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yam/Dropbox/Collaborations/underrevision/ResultsSym/"/>
    </mc:Choice>
  </mc:AlternateContent>
  <xr:revisionPtr revIDLastSave="0" documentId="13_ncr:1_{D34ED226-57F6-164D-BD76-7B4B922302A1}" xr6:coauthVersionLast="45" xr6:coauthVersionMax="46" xr10:uidLastSave="{00000000-0000-0000-0000-000000000000}"/>
  <bookViews>
    <workbookView xWindow="30860" yWindow="6860" windowWidth="27340" windowHeight="14740" xr2:uid="{C31D021F-82EC-4151-8288-DE7F07677CC1}"/>
  </bookViews>
  <sheets>
    <sheet name="SF" sheetId="1" r:id="rId1"/>
    <sheet name="ARF" sheetId="75" r:id="rId2"/>
  </sheets>
  <definedNames>
    <definedName name="_xlnm._FilterDatabase" localSheetId="1" hidden="1">ARF!$A$2:$BA$2</definedName>
    <definedName name="_xlnm._FilterDatabase" localSheetId="0" hidden="1">SF!$A$2:$BA$2562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A2562" i="1" l="1"/>
  <c r="BA2562" i="1" a="1"/>
  <c r="AZ2562" i="1" a="1"/>
  <c r="AZ2562" i="1" s="1"/>
  <c r="AO2562" i="1" a="1"/>
  <c r="AO2562" i="1" s="1"/>
  <c r="AN2562" i="1" a="1"/>
  <c r="AN2562" i="1" s="1"/>
  <c r="AC2562" i="1"/>
  <c r="AC2562" i="1" a="1"/>
  <c r="AB2562" i="1" a="1"/>
  <c r="AB2562" i="1" s="1"/>
  <c r="Q2562" i="1" a="1"/>
  <c r="Q2562" i="1" s="1"/>
  <c r="P2562" i="1" a="1"/>
  <c r="P2562" i="1" s="1"/>
  <c r="BA2561" i="1"/>
  <c r="BA2561" i="1" a="1"/>
  <c r="AZ2561" i="1" a="1"/>
  <c r="AZ2561" i="1" s="1"/>
  <c r="AO2561" i="1" a="1"/>
  <c r="AO2561" i="1" s="1"/>
  <c r="AN2561" i="1" a="1"/>
  <c r="AN2561" i="1" s="1"/>
  <c r="AC2561" i="1"/>
  <c r="AC2561" i="1" a="1"/>
  <c r="AB2561" i="1" a="1"/>
  <c r="AB2561" i="1" s="1"/>
  <c r="Q2561" i="1" a="1"/>
  <c r="Q2561" i="1" s="1"/>
  <c r="P2561" i="1" a="1"/>
  <c r="P2561" i="1" s="1"/>
  <c r="BA2560" i="1" a="1"/>
  <c r="BA2560" i="1" s="1"/>
  <c r="AZ2560" i="1" a="1"/>
  <c r="AZ2560" i="1" s="1"/>
  <c r="AO2560" i="1" a="1"/>
  <c r="AO2560" i="1" s="1"/>
  <c r="AN2560" i="1" a="1"/>
  <c r="AN2560" i="1" s="1"/>
  <c r="AC2560" i="1" a="1"/>
  <c r="AC2560" i="1" s="1"/>
  <c r="AB2560" i="1" a="1"/>
  <c r="AB2560" i="1" s="1"/>
  <c r="Q2560" i="1" a="1"/>
  <c r="Q2560" i="1" s="1"/>
  <c r="P2560" i="1" a="1"/>
  <c r="P2560" i="1" s="1"/>
  <c r="BA2559" i="1" a="1"/>
  <c r="BA2559" i="1" s="1"/>
  <c r="AZ2559" i="1" a="1"/>
  <c r="AZ2559" i="1" s="1"/>
  <c r="AO2559" i="1" a="1"/>
  <c r="AO2559" i="1" s="1"/>
  <c r="AN2559" i="1" a="1"/>
  <c r="AN2559" i="1" s="1"/>
  <c r="AC2559" i="1" a="1"/>
  <c r="AC2559" i="1" s="1"/>
  <c r="AB2559" i="1" a="1"/>
  <c r="AB2559" i="1" s="1"/>
  <c r="Q2559" i="1" a="1"/>
  <c r="Q2559" i="1" s="1"/>
  <c r="P2559" i="1" a="1"/>
  <c r="P2559" i="1" s="1"/>
  <c r="BA2558" i="1" a="1"/>
  <c r="BA2558" i="1" s="1"/>
  <c r="AZ2558" i="1" a="1"/>
  <c r="AZ2558" i="1" s="1"/>
  <c r="AO2558" i="1" a="1"/>
  <c r="AO2558" i="1" s="1"/>
  <c r="AN2558" i="1" a="1"/>
  <c r="AN2558" i="1" s="1"/>
  <c r="AC2558" i="1" a="1"/>
  <c r="AC2558" i="1" s="1"/>
  <c r="AB2558" i="1" a="1"/>
  <c r="AB2558" i="1" s="1"/>
  <c r="Q2558" i="1" a="1"/>
  <c r="Q2558" i="1" s="1"/>
  <c r="P2558" i="1" a="1"/>
  <c r="P2558" i="1" s="1"/>
  <c r="BA2557" i="1" a="1"/>
  <c r="BA2557" i="1" s="1"/>
  <c r="AZ2557" i="1" a="1"/>
  <c r="AZ2557" i="1" s="1"/>
  <c r="AO2557" i="1" a="1"/>
  <c r="AO2557" i="1" s="1"/>
  <c r="AN2557" i="1" a="1"/>
  <c r="AN2557" i="1" s="1"/>
  <c r="AC2557" i="1" a="1"/>
  <c r="AC2557" i="1" s="1"/>
  <c r="AB2557" i="1" a="1"/>
  <c r="AB2557" i="1" s="1"/>
  <c r="Q2557" i="1" a="1"/>
  <c r="Q2557" i="1" s="1"/>
  <c r="P2557" i="1" a="1"/>
  <c r="P2557" i="1" s="1"/>
  <c r="BA2556" i="1" a="1"/>
  <c r="BA2556" i="1" s="1"/>
  <c r="AZ2556" i="1" a="1"/>
  <c r="AZ2556" i="1" s="1"/>
  <c r="AO2556" i="1" a="1"/>
  <c r="AO2556" i="1" s="1"/>
  <c r="AN2556" i="1" a="1"/>
  <c r="AN2556" i="1" s="1"/>
  <c r="AC2556" i="1" a="1"/>
  <c r="AC2556" i="1" s="1"/>
  <c r="AB2556" i="1" a="1"/>
  <c r="AB2556" i="1" s="1"/>
  <c r="Q2556" i="1" a="1"/>
  <c r="Q2556" i="1" s="1"/>
  <c r="P2556" i="1" a="1"/>
  <c r="P2556" i="1" s="1"/>
  <c r="BA2555" i="1" a="1"/>
  <c r="BA2555" i="1" s="1"/>
  <c r="AZ2555" i="1" a="1"/>
  <c r="AZ2555" i="1" s="1"/>
  <c r="AO2555" i="1" a="1"/>
  <c r="AO2555" i="1" s="1"/>
  <c r="AN2555" i="1" a="1"/>
  <c r="AN2555" i="1" s="1"/>
  <c r="AC2555" i="1" a="1"/>
  <c r="AC2555" i="1" s="1"/>
  <c r="AB2555" i="1" a="1"/>
  <c r="AB2555" i="1" s="1"/>
  <c r="Q2555" i="1" a="1"/>
  <c r="Q2555" i="1" s="1"/>
  <c r="P2555" i="1" a="1"/>
  <c r="P2555" i="1" s="1"/>
  <c r="BA2554" i="1" a="1"/>
  <c r="BA2554" i="1" s="1"/>
  <c r="AZ2554" i="1" a="1"/>
  <c r="AZ2554" i="1" s="1"/>
  <c r="AO2554" i="1" a="1"/>
  <c r="AO2554" i="1" s="1"/>
  <c r="AN2554" i="1" a="1"/>
  <c r="AN2554" i="1" s="1"/>
  <c r="AC2554" i="1" a="1"/>
  <c r="AC2554" i="1" s="1"/>
  <c r="AB2554" i="1" a="1"/>
  <c r="AB2554" i="1" s="1"/>
  <c r="Q2554" i="1" a="1"/>
  <c r="Q2554" i="1" s="1"/>
  <c r="P2554" i="1" a="1"/>
  <c r="P2554" i="1" s="1"/>
  <c r="BA2553" i="1" a="1"/>
  <c r="BA2553" i="1" s="1"/>
  <c r="AZ2553" i="1" a="1"/>
  <c r="AZ2553" i="1" s="1"/>
  <c r="AO2553" i="1" a="1"/>
  <c r="AO2553" i="1" s="1"/>
  <c r="AN2553" i="1" a="1"/>
  <c r="AN2553" i="1" s="1"/>
  <c r="AC2553" i="1" a="1"/>
  <c r="AC2553" i="1" s="1"/>
  <c r="AB2553" i="1" a="1"/>
  <c r="AB2553" i="1" s="1"/>
  <c r="Q2553" i="1" a="1"/>
  <c r="Q2553" i="1" s="1"/>
  <c r="P2553" i="1" a="1"/>
  <c r="P2553" i="1" s="1"/>
  <c r="BA2552" i="1" a="1"/>
  <c r="BA2552" i="1" s="1"/>
  <c r="AZ2552" i="1" a="1"/>
  <c r="AZ2552" i="1" s="1"/>
  <c r="AO2552" i="1" a="1"/>
  <c r="AO2552" i="1" s="1"/>
  <c r="AN2552" i="1" a="1"/>
  <c r="AN2552" i="1" s="1"/>
  <c r="AC2552" i="1" a="1"/>
  <c r="AC2552" i="1" s="1"/>
  <c r="AB2552" i="1" a="1"/>
  <c r="AB2552" i="1" s="1"/>
  <c r="Q2552" i="1" a="1"/>
  <c r="Q2552" i="1" s="1"/>
  <c r="P2552" i="1" a="1"/>
  <c r="P2552" i="1" s="1"/>
  <c r="BA2551" i="1" a="1"/>
  <c r="BA2551" i="1" s="1"/>
  <c r="AZ2551" i="1" a="1"/>
  <c r="AZ2551" i="1" s="1"/>
  <c r="AO2551" i="1" a="1"/>
  <c r="AO2551" i="1" s="1"/>
  <c r="AN2551" i="1" a="1"/>
  <c r="AN2551" i="1" s="1"/>
  <c r="AC2551" i="1" a="1"/>
  <c r="AC2551" i="1" s="1"/>
  <c r="AB2551" i="1" a="1"/>
  <c r="AB2551" i="1" s="1"/>
  <c r="Q2551" i="1" a="1"/>
  <c r="Q2551" i="1" s="1"/>
  <c r="P2551" i="1" a="1"/>
  <c r="P2551" i="1" s="1"/>
  <c r="BA2550" i="1" a="1"/>
  <c r="BA2550" i="1" s="1"/>
  <c r="AZ2550" i="1" a="1"/>
  <c r="AZ2550" i="1" s="1"/>
  <c r="AO2550" i="1" a="1"/>
  <c r="AO2550" i="1" s="1"/>
  <c r="AN2550" i="1" a="1"/>
  <c r="AN2550" i="1" s="1"/>
  <c r="AC2550" i="1" a="1"/>
  <c r="AC2550" i="1" s="1"/>
  <c r="AB2550" i="1" a="1"/>
  <c r="AB2550" i="1" s="1"/>
  <c r="Q2550" i="1" a="1"/>
  <c r="Q2550" i="1" s="1"/>
  <c r="P2550" i="1" a="1"/>
  <c r="P2550" i="1" s="1"/>
  <c r="BA2549" i="1" a="1"/>
  <c r="BA2549" i="1" s="1"/>
  <c r="AZ2549" i="1" a="1"/>
  <c r="AZ2549" i="1" s="1"/>
  <c r="AO2549" i="1" a="1"/>
  <c r="AO2549" i="1" s="1"/>
  <c r="AN2549" i="1" a="1"/>
  <c r="AN2549" i="1" s="1"/>
  <c r="AC2549" i="1" a="1"/>
  <c r="AC2549" i="1" s="1"/>
  <c r="AB2549" i="1" a="1"/>
  <c r="AB2549" i="1" s="1"/>
  <c r="Q2549" i="1" a="1"/>
  <c r="Q2549" i="1" s="1"/>
  <c r="P2549" i="1" a="1"/>
  <c r="P2549" i="1" s="1"/>
  <c r="BA2548" i="1" a="1"/>
  <c r="BA2548" i="1" s="1"/>
  <c r="AZ2548" i="1" a="1"/>
  <c r="AZ2548" i="1" s="1"/>
  <c r="AO2548" i="1" a="1"/>
  <c r="AO2548" i="1" s="1"/>
  <c r="AN2548" i="1" a="1"/>
  <c r="AN2548" i="1" s="1"/>
  <c r="AC2548" i="1" a="1"/>
  <c r="AC2548" i="1" s="1"/>
  <c r="AB2548" i="1" a="1"/>
  <c r="AB2548" i="1" s="1"/>
  <c r="Q2548" i="1" a="1"/>
  <c r="Q2548" i="1" s="1"/>
  <c r="P2548" i="1" a="1"/>
  <c r="P2548" i="1" s="1"/>
  <c r="BA2547" i="1" a="1"/>
  <c r="BA2547" i="1" s="1"/>
  <c r="AZ2547" i="1" a="1"/>
  <c r="AZ2547" i="1" s="1"/>
  <c r="AO2547" i="1" a="1"/>
  <c r="AO2547" i="1" s="1"/>
  <c r="AN2547" i="1" a="1"/>
  <c r="AN2547" i="1" s="1"/>
  <c r="AC2547" i="1" a="1"/>
  <c r="AC2547" i="1" s="1"/>
  <c r="AB2547" i="1" a="1"/>
  <c r="AB2547" i="1" s="1"/>
  <c r="Q2547" i="1" a="1"/>
  <c r="Q2547" i="1" s="1"/>
  <c r="P2547" i="1" a="1"/>
  <c r="P2547" i="1" s="1"/>
  <c r="BA2546" i="1" a="1"/>
  <c r="BA2546" i="1" s="1"/>
  <c r="AZ2546" i="1" a="1"/>
  <c r="AZ2546" i="1" s="1"/>
  <c r="AO2546" i="1" a="1"/>
  <c r="AO2546" i="1" s="1"/>
  <c r="AN2546" i="1" a="1"/>
  <c r="AN2546" i="1" s="1"/>
  <c r="AC2546" i="1" a="1"/>
  <c r="AC2546" i="1" s="1"/>
  <c r="AB2546" i="1" a="1"/>
  <c r="AB2546" i="1" s="1"/>
  <c r="Q2546" i="1" a="1"/>
  <c r="Q2546" i="1" s="1"/>
  <c r="P2546" i="1" a="1"/>
  <c r="P2546" i="1" s="1"/>
  <c r="BA2545" i="1" a="1"/>
  <c r="BA2545" i="1" s="1"/>
  <c r="AZ2545" i="1" a="1"/>
  <c r="AZ2545" i="1" s="1"/>
  <c r="AO2545" i="1" a="1"/>
  <c r="AO2545" i="1" s="1"/>
  <c r="AN2545" i="1" a="1"/>
  <c r="AN2545" i="1" s="1"/>
  <c r="AC2545" i="1" a="1"/>
  <c r="AC2545" i="1" s="1"/>
  <c r="AB2545" i="1" a="1"/>
  <c r="AB2545" i="1" s="1"/>
  <c r="Q2545" i="1" a="1"/>
  <c r="Q2545" i="1" s="1"/>
  <c r="P2545" i="1" a="1"/>
  <c r="P2545" i="1" s="1"/>
  <c r="BA2544" i="1" a="1"/>
  <c r="BA2544" i="1" s="1"/>
  <c r="AZ2544" i="1" a="1"/>
  <c r="AZ2544" i="1" s="1"/>
  <c r="AO2544" i="1" a="1"/>
  <c r="AO2544" i="1" s="1"/>
  <c r="AN2544" i="1" a="1"/>
  <c r="AN2544" i="1" s="1"/>
  <c r="AC2544" i="1" a="1"/>
  <c r="AC2544" i="1" s="1"/>
  <c r="AB2544" i="1" a="1"/>
  <c r="AB2544" i="1" s="1"/>
  <c r="Q2544" i="1" a="1"/>
  <c r="Q2544" i="1" s="1"/>
  <c r="P2544" i="1" a="1"/>
  <c r="P2544" i="1" s="1"/>
  <c r="BA2543" i="1" a="1"/>
  <c r="BA2543" i="1" s="1"/>
  <c r="AZ2543" i="1" a="1"/>
  <c r="AZ2543" i="1" s="1"/>
  <c r="AO2543" i="1" a="1"/>
  <c r="AO2543" i="1" s="1"/>
  <c r="AN2543" i="1" a="1"/>
  <c r="AN2543" i="1" s="1"/>
  <c r="AC2543" i="1" a="1"/>
  <c r="AC2543" i="1" s="1"/>
  <c r="AB2543" i="1" a="1"/>
  <c r="AB2543" i="1" s="1"/>
  <c r="Q2543" i="1" a="1"/>
  <c r="Q2543" i="1" s="1"/>
  <c r="P2543" i="1" a="1"/>
  <c r="P2543" i="1" s="1"/>
  <c r="BA2542" i="1" a="1"/>
  <c r="BA2542" i="1" s="1"/>
  <c r="AZ2542" i="1" a="1"/>
  <c r="AZ2542" i="1" s="1"/>
  <c r="AO2542" i="1" a="1"/>
  <c r="AO2542" i="1" s="1"/>
  <c r="AN2542" i="1" a="1"/>
  <c r="AN2542" i="1" s="1"/>
  <c r="AC2542" i="1" a="1"/>
  <c r="AC2542" i="1" s="1"/>
  <c r="AB2542" i="1" a="1"/>
  <c r="AB2542" i="1" s="1"/>
  <c r="Q2542" i="1" a="1"/>
  <c r="Q2542" i="1" s="1"/>
  <c r="P2542" i="1" a="1"/>
  <c r="P2542" i="1" s="1"/>
  <c r="BA2541" i="1" a="1"/>
  <c r="BA2541" i="1" s="1"/>
  <c r="AZ2541" i="1" a="1"/>
  <c r="AZ2541" i="1" s="1"/>
  <c r="AO2541" i="1" a="1"/>
  <c r="AO2541" i="1" s="1"/>
  <c r="AN2541" i="1" a="1"/>
  <c r="AN2541" i="1" s="1"/>
  <c r="AC2541" i="1" a="1"/>
  <c r="AC2541" i="1" s="1"/>
  <c r="AB2541" i="1" a="1"/>
  <c r="AB2541" i="1" s="1"/>
  <c r="Q2541" i="1" a="1"/>
  <c r="Q2541" i="1" s="1"/>
  <c r="P2541" i="1" a="1"/>
  <c r="P2541" i="1" s="1"/>
  <c r="BA2540" i="1" a="1"/>
  <c r="BA2540" i="1" s="1"/>
  <c r="AZ2540" i="1" a="1"/>
  <c r="AZ2540" i="1" s="1"/>
  <c r="AO2540" i="1" a="1"/>
  <c r="AO2540" i="1" s="1"/>
  <c r="AN2540" i="1" a="1"/>
  <c r="AN2540" i="1" s="1"/>
  <c r="AC2540" i="1" a="1"/>
  <c r="AC2540" i="1" s="1"/>
  <c r="AB2540" i="1" a="1"/>
  <c r="AB2540" i="1" s="1"/>
  <c r="Q2540" i="1" a="1"/>
  <c r="Q2540" i="1" s="1"/>
  <c r="P2540" i="1" a="1"/>
  <c r="P2540" i="1" s="1"/>
  <c r="BA2539" i="1" a="1"/>
  <c r="BA2539" i="1" s="1"/>
  <c r="AZ2539" i="1" a="1"/>
  <c r="AZ2539" i="1" s="1"/>
  <c r="AO2539" i="1" a="1"/>
  <c r="AO2539" i="1" s="1"/>
  <c r="AN2539" i="1" a="1"/>
  <c r="AN2539" i="1" s="1"/>
  <c r="AC2539" i="1" a="1"/>
  <c r="AC2539" i="1" s="1"/>
  <c r="AB2539" i="1" a="1"/>
  <c r="AB2539" i="1" s="1"/>
  <c r="Q2539" i="1" a="1"/>
  <c r="Q2539" i="1" s="1"/>
  <c r="P2539" i="1" a="1"/>
  <c r="P2539" i="1" s="1"/>
  <c r="BA2538" i="1" a="1"/>
  <c r="BA2538" i="1" s="1"/>
  <c r="AZ2538" i="1" a="1"/>
  <c r="AZ2538" i="1" s="1"/>
  <c r="AO2538" i="1" a="1"/>
  <c r="AO2538" i="1" s="1"/>
  <c r="AN2538" i="1" a="1"/>
  <c r="AN2538" i="1" s="1"/>
  <c r="AC2538" i="1" a="1"/>
  <c r="AC2538" i="1" s="1"/>
  <c r="AB2538" i="1" a="1"/>
  <c r="AB2538" i="1" s="1"/>
  <c r="Q2538" i="1" a="1"/>
  <c r="Q2538" i="1" s="1"/>
  <c r="P2538" i="1" a="1"/>
  <c r="P2538" i="1" s="1"/>
  <c r="BA2537" i="1" a="1"/>
  <c r="BA2537" i="1" s="1"/>
  <c r="AZ2537" i="1" a="1"/>
  <c r="AZ2537" i="1" s="1"/>
  <c r="AO2537" i="1" a="1"/>
  <c r="AO2537" i="1" s="1"/>
  <c r="AN2537" i="1" a="1"/>
  <c r="AN2537" i="1" s="1"/>
  <c r="AC2537" i="1" a="1"/>
  <c r="AC2537" i="1" s="1"/>
  <c r="AB2537" i="1" a="1"/>
  <c r="AB2537" i="1" s="1"/>
  <c r="Q2537" i="1" a="1"/>
  <c r="Q2537" i="1" s="1"/>
  <c r="P2537" i="1" a="1"/>
  <c r="P2537" i="1" s="1"/>
  <c r="BA2536" i="1" a="1"/>
  <c r="BA2536" i="1" s="1"/>
  <c r="AZ2536" i="1" a="1"/>
  <c r="AZ2536" i="1" s="1"/>
  <c r="AO2536" i="1" a="1"/>
  <c r="AO2536" i="1" s="1"/>
  <c r="AN2536" i="1" a="1"/>
  <c r="AN2536" i="1" s="1"/>
  <c r="AC2536" i="1" a="1"/>
  <c r="AC2536" i="1" s="1"/>
  <c r="AB2536" i="1" a="1"/>
  <c r="AB2536" i="1" s="1"/>
  <c r="Q2536" i="1" a="1"/>
  <c r="Q2536" i="1" s="1"/>
  <c r="P2536" i="1" a="1"/>
  <c r="P2536" i="1" s="1"/>
  <c r="BA2535" i="1" a="1"/>
  <c r="BA2535" i="1" s="1"/>
  <c r="AZ2535" i="1" a="1"/>
  <c r="AZ2535" i="1" s="1"/>
  <c r="AO2535" i="1" a="1"/>
  <c r="AO2535" i="1" s="1"/>
  <c r="AN2535" i="1" a="1"/>
  <c r="AN2535" i="1" s="1"/>
  <c r="AC2535" i="1"/>
  <c r="AC2535" i="1" a="1"/>
  <c r="AB2535" i="1" a="1"/>
  <c r="AB2535" i="1" s="1"/>
  <c r="Q2535" i="1" a="1"/>
  <c r="Q2535" i="1" s="1"/>
  <c r="P2535" i="1" a="1"/>
  <c r="P2535" i="1" s="1"/>
  <c r="BA2534" i="1"/>
  <c r="BA2534" i="1" a="1"/>
  <c r="AZ2534" i="1" a="1"/>
  <c r="AZ2534" i="1" s="1"/>
  <c r="AO2534" i="1" a="1"/>
  <c r="AO2534" i="1" s="1"/>
  <c r="AN2534" i="1" a="1"/>
  <c r="AN2534" i="1" s="1"/>
  <c r="AC2534" i="1"/>
  <c r="AC2534" i="1" a="1"/>
  <c r="AB2534" i="1" a="1"/>
  <c r="AB2534" i="1" s="1"/>
  <c r="Q2534" i="1" a="1"/>
  <c r="Q2534" i="1" s="1"/>
  <c r="P2534" i="1" a="1"/>
  <c r="P2534" i="1" s="1"/>
  <c r="BA2533" i="1" a="1"/>
  <c r="BA2533" i="1" s="1"/>
  <c r="AZ2533" i="1" a="1"/>
  <c r="AZ2533" i="1" s="1"/>
  <c r="AO2533" i="1" a="1"/>
  <c r="AO2533" i="1" s="1"/>
  <c r="AN2533" i="1" a="1"/>
  <c r="AN2533" i="1" s="1"/>
  <c r="AC2533" i="1" a="1"/>
  <c r="AC2533" i="1" s="1"/>
  <c r="AB2533" i="1" a="1"/>
  <c r="AB2533" i="1" s="1"/>
  <c r="Q2533" i="1" a="1"/>
  <c r="Q2533" i="1" s="1"/>
  <c r="P2533" i="1" a="1"/>
  <c r="P2533" i="1" s="1"/>
  <c r="BA2532" i="1" a="1"/>
  <c r="BA2532" i="1" s="1"/>
  <c r="AZ2532" i="1" a="1"/>
  <c r="AZ2532" i="1" s="1"/>
  <c r="AO2532" i="1" a="1"/>
  <c r="AO2532" i="1" s="1"/>
  <c r="AN2532" i="1" a="1"/>
  <c r="AN2532" i="1" s="1"/>
  <c r="AC2532" i="1"/>
  <c r="AC2532" i="1" a="1"/>
  <c r="AB2532" i="1" a="1"/>
  <c r="AB2532" i="1" s="1"/>
  <c r="Q2532" i="1" a="1"/>
  <c r="Q2532" i="1" s="1"/>
  <c r="P2532" i="1" a="1"/>
  <c r="P2532" i="1" s="1"/>
  <c r="BA2531" i="1" a="1"/>
  <c r="BA2531" i="1" s="1"/>
  <c r="AZ2531" i="1" a="1"/>
  <c r="AZ2531" i="1" s="1"/>
  <c r="AO2531" i="1" a="1"/>
  <c r="AO2531" i="1" s="1"/>
  <c r="AN2531" i="1" a="1"/>
  <c r="AN2531" i="1" s="1"/>
  <c r="AC2531" i="1"/>
  <c r="AC2531" i="1" a="1"/>
  <c r="AB2531" i="1" a="1"/>
  <c r="AB2531" i="1" s="1"/>
  <c r="Q2531" i="1" a="1"/>
  <c r="Q2531" i="1" s="1"/>
  <c r="P2531" i="1" a="1"/>
  <c r="P2531" i="1" s="1"/>
  <c r="BA2530" i="1"/>
  <c r="BA2530" i="1" a="1"/>
  <c r="AZ2530" i="1" a="1"/>
  <c r="AZ2530" i="1" s="1"/>
  <c r="AO2530" i="1" a="1"/>
  <c r="AO2530" i="1" s="1"/>
  <c r="AN2530" i="1" a="1"/>
  <c r="AN2530" i="1" s="1"/>
  <c r="AC2530" i="1"/>
  <c r="AC2530" i="1" a="1"/>
  <c r="AB2530" i="1" a="1"/>
  <c r="AB2530" i="1" s="1"/>
  <c r="Q2530" i="1" a="1"/>
  <c r="Q2530" i="1" s="1"/>
  <c r="P2530" i="1" a="1"/>
  <c r="P2530" i="1" s="1"/>
  <c r="BA2529" i="1" a="1"/>
  <c r="BA2529" i="1" s="1"/>
  <c r="AZ2529" i="1" a="1"/>
  <c r="AZ2529" i="1" s="1"/>
  <c r="AO2529" i="1" a="1"/>
  <c r="AO2529" i="1" s="1"/>
  <c r="AN2529" i="1" a="1"/>
  <c r="AN2529" i="1" s="1"/>
  <c r="AC2529" i="1" a="1"/>
  <c r="AC2529" i="1" s="1"/>
  <c r="AB2529" i="1" a="1"/>
  <c r="AB2529" i="1" s="1"/>
  <c r="Q2529" i="1" a="1"/>
  <c r="Q2529" i="1" s="1"/>
  <c r="P2529" i="1" a="1"/>
  <c r="P2529" i="1" s="1"/>
  <c r="BA2528" i="1" a="1"/>
  <c r="BA2528" i="1" s="1"/>
  <c r="AZ2528" i="1" a="1"/>
  <c r="AZ2528" i="1" s="1"/>
  <c r="AO2528" i="1" a="1"/>
  <c r="AO2528" i="1" s="1"/>
  <c r="AN2528" i="1" a="1"/>
  <c r="AN2528" i="1" s="1"/>
  <c r="AC2528" i="1"/>
  <c r="AC2528" i="1" a="1"/>
  <c r="AB2528" i="1" a="1"/>
  <c r="AB2528" i="1" s="1"/>
  <c r="Q2528" i="1" a="1"/>
  <c r="Q2528" i="1" s="1"/>
  <c r="P2528" i="1" a="1"/>
  <c r="P2528" i="1" s="1"/>
  <c r="BA2527" i="1" a="1"/>
  <c r="BA2527" i="1" s="1"/>
  <c r="AZ2527" i="1" a="1"/>
  <c r="AZ2527" i="1" s="1"/>
  <c r="AO2527" i="1" a="1"/>
  <c r="AO2527" i="1" s="1"/>
  <c r="AN2527" i="1" a="1"/>
  <c r="AN2527" i="1" s="1"/>
  <c r="AC2527" i="1"/>
  <c r="AC2527" i="1" a="1"/>
  <c r="AB2527" i="1" a="1"/>
  <c r="AB2527" i="1" s="1"/>
  <c r="Q2527" i="1" a="1"/>
  <c r="Q2527" i="1" s="1"/>
  <c r="P2527" i="1" a="1"/>
  <c r="P2527" i="1" s="1"/>
  <c r="BA2526" i="1"/>
  <c r="BA2526" i="1" a="1"/>
  <c r="AZ2526" i="1" a="1"/>
  <c r="AZ2526" i="1" s="1"/>
  <c r="AO2526" i="1" a="1"/>
  <c r="AO2526" i="1" s="1"/>
  <c r="AN2526" i="1" a="1"/>
  <c r="AN2526" i="1" s="1"/>
  <c r="AC2526" i="1"/>
  <c r="AC2526" i="1" a="1"/>
  <c r="AB2526" i="1" a="1"/>
  <c r="AB2526" i="1" s="1"/>
  <c r="Q2526" i="1" a="1"/>
  <c r="Q2526" i="1" s="1"/>
  <c r="P2526" i="1" a="1"/>
  <c r="P2526" i="1" s="1"/>
  <c r="BA2525" i="1" a="1"/>
  <c r="BA2525" i="1" s="1"/>
  <c r="AZ2525" i="1" a="1"/>
  <c r="AZ2525" i="1" s="1"/>
  <c r="AO2525" i="1" a="1"/>
  <c r="AO2525" i="1" s="1"/>
  <c r="AN2525" i="1" a="1"/>
  <c r="AN2525" i="1" s="1"/>
  <c r="AC2525" i="1" a="1"/>
  <c r="AC2525" i="1" s="1"/>
  <c r="AB2525" i="1" a="1"/>
  <c r="AB2525" i="1" s="1"/>
  <c r="Q2525" i="1" a="1"/>
  <c r="Q2525" i="1" s="1"/>
  <c r="P2525" i="1" a="1"/>
  <c r="P2525" i="1" s="1"/>
  <c r="BA2524" i="1" a="1"/>
  <c r="BA2524" i="1" s="1"/>
  <c r="AZ2524" i="1" a="1"/>
  <c r="AZ2524" i="1" s="1"/>
  <c r="AO2524" i="1" a="1"/>
  <c r="AO2524" i="1" s="1"/>
  <c r="AN2524" i="1" a="1"/>
  <c r="AN2524" i="1" s="1"/>
  <c r="AC2524" i="1"/>
  <c r="AC2524" i="1" a="1"/>
  <c r="AB2524" i="1" a="1"/>
  <c r="AB2524" i="1" s="1"/>
  <c r="Q2524" i="1" a="1"/>
  <c r="Q2524" i="1" s="1"/>
  <c r="P2524" i="1" a="1"/>
  <c r="P2524" i="1" s="1"/>
  <c r="BA2523" i="1" a="1"/>
  <c r="BA2523" i="1" s="1"/>
  <c r="AZ2523" i="1" a="1"/>
  <c r="AZ2523" i="1" s="1"/>
  <c r="AO2523" i="1" a="1"/>
  <c r="AO2523" i="1" s="1"/>
  <c r="AN2523" i="1" a="1"/>
  <c r="AN2523" i="1" s="1"/>
  <c r="AC2523" i="1"/>
  <c r="AC2523" i="1" a="1"/>
  <c r="AB2523" i="1" a="1"/>
  <c r="AB2523" i="1" s="1"/>
  <c r="Q2523" i="1" a="1"/>
  <c r="Q2523" i="1" s="1"/>
  <c r="P2523" i="1" a="1"/>
  <c r="P2523" i="1" s="1"/>
  <c r="BA2522" i="1"/>
  <c r="BA2522" i="1" a="1"/>
  <c r="AZ2522" i="1" a="1"/>
  <c r="AZ2522" i="1" s="1"/>
  <c r="AO2522" i="1" a="1"/>
  <c r="AO2522" i="1" s="1"/>
  <c r="AN2522" i="1" a="1"/>
  <c r="AN2522" i="1" s="1"/>
  <c r="AC2522" i="1"/>
  <c r="AC2522" i="1" a="1"/>
  <c r="AB2522" i="1" a="1"/>
  <c r="AB2522" i="1" s="1"/>
  <c r="Q2522" i="1" a="1"/>
  <c r="Q2522" i="1" s="1"/>
  <c r="P2522" i="1" a="1"/>
  <c r="P2522" i="1" s="1"/>
  <c r="BA2521" i="1" a="1"/>
  <c r="BA2521" i="1" s="1"/>
  <c r="AZ2521" i="1" a="1"/>
  <c r="AZ2521" i="1" s="1"/>
  <c r="AO2521" i="1" a="1"/>
  <c r="AO2521" i="1" s="1"/>
  <c r="AN2521" i="1" a="1"/>
  <c r="AN2521" i="1" s="1"/>
  <c r="AC2521" i="1" a="1"/>
  <c r="AC2521" i="1" s="1"/>
  <c r="AB2521" i="1" a="1"/>
  <c r="AB2521" i="1" s="1"/>
  <c r="Q2521" i="1" a="1"/>
  <c r="Q2521" i="1" s="1"/>
  <c r="P2521" i="1" a="1"/>
  <c r="P2521" i="1" s="1"/>
  <c r="BA2520" i="1" a="1"/>
  <c r="BA2520" i="1" s="1"/>
  <c r="AZ2520" i="1" a="1"/>
  <c r="AZ2520" i="1" s="1"/>
  <c r="AO2520" i="1" a="1"/>
  <c r="AO2520" i="1" s="1"/>
  <c r="AN2520" i="1" a="1"/>
  <c r="AN2520" i="1" s="1"/>
  <c r="AC2520" i="1"/>
  <c r="AC2520" i="1" a="1"/>
  <c r="AB2520" i="1" a="1"/>
  <c r="AB2520" i="1" s="1"/>
  <c r="Q2520" i="1" a="1"/>
  <c r="Q2520" i="1" s="1"/>
  <c r="P2520" i="1" a="1"/>
  <c r="P2520" i="1" s="1"/>
  <c r="BA2519" i="1" a="1"/>
  <c r="BA2519" i="1" s="1"/>
  <c r="AZ2519" i="1" a="1"/>
  <c r="AZ2519" i="1" s="1"/>
  <c r="AO2519" i="1" a="1"/>
  <c r="AO2519" i="1" s="1"/>
  <c r="AN2519" i="1" a="1"/>
  <c r="AN2519" i="1" s="1"/>
  <c r="AC2519" i="1"/>
  <c r="AC2519" i="1" a="1"/>
  <c r="AB2519" i="1" a="1"/>
  <c r="AB2519" i="1" s="1"/>
  <c r="Q2519" i="1" a="1"/>
  <c r="Q2519" i="1" s="1"/>
  <c r="P2519" i="1" a="1"/>
  <c r="P2519" i="1" s="1"/>
  <c r="BA2518" i="1" a="1"/>
  <c r="BA2518" i="1" s="1"/>
  <c r="AZ2518" i="1" a="1"/>
  <c r="AZ2518" i="1" s="1"/>
  <c r="AO2518" i="1" a="1"/>
  <c r="AO2518" i="1" s="1"/>
  <c r="AN2518" i="1" a="1"/>
  <c r="AN2518" i="1" s="1"/>
  <c r="AC2518" i="1"/>
  <c r="AC2518" i="1" a="1"/>
  <c r="AB2518" i="1" a="1"/>
  <c r="AB2518" i="1" s="1"/>
  <c r="Q2518" i="1" a="1"/>
  <c r="Q2518" i="1" s="1"/>
  <c r="P2518" i="1" a="1"/>
  <c r="P2518" i="1" s="1"/>
  <c r="BA2517" i="1" a="1"/>
  <c r="BA2517" i="1" s="1"/>
  <c r="AZ2517" i="1" a="1"/>
  <c r="AZ2517" i="1" s="1"/>
  <c r="AO2517" i="1" a="1"/>
  <c r="AO2517" i="1" s="1"/>
  <c r="AN2517" i="1" a="1"/>
  <c r="AN2517" i="1" s="1"/>
  <c r="AC2517" i="1"/>
  <c r="AC2517" i="1" a="1"/>
  <c r="AB2517" i="1" a="1"/>
  <c r="AB2517" i="1" s="1"/>
  <c r="Q2517" i="1" a="1"/>
  <c r="Q2517" i="1" s="1"/>
  <c r="P2517" i="1" a="1"/>
  <c r="P2517" i="1" s="1"/>
  <c r="BA2516" i="1"/>
  <c r="BA2516" i="1" a="1"/>
  <c r="AZ2516" i="1" a="1"/>
  <c r="AZ2516" i="1" s="1"/>
  <c r="AO2516" i="1" a="1"/>
  <c r="AO2516" i="1" s="1"/>
  <c r="AN2516" i="1" a="1"/>
  <c r="AN2516" i="1" s="1"/>
  <c r="AC2516" i="1"/>
  <c r="AC2516" i="1" a="1"/>
  <c r="AB2516" i="1" a="1"/>
  <c r="AB2516" i="1" s="1"/>
  <c r="Q2516" i="1" a="1"/>
  <c r="Q2516" i="1" s="1"/>
  <c r="P2516" i="1" a="1"/>
  <c r="P2516" i="1" s="1"/>
  <c r="BA2515" i="1" a="1"/>
  <c r="BA2515" i="1" s="1"/>
  <c r="AZ2515" i="1" a="1"/>
  <c r="AZ2515" i="1" s="1"/>
  <c r="AO2515" i="1" a="1"/>
  <c r="AO2515" i="1" s="1"/>
  <c r="AN2515" i="1" a="1"/>
  <c r="AN2515" i="1" s="1"/>
  <c r="AC2515" i="1"/>
  <c r="AC2515" i="1" a="1"/>
  <c r="AB2515" i="1" a="1"/>
  <c r="AB2515" i="1" s="1"/>
  <c r="Q2515" i="1" a="1"/>
  <c r="Q2515" i="1" s="1"/>
  <c r="P2515" i="1" a="1"/>
  <c r="P2515" i="1" s="1"/>
  <c r="BA2514" i="1" a="1"/>
  <c r="BA2514" i="1" s="1"/>
  <c r="AZ2514" i="1" a="1"/>
  <c r="AZ2514" i="1" s="1"/>
  <c r="AO2514" i="1" a="1"/>
  <c r="AO2514" i="1" s="1"/>
  <c r="AN2514" i="1" a="1"/>
  <c r="AN2514" i="1" s="1"/>
  <c r="AC2514" i="1"/>
  <c r="AC2514" i="1" a="1"/>
  <c r="AB2514" i="1" a="1"/>
  <c r="AB2514" i="1" s="1"/>
  <c r="Q2514" i="1" a="1"/>
  <c r="Q2514" i="1" s="1"/>
  <c r="P2514" i="1" a="1"/>
  <c r="P2514" i="1" s="1"/>
  <c r="BA2513" i="1" a="1"/>
  <c r="BA2513" i="1" s="1"/>
  <c r="AZ2513" i="1" a="1"/>
  <c r="AZ2513" i="1" s="1"/>
  <c r="AO2513" i="1" a="1"/>
  <c r="AO2513" i="1" s="1"/>
  <c r="AN2513" i="1" a="1"/>
  <c r="AN2513" i="1" s="1"/>
  <c r="AC2513" i="1"/>
  <c r="AC2513" i="1" a="1"/>
  <c r="AB2513" i="1" a="1"/>
  <c r="AB2513" i="1" s="1"/>
  <c r="Q2513" i="1" a="1"/>
  <c r="Q2513" i="1" s="1"/>
  <c r="P2513" i="1" a="1"/>
  <c r="P2513" i="1" s="1"/>
  <c r="BA2512" i="1"/>
  <c r="BA2512" i="1" a="1"/>
  <c r="AZ2512" i="1" a="1"/>
  <c r="AZ2512" i="1" s="1"/>
  <c r="AO2512" i="1" a="1"/>
  <c r="AO2512" i="1" s="1"/>
  <c r="AN2512" i="1" a="1"/>
  <c r="AN2512" i="1" s="1"/>
  <c r="AC2512" i="1"/>
  <c r="AC2512" i="1" a="1"/>
  <c r="AB2512" i="1" a="1"/>
  <c r="AB2512" i="1" s="1"/>
  <c r="Q2512" i="1" a="1"/>
  <c r="Q2512" i="1" s="1"/>
  <c r="P2512" i="1" a="1"/>
  <c r="P2512" i="1" s="1"/>
  <c r="BA2511" i="1" a="1"/>
  <c r="BA2511" i="1" s="1"/>
  <c r="AZ2511" i="1" a="1"/>
  <c r="AZ2511" i="1" s="1"/>
  <c r="AO2511" i="1" a="1"/>
  <c r="AO2511" i="1" s="1"/>
  <c r="AN2511" i="1" a="1"/>
  <c r="AN2511" i="1" s="1"/>
  <c r="AC2511" i="1"/>
  <c r="AC2511" i="1" a="1"/>
  <c r="AB2511" i="1" a="1"/>
  <c r="AB2511" i="1" s="1"/>
  <c r="Q2511" i="1" a="1"/>
  <c r="Q2511" i="1" s="1"/>
  <c r="P2511" i="1" a="1"/>
  <c r="P2511" i="1" s="1"/>
  <c r="BA2510" i="1" a="1"/>
  <c r="BA2510" i="1" s="1"/>
  <c r="AZ2510" i="1" a="1"/>
  <c r="AZ2510" i="1" s="1"/>
  <c r="AO2510" i="1" a="1"/>
  <c r="AO2510" i="1" s="1"/>
  <c r="AN2510" i="1" a="1"/>
  <c r="AN2510" i="1" s="1"/>
  <c r="AC2510" i="1"/>
  <c r="AC2510" i="1" a="1"/>
  <c r="AB2510" i="1" a="1"/>
  <c r="AB2510" i="1" s="1"/>
  <c r="Q2510" i="1" a="1"/>
  <c r="Q2510" i="1" s="1"/>
  <c r="P2510" i="1" a="1"/>
  <c r="P2510" i="1" s="1"/>
  <c r="BA2509" i="1" a="1"/>
  <c r="BA2509" i="1" s="1"/>
  <c r="AZ2509" i="1" a="1"/>
  <c r="AZ2509" i="1" s="1"/>
  <c r="AO2509" i="1" a="1"/>
  <c r="AO2509" i="1" s="1"/>
  <c r="AN2509" i="1" a="1"/>
  <c r="AN2509" i="1" s="1"/>
  <c r="AC2509" i="1"/>
  <c r="AC2509" i="1" a="1"/>
  <c r="AB2509" i="1" a="1"/>
  <c r="AB2509" i="1" s="1"/>
  <c r="Q2509" i="1" a="1"/>
  <c r="Q2509" i="1" s="1"/>
  <c r="P2509" i="1" a="1"/>
  <c r="P2509" i="1" s="1"/>
  <c r="BA2508" i="1"/>
  <c r="BA2508" i="1" a="1"/>
  <c r="AZ2508" i="1" a="1"/>
  <c r="AZ2508" i="1" s="1"/>
  <c r="AO2508" i="1" a="1"/>
  <c r="AO2508" i="1" s="1"/>
  <c r="AN2508" i="1" a="1"/>
  <c r="AN2508" i="1" s="1"/>
  <c r="AC2508" i="1"/>
  <c r="AC2508" i="1" a="1"/>
  <c r="AB2508" i="1" a="1"/>
  <c r="AB2508" i="1" s="1"/>
  <c r="Q2508" i="1" a="1"/>
  <c r="Q2508" i="1" s="1"/>
  <c r="P2508" i="1" a="1"/>
  <c r="P2508" i="1" s="1"/>
  <c r="BA2507" i="1" a="1"/>
  <c r="BA2507" i="1" s="1"/>
  <c r="AZ2507" i="1" a="1"/>
  <c r="AZ2507" i="1" s="1"/>
  <c r="AO2507" i="1" a="1"/>
  <c r="AO2507" i="1" s="1"/>
  <c r="AN2507" i="1" a="1"/>
  <c r="AN2507" i="1" s="1"/>
  <c r="AC2507" i="1"/>
  <c r="AC2507" i="1" a="1"/>
  <c r="AB2507" i="1" a="1"/>
  <c r="AB2507" i="1" s="1"/>
  <c r="Q2507" i="1" a="1"/>
  <c r="Q2507" i="1" s="1"/>
  <c r="P2507" i="1" a="1"/>
  <c r="P2507" i="1" s="1"/>
  <c r="BA2506" i="1" a="1"/>
  <c r="BA2506" i="1" s="1"/>
  <c r="AZ2506" i="1" a="1"/>
  <c r="AZ2506" i="1" s="1"/>
  <c r="AO2506" i="1" a="1"/>
  <c r="AO2506" i="1" s="1"/>
  <c r="AN2506" i="1" a="1"/>
  <c r="AN2506" i="1" s="1"/>
  <c r="AC2506" i="1" a="1"/>
  <c r="AC2506" i="1" s="1"/>
  <c r="AB2506" i="1" a="1"/>
  <c r="AB2506" i="1" s="1"/>
  <c r="Q2506" i="1" a="1"/>
  <c r="Q2506" i="1" s="1"/>
  <c r="P2506" i="1" a="1"/>
  <c r="P2506" i="1" s="1"/>
  <c r="BA2505" i="1" a="1"/>
  <c r="BA2505" i="1" s="1"/>
  <c r="AZ2505" i="1" a="1"/>
  <c r="AZ2505" i="1" s="1"/>
  <c r="AO2505" i="1" a="1"/>
  <c r="AO2505" i="1" s="1"/>
  <c r="AN2505" i="1" a="1"/>
  <c r="AN2505" i="1" s="1"/>
  <c r="AC2505" i="1"/>
  <c r="AC2505" i="1" a="1"/>
  <c r="AB2505" i="1" a="1"/>
  <c r="AB2505" i="1" s="1"/>
  <c r="Q2505" i="1" a="1"/>
  <c r="Q2505" i="1" s="1"/>
  <c r="P2505" i="1" a="1"/>
  <c r="P2505" i="1" s="1"/>
  <c r="BA2504" i="1"/>
  <c r="BA2504" i="1" a="1"/>
  <c r="AZ2504" i="1" a="1"/>
  <c r="AZ2504" i="1" s="1"/>
  <c r="AO2504" i="1" a="1"/>
  <c r="AO2504" i="1" s="1"/>
  <c r="AN2504" i="1" a="1"/>
  <c r="AN2504" i="1" s="1"/>
  <c r="AC2504" i="1"/>
  <c r="AC2504" i="1" a="1"/>
  <c r="AB2504" i="1" a="1"/>
  <c r="AB2504" i="1" s="1"/>
  <c r="Q2504" i="1" a="1"/>
  <c r="Q2504" i="1" s="1"/>
  <c r="P2504" i="1" a="1"/>
  <c r="P2504" i="1" s="1"/>
  <c r="BA2503" i="1" a="1"/>
  <c r="BA2503" i="1" s="1"/>
  <c r="AZ2503" i="1" a="1"/>
  <c r="AZ2503" i="1" s="1"/>
  <c r="AO2503" i="1" a="1"/>
  <c r="AO2503" i="1" s="1"/>
  <c r="AN2503" i="1" a="1"/>
  <c r="AN2503" i="1" s="1"/>
  <c r="AC2503" i="1"/>
  <c r="AC2503" i="1" a="1"/>
  <c r="AB2503" i="1" a="1"/>
  <c r="AB2503" i="1" s="1"/>
  <c r="Q2503" i="1" a="1"/>
  <c r="Q2503" i="1" s="1"/>
  <c r="P2503" i="1" a="1"/>
  <c r="P2503" i="1" s="1"/>
  <c r="BA2502" i="1" a="1"/>
  <c r="BA2502" i="1" s="1"/>
  <c r="AZ2502" i="1" a="1"/>
  <c r="AZ2502" i="1" s="1"/>
  <c r="AO2502" i="1" a="1"/>
  <c r="AO2502" i="1" s="1"/>
  <c r="AN2502" i="1" a="1"/>
  <c r="AN2502" i="1" s="1"/>
  <c r="AC2502" i="1" a="1"/>
  <c r="AC2502" i="1" s="1"/>
  <c r="AB2502" i="1" a="1"/>
  <c r="AB2502" i="1" s="1"/>
  <c r="Q2502" i="1" a="1"/>
  <c r="Q2502" i="1" s="1"/>
  <c r="P2502" i="1" a="1"/>
  <c r="P2502" i="1" s="1"/>
  <c r="BA2501" i="1" a="1"/>
  <c r="BA2501" i="1" s="1"/>
  <c r="AZ2501" i="1" a="1"/>
  <c r="AZ2501" i="1" s="1"/>
  <c r="AO2501" i="1" a="1"/>
  <c r="AO2501" i="1" s="1"/>
  <c r="AN2501" i="1" a="1"/>
  <c r="AN2501" i="1" s="1"/>
  <c r="AC2501" i="1"/>
  <c r="AC2501" i="1" a="1"/>
  <c r="AB2501" i="1" a="1"/>
  <c r="AB2501" i="1" s="1"/>
  <c r="Q2501" i="1" a="1"/>
  <c r="Q2501" i="1" s="1"/>
  <c r="P2501" i="1" a="1"/>
  <c r="P2501" i="1" s="1"/>
  <c r="BA2500" i="1"/>
  <c r="BA2500" i="1" a="1"/>
  <c r="AZ2500" i="1" a="1"/>
  <c r="AZ2500" i="1" s="1"/>
  <c r="AO2500" i="1" a="1"/>
  <c r="AO2500" i="1" s="1"/>
  <c r="AN2500" i="1" a="1"/>
  <c r="AN2500" i="1" s="1"/>
  <c r="AC2500" i="1"/>
  <c r="AC2500" i="1" a="1"/>
  <c r="AB2500" i="1" a="1"/>
  <c r="AB2500" i="1" s="1"/>
  <c r="Q2500" i="1" a="1"/>
  <c r="Q2500" i="1" s="1"/>
  <c r="P2500" i="1" a="1"/>
  <c r="P2500" i="1" s="1"/>
  <c r="BA2499" i="1" a="1"/>
  <c r="BA2499" i="1" s="1"/>
  <c r="AZ2499" i="1" a="1"/>
  <c r="AZ2499" i="1" s="1"/>
  <c r="AO2499" i="1" a="1"/>
  <c r="AO2499" i="1" s="1"/>
  <c r="AN2499" i="1" a="1"/>
  <c r="AN2499" i="1" s="1"/>
  <c r="AC2499" i="1"/>
  <c r="AC2499" i="1" a="1"/>
  <c r="AB2499" i="1" a="1"/>
  <c r="AB2499" i="1" s="1"/>
  <c r="Q2499" i="1" a="1"/>
  <c r="Q2499" i="1" s="1"/>
  <c r="P2499" i="1" a="1"/>
  <c r="P2499" i="1" s="1"/>
  <c r="BA2498" i="1" a="1"/>
  <c r="BA2498" i="1" s="1"/>
  <c r="AZ2498" i="1" a="1"/>
  <c r="AZ2498" i="1" s="1"/>
  <c r="AO2498" i="1" a="1"/>
  <c r="AO2498" i="1" s="1"/>
  <c r="AN2498" i="1" a="1"/>
  <c r="AN2498" i="1" s="1"/>
  <c r="AC2498" i="1" a="1"/>
  <c r="AC2498" i="1" s="1"/>
  <c r="AB2498" i="1" a="1"/>
  <c r="AB2498" i="1" s="1"/>
  <c r="Q2498" i="1" a="1"/>
  <c r="Q2498" i="1" s="1"/>
  <c r="P2498" i="1" a="1"/>
  <c r="P2498" i="1" s="1"/>
  <c r="BA2497" i="1" a="1"/>
  <c r="BA2497" i="1" s="1"/>
  <c r="AZ2497" i="1" a="1"/>
  <c r="AZ2497" i="1" s="1"/>
  <c r="AO2497" i="1" a="1"/>
  <c r="AO2497" i="1" s="1"/>
  <c r="AN2497" i="1" a="1"/>
  <c r="AN2497" i="1" s="1"/>
  <c r="AC2497" i="1" a="1"/>
  <c r="AC2497" i="1" s="1"/>
  <c r="AB2497" i="1" a="1"/>
  <c r="AB2497" i="1" s="1"/>
  <c r="Q2497" i="1" a="1"/>
  <c r="Q2497" i="1" s="1"/>
  <c r="P2497" i="1" a="1"/>
  <c r="P2497" i="1" s="1"/>
  <c r="BA2496" i="1"/>
  <c r="BA2496" i="1" a="1"/>
  <c r="AZ2496" i="1" a="1"/>
  <c r="AZ2496" i="1" s="1"/>
  <c r="AO2496" i="1" a="1"/>
  <c r="AO2496" i="1" s="1"/>
  <c r="AN2496" i="1" a="1"/>
  <c r="AN2496" i="1" s="1"/>
  <c r="AC2496" i="1"/>
  <c r="AC2496" i="1" a="1"/>
  <c r="AB2496" i="1" a="1"/>
  <c r="AB2496" i="1" s="1"/>
  <c r="Q2496" i="1" a="1"/>
  <c r="Q2496" i="1" s="1"/>
  <c r="P2496" i="1" a="1"/>
  <c r="P2496" i="1" s="1"/>
  <c r="BA2495" i="1" a="1"/>
  <c r="BA2495" i="1" s="1"/>
  <c r="AZ2495" i="1" a="1"/>
  <c r="AZ2495" i="1" s="1"/>
  <c r="AO2495" i="1" a="1"/>
  <c r="AO2495" i="1" s="1"/>
  <c r="AN2495" i="1" a="1"/>
  <c r="AN2495" i="1" s="1"/>
  <c r="AC2495" i="1"/>
  <c r="AC2495" i="1" a="1"/>
  <c r="AB2495" i="1" a="1"/>
  <c r="AB2495" i="1" s="1"/>
  <c r="Q2495" i="1" a="1"/>
  <c r="Q2495" i="1" s="1"/>
  <c r="P2495" i="1" a="1"/>
  <c r="P2495" i="1" s="1"/>
  <c r="BA2494" i="1" a="1"/>
  <c r="BA2494" i="1" s="1"/>
  <c r="AZ2494" i="1" a="1"/>
  <c r="AZ2494" i="1" s="1"/>
  <c r="AO2494" i="1" a="1"/>
  <c r="AO2494" i="1" s="1"/>
  <c r="AN2494" i="1" a="1"/>
  <c r="AN2494" i="1" s="1"/>
  <c r="AC2494" i="1" a="1"/>
  <c r="AC2494" i="1" s="1"/>
  <c r="AB2494" i="1" a="1"/>
  <c r="AB2494" i="1" s="1"/>
  <c r="Q2494" i="1" a="1"/>
  <c r="Q2494" i="1" s="1"/>
  <c r="P2494" i="1" a="1"/>
  <c r="P2494" i="1" s="1"/>
  <c r="BA2493" i="1" a="1"/>
  <c r="BA2493" i="1" s="1"/>
  <c r="AZ2493" i="1"/>
  <c r="AZ2493" i="1" a="1"/>
  <c r="AO2493" i="1" a="1"/>
  <c r="AO2493" i="1" s="1"/>
  <c r="AN2493" i="1" a="1"/>
  <c r="AN2493" i="1" s="1"/>
  <c r="AC2493" i="1"/>
  <c r="AC2493" i="1" a="1"/>
  <c r="AB2493" i="1" a="1"/>
  <c r="AB2493" i="1" s="1"/>
  <c r="Q2493" i="1" a="1"/>
  <c r="Q2493" i="1" s="1"/>
  <c r="P2493" i="1" a="1"/>
  <c r="P2493" i="1" s="1"/>
  <c r="BA2492" i="1" a="1"/>
  <c r="BA2492" i="1" s="1"/>
  <c r="AZ2492" i="1"/>
  <c r="AZ2492" i="1" a="1"/>
  <c r="AO2492" i="1" a="1"/>
  <c r="AO2492" i="1" s="1"/>
  <c r="AN2492" i="1" a="1"/>
  <c r="AN2492" i="1" s="1"/>
  <c r="AC2492" i="1"/>
  <c r="AC2492" i="1" a="1"/>
  <c r="AB2492" i="1" a="1"/>
  <c r="AB2492" i="1" s="1"/>
  <c r="Q2492" i="1" a="1"/>
  <c r="Q2492" i="1" s="1"/>
  <c r="P2492" i="1" a="1"/>
  <c r="P2492" i="1" s="1"/>
  <c r="BA2491" i="1" a="1"/>
  <c r="BA2491" i="1" s="1"/>
  <c r="AZ2491" i="1"/>
  <c r="AZ2491" i="1" a="1"/>
  <c r="AO2491" i="1" a="1"/>
  <c r="AO2491" i="1" s="1"/>
  <c r="AN2491" i="1" a="1"/>
  <c r="AN2491" i="1" s="1"/>
  <c r="AC2491" i="1" a="1"/>
  <c r="AC2491" i="1" s="1"/>
  <c r="AB2491" i="1" a="1"/>
  <c r="AB2491" i="1" s="1"/>
  <c r="Q2491" i="1" a="1"/>
  <c r="Q2491" i="1" s="1"/>
  <c r="P2491" i="1" a="1"/>
  <c r="P2491" i="1" s="1"/>
  <c r="BA2490" i="1" a="1"/>
  <c r="BA2490" i="1" s="1"/>
  <c r="AZ2490" i="1" a="1"/>
  <c r="AZ2490" i="1" s="1"/>
  <c r="AO2490" i="1" a="1"/>
  <c r="AO2490" i="1" s="1"/>
  <c r="AN2490" i="1" a="1"/>
  <c r="AN2490" i="1" s="1"/>
  <c r="AC2490" i="1"/>
  <c r="AC2490" i="1" a="1"/>
  <c r="AB2490" i="1" a="1"/>
  <c r="AB2490" i="1" s="1"/>
  <c r="Q2490" i="1" a="1"/>
  <c r="Q2490" i="1" s="1"/>
  <c r="P2490" i="1" a="1"/>
  <c r="P2490" i="1" s="1"/>
  <c r="BA2489" i="1" a="1"/>
  <c r="BA2489" i="1" s="1"/>
  <c r="AZ2489" i="1" a="1"/>
  <c r="AZ2489" i="1" s="1"/>
  <c r="AO2489" i="1" a="1"/>
  <c r="AO2489" i="1" s="1"/>
  <c r="AN2489" i="1" a="1"/>
  <c r="AN2489" i="1" s="1"/>
  <c r="AC2489" i="1" a="1"/>
  <c r="AC2489" i="1" s="1"/>
  <c r="AB2489" i="1" a="1"/>
  <c r="AB2489" i="1" s="1"/>
  <c r="Q2489" i="1" a="1"/>
  <c r="Q2489" i="1" s="1"/>
  <c r="P2489" i="1" a="1"/>
  <c r="P2489" i="1" s="1"/>
  <c r="BA2488" i="1" a="1"/>
  <c r="BA2488" i="1" s="1"/>
  <c r="AZ2488" i="1" a="1"/>
  <c r="AZ2488" i="1" s="1"/>
  <c r="AO2488" i="1" a="1"/>
  <c r="AO2488" i="1" s="1"/>
  <c r="AN2488" i="1" a="1"/>
  <c r="AN2488" i="1" s="1"/>
  <c r="AC2488" i="1" a="1"/>
  <c r="AC2488" i="1" s="1"/>
  <c r="AB2488" i="1" a="1"/>
  <c r="AB2488" i="1" s="1"/>
  <c r="Q2488" i="1" a="1"/>
  <c r="Q2488" i="1" s="1"/>
  <c r="P2488" i="1" a="1"/>
  <c r="P2488" i="1" s="1"/>
  <c r="BA2487" i="1" a="1"/>
  <c r="BA2487" i="1" s="1"/>
  <c r="AZ2487" i="1" a="1"/>
  <c r="AZ2487" i="1" s="1"/>
  <c r="AO2487" i="1" a="1"/>
  <c r="AO2487" i="1" s="1"/>
  <c r="AN2487" i="1" a="1"/>
  <c r="AN2487" i="1" s="1"/>
  <c r="AC2487" i="1"/>
  <c r="AC2487" i="1" a="1"/>
  <c r="AB2487" i="1" a="1"/>
  <c r="AB2487" i="1" s="1"/>
  <c r="Q2487" i="1" a="1"/>
  <c r="Q2487" i="1" s="1"/>
  <c r="P2487" i="1" a="1"/>
  <c r="P2487" i="1" s="1"/>
  <c r="BA2486" i="1" a="1"/>
  <c r="BA2486" i="1" s="1"/>
  <c r="AZ2486" i="1" a="1"/>
  <c r="AZ2486" i="1" s="1"/>
  <c r="AO2486" i="1" a="1"/>
  <c r="AO2486" i="1" s="1"/>
  <c r="AN2486" i="1" a="1"/>
  <c r="AN2486" i="1" s="1"/>
  <c r="AC2486" i="1" a="1"/>
  <c r="AC2486" i="1" s="1"/>
  <c r="AB2486" i="1" a="1"/>
  <c r="AB2486" i="1" s="1"/>
  <c r="Q2486" i="1" a="1"/>
  <c r="Q2486" i="1" s="1"/>
  <c r="P2486" i="1" a="1"/>
  <c r="P2486" i="1" s="1"/>
  <c r="BA2485" i="1" a="1"/>
  <c r="BA2485" i="1" s="1"/>
  <c r="AZ2485" i="1" a="1"/>
  <c r="AZ2485" i="1" s="1"/>
  <c r="AO2485" i="1" a="1"/>
  <c r="AO2485" i="1" s="1"/>
  <c r="AN2485" i="1" a="1"/>
  <c r="AN2485" i="1" s="1"/>
  <c r="AC2485" i="1"/>
  <c r="AC2485" i="1" a="1"/>
  <c r="AB2485" i="1" a="1"/>
  <c r="AB2485" i="1" s="1"/>
  <c r="Q2485" i="1" a="1"/>
  <c r="Q2485" i="1" s="1"/>
  <c r="P2485" i="1" a="1"/>
  <c r="P2485" i="1" s="1"/>
  <c r="BA2484" i="1" a="1"/>
  <c r="BA2484" i="1" s="1"/>
  <c r="AZ2484" i="1"/>
  <c r="AZ2484" i="1" a="1"/>
  <c r="AO2484" i="1" a="1"/>
  <c r="AO2484" i="1" s="1"/>
  <c r="AN2484" i="1" a="1"/>
  <c r="AN2484" i="1" s="1"/>
  <c r="AC2484" i="1" a="1"/>
  <c r="AC2484" i="1" s="1"/>
  <c r="AB2484" i="1" a="1"/>
  <c r="AB2484" i="1" s="1"/>
  <c r="Q2484" i="1" a="1"/>
  <c r="Q2484" i="1" s="1"/>
  <c r="P2484" i="1" a="1"/>
  <c r="P2484" i="1" s="1"/>
  <c r="BA2483" i="1" a="1"/>
  <c r="BA2483" i="1" s="1"/>
  <c r="AZ2483" i="1" a="1"/>
  <c r="AZ2483" i="1" s="1"/>
  <c r="AO2483" i="1" a="1"/>
  <c r="AO2483" i="1" s="1"/>
  <c r="AN2483" i="1" a="1"/>
  <c r="AN2483" i="1" s="1"/>
  <c r="AC2483" i="1" a="1"/>
  <c r="AC2483" i="1" s="1"/>
  <c r="AB2483" i="1" a="1"/>
  <c r="AB2483" i="1" s="1"/>
  <c r="Q2483" i="1" a="1"/>
  <c r="Q2483" i="1" s="1"/>
  <c r="P2483" i="1" a="1"/>
  <c r="P2483" i="1" s="1"/>
  <c r="BA2482" i="1" a="1"/>
  <c r="BA2482" i="1" s="1"/>
  <c r="AZ2482" i="1"/>
  <c r="AZ2482" i="1" a="1"/>
  <c r="AO2482" i="1" a="1"/>
  <c r="AO2482" i="1" s="1"/>
  <c r="AN2482" i="1" a="1"/>
  <c r="AN2482" i="1" s="1"/>
  <c r="AC2482" i="1" a="1"/>
  <c r="AC2482" i="1" s="1"/>
  <c r="AB2482" i="1" a="1"/>
  <c r="AB2482" i="1" s="1"/>
  <c r="Q2482" i="1" a="1"/>
  <c r="Q2482" i="1" s="1"/>
  <c r="P2482" i="1" a="1"/>
  <c r="P2482" i="1" s="1"/>
  <c r="BA2481" i="1" a="1"/>
  <c r="BA2481" i="1" s="1"/>
  <c r="AZ2481" i="1" a="1"/>
  <c r="AZ2481" i="1" s="1"/>
  <c r="AO2481" i="1" a="1"/>
  <c r="AO2481" i="1" s="1"/>
  <c r="AN2481" i="1" a="1"/>
  <c r="AN2481" i="1" s="1"/>
  <c r="AC2481" i="1" a="1"/>
  <c r="AC2481" i="1" s="1"/>
  <c r="AB2481" i="1" a="1"/>
  <c r="AB2481" i="1" s="1"/>
  <c r="Q2481" i="1" a="1"/>
  <c r="Q2481" i="1" s="1"/>
  <c r="P2481" i="1" a="1"/>
  <c r="P2481" i="1" s="1"/>
  <c r="BA2480" i="1" a="1"/>
  <c r="BA2480" i="1" s="1"/>
  <c r="AZ2480" i="1" a="1"/>
  <c r="AZ2480" i="1" s="1"/>
  <c r="AO2480" i="1" a="1"/>
  <c r="AO2480" i="1" s="1"/>
  <c r="AN2480" i="1" a="1"/>
  <c r="AN2480" i="1" s="1"/>
  <c r="AC2480" i="1" a="1"/>
  <c r="AC2480" i="1" s="1"/>
  <c r="AB2480" i="1" a="1"/>
  <c r="AB2480" i="1" s="1"/>
  <c r="Q2480" i="1" a="1"/>
  <c r="Q2480" i="1" s="1"/>
  <c r="P2480" i="1" a="1"/>
  <c r="P2480" i="1" s="1"/>
  <c r="BA2479" i="1" a="1"/>
  <c r="BA2479" i="1" s="1"/>
  <c r="AZ2479" i="1" a="1"/>
  <c r="AZ2479" i="1" s="1"/>
  <c r="AO2479" i="1" a="1"/>
  <c r="AO2479" i="1" s="1"/>
  <c r="AN2479" i="1" a="1"/>
  <c r="AN2479" i="1" s="1"/>
  <c r="AC2479" i="1"/>
  <c r="AC2479" i="1" a="1"/>
  <c r="AB2479" i="1" a="1"/>
  <c r="AB2479" i="1" s="1"/>
  <c r="Q2479" i="1" a="1"/>
  <c r="Q2479" i="1" s="1"/>
  <c r="P2479" i="1" a="1"/>
  <c r="P2479" i="1" s="1"/>
  <c r="BA2478" i="1" a="1"/>
  <c r="BA2478" i="1" s="1"/>
  <c r="AZ2478" i="1" a="1"/>
  <c r="AZ2478" i="1" s="1"/>
  <c r="AO2478" i="1" a="1"/>
  <c r="AO2478" i="1" s="1"/>
  <c r="AN2478" i="1" a="1"/>
  <c r="AN2478" i="1" s="1"/>
  <c r="AC2478" i="1" a="1"/>
  <c r="AC2478" i="1" s="1"/>
  <c r="AB2478" i="1" a="1"/>
  <c r="AB2478" i="1" s="1"/>
  <c r="Q2478" i="1" a="1"/>
  <c r="Q2478" i="1" s="1"/>
  <c r="P2478" i="1" a="1"/>
  <c r="P2478" i="1" s="1"/>
  <c r="BA2477" i="1" a="1"/>
  <c r="BA2477" i="1" s="1"/>
  <c r="AZ2477" i="1" a="1"/>
  <c r="AZ2477" i="1" s="1"/>
  <c r="AO2477" i="1" a="1"/>
  <c r="AO2477" i="1" s="1"/>
  <c r="AN2477" i="1" a="1"/>
  <c r="AN2477" i="1" s="1"/>
  <c r="AC2477" i="1"/>
  <c r="AC2477" i="1" a="1"/>
  <c r="AB2477" i="1" a="1"/>
  <c r="AB2477" i="1" s="1"/>
  <c r="Q2477" i="1" a="1"/>
  <c r="Q2477" i="1" s="1"/>
  <c r="P2477" i="1" a="1"/>
  <c r="P2477" i="1" s="1"/>
  <c r="BA2476" i="1" a="1"/>
  <c r="BA2476" i="1" s="1"/>
  <c r="AZ2476" i="1"/>
  <c r="AZ2476" i="1" a="1"/>
  <c r="AO2476" i="1" a="1"/>
  <c r="AO2476" i="1" s="1"/>
  <c r="AN2476" i="1" a="1"/>
  <c r="AN2476" i="1" s="1"/>
  <c r="AC2476" i="1" a="1"/>
  <c r="AC2476" i="1" s="1"/>
  <c r="AB2476" i="1" a="1"/>
  <c r="AB2476" i="1" s="1"/>
  <c r="Q2476" i="1" a="1"/>
  <c r="Q2476" i="1" s="1"/>
  <c r="P2476" i="1" a="1"/>
  <c r="P2476" i="1" s="1"/>
  <c r="BA2475" i="1" a="1"/>
  <c r="BA2475" i="1" s="1"/>
  <c r="AZ2475" i="1" a="1"/>
  <c r="AZ2475" i="1" s="1"/>
  <c r="AO2475" i="1" a="1"/>
  <c r="AO2475" i="1" s="1"/>
  <c r="AN2475" i="1" a="1"/>
  <c r="AN2475" i="1" s="1"/>
  <c r="AC2475" i="1" a="1"/>
  <c r="AC2475" i="1" s="1"/>
  <c r="AB2475" i="1" a="1"/>
  <c r="AB2475" i="1" s="1"/>
  <c r="Q2475" i="1" a="1"/>
  <c r="Q2475" i="1" s="1"/>
  <c r="P2475" i="1" a="1"/>
  <c r="P2475" i="1" s="1"/>
  <c r="BA2474" i="1" a="1"/>
  <c r="BA2474" i="1" s="1"/>
  <c r="AZ2474" i="1"/>
  <c r="AZ2474" i="1" a="1"/>
  <c r="AO2474" i="1" a="1"/>
  <c r="AO2474" i="1" s="1"/>
  <c r="AN2474" i="1" a="1"/>
  <c r="AN2474" i="1" s="1"/>
  <c r="AC2474" i="1" a="1"/>
  <c r="AC2474" i="1" s="1"/>
  <c r="AB2474" i="1" a="1"/>
  <c r="AB2474" i="1" s="1"/>
  <c r="Q2474" i="1" a="1"/>
  <c r="Q2474" i="1" s="1"/>
  <c r="P2474" i="1" a="1"/>
  <c r="P2474" i="1" s="1"/>
  <c r="BA2473" i="1" a="1"/>
  <c r="BA2473" i="1" s="1"/>
  <c r="AZ2473" i="1" a="1"/>
  <c r="AZ2473" i="1" s="1"/>
  <c r="AO2473" i="1" a="1"/>
  <c r="AO2473" i="1" s="1"/>
  <c r="AN2473" i="1" a="1"/>
  <c r="AN2473" i="1" s="1"/>
  <c r="AC2473" i="1" a="1"/>
  <c r="AC2473" i="1" s="1"/>
  <c r="AB2473" i="1" a="1"/>
  <c r="AB2473" i="1" s="1"/>
  <c r="Q2473" i="1" a="1"/>
  <c r="Q2473" i="1" s="1"/>
  <c r="P2473" i="1" a="1"/>
  <c r="P2473" i="1" s="1"/>
  <c r="BA2472" i="1" a="1"/>
  <c r="BA2472" i="1" s="1"/>
  <c r="AZ2472" i="1" a="1"/>
  <c r="AZ2472" i="1" s="1"/>
  <c r="AO2472" i="1" a="1"/>
  <c r="AO2472" i="1" s="1"/>
  <c r="AN2472" i="1" a="1"/>
  <c r="AN2472" i="1" s="1"/>
  <c r="AC2472" i="1" a="1"/>
  <c r="AC2472" i="1" s="1"/>
  <c r="AB2472" i="1" a="1"/>
  <c r="AB2472" i="1" s="1"/>
  <c r="Q2472" i="1" a="1"/>
  <c r="Q2472" i="1" s="1"/>
  <c r="P2472" i="1" a="1"/>
  <c r="P2472" i="1" s="1"/>
  <c r="BA2471" i="1" a="1"/>
  <c r="BA2471" i="1" s="1"/>
  <c r="AZ2471" i="1" a="1"/>
  <c r="AZ2471" i="1" s="1"/>
  <c r="AO2471" i="1" a="1"/>
  <c r="AO2471" i="1" s="1"/>
  <c r="AN2471" i="1" a="1"/>
  <c r="AN2471" i="1" s="1"/>
  <c r="AC2471" i="1"/>
  <c r="AC2471" i="1" a="1"/>
  <c r="AB2471" i="1" a="1"/>
  <c r="AB2471" i="1" s="1"/>
  <c r="Q2471" i="1" a="1"/>
  <c r="Q2471" i="1" s="1"/>
  <c r="P2471" i="1" a="1"/>
  <c r="P2471" i="1" s="1"/>
  <c r="BA2470" i="1" a="1"/>
  <c r="BA2470" i="1" s="1"/>
  <c r="AZ2470" i="1" a="1"/>
  <c r="AZ2470" i="1" s="1"/>
  <c r="AO2470" i="1" a="1"/>
  <c r="AO2470" i="1" s="1"/>
  <c r="AN2470" i="1" a="1"/>
  <c r="AN2470" i="1" s="1"/>
  <c r="AC2470" i="1" a="1"/>
  <c r="AC2470" i="1" s="1"/>
  <c r="AB2470" i="1" a="1"/>
  <c r="AB2470" i="1" s="1"/>
  <c r="Q2470" i="1" a="1"/>
  <c r="Q2470" i="1" s="1"/>
  <c r="P2470" i="1" a="1"/>
  <c r="P2470" i="1" s="1"/>
  <c r="BA2469" i="1" a="1"/>
  <c r="BA2469" i="1" s="1"/>
  <c r="AZ2469" i="1" a="1"/>
  <c r="AZ2469" i="1" s="1"/>
  <c r="AO2469" i="1" a="1"/>
  <c r="AO2469" i="1" s="1"/>
  <c r="AN2469" i="1" a="1"/>
  <c r="AN2469" i="1" s="1"/>
  <c r="AC2469" i="1"/>
  <c r="AC2469" i="1" a="1"/>
  <c r="AB2469" i="1" a="1"/>
  <c r="AB2469" i="1" s="1"/>
  <c r="Q2469" i="1" a="1"/>
  <c r="Q2469" i="1" s="1"/>
  <c r="P2469" i="1"/>
  <c r="P2469" i="1" a="1"/>
  <c r="BA2468" i="1"/>
  <c r="BA2468" i="1" a="1"/>
  <c r="AZ2468" i="1"/>
  <c r="AZ2468" i="1" a="1"/>
  <c r="AO2468" i="1" a="1"/>
  <c r="AO2468" i="1" s="1"/>
  <c r="AN2468" i="1" a="1"/>
  <c r="AN2468" i="1" s="1"/>
  <c r="AC2468" i="1" a="1"/>
  <c r="AC2468" i="1" s="1"/>
  <c r="AB2468" i="1"/>
  <c r="AB2468" i="1" a="1"/>
  <c r="Q2468" i="1" a="1"/>
  <c r="Q2468" i="1" s="1"/>
  <c r="P2468" i="1"/>
  <c r="P2468" i="1" a="1"/>
  <c r="BA2467" i="1"/>
  <c r="BA2467" i="1" a="1"/>
  <c r="AZ2467" i="1" a="1"/>
  <c r="AZ2467" i="1" s="1"/>
  <c r="AO2467" i="1" a="1"/>
  <c r="AO2467" i="1" s="1"/>
  <c r="AN2467" i="1" a="1"/>
  <c r="AN2467" i="1" s="1"/>
  <c r="AC2467" i="1" a="1"/>
  <c r="AC2467" i="1" s="1"/>
  <c r="AB2467" i="1" a="1"/>
  <c r="AB2467" i="1" s="1"/>
  <c r="Q2467" i="1" a="1"/>
  <c r="Q2467" i="1" s="1"/>
  <c r="P2467" i="1"/>
  <c r="P2467" i="1" a="1"/>
  <c r="BA2466" i="1"/>
  <c r="BA2466" i="1" a="1"/>
  <c r="AZ2466" i="1"/>
  <c r="AZ2466" i="1" a="1"/>
  <c r="AO2466" i="1" a="1"/>
  <c r="AO2466" i="1" s="1"/>
  <c r="AN2466" i="1" a="1"/>
  <c r="AN2466" i="1" s="1"/>
  <c r="AC2466" i="1" a="1"/>
  <c r="AC2466" i="1" s="1"/>
  <c r="AB2466" i="1" a="1"/>
  <c r="AB2466" i="1" s="1"/>
  <c r="Q2466" i="1" a="1"/>
  <c r="Q2466" i="1" s="1"/>
  <c r="P2466" i="1" a="1"/>
  <c r="P2466" i="1" s="1"/>
  <c r="BA2465" i="1"/>
  <c r="BA2465" i="1" a="1"/>
  <c r="AZ2465" i="1"/>
  <c r="AZ2465" i="1" a="1"/>
  <c r="AO2465" i="1" a="1"/>
  <c r="AO2465" i="1" s="1"/>
  <c r="AN2465" i="1" a="1"/>
  <c r="AN2465" i="1" s="1"/>
  <c r="AC2465" i="1" a="1"/>
  <c r="AC2465" i="1" s="1"/>
  <c r="AB2465" i="1" a="1"/>
  <c r="AB2465" i="1" s="1"/>
  <c r="Q2465" i="1" a="1"/>
  <c r="Q2465" i="1" s="1"/>
  <c r="P2465" i="1"/>
  <c r="P2465" i="1" a="1"/>
  <c r="BA2464" i="1"/>
  <c r="BA2464" i="1" a="1"/>
  <c r="AZ2464" i="1"/>
  <c r="AZ2464" i="1" a="1"/>
  <c r="AO2464" i="1" a="1"/>
  <c r="AO2464" i="1" s="1"/>
  <c r="AN2464" i="1" a="1"/>
  <c r="AN2464" i="1" s="1"/>
  <c r="AC2464" i="1" a="1"/>
  <c r="AC2464" i="1" s="1"/>
  <c r="AB2464" i="1" a="1"/>
  <c r="AB2464" i="1" s="1"/>
  <c r="Q2464" i="1" a="1"/>
  <c r="Q2464" i="1" s="1"/>
  <c r="P2464" i="1"/>
  <c r="P2464" i="1" a="1"/>
  <c r="BA2463" i="1"/>
  <c r="BA2463" i="1" a="1"/>
  <c r="AZ2463" i="1"/>
  <c r="AZ2463" i="1" a="1"/>
  <c r="AO2463" i="1" a="1"/>
  <c r="AO2463" i="1" s="1"/>
  <c r="AN2463" i="1" a="1"/>
  <c r="AN2463" i="1" s="1"/>
  <c r="AC2463" i="1" a="1"/>
  <c r="AC2463" i="1" s="1"/>
  <c r="AB2463" i="1" a="1"/>
  <c r="AB2463" i="1" s="1"/>
  <c r="Q2463" i="1" a="1"/>
  <c r="Q2463" i="1" s="1"/>
  <c r="P2463" i="1"/>
  <c r="P2463" i="1" a="1"/>
  <c r="BA2462" i="1"/>
  <c r="BA2462" i="1" a="1"/>
  <c r="AZ2462" i="1"/>
  <c r="AZ2462" i="1" a="1"/>
  <c r="AO2462" i="1" a="1"/>
  <c r="AO2462" i="1" s="1"/>
  <c r="AN2462" i="1"/>
  <c r="AN2462" i="1" a="1"/>
  <c r="AC2462" i="1" a="1"/>
  <c r="AC2462" i="1" s="1"/>
  <c r="AB2462" i="1" a="1"/>
  <c r="AB2462" i="1" s="1"/>
  <c r="Q2462" i="1" a="1"/>
  <c r="Q2462" i="1" s="1"/>
  <c r="P2462" i="1"/>
  <c r="P2462" i="1" a="1"/>
  <c r="BA2461" i="1"/>
  <c r="BA2461" i="1" a="1"/>
  <c r="AZ2461" i="1"/>
  <c r="AZ2461" i="1" a="1"/>
  <c r="AO2461" i="1" a="1"/>
  <c r="AO2461" i="1" s="1"/>
  <c r="AN2461" i="1" a="1"/>
  <c r="AN2461" i="1" s="1"/>
  <c r="AC2461" i="1"/>
  <c r="AC2461" i="1" a="1"/>
  <c r="AB2461" i="1" a="1"/>
  <c r="AB2461" i="1" s="1"/>
  <c r="Q2461" i="1" a="1"/>
  <c r="Q2461" i="1" s="1"/>
  <c r="P2461" i="1"/>
  <c r="P2461" i="1" a="1"/>
  <c r="BA2460" i="1" a="1"/>
  <c r="BA2460" i="1" s="1"/>
  <c r="AZ2460" i="1"/>
  <c r="AZ2460" i="1" a="1"/>
  <c r="AO2460" i="1" a="1"/>
  <c r="AO2460" i="1" s="1"/>
  <c r="AN2460" i="1" a="1"/>
  <c r="AN2460" i="1" s="1"/>
  <c r="AC2460" i="1" a="1"/>
  <c r="AC2460" i="1" s="1"/>
  <c r="AB2460" i="1"/>
  <c r="AB2460" i="1" a="1"/>
  <c r="Q2460" i="1" a="1"/>
  <c r="Q2460" i="1" s="1"/>
  <c r="P2460" i="1"/>
  <c r="P2460" i="1" a="1"/>
  <c r="BA2459" i="1"/>
  <c r="BA2459" i="1" a="1"/>
  <c r="AZ2459" i="1" a="1"/>
  <c r="AZ2459" i="1" s="1"/>
  <c r="AO2459" i="1" a="1"/>
  <c r="AO2459" i="1" s="1"/>
  <c r="AN2459" i="1" a="1"/>
  <c r="AN2459" i="1" s="1"/>
  <c r="AC2459" i="1" a="1"/>
  <c r="AC2459" i="1" s="1"/>
  <c r="AB2459" i="1" a="1"/>
  <c r="AB2459" i="1" s="1"/>
  <c r="Q2459" i="1" a="1"/>
  <c r="Q2459" i="1" s="1"/>
  <c r="P2459" i="1"/>
  <c r="P2459" i="1" a="1"/>
  <c r="BA2458" i="1"/>
  <c r="BA2458" i="1" a="1"/>
  <c r="AZ2458" i="1"/>
  <c r="AZ2458" i="1" a="1"/>
  <c r="AO2458" i="1" a="1"/>
  <c r="AO2458" i="1" s="1"/>
  <c r="AN2458" i="1"/>
  <c r="AN2458" i="1" a="1"/>
  <c r="AC2458" i="1" a="1"/>
  <c r="AC2458" i="1" s="1"/>
  <c r="AB2458" i="1" a="1"/>
  <c r="AB2458" i="1" s="1"/>
  <c r="Q2458" i="1" a="1"/>
  <c r="Q2458" i="1" s="1"/>
  <c r="P2458" i="1"/>
  <c r="P2458" i="1" a="1"/>
  <c r="BA2457" i="1"/>
  <c r="BA2457" i="1" a="1"/>
  <c r="AZ2457" i="1"/>
  <c r="AZ2457" i="1" a="1"/>
  <c r="AO2457" i="1" a="1"/>
  <c r="AO2457" i="1" s="1"/>
  <c r="AN2457" i="1" a="1"/>
  <c r="AN2457" i="1" s="1"/>
  <c r="AC2457" i="1"/>
  <c r="AC2457" i="1" a="1"/>
  <c r="AB2457" i="1" a="1"/>
  <c r="AB2457" i="1" s="1"/>
  <c r="Q2457" i="1" a="1"/>
  <c r="Q2457" i="1" s="1"/>
  <c r="P2457" i="1"/>
  <c r="P2457" i="1" a="1"/>
  <c r="BA2456" i="1"/>
  <c r="BA2456" i="1" a="1"/>
  <c r="AZ2456" i="1"/>
  <c r="AZ2456" i="1" a="1"/>
  <c r="AO2456" i="1" a="1"/>
  <c r="AO2456" i="1" s="1"/>
  <c r="AN2456" i="1" a="1"/>
  <c r="AN2456" i="1" s="1"/>
  <c r="AC2456" i="1" a="1"/>
  <c r="AC2456" i="1" s="1"/>
  <c r="AB2456" i="1" a="1"/>
  <c r="AB2456" i="1" s="1"/>
  <c r="Q2456" i="1" a="1"/>
  <c r="Q2456" i="1" s="1"/>
  <c r="P2456" i="1"/>
  <c r="P2456" i="1" a="1"/>
  <c r="BA2455" i="1"/>
  <c r="BA2455" i="1" a="1"/>
  <c r="AZ2455" i="1"/>
  <c r="AZ2455" i="1" a="1"/>
  <c r="AO2455" i="1" a="1"/>
  <c r="AO2455" i="1" s="1"/>
  <c r="AN2455" i="1" a="1"/>
  <c r="AN2455" i="1" s="1"/>
  <c r="AC2455" i="1" a="1"/>
  <c r="AC2455" i="1" s="1"/>
  <c r="AB2455" i="1" a="1"/>
  <c r="AB2455" i="1" s="1"/>
  <c r="Q2455" i="1" a="1"/>
  <c r="Q2455" i="1" s="1"/>
  <c r="P2455" i="1"/>
  <c r="P2455" i="1" a="1"/>
  <c r="BA2454" i="1"/>
  <c r="BA2454" i="1" a="1"/>
  <c r="AZ2454" i="1"/>
  <c r="AZ2454" i="1" a="1"/>
  <c r="AO2454" i="1" a="1"/>
  <c r="AO2454" i="1" s="1"/>
  <c r="AN2454" i="1" a="1"/>
  <c r="AN2454" i="1" s="1"/>
  <c r="AC2454" i="1" a="1"/>
  <c r="AC2454" i="1" s="1"/>
  <c r="AB2454" i="1" a="1"/>
  <c r="AB2454" i="1" s="1"/>
  <c r="Q2454" i="1" a="1"/>
  <c r="Q2454" i="1" s="1"/>
  <c r="P2454" i="1" a="1"/>
  <c r="P2454" i="1" s="1"/>
  <c r="BA2453" i="1"/>
  <c r="BA2453" i="1" a="1"/>
  <c r="AZ2453" i="1"/>
  <c r="AZ2453" i="1" a="1"/>
  <c r="AO2453" i="1" a="1"/>
  <c r="AO2453" i="1" s="1"/>
  <c r="AN2453" i="1" a="1"/>
  <c r="AN2453" i="1" s="1"/>
  <c r="AC2453" i="1" a="1"/>
  <c r="AC2453" i="1" s="1"/>
  <c r="AB2453" i="1" a="1"/>
  <c r="AB2453" i="1" s="1"/>
  <c r="Q2453" i="1" a="1"/>
  <c r="Q2453" i="1" s="1"/>
  <c r="P2453" i="1"/>
  <c r="P2453" i="1" a="1"/>
  <c r="BA2452" i="1" a="1"/>
  <c r="BA2452" i="1" s="1"/>
  <c r="AZ2452" i="1"/>
  <c r="AZ2452" i="1" a="1"/>
  <c r="AO2452" i="1" a="1"/>
  <c r="AO2452" i="1" s="1"/>
  <c r="AN2452" i="1" a="1"/>
  <c r="AN2452" i="1" s="1"/>
  <c r="AC2452" i="1" a="1"/>
  <c r="AC2452" i="1" s="1"/>
  <c r="AB2452" i="1"/>
  <c r="AB2452" i="1" a="1"/>
  <c r="Q2452" i="1" a="1"/>
  <c r="Q2452" i="1" s="1"/>
  <c r="P2452" i="1"/>
  <c r="P2452" i="1" a="1"/>
  <c r="BA2451" i="1"/>
  <c r="BA2451" i="1" a="1"/>
  <c r="AZ2451" i="1"/>
  <c r="AZ2451" i="1" a="1"/>
  <c r="AO2451" i="1" a="1"/>
  <c r="AO2451" i="1" s="1"/>
  <c r="AN2451" i="1" a="1"/>
  <c r="AN2451" i="1" s="1"/>
  <c r="AC2451" i="1" a="1"/>
  <c r="AC2451" i="1" s="1"/>
  <c r="AB2451" i="1" a="1"/>
  <c r="AB2451" i="1" s="1"/>
  <c r="Q2451" i="1" a="1"/>
  <c r="Q2451" i="1" s="1"/>
  <c r="P2451" i="1"/>
  <c r="P2451" i="1" a="1"/>
  <c r="BA2450" i="1"/>
  <c r="BA2450" i="1" a="1"/>
  <c r="AZ2450" i="1"/>
  <c r="AZ2450" i="1" a="1"/>
  <c r="AO2450" i="1" a="1"/>
  <c r="AO2450" i="1" s="1"/>
  <c r="AN2450" i="1"/>
  <c r="AN2450" i="1" a="1"/>
  <c r="AC2450" i="1" a="1"/>
  <c r="AC2450" i="1" s="1"/>
  <c r="AB2450" i="1" a="1"/>
  <c r="AB2450" i="1" s="1"/>
  <c r="Q2450" i="1" a="1"/>
  <c r="Q2450" i="1" s="1"/>
  <c r="P2450" i="1"/>
  <c r="P2450" i="1" a="1"/>
  <c r="BA2449" i="1"/>
  <c r="BA2449" i="1" a="1"/>
  <c r="AZ2449" i="1"/>
  <c r="AZ2449" i="1" a="1"/>
  <c r="AO2449" i="1" a="1"/>
  <c r="AO2449" i="1" s="1"/>
  <c r="AN2449" i="1" a="1"/>
  <c r="AN2449" i="1" s="1"/>
  <c r="AC2449" i="1"/>
  <c r="AC2449" i="1" a="1"/>
  <c r="AB2449" i="1" a="1"/>
  <c r="AB2449" i="1" s="1"/>
  <c r="Q2449" i="1" a="1"/>
  <c r="Q2449" i="1" s="1"/>
  <c r="P2449" i="1"/>
  <c r="P2449" i="1" a="1"/>
  <c r="BA2448" i="1"/>
  <c r="BA2448" i="1" a="1"/>
  <c r="AZ2448" i="1"/>
  <c r="AZ2448" i="1" a="1"/>
  <c r="AO2448" i="1" a="1"/>
  <c r="AO2448" i="1" s="1"/>
  <c r="AN2448" i="1" a="1"/>
  <c r="AN2448" i="1" s="1"/>
  <c r="AC2448" i="1" a="1"/>
  <c r="AC2448" i="1" s="1"/>
  <c r="AB2448" i="1"/>
  <c r="AB2448" i="1" a="1"/>
  <c r="Q2448" i="1" a="1"/>
  <c r="Q2448" i="1" s="1"/>
  <c r="P2448" i="1"/>
  <c r="P2448" i="1" a="1"/>
  <c r="BA2447" i="1"/>
  <c r="BA2447" i="1" a="1"/>
  <c r="AZ2447" i="1" a="1"/>
  <c r="AZ2447" i="1" s="1"/>
  <c r="AO2447" i="1" a="1"/>
  <c r="AO2447" i="1" s="1"/>
  <c r="AN2447" i="1" a="1"/>
  <c r="AN2447" i="1" s="1"/>
  <c r="AC2447" i="1" a="1"/>
  <c r="AC2447" i="1" s="1"/>
  <c r="AB2447" i="1" a="1"/>
  <c r="AB2447" i="1" s="1"/>
  <c r="Q2447" i="1" a="1"/>
  <c r="Q2447" i="1" s="1"/>
  <c r="P2447" i="1"/>
  <c r="P2447" i="1" a="1"/>
  <c r="BA2446" i="1"/>
  <c r="BA2446" i="1" a="1"/>
  <c r="AZ2446" i="1"/>
  <c r="AZ2446" i="1" a="1"/>
  <c r="AO2446" i="1" a="1"/>
  <c r="AO2446" i="1" s="1"/>
  <c r="AN2446" i="1"/>
  <c r="AN2446" i="1" a="1"/>
  <c r="AC2446" i="1" a="1"/>
  <c r="AC2446" i="1" s="1"/>
  <c r="AB2446" i="1" a="1"/>
  <c r="AB2446" i="1" s="1"/>
  <c r="Q2446" i="1" a="1"/>
  <c r="Q2446" i="1" s="1"/>
  <c r="P2446" i="1" a="1"/>
  <c r="P2446" i="1" s="1"/>
  <c r="BA2445" i="1"/>
  <c r="BA2445" i="1" a="1"/>
  <c r="AZ2445" i="1"/>
  <c r="AZ2445" i="1" a="1"/>
  <c r="AO2445" i="1" a="1"/>
  <c r="AO2445" i="1" s="1"/>
  <c r="AN2445" i="1" a="1"/>
  <c r="AN2445" i="1" s="1"/>
  <c r="AC2445" i="1" a="1"/>
  <c r="AC2445" i="1" s="1"/>
  <c r="AB2445" i="1" a="1"/>
  <c r="AB2445" i="1" s="1"/>
  <c r="Q2445" i="1" a="1"/>
  <c r="Q2445" i="1" s="1"/>
  <c r="P2445" i="1"/>
  <c r="P2445" i="1" a="1"/>
  <c r="BA2444" i="1"/>
  <c r="BA2444" i="1" a="1"/>
  <c r="AZ2444" i="1"/>
  <c r="AZ2444" i="1" a="1"/>
  <c r="AO2444" i="1" a="1"/>
  <c r="AO2444" i="1" s="1"/>
  <c r="AN2444" i="1" a="1"/>
  <c r="AN2444" i="1" s="1"/>
  <c r="AC2444" i="1" a="1"/>
  <c r="AC2444" i="1" s="1"/>
  <c r="AB2444" i="1" a="1"/>
  <c r="AB2444" i="1" s="1"/>
  <c r="Q2444" i="1" a="1"/>
  <c r="Q2444" i="1" s="1"/>
  <c r="P2444" i="1"/>
  <c r="P2444" i="1" a="1"/>
  <c r="BA2443" i="1"/>
  <c r="BA2443" i="1" a="1"/>
  <c r="AZ2443" i="1"/>
  <c r="AZ2443" i="1" a="1"/>
  <c r="AO2443" i="1" a="1"/>
  <c r="AO2443" i="1" s="1"/>
  <c r="AN2443" i="1" a="1"/>
  <c r="AN2443" i="1" s="1"/>
  <c r="AC2443" i="1" a="1"/>
  <c r="AC2443" i="1" s="1"/>
  <c r="AB2443" i="1" a="1"/>
  <c r="AB2443" i="1" s="1"/>
  <c r="Q2443" i="1" a="1"/>
  <c r="Q2443" i="1" s="1"/>
  <c r="P2443" i="1"/>
  <c r="P2443" i="1" a="1"/>
  <c r="BA2442" i="1"/>
  <c r="BA2442" i="1" a="1"/>
  <c r="AZ2442" i="1"/>
  <c r="AZ2442" i="1" a="1"/>
  <c r="AO2442" i="1" a="1"/>
  <c r="AO2442" i="1" s="1"/>
  <c r="AN2442" i="1" a="1"/>
  <c r="AN2442" i="1" s="1"/>
  <c r="AC2442" i="1" a="1"/>
  <c r="AC2442" i="1" s="1"/>
  <c r="AB2442" i="1" a="1"/>
  <c r="AB2442" i="1" s="1"/>
  <c r="Q2442" i="1" a="1"/>
  <c r="Q2442" i="1" s="1"/>
  <c r="P2442" i="1"/>
  <c r="P2442" i="1" a="1"/>
  <c r="BA2441" i="1"/>
  <c r="BA2441" i="1" a="1"/>
  <c r="AZ2441" i="1"/>
  <c r="AZ2441" i="1" a="1"/>
  <c r="AO2441" i="1" a="1"/>
  <c r="AO2441" i="1" s="1"/>
  <c r="AN2441" i="1" a="1"/>
  <c r="AN2441" i="1" s="1"/>
  <c r="AC2441" i="1"/>
  <c r="AC2441" i="1" a="1"/>
  <c r="AB2441" i="1" a="1"/>
  <c r="AB2441" i="1" s="1"/>
  <c r="Q2441" i="1" a="1"/>
  <c r="Q2441" i="1" s="1"/>
  <c r="P2441" i="1"/>
  <c r="P2441" i="1" a="1"/>
  <c r="BA2440" i="1" a="1"/>
  <c r="BA2440" i="1" s="1"/>
  <c r="AZ2440" i="1"/>
  <c r="AZ2440" i="1" a="1"/>
  <c r="AO2440" i="1" a="1"/>
  <c r="AO2440" i="1" s="1"/>
  <c r="AN2440" i="1" a="1"/>
  <c r="AN2440" i="1" s="1"/>
  <c r="AC2440" i="1" a="1"/>
  <c r="AC2440" i="1" s="1"/>
  <c r="AB2440" i="1"/>
  <c r="AB2440" i="1" a="1"/>
  <c r="Q2440" i="1" a="1"/>
  <c r="Q2440" i="1" s="1"/>
  <c r="P2440" i="1"/>
  <c r="P2440" i="1" a="1"/>
  <c r="BA2439" i="1"/>
  <c r="BA2439" i="1" a="1"/>
  <c r="AZ2439" i="1"/>
  <c r="AZ2439" i="1" a="1"/>
  <c r="AO2439" i="1" a="1"/>
  <c r="AO2439" i="1" s="1"/>
  <c r="AN2439" i="1" a="1"/>
  <c r="AN2439" i="1" s="1"/>
  <c r="AC2439" i="1" a="1"/>
  <c r="AC2439" i="1" s="1"/>
  <c r="AB2439" i="1" a="1"/>
  <c r="AB2439" i="1" s="1"/>
  <c r="Q2439" i="1" a="1"/>
  <c r="Q2439" i="1" s="1"/>
  <c r="P2439" i="1"/>
  <c r="P2439" i="1" a="1"/>
  <c r="BA2438" i="1"/>
  <c r="BA2438" i="1" a="1"/>
  <c r="AZ2438" i="1"/>
  <c r="AZ2438" i="1" a="1"/>
  <c r="AO2438" i="1" a="1"/>
  <c r="AO2438" i="1" s="1"/>
  <c r="AN2438" i="1"/>
  <c r="AN2438" i="1" a="1"/>
  <c r="AC2438" i="1" a="1"/>
  <c r="AC2438" i="1" s="1"/>
  <c r="AB2438" i="1" a="1"/>
  <c r="AB2438" i="1" s="1"/>
  <c r="Q2438" i="1" a="1"/>
  <c r="Q2438" i="1" s="1"/>
  <c r="P2438" i="1"/>
  <c r="P2438" i="1" a="1"/>
  <c r="BA2437" i="1"/>
  <c r="BA2437" i="1" a="1"/>
  <c r="AZ2437" i="1"/>
  <c r="AZ2437" i="1" a="1"/>
  <c r="AO2437" i="1" a="1"/>
  <c r="AO2437" i="1" s="1"/>
  <c r="AN2437" i="1" a="1"/>
  <c r="AN2437" i="1" s="1"/>
  <c r="AC2437" i="1"/>
  <c r="AC2437" i="1" a="1"/>
  <c r="AB2437" i="1" a="1"/>
  <c r="AB2437" i="1" s="1"/>
  <c r="Q2437" i="1" a="1"/>
  <c r="Q2437" i="1" s="1"/>
  <c r="P2437" i="1" a="1"/>
  <c r="P2437" i="1" s="1"/>
  <c r="BA2436" i="1" a="1"/>
  <c r="BA2436" i="1" s="1"/>
  <c r="AZ2436" i="1" a="1"/>
  <c r="AZ2436" i="1" s="1"/>
  <c r="AO2436" i="1" a="1"/>
  <c r="AO2436" i="1" s="1"/>
  <c r="AN2436" i="1" a="1"/>
  <c r="AN2436" i="1" s="1"/>
  <c r="AC2436" i="1" a="1"/>
  <c r="AC2436" i="1" s="1"/>
  <c r="AB2436" i="1" a="1"/>
  <c r="AB2436" i="1" s="1"/>
  <c r="Q2436" i="1" a="1"/>
  <c r="Q2436" i="1" s="1"/>
  <c r="P2436" i="1" a="1"/>
  <c r="P2436" i="1" s="1"/>
  <c r="BA2435" i="1" a="1"/>
  <c r="BA2435" i="1" s="1"/>
  <c r="AZ2435" i="1" a="1"/>
  <c r="AZ2435" i="1" s="1"/>
  <c r="AO2435" i="1" a="1"/>
  <c r="AO2435" i="1" s="1"/>
  <c r="AN2435" i="1" a="1"/>
  <c r="AN2435" i="1" s="1"/>
  <c r="AC2435" i="1" a="1"/>
  <c r="AC2435" i="1" s="1"/>
  <c r="AB2435" i="1" a="1"/>
  <c r="AB2435" i="1" s="1"/>
  <c r="Q2435" i="1" a="1"/>
  <c r="Q2435" i="1" s="1"/>
  <c r="P2435" i="1" a="1"/>
  <c r="P2435" i="1" s="1"/>
  <c r="BA2434" i="1"/>
  <c r="BA2434" i="1" a="1"/>
  <c r="AZ2434" i="1" a="1"/>
  <c r="AZ2434" i="1" s="1"/>
  <c r="AO2434" i="1" a="1"/>
  <c r="AO2434" i="1" s="1"/>
  <c r="AN2434" i="1" a="1"/>
  <c r="AN2434" i="1" s="1"/>
  <c r="AC2434" i="1"/>
  <c r="AC2434" i="1" a="1"/>
  <c r="AB2434" i="1" a="1"/>
  <c r="AB2434" i="1" s="1"/>
  <c r="Q2434" i="1" a="1"/>
  <c r="Q2434" i="1" s="1"/>
  <c r="P2434" i="1" a="1"/>
  <c r="P2434" i="1" s="1"/>
  <c r="BA2433" i="1"/>
  <c r="BA2433" i="1" a="1"/>
  <c r="AZ2433" i="1" a="1"/>
  <c r="AZ2433" i="1" s="1"/>
  <c r="AO2433" i="1" a="1"/>
  <c r="AO2433" i="1" s="1"/>
  <c r="AN2433" i="1" a="1"/>
  <c r="AN2433" i="1" s="1"/>
  <c r="AC2433" i="1"/>
  <c r="AC2433" i="1" a="1"/>
  <c r="AB2433" i="1" a="1"/>
  <c r="AB2433" i="1" s="1"/>
  <c r="Q2433" i="1" a="1"/>
  <c r="Q2433" i="1" s="1"/>
  <c r="P2433" i="1" a="1"/>
  <c r="P2433" i="1" s="1"/>
  <c r="BA2432" i="1"/>
  <c r="BA2432" i="1" a="1"/>
  <c r="AZ2432" i="1" a="1"/>
  <c r="AZ2432" i="1" s="1"/>
  <c r="AO2432" i="1" a="1"/>
  <c r="AO2432" i="1" s="1"/>
  <c r="AN2432" i="1" a="1"/>
  <c r="AN2432" i="1" s="1"/>
  <c r="AC2432" i="1" a="1"/>
  <c r="AC2432" i="1" s="1"/>
  <c r="AB2432" i="1" a="1"/>
  <c r="AB2432" i="1" s="1"/>
  <c r="Q2432" i="1" a="1"/>
  <c r="Q2432" i="1" s="1"/>
  <c r="P2432" i="1" a="1"/>
  <c r="P2432" i="1" s="1"/>
  <c r="BA2431" i="1" a="1"/>
  <c r="BA2431" i="1" s="1"/>
  <c r="AZ2431" i="1" a="1"/>
  <c r="AZ2431" i="1" s="1"/>
  <c r="AO2431" i="1" a="1"/>
  <c r="AO2431" i="1" s="1"/>
  <c r="AN2431" i="1" a="1"/>
  <c r="AN2431" i="1" s="1"/>
  <c r="AC2431" i="1" a="1"/>
  <c r="AC2431" i="1" s="1"/>
  <c r="AB2431" i="1" a="1"/>
  <c r="AB2431" i="1" s="1"/>
  <c r="Q2431" i="1" a="1"/>
  <c r="Q2431" i="1" s="1"/>
  <c r="P2431" i="1" a="1"/>
  <c r="P2431" i="1" s="1"/>
  <c r="BA2430" i="1" a="1"/>
  <c r="BA2430" i="1" s="1"/>
  <c r="AZ2430" i="1" a="1"/>
  <c r="AZ2430" i="1" s="1"/>
  <c r="AO2430" i="1" a="1"/>
  <c r="AO2430" i="1" s="1"/>
  <c r="AN2430" i="1" a="1"/>
  <c r="AN2430" i="1" s="1"/>
  <c r="AC2430" i="1"/>
  <c r="AC2430" i="1" a="1"/>
  <c r="AB2430" i="1" a="1"/>
  <c r="AB2430" i="1" s="1"/>
  <c r="Q2430" i="1" a="1"/>
  <c r="Q2430" i="1" s="1"/>
  <c r="P2430" i="1" a="1"/>
  <c r="P2430" i="1" s="1"/>
  <c r="BA2429" i="1"/>
  <c r="BA2429" i="1" a="1"/>
  <c r="AZ2429" i="1" a="1"/>
  <c r="AZ2429" i="1" s="1"/>
  <c r="AO2429" i="1" a="1"/>
  <c r="AO2429" i="1" s="1"/>
  <c r="AN2429" i="1" a="1"/>
  <c r="AN2429" i="1" s="1"/>
  <c r="AC2429" i="1"/>
  <c r="AC2429" i="1" a="1"/>
  <c r="AB2429" i="1" a="1"/>
  <c r="AB2429" i="1" s="1"/>
  <c r="Q2429" i="1" a="1"/>
  <c r="Q2429" i="1" s="1"/>
  <c r="P2429" i="1" a="1"/>
  <c r="P2429" i="1" s="1"/>
  <c r="BA2428" i="1" a="1"/>
  <c r="BA2428" i="1" s="1"/>
  <c r="AZ2428" i="1" a="1"/>
  <c r="AZ2428" i="1" s="1"/>
  <c r="AO2428" i="1" a="1"/>
  <c r="AO2428" i="1" s="1"/>
  <c r="AN2428" i="1" a="1"/>
  <c r="AN2428" i="1" s="1"/>
  <c r="AC2428" i="1" a="1"/>
  <c r="AC2428" i="1" s="1"/>
  <c r="AB2428" i="1" a="1"/>
  <c r="AB2428" i="1" s="1"/>
  <c r="Q2428" i="1" a="1"/>
  <c r="Q2428" i="1" s="1"/>
  <c r="P2428" i="1" a="1"/>
  <c r="P2428" i="1" s="1"/>
  <c r="BA2427" i="1" a="1"/>
  <c r="BA2427" i="1" s="1"/>
  <c r="AZ2427" i="1" a="1"/>
  <c r="AZ2427" i="1" s="1"/>
  <c r="AO2427" i="1" a="1"/>
  <c r="AO2427" i="1" s="1"/>
  <c r="AN2427" i="1" a="1"/>
  <c r="AN2427" i="1" s="1"/>
  <c r="AC2427" i="1" a="1"/>
  <c r="AC2427" i="1" s="1"/>
  <c r="AB2427" i="1" a="1"/>
  <c r="AB2427" i="1" s="1"/>
  <c r="Q2427" i="1" a="1"/>
  <c r="Q2427" i="1" s="1"/>
  <c r="P2427" i="1" a="1"/>
  <c r="P2427" i="1" s="1"/>
  <c r="BA2426" i="1" a="1"/>
  <c r="BA2426" i="1" s="1"/>
  <c r="AZ2426" i="1" a="1"/>
  <c r="AZ2426" i="1" s="1"/>
  <c r="AO2426" i="1" a="1"/>
  <c r="AO2426" i="1" s="1"/>
  <c r="AN2426" i="1" a="1"/>
  <c r="AN2426" i="1" s="1"/>
  <c r="AC2426" i="1"/>
  <c r="AC2426" i="1" a="1"/>
  <c r="AB2426" i="1" a="1"/>
  <c r="AB2426" i="1" s="1"/>
  <c r="Q2426" i="1" a="1"/>
  <c r="Q2426" i="1" s="1"/>
  <c r="P2426" i="1" a="1"/>
  <c r="P2426" i="1" s="1"/>
  <c r="BA2425" i="1"/>
  <c r="BA2425" i="1" a="1"/>
  <c r="AZ2425" i="1" a="1"/>
  <c r="AZ2425" i="1" s="1"/>
  <c r="AO2425" i="1" a="1"/>
  <c r="AO2425" i="1" s="1"/>
  <c r="AN2425" i="1" a="1"/>
  <c r="AN2425" i="1" s="1"/>
  <c r="AC2425" i="1"/>
  <c r="AC2425" i="1" a="1"/>
  <c r="AB2425" i="1" a="1"/>
  <c r="AB2425" i="1" s="1"/>
  <c r="Q2425" i="1" a="1"/>
  <c r="Q2425" i="1" s="1"/>
  <c r="P2425" i="1" a="1"/>
  <c r="P2425" i="1" s="1"/>
  <c r="BA2424" i="1"/>
  <c r="BA2424" i="1" a="1"/>
  <c r="AZ2424" i="1" a="1"/>
  <c r="AZ2424" i="1" s="1"/>
  <c r="AO2424" i="1" a="1"/>
  <c r="AO2424" i="1" s="1"/>
  <c r="AN2424" i="1" a="1"/>
  <c r="AN2424" i="1" s="1"/>
  <c r="AC2424" i="1" a="1"/>
  <c r="AC2424" i="1" s="1"/>
  <c r="AB2424" i="1" a="1"/>
  <c r="AB2424" i="1" s="1"/>
  <c r="Q2424" i="1" a="1"/>
  <c r="Q2424" i="1" s="1"/>
  <c r="P2424" i="1" a="1"/>
  <c r="P2424" i="1" s="1"/>
  <c r="BA2423" i="1" a="1"/>
  <c r="BA2423" i="1" s="1"/>
  <c r="AZ2423" i="1" a="1"/>
  <c r="AZ2423" i="1" s="1"/>
  <c r="AO2423" i="1" a="1"/>
  <c r="AO2423" i="1" s="1"/>
  <c r="AN2423" i="1" a="1"/>
  <c r="AN2423" i="1" s="1"/>
  <c r="AC2423" i="1" a="1"/>
  <c r="AC2423" i="1" s="1"/>
  <c r="AB2423" i="1" a="1"/>
  <c r="AB2423" i="1" s="1"/>
  <c r="Q2423" i="1" a="1"/>
  <c r="Q2423" i="1" s="1"/>
  <c r="P2423" i="1" a="1"/>
  <c r="P2423" i="1" s="1"/>
  <c r="BA2422" i="1" a="1"/>
  <c r="BA2422" i="1" s="1"/>
  <c r="AZ2422" i="1" a="1"/>
  <c r="AZ2422" i="1" s="1"/>
  <c r="AO2422" i="1" a="1"/>
  <c r="AO2422" i="1" s="1"/>
  <c r="AN2422" i="1" a="1"/>
  <c r="AN2422" i="1" s="1"/>
  <c r="AC2422" i="1"/>
  <c r="AC2422" i="1" a="1"/>
  <c r="AB2422" i="1"/>
  <c r="AB2422" i="1" a="1"/>
  <c r="Q2422" i="1" a="1"/>
  <c r="Q2422" i="1" s="1"/>
  <c r="P2422" i="1"/>
  <c r="P2422" i="1" a="1"/>
  <c r="BA2421" i="1" a="1"/>
  <c r="BA2421" i="1" s="1"/>
  <c r="AZ2421" i="1" a="1"/>
  <c r="AZ2421" i="1" s="1"/>
  <c r="AO2421" i="1" a="1"/>
  <c r="AO2421" i="1" s="1"/>
  <c r="AN2421" i="1" a="1"/>
  <c r="AN2421" i="1" s="1"/>
  <c r="AC2421" i="1" a="1"/>
  <c r="AC2421" i="1" s="1"/>
  <c r="AB2421" i="1"/>
  <c r="AB2421" i="1" a="1"/>
  <c r="Q2421" i="1" a="1"/>
  <c r="Q2421" i="1" s="1"/>
  <c r="P2421" i="1" a="1"/>
  <c r="P2421" i="1" s="1"/>
  <c r="BA2420" i="1"/>
  <c r="BA2420" i="1" a="1"/>
  <c r="AZ2420" i="1"/>
  <c r="AZ2420" i="1" a="1"/>
  <c r="AO2420" i="1" a="1"/>
  <c r="AO2420" i="1" s="1"/>
  <c r="AN2420" i="1"/>
  <c r="AN2420" i="1" a="1"/>
  <c r="AC2420" i="1" a="1"/>
  <c r="AC2420" i="1" s="1"/>
  <c r="AB2420" i="1" a="1"/>
  <c r="AB2420" i="1" s="1"/>
  <c r="Q2420" i="1" a="1"/>
  <c r="Q2420" i="1" s="1"/>
  <c r="P2420" i="1" a="1"/>
  <c r="P2420" i="1" s="1"/>
  <c r="BA2419" i="1" a="1"/>
  <c r="BA2419" i="1" s="1"/>
  <c r="AZ2419" i="1"/>
  <c r="AZ2419" i="1" a="1"/>
  <c r="AO2419" i="1" a="1"/>
  <c r="AO2419" i="1" s="1"/>
  <c r="AN2419" i="1"/>
  <c r="AN2419" i="1" a="1"/>
  <c r="AC2419" i="1"/>
  <c r="AC2419" i="1" a="1"/>
  <c r="AB2419" i="1" a="1"/>
  <c r="AB2419" i="1" s="1"/>
  <c r="Q2419" i="1" a="1"/>
  <c r="Q2419" i="1" s="1"/>
  <c r="P2419" i="1" a="1"/>
  <c r="P2419" i="1" s="1"/>
  <c r="BA2418" i="1"/>
  <c r="BA2418" i="1" a="1"/>
  <c r="AZ2418" i="1" a="1"/>
  <c r="AZ2418" i="1" s="1"/>
  <c r="AO2418" i="1" a="1"/>
  <c r="AO2418" i="1" s="1"/>
  <c r="AN2418" i="1" a="1"/>
  <c r="AN2418" i="1" s="1"/>
  <c r="AC2418" i="1"/>
  <c r="AC2418" i="1" a="1"/>
  <c r="AB2418" i="1"/>
  <c r="AB2418" i="1" a="1"/>
  <c r="Q2418" i="1" a="1"/>
  <c r="Q2418" i="1" s="1"/>
  <c r="P2418" i="1"/>
  <c r="P2418" i="1" a="1"/>
  <c r="BA2417" i="1"/>
  <c r="BA2417" i="1" a="1"/>
  <c r="AZ2417" i="1" a="1"/>
  <c r="AZ2417" i="1" s="1"/>
  <c r="AO2417" i="1" a="1"/>
  <c r="AO2417" i="1" s="1"/>
  <c r="AN2417" i="1" a="1"/>
  <c r="AN2417" i="1" s="1"/>
  <c r="AC2417" i="1" a="1"/>
  <c r="AC2417" i="1" s="1"/>
  <c r="AB2417" i="1"/>
  <c r="AB2417" i="1" a="1"/>
  <c r="Q2417" i="1" a="1"/>
  <c r="Q2417" i="1" s="1"/>
  <c r="P2417" i="1" a="1"/>
  <c r="P2417" i="1" s="1"/>
  <c r="BA2416" i="1"/>
  <c r="BA2416" i="1" a="1"/>
  <c r="AZ2416" i="1"/>
  <c r="AZ2416" i="1" a="1"/>
  <c r="AO2416" i="1" a="1"/>
  <c r="AO2416" i="1" s="1"/>
  <c r="AN2416" i="1"/>
  <c r="AN2416" i="1" a="1"/>
  <c r="AC2416" i="1" a="1"/>
  <c r="AC2416" i="1" s="1"/>
  <c r="AB2416" i="1" a="1"/>
  <c r="AB2416" i="1" s="1"/>
  <c r="Q2416" i="1" a="1"/>
  <c r="Q2416" i="1" s="1"/>
  <c r="P2416" i="1"/>
  <c r="P2416" i="1" a="1"/>
  <c r="BA2415" i="1" a="1"/>
  <c r="BA2415" i="1" s="1"/>
  <c r="AZ2415" i="1"/>
  <c r="AZ2415" i="1" a="1"/>
  <c r="AO2415" i="1" a="1"/>
  <c r="AO2415" i="1" s="1"/>
  <c r="AN2415" i="1" a="1"/>
  <c r="AN2415" i="1" s="1"/>
  <c r="AC2415" i="1"/>
  <c r="AC2415" i="1" a="1"/>
  <c r="AB2415" i="1" a="1"/>
  <c r="AB2415" i="1" s="1"/>
  <c r="Q2415" i="1" a="1"/>
  <c r="Q2415" i="1" s="1"/>
  <c r="P2415" i="1"/>
  <c r="P2415" i="1" a="1"/>
  <c r="BA2414" i="1" a="1"/>
  <c r="BA2414" i="1" s="1"/>
  <c r="AZ2414" i="1" a="1"/>
  <c r="AZ2414" i="1" s="1"/>
  <c r="AO2414" i="1" a="1"/>
  <c r="AO2414" i="1" s="1"/>
  <c r="AN2414" i="1" a="1"/>
  <c r="AN2414" i="1" s="1"/>
  <c r="AC2414" i="1"/>
  <c r="AC2414" i="1" a="1"/>
  <c r="AB2414" i="1"/>
  <c r="AB2414" i="1" a="1"/>
  <c r="Q2414" i="1" a="1"/>
  <c r="Q2414" i="1" s="1"/>
  <c r="P2414" i="1"/>
  <c r="P2414" i="1" a="1"/>
  <c r="BA2413" i="1"/>
  <c r="BA2413" i="1" a="1"/>
  <c r="AZ2413" i="1"/>
  <c r="AZ2413" i="1" a="1"/>
  <c r="AO2413" i="1" a="1"/>
  <c r="AO2413" i="1" s="1"/>
  <c r="AN2413" i="1" a="1"/>
  <c r="AN2413" i="1" s="1"/>
  <c r="AC2413" i="1" a="1"/>
  <c r="AC2413" i="1" s="1"/>
  <c r="AB2413" i="1" a="1"/>
  <c r="AB2413" i="1" s="1"/>
  <c r="Q2413" i="1" a="1"/>
  <c r="Q2413" i="1" s="1"/>
  <c r="P2413" i="1" a="1"/>
  <c r="P2413" i="1" s="1"/>
  <c r="BA2412" i="1"/>
  <c r="BA2412" i="1" a="1"/>
  <c r="AZ2412" i="1"/>
  <c r="AZ2412" i="1" a="1"/>
  <c r="AO2412" i="1" a="1"/>
  <c r="AO2412" i="1" s="1"/>
  <c r="AN2412" i="1"/>
  <c r="AN2412" i="1" a="1"/>
  <c r="AC2412" i="1" a="1"/>
  <c r="AC2412" i="1" s="1"/>
  <c r="AB2412" i="1" a="1"/>
  <c r="AB2412" i="1" s="1"/>
  <c r="Q2412" i="1" a="1"/>
  <c r="Q2412" i="1" s="1"/>
  <c r="P2412" i="1"/>
  <c r="P2412" i="1" a="1"/>
  <c r="BA2411" i="1" a="1"/>
  <c r="BA2411" i="1" s="1"/>
  <c r="AZ2411" i="1"/>
  <c r="AZ2411" i="1" a="1"/>
  <c r="AO2411" i="1" a="1"/>
  <c r="AO2411" i="1" s="1"/>
  <c r="AN2411" i="1" a="1"/>
  <c r="AN2411" i="1" s="1"/>
  <c r="AC2411" i="1"/>
  <c r="AC2411" i="1" a="1"/>
  <c r="AB2411" i="1" a="1"/>
  <c r="AB2411" i="1" s="1"/>
  <c r="Q2411" i="1" a="1"/>
  <c r="Q2411" i="1" s="1"/>
  <c r="P2411" i="1"/>
  <c r="P2411" i="1" a="1"/>
  <c r="BA2410" i="1" a="1"/>
  <c r="BA2410" i="1" s="1"/>
  <c r="AZ2410" i="1" a="1"/>
  <c r="AZ2410" i="1" s="1"/>
  <c r="AO2410" i="1" a="1"/>
  <c r="AO2410" i="1" s="1"/>
  <c r="AN2410" i="1" a="1"/>
  <c r="AN2410" i="1" s="1"/>
  <c r="AC2410" i="1"/>
  <c r="AC2410" i="1" a="1"/>
  <c r="AB2410" i="1"/>
  <c r="AB2410" i="1" a="1"/>
  <c r="Q2410" i="1" a="1"/>
  <c r="Q2410" i="1" s="1"/>
  <c r="P2410" i="1"/>
  <c r="P2410" i="1" a="1"/>
  <c r="BA2409" i="1" a="1"/>
  <c r="BA2409" i="1" s="1"/>
  <c r="AZ2409" i="1"/>
  <c r="AZ2409" i="1" a="1"/>
  <c r="AO2409" i="1" a="1"/>
  <c r="AO2409" i="1" s="1"/>
  <c r="AN2409" i="1" a="1"/>
  <c r="AN2409" i="1" s="1"/>
  <c r="AC2409" i="1" a="1"/>
  <c r="AC2409" i="1" s="1"/>
  <c r="AB2409" i="1" a="1"/>
  <c r="AB2409" i="1" s="1"/>
  <c r="Q2409" i="1" a="1"/>
  <c r="Q2409" i="1" s="1"/>
  <c r="P2409" i="1" a="1"/>
  <c r="P2409" i="1" s="1"/>
  <c r="BA2408" i="1"/>
  <c r="BA2408" i="1" a="1"/>
  <c r="AZ2408" i="1"/>
  <c r="AZ2408" i="1" a="1"/>
  <c r="AO2408" i="1" a="1"/>
  <c r="AO2408" i="1" s="1"/>
  <c r="AN2408" i="1"/>
  <c r="AN2408" i="1" a="1"/>
  <c r="AC2408" i="1"/>
  <c r="AC2408" i="1" a="1"/>
  <c r="AB2408" i="1" a="1"/>
  <c r="AB2408" i="1" s="1"/>
  <c r="Q2408" i="1" a="1"/>
  <c r="Q2408" i="1" s="1"/>
  <c r="P2408" i="1"/>
  <c r="P2408" i="1" a="1"/>
  <c r="BA2407" i="1" a="1"/>
  <c r="BA2407" i="1" s="1"/>
  <c r="AZ2407" i="1"/>
  <c r="AZ2407" i="1" a="1"/>
  <c r="AO2407" i="1" a="1"/>
  <c r="AO2407" i="1" s="1"/>
  <c r="AN2407" i="1" a="1"/>
  <c r="AN2407" i="1" s="1"/>
  <c r="AC2407" i="1"/>
  <c r="AC2407" i="1" a="1"/>
  <c r="AB2407" i="1"/>
  <c r="AB2407" i="1" a="1"/>
  <c r="Q2407" i="1" a="1"/>
  <c r="Q2407" i="1" s="1"/>
  <c r="P2407" i="1" a="1"/>
  <c r="P2407" i="1" s="1"/>
  <c r="BA2406" i="1"/>
  <c r="BA2406" i="1" a="1"/>
  <c r="AZ2406" i="1" a="1"/>
  <c r="AZ2406" i="1" s="1"/>
  <c r="AO2406" i="1" a="1"/>
  <c r="AO2406" i="1" s="1"/>
  <c r="AN2406" i="1"/>
  <c r="AN2406" i="1" a="1"/>
  <c r="AC2406" i="1"/>
  <c r="AC2406" i="1" a="1"/>
  <c r="AB2406" i="1"/>
  <c r="AB2406" i="1" a="1"/>
  <c r="Q2406" i="1" a="1"/>
  <c r="Q2406" i="1" s="1"/>
  <c r="P2406" i="1"/>
  <c r="P2406" i="1" a="1"/>
  <c r="BA2405" i="1"/>
  <c r="BA2405" i="1" a="1"/>
  <c r="AZ2405" i="1"/>
  <c r="AZ2405" i="1" a="1"/>
  <c r="AO2405" i="1" a="1"/>
  <c r="AO2405" i="1" s="1"/>
  <c r="AN2405" i="1"/>
  <c r="AN2405" i="1" a="1"/>
  <c r="AC2405" i="1"/>
  <c r="AC2405" i="1" a="1"/>
  <c r="AB2405" i="1" a="1"/>
  <c r="AB2405" i="1" s="1"/>
  <c r="Q2405" i="1" a="1"/>
  <c r="Q2405" i="1" s="1"/>
  <c r="P2405" i="1" a="1"/>
  <c r="P2405" i="1" s="1"/>
  <c r="BA2404" i="1"/>
  <c r="BA2404" i="1" a="1"/>
  <c r="AZ2404" i="1" a="1"/>
  <c r="AZ2404" i="1" s="1"/>
  <c r="AO2404" i="1" a="1"/>
  <c r="AO2404" i="1" s="1"/>
  <c r="AN2404" i="1"/>
  <c r="AN2404" i="1" a="1"/>
  <c r="AC2404" i="1"/>
  <c r="AC2404" i="1" a="1"/>
  <c r="AB2404" i="1"/>
  <c r="AB2404" i="1" a="1"/>
  <c r="Q2404" i="1" a="1"/>
  <c r="Q2404" i="1" s="1"/>
  <c r="P2404" i="1"/>
  <c r="P2404" i="1" a="1"/>
  <c r="BA2403" i="1" a="1"/>
  <c r="BA2403" i="1" s="1"/>
  <c r="AZ2403" i="1"/>
  <c r="AZ2403" i="1" a="1"/>
  <c r="AO2403" i="1" a="1"/>
  <c r="AO2403" i="1" s="1"/>
  <c r="AN2403" i="1" a="1"/>
  <c r="AN2403" i="1" s="1"/>
  <c r="AC2403" i="1"/>
  <c r="AC2403" i="1" a="1"/>
  <c r="AB2403" i="1"/>
  <c r="AB2403" i="1" a="1"/>
  <c r="Q2403" i="1" a="1"/>
  <c r="Q2403" i="1" s="1"/>
  <c r="P2403" i="1" a="1"/>
  <c r="P2403" i="1" s="1"/>
  <c r="BA2402" i="1"/>
  <c r="BA2402" i="1" a="1"/>
  <c r="AZ2402" i="1" a="1"/>
  <c r="AZ2402" i="1" s="1"/>
  <c r="AO2402" i="1" a="1"/>
  <c r="AO2402" i="1" s="1"/>
  <c r="AN2402" i="1" a="1"/>
  <c r="AN2402" i="1" s="1"/>
  <c r="AC2402" i="1" a="1"/>
  <c r="AC2402" i="1" s="1"/>
  <c r="AB2402" i="1"/>
  <c r="AB2402" i="1" a="1"/>
  <c r="Q2402" i="1" a="1"/>
  <c r="Q2402" i="1" s="1"/>
  <c r="P2402" i="1"/>
  <c r="P2402" i="1" a="1"/>
  <c r="BA2401" i="1" a="1"/>
  <c r="BA2401" i="1" s="1"/>
  <c r="AZ2401" i="1"/>
  <c r="AZ2401" i="1" a="1"/>
  <c r="AO2401" i="1" a="1"/>
  <c r="AO2401" i="1" s="1"/>
  <c r="AN2401" i="1"/>
  <c r="AN2401" i="1" a="1"/>
  <c r="AC2401" i="1" a="1"/>
  <c r="AC2401" i="1" s="1"/>
  <c r="AB2401" i="1" a="1"/>
  <c r="AB2401" i="1" s="1"/>
  <c r="Q2401" i="1" a="1"/>
  <c r="Q2401" i="1" s="1"/>
  <c r="P2401" i="1" a="1"/>
  <c r="P2401" i="1" s="1"/>
  <c r="BA2400" i="1"/>
  <c r="BA2400" i="1" a="1"/>
  <c r="AZ2400" i="1" a="1"/>
  <c r="AZ2400" i="1" s="1"/>
  <c r="AO2400" i="1" a="1"/>
  <c r="AO2400" i="1" s="1"/>
  <c r="AN2400" i="1"/>
  <c r="AN2400" i="1" a="1"/>
  <c r="AC2400" i="1"/>
  <c r="AC2400" i="1" a="1"/>
  <c r="AB2400" i="1"/>
  <c r="AB2400" i="1" a="1"/>
  <c r="Q2400" i="1" a="1"/>
  <c r="Q2400" i="1" s="1"/>
  <c r="P2400" i="1"/>
  <c r="P2400" i="1" a="1"/>
  <c r="BA2399" i="1" a="1"/>
  <c r="BA2399" i="1" s="1"/>
  <c r="AZ2399" i="1"/>
  <c r="AZ2399" i="1" a="1"/>
  <c r="AO2399" i="1" a="1"/>
  <c r="AO2399" i="1" s="1"/>
  <c r="AN2399" i="1" a="1"/>
  <c r="AN2399" i="1" s="1"/>
  <c r="AC2399" i="1"/>
  <c r="AC2399" i="1" a="1"/>
  <c r="AB2399" i="1"/>
  <c r="AB2399" i="1" a="1"/>
  <c r="Q2399" i="1" a="1"/>
  <c r="Q2399" i="1" s="1"/>
  <c r="P2399" i="1" a="1"/>
  <c r="P2399" i="1" s="1"/>
  <c r="BA2398" i="1"/>
  <c r="BA2398" i="1" a="1"/>
  <c r="AZ2398" i="1" a="1"/>
  <c r="AZ2398" i="1" s="1"/>
  <c r="AO2398" i="1" a="1"/>
  <c r="AO2398" i="1" s="1"/>
  <c r="AN2398" i="1"/>
  <c r="AN2398" i="1" a="1"/>
  <c r="AC2398" i="1" a="1"/>
  <c r="AC2398" i="1" s="1"/>
  <c r="AB2398" i="1"/>
  <c r="AB2398" i="1" a="1"/>
  <c r="Q2398" i="1" a="1"/>
  <c r="Q2398" i="1" s="1"/>
  <c r="P2398" i="1"/>
  <c r="P2398" i="1" a="1"/>
  <c r="BA2397" i="1" a="1"/>
  <c r="BA2397" i="1" s="1"/>
  <c r="AZ2397" i="1"/>
  <c r="AZ2397" i="1" a="1"/>
  <c r="AO2397" i="1" a="1"/>
  <c r="AO2397" i="1" s="1"/>
  <c r="AN2397" i="1"/>
  <c r="AN2397" i="1" a="1"/>
  <c r="AC2397" i="1"/>
  <c r="AC2397" i="1" a="1"/>
  <c r="AB2397" i="1" a="1"/>
  <c r="AB2397" i="1" s="1"/>
  <c r="Q2397" i="1" a="1"/>
  <c r="Q2397" i="1" s="1"/>
  <c r="P2397" i="1" a="1"/>
  <c r="P2397" i="1" s="1"/>
  <c r="BA2396" i="1"/>
  <c r="BA2396" i="1" a="1"/>
  <c r="AZ2396" i="1" a="1"/>
  <c r="AZ2396" i="1" s="1"/>
  <c r="AO2396" i="1" a="1"/>
  <c r="AO2396" i="1" s="1"/>
  <c r="AN2396" i="1"/>
  <c r="AN2396" i="1" a="1"/>
  <c r="AC2396" i="1"/>
  <c r="AC2396" i="1" a="1"/>
  <c r="AB2396" i="1"/>
  <c r="AB2396" i="1" a="1"/>
  <c r="Q2396" i="1" a="1"/>
  <c r="Q2396" i="1" s="1"/>
  <c r="P2396" i="1"/>
  <c r="P2396" i="1" a="1"/>
  <c r="BA2395" i="1" a="1"/>
  <c r="BA2395" i="1" s="1"/>
  <c r="AZ2395" i="1" a="1"/>
  <c r="AZ2395" i="1" s="1"/>
  <c r="AO2395" i="1" a="1"/>
  <c r="AO2395" i="1" s="1"/>
  <c r="AN2395" i="1" a="1"/>
  <c r="AN2395" i="1" s="1"/>
  <c r="AC2395" i="1"/>
  <c r="AC2395" i="1" a="1"/>
  <c r="AB2395" i="1"/>
  <c r="AB2395" i="1" a="1"/>
  <c r="Q2395" i="1" a="1"/>
  <c r="Q2395" i="1" s="1"/>
  <c r="P2395" i="1" a="1"/>
  <c r="P2395" i="1" s="1"/>
  <c r="BA2394" i="1"/>
  <c r="BA2394" i="1" a="1"/>
  <c r="AZ2394" i="1" a="1"/>
  <c r="AZ2394" i="1" s="1"/>
  <c r="AO2394" i="1" a="1"/>
  <c r="AO2394" i="1" s="1"/>
  <c r="AN2394" i="1"/>
  <c r="AN2394" i="1" a="1"/>
  <c r="AC2394" i="1" a="1"/>
  <c r="AC2394" i="1" s="1"/>
  <c r="AB2394" i="1"/>
  <c r="AB2394" i="1" a="1"/>
  <c r="Q2394" i="1" a="1"/>
  <c r="Q2394" i="1" s="1"/>
  <c r="P2394" i="1" a="1"/>
  <c r="P2394" i="1" s="1"/>
  <c r="BA2393" i="1" a="1"/>
  <c r="BA2393" i="1" s="1"/>
  <c r="AZ2393" i="1"/>
  <c r="AZ2393" i="1" a="1"/>
  <c r="AO2393" i="1" a="1"/>
  <c r="AO2393" i="1" s="1"/>
  <c r="AN2393" i="1"/>
  <c r="AN2393" i="1" a="1"/>
  <c r="AC2393" i="1"/>
  <c r="AC2393" i="1" a="1"/>
  <c r="AB2393" i="1" a="1"/>
  <c r="AB2393" i="1" s="1"/>
  <c r="Q2393" i="1" a="1"/>
  <c r="Q2393" i="1" s="1"/>
  <c r="P2393" i="1" a="1"/>
  <c r="P2393" i="1" s="1"/>
  <c r="BA2392" i="1" a="1"/>
  <c r="BA2392" i="1" s="1"/>
  <c r="AZ2392" i="1" a="1"/>
  <c r="AZ2392" i="1" s="1"/>
  <c r="AO2392" i="1" a="1"/>
  <c r="AO2392" i="1" s="1"/>
  <c r="AN2392" i="1"/>
  <c r="AN2392" i="1" a="1"/>
  <c r="AC2392" i="1"/>
  <c r="AC2392" i="1" a="1"/>
  <c r="AB2392" i="1"/>
  <c r="AB2392" i="1" a="1"/>
  <c r="Q2392" i="1" a="1"/>
  <c r="Q2392" i="1" s="1"/>
  <c r="P2392" i="1"/>
  <c r="P2392" i="1" a="1"/>
  <c r="BA2391" i="1" a="1"/>
  <c r="BA2391" i="1" s="1"/>
  <c r="AZ2391" i="1" a="1"/>
  <c r="AZ2391" i="1" s="1"/>
  <c r="AO2391" i="1" a="1"/>
  <c r="AO2391" i="1" s="1"/>
  <c r="AN2391" i="1" a="1"/>
  <c r="AN2391" i="1" s="1"/>
  <c r="AC2391" i="1"/>
  <c r="AC2391" i="1" a="1"/>
  <c r="AB2391" i="1"/>
  <c r="AB2391" i="1" a="1"/>
  <c r="Q2391" i="1" a="1"/>
  <c r="Q2391" i="1" s="1"/>
  <c r="P2391" i="1" a="1"/>
  <c r="P2391" i="1" s="1"/>
  <c r="BA2390" i="1"/>
  <c r="BA2390" i="1" a="1"/>
  <c r="AZ2390" i="1" a="1"/>
  <c r="AZ2390" i="1" s="1"/>
  <c r="AO2390" i="1" a="1"/>
  <c r="AO2390" i="1" s="1"/>
  <c r="AN2390" i="1" a="1"/>
  <c r="AN2390" i="1" s="1"/>
  <c r="AC2390" i="1" a="1"/>
  <c r="AC2390" i="1" s="1"/>
  <c r="AB2390" i="1"/>
  <c r="AB2390" i="1" a="1"/>
  <c r="Q2390" i="1" a="1"/>
  <c r="Q2390" i="1" s="1"/>
  <c r="P2390" i="1" a="1"/>
  <c r="P2390" i="1" s="1"/>
  <c r="BA2389" i="1" a="1"/>
  <c r="BA2389" i="1" s="1"/>
  <c r="AZ2389" i="1"/>
  <c r="AZ2389" i="1" a="1"/>
  <c r="AO2389" i="1" a="1"/>
  <c r="AO2389" i="1" s="1"/>
  <c r="AN2389" i="1"/>
  <c r="AN2389" i="1" a="1"/>
  <c r="AC2389" i="1" a="1"/>
  <c r="AC2389" i="1" s="1"/>
  <c r="AB2389" i="1" a="1"/>
  <c r="AB2389" i="1" s="1"/>
  <c r="Q2389" i="1" a="1"/>
  <c r="Q2389" i="1" s="1"/>
  <c r="P2389" i="1" a="1"/>
  <c r="P2389" i="1" s="1"/>
  <c r="BA2388" i="1"/>
  <c r="BA2388" i="1" a="1"/>
  <c r="AZ2388" i="1" a="1"/>
  <c r="AZ2388" i="1" s="1"/>
  <c r="AO2388" i="1" a="1"/>
  <c r="AO2388" i="1" s="1"/>
  <c r="AN2388" i="1"/>
  <c r="AN2388" i="1" a="1"/>
  <c r="AC2388" i="1"/>
  <c r="AC2388" i="1" a="1"/>
  <c r="AB2388" i="1" a="1"/>
  <c r="AB2388" i="1" s="1"/>
  <c r="Q2388" i="1" a="1"/>
  <c r="Q2388" i="1" s="1"/>
  <c r="P2388" i="1"/>
  <c r="P2388" i="1" a="1"/>
  <c r="BA2387" i="1" a="1"/>
  <c r="BA2387" i="1" s="1"/>
  <c r="AZ2387" i="1"/>
  <c r="AZ2387" i="1" a="1"/>
  <c r="AO2387" i="1" a="1"/>
  <c r="AO2387" i="1" s="1"/>
  <c r="AN2387" i="1" a="1"/>
  <c r="AN2387" i="1" s="1"/>
  <c r="AC2387" i="1"/>
  <c r="AC2387" i="1" a="1"/>
  <c r="AB2387" i="1"/>
  <c r="AB2387" i="1" a="1"/>
  <c r="Q2387" i="1" a="1"/>
  <c r="Q2387" i="1" s="1"/>
  <c r="P2387" i="1" a="1"/>
  <c r="P2387" i="1" s="1"/>
  <c r="BA2386" i="1"/>
  <c r="BA2386" i="1" a="1"/>
  <c r="AZ2386" i="1" a="1"/>
  <c r="AZ2386" i="1" s="1"/>
  <c r="AO2386" i="1" a="1"/>
  <c r="AO2386" i="1" s="1"/>
  <c r="AN2386" i="1" a="1"/>
  <c r="AN2386" i="1" s="1"/>
  <c r="AC2386" i="1" a="1"/>
  <c r="AC2386" i="1" s="1"/>
  <c r="AB2386" i="1"/>
  <c r="AB2386" i="1" a="1"/>
  <c r="Q2386" i="1" a="1"/>
  <c r="Q2386" i="1" s="1"/>
  <c r="P2386" i="1"/>
  <c r="P2386" i="1" a="1"/>
  <c r="BA2385" i="1" a="1"/>
  <c r="BA2385" i="1" s="1"/>
  <c r="AZ2385" i="1"/>
  <c r="AZ2385" i="1" a="1"/>
  <c r="AO2385" i="1" a="1"/>
  <c r="AO2385" i="1" s="1"/>
  <c r="AN2385" i="1"/>
  <c r="AN2385" i="1" a="1"/>
  <c r="AC2385" i="1" a="1"/>
  <c r="AC2385" i="1" s="1"/>
  <c r="AB2385" i="1" a="1"/>
  <c r="AB2385" i="1" s="1"/>
  <c r="Q2385" i="1" a="1"/>
  <c r="Q2385" i="1" s="1"/>
  <c r="P2385" i="1" a="1"/>
  <c r="P2385" i="1" s="1"/>
  <c r="BA2384" i="1" a="1"/>
  <c r="BA2384" i="1" s="1"/>
  <c r="AZ2384" i="1" a="1"/>
  <c r="AZ2384" i="1" s="1"/>
  <c r="AO2384" i="1" a="1"/>
  <c r="AO2384" i="1" s="1"/>
  <c r="AN2384" i="1"/>
  <c r="AN2384" i="1" a="1"/>
  <c r="AC2384" i="1"/>
  <c r="AC2384" i="1" a="1"/>
  <c r="AB2384" i="1" a="1"/>
  <c r="AB2384" i="1" s="1"/>
  <c r="Q2384" i="1" a="1"/>
  <c r="Q2384" i="1" s="1"/>
  <c r="P2384" i="1"/>
  <c r="P2384" i="1" a="1"/>
  <c r="BA2383" i="1" a="1"/>
  <c r="BA2383" i="1" s="1"/>
  <c r="AZ2383" i="1" a="1"/>
  <c r="AZ2383" i="1" s="1"/>
  <c r="AO2383" i="1" a="1"/>
  <c r="AO2383" i="1" s="1"/>
  <c r="AN2383" i="1" a="1"/>
  <c r="AN2383" i="1" s="1"/>
  <c r="AC2383" i="1"/>
  <c r="AC2383" i="1" a="1"/>
  <c r="AB2383" i="1"/>
  <c r="AB2383" i="1" a="1"/>
  <c r="Q2383" i="1" a="1"/>
  <c r="Q2383" i="1" s="1"/>
  <c r="P2383" i="1" a="1"/>
  <c r="P2383" i="1" s="1"/>
  <c r="BA2382" i="1"/>
  <c r="BA2382" i="1" a="1"/>
  <c r="AZ2382" i="1" a="1"/>
  <c r="AZ2382" i="1" s="1"/>
  <c r="AO2382" i="1" a="1"/>
  <c r="AO2382" i="1" s="1"/>
  <c r="AN2382" i="1" a="1"/>
  <c r="AN2382" i="1" s="1"/>
  <c r="AC2382" i="1" a="1"/>
  <c r="AC2382" i="1" s="1"/>
  <c r="AB2382" i="1"/>
  <c r="AB2382" i="1" a="1"/>
  <c r="Q2382" i="1" a="1"/>
  <c r="Q2382" i="1" s="1"/>
  <c r="P2382" i="1" a="1"/>
  <c r="P2382" i="1" s="1"/>
  <c r="BA2381" i="1" a="1"/>
  <c r="BA2381" i="1" s="1"/>
  <c r="AZ2381" i="1"/>
  <c r="AZ2381" i="1" a="1"/>
  <c r="AO2381" i="1" a="1"/>
  <c r="AO2381" i="1" s="1"/>
  <c r="AN2381" i="1"/>
  <c r="AN2381" i="1" a="1"/>
  <c r="AC2381" i="1" a="1"/>
  <c r="AC2381" i="1" s="1"/>
  <c r="AB2381" i="1" a="1"/>
  <c r="AB2381" i="1" s="1"/>
  <c r="Q2381" i="1" a="1"/>
  <c r="Q2381" i="1" s="1"/>
  <c r="P2381" i="1" a="1"/>
  <c r="P2381" i="1" s="1"/>
  <c r="BA2380" i="1" a="1"/>
  <c r="BA2380" i="1" s="1"/>
  <c r="AZ2380" i="1" a="1"/>
  <c r="AZ2380" i="1" s="1"/>
  <c r="AO2380" i="1" a="1"/>
  <c r="AO2380" i="1" s="1"/>
  <c r="AN2380" i="1"/>
  <c r="AN2380" i="1" a="1"/>
  <c r="AC2380" i="1"/>
  <c r="AC2380" i="1" a="1"/>
  <c r="AB2380" i="1" a="1"/>
  <c r="AB2380" i="1" s="1"/>
  <c r="Q2380" i="1" a="1"/>
  <c r="Q2380" i="1" s="1"/>
  <c r="P2380" i="1"/>
  <c r="P2380" i="1" a="1"/>
  <c r="BA2379" i="1" a="1"/>
  <c r="BA2379" i="1" s="1"/>
  <c r="AZ2379" i="1" a="1"/>
  <c r="AZ2379" i="1" s="1"/>
  <c r="AO2379" i="1" a="1"/>
  <c r="AO2379" i="1" s="1"/>
  <c r="AN2379" i="1" a="1"/>
  <c r="AN2379" i="1" s="1"/>
  <c r="AC2379" i="1"/>
  <c r="AC2379" i="1" a="1"/>
  <c r="AB2379" i="1"/>
  <c r="AB2379" i="1" a="1"/>
  <c r="Q2379" i="1" a="1"/>
  <c r="Q2379" i="1" s="1"/>
  <c r="P2379" i="1"/>
  <c r="P2379" i="1" a="1"/>
  <c r="BA2378" i="1"/>
  <c r="BA2378" i="1" a="1"/>
  <c r="AZ2378" i="1" a="1"/>
  <c r="AZ2378" i="1" s="1"/>
  <c r="AO2378" i="1" a="1"/>
  <c r="AO2378" i="1" s="1"/>
  <c r="AN2378" i="1" a="1"/>
  <c r="AN2378" i="1" s="1"/>
  <c r="AC2378" i="1" a="1"/>
  <c r="AC2378" i="1" s="1"/>
  <c r="AB2378" i="1"/>
  <c r="AB2378" i="1" a="1"/>
  <c r="Q2378" i="1"/>
  <c r="Q2378" i="1" a="1"/>
  <c r="P2378" i="1" a="1"/>
  <c r="P2378" i="1" s="1"/>
  <c r="BA2377" i="1" a="1"/>
  <c r="BA2377" i="1" s="1"/>
  <c r="AZ2377" i="1"/>
  <c r="AZ2377" i="1" a="1"/>
  <c r="AO2377" i="1"/>
  <c r="AO2377" i="1" a="1"/>
  <c r="AN2377" i="1" a="1"/>
  <c r="AN2377" i="1" s="1"/>
  <c r="AC2377" i="1" a="1"/>
  <c r="AC2377" i="1" s="1"/>
  <c r="AB2377" i="1"/>
  <c r="AB2377" i="1" a="1"/>
  <c r="Q2377" i="1"/>
  <c r="Q2377" i="1" a="1"/>
  <c r="P2377" i="1" a="1"/>
  <c r="P2377" i="1" s="1"/>
  <c r="BA2376" i="1" a="1"/>
  <c r="BA2376" i="1" s="1"/>
  <c r="AZ2376" i="1"/>
  <c r="AZ2376" i="1" a="1"/>
  <c r="AO2376" i="1"/>
  <c r="AO2376" i="1" a="1"/>
  <c r="AN2376" i="1" a="1"/>
  <c r="AN2376" i="1" s="1"/>
  <c r="AC2376" i="1" a="1"/>
  <c r="AC2376" i="1" s="1"/>
  <c r="AB2376" i="1"/>
  <c r="AB2376" i="1" a="1"/>
  <c r="Q2376" i="1"/>
  <c r="Q2376" i="1" a="1"/>
  <c r="P2376" i="1" a="1"/>
  <c r="P2376" i="1" s="1"/>
  <c r="BA2375" i="1" a="1"/>
  <c r="BA2375" i="1" s="1"/>
  <c r="AZ2375" i="1"/>
  <c r="AZ2375" i="1" a="1"/>
  <c r="AO2375" i="1"/>
  <c r="AO2375" i="1" a="1"/>
  <c r="AN2375" i="1" a="1"/>
  <c r="AN2375" i="1" s="1"/>
  <c r="AC2375" i="1" a="1"/>
  <c r="AC2375" i="1" s="1"/>
  <c r="AB2375" i="1"/>
  <c r="AB2375" i="1" a="1"/>
  <c r="Q2375" i="1"/>
  <c r="Q2375" i="1" a="1"/>
  <c r="P2375" i="1" a="1"/>
  <c r="P2375" i="1" s="1"/>
  <c r="BA2374" i="1" a="1"/>
  <c r="BA2374" i="1" s="1"/>
  <c r="AZ2374" i="1"/>
  <c r="AZ2374" i="1" a="1"/>
  <c r="AO2374" i="1"/>
  <c r="AO2374" i="1" a="1"/>
  <c r="AN2374" i="1" a="1"/>
  <c r="AN2374" i="1" s="1"/>
  <c r="AC2374" i="1" a="1"/>
  <c r="AC2374" i="1" s="1"/>
  <c r="AB2374" i="1" a="1"/>
  <c r="AB2374" i="1" s="1"/>
  <c r="Q2374" i="1"/>
  <c r="Q2374" i="1" a="1"/>
  <c r="P2374" i="1" a="1"/>
  <c r="P2374" i="1" s="1"/>
  <c r="BA2373" i="1" a="1"/>
  <c r="BA2373" i="1" s="1"/>
  <c r="AZ2373" i="1" a="1"/>
  <c r="AZ2373" i="1" s="1"/>
  <c r="AO2373" i="1"/>
  <c r="AO2373" i="1" a="1"/>
  <c r="AN2373" i="1" a="1"/>
  <c r="AN2373" i="1" s="1"/>
  <c r="AC2373" i="1" a="1"/>
  <c r="AC2373" i="1" s="1"/>
  <c r="AB2373" i="1" a="1"/>
  <c r="AB2373" i="1" s="1"/>
  <c r="Q2373" i="1"/>
  <c r="Q2373" i="1" a="1"/>
  <c r="P2373" i="1" a="1"/>
  <c r="P2373" i="1" s="1"/>
  <c r="BA2372" i="1" a="1"/>
  <c r="BA2372" i="1" s="1"/>
  <c r="AZ2372" i="1" a="1"/>
  <c r="AZ2372" i="1" s="1"/>
  <c r="AO2372" i="1"/>
  <c r="AO2372" i="1" a="1"/>
  <c r="AN2372" i="1" a="1"/>
  <c r="AN2372" i="1" s="1"/>
  <c r="AC2372" i="1" a="1"/>
  <c r="AC2372" i="1" s="1"/>
  <c r="AB2372" i="1" a="1"/>
  <c r="AB2372" i="1" s="1"/>
  <c r="Q2372" i="1"/>
  <c r="Q2372" i="1" a="1"/>
  <c r="P2372" i="1" a="1"/>
  <c r="P2372" i="1" s="1"/>
  <c r="BA2371" i="1" a="1"/>
  <c r="BA2371" i="1" s="1"/>
  <c r="AZ2371" i="1" a="1"/>
  <c r="AZ2371" i="1" s="1"/>
  <c r="AO2371" i="1"/>
  <c r="AO2371" i="1" a="1"/>
  <c r="AN2371" i="1" a="1"/>
  <c r="AN2371" i="1" s="1"/>
  <c r="AC2371" i="1" a="1"/>
  <c r="AC2371" i="1" s="1"/>
  <c r="AB2371" i="1" a="1"/>
  <c r="AB2371" i="1" s="1"/>
  <c r="Q2371" i="1"/>
  <c r="Q2371" i="1" a="1"/>
  <c r="P2371" i="1" a="1"/>
  <c r="P2371" i="1" s="1"/>
  <c r="BA2370" i="1" a="1"/>
  <c r="BA2370" i="1" s="1"/>
  <c r="AZ2370" i="1" a="1"/>
  <c r="AZ2370" i="1" s="1"/>
  <c r="AO2370" i="1"/>
  <c r="AO2370" i="1" a="1"/>
  <c r="AN2370" i="1" a="1"/>
  <c r="AN2370" i="1" s="1"/>
  <c r="AC2370" i="1" a="1"/>
  <c r="AC2370" i="1" s="1"/>
  <c r="AB2370" i="1" a="1"/>
  <c r="AB2370" i="1" s="1"/>
  <c r="Q2370" i="1"/>
  <c r="Q2370" i="1" a="1"/>
  <c r="P2370" i="1" a="1"/>
  <c r="P2370" i="1" s="1"/>
  <c r="BA2369" i="1" a="1"/>
  <c r="BA2369" i="1" s="1"/>
  <c r="AZ2369" i="1" a="1"/>
  <c r="AZ2369" i="1" s="1"/>
  <c r="AO2369" i="1"/>
  <c r="AO2369" i="1" a="1"/>
  <c r="AN2369" i="1" a="1"/>
  <c r="AN2369" i="1" s="1"/>
  <c r="AC2369" i="1" a="1"/>
  <c r="AC2369" i="1" s="1"/>
  <c r="AB2369" i="1" a="1"/>
  <c r="AB2369" i="1" s="1"/>
  <c r="Q2369" i="1"/>
  <c r="Q2369" i="1" a="1"/>
  <c r="P2369" i="1" a="1"/>
  <c r="P2369" i="1" s="1"/>
  <c r="BA2368" i="1" a="1"/>
  <c r="BA2368" i="1" s="1"/>
  <c r="AZ2368" i="1" a="1"/>
  <c r="AZ2368" i="1" s="1"/>
  <c r="AO2368" i="1"/>
  <c r="AO2368" i="1" a="1"/>
  <c r="AN2368" i="1" a="1"/>
  <c r="AN2368" i="1" s="1"/>
  <c r="AC2368" i="1" a="1"/>
  <c r="AC2368" i="1" s="1"/>
  <c r="AB2368" i="1" a="1"/>
  <c r="AB2368" i="1" s="1"/>
  <c r="Q2368" i="1"/>
  <c r="Q2368" i="1" a="1"/>
  <c r="P2368" i="1" a="1"/>
  <c r="P2368" i="1" s="1"/>
  <c r="BA2367" i="1" a="1"/>
  <c r="BA2367" i="1" s="1"/>
  <c r="AZ2367" i="1" a="1"/>
  <c r="AZ2367" i="1" s="1"/>
  <c r="AO2367" i="1" a="1"/>
  <c r="AO2367" i="1" s="1"/>
  <c r="AN2367" i="1" a="1"/>
  <c r="AN2367" i="1" s="1"/>
  <c r="AC2367" i="1" a="1"/>
  <c r="AC2367" i="1" s="1"/>
  <c r="AB2367" i="1" a="1"/>
  <c r="AB2367" i="1" s="1"/>
  <c r="Q2367" i="1" a="1"/>
  <c r="Q2367" i="1" s="1"/>
  <c r="P2367" i="1" a="1"/>
  <c r="P2367" i="1" s="1"/>
  <c r="BA2366" i="1" a="1"/>
  <c r="BA2366" i="1" s="1"/>
  <c r="AZ2366" i="1" a="1"/>
  <c r="AZ2366" i="1" s="1"/>
  <c r="AO2366" i="1" a="1"/>
  <c r="AO2366" i="1" s="1"/>
  <c r="AN2366" i="1" a="1"/>
  <c r="AN2366" i="1" s="1"/>
  <c r="AC2366" i="1" a="1"/>
  <c r="AC2366" i="1" s="1"/>
  <c r="AB2366" i="1" a="1"/>
  <c r="AB2366" i="1" s="1"/>
  <c r="Q2366" i="1" a="1"/>
  <c r="Q2366" i="1" s="1"/>
  <c r="P2366" i="1" a="1"/>
  <c r="P2366" i="1" s="1"/>
  <c r="BA2365" i="1" a="1"/>
  <c r="BA2365" i="1" s="1"/>
  <c r="AZ2365" i="1" a="1"/>
  <c r="AZ2365" i="1" s="1"/>
  <c r="AO2365" i="1" a="1"/>
  <c r="AO2365" i="1" s="1"/>
  <c r="AN2365" i="1" a="1"/>
  <c r="AN2365" i="1" s="1"/>
  <c r="AC2365" i="1" a="1"/>
  <c r="AC2365" i="1" s="1"/>
  <c r="AB2365" i="1" a="1"/>
  <c r="AB2365" i="1" s="1"/>
  <c r="Q2365" i="1" a="1"/>
  <c r="Q2365" i="1" s="1"/>
  <c r="P2365" i="1" a="1"/>
  <c r="P2365" i="1" s="1"/>
  <c r="BA2364" i="1" a="1"/>
  <c r="BA2364" i="1" s="1"/>
  <c r="AZ2364" i="1" a="1"/>
  <c r="AZ2364" i="1" s="1"/>
  <c r="AO2364" i="1" a="1"/>
  <c r="AO2364" i="1" s="1"/>
  <c r="AN2364" i="1" a="1"/>
  <c r="AN2364" i="1" s="1"/>
  <c r="AC2364" i="1" a="1"/>
  <c r="AC2364" i="1" s="1"/>
  <c r="AB2364" i="1" a="1"/>
  <c r="AB2364" i="1" s="1"/>
  <c r="Q2364" i="1" a="1"/>
  <c r="Q2364" i="1" s="1"/>
  <c r="P2364" i="1" a="1"/>
  <c r="P2364" i="1" s="1"/>
  <c r="BA2363" i="1" a="1"/>
  <c r="BA2363" i="1" s="1"/>
  <c r="AZ2363" i="1" a="1"/>
  <c r="AZ2363" i="1" s="1"/>
  <c r="AO2363" i="1" a="1"/>
  <c r="AO2363" i="1" s="1"/>
  <c r="AN2363" i="1" a="1"/>
  <c r="AN2363" i="1" s="1"/>
  <c r="AC2363" i="1" a="1"/>
  <c r="AC2363" i="1" s="1"/>
  <c r="AB2363" i="1" a="1"/>
  <c r="AB2363" i="1" s="1"/>
  <c r="Q2363" i="1" a="1"/>
  <c r="Q2363" i="1" s="1"/>
  <c r="P2363" i="1" a="1"/>
  <c r="P2363" i="1" s="1"/>
  <c r="BA2362" i="1" a="1"/>
  <c r="BA2362" i="1" s="1"/>
  <c r="AZ2362" i="1" a="1"/>
  <c r="AZ2362" i="1" s="1"/>
  <c r="AO2362" i="1" a="1"/>
  <c r="AO2362" i="1" s="1"/>
  <c r="AN2362" i="1" a="1"/>
  <c r="AN2362" i="1" s="1"/>
  <c r="AC2362" i="1" a="1"/>
  <c r="AC2362" i="1" s="1"/>
  <c r="AB2362" i="1" a="1"/>
  <c r="AB2362" i="1" s="1"/>
  <c r="Q2362" i="1" a="1"/>
  <c r="Q2362" i="1" s="1"/>
  <c r="P2362" i="1" a="1"/>
  <c r="P2362" i="1" s="1"/>
  <c r="BA2361" i="1" a="1"/>
  <c r="BA2361" i="1" s="1"/>
  <c r="AZ2361" i="1" a="1"/>
  <c r="AZ2361" i="1" s="1"/>
  <c r="AO2361" i="1" a="1"/>
  <c r="AO2361" i="1" s="1"/>
  <c r="AN2361" i="1" a="1"/>
  <c r="AN2361" i="1" s="1"/>
  <c r="AC2361" i="1" a="1"/>
  <c r="AC2361" i="1" s="1"/>
  <c r="AB2361" i="1" a="1"/>
  <c r="AB2361" i="1" s="1"/>
  <c r="Q2361" i="1" a="1"/>
  <c r="Q2361" i="1" s="1"/>
  <c r="P2361" i="1" a="1"/>
  <c r="P2361" i="1" s="1"/>
  <c r="BA2360" i="1" a="1"/>
  <c r="BA2360" i="1" s="1"/>
  <c r="AZ2360" i="1" a="1"/>
  <c r="AZ2360" i="1" s="1"/>
  <c r="AO2360" i="1" a="1"/>
  <c r="AO2360" i="1" s="1"/>
  <c r="AN2360" i="1" a="1"/>
  <c r="AN2360" i="1" s="1"/>
  <c r="AC2360" i="1" a="1"/>
  <c r="AC2360" i="1" s="1"/>
  <c r="AB2360" i="1" a="1"/>
  <c r="AB2360" i="1" s="1"/>
  <c r="Q2360" i="1" a="1"/>
  <c r="Q2360" i="1" s="1"/>
  <c r="P2360" i="1" a="1"/>
  <c r="P2360" i="1" s="1"/>
  <c r="BA2359" i="1" a="1"/>
  <c r="BA2359" i="1" s="1"/>
  <c r="AZ2359" i="1" a="1"/>
  <c r="AZ2359" i="1" s="1"/>
  <c r="AO2359" i="1" a="1"/>
  <c r="AO2359" i="1" s="1"/>
  <c r="AN2359" i="1" a="1"/>
  <c r="AN2359" i="1" s="1"/>
  <c r="AC2359" i="1" a="1"/>
  <c r="AC2359" i="1" s="1"/>
  <c r="AB2359" i="1" a="1"/>
  <c r="AB2359" i="1" s="1"/>
  <c r="Q2359" i="1" a="1"/>
  <c r="Q2359" i="1" s="1"/>
  <c r="P2359" i="1" a="1"/>
  <c r="P2359" i="1" s="1"/>
  <c r="BA2358" i="1" a="1"/>
  <c r="BA2358" i="1" s="1"/>
  <c r="AZ2358" i="1" a="1"/>
  <c r="AZ2358" i="1" s="1"/>
  <c r="AO2358" i="1" a="1"/>
  <c r="AO2358" i="1" s="1"/>
  <c r="AN2358" i="1" a="1"/>
  <c r="AN2358" i="1" s="1"/>
  <c r="AC2358" i="1" a="1"/>
  <c r="AC2358" i="1" s="1"/>
  <c r="AB2358" i="1" a="1"/>
  <c r="AB2358" i="1" s="1"/>
  <c r="Q2358" i="1" a="1"/>
  <c r="Q2358" i="1" s="1"/>
  <c r="P2358" i="1" a="1"/>
  <c r="P2358" i="1" s="1"/>
  <c r="BA2357" i="1" a="1"/>
  <c r="BA2357" i="1" s="1"/>
  <c r="AZ2357" i="1" a="1"/>
  <c r="AZ2357" i="1" s="1"/>
  <c r="AO2357" i="1" a="1"/>
  <c r="AO2357" i="1" s="1"/>
  <c r="AN2357" i="1" a="1"/>
  <c r="AN2357" i="1" s="1"/>
  <c r="AC2357" i="1" a="1"/>
  <c r="AC2357" i="1" s="1"/>
  <c r="AB2357" i="1" a="1"/>
  <c r="AB2357" i="1" s="1"/>
  <c r="Q2357" i="1" a="1"/>
  <c r="Q2357" i="1" s="1"/>
  <c r="P2357" i="1" a="1"/>
  <c r="P2357" i="1" s="1"/>
  <c r="BA2356" i="1" a="1"/>
  <c r="BA2356" i="1" s="1"/>
  <c r="AZ2356" i="1" a="1"/>
  <c r="AZ2356" i="1" s="1"/>
  <c r="AO2356" i="1" a="1"/>
  <c r="AO2356" i="1" s="1"/>
  <c r="AN2356" i="1" a="1"/>
  <c r="AN2356" i="1" s="1"/>
  <c r="AC2356" i="1" a="1"/>
  <c r="AC2356" i="1" s="1"/>
  <c r="AB2356" i="1" a="1"/>
  <c r="AB2356" i="1" s="1"/>
  <c r="Q2356" i="1" a="1"/>
  <c r="Q2356" i="1" s="1"/>
  <c r="P2356" i="1" a="1"/>
  <c r="P2356" i="1" s="1"/>
  <c r="BA2355" i="1" a="1"/>
  <c r="BA2355" i="1" s="1"/>
  <c r="AZ2355" i="1" a="1"/>
  <c r="AZ2355" i="1" s="1"/>
  <c r="AO2355" i="1" a="1"/>
  <c r="AO2355" i="1" s="1"/>
  <c r="AN2355" i="1" a="1"/>
  <c r="AN2355" i="1" s="1"/>
  <c r="AC2355" i="1" a="1"/>
  <c r="AC2355" i="1" s="1"/>
  <c r="AB2355" i="1" a="1"/>
  <c r="AB2355" i="1" s="1"/>
  <c r="Q2355" i="1" a="1"/>
  <c r="Q2355" i="1" s="1"/>
  <c r="P2355" i="1" a="1"/>
  <c r="P2355" i="1" s="1"/>
  <c r="BA2354" i="1" a="1"/>
  <c r="BA2354" i="1" s="1"/>
  <c r="AZ2354" i="1" a="1"/>
  <c r="AZ2354" i="1" s="1"/>
  <c r="AO2354" i="1" a="1"/>
  <c r="AO2354" i="1" s="1"/>
  <c r="AN2354" i="1" a="1"/>
  <c r="AN2354" i="1" s="1"/>
  <c r="AC2354" i="1" a="1"/>
  <c r="AC2354" i="1" s="1"/>
  <c r="AB2354" i="1" a="1"/>
  <c r="AB2354" i="1" s="1"/>
  <c r="Q2354" i="1" a="1"/>
  <c r="Q2354" i="1" s="1"/>
  <c r="P2354" i="1" a="1"/>
  <c r="P2354" i="1" s="1"/>
  <c r="BA2353" i="1" a="1"/>
  <c r="BA2353" i="1" s="1"/>
  <c r="AZ2353" i="1" a="1"/>
  <c r="AZ2353" i="1" s="1"/>
  <c r="AO2353" i="1" a="1"/>
  <c r="AO2353" i="1" s="1"/>
  <c r="AN2353" i="1" a="1"/>
  <c r="AN2353" i="1" s="1"/>
  <c r="AC2353" i="1" a="1"/>
  <c r="AC2353" i="1" s="1"/>
  <c r="AB2353" i="1" a="1"/>
  <c r="AB2353" i="1" s="1"/>
  <c r="Q2353" i="1" a="1"/>
  <c r="Q2353" i="1" s="1"/>
  <c r="P2353" i="1" a="1"/>
  <c r="P2353" i="1" s="1"/>
  <c r="BA2352" i="1" a="1"/>
  <c r="BA2352" i="1" s="1"/>
  <c r="AZ2352" i="1" a="1"/>
  <c r="AZ2352" i="1" s="1"/>
  <c r="AO2352" i="1" a="1"/>
  <c r="AO2352" i="1" s="1"/>
  <c r="AN2352" i="1" a="1"/>
  <c r="AN2352" i="1" s="1"/>
  <c r="AC2352" i="1" a="1"/>
  <c r="AC2352" i="1" s="1"/>
  <c r="AB2352" i="1" a="1"/>
  <c r="AB2352" i="1" s="1"/>
  <c r="Q2352" i="1" a="1"/>
  <c r="Q2352" i="1" s="1"/>
  <c r="P2352" i="1" a="1"/>
  <c r="P2352" i="1" s="1"/>
  <c r="BA2351" i="1" a="1"/>
  <c r="BA2351" i="1" s="1"/>
  <c r="AZ2351" i="1" a="1"/>
  <c r="AZ2351" i="1" s="1"/>
  <c r="AO2351" i="1" a="1"/>
  <c r="AO2351" i="1" s="1"/>
  <c r="AN2351" i="1" a="1"/>
  <c r="AN2351" i="1" s="1"/>
  <c r="AC2351" i="1" a="1"/>
  <c r="AC2351" i="1" s="1"/>
  <c r="AB2351" i="1" a="1"/>
  <c r="AB2351" i="1" s="1"/>
  <c r="Q2351" i="1" a="1"/>
  <c r="Q2351" i="1" s="1"/>
  <c r="P2351" i="1" a="1"/>
  <c r="P2351" i="1" s="1"/>
  <c r="BA2350" i="1" a="1"/>
  <c r="BA2350" i="1" s="1"/>
  <c r="AZ2350" i="1" a="1"/>
  <c r="AZ2350" i="1" s="1"/>
  <c r="AO2350" i="1" a="1"/>
  <c r="AO2350" i="1" s="1"/>
  <c r="AN2350" i="1" a="1"/>
  <c r="AN2350" i="1" s="1"/>
  <c r="AC2350" i="1" a="1"/>
  <c r="AC2350" i="1" s="1"/>
  <c r="AB2350" i="1" a="1"/>
  <c r="AB2350" i="1" s="1"/>
  <c r="Q2350" i="1" a="1"/>
  <c r="Q2350" i="1" s="1"/>
  <c r="P2350" i="1" a="1"/>
  <c r="P2350" i="1" s="1"/>
  <c r="BA2349" i="1" a="1"/>
  <c r="BA2349" i="1" s="1"/>
  <c r="AZ2349" i="1" a="1"/>
  <c r="AZ2349" i="1" s="1"/>
  <c r="AO2349" i="1" a="1"/>
  <c r="AO2349" i="1" s="1"/>
  <c r="AN2349" i="1" a="1"/>
  <c r="AN2349" i="1" s="1"/>
  <c r="AC2349" i="1" a="1"/>
  <c r="AC2349" i="1" s="1"/>
  <c r="AB2349" i="1" a="1"/>
  <c r="AB2349" i="1" s="1"/>
  <c r="Q2349" i="1" a="1"/>
  <c r="Q2349" i="1" s="1"/>
  <c r="P2349" i="1" a="1"/>
  <c r="P2349" i="1" s="1"/>
  <c r="BA2348" i="1" a="1"/>
  <c r="BA2348" i="1" s="1"/>
  <c r="AZ2348" i="1" a="1"/>
  <c r="AZ2348" i="1" s="1"/>
  <c r="AO2348" i="1" a="1"/>
  <c r="AO2348" i="1" s="1"/>
  <c r="AN2348" i="1" a="1"/>
  <c r="AN2348" i="1" s="1"/>
  <c r="AC2348" i="1" a="1"/>
  <c r="AC2348" i="1" s="1"/>
  <c r="AB2348" i="1" a="1"/>
  <c r="AB2348" i="1" s="1"/>
  <c r="Q2348" i="1" a="1"/>
  <c r="Q2348" i="1" s="1"/>
  <c r="P2348" i="1" a="1"/>
  <c r="P2348" i="1" s="1"/>
  <c r="BA2347" i="1" a="1"/>
  <c r="BA2347" i="1" s="1"/>
  <c r="AZ2347" i="1" a="1"/>
  <c r="AZ2347" i="1" s="1"/>
  <c r="AO2347" i="1" a="1"/>
  <c r="AO2347" i="1" s="1"/>
  <c r="AN2347" i="1" a="1"/>
  <c r="AN2347" i="1" s="1"/>
  <c r="AC2347" i="1" a="1"/>
  <c r="AC2347" i="1" s="1"/>
  <c r="AB2347" i="1" a="1"/>
  <c r="AB2347" i="1" s="1"/>
  <c r="Q2347" i="1" a="1"/>
  <c r="Q2347" i="1" s="1"/>
  <c r="P2347" i="1" a="1"/>
  <c r="P2347" i="1" s="1"/>
  <c r="BA2346" i="1" a="1"/>
  <c r="BA2346" i="1" s="1"/>
  <c r="AZ2346" i="1" a="1"/>
  <c r="AZ2346" i="1" s="1"/>
  <c r="AO2346" i="1" a="1"/>
  <c r="AO2346" i="1" s="1"/>
  <c r="AN2346" i="1" a="1"/>
  <c r="AN2346" i="1" s="1"/>
  <c r="AC2346" i="1" a="1"/>
  <c r="AC2346" i="1" s="1"/>
  <c r="AB2346" i="1" a="1"/>
  <c r="AB2346" i="1" s="1"/>
  <c r="Q2346" i="1" a="1"/>
  <c r="Q2346" i="1" s="1"/>
  <c r="P2346" i="1" a="1"/>
  <c r="P2346" i="1" s="1"/>
  <c r="BA2345" i="1" a="1"/>
  <c r="BA2345" i="1" s="1"/>
  <c r="AZ2345" i="1" a="1"/>
  <c r="AZ2345" i="1" s="1"/>
  <c r="AO2345" i="1" a="1"/>
  <c r="AO2345" i="1" s="1"/>
  <c r="AN2345" i="1" a="1"/>
  <c r="AN2345" i="1" s="1"/>
  <c r="AC2345" i="1" a="1"/>
  <c r="AC2345" i="1" s="1"/>
  <c r="AB2345" i="1" a="1"/>
  <c r="AB2345" i="1" s="1"/>
  <c r="Q2345" i="1" a="1"/>
  <c r="Q2345" i="1" s="1"/>
  <c r="P2345" i="1" a="1"/>
  <c r="P2345" i="1" s="1"/>
  <c r="BA2344" i="1" a="1"/>
  <c r="BA2344" i="1" s="1"/>
  <c r="AZ2344" i="1" a="1"/>
  <c r="AZ2344" i="1" s="1"/>
  <c r="AO2344" i="1" a="1"/>
  <c r="AO2344" i="1" s="1"/>
  <c r="AN2344" i="1" a="1"/>
  <c r="AN2344" i="1" s="1"/>
  <c r="AC2344" i="1" a="1"/>
  <c r="AC2344" i="1" s="1"/>
  <c r="AB2344" i="1" a="1"/>
  <c r="AB2344" i="1" s="1"/>
  <c r="Q2344" i="1" a="1"/>
  <c r="Q2344" i="1" s="1"/>
  <c r="P2344" i="1" a="1"/>
  <c r="P2344" i="1" s="1"/>
  <c r="BA2343" i="1" a="1"/>
  <c r="BA2343" i="1" s="1"/>
  <c r="AZ2343" i="1" a="1"/>
  <c r="AZ2343" i="1" s="1"/>
  <c r="AO2343" i="1" a="1"/>
  <c r="AO2343" i="1" s="1"/>
  <c r="AN2343" i="1" a="1"/>
  <c r="AN2343" i="1" s="1"/>
  <c r="AC2343" i="1" a="1"/>
  <c r="AC2343" i="1" s="1"/>
  <c r="AB2343" i="1" a="1"/>
  <c r="AB2343" i="1" s="1"/>
  <c r="Q2343" i="1" a="1"/>
  <c r="Q2343" i="1" s="1"/>
  <c r="P2343" i="1" a="1"/>
  <c r="P2343" i="1" s="1"/>
  <c r="BA2342" i="1" a="1"/>
  <c r="BA2342" i="1" s="1"/>
  <c r="AZ2342" i="1" a="1"/>
  <c r="AZ2342" i="1" s="1"/>
  <c r="AO2342" i="1" a="1"/>
  <c r="AO2342" i="1" s="1"/>
  <c r="AN2342" i="1" a="1"/>
  <c r="AN2342" i="1" s="1"/>
  <c r="AC2342" i="1" a="1"/>
  <c r="AC2342" i="1" s="1"/>
  <c r="AB2342" i="1" a="1"/>
  <c r="AB2342" i="1" s="1"/>
  <c r="Q2342" i="1" a="1"/>
  <c r="Q2342" i="1" s="1"/>
  <c r="P2342" i="1" a="1"/>
  <c r="P2342" i="1" s="1"/>
  <c r="BA2341" i="1" a="1"/>
  <c r="BA2341" i="1" s="1"/>
  <c r="AZ2341" i="1" a="1"/>
  <c r="AZ2341" i="1" s="1"/>
  <c r="AO2341" i="1" a="1"/>
  <c r="AO2341" i="1" s="1"/>
  <c r="AN2341" i="1" a="1"/>
  <c r="AN2341" i="1" s="1"/>
  <c r="AC2341" i="1" a="1"/>
  <c r="AC2341" i="1" s="1"/>
  <c r="AB2341" i="1" a="1"/>
  <c r="AB2341" i="1" s="1"/>
  <c r="Q2341" i="1" a="1"/>
  <c r="Q2341" i="1" s="1"/>
  <c r="P2341" i="1" a="1"/>
  <c r="P2341" i="1" s="1"/>
  <c r="BA2340" i="1" a="1"/>
  <c r="BA2340" i="1" s="1"/>
  <c r="AZ2340" i="1" a="1"/>
  <c r="AZ2340" i="1" s="1"/>
  <c r="AO2340" i="1" a="1"/>
  <c r="AO2340" i="1" s="1"/>
  <c r="AN2340" i="1" a="1"/>
  <c r="AN2340" i="1" s="1"/>
  <c r="AC2340" i="1" a="1"/>
  <c r="AC2340" i="1" s="1"/>
  <c r="AB2340" i="1" a="1"/>
  <c r="AB2340" i="1" s="1"/>
  <c r="Q2340" i="1" a="1"/>
  <c r="Q2340" i="1" s="1"/>
  <c r="P2340" i="1" a="1"/>
  <c r="P2340" i="1" s="1"/>
  <c r="BA2339" i="1" a="1"/>
  <c r="BA2339" i="1" s="1"/>
  <c r="AZ2339" i="1" a="1"/>
  <c r="AZ2339" i="1" s="1"/>
  <c r="AO2339" i="1" a="1"/>
  <c r="AO2339" i="1" s="1"/>
  <c r="AN2339" i="1" a="1"/>
  <c r="AN2339" i="1" s="1"/>
  <c r="AC2339" i="1" a="1"/>
  <c r="AC2339" i="1" s="1"/>
  <c r="AB2339" i="1" a="1"/>
  <c r="AB2339" i="1" s="1"/>
  <c r="Q2339" i="1" a="1"/>
  <c r="Q2339" i="1" s="1"/>
  <c r="P2339" i="1" a="1"/>
  <c r="P2339" i="1" s="1"/>
  <c r="BA2338" i="1" a="1"/>
  <c r="BA2338" i="1" s="1"/>
  <c r="AZ2338" i="1" a="1"/>
  <c r="AZ2338" i="1" s="1"/>
  <c r="AO2338" i="1" a="1"/>
  <c r="AO2338" i="1" s="1"/>
  <c r="AN2338" i="1" a="1"/>
  <c r="AN2338" i="1" s="1"/>
  <c r="AC2338" i="1" a="1"/>
  <c r="AC2338" i="1" s="1"/>
  <c r="AB2338" i="1" a="1"/>
  <c r="AB2338" i="1" s="1"/>
  <c r="Q2338" i="1" a="1"/>
  <c r="Q2338" i="1" s="1"/>
  <c r="P2338" i="1" a="1"/>
  <c r="P2338" i="1" s="1"/>
  <c r="BA2337" i="1" a="1"/>
  <c r="BA2337" i="1" s="1"/>
  <c r="AZ2337" i="1" a="1"/>
  <c r="AZ2337" i="1" s="1"/>
  <c r="AO2337" i="1" a="1"/>
  <c r="AO2337" i="1" s="1"/>
  <c r="AN2337" i="1" a="1"/>
  <c r="AN2337" i="1" s="1"/>
  <c r="AC2337" i="1" a="1"/>
  <c r="AC2337" i="1" s="1"/>
  <c r="AB2337" i="1" a="1"/>
  <c r="AB2337" i="1" s="1"/>
  <c r="Q2337" i="1" a="1"/>
  <c r="Q2337" i="1" s="1"/>
  <c r="P2337" i="1" a="1"/>
  <c r="P2337" i="1" s="1"/>
  <c r="BA2336" i="1" a="1"/>
  <c r="BA2336" i="1" s="1"/>
  <c r="AZ2336" i="1" a="1"/>
  <c r="AZ2336" i="1" s="1"/>
  <c r="AO2336" i="1" a="1"/>
  <c r="AO2336" i="1" s="1"/>
  <c r="AN2336" i="1" a="1"/>
  <c r="AN2336" i="1" s="1"/>
  <c r="AC2336" i="1" a="1"/>
  <c r="AC2336" i="1" s="1"/>
  <c r="AB2336" i="1" a="1"/>
  <c r="AB2336" i="1" s="1"/>
  <c r="Q2336" i="1" a="1"/>
  <c r="Q2336" i="1" s="1"/>
  <c r="P2336" i="1" a="1"/>
  <c r="P2336" i="1" s="1"/>
  <c r="BA2335" i="1" a="1"/>
  <c r="BA2335" i="1" s="1"/>
  <c r="AZ2335" i="1" a="1"/>
  <c r="AZ2335" i="1" s="1"/>
  <c r="AO2335" i="1" a="1"/>
  <c r="AO2335" i="1" s="1"/>
  <c r="AN2335" i="1" a="1"/>
  <c r="AN2335" i="1" s="1"/>
  <c r="AC2335" i="1" a="1"/>
  <c r="AC2335" i="1" s="1"/>
  <c r="AB2335" i="1" a="1"/>
  <c r="AB2335" i="1" s="1"/>
  <c r="Q2335" i="1" a="1"/>
  <c r="Q2335" i="1" s="1"/>
  <c r="P2335" i="1" a="1"/>
  <c r="P2335" i="1" s="1"/>
  <c r="BA2334" i="1" a="1"/>
  <c r="BA2334" i="1" s="1"/>
  <c r="AZ2334" i="1" a="1"/>
  <c r="AZ2334" i="1" s="1"/>
  <c r="AO2334" i="1" a="1"/>
  <c r="AO2334" i="1" s="1"/>
  <c r="AN2334" i="1" a="1"/>
  <c r="AN2334" i="1" s="1"/>
  <c r="AC2334" i="1" a="1"/>
  <c r="AC2334" i="1" s="1"/>
  <c r="AB2334" i="1" a="1"/>
  <c r="AB2334" i="1" s="1"/>
  <c r="Q2334" i="1" a="1"/>
  <c r="Q2334" i="1" s="1"/>
  <c r="P2334" i="1" a="1"/>
  <c r="P2334" i="1" s="1"/>
  <c r="BA2333" i="1" a="1"/>
  <c r="BA2333" i="1" s="1"/>
  <c r="AZ2333" i="1" a="1"/>
  <c r="AZ2333" i="1" s="1"/>
  <c r="AO2333" i="1" a="1"/>
  <c r="AO2333" i="1" s="1"/>
  <c r="AN2333" i="1" a="1"/>
  <c r="AN2333" i="1" s="1"/>
  <c r="AC2333" i="1" a="1"/>
  <c r="AC2333" i="1" s="1"/>
  <c r="AB2333" i="1" a="1"/>
  <c r="AB2333" i="1" s="1"/>
  <c r="Q2333" i="1" a="1"/>
  <c r="Q2333" i="1" s="1"/>
  <c r="P2333" i="1" a="1"/>
  <c r="P2333" i="1" s="1"/>
  <c r="BA2332" i="1" a="1"/>
  <c r="BA2332" i="1" s="1"/>
  <c r="AZ2332" i="1" a="1"/>
  <c r="AZ2332" i="1" s="1"/>
  <c r="AO2332" i="1" a="1"/>
  <c r="AO2332" i="1" s="1"/>
  <c r="AN2332" i="1" a="1"/>
  <c r="AN2332" i="1" s="1"/>
  <c r="AC2332" i="1" a="1"/>
  <c r="AC2332" i="1" s="1"/>
  <c r="AB2332" i="1" a="1"/>
  <c r="AB2332" i="1" s="1"/>
  <c r="Q2332" i="1" a="1"/>
  <c r="Q2332" i="1" s="1"/>
  <c r="P2332" i="1" a="1"/>
  <c r="P2332" i="1" s="1"/>
  <c r="BA2331" i="1" a="1"/>
  <c r="BA2331" i="1" s="1"/>
  <c r="AZ2331" i="1" a="1"/>
  <c r="AZ2331" i="1" s="1"/>
  <c r="AO2331" i="1" a="1"/>
  <c r="AO2331" i="1" s="1"/>
  <c r="AN2331" i="1" a="1"/>
  <c r="AN2331" i="1" s="1"/>
  <c r="AC2331" i="1" a="1"/>
  <c r="AC2331" i="1" s="1"/>
  <c r="AB2331" i="1" a="1"/>
  <c r="AB2331" i="1" s="1"/>
  <c r="Q2331" i="1" a="1"/>
  <c r="Q2331" i="1" s="1"/>
  <c r="P2331" i="1" a="1"/>
  <c r="P2331" i="1" s="1"/>
  <c r="BA2330" i="1" a="1"/>
  <c r="BA2330" i="1" s="1"/>
  <c r="AZ2330" i="1" a="1"/>
  <c r="AZ2330" i="1" s="1"/>
  <c r="AO2330" i="1" a="1"/>
  <c r="AO2330" i="1" s="1"/>
  <c r="AN2330" i="1" a="1"/>
  <c r="AN2330" i="1" s="1"/>
  <c r="AC2330" i="1" a="1"/>
  <c r="AC2330" i="1" s="1"/>
  <c r="AB2330" i="1" a="1"/>
  <c r="AB2330" i="1" s="1"/>
  <c r="Q2330" i="1" a="1"/>
  <c r="Q2330" i="1" s="1"/>
  <c r="P2330" i="1" a="1"/>
  <c r="P2330" i="1" s="1"/>
  <c r="BA2329" i="1" a="1"/>
  <c r="BA2329" i="1" s="1"/>
  <c r="AZ2329" i="1" a="1"/>
  <c r="AZ2329" i="1" s="1"/>
  <c r="AO2329" i="1" a="1"/>
  <c r="AO2329" i="1" s="1"/>
  <c r="AN2329" i="1" a="1"/>
  <c r="AN2329" i="1" s="1"/>
  <c r="AC2329" i="1" a="1"/>
  <c r="AC2329" i="1" s="1"/>
  <c r="AB2329" i="1" a="1"/>
  <c r="AB2329" i="1" s="1"/>
  <c r="Q2329" i="1" a="1"/>
  <c r="Q2329" i="1" s="1"/>
  <c r="P2329" i="1" a="1"/>
  <c r="P2329" i="1" s="1"/>
  <c r="BA2328" i="1" a="1"/>
  <c r="BA2328" i="1" s="1"/>
  <c r="AZ2328" i="1" a="1"/>
  <c r="AZ2328" i="1" s="1"/>
  <c r="AO2328" i="1" a="1"/>
  <c r="AO2328" i="1" s="1"/>
  <c r="AN2328" i="1" a="1"/>
  <c r="AN2328" i="1" s="1"/>
  <c r="AC2328" i="1" a="1"/>
  <c r="AC2328" i="1" s="1"/>
  <c r="AB2328" i="1" a="1"/>
  <c r="AB2328" i="1" s="1"/>
  <c r="Q2328" i="1" a="1"/>
  <c r="Q2328" i="1" s="1"/>
  <c r="P2328" i="1" a="1"/>
  <c r="P2328" i="1" s="1"/>
  <c r="BA2327" i="1" a="1"/>
  <c r="BA2327" i="1" s="1"/>
  <c r="AZ2327" i="1" a="1"/>
  <c r="AZ2327" i="1" s="1"/>
  <c r="AO2327" i="1" a="1"/>
  <c r="AO2327" i="1" s="1"/>
  <c r="AN2327" i="1" a="1"/>
  <c r="AN2327" i="1" s="1"/>
  <c r="AC2327" i="1" a="1"/>
  <c r="AC2327" i="1" s="1"/>
  <c r="AB2327" i="1" a="1"/>
  <c r="AB2327" i="1" s="1"/>
  <c r="Q2327" i="1" a="1"/>
  <c r="Q2327" i="1" s="1"/>
  <c r="P2327" i="1" a="1"/>
  <c r="P2327" i="1" s="1"/>
  <c r="BA2326" i="1" a="1"/>
  <c r="BA2326" i="1" s="1"/>
  <c r="AZ2326" i="1" a="1"/>
  <c r="AZ2326" i="1" s="1"/>
  <c r="AO2326" i="1" a="1"/>
  <c r="AO2326" i="1" s="1"/>
  <c r="AN2326" i="1" a="1"/>
  <c r="AN2326" i="1" s="1"/>
  <c r="AC2326" i="1" a="1"/>
  <c r="AC2326" i="1" s="1"/>
  <c r="AB2326" i="1" a="1"/>
  <c r="AB2326" i="1" s="1"/>
  <c r="Q2326" i="1" a="1"/>
  <c r="Q2326" i="1" s="1"/>
  <c r="P2326" i="1" a="1"/>
  <c r="P2326" i="1" s="1"/>
  <c r="BA2325" i="1" a="1"/>
  <c r="BA2325" i="1" s="1"/>
  <c r="AZ2325" i="1" a="1"/>
  <c r="AZ2325" i="1" s="1"/>
  <c r="AO2325" i="1" a="1"/>
  <c r="AO2325" i="1" s="1"/>
  <c r="AN2325" i="1" a="1"/>
  <c r="AN2325" i="1" s="1"/>
  <c r="AC2325" i="1" a="1"/>
  <c r="AC2325" i="1" s="1"/>
  <c r="AB2325" i="1" a="1"/>
  <c r="AB2325" i="1" s="1"/>
  <c r="Q2325" i="1" a="1"/>
  <c r="Q2325" i="1" s="1"/>
  <c r="P2325" i="1" a="1"/>
  <c r="P2325" i="1" s="1"/>
  <c r="BA2324" i="1" a="1"/>
  <c r="BA2324" i="1" s="1"/>
  <c r="AZ2324" i="1" a="1"/>
  <c r="AZ2324" i="1" s="1"/>
  <c r="AO2324" i="1" a="1"/>
  <c r="AO2324" i="1" s="1"/>
  <c r="AN2324" i="1" a="1"/>
  <c r="AN2324" i="1" s="1"/>
  <c r="AC2324" i="1" a="1"/>
  <c r="AC2324" i="1" s="1"/>
  <c r="AB2324" i="1" a="1"/>
  <c r="AB2324" i="1" s="1"/>
  <c r="Q2324" i="1" a="1"/>
  <c r="Q2324" i="1" s="1"/>
  <c r="P2324" i="1" a="1"/>
  <c r="P2324" i="1" s="1"/>
  <c r="BA2323" i="1" a="1"/>
  <c r="BA2323" i="1" s="1"/>
  <c r="AZ2323" i="1" a="1"/>
  <c r="AZ2323" i="1" s="1"/>
  <c r="AO2323" i="1" a="1"/>
  <c r="AO2323" i="1" s="1"/>
  <c r="AN2323" i="1" a="1"/>
  <c r="AN2323" i="1" s="1"/>
  <c r="AC2323" i="1" a="1"/>
  <c r="AC2323" i="1" s="1"/>
  <c r="AB2323" i="1" a="1"/>
  <c r="AB2323" i="1" s="1"/>
  <c r="Q2323" i="1" a="1"/>
  <c r="Q2323" i="1" s="1"/>
  <c r="P2323" i="1" a="1"/>
  <c r="P2323" i="1" s="1"/>
  <c r="BA2322" i="1" a="1"/>
  <c r="BA2322" i="1" s="1"/>
  <c r="AZ2322" i="1" a="1"/>
  <c r="AZ2322" i="1" s="1"/>
  <c r="AO2322" i="1" a="1"/>
  <c r="AO2322" i="1" s="1"/>
  <c r="AN2322" i="1" a="1"/>
  <c r="AN2322" i="1" s="1"/>
  <c r="AC2322" i="1" a="1"/>
  <c r="AC2322" i="1" s="1"/>
  <c r="AB2322" i="1" a="1"/>
  <c r="AB2322" i="1" s="1"/>
  <c r="Q2322" i="1" a="1"/>
  <c r="Q2322" i="1" s="1"/>
  <c r="P2322" i="1" a="1"/>
  <c r="P2322" i="1" s="1"/>
  <c r="BA2321" i="1" a="1"/>
  <c r="BA2321" i="1" s="1"/>
  <c r="AZ2321" i="1" a="1"/>
  <c r="AZ2321" i="1" s="1"/>
  <c r="AO2321" i="1" a="1"/>
  <c r="AO2321" i="1" s="1"/>
  <c r="AN2321" i="1" a="1"/>
  <c r="AN2321" i="1" s="1"/>
  <c r="AC2321" i="1" a="1"/>
  <c r="AC2321" i="1" s="1"/>
  <c r="AB2321" i="1" a="1"/>
  <c r="AB2321" i="1" s="1"/>
  <c r="Q2321" i="1" a="1"/>
  <c r="Q2321" i="1" s="1"/>
  <c r="P2321" i="1" a="1"/>
  <c r="P2321" i="1" s="1"/>
  <c r="BA2320" i="1" a="1"/>
  <c r="BA2320" i="1" s="1"/>
  <c r="AZ2320" i="1" a="1"/>
  <c r="AZ2320" i="1" s="1"/>
  <c r="AO2320" i="1" a="1"/>
  <c r="AO2320" i="1" s="1"/>
  <c r="AN2320" i="1" a="1"/>
  <c r="AN2320" i="1" s="1"/>
  <c r="AC2320" i="1" a="1"/>
  <c r="AC2320" i="1" s="1"/>
  <c r="AB2320" i="1"/>
  <c r="AB2320" i="1" a="1"/>
  <c r="Q2320" i="1"/>
  <c r="Q2320" i="1" a="1"/>
  <c r="P2320" i="1" a="1"/>
  <c r="P2320" i="1" s="1"/>
  <c r="BA2319" i="1" a="1"/>
  <c r="BA2319" i="1" s="1"/>
  <c r="AZ2319" i="1"/>
  <c r="AZ2319" i="1" a="1"/>
  <c r="AO2319" i="1"/>
  <c r="AO2319" i="1" a="1"/>
  <c r="AN2319" i="1" a="1"/>
  <c r="AN2319" i="1" s="1"/>
  <c r="AC2319" i="1" a="1"/>
  <c r="AC2319" i="1" s="1"/>
  <c r="AB2319" i="1" a="1"/>
  <c r="AB2319" i="1" s="1"/>
  <c r="Q2319" i="1"/>
  <c r="Q2319" i="1" a="1"/>
  <c r="P2319" i="1" a="1"/>
  <c r="P2319" i="1" s="1"/>
  <c r="BA2318" i="1" a="1"/>
  <c r="BA2318" i="1" s="1"/>
  <c r="AZ2318" i="1"/>
  <c r="AZ2318" i="1" a="1"/>
  <c r="AO2318" i="1" a="1"/>
  <c r="AO2318" i="1" s="1"/>
  <c r="AN2318" i="1" a="1"/>
  <c r="AN2318" i="1" s="1"/>
  <c r="AC2318" i="1" a="1"/>
  <c r="AC2318" i="1" s="1"/>
  <c r="AB2318" i="1"/>
  <c r="AB2318" i="1" a="1"/>
  <c r="Q2318" i="1"/>
  <c r="Q2318" i="1" a="1"/>
  <c r="P2318" i="1" a="1"/>
  <c r="P2318" i="1" s="1"/>
  <c r="BA2317" i="1" a="1"/>
  <c r="BA2317" i="1" s="1"/>
  <c r="AZ2317" i="1"/>
  <c r="AZ2317" i="1" a="1"/>
  <c r="AO2317" i="1"/>
  <c r="AO2317" i="1" a="1"/>
  <c r="AN2317" i="1" a="1"/>
  <c r="AN2317" i="1" s="1"/>
  <c r="AC2317" i="1" a="1"/>
  <c r="AC2317" i="1" s="1"/>
  <c r="AB2317" i="1" a="1"/>
  <c r="AB2317" i="1" s="1"/>
  <c r="Q2317" i="1"/>
  <c r="Q2317" i="1" a="1"/>
  <c r="P2317" i="1" a="1"/>
  <c r="P2317" i="1" s="1"/>
  <c r="BA2316" i="1" a="1"/>
  <c r="BA2316" i="1" s="1"/>
  <c r="AZ2316" i="1"/>
  <c r="AZ2316" i="1" a="1"/>
  <c r="AO2316" i="1" a="1"/>
  <c r="AO2316" i="1" s="1"/>
  <c r="AN2316" i="1" a="1"/>
  <c r="AN2316" i="1" s="1"/>
  <c r="AC2316" i="1" a="1"/>
  <c r="AC2316" i="1" s="1"/>
  <c r="AB2316" i="1"/>
  <c r="AB2316" i="1" a="1"/>
  <c r="Q2316" i="1"/>
  <c r="Q2316" i="1" a="1"/>
  <c r="P2316" i="1" a="1"/>
  <c r="P2316" i="1" s="1"/>
  <c r="BA2315" i="1" a="1"/>
  <c r="BA2315" i="1" s="1"/>
  <c r="AZ2315" i="1"/>
  <c r="AZ2315" i="1" a="1"/>
  <c r="AO2315" i="1"/>
  <c r="AO2315" i="1" a="1"/>
  <c r="AN2315" i="1" a="1"/>
  <c r="AN2315" i="1" s="1"/>
  <c r="AC2315" i="1" a="1"/>
  <c r="AC2315" i="1" s="1"/>
  <c r="AB2315" i="1" a="1"/>
  <c r="AB2315" i="1" s="1"/>
  <c r="Q2315" i="1"/>
  <c r="Q2315" i="1" a="1"/>
  <c r="P2315" i="1" a="1"/>
  <c r="P2315" i="1" s="1"/>
  <c r="BA2314" i="1" a="1"/>
  <c r="BA2314" i="1" s="1"/>
  <c r="AZ2314" i="1"/>
  <c r="AZ2314" i="1" a="1"/>
  <c r="AO2314" i="1" a="1"/>
  <c r="AO2314" i="1" s="1"/>
  <c r="AN2314" i="1" a="1"/>
  <c r="AN2314" i="1" s="1"/>
  <c r="AC2314" i="1" a="1"/>
  <c r="AC2314" i="1" s="1"/>
  <c r="AB2314" i="1"/>
  <c r="AB2314" i="1" a="1"/>
  <c r="Q2314" i="1"/>
  <c r="Q2314" i="1" a="1"/>
  <c r="P2314" i="1" a="1"/>
  <c r="P2314" i="1" s="1"/>
  <c r="BA2313" i="1" a="1"/>
  <c r="BA2313" i="1" s="1"/>
  <c r="AZ2313" i="1"/>
  <c r="AZ2313" i="1" a="1"/>
  <c r="AO2313" i="1"/>
  <c r="AO2313" i="1" a="1"/>
  <c r="AN2313" i="1" a="1"/>
  <c r="AN2313" i="1" s="1"/>
  <c r="AC2313" i="1" a="1"/>
  <c r="AC2313" i="1" s="1"/>
  <c r="AB2313" i="1" a="1"/>
  <c r="AB2313" i="1" s="1"/>
  <c r="Q2313" i="1"/>
  <c r="Q2313" i="1" a="1"/>
  <c r="P2313" i="1" a="1"/>
  <c r="P2313" i="1" s="1"/>
  <c r="BA2312" i="1" a="1"/>
  <c r="BA2312" i="1" s="1"/>
  <c r="AZ2312" i="1"/>
  <c r="AZ2312" i="1" a="1"/>
  <c r="AO2312" i="1" a="1"/>
  <c r="AO2312" i="1" s="1"/>
  <c r="AN2312" i="1" a="1"/>
  <c r="AN2312" i="1" s="1"/>
  <c r="AC2312" i="1" a="1"/>
  <c r="AC2312" i="1" s="1"/>
  <c r="AB2312" i="1"/>
  <c r="AB2312" i="1" a="1"/>
  <c r="Q2312" i="1"/>
  <c r="Q2312" i="1" a="1"/>
  <c r="P2312" i="1" a="1"/>
  <c r="P2312" i="1" s="1"/>
  <c r="BA2311" i="1" a="1"/>
  <c r="BA2311" i="1" s="1"/>
  <c r="AZ2311" i="1"/>
  <c r="AZ2311" i="1" a="1"/>
  <c r="AO2311" i="1"/>
  <c r="AO2311" i="1" a="1"/>
  <c r="AN2311" i="1" a="1"/>
  <c r="AN2311" i="1" s="1"/>
  <c r="AC2311" i="1" a="1"/>
  <c r="AC2311" i="1" s="1"/>
  <c r="AB2311" i="1" a="1"/>
  <c r="AB2311" i="1" s="1"/>
  <c r="Q2311" i="1"/>
  <c r="Q2311" i="1" a="1"/>
  <c r="P2311" i="1" a="1"/>
  <c r="P2311" i="1" s="1"/>
  <c r="BA2310" i="1" a="1"/>
  <c r="BA2310" i="1" s="1"/>
  <c r="AZ2310" i="1"/>
  <c r="AZ2310" i="1" a="1"/>
  <c r="AO2310" i="1" a="1"/>
  <c r="AO2310" i="1" s="1"/>
  <c r="AN2310" i="1" a="1"/>
  <c r="AN2310" i="1" s="1"/>
  <c r="AC2310" i="1" a="1"/>
  <c r="AC2310" i="1" s="1"/>
  <c r="AB2310" i="1"/>
  <c r="AB2310" i="1" a="1"/>
  <c r="Q2310" i="1"/>
  <c r="Q2310" i="1" a="1"/>
  <c r="P2310" i="1" a="1"/>
  <c r="P2310" i="1" s="1"/>
  <c r="BA2309" i="1" a="1"/>
  <c r="BA2309" i="1" s="1"/>
  <c r="AZ2309" i="1"/>
  <c r="AZ2309" i="1" a="1"/>
  <c r="AO2309" i="1"/>
  <c r="AO2309" i="1" a="1"/>
  <c r="AN2309" i="1" a="1"/>
  <c r="AN2309" i="1" s="1"/>
  <c r="AC2309" i="1" a="1"/>
  <c r="AC2309" i="1" s="1"/>
  <c r="AB2309" i="1" a="1"/>
  <c r="AB2309" i="1" s="1"/>
  <c r="Q2309" i="1"/>
  <c r="Q2309" i="1" a="1"/>
  <c r="P2309" i="1" a="1"/>
  <c r="P2309" i="1" s="1"/>
  <c r="BA2308" i="1" a="1"/>
  <c r="BA2308" i="1" s="1"/>
  <c r="AZ2308" i="1"/>
  <c r="AZ2308" i="1" a="1"/>
  <c r="AO2308" i="1" a="1"/>
  <c r="AO2308" i="1" s="1"/>
  <c r="AN2308" i="1" a="1"/>
  <c r="AN2308" i="1" s="1"/>
  <c r="AC2308" i="1" a="1"/>
  <c r="AC2308" i="1" s="1"/>
  <c r="AB2308" i="1"/>
  <c r="AB2308" i="1" a="1"/>
  <c r="Q2308" i="1"/>
  <c r="Q2308" i="1" a="1"/>
  <c r="P2308" i="1" a="1"/>
  <c r="P2308" i="1" s="1"/>
  <c r="BA2307" i="1" a="1"/>
  <c r="BA2307" i="1" s="1"/>
  <c r="AZ2307" i="1" a="1"/>
  <c r="AZ2307" i="1" s="1"/>
  <c r="AO2307" i="1" a="1"/>
  <c r="AO2307" i="1" s="1"/>
  <c r="AN2307" i="1" a="1"/>
  <c r="AN2307" i="1" s="1"/>
  <c r="AC2307" i="1" a="1"/>
  <c r="AC2307" i="1" s="1"/>
  <c r="AB2307" i="1" a="1"/>
  <c r="AB2307" i="1" s="1"/>
  <c r="Q2307" i="1" a="1"/>
  <c r="Q2307" i="1" s="1"/>
  <c r="P2307" i="1" a="1"/>
  <c r="P2307" i="1" s="1"/>
  <c r="BA2306" i="1" a="1"/>
  <c r="BA2306" i="1" s="1"/>
  <c r="AZ2306" i="1"/>
  <c r="AZ2306" i="1" a="1"/>
  <c r="AO2306" i="1" a="1"/>
  <c r="AO2306" i="1" s="1"/>
  <c r="AN2306" i="1" a="1"/>
  <c r="AN2306" i="1" s="1"/>
  <c r="AC2306" i="1" a="1"/>
  <c r="AC2306" i="1" s="1"/>
  <c r="AB2306" i="1"/>
  <c r="AB2306" i="1" a="1"/>
  <c r="Q2306" i="1" a="1"/>
  <c r="Q2306" i="1" s="1"/>
  <c r="P2306" i="1" a="1"/>
  <c r="P2306" i="1" s="1"/>
  <c r="BA2305" i="1"/>
  <c r="BA2305" i="1" a="1"/>
  <c r="AZ2305" i="1" a="1"/>
  <c r="AZ2305" i="1" s="1"/>
  <c r="AO2305" i="1" a="1"/>
  <c r="AO2305" i="1" s="1"/>
  <c r="AN2305" i="1"/>
  <c r="AN2305" i="1" a="1"/>
  <c r="AC2305" i="1"/>
  <c r="AC2305" i="1" a="1"/>
  <c r="AB2305" i="1" a="1"/>
  <c r="AB2305" i="1" s="1"/>
  <c r="Q2305" i="1" a="1"/>
  <c r="Q2305" i="1" s="1"/>
  <c r="P2305" i="1" a="1"/>
  <c r="P2305" i="1" s="1"/>
  <c r="BA2304" i="1" a="1"/>
  <c r="BA2304" i="1" s="1"/>
  <c r="AZ2304" i="1"/>
  <c r="AZ2304" i="1" a="1"/>
  <c r="AO2304" i="1" a="1"/>
  <c r="AO2304" i="1" s="1"/>
  <c r="AN2304" i="1"/>
  <c r="AN2304" i="1" a="1"/>
  <c r="AC2304" i="1"/>
  <c r="AC2304" i="1" a="1"/>
  <c r="AB2304" i="1" a="1"/>
  <c r="AB2304" i="1" s="1"/>
  <c r="Q2304" i="1" a="1"/>
  <c r="Q2304" i="1" s="1"/>
  <c r="P2304" i="1" a="1"/>
  <c r="P2304" i="1" s="1"/>
  <c r="BA2303" i="1" a="1"/>
  <c r="BA2303" i="1" s="1"/>
  <c r="AZ2303" i="1" a="1"/>
  <c r="AZ2303" i="1" s="1"/>
  <c r="AO2303" i="1" a="1"/>
  <c r="AO2303" i="1" s="1"/>
  <c r="AN2303" i="1" a="1"/>
  <c r="AN2303" i="1" s="1"/>
  <c r="AC2303" i="1"/>
  <c r="AC2303" i="1" a="1"/>
  <c r="AB2303" i="1"/>
  <c r="AB2303" i="1" a="1"/>
  <c r="Q2303" i="1" a="1"/>
  <c r="Q2303" i="1" s="1"/>
  <c r="P2303" i="1"/>
  <c r="P2303" i="1" a="1"/>
  <c r="BA2302" i="1" a="1"/>
  <c r="BA2302" i="1" s="1"/>
  <c r="AZ2302" i="1" a="1"/>
  <c r="AZ2302" i="1" s="1"/>
  <c r="AO2302" i="1" a="1"/>
  <c r="AO2302" i="1" s="1"/>
  <c r="AN2302" i="1" a="1"/>
  <c r="AN2302" i="1" s="1"/>
  <c r="AC2302" i="1" a="1"/>
  <c r="AC2302" i="1" s="1"/>
  <c r="AB2302" i="1"/>
  <c r="AB2302" i="1" a="1"/>
  <c r="Q2302" i="1" a="1"/>
  <c r="Q2302" i="1" s="1"/>
  <c r="P2302" i="1"/>
  <c r="P2302" i="1" a="1"/>
  <c r="BA2301" i="1"/>
  <c r="BA2301" i="1" a="1"/>
  <c r="AZ2301" i="1" a="1"/>
  <c r="AZ2301" i="1" s="1"/>
  <c r="AO2301" i="1" a="1"/>
  <c r="AO2301" i="1" s="1"/>
  <c r="AN2301" i="1"/>
  <c r="AN2301" i="1" a="1"/>
  <c r="AC2301" i="1" a="1"/>
  <c r="AC2301" i="1" s="1"/>
  <c r="AB2301" i="1" a="1"/>
  <c r="AB2301" i="1" s="1"/>
  <c r="Q2301" i="1" a="1"/>
  <c r="Q2301" i="1" s="1"/>
  <c r="P2301" i="1" a="1"/>
  <c r="P2301" i="1" s="1"/>
  <c r="BA2300" i="1"/>
  <c r="BA2300" i="1" a="1"/>
  <c r="AZ2300" i="1"/>
  <c r="AZ2300" i="1" a="1"/>
  <c r="AO2300" i="1" a="1"/>
  <c r="AO2300" i="1" s="1"/>
  <c r="AN2300" i="1"/>
  <c r="AN2300" i="1" a="1"/>
  <c r="AC2300" i="1"/>
  <c r="AC2300" i="1" a="1"/>
  <c r="AB2300" i="1" a="1"/>
  <c r="AB2300" i="1" s="1"/>
  <c r="Q2300" i="1" a="1"/>
  <c r="Q2300" i="1" s="1"/>
  <c r="P2300" i="1" a="1"/>
  <c r="P2300" i="1" s="1"/>
  <c r="BA2299" i="1" a="1"/>
  <c r="BA2299" i="1" s="1"/>
  <c r="AZ2299" i="1"/>
  <c r="AZ2299" i="1" a="1"/>
  <c r="AO2299" i="1" a="1"/>
  <c r="AO2299" i="1" s="1"/>
  <c r="AN2299" i="1" a="1"/>
  <c r="AN2299" i="1" s="1"/>
  <c r="AC2299" i="1"/>
  <c r="AC2299" i="1" a="1"/>
  <c r="AB2299" i="1"/>
  <c r="AB2299" i="1" a="1"/>
  <c r="Q2299" i="1" a="1"/>
  <c r="Q2299" i="1" s="1"/>
  <c r="P2299" i="1"/>
  <c r="P2299" i="1" a="1"/>
  <c r="BA2298" i="1" a="1"/>
  <c r="BA2298" i="1" s="1"/>
  <c r="AZ2298" i="1" a="1"/>
  <c r="AZ2298" i="1" s="1"/>
  <c r="AO2298" i="1" a="1"/>
  <c r="AO2298" i="1" s="1"/>
  <c r="AN2298" i="1" a="1"/>
  <c r="AN2298" i="1" s="1"/>
  <c r="AC2298" i="1" a="1"/>
  <c r="AC2298" i="1" s="1"/>
  <c r="AB2298" i="1"/>
  <c r="AB2298" i="1" a="1"/>
  <c r="Q2298" i="1" a="1"/>
  <c r="Q2298" i="1" s="1"/>
  <c r="P2298" i="1"/>
  <c r="P2298" i="1" a="1"/>
  <c r="BA2297" i="1"/>
  <c r="BA2297" i="1" a="1"/>
  <c r="AZ2297" i="1" a="1"/>
  <c r="AZ2297" i="1" s="1"/>
  <c r="AO2297" i="1" a="1"/>
  <c r="AO2297" i="1" s="1"/>
  <c r="AN2297" i="1"/>
  <c r="AN2297" i="1" a="1"/>
  <c r="AC2297" i="1" a="1"/>
  <c r="AC2297" i="1" s="1"/>
  <c r="AB2297" i="1" a="1"/>
  <c r="AB2297" i="1" s="1"/>
  <c r="Q2297" i="1" a="1"/>
  <c r="Q2297" i="1" s="1"/>
  <c r="P2297" i="1" a="1"/>
  <c r="P2297" i="1" s="1"/>
  <c r="BA2296" i="1"/>
  <c r="BA2296" i="1" a="1"/>
  <c r="AZ2296" i="1"/>
  <c r="AZ2296" i="1" a="1"/>
  <c r="AO2296" i="1" a="1"/>
  <c r="AO2296" i="1" s="1"/>
  <c r="AN2296" i="1"/>
  <c r="AN2296" i="1" a="1"/>
  <c r="AC2296" i="1"/>
  <c r="AC2296" i="1" a="1"/>
  <c r="AB2296" i="1" a="1"/>
  <c r="AB2296" i="1" s="1"/>
  <c r="Q2296" i="1" a="1"/>
  <c r="Q2296" i="1" s="1"/>
  <c r="P2296" i="1" a="1"/>
  <c r="P2296" i="1" s="1"/>
  <c r="BA2295" i="1" a="1"/>
  <c r="BA2295" i="1" s="1"/>
  <c r="AZ2295" i="1"/>
  <c r="AZ2295" i="1" a="1"/>
  <c r="AO2295" i="1" a="1"/>
  <c r="AO2295" i="1" s="1"/>
  <c r="AN2295" i="1" a="1"/>
  <c r="AN2295" i="1" s="1"/>
  <c r="AC2295" i="1"/>
  <c r="AC2295" i="1" a="1"/>
  <c r="AB2295" i="1"/>
  <c r="AB2295" i="1" a="1"/>
  <c r="Q2295" i="1" a="1"/>
  <c r="Q2295" i="1" s="1"/>
  <c r="P2295" i="1"/>
  <c r="P2295" i="1" a="1"/>
  <c r="BA2294" i="1" a="1"/>
  <c r="BA2294" i="1" s="1"/>
  <c r="AZ2294" i="1" a="1"/>
  <c r="AZ2294" i="1" s="1"/>
  <c r="AO2294" i="1" a="1"/>
  <c r="AO2294" i="1" s="1"/>
  <c r="AN2294" i="1" a="1"/>
  <c r="AN2294" i="1" s="1"/>
  <c r="AC2294" i="1" a="1"/>
  <c r="AC2294" i="1" s="1"/>
  <c r="AB2294" i="1"/>
  <c r="AB2294" i="1" a="1"/>
  <c r="Q2294" i="1" a="1"/>
  <c r="Q2294" i="1" s="1"/>
  <c r="P2294" i="1"/>
  <c r="P2294" i="1" a="1"/>
  <c r="BA2293" i="1"/>
  <c r="BA2293" i="1" a="1"/>
  <c r="AZ2293" i="1" a="1"/>
  <c r="AZ2293" i="1" s="1"/>
  <c r="AO2293" i="1" a="1"/>
  <c r="AO2293" i="1" s="1"/>
  <c r="AN2293" i="1"/>
  <c r="AN2293" i="1" a="1"/>
  <c r="AC2293" i="1" a="1"/>
  <c r="AC2293" i="1" s="1"/>
  <c r="AB2293" i="1" a="1"/>
  <c r="AB2293" i="1" s="1"/>
  <c r="Q2293" i="1" a="1"/>
  <c r="Q2293" i="1" s="1"/>
  <c r="P2293" i="1" a="1"/>
  <c r="P2293" i="1" s="1"/>
  <c r="BA2292" i="1"/>
  <c r="BA2292" i="1" a="1"/>
  <c r="AZ2292" i="1"/>
  <c r="AZ2292" i="1" a="1"/>
  <c r="AO2292" i="1" a="1"/>
  <c r="AO2292" i="1" s="1"/>
  <c r="AN2292" i="1"/>
  <c r="AN2292" i="1" a="1"/>
  <c r="AC2292" i="1"/>
  <c r="AC2292" i="1" a="1"/>
  <c r="AB2292" i="1" a="1"/>
  <c r="AB2292" i="1" s="1"/>
  <c r="Q2292" i="1" a="1"/>
  <c r="Q2292" i="1" s="1"/>
  <c r="P2292" i="1" a="1"/>
  <c r="P2292" i="1" s="1"/>
  <c r="BA2291" i="1" a="1"/>
  <c r="BA2291" i="1" s="1"/>
  <c r="AZ2291" i="1" a="1"/>
  <c r="AZ2291" i="1" s="1"/>
  <c r="AO2291" i="1" a="1"/>
  <c r="AO2291" i="1" s="1"/>
  <c r="AN2291" i="1" a="1"/>
  <c r="AN2291" i="1" s="1"/>
  <c r="AC2291" i="1"/>
  <c r="AC2291" i="1" a="1"/>
  <c r="AB2291" i="1"/>
  <c r="AB2291" i="1" a="1"/>
  <c r="Q2291" i="1" a="1"/>
  <c r="Q2291" i="1" s="1"/>
  <c r="P2291" i="1"/>
  <c r="P2291" i="1" a="1"/>
  <c r="BA2290" i="1" a="1"/>
  <c r="BA2290" i="1" s="1"/>
  <c r="AZ2290" i="1" a="1"/>
  <c r="AZ2290" i="1" s="1"/>
  <c r="AO2290" i="1" a="1"/>
  <c r="AO2290" i="1" s="1"/>
  <c r="AN2290" i="1" a="1"/>
  <c r="AN2290" i="1" s="1"/>
  <c r="AC2290" i="1" a="1"/>
  <c r="AC2290" i="1" s="1"/>
  <c r="AB2290" i="1"/>
  <c r="AB2290" i="1" a="1"/>
  <c r="Q2290" i="1" a="1"/>
  <c r="Q2290" i="1" s="1"/>
  <c r="P2290" i="1" a="1"/>
  <c r="P2290" i="1" s="1"/>
  <c r="BA2289" i="1"/>
  <c r="BA2289" i="1" a="1"/>
  <c r="AZ2289" i="1" a="1"/>
  <c r="AZ2289" i="1" s="1"/>
  <c r="AO2289" i="1" a="1"/>
  <c r="AO2289" i="1" s="1"/>
  <c r="AN2289" i="1"/>
  <c r="AN2289" i="1" a="1"/>
  <c r="AC2289" i="1" a="1"/>
  <c r="AC2289" i="1" s="1"/>
  <c r="AB2289" i="1" a="1"/>
  <c r="AB2289" i="1" s="1"/>
  <c r="Q2289" i="1" a="1"/>
  <c r="Q2289" i="1" s="1"/>
  <c r="P2289" i="1" a="1"/>
  <c r="P2289" i="1" s="1"/>
  <c r="BA2288" i="1" a="1"/>
  <c r="BA2288" i="1" s="1"/>
  <c r="AZ2288" i="1"/>
  <c r="AZ2288" i="1" a="1"/>
  <c r="AO2288" i="1" a="1"/>
  <c r="AO2288" i="1" s="1"/>
  <c r="AN2288" i="1"/>
  <c r="AN2288" i="1" a="1"/>
  <c r="AC2288" i="1"/>
  <c r="AC2288" i="1" a="1"/>
  <c r="AB2288" i="1" a="1"/>
  <c r="AB2288" i="1" s="1"/>
  <c r="Q2288" i="1" a="1"/>
  <c r="Q2288" i="1" s="1"/>
  <c r="P2288" i="1" a="1"/>
  <c r="P2288" i="1" s="1"/>
  <c r="BA2287" i="1" a="1"/>
  <c r="BA2287" i="1" s="1"/>
  <c r="AZ2287" i="1" a="1"/>
  <c r="AZ2287" i="1" s="1"/>
  <c r="AO2287" i="1" a="1"/>
  <c r="AO2287" i="1" s="1"/>
  <c r="AN2287" i="1" a="1"/>
  <c r="AN2287" i="1" s="1"/>
  <c r="AC2287" i="1"/>
  <c r="AC2287" i="1" a="1"/>
  <c r="AB2287" i="1"/>
  <c r="AB2287" i="1" a="1"/>
  <c r="Q2287" i="1" a="1"/>
  <c r="Q2287" i="1" s="1"/>
  <c r="P2287" i="1"/>
  <c r="P2287" i="1" a="1"/>
  <c r="BA2286" i="1" a="1"/>
  <c r="BA2286" i="1" s="1"/>
  <c r="AZ2286" i="1" a="1"/>
  <c r="AZ2286" i="1" s="1"/>
  <c r="AO2286" i="1" a="1"/>
  <c r="AO2286" i="1" s="1"/>
  <c r="AN2286" i="1" a="1"/>
  <c r="AN2286" i="1" s="1"/>
  <c r="AC2286" i="1" a="1"/>
  <c r="AC2286" i="1" s="1"/>
  <c r="AB2286" i="1"/>
  <c r="AB2286" i="1" a="1"/>
  <c r="Q2286" i="1" a="1"/>
  <c r="Q2286" i="1" s="1"/>
  <c r="P2286" i="1" a="1"/>
  <c r="P2286" i="1" s="1"/>
  <c r="BA2285" i="1"/>
  <c r="BA2285" i="1" a="1"/>
  <c r="AZ2285" i="1" a="1"/>
  <c r="AZ2285" i="1" s="1"/>
  <c r="AO2285" i="1" a="1"/>
  <c r="AO2285" i="1" s="1"/>
  <c r="AN2285" i="1"/>
  <c r="AN2285" i="1" a="1"/>
  <c r="AC2285" i="1" a="1"/>
  <c r="AC2285" i="1" s="1"/>
  <c r="AB2285" i="1" a="1"/>
  <c r="AB2285" i="1" s="1"/>
  <c r="Q2285" i="1" a="1"/>
  <c r="Q2285" i="1" s="1"/>
  <c r="P2285" i="1" a="1"/>
  <c r="P2285" i="1" s="1"/>
  <c r="BA2284" i="1" a="1"/>
  <c r="BA2284" i="1" s="1"/>
  <c r="AZ2284" i="1"/>
  <c r="AZ2284" i="1" a="1"/>
  <c r="AO2284" i="1" a="1"/>
  <c r="AO2284" i="1" s="1"/>
  <c r="AN2284" i="1"/>
  <c r="AN2284" i="1" a="1"/>
  <c r="AC2284" i="1"/>
  <c r="AC2284" i="1" a="1"/>
  <c r="AB2284" i="1" a="1"/>
  <c r="AB2284" i="1" s="1"/>
  <c r="Q2284" i="1" a="1"/>
  <c r="Q2284" i="1" s="1"/>
  <c r="P2284" i="1" a="1"/>
  <c r="P2284" i="1" s="1"/>
  <c r="BA2283" i="1" a="1"/>
  <c r="BA2283" i="1" s="1"/>
  <c r="AZ2283" i="1" a="1"/>
  <c r="AZ2283" i="1" s="1"/>
  <c r="AO2283" i="1" a="1"/>
  <c r="AO2283" i="1" s="1"/>
  <c r="AN2283" i="1" a="1"/>
  <c r="AN2283" i="1" s="1"/>
  <c r="AC2283" i="1"/>
  <c r="AC2283" i="1" a="1"/>
  <c r="AB2283" i="1"/>
  <c r="AB2283" i="1" a="1"/>
  <c r="Q2283" i="1" a="1"/>
  <c r="Q2283" i="1" s="1"/>
  <c r="P2283" i="1"/>
  <c r="P2283" i="1" a="1"/>
  <c r="BA2282" i="1" a="1"/>
  <c r="BA2282" i="1" s="1"/>
  <c r="AZ2282" i="1" a="1"/>
  <c r="AZ2282" i="1" s="1"/>
  <c r="AO2282" i="1" a="1"/>
  <c r="AO2282" i="1" s="1"/>
  <c r="AN2282" i="1" a="1"/>
  <c r="AN2282" i="1" s="1"/>
  <c r="AC2282" i="1" a="1"/>
  <c r="AC2282" i="1" s="1"/>
  <c r="AB2282" i="1"/>
  <c r="AB2282" i="1" a="1"/>
  <c r="Q2282" i="1" a="1"/>
  <c r="Q2282" i="1" s="1"/>
  <c r="P2282" i="1" a="1"/>
  <c r="P2282" i="1" s="1"/>
  <c r="BA2281" i="1"/>
  <c r="BA2281" i="1" a="1"/>
  <c r="AZ2281" i="1" a="1"/>
  <c r="AZ2281" i="1" s="1"/>
  <c r="AO2281" i="1" a="1"/>
  <c r="AO2281" i="1" s="1"/>
  <c r="AN2281" i="1"/>
  <c r="AN2281" i="1" a="1"/>
  <c r="AC2281" i="1" a="1"/>
  <c r="AC2281" i="1" s="1"/>
  <c r="AB2281" i="1" a="1"/>
  <c r="AB2281" i="1" s="1"/>
  <c r="Q2281" i="1" a="1"/>
  <c r="Q2281" i="1" s="1"/>
  <c r="P2281" i="1" a="1"/>
  <c r="P2281" i="1" s="1"/>
  <c r="BA2280" i="1"/>
  <c r="BA2280" i="1" a="1"/>
  <c r="AZ2280" i="1"/>
  <c r="AZ2280" i="1" a="1"/>
  <c r="AO2280" i="1" a="1"/>
  <c r="AO2280" i="1" s="1"/>
  <c r="AN2280" i="1"/>
  <c r="AN2280" i="1" a="1"/>
  <c r="AC2280" i="1"/>
  <c r="AC2280" i="1" a="1"/>
  <c r="AB2280" i="1" a="1"/>
  <c r="AB2280" i="1" s="1"/>
  <c r="Q2280" i="1" a="1"/>
  <c r="Q2280" i="1" s="1"/>
  <c r="P2280" i="1" a="1"/>
  <c r="P2280" i="1" s="1"/>
  <c r="BA2279" i="1" a="1"/>
  <c r="BA2279" i="1" s="1"/>
  <c r="AZ2279" i="1" a="1"/>
  <c r="AZ2279" i="1" s="1"/>
  <c r="AO2279" i="1" a="1"/>
  <c r="AO2279" i="1" s="1"/>
  <c r="AN2279" i="1" a="1"/>
  <c r="AN2279" i="1" s="1"/>
  <c r="AC2279" i="1"/>
  <c r="AC2279" i="1" a="1"/>
  <c r="AB2279" i="1"/>
  <c r="AB2279" i="1" a="1"/>
  <c r="Q2279" i="1" a="1"/>
  <c r="Q2279" i="1" s="1"/>
  <c r="P2279" i="1"/>
  <c r="P2279" i="1" a="1"/>
  <c r="BA2278" i="1" a="1"/>
  <c r="BA2278" i="1" s="1"/>
  <c r="AZ2278" i="1" a="1"/>
  <c r="AZ2278" i="1" s="1"/>
  <c r="AO2278" i="1" a="1"/>
  <c r="AO2278" i="1" s="1"/>
  <c r="AN2278" i="1"/>
  <c r="AN2278" i="1" a="1"/>
  <c r="AC2278" i="1" a="1"/>
  <c r="AC2278" i="1" s="1"/>
  <c r="AB2278" i="1"/>
  <c r="AB2278" i="1" a="1"/>
  <c r="Q2278" i="1" a="1"/>
  <c r="Q2278" i="1" s="1"/>
  <c r="P2278" i="1" a="1"/>
  <c r="P2278" i="1" s="1"/>
  <c r="BA2277" i="1"/>
  <c r="BA2277" i="1" a="1"/>
  <c r="AZ2277" i="1" a="1"/>
  <c r="AZ2277" i="1" s="1"/>
  <c r="AO2277" i="1" a="1"/>
  <c r="AO2277" i="1" s="1"/>
  <c r="AN2277" i="1"/>
  <c r="AN2277" i="1" a="1"/>
  <c r="AC2277" i="1"/>
  <c r="AC2277" i="1" a="1"/>
  <c r="AB2277" i="1" a="1"/>
  <c r="AB2277" i="1" s="1"/>
  <c r="Q2277" i="1" a="1"/>
  <c r="Q2277" i="1" s="1"/>
  <c r="P2277" i="1" a="1"/>
  <c r="P2277" i="1" s="1"/>
  <c r="BA2276" i="1" a="1"/>
  <c r="BA2276" i="1" s="1"/>
  <c r="AZ2276" i="1"/>
  <c r="AZ2276" i="1" a="1"/>
  <c r="AO2276" i="1" a="1"/>
  <c r="AO2276" i="1" s="1"/>
  <c r="AN2276" i="1"/>
  <c r="AN2276" i="1" a="1"/>
  <c r="AC2276" i="1"/>
  <c r="AC2276" i="1" a="1"/>
  <c r="AB2276" i="1"/>
  <c r="AB2276" i="1" a="1"/>
  <c r="Q2276" i="1" a="1"/>
  <c r="Q2276" i="1" s="1"/>
  <c r="P2276" i="1" a="1"/>
  <c r="P2276" i="1" s="1"/>
  <c r="BA2275" i="1" a="1"/>
  <c r="BA2275" i="1" s="1"/>
  <c r="AZ2275" i="1" a="1"/>
  <c r="AZ2275" i="1" s="1"/>
  <c r="AO2275" i="1" a="1"/>
  <c r="AO2275" i="1" s="1"/>
  <c r="AN2275" i="1" a="1"/>
  <c r="AN2275" i="1" s="1"/>
  <c r="AC2275" i="1"/>
  <c r="AC2275" i="1" a="1"/>
  <c r="AB2275" i="1"/>
  <c r="AB2275" i="1" a="1"/>
  <c r="Q2275" i="1" a="1"/>
  <c r="Q2275" i="1" s="1"/>
  <c r="P2275" i="1"/>
  <c r="P2275" i="1" a="1"/>
  <c r="BA2274" i="1" a="1"/>
  <c r="BA2274" i="1" s="1"/>
  <c r="AZ2274" i="1" a="1"/>
  <c r="AZ2274" i="1" s="1"/>
  <c r="AO2274" i="1" a="1"/>
  <c r="AO2274" i="1" s="1"/>
  <c r="AN2274" i="1"/>
  <c r="AN2274" i="1" a="1"/>
  <c r="AC2274" i="1" a="1"/>
  <c r="AC2274" i="1" s="1"/>
  <c r="AB2274" i="1"/>
  <c r="AB2274" i="1" a="1"/>
  <c r="Q2274" i="1" a="1"/>
  <c r="Q2274" i="1" s="1"/>
  <c r="P2274" i="1" a="1"/>
  <c r="P2274" i="1" s="1"/>
  <c r="BA2273" i="1"/>
  <c r="BA2273" i="1" a="1"/>
  <c r="AZ2273" i="1" a="1"/>
  <c r="AZ2273" i="1" s="1"/>
  <c r="AO2273" i="1" a="1"/>
  <c r="AO2273" i="1" s="1"/>
  <c r="AN2273" i="1"/>
  <c r="AN2273" i="1" a="1"/>
  <c r="AC2273" i="1"/>
  <c r="AC2273" i="1" a="1"/>
  <c r="AB2273" i="1" a="1"/>
  <c r="AB2273" i="1" s="1"/>
  <c r="Q2273" i="1" a="1"/>
  <c r="Q2273" i="1" s="1"/>
  <c r="P2273" i="1" a="1"/>
  <c r="P2273" i="1" s="1"/>
  <c r="BA2272" i="1" a="1"/>
  <c r="BA2272" i="1" s="1"/>
  <c r="AZ2272" i="1"/>
  <c r="AZ2272" i="1" a="1"/>
  <c r="AO2272" i="1" a="1"/>
  <c r="AO2272" i="1" s="1"/>
  <c r="AN2272" i="1"/>
  <c r="AN2272" i="1" a="1"/>
  <c r="AC2272" i="1"/>
  <c r="AC2272" i="1" a="1"/>
  <c r="AB2272" i="1"/>
  <c r="AB2272" i="1" a="1"/>
  <c r="Q2272" i="1" a="1"/>
  <c r="Q2272" i="1" s="1"/>
  <c r="P2272" i="1" a="1"/>
  <c r="P2272" i="1" s="1"/>
  <c r="BA2271" i="1" a="1"/>
  <c r="BA2271" i="1" s="1"/>
  <c r="AZ2271" i="1" a="1"/>
  <c r="AZ2271" i="1" s="1"/>
  <c r="AO2271" i="1" a="1"/>
  <c r="AO2271" i="1" s="1"/>
  <c r="AN2271" i="1" a="1"/>
  <c r="AN2271" i="1" s="1"/>
  <c r="AC2271" i="1"/>
  <c r="AC2271" i="1" a="1"/>
  <c r="AB2271" i="1"/>
  <c r="AB2271" i="1" a="1"/>
  <c r="Q2271" i="1" a="1"/>
  <c r="Q2271" i="1" s="1"/>
  <c r="P2271" i="1"/>
  <c r="P2271" i="1" a="1"/>
  <c r="BA2270" i="1" a="1"/>
  <c r="BA2270" i="1" s="1"/>
  <c r="AZ2270" i="1" a="1"/>
  <c r="AZ2270" i="1" s="1"/>
  <c r="AO2270" i="1" a="1"/>
  <c r="AO2270" i="1" s="1"/>
  <c r="AN2270" i="1"/>
  <c r="AN2270" i="1" a="1"/>
  <c r="AC2270" i="1" a="1"/>
  <c r="AC2270" i="1" s="1"/>
  <c r="AB2270" i="1"/>
  <c r="AB2270" i="1" a="1"/>
  <c r="Q2270" i="1" a="1"/>
  <c r="Q2270" i="1" s="1"/>
  <c r="P2270" i="1" a="1"/>
  <c r="P2270" i="1" s="1"/>
  <c r="BA2269" i="1"/>
  <c r="BA2269" i="1" a="1"/>
  <c r="AZ2269" i="1" a="1"/>
  <c r="AZ2269" i="1" s="1"/>
  <c r="AO2269" i="1" a="1"/>
  <c r="AO2269" i="1" s="1"/>
  <c r="AN2269" i="1"/>
  <c r="AN2269" i="1" a="1"/>
  <c r="AC2269" i="1"/>
  <c r="AC2269" i="1" a="1"/>
  <c r="AB2269" i="1" a="1"/>
  <c r="AB2269" i="1" s="1"/>
  <c r="Q2269" i="1" a="1"/>
  <c r="Q2269" i="1" s="1"/>
  <c r="P2269" i="1" a="1"/>
  <c r="P2269" i="1" s="1"/>
  <c r="BA2268" i="1" a="1"/>
  <c r="BA2268" i="1" s="1"/>
  <c r="AZ2268" i="1"/>
  <c r="AZ2268" i="1" a="1"/>
  <c r="AO2268" i="1" a="1"/>
  <c r="AO2268" i="1" s="1"/>
  <c r="AN2268" i="1"/>
  <c r="AN2268" i="1" a="1"/>
  <c r="AC2268" i="1"/>
  <c r="AC2268" i="1" a="1"/>
  <c r="AB2268" i="1"/>
  <c r="AB2268" i="1" a="1"/>
  <c r="Q2268" i="1" a="1"/>
  <c r="Q2268" i="1" s="1"/>
  <c r="P2268" i="1" a="1"/>
  <c r="P2268" i="1" s="1"/>
  <c r="BA2267" i="1" a="1"/>
  <c r="BA2267" i="1" s="1"/>
  <c r="AZ2267" i="1" a="1"/>
  <c r="AZ2267" i="1" s="1"/>
  <c r="AO2267" i="1" a="1"/>
  <c r="AO2267" i="1" s="1"/>
  <c r="AN2267" i="1" a="1"/>
  <c r="AN2267" i="1" s="1"/>
  <c r="AC2267" i="1"/>
  <c r="AC2267" i="1" a="1"/>
  <c r="AB2267" i="1"/>
  <c r="AB2267" i="1" a="1"/>
  <c r="Q2267" i="1" a="1"/>
  <c r="Q2267" i="1" s="1"/>
  <c r="P2267" i="1"/>
  <c r="P2267" i="1" a="1"/>
  <c r="BA2266" i="1" a="1"/>
  <c r="BA2266" i="1" s="1"/>
  <c r="AZ2266" i="1" a="1"/>
  <c r="AZ2266" i="1" s="1"/>
  <c r="AO2266" i="1" a="1"/>
  <c r="AO2266" i="1" s="1"/>
  <c r="AN2266" i="1"/>
  <c r="AN2266" i="1" a="1"/>
  <c r="AC2266" i="1" a="1"/>
  <c r="AC2266" i="1" s="1"/>
  <c r="AB2266" i="1"/>
  <c r="AB2266" i="1" a="1"/>
  <c r="Q2266" i="1" a="1"/>
  <c r="Q2266" i="1" s="1"/>
  <c r="P2266" i="1" a="1"/>
  <c r="P2266" i="1" s="1"/>
  <c r="BA2265" i="1"/>
  <c r="BA2265" i="1" a="1"/>
  <c r="AZ2265" i="1" a="1"/>
  <c r="AZ2265" i="1" s="1"/>
  <c r="AO2265" i="1" a="1"/>
  <c r="AO2265" i="1" s="1"/>
  <c r="AN2265" i="1"/>
  <c r="AN2265" i="1" a="1"/>
  <c r="AC2265" i="1" a="1"/>
  <c r="AC2265" i="1" s="1"/>
  <c r="AB2265" i="1" a="1"/>
  <c r="AB2265" i="1" s="1"/>
  <c r="Q2265" i="1" a="1"/>
  <c r="Q2265" i="1" s="1"/>
  <c r="P2265" i="1" a="1"/>
  <c r="P2265" i="1" s="1"/>
  <c r="BA2264" i="1" a="1"/>
  <c r="BA2264" i="1" s="1"/>
  <c r="AZ2264" i="1"/>
  <c r="AZ2264" i="1" a="1"/>
  <c r="AO2264" i="1" a="1"/>
  <c r="AO2264" i="1" s="1"/>
  <c r="AN2264" i="1"/>
  <c r="AN2264" i="1" a="1"/>
  <c r="AC2264" i="1"/>
  <c r="AC2264" i="1" a="1"/>
  <c r="AB2264" i="1" a="1"/>
  <c r="AB2264" i="1" s="1"/>
  <c r="Q2264" i="1" a="1"/>
  <c r="Q2264" i="1" s="1"/>
  <c r="P2264" i="1" a="1"/>
  <c r="P2264" i="1" s="1"/>
  <c r="BA2263" i="1" a="1"/>
  <c r="BA2263" i="1" s="1"/>
  <c r="AZ2263" i="1" a="1"/>
  <c r="AZ2263" i="1" s="1"/>
  <c r="AO2263" i="1"/>
  <c r="AO2263" i="1" a="1"/>
  <c r="AN2263" i="1" a="1"/>
  <c r="AN2263" i="1" s="1"/>
  <c r="AC2263" i="1" a="1"/>
  <c r="AC2263" i="1" s="1"/>
  <c r="AB2263" i="1" a="1"/>
  <c r="AB2263" i="1" s="1"/>
  <c r="Q2263" i="1"/>
  <c r="Q2263" i="1" a="1"/>
  <c r="P2263" i="1" a="1"/>
  <c r="P2263" i="1" s="1"/>
  <c r="BA2262" i="1" a="1"/>
  <c r="BA2262" i="1" s="1"/>
  <c r="AZ2262" i="1" a="1"/>
  <c r="AZ2262" i="1" s="1"/>
  <c r="AO2262" i="1"/>
  <c r="AO2262" i="1" a="1"/>
  <c r="AN2262" i="1" a="1"/>
  <c r="AN2262" i="1" s="1"/>
  <c r="AC2262" i="1" a="1"/>
  <c r="AC2262" i="1" s="1"/>
  <c r="AB2262" i="1" a="1"/>
  <c r="AB2262" i="1" s="1"/>
  <c r="Q2262" i="1"/>
  <c r="Q2262" i="1" a="1"/>
  <c r="P2262" i="1" a="1"/>
  <c r="P2262" i="1" s="1"/>
  <c r="BA2261" i="1" a="1"/>
  <c r="BA2261" i="1" s="1"/>
  <c r="AZ2261" i="1" a="1"/>
  <c r="AZ2261" i="1" s="1"/>
  <c r="AO2261" i="1"/>
  <c r="AO2261" i="1" a="1"/>
  <c r="AN2261" i="1" a="1"/>
  <c r="AN2261" i="1" s="1"/>
  <c r="AC2261" i="1" a="1"/>
  <c r="AC2261" i="1" s="1"/>
  <c r="AB2261" i="1" a="1"/>
  <c r="AB2261" i="1" s="1"/>
  <c r="Q2261" i="1"/>
  <c r="Q2261" i="1" a="1"/>
  <c r="P2261" i="1" a="1"/>
  <c r="P2261" i="1" s="1"/>
  <c r="BA2260" i="1" a="1"/>
  <c r="BA2260" i="1" s="1"/>
  <c r="AZ2260" i="1" a="1"/>
  <c r="AZ2260" i="1" s="1"/>
  <c r="AO2260" i="1"/>
  <c r="AO2260" i="1" a="1"/>
  <c r="AN2260" i="1" a="1"/>
  <c r="AN2260" i="1" s="1"/>
  <c r="AC2260" i="1" a="1"/>
  <c r="AC2260" i="1" s="1"/>
  <c r="AB2260" i="1" a="1"/>
  <c r="AB2260" i="1" s="1"/>
  <c r="Q2260" i="1"/>
  <c r="Q2260" i="1" a="1"/>
  <c r="P2260" i="1" a="1"/>
  <c r="P2260" i="1" s="1"/>
  <c r="BA2259" i="1" a="1"/>
  <c r="BA2259" i="1" s="1"/>
  <c r="AZ2259" i="1" a="1"/>
  <c r="AZ2259" i="1" s="1"/>
  <c r="AO2259" i="1"/>
  <c r="AO2259" i="1" a="1"/>
  <c r="AN2259" i="1" a="1"/>
  <c r="AN2259" i="1" s="1"/>
  <c r="AC2259" i="1" a="1"/>
  <c r="AC2259" i="1" s="1"/>
  <c r="AB2259" i="1" a="1"/>
  <c r="AB2259" i="1" s="1"/>
  <c r="Q2259" i="1"/>
  <c r="Q2259" i="1" a="1"/>
  <c r="P2259" i="1" a="1"/>
  <c r="P2259" i="1" s="1"/>
  <c r="BA2258" i="1" a="1"/>
  <c r="BA2258" i="1" s="1"/>
  <c r="AZ2258" i="1" a="1"/>
  <c r="AZ2258" i="1" s="1"/>
  <c r="AO2258" i="1"/>
  <c r="AO2258" i="1" a="1"/>
  <c r="AN2258" i="1" a="1"/>
  <c r="AN2258" i="1" s="1"/>
  <c r="AC2258" i="1" a="1"/>
  <c r="AC2258" i="1" s="1"/>
  <c r="AB2258" i="1" a="1"/>
  <c r="AB2258" i="1" s="1"/>
  <c r="Q2258" i="1"/>
  <c r="Q2258" i="1" a="1"/>
  <c r="P2258" i="1" a="1"/>
  <c r="P2258" i="1" s="1"/>
  <c r="BA2257" i="1" a="1"/>
  <c r="BA2257" i="1" s="1"/>
  <c r="AZ2257" i="1" a="1"/>
  <c r="AZ2257" i="1" s="1"/>
  <c r="AO2257" i="1"/>
  <c r="AO2257" i="1" a="1"/>
  <c r="AN2257" i="1" a="1"/>
  <c r="AN2257" i="1" s="1"/>
  <c r="AC2257" i="1" a="1"/>
  <c r="AC2257" i="1" s="1"/>
  <c r="AB2257" i="1" a="1"/>
  <c r="AB2257" i="1" s="1"/>
  <c r="Q2257" i="1"/>
  <c r="Q2257" i="1" a="1"/>
  <c r="P2257" i="1" a="1"/>
  <c r="P2257" i="1" s="1"/>
  <c r="BA2256" i="1" a="1"/>
  <c r="BA2256" i="1" s="1"/>
  <c r="AZ2256" i="1" a="1"/>
  <c r="AZ2256" i="1" s="1"/>
  <c r="AO2256" i="1"/>
  <c r="AO2256" i="1" a="1"/>
  <c r="AN2256" i="1" a="1"/>
  <c r="AN2256" i="1" s="1"/>
  <c r="AC2256" i="1" a="1"/>
  <c r="AC2256" i="1" s="1"/>
  <c r="AB2256" i="1" a="1"/>
  <c r="AB2256" i="1" s="1"/>
  <c r="Q2256" i="1"/>
  <c r="Q2256" i="1" a="1"/>
  <c r="P2256" i="1" a="1"/>
  <c r="P2256" i="1" s="1"/>
  <c r="BA2255" i="1" a="1"/>
  <c r="BA2255" i="1" s="1"/>
  <c r="AZ2255" i="1" a="1"/>
  <c r="AZ2255" i="1" s="1"/>
  <c r="AO2255" i="1"/>
  <c r="AO2255" i="1" a="1"/>
  <c r="AN2255" i="1" a="1"/>
  <c r="AN2255" i="1" s="1"/>
  <c r="AC2255" i="1" a="1"/>
  <c r="AC2255" i="1" s="1"/>
  <c r="AB2255" i="1" a="1"/>
  <c r="AB2255" i="1" s="1"/>
  <c r="Q2255" i="1"/>
  <c r="Q2255" i="1" a="1"/>
  <c r="P2255" i="1" a="1"/>
  <c r="P2255" i="1" s="1"/>
  <c r="BA2254" i="1" a="1"/>
  <c r="BA2254" i="1" s="1"/>
  <c r="AZ2254" i="1" a="1"/>
  <c r="AZ2254" i="1" s="1"/>
  <c r="AO2254" i="1"/>
  <c r="AO2254" i="1" a="1"/>
  <c r="AN2254" i="1" a="1"/>
  <c r="AN2254" i="1" s="1"/>
  <c r="AC2254" i="1" a="1"/>
  <c r="AC2254" i="1" s="1"/>
  <c r="AB2254" i="1" a="1"/>
  <c r="AB2254" i="1" s="1"/>
  <c r="Q2254" i="1"/>
  <c r="Q2254" i="1" a="1"/>
  <c r="P2254" i="1" a="1"/>
  <c r="P2254" i="1" s="1"/>
  <c r="BA2253" i="1" a="1"/>
  <c r="BA2253" i="1" s="1"/>
  <c r="AZ2253" i="1" a="1"/>
  <c r="AZ2253" i="1" s="1"/>
  <c r="AO2253" i="1"/>
  <c r="AO2253" i="1" a="1"/>
  <c r="AN2253" i="1" a="1"/>
  <c r="AN2253" i="1" s="1"/>
  <c r="AC2253" i="1" a="1"/>
  <c r="AC2253" i="1" s="1"/>
  <c r="AB2253" i="1" a="1"/>
  <c r="AB2253" i="1" s="1"/>
  <c r="Q2253" i="1"/>
  <c r="Q2253" i="1" a="1"/>
  <c r="P2253" i="1" a="1"/>
  <c r="P2253" i="1" s="1"/>
  <c r="BA2252" i="1" a="1"/>
  <c r="BA2252" i="1" s="1"/>
  <c r="AZ2252" i="1"/>
  <c r="AZ2252" i="1" a="1"/>
  <c r="AO2252" i="1"/>
  <c r="AO2252" i="1" a="1"/>
  <c r="AN2252" i="1" a="1"/>
  <c r="AN2252" i="1" s="1"/>
  <c r="AC2252" i="1" a="1"/>
  <c r="AC2252" i="1" s="1"/>
  <c r="AB2252" i="1" a="1"/>
  <c r="AB2252" i="1" s="1"/>
  <c r="Q2252" i="1"/>
  <c r="Q2252" i="1" a="1"/>
  <c r="P2252" i="1" a="1"/>
  <c r="P2252" i="1" s="1"/>
  <c r="BA2251" i="1" a="1"/>
  <c r="BA2251" i="1" s="1"/>
  <c r="AZ2251" i="1" a="1"/>
  <c r="AZ2251" i="1" s="1"/>
  <c r="AO2251" i="1"/>
  <c r="AO2251" i="1" a="1"/>
  <c r="AN2251" i="1" a="1"/>
  <c r="AN2251" i="1" s="1"/>
  <c r="AC2251" i="1" a="1"/>
  <c r="AC2251" i="1" s="1"/>
  <c r="AB2251" i="1" a="1"/>
  <c r="AB2251" i="1" s="1"/>
  <c r="Q2251" i="1"/>
  <c r="Q2251" i="1" a="1"/>
  <c r="P2251" i="1" a="1"/>
  <c r="P2251" i="1" s="1"/>
  <c r="BA2250" i="1" a="1"/>
  <c r="BA2250" i="1" s="1"/>
  <c r="AZ2250" i="1"/>
  <c r="AZ2250" i="1" a="1"/>
  <c r="AO2250" i="1"/>
  <c r="AO2250" i="1" a="1"/>
  <c r="AN2250" i="1" a="1"/>
  <c r="AN2250" i="1" s="1"/>
  <c r="AC2250" i="1" a="1"/>
  <c r="AC2250" i="1" s="1"/>
  <c r="AB2250" i="1" a="1"/>
  <c r="AB2250" i="1" s="1"/>
  <c r="Q2250" i="1"/>
  <c r="Q2250" i="1" a="1"/>
  <c r="P2250" i="1" a="1"/>
  <c r="P2250" i="1" s="1"/>
  <c r="BA2249" i="1" a="1"/>
  <c r="BA2249" i="1" s="1"/>
  <c r="AZ2249" i="1" a="1"/>
  <c r="AZ2249" i="1" s="1"/>
  <c r="AO2249" i="1"/>
  <c r="AO2249" i="1" a="1"/>
  <c r="AN2249" i="1" a="1"/>
  <c r="AN2249" i="1" s="1"/>
  <c r="AC2249" i="1" a="1"/>
  <c r="AC2249" i="1" s="1"/>
  <c r="AB2249" i="1" a="1"/>
  <c r="AB2249" i="1" s="1"/>
  <c r="Q2249" i="1"/>
  <c r="Q2249" i="1" a="1"/>
  <c r="P2249" i="1" a="1"/>
  <c r="P2249" i="1" s="1"/>
  <c r="BA2248" i="1" a="1"/>
  <c r="BA2248" i="1" s="1"/>
  <c r="AZ2248" i="1"/>
  <c r="AZ2248" i="1" a="1"/>
  <c r="AO2248" i="1"/>
  <c r="AO2248" i="1" a="1"/>
  <c r="AN2248" i="1" a="1"/>
  <c r="AN2248" i="1" s="1"/>
  <c r="AC2248" i="1" a="1"/>
  <c r="AC2248" i="1" s="1"/>
  <c r="AB2248" i="1" a="1"/>
  <c r="AB2248" i="1" s="1"/>
  <c r="Q2248" i="1"/>
  <c r="Q2248" i="1" a="1"/>
  <c r="P2248" i="1" a="1"/>
  <c r="P2248" i="1" s="1"/>
  <c r="BA2247" i="1" a="1"/>
  <c r="BA2247" i="1" s="1"/>
  <c r="AZ2247" i="1" a="1"/>
  <c r="AZ2247" i="1" s="1"/>
  <c r="AO2247" i="1"/>
  <c r="AO2247" i="1" a="1"/>
  <c r="AN2247" i="1" a="1"/>
  <c r="AN2247" i="1" s="1"/>
  <c r="AC2247" i="1" a="1"/>
  <c r="AC2247" i="1" s="1"/>
  <c r="AB2247" i="1" a="1"/>
  <c r="AB2247" i="1" s="1"/>
  <c r="Q2247" i="1"/>
  <c r="Q2247" i="1" a="1"/>
  <c r="P2247" i="1" a="1"/>
  <c r="P2247" i="1" s="1"/>
  <c r="BA2246" i="1" a="1"/>
  <c r="BA2246" i="1" s="1"/>
  <c r="AZ2246" i="1"/>
  <c r="AZ2246" i="1" a="1"/>
  <c r="AO2246" i="1"/>
  <c r="AO2246" i="1" a="1"/>
  <c r="AN2246" i="1" a="1"/>
  <c r="AN2246" i="1" s="1"/>
  <c r="AC2246" i="1" a="1"/>
  <c r="AC2246" i="1" s="1"/>
  <c r="AB2246" i="1" a="1"/>
  <c r="AB2246" i="1" s="1"/>
  <c r="Q2246" i="1"/>
  <c r="Q2246" i="1" a="1"/>
  <c r="P2246" i="1" a="1"/>
  <c r="P2246" i="1" s="1"/>
  <c r="BA2245" i="1" a="1"/>
  <c r="BA2245" i="1" s="1"/>
  <c r="AZ2245" i="1" a="1"/>
  <c r="AZ2245" i="1" s="1"/>
  <c r="AO2245" i="1"/>
  <c r="AO2245" i="1" a="1"/>
  <c r="AN2245" i="1" a="1"/>
  <c r="AN2245" i="1" s="1"/>
  <c r="AC2245" i="1" a="1"/>
  <c r="AC2245" i="1" s="1"/>
  <c r="AB2245" i="1" a="1"/>
  <c r="AB2245" i="1" s="1"/>
  <c r="Q2245" i="1"/>
  <c r="Q2245" i="1" a="1"/>
  <c r="P2245" i="1" a="1"/>
  <c r="P2245" i="1" s="1"/>
  <c r="BA2244" i="1" a="1"/>
  <c r="BA2244" i="1" s="1"/>
  <c r="AZ2244" i="1"/>
  <c r="AZ2244" i="1" a="1"/>
  <c r="AO2244" i="1"/>
  <c r="AO2244" i="1" a="1"/>
  <c r="AN2244" i="1" a="1"/>
  <c r="AN2244" i="1" s="1"/>
  <c r="AC2244" i="1" a="1"/>
  <c r="AC2244" i="1" s="1"/>
  <c r="AB2244" i="1" a="1"/>
  <c r="AB2244" i="1" s="1"/>
  <c r="Q2244" i="1"/>
  <c r="Q2244" i="1" a="1"/>
  <c r="P2244" i="1" a="1"/>
  <c r="P2244" i="1" s="1"/>
  <c r="BA2243" i="1" a="1"/>
  <c r="BA2243" i="1" s="1"/>
  <c r="AZ2243" i="1" a="1"/>
  <c r="AZ2243" i="1" s="1"/>
  <c r="AO2243" i="1"/>
  <c r="AO2243" i="1" a="1"/>
  <c r="AN2243" i="1" a="1"/>
  <c r="AN2243" i="1" s="1"/>
  <c r="AC2243" i="1" a="1"/>
  <c r="AC2243" i="1" s="1"/>
  <c r="AB2243" i="1" a="1"/>
  <c r="AB2243" i="1" s="1"/>
  <c r="Q2243" i="1"/>
  <c r="Q2243" i="1" a="1"/>
  <c r="P2243" i="1" a="1"/>
  <c r="P2243" i="1" s="1"/>
  <c r="BA2242" i="1" a="1"/>
  <c r="BA2242" i="1" s="1"/>
  <c r="AZ2242" i="1"/>
  <c r="AZ2242" i="1" a="1"/>
  <c r="AO2242" i="1"/>
  <c r="AO2242" i="1" a="1"/>
  <c r="AN2242" i="1" a="1"/>
  <c r="AN2242" i="1" s="1"/>
  <c r="AC2242" i="1" a="1"/>
  <c r="AC2242" i="1" s="1"/>
  <c r="AB2242" i="1" a="1"/>
  <c r="AB2242" i="1" s="1"/>
  <c r="Q2242" i="1"/>
  <c r="Q2242" i="1" a="1"/>
  <c r="P2242" i="1" a="1"/>
  <c r="P2242" i="1" s="1"/>
  <c r="BA2241" i="1" a="1"/>
  <c r="BA2241" i="1" s="1"/>
  <c r="AZ2241" i="1" a="1"/>
  <c r="AZ2241" i="1" s="1"/>
  <c r="AO2241" i="1"/>
  <c r="AO2241" i="1" a="1"/>
  <c r="AN2241" i="1" a="1"/>
  <c r="AN2241" i="1" s="1"/>
  <c r="AC2241" i="1" a="1"/>
  <c r="AC2241" i="1" s="1"/>
  <c r="AB2241" i="1" a="1"/>
  <c r="AB2241" i="1" s="1"/>
  <c r="Q2241" i="1"/>
  <c r="Q2241" i="1" a="1"/>
  <c r="P2241" i="1" a="1"/>
  <c r="P2241" i="1" s="1"/>
  <c r="BA2240" i="1" a="1"/>
  <c r="BA2240" i="1" s="1"/>
  <c r="AZ2240" i="1"/>
  <c r="AZ2240" i="1" a="1"/>
  <c r="AO2240" i="1"/>
  <c r="AO2240" i="1" a="1"/>
  <c r="AN2240" i="1" a="1"/>
  <c r="AN2240" i="1" s="1"/>
  <c r="AC2240" i="1" a="1"/>
  <c r="AC2240" i="1" s="1"/>
  <c r="AB2240" i="1" a="1"/>
  <c r="AB2240" i="1" s="1"/>
  <c r="Q2240" i="1"/>
  <c r="Q2240" i="1" a="1"/>
  <c r="P2240" i="1" a="1"/>
  <c r="P2240" i="1" s="1"/>
  <c r="BA2239" i="1" a="1"/>
  <c r="BA2239" i="1" s="1"/>
  <c r="AZ2239" i="1" a="1"/>
  <c r="AZ2239" i="1" s="1"/>
  <c r="AO2239" i="1"/>
  <c r="AO2239" i="1" a="1"/>
  <c r="AN2239" i="1" a="1"/>
  <c r="AN2239" i="1" s="1"/>
  <c r="AC2239" i="1" a="1"/>
  <c r="AC2239" i="1" s="1"/>
  <c r="AB2239" i="1" a="1"/>
  <c r="AB2239" i="1" s="1"/>
  <c r="Q2239" i="1"/>
  <c r="Q2239" i="1" a="1"/>
  <c r="P2239" i="1" a="1"/>
  <c r="P2239" i="1" s="1"/>
  <c r="BA2238" i="1" a="1"/>
  <c r="BA2238" i="1" s="1"/>
  <c r="AZ2238" i="1"/>
  <c r="AZ2238" i="1" a="1"/>
  <c r="AO2238" i="1"/>
  <c r="AO2238" i="1" a="1"/>
  <c r="AN2238" i="1" a="1"/>
  <c r="AN2238" i="1" s="1"/>
  <c r="AC2238" i="1" a="1"/>
  <c r="AC2238" i="1" s="1"/>
  <c r="AB2238" i="1" a="1"/>
  <c r="AB2238" i="1" s="1"/>
  <c r="Q2238" i="1"/>
  <c r="Q2238" i="1" a="1"/>
  <c r="P2238" i="1" a="1"/>
  <c r="P2238" i="1" s="1"/>
  <c r="BA2237" i="1" a="1"/>
  <c r="BA2237" i="1" s="1"/>
  <c r="AZ2237" i="1" a="1"/>
  <c r="AZ2237" i="1" s="1"/>
  <c r="AO2237" i="1"/>
  <c r="AO2237" i="1" a="1"/>
  <c r="AN2237" i="1" a="1"/>
  <c r="AN2237" i="1" s="1"/>
  <c r="AC2237" i="1" a="1"/>
  <c r="AC2237" i="1" s="1"/>
  <c r="AB2237" i="1" a="1"/>
  <c r="AB2237" i="1" s="1"/>
  <c r="Q2237" i="1"/>
  <c r="Q2237" i="1" a="1"/>
  <c r="P2237" i="1" a="1"/>
  <c r="P2237" i="1" s="1"/>
  <c r="BA2236" i="1" a="1"/>
  <c r="BA2236" i="1" s="1"/>
  <c r="AZ2236" i="1" a="1"/>
  <c r="AZ2236" i="1" s="1"/>
  <c r="AO2236" i="1" a="1"/>
  <c r="AO2236" i="1" s="1"/>
  <c r="AN2236" i="1" a="1"/>
  <c r="AN2236" i="1" s="1"/>
  <c r="AC2236" i="1" a="1"/>
  <c r="AC2236" i="1" s="1"/>
  <c r="AB2236" i="1" a="1"/>
  <c r="AB2236" i="1" s="1"/>
  <c r="Q2236" i="1" a="1"/>
  <c r="Q2236" i="1" s="1"/>
  <c r="P2236" i="1" a="1"/>
  <c r="P2236" i="1" s="1"/>
  <c r="BA2235" i="1" a="1"/>
  <c r="BA2235" i="1" s="1"/>
  <c r="AZ2235" i="1" a="1"/>
  <c r="AZ2235" i="1" s="1"/>
  <c r="AO2235" i="1" a="1"/>
  <c r="AO2235" i="1" s="1"/>
  <c r="AN2235" i="1" a="1"/>
  <c r="AN2235" i="1" s="1"/>
  <c r="AC2235" i="1" a="1"/>
  <c r="AC2235" i="1" s="1"/>
  <c r="AB2235" i="1" a="1"/>
  <c r="AB2235" i="1" s="1"/>
  <c r="Q2235" i="1" a="1"/>
  <c r="Q2235" i="1" s="1"/>
  <c r="P2235" i="1" a="1"/>
  <c r="P2235" i="1" s="1"/>
  <c r="BA2234" i="1" a="1"/>
  <c r="BA2234" i="1" s="1"/>
  <c r="AZ2234" i="1" a="1"/>
  <c r="AZ2234" i="1" s="1"/>
  <c r="AO2234" i="1" a="1"/>
  <c r="AO2234" i="1" s="1"/>
  <c r="AN2234" i="1" a="1"/>
  <c r="AN2234" i="1" s="1"/>
  <c r="AC2234" i="1" a="1"/>
  <c r="AC2234" i="1" s="1"/>
  <c r="AB2234" i="1" a="1"/>
  <c r="AB2234" i="1" s="1"/>
  <c r="Q2234" i="1" a="1"/>
  <c r="Q2234" i="1" s="1"/>
  <c r="P2234" i="1" a="1"/>
  <c r="P2234" i="1" s="1"/>
  <c r="BA2233" i="1" a="1"/>
  <c r="BA2233" i="1" s="1"/>
  <c r="AZ2233" i="1" a="1"/>
  <c r="AZ2233" i="1" s="1"/>
  <c r="AO2233" i="1" a="1"/>
  <c r="AO2233" i="1" s="1"/>
  <c r="AN2233" i="1" a="1"/>
  <c r="AN2233" i="1" s="1"/>
  <c r="AC2233" i="1" a="1"/>
  <c r="AC2233" i="1" s="1"/>
  <c r="AB2233" i="1" a="1"/>
  <c r="AB2233" i="1" s="1"/>
  <c r="Q2233" i="1" a="1"/>
  <c r="Q2233" i="1" s="1"/>
  <c r="P2233" i="1" a="1"/>
  <c r="P2233" i="1" s="1"/>
  <c r="BA2232" i="1" a="1"/>
  <c r="BA2232" i="1" s="1"/>
  <c r="AZ2232" i="1" a="1"/>
  <c r="AZ2232" i="1" s="1"/>
  <c r="AO2232" i="1" a="1"/>
  <c r="AO2232" i="1" s="1"/>
  <c r="AN2232" i="1" a="1"/>
  <c r="AN2232" i="1" s="1"/>
  <c r="AC2232" i="1" a="1"/>
  <c r="AC2232" i="1" s="1"/>
  <c r="AB2232" i="1" a="1"/>
  <c r="AB2232" i="1" s="1"/>
  <c r="Q2232" i="1" a="1"/>
  <c r="Q2232" i="1" s="1"/>
  <c r="P2232" i="1" a="1"/>
  <c r="P2232" i="1" s="1"/>
  <c r="BA2231" i="1" a="1"/>
  <c r="BA2231" i="1" s="1"/>
  <c r="AZ2231" i="1" a="1"/>
  <c r="AZ2231" i="1" s="1"/>
  <c r="AO2231" i="1" a="1"/>
  <c r="AO2231" i="1" s="1"/>
  <c r="AN2231" i="1" a="1"/>
  <c r="AN2231" i="1" s="1"/>
  <c r="AC2231" i="1" a="1"/>
  <c r="AC2231" i="1" s="1"/>
  <c r="AB2231" i="1" a="1"/>
  <c r="AB2231" i="1" s="1"/>
  <c r="Q2231" i="1" a="1"/>
  <c r="Q2231" i="1" s="1"/>
  <c r="P2231" i="1" a="1"/>
  <c r="P2231" i="1" s="1"/>
  <c r="BA2230" i="1" a="1"/>
  <c r="BA2230" i="1" s="1"/>
  <c r="AZ2230" i="1" a="1"/>
  <c r="AZ2230" i="1" s="1"/>
  <c r="AO2230" i="1" a="1"/>
  <c r="AO2230" i="1" s="1"/>
  <c r="AN2230" i="1" a="1"/>
  <c r="AN2230" i="1" s="1"/>
  <c r="AC2230" i="1" a="1"/>
  <c r="AC2230" i="1" s="1"/>
  <c r="AB2230" i="1" a="1"/>
  <c r="AB2230" i="1" s="1"/>
  <c r="Q2230" i="1" a="1"/>
  <c r="Q2230" i="1" s="1"/>
  <c r="P2230" i="1" a="1"/>
  <c r="P2230" i="1" s="1"/>
  <c r="BA2229" i="1" a="1"/>
  <c r="BA2229" i="1" s="1"/>
  <c r="AZ2229" i="1" a="1"/>
  <c r="AZ2229" i="1" s="1"/>
  <c r="AO2229" i="1" a="1"/>
  <c r="AO2229" i="1" s="1"/>
  <c r="AN2229" i="1" a="1"/>
  <c r="AN2229" i="1" s="1"/>
  <c r="AC2229" i="1" a="1"/>
  <c r="AC2229" i="1" s="1"/>
  <c r="AB2229" i="1" a="1"/>
  <c r="AB2229" i="1" s="1"/>
  <c r="Q2229" i="1" a="1"/>
  <c r="Q2229" i="1" s="1"/>
  <c r="P2229" i="1" a="1"/>
  <c r="P2229" i="1" s="1"/>
  <c r="BA2228" i="1" a="1"/>
  <c r="BA2228" i="1" s="1"/>
  <c r="AZ2228" i="1" a="1"/>
  <c r="AZ2228" i="1" s="1"/>
  <c r="AO2228" i="1" a="1"/>
  <c r="AO2228" i="1" s="1"/>
  <c r="AN2228" i="1" a="1"/>
  <c r="AN2228" i="1" s="1"/>
  <c r="AC2228" i="1" a="1"/>
  <c r="AC2228" i="1" s="1"/>
  <c r="AB2228" i="1" a="1"/>
  <c r="AB2228" i="1" s="1"/>
  <c r="Q2228" i="1" a="1"/>
  <c r="Q2228" i="1" s="1"/>
  <c r="P2228" i="1" a="1"/>
  <c r="P2228" i="1" s="1"/>
  <c r="BA2227" i="1" a="1"/>
  <c r="BA2227" i="1" s="1"/>
  <c r="AZ2227" i="1" a="1"/>
  <c r="AZ2227" i="1" s="1"/>
  <c r="AO2227" i="1" a="1"/>
  <c r="AO2227" i="1" s="1"/>
  <c r="AN2227" i="1" a="1"/>
  <c r="AN2227" i="1" s="1"/>
  <c r="AC2227" i="1" a="1"/>
  <c r="AC2227" i="1" s="1"/>
  <c r="AB2227" i="1" a="1"/>
  <c r="AB2227" i="1" s="1"/>
  <c r="Q2227" i="1" a="1"/>
  <c r="Q2227" i="1" s="1"/>
  <c r="P2227" i="1" a="1"/>
  <c r="P2227" i="1" s="1"/>
  <c r="BA2226" i="1" a="1"/>
  <c r="BA2226" i="1" s="1"/>
  <c r="AZ2226" i="1" a="1"/>
  <c r="AZ2226" i="1" s="1"/>
  <c r="AO2226" i="1" a="1"/>
  <c r="AO2226" i="1" s="1"/>
  <c r="AN2226" i="1" a="1"/>
  <c r="AN2226" i="1" s="1"/>
  <c r="AC2226" i="1" a="1"/>
  <c r="AC2226" i="1" s="1"/>
  <c r="AB2226" i="1" a="1"/>
  <c r="AB2226" i="1" s="1"/>
  <c r="Q2226" i="1" a="1"/>
  <c r="Q2226" i="1" s="1"/>
  <c r="P2226" i="1" a="1"/>
  <c r="P2226" i="1" s="1"/>
  <c r="BA2225" i="1" a="1"/>
  <c r="BA2225" i="1" s="1"/>
  <c r="AZ2225" i="1" a="1"/>
  <c r="AZ2225" i="1" s="1"/>
  <c r="AO2225" i="1" a="1"/>
  <c r="AO2225" i="1" s="1"/>
  <c r="AN2225" i="1" a="1"/>
  <c r="AN2225" i="1" s="1"/>
  <c r="AC2225" i="1" a="1"/>
  <c r="AC2225" i="1" s="1"/>
  <c r="AB2225" i="1" a="1"/>
  <c r="AB2225" i="1" s="1"/>
  <c r="Q2225" i="1" a="1"/>
  <c r="Q2225" i="1" s="1"/>
  <c r="P2225" i="1" a="1"/>
  <c r="P2225" i="1" s="1"/>
  <c r="BA2224" i="1" a="1"/>
  <c r="BA2224" i="1" s="1"/>
  <c r="AZ2224" i="1" a="1"/>
  <c r="AZ2224" i="1" s="1"/>
  <c r="AO2224" i="1" a="1"/>
  <c r="AO2224" i="1" s="1"/>
  <c r="AN2224" i="1" a="1"/>
  <c r="AN2224" i="1" s="1"/>
  <c r="AC2224" i="1" a="1"/>
  <c r="AC2224" i="1" s="1"/>
  <c r="AB2224" i="1" a="1"/>
  <c r="AB2224" i="1" s="1"/>
  <c r="Q2224" i="1" a="1"/>
  <c r="Q2224" i="1" s="1"/>
  <c r="P2224" i="1" a="1"/>
  <c r="P2224" i="1" s="1"/>
  <c r="BA2223" i="1" a="1"/>
  <c r="BA2223" i="1" s="1"/>
  <c r="AZ2223" i="1" a="1"/>
  <c r="AZ2223" i="1" s="1"/>
  <c r="AO2223" i="1" a="1"/>
  <c r="AO2223" i="1" s="1"/>
  <c r="AN2223" i="1" a="1"/>
  <c r="AN2223" i="1" s="1"/>
  <c r="AC2223" i="1" a="1"/>
  <c r="AC2223" i="1" s="1"/>
  <c r="AB2223" i="1" a="1"/>
  <c r="AB2223" i="1" s="1"/>
  <c r="Q2223" i="1" a="1"/>
  <c r="Q2223" i="1" s="1"/>
  <c r="P2223" i="1" a="1"/>
  <c r="P2223" i="1" s="1"/>
  <c r="BA2222" i="1" a="1"/>
  <c r="BA2222" i="1" s="1"/>
  <c r="AZ2222" i="1" a="1"/>
  <c r="AZ2222" i="1" s="1"/>
  <c r="AO2222" i="1" a="1"/>
  <c r="AO2222" i="1" s="1"/>
  <c r="AN2222" i="1" a="1"/>
  <c r="AN2222" i="1" s="1"/>
  <c r="AC2222" i="1" a="1"/>
  <c r="AC2222" i="1" s="1"/>
  <c r="AB2222" i="1" a="1"/>
  <c r="AB2222" i="1" s="1"/>
  <c r="Q2222" i="1" a="1"/>
  <c r="Q2222" i="1" s="1"/>
  <c r="P2222" i="1" a="1"/>
  <c r="P2222" i="1" s="1"/>
  <c r="BA2221" i="1" a="1"/>
  <c r="BA2221" i="1" s="1"/>
  <c r="AZ2221" i="1" a="1"/>
  <c r="AZ2221" i="1" s="1"/>
  <c r="AO2221" i="1" a="1"/>
  <c r="AO2221" i="1" s="1"/>
  <c r="AN2221" i="1" a="1"/>
  <c r="AN2221" i="1" s="1"/>
  <c r="AC2221" i="1" a="1"/>
  <c r="AC2221" i="1" s="1"/>
  <c r="AB2221" i="1" a="1"/>
  <c r="AB2221" i="1" s="1"/>
  <c r="Q2221" i="1" a="1"/>
  <c r="Q2221" i="1" s="1"/>
  <c r="P2221" i="1" a="1"/>
  <c r="P2221" i="1" s="1"/>
  <c r="BA2220" i="1" a="1"/>
  <c r="BA2220" i="1" s="1"/>
  <c r="AZ2220" i="1" a="1"/>
  <c r="AZ2220" i="1" s="1"/>
  <c r="AO2220" i="1" a="1"/>
  <c r="AO2220" i="1" s="1"/>
  <c r="AN2220" i="1" a="1"/>
  <c r="AN2220" i="1" s="1"/>
  <c r="AC2220" i="1" a="1"/>
  <c r="AC2220" i="1" s="1"/>
  <c r="AB2220" i="1" a="1"/>
  <c r="AB2220" i="1" s="1"/>
  <c r="Q2220" i="1" a="1"/>
  <c r="Q2220" i="1" s="1"/>
  <c r="P2220" i="1" a="1"/>
  <c r="P2220" i="1" s="1"/>
  <c r="BA2219" i="1" a="1"/>
  <c r="BA2219" i="1" s="1"/>
  <c r="AZ2219" i="1" a="1"/>
  <c r="AZ2219" i="1" s="1"/>
  <c r="AO2219" i="1" a="1"/>
  <c r="AO2219" i="1" s="1"/>
  <c r="AN2219" i="1" a="1"/>
  <c r="AN2219" i="1" s="1"/>
  <c r="AC2219" i="1" a="1"/>
  <c r="AC2219" i="1" s="1"/>
  <c r="AB2219" i="1" a="1"/>
  <c r="AB2219" i="1" s="1"/>
  <c r="Q2219" i="1" a="1"/>
  <c r="Q2219" i="1" s="1"/>
  <c r="P2219" i="1" a="1"/>
  <c r="P2219" i="1" s="1"/>
  <c r="BA2218" i="1" a="1"/>
  <c r="BA2218" i="1" s="1"/>
  <c r="AZ2218" i="1" a="1"/>
  <c r="AZ2218" i="1" s="1"/>
  <c r="AO2218" i="1" a="1"/>
  <c r="AO2218" i="1" s="1"/>
  <c r="AN2218" i="1" a="1"/>
  <c r="AN2218" i="1" s="1"/>
  <c r="AC2218" i="1" a="1"/>
  <c r="AC2218" i="1" s="1"/>
  <c r="AB2218" i="1" a="1"/>
  <c r="AB2218" i="1" s="1"/>
  <c r="Q2218" i="1" a="1"/>
  <c r="Q2218" i="1" s="1"/>
  <c r="P2218" i="1" a="1"/>
  <c r="P2218" i="1" s="1"/>
  <c r="BA2217" i="1" a="1"/>
  <c r="BA2217" i="1" s="1"/>
  <c r="AZ2217" i="1" a="1"/>
  <c r="AZ2217" i="1" s="1"/>
  <c r="AO2217" i="1" a="1"/>
  <c r="AO2217" i="1" s="1"/>
  <c r="AN2217" i="1" a="1"/>
  <c r="AN2217" i="1" s="1"/>
  <c r="AC2217" i="1" a="1"/>
  <c r="AC2217" i="1" s="1"/>
  <c r="AB2217" i="1" a="1"/>
  <c r="AB2217" i="1" s="1"/>
  <c r="Q2217" i="1" a="1"/>
  <c r="Q2217" i="1" s="1"/>
  <c r="P2217" i="1" a="1"/>
  <c r="P2217" i="1" s="1"/>
  <c r="BA2216" i="1" a="1"/>
  <c r="BA2216" i="1" s="1"/>
  <c r="AZ2216" i="1" a="1"/>
  <c r="AZ2216" i="1" s="1"/>
  <c r="AO2216" i="1" a="1"/>
  <c r="AO2216" i="1" s="1"/>
  <c r="AN2216" i="1" a="1"/>
  <c r="AN2216" i="1" s="1"/>
  <c r="AC2216" i="1" a="1"/>
  <c r="AC2216" i="1" s="1"/>
  <c r="AB2216" i="1" a="1"/>
  <c r="AB2216" i="1" s="1"/>
  <c r="Q2216" i="1" a="1"/>
  <c r="Q2216" i="1" s="1"/>
  <c r="P2216" i="1" a="1"/>
  <c r="P2216" i="1" s="1"/>
  <c r="BA2215" i="1" a="1"/>
  <c r="BA2215" i="1" s="1"/>
  <c r="AZ2215" i="1" a="1"/>
  <c r="AZ2215" i="1" s="1"/>
  <c r="AO2215" i="1" a="1"/>
  <c r="AO2215" i="1" s="1"/>
  <c r="AN2215" i="1" a="1"/>
  <c r="AN2215" i="1" s="1"/>
  <c r="AC2215" i="1" a="1"/>
  <c r="AC2215" i="1" s="1"/>
  <c r="AB2215" i="1" a="1"/>
  <c r="AB2215" i="1" s="1"/>
  <c r="Q2215" i="1" a="1"/>
  <c r="Q2215" i="1" s="1"/>
  <c r="P2215" i="1" a="1"/>
  <c r="P2215" i="1" s="1"/>
  <c r="BA2214" i="1" a="1"/>
  <c r="BA2214" i="1" s="1"/>
  <c r="AZ2214" i="1" a="1"/>
  <c r="AZ2214" i="1" s="1"/>
  <c r="AO2214" i="1" a="1"/>
  <c r="AO2214" i="1" s="1"/>
  <c r="AN2214" i="1" a="1"/>
  <c r="AN2214" i="1" s="1"/>
  <c r="AC2214" i="1" a="1"/>
  <c r="AC2214" i="1" s="1"/>
  <c r="AB2214" i="1" a="1"/>
  <c r="AB2214" i="1" s="1"/>
  <c r="Q2214" i="1" a="1"/>
  <c r="Q2214" i="1" s="1"/>
  <c r="P2214" i="1" a="1"/>
  <c r="P2214" i="1" s="1"/>
  <c r="BA2213" i="1" a="1"/>
  <c r="BA2213" i="1" s="1"/>
  <c r="AZ2213" i="1" a="1"/>
  <c r="AZ2213" i="1" s="1"/>
  <c r="AO2213" i="1" a="1"/>
  <c r="AO2213" i="1" s="1"/>
  <c r="AN2213" i="1" a="1"/>
  <c r="AN2213" i="1" s="1"/>
  <c r="AC2213" i="1" a="1"/>
  <c r="AC2213" i="1" s="1"/>
  <c r="AB2213" i="1" a="1"/>
  <c r="AB2213" i="1" s="1"/>
  <c r="Q2213" i="1" a="1"/>
  <c r="Q2213" i="1" s="1"/>
  <c r="P2213" i="1" a="1"/>
  <c r="P2213" i="1" s="1"/>
  <c r="BA2212" i="1" a="1"/>
  <c r="BA2212" i="1" s="1"/>
  <c r="AZ2212" i="1" a="1"/>
  <c r="AZ2212" i="1" s="1"/>
  <c r="AO2212" i="1" a="1"/>
  <c r="AO2212" i="1" s="1"/>
  <c r="AN2212" i="1" a="1"/>
  <c r="AN2212" i="1" s="1"/>
  <c r="AC2212" i="1" a="1"/>
  <c r="AC2212" i="1" s="1"/>
  <c r="AB2212" i="1" a="1"/>
  <c r="AB2212" i="1" s="1"/>
  <c r="Q2212" i="1" a="1"/>
  <c r="Q2212" i="1" s="1"/>
  <c r="P2212" i="1" a="1"/>
  <c r="P2212" i="1" s="1"/>
  <c r="BA2211" i="1" a="1"/>
  <c r="BA2211" i="1" s="1"/>
  <c r="AZ2211" i="1" a="1"/>
  <c r="AZ2211" i="1" s="1"/>
  <c r="AO2211" i="1" a="1"/>
  <c r="AO2211" i="1" s="1"/>
  <c r="AN2211" i="1" a="1"/>
  <c r="AN2211" i="1" s="1"/>
  <c r="AC2211" i="1" a="1"/>
  <c r="AC2211" i="1" s="1"/>
  <c r="AB2211" i="1" a="1"/>
  <c r="AB2211" i="1" s="1"/>
  <c r="Q2211" i="1" a="1"/>
  <c r="Q2211" i="1" s="1"/>
  <c r="P2211" i="1" a="1"/>
  <c r="P2211" i="1" s="1"/>
  <c r="BA2210" i="1" a="1"/>
  <c r="BA2210" i="1" s="1"/>
  <c r="AZ2210" i="1" a="1"/>
  <c r="AZ2210" i="1" s="1"/>
  <c r="AO2210" i="1" a="1"/>
  <c r="AO2210" i="1" s="1"/>
  <c r="AN2210" i="1" a="1"/>
  <c r="AN2210" i="1" s="1"/>
  <c r="AC2210" i="1" a="1"/>
  <c r="AC2210" i="1" s="1"/>
  <c r="AB2210" i="1" a="1"/>
  <c r="AB2210" i="1" s="1"/>
  <c r="Q2210" i="1" a="1"/>
  <c r="Q2210" i="1" s="1"/>
  <c r="P2210" i="1" a="1"/>
  <c r="P2210" i="1" s="1"/>
  <c r="BA2209" i="1" a="1"/>
  <c r="BA2209" i="1" s="1"/>
  <c r="AZ2209" i="1" a="1"/>
  <c r="AZ2209" i="1" s="1"/>
  <c r="AO2209" i="1" a="1"/>
  <c r="AO2209" i="1" s="1"/>
  <c r="AN2209" i="1" a="1"/>
  <c r="AN2209" i="1" s="1"/>
  <c r="AC2209" i="1" a="1"/>
  <c r="AC2209" i="1" s="1"/>
  <c r="AB2209" i="1" a="1"/>
  <c r="AB2209" i="1" s="1"/>
  <c r="Q2209" i="1" a="1"/>
  <c r="Q2209" i="1" s="1"/>
  <c r="P2209" i="1" a="1"/>
  <c r="P2209" i="1" s="1"/>
  <c r="BA2208" i="1" a="1"/>
  <c r="BA2208" i="1" s="1"/>
  <c r="AZ2208" i="1" a="1"/>
  <c r="AZ2208" i="1" s="1"/>
  <c r="AO2208" i="1" a="1"/>
  <c r="AO2208" i="1" s="1"/>
  <c r="AN2208" i="1" a="1"/>
  <c r="AN2208" i="1" s="1"/>
  <c r="AC2208" i="1" a="1"/>
  <c r="AC2208" i="1" s="1"/>
  <c r="AB2208" i="1" a="1"/>
  <c r="AB2208" i="1" s="1"/>
  <c r="Q2208" i="1" a="1"/>
  <c r="Q2208" i="1" s="1"/>
  <c r="P2208" i="1" a="1"/>
  <c r="P2208" i="1" s="1"/>
  <c r="BA2207" i="1" a="1"/>
  <c r="BA2207" i="1" s="1"/>
  <c r="AZ2207" i="1" a="1"/>
  <c r="AZ2207" i="1" s="1"/>
  <c r="AO2207" i="1" a="1"/>
  <c r="AO2207" i="1" s="1"/>
  <c r="AN2207" i="1" a="1"/>
  <c r="AN2207" i="1" s="1"/>
  <c r="AC2207" i="1" a="1"/>
  <c r="AC2207" i="1" s="1"/>
  <c r="AB2207" i="1" a="1"/>
  <c r="AB2207" i="1" s="1"/>
  <c r="Q2207" i="1" a="1"/>
  <c r="Q2207" i="1" s="1"/>
  <c r="P2207" i="1" a="1"/>
  <c r="P2207" i="1" s="1"/>
  <c r="BA2206" i="1" a="1"/>
  <c r="BA2206" i="1" s="1"/>
  <c r="AZ2206" i="1" a="1"/>
  <c r="AZ2206" i="1" s="1"/>
  <c r="AO2206" i="1" a="1"/>
  <c r="AO2206" i="1" s="1"/>
  <c r="AN2206" i="1" a="1"/>
  <c r="AN2206" i="1" s="1"/>
  <c r="AC2206" i="1" a="1"/>
  <c r="AC2206" i="1" s="1"/>
  <c r="AB2206" i="1" a="1"/>
  <c r="AB2206" i="1" s="1"/>
  <c r="Q2206" i="1" a="1"/>
  <c r="Q2206" i="1" s="1"/>
  <c r="P2206" i="1" a="1"/>
  <c r="P2206" i="1" s="1"/>
  <c r="BA2205" i="1" a="1"/>
  <c r="BA2205" i="1" s="1"/>
  <c r="AZ2205" i="1" a="1"/>
  <c r="AZ2205" i="1" s="1"/>
  <c r="AO2205" i="1" a="1"/>
  <c r="AO2205" i="1" s="1"/>
  <c r="AN2205" i="1" a="1"/>
  <c r="AN2205" i="1" s="1"/>
  <c r="AC2205" i="1" a="1"/>
  <c r="AC2205" i="1" s="1"/>
  <c r="AB2205" i="1" a="1"/>
  <c r="AB2205" i="1" s="1"/>
  <c r="Q2205" i="1" a="1"/>
  <c r="Q2205" i="1" s="1"/>
  <c r="P2205" i="1" a="1"/>
  <c r="P2205" i="1" s="1"/>
  <c r="BA2204" i="1" a="1"/>
  <c r="BA2204" i="1" s="1"/>
  <c r="AZ2204" i="1" a="1"/>
  <c r="AZ2204" i="1" s="1"/>
  <c r="AO2204" i="1" a="1"/>
  <c r="AO2204" i="1" s="1"/>
  <c r="AN2204" i="1" a="1"/>
  <c r="AN2204" i="1" s="1"/>
  <c r="AC2204" i="1" a="1"/>
  <c r="AC2204" i="1" s="1"/>
  <c r="AB2204" i="1" a="1"/>
  <c r="AB2204" i="1" s="1"/>
  <c r="Q2204" i="1" a="1"/>
  <c r="Q2204" i="1" s="1"/>
  <c r="P2204" i="1" a="1"/>
  <c r="P2204" i="1" s="1"/>
  <c r="BA2203" i="1" a="1"/>
  <c r="BA2203" i="1" s="1"/>
  <c r="AZ2203" i="1" a="1"/>
  <c r="AZ2203" i="1" s="1"/>
  <c r="AO2203" i="1" a="1"/>
  <c r="AO2203" i="1" s="1"/>
  <c r="AN2203" i="1" a="1"/>
  <c r="AN2203" i="1" s="1"/>
  <c r="AC2203" i="1" a="1"/>
  <c r="AC2203" i="1" s="1"/>
  <c r="AB2203" i="1" a="1"/>
  <c r="AB2203" i="1" s="1"/>
  <c r="Q2203" i="1" a="1"/>
  <c r="Q2203" i="1" s="1"/>
  <c r="P2203" i="1" a="1"/>
  <c r="P2203" i="1" s="1"/>
  <c r="BA2202" i="1" a="1"/>
  <c r="BA2202" i="1" s="1"/>
  <c r="AZ2202" i="1" a="1"/>
  <c r="AZ2202" i="1" s="1"/>
  <c r="AO2202" i="1" a="1"/>
  <c r="AO2202" i="1" s="1"/>
  <c r="AN2202" i="1" a="1"/>
  <c r="AN2202" i="1" s="1"/>
  <c r="AC2202" i="1" a="1"/>
  <c r="AC2202" i="1" s="1"/>
  <c r="AB2202" i="1" a="1"/>
  <c r="AB2202" i="1" s="1"/>
  <c r="Q2202" i="1" a="1"/>
  <c r="Q2202" i="1" s="1"/>
  <c r="P2202" i="1" a="1"/>
  <c r="P2202" i="1" s="1"/>
  <c r="BA2201" i="1" a="1"/>
  <c r="BA2201" i="1" s="1"/>
  <c r="AZ2201" i="1" a="1"/>
  <c r="AZ2201" i="1" s="1"/>
  <c r="AO2201" i="1" a="1"/>
  <c r="AO2201" i="1" s="1"/>
  <c r="AN2201" i="1" a="1"/>
  <c r="AN2201" i="1" s="1"/>
  <c r="AC2201" i="1" a="1"/>
  <c r="AC2201" i="1" s="1"/>
  <c r="AB2201" i="1" a="1"/>
  <c r="AB2201" i="1" s="1"/>
  <c r="Q2201" i="1" a="1"/>
  <c r="Q2201" i="1" s="1"/>
  <c r="P2201" i="1" a="1"/>
  <c r="P2201" i="1" s="1"/>
  <c r="BA2200" i="1" a="1"/>
  <c r="BA2200" i="1" s="1"/>
  <c r="AZ2200" i="1" a="1"/>
  <c r="AZ2200" i="1" s="1"/>
  <c r="AO2200" i="1" a="1"/>
  <c r="AO2200" i="1" s="1"/>
  <c r="AN2200" i="1" a="1"/>
  <c r="AN2200" i="1" s="1"/>
  <c r="AC2200" i="1" a="1"/>
  <c r="AC2200" i="1" s="1"/>
  <c r="AB2200" i="1" a="1"/>
  <c r="AB2200" i="1" s="1"/>
  <c r="Q2200" i="1" a="1"/>
  <c r="Q2200" i="1" s="1"/>
  <c r="P2200" i="1" a="1"/>
  <c r="P2200" i="1" s="1"/>
  <c r="BA2199" i="1" a="1"/>
  <c r="BA2199" i="1" s="1"/>
  <c r="AZ2199" i="1" a="1"/>
  <c r="AZ2199" i="1" s="1"/>
  <c r="AO2199" i="1" a="1"/>
  <c r="AO2199" i="1" s="1"/>
  <c r="AN2199" i="1" a="1"/>
  <c r="AN2199" i="1" s="1"/>
  <c r="AC2199" i="1" a="1"/>
  <c r="AC2199" i="1" s="1"/>
  <c r="AB2199" i="1" a="1"/>
  <c r="AB2199" i="1" s="1"/>
  <c r="Q2199" i="1" a="1"/>
  <c r="Q2199" i="1" s="1"/>
  <c r="P2199" i="1" a="1"/>
  <c r="P2199" i="1" s="1"/>
  <c r="BA2198" i="1" a="1"/>
  <c r="BA2198" i="1" s="1"/>
  <c r="AZ2198" i="1" a="1"/>
  <c r="AZ2198" i="1" s="1"/>
  <c r="AO2198" i="1" a="1"/>
  <c r="AO2198" i="1" s="1"/>
  <c r="AN2198" i="1" a="1"/>
  <c r="AN2198" i="1" s="1"/>
  <c r="AC2198" i="1" a="1"/>
  <c r="AC2198" i="1" s="1"/>
  <c r="AB2198" i="1" a="1"/>
  <c r="AB2198" i="1" s="1"/>
  <c r="Q2198" i="1" a="1"/>
  <c r="Q2198" i="1" s="1"/>
  <c r="P2198" i="1" a="1"/>
  <c r="P2198" i="1" s="1"/>
  <c r="BA2197" i="1" a="1"/>
  <c r="BA2197" i="1" s="1"/>
  <c r="AZ2197" i="1" a="1"/>
  <c r="AZ2197" i="1" s="1"/>
  <c r="AO2197" i="1" a="1"/>
  <c r="AO2197" i="1" s="1"/>
  <c r="AN2197" i="1" a="1"/>
  <c r="AN2197" i="1" s="1"/>
  <c r="AC2197" i="1" a="1"/>
  <c r="AC2197" i="1" s="1"/>
  <c r="AB2197" i="1" a="1"/>
  <c r="AB2197" i="1" s="1"/>
  <c r="Q2197" i="1" a="1"/>
  <c r="Q2197" i="1" s="1"/>
  <c r="P2197" i="1" a="1"/>
  <c r="P2197" i="1" s="1"/>
  <c r="BA2196" i="1" a="1"/>
  <c r="BA2196" i="1" s="1"/>
  <c r="AZ2196" i="1" a="1"/>
  <c r="AZ2196" i="1" s="1"/>
  <c r="AO2196" i="1" a="1"/>
  <c r="AO2196" i="1" s="1"/>
  <c r="AN2196" i="1" a="1"/>
  <c r="AN2196" i="1" s="1"/>
  <c r="AC2196" i="1" a="1"/>
  <c r="AC2196" i="1" s="1"/>
  <c r="AB2196" i="1" a="1"/>
  <c r="AB2196" i="1" s="1"/>
  <c r="Q2196" i="1" a="1"/>
  <c r="Q2196" i="1" s="1"/>
  <c r="P2196" i="1" a="1"/>
  <c r="P2196" i="1" s="1"/>
  <c r="BA2195" i="1" a="1"/>
  <c r="BA2195" i="1" s="1"/>
  <c r="AZ2195" i="1" a="1"/>
  <c r="AZ2195" i="1" s="1"/>
  <c r="AO2195" i="1" a="1"/>
  <c r="AO2195" i="1" s="1"/>
  <c r="AN2195" i="1" a="1"/>
  <c r="AN2195" i="1" s="1"/>
  <c r="AC2195" i="1" a="1"/>
  <c r="AC2195" i="1" s="1"/>
  <c r="AB2195" i="1" a="1"/>
  <c r="AB2195" i="1" s="1"/>
  <c r="Q2195" i="1" a="1"/>
  <c r="Q2195" i="1" s="1"/>
  <c r="P2195" i="1" a="1"/>
  <c r="P2195" i="1" s="1"/>
  <c r="BA2194" i="1" a="1"/>
  <c r="BA2194" i="1" s="1"/>
  <c r="AZ2194" i="1"/>
  <c r="AZ2194" i="1" a="1"/>
  <c r="AO2194" i="1"/>
  <c r="AO2194" i="1" a="1"/>
  <c r="AN2194" i="1"/>
  <c r="AN2194" i="1" a="1"/>
  <c r="AC2194" i="1" a="1"/>
  <c r="AC2194" i="1" s="1"/>
  <c r="AB2194" i="1" a="1"/>
  <c r="AB2194" i="1" s="1"/>
  <c r="Q2194" i="1" a="1"/>
  <c r="Q2194" i="1" s="1"/>
  <c r="P2194" i="1" a="1"/>
  <c r="P2194" i="1" s="1"/>
  <c r="BA2193" i="1" a="1"/>
  <c r="BA2193" i="1" s="1"/>
  <c r="AZ2193" i="1"/>
  <c r="AZ2193" i="1" a="1"/>
  <c r="AO2193" i="1"/>
  <c r="AO2193" i="1" a="1"/>
  <c r="AN2193" i="1"/>
  <c r="AN2193" i="1" a="1"/>
  <c r="AC2193" i="1" a="1"/>
  <c r="AC2193" i="1" s="1"/>
  <c r="AB2193" i="1" a="1"/>
  <c r="AB2193" i="1" s="1"/>
  <c r="Q2193" i="1" a="1"/>
  <c r="Q2193" i="1" s="1"/>
  <c r="P2193" i="1" a="1"/>
  <c r="P2193" i="1" s="1"/>
  <c r="BA2192" i="1" a="1"/>
  <c r="BA2192" i="1" s="1"/>
  <c r="AZ2192" i="1"/>
  <c r="AZ2192" i="1" a="1"/>
  <c r="AO2192" i="1"/>
  <c r="AO2192" i="1" a="1"/>
  <c r="AN2192" i="1"/>
  <c r="AN2192" i="1" a="1"/>
  <c r="AC2192" i="1" a="1"/>
  <c r="AC2192" i="1" s="1"/>
  <c r="AB2192" i="1" a="1"/>
  <c r="AB2192" i="1" s="1"/>
  <c r="Q2192" i="1" a="1"/>
  <c r="Q2192" i="1" s="1"/>
  <c r="P2192" i="1" a="1"/>
  <c r="P2192" i="1" s="1"/>
  <c r="BA2191" i="1" a="1"/>
  <c r="BA2191" i="1" s="1"/>
  <c r="AZ2191" i="1"/>
  <c r="AZ2191" i="1" a="1"/>
  <c r="AO2191" i="1"/>
  <c r="AO2191" i="1" a="1"/>
  <c r="AN2191" i="1"/>
  <c r="AN2191" i="1" a="1"/>
  <c r="AC2191" i="1" a="1"/>
  <c r="AC2191" i="1" s="1"/>
  <c r="AB2191" i="1" a="1"/>
  <c r="AB2191" i="1" s="1"/>
  <c r="Q2191" i="1" a="1"/>
  <c r="Q2191" i="1" s="1"/>
  <c r="P2191" i="1" a="1"/>
  <c r="P2191" i="1" s="1"/>
  <c r="BA2190" i="1" a="1"/>
  <c r="BA2190" i="1" s="1"/>
  <c r="AZ2190" i="1"/>
  <c r="AZ2190" i="1" a="1"/>
  <c r="AO2190" i="1"/>
  <c r="AO2190" i="1" a="1"/>
  <c r="AN2190" i="1"/>
  <c r="AN2190" i="1" a="1"/>
  <c r="AC2190" i="1" a="1"/>
  <c r="AC2190" i="1" s="1"/>
  <c r="AB2190" i="1" a="1"/>
  <c r="AB2190" i="1" s="1"/>
  <c r="Q2190" i="1" a="1"/>
  <c r="Q2190" i="1" s="1"/>
  <c r="P2190" i="1" a="1"/>
  <c r="P2190" i="1" s="1"/>
  <c r="BA2189" i="1" a="1"/>
  <c r="BA2189" i="1" s="1"/>
  <c r="AZ2189" i="1"/>
  <c r="AZ2189" i="1" a="1"/>
  <c r="AO2189" i="1"/>
  <c r="AO2189" i="1" a="1"/>
  <c r="AN2189" i="1"/>
  <c r="AN2189" i="1" a="1"/>
  <c r="AC2189" i="1" a="1"/>
  <c r="AC2189" i="1" s="1"/>
  <c r="AB2189" i="1" a="1"/>
  <c r="AB2189" i="1" s="1"/>
  <c r="Q2189" i="1" a="1"/>
  <c r="Q2189" i="1" s="1"/>
  <c r="P2189" i="1" a="1"/>
  <c r="P2189" i="1" s="1"/>
  <c r="BA2188" i="1" a="1"/>
  <c r="BA2188" i="1" s="1"/>
  <c r="AZ2188" i="1"/>
  <c r="AZ2188" i="1" a="1"/>
  <c r="AO2188" i="1"/>
  <c r="AO2188" i="1" a="1"/>
  <c r="AN2188" i="1"/>
  <c r="AN2188" i="1" a="1"/>
  <c r="AC2188" i="1" a="1"/>
  <c r="AC2188" i="1" s="1"/>
  <c r="AB2188" i="1" a="1"/>
  <c r="AB2188" i="1" s="1"/>
  <c r="Q2188" i="1" a="1"/>
  <c r="Q2188" i="1" s="1"/>
  <c r="P2188" i="1" a="1"/>
  <c r="P2188" i="1" s="1"/>
  <c r="BA2187" i="1" a="1"/>
  <c r="BA2187" i="1" s="1"/>
  <c r="AZ2187" i="1"/>
  <c r="AZ2187" i="1" a="1"/>
  <c r="AO2187" i="1"/>
  <c r="AO2187" i="1" a="1"/>
  <c r="AN2187" i="1"/>
  <c r="AN2187" i="1" a="1"/>
  <c r="AC2187" i="1" a="1"/>
  <c r="AC2187" i="1" s="1"/>
  <c r="AB2187" i="1" a="1"/>
  <c r="AB2187" i="1" s="1"/>
  <c r="Q2187" i="1" a="1"/>
  <c r="Q2187" i="1" s="1"/>
  <c r="P2187" i="1" a="1"/>
  <c r="P2187" i="1" s="1"/>
  <c r="BA2186" i="1" a="1"/>
  <c r="BA2186" i="1" s="1"/>
  <c r="AZ2186" i="1"/>
  <c r="AZ2186" i="1" a="1"/>
  <c r="AO2186" i="1"/>
  <c r="AO2186" i="1" a="1"/>
  <c r="AN2186" i="1"/>
  <c r="AN2186" i="1" a="1"/>
  <c r="AC2186" i="1" a="1"/>
  <c r="AC2186" i="1" s="1"/>
  <c r="AB2186" i="1" a="1"/>
  <c r="AB2186" i="1" s="1"/>
  <c r="Q2186" i="1" a="1"/>
  <c r="Q2186" i="1" s="1"/>
  <c r="P2186" i="1" a="1"/>
  <c r="P2186" i="1" s="1"/>
  <c r="BA2185" i="1" a="1"/>
  <c r="BA2185" i="1" s="1"/>
  <c r="AZ2185" i="1"/>
  <c r="AZ2185" i="1" a="1"/>
  <c r="AO2185" i="1"/>
  <c r="AO2185" i="1" a="1"/>
  <c r="AN2185" i="1"/>
  <c r="AN2185" i="1" a="1"/>
  <c r="AC2185" i="1" a="1"/>
  <c r="AC2185" i="1" s="1"/>
  <c r="AB2185" i="1" a="1"/>
  <c r="AB2185" i="1" s="1"/>
  <c r="Q2185" i="1" a="1"/>
  <c r="Q2185" i="1" s="1"/>
  <c r="P2185" i="1" a="1"/>
  <c r="P2185" i="1" s="1"/>
  <c r="BA2184" i="1" a="1"/>
  <c r="BA2184" i="1" s="1"/>
  <c r="AZ2184" i="1"/>
  <c r="AZ2184" i="1" a="1"/>
  <c r="AO2184" i="1"/>
  <c r="AO2184" i="1" a="1"/>
  <c r="AN2184" i="1"/>
  <c r="AN2184" i="1" a="1"/>
  <c r="AC2184" i="1" a="1"/>
  <c r="AC2184" i="1" s="1"/>
  <c r="AB2184" i="1" a="1"/>
  <c r="AB2184" i="1" s="1"/>
  <c r="Q2184" i="1" a="1"/>
  <c r="Q2184" i="1" s="1"/>
  <c r="P2184" i="1" a="1"/>
  <c r="P2184" i="1" s="1"/>
  <c r="BA2183" i="1" a="1"/>
  <c r="BA2183" i="1" s="1"/>
  <c r="AZ2183" i="1"/>
  <c r="AZ2183" i="1" a="1"/>
  <c r="AO2183" i="1"/>
  <c r="AO2183" i="1" a="1"/>
  <c r="AN2183" i="1"/>
  <c r="AN2183" i="1" a="1"/>
  <c r="AC2183" i="1" a="1"/>
  <c r="AC2183" i="1" s="1"/>
  <c r="AB2183" i="1" a="1"/>
  <c r="AB2183" i="1" s="1"/>
  <c r="Q2183" i="1" a="1"/>
  <c r="Q2183" i="1" s="1"/>
  <c r="P2183" i="1" a="1"/>
  <c r="P2183" i="1" s="1"/>
  <c r="BA2182" i="1" a="1"/>
  <c r="BA2182" i="1" s="1"/>
  <c r="AZ2182" i="1"/>
  <c r="AZ2182" i="1" a="1"/>
  <c r="AO2182" i="1"/>
  <c r="AO2182" i="1" a="1"/>
  <c r="AN2182" i="1"/>
  <c r="AN2182" i="1" a="1"/>
  <c r="AC2182" i="1" a="1"/>
  <c r="AC2182" i="1" s="1"/>
  <c r="AB2182" i="1" a="1"/>
  <c r="AB2182" i="1" s="1"/>
  <c r="Q2182" i="1" a="1"/>
  <c r="Q2182" i="1" s="1"/>
  <c r="P2182" i="1" a="1"/>
  <c r="P2182" i="1" s="1"/>
  <c r="BA2181" i="1" a="1"/>
  <c r="BA2181" i="1" s="1"/>
  <c r="AZ2181" i="1"/>
  <c r="AZ2181" i="1" a="1"/>
  <c r="AO2181" i="1"/>
  <c r="AO2181" i="1" a="1"/>
  <c r="AN2181" i="1"/>
  <c r="AN2181" i="1" a="1"/>
  <c r="AC2181" i="1" a="1"/>
  <c r="AC2181" i="1" s="1"/>
  <c r="AB2181" i="1" a="1"/>
  <c r="AB2181" i="1" s="1"/>
  <c r="Q2181" i="1" a="1"/>
  <c r="Q2181" i="1" s="1"/>
  <c r="P2181" i="1" a="1"/>
  <c r="P2181" i="1" s="1"/>
  <c r="BA2180" i="1" a="1"/>
  <c r="BA2180" i="1" s="1"/>
  <c r="AZ2180" i="1"/>
  <c r="AZ2180" i="1" a="1"/>
  <c r="AO2180" i="1"/>
  <c r="AO2180" i="1" a="1"/>
  <c r="AN2180" i="1"/>
  <c r="AN2180" i="1" a="1"/>
  <c r="AC2180" i="1" a="1"/>
  <c r="AC2180" i="1" s="1"/>
  <c r="AB2180" i="1" a="1"/>
  <c r="AB2180" i="1" s="1"/>
  <c r="Q2180" i="1" a="1"/>
  <c r="Q2180" i="1" s="1"/>
  <c r="P2180" i="1" a="1"/>
  <c r="P2180" i="1" s="1"/>
  <c r="BA2179" i="1" a="1"/>
  <c r="BA2179" i="1" s="1"/>
  <c r="AZ2179" i="1"/>
  <c r="AZ2179" i="1" a="1"/>
  <c r="AO2179" i="1"/>
  <c r="AO2179" i="1" a="1"/>
  <c r="AN2179" i="1"/>
  <c r="AN2179" i="1" a="1"/>
  <c r="AC2179" i="1" a="1"/>
  <c r="AC2179" i="1" s="1"/>
  <c r="AB2179" i="1" a="1"/>
  <c r="AB2179" i="1" s="1"/>
  <c r="Q2179" i="1" a="1"/>
  <c r="Q2179" i="1" s="1"/>
  <c r="P2179" i="1" a="1"/>
  <c r="P2179" i="1" s="1"/>
  <c r="BA2178" i="1" a="1"/>
  <c r="BA2178" i="1" s="1"/>
  <c r="AZ2178" i="1"/>
  <c r="AZ2178" i="1" a="1"/>
  <c r="AO2178" i="1"/>
  <c r="AO2178" i="1" a="1"/>
  <c r="AN2178" i="1"/>
  <c r="AN2178" i="1" a="1"/>
  <c r="AC2178" i="1" a="1"/>
  <c r="AC2178" i="1" s="1"/>
  <c r="AB2178" i="1" a="1"/>
  <c r="AB2178" i="1" s="1"/>
  <c r="Q2178" i="1" a="1"/>
  <c r="Q2178" i="1" s="1"/>
  <c r="P2178" i="1" a="1"/>
  <c r="P2178" i="1" s="1"/>
  <c r="BA2177" i="1" a="1"/>
  <c r="BA2177" i="1" s="1"/>
  <c r="AZ2177" i="1"/>
  <c r="AZ2177" i="1" a="1"/>
  <c r="AO2177" i="1"/>
  <c r="AO2177" i="1" a="1"/>
  <c r="AN2177" i="1"/>
  <c r="AN2177" i="1" a="1"/>
  <c r="AC2177" i="1" a="1"/>
  <c r="AC2177" i="1" s="1"/>
  <c r="AB2177" i="1" a="1"/>
  <c r="AB2177" i="1" s="1"/>
  <c r="Q2177" i="1" a="1"/>
  <c r="Q2177" i="1" s="1"/>
  <c r="P2177" i="1" a="1"/>
  <c r="P2177" i="1" s="1"/>
  <c r="BA2176" i="1" a="1"/>
  <c r="BA2176" i="1" s="1"/>
  <c r="AZ2176" i="1"/>
  <c r="AZ2176" i="1" a="1"/>
  <c r="AO2176" i="1"/>
  <c r="AO2176" i="1" a="1"/>
  <c r="AN2176" i="1"/>
  <c r="AN2176" i="1" a="1"/>
  <c r="AC2176" i="1" a="1"/>
  <c r="AC2176" i="1" s="1"/>
  <c r="AB2176" i="1" a="1"/>
  <c r="AB2176" i="1" s="1"/>
  <c r="Q2176" i="1" a="1"/>
  <c r="Q2176" i="1" s="1"/>
  <c r="P2176" i="1" a="1"/>
  <c r="P2176" i="1" s="1"/>
  <c r="BA2175" i="1" a="1"/>
  <c r="BA2175" i="1" s="1"/>
  <c r="AZ2175" i="1"/>
  <c r="AZ2175" i="1" a="1"/>
  <c r="AO2175" i="1"/>
  <c r="AO2175" i="1" a="1"/>
  <c r="AN2175" i="1"/>
  <c r="AN2175" i="1" a="1"/>
  <c r="AC2175" i="1" a="1"/>
  <c r="AC2175" i="1" s="1"/>
  <c r="AB2175" i="1" a="1"/>
  <c r="AB2175" i="1" s="1"/>
  <c r="Q2175" i="1" a="1"/>
  <c r="Q2175" i="1" s="1"/>
  <c r="P2175" i="1" a="1"/>
  <c r="P2175" i="1" s="1"/>
  <c r="BA2174" i="1" a="1"/>
  <c r="BA2174" i="1" s="1"/>
  <c r="AZ2174" i="1"/>
  <c r="AZ2174" i="1" a="1"/>
  <c r="AO2174" i="1"/>
  <c r="AO2174" i="1" a="1"/>
  <c r="AN2174" i="1"/>
  <c r="AN2174" i="1" a="1"/>
  <c r="AC2174" i="1" a="1"/>
  <c r="AC2174" i="1" s="1"/>
  <c r="AB2174" i="1" a="1"/>
  <c r="AB2174" i="1" s="1"/>
  <c r="Q2174" i="1" a="1"/>
  <c r="Q2174" i="1" s="1"/>
  <c r="P2174" i="1" a="1"/>
  <c r="P2174" i="1" s="1"/>
  <c r="BA2173" i="1" a="1"/>
  <c r="BA2173" i="1" s="1"/>
  <c r="AZ2173" i="1"/>
  <c r="AZ2173" i="1" a="1"/>
  <c r="AO2173" i="1"/>
  <c r="AO2173" i="1" a="1"/>
  <c r="AN2173" i="1"/>
  <c r="AN2173" i="1" a="1"/>
  <c r="AC2173" i="1" a="1"/>
  <c r="AC2173" i="1" s="1"/>
  <c r="AB2173" i="1" a="1"/>
  <c r="AB2173" i="1" s="1"/>
  <c r="Q2173" i="1" a="1"/>
  <c r="Q2173" i="1" s="1"/>
  <c r="P2173" i="1" a="1"/>
  <c r="P2173" i="1" s="1"/>
  <c r="BA2172" i="1" a="1"/>
  <c r="BA2172" i="1" s="1"/>
  <c r="AZ2172" i="1"/>
  <c r="AZ2172" i="1" a="1"/>
  <c r="AO2172" i="1"/>
  <c r="AO2172" i="1" a="1"/>
  <c r="AN2172" i="1"/>
  <c r="AN2172" i="1" a="1"/>
  <c r="AC2172" i="1" a="1"/>
  <c r="AC2172" i="1" s="1"/>
  <c r="AB2172" i="1" a="1"/>
  <c r="AB2172" i="1" s="1"/>
  <c r="Q2172" i="1" a="1"/>
  <c r="Q2172" i="1" s="1"/>
  <c r="P2172" i="1" a="1"/>
  <c r="P2172" i="1" s="1"/>
  <c r="BA2171" i="1" a="1"/>
  <c r="BA2171" i="1" s="1"/>
  <c r="AZ2171" i="1"/>
  <c r="AZ2171" i="1" a="1"/>
  <c r="AO2171" i="1"/>
  <c r="AO2171" i="1" a="1"/>
  <c r="AN2171" i="1"/>
  <c r="AN2171" i="1" a="1"/>
  <c r="AC2171" i="1" a="1"/>
  <c r="AC2171" i="1" s="1"/>
  <c r="AB2171" i="1" a="1"/>
  <c r="AB2171" i="1" s="1"/>
  <c r="Q2171" i="1" a="1"/>
  <c r="Q2171" i="1" s="1"/>
  <c r="P2171" i="1" a="1"/>
  <c r="P2171" i="1" s="1"/>
  <c r="BA2170" i="1" a="1"/>
  <c r="BA2170" i="1" s="1"/>
  <c r="AZ2170" i="1"/>
  <c r="AZ2170" i="1" a="1"/>
  <c r="AO2170" i="1"/>
  <c r="AO2170" i="1" a="1"/>
  <c r="AN2170" i="1"/>
  <c r="AN2170" i="1" a="1"/>
  <c r="AC2170" i="1" a="1"/>
  <c r="AC2170" i="1" s="1"/>
  <c r="AB2170" i="1" a="1"/>
  <c r="AB2170" i="1" s="1"/>
  <c r="Q2170" i="1" a="1"/>
  <c r="Q2170" i="1" s="1"/>
  <c r="P2170" i="1" a="1"/>
  <c r="P2170" i="1" s="1"/>
  <c r="BA2169" i="1" a="1"/>
  <c r="BA2169" i="1" s="1"/>
  <c r="AZ2169" i="1"/>
  <c r="AZ2169" i="1" a="1"/>
  <c r="AO2169" i="1"/>
  <c r="AO2169" i="1" a="1"/>
  <c r="AN2169" i="1"/>
  <c r="AN2169" i="1" a="1"/>
  <c r="AC2169" i="1" a="1"/>
  <c r="AC2169" i="1" s="1"/>
  <c r="AB2169" i="1" a="1"/>
  <c r="AB2169" i="1" s="1"/>
  <c r="Q2169" i="1" a="1"/>
  <c r="Q2169" i="1" s="1"/>
  <c r="P2169" i="1" a="1"/>
  <c r="P2169" i="1" s="1"/>
  <c r="BA2168" i="1" a="1"/>
  <c r="BA2168" i="1" s="1"/>
  <c r="AZ2168" i="1"/>
  <c r="AZ2168" i="1" a="1"/>
  <c r="AO2168" i="1"/>
  <c r="AO2168" i="1" a="1"/>
  <c r="AN2168" i="1"/>
  <c r="AN2168" i="1" a="1"/>
  <c r="AC2168" i="1" a="1"/>
  <c r="AC2168" i="1" s="1"/>
  <c r="AB2168" i="1" a="1"/>
  <c r="AB2168" i="1" s="1"/>
  <c r="Q2168" i="1" a="1"/>
  <c r="Q2168" i="1" s="1"/>
  <c r="P2168" i="1" a="1"/>
  <c r="P2168" i="1" s="1"/>
  <c r="BA2167" i="1" a="1"/>
  <c r="BA2167" i="1" s="1"/>
  <c r="AZ2167" i="1"/>
  <c r="AZ2167" i="1" a="1"/>
  <c r="AO2167" i="1"/>
  <c r="AO2167" i="1" a="1"/>
  <c r="AN2167" i="1"/>
  <c r="AN2167" i="1" a="1"/>
  <c r="AC2167" i="1" a="1"/>
  <c r="AC2167" i="1" s="1"/>
  <c r="AB2167" i="1" a="1"/>
  <c r="AB2167" i="1" s="1"/>
  <c r="Q2167" i="1" a="1"/>
  <c r="Q2167" i="1" s="1"/>
  <c r="P2167" i="1" a="1"/>
  <c r="P2167" i="1" s="1"/>
  <c r="BA2166" i="1" a="1"/>
  <c r="BA2166" i="1" s="1"/>
  <c r="AZ2166" i="1"/>
  <c r="AZ2166" i="1" a="1"/>
  <c r="AO2166" i="1"/>
  <c r="AO2166" i="1" a="1"/>
  <c r="AN2166" i="1"/>
  <c r="AN2166" i="1" a="1"/>
  <c r="AC2166" i="1" a="1"/>
  <c r="AC2166" i="1" s="1"/>
  <c r="AB2166" i="1" a="1"/>
  <c r="AB2166" i="1" s="1"/>
  <c r="Q2166" i="1" a="1"/>
  <c r="Q2166" i="1" s="1"/>
  <c r="P2166" i="1" a="1"/>
  <c r="P2166" i="1" s="1"/>
  <c r="BA2165" i="1" a="1"/>
  <c r="BA2165" i="1" s="1"/>
  <c r="AZ2165" i="1"/>
  <c r="AZ2165" i="1" a="1"/>
  <c r="AO2165" i="1"/>
  <c r="AO2165" i="1" a="1"/>
  <c r="AN2165" i="1"/>
  <c r="AN2165" i="1" a="1"/>
  <c r="AC2165" i="1" a="1"/>
  <c r="AC2165" i="1" s="1"/>
  <c r="AB2165" i="1" a="1"/>
  <c r="AB2165" i="1" s="1"/>
  <c r="Q2165" i="1" a="1"/>
  <c r="Q2165" i="1" s="1"/>
  <c r="P2165" i="1" a="1"/>
  <c r="P2165" i="1" s="1"/>
  <c r="BA2164" i="1" a="1"/>
  <c r="BA2164" i="1" s="1"/>
  <c r="AZ2164" i="1"/>
  <c r="AZ2164" i="1" a="1"/>
  <c r="AO2164" i="1"/>
  <c r="AO2164" i="1" a="1"/>
  <c r="AN2164" i="1"/>
  <c r="AN2164" i="1" a="1"/>
  <c r="AC2164" i="1" a="1"/>
  <c r="AC2164" i="1" s="1"/>
  <c r="AB2164" i="1" a="1"/>
  <c r="AB2164" i="1" s="1"/>
  <c r="Q2164" i="1" a="1"/>
  <c r="Q2164" i="1" s="1"/>
  <c r="P2164" i="1" a="1"/>
  <c r="P2164" i="1" s="1"/>
  <c r="BA2163" i="1" a="1"/>
  <c r="BA2163" i="1" s="1"/>
  <c r="AZ2163" i="1"/>
  <c r="AZ2163" i="1" a="1"/>
  <c r="AO2163" i="1"/>
  <c r="AO2163" i="1" a="1"/>
  <c r="AN2163" i="1"/>
  <c r="AN2163" i="1" a="1"/>
  <c r="AC2163" i="1" a="1"/>
  <c r="AC2163" i="1" s="1"/>
  <c r="AB2163" i="1" a="1"/>
  <c r="AB2163" i="1" s="1"/>
  <c r="Q2163" i="1" a="1"/>
  <c r="Q2163" i="1" s="1"/>
  <c r="P2163" i="1" a="1"/>
  <c r="P2163" i="1" s="1"/>
  <c r="BA2162" i="1" a="1"/>
  <c r="BA2162" i="1" s="1"/>
  <c r="AZ2162" i="1"/>
  <c r="AZ2162" i="1" a="1"/>
  <c r="AO2162" i="1"/>
  <c r="AO2162" i="1" a="1"/>
  <c r="AN2162" i="1"/>
  <c r="AN2162" i="1" a="1"/>
  <c r="AC2162" i="1" a="1"/>
  <c r="AC2162" i="1" s="1"/>
  <c r="AB2162" i="1" a="1"/>
  <c r="AB2162" i="1" s="1"/>
  <c r="Q2162" i="1" a="1"/>
  <c r="Q2162" i="1" s="1"/>
  <c r="P2162" i="1" a="1"/>
  <c r="P2162" i="1" s="1"/>
  <c r="BA2161" i="1" a="1"/>
  <c r="BA2161" i="1" s="1"/>
  <c r="AZ2161" i="1"/>
  <c r="AZ2161" i="1" a="1"/>
  <c r="AO2161" i="1"/>
  <c r="AO2161" i="1" a="1"/>
  <c r="AN2161" i="1"/>
  <c r="AN2161" i="1" a="1"/>
  <c r="AC2161" i="1" a="1"/>
  <c r="AC2161" i="1" s="1"/>
  <c r="AB2161" i="1" a="1"/>
  <c r="AB2161" i="1" s="1"/>
  <c r="Q2161" i="1" a="1"/>
  <c r="Q2161" i="1" s="1"/>
  <c r="P2161" i="1" a="1"/>
  <c r="P2161" i="1" s="1"/>
  <c r="BA2160" i="1" a="1"/>
  <c r="BA2160" i="1" s="1"/>
  <c r="AZ2160" i="1"/>
  <c r="AZ2160" i="1" a="1"/>
  <c r="AO2160" i="1"/>
  <c r="AO2160" i="1" a="1"/>
  <c r="AN2160" i="1"/>
  <c r="AN2160" i="1" a="1"/>
  <c r="AC2160" i="1" a="1"/>
  <c r="AC2160" i="1" s="1"/>
  <c r="AB2160" i="1" a="1"/>
  <c r="AB2160" i="1" s="1"/>
  <c r="Q2160" i="1" a="1"/>
  <c r="Q2160" i="1" s="1"/>
  <c r="P2160" i="1" a="1"/>
  <c r="P2160" i="1" s="1"/>
  <c r="BA2159" i="1" a="1"/>
  <c r="BA2159" i="1" s="1"/>
  <c r="AZ2159" i="1"/>
  <c r="AZ2159" i="1" a="1"/>
  <c r="AO2159" i="1"/>
  <c r="AO2159" i="1" a="1"/>
  <c r="AN2159" i="1"/>
  <c r="AN2159" i="1" a="1"/>
  <c r="AC2159" i="1" a="1"/>
  <c r="AC2159" i="1" s="1"/>
  <c r="AB2159" i="1" a="1"/>
  <c r="AB2159" i="1" s="1"/>
  <c r="Q2159" i="1" a="1"/>
  <c r="Q2159" i="1" s="1"/>
  <c r="P2159" i="1" a="1"/>
  <c r="P2159" i="1" s="1"/>
  <c r="BA2158" i="1" a="1"/>
  <c r="BA2158" i="1" s="1"/>
  <c r="AZ2158" i="1"/>
  <c r="AZ2158" i="1" a="1"/>
  <c r="AO2158" i="1"/>
  <c r="AO2158" i="1" a="1"/>
  <c r="AN2158" i="1"/>
  <c r="AN2158" i="1" a="1"/>
  <c r="AC2158" i="1" a="1"/>
  <c r="AC2158" i="1" s="1"/>
  <c r="AB2158" i="1" a="1"/>
  <c r="AB2158" i="1" s="1"/>
  <c r="Q2158" i="1" a="1"/>
  <c r="Q2158" i="1" s="1"/>
  <c r="P2158" i="1" a="1"/>
  <c r="P2158" i="1" s="1"/>
  <c r="BA2157" i="1" a="1"/>
  <c r="BA2157" i="1" s="1"/>
  <c r="AZ2157" i="1"/>
  <c r="AZ2157" i="1" a="1"/>
  <c r="AO2157" i="1"/>
  <c r="AO2157" i="1" a="1"/>
  <c r="AN2157" i="1"/>
  <c r="AN2157" i="1" a="1"/>
  <c r="AC2157" i="1" a="1"/>
  <c r="AC2157" i="1" s="1"/>
  <c r="AB2157" i="1" a="1"/>
  <c r="AB2157" i="1" s="1"/>
  <c r="Q2157" i="1" a="1"/>
  <c r="Q2157" i="1" s="1"/>
  <c r="P2157" i="1" a="1"/>
  <c r="P2157" i="1" s="1"/>
  <c r="BA2156" i="1" a="1"/>
  <c r="BA2156" i="1" s="1"/>
  <c r="AZ2156" i="1"/>
  <c r="AZ2156" i="1" a="1"/>
  <c r="AO2156" i="1"/>
  <c r="AO2156" i="1" a="1"/>
  <c r="AN2156" i="1"/>
  <c r="AN2156" i="1" a="1"/>
  <c r="AC2156" i="1" a="1"/>
  <c r="AC2156" i="1" s="1"/>
  <c r="AB2156" i="1" a="1"/>
  <c r="AB2156" i="1" s="1"/>
  <c r="Q2156" i="1" a="1"/>
  <c r="Q2156" i="1" s="1"/>
  <c r="P2156" i="1" a="1"/>
  <c r="P2156" i="1" s="1"/>
  <c r="BA2155" i="1" a="1"/>
  <c r="BA2155" i="1" s="1"/>
  <c r="AZ2155" i="1"/>
  <c r="AZ2155" i="1" a="1"/>
  <c r="AO2155" i="1"/>
  <c r="AO2155" i="1" a="1"/>
  <c r="AN2155" i="1"/>
  <c r="AN2155" i="1" a="1"/>
  <c r="AC2155" i="1" a="1"/>
  <c r="AC2155" i="1" s="1"/>
  <c r="AB2155" i="1" a="1"/>
  <c r="AB2155" i="1" s="1"/>
  <c r="Q2155" i="1" a="1"/>
  <c r="Q2155" i="1" s="1"/>
  <c r="P2155" i="1" a="1"/>
  <c r="P2155" i="1" s="1"/>
  <c r="BA2154" i="1" a="1"/>
  <c r="BA2154" i="1" s="1"/>
  <c r="AZ2154" i="1"/>
  <c r="AZ2154" i="1" a="1"/>
  <c r="AO2154" i="1"/>
  <c r="AO2154" i="1" a="1"/>
  <c r="AN2154" i="1"/>
  <c r="AN2154" i="1" a="1"/>
  <c r="AC2154" i="1"/>
  <c r="AC2154" i="1" a="1"/>
  <c r="AB2154" i="1"/>
  <c r="AB2154" i="1" a="1"/>
  <c r="Q2154" i="1"/>
  <c r="Q2154" i="1" a="1"/>
  <c r="P2154" i="1"/>
  <c r="P2154" i="1" a="1"/>
  <c r="BA2153" i="1"/>
  <c r="BA2153" i="1" a="1"/>
  <c r="AZ2153" i="1"/>
  <c r="AZ2153" i="1" a="1"/>
  <c r="AO2153" i="1"/>
  <c r="AO2153" i="1" a="1"/>
  <c r="AN2153" i="1"/>
  <c r="AN2153" i="1" a="1"/>
  <c r="AC2153" i="1"/>
  <c r="AC2153" i="1" a="1"/>
  <c r="AB2153" i="1"/>
  <c r="AB2153" i="1" a="1"/>
  <c r="Q2153" i="1"/>
  <c r="Q2153" i="1" a="1"/>
  <c r="P2153" i="1"/>
  <c r="P2153" i="1" a="1"/>
  <c r="BA2152" i="1"/>
  <c r="BA2152" i="1" a="1"/>
  <c r="AZ2152" i="1"/>
  <c r="AZ2152" i="1" a="1"/>
  <c r="AO2152" i="1"/>
  <c r="AO2152" i="1" a="1"/>
  <c r="AN2152" i="1"/>
  <c r="AN2152" i="1" a="1"/>
  <c r="AC2152" i="1"/>
  <c r="AC2152" i="1" a="1"/>
  <c r="AB2152" i="1"/>
  <c r="AB2152" i="1" a="1"/>
  <c r="Q2152" i="1"/>
  <c r="Q2152" i="1" a="1"/>
  <c r="P2152" i="1"/>
  <c r="P2152" i="1" a="1"/>
  <c r="BA2151" i="1"/>
  <c r="BA2151" i="1" a="1"/>
  <c r="AZ2151" i="1"/>
  <c r="AZ2151" i="1" a="1"/>
  <c r="AO2151" i="1"/>
  <c r="AO2151" i="1" a="1"/>
  <c r="AN2151" i="1"/>
  <c r="AN2151" i="1" a="1"/>
  <c r="AC2151" i="1"/>
  <c r="AC2151" i="1" a="1"/>
  <c r="AB2151" i="1"/>
  <c r="AB2151" i="1" a="1"/>
  <c r="Q2151" i="1"/>
  <c r="Q2151" i="1" a="1"/>
  <c r="P2151" i="1"/>
  <c r="P2151" i="1" a="1"/>
  <c r="BA2150" i="1"/>
  <c r="BA2150" i="1" a="1"/>
  <c r="AZ2150" i="1"/>
  <c r="AZ2150" i="1" a="1"/>
  <c r="AO2150" i="1"/>
  <c r="AO2150" i="1" a="1"/>
  <c r="AN2150" i="1"/>
  <c r="AN2150" i="1" a="1"/>
  <c r="AC2150" i="1"/>
  <c r="AC2150" i="1" a="1"/>
  <c r="AB2150" i="1"/>
  <c r="AB2150" i="1" a="1"/>
  <c r="Q2150" i="1"/>
  <c r="Q2150" i="1" a="1"/>
  <c r="P2150" i="1"/>
  <c r="P2150" i="1" a="1"/>
  <c r="BA2149" i="1"/>
  <c r="BA2149" i="1" a="1"/>
  <c r="AZ2149" i="1"/>
  <c r="AZ2149" i="1" a="1"/>
  <c r="AO2149" i="1"/>
  <c r="AO2149" i="1" a="1"/>
  <c r="AN2149" i="1"/>
  <c r="AN2149" i="1" a="1"/>
  <c r="AC2149" i="1"/>
  <c r="AC2149" i="1" a="1"/>
  <c r="AB2149" i="1" a="1"/>
  <c r="AB2149" i="1" s="1"/>
  <c r="Q2149" i="1"/>
  <c r="Q2149" i="1" a="1"/>
  <c r="P2149" i="1"/>
  <c r="P2149" i="1" a="1"/>
  <c r="BA2148" i="1"/>
  <c r="BA2148" i="1" a="1"/>
  <c r="AZ2148" i="1" a="1"/>
  <c r="AZ2148" i="1" s="1"/>
  <c r="AO2148" i="1"/>
  <c r="AO2148" i="1" a="1"/>
  <c r="AN2148" i="1"/>
  <c r="AN2148" i="1" a="1"/>
  <c r="AC2148" i="1"/>
  <c r="AC2148" i="1" a="1"/>
  <c r="AB2148" i="1" a="1"/>
  <c r="AB2148" i="1" s="1"/>
  <c r="Q2148" i="1"/>
  <c r="Q2148" i="1" a="1"/>
  <c r="P2148" i="1"/>
  <c r="P2148" i="1" a="1"/>
  <c r="BA2147" i="1"/>
  <c r="BA2147" i="1" a="1"/>
  <c r="AZ2147" i="1" a="1"/>
  <c r="AZ2147" i="1" s="1"/>
  <c r="AO2147" i="1"/>
  <c r="AO2147" i="1" a="1"/>
  <c r="AN2147" i="1"/>
  <c r="AN2147" i="1" a="1"/>
  <c r="AC2147" i="1"/>
  <c r="AC2147" i="1" a="1"/>
  <c r="AB2147" i="1" a="1"/>
  <c r="AB2147" i="1" s="1"/>
  <c r="Q2147" i="1"/>
  <c r="Q2147" i="1" a="1"/>
  <c r="P2147" i="1"/>
  <c r="P2147" i="1" a="1"/>
  <c r="BA2146" i="1"/>
  <c r="BA2146" i="1" a="1"/>
  <c r="AZ2146" i="1" a="1"/>
  <c r="AZ2146" i="1" s="1"/>
  <c r="AO2146" i="1"/>
  <c r="AO2146" i="1" a="1"/>
  <c r="AN2146" i="1"/>
  <c r="AN2146" i="1" a="1"/>
  <c r="AC2146" i="1"/>
  <c r="AC2146" i="1" a="1"/>
  <c r="AB2146" i="1" a="1"/>
  <c r="AB2146" i="1" s="1"/>
  <c r="Q2146" i="1"/>
  <c r="Q2146" i="1" a="1"/>
  <c r="P2146" i="1"/>
  <c r="P2146" i="1" a="1"/>
  <c r="BA2145" i="1"/>
  <c r="BA2145" i="1" a="1"/>
  <c r="AZ2145" i="1" a="1"/>
  <c r="AZ2145" i="1" s="1"/>
  <c r="AO2145" i="1"/>
  <c r="AO2145" i="1" a="1"/>
  <c r="AN2145" i="1"/>
  <c r="AN2145" i="1" a="1"/>
  <c r="AC2145" i="1"/>
  <c r="AC2145" i="1" a="1"/>
  <c r="AB2145" i="1" a="1"/>
  <c r="AB2145" i="1" s="1"/>
  <c r="Q2145" i="1" a="1"/>
  <c r="Q2145" i="1" s="1"/>
  <c r="P2145" i="1"/>
  <c r="P2145" i="1" a="1"/>
  <c r="BA2144" i="1"/>
  <c r="BA2144" i="1" a="1"/>
  <c r="AZ2144" i="1" a="1"/>
  <c r="AZ2144" i="1" s="1"/>
  <c r="AO2144" i="1" a="1"/>
  <c r="AO2144" i="1" s="1"/>
  <c r="AN2144" i="1"/>
  <c r="AN2144" i="1" a="1"/>
  <c r="AC2144" i="1"/>
  <c r="AC2144" i="1" a="1"/>
  <c r="AB2144" i="1" a="1"/>
  <c r="AB2144" i="1" s="1"/>
  <c r="Q2144" i="1" a="1"/>
  <c r="Q2144" i="1" s="1"/>
  <c r="P2144" i="1"/>
  <c r="P2144" i="1" a="1"/>
  <c r="BA2143" i="1"/>
  <c r="BA2143" i="1" a="1"/>
  <c r="AZ2143" i="1" a="1"/>
  <c r="AZ2143" i="1" s="1"/>
  <c r="AO2143" i="1" a="1"/>
  <c r="AO2143" i="1" s="1"/>
  <c r="AN2143" i="1"/>
  <c r="AN2143" i="1" a="1"/>
  <c r="AC2143" i="1"/>
  <c r="AC2143" i="1" a="1"/>
  <c r="AB2143" i="1" a="1"/>
  <c r="AB2143" i="1" s="1"/>
  <c r="Q2143" i="1" a="1"/>
  <c r="Q2143" i="1" s="1"/>
  <c r="P2143" i="1"/>
  <c r="P2143" i="1" a="1"/>
  <c r="BA2142" i="1"/>
  <c r="BA2142" i="1" a="1"/>
  <c r="AZ2142" i="1" a="1"/>
  <c r="AZ2142" i="1" s="1"/>
  <c r="AO2142" i="1" a="1"/>
  <c r="AO2142" i="1" s="1"/>
  <c r="AN2142" i="1"/>
  <c r="AN2142" i="1" a="1"/>
  <c r="AC2142" i="1"/>
  <c r="AC2142" i="1" a="1"/>
  <c r="AB2142" i="1" a="1"/>
  <c r="AB2142" i="1" s="1"/>
  <c r="Q2142" i="1" a="1"/>
  <c r="Q2142" i="1" s="1"/>
  <c r="P2142" i="1"/>
  <c r="P2142" i="1" a="1"/>
  <c r="BA2141" i="1"/>
  <c r="BA2141" i="1" a="1"/>
  <c r="AZ2141" i="1" a="1"/>
  <c r="AZ2141" i="1" s="1"/>
  <c r="AO2141" i="1" a="1"/>
  <c r="AO2141" i="1" s="1"/>
  <c r="AN2141" i="1"/>
  <c r="AN2141" i="1" a="1"/>
  <c r="AC2141" i="1"/>
  <c r="AC2141" i="1" a="1"/>
  <c r="AB2141" i="1" a="1"/>
  <c r="AB2141" i="1" s="1"/>
  <c r="Q2141" i="1" a="1"/>
  <c r="Q2141" i="1" s="1"/>
  <c r="P2141" i="1"/>
  <c r="P2141" i="1" a="1"/>
  <c r="BA2140" i="1"/>
  <c r="BA2140" i="1" a="1"/>
  <c r="AZ2140" i="1" a="1"/>
  <c r="AZ2140" i="1" s="1"/>
  <c r="AO2140" i="1" a="1"/>
  <c r="AO2140" i="1" s="1"/>
  <c r="AN2140" i="1"/>
  <c r="AN2140" i="1" a="1"/>
  <c r="AC2140" i="1"/>
  <c r="AC2140" i="1" a="1"/>
  <c r="AB2140" i="1" a="1"/>
  <c r="AB2140" i="1" s="1"/>
  <c r="Q2140" i="1" a="1"/>
  <c r="Q2140" i="1" s="1"/>
  <c r="P2140" i="1"/>
  <c r="P2140" i="1" a="1"/>
  <c r="BA2139" i="1"/>
  <c r="BA2139" i="1" a="1"/>
  <c r="AZ2139" i="1" a="1"/>
  <c r="AZ2139" i="1" s="1"/>
  <c r="AO2139" i="1" a="1"/>
  <c r="AO2139" i="1" s="1"/>
  <c r="AN2139" i="1"/>
  <c r="AN2139" i="1" a="1"/>
  <c r="AC2139" i="1"/>
  <c r="AC2139" i="1" a="1"/>
  <c r="AB2139" i="1" a="1"/>
  <c r="AB2139" i="1" s="1"/>
  <c r="Q2139" i="1" a="1"/>
  <c r="Q2139" i="1" s="1"/>
  <c r="P2139" i="1"/>
  <c r="P2139" i="1" a="1"/>
  <c r="BA2138" i="1"/>
  <c r="BA2138" i="1" a="1"/>
  <c r="AZ2138" i="1" a="1"/>
  <c r="AZ2138" i="1" s="1"/>
  <c r="AO2138" i="1" a="1"/>
  <c r="AO2138" i="1" s="1"/>
  <c r="AN2138" i="1"/>
  <c r="AN2138" i="1" a="1"/>
  <c r="AC2138" i="1"/>
  <c r="AC2138" i="1" a="1"/>
  <c r="AB2138" i="1" a="1"/>
  <c r="AB2138" i="1" s="1"/>
  <c r="Q2138" i="1" a="1"/>
  <c r="Q2138" i="1" s="1"/>
  <c r="P2138" i="1"/>
  <c r="P2138" i="1" a="1"/>
  <c r="BA2137" i="1" a="1"/>
  <c r="BA2137" i="1" s="1"/>
  <c r="AZ2137" i="1" a="1"/>
  <c r="AZ2137" i="1" s="1"/>
  <c r="AO2137" i="1" a="1"/>
  <c r="AO2137" i="1" s="1"/>
  <c r="AN2137" i="1"/>
  <c r="AN2137" i="1" a="1"/>
  <c r="AC2137" i="1" a="1"/>
  <c r="AC2137" i="1" s="1"/>
  <c r="AB2137" i="1" a="1"/>
  <c r="AB2137" i="1" s="1"/>
  <c r="Q2137" i="1" a="1"/>
  <c r="Q2137" i="1" s="1"/>
  <c r="P2137" i="1"/>
  <c r="P2137" i="1" a="1"/>
  <c r="BA2136" i="1" a="1"/>
  <c r="BA2136" i="1" s="1"/>
  <c r="AZ2136" i="1" a="1"/>
  <c r="AZ2136" i="1" s="1"/>
  <c r="AO2136" i="1" a="1"/>
  <c r="AO2136" i="1" s="1"/>
  <c r="AN2136" i="1"/>
  <c r="AN2136" i="1" a="1"/>
  <c r="AC2136" i="1" a="1"/>
  <c r="AC2136" i="1" s="1"/>
  <c r="AB2136" i="1" a="1"/>
  <c r="AB2136" i="1" s="1"/>
  <c r="Q2136" i="1" a="1"/>
  <c r="Q2136" i="1" s="1"/>
  <c r="P2136" i="1"/>
  <c r="P2136" i="1" a="1"/>
  <c r="BA2135" i="1" a="1"/>
  <c r="BA2135" i="1" s="1"/>
  <c r="AZ2135" i="1" a="1"/>
  <c r="AZ2135" i="1" s="1"/>
  <c r="AO2135" i="1" a="1"/>
  <c r="AO2135" i="1" s="1"/>
  <c r="AN2135" i="1"/>
  <c r="AN2135" i="1" a="1"/>
  <c r="AC2135" i="1" a="1"/>
  <c r="AC2135" i="1" s="1"/>
  <c r="AB2135" i="1" a="1"/>
  <c r="AB2135" i="1" s="1"/>
  <c r="Q2135" i="1" a="1"/>
  <c r="Q2135" i="1" s="1"/>
  <c r="P2135" i="1"/>
  <c r="P2135" i="1" a="1"/>
  <c r="BA2134" i="1" a="1"/>
  <c r="BA2134" i="1" s="1"/>
  <c r="AZ2134" i="1" a="1"/>
  <c r="AZ2134" i="1" s="1"/>
  <c r="AO2134" i="1" a="1"/>
  <c r="AO2134" i="1" s="1"/>
  <c r="AN2134" i="1"/>
  <c r="AN2134" i="1" a="1"/>
  <c r="AC2134" i="1" a="1"/>
  <c r="AC2134" i="1" s="1"/>
  <c r="AB2134" i="1" a="1"/>
  <c r="AB2134" i="1" s="1"/>
  <c r="Q2134" i="1" a="1"/>
  <c r="Q2134" i="1" s="1"/>
  <c r="P2134" i="1"/>
  <c r="P2134" i="1" a="1"/>
  <c r="BA2133" i="1" a="1"/>
  <c r="BA2133" i="1" s="1"/>
  <c r="AZ2133" i="1" a="1"/>
  <c r="AZ2133" i="1" s="1"/>
  <c r="AO2133" i="1" a="1"/>
  <c r="AO2133" i="1" s="1"/>
  <c r="AN2133" i="1" a="1"/>
  <c r="AN2133" i="1" s="1"/>
  <c r="AC2133" i="1" a="1"/>
  <c r="AC2133" i="1" s="1"/>
  <c r="AB2133" i="1" a="1"/>
  <c r="AB2133" i="1" s="1"/>
  <c r="Q2133" i="1" a="1"/>
  <c r="Q2133" i="1" s="1"/>
  <c r="P2133" i="1"/>
  <c r="P2133" i="1" a="1"/>
  <c r="BA2132" i="1" a="1"/>
  <c r="BA2132" i="1" s="1"/>
  <c r="AZ2132" i="1" a="1"/>
  <c r="AZ2132" i="1" s="1"/>
  <c r="AO2132" i="1" a="1"/>
  <c r="AO2132" i="1" s="1"/>
  <c r="AN2132" i="1"/>
  <c r="AN2132" i="1" a="1"/>
  <c r="AC2132" i="1" a="1"/>
  <c r="AC2132" i="1" s="1"/>
  <c r="AB2132" i="1" a="1"/>
  <c r="AB2132" i="1" s="1"/>
  <c r="Q2132" i="1" a="1"/>
  <c r="Q2132" i="1" s="1"/>
  <c r="P2132" i="1"/>
  <c r="P2132" i="1" a="1"/>
  <c r="BA2131" i="1" a="1"/>
  <c r="BA2131" i="1" s="1"/>
  <c r="AZ2131" i="1" a="1"/>
  <c r="AZ2131" i="1" s="1"/>
  <c r="AO2131" i="1" a="1"/>
  <c r="AO2131" i="1" s="1"/>
  <c r="AN2131" i="1" a="1"/>
  <c r="AN2131" i="1" s="1"/>
  <c r="AC2131" i="1" a="1"/>
  <c r="AC2131" i="1" s="1"/>
  <c r="AB2131" i="1" a="1"/>
  <c r="AB2131" i="1" s="1"/>
  <c r="Q2131" i="1" a="1"/>
  <c r="Q2131" i="1" s="1"/>
  <c r="P2131" i="1" a="1"/>
  <c r="P2131" i="1" s="1"/>
  <c r="BA2130" i="1" a="1"/>
  <c r="BA2130" i="1" s="1"/>
  <c r="AZ2130" i="1" a="1"/>
  <c r="AZ2130" i="1" s="1"/>
  <c r="AO2130" i="1" a="1"/>
  <c r="AO2130" i="1" s="1"/>
  <c r="AN2130" i="1" a="1"/>
  <c r="AN2130" i="1" s="1"/>
  <c r="AC2130" i="1" a="1"/>
  <c r="AC2130" i="1" s="1"/>
  <c r="AB2130" i="1" a="1"/>
  <c r="AB2130" i="1" s="1"/>
  <c r="Q2130" i="1" a="1"/>
  <c r="Q2130" i="1" s="1"/>
  <c r="P2130" i="1"/>
  <c r="P2130" i="1" a="1"/>
  <c r="BA2129" i="1" a="1"/>
  <c r="BA2129" i="1" s="1"/>
  <c r="AZ2129" i="1" a="1"/>
  <c r="AZ2129" i="1" s="1"/>
  <c r="AO2129" i="1" a="1"/>
  <c r="AO2129" i="1" s="1"/>
  <c r="AN2129" i="1" a="1"/>
  <c r="AN2129" i="1" s="1"/>
  <c r="AC2129" i="1" a="1"/>
  <c r="AC2129" i="1" s="1"/>
  <c r="AB2129" i="1" a="1"/>
  <c r="AB2129" i="1" s="1"/>
  <c r="Q2129" i="1" a="1"/>
  <c r="Q2129" i="1" s="1"/>
  <c r="P2129" i="1"/>
  <c r="P2129" i="1" a="1"/>
  <c r="BA2128" i="1" a="1"/>
  <c r="BA2128" i="1" s="1"/>
  <c r="AZ2128" i="1" a="1"/>
  <c r="AZ2128" i="1" s="1"/>
  <c r="AO2128" i="1" a="1"/>
  <c r="AO2128" i="1" s="1"/>
  <c r="AN2128" i="1"/>
  <c r="AN2128" i="1" a="1"/>
  <c r="AC2128" i="1" a="1"/>
  <c r="AC2128" i="1" s="1"/>
  <c r="AB2128" i="1" a="1"/>
  <c r="AB2128" i="1" s="1"/>
  <c r="Q2128" i="1" a="1"/>
  <c r="Q2128" i="1" s="1"/>
  <c r="P2128" i="1"/>
  <c r="P2128" i="1" a="1"/>
  <c r="BA2127" i="1" a="1"/>
  <c r="BA2127" i="1" s="1"/>
  <c r="AZ2127" i="1" a="1"/>
  <c r="AZ2127" i="1" s="1"/>
  <c r="AO2127" i="1" a="1"/>
  <c r="AO2127" i="1" s="1"/>
  <c r="AN2127" i="1" a="1"/>
  <c r="AN2127" i="1" s="1"/>
  <c r="AC2127" i="1" a="1"/>
  <c r="AC2127" i="1" s="1"/>
  <c r="AB2127" i="1" a="1"/>
  <c r="AB2127" i="1" s="1"/>
  <c r="Q2127" i="1" a="1"/>
  <c r="Q2127" i="1" s="1"/>
  <c r="P2127" i="1" a="1"/>
  <c r="P2127" i="1" s="1"/>
  <c r="BA2126" i="1" a="1"/>
  <c r="BA2126" i="1" s="1"/>
  <c r="AZ2126" i="1" a="1"/>
  <c r="AZ2126" i="1" s="1"/>
  <c r="AO2126" i="1" a="1"/>
  <c r="AO2126" i="1" s="1"/>
  <c r="AN2126" i="1" a="1"/>
  <c r="AN2126" i="1" s="1"/>
  <c r="AC2126" i="1" a="1"/>
  <c r="AC2126" i="1" s="1"/>
  <c r="AB2126" i="1" a="1"/>
  <c r="AB2126" i="1" s="1"/>
  <c r="Q2126" i="1" a="1"/>
  <c r="Q2126" i="1" s="1"/>
  <c r="P2126" i="1"/>
  <c r="P2126" i="1" a="1"/>
  <c r="BA2125" i="1" a="1"/>
  <c r="BA2125" i="1" s="1"/>
  <c r="AZ2125" i="1" a="1"/>
  <c r="AZ2125" i="1" s="1"/>
  <c r="AO2125" i="1" a="1"/>
  <c r="AO2125" i="1" s="1"/>
  <c r="AN2125" i="1" a="1"/>
  <c r="AN2125" i="1" s="1"/>
  <c r="AC2125" i="1" a="1"/>
  <c r="AC2125" i="1" s="1"/>
  <c r="AB2125" i="1" a="1"/>
  <c r="AB2125" i="1" s="1"/>
  <c r="Q2125" i="1" a="1"/>
  <c r="Q2125" i="1" s="1"/>
  <c r="P2125" i="1"/>
  <c r="P2125" i="1" a="1"/>
  <c r="BA2124" i="1" a="1"/>
  <c r="BA2124" i="1" s="1"/>
  <c r="AZ2124" i="1" a="1"/>
  <c r="AZ2124" i="1" s="1"/>
  <c r="AO2124" i="1" a="1"/>
  <c r="AO2124" i="1" s="1"/>
  <c r="AN2124" i="1"/>
  <c r="AN2124" i="1" a="1"/>
  <c r="AC2124" i="1" a="1"/>
  <c r="AC2124" i="1" s="1"/>
  <c r="AB2124" i="1" a="1"/>
  <c r="AB2124" i="1" s="1"/>
  <c r="Q2124" i="1" a="1"/>
  <c r="Q2124" i="1" s="1"/>
  <c r="P2124" i="1"/>
  <c r="P2124" i="1" a="1"/>
  <c r="BA2123" i="1" a="1"/>
  <c r="BA2123" i="1" s="1"/>
  <c r="AZ2123" i="1" a="1"/>
  <c r="AZ2123" i="1" s="1"/>
  <c r="AO2123" i="1" a="1"/>
  <c r="AO2123" i="1" s="1"/>
  <c r="AN2123" i="1" a="1"/>
  <c r="AN2123" i="1" s="1"/>
  <c r="AC2123" i="1" a="1"/>
  <c r="AC2123" i="1" s="1"/>
  <c r="AB2123" i="1" a="1"/>
  <c r="AB2123" i="1" s="1"/>
  <c r="Q2123" i="1" a="1"/>
  <c r="Q2123" i="1" s="1"/>
  <c r="P2123" i="1" a="1"/>
  <c r="P2123" i="1" s="1"/>
  <c r="BA2122" i="1" a="1"/>
  <c r="BA2122" i="1" s="1"/>
  <c r="AZ2122" i="1" a="1"/>
  <c r="AZ2122" i="1" s="1"/>
  <c r="AO2122" i="1" a="1"/>
  <c r="AO2122" i="1" s="1"/>
  <c r="AN2122" i="1" a="1"/>
  <c r="AN2122" i="1" s="1"/>
  <c r="AC2122" i="1" a="1"/>
  <c r="AC2122" i="1" s="1"/>
  <c r="AB2122" i="1" a="1"/>
  <c r="AB2122" i="1" s="1"/>
  <c r="Q2122" i="1" a="1"/>
  <c r="Q2122" i="1" s="1"/>
  <c r="P2122" i="1"/>
  <c r="P2122" i="1" a="1"/>
  <c r="BA2121" i="1" a="1"/>
  <c r="BA2121" i="1" s="1"/>
  <c r="AZ2121" i="1" a="1"/>
  <c r="AZ2121" i="1" s="1"/>
  <c r="AO2121" i="1" a="1"/>
  <c r="AO2121" i="1" s="1"/>
  <c r="AN2121" i="1" a="1"/>
  <c r="AN2121" i="1" s="1"/>
  <c r="AC2121" i="1" a="1"/>
  <c r="AC2121" i="1" s="1"/>
  <c r="AB2121" i="1" a="1"/>
  <c r="AB2121" i="1" s="1"/>
  <c r="Q2121" i="1" a="1"/>
  <c r="Q2121" i="1" s="1"/>
  <c r="P2121" i="1"/>
  <c r="P2121" i="1" a="1"/>
  <c r="BA2120" i="1" a="1"/>
  <c r="BA2120" i="1" s="1"/>
  <c r="AZ2120" i="1" a="1"/>
  <c r="AZ2120" i="1" s="1"/>
  <c r="AO2120" i="1" a="1"/>
  <c r="AO2120" i="1" s="1"/>
  <c r="AN2120" i="1"/>
  <c r="AN2120" i="1" a="1"/>
  <c r="AC2120" i="1" a="1"/>
  <c r="AC2120" i="1" s="1"/>
  <c r="AB2120" i="1" a="1"/>
  <c r="AB2120" i="1" s="1"/>
  <c r="Q2120" i="1" a="1"/>
  <c r="Q2120" i="1" s="1"/>
  <c r="P2120" i="1"/>
  <c r="P2120" i="1" a="1"/>
  <c r="BA2119" i="1" a="1"/>
  <c r="BA2119" i="1" s="1"/>
  <c r="AZ2119" i="1" a="1"/>
  <c r="AZ2119" i="1" s="1"/>
  <c r="AO2119" i="1" a="1"/>
  <c r="AO2119" i="1" s="1"/>
  <c r="AN2119" i="1" a="1"/>
  <c r="AN2119" i="1" s="1"/>
  <c r="AC2119" i="1" a="1"/>
  <c r="AC2119" i="1" s="1"/>
  <c r="AB2119" i="1" a="1"/>
  <c r="AB2119" i="1" s="1"/>
  <c r="Q2119" i="1" a="1"/>
  <c r="Q2119" i="1" s="1"/>
  <c r="P2119" i="1" a="1"/>
  <c r="P2119" i="1" s="1"/>
  <c r="BA2118" i="1" a="1"/>
  <c r="BA2118" i="1" s="1"/>
  <c r="AZ2118" i="1" a="1"/>
  <c r="AZ2118" i="1" s="1"/>
  <c r="AO2118" i="1" a="1"/>
  <c r="AO2118" i="1" s="1"/>
  <c r="AN2118" i="1" a="1"/>
  <c r="AN2118" i="1" s="1"/>
  <c r="AC2118" i="1" a="1"/>
  <c r="AC2118" i="1" s="1"/>
  <c r="AB2118" i="1" a="1"/>
  <c r="AB2118" i="1" s="1"/>
  <c r="Q2118" i="1" a="1"/>
  <c r="Q2118" i="1" s="1"/>
  <c r="P2118" i="1"/>
  <c r="P2118" i="1" a="1"/>
  <c r="BA2117" i="1" a="1"/>
  <c r="BA2117" i="1" s="1"/>
  <c r="AZ2117" i="1" a="1"/>
  <c r="AZ2117" i="1" s="1"/>
  <c r="AO2117" i="1" a="1"/>
  <c r="AO2117" i="1" s="1"/>
  <c r="AN2117" i="1" a="1"/>
  <c r="AN2117" i="1" s="1"/>
  <c r="AC2117" i="1" a="1"/>
  <c r="AC2117" i="1" s="1"/>
  <c r="AB2117" i="1" a="1"/>
  <c r="AB2117" i="1" s="1"/>
  <c r="Q2117" i="1" a="1"/>
  <c r="Q2117" i="1" s="1"/>
  <c r="P2117" i="1"/>
  <c r="P2117" i="1" a="1"/>
  <c r="BA2116" i="1" a="1"/>
  <c r="BA2116" i="1" s="1"/>
  <c r="AZ2116" i="1" a="1"/>
  <c r="AZ2116" i="1" s="1"/>
  <c r="AO2116" i="1" a="1"/>
  <c r="AO2116" i="1" s="1"/>
  <c r="AN2116" i="1"/>
  <c r="AN2116" i="1" a="1"/>
  <c r="AC2116" i="1" a="1"/>
  <c r="AC2116" i="1" s="1"/>
  <c r="AB2116" i="1" a="1"/>
  <c r="AB2116" i="1" s="1"/>
  <c r="Q2116" i="1" a="1"/>
  <c r="Q2116" i="1" s="1"/>
  <c r="P2116" i="1"/>
  <c r="P2116" i="1" a="1"/>
  <c r="BA2115" i="1" a="1"/>
  <c r="BA2115" i="1" s="1"/>
  <c r="AZ2115" i="1" a="1"/>
  <c r="AZ2115" i="1" s="1"/>
  <c r="AO2115" i="1" a="1"/>
  <c r="AO2115" i="1" s="1"/>
  <c r="AN2115" i="1" a="1"/>
  <c r="AN2115" i="1" s="1"/>
  <c r="AC2115" i="1" a="1"/>
  <c r="AC2115" i="1" s="1"/>
  <c r="AB2115" i="1" a="1"/>
  <c r="AB2115" i="1" s="1"/>
  <c r="Q2115" i="1" a="1"/>
  <c r="Q2115" i="1" s="1"/>
  <c r="P2115" i="1" a="1"/>
  <c r="P2115" i="1" s="1"/>
  <c r="BA2114" i="1" a="1"/>
  <c r="BA2114" i="1" s="1"/>
  <c r="AZ2114" i="1" a="1"/>
  <c r="AZ2114" i="1" s="1"/>
  <c r="AO2114" i="1" a="1"/>
  <c r="AO2114" i="1" s="1"/>
  <c r="AN2114" i="1" a="1"/>
  <c r="AN2114" i="1" s="1"/>
  <c r="AC2114" i="1" a="1"/>
  <c r="AC2114" i="1" s="1"/>
  <c r="AB2114" i="1" a="1"/>
  <c r="AB2114" i="1" s="1"/>
  <c r="Q2114" i="1" a="1"/>
  <c r="Q2114" i="1" s="1"/>
  <c r="P2114" i="1"/>
  <c r="P2114" i="1" a="1"/>
  <c r="BA2113" i="1" a="1"/>
  <c r="BA2113" i="1" s="1"/>
  <c r="AZ2113" i="1" a="1"/>
  <c r="AZ2113" i="1" s="1"/>
  <c r="AO2113" i="1" a="1"/>
  <c r="AO2113" i="1" s="1"/>
  <c r="AN2113" i="1" a="1"/>
  <c r="AN2113" i="1" s="1"/>
  <c r="AC2113" i="1" a="1"/>
  <c r="AC2113" i="1" s="1"/>
  <c r="AB2113" i="1" a="1"/>
  <c r="AB2113" i="1" s="1"/>
  <c r="Q2113" i="1" a="1"/>
  <c r="Q2113" i="1" s="1"/>
  <c r="P2113" i="1"/>
  <c r="P2113" i="1" a="1"/>
  <c r="BA2112" i="1" a="1"/>
  <c r="BA2112" i="1" s="1"/>
  <c r="AZ2112" i="1" a="1"/>
  <c r="AZ2112" i="1" s="1"/>
  <c r="AO2112" i="1" a="1"/>
  <c r="AO2112" i="1" s="1"/>
  <c r="AN2112" i="1"/>
  <c r="AN2112" i="1" a="1"/>
  <c r="AC2112" i="1" a="1"/>
  <c r="AC2112" i="1" s="1"/>
  <c r="AB2112" i="1" a="1"/>
  <c r="AB2112" i="1" s="1"/>
  <c r="Q2112" i="1" a="1"/>
  <c r="Q2112" i="1" s="1"/>
  <c r="P2112" i="1"/>
  <c r="P2112" i="1" a="1"/>
  <c r="BA2111" i="1" a="1"/>
  <c r="BA2111" i="1" s="1"/>
  <c r="AZ2111" i="1" a="1"/>
  <c r="AZ2111" i="1" s="1"/>
  <c r="AO2111" i="1" a="1"/>
  <c r="AO2111" i="1" s="1"/>
  <c r="AN2111" i="1" a="1"/>
  <c r="AN2111" i="1" s="1"/>
  <c r="AC2111" i="1" a="1"/>
  <c r="AC2111" i="1" s="1"/>
  <c r="AB2111" i="1" a="1"/>
  <c r="AB2111" i="1" s="1"/>
  <c r="Q2111" i="1" a="1"/>
  <c r="Q2111" i="1" s="1"/>
  <c r="P2111" i="1" a="1"/>
  <c r="P2111" i="1" s="1"/>
  <c r="BA2110" i="1" a="1"/>
  <c r="BA2110" i="1" s="1"/>
  <c r="AZ2110" i="1" a="1"/>
  <c r="AZ2110" i="1" s="1"/>
  <c r="AO2110" i="1" a="1"/>
  <c r="AO2110" i="1" s="1"/>
  <c r="AN2110" i="1" a="1"/>
  <c r="AN2110" i="1" s="1"/>
  <c r="AC2110" i="1" a="1"/>
  <c r="AC2110" i="1" s="1"/>
  <c r="AB2110" i="1" a="1"/>
  <c r="AB2110" i="1" s="1"/>
  <c r="Q2110" i="1" a="1"/>
  <c r="Q2110" i="1" s="1"/>
  <c r="P2110" i="1"/>
  <c r="P2110" i="1" a="1"/>
  <c r="BA2109" i="1" a="1"/>
  <c r="BA2109" i="1" s="1"/>
  <c r="AZ2109" i="1" a="1"/>
  <c r="AZ2109" i="1" s="1"/>
  <c r="AO2109" i="1" a="1"/>
  <c r="AO2109" i="1" s="1"/>
  <c r="AN2109" i="1" a="1"/>
  <c r="AN2109" i="1" s="1"/>
  <c r="AC2109" i="1" a="1"/>
  <c r="AC2109" i="1" s="1"/>
  <c r="AB2109" i="1" a="1"/>
  <c r="AB2109" i="1" s="1"/>
  <c r="Q2109" i="1" a="1"/>
  <c r="Q2109" i="1" s="1"/>
  <c r="P2109" i="1"/>
  <c r="P2109" i="1" a="1"/>
  <c r="BA2108" i="1" a="1"/>
  <c r="BA2108" i="1" s="1"/>
  <c r="AZ2108" i="1" a="1"/>
  <c r="AZ2108" i="1" s="1"/>
  <c r="AO2108" i="1" a="1"/>
  <c r="AO2108" i="1" s="1"/>
  <c r="AN2108" i="1"/>
  <c r="AN2108" i="1" a="1"/>
  <c r="AC2108" i="1" a="1"/>
  <c r="AC2108" i="1" s="1"/>
  <c r="AB2108" i="1"/>
  <c r="AB2108" i="1" a="1"/>
  <c r="Q2108" i="1" a="1"/>
  <c r="Q2108" i="1" s="1"/>
  <c r="P2108" i="1" a="1"/>
  <c r="P2108" i="1" s="1"/>
  <c r="BA2107" i="1" a="1"/>
  <c r="BA2107" i="1" s="1"/>
  <c r="AZ2107" i="1"/>
  <c r="AZ2107" i="1" a="1"/>
  <c r="AO2107" i="1" a="1"/>
  <c r="AO2107" i="1" s="1"/>
  <c r="AN2107" i="1" a="1"/>
  <c r="AN2107" i="1" s="1"/>
  <c r="AC2107" i="1" a="1"/>
  <c r="AC2107" i="1" s="1"/>
  <c r="AB2107" i="1" a="1"/>
  <c r="AB2107" i="1" s="1"/>
  <c r="Q2107" i="1" a="1"/>
  <c r="Q2107" i="1" s="1"/>
  <c r="P2107" i="1" a="1"/>
  <c r="P2107" i="1" s="1"/>
  <c r="BA2106" i="1" a="1"/>
  <c r="BA2106" i="1" s="1"/>
  <c r="AZ2106" i="1"/>
  <c r="AZ2106" i="1" a="1"/>
  <c r="AO2106" i="1" a="1"/>
  <c r="AO2106" i="1" s="1"/>
  <c r="AN2106" i="1"/>
  <c r="AN2106" i="1" a="1"/>
  <c r="AC2106" i="1" a="1"/>
  <c r="AC2106" i="1" s="1"/>
  <c r="AB2106" i="1"/>
  <c r="AB2106" i="1" a="1"/>
  <c r="Q2106" i="1" a="1"/>
  <c r="Q2106" i="1" s="1"/>
  <c r="P2106" i="1" a="1"/>
  <c r="P2106" i="1" s="1"/>
  <c r="BA2105" i="1" a="1"/>
  <c r="BA2105" i="1" s="1"/>
  <c r="AZ2105" i="1"/>
  <c r="AZ2105" i="1" a="1"/>
  <c r="AO2105" i="1" a="1"/>
  <c r="AO2105" i="1" s="1"/>
  <c r="AN2105" i="1" a="1"/>
  <c r="AN2105" i="1" s="1"/>
  <c r="AC2105" i="1" a="1"/>
  <c r="AC2105" i="1" s="1"/>
  <c r="AB2105" i="1" a="1"/>
  <c r="AB2105" i="1" s="1"/>
  <c r="Q2105" i="1" a="1"/>
  <c r="Q2105" i="1" s="1"/>
  <c r="P2105" i="1" a="1"/>
  <c r="P2105" i="1" s="1"/>
  <c r="BA2104" i="1" a="1"/>
  <c r="BA2104" i="1" s="1"/>
  <c r="AZ2104" i="1"/>
  <c r="AZ2104" i="1" a="1"/>
  <c r="AO2104" i="1" a="1"/>
  <c r="AO2104" i="1" s="1"/>
  <c r="AN2104" i="1"/>
  <c r="AN2104" i="1" a="1"/>
  <c r="AC2104" i="1" a="1"/>
  <c r="AC2104" i="1" s="1"/>
  <c r="AB2104" i="1"/>
  <c r="AB2104" i="1" a="1"/>
  <c r="Q2104" i="1" a="1"/>
  <c r="Q2104" i="1" s="1"/>
  <c r="P2104" i="1" a="1"/>
  <c r="P2104" i="1" s="1"/>
  <c r="BA2103" i="1" a="1"/>
  <c r="BA2103" i="1" s="1"/>
  <c r="AZ2103" i="1"/>
  <c r="AZ2103" i="1" a="1"/>
  <c r="AO2103" i="1" a="1"/>
  <c r="AO2103" i="1" s="1"/>
  <c r="AN2103" i="1" a="1"/>
  <c r="AN2103" i="1" s="1"/>
  <c r="AC2103" i="1" a="1"/>
  <c r="AC2103" i="1" s="1"/>
  <c r="AB2103" i="1"/>
  <c r="AB2103" i="1" a="1"/>
  <c r="Q2103" i="1" a="1"/>
  <c r="Q2103" i="1" s="1"/>
  <c r="P2103" i="1" a="1"/>
  <c r="P2103" i="1" s="1"/>
  <c r="BA2102" i="1" a="1"/>
  <c r="BA2102" i="1" s="1"/>
  <c r="AZ2102" i="1"/>
  <c r="AZ2102" i="1" a="1"/>
  <c r="AO2102" i="1" a="1"/>
  <c r="AO2102" i="1" s="1"/>
  <c r="AN2102" i="1"/>
  <c r="AN2102" i="1" a="1"/>
  <c r="AC2102" i="1" a="1"/>
  <c r="AC2102" i="1" s="1"/>
  <c r="AB2102" i="1"/>
  <c r="AB2102" i="1" a="1"/>
  <c r="Q2102" i="1" a="1"/>
  <c r="Q2102" i="1" s="1"/>
  <c r="P2102" i="1" a="1"/>
  <c r="P2102" i="1" s="1"/>
  <c r="BA2101" i="1" a="1"/>
  <c r="BA2101" i="1" s="1"/>
  <c r="AZ2101" i="1"/>
  <c r="AZ2101" i="1" a="1"/>
  <c r="AO2101" i="1" a="1"/>
  <c r="AO2101" i="1" s="1"/>
  <c r="AN2101" i="1" a="1"/>
  <c r="AN2101" i="1" s="1"/>
  <c r="AC2101" i="1" a="1"/>
  <c r="AC2101" i="1" s="1"/>
  <c r="AB2101" i="1"/>
  <c r="AB2101" i="1" a="1"/>
  <c r="Q2101" i="1" a="1"/>
  <c r="Q2101" i="1" s="1"/>
  <c r="P2101" i="1" a="1"/>
  <c r="P2101" i="1" s="1"/>
  <c r="BA2100" i="1" a="1"/>
  <c r="BA2100" i="1" s="1"/>
  <c r="AZ2100" i="1"/>
  <c r="AZ2100" i="1" a="1"/>
  <c r="AO2100" i="1" a="1"/>
  <c r="AO2100" i="1" s="1"/>
  <c r="AN2100" i="1"/>
  <c r="AN2100" i="1" a="1"/>
  <c r="AC2100" i="1" a="1"/>
  <c r="AC2100" i="1" s="1"/>
  <c r="AB2100" i="1"/>
  <c r="AB2100" i="1" a="1"/>
  <c r="Q2100" i="1" a="1"/>
  <c r="Q2100" i="1" s="1"/>
  <c r="P2100" i="1" a="1"/>
  <c r="P2100" i="1" s="1"/>
  <c r="BA2099" i="1" a="1"/>
  <c r="BA2099" i="1" s="1"/>
  <c r="AZ2099" i="1"/>
  <c r="AZ2099" i="1" a="1"/>
  <c r="AO2099" i="1" a="1"/>
  <c r="AO2099" i="1" s="1"/>
  <c r="AN2099" i="1" a="1"/>
  <c r="AN2099" i="1" s="1"/>
  <c r="AC2099" i="1" a="1"/>
  <c r="AC2099" i="1" s="1"/>
  <c r="AB2099" i="1"/>
  <c r="AB2099" i="1" a="1"/>
  <c r="Q2099" i="1" a="1"/>
  <c r="Q2099" i="1" s="1"/>
  <c r="P2099" i="1" a="1"/>
  <c r="P2099" i="1" s="1"/>
  <c r="BA2098" i="1" a="1"/>
  <c r="BA2098" i="1" s="1"/>
  <c r="AZ2098" i="1"/>
  <c r="AZ2098" i="1" a="1"/>
  <c r="AO2098" i="1" a="1"/>
  <c r="AO2098" i="1" s="1"/>
  <c r="AN2098" i="1"/>
  <c r="AN2098" i="1" a="1"/>
  <c r="AC2098" i="1" a="1"/>
  <c r="AC2098" i="1" s="1"/>
  <c r="AB2098" i="1"/>
  <c r="AB2098" i="1" a="1"/>
  <c r="Q2098" i="1" a="1"/>
  <c r="Q2098" i="1" s="1"/>
  <c r="P2098" i="1" a="1"/>
  <c r="P2098" i="1" s="1"/>
  <c r="BA2097" i="1" a="1"/>
  <c r="BA2097" i="1" s="1"/>
  <c r="AZ2097" i="1"/>
  <c r="AZ2097" i="1" a="1"/>
  <c r="AO2097" i="1" a="1"/>
  <c r="AO2097" i="1" s="1"/>
  <c r="AN2097" i="1" a="1"/>
  <c r="AN2097" i="1" s="1"/>
  <c r="AC2097" i="1" a="1"/>
  <c r="AC2097" i="1" s="1"/>
  <c r="AB2097" i="1"/>
  <c r="AB2097" i="1" a="1"/>
  <c r="Q2097" i="1" a="1"/>
  <c r="Q2097" i="1" s="1"/>
  <c r="P2097" i="1" a="1"/>
  <c r="P2097" i="1" s="1"/>
  <c r="BA2096" i="1" a="1"/>
  <c r="BA2096" i="1" s="1"/>
  <c r="AZ2096" i="1"/>
  <c r="AZ2096" i="1" a="1"/>
  <c r="AO2096" i="1" a="1"/>
  <c r="AO2096" i="1" s="1"/>
  <c r="AN2096" i="1"/>
  <c r="AN2096" i="1" a="1"/>
  <c r="AC2096" i="1" a="1"/>
  <c r="AC2096" i="1" s="1"/>
  <c r="AB2096" i="1"/>
  <c r="AB2096" i="1" a="1"/>
  <c r="Q2096" i="1" a="1"/>
  <c r="Q2096" i="1" s="1"/>
  <c r="P2096" i="1" a="1"/>
  <c r="P2096" i="1" s="1"/>
  <c r="BA2095" i="1"/>
  <c r="BA2095" i="1" a="1"/>
  <c r="AZ2095" i="1" a="1"/>
  <c r="AZ2095" i="1" s="1"/>
  <c r="AO2095" i="1" a="1"/>
  <c r="AO2095" i="1" s="1"/>
  <c r="AN2095" i="1" a="1"/>
  <c r="AN2095" i="1" s="1"/>
  <c r="AC2095" i="1"/>
  <c r="AC2095" i="1" a="1"/>
  <c r="AB2095" i="1" a="1"/>
  <c r="AB2095" i="1" s="1"/>
  <c r="Q2095" i="1" a="1"/>
  <c r="Q2095" i="1" s="1"/>
  <c r="P2095" i="1" a="1"/>
  <c r="P2095" i="1" s="1"/>
  <c r="BA2094" i="1"/>
  <c r="BA2094" i="1" a="1"/>
  <c r="AZ2094" i="1" a="1"/>
  <c r="AZ2094" i="1" s="1"/>
  <c r="AO2094" i="1" a="1"/>
  <c r="AO2094" i="1" s="1"/>
  <c r="AN2094" i="1" a="1"/>
  <c r="AN2094" i="1" s="1"/>
  <c r="AC2094" i="1"/>
  <c r="AC2094" i="1" a="1"/>
  <c r="AB2094" i="1" a="1"/>
  <c r="AB2094" i="1" s="1"/>
  <c r="Q2094" i="1" a="1"/>
  <c r="Q2094" i="1" s="1"/>
  <c r="P2094" i="1" a="1"/>
  <c r="P2094" i="1" s="1"/>
  <c r="BA2093" i="1"/>
  <c r="BA2093" i="1" a="1"/>
  <c r="AZ2093" i="1" a="1"/>
  <c r="AZ2093" i="1" s="1"/>
  <c r="AO2093" i="1" a="1"/>
  <c r="AO2093" i="1" s="1"/>
  <c r="AN2093" i="1" a="1"/>
  <c r="AN2093" i="1" s="1"/>
  <c r="AC2093" i="1"/>
  <c r="AC2093" i="1" a="1"/>
  <c r="AB2093" i="1" a="1"/>
  <c r="AB2093" i="1" s="1"/>
  <c r="Q2093" i="1" a="1"/>
  <c r="Q2093" i="1" s="1"/>
  <c r="P2093" i="1" a="1"/>
  <c r="P2093" i="1" s="1"/>
  <c r="BA2092" i="1"/>
  <c r="BA2092" i="1" a="1"/>
  <c r="AZ2092" i="1" a="1"/>
  <c r="AZ2092" i="1" s="1"/>
  <c r="AO2092" i="1" a="1"/>
  <c r="AO2092" i="1" s="1"/>
  <c r="AN2092" i="1" a="1"/>
  <c r="AN2092" i="1" s="1"/>
  <c r="AC2092" i="1"/>
  <c r="AC2092" i="1" a="1"/>
  <c r="AB2092" i="1" a="1"/>
  <c r="AB2092" i="1" s="1"/>
  <c r="Q2092" i="1" a="1"/>
  <c r="Q2092" i="1" s="1"/>
  <c r="P2092" i="1" a="1"/>
  <c r="P2092" i="1" s="1"/>
  <c r="BA2091" i="1"/>
  <c r="BA2091" i="1" a="1"/>
  <c r="AZ2091" i="1" a="1"/>
  <c r="AZ2091" i="1" s="1"/>
  <c r="AO2091" i="1" a="1"/>
  <c r="AO2091" i="1" s="1"/>
  <c r="AN2091" i="1" a="1"/>
  <c r="AN2091" i="1" s="1"/>
  <c r="AC2091" i="1"/>
  <c r="AC2091" i="1" a="1"/>
  <c r="AB2091" i="1" a="1"/>
  <c r="AB2091" i="1" s="1"/>
  <c r="Q2091" i="1" a="1"/>
  <c r="Q2091" i="1" s="1"/>
  <c r="P2091" i="1" a="1"/>
  <c r="P2091" i="1" s="1"/>
  <c r="BA2090" i="1"/>
  <c r="BA2090" i="1" a="1"/>
  <c r="AZ2090" i="1" a="1"/>
  <c r="AZ2090" i="1" s="1"/>
  <c r="AO2090" i="1" a="1"/>
  <c r="AO2090" i="1" s="1"/>
  <c r="AN2090" i="1" a="1"/>
  <c r="AN2090" i="1" s="1"/>
  <c r="AC2090" i="1"/>
  <c r="AC2090" i="1" a="1"/>
  <c r="AB2090" i="1" a="1"/>
  <c r="AB2090" i="1" s="1"/>
  <c r="Q2090" i="1" a="1"/>
  <c r="Q2090" i="1" s="1"/>
  <c r="P2090" i="1" a="1"/>
  <c r="P2090" i="1" s="1"/>
  <c r="BA2089" i="1"/>
  <c r="BA2089" i="1" a="1"/>
  <c r="AZ2089" i="1" a="1"/>
  <c r="AZ2089" i="1" s="1"/>
  <c r="AO2089" i="1" a="1"/>
  <c r="AO2089" i="1" s="1"/>
  <c r="AN2089" i="1" a="1"/>
  <c r="AN2089" i="1" s="1"/>
  <c r="AC2089" i="1"/>
  <c r="AC2089" i="1" a="1"/>
  <c r="AB2089" i="1" a="1"/>
  <c r="AB2089" i="1" s="1"/>
  <c r="Q2089" i="1" a="1"/>
  <c r="Q2089" i="1" s="1"/>
  <c r="P2089" i="1" a="1"/>
  <c r="P2089" i="1" s="1"/>
  <c r="BA2088" i="1"/>
  <c r="BA2088" i="1" a="1"/>
  <c r="AZ2088" i="1" a="1"/>
  <c r="AZ2088" i="1" s="1"/>
  <c r="AO2088" i="1" a="1"/>
  <c r="AO2088" i="1" s="1"/>
  <c r="AN2088" i="1" a="1"/>
  <c r="AN2088" i="1" s="1"/>
  <c r="AC2088" i="1"/>
  <c r="AC2088" i="1" a="1"/>
  <c r="AB2088" i="1" a="1"/>
  <c r="AB2088" i="1" s="1"/>
  <c r="Q2088" i="1" a="1"/>
  <c r="Q2088" i="1" s="1"/>
  <c r="P2088" i="1" a="1"/>
  <c r="P2088" i="1" s="1"/>
  <c r="BA2087" i="1"/>
  <c r="BA2087" i="1" a="1"/>
  <c r="AZ2087" i="1" a="1"/>
  <c r="AZ2087" i="1" s="1"/>
  <c r="AO2087" i="1" a="1"/>
  <c r="AO2087" i="1" s="1"/>
  <c r="AN2087" i="1" a="1"/>
  <c r="AN2087" i="1" s="1"/>
  <c r="AC2087" i="1"/>
  <c r="AC2087" i="1" a="1"/>
  <c r="AB2087" i="1" a="1"/>
  <c r="AB2087" i="1" s="1"/>
  <c r="Q2087" i="1" a="1"/>
  <c r="Q2087" i="1" s="1"/>
  <c r="P2087" i="1" a="1"/>
  <c r="P2087" i="1" s="1"/>
  <c r="BA2086" i="1"/>
  <c r="BA2086" i="1" a="1"/>
  <c r="AZ2086" i="1" a="1"/>
  <c r="AZ2086" i="1" s="1"/>
  <c r="AO2086" i="1" a="1"/>
  <c r="AO2086" i="1" s="1"/>
  <c r="AN2086" i="1" a="1"/>
  <c r="AN2086" i="1" s="1"/>
  <c r="AC2086" i="1"/>
  <c r="AC2086" i="1" a="1"/>
  <c r="AB2086" i="1" a="1"/>
  <c r="AB2086" i="1" s="1"/>
  <c r="Q2086" i="1" a="1"/>
  <c r="Q2086" i="1" s="1"/>
  <c r="P2086" i="1" a="1"/>
  <c r="P2086" i="1" s="1"/>
  <c r="BA2085" i="1"/>
  <c r="BA2085" i="1" a="1"/>
  <c r="AZ2085" i="1" a="1"/>
  <c r="AZ2085" i="1" s="1"/>
  <c r="AO2085" i="1" a="1"/>
  <c r="AO2085" i="1" s="1"/>
  <c r="AN2085" i="1" a="1"/>
  <c r="AN2085" i="1" s="1"/>
  <c r="AC2085" i="1"/>
  <c r="AC2085" i="1" a="1"/>
  <c r="AB2085" i="1" a="1"/>
  <c r="AB2085" i="1" s="1"/>
  <c r="Q2085" i="1" a="1"/>
  <c r="Q2085" i="1" s="1"/>
  <c r="P2085" i="1" a="1"/>
  <c r="P2085" i="1" s="1"/>
  <c r="BA2084" i="1"/>
  <c r="BA2084" i="1" a="1"/>
  <c r="AZ2084" i="1" a="1"/>
  <c r="AZ2084" i="1" s="1"/>
  <c r="AO2084" i="1" a="1"/>
  <c r="AO2084" i="1" s="1"/>
  <c r="AN2084" i="1" a="1"/>
  <c r="AN2084" i="1" s="1"/>
  <c r="AC2084" i="1"/>
  <c r="AC2084" i="1" a="1"/>
  <c r="AB2084" i="1" a="1"/>
  <c r="AB2084" i="1" s="1"/>
  <c r="Q2084" i="1" a="1"/>
  <c r="Q2084" i="1" s="1"/>
  <c r="P2084" i="1" a="1"/>
  <c r="P2084" i="1" s="1"/>
  <c r="BA2083" i="1"/>
  <c r="BA2083" i="1" a="1"/>
  <c r="AZ2083" i="1" a="1"/>
  <c r="AZ2083" i="1" s="1"/>
  <c r="AO2083" i="1" a="1"/>
  <c r="AO2083" i="1" s="1"/>
  <c r="AN2083" i="1" a="1"/>
  <c r="AN2083" i="1" s="1"/>
  <c r="AC2083" i="1"/>
  <c r="AC2083" i="1" a="1"/>
  <c r="AB2083" i="1" a="1"/>
  <c r="AB2083" i="1" s="1"/>
  <c r="Q2083" i="1" a="1"/>
  <c r="Q2083" i="1" s="1"/>
  <c r="P2083" i="1" a="1"/>
  <c r="P2083" i="1" s="1"/>
  <c r="BA2082" i="1"/>
  <c r="BA2082" i="1" a="1"/>
  <c r="AZ2082" i="1" a="1"/>
  <c r="AZ2082" i="1" s="1"/>
  <c r="AO2082" i="1" a="1"/>
  <c r="AO2082" i="1" s="1"/>
  <c r="AN2082" i="1" a="1"/>
  <c r="AN2082" i="1" s="1"/>
  <c r="AC2082" i="1"/>
  <c r="AC2082" i="1" a="1"/>
  <c r="AB2082" i="1" a="1"/>
  <c r="AB2082" i="1" s="1"/>
  <c r="Q2082" i="1" a="1"/>
  <c r="Q2082" i="1" s="1"/>
  <c r="P2082" i="1" a="1"/>
  <c r="P2082" i="1" s="1"/>
  <c r="BA2081" i="1"/>
  <c r="BA2081" i="1" a="1"/>
  <c r="AZ2081" i="1" a="1"/>
  <c r="AZ2081" i="1" s="1"/>
  <c r="AO2081" i="1" a="1"/>
  <c r="AO2081" i="1" s="1"/>
  <c r="AN2081" i="1" a="1"/>
  <c r="AN2081" i="1" s="1"/>
  <c r="AC2081" i="1"/>
  <c r="AC2081" i="1" a="1"/>
  <c r="AB2081" i="1" a="1"/>
  <c r="AB2081" i="1" s="1"/>
  <c r="Q2081" i="1" a="1"/>
  <c r="Q2081" i="1" s="1"/>
  <c r="P2081" i="1" a="1"/>
  <c r="P2081" i="1" s="1"/>
  <c r="BA2080" i="1" a="1"/>
  <c r="BA2080" i="1" s="1"/>
  <c r="AZ2080" i="1" a="1"/>
  <c r="AZ2080" i="1" s="1"/>
  <c r="AO2080" i="1" a="1"/>
  <c r="AO2080" i="1" s="1"/>
  <c r="AN2080" i="1" a="1"/>
  <c r="AN2080" i="1" s="1"/>
  <c r="AC2080" i="1" a="1"/>
  <c r="AC2080" i="1" s="1"/>
  <c r="AB2080" i="1" a="1"/>
  <c r="AB2080" i="1" s="1"/>
  <c r="Q2080" i="1" a="1"/>
  <c r="Q2080" i="1" s="1"/>
  <c r="P2080" i="1" a="1"/>
  <c r="P2080" i="1" s="1"/>
  <c r="BA2079" i="1" a="1"/>
  <c r="BA2079" i="1" s="1"/>
  <c r="AZ2079" i="1" a="1"/>
  <c r="AZ2079" i="1" s="1"/>
  <c r="AO2079" i="1" a="1"/>
  <c r="AO2079" i="1" s="1"/>
  <c r="AN2079" i="1" a="1"/>
  <c r="AN2079" i="1" s="1"/>
  <c r="AC2079" i="1" a="1"/>
  <c r="AC2079" i="1" s="1"/>
  <c r="AB2079" i="1" a="1"/>
  <c r="AB2079" i="1" s="1"/>
  <c r="Q2079" i="1" a="1"/>
  <c r="Q2079" i="1" s="1"/>
  <c r="P2079" i="1" a="1"/>
  <c r="P2079" i="1" s="1"/>
  <c r="BA2078" i="1"/>
  <c r="BA2078" i="1" a="1"/>
  <c r="AZ2078" i="1" a="1"/>
  <c r="AZ2078" i="1" s="1"/>
  <c r="AO2078" i="1" a="1"/>
  <c r="AO2078" i="1" s="1"/>
  <c r="AN2078" i="1" a="1"/>
  <c r="AN2078" i="1" s="1"/>
  <c r="AC2078" i="1"/>
  <c r="AC2078" i="1" a="1"/>
  <c r="AB2078" i="1" a="1"/>
  <c r="AB2078" i="1" s="1"/>
  <c r="Q2078" i="1" a="1"/>
  <c r="Q2078" i="1" s="1"/>
  <c r="P2078" i="1" a="1"/>
  <c r="P2078" i="1" s="1"/>
  <c r="BA2077" i="1"/>
  <c r="BA2077" i="1" a="1"/>
  <c r="AZ2077" i="1" a="1"/>
  <c r="AZ2077" i="1" s="1"/>
  <c r="AO2077" i="1" a="1"/>
  <c r="AO2077" i="1" s="1"/>
  <c r="AN2077" i="1" a="1"/>
  <c r="AN2077" i="1" s="1"/>
  <c r="AC2077" i="1"/>
  <c r="AC2077" i="1" a="1"/>
  <c r="AB2077" i="1" a="1"/>
  <c r="AB2077" i="1" s="1"/>
  <c r="Q2077" i="1" a="1"/>
  <c r="Q2077" i="1" s="1"/>
  <c r="P2077" i="1" a="1"/>
  <c r="P2077" i="1" s="1"/>
  <c r="BA2076" i="1" a="1"/>
  <c r="BA2076" i="1" s="1"/>
  <c r="AZ2076" i="1" a="1"/>
  <c r="AZ2076" i="1" s="1"/>
  <c r="AO2076" i="1" a="1"/>
  <c r="AO2076" i="1" s="1"/>
  <c r="AN2076" i="1" a="1"/>
  <c r="AN2076" i="1" s="1"/>
  <c r="AC2076" i="1" a="1"/>
  <c r="AC2076" i="1" s="1"/>
  <c r="AB2076" i="1" a="1"/>
  <c r="AB2076" i="1" s="1"/>
  <c r="Q2076" i="1" a="1"/>
  <c r="Q2076" i="1" s="1"/>
  <c r="P2076" i="1" a="1"/>
  <c r="P2076" i="1" s="1"/>
  <c r="BA2075" i="1" a="1"/>
  <c r="BA2075" i="1" s="1"/>
  <c r="AZ2075" i="1" a="1"/>
  <c r="AZ2075" i="1" s="1"/>
  <c r="AO2075" i="1" a="1"/>
  <c r="AO2075" i="1" s="1"/>
  <c r="AN2075" i="1" a="1"/>
  <c r="AN2075" i="1" s="1"/>
  <c r="AC2075" i="1" a="1"/>
  <c r="AC2075" i="1" s="1"/>
  <c r="AB2075" i="1" a="1"/>
  <c r="AB2075" i="1" s="1"/>
  <c r="Q2075" i="1" a="1"/>
  <c r="Q2075" i="1" s="1"/>
  <c r="P2075" i="1" a="1"/>
  <c r="P2075" i="1" s="1"/>
  <c r="BA2074" i="1"/>
  <c r="BA2074" i="1" a="1"/>
  <c r="AZ2074" i="1" a="1"/>
  <c r="AZ2074" i="1" s="1"/>
  <c r="AO2074" i="1" a="1"/>
  <c r="AO2074" i="1" s="1"/>
  <c r="AN2074" i="1" a="1"/>
  <c r="AN2074" i="1" s="1"/>
  <c r="AC2074" i="1"/>
  <c r="AC2074" i="1" a="1"/>
  <c r="AB2074" i="1" a="1"/>
  <c r="AB2074" i="1" s="1"/>
  <c r="Q2074" i="1" a="1"/>
  <c r="Q2074" i="1" s="1"/>
  <c r="P2074" i="1" a="1"/>
  <c r="P2074" i="1" s="1"/>
  <c r="BA2073" i="1"/>
  <c r="BA2073" i="1" a="1"/>
  <c r="AZ2073" i="1" a="1"/>
  <c r="AZ2073" i="1" s="1"/>
  <c r="AO2073" i="1" a="1"/>
  <c r="AO2073" i="1" s="1"/>
  <c r="AN2073" i="1" a="1"/>
  <c r="AN2073" i="1" s="1"/>
  <c r="AC2073" i="1"/>
  <c r="AC2073" i="1" a="1"/>
  <c r="AB2073" i="1" a="1"/>
  <c r="AB2073" i="1" s="1"/>
  <c r="Q2073" i="1" a="1"/>
  <c r="Q2073" i="1" s="1"/>
  <c r="P2073" i="1" a="1"/>
  <c r="P2073" i="1" s="1"/>
  <c r="BA2072" i="1"/>
  <c r="BA2072" i="1" a="1"/>
  <c r="AZ2072" i="1" a="1"/>
  <c r="AZ2072" i="1" s="1"/>
  <c r="AO2072" i="1" a="1"/>
  <c r="AO2072" i="1" s="1"/>
  <c r="AN2072" i="1" a="1"/>
  <c r="AN2072" i="1" s="1"/>
  <c r="AC2072" i="1" a="1"/>
  <c r="AC2072" i="1" s="1"/>
  <c r="AB2072" i="1" a="1"/>
  <c r="AB2072" i="1" s="1"/>
  <c r="Q2072" i="1" a="1"/>
  <c r="Q2072" i="1" s="1"/>
  <c r="P2072" i="1" a="1"/>
  <c r="P2072" i="1" s="1"/>
  <c r="BA2071" i="1" a="1"/>
  <c r="BA2071" i="1" s="1"/>
  <c r="AZ2071" i="1" a="1"/>
  <c r="AZ2071" i="1" s="1"/>
  <c r="AO2071" i="1" a="1"/>
  <c r="AO2071" i="1" s="1"/>
  <c r="AN2071" i="1" a="1"/>
  <c r="AN2071" i="1" s="1"/>
  <c r="AC2071" i="1" a="1"/>
  <c r="AC2071" i="1" s="1"/>
  <c r="AB2071" i="1" a="1"/>
  <c r="AB2071" i="1" s="1"/>
  <c r="Q2071" i="1" a="1"/>
  <c r="Q2071" i="1" s="1"/>
  <c r="P2071" i="1" a="1"/>
  <c r="P2071" i="1" s="1"/>
  <c r="BA2070" i="1"/>
  <c r="BA2070" i="1" a="1"/>
  <c r="AZ2070" i="1" a="1"/>
  <c r="AZ2070" i="1" s="1"/>
  <c r="AO2070" i="1" a="1"/>
  <c r="AO2070" i="1" s="1"/>
  <c r="AN2070" i="1" a="1"/>
  <c r="AN2070" i="1" s="1"/>
  <c r="AC2070" i="1"/>
  <c r="AC2070" i="1" a="1"/>
  <c r="AB2070" i="1" a="1"/>
  <c r="AB2070" i="1" s="1"/>
  <c r="Q2070" i="1" a="1"/>
  <c r="Q2070" i="1" s="1"/>
  <c r="P2070" i="1" a="1"/>
  <c r="P2070" i="1" s="1"/>
  <c r="BA2069" i="1"/>
  <c r="BA2069" i="1" a="1"/>
  <c r="AZ2069" i="1" a="1"/>
  <c r="AZ2069" i="1" s="1"/>
  <c r="AO2069" i="1" a="1"/>
  <c r="AO2069" i="1" s="1"/>
  <c r="AN2069" i="1" a="1"/>
  <c r="AN2069" i="1" s="1"/>
  <c r="AC2069" i="1"/>
  <c r="AC2069" i="1" a="1"/>
  <c r="AB2069" i="1" a="1"/>
  <c r="AB2069" i="1" s="1"/>
  <c r="Q2069" i="1" a="1"/>
  <c r="Q2069" i="1" s="1"/>
  <c r="P2069" i="1" a="1"/>
  <c r="P2069" i="1" s="1"/>
  <c r="BA2068" i="1"/>
  <c r="BA2068" i="1" a="1"/>
  <c r="AZ2068" i="1" a="1"/>
  <c r="AZ2068" i="1" s="1"/>
  <c r="AO2068" i="1" a="1"/>
  <c r="AO2068" i="1" s="1"/>
  <c r="AN2068" i="1" a="1"/>
  <c r="AN2068" i="1" s="1"/>
  <c r="AC2068" i="1" a="1"/>
  <c r="AC2068" i="1" s="1"/>
  <c r="AB2068" i="1" a="1"/>
  <c r="AB2068" i="1" s="1"/>
  <c r="Q2068" i="1" a="1"/>
  <c r="Q2068" i="1" s="1"/>
  <c r="P2068" i="1" a="1"/>
  <c r="P2068" i="1" s="1"/>
  <c r="BA2067" i="1" a="1"/>
  <c r="BA2067" i="1" s="1"/>
  <c r="AZ2067" i="1" a="1"/>
  <c r="AZ2067" i="1" s="1"/>
  <c r="AO2067" i="1" a="1"/>
  <c r="AO2067" i="1" s="1"/>
  <c r="AN2067" i="1" a="1"/>
  <c r="AN2067" i="1" s="1"/>
  <c r="AC2067" i="1" a="1"/>
  <c r="AC2067" i="1" s="1"/>
  <c r="AB2067" i="1" a="1"/>
  <c r="AB2067" i="1" s="1"/>
  <c r="Q2067" i="1" a="1"/>
  <c r="Q2067" i="1" s="1"/>
  <c r="P2067" i="1" a="1"/>
  <c r="P2067" i="1" s="1"/>
  <c r="BA2066" i="1"/>
  <c r="BA2066" i="1" a="1"/>
  <c r="AZ2066" i="1" a="1"/>
  <c r="AZ2066" i="1" s="1"/>
  <c r="AO2066" i="1" a="1"/>
  <c r="AO2066" i="1" s="1"/>
  <c r="AN2066" i="1" a="1"/>
  <c r="AN2066" i="1" s="1"/>
  <c r="AC2066" i="1"/>
  <c r="AC2066" i="1" a="1"/>
  <c r="AB2066" i="1" a="1"/>
  <c r="AB2066" i="1" s="1"/>
  <c r="Q2066" i="1" a="1"/>
  <c r="Q2066" i="1" s="1"/>
  <c r="P2066" i="1" a="1"/>
  <c r="P2066" i="1" s="1"/>
  <c r="BA2065" i="1"/>
  <c r="BA2065" i="1" a="1"/>
  <c r="AZ2065" i="1" a="1"/>
  <c r="AZ2065" i="1" s="1"/>
  <c r="AO2065" i="1" a="1"/>
  <c r="AO2065" i="1" s="1"/>
  <c r="AN2065" i="1" a="1"/>
  <c r="AN2065" i="1" s="1"/>
  <c r="AC2065" i="1"/>
  <c r="AC2065" i="1" a="1"/>
  <c r="AB2065" i="1" a="1"/>
  <c r="AB2065" i="1" s="1"/>
  <c r="Q2065" i="1" a="1"/>
  <c r="Q2065" i="1" s="1"/>
  <c r="P2065" i="1" a="1"/>
  <c r="P2065" i="1" s="1"/>
  <c r="BA2064" i="1"/>
  <c r="BA2064" i="1" a="1"/>
  <c r="AZ2064" i="1" a="1"/>
  <c r="AZ2064" i="1" s="1"/>
  <c r="AO2064" i="1" a="1"/>
  <c r="AO2064" i="1" s="1"/>
  <c r="AN2064" i="1" a="1"/>
  <c r="AN2064" i="1" s="1"/>
  <c r="AC2064" i="1" a="1"/>
  <c r="AC2064" i="1" s="1"/>
  <c r="AB2064" i="1" a="1"/>
  <c r="AB2064" i="1" s="1"/>
  <c r="Q2064" i="1" a="1"/>
  <c r="Q2064" i="1" s="1"/>
  <c r="P2064" i="1" a="1"/>
  <c r="P2064" i="1" s="1"/>
  <c r="BA2063" i="1" a="1"/>
  <c r="BA2063" i="1" s="1"/>
  <c r="AZ2063" i="1" a="1"/>
  <c r="AZ2063" i="1" s="1"/>
  <c r="AO2063" i="1" a="1"/>
  <c r="AO2063" i="1" s="1"/>
  <c r="AN2063" i="1" a="1"/>
  <c r="AN2063" i="1" s="1"/>
  <c r="AC2063" i="1" a="1"/>
  <c r="AC2063" i="1" s="1"/>
  <c r="AB2063" i="1" a="1"/>
  <c r="AB2063" i="1" s="1"/>
  <c r="Q2063" i="1" a="1"/>
  <c r="Q2063" i="1" s="1"/>
  <c r="P2063" i="1" a="1"/>
  <c r="P2063" i="1" s="1"/>
  <c r="BA2062" i="1"/>
  <c r="BA2062" i="1" a="1"/>
  <c r="AZ2062" i="1" a="1"/>
  <c r="AZ2062" i="1" s="1"/>
  <c r="AO2062" i="1" a="1"/>
  <c r="AO2062" i="1" s="1"/>
  <c r="AN2062" i="1" a="1"/>
  <c r="AN2062" i="1" s="1"/>
  <c r="AC2062" i="1"/>
  <c r="AC2062" i="1" a="1"/>
  <c r="AB2062" i="1" a="1"/>
  <c r="AB2062" i="1" s="1"/>
  <c r="Q2062" i="1" a="1"/>
  <c r="Q2062" i="1" s="1"/>
  <c r="P2062" i="1" a="1"/>
  <c r="P2062" i="1" s="1"/>
  <c r="BA2061" i="1"/>
  <c r="BA2061" i="1" a="1"/>
  <c r="AZ2061" i="1" a="1"/>
  <c r="AZ2061" i="1" s="1"/>
  <c r="AO2061" i="1" a="1"/>
  <c r="AO2061" i="1" s="1"/>
  <c r="AN2061" i="1" a="1"/>
  <c r="AN2061" i="1" s="1"/>
  <c r="AC2061" i="1"/>
  <c r="AC2061" i="1" a="1"/>
  <c r="AB2061" i="1" a="1"/>
  <c r="AB2061" i="1" s="1"/>
  <c r="Q2061" i="1" a="1"/>
  <c r="Q2061" i="1" s="1"/>
  <c r="P2061" i="1" a="1"/>
  <c r="P2061" i="1" s="1"/>
  <c r="BA2060" i="1"/>
  <c r="BA2060" i="1" a="1"/>
  <c r="AZ2060" i="1" a="1"/>
  <c r="AZ2060" i="1" s="1"/>
  <c r="AO2060" i="1" a="1"/>
  <c r="AO2060" i="1" s="1"/>
  <c r="AN2060" i="1" a="1"/>
  <c r="AN2060" i="1" s="1"/>
  <c r="AC2060" i="1" a="1"/>
  <c r="AC2060" i="1" s="1"/>
  <c r="AB2060" i="1" a="1"/>
  <c r="AB2060" i="1" s="1"/>
  <c r="Q2060" i="1" a="1"/>
  <c r="Q2060" i="1" s="1"/>
  <c r="P2060" i="1" a="1"/>
  <c r="P2060" i="1" s="1"/>
  <c r="BA2059" i="1" a="1"/>
  <c r="BA2059" i="1" s="1"/>
  <c r="AZ2059" i="1" a="1"/>
  <c r="AZ2059" i="1" s="1"/>
  <c r="AO2059" i="1" a="1"/>
  <c r="AO2059" i="1" s="1"/>
  <c r="AN2059" i="1" a="1"/>
  <c r="AN2059" i="1" s="1"/>
  <c r="AC2059" i="1" a="1"/>
  <c r="AC2059" i="1" s="1"/>
  <c r="AB2059" i="1" a="1"/>
  <c r="AB2059" i="1" s="1"/>
  <c r="Q2059" i="1" a="1"/>
  <c r="Q2059" i="1" s="1"/>
  <c r="P2059" i="1" a="1"/>
  <c r="P2059" i="1" s="1"/>
  <c r="BA2058" i="1"/>
  <c r="BA2058" i="1" a="1"/>
  <c r="AZ2058" i="1" a="1"/>
  <c r="AZ2058" i="1" s="1"/>
  <c r="AO2058" i="1" a="1"/>
  <c r="AO2058" i="1" s="1"/>
  <c r="AN2058" i="1" a="1"/>
  <c r="AN2058" i="1" s="1"/>
  <c r="AC2058" i="1"/>
  <c r="AC2058" i="1" a="1"/>
  <c r="AB2058" i="1" a="1"/>
  <c r="AB2058" i="1" s="1"/>
  <c r="Q2058" i="1" a="1"/>
  <c r="Q2058" i="1" s="1"/>
  <c r="P2058" i="1" a="1"/>
  <c r="P2058" i="1" s="1"/>
  <c r="BA2057" i="1"/>
  <c r="BA2057" i="1" a="1"/>
  <c r="AZ2057" i="1" a="1"/>
  <c r="AZ2057" i="1" s="1"/>
  <c r="AO2057" i="1" a="1"/>
  <c r="AO2057" i="1" s="1"/>
  <c r="AN2057" i="1" a="1"/>
  <c r="AN2057" i="1" s="1"/>
  <c r="AC2057" i="1"/>
  <c r="AC2057" i="1" a="1"/>
  <c r="AB2057" i="1" a="1"/>
  <c r="AB2057" i="1" s="1"/>
  <c r="Q2057" i="1" a="1"/>
  <c r="Q2057" i="1" s="1"/>
  <c r="P2057" i="1" a="1"/>
  <c r="P2057" i="1" s="1"/>
  <c r="BA2056" i="1"/>
  <c r="BA2056" i="1" a="1"/>
  <c r="AZ2056" i="1" a="1"/>
  <c r="AZ2056" i="1" s="1"/>
  <c r="AO2056" i="1" a="1"/>
  <c r="AO2056" i="1" s="1"/>
  <c r="AN2056" i="1" a="1"/>
  <c r="AN2056" i="1" s="1"/>
  <c r="AC2056" i="1" a="1"/>
  <c r="AC2056" i="1" s="1"/>
  <c r="AB2056" i="1" a="1"/>
  <c r="AB2056" i="1" s="1"/>
  <c r="Q2056" i="1" a="1"/>
  <c r="Q2056" i="1" s="1"/>
  <c r="P2056" i="1" a="1"/>
  <c r="P2056" i="1" s="1"/>
  <c r="BA2055" i="1" a="1"/>
  <c r="BA2055" i="1" s="1"/>
  <c r="AZ2055" i="1" a="1"/>
  <c r="AZ2055" i="1" s="1"/>
  <c r="AO2055" i="1" a="1"/>
  <c r="AO2055" i="1" s="1"/>
  <c r="AN2055" i="1" a="1"/>
  <c r="AN2055" i="1" s="1"/>
  <c r="AC2055" i="1" a="1"/>
  <c r="AC2055" i="1" s="1"/>
  <c r="AB2055" i="1" a="1"/>
  <c r="AB2055" i="1" s="1"/>
  <c r="Q2055" i="1" a="1"/>
  <c r="Q2055" i="1" s="1"/>
  <c r="P2055" i="1" a="1"/>
  <c r="P2055" i="1" s="1"/>
  <c r="BA2054" i="1"/>
  <c r="BA2054" i="1" a="1"/>
  <c r="AZ2054" i="1" a="1"/>
  <c r="AZ2054" i="1" s="1"/>
  <c r="AO2054" i="1" a="1"/>
  <c r="AO2054" i="1" s="1"/>
  <c r="AN2054" i="1" a="1"/>
  <c r="AN2054" i="1" s="1"/>
  <c r="AC2054" i="1"/>
  <c r="AC2054" i="1" a="1"/>
  <c r="AB2054" i="1" a="1"/>
  <c r="AB2054" i="1" s="1"/>
  <c r="Q2054" i="1" a="1"/>
  <c r="Q2054" i="1" s="1"/>
  <c r="P2054" i="1" a="1"/>
  <c r="P2054" i="1" s="1"/>
  <c r="BA2053" i="1"/>
  <c r="BA2053" i="1" a="1"/>
  <c r="AZ2053" i="1" a="1"/>
  <c r="AZ2053" i="1" s="1"/>
  <c r="AO2053" i="1" a="1"/>
  <c r="AO2053" i="1" s="1"/>
  <c r="AN2053" i="1" a="1"/>
  <c r="AN2053" i="1" s="1"/>
  <c r="AC2053" i="1"/>
  <c r="AC2053" i="1" a="1"/>
  <c r="AB2053" i="1" a="1"/>
  <c r="AB2053" i="1" s="1"/>
  <c r="Q2053" i="1" a="1"/>
  <c r="Q2053" i="1" s="1"/>
  <c r="P2053" i="1" a="1"/>
  <c r="P2053" i="1" s="1"/>
  <c r="BA2052" i="1"/>
  <c r="BA2052" i="1" a="1"/>
  <c r="AZ2052" i="1" a="1"/>
  <c r="AZ2052" i="1" s="1"/>
  <c r="AO2052" i="1" a="1"/>
  <c r="AO2052" i="1" s="1"/>
  <c r="AN2052" i="1" a="1"/>
  <c r="AN2052" i="1" s="1"/>
  <c r="AC2052" i="1" a="1"/>
  <c r="AC2052" i="1" s="1"/>
  <c r="AB2052" i="1" a="1"/>
  <c r="AB2052" i="1" s="1"/>
  <c r="Q2052" i="1" a="1"/>
  <c r="Q2052" i="1" s="1"/>
  <c r="P2052" i="1" a="1"/>
  <c r="P2052" i="1" s="1"/>
  <c r="BA2051" i="1" a="1"/>
  <c r="BA2051" i="1" s="1"/>
  <c r="AZ2051" i="1" a="1"/>
  <c r="AZ2051" i="1" s="1"/>
  <c r="AO2051" i="1" a="1"/>
  <c r="AO2051" i="1" s="1"/>
  <c r="AN2051" i="1" a="1"/>
  <c r="AN2051" i="1" s="1"/>
  <c r="AC2051" i="1" a="1"/>
  <c r="AC2051" i="1" s="1"/>
  <c r="AB2051" i="1" a="1"/>
  <c r="AB2051" i="1" s="1"/>
  <c r="Q2051" i="1" a="1"/>
  <c r="Q2051" i="1" s="1"/>
  <c r="P2051" i="1" a="1"/>
  <c r="P2051" i="1" s="1"/>
  <c r="BA2050" i="1"/>
  <c r="BA2050" i="1" a="1"/>
  <c r="AZ2050" i="1" a="1"/>
  <c r="AZ2050" i="1" s="1"/>
  <c r="AO2050" i="1" a="1"/>
  <c r="AO2050" i="1" s="1"/>
  <c r="AN2050" i="1" a="1"/>
  <c r="AN2050" i="1" s="1"/>
  <c r="AC2050" i="1"/>
  <c r="AC2050" i="1" a="1"/>
  <c r="AB2050" i="1" a="1"/>
  <c r="AB2050" i="1" s="1"/>
  <c r="Q2050" i="1" a="1"/>
  <c r="Q2050" i="1" s="1"/>
  <c r="P2050" i="1" a="1"/>
  <c r="P2050" i="1" s="1"/>
  <c r="BA2049" i="1"/>
  <c r="BA2049" i="1" a="1"/>
  <c r="AZ2049" i="1" a="1"/>
  <c r="AZ2049" i="1" s="1"/>
  <c r="AO2049" i="1" a="1"/>
  <c r="AO2049" i="1" s="1"/>
  <c r="AN2049" i="1" a="1"/>
  <c r="AN2049" i="1" s="1"/>
  <c r="AC2049" i="1"/>
  <c r="AC2049" i="1" a="1"/>
  <c r="AB2049" i="1" a="1"/>
  <c r="AB2049" i="1" s="1"/>
  <c r="Q2049" i="1" a="1"/>
  <c r="Q2049" i="1" s="1"/>
  <c r="P2049" i="1" a="1"/>
  <c r="P2049" i="1" s="1"/>
  <c r="BA2048" i="1"/>
  <c r="BA2048" i="1" a="1"/>
  <c r="AZ2048" i="1" a="1"/>
  <c r="AZ2048" i="1" s="1"/>
  <c r="AO2048" i="1" a="1"/>
  <c r="AO2048" i="1" s="1"/>
  <c r="AN2048" i="1" a="1"/>
  <c r="AN2048" i="1" s="1"/>
  <c r="AC2048" i="1" a="1"/>
  <c r="AC2048" i="1" s="1"/>
  <c r="AB2048" i="1" a="1"/>
  <c r="AB2048" i="1" s="1"/>
  <c r="Q2048" i="1" a="1"/>
  <c r="Q2048" i="1" s="1"/>
  <c r="P2048" i="1" a="1"/>
  <c r="P2048" i="1" s="1"/>
  <c r="BA2047" i="1" a="1"/>
  <c r="BA2047" i="1" s="1"/>
  <c r="AZ2047" i="1" a="1"/>
  <c r="AZ2047" i="1" s="1"/>
  <c r="AO2047" i="1" a="1"/>
  <c r="AO2047" i="1" s="1"/>
  <c r="AN2047" i="1" a="1"/>
  <c r="AN2047" i="1" s="1"/>
  <c r="AC2047" i="1" a="1"/>
  <c r="AC2047" i="1" s="1"/>
  <c r="AB2047" i="1" a="1"/>
  <c r="AB2047" i="1" s="1"/>
  <c r="Q2047" i="1" a="1"/>
  <c r="Q2047" i="1" s="1"/>
  <c r="P2047" i="1" a="1"/>
  <c r="P2047" i="1" s="1"/>
  <c r="BA2046" i="1"/>
  <c r="BA2046" i="1" a="1"/>
  <c r="AZ2046" i="1" a="1"/>
  <c r="AZ2046" i="1" s="1"/>
  <c r="AO2046" i="1" a="1"/>
  <c r="AO2046" i="1" s="1"/>
  <c r="AN2046" i="1" a="1"/>
  <c r="AN2046" i="1" s="1"/>
  <c r="AC2046" i="1"/>
  <c r="AC2046" i="1" a="1"/>
  <c r="AB2046" i="1" a="1"/>
  <c r="AB2046" i="1" s="1"/>
  <c r="Q2046" i="1" a="1"/>
  <c r="Q2046" i="1" s="1"/>
  <c r="P2046" i="1" a="1"/>
  <c r="P2046" i="1" s="1"/>
  <c r="BA2045" i="1"/>
  <c r="BA2045" i="1" a="1"/>
  <c r="AZ2045" i="1" a="1"/>
  <c r="AZ2045" i="1" s="1"/>
  <c r="AO2045" i="1" a="1"/>
  <c r="AO2045" i="1" s="1"/>
  <c r="AN2045" i="1" a="1"/>
  <c r="AN2045" i="1" s="1"/>
  <c r="AC2045" i="1"/>
  <c r="AC2045" i="1" a="1"/>
  <c r="AB2045" i="1" a="1"/>
  <c r="AB2045" i="1" s="1"/>
  <c r="Q2045" i="1" a="1"/>
  <c r="Q2045" i="1" s="1"/>
  <c r="P2045" i="1" a="1"/>
  <c r="P2045" i="1" s="1"/>
  <c r="BA2044" i="1"/>
  <c r="BA2044" i="1" a="1"/>
  <c r="AZ2044" i="1" a="1"/>
  <c r="AZ2044" i="1" s="1"/>
  <c r="AO2044" i="1" a="1"/>
  <c r="AO2044" i="1" s="1"/>
  <c r="AN2044" i="1" a="1"/>
  <c r="AN2044" i="1" s="1"/>
  <c r="AC2044" i="1" a="1"/>
  <c r="AC2044" i="1" s="1"/>
  <c r="AB2044" i="1" a="1"/>
  <c r="AB2044" i="1" s="1"/>
  <c r="Q2044" i="1" a="1"/>
  <c r="Q2044" i="1" s="1"/>
  <c r="P2044" i="1" a="1"/>
  <c r="P2044" i="1" s="1"/>
  <c r="BA2043" i="1" a="1"/>
  <c r="BA2043" i="1" s="1"/>
  <c r="AZ2043" i="1" a="1"/>
  <c r="AZ2043" i="1" s="1"/>
  <c r="AO2043" i="1" a="1"/>
  <c r="AO2043" i="1" s="1"/>
  <c r="AN2043" i="1" a="1"/>
  <c r="AN2043" i="1" s="1"/>
  <c r="AC2043" i="1" a="1"/>
  <c r="AC2043" i="1" s="1"/>
  <c r="AB2043" i="1" a="1"/>
  <c r="AB2043" i="1" s="1"/>
  <c r="Q2043" i="1" a="1"/>
  <c r="Q2043" i="1" s="1"/>
  <c r="P2043" i="1" a="1"/>
  <c r="P2043" i="1" s="1"/>
  <c r="BA2042" i="1"/>
  <c r="BA2042" i="1" a="1"/>
  <c r="AZ2042" i="1" a="1"/>
  <c r="AZ2042" i="1" s="1"/>
  <c r="AO2042" i="1" a="1"/>
  <c r="AO2042" i="1" s="1"/>
  <c r="AN2042" i="1" a="1"/>
  <c r="AN2042" i="1" s="1"/>
  <c r="AC2042" i="1"/>
  <c r="AC2042" i="1" a="1"/>
  <c r="AB2042" i="1" a="1"/>
  <c r="AB2042" i="1" s="1"/>
  <c r="Q2042" i="1" a="1"/>
  <c r="Q2042" i="1" s="1"/>
  <c r="P2042" i="1" a="1"/>
  <c r="P2042" i="1" s="1"/>
  <c r="BA2041" i="1"/>
  <c r="BA2041" i="1" a="1"/>
  <c r="AZ2041" i="1" a="1"/>
  <c r="AZ2041" i="1" s="1"/>
  <c r="AO2041" i="1" a="1"/>
  <c r="AO2041" i="1" s="1"/>
  <c r="AN2041" i="1" a="1"/>
  <c r="AN2041" i="1" s="1"/>
  <c r="AC2041" i="1"/>
  <c r="AC2041" i="1" a="1"/>
  <c r="AB2041" i="1" a="1"/>
  <c r="AB2041" i="1" s="1"/>
  <c r="Q2041" i="1" a="1"/>
  <c r="Q2041" i="1" s="1"/>
  <c r="P2041" i="1" a="1"/>
  <c r="P2041" i="1" s="1"/>
  <c r="BA2040" i="1"/>
  <c r="BA2040" i="1" a="1"/>
  <c r="AZ2040" i="1" a="1"/>
  <c r="AZ2040" i="1" s="1"/>
  <c r="AO2040" i="1" a="1"/>
  <c r="AO2040" i="1" s="1"/>
  <c r="AN2040" i="1" a="1"/>
  <c r="AN2040" i="1" s="1"/>
  <c r="AC2040" i="1" a="1"/>
  <c r="AC2040" i="1" s="1"/>
  <c r="AB2040" i="1" a="1"/>
  <c r="AB2040" i="1" s="1"/>
  <c r="Q2040" i="1" a="1"/>
  <c r="Q2040" i="1" s="1"/>
  <c r="P2040" i="1" a="1"/>
  <c r="P2040" i="1" s="1"/>
  <c r="BA2039" i="1" a="1"/>
  <c r="BA2039" i="1" s="1"/>
  <c r="AZ2039" i="1" a="1"/>
  <c r="AZ2039" i="1" s="1"/>
  <c r="AO2039" i="1" a="1"/>
  <c r="AO2039" i="1" s="1"/>
  <c r="AN2039" i="1" a="1"/>
  <c r="AN2039" i="1" s="1"/>
  <c r="AC2039" i="1" a="1"/>
  <c r="AC2039" i="1" s="1"/>
  <c r="AB2039" i="1" a="1"/>
  <c r="AB2039" i="1" s="1"/>
  <c r="Q2039" i="1" a="1"/>
  <c r="Q2039" i="1" s="1"/>
  <c r="P2039" i="1" a="1"/>
  <c r="P2039" i="1" s="1"/>
  <c r="BA2038" i="1"/>
  <c r="BA2038" i="1" a="1"/>
  <c r="AZ2038" i="1" a="1"/>
  <c r="AZ2038" i="1" s="1"/>
  <c r="AO2038" i="1" a="1"/>
  <c r="AO2038" i="1" s="1"/>
  <c r="AN2038" i="1" a="1"/>
  <c r="AN2038" i="1" s="1"/>
  <c r="AC2038" i="1"/>
  <c r="AC2038" i="1" a="1"/>
  <c r="AB2038" i="1" a="1"/>
  <c r="AB2038" i="1" s="1"/>
  <c r="Q2038" i="1" a="1"/>
  <c r="Q2038" i="1" s="1"/>
  <c r="P2038" i="1" a="1"/>
  <c r="P2038" i="1" s="1"/>
  <c r="BA2037" i="1"/>
  <c r="BA2037" i="1" a="1"/>
  <c r="AZ2037" i="1" a="1"/>
  <c r="AZ2037" i="1" s="1"/>
  <c r="AO2037" i="1" a="1"/>
  <c r="AO2037" i="1" s="1"/>
  <c r="AN2037" i="1" a="1"/>
  <c r="AN2037" i="1" s="1"/>
  <c r="AC2037" i="1"/>
  <c r="AC2037" i="1" a="1"/>
  <c r="AB2037" i="1" a="1"/>
  <c r="AB2037" i="1" s="1"/>
  <c r="Q2037" i="1" a="1"/>
  <c r="Q2037" i="1" s="1"/>
  <c r="P2037" i="1" a="1"/>
  <c r="P2037" i="1" s="1"/>
  <c r="BA2036" i="1"/>
  <c r="BA2036" i="1" a="1"/>
  <c r="AZ2036" i="1" a="1"/>
  <c r="AZ2036" i="1" s="1"/>
  <c r="AO2036" i="1" a="1"/>
  <c r="AO2036" i="1" s="1"/>
  <c r="AN2036" i="1" a="1"/>
  <c r="AN2036" i="1" s="1"/>
  <c r="AC2036" i="1" a="1"/>
  <c r="AC2036" i="1" s="1"/>
  <c r="AB2036" i="1" a="1"/>
  <c r="AB2036" i="1" s="1"/>
  <c r="Q2036" i="1" a="1"/>
  <c r="Q2036" i="1" s="1"/>
  <c r="P2036" i="1" a="1"/>
  <c r="P2036" i="1" s="1"/>
  <c r="BA2035" i="1" a="1"/>
  <c r="BA2035" i="1" s="1"/>
  <c r="AZ2035" i="1" a="1"/>
  <c r="AZ2035" i="1" s="1"/>
  <c r="AO2035" i="1" a="1"/>
  <c r="AO2035" i="1" s="1"/>
  <c r="AN2035" i="1" a="1"/>
  <c r="AN2035" i="1" s="1"/>
  <c r="AC2035" i="1" a="1"/>
  <c r="AC2035" i="1" s="1"/>
  <c r="AB2035" i="1" a="1"/>
  <c r="AB2035" i="1" s="1"/>
  <c r="Q2035" i="1" a="1"/>
  <c r="Q2035" i="1" s="1"/>
  <c r="P2035" i="1" a="1"/>
  <c r="P2035" i="1" s="1"/>
  <c r="BA2034" i="1"/>
  <c r="BA2034" i="1" a="1"/>
  <c r="AZ2034" i="1" a="1"/>
  <c r="AZ2034" i="1" s="1"/>
  <c r="AO2034" i="1" a="1"/>
  <c r="AO2034" i="1" s="1"/>
  <c r="AN2034" i="1" a="1"/>
  <c r="AN2034" i="1" s="1"/>
  <c r="AC2034" i="1"/>
  <c r="AC2034" i="1" a="1"/>
  <c r="AB2034" i="1" a="1"/>
  <c r="AB2034" i="1" s="1"/>
  <c r="Q2034" i="1" a="1"/>
  <c r="Q2034" i="1" s="1"/>
  <c r="P2034" i="1" a="1"/>
  <c r="P2034" i="1" s="1"/>
  <c r="BA2033" i="1"/>
  <c r="BA2033" i="1" a="1"/>
  <c r="AZ2033" i="1" a="1"/>
  <c r="AZ2033" i="1" s="1"/>
  <c r="AO2033" i="1" a="1"/>
  <c r="AO2033" i="1" s="1"/>
  <c r="AN2033" i="1" a="1"/>
  <c r="AN2033" i="1" s="1"/>
  <c r="AC2033" i="1"/>
  <c r="AC2033" i="1" a="1"/>
  <c r="AB2033" i="1" a="1"/>
  <c r="AB2033" i="1" s="1"/>
  <c r="Q2033" i="1" a="1"/>
  <c r="Q2033" i="1" s="1"/>
  <c r="P2033" i="1" a="1"/>
  <c r="P2033" i="1" s="1"/>
  <c r="BA2032" i="1"/>
  <c r="BA2032" i="1" a="1"/>
  <c r="AZ2032" i="1" a="1"/>
  <c r="AZ2032" i="1" s="1"/>
  <c r="AO2032" i="1" a="1"/>
  <c r="AO2032" i="1" s="1"/>
  <c r="AN2032" i="1" a="1"/>
  <c r="AN2032" i="1" s="1"/>
  <c r="AC2032" i="1" a="1"/>
  <c r="AC2032" i="1" s="1"/>
  <c r="AB2032" i="1" a="1"/>
  <c r="AB2032" i="1" s="1"/>
  <c r="Q2032" i="1" a="1"/>
  <c r="Q2032" i="1" s="1"/>
  <c r="P2032" i="1" a="1"/>
  <c r="P2032" i="1" s="1"/>
  <c r="BA2031" i="1" a="1"/>
  <c r="BA2031" i="1" s="1"/>
  <c r="AZ2031" i="1" a="1"/>
  <c r="AZ2031" i="1" s="1"/>
  <c r="AO2031" i="1" a="1"/>
  <c r="AO2031" i="1" s="1"/>
  <c r="AN2031" i="1" a="1"/>
  <c r="AN2031" i="1" s="1"/>
  <c r="AC2031" i="1" a="1"/>
  <c r="AC2031" i="1" s="1"/>
  <c r="AB2031" i="1" a="1"/>
  <c r="AB2031" i="1" s="1"/>
  <c r="Q2031" i="1" a="1"/>
  <c r="Q2031" i="1" s="1"/>
  <c r="P2031" i="1" a="1"/>
  <c r="P2031" i="1" s="1"/>
  <c r="BA2030" i="1"/>
  <c r="BA2030" i="1" a="1"/>
  <c r="AZ2030" i="1" a="1"/>
  <c r="AZ2030" i="1" s="1"/>
  <c r="AO2030" i="1" a="1"/>
  <c r="AO2030" i="1" s="1"/>
  <c r="AN2030" i="1" a="1"/>
  <c r="AN2030" i="1" s="1"/>
  <c r="AC2030" i="1"/>
  <c r="AC2030" i="1" a="1"/>
  <c r="AB2030" i="1" a="1"/>
  <c r="AB2030" i="1" s="1"/>
  <c r="Q2030" i="1" a="1"/>
  <c r="Q2030" i="1" s="1"/>
  <c r="P2030" i="1" a="1"/>
  <c r="P2030" i="1" s="1"/>
  <c r="BA2029" i="1"/>
  <c r="BA2029" i="1" a="1"/>
  <c r="AZ2029" i="1" a="1"/>
  <c r="AZ2029" i="1" s="1"/>
  <c r="AO2029" i="1" a="1"/>
  <c r="AO2029" i="1" s="1"/>
  <c r="AN2029" i="1" a="1"/>
  <c r="AN2029" i="1" s="1"/>
  <c r="AC2029" i="1"/>
  <c r="AC2029" i="1" a="1"/>
  <c r="AB2029" i="1" a="1"/>
  <c r="AB2029" i="1" s="1"/>
  <c r="Q2029" i="1" a="1"/>
  <c r="Q2029" i="1" s="1"/>
  <c r="P2029" i="1" a="1"/>
  <c r="P2029" i="1" s="1"/>
  <c r="BA2028" i="1"/>
  <c r="BA2028" i="1" a="1"/>
  <c r="AZ2028" i="1" a="1"/>
  <c r="AZ2028" i="1" s="1"/>
  <c r="AO2028" i="1" a="1"/>
  <c r="AO2028" i="1" s="1"/>
  <c r="AN2028" i="1" a="1"/>
  <c r="AN2028" i="1" s="1"/>
  <c r="AC2028" i="1" a="1"/>
  <c r="AC2028" i="1" s="1"/>
  <c r="AB2028" i="1" a="1"/>
  <c r="AB2028" i="1" s="1"/>
  <c r="Q2028" i="1" a="1"/>
  <c r="Q2028" i="1" s="1"/>
  <c r="P2028" i="1" a="1"/>
  <c r="P2028" i="1" s="1"/>
  <c r="BA2027" i="1" a="1"/>
  <c r="BA2027" i="1" s="1"/>
  <c r="AZ2027" i="1" a="1"/>
  <c r="AZ2027" i="1" s="1"/>
  <c r="AO2027" i="1" a="1"/>
  <c r="AO2027" i="1" s="1"/>
  <c r="AN2027" i="1" a="1"/>
  <c r="AN2027" i="1" s="1"/>
  <c r="AC2027" i="1" a="1"/>
  <c r="AC2027" i="1" s="1"/>
  <c r="AB2027" i="1" a="1"/>
  <c r="AB2027" i="1" s="1"/>
  <c r="Q2027" i="1" a="1"/>
  <c r="Q2027" i="1" s="1"/>
  <c r="P2027" i="1" a="1"/>
  <c r="P2027" i="1" s="1"/>
  <c r="BA2026" i="1"/>
  <c r="BA2026" i="1" a="1"/>
  <c r="AZ2026" i="1" a="1"/>
  <c r="AZ2026" i="1" s="1"/>
  <c r="AO2026" i="1" a="1"/>
  <c r="AO2026" i="1" s="1"/>
  <c r="AN2026" i="1" a="1"/>
  <c r="AN2026" i="1" s="1"/>
  <c r="AC2026" i="1"/>
  <c r="AC2026" i="1" a="1"/>
  <c r="AB2026" i="1" a="1"/>
  <c r="AB2026" i="1" s="1"/>
  <c r="Q2026" i="1" a="1"/>
  <c r="Q2026" i="1" s="1"/>
  <c r="P2026" i="1" a="1"/>
  <c r="P2026" i="1" s="1"/>
  <c r="BA2025" i="1"/>
  <c r="BA2025" i="1" a="1"/>
  <c r="AZ2025" i="1" a="1"/>
  <c r="AZ2025" i="1" s="1"/>
  <c r="AO2025" i="1" a="1"/>
  <c r="AO2025" i="1" s="1"/>
  <c r="AN2025" i="1" a="1"/>
  <c r="AN2025" i="1" s="1"/>
  <c r="AC2025" i="1"/>
  <c r="AC2025" i="1" a="1"/>
  <c r="AB2025" i="1" a="1"/>
  <c r="AB2025" i="1" s="1"/>
  <c r="Q2025" i="1" a="1"/>
  <c r="Q2025" i="1" s="1"/>
  <c r="P2025" i="1" a="1"/>
  <c r="P2025" i="1" s="1"/>
  <c r="BA2024" i="1"/>
  <c r="BA2024" i="1" a="1"/>
  <c r="AZ2024" i="1" a="1"/>
  <c r="AZ2024" i="1" s="1"/>
  <c r="AO2024" i="1" a="1"/>
  <c r="AO2024" i="1" s="1"/>
  <c r="AN2024" i="1" a="1"/>
  <c r="AN2024" i="1" s="1"/>
  <c r="AC2024" i="1" a="1"/>
  <c r="AC2024" i="1" s="1"/>
  <c r="AB2024" i="1" a="1"/>
  <c r="AB2024" i="1" s="1"/>
  <c r="Q2024" i="1" a="1"/>
  <c r="Q2024" i="1" s="1"/>
  <c r="P2024" i="1" a="1"/>
  <c r="P2024" i="1" s="1"/>
  <c r="BA2023" i="1" a="1"/>
  <c r="BA2023" i="1" s="1"/>
  <c r="AZ2023" i="1" a="1"/>
  <c r="AZ2023" i="1" s="1"/>
  <c r="AO2023" i="1" a="1"/>
  <c r="AO2023" i="1" s="1"/>
  <c r="AN2023" i="1" a="1"/>
  <c r="AN2023" i="1" s="1"/>
  <c r="AC2023" i="1" a="1"/>
  <c r="AC2023" i="1" s="1"/>
  <c r="AB2023" i="1" a="1"/>
  <c r="AB2023" i="1" s="1"/>
  <c r="Q2023" i="1" a="1"/>
  <c r="Q2023" i="1" s="1"/>
  <c r="P2023" i="1" a="1"/>
  <c r="P2023" i="1" s="1"/>
  <c r="BA2022" i="1"/>
  <c r="BA2022" i="1" a="1"/>
  <c r="AZ2022" i="1" a="1"/>
  <c r="AZ2022" i="1" s="1"/>
  <c r="AO2022" i="1" a="1"/>
  <c r="AO2022" i="1" s="1"/>
  <c r="AN2022" i="1" a="1"/>
  <c r="AN2022" i="1" s="1"/>
  <c r="AC2022" i="1"/>
  <c r="AC2022" i="1" a="1"/>
  <c r="AB2022" i="1" a="1"/>
  <c r="AB2022" i="1" s="1"/>
  <c r="Q2022" i="1" a="1"/>
  <c r="Q2022" i="1" s="1"/>
  <c r="P2022" i="1" a="1"/>
  <c r="P2022" i="1" s="1"/>
  <c r="BA2021" i="1"/>
  <c r="BA2021" i="1" a="1"/>
  <c r="AZ2021" i="1" a="1"/>
  <c r="AZ2021" i="1" s="1"/>
  <c r="AO2021" i="1" a="1"/>
  <c r="AO2021" i="1" s="1"/>
  <c r="AN2021" i="1" a="1"/>
  <c r="AN2021" i="1" s="1"/>
  <c r="AC2021" i="1"/>
  <c r="AC2021" i="1" a="1"/>
  <c r="AB2021" i="1" a="1"/>
  <c r="AB2021" i="1" s="1"/>
  <c r="Q2021" i="1" a="1"/>
  <c r="Q2021" i="1" s="1"/>
  <c r="P2021" i="1" a="1"/>
  <c r="P2021" i="1" s="1"/>
  <c r="BA2020" i="1"/>
  <c r="BA2020" i="1" a="1"/>
  <c r="AZ2020" i="1" a="1"/>
  <c r="AZ2020" i="1" s="1"/>
  <c r="AO2020" i="1" a="1"/>
  <c r="AO2020" i="1" s="1"/>
  <c r="AN2020" i="1" a="1"/>
  <c r="AN2020" i="1" s="1"/>
  <c r="AC2020" i="1" a="1"/>
  <c r="AC2020" i="1" s="1"/>
  <c r="AB2020" i="1" a="1"/>
  <c r="AB2020" i="1" s="1"/>
  <c r="Q2020" i="1" a="1"/>
  <c r="Q2020" i="1" s="1"/>
  <c r="P2020" i="1" a="1"/>
  <c r="P2020" i="1" s="1"/>
  <c r="BA2019" i="1" a="1"/>
  <c r="BA2019" i="1" s="1"/>
  <c r="AZ2019" i="1" a="1"/>
  <c r="AZ2019" i="1" s="1"/>
  <c r="AO2019" i="1" a="1"/>
  <c r="AO2019" i="1" s="1"/>
  <c r="AN2019" i="1" a="1"/>
  <c r="AN2019" i="1" s="1"/>
  <c r="AC2019" i="1" a="1"/>
  <c r="AC2019" i="1" s="1"/>
  <c r="AB2019" i="1" a="1"/>
  <c r="AB2019" i="1" s="1"/>
  <c r="Q2019" i="1" a="1"/>
  <c r="Q2019" i="1" s="1"/>
  <c r="P2019" i="1" a="1"/>
  <c r="P2019" i="1" s="1"/>
  <c r="BA2018" i="1"/>
  <c r="BA2018" i="1" a="1"/>
  <c r="AZ2018" i="1" a="1"/>
  <c r="AZ2018" i="1" s="1"/>
  <c r="AO2018" i="1" a="1"/>
  <c r="AO2018" i="1" s="1"/>
  <c r="AN2018" i="1" a="1"/>
  <c r="AN2018" i="1" s="1"/>
  <c r="AC2018" i="1"/>
  <c r="AC2018" i="1" a="1"/>
  <c r="AB2018" i="1" a="1"/>
  <c r="AB2018" i="1" s="1"/>
  <c r="Q2018" i="1" a="1"/>
  <c r="Q2018" i="1" s="1"/>
  <c r="P2018" i="1" a="1"/>
  <c r="P2018" i="1" s="1"/>
  <c r="BA2017" i="1"/>
  <c r="BA2017" i="1" a="1"/>
  <c r="AZ2017" i="1" a="1"/>
  <c r="AZ2017" i="1" s="1"/>
  <c r="AO2017" i="1" a="1"/>
  <c r="AO2017" i="1" s="1"/>
  <c r="AN2017" i="1" a="1"/>
  <c r="AN2017" i="1" s="1"/>
  <c r="AC2017" i="1"/>
  <c r="AC2017" i="1" a="1"/>
  <c r="AB2017" i="1" a="1"/>
  <c r="AB2017" i="1" s="1"/>
  <c r="Q2017" i="1" a="1"/>
  <c r="Q2017" i="1" s="1"/>
  <c r="P2017" i="1" a="1"/>
  <c r="P2017" i="1" s="1"/>
  <c r="BA2016" i="1"/>
  <c r="BA2016" i="1" a="1"/>
  <c r="AZ2016" i="1" a="1"/>
  <c r="AZ2016" i="1" s="1"/>
  <c r="AO2016" i="1"/>
  <c r="AO2016" i="1" a="1"/>
  <c r="AN2016" i="1" a="1"/>
  <c r="AN2016" i="1" s="1"/>
  <c r="AC2016" i="1" a="1"/>
  <c r="AC2016" i="1" s="1"/>
  <c r="AB2016" i="1" a="1"/>
  <c r="AB2016" i="1" s="1"/>
  <c r="Q2016" i="1" a="1"/>
  <c r="Q2016" i="1" s="1"/>
  <c r="P2016" i="1"/>
  <c r="P2016" i="1" a="1"/>
  <c r="BA2015" i="1"/>
  <c r="BA2015" i="1" a="1"/>
  <c r="AZ2015" i="1" a="1"/>
  <c r="AZ2015" i="1" s="1"/>
  <c r="AO2015" i="1"/>
  <c r="AO2015" i="1" a="1"/>
  <c r="AN2015" i="1"/>
  <c r="AN2015" i="1" a="1"/>
  <c r="AC2015" i="1" a="1"/>
  <c r="AC2015" i="1" s="1"/>
  <c r="AB2015" i="1" a="1"/>
  <c r="AB2015" i="1" s="1"/>
  <c r="Q2015" i="1"/>
  <c r="Q2015" i="1" a="1"/>
  <c r="P2015" i="1" a="1"/>
  <c r="P2015" i="1" s="1"/>
  <c r="BA2014" i="1"/>
  <c r="BA2014" i="1" a="1"/>
  <c r="AZ2014" i="1" a="1"/>
  <c r="AZ2014" i="1" s="1"/>
  <c r="AO2014" i="1" a="1"/>
  <c r="AO2014" i="1" s="1"/>
  <c r="AN2014" i="1"/>
  <c r="AN2014" i="1" a="1"/>
  <c r="AC2014" i="1"/>
  <c r="AC2014" i="1" a="1"/>
  <c r="AB2014" i="1" a="1"/>
  <c r="AB2014" i="1" s="1"/>
  <c r="Q2014" i="1"/>
  <c r="Q2014" i="1" a="1"/>
  <c r="P2014" i="1"/>
  <c r="P2014" i="1" a="1"/>
  <c r="BA2013" i="1" a="1"/>
  <c r="BA2013" i="1" s="1"/>
  <c r="AZ2013" i="1" a="1"/>
  <c r="AZ2013" i="1" s="1"/>
  <c r="AO2013" i="1" a="1"/>
  <c r="AO2013" i="1" s="1"/>
  <c r="AN2013" i="1" a="1"/>
  <c r="AN2013" i="1" s="1"/>
  <c r="AC2013" i="1"/>
  <c r="AC2013" i="1" a="1"/>
  <c r="AB2013" i="1" a="1"/>
  <c r="AB2013" i="1" s="1"/>
  <c r="Q2013" i="1"/>
  <c r="Q2013" i="1" a="1"/>
  <c r="P2013" i="1"/>
  <c r="P2013" i="1" a="1"/>
  <c r="BA2012" i="1"/>
  <c r="BA2012" i="1" a="1"/>
  <c r="AZ2012" i="1" a="1"/>
  <c r="AZ2012" i="1" s="1"/>
  <c r="AO2012" i="1"/>
  <c r="AO2012" i="1" a="1"/>
  <c r="AN2012" i="1" a="1"/>
  <c r="AN2012" i="1" s="1"/>
  <c r="AC2012" i="1" a="1"/>
  <c r="AC2012" i="1" s="1"/>
  <c r="AB2012" i="1" a="1"/>
  <c r="AB2012" i="1" s="1"/>
  <c r="Q2012" i="1" a="1"/>
  <c r="Q2012" i="1" s="1"/>
  <c r="P2012" i="1"/>
  <c r="P2012" i="1" a="1"/>
  <c r="BA2011" i="1"/>
  <c r="BA2011" i="1" a="1"/>
  <c r="AZ2011" i="1" a="1"/>
  <c r="AZ2011" i="1" s="1"/>
  <c r="AO2011" i="1"/>
  <c r="AO2011" i="1" a="1"/>
  <c r="AN2011" i="1"/>
  <c r="AN2011" i="1" a="1"/>
  <c r="AC2011" i="1" a="1"/>
  <c r="AC2011" i="1" s="1"/>
  <c r="AB2011" i="1" a="1"/>
  <c r="AB2011" i="1" s="1"/>
  <c r="Q2011" i="1"/>
  <c r="Q2011" i="1" a="1"/>
  <c r="P2011" i="1" a="1"/>
  <c r="P2011" i="1" s="1"/>
  <c r="BA2010" i="1"/>
  <c r="BA2010" i="1" a="1"/>
  <c r="AZ2010" i="1" a="1"/>
  <c r="AZ2010" i="1" s="1"/>
  <c r="AO2010" i="1" a="1"/>
  <c r="AO2010" i="1" s="1"/>
  <c r="AN2010" i="1"/>
  <c r="AN2010" i="1" a="1"/>
  <c r="AC2010" i="1"/>
  <c r="AC2010" i="1" a="1"/>
  <c r="AB2010" i="1" a="1"/>
  <c r="AB2010" i="1" s="1"/>
  <c r="Q2010" i="1"/>
  <c r="Q2010" i="1" a="1"/>
  <c r="P2010" i="1"/>
  <c r="P2010" i="1" a="1"/>
  <c r="BA2009" i="1" a="1"/>
  <c r="BA2009" i="1" s="1"/>
  <c r="AZ2009" i="1" a="1"/>
  <c r="AZ2009" i="1" s="1"/>
  <c r="AO2009" i="1" a="1"/>
  <c r="AO2009" i="1" s="1"/>
  <c r="AN2009" i="1" a="1"/>
  <c r="AN2009" i="1" s="1"/>
  <c r="AC2009" i="1"/>
  <c r="AC2009" i="1" a="1"/>
  <c r="AB2009" i="1" a="1"/>
  <c r="AB2009" i="1" s="1"/>
  <c r="Q2009" i="1"/>
  <c r="Q2009" i="1" a="1"/>
  <c r="P2009" i="1"/>
  <c r="P2009" i="1" a="1"/>
  <c r="BA2008" i="1"/>
  <c r="BA2008" i="1" a="1"/>
  <c r="AZ2008" i="1" a="1"/>
  <c r="AZ2008" i="1" s="1"/>
  <c r="AO2008" i="1"/>
  <c r="AO2008" i="1" a="1"/>
  <c r="AN2008" i="1" a="1"/>
  <c r="AN2008" i="1" s="1"/>
  <c r="AC2008" i="1" a="1"/>
  <c r="AC2008" i="1" s="1"/>
  <c r="AB2008" i="1" a="1"/>
  <c r="AB2008" i="1" s="1"/>
  <c r="Q2008" i="1" a="1"/>
  <c r="Q2008" i="1" s="1"/>
  <c r="P2008" i="1"/>
  <c r="P2008" i="1" a="1"/>
  <c r="BA2007" i="1"/>
  <c r="BA2007" i="1" a="1"/>
  <c r="AZ2007" i="1" a="1"/>
  <c r="AZ2007" i="1" s="1"/>
  <c r="AO2007" i="1"/>
  <c r="AO2007" i="1" a="1"/>
  <c r="AN2007" i="1"/>
  <c r="AN2007" i="1" a="1"/>
  <c r="AC2007" i="1" a="1"/>
  <c r="AC2007" i="1" s="1"/>
  <c r="AB2007" i="1" a="1"/>
  <c r="AB2007" i="1" s="1"/>
  <c r="Q2007" i="1"/>
  <c r="Q2007" i="1" a="1"/>
  <c r="P2007" i="1" a="1"/>
  <c r="P2007" i="1" s="1"/>
  <c r="BA2006" i="1"/>
  <c r="BA2006" i="1" a="1"/>
  <c r="AZ2006" i="1" a="1"/>
  <c r="AZ2006" i="1" s="1"/>
  <c r="AO2006" i="1" a="1"/>
  <c r="AO2006" i="1" s="1"/>
  <c r="AN2006" i="1"/>
  <c r="AN2006" i="1" a="1"/>
  <c r="AC2006" i="1"/>
  <c r="AC2006" i="1" a="1"/>
  <c r="AB2006" i="1" a="1"/>
  <c r="AB2006" i="1" s="1"/>
  <c r="Q2006" i="1"/>
  <c r="Q2006" i="1" a="1"/>
  <c r="P2006" i="1"/>
  <c r="P2006" i="1" a="1"/>
  <c r="BA2005" i="1" a="1"/>
  <c r="BA2005" i="1" s="1"/>
  <c r="AZ2005" i="1" a="1"/>
  <c r="AZ2005" i="1" s="1"/>
  <c r="AO2005" i="1" a="1"/>
  <c r="AO2005" i="1" s="1"/>
  <c r="AN2005" i="1" a="1"/>
  <c r="AN2005" i="1" s="1"/>
  <c r="AC2005" i="1"/>
  <c r="AC2005" i="1" a="1"/>
  <c r="AB2005" i="1" a="1"/>
  <c r="AB2005" i="1" s="1"/>
  <c r="Q2005" i="1"/>
  <c r="Q2005" i="1" a="1"/>
  <c r="P2005" i="1"/>
  <c r="P2005" i="1" a="1"/>
  <c r="BA2004" i="1"/>
  <c r="BA2004" i="1" a="1"/>
  <c r="AZ2004" i="1" a="1"/>
  <c r="AZ2004" i="1" s="1"/>
  <c r="AO2004" i="1"/>
  <c r="AO2004" i="1" a="1"/>
  <c r="AN2004" i="1" a="1"/>
  <c r="AN2004" i="1" s="1"/>
  <c r="AC2004" i="1" a="1"/>
  <c r="AC2004" i="1" s="1"/>
  <c r="AB2004" i="1" a="1"/>
  <c r="AB2004" i="1" s="1"/>
  <c r="Q2004" i="1" a="1"/>
  <c r="Q2004" i="1" s="1"/>
  <c r="P2004" i="1"/>
  <c r="P2004" i="1" a="1"/>
  <c r="BA2003" i="1"/>
  <c r="BA2003" i="1" a="1"/>
  <c r="AZ2003" i="1" a="1"/>
  <c r="AZ2003" i="1" s="1"/>
  <c r="AO2003" i="1"/>
  <c r="AO2003" i="1" a="1"/>
  <c r="AN2003" i="1"/>
  <c r="AN2003" i="1" a="1"/>
  <c r="AC2003" i="1" a="1"/>
  <c r="AC2003" i="1" s="1"/>
  <c r="AB2003" i="1" a="1"/>
  <c r="AB2003" i="1" s="1"/>
  <c r="Q2003" i="1"/>
  <c r="Q2003" i="1" a="1"/>
  <c r="P2003" i="1" a="1"/>
  <c r="P2003" i="1" s="1"/>
  <c r="BA2002" i="1"/>
  <c r="BA2002" i="1" a="1"/>
  <c r="AZ2002" i="1" a="1"/>
  <c r="AZ2002" i="1" s="1"/>
  <c r="AO2002" i="1" a="1"/>
  <c r="AO2002" i="1" s="1"/>
  <c r="AN2002" i="1"/>
  <c r="AN2002" i="1" a="1"/>
  <c r="AC2002" i="1"/>
  <c r="AC2002" i="1" a="1"/>
  <c r="AB2002" i="1" a="1"/>
  <c r="AB2002" i="1" s="1"/>
  <c r="Q2002" i="1"/>
  <c r="Q2002" i="1" a="1"/>
  <c r="P2002" i="1"/>
  <c r="P2002" i="1" a="1"/>
  <c r="BA2001" i="1" a="1"/>
  <c r="BA2001" i="1" s="1"/>
  <c r="AZ2001" i="1" a="1"/>
  <c r="AZ2001" i="1" s="1"/>
  <c r="AO2001" i="1" a="1"/>
  <c r="AO2001" i="1" s="1"/>
  <c r="AN2001" i="1" a="1"/>
  <c r="AN2001" i="1" s="1"/>
  <c r="AC2001" i="1"/>
  <c r="AC2001" i="1" a="1"/>
  <c r="AB2001" i="1" a="1"/>
  <c r="AB2001" i="1" s="1"/>
  <c r="Q2001" i="1"/>
  <c r="Q2001" i="1" a="1"/>
  <c r="P2001" i="1"/>
  <c r="P2001" i="1" a="1"/>
  <c r="BA2000" i="1"/>
  <c r="BA2000" i="1" a="1"/>
  <c r="AZ2000" i="1" a="1"/>
  <c r="AZ2000" i="1" s="1"/>
  <c r="AO2000" i="1"/>
  <c r="AO2000" i="1" a="1"/>
  <c r="AN2000" i="1" a="1"/>
  <c r="AN2000" i="1" s="1"/>
  <c r="AC2000" i="1" a="1"/>
  <c r="AC2000" i="1" s="1"/>
  <c r="AB2000" i="1" a="1"/>
  <c r="AB2000" i="1" s="1"/>
  <c r="Q2000" i="1" a="1"/>
  <c r="Q2000" i="1" s="1"/>
  <c r="P2000" i="1"/>
  <c r="P2000" i="1" a="1"/>
  <c r="BA1999" i="1"/>
  <c r="BA1999" i="1" a="1"/>
  <c r="AZ1999" i="1" a="1"/>
  <c r="AZ1999" i="1" s="1"/>
  <c r="AO1999" i="1"/>
  <c r="AO1999" i="1" a="1"/>
  <c r="AN1999" i="1"/>
  <c r="AN1999" i="1" a="1"/>
  <c r="AC1999" i="1" a="1"/>
  <c r="AC1999" i="1" s="1"/>
  <c r="AB1999" i="1" a="1"/>
  <c r="AB1999" i="1" s="1"/>
  <c r="Q1999" i="1"/>
  <c r="Q1999" i="1" a="1"/>
  <c r="P1999" i="1" a="1"/>
  <c r="P1999" i="1" s="1"/>
  <c r="BA1998" i="1"/>
  <c r="BA1998" i="1" a="1"/>
  <c r="AZ1998" i="1" a="1"/>
  <c r="AZ1998" i="1" s="1"/>
  <c r="AO1998" i="1" a="1"/>
  <c r="AO1998" i="1" s="1"/>
  <c r="AN1998" i="1"/>
  <c r="AN1998" i="1" a="1"/>
  <c r="AC1998" i="1"/>
  <c r="AC1998" i="1" a="1"/>
  <c r="AB1998" i="1" a="1"/>
  <c r="AB1998" i="1" s="1"/>
  <c r="Q1998" i="1"/>
  <c r="Q1998" i="1" a="1"/>
  <c r="P1998" i="1"/>
  <c r="P1998" i="1" a="1"/>
  <c r="BA1997" i="1" a="1"/>
  <c r="BA1997" i="1" s="1"/>
  <c r="AZ1997" i="1" a="1"/>
  <c r="AZ1997" i="1" s="1"/>
  <c r="AO1997" i="1" a="1"/>
  <c r="AO1997" i="1" s="1"/>
  <c r="AN1997" i="1" a="1"/>
  <c r="AN1997" i="1" s="1"/>
  <c r="AC1997" i="1"/>
  <c r="AC1997" i="1" a="1"/>
  <c r="AB1997" i="1" a="1"/>
  <c r="AB1997" i="1" s="1"/>
  <c r="Q1997" i="1"/>
  <c r="Q1997" i="1" a="1"/>
  <c r="P1997" i="1"/>
  <c r="P1997" i="1" a="1"/>
  <c r="BA1996" i="1"/>
  <c r="BA1996" i="1" a="1"/>
  <c r="AZ1996" i="1" a="1"/>
  <c r="AZ1996" i="1" s="1"/>
  <c r="AO1996" i="1"/>
  <c r="AO1996" i="1" a="1"/>
  <c r="AN1996" i="1" a="1"/>
  <c r="AN1996" i="1" s="1"/>
  <c r="AC1996" i="1" a="1"/>
  <c r="AC1996" i="1" s="1"/>
  <c r="AB1996" i="1" a="1"/>
  <c r="AB1996" i="1" s="1"/>
  <c r="Q1996" i="1" a="1"/>
  <c r="Q1996" i="1" s="1"/>
  <c r="P1996" i="1"/>
  <c r="P1996" i="1" a="1"/>
  <c r="BA1995" i="1"/>
  <c r="BA1995" i="1" a="1"/>
  <c r="AZ1995" i="1" a="1"/>
  <c r="AZ1995" i="1" s="1"/>
  <c r="AO1995" i="1"/>
  <c r="AO1995" i="1" a="1"/>
  <c r="AN1995" i="1"/>
  <c r="AN1995" i="1" a="1"/>
  <c r="AC1995" i="1" a="1"/>
  <c r="AC1995" i="1" s="1"/>
  <c r="AB1995" i="1" a="1"/>
  <c r="AB1995" i="1" s="1"/>
  <c r="Q1995" i="1"/>
  <c r="Q1995" i="1" a="1"/>
  <c r="P1995" i="1" a="1"/>
  <c r="P1995" i="1" s="1"/>
  <c r="BA1994" i="1"/>
  <c r="BA1994" i="1" a="1"/>
  <c r="AZ1994" i="1" a="1"/>
  <c r="AZ1994" i="1" s="1"/>
  <c r="AO1994" i="1" a="1"/>
  <c r="AO1994" i="1" s="1"/>
  <c r="AN1994" i="1"/>
  <c r="AN1994" i="1" a="1"/>
  <c r="AC1994" i="1"/>
  <c r="AC1994" i="1" a="1"/>
  <c r="AB1994" i="1" a="1"/>
  <c r="AB1994" i="1" s="1"/>
  <c r="Q1994" i="1"/>
  <c r="Q1994" i="1" a="1"/>
  <c r="P1994" i="1"/>
  <c r="P1994" i="1" a="1"/>
  <c r="BA1993" i="1" a="1"/>
  <c r="BA1993" i="1" s="1"/>
  <c r="AZ1993" i="1"/>
  <c r="AZ1993" i="1" a="1"/>
  <c r="AO1993" i="1"/>
  <c r="AO1993" i="1" a="1"/>
  <c r="AN1993" i="1"/>
  <c r="AN1993" i="1" a="1"/>
  <c r="AC1993" i="1" a="1"/>
  <c r="AC1993" i="1" s="1"/>
  <c r="AB1993" i="1"/>
  <c r="AB1993" i="1" a="1"/>
  <c r="Q1993" i="1"/>
  <c r="Q1993" i="1" a="1"/>
  <c r="P1993" i="1"/>
  <c r="P1993" i="1" a="1"/>
  <c r="BA1992" i="1" a="1"/>
  <c r="BA1992" i="1" s="1"/>
  <c r="AZ1992" i="1"/>
  <c r="AZ1992" i="1" a="1"/>
  <c r="AO1992" i="1"/>
  <c r="AO1992" i="1" a="1"/>
  <c r="AN1992" i="1"/>
  <c r="AN1992" i="1" a="1"/>
  <c r="AC1992" i="1" a="1"/>
  <c r="AC1992" i="1" s="1"/>
  <c r="AB1992" i="1"/>
  <c r="AB1992" i="1" a="1"/>
  <c r="Q1992" i="1"/>
  <c r="Q1992" i="1" a="1"/>
  <c r="P1992" i="1"/>
  <c r="P1992" i="1" a="1"/>
  <c r="BA1991" i="1" a="1"/>
  <c r="BA1991" i="1" s="1"/>
  <c r="AZ1991" i="1"/>
  <c r="AZ1991" i="1" a="1"/>
  <c r="AO1991" i="1"/>
  <c r="AO1991" i="1" a="1"/>
  <c r="AN1991" i="1"/>
  <c r="AN1991" i="1" a="1"/>
  <c r="AC1991" i="1" a="1"/>
  <c r="AC1991" i="1" s="1"/>
  <c r="AB1991" i="1"/>
  <c r="AB1991" i="1" a="1"/>
  <c r="Q1991" i="1"/>
  <c r="Q1991" i="1" a="1"/>
  <c r="P1991" i="1"/>
  <c r="P1991" i="1" a="1"/>
  <c r="BA1990" i="1" a="1"/>
  <c r="BA1990" i="1" s="1"/>
  <c r="AZ1990" i="1"/>
  <c r="AZ1990" i="1" a="1"/>
  <c r="AO1990" i="1"/>
  <c r="AO1990" i="1" a="1"/>
  <c r="AN1990" i="1"/>
  <c r="AN1990" i="1" a="1"/>
  <c r="AC1990" i="1" a="1"/>
  <c r="AC1990" i="1" s="1"/>
  <c r="AB1990" i="1"/>
  <c r="AB1990" i="1" a="1"/>
  <c r="Q1990" i="1"/>
  <c r="Q1990" i="1" a="1"/>
  <c r="P1990" i="1"/>
  <c r="P1990" i="1" a="1"/>
  <c r="BA1989" i="1" a="1"/>
  <c r="BA1989" i="1" s="1"/>
  <c r="AZ1989" i="1"/>
  <c r="AZ1989" i="1" a="1"/>
  <c r="AO1989" i="1"/>
  <c r="AO1989" i="1" a="1"/>
  <c r="AN1989" i="1"/>
  <c r="AN1989" i="1" a="1"/>
  <c r="AC1989" i="1" a="1"/>
  <c r="AC1989" i="1" s="1"/>
  <c r="AB1989" i="1"/>
  <c r="AB1989" i="1" a="1"/>
  <c r="Q1989" i="1"/>
  <c r="Q1989" i="1" a="1"/>
  <c r="P1989" i="1"/>
  <c r="P1989" i="1" a="1"/>
  <c r="BA1988" i="1" a="1"/>
  <c r="BA1988" i="1" s="1"/>
  <c r="AZ1988" i="1"/>
  <c r="AZ1988" i="1" a="1"/>
  <c r="AO1988" i="1" a="1"/>
  <c r="AO1988" i="1" s="1"/>
  <c r="AN1988" i="1"/>
  <c r="AN1988" i="1" a="1"/>
  <c r="AC1988" i="1" a="1"/>
  <c r="AC1988" i="1" s="1"/>
  <c r="AB1988" i="1"/>
  <c r="AB1988" i="1" a="1"/>
  <c r="Q1988" i="1" a="1"/>
  <c r="Q1988" i="1" s="1"/>
  <c r="P1988" i="1"/>
  <c r="P1988" i="1" a="1"/>
  <c r="BA1987" i="1" a="1"/>
  <c r="BA1987" i="1" s="1"/>
  <c r="AZ1987" i="1"/>
  <c r="AZ1987" i="1" a="1"/>
  <c r="AO1987" i="1" a="1"/>
  <c r="AO1987" i="1" s="1"/>
  <c r="AN1987" i="1"/>
  <c r="AN1987" i="1" a="1"/>
  <c r="AC1987" i="1" a="1"/>
  <c r="AC1987" i="1" s="1"/>
  <c r="AB1987" i="1"/>
  <c r="AB1987" i="1" a="1"/>
  <c r="Q1987" i="1" a="1"/>
  <c r="Q1987" i="1" s="1"/>
  <c r="P1987" i="1"/>
  <c r="P1987" i="1" a="1"/>
  <c r="BA1986" i="1" a="1"/>
  <c r="BA1986" i="1" s="1"/>
  <c r="AZ1986" i="1"/>
  <c r="AZ1986" i="1" a="1"/>
  <c r="AO1986" i="1" a="1"/>
  <c r="AO1986" i="1" s="1"/>
  <c r="AN1986" i="1"/>
  <c r="AN1986" i="1" a="1"/>
  <c r="AC1986" i="1" a="1"/>
  <c r="AC1986" i="1" s="1"/>
  <c r="AB1986" i="1"/>
  <c r="AB1986" i="1" a="1"/>
  <c r="Q1986" i="1" a="1"/>
  <c r="Q1986" i="1" s="1"/>
  <c r="P1986" i="1" a="1"/>
  <c r="P1986" i="1" s="1"/>
  <c r="BA1985" i="1" a="1"/>
  <c r="BA1985" i="1" s="1"/>
  <c r="AZ1985" i="1"/>
  <c r="AZ1985" i="1" a="1"/>
  <c r="AO1985" i="1" a="1"/>
  <c r="AO1985" i="1" s="1"/>
  <c r="AN1985" i="1" a="1"/>
  <c r="AN1985" i="1" s="1"/>
  <c r="AC1985" i="1" a="1"/>
  <c r="AC1985" i="1" s="1"/>
  <c r="AB1985" i="1"/>
  <c r="AB1985" i="1" a="1"/>
  <c r="Q1985" i="1" a="1"/>
  <c r="Q1985" i="1" s="1"/>
  <c r="P1985" i="1" a="1"/>
  <c r="P1985" i="1" s="1"/>
  <c r="BA1984" i="1" a="1"/>
  <c r="BA1984" i="1" s="1"/>
  <c r="AZ1984" i="1"/>
  <c r="AZ1984" i="1" a="1"/>
  <c r="AO1984" i="1" a="1"/>
  <c r="AO1984" i="1" s="1"/>
  <c r="AN1984" i="1" a="1"/>
  <c r="AN1984" i="1" s="1"/>
  <c r="AC1984" i="1" a="1"/>
  <c r="AC1984" i="1" s="1"/>
  <c r="AB1984" i="1"/>
  <c r="AB1984" i="1" a="1"/>
  <c r="Q1984" i="1" a="1"/>
  <c r="Q1984" i="1" s="1"/>
  <c r="P1984" i="1" a="1"/>
  <c r="P1984" i="1" s="1"/>
  <c r="BA1983" i="1" a="1"/>
  <c r="BA1983" i="1" s="1"/>
  <c r="AZ1983" i="1"/>
  <c r="AZ1983" i="1" a="1"/>
  <c r="AO1983" i="1" a="1"/>
  <c r="AO1983" i="1" s="1"/>
  <c r="AN1983" i="1" a="1"/>
  <c r="AN1983" i="1" s="1"/>
  <c r="AC1983" i="1" a="1"/>
  <c r="AC1983" i="1" s="1"/>
  <c r="AB1983" i="1"/>
  <c r="AB1983" i="1" a="1"/>
  <c r="Q1983" i="1" a="1"/>
  <c r="Q1983" i="1" s="1"/>
  <c r="P1983" i="1" a="1"/>
  <c r="P1983" i="1" s="1"/>
  <c r="BA1982" i="1" a="1"/>
  <c r="BA1982" i="1" s="1"/>
  <c r="AZ1982" i="1"/>
  <c r="AZ1982" i="1" a="1"/>
  <c r="AO1982" i="1" a="1"/>
  <c r="AO1982" i="1" s="1"/>
  <c r="AN1982" i="1" a="1"/>
  <c r="AN1982" i="1" s="1"/>
  <c r="AC1982" i="1" a="1"/>
  <c r="AC1982" i="1" s="1"/>
  <c r="AB1982" i="1"/>
  <c r="AB1982" i="1" a="1"/>
  <c r="Q1982" i="1" a="1"/>
  <c r="Q1982" i="1" s="1"/>
  <c r="P1982" i="1" a="1"/>
  <c r="P1982" i="1" s="1"/>
  <c r="BA1981" i="1" a="1"/>
  <c r="BA1981" i="1" s="1"/>
  <c r="AZ1981" i="1"/>
  <c r="AZ1981" i="1" a="1"/>
  <c r="AO1981" i="1" a="1"/>
  <c r="AO1981" i="1" s="1"/>
  <c r="AN1981" i="1" a="1"/>
  <c r="AN1981" i="1" s="1"/>
  <c r="AC1981" i="1" a="1"/>
  <c r="AC1981" i="1" s="1"/>
  <c r="AB1981" i="1" a="1"/>
  <c r="AB1981" i="1" s="1"/>
  <c r="Q1981" i="1" a="1"/>
  <c r="Q1981" i="1" s="1"/>
  <c r="P1981" i="1" a="1"/>
  <c r="P1981" i="1" s="1"/>
  <c r="BA1980" i="1" a="1"/>
  <c r="BA1980" i="1" s="1"/>
  <c r="AZ1980" i="1" a="1"/>
  <c r="AZ1980" i="1" s="1"/>
  <c r="AO1980" i="1" a="1"/>
  <c r="AO1980" i="1" s="1"/>
  <c r="AN1980" i="1" a="1"/>
  <c r="AN1980" i="1" s="1"/>
  <c r="AC1980" i="1" a="1"/>
  <c r="AC1980" i="1" s="1"/>
  <c r="AB1980" i="1" a="1"/>
  <c r="AB1980" i="1" s="1"/>
  <c r="Q1980" i="1" a="1"/>
  <c r="Q1980" i="1" s="1"/>
  <c r="P1980" i="1" a="1"/>
  <c r="P1980" i="1" s="1"/>
  <c r="BA1979" i="1" a="1"/>
  <c r="BA1979" i="1" s="1"/>
  <c r="AZ1979" i="1" a="1"/>
  <c r="AZ1979" i="1" s="1"/>
  <c r="AO1979" i="1" a="1"/>
  <c r="AO1979" i="1" s="1"/>
  <c r="AN1979" i="1" a="1"/>
  <c r="AN1979" i="1" s="1"/>
  <c r="AC1979" i="1" a="1"/>
  <c r="AC1979" i="1" s="1"/>
  <c r="AB1979" i="1" a="1"/>
  <c r="AB1979" i="1" s="1"/>
  <c r="Q1979" i="1" a="1"/>
  <c r="Q1979" i="1" s="1"/>
  <c r="P1979" i="1" a="1"/>
  <c r="P1979" i="1" s="1"/>
  <c r="BA1978" i="1" a="1"/>
  <c r="BA1978" i="1" s="1"/>
  <c r="AZ1978" i="1" a="1"/>
  <c r="AZ1978" i="1" s="1"/>
  <c r="AO1978" i="1" a="1"/>
  <c r="AO1978" i="1" s="1"/>
  <c r="AN1978" i="1" a="1"/>
  <c r="AN1978" i="1" s="1"/>
  <c r="AC1978" i="1" a="1"/>
  <c r="AC1978" i="1" s="1"/>
  <c r="AB1978" i="1" a="1"/>
  <c r="AB1978" i="1" s="1"/>
  <c r="Q1978" i="1" a="1"/>
  <c r="Q1978" i="1" s="1"/>
  <c r="P1978" i="1" a="1"/>
  <c r="P1978" i="1" s="1"/>
  <c r="BA1977" i="1" a="1"/>
  <c r="BA1977" i="1" s="1"/>
  <c r="AZ1977" i="1" a="1"/>
  <c r="AZ1977" i="1" s="1"/>
  <c r="AO1977" i="1" a="1"/>
  <c r="AO1977" i="1" s="1"/>
  <c r="AN1977" i="1" a="1"/>
  <c r="AN1977" i="1" s="1"/>
  <c r="AC1977" i="1" a="1"/>
  <c r="AC1977" i="1" s="1"/>
  <c r="AB1977" i="1" a="1"/>
  <c r="AB1977" i="1" s="1"/>
  <c r="Q1977" i="1" a="1"/>
  <c r="Q1977" i="1" s="1"/>
  <c r="P1977" i="1" a="1"/>
  <c r="P1977" i="1" s="1"/>
  <c r="BA1976" i="1" a="1"/>
  <c r="BA1976" i="1" s="1"/>
  <c r="AZ1976" i="1" a="1"/>
  <c r="AZ1976" i="1" s="1"/>
  <c r="AO1976" i="1" a="1"/>
  <c r="AO1976" i="1" s="1"/>
  <c r="AN1976" i="1" a="1"/>
  <c r="AN1976" i="1" s="1"/>
  <c r="AC1976" i="1" a="1"/>
  <c r="AC1976" i="1" s="1"/>
  <c r="AB1976" i="1" a="1"/>
  <c r="AB1976" i="1" s="1"/>
  <c r="Q1976" i="1" a="1"/>
  <c r="Q1976" i="1" s="1"/>
  <c r="P1976" i="1" a="1"/>
  <c r="P1976" i="1" s="1"/>
  <c r="BA1975" i="1" a="1"/>
  <c r="BA1975" i="1" s="1"/>
  <c r="AZ1975" i="1" a="1"/>
  <c r="AZ1975" i="1" s="1"/>
  <c r="AO1975" i="1" a="1"/>
  <c r="AO1975" i="1" s="1"/>
  <c r="AN1975" i="1" a="1"/>
  <c r="AN1975" i="1" s="1"/>
  <c r="AC1975" i="1" a="1"/>
  <c r="AC1975" i="1" s="1"/>
  <c r="AB1975" i="1" a="1"/>
  <c r="AB1975" i="1" s="1"/>
  <c r="Q1975" i="1" a="1"/>
  <c r="Q1975" i="1" s="1"/>
  <c r="P1975" i="1" a="1"/>
  <c r="P1975" i="1" s="1"/>
  <c r="BA1974" i="1" a="1"/>
  <c r="BA1974" i="1" s="1"/>
  <c r="AZ1974" i="1" a="1"/>
  <c r="AZ1974" i="1" s="1"/>
  <c r="AO1974" i="1" a="1"/>
  <c r="AO1974" i="1" s="1"/>
  <c r="AN1974" i="1" a="1"/>
  <c r="AN1974" i="1" s="1"/>
  <c r="AC1974" i="1" a="1"/>
  <c r="AC1974" i="1" s="1"/>
  <c r="AB1974" i="1" a="1"/>
  <c r="AB1974" i="1" s="1"/>
  <c r="Q1974" i="1" a="1"/>
  <c r="Q1974" i="1" s="1"/>
  <c r="P1974" i="1" a="1"/>
  <c r="P1974" i="1" s="1"/>
  <c r="BA1973" i="1" a="1"/>
  <c r="BA1973" i="1" s="1"/>
  <c r="AZ1973" i="1" a="1"/>
  <c r="AZ1973" i="1" s="1"/>
  <c r="AO1973" i="1" a="1"/>
  <c r="AO1973" i="1" s="1"/>
  <c r="AN1973" i="1" a="1"/>
  <c r="AN1973" i="1" s="1"/>
  <c r="AC1973" i="1" a="1"/>
  <c r="AC1973" i="1" s="1"/>
  <c r="AB1973" i="1" a="1"/>
  <c r="AB1973" i="1" s="1"/>
  <c r="Q1973" i="1" a="1"/>
  <c r="Q1973" i="1" s="1"/>
  <c r="P1973" i="1" a="1"/>
  <c r="P1973" i="1" s="1"/>
  <c r="BA1972" i="1" a="1"/>
  <c r="BA1972" i="1" s="1"/>
  <c r="AZ1972" i="1" a="1"/>
  <c r="AZ1972" i="1" s="1"/>
  <c r="AO1972" i="1" a="1"/>
  <c r="AO1972" i="1" s="1"/>
  <c r="AN1972" i="1" a="1"/>
  <c r="AN1972" i="1" s="1"/>
  <c r="AC1972" i="1" a="1"/>
  <c r="AC1972" i="1" s="1"/>
  <c r="AB1972" i="1" a="1"/>
  <c r="AB1972" i="1" s="1"/>
  <c r="Q1972" i="1" a="1"/>
  <c r="Q1972" i="1" s="1"/>
  <c r="P1972" i="1" a="1"/>
  <c r="P1972" i="1" s="1"/>
  <c r="BA1971" i="1" a="1"/>
  <c r="BA1971" i="1" s="1"/>
  <c r="AZ1971" i="1" a="1"/>
  <c r="AZ1971" i="1" s="1"/>
  <c r="AO1971" i="1" a="1"/>
  <c r="AO1971" i="1" s="1"/>
  <c r="AN1971" i="1" a="1"/>
  <c r="AN1971" i="1" s="1"/>
  <c r="AC1971" i="1" a="1"/>
  <c r="AC1971" i="1" s="1"/>
  <c r="AB1971" i="1" a="1"/>
  <c r="AB1971" i="1" s="1"/>
  <c r="Q1971" i="1" a="1"/>
  <c r="Q1971" i="1" s="1"/>
  <c r="P1971" i="1" a="1"/>
  <c r="P1971" i="1" s="1"/>
  <c r="BA1970" i="1" a="1"/>
  <c r="BA1970" i="1" s="1"/>
  <c r="AZ1970" i="1" a="1"/>
  <c r="AZ1970" i="1" s="1"/>
  <c r="AO1970" i="1" a="1"/>
  <c r="AO1970" i="1" s="1"/>
  <c r="AN1970" i="1" a="1"/>
  <c r="AN1970" i="1" s="1"/>
  <c r="AC1970" i="1" a="1"/>
  <c r="AC1970" i="1" s="1"/>
  <c r="AB1970" i="1" a="1"/>
  <c r="AB1970" i="1" s="1"/>
  <c r="Q1970" i="1" a="1"/>
  <c r="Q1970" i="1" s="1"/>
  <c r="P1970" i="1" a="1"/>
  <c r="P1970" i="1" s="1"/>
  <c r="BA1969" i="1" a="1"/>
  <c r="BA1969" i="1" s="1"/>
  <c r="AZ1969" i="1" a="1"/>
  <c r="AZ1969" i="1" s="1"/>
  <c r="AO1969" i="1" a="1"/>
  <c r="AO1969" i="1" s="1"/>
  <c r="AN1969" i="1" a="1"/>
  <c r="AN1969" i="1" s="1"/>
  <c r="AC1969" i="1" a="1"/>
  <c r="AC1969" i="1" s="1"/>
  <c r="AB1969" i="1" a="1"/>
  <c r="AB1969" i="1" s="1"/>
  <c r="Q1969" i="1" a="1"/>
  <c r="Q1969" i="1" s="1"/>
  <c r="P1969" i="1" a="1"/>
  <c r="P1969" i="1" s="1"/>
  <c r="BA1968" i="1" a="1"/>
  <c r="BA1968" i="1" s="1"/>
  <c r="AZ1968" i="1" a="1"/>
  <c r="AZ1968" i="1" s="1"/>
  <c r="AO1968" i="1" a="1"/>
  <c r="AO1968" i="1" s="1"/>
  <c r="AN1968" i="1" a="1"/>
  <c r="AN1968" i="1" s="1"/>
  <c r="AC1968" i="1" a="1"/>
  <c r="AC1968" i="1" s="1"/>
  <c r="AB1968" i="1" a="1"/>
  <c r="AB1968" i="1" s="1"/>
  <c r="Q1968" i="1" a="1"/>
  <c r="Q1968" i="1" s="1"/>
  <c r="P1968" i="1" a="1"/>
  <c r="P1968" i="1" s="1"/>
  <c r="BA1967" i="1" a="1"/>
  <c r="BA1967" i="1" s="1"/>
  <c r="AZ1967" i="1" a="1"/>
  <c r="AZ1967" i="1" s="1"/>
  <c r="AO1967" i="1" a="1"/>
  <c r="AO1967" i="1" s="1"/>
  <c r="AN1967" i="1" a="1"/>
  <c r="AN1967" i="1" s="1"/>
  <c r="AC1967" i="1" a="1"/>
  <c r="AC1967" i="1" s="1"/>
  <c r="AB1967" i="1" a="1"/>
  <c r="AB1967" i="1" s="1"/>
  <c r="Q1967" i="1" a="1"/>
  <c r="Q1967" i="1" s="1"/>
  <c r="P1967" i="1" a="1"/>
  <c r="P1967" i="1" s="1"/>
  <c r="BA1966" i="1" a="1"/>
  <c r="BA1966" i="1" s="1"/>
  <c r="AZ1966" i="1" a="1"/>
  <c r="AZ1966" i="1" s="1"/>
  <c r="AO1966" i="1" a="1"/>
  <c r="AO1966" i="1" s="1"/>
  <c r="AN1966" i="1" a="1"/>
  <c r="AN1966" i="1" s="1"/>
  <c r="AC1966" i="1" a="1"/>
  <c r="AC1966" i="1" s="1"/>
  <c r="AB1966" i="1" a="1"/>
  <c r="AB1966" i="1" s="1"/>
  <c r="Q1966" i="1" a="1"/>
  <c r="Q1966" i="1" s="1"/>
  <c r="P1966" i="1" a="1"/>
  <c r="P1966" i="1" s="1"/>
  <c r="BA1965" i="1" a="1"/>
  <c r="BA1965" i="1" s="1"/>
  <c r="AZ1965" i="1" a="1"/>
  <c r="AZ1965" i="1" s="1"/>
  <c r="AO1965" i="1" a="1"/>
  <c r="AO1965" i="1" s="1"/>
  <c r="AN1965" i="1" a="1"/>
  <c r="AN1965" i="1" s="1"/>
  <c r="AC1965" i="1" a="1"/>
  <c r="AC1965" i="1" s="1"/>
  <c r="AB1965" i="1" a="1"/>
  <c r="AB1965" i="1" s="1"/>
  <c r="Q1965" i="1" a="1"/>
  <c r="Q1965" i="1" s="1"/>
  <c r="P1965" i="1" a="1"/>
  <c r="P1965" i="1" s="1"/>
  <c r="BA1964" i="1" a="1"/>
  <c r="BA1964" i="1" s="1"/>
  <c r="AZ1964" i="1" a="1"/>
  <c r="AZ1964" i="1" s="1"/>
  <c r="AO1964" i="1" a="1"/>
  <c r="AO1964" i="1" s="1"/>
  <c r="AN1964" i="1" a="1"/>
  <c r="AN1964" i="1" s="1"/>
  <c r="AC1964" i="1" a="1"/>
  <c r="AC1964" i="1" s="1"/>
  <c r="AB1964" i="1" a="1"/>
  <c r="AB1964" i="1" s="1"/>
  <c r="Q1964" i="1" a="1"/>
  <c r="Q1964" i="1" s="1"/>
  <c r="P1964" i="1" a="1"/>
  <c r="P1964" i="1" s="1"/>
  <c r="BA1963" i="1" a="1"/>
  <c r="BA1963" i="1" s="1"/>
  <c r="AZ1963" i="1" a="1"/>
  <c r="AZ1963" i="1" s="1"/>
  <c r="AO1963" i="1" a="1"/>
  <c r="AO1963" i="1" s="1"/>
  <c r="AN1963" i="1" a="1"/>
  <c r="AN1963" i="1" s="1"/>
  <c r="AC1963" i="1" a="1"/>
  <c r="AC1963" i="1" s="1"/>
  <c r="AB1963" i="1" a="1"/>
  <c r="AB1963" i="1" s="1"/>
  <c r="Q1963" i="1" a="1"/>
  <c r="Q1963" i="1" s="1"/>
  <c r="P1963" i="1" a="1"/>
  <c r="P1963" i="1" s="1"/>
  <c r="BA1962" i="1" a="1"/>
  <c r="BA1962" i="1" s="1"/>
  <c r="AZ1962" i="1" a="1"/>
  <c r="AZ1962" i="1" s="1"/>
  <c r="AO1962" i="1" a="1"/>
  <c r="AO1962" i="1" s="1"/>
  <c r="AN1962" i="1" a="1"/>
  <c r="AN1962" i="1" s="1"/>
  <c r="AC1962" i="1" a="1"/>
  <c r="AC1962" i="1" s="1"/>
  <c r="AB1962" i="1" a="1"/>
  <c r="AB1962" i="1" s="1"/>
  <c r="Q1962" i="1" a="1"/>
  <c r="Q1962" i="1" s="1"/>
  <c r="P1962" i="1" a="1"/>
  <c r="P1962" i="1" s="1"/>
  <c r="BA1961" i="1" a="1"/>
  <c r="BA1961" i="1" s="1"/>
  <c r="AZ1961" i="1" a="1"/>
  <c r="AZ1961" i="1" s="1"/>
  <c r="AO1961" i="1" a="1"/>
  <c r="AO1961" i="1" s="1"/>
  <c r="AN1961" i="1" a="1"/>
  <c r="AN1961" i="1" s="1"/>
  <c r="AC1961" i="1" a="1"/>
  <c r="AC1961" i="1" s="1"/>
  <c r="AB1961" i="1" a="1"/>
  <c r="AB1961" i="1" s="1"/>
  <c r="Q1961" i="1" a="1"/>
  <c r="Q1961" i="1" s="1"/>
  <c r="P1961" i="1" a="1"/>
  <c r="P1961" i="1" s="1"/>
  <c r="BA1960" i="1" a="1"/>
  <c r="BA1960" i="1" s="1"/>
  <c r="AZ1960" i="1" a="1"/>
  <c r="AZ1960" i="1" s="1"/>
  <c r="AO1960" i="1" a="1"/>
  <c r="AO1960" i="1" s="1"/>
  <c r="AN1960" i="1" a="1"/>
  <c r="AN1960" i="1" s="1"/>
  <c r="AC1960" i="1" a="1"/>
  <c r="AC1960" i="1" s="1"/>
  <c r="AB1960" i="1" a="1"/>
  <c r="AB1960" i="1" s="1"/>
  <c r="Q1960" i="1" a="1"/>
  <c r="Q1960" i="1" s="1"/>
  <c r="P1960" i="1" a="1"/>
  <c r="P1960" i="1" s="1"/>
  <c r="BA1959" i="1" a="1"/>
  <c r="BA1959" i="1" s="1"/>
  <c r="AZ1959" i="1" a="1"/>
  <c r="AZ1959" i="1" s="1"/>
  <c r="AO1959" i="1" a="1"/>
  <c r="AO1959" i="1" s="1"/>
  <c r="AN1959" i="1" a="1"/>
  <c r="AN1959" i="1" s="1"/>
  <c r="AC1959" i="1" a="1"/>
  <c r="AC1959" i="1" s="1"/>
  <c r="AB1959" i="1" a="1"/>
  <c r="AB1959" i="1" s="1"/>
  <c r="Q1959" i="1" a="1"/>
  <c r="Q1959" i="1" s="1"/>
  <c r="P1959" i="1" a="1"/>
  <c r="P1959" i="1" s="1"/>
  <c r="BA1958" i="1" a="1"/>
  <c r="BA1958" i="1" s="1"/>
  <c r="AZ1958" i="1" a="1"/>
  <c r="AZ1958" i="1" s="1"/>
  <c r="AO1958" i="1" a="1"/>
  <c r="AO1958" i="1" s="1"/>
  <c r="AN1958" i="1" a="1"/>
  <c r="AN1958" i="1" s="1"/>
  <c r="AC1958" i="1" a="1"/>
  <c r="AC1958" i="1" s="1"/>
  <c r="AB1958" i="1" a="1"/>
  <c r="AB1958" i="1" s="1"/>
  <c r="Q1958" i="1" a="1"/>
  <c r="Q1958" i="1" s="1"/>
  <c r="P1958" i="1" a="1"/>
  <c r="P1958" i="1" s="1"/>
  <c r="BA1957" i="1" a="1"/>
  <c r="BA1957" i="1" s="1"/>
  <c r="AZ1957" i="1" a="1"/>
  <c r="AZ1957" i="1" s="1"/>
  <c r="AO1957" i="1" a="1"/>
  <c r="AO1957" i="1" s="1"/>
  <c r="AN1957" i="1" a="1"/>
  <c r="AN1957" i="1" s="1"/>
  <c r="AC1957" i="1" a="1"/>
  <c r="AC1957" i="1" s="1"/>
  <c r="AB1957" i="1" a="1"/>
  <c r="AB1957" i="1" s="1"/>
  <c r="Q1957" i="1" a="1"/>
  <c r="Q1957" i="1" s="1"/>
  <c r="P1957" i="1" a="1"/>
  <c r="P1957" i="1" s="1"/>
  <c r="BA1956" i="1" a="1"/>
  <c r="BA1956" i="1" s="1"/>
  <c r="AZ1956" i="1" a="1"/>
  <c r="AZ1956" i="1" s="1"/>
  <c r="AO1956" i="1" a="1"/>
  <c r="AO1956" i="1" s="1"/>
  <c r="AN1956" i="1" a="1"/>
  <c r="AN1956" i="1" s="1"/>
  <c r="AC1956" i="1" a="1"/>
  <c r="AC1956" i="1" s="1"/>
  <c r="AB1956" i="1" a="1"/>
  <c r="AB1956" i="1" s="1"/>
  <c r="Q1956" i="1" a="1"/>
  <c r="Q1956" i="1" s="1"/>
  <c r="P1956" i="1" a="1"/>
  <c r="P1956" i="1" s="1"/>
  <c r="BA1955" i="1" a="1"/>
  <c r="BA1955" i="1" s="1"/>
  <c r="AZ1955" i="1" a="1"/>
  <c r="AZ1955" i="1" s="1"/>
  <c r="AO1955" i="1" a="1"/>
  <c r="AO1955" i="1" s="1"/>
  <c r="AN1955" i="1" a="1"/>
  <c r="AN1955" i="1" s="1"/>
  <c r="AC1955" i="1" a="1"/>
  <c r="AC1955" i="1" s="1"/>
  <c r="AB1955" i="1" a="1"/>
  <c r="AB1955" i="1" s="1"/>
  <c r="Q1955" i="1" a="1"/>
  <c r="Q1955" i="1" s="1"/>
  <c r="P1955" i="1" a="1"/>
  <c r="P1955" i="1" s="1"/>
  <c r="BA1954" i="1" a="1"/>
  <c r="BA1954" i="1" s="1"/>
  <c r="AZ1954" i="1" a="1"/>
  <c r="AZ1954" i="1" s="1"/>
  <c r="AO1954" i="1" a="1"/>
  <c r="AO1954" i="1" s="1"/>
  <c r="AN1954" i="1" a="1"/>
  <c r="AN1954" i="1" s="1"/>
  <c r="AC1954" i="1" a="1"/>
  <c r="AC1954" i="1" s="1"/>
  <c r="AB1954" i="1" a="1"/>
  <c r="AB1954" i="1" s="1"/>
  <c r="Q1954" i="1" a="1"/>
  <c r="Q1954" i="1" s="1"/>
  <c r="P1954" i="1" a="1"/>
  <c r="P1954" i="1" s="1"/>
  <c r="BA1953" i="1" a="1"/>
  <c r="BA1953" i="1" s="1"/>
  <c r="AZ1953" i="1" a="1"/>
  <c r="AZ1953" i="1" s="1"/>
  <c r="AO1953" i="1" a="1"/>
  <c r="AO1953" i="1" s="1"/>
  <c r="AN1953" i="1" a="1"/>
  <c r="AN1953" i="1" s="1"/>
  <c r="AC1953" i="1" a="1"/>
  <c r="AC1953" i="1" s="1"/>
  <c r="AB1953" i="1" a="1"/>
  <c r="AB1953" i="1" s="1"/>
  <c r="Q1953" i="1" a="1"/>
  <c r="Q1953" i="1" s="1"/>
  <c r="P1953" i="1" a="1"/>
  <c r="P1953" i="1" s="1"/>
  <c r="BA1952" i="1" a="1"/>
  <c r="BA1952" i="1" s="1"/>
  <c r="AZ1952" i="1" a="1"/>
  <c r="AZ1952" i="1" s="1"/>
  <c r="AO1952" i="1" a="1"/>
  <c r="AO1952" i="1" s="1"/>
  <c r="AN1952" i="1" a="1"/>
  <c r="AN1952" i="1" s="1"/>
  <c r="AC1952" i="1" a="1"/>
  <c r="AC1952" i="1" s="1"/>
  <c r="AB1952" i="1" a="1"/>
  <c r="AB1952" i="1" s="1"/>
  <c r="Q1952" i="1" a="1"/>
  <c r="Q1952" i="1" s="1"/>
  <c r="P1952" i="1" a="1"/>
  <c r="P1952" i="1" s="1"/>
  <c r="BA1951" i="1" a="1"/>
  <c r="BA1951" i="1" s="1"/>
  <c r="AZ1951" i="1" a="1"/>
  <c r="AZ1951" i="1" s="1"/>
  <c r="AO1951" i="1" a="1"/>
  <c r="AO1951" i="1" s="1"/>
  <c r="AN1951" i="1" a="1"/>
  <c r="AN1951" i="1" s="1"/>
  <c r="AC1951" i="1" a="1"/>
  <c r="AC1951" i="1" s="1"/>
  <c r="AB1951" i="1" a="1"/>
  <c r="AB1951" i="1" s="1"/>
  <c r="Q1951" i="1" a="1"/>
  <c r="Q1951" i="1" s="1"/>
  <c r="P1951" i="1" a="1"/>
  <c r="P1951" i="1" s="1"/>
  <c r="BA1950" i="1" a="1"/>
  <c r="BA1950" i="1" s="1"/>
  <c r="AZ1950" i="1" a="1"/>
  <c r="AZ1950" i="1" s="1"/>
  <c r="AO1950" i="1" a="1"/>
  <c r="AO1950" i="1" s="1"/>
  <c r="AN1950" i="1" a="1"/>
  <c r="AN1950" i="1" s="1"/>
  <c r="AC1950" i="1" a="1"/>
  <c r="AC1950" i="1" s="1"/>
  <c r="AB1950" i="1" a="1"/>
  <c r="AB1950" i="1" s="1"/>
  <c r="Q1950" i="1" a="1"/>
  <c r="Q1950" i="1" s="1"/>
  <c r="P1950" i="1" a="1"/>
  <c r="P1950" i="1" s="1"/>
  <c r="BA1949" i="1" a="1"/>
  <c r="BA1949" i="1" s="1"/>
  <c r="AZ1949" i="1" a="1"/>
  <c r="AZ1949" i="1" s="1"/>
  <c r="AO1949" i="1" a="1"/>
  <c r="AO1949" i="1" s="1"/>
  <c r="AN1949" i="1" a="1"/>
  <c r="AN1949" i="1" s="1"/>
  <c r="AC1949" i="1" a="1"/>
  <c r="AC1949" i="1" s="1"/>
  <c r="AB1949" i="1" a="1"/>
  <c r="AB1949" i="1" s="1"/>
  <c r="Q1949" i="1" a="1"/>
  <c r="Q1949" i="1" s="1"/>
  <c r="P1949" i="1" a="1"/>
  <c r="P1949" i="1" s="1"/>
  <c r="BA1948" i="1" a="1"/>
  <c r="BA1948" i="1" s="1"/>
  <c r="AZ1948" i="1" a="1"/>
  <c r="AZ1948" i="1" s="1"/>
  <c r="AO1948" i="1" a="1"/>
  <c r="AO1948" i="1" s="1"/>
  <c r="AN1948" i="1" a="1"/>
  <c r="AN1948" i="1" s="1"/>
  <c r="AC1948" i="1" a="1"/>
  <c r="AC1948" i="1" s="1"/>
  <c r="AB1948" i="1" a="1"/>
  <c r="AB1948" i="1" s="1"/>
  <c r="Q1948" i="1" a="1"/>
  <c r="Q1948" i="1" s="1"/>
  <c r="P1948" i="1" a="1"/>
  <c r="P1948" i="1" s="1"/>
  <c r="BA1947" i="1" a="1"/>
  <c r="BA1947" i="1" s="1"/>
  <c r="AZ1947" i="1" a="1"/>
  <c r="AZ1947" i="1" s="1"/>
  <c r="AO1947" i="1" a="1"/>
  <c r="AO1947" i="1" s="1"/>
  <c r="AN1947" i="1" a="1"/>
  <c r="AN1947" i="1" s="1"/>
  <c r="AC1947" i="1" a="1"/>
  <c r="AC1947" i="1" s="1"/>
  <c r="AB1947" i="1" a="1"/>
  <c r="AB1947" i="1" s="1"/>
  <c r="Q1947" i="1" a="1"/>
  <c r="Q1947" i="1" s="1"/>
  <c r="P1947" i="1" a="1"/>
  <c r="P1947" i="1" s="1"/>
  <c r="BA1946" i="1" a="1"/>
  <c r="BA1946" i="1" s="1"/>
  <c r="AZ1946" i="1" a="1"/>
  <c r="AZ1946" i="1" s="1"/>
  <c r="AO1946" i="1" a="1"/>
  <c r="AO1946" i="1" s="1"/>
  <c r="AN1946" i="1" a="1"/>
  <c r="AN1946" i="1" s="1"/>
  <c r="AC1946" i="1" a="1"/>
  <c r="AC1946" i="1" s="1"/>
  <c r="AB1946" i="1" a="1"/>
  <c r="AB1946" i="1" s="1"/>
  <c r="Q1946" i="1" a="1"/>
  <c r="Q1946" i="1" s="1"/>
  <c r="P1946" i="1" a="1"/>
  <c r="P1946" i="1" s="1"/>
  <c r="BA1945" i="1" a="1"/>
  <c r="BA1945" i="1" s="1"/>
  <c r="AZ1945" i="1" a="1"/>
  <c r="AZ1945" i="1" s="1"/>
  <c r="AO1945" i="1" a="1"/>
  <c r="AO1945" i="1" s="1"/>
  <c r="AN1945" i="1" a="1"/>
  <c r="AN1945" i="1" s="1"/>
  <c r="AC1945" i="1" a="1"/>
  <c r="AC1945" i="1" s="1"/>
  <c r="AB1945" i="1" a="1"/>
  <c r="AB1945" i="1" s="1"/>
  <c r="Q1945" i="1" a="1"/>
  <c r="Q1945" i="1" s="1"/>
  <c r="P1945" i="1" a="1"/>
  <c r="P1945" i="1" s="1"/>
  <c r="BA1944" i="1" a="1"/>
  <c r="BA1944" i="1" s="1"/>
  <c r="AZ1944" i="1" a="1"/>
  <c r="AZ1944" i="1" s="1"/>
  <c r="AO1944" i="1" a="1"/>
  <c r="AO1944" i="1" s="1"/>
  <c r="AN1944" i="1" a="1"/>
  <c r="AN1944" i="1" s="1"/>
  <c r="AC1944" i="1" a="1"/>
  <c r="AC1944" i="1" s="1"/>
  <c r="AB1944" i="1" a="1"/>
  <c r="AB1944" i="1" s="1"/>
  <c r="Q1944" i="1" a="1"/>
  <c r="Q1944" i="1" s="1"/>
  <c r="P1944" i="1" a="1"/>
  <c r="P1944" i="1" s="1"/>
  <c r="BA1943" i="1" a="1"/>
  <c r="BA1943" i="1" s="1"/>
  <c r="AZ1943" i="1" a="1"/>
  <c r="AZ1943" i="1" s="1"/>
  <c r="AO1943" i="1" a="1"/>
  <c r="AO1943" i="1" s="1"/>
  <c r="AN1943" i="1" a="1"/>
  <c r="AN1943" i="1" s="1"/>
  <c r="AC1943" i="1" a="1"/>
  <c r="AC1943" i="1" s="1"/>
  <c r="AB1943" i="1" a="1"/>
  <c r="AB1943" i="1" s="1"/>
  <c r="Q1943" i="1" a="1"/>
  <c r="Q1943" i="1" s="1"/>
  <c r="P1943" i="1" a="1"/>
  <c r="P1943" i="1" s="1"/>
  <c r="BA1942" i="1" a="1"/>
  <c r="BA1942" i="1" s="1"/>
  <c r="AZ1942" i="1" a="1"/>
  <c r="AZ1942" i="1" s="1"/>
  <c r="AO1942" i="1" a="1"/>
  <c r="AO1942" i="1" s="1"/>
  <c r="AN1942" i="1" a="1"/>
  <c r="AN1942" i="1" s="1"/>
  <c r="AC1942" i="1" a="1"/>
  <c r="AC1942" i="1" s="1"/>
  <c r="AB1942" i="1" a="1"/>
  <c r="AB1942" i="1" s="1"/>
  <c r="Q1942" i="1" a="1"/>
  <c r="Q1942" i="1" s="1"/>
  <c r="P1942" i="1" a="1"/>
  <c r="P1942" i="1" s="1"/>
  <c r="BA1941" i="1" a="1"/>
  <c r="BA1941" i="1" s="1"/>
  <c r="AZ1941" i="1" a="1"/>
  <c r="AZ1941" i="1" s="1"/>
  <c r="AO1941" i="1" a="1"/>
  <c r="AO1941" i="1" s="1"/>
  <c r="AN1941" i="1" a="1"/>
  <c r="AN1941" i="1" s="1"/>
  <c r="AC1941" i="1" a="1"/>
  <c r="AC1941" i="1" s="1"/>
  <c r="AB1941" i="1" a="1"/>
  <c r="AB1941" i="1" s="1"/>
  <c r="Q1941" i="1" a="1"/>
  <c r="Q1941" i="1" s="1"/>
  <c r="P1941" i="1" a="1"/>
  <c r="P1941" i="1" s="1"/>
  <c r="BA1940" i="1" a="1"/>
  <c r="BA1940" i="1" s="1"/>
  <c r="AZ1940" i="1" a="1"/>
  <c r="AZ1940" i="1" s="1"/>
  <c r="AO1940" i="1" a="1"/>
  <c r="AO1940" i="1" s="1"/>
  <c r="AN1940" i="1" a="1"/>
  <c r="AN1940" i="1" s="1"/>
  <c r="AC1940" i="1" a="1"/>
  <c r="AC1940" i="1" s="1"/>
  <c r="AB1940" i="1" a="1"/>
  <c r="AB1940" i="1" s="1"/>
  <c r="Q1940" i="1" a="1"/>
  <c r="Q1940" i="1" s="1"/>
  <c r="P1940" i="1" a="1"/>
  <c r="P1940" i="1" s="1"/>
  <c r="BA1939" i="1" a="1"/>
  <c r="BA1939" i="1" s="1"/>
  <c r="AZ1939" i="1" a="1"/>
  <c r="AZ1939" i="1" s="1"/>
  <c r="AO1939" i="1" a="1"/>
  <c r="AO1939" i="1" s="1"/>
  <c r="AN1939" i="1" a="1"/>
  <c r="AN1939" i="1" s="1"/>
  <c r="AC1939" i="1" a="1"/>
  <c r="AC1939" i="1" s="1"/>
  <c r="AB1939" i="1" a="1"/>
  <c r="AB1939" i="1" s="1"/>
  <c r="Q1939" i="1" a="1"/>
  <c r="Q1939" i="1" s="1"/>
  <c r="P1939" i="1" a="1"/>
  <c r="P1939" i="1" s="1"/>
  <c r="BA1938" i="1" a="1"/>
  <c r="BA1938" i="1" s="1"/>
  <c r="AZ1938" i="1" a="1"/>
  <c r="AZ1938" i="1" s="1"/>
  <c r="AO1938" i="1" a="1"/>
  <c r="AO1938" i="1" s="1"/>
  <c r="AN1938" i="1" a="1"/>
  <c r="AN1938" i="1" s="1"/>
  <c r="AC1938" i="1" a="1"/>
  <c r="AC1938" i="1" s="1"/>
  <c r="AB1938" i="1" a="1"/>
  <c r="AB1938" i="1" s="1"/>
  <c r="Q1938" i="1" a="1"/>
  <c r="Q1938" i="1" s="1"/>
  <c r="P1938" i="1" a="1"/>
  <c r="P1938" i="1" s="1"/>
  <c r="BA1937" i="1" a="1"/>
  <c r="BA1937" i="1" s="1"/>
  <c r="AZ1937" i="1" a="1"/>
  <c r="AZ1937" i="1" s="1"/>
  <c r="AO1937" i="1" a="1"/>
  <c r="AO1937" i="1" s="1"/>
  <c r="AN1937" i="1" a="1"/>
  <c r="AN1937" i="1" s="1"/>
  <c r="AC1937" i="1" a="1"/>
  <c r="AC1937" i="1" s="1"/>
  <c r="AB1937" i="1" a="1"/>
  <c r="AB1937" i="1" s="1"/>
  <c r="Q1937" i="1" a="1"/>
  <c r="Q1937" i="1" s="1"/>
  <c r="P1937" i="1" a="1"/>
  <c r="P1937" i="1" s="1"/>
  <c r="BA1936" i="1" a="1"/>
  <c r="BA1936" i="1" s="1"/>
  <c r="AZ1936" i="1" a="1"/>
  <c r="AZ1936" i="1" s="1"/>
  <c r="AO1936" i="1" a="1"/>
  <c r="AO1936" i="1" s="1"/>
  <c r="AN1936" i="1" a="1"/>
  <c r="AN1936" i="1" s="1"/>
  <c r="AC1936" i="1" a="1"/>
  <c r="AC1936" i="1" s="1"/>
  <c r="AB1936" i="1" a="1"/>
  <c r="AB1936" i="1" s="1"/>
  <c r="Q1936" i="1" a="1"/>
  <c r="Q1936" i="1" s="1"/>
  <c r="P1936" i="1" a="1"/>
  <c r="P1936" i="1" s="1"/>
  <c r="BA1935" i="1" a="1"/>
  <c r="BA1935" i="1" s="1"/>
  <c r="AZ1935" i="1" a="1"/>
  <c r="AZ1935" i="1" s="1"/>
  <c r="AO1935" i="1" a="1"/>
  <c r="AO1935" i="1" s="1"/>
  <c r="AN1935" i="1" a="1"/>
  <c r="AN1935" i="1" s="1"/>
  <c r="AC1935" i="1" a="1"/>
  <c r="AC1935" i="1" s="1"/>
  <c r="AB1935" i="1" a="1"/>
  <c r="AB1935" i="1" s="1"/>
  <c r="Q1935" i="1" a="1"/>
  <c r="Q1935" i="1" s="1"/>
  <c r="P1935" i="1" a="1"/>
  <c r="P1935" i="1" s="1"/>
  <c r="BA1934" i="1" a="1"/>
  <c r="BA1934" i="1" s="1"/>
  <c r="AZ1934" i="1" a="1"/>
  <c r="AZ1934" i="1" s="1"/>
  <c r="AO1934" i="1" a="1"/>
  <c r="AO1934" i="1" s="1"/>
  <c r="AN1934" i="1" a="1"/>
  <c r="AN1934" i="1" s="1"/>
  <c r="AC1934" i="1" a="1"/>
  <c r="AC1934" i="1" s="1"/>
  <c r="AB1934" i="1" a="1"/>
  <c r="AB1934" i="1" s="1"/>
  <c r="Q1934" i="1" a="1"/>
  <c r="Q1934" i="1" s="1"/>
  <c r="P1934" i="1" a="1"/>
  <c r="P1934" i="1" s="1"/>
  <c r="BA1933" i="1" a="1"/>
  <c r="BA1933" i="1" s="1"/>
  <c r="AZ1933" i="1" a="1"/>
  <c r="AZ1933" i="1" s="1"/>
  <c r="AO1933" i="1" a="1"/>
  <c r="AO1933" i="1" s="1"/>
  <c r="AN1933" i="1" a="1"/>
  <c r="AN1933" i="1" s="1"/>
  <c r="AC1933" i="1" a="1"/>
  <c r="AC1933" i="1" s="1"/>
  <c r="AB1933" i="1" a="1"/>
  <c r="AB1933" i="1" s="1"/>
  <c r="Q1933" i="1" a="1"/>
  <c r="Q1933" i="1" s="1"/>
  <c r="P1933" i="1" a="1"/>
  <c r="P1933" i="1" s="1"/>
  <c r="BA1932" i="1" a="1"/>
  <c r="BA1932" i="1" s="1"/>
  <c r="AZ1932" i="1" a="1"/>
  <c r="AZ1932" i="1" s="1"/>
  <c r="AO1932" i="1" a="1"/>
  <c r="AO1932" i="1" s="1"/>
  <c r="AN1932" i="1" a="1"/>
  <c r="AN1932" i="1" s="1"/>
  <c r="AC1932" i="1" a="1"/>
  <c r="AC1932" i="1" s="1"/>
  <c r="AB1932" i="1" a="1"/>
  <c r="AB1932" i="1" s="1"/>
  <c r="Q1932" i="1" a="1"/>
  <c r="Q1932" i="1" s="1"/>
  <c r="P1932" i="1" a="1"/>
  <c r="P1932" i="1" s="1"/>
  <c r="BA1931" i="1" a="1"/>
  <c r="BA1931" i="1" s="1"/>
  <c r="AZ1931" i="1" a="1"/>
  <c r="AZ1931" i="1" s="1"/>
  <c r="AO1931" i="1" a="1"/>
  <c r="AO1931" i="1" s="1"/>
  <c r="AN1931" i="1" a="1"/>
  <c r="AN1931" i="1" s="1"/>
  <c r="AC1931" i="1" a="1"/>
  <c r="AC1931" i="1" s="1"/>
  <c r="AB1931" i="1" a="1"/>
  <c r="AB1931" i="1" s="1"/>
  <c r="Q1931" i="1" a="1"/>
  <c r="Q1931" i="1" s="1"/>
  <c r="P1931" i="1" a="1"/>
  <c r="P1931" i="1" s="1"/>
  <c r="BA1930" i="1" a="1"/>
  <c r="BA1930" i="1" s="1"/>
  <c r="AZ1930" i="1" a="1"/>
  <c r="AZ1930" i="1" s="1"/>
  <c r="AO1930" i="1" a="1"/>
  <c r="AO1930" i="1" s="1"/>
  <c r="AN1930" i="1" a="1"/>
  <c r="AN1930" i="1" s="1"/>
  <c r="AC1930" i="1" a="1"/>
  <c r="AC1930" i="1" s="1"/>
  <c r="AB1930" i="1" a="1"/>
  <c r="AB1930" i="1" s="1"/>
  <c r="Q1930" i="1" a="1"/>
  <c r="Q1930" i="1" s="1"/>
  <c r="P1930" i="1" a="1"/>
  <c r="P1930" i="1" s="1"/>
  <c r="BA1929" i="1" a="1"/>
  <c r="BA1929" i="1" s="1"/>
  <c r="AZ1929" i="1" a="1"/>
  <c r="AZ1929" i="1" s="1"/>
  <c r="AO1929" i="1" a="1"/>
  <c r="AO1929" i="1" s="1"/>
  <c r="AN1929" i="1" a="1"/>
  <c r="AN1929" i="1" s="1"/>
  <c r="AC1929" i="1" a="1"/>
  <c r="AC1929" i="1" s="1"/>
  <c r="AB1929" i="1" a="1"/>
  <c r="AB1929" i="1" s="1"/>
  <c r="Q1929" i="1" a="1"/>
  <c r="Q1929" i="1" s="1"/>
  <c r="P1929" i="1" a="1"/>
  <c r="P1929" i="1" s="1"/>
  <c r="BA1928" i="1" a="1"/>
  <c r="BA1928" i="1" s="1"/>
  <c r="AZ1928" i="1" a="1"/>
  <c r="AZ1928" i="1" s="1"/>
  <c r="AO1928" i="1" a="1"/>
  <c r="AO1928" i="1" s="1"/>
  <c r="AN1928" i="1" a="1"/>
  <c r="AN1928" i="1" s="1"/>
  <c r="AC1928" i="1" a="1"/>
  <c r="AC1928" i="1" s="1"/>
  <c r="AB1928" i="1" a="1"/>
  <c r="AB1928" i="1" s="1"/>
  <c r="Q1928" i="1" a="1"/>
  <c r="Q1928" i="1" s="1"/>
  <c r="P1928" i="1" a="1"/>
  <c r="P1928" i="1" s="1"/>
  <c r="BA1927" i="1" a="1"/>
  <c r="BA1927" i="1" s="1"/>
  <c r="AZ1927" i="1" a="1"/>
  <c r="AZ1927" i="1" s="1"/>
  <c r="AO1927" i="1" a="1"/>
  <c r="AO1927" i="1" s="1"/>
  <c r="AN1927" i="1" a="1"/>
  <c r="AN1927" i="1" s="1"/>
  <c r="AC1927" i="1" a="1"/>
  <c r="AC1927" i="1" s="1"/>
  <c r="AB1927" i="1" a="1"/>
  <c r="AB1927" i="1" s="1"/>
  <c r="Q1927" i="1" a="1"/>
  <c r="Q1927" i="1" s="1"/>
  <c r="P1927" i="1" a="1"/>
  <c r="P1927" i="1" s="1"/>
  <c r="BA1926" i="1" a="1"/>
  <c r="BA1926" i="1" s="1"/>
  <c r="AZ1926" i="1" a="1"/>
  <c r="AZ1926" i="1" s="1"/>
  <c r="AO1926" i="1" a="1"/>
  <c r="AO1926" i="1" s="1"/>
  <c r="AN1926" i="1" a="1"/>
  <c r="AN1926" i="1" s="1"/>
  <c r="AC1926" i="1" a="1"/>
  <c r="AC1926" i="1" s="1"/>
  <c r="AB1926" i="1" a="1"/>
  <c r="AB1926" i="1" s="1"/>
  <c r="Q1926" i="1" a="1"/>
  <c r="Q1926" i="1" s="1"/>
  <c r="P1926" i="1" a="1"/>
  <c r="P1926" i="1" s="1"/>
  <c r="BA1925" i="1" a="1"/>
  <c r="BA1925" i="1" s="1"/>
  <c r="AZ1925" i="1" a="1"/>
  <c r="AZ1925" i="1" s="1"/>
  <c r="AO1925" i="1" a="1"/>
  <c r="AO1925" i="1" s="1"/>
  <c r="AN1925" i="1" a="1"/>
  <c r="AN1925" i="1" s="1"/>
  <c r="AC1925" i="1" a="1"/>
  <c r="AC1925" i="1" s="1"/>
  <c r="AB1925" i="1" a="1"/>
  <c r="AB1925" i="1" s="1"/>
  <c r="Q1925" i="1" a="1"/>
  <c r="Q1925" i="1" s="1"/>
  <c r="P1925" i="1" a="1"/>
  <c r="P1925" i="1" s="1"/>
  <c r="BA1924" i="1" a="1"/>
  <c r="BA1924" i="1" s="1"/>
  <c r="AZ1924" i="1" a="1"/>
  <c r="AZ1924" i="1" s="1"/>
  <c r="AO1924" i="1" a="1"/>
  <c r="AO1924" i="1" s="1"/>
  <c r="AN1924" i="1" a="1"/>
  <c r="AN1924" i="1" s="1"/>
  <c r="AC1924" i="1" a="1"/>
  <c r="AC1924" i="1" s="1"/>
  <c r="AB1924" i="1" a="1"/>
  <c r="AB1924" i="1" s="1"/>
  <c r="Q1924" i="1" a="1"/>
  <c r="Q1924" i="1" s="1"/>
  <c r="P1924" i="1" a="1"/>
  <c r="P1924" i="1" s="1"/>
  <c r="BA1923" i="1" a="1"/>
  <c r="BA1923" i="1" s="1"/>
  <c r="AZ1923" i="1" a="1"/>
  <c r="AZ1923" i="1" s="1"/>
  <c r="AO1923" i="1" a="1"/>
  <c r="AO1923" i="1" s="1"/>
  <c r="AN1923" i="1" a="1"/>
  <c r="AN1923" i="1" s="1"/>
  <c r="AC1923" i="1" a="1"/>
  <c r="AC1923" i="1" s="1"/>
  <c r="AB1923" i="1" a="1"/>
  <c r="AB1923" i="1" s="1"/>
  <c r="Q1923" i="1" a="1"/>
  <c r="Q1923" i="1" s="1"/>
  <c r="P1923" i="1" a="1"/>
  <c r="P1923" i="1" s="1"/>
  <c r="BA1922" i="1" a="1"/>
  <c r="BA1922" i="1" s="1"/>
  <c r="AZ1922" i="1" a="1"/>
  <c r="AZ1922" i="1" s="1"/>
  <c r="AO1922" i="1" a="1"/>
  <c r="AO1922" i="1" s="1"/>
  <c r="AN1922" i="1" a="1"/>
  <c r="AN1922" i="1" s="1"/>
  <c r="AC1922" i="1" a="1"/>
  <c r="AC1922" i="1" s="1"/>
  <c r="AB1922" i="1" a="1"/>
  <c r="AB1922" i="1" s="1"/>
  <c r="Q1922" i="1" a="1"/>
  <c r="Q1922" i="1" s="1"/>
  <c r="P1922" i="1" a="1"/>
  <c r="P1922" i="1" s="1"/>
  <c r="BA1921" i="1" a="1"/>
  <c r="BA1921" i="1" s="1"/>
  <c r="AZ1921" i="1" a="1"/>
  <c r="AZ1921" i="1" s="1"/>
  <c r="AO1921" i="1" a="1"/>
  <c r="AO1921" i="1" s="1"/>
  <c r="AN1921" i="1" a="1"/>
  <c r="AN1921" i="1" s="1"/>
  <c r="AC1921" i="1" a="1"/>
  <c r="AC1921" i="1" s="1"/>
  <c r="AB1921" i="1" a="1"/>
  <c r="AB1921" i="1" s="1"/>
  <c r="Q1921" i="1" a="1"/>
  <c r="Q1921" i="1" s="1"/>
  <c r="P1921" i="1" a="1"/>
  <c r="P1921" i="1" s="1"/>
  <c r="BA1920" i="1" a="1"/>
  <c r="BA1920" i="1" s="1"/>
  <c r="AZ1920" i="1" a="1"/>
  <c r="AZ1920" i="1" s="1"/>
  <c r="AO1920" i="1" a="1"/>
  <c r="AO1920" i="1" s="1"/>
  <c r="AN1920" i="1" a="1"/>
  <c r="AN1920" i="1" s="1"/>
  <c r="AC1920" i="1" a="1"/>
  <c r="AC1920" i="1" s="1"/>
  <c r="AB1920" i="1" a="1"/>
  <c r="AB1920" i="1" s="1"/>
  <c r="Q1920" i="1" a="1"/>
  <c r="Q1920" i="1" s="1"/>
  <c r="P1920" i="1" a="1"/>
  <c r="P1920" i="1" s="1"/>
  <c r="BA1919" i="1" a="1"/>
  <c r="BA1919" i="1" s="1"/>
  <c r="AZ1919" i="1" a="1"/>
  <c r="AZ1919" i="1" s="1"/>
  <c r="AO1919" i="1" a="1"/>
  <c r="AO1919" i="1" s="1"/>
  <c r="AN1919" i="1" a="1"/>
  <c r="AN1919" i="1" s="1"/>
  <c r="AC1919" i="1" a="1"/>
  <c r="AC1919" i="1" s="1"/>
  <c r="AB1919" i="1" a="1"/>
  <c r="AB1919" i="1" s="1"/>
  <c r="Q1919" i="1" a="1"/>
  <c r="Q1919" i="1" s="1"/>
  <c r="P1919" i="1" a="1"/>
  <c r="P1919" i="1" s="1"/>
  <c r="BA1918" i="1" a="1"/>
  <c r="BA1918" i="1" s="1"/>
  <c r="AZ1918" i="1" a="1"/>
  <c r="AZ1918" i="1" s="1"/>
  <c r="AO1918" i="1" a="1"/>
  <c r="AO1918" i="1" s="1"/>
  <c r="AN1918" i="1" a="1"/>
  <c r="AN1918" i="1" s="1"/>
  <c r="AC1918" i="1" a="1"/>
  <c r="AC1918" i="1" s="1"/>
  <c r="AB1918" i="1" a="1"/>
  <c r="AB1918" i="1" s="1"/>
  <c r="Q1918" i="1" a="1"/>
  <c r="Q1918" i="1" s="1"/>
  <c r="P1918" i="1" a="1"/>
  <c r="P1918" i="1" s="1"/>
  <c r="BA1917" i="1" a="1"/>
  <c r="BA1917" i="1" s="1"/>
  <c r="AZ1917" i="1" a="1"/>
  <c r="AZ1917" i="1" s="1"/>
  <c r="AO1917" i="1" a="1"/>
  <c r="AO1917" i="1" s="1"/>
  <c r="AN1917" i="1" a="1"/>
  <c r="AN1917" i="1" s="1"/>
  <c r="AC1917" i="1" a="1"/>
  <c r="AC1917" i="1" s="1"/>
  <c r="AB1917" i="1" a="1"/>
  <c r="AB1917" i="1" s="1"/>
  <c r="Q1917" i="1" a="1"/>
  <c r="Q1917" i="1" s="1"/>
  <c r="P1917" i="1" a="1"/>
  <c r="P1917" i="1" s="1"/>
  <c r="BA1916" i="1" a="1"/>
  <c r="BA1916" i="1" s="1"/>
  <c r="AZ1916" i="1" a="1"/>
  <c r="AZ1916" i="1" s="1"/>
  <c r="AO1916" i="1" a="1"/>
  <c r="AO1916" i="1" s="1"/>
  <c r="AN1916" i="1" a="1"/>
  <c r="AN1916" i="1" s="1"/>
  <c r="AC1916" i="1" a="1"/>
  <c r="AC1916" i="1" s="1"/>
  <c r="AB1916" i="1" a="1"/>
  <c r="AB1916" i="1" s="1"/>
  <c r="Q1916" i="1" a="1"/>
  <c r="Q1916" i="1" s="1"/>
  <c r="P1916" i="1" a="1"/>
  <c r="P1916" i="1" s="1"/>
  <c r="BA1915" i="1" a="1"/>
  <c r="BA1915" i="1" s="1"/>
  <c r="AZ1915" i="1" a="1"/>
  <c r="AZ1915" i="1" s="1"/>
  <c r="AO1915" i="1" a="1"/>
  <c r="AO1915" i="1" s="1"/>
  <c r="AN1915" i="1" a="1"/>
  <c r="AN1915" i="1" s="1"/>
  <c r="AC1915" i="1" a="1"/>
  <c r="AC1915" i="1" s="1"/>
  <c r="AB1915" i="1" a="1"/>
  <c r="AB1915" i="1" s="1"/>
  <c r="Q1915" i="1" a="1"/>
  <c r="Q1915" i="1" s="1"/>
  <c r="P1915" i="1" a="1"/>
  <c r="P1915" i="1" s="1"/>
  <c r="BA1914" i="1" a="1"/>
  <c r="BA1914" i="1" s="1"/>
  <c r="AZ1914" i="1" a="1"/>
  <c r="AZ1914" i="1" s="1"/>
  <c r="AO1914" i="1" a="1"/>
  <c r="AO1914" i="1" s="1"/>
  <c r="AN1914" i="1" a="1"/>
  <c r="AN1914" i="1" s="1"/>
  <c r="AC1914" i="1" a="1"/>
  <c r="AC1914" i="1" s="1"/>
  <c r="AB1914" i="1" a="1"/>
  <c r="AB1914" i="1" s="1"/>
  <c r="Q1914" i="1" a="1"/>
  <c r="Q1914" i="1" s="1"/>
  <c r="P1914" i="1" a="1"/>
  <c r="P1914" i="1" s="1"/>
  <c r="BA1913" i="1" a="1"/>
  <c r="BA1913" i="1" s="1"/>
  <c r="AZ1913" i="1" a="1"/>
  <c r="AZ1913" i="1" s="1"/>
  <c r="AO1913" i="1" a="1"/>
  <c r="AO1913" i="1" s="1"/>
  <c r="AN1913" i="1" a="1"/>
  <c r="AN1913" i="1" s="1"/>
  <c r="AC1913" i="1" a="1"/>
  <c r="AC1913" i="1" s="1"/>
  <c r="AB1913" i="1" a="1"/>
  <c r="AB1913" i="1" s="1"/>
  <c r="Q1913" i="1" a="1"/>
  <c r="Q1913" i="1" s="1"/>
  <c r="P1913" i="1" a="1"/>
  <c r="P1913" i="1" s="1"/>
  <c r="BA1912" i="1" a="1"/>
  <c r="BA1912" i="1" s="1"/>
  <c r="AZ1912" i="1" a="1"/>
  <c r="AZ1912" i="1" s="1"/>
  <c r="AO1912" i="1" a="1"/>
  <c r="AO1912" i="1" s="1"/>
  <c r="AN1912" i="1" a="1"/>
  <c r="AN1912" i="1" s="1"/>
  <c r="AC1912" i="1" a="1"/>
  <c r="AC1912" i="1" s="1"/>
  <c r="AB1912" i="1" a="1"/>
  <c r="AB1912" i="1" s="1"/>
  <c r="Q1912" i="1" a="1"/>
  <c r="Q1912" i="1" s="1"/>
  <c r="P1912" i="1" a="1"/>
  <c r="P1912" i="1" s="1"/>
  <c r="BA1911" i="1" a="1"/>
  <c r="BA1911" i="1" s="1"/>
  <c r="AZ1911" i="1" a="1"/>
  <c r="AZ1911" i="1" s="1"/>
  <c r="AO1911" i="1" a="1"/>
  <c r="AO1911" i="1" s="1"/>
  <c r="AN1911" i="1" a="1"/>
  <c r="AN1911" i="1" s="1"/>
  <c r="AC1911" i="1" a="1"/>
  <c r="AC1911" i="1" s="1"/>
  <c r="AB1911" i="1" a="1"/>
  <c r="AB1911" i="1" s="1"/>
  <c r="Q1911" i="1" a="1"/>
  <c r="Q1911" i="1" s="1"/>
  <c r="P1911" i="1" a="1"/>
  <c r="P1911" i="1" s="1"/>
  <c r="BA1910" i="1" a="1"/>
  <c r="BA1910" i="1" s="1"/>
  <c r="AZ1910" i="1" a="1"/>
  <c r="AZ1910" i="1" s="1"/>
  <c r="AO1910" i="1" a="1"/>
  <c r="AO1910" i="1" s="1"/>
  <c r="AN1910" i="1" a="1"/>
  <c r="AN1910" i="1" s="1"/>
  <c r="AC1910" i="1" a="1"/>
  <c r="AC1910" i="1" s="1"/>
  <c r="AB1910" i="1" a="1"/>
  <c r="AB1910" i="1" s="1"/>
  <c r="Q1910" i="1" a="1"/>
  <c r="Q1910" i="1" s="1"/>
  <c r="P1910" i="1" a="1"/>
  <c r="P1910" i="1" s="1"/>
  <c r="BA1909" i="1" a="1"/>
  <c r="BA1909" i="1" s="1"/>
  <c r="AZ1909" i="1" a="1"/>
  <c r="AZ1909" i="1" s="1"/>
  <c r="AO1909" i="1" a="1"/>
  <c r="AO1909" i="1" s="1"/>
  <c r="AN1909" i="1" a="1"/>
  <c r="AN1909" i="1" s="1"/>
  <c r="AC1909" i="1" a="1"/>
  <c r="AC1909" i="1" s="1"/>
  <c r="AB1909" i="1" a="1"/>
  <c r="AB1909" i="1" s="1"/>
  <c r="Q1909" i="1" a="1"/>
  <c r="Q1909" i="1" s="1"/>
  <c r="P1909" i="1" a="1"/>
  <c r="P1909" i="1" s="1"/>
  <c r="BA1908" i="1" a="1"/>
  <c r="BA1908" i="1" s="1"/>
  <c r="AZ1908" i="1" a="1"/>
  <c r="AZ1908" i="1" s="1"/>
  <c r="AO1908" i="1" a="1"/>
  <c r="AO1908" i="1" s="1"/>
  <c r="AN1908" i="1" a="1"/>
  <c r="AN1908" i="1" s="1"/>
  <c r="AC1908" i="1" a="1"/>
  <c r="AC1908" i="1" s="1"/>
  <c r="AB1908" i="1" a="1"/>
  <c r="AB1908" i="1" s="1"/>
  <c r="Q1908" i="1" a="1"/>
  <c r="Q1908" i="1" s="1"/>
  <c r="P1908" i="1" a="1"/>
  <c r="P1908" i="1" s="1"/>
  <c r="BA1907" i="1" a="1"/>
  <c r="BA1907" i="1" s="1"/>
  <c r="AZ1907" i="1" a="1"/>
  <c r="AZ1907" i="1" s="1"/>
  <c r="AO1907" i="1" a="1"/>
  <c r="AO1907" i="1" s="1"/>
  <c r="AN1907" i="1" a="1"/>
  <c r="AN1907" i="1" s="1"/>
  <c r="AC1907" i="1" a="1"/>
  <c r="AC1907" i="1" s="1"/>
  <c r="AB1907" i="1" a="1"/>
  <c r="AB1907" i="1" s="1"/>
  <c r="Q1907" i="1" a="1"/>
  <c r="Q1907" i="1" s="1"/>
  <c r="P1907" i="1" a="1"/>
  <c r="P1907" i="1" s="1"/>
  <c r="BA1906" i="1" a="1"/>
  <c r="BA1906" i="1" s="1"/>
  <c r="AZ1906" i="1" a="1"/>
  <c r="AZ1906" i="1" s="1"/>
  <c r="AO1906" i="1" a="1"/>
  <c r="AO1906" i="1" s="1"/>
  <c r="AN1906" i="1" a="1"/>
  <c r="AN1906" i="1" s="1"/>
  <c r="AC1906" i="1" a="1"/>
  <c r="AC1906" i="1" s="1"/>
  <c r="AB1906" i="1" a="1"/>
  <c r="AB1906" i="1" s="1"/>
  <c r="Q1906" i="1" a="1"/>
  <c r="Q1906" i="1" s="1"/>
  <c r="P1906" i="1" a="1"/>
  <c r="P1906" i="1" s="1"/>
  <c r="BA1905" i="1" a="1"/>
  <c r="BA1905" i="1" s="1"/>
  <c r="AZ1905" i="1" a="1"/>
  <c r="AZ1905" i="1" s="1"/>
  <c r="AO1905" i="1" a="1"/>
  <c r="AO1905" i="1" s="1"/>
  <c r="AN1905" i="1" a="1"/>
  <c r="AN1905" i="1" s="1"/>
  <c r="AC1905" i="1" a="1"/>
  <c r="AC1905" i="1" s="1"/>
  <c r="AB1905" i="1" a="1"/>
  <c r="AB1905" i="1" s="1"/>
  <c r="Q1905" i="1" a="1"/>
  <c r="Q1905" i="1" s="1"/>
  <c r="P1905" i="1" a="1"/>
  <c r="P1905" i="1" s="1"/>
  <c r="BA1904" i="1" a="1"/>
  <c r="BA1904" i="1" s="1"/>
  <c r="AZ1904" i="1" a="1"/>
  <c r="AZ1904" i="1" s="1"/>
  <c r="AO1904" i="1" a="1"/>
  <c r="AO1904" i="1" s="1"/>
  <c r="AN1904" i="1" a="1"/>
  <c r="AN1904" i="1" s="1"/>
  <c r="AC1904" i="1" a="1"/>
  <c r="AC1904" i="1" s="1"/>
  <c r="AB1904" i="1" a="1"/>
  <c r="AB1904" i="1" s="1"/>
  <c r="Q1904" i="1" a="1"/>
  <c r="Q1904" i="1" s="1"/>
  <c r="P1904" i="1" a="1"/>
  <c r="P1904" i="1" s="1"/>
  <c r="BA1903" i="1" a="1"/>
  <c r="BA1903" i="1" s="1"/>
  <c r="AZ1903" i="1" a="1"/>
  <c r="AZ1903" i="1" s="1"/>
  <c r="AO1903" i="1" a="1"/>
  <c r="AO1903" i="1" s="1"/>
  <c r="AN1903" i="1" a="1"/>
  <c r="AN1903" i="1" s="1"/>
  <c r="AC1903" i="1" a="1"/>
  <c r="AC1903" i="1" s="1"/>
  <c r="AB1903" i="1" a="1"/>
  <c r="AB1903" i="1" s="1"/>
  <c r="Q1903" i="1" a="1"/>
  <c r="Q1903" i="1" s="1"/>
  <c r="P1903" i="1" a="1"/>
  <c r="P1903" i="1" s="1"/>
  <c r="BA1902" i="1" a="1"/>
  <c r="BA1902" i="1" s="1"/>
  <c r="AZ1902" i="1" a="1"/>
  <c r="AZ1902" i="1" s="1"/>
  <c r="AO1902" i="1" a="1"/>
  <c r="AO1902" i="1" s="1"/>
  <c r="AN1902" i="1" a="1"/>
  <c r="AN1902" i="1" s="1"/>
  <c r="AC1902" i="1" a="1"/>
  <c r="AC1902" i="1" s="1"/>
  <c r="AB1902" i="1" a="1"/>
  <c r="AB1902" i="1" s="1"/>
  <c r="Q1902" i="1" a="1"/>
  <c r="Q1902" i="1" s="1"/>
  <c r="P1902" i="1" a="1"/>
  <c r="P1902" i="1" s="1"/>
  <c r="BA1901" i="1" a="1"/>
  <c r="BA1901" i="1" s="1"/>
  <c r="AZ1901" i="1" a="1"/>
  <c r="AZ1901" i="1" s="1"/>
  <c r="AO1901" i="1" a="1"/>
  <c r="AO1901" i="1" s="1"/>
  <c r="AN1901" i="1" a="1"/>
  <c r="AN1901" i="1" s="1"/>
  <c r="AC1901" i="1" a="1"/>
  <c r="AC1901" i="1" s="1"/>
  <c r="AB1901" i="1" a="1"/>
  <c r="AB1901" i="1" s="1"/>
  <c r="Q1901" i="1" a="1"/>
  <c r="Q1901" i="1" s="1"/>
  <c r="P1901" i="1" a="1"/>
  <c r="P1901" i="1" s="1"/>
  <c r="BA1900" i="1" a="1"/>
  <c r="BA1900" i="1" s="1"/>
  <c r="AZ1900" i="1" a="1"/>
  <c r="AZ1900" i="1" s="1"/>
  <c r="AO1900" i="1" a="1"/>
  <c r="AO1900" i="1" s="1"/>
  <c r="AN1900" i="1" a="1"/>
  <c r="AN1900" i="1" s="1"/>
  <c r="AC1900" i="1" a="1"/>
  <c r="AC1900" i="1" s="1"/>
  <c r="AB1900" i="1" a="1"/>
  <c r="AB1900" i="1" s="1"/>
  <c r="Q1900" i="1" a="1"/>
  <c r="Q1900" i="1" s="1"/>
  <c r="P1900" i="1" a="1"/>
  <c r="P1900" i="1" s="1"/>
  <c r="BA1899" i="1" a="1"/>
  <c r="BA1899" i="1" s="1"/>
  <c r="AZ1899" i="1" a="1"/>
  <c r="AZ1899" i="1" s="1"/>
  <c r="AO1899" i="1" a="1"/>
  <c r="AO1899" i="1" s="1"/>
  <c r="AN1899" i="1" a="1"/>
  <c r="AN1899" i="1" s="1"/>
  <c r="AC1899" i="1" a="1"/>
  <c r="AC1899" i="1" s="1"/>
  <c r="AB1899" i="1" a="1"/>
  <c r="AB1899" i="1" s="1"/>
  <c r="Q1899" i="1" a="1"/>
  <c r="Q1899" i="1" s="1"/>
  <c r="P1899" i="1" a="1"/>
  <c r="P1899" i="1" s="1"/>
  <c r="BA1898" i="1" a="1"/>
  <c r="BA1898" i="1" s="1"/>
  <c r="AZ1898" i="1" a="1"/>
  <c r="AZ1898" i="1" s="1"/>
  <c r="AO1898" i="1" a="1"/>
  <c r="AO1898" i="1" s="1"/>
  <c r="AN1898" i="1" a="1"/>
  <c r="AN1898" i="1" s="1"/>
  <c r="AC1898" i="1" a="1"/>
  <c r="AC1898" i="1" s="1"/>
  <c r="AB1898" i="1" a="1"/>
  <c r="AB1898" i="1" s="1"/>
  <c r="Q1898" i="1" a="1"/>
  <c r="Q1898" i="1" s="1"/>
  <c r="P1898" i="1"/>
  <c r="P1898" i="1" a="1"/>
  <c r="BA1897" i="1" a="1"/>
  <c r="BA1897" i="1" s="1"/>
  <c r="AZ1897" i="1" a="1"/>
  <c r="AZ1897" i="1" s="1"/>
  <c r="AO1897" i="1" a="1"/>
  <c r="AO1897" i="1" s="1"/>
  <c r="AN1897" i="1"/>
  <c r="AN1897" i="1" a="1"/>
  <c r="AC1897" i="1" a="1"/>
  <c r="AC1897" i="1" s="1"/>
  <c r="AB1897" i="1" a="1"/>
  <c r="AB1897" i="1" s="1"/>
  <c r="Q1897" i="1" a="1"/>
  <c r="Q1897" i="1" s="1"/>
  <c r="P1897" i="1"/>
  <c r="P1897" i="1" a="1"/>
  <c r="BA1896" i="1" a="1"/>
  <c r="BA1896" i="1" s="1"/>
  <c r="AZ1896" i="1" a="1"/>
  <c r="AZ1896" i="1" s="1"/>
  <c r="AO1896" i="1" a="1"/>
  <c r="AO1896" i="1" s="1"/>
  <c r="AN1896" i="1" a="1"/>
  <c r="AN1896" i="1" s="1"/>
  <c r="AC1896" i="1" a="1"/>
  <c r="AC1896" i="1" s="1"/>
  <c r="AB1896" i="1" a="1"/>
  <c r="AB1896" i="1" s="1"/>
  <c r="Q1896" i="1" a="1"/>
  <c r="Q1896" i="1" s="1"/>
  <c r="P1896" i="1" a="1"/>
  <c r="P1896" i="1" s="1"/>
  <c r="BA1895" i="1" a="1"/>
  <c r="BA1895" i="1" s="1"/>
  <c r="AZ1895" i="1" a="1"/>
  <c r="AZ1895" i="1" s="1"/>
  <c r="AO1895" i="1" a="1"/>
  <c r="AO1895" i="1" s="1"/>
  <c r="AN1895" i="1" a="1"/>
  <c r="AN1895" i="1" s="1"/>
  <c r="AC1895" i="1" a="1"/>
  <c r="AC1895" i="1" s="1"/>
  <c r="AB1895" i="1" a="1"/>
  <c r="AB1895" i="1" s="1"/>
  <c r="Q1895" i="1" a="1"/>
  <c r="Q1895" i="1" s="1"/>
  <c r="P1895" i="1" a="1"/>
  <c r="P1895" i="1" s="1"/>
  <c r="BA1894" i="1" a="1"/>
  <c r="BA1894" i="1" s="1"/>
  <c r="AZ1894" i="1" a="1"/>
  <c r="AZ1894" i="1" s="1"/>
  <c r="AO1894" i="1" a="1"/>
  <c r="AO1894" i="1" s="1"/>
  <c r="AN1894" i="1" a="1"/>
  <c r="AN1894" i="1" s="1"/>
  <c r="AC1894" i="1" a="1"/>
  <c r="AC1894" i="1" s="1"/>
  <c r="AB1894" i="1" a="1"/>
  <c r="AB1894" i="1" s="1"/>
  <c r="Q1894" i="1" a="1"/>
  <c r="Q1894" i="1" s="1"/>
  <c r="P1894" i="1"/>
  <c r="P1894" i="1" a="1"/>
  <c r="BA1893" i="1" a="1"/>
  <c r="BA1893" i="1" s="1"/>
  <c r="AZ1893" i="1" a="1"/>
  <c r="AZ1893" i="1" s="1"/>
  <c r="AO1893" i="1" a="1"/>
  <c r="AO1893" i="1" s="1"/>
  <c r="AN1893" i="1"/>
  <c r="AN1893" i="1" a="1"/>
  <c r="AC1893" i="1" a="1"/>
  <c r="AC1893" i="1" s="1"/>
  <c r="AB1893" i="1" a="1"/>
  <c r="AB1893" i="1" s="1"/>
  <c r="Q1893" i="1" a="1"/>
  <c r="Q1893" i="1" s="1"/>
  <c r="P1893" i="1"/>
  <c r="P1893" i="1" a="1"/>
  <c r="BA1892" i="1" a="1"/>
  <c r="BA1892" i="1" s="1"/>
  <c r="AZ1892" i="1" a="1"/>
  <c r="AZ1892" i="1" s="1"/>
  <c r="AO1892" i="1" a="1"/>
  <c r="AO1892" i="1" s="1"/>
  <c r="AN1892" i="1" a="1"/>
  <c r="AN1892" i="1" s="1"/>
  <c r="AC1892" i="1" a="1"/>
  <c r="AC1892" i="1" s="1"/>
  <c r="AB1892" i="1" a="1"/>
  <c r="AB1892" i="1" s="1"/>
  <c r="Q1892" i="1" a="1"/>
  <c r="Q1892" i="1" s="1"/>
  <c r="P1892" i="1" a="1"/>
  <c r="P1892" i="1" s="1"/>
  <c r="BA1891" i="1" a="1"/>
  <c r="BA1891" i="1" s="1"/>
  <c r="AZ1891" i="1" a="1"/>
  <c r="AZ1891" i="1" s="1"/>
  <c r="AO1891" i="1" a="1"/>
  <c r="AO1891" i="1" s="1"/>
  <c r="AN1891" i="1" a="1"/>
  <c r="AN1891" i="1" s="1"/>
  <c r="AC1891" i="1" a="1"/>
  <c r="AC1891" i="1" s="1"/>
  <c r="AB1891" i="1" a="1"/>
  <c r="AB1891" i="1" s="1"/>
  <c r="Q1891" i="1" a="1"/>
  <c r="Q1891" i="1" s="1"/>
  <c r="P1891" i="1" a="1"/>
  <c r="P1891" i="1" s="1"/>
  <c r="BA1890" i="1" a="1"/>
  <c r="BA1890" i="1" s="1"/>
  <c r="AZ1890" i="1" a="1"/>
  <c r="AZ1890" i="1" s="1"/>
  <c r="AO1890" i="1" a="1"/>
  <c r="AO1890" i="1" s="1"/>
  <c r="AN1890" i="1" a="1"/>
  <c r="AN1890" i="1" s="1"/>
  <c r="AC1890" i="1" a="1"/>
  <c r="AC1890" i="1" s="1"/>
  <c r="AB1890" i="1" a="1"/>
  <c r="AB1890" i="1" s="1"/>
  <c r="Q1890" i="1" a="1"/>
  <c r="Q1890" i="1" s="1"/>
  <c r="P1890" i="1"/>
  <c r="P1890" i="1" a="1"/>
  <c r="BA1889" i="1" a="1"/>
  <c r="BA1889" i="1" s="1"/>
  <c r="AZ1889" i="1" a="1"/>
  <c r="AZ1889" i="1" s="1"/>
  <c r="AO1889" i="1" a="1"/>
  <c r="AO1889" i="1" s="1"/>
  <c r="AN1889" i="1"/>
  <c r="AN1889" i="1" a="1"/>
  <c r="AC1889" i="1" a="1"/>
  <c r="AC1889" i="1" s="1"/>
  <c r="AB1889" i="1" a="1"/>
  <c r="AB1889" i="1" s="1"/>
  <c r="Q1889" i="1" a="1"/>
  <c r="Q1889" i="1" s="1"/>
  <c r="P1889" i="1"/>
  <c r="P1889" i="1" a="1"/>
  <c r="BA1888" i="1" a="1"/>
  <c r="BA1888" i="1" s="1"/>
  <c r="AZ1888" i="1" a="1"/>
  <c r="AZ1888" i="1" s="1"/>
  <c r="AO1888" i="1" a="1"/>
  <c r="AO1888" i="1" s="1"/>
  <c r="AN1888" i="1" a="1"/>
  <c r="AN1888" i="1" s="1"/>
  <c r="AC1888" i="1" a="1"/>
  <c r="AC1888" i="1" s="1"/>
  <c r="AB1888" i="1" a="1"/>
  <c r="AB1888" i="1" s="1"/>
  <c r="Q1888" i="1" a="1"/>
  <c r="Q1888" i="1" s="1"/>
  <c r="P1888" i="1" a="1"/>
  <c r="P1888" i="1" s="1"/>
  <c r="BA1887" i="1" a="1"/>
  <c r="BA1887" i="1" s="1"/>
  <c r="AZ1887" i="1" a="1"/>
  <c r="AZ1887" i="1" s="1"/>
  <c r="AO1887" i="1" a="1"/>
  <c r="AO1887" i="1" s="1"/>
  <c r="AN1887" i="1" a="1"/>
  <c r="AN1887" i="1" s="1"/>
  <c r="AC1887" i="1" a="1"/>
  <c r="AC1887" i="1" s="1"/>
  <c r="AB1887" i="1" a="1"/>
  <c r="AB1887" i="1" s="1"/>
  <c r="Q1887" i="1" a="1"/>
  <c r="Q1887" i="1" s="1"/>
  <c r="P1887" i="1" a="1"/>
  <c r="P1887" i="1" s="1"/>
  <c r="BA1886" i="1" a="1"/>
  <c r="BA1886" i="1" s="1"/>
  <c r="AZ1886" i="1" a="1"/>
  <c r="AZ1886" i="1" s="1"/>
  <c r="AO1886" i="1" a="1"/>
  <c r="AO1886" i="1" s="1"/>
  <c r="AN1886" i="1" a="1"/>
  <c r="AN1886" i="1" s="1"/>
  <c r="AC1886" i="1" a="1"/>
  <c r="AC1886" i="1" s="1"/>
  <c r="AB1886" i="1" a="1"/>
  <c r="AB1886" i="1" s="1"/>
  <c r="Q1886" i="1" a="1"/>
  <c r="Q1886" i="1" s="1"/>
  <c r="P1886" i="1"/>
  <c r="P1886" i="1" a="1"/>
  <c r="BA1885" i="1" a="1"/>
  <c r="BA1885" i="1" s="1"/>
  <c r="AZ1885" i="1" a="1"/>
  <c r="AZ1885" i="1" s="1"/>
  <c r="AO1885" i="1" a="1"/>
  <c r="AO1885" i="1" s="1"/>
  <c r="AN1885" i="1"/>
  <c r="AN1885" i="1" a="1"/>
  <c r="AC1885" i="1" a="1"/>
  <c r="AC1885" i="1" s="1"/>
  <c r="AB1885" i="1" a="1"/>
  <c r="AB1885" i="1" s="1"/>
  <c r="Q1885" i="1" a="1"/>
  <c r="Q1885" i="1" s="1"/>
  <c r="P1885" i="1"/>
  <c r="P1885" i="1" a="1"/>
  <c r="BA1884" i="1" a="1"/>
  <c r="BA1884" i="1" s="1"/>
  <c r="AZ1884" i="1" a="1"/>
  <c r="AZ1884" i="1" s="1"/>
  <c r="AO1884" i="1" a="1"/>
  <c r="AO1884" i="1" s="1"/>
  <c r="AN1884" i="1" a="1"/>
  <c r="AN1884" i="1" s="1"/>
  <c r="AC1884" i="1" a="1"/>
  <c r="AC1884" i="1" s="1"/>
  <c r="AB1884" i="1" a="1"/>
  <c r="AB1884" i="1" s="1"/>
  <c r="Q1884" i="1" a="1"/>
  <c r="Q1884" i="1" s="1"/>
  <c r="P1884" i="1" a="1"/>
  <c r="P1884" i="1" s="1"/>
  <c r="BA1883" i="1" a="1"/>
  <c r="BA1883" i="1" s="1"/>
  <c r="AZ1883" i="1" a="1"/>
  <c r="AZ1883" i="1" s="1"/>
  <c r="AO1883" i="1" a="1"/>
  <c r="AO1883" i="1" s="1"/>
  <c r="AN1883" i="1" a="1"/>
  <c r="AN1883" i="1" s="1"/>
  <c r="AC1883" i="1" a="1"/>
  <c r="AC1883" i="1" s="1"/>
  <c r="AB1883" i="1" a="1"/>
  <c r="AB1883" i="1" s="1"/>
  <c r="Q1883" i="1" a="1"/>
  <c r="Q1883" i="1" s="1"/>
  <c r="P1883" i="1" a="1"/>
  <c r="P1883" i="1" s="1"/>
  <c r="BA1882" i="1" a="1"/>
  <c r="BA1882" i="1" s="1"/>
  <c r="AZ1882" i="1" a="1"/>
  <c r="AZ1882" i="1" s="1"/>
  <c r="AO1882" i="1" a="1"/>
  <c r="AO1882" i="1" s="1"/>
  <c r="AN1882" i="1" a="1"/>
  <c r="AN1882" i="1" s="1"/>
  <c r="AC1882" i="1" a="1"/>
  <c r="AC1882" i="1" s="1"/>
  <c r="AB1882" i="1" a="1"/>
  <c r="AB1882" i="1" s="1"/>
  <c r="Q1882" i="1" a="1"/>
  <c r="Q1882" i="1" s="1"/>
  <c r="P1882" i="1"/>
  <c r="P1882" i="1" a="1"/>
  <c r="BA1881" i="1" a="1"/>
  <c r="BA1881" i="1" s="1"/>
  <c r="AZ1881" i="1" a="1"/>
  <c r="AZ1881" i="1" s="1"/>
  <c r="AO1881" i="1" a="1"/>
  <c r="AO1881" i="1" s="1"/>
  <c r="AN1881" i="1"/>
  <c r="AN1881" i="1" a="1"/>
  <c r="AC1881" i="1" a="1"/>
  <c r="AC1881" i="1" s="1"/>
  <c r="AB1881" i="1" a="1"/>
  <c r="AB1881" i="1" s="1"/>
  <c r="Q1881" i="1" a="1"/>
  <c r="Q1881" i="1" s="1"/>
  <c r="P1881" i="1"/>
  <c r="P1881" i="1" a="1"/>
  <c r="BA1880" i="1" a="1"/>
  <c r="BA1880" i="1" s="1"/>
  <c r="AZ1880" i="1" a="1"/>
  <c r="AZ1880" i="1" s="1"/>
  <c r="AO1880" i="1" a="1"/>
  <c r="AO1880" i="1" s="1"/>
  <c r="AN1880" i="1" a="1"/>
  <c r="AN1880" i="1" s="1"/>
  <c r="AC1880" i="1" a="1"/>
  <c r="AC1880" i="1" s="1"/>
  <c r="AB1880" i="1" a="1"/>
  <c r="AB1880" i="1" s="1"/>
  <c r="Q1880" i="1" a="1"/>
  <c r="Q1880" i="1" s="1"/>
  <c r="P1880" i="1" a="1"/>
  <c r="P1880" i="1" s="1"/>
  <c r="BA1879" i="1" a="1"/>
  <c r="BA1879" i="1" s="1"/>
  <c r="AZ1879" i="1" a="1"/>
  <c r="AZ1879" i="1" s="1"/>
  <c r="AO1879" i="1" a="1"/>
  <c r="AO1879" i="1" s="1"/>
  <c r="AN1879" i="1" a="1"/>
  <c r="AN1879" i="1" s="1"/>
  <c r="AC1879" i="1" a="1"/>
  <c r="AC1879" i="1" s="1"/>
  <c r="AB1879" i="1" a="1"/>
  <c r="AB1879" i="1" s="1"/>
  <c r="Q1879" i="1" a="1"/>
  <c r="Q1879" i="1" s="1"/>
  <c r="P1879" i="1" a="1"/>
  <c r="P1879" i="1" s="1"/>
  <c r="BA1878" i="1" a="1"/>
  <c r="BA1878" i="1" s="1"/>
  <c r="AZ1878" i="1" a="1"/>
  <c r="AZ1878" i="1" s="1"/>
  <c r="AO1878" i="1" a="1"/>
  <c r="AO1878" i="1" s="1"/>
  <c r="AN1878" i="1" a="1"/>
  <c r="AN1878" i="1" s="1"/>
  <c r="AC1878" i="1" a="1"/>
  <c r="AC1878" i="1" s="1"/>
  <c r="AB1878" i="1" a="1"/>
  <c r="AB1878" i="1" s="1"/>
  <c r="Q1878" i="1" a="1"/>
  <c r="Q1878" i="1" s="1"/>
  <c r="P1878" i="1"/>
  <c r="P1878" i="1" a="1"/>
  <c r="BA1877" i="1" a="1"/>
  <c r="BA1877" i="1" s="1"/>
  <c r="AZ1877" i="1" a="1"/>
  <c r="AZ1877" i="1" s="1"/>
  <c r="AO1877" i="1" a="1"/>
  <c r="AO1877" i="1" s="1"/>
  <c r="AN1877" i="1"/>
  <c r="AN1877" i="1" a="1"/>
  <c r="AC1877" i="1" a="1"/>
  <c r="AC1877" i="1" s="1"/>
  <c r="AB1877" i="1" a="1"/>
  <c r="AB1877" i="1" s="1"/>
  <c r="Q1877" i="1" a="1"/>
  <c r="Q1877" i="1" s="1"/>
  <c r="P1877" i="1"/>
  <c r="P1877" i="1" a="1"/>
  <c r="BA1876" i="1" a="1"/>
  <c r="BA1876" i="1" s="1"/>
  <c r="AZ1876" i="1" a="1"/>
  <c r="AZ1876" i="1" s="1"/>
  <c r="AO1876" i="1" a="1"/>
  <c r="AO1876" i="1" s="1"/>
  <c r="AN1876" i="1" a="1"/>
  <c r="AN1876" i="1" s="1"/>
  <c r="AC1876" i="1" a="1"/>
  <c r="AC1876" i="1" s="1"/>
  <c r="AB1876" i="1" a="1"/>
  <c r="AB1876" i="1" s="1"/>
  <c r="Q1876" i="1" a="1"/>
  <c r="Q1876" i="1" s="1"/>
  <c r="P1876" i="1" a="1"/>
  <c r="P1876" i="1" s="1"/>
  <c r="BA1875" i="1" a="1"/>
  <c r="BA1875" i="1" s="1"/>
  <c r="AZ1875" i="1" a="1"/>
  <c r="AZ1875" i="1" s="1"/>
  <c r="AO1875" i="1" a="1"/>
  <c r="AO1875" i="1" s="1"/>
  <c r="AN1875" i="1" a="1"/>
  <c r="AN1875" i="1" s="1"/>
  <c r="AC1875" i="1" a="1"/>
  <c r="AC1875" i="1" s="1"/>
  <c r="AB1875" i="1" a="1"/>
  <c r="AB1875" i="1" s="1"/>
  <c r="Q1875" i="1" a="1"/>
  <c r="Q1875" i="1" s="1"/>
  <c r="P1875" i="1" a="1"/>
  <c r="P1875" i="1" s="1"/>
  <c r="BA1874" i="1" a="1"/>
  <c r="BA1874" i="1" s="1"/>
  <c r="AZ1874" i="1" a="1"/>
  <c r="AZ1874" i="1" s="1"/>
  <c r="AO1874" i="1" a="1"/>
  <c r="AO1874" i="1" s="1"/>
  <c r="AN1874" i="1" a="1"/>
  <c r="AN1874" i="1" s="1"/>
  <c r="AC1874" i="1" a="1"/>
  <c r="AC1874" i="1" s="1"/>
  <c r="AB1874" i="1" a="1"/>
  <c r="AB1874" i="1" s="1"/>
  <c r="Q1874" i="1" a="1"/>
  <c r="Q1874" i="1" s="1"/>
  <c r="P1874" i="1"/>
  <c r="P1874" i="1" a="1"/>
  <c r="BA1873" i="1" a="1"/>
  <c r="BA1873" i="1" s="1"/>
  <c r="AZ1873" i="1" a="1"/>
  <c r="AZ1873" i="1" s="1"/>
  <c r="AO1873" i="1" a="1"/>
  <c r="AO1873" i="1" s="1"/>
  <c r="AN1873" i="1"/>
  <c r="AN1873" i="1" a="1"/>
  <c r="AC1873" i="1" a="1"/>
  <c r="AC1873" i="1" s="1"/>
  <c r="AB1873" i="1" a="1"/>
  <c r="AB1873" i="1" s="1"/>
  <c r="Q1873" i="1" a="1"/>
  <c r="Q1873" i="1" s="1"/>
  <c r="P1873" i="1"/>
  <c r="P1873" i="1" a="1"/>
  <c r="BA1872" i="1" a="1"/>
  <c r="BA1872" i="1" s="1"/>
  <c r="AZ1872" i="1" a="1"/>
  <c r="AZ1872" i="1" s="1"/>
  <c r="AO1872" i="1" a="1"/>
  <c r="AO1872" i="1" s="1"/>
  <c r="AN1872" i="1" a="1"/>
  <c r="AN1872" i="1" s="1"/>
  <c r="AC1872" i="1" a="1"/>
  <c r="AC1872" i="1" s="1"/>
  <c r="AB1872" i="1" a="1"/>
  <c r="AB1872" i="1" s="1"/>
  <c r="Q1872" i="1" a="1"/>
  <c r="Q1872" i="1" s="1"/>
  <c r="P1872" i="1" a="1"/>
  <c r="P1872" i="1" s="1"/>
  <c r="BA1871" i="1" a="1"/>
  <c r="BA1871" i="1" s="1"/>
  <c r="AZ1871" i="1" a="1"/>
  <c r="AZ1871" i="1" s="1"/>
  <c r="AO1871" i="1" a="1"/>
  <c r="AO1871" i="1" s="1"/>
  <c r="AN1871" i="1" a="1"/>
  <c r="AN1871" i="1" s="1"/>
  <c r="AC1871" i="1" a="1"/>
  <c r="AC1871" i="1" s="1"/>
  <c r="AB1871" i="1" a="1"/>
  <c r="AB1871" i="1" s="1"/>
  <c r="Q1871" i="1" a="1"/>
  <c r="Q1871" i="1" s="1"/>
  <c r="P1871" i="1" a="1"/>
  <c r="P1871" i="1" s="1"/>
  <c r="BA1870" i="1" a="1"/>
  <c r="BA1870" i="1" s="1"/>
  <c r="AZ1870" i="1" a="1"/>
  <c r="AZ1870" i="1" s="1"/>
  <c r="AO1870" i="1" a="1"/>
  <c r="AO1870" i="1" s="1"/>
  <c r="AN1870" i="1" a="1"/>
  <c r="AN1870" i="1" s="1"/>
  <c r="AC1870" i="1" a="1"/>
  <c r="AC1870" i="1" s="1"/>
  <c r="AB1870" i="1" a="1"/>
  <c r="AB1870" i="1" s="1"/>
  <c r="Q1870" i="1" a="1"/>
  <c r="Q1870" i="1" s="1"/>
  <c r="P1870" i="1"/>
  <c r="P1870" i="1" a="1"/>
  <c r="BA1869" i="1" a="1"/>
  <c r="BA1869" i="1" s="1"/>
  <c r="AZ1869" i="1" a="1"/>
  <c r="AZ1869" i="1" s="1"/>
  <c r="AO1869" i="1" a="1"/>
  <c r="AO1869" i="1" s="1"/>
  <c r="AN1869" i="1"/>
  <c r="AN1869" i="1" a="1"/>
  <c r="AC1869" i="1" a="1"/>
  <c r="AC1869" i="1" s="1"/>
  <c r="AB1869" i="1" a="1"/>
  <c r="AB1869" i="1" s="1"/>
  <c r="Q1869" i="1" a="1"/>
  <c r="Q1869" i="1" s="1"/>
  <c r="P1869" i="1"/>
  <c r="P1869" i="1" a="1"/>
  <c r="BA1868" i="1" a="1"/>
  <c r="BA1868" i="1" s="1"/>
  <c r="AZ1868" i="1" a="1"/>
  <c r="AZ1868" i="1" s="1"/>
  <c r="AO1868" i="1" a="1"/>
  <c r="AO1868" i="1" s="1"/>
  <c r="AN1868" i="1" a="1"/>
  <c r="AN1868" i="1" s="1"/>
  <c r="AC1868" i="1" a="1"/>
  <c r="AC1868" i="1" s="1"/>
  <c r="AB1868" i="1" a="1"/>
  <c r="AB1868" i="1" s="1"/>
  <c r="Q1868" i="1" a="1"/>
  <c r="Q1868" i="1" s="1"/>
  <c r="P1868" i="1" a="1"/>
  <c r="P1868" i="1" s="1"/>
  <c r="BA1867" i="1" a="1"/>
  <c r="BA1867" i="1" s="1"/>
  <c r="AZ1867" i="1" a="1"/>
  <c r="AZ1867" i="1" s="1"/>
  <c r="AO1867" i="1" a="1"/>
  <c r="AO1867" i="1" s="1"/>
  <c r="AN1867" i="1" a="1"/>
  <c r="AN1867" i="1" s="1"/>
  <c r="AC1867" i="1" a="1"/>
  <c r="AC1867" i="1" s="1"/>
  <c r="AB1867" i="1" a="1"/>
  <c r="AB1867" i="1" s="1"/>
  <c r="Q1867" i="1" a="1"/>
  <c r="Q1867" i="1" s="1"/>
  <c r="P1867" i="1" a="1"/>
  <c r="P1867" i="1" s="1"/>
  <c r="BA1866" i="1" a="1"/>
  <c r="BA1866" i="1" s="1"/>
  <c r="AZ1866" i="1" a="1"/>
  <c r="AZ1866" i="1" s="1"/>
  <c r="AO1866" i="1" a="1"/>
  <c r="AO1866" i="1" s="1"/>
  <c r="AN1866" i="1" a="1"/>
  <c r="AN1866" i="1" s="1"/>
  <c r="AC1866" i="1" a="1"/>
  <c r="AC1866" i="1" s="1"/>
  <c r="AB1866" i="1" a="1"/>
  <c r="AB1866" i="1" s="1"/>
  <c r="Q1866" i="1" a="1"/>
  <c r="Q1866" i="1" s="1"/>
  <c r="P1866" i="1"/>
  <c r="P1866" i="1" a="1"/>
  <c r="BA1865" i="1" a="1"/>
  <c r="BA1865" i="1" s="1"/>
  <c r="AZ1865" i="1" a="1"/>
  <c r="AZ1865" i="1" s="1"/>
  <c r="AO1865" i="1" a="1"/>
  <c r="AO1865" i="1" s="1"/>
  <c r="AN1865" i="1"/>
  <c r="AN1865" i="1" a="1"/>
  <c r="AC1865" i="1" a="1"/>
  <c r="AC1865" i="1" s="1"/>
  <c r="AB1865" i="1" a="1"/>
  <c r="AB1865" i="1" s="1"/>
  <c r="Q1865" i="1" a="1"/>
  <c r="Q1865" i="1" s="1"/>
  <c r="P1865" i="1"/>
  <c r="P1865" i="1" a="1"/>
  <c r="BA1864" i="1" a="1"/>
  <c r="BA1864" i="1" s="1"/>
  <c r="AZ1864" i="1" a="1"/>
  <c r="AZ1864" i="1" s="1"/>
  <c r="AO1864" i="1" a="1"/>
  <c r="AO1864" i="1" s="1"/>
  <c r="AN1864" i="1" a="1"/>
  <c r="AN1864" i="1" s="1"/>
  <c r="AC1864" i="1" a="1"/>
  <c r="AC1864" i="1" s="1"/>
  <c r="AB1864" i="1" a="1"/>
  <c r="AB1864" i="1" s="1"/>
  <c r="Q1864" i="1" a="1"/>
  <c r="Q1864" i="1" s="1"/>
  <c r="P1864" i="1" a="1"/>
  <c r="P1864" i="1" s="1"/>
  <c r="BA1863" i="1" a="1"/>
  <c r="BA1863" i="1" s="1"/>
  <c r="AZ1863" i="1" a="1"/>
  <c r="AZ1863" i="1" s="1"/>
  <c r="AO1863" i="1" a="1"/>
  <c r="AO1863" i="1" s="1"/>
  <c r="AN1863" i="1" a="1"/>
  <c r="AN1863" i="1" s="1"/>
  <c r="AC1863" i="1" a="1"/>
  <c r="AC1863" i="1" s="1"/>
  <c r="AB1863" i="1" a="1"/>
  <c r="AB1863" i="1" s="1"/>
  <c r="Q1863" i="1" a="1"/>
  <c r="Q1863" i="1" s="1"/>
  <c r="P1863" i="1" a="1"/>
  <c r="P1863" i="1" s="1"/>
  <c r="BA1862" i="1" a="1"/>
  <c r="BA1862" i="1" s="1"/>
  <c r="AZ1862" i="1" a="1"/>
  <c r="AZ1862" i="1" s="1"/>
  <c r="AO1862" i="1" a="1"/>
  <c r="AO1862" i="1" s="1"/>
  <c r="AN1862" i="1" a="1"/>
  <c r="AN1862" i="1" s="1"/>
  <c r="AC1862" i="1" a="1"/>
  <c r="AC1862" i="1" s="1"/>
  <c r="AB1862" i="1" a="1"/>
  <c r="AB1862" i="1" s="1"/>
  <c r="Q1862" i="1" a="1"/>
  <c r="Q1862" i="1" s="1"/>
  <c r="P1862" i="1"/>
  <c r="P1862" i="1" a="1"/>
  <c r="BA1861" i="1" a="1"/>
  <c r="BA1861" i="1" s="1"/>
  <c r="AZ1861" i="1" a="1"/>
  <c r="AZ1861" i="1" s="1"/>
  <c r="AO1861" i="1" a="1"/>
  <c r="AO1861" i="1" s="1"/>
  <c r="AN1861" i="1"/>
  <c r="AN1861" i="1" a="1"/>
  <c r="AC1861" i="1" a="1"/>
  <c r="AC1861" i="1" s="1"/>
  <c r="AB1861" i="1" a="1"/>
  <c r="AB1861" i="1" s="1"/>
  <c r="Q1861" i="1" a="1"/>
  <c r="Q1861" i="1" s="1"/>
  <c r="P1861" i="1"/>
  <c r="P1861" i="1" a="1"/>
  <c r="BA1860" i="1" a="1"/>
  <c r="BA1860" i="1" s="1"/>
  <c r="AZ1860" i="1" a="1"/>
  <c r="AZ1860" i="1" s="1"/>
  <c r="AO1860" i="1" a="1"/>
  <c r="AO1860" i="1" s="1"/>
  <c r="AN1860" i="1" a="1"/>
  <c r="AN1860" i="1" s="1"/>
  <c r="AC1860" i="1" a="1"/>
  <c r="AC1860" i="1" s="1"/>
  <c r="AB1860" i="1" a="1"/>
  <c r="AB1860" i="1" s="1"/>
  <c r="Q1860" i="1" a="1"/>
  <c r="Q1860" i="1" s="1"/>
  <c r="P1860" i="1" a="1"/>
  <c r="P1860" i="1" s="1"/>
  <c r="BA1859" i="1" a="1"/>
  <c r="BA1859" i="1" s="1"/>
  <c r="AZ1859" i="1" a="1"/>
  <c r="AZ1859" i="1" s="1"/>
  <c r="AO1859" i="1" a="1"/>
  <c r="AO1859" i="1" s="1"/>
  <c r="AN1859" i="1" a="1"/>
  <c r="AN1859" i="1" s="1"/>
  <c r="AC1859" i="1" a="1"/>
  <c r="AC1859" i="1" s="1"/>
  <c r="AB1859" i="1" a="1"/>
  <c r="AB1859" i="1" s="1"/>
  <c r="Q1859" i="1" a="1"/>
  <c r="Q1859" i="1" s="1"/>
  <c r="P1859" i="1" a="1"/>
  <c r="P1859" i="1" s="1"/>
  <c r="BA1858" i="1" a="1"/>
  <c r="BA1858" i="1" s="1"/>
  <c r="AZ1858" i="1" a="1"/>
  <c r="AZ1858" i="1" s="1"/>
  <c r="AO1858" i="1" a="1"/>
  <c r="AO1858" i="1" s="1"/>
  <c r="AN1858" i="1" a="1"/>
  <c r="AN1858" i="1" s="1"/>
  <c r="AC1858" i="1" a="1"/>
  <c r="AC1858" i="1" s="1"/>
  <c r="AB1858" i="1" a="1"/>
  <c r="AB1858" i="1" s="1"/>
  <c r="Q1858" i="1" a="1"/>
  <c r="Q1858" i="1" s="1"/>
  <c r="P1858" i="1"/>
  <c r="P1858" i="1" a="1"/>
  <c r="BA1857" i="1" a="1"/>
  <c r="BA1857" i="1" s="1"/>
  <c r="AZ1857" i="1" a="1"/>
  <c r="AZ1857" i="1" s="1"/>
  <c r="AO1857" i="1" a="1"/>
  <c r="AO1857" i="1" s="1"/>
  <c r="AN1857" i="1"/>
  <c r="AN1857" i="1" a="1"/>
  <c r="AC1857" i="1" a="1"/>
  <c r="AC1857" i="1" s="1"/>
  <c r="AB1857" i="1" a="1"/>
  <c r="AB1857" i="1" s="1"/>
  <c r="Q1857" i="1" a="1"/>
  <c r="Q1857" i="1" s="1"/>
  <c r="P1857" i="1"/>
  <c r="P1857" i="1" a="1"/>
  <c r="BA1856" i="1" a="1"/>
  <c r="BA1856" i="1" s="1"/>
  <c r="AZ1856" i="1" a="1"/>
  <c r="AZ1856" i="1" s="1"/>
  <c r="AO1856" i="1" a="1"/>
  <c r="AO1856" i="1" s="1"/>
  <c r="AN1856" i="1" a="1"/>
  <c r="AN1856" i="1" s="1"/>
  <c r="AC1856" i="1" a="1"/>
  <c r="AC1856" i="1" s="1"/>
  <c r="AB1856" i="1" a="1"/>
  <c r="AB1856" i="1" s="1"/>
  <c r="Q1856" i="1" a="1"/>
  <c r="Q1856" i="1" s="1"/>
  <c r="P1856" i="1" a="1"/>
  <c r="P1856" i="1" s="1"/>
  <c r="BA1855" i="1" a="1"/>
  <c r="BA1855" i="1" s="1"/>
  <c r="AZ1855" i="1" a="1"/>
  <c r="AZ1855" i="1" s="1"/>
  <c r="AO1855" i="1" a="1"/>
  <c r="AO1855" i="1" s="1"/>
  <c r="AN1855" i="1" a="1"/>
  <c r="AN1855" i="1" s="1"/>
  <c r="AC1855" i="1" a="1"/>
  <c r="AC1855" i="1" s="1"/>
  <c r="AB1855" i="1" a="1"/>
  <c r="AB1855" i="1" s="1"/>
  <c r="Q1855" i="1" a="1"/>
  <c r="Q1855" i="1" s="1"/>
  <c r="P1855" i="1" a="1"/>
  <c r="P1855" i="1" s="1"/>
  <c r="BA1854" i="1" a="1"/>
  <c r="BA1854" i="1" s="1"/>
  <c r="AZ1854" i="1" a="1"/>
  <c r="AZ1854" i="1" s="1"/>
  <c r="AO1854" i="1" a="1"/>
  <c r="AO1854" i="1" s="1"/>
  <c r="AN1854" i="1" a="1"/>
  <c r="AN1854" i="1" s="1"/>
  <c r="AC1854" i="1" a="1"/>
  <c r="AC1854" i="1" s="1"/>
  <c r="AB1854" i="1" a="1"/>
  <c r="AB1854" i="1" s="1"/>
  <c r="Q1854" i="1" a="1"/>
  <c r="Q1854" i="1" s="1"/>
  <c r="P1854" i="1"/>
  <c r="P1854" i="1" a="1"/>
  <c r="BA1853" i="1" a="1"/>
  <c r="BA1853" i="1" s="1"/>
  <c r="AZ1853" i="1" a="1"/>
  <c r="AZ1853" i="1" s="1"/>
  <c r="AO1853" i="1" a="1"/>
  <c r="AO1853" i="1" s="1"/>
  <c r="AN1853" i="1"/>
  <c r="AN1853" i="1" a="1"/>
  <c r="AC1853" i="1" a="1"/>
  <c r="AC1853" i="1" s="1"/>
  <c r="AB1853" i="1" a="1"/>
  <c r="AB1853" i="1" s="1"/>
  <c r="Q1853" i="1" a="1"/>
  <c r="Q1853" i="1" s="1"/>
  <c r="P1853" i="1"/>
  <c r="P1853" i="1" a="1"/>
  <c r="BA1852" i="1" a="1"/>
  <c r="BA1852" i="1" s="1"/>
  <c r="AZ1852" i="1" a="1"/>
  <c r="AZ1852" i="1" s="1"/>
  <c r="AO1852" i="1" a="1"/>
  <c r="AO1852" i="1" s="1"/>
  <c r="AN1852" i="1" a="1"/>
  <c r="AN1852" i="1" s="1"/>
  <c r="AC1852" i="1" a="1"/>
  <c r="AC1852" i="1" s="1"/>
  <c r="AB1852" i="1" a="1"/>
  <c r="AB1852" i="1" s="1"/>
  <c r="Q1852" i="1" a="1"/>
  <c r="Q1852" i="1" s="1"/>
  <c r="P1852" i="1" a="1"/>
  <c r="P1852" i="1" s="1"/>
  <c r="BA1851" i="1" a="1"/>
  <c r="BA1851" i="1" s="1"/>
  <c r="AZ1851" i="1" a="1"/>
  <c r="AZ1851" i="1" s="1"/>
  <c r="AO1851" i="1" a="1"/>
  <c r="AO1851" i="1" s="1"/>
  <c r="AN1851" i="1" a="1"/>
  <c r="AN1851" i="1" s="1"/>
  <c r="AC1851" i="1" a="1"/>
  <c r="AC1851" i="1" s="1"/>
  <c r="AB1851" i="1" a="1"/>
  <c r="AB1851" i="1" s="1"/>
  <c r="Q1851" i="1" a="1"/>
  <c r="Q1851" i="1" s="1"/>
  <c r="P1851" i="1" a="1"/>
  <c r="P1851" i="1" s="1"/>
  <c r="BA1850" i="1" a="1"/>
  <c r="BA1850" i="1" s="1"/>
  <c r="AZ1850" i="1" a="1"/>
  <c r="AZ1850" i="1" s="1"/>
  <c r="AO1850" i="1" a="1"/>
  <c r="AO1850" i="1" s="1"/>
  <c r="AN1850" i="1" a="1"/>
  <c r="AN1850" i="1" s="1"/>
  <c r="AC1850" i="1" a="1"/>
  <c r="AC1850" i="1" s="1"/>
  <c r="AB1850" i="1" a="1"/>
  <c r="AB1850" i="1" s="1"/>
  <c r="Q1850" i="1" a="1"/>
  <c r="Q1850" i="1" s="1"/>
  <c r="P1850" i="1"/>
  <c r="P1850" i="1" a="1"/>
  <c r="BA1849" i="1" a="1"/>
  <c r="BA1849" i="1" s="1"/>
  <c r="AZ1849" i="1" a="1"/>
  <c r="AZ1849" i="1" s="1"/>
  <c r="AO1849" i="1" a="1"/>
  <c r="AO1849" i="1" s="1"/>
  <c r="AN1849" i="1"/>
  <c r="AN1849" i="1" a="1"/>
  <c r="AC1849" i="1" a="1"/>
  <c r="AC1849" i="1" s="1"/>
  <c r="AB1849" i="1" a="1"/>
  <c r="AB1849" i="1" s="1"/>
  <c r="Q1849" i="1" a="1"/>
  <c r="Q1849" i="1" s="1"/>
  <c r="P1849" i="1"/>
  <c r="P1849" i="1" a="1"/>
  <c r="BA1848" i="1" a="1"/>
  <c r="BA1848" i="1" s="1"/>
  <c r="AZ1848" i="1" a="1"/>
  <c r="AZ1848" i="1" s="1"/>
  <c r="AO1848" i="1" a="1"/>
  <c r="AO1848" i="1" s="1"/>
  <c r="AN1848" i="1" a="1"/>
  <c r="AN1848" i="1" s="1"/>
  <c r="AC1848" i="1" a="1"/>
  <c r="AC1848" i="1" s="1"/>
  <c r="AB1848" i="1" a="1"/>
  <c r="AB1848" i="1" s="1"/>
  <c r="Q1848" i="1" a="1"/>
  <c r="Q1848" i="1" s="1"/>
  <c r="P1848" i="1" a="1"/>
  <c r="P1848" i="1" s="1"/>
  <c r="BA1847" i="1" a="1"/>
  <c r="BA1847" i="1" s="1"/>
  <c r="AZ1847" i="1" a="1"/>
  <c r="AZ1847" i="1" s="1"/>
  <c r="AO1847" i="1" a="1"/>
  <c r="AO1847" i="1" s="1"/>
  <c r="AN1847" i="1" a="1"/>
  <c r="AN1847" i="1" s="1"/>
  <c r="AC1847" i="1" a="1"/>
  <c r="AC1847" i="1" s="1"/>
  <c r="AB1847" i="1" a="1"/>
  <c r="AB1847" i="1" s="1"/>
  <c r="Q1847" i="1" a="1"/>
  <c r="Q1847" i="1" s="1"/>
  <c r="P1847" i="1" a="1"/>
  <c r="P1847" i="1" s="1"/>
  <c r="BA1846" i="1" a="1"/>
  <c r="BA1846" i="1" s="1"/>
  <c r="AZ1846" i="1" a="1"/>
  <c r="AZ1846" i="1" s="1"/>
  <c r="AO1846" i="1" a="1"/>
  <c r="AO1846" i="1" s="1"/>
  <c r="AN1846" i="1" a="1"/>
  <c r="AN1846" i="1" s="1"/>
  <c r="AC1846" i="1" a="1"/>
  <c r="AC1846" i="1" s="1"/>
  <c r="AB1846" i="1" a="1"/>
  <c r="AB1846" i="1" s="1"/>
  <c r="Q1846" i="1" a="1"/>
  <c r="Q1846" i="1" s="1"/>
  <c r="P1846" i="1"/>
  <c r="P1846" i="1" a="1"/>
  <c r="BA1845" i="1" a="1"/>
  <c r="BA1845" i="1" s="1"/>
  <c r="AZ1845" i="1" a="1"/>
  <c r="AZ1845" i="1" s="1"/>
  <c r="AO1845" i="1" a="1"/>
  <c r="AO1845" i="1" s="1"/>
  <c r="AN1845" i="1"/>
  <c r="AN1845" i="1" a="1"/>
  <c r="AC1845" i="1" a="1"/>
  <c r="AC1845" i="1" s="1"/>
  <c r="AB1845" i="1" a="1"/>
  <c r="AB1845" i="1" s="1"/>
  <c r="Q1845" i="1" a="1"/>
  <c r="Q1845" i="1" s="1"/>
  <c r="P1845" i="1"/>
  <c r="P1845" i="1" a="1"/>
  <c r="BA1844" i="1" a="1"/>
  <c r="BA1844" i="1" s="1"/>
  <c r="AZ1844" i="1" a="1"/>
  <c r="AZ1844" i="1" s="1"/>
  <c r="AO1844" i="1" a="1"/>
  <c r="AO1844" i="1" s="1"/>
  <c r="AN1844" i="1" a="1"/>
  <c r="AN1844" i="1" s="1"/>
  <c r="AC1844" i="1" a="1"/>
  <c r="AC1844" i="1" s="1"/>
  <c r="AB1844" i="1" a="1"/>
  <c r="AB1844" i="1" s="1"/>
  <c r="Q1844" i="1" a="1"/>
  <c r="Q1844" i="1" s="1"/>
  <c r="P1844" i="1" a="1"/>
  <c r="P1844" i="1" s="1"/>
  <c r="BA1843" i="1" a="1"/>
  <c r="BA1843" i="1" s="1"/>
  <c r="AZ1843" i="1" a="1"/>
  <c r="AZ1843" i="1" s="1"/>
  <c r="AO1843" i="1" a="1"/>
  <c r="AO1843" i="1" s="1"/>
  <c r="AN1843" i="1" a="1"/>
  <c r="AN1843" i="1" s="1"/>
  <c r="AC1843" i="1" a="1"/>
  <c r="AC1843" i="1" s="1"/>
  <c r="AB1843" i="1" a="1"/>
  <c r="AB1843" i="1" s="1"/>
  <c r="Q1843" i="1" a="1"/>
  <c r="Q1843" i="1" s="1"/>
  <c r="P1843" i="1" a="1"/>
  <c r="P1843" i="1" s="1"/>
  <c r="BA1842" i="1" a="1"/>
  <c r="BA1842" i="1" s="1"/>
  <c r="AZ1842" i="1" a="1"/>
  <c r="AZ1842" i="1" s="1"/>
  <c r="AO1842" i="1" a="1"/>
  <c r="AO1842" i="1" s="1"/>
  <c r="AN1842" i="1" a="1"/>
  <c r="AN1842" i="1" s="1"/>
  <c r="AC1842" i="1" a="1"/>
  <c r="AC1842" i="1" s="1"/>
  <c r="AB1842" i="1" a="1"/>
  <c r="AB1842" i="1" s="1"/>
  <c r="Q1842" i="1" a="1"/>
  <c r="Q1842" i="1" s="1"/>
  <c r="P1842" i="1"/>
  <c r="P1842" i="1" a="1"/>
  <c r="BA1841" i="1" a="1"/>
  <c r="BA1841" i="1" s="1"/>
  <c r="AZ1841" i="1" a="1"/>
  <c r="AZ1841" i="1" s="1"/>
  <c r="AO1841" i="1" a="1"/>
  <c r="AO1841" i="1" s="1"/>
  <c r="AN1841" i="1"/>
  <c r="AN1841" i="1" a="1"/>
  <c r="AC1841" i="1" a="1"/>
  <c r="AC1841" i="1" s="1"/>
  <c r="AB1841" i="1" a="1"/>
  <c r="AB1841" i="1" s="1"/>
  <c r="Q1841" i="1" a="1"/>
  <c r="Q1841" i="1" s="1"/>
  <c r="P1841" i="1"/>
  <c r="P1841" i="1" a="1"/>
  <c r="BA1840" i="1" a="1"/>
  <c r="BA1840" i="1" s="1"/>
  <c r="AZ1840" i="1" a="1"/>
  <c r="AZ1840" i="1" s="1"/>
  <c r="AO1840" i="1" a="1"/>
  <c r="AO1840" i="1" s="1"/>
  <c r="AN1840" i="1" a="1"/>
  <c r="AN1840" i="1" s="1"/>
  <c r="AC1840" i="1" a="1"/>
  <c r="AC1840" i="1" s="1"/>
  <c r="AB1840" i="1" a="1"/>
  <c r="AB1840" i="1" s="1"/>
  <c r="Q1840" i="1" a="1"/>
  <c r="Q1840" i="1" s="1"/>
  <c r="P1840" i="1" a="1"/>
  <c r="P1840" i="1" s="1"/>
  <c r="BA1839" i="1" a="1"/>
  <c r="BA1839" i="1" s="1"/>
  <c r="AZ1839" i="1"/>
  <c r="AZ1839" i="1" a="1"/>
  <c r="AO1839" i="1"/>
  <c r="AO1839" i="1" a="1"/>
  <c r="AN1839" i="1"/>
  <c r="AN1839" i="1" a="1"/>
  <c r="AC1839" i="1" a="1"/>
  <c r="AC1839" i="1" s="1"/>
  <c r="AB1839" i="1"/>
  <c r="AB1839" i="1" a="1"/>
  <c r="Q1839" i="1"/>
  <c r="Q1839" i="1" a="1"/>
  <c r="P1839" i="1" a="1"/>
  <c r="P1839" i="1" s="1"/>
  <c r="BA1838" i="1" a="1"/>
  <c r="BA1838" i="1" s="1"/>
  <c r="AZ1838" i="1"/>
  <c r="AZ1838" i="1" a="1"/>
  <c r="AO1838" i="1"/>
  <c r="AO1838" i="1" a="1"/>
  <c r="AN1838" i="1" a="1"/>
  <c r="AN1838" i="1" s="1"/>
  <c r="AC1838" i="1" a="1"/>
  <c r="AC1838" i="1" s="1"/>
  <c r="AB1838" i="1"/>
  <c r="AB1838" i="1" a="1"/>
  <c r="Q1838" i="1"/>
  <c r="Q1838" i="1" a="1"/>
  <c r="P1838" i="1"/>
  <c r="P1838" i="1" a="1"/>
  <c r="BA1837" i="1" a="1"/>
  <c r="BA1837" i="1" s="1"/>
  <c r="AZ1837" i="1"/>
  <c r="AZ1837" i="1" a="1"/>
  <c r="AO1837" i="1"/>
  <c r="AO1837" i="1" a="1"/>
  <c r="AN1837" i="1" a="1"/>
  <c r="AN1837" i="1" s="1"/>
  <c r="AC1837" i="1" a="1"/>
  <c r="AC1837" i="1" s="1"/>
  <c r="AB1837" i="1"/>
  <c r="AB1837" i="1" a="1"/>
  <c r="Q1837" i="1"/>
  <c r="Q1837" i="1" a="1"/>
  <c r="P1837" i="1"/>
  <c r="P1837" i="1" a="1"/>
  <c r="BA1836" i="1" a="1"/>
  <c r="BA1836" i="1" s="1"/>
  <c r="AZ1836" i="1"/>
  <c r="AZ1836" i="1" a="1"/>
  <c r="AO1836" i="1"/>
  <c r="AO1836" i="1" a="1"/>
  <c r="AN1836" i="1"/>
  <c r="AN1836" i="1" a="1"/>
  <c r="AC1836" i="1" a="1"/>
  <c r="AC1836" i="1" s="1"/>
  <c r="AB1836" i="1"/>
  <c r="AB1836" i="1" a="1"/>
  <c r="Q1836" i="1"/>
  <c r="Q1836" i="1" a="1"/>
  <c r="P1836" i="1" a="1"/>
  <c r="P1836" i="1" s="1"/>
  <c r="BA1835" i="1" a="1"/>
  <c r="BA1835" i="1" s="1"/>
  <c r="AZ1835" i="1"/>
  <c r="AZ1835" i="1" a="1"/>
  <c r="AO1835" i="1" a="1"/>
  <c r="AO1835" i="1" s="1"/>
  <c r="AN1835" i="1" a="1"/>
  <c r="AN1835" i="1" s="1"/>
  <c r="AC1835" i="1" a="1"/>
  <c r="AC1835" i="1" s="1"/>
  <c r="AB1835" i="1"/>
  <c r="AB1835" i="1" a="1"/>
  <c r="Q1835" i="1" a="1"/>
  <c r="Q1835" i="1" s="1"/>
  <c r="P1835" i="1"/>
  <c r="P1835" i="1" a="1"/>
  <c r="BA1834" i="1" a="1"/>
  <c r="BA1834" i="1" s="1"/>
  <c r="AZ1834" i="1"/>
  <c r="AZ1834" i="1" a="1"/>
  <c r="AO1834" i="1" a="1"/>
  <c r="AO1834" i="1" s="1"/>
  <c r="AN1834" i="1" a="1"/>
  <c r="AN1834" i="1" s="1"/>
  <c r="AC1834" i="1" a="1"/>
  <c r="AC1834" i="1" s="1"/>
  <c r="AB1834" i="1"/>
  <c r="AB1834" i="1" a="1"/>
  <c r="Q1834" i="1" a="1"/>
  <c r="Q1834" i="1" s="1"/>
  <c r="P1834" i="1" a="1"/>
  <c r="P1834" i="1" s="1"/>
  <c r="BA1833" i="1" a="1"/>
  <c r="BA1833" i="1" s="1"/>
  <c r="AZ1833" i="1" a="1"/>
  <c r="AZ1833" i="1" s="1"/>
  <c r="AO1833" i="1" a="1"/>
  <c r="AO1833" i="1" s="1"/>
  <c r="AN1833" i="1" a="1"/>
  <c r="AN1833" i="1" s="1"/>
  <c r="AC1833" i="1" a="1"/>
  <c r="AC1833" i="1" s="1"/>
  <c r="AB1833" i="1"/>
  <c r="AB1833" i="1" a="1"/>
  <c r="Q1833" i="1" a="1"/>
  <c r="Q1833" i="1" s="1"/>
  <c r="P1833" i="1"/>
  <c r="P1833" i="1" a="1"/>
  <c r="BA1832" i="1" a="1"/>
  <c r="BA1832" i="1" s="1"/>
  <c r="AZ1832" i="1"/>
  <c r="AZ1832" i="1" a="1"/>
  <c r="AO1832" i="1" a="1"/>
  <c r="AO1832" i="1" s="1"/>
  <c r="AN1832" i="1"/>
  <c r="AN1832" i="1" a="1"/>
  <c r="AC1832" i="1" a="1"/>
  <c r="AC1832" i="1" s="1"/>
  <c r="AB1832" i="1" a="1"/>
  <c r="AB1832" i="1" s="1"/>
  <c r="Q1832" i="1" a="1"/>
  <c r="Q1832" i="1" s="1"/>
  <c r="P1832" i="1" a="1"/>
  <c r="P1832" i="1" s="1"/>
  <c r="BA1831" i="1" a="1"/>
  <c r="BA1831" i="1" s="1"/>
  <c r="AZ1831" i="1" a="1"/>
  <c r="AZ1831" i="1" s="1"/>
  <c r="AO1831" i="1" a="1"/>
  <c r="AO1831" i="1" s="1"/>
  <c r="AN1831" i="1" a="1"/>
  <c r="AN1831" i="1" s="1"/>
  <c r="AC1831" i="1" a="1"/>
  <c r="AC1831" i="1" s="1"/>
  <c r="AB1831" i="1"/>
  <c r="AB1831" i="1" a="1"/>
  <c r="Q1831" i="1" a="1"/>
  <c r="Q1831" i="1" s="1"/>
  <c r="P1831" i="1"/>
  <c r="P1831" i="1" a="1"/>
  <c r="BA1830" i="1" a="1"/>
  <c r="BA1830" i="1" s="1"/>
  <c r="AZ1830" i="1"/>
  <c r="AZ1830" i="1" a="1"/>
  <c r="AO1830" i="1" a="1"/>
  <c r="AO1830" i="1" s="1"/>
  <c r="AN1830" i="1"/>
  <c r="AN1830" i="1" a="1"/>
  <c r="AC1830" i="1" a="1"/>
  <c r="AC1830" i="1" s="1"/>
  <c r="AB1830" i="1" a="1"/>
  <c r="AB1830" i="1" s="1"/>
  <c r="Q1830" i="1" a="1"/>
  <c r="Q1830" i="1" s="1"/>
  <c r="P1830" i="1" a="1"/>
  <c r="P1830" i="1" s="1"/>
  <c r="BA1829" i="1" a="1"/>
  <c r="BA1829" i="1" s="1"/>
  <c r="AZ1829" i="1" a="1"/>
  <c r="AZ1829" i="1" s="1"/>
  <c r="AO1829" i="1" a="1"/>
  <c r="AO1829" i="1" s="1"/>
  <c r="AN1829" i="1" a="1"/>
  <c r="AN1829" i="1" s="1"/>
  <c r="AC1829" i="1" a="1"/>
  <c r="AC1829" i="1" s="1"/>
  <c r="AB1829" i="1"/>
  <c r="AB1829" i="1" a="1"/>
  <c r="Q1829" i="1" a="1"/>
  <c r="Q1829" i="1" s="1"/>
  <c r="P1829" i="1"/>
  <c r="P1829" i="1" a="1"/>
  <c r="BA1828" i="1" a="1"/>
  <c r="BA1828" i="1" s="1"/>
  <c r="AZ1828" i="1"/>
  <c r="AZ1828" i="1" a="1"/>
  <c r="AO1828" i="1" a="1"/>
  <c r="AO1828" i="1" s="1"/>
  <c r="AN1828" i="1"/>
  <c r="AN1828" i="1" a="1"/>
  <c r="AC1828" i="1" a="1"/>
  <c r="AC1828" i="1" s="1"/>
  <c r="AB1828" i="1" a="1"/>
  <c r="AB1828" i="1" s="1"/>
  <c r="Q1828" i="1" a="1"/>
  <c r="Q1828" i="1" s="1"/>
  <c r="P1828" i="1" a="1"/>
  <c r="P1828" i="1" s="1"/>
  <c r="BA1827" i="1" a="1"/>
  <c r="BA1827" i="1" s="1"/>
  <c r="AZ1827" i="1" a="1"/>
  <c r="AZ1827" i="1" s="1"/>
  <c r="AO1827" i="1" a="1"/>
  <c r="AO1827" i="1" s="1"/>
  <c r="AN1827" i="1" a="1"/>
  <c r="AN1827" i="1" s="1"/>
  <c r="AC1827" i="1" a="1"/>
  <c r="AC1827" i="1" s="1"/>
  <c r="AB1827" i="1"/>
  <c r="AB1827" i="1" a="1"/>
  <c r="Q1827" i="1" a="1"/>
  <c r="Q1827" i="1" s="1"/>
  <c r="P1827" i="1"/>
  <c r="P1827" i="1" a="1"/>
  <c r="BA1826" i="1" a="1"/>
  <c r="BA1826" i="1" s="1"/>
  <c r="AZ1826" i="1"/>
  <c r="AZ1826" i="1" a="1"/>
  <c r="AO1826" i="1" a="1"/>
  <c r="AO1826" i="1" s="1"/>
  <c r="AN1826" i="1"/>
  <c r="AN1826" i="1" a="1"/>
  <c r="AC1826" i="1" a="1"/>
  <c r="AC1826" i="1" s="1"/>
  <c r="AB1826" i="1" a="1"/>
  <c r="AB1826" i="1" s="1"/>
  <c r="Q1826" i="1" a="1"/>
  <c r="Q1826" i="1" s="1"/>
  <c r="P1826" i="1" a="1"/>
  <c r="P1826" i="1" s="1"/>
  <c r="BA1825" i="1" a="1"/>
  <c r="BA1825" i="1" s="1"/>
  <c r="AZ1825" i="1" a="1"/>
  <c r="AZ1825" i="1" s="1"/>
  <c r="AO1825" i="1" a="1"/>
  <c r="AO1825" i="1" s="1"/>
  <c r="AN1825" i="1" a="1"/>
  <c r="AN1825" i="1" s="1"/>
  <c r="AC1825" i="1" a="1"/>
  <c r="AC1825" i="1" s="1"/>
  <c r="AB1825" i="1"/>
  <c r="AB1825" i="1" a="1"/>
  <c r="Q1825" i="1" a="1"/>
  <c r="Q1825" i="1" s="1"/>
  <c r="P1825" i="1"/>
  <c r="P1825" i="1" a="1"/>
  <c r="BA1824" i="1" a="1"/>
  <c r="BA1824" i="1" s="1"/>
  <c r="AZ1824" i="1"/>
  <c r="AZ1824" i="1" a="1"/>
  <c r="AO1824" i="1" a="1"/>
  <c r="AO1824" i="1" s="1"/>
  <c r="AN1824" i="1"/>
  <c r="AN1824" i="1" a="1"/>
  <c r="AC1824" i="1" a="1"/>
  <c r="AC1824" i="1" s="1"/>
  <c r="AB1824" i="1" a="1"/>
  <c r="AB1824" i="1" s="1"/>
  <c r="Q1824" i="1" a="1"/>
  <c r="Q1824" i="1" s="1"/>
  <c r="P1824" i="1" a="1"/>
  <c r="P1824" i="1" s="1"/>
  <c r="BA1823" i="1" a="1"/>
  <c r="BA1823" i="1" s="1"/>
  <c r="AZ1823" i="1" a="1"/>
  <c r="AZ1823" i="1" s="1"/>
  <c r="AO1823" i="1" a="1"/>
  <c r="AO1823" i="1" s="1"/>
  <c r="AN1823" i="1" a="1"/>
  <c r="AN1823" i="1" s="1"/>
  <c r="AC1823" i="1" a="1"/>
  <c r="AC1823" i="1" s="1"/>
  <c r="AB1823" i="1"/>
  <c r="AB1823" i="1" a="1"/>
  <c r="Q1823" i="1" a="1"/>
  <c r="Q1823" i="1" s="1"/>
  <c r="P1823" i="1"/>
  <c r="P1823" i="1" a="1"/>
  <c r="BA1822" i="1" a="1"/>
  <c r="BA1822" i="1" s="1"/>
  <c r="AZ1822" i="1"/>
  <c r="AZ1822" i="1" a="1"/>
  <c r="AO1822" i="1" a="1"/>
  <c r="AO1822" i="1" s="1"/>
  <c r="AN1822" i="1"/>
  <c r="AN1822" i="1" a="1"/>
  <c r="AC1822" i="1" a="1"/>
  <c r="AC1822" i="1" s="1"/>
  <c r="AB1822" i="1" a="1"/>
  <c r="AB1822" i="1" s="1"/>
  <c r="Q1822" i="1" a="1"/>
  <c r="Q1822" i="1" s="1"/>
  <c r="P1822" i="1" a="1"/>
  <c r="P1822" i="1" s="1"/>
  <c r="BA1821" i="1" a="1"/>
  <c r="BA1821" i="1" s="1"/>
  <c r="AZ1821" i="1" a="1"/>
  <c r="AZ1821" i="1" s="1"/>
  <c r="AO1821" i="1" a="1"/>
  <c r="AO1821" i="1" s="1"/>
  <c r="AN1821" i="1" a="1"/>
  <c r="AN1821" i="1" s="1"/>
  <c r="AC1821" i="1" a="1"/>
  <c r="AC1821" i="1" s="1"/>
  <c r="AB1821" i="1"/>
  <c r="AB1821" i="1" a="1"/>
  <c r="Q1821" i="1" a="1"/>
  <c r="Q1821" i="1" s="1"/>
  <c r="P1821" i="1"/>
  <c r="P1821" i="1" a="1"/>
  <c r="BA1820" i="1" a="1"/>
  <c r="BA1820" i="1" s="1"/>
  <c r="AZ1820" i="1"/>
  <c r="AZ1820" i="1" a="1"/>
  <c r="AO1820" i="1" a="1"/>
  <c r="AO1820" i="1" s="1"/>
  <c r="AN1820" i="1"/>
  <c r="AN1820" i="1" a="1"/>
  <c r="AC1820" i="1" a="1"/>
  <c r="AC1820" i="1" s="1"/>
  <c r="AB1820" i="1" a="1"/>
  <c r="AB1820" i="1" s="1"/>
  <c r="Q1820" i="1" a="1"/>
  <c r="Q1820" i="1" s="1"/>
  <c r="P1820" i="1" a="1"/>
  <c r="P1820" i="1" s="1"/>
  <c r="BA1819" i="1" a="1"/>
  <c r="BA1819" i="1" s="1"/>
  <c r="AZ1819" i="1" a="1"/>
  <c r="AZ1819" i="1" s="1"/>
  <c r="AO1819" i="1" a="1"/>
  <c r="AO1819" i="1" s="1"/>
  <c r="AN1819" i="1" a="1"/>
  <c r="AN1819" i="1" s="1"/>
  <c r="AC1819" i="1" a="1"/>
  <c r="AC1819" i="1" s="1"/>
  <c r="AB1819" i="1"/>
  <c r="AB1819" i="1" a="1"/>
  <c r="Q1819" i="1" a="1"/>
  <c r="Q1819" i="1" s="1"/>
  <c r="P1819" i="1"/>
  <c r="P1819" i="1" a="1"/>
  <c r="BA1818" i="1" a="1"/>
  <c r="BA1818" i="1" s="1"/>
  <c r="AZ1818" i="1"/>
  <c r="AZ1818" i="1" a="1"/>
  <c r="AO1818" i="1" a="1"/>
  <c r="AO1818" i="1" s="1"/>
  <c r="AN1818" i="1" a="1"/>
  <c r="AN1818" i="1" s="1"/>
  <c r="AC1818" i="1" a="1"/>
  <c r="AC1818" i="1" s="1"/>
  <c r="AB1818" i="1" a="1"/>
  <c r="AB1818" i="1" s="1"/>
  <c r="Q1818" i="1" a="1"/>
  <c r="Q1818" i="1" s="1"/>
  <c r="P1818" i="1" a="1"/>
  <c r="P1818" i="1" s="1"/>
  <c r="BA1817" i="1" a="1"/>
  <c r="BA1817" i="1" s="1"/>
  <c r="AZ1817" i="1" a="1"/>
  <c r="AZ1817" i="1" s="1"/>
  <c r="AO1817" i="1" a="1"/>
  <c r="AO1817" i="1" s="1"/>
  <c r="AN1817" i="1" a="1"/>
  <c r="AN1817" i="1" s="1"/>
  <c r="AC1817" i="1" a="1"/>
  <c r="AC1817" i="1" s="1"/>
  <c r="AB1817" i="1"/>
  <c r="AB1817" i="1" a="1"/>
  <c r="Q1817" i="1" a="1"/>
  <c r="Q1817" i="1" s="1"/>
  <c r="P1817" i="1"/>
  <c r="P1817" i="1" a="1"/>
  <c r="BA1816" i="1" a="1"/>
  <c r="BA1816" i="1" s="1"/>
  <c r="AZ1816" i="1"/>
  <c r="AZ1816" i="1" a="1"/>
  <c r="AO1816" i="1" a="1"/>
  <c r="AO1816" i="1" s="1"/>
  <c r="AN1816" i="1" a="1"/>
  <c r="AN1816" i="1" s="1"/>
  <c r="AC1816" i="1" a="1"/>
  <c r="AC1816" i="1" s="1"/>
  <c r="AB1816" i="1" a="1"/>
  <c r="AB1816" i="1" s="1"/>
  <c r="Q1816" i="1" a="1"/>
  <c r="Q1816" i="1" s="1"/>
  <c r="P1816" i="1" a="1"/>
  <c r="P1816" i="1" s="1"/>
  <c r="BA1815" i="1" a="1"/>
  <c r="BA1815" i="1" s="1"/>
  <c r="AZ1815" i="1" a="1"/>
  <c r="AZ1815" i="1" s="1"/>
  <c r="AO1815" i="1" a="1"/>
  <c r="AO1815" i="1" s="1"/>
  <c r="AN1815" i="1" a="1"/>
  <c r="AN1815" i="1" s="1"/>
  <c r="AC1815" i="1" a="1"/>
  <c r="AC1815" i="1" s="1"/>
  <c r="AB1815" i="1"/>
  <c r="AB1815" i="1" a="1"/>
  <c r="Q1815" i="1" a="1"/>
  <c r="Q1815" i="1" s="1"/>
  <c r="P1815" i="1"/>
  <c r="P1815" i="1" a="1"/>
  <c r="BA1814" i="1" a="1"/>
  <c r="BA1814" i="1" s="1"/>
  <c r="AZ1814" i="1"/>
  <c r="AZ1814" i="1" a="1"/>
  <c r="AO1814" i="1" a="1"/>
  <c r="AO1814" i="1" s="1"/>
  <c r="AN1814" i="1" a="1"/>
  <c r="AN1814" i="1" s="1"/>
  <c r="AC1814" i="1" a="1"/>
  <c r="AC1814" i="1" s="1"/>
  <c r="AB1814" i="1" a="1"/>
  <c r="AB1814" i="1" s="1"/>
  <c r="Q1814" i="1" a="1"/>
  <c r="Q1814" i="1" s="1"/>
  <c r="P1814" i="1" a="1"/>
  <c r="P1814" i="1" s="1"/>
  <c r="BA1813" i="1" a="1"/>
  <c r="BA1813" i="1" s="1"/>
  <c r="AZ1813" i="1" a="1"/>
  <c r="AZ1813" i="1" s="1"/>
  <c r="AO1813" i="1" a="1"/>
  <c r="AO1813" i="1" s="1"/>
  <c r="AN1813" i="1" a="1"/>
  <c r="AN1813" i="1" s="1"/>
  <c r="AC1813" i="1" a="1"/>
  <c r="AC1813" i="1" s="1"/>
  <c r="AB1813" i="1"/>
  <c r="AB1813" i="1" a="1"/>
  <c r="Q1813" i="1" a="1"/>
  <c r="Q1813" i="1" s="1"/>
  <c r="P1813" i="1"/>
  <c r="P1813" i="1" a="1"/>
  <c r="BA1812" i="1" a="1"/>
  <c r="BA1812" i="1" s="1"/>
  <c r="AZ1812" i="1"/>
  <c r="AZ1812" i="1" a="1"/>
  <c r="AO1812" i="1" a="1"/>
  <c r="AO1812" i="1" s="1"/>
  <c r="AN1812" i="1" a="1"/>
  <c r="AN1812" i="1" s="1"/>
  <c r="AC1812" i="1" a="1"/>
  <c r="AC1812" i="1" s="1"/>
  <c r="AB1812" i="1" a="1"/>
  <c r="AB1812" i="1" s="1"/>
  <c r="Q1812" i="1" a="1"/>
  <c r="Q1812" i="1" s="1"/>
  <c r="P1812" i="1" a="1"/>
  <c r="P1812" i="1" s="1"/>
  <c r="BA1811" i="1" a="1"/>
  <c r="BA1811" i="1" s="1"/>
  <c r="AZ1811" i="1" a="1"/>
  <c r="AZ1811" i="1" s="1"/>
  <c r="AO1811" i="1" a="1"/>
  <c r="AO1811" i="1" s="1"/>
  <c r="AN1811" i="1" a="1"/>
  <c r="AN1811" i="1" s="1"/>
  <c r="AC1811" i="1" a="1"/>
  <c r="AC1811" i="1" s="1"/>
  <c r="AB1811" i="1"/>
  <c r="AB1811" i="1" a="1"/>
  <c r="Q1811" i="1" a="1"/>
  <c r="Q1811" i="1" s="1"/>
  <c r="P1811" i="1"/>
  <c r="P1811" i="1" a="1"/>
  <c r="BA1810" i="1" a="1"/>
  <c r="BA1810" i="1" s="1"/>
  <c r="AZ1810" i="1"/>
  <c r="AZ1810" i="1" a="1"/>
  <c r="AO1810" i="1" a="1"/>
  <c r="AO1810" i="1" s="1"/>
  <c r="AN1810" i="1" a="1"/>
  <c r="AN1810" i="1" s="1"/>
  <c r="AC1810" i="1" a="1"/>
  <c r="AC1810" i="1" s="1"/>
  <c r="AB1810" i="1" a="1"/>
  <c r="AB1810" i="1" s="1"/>
  <c r="Q1810" i="1" a="1"/>
  <c r="Q1810" i="1" s="1"/>
  <c r="P1810" i="1" a="1"/>
  <c r="P1810" i="1" s="1"/>
  <c r="BA1809" i="1" a="1"/>
  <c r="BA1809" i="1" s="1"/>
  <c r="AZ1809" i="1" a="1"/>
  <c r="AZ1809" i="1" s="1"/>
  <c r="AO1809" i="1" a="1"/>
  <c r="AO1809" i="1" s="1"/>
  <c r="AN1809" i="1" a="1"/>
  <c r="AN1809" i="1" s="1"/>
  <c r="AC1809" i="1" a="1"/>
  <c r="AC1809" i="1" s="1"/>
  <c r="AB1809" i="1"/>
  <c r="AB1809" i="1" a="1"/>
  <c r="Q1809" i="1" a="1"/>
  <c r="Q1809" i="1" s="1"/>
  <c r="P1809" i="1"/>
  <c r="P1809" i="1" a="1"/>
  <c r="BA1808" i="1" a="1"/>
  <c r="BA1808" i="1" s="1"/>
  <c r="AZ1808" i="1"/>
  <c r="AZ1808" i="1" a="1"/>
  <c r="AO1808" i="1" a="1"/>
  <c r="AO1808" i="1" s="1"/>
  <c r="AN1808" i="1" a="1"/>
  <c r="AN1808" i="1" s="1"/>
  <c r="AC1808" i="1" a="1"/>
  <c r="AC1808" i="1" s="1"/>
  <c r="AB1808" i="1" a="1"/>
  <c r="AB1808" i="1" s="1"/>
  <c r="Q1808" i="1" a="1"/>
  <c r="Q1808" i="1" s="1"/>
  <c r="P1808" i="1" a="1"/>
  <c r="P1808" i="1" s="1"/>
  <c r="BA1807" i="1" a="1"/>
  <c r="BA1807" i="1" s="1"/>
  <c r="AZ1807" i="1" a="1"/>
  <c r="AZ1807" i="1" s="1"/>
  <c r="AO1807" i="1" a="1"/>
  <c r="AO1807" i="1" s="1"/>
  <c r="AN1807" i="1" a="1"/>
  <c r="AN1807" i="1" s="1"/>
  <c r="AC1807" i="1" a="1"/>
  <c r="AC1807" i="1" s="1"/>
  <c r="AB1807" i="1"/>
  <c r="AB1807" i="1" a="1"/>
  <c r="Q1807" i="1" a="1"/>
  <c r="Q1807" i="1" s="1"/>
  <c r="P1807" i="1"/>
  <c r="P1807" i="1" a="1"/>
  <c r="BA1806" i="1" a="1"/>
  <c r="BA1806" i="1" s="1"/>
  <c r="AZ1806" i="1"/>
  <c r="AZ1806" i="1" a="1"/>
  <c r="AO1806" i="1" a="1"/>
  <c r="AO1806" i="1" s="1"/>
  <c r="AN1806" i="1" a="1"/>
  <c r="AN1806" i="1" s="1"/>
  <c r="AC1806" i="1" a="1"/>
  <c r="AC1806" i="1" s="1"/>
  <c r="AB1806" i="1" a="1"/>
  <c r="AB1806" i="1" s="1"/>
  <c r="Q1806" i="1" a="1"/>
  <c r="Q1806" i="1" s="1"/>
  <c r="P1806" i="1" a="1"/>
  <c r="P1806" i="1" s="1"/>
  <c r="BA1805" i="1" a="1"/>
  <c r="BA1805" i="1" s="1"/>
  <c r="AZ1805" i="1" a="1"/>
  <c r="AZ1805" i="1" s="1"/>
  <c r="AO1805" i="1" a="1"/>
  <c r="AO1805" i="1" s="1"/>
  <c r="AN1805" i="1" a="1"/>
  <c r="AN1805" i="1" s="1"/>
  <c r="AC1805" i="1" a="1"/>
  <c r="AC1805" i="1" s="1"/>
  <c r="AB1805" i="1"/>
  <c r="AB1805" i="1" a="1"/>
  <c r="Q1805" i="1" a="1"/>
  <c r="Q1805" i="1" s="1"/>
  <c r="P1805" i="1"/>
  <c r="P1805" i="1" a="1"/>
  <c r="BA1804" i="1" a="1"/>
  <c r="BA1804" i="1" s="1"/>
  <c r="AZ1804" i="1"/>
  <c r="AZ1804" i="1" a="1"/>
  <c r="AO1804" i="1" a="1"/>
  <c r="AO1804" i="1" s="1"/>
  <c r="AN1804" i="1" a="1"/>
  <c r="AN1804" i="1" s="1"/>
  <c r="AC1804" i="1" a="1"/>
  <c r="AC1804" i="1" s="1"/>
  <c r="AB1804" i="1" a="1"/>
  <c r="AB1804" i="1" s="1"/>
  <c r="Q1804" i="1" a="1"/>
  <c r="Q1804" i="1" s="1"/>
  <c r="P1804" i="1" a="1"/>
  <c r="P1804" i="1" s="1"/>
  <c r="BA1803" i="1" a="1"/>
  <c r="BA1803" i="1" s="1"/>
  <c r="AZ1803" i="1" a="1"/>
  <c r="AZ1803" i="1" s="1"/>
  <c r="AO1803" i="1" a="1"/>
  <c r="AO1803" i="1" s="1"/>
  <c r="AN1803" i="1" a="1"/>
  <c r="AN1803" i="1" s="1"/>
  <c r="AC1803" i="1" a="1"/>
  <c r="AC1803" i="1" s="1"/>
  <c r="AB1803" i="1"/>
  <c r="AB1803" i="1" a="1"/>
  <c r="Q1803" i="1" a="1"/>
  <c r="Q1803" i="1" s="1"/>
  <c r="P1803" i="1"/>
  <c r="P1803" i="1" a="1"/>
  <c r="BA1802" i="1" a="1"/>
  <c r="BA1802" i="1" s="1"/>
  <c r="AZ1802" i="1"/>
  <c r="AZ1802" i="1" a="1"/>
  <c r="AO1802" i="1" a="1"/>
  <c r="AO1802" i="1" s="1"/>
  <c r="AN1802" i="1" a="1"/>
  <c r="AN1802" i="1" s="1"/>
  <c r="AC1802" i="1" a="1"/>
  <c r="AC1802" i="1" s="1"/>
  <c r="AB1802" i="1" a="1"/>
  <c r="AB1802" i="1" s="1"/>
  <c r="Q1802" i="1" a="1"/>
  <c r="Q1802" i="1" s="1"/>
  <c r="P1802" i="1" a="1"/>
  <c r="P1802" i="1" s="1"/>
  <c r="BA1801" i="1" a="1"/>
  <c r="BA1801" i="1" s="1"/>
  <c r="AZ1801" i="1" a="1"/>
  <c r="AZ1801" i="1" s="1"/>
  <c r="AO1801" i="1" a="1"/>
  <c r="AO1801" i="1" s="1"/>
  <c r="AN1801" i="1" a="1"/>
  <c r="AN1801" i="1" s="1"/>
  <c r="AC1801" i="1" a="1"/>
  <c r="AC1801" i="1" s="1"/>
  <c r="AB1801" i="1"/>
  <c r="AB1801" i="1" a="1"/>
  <c r="Q1801" i="1" a="1"/>
  <c r="Q1801" i="1" s="1"/>
  <c r="P1801" i="1"/>
  <c r="P1801" i="1" a="1"/>
  <c r="BA1800" i="1" a="1"/>
  <c r="BA1800" i="1" s="1"/>
  <c r="AZ1800" i="1"/>
  <c r="AZ1800" i="1" a="1"/>
  <c r="AO1800" i="1" a="1"/>
  <c r="AO1800" i="1" s="1"/>
  <c r="AN1800" i="1" a="1"/>
  <c r="AN1800" i="1" s="1"/>
  <c r="AC1800" i="1" a="1"/>
  <c r="AC1800" i="1" s="1"/>
  <c r="AB1800" i="1" a="1"/>
  <c r="AB1800" i="1" s="1"/>
  <c r="Q1800" i="1" a="1"/>
  <c r="Q1800" i="1" s="1"/>
  <c r="P1800" i="1" a="1"/>
  <c r="P1800" i="1" s="1"/>
  <c r="BA1799" i="1" a="1"/>
  <c r="BA1799" i="1" s="1"/>
  <c r="AZ1799" i="1" a="1"/>
  <c r="AZ1799" i="1" s="1"/>
  <c r="AO1799" i="1" a="1"/>
  <c r="AO1799" i="1" s="1"/>
  <c r="AN1799" i="1" a="1"/>
  <c r="AN1799" i="1" s="1"/>
  <c r="AC1799" i="1" a="1"/>
  <c r="AC1799" i="1" s="1"/>
  <c r="AB1799" i="1"/>
  <c r="AB1799" i="1" a="1"/>
  <c r="Q1799" i="1" a="1"/>
  <c r="Q1799" i="1" s="1"/>
  <c r="P1799" i="1"/>
  <c r="P1799" i="1" a="1"/>
  <c r="BA1798" i="1" a="1"/>
  <c r="BA1798" i="1" s="1"/>
  <c r="AZ1798" i="1"/>
  <c r="AZ1798" i="1" a="1"/>
  <c r="AO1798" i="1" a="1"/>
  <c r="AO1798" i="1" s="1"/>
  <c r="AN1798" i="1" a="1"/>
  <c r="AN1798" i="1" s="1"/>
  <c r="AC1798" i="1" a="1"/>
  <c r="AC1798" i="1" s="1"/>
  <c r="AB1798" i="1" a="1"/>
  <c r="AB1798" i="1" s="1"/>
  <c r="Q1798" i="1" a="1"/>
  <c r="Q1798" i="1" s="1"/>
  <c r="P1798" i="1" a="1"/>
  <c r="P1798" i="1" s="1"/>
  <c r="BA1797" i="1" a="1"/>
  <c r="BA1797" i="1" s="1"/>
  <c r="AZ1797" i="1" a="1"/>
  <c r="AZ1797" i="1" s="1"/>
  <c r="AO1797" i="1" a="1"/>
  <c r="AO1797" i="1" s="1"/>
  <c r="AN1797" i="1" a="1"/>
  <c r="AN1797" i="1" s="1"/>
  <c r="AC1797" i="1" a="1"/>
  <c r="AC1797" i="1" s="1"/>
  <c r="AB1797" i="1"/>
  <c r="AB1797" i="1" a="1"/>
  <c r="Q1797" i="1" a="1"/>
  <c r="Q1797" i="1" s="1"/>
  <c r="P1797" i="1"/>
  <c r="P1797" i="1" a="1"/>
  <c r="BA1796" i="1" a="1"/>
  <c r="BA1796" i="1" s="1"/>
  <c r="AZ1796" i="1"/>
  <c r="AZ1796" i="1" a="1"/>
  <c r="AO1796" i="1" a="1"/>
  <c r="AO1796" i="1" s="1"/>
  <c r="AN1796" i="1" a="1"/>
  <c r="AN1796" i="1" s="1"/>
  <c r="AC1796" i="1" a="1"/>
  <c r="AC1796" i="1" s="1"/>
  <c r="AB1796" i="1" a="1"/>
  <c r="AB1796" i="1" s="1"/>
  <c r="Q1796" i="1" a="1"/>
  <c r="Q1796" i="1" s="1"/>
  <c r="P1796" i="1" a="1"/>
  <c r="P1796" i="1" s="1"/>
  <c r="BA1795" i="1" a="1"/>
  <c r="BA1795" i="1" s="1"/>
  <c r="AZ1795" i="1" a="1"/>
  <c r="AZ1795" i="1" s="1"/>
  <c r="AO1795" i="1" a="1"/>
  <c r="AO1795" i="1" s="1"/>
  <c r="AN1795" i="1" a="1"/>
  <c r="AN1795" i="1" s="1"/>
  <c r="AC1795" i="1" a="1"/>
  <c r="AC1795" i="1" s="1"/>
  <c r="AB1795" i="1"/>
  <c r="AB1795" i="1" a="1"/>
  <c r="Q1795" i="1" a="1"/>
  <c r="Q1795" i="1" s="1"/>
  <c r="P1795" i="1"/>
  <c r="P1795" i="1" a="1"/>
  <c r="BA1794" i="1" a="1"/>
  <c r="BA1794" i="1" s="1"/>
  <c r="AZ1794" i="1"/>
  <c r="AZ1794" i="1" a="1"/>
  <c r="AO1794" i="1"/>
  <c r="AO1794" i="1" a="1"/>
  <c r="AN1794" i="1" a="1"/>
  <c r="AN1794" i="1" s="1"/>
  <c r="AC1794" i="1" a="1"/>
  <c r="AC1794" i="1" s="1"/>
  <c r="AB1794" i="1" a="1"/>
  <c r="AB1794" i="1" s="1"/>
  <c r="Q1794" i="1" a="1"/>
  <c r="Q1794" i="1" s="1"/>
  <c r="P1794" i="1" a="1"/>
  <c r="P1794" i="1" s="1"/>
  <c r="BA1793" i="1" a="1"/>
  <c r="BA1793" i="1" s="1"/>
  <c r="AZ1793" i="1" a="1"/>
  <c r="AZ1793" i="1" s="1"/>
  <c r="AO1793" i="1"/>
  <c r="AO1793" i="1" a="1"/>
  <c r="AN1793" i="1"/>
  <c r="AN1793" i="1" a="1"/>
  <c r="AC1793" i="1" a="1"/>
  <c r="AC1793" i="1" s="1"/>
  <c r="AB1793" i="1"/>
  <c r="AB1793" i="1" a="1"/>
  <c r="Q1793" i="1" a="1"/>
  <c r="Q1793" i="1" s="1"/>
  <c r="P1793" i="1" a="1"/>
  <c r="P1793" i="1" s="1"/>
  <c r="BA1792" i="1" a="1"/>
  <c r="BA1792" i="1" s="1"/>
  <c r="AZ1792" i="1" a="1"/>
  <c r="AZ1792" i="1" s="1"/>
  <c r="AO1792" i="1" a="1"/>
  <c r="AO1792" i="1" s="1"/>
  <c r="AN1792" i="1"/>
  <c r="AN1792" i="1" a="1"/>
  <c r="AC1792" i="1" a="1"/>
  <c r="AC1792" i="1" s="1"/>
  <c r="AB1792" i="1" a="1"/>
  <c r="AB1792" i="1" s="1"/>
  <c r="Q1792" i="1"/>
  <c r="Q1792" i="1" a="1"/>
  <c r="P1792" i="1" a="1"/>
  <c r="P1792" i="1" s="1"/>
  <c r="BA1791" i="1" a="1"/>
  <c r="BA1791" i="1" s="1"/>
  <c r="AZ1791" i="1"/>
  <c r="AZ1791" i="1" a="1"/>
  <c r="AO1791" i="1" a="1"/>
  <c r="AO1791" i="1" s="1"/>
  <c r="AN1791" i="1" a="1"/>
  <c r="AN1791" i="1" s="1"/>
  <c r="AC1791" i="1" a="1"/>
  <c r="AC1791" i="1" s="1"/>
  <c r="AB1791" i="1" a="1"/>
  <c r="AB1791" i="1" s="1"/>
  <c r="Q1791" i="1" a="1"/>
  <c r="Q1791" i="1" s="1"/>
  <c r="P1791" i="1"/>
  <c r="P1791" i="1" a="1"/>
  <c r="BA1790" i="1" a="1"/>
  <c r="BA1790" i="1" s="1"/>
  <c r="AZ1790" i="1"/>
  <c r="AZ1790" i="1" a="1"/>
  <c r="AO1790" i="1"/>
  <c r="AO1790" i="1" a="1"/>
  <c r="AN1790" i="1" a="1"/>
  <c r="AN1790" i="1" s="1"/>
  <c r="AC1790" i="1" a="1"/>
  <c r="AC1790" i="1" s="1"/>
  <c r="AB1790" i="1" a="1"/>
  <c r="AB1790" i="1" s="1"/>
  <c r="Q1790" i="1" a="1"/>
  <c r="Q1790" i="1" s="1"/>
  <c r="P1790" i="1" a="1"/>
  <c r="P1790" i="1" s="1"/>
  <c r="BA1789" i="1" a="1"/>
  <c r="BA1789" i="1" s="1"/>
  <c r="AZ1789" i="1" a="1"/>
  <c r="AZ1789" i="1" s="1"/>
  <c r="AO1789" i="1"/>
  <c r="AO1789" i="1" a="1"/>
  <c r="AN1789" i="1"/>
  <c r="AN1789" i="1" a="1"/>
  <c r="AC1789" i="1" a="1"/>
  <c r="AC1789" i="1" s="1"/>
  <c r="AB1789" i="1"/>
  <c r="AB1789" i="1" a="1"/>
  <c r="Q1789" i="1" a="1"/>
  <c r="Q1789" i="1" s="1"/>
  <c r="P1789" i="1" a="1"/>
  <c r="P1789" i="1" s="1"/>
  <c r="BA1788" i="1" a="1"/>
  <c r="BA1788" i="1" s="1"/>
  <c r="AZ1788" i="1" a="1"/>
  <c r="AZ1788" i="1" s="1"/>
  <c r="AO1788" i="1" a="1"/>
  <c r="AO1788" i="1" s="1"/>
  <c r="AN1788" i="1"/>
  <c r="AN1788" i="1" a="1"/>
  <c r="AC1788" i="1" a="1"/>
  <c r="AC1788" i="1" s="1"/>
  <c r="AB1788" i="1" a="1"/>
  <c r="AB1788" i="1" s="1"/>
  <c r="Q1788" i="1"/>
  <c r="Q1788" i="1" a="1"/>
  <c r="P1788" i="1" a="1"/>
  <c r="P1788" i="1" s="1"/>
  <c r="BA1787" i="1" a="1"/>
  <c r="BA1787" i="1" s="1"/>
  <c r="AZ1787" i="1"/>
  <c r="AZ1787" i="1" a="1"/>
  <c r="AO1787" i="1" a="1"/>
  <c r="AO1787" i="1" s="1"/>
  <c r="AN1787" i="1" a="1"/>
  <c r="AN1787" i="1" s="1"/>
  <c r="AC1787" i="1" a="1"/>
  <c r="AC1787" i="1" s="1"/>
  <c r="AB1787" i="1" a="1"/>
  <c r="AB1787" i="1" s="1"/>
  <c r="Q1787" i="1" a="1"/>
  <c r="Q1787" i="1" s="1"/>
  <c r="P1787" i="1"/>
  <c r="P1787" i="1" a="1"/>
  <c r="BA1786" i="1" a="1"/>
  <c r="BA1786" i="1" s="1"/>
  <c r="AZ1786" i="1"/>
  <c r="AZ1786" i="1" a="1"/>
  <c r="AO1786" i="1"/>
  <c r="AO1786" i="1" a="1"/>
  <c r="AN1786" i="1" a="1"/>
  <c r="AN1786" i="1" s="1"/>
  <c r="AC1786" i="1" a="1"/>
  <c r="AC1786" i="1" s="1"/>
  <c r="AB1786" i="1" a="1"/>
  <c r="AB1786" i="1" s="1"/>
  <c r="Q1786" i="1" a="1"/>
  <c r="Q1786" i="1" s="1"/>
  <c r="P1786" i="1" a="1"/>
  <c r="P1786" i="1" s="1"/>
  <c r="BA1785" i="1" a="1"/>
  <c r="BA1785" i="1" s="1"/>
  <c r="AZ1785" i="1" a="1"/>
  <c r="AZ1785" i="1" s="1"/>
  <c r="AO1785" i="1"/>
  <c r="AO1785" i="1" a="1"/>
  <c r="AN1785" i="1"/>
  <c r="AN1785" i="1" a="1"/>
  <c r="AC1785" i="1" a="1"/>
  <c r="AC1785" i="1" s="1"/>
  <c r="AB1785" i="1"/>
  <c r="AB1785" i="1" a="1"/>
  <c r="Q1785" i="1" a="1"/>
  <c r="Q1785" i="1" s="1"/>
  <c r="P1785" i="1" a="1"/>
  <c r="P1785" i="1" s="1"/>
  <c r="BA1784" i="1" a="1"/>
  <c r="BA1784" i="1" s="1"/>
  <c r="AZ1784" i="1" a="1"/>
  <c r="AZ1784" i="1" s="1"/>
  <c r="AO1784" i="1" a="1"/>
  <c r="AO1784" i="1" s="1"/>
  <c r="AN1784" i="1"/>
  <c r="AN1784" i="1" a="1"/>
  <c r="AC1784" i="1" a="1"/>
  <c r="AC1784" i="1" s="1"/>
  <c r="AB1784" i="1" a="1"/>
  <c r="AB1784" i="1" s="1"/>
  <c r="Q1784" i="1"/>
  <c r="Q1784" i="1" a="1"/>
  <c r="P1784" i="1" a="1"/>
  <c r="P1784" i="1" s="1"/>
  <c r="BA1783" i="1" a="1"/>
  <c r="BA1783" i="1" s="1"/>
  <c r="AZ1783" i="1"/>
  <c r="AZ1783" i="1" a="1"/>
  <c r="AO1783" i="1" a="1"/>
  <c r="AO1783" i="1" s="1"/>
  <c r="AN1783" i="1" a="1"/>
  <c r="AN1783" i="1" s="1"/>
  <c r="AC1783" i="1" a="1"/>
  <c r="AC1783" i="1" s="1"/>
  <c r="AB1783" i="1" a="1"/>
  <c r="AB1783" i="1" s="1"/>
  <c r="Q1783" i="1" a="1"/>
  <c r="Q1783" i="1" s="1"/>
  <c r="P1783" i="1"/>
  <c r="P1783" i="1" a="1"/>
  <c r="BA1782" i="1" a="1"/>
  <c r="BA1782" i="1" s="1"/>
  <c r="AZ1782" i="1"/>
  <c r="AZ1782" i="1" a="1"/>
  <c r="AO1782" i="1"/>
  <c r="AO1782" i="1" a="1"/>
  <c r="AN1782" i="1" a="1"/>
  <c r="AN1782" i="1" s="1"/>
  <c r="AC1782" i="1" a="1"/>
  <c r="AC1782" i="1" s="1"/>
  <c r="AB1782" i="1" a="1"/>
  <c r="AB1782" i="1" s="1"/>
  <c r="Q1782" i="1" a="1"/>
  <c r="Q1782" i="1" s="1"/>
  <c r="P1782" i="1" a="1"/>
  <c r="P1782" i="1" s="1"/>
  <c r="BA1781" i="1" a="1"/>
  <c r="BA1781" i="1" s="1"/>
  <c r="AZ1781" i="1" a="1"/>
  <c r="AZ1781" i="1" s="1"/>
  <c r="AO1781" i="1"/>
  <c r="AO1781" i="1" a="1"/>
  <c r="AN1781" i="1"/>
  <c r="AN1781" i="1" a="1"/>
  <c r="AC1781" i="1" a="1"/>
  <c r="AC1781" i="1" s="1"/>
  <c r="AB1781" i="1"/>
  <c r="AB1781" i="1" a="1"/>
  <c r="Q1781" i="1"/>
  <c r="Q1781" i="1" a="1"/>
  <c r="P1781" i="1" a="1"/>
  <c r="P1781" i="1" s="1"/>
  <c r="BA1780" i="1" a="1"/>
  <c r="BA1780" i="1" s="1"/>
  <c r="AZ1780" i="1" a="1"/>
  <c r="AZ1780" i="1" s="1"/>
  <c r="AO1780" i="1" a="1"/>
  <c r="AO1780" i="1" s="1"/>
  <c r="AN1780" i="1"/>
  <c r="AN1780" i="1" a="1"/>
  <c r="AC1780" i="1" a="1"/>
  <c r="AC1780" i="1" s="1"/>
  <c r="AB1780" i="1" a="1"/>
  <c r="AB1780" i="1" s="1"/>
  <c r="Q1780" i="1"/>
  <c r="Q1780" i="1" a="1"/>
  <c r="P1780" i="1"/>
  <c r="P1780" i="1" a="1"/>
  <c r="BA1779" i="1" a="1"/>
  <c r="BA1779" i="1" s="1"/>
  <c r="AZ1779" i="1"/>
  <c r="AZ1779" i="1" a="1"/>
  <c r="AO1779" i="1" a="1"/>
  <c r="AO1779" i="1" s="1"/>
  <c r="AN1779" i="1" a="1"/>
  <c r="AN1779" i="1" s="1"/>
  <c r="AC1779" i="1" a="1"/>
  <c r="AC1779" i="1" s="1"/>
  <c r="AB1779" i="1" a="1"/>
  <c r="AB1779" i="1" s="1"/>
  <c r="Q1779" i="1" a="1"/>
  <c r="Q1779" i="1" s="1"/>
  <c r="P1779" i="1"/>
  <c r="P1779" i="1" a="1"/>
  <c r="BA1778" i="1" a="1"/>
  <c r="BA1778" i="1" s="1"/>
  <c r="AZ1778" i="1"/>
  <c r="AZ1778" i="1" a="1"/>
  <c r="AO1778" i="1"/>
  <c r="AO1778" i="1" a="1"/>
  <c r="AN1778" i="1" a="1"/>
  <c r="AN1778" i="1" s="1"/>
  <c r="AC1778" i="1" a="1"/>
  <c r="AC1778" i="1" s="1"/>
  <c r="AB1778" i="1"/>
  <c r="AB1778" i="1" a="1"/>
  <c r="Q1778" i="1" a="1"/>
  <c r="Q1778" i="1" s="1"/>
  <c r="P1778" i="1" a="1"/>
  <c r="P1778" i="1" s="1"/>
  <c r="BA1777" i="1" a="1"/>
  <c r="BA1777" i="1" s="1"/>
  <c r="AZ1777" i="1" a="1"/>
  <c r="AZ1777" i="1" s="1"/>
  <c r="AO1777" i="1"/>
  <c r="AO1777" i="1" a="1"/>
  <c r="AN1777" i="1"/>
  <c r="AN1777" i="1" a="1"/>
  <c r="AC1777" i="1" a="1"/>
  <c r="AC1777" i="1" s="1"/>
  <c r="AB1777" i="1"/>
  <c r="AB1777" i="1" a="1"/>
  <c r="Q1777" i="1"/>
  <c r="Q1777" i="1" a="1"/>
  <c r="P1777" i="1" a="1"/>
  <c r="P1777" i="1" s="1"/>
  <c r="BA1776" i="1" a="1"/>
  <c r="BA1776" i="1" s="1"/>
  <c r="AZ1776" i="1" a="1"/>
  <c r="AZ1776" i="1" s="1"/>
  <c r="AO1776" i="1" a="1"/>
  <c r="AO1776" i="1" s="1"/>
  <c r="AN1776" i="1"/>
  <c r="AN1776" i="1" a="1"/>
  <c r="AC1776" i="1" a="1"/>
  <c r="AC1776" i="1" s="1"/>
  <c r="AB1776" i="1" a="1"/>
  <c r="AB1776" i="1" s="1"/>
  <c r="Q1776" i="1"/>
  <c r="Q1776" i="1" a="1"/>
  <c r="P1776" i="1" a="1"/>
  <c r="P1776" i="1" s="1"/>
  <c r="BA1775" i="1" a="1"/>
  <c r="BA1775" i="1" s="1"/>
  <c r="AZ1775" i="1"/>
  <c r="AZ1775" i="1" a="1"/>
  <c r="AO1775" i="1" a="1"/>
  <c r="AO1775" i="1" s="1"/>
  <c r="AN1775" i="1" a="1"/>
  <c r="AN1775" i="1" s="1"/>
  <c r="AC1775" i="1" a="1"/>
  <c r="AC1775" i="1" s="1"/>
  <c r="AB1775" i="1" a="1"/>
  <c r="AB1775" i="1" s="1"/>
  <c r="Q1775" i="1" a="1"/>
  <c r="Q1775" i="1" s="1"/>
  <c r="P1775" i="1"/>
  <c r="P1775" i="1" a="1"/>
  <c r="BA1774" i="1" a="1"/>
  <c r="BA1774" i="1" s="1"/>
  <c r="AZ1774" i="1"/>
  <c r="AZ1774" i="1" a="1"/>
  <c r="AO1774" i="1"/>
  <c r="AO1774" i="1" a="1"/>
  <c r="AN1774" i="1" a="1"/>
  <c r="AN1774" i="1" s="1"/>
  <c r="AC1774" i="1" a="1"/>
  <c r="AC1774" i="1" s="1"/>
  <c r="AB1774" i="1" a="1"/>
  <c r="AB1774" i="1" s="1"/>
  <c r="Q1774" i="1" a="1"/>
  <c r="Q1774" i="1" s="1"/>
  <c r="P1774" i="1" a="1"/>
  <c r="P1774" i="1" s="1"/>
  <c r="BA1773" i="1" a="1"/>
  <c r="BA1773" i="1" s="1"/>
  <c r="AZ1773" i="1" a="1"/>
  <c r="AZ1773" i="1" s="1"/>
  <c r="AO1773" i="1"/>
  <c r="AO1773" i="1" a="1"/>
  <c r="AN1773" i="1"/>
  <c r="AN1773" i="1" a="1"/>
  <c r="AC1773" i="1" a="1"/>
  <c r="AC1773" i="1" s="1"/>
  <c r="AB1773" i="1"/>
  <c r="AB1773" i="1" a="1"/>
  <c r="Q1773" i="1"/>
  <c r="Q1773" i="1" a="1"/>
  <c r="P1773" i="1" a="1"/>
  <c r="P1773" i="1" s="1"/>
  <c r="BA1772" i="1" a="1"/>
  <c r="BA1772" i="1" s="1"/>
  <c r="AZ1772" i="1" a="1"/>
  <c r="AZ1772" i="1" s="1"/>
  <c r="AO1772" i="1" a="1"/>
  <c r="AO1772" i="1" s="1"/>
  <c r="AN1772" i="1"/>
  <c r="AN1772" i="1" a="1"/>
  <c r="AC1772" i="1" a="1"/>
  <c r="AC1772" i="1" s="1"/>
  <c r="AB1772" i="1" a="1"/>
  <c r="AB1772" i="1" s="1"/>
  <c r="Q1772" i="1"/>
  <c r="Q1772" i="1" a="1"/>
  <c r="P1772" i="1" a="1"/>
  <c r="P1772" i="1" s="1"/>
  <c r="BA1771" i="1" a="1"/>
  <c r="BA1771" i="1" s="1"/>
  <c r="AZ1771" i="1"/>
  <c r="AZ1771" i="1" a="1"/>
  <c r="AO1771" i="1" a="1"/>
  <c r="AO1771" i="1" s="1"/>
  <c r="AN1771" i="1" a="1"/>
  <c r="AN1771" i="1" s="1"/>
  <c r="AC1771" i="1" a="1"/>
  <c r="AC1771" i="1" s="1"/>
  <c r="AB1771" i="1" a="1"/>
  <c r="AB1771" i="1" s="1"/>
  <c r="Q1771" i="1" a="1"/>
  <c r="Q1771" i="1" s="1"/>
  <c r="P1771" i="1"/>
  <c r="P1771" i="1" a="1"/>
  <c r="BA1770" i="1" a="1"/>
  <c r="BA1770" i="1" s="1"/>
  <c r="AZ1770" i="1"/>
  <c r="AZ1770" i="1" a="1"/>
  <c r="AO1770" i="1"/>
  <c r="AO1770" i="1" a="1"/>
  <c r="AN1770" i="1" a="1"/>
  <c r="AN1770" i="1" s="1"/>
  <c r="AC1770" i="1" a="1"/>
  <c r="AC1770" i="1" s="1"/>
  <c r="AB1770" i="1" a="1"/>
  <c r="AB1770" i="1" s="1"/>
  <c r="Q1770" i="1" a="1"/>
  <c r="Q1770" i="1" s="1"/>
  <c r="P1770" i="1" a="1"/>
  <c r="P1770" i="1" s="1"/>
  <c r="BA1769" i="1" a="1"/>
  <c r="BA1769" i="1" s="1"/>
  <c r="AZ1769" i="1" a="1"/>
  <c r="AZ1769" i="1" s="1"/>
  <c r="AO1769" i="1"/>
  <c r="AO1769" i="1" a="1"/>
  <c r="AN1769" i="1"/>
  <c r="AN1769" i="1" a="1"/>
  <c r="AC1769" i="1" a="1"/>
  <c r="AC1769" i="1" s="1"/>
  <c r="AB1769" i="1"/>
  <c r="AB1769" i="1" a="1"/>
  <c r="Q1769" i="1"/>
  <c r="Q1769" i="1" a="1"/>
  <c r="P1769" i="1" a="1"/>
  <c r="P1769" i="1" s="1"/>
  <c r="BA1768" i="1" a="1"/>
  <c r="BA1768" i="1" s="1"/>
  <c r="AZ1768" i="1" a="1"/>
  <c r="AZ1768" i="1" s="1"/>
  <c r="AO1768" i="1" a="1"/>
  <c r="AO1768" i="1" s="1"/>
  <c r="AN1768" i="1"/>
  <c r="AN1768" i="1" a="1"/>
  <c r="AC1768" i="1" a="1"/>
  <c r="AC1768" i="1" s="1"/>
  <c r="AB1768" i="1" a="1"/>
  <c r="AB1768" i="1" s="1"/>
  <c r="Q1768" i="1"/>
  <c r="Q1768" i="1" a="1"/>
  <c r="P1768" i="1"/>
  <c r="P1768" i="1" a="1"/>
  <c r="BA1767" i="1" a="1"/>
  <c r="BA1767" i="1" s="1"/>
  <c r="AZ1767" i="1"/>
  <c r="AZ1767" i="1" a="1"/>
  <c r="AO1767" i="1" a="1"/>
  <c r="AO1767" i="1" s="1"/>
  <c r="AN1767" i="1" a="1"/>
  <c r="AN1767" i="1" s="1"/>
  <c r="AC1767" i="1" a="1"/>
  <c r="AC1767" i="1" s="1"/>
  <c r="AB1767" i="1" a="1"/>
  <c r="AB1767" i="1" s="1"/>
  <c r="Q1767" i="1" a="1"/>
  <c r="Q1767" i="1" s="1"/>
  <c r="P1767" i="1"/>
  <c r="P1767" i="1" a="1"/>
  <c r="BA1766" i="1" a="1"/>
  <c r="BA1766" i="1" s="1"/>
  <c r="AZ1766" i="1"/>
  <c r="AZ1766" i="1" a="1"/>
  <c r="AO1766" i="1"/>
  <c r="AO1766" i="1" a="1"/>
  <c r="AN1766" i="1" a="1"/>
  <c r="AN1766" i="1" s="1"/>
  <c r="AC1766" i="1" a="1"/>
  <c r="AC1766" i="1" s="1"/>
  <c r="AB1766" i="1"/>
  <c r="AB1766" i="1" a="1"/>
  <c r="Q1766" i="1" a="1"/>
  <c r="Q1766" i="1" s="1"/>
  <c r="P1766" i="1" a="1"/>
  <c r="P1766" i="1" s="1"/>
  <c r="BA1765" i="1" a="1"/>
  <c r="BA1765" i="1" s="1"/>
  <c r="AZ1765" i="1" a="1"/>
  <c r="AZ1765" i="1" s="1"/>
  <c r="AO1765" i="1"/>
  <c r="AO1765" i="1" a="1"/>
  <c r="AN1765" i="1"/>
  <c r="AN1765" i="1" a="1"/>
  <c r="AC1765" i="1" a="1"/>
  <c r="AC1765" i="1" s="1"/>
  <c r="AB1765" i="1"/>
  <c r="AB1765" i="1" a="1"/>
  <c r="Q1765" i="1"/>
  <c r="Q1765" i="1" a="1"/>
  <c r="P1765" i="1" a="1"/>
  <c r="P1765" i="1" s="1"/>
  <c r="BA1764" i="1" a="1"/>
  <c r="BA1764" i="1" s="1"/>
  <c r="AZ1764" i="1" a="1"/>
  <c r="AZ1764" i="1" s="1"/>
  <c r="AO1764" i="1" a="1"/>
  <c r="AO1764" i="1" s="1"/>
  <c r="AN1764" i="1"/>
  <c r="AN1764" i="1" a="1"/>
  <c r="AC1764" i="1" a="1"/>
  <c r="AC1764" i="1" s="1"/>
  <c r="AB1764" i="1" a="1"/>
  <c r="AB1764" i="1" s="1"/>
  <c r="Q1764" i="1"/>
  <c r="Q1764" i="1" a="1"/>
  <c r="P1764" i="1"/>
  <c r="P1764" i="1" a="1"/>
  <c r="BA1763" i="1" a="1"/>
  <c r="BA1763" i="1" s="1"/>
  <c r="AZ1763" i="1"/>
  <c r="AZ1763" i="1" a="1"/>
  <c r="AO1763" i="1" a="1"/>
  <c r="AO1763" i="1" s="1"/>
  <c r="AN1763" i="1" a="1"/>
  <c r="AN1763" i="1" s="1"/>
  <c r="AC1763" i="1" a="1"/>
  <c r="AC1763" i="1" s="1"/>
  <c r="AB1763" i="1" a="1"/>
  <c r="AB1763" i="1" s="1"/>
  <c r="Q1763" i="1" a="1"/>
  <c r="Q1763" i="1" s="1"/>
  <c r="P1763" i="1"/>
  <c r="P1763" i="1" a="1"/>
  <c r="BA1762" i="1" a="1"/>
  <c r="BA1762" i="1" s="1"/>
  <c r="AZ1762" i="1"/>
  <c r="AZ1762" i="1" a="1"/>
  <c r="AO1762" i="1"/>
  <c r="AO1762" i="1" a="1"/>
  <c r="AN1762" i="1" a="1"/>
  <c r="AN1762" i="1" s="1"/>
  <c r="AC1762" i="1" a="1"/>
  <c r="AC1762" i="1" s="1"/>
  <c r="AB1762" i="1"/>
  <c r="AB1762" i="1" a="1"/>
  <c r="Q1762" i="1"/>
  <c r="Q1762" i="1" a="1"/>
  <c r="P1762" i="1" a="1"/>
  <c r="P1762" i="1" s="1"/>
  <c r="BA1761" i="1" a="1"/>
  <c r="BA1761" i="1" s="1"/>
  <c r="AZ1761" i="1"/>
  <c r="AZ1761" i="1" a="1"/>
  <c r="AO1761" i="1"/>
  <c r="AO1761" i="1" a="1"/>
  <c r="AN1761" i="1" a="1"/>
  <c r="AN1761" i="1" s="1"/>
  <c r="AC1761" i="1" a="1"/>
  <c r="AC1761" i="1" s="1"/>
  <c r="AB1761" i="1"/>
  <c r="AB1761" i="1" a="1"/>
  <c r="Q1761" i="1"/>
  <c r="Q1761" i="1" a="1"/>
  <c r="P1761" i="1" a="1"/>
  <c r="P1761" i="1" s="1"/>
  <c r="BA1760" i="1" a="1"/>
  <c r="BA1760" i="1" s="1"/>
  <c r="AZ1760" i="1"/>
  <c r="AZ1760" i="1" a="1"/>
  <c r="AO1760" i="1"/>
  <c r="AO1760" i="1" a="1"/>
  <c r="AN1760" i="1" a="1"/>
  <c r="AN1760" i="1" s="1"/>
  <c r="AC1760" i="1" a="1"/>
  <c r="AC1760" i="1" s="1"/>
  <c r="AB1760" i="1"/>
  <c r="AB1760" i="1" a="1"/>
  <c r="Q1760" i="1"/>
  <c r="Q1760" i="1" a="1"/>
  <c r="P1760" i="1" a="1"/>
  <c r="P1760" i="1" s="1"/>
  <c r="BA1759" i="1" a="1"/>
  <c r="BA1759" i="1" s="1"/>
  <c r="AZ1759" i="1" a="1"/>
  <c r="AZ1759" i="1" s="1"/>
  <c r="AO1759" i="1"/>
  <c r="AO1759" i="1" a="1"/>
  <c r="AN1759" i="1" a="1"/>
  <c r="AN1759" i="1" s="1"/>
  <c r="AC1759" i="1" a="1"/>
  <c r="AC1759" i="1" s="1"/>
  <c r="AB1759" i="1" a="1"/>
  <c r="AB1759" i="1" s="1"/>
  <c r="Q1759" i="1"/>
  <c r="Q1759" i="1" a="1"/>
  <c r="P1759" i="1" a="1"/>
  <c r="P1759" i="1" s="1"/>
  <c r="BA1758" i="1" a="1"/>
  <c r="BA1758" i="1" s="1"/>
  <c r="AZ1758" i="1" a="1"/>
  <c r="AZ1758" i="1" s="1"/>
  <c r="AO1758" i="1"/>
  <c r="AO1758" i="1" a="1"/>
  <c r="AN1758" i="1" a="1"/>
  <c r="AN1758" i="1" s="1"/>
  <c r="AC1758" i="1" a="1"/>
  <c r="AC1758" i="1" s="1"/>
  <c r="AB1758" i="1" a="1"/>
  <c r="AB1758" i="1" s="1"/>
  <c r="Q1758" i="1"/>
  <c r="Q1758" i="1" a="1"/>
  <c r="P1758" i="1" a="1"/>
  <c r="P1758" i="1" s="1"/>
  <c r="BA1757" i="1" a="1"/>
  <c r="BA1757" i="1" s="1"/>
  <c r="AZ1757" i="1" a="1"/>
  <c r="AZ1757" i="1" s="1"/>
  <c r="AO1757" i="1"/>
  <c r="AO1757" i="1" a="1"/>
  <c r="AN1757" i="1" a="1"/>
  <c r="AN1757" i="1" s="1"/>
  <c r="AC1757" i="1" a="1"/>
  <c r="AC1757" i="1" s="1"/>
  <c r="AB1757" i="1" a="1"/>
  <c r="AB1757" i="1" s="1"/>
  <c r="Q1757" i="1"/>
  <c r="Q1757" i="1" a="1"/>
  <c r="P1757" i="1" a="1"/>
  <c r="P1757" i="1" s="1"/>
  <c r="BA1756" i="1" a="1"/>
  <c r="BA1756" i="1" s="1"/>
  <c r="AZ1756" i="1" a="1"/>
  <c r="AZ1756" i="1" s="1"/>
  <c r="AO1756" i="1"/>
  <c r="AO1756" i="1" a="1"/>
  <c r="AN1756" i="1" a="1"/>
  <c r="AN1756" i="1" s="1"/>
  <c r="AC1756" i="1" a="1"/>
  <c r="AC1756" i="1" s="1"/>
  <c r="AB1756" i="1" a="1"/>
  <c r="AB1756" i="1" s="1"/>
  <c r="Q1756" i="1"/>
  <c r="Q1756" i="1" a="1"/>
  <c r="P1756" i="1" a="1"/>
  <c r="P1756" i="1" s="1"/>
  <c r="BA1755" i="1" a="1"/>
  <c r="BA1755" i="1" s="1"/>
  <c r="AZ1755" i="1" a="1"/>
  <c r="AZ1755" i="1" s="1"/>
  <c r="AO1755" i="1"/>
  <c r="AO1755" i="1" a="1"/>
  <c r="AN1755" i="1" a="1"/>
  <c r="AN1755" i="1" s="1"/>
  <c r="AC1755" i="1" a="1"/>
  <c r="AC1755" i="1" s="1"/>
  <c r="AB1755" i="1" a="1"/>
  <c r="AB1755" i="1" s="1"/>
  <c r="Q1755" i="1"/>
  <c r="Q1755" i="1" a="1"/>
  <c r="P1755" i="1" a="1"/>
  <c r="P1755" i="1" s="1"/>
  <c r="BA1754" i="1" a="1"/>
  <c r="BA1754" i="1" s="1"/>
  <c r="AZ1754" i="1" a="1"/>
  <c r="AZ1754" i="1" s="1"/>
  <c r="AO1754" i="1"/>
  <c r="AO1754" i="1" a="1"/>
  <c r="AN1754" i="1" a="1"/>
  <c r="AN1754" i="1" s="1"/>
  <c r="AC1754" i="1" a="1"/>
  <c r="AC1754" i="1" s="1"/>
  <c r="AB1754" i="1" a="1"/>
  <c r="AB1754" i="1" s="1"/>
  <c r="Q1754" i="1"/>
  <c r="Q1754" i="1" a="1"/>
  <c r="P1754" i="1" a="1"/>
  <c r="P1754" i="1" s="1"/>
  <c r="BA1753" i="1" a="1"/>
  <c r="BA1753" i="1" s="1"/>
  <c r="AZ1753" i="1" a="1"/>
  <c r="AZ1753" i="1" s="1"/>
  <c r="AO1753" i="1"/>
  <c r="AO1753" i="1" a="1"/>
  <c r="AN1753" i="1" a="1"/>
  <c r="AN1753" i="1" s="1"/>
  <c r="AC1753" i="1" a="1"/>
  <c r="AC1753" i="1" s="1"/>
  <c r="AB1753" i="1" a="1"/>
  <c r="AB1753" i="1" s="1"/>
  <c r="Q1753" i="1"/>
  <c r="Q1753" i="1" a="1"/>
  <c r="P1753" i="1" a="1"/>
  <c r="P1753" i="1" s="1"/>
  <c r="BA1752" i="1" a="1"/>
  <c r="BA1752" i="1" s="1"/>
  <c r="AZ1752" i="1" a="1"/>
  <c r="AZ1752" i="1" s="1"/>
  <c r="AO1752" i="1"/>
  <c r="AO1752" i="1" a="1"/>
  <c r="AN1752" i="1" a="1"/>
  <c r="AN1752" i="1" s="1"/>
  <c r="AC1752" i="1" a="1"/>
  <c r="AC1752" i="1" s="1"/>
  <c r="AB1752" i="1" a="1"/>
  <c r="AB1752" i="1" s="1"/>
  <c r="Q1752" i="1"/>
  <c r="Q1752" i="1" a="1"/>
  <c r="P1752" i="1" a="1"/>
  <c r="P1752" i="1" s="1"/>
  <c r="BA1751" i="1" a="1"/>
  <c r="BA1751" i="1" s="1"/>
  <c r="AZ1751" i="1" a="1"/>
  <c r="AZ1751" i="1" s="1"/>
  <c r="AO1751" i="1"/>
  <c r="AO1751" i="1" a="1"/>
  <c r="AN1751" i="1" a="1"/>
  <c r="AN1751" i="1" s="1"/>
  <c r="AC1751" i="1" a="1"/>
  <c r="AC1751" i="1" s="1"/>
  <c r="AB1751" i="1" a="1"/>
  <c r="AB1751" i="1" s="1"/>
  <c r="Q1751" i="1"/>
  <c r="Q1751" i="1" a="1"/>
  <c r="P1751" i="1" a="1"/>
  <c r="P1751" i="1" s="1"/>
  <c r="BA1750" i="1" a="1"/>
  <c r="BA1750" i="1" s="1"/>
  <c r="AZ1750" i="1" a="1"/>
  <c r="AZ1750" i="1" s="1"/>
  <c r="AO1750" i="1"/>
  <c r="AO1750" i="1" a="1"/>
  <c r="AN1750" i="1" a="1"/>
  <c r="AN1750" i="1" s="1"/>
  <c r="AC1750" i="1" a="1"/>
  <c r="AC1750" i="1" s="1"/>
  <c r="AB1750" i="1" a="1"/>
  <c r="AB1750" i="1" s="1"/>
  <c r="Q1750" i="1"/>
  <c r="Q1750" i="1" a="1"/>
  <c r="P1750" i="1" a="1"/>
  <c r="P1750" i="1" s="1"/>
  <c r="BA1749" i="1" a="1"/>
  <c r="BA1749" i="1" s="1"/>
  <c r="AZ1749" i="1" a="1"/>
  <c r="AZ1749" i="1" s="1"/>
  <c r="AO1749" i="1"/>
  <c r="AO1749" i="1" a="1"/>
  <c r="AN1749" i="1" a="1"/>
  <c r="AN1749" i="1" s="1"/>
  <c r="AC1749" i="1" a="1"/>
  <c r="AC1749" i="1" s="1"/>
  <c r="AB1749" i="1" a="1"/>
  <c r="AB1749" i="1" s="1"/>
  <c r="Q1749" i="1"/>
  <c r="Q1749" i="1" a="1"/>
  <c r="P1749" i="1" a="1"/>
  <c r="P1749" i="1" s="1"/>
  <c r="BA1748" i="1" a="1"/>
  <c r="BA1748" i="1" s="1"/>
  <c r="AZ1748" i="1" a="1"/>
  <c r="AZ1748" i="1" s="1"/>
  <c r="AO1748" i="1"/>
  <c r="AO1748" i="1" a="1"/>
  <c r="AN1748" i="1" a="1"/>
  <c r="AN1748" i="1" s="1"/>
  <c r="AC1748" i="1" a="1"/>
  <c r="AC1748" i="1" s="1"/>
  <c r="AB1748" i="1" a="1"/>
  <c r="AB1748" i="1" s="1"/>
  <c r="Q1748" i="1"/>
  <c r="Q1748" i="1" a="1"/>
  <c r="P1748" i="1" a="1"/>
  <c r="P1748" i="1" s="1"/>
  <c r="BA1747" i="1" a="1"/>
  <c r="BA1747" i="1" s="1"/>
  <c r="AZ1747" i="1" a="1"/>
  <c r="AZ1747" i="1" s="1"/>
  <c r="AO1747" i="1"/>
  <c r="AO1747" i="1" a="1"/>
  <c r="AN1747" i="1" a="1"/>
  <c r="AN1747" i="1" s="1"/>
  <c r="AC1747" i="1" a="1"/>
  <c r="AC1747" i="1" s="1"/>
  <c r="AB1747" i="1" a="1"/>
  <c r="AB1747" i="1" s="1"/>
  <c r="Q1747" i="1"/>
  <c r="Q1747" i="1" a="1"/>
  <c r="P1747" i="1" a="1"/>
  <c r="P1747" i="1" s="1"/>
  <c r="BA1746" i="1" a="1"/>
  <c r="BA1746" i="1" s="1"/>
  <c r="AZ1746" i="1" a="1"/>
  <c r="AZ1746" i="1" s="1"/>
  <c r="AO1746" i="1"/>
  <c r="AO1746" i="1" a="1"/>
  <c r="AN1746" i="1" a="1"/>
  <c r="AN1746" i="1" s="1"/>
  <c r="AC1746" i="1" a="1"/>
  <c r="AC1746" i="1" s="1"/>
  <c r="AB1746" i="1" a="1"/>
  <c r="AB1746" i="1" s="1"/>
  <c r="Q1746" i="1"/>
  <c r="Q1746" i="1" a="1"/>
  <c r="P1746" i="1" a="1"/>
  <c r="P1746" i="1" s="1"/>
  <c r="BA1745" i="1" a="1"/>
  <c r="BA1745" i="1" s="1"/>
  <c r="AZ1745" i="1" a="1"/>
  <c r="AZ1745" i="1" s="1"/>
  <c r="AO1745" i="1"/>
  <c r="AO1745" i="1" a="1"/>
  <c r="AN1745" i="1" a="1"/>
  <c r="AN1745" i="1" s="1"/>
  <c r="AC1745" i="1" a="1"/>
  <c r="AC1745" i="1" s="1"/>
  <c r="AB1745" i="1" a="1"/>
  <c r="AB1745" i="1" s="1"/>
  <c r="Q1745" i="1"/>
  <c r="Q1745" i="1" a="1"/>
  <c r="P1745" i="1" a="1"/>
  <c r="P1745" i="1" s="1"/>
  <c r="BA1744" i="1" a="1"/>
  <c r="BA1744" i="1" s="1"/>
  <c r="AZ1744" i="1" a="1"/>
  <c r="AZ1744" i="1" s="1"/>
  <c r="AO1744" i="1"/>
  <c r="AO1744" i="1" a="1"/>
  <c r="AN1744" i="1" a="1"/>
  <c r="AN1744" i="1" s="1"/>
  <c r="AC1744" i="1" a="1"/>
  <c r="AC1744" i="1" s="1"/>
  <c r="AB1744" i="1" a="1"/>
  <c r="AB1744" i="1" s="1"/>
  <c r="Q1744" i="1"/>
  <c r="Q1744" i="1" a="1"/>
  <c r="P1744" i="1" a="1"/>
  <c r="P1744" i="1" s="1"/>
  <c r="BA1743" i="1" a="1"/>
  <c r="BA1743" i="1" s="1"/>
  <c r="AZ1743" i="1" a="1"/>
  <c r="AZ1743" i="1" s="1"/>
  <c r="AO1743" i="1"/>
  <c r="AO1743" i="1" a="1"/>
  <c r="AN1743" i="1" a="1"/>
  <c r="AN1743" i="1" s="1"/>
  <c r="AC1743" i="1" a="1"/>
  <c r="AC1743" i="1" s="1"/>
  <c r="AB1743" i="1" a="1"/>
  <c r="AB1743" i="1" s="1"/>
  <c r="Q1743" i="1"/>
  <c r="Q1743" i="1" a="1"/>
  <c r="P1743" i="1" a="1"/>
  <c r="P1743" i="1" s="1"/>
  <c r="BA1742" i="1" a="1"/>
  <c r="BA1742" i="1" s="1"/>
  <c r="AZ1742" i="1" a="1"/>
  <c r="AZ1742" i="1" s="1"/>
  <c r="AO1742" i="1"/>
  <c r="AO1742" i="1" a="1"/>
  <c r="AN1742" i="1" a="1"/>
  <c r="AN1742" i="1" s="1"/>
  <c r="AC1742" i="1" a="1"/>
  <c r="AC1742" i="1" s="1"/>
  <c r="AB1742" i="1" a="1"/>
  <c r="AB1742" i="1" s="1"/>
  <c r="Q1742" i="1"/>
  <c r="Q1742" i="1" a="1"/>
  <c r="P1742" i="1" a="1"/>
  <c r="P1742" i="1" s="1"/>
  <c r="BA1741" i="1" a="1"/>
  <c r="BA1741" i="1" s="1"/>
  <c r="AZ1741" i="1" a="1"/>
  <c r="AZ1741" i="1" s="1"/>
  <c r="AO1741" i="1"/>
  <c r="AO1741" i="1" a="1"/>
  <c r="AN1741" i="1" a="1"/>
  <c r="AN1741" i="1" s="1"/>
  <c r="AC1741" i="1" a="1"/>
  <c r="AC1741" i="1" s="1"/>
  <c r="AB1741" i="1" a="1"/>
  <c r="AB1741" i="1" s="1"/>
  <c r="Q1741" i="1" a="1"/>
  <c r="Q1741" i="1" s="1"/>
  <c r="P1741" i="1" a="1"/>
  <c r="P1741" i="1" s="1"/>
  <c r="BA1740" i="1" a="1"/>
  <c r="BA1740" i="1" s="1"/>
  <c r="AZ1740" i="1" a="1"/>
  <c r="AZ1740" i="1" s="1"/>
  <c r="AO1740" i="1" a="1"/>
  <c r="AO1740" i="1" s="1"/>
  <c r="AN1740" i="1" a="1"/>
  <c r="AN1740" i="1" s="1"/>
  <c r="AC1740" i="1" a="1"/>
  <c r="AC1740" i="1" s="1"/>
  <c r="AB1740" i="1" a="1"/>
  <c r="AB1740" i="1" s="1"/>
  <c r="Q1740" i="1" a="1"/>
  <c r="Q1740" i="1" s="1"/>
  <c r="P1740" i="1" a="1"/>
  <c r="P1740" i="1" s="1"/>
  <c r="BA1739" i="1" a="1"/>
  <c r="BA1739" i="1" s="1"/>
  <c r="AZ1739" i="1" a="1"/>
  <c r="AZ1739" i="1" s="1"/>
  <c r="AO1739" i="1" a="1"/>
  <c r="AO1739" i="1" s="1"/>
  <c r="AN1739" i="1" a="1"/>
  <c r="AN1739" i="1" s="1"/>
  <c r="AC1739" i="1" a="1"/>
  <c r="AC1739" i="1" s="1"/>
  <c r="AB1739" i="1" a="1"/>
  <c r="AB1739" i="1" s="1"/>
  <c r="Q1739" i="1" a="1"/>
  <c r="Q1739" i="1" s="1"/>
  <c r="P1739" i="1" a="1"/>
  <c r="P1739" i="1" s="1"/>
  <c r="BA1738" i="1" a="1"/>
  <c r="BA1738" i="1" s="1"/>
  <c r="AZ1738" i="1" a="1"/>
  <c r="AZ1738" i="1" s="1"/>
  <c r="AO1738" i="1" a="1"/>
  <c r="AO1738" i="1" s="1"/>
  <c r="AN1738" i="1" a="1"/>
  <c r="AN1738" i="1" s="1"/>
  <c r="AC1738" i="1" a="1"/>
  <c r="AC1738" i="1" s="1"/>
  <c r="AB1738" i="1" a="1"/>
  <c r="AB1738" i="1" s="1"/>
  <c r="Q1738" i="1" a="1"/>
  <c r="Q1738" i="1" s="1"/>
  <c r="P1738" i="1" a="1"/>
  <c r="P1738" i="1" s="1"/>
  <c r="BA1737" i="1" a="1"/>
  <c r="BA1737" i="1" s="1"/>
  <c r="AZ1737" i="1" a="1"/>
  <c r="AZ1737" i="1" s="1"/>
  <c r="AO1737" i="1" a="1"/>
  <c r="AO1737" i="1" s="1"/>
  <c r="AN1737" i="1" a="1"/>
  <c r="AN1737" i="1" s="1"/>
  <c r="AC1737" i="1" a="1"/>
  <c r="AC1737" i="1" s="1"/>
  <c r="AB1737" i="1" a="1"/>
  <c r="AB1737" i="1" s="1"/>
  <c r="Q1737" i="1" a="1"/>
  <c r="Q1737" i="1" s="1"/>
  <c r="P1737" i="1" a="1"/>
  <c r="P1737" i="1" s="1"/>
  <c r="BA1736" i="1" a="1"/>
  <c r="BA1736" i="1" s="1"/>
  <c r="AZ1736" i="1" a="1"/>
  <c r="AZ1736" i="1" s="1"/>
  <c r="AO1736" i="1" a="1"/>
  <c r="AO1736" i="1" s="1"/>
  <c r="AN1736" i="1" a="1"/>
  <c r="AN1736" i="1" s="1"/>
  <c r="AC1736" i="1" a="1"/>
  <c r="AC1736" i="1" s="1"/>
  <c r="AB1736" i="1" a="1"/>
  <c r="AB1736" i="1" s="1"/>
  <c r="Q1736" i="1" a="1"/>
  <c r="Q1736" i="1" s="1"/>
  <c r="P1736" i="1" a="1"/>
  <c r="P1736" i="1" s="1"/>
  <c r="BA1735" i="1" a="1"/>
  <c r="BA1735" i="1" s="1"/>
  <c r="AZ1735" i="1" a="1"/>
  <c r="AZ1735" i="1" s="1"/>
  <c r="AO1735" i="1" a="1"/>
  <c r="AO1735" i="1" s="1"/>
  <c r="AN1735" i="1" a="1"/>
  <c r="AN1735" i="1" s="1"/>
  <c r="AC1735" i="1" a="1"/>
  <c r="AC1735" i="1" s="1"/>
  <c r="AB1735" i="1" a="1"/>
  <c r="AB1735" i="1" s="1"/>
  <c r="Q1735" i="1" a="1"/>
  <c r="Q1735" i="1" s="1"/>
  <c r="P1735" i="1" a="1"/>
  <c r="P1735" i="1" s="1"/>
  <c r="BA1734" i="1" a="1"/>
  <c r="BA1734" i="1" s="1"/>
  <c r="AZ1734" i="1" a="1"/>
  <c r="AZ1734" i="1" s="1"/>
  <c r="AO1734" i="1" a="1"/>
  <c r="AO1734" i="1" s="1"/>
  <c r="AN1734" i="1" a="1"/>
  <c r="AN1734" i="1" s="1"/>
  <c r="AC1734" i="1" a="1"/>
  <c r="AC1734" i="1" s="1"/>
  <c r="AB1734" i="1" a="1"/>
  <c r="AB1734" i="1" s="1"/>
  <c r="Q1734" i="1" a="1"/>
  <c r="Q1734" i="1" s="1"/>
  <c r="P1734" i="1" a="1"/>
  <c r="P1734" i="1" s="1"/>
  <c r="BA1733" i="1" a="1"/>
  <c r="BA1733" i="1" s="1"/>
  <c r="AZ1733" i="1" a="1"/>
  <c r="AZ1733" i="1" s="1"/>
  <c r="AO1733" i="1" a="1"/>
  <c r="AO1733" i="1" s="1"/>
  <c r="AN1733" i="1" a="1"/>
  <c r="AN1733" i="1" s="1"/>
  <c r="AC1733" i="1" a="1"/>
  <c r="AC1733" i="1" s="1"/>
  <c r="AB1733" i="1" a="1"/>
  <c r="AB1733" i="1" s="1"/>
  <c r="Q1733" i="1" a="1"/>
  <c r="Q1733" i="1" s="1"/>
  <c r="P1733" i="1" a="1"/>
  <c r="P1733" i="1" s="1"/>
  <c r="BA1732" i="1" a="1"/>
  <c r="BA1732" i="1" s="1"/>
  <c r="AZ1732" i="1" a="1"/>
  <c r="AZ1732" i="1" s="1"/>
  <c r="AO1732" i="1" a="1"/>
  <c r="AO1732" i="1" s="1"/>
  <c r="AN1732" i="1" a="1"/>
  <c r="AN1732" i="1" s="1"/>
  <c r="AC1732" i="1" a="1"/>
  <c r="AC1732" i="1" s="1"/>
  <c r="AB1732" i="1" a="1"/>
  <c r="AB1732" i="1" s="1"/>
  <c r="Q1732" i="1" a="1"/>
  <c r="Q1732" i="1" s="1"/>
  <c r="P1732" i="1" a="1"/>
  <c r="P1732" i="1" s="1"/>
  <c r="BA1731" i="1" a="1"/>
  <c r="BA1731" i="1" s="1"/>
  <c r="AZ1731" i="1" a="1"/>
  <c r="AZ1731" i="1" s="1"/>
  <c r="AO1731" i="1" a="1"/>
  <c r="AO1731" i="1" s="1"/>
  <c r="AN1731" i="1" a="1"/>
  <c r="AN1731" i="1" s="1"/>
  <c r="AC1731" i="1" a="1"/>
  <c r="AC1731" i="1" s="1"/>
  <c r="AB1731" i="1" a="1"/>
  <c r="AB1731" i="1" s="1"/>
  <c r="Q1731" i="1" a="1"/>
  <c r="Q1731" i="1" s="1"/>
  <c r="P1731" i="1" a="1"/>
  <c r="P1731" i="1" s="1"/>
  <c r="BA1730" i="1" a="1"/>
  <c r="BA1730" i="1" s="1"/>
  <c r="AZ1730" i="1" a="1"/>
  <c r="AZ1730" i="1" s="1"/>
  <c r="AO1730" i="1" a="1"/>
  <c r="AO1730" i="1" s="1"/>
  <c r="AN1730" i="1" a="1"/>
  <c r="AN1730" i="1" s="1"/>
  <c r="AC1730" i="1" a="1"/>
  <c r="AC1730" i="1" s="1"/>
  <c r="AB1730" i="1" a="1"/>
  <c r="AB1730" i="1" s="1"/>
  <c r="Q1730" i="1" a="1"/>
  <c r="Q1730" i="1" s="1"/>
  <c r="P1730" i="1" a="1"/>
  <c r="P1730" i="1" s="1"/>
  <c r="BA1729" i="1" a="1"/>
  <c r="BA1729" i="1" s="1"/>
  <c r="AZ1729" i="1" a="1"/>
  <c r="AZ1729" i="1" s="1"/>
  <c r="AO1729" i="1" a="1"/>
  <c r="AO1729" i="1" s="1"/>
  <c r="AN1729" i="1" a="1"/>
  <c r="AN1729" i="1" s="1"/>
  <c r="AC1729" i="1" a="1"/>
  <c r="AC1729" i="1" s="1"/>
  <c r="AB1729" i="1" a="1"/>
  <c r="AB1729" i="1" s="1"/>
  <c r="Q1729" i="1" a="1"/>
  <c r="Q1729" i="1" s="1"/>
  <c r="P1729" i="1" a="1"/>
  <c r="P1729" i="1" s="1"/>
  <c r="BA1728" i="1" a="1"/>
  <c r="BA1728" i="1" s="1"/>
  <c r="AZ1728" i="1" a="1"/>
  <c r="AZ1728" i="1" s="1"/>
  <c r="AO1728" i="1" a="1"/>
  <c r="AO1728" i="1" s="1"/>
  <c r="AN1728" i="1" a="1"/>
  <c r="AN1728" i="1" s="1"/>
  <c r="AC1728" i="1" a="1"/>
  <c r="AC1728" i="1" s="1"/>
  <c r="AB1728" i="1" a="1"/>
  <c r="AB1728" i="1" s="1"/>
  <c r="Q1728" i="1" a="1"/>
  <c r="Q1728" i="1" s="1"/>
  <c r="P1728" i="1" a="1"/>
  <c r="P1728" i="1" s="1"/>
  <c r="BA1727" i="1" a="1"/>
  <c r="BA1727" i="1" s="1"/>
  <c r="AZ1727" i="1" a="1"/>
  <c r="AZ1727" i="1" s="1"/>
  <c r="AO1727" i="1" a="1"/>
  <c r="AO1727" i="1" s="1"/>
  <c r="AN1727" i="1" a="1"/>
  <c r="AN1727" i="1" s="1"/>
  <c r="AC1727" i="1" a="1"/>
  <c r="AC1727" i="1" s="1"/>
  <c r="AB1727" i="1" a="1"/>
  <c r="AB1727" i="1" s="1"/>
  <c r="Q1727" i="1" a="1"/>
  <c r="Q1727" i="1" s="1"/>
  <c r="P1727" i="1" a="1"/>
  <c r="P1727" i="1" s="1"/>
  <c r="BA1726" i="1" a="1"/>
  <c r="BA1726" i="1" s="1"/>
  <c r="AZ1726" i="1" a="1"/>
  <c r="AZ1726" i="1" s="1"/>
  <c r="AO1726" i="1" a="1"/>
  <c r="AO1726" i="1" s="1"/>
  <c r="AN1726" i="1" a="1"/>
  <c r="AN1726" i="1" s="1"/>
  <c r="AC1726" i="1" a="1"/>
  <c r="AC1726" i="1" s="1"/>
  <c r="AB1726" i="1" a="1"/>
  <c r="AB1726" i="1" s="1"/>
  <c r="Q1726" i="1" a="1"/>
  <c r="Q1726" i="1" s="1"/>
  <c r="P1726" i="1" a="1"/>
  <c r="P1726" i="1" s="1"/>
  <c r="BA1725" i="1" a="1"/>
  <c r="BA1725" i="1" s="1"/>
  <c r="AZ1725" i="1" a="1"/>
  <c r="AZ1725" i="1" s="1"/>
  <c r="AO1725" i="1" a="1"/>
  <c r="AO1725" i="1" s="1"/>
  <c r="AN1725" i="1" a="1"/>
  <c r="AN1725" i="1" s="1"/>
  <c r="AC1725" i="1" a="1"/>
  <c r="AC1725" i="1" s="1"/>
  <c r="AB1725" i="1" a="1"/>
  <c r="AB1725" i="1" s="1"/>
  <c r="Q1725" i="1" a="1"/>
  <c r="Q1725" i="1" s="1"/>
  <c r="P1725" i="1" a="1"/>
  <c r="P1725" i="1" s="1"/>
  <c r="BA1724" i="1" a="1"/>
  <c r="BA1724" i="1" s="1"/>
  <c r="AZ1724" i="1" a="1"/>
  <c r="AZ1724" i="1" s="1"/>
  <c r="AO1724" i="1" a="1"/>
  <c r="AO1724" i="1" s="1"/>
  <c r="AN1724" i="1" a="1"/>
  <c r="AN1724" i="1" s="1"/>
  <c r="AC1724" i="1" a="1"/>
  <c r="AC1724" i="1" s="1"/>
  <c r="AB1724" i="1" a="1"/>
  <c r="AB1724" i="1" s="1"/>
  <c r="Q1724" i="1" a="1"/>
  <c r="Q1724" i="1" s="1"/>
  <c r="P1724" i="1" a="1"/>
  <c r="P1724" i="1" s="1"/>
  <c r="BA1723" i="1" a="1"/>
  <c r="BA1723" i="1" s="1"/>
  <c r="AZ1723" i="1" a="1"/>
  <c r="AZ1723" i="1" s="1"/>
  <c r="AO1723" i="1" a="1"/>
  <c r="AO1723" i="1" s="1"/>
  <c r="AN1723" i="1" a="1"/>
  <c r="AN1723" i="1" s="1"/>
  <c r="AC1723" i="1" a="1"/>
  <c r="AC1723" i="1" s="1"/>
  <c r="AB1723" i="1" a="1"/>
  <c r="AB1723" i="1" s="1"/>
  <c r="Q1723" i="1" a="1"/>
  <c r="Q1723" i="1" s="1"/>
  <c r="P1723" i="1" a="1"/>
  <c r="P1723" i="1" s="1"/>
  <c r="BA1722" i="1" a="1"/>
  <c r="BA1722" i="1" s="1"/>
  <c r="AZ1722" i="1" a="1"/>
  <c r="AZ1722" i="1" s="1"/>
  <c r="AO1722" i="1" a="1"/>
  <c r="AO1722" i="1" s="1"/>
  <c r="AN1722" i="1" a="1"/>
  <c r="AN1722" i="1" s="1"/>
  <c r="AC1722" i="1" a="1"/>
  <c r="AC1722" i="1" s="1"/>
  <c r="AB1722" i="1" a="1"/>
  <c r="AB1722" i="1" s="1"/>
  <c r="Q1722" i="1" a="1"/>
  <c r="Q1722" i="1" s="1"/>
  <c r="P1722" i="1" a="1"/>
  <c r="P1722" i="1" s="1"/>
  <c r="BA1721" i="1" a="1"/>
  <c r="BA1721" i="1" s="1"/>
  <c r="AZ1721" i="1" a="1"/>
  <c r="AZ1721" i="1" s="1"/>
  <c r="AO1721" i="1" a="1"/>
  <c r="AO1721" i="1" s="1"/>
  <c r="AN1721" i="1" a="1"/>
  <c r="AN1721" i="1" s="1"/>
  <c r="AC1721" i="1" a="1"/>
  <c r="AC1721" i="1" s="1"/>
  <c r="AB1721" i="1" a="1"/>
  <c r="AB1721" i="1" s="1"/>
  <c r="Q1721" i="1" a="1"/>
  <c r="Q1721" i="1" s="1"/>
  <c r="P1721" i="1" a="1"/>
  <c r="P1721" i="1" s="1"/>
  <c r="BA1720" i="1" a="1"/>
  <c r="BA1720" i="1" s="1"/>
  <c r="AZ1720" i="1" a="1"/>
  <c r="AZ1720" i="1" s="1"/>
  <c r="AO1720" i="1" a="1"/>
  <c r="AO1720" i="1" s="1"/>
  <c r="AN1720" i="1" a="1"/>
  <c r="AN1720" i="1" s="1"/>
  <c r="AC1720" i="1" a="1"/>
  <c r="AC1720" i="1" s="1"/>
  <c r="AB1720" i="1" a="1"/>
  <c r="AB1720" i="1" s="1"/>
  <c r="Q1720" i="1" a="1"/>
  <c r="Q1720" i="1" s="1"/>
  <c r="P1720" i="1" a="1"/>
  <c r="P1720" i="1" s="1"/>
  <c r="BA1719" i="1" a="1"/>
  <c r="BA1719" i="1" s="1"/>
  <c r="AZ1719" i="1" a="1"/>
  <c r="AZ1719" i="1" s="1"/>
  <c r="AO1719" i="1" a="1"/>
  <c r="AO1719" i="1" s="1"/>
  <c r="AN1719" i="1" a="1"/>
  <c r="AN1719" i="1" s="1"/>
  <c r="AC1719" i="1" a="1"/>
  <c r="AC1719" i="1" s="1"/>
  <c r="AB1719" i="1" a="1"/>
  <c r="AB1719" i="1" s="1"/>
  <c r="Q1719" i="1" a="1"/>
  <c r="Q1719" i="1" s="1"/>
  <c r="P1719" i="1" a="1"/>
  <c r="P1719" i="1" s="1"/>
  <c r="BA1718" i="1" a="1"/>
  <c r="BA1718" i="1" s="1"/>
  <c r="AZ1718" i="1" a="1"/>
  <c r="AZ1718" i="1" s="1"/>
  <c r="AO1718" i="1" a="1"/>
  <c r="AO1718" i="1" s="1"/>
  <c r="AN1718" i="1" a="1"/>
  <c r="AN1718" i="1" s="1"/>
  <c r="AC1718" i="1" a="1"/>
  <c r="AC1718" i="1" s="1"/>
  <c r="AB1718" i="1" a="1"/>
  <c r="AB1718" i="1" s="1"/>
  <c r="Q1718" i="1" a="1"/>
  <c r="Q1718" i="1" s="1"/>
  <c r="P1718" i="1" a="1"/>
  <c r="P1718" i="1" s="1"/>
  <c r="BA1717" i="1" a="1"/>
  <c r="BA1717" i="1" s="1"/>
  <c r="AZ1717" i="1" a="1"/>
  <c r="AZ1717" i="1" s="1"/>
  <c r="AO1717" i="1" a="1"/>
  <c r="AO1717" i="1" s="1"/>
  <c r="AN1717" i="1" a="1"/>
  <c r="AN1717" i="1" s="1"/>
  <c r="AC1717" i="1" a="1"/>
  <c r="AC1717" i="1" s="1"/>
  <c r="AB1717" i="1" a="1"/>
  <c r="AB1717" i="1" s="1"/>
  <c r="Q1717" i="1" a="1"/>
  <c r="Q1717" i="1" s="1"/>
  <c r="P1717" i="1" a="1"/>
  <c r="P1717" i="1" s="1"/>
  <c r="BA1716" i="1" a="1"/>
  <c r="BA1716" i="1" s="1"/>
  <c r="AZ1716" i="1" a="1"/>
  <c r="AZ1716" i="1" s="1"/>
  <c r="AO1716" i="1" a="1"/>
  <c r="AO1716" i="1" s="1"/>
  <c r="AN1716" i="1" a="1"/>
  <c r="AN1716" i="1" s="1"/>
  <c r="AC1716" i="1" a="1"/>
  <c r="AC1716" i="1" s="1"/>
  <c r="AB1716" i="1" a="1"/>
  <c r="AB1716" i="1" s="1"/>
  <c r="Q1716" i="1" a="1"/>
  <c r="Q1716" i="1" s="1"/>
  <c r="P1716" i="1" a="1"/>
  <c r="P1716" i="1" s="1"/>
  <c r="BA1715" i="1" a="1"/>
  <c r="BA1715" i="1" s="1"/>
  <c r="AZ1715" i="1" a="1"/>
  <c r="AZ1715" i="1" s="1"/>
  <c r="AO1715" i="1" a="1"/>
  <c r="AO1715" i="1" s="1"/>
  <c r="AN1715" i="1" a="1"/>
  <c r="AN1715" i="1" s="1"/>
  <c r="AC1715" i="1" a="1"/>
  <c r="AC1715" i="1" s="1"/>
  <c r="AB1715" i="1" a="1"/>
  <c r="AB1715" i="1" s="1"/>
  <c r="Q1715" i="1" a="1"/>
  <c r="Q1715" i="1" s="1"/>
  <c r="P1715" i="1" a="1"/>
  <c r="P1715" i="1" s="1"/>
  <c r="BA1714" i="1" a="1"/>
  <c r="BA1714" i="1" s="1"/>
  <c r="AZ1714" i="1" a="1"/>
  <c r="AZ1714" i="1" s="1"/>
  <c r="AO1714" i="1" a="1"/>
  <c r="AO1714" i="1" s="1"/>
  <c r="AN1714" i="1" a="1"/>
  <c r="AN1714" i="1" s="1"/>
  <c r="AC1714" i="1" a="1"/>
  <c r="AC1714" i="1" s="1"/>
  <c r="AB1714" i="1" a="1"/>
  <c r="AB1714" i="1" s="1"/>
  <c r="Q1714" i="1" a="1"/>
  <c r="Q1714" i="1" s="1"/>
  <c r="P1714" i="1" a="1"/>
  <c r="P1714" i="1" s="1"/>
  <c r="BA1713" i="1" a="1"/>
  <c r="BA1713" i="1" s="1"/>
  <c r="AZ1713" i="1" a="1"/>
  <c r="AZ1713" i="1" s="1"/>
  <c r="AO1713" i="1" a="1"/>
  <c r="AO1713" i="1" s="1"/>
  <c r="AN1713" i="1" a="1"/>
  <c r="AN1713" i="1" s="1"/>
  <c r="AC1713" i="1" a="1"/>
  <c r="AC1713" i="1" s="1"/>
  <c r="AB1713" i="1" a="1"/>
  <c r="AB1713" i="1" s="1"/>
  <c r="Q1713" i="1" a="1"/>
  <c r="Q1713" i="1" s="1"/>
  <c r="P1713" i="1" a="1"/>
  <c r="P1713" i="1" s="1"/>
  <c r="BA1712" i="1" a="1"/>
  <c r="BA1712" i="1" s="1"/>
  <c r="AZ1712" i="1" a="1"/>
  <c r="AZ1712" i="1" s="1"/>
  <c r="AO1712" i="1" a="1"/>
  <c r="AO1712" i="1" s="1"/>
  <c r="AN1712" i="1" a="1"/>
  <c r="AN1712" i="1" s="1"/>
  <c r="AC1712" i="1" a="1"/>
  <c r="AC1712" i="1" s="1"/>
  <c r="AB1712" i="1" a="1"/>
  <c r="AB1712" i="1" s="1"/>
  <c r="Q1712" i="1" a="1"/>
  <c r="Q1712" i="1" s="1"/>
  <c r="P1712" i="1" a="1"/>
  <c r="P1712" i="1" s="1"/>
  <c r="BA1711" i="1" a="1"/>
  <c r="BA1711" i="1" s="1"/>
  <c r="AZ1711" i="1" a="1"/>
  <c r="AZ1711" i="1" s="1"/>
  <c r="AO1711" i="1" a="1"/>
  <c r="AO1711" i="1" s="1"/>
  <c r="AN1711" i="1" a="1"/>
  <c r="AN1711" i="1" s="1"/>
  <c r="AC1711" i="1" a="1"/>
  <c r="AC1711" i="1" s="1"/>
  <c r="AB1711" i="1" a="1"/>
  <c r="AB1711" i="1" s="1"/>
  <c r="Q1711" i="1" a="1"/>
  <c r="Q1711" i="1" s="1"/>
  <c r="P1711" i="1" a="1"/>
  <c r="P1711" i="1" s="1"/>
  <c r="BA1710" i="1" a="1"/>
  <c r="BA1710" i="1" s="1"/>
  <c r="AZ1710" i="1" a="1"/>
  <c r="AZ1710" i="1" s="1"/>
  <c r="AO1710" i="1" a="1"/>
  <c r="AO1710" i="1" s="1"/>
  <c r="AN1710" i="1" a="1"/>
  <c r="AN1710" i="1" s="1"/>
  <c r="AC1710" i="1" a="1"/>
  <c r="AC1710" i="1" s="1"/>
  <c r="AB1710" i="1" a="1"/>
  <c r="AB1710" i="1" s="1"/>
  <c r="Q1710" i="1" a="1"/>
  <c r="Q1710" i="1" s="1"/>
  <c r="P1710" i="1" a="1"/>
  <c r="P1710" i="1" s="1"/>
  <c r="BA1709" i="1" a="1"/>
  <c r="BA1709" i="1" s="1"/>
  <c r="AZ1709" i="1" a="1"/>
  <c r="AZ1709" i="1" s="1"/>
  <c r="AO1709" i="1" a="1"/>
  <c r="AO1709" i="1" s="1"/>
  <c r="AN1709" i="1" a="1"/>
  <c r="AN1709" i="1" s="1"/>
  <c r="AC1709" i="1" a="1"/>
  <c r="AC1709" i="1" s="1"/>
  <c r="AB1709" i="1" a="1"/>
  <c r="AB1709" i="1" s="1"/>
  <c r="Q1709" i="1" a="1"/>
  <c r="Q1709" i="1" s="1"/>
  <c r="P1709" i="1" a="1"/>
  <c r="P1709" i="1" s="1"/>
  <c r="BA1708" i="1" a="1"/>
  <c r="BA1708" i="1" s="1"/>
  <c r="AZ1708" i="1" a="1"/>
  <c r="AZ1708" i="1" s="1"/>
  <c r="AO1708" i="1" a="1"/>
  <c r="AO1708" i="1" s="1"/>
  <c r="AN1708" i="1" a="1"/>
  <c r="AN1708" i="1" s="1"/>
  <c r="AC1708" i="1" a="1"/>
  <c r="AC1708" i="1" s="1"/>
  <c r="AB1708" i="1" a="1"/>
  <c r="AB1708" i="1" s="1"/>
  <c r="Q1708" i="1" a="1"/>
  <c r="Q1708" i="1" s="1"/>
  <c r="P1708" i="1" a="1"/>
  <c r="P1708" i="1" s="1"/>
  <c r="BA1707" i="1" a="1"/>
  <c r="BA1707" i="1" s="1"/>
  <c r="AZ1707" i="1" a="1"/>
  <c r="AZ1707" i="1" s="1"/>
  <c r="AO1707" i="1" a="1"/>
  <c r="AO1707" i="1" s="1"/>
  <c r="AN1707" i="1" a="1"/>
  <c r="AN1707" i="1" s="1"/>
  <c r="AC1707" i="1" a="1"/>
  <c r="AC1707" i="1" s="1"/>
  <c r="AB1707" i="1" a="1"/>
  <c r="AB1707" i="1" s="1"/>
  <c r="Q1707" i="1" a="1"/>
  <c r="Q1707" i="1" s="1"/>
  <c r="P1707" i="1" a="1"/>
  <c r="P1707" i="1" s="1"/>
  <c r="BA1706" i="1" a="1"/>
  <c r="BA1706" i="1" s="1"/>
  <c r="AZ1706" i="1" a="1"/>
  <c r="AZ1706" i="1" s="1"/>
  <c r="AO1706" i="1" a="1"/>
  <c r="AO1706" i="1" s="1"/>
  <c r="AN1706" i="1" a="1"/>
  <c r="AN1706" i="1" s="1"/>
  <c r="AC1706" i="1" a="1"/>
  <c r="AC1706" i="1" s="1"/>
  <c r="AB1706" i="1" a="1"/>
  <c r="AB1706" i="1" s="1"/>
  <c r="Q1706" i="1" a="1"/>
  <c r="Q1706" i="1" s="1"/>
  <c r="P1706" i="1" a="1"/>
  <c r="P1706" i="1" s="1"/>
  <c r="BA1705" i="1" a="1"/>
  <c r="BA1705" i="1" s="1"/>
  <c r="AZ1705" i="1" a="1"/>
  <c r="AZ1705" i="1" s="1"/>
  <c r="AO1705" i="1" a="1"/>
  <c r="AO1705" i="1" s="1"/>
  <c r="AN1705" i="1" a="1"/>
  <c r="AN1705" i="1" s="1"/>
  <c r="AC1705" i="1" a="1"/>
  <c r="AC1705" i="1" s="1"/>
  <c r="AB1705" i="1" a="1"/>
  <c r="AB1705" i="1" s="1"/>
  <c r="Q1705" i="1" a="1"/>
  <c r="Q1705" i="1" s="1"/>
  <c r="P1705" i="1" a="1"/>
  <c r="P1705" i="1" s="1"/>
  <c r="BA1704" i="1" a="1"/>
  <c r="BA1704" i="1" s="1"/>
  <c r="AZ1704" i="1" a="1"/>
  <c r="AZ1704" i="1" s="1"/>
  <c r="AO1704" i="1" a="1"/>
  <c r="AO1704" i="1" s="1"/>
  <c r="AN1704" i="1" a="1"/>
  <c r="AN1704" i="1" s="1"/>
  <c r="AC1704" i="1" a="1"/>
  <c r="AC1704" i="1" s="1"/>
  <c r="AB1704" i="1" a="1"/>
  <c r="AB1704" i="1" s="1"/>
  <c r="Q1704" i="1" a="1"/>
  <c r="Q1704" i="1" s="1"/>
  <c r="P1704" i="1" a="1"/>
  <c r="P1704" i="1" s="1"/>
  <c r="BA1703" i="1" a="1"/>
  <c r="BA1703" i="1" s="1"/>
  <c r="AZ1703" i="1" a="1"/>
  <c r="AZ1703" i="1" s="1"/>
  <c r="AO1703" i="1" a="1"/>
  <c r="AO1703" i="1" s="1"/>
  <c r="AN1703" i="1" a="1"/>
  <c r="AN1703" i="1" s="1"/>
  <c r="AC1703" i="1" a="1"/>
  <c r="AC1703" i="1" s="1"/>
  <c r="AB1703" i="1" a="1"/>
  <c r="AB1703" i="1" s="1"/>
  <c r="Q1703" i="1" a="1"/>
  <c r="Q1703" i="1" s="1"/>
  <c r="P1703" i="1" a="1"/>
  <c r="P1703" i="1" s="1"/>
  <c r="BA1702" i="1" a="1"/>
  <c r="BA1702" i="1" s="1"/>
  <c r="AZ1702" i="1" a="1"/>
  <c r="AZ1702" i="1" s="1"/>
  <c r="AO1702" i="1" a="1"/>
  <c r="AO1702" i="1" s="1"/>
  <c r="AN1702" i="1" a="1"/>
  <c r="AN1702" i="1" s="1"/>
  <c r="AC1702" i="1" a="1"/>
  <c r="AC1702" i="1" s="1"/>
  <c r="AB1702" i="1" a="1"/>
  <c r="AB1702" i="1" s="1"/>
  <c r="Q1702" i="1" a="1"/>
  <c r="Q1702" i="1" s="1"/>
  <c r="P1702" i="1" a="1"/>
  <c r="P1702" i="1" s="1"/>
  <c r="BA1701" i="1" a="1"/>
  <c r="BA1701" i="1" s="1"/>
  <c r="AZ1701" i="1" a="1"/>
  <c r="AZ1701" i="1" s="1"/>
  <c r="AO1701" i="1" a="1"/>
  <c r="AO1701" i="1" s="1"/>
  <c r="AN1701" i="1" a="1"/>
  <c r="AN1701" i="1" s="1"/>
  <c r="AC1701" i="1" a="1"/>
  <c r="AC1701" i="1" s="1"/>
  <c r="AB1701" i="1" a="1"/>
  <c r="AB1701" i="1" s="1"/>
  <c r="Q1701" i="1" a="1"/>
  <c r="Q1701" i="1" s="1"/>
  <c r="P1701" i="1" a="1"/>
  <c r="P1701" i="1" s="1"/>
  <c r="BA1700" i="1" a="1"/>
  <c r="BA1700" i="1" s="1"/>
  <c r="AZ1700" i="1" a="1"/>
  <c r="AZ1700" i="1" s="1"/>
  <c r="AO1700" i="1" a="1"/>
  <c r="AO1700" i="1" s="1"/>
  <c r="AN1700" i="1" a="1"/>
  <c r="AN1700" i="1" s="1"/>
  <c r="AC1700" i="1" a="1"/>
  <c r="AC1700" i="1" s="1"/>
  <c r="AB1700" i="1" a="1"/>
  <c r="AB1700" i="1" s="1"/>
  <c r="Q1700" i="1" a="1"/>
  <c r="Q1700" i="1" s="1"/>
  <c r="P1700" i="1" a="1"/>
  <c r="P1700" i="1" s="1"/>
  <c r="BA1699" i="1" a="1"/>
  <c r="BA1699" i="1" s="1"/>
  <c r="AZ1699" i="1" a="1"/>
  <c r="AZ1699" i="1" s="1"/>
  <c r="AO1699" i="1" a="1"/>
  <c r="AO1699" i="1" s="1"/>
  <c r="AN1699" i="1" a="1"/>
  <c r="AN1699" i="1" s="1"/>
  <c r="AC1699" i="1" a="1"/>
  <c r="AC1699" i="1" s="1"/>
  <c r="AB1699" i="1" a="1"/>
  <c r="AB1699" i="1" s="1"/>
  <c r="Q1699" i="1" a="1"/>
  <c r="Q1699" i="1" s="1"/>
  <c r="P1699" i="1" a="1"/>
  <c r="P1699" i="1" s="1"/>
  <c r="BA1698" i="1" a="1"/>
  <c r="BA1698" i="1" s="1"/>
  <c r="AZ1698" i="1" a="1"/>
  <c r="AZ1698" i="1" s="1"/>
  <c r="AO1698" i="1" a="1"/>
  <c r="AO1698" i="1" s="1"/>
  <c r="AN1698" i="1" a="1"/>
  <c r="AN1698" i="1" s="1"/>
  <c r="AC1698" i="1" a="1"/>
  <c r="AC1698" i="1" s="1"/>
  <c r="AB1698" i="1" a="1"/>
  <c r="AB1698" i="1" s="1"/>
  <c r="Q1698" i="1" a="1"/>
  <c r="Q1698" i="1" s="1"/>
  <c r="P1698" i="1" a="1"/>
  <c r="P1698" i="1" s="1"/>
  <c r="BA1697" i="1" a="1"/>
  <c r="BA1697" i="1" s="1"/>
  <c r="AZ1697" i="1" a="1"/>
  <c r="AZ1697" i="1" s="1"/>
  <c r="AO1697" i="1" a="1"/>
  <c r="AO1697" i="1" s="1"/>
  <c r="AN1697" i="1" a="1"/>
  <c r="AN1697" i="1" s="1"/>
  <c r="AC1697" i="1" a="1"/>
  <c r="AC1697" i="1" s="1"/>
  <c r="AB1697" i="1" a="1"/>
  <c r="AB1697" i="1" s="1"/>
  <c r="Q1697" i="1" a="1"/>
  <c r="Q1697" i="1" s="1"/>
  <c r="P1697" i="1" a="1"/>
  <c r="P1697" i="1" s="1"/>
  <c r="BA1696" i="1" a="1"/>
  <c r="BA1696" i="1" s="1"/>
  <c r="AZ1696" i="1" a="1"/>
  <c r="AZ1696" i="1" s="1"/>
  <c r="AO1696" i="1" a="1"/>
  <c r="AO1696" i="1" s="1"/>
  <c r="AN1696" i="1" a="1"/>
  <c r="AN1696" i="1" s="1"/>
  <c r="AC1696" i="1" a="1"/>
  <c r="AC1696" i="1" s="1"/>
  <c r="AB1696" i="1" a="1"/>
  <c r="AB1696" i="1" s="1"/>
  <c r="Q1696" i="1" a="1"/>
  <c r="Q1696" i="1" s="1"/>
  <c r="P1696" i="1" a="1"/>
  <c r="P1696" i="1" s="1"/>
  <c r="BA1695" i="1" a="1"/>
  <c r="BA1695" i="1" s="1"/>
  <c r="AZ1695" i="1" a="1"/>
  <c r="AZ1695" i="1" s="1"/>
  <c r="AO1695" i="1" a="1"/>
  <c r="AO1695" i="1" s="1"/>
  <c r="AN1695" i="1" a="1"/>
  <c r="AN1695" i="1" s="1"/>
  <c r="AC1695" i="1" a="1"/>
  <c r="AC1695" i="1" s="1"/>
  <c r="AB1695" i="1" a="1"/>
  <c r="AB1695" i="1" s="1"/>
  <c r="Q1695" i="1" a="1"/>
  <c r="Q1695" i="1" s="1"/>
  <c r="P1695" i="1" a="1"/>
  <c r="P1695" i="1" s="1"/>
  <c r="BA1694" i="1" a="1"/>
  <c r="BA1694" i="1" s="1"/>
  <c r="AZ1694" i="1" a="1"/>
  <c r="AZ1694" i="1" s="1"/>
  <c r="AO1694" i="1" a="1"/>
  <c r="AO1694" i="1" s="1"/>
  <c r="AN1694" i="1" a="1"/>
  <c r="AN1694" i="1" s="1"/>
  <c r="AC1694" i="1" a="1"/>
  <c r="AC1694" i="1" s="1"/>
  <c r="AB1694" i="1" a="1"/>
  <c r="AB1694" i="1" s="1"/>
  <c r="Q1694" i="1" a="1"/>
  <c r="Q1694" i="1" s="1"/>
  <c r="P1694" i="1" a="1"/>
  <c r="P1694" i="1" s="1"/>
  <c r="BA1693" i="1" a="1"/>
  <c r="BA1693" i="1" s="1"/>
  <c r="AZ1693" i="1" a="1"/>
  <c r="AZ1693" i="1" s="1"/>
  <c r="AO1693" i="1" a="1"/>
  <c r="AO1693" i="1" s="1"/>
  <c r="AN1693" i="1" a="1"/>
  <c r="AN1693" i="1" s="1"/>
  <c r="AC1693" i="1" a="1"/>
  <c r="AC1693" i="1" s="1"/>
  <c r="AB1693" i="1" a="1"/>
  <c r="AB1693" i="1" s="1"/>
  <c r="Q1693" i="1" a="1"/>
  <c r="Q1693" i="1" s="1"/>
  <c r="P1693" i="1" a="1"/>
  <c r="P1693" i="1" s="1"/>
  <c r="BA1692" i="1" a="1"/>
  <c r="BA1692" i="1" s="1"/>
  <c r="AZ1692" i="1" a="1"/>
  <c r="AZ1692" i="1" s="1"/>
  <c r="AO1692" i="1" a="1"/>
  <c r="AO1692" i="1" s="1"/>
  <c r="AN1692" i="1" a="1"/>
  <c r="AN1692" i="1" s="1"/>
  <c r="AC1692" i="1" a="1"/>
  <c r="AC1692" i="1" s="1"/>
  <c r="AB1692" i="1" a="1"/>
  <c r="AB1692" i="1" s="1"/>
  <c r="Q1692" i="1" a="1"/>
  <c r="Q1692" i="1" s="1"/>
  <c r="P1692" i="1" a="1"/>
  <c r="P1692" i="1" s="1"/>
  <c r="BA1691" i="1" a="1"/>
  <c r="BA1691" i="1" s="1"/>
  <c r="AZ1691" i="1" a="1"/>
  <c r="AZ1691" i="1" s="1"/>
  <c r="AO1691" i="1" a="1"/>
  <c r="AO1691" i="1" s="1"/>
  <c r="AN1691" i="1" a="1"/>
  <c r="AN1691" i="1" s="1"/>
  <c r="AC1691" i="1" a="1"/>
  <c r="AC1691" i="1" s="1"/>
  <c r="AB1691" i="1" a="1"/>
  <c r="AB1691" i="1" s="1"/>
  <c r="Q1691" i="1" a="1"/>
  <c r="Q1691" i="1" s="1"/>
  <c r="P1691" i="1" a="1"/>
  <c r="P1691" i="1" s="1"/>
  <c r="BA1690" i="1" a="1"/>
  <c r="BA1690" i="1" s="1"/>
  <c r="AZ1690" i="1" a="1"/>
  <c r="AZ1690" i="1" s="1"/>
  <c r="AO1690" i="1" a="1"/>
  <c r="AO1690" i="1" s="1"/>
  <c r="AN1690" i="1" a="1"/>
  <c r="AN1690" i="1" s="1"/>
  <c r="AC1690" i="1" a="1"/>
  <c r="AC1690" i="1" s="1"/>
  <c r="AB1690" i="1" a="1"/>
  <c r="AB1690" i="1" s="1"/>
  <c r="Q1690" i="1" a="1"/>
  <c r="Q1690" i="1" s="1"/>
  <c r="P1690" i="1" a="1"/>
  <c r="P1690" i="1" s="1"/>
  <c r="BA1689" i="1" a="1"/>
  <c r="BA1689" i="1" s="1"/>
  <c r="AZ1689" i="1" a="1"/>
  <c r="AZ1689" i="1" s="1"/>
  <c r="AO1689" i="1" a="1"/>
  <c r="AO1689" i="1" s="1"/>
  <c r="AN1689" i="1" a="1"/>
  <c r="AN1689" i="1" s="1"/>
  <c r="AC1689" i="1" a="1"/>
  <c r="AC1689" i="1" s="1"/>
  <c r="AB1689" i="1" a="1"/>
  <c r="AB1689" i="1" s="1"/>
  <c r="Q1689" i="1" a="1"/>
  <c r="Q1689" i="1" s="1"/>
  <c r="P1689" i="1" a="1"/>
  <c r="P1689" i="1" s="1"/>
  <c r="BA1688" i="1" a="1"/>
  <c r="BA1688" i="1" s="1"/>
  <c r="AZ1688" i="1" a="1"/>
  <c r="AZ1688" i="1" s="1"/>
  <c r="AO1688" i="1" a="1"/>
  <c r="AO1688" i="1" s="1"/>
  <c r="AN1688" i="1" a="1"/>
  <c r="AN1688" i="1" s="1"/>
  <c r="AC1688" i="1" a="1"/>
  <c r="AC1688" i="1" s="1"/>
  <c r="AB1688" i="1" a="1"/>
  <c r="AB1688" i="1" s="1"/>
  <c r="Q1688" i="1" a="1"/>
  <c r="Q1688" i="1" s="1"/>
  <c r="P1688" i="1" a="1"/>
  <c r="P1688" i="1" s="1"/>
  <c r="BA1687" i="1" a="1"/>
  <c r="BA1687" i="1" s="1"/>
  <c r="AZ1687" i="1" a="1"/>
  <c r="AZ1687" i="1" s="1"/>
  <c r="AO1687" i="1" a="1"/>
  <c r="AO1687" i="1" s="1"/>
  <c r="AN1687" i="1" a="1"/>
  <c r="AN1687" i="1" s="1"/>
  <c r="AC1687" i="1" a="1"/>
  <c r="AC1687" i="1" s="1"/>
  <c r="AB1687" i="1" a="1"/>
  <c r="AB1687" i="1" s="1"/>
  <c r="Q1687" i="1" a="1"/>
  <c r="Q1687" i="1" s="1"/>
  <c r="P1687" i="1" a="1"/>
  <c r="P1687" i="1" s="1"/>
  <c r="BA1686" i="1" a="1"/>
  <c r="BA1686" i="1" s="1"/>
  <c r="AZ1686" i="1" a="1"/>
  <c r="AZ1686" i="1" s="1"/>
  <c r="AO1686" i="1" a="1"/>
  <c r="AO1686" i="1" s="1"/>
  <c r="AN1686" i="1" a="1"/>
  <c r="AN1686" i="1" s="1"/>
  <c r="AC1686" i="1" a="1"/>
  <c r="AC1686" i="1" s="1"/>
  <c r="AB1686" i="1" a="1"/>
  <c r="AB1686" i="1" s="1"/>
  <c r="Q1686" i="1" a="1"/>
  <c r="Q1686" i="1" s="1"/>
  <c r="P1686" i="1" a="1"/>
  <c r="P1686" i="1" s="1"/>
  <c r="BA1685" i="1" a="1"/>
  <c r="BA1685" i="1" s="1"/>
  <c r="AZ1685" i="1" a="1"/>
  <c r="AZ1685" i="1" s="1"/>
  <c r="AO1685" i="1" a="1"/>
  <c r="AO1685" i="1" s="1"/>
  <c r="AN1685" i="1" a="1"/>
  <c r="AN1685" i="1" s="1"/>
  <c r="AC1685" i="1" a="1"/>
  <c r="AC1685" i="1" s="1"/>
  <c r="AB1685" i="1" a="1"/>
  <c r="AB1685" i="1" s="1"/>
  <c r="Q1685" i="1" a="1"/>
  <c r="Q1685" i="1" s="1"/>
  <c r="P1685" i="1" a="1"/>
  <c r="P1685" i="1" s="1"/>
  <c r="BA1684" i="1" a="1"/>
  <c r="BA1684" i="1" s="1"/>
  <c r="AZ1684" i="1" a="1"/>
  <c r="AZ1684" i="1" s="1"/>
  <c r="AO1684" i="1" a="1"/>
  <c r="AO1684" i="1" s="1"/>
  <c r="AN1684" i="1" a="1"/>
  <c r="AN1684" i="1" s="1"/>
  <c r="AC1684" i="1" a="1"/>
  <c r="AC1684" i="1" s="1"/>
  <c r="AB1684" i="1" a="1"/>
  <c r="AB1684" i="1" s="1"/>
  <c r="Q1684" i="1" a="1"/>
  <c r="Q1684" i="1" s="1"/>
  <c r="P1684" i="1" a="1"/>
  <c r="P1684" i="1" s="1"/>
  <c r="BA1683" i="1" a="1"/>
  <c r="BA1683" i="1" s="1"/>
  <c r="AZ1683" i="1" a="1"/>
  <c r="AZ1683" i="1" s="1"/>
  <c r="AO1683" i="1" a="1"/>
  <c r="AO1683" i="1" s="1"/>
  <c r="AN1683" i="1" a="1"/>
  <c r="AN1683" i="1" s="1"/>
  <c r="AC1683" i="1" a="1"/>
  <c r="AC1683" i="1" s="1"/>
  <c r="AB1683" i="1" a="1"/>
  <c r="AB1683" i="1" s="1"/>
  <c r="Q1683" i="1" a="1"/>
  <c r="Q1683" i="1" s="1"/>
  <c r="P1683" i="1" a="1"/>
  <c r="P1683" i="1" s="1"/>
  <c r="BA1682" i="1" a="1"/>
  <c r="BA1682" i="1" s="1"/>
  <c r="AZ1682" i="1" a="1"/>
  <c r="AZ1682" i="1" s="1"/>
  <c r="AO1682" i="1" a="1"/>
  <c r="AO1682" i="1" s="1"/>
  <c r="AN1682" i="1" a="1"/>
  <c r="AN1682" i="1" s="1"/>
  <c r="AC1682" i="1" a="1"/>
  <c r="AC1682" i="1" s="1"/>
  <c r="AB1682" i="1" a="1"/>
  <c r="AB1682" i="1" s="1"/>
  <c r="Q1682" i="1" a="1"/>
  <c r="Q1682" i="1" s="1"/>
  <c r="P1682" i="1" a="1"/>
  <c r="P1682" i="1" s="1"/>
  <c r="BA1681" i="1" a="1"/>
  <c r="BA1681" i="1" s="1"/>
  <c r="AZ1681" i="1" a="1"/>
  <c r="AZ1681" i="1" s="1"/>
  <c r="AO1681" i="1" a="1"/>
  <c r="AO1681" i="1" s="1"/>
  <c r="AN1681" i="1" a="1"/>
  <c r="AN1681" i="1" s="1"/>
  <c r="AC1681" i="1" a="1"/>
  <c r="AC1681" i="1" s="1"/>
  <c r="AB1681" i="1" a="1"/>
  <c r="AB1681" i="1" s="1"/>
  <c r="Q1681" i="1" a="1"/>
  <c r="Q1681" i="1" s="1"/>
  <c r="P1681" i="1" a="1"/>
  <c r="P1681" i="1" s="1"/>
  <c r="BA1680" i="1" a="1"/>
  <c r="BA1680" i="1" s="1"/>
  <c r="AZ1680" i="1" a="1"/>
  <c r="AZ1680" i="1" s="1"/>
  <c r="AO1680" i="1" a="1"/>
  <c r="AO1680" i="1" s="1"/>
  <c r="AN1680" i="1" a="1"/>
  <c r="AN1680" i="1" s="1"/>
  <c r="AC1680" i="1" a="1"/>
  <c r="AC1680" i="1" s="1"/>
  <c r="AB1680" i="1" a="1"/>
  <c r="AB1680" i="1" s="1"/>
  <c r="Q1680" i="1" a="1"/>
  <c r="Q1680" i="1" s="1"/>
  <c r="P1680" i="1" a="1"/>
  <c r="P1680" i="1" s="1"/>
  <c r="BA1679" i="1" a="1"/>
  <c r="BA1679" i="1" s="1"/>
  <c r="AZ1679" i="1" a="1"/>
  <c r="AZ1679" i="1" s="1"/>
  <c r="AO1679" i="1" a="1"/>
  <c r="AO1679" i="1" s="1"/>
  <c r="AN1679" i="1" a="1"/>
  <c r="AN1679" i="1" s="1"/>
  <c r="AC1679" i="1" a="1"/>
  <c r="AC1679" i="1" s="1"/>
  <c r="AB1679" i="1" a="1"/>
  <c r="AB1679" i="1" s="1"/>
  <c r="Q1679" i="1" a="1"/>
  <c r="Q1679" i="1" s="1"/>
  <c r="P1679" i="1" a="1"/>
  <c r="P1679" i="1" s="1"/>
  <c r="BA1678" i="1" a="1"/>
  <c r="BA1678" i="1" s="1"/>
  <c r="AZ1678" i="1" a="1"/>
  <c r="AZ1678" i="1" s="1"/>
  <c r="AO1678" i="1" a="1"/>
  <c r="AO1678" i="1" s="1"/>
  <c r="AN1678" i="1" a="1"/>
  <c r="AN1678" i="1" s="1"/>
  <c r="AC1678" i="1" a="1"/>
  <c r="AC1678" i="1" s="1"/>
  <c r="AB1678" i="1" a="1"/>
  <c r="AB1678" i="1" s="1"/>
  <c r="Q1678" i="1" a="1"/>
  <c r="Q1678" i="1" s="1"/>
  <c r="P1678" i="1" a="1"/>
  <c r="P1678" i="1" s="1"/>
  <c r="BA1677" i="1" a="1"/>
  <c r="BA1677" i="1" s="1"/>
  <c r="AZ1677" i="1" a="1"/>
  <c r="AZ1677" i="1" s="1"/>
  <c r="AO1677" i="1" a="1"/>
  <c r="AO1677" i="1" s="1"/>
  <c r="AN1677" i="1" a="1"/>
  <c r="AN1677" i="1" s="1"/>
  <c r="AC1677" i="1" a="1"/>
  <c r="AC1677" i="1" s="1"/>
  <c r="AB1677" i="1" a="1"/>
  <c r="AB1677" i="1" s="1"/>
  <c r="Q1677" i="1" a="1"/>
  <c r="Q1677" i="1" s="1"/>
  <c r="P1677" i="1" a="1"/>
  <c r="P1677" i="1" s="1"/>
  <c r="BA1676" i="1" a="1"/>
  <c r="BA1676" i="1" s="1"/>
  <c r="AZ1676" i="1" a="1"/>
  <c r="AZ1676" i="1" s="1"/>
  <c r="AO1676" i="1" a="1"/>
  <c r="AO1676" i="1" s="1"/>
  <c r="AN1676" i="1" a="1"/>
  <c r="AN1676" i="1" s="1"/>
  <c r="AC1676" i="1" a="1"/>
  <c r="AC1676" i="1" s="1"/>
  <c r="AB1676" i="1" a="1"/>
  <c r="AB1676" i="1" s="1"/>
  <c r="Q1676" i="1" a="1"/>
  <c r="Q1676" i="1" s="1"/>
  <c r="P1676" i="1" a="1"/>
  <c r="P1676" i="1" s="1"/>
  <c r="BA1675" i="1" a="1"/>
  <c r="BA1675" i="1" s="1"/>
  <c r="AZ1675" i="1" a="1"/>
  <c r="AZ1675" i="1" s="1"/>
  <c r="AO1675" i="1" a="1"/>
  <c r="AO1675" i="1" s="1"/>
  <c r="AN1675" i="1" a="1"/>
  <c r="AN1675" i="1" s="1"/>
  <c r="AC1675" i="1" a="1"/>
  <c r="AC1675" i="1" s="1"/>
  <c r="AB1675" i="1" a="1"/>
  <c r="AB1675" i="1" s="1"/>
  <c r="Q1675" i="1" a="1"/>
  <c r="Q1675" i="1" s="1"/>
  <c r="P1675" i="1" a="1"/>
  <c r="P1675" i="1" s="1"/>
  <c r="BA1674" i="1" a="1"/>
  <c r="BA1674" i="1" s="1"/>
  <c r="AZ1674" i="1" a="1"/>
  <c r="AZ1674" i="1" s="1"/>
  <c r="AO1674" i="1" a="1"/>
  <c r="AO1674" i="1" s="1"/>
  <c r="AN1674" i="1" a="1"/>
  <c r="AN1674" i="1" s="1"/>
  <c r="AC1674" i="1" a="1"/>
  <c r="AC1674" i="1" s="1"/>
  <c r="AB1674" i="1" a="1"/>
  <c r="AB1674" i="1" s="1"/>
  <c r="Q1674" i="1" a="1"/>
  <c r="Q1674" i="1" s="1"/>
  <c r="P1674" i="1" a="1"/>
  <c r="P1674" i="1" s="1"/>
  <c r="BA1673" i="1" a="1"/>
  <c r="BA1673" i="1" s="1"/>
  <c r="AZ1673" i="1" a="1"/>
  <c r="AZ1673" i="1" s="1"/>
  <c r="AO1673" i="1" a="1"/>
  <c r="AO1673" i="1" s="1"/>
  <c r="AN1673" i="1" a="1"/>
  <c r="AN1673" i="1" s="1"/>
  <c r="AC1673" i="1" a="1"/>
  <c r="AC1673" i="1" s="1"/>
  <c r="AB1673" i="1" a="1"/>
  <c r="AB1673" i="1" s="1"/>
  <c r="Q1673" i="1" a="1"/>
  <c r="Q1673" i="1" s="1"/>
  <c r="P1673" i="1" a="1"/>
  <c r="P1673" i="1" s="1"/>
  <c r="BA1672" i="1" a="1"/>
  <c r="BA1672" i="1" s="1"/>
  <c r="AZ1672" i="1" a="1"/>
  <c r="AZ1672" i="1" s="1"/>
  <c r="AO1672" i="1" a="1"/>
  <c r="AO1672" i="1" s="1"/>
  <c r="AN1672" i="1" a="1"/>
  <c r="AN1672" i="1" s="1"/>
  <c r="AC1672" i="1" a="1"/>
  <c r="AC1672" i="1" s="1"/>
  <c r="AB1672" i="1" a="1"/>
  <c r="AB1672" i="1" s="1"/>
  <c r="Q1672" i="1" a="1"/>
  <c r="Q1672" i="1" s="1"/>
  <c r="P1672" i="1" a="1"/>
  <c r="P1672" i="1" s="1"/>
  <c r="BA1671" i="1" a="1"/>
  <c r="BA1671" i="1" s="1"/>
  <c r="AZ1671" i="1" a="1"/>
  <c r="AZ1671" i="1" s="1"/>
  <c r="AO1671" i="1" a="1"/>
  <c r="AO1671" i="1" s="1"/>
  <c r="AN1671" i="1" a="1"/>
  <c r="AN1671" i="1" s="1"/>
  <c r="AC1671" i="1" a="1"/>
  <c r="AC1671" i="1" s="1"/>
  <c r="AB1671" i="1" a="1"/>
  <c r="AB1671" i="1" s="1"/>
  <c r="Q1671" i="1" a="1"/>
  <c r="Q1671" i="1" s="1"/>
  <c r="P1671" i="1" a="1"/>
  <c r="P1671" i="1" s="1"/>
  <c r="BA1670" i="1" a="1"/>
  <c r="BA1670" i="1" s="1"/>
  <c r="AZ1670" i="1" a="1"/>
  <c r="AZ1670" i="1" s="1"/>
  <c r="AO1670" i="1" a="1"/>
  <c r="AO1670" i="1" s="1"/>
  <c r="AN1670" i="1" a="1"/>
  <c r="AN1670" i="1" s="1"/>
  <c r="AC1670" i="1" a="1"/>
  <c r="AC1670" i="1" s="1"/>
  <c r="AB1670" i="1" a="1"/>
  <c r="AB1670" i="1" s="1"/>
  <c r="Q1670" i="1" a="1"/>
  <c r="Q1670" i="1" s="1"/>
  <c r="P1670" i="1" a="1"/>
  <c r="P1670" i="1" s="1"/>
  <c r="BA1669" i="1" a="1"/>
  <c r="BA1669" i="1" s="1"/>
  <c r="AZ1669" i="1" a="1"/>
  <c r="AZ1669" i="1" s="1"/>
  <c r="AO1669" i="1" a="1"/>
  <c r="AO1669" i="1" s="1"/>
  <c r="AN1669" i="1" a="1"/>
  <c r="AN1669" i="1" s="1"/>
  <c r="AC1669" i="1" a="1"/>
  <c r="AC1669" i="1" s="1"/>
  <c r="AB1669" i="1" a="1"/>
  <c r="AB1669" i="1" s="1"/>
  <c r="Q1669" i="1" a="1"/>
  <c r="Q1669" i="1" s="1"/>
  <c r="P1669" i="1" a="1"/>
  <c r="P1669" i="1" s="1"/>
  <c r="BA1668" i="1" a="1"/>
  <c r="BA1668" i="1" s="1"/>
  <c r="AZ1668" i="1" a="1"/>
  <c r="AZ1668" i="1" s="1"/>
  <c r="AO1668" i="1" a="1"/>
  <c r="AO1668" i="1" s="1"/>
  <c r="AN1668" i="1" a="1"/>
  <c r="AN1668" i="1" s="1"/>
  <c r="AC1668" i="1" a="1"/>
  <c r="AC1668" i="1" s="1"/>
  <c r="AB1668" i="1" a="1"/>
  <c r="AB1668" i="1" s="1"/>
  <c r="Q1668" i="1" a="1"/>
  <c r="Q1668" i="1" s="1"/>
  <c r="P1668" i="1" a="1"/>
  <c r="P1668" i="1" s="1"/>
  <c r="BA1667" i="1" a="1"/>
  <c r="BA1667" i="1" s="1"/>
  <c r="AZ1667" i="1" a="1"/>
  <c r="AZ1667" i="1" s="1"/>
  <c r="AO1667" i="1" a="1"/>
  <c r="AO1667" i="1" s="1"/>
  <c r="AN1667" i="1" a="1"/>
  <c r="AN1667" i="1" s="1"/>
  <c r="AC1667" i="1" a="1"/>
  <c r="AC1667" i="1" s="1"/>
  <c r="AB1667" i="1" a="1"/>
  <c r="AB1667" i="1" s="1"/>
  <c r="Q1667" i="1" a="1"/>
  <c r="Q1667" i="1" s="1"/>
  <c r="P1667" i="1" a="1"/>
  <c r="P1667" i="1" s="1"/>
  <c r="BA1666" i="1" a="1"/>
  <c r="BA1666" i="1" s="1"/>
  <c r="AZ1666" i="1" a="1"/>
  <c r="AZ1666" i="1" s="1"/>
  <c r="AO1666" i="1" a="1"/>
  <c r="AO1666" i="1" s="1"/>
  <c r="AN1666" i="1" a="1"/>
  <c r="AN1666" i="1" s="1"/>
  <c r="AC1666" i="1" a="1"/>
  <c r="AC1666" i="1" s="1"/>
  <c r="AB1666" i="1" a="1"/>
  <c r="AB1666" i="1" s="1"/>
  <c r="Q1666" i="1" a="1"/>
  <c r="Q1666" i="1" s="1"/>
  <c r="P1666" i="1" a="1"/>
  <c r="P1666" i="1" s="1"/>
  <c r="BA1665" i="1" a="1"/>
  <c r="BA1665" i="1" s="1"/>
  <c r="AZ1665" i="1" a="1"/>
  <c r="AZ1665" i="1" s="1"/>
  <c r="AO1665" i="1" a="1"/>
  <c r="AO1665" i="1" s="1"/>
  <c r="AN1665" i="1" a="1"/>
  <c r="AN1665" i="1" s="1"/>
  <c r="AC1665" i="1" a="1"/>
  <c r="AC1665" i="1" s="1"/>
  <c r="AB1665" i="1" a="1"/>
  <c r="AB1665" i="1" s="1"/>
  <c r="Q1665" i="1" a="1"/>
  <c r="Q1665" i="1" s="1"/>
  <c r="P1665" i="1" a="1"/>
  <c r="P1665" i="1" s="1"/>
  <c r="BA1664" i="1" a="1"/>
  <c r="BA1664" i="1" s="1"/>
  <c r="AZ1664" i="1" a="1"/>
  <c r="AZ1664" i="1" s="1"/>
  <c r="AO1664" i="1" a="1"/>
  <c r="AO1664" i="1" s="1"/>
  <c r="AN1664" i="1" a="1"/>
  <c r="AN1664" i="1" s="1"/>
  <c r="AC1664" i="1" a="1"/>
  <c r="AC1664" i="1" s="1"/>
  <c r="AB1664" i="1" a="1"/>
  <c r="AB1664" i="1" s="1"/>
  <c r="Q1664" i="1"/>
  <c r="Q1664" i="1" a="1"/>
  <c r="P1664" i="1" a="1"/>
  <c r="P1664" i="1" s="1"/>
  <c r="BA1663" i="1" a="1"/>
  <c r="BA1663" i="1" s="1"/>
  <c r="AZ1663" i="1" a="1"/>
  <c r="AZ1663" i="1" s="1"/>
  <c r="AO1663" i="1"/>
  <c r="AO1663" i="1" a="1"/>
  <c r="AN1663" i="1" a="1"/>
  <c r="AN1663" i="1" s="1"/>
  <c r="AC1663" i="1" a="1"/>
  <c r="AC1663" i="1" s="1"/>
  <c r="AB1663" i="1" a="1"/>
  <c r="AB1663" i="1" s="1"/>
  <c r="Q1663" i="1" a="1"/>
  <c r="Q1663" i="1" s="1"/>
  <c r="P1663" i="1" a="1"/>
  <c r="P1663" i="1" s="1"/>
  <c r="BA1662" i="1" a="1"/>
  <c r="BA1662" i="1" s="1"/>
  <c r="AZ1662" i="1" a="1"/>
  <c r="AZ1662" i="1" s="1"/>
  <c r="AO1662" i="1"/>
  <c r="AO1662" i="1" a="1"/>
  <c r="AN1662" i="1" a="1"/>
  <c r="AN1662" i="1" s="1"/>
  <c r="AC1662" i="1" a="1"/>
  <c r="AC1662" i="1" s="1"/>
  <c r="AB1662" i="1" a="1"/>
  <c r="AB1662" i="1" s="1"/>
  <c r="Q1662" i="1" a="1"/>
  <c r="Q1662" i="1" s="1"/>
  <c r="P1662" i="1" a="1"/>
  <c r="P1662" i="1" s="1"/>
  <c r="BA1661" i="1" a="1"/>
  <c r="BA1661" i="1" s="1"/>
  <c r="AZ1661" i="1" a="1"/>
  <c r="AZ1661" i="1" s="1"/>
  <c r="AO1661" i="1"/>
  <c r="AO1661" i="1" a="1"/>
  <c r="AN1661" i="1" a="1"/>
  <c r="AN1661" i="1" s="1"/>
  <c r="AC1661" i="1" a="1"/>
  <c r="AC1661" i="1" s="1"/>
  <c r="AB1661" i="1" a="1"/>
  <c r="AB1661" i="1" s="1"/>
  <c r="Q1661" i="1" a="1"/>
  <c r="Q1661" i="1" s="1"/>
  <c r="P1661" i="1" a="1"/>
  <c r="P1661" i="1" s="1"/>
  <c r="BA1660" i="1" a="1"/>
  <c r="BA1660" i="1" s="1"/>
  <c r="AZ1660" i="1" a="1"/>
  <c r="AZ1660" i="1" s="1"/>
  <c r="AO1660" i="1"/>
  <c r="AO1660" i="1" a="1"/>
  <c r="AN1660" i="1" a="1"/>
  <c r="AN1660" i="1" s="1"/>
  <c r="AC1660" i="1" a="1"/>
  <c r="AC1660" i="1" s="1"/>
  <c r="AB1660" i="1" a="1"/>
  <c r="AB1660" i="1" s="1"/>
  <c r="Q1660" i="1"/>
  <c r="Q1660" i="1" a="1"/>
  <c r="P1660" i="1" a="1"/>
  <c r="P1660" i="1" s="1"/>
  <c r="BA1659" i="1" a="1"/>
  <c r="BA1659" i="1" s="1"/>
  <c r="AZ1659" i="1" a="1"/>
  <c r="AZ1659" i="1" s="1"/>
  <c r="AO1659" i="1"/>
  <c r="AO1659" i="1" a="1"/>
  <c r="AN1659" i="1" a="1"/>
  <c r="AN1659" i="1" s="1"/>
  <c r="AC1659" i="1" a="1"/>
  <c r="AC1659" i="1" s="1"/>
  <c r="AB1659" i="1" a="1"/>
  <c r="AB1659" i="1" s="1"/>
  <c r="Q1659" i="1" a="1"/>
  <c r="Q1659" i="1" s="1"/>
  <c r="P1659" i="1" a="1"/>
  <c r="P1659" i="1" s="1"/>
  <c r="BA1658" i="1" a="1"/>
  <c r="BA1658" i="1" s="1"/>
  <c r="AZ1658" i="1" a="1"/>
  <c r="AZ1658" i="1" s="1"/>
  <c r="AO1658" i="1"/>
  <c r="AO1658" i="1" a="1"/>
  <c r="AN1658" i="1" a="1"/>
  <c r="AN1658" i="1" s="1"/>
  <c r="AC1658" i="1" a="1"/>
  <c r="AC1658" i="1" s="1"/>
  <c r="AB1658" i="1" a="1"/>
  <c r="AB1658" i="1" s="1"/>
  <c r="Q1658" i="1" a="1"/>
  <c r="Q1658" i="1" s="1"/>
  <c r="P1658" i="1" a="1"/>
  <c r="P1658" i="1" s="1"/>
  <c r="BA1657" i="1" a="1"/>
  <c r="BA1657" i="1" s="1"/>
  <c r="AZ1657" i="1" a="1"/>
  <c r="AZ1657" i="1" s="1"/>
  <c r="AO1657" i="1"/>
  <c r="AO1657" i="1" a="1"/>
  <c r="AN1657" i="1" a="1"/>
  <c r="AN1657" i="1" s="1"/>
  <c r="AC1657" i="1" a="1"/>
  <c r="AC1657" i="1" s="1"/>
  <c r="AB1657" i="1" a="1"/>
  <c r="AB1657" i="1" s="1"/>
  <c r="Q1657" i="1" a="1"/>
  <c r="Q1657" i="1" s="1"/>
  <c r="P1657" i="1" a="1"/>
  <c r="P1657" i="1" s="1"/>
  <c r="BA1656" i="1" a="1"/>
  <c r="BA1656" i="1" s="1"/>
  <c r="AZ1656" i="1" a="1"/>
  <c r="AZ1656" i="1" s="1"/>
  <c r="AO1656" i="1"/>
  <c r="AO1656" i="1" a="1"/>
  <c r="AN1656" i="1" a="1"/>
  <c r="AN1656" i="1" s="1"/>
  <c r="AC1656" i="1" a="1"/>
  <c r="AC1656" i="1" s="1"/>
  <c r="AB1656" i="1" a="1"/>
  <c r="AB1656" i="1" s="1"/>
  <c r="Q1656" i="1"/>
  <c r="Q1656" i="1" a="1"/>
  <c r="P1656" i="1" a="1"/>
  <c r="P1656" i="1" s="1"/>
  <c r="BA1655" i="1" a="1"/>
  <c r="BA1655" i="1" s="1"/>
  <c r="AZ1655" i="1" a="1"/>
  <c r="AZ1655" i="1" s="1"/>
  <c r="AO1655" i="1"/>
  <c r="AO1655" i="1" a="1"/>
  <c r="AN1655" i="1" a="1"/>
  <c r="AN1655" i="1" s="1"/>
  <c r="AC1655" i="1" a="1"/>
  <c r="AC1655" i="1" s="1"/>
  <c r="AB1655" i="1" a="1"/>
  <c r="AB1655" i="1" s="1"/>
  <c r="Q1655" i="1" a="1"/>
  <c r="Q1655" i="1" s="1"/>
  <c r="P1655" i="1" a="1"/>
  <c r="P1655" i="1" s="1"/>
  <c r="BA1654" i="1" a="1"/>
  <c r="BA1654" i="1" s="1"/>
  <c r="AZ1654" i="1" a="1"/>
  <c r="AZ1654" i="1" s="1"/>
  <c r="AO1654" i="1"/>
  <c r="AO1654" i="1" a="1"/>
  <c r="AN1654" i="1" a="1"/>
  <c r="AN1654" i="1" s="1"/>
  <c r="AC1654" i="1" a="1"/>
  <c r="AC1654" i="1" s="1"/>
  <c r="AB1654" i="1" a="1"/>
  <c r="AB1654" i="1" s="1"/>
  <c r="Q1654" i="1" a="1"/>
  <c r="Q1654" i="1" s="1"/>
  <c r="P1654" i="1" a="1"/>
  <c r="P1654" i="1" s="1"/>
  <c r="BA1653" i="1" a="1"/>
  <c r="BA1653" i="1" s="1"/>
  <c r="AZ1653" i="1" a="1"/>
  <c r="AZ1653" i="1" s="1"/>
  <c r="AO1653" i="1"/>
  <c r="AO1653" i="1" a="1"/>
  <c r="AN1653" i="1" a="1"/>
  <c r="AN1653" i="1" s="1"/>
  <c r="AC1653" i="1" a="1"/>
  <c r="AC1653" i="1" s="1"/>
  <c r="AB1653" i="1" a="1"/>
  <c r="AB1653" i="1" s="1"/>
  <c r="Q1653" i="1" a="1"/>
  <c r="Q1653" i="1" s="1"/>
  <c r="P1653" i="1" a="1"/>
  <c r="P1653" i="1" s="1"/>
  <c r="BA1652" i="1" a="1"/>
  <c r="BA1652" i="1" s="1"/>
  <c r="AZ1652" i="1" a="1"/>
  <c r="AZ1652" i="1" s="1"/>
  <c r="AO1652" i="1"/>
  <c r="AO1652" i="1" a="1"/>
  <c r="AN1652" i="1" a="1"/>
  <c r="AN1652" i="1" s="1"/>
  <c r="AC1652" i="1" a="1"/>
  <c r="AC1652" i="1" s="1"/>
  <c r="AB1652" i="1" a="1"/>
  <c r="AB1652" i="1" s="1"/>
  <c r="Q1652" i="1"/>
  <c r="Q1652" i="1" a="1"/>
  <c r="P1652" i="1" a="1"/>
  <c r="P1652" i="1" s="1"/>
  <c r="BA1651" i="1" a="1"/>
  <c r="BA1651" i="1" s="1"/>
  <c r="AZ1651" i="1" a="1"/>
  <c r="AZ1651" i="1" s="1"/>
  <c r="AO1651" i="1"/>
  <c r="AO1651" i="1" a="1"/>
  <c r="AN1651" i="1" a="1"/>
  <c r="AN1651" i="1" s="1"/>
  <c r="AC1651" i="1" a="1"/>
  <c r="AC1651" i="1" s="1"/>
  <c r="AB1651" i="1" a="1"/>
  <c r="AB1651" i="1" s="1"/>
  <c r="Q1651" i="1" a="1"/>
  <c r="Q1651" i="1" s="1"/>
  <c r="P1651" i="1" a="1"/>
  <c r="P1651" i="1" s="1"/>
  <c r="BA1650" i="1" a="1"/>
  <c r="BA1650" i="1" s="1"/>
  <c r="AZ1650" i="1" a="1"/>
  <c r="AZ1650" i="1" s="1"/>
  <c r="AO1650" i="1"/>
  <c r="AO1650" i="1" a="1"/>
  <c r="AN1650" i="1" a="1"/>
  <c r="AN1650" i="1" s="1"/>
  <c r="AC1650" i="1" a="1"/>
  <c r="AC1650" i="1" s="1"/>
  <c r="AB1650" i="1" a="1"/>
  <c r="AB1650" i="1" s="1"/>
  <c r="Q1650" i="1" a="1"/>
  <c r="Q1650" i="1" s="1"/>
  <c r="P1650" i="1" a="1"/>
  <c r="P1650" i="1" s="1"/>
  <c r="BA1649" i="1" a="1"/>
  <c r="BA1649" i="1" s="1"/>
  <c r="AZ1649" i="1" a="1"/>
  <c r="AZ1649" i="1" s="1"/>
  <c r="AO1649" i="1"/>
  <c r="AO1649" i="1" a="1"/>
  <c r="AN1649" i="1" a="1"/>
  <c r="AN1649" i="1" s="1"/>
  <c r="AC1649" i="1" a="1"/>
  <c r="AC1649" i="1" s="1"/>
  <c r="AB1649" i="1" a="1"/>
  <c r="AB1649" i="1" s="1"/>
  <c r="Q1649" i="1" a="1"/>
  <c r="Q1649" i="1" s="1"/>
  <c r="P1649" i="1" a="1"/>
  <c r="P1649" i="1" s="1"/>
  <c r="BA1648" i="1" a="1"/>
  <c r="BA1648" i="1" s="1"/>
  <c r="AZ1648" i="1" a="1"/>
  <c r="AZ1648" i="1" s="1"/>
  <c r="AO1648" i="1"/>
  <c r="AO1648" i="1" a="1"/>
  <c r="AN1648" i="1" a="1"/>
  <c r="AN1648" i="1" s="1"/>
  <c r="AC1648" i="1" a="1"/>
  <c r="AC1648" i="1" s="1"/>
  <c r="AB1648" i="1" a="1"/>
  <c r="AB1648" i="1" s="1"/>
  <c r="Q1648" i="1"/>
  <c r="Q1648" i="1" a="1"/>
  <c r="P1648" i="1" a="1"/>
  <c r="P1648" i="1" s="1"/>
  <c r="BA1647" i="1" a="1"/>
  <c r="BA1647" i="1" s="1"/>
  <c r="AZ1647" i="1" a="1"/>
  <c r="AZ1647" i="1" s="1"/>
  <c r="AO1647" i="1"/>
  <c r="AO1647" i="1" a="1"/>
  <c r="AN1647" i="1" a="1"/>
  <c r="AN1647" i="1" s="1"/>
  <c r="AC1647" i="1" a="1"/>
  <c r="AC1647" i="1" s="1"/>
  <c r="AB1647" i="1" a="1"/>
  <c r="AB1647" i="1" s="1"/>
  <c r="Q1647" i="1" a="1"/>
  <c r="Q1647" i="1" s="1"/>
  <c r="P1647" i="1" a="1"/>
  <c r="P1647" i="1" s="1"/>
  <c r="BA1646" i="1" a="1"/>
  <c r="BA1646" i="1" s="1"/>
  <c r="AZ1646" i="1" a="1"/>
  <c r="AZ1646" i="1" s="1"/>
  <c r="AO1646" i="1"/>
  <c r="AO1646" i="1" a="1"/>
  <c r="AN1646" i="1" a="1"/>
  <c r="AN1646" i="1" s="1"/>
  <c r="AC1646" i="1" a="1"/>
  <c r="AC1646" i="1" s="1"/>
  <c r="AB1646" i="1" a="1"/>
  <c r="AB1646" i="1" s="1"/>
  <c r="Q1646" i="1" a="1"/>
  <c r="Q1646" i="1" s="1"/>
  <c r="P1646" i="1" a="1"/>
  <c r="P1646" i="1" s="1"/>
  <c r="BA1645" i="1" a="1"/>
  <c r="BA1645" i="1" s="1"/>
  <c r="AZ1645" i="1" a="1"/>
  <c r="AZ1645" i="1" s="1"/>
  <c r="AO1645" i="1"/>
  <c r="AO1645" i="1" a="1"/>
  <c r="AN1645" i="1" a="1"/>
  <c r="AN1645" i="1" s="1"/>
  <c r="AC1645" i="1" a="1"/>
  <c r="AC1645" i="1" s="1"/>
  <c r="AB1645" i="1" a="1"/>
  <c r="AB1645" i="1" s="1"/>
  <c r="Q1645" i="1" a="1"/>
  <c r="Q1645" i="1" s="1"/>
  <c r="P1645" i="1" a="1"/>
  <c r="P1645" i="1" s="1"/>
  <c r="BA1644" i="1" a="1"/>
  <c r="BA1644" i="1" s="1"/>
  <c r="AZ1644" i="1" a="1"/>
  <c r="AZ1644" i="1" s="1"/>
  <c r="AO1644" i="1"/>
  <c r="AO1644" i="1" a="1"/>
  <c r="AN1644" i="1" a="1"/>
  <c r="AN1644" i="1" s="1"/>
  <c r="AC1644" i="1" a="1"/>
  <c r="AC1644" i="1" s="1"/>
  <c r="AB1644" i="1" a="1"/>
  <c r="AB1644" i="1" s="1"/>
  <c r="Q1644" i="1"/>
  <c r="Q1644" i="1" a="1"/>
  <c r="P1644" i="1" a="1"/>
  <c r="P1644" i="1" s="1"/>
  <c r="BA1643" i="1" a="1"/>
  <c r="BA1643" i="1" s="1"/>
  <c r="AZ1643" i="1" a="1"/>
  <c r="AZ1643" i="1" s="1"/>
  <c r="AO1643" i="1"/>
  <c r="AO1643" i="1" a="1"/>
  <c r="AN1643" i="1" a="1"/>
  <c r="AN1643" i="1" s="1"/>
  <c r="AC1643" i="1" a="1"/>
  <c r="AC1643" i="1" s="1"/>
  <c r="AB1643" i="1" a="1"/>
  <c r="AB1643" i="1" s="1"/>
  <c r="Q1643" i="1" a="1"/>
  <c r="Q1643" i="1" s="1"/>
  <c r="P1643" i="1" a="1"/>
  <c r="P1643" i="1" s="1"/>
  <c r="BA1642" i="1" a="1"/>
  <c r="BA1642" i="1" s="1"/>
  <c r="AZ1642" i="1" a="1"/>
  <c r="AZ1642" i="1" s="1"/>
  <c r="AO1642" i="1"/>
  <c r="AO1642" i="1" a="1"/>
  <c r="AN1642" i="1" a="1"/>
  <c r="AN1642" i="1" s="1"/>
  <c r="AC1642" i="1" a="1"/>
  <c r="AC1642" i="1" s="1"/>
  <c r="AB1642" i="1" a="1"/>
  <c r="AB1642" i="1" s="1"/>
  <c r="Q1642" i="1" a="1"/>
  <c r="Q1642" i="1" s="1"/>
  <c r="P1642" i="1" a="1"/>
  <c r="P1642" i="1" s="1"/>
  <c r="BA1641" i="1" a="1"/>
  <c r="BA1641" i="1" s="1"/>
  <c r="AZ1641" i="1" a="1"/>
  <c r="AZ1641" i="1" s="1"/>
  <c r="AO1641" i="1"/>
  <c r="AO1641" i="1" a="1"/>
  <c r="AN1641" i="1" a="1"/>
  <c r="AN1641" i="1" s="1"/>
  <c r="AC1641" i="1" a="1"/>
  <c r="AC1641" i="1" s="1"/>
  <c r="AB1641" i="1" a="1"/>
  <c r="AB1641" i="1" s="1"/>
  <c r="Q1641" i="1" a="1"/>
  <c r="Q1641" i="1" s="1"/>
  <c r="P1641" i="1" a="1"/>
  <c r="P1641" i="1" s="1"/>
  <c r="BA1640" i="1" a="1"/>
  <c r="BA1640" i="1" s="1"/>
  <c r="AZ1640" i="1" a="1"/>
  <c r="AZ1640" i="1" s="1"/>
  <c r="AO1640" i="1"/>
  <c r="AO1640" i="1" a="1"/>
  <c r="AN1640" i="1" a="1"/>
  <c r="AN1640" i="1" s="1"/>
  <c r="AC1640" i="1" a="1"/>
  <c r="AC1640" i="1" s="1"/>
  <c r="AB1640" i="1" a="1"/>
  <c r="AB1640" i="1" s="1"/>
  <c r="Q1640" i="1"/>
  <c r="Q1640" i="1" a="1"/>
  <c r="P1640" i="1" a="1"/>
  <c r="P1640" i="1" s="1"/>
  <c r="BA1639" i="1" a="1"/>
  <c r="BA1639" i="1" s="1"/>
  <c r="AZ1639" i="1" a="1"/>
  <c r="AZ1639" i="1" s="1"/>
  <c r="AO1639" i="1"/>
  <c r="AO1639" i="1" a="1"/>
  <c r="AN1639" i="1" a="1"/>
  <c r="AN1639" i="1" s="1"/>
  <c r="AC1639" i="1" a="1"/>
  <c r="AC1639" i="1" s="1"/>
  <c r="AB1639" i="1" a="1"/>
  <c r="AB1639" i="1" s="1"/>
  <c r="Q1639" i="1" a="1"/>
  <c r="Q1639" i="1" s="1"/>
  <c r="P1639" i="1" a="1"/>
  <c r="P1639" i="1" s="1"/>
  <c r="BA1638" i="1" a="1"/>
  <c r="BA1638" i="1" s="1"/>
  <c r="AZ1638" i="1" a="1"/>
  <c r="AZ1638" i="1" s="1"/>
  <c r="AO1638" i="1"/>
  <c r="AO1638" i="1" a="1"/>
  <c r="AN1638" i="1" a="1"/>
  <c r="AN1638" i="1" s="1"/>
  <c r="AC1638" i="1" a="1"/>
  <c r="AC1638" i="1" s="1"/>
  <c r="AB1638" i="1" a="1"/>
  <c r="AB1638" i="1" s="1"/>
  <c r="Q1638" i="1" a="1"/>
  <c r="Q1638" i="1" s="1"/>
  <c r="P1638" i="1" a="1"/>
  <c r="P1638" i="1" s="1"/>
  <c r="BA1637" i="1" a="1"/>
  <c r="BA1637" i="1" s="1"/>
  <c r="AZ1637" i="1" a="1"/>
  <c r="AZ1637" i="1" s="1"/>
  <c r="AO1637" i="1"/>
  <c r="AO1637" i="1" a="1"/>
  <c r="AN1637" i="1" a="1"/>
  <c r="AN1637" i="1" s="1"/>
  <c r="AC1637" i="1" a="1"/>
  <c r="AC1637" i="1" s="1"/>
  <c r="AB1637" i="1" a="1"/>
  <c r="AB1637" i="1" s="1"/>
  <c r="Q1637" i="1" a="1"/>
  <c r="Q1637" i="1" s="1"/>
  <c r="P1637" i="1" a="1"/>
  <c r="P1637" i="1" s="1"/>
  <c r="BA1636" i="1" a="1"/>
  <c r="BA1636" i="1" s="1"/>
  <c r="AZ1636" i="1" a="1"/>
  <c r="AZ1636" i="1" s="1"/>
  <c r="AO1636" i="1"/>
  <c r="AO1636" i="1" a="1"/>
  <c r="AN1636" i="1" a="1"/>
  <c r="AN1636" i="1" s="1"/>
  <c r="AC1636" i="1" a="1"/>
  <c r="AC1636" i="1" s="1"/>
  <c r="AB1636" i="1" a="1"/>
  <c r="AB1636" i="1" s="1"/>
  <c r="Q1636" i="1"/>
  <c r="Q1636" i="1" a="1"/>
  <c r="P1636" i="1" a="1"/>
  <c r="P1636" i="1" s="1"/>
  <c r="BA1635" i="1" a="1"/>
  <c r="BA1635" i="1" s="1"/>
  <c r="AZ1635" i="1" a="1"/>
  <c r="AZ1635" i="1" s="1"/>
  <c r="AO1635" i="1"/>
  <c r="AO1635" i="1" a="1"/>
  <c r="AN1635" i="1" a="1"/>
  <c r="AN1635" i="1" s="1"/>
  <c r="AC1635" i="1" a="1"/>
  <c r="AC1635" i="1" s="1"/>
  <c r="AB1635" i="1" a="1"/>
  <c r="AB1635" i="1" s="1"/>
  <c r="Q1635" i="1" a="1"/>
  <c r="Q1635" i="1" s="1"/>
  <c r="P1635" i="1" a="1"/>
  <c r="P1635" i="1" s="1"/>
  <c r="BA1634" i="1" a="1"/>
  <c r="BA1634" i="1" s="1"/>
  <c r="AZ1634" i="1" a="1"/>
  <c r="AZ1634" i="1" s="1"/>
  <c r="AO1634" i="1"/>
  <c r="AO1634" i="1" a="1"/>
  <c r="AN1634" i="1" a="1"/>
  <c r="AN1634" i="1" s="1"/>
  <c r="AC1634" i="1" a="1"/>
  <c r="AC1634" i="1" s="1"/>
  <c r="AB1634" i="1" a="1"/>
  <c r="AB1634" i="1" s="1"/>
  <c r="Q1634" i="1" a="1"/>
  <c r="Q1634" i="1" s="1"/>
  <c r="P1634" i="1" a="1"/>
  <c r="P1634" i="1" s="1"/>
  <c r="BA1633" i="1" a="1"/>
  <c r="BA1633" i="1" s="1"/>
  <c r="AZ1633" i="1" a="1"/>
  <c r="AZ1633" i="1" s="1"/>
  <c r="AO1633" i="1"/>
  <c r="AO1633" i="1" a="1"/>
  <c r="AN1633" i="1" a="1"/>
  <c r="AN1633" i="1" s="1"/>
  <c r="AC1633" i="1" a="1"/>
  <c r="AC1633" i="1" s="1"/>
  <c r="AB1633" i="1" a="1"/>
  <c r="AB1633" i="1" s="1"/>
  <c r="Q1633" i="1" a="1"/>
  <c r="Q1633" i="1" s="1"/>
  <c r="P1633" i="1" a="1"/>
  <c r="P1633" i="1" s="1"/>
  <c r="BA1632" i="1" a="1"/>
  <c r="BA1632" i="1" s="1"/>
  <c r="AZ1632" i="1" a="1"/>
  <c r="AZ1632" i="1" s="1"/>
  <c r="AO1632" i="1"/>
  <c r="AO1632" i="1" a="1"/>
  <c r="AN1632" i="1" a="1"/>
  <c r="AN1632" i="1" s="1"/>
  <c r="AC1632" i="1" a="1"/>
  <c r="AC1632" i="1" s="1"/>
  <c r="AB1632" i="1" a="1"/>
  <c r="AB1632" i="1" s="1"/>
  <c r="Q1632" i="1"/>
  <c r="Q1632" i="1" a="1"/>
  <c r="P1632" i="1" a="1"/>
  <c r="P1632" i="1" s="1"/>
  <c r="BA1631" i="1" a="1"/>
  <c r="BA1631" i="1" s="1"/>
  <c r="AZ1631" i="1" a="1"/>
  <c r="AZ1631" i="1" s="1"/>
  <c r="AO1631" i="1"/>
  <c r="AO1631" i="1" a="1"/>
  <c r="AN1631" i="1" a="1"/>
  <c r="AN1631" i="1" s="1"/>
  <c r="AC1631" i="1" a="1"/>
  <c r="AC1631" i="1" s="1"/>
  <c r="AB1631" i="1" a="1"/>
  <c r="AB1631" i="1" s="1"/>
  <c r="Q1631" i="1" a="1"/>
  <c r="Q1631" i="1" s="1"/>
  <c r="P1631" i="1" a="1"/>
  <c r="P1631" i="1" s="1"/>
  <c r="BA1630" i="1" a="1"/>
  <c r="BA1630" i="1" s="1"/>
  <c r="AZ1630" i="1" a="1"/>
  <c r="AZ1630" i="1" s="1"/>
  <c r="AO1630" i="1"/>
  <c r="AO1630" i="1" a="1"/>
  <c r="AN1630" i="1" a="1"/>
  <c r="AN1630" i="1" s="1"/>
  <c r="AC1630" i="1" a="1"/>
  <c r="AC1630" i="1" s="1"/>
  <c r="AB1630" i="1" a="1"/>
  <c r="AB1630" i="1" s="1"/>
  <c r="Q1630" i="1" a="1"/>
  <c r="Q1630" i="1" s="1"/>
  <c r="P1630" i="1" a="1"/>
  <c r="P1630" i="1" s="1"/>
  <c r="BA1629" i="1" a="1"/>
  <c r="BA1629" i="1" s="1"/>
  <c r="AZ1629" i="1" a="1"/>
  <c r="AZ1629" i="1" s="1"/>
  <c r="AO1629" i="1"/>
  <c r="AO1629" i="1" a="1"/>
  <c r="AN1629" i="1" a="1"/>
  <c r="AN1629" i="1" s="1"/>
  <c r="AC1629" i="1" a="1"/>
  <c r="AC1629" i="1" s="1"/>
  <c r="AB1629" i="1" a="1"/>
  <c r="AB1629" i="1" s="1"/>
  <c r="Q1629" i="1" a="1"/>
  <c r="Q1629" i="1" s="1"/>
  <c r="P1629" i="1" a="1"/>
  <c r="P1629" i="1" s="1"/>
  <c r="BA1628" i="1" a="1"/>
  <c r="BA1628" i="1" s="1"/>
  <c r="AZ1628" i="1" a="1"/>
  <c r="AZ1628" i="1" s="1"/>
  <c r="AO1628" i="1"/>
  <c r="AO1628" i="1" a="1"/>
  <c r="AN1628" i="1" a="1"/>
  <c r="AN1628" i="1" s="1"/>
  <c r="AC1628" i="1" a="1"/>
  <c r="AC1628" i="1" s="1"/>
  <c r="AB1628" i="1" a="1"/>
  <c r="AB1628" i="1" s="1"/>
  <c r="Q1628" i="1"/>
  <c r="Q1628" i="1" a="1"/>
  <c r="P1628" i="1" a="1"/>
  <c r="P1628" i="1" s="1"/>
  <c r="BA1627" i="1" a="1"/>
  <c r="BA1627" i="1" s="1"/>
  <c r="AZ1627" i="1" a="1"/>
  <c r="AZ1627" i="1" s="1"/>
  <c r="AO1627" i="1"/>
  <c r="AO1627" i="1" a="1"/>
  <c r="AN1627" i="1" a="1"/>
  <c r="AN1627" i="1" s="1"/>
  <c r="AC1627" i="1" a="1"/>
  <c r="AC1627" i="1" s="1"/>
  <c r="AB1627" i="1" a="1"/>
  <c r="AB1627" i="1" s="1"/>
  <c r="Q1627" i="1" a="1"/>
  <c r="Q1627" i="1" s="1"/>
  <c r="P1627" i="1" a="1"/>
  <c r="P1627" i="1" s="1"/>
  <c r="BA1626" i="1" a="1"/>
  <c r="BA1626" i="1" s="1"/>
  <c r="AZ1626" i="1" a="1"/>
  <c r="AZ1626" i="1" s="1"/>
  <c r="AO1626" i="1"/>
  <c r="AO1626" i="1" a="1"/>
  <c r="AN1626" i="1" a="1"/>
  <c r="AN1626" i="1" s="1"/>
  <c r="AC1626" i="1" a="1"/>
  <c r="AC1626" i="1" s="1"/>
  <c r="AB1626" i="1" a="1"/>
  <c r="AB1626" i="1" s="1"/>
  <c r="Q1626" i="1" a="1"/>
  <c r="Q1626" i="1" s="1"/>
  <c r="P1626" i="1" a="1"/>
  <c r="P1626" i="1" s="1"/>
  <c r="BA1625" i="1" a="1"/>
  <c r="BA1625" i="1" s="1"/>
  <c r="AZ1625" i="1" a="1"/>
  <c r="AZ1625" i="1" s="1"/>
  <c r="AO1625" i="1"/>
  <c r="AO1625" i="1" a="1"/>
  <c r="AN1625" i="1" a="1"/>
  <c r="AN1625" i="1" s="1"/>
  <c r="AC1625" i="1" a="1"/>
  <c r="AC1625" i="1" s="1"/>
  <c r="AB1625" i="1" a="1"/>
  <c r="AB1625" i="1" s="1"/>
  <c r="Q1625" i="1" a="1"/>
  <c r="Q1625" i="1" s="1"/>
  <c r="P1625" i="1" a="1"/>
  <c r="P1625" i="1" s="1"/>
  <c r="BA1624" i="1" a="1"/>
  <c r="BA1624" i="1" s="1"/>
  <c r="AZ1624" i="1" a="1"/>
  <c r="AZ1624" i="1" s="1"/>
  <c r="AO1624" i="1"/>
  <c r="AO1624" i="1" a="1"/>
  <c r="AN1624" i="1" a="1"/>
  <c r="AN1624" i="1" s="1"/>
  <c r="AC1624" i="1" a="1"/>
  <c r="AC1624" i="1" s="1"/>
  <c r="AB1624" i="1" a="1"/>
  <c r="AB1624" i="1" s="1"/>
  <c r="Q1624" i="1"/>
  <c r="Q1624" i="1" a="1"/>
  <c r="P1624" i="1" a="1"/>
  <c r="P1624" i="1" s="1"/>
  <c r="BA1623" i="1" a="1"/>
  <c r="BA1623" i="1" s="1"/>
  <c r="AZ1623" i="1" a="1"/>
  <c r="AZ1623" i="1" s="1"/>
  <c r="AO1623" i="1"/>
  <c r="AO1623" i="1" a="1"/>
  <c r="AN1623" i="1" a="1"/>
  <c r="AN1623" i="1" s="1"/>
  <c r="AC1623" i="1" a="1"/>
  <c r="AC1623" i="1" s="1"/>
  <c r="AB1623" i="1" a="1"/>
  <c r="AB1623" i="1" s="1"/>
  <c r="Q1623" i="1" a="1"/>
  <c r="Q1623" i="1" s="1"/>
  <c r="P1623" i="1" a="1"/>
  <c r="P1623" i="1" s="1"/>
  <c r="BA1622" i="1" a="1"/>
  <c r="BA1622" i="1" s="1"/>
  <c r="AZ1622" i="1" a="1"/>
  <c r="AZ1622" i="1" s="1"/>
  <c r="AO1622" i="1"/>
  <c r="AO1622" i="1" a="1"/>
  <c r="AN1622" i="1" a="1"/>
  <c r="AN1622" i="1" s="1"/>
  <c r="AC1622" i="1" a="1"/>
  <c r="AC1622" i="1" s="1"/>
  <c r="AB1622" i="1" a="1"/>
  <c r="AB1622" i="1" s="1"/>
  <c r="Q1622" i="1" a="1"/>
  <c r="Q1622" i="1" s="1"/>
  <c r="P1622" i="1" a="1"/>
  <c r="P1622" i="1" s="1"/>
  <c r="BA1621" i="1" a="1"/>
  <c r="BA1621" i="1" s="1"/>
  <c r="AZ1621" i="1" a="1"/>
  <c r="AZ1621" i="1" s="1"/>
  <c r="AO1621" i="1"/>
  <c r="AO1621" i="1" a="1"/>
  <c r="AN1621" i="1" a="1"/>
  <c r="AN1621" i="1" s="1"/>
  <c r="AC1621" i="1" a="1"/>
  <c r="AC1621" i="1" s="1"/>
  <c r="AB1621" i="1" a="1"/>
  <c r="AB1621" i="1" s="1"/>
  <c r="Q1621" i="1" a="1"/>
  <c r="Q1621" i="1" s="1"/>
  <c r="P1621" i="1" a="1"/>
  <c r="P1621" i="1" s="1"/>
  <c r="BA1620" i="1" a="1"/>
  <c r="BA1620" i="1" s="1"/>
  <c r="AZ1620" i="1" a="1"/>
  <c r="AZ1620" i="1" s="1"/>
  <c r="AO1620" i="1"/>
  <c r="AO1620" i="1" a="1"/>
  <c r="AN1620" i="1" a="1"/>
  <c r="AN1620" i="1" s="1"/>
  <c r="AC1620" i="1" a="1"/>
  <c r="AC1620" i="1" s="1"/>
  <c r="AB1620" i="1" a="1"/>
  <c r="AB1620" i="1" s="1"/>
  <c r="Q1620" i="1"/>
  <c r="Q1620" i="1" a="1"/>
  <c r="P1620" i="1" a="1"/>
  <c r="P1620" i="1" s="1"/>
  <c r="BA1619" i="1" a="1"/>
  <c r="BA1619" i="1" s="1"/>
  <c r="AZ1619" i="1" a="1"/>
  <c r="AZ1619" i="1" s="1"/>
  <c r="AO1619" i="1"/>
  <c r="AO1619" i="1" a="1"/>
  <c r="AN1619" i="1" a="1"/>
  <c r="AN1619" i="1" s="1"/>
  <c r="AC1619" i="1" a="1"/>
  <c r="AC1619" i="1" s="1"/>
  <c r="AB1619" i="1" a="1"/>
  <c r="AB1619" i="1" s="1"/>
  <c r="Q1619" i="1" a="1"/>
  <c r="Q1619" i="1" s="1"/>
  <c r="P1619" i="1" a="1"/>
  <c r="P1619" i="1" s="1"/>
  <c r="BA1618" i="1" a="1"/>
  <c r="BA1618" i="1" s="1"/>
  <c r="AZ1618" i="1" a="1"/>
  <c r="AZ1618" i="1" s="1"/>
  <c r="AO1618" i="1" a="1"/>
  <c r="AO1618" i="1" s="1"/>
  <c r="AN1618" i="1" a="1"/>
  <c r="AN1618" i="1" s="1"/>
  <c r="AC1618" i="1" a="1"/>
  <c r="AC1618" i="1" s="1"/>
  <c r="AB1618" i="1" a="1"/>
  <c r="AB1618" i="1" s="1"/>
  <c r="Q1618" i="1" a="1"/>
  <c r="Q1618" i="1" s="1"/>
  <c r="P1618" i="1" a="1"/>
  <c r="P1618" i="1" s="1"/>
  <c r="BA1617" i="1" a="1"/>
  <c r="BA1617" i="1" s="1"/>
  <c r="AZ1617" i="1" a="1"/>
  <c r="AZ1617" i="1" s="1"/>
  <c r="AO1617" i="1"/>
  <c r="AO1617" i="1" a="1"/>
  <c r="AN1617" i="1" a="1"/>
  <c r="AN1617" i="1" s="1"/>
  <c r="AC1617" i="1" a="1"/>
  <c r="AC1617" i="1" s="1"/>
  <c r="AB1617" i="1" a="1"/>
  <c r="AB1617" i="1" s="1"/>
  <c r="Q1617" i="1" a="1"/>
  <c r="Q1617" i="1" s="1"/>
  <c r="P1617" i="1" a="1"/>
  <c r="P1617" i="1" s="1"/>
  <c r="BA1616" i="1" a="1"/>
  <c r="BA1616" i="1" s="1"/>
  <c r="AZ1616" i="1" a="1"/>
  <c r="AZ1616" i="1" s="1"/>
  <c r="AO1616" i="1"/>
  <c r="AO1616" i="1" a="1"/>
  <c r="AN1616" i="1" a="1"/>
  <c r="AN1616" i="1" s="1"/>
  <c r="AC1616" i="1" a="1"/>
  <c r="AC1616" i="1" s="1"/>
  <c r="AB1616" i="1" a="1"/>
  <c r="AB1616" i="1" s="1"/>
  <c r="Q1616" i="1"/>
  <c r="Q1616" i="1" a="1"/>
  <c r="P1616" i="1" a="1"/>
  <c r="P1616" i="1" s="1"/>
  <c r="BA1615" i="1" a="1"/>
  <c r="BA1615" i="1" s="1"/>
  <c r="AZ1615" i="1" a="1"/>
  <c r="AZ1615" i="1" s="1"/>
  <c r="AO1615" i="1"/>
  <c r="AO1615" i="1" a="1"/>
  <c r="AN1615" i="1" a="1"/>
  <c r="AN1615" i="1" s="1"/>
  <c r="AC1615" i="1" a="1"/>
  <c r="AC1615" i="1" s="1"/>
  <c r="AB1615" i="1" a="1"/>
  <c r="AB1615" i="1" s="1"/>
  <c r="Q1615" i="1" a="1"/>
  <c r="Q1615" i="1" s="1"/>
  <c r="P1615" i="1" a="1"/>
  <c r="P1615" i="1" s="1"/>
  <c r="BA1614" i="1" a="1"/>
  <c r="BA1614" i="1" s="1"/>
  <c r="AZ1614" i="1" a="1"/>
  <c r="AZ1614" i="1" s="1"/>
  <c r="AO1614" i="1" a="1"/>
  <c r="AO1614" i="1" s="1"/>
  <c r="AN1614" i="1" a="1"/>
  <c r="AN1614" i="1" s="1"/>
  <c r="AC1614" i="1" a="1"/>
  <c r="AC1614" i="1" s="1"/>
  <c r="AB1614" i="1" a="1"/>
  <c r="AB1614" i="1" s="1"/>
  <c r="Q1614" i="1" a="1"/>
  <c r="Q1614" i="1" s="1"/>
  <c r="P1614" i="1" a="1"/>
  <c r="P1614" i="1" s="1"/>
  <c r="BA1613" i="1" a="1"/>
  <c r="BA1613" i="1" s="1"/>
  <c r="AZ1613" i="1" a="1"/>
  <c r="AZ1613" i="1" s="1"/>
  <c r="AO1613" i="1"/>
  <c r="AO1613" i="1" a="1"/>
  <c r="AN1613" i="1"/>
  <c r="AN1613" i="1" a="1"/>
  <c r="AC1613" i="1" a="1"/>
  <c r="AC1613" i="1" s="1"/>
  <c r="AB1613" i="1" a="1"/>
  <c r="AB1613" i="1" s="1"/>
  <c r="Q1613" i="1"/>
  <c r="Q1613" i="1" a="1"/>
  <c r="P1613" i="1"/>
  <c r="P1613" i="1" a="1"/>
  <c r="BA1612" i="1" a="1"/>
  <c r="BA1612" i="1" s="1"/>
  <c r="AZ1612" i="1" a="1"/>
  <c r="AZ1612" i="1" s="1"/>
  <c r="AO1612" i="1"/>
  <c r="AO1612" i="1" a="1"/>
  <c r="AN1612" i="1"/>
  <c r="AN1612" i="1" a="1"/>
  <c r="AC1612" i="1" a="1"/>
  <c r="AC1612" i="1" s="1"/>
  <c r="AB1612" i="1" a="1"/>
  <c r="AB1612" i="1" s="1"/>
  <c r="Q1612" i="1"/>
  <c r="Q1612" i="1" a="1"/>
  <c r="P1612" i="1"/>
  <c r="P1612" i="1" a="1"/>
  <c r="BA1611" i="1" a="1"/>
  <c r="BA1611" i="1" s="1"/>
  <c r="AZ1611" i="1" a="1"/>
  <c r="AZ1611" i="1" s="1"/>
  <c r="AO1611" i="1"/>
  <c r="AO1611" i="1" a="1"/>
  <c r="AN1611" i="1"/>
  <c r="AN1611" i="1" a="1"/>
  <c r="AC1611" i="1" a="1"/>
  <c r="AC1611" i="1" s="1"/>
  <c r="AB1611" i="1" a="1"/>
  <c r="AB1611" i="1" s="1"/>
  <c r="Q1611" i="1"/>
  <c r="Q1611" i="1" a="1"/>
  <c r="P1611" i="1"/>
  <c r="P1611" i="1" a="1"/>
  <c r="BA1610" i="1" a="1"/>
  <c r="BA1610" i="1" s="1"/>
  <c r="AZ1610" i="1" a="1"/>
  <c r="AZ1610" i="1" s="1"/>
  <c r="AO1610" i="1"/>
  <c r="AO1610" i="1" a="1"/>
  <c r="AN1610" i="1"/>
  <c r="AN1610" i="1" a="1"/>
  <c r="AC1610" i="1" a="1"/>
  <c r="AC1610" i="1" s="1"/>
  <c r="AB1610" i="1" a="1"/>
  <c r="AB1610" i="1" s="1"/>
  <c r="Q1610" i="1"/>
  <c r="Q1610" i="1" a="1"/>
  <c r="P1610" i="1"/>
  <c r="P1610" i="1" a="1"/>
  <c r="BA1609" i="1" a="1"/>
  <c r="BA1609" i="1" s="1"/>
  <c r="AZ1609" i="1" a="1"/>
  <c r="AZ1609" i="1" s="1"/>
  <c r="AO1609" i="1"/>
  <c r="AO1609" i="1" a="1"/>
  <c r="AN1609" i="1"/>
  <c r="AN1609" i="1" a="1"/>
  <c r="AC1609" i="1" a="1"/>
  <c r="AC1609" i="1" s="1"/>
  <c r="AB1609" i="1" a="1"/>
  <c r="AB1609" i="1" s="1"/>
  <c r="Q1609" i="1"/>
  <c r="Q1609" i="1" a="1"/>
  <c r="P1609" i="1"/>
  <c r="P1609" i="1" a="1"/>
  <c r="BA1608" i="1" a="1"/>
  <c r="BA1608" i="1" s="1"/>
  <c r="AZ1608" i="1" a="1"/>
  <c r="AZ1608" i="1" s="1"/>
  <c r="AO1608" i="1"/>
  <c r="AO1608" i="1" a="1"/>
  <c r="AN1608" i="1"/>
  <c r="AN1608" i="1" a="1"/>
  <c r="AC1608" i="1" a="1"/>
  <c r="AC1608" i="1" s="1"/>
  <c r="AB1608" i="1" a="1"/>
  <c r="AB1608" i="1" s="1"/>
  <c r="Q1608" i="1"/>
  <c r="Q1608" i="1" a="1"/>
  <c r="P1608" i="1"/>
  <c r="P1608" i="1" a="1"/>
  <c r="BA1607" i="1" a="1"/>
  <c r="BA1607" i="1" s="1"/>
  <c r="AZ1607" i="1" a="1"/>
  <c r="AZ1607" i="1" s="1"/>
  <c r="AO1607" i="1"/>
  <c r="AO1607" i="1" a="1"/>
  <c r="AN1607" i="1"/>
  <c r="AN1607" i="1" a="1"/>
  <c r="AC1607" i="1" a="1"/>
  <c r="AC1607" i="1" s="1"/>
  <c r="AB1607" i="1" a="1"/>
  <c r="AB1607" i="1" s="1"/>
  <c r="Q1607" i="1"/>
  <c r="Q1607" i="1" a="1"/>
  <c r="P1607" i="1"/>
  <c r="P1607" i="1" a="1"/>
  <c r="BA1606" i="1" a="1"/>
  <c r="BA1606" i="1" s="1"/>
  <c r="AZ1606" i="1" a="1"/>
  <c r="AZ1606" i="1" s="1"/>
  <c r="AO1606" i="1"/>
  <c r="AO1606" i="1" a="1"/>
  <c r="AN1606" i="1"/>
  <c r="AN1606" i="1" a="1"/>
  <c r="AC1606" i="1" a="1"/>
  <c r="AC1606" i="1" s="1"/>
  <c r="AB1606" i="1" a="1"/>
  <c r="AB1606" i="1" s="1"/>
  <c r="Q1606" i="1"/>
  <c r="Q1606" i="1" a="1"/>
  <c r="P1606" i="1"/>
  <c r="P1606" i="1" a="1"/>
  <c r="BA1605" i="1" a="1"/>
  <c r="BA1605" i="1" s="1"/>
  <c r="AZ1605" i="1" a="1"/>
  <c r="AZ1605" i="1" s="1"/>
  <c r="AO1605" i="1"/>
  <c r="AO1605" i="1" a="1"/>
  <c r="AN1605" i="1"/>
  <c r="AN1605" i="1" a="1"/>
  <c r="AC1605" i="1" a="1"/>
  <c r="AC1605" i="1" s="1"/>
  <c r="AB1605" i="1" a="1"/>
  <c r="AB1605" i="1" s="1"/>
  <c r="Q1605" i="1"/>
  <c r="Q1605" i="1" a="1"/>
  <c r="P1605" i="1"/>
  <c r="P1605" i="1" a="1"/>
  <c r="BA1604" i="1" a="1"/>
  <c r="BA1604" i="1" s="1"/>
  <c r="AZ1604" i="1" a="1"/>
  <c r="AZ1604" i="1" s="1"/>
  <c r="AO1604" i="1"/>
  <c r="AO1604" i="1" a="1"/>
  <c r="AN1604" i="1"/>
  <c r="AN1604" i="1" a="1"/>
  <c r="AC1604" i="1" a="1"/>
  <c r="AC1604" i="1" s="1"/>
  <c r="AB1604" i="1" a="1"/>
  <c r="AB1604" i="1" s="1"/>
  <c r="Q1604" i="1"/>
  <c r="Q1604" i="1" a="1"/>
  <c r="P1604" i="1"/>
  <c r="P1604" i="1" a="1"/>
  <c r="BA1603" i="1" a="1"/>
  <c r="BA1603" i="1" s="1"/>
  <c r="AZ1603" i="1" a="1"/>
  <c r="AZ1603" i="1" s="1"/>
  <c r="AO1603" i="1"/>
  <c r="AO1603" i="1" a="1"/>
  <c r="AN1603" i="1"/>
  <c r="AN1603" i="1" a="1"/>
  <c r="AC1603" i="1" a="1"/>
  <c r="AC1603" i="1" s="1"/>
  <c r="AB1603" i="1" a="1"/>
  <c r="AB1603" i="1" s="1"/>
  <c r="Q1603" i="1"/>
  <c r="Q1603" i="1" a="1"/>
  <c r="P1603" i="1"/>
  <c r="P1603" i="1" a="1"/>
  <c r="BA1602" i="1" a="1"/>
  <c r="BA1602" i="1" s="1"/>
  <c r="AZ1602" i="1" a="1"/>
  <c r="AZ1602" i="1" s="1"/>
  <c r="AO1602" i="1"/>
  <c r="AO1602" i="1" a="1"/>
  <c r="AN1602" i="1"/>
  <c r="AN1602" i="1" a="1"/>
  <c r="AC1602" i="1" a="1"/>
  <c r="AC1602" i="1" s="1"/>
  <c r="AB1602" i="1" a="1"/>
  <c r="AB1602" i="1" s="1"/>
  <c r="Q1602" i="1"/>
  <c r="Q1602" i="1" a="1"/>
  <c r="P1602" i="1"/>
  <c r="P1602" i="1" a="1"/>
  <c r="BA1601" i="1" a="1"/>
  <c r="BA1601" i="1" s="1"/>
  <c r="AZ1601" i="1" a="1"/>
  <c r="AZ1601" i="1" s="1"/>
  <c r="AO1601" i="1"/>
  <c r="AO1601" i="1" a="1"/>
  <c r="AN1601" i="1"/>
  <c r="AN1601" i="1" a="1"/>
  <c r="AC1601" i="1" a="1"/>
  <c r="AC1601" i="1" s="1"/>
  <c r="AB1601" i="1" a="1"/>
  <c r="AB1601" i="1" s="1"/>
  <c r="Q1601" i="1"/>
  <c r="Q1601" i="1" a="1"/>
  <c r="P1601" i="1"/>
  <c r="P1601" i="1" a="1"/>
  <c r="BA1600" i="1" a="1"/>
  <c r="BA1600" i="1" s="1"/>
  <c r="AZ1600" i="1" a="1"/>
  <c r="AZ1600" i="1" s="1"/>
  <c r="AO1600" i="1"/>
  <c r="AO1600" i="1" a="1"/>
  <c r="AN1600" i="1"/>
  <c r="AN1600" i="1" a="1"/>
  <c r="AC1600" i="1" a="1"/>
  <c r="AC1600" i="1" s="1"/>
  <c r="AB1600" i="1" a="1"/>
  <c r="AB1600" i="1" s="1"/>
  <c r="Q1600" i="1"/>
  <c r="Q1600" i="1" a="1"/>
  <c r="P1600" i="1"/>
  <c r="P1600" i="1" a="1"/>
  <c r="BA1599" i="1" a="1"/>
  <c r="BA1599" i="1" s="1"/>
  <c r="AZ1599" i="1" a="1"/>
  <c r="AZ1599" i="1" s="1"/>
  <c r="AO1599" i="1"/>
  <c r="AO1599" i="1" a="1"/>
  <c r="AN1599" i="1"/>
  <c r="AN1599" i="1" a="1"/>
  <c r="AC1599" i="1" a="1"/>
  <c r="AC1599" i="1" s="1"/>
  <c r="AB1599" i="1" a="1"/>
  <c r="AB1599" i="1" s="1"/>
  <c r="Q1599" i="1"/>
  <c r="Q1599" i="1" a="1"/>
  <c r="P1599" i="1"/>
  <c r="P1599" i="1" a="1"/>
  <c r="BA1598" i="1" a="1"/>
  <c r="BA1598" i="1" s="1"/>
  <c r="AZ1598" i="1" a="1"/>
  <c r="AZ1598" i="1" s="1"/>
  <c r="AO1598" i="1"/>
  <c r="AO1598" i="1" a="1"/>
  <c r="AN1598" i="1"/>
  <c r="AN1598" i="1" a="1"/>
  <c r="AC1598" i="1" a="1"/>
  <c r="AC1598" i="1" s="1"/>
  <c r="AB1598" i="1" a="1"/>
  <c r="AB1598" i="1" s="1"/>
  <c r="Q1598" i="1"/>
  <c r="Q1598" i="1" a="1"/>
  <c r="P1598" i="1"/>
  <c r="P1598" i="1" a="1"/>
  <c r="BA1597" i="1" a="1"/>
  <c r="BA1597" i="1" s="1"/>
  <c r="AZ1597" i="1" a="1"/>
  <c r="AZ1597" i="1" s="1"/>
  <c r="AO1597" i="1"/>
  <c r="AO1597" i="1" a="1"/>
  <c r="AN1597" i="1"/>
  <c r="AN1597" i="1" a="1"/>
  <c r="AC1597" i="1" a="1"/>
  <c r="AC1597" i="1" s="1"/>
  <c r="AB1597" i="1" a="1"/>
  <c r="AB1597" i="1" s="1"/>
  <c r="Q1597" i="1"/>
  <c r="Q1597" i="1" a="1"/>
  <c r="P1597" i="1"/>
  <c r="P1597" i="1" a="1"/>
  <c r="BA1596" i="1" a="1"/>
  <c r="BA1596" i="1" s="1"/>
  <c r="AZ1596" i="1" a="1"/>
  <c r="AZ1596" i="1" s="1"/>
  <c r="AO1596" i="1"/>
  <c r="AO1596" i="1" a="1"/>
  <c r="AN1596" i="1"/>
  <c r="AN1596" i="1" a="1"/>
  <c r="AC1596" i="1" a="1"/>
  <c r="AC1596" i="1" s="1"/>
  <c r="AB1596" i="1" a="1"/>
  <c r="AB1596" i="1" s="1"/>
  <c r="Q1596" i="1"/>
  <c r="Q1596" i="1" a="1"/>
  <c r="P1596" i="1"/>
  <c r="P1596" i="1" a="1"/>
  <c r="BA1595" i="1" a="1"/>
  <c r="BA1595" i="1" s="1"/>
  <c r="AZ1595" i="1" a="1"/>
  <c r="AZ1595" i="1" s="1"/>
  <c r="AO1595" i="1"/>
  <c r="AO1595" i="1" a="1"/>
  <c r="AN1595" i="1"/>
  <c r="AN1595" i="1" a="1"/>
  <c r="AC1595" i="1" a="1"/>
  <c r="AC1595" i="1" s="1"/>
  <c r="AB1595" i="1" a="1"/>
  <c r="AB1595" i="1" s="1"/>
  <c r="Q1595" i="1"/>
  <c r="Q1595" i="1" a="1"/>
  <c r="P1595" i="1"/>
  <c r="P1595" i="1" a="1"/>
  <c r="BA1594" i="1" a="1"/>
  <c r="BA1594" i="1" s="1"/>
  <c r="AZ1594" i="1" a="1"/>
  <c r="AZ1594" i="1" s="1"/>
  <c r="AO1594" i="1"/>
  <c r="AO1594" i="1" a="1"/>
  <c r="AN1594" i="1"/>
  <c r="AN1594" i="1" a="1"/>
  <c r="AC1594" i="1" a="1"/>
  <c r="AC1594" i="1" s="1"/>
  <c r="AB1594" i="1" a="1"/>
  <c r="AB1594" i="1" s="1"/>
  <c r="Q1594" i="1"/>
  <c r="Q1594" i="1" a="1"/>
  <c r="P1594" i="1"/>
  <c r="P1594" i="1" a="1"/>
  <c r="BA1593" i="1" a="1"/>
  <c r="BA1593" i="1" s="1"/>
  <c r="AZ1593" i="1" a="1"/>
  <c r="AZ1593" i="1" s="1"/>
  <c r="AO1593" i="1"/>
  <c r="AO1593" i="1" a="1"/>
  <c r="AN1593" i="1" a="1"/>
  <c r="AN1593" i="1" s="1"/>
  <c r="AC1593" i="1" a="1"/>
  <c r="AC1593" i="1" s="1"/>
  <c r="AB1593" i="1" a="1"/>
  <c r="AB1593" i="1" s="1"/>
  <c r="Q1593" i="1"/>
  <c r="Q1593" i="1" a="1"/>
  <c r="P1593" i="1" a="1"/>
  <c r="P1593" i="1" s="1"/>
  <c r="BA1592" i="1" a="1"/>
  <c r="BA1592" i="1" s="1"/>
  <c r="AZ1592" i="1" a="1"/>
  <c r="AZ1592" i="1" s="1"/>
  <c r="AO1592" i="1"/>
  <c r="AO1592" i="1" a="1"/>
  <c r="AN1592" i="1" a="1"/>
  <c r="AN1592" i="1" s="1"/>
  <c r="AC1592" i="1" a="1"/>
  <c r="AC1592" i="1" s="1"/>
  <c r="AB1592" i="1" a="1"/>
  <c r="AB1592" i="1" s="1"/>
  <c r="Q1592" i="1"/>
  <c r="Q1592" i="1" a="1"/>
  <c r="P1592" i="1" a="1"/>
  <c r="P1592" i="1" s="1"/>
  <c r="BA1591" i="1" a="1"/>
  <c r="BA1591" i="1" s="1"/>
  <c r="AZ1591" i="1" a="1"/>
  <c r="AZ1591" i="1" s="1"/>
  <c r="AO1591" i="1"/>
  <c r="AO1591" i="1" a="1"/>
  <c r="AN1591" i="1" a="1"/>
  <c r="AN1591" i="1" s="1"/>
  <c r="AC1591" i="1" a="1"/>
  <c r="AC1591" i="1" s="1"/>
  <c r="AB1591" i="1" a="1"/>
  <c r="AB1591" i="1" s="1"/>
  <c r="Q1591" i="1"/>
  <c r="Q1591" i="1" a="1"/>
  <c r="P1591" i="1" a="1"/>
  <c r="P1591" i="1" s="1"/>
  <c r="BA1590" i="1" a="1"/>
  <c r="BA1590" i="1" s="1"/>
  <c r="AZ1590" i="1" a="1"/>
  <c r="AZ1590" i="1" s="1"/>
  <c r="AO1590" i="1"/>
  <c r="AO1590" i="1" a="1"/>
  <c r="AN1590" i="1" a="1"/>
  <c r="AN1590" i="1" s="1"/>
  <c r="AC1590" i="1" a="1"/>
  <c r="AC1590" i="1" s="1"/>
  <c r="AB1590" i="1" a="1"/>
  <c r="AB1590" i="1" s="1"/>
  <c r="Q1590" i="1"/>
  <c r="Q1590" i="1" a="1"/>
  <c r="P1590" i="1" a="1"/>
  <c r="P1590" i="1" s="1"/>
  <c r="BA1589" i="1" a="1"/>
  <c r="BA1589" i="1" s="1"/>
  <c r="AZ1589" i="1" a="1"/>
  <c r="AZ1589" i="1" s="1"/>
  <c r="AO1589" i="1"/>
  <c r="AO1589" i="1" a="1"/>
  <c r="AN1589" i="1" a="1"/>
  <c r="AN1589" i="1" s="1"/>
  <c r="AC1589" i="1" a="1"/>
  <c r="AC1589" i="1" s="1"/>
  <c r="AB1589" i="1" a="1"/>
  <c r="AB1589" i="1" s="1"/>
  <c r="Q1589" i="1"/>
  <c r="Q1589" i="1" a="1"/>
  <c r="P1589" i="1" a="1"/>
  <c r="P1589" i="1" s="1"/>
  <c r="BA1588" i="1" a="1"/>
  <c r="BA1588" i="1" s="1"/>
  <c r="AZ1588" i="1" a="1"/>
  <c r="AZ1588" i="1" s="1"/>
  <c r="AO1588" i="1"/>
  <c r="AO1588" i="1" a="1"/>
  <c r="AN1588" i="1" a="1"/>
  <c r="AN1588" i="1" s="1"/>
  <c r="AC1588" i="1" a="1"/>
  <c r="AC1588" i="1" s="1"/>
  <c r="AB1588" i="1" a="1"/>
  <c r="AB1588" i="1" s="1"/>
  <c r="Q1588" i="1"/>
  <c r="Q1588" i="1" a="1"/>
  <c r="P1588" i="1" a="1"/>
  <c r="P1588" i="1" s="1"/>
  <c r="BA1587" i="1" a="1"/>
  <c r="BA1587" i="1" s="1"/>
  <c r="AZ1587" i="1" a="1"/>
  <c r="AZ1587" i="1" s="1"/>
  <c r="AO1587" i="1"/>
  <c r="AO1587" i="1" a="1"/>
  <c r="AN1587" i="1" a="1"/>
  <c r="AN1587" i="1" s="1"/>
  <c r="AC1587" i="1" a="1"/>
  <c r="AC1587" i="1" s="1"/>
  <c r="AB1587" i="1" a="1"/>
  <c r="AB1587" i="1" s="1"/>
  <c r="Q1587" i="1"/>
  <c r="Q1587" i="1" a="1"/>
  <c r="P1587" i="1" a="1"/>
  <c r="P1587" i="1" s="1"/>
  <c r="BA1586" i="1" a="1"/>
  <c r="BA1586" i="1" s="1"/>
  <c r="AZ1586" i="1" a="1"/>
  <c r="AZ1586" i="1" s="1"/>
  <c r="AO1586" i="1"/>
  <c r="AO1586" i="1" a="1"/>
  <c r="AN1586" i="1" a="1"/>
  <c r="AN1586" i="1" s="1"/>
  <c r="AC1586" i="1" a="1"/>
  <c r="AC1586" i="1" s="1"/>
  <c r="AB1586" i="1" a="1"/>
  <c r="AB1586" i="1" s="1"/>
  <c r="Q1586" i="1"/>
  <c r="Q1586" i="1" a="1"/>
  <c r="P1586" i="1" a="1"/>
  <c r="P1586" i="1" s="1"/>
  <c r="BA1585" i="1" a="1"/>
  <c r="BA1585" i="1" s="1"/>
  <c r="AZ1585" i="1" a="1"/>
  <c r="AZ1585" i="1" s="1"/>
  <c r="AO1585" i="1"/>
  <c r="AO1585" i="1" a="1"/>
  <c r="AN1585" i="1" a="1"/>
  <c r="AN1585" i="1" s="1"/>
  <c r="AC1585" i="1" a="1"/>
  <c r="AC1585" i="1" s="1"/>
  <c r="AB1585" i="1" a="1"/>
  <c r="AB1585" i="1" s="1"/>
  <c r="Q1585" i="1"/>
  <c r="Q1585" i="1" a="1"/>
  <c r="P1585" i="1" a="1"/>
  <c r="P1585" i="1" s="1"/>
  <c r="BA1584" i="1" a="1"/>
  <c r="BA1584" i="1" s="1"/>
  <c r="AZ1584" i="1" a="1"/>
  <c r="AZ1584" i="1" s="1"/>
  <c r="AO1584" i="1"/>
  <c r="AO1584" i="1" a="1"/>
  <c r="AN1584" i="1" a="1"/>
  <c r="AN1584" i="1" s="1"/>
  <c r="AC1584" i="1" a="1"/>
  <c r="AC1584" i="1" s="1"/>
  <c r="AB1584" i="1" a="1"/>
  <c r="AB1584" i="1" s="1"/>
  <c r="Q1584" i="1" a="1"/>
  <c r="Q1584" i="1" s="1"/>
  <c r="P1584" i="1" a="1"/>
  <c r="P1584" i="1" s="1"/>
  <c r="BA1583" i="1" a="1"/>
  <c r="BA1583" i="1" s="1"/>
  <c r="AZ1583" i="1" a="1"/>
  <c r="AZ1583" i="1" s="1"/>
  <c r="AO1583" i="1"/>
  <c r="AO1583" i="1" a="1"/>
  <c r="AN1583" i="1" a="1"/>
  <c r="AN1583" i="1" s="1"/>
  <c r="AC1583" i="1" a="1"/>
  <c r="AC1583" i="1" s="1"/>
  <c r="AB1583" i="1" a="1"/>
  <c r="AB1583" i="1" s="1"/>
  <c r="Q1583" i="1" a="1"/>
  <c r="Q1583" i="1" s="1"/>
  <c r="P1583" i="1" a="1"/>
  <c r="P1583" i="1" s="1"/>
  <c r="BA1582" i="1" a="1"/>
  <c r="BA1582" i="1" s="1"/>
  <c r="AZ1582" i="1" a="1"/>
  <c r="AZ1582" i="1" s="1"/>
  <c r="AO1582" i="1" a="1"/>
  <c r="AO1582" i="1" s="1"/>
  <c r="AN1582" i="1" a="1"/>
  <c r="AN1582" i="1" s="1"/>
  <c r="AC1582" i="1" a="1"/>
  <c r="AC1582" i="1" s="1"/>
  <c r="AB1582" i="1" a="1"/>
  <c r="AB1582" i="1" s="1"/>
  <c r="Q1582" i="1" a="1"/>
  <c r="Q1582" i="1" s="1"/>
  <c r="P1582" i="1" a="1"/>
  <c r="P1582" i="1" s="1"/>
  <c r="BA1581" i="1" a="1"/>
  <c r="BA1581" i="1" s="1"/>
  <c r="AZ1581" i="1" a="1"/>
  <c r="AZ1581" i="1" s="1"/>
  <c r="AO1581" i="1"/>
  <c r="AO1581" i="1" a="1"/>
  <c r="AN1581" i="1" a="1"/>
  <c r="AN1581" i="1" s="1"/>
  <c r="AC1581" i="1" a="1"/>
  <c r="AC1581" i="1" s="1"/>
  <c r="AB1581" i="1" a="1"/>
  <c r="AB1581" i="1" s="1"/>
  <c r="Q1581" i="1"/>
  <c r="Q1581" i="1" a="1"/>
  <c r="P1581" i="1" a="1"/>
  <c r="P1581" i="1" s="1"/>
  <c r="BA1580" i="1" a="1"/>
  <c r="BA1580" i="1" s="1"/>
  <c r="AZ1580" i="1" a="1"/>
  <c r="AZ1580" i="1" s="1"/>
  <c r="AO1580" i="1"/>
  <c r="AO1580" i="1" a="1"/>
  <c r="AN1580" i="1" a="1"/>
  <c r="AN1580" i="1" s="1"/>
  <c r="AC1580" i="1" a="1"/>
  <c r="AC1580" i="1" s="1"/>
  <c r="AB1580" i="1" a="1"/>
  <c r="AB1580" i="1" s="1"/>
  <c r="Q1580" i="1" a="1"/>
  <c r="Q1580" i="1" s="1"/>
  <c r="P1580" i="1" a="1"/>
  <c r="P1580" i="1" s="1"/>
  <c r="BA1579" i="1" a="1"/>
  <c r="BA1579" i="1" s="1"/>
  <c r="AZ1579" i="1" a="1"/>
  <c r="AZ1579" i="1" s="1"/>
  <c r="AO1579" i="1"/>
  <c r="AO1579" i="1" a="1"/>
  <c r="AN1579" i="1" a="1"/>
  <c r="AN1579" i="1" s="1"/>
  <c r="AC1579" i="1" a="1"/>
  <c r="AC1579" i="1" s="1"/>
  <c r="AB1579" i="1" a="1"/>
  <c r="AB1579" i="1" s="1"/>
  <c r="Q1579" i="1" a="1"/>
  <c r="Q1579" i="1" s="1"/>
  <c r="P1579" i="1" a="1"/>
  <c r="P1579" i="1" s="1"/>
  <c r="BA1578" i="1" a="1"/>
  <c r="BA1578" i="1" s="1"/>
  <c r="AZ1578" i="1" a="1"/>
  <c r="AZ1578" i="1" s="1"/>
  <c r="AO1578" i="1" a="1"/>
  <c r="AO1578" i="1" s="1"/>
  <c r="AN1578" i="1" a="1"/>
  <c r="AN1578" i="1" s="1"/>
  <c r="AC1578" i="1" a="1"/>
  <c r="AC1578" i="1" s="1"/>
  <c r="AB1578" i="1" a="1"/>
  <c r="AB1578" i="1" s="1"/>
  <c r="Q1578" i="1" a="1"/>
  <c r="Q1578" i="1" s="1"/>
  <c r="P1578" i="1" a="1"/>
  <c r="P1578" i="1" s="1"/>
  <c r="BA1577" i="1" a="1"/>
  <c r="BA1577" i="1" s="1"/>
  <c r="AZ1577" i="1" a="1"/>
  <c r="AZ1577" i="1" s="1"/>
  <c r="AO1577" i="1"/>
  <c r="AO1577" i="1" a="1"/>
  <c r="AN1577" i="1" a="1"/>
  <c r="AN1577" i="1" s="1"/>
  <c r="AC1577" i="1" a="1"/>
  <c r="AC1577" i="1" s="1"/>
  <c r="AB1577" i="1" a="1"/>
  <c r="AB1577" i="1" s="1"/>
  <c r="Q1577" i="1"/>
  <c r="Q1577" i="1" a="1"/>
  <c r="P1577" i="1" a="1"/>
  <c r="P1577" i="1" s="1"/>
  <c r="BA1576" i="1" a="1"/>
  <c r="BA1576" i="1" s="1"/>
  <c r="AZ1576" i="1" a="1"/>
  <c r="AZ1576" i="1" s="1"/>
  <c r="AO1576" i="1"/>
  <c r="AO1576" i="1" a="1"/>
  <c r="AN1576" i="1" a="1"/>
  <c r="AN1576" i="1" s="1"/>
  <c r="AC1576" i="1" a="1"/>
  <c r="AC1576" i="1" s="1"/>
  <c r="AB1576" i="1" a="1"/>
  <c r="AB1576" i="1" s="1"/>
  <c r="Q1576" i="1" a="1"/>
  <c r="Q1576" i="1" s="1"/>
  <c r="P1576" i="1" a="1"/>
  <c r="P1576" i="1" s="1"/>
  <c r="BA1575" i="1" a="1"/>
  <c r="BA1575" i="1" s="1"/>
  <c r="AZ1575" i="1" a="1"/>
  <c r="AZ1575" i="1" s="1"/>
  <c r="AO1575" i="1"/>
  <c r="AO1575" i="1" a="1"/>
  <c r="AN1575" i="1" a="1"/>
  <c r="AN1575" i="1" s="1"/>
  <c r="AC1575" i="1" a="1"/>
  <c r="AC1575" i="1" s="1"/>
  <c r="AB1575" i="1" a="1"/>
  <c r="AB1575" i="1" s="1"/>
  <c r="Q1575" i="1" a="1"/>
  <c r="Q1575" i="1" s="1"/>
  <c r="P1575" i="1" a="1"/>
  <c r="P1575" i="1" s="1"/>
  <c r="BA1574" i="1" a="1"/>
  <c r="BA1574" i="1" s="1"/>
  <c r="AZ1574" i="1" a="1"/>
  <c r="AZ1574" i="1" s="1"/>
  <c r="AO1574" i="1" a="1"/>
  <c r="AO1574" i="1" s="1"/>
  <c r="AN1574" i="1" a="1"/>
  <c r="AN1574" i="1" s="1"/>
  <c r="AC1574" i="1" a="1"/>
  <c r="AC1574" i="1" s="1"/>
  <c r="AB1574" i="1" a="1"/>
  <c r="AB1574" i="1" s="1"/>
  <c r="Q1574" i="1" a="1"/>
  <c r="Q1574" i="1" s="1"/>
  <c r="P1574" i="1" a="1"/>
  <c r="P1574" i="1" s="1"/>
  <c r="BA1573" i="1" a="1"/>
  <c r="BA1573" i="1" s="1"/>
  <c r="AZ1573" i="1" a="1"/>
  <c r="AZ1573" i="1" s="1"/>
  <c r="AO1573" i="1"/>
  <c r="AO1573" i="1" a="1"/>
  <c r="AN1573" i="1" a="1"/>
  <c r="AN1573" i="1" s="1"/>
  <c r="AC1573" i="1" a="1"/>
  <c r="AC1573" i="1" s="1"/>
  <c r="AB1573" i="1" a="1"/>
  <c r="AB1573" i="1" s="1"/>
  <c r="Q1573" i="1"/>
  <c r="Q1573" i="1" a="1"/>
  <c r="P1573" i="1" a="1"/>
  <c r="P1573" i="1" s="1"/>
  <c r="BA1572" i="1" a="1"/>
  <c r="BA1572" i="1" s="1"/>
  <c r="AZ1572" i="1" a="1"/>
  <c r="AZ1572" i="1" s="1"/>
  <c r="AO1572" i="1"/>
  <c r="AO1572" i="1" a="1"/>
  <c r="AN1572" i="1" a="1"/>
  <c r="AN1572" i="1" s="1"/>
  <c r="AC1572" i="1"/>
  <c r="AC1572" i="1" a="1"/>
  <c r="AB1572" i="1" a="1"/>
  <c r="AB1572" i="1" s="1"/>
  <c r="Q1572" i="1"/>
  <c r="Q1572" i="1" a="1"/>
  <c r="P1572" i="1"/>
  <c r="P1572" i="1" a="1"/>
  <c r="BA1571" i="1"/>
  <c r="BA1571" i="1" a="1"/>
  <c r="AZ1571" i="1" a="1"/>
  <c r="AZ1571" i="1" s="1"/>
  <c r="AO1571" i="1" a="1"/>
  <c r="AO1571" i="1" s="1"/>
  <c r="AN1571" i="1" a="1"/>
  <c r="AN1571" i="1" s="1"/>
  <c r="AC1571" i="1" a="1"/>
  <c r="AC1571" i="1" s="1"/>
  <c r="AB1571" i="1" a="1"/>
  <c r="AB1571" i="1" s="1"/>
  <c r="Q1571" i="1" a="1"/>
  <c r="Q1571" i="1" s="1"/>
  <c r="P1571" i="1"/>
  <c r="P1571" i="1" a="1"/>
  <c r="BA1570" i="1"/>
  <c r="BA1570" i="1" a="1"/>
  <c r="AZ1570" i="1" a="1"/>
  <c r="AZ1570" i="1" s="1"/>
  <c r="AO1570" i="1"/>
  <c r="AO1570" i="1" a="1"/>
  <c r="AN1570" i="1" a="1"/>
  <c r="AN1570" i="1" s="1"/>
  <c r="AC1570" i="1" a="1"/>
  <c r="AC1570" i="1" s="1"/>
  <c r="AB1570" i="1" a="1"/>
  <c r="AB1570" i="1" s="1"/>
  <c r="Q1570" i="1"/>
  <c r="Q1570" i="1" a="1"/>
  <c r="P1570" i="1" a="1"/>
  <c r="P1570" i="1" s="1"/>
  <c r="BA1569" i="1"/>
  <c r="BA1569" i="1" a="1"/>
  <c r="AZ1569" i="1" a="1"/>
  <c r="AZ1569" i="1" s="1"/>
  <c r="AO1569" i="1" a="1"/>
  <c r="AO1569" i="1" s="1"/>
  <c r="AN1569" i="1"/>
  <c r="AN1569" i="1" a="1"/>
  <c r="AC1569" i="1" a="1"/>
  <c r="AC1569" i="1" s="1"/>
  <c r="AB1569" i="1" a="1"/>
  <c r="AB1569" i="1" s="1"/>
  <c r="Q1569" i="1"/>
  <c r="Q1569" i="1" a="1"/>
  <c r="P1569" i="1"/>
  <c r="P1569" i="1" a="1"/>
  <c r="BA1568" i="1" a="1"/>
  <c r="BA1568" i="1" s="1"/>
  <c r="AZ1568" i="1" a="1"/>
  <c r="AZ1568" i="1" s="1"/>
  <c r="AO1568" i="1" a="1"/>
  <c r="AO1568" i="1" s="1"/>
  <c r="AN1568" i="1" a="1"/>
  <c r="AN1568" i="1" s="1"/>
  <c r="AC1568" i="1"/>
  <c r="AC1568" i="1" a="1"/>
  <c r="AB1568" i="1" a="1"/>
  <c r="AB1568" i="1" s="1"/>
  <c r="Q1568" i="1"/>
  <c r="Q1568" i="1" a="1"/>
  <c r="P1568" i="1"/>
  <c r="P1568" i="1" a="1"/>
  <c r="BA1567" i="1"/>
  <c r="BA1567" i="1" a="1"/>
  <c r="AZ1567" i="1" a="1"/>
  <c r="AZ1567" i="1" s="1"/>
  <c r="AO1567" i="1" a="1"/>
  <c r="AO1567" i="1" s="1"/>
  <c r="AN1567" i="1" a="1"/>
  <c r="AN1567" i="1" s="1"/>
  <c r="AC1567" i="1" a="1"/>
  <c r="AC1567" i="1" s="1"/>
  <c r="AB1567" i="1" a="1"/>
  <c r="AB1567" i="1" s="1"/>
  <c r="Q1567" i="1" a="1"/>
  <c r="Q1567" i="1" s="1"/>
  <c r="P1567" i="1"/>
  <c r="P1567" i="1" a="1"/>
  <c r="BA1566" i="1"/>
  <c r="BA1566" i="1" a="1"/>
  <c r="AZ1566" i="1" a="1"/>
  <c r="AZ1566" i="1" s="1"/>
  <c r="AO1566" i="1"/>
  <c r="AO1566" i="1" a="1"/>
  <c r="AN1566" i="1" a="1"/>
  <c r="AN1566" i="1" s="1"/>
  <c r="AC1566" i="1" a="1"/>
  <c r="AC1566" i="1" s="1"/>
  <c r="AB1566" i="1" a="1"/>
  <c r="AB1566" i="1" s="1"/>
  <c r="Q1566" i="1"/>
  <c r="Q1566" i="1" a="1"/>
  <c r="P1566" i="1" a="1"/>
  <c r="P1566" i="1" s="1"/>
  <c r="BA1565" i="1"/>
  <c r="BA1565" i="1" a="1"/>
  <c r="AZ1565" i="1" a="1"/>
  <c r="AZ1565" i="1" s="1"/>
  <c r="AO1565" i="1" a="1"/>
  <c r="AO1565" i="1" s="1"/>
  <c r="AN1565" i="1"/>
  <c r="AN1565" i="1" a="1"/>
  <c r="AC1565" i="1" a="1"/>
  <c r="AC1565" i="1" s="1"/>
  <c r="AB1565" i="1" a="1"/>
  <c r="AB1565" i="1" s="1"/>
  <c r="Q1565" i="1"/>
  <c r="Q1565" i="1" a="1"/>
  <c r="P1565" i="1"/>
  <c r="P1565" i="1" a="1"/>
  <c r="BA1564" i="1" a="1"/>
  <c r="BA1564" i="1" s="1"/>
  <c r="AZ1564" i="1" a="1"/>
  <c r="AZ1564" i="1" s="1"/>
  <c r="AO1564" i="1" a="1"/>
  <c r="AO1564" i="1" s="1"/>
  <c r="AN1564" i="1" a="1"/>
  <c r="AN1564" i="1" s="1"/>
  <c r="AC1564" i="1"/>
  <c r="AC1564" i="1" a="1"/>
  <c r="AB1564" i="1" a="1"/>
  <c r="AB1564" i="1" s="1"/>
  <c r="Q1564" i="1"/>
  <c r="Q1564" i="1" a="1"/>
  <c r="P1564" i="1"/>
  <c r="P1564" i="1" a="1"/>
  <c r="BA1563" i="1"/>
  <c r="BA1563" i="1" a="1"/>
  <c r="AZ1563" i="1" a="1"/>
  <c r="AZ1563" i="1" s="1"/>
  <c r="AO1563" i="1" a="1"/>
  <c r="AO1563" i="1" s="1"/>
  <c r="AN1563" i="1" a="1"/>
  <c r="AN1563" i="1" s="1"/>
  <c r="AC1563" i="1" a="1"/>
  <c r="AC1563" i="1" s="1"/>
  <c r="AB1563" i="1" a="1"/>
  <c r="AB1563" i="1" s="1"/>
  <c r="Q1563" i="1" a="1"/>
  <c r="Q1563" i="1" s="1"/>
  <c r="P1563" i="1"/>
  <c r="P1563" i="1" a="1"/>
  <c r="BA1562" i="1"/>
  <c r="BA1562" i="1" a="1"/>
  <c r="AZ1562" i="1" a="1"/>
  <c r="AZ1562" i="1" s="1"/>
  <c r="AO1562" i="1"/>
  <c r="AO1562" i="1" a="1"/>
  <c r="AN1562" i="1" a="1"/>
  <c r="AN1562" i="1" s="1"/>
  <c r="AC1562" i="1" a="1"/>
  <c r="AC1562" i="1" s="1"/>
  <c r="AB1562" i="1" a="1"/>
  <c r="AB1562" i="1" s="1"/>
  <c r="Q1562" i="1"/>
  <c r="Q1562" i="1" a="1"/>
  <c r="P1562" i="1" a="1"/>
  <c r="P1562" i="1" s="1"/>
  <c r="BA1561" i="1"/>
  <c r="BA1561" i="1" a="1"/>
  <c r="AZ1561" i="1" a="1"/>
  <c r="AZ1561" i="1" s="1"/>
  <c r="AO1561" i="1" a="1"/>
  <c r="AO1561" i="1" s="1"/>
  <c r="AN1561" i="1"/>
  <c r="AN1561" i="1" a="1"/>
  <c r="AC1561" i="1" a="1"/>
  <c r="AC1561" i="1" s="1"/>
  <c r="AB1561" i="1" a="1"/>
  <c r="AB1561" i="1" s="1"/>
  <c r="Q1561" i="1"/>
  <c r="Q1561" i="1" a="1"/>
  <c r="P1561" i="1"/>
  <c r="P1561" i="1" a="1"/>
  <c r="BA1560" i="1" a="1"/>
  <c r="BA1560" i="1" s="1"/>
  <c r="AZ1560" i="1" a="1"/>
  <c r="AZ1560" i="1" s="1"/>
  <c r="AO1560" i="1" a="1"/>
  <c r="AO1560" i="1" s="1"/>
  <c r="AN1560" i="1" a="1"/>
  <c r="AN1560" i="1" s="1"/>
  <c r="AC1560" i="1"/>
  <c r="AC1560" i="1" a="1"/>
  <c r="AB1560" i="1" a="1"/>
  <c r="AB1560" i="1" s="1"/>
  <c r="Q1560" i="1"/>
  <c r="Q1560" i="1" a="1"/>
  <c r="P1560" i="1"/>
  <c r="P1560" i="1" a="1"/>
  <c r="BA1559" i="1"/>
  <c r="BA1559" i="1" a="1"/>
  <c r="AZ1559" i="1" a="1"/>
  <c r="AZ1559" i="1" s="1"/>
  <c r="AO1559" i="1" a="1"/>
  <c r="AO1559" i="1" s="1"/>
  <c r="AN1559" i="1" a="1"/>
  <c r="AN1559" i="1" s="1"/>
  <c r="AC1559" i="1" a="1"/>
  <c r="AC1559" i="1" s="1"/>
  <c r="AB1559" i="1" a="1"/>
  <c r="AB1559" i="1" s="1"/>
  <c r="Q1559" i="1" a="1"/>
  <c r="Q1559" i="1" s="1"/>
  <c r="P1559" i="1"/>
  <c r="P1559" i="1" a="1"/>
  <c r="BA1558" i="1"/>
  <c r="BA1558" i="1" a="1"/>
  <c r="AZ1558" i="1" a="1"/>
  <c r="AZ1558" i="1" s="1"/>
  <c r="AO1558" i="1"/>
  <c r="AO1558" i="1" a="1"/>
  <c r="AN1558" i="1" a="1"/>
  <c r="AN1558" i="1" s="1"/>
  <c r="AC1558" i="1" a="1"/>
  <c r="AC1558" i="1" s="1"/>
  <c r="AB1558" i="1" a="1"/>
  <c r="AB1558" i="1" s="1"/>
  <c r="Q1558" i="1"/>
  <c r="Q1558" i="1" a="1"/>
  <c r="P1558" i="1" a="1"/>
  <c r="P1558" i="1" s="1"/>
  <c r="BA1557" i="1"/>
  <c r="BA1557" i="1" a="1"/>
  <c r="AZ1557" i="1" a="1"/>
  <c r="AZ1557" i="1" s="1"/>
  <c r="AO1557" i="1" a="1"/>
  <c r="AO1557" i="1" s="1"/>
  <c r="AN1557" i="1"/>
  <c r="AN1557" i="1" a="1"/>
  <c r="AC1557" i="1"/>
  <c r="AC1557" i="1" a="1"/>
  <c r="AB1557" i="1" a="1"/>
  <c r="AB1557" i="1" s="1"/>
  <c r="Q1557" i="1"/>
  <c r="Q1557" i="1" a="1"/>
  <c r="P1557" i="1"/>
  <c r="P1557" i="1" a="1"/>
  <c r="BA1556" i="1" a="1"/>
  <c r="BA1556" i="1" s="1"/>
  <c r="AZ1556" i="1" a="1"/>
  <c r="AZ1556" i="1" s="1"/>
  <c r="AO1556" i="1" a="1"/>
  <c r="AO1556" i="1" s="1"/>
  <c r="AN1556" i="1" a="1"/>
  <c r="AN1556" i="1" s="1"/>
  <c r="AC1556" i="1"/>
  <c r="AC1556" i="1" a="1"/>
  <c r="AB1556" i="1" a="1"/>
  <c r="AB1556" i="1" s="1"/>
  <c r="Q1556" i="1"/>
  <c r="Q1556" i="1" a="1"/>
  <c r="P1556" i="1"/>
  <c r="P1556" i="1" a="1"/>
  <c r="BA1555" i="1"/>
  <c r="BA1555" i="1" a="1"/>
  <c r="AZ1555" i="1" a="1"/>
  <c r="AZ1555" i="1" s="1"/>
  <c r="AO1555" i="1"/>
  <c r="AO1555" i="1" a="1"/>
  <c r="AN1555" i="1" a="1"/>
  <c r="AN1555" i="1" s="1"/>
  <c r="AC1555" i="1" a="1"/>
  <c r="AC1555" i="1" s="1"/>
  <c r="AB1555" i="1" a="1"/>
  <c r="AB1555" i="1" s="1"/>
  <c r="Q1555" i="1" a="1"/>
  <c r="Q1555" i="1" s="1"/>
  <c r="P1555" i="1"/>
  <c r="P1555" i="1" a="1"/>
  <c r="BA1554" i="1"/>
  <c r="BA1554" i="1" a="1"/>
  <c r="AZ1554" i="1" a="1"/>
  <c r="AZ1554" i="1" s="1"/>
  <c r="AO1554" i="1"/>
  <c r="AO1554" i="1" a="1"/>
  <c r="AN1554" i="1"/>
  <c r="AN1554" i="1" a="1"/>
  <c r="AC1554" i="1" a="1"/>
  <c r="AC1554" i="1" s="1"/>
  <c r="AB1554" i="1" a="1"/>
  <c r="AB1554" i="1" s="1"/>
  <c r="Q1554" i="1"/>
  <c r="Q1554" i="1" a="1"/>
  <c r="P1554" i="1" a="1"/>
  <c r="P1554" i="1" s="1"/>
  <c r="BA1553" i="1"/>
  <c r="BA1553" i="1" a="1"/>
  <c r="AZ1553" i="1" a="1"/>
  <c r="AZ1553" i="1" s="1"/>
  <c r="AO1553" i="1" a="1"/>
  <c r="AO1553" i="1" s="1"/>
  <c r="AN1553" i="1"/>
  <c r="AN1553" i="1" a="1"/>
  <c r="AC1553" i="1"/>
  <c r="AC1553" i="1" a="1"/>
  <c r="AB1553" i="1" a="1"/>
  <c r="AB1553" i="1" s="1"/>
  <c r="Q1553" i="1"/>
  <c r="Q1553" i="1" a="1"/>
  <c r="P1553" i="1"/>
  <c r="P1553" i="1" a="1"/>
  <c r="BA1552" i="1" a="1"/>
  <c r="BA1552" i="1" s="1"/>
  <c r="AZ1552" i="1" a="1"/>
  <c r="AZ1552" i="1" s="1"/>
  <c r="AO1552" i="1" a="1"/>
  <c r="AO1552" i="1" s="1"/>
  <c r="AN1552" i="1" a="1"/>
  <c r="AN1552" i="1" s="1"/>
  <c r="AC1552" i="1"/>
  <c r="AC1552" i="1" a="1"/>
  <c r="AB1552" i="1" a="1"/>
  <c r="AB1552" i="1" s="1"/>
  <c r="Q1552" i="1"/>
  <c r="Q1552" i="1" a="1"/>
  <c r="P1552" i="1"/>
  <c r="P1552" i="1" a="1"/>
  <c r="BA1551" i="1"/>
  <c r="BA1551" i="1" a="1"/>
  <c r="AZ1551" i="1" a="1"/>
  <c r="AZ1551" i="1" s="1"/>
  <c r="AO1551" i="1"/>
  <c r="AO1551" i="1" a="1"/>
  <c r="AN1551" i="1" a="1"/>
  <c r="AN1551" i="1" s="1"/>
  <c r="AC1551" i="1" a="1"/>
  <c r="AC1551" i="1" s="1"/>
  <c r="AB1551" i="1" a="1"/>
  <c r="AB1551" i="1" s="1"/>
  <c r="Q1551" i="1" a="1"/>
  <c r="Q1551" i="1" s="1"/>
  <c r="P1551" i="1"/>
  <c r="P1551" i="1" a="1"/>
  <c r="BA1550" i="1"/>
  <c r="BA1550" i="1" a="1"/>
  <c r="AZ1550" i="1" a="1"/>
  <c r="AZ1550" i="1" s="1"/>
  <c r="AO1550" i="1"/>
  <c r="AO1550" i="1" a="1"/>
  <c r="AN1550" i="1"/>
  <c r="AN1550" i="1" a="1"/>
  <c r="AC1550" i="1" a="1"/>
  <c r="AC1550" i="1" s="1"/>
  <c r="AB1550" i="1" a="1"/>
  <c r="AB1550" i="1" s="1"/>
  <c r="Q1550" i="1"/>
  <c r="Q1550" i="1" a="1"/>
  <c r="P1550" i="1" a="1"/>
  <c r="P1550" i="1" s="1"/>
  <c r="BA1549" i="1"/>
  <c r="BA1549" i="1" a="1"/>
  <c r="AZ1549" i="1" a="1"/>
  <c r="AZ1549" i="1" s="1"/>
  <c r="AO1549" i="1" a="1"/>
  <c r="AO1549" i="1" s="1"/>
  <c r="AN1549" i="1"/>
  <c r="AN1549" i="1" a="1"/>
  <c r="AC1549" i="1"/>
  <c r="AC1549" i="1" a="1"/>
  <c r="AB1549" i="1" a="1"/>
  <c r="AB1549" i="1" s="1"/>
  <c r="Q1549" i="1"/>
  <c r="Q1549" i="1" a="1"/>
  <c r="P1549" i="1"/>
  <c r="P1549" i="1" a="1"/>
  <c r="BA1548" i="1" a="1"/>
  <c r="BA1548" i="1" s="1"/>
  <c r="AZ1548" i="1" a="1"/>
  <c r="AZ1548" i="1" s="1"/>
  <c r="AO1548" i="1" a="1"/>
  <c r="AO1548" i="1" s="1"/>
  <c r="AN1548" i="1" a="1"/>
  <c r="AN1548" i="1" s="1"/>
  <c r="AC1548" i="1"/>
  <c r="AC1548" i="1" a="1"/>
  <c r="AB1548" i="1" a="1"/>
  <c r="AB1548" i="1" s="1"/>
  <c r="Q1548" i="1"/>
  <c r="Q1548" i="1" a="1"/>
  <c r="P1548" i="1"/>
  <c r="P1548" i="1" a="1"/>
  <c r="BA1547" i="1"/>
  <c r="BA1547" i="1" a="1"/>
  <c r="AZ1547" i="1" a="1"/>
  <c r="AZ1547" i="1" s="1"/>
  <c r="AO1547" i="1"/>
  <c r="AO1547" i="1" a="1"/>
  <c r="AN1547" i="1" a="1"/>
  <c r="AN1547" i="1" s="1"/>
  <c r="AC1547" i="1" a="1"/>
  <c r="AC1547" i="1" s="1"/>
  <c r="AB1547" i="1" a="1"/>
  <c r="AB1547" i="1" s="1"/>
  <c r="Q1547" i="1" a="1"/>
  <c r="Q1547" i="1" s="1"/>
  <c r="P1547" i="1"/>
  <c r="P1547" i="1" a="1"/>
  <c r="BA1546" i="1"/>
  <c r="BA1546" i="1" a="1"/>
  <c r="AZ1546" i="1" a="1"/>
  <c r="AZ1546" i="1" s="1"/>
  <c r="AO1546" i="1"/>
  <c r="AO1546" i="1" a="1"/>
  <c r="AN1546" i="1"/>
  <c r="AN1546" i="1" a="1"/>
  <c r="AC1546" i="1" a="1"/>
  <c r="AC1546" i="1" s="1"/>
  <c r="AB1546" i="1" a="1"/>
  <c r="AB1546" i="1" s="1"/>
  <c r="Q1546" i="1"/>
  <c r="Q1546" i="1" a="1"/>
  <c r="P1546" i="1" a="1"/>
  <c r="P1546" i="1" s="1"/>
  <c r="BA1545" i="1"/>
  <c r="BA1545" i="1" a="1"/>
  <c r="AZ1545" i="1" a="1"/>
  <c r="AZ1545" i="1" s="1"/>
  <c r="AO1545" i="1" a="1"/>
  <c r="AO1545" i="1" s="1"/>
  <c r="AN1545" i="1"/>
  <c r="AN1545" i="1" a="1"/>
  <c r="AC1545" i="1"/>
  <c r="AC1545" i="1" a="1"/>
  <c r="AB1545" i="1" a="1"/>
  <c r="AB1545" i="1" s="1"/>
  <c r="Q1545" i="1"/>
  <c r="Q1545" i="1" a="1"/>
  <c r="P1545" i="1"/>
  <c r="P1545" i="1" a="1"/>
  <c r="BA1544" i="1" a="1"/>
  <c r="BA1544" i="1" s="1"/>
  <c r="AZ1544" i="1" a="1"/>
  <c r="AZ1544" i="1" s="1"/>
  <c r="AO1544" i="1" a="1"/>
  <c r="AO1544" i="1" s="1"/>
  <c r="AN1544" i="1" a="1"/>
  <c r="AN1544" i="1" s="1"/>
  <c r="AC1544" i="1"/>
  <c r="AC1544" i="1" a="1"/>
  <c r="AB1544" i="1" a="1"/>
  <c r="AB1544" i="1" s="1"/>
  <c r="Q1544" i="1"/>
  <c r="Q1544" i="1" a="1"/>
  <c r="P1544" i="1"/>
  <c r="P1544" i="1" a="1"/>
  <c r="BA1543" i="1"/>
  <c r="BA1543" i="1" a="1"/>
  <c r="AZ1543" i="1" a="1"/>
  <c r="AZ1543" i="1" s="1"/>
  <c r="AO1543" i="1"/>
  <c r="AO1543" i="1" a="1"/>
  <c r="AN1543" i="1" a="1"/>
  <c r="AN1543" i="1" s="1"/>
  <c r="AC1543" i="1" a="1"/>
  <c r="AC1543" i="1" s="1"/>
  <c r="AB1543" i="1" a="1"/>
  <c r="AB1543" i="1" s="1"/>
  <c r="Q1543" i="1" a="1"/>
  <c r="Q1543" i="1" s="1"/>
  <c r="P1543" i="1"/>
  <c r="P1543" i="1" a="1"/>
  <c r="BA1542" i="1"/>
  <c r="BA1542" i="1" a="1"/>
  <c r="AZ1542" i="1" a="1"/>
  <c r="AZ1542" i="1" s="1"/>
  <c r="AO1542" i="1"/>
  <c r="AO1542" i="1" a="1"/>
  <c r="AN1542" i="1"/>
  <c r="AN1542" i="1" a="1"/>
  <c r="AC1542" i="1" a="1"/>
  <c r="AC1542" i="1" s="1"/>
  <c r="AB1542" i="1" a="1"/>
  <c r="AB1542" i="1" s="1"/>
  <c r="Q1542" i="1"/>
  <c r="Q1542" i="1" a="1"/>
  <c r="P1542" i="1" a="1"/>
  <c r="P1542" i="1" s="1"/>
  <c r="BA1541" i="1"/>
  <c r="BA1541" i="1" a="1"/>
  <c r="AZ1541" i="1" a="1"/>
  <c r="AZ1541" i="1" s="1"/>
  <c r="AO1541" i="1" a="1"/>
  <c r="AO1541" i="1" s="1"/>
  <c r="AN1541" i="1"/>
  <c r="AN1541" i="1" a="1"/>
  <c r="AC1541" i="1"/>
  <c r="AC1541" i="1" a="1"/>
  <c r="AB1541" i="1" a="1"/>
  <c r="AB1541" i="1" s="1"/>
  <c r="Q1541" i="1"/>
  <c r="Q1541" i="1" a="1"/>
  <c r="P1541" i="1"/>
  <c r="P1541" i="1" a="1"/>
  <c r="BA1540" i="1" a="1"/>
  <c r="BA1540" i="1" s="1"/>
  <c r="AZ1540" i="1" a="1"/>
  <c r="AZ1540" i="1" s="1"/>
  <c r="AO1540" i="1" a="1"/>
  <c r="AO1540" i="1" s="1"/>
  <c r="AN1540" i="1" a="1"/>
  <c r="AN1540" i="1" s="1"/>
  <c r="AC1540" i="1"/>
  <c r="AC1540" i="1" a="1"/>
  <c r="AB1540" i="1" a="1"/>
  <c r="AB1540" i="1" s="1"/>
  <c r="Q1540" i="1"/>
  <c r="Q1540" i="1" a="1"/>
  <c r="P1540" i="1"/>
  <c r="P1540" i="1" a="1"/>
  <c r="BA1539" i="1"/>
  <c r="BA1539" i="1" a="1"/>
  <c r="AZ1539" i="1" a="1"/>
  <c r="AZ1539" i="1" s="1"/>
  <c r="AO1539" i="1"/>
  <c r="AO1539" i="1" a="1"/>
  <c r="AN1539" i="1" a="1"/>
  <c r="AN1539" i="1" s="1"/>
  <c r="AC1539" i="1" a="1"/>
  <c r="AC1539" i="1" s="1"/>
  <c r="AB1539" i="1" a="1"/>
  <c r="AB1539" i="1" s="1"/>
  <c r="Q1539" i="1" a="1"/>
  <c r="Q1539" i="1" s="1"/>
  <c r="P1539" i="1"/>
  <c r="P1539" i="1" a="1"/>
  <c r="BA1538" i="1"/>
  <c r="BA1538" i="1" a="1"/>
  <c r="AZ1538" i="1" a="1"/>
  <c r="AZ1538" i="1" s="1"/>
  <c r="AO1538" i="1"/>
  <c r="AO1538" i="1" a="1"/>
  <c r="AN1538" i="1"/>
  <c r="AN1538" i="1" a="1"/>
  <c r="AC1538" i="1" a="1"/>
  <c r="AC1538" i="1" s="1"/>
  <c r="AB1538" i="1" a="1"/>
  <c r="AB1538" i="1" s="1"/>
  <c r="Q1538" i="1"/>
  <c r="Q1538" i="1" a="1"/>
  <c r="P1538" i="1" a="1"/>
  <c r="P1538" i="1" s="1"/>
  <c r="BA1537" i="1"/>
  <c r="BA1537" i="1" a="1"/>
  <c r="AZ1537" i="1" a="1"/>
  <c r="AZ1537" i="1" s="1"/>
  <c r="AO1537" i="1" a="1"/>
  <c r="AO1537" i="1" s="1"/>
  <c r="AN1537" i="1"/>
  <c r="AN1537" i="1" a="1"/>
  <c r="AC1537" i="1"/>
  <c r="AC1537" i="1" a="1"/>
  <c r="AB1537" i="1" a="1"/>
  <c r="AB1537" i="1" s="1"/>
  <c r="Q1537" i="1"/>
  <c r="Q1537" i="1" a="1"/>
  <c r="P1537" i="1"/>
  <c r="P1537" i="1" a="1"/>
  <c r="BA1536" i="1" a="1"/>
  <c r="BA1536" i="1" s="1"/>
  <c r="AZ1536" i="1" a="1"/>
  <c r="AZ1536" i="1" s="1"/>
  <c r="AO1536" i="1" a="1"/>
  <c r="AO1536" i="1" s="1"/>
  <c r="AN1536" i="1" a="1"/>
  <c r="AN1536" i="1" s="1"/>
  <c r="AC1536" i="1"/>
  <c r="AC1536" i="1" a="1"/>
  <c r="AB1536" i="1" a="1"/>
  <c r="AB1536" i="1" s="1"/>
  <c r="Q1536" i="1"/>
  <c r="Q1536" i="1" a="1"/>
  <c r="P1536" i="1"/>
  <c r="P1536" i="1" a="1"/>
  <c r="BA1535" i="1"/>
  <c r="BA1535" i="1" a="1"/>
  <c r="AZ1535" i="1" a="1"/>
  <c r="AZ1535" i="1" s="1"/>
  <c r="AO1535" i="1"/>
  <c r="AO1535" i="1" a="1"/>
  <c r="AN1535" i="1" a="1"/>
  <c r="AN1535" i="1" s="1"/>
  <c r="AC1535" i="1" a="1"/>
  <c r="AC1535" i="1" s="1"/>
  <c r="AB1535" i="1" a="1"/>
  <c r="AB1535" i="1" s="1"/>
  <c r="Q1535" i="1" a="1"/>
  <c r="Q1535" i="1" s="1"/>
  <c r="P1535" i="1"/>
  <c r="P1535" i="1" a="1"/>
  <c r="BA1534" i="1"/>
  <c r="BA1534" i="1" a="1"/>
  <c r="AZ1534" i="1" a="1"/>
  <c r="AZ1534" i="1" s="1"/>
  <c r="AO1534" i="1"/>
  <c r="AO1534" i="1" a="1"/>
  <c r="AN1534" i="1"/>
  <c r="AN1534" i="1" a="1"/>
  <c r="AC1534" i="1" a="1"/>
  <c r="AC1534" i="1" s="1"/>
  <c r="AB1534" i="1" a="1"/>
  <c r="AB1534" i="1" s="1"/>
  <c r="Q1534" i="1"/>
  <c r="Q1534" i="1" a="1"/>
  <c r="P1534" i="1" a="1"/>
  <c r="P1534" i="1" s="1"/>
  <c r="BA1533" i="1"/>
  <c r="BA1533" i="1" a="1"/>
  <c r="AZ1533" i="1" a="1"/>
  <c r="AZ1533" i="1" s="1"/>
  <c r="AO1533" i="1" a="1"/>
  <c r="AO1533" i="1" s="1"/>
  <c r="AN1533" i="1"/>
  <c r="AN1533" i="1" a="1"/>
  <c r="AC1533" i="1"/>
  <c r="AC1533" i="1" a="1"/>
  <c r="AB1533" i="1" a="1"/>
  <c r="AB1533" i="1" s="1"/>
  <c r="Q1533" i="1"/>
  <c r="Q1533" i="1" a="1"/>
  <c r="P1533" i="1"/>
  <c r="P1533" i="1" a="1"/>
  <c r="BA1532" i="1" a="1"/>
  <c r="BA1532" i="1" s="1"/>
  <c r="AZ1532" i="1" a="1"/>
  <c r="AZ1532" i="1" s="1"/>
  <c r="AO1532" i="1" a="1"/>
  <c r="AO1532" i="1" s="1"/>
  <c r="AN1532" i="1" a="1"/>
  <c r="AN1532" i="1" s="1"/>
  <c r="AC1532" i="1"/>
  <c r="AC1532" i="1" a="1"/>
  <c r="AB1532" i="1" a="1"/>
  <c r="AB1532" i="1" s="1"/>
  <c r="Q1532" i="1"/>
  <c r="Q1532" i="1" a="1"/>
  <c r="P1532" i="1"/>
  <c r="P1532" i="1" a="1"/>
  <c r="BA1531" i="1"/>
  <c r="BA1531" i="1" a="1"/>
  <c r="AZ1531" i="1" a="1"/>
  <c r="AZ1531" i="1" s="1"/>
  <c r="AO1531" i="1"/>
  <c r="AO1531" i="1" a="1"/>
  <c r="AN1531" i="1" a="1"/>
  <c r="AN1531" i="1" s="1"/>
  <c r="AC1531" i="1" a="1"/>
  <c r="AC1531" i="1" s="1"/>
  <c r="AB1531" i="1" a="1"/>
  <c r="AB1531" i="1" s="1"/>
  <c r="Q1531" i="1" a="1"/>
  <c r="Q1531" i="1" s="1"/>
  <c r="P1531" i="1"/>
  <c r="P1531" i="1" a="1"/>
  <c r="BA1530" i="1"/>
  <c r="BA1530" i="1" a="1"/>
  <c r="AZ1530" i="1" a="1"/>
  <c r="AZ1530" i="1" s="1"/>
  <c r="AO1530" i="1"/>
  <c r="AO1530" i="1" a="1"/>
  <c r="AN1530" i="1"/>
  <c r="AN1530" i="1" a="1"/>
  <c r="AC1530" i="1" a="1"/>
  <c r="AC1530" i="1" s="1"/>
  <c r="AB1530" i="1" a="1"/>
  <c r="AB1530" i="1" s="1"/>
  <c r="Q1530" i="1"/>
  <c r="Q1530" i="1" a="1"/>
  <c r="P1530" i="1" a="1"/>
  <c r="P1530" i="1" s="1"/>
  <c r="BA1529" i="1"/>
  <c r="BA1529" i="1" a="1"/>
  <c r="AZ1529" i="1" a="1"/>
  <c r="AZ1529" i="1" s="1"/>
  <c r="AO1529" i="1" a="1"/>
  <c r="AO1529" i="1" s="1"/>
  <c r="AN1529" i="1"/>
  <c r="AN1529" i="1" a="1"/>
  <c r="AC1529" i="1"/>
  <c r="AC1529" i="1" a="1"/>
  <c r="AB1529" i="1" a="1"/>
  <c r="AB1529" i="1" s="1"/>
  <c r="Q1529" i="1"/>
  <c r="Q1529" i="1" a="1"/>
  <c r="P1529" i="1"/>
  <c r="P1529" i="1" a="1"/>
  <c r="BA1528" i="1" a="1"/>
  <c r="BA1528" i="1" s="1"/>
  <c r="AZ1528" i="1" a="1"/>
  <c r="AZ1528" i="1" s="1"/>
  <c r="AO1528" i="1" a="1"/>
  <c r="AO1528" i="1" s="1"/>
  <c r="AN1528" i="1" a="1"/>
  <c r="AN1528" i="1" s="1"/>
  <c r="AC1528" i="1"/>
  <c r="AC1528" i="1" a="1"/>
  <c r="AB1528" i="1" a="1"/>
  <c r="AB1528" i="1" s="1"/>
  <c r="Q1528" i="1"/>
  <c r="Q1528" i="1" a="1"/>
  <c r="P1528" i="1"/>
  <c r="P1528" i="1" a="1"/>
  <c r="BA1527" i="1"/>
  <c r="BA1527" i="1" a="1"/>
  <c r="AZ1527" i="1" a="1"/>
  <c r="AZ1527" i="1" s="1"/>
  <c r="AO1527" i="1"/>
  <c r="AO1527" i="1" a="1"/>
  <c r="AN1527" i="1" a="1"/>
  <c r="AN1527" i="1" s="1"/>
  <c r="AC1527" i="1" a="1"/>
  <c r="AC1527" i="1" s="1"/>
  <c r="AB1527" i="1" a="1"/>
  <c r="AB1527" i="1" s="1"/>
  <c r="Q1527" i="1" a="1"/>
  <c r="Q1527" i="1" s="1"/>
  <c r="P1527" i="1"/>
  <c r="P1527" i="1" a="1"/>
  <c r="BA1526" i="1"/>
  <c r="BA1526" i="1" a="1"/>
  <c r="AZ1526" i="1" a="1"/>
  <c r="AZ1526" i="1" s="1"/>
  <c r="AO1526" i="1"/>
  <c r="AO1526" i="1" a="1"/>
  <c r="AN1526" i="1"/>
  <c r="AN1526" i="1" a="1"/>
  <c r="AC1526" i="1" a="1"/>
  <c r="AC1526" i="1" s="1"/>
  <c r="AB1526" i="1" a="1"/>
  <c r="AB1526" i="1" s="1"/>
  <c r="Q1526" i="1"/>
  <c r="Q1526" i="1" a="1"/>
  <c r="P1526" i="1" a="1"/>
  <c r="P1526" i="1" s="1"/>
  <c r="BA1525" i="1"/>
  <c r="BA1525" i="1" a="1"/>
  <c r="AZ1525" i="1" a="1"/>
  <c r="AZ1525" i="1" s="1"/>
  <c r="AO1525" i="1" a="1"/>
  <c r="AO1525" i="1" s="1"/>
  <c r="AN1525" i="1"/>
  <c r="AN1525" i="1" a="1"/>
  <c r="AC1525" i="1"/>
  <c r="AC1525" i="1" a="1"/>
  <c r="AB1525" i="1" a="1"/>
  <c r="AB1525" i="1" s="1"/>
  <c r="Q1525" i="1"/>
  <c r="Q1525" i="1" a="1"/>
  <c r="P1525" i="1"/>
  <c r="P1525" i="1" a="1"/>
  <c r="BA1524" i="1" a="1"/>
  <c r="BA1524" i="1" s="1"/>
  <c r="AZ1524" i="1" a="1"/>
  <c r="AZ1524" i="1" s="1"/>
  <c r="AO1524" i="1" a="1"/>
  <c r="AO1524" i="1" s="1"/>
  <c r="AN1524" i="1" a="1"/>
  <c r="AN1524" i="1" s="1"/>
  <c r="AC1524" i="1"/>
  <c r="AC1524" i="1" a="1"/>
  <c r="AB1524" i="1" a="1"/>
  <c r="AB1524" i="1" s="1"/>
  <c r="Q1524" i="1"/>
  <c r="Q1524" i="1" a="1"/>
  <c r="P1524" i="1"/>
  <c r="P1524" i="1" a="1"/>
  <c r="BA1523" i="1"/>
  <c r="BA1523" i="1" a="1"/>
  <c r="AZ1523" i="1" a="1"/>
  <c r="AZ1523" i="1" s="1"/>
  <c r="AO1523" i="1"/>
  <c r="AO1523" i="1" a="1"/>
  <c r="AN1523" i="1" a="1"/>
  <c r="AN1523" i="1" s="1"/>
  <c r="AC1523" i="1" a="1"/>
  <c r="AC1523" i="1" s="1"/>
  <c r="AB1523" i="1" a="1"/>
  <c r="AB1523" i="1" s="1"/>
  <c r="Q1523" i="1" a="1"/>
  <c r="Q1523" i="1" s="1"/>
  <c r="P1523" i="1"/>
  <c r="P1523" i="1" a="1"/>
  <c r="BA1522" i="1"/>
  <c r="BA1522" i="1" a="1"/>
  <c r="AZ1522" i="1" a="1"/>
  <c r="AZ1522" i="1" s="1"/>
  <c r="AO1522" i="1"/>
  <c r="AO1522" i="1" a="1"/>
  <c r="AN1522" i="1"/>
  <c r="AN1522" i="1" a="1"/>
  <c r="AC1522" i="1" a="1"/>
  <c r="AC1522" i="1" s="1"/>
  <c r="AB1522" i="1" a="1"/>
  <c r="AB1522" i="1" s="1"/>
  <c r="Q1522" i="1"/>
  <c r="Q1522" i="1" a="1"/>
  <c r="P1522" i="1" a="1"/>
  <c r="P1522" i="1" s="1"/>
  <c r="BA1521" i="1"/>
  <c r="BA1521" i="1" a="1"/>
  <c r="AZ1521" i="1" a="1"/>
  <c r="AZ1521" i="1" s="1"/>
  <c r="AO1521" i="1" a="1"/>
  <c r="AO1521" i="1" s="1"/>
  <c r="AN1521" i="1"/>
  <c r="AN1521" i="1" a="1"/>
  <c r="AC1521" i="1"/>
  <c r="AC1521" i="1" a="1"/>
  <c r="AB1521" i="1" a="1"/>
  <c r="AB1521" i="1" s="1"/>
  <c r="Q1521" i="1"/>
  <c r="Q1521" i="1" a="1"/>
  <c r="P1521" i="1"/>
  <c r="P1521" i="1" a="1"/>
  <c r="BA1520" i="1" a="1"/>
  <c r="BA1520" i="1" s="1"/>
  <c r="AZ1520" i="1" a="1"/>
  <c r="AZ1520" i="1" s="1"/>
  <c r="AO1520" i="1" a="1"/>
  <c r="AO1520" i="1" s="1"/>
  <c r="AN1520" i="1" a="1"/>
  <c r="AN1520" i="1" s="1"/>
  <c r="AC1520" i="1"/>
  <c r="AC1520" i="1" a="1"/>
  <c r="AB1520" i="1" a="1"/>
  <c r="AB1520" i="1" s="1"/>
  <c r="Q1520" i="1"/>
  <c r="Q1520" i="1" a="1"/>
  <c r="P1520" i="1"/>
  <c r="P1520" i="1" a="1"/>
  <c r="BA1519" i="1"/>
  <c r="BA1519" i="1" a="1"/>
  <c r="AZ1519" i="1" a="1"/>
  <c r="AZ1519" i="1" s="1"/>
  <c r="AO1519" i="1"/>
  <c r="AO1519" i="1" a="1"/>
  <c r="AN1519" i="1" a="1"/>
  <c r="AN1519" i="1" s="1"/>
  <c r="AC1519" i="1" a="1"/>
  <c r="AC1519" i="1" s="1"/>
  <c r="AB1519" i="1" a="1"/>
  <c r="AB1519" i="1" s="1"/>
  <c r="Q1519" i="1" a="1"/>
  <c r="Q1519" i="1" s="1"/>
  <c r="P1519" i="1"/>
  <c r="P1519" i="1" a="1"/>
  <c r="BA1518" i="1"/>
  <c r="BA1518" i="1" a="1"/>
  <c r="AZ1518" i="1" a="1"/>
  <c r="AZ1518" i="1" s="1"/>
  <c r="AO1518" i="1"/>
  <c r="AO1518" i="1" a="1"/>
  <c r="AN1518" i="1"/>
  <c r="AN1518" i="1" a="1"/>
  <c r="AC1518" i="1" a="1"/>
  <c r="AC1518" i="1" s="1"/>
  <c r="AB1518" i="1" a="1"/>
  <c r="AB1518" i="1" s="1"/>
  <c r="Q1518" i="1"/>
  <c r="Q1518" i="1" a="1"/>
  <c r="P1518" i="1" a="1"/>
  <c r="P1518" i="1" s="1"/>
  <c r="BA1517" i="1"/>
  <c r="BA1517" i="1" a="1"/>
  <c r="AZ1517" i="1" a="1"/>
  <c r="AZ1517" i="1" s="1"/>
  <c r="AO1517" i="1" a="1"/>
  <c r="AO1517" i="1" s="1"/>
  <c r="AN1517" i="1"/>
  <c r="AN1517" i="1" a="1"/>
  <c r="AC1517" i="1"/>
  <c r="AC1517" i="1" a="1"/>
  <c r="AB1517" i="1" a="1"/>
  <c r="AB1517" i="1" s="1"/>
  <c r="Q1517" i="1"/>
  <c r="Q1517" i="1" a="1"/>
  <c r="P1517" i="1"/>
  <c r="P1517" i="1" a="1"/>
  <c r="BA1516" i="1" a="1"/>
  <c r="BA1516" i="1" s="1"/>
  <c r="AZ1516" i="1" a="1"/>
  <c r="AZ1516" i="1" s="1"/>
  <c r="AO1516" i="1" a="1"/>
  <c r="AO1516" i="1" s="1"/>
  <c r="AN1516" i="1" a="1"/>
  <c r="AN1516" i="1" s="1"/>
  <c r="AC1516" i="1"/>
  <c r="AC1516" i="1" a="1"/>
  <c r="AB1516" i="1" a="1"/>
  <c r="AB1516" i="1" s="1"/>
  <c r="Q1516" i="1"/>
  <c r="Q1516" i="1" a="1"/>
  <c r="P1516" i="1"/>
  <c r="P1516" i="1" a="1"/>
  <c r="BA1515" i="1"/>
  <c r="BA1515" i="1" a="1"/>
  <c r="AZ1515" i="1" a="1"/>
  <c r="AZ1515" i="1" s="1"/>
  <c r="AO1515" i="1"/>
  <c r="AO1515" i="1" a="1"/>
  <c r="AN1515" i="1" a="1"/>
  <c r="AN1515" i="1" s="1"/>
  <c r="AC1515" i="1" a="1"/>
  <c r="AC1515" i="1" s="1"/>
  <c r="AB1515" i="1" a="1"/>
  <c r="AB1515" i="1" s="1"/>
  <c r="Q1515" i="1" a="1"/>
  <c r="Q1515" i="1" s="1"/>
  <c r="P1515" i="1"/>
  <c r="P1515" i="1" a="1"/>
  <c r="BA1514" i="1"/>
  <c r="BA1514" i="1" a="1"/>
  <c r="AZ1514" i="1" a="1"/>
  <c r="AZ1514" i="1" s="1"/>
  <c r="AO1514" i="1"/>
  <c r="AO1514" i="1" a="1"/>
  <c r="AN1514" i="1"/>
  <c r="AN1514" i="1" a="1"/>
  <c r="AC1514" i="1" a="1"/>
  <c r="AC1514" i="1" s="1"/>
  <c r="AB1514" i="1" a="1"/>
  <c r="AB1514" i="1" s="1"/>
  <c r="Q1514" i="1"/>
  <c r="Q1514" i="1" a="1"/>
  <c r="P1514" i="1" a="1"/>
  <c r="P1514" i="1" s="1"/>
  <c r="BA1513" i="1"/>
  <c r="BA1513" i="1" a="1"/>
  <c r="AZ1513" i="1" a="1"/>
  <c r="AZ1513" i="1" s="1"/>
  <c r="AO1513" i="1" a="1"/>
  <c r="AO1513" i="1" s="1"/>
  <c r="AN1513" i="1"/>
  <c r="AN1513" i="1" a="1"/>
  <c r="AC1513" i="1"/>
  <c r="AC1513" i="1" a="1"/>
  <c r="AB1513" i="1" a="1"/>
  <c r="AB1513" i="1" s="1"/>
  <c r="Q1513" i="1"/>
  <c r="Q1513" i="1" a="1"/>
  <c r="P1513" i="1"/>
  <c r="P1513" i="1" a="1"/>
  <c r="BA1512" i="1" a="1"/>
  <c r="BA1512" i="1" s="1"/>
  <c r="AZ1512" i="1" a="1"/>
  <c r="AZ1512" i="1" s="1"/>
  <c r="AO1512" i="1" a="1"/>
  <c r="AO1512" i="1" s="1"/>
  <c r="AN1512" i="1" a="1"/>
  <c r="AN1512" i="1" s="1"/>
  <c r="AC1512" i="1"/>
  <c r="AC1512" i="1" a="1"/>
  <c r="AB1512" i="1"/>
  <c r="AB1512" i="1" a="1"/>
  <c r="Q1512" i="1" a="1"/>
  <c r="Q1512" i="1" s="1"/>
  <c r="P1512" i="1" a="1"/>
  <c r="P1512" i="1" s="1"/>
  <c r="BA1511" i="1"/>
  <c r="BA1511" i="1" a="1"/>
  <c r="AZ1511" i="1"/>
  <c r="AZ1511" i="1" a="1"/>
  <c r="AO1511" i="1" a="1"/>
  <c r="AO1511" i="1" s="1"/>
  <c r="AN1511" i="1" a="1"/>
  <c r="AN1511" i="1" s="1"/>
  <c r="AC1511" i="1"/>
  <c r="AC1511" i="1" a="1"/>
  <c r="AB1511" i="1"/>
  <c r="AB1511" i="1" a="1"/>
  <c r="Q1511" i="1" a="1"/>
  <c r="Q1511" i="1" s="1"/>
  <c r="P1511" i="1" a="1"/>
  <c r="P1511" i="1" s="1"/>
  <c r="BA1510" i="1"/>
  <c r="BA1510" i="1" a="1"/>
  <c r="AZ1510" i="1"/>
  <c r="AZ1510" i="1" a="1"/>
  <c r="AO1510" i="1" a="1"/>
  <c r="AO1510" i="1" s="1"/>
  <c r="AN1510" i="1" a="1"/>
  <c r="AN1510" i="1" s="1"/>
  <c r="AC1510" i="1"/>
  <c r="AC1510" i="1" a="1"/>
  <c r="AB1510" i="1"/>
  <c r="AB1510" i="1" a="1"/>
  <c r="Q1510" i="1" a="1"/>
  <c r="Q1510" i="1" s="1"/>
  <c r="P1510" i="1" a="1"/>
  <c r="P1510" i="1" s="1"/>
  <c r="BA1509" i="1"/>
  <c r="BA1509" i="1" a="1"/>
  <c r="AZ1509" i="1"/>
  <c r="AZ1509" i="1" a="1"/>
  <c r="AO1509" i="1" a="1"/>
  <c r="AO1509" i="1" s="1"/>
  <c r="AN1509" i="1" a="1"/>
  <c r="AN1509" i="1" s="1"/>
  <c r="AC1509" i="1"/>
  <c r="AC1509" i="1" a="1"/>
  <c r="AB1509" i="1"/>
  <c r="AB1509" i="1" a="1"/>
  <c r="Q1509" i="1" a="1"/>
  <c r="Q1509" i="1" s="1"/>
  <c r="P1509" i="1" a="1"/>
  <c r="P1509" i="1" s="1"/>
  <c r="BA1508" i="1"/>
  <c r="BA1508" i="1" a="1"/>
  <c r="AZ1508" i="1"/>
  <c r="AZ1508" i="1" a="1"/>
  <c r="AO1508" i="1" a="1"/>
  <c r="AO1508" i="1" s="1"/>
  <c r="AN1508" i="1" a="1"/>
  <c r="AN1508" i="1" s="1"/>
  <c r="AC1508" i="1"/>
  <c r="AC1508" i="1" a="1"/>
  <c r="AB1508" i="1"/>
  <c r="AB1508" i="1" a="1"/>
  <c r="Q1508" i="1" a="1"/>
  <c r="Q1508" i="1" s="1"/>
  <c r="P1508" i="1" a="1"/>
  <c r="P1508" i="1" s="1"/>
  <c r="BA1507" i="1"/>
  <c r="BA1507" i="1" a="1"/>
  <c r="AZ1507" i="1"/>
  <c r="AZ1507" i="1" a="1"/>
  <c r="AO1507" i="1" a="1"/>
  <c r="AO1507" i="1" s="1"/>
  <c r="AN1507" i="1" a="1"/>
  <c r="AN1507" i="1" s="1"/>
  <c r="AC1507" i="1"/>
  <c r="AC1507" i="1" a="1"/>
  <c r="AB1507" i="1"/>
  <c r="AB1507" i="1" a="1"/>
  <c r="Q1507" i="1" a="1"/>
  <c r="Q1507" i="1" s="1"/>
  <c r="P1507" i="1" a="1"/>
  <c r="P1507" i="1" s="1"/>
  <c r="BA1506" i="1"/>
  <c r="BA1506" i="1" a="1"/>
  <c r="AZ1506" i="1"/>
  <c r="AZ1506" i="1" a="1"/>
  <c r="AO1506" i="1" a="1"/>
  <c r="AO1506" i="1" s="1"/>
  <c r="AN1506" i="1" a="1"/>
  <c r="AN1506" i="1" s="1"/>
  <c r="AC1506" i="1"/>
  <c r="AC1506" i="1" a="1"/>
  <c r="AB1506" i="1"/>
  <c r="AB1506" i="1" a="1"/>
  <c r="Q1506" i="1" a="1"/>
  <c r="Q1506" i="1" s="1"/>
  <c r="P1506" i="1" a="1"/>
  <c r="P1506" i="1" s="1"/>
  <c r="BA1505" i="1"/>
  <c r="BA1505" i="1" a="1"/>
  <c r="AZ1505" i="1"/>
  <c r="AZ1505" i="1" a="1"/>
  <c r="AO1505" i="1" a="1"/>
  <c r="AO1505" i="1" s="1"/>
  <c r="AN1505" i="1" a="1"/>
  <c r="AN1505" i="1" s="1"/>
  <c r="AC1505" i="1"/>
  <c r="AC1505" i="1" a="1"/>
  <c r="AB1505" i="1"/>
  <c r="AB1505" i="1" a="1"/>
  <c r="Q1505" i="1" a="1"/>
  <c r="Q1505" i="1" s="1"/>
  <c r="P1505" i="1" a="1"/>
  <c r="P1505" i="1" s="1"/>
  <c r="BA1504" i="1"/>
  <c r="BA1504" i="1" a="1"/>
  <c r="AZ1504" i="1" a="1"/>
  <c r="AZ1504" i="1" s="1"/>
  <c r="AO1504" i="1" a="1"/>
  <c r="AO1504" i="1" s="1"/>
  <c r="AN1504" i="1" a="1"/>
  <c r="AN1504" i="1" s="1"/>
  <c r="AC1504" i="1"/>
  <c r="AC1504" i="1" a="1"/>
  <c r="AB1504" i="1" a="1"/>
  <c r="AB1504" i="1" s="1"/>
  <c r="Q1504" i="1" a="1"/>
  <c r="Q1504" i="1" s="1"/>
  <c r="P1504" i="1" a="1"/>
  <c r="P1504" i="1" s="1"/>
  <c r="BA1503" i="1"/>
  <c r="BA1503" i="1" a="1"/>
  <c r="AZ1503" i="1" a="1"/>
  <c r="AZ1503" i="1" s="1"/>
  <c r="AO1503" i="1" a="1"/>
  <c r="AO1503" i="1" s="1"/>
  <c r="AN1503" i="1" a="1"/>
  <c r="AN1503" i="1" s="1"/>
  <c r="AC1503" i="1"/>
  <c r="AC1503" i="1" a="1"/>
  <c r="AB1503" i="1" a="1"/>
  <c r="AB1503" i="1" s="1"/>
  <c r="Q1503" i="1" a="1"/>
  <c r="Q1503" i="1" s="1"/>
  <c r="P1503" i="1" a="1"/>
  <c r="P1503" i="1" s="1"/>
  <c r="BA1502" i="1"/>
  <c r="BA1502" i="1" a="1"/>
  <c r="AZ1502" i="1" a="1"/>
  <c r="AZ1502" i="1" s="1"/>
  <c r="AO1502" i="1" a="1"/>
  <c r="AO1502" i="1" s="1"/>
  <c r="AN1502" i="1" a="1"/>
  <c r="AN1502" i="1" s="1"/>
  <c r="AC1502" i="1"/>
  <c r="AC1502" i="1" a="1"/>
  <c r="AB1502" i="1" a="1"/>
  <c r="AB1502" i="1" s="1"/>
  <c r="Q1502" i="1" a="1"/>
  <c r="Q1502" i="1" s="1"/>
  <c r="P1502" i="1" a="1"/>
  <c r="P1502" i="1" s="1"/>
  <c r="BA1501" i="1"/>
  <c r="BA1501" i="1" a="1"/>
  <c r="AZ1501" i="1" a="1"/>
  <c r="AZ1501" i="1" s="1"/>
  <c r="AO1501" i="1" a="1"/>
  <c r="AO1501" i="1" s="1"/>
  <c r="AN1501" i="1" a="1"/>
  <c r="AN1501" i="1" s="1"/>
  <c r="AC1501" i="1"/>
  <c r="AC1501" i="1" a="1"/>
  <c r="AB1501" i="1" a="1"/>
  <c r="AB1501" i="1" s="1"/>
  <c r="Q1501" i="1" a="1"/>
  <c r="Q1501" i="1" s="1"/>
  <c r="P1501" i="1" a="1"/>
  <c r="P1501" i="1" s="1"/>
  <c r="BA1500" i="1"/>
  <c r="BA1500" i="1" a="1"/>
  <c r="AZ1500" i="1" a="1"/>
  <c r="AZ1500" i="1" s="1"/>
  <c r="AO1500" i="1" a="1"/>
  <c r="AO1500" i="1" s="1"/>
  <c r="AN1500" i="1" a="1"/>
  <c r="AN1500" i="1" s="1"/>
  <c r="AC1500" i="1"/>
  <c r="AC1500" i="1" a="1"/>
  <c r="AB1500" i="1" a="1"/>
  <c r="AB1500" i="1" s="1"/>
  <c r="Q1500" i="1" a="1"/>
  <c r="Q1500" i="1" s="1"/>
  <c r="P1500" i="1" a="1"/>
  <c r="P1500" i="1" s="1"/>
  <c r="BA1499" i="1"/>
  <c r="BA1499" i="1" a="1"/>
  <c r="AZ1499" i="1" a="1"/>
  <c r="AZ1499" i="1" s="1"/>
  <c r="AO1499" i="1" a="1"/>
  <c r="AO1499" i="1" s="1"/>
  <c r="AN1499" i="1" a="1"/>
  <c r="AN1499" i="1" s="1"/>
  <c r="AC1499" i="1"/>
  <c r="AC1499" i="1" a="1"/>
  <c r="AB1499" i="1" a="1"/>
  <c r="AB1499" i="1" s="1"/>
  <c r="Q1499" i="1" a="1"/>
  <c r="Q1499" i="1" s="1"/>
  <c r="P1499" i="1" a="1"/>
  <c r="P1499" i="1" s="1"/>
  <c r="BA1498" i="1"/>
  <c r="BA1498" i="1" a="1"/>
  <c r="AZ1498" i="1" a="1"/>
  <c r="AZ1498" i="1" s="1"/>
  <c r="AO1498" i="1" a="1"/>
  <c r="AO1498" i="1" s="1"/>
  <c r="AN1498" i="1" a="1"/>
  <c r="AN1498" i="1" s="1"/>
  <c r="AC1498" i="1"/>
  <c r="AC1498" i="1" a="1"/>
  <c r="AB1498" i="1" a="1"/>
  <c r="AB1498" i="1" s="1"/>
  <c r="Q1498" i="1" a="1"/>
  <c r="Q1498" i="1" s="1"/>
  <c r="P1498" i="1" a="1"/>
  <c r="P1498" i="1" s="1"/>
  <c r="BA1497" i="1"/>
  <c r="BA1497" i="1" a="1"/>
  <c r="AZ1497" i="1" a="1"/>
  <c r="AZ1497" i="1" s="1"/>
  <c r="AO1497" i="1" a="1"/>
  <c r="AO1497" i="1" s="1"/>
  <c r="AN1497" i="1" a="1"/>
  <c r="AN1497" i="1" s="1"/>
  <c r="AC1497" i="1"/>
  <c r="AC1497" i="1" a="1"/>
  <c r="AB1497" i="1" a="1"/>
  <c r="AB1497" i="1" s="1"/>
  <c r="Q1497" i="1" a="1"/>
  <c r="Q1497" i="1" s="1"/>
  <c r="P1497" i="1" a="1"/>
  <c r="P1497" i="1" s="1"/>
  <c r="BA1496" i="1"/>
  <c r="BA1496" i="1" a="1"/>
  <c r="AZ1496" i="1" a="1"/>
  <c r="AZ1496" i="1" s="1"/>
  <c r="AO1496" i="1" a="1"/>
  <c r="AO1496" i="1" s="1"/>
  <c r="AN1496" i="1" a="1"/>
  <c r="AN1496" i="1" s="1"/>
  <c r="AC1496" i="1"/>
  <c r="AC1496" i="1" a="1"/>
  <c r="AB1496" i="1" a="1"/>
  <c r="AB1496" i="1" s="1"/>
  <c r="Q1496" i="1" a="1"/>
  <c r="Q1496" i="1" s="1"/>
  <c r="P1496" i="1" a="1"/>
  <c r="P1496" i="1" s="1"/>
  <c r="BA1495" i="1"/>
  <c r="BA1495" i="1" a="1"/>
  <c r="AZ1495" i="1" a="1"/>
  <c r="AZ1495" i="1" s="1"/>
  <c r="AO1495" i="1" a="1"/>
  <c r="AO1495" i="1" s="1"/>
  <c r="AN1495" i="1" a="1"/>
  <c r="AN1495" i="1" s="1"/>
  <c r="AC1495" i="1"/>
  <c r="AC1495" i="1" a="1"/>
  <c r="AB1495" i="1" a="1"/>
  <c r="AB1495" i="1" s="1"/>
  <c r="Q1495" i="1" a="1"/>
  <c r="Q1495" i="1" s="1"/>
  <c r="P1495" i="1" a="1"/>
  <c r="P1495" i="1" s="1"/>
  <c r="BA1494" i="1"/>
  <c r="BA1494" i="1" a="1"/>
  <c r="AZ1494" i="1" a="1"/>
  <c r="AZ1494" i="1" s="1"/>
  <c r="AO1494" i="1" a="1"/>
  <c r="AO1494" i="1" s="1"/>
  <c r="AN1494" i="1" a="1"/>
  <c r="AN1494" i="1" s="1"/>
  <c r="AC1494" i="1"/>
  <c r="AC1494" i="1" a="1"/>
  <c r="AB1494" i="1" a="1"/>
  <c r="AB1494" i="1" s="1"/>
  <c r="Q1494" i="1" a="1"/>
  <c r="Q1494" i="1" s="1"/>
  <c r="P1494" i="1" a="1"/>
  <c r="P1494" i="1" s="1"/>
  <c r="BA1493" i="1"/>
  <c r="BA1493" i="1" a="1"/>
  <c r="AZ1493" i="1" a="1"/>
  <c r="AZ1493" i="1" s="1"/>
  <c r="AO1493" i="1" a="1"/>
  <c r="AO1493" i="1" s="1"/>
  <c r="AN1493" i="1" a="1"/>
  <c r="AN1493" i="1" s="1"/>
  <c r="AC1493" i="1"/>
  <c r="AC1493" i="1" a="1"/>
  <c r="AB1493" i="1" a="1"/>
  <c r="AB1493" i="1" s="1"/>
  <c r="Q1493" i="1" a="1"/>
  <c r="Q1493" i="1" s="1"/>
  <c r="P1493" i="1" a="1"/>
  <c r="P1493" i="1" s="1"/>
  <c r="BA1492" i="1" a="1"/>
  <c r="BA1492" i="1" s="1"/>
  <c r="AZ1492" i="1" a="1"/>
  <c r="AZ1492" i="1" s="1"/>
  <c r="AO1492" i="1" a="1"/>
  <c r="AO1492" i="1" s="1"/>
  <c r="AN1492" i="1" a="1"/>
  <c r="AN1492" i="1" s="1"/>
  <c r="AC1492" i="1" a="1"/>
  <c r="AC1492" i="1" s="1"/>
  <c r="AB1492" i="1" a="1"/>
  <c r="AB1492" i="1" s="1"/>
  <c r="Q1492" i="1" a="1"/>
  <c r="Q1492" i="1" s="1"/>
  <c r="P1492" i="1" a="1"/>
  <c r="P1492" i="1" s="1"/>
  <c r="BA1491" i="1" a="1"/>
  <c r="BA1491" i="1" s="1"/>
  <c r="AZ1491" i="1" a="1"/>
  <c r="AZ1491" i="1" s="1"/>
  <c r="AO1491" i="1" a="1"/>
  <c r="AO1491" i="1" s="1"/>
  <c r="AN1491" i="1" a="1"/>
  <c r="AN1491" i="1" s="1"/>
  <c r="AC1491" i="1" a="1"/>
  <c r="AC1491" i="1" s="1"/>
  <c r="AB1491" i="1" a="1"/>
  <c r="AB1491" i="1" s="1"/>
  <c r="Q1491" i="1" a="1"/>
  <c r="Q1491" i="1" s="1"/>
  <c r="P1491" i="1" a="1"/>
  <c r="P1491" i="1" s="1"/>
  <c r="BA1490" i="1" a="1"/>
  <c r="BA1490" i="1" s="1"/>
  <c r="AZ1490" i="1" a="1"/>
  <c r="AZ1490" i="1" s="1"/>
  <c r="AO1490" i="1" a="1"/>
  <c r="AO1490" i="1" s="1"/>
  <c r="AN1490" i="1" a="1"/>
  <c r="AN1490" i="1" s="1"/>
  <c r="AC1490" i="1" a="1"/>
  <c r="AC1490" i="1" s="1"/>
  <c r="AB1490" i="1" a="1"/>
  <c r="AB1490" i="1" s="1"/>
  <c r="Q1490" i="1" a="1"/>
  <c r="Q1490" i="1" s="1"/>
  <c r="P1490" i="1" a="1"/>
  <c r="P1490" i="1" s="1"/>
  <c r="BA1489" i="1" a="1"/>
  <c r="BA1489" i="1" s="1"/>
  <c r="AZ1489" i="1" a="1"/>
  <c r="AZ1489" i="1" s="1"/>
  <c r="AO1489" i="1" a="1"/>
  <c r="AO1489" i="1" s="1"/>
  <c r="AN1489" i="1" a="1"/>
  <c r="AN1489" i="1" s="1"/>
  <c r="AC1489" i="1" a="1"/>
  <c r="AC1489" i="1" s="1"/>
  <c r="AB1489" i="1" a="1"/>
  <c r="AB1489" i="1" s="1"/>
  <c r="Q1489" i="1" a="1"/>
  <c r="Q1489" i="1" s="1"/>
  <c r="P1489" i="1" a="1"/>
  <c r="P1489" i="1" s="1"/>
  <c r="BA1488" i="1" a="1"/>
  <c r="BA1488" i="1" s="1"/>
  <c r="AZ1488" i="1" a="1"/>
  <c r="AZ1488" i="1" s="1"/>
  <c r="AO1488" i="1" a="1"/>
  <c r="AO1488" i="1" s="1"/>
  <c r="AN1488" i="1" a="1"/>
  <c r="AN1488" i="1" s="1"/>
  <c r="AC1488" i="1" a="1"/>
  <c r="AC1488" i="1" s="1"/>
  <c r="AB1488" i="1" a="1"/>
  <c r="AB1488" i="1" s="1"/>
  <c r="Q1488" i="1" a="1"/>
  <c r="Q1488" i="1" s="1"/>
  <c r="P1488" i="1" a="1"/>
  <c r="P1488" i="1" s="1"/>
  <c r="BA1487" i="1" a="1"/>
  <c r="BA1487" i="1" s="1"/>
  <c r="AZ1487" i="1" a="1"/>
  <c r="AZ1487" i="1" s="1"/>
  <c r="AO1487" i="1" a="1"/>
  <c r="AO1487" i="1" s="1"/>
  <c r="AN1487" i="1" a="1"/>
  <c r="AN1487" i="1" s="1"/>
  <c r="AC1487" i="1" a="1"/>
  <c r="AC1487" i="1" s="1"/>
  <c r="AB1487" i="1" a="1"/>
  <c r="AB1487" i="1" s="1"/>
  <c r="Q1487" i="1" a="1"/>
  <c r="Q1487" i="1" s="1"/>
  <c r="P1487" i="1" a="1"/>
  <c r="P1487" i="1" s="1"/>
  <c r="BA1486" i="1" a="1"/>
  <c r="BA1486" i="1" s="1"/>
  <c r="AZ1486" i="1" a="1"/>
  <c r="AZ1486" i="1" s="1"/>
  <c r="AO1486" i="1" a="1"/>
  <c r="AO1486" i="1" s="1"/>
  <c r="AN1486" i="1" a="1"/>
  <c r="AN1486" i="1" s="1"/>
  <c r="AC1486" i="1" a="1"/>
  <c r="AC1486" i="1" s="1"/>
  <c r="AB1486" i="1" a="1"/>
  <c r="AB1486" i="1" s="1"/>
  <c r="Q1486" i="1" a="1"/>
  <c r="Q1486" i="1" s="1"/>
  <c r="P1486" i="1" a="1"/>
  <c r="P1486" i="1" s="1"/>
  <c r="BA1485" i="1" a="1"/>
  <c r="BA1485" i="1" s="1"/>
  <c r="AZ1485" i="1" a="1"/>
  <c r="AZ1485" i="1" s="1"/>
  <c r="AO1485" i="1" a="1"/>
  <c r="AO1485" i="1" s="1"/>
  <c r="AN1485" i="1" a="1"/>
  <c r="AN1485" i="1" s="1"/>
  <c r="AC1485" i="1" a="1"/>
  <c r="AC1485" i="1" s="1"/>
  <c r="AB1485" i="1" a="1"/>
  <c r="AB1485" i="1" s="1"/>
  <c r="Q1485" i="1" a="1"/>
  <c r="Q1485" i="1" s="1"/>
  <c r="P1485" i="1" a="1"/>
  <c r="P1485" i="1" s="1"/>
  <c r="BA1484" i="1" a="1"/>
  <c r="BA1484" i="1" s="1"/>
  <c r="AZ1484" i="1" a="1"/>
  <c r="AZ1484" i="1" s="1"/>
  <c r="AO1484" i="1" a="1"/>
  <c r="AO1484" i="1" s="1"/>
  <c r="AN1484" i="1" a="1"/>
  <c r="AN1484" i="1" s="1"/>
  <c r="AC1484" i="1" a="1"/>
  <c r="AC1484" i="1" s="1"/>
  <c r="AB1484" i="1" a="1"/>
  <c r="AB1484" i="1" s="1"/>
  <c r="Q1484" i="1" a="1"/>
  <c r="Q1484" i="1" s="1"/>
  <c r="P1484" i="1" a="1"/>
  <c r="P1484" i="1" s="1"/>
  <c r="BA1483" i="1" a="1"/>
  <c r="BA1483" i="1" s="1"/>
  <c r="AZ1483" i="1" a="1"/>
  <c r="AZ1483" i="1" s="1"/>
  <c r="AO1483" i="1" a="1"/>
  <c r="AO1483" i="1" s="1"/>
  <c r="AN1483" i="1" a="1"/>
  <c r="AN1483" i="1" s="1"/>
  <c r="AC1483" i="1" a="1"/>
  <c r="AC1483" i="1" s="1"/>
  <c r="AB1483" i="1" a="1"/>
  <c r="AB1483" i="1" s="1"/>
  <c r="Q1483" i="1" a="1"/>
  <c r="Q1483" i="1" s="1"/>
  <c r="P1483" i="1" a="1"/>
  <c r="P1483" i="1" s="1"/>
  <c r="BA1482" i="1" a="1"/>
  <c r="BA1482" i="1" s="1"/>
  <c r="AZ1482" i="1" a="1"/>
  <c r="AZ1482" i="1" s="1"/>
  <c r="AO1482" i="1" a="1"/>
  <c r="AO1482" i="1" s="1"/>
  <c r="AN1482" i="1" a="1"/>
  <c r="AN1482" i="1" s="1"/>
  <c r="AC1482" i="1" a="1"/>
  <c r="AC1482" i="1" s="1"/>
  <c r="AB1482" i="1" a="1"/>
  <c r="AB1482" i="1" s="1"/>
  <c r="Q1482" i="1" a="1"/>
  <c r="Q1482" i="1" s="1"/>
  <c r="P1482" i="1" a="1"/>
  <c r="P1482" i="1" s="1"/>
  <c r="BA1481" i="1" a="1"/>
  <c r="BA1481" i="1" s="1"/>
  <c r="AZ1481" i="1" a="1"/>
  <c r="AZ1481" i="1" s="1"/>
  <c r="AO1481" i="1" a="1"/>
  <c r="AO1481" i="1" s="1"/>
  <c r="AN1481" i="1" a="1"/>
  <c r="AN1481" i="1" s="1"/>
  <c r="AC1481" i="1" a="1"/>
  <c r="AC1481" i="1" s="1"/>
  <c r="AB1481" i="1" a="1"/>
  <c r="AB1481" i="1" s="1"/>
  <c r="Q1481" i="1" a="1"/>
  <c r="Q1481" i="1" s="1"/>
  <c r="P1481" i="1" a="1"/>
  <c r="P1481" i="1" s="1"/>
  <c r="BA1480" i="1" a="1"/>
  <c r="BA1480" i="1" s="1"/>
  <c r="AZ1480" i="1" a="1"/>
  <c r="AZ1480" i="1" s="1"/>
  <c r="AO1480" i="1" a="1"/>
  <c r="AO1480" i="1" s="1"/>
  <c r="AN1480" i="1" a="1"/>
  <c r="AN1480" i="1" s="1"/>
  <c r="AC1480" i="1" a="1"/>
  <c r="AC1480" i="1" s="1"/>
  <c r="AB1480" i="1" a="1"/>
  <c r="AB1480" i="1" s="1"/>
  <c r="Q1480" i="1" a="1"/>
  <c r="Q1480" i="1" s="1"/>
  <c r="P1480" i="1" a="1"/>
  <c r="P1480" i="1" s="1"/>
  <c r="BA1479" i="1" a="1"/>
  <c r="BA1479" i="1" s="1"/>
  <c r="AZ1479" i="1" a="1"/>
  <c r="AZ1479" i="1" s="1"/>
  <c r="AO1479" i="1" a="1"/>
  <c r="AO1479" i="1" s="1"/>
  <c r="AN1479" i="1" a="1"/>
  <c r="AN1479" i="1" s="1"/>
  <c r="AC1479" i="1" a="1"/>
  <c r="AC1479" i="1" s="1"/>
  <c r="AB1479" i="1" a="1"/>
  <c r="AB1479" i="1" s="1"/>
  <c r="Q1479" i="1" a="1"/>
  <c r="Q1479" i="1" s="1"/>
  <c r="P1479" i="1" a="1"/>
  <c r="P1479" i="1" s="1"/>
  <c r="BA1478" i="1" a="1"/>
  <c r="BA1478" i="1" s="1"/>
  <c r="AZ1478" i="1" a="1"/>
  <c r="AZ1478" i="1" s="1"/>
  <c r="AO1478" i="1" a="1"/>
  <c r="AO1478" i="1" s="1"/>
  <c r="AN1478" i="1" a="1"/>
  <c r="AN1478" i="1" s="1"/>
  <c r="AC1478" i="1" a="1"/>
  <c r="AC1478" i="1" s="1"/>
  <c r="AB1478" i="1" a="1"/>
  <c r="AB1478" i="1" s="1"/>
  <c r="Q1478" i="1" a="1"/>
  <c r="Q1478" i="1" s="1"/>
  <c r="P1478" i="1" a="1"/>
  <c r="P1478" i="1" s="1"/>
  <c r="BA1477" i="1" a="1"/>
  <c r="BA1477" i="1" s="1"/>
  <c r="AZ1477" i="1" a="1"/>
  <c r="AZ1477" i="1" s="1"/>
  <c r="AO1477" i="1" a="1"/>
  <c r="AO1477" i="1" s="1"/>
  <c r="AN1477" i="1" a="1"/>
  <c r="AN1477" i="1" s="1"/>
  <c r="AC1477" i="1" a="1"/>
  <c r="AC1477" i="1" s="1"/>
  <c r="AB1477" i="1" a="1"/>
  <c r="AB1477" i="1" s="1"/>
  <c r="Q1477" i="1" a="1"/>
  <c r="Q1477" i="1" s="1"/>
  <c r="P1477" i="1" a="1"/>
  <c r="P1477" i="1" s="1"/>
  <c r="BA1476" i="1" a="1"/>
  <c r="BA1476" i="1" s="1"/>
  <c r="AZ1476" i="1" a="1"/>
  <c r="AZ1476" i="1" s="1"/>
  <c r="AO1476" i="1" a="1"/>
  <c r="AO1476" i="1" s="1"/>
  <c r="AN1476" i="1" a="1"/>
  <c r="AN1476" i="1" s="1"/>
  <c r="AC1476" i="1" a="1"/>
  <c r="AC1476" i="1" s="1"/>
  <c r="AB1476" i="1" a="1"/>
  <c r="AB1476" i="1" s="1"/>
  <c r="Q1476" i="1" a="1"/>
  <c r="Q1476" i="1" s="1"/>
  <c r="P1476" i="1" a="1"/>
  <c r="P1476" i="1" s="1"/>
  <c r="BA1475" i="1" a="1"/>
  <c r="BA1475" i="1" s="1"/>
  <c r="AZ1475" i="1" a="1"/>
  <c r="AZ1475" i="1" s="1"/>
  <c r="AO1475" i="1" a="1"/>
  <c r="AO1475" i="1" s="1"/>
  <c r="AN1475" i="1" a="1"/>
  <c r="AN1475" i="1" s="1"/>
  <c r="AC1475" i="1" a="1"/>
  <c r="AC1475" i="1" s="1"/>
  <c r="AB1475" i="1" a="1"/>
  <c r="AB1475" i="1" s="1"/>
  <c r="Q1475" i="1" a="1"/>
  <c r="Q1475" i="1" s="1"/>
  <c r="P1475" i="1" a="1"/>
  <c r="P1475" i="1" s="1"/>
  <c r="BA1474" i="1" a="1"/>
  <c r="BA1474" i="1" s="1"/>
  <c r="AZ1474" i="1" a="1"/>
  <c r="AZ1474" i="1" s="1"/>
  <c r="AO1474" i="1" a="1"/>
  <c r="AO1474" i="1" s="1"/>
  <c r="AN1474" i="1" a="1"/>
  <c r="AN1474" i="1" s="1"/>
  <c r="AC1474" i="1" a="1"/>
  <c r="AC1474" i="1" s="1"/>
  <c r="AB1474" i="1" a="1"/>
  <c r="AB1474" i="1" s="1"/>
  <c r="Q1474" i="1" a="1"/>
  <c r="Q1474" i="1" s="1"/>
  <c r="P1474" i="1" a="1"/>
  <c r="P1474" i="1" s="1"/>
  <c r="BA1473" i="1" a="1"/>
  <c r="BA1473" i="1" s="1"/>
  <c r="AZ1473" i="1" a="1"/>
  <c r="AZ1473" i="1" s="1"/>
  <c r="AO1473" i="1" a="1"/>
  <c r="AO1473" i="1" s="1"/>
  <c r="AN1473" i="1" a="1"/>
  <c r="AN1473" i="1" s="1"/>
  <c r="AC1473" i="1" a="1"/>
  <c r="AC1473" i="1" s="1"/>
  <c r="AB1473" i="1" a="1"/>
  <c r="AB1473" i="1" s="1"/>
  <c r="Q1473" i="1" a="1"/>
  <c r="Q1473" i="1" s="1"/>
  <c r="P1473" i="1" a="1"/>
  <c r="P1473" i="1" s="1"/>
  <c r="BA1472" i="1" a="1"/>
  <c r="BA1472" i="1" s="1"/>
  <c r="AZ1472" i="1" a="1"/>
  <c r="AZ1472" i="1" s="1"/>
  <c r="AO1472" i="1" a="1"/>
  <c r="AO1472" i="1" s="1"/>
  <c r="AN1472" i="1" a="1"/>
  <c r="AN1472" i="1" s="1"/>
  <c r="AC1472" i="1" a="1"/>
  <c r="AC1472" i="1" s="1"/>
  <c r="AB1472" i="1" a="1"/>
  <c r="AB1472" i="1" s="1"/>
  <c r="Q1472" i="1" a="1"/>
  <c r="Q1472" i="1" s="1"/>
  <c r="P1472" i="1" a="1"/>
  <c r="P1472" i="1" s="1"/>
  <c r="BA1471" i="1" a="1"/>
  <c r="BA1471" i="1" s="1"/>
  <c r="AZ1471" i="1" a="1"/>
  <c r="AZ1471" i="1" s="1"/>
  <c r="AO1471" i="1" a="1"/>
  <c r="AO1471" i="1" s="1"/>
  <c r="AN1471" i="1" a="1"/>
  <c r="AN1471" i="1" s="1"/>
  <c r="AC1471" i="1" a="1"/>
  <c r="AC1471" i="1" s="1"/>
  <c r="AB1471" i="1" a="1"/>
  <c r="AB1471" i="1" s="1"/>
  <c r="Q1471" i="1" a="1"/>
  <c r="Q1471" i="1" s="1"/>
  <c r="P1471" i="1" a="1"/>
  <c r="P1471" i="1" s="1"/>
  <c r="BA1470" i="1" a="1"/>
  <c r="BA1470" i="1" s="1"/>
  <c r="AZ1470" i="1" a="1"/>
  <c r="AZ1470" i="1" s="1"/>
  <c r="AO1470" i="1" a="1"/>
  <c r="AO1470" i="1" s="1"/>
  <c r="AN1470" i="1" a="1"/>
  <c r="AN1470" i="1" s="1"/>
  <c r="AC1470" i="1" a="1"/>
  <c r="AC1470" i="1" s="1"/>
  <c r="AB1470" i="1" a="1"/>
  <c r="AB1470" i="1" s="1"/>
  <c r="Q1470" i="1" a="1"/>
  <c r="Q1470" i="1" s="1"/>
  <c r="P1470" i="1" a="1"/>
  <c r="P1470" i="1" s="1"/>
  <c r="BA1469" i="1" a="1"/>
  <c r="BA1469" i="1" s="1"/>
  <c r="AZ1469" i="1" a="1"/>
  <c r="AZ1469" i="1" s="1"/>
  <c r="AO1469" i="1" a="1"/>
  <c r="AO1469" i="1" s="1"/>
  <c r="AN1469" i="1" a="1"/>
  <c r="AN1469" i="1" s="1"/>
  <c r="AC1469" i="1" a="1"/>
  <c r="AC1469" i="1" s="1"/>
  <c r="AB1469" i="1" a="1"/>
  <c r="AB1469" i="1" s="1"/>
  <c r="Q1469" i="1" a="1"/>
  <c r="Q1469" i="1" s="1"/>
  <c r="P1469" i="1" a="1"/>
  <c r="P1469" i="1" s="1"/>
  <c r="BA1468" i="1" a="1"/>
  <c r="BA1468" i="1" s="1"/>
  <c r="AZ1468" i="1" a="1"/>
  <c r="AZ1468" i="1" s="1"/>
  <c r="AO1468" i="1" a="1"/>
  <c r="AO1468" i="1" s="1"/>
  <c r="AN1468" i="1" a="1"/>
  <c r="AN1468" i="1" s="1"/>
  <c r="AC1468" i="1" a="1"/>
  <c r="AC1468" i="1" s="1"/>
  <c r="AB1468" i="1" a="1"/>
  <c r="AB1468" i="1" s="1"/>
  <c r="Q1468" i="1" a="1"/>
  <c r="Q1468" i="1" s="1"/>
  <c r="P1468" i="1" a="1"/>
  <c r="P1468" i="1" s="1"/>
  <c r="BA1467" i="1" a="1"/>
  <c r="BA1467" i="1" s="1"/>
  <c r="AZ1467" i="1" a="1"/>
  <c r="AZ1467" i="1" s="1"/>
  <c r="AO1467" i="1" a="1"/>
  <c r="AO1467" i="1" s="1"/>
  <c r="AN1467" i="1" a="1"/>
  <c r="AN1467" i="1" s="1"/>
  <c r="AC1467" i="1" a="1"/>
  <c r="AC1467" i="1" s="1"/>
  <c r="AB1467" i="1" a="1"/>
  <c r="AB1467" i="1" s="1"/>
  <c r="Q1467" i="1" a="1"/>
  <c r="Q1467" i="1" s="1"/>
  <c r="P1467" i="1" a="1"/>
  <c r="P1467" i="1" s="1"/>
  <c r="BA1466" i="1" a="1"/>
  <c r="BA1466" i="1" s="1"/>
  <c r="AZ1466" i="1" a="1"/>
  <c r="AZ1466" i="1" s="1"/>
  <c r="AO1466" i="1" a="1"/>
  <c r="AO1466" i="1" s="1"/>
  <c r="AN1466" i="1" a="1"/>
  <c r="AN1466" i="1" s="1"/>
  <c r="AC1466" i="1" a="1"/>
  <c r="AC1466" i="1" s="1"/>
  <c r="AB1466" i="1" a="1"/>
  <c r="AB1466" i="1" s="1"/>
  <c r="Q1466" i="1" a="1"/>
  <c r="Q1466" i="1" s="1"/>
  <c r="P1466" i="1" a="1"/>
  <c r="P1466" i="1" s="1"/>
  <c r="BA1465" i="1" a="1"/>
  <c r="BA1465" i="1" s="1"/>
  <c r="AZ1465" i="1" a="1"/>
  <c r="AZ1465" i="1" s="1"/>
  <c r="AO1465" i="1" a="1"/>
  <c r="AO1465" i="1" s="1"/>
  <c r="AN1465" i="1" a="1"/>
  <c r="AN1465" i="1" s="1"/>
  <c r="AC1465" i="1" a="1"/>
  <c r="AC1465" i="1" s="1"/>
  <c r="AB1465" i="1" a="1"/>
  <c r="AB1465" i="1" s="1"/>
  <c r="Q1465" i="1" a="1"/>
  <c r="Q1465" i="1" s="1"/>
  <c r="P1465" i="1" a="1"/>
  <c r="P1465" i="1" s="1"/>
  <c r="BA1464" i="1" a="1"/>
  <c r="BA1464" i="1" s="1"/>
  <c r="AZ1464" i="1" a="1"/>
  <c r="AZ1464" i="1" s="1"/>
  <c r="AO1464" i="1" a="1"/>
  <c r="AO1464" i="1" s="1"/>
  <c r="AN1464" i="1" a="1"/>
  <c r="AN1464" i="1" s="1"/>
  <c r="AC1464" i="1" a="1"/>
  <c r="AC1464" i="1" s="1"/>
  <c r="AB1464" i="1" a="1"/>
  <c r="AB1464" i="1" s="1"/>
  <c r="Q1464" i="1" a="1"/>
  <c r="Q1464" i="1" s="1"/>
  <c r="P1464" i="1" a="1"/>
  <c r="P1464" i="1" s="1"/>
  <c r="BA1463" i="1" a="1"/>
  <c r="BA1463" i="1" s="1"/>
  <c r="AZ1463" i="1" a="1"/>
  <c r="AZ1463" i="1" s="1"/>
  <c r="AO1463" i="1" a="1"/>
  <c r="AO1463" i="1" s="1"/>
  <c r="AN1463" i="1" a="1"/>
  <c r="AN1463" i="1" s="1"/>
  <c r="AC1463" i="1" a="1"/>
  <c r="AC1463" i="1" s="1"/>
  <c r="AB1463" i="1" a="1"/>
  <c r="AB1463" i="1" s="1"/>
  <c r="Q1463" i="1" a="1"/>
  <c r="Q1463" i="1" s="1"/>
  <c r="P1463" i="1" a="1"/>
  <c r="P1463" i="1" s="1"/>
  <c r="BA1462" i="1" a="1"/>
  <c r="BA1462" i="1" s="1"/>
  <c r="AZ1462" i="1" a="1"/>
  <c r="AZ1462" i="1" s="1"/>
  <c r="AO1462" i="1" a="1"/>
  <c r="AO1462" i="1" s="1"/>
  <c r="AN1462" i="1" a="1"/>
  <c r="AN1462" i="1" s="1"/>
  <c r="AC1462" i="1" a="1"/>
  <c r="AC1462" i="1" s="1"/>
  <c r="AB1462" i="1" a="1"/>
  <c r="AB1462" i="1" s="1"/>
  <c r="Q1462" i="1" a="1"/>
  <c r="Q1462" i="1" s="1"/>
  <c r="P1462" i="1" a="1"/>
  <c r="P1462" i="1" s="1"/>
  <c r="BA1461" i="1" a="1"/>
  <c r="BA1461" i="1" s="1"/>
  <c r="AZ1461" i="1" a="1"/>
  <c r="AZ1461" i="1" s="1"/>
  <c r="AO1461" i="1" a="1"/>
  <c r="AO1461" i="1" s="1"/>
  <c r="AN1461" i="1" a="1"/>
  <c r="AN1461" i="1" s="1"/>
  <c r="AC1461" i="1" a="1"/>
  <c r="AC1461" i="1" s="1"/>
  <c r="AB1461" i="1" a="1"/>
  <c r="AB1461" i="1" s="1"/>
  <c r="Q1461" i="1" a="1"/>
  <c r="Q1461" i="1" s="1"/>
  <c r="P1461" i="1" a="1"/>
  <c r="P1461" i="1" s="1"/>
  <c r="BA1460" i="1" a="1"/>
  <c r="BA1460" i="1" s="1"/>
  <c r="AZ1460" i="1" a="1"/>
  <c r="AZ1460" i="1" s="1"/>
  <c r="AO1460" i="1" a="1"/>
  <c r="AO1460" i="1" s="1"/>
  <c r="AN1460" i="1" a="1"/>
  <c r="AN1460" i="1" s="1"/>
  <c r="AC1460" i="1" a="1"/>
  <c r="AC1460" i="1" s="1"/>
  <c r="AB1460" i="1" a="1"/>
  <c r="AB1460" i="1" s="1"/>
  <c r="Q1460" i="1" a="1"/>
  <c r="Q1460" i="1" s="1"/>
  <c r="P1460" i="1" a="1"/>
  <c r="P1460" i="1" s="1"/>
  <c r="BA1459" i="1" a="1"/>
  <c r="BA1459" i="1" s="1"/>
  <c r="AZ1459" i="1" a="1"/>
  <c r="AZ1459" i="1" s="1"/>
  <c r="AO1459" i="1" a="1"/>
  <c r="AO1459" i="1" s="1"/>
  <c r="AN1459" i="1" a="1"/>
  <c r="AN1459" i="1" s="1"/>
  <c r="AC1459" i="1" a="1"/>
  <c r="AC1459" i="1" s="1"/>
  <c r="AB1459" i="1" a="1"/>
  <c r="AB1459" i="1" s="1"/>
  <c r="Q1459" i="1" a="1"/>
  <c r="Q1459" i="1" s="1"/>
  <c r="P1459" i="1" a="1"/>
  <c r="P1459" i="1" s="1"/>
  <c r="BA1458" i="1" a="1"/>
  <c r="BA1458" i="1" s="1"/>
  <c r="AZ1458" i="1" a="1"/>
  <c r="AZ1458" i="1" s="1"/>
  <c r="AO1458" i="1" a="1"/>
  <c r="AO1458" i="1" s="1"/>
  <c r="AN1458" i="1" a="1"/>
  <c r="AN1458" i="1" s="1"/>
  <c r="AC1458" i="1" a="1"/>
  <c r="AC1458" i="1" s="1"/>
  <c r="AB1458" i="1" a="1"/>
  <c r="AB1458" i="1" s="1"/>
  <c r="Q1458" i="1" a="1"/>
  <c r="Q1458" i="1" s="1"/>
  <c r="P1458" i="1" a="1"/>
  <c r="P1458" i="1" s="1"/>
  <c r="BA1457" i="1" a="1"/>
  <c r="BA1457" i="1" s="1"/>
  <c r="AZ1457" i="1" a="1"/>
  <c r="AZ1457" i="1" s="1"/>
  <c r="AO1457" i="1" a="1"/>
  <c r="AO1457" i="1" s="1"/>
  <c r="AN1457" i="1" a="1"/>
  <c r="AN1457" i="1" s="1"/>
  <c r="AC1457" i="1" a="1"/>
  <c r="AC1457" i="1" s="1"/>
  <c r="AB1457" i="1" a="1"/>
  <c r="AB1457" i="1" s="1"/>
  <c r="Q1457" i="1" a="1"/>
  <c r="Q1457" i="1" s="1"/>
  <c r="P1457" i="1" a="1"/>
  <c r="P1457" i="1" s="1"/>
  <c r="BA1456" i="1" a="1"/>
  <c r="BA1456" i="1" s="1"/>
  <c r="AZ1456" i="1" a="1"/>
  <c r="AZ1456" i="1" s="1"/>
  <c r="AO1456" i="1" a="1"/>
  <c r="AO1456" i="1" s="1"/>
  <c r="AN1456" i="1" a="1"/>
  <c r="AN1456" i="1" s="1"/>
  <c r="AC1456" i="1" a="1"/>
  <c r="AC1456" i="1" s="1"/>
  <c r="AB1456" i="1" a="1"/>
  <c r="AB1456" i="1" s="1"/>
  <c r="Q1456" i="1" a="1"/>
  <c r="Q1456" i="1" s="1"/>
  <c r="P1456" i="1" a="1"/>
  <c r="P1456" i="1" s="1"/>
  <c r="BA1455" i="1" a="1"/>
  <c r="BA1455" i="1" s="1"/>
  <c r="AZ1455" i="1" a="1"/>
  <c r="AZ1455" i="1" s="1"/>
  <c r="AO1455" i="1" a="1"/>
  <c r="AO1455" i="1" s="1"/>
  <c r="AN1455" i="1" a="1"/>
  <c r="AN1455" i="1" s="1"/>
  <c r="AC1455" i="1" a="1"/>
  <c r="AC1455" i="1" s="1"/>
  <c r="AB1455" i="1" a="1"/>
  <c r="AB1455" i="1" s="1"/>
  <c r="Q1455" i="1" a="1"/>
  <c r="Q1455" i="1" s="1"/>
  <c r="P1455" i="1" a="1"/>
  <c r="P1455" i="1" s="1"/>
  <c r="BA1454" i="1" a="1"/>
  <c r="BA1454" i="1" s="1"/>
  <c r="AZ1454" i="1" a="1"/>
  <c r="AZ1454" i="1" s="1"/>
  <c r="AO1454" i="1" a="1"/>
  <c r="AO1454" i="1" s="1"/>
  <c r="AN1454" i="1" a="1"/>
  <c r="AN1454" i="1" s="1"/>
  <c r="AC1454" i="1" a="1"/>
  <c r="AC1454" i="1" s="1"/>
  <c r="AB1454" i="1" a="1"/>
  <c r="AB1454" i="1" s="1"/>
  <c r="Q1454" i="1" a="1"/>
  <c r="Q1454" i="1" s="1"/>
  <c r="P1454" i="1" a="1"/>
  <c r="P1454" i="1" s="1"/>
  <c r="BA1453" i="1" a="1"/>
  <c r="BA1453" i="1" s="1"/>
  <c r="AZ1453" i="1" a="1"/>
  <c r="AZ1453" i="1" s="1"/>
  <c r="AO1453" i="1" a="1"/>
  <c r="AO1453" i="1" s="1"/>
  <c r="AN1453" i="1" a="1"/>
  <c r="AN1453" i="1" s="1"/>
  <c r="AC1453" i="1" a="1"/>
  <c r="AC1453" i="1" s="1"/>
  <c r="AB1453" i="1" a="1"/>
  <c r="AB1453" i="1" s="1"/>
  <c r="Q1453" i="1" a="1"/>
  <c r="Q1453" i="1" s="1"/>
  <c r="P1453" i="1" a="1"/>
  <c r="P1453" i="1" s="1"/>
  <c r="BA1452" i="1" a="1"/>
  <c r="BA1452" i="1" s="1"/>
  <c r="AZ1452" i="1" a="1"/>
  <c r="AZ1452" i="1" s="1"/>
  <c r="AO1452" i="1" a="1"/>
  <c r="AO1452" i="1" s="1"/>
  <c r="AN1452" i="1" a="1"/>
  <c r="AN1452" i="1" s="1"/>
  <c r="AC1452" i="1" a="1"/>
  <c r="AC1452" i="1" s="1"/>
  <c r="AB1452" i="1" a="1"/>
  <c r="AB1452" i="1" s="1"/>
  <c r="Q1452" i="1" a="1"/>
  <c r="Q1452" i="1" s="1"/>
  <c r="P1452" i="1" a="1"/>
  <c r="P1452" i="1" s="1"/>
  <c r="BA1451" i="1" a="1"/>
  <c r="BA1451" i="1" s="1"/>
  <c r="AZ1451" i="1" a="1"/>
  <c r="AZ1451" i="1" s="1"/>
  <c r="AO1451" i="1" a="1"/>
  <c r="AO1451" i="1" s="1"/>
  <c r="AN1451" i="1" a="1"/>
  <c r="AN1451" i="1" s="1"/>
  <c r="AC1451" i="1" a="1"/>
  <c r="AC1451" i="1" s="1"/>
  <c r="AB1451" i="1" a="1"/>
  <c r="AB1451" i="1" s="1"/>
  <c r="Q1451" i="1" a="1"/>
  <c r="Q1451" i="1" s="1"/>
  <c r="P1451" i="1" a="1"/>
  <c r="P1451" i="1" s="1"/>
  <c r="BA1450" i="1" a="1"/>
  <c r="BA1450" i="1" s="1"/>
  <c r="AZ1450" i="1" a="1"/>
  <c r="AZ1450" i="1" s="1"/>
  <c r="AO1450" i="1" a="1"/>
  <c r="AO1450" i="1" s="1"/>
  <c r="AN1450" i="1" a="1"/>
  <c r="AN1450" i="1" s="1"/>
  <c r="AC1450" i="1" a="1"/>
  <c r="AC1450" i="1" s="1"/>
  <c r="AB1450" i="1" a="1"/>
  <c r="AB1450" i="1" s="1"/>
  <c r="Q1450" i="1" a="1"/>
  <c r="Q1450" i="1" s="1"/>
  <c r="P1450" i="1" a="1"/>
  <c r="P1450" i="1" s="1"/>
  <c r="BA1449" i="1" a="1"/>
  <c r="BA1449" i="1" s="1"/>
  <c r="AZ1449" i="1" a="1"/>
  <c r="AZ1449" i="1" s="1"/>
  <c r="AO1449" i="1" a="1"/>
  <c r="AO1449" i="1" s="1"/>
  <c r="AN1449" i="1" a="1"/>
  <c r="AN1449" i="1" s="1"/>
  <c r="AC1449" i="1" a="1"/>
  <c r="AC1449" i="1" s="1"/>
  <c r="AB1449" i="1" a="1"/>
  <c r="AB1449" i="1" s="1"/>
  <c r="Q1449" i="1" a="1"/>
  <c r="Q1449" i="1" s="1"/>
  <c r="P1449" i="1" a="1"/>
  <c r="P1449" i="1" s="1"/>
  <c r="BA1448" i="1" a="1"/>
  <c r="BA1448" i="1" s="1"/>
  <c r="AZ1448" i="1" a="1"/>
  <c r="AZ1448" i="1" s="1"/>
  <c r="AO1448" i="1" a="1"/>
  <c r="AO1448" i="1" s="1"/>
  <c r="AN1448" i="1" a="1"/>
  <c r="AN1448" i="1" s="1"/>
  <c r="AC1448" i="1" a="1"/>
  <c r="AC1448" i="1" s="1"/>
  <c r="AB1448" i="1" a="1"/>
  <c r="AB1448" i="1" s="1"/>
  <c r="Q1448" i="1" a="1"/>
  <c r="Q1448" i="1" s="1"/>
  <c r="P1448" i="1" a="1"/>
  <c r="P1448" i="1" s="1"/>
  <c r="BA1447" i="1" a="1"/>
  <c r="BA1447" i="1" s="1"/>
  <c r="AZ1447" i="1" a="1"/>
  <c r="AZ1447" i="1" s="1"/>
  <c r="AO1447" i="1" a="1"/>
  <c r="AO1447" i="1" s="1"/>
  <c r="AN1447" i="1" a="1"/>
  <c r="AN1447" i="1" s="1"/>
  <c r="AC1447" i="1" a="1"/>
  <c r="AC1447" i="1" s="1"/>
  <c r="AB1447" i="1" a="1"/>
  <c r="AB1447" i="1" s="1"/>
  <c r="Q1447" i="1" a="1"/>
  <c r="Q1447" i="1" s="1"/>
  <c r="P1447" i="1" a="1"/>
  <c r="P1447" i="1" s="1"/>
  <c r="BA1446" i="1" a="1"/>
  <c r="BA1446" i="1" s="1"/>
  <c r="AZ1446" i="1" a="1"/>
  <c r="AZ1446" i="1" s="1"/>
  <c r="AO1446" i="1" a="1"/>
  <c r="AO1446" i="1" s="1"/>
  <c r="AN1446" i="1" a="1"/>
  <c r="AN1446" i="1" s="1"/>
  <c r="AC1446" i="1" a="1"/>
  <c r="AC1446" i="1" s="1"/>
  <c r="AB1446" i="1" a="1"/>
  <c r="AB1446" i="1" s="1"/>
  <c r="Q1446" i="1" a="1"/>
  <c r="Q1446" i="1" s="1"/>
  <c r="P1446" i="1" a="1"/>
  <c r="P1446" i="1" s="1"/>
  <c r="BA1445" i="1" a="1"/>
  <c r="BA1445" i="1" s="1"/>
  <c r="AZ1445" i="1" a="1"/>
  <c r="AZ1445" i="1" s="1"/>
  <c r="AO1445" i="1" a="1"/>
  <c r="AO1445" i="1" s="1"/>
  <c r="AN1445" i="1" a="1"/>
  <c r="AN1445" i="1" s="1"/>
  <c r="AC1445" i="1" a="1"/>
  <c r="AC1445" i="1" s="1"/>
  <c r="AB1445" i="1" a="1"/>
  <c r="AB1445" i="1" s="1"/>
  <c r="Q1445" i="1" a="1"/>
  <c r="Q1445" i="1" s="1"/>
  <c r="P1445" i="1" a="1"/>
  <c r="P1445" i="1" s="1"/>
  <c r="BA1444" i="1" a="1"/>
  <c r="BA1444" i="1" s="1"/>
  <c r="AZ1444" i="1" a="1"/>
  <c r="AZ1444" i="1" s="1"/>
  <c r="AO1444" i="1" a="1"/>
  <c r="AO1444" i="1" s="1"/>
  <c r="AN1444" i="1" a="1"/>
  <c r="AN1444" i="1" s="1"/>
  <c r="AC1444" i="1" a="1"/>
  <c r="AC1444" i="1" s="1"/>
  <c r="AB1444" i="1" a="1"/>
  <c r="AB1444" i="1" s="1"/>
  <c r="Q1444" i="1" a="1"/>
  <c r="Q1444" i="1" s="1"/>
  <c r="P1444" i="1" a="1"/>
  <c r="P1444" i="1" s="1"/>
  <c r="BA1443" i="1" a="1"/>
  <c r="BA1443" i="1" s="1"/>
  <c r="AZ1443" i="1" a="1"/>
  <c r="AZ1443" i="1" s="1"/>
  <c r="AO1443" i="1" a="1"/>
  <c r="AO1443" i="1" s="1"/>
  <c r="AN1443" i="1" a="1"/>
  <c r="AN1443" i="1" s="1"/>
  <c r="AC1443" i="1" a="1"/>
  <c r="AC1443" i="1" s="1"/>
  <c r="AB1443" i="1" a="1"/>
  <c r="AB1443" i="1" s="1"/>
  <c r="Q1443" i="1" a="1"/>
  <c r="Q1443" i="1" s="1"/>
  <c r="P1443" i="1" a="1"/>
  <c r="P1443" i="1" s="1"/>
  <c r="BA1442" i="1" a="1"/>
  <c r="BA1442" i="1" s="1"/>
  <c r="AZ1442" i="1" a="1"/>
  <c r="AZ1442" i="1" s="1"/>
  <c r="AO1442" i="1" a="1"/>
  <c r="AO1442" i="1" s="1"/>
  <c r="AN1442" i="1" a="1"/>
  <c r="AN1442" i="1" s="1"/>
  <c r="AC1442" i="1" a="1"/>
  <c r="AC1442" i="1" s="1"/>
  <c r="AB1442" i="1" a="1"/>
  <c r="AB1442" i="1" s="1"/>
  <c r="Q1442" i="1" a="1"/>
  <c r="Q1442" i="1" s="1"/>
  <c r="P1442" i="1" a="1"/>
  <c r="P1442" i="1" s="1"/>
  <c r="BA1441" i="1" a="1"/>
  <c r="BA1441" i="1" s="1"/>
  <c r="AZ1441" i="1" a="1"/>
  <c r="AZ1441" i="1" s="1"/>
  <c r="AO1441" i="1" a="1"/>
  <c r="AO1441" i="1" s="1"/>
  <c r="AN1441" i="1" a="1"/>
  <c r="AN1441" i="1" s="1"/>
  <c r="AC1441" i="1" a="1"/>
  <c r="AC1441" i="1" s="1"/>
  <c r="AB1441" i="1" a="1"/>
  <c r="AB1441" i="1" s="1"/>
  <c r="Q1441" i="1" a="1"/>
  <c r="Q1441" i="1" s="1"/>
  <c r="P1441" i="1" a="1"/>
  <c r="P1441" i="1" s="1"/>
  <c r="BA1440" i="1" a="1"/>
  <c r="BA1440" i="1" s="1"/>
  <c r="AZ1440" i="1" a="1"/>
  <c r="AZ1440" i="1" s="1"/>
  <c r="AO1440" i="1" a="1"/>
  <c r="AO1440" i="1" s="1"/>
  <c r="AN1440" i="1" a="1"/>
  <c r="AN1440" i="1" s="1"/>
  <c r="AC1440" i="1" a="1"/>
  <c r="AC1440" i="1" s="1"/>
  <c r="AB1440" i="1" a="1"/>
  <c r="AB1440" i="1" s="1"/>
  <c r="Q1440" i="1" a="1"/>
  <c r="Q1440" i="1" s="1"/>
  <c r="P1440" i="1" a="1"/>
  <c r="P1440" i="1" s="1"/>
  <c r="BA1439" i="1" a="1"/>
  <c r="BA1439" i="1" s="1"/>
  <c r="AZ1439" i="1" a="1"/>
  <c r="AZ1439" i="1" s="1"/>
  <c r="AO1439" i="1" a="1"/>
  <c r="AO1439" i="1" s="1"/>
  <c r="AN1439" i="1" a="1"/>
  <c r="AN1439" i="1" s="1"/>
  <c r="AC1439" i="1" a="1"/>
  <c r="AC1439" i="1" s="1"/>
  <c r="AB1439" i="1" a="1"/>
  <c r="AB1439" i="1" s="1"/>
  <c r="Q1439" i="1" a="1"/>
  <c r="Q1439" i="1" s="1"/>
  <c r="P1439" i="1" a="1"/>
  <c r="P1439" i="1" s="1"/>
  <c r="BA1438" i="1" a="1"/>
  <c r="BA1438" i="1" s="1"/>
  <c r="AZ1438" i="1" a="1"/>
  <c r="AZ1438" i="1" s="1"/>
  <c r="AO1438" i="1" a="1"/>
  <c r="AO1438" i="1" s="1"/>
  <c r="AN1438" i="1" a="1"/>
  <c r="AN1438" i="1" s="1"/>
  <c r="AC1438" i="1" a="1"/>
  <c r="AC1438" i="1" s="1"/>
  <c r="AB1438" i="1" a="1"/>
  <c r="AB1438" i="1" s="1"/>
  <c r="Q1438" i="1" a="1"/>
  <c r="Q1438" i="1" s="1"/>
  <c r="P1438" i="1" a="1"/>
  <c r="P1438" i="1" s="1"/>
  <c r="BA1437" i="1" a="1"/>
  <c r="BA1437" i="1" s="1"/>
  <c r="AZ1437" i="1" a="1"/>
  <c r="AZ1437" i="1" s="1"/>
  <c r="AO1437" i="1" a="1"/>
  <c r="AO1437" i="1" s="1"/>
  <c r="AN1437" i="1" a="1"/>
  <c r="AN1437" i="1" s="1"/>
  <c r="AC1437" i="1" a="1"/>
  <c r="AC1437" i="1" s="1"/>
  <c r="AB1437" i="1" a="1"/>
  <c r="AB1437" i="1" s="1"/>
  <c r="Q1437" i="1" a="1"/>
  <c r="Q1437" i="1" s="1"/>
  <c r="P1437" i="1" a="1"/>
  <c r="P1437" i="1" s="1"/>
  <c r="BA1436" i="1" a="1"/>
  <c r="BA1436" i="1" s="1"/>
  <c r="AZ1436" i="1" a="1"/>
  <c r="AZ1436" i="1" s="1"/>
  <c r="AO1436" i="1" a="1"/>
  <c r="AO1436" i="1" s="1"/>
  <c r="AN1436" i="1" a="1"/>
  <c r="AN1436" i="1" s="1"/>
  <c r="AC1436" i="1" a="1"/>
  <c r="AC1436" i="1" s="1"/>
  <c r="AB1436" i="1" a="1"/>
  <c r="AB1436" i="1" s="1"/>
  <c r="Q1436" i="1" a="1"/>
  <c r="Q1436" i="1" s="1"/>
  <c r="P1436" i="1" a="1"/>
  <c r="P1436" i="1" s="1"/>
  <c r="BA1435" i="1" a="1"/>
  <c r="BA1435" i="1" s="1"/>
  <c r="AZ1435" i="1" a="1"/>
  <c r="AZ1435" i="1" s="1"/>
  <c r="AO1435" i="1" a="1"/>
  <c r="AO1435" i="1" s="1"/>
  <c r="AN1435" i="1" a="1"/>
  <c r="AN1435" i="1" s="1"/>
  <c r="AC1435" i="1" a="1"/>
  <c r="AC1435" i="1" s="1"/>
  <c r="AB1435" i="1" a="1"/>
  <c r="AB1435" i="1" s="1"/>
  <c r="Q1435" i="1" a="1"/>
  <c r="Q1435" i="1" s="1"/>
  <c r="P1435" i="1" a="1"/>
  <c r="P1435" i="1" s="1"/>
  <c r="BA1434" i="1" a="1"/>
  <c r="BA1434" i="1" s="1"/>
  <c r="AZ1434" i="1" a="1"/>
  <c r="AZ1434" i="1" s="1"/>
  <c r="AO1434" i="1" a="1"/>
  <c r="AO1434" i="1" s="1"/>
  <c r="AN1434" i="1" a="1"/>
  <c r="AN1434" i="1" s="1"/>
  <c r="AC1434" i="1" a="1"/>
  <c r="AC1434" i="1" s="1"/>
  <c r="AB1434" i="1" a="1"/>
  <c r="AB1434" i="1" s="1"/>
  <c r="Q1434" i="1" a="1"/>
  <c r="Q1434" i="1" s="1"/>
  <c r="P1434" i="1" a="1"/>
  <c r="P1434" i="1" s="1"/>
  <c r="BA1433" i="1" a="1"/>
  <c r="BA1433" i="1" s="1"/>
  <c r="AZ1433" i="1" a="1"/>
  <c r="AZ1433" i="1" s="1"/>
  <c r="AO1433" i="1" a="1"/>
  <c r="AO1433" i="1" s="1"/>
  <c r="AN1433" i="1" a="1"/>
  <c r="AN1433" i="1" s="1"/>
  <c r="AC1433" i="1" a="1"/>
  <c r="AC1433" i="1" s="1"/>
  <c r="AB1433" i="1" a="1"/>
  <c r="AB1433" i="1" s="1"/>
  <c r="Q1433" i="1" a="1"/>
  <c r="Q1433" i="1" s="1"/>
  <c r="P1433" i="1" a="1"/>
  <c r="P1433" i="1" s="1"/>
  <c r="BA1432" i="1" a="1"/>
  <c r="BA1432" i="1" s="1"/>
  <c r="AZ1432" i="1" a="1"/>
  <c r="AZ1432" i="1" s="1"/>
  <c r="AO1432" i="1" a="1"/>
  <c r="AO1432" i="1" s="1"/>
  <c r="AN1432" i="1" a="1"/>
  <c r="AN1432" i="1" s="1"/>
  <c r="AC1432" i="1" a="1"/>
  <c r="AC1432" i="1" s="1"/>
  <c r="AB1432" i="1" a="1"/>
  <c r="AB1432" i="1" s="1"/>
  <c r="Q1432" i="1" a="1"/>
  <c r="Q1432" i="1" s="1"/>
  <c r="P1432" i="1" a="1"/>
  <c r="P1432" i="1" s="1"/>
  <c r="BA1431" i="1" a="1"/>
  <c r="BA1431" i="1" s="1"/>
  <c r="AZ1431" i="1" a="1"/>
  <c r="AZ1431" i="1" s="1"/>
  <c r="AO1431" i="1" a="1"/>
  <c r="AO1431" i="1" s="1"/>
  <c r="AN1431" i="1" a="1"/>
  <c r="AN1431" i="1" s="1"/>
  <c r="AC1431" i="1" a="1"/>
  <c r="AC1431" i="1" s="1"/>
  <c r="AB1431" i="1" a="1"/>
  <c r="AB1431" i="1" s="1"/>
  <c r="Q1431" i="1" a="1"/>
  <c r="Q1431" i="1" s="1"/>
  <c r="P1431" i="1" a="1"/>
  <c r="P1431" i="1" s="1"/>
  <c r="BA1430" i="1" a="1"/>
  <c r="BA1430" i="1" s="1"/>
  <c r="AZ1430" i="1" a="1"/>
  <c r="AZ1430" i="1" s="1"/>
  <c r="AO1430" i="1" a="1"/>
  <c r="AO1430" i="1" s="1"/>
  <c r="AN1430" i="1" a="1"/>
  <c r="AN1430" i="1" s="1"/>
  <c r="AC1430" i="1" a="1"/>
  <c r="AC1430" i="1" s="1"/>
  <c r="AB1430" i="1" a="1"/>
  <c r="AB1430" i="1" s="1"/>
  <c r="Q1430" i="1" a="1"/>
  <c r="Q1430" i="1" s="1"/>
  <c r="P1430" i="1" a="1"/>
  <c r="P1430" i="1" s="1"/>
  <c r="BA1429" i="1" a="1"/>
  <c r="BA1429" i="1" s="1"/>
  <c r="AZ1429" i="1" a="1"/>
  <c r="AZ1429" i="1" s="1"/>
  <c r="AO1429" i="1" a="1"/>
  <c r="AO1429" i="1" s="1"/>
  <c r="AN1429" i="1" a="1"/>
  <c r="AN1429" i="1" s="1"/>
  <c r="AC1429" i="1" a="1"/>
  <c r="AC1429" i="1" s="1"/>
  <c r="AB1429" i="1" a="1"/>
  <c r="AB1429" i="1" s="1"/>
  <c r="Q1429" i="1" a="1"/>
  <c r="Q1429" i="1" s="1"/>
  <c r="P1429" i="1" a="1"/>
  <c r="P1429" i="1" s="1"/>
  <c r="BA1428" i="1" a="1"/>
  <c r="BA1428" i="1" s="1"/>
  <c r="AZ1428" i="1" a="1"/>
  <c r="AZ1428" i="1" s="1"/>
  <c r="AO1428" i="1" a="1"/>
  <c r="AO1428" i="1" s="1"/>
  <c r="AN1428" i="1" a="1"/>
  <c r="AN1428" i="1" s="1"/>
  <c r="AC1428" i="1" a="1"/>
  <c r="AC1428" i="1" s="1"/>
  <c r="AB1428" i="1" a="1"/>
  <c r="AB1428" i="1" s="1"/>
  <c r="Q1428" i="1" a="1"/>
  <c r="Q1428" i="1" s="1"/>
  <c r="P1428" i="1" a="1"/>
  <c r="P1428" i="1" s="1"/>
  <c r="BA1427" i="1" a="1"/>
  <c r="BA1427" i="1" s="1"/>
  <c r="AZ1427" i="1" a="1"/>
  <c r="AZ1427" i="1" s="1"/>
  <c r="AO1427" i="1" a="1"/>
  <c r="AO1427" i="1" s="1"/>
  <c r="AN1427" i="1" a="1"/>
  <c r="AN1427" i="1" s="1"/>
  <c r="AC1427" i="1" a="1"/>
  <c r="AC1427" i="1" s="1"/>
  <c r="AB1427" i="1" a="1"/>
  <c r="AB1427" i="1" s="1"/>
  <c r="Q1427" i="1" a="1"/>
  <c r="Q1427" i="1" s="1"/>
  <c r="P1427" i="1" a="1"/>
  <c r="P1427" i="1" s="1"/>
  <c r="BA1426" i="1" a="1"/>
  <c r="BA1426" i="1" s="1"/>
  <c r="AZ1426" i="1" a="1"/>
  <c r="AZ1426" i="1" s="1"/>
  <c r="AO1426" i="1" a="1"/>
  <c r="AO1426" i="1" s="1"/>
  <c r="AN1426" i="1" a="1"/>
  <c r="AN1426" i="1" s="1"/>
  <c r="AC1426" i="1" a="1"/>
  <c r="AC1426" i="1" s="1"/>
  <c r="AB1426" i="1" a="1"/>
  <c r="AB1426" i="1" s="1"/>
  <c r="Q1426" i="1" a="1"/>
  <c r="Q1426" i="1" s="1"/>
  <c r="P1426" i="1" a="1"/>
  <c r="P1426" i="1" s="1"/>
  <c r="BA1425" i="1" a="1"/>
  <c r="BA1425" i="1" s="1"/>
  <c r="AZ1425" i="1" a="1"/>
  <c r="AZ1425" i="1" s="1"/>
  <c r="AO1425" i="1" a="1"/>
  <c r="AO1425" i="1" s="1"/>
  <c r="AN1425" i="1" a="1"/>
  <c r="AN1425" i="1" s="1"/>
  <c r="AC1425" i="1" a="1"/>
  <c r="AC1425" i="1" s="1"/>
  <c r="AB1425" i="1" a="1"/>
  <c r="AB1425" i="1" s="1"/>
  <c r="Q1425" i="1" a="1"/>
  <c r="Q1425" i="1" s="1"/>
  <c r="P1425" i="1" a="1"/>
  <c r="P1425" i="1" s="1"/>
  <c r="BA1424" i="1" a="1"/>
  <c r="BA1424" i="1" s="1"/>
  <c r="AZ1424" i="1" a="1"/>
  <c r="AZ1424" i="1" s="1"/>
  <c r="AO1424" i="1" a="1"/>
  <c r="AO1424" i="1" s="1"/>
  <c r="AN1424" i="1" a="1"/>
  <c r="AN1424" i="1" s="1"/>
  <c r="AC1424" i="1" a="1"/>
  <c r="AC1424" i="1" s="1"/>
  <c r="AB1424" i="1" a="1"/>
  <c r="AB1424" i="1" s="1"/>
  <c r="Q1424" i="1" a="1"/>
  <c r="Q1424" i="1" s="1"/>
  <c r="P1424" i="1" a="1"/>
  <c r="P1424" i="1" s="1"/>
  <c r="BA1423" i="1" a="1"/>
  <c r="BA1423" i="1" s="1"/>
  <c r="AZ1423" i="1" a="1"/>
  <c r="AZ1423" i="1" s="1"/>
  <c r="AO1423" i="1" a="1"/>
  <c r="AO1423" i="1" s="1"/>
  <c r="AN1423" i="1" a="1"/>
  <c r="AN1423" i="1" s="1"/>
  <c r="AC1423" i="1" a="1"/>
  <c r="AC1423" i="1" s="1"/>
  <c r="AB1423" i="1" a="1"/>
  <c r="AB1423" i="1" s="1"/>
  <c r="Q1423" i="1" a="1"/>
  <c r="Q1423" i="1" s="1"/>
  <c r="P1423" i="1" a="1"/>
  <c r="P1423" i="1" s="1"/>
  <c r="BA1422" i="1" a="1"/>
  <c r="BA1422" i="1" s="1"/>
  <c r="AZ1422" i="1" a="1"/>
  <c r="AZ1422" i="1" s="1"/>
  <c r="AO1422" i="1" a="1"/>
  <c r="AO1422" i="1" s="1"/>
  <c r="AN1422" i="1" a="1"/>
  <c r="AN1422" i="1" s="1"/>
  <c r="AC1422" i="1" a="1"/>
  <c r="AC1422" i="1" s="1"/>
  <c r="AB1422" i="1" a="1"/>
  <c r="AB1422" i="1" s="1"/>
  <c r="Q1422" i="1" a="1"/>
  <c r="Q1422" i="1" s="1"/>
  <c r="P1422" i="1" a="1"/>
  <c r="P1422" i="1" s="1"/>
  <c r="BA1421" i="1" a="1"/>
  <c r="BA1421" i="1" s="1"/>
  <c r="AZ1421" i="1" a="1"/>
  <c r="AZ1421" i="1" s="1"/>
  <c r="AO1421" i="1" a="1"/>
  <c r="AO1421" i="1" s="1"/>
  <c r="AN1421" i="1" a="1"/>
  <c r="AN1421" i="1" s="1"/>
  <c r="AC1421" i="1" a="1"/>
  <c r="AC1421" i="1" s="1"/>
  <c r="AB1421" i="1" a="1"/>
  <c r="AB1421" i="1" s="1"/>
  <c r="Q1421" i="1" a="1"/>
  <c r="Q1421" i="1" s="1"/>
  <c r="P1421" i="1" a="1"/>
  <c r="P1421" i="1" s="1"/>
  <c r="BA1420" i="1" a="1"/>
  <c r="BA1420" i="1" s="1"/>
  <c r="AZ1420" i="1" a="1"/>
  <c r="AZ1420" i="1" s="1"/>
  <c r="AO1420" i="1" a="1"/>
  <c r="AO1420" i="1" s="1"/>
  <c r="AN1420" i="1" a="1"/>
  <c r="AN1420" i="1" s="1"/>
  <c r="AC1420" i="1" a="1"/>
  <c r="AC1420" i="1" s="1"/>
  <c r="AB1420" i="1" a="1"/>
  <c r="AB1420" i="1" s="1"/>
  <c r="Q1420" i="1" a="1"/>
  <c r="Q1420" i="1" s="1"/>
  <c r="P1420" i="1" a="1"/>
  <c r="P1420" i="1" s="1"/>
  <c r="BA1419" i="1" a="1"/>
  <c r="BA1419" i="1" s="1"/>
  <c r="AZ1419" i="1" a="1"/>
  <c r="AZ1419" i="1" s="1"/>
  <c r="AO1419" i="1" a="1"/>
  <c r="AO1419" i="1" s="1"/>
  <c r="AN1419" i="1" a="1"/>
  <c r="AN1419" i="1" s="1"/>
  <c r="AC1419" i="1" a="1"/>
  <c r="AC1419" i="1" s="1"/>
  <c r="AB1419" i="1" a="1"/>
  <c r="AB1419" i="1" s="1"/>
  <c r="Q1419" i="1" a="1"/>
  <c r="Q1419" i="1" s="1"/>
  <c r="P1419" i="1" a="1"/>
  <c r="P1419" i="1" s="1"/>
  <c r="BA1418" i="1" a="1"/>
  <c r="BA1418" i="1" s="1"/>
  <c r="AZ1418" i="1" a="1"/>
  <c r="AZ1418" i="1" s="1"/>
  <c r="AO1418" i="1" a="1"/>
  <c r="AO1418" i="1" s="1"/>
  <c r="AN1418" i="1" a="1"/>
  <c r="AN1418" i="1" s="1"/>
  <c r="AC1418" i="1" a="1"/>
  <c r="AC1418" i="1" s="1"/>
  <c r="AB1418" i="1" a="1"/>
  <c r="AB1418" i="1" s="1"/>
  <c r="Q1418" i="1" a="1"/>
  <c r="Q1418" i="1" s="1"/>
  <c r="P1418" i="1" a="1"/>
  <c r="P1418" i="1" s="1"/>
  <c r="BA1417" i="1" a="1"/>
  <c r="BA1417" i="1" s="1"/>
  <c r="AZ1417" i="1" a="1"/>
  <c r="AZ1417" i="1" s="1"/>
  <c r="AO1417" i="1" a="1"/>
  <c r="AO1417" i="1" s="1"/>
  <c r="AN1417" i="1" a="1"/>
  <c r="AN1417" i="1" s="1"/>
  <c r="AC1417" i="1" a="1"/>
  <c r="AC1417" i="1" s="1"/>
  <c r="AB1417" i="1" a="1"/>
  <c r="AB1417" i="1" s="1"/>
  <c r="Q1417" i="1" a="1"/>
  <c r="Q1417" i="1" s="1"/>
  <c r="P1417" i="1" a="1"/>
  <c r="P1417" i="1" s="1"/>
  <c r="BA1416" i="1" a="1"/>
  <c r="BA1416" i="1" s="1"/>
  <c r="AZ1416" i="1" a="1"/>
  <c r="AZ1416" i="1" s="1"/>
  <c r="AO1416" i="1" a="1"/>
  <c r="AO1416" i="1" s="1"/>
  <c r="AN1416" i="1" a="1"/>
  <c r="AN1416" i="1" s="1"/>
  <c r="AC1416" i="1" a="1"/>
  <c r="AC1416" i="1" s="1"/>
  <c r="AB1416" i="1" a="1"/>
  <c r="AB1416" i="1" s="1"/>
  <c r="Q1416" i="1" a="1"/>
  <c r="Q1416" i="1" s="1"/>
  <c r="P1416" i="1" a="1"/>
  <c r="P1416" i="1" s="1"/>
  <c r="BA1415" i="1" a="1"/>
  <c r="BA1415" i="1" s="1"/>
  <c r="AZ1415" i="1" a="1"/>
  <c r="AZ1415" i="1" s="1"/>
  <c r="AO1415" i="1" a="1"/>
  <c r="AO1415" i="1" s="1"/>
  <c r="AN1415" i="1" a="1"/>
  <c r="AN1415" i="1" s="1"/>
  <c r="AC1415" i="1" a="1"/>
  <c r="AC1415" i="1" s="1"/>
  <c r="AB1415" i="1" a="1"/>
  <c r="AB1415" i="1" s="1"/>
  <c r="Q1415" i="1" a="1"/>
  <c r="Q1415" i="1" s="1"/>
  <c r="P1415" i="1" a="1"/>
  <c r="P1415" i="1" s="1"/>
  <c r="BA1414" i="1" a="1"/>
  <c r="BA1414" i="1" s="1"/>
  <c r="AZ1414" i="1" a="1"/>
  <c r="AZ1414" i="1" s="1"/>
  <c r="AO1414" i="1" a="1"/>
  <c r="AO1414" i="1" s="1"/>
  <c r="AN1414" i="1" a="1"/>
  <c r="AN1414" i="1" s="1"/>
  <c r="AC1414" i="1" a="1"/>
  <c r="AC1414" i="1" s="1"/>
  <c r="AB1414" i="1" a="1"/>
  <c r="AB1414" i="1" s="1"/>
  <c r="Q1414" i="1" a="1"/>
  <c r="Q1414" i="1" s="1"/>
  <c r="P1414" i="1" a="1"/>
  <c r="P1414" i="1" s="1"/>
  <c r="BA1413" i="1" a="1"/>
  <c r="BA1413" i="1" s="1"/>
  <c r="AZ1413" i="1" a="1"/>
  <c r="AZ1413" i="1" s="1"/>
  <c r="AO1413" i="1" a="1"/>
  <c r="AO1413" i="1" s="1"/>
  <c r="AN1413" i="1" a="1"/>
  <c r="AN1413" i="1" s="1"/>
  <c r="AC1413" i="1" a="1"/>
  <c r="AC1413" i="1" s="1"/>
  <c r="AB1413" i="1" a="1"/>
  <c r="AB1413" i="1" s="1"/>
  <c r="Q1413" i="1" a="1"/>
  <c r="Q1413" i="1" s="1"/>
  <c r="P1413" i="1" a="1"/>
  <c r="P1413" i="1" s="1"/>
  <c r="BA1412" i="1" a="1"/>
  <c r="BA1412" i="1" s="1"/>
  <c r="AZ1412" i="1" a="1"/>
  <c r="AZ1412" i="1" s="1"/>
  <c r="AO1412" i="1" a="1"/>
  <c r="AO1412" i="1" s="1"/>
  <c r="AN1412" i="1" a="1"/>
  <c r="AN1412" i="1" s="1"/>
  <c r="AC1412" i="1" a="1"/>
  <c r="AC1412" i="1" s="1"/>
  <c r="AB1412" i="1" a="1"/>
  <c r="AB1412" i="1" s="1"/>
  <c r="Q1412" i="1" a="1"/>
  <c r="Q1412" i="1" s="1"/>
  <c r="P1412" i="1" a="1"/>
  <c r="P1412" i="1" s="1"/>
  <c r="BA1411" i="1" a="1"/>
  <c r="BA1411" i="1" s="1"/>
  <c r="AZ1411" i="1" a="1"/>
  <c r="AZ1411" i="1" s="1"/>
  <c r="AO1411" i="1" a="1"/>
  <c r="AO1411" i="1" s="1"/>
  <c r="AN1411" i="1" a="1"/>
  <c r="AN1411" i="1" s="1"/>
  <c r="AC1411" i="1" a="1"/>
  <c r="AC1411" i="1" s="1"/>
  <c r="AB1411" i="1" a="1"/>
  <c r="AB1411" i="1" s="1"/>
  <c r="Q1411" i="1" a="1"/>
  <c r="Q1411" i="1" s="1"/>
  <c r="P1411" i="1" a="1"/>
  <c r="P1411" i="1" s="1"/>
  <c r="BA1410" i="1" a="1"/>
  <c r="BA1410" i="1" s="1"/>
  <c r="AZ1410" i="1" a="1"/>
  <c r="AZ1410" i="1" s="1"/>
  <c r="AO1410" i="1" a="1"/>
  <c r="AO1410" i="1" s="1"/>
  <c r="AN1410" i="1" a="1"/>
  <c r="AN1410" i="1" s="1"/>
  <c r="AC1410" i="1" a="1"/>
  <c r="AC1410" i="1" s="1"/>
  <c r="AB1410" i="1" a="1"/>
  <c r="AB1410" i="1" s="1"/>
  <c r="Q1410" i="1" a="1"/>
  <c r="Q1410" i="1" s="1"/>
  <c r="P1410" i="1" a="1"/>
  <c r="P1410" i="1" s="1"/>
  <c r="BA1409" i="1" a="1"/>
  <c r="BA1409" i="1" s="1"/>
  <c r="AZ1409" i="1" a="1"/>
  <c r="AZ1409" i="1" s="1"/>
  <c r="AO1409" i="1" a="1"/>
  <c r="AO1409" i="1" s="1"/>
  <c r="AN1409" i="1" a="1"/>
  <c r="AN1409" i="1" s="1"/>
  <c r="AC1409" i="1" a="1"/>
  <c r="AC1409" i="1" s="1"/>
  <c r="AB1409" i="1" a="1"/>
  <c r="AB1409" i="1" s="1"/>
  <c r="Q1409" i="1" a="1"/>
  <c r="Q1409" i="1" s="1"/>
  <c r="P1409" i="1" a="1"/>
  <c r="P1409" i="1" s="1"/>
  <c r="BA1408" i="1" a="1"/>
  <c r="BA1408" i="1" s="1"/>
  <c r="AZ1408" i="1" a="1"/>
  <c r="AZ1408" i="1" s="1"/>
  <c r="AO1408" i="1" a="1"/>
  <c r="AO1408" i="1" s="1"/>
  <c r="AN1408" i="1" a="1"/>
  <c r="AN1408" i="1" s="1"/>
  <c r="AC1408" i="1" a="1"/>
  <c r="AC1408" i="1" s="1"/>
  <c r="AB1408" i="1" a="1"/>
  <c r="AB1408" i="1" s="1"/>
  <c r="Q1408" i="1" a="1"/>
  <c r="Q1408" i="1" s="1"/>
  <c r="P1408" i="1" a="1"/>
  <c r="P1408" i="1" s="1"/>
  <c r="BA1407" i="1" a="1"/>
  <c r="BA1407" i="1" s="1"/>
  <c r="AZ1407" i="1" a="1"/>
  <c r="AZ1407" i="1" s="1"/>
  <c r="AO1407" i="1" a="1"/>
  <c r="AO1407" i="1" s="1"/>
  <c r="AN1407" i="1" a="1"/>
  <c r="AN1407" i="1" s="1"/>
  <c r="AC1407" i="1" a="1"/>
  <c r="AC1407" i="1" s="1"/>
  <c r="AB1407" i="1" a="1"/>
  <c r="AB1407" i="1" s="1"/>
  <c r="Q1407" i="1" a="1"/>
  <c r="Q1407" i="1" s="1"/>
  <c r="P1407" i="1" a="1"/>
  <c r="P1407" i="1" s="1"/>
  <c r="BA1406" i="1" a="1"/>
  <c r="BA1406" i="1" s="1"/>
  <c r="AZ1406" i="1" a="1"/>
  <c r="AZ1406" i="1" s="1"/>
  <c r="AO1406" i="1" a="1"/>
  <c r="AO1406" i="1" s="1"/>
  <c r="AN1406" i="1" a="1"/>
  <c r="AN1406" i="1" s="1"/>
  <c r="AC1406" i="1" a="1"/>
  <c r="AC1406" i="1" s="1"/>
  <c r="AB1406" i="1" a="1"/>
  <c r="AB1406" i="1" s="1"/>
  <c r="Q1406" i="1" a="1"/>
  <c r="Q1406" i="1" s="1"/>
  <c r="P1406" i="1" a="1"/>
  <c r="P1406" i="1" s="1"/>
  <c r="BA1405" i="1" a="1"/>
  <c r="BA1405" i="1" s="1"/>
  <c r="AZ1405" i="1" a="1"/>
  <c r="AZ1405" i="1" s="1"/>
  <c r="AO1405" i="1" a="1"/>
  <c r="AO1405" i="1" s="1"/>
  <c r="AN1405" i="1" a="1"/>
  <c r="AN1405" i="1" s="1"/>
  <c r="AC1405" i="1" a="1"/>
  <c r="AC1405" i="1" s="1"/>
  <c r="AB1405" i="1" a="1"/>
  <c r="AB1405" i="1" s="1"/>
  <c r="Q1405" i="1" a="1"/>
  <c r="Q1405" i="1" s="1"/>
  <c r="P1405" i="1" a="1"/>
  <c r="P1405" i="1" s="1"/>
  <c r="BA1404" i="1" a="1"/>
  <c r="BA1404" i="1" s="1"/>
  <c r="AZ1404" i="1" a="1"/>
  <c r="AZ1404" i="1" s="1"/>
  <c r="AO1404" i="1" a="1"/>
  <c r="AO1404" i="1" s="1"/>
  <c r="AN1404" i="1" a="1"/>
  <c r="AN1404" i="1" s="1"/>
  <c r="AC1404" i="1" a="1"/>
  <c r="AC1404" i="1" s="1"/>
  <c r="AB1404" i="1" a="1"/>
  <c r="AB1404" i="1" s="1"/>
  <c r="Q1404" i="1" a="1"/>
  <c r="Q1404" i="1" s="1"/>
  <c r="P1404" i="1" a="1"/>
  <c r="P1404" i="1" s="1"/>
  <c r="BA1403" i="1" a="1"/>
  <c r="BA1403" i="1" s="1"/>
  <c r="AZ1403" i="1" a="1"/>
  <c r="AZ1403" i="1" s="1"/>
  <c r="AO1403" i="1" a="1"/>
  <c r="AO1403" i="1" s="1"/>
  <c r="AN1403" i="1" a="1"/>
  <c r="AN1403" i="1" s="1"/>
  <c r="AC1403" i="1" a="1"/>
  <c r="AC1403" i="1" s="1"/>
  <c r="AB1403" i="1" a="1"/>
  <c r="AB1403" i="1" s="1"/>
  <c r="Q1403" i="1" a="1"/>
  <c r="Q1403" i="1" s="1"/>
  <c r="P1403" i="1" a="1"/>
  <c r="P1403" i="1" s="1"/>
  <c r="BA1402" i="1" a="1"/>
  <c r="BA1402" i="1" s="1"/>
  <c r="AZ1402" i="1" a="1"/>
  <c r="AZ1402" i="1" s="1"/>
  <c r="AO1402" i="1" a="1"/>
  <c r="AO1402" i="1" s="1"/>
  <c r="AN1402" i="1" a="1"/>
  <c r="AN1402" i="1" s="1"/>
  <c r="AC1402" i="1" a="1"/>
  <c r="AC1402" i="1" s="1"/>
  <c r="AB1402" i="1" a="1"/>
  <c r="AB1402" i="1" s="1"/>
  <c r="Q1402" i="1" a="1"/>
  <c r="Q1402" i="1" s="1"/>
  <c r="P1402" i="1" a="1"/>
  <c r="P1402" i="1" s="1"/>
  <c r="BA1401" i="1" a="1"/>
  <c r="BA1401" i="1" s="1"/>
  <c r="AZ1401" i="1" a="1"/>
  <c r="AZ1401" i="1" s="1"/>
  <c r="AO1401" i="1" a="1"/>
  <c r="AO1401" i="1" s="1"/>
  <c r="AN1401" i="1" a="1"/>
  <c r="AN1401" i="1" s="1"/>
  <c r="AC1401" i="1" a="1"/>
  <c r="AC1401" i="1" s="1"/>
  <c r="AB1401" i="1" a="1"/>
  <c r="AB1401" i="1" s="1"/>
  <c r="Q1401" i="1" a="1"/>
  <c r="Q1401" i="1" s="1"/>
  <c r="P1401" i="1" a="1"/>
  <c r="P1401" i="1" s="1"/>
  <c r="BA1400" i="1" a="1"/>
  <c r="BA1400" i="1" s="1"/>
  <c r="AZ1400" i="1" a="1"/>
  <c r="AZ1400" i="1" s="1"/>
  <c r="AO1400" i="1" a="1"/>
  <c r="AO1400" i="1" s="1"/>
  <c r="AN1400" i="1" a="1"/>
  <c r="AN1400" i="1" s="1"/>
  <c r="AC1400" i="1" a="1"/>
  <c r="AC1400" i="1" s="1"/>
  <c r="AB1400" i="1" a="1"/>
  <c r="AB1400" i="1" s="1"/>
  <c r="Q1400" i="1" a="1"/>
  <c r="Q1400" i="1" s="1"/>
  <c r="P1400" i="1" a="1"/>
  <c r="P1400" i="1" s="1"/>
  <c r="BA1399" i="1" a="1"/>
  <c r="BA1399" i="1" s="1"/>
  <c r="AZ1399" i="1" a="1"/>
  <c r="AZ1399" i="1" s="1"/>
  <c r="AO1399" i="1" a="1"/>
  <c r="AO1399" i="1" s="1"/>
  <c r="AN1399" i="1" a="1"/>
  <c r="AN1399" i="1" s="1"/>
  <c r="AC1399" i="1" a="1"/>
  <c r="AC1399" i="1" s="1"/>
  <c r="AB1399" i="1" a="1"/>
  <c r="AB1399" i="1" s="1"/>
  <c r="Q1399" i="1" a="1"/>
  <c r="Q1399" i="1" s="1"/>
  <c r="P1399" i="1" a="1"/>
  <c r="P1399" i="1" s="1"/>
  <c r="BA1398" i="1" a="1"/>
  <c r="BA1398" i="1" s="1"/>
  <c r="AZ1398" i="1" a="1"/>
  <c r="AZ1398" i="1" s="1"/>
  <c r="AO1398" i="1" a="1"/>
  <c r="AO1398" i="1" s="1"/>
  <c r="AN1398" i="1" a="1"/>
  <c r="AN1398" i="1" s="1"/>
  <c r="AC1398" i="1" a="1"/>
  <c r="AC1398" i="1" s="1"/>
  <c r="AB1398" i="1" a="1"/>
  <c r="AB1398" i="1" s="1"/>
  <c r="Q1398" i="1" a="1"/>
  <c r="Q1398" i="1" s="1"/>
  <c r="P1398" i="1" a="1"/>
  <c r="P1398" i="1" s="1"/>
  <c r="BA1397" i="1" a="1"/>
  <c r="BA1397" i="1" s="1"/>
  <c r="AZ1397" i="1" a="1"/>
  <c r="AZ1397" i="1" s="1"/>
  <c r="AO1397" i="1" a="1"/>
  <c r="AO1397" i="1" s="1"/>
  <c r="AN1397" i="1" a="1"/>
  <c r="AN1397" i="1" s="1"/>
  <c r="AC1397" i="1" a="1"/>
  <c r="AC1397" i="1" s="1"/>
  <c r="AB1397" i="1" a="1"/>
  <c r="AB1397" i="1" s="1"/>
  <c r="Q1397" i="1" a="1"/>
  <c r="Q1397" i="1" s="1"/>
  <c r="P1397" i="1" a="1"/>
  <c r="P1397" i="1" s="1"/>
  <c r="BA1396" i="1" a="1"/>
  <c r="BA1396" i="1" s="1"/>
  <c r="AZ1396" i="1" a="1"/>
  <c r="AZ1396" i="1" s="1"/>
  <c r="AO1396" i="1" a="1"/>
  <c r="AO1396" i="1" s="1"/>
  <c r="AN1396" i="1" a="1"/>
  <c r="AN1396" i="1" s="1"/>
  <c r="AC1396" i="1" a="1"/>
  <c r="AC1396" i="1" s="1"/>
  <c r="AB1396" i="1" a="1"/>
  <c r="AB1396" i="1" s="1"/>
  <c r="Q1396" i="1" a="1"/>
  <c r="Q1396" i="1" s="1"/>
  <c r="P1396" i="1" a="1"/>
  <c r="P1396" i="1" s="1"/>
  <c r="BA1395" i="1" a="1"/>
  <c r="BA1395" i="1" s="1"/>
  <c r="AZ1395" i="1" a="1"/>
  <c r="AZ1395" i="1" s="1"/>
  <c r="AO1395" i="1" a="1"/>
  <c r="AO1395" i="1" s="1"/>
  <c r="AN1395" i="1" a="1"/>
  <c r="AN1395" i="1" s="1"/>
  <c r="AC1395" i="1" a="1"/>
  <c r="AC1395" i="1" s="1"/>
  <c r="AB1395" i="1" a="1"/>
  <c r="AB1395" i="1" s="1"/>
  <c r="Q1395" i="1" a="1"/>
  <c r="Q1395" i="1" s="1"/>
  <c r="P1395" i="1" a="1"/>
  <c r="P1395" i="1" s="1"/>
  <c r="BA1394" i="1" a="1"/>
  <c r="BA1394" i="1" s="1"/>
  <c r="AZ1394" i="1" a="1"/>
  <c r="AZ1394" i="1" s="1"/>
  <c r="AO1394" i="1" a="1"/>
  <c r="AO1394" i="1" s="1"/>
  <c r="AN1394" i="1" a="1"/>
  <c r="AN1394" i="1" s="1"/>
  <c r="AC1394" i="1" a="1"/>
  <c r="AC1394" i="1" s="1"/>
  <c r="AB1394" i="1" a="1"/>
  <c r="AB1394" i="1" s="1"/>
  <c r="Q1394" i="1" a="1"/>
  <c r="Q1394" i="1" s="1"/>
  <c r="P1394" i="1" a="1"/>
  <c r="P1394" i="1" s="1"/>
  <c r="BA1393" i="1" a="1"/>
  <c r="BA1393" i="1" s="1"/>
  <c r="AZ1393" i="1" a="1"/>
  <c r="AZ1393" i="1" s="1"/>
  <c r="AO1393" i="1" a="1"/>
  <c r="AO1393" i="1" s="1"/>
  <c r="AN1393" i="1" a="1"/>
  <c r="AN1393" i="1" s="1"/>
  <c r="AC1393" i="1" a="1"/>
  <c r="AC1393" i="1" s="1"/>
  <c r="AB1393" i="1" a="1"/>
  <c r="AB1393" i="1" s="1"/>
  <c r="Q1393" i="1" a="1"/>
  <c r="Q1393" i="1" s="1"/>
  <c r="P1393" i="1" a="1"/>
  <c r="P1393" i="1" s="1"/>
  <c r="BA1392" i="1" a="1"/>
  <c r="BA1392" i="1" s="1"/>
  <c r="AZ1392" i="1" a="1"/>
  <c r="AZ1392" i="1" s="1"/>
  <c r="AO1392" i="1" a="1"/>
  <c r="AO1392" i="1" s="1"/>
  <c r="AN1392" i="1" a="1"/>
  <c r="AN1392" i="1" s="1"/>
  <c r="AC1392" i="1" a="1"/>
  <c r="AC1392" i="1" s="1"/>
  <c r="AB1392" i="1" a="1"/>
  <c r="AB1392" i="1" s="1"/>
  <c r="Q1392" i="1" a="1"/>
  <c r="Q1392" i="1" s="1"/>
  <c r="P1392" i="1" a="1"/>
  <c r="P1392" i="1" s="1"/>
  <c r="BA1391" i="1" a="1"/>
  <c r="BA1391" i="1" s="1"/>
  <c r="AZ1391" i="1" a="1"/>
  <c r="AZ1391" i="1" s="1"/>
  <c r="AO1391" i="1" a="1"/>
  <c r="AO1391" i="1" s="1"/>
  <c r="AN1391" i="1" a="1"/>
  <c r="AN1391" i="1" s="1"/>
  <c r="AC1391" i="1" a="1"/>
  <c r="AC1391" i="1" s="1"/>
  <c r="AB1391" i="1" a="1"/>
  <c r="AB1391" i="1" s="1"/>
  <c r="Q1391" i="1" a="1"/>
  <c r="Q1391" i="1" s="1"/>
  <c r="P1391" i="1" a="1"/>
  <c r="P1391" i="1" s="1"/>
  <c r="BA1390" i="1" a="1"/>
  <c r="BA1390" i="1" s="1"/>
  <c r="AZ1390" i="1" a="1"/>
  <c r="AZ1390" i="1" s="1"/>
  <c r="AO1390" i="1" a="1"/>
  <c r="AO1390" i="1" s="1"/>
  <c r="AN1390" i="1" a="1"/>
  <c r="AN1390" i="1" s="1"/>
  <c r="AC1390" i="1" a="1"/>
  <c r="AC1390" i="1" s="1"/>
  <c r="AB1390" i="1" a="1"/>
  <c r="AB1390" i="1" s="1"/>
  <c r="Q1390" i="1" a="1"/>
  <c r="Q1390" i="1" s="1"/>
  <c r="P1390" i="1" a="1"/>
  <c r="P1390" i="1" s="1"/>
  <c r="BA1389" i="1" a="1"/>
  <c r="BA1389" i="1" s="1"/>
  <c r="AZ1389" i="1" a="1"/>
  <c r="AZ1389" i="1" s="1"/>
  <c r="AO1389" i="1" a="1"/>
  <c r="AO1389" i="1" s="1"/>
  <c r="AN1389" i="1" a="1"/>
  <c r="AN1389" i="1" s="1"/>
  <c r="AC1389" i="1" a="1"/>
  <c r="AC1389" i="1" s="1"/>
  <c r="AB1389" i="1" a="1"/>
  <c r="AB1389" i="1" s="1"/>
  <c r="Q1389" i="1" a="1"/>
  <c r="Q1389" i="1" s="1"/>
  <c r="P1389" i="1" a="1"/>
  <c r="P1389" i="1" s="1"/>
  <c r="BA1388" i="1" a="1"/>
  <c r="BA1388" i="1" s="1"/>
  <c r="AZ1388" i="1" a="1"/>
  <c r="AZ1388" i="1" s="1"/>
  <c r="AO1388" i="1" a="1"/>
  <c r="AO1388" i="1" s="1"/>
  <c r="AN1388" i="1" a="1"/>
  <c r="AN1388" i="1" s="1"/>
  <c r="AC1388" i="1" a="1"/>
  <c r="AC1388" i="1" s="1"/>
  <c r="AB1388" i="1" a="1"/>
  <c r="AB1388" i="1" s="1"/>
  <c r="Q1388" i="1" a="1"/>
  <c r="Q1388" i="1" s="1"/>
  <c r="P1388" i="1" a="1"/>
  <c r="P1388" i="1" s="1"/>
  <c r="BA1387" i="1" a="1"/>
  <c r="BA1387" i="1" s="1"/>
  <c r="AZ1387" i="1" a="1"/>
  <c r="AZ1387" i="1" s="1"/>
  <c r="AO1387" i="1" a="1"/>
  <c r="AO1387" i="1" s="1"/>
  <c r="AN1387" i="1" a="1"/>
  <c r="AN1387" i="1" s="1"/>
  <c r="AC1387" i="1" a="1"/>
  <c r="AC1387" i="1" s="1"/>
  <c r="AB1387" i="1" a="1"/>
  <c r="AB1387" i="1" s="1"/>
  <c r="Q1387" i="1" a="1"/>
  <c r="Q1387" i="1" s="1"/>
  <c r="P1387" i="1" a="1"/>
  <c r="P1387" i="1" s="1"/>
  <c r="BA1386" i="1" a="1"/>
  <c r="BA1386" i="1" s="1"/>
  <c r="AZ1386" i="1" a="1"/>
  <c r="AZ1386" i="1" s="1"/>
  <c r="AO1386" i="1" a="1"/>
  <c r="AO1386" i="1" s="1"/>
  <c r="AN1386" i="1" a="1"/>
  <c r="AN1386" i="1" s="1"/>
  <c r="AC1386" i="1" a="1"/>
  <c r="AC1386" i="1" s="1"/>
  <c r="AB1386" i="1" a="1"/>
  <c r="AB1386" i="1" s="1"/>
  <c r="Q1386" i="1" a="1"/>
  <c r="Q1386" i="1" s="1"/>
  <c r="P1386" i="1" a="1"/>
  <c r="P1386" i="1" s="1"/>
  <c r="BA1385" i="1" a="1"/>
  <c r="BA1385" i="1" s="1"/>
  <c r="AZ1385" i="1" a="1"/>
  <c r="AZ1385" i="1" s="1"/>
  <c r="AO1385" i="1" a="1"/>
  <c r="AO1385" i="1" s="1"/>
  <c r="AN1385" i="1" a="1"/>
  <c r="AN1385" i="1" s="1"/>
  <c r="AC1385" i="1" a="1"/>
  <c r="AC1385" i="1" s="1"/>
  <c r="AB1385" i="1" a="1"/>
  <c r="AB1385" i="1" s="1"/>
  <c r="Q1385" i="1" a="1"/>
  <c r="Q1385" i="1" s="1"/>
  <c r="P1385" i="1" a="1"/>
  <c r="P1385" i="1" s="1"/>
  <c r="BA1384" i="1" a="1"/>
  <c r="BA1384" i="1" s="1"/>
  <c r="AZ1384" i="1" a="1"/>
  <c r="AZ1384" i="1" s="1"/>
  <c r="AO1384" i="1" a="1"/>
  <c r="AO1384" i="1" s="1"/>
  <c r="AN1384" i="1" a="1"/>
  <c r="AN1384" i="1" s="1"/>
  <c r="AC1384" i="1" a="1"/>
  <c r="AC1384" i="1" s="1"/>
  <c r="AB1384" i="1" a="1"/>
  <c r="AB1384" i="1" s="1"/>
  <c r="Q1384" i="1" a="1"/>
  <c r="Q1384" i="1" s="1"/>
  <c r="P1384" i="1" a="1"/>
  <c r="P1384" i="1" s="1"/>
  <c r="BA1383" i="1" a="1"/>
  <c r="BA1383" i="1" s="1"/>
  <c r="AZ1383" i="1" a="1"/>
  <c r="AZ1383" i="1" s="1"/>
  <c r="AO1383" i="1" a="1"/>
  <c r="AO1383" i="1" s="1"/>
  <c r="AN1383" i="1" a="1"/>
  <c r="AN1383" i="1" s="1"/>
  <c r="AC1383" i="1" a="1"/>
  <c r="AC1383" i="1" s="1"/>
  <c r="AB1383" i="1" a="1"/>
  <c r="AB1383" i="1" s="1"/>
  <c r="Q1383" i="1" a="1"/>
  <c r="Q1383" i="1" s="1"/>
  <c r="P1383" i="1" a="1"/>
  <c r="P1383" i="1" s="1"/>
  <c r="BA1382" i="1" a="1"/>
  <c r="BA1382" i="1" s="1"/>
  <c r="AZ1382" i="1" a="1"/>
  <c r="AZ1382" i="1" s="1"/>
  <c r="AO1382" i="1" a="1"/>
  <c r="AO1382" i="1" s="1"/>
  <c r="AN1382" i="1" a="1"/>
  <c r="AN1382" i="1" s="1"/>
  <c r="AC1382" i="1" a="1"/>
  <c r="AC1382" i="1" s="1"/>
  <c r="AB1382" i="1" a="1"/>
  <c r="AB1382" i="1" s="1"/>
  <c r="Q1382" i="1" a="1"/>
  <c r="Q1382" i="1" s="1"/>
  <c r="P1382" i="1" a="1"/>
  <c r="P1382" i="1" s="1"/>
  <c r="BA1381" i="1" a="1"/>
  <c r="BA1381" i="1" s="1"/>
  <c r="AZ1381" i="1" a="1"/>
  <c r="AZ1381" i="1" s="1"/>
  <c r="AO1381" i="1" a="1"/>
  <c r="AO1381" i="1" s="1"/>
  <c r="AN1381" i="1" a="1"/>
  <c r="AN1381" i="1" s="1"/>
  <c r="AC1381" i="1" a="1"/>
  <c r="AC1381" i="1" s="1"/>
  <c r="AB1381" i="1" a="1"/>
  <c r="AB1381" i="1" s="1"/>
  <c r="Q1381" i="1" a="1"/>
  <c r="Q1381" i="1" s="1"/>
  <c r="P1381" i="1" a="1"/>
  <c r="P1381" i="1" s="1"/>
  <c r="BA1380" i="1" a="1"/>
  <c r="BA1380" i="1" s="1"/>
  <c r="AZ1380" i="1" a="1"/>
  <c r="AZ1380" i="1" s="1"/>
  <c r="AO1380" i="1" a="1"/>
  <c r="AO1380" i="1" s="1"/>
  <c r="AN1380" i="1" a="1"/>
  <c r="AN1380" i="1" s="1"/>
  <c r="AC1380" i="1" a="1"/>
  <c r="AC1380" i="1" s="1"/>
  <c r="AB1380" i="1" a="1"/>
  <c r="AB1380" i="1" s="1"/>
  <c r="Q1380" i="1" a="1"/>
  <c r="Q1380" i="1" s="1"/>
  <c r="P1380" i="1" a="1"/>
  <c r="P1380" i="1" s="1"/>
  <c r="BA1379" i="1" a="1"/>
  <c r="BA1379" i="1" s="1"/>
  <c r="AZ1379" i="1" a="1"/>
  <c r="AZ1379" i="1" s="1"/>
  <c r="AO1379" i="1" a="1"/>
  <c r="AO1379" i="1" s="1"/>
  <c r="AN1379" i="1" a="1"/>
  <c r="AN1379" i="1" s="1"/>
  <c r="AC1379" i="1" a="1"/>
  <c r="AC1379" i="1" s="1"/>
  <c r="AB1379" i="1" a="1"/>
  <c r="AB1379" i="1" s="1"/>
  <c r="Q1379" i="1" a="1"/>
  <c r="Q1379" i="1" s="1"/>
  <c r="P1379" i="1" a="1"/>
  <c r="P1379" i="1" s="1"/>
  <c r="BA1378" i="1" a="1"/>
  <c r="BA1378" i="1" s="1"/>
  <c r="AZ1378" i="1" a="1"/>
  <c r="AZ1378" i="1" s="1"/>
  <c r="AO1378" i="1" a="1"/>
  <c r="AO1378" i="1" s="1"/>
  <c r="AN1378" i="1" a="1"/>
  <c r="AN1378" i="1" s="1"/>
  <c r="AC1378" i="1" a="1"/>
  <c r="AC1378" i="1" s="1"/>
  <c r="AB1378" i="1" a="1"/>
  <c r="AB1378" i="1" s="1"/>
  <c r="Q1378" i="1" a="1"/>
  <c r="Q1378" i="1" s="1"/>
  <c r="P1378" i="1" a="1"/>
  <c r="P1378" i="1" s="1"/>
  <c r="BA1377" i="1" a="1"/>
  <c r="BA1377" i="1" s="1"/>
  <c r="AZ1377" i="1" a="1"/>
  <c r="AZ1377" i="1" s="1"/>
  <c r="AO1377" i="1" a="1"/>
  <c r="AO1377" i="1" s="1"/>
  <c r="AN1377" i="1" a="1"/>
  <c r="AN1377" i="1" s="1"/>
  <c r="AC1377" i="1" a="1"/>
  <c r="AC1377" i="1" s="1"/>
  <c r="AB1377" i="1" a="1"/>
  <c r="AB1377" i="1" s="1"/>
  <c r="Q1377" i="1" a="1"/>
  <c r="Q1377" i="1" s="1"/>
  <c r="P1377" i="1" a="1"/>
  <c r="P1377" i="1" s="1"/>
  <c r="BA1376" i="1" a="1"/>
  <c r="BA1376" i="1" s="1"/>
  <c r="AZ1376" i="1" a="1"/>
  <c r="AZ1376" i="1" s="1"/>
  <c r="AO1376" i="1" a="1"/>
  <c r="AO1376" i="1" s="1"/>
  <c r="AN1376" i="1" a="1"/>
  <c r="AN1376" i="1" s="1"/>
  <c r="AC1376" i="1" a="1"/>
  <c r="AC1376" i="1" s="1"/>
  <c r="AB1376" i="1" a="1"/>
  <c r="AB1376" i="1" s="1"/>
  <c r="Q1376" i="1" a="1"/>
  <c r="Q1376" i="1" s="1"/>
  <c r="P1376" i="1" a="1"/>
  <c r="P1376" i="1" s="1"/>
  <c r="BA1375" i="1" a="1"/>
  <c r="BA1375" i="1" s="1"/>
  <c r="AZ1375" i="1" a="1"/>
  <c r="AZ1375" i="1" s="1"/>
  <c r="AO1375" i="1" a="1"/>
  <c r="AO1375" i="1" s="1"/>
  <c r="AN1375" i="1" a="1"/>
  <c r="AN1375" i="1" s="1"/>
  <c r="AC1375" i="1" a="1"/>
  <c r="AC1375" i="1" s="1"/>
  <c r="AB1375" i="1" a="1"/>
  <c r="AB1375" i="1" s="1"/>
  <c r="Q1375" i="1" a="1"/>
  <c r="Q1375" i="1" s="1"/>
  <c r="P1375" i="1" a="1"/>
  <c r="P1375" i="1" s="1"/>
  <c r="BA1374" i="1" a="1"/>
  <c r="BA1374" i="1" s="1"/>
  <c r="AZ1374" i="1" a="1"/>
  <c r="AZ1374" i="1" s="1"/>
  <c r="AO1374" i="1" a="1"/>
  <c r="AO1374" i="1" s="1"/>
  <c r="AN1374" i="1" a="1"/>
  <c r="AN1374" i="1" s="1"/>
  <c r="AC1374" i="1" a="1"/>
  <c r="AC1374" i="1" s="1"/>
  <c r="AB1374" i="1" a="1"/>
  <c r="AB1374" i="1" s="1"/>
  <c r="Q1374" i="1" a="1"/>
  <c r="Q1374" i="1" s="1"/>
  <c r="P1374" i="1" a="1"/>
  <c r="P1374" i="1" s="1"/>
  <c r="BA1373" i="1" a="1"/>
  <c r="BA1373" i="1" s="1"/>
  <c r="AZ1373" i="1" a="1"/>
  <c r="AZ1373" i="1" s="1"/>
  <c r="AO1373" i="1" a="1"/>
  <c r="AO1373" i="1" s="1"/>
  <c r="AN1373" i="1" a="1"/>
  <c r="AN1373" i="1" s="1"/>
  <c r="AC1373" i="1" a="1"/>
  <c r="AC1373" i="1" s="1"/>
  <c r="AB1373" i="1" a="1"/>
  <c r="AB1373" i="1" s="1"/>
  <c r="Q1373" i="1" a="1"/>
  <c r="Q1373" i="1" s="1"/>
  <c r="P1373" i="1" a="1"/>
  <c r="P1373" i="1" s="1"/>
  <c r="BA1372" i="1" a="1"/>
  <c r="BA1372" i="1" s="1"/>
  <c r="AZ1372" i="1" a="1"/>
  <c r="AZ1372" i="1" s="1"/>
  <c r="AO1372" i="1" a="1"/>
  <c r="AO1372" i="1" s="1"/>
  <c r="AN1372" i="1" a="1"/>
  <c r="AN1372" i="1" s="1"/>
  <c r="AC1372" i="1" a="1"/>
  <c r="AC1372" i="1" s="1"/>
  <c r="AB1372" i="1" a="1"/>
  <c r="AB1372" i="1" s="1"/>
  <c r="Q1372" i="1" a="1"/>
  <c r="Q1372" i="1" s="1"/>
  <c r="P1372" i="1" a="1"/>
  <c r="P1372" i="1" s="1"/>
  <c r="BA1371" i="1" a="1"/>
  <c r="BA1371" i="1" s="1"/>
  <c r="AZ1371" i="1" a="1"/>
  <c r="AZ1371" i="1" s="1"/>
  <c r="AO1371" i="1" a="1"/>
  <c r="AO1371" i="1" s="1"/>
  <c r="AN1371" i="1" a="1"/>
  <c r="AN1371" i="1" s="1"/>
  <c r="AC1371" i="1" a="1"/>
  <c r="AC1371" i="1" s="1"/>
  <c r="AB1371" i="1" a="1"/>
  <c r="AB1371" i="1" s="1"/>
  <c r="Q1371" i="1" a="1"/>
  <c r="Q1371" i="1" s="1"/>
  <c r="P1371" i="1" a="1"/>
  <c r="P1371" i="1" s="1"/>
  <c r="BA1370" i="1" a="1"/>
  <c r="BA1370" i="1" s="1"/>
  <c r="AZ1370" i="1" a="1"/>
  <c r="AZ1370" i="1" s="1"/>
  <c r="AO1370" i="1" a="1"/>
  <c r="AO1370" i="1" s="1"/>
  <c r="AN1370" i="1" a="1"/>
  <c r="AN1370" i="1" s="1"/>
  <c r="AC1370" i="1" a="1"/>
  <c r="AC1370" i="1" s="1"/>
  <c r="AB1370" i="1" a="1"/>
  <c r="AB1370" i="1" s="1"/>
  <c r="Q1370" i="1" a="1"/>
  <c r="Q1370" i="1" s="1"/>
  <c r="P1370" i="1" a="1"/>
  <c r="P1370" i="1" s="1"/>
  <c r="BA1369" i="1" a="1"/>
  <c r="BA1369" i="1" s="1"/>
  <c r="AZ1369" i="1" a="1"/>
  <c r="AZ1369" i="1" s="1"/>
  <c r="AO1369" i="1" a="1"/>
  <c r="AO1369" i="1" s="1"/>
  <c r="AN1369" i="1" a="1"/>
  <c r="AN1369" i="1" s="1"/>
  <c r="AC1369" i="1" a="1"/>
  <c r="AC1369" i="1" s="1"/>
  <c r="AB1369" i="1" a="1"/>
  <c r="AB1369" i="1" s="1"/>
  <c r="Q1369" i="1" a="1"/>
  <c r="Q1369" i="1" s="1"/>
  <c r="P1369" i="1" a="1"/>
  <c r="P1369" i="1" s="1"/>
  <c r="BA1368" i="1" a="1"/>
  <c r="BA1368" i="1" s="1"/>
  <c r="AZ1368" i="1" a="1"/>
  <c r="AZ1368" i="1" s="1"/>
  <c r="AO1368" i="1" a="1"/>
  <c r="AO1368" i="1" s="1"/>
  <c r="AN1368" i="1" a="1"/>
  <c r="AN1368" i="1" s="1"/>
  <c r="AC1368" i="1" a="1"/>
  <c r="AC1368" i="1" s="1"/>
  <c r="AB1368" i="1" a="1"/>
  <c r="AB1368" i="1" s="1"/>
  <c r="Q1368" i="1" a="1"/>
  <c r="Q1368" i="1" s="1"/>
  <c r="P1368" i="1" a="1"/>
  <c r="P1368" i="1" s="1"/>
  <c r="BA1367" i="1" a="1"/>
  <c r="BA1367" i="1" s="1"/>
  <c r="AZ1367" i="1" a="1"/>
  <c r="AZ1367" i="1" s="1"/>
  <c r="AO1367" i="1" a="1"/>
  <c r="AO1367" i="1" s="1"/>
  <c r="AN1367" i="1" a="1"/>
  <c r="AN1367" i="1" s="1"/>
  <c r="AC1367" i="1" a="1"/>
  <c r="AC1367" i="1" s="1"/>
  <c r="AB1367" i="1" a="1"/>
  <c r="AB1367" i="1" s="1"/>
  <c r="Q1367" i="1" a="1"/>
  <c r="Q1367" i="1" s="1"/>
  <c r="P1367" i="1" a="1"/>
  <c r="P1367" i="1" s="1"/>
  <c r="BA1366" i="1" a="1"/>
  <c r="BA1366" i="1" s="1"/>
  <c r="AZ1366" i="1" a="1"/>
  <c r="AZ1366" i="1" s="1"/>
  <c r="AO1366" i="1" a="1"/>
  <c r="AO1366" i="1" s="1"/>
  <c r="AN1366" i="1" a="1"/>
  <c r="AN1366" i="1" s="1"/>
  <c r="AC1366" i="1" a="1"/>
  <c r="AC1366" i="1" s="1"/>
  <c r="AB1366" i="1" a="1"/>
  <c r="AB1366" i="1" s="1"/>
  <c r="Q1366" i="1" a="1"/>
  <c r="Q1366" i="1" s="1"/>
  <c r="P1366" i="1" a="1"/>
  <c r="P1366" i="1" s="1"/>
  <c r="BA1365" i="1" a="1"/>
  <c r="BA1365" i="1" s="1"/>
  <c r="AZ1365" i="1" a="1"/>
  <c r="AZ1365" i="1" s="1"/>
  <c r="AO1365" i="1" a="1"/>
  <c r="AO1365" i="1" s="1"/>
  <c r="AN1365" i="1" a="1"/>
  <c r="AN1365" i="1" s="1"/>
  <c r="AC1365" i="1" a="1"/>
  <c r="AC1365" i="1" s="1"/>
  <c r="AB1365" i="1" a="1"/>
  <c r="AB1365" i="1" s="1"/>
  <c r="Q1365" i="1" a="1"/>
  <c r="Q1365" i="1" s="1"/>
  <c r="P1365" i="1" a="1"/>
  <c r="P1365" i="1" s="1"/>
  <c r="BA1364" i="1" a="1"/>
  <c r="BA1364" i="1" s="1"/>
  <c r="AZ1364" i="1" a="1"/>
  <c r="AZ1364" i="1" s="1"/>
  <c r="AO1364" i="1" a="1"/>
  <c r="AO1364" i="1" s="1"/>
  <c r="AN1364" i="1" a="1"/>
  <c r="AN1364" i="1" s="1"/>
  <c r="AC1364" i="1" a="1"/>
  <c r="AC1364" i="1" s="1"/>
  <c r="AB1364" i="1" a="1"/>
  <c r="AB1364" i="1" s="1"/>
  <c r="Q1364" i="1" a="1"/>
  <c r="Q1364" i="1" s="1"/>
  <c r="P1364" i="1" a="1"/>
  <c r="P1364" i="1" s="1"/>
  <c r="BA1363" i="1" a="1"/>
  <c r="BA1363" i="1" s="1"/>
  <c r="AZ1363" i="1" a="1"/>
  <c r="AZ1363" i="1" s="1"/>
  <c r="AO1363" i="1" a="1"/>
  <c r="AO1363" i="1" s="1"/>
  <c r="AN1363" i="1" a="1"/>
  <c r="AN1363" i="1" s="1"/>
  <c r="AC1363" i="1" a="1"/>
  <c r="AC1363" i="1" s="1"/>
  <c r="AB1363" i="1" a="1"/>
  <c r="AB1363" i="1" s="1"/>
  <c r="Q1363" i="1" a="1"/>
  <c r="Q1363" i="1" s="1"/>
  <c r="P1363" i="1" a="1"/>
  <c r="P1363" i="1" s="1"/>
  <c r="BA1362" i="1" a="1"/>
  <c r="BA1362" i="1" s="1"/>
  <c r="AZ1362" i="1" a="1"/>
  <c r="AZ1362" i="1" s="1"/>
  <c r="AO1362" i="1" a="1"/>
  <c r="AO1362" i="1" s="1"/>
  <c r="AN1362" i="1" a="1"/>
  <c r="AN1362" i="1" s="1"/>
  <c r="AC1362" i="1" a="1"/>
  <c r="AC1362" i="1" s="1"/>
  <c r="AB1362" i="1" a="1"/>
  <c r="AB1362" i="1" s="1"/>
  <c r="Q1362" i="1" a="1"/>
  <c r="Q1362" i="1" s="1"/>
  <c r="P1362" i="1" a="1"/>
  <c r="P1362" i="1" s="1"/>
  <c r="BA1361" i="1" a="1"/>
  <c r="BA1361" i="1" s="1"/>
  <c r="AZ1361" i="1" a="1"/>
  <c r="AZ1361" i="1" s="1"/>
  <c r="AO1361" i="1" a="1"/>
  <c r="AO1361" i="1" s="1"/>
  <c r="AN1361" i="1" a="1"/>
  <c r="AN1361" i="1" s="1"/>
  <c r="AC1361" i="1" a="1"/>
  <c r="AC1361" i="1" s="1"/>
  <c r="AB1361" i="1" a="1"/>
  <c r="AB1361" i="1" s="1"/>
  <c r="Q1361" i="1" a="1"/>
  <c r="Q1361" i="1" s="1"/>
  <c r="P1361" i="1" a="1"/>
  <c r="P1361" i="1" s="1"/>
  <c r="BA1360" i="1" a="1"/>
  <c r="BA1360" i="1" s="1"/>
  <c r="AZ1360" i="1" a="1"/>
  <c r="AZ1360" i="1" s="1"/>
  <c r="AO1360" i="1" a="1"/>
  <c r="AO1360" i="1" s="1"/>
  <c r="AN1360" i="1" a="1"/>
  <c r="AN1360" i="1" s="1"/>
  <c r="AC1360" i="1" a="1"/>
  <c r="AC1360" i="1" s="1"/>
  <c r="AB1360" i="1" a="1"/>
  <c r="AB1360" i="1" s="1"/>
  <c r="Q1360" i="1" a="1"/>
  <c r="Q1360" i="1" s="1"/>
  <c r="P1360" i="1" a="1"/>
  <c r="P1360" i="1" s="1"/>
  <c r="BA1359" i="1" a="1"/>
  <c r="BA1359" i="1" s="1"/>
  <c r="AZ1359" i="1" a="1"/>
  <c r="AZ1359" i="1" s="1"/>
  <c r="AO1359" i="1" a="1"/>
  <c r="AO1359" i="1" s="1"/>
  <c r="AN1359" i="1" a="1"/>
  <c r="AN1359" i="1" s="1"/>
  <c r="AC1359" i="1" a="1"/>
  <c r="AC1359" i="1" s="1"/>
  <c r="AB1359" i="1" a="1"/>
  <c r="AB1359" i="1" s="1"/>
  <c r="Q1359" i="1" a="1"/>
  <c r="Q1359" i="1" s="1"/>
  <c r="P1359" i="1" a="1"/>
  <c r="P1359" i="1" s="1"/>
  <c r="BA1358" i="1" a="1"/>
  <c r="BA1358" i="1" s="1"/>
  <c r="AZ1358" i="1" a="1"/>
  <c r="AZ1358" i="1" s="1"/>
  <c r="AO1358" i="1" a="1"/>
  <c r="AO1358" i="1" s="1"/>
  <c r="AN1358" i="1" a="1"/>
  <c r="AN1358" i="1" s="1"/>
  <c r="AC1358" i="1" a="1"/>
  <c r="AC1358" i="1" s="1"/>
  <c r="AB1358" i="1" a="1"/>
  <c r="AB1358" i="1" s="1"/>
  <c r="Q1358" i="1" a="1"/>
  <c r="Q1358" i="1" s="1"/>
  <c r="P1358" i="1" a="1"/>
  <c r="P1358" i="1" s="1"/>
  <c r="BA1357" i="1" a="1"/>
  <c r="BA1357" i="1" s="1"/>
  <c r="AZ1357" i="1" a="1"/>
  <c r="AZ1357" i="1" s="1"/>
  <c r="AO1357" i="1" a="1"/>
  <c r="AO1357" i="1" s="1"/>
  <c r="AN1357" i="1" a="1"/>
  <c r="AN1357" i="1" s="1"/>
  <c r="AC1357" i="1" a="1"/>
  <c r="AC1357" i="1" s="1"/>
  <c r="AB1357" i="1" a="1"/>
  <c r="AB1357" i="1" s="1"/>
  <c r="Q1357" i="1" a="1"/>
  <c r="Q1357" i="1" s="1"/>
  <c r="P1357" i="1" a="1"/>
  <c r="P1357" i="1" s="1"/>
  <c r="BA1356" i="1" a="1"/>
  <c r="BA1356" i="1" s="1"/>
  <c r="AZ1356" i="1" a="1"/>
  <c r="AZ1356" i="1" s="1"/>
  <c r="AO1356" i="1" a="1"/>
  <c r="AO1356" i="1" s="1"/>
  <c r="AN1356" i="1" a="1"/>
  <c r="AN1356" i="1" s="1"/>
  <c r="AC1356" i="1" a="1"/>
  <c r="AC1356" i="1" s="1"/>
  <c r="AB1356" i="1" a="1"/>
  <c r="AB1356" i="1" s="1"/>
  <c r="Q1356" i="1" a="1"/>
  <c r="Q1356" i="1" s="1"/>
  <c r="P1356" i="1" a="1"/>
  <c r="P1356" i="1" s="1"/>
  <c r="BA1355" i="1" a="1"/>
  <c r="BA1355" i="1" s="1"/>
  <c r="AZ1355" i="1" a="1"/>
  <c r="AZ1355" i="1" s="1"/>
  <c r="AO1355" i="1" a="1"/>
  <c r="AO1355" i="1" s="1"/>
  <c r="AN1355" i="1" a="1"/>
  <c r="AN1355" i="1" s="1"/>
  <c r="AC1355" i="1" a="1"/>
  <c r="AC1355" i="1" s="1"/>
  <c r="AB1355" i="1" a="1"/>
  <c r="AB1355" i="1" s="1"/>
  <c r="Q1355" i="1" a="1"/>
  <c r="Q1355" i="1" s="1"/>
  <c r="P1355" i="1" a="1"/>
  <c r="P1355" i="1" s="1"/>
  <c r="BA1354" i="1" a="1"/>
  <c r="BA1354" i="1" s="1"/>
  <c r="AZ1354" i="1" a="1"/>
  <c r="AZ1354" i="1" s="1"/>
  <c r="AO1354" i="1" a="1"/>
  <c r="AO1354" i="1" s="1"/>
  <c r="AN1354" i="1" a="1"/>
  <c r="AN1354" i="1" s="1"/>
  <c r="AC1354" i="1" a="1"/>
  <c r="AC1354" i="1" s="1"/>
  <c r="AB1354" i="1" a="1"/>
  <c r="AB1354" i="1" s="1"/>
  <c r="Q1354" i="1" a="1"/>
  <c r="Q1354" i="1" s="1"/>
  <c r="P1354" i="1" a="1"/>
  <c r="P1354" i="1" s="1"/>
  <c r="BA1353" i="1" a="1"/>
  <c r="BA1353" i="1" s="1"/>
  <c r="AZ1353" i="1" a="1"/>
  <c r="AZ1353" i="1" s="1"/>
  <c r="AO1353" i="1" a="1"/>
  <c r="AO1353" i="1" s="1"/>
  <c r="AN1353" i="1" a="1"/>
  <c r="AN1353" i="1" s="1"/>
  <c r="AC1353" i="1" a="1"/>
  <c r="AC1353" i="1" s="1"/>
  <c r="AB1353" i="1" a="1"/>
  <c r="AB1353" i="1" s="1"/>
  <c r="Q1353" i="1" a="1"/>
  <c r="Q1353" i="1" s="1"/>
  <c r="P1353" i="1" a="1"/>
  <c r="P1353" i="1" s="1"/>
  <c r="BA1352" i="1" a="1"/>
  <c r="BA1352" i="1" s="1"/>
  <c r="AZ1352" i="1" a="1"/>
  <c r="AZ1352" i="1" s="1"/>
  <c r="AO1352" i="1" a="1"/>
  <c r="AO1352" i="1" s="1"/>
  <c r="AN1352" i="1" a="1"/>
  <c r="AN1352" i="1" s="1"/>
  <c r="AC1352" i="1" a="1"/>
  <c r="AC1352" i="1" s="1"/>
  <c r="AB1352" i="1" a="1"/>
  <c r="AB1352" i="1" s="1"/>
  <c r="Q1352" i="1" a="1"/>
  <c r="Q1352" i="1" s="1"/>
  <c r="P1352" i="1" a="1"/>
  <c r="P1352" i="1" s="1"/>
  <c r="BA1351" i="1" a="1"/>
  <c r="BA1351" i="1" s="1"/>
  <c r="AZ1351" i="1" a="1"/>
  <c r="AZ1351" i="1" s="1"/>
  <c r="AO1351" i="1" a="1"/>
  <c r="AO1351" i="1" s="1"/>
  <c r="AN1351" i="1" a="1"/>
  <c r="AN1351" i="1" s="1"/>
  <c r="AC1351" i="1" a="1"/>
  <c r="AC1351" i="1" s="1"/>
  <c r="AB1351" i="1" a="1"/>
  <c r="AB1351" i="1" s="1"/>
  <c r="Q1351" i="1" a="1"/>
  <c r="Q1351" i="1" s="1"/>
  <c r="P1351" i="1" a="1"/>
  <c r="P1351" i="1" s="1"/>
  <c r="BA1350" i="1" a="1"/>
  <c r="BA1350" i="1" s="1"/>
  <c r="AZ1350" i="1" a="1"/>
  <c r="AZ1350" i="1" s="1"/>
  <c r="AO1350" i="1" a="1"/>
  <c r="AO1350" i="1" s="1"/>
  <c r="AN1350" i="1" a="1"/>
  <c r="AN1350" i="1" s="1"/>
  <c r="AC1350" i="1" a="1"/>
  <c r="AC1350" i="1" s="1"/>
  <c r="AB1350" i="1" a="1"/>
  <c r="AB1350" i="1" s="1"/>
  <c r="Q1350" i="1" a="1"/>
  <c r="Q1350" i="1" s="1"/>
  <c r="P1350" i="1" a="1"/>
  <c r="P1350" i="1" s="1"/>
  <c r="BA1349" i="1" a="1"/>
  <c r="BA1349" i="1" s="1"/>
  <c r="AZ1349" i="1" a="1"/>
  <c r="AZ1349" i="1" s="1"/>
  <c r="AO1349" i="1" a="1"/>
  <c r="AO1349" i="1" s="1"/>
  <c r="AN1349" i="1" a="1"/>
  <c r="AN1349" i="1" s="1"/>
  <c r="AC1349" i="1" a="1"/>
  <c r="AC1349" i="1" s="1"/>
  <c r="AB1349" i="1" a="1"/>
  <c r="AB1349" i="1" s="1"/>
  <c r="Q1349" i="1" a="1"/>
  <c r="Q1349" i="1" s="1"/>
  <c r="P1349" i="1" a="1"/>
  <c r="P1349" i="1" s="1"/>
  <c r="BA1348" i="1" a="1"/>
  <c r="BA1348" i="1" s="1"/>
  <c r="AZ1348" i="1" a="1"/>
  <c r="AZ1348" i="1" s="1"/>
  <c r="AO1348" i="1" a="1"/>
  <c r="AO1348" i="1" s="1"/>
  <c r="AN1348" i="1" a="1"/>
  <c r="AN1348" i="1" s="1"/>
  <c r="AC1348" i="1" a="1"/>
  <c r="AC1348" i="1" s="1"/>
  <c r="AB1348" i="1" a="1"/>
  <c r="AB1348" i="1" s="1"/>
  <c r="Q1348" i="1" a="1"/>
  <c r="Q1348" i="1" s="1"/>
  <c r="P1348" i="1" a="1"/>
  <c r="P1348" i="1" s="1"/>
  <c r="BA1347" i="1" a="1"/>
  <c r="BA1347" i="1" s="1"/>
  <c r="AZ1347" i="1" a="1"/>
  <c r="AZ1347" i="1" s="1"/>
  <c r="AO1347" i="1" a="1"/>
  <c r="AO1347" i="1" s="1"/>
  <c r="AN1347" i="1" a="1"/>
  <c r="AN1347" i="1" s="1"/>
  <c r="AC1347" i="1" a="1"/>
  <c r="AC1347" i="1" s="1"/>
  <c r="AB1347" i="1" a="1"/>
  <c r="AB1347" i="1" s="1"/>
  <c r="Q1347" i="1" a="1"/>
  <c r="Q1347" i="1" s="1"/>
  <c r="P1347" i="1" a="1"/>
  <c r="P1347" i="1" s="1"/>
  <c r="BA1346" i="1" a="1"/>
  <c r="BA1346" i="1" s="1"/>
  <c r="AZ1346" i="1" a="1"/>
  <c r="AZ1346" i="1" s="1"/>
  <c r="AO1346" i="1" a="1"/>
  <c r="AO1346" i="1" s="1"/>
  <c r="AN1346" i="1" a="1"/>
  <c r="AN1346" i="1" s="1"/>
  <c r="AC1346" i="1" a="1"/>
  <c r="AC1346" i="1" s="1"/>
  <c r="AB1346" i="1" a="1"/>
  <c r="AB1346" i="1" s="1"/>
  <c r="Q1346" i="1" a="1"/>
  <c r="Q1346" i="1" s="1"/>
  <c r="P1346" i="1" a="1"/>
  <c r="P1346" i="1" s="1"/>
  <c r="BA1345" i="1" a="1"/>
  <c r="BA1345" i="1" s="1"/>
  <c r="AZ1345" i="1" a="1"/>
  <c r="AZ1345" i="1" s="1"/>
  <c r="AO1345" i="1" a="1"/>
  <c r="AO1345" i="1" s="1"/>
  <c r="AN1345" i="1" a="1"/>
  <c r="AN1345" i="1" s="1"/>
  <c r="AC1345" i="1" a="1"/>
  <c r="AC1345" i="1" s="1"/>
  <c r="AB1345" i="1" a="1"/>
  <c r="AB1345" i="1" s="1"/>
  <c r="Q1345" i="1" a="1"/>
  <c r="Q1345" i="1" s="1"/>
  <c r="P1345" i="1" a="1"/>
  <c r="P1345" i="1" s="1"/>
  <c r="BA1344" i="1" a="1"/>
  <c r="BA1344" i="1" s="1"/>
  <c r="AZ1344" i="1" a="1"/>
  <c r="AZ1344" i="1" s="1"/>
  <c r="AO1344" i="1" a="1"/>
  <c r="AO1344" i="1" s="1"/>
  <c r="AN1344" i="1" a="1"/>
  <c r="AN1344" i="1" s="1"/>
  <c r="AC1344" i="1" a="1"/>
  <c r="AC1344" i="1" s="1"/>
  <c r="AB1344" i="1" a="1"/>
  <c r="AB1344" i="1" s="1"/>
  <c r="Q1344" i="1" a="1"/>
  <c r="Q1344" i="1" s="1"/>
  <c r="P1344" i="1" a="1"/>
  <c r="P1344" i="1" s="1"/>
  <c r="BA1343" i="1" a="1"/>
  <c r="BA1343" i="1" s="1"/>
  <c r="AZ1343" i="1" a="1"/>
  <c r="AZ1343" i="1" s="1"/>
  <c r="AO1343" i="1" a="1"/>
  <c r="AO1343" i="1" s="1"/>
  <c r="AN1343" i="1" a="1"/>
  <c r="AN1343" i="1" s="1"/>
  <c r="AC1343" i="1" a="1"/>
  <c r="AC1343" i="1" s="1"/>
  <c r="AB1343" i="1" a="1"/>
  <c r="AB1343" i="1" s="1"/>
  <c r="Q1343" i="1" a="1"/>
  <c r="Q1343" i="1" s="1"/>
  <c r="P1343" i="1" a="1"/>
  <c r="P1343" i="1" s="1"/>
  <c r="BA1342" i="1" a="1"/>
  <c r="BA1342" i="1" s="1"/>
  <c r="AZ1342" i="1" a="1"/>
  <c r="AZ1342" i="1" s="1"/>
  <c r="AO1342" i="1" a="1"/>
  <c r="AO1342" i="1" s="1"/>
  <c r="AN1342" i="1" a="1"/>
  <c r="AN1342" i="1" s="1"/>
  <c r="AC1342" i="1" a="1"/>
  <c r="AC1342" i="1" s="1"/>
  <c r="AB1342" i="1" a="1"/>
  <c r="AB1342" i="1" s="1"/>
  <c r="Q1342" i="1" a="1"/>
  <c r="Q1342" i="1" s="1"/>
  <c r="P1342" i="1" a="1"/>
  <c r="P1342" i="1" s="1"/>
  <c r="BA1341" i="1" a="1"/>
  <c r="BA1341" i="1" s="1"/>
  <c r="AZ1341" i="1" a="1"/>
  <c r="AZ1341" i="1" s="1"/>
  <c r="AO1341" i="1" a="1"/>
  <c r="AO1341" i="1" s="1"/>
  <c r="AN1341" i="1" a="1"/>
  <c r="AN1341" i="1" s="1"/>
  <c r="AC1341" i="1" a="1"/>
  <c r="AC1341" i="1" s="1"/>
  <c r="AB1341" i="1"/>
  <c r="AB1341" i="1" a="1"/>
  <c r="Q1341" i="1" a="1"/>
  <c r="Q1341" i="1" s="1"/>
  <c r="P1341" i="1" a="1"/>
  <c r="P1341" i="1" s="1"/>
  <c r="BA1340" i="1" a="1"/>
  <c r="BA1340" i="1" s="1"/>
  <c r="AZ1340" i="1" a="1"/>
  <c r="AZ1340" i="1" s="1"/>
  <c r="AO1340" i="1" a="1"/>
  <c r="AO1340" i="1" s="1"/>
  <c r="AN1340" i="1" a="1"/>
  <c r="AN1340" i="1" s="1"/>
  <c r="AC1340" i="1" a="1"/>
  <c r="AC1340" i="1" s="1"/>
  <c r="AB1340" i="1"/>
  <c r="AB1340" i="1" a="1"/>
  <c r="Q1340" i="1" a="1"/>
  <c r="Q1340" i="1" s="1"/>
  <c r="P1340" i="1" a="1"/>
  <c r="P1340" i="1" s="1"/>
  <c r="BA1339" i="1" a="1"/>
  <c r="BA1339" i="1" s="1"/>
  <c r="AZ1339" i="1" a="1"/>
  <c r="AZ1339" i="1" s="1"/>
  <c r="AO1339" i="1" a="1"/>
  <c r="AO1339" i="1" s="1"/>
  <c r="AN1339" i="1" a="1"/>
  <c r="AN1339" i="1" s="1"/>
  <c r="AC1339" i="1" a="1"/>
  <c r="AC1339" i="1" s="1"/>
  <c r="AB1339" i="1"/>
  <c r="AB1339" i="1" a="1"/>
  <c r="Q1339" i="1" a="1"/>
  <c r="Q1339" i="1" s="1"/>
  <c r="P1339" i="1" a="1"/>
  <c r="P1339" i="1" s="1"/>
  <c r="BA1338" i="1" a="1"/>
  <c r="BA1338" i="1" s="1"/>
  <c r="AZ1338" i="1"/>
  <c r="AZ1338" i="1" a="1"/>
  <c r="AO1338" i="1" a="1"/>
  <c r="AO1338" i="1" s="1"/>
  <c r="AN1338" i="1" a="1"/>
  <c r="AN1338" i="1" s="1"/>
  <c r="AC1338" i="1" a="1"/>
  <c r="AC1338" i="1" s="1"/>
  <c r="AB1338" i="1"/>
  <c r="AB1338" i="1" a="1"/>
  <c r="Q1338" i="1" a="1"/>
  <c r="Q1338" i="1" s="1"/>
  <c r="P1338" i="1" a="1"/>
  <c r="P1338" i="1" s="1"/>
  <c r="BA1337" i="1" a="1"/>
  <c r="BA1337" i="1" s="1"/>
  <c r="AZ1337" i="1" a="1"/>
  <c r="AZ1337" i="1" s="1"/>
  <c r="AO1337" i="1" a="1"/>
  <c r="AO1337" i="1" s="1"/>
  <c r="AN1337" i="1" a="1"/>
  <c r="AN1337" i="1" s="1"/>
  <c r="AC1337" i="1" a="1"/>
  <c r="AC1337" i="1" s="1"/>
  <c r="AB1337" i="1" a="1"/>
  <c r="AB1337" i="1" s="1"/>
  <c r="Q1337" i="1" a="1"/>
  <c r="Q1337" i="1" s="1"/>
  <c r="P1337" i="1" a="1"/>
  <c r="P1337" i="1" s="1"/>
  <c r="BA1336" i="1" a="1"/>
  <c r="BA1336" i="1" s="1"/>
  <c r="AZ1336" i="1" a="1"/>
  <c r="AZ1336" i="1" s="1"/>
  <c r="AO1336" i="1" a="1"/>
  <c r="AO1336" i="1" s="1"/>
  <c r="AN1336" i="1" a="1"/>
  <c r="AN1336" i="1" s="1"/>
  <c r="AC1336" i="1" a="1"/>
  <c r="AC1336" i="1" s="1"/>
  <c r="AB1336" i="1"/>
  <c r="AB1336" i="1" a="1"/>
  <c r="Q1336" i="1" a="1"/>
  <c r="Q1336" i="1" s="1"/>
  <c r="P1336" i="1" a="1"/>
  <c r="P1336" i="1" s="1"/>
  <c r="BA1335" i="1" a="1"/>
  <c r="BA1335" i="1" s="1"/>
  <c r="AZ1335" i="1" a="1"/>
  <c r="AZ1335" i="1" s="1"/>
  <c r="AO1335" i="1" a="1"/>
  <c r="AO1335" i="1" s="1"/>
  <c r="AN1335" i="1" a="1"/>
  <c r="AN1335" i="1" s="1"/>
  <c r="AC1335" i="1" a="1"/>
  <c r="AC1335" i="1" s="1"/>
  <c r="AB1335" i="1"/>
  <c r="AB1335" i="1" a="1"/>
  <c r="Q1335" i="1" a="1"/>
  <c r="Q1335" i="1" s="1"/>
  <c r="P1335" i="1" a="1"/>
  <c r="P1335" i="1" s="1"/>
  <c r="BA1334" i="1" a="1"/>
  <c r="BA1334" i="1" s="1"/>
  <c r="AZ1334" i="1"/>
  <c r="AZ1334" i="1" a="1"/>
  <c r="AO1334" i="1" a="1"/>
  <c r="AO1334" i="1" s="1"/>
  <c r="AN1334" i="1" a="1"/>
  <c r="AN1334" i="1" s="1"/>
  <c r="AC1334" i="1" a="1"/>
  <c r="AC1334" i="1" s="1"/>
  <c r="AB1334" i="1"/>
  <c r="AB1334" i="1" a="1"/>
  <c r="Q1334" i="1" a="1"/>
  <c r="Q1334" i="1" s="1"/>
  <c r="P1334" i="1" a="1"/>
  <c r="P1334" i="1" s="1"/>
  <c r="BA1333" i="1" a="1"/>
  <c r="BA1333" i="1" s="1"/>
  <c r="AZ1333" i="1" a="1"/>
  <c r="AZ1333" i="1" s="1"/>
  <c r="AO1333" i="1" a="1"/>
  <c r="AO1333" i="1" s="1"/>
  <c r="AN1333" i="1" a="1"/>
  <c r="AN1333" i="1" s="1"/>
  <c r="AC1333" i="1" a="1"/>
  <c r="AC1333" i="1" s="1"/>
  <c r="AB1333" i="1"/>
  <c r="AB1333" i="1" a="1"/>
  <c r="Q1333" i="1" a="1"/>
  <c r="Q1333" i="1" s="1"/>
  <c r="P1333" i="1" a="1"/>
  <c r="P1333" i="1" s="1"/>
  <c r="BA1332" i="1" a="1"/>
  <c r="BA1332" i="1" s="1"/>
  <c r="AZ1332" i="1" a="1"/>
  <c r="AZ1332" i="1" s="1"/>
  <c r="AO1332" i="1" a="1"/>
  <c r="AO1332" i="1" s="1"/>
  <c r="AN1332" i="1" a="1"/>
  <c r="AN1332" i="1" s="1"/>
  <c r="AC1332" i="1" a="1"/>
  <c r="AC1332" i="1" s="1"/>
  <c r="AB1332" i="1"/>
  <c r="AB1332" i="1" a="1"/>
  <c r="Q1332" i="1" a="1"/>
  <c r="Q1332" i="1" s="1"/>
  <c r="P1332" i="1" a="1"/>
  <c r="P1332" i="1" s="1"/>
  <c r="BA1331" i="1" a="1"/>
  <c r="BA1331" i="1" s="1"/>
  <c r="AZ1331" i="1" a="1"/>
  <c r="AZ1331" i="1" s="1"/>
  <c r="AO1331" i="1" a="1"/>
  <c r="AO1331" i="1" s="1"/>
  <c r="AN1331" i="1" a="1"/>
  <c r="AN1331" i="1" s="1"/>
  <c r="AC1331" i="1" a="1"/>
  <c r="AC1331" i="1" s="1"/>
  <c r="AB1331" i="1"/>
  <c r="AB1331" i="1" a="1"/>
  <c r="Q1331" i="1" a="1"/>
  <c r="Q1331" i="1" s="1"/>
  <c r="P1331" i="1" a="1"/>
  <c r="P1331" i="1" s="1"/>
  <c r="BA1330" i="1" a="1"/>
  <c r="BA1330" i="1" s="1"/>
  <c r="AZ1330" i="1"/>
  <c r="AZ1330" i="1" a="1"/>
  <c r="AO1330" i="1" a="1"/>
  <c r="AO1330" i="1" s="1"/>
  <c r="AN1330" i="1" a="1"/>
  <c r="AN1330" i="1" s="1"/>
  <c r="AC1330" i="1" a="1"/>
  <c r="AC1330" i="1" s="1"/>
  <c r="AB1330" i="1"/>
  <c r="AB1330" i="1" a="1"/>
  <c r="Q1330" i="1" a="1"/>
  <c r="Q1330" i="1" s="1"/>
  <c r="P1330" i="1" a="1"/>
  <c r="P1330" i="1" s="1"/>
  <c r="BA1329" i="1" a="1"/>
  <c r="BA1329" i="1" s="1"/>
  <c r="AZ1329" i="1" a="1"/>
  <c r="AZ1329" i="1" s="1"/>
  <c r="AO1329" i="1" a="1"/>
  <c r="AO1329" i="1" s="1"/>
  <c r="AN1329" i="1" a="1"/>
  <c r="AN1329" i="1" s="1"/>
  <c r="AC1329" i="1" a="1"/>
  <c r="AC1329" i="1" s="1"/>
  <c r="AB1329" i="1"/>
  <c r="AB1329" i="1" a="1"/>
  <c r="Q1329" i="1" a="1"/>
  <c r="Q1329" i="1" s="1"/>
  <c r="P1329" i="1" a="1"/>
  <c r="P1329" i="1" s="1"/>
  <c r="BA1328" i="1" a="1"/>
  <c r="BA1328" i="1" s="1"/>
  <c r="AZ1328" i="1" a="1"/>
  <c r="AZ1328" i="1" s="1"/>
  <c r="AO1328" i="1" a="1"/>
  <c r="AO1328" i="1" s="1"/>
  <c r="AN1328" i="1" a="1"/>
  <c r="AN1328" i="1" s="1"/>
  <c r="AC1328" i="1" a="1"/>
  <c r="AC1328" i="1" s="1"/>
  <c r="AB1328" i="1"/>
  <c r="AB1328" i="1" a="1"/>
  <c r="Q1328" i="1" a="1"/>
  <c r="Q1328" i="1" s="1"/>
  <c r="P1328" i="1" a="1"/>
  <c r="P1328" i="1" s="1"/>
  <c r="BA1327" i="1" a="1"/>
  <c r="BA1327" i="1" s="1"/>
  <c r="AZ1327" i="1" a="1"/>
  <c r="AZ1327" i="1" s="1"/>
  <c r="AO1327" i="1" a="1"/>
  <c r="AO1327" i="1" s="1"/>
  <c r="AN1327" i="1" a="1"/>
  <c r="AN1327" i="1" s="1"/>
  <c r="AC1327" i="1" a="1"/>
  <c r="AC1327" i="1" s="1"/>
  <c r="AB1327" i="1" a="1"/>
  <c r="AB1327" i="1" s="1"/>
  <c r="Q1327" i="1" a="1"/>
  <c r="Q1327" i="1" s="1"/>
  <c r="P1327" i="1"/>
  <c r="P1327" i="1" a="1"/>
  <c r="BA1326" i="1" a="1"/>
  <c r="BA1326" i="1" s="1"/>
  <c r="AZ1326" i="1" a="1"/>
  <c r="AZ1326" i="1" s="1"/>
  <c r="AO1326" i="1" a="1"/>
  <c r="AO1326" i="1" s="1"/>
  <c r="AN1326" i="1"/>
  <c r="AN1326" i="1" a="1"/>
  <c r="AC1326" i="1" a="1"/>
  <c r="AC1326" i="1" s="1"/>
  <c r="AB1326" i="1" a="1"/>
  <c r="AB1326" i="1" s="1"/>
  <c r="Q1326" i="1" a="1"/>
  <c r="Q1326" i="1" s="1"/>
  <c r="P1326" i="1"/>
  <c r="P1326" i="1" a="1"/>
  <c r="BA1325" i="1" a="1"/>
  <c r="BA1325" i="1" s="1"/>
  <c r="AZ1325" i="1" a="1"/>
  <c r="AZ1325" i="1" s="1"/>
  <c r="AO1325" i="1" a="1"/>
  <c r="AO1325" i="1" s="1"/>
  <c r="AN1325" i="1"/>
  <c r="AN1325" i="1" a="1"/>
  <c r="AC1325" i="1" a="1"/>
  <c r="AC1325" i="1" s="1"/>
  <c r="AB1325" i="1" a="1"/>
  <c r="AB1325" i="1" s="1"/>
  <c r="Q1325" i="1" a="1"/>
  <c r="Q1325" i="1" s="1"/>
  <c r="P1325" i="1"/>
  <c r="P1325" i="1" a="1"/>
  <c r="BA1324" i="1" a="1"/>
  <c r="BA1324" i="1" s="1"/>
  <c r="AZ1324" i="1" a="1"/>
  <c r="AZ1324" i="1" s="1"/>
  <c r="AO1324" i="1" a="1"/>
  <c r="AO1324" i="1" s="1"/>
  <c r="AN1324" i="1"/>
  <c r="AN1324" i="1" a="1"/>
  <c r="AC1324" i="1" a="1"/>
  <c r="AC1324" i="1" s="1"/>
  <c r="AB1324" i="1" a="1"/>
  <c r="AB1324" i="1" s="1"/>
  <c r="Q1324" i="1" a="1"/>
  <c r="Q1324" i="1" s="1"/>
  <c r="P1324" i="1"/>
  <c r="P1324" i="1" a="1"/>
  <c r="BA1323" i="1" a="1"/>
  <c r="BA1323" i="1" s="1"/>
  <c r="AZ1323" i="1" a="1"/>
  <c r="AZ1323" i="1" s="1"/>
  <c r="AO1323" i="1" a="1"/>
  <c r="AO1323" i="1" s="1"/>
  <c r="AN1323" i="1"/>
  <c r="AN1323" i="1" a="1"/>
  <c r="AC1323" i="1" a="1"/>
  <c r="AC1323" i="1" s="1"/>
  <c r="AB1323" i="1" a="1"/>
  <c r="AB1323" i="1" s="1"/>
  <c r="Q1323" i="1" a="1"/>
  <c r="Q1323" i="1" s="1"/>
  <c r="P1323" i="1" a="1"/>
  <c r="P1323" i="1" s="1"/>
  <c r="BA1322" i="1" a="1"/>
  <c r="BA1322" i="1" s="1"/>
  <c r="AZ1322" i="1" a="1"/>
  <c r="AZ1322" i="1" s="1"/>
  <c r="AO1322" i="1" a="1"/>
  <c r="AO1322" i="1" s="1"/>
  <c r="AN1322" i="1" a="1"/>
  <c r="AN1322" i="1" s="1"/>
  <c r="AC1322" i="1" a="1"/>
  <c r="AC1322" i="1" s="1"/>
  <c r="AB1322" i="1" a="1"/>
  <c r="AB1322" i="1" s="1"/>
  <c r="Q1322" i="1" a="1"/>
  <c r="Q1322" i="1" s="1"/>
  <c r="P1322" i="1" a="1"/>
  <c r="P1322" i="1" s="1"/>
  <c r="BA1321" i="1" a="1"/>
  <c r="BA1321" i="1" s="1"/>
  <c r="AZ1321" i="1" a="1"/>
  <c r="AZ1321" i="1" s="1"/>
  <c r="AO1321" i="1" a="1"/>
  <c r="AO1321" i="1" s="1"/>
  <c r="AN1321" i="1"/>
  <c r="AN1321" i="1" a="1"/>
  <c r="AC1321" i="1" a="1"/>
  <c r="AC1321" i="1" s="1"/>
  <c r="AB1321" i="1" a="1"/>
  <c r="AB1321" i="1" s="1"/>
  <c r="Q1321" i="1" a="1"/>
  <c r="Q1321" i="1" s="1"/>
  <c r="P1321" i="1"/>
  <c r="P1321" i="1" a="1"/>
  <c r="BA1320" i="1" a="1"/>
  <c r="BA1320" i="1" s="1"/>
  <c r="AZ1320" i="1" a="1"/>
  <c r="AZ1320" i="1" s="1"/>
  <c r="AO1320" i="1" a="1"/>
  <c r="AO1320" i="1" s="1"/>
  <c r="AN1320" i="1"/>
  <c r="AN1320" i="1" a="1"/>
  <c r="AC1320" i="1" a="1"/>
  <c r="AC1320" i="1" s="1"/>
  <c r="AB1320" i="1" a="1"/>
  <c r="AB1320" i="1" s="1"/>
  <c r="Q1320" i="1" a="1"/>
  <c r="Q1320" i="1" s="1"/>
  <c r="P1320" i="1"/>
  <c r="P1320" i="1" a="1"/>
  <c r="BA1319" i="1" a="1"/>
  <c r="BA1319" i="1" s="1"/>
  <c r="AZ1319" i="1" a="1"/>
  <c r="AZ1319" i="1" s="1"/>
  <c r="AO1319" i="1" a="1"/>
  <c r="AO1319" i="1" s="1"/>
  <c r="AN1319" i="1"/>
  <c r="AN1319" i="1" a="1"/>
  <c r="AC1319" i="1" a="1"/>
  <c r="AC1319" i="1" s="1"/>
  <c r="AB1319" i="1" a="1"/>
  <c r="AB1319" i="1" s="1"/>
  <c r="Q1319" i="1" a="1"/>
  <c r="Q1319" i="1" s="1"/>
  <c r="P1319" i="1" a="1"/>
  <c r="P1319" i="1" s="1"/>
  <c r="BA1318" i="1" a="1"/>
  <c r="BA1318" i="1" s="1"/>
  <c r="AZ1318" i="1" a="1"/>
  <c r="AZ1318" i="1" s="1"/>
  <c r="AO1318" i="1" a="1"/>
  <c r="AO1318" i="1" s="1"/>
  <c r="AN1318" i="1" a="1"/>
  <c r="AN1318" i="1" s="1"/>
  <c r="AC1318" i="1" a="1"/>
  <c r="AC1318" i="1" s="1"/>
  <c r="AB1318" i="1" a="1"/>
  <c r="AB1318" i="1" s="1"/>
  <c r="Q1318" i="1" a="1"/>
  <c r="Q1318" i="1" s="1"/>
  <c r="P1318" i="1" a="1"/>
  <c r="P1318" i="1" s="1"/>
  <c r="BA1317" i="1" a="1"/>
  <c r="BA1317" i="1" s="1"/>
  <c r="AZ1317" i="1" a="1"/>
  <c r="AZ1317" i="1" s="1"/>
  <c r="AO1317" i="1" a="1"/>
  <c r="AO1317" i="1" s="1"/>
  <c r="AN1317" i="1"/>
  <c r="AN1317" i="1" a="1"/>
  <c r="AC1317" i="1" a="1"/>
  <c r="AC1317" i="1" s="1"/>
  <c r="AB1317" i="1" a="1"/>
  <c r="AB1317" i="1" s="1"/>
  <c r="Q1317" i="1" a="1"/>
  <c r="Q1317" i="1" s="1"/>
  <c r="P1317" i="1"/>
  <c r="P1317" i="1" a="1"/>
  <c r="BA1316" i="1" a="1"/>
  <c r="BA1316" i="1" s="1"/>
  <c r="AZ1316" i="1" a="1"/>
  <c r="AZ1316" i="1" s="1"/>
  <c r="AO1316" i="1" a="1"/>
  <c r="AO1316" i="1" s="1"/>
  <c r="AN1316" i="1"/>
  <c r="AN1316" i="1" a="1"/>
  <c r="AC1316" i="1" a="1"/>
  <c r="AC1316" i="1" s="1"/>
  <c r="AB1316" i="1" a="1"/>
  <c r="AB1316" i="1" s="1"/>
  <c r="Q1316" i="1" a="1"/>
  <c r="Q1316" i="1" s="1"/>
  <c r="P1316" i="1"/>
  <c r="P1316" i="1" a="1"/>
  <c r="BA1315" i="1" a="1"/>
  <c r="BA1315" i="1" s="1"/>
  <c r="AZ1315" i="1" a="1"/>
  <c r="AZ1315" i="1" s="1"/>
  <c r="AO1315" i="1" a="1"/>
  <c r="AO1315" i="1" s="1"/>
  <c r="AN1315" i="1"/>
  <c r="AN1315" i="1" a="1"/>
  <c r="AC1315" i="1" a="1"/>
  <c r="AC1315" i="1" s="1"/>
  <c r="AB1315" i="1" a="1"/>
  <c r="AB1315" i="1" s="1"/>
  <c r="Q1315" i="1" a="1"/>
  <c r="Q1315" i="1" s="1"/>
  <c r="P1315" i="1" a="1"/>
  <c r="P1315" i="1" s="1"/>
  <c r="BA1314" i="1" a="1"/>
  <c r="BA1314" i="1" s="1"/>
  <c r="AZ1314" i="1" a="1"/>
  <c r="AZ1314" i="1" s="1"/>
  <c r="AO1314" i="1" a="1"/>
  <c r="AO1314" i="1" s="1"/>
  <c r="AN1314" i="1" a="1"/>
  <c r="AN1314" i="1" s="1"/>
  <c r="AC1314" i="1" a="1"/>
  <c r="AC1314" i="1" s="1"/>
  <c r="AB1314" i="1" a="1"/>
  <c r="AB1314" i="1" s="1"/>
  <c r="Q1314" i="1" a="1"/>
  <c r="Q1314" i="1" s="1"/>
  <c r="P1314" i="1" a="1"/>
  <c r="P1314" i="1" s="1"/>
  <c r="BA1313" i="1" a="1"/>
  <c r="BA1313" i="1" s="1"/>
  <c r="AZ1313" i="1" a="1"/>
  <c r="AZ1313" i="1" s="1"/>
  <c r="AO1313" i="1" a="1"/>
  <c r="AO1313" i="1" s="1"/>
  <c r="AN1313" i="1"/>
  <c r="AN1313" i="1" a="1"/>
  <c r="AC1313" i="1" a="1"/>
  <c r="AC1313" i="1" s="1"/>
  <c r="AB1313" i="1" a="1"/>
  <c r="AB1313" i="1" s="1"/>
  <c r="Q1313" i="1" a="1"/>
  <c r="Q1313" i="1" s="1"/>
  <c r="P1313" i="1"/>
  <c r="P1313" i="1" a="1"/>
  <c r="BA1312" i="1" a="1"/>
  <c r="BA1312" i="1" s="1"/>
  <c r="AZ1312" i="1" a="1"/>
  <c r="AZ1312" i="1" s="1"/>
  <c r="AO1312" i="1" a="1"/>
  <c r="AO1312" i="1" s="1"/>
  <c r="AN1312" i="1"/>
  <c r="AN1312" i="1" a="1"/>
  <c r="AC1312" i="1" a="1"/>
  <c r="AC1312" i="1" s="1"/>
  <c r="AB1312" i="1" a="1"/>
  <c r="AB1312" i="1" s="1"/>
  <c r="Q1312" i="1" a="1"/>
  <c r="Q1312" i="1" s="1"/>
  <c r="P1312" i="1"/>
  <c r="P1312" i="1" a="1"/>
  <c r="BA1311" i="1" a="1"/>
  <c r="BA1311" i="1" s="1"/>
  <c r="AZ1311" i="1" a="1"/>
  <c r="AZ1311" i="1" s="1"/>
  <c r="AO1311" i="1" a="1"/>
  <c r="AO1311" i="1" s="1"/>
  <c r="AN1311" i="1"/>
  <c r="AN1311" i="1" a="1"/>
  <c r="AC1311" i="1" a="1"/>
  <c r="AC1311" i="1" s="1"/>
  <c r="AB1311" i="1" a="1"/>
  <c r="AB1311" i="1" s="1"/>
  <c r="Q1311" i="1" a="1"/>
  <c r="Q1311" i="1" s="1"/>
  <c r="P1311" i="1" a="1"/>
  <c r="P1311" i="1" s="1"/>
  <c r="BA1310" i="1" a="1"/>
  <c r="BA1310" i="1" s="1"/>
  <c r="AZ1310" i="1" a="1"/>
  <c r="AZ1310" i="1" s="1"/>
  <c r="AO1310" i="1" a="1"/>
  <c r="AO1310" i="1" s="1"/>
  <c r="AN1310" i="1" a="1"/>
  <c r="AN1310" i="1" s="1"/>
  <c r="AC1310" i="1" a="1"/>
  <c r="AC1310" i="1" s="1"/>
  <c r="AB1310" i="1" a="1"/>
  <c r="AB1310" i="1" s="1"/>
  <c r="Q1310" i="1" a="1"/>
  <c r="Q1310" i="1" s="1"/>
  <c r="P1310" i="1" a="1"/>
  <c r="P1310" i="1" s="1"/>
  <c r="BA1309" i="1" a="1"/>
  <c r="BA1309" i="1" s="1"/>
  <c r="AZ1309" i="1" a="1"/>
  <c r="AZ1309" i="1" s="1"/>
  <c r="AO1309" i="1" a="1"/>
  <c r="AO1309" i="1" s="1"/>
  <c r="AN1309" i="1"/>
  <c r="AN1309" i="1" a="1"/>
  <c r="AC1309" i="1" a="1"/>
  <c r="AC1309" i="1" s="1"/>
  <c r="AB1309" i="1" a="1"/>
  <c r="AB1309" i="1" s="1"/>
  <c r="Q1309" i="1" a="1"/>
  <c r="Q1309" i="1" s="1"/>
  <c r="P1309" i="1"/>
  <c r="P1309" i="1" a="1"/>
  <c r="BA1308" i="1" a="1"/>
  <c r="BA1308" i="1" s="1"/>
  <c r="AZ1308" i="1" a="1"/>
  <c r="AZ1308" i="1" s="1"/>
  <c r="AO1308" i="1" a="1"/>
  <c r="AO1308" i="1" s="1"/>
  <c r="AN1308" i="1"/>
  <c r="AN1308" i="1" a="1"/>
  <c r="AC1308" i="1" a="1"/>
  <c r="AC1308" i="1" s="1"/>
  <c r="AB1308" i="1" a="1"/>
  <c r="AB1308" i="1" s="1"/>
  <c r="Q1308" i="1" a="1"/>
  <c r="Q1308" i="1" s="1"/>
  <c r="P1308" i="1"/>
  <c r="P1308" i="1" a="1"/>
  <c r="BA1307" i="1" a="1"/>
  <c r="BA1307" i="1" s="1"/>
  <c r="AZ1307" i="1" a="1"/>
  <c r="AZ1307" i="1" s="1"/>
  <c r="AO1307" i="1" a="1"/>
  <c r="AO1307" i="1" s="1"/>
  <c r="AN1307" i="1"/>
  <c r="AN1307" i="1" a="1"/>
  <c r="AC1307" i="1" a="1"/>
  <c r="AC1307" i="1" s="1"/>
  <c r="AB1307" i="1" a="1"/>
  <c r="AB1307" i="1" s="1"/>
  <c r="Q1307" i="1" a="1"/>
  <c r="Q1307" i="1" s="1"/>
  <c r="P1307" i="1" a="1"/>
  <c r="P1307" i="1" s="1"/>
  <c r="BA1306" i="1" a="1"/>
  <c r="BA1306" i="1" s="1"/>
  <c r="AZ1306" i="1" a="1"/>
  <c r="AZ1306" i="1" s="1"/>
  <c r="AO1306" i="1" a="1"/>
  <c r="AO1306" i="1" s="1"/>
  <c r="AN1306" i="1" a="1"/>
  <c r="AN1306" i="1" s="1"/>
  <c r="AC1306" i="1" a="1"/>
  <c r="AC1306" i="1" s="1"/>
  <c r="AB1306" i="1" a="1"/>
  <c r="AB1306" i="1" s="1"/>
  <c r="Q1306" i="1" a="1"/>
  <c r="Q1306" i="1" s="1"/>
  <c r="P1306" i="1" a="1"/>
  <c r="P1306" i="1" s="1"/>
  <c r="BA1305" i="1" a="1"/>
  <c r="BA1305" i="1" s="1"/>
  <c r="AZ1305" i="1" a="1"/>
  <c r="AZ1305" i="1" s="1"/>
  <c r="AO1305" i="1" a="1"/>
  <c r="AO1305" i="1" s="1"/>
  <c r="AN1305" i="1"/>
  <c r="AN1305" i="1" a="1"/>
  <c r="AC1305" i="1" a="1"/>
  <c r="AC1305" i="1" s="1"/>
  <c r="AB1305" i="1" a="1"/>
  <c r="AB1305" i="1" s="1"/>
  <c r="Q1305" i="1" a="1"/>
  <c r="Q1305" i="1" s="1"/>
  <c r="P1305" i="1"/>
  <c r="P1305" i="1" a="1"/>
  <c r="BA1304" i="1" a="1"/>
  <c r="BA1304" i="1" s="1"/>
  <c r="AZ1304" i="1" a="1"/>
  <c r="AZ1304" i="1" s="1"/>
  <c r="AO1304" i="1" a="1"/>
  <c r="AO1304" i="1" s="1"/>
  <c r="AN1304" i="1"/>
  <c r="AN1304" i="1" a="1"/>
  <c r="AC1304" i="1" a="1"/>
  <c r="AC1304" i="1" s="1"/>
  <c r="AB1304" i="1" a="1"/>
  <c r="AB1304" i="1" s="1"/>
  <c r="Q1304" i="1" a="1"/>
  <c r="Q1304" i="1" s="1"/>
  <c r="P1304" i="1"/>
  <c r="P1304" i="1" a="1"/>
  <c r="BA1303" i="1" a="1"/>
  <c r="BA1303" i="1" s="1"/>
  <c r="AZ1303" i="1" a="1"/>
  <c r="AZ1303" i="1" s="1"/>
  <c r="AO1303" i="1" a="1"/>
  <c r="AO1303" i="1" s="1"/>
  <c r="AN1303" i="1"/>
  <c r="AN1303" i="1" a="1"/>
  <c r="AC1303" i="1" a="1"/>
  <c r="AC1303" i="1" s="1"/>
  <c r="AB1303" i="1" a="1"/>
  <c r="AB1303" i="1" s="1"/>
  <c r="Q1303" i="1" a="1"/>
  <c r="Q1303" i="1" s="1"/>
  <c r="P1303" i="1" a="1"/>
  <c r="P1303" i="1" s="1"/>
  <c r="BA1302" i="1" a="1"/>
  <c r="BA1302" i="1" s="1"/>
  <c r="AZ1302" i="1" a="1"/>
  <c r="AZ1302" i="1" s="1"/>
  <c r="AO1302" i="1" a="1"/>
  <c r="AO1302" i="1" s="1"/>
  <c r="AN1302" i="1" a="1"/>
  <c r="AN1302" i="1" s="1"/>
  <c r="AC1302" i="1" a="1"/>
  <c r="AC1302" i="1" s="1"/>
  <c r="AB1302" i="1" a="1"/>
  <c r="AB1302" i="1" s="1"/>
  <c r="Q1302" i="1" a="1"/>
  <c r="Q1302" i="1" s="1"/>
  <c r="P1302" i="1" a="1"/>
  <c r="P1302" i="1" s="1"/>
  <c r="BA1301" i="1" a="1"/>
  <c r="BA1301" i="1" s="1"/>
  <c r="AZ1301" i="1" a="1"/>
  <c r="AZ1301" i="1" s="1"/>
  <c r="AO1301" i="1" a="1"/>
  <c r="AO1301" i="1" s="1"/>
  <c r="AN1301" i="1"/>
  <c r="AN1301" i="1" a="1"/>
  <c r="AC1301" i="1" a="1"/>
  <c r="AC1301" i="1" s="1"/>
  <c r="AB1301" i="1" a="1"/>
  <c r="AB1301" i="1" s="1"/>
  <c r="Q1301" i="1" a="1"/>
  <c r="Q1301" i="1" s="1"/>
  <c r="P1301" i="1"/>
  <c r="P1301" i="1" a="1"/>
  <c r="BA1300" i="1" a="1"/>
  <c r="BA1300" i="1" s="1"/>
  <c r="AZ1300" i="1" a="1"/>
  <c r="AZ1300" i="1" s="1"/>
  <c r="AO1300" i="1" a="1"/>
  <c r="AO1300" i="1" s="1"/>
  <c r="AN1300" i="1"/>
  <c r="AN1300" i="1" a="1"/>
  <c r="AC1300" i="1" a="1"/>
  <c r="AC1300" i="1" s="1"/>
  <c r="AB1300" i="1" a="1"/>
  <c r="AB1300" i="1" s="1"/>
  <c r="Q1300" i="1" a="1"/>
  <c r="Q1300" i="1" s="1"/>
  <c r="P1300" i="1"/>
  <c r="P1300" i="1" a="1"/>
  <c r="BA1299" i="1" a="1"/>
  <c r="BA1299" i="1" s="1"/>
  <c r="AZ1299" i="1" a="1"/>
  <c r="AZ1299" i="1" s="1"/>
  <c r="AO1299" i="1" a="1"/>
  <c r="AO1299" i="1" s="1"/>
  <c r="AN1299" i="1"/>
  <c r="AN1299" i="1" a="1"/>
  <c r="AC1299" i="1" a="1"/>
  <c r="AC1299" i="1" s="1"/>
  <c r="AB1299" i="1" a="1"/>
  <c r="AB1299" i="1" s="1"/>
  <c r="Q1299" i="1" a="1"/>
  <c r="Q1299" i="1" s="1"/>
  <c r="P1299" i="1" a="1"/>
  <c r="P1299" i="1" s="1"/>
  <c r="BA1298" i="1" a="1"/>
  <c r="BA1298" i="1" s="1"/>
  <c r="AZ1298" i="1" a="1"/>
  <c r="AZ1298" i="1" s="1"/>
  <c r="AO1298" i="1" a="1"/>
  <c r="AO1298" i="1" s="1"/>
  <c r="AN1298" i="1" a="1"/>
  <c r="AN1298" i="1" s="1"/>
  <c r="AC1298" i="1" a="1"/>
  <c r="AC1298" i="1" s="1"/>
  <c r="AB1298" i="1" a="1"/>
  <c r="AB1298" i="1" s="1"/>
  <c r="Q1298" i="1" a="1"/>
  <c r="Q1298" i="1" s="1"/>
  <c r="P1298" i="1" a="1"/>
  <c r="P1298" i="1" s="1"/>
  <c r="BA1297" i="1" a="1"/>
  <c r="BA1297" i="1" s="1"/>
  <c r="AZ1297" i="1" a="1"/>
  <c r="AZ1297" i="1" s="1"/>
  <c r="AO1297" i="1" a="1"/>
  <c r="AO1297" i="1" s="1"/>
  <c r="AN1297" i="1"/>
  <c r="AN1297" i="1" a="1"/>
  <c r="AC1297" i="1" a="1"/>
  <c r="AC1297" i="1" s="1"/>
  <c r="AB1297" i="1" a="1"/>
  <c r="AB1297" i="1" s="1"/>
  <c r="Q1297" i="1" a="1"/>
  <c r="Q1297" i="1" s="1"/>
  <c r="P1297" i="1"/>
  <c r="P1297" i="1" a="1"/>
  <c r="BA1296" i="1" a="1"/>
  <c r="BA1296" i="1" s="1"/>
  <c r="AZ1296" i="1" a="1"/>
  <c r="AZ1296" i="1" s="1"/>
  <c r="AO1296" i="1" a="1"/>
  <c r="AO1296" i="1" s="1"/>
  <c r="AN1296" i="1"/>
  <c r="AN1296" i="1" a="1"/>
  <c r="AC1296" i="1" a="1"/>
  <c r="AC1296" i="1" s="1"/>
  <c r="AB1296" i="1" a="1"/>
  <c r="AB1296" i="1" s="1"/>
  <c r="Q1296" i="1" a="1"/>
  <c r="Q1296" i="1" s="1"/>
  <c r="P1296" i="1"/>
  <c r="P1296" i="1" a="1"/>
  <c r="BA1295" i="1" a="1"/>
  <c r="BA1295" i="1" s="1"/>
  <c r="AZ1295" i="1" a="1"/>
  <c r="AZ1295" i="1" s="1"/>
  <c r="AO1295" i="1" a="1"/>
  <c r="AO1295" i="1" s="1"/>
  <c r="AN1295" i="1"/>
  <c r="AN1295" i="1" a="1"/>
  <c r="AC1295" i="1" a="1"/>
  <c r="AC1295" i="1" s="1"/>
  <c r="AB1295" i="1" a="1"/>
  <c r="AB1295" i="1" s="1"/>
  <c r="Q1295" i="1" a="1"/>
  <c r="Q1295" i="1" s="1"/>
  <c r="P1295" i="1" a="1"/>
  <c r="P1295" i="1" s="1"/>
  <c r="BA1294" i="1" a="1"/>
  <c r="BA1294" i="1" s="1"/>
  <c r="AZ1294" i="1" a="1"/>
  <c r="AZ1294" i="1" s="1"/>
  <c r="AO1294" i="1" a="1"/>
  <c r="AO1294" i="1" s="1"/>
  <c r="AN1294" i="1" a="1"/>
  <c r="AN1294" i="1" s="1"/>
  <c r="AC1294" i="1" a="1"/>
  <c r="AC1294" i="1" s="1"/>
  <c r="AB1294" i="1" a="1"/>
  <c r="AB1294" i="1" s="1"/>
  <c r="Q1294" i="1" a="1"/>
  <c r="Q1294" i="1" s="1"/>
  <c r="P1294" i="1" a="1"/>
  <c r="P1294" i="1" s="1"/>
  <c r="BA1293" i="1" a="1"/>
  <c r="BA1293" i="1" s="1"/>
  <c r="AZ1293" i="1" a="1"/>
  <c r="AZ1293" i="1" s="1"/>
  <c r="AO1293" i="1" a="1"/>
  <c r="AO1293" i="1" s="1"/>
  <c r="AN1293" i="1"/>
  <c r="AN1293" i="1" a="1"/>
  <c r="AC1293" i="1" a="1"/>
  <c r="AC1293" i="1" s="1"/>
  <c r="AB1293" i="1" a="1"/>
  <c r="AB1293" i="1" s="1"/>
  <c r="Q1293" i="1" a="1"/>
  <c r="Q1293" i="1" s="1"/>
  <c r="P1293" i="1"/>
  <c r="P1293" i="1" a="1"/>
  <c r="BA1292" i="1" a="1"/>
  <c r="BA1292" i="1" s="1"/>
  <c r="AZ1292" i="1" a="1"/>
  <c r="AZ1292" i="1" s="1"/>
  <c r="AO1292" i="1" a="1"/>
  <c r="AO1292" i="1" s="1"/>
  <c r="AN1292" i="1"/>
  <c r="AN1292" i="1" a="1"/>
  <c r="AC1292" i="1" a="1"/>
  <c r="AC1292" i="1" s="1"/>
  <c r="AB1292" i="1" a="1"/>
  <c r="AB1292" i="1" s="1"/>
  <c r="Q1292" i="1" a="1"/>
  <c r="Q1292" i="1" s="1"/>
  <c r="P1292" i="1"/>
  <c r="P1292" i="1" a="1"/>
  <c r="BA1291" i="1" a="1"/>
  <c r="BA1291" i="1" s="1"/>
  <c r="AZ1291" i="1" a="1"/>
  <c r="AZ1291" i="1" s="1"/>
  <c r="AO1291" i="1" a="1"/>
  <c r="AO1291" i="1" s="1"/>
  <c r="AN1291" i="1"/>
  <c r="AN1291" i="1" a="1"/>
  <c r="AC1291" i="1" a="1"/>
  <c r="AC1291" i="1" s="1"/>
  <c r="AB1291" i="1" a="1"/>
  <c r="AB1291" i="1" s="1"/>
  <c r="Q1291" i="1" a="1"/>
  <c r="Q1291" i="1" s="1"/>
  <c r="P1291" i="1" a="1"/>
  <c r="P1291" i="1" s="1"/>
  <c r="BA1290" i="1" a="1"/>
  <c r="BA1290" i="1" s="1"/>
  <c r="AZ1290" i="1" a="1"/>
  <c r="AZ1290" i="1" s="1"/>
  <c r="AO1290" i="1" a="1"/>
  <c r="AO1290" i="1" s="1"/>
  <c r="AN1290" i="1" a="1"/>
  <c r="AN1290" i="1" s="1"/>
  <c r="AC1290" i="1" a="1"/>
  <c r="AC1290" i="1" s="1"/>
  <c r="AB1290" i="1" a="1"/>
  <c r="AB1290" i="1" s="1"/>
  <c r="Q1290" i="1" a="1"/>
  <c r="Q1290" i="1" s="1"/>
  <c r="P1290" i="1" a="1"/>
  <c r="P1290" i="1" s="1"/>
  <c r="BA1289" i="1" a="1"/>
  <c r="BA1289" i="1" s="1"/>
  <c r="AZ1289" i="1" a="1"/>
  <c r="AZ1289" i="1" s="1"/>
  <c r="AO1289" i="1" a="1"/>
  <c r="AO1289" i="1" s="1"/>
  <c r="AN1289" i="1"/>
  <c r="AN1289" i="1" a="1"/>
  <c r="AC1289" i="1" a="1"/>
  <c r="AC1289" i="1" s="1"/>
  <c r="AB1289" i="1" a="1"/>
  <c r="AB1289" i="1" s="1"/>
  <c r="Q1289" i="1" a="1"/>
  <c r="Q1289" i="1" s="1"/>
  <c r="P1289" i="1"/>
  <c r="P1289" i="1" a="1"/>
  <c r="BA1288" i="1" a="1"/>
  <c r="BA1288" i="1" s="1"/>
  <c r="AZ1288" i="1" a="1"/>
  <c r="AZ1288" i="1" s="1"/>
  <c r="AO1288" i="1" a="1"/>
  <c r="AO1288" i="1" s="1"/>
  <c r="AN1288" i="1"/>
  <c r="AN1288" i="1" a="1"/>
  <c r="AC1288" i="1" a="1"/>
  <c r="AC1288" i="1" s="1"/>
  <c r="AB1288" i="1" a="1"/>
  <c r="AB1288" i="1" s="1"/>
  <c r="Q1288" i="1" a="1"/>
  <c r="Q1288" i="1" s="1"/>
  <c r="P1288" i="1"/>
  <c r="P1288" i="1" a="1"/>
  <c r="BA1287" i="1" a="1"/>
  <c r="BA1287" i="1" s="1"/>
  <c r="AZ1287" i="1" a="1"/>
  <c r="AZ1287" i="1" s="1"/>
  <c r="AO1287" i="1" a="1"/>
  <c r="AO1287" i="1" s="1"/>
  <c r="AN1287" i="1"/>
  <c r="AN1287" i="1" a="1"/>
  <c r="AC1287" i="1" a="1"/>
  <c r="AC1287" i="1" s="1"/>
  <c r="AB1287" i="1" a="1"/>
  <c r="AB1287" i="1" s="1"/>
  <c r="Q1287" i="1" a="1"/>
  <c r="Q1287" i="1" s="1"/>
  <c r="P1287" i="1" a="1"/>
  <c r="P1287" i="1" s="1"/>
  <c r="BA1286" i="1" a="1"/>
  <c r="BA1286" i="1" s="1"/>
  <c r="AZ1286" i="1" a="1"/>
  <c r="AZ1286" i="1" s="1"/>
  <c r="AO1286" i="1" a="1"/>
  <c r="AO1286" i="1" s="1"/>
  <c r="AN1286" i="1" a="1"/>
  <c r="AN1286" i="1" s="1"/>
  <c r="AC1286" i="1" a="1"/>
  <c r="AC1286" i="1" s="1"/>
  <c r="AB1286" i="1" a="1"/>
  <c r="AB1286" i="1" s="1"/>
  <c r="Q1286" i="1" a="1"/>
  <c r="Q1286" i="1" s="1"/>
  <c r="P1286" i="1" a="1"/>
  <c r="P1286" i="1" s="1"/>
  <c r="BA1285" i="1" a="1"/>
  <c r="BA1285" i="1" s="1"/>
  <c r="AZ1285" i="1" a="1"/>
  <c r="AZ1285" i="1" s="1"/>
  <c r="AO1285" i="1" a="1"/>
  <c r="AO1285" i="1" s="1"/>
  <c r="AN1285" i="1"/>
  <c r="AN1285" i="1" a="1"/>
  <c r="AC1285" i="1" a="1"/>
  <c r="AC1285" i="1" s="1"/>
  <c r="AB1285" i="1" a="1"/>
  <c r="AB1285" i="1" s="1"/>
  <c r="Q1285" i="1" a="1"/>
  <c r="Q1285" i="1" s="1"/>
  <c r="P1285" i="1"/>
  <c r="P1285" i="1" a="1"/>
  <c r="BA1284" i="1" a="1"/>
  <c r="BA1284" i="1" s="1"/>
  <c r="AZ1284" i="1" a="1"/>
  <c r="AZ1284" i="1" s="1"/>
  <c r="AO1284" i="1" a="1"/>
  <c r="AO1284" i="1" s="1"/>
  <c r="AN1284" i="1"/>
  <c r="AN1284" i="1" a="1"/>
  <c r="AC1284" i="1" a="1"/>
  <c r="AC1284" i="1" s="1"/>
  <c r="AB1284" i="1" a="1"/>
  <c r="AB1284" i="1" s="1"/>
  <c r="Q1284" i="1" a="1"/>
  <c r="Q1284" i="1" s="1"/>
  <c r="P1284" i="1"/>
  <c r="P1284" i="1" a="1"/>
  <c r="BA1283" i="1" a="1"/>
  <c r="BA1283" i="1" s="1"/>
  <c r="AZ1283" i="1" a="1"/>
  <c r="AZ1283" i="1" s="1"/>
  <c r="AO1283" i="1" a="1"/>
  <c r="AO1283" i="1" s="1"/>
  <c r="AN1283" i="1"/>
  <c r="AN1283" i="1" a="1"/>
  <c r="AC1283" i="1" a="1"/>
  <c r="AC1283" i="1" s="1"/>
  <c r="AB1283" i="1" a="1"/>
  <c r="AB1283" i="1" s="1"/>
  <c r="Q1283" i="1" a="1"/>
  <c r="Q1283" i="1" s="1"/>
  <c r="P1283" i="1" a="1"/>
  <c r="P1283" i="1" s="1"/>
  <c r="BA1282" i="1" a="1"/>
  <c r="BA1282" i="1" s="1"/>
  <c r="AZ1282" i="1" a="1"/>
  <c r="AZ1282" i="1" s="1"/>
  <c r="AO1282" i="1" a="1"/>
  <c r="AO1282" i="1" s="1"/>
  <c r="AN1282" i="1" a="1"/>
  <c r="AN1282" i="1" s="1"/>
  <c r="AC1282" i="1" a="1"/>
  <c r="AC1282" i="1" s="1"/>
  <c r="AB1282" i="1" a="1"/>
  <c r="AB1282" i="1" s="1"/>
  <c r="Q1282" i="1" a="1"/>
  <c r="Q1282" i="1" s="1"/>
  <c r="P1282" i="1" a="1"/>
  <c r="P1282" i="1" s="1"/>
  <c r="BA1281" i="1" a="1"/>
  <c r="BA1281" i="1" s="1"/>
  <c r="AZ1281" i="1" a="1"/>
  <c r="AZ1281" i="1" s="1"/>
  <c r="AO1281" i="1" a="1"/>
  <c r="AO1281" i="1" s="1"/>
  <c r="AN1281" i="1"/>
  <c r="AN1281" i="1" a="1"/>
  <c r="AC1281" i="1" a="1"/>
  <c r="AC1281" i="1" s="1"/>
  <c r="AB1281" i="1" a="1"/>
  <c r="AB1281" i="1" s="1"/>
  <c r="Q1281" i="1" a="1"/>
  <c r="Q1281" i="1" s="1"/>
  <c r="P1281" i="1"/>
  <c r="P1281" i="1" a="1"/>
  <c r="BA1280" i="1" a="1"/>
  <c r="BA1280" i="1" s="1"/>
  <c r="AZ1280" i="1" a="1"/>
  <c r="AZ1280" i="1" s="1"/>
  <c r="AO1280" i="1" a="1"/>
  <c r="AO1280" i="1" s="1"/>
  <c r="AN1280" i="1"/>
  <c r="AN1280" i="1" a="1"/>
  <c r="AC1280" i="1" a="1"/>
  <c r="AC1280" i="1" s="1"/>
  <c r="AB1280" i="1" a="1"/>
  <c r="AB1280" i="1" s="1"/>
  <c r="Q1280" i="1" a="1"/>
  <c r="Q1280" i="1" s="1"/>
  <c r="P1280" i="1"/>
  <c r="P1280" i="1" a="1"/>
  <c r="BA1279" i="1" a="1"/>
  <c r="BA1279" i="1" s="1"/>
  <c r="AZ1279" i="1" a="1"/>
  <c r="AZ1279" i="1" s="1"/>
  <c r="AO1279" i="1" a="1"/>
  <c r="AO1279" i="1" s="1"/>
  <c r="AN1279" i="1"/>
  <c r="AN1279" i="1" a="1"/>
  <c r="AC1279" i="1" a="1"/>
  <c r="AC1279" i="1" s="1"/>
  <c r="AB1279" i="1" a="1"/>
  <c r="AB1279" i="1" s="1"/>
  <c r="Q1279" i="1" a="1"/>
  <c r="Q1279" i="1" s="1"/>
  <c r="P1279" i="1" a="1"/>
  <c r="P1279" i="1" s="1"/>
  <c r="BA1278" i="1" a="1"/>
  <c r="BA1278" i="1" s="1"/>
  <c r="AZ1278" i="1" a="1"/>
  <c r="AZ1278" i="1" s="1"/>
  <c r="AO1278" i="1" a="1"/>
  <c r="AO1278" i="1" s="1"/>
  <c r="AN1278" i="1" a="1"/>
  <c r="AN1278" i="1" s="1"/>
  <c r="AC1278" i="1" a="1"/>
  <c r="AC1278" i="1" s="1"/>
  <c r="AB1278" i="1" a="1"/>
  <c r="AB1278" i="1" s="1"/>
  <c r="Q1278" i="1" a="1"/>
  <c r="Q1278" i="1" s="1"/>
  <c r="P1278" i="1" a="1"/>
  <c r="P1278" i="1" s="1"/>
  <c r="BA1277" i="1" a="1"/>
  <c r="BA1277" i="1" s="1"/>
  <c r="AZ1277" i="1" a="1"/>
  <c r="AZ1277" i="1" s="1"/>
  <c r="AO1277" i="1" a="1"/>
  <c r="AO1277" i="1" s="1"/>
  <c r="AN1277" i="1"/>
  <c r="AN1277" i="1" a="1"/>
  <c r="AC1277" i="1" a="1"/>
  <c r="AC1277" i="1" s="1"/>
  <c r="AB1277" i="1" a="1"/>
  <c r="AB1277" i="1" s="1"/>
  <c r="Q1277" i="1" a="1"/>
  <c r="Q1277" i="1" s="1"/>
  <c r="P1277" i="1"/>
  <c r="P1277" i="1" a="1"/>
  <c r="BA1276" i="1" a="1"/>
  <c r="BA1276" i="1" s="1"/>
  <c r="AZ1276" i="1" a="1"/>
  <c r="AZ1276" i="1" s="1"/>
  <c r="AO1276" i="1" a="1"/>
  <c r="AO1276" i="1" s="1"/>
  <c r="AN1276" i="1"/>
  <c r="AN1276" i="1" a="1"/>
  <c r="AC1276" i="1" a="1"/>
  <c r="AC1276" i="1" s="1"/>
  <c r="AB1276" i="1" a="1"/>
  <c r="AB1276" i="1" s="1"/>
  <c r="Q1276" i="1" a="1"/>
  <c r="Q1276" i="1" s="1"/>
  <c r="P1276" i="1"/>
  <c r="P1276" i="1" a="1"/>
  <c r="BA1275" i="1" a="1"/>
  <c r="BA1275" i="1" s="1"/>
  <c r="AZ1275" i="1" a="1"/>
  <c r="AZ1275" i="1" s="1"/>
  <c r="AO1275" i="1" a="1"/>
  <c r="AO1275" i="1" s="1"/>
  <c r="AN1275" i="1"/>
  <c r="AN1275" i="1" a="1"/>
  <c r="AC1275" i="1" a="1"/>
  <c r="AC1275" i="1" s="1"/>
  <c r="AB1275" i="1" a="1"/>
  <c r="AB1275" i="1" s="1"/>
  <c r="Q1275" i="1" a="1"/>
  <c r="Q1275" i="1" s="1"/>
  <c r="P1275" i="1" a="1"/>
  <c r="P1275" i="1" s="1"/>
  <c r="BA1274" i="1" a="1"/>
  <c r="BA1274" i="1" s="1"/>
  <c r="AZ1274" i="1" a="1"/>
  <c r="AZ1274" i="1" s="1"/>
  <c r="AO1274" i="1" a="1"/>
  <c r="AO1274" i="1" s="1"/>
  <c r="AN1274" i="1" a="1"/>
  <c r="AN1274" i="1" s="1"/>
  <c r="AC1274" i="1" a="1"/>
  <c r="AC1274" i="1" s="1"/>
  <c r="AB1274" i="1" a="1"/>
  <c r="AB1274" i="1" s="1"/>
  <c r="Q1274" i="1" a="1"/>
  <c r="Q1274" i="1" s="1"/>
  <c r="P1274" i="1" a="1"/>
  <c r="P1274" i="1" s="1"/>
  <c r="BA1273" i="1" a="1"/>
  <c r="BA1273" i="1" s="1"/>
  <c r="AZ1273" i="1" a="1"/>
  <c r="AZ1273" i="1" s="1"/>
  <c r="AO1273" i="1" a="1"/>
  <c r="AO1273" i="1" s="1"/>
  <c r="AN1273" i="1"/>
  <c r="AN1273" i="1" a="1"/>
  <c r="AC1273" i="1" a="1"/>
  <c r="AC1273" i="1" s="1"/>
  <c r="AB1273" i="1" a="1"/>
  <c r="AB1273" i="1" s="1"/>
  <c r="Q1273" i="1" a="1"/>
  <c r="Q1273" i="1" s="1"/>
  <c r="P1273" i="1"/>
  <c r="P1273" i="1" a="1"/>
  <c r="BA1272" i="1" a="1"/>
  <c r="BA1272" i="1" s="1"/>
  <c r="AZ1272" i="1" a="1"/>
  <c r="AZ1272" i="1" s="1"/>
  <c r="AO1272" i="1" a="1"/>
  <c r="AO1272" i="1" s="1"/>
  <c r="AN1272" i="1"/>
  <c r="AN1272" i="1" a="1"/>
  <c r="AC1272" i="1" a="1"/>
  <c r="AC1272" i="1" s="1"/>
  <c r="AB1272" i="1" a="1"/>
  <c r="AB1272" i="1" s="1"/>
  <c r="Q1272" i="1" a="1"/>
  <c r="Q1272" i="1" s="1"/>
  <c r="P1272" i="1"/>
  <c r="P1272" i="1" a="1"/>
  <c r="BA1271" i="1" a="1"/>
  <c r="BA1271" i="1" s="1"/>
  <c r="AZ1271" i="1" a="1"/>
  <c r="AZ1271" i="1" s="1"/>
  <c r="AO1271" i="1" a="1"/>
  <c r="AO1271" i="1" s="1"/>
  <c r="AN1271" i="1"/>
  <c r="AN1271" i="1" a="1"/>
  <c r="AC1271" i="1" a="1"/>
  <c r="AC1271" i="1" s="1"/>
  <c r="AB1271" i="1" a="1"/>
  <c r="AB1271" i="1" s="1"/>
  <c r="Q1271" i="1" a="1"/>
  <c r="Q1271" i="1" s="1"/>
  <c r="P1271" i="1" a="1"/>
  <c r="P1271" i="1" s="1"/>
  <c r="BA1270" i="1" a="1"/>
  <c r="BA1270" i="1" s="1"/>
  <c r="AZ1270" i="1" a="1"/>
  <c r="AZ1270" i="1" s="1"/>
  <c r="AO1270" i="1" a="1"/>
  <c r="AO1270" i="1" s="1"/>
  <c r="AN1270" i="1" a="1"/>
  <c r="AN1270" i="1" s="1"/>
  <c r="AC1270" i="1" a="1"/>
  <c r="AC1270" i="1" s="1"/>
  <c r="AB1270" i="1" a="1"/>
  <c r="AB1270" i="1" s="1"/>
  <c r="Q1270" i="1" a="1"/>
  <c r="Q1270" i="1" s="1"/>
  <c r="P1270" i="1" a="1"/>
  <c r="P1270" i="1" s="1"/>
  <c r="BA1269" i="1" a="1"/>
  <c r="BA1269" i="1" s="1"/>
  <c r="AZ1269" i="1" a="1"/>
  <c r="AZ1269" i="1" s="1"/>
  <c r="AO1269" i="1" a="1"/>
  <c r="AO1269" i="1" s="1"/>
  <c r="AN1269" i="1"/>
  <c r="AN1269" i="1" a="1"/>
  <c r="AC1269" i="1" a="1"/>
  <c r="AC1269" i="1" s="1"/>
  <c r="AB1269" i="1" a="1"/>
  <c r="AB1269" i="1" s="1"/>
  <c r="Q1269" i="1" a="1"/>
  <c r="Q1269" i="1" s="1"/>
  <c r="P1269" i="1"/>
  <c r="P1269" i="1" a="1"/>
  <c r="BA1268" i="1" a="1"/>
  <c r="BA1268" i="1" s="1"/>
  <c r="AZ1268" i="1" a="1"/>
  <c r="AZ1268" i="1" s="1"/>
  <c r="AO1268" i="1" a="1"/>
  <c r="AO1268" i="1" s="1"/>
  <c r="AN1268" i="1"/>
  <c r="AN1268" i="1" a="1"/>
  <c r="AC1268" i="1" a="1"/>
  <c r="AC1268" i="1" s="1"/>
  <c r="AB1268" i="1" a="1"/>
  <c r="AB1268" i="1" s="1"/>
  <c r="Q1268" i="1" a="1"/>
  <c r="Q1268" i="1" s="1"/>
  <c r="P1268" i="1"/>
  <c r="P1268" i="1" a="1"/>
  <c r="BA1267" i="1" a="1"/>
  <c r="BA1267" i="1" s="1"/>
  <c r="AZ1267" i="1" a="1"/>
  <c r="AZ1267" i="1" s="1"/>
  <c r="AO1267" i="1" a="1"/>
  <c r="AO1267" i="1" s="1"/>
  <c r="AN1267" i="1"/>
  <c r="AN1267" i="1" a="1"/>
  <c r="AC1267" i="1" a="1"/>
  <c r="AC1267" i="1" s="1"/>
  <c r="AB1267" i="1" a="1"/>
  <c r="AB1267" i="1" s="1"/>
  <c r="Q1267" i="1" a="1"/>
  <c r="Q1267" i="1" s="1"/>
  <c r="P1267" i="1" a="1"/>
  <c r="P1267" i="1" s="1"/>
  <c r="BA1266" i="1" a="1"/>
  <c r="BA1266" i="1" s="1"/>
  <c r="AZ1266" i="1" a="1"/>
  <c r="AZ1266" i="1" s="1"/>
  <c r="AO1266" i="1" a="1"/>
  <c r="AO1266" i="1" s="1"/>
  <c r="AN1266" i="1" a="1"/>
  <c r="AN1266" i="1" s="1"/>
  <c r="AC1266" i="1" a="1"/>
  <c r="AC1266" i="1" s="1"/>
  <c r="AB1266" i="1" a="1"/>
  <c r="AB1266" i="1" s="1"/>
  <c r="Q1266" i="1" a="1"/>
  <c r="Q1266" i="1" s="1"/>
  <c r="P1266" i="1" a="1"/>
  <c r="P1266" i="1" s="1"/>
  <c r="BA1265" i="1" a="1"/>
  <c r="BA1265" i="1" s="1"/>
  <c r="AZ1265" i="1" a="1"/>
  <c r="AZ1265" i="1" s="1"/>
  <c r="AO1265" i="1" a="1"/>
  <c r="AO1265" i="1" s="1"/>
  <c r="AN1265" i="1"/>
  <c r="AN1265" i="1" a="1"/>
  <c r="AC1265" i="1" a="1"/>
  <c r="AC1265" i="1" s="1"/>
  <c r="AB1265" i="1" a="1"/>
  <c r="AB1265" i="1" s="1"/>
  <c r="Q1265" i="1" a="1"/>
  <c r="Q1265" i="1" s="1"/>
  <c r="P1265" i="1"/>
  <c r="P1265" i="1" a="1"/>
  <c r="BA1264" i="1" a="1"/>
  <c r="BA1264" i="1" s="1"/>
  <c r="AZ1264" i="1" a="1"/>
  <c r="AZ1264" i="1" s="1"/>
  <c r="AO1264" i="1" a="1"/>
  <c r="AO1264" i="1" s="1"/>
  <c r="AN1264" i="1"/>
  <c r="AN1264" i="1" a="1"/>
  <c r="AC1264" i="1" a="1"/>
  <c r="AC1264" i="1" s="1"/>
  <c r="AB1264" i="1" a="1"/>
  <c r="AB1264" i="1" s="1"/>
  <c r="Q1264" i="1" a="1"/>
  <c r="Q1264" i="1" s="1"/>
  <c r="P1264" i="1"/>
  <c r="P1264" i="1" a="1"/>
  <c r="BA1263" i="1" a="1"/>
  <c r="BA1263" i="1" s="1"/>
  <c r="AZ1263" i="1" a="1"/>
  <c r="AZ1263" i="1" s="1"/>
  <c r="AO1263" i="1" a="1"/>
  <c r="AO1263" i="1" s="1"/>
  <c r="AN1263" i="1"/>
  <c r="AN1263" i="1" a="1"/>
  <c r="AC1263" i="1" a="1"/>
  <c r="AC1263" i="1" s="1"/>
  <c r="AB1263" i="1" a="1"/>
  <c r="AB1263" i="1" s="1"/>
  <c r="Q1263" i="1" a="1"/>
  <c r="Q1263" i="1" s="1"/>
  <c r="P1263" i="1" a="1"/>
  <c r="P1263" i="1" s="1"/>
  <c r="BA1262" i="1" a="1"/>
  <c r="BA1262" i="1" s="1"/>
  <c r="AZ1262" i="1" a="1"/>
  <c r="AZ1262" i="1" s="1"/>
  <c r="AO1262" i="1" a="1"/>
  <c r="AO1262" i="1" s="1"/>
  <c r="AN1262" i="1" a="1"/>
  <c r="AN1262" i="1" s="1"/>
  <c r="AC1262" i="1" a="1"/>
  <c r="AC1262" i="1" s="1"/>
  <c r="AB1262" i="1" a="1"/>
  <c r="AB1262" i="1" s="1"/>
  <c r="Q1262" i="1" a="1"/>
  <c r="Q1262" i="1" s="1"/>
  <c r="P1262" i="1" a="1"/>
  <c r="P1262" i="1" s="1"/>
  <c r="BA1261" i="1" a="1"/>
  <c r="BA1261" i="1" s="1"/>
  <c r="AZ1261" i="1" a="1"/>
  <c r="AZ1261" i="1" s="1"/>
  <c r="AO1261" i="1" a="1"/>
  <c r="AO1261" i="1" s="1"/>
  <c r="AN1261" i="1"/>
  <c r="AN1261" i="1" a="1"/>
  <c r="AC1261" i="1" a="1"/>
  <c r="AC1261" i="1" s="1"/>
  <c r="AB1261" i="1" a="1"/>
  <c r="AB1261" i="1" s="1"/>
  <c r="Q1261" i="1" a="1"/>
  <c r="Q1261" i="1" s="1"/>
  <c r="P1261" i="1"/>
  <c r="P1261" i="1" a="1"/>
  <c r="BA1260" i="1" a="1"/>
  <c r="BA1260" i="1" s="1"/>
  <c r="AZ1260" i="1" a="1"/>
  <c r="AZ1260" i="1" s="1"/>
  <c r="AO1260" i="1" a="1"/>
  <c r="AO1260" i="1" s="1"/>
  <c r="AN1260" i="1"/>
  <c r="AN1260" i="1" a="1"/>
  <c r="AC1260" i="1" a="1"/>
  <c r="AC1260" i="1" s="1"/>
  <c r="AB1260" i="1" a="1"/>
  <c r="AB1260" i="1" s="1"/>
  <c r="Q1260" i="1" a="1"/>
  <c r="Q1260" i="1" s="1"/>
  <c r="P1260" i="1"/>
  <c r="P1260" i="1" a="1"/>
  <c r="BA1259" i="1" a="1"/>
  <c r="BA1259" i="1" s="1"/>
  <c r="AZ1259" i="1" a="1"/>
  <c r="AZ1259" i="1" s="1"/>
  <c r="AO1259" i="1" a="1"/>
  <c r="AO1259" i="1" s="1"/>
  <c r="AN1259" i="1"/>
  <c r="AN1259" i="1" a="1"/>
  <c r="AC1259" i="1" a="1"/>
  <c r="AC1259" i="1" s="1"/>
  <c r="AB1259" i="1" a="1"/>
  <c r="AB1259" i="1" s="1"/>
  <c r="Q1259" i="1" a="1"/>
  <c r="Q1259" i="1" s="1"/>
  <c r="P1259" i="1" a="1"/>
  <c r="P1259" i="1" s="1"/>
  <c r="BA1258" i="1" a="1"/>
  <c r="BA1258" i="1" s="1"/>
  <c r="AZ1258" i="1" a="1"/>
  <c r="AZ1258" i="1" s="1"/>
  <c r="AO1258" i="1" a="1"/>
  <c r="AO1258" i="1" s="1"/>
  <c r="AN1258" i="1" a="1"/>
  <c r="AN1258" i="1" s="1"/>
  <c r="AC1258" i="1" a="1"/>
  <c r="AC1258" i="1" s="1"/>
  <c r="AB1258" i="1" a="1"/>
  <c r="AB1258" i="1" s="1"/>
  <c r="Q1258" i="1" a="1"/>
  <c r="Q1258" i="1" s="1"/>
  <c r="P1258" i="1" a="1"/>
  <c r="P1258" i="1" s="1"/>
  <c r="BA1257" i="1" a="1"/>
  <c r="BA1257" i="1" s="1"/>
  <c r="AZ1257" i="1" a="1"/>
  <c r="AZ1257" i="1" s="1"/>
  <c r="AO1257" i="1" a="1"/>
  <c r="AO1257" i="1" s="1"/>
  <c r="AN1257" i="1"/>
  <c r="AN1257" i="1" a="1"/>
  <c r="AC1257" i="1" a="1"/>
  <c r="AC1257" i="1" s="1"/>
  <c r="AB1257" i="1" a="1"/>
  <c r="AB1257" i="1" s="1"/>
  <c r="Q1257" i="1" a="1"/>
  <c r="Q1257" i="1" s="1"/>
  <c r="P1257" i="1"/>
  <c r="P1257" i="1" a="1"/>
  <c r="BA1256" i="1" a="1"/>
  <c r="BA1256" i="1" s="1"/>
  <c r="AZ1256" i="1" a="1"/>
  <c r="AZ1256" i="1" s="1"/>
  <c r="AO1256" i="1" a="1"/>
  <c r="AO1256" i="1" s="1"/>
  <c r="AN1256" i="1"/>
  <c r="AN1256" i="1" a="1"/>
  <c r="AC1256" i="1" a="1"/>
  <c r="AC1256" i="1" s="1"/>
  <c r="AB1256" i="1" a="1"/>
  <c r="AB1256" i="1" s="1"/>
  <c r="Q1256" i="1" a="1"/>
  <c r="Q1256" i="1" s="1"/>
  <c r="P1256" i="1"/>
  <c r="P1256" i="1" a="1"/>
  <c r="BA1255" i="1" a="1"/>
  <c r="BA1255" i="1" s="1"/>
  <c r="AZ1255" i="1" a="1"/>
  <c r="AZ1255" i="1" s="1"/>
  <c r="AO1255" i="1" a="1"/>
  <c r="AO1255" i="1" s="1"/>
  <c r="AN1255" i="1"/>
  <c r="AN1255" i="1" a="1"/>
  <c r="AC1255" i="1" a="1"/>
  <c r="AC1255" i="1" s="1"/>
  <c r="AB1255" i="1" a="1"/>
  <c r="AB1255" i="1" s="1"/>
  <c r="Q1255" i="1" a="1"/>
  <c r="Q1255" i="1" s="1"/>
  <c r="P1255" i="1" a="1"/>
  <c r="P1255" i="1" s="1"/>
  <c r="BA1254" i="1" a="1"/>
  <c r="BA1254" i="1" s="1"/>
  <c r="AZ1254" i="1" a="1"/>
  <c r="AZ1254" i="1" s="1"/>
  <c r="AO1254" i="1" a="1"/>
  <c r="AO1254" i="1" s="1"/>
  <c r="AN1254" i="1" a="1"/>
  <c r="AN1254" i="1" s="1"/>
  <c r="AC1254" i="1" a="1"/>
  <c r="AC1254" i="1" s="1"/>
  <c r="AB1254" i="1" a="1"/>
  <c r="AB1254" i="1" s="1"/>
  <c r="Q1254" i="1" a="1"/>
  <c r="Q1254" i="1" s="1"/>
  <c r="P1254" i="1" a="1"/>
  <c r="P1254" i="1" s="1"/>
  <c r="BA1253" i="1" a="1"/>
  <c r="BA1253" i="1" s="1"/>
  <c r="AZ1253" i="1" a="1"/>
  <c r="AZ1253" i="1" s="1"/>
  <c r="AO1253" i="1" a="1"/>
  <c r="AO1253" i="1" s="1"/>
  <c r="AN1253" i="1"/>
  <c r="AN1253" i="1" a="1"/>
  <c r="AC1253" i="1" a="1"/>
  <c r="AC1253" i="1" s="1"/>
  <c r="AB1253" i="1" a="1"/>
  <c r="AB1253" i="1" s="1"/>
  <c r="Q1253" i="1" a="1"/>
  <c r="Q1253" i="1" s="1"/>
  <c r="P1253" i="1"/>
  <c r="P1253" i="1" a="1"/>
  <c r="BA1252" i="1" a="1"/>
  <c r="BA1252" i="1" s="1"/>
  <c r="AZ1252" i="1" a="1"/>
  <c r="AZ1252" i="1" s="1"/>
  <c r="AO1252" i="1" a="1"/>
  <c r="AO1252" i="1" s="1"/>
  <c r="AN1252" i="1"/>
  <c r="AN1252" i="1" a="1"/>
  <c r="AC1252" i="1" a="1"/>
  <c r="AC1252" i="1" s="1"/>
  <c r="AB1252" i="1" a="1"/>
  <c r="AB1252" i="1" s="1"/>
  <c r="Q1252" i="1" a="1"/>
  <c r="Q1252" i="1" s="1"/>
  <c r="P1252" i="1"/>
  <c r="P1252" i="1" a="1"/>
  <c r="BA1251" i="1" a="1"/>
  <c r="BA1251" i="1" s="1"/>
  <c r="AZ1251" i="1" a="1"/>
  <c r="AZ1251" i="1" s="1"/>
  <c r="AO1251" i="1" a="1"/>
  <c r="AO1251" i="1" s="1"/>
  <c r="AN1251" i="1"/>
  <c r="AN1251" i="1" a="1"/>
  <c r="AC1251" i="1" a="1"/>
  <c r="AC1251" i="1" s="1"/>
  <c r="AB1251" i="1" a="1"/>
  <c r="AB1251" i="1" s="1"/>
  <c r="Q1251" i="1" a="1"/>
  <c r="Q1251" i="1" s="1"/>
  <c r="P1251" i="1" a="1"/>
  <c r="P1251" i="1" s="1"/>
  <c r="BA1250" i="1" a="1"/>
  <c r="BA1250" i="1" s="1"/>
  <c r="AZ1250" i="1" a="1"/>
  <c r="AZ1250" i="1" s="1"/>
  <c r="AO1250" i="1" a="1"/>
  <c r="AO1250" i="1" s="1"/>
  <c r="AN1250" i="1" a="1"/>
  <c r="AN1250" i="1" s="1"/>
  <c r="AC1250" i="1" a="1"/>
  <c r="AC1250" i="1" s="1"/>
  <c r="AB1250" i="1" a="1"/>
  <c r="AB1250" i="1" s="1"/>
  <c r="Q1250" i="1" a="1"/>
  <c r="Q1250" i="1" s="1"/>
  <c r="P1250" i="1" a="1"/>
  <c r="P1250" i="1" s="1"/>
  <c r="BA1249" i="1" a="1"/>
  <c r="BA1249" i="1" s="1"/>
  <c r="AZ1249" i="1" a="1"/>
  <c r="AZ1249" i="1" s="1"/>
  <c r="AO1249" i="1" a="1"/>
  <c r="AO1249" i="1" s="1"/>
  <c r="AN1249" i="1"/>
  <c r="AN1249" i="1" a="1"/>
  <c r="AC1249" i="1" a="1"/>
  <c r="AC1249" i="1" s="1"/>
  <c r="AB1249" i="1" a="1"/>
  <c r="AB1249" i="1" s="1"/>
  <c r="Q1249" i="1" a="1"/>
  <c r="Q1249" i="1" s="1"/>
  <c r="P1249" i="1"/>
  <c r="P1249" i="1" a="1"/>
  <c r="BA1248" i="1" a="1"/>
  <c r="BA1248" i="1" s="1"/>
  <c r="AZ1248" i="1" a="1"/>
  <c r="AZ1248" i="1" s="1"/>
  <c r="AO1248" i="1" a="1"/>
  <c r="AO1248" i="1" s="1"/>
  <c r="AN1248" i="1"/>
  <c r="AN1248" i="1" a="1"/>
  <c r="AC1248" i="1" a="1"/>
  <c r="AC1248" i="1" s="1"/>
  <c r="AB1248" i="1" a="1"/>
  <c r="AB1248" i="1" s="1"/>
  <c r="Q1248" i="1" a="1"/>
  <c r="Q1248" i="1" s="1"/>
  <c r="P1248" i="1"/>
  <c r="P1248" i="1" a="1"/>
  <c r="BA1247" i="1" a="1"/>
  <c r="BA1247" i="1" s="1"/>
  <c r="AZ1247" i="1" a="1"/>
  <c r="AZ1247" i="1" s="1"/>
  <c r="AO1247" i="1" a="1"/>
  <c r="AO1247" i="1" s="1"/>
  <c r="AN1247" i="1"/>
  <c r="AN1247" i="1" a="1"/>
  <c r="AC1247" i="1" a="1"/>
  <c r="AC1247" i="1" s="1"/>
  <c r="AB1247" i="1" a="1"/>
  <c r="AB1247" i="1" s="1"/>
  <c r="Q1247" i="1" a="1"/>
  <c r="Q1247" i="1" s="1"/>
  <c r="P1247" i="1" a="1"/>
  <c r="P1247" i="1" s="1"/>
  <c r="BA1246" i="1" a="1"/>
  <c r="BA1246" i="1" s="1"/>
  <c r="AZ1246" i="1" a="1"/>
  <c r="AZ1246" i="1" s="1"/>
  <c r="AO1246" i="1" a="1"/>
  <c r="AO1246" i="1" s="1"/>
  <c r="AN1246" i="1" a="1"/>
  <c r="AN1246" i="1" s="1"/>
  <c r="AC1246" i="1" a="1"/>
  <c r="AC1246" i="1" s="1"/>
  <c r="AB1246" i="1" a="1"/>
  <c r="AB1246" i="1" s="1"/>
  <c r="Q1246" i="1" a="1"/>
  <c r="Q1246" i="1" s="1"/>
  <c r="P1246" i="1" a="1"/>
  <c r="P1246" i="1" s="1"/>
  <c r="BA1245" i="1" a="1"/>
  <c r="BA1245" i="1" s="1"/>
  <c r="AZ1245" i="1" a="1"/>
  <c r="AZ1245" i="1" s="1"/>
  <c r="AO1245" i="1" a="1"/>
  <c r="AO1245" i="1" s="1"/>
  <c r="AN1245" i="1"/>
  <c r="AN1245" i="1" a="1"/>
  <c r="AC1245" i="1" a="1"/>
  <c r="AC1245" i="1" s="1"/>
  <c r="AB1245" i="1" a="1"/>
  <c r="AB1245" i="1" s="1"/>
  <c r="Q1245" i="1" a="1"/>
  <c r="Q1245" i="1" s="1"/>
  <c r="P1245" i="1"/>
  <c r="P1245" i="1" a="1"/>
  <c r="BA1244" i="1" a="1"/>
  <c r="BA1244" i="1" s="1"/>
  <c r="AZ1244" i="1" a="1"/>
  <c r="AZ1244" i="1" s="1"/>
  <c r="AO1244" i="1" a="1"/>
  <c r="AO1244" i="1" s="1"/>
  <c r="AN1244" i="1"/>
  <c r="AN1244" i="1" a="1"/>
  <c r="AC1244" i="1" a="1"/>
  <c r="AC1244" i="1" s="1"/>
  <c r="AB1244" i="1" a="1"/>
  <c r="AB1244" i="1" s="1"/>
  <c r="Q1244" i="1" a="1"/>
  <c r="Q1244" i="1" s="1"/>
  <c r="P1244" i="1"/>
  <c r="P1244" i="1" a="1"/>
  <c r="BA1243" i="1" a="1"/>
  <c r="BA1243" i="1" s="1"/>
  <c r="AZ1243" i="1" a="1"/>
  <c r="AZ1243" i="1" s="1"/>
  <c r="AO1243" i="1" a="1"/>
  <c r="AO1243" i="1" s="1"/>
  <c r="AN1243" i="1"/>
  <c r="AN1243" i="1" a="1"/>
  <c r="AC1243" i="1" a="1"/>
  <c r="AC1243" i="1" s="1"/>
  <c r="AB1243" i="1" a="1"/>
  <c r="AB1243" i="1" s="1"/>
  <c r="Q1243" i="1" a="1"/>
  <c r="Q1243" i="1" s="1"/>
  <c r="P1243" i="1" a="1"/>
  <c r="P1243" i="1" s="1"/>
  <c r="BA1242" i="1" a="1"/>
  <c r="BA1242" i="1" s="1"/>
  <c r="AZ1242" i="1" a="1"/>
  <c r="AZ1242" i="1" s="1"/>
  <c r="AO1242" i="1" a="1"/>
  <c r="AO1242" i="1" s="1"/>
  <c r="AN1242" i="1" a="1"/>
  <c r="AN1242" i="1" s="1"/>
  <c r="AC1242" i="1" a="1"/>
  <c r="AC1242" i="1" s="1"/>
  <c r="AB1242" i="1" a="1"/>
  <c r="AB1242" i="1" s="1"/>
  <c r="Q1242" i="1" a="1"/>
  <c r="Q1242" i="1" s="1"/>
  <c r="P1242" i="1" a="1"/>
  <c r="P1242" i="1" s="1"/>
  <c r="BA1241" i="1" a="1"/>
  <c r="BA1241" i="1" s="1"/>
  <c r="AZ1241" i="1" a="1"/>
  <c r="AZ1241" i="1" s="1"/>
  <c r="AO1241" i="1" a="1"/>
  <c r="AO1241" i="1" s="1"/>
  <c r="AN1241" i="1"/>
  <c r="AN1241" i="1" a="1"/>
  <c r="AC1241" i="1" a="1"/>
  <c r="AC1241" i="1" s="1"/>
  <c r="AB1241" i="1" a="1"/>
  <c r="AB1241" i="1" s="1"/>
  <c r="Q1241" i="1" a="1"/>
  <c r="Q1241" i="1" s="1"/>
  <c r="P1241" i="1"/>
  <c r="P1241" i="1" a="1"/>
  <c r="BA1240" i="1" a="1"/>
  <c r="BA1240" i="1" s="1"/>
  <c r="AZ1240" i="1" a="1"/>
  <c r="AZ1240" i="1" s="1"/>
  <c r="AO1240" i="1" a="1"/>
  <c r="AO1240" i="1" s="1"/>
  <c r="AN1240" i="1"/>
  <c r="AN1240" i="1" a="1"/>
  <c r="AC1240" i="1" a="1"/>
  <c r="AC1240" i="1" s="1"/>
  <c r="AB1240" i="1" a="1"/>
  <c r="AB1240" i="1" s="1"/>
  <c r="Q1240" i="1" a="1"/>
  <c r="Q1240" i="1" s="1"/>
  <c r="P1240" i="1"/>
  <c r="P1240" i="1" a="1"/>
  <c r="BA1239" i="1" a="1"/>
  <c r="BA1239" i="1" s="1"/>
  <c r="AZ1239" i="1" a="1"/>
  <c r="AZ1239" i="1" s="1"/>
  <c r="AO1239" i="1" a="1"/>
  <c r="AO1239" i="1" s="1"/>
  <c r="AN1239" i="1"/>
  <c r="AN1239" i="1" a="1"/>
  <c r="AC1239" i="1" a="1"/>
  <c r="AC1239" i="1" s="1"/>
  <c r="AB1239" i="1" a="1"/>
  <c r="AB1239" i="1" s="1"/>
  <c r="Q1239" i="1" a="1"/>
  <c r="Q1239" i="1" s="1"/>
  <c r="P1239" i="1" a="1"/>
  <c r="P1239" i="1" s="1"/>
  <c r="BA1238" i="1" a="1"/>
  <c r="BA1238" i="1" s="1"/>
  <c r="AZ1238" i="1" a="1"/>
  <c r="AZ1238" i="1" s="1"/>
  <c r="AO1238" i="1" a="1"/>
  <c r="AO1238" i="1" s="1"/>
  <c r="AN1238" i="1" a="1"/>
  <c r="AN1238" i="1" s="1"/>
  <c r="AC1238" i="1" a="1"/>
  <c r="AC1238" i="1" s="1"/>
  <c r="AB1238" i="1" a="1"/>
  <c r="AB1238" i="1" s="1"/>
  <c r="Q1238" i="1" a="1"/>
  <c r="Q1238" i="1" s="1"/>
  <c r="P1238" i="1" a="1"/>
  <c r="P1238" i="1" s="1"/>
  <c r="BA1237" i="1" a="1"/>
  <c r="BA1237" i="1" s="1"/>
  <c r="AZ1237" i="1" a="1"/>
  <c r="AZ1237" i="1" s="1"/>
  <c r="AO1237" i="1" a="1"/>
  <c r="AO1237" i="1" s="1"/>
  <c r="AN1237" i="1"/>
  <c r="AN1237" i="1" a="1"/>
  <c r="AC1237" i="1" a="1"/>
  <c r="AC1237" i="1" s="1"/>
  <c r="AB1237" i="1" a="1"/>
  <c r="AB1237" i="1" s="1"/>
  <c r="Q1237" i="1" a="1"/>
  <c r="Q1237" i="1" s="1"/>
  <c r="P1237" i="1"/>
  <c r="P1237" i="1" a="1"/>
  <c r="BA1236" i="1" a="1"/>
  <c r="BA1236" i="1" s="1"/>
  <c r="AZ1236" i="1" a="1"/>
  <c r="AZ1236" i="1" s="1"/>
  <c r="AO1236" i="1" a="1"/>
  <c r="AO1236" i="1" s="1"/>
  <c r="AN1236" i="1"/>
  <c r="AN1236" i="1" a="1"/>
  <c r="AC1236" i="1" a="1"/>
  <c r="AC1236" i="1" s="1"/>
  <c r="AB1236" i="1" a="1"/>
  <c r="AB1236" i="1" s="1"/>
  <c r="Q1236" i="1" a="1"/>
  <c r="Q1236" i="1" s="1"/>
  <c r="P1236" i="1"/>
  <c r="P1236" i="1" a="1"/>
  <c r="BA1235" i="1" a="1"/>
  <c r="BA1235" i="1" s="1"/>
  <c r="AZ1235" i="1" a="1"/>
  <c r="AZ1235" i="1" s="1"/>
  <c r="AO1235" i="1" a="1"/>
  <c r="AO1235" i="1" s="1"/>
  <c r="AN1235" i="1"/>
  <c r="AN1235" i="1" a="1"/>
  <c r="AC1235" i="1" a="1"/>
  <c r="AC1235" i="1" s="1"/>
  <c r="AB1235" i="1" a="1"/>
  <c r="AB1235" i="1" s="1"/>
  <c r="Q1235" i="1" a="1"/>
  <c r="Q1235" i="1" s="1"/>
  <c r="P1235" i="1" a="1"/>
  <c r="P1235" i="1" s="1"/>
  <c r="BA1234" i="1" a="1"/>
  <c r="BA1234" i="1" s="1"/>
  <c r="AZ1234" i="1" a="1"/>
  <c r="AZ1234" i="1" s="1"/>
  <c r="AO1234" i="1" a="1"/>
  <c r="AO1234" i="1" s="1"/>
  <c r="AN1234" i="1" a="1"/>
  <c r="AN1234" i="1" s="1"/>
  <c r="AC1234" i="1" a="1"/>
  <c r="AC1234" i="1" s="1"/>
  <c r="AB1234" i="1" a="1"/>
  <c r="AB1234" i="1" s="1"/>
  <c r="Q1234" i="1" a="1"/>
  <c r="Q1234" i="1" s="1"/>
  <c r="P1234" i="1" a="1"/>
  <c r="P1234" i="1" s="1"/>
  <c r="BA1233" i="1" a="1"/>
  <c r="BA1233" i="1" s="1"/>
  <c r="AZ1233" i="1" a="1"/>
  <c r="AZ1233" i="1" s="1"/>
  <c r="AO1233" i="1" a="1"/>
  <c r="AO1233" i="1" s="1"/>
  <c r="AN1233" i="1"/>
  <c r="AN1233" i="1" a="1"/>
  <c r="AC1233" i="1" a="1"/>
  <c r="AC1233" i="1" s="1"/>
  <c r="AB1233" i="1" a="1"/>
  <c r="AB1233" i="1" s="1"/>
  <c r="Q1233" i="1" a="1"/>
  <c r="Q1233" i="1" s="1"/>
  <c r="P1233" i="1"/>
  <c r="P1233" i="1" a="1"/>
  <c r="BA1232" i="1" a="1"/>
  <c r="BA1232" i="1" s="1"/>
  <c r="AZ1232" i="1" a="1"/>
  <c r="AZ1232" i="1" s="1"/>
  <c r="AO1232" i="1" a="1"/>
  <c r="AO1232" i="1" s="1"/>
  <c r="AN1232" i="1"/>
  <c r="AN1232" i="1" a="1"/>
  <c r="AC1232" i="1" a="1"/>
  <c r="AC1232" i="1" s="1"/>
  <c r="AB1232" i="1" a="1"/>
  <c r="AB1232" i="1" s="1"/>
  <c r="Q1232" i="1" a="1"/>
  <c r="Q1232" i="1" s="1"/>
  <c r="P1232" i="1"/>
  <c r="P1232" i="1" a="1"/>
  <c r="BA1231" i="1" a="1"/>
  <c r="BA1231" i="1" s="1"/>
  <c r="AZ1231" i="1" a="1"/>
  <c r="AZ1231" i="1" s="1"/>
  <c r="AO1231" i="1" a="1"/>
  <c r="AO1231" i="1" s="1"/>
  <c r="AN1231" i="1"/>
  <c r="AN1231" i="1" a="1"/>
  <c r="AC1231" i="1" a="1"/>
  <c r="AC1231" i="1" s="1"/>
  <c r="AB1231" i="1" a="1"/>
  <c r="AB1231" i="1" s="1"/>
  <c r="Q1231" i="1" a="1"/>
  <c r="Q1231" i="1" s="1"/>
  <c r="P1231" i="1" a="1"/>
  <c r="P1231" i="1" s="1"/>
  <c r="BA1230" i="1" a="1"/>
  <c r="BA1230" i="1" s="1"/>
  <c r="AZ1230" i="1" a="1"/>
  <c r="AZ1230" i="1" s="1"/>
  <c r="AO1230" i="1" a="1"/>
  <c r="AO1230" i="1" s="1"/>
  <c r="AN1230" i="1" a="1"/>
  <c r="AN1230" i="1" s="1"/>
  <c r="AC1230" i="1" a="1"/>
  <c r="AC1230" i="1" s="1"/>
  <c r="AB1230" i="1" a="1"/>
  <c r="AB1230" i="1" s="1"/>
  <c r="Q1230" i="1" a="1"/>
  <c r="Q1230" i="1" s="1"/>
  <c r="P1230" i="1" a="1"/>
  <c r="P1230" i="1" s="1"/>
  <c r="BA1229" i="1" a="1"/>
  <c r="BA1229" i="1" s="1"/>
  <c r="AZ1229" i="1" a="1"/>
  <c r="AZ1229" i="1" s="1"/>
  <c r="AO1229" i="1" a="1"/>
  <c r="AO1229" i="1" s="1"/>
  <c r="AN1229" i="1"/>
  <c r="AN1229" i="1" a="1"/>
  <c r="AC1229" i="1" a="1"/>
  <c r="AC1229" i="1" s="1"/>
  <c r="AB1229" i="1" a="1"/>
  <c r="AB1229" i="1" s="1"/>
  <c r="Q1229" i="1" a="1"/>
  <c r="Q1229" i="1" s="1"/>
  <c r="P1229" i="1"/>
  <c r="P1229" i="1" a="1"/>
  <c r="BA1228" i="1" a="1"/>
  <c r="BA1228" i="1" s="1"/>
  <c r="AZ1228" i="1" a="1"/>
  <c r="AZ1228" i="1" s="1"/>
  <c r="AO1228" i="1" a="1"/>
  <c r="AO1228" i="1" s="1"/>
  <c r="AN1228" i="1"/>
  <c r="AN1228" i="1" a="1"/>
  <c r="AC1228" i="1" a="1"/>
  <c r="AC1228" i="1" s="1"/>
  <c r="AB1228" i="1" a="1"/>
  <c r="AB1228" i="1" s="1"/>
  <c r="Q1228" i="1" a="1"/>
  <c r="Q1228" i="1" s="1"/>
  <c r="P1228" i="1"/>
  <c r="P1228" i="1" a="1"/>
  <c r="BA1227" i="1" a="1"/>
  <c r="BA1227" i="1" s="1"/>
  <c r="AZ1227" i="1" a="1"/>
  <c r="AZ1227" i="1" s="1"/>
  <c r="AO1227" i="1" a="1"/>
  <c r="AO1227" i="1" s="1"/>
  <c r="AN1227" i="1"/>
  <c r="AN1227" i="1" a="1"/>
  <c r="AC1227" i="1" a="1"/>
  <c r="AC1227" i="1" s="1"/>
  <c r="AB1227" i="1" a="1"/>
  <c r="AB1227" i="1" s="1"/>
  <c r="Q1227" i="1" a="1"/>
  <c r="Q1227" i="1" s="1"/>
  <c r="P1227" i="1" a="1"/>
  <c r="P1227" i="1" s="1"/>
  <c r="BA1226" i="1" a="1"/>
  <c r="BA1226" i="1" s="1"/>
  <c r="AZ1226" i="1" a="1"/>
  <c r="AZ1226" i="1" s="1"/>
  <c r="AO1226" i="1" a="1"/>
  <c r="AO1226" i="1" s="1"/>
  <c r="AN1226" i="1" a="1"/>
  <c r="AN1226" i="1" s="1"/>
  <c r="AC1226" i="1" a="1"/>
  <c r="AC1226" i="1" s="1"/>
  <c r="AB1226" i="1" a="1"/>
  <c r="AB1226" i="1" s="1"/>
  <c r="Q1226" i="1" a="1"/>
  <c r="Q1226" i="1" s="1"/>
  <c r="P1226" i="1" a="1"/>
  <c r="P1226" i="1" s="1"/>
  <c r="BA1225" i="1" a="1"/>
  <c r="BA1225" i="1" s="1"/>
  <c r="AZ1225" i="1" a="1"/>
  <c r="AZ1225" i="1" s="1"/>
  <c r="AO1225" i="1" a="1"/>
  <c r="AO1225" i="1" s="1"/>
  <c r="AN1225" i="1"/>
  <c r="AN1225" i="1" a="1"/>
  <c r="AC1225" i="1" a="1"/>
  <c r="AC1225" i="1" s="1"/>
  <c r="AB1225" i="1" a="1"/>
  <c r="AB1225" i="1" s="1"/>
  <c r="Q1225" i="1" a="1"/>
  <c r="Q1225" i="1" s="1"/>
  <c r="P1225" i="1"/>
  <c r="P1225" i="1" a="1"/>
  <c r="BA1224" i="1" a="1"/>
  <c r="BA1224" i="1" s="1"/>
  <c r="AZ1224" i="1" a="1"/>
  <c r="AZ1224" i="1" s="1"/>
  <c r="AO1224" i="1" a="1"/>
  <c r="AO1224" i="1" s="1"/>
  <c r="AN1224" i="1"/>
  <c r="AN1224" i="1" a="1"/>
  <c r="AC1224" i="1" a="1"/>
  <c r="AC1224" i="1" s="1"/>
  <c r="AB1224" i="1" a="1"/>
  <c r="AB1224" i="1" s="1"/>
  <c r="Q1224" i="1" a="1"/>
  <c r="Q1224" i="1" s="1"/>
  <c r="P1224" i="1"/>
  <c r="P1224" i="1" a="1"/>
  <c r="BA1223" i="1" a="1"/>
  <c r="BA1223" i="1" s="1"/>
  <c r="AZ1223" i="1" a="1"/>
  <c r="AZ1223" i="1" s="1"/>
  <c r="AO1223" i="1" a="1"/>
  <c r="AO1223" i="1" s="1"/>
  <c r="AN1223" i="1"/>
  <c r="AN1223" i="1" a="1"/>
  <c r="AC1223" i="1" a="1"/>
  <c r="AC1223" i="1" s="1"/>
  <c r="AB1223" i="1" a="1"/>
  <c r="AB1223" i="1" s="1"/>
  <c r="Q1223" i="1" a="1"/>
  <c r="Q1223" i="1" s="1"/>
  <c r="P1223" i="1" a="1"/>
  <c r="P1223" i="1" s="1"/>
  <c r="BA1222" i="1" a="1"/>
  <c r="BA1222" i="1" s="1"/>
  <c r="AZ1222" i="1" a="1"/>
  <c r="AZ1222" i="1" s="1"/>
  <c r="AO1222" i="1" a="1"/>
  <c r="AO1222" i="1" s="1"/>
  <c r="AN1222" i="1" a="1"/>
  <c r="AN1222" i="1" s="1"/>
  <c r="AC1222" i="1" a="1"/>
  <c r="AC1222" i="1" s="1"/>
  <c r="AB1222" i="1" a="1"/>
  <c r="AB1222" i="1" s="1"/>
  <c r="Q1222" i="1" a="1"/>
  <c r="Q1222" i="1" s="1"/>
  <c r="P1222" i="1" a="1"/>
  <c r="P1222" i="1" s="1"/>
  <c r="BA1221" i="1" a="1"/>
  <c r="BA1221" i="1" s="1"/>
  <c r="AZ1221" i="1" a="1"/>
  <c r="AZ1221" i="1" s="1"/>
  <c r="AO1221" i="1" a="1"/>
  <c r="AO1221" i="1" s="1"/>
  <c r="AN1221" i="1"/>
  <c r="AN1221" i="1" a="1"/>
  <c r="AC1221" i="1" a="1"/>
  <c r="AC1221" i="1" s="1"/>
  <c r="AB1221" i="1" a="1"/>
  <c r="AB1221" i="1" s="1"/>
  <c r="Q1221" i="1" a="1"/>
  <c r="Q1221" i="1" s="1"/>
  <c r="P1221" i="1"/>
  <c r="P1221" i="1" a="1"/>
  <c r="BA1220" i="1" a="1"/>
  <c r="BA1220" i="1" s="1"/>
  <c r="AZ1220" i="1" a="1"/>
  <c r="AZ1220" i="1" s="1"/>
  <c r="AO1220" i="1" a="1"/>
  <c r="AO1220" i="1" s="1"/>
  <c r="AN1220" i="1"/>
  <c r="AN1220" i="1" a="1"/>
  <c r="AC1220" i="1" a="1"/>
  <c r="AC1220" i="1" s="1"/>
  <c r="AB1220" i="1" a="1"/>
  <c r="AB1220" i="1" s="1"/>
  <c r="Q1220" i="1" a="1"/>
  <c r="Q1220" i="1" s="1"/>
  <c r="P1220" i="1"/>
  <c r="P1220" i="1" a="1"/>
  <c r="BA1219" i="1" a="1"/>
  <c r="BA1219" i="1" s="1"/>
  <c r="AZ1219" i="1" a="1"/>
  <c r="AZ1219" i="1" s="1"/>
  <c r="AO1219" i="1" a="1"/>
  <c r="AO1219" i="1" s="1"/>
  <c r="AN1219" i="1"/>
  <c r="AN1219" i="1" a="1"/>
  <c r="AC1219" i="1" a="1"/>
  <c r="AC1219" i="1" s="1"/>
  <c r="AB1219" i="1" a="1"/>
  <c r="AB1219" i="1" s="1"/>
  <c r="Q1219" i="1" a="1"/>
  <c r="Q1219" i="1" s="1"/>
  <c r="P1219" i="1" a="1"/>
  <c r="P1219" i="1" s="1"/>
  <c r="BA1218" i="1" a="1"/>
  <c r="BA1218" i="1" s="1"/>
  <c r="AZ1218" i="1" a="1"/>
  <c r="AZ1218" i="1" s="1"/>
  <c r="AO1218" i="1" a="1"/>
  <c r="AO1218" i="1" s="1"/>
  <c r="AN1218" i="1" a="1"/>
  <c r="AN1218" i="1" s="1"/>
  <c r="AC1218" i="1" a="1"/>
  <c r="AC1218" i="1" s="1"/>
  <c r="AB1218" i="1" a="1"/>
  <c r="AB1218" i="1" s="1"/>
  <c r="Q1218" i="1" a="1"/>
  <c r="Q1218" i="1" s="1"/>
  <c r="P1218" i="1" a="1"/>
  <c r="P1218" i="1" s="1"/>
  <c r="BA1217" i="1" a="1"/>
  <c r="BA1217" i="1" s="1"/>
  <c r="AZ1217" i="1" a="1"/>
  <c r="AZ1217" i="1" s="1"/>
  <c r="AO1217" i="1" a="1"/>
  <c r="AO1217" i="1" s="1"/>
  <c r="AN1217" i="1"/>
  <c r="AN1217" i="1" a="1"/>
  <c r="AC1217" i="1" a="1"/>
  <c r="AC1217" i="1" s="1"/>
  <c r="AB1217" i="1" a="1"/>
  <c r="AB1217" i="1" s="1"/>
  <c r="Q1217" i="1" a="1"/>
  <c r="Q1217" i="1" s="1"/>
  <c r="P1217" i="1"/>
  <c r="P1217" i="1" a="1"/>
  <c r="BA1216" i="1" a="1"/>
  <c r="BA1216" i="1" s="1"/>
  <c r="AZ1216" i="1" a="1"/>
  <c r="AZ1216" i="1" s="1"/>
  <c r="AO1216" i="1" a="1"/>
  <c r="AO1216" i="1" s="1"/>
  <c r="AN1216" i="1"/>
  <c r="AN1216" i="1" a="1"/>
  <c r="AC1216" i="1" a="1"/>
  <c r="AC1216" i="1" s="1"/>
  <c r="AB1216" i="1" a="1"/>
  <c r="AB1216" i="1" s="1"/>
  <c r="Q1216" i="1" a="1"/>
  <c r="Q1216" i="1" s="1"/>
  <c r="P1216" i="1"/>
  <c r="P1216" i="1" a="1"/>
  <c r="BA1215" i="1" a="1"/>
  <c r="BA1215" i="1" s="1"/>
  <c r="AZ1215" i="1" a="1"/>
  <c r="AZ1215" i="1" s="1"/>
  <c r="AO1215" i="1" a="1"/>
  <c r="AO1215" i="1" s="1"/>
  <c r="AN1215" i="1"/>
  <c r="AN1215" i="1" a="1"/>
  <c r="AC1215" i="1" a="1"/>
  <c r="AC1215" i="1" s="1"/>
  <c r="AB1215" i="1" a="1"/>
  <c r="AB1215" i="1" s="1"/>
  <c r="Q1215" i="1" a="1"/>
  <c r="Q1215" i="1" s="1"/>
  <c r="P1215" i="1" a="1"/>
  <c r="P1215" i="1" s="1"/>
  <c r="BA1214" i="1" a="1"/>
  <c r="BA1214" i="1" s="1"/>
  <c r="AZ1214" i="1" a="1"/>
  <c r="AZ1214" i="1" s="1"/>
  <c r="AO1214" i="1" a="1"/>
  <c r="AO1214" i="1" s="1"/>
  <c r="AN1214" i="1" a="1"/>
  <c r="AN1214" i="1" s="1"/>
  <c r="AC1214" i="1" a="1"/>
  <c r="AC1214" i="1" s="1"/>
  <c r="AB1214" i="1" a="1"/>
  <c r="AB1214" i="1" s="1"/>
  <c r="Q1214" i="1" a="1"/>
  <c r="Q1214" i="1" s="1"/>
  <c r="P1214" i="1" a="1"/>
  <c r="P1214" i="1" s="1"/>
  <c r="BA1213" i="1" a="1"/>
  <c r="BA1213" i="1" s="1"/>
  <c r="AZ1213" i="1" a="1"/>
  <c r="AZ1213" i="1" s="1"/>
  <c r="AO1213" i="1" a="1"/>
  <c r="AO1213" i="1" s="1"/>
  <c r="AN1213" i="1"/>
  <c r="AN1213" i="1" a="1"/>
  <c r="AC1213" i="1" a="1"/>
  <c r="AC1213" i="1" s="1"/>
  <c r="AB1213" i="1" a="1"/>
  <c r="AB1213" i="1" s="1"/>
  <c r="Q1213" i="1" a="1"/>
  <c r="Q1213" i="1" s="1"/>
  <c r="P1213" i="1"/>
  <c r="P1213" i="1" a="1"/>
  <c r="BA1212" i="1" a="1"/>
  <c r="BA1212" i="1" s="1"/>
  <c r="AZ1212" i="1" a="1"/>
  <c r="AZ1212" i="1" s="1"/>
  <c r="AO1212" i="1" a="1"/>
  <c r="AO1212" i="1" s="1"/>
  <c r="AN1212" i="1"/>
  <c r="AN1212" i="1" a="1"/>
  <c r="AC1212" i="1" a="1"/>
  <c r="AC1212" i="1" s="1"/>
  <c r="AB1212" i="1" a="1"/>
  <c r="AB1212" i="1" s="1"/>
  <c r="Q1212" i="1" a="1"/>
  <c r="Q1212" i="1" s="1"/>
  <c r="P1212" i="1"/>
  <c r="P1212" i="1" a="1"/>
  <c r="BA1211" i="1" a="1"/>
  <c r="BA1211" i="1" s="1"/>
  <c r="AZ1211" i="1" a="1"/>
  <c r="AZ1211" i="1" s="1"/>
  <c r="AO1211" i="1" a="1"/>
  <c r="AO1211" i="1" s="1"/>
  <c r="AN1211" i="1"/>
  <c r="AN1211" i="1" a="1"/>
  <c r="AC1211" i="1" a="1"/>
  <c r="AC1211" i="1" s="1"/>
  <c r="AB1211" i="1" a="1"/>
  <c r="AB1211" i="1" s="1"/>
  <c r="Q1211" i="1" a="1"/>
  <c r="Q1211" i="1" s="1"/>
  <c r="P1211" i="1" a="1"/>
  <c r="P1211" i="1" s="1"/>
  <c r="BA1210" i="1" a="1"/>
  <c r="BA1210" i="1" s="1"/>
  <c r="AZ1210" i="1" a="1"/>
  <c r="AZ1210" i="1" s="1"/>
  <c r="AO1210" i="1" a="1"/>
  <c r="AO1210" i="1" s="1"/>
  <c r="AN1210" i="1" a="1"/>
  <c r="AN1210" i="1" s="1"/>
  <c r="AC1210" i="1" a="1"/>
  <c r="AC1210" i="1" s="1"/>
  <c r="AB1210" i="1" a="1"/>
  <c r="AB1210" i="1" s="1"/>
  <c r="Q1210" i="1" a="1"/>
  <c r="Q1210" i="1" s="1"/>
  <c r="P1210" i="1" a="1"/>
  <c r="P1210" i="1" s="1"/>
  <c r="BA1209" i="1" a="1"/>
  <c r="BA1209" i="1" s="1"/>
  <c r="AZ1209" i="1" a="1"/>
  <c r="AZ1209" i="1" s="1"/>
  <c r="AO1209" i="1" a="1"/>
  <c r="AO1209" i="1" s="1"/>
  <c r="AN1209" i="1"/>
  <c r="AN1209" i="1" a="1"/>
  <c r="AC1209" i="1" a="1"/>
  <c r="AC1209" i="1" s="1"/>
  <c r="AB1209" i="1" a="1"/>
  <c r="AB1209" i="1" s="1"/>
  <c r="Q1209" i="1" a="1"/>
  <c r="Q1209" i="1" s="1"/>
  <c r="P1209" i="1"/>
  <c r="P1209" i="1" a="1"/>
  <c r="BA1208" i="1" a="1"/>
  <c r="BA1208" i="1" s="1"/>
  <c r="AZ1208" i="1" a="1"/>
  <c r="AZ1208" i="1" s="1"/>
  <c r="AO1208" i="1" a="1"/>
  <c r="AO1208" i="1" s="1"/>
  <c r="AN1208" i="1"/>
  <c r="AN1208" i="1" a="1"/>
  <c r="AC1208" i="1" a="1"/>
  <c r="AC1208" i="1" s="1"/>
  <c r="AB1208" i="1" a="1"/>
  <c r="AB1208" i="1" s="1"/>
  <c r="Q1208" i="1" a="1"/>
  <c r="Q1208" i="1" s="1"/>
  <c r="P1208" i="1"/>
  <c r="P1208" i="1" a="1"/>
  <c r="BA1207" i="1" a="1"/>
  <c r="BA1207" i="1" s="1"/>
  <c r="AZ1207" i="1" a="1"/>
  <c r="AZ1207" i="1" s="1"/>
  <c r="AO1207" i="1" a="1"/>
  <c r="AO1207" i="1" s="1"/>
  <c r="AN1207" i="1"/>
  <c r="AN1207" i="1" a="1"/>
  <c r="AC1207" i="1" a="1"/>
  <c r="AC1207" i="1" s="1"/>
  <c r="AB1207" i="1" a="1"/>
  <c r="AB1207" i="1" s="1"/>
  <c r="Q1207" i="1" a="1"/>
  <c r="Q1207" i="1" s="1"/>
  <c r="P1207" i="1" a="1"/>
  <c r="P1207" i="1" s="1"/>
  <c r="BA1206" i="1" a="1"/>
  <c r="BA1206" i="1" s="1"/>
  <c r="AZ1206" i="1" a="1"/>
  <c r="AZ1206" i="1" s="1"/>
  <c r="AO1206" i="1" a="1"/>
  <c r="AO1206" i="1" s="1"/>
  <c r="AN1206" i="1" a="1"/>
  <c r="AN1206" i="1" s="1"/>
  <c r="AC1206" i="1" a="1"/>
  <c r="AC1206" i="1" s="1"/>
  <c r="AB1206" i="1" a="1"/>
  <c r="AB1206" i="1" s="1"/>
  <c r="Q1206" i="1" a="1"/>
  <c r="Q1206" i="1" s="1"/>
  <c r="P1206" i="1" a="1"/>
  <c r="P1206" i="1" s="1"/>
  <c r="BA1205" i="1" a="1"/>
  <c r="BA1205" i="1" s="1"/>
  <c r="AZ1205" i="1" a="1"/>
  <c r="AZ1205" i="1" s="1"/>
  <c r="AO1205" i="1" a="1"/>
  <c r="AO1205" i="1" s="1"/>
  <c r="AN1205" i="1"/>
  <c r="AN1205" i="1" a="1"/>
  <c r="AC1205" i="1" a="1"/>
  <c r="AC1205" i="1" s="1"/>
  <c r="AB1205" i="1" a="1"/>
  <c r="AB1205" i="1" s="1"/>
  <c r="Q1205" i="1" a="1"/>
  <c r="Q1205" i="1" s="1"/>
  <c r="P1205" i="1"/>
  <c r="P1205" i="1" a="1"/>
  <c r="BA1204" i="1" a="1"/>
  <c r="BA1204" i="1" s="1"/>
  <c r="AZ1204" i="1" a="1"/>
  <c r="AZ1204" i="1" s="1"/>
  <c r="AO1204" i="1" a="1"/>
  <c r="AO1204" i="1" s="1"/>
  <c r="AN1204" i="1"/>
  <c r="AN1204" i="1" a="1"/>
  <c r="AC1204" i="1" a="1"/>
  <c r="AC1204" i="1" s="1"/>
  <c r="AB1204" i="1" a="1"/>
  <c r="AB1204" i="1" s="1"/>
  <c r="Q1204" i="1" a="1"/>
  <c r="Q1204" i="1" s="1"/>
  <c r="P1204" i="1"/>
  <c r="P1204" i="1" a="1"/>
  <c r="BA1203" i="1" a="1"/>
  <c r="BA1203" i="1" s="1"/>
  <c r="AZ1203" i="1" a="1"/>
  <c r="AZ1203" i="1" s="1"/>
  <c r="AO1203" i="1" a="1"/>
  <c r="AO1203" i="1" s="1"/>
  <c r="AN1203" i="1"/>
  <c r="AN1203" i="1" a="1"/>
  <c r="AC1203" i="1" a="1"/>
  <c r="AC1203" i="1" s="1"/>
  <c r="AB1203" i="1" a="1"/>
  <c r="AB1203" i="1" s="1"/>
  <c r="Q1203" i="1" a="1"/>
  <c r="Q1203" i="1" s="1"/>
  <c r="P1203" i="1" a="1"/>
  <c r="P1203" i="1" s="1"/>
  <c r="BA1202" i="1" a="1"/>
  <c r="BA1202" i="1" s="1"/>
  <c r="AZ1202" i="1" a="1"/>
  <c r="AZ1202" i="1" s="1"/>
  <c r="AO1202" i="1" a="1"/>
  <c r="AO1202" i="1" s="1"/>
  <c r="AN1202" i="1" a="1"/>
  <c r="AN1202" i="1" s="1"/>
  <c r="AC1202" i="1" a="1"/>
  <c r="AC1202" i="1" s="1"/>
  <c r="AB1202" i="1" a="1"/>
  <c r="AB1202" i="1" s="1"/>
  <c r="Q1202" i="1" a="1"/>
  <c r="Q1202" i="1" s="1"/>
  <c r="P1202" i="1" a="1"/>
  <c r="P1202" i="1" s="1"/>
  <c r="BA1201" i="1" a="1"/>
  <c r="BA1201" i="1" s="1"/>
  <c r="AZ1201" i="1" a="1"/>
  <c r="AZ1201" i="1" s="1"/>
  <c r="AO1201" i="1" a="1"/>
  <c r="AO1201" i="1" s="1"/>
  <c r="AN1201" i="1"/>
  <c r="AN1201" i="1" a="1"/>
  <c r="AC1201" i="1" a="1"/>
  <c r="AC1201" i="1" s="1"/>
  <c r="AB1201" i="1" a="1"/>
  <c r="AB1201" i="1" s="1"/>
  <c r="Q1201" i="1" a="1"/>
  <c r="Q1201" i="1" s="1"/>
  <c r="P1201" i="1"/>
  <c r="P1201" i="1" a="1"/>
  <c r="BA1200" i="1" a="1"/>
  <c r="BA1200" i="1" s="1"/>
  <c r="AZ1200" i="1" a="1"/>
  <c r="AZ1200" i="1" s="1"/>
  <c r="AO1200" i="1" a="1"/>
  <c r="AO1200" i="1" s="1"/>
  <c r="AN1200" i="1"/>
  <c r="AN1200" i="1" a="1"/>
  <c r="AC1200" i="1" a="1"/>
  <c r="AC1200" i="1" s="1"/>
  <c r="AB1200" i="1" a="1"/>
  <c r="AB1200" i="1" s="1"/>
  <c r="Q1200" i="1" a="1"/>
  <c r="Q1200" i="1" s="1"/>
  <c r="P1200" i="1"/>
  <c r="P1200" i="1" a="1"/>
  <c r="BA1199" i="1" a="1"/>
  <c r="BA1199" i="1" s="1"/>
  <c r="AZ1199" i="1" a="1"/>
  <c r="AZ1199" i="1" s="1"/>
  <c r="AO1199" i="1" a="1"/>
  <c r="AO1199" i="1" s="1"/>
  <c r="AN1199" i="1"/>
  <c r="AN1199" i="1" a="1"/>
  <c r="AC1199" i="1" a="1"/>
  <c r="AC1199" i="1" s="1"/>
  <c r="AB1199" i="1" a="1"/>
  <c r="AB1199" i="1" s="1"/>
  <c r="Q1199" i="1" a="1"/>
  <c r="Q1199" i="1" s="1"/>
  <c r="P1199" i="1" a="1"/>
  <c r="P1199" i="1" s="1"/>
  <c r="BA1198" i="1" a="1"/>
  <c r="BA1198" i="1" s="1"/>
  <c r="AZ1198" i="1" a="1"/>
  <c r="AZ1198" i="1" s="1"/>
  <c r="AO1198" i="1" a="1"/>
  <c r="AO1198" i="1" s="1"/>
  <c r="AN1198" i="1" a="1"/>
  <c r="AN1198" i="1" s="1"/>
  <c r="AC1198" i="1" a="1"/>
  <c r="AC1198" i="1" s="1"/>
  <c r="AB1198" i="1" a="1"/>
  <c r="AB1198" i="1" s="1"/>
  <c r="Q1198" i="1" a="1"/>
  <c r="Q1198" i="1" s="1"/>
  <c r="P1198" i="1" a="1"/>
  <c r="P1198" i="1" s="1"/>
  <c r="BA1197" i="1" a="1"/>
  <c r="BA1197" i="1" s="1"/>
  <c r="AZ1197" i="1" a="1"/>
  <c r="AZ1197" i="1" s="1"/>
  <c r="AO1197" i="1" a="1"/>
  <c r="AO1197" i="1" s="1"/>
  <c r="AN1197" i="1"/>
  <c r="AN1197" i="1" a="1"/>
  <c r="AC1197" i="1" a="1"/>
  <c r="AC1197" i="1" s="1"/>
  <c r="AB1197" i="1" a="1"/>
  <c r="AB1197" i="1" s="1"/>
  <c r="Q1197" i="1" a="1"/>
  <c r="Q1197" i="1" s="1"/>
  <c r="P1197" i="1"/>
  <c r="P1197" i="1" a="1"/>
  <c r="BA1196" i="1" a="1"/>
  <c r="BA1196" i="1" s="1"/>
  <c r="AZ1196" i="1" a="1"/>
  <c r="AZ1196" i="1" s="1"/>
  <c r="AO1196" i="1" a="1"/>
  <c r="AO1196" i="1" s="1"/>
  <c r="AN1196" i="1"/>
  <c r="AN1196" i="1" a="1"/>
  <c r="AC1196" i="1" a="1"/>
  <c r="AC1196" i="1" s="1"/>
  <c r="AB1196" i="1" a="1"/>
  <c r="AB1196" i="1" s="1"/>
  <c r="Q1196" i="1" a="1"/>
  <c r="Q1196" i="1" s="1"/>
  <c r="P1196" i="1"/>
  <c r="P1196" i="1" a="1"/>
  <c r="BA1195" i="1" a="1"/>
  <c r="BA1195" i="1" s="1"/>
  <c r="AZ1195" i="1" a="1"/>
  <c r="AZ1195" i="1" s="1"/>
  <c r="AO1195" i="1" a="1"/>
  <c r="AO1195" i="1" s="1"/>
  <c r="AN1195" i="1"/>
  <c r="AN1195" i="1" a="1"/>
  <c r="AC1195" i="1" a="1"/>
  <c r="AC1195" i="1" s="1"/>
  <c r="AB1195" i="1" a="1"/>
  <c r="AB1195" i="1" s="1"/>
  <c r="Q1195" i="1" a="1"/>
  <c r="Q1195" i="1" s="1"/>
  <c r="P1195" i="1" a="1"/>
  <c r="P1195" i="1" s="1"/>
  <c r="BA1194" i="1" a="1"/>
  <c r="BA1194" i="1" s="1"/>
  <c r="AZ1194" i="1" a="1"/>
  <c r="AZ1194" i="1" s="1"/>
  <c r="AO1194" i="1" a="1"/>
  <c r="AO1194" i="1" s="1"/>
  <c r="AN1194" i="1" a="1"/>
  <c r="AN1194" i="1" s="1"/>
  <c r="AC1194" i="1" a="1"/>
  <c r="AC1194" i="1" s="1"/>
  <c r="AB1194" i="1" a="1"/>
  <c r="AB1194" i="1" s="1"/>
  <c r="Q1194" i="1" a="1"/>
  <c r="Q1194" i="1" s="1"/>
  <c r="P1194" i="1" a="1"/>
  <c r="P1194" i="1" s="1"/>
  <c r="BA1193" i="1" a="1"/>
  <c r="BA1193" i="1" s="1"/>
  <c r="AZ1193" i="1" a="1"/>
  <c r="AZ1193" i="1" s="1"/>
  <c r="AO1193" i="1" a="1"/>
  <c r="AO1193" i="1" s="1"/>
  <c r="AN1193" i="1"/>
  <c r="AN1193" i="1" a="1"/>
  <c r="AC1193" i="1" a="1"/>
  <c r="AC1193" i="1" s="1"/>
  <c r="AB1193" i="1" a="1"/>
  <c r="AB1193" i="1" s="1"/>
  <c r="Q1193" i="1" a="1"/>
  <c r="Q1193" i="1" s="1"/>
  <c r="P1193" i="1"/>
  <c r="P1193" i="1" a="1"/>
  <c r="BA1192" i="1" a="1"/>
  <c r="BA1192" i="1" s="1"/>
  <c r="AZ1192" i="1" a="1"/>
  <c r="AZ1192" i="1" s="1"/>
  <c r="AO1192" i="1" a="1"/>
  <c r="AO1192" i="1" s="1"/>
  <c r="AN1192" i="1"/>
  <c r="AN1192" i="1" a="1"/>
  <c r="AC1192" i="1" a="1"/>
  <c r="AC1192" i="1" s="1"/>
  <c r="AB1192" i="1" a="1"/>
  <c r="AB1192" i="1" s="1"/>
  <c r="Q1192" i="1" a="1"/>
  <c r="Q1192" i="1" s="1"/>
  <c r="P1192" i="1"/>
  <c r="P1192" i="1" a="1"/>
  <c r="BA1191" i="1" a="1"/>
  <c r="BA1191" i="1" s="1"/>
  <c r="AZ1191" i="1" a="1"/>
  <c r="AZ1191" i="1" s="1"/>
  <c r="AO1191" i="1" a="1"/>
  <c r="AO1191" i="1" s="1"/>
  <c r="AN1191" i="1"/>
  <c r="AN1191" i="1" a="1"/>
  <c r="AC1191" i="1" a="1"/>
  <c r="AC1191" i="1" s="1"/>
  <c r="AB1191" i="1" a="1"/>
  <c r="AB1191" i="1" s="1"/>
  <c r="Q1191" i="1" a="1"/>
  <c r="Q1191" i="1" s="1"/>
  <c r="P1191" i="1" a="1"/>
  <c r="P1191" i="1" s="1"/>
  <c r="BA1190" i="1" a="1"/>
  <c r="BA1190" i="1" s="1"/>
  <c r="AZ1190" i="1" a="1"/>
  <c r="AZ1190" i="1" s="1"/>
  <c r="AO1190" i="1" a="1"/>
  <c r="AO1190" i="1" s="1"/>
  <c r="AN1190" i="1" a="1"/>
  <c r="AN1190" i="1" s="1"/>
  <c r="AC1190" i="1" a="1"/>
  <c r="AC1190" i="1" s="1"/>
  <c r="AB1190" i="1" a="1"/>
  <c r="AB1190" i="1" s="1"/>
  <c r="Q1190" i="1" a="1"/>
  <c r="Q1190" i="1" s="1"/>
  <c r="P1190" i="1" a="1"/>
  <c r="P1190" i="1" s="1"/>
  <c r="BA1189" i="1" a="1"/>
  <c r="BA1189" i="1" s="1"/>
  <c r="AZ1189" i="1" a="1"/>
  <c r="AZ1189" i="1" s="1"/>
  <c r="AO1189" i="1" a="1"/>
  <c r="AO1189" i="1" s="1"/>
  <c r="AN1189" i="1"/>
  <c r="AN1189" i="1" a="1"/>
  <c r="AC1189" i="1" a="1"/>
  <c r="AC1189" i="1" s="1"/>
  <c r="AB1189" i="1" a="1"/>
  <c r="AB1189" i="1" s="1"/>
  <c r="Q1189" i="1" a="1"/>
  <c r="Q1189" i="1" s="1"/>
  <c r="P1189" i="1"/>
  <c r="P1189" i="1" a="1"/>
  <c r="BA1188" i="1" a="1"/>
  <c r="BA1188" i="1" s="1"/>
  <c r="AZ1188" i="1" a="1"/>
  <c r="AZ1188" i="1" s="1"/>
  <c r="AO1188" i="1" a="1"/>
  <c r="AO1188" i="1" s="1"/>
  <c r="AN1188" i="1"/>
  <c r="AN1188" i="1" a="1"/>
  <c r="AC1188" i="1" a="1"/>
  <c r="AC1188" i="1" s="1"/>
  <c r="AB1188" i="1" a="1"/>
  <c r="AB1188" i="1" s="1"/>
  <c r="Q1188" i="1" a="1"/>
  <c r="Q1188" i="1" s="1"/>
  <c r="P1188" i="1"/>
  <c r="P1188" i="1" a="1"/>
  <c r="BA1187" i="1" a="1"/>
  <c r="BA1187" i="1" s="1"/>
  <c r="AZ1187" i="1" a="1"/>
  <c r="AZ1187" i="1" s="1"/>
  <c r="AO1187" i="1" a="1"/>
  <c r="AO1187" i="1" s="1"/>
  <c r="AN1187" i="1"/>
  <c r="AN1187" i="1" a="1"/>
  <c r="AC1187" i="1" a="1"/>
  <c r="AC1187" i="1" s="1"/>
  <c r="AB1187" i="1" a="1"/>
  <c r="AB1187" i="1" s="1"/>
  <c r="Q1187" i="1" a="1"/>
  <c r="Q1187" i="1" s="1"/>
  <c r="P1187" i="1" a="1"/>
  <c r="P1187" i="1" s="1"/>
  <c r="BA1186" i="1" a="1"/>
  <c r="BA1186" i="1" s="1"/>
  <c r="AZ1186" i="1" a="1"/>
  <c r="AZ1186" i="1" s="1"/>
  <c r="AO1186" i="1" a="1"/>
  <c r="AO1186" i="1" s="1"/>
  <c r="AN1186" i="1" a="1"/>
  <c r="AN1186" i="1" s="1"/>
  <c r="AC1186" i="1" a="1"/>
  <c r="AC1186" i="1" s="1"/>
  <c r="AB1186" i="1" a="1"/>
  <c r="AB1186" i="1" s="1"/>
  <c r="Q1186" i="1" a="1"/>
  <c r="Q1186" i="1" s="1"/>
  <c r="P1186" i="1" a="1"/>
  <c r="P1186" i="1" s="1"/>
  <c r="BA1185" i="1" a="1"/>
  <c r="BA1185" i="1" s="1"/>
  <c r="AZ1185" i="1" a="1"/>
  <c r="AZ1185" i="1" s="1"/>
  <c r="AO1185" i="1" a="1"/>
  <c r="AO1185" i="1" s="1"/>
  <c r="AN1185" i="1"/>
  <c r="AN1185" i="1" a="1"/>
  <c r="AC1185" i="1" a="1"/>
  <c r="AC1185" i="1" s="1"/>
  <c r="AB1185" i="1" a="1"/>
  <c r="AB1185" i="1" s="1"/>
  <c r="Q1185" i="1" a="1"/>
  <c r="Q1185" i="1" s="1"/>
  <c r="P1185" i="1"/>
  <c r="P1185" i="1" a="1"/>
  <c r="BA1184" i="1" a="1"/>
  <c r="BA1184" i="1" s="1"/>
  <c r="AZ1184" i="1" a="1"/>
  <c r="AZ1184" i="1" s="1"/>
  <c r="AO1184" i="1" a="1"/>
  <c r="AO1184" i="1" s="1"/>
  <c r="AN1184" i="1"/>
  <c r="AN1184" i="1" a="1"/>
  <c r="AC1184" i="1" a="1"/>
  <c r="AC1184" i="1" s="1"/>
  <c r="AB1184" i="1" a="1"/>
  <c r="AB1184" i="1" s="1"/>
  <c r="Q1184" i="1" a="1"/>
  <c r="Q1184" i="1" s="1"/>
  <c r="P1184" i="1"/>
  <c r="P1184" i="1" a="1"/>
  <c r="BA1183" i="1" a="1"/>
  <c r="BA1183" i="1" s="1"/>
  <c r="AZ1183" i="1" a="1"/>
  <c r="AZ1183" i="1" s="1"/>
  <c r="AO1183" i="1" a="1"/>
  <c r="AO1183" i="1" s="1"/>
  <c r="AN1183" i="1"/>
  <c r="AN1183" i="1" a="1"/>
  <c r="AC1183" i="1" a="1"/>
  <c r="AC1183" i="1" s="1"/>
  <c r="AB1183" i="1" a="1"/>
  <c r="AB1183" i="1" s="1"/>
  <c r="Q1183" i="1" a="1"/>
  <c r="Q1183" i="1" s="1"/>
  <c r="P1183" i="1" a="1"/>
  <c r="P1183" i="1" s="1"/>
  <c r="BA1182" i="1" a="1"/>
  <c r="BA1182" i="1" s="1"/>
  <c r="AZ1182" i="1" a="1"/>
  <c r="AZ1182" i="1" s="1"/>
  <c r="AO1182" i="1" a="1"/>
  <c r="AO1182" i="1" s="1"/>
  <c r="AN1182" i="1" a="1"/>
  <c r="AN1182" i="1" s="1"/>
  <c r="AC1182" i="1" a="1"/>
  <c r="AC1182" i="1" s="1"/>
  <c r="AB1182" i="1" a="1"/>
  <c r="AB1182" i="1" s="1"/>
  <c r="Q1182" i="1" a="1"/>
  <c r="Q1182" i="1" s="1"/>
  <c r="P1182" i="1" a="1"/>
  <c r="P1182" i="1" s="1"/>
  <c r="BA1181" i="1" a="1"/>
  <c r="BA1181" i="1" s="1"/>
  <c r="AZ1181" i="1" a="1"/>
  <c r="AZ1181" i="1" s="1"/>
  <c r="AO1181" i="1" a="1"/>
  <c r="AO1181" i="1" s="1"/>
  <c r="AN1181" i="1"/>
  <c r="AN1181" i="1" a="1"/>
  <c r="AC1181" i="1" a="1"/>
  <c r="AC1181" i="1" s="1"/>
  <c r="AB1181" i="1" a="1"/>
  <c r="AB1181" i="1" s="1"/>
  <c r="Q1181" i="1" a="1"/>
  <c r="Q1181" i="1" s="1"/>
  <c r="P1181" i="1"/>
  <c r="P1181" i="1" a="1"/>
  <c r="BA1180" i="1" a="1"/>
  <c r="BA1180" i="1" s="1"/>
  <c r="AZ1180" i="1" a="1"/>
  <c r="AZ1180" i="1" s="1"/>
  <c r="AO1180" i="1" a="1"/>
  <c r="AO1180" i="1" s="1"/>
  <c r="AN1180" i="1"/>
  <c r="AN1180" i="1" a="1"/>
  <c r="AC1180" i="1" a="1"/>
  <c r="AC1180" i="1" s="1"/>
  <c r="AB1180" i="1" a="1"/>
  <c r="AB1180" i="1" s="1"/>
  <c r="Q1180" i="1" a="1"/>
  <c r="Q1180" i="1" s="1"/>
  <c r="P1180" i="1"/>
  <c r="P1180" i="1" a="1"/>
  <c r="BA1179" i="1" a="1"/>
  <c r="BA1179" i="1" s="1"/>
  <c r="AZ1179" i="1" a="1"/>
  <c r="AZ1179" i="1" s="1"/>
  <c r="AO1179" i="1" a="1"/>
  <c r="AO1179" i="1" s="1"/>
  <c r="AN1179" i="1"/>
  <c r="AN1179" i="1" a="1"/>
  <c r="AC1179" i="1" a="1"/>
  <c r="AC1179" i="1" s="1"/>
  <c r="AB1179" i="1" a="1"/>
  <c r="AB1179" i="1" s="1"/>
  <c r="Q1179" i="1" a="1"/>
  <c r="Q1179" i="1" s="1"/>
  <c r="P1179" i="1" a="1"/>
  <c r="P1179" i="1" s="1"/>
  <c r="BA1178" i="1" a="1"/>
  <c r="BA1178" i="1" s="1"/>
  <c r="AZ1178" i="1" a="1"/>
  <c r="AZ1178" i="1" s="1"/>
  <c r="AO1178" i="1" a="1"/>
  <c r="AO1178" i="1" s="1"/>
  <c r="AN1178" i="1" a="1"/>
  <c r="AN1178" i="1" s="1"/>
  <c r="AC1178" i="1" a="1"/>
  <c r="AC1178" i="1" s="1"/>
  <c r="AB1178" i="1" a="1"/>
  <c r="AB1178" i="1" s="1"/>
  <c r="Q1178" i="1" a="1"/>
  <c r="Q1178" i="1" s="1"/>
  <c r="P1178" i="1" a="1"/>
  <c r="P1178" i="1" s="1"/>
  <c r="BA1177" i="1" a="1"/>
  <c r="BA1177" i="1" s="1"/>
  <c r="AZ1177" i="1" a="1"/>
  <c r="AZ1177" i="1" s="1"/>
  <c r="AO1177" i="1" a="1"/>
  <c r="AO1177" i="1" s="1"/>
  <c r="AN1177" i="1"/>
  <c r="AN1177" i="1" a="1"/>
  <c r="AC1177" i="1" a="1"/>
  <c r="AC1177" i="1" s="1"/>
  <c r="AB1177" i="1" a="1"/>
  <c r="AB1177" i="1" s="1"/>
  <c r="Q1177" i="1" a="1"/>
  <c r="Q1177" i="1" s="1"/>
  <c r="P1177" i="1"/>
  <c r="P1177" i="1" a="1"/>
  <c r="BA1176" i="1" a="1"/>
  <c r="BA1176" i="1" s="1"/>
  <c r="AZ1176" i="1" a="1"/>
  <c r="AZ1176" i="1" s="1"/>
  <c r="AO1176" i="1" a="1"/>
  <c r="AO1176" i="1" s="1"/>
  <c r="AN1176" i="1"/>
  <c r="AN1176" i="1" a="1"/>
  <c r="AC1176" i="1" a="1"/>
  <c r="AC1176" i="1" s="1"/>
  <c r="AB1176" i="1" a="1"/>
  <c r="AB1176" i="1" s="1"/>
  <c r="Q1176" i="1" a="1"/>
  <c r="Q1176" i="1" s="1"/>
  <c r="P1176" i="1"/>
  <c r="P1176" i="1" a="1"/>
  <c r="BA1175" i="1" a="1"/>
  <c r="BA1175" i="1" s="1"/>
  <c r="AZ1175" i="1" a="1"/>
  <c r="AZ1175" i="1" s="1"/>
  <c r="AO1175" i="1" a="1"/>
  <c r="AO1175" i="1" s="1"/>
  <c r="AN1175" i="1"/>
  <c r="AN1175" i="1" a="1"/>
  <c r="AC1175" i="1" a="1"/>
  <c r="AC1175" i="1" s="1"/>
  <c r="AB1175" i="1" a="1"/>
  <c r="AB1175" i="1" s="1"/>
  <c r="Q1175" i="1" a="1"/>
  <c r="Q1175" i="1" s="1"/>
  <c r="P1175" i="1" a="1"/>
  <c r="P1175" i="1" s="1"/>
  <c r="BA1174" i="1" a="1"/>
  <c r="BA1174" i="1" s="1"/>
  <c r="AZ1174" i="1" a="1"/>
  <c r="AZ1174" i="1" s="1"/>
  <c r="AO1174" i="1" a="1"/>
  <c r="AO1174" i="1" s="1"/>
  <c r="AN1174" i="1" a="1"/>
  <c r="AN1174" i="1" s="1"/>
  <c r="AC1174" i="1" a="1"/>
  <c r="AC1174" i="1" s="1"/>
  <c r="AB1174" i="1" a="1"/>
  <c r="AB1174" i="1" s="1"/>
  <c r="Q1174" i="1" a="1"/>
  <c r="Q1174" i="1" s="1"/>
  <c r="P1174" i="1" a="1"/>
  <c r="P1174" i="1" s="1"/>
  <c r="BA1173" i="1" a="1"/>
  <c r="BA1173" i="1" s="1"/>
  <c r="AZ1173" i="1" a="1"/>
  <c r="AZ1173" i="1" s="1"/>
  <c r="AO1173" i="1" a="1"/>
  <c r="AO1173" i="1" s="1"/>
  <c r="AN1173" i="1"/>
  <c r="AN1173" i="1" a="1"/>
  <c r="AC1173" i="1" a="1"/>
  <c r="AC1173" i="1" s="1"/>
  <c r="AB1173" i="1" a="1"/>
  <c r="AB1173" i="1" s="1"/>
  <c r="Q1173" i="1" a="1"/>
  <c r="Q1173" i="1" s="1"/>
  <c r="P1173" i="1"/>
  <c r="P1173" i="1" a="1"/>
  <c r="BA1172" i="1" a="1"/>
  <c r="BA1172" i="1" s="1"/>
  <c r="AZ1172" i="1" a="1"/>
  <c r="AZ1172" i="1" s="1"/>
  <c r="AO1172" i="1" a="1"/>
  <c r="AO1172" i="1" s="1"/>
  <c r="AN1172" i="1"/>
  <c r="AN1172" i="1" a="1"/>
  <c r="AC1172" i="1" a="1"/>
  <c r="AC1172" i="1" s="1"/>
  <c r="AB1172" i="1" a="1"/>
  <c r="AB1172" i="1" s="1"/>
  <c r="Q1172" i="1" a="1"/>
  <c r="Q1172" i="1" s="1"/>
  <c r="P1172" i="1"/>
  <c r="P1172" i="1" a="1"/>
  <c r="BA1171" i="1" a="1"/>
  <c r="BA1171" i="1" s="1"/>
  <c r="AZ1171" i="1" a="1"/>
  <c r="AZ1171" i="1" s="1"/>
  <c r="AO1171" i="1" a="1"/>
  <c r="AO1171" i="1" s="1"/>
  <c r="AN1171" i="1"/>
  <c r="AN1171" i="1" a="1"/>
  <c r="AC1171" i="1" a="1"/>
  <c r="AC1171" i="1" s="1"/>
  <c r="AB1171" i="1" a="1"/>
  <c r="AB1171" i="1" s="1"/>
  <c r="Q1171" i="1" a="1"/>
  <c r="Q1171" i="1" s="1"/>
  <c r="P1171" i="1" a="1"/>
  <c r="P1171" i="1" s="1"/>
  <c r="BA1170" i="1" a="1"/>
  <c r="BA1170" i="1" s="1"/>
  <c r="AZ1170" i="1" a="1"/>
  <c r="AZ1170" i="1" s="1"/>
  <c r="AO1170" i="1" a="1"/>
  <c r="AO1170" i="1" s="1"/>
  <c r="AN1170" i="1" a="1"/>
  <c r="AN1170" i="1" s="1"/>
  <c r="AC1170" i="1" a="1"/>
  <c r="AC1170" i="1" s="1"/>
  <c r="AB1170" i="1" a="1"/>
  <c r="AB1170" i="1" s="1"/>
  <c r="Q1170" i="1" a="1"/>
  <c r="Q1170" i="1" s="1"/>
  <c r="P1170" i="1" a="1"/>
  <c r="P1170" i="1" s="1"/>
  <c r="BA1169" i="1" a="1"/>
  <c r="BA1169" i="1" s="1"/>
  <c r="AZ1169" i="1" a="1"/>
  <c r="AZ1169" i="1" s="1"/>
  <c r="AO1169" i="1" a="1"/>
  <c r="AO1169" i="1" s="1"/>
  <c r="AN1169" i="1"/>
  <c r="AN1169" i="1" a="1"/>
  <c r="AC1169" i="1" a="1"/>
  <c r="AC1169" i="1" s="1"/>
  <c r="AB1169" i="1" a="1"/>
  <c r="AB1169" i="1" s="1"/>
  <c r="Q1169" i="1" a="1"/>
  <c r="Q1169" i="1" s="1"/>
  <c r="P1169" i="1"/>
  <c r="P1169" i="1" a="1"/>
  <c r="BA1168" i="1" a="1"/>
  <c r="BA1168" i="1" s="1"/>
  <c r="AZ1168" i="1" a="1"/>
  <c r="AZ1168" i="1" s="1"/>
  <c r="AO1168" i="1" a="1"/>
  <c r="AO1168" i="1" s="1"/>
  <c r="AN1168" i="1"/>
  <c r="AN1168" i="1" a="1"/>
  <c r="AC1168" i="1" a="1"/>
  <c r="AC1168" i="1" s="1"/>
  <c r="AB1168" i="1" a="1"/>
  <c r="AB1168" i="1" s="1"/>
  <c r="Q1168" i="1" a="1"/>
  <c r="Q1168" i="1" s="1"/>
  <c r="P1168" i="1"/>
  <c r="P1168" i="1" a="1"/>
  <c r="BA1167" i="1" a="1"/>
  <c r="BA1167" i="1" s="1"/>
  <c r="AZ1167" i="1" a="1"/>
  <c r="AZ1167" i="1" s="1"/>
  <c r="AO1167" i="1" a="1"/>
  <c r="AO1167" i="1" s="1"/>
  <c r="AN1167" i="1"/>
  <c r="AN1167" i="1" a="1"/>
  <c r="AC1167" i="1" a="1"/>
  <c r="AC1167" i="1" s="1"/>
  <c r="AB1167" i="1" a="1"/>
  <c r="AB1167" i="1" s="1"/>
  <c r="Q1167" i="1" a="1"/>
  <c r="Q1167" i="1" s="1"/>
  <c r="P1167" i="1" a="1"/>
  <c r="P1167" i="1" s="1"/>
  <c r="BA1166" i="1" a="1"/>
  <c r="BA1166" i="1" s="1"/>
  <c r="AZ1166" i="1" a="1"/>
  <c r="AZ1166" i="1" s="1"/>
  <c r="AO1166" i="1" a="1"/>
  <c r="AO1166" i="1" s="1"/>
  <c r="AN1166" i="1" a="1"/>
  <c r="AN1166" i="1" s="1"/>
  <c r="AC1166" i="1" a="1"/>
  <c r="AC1166" i="1" s="1"/>
  <c r="AB1166" i="1" a="1"/>
  <c r="AB1166" i="1" s="1"/>
  <c r="Q1166" i="1" a="1"/>
  <c r="Q1166" i="1" s="1"/>
  <c r="P1166" i="1" a="1"/>
  <c r="P1166" i="1" s="1"/>
  <c r="BA1165" i="1" a="1"/>
  <c r="BA1165" i="1" s="1"/>
  <c r="AZ1165" i="1" a="1"/>
  <c r="AZ1165" i="1" s="1"/>
  <c r="AO1165" i="1" a="1"/>
  <c r="AO1165" i="1" s="1"/>
  <c r="AN1165" i="1"/>
  <c r="AN1165" i="1" a="1"/>
  <c r="AC1165" i="1" a="1"/>
  <c r="AC1165" i="1" s="1"/>
  <c r="AB1165" i="1" a="1"/>
  <c r="AB1165" i="1" s="1"/>
  <c r="Q1165" i="1" a="1"/>
  <c r="Q1165" i="1" s="1"/>
  <c r="P1165" i="1"/>
  <c r="P1165" i="1" a="1"/>
  <c r="BA1164" i="1" a="1"/>
  <c r="BA1164" i="1" s="1"/>
  <c r="AZ1164" i="1" a="1"/>
  <c r="AZ1164" i="1" s="1"/>
  <c r="AO1164" i="1" a="1"/>
  <c r="AO1164" i="1" s="1"/>
  <c r="AN1164" i="1"/>
  <c r="AN1164" i="1" a="1"/>
  <c r="AC1164" i="1" a="1"/>
  <c r="AC1164" i="1" s="1"/>
  <c r="AB1164" i="1" a="1"/>
  <c r="AB1164" i="1" s="1"/>
  <c r="Q1164" i="1" a="1"/>
  <c r="Q1164" i="1" s="1"/>
  <c r="P1164" i="1"/>
  <c r="P1164" i="1" a="1"/>
  <c r="BA1163" i="1" a="1"/>
  <c r="BA1163" i="1" s="1"/>
  <c r="AZ1163" i="1" a="1"/>
  <c r="AZ1163" i="1" s="1"/>
  <c r="AO1163" i="1" a="1"/>
  <c r="AO1163" i="1" s="1"/>
  <c r="AN1163" i="1"/>
  <c r="AN1163" i="1" a="1"/>
  <c r="AC1163" i="1" a="1"/>
  <c r="AC1163" i="1" s="1"/>
  <c r="AB1163" i="1" a="1"/>
  <c r="AB1163" i="1" s="1"/>
  <c r="Q1163" i="1" a="1"/>
  <c r="Q1163" i="1" s="1"/>
  <c r="P1163" i="1" a="1"/>
  <c r="P1163" i="1" s="1"/>
  <c r="BA1162" i="1" a="1"/>
  <c r="BA1162" i="1" s="1"/>
  <c r="AZ1162" i="1" a="1"/>
  <c r="AZ1162" i="1" s="1"/>
  <c r="AO1162" i="1" a="1"/>
  <c r="AO1162" i="1" s="1"/>
  <c r="AN1162" i="1" a="1"/>
  <c r="AN1162" i="1" s="1"/>
  <c r="AC1162" i="1" a="1"/>
  <c r="AC1162" i="1" s="1"/>
  <c r="AB1162" i="1" a="1"/>
  <c r="AB1162" i="1" s="1"/>
  <c r="Q1162" i="1" a="1"/>
  <c r="Q1162" i="1" s="1"/>
  <c r="P1162" i="1" a="1"/>
  <c r="P1162" i="1" s="1"/>
  <c r="BA1161" i="1" a="1"/>
  <c r="BA1161" i="1" s="1"/>
  <c r="AZ1161" i="1" a="1"/>
  <c r="AZ1161" i="1" s="1"/>
  <c r="AO1161" i="1" a="1"/>
  <c r="AO1161" i="1" s="1"/>
  <c r="AN1161" i="1"/>
  <c r="AN1161" i="1" a="1"/>
  <c r="AC1161" i="1" a="1"/>
  <c r="AC1161" i="1" s="1"/>
  <c r="AB1161" i="1" a="1"/>
  <c r="AB1161" i="1" s="1"/>
  <c r="Q1161" i="1" a="1"/>
  <c r="Q1161" i="1" s="1"/>
  <c r="P1161" i="1"/>
  <c r="P1161" i="1" a="1"/>
  <c r="BA1160" i="1" a="1"/>
  <c r="BA1160" i="1" s="1"/>
  <c r="AZ1160" i="1" a="1"/>
  <c r="AZ1160" i="1" s="1"/>
  <c r="AO1160" i="1" a="1"/>
  <c r="AO1160" i="1" s="1"/>
  <c r="AN1160" i="1"/>
  <c r="AN1160" i="1" a="1"/>
  <c r="AC1160" i="1"/>
  <c r="AC1160" i="1" a="1"/>
  <c r="AB1160" i="1" a="1"/>
  <c r="AB1160" i="1" s="1"/>
  <c r="Q1160" i="1" a="1"/>
  <c r="Q1160" i="1" s="1"/>
  <c r="P1160" i="1"/>
  <c r="P1160" i="1" a="1"/>
  <c r="BA1159" i="1"/>
  <c r="BA1159" i="1" a="1"/>
  <c r="AZ1159" i="1" a="1"/>
  <c r="AZ1159" i="1" s="1"/>
  <c r="AO1159" i="1" a="1"/>
  <c r="AO1159" i="1" s="1"/>
  <c r="AN1159" i="1" a="1"/>
  <c r="AN1159" i="1" s="1"/>
  <c r="AC1159" i="1"/>
  <c r="AC1159" i="1" a="1"/>
  <c r="AB1159" i="1" a="1"/>
  <c r="AB1159" i="1" s="1"/>
  <c r="Q1159" i="1" a="1"/>
  <c r="Q1159" i="1" s="1"/>
  <c r="P1159" i="1"/>
  <c r="P1159" i="1" a="1"/>
  <c r="BA1158" i="1" a="1"/>
  <c r="BA1158" i="1" s="1"/>
  <c r="AZ1158" i="1" a="1"/>
  <c r="AZ1158" i="1" s="1"/>
  <c r="AO1158" i="1" a="1"/>
  <c r="AO1158" i="1" s="1"/>
  <c r="AN1158" i="1" a="1"/>
  <c r="AN1158" i="1" s="1"/>
  <c r="AC1158" i="1"/>
  <c r="AC1158" i="1" a="1"/>
  <c r="AB1158" i="1"/>
  <c r="AB1158" i="1" a="1"/>
  <c r="Q1158" i="1" a="1"/>
  <c r="Q1158" i="1" s="1"/>
  <c r="P1158" i="1" a="1"/>
  <c r="P1158" i="1" s="1"/>
  <c r="BA1157" i="1"/>
  <c r="BA1157" i="1" a="1"/>
  <c r="AZ1157" i="1"/>
  <c r="AZ1157" i="1" a="1"/>
  <c r="AO1157" i="1" a="1"/>
  <c r="AO1157" i="1" s="1"/>
  <c r="AN1157" i="1" a="1"/>
  <c r="AN1157" i="1" s="1"/>
  <c r="AC1157" i="1"/>
  <c r="AC1157" i="1" a="1"/>
  <c r="AB1157" i="1"/>
  <c r="AB1157" i="1" a="1"/>
  <c r="Q1157" i="1" a="1"/>
  <c r="Q1157" i="1" s="1"/>
  <c r="P1157" i="1" a="1"/>
  <c r="P1157" i="1" s="1"/>
  <c r="BA1156" i="1"/>
  <c r="BA1156" i="1" a="1"/>
  <c r="AZ1156" i="1"/>
  <c r="AZ1156" i="1" a="1"/>
  <c r="AO1156" i="1" a="1"/>
  <c r="AO1156" i="1" s="1"/>
  <c r="AN1156" i="1" a="1"/>
  <c r="AN1156" i="1" s="1"/>
  <c r="AC1156" i="1"/>
  <c r="AC1156" i="1" a="1"/>
  <c r="AB1156" i="1"/>
  <c r="AB1156" i="1" a="1"/>
  <c r="Q1156" i="1" a="1"/>
  <c r="Q1156" i="1" s="1"/>
  <c r="P1156" i="1" a="1"/>
  <c r="P1156" i="1" s="1"/>
  <c r="BA1155" i="1"/>
  <c r="BA1155" i="1" a="1"/>
  <c r="AZ1155" i="1"/>
  <c r="AZ1155" i="1" a="1"/>
  <c r="AO1155" i="1" a="1"/>
  <c r="AO1155" i="1" s="1"/>
  <c r="AN1155" i="1" a="1"/>
  <c r="AN1155" i="1" s="1"/>
  <c r="AC1155" i="1"/>
  <c r="AC1155" i="1" a="1"/>
  <c r="AB1155" i="1"/>
  <c r="AB1155" i="1" a="1"/>
  <c r="Q1155" i="1" a="1"/>
  <c r="Q1155" i="1" s="1"/>
  <c r="P1155" i="1" a="1"/>
  <c r="P1155" i="1" s="1"/>
  <c r="BA1154" i="1"/>
  <c r="BA1154" i="1" a="1"/>
  <c r="AZ1154" i="1"/>
  <c r="AZ1154" i="1" a="1"/>
  <c r="AO1154" i="1" a="1"/>
  <c r="AO1154" i="1" s="1"/>
  <c r="AN1154" i="1" a="1"/>
  <c r="AN1154" i="1" s="1"/>
  <c r="AC1154" i="1"/>
  <c r="AC1154" i="1" a="1"/>
  <c r="AB1154" i="1"/>
  <c r="AB1154" i="1" a="1"/>
  <c r="Q1154" i="1" a="1"/>
  <c r="Q1154" i="1" s="1"/>
  <c r="P1154" i="1" a="1"/>
  <c r="P1154" i="1" s="1"/>
  <c r="BA1153" i="1"/>
  <c r="BA1153" i="1" a="1"/>
  <c r="AZ1153" i="1"/>
  <c r="AZ1153" i="1" a="1"/>
  <c r="AO1153" i="1" a="1"/>
  <c r="AO1153" i="1" s="1"/>
  <c r="AN1153" i="1" a="1"/>
  <c r="AN1153" i="1" s="1"/>
  <c r="AC1153" i="1"/>
  <c r="AC1153" i="1" a="1"/>
  <c r="AB1153" i="1"/>
  <c r="AB1153" i="1" a="1"/>
  <c r="Q1153" i="1" a="1"/>
  <c r="Q1153" i="1" s="1"/>
  <c r="P1153" i="1" a="1"/>
  <c r="P1153" i="1" s="1"/>
  <c r="BA1152" i="1"/>
  <c r="BA1152" i="1" a="1"/>
  <c r="AZ1152" i="1"/>
  <c r="AZ1152" i="1" a="1"/>
  <c r="AO1152" i="1" a="1"/>
  <c r="AO1152" i="1" s="1"/>
  <c r="AN1152" i="1" a="1"/>
  <c r="AN1152" i="1" s="1"/>
  <c r="AC1152" i="1"/>
  <c r="AC1152" i="1" a="1"/>
  <c r="AB1152" i="1"/>
  <c r="AB1152" i="1" a="1"/>
  <c r="Q1152" i="1" a="1"/>
  <c r="Q1152" i="1" s="1"/>
  <c r="P1152" i="1" a="1"/>
  <c r="P1152" i="1" s="1"/>
  <c r="BA1151" i="1"/>
  <c r="BA1151" i="1" a="1"/>
  <c r="AZ1151" i="1"/>
  <c r="AZ1151" i="1" a="1"/>
  <c r="AO1151" i="1" a="1"/>
  <c r="AO1151" i="1" s="1"/>
  <c r="AN1151" i="1" a="1"/>
  <c r="AN1151" i="1" s="1"/>
  <c r="AC1151" i="1"/>
  <c r="AC1151" i="1" a="1"/>
  <c r="AB1151" i="1"/>
  <c r="AB1151" i="1" a="1"/>
  <c r="Q1151" i="1" a="1"/>
  <c r="Q1151" i="1" s="1"/>
  <c r="P1151" i="1" a="1"/>
  <c r="P1151" i="1" s="1"/>
  <c r="BA1150" i="1"/>
  <c r="BA1150" i="1" a="1"/>
  <c r="AZ1150" i="1"/>
  <c r="AZ1150" i="1" a="1"/>
  <c r="AO1150" i="1" a="1"/>
  <c r="AO1150" i="1" s="1"/>
  <c r="AN1150" i="1" a="1"/>
  <c r="AN1150" i="1" s="1"/>
  <c r="AC1150" i="1"/>
  <c r="AC1150" i="1" a="1"/>
  <c r="AB1150" i="1"/>
  <c r="AB1150" i="1" a="1"/>
  <c r="Q1150" i="1" a="1"/>
  <c r="Q1150" i="1" s="1"/>
  <c r="P1150" i="1" a="1"/>
  <c r="P1150" i="1" s="1"/>
  <c r="BA1149" i="1"/>
  <c r="BA1149" i="1" a="1"/>
  <c r="AZ1149" i="1"/>
  <c r="AZ1149" i="1" a="1"/>
  <c r="AO1149" i="1" a="1"/>
  <c r="AO1149" i="1" s="1"/>
  <c r="AN1149" i="1" a="1"/>
  <c r="AN1149" i="1" s="1"/>
  <c r="AC1149" i="1"/>
  <c r="AC1149" i="1" a="1"/>
  <c r="AB1149" i="1"/>
  <c r="AB1149" i="1" a="1"/>
  <c r="Q1149" i="1" a="1"/>
  <c r="Q1149" i="1" s="1"/>
  <c r="P1149" i="1" a="1"/>
  <c r="P1149" i="1" s="1"/>
  <c r="BA1148" i="1" a="1"/>
  <c r="BA1148" i="1" s="1"/>
  <c r="AZ1148" i="1"/>
  <c r="AZ1148" i="1" a="1"/>
  <c r="AO1148" i="1" a="1"/>
  <c r="AO1148" i="1" s="1"/>
  <c r="AN1148" i="1" a="1"/>
  <c r="AN1148" i="1" s="1"/>
  <c r="AC1148" i="1" a="1"/>
  <c r="AC1148" i="1" s="1"/>
  <c r="AB1148" i="1"/>
  <c r="AB1148" i="1" a="1"/>
  <c r="Q1148" i="1" a="1"/>
  <c r="Q1148" i="1" s="1"/>
  <c r="P1148" i="1" a="1"/>
  <c r="P1148" i="1" s="1"/>
  <c r="BA1147" i="1" a="1"/>
  <c r="BA1147" i="1" s="1"/>
  <c r="AZ1147" i="1"/>
  <c r="AZ1147" i="1" a="1"/>
  <c r="AO1147" i="1" a="1"/>
  <c r="AO1147" i="1" s="1"/>
  <c r="AN1147" i="1" a="1"/>
  <c r="AN1147" i="1" s="1"/>
  <c r="AC1147" i="1" a="1"/>
  <c r="AC1147" i="1" s="1"/>
  <c r="AB1147" i="1"/>
  <c r="AB1147" i="1" a="1"/>
  <c r="Q1147" i="1" a="1"/>
  <c r="Q1147" i="1" s="1"/>
  <c r="P1147" i="1" a="1"/>
  <c r="P1147" i="1" s="1"/>
  <c r="BA1146" i="1" a="1"/>
  <c r="BA1146" i="1" s="1"/>
  <c r="AZ1146" i="1"/>
  <c r="AZ1146" i="1" a="1"/>
  <c r="AO1146" i="1" a="1"/>
  <c r="AO1146" i="1" s="1"/>
  <c r="AN1146" i="1" a="1"/>
  <c r="AN1146" i="1" s="1"/>
  <c r="AC1146" i="1" a="1"/>
  <c r="AC1146" i="1" s="1"/>
  <c r="AB1146" i="1"/>
  <c r="AB1146" i="1" a="1"/>
  <c r="Q1146" i="1" a="1"/>
  <c r="Q1146" i="1" s="1"/>
  <c r="P1146" i="1" a="1"/>
  <c r="P1146" i="1" s="1"/>
  <c r="BA1145" i="1" a="1"/>
  <c r="BA1145" i="1" s="1"/>
  <c r="AZ1145" i="1"/>
  <c r="AZ1145" i="1" a="1"/>
  <c r="AO1145" i="1" a="1"/>
  <c r="AO1145" i="1" s="1"/>
  <c r="AN1145" i="1" a="1"/>
  <c r="AN1145" i="1" s="1"/>
  <c r="AC1145" i="1" a="1"/>
  <c r="AC1145" i="1" s="1"/>
  <c r="AB1145" i="1"/>
  <c r="AB1145" i="1" a="1"/>
  <c r="Q1145" i="1" a="1"/>
  <c r="Q1145" i="1" s="1"/>
  <c r="P1145" i="1" a="1"/>
  <c r="P1145" i="1" s="1"/>
  <c r="BA1144" i="1" a="1"/>
  <c r="BA1144" i="1" s="1"/>
  <c r="AZ1144" i="1"/>
  <c r="AZ1144" i="1" a="1"/>
  <c r="AO1144" i="1" a="1"/>
  <c r="AO1144" i="1" s="1"/>
  <c r="AN1144" i="1" a="1"/>
  <c r="AN1144" i="1" s="1"/>
  <c r="AC1144" i="1" a="1"/>
  <c r="AC1144" i="1" s="1"/>
  <c r="AB1144" i="1"/>
  <c r="AB1144" i="1" a="1"/>
  <c r="Q1144" i="1" a="1"/>
  <c r="Q1144" i="1" s="1"/>
  <c r="P1144" i="1" a="1"/>
  <c r="P1144" i="1" s="1"/>
  <c r="BA1143" i="1" a="1"/>
  <c r="BA1143" i="1" s="1"/>
  <c r="AZ1143" i="1"/>
  <c r="AZ1143" i="1" a="1"/>
  <c r="AO1143" i="1" a="1"/>
  <c r="AO1143" i="1" s="1"/>
  <c r="AN1143" i="1" a="1"/>
  <c r="AN1143" i="1" s="1"/>
  <c r="AC1143" i="1" a="1"/>
  <c r="AC1143" i="1" s="1"/>
  <c r="AB1143" i="1"/>
  <c r="AB1143" i="1" a="1"/>
  <c r="Q1143" i="1" a="1"/>
  <c r="Q1143" i="1" s="1"/>
  <c r="P1143" i="1" a="1"/>
  <c r="P1143" i="1" s="1"/>
  <c r="BA1142" i="1" a="1"/>
  <c r="BA1142" i="1" s="1"/>
  <c r="AZ1142" i="1"/>
  <c r="AZ1142" i="1" a="1"/>
  <c r="AO1142" i="1" a="1"/>
  <c r="AO1142" i="1" s="1"/>
  <c r="AN1142" i="1" a="1"/>
  <c r="AN1142" i="1" s="1"/>
  <c r="AC1142" i="1" a="1"/>
  <c r="AC1142" i="1" s="1"/>
  <c r="AB1142" i="1"/>
  <c r="AB1142" i="1" a="1"/>
  <c r="Q1142" i="1" a="1"/>
  <c r="Q1142" i="1" s="1"/>
  <c r="P1142" i="1" a="1"/>
  <c r="P1142" i="1" s="1"/>
  <c r="BA1141" i="1" a="1"/>
  <c r="BA1141" i="1" s="1"/>
  <c r="AZ1141" i="1"/>
  <c r="AZ1141" i="1" a="1"/>
  <c r="AO1141" i="1" a="1"/>
  <c r="AO1141" i="1" s="1"/>
  <c r="AN1141" i="1" a="1"/>
  <c r="AN1141" i="1" s="1"/>
  <c r="AC1141" i="1" a="1"/>
  <c r="AC1141" i="1" s="1"/>
  <c r="AB1141" i="1"/>
  <c r="AB1141" i="1" a="1"/>
  <c r="Q1141" i="1" a="1"/>
  <c r="Q1141" i="1" s="1"/>
  <c r="P1141" i="1" a="1"/>
  <c r="P1141" i="1" s="1"/>
  <c r="BA1140" i="1" a="1"/>
  <c r="BA1140" i="1" s="1"/>
  <c r="AZ1140" i="1"/>
  <c r="AZ1140" i="1" a="1"/>
  <c r="AO1140" i="1" a="1"/>
  <c r="AO1140" i="1" s="1"/>
  <c r="AN1140" i="1" a="1"/>
  <c r="AN1140" i="1" s="1"/>
  <c r="AC1140" i="1" a="1"/>
  <c r="AC1140" i="1" s="1"/>
  <c r="AB1140" i="1"/>
  <c r="AB1140" i="1" a="1"/>
  <c r="Q1140" i="1" a="1"/>
  <c r="Q1140" i="1" s="1"/>
  <c r="P1140" i="1" a="1"/>
  <c r="P1140" i="1" s="1"/>
  <c r="BA1139" i="1" a="1"/>
  <c r="BA1139" i="1" s="1"/>
  <c r="AZ1139" i="1"/>
  <c r="AZ1139" i="1" a="1"/>
  <c r="AO1139" i="1" a="1"/>
  <c r="AO1139" i="1" s="1"/>
  <c r="AN1139" i="1" a="1"/>
  <c r="AN1139" i="1" s="1"/>
  <c r="AC1139" i="1" a="1"/>
  <c r="AC1139" i="1" s="1"/>
  <c r="AB1139" i="1"/>
  <c r="AB1139" i="1" a="1"/>
  <c r="Q1139" i="1" a="1"/>
  <c r="Q1139" i="1" s="1"/>
  <c r="P1139" i="1" a="1"/>
  <c r="P1139" i="1" s="1"/>
  <c r="BA1138" i="1" a="1"/>
  <c r="BA1138" i="1" s="1"/>
  <c r="AZ1138" i="1"/>
  <c r="AZ1138" i="1" a="1"/>
  <c r="AO1138" i="1" a="1"/>
  <c r="AO1138" i="1" s="1"/>
  <c r="AN1138" i="1" a="1"/>
  <c r="AN1138" i="1" s="1"/>
  <c r="AC1138" i="1" a="1"/>
  <c r="AC1138" i="1" s="1"/>
  <c r="AB1138" i="1"/>
  <c r="AB1138" i="1" a="1"/>
  <c r="Q1138" i="1" a="1"/>
  <c r="Q1138" i="1" s="1"/>
  <c r="P1138" i="1" a="1"/>
  <c r="P1138" i="1" s="1"/>
  <c r="BA1137" i="1" a="1"/>
  <c r="BA1137" i="1" s="1"/>
  <c r="AZ1137" i="1"/>
  <c r="AZ1137" i="1" a="1"/>
  <c r="AO1137" i="1" a="1"/>
  <c r="AO1137" i="1" s="1"/>
  <c r="AN1137" i="1" a="1"/>
  <c r="AN1137" i="1" s="1"/>
  <c r="AC1137" i="1" a="1"/>
  <c r="AC1137" i="1" s="1"/>
  <c r="AB1137" i="1"/>
  <c r="AB1137" i="1" a="1"/>
  <c r="Q1137" i="1" a="1"/>
  <c r="Q1137" i="1" s="1"/>
  <c r="P1137" i="1" a="1"/>
  <c r="P1137" i="1" s="1"/>
  <c r="BA1136" i="1" a="1"/>
  <c r="BA1136" i="1" s="1"/>
  <c r="AZ1136" i="1"/>
  <c r="AZ1136" i="1" a="1"/>
  <c r="AO1136" i="1" a="1"/>
  <c r="AO1136" i="1" s="1"/>
  <c r="AN1136" i="1" a="1"/>
  <c r="AN1136" i="1" s="1"/>
  <c r="AC1136" i="1" a="1"/>
  <c r="AC1136" i="1" s="1"/>
  <c r="AB1136" i="1"/>
  <c r="AB1136" i="1" a="1"/>
  <c r="Q1136" i="1" a="1"/>
  <c r="Q1136" i="1" s="1"/>
  <c r="P1136" i="1" a="1"/>
  <c r="P1136" i="1" s="1"/>
  <c r="BA1135" i="1" a="1"/>
  <c r="BA1135" i="1" s="1"/>
  <c r="AZ1135" i="1"/>
  <c r="AZ1135" i="1" a="1"/>
  <c r="AO1135" i="1" a="1"/>
  <c r="AO1135" i="1" s="1"/>
  <c r="AN1135" i="1" a="1"/>
  <c r="AN1135" i="1" s="1"/>
  <c r="AC1135" i="1" a="1"/>
  <c r="AC1135" i="1" s="1"/>
  <c r="AB1135" i="1"/>
  <c r="AB1135" i="1" a="1"/>
  <c r="Q1135" i="1" a="1"/>
  <c r="Q1135" i="1" s="1"/>
  <c r="P1135" i="1" a="1"/>
  <c r="P1135" i="1" s="1"/>
  <c r="BA1134" i="1" a="1"/>
  <c r="BA1134" i="1" s="1"/>
  <c r="AZ1134" i="1"/>
  <c r="AZ1134" i="1" a="1"/>
  <c r="AO1134" i="1" a="1"/>
  <c r="AO1134" i="1" s="1"/>
  <c r="AN1134" i="1" a="1"/>
  <c r="AN1134" i="1" s="1"/>
  <c r="AC1134" i="1" a="1"/>
  <c r="AC1134" i="1" s="1"/>
  <c r="AB1134" i="1"/>
  <c r="AB1134" i="1" a="1"/>
  <c r="Q1134" i="1" a="1"/>
  <c r="Q1134" i="1" s="1"/>
  <c r="P1134" i="1" a="1"/>
  <c r="P1134" i="1" s="1"/>
  <c r="BA1133" i="1" a="1"/>
  <c r="BA1133" i="1" s="1"/>
  <c r="AZ1133" i="1"/>
  <c r="AZ1133" i="1" a="1"/>
  <c r="AO1133" i="1" a="1"/>
  <c r="AO1133" i="1" s="1"/>
  <c r="AN1133" i="1" a="1"/>
  <c r="AN1133" i="1" s="1"/>
  <c r="AC1133" i="1" a="1"/>
  <c r="AC1133" i="1" s="1"/>
  <c r="AB1133" i="1"/>
  <c r="AB1133" i="1" a="1"/>
  <c r="Q1133" i="1" a="1"/>
  <c r="Q1133" i="1" s="1"/>
  <c r="P1133" i="1" a="1"/>
  <c r="P1133" i="1" s="1"/>
  <c r="BA1132" i="1" a="1"/>
  <c r="BA1132" i="1" s="1"/>
  <c r="AZ1132" i="1"/>
  <c r="AZ1132" i="1" a="1"/>
  <c r="AO1132" i="1" a="1"/>
  <c r="AO1132" i="1" s="1"/>
  <c r="AN1132" i="1" a="1"/>
  <c r="AN1132" i="1" s="1"/>
  <c r="AC1132" i="1" a="1"/>
  <c r="AC1132" i="1" s="1"/>
  <c r="AB1132" i="1"/>
  <c r="AB1132" i="1" a="1"/>
  <c r="Q1132" i="1" a="1"/>
  <c r="Q1132" i="1" s="1"/>
  <c r="P1132" i="1" a="1"/>
  <c r="P1132" i="1" s="1"/>
  <c r="BA1131" i="1" a="1"/>
  <c r="BA1131" i="1" s="1"/>
  <c r="AZ1131" i="1"/>
  <c r="AZ1131" i="1" a="1"/>
  <c r="AO1131" i="1" a="1"/>
  <c r="AO1131" i="1" s="1"/>
  <c r="AN1131" i="1" a="1"/>
  <c r="AN1131" i="1" s="1"/>
  <c r="AC1131" i="1" a="1"/>
  <c r="AC1131" i="1" s="1"/>
  <c r="AB1131" i="1"/>
  <c r="AB1131" i="1" a="1"/>
  <c r="Q1131" i="1" a="1"/>
  <c r="Q1131" i="1" s="1"/>
  <c r="P1131" i="1" a="1"/>
  <c r="P1131" i="1" s="1"/>
  <c r="BA1130" i="1" a="1"/>
  <c r="BA1130" i="1" s="1"/>
  <c r="AZ1130" i="1"/>
  <c r="AZ1130" i="1" a="1"/>
  <c r="AO1130" i="1" a="1"/>
  <c r="AO1130" i="1" s="1"/>
  <c r="AN1130" i="1" a="1"/>
  <c r="AN1130" i="1" s="1"/>
  <c r="AC1130" i="1" a="1"/>
  <c r="AC1130" i="1" s="1"/>
  <c r="AB1130" i="1"/>
  <c r="AB1130" i="1" a="1"/>
  <c r="Q1130" i="1" a="1"/>
  <c r="Q1130" i="1" s="1"/>
  <c r="P1130" i="1" a="1"/>
  <c r="P1130" i="1" s="1"/>
  <c r="BA1129" i="1" a="1"/>
  <c r="BA1129" i="1" s="1"/>
  <c r="AZ1129" i="1"/>
  <c r="AZ1129" i="1" a="1"/>
  <c r="AO1129" i="1" a="1"/>
  <c r="AO1129" i="1" s="1"/>
  <c r="AN1129" i="1" a="1"/>
  <c r="AN1129" i="1" s="1"/>
  <c r="AC1129" i="1" a="1"/>
  <c r="AC1129" i="1" s="1"/>
  <c r="AB1129" i="1"/>
  <c r="AB1129" i="1" a="1"/>
  <c r="Q1129" i="1" a="1"/>
  <c r="Q1129" i="1" s="1"/>
  <c r="P1129" i="1" a="1"/>
  <c r="P1129" i="1" s="1"/>
  <c r="BA1128" i="1" a="1"/>
  <c r="BA1128" i="1" s="1"/>
  <c r="AZ1128" i="1"/>
  <c r="AZ1128" i="1" a="1"/>
  <c r="AO1128" i="1" a="1"/>
  <c r="AO1128" i="1" s="1"/>
  <c r="AN1128" i="1" a="1"/>
  <c r="AN1128" i="1" s="1"/>
  <c r="AC1128" i="1" a="1"/>
  <c r="AC1128" i="1" s="1"/>
  <c r="AB1128" i="1"/>
  <c r="AB1128" i="1" a="1"/>
  <c r="Q1128" i="1" a="1"/>
  <c r="Q1128" i="1" s="1"/>
  <c r="P1128" i="1" a="1"/>
  <c r="P1128" i="1" s="1"/>
  <c r="BA1127" i="1" a="1"/>
  <c r="BA1127" i="1" s="1"/>
  <c r="AZ1127" i="1"/>
  <c r="AZ1127" i="1" a="1"/>
  <c r="AO1127" i="1" a="1"/>
  <c r="AO1127" i="1" s="1"/>
  <c r="AN1127" i="1" a="1"/>
  <c r="AN1127" i="1" s="1"/>
  <c r="AC1127" i="1" a="1"/>
  <c r="AC1127" i="1" s="1"/>
  <c r="AB1127" i="1"/>
  <c r="AB1127" i="1" a="1"/>
  <c r="Q1127" i="1" a="1"/>
  <c r="Q1127" i="1" s="1"/>
  <c r="P1127" i="1" a="1"/>
  <c r="P1127" i="1" s="1"/>
  <c r="BA1126" i="1" a="1"/>
  <c r="BA1126" i="1" s="1"/>
  <c r="AZ1126" i="1"/>
  <c r="AZ1126" i="1" a="1"/>
  <c r="AO1126" i="1" a="1"/>
  <c r="AO1126" i="1" s="1"/>
  <c r="AN1126" i="1" a="1"/>
  <c r="AN1126" i="1" s="1"/>
  <c r="AC1126" i="1" a="1"/>
  <c r="AC1126" i="1" s="1"/>
  <c r="AB1126" i="1"/>
  <c r="AB1126" i="1" a="1"/>
  <c r="Q1126" i="1" a="1"/>
  <c r="Q1126" i="1" s="1"/>
  <c r="P1126" i="1" a="1"/>
  <c r="P1126" i="1" s="1"/>
  <c r="BA1125" i="1" a="1"/>
  <c r="BA1125" i="1" s="1"/>
  <c r="AZ1125" i="1"/>
  <c r="AZ1125" i="1" a="1"/>
  <c r="AO1125" i="1" a="1"/>
  <c r="AO1125" i="1" s="1"/>
  <c r="AN1125" i="1" a="1"/>
  <c r="AN1125" i="1" s="1"/>
  <c r="AC1125" i="1" a="1"/>
  <c r="AC1125" i="1" s="1"/>
  <c r="AB1125" i="1"/>
  <c r="AB1125" i="1" a="1"/>
  <c r="Q1125" i="1" a="1"/>
  <c r="Q1125" i="1" s="1"/>
  <c r="P1125" i="1" a="1"/>
  <c r="P1125" i="1" s="1"/>
  <c r="BA1124" i="1" a="1"/>
  <c r="BA1124" i="1" s="1"/>
  <c r="AZ1124" i="1"/>
  <c r="AZ1124" i="1" a="1"/>
  <c r="AO1124" i="1" a="1"/>
  <c r="AO1124" i="1" s="1"/>
  <c r="AN1124" i="1" a="1"/>
  <c r="AN1124" i="1" s="1"/>
  <c r="AC1124" i="1" a="1"/>
  <c r="AC1124" i="1" s="1"/>
  <c r="AB1124" i="1"/>
  <c r="AB1124" i="1" a="1"/>
  <c r="Q1124" i="1" a="1"/>
  <c r="Q1124" i="1" s="1"/>
  <c r="P1124" i="1" a="1"/>
  <c r="P1124" i="1" s="1"/>
  <c r="BA1123" i="1" a="1"/>
  <c r="BA1123" i="1" s="1"/>
  <c r="AZ1123" i="1"/>
  <c r="AZ1123" i="1" a="1"/>
  <c r="AO1123" i="1" a="1"/>
  <c r="AO1123" i="1" s="1"/>
  <c r="AN1123" i="1" a="1"/>
  <c r="AN1123" i="1" s="1"/>
  <c r="AC1123" i="1" a="1"/>
  <c r="AC1123" i="1" s="1"/>
  <c r="AB1123" i="1" a="1"/>
  <c r="AB1123" i="1" s="1"/>
  <c r="Q1123" i="1" a="1"/>
  <c r="Q1123" i="1" s="1"/>
  <c r="P1123" i="1" a="1"/>
  <c r="P1123" i="1" s="1"/>
  <c r="BA1122" i="1" a="1"/>
  <c r="BA1122" i="1" s="1"/>
  <c r="AZ1122" i="1" a="1"/>
  <c r="AZ1122" i="1" s="1"/>
  <c r="AO1122" i="1" a="1"/>
  <c r="AO1122" i="1" s="1"/>
  <c r="AN1122" i="1" a="1"/>
  <c r="AN1122" i="1" s="1"/>
  <c r="AC1122" i="1" a="1"/>
  <c r="AC1122" i="1" s="1"/>
  <c r="AB1122" i="1" a="1"/>
  <c r="AB1122" i="1" s="1"/>
  <c r="Q1122" i="1" a="1"/>
  <c r="Q1122" i="1" s="1"/>
  <c r="P1122" i="1" a="1"/>
  <c r="P1122" i="1" s="1"/>
  <c r="BA1121" i="1" a="1"/>
  <c r="BA1121" i="1" s="1"/>
  <c r="AZ1121" i="1" a="1"/>
  <c r="AZ1121" i="1" s="1"/>
  <c r="AO1121" i="1" a="1"/>
  <c r="AO1121" i="1" s="1"/>
  <c r="AN1121" i="1" a="1"/>
  <c r="AN1121" i="1" s="1"/>
  <c r="AC1121" i="1" a="1"/>
  <c r="AC1121" i="1" s="1"/>
  <c r="AB1121" i="1" a="1"/>
  <c r="AB1121" i="1" s="1"/>
  <c r="Q1121" i="1" a="1"/>
  <c r="Q1121" i="1" s="1"/>
  <c r="P1121" i="1" a="1"/>
  <c r="P1121" i="1" s="1"/>
  <c r="BA1120" i="1" a="1"/>
  <c r="BA1120" i="1" s="1"/>
  <c r="AZ1120" i="1" a="1"/>
  <c r="AZ1120" i="1" s="1"/>
  <c r="AO1120" i="1" a="1"/>
  <c r="AO1120" i="1" s="1"/>
  <c r="AN1120" i="1" a="1"/>
  <c r="AN1120" i="1" s="1"/>
  <c r="AC1120" i="1" a="1"/>
  <c r="AC1120" i="1" s="1"/>
  <c r="AB1120" i="1" a="1"/>
  <c r="AB1120" i="1" s="1"/>
  <c r="Q1120" i="1" a="1"/>
  <c r="Q1120" i="1" s="1"/>
  <c r="P1120" i="1" a="1"/>
  <c r="P1120" i="1" s="1"/>
  <c r="BA1119" i="1" a="1"/>
  <c r="BA1119" i="1" s="1"/>
  <c r="AZ1119" i="1" a="1"/>
  <c r="AZ1119" i="1" s="1"/>
  <c r="AO1119" i="1" a="1"/>
  <c r="AO1119" i="1" s="1"/>
  <c r="AN1119" i="1" a="1"/>
  <c r="AN1119" i="1" s="1"/>
  <c r="AC1119" i="1" a="1"/>
  <c r="AC1119" i="1" s="1"/>
  <c r="AB1119" i="1" a="1"/>
  <c r="AB1119" i="1" s="1"/>
  <c r="Q1119" i="1" a="1"/>
  <c r="Q1119" i="1" s="1"/>
  <c r="P1119" i="1" a="1"/>
  <c r="P1119" i="1" s="1"/>
  <c r="BA1118" i="1" a="1"/>
  <c r="BA1118" i="1" s="1"/>
  <c r="AZ1118" i="1" a="1"/>
  <c r="AZ1118" i="1" s="1"/>
  <c r="AO1118" i="1" a="1"/>
  <c r="AO1118" i="1" s="1"/>
  <c r="AN1118" i="1" a="1"/>
  <c r="AN1118" i="1" s="1"/>
  <c r="AC1118" i="1" a="1"/>
  <c r="AC1118" i="1" s="1"/>
  <c r="AB1118" i="1" a="1"/>
  <c r="AB1118" i="1" s="1"/>
  <c r="Q1118" i="1" a="1"/>
  <c r="Q1118" i="1" s="1"/>
  <c r="P1118" i="1" a="1"/>
  <c r="P1118" i="1" s="1"/>
  <c r="BA1117" i="1" a="1"/>
  <c r="BA1117" i="1" s="1"/>
  <c r="AZ1117" i="1" a="1"/>
  <c r="AZ1117" i="1" s="1"/>
  <c r="AO1117" i="1" a="1"/>
  <c r="AO1117" i="1" s="1"/>
  <c r="AN1117" i="1" a="1"/>
  <c r="AN1117" i="1" s="1"/>
  <c r="AC1117" i="1" a="1"/>
  <c r="AC1117" i="1" s="1"/>
  <c r="AB1117" i="1" a="1"/>
  <c r="AB1117" i="1" s="1"/>
  <c r="Q1117" i="1" a="1"/>
  <c r="Q1117" i="1" s="1"/>
  <c r="P1117" i="1" a="1"/>
  <c r="P1117" i="1" s="1"/>
  <c r="BA1116" i="1" a="1"/>
  <c r="BA1116" i="1" s="1"/>
  <c r="AZ1116" i="1" a="1"/>
  <c r="AZ1116" i="1" s="1"/>
  <c r="AO1116" i="1" a="1"/>
  <c r="AO1116" i="1" s="1"/>
  <c r="AN1116" i="1" a="1"/>
  <c r="AN1116" i="1" s="1"/>
  <c r="AC1116" i="1" a="1"/>
  <c r="AC1116" i="1" s="1"/>
  <c r="AB1116" i="1" a="1"/>
  <c r="AB1116" i="1" s="1"/>
  <c r="Q1116" i="1" a="1"/>
  <c r="Q1116" i="1" s="1"/>
  <c r="P1116" i="1" a="1"/>
  <c r="P1116" i="1" s="1"/>
  <c r="BA1115" i="1" a="1"/>
  <c r="BA1115" i="1" s="1"/>
  <c r="AZ1115" i="1" a="1"/>
  <c r="AZ1115" i="1" s="1"/>
  <c r="AO1115" i="1" a="1"/>
  <c r="AO1115" i="1" s="1"/>
  <c r="AN1115" i="1" a="1"/>
  <c r="AN1115" i="1" s="1"/>
  <c r="AC1115" i="1" a="1"/>
  <c r="AC1115" i="1" s="1"/>
  <c r="AB1115" i="1" a="1"/>
  <c r="AB1115" i="1" s="1"/>
  <c r="Q1115" i="1" a="1"/>
  <c r="Q1115" i="1" s="1"/>
  <c r="P1115" i="1" a="1"/>
  <c r="P1115" i="1" s="1"/>
  <c r="BA1114" i="1" a="1"/>
  <c r="BA1114" i="1" s="1"/>
  <c r="AZ1114" i="1" a="1"/>
  <c r="AZ1114" i="1" s="1"/>
  <c r="AO1114" i="1" a="1"/>
  <c r="AO1114" i="1" s="1"/>
  <c r="AN1114" i="1" a="1"/>
  <c r="AN1114" i="1" s="1"/>
  <c r="AC1114" i="1" a="1"/>
  <c r="AC1114" i="1" s="1"/>
  <c r="AB1114" i="1" a="1"/>
  <c r="AB1114" i="1" s="1"/>
  <c r="Q1114" i="1" a="1"/>
  <c r="Q1114" i="1" s="1"/>
  <c r="P1114" i="1" a="1"/>
  <c r="P1114" i="1" s="1"/>
  <c r="BA1113" i="1" a="1"/>
  <c r="BA1113" i="1" s="1"/>
  <c r="AZ1113" i="1" a="1"/>
  <c r="AZ1113" i="1" s="1"/>
  <c r="AO1113" i="1" a="1"/>
  <c r="AO1113" i="1" s="1"/>
  <c r="AN1113" i="1" a="1"/>
  <c r="AN1113" i="1" s="1"/>
  <c r="AC1113" i="1" a="1"/>
  <c r="AC1113" i="1" s="1"/>
  <c r="AB1113" i="1" a="1"/>
  <c r="AB1113" i="1" s="1"/>
  <c r="Q1113" i="1" a="1"/>
  <c r="Q1113" i="1" s="1"/>
  <c r="P1113" i="1" a="1"/>
  <c r="P1113" i="1" s="1"/>
  <c r="BA1112" i="1" a="1"/>
  <c r="BA1112" i="1" s="1"/>
  <c r="AZ1112" i="1" a="1"/>
  <c r="AZ1112" i="1" s="1"/>
  <c r="AO1112" i="1" a="1"/>
  <c r="AO1112" i="1" s="1"/>
  <c r="AN1112" i="1" a="1"/>
  <c r="AN1112" i="1" s="1"/>
  <c r="AC1112" i="1" a="1"/>
  <c r="AC1112" i="1" s="1"/>
  <c r="AB1112" i="1" a="1"/>
  <c r="AB1112" i="1" s="1"/>
  <c r="Q1112" i="1" a="1"/>
  <c r="Q1112" i="1" s="1"/>
  <c r="P1112" i="1" a="1"/>
  <c r="P1112" i="1" s="1"/>
  <c r="BA1111" i="1" a="1"/>
  <c r="BA1111" i="1" s="1"/>
  <c r="AZ1111" i="1" a="1"/>
  <c r="AZ1111" i="1" s="1"/>
  <c r="AO1111" i="1" a="1"/>
  <c r="AO1111" i="1" s="1"/>
  <c r="AN1111" i="1" a="1"/>
  <c r="AN1111" i="1" s="1"/>
  <c r="AC1111" i="1" a="1"/>
  <c r="AC1111" i="1" s="1"/>
  <c r="AB1111" i="1" a="1"/>
  <c r="AB1111" i="1" s="1"/>
  <c r="Q1111" i="1" a="1"/>
  <c r="Q1111" i="1" s="1"/>
  <c r="P1111" i="1" a="1"/>
  <c r="P1111" i="1" s="1"/>
  <c r="BA1110" i="1" a="1"/>
  <c r="BA1110" i="1" s="1"/>
  <c r="AZ1110" i="1" a="1"/>
  <c r="AZ1110" i="1" s="1"/>
  <c r="AO1110" i="1" a="1"/>
  <c r="AO1110" i="1" s="1"/>
  <c r="AN1110" i="1" a="1"/>
  <c r="AN1110" i="1" s="1"/>
  <c r="AC1110" i="1" a="1"/>
  <c r="AC1110" i="1" s="1"/>
  <c r="AB1110" i="1" a="1"/>
  <c r="AB1110" i="1" s="1"/>
  <c r="Q1110" i="1" a="1"/>
  <c r="Q1110" i="1" s="1"/>
  <c r="P1110" i="1" a="1"/>
  <c r="P1110" i="1" s="1"/>
  <c r="BA1109" i="1" a="1"/>
  <c r="BA1109" i="1" s="1"/>
  <c r="AZ1109" i="1" a="1"/>
  <c r="AZ1109" i="1" s="1"/>
  <c r="AO1109" i="1" a="1"/>
  <c r="AO1109" i="1" s="1"/>
  <c r="AN1109" i="1" a="1"/>
  <c r="AN1109" i="1" s="1"/>
  <c r="AC1109" i="1" a="1"/>
  <c r="AC1109" i="1" s="1"/>
  <c r="AB1109" i="1" a="1"/>
  <c r="AB1109" i="1" s="1"/>
  <c r="Q1109" i="1" a="1"/>
  <c r="Q1109" i="1" s="1"/>
  <c r="P1109" i="1" a="1"/>
  <c r="P1109" i="1" s="1"/>
  <c r="BA1108" i="1" a="1"/>
  <c r="BA1108" i="1" s="1"/>
  <c r="AZ1108" i="1" a="1"/>
  <c r="AZ1108" i="1" s="1"/>
  <c r="AO1108" i="1" a="1"/>
  <c r="AO1108" i="1" s="1"/>
  <c r="AN1108" i="1" a="1"/>
  <c r="AN1108" i="1" s="1"/>
  <c r="AC1108" i="1" a="1"/>
  <c r="AC1108" i="1" s="1"/>
  <c r="AB1108" i="1" a="1"/>
  <c r="AB1108" i="1" s="1"/>
  <c r="Q1108" i="1" a="1"/>
  <c r="Q1108" i="1" s="1"/>
  <c r="P1108" i="1" a="1"/>
  <c r="P1108" i="1" s="1"/>
  <c r="BA1107" i="1" a="1"/>
  <c r="BA1107" i="1" s="1"/>
  <c r="AZ1107" i="1" a="1"/>
  <c r="AZ1107" i="1" s="1"/>
  <c r="AO1107" i="1" a="1"/>
  <c r="AO1107" i="1" s="1"/>
  <c r="AN1107" i="1" a="1"/>
  <c r="AN1107" i="1" s="1"/>
  <c r="AC1107" i="1" a="1"/>
  <c r="AC1107" i="1" s="1"/>
  <c r="AB1107" i="1" a="1"/>
  <c r="AB1107" i="1" s="1"/>
  <c r="Q1107" i="1" a="1"/>
  <c r="Q1107" i="1" s="1"/>
  <c r="P1107" i="1" a="1"/>
  <c r="P1107" i="1" s="1"/>
  <c r="BA1106" i="1" a="1"/>
  <c r="BA1106" i="1" s="1"/>
  <c r="AZ1106" i="1" a="1"/>
  <c r="AZ1106" i="1" s="1"/>
  <c r="AO1106" i="1" a="1"/>
  <c r="AO1106" i="1" s="1"/>
  <c r="AN1106" i="1" a="1"/>
  <c r="AN1106" i="1" s="1"/>
  <c r="AC1106" i="1" a="1"/>
  <c r="AC1106" i="1" s="1"/>
  <c r="AB1106" i="1" a="1"/>
  <c r="AB1106" i="1" s="1"/>
  <c r="Q1106" i="1" a="1"/>
  <c r="Q1106" i="1" s="1"/>
  <c r="P1106" i="1" a="1"/>
  <c r="P1106" i="1" s="1"/>
  <c r="BA1105" i="1" a="1"/>
  <c r="BA1105" i="1" s="1"/>
  <c r="AZ1105" i="1" a="1"/>
  <c r="AZ1105" i="1" s="1"/>
  <c r="AO1105" i="1" a="1"/>
  <c r="AO1105" i="1" s="1"/>
  <c r="AN1105" i="1" a="1"/>
  <c r="AN1105" i="1" s="1"/>
  <c r="AC1105" i="1" a="1"/>
  <c r="AC1105" i="1" s="1"/>
  <c r="AB1105" i="1" a="1"/>
  <c r="AB1105" i="1" s="1"/>
  <c r="Q1105" i="1" a="1"/>
  <c r="Q1105" i="1" s="1"/>
  <c r="P1105" i="1" a="1"/>
  <c r="P1105" i="1" s="1"/>
  <c r="BA1104" i="1" a="1"/>
  <c r="BA1104" i="1" s="1"/>
  <c r="AZ1104" i="1" a="1"/>
  <c r="AZ1104" i="1" s="1"/>
  <c r="AO1104" i="1" a="1"/>
  <c r="AO1104" i="1" s="1"/>
  <c r="AN1104" i="1" a="1"/>
  <c r="AN1104" i="1" s="1"/>
  <c r="AC1104" i="1" a="1"/>
  <c r="AC1104" i="1" s="1"/>
  <c r="AB1104" i="1" a="1"/>
  <c r="AB1104" i="1" s="1"/>
  <c r="Q1104" i="1" a="1"/>
  <c r="Q1104" i="1" s="1"/>
  <c r="P1104" i="1" a="1"/>
  <c r="P1104" i="1" s="1"/>
  <c r="BA1103" i="1" a="1"/>
  <c r="BA1103" i="1" s="1"/>
  <c r="AZ1103" i="1" a="1"/>
  <c r="AZ1103" i="1" s="1"/>
  <c r="AO1103" i="1" a="1"/>
  <c r="AO1103" i="1" s="1"/>
  <c r="AN1103" i="1" a="1"/>
  <c r="AN1103" i="1" s="1"/>
  <c r="AC1103" i="1" a="1"/>
  <c r="AC1103" i="1" s="1"/>
  <c r="AB1103" i="1" a="1"/>
  <c r="AB1103" i="1" s="1"/>
  <c r="Q1103" i="1" a="1"/>
  <c r="Q1103" i="1" s="1"/>
  <c r="P1103" i="1" a="1"/>
  <c r="P1103" i="1" s="1"/>
  <c r="BA1102" i="1" a="1"/>
  <c r="BA1102" i="1" s="1"/>
  <c r="AZ1102" i="1" a="1"/>
  <c r="AZ1102" i="1" s="1"/>
  <c r="AO1102" i="1" a="1"/>
  <c r="AO1102" i="1" s="1"/>
  <c r="AN1102" i="1" a="1"/>
  <c r="AN1102" i="1" s="1"/>
  <c r="AC1102" i="1" a="1"/>
  <c r="AC1102" i="1" s="1"/>
  <c r="AB1102" i="1" a="1"/>
  <c r="AB1102" i="1" s="1"/>
  <c r="Q1102" i="1" a="1"/>
  <c r="Q1102" i="1" s="1"/>
  <c r="P1102" i="1" a="1"/>
  <c r="P1102" i="1" s="1"/>
  <c r="BA1101" i="1" a="1"/>
  <c r="BA1101" i="1" s="1"/>
  <c r="AZ1101" i="1" a="1"/>
  <c r="AZ1101" i="1" s="1"/>
  <c r="AO1101" i="1" a="1"/>
  <c r="AO1101" i="1" s="1"/>
  <c r="AN1101" i="1" a="1"/>
  <c r="AN1101" i="1" s="1"/>
  <c r="AC1101" i="1" a="1"/>
  <c r="AC1101" i="1" s="1"/>
  <c r="AB1101" i="1" a="1"/>
  <c r="AB1101" i="1" s="1"/>
  <c r="Q1101" i="1" a="1"/>
  <c r="Q1101" i="1" s="1"/>
  <c r="P1101" i="1" a="1"/>
  <c r="P1101" i="1" s="1"/>
  <c r="BA1100" i="1" a="1"/>
  <c r="BA1100" i="1" s="1"/>
  <c r="AZ1100" i="1" a="1"/>
  <c r="AZ1100" i="1" s="1"/>
  <c r="AO1100" i="1" a="1"/>
  <c r="AO1100" i="1" s="1"/>
  <c r="AN1100" i="1" a="1"/>
  <c r="AN1100" i="1" s="1"/>
  <c r="AC1100" i="1" a="1"/>
  <c r="AC1100" i="1" s="1"/>
  <c r="AB1100" i="1" a="1"/>
  <c r="AB1100" i="1" s="1"/>
  <c r="Q1100" i="1" a="1"/>
  <c r="Q1100" i="1" s="1"/>
  <c r="P1100" i="1" a="1"/>
  <c r="P1100" i="1" s="1"/>
  <c r="BA1099" i="1" a="1"/>
  <c r="BA1099" i="1" s="1"/>
  <c r="AZ1099" i="1" a="1"/>
  <c r="AZ1099" i="1" s="1"/>
  <c r="AO1099" i="1" a="1"/>
  <c r="AO1099" i="1" s="1"/>
  <c r="AN1099" i="1" a="1"/>
  <c r="AN1099" i="1" s="1"/>
  <c r="AC1099" i="1" a="1"/>
  <c r="AC1099" i="1" s="1"/>
  <c r="AB1099" i="1" a="1"/>
  <c r="AB1099" i="1" s="1"/>
  <c r="Q1099" i="1" a="1"/>
  <c r="Q1099" i="1" s="1"/>
  <c r="P1099" i="1" a="1"/>
  <c r="P1099" i="1" s="1"/>
  <c r="BA1098" i="1" a="1"/>
  <c r="BA1098" i="1" s="1"/>
  <c r="AZ1098" i="1" a="1"/>
  <c r="AZ1098" i="1" s="1"/>
  <c r="AO1098" i="1" a="1"/>
  <c r="AO1098" i="1" s="1"/>
  <c r="AN1098" i="1" a="1"/>
  <c r="AN1098" i="1" s="1"/>
  <c r="AC1098" i="1" a="1"/>
  <c r="AC1098" i="1" s="1"/>
  <c r="AB1098" i="1" a="1"/>
  <c r="AB1098" i="1" s="1"/>
  <c r="Q1098" i="1" a="1"/>
  <c r="Q1098" i="1" s="1"/>
  <c r="P1098" i="1" a="1"/>
  <c r="P1098" i="1" s="1"/>
  <c r="BA1097" i="1" a="1"/>
  <c r="BA1097" i="1" s="1"/>
  <c r="AZ1097" i="1" a="1"/>
  <c r="AZ1097" i="1" s="1"/>
  <c r="AO1097" i="1" a="1"/>
  <c r="AO1097" i="1" s="1"/>
  <c r="AN1097" i="1" a="1"/>
  <c r="AN1097" i="1" s="1"/>
  <c r="AC1097" i="1" a="1"/>
  <c r="AC1097" i="1" s="1"/>
  <c r="AB1097" i="1" a="1"/>
  <c r="AB1097" i="1" s="1"/>
  <c r="Q1097" i="1" a="1"/>
  <c r="Q1097" i="1" s="1"/>
  <c r="P1097" i="1" a="1"/>
  <c r="P1097" i="1" s="1"/>
  <c r="BA1096" i="1" a="1"/>
  <c r="BA1096" i="1" s="1"/>
  <c r="AZ1096" i="1" a="1"/>
  <c r="AZ1096" i="1" s="1"/>
  <c r="AO1096" i="1" a="1"/>
  <c r="AO1096" i="1" s="1"/>
  <c r="AN1096" i="1" a="1"/>
  <c r="AN1096" i="1" s="1"/>
  <c r="AC1096" i="1" a="1"/>
  <c r="AC1096" i="1" s="1"/>
  <c r="AB1096" i="1" a="1"/>
  <c r="AB1096" i="1" s="1"/>
  <c r="Q1096" i="1" a="1"/>
  <c r="Q1096" i="1" s="1"/>
  <c r="P1096" i="1" a="1"/>
  <c r="P1096" i="1" s="1"/>
  <c r="BA1095" i="1" a="1"/>
  <c r="BA1095" i="1" s="1"/>
  <c r="AZ1095" i="1" a="1"/>
  <c r="AZ1095" i="1" s="1"/>
  <c r="AO1095" i="1" a="1"/>
  <c r="AO1095" i="1" s="1"/>
  <c r="AN1095" i="1" a="1"/>
  <c r="AN1095" i="1" s="1"/>
  <c r="AC1095" i="1" a="1"/>
  <c r="AC1095" i="1" s="1"/>
  <c r="AB1095" i="1" a="1"/>
  <c r="AB1095" i="1" s="1"/>
  <c r="Q1095" i="1" a="1"/>
  <c r="Q1095" i="1" s="1"/>
  <c r="P1095" i="1" a="1"/>
  <c r="P1095" i="1" s="1"/>
  <c r="BA1094" i="1" a="1"/>
  <c r="BA1094" i="1" s="1"/>
  <c r="AZ1094" i="1" a="1"/>
  <c r="AZ1094" i="1" s="1"/>
  <c r="AO1094" i="1" a="1"/>
  <c r="AO1094" i="1" s="1"/>
  <c r="AN1094" i="1" a="1"/>
  <c r="AN1094" i="1" s="1"/>
  <c r="AC1094" i="1" a="1"/>
  <c r="AC1094" i="1" s="1"/>
  <c r="AB1094" i="1" a="1"/>
  <c r="AB1094" i="1" s="1"/>
  <c r="Q1094" i="1" a="1"/>
  <c r="Q1094" i="1" s="1"/>
  <c r="P1094" i="1" a="1"/>
  <c r="P1094" i="1" s="1"/>
  <c r="BA1093" i="1" a="1"/>
  <c r="BA1093" i="1" s="1"/>
  <c r="AZ1093" i="1" a="1"/>
  <c r="AZ1093" i="1" s="1"/>
  <c r="AO1093" i="1" a="1"/>
  <c r="AO1093" i="1" s="1"/>
  <c r="AN1093" i="1" a="1"/>
  <c r="AN1093" i="1" s="1"/>
  <c r="AC1093" i="1" a="1"/>
  <c r="AC1093" i="1" s="1"/>
  <c r="AB1093" i="1" a="1"/>
  <c r="AB1093" i="1" s="1"/>
  <c r="Q1093" i="1" a="1"/>
  <c r="Q1093" i="1" s="1"/>
  <c r="P1093" i="1" a="1"/>
  <c r="P1093" i="1" s="1"/>
  <c r="BA1092" i="1" a="1"/>
  <c r="BA1092" i="1" s="1"/>
  <c r="AZ1092" i="1" a="1"/>
  <c r="AZ1092" i="1" s="1"/>
  <c r="AO1092" i="1" a="1"/>
  <c r="AO1092" i="1" s="1"/>
  <c r="AN1092" i="1" a="1"/>
  <c r="AN1092" i="1" s="1"/>
  <c r="AC1092" i="1" a="1"/>
  <c r="AC1092" i="1" s="1"/>
  <c r="AB1092" i="1" a="1"/>
  <c r="AB1092" i="1" s="1"/>
  <c r="Q1092" i="1" a="1"/>
  <c r="Q1092" i="1" s="1"/>
  <c r="P1092" i="1" a="1"/>
  <c r="P1092" i="1" s="1"/>
  <c r="BA1091" i="1" a="1"/>
  <c r="BA1091" i="1" s="1"/>
  <c r="AZ1091" i="1" a="1"/>
  <c r="AZ1091" i="1" s="1"/>
  <c r="AO1091" i="1" a="1"/>
  <c r="AO1091" i="1" s="1"/>
  <c r="AN1091" i="1" a="1"/>
  <c r="AN1091" i="1" s="1"/>
  <c r="AC1091" i="1" a="1"/>
  <c r="AC1091" i="1" s="1"/>
  <c r="AB1091" i="1" a="1"/>
  <c r="AB1091" i="1" s="1"/>
  <c r="Q1091" i="1" a="1"/>
  <c r="Q1091" i="1" s="1"/>
  <c r="P1091" i="1" a="1"/>
  <c r="P1091" i="1" s="1"/>
  <c r="BA1090" i="1" a="1"/>
  <c r="BA1090" i="1" s="1"/>
  <c r="AZ1090" i="1" a="1"/>
  <c r="AZ1090" i="1" s="1"/>
  <c r="AO1090" i="1" a="1"/>
  <c r="AO1090" i="1" s="1"/>
  <c r="AN1090" i="1" a="1"/>
  <c r="AN1090" i="1" s="1"/>
  <c r="AC1090" i="1" a="1"/>
  <c r="AC1090" i="1" s="1"/>
  <c r="AB1090" i="1" a="1"/>
  <c r="AB1090" i="1" s="1"/>
  <c r="Q1090" i="1" a="1"/>
  <c r="Q1090" i="1" s="1"/>
  <c r="P1090" i="1" a="1"/>
  <c r="P1090" i="1" s="1"/>
  <c r="BA1089" i="1" a="1"/>
  <c r="BA1089" i="1" s="1"/>
  <c r="AZ1089" i="1" a="1"/>
  <c r="AZ1089" i="1" s="1"/>
  <c r="AO1089" i="1" a="1"/>
  <c r="AO1089" i="1" s="1"/>
  <c r="AN1089" i="1" a="1"/>
  <c r="AN1089" i="1" s="1"/>
  <c r="AC1089" i="1" a="1"/>
  <c r="AC1089" i="1" s="1"/>
  <c r="AB1089" i="1" a="1"/>
  <c r="AB1089" i="1" s="1"/>
  <c r="Q1089" i="1" a="1"/>
  <c r="Q1089" i="1" s="1"/>
  <c r="P1089" i="1" a="1"/>
  <c r="P1089" i="1" s="1"/>
  <c r="BA1088" i="1" a="1"/>
  <c r="BA1088" i="1" s="1"/>
  <c r="AZ1088" i="1" a="1"/>
  <c r="AZ1088" i="1" s="1"/>
  <c r="AO1088" i="1" a="1"/>
  <c r="AO1088" i="1" s="1"/>
  <c r="AN1088" i="1" a="1"/>
  <c r="AN1088" i="1" s="1"/>
  <c r="AC1088" i="1" a="1"/>
  <c r="AC1088" i="1" s="1"/>
  <c r="AB1088" i="1" a="1"/>
  <c r="AB1088" i="1" s="1"/>
  <c r="Q1088" i="1" a="1"/>
  <c r="Q1088" i="1" s="1"/>
  <c r="P1088" i="1" a="1"/>
  <c r="P1088" i="1" s="1"/>
  <c r="BA1087" i="1" a="1"/>
  <c r="BA1087" i="1" s="1"/>
  <c r="AZ1087" i="1" a="1"/>
  <c r="AZ1087" i="1" s="1"/>
  <c r="AO1087" i="1" a="1"/>
  <c r="AO1087" i="1" s="1"/>
  <c r="AN1087" i="1" a="1"/>
  <c r="AN1087" i="1" s="1"/>
  <c r="AC1087" i="1" a="1"/>
  <c r="AC1087" i="1" s="1"/>
  <c r="AB1087" i="1" a="1"/>
  <c r="AB1087" i="1" s="1"/>
  <c r="Q1087" i="1" a="1"/>
  <c r="Q1087" i="1" s="1"/>
  <c r="P1087" i="1" a="1"/>
  <c r="P1087" i="1" s="1"/>
  <c r="BA1086" i="1" a="1"/>
  <c r="BA1086" i="1" s="1"/>
  <c r="AZ1086" i="1" a="1"/>
  <c r="AZ1086" i="1" s="1"/>
  <c r="AO1086" i="1" a="1"/>
  <c r="AO1086" i="1" s="1"/>
  <c r="AN1086" i="1" a="1"/>
  <c r="AN1086" i="1" s="1"/>
  <c r="AC1086" i="1" a="1"/>
  <c r="AC1086" i="1" s="1"/>
  <c r="AB1086" i="1" a="1"/>
  <c r="AB1086" i="1" s="1"/>
  <c r="Q1086" i="1" a="1"/>
  <c r="Q1086" i="1" s="1"/>
  <c r="P1086" i="1" a="1"/>
  <c r="P1086" i="1" s="1"/>
  <c r="BA1085" i="1" a="1"/>
  <c r="BA1085" i="1" s="1"/>
  <c r="AZ1085" i="1" a="1"/>
  <c r="AZ1085" i="1" s="1"/>
  <c r="AO1085" i="1" a="1"/>
  <c r="AO1085" i="1" s="1"/>
  <c r="AN1085" i="1" a="1"/>
  <c r="AN1085" i="1" s="1"/>
  <c r="AC1085" i="1" a="1"/>
  <c r="AC1085" i="1" s="1"/>
  <c r="AB1085" i="1" a="1"/>
  <c r="AB1085" i="1" s="1"/>
  <c r="Q1085" i="1" a="1"/>
  <c r="Q1085" i="1" s="1"/>
  <c r="P1085" i="1" a="1"/>
  <c r="P1085" i="1" s="1"/>
  <c r="BA1084" i="1" a="1"/>
  <c r="BA1084" i="1" s="1"/>
  <c r="AZ1084" i="1" a="1"/>
  <c r="AZ1084" i="1" s="1"/>
  <c r="AO1084" i="1" a="1"/>
  <c r="AO1084" i="1" s="1"/>
  <c r="AN1084" i="1" a="1"/>
  <c r="AN1084" i="1" s="1"/>
  <c r="AC1084" i="1" a="1"/>
  <c r="AC1084" i="1" s="1"/>
  <c r="AB1084" i="1" a="1"/>
  <c r="AB1084" i="1" s="1"/>
  <c r="Q1084" i="1" a="1"/>
  <c r="Q1084" i="1" s="1"/>
  <c r="P1084" i="1" a="1"/>
  <c r="P1084" i="1" s="1"/>
  <c r="BA1083" i="1" a="1"/>
  <c r="BA1083" i="1" s="1"/>
  <c r="AZ1083" i="1" a="1"/>
  <c r="AZ1083" i="1" s="1"/>
  <c r="AO1083" i="1" a="1"/>
  <c r="AO1083" i="1" s="1"/>
  <c r="AN1083" i="1" a="1"/>
  <c r="AN1083" i="1" s="1"/>
  <c r="AC1083" i="1" a="1"/>
  <c r="AC1083" i="1" s="1"/>
  <c r="AB1083" i="1" a="1"/>
  <c r="AB1083" i="1" s="1"/>
  <c r="Q1083" i="1" a="1"/>
  <c r="Q1083" i="1" s="1"/>
  <c r="P1083" i="1" a="1"/>
  <c r="P1083" i="1" s="1"/>
  <c r="BA1082" i="1" a="1"/>
  <c r="BA1082" i="1" s="1"/>
  <c r="AZ1082" i="1" a="1"/>
  <c r="AZ1082" i="1" s="1"/>
  <c r="AO1082" i="1" a="1"/>
  <c r="AO1082" i="1" s="1"/>
  <c r="AN1082" i="1" a="1"/>
  <c r="AN1082" i="1" s="1"/>
  <c r="AC1082" i="1" a="1"/>
  <c r="AC1082" i="1" s="1"/>
  <c r="AB1082" i="1" a="1"/>
  <c r="AB1082" i="1" s="1"/>
  <c r="Q1082" i="1" a="1"/>
  <c r="Q1082" i="1" s="1"/>
  <c r="P1082" i="1" a="1"/>
  <c r="P1082" i="1" s="1"/>
  <c r="BA1081" i="1" a="1"/>
  <c r="BA1081" i="1" s="1"/>
  <c r="AZ1081" i="1" a="1"/>
  <c r="AZ1081" i="1" s="1"/>
  <c r="AO1081" i="1" a="1"/>
  <c r="AO1081" i="1" s="1"/>
  <c r="AN1081" i="1" a="1"/>
  <c r="AN1081" i="1" s="1"/>
  <c r="AC1081" i="1" a="1"/>
  <c r="AC1081" i="1" s="1"/>
  <c r="AB1081" i="1" a="1"/>
  <c r="AB1081" i="1" s="1"/>
  <c r="Q1081" i="1" a="1"/>
  <c r="Q1081" i="1" s="1"/>
  <c r="P1081" i="1" a="1"/>
  <c r="P1081" i="1" s="1"/>
  <c r="BA1080" i="1" a="1"/>
  <c r="BA1080" i="1" s="1"/>
  <c r="AZ1080" i="1" a="1"/>
  <c r="AZ1080" i="1" s="1"/>
  <c r="AO1080" i="1" a="1"/>
  <c r="AO1080" i="1" s="1"/>
  <c r="AN1080" i="1" a="1"/>
  <c r="AN1080" i="1" s="1"/>
  <c r="AC1080" i="1" a="1"/>
  <c r="AC1080" i="1" s="1"/>
  <c r="AB1080" i="1" a="1"/>
  <c r="AB1080" i="1" s="1"/>
  <c r="Q1080" i="1" a="1"/>
  <c r="Q1080" i="1" s="1"/>
  <c r="P1080" i="1" a="1"/>
  <c r="P1080" i="1" s="1"/>
  <c r="BA1079" i="1" a="1"/>
  <c r="BA1079" i="1" s="1"/>
  <c r="AZ1079" i="1" a="1"/>
  <c r="AZ1079" i="1" s="1"/>
  <c r="AO1079" i="1" a="1"/>
  <c r="AO1079" i="1" s="1"/>
  <c r="AN1079" i="1" a="1"/>
  <c r="AN1079" i="1" s="1"/>
  <c r="AC1079" i="1" a="1"/>
  <c r="AC1079" i="1" s="1"/>
  <c r="AB1079" i="1" a="1"/>
  <c r="AB1079" i="1" s="1"/>
  <c r="Q1079" i="1" a="1"/>
  <c r="Q1079" i="1" s="1"/>
  <c r="P1079" i="1" a="1"/>
  <c r="P1079" i="1" s="1"/>
  <c r="BA1078" i="1" a="1"/>
  <c r="BA1078" i="1" s="1"/>
  <c r="AZ1078" i="1" a="1"/>
  <c r="AZ1078" i="1" s="1"/>
  <c r="AO1078" i="1" a="1"/>
  <c r="AO1078" i="1" s="1"/>
  <c r="AN1078" i="1" a="1"/>
  <c r="AN1078" i="1" s="1"/>
  <c r="AC1078" i="1" a="1"/>
  <c r="AC1078" i="1" s="1"/>
  <c r="AB1078" i="1" a="1"/>
  <c r="AB1078" i="1" s="1"/>
  <c r="Q1078" i="1" a="1"/>
  <c r="Q1078" i="1" s="1"/>
  <c r="P1078" i="1" a="1"/>
  <c r="P1078" i="1" s="1"/>
  <c r="BA1077" i="1" a="1"/>
  <c r="BA1077" i="1" s="1"/>
  <c r="AZ1077" i="1" a="1"/>
  <c r="AZ1077" i="1" s="1"/>
  <c r="AO1077" i="1" a="1"/>
  <c r="AO1077" i="1" s="1"/>
  <c r="AN1077" i="1" a="1"/>
  <c r="AN1077" i="1" s="1"/>
  <c r="AC1077" i="1" a="1"/>
  <c r="AC1077" i="1" s="1"/>
  <c r="AB1077" i="1" a="1"/>
  <c r="AB1077" i="1" s="1"/>
  <c r="Q1077" i="1" a="1"/>
  <c r="Q1077" i="1" s="1"/>
  <c r="P1077" i="1" a="1"/>
  <c r="P1077" i="1" s="1"/>
  <c r="BA1076" i="1" a="1"/>
  <c r="BA1076" i="1" s="1"/>
  <c r="AZ1076" i="1" a="1"/>
  <c r="AZ1076" i="1" s="1"/>
  <c r="AO1076" i="1" a="1"/>
  <c r="AO1076" i="1" s="1"/>
  <c r="AN1076" i="1" a="1"/>
  <c r="AN1076" i="1" s="1"/>
  <c r="AC1076" i="1" a="1"/>
  <c r="AC1076" i="1" s="1"/>
  <c r="AB1076" i="1" a="1"/>
  <c r="AB1076" i="1" s="1"/>
  <c r="Q1076" i="1" a="1"/>
  <c r="Q1076" i="1" s="1"/>
  <c r="P1076" i="1" a="1"/>
  <c r="P1076" i="1" s="1"/>
  <c r="BA1075" i="1" a="1"/>
  <c r="BA1075" i="1" s="1"/>
  <c r="AZ1075" i="1" a="1"/>
  <c r="AZ1075" i="1" s="1"/>
  <c r="AO1075" i="1" a="1"/>
  <c r="AO1075" i="1" s="1"/>
  <c r="AN1075" i="1" a="1"/>
  <c r="AN1075" i="1" s="1"/>
  <c r="AC1075" i="1" a="1"/>
  <c r="AC1075" i="1" s="1"/>
  <c r="AB1075" i="1" a="1"/>
  <c r="AB1075" i="1" s="1"/>
  <c r="Q1075" i="1" a="1"/>
  <c r="Q1075" i="1" s="1"/>
  <c r="P1075" i="1" a="1"/>
  <c r="P1075" i="1" s="1"/>
  <c r="BA1074" i="1" a="1"/>
  <c r="BA1074" i="1" s="1"/>
  <c r="AZ1074" i="1" a="1"/>
  <c r="AZ1074" i="1" s="1"/>
  <c r="AO1074" i="1" a="1"/>
  <c r="AO1074" i="1" s="1"/>
  <c r="AN1074" i="1" a="1"/>
  <c r="AN1074" i="1" s="1"/>
  <c r="AC1074" i="1" a="1"/>
  <c r="AC1074" i="1" s="1"/>
  <c r="AB1074" i="1" a="1"/>
  <c r="AB1074" i="1" s="1"/>
  <c r="Q1074" i="1" a="1"/>
  <c r="Q1074" i="1" s="1"/>
  <c r="P1074" i="1" a="1"/>
  <c r="P1074" i="1" s="1"/>
  <c r="BA1073" i="1" a="1"/>
  <c r="BA1073" i="1" s="1"/>
  <c r="AZ1073" i="1" a="1"/>
  <c r="AZ1073" i="1" s="1"/>
  <c r="AO1073" i="1" a="1"/>
  <c r="AO1073" i="1" s="1"/>
  <c r="AN1073" i="1" a="1"/>
  <c r="AN1073" i="1" s="1"/>
  <c r="AC1073" i="1" a="1"/>
  <c r="AC1073" i="1" s="1"/>
  <c r="AB1073" i="1" a="1"/>
  <c r="AB1073" i="1" s="1"/>
  <c r="Q1073" i="1" a="1"/>
  <c r="Q1073" i="1" s="1"/>
  <c r="P1073" i="1" a="1"/>
  <c r="P1073" i="1" s="1"/>
  <c r="BA1072" i="1" a="1"/>
  <c r="BA1072" i="1" s="1"/>
  <c r="AZ1072" i="1" a="1"/>
  <c r="AZ1072" i="1" s="1"/>
  <c r="AO1072" i="1" a="1"/>
  <c r="AO1072" i="1" s="1"/>
  <c r="AN1072" i="1" a="1"/>
  <c r="AN1072" i="1" s="1"/>
  <c r="AC1072" i="1" a="1"/>
  <c r="AC1072" i="1" s="1"/>
  <c r="AB1072" i="1" a="1"/>
  <c r="AB1072" i="1" s="1"/>
  <c r="Q1072" i="1" a="1"/>
  <c r="Q1072" i="1" s="1"/>
  <c r="P1072" i="1" a="1"/>
  <c r="P1072" i="1" s="1"/>
  <c r="BA1071" i="1" a="1"/>
  <c r="BA1071" i="1" s="1"/>
  <c r="AZ1071" i="1" a="1"/>
  <c r="AZ1071" i="1" s="1"/>
  <c r="AO1071" i="1" a="1"/>
  <c r="AO1071" i="1" s="1"/>
  <c r="AN1071" i="1" a="1"/>
  <c r="AN1071" i="1" s="1"/>
  <c r="AC1071" i="1" a="1"/>
  <c r="AC1071" i="1" s="1"/>
  <c r="AB1071" i="1" a="1"/>
  <c r="AB1071" i="1" s="1"/>
  <c r="Q1071" i="1" a="1"/>
  <c r="Q1071" i="1" s="1"/>
  <c r="P1071" i="1" a="1"/>
  <c r="P1071" i="1" s="1"/>
  <c r="BA1070" i="1" a="1"/>
  <c r="BA1070" i="1" s="1"/>
  <c r="AZ1070" i="1" a="1"/>
  <c r="AZ1070" i="1" s="1"/>
  <c r="AO1070" i="1" a="1"/>
  <c r="AO1070" i="1" s="1"/>
  <c r="AN1070" i="1" a="1"/>
  <c r="AN1070" i="1" s="1"/>
  <c r="AC1070" i="1" a="1"/>
  <c r="AC1070" i="1" s="1"/>
  <c r="AB1070" i="1" a="1"/>
  <c r="AB1070" i="1" s="1"/>
  <c r="Q1070" i="1" a="1"/>
  <c r="Q1070" i="1" s="1"/>
  <c r="P1070" i="1" a="1"/>
  <c r="P1070" i="1" s="1"/>
  <c r="BA1069" i="1" a="1"/>
  <c r="BA1069" i="1" s="1"/>
  <c r="AZ1069" i="1" a="1"/>
  <c r="AZ1069" i="1" s="1"/>
  <c r="AO1069" i="1" a="1"/>
  <c r="AO1069" i="1" s="1"/>
  <c r="AN1069" i="1" a="1"/>
  <c r="AN1069" i="1" s="1"/>
  <c r="AC1069" i="1" a="1"/>
  <c r="AC1069" i="1" s="1"/>
  <c r="AB1069" i="1" a="1"/>
  <c r="AB1069" i="1" s="1"/>
  <c r="Q1069" i="1" a="1"/>
  <c r="Q1069" i="1" s="1"/>
  <c r="P1069" i="1" a="1"/>
  <c r="P1069" i="1" s="1"/>
  <c r="BA1068" i="1" a="1"/>
  <c r="BA1068" i="1" s="1"/>
  <c r="AZ1068" i="1" a="1"/>
  <c r="AZ1068" i="1" s="1"/>
  <c r="AO1068" i="1" a="1"/>
  <c r="AO1068" i="1" s="1"/>
  <c r="AN1068" i="1" a="1"/>
  <c r="AN1068" i="1" s="1"/>
  <c r="AC1068" i="1" a="1"/>
  <c r="AC1068" i="1" s="1"/>
  <c r="AB1068" i="1" a="1"/>
  <c r="AB1068" i="1" s="1"/>
  <c r="Q1068" i="1" a="1"/>
  <c r="Q1068" i="1" s="1"/>
  <c r="P1068" i="1" a="1"/>
  <c r="P1068" i="1" s="1"/>
  <c r="BA1067" i="1" a="1"/>
  <c r="BA1067" i="1" s="1"/>
  <c r="AZ1067" i="1" a="1"/>
  <c r="AZ1067" i="1" s="1"/>
  <c r="AO1067" i="1" a="1"/>
  <c r="AO1067" i="1" s="1"/>
  <c r="AN1067" i="1" a="1"/>
  <c r="AN1067" i="1" s="1"/>
  <c r="AC1067" i="1" a="1"/>
  <c r="AC1067" i="1" s="1"/>
  <c r="AB1067" i="1" a="1"/>
  <c r="AB1067" i="1" s="1"/>
  <c r="Q1067" i="1" a="1"/>
  <c r="Q1067" i="1" s="1"/>
  <c r="P1067" i="1" a="1"/>
  <c r="P1067" i="1" s="1"/>
  <c r="BA1066" i="1" a="1"/>
  <c r="BA1066" i="1" s="1"/>
  <c r="AZ1066" i="1" a="1"/>
  <c r="AZ1066" i="1" s="1"/>
  <c r="AO1066" i="1" a="1"/>
  <c r="AO1066" i="1" s="1"/>
  <c r="AN1066" i="1" a="1"/>
  <c r="AN1066" i="1" s="1"/>
  <c r="AC1066" i="1" a="1"/>
  <c r="AC1066" i="1" s="1"/>
  <c r="AB1066" i="1" a="1"/>
  <c r="AB1066" i="1" s="1"/>
  <c r="Q1066" i="1" a="1"/>
  <c r="Q1066" i="1" s="1"/>
  <c r="P1066" i="1" a="1"/>
  <c r="P1066" i="1" s="1"/>
  <c r="BA1065" i="1" a="1"/>
  <c r="BA1065" i="1" s="1"/>
  <c r="AZ1065" i="1" a="1"/>
  <c r="AZ1065" i="1" s="1"/>
  <c r="AO1065" i="1" a="1"/>
  <c r="AO1065" i="1" s="1"/>
  <c r="AN1065" i="1" a="1"/>
  <c r="AN1065" i="1" s="1"/>
  <c r="AC1065" i="1" a="1"/>
  <c r="AC1065" i="1" s="1"/>
  <c r="AB1065" i="1" a="1"/>
  <c r="AB1065" i="1" s="1"/>
  <c r="Q1065" i="1" a="1"/>
  <c r="Q1065" i="1" s="1"/>
  <c r="P1065" i="1" a="1"/>
  <c r="P1065" i="1" s="1"/>
  <c r="BA1064" i="1" a="1"/>
  <c r="BA1064" i="1" s="1"/>
  <c r="AZ1064" i="1" a="1"/>
  <c r="AZ1064" i="1" s="1"/>
  <c r="AO1064" i="1" a="1"/>
  <c r="AO1064" i="1" s="1"/>
  <c r="AN1064" i="1" a="1"/>
  <c r="AN1064" i="1" s="1"/>
  <c r="AC1064" i="1" a="1"/>
  <c r="AC1064" i="1" s="1"/>
  <c r="AB1064" i="1" a="1"/>
  <c r="AB1064" i="1" s="1"/>
  <c r="Q1064" i="1" a="1"/>
  <c r="Q1064" i="1" s="1"/>
  <c r="P1064" i="1" a="1"/>
  <c r="P1064" i="1" s="1"/>
  <c r="BA1063" i="1" a="1"/>
  <c r="BA1063" i="1" s="1"/>
  <c r="AZ1063" i="1" a="1"/>
  <c r="AZ1063" i="1" s="1"/>
  <c r="AO1063" i="1" a="1"/>
  <c r="AO1063" i="1" s="1"/>
  <c r="AN1063" i="1" a="1"/>
  <c r="AN1063" i="1" s="1"/>
  <c r="AC1063" i="1" a="1"/>
  <c r="AC1063" i="1" s="1"/>
  <c r="AB1063" i="1" a="1"/>
  <c r="AB1063" i="1" s="1"/>
  <c r="Q1063" i="1" a="1"/>
  <c r="Q1063" i="1" s="1"/>
  <c r="P1063" i="1" a="1"/>
  <c r="P1063" i="1" s="1"/>
  <c r="BA1062" i="1" a="1"/>
  <c r="BA1062" i="1" s="1"/>
  <c r="AZ1062" i="1" a="1"/>
  <c r="AZ1062" i="1" s="1"/>
  <c r="AO1062" i="1" a="1"/>
  <c r="AO1062" i="1" s="1"/>
  <c r="AN1062" i="1" a="1"/>
  <c r="AN1062" i="1" s="1"/>
  <c r="AC1062" i="1" a="1"/>
  <c r="AC1062" i="1" s="1"/>
  <c r="AB1062" i="1" a="1"/>
  <c r="AB1062" i="1" s="1"/>
  <c r="Q1062" i="1" a="1"/>
  <c r="Q1062" i="1" s="1"/>
  <c r="P1062" i="1" a="1"/>
  <c r="P1062" i="1" s="1"/>
  <c r="BA1061" i="1" a="1"/>
  <c r="BA1061" i="1" s="1"/>
  <c r="AZ1061" i="1" a="1"/>
  <c r="AZ1061" i="1" s="1"/>
  <c r="AO1061" i="1" a="1"/>
  <c r="AO1061" i="1" s="1"/>
  <c r="AN1061" i="1" a="1"/>
  <c r="AN1061" i="1" s="1"/>
  <c r="AC1061" i="1" a="1"/>
  <c r="AC1061" i="1" s="1"/>
  <c r="AB1061" i="1" a="1"/>
  <c r="AB1061" i="1" s="1"/>
  <c r="Q1061" i="1" a="1"/>
  <c r="Q1061" i="1" s="1"/>
  <c r="P1061" i="1" a="1"/>
  <c r="P1061" i="1" s="1"/>
  <c r="BA1060" i="1" a="1"/>
  <c r="BA1060" i="1" s="1"/>
  <c r="AZ1060" i="1" a="1"/>
  <c r="AZ1060" i="1" s="1"/>
  <c r="AO1060" i="1" a="1"/>
  <c r="AO1060" i="1" s="1"/>
  <c r="AN1060" i="1" a="1"/>
  <c r="AN1060" i="1" s="1"/>
  <c r="AC1060" i="1" a="1"/>
  <c r="AC1060" i="1" s="1"/>
  <c r="AB1060" i="1" a="1"/>
  <c r="AB1060" i="1" s="1"/>
  <c r="Q1060" i="1" a="1"/>
  <c r="Q1060" i="1" s="1"/>
  <c r="P1060" i="1" a="1"/>
  <c r="P1060" i="1" s="1"/>
  <c r="BA1059" i="1" a="1"/>
  <c r="BA1059" i="1" s="1"/>
  <c r="AZ1059" i="1" a="1"/>
  <c r="AZ1059" i="1" s="1"/>
  <c r="AO1059" i="1" a="1"/>
  <c r="AO1059" i="1" s="1"/>
  <c r="AN1059" i="1" a="1"/>
  <c r="AN1059" i="1" s="1"/>
  <c r="AC1059" i="1" a="1"/>
  <c r="AC1059" i="1" s="1"/>
  <c r="AB1059" i="1" a="1"/>
  <c r="AB1059" i="1" s="1"/>
  <c r="Q1059" i="1" a="1"/>
  <c r="Q1059" i="1" s="1"/>
  <c r="P1059" i="1" a="1"/>
  <c r="P1059" i="1" s="1"/>
  <c r="BA1058" i="1" a="1"/>
  <c r="BA1058" i="1" s="1"/>
  <c r="AZ1058" i="1" a="1"/>
  <c r="AZ1058" i="1" s="1"/>
  <c r="AO1058" i="1" a="1"/>
  <c r="AO1058" i="1" s="1"/>
  <c r="AN1058" i="1" a="1"/>
  <c r="AN1058" i="1" s="1"/>
  <c r="AC1058" i="1" a="1"/>
  <c r="AC1058" i="1" s="1"/>
  <c r="AB1058" i="1" a="1"/>
  <c r="AB1058" i="1" s="1"/>
  <c r="Q1058" i="1" a="1"/>
  <c r="Q1058" i="1" s="1"/>
  <c r="P1058" i="1" a="1"/>
  <c r="P1058" i="1" s="1"/>
  <c r="BA1057" i="1" a="1"/>
  <c r="BA1057" i="1" s="1"/>
  <c r="AZ1057" i="1" a="1"/>
  <c r="AZ1057" i="1" s="1"/>
  <c r="AO1057" i="1" a="1"/>
  <c r="AO1057" i="1" s="1"/>
  <c r="AN1057" i="1" a="1"/>
  <c r="AN1057" i="1" s="1"/>
  <c r="AC1057" i="1" a="1"/>
  <c r="AC1057" i="1" s="1"/>
  <c r="AB1057" i="1" a="1"/>
  <c r="AB1057" i="1" s="1"/>
  <c r="Q1057" i="1" a="1"/>
  <c r="Q1057" i="1" s="1"/>
  <c r="P1057" i="1" a="1"/>
  <c r="P1057" i="1" s="1"/>
  <c r="BA1056" i="1" a="1"/>
  <c r="BA1056" i="1" s="1"/>
  <c r="AZ1056" i="1" a="1"/>
  <c r="AZ1056" i="1" s="1"/>
  <c r="AO1056" i="1" a="1"/>
  <c r="AO1056" i="1" s="1"/>
  <c r="AN1056" i="1" a="1"/>
  <c r="AN1056" i="1" s="1"/>
  <c r="AC1056" i="1" a="1"/>
  <c r="AC1056" i="1" s="1"/>
  <c r="AB1056" i="1" a="1"/>
  <c r="AB1056" i="1" s="1"/>
  <c r="Q1056" i="1" a="1"/>
  <c r="Q1056" i="1" s="1"/>
  <c r="P1056" i="1" a="1"/>
  <c r="P1056" i="1" s="1"/>
  <c r="BA1055" i="1" a="1"/>
  <c r="BA1055" i="1" s="1"/>
  <c r="AZ1055" i="1" a="1"/>
  <c r="AZ1055" i="1" s="1"/>
  <c r="AO1055" i="1" a="1"/>
  <c r="AO1055" i="1" s="1"/>
  <c r="AN1055" i="1" a="1"/>
  <c r="AN1055" i="1" s="1"/>
  <c r="AC1055" i="1" a="1"/>
  <c r="AC1055" i="1" s="1"/>
  <c r="AB1055" i="1" a="1"/>
  <c r="AB1055" i="1" s="1"/>
  <c r="Q1055" i="1" a="1"/>
  <c r="Q1055" i="1" s="1"/>
  <c r="P1055" i="1" a="1"/>
  <c r="P1055" i="1" s="1"/>
  <c r="BA1054" i="1" a="1"/>
  <c r="BA1054" i="1" s="1"/>
  <c r="AZ1054" i="1" a="1"/>
  <c r="AZ1054" i="1" s="1"/>
  <c r="AO1054" i="1" a="1"/>
  <c r="AO1054" i="1" s="1"/>
  <c r="AN1054" i="1" a="1"/>
  <c r="AN1054" i="1" s="1"/>
  <c r="AC1054" i="1" a="1"/>
  <c r="AC1054" i="1" s="1"/>
  <c r="AB1054" i="1" a="1"/>
  <c r="AB1054" i="1" s="1"/>
  <c r="Q1054" i="1" a="1"/>
  <c r="Q1054" i="1" s="1"/>
  <c r="P1054" i="1" a="1"/>
  <c r="P1054" i="1" s="1"/>
  <c r="BA1053" i="1" a="1"/>
  <c r="BA1053" i="1" s="1"/>
  <c r="AZ1053" i="1" a="1"/>
  <c r="AZ1053" i="1" s="1"/>
  <c r="AO1053" i="1" a="1"/>
  <c r="AO1053" i="1" s="1"/>
  <c r="AN1053" i="1" a="1"/>
  <c r="AN1053" i="1" s="1"/>
  <c r="AC1053" i="1" a="1"/>
  <c r="AC1053" i="1" s="1"/>
  <c r="AB1053" i="1" a="1"/>
  <c r="AB1053" i="1" s="1"/>
  <c r="Q1053" i="1" a="1"/>
  <c r="Q1053" i="1" s="1"/>
  <c r="P1053" i="1" a="1"/>
  <c r="P1053" i="1" s="1"/>
  <c r="BA1052" i="1" a="1"/>
  <c r="BA1052" i="1" s="1"/>
  <c r="AZ1052" i="1" a="1"/>
  <c r="AZ1052" i="1" s="1"/>
  <c r="AO1052" i="1" a="1"/>
  <c r="AO1052" i="1" s="1"/>
  <c r="AN1052" i="1" a="1"/>
  <c r="AN1052" i="1" s="1"/>
  <c r="AC1052" i="1" a="1"/>
  <c r="AC1052" i="1" s="1"/>
  <c r="AB1052" i="1" a="1"/>
  <c r="AB1052" i="1" s="1"/>
  <c r="Q1052" i="1" a="1"/>
  <c r="Q1052" i="1" s="1"/>
  <c r="P1052" i="1" a="1"/>
  <c r="P1052" i="1" s="1"/>
  <c r="BA1051" i="1" a="1"/>
  <c r="BA1051" i="1" s="1"/>
  <c r="AZ1051" i="1" a="1"/>
  <c r="AZ1051" i="1" s="1"/>
  <c r="AO1051" i="1" a="1"/>
  <c r="AO1051" i="1" s="1"/>
  <c r="AN1051" i="1" a="1"/>
  <c r="AN1051" i="1" s="1"/>
  <c r="AC1051" i="1" a="1"/>
  <c r="AC1051" i="1" s="1"/>
  <c r="AB1051" i="1" a="1"/>
  <c r="AB1051" i="1" s="1"/>
  <c r="Q1051" i="1" a="1"/>
  <c r="Q1051" i="1" s="1"/>
  <c r="P1051" i="1" a="1"/>
  <c r="P1051" i="1" s="1"/>
  <c r="BA1050" i="1" a="1"/>
  <c r="BA1050" i="1" s="1"/>
  <c r="AZ1050" i="1" a="1"/>
  <c r="AZ1050" i="1" s="1"/>
  <c r="AO1050" i="1" a="1"/>
  <c r="AO1050" i="1" s="1"/>
  <c r="AN1050" i="1" a="1"/>
  <c r="AN1050" i="1" s="1"/>
  <c r="AC1050" i="1" a="1"/>
  <c r="AC1050" i="1" s="1"/>
  <c r="AB1050" i="1" a="1"/>
  <c r="AB1050" i="1" s="1"/>
  <c r="Q1050" i="1" a="1"/>
  <c r="Q1050" i="1" s="1"/>
  <c r="P1050" i="1" a="1"/>
  <c r="P1050" i="1" s="1"/>
  <c r="BA1049" i="1" a="1"/>
  <c r="BA1049" i="1" s="1"/>
  <c r="AZ1049" i="1" a="1"/>
  <c r="AZ1049" i="1" s="1"/>
  <c r="AO1049" i="1" a="1"/>
  <c r="AO1049" i="1" s="1"/>
  <c r="AN1049" i="1" a="1"/>
  <c r="AN1049" i="1" s="1"/>
  <c r="AC1049" i="1" a="1"/>
  <c r="AC1049" i="1" s="1"/>
  <c r="AB1049" i="1" a="1"/>
  <c r="AB1049" i="1" s="1"/>
  <c r="Q1049" i="1" a="1"/>
  <c r="Q1049" i="1" s="1"/>
  <c r="P1049" i="1" a="1"/>
  <c r="P1049" i="1" s="1"/>
  <c r="BA1048" i="1" a="1"/>
  <c r="BA1048" i="1" s="1"/>
  <c r="AZ1048" i="1" a="1"/>
  <c r="AZ1048" i="1" s="1"/>
  <c r="AO1048" i="1" a="1"/>
  <c r="AO1048" i="1" s="1"/>
  <c r="AN1048" i="1" a="1"/>
  <c r="AN1048" i="1" s="1"/>
  <c r="AC1048" i="1" a="1"/>
  <c r="AC1048" i="1" s="1"/>
  <c r="AB1048" i="1" a="1"/>
  <c r="AB1048" i="1" s="1"/>
  <c r="Q1048" i="1" a="1"/>
  <c r="Q1048" i="1" s="1"/>
  <c r="P1048" i="1" a="1"/>
  <c r="P1048" i="1" s="1"/>
  <c r="BA1047" i="1" a="1"/>
  <c r="BA1047" i="1" s="1"/>
  <c r="AZ1047" i="1" a="1"/>
  <c r="AZ1047" i="1" s="1"/>
  <c r="AO1047" i="1" a="1"/>
  <c r="AO1047" i="1" s="1"/>
  <c r="AN1047" i="1" a="1"/>
  <c r="AN1047" i="1" s="1"/>
  <c r="AC1047" i="1" a="1"/>
  <c r="AC1047" i="1" s="1"/>
  <c r="AB1047" i="1" a="1"/>
  <c r="AB1047" i="1" s="1"/>
  <c r="Q1047" i="1" a="1"/>
  <c r="Q1047" i="1" s="1"/>
  <c r="P1047" i="1" a="1"/>
  <c r="P1047" i="1" s="1"/>
  <c r="BA1046" i="1" a="1"/>
  <c r="BA1046" i="1" s="1"/>
  <c r="AZ1046" i="1" a="1"/>
  <c r="AZ1046" i="1" s="1"/>
  <c r="AO1046" i="1" a="1"/>
  <c r="AO1046" i="1" s="1"/>
  <c r="AN1046" i="1" a="1"/>
  <c r="AN1046" i="1" s="1"/>
  <c r="AC1046" i="1" a="1"/>
  <c r="AC1046" i="1" s="1"/>
  <c r="AB1046" i="1" a="1"/>
  <c r="AB1046" i="1" s="1"/>
  <c r="Q1046" i="1" a="1"/>
  <c r="Q1046" i="1" s="1"/>
  <c r="P1046" i="1" a="1"/>
  <c r="P1046" i="1" s="1"/>
  <c r="BA1045" i="1" a="1"/>
  <c r="BA1045" i="1" s="1"/>
  <c r="AZ1045" i="1" a="1"/>
  <c r="AZ1045" i="1" s="1"/>
  <c r="AO1045" i="1" a="1"/>
  <c r="AO1045" i="1" s="1"/>
  <c r="AN1045" i="1" a="1"/>
  <c r="AN1045" i="1" s="1"/>
  <c r="AC1045" i="1" a="1"/>
  <c r="AC1045" i="1" s="1"/>
  <c r="AB1045" i="1" a="1"/>
  <c r="AB1045" i="1" s="1"/>
  <c r="Q1045" i="1" a="1"/>
  <c r="Q1045" i="1" s="1"/>
  <c r="P1045" i="1" a="1"/>
  <c r="P1045" i="1" s="1"/>
  <c r="BA1044" i="1" a="1"/>
  <c r="BA1044" i="1" s="1"/>
  <c r="AZ1044" i="1" a="1"/>
  <c r="AZ1044" i="1" s="1"/>
  <c r="AO1044" i="1" a="1"/>
  <c r="AO1044" i="1" s="1"/>
  <c r="AN1044" i="1" a="1"/>
  <c r="AN1044" i="1" s="1"/>
  <c r="AC1044" i="1" a="1"/>
  <c r="AC1044" i="1" s="1"/>
  <c r="AB1044" i="1" a="1"/>
  <c r="AB1044" i="1" s="1"/>
  <c r="Q1044" i="1" a="1"/>
  <c r="Q1044" i="1" s="1"/>
  <c r="P1044" i="1" a="1"/>
  <c r="P1044" i="1" s="1"/>
  <c r="BA1043" i="1" a="1"/>
  <c r="BA1043" i="1" s="1"/>
  <c r="AZ1043" i="1" a="1"/>
  <c r="AZ1043" i="1" s="1"/>
  <c r="AO1043" i="1" a="1"/>
  <c r="AO1043" i="1" s="1"/>
  <c r="AN1043" i="1" a="1"/>
  <c r="AN1043" i="1" s="1"/>
  <c r="AC1043" i="1" a="1"/>
  <c r="AC1043" i="1" s="1"/>
  <c r="AB1043" i="1" a="1"/>
  <c r="AB1043" i="1" s="1"/>
  <c r="Q1043" i="1" a="1"/>
  <c r="Q1043" i="1" s="1"/>
  <c r="P1043" i="1" a="1"/>
  <c r="P1043" i="1" s="1"/>
  <c r="BA1042" i="1" a="1"/>
  <c r="BA1042" i="1" s="1"/>
  <c r="AZ1042" i="1" a="1"/>
  <c r="AZ1042" i="1" s="1"/>
  <c r="AO1042" i="1" a="1"/>
  <c r="AO1042" i="1" s="1"/>
  <c r="AN1042" i="1" a="1"/>
  <c r="AN1042" i="1" s="1"/>
  <c r="AC1042" i="1" a="1"/>
  <c r="AC1042" i="1" s="1"/>
  <c r="AB1042" i="1" a="1"/>
  <c r="AB1042" i="1" s="1"/>
  <c r="Q1042" i="1" a="1"/>
  <c r="Q1042" i="1" s="1"/>
  <c r="P1042" i="1" a="1"/>
  <c r="P1042" i="1" s="1"/>
  <c r="BA1041" i="1" a="1"/>
  <c r="BA1041" i="1" s="1"/>
  <c r="AZ1041" i="1" a="1"/>
  <c r="AZ1041" i="1" s="1"/>
  <c r="AO1041" i="1" a="1"/>
  <c r="AO1041" i="1" s="1"/>
  <c r="AN1041" i="1" a="1"/>
  <c r="AN1041" i="1" s="1"/>
  <c r="AC1041" i="1" a="1"/>
  <c r="AC1041" i="1" s="1"/>
  <c r="AB1041" i="1" a="1"/>
  <c r="AB1041" i="1" s="1"/>
  <c r="Q1041" i="1" a="1"/>
  <c r="Q1041" i="1" s="1"/>
  <c r="P1041" i="1" a="1"/>
  <c r="P1041" i="1" s="1"/>
  <c r="BA1040" i="1" a="1"/>
  <c r="BA1040" i="1" s="1"/>
  <c r="AZ1040" i="1" a="1"/>
  <c r="AZ1040" i="1" s="1"/>
  <c r="AO1040" i="1" a="1"/>
  <c r="AO1040" i="1" s="1"/>
  <c r="AN1040" i="1" a="1"/>
  <c r="AN1040" i="1" s="1"/>
  <c r="AC1040" i="1" a="1"/>
  <c r="AC1040" i="1" s="1"/>
  <c r="AB1040" i="1" a="1"/>
  <c r="AB1040" i="1" s="1"/>
  <c r="Q1040" i="1" a="1"/>
  <c r="Q1040" i="1" s="1"/>
  <c r="P1040" i="1" a="1"/>
  <c r="P1040" i="1" s="1"/>
  <c r="BA1039" i="1" a="1"/>
  <c r="BA1039" i="1" s="1"/>
  <c r="AZ1039" i="1" a="1"/>
  <c r="AZ1039" i="1" s="1"/>
  <c r="AO1039" i="1" a="1"/>
  <c r="AO1039" i="1" s="1"/>
  <c r="AN1039" i="1" a="1"/>
  <c r="AN1039" i="1" s="1"/>
  <c r="AC1039" i="1" a="1"/>
  <c r="AC1039" i="1" s="1"/>
  <c r="AB1039" i="1" a="1"/>
  <c r="AB1039" i="1" s="1"/>
  <c r="Q1039" i="1" a="1"/>
  <c r="Q1039" i="1" s="1"/>
  <c r="P1039" i="1" a="1"/>
  <c r="P1039" i="1" s="1"/>
  <c r="BA1038" i="1" a="1"/>
  <c r="BA1038" i="1" s="1"/>
  <c r="AZ1038" i="1" a="1"/>
  <c r="AZ1038" i="1" s="1"/>
  <c r="AO1038" i="1" a="1"/>
  <c r="AO1038" i="1" s="1"/>
  <c r="AN1038" i="1" a="1"/>
  <c r="AN1038" i="1" s="1"/>
  <c r="AC1038" i="1" a="1"/>
  <c r="AC1038" i="1" s="1"/>
  <c r="AB1038" i="1" a="1"/>
  <c r="AB1038" i="1" s="1"/>
  <c r="Q1038" i="1" a="1"/>
  <c r="Q1038" i="1" s="1"/>
  <c r="P1038" i="1" a="1"/>
  <c r="P1038" i="1" s="1"/>
  <c r="BA1037" i="1" a="1"/>
  <c r="BA1037" i="1" s="1"/>
  <c r="AZ1037" i="1" a="1"/>
  <c r="AZ1037" i="1" s="1"/>
  <c r="AO1037" i="1" a="1"/>
  <c r="AO1037" i="1" s="1"/>
  <c r="AN1037" i="1" a="1"/>
  <c r="AN1037" i="1" s="1"/>
  <c r="AC1037" i="1" a="1"/>
  <c r="AC1037" i="1" s="1"/>
  <c r="AB1037" i="1" a="1"/>
  <c r="AB1037" i="1" s="1"/>
  <c r="Q1037" i="1" a="1"/>
  <c r="Q1037" i="1" s="1"/>
  <c r="P1037" i="1" a="1"/>
  <c r="P1037" i="1" s="1"/>
  <c r="BA1036" i="1" a="1"/>
  <c r="BA1036" i="1" s="1"/>
  <c r="AZ1036" i="1" a="1"/>
  <c r="AZ1036" i="1" s="1"/>
  <c r="AO1036" i="1" a="1"/>
  <c r="AO1036" i="1" s="1"/>
  <c r="AN1036" i="1" a="1"/>
  <c r="AN1036" i="1" s="1"/>
  <c r="AC1036" i="1" a="1"/>
  <c r="AC1036" i="1" s="1"/>
  <c r="AB1036" i="1" a="1"/>
  <c r="AB1036" i="1" s="1"/>
  <c r="Q1036" i="1" a="1"/>
  <c r="Q1036" i="1" s="1"/>
  <c r="P1036" i="1" a="1"/>
  <c r="P1036" i="1" s="1"/>
  <c r="BA1035" i="1" a="1"/>
  <c r="BA1035" i="1" s="1"/>
  <c r="AZ1035" i="1" a="1"/>
  <c r="AZ1035" i="1" s="1"/>
  <c r="AO1035" i="1" a="1"/>
  <c r="AO1035" i="1" s="1"/>
  <c r="AN1035" i="1" a="1"/>
  <c r="AN1035" i="1" s="1"/>
  <c r="AC1035" i="1" a="1"/>
  <c r="AC1035" i="1" s="1"/>
  <c r="AB1035" i="1" a="1"/>
  <c r="AB1035" i="1" s="1"/>
  <c r="Q1035" i="1" a="1"/>
  <c r="Q1035" i="1" s="1"/>
  <c r="P1035" i="1" a="1"/>
  <c r="P1035" i="1" s="1"/>
  <c r="BA1034" i="1" a="1"/>
  <c r="BA1034" i="1" s="1"/>
  <c r="AZ1034" i="1" a="1"/>
  <c r="AZ1034" i="1" s="1"/>
  <c r="AO1034" i="1" a="1"/>
  <c r="AO1034" i="1" s="1"/>
  <c r="AN1034" i="1" a="1"/>
  <c r="AN1034" i="1" s="1"/>
  <c r="AC1034" i="1" a="1"/>
  <c r="AC1034" i="1" s="1"/>
  <c r="AB1034" i="1" a="1"/>
  <c r="AB1034" i="1" s="1"/>
  <c r="Q1034" i="1" a="1"/>
  <c r="Q1034" i="1" s="1"/>
  <c r="P1034" i="1" a="1"/>
  <c r="P1034" i="1" s="1"/>
  <c r="BA1033" i="1" a="1"/>
  <c r="BA1033" i="1" s="1"/>
  <c r="AZ1033" i="1" a="1"/>
  <c r="AZ1033" i="1" s="1"/>
  <c r="AO1033" i="1" a="1"/>
  <c r="AO1033" i="1" s="1"/>
  <c r="AN1033" i="1" a="1"/>
  <c r="AN1033" i="1" s="1"/>
  <c r="AC1033" i="1" a="1"/>
  <c r="AC1033" i="1" s="1"/>
  <c r="AB1033" i="1" a="1"/>
  <c r="AB1033" i="1" s="1"/>
  <c r="Q1033" i="1" a="1"/>
  <c r="Q1033" i="1" s="1"/>
  <c r="P1033" i="1" a="1"/>
  <c r="P1033" i="1" s="1"/>
  <c r="BA1032" i="1" a="1"/>
  <c r="BA1032" i="1" s="1"/>
  <c r="AZ1032" i="1" a="1"/>
  <c r="AZ1032" i="1" s="1"/>
  <c r="AO1032" i="1" a="1"/>
  <c r="AO1032" i="1" s="1"/>
  <c r="AN1032" i="1" a="1"/>
  <c r="AN1032" i="1" s="1"/>
  <c r="AC1032" i="1" a="1"/>
  <c r="AC1032" i="1" s="1"/>
  <c r="AB1032" i="1" a="1"/>
  <c r="AB1032" i="1" s="1"/>
  <c r="Q1032" i="1" a="1"/>
  <c r="Q1032" i="1" s="1"/>
  <c r="P1032" i="1" a="1"/>
  <c r="P1032" i="1" s="1"/>
  <c r="BA1031" i="1" a="1"/>
  <c r="BA1031" i="1" s="1"/>
  <c r="AZ1031" i="1" a="1"/>
  <c r="AZ1031" i="1" s="1"/>
  <c r="AO1031" i="1" a="1"/>
  <c r="AO1031" i="1" s="1"/>
  <c r="AN1031" i="1" a="1"/>
  <c r="AN1031" i="1" s="1"/>
  <c r="AC1031" i="1" a="1"/>
  <c r="AC1031" i="1" s="1"/>
  <c r="AB1031" i="1" a="1"/>
  <c r="AB1031" i="1" s="1"/>
  <c r="Q1031" i="1" a="1"/>
  <c r="Q1031" i="1" s="1"/>
  <c r="P1031" i="1" a="1"/>
  <c r="P1031" i="1" s="1"/>
  <c r="BA1030" i="1" a="1"/>
  <c r="BA1030" i="1" s="1"/>
  <c r="AZ1030" i="1" a="1"/>
  <c r="AZ1030" i="1" s="1"/>
  <c r="AO1030" i="1" a="1"/>
  <c r="AO1030" i="1" s="1"/>
  <c r="AN1030" i="1" a="1"/>
  <c r="AN1030" i="1" s="1"/>
  <c r="AC1030" i="1" a="1"/>
  <c r="AC1030" i="1" s="1"/>
  <c r="AB1030" i="1" a="1"/>
  <c r="AB1030" i="1" s="1"/>
  <c r="Q1030" i="1" a="1"/>
  <c r="Q1030" i="1" s="1"/>
  <c r="P1030" i="1" a="1"/>
  <c r="P1030" i="1" s="1"/>
  <c r="BA1029" i="1" a="1"/>
  <c r="BA1029" i="1" s="1"/>
  <c r="AZ1029" i="1" a="1"/>
  <c r="AZ1029" i="1" s="1"/>
  <c r="AO1029" i="1" a="1"/>
  <c r="AO1029" i="1" s="1"/>
  <c r="AN1029" i="1" a="1"/>
  <c r="AN1029" i="1" s="1"/>
  <c r="AC1029" i="1" a="1"/>
  <c r="AC1029" i="1" s="1"/>
  <c r="AB1029" i="1" a="1"/>
  <c r="AB1029" i="1" s="1"/>
  <c r="Q1029" i="1" a="1"/>
  <c r="Q1029" i="1" s="1"/>
  <c r="P1029" i="1" a="1"/>
  <c r="P1029" i="1" s="1"/>
  <c r="BA1028" i="1" a="1"/>
  <c r="BA1028" i="1" s="1"/>
  <c r="AZ1028" i="1" a="1"/>
  <c r="AZ1028" i="1" s="1"/>
  <c r="AO1028" i="1" a="1"/>
  <c r="AO1028" i="1" s="1"/>
  <c r="AN1028" i="1" a="1"/>
  <c r="AN1028" i="1" s="1"/>
  <c r="AC1028" i="1" a="1"/>
  <c r="AC1028" i="1" s="1"/>
  <c r="AB1028" i="1" a="1"/>
  <c r="AB1028" i="1" s="1"/>
  <c r="Q1028" i="1" a="1"/>
  <c r="Q1028" i="1" s="1"/>
  <c r="P1028" i="1" a="1"/>
  <c r="P1028" i="1" s="1"/>
  <c r="BA1027" i="1" a="1"/>
  <c r="BA1027" i="1" s="1"/>
  <c r="AZ1027" i="1" a="1"/>
  <c r="AZ1027" i="1" s="1"/>
  <c r="AO1027" i="1" a="1"/>
  <c r="AO1027" i="1" s="1"/>
  <c r="AN1027" i="1" a="1"/>
  <c r="AN1027" i="1" s="1"/>
  <c r="AC1027" i="1" a="1"/>
  <c r="AC1027" i="1" s="1"/>
  <c r="AB1027" i="1" a="1"/>
  <c r="AB1027" i="1" s="1"/>
  <c r="Q1027" i="1" a="1"/>
  <c r="Q1027" i="1" s="1"/>
  <c r="P1027" i="1" a="1"/>
  <c r="P1027" i="1" s="1"/>
  <c r="BA1026" i="1" a="1"/>
  <c r="BA1026" i="1" s="1"/>
  <c r="AZ1026" i="1" a="1"/>
  <c r="AZ1026" i="1" s="1"/>
  <c r="AO1026" i="1" a="1"/>
  <c r="AO1026" i="1" s="1"/>
  <c r="AN1026" i="1" a="1"/>
  <c r="AN1026" i="1" s="1"/>
  <c r="AC1026" i="1" a="1"/>
  <c r="AC1026" i="1" s="1"/>
  <c r="AB1026" i="1" a="1"/>
  <c r="AB1026" i="1" s="1"/>
  <c r="Q1026" i="1" a="1"/>
  <c r="Q1026" i="1" s="1"/>
  <c r="P1026" i="1" a="1"/>
  <c r="P1026" i="1" s="1"/>
  <c r="BA1025" i="1" a="1"/>
  <c r="BA1025" i="1" s="1"/>
  <c r="AZ1025" i="1" a="1"/>
  <c r="AZ1025" i="1" s="1"/>
  <c r="AO1025" i="1" a="1"/>
  <c r="AO1025" i="1" s="1"/>
  <c r="AN1025" i="1" a="1"/>
  <c r="AN1025" i="1" s="1"/>
  <c r="AC1025" i="1" a="1"/>
  <c r="AC1025" i="1" s="1"/>
  <c r="AB1025" i="1" a="1"/>
  <c r="AB1025" i="1" s="1"/>
  <c r="Q1025" i="1" a="1"/>
  <c r="Q1025" i="1" s="1"/>
  <c r="P1025" i="1" a="1"/>
  <c r="P1025" i="1" s="1"/>
  <c r="BA1024" i="1" a="1"/>
  <c r="BA1024" i="1" s="1"/>
  <c r="AZ1024" i="1" a="1"/>
  <c r="AZ1024" i="1" s="1"/>
  <c r="AO1024" i="1" a="1"/>
  <c r="AO1024" i="1" s="1"/>
  <c r="AN1024" i="1" a="1"/>
  <c r="AN1024" i="1" s="1"/>
  <c r="AC1024" i="1" a="1"/>
  <c r="AC1024" i="1" s="1"/>
  <c r="AB1024" i="1" a="1"/>
  <c r="AB1024" i="1" s="1"/>
  <c r="Q1024" i="1" a="1"/>
  <c r="Q1024" i="1" s="1"/>
  <c r="P1024" i="1" a="1"/>
  <c r="P1024" i="1" s="1"/>
  <c r="BA1023" i="1" a="1"/>
  <c r="BA1023" i="1" s="1"/>
  <c r="AZ1023" i="1" a="1"/>
  <c r="AZ1023" i="1" s="1"/>
  <c r="AO1023" i="1" a="1"/>
  <c r="AO1023" i="1" s="1"/>
  <c r="AN1023" i="1" a="1"/>
  <c r="AN1023" i="1" s="1"/>
  <c r="AC1023" i="1" a="1"/>
  <c r="AC1023" i="1" s="1"/>
  <c r="AB1023" i="1" a="1"/>
  <c r="AB1023" i="1" s="1"/>
  <c r="Q1023" i="1" a="1"/>
  <c r="Q1023" i="1" s="1"/>
  <c r="P1023" i="1" a="1"/>
  <c r="P1023" i="1" s="1"/>
  <c r="BA1022" i="1" a="1"/>
  <c r="BA1022" i="1" s="1"/>
  <c r="AZ1022" i="1" a="1"/>
  <c r="AZ1022" i="1" s="1"/>
  <c r="AO1022" i="1" a="1"/>
  <c r="AO1022" i="1" s="1"/>
  <c r="AN1022" i="1" a="1"/>
  <c r="AN1022" i="1" s="1"/>
  <c r="AC1022" i="1" a="1"/>
  <c r="AC1022" i="1" s="1"/>
  <c r="AB1022" i="1" a="1"/>
  <c r="AB1022" i="1" s="1"/>
  <c r="Q1022" i="1" a="1"/>
  <c r="Q1022" i="1" s="1"/>
  <c r="P1022" i="1" a="1"/>
  <c r="P1022" i="1" s="1"/>
  <c r="BA1021" i="1" a="1"/>
  <c r="BA1021" i="1" s="1"/>
  <c r="AZ1021" i="1" a="1"/>
  <c r="AZ1021" i="1" s="1"/>
  <c r="AO1021" i="1" a="1"/>
  <c r="AO1021" i="1" s="1"/>
  <c r="AN1021" i="1" a="1"/>
  <c r="AN1021" i="1" s="1"/>
  <c r="AC1021" i="1" a="1"/>
  <c r="AC1021" i="1" s="1"/>
  <c r="AB1021" i="1" a="1"/>
  <c r="AB1021" i="1" s="1"/>
  <c r="Q1021" i="1" a="1"/>
  <c r="Q1021" i="1" s="1"/>
  <c r="P1021" i="1" a="1"/>
  <c r="P1021" i="1" s="1"/>
  <c r="BA1020" i="1" a="1"/>
  <c r="BA1020" i="1" s="1"/>
  <c r="AZ1020" i="1" a="1"/>
  <c r="AZ1020" i="1" s="1"/>
  <c r="AO1020" i="1" a="1"/>
  <c r="AO1020" i="1" s="1"/>
  <c r="AN1020" i="1" a="1"/>
  <c r="AN1020" i="1" s="1"/>
  <c r="AC1020" i="1" a="1"/>
  <c r="AC1020" i="1" s="1"/>
  <c r="AB1020" i="1" a="1"/>
  <c r="AB1020" i="1" s="1"/>
  <c r="Q1020" i="1" a="1"/>
  <c r="Q1020" i="1" s="1"/>
  <c r="P1020" i="1" a="1"/>
  <c r="P1020" i="1" s="1"/>
  <c r="BA1019" i="1" a="1"/>
  <c r="BA1019" i="1" s="1"/>
  <c r="AZ1019" i="1" a="1"/>
  <c r="AZ1019" i="1" s="1"/>
  <c r="AO1019" i="1" a="1"/>
  <c r="AO1019" i="1" s="1"/>
  <c r="AN1019" i="1" a="1"/>
  <c r="AN1019" i="1" s="1"/>
  <c r="AC1019" i="1" a="1"/>
  <c r="AC1019" i="1" s="1"/>
  <c r="AB1019" i="1" a="1"/>
  <c r="AB1019" i="1" s="1"/>
  <c r="Q1019" i="1" a="1"/>
  <c r="Q1019" i="1" s="1"/>
  <c r="P1019" i="1" a="1"/>
  <c r="P1019" i="1" s="1"/>
  <c r="BA1018" i="1" a="1"/>
  <c r="BA1018" i="1" s="1"/>
  <c r="AZ1018" i="1" a="1"/>
  <c r="AZ1018" i="1" s="1"/>
  <c r="AO1018" i="1" a="1"/>
  <c r="AO1018" i="1" s="1"/>
  <c r="AN1018" i="1" a="1"/>
  <c r="AN1018" i="1" s="1"/>
  <c r="AC1018" i="1" a="1"/>
  <c r="AC1018" i="1" s="1"/>
  <c r="AB1018" i="1" a="1"/>
  <c r="AB1018" i="1" s="1"/>
  <c r="Q1018" i="1" a="1"/>
  <c r="Q1018" i="1" s="1"/>
  <c r="P1018" i="1" a="1"/>
  <c r="P1018" i="1" s="1"/>
  <c r="BA1017" i="1" a="1"/>
  <c r="BA1017" i="1" s="1"/>
  <c r="AZ1017" i="1" a="1"/>
  <c r="AZ1017" i="1" s="1"/>
  <c r="AO1017" i="1" a="1"/>
  <c r="AO1017" i="1" s="1"/>
  <c r="AN1017" i="1" a="1"/>
  <c r="AN1017" i="1" s="1"/>
  <c r="AC1017" i="1" a="1"/>
  <c r="AC1017" i="1" s="1"/>
  <c r="AB1017" i="1" a="1"/>
  <c r="AB1017" i="1" s="1"/>
  <c r="Q1017" i="1" a="1"/>
  <c r="Q1017" i="1" s="1"/>
  <c r="P1017" i="1" a="1"/>
  <c r="P1017" i="1" s="1"/>
  <c r="BA1016" i="1" a="1"/>
  <c r="BA1016" i="1" s="1"/>
  <c r="AZ1016" i="1" a="1"/>
  <c r="AZ1016" i="1" s="1"/>
  <c r="AO1016" i="1" a="1"/>
  <c r="AO1016" i="1" s="1"/>
  <c r="AN1016" i="1" a="1"/>
  <c r="AN1016" i="1" s="1"/>
  <c r="AC1016" i="1" a="1"/>
  <c r="AC1016" i="1" s="1"/>
  <c r="AB1016" i="1" a="1"/>
  <c r="AB1016" i="1" s="1"/>
  <c r="Q1016" i="1" a="1"/>
  <c r="Q1016" i="1" s="1"/>
  <c r="P1016" i="1" a="1"/>
  <c r="P1016" i="1" s="1"/>
  <c r="BA1015" i="1" a="1"/>
  <c r="BA1015" i="1" s="1"/>
  <c r="AZ1015" i="1" a="1"/>
  <c r="AZ1015" i="1" s="1"/>
  <c r="AO1015" i="1" a="1"/>
  <c r="AO1015" i="1" s="1"/>
  <c r="AN1015" i="1" a="1"/>
  <c r="AN1015" i="1" s="1"/>
  <c r="AC1015" i="1" a="1"/>
  <c r="AC1015" i="1" s="1"/>
  <c r="AB1015" i="1" a="1"/>
  <c r="AB1015" i="1" s="1"/>
  <c r="Q1015" i="1" a="1"/>
  <c r="Q1015" i="1" s="1"/>
  <c r="P1015" i="1" a="1"/>
  <c r="P1015" i="1" s="1"/>
  <c r="BA1014" i="1" a="1"/>
  <c r="BA1014" i="1" s="1"/>
  <c r="AZ1014" i="1" a="1"/>
  <c r="AZ1014" i="1" s="1"/>
  <c r="AO1014" i="1" a="1"/>
  <c r="AO1014" i="1" s="1"/>
  <c r="AN1014" i="1" a="1"/>
  <c r="AN1014" i="1" s="1"/>
  <c r="AC1014" i="1" a="1"/>
  <c r="AC1014" i="1" s="1"/>
  <c r="AB1014" i="1" a="1"/>
  <c r="AB1014" i="1" s="1"/>
  <c r="Q1014" i="1" a="1"/>
  <c r="Q1014" i="1" s="1"/>
  <c r="P1014" i="1" a="1"/>
  <c r="P1014" i="1" s="1"/>
  <c r="BA1013" i="1" a="1"/>
  <c r="BA1013" i="1" s="1"/>
  <c r="AZ1013" i="1" a="1"/>
  <c r="AZ1013" i="1" s="1"/>
  <c r="AO1013" i="1" a="1"/>
  <c r="AO1013" i="1" s="1"/>
  <c r="AN1013" i="1" a="1"/>
  <c r="AN1013" i="1" s="1"/>
  <c r="AC1013" i="1" a="1"/>
  <c r="AC1013" i="1" s="1"/>
  <c r="AB1013" i="1" a="1"/>
  <c r="AB1013" i="1" s="1"/>
  <c r="Q1013" i="1" a="1"/>
  <c r="Q1013" i="1" s="1"/>
  <c r="P1013" i="1" a="1"/>
  <c r="P1013" i="1" s="1"/>
  <c r="BA1012" i="1" a="1"/>
  <c r="BA1012" i="1" s="1"/>
  <c r="AZ1012" i="1" a="1"/>
  <c r="AZ1012" i="1" s="1"/>
  <c r="AO1012" i="1" a="1"/>
  <c r="AO1012" i="1" s="1"/>
  <c r="AN1012" i="1" a="1"/>
  <c r="AN1012" i="1" s="1"/>
  <c r="AC1012" i="1" a="1"/>
  <c r="AC1012" i="1" s="1"/>
  <c r="AB1012" i="1" a="1"/>
  <c r="AB1012" i="1" s="1"/>
  <c r="Q1012" i="1" a="1"/>
  <c r="Q1012" i="1" s="1"/>
  <c r="P1012" i="1" a="1"/>
  <c r="P1012" i="1" s="1"/>
  <c r="BA1011" i="1" a="1"/>
  <c r="BA1011" i="1" s="1"/>
  <c r="AZ1011" i="1" a="1"/>
  <c r="AZ1011" i="1" s="1"/>
  <c r="AO1011" i="1" a="1"/>
  <c r="AO1011" i="1" s="1"/>
  <c r="AN1011" i="1" a="1"/>
  <c r="AN1011" i="1" s="1"/>
  <c r="AC1011" i="1" a="1"/>
  <c r="AC1011" i="1" s="1"/>
  <c r="AB1011" i="1" a="1"/>
  <c r="AB1011" i="1" s="1"/>
  <c r="Q1011" i="1" a="1"/>
  <c r="Q1011" i="1" s="1"/>
  <c r="P1011" i="1" a="1"/>
  <c r="P1011" i="1" s="1"/>
  <c r="BA1010" i="1" a="1"/>
  <c r="BA1010" i="1" s="1"/>
  <c r="AZ1010" i="1" a="1"/>
  <c r="AZ1010" i="1" s="1"/>
  <c r="AO1010" i="1" a="1"/>
  <c r="AO1010" i="1" s="1"/>
  <c r="AN1010" i="1" a="1"/>
  <c r="AN1010" i="1" s="1"/>
  <c r="AC1010" i="1" a="1"/>
  <c r="AC1010" i="1" s="1"/>
  <c r="AB1010" i="1" a="1"/>
  <c r="AB1010" i="1" s="1"/>
  <c r="Q1010" i="1" a="1"/>
  <c r="Q1010" i="1" s="1"/>
  <c r="P1010" i="1" a="1"/>
  <c r="P1010" i="1" s="1"/>
  <c r="BA1009" i="1" a="1"/>
  <c r="BA1009" i="1" s="1"/>
  <c r="AZ1009" i="1" a="1"/>
  <c r="AZ1009" i="1" s="1"/>
  <c r="AO1009" i="1" a="1"/>
  <c r="AO1009" i="1" s="1"/>
  <c r="AN1009" i="1" a="1"/>
  <c r="AN1009" i="1" s="1"/>
  <c r="AC1009" i="1" a="1"/>
  <c r="AC1009" i="1" s="1"/>
  <c r="AB1009" i="1" a="1"/>
  <c r="AB1009" i="1" s="1"/>
  <c r="Q1009" i="1" a="1"/>
  <c r="Q1009" i="1" s="1"/>
  <c r="P1009" i="1" a="1"/>
  <c r="P1009" i="1" s="1"/>
  <c r="BA1008" i="1" a="1"/>
  <c r="BA1008" i="1" s="1"/>
  <c r="AZ1008" i="1" a="1"/>
  <c r="AZ1008" i="1" s="1"/>
  <c r="AO1008" i="1" a="1"/>
  <c r="AO1008" i="1" s="1"/>
  <c r="AN1008" i="1" a="1"/>
  <c r="AN1008" i="1" s="1"/>
  <c r="AC1008" i="1" a="1"/>
  <c r="AC1008" i="1" s="1"/>
  <c r="AB1008" i="1" a="1"/>
  <c r="AB1008" i="1" s="1"/>
  <c r="Q1008" i="1" a="1"/>
  <c r="Q1008" i="1" s="1"/>
  <c r="P1008" i="1" a="1"/>
  <c r="P1008" i="1" s="1"/>
  <c r="BA1007" i="1" a="1"/>
  <c r="BA1007" i="1" s="1"/>
  <c r="AZ1007" i="1" a="1"/>
  <c r="AZ1007" i="1" s="1"/>
  <c r="AO1007" i="1" a="1"/>
  <c r="AO1007" i="1" s="1"/>
  <c r="AN1007" i="1" a="1"/>
  <c r="AN1007" i="1" s="1"/>
  <c r="AC1007" i="1" a="1"/>
  <c r="AC1007" i="1" s="1"/>
  <c r="AB1007" i="1" a="1"/>
  <c r="AB1007" i="1" s="1"/>
  <c r="Q1007" i="1" a="1"/>
  <c r="Q1007" i="1" s="1"/>
  <c r="P1007" i="1" a="1"/>
  <c r="P1007" i="1" s="1"/>
  <c r="BA1006" i="1" a="1"/>
  <c r="BA1006" i="1" s="1"/>
  <c r="AZ1006" i="1" a="1"/>
  <c r="AZ1006" i="1" s="1"/>
  <c r="AO1006" i="1" a="1"/>
  <c r="AO1006" i="1" s="1"/>
  <c r="AN1006" i="1" a="1"/>
  <c r="AN1006" i="1" s="1"/>
  <c r="AC1006" i="1" a="1"/>
  <c r="AC1006" i="1" s="1"/>
  <c r="AB1006" i="1" a="1"/>
  <c r="AB1006" i="1" s="1"/>
  <c r="Q1006" i="1" a="1"/>
  <c r="Q1006" i="1" s="1"/>
  <c r="P1006" i="1" a="1"/>
  <c r="P1006" i="1" s="1"/>
  <c r="BA1005" i="1" a="1"/>
  <c r="BA1005" i="1" s="1"/>
  <c r="AZ1005" i="1" a="1"/>
  <c r="AZ1005" i="1" s="1"/>
  <c r="AO1005" i="1" a="1"/>
  <c r="AO1005" i="1" s="1"/>
  <c r="AN1005" i="1" a="1"/>
  <c r="AN1005" i="1" s="1"/>
  <c r="AC1005" i="1" a="1"/>
  <c r="AC1005" i="1" s="1"/>
  <c r="AB1005" i="1" a="1"/>
  <c r="AB1005" i="1" s="1"/>
  <c r="Q1005" i="1" a="1"/>
  <c r="Q1005" i="1" s="1"/>
  <c r="P1005" i="1" a="1"/>
  <c r="P1005" i="1" s="1"/>
  <c r="BA1004" i="1" a="1"/>
  <c r="BA1004" i="1" s="1"/>
  <c r="AZ1004" i="1" a="1"/>
  <c r="AZ1004" i="1" s="1"/>
  <c r="AO1004" i="1" a="1"/>
  <c r="AO1004" i="1" s="1"/>
  <c r="AN1004" i="1" a="1"/>
  <c r="AN1004" i="1" s="1"/>
  <c r="AC1004" i="1" a="1"/>
  <c r="AC1004" i="1" s="1"/>
  <c r="AB1004" i="1" a="1"/>
  <c r="AB1004" i="1" s="1"/>
  <c r="Q1004" i="1" a="1"/>
  <c r="Q1004" i="1" s="1"/>
  <c r="P1004" i="1" a="1"/>
  <c r="P1004" i="1" s="1"/>
  <c r="BA1003" i="1" a="1"/>
  <c r="BA1003" i="1" s="1"/>
  <c r="AZ1003" i="1" a="1"/>
  <c r="AZ1003" i="1" s="1"/>
  <c r="AO1003" i="1" a="1"/>
  <c r="AO1003" i="1" s="1"/>
  <c r="AN1003" i="1" a="1"/>
  <c r="AN1003" i="1" s="1"/>
  <c r="AC1003" i="1" a="1"/>
  <c r="AC1003" i="1" s="1"/>
  <c r="AB1003" i="1" a="1"/>
  <c r="AB1003" i="1" s="1"/>
  <c r="Q1003" i="1" a="1"/>
  <c r="Q1003" i="1" s="1"/>
  <c r="P1003" i="1" a="1"/>
  <c r="P1003" i="1" s="1"/>
  <c r="BA1002" i="1" a="1"/>
  <c r="BA1002" i="1" s="1"/>
  <c r="AZ1002" i="1" a="1"/>
  <c r="AZ1002" i="1" s="1"/>
  <c r="AO1002" i="1" a="1"/>
  <c r="AO1002" i="1" s="1"/>
  <c r="AN1002" i="1" a="1"/>
  <c r="AN1002" i="1" s="1"/>
  <c r="AC1002" i="1" a="1"/>
  <c r="AC1002" i="1" s="1"/>
  <c r="AB1002" i="1" a="1"/>
  <c r="AB1002" i="1" s="1"/>
  <c r="Q1002" i="1" a="1"/>
  <c r="Q1002" i="1" s="1"/>
  <c r="P1002" i="1" a="1"/>
  <c r="P1002" i="1" s="1"/>
  <c r="BA1001" i="1" a="1"/>
  <c r="BA1001" i="1" s="1"/>
  <c r="AZ1001" i="1" a="1"/>
  <c r="AZ1001" i="1" s="1"/>
  <c r="AO1001" i="1" a="1"/>
  <c r="AO1001" i="1" s="1"/>
  <c r="AN1001" i="1" a="1"/>
  <c r="AN1001" i="1" s="1"/>
  <c r="AC1001" i="1" a="1"/>
  <c r="AC1001" i="1" s="1"/>
  <c r="AB1001" i="1" a="1"/>
  <c r="AB1001" i="1" s="1"/>
  <c r="Q1001" i="1" a="1"/>
  <c r="Q1001" i="1" s="1"/>
  <c r="P1001" i="1" a="1"/>
  <c r="P1001" i="1" s="1"/>
  <c r="BA1000" i="1" a="1"/>
  <c r="BA1000" i="1" s="1"/>
  <c r="AZ1000" i="1" a="1"/>
  <c r="AZ1000" i="1" s="1"/>
  <c r="AO1000" i="1" a="1"/>
  <c r="AO1000" i="1" s="1"/>
  <c r="AN1000" i="1" a="1"/>
  <c r="AN1000" i="1" s="1"/>
  <c r="AC1000" i="1" a="1"/>
  <c r="AC1000" i="1" s="1"/>
  <c r="AB1000" i="1" a="1"/>
  <c r="AB1000" i="1" s="1"/>
  <c r="Q1000" i="1" a="1"/>
  <c r="Q1000" i="1" s="1"/>
  <c r="P1000" i="1" a="1"/>
  <c r="P1000" i="1" s="1"/>
  <c r="BA999" i="1" a="1"/>
  <c r="BA999" i="1" s="1"/>
  <c r="AZ999" i="1" a="1"/>
  <c r="AZ999" i="1" s="1"/>
  <c r="AO999" i="1" a="1"/>
  <c r="AO999" i="1" s="1"/>
  <c r="AN999" i="1" a="1"/>
  <c r="AN999" i="1" s="1"/>
  <c r="AC999" i="1" a="1"/>
  <c r="AC999" i="1" s="1"/>
  <c r="AB999" i="1" a="1"/>
  <c r="AB999" i="1" s="1"/>
  <c r="Q999" i="1" a="1"/>
  <c r="Q999" i="1" s="1"/>
  <c r="P999" i="1" a="1"/>
  <c r="P999" i="1" s="1"/>
  <c r="BA998" i="1" a="1"/>
  <c r="BA998" i="1" s="1"/>
  <c r="AZ998" i="1" a="1"/>
  <c r="AZ998" i="1" s="1"/>
  <c r="AO998" i="1" a="1"/>
  <c r="AO998" i="1" s="1"/>
  <c r="AN998" i="1" a="1"/>
  <c r="AN998" i="1" s="1"/>
  <c r="AC998" i="1" a="1"/>
  <c r="AC998" i="1" s="1"/>
  <c r="AB998" i="1" a="1"/>
  <c r="AB998" i="1" s="1"/>
  <c r="Q998" i="1" a="1"/>
  <c r="Q998" i="1" s="1"/>
  <c r="P998" i="1" a="1"/>
  <c r="P998" i="1" s="1"/>
  <c r="BA997" i="1" a="1"/>
  <c r="BA997" i="1" s="1"/>
  <c r="AZ997" i="1" a="1"/>
  <c r="AZ997" i="1" s="1"/>
  <c r="AO997" i="1" a="1"/>
  <c r="AO997" i="1" s="1"/>
  <c r="AN997" i="1" a="1"/>
  <c r="AN997" i="1" s="1"/>
  <c r="AC997" i="1" a="1"/>
  <c r="AC997" i="1" s="1"/>
  <c r="AB997" i="1" a="1"/>
  <c r="AB997" i="1" s="1"/>
  <c r="Q997" i="1" a="1"/>
  <c r="Q997" i="1" s="1"/>
  <c r="P997" i="1" a="1"/>
  <c r="P997" i="1" s="1"/>
  <c r="BA996" i="1" a="1"/>
  <c r="BA996" i="1" s="1"/>
  <c r="AZ996" i="1" a="1"/>
  <c r="AZ996" i="1" s="1"/>
  <c r="AO996" i="1" a="1"/>
  <c r="AO996" i="1" s="1"/>
  <c r="AN996" i="1" a="1"/>
  <c r="AN996" i="1" s="1"/>
  <c r="AC996" i="1" a="1"/>
  <c r="AC996" i="1" s="1"/>
  <c r="AB996" i="1" a="1"/>
  <c r="AB996" i="1" s="1"/>
  <c r="Q996" i="1" a="1"/>
  <c r="Q996" i="1" s="1"/>
  <c r="P996" i="1" a="1"/>
  <c r="P996" i="1" s="1"/>
  <c r="BA995" i="1" a="1"/>
  <c r="BA995" i="1" s="1"/>
  <c r="AZ995" i="1" a="1"/>
  <c r="AZ995" i="1" s="1"/>
  <c r="AO995" i="1" a="1"/>
  <c r="AO995" i="1" s="1"/>
  <c r="AN995" i="1" a="1"/>
  <c r="AN995" i="1" s="1"/>
  <c r="AC995" i="1" a="1"/>
  <c r="AC995" i="1" s="1"/>
  <c r="AB995" i="1" a="1"/>
  <c r="AB995" i="1" s="1"/>
  <c r="Q995" i="1" a="1"/>
  <c r="Q995" i="1" s="1"/>
  <c r="P995" i="1" a="1"/>
  <c r="P995" i="1" s="1"/>
  <c r="BA994" i="1" a="1"/>
  <c r="BA994" i="1" s="1"/>
  <c r="AZ994" i="1" a="1"/>
  <c r="AZ994" i="1" s="1"/>
  <c r="AO994" i="1" a="1"/>
  <c r="AO994" i="1" s="1"/>
  <c r="AN994" i="1" a="1"/>
  <c r="AN994" i="1" s="1"/>
  <c r="AC994" i="1" a="1"/>
  <c r="AC994" i="1" s="1"/>
  <c r="AB994" i="1" a="1"/>
  <c r="AB994" i="1" s="1"/>
  <c r="Q994" i="1" a="1"/>
  <c r="Q994" i="1" s="1"/>
  <c r="P994" i="1" a="1"/>
  <c r="P994" i="1" s="1"/>
  <c r="BA993" i="1" a="1"/>
  <c r="BA993" i="1" s="1"/>
  <c r="AZ993" i="1" a="1"/>
  <c r="AZ993" i="1" s="1"/>
  <c r="AO993" i="1" a="1"/>
  <c r="AO993" i="1" s="1"/>
  <c r="AN993" i="1" a="1"/>
  <c r="AN993" i="1" s="1"/>
  <c r="AC993" i="1" a="1"/>
  <c r="AC993" i="1" s="1"/>
  <c r="AB993" i="1" a="1"/>
  <c r="AB993" i="1" s="1"/>
  <c r="Q993" i="1" a="1"/>
  <c r="Q993" i="1" s="1"/>
  <c r="P993" i="1" a="1"/>
  <c r="P993" i="1" s="1"/>
  <c r="BA992" i="1" a="1"/>
  <c r="BA992" i="1" s="1"/>
  <c r="AZ992" i="1" a="1"/>
  <c r="AZ992" i="1" s="1"/>
  <c r="AO992" i="1" a="1"/>
  <c r="AO992" i="1" s="1"/>
  <c r="AN992" i="1" a="1"/>
  <c r="AN992" i="1" s="1"/>
  <c r="AC992" i="1" a="1"/>
  <c r="AC992" i="1" s="1"/>
  <c r="AB992" i="1" a="1"/>
  <c r="AB992" i="1" s="1"/>
  <c r="Q992" i="1" a="1"/>
  <c r="Q992" i="1" s="1"/>
  <c r="P992" i="1" a="1"/>
  <c r="P992" i="1" s="1"/>
  <c r="BA991" i="1" a="1"/>
  <c r="BA991" i="1" s="1"/>
  <c r="AZ991" i="1" a="1"/>
  <c r="AZ991" i="1" s="1"/>
  <c r="AO991" i="1" a="1"/>
  <c r="AO991" i="1" s="1"/>
  <c r="AN991" i="1" a="1"/>
  <c r="AN991" i="1" s="1"/>
  <c r="AC991" i="1" a="1"/>
  <c r="AC991" i="1" s="1"/>
  <c r="AB991" i="1" a="1"/>
  <c r="AB991" i="1" s="1"/>
  <c r="Q991" i="1" a="1"/>
  <c r="Q991" i="1" s="1"/>
  <c r="P991" i="1" a="1"/>
  <c r="P991" i="1" s="1"/>
  <c r="BA990" i="1" a="1"/>
  <c r="BA990" i="1" s="1"/>
  <c r="AZ990" i="1" a="1"/>
  <c r="AZ990" i="1" s="1"/>
  <c r="AO990" i="1" a="1"/>
  <c r="AO990" i="1" s="1"/>
  <c r="AN990" i="1" a="1"/>
  <c r="AN990" i="1" s="1"/>
  <c r="AC990" i="1" a="1"/>
  <c r="AC990" i="1" s="1"/>
  <c r="AB990" i="1" a="1"/>
  <c r="AB990" i="1" s="1"/>
  <c r="Q990" i="1" a="1"/>
  <c r="Q990" i="1" s="1"/>
  <c r="P990" i="1" a="1"/>
  <c r="P990" i="1" s="1"/>
  <c r="BA989" i="1" a="1"/>
  <c r="BA989" i="1" s="1"/>
  <c r="AZ989" i="1" a="1"/>
  <c r="AZ989" i="1" s="1"/>
  <c r="AO989" i="1" a="1"/>
  <c r="AO989" i="1" s="1"/>
  <c r="AN989" i="1" a="1"/>
  <c r="AN989" i="1" s="1"/>
  <c r="AC989" i="1" a="1"/>
  <c r="AC989" i="1" s="1"/>
  <c r="AB989" i="1" a="1"/>
  <c r="AB989" i="1" s="1"/>
  <c r="Q989" i="1" a="1"/>
  <c r="Q989" i="1" s="1"/>
  <c r="P989" i="1" a="1"/>
  <c r="P989" i="1" s="1"/>
  <c r="BA988" i="1" a="1"/>
  <c r="BA988" i="1" s="1"/>
  <c r="AZ988" i="1" a="1"/>
  <c r="AZ988" i="1" s="1"/>
  <c r="AO988" i="1" a="1"/>
  <c r="AO988" i="1" s="1"/>
  <c r="AN988" i="1" a="1"/>
  <c r="AN988" i="1" s="1"/>
  <c r="AC988" i="1" a="1"/>
  <c r="AC988" i="1" s="1"/>
  <c r="AB988" i="1" a="1"/>
  <c r="AB988" i="1" s="1"/>
  <c r="Q988" i="1" a="1"/>
  <c r="Q988" i="1" s="1"/>
  <c r="P988" i="1" a="1"/>
  <c r="P988" i="1" s="1"/>
  <c r="BA987" i="1" a="1"/>
  <c r="BA987" i="1" s="1"/>
  <c r="AZ987" i="1" a="1"/>
  <c r="AZ987" i="1" s="1"/>
  <c r="AO987" i="1" a="1"/>
  <c r="AO987" i="1" s="1"/>
  <c r="AN987" i="1" a="1"/>
  <c r="AN987" i="1" s="1"/>
  <c r="AC987" i="1" a="1"/>
  <c r="AC987" i="1" s="1"/>
  <c r="AB987" i="1" a="1"/>
  <c r="AB987" i="1" s="1"/>
  <c r="Q987" i="1" a="1"/>
  <c r="Q987" i="1" s="1"/>
  <c r="P987" i="1" a="1"/>
  <c r="P987" i="1" s="1"/>
  <c r="BA986" i="1" a="1"/>
  <c r="BA986" i="1" s="1"/>
  <c r="AZ986" i="1" a="1"/>
  <c r="AZ986" i="1" s="1"/>
  <c r="AO986" i="1" a="1"/>
  <c r="AO986" i="1" s="1"/>
  <c r="AN986" i="1" a="1"/>
  <c r="AN986" i="1" s="1"/>
  <c r="AC986" i="1" a="1"/>
  <c r="AC986" i="1" s="1"/>
  <c r="AB986" i="1" a="1"/>
  <c r="AB986" i="1" s="1"/>
  <c r="Q986" i="1" a="1"/>
  <c r="Q986" i="1" s="1"/>
  <c r="P986" i="1" a="1"/>
  <c r="P986" i="1" s="1"/>
  <c r="BA985" i="1" a="1"/>
  <c r="BA985" i="1" s="1"/>
  <c r="AZ985" i="1" a="1"/>
  <c r="AZ985" i="1" s="1"/>
  <c r="AO985" i="1" a="1"/>
  <c r="AO985" i="1" s="1"/>
  <c r="AN985" i="1" a="1"/>
  <c r="AN985" i="1" s="1"/>
  <c r="AC985" i="1" a="1"/>
  <c r="AC985" i="1" s="1"/>
  <c r="AB985" i="1" a="1"/>
  <c r="AB985" i="1" s="1"/>
  <c r="Q985" i="1" a="1"/>
  <c r="Q985" i="1" s="1"/>
  <c r="P985" i="1" a="1"/>
  <c r="P985" i="1" s="1"/>
  <c r="BA984" i="1" a="1"/>
  <c r="BA984" i="1" s="1"/>
  <c r="AZ984" i="1" a="1"/>
  <c r="AZ984" i="1" s="1"/>
  <c r="AO984" i="1" a="1"/>
  <c r="AO984" i="1" s="1"/>
  <c r="AN984" i="1" a="1"/>
  <c r="AN984" i="1" s="1"/>
  <c r="AC984" i="1" a="1"/>
  <c r="AC984" i="1" s="1"/>
  <c r="AB984" i="1" a="1"/>
  <c r="AB984" i="1" s="1"/>
  <c r="Q984" i="1" a="1"/>
  <c r="Q984" i="1" s="1"/>
  <c r="P984" i="1" a="1"/>
  <c r="P984" i="1" s="1"/>
  <c r="BA983" i="1" a="1"/>
  <c r="BA983" i="1" s="1"/>
  <c r="AZ983" i="1" a="1"/>
  <c r="AZ983" i="1" s="1"/>
  <c r="AO983" i="1" a="1"/>
  <c r="AO983" i="1" s="1"/>
  <c r="AN983" i="1" a="1"/>
  <c r="AN983" i="1" s="1"/>
  <c r="AC983" i="1" a="1"/>
  <c r="AC983" i="1" s="1"/>
  <c r="AB983" i="1" a="1"/>
  <c r="AB983" i="1" s="1"/>
  <c r="Q983" i="1" a="1"/>
  <c r="Q983" i="1" s="1"/>
  <c r="P983" i="1" a="1"/>
  <c r="P983" i="1" s="1"/>
  <c r="BA982" i="1" a="1"/>
  <c r="BA982" i="1" s="1"/>
  <c r="AZ982" i="1" a="1"/>
  <c r="AZ982" i="1" s="1"/>
  <c r="AO982" i="1" a="1"/>
  <c r="AO982" i="1" s="1"/>
  <c r="AN982" i="1" a="1"/>
  <c r="AN982" i="1" s="1"/>
  <c r="AC982" i="1" a="1"/>
  <c r="AC982" i="1" s="1"/>
  <c r="AB982" i="1" a="1"/>
  <c r="AB982" i="1" s="1"/>
  <c r="Q982" i="1" a="1"/>
  <c r="Q982" i="1" s="1"/>
  <c r="P982" i="1" a="1"/>
  <c r="P982" i="1" s="1"/>
  <c r="BA981" i="1" a="1"/>
  <c r="BA981" i="1" s="1"/>
  <c r="AZ981" i="1" a="1"/>
  <c r="AZ981" i="1" s="1"/>
  <c r="AO981" i="1" a="1"/>
  <c r="AO981" i="1" s="1"/>
  <c r="AN981" i="1" a="1"/>
  <c r="AN981" i="1" s="1"/>
  <c r="AC981" i="1" a="1"/>
  <c r="AC981" i="1" s="1"/>
  <c r="AB981" i="1" a="1"/>
  <c r="AB981" i="1" s="1"/>
  <c r="Q981" i="1" a="1"/>
  <c r="Q981" i="1" s="1"/>
  <c r="P981" i="1" a="1"/>
  <c r="P981" i="1" s="1"/>
  <c r="BA980" i="1" a="1"/>
  <c r="BA980" i="1" s="1"/>
  <c r="AZ980" i="1" a="1"/>
  <c r="AZ980" i="1" s="1"/>
  <c r="AO980" i="1" a="1"/>
  <c r="AO980" i="1" s="1"/>
  <c r="AN980" i="1" a="1"/>
  <c r="AN980" i="1" s="1"/>
  <c r="AC980" i="1" a="1"/>
  <c r="AC980" i="1" s="1"/>
  <c r="AB980" i="1" a="1"/>
  <c r="AB980" i="1" s="1"/>
  <c r="Q980" i="1" a="1"/>
  <c r="Q980" i="1" s="1"/>
  <c r="P980" i="1" a="1"/>
  <c r="P980" i="1" s="1"/>
  <c r="BA979" i="1" a="1"/>
  <c r="BA979" i="1" s="1"/>
  <c r="AZ979" i="1" a="1"/>
  <c r="AZ979" i="1" s="1"/>
  <c r="AO979" i="1" a="1"/>
  <c r="AO979" i="1" s="1"/>
  <c r="AN979" i="1" a="1"/>
  <c r="AN979" i="1" s="1"/>
  <c r="AC979" i="1" a="1"/>
  <c r="AC979" i="1" s="1"/>
  <c r="AB979" i="1" a="1"/>
  <c r="AB979" i="1" s="1"/>
  <c r="Q979" i="1" a="1"/>
  <c r="Q979" i="1" s="1"/>
  <c r="P979" i="1" a="1"/>
  <c r="P979" i="1" s="1"/>
  <c r="BA978" i="1" a="1"/>
  <c r="BA978" i="1" s="1"/>
  <c r="AZ978" i="1" a="1"/>
  <c r="AZ978" i="1" s="1"/>
  <c r="AO978" i="1" a="1"/>
  <c r="AO978" i="1" s="1"/>
  <c r="AN978" i="1" a="1"/>
  <c r="AN978" i="1" s="1"/>
  <c r="AC978" i="1" a="1"/>
  <c r="AC978" i="1" s="1"/>
  <c r="AB978" i="1" a="1"/>
  <c r="AB978" i="1" s="1"/>
  <c r="Q978" i="1" a="1"/>
  <c r="Q978" i="1" s="1"/>
  <c r="P978" i="1" a="1"/>
  <c r="P978" i="1" s="1"/>
  <c r="BA977" i="1" a="1"/>
  <c r="BA977" i="1" s="1"/>
  <c r="AZ977" i="1" a="1"/>
  <c r="AZ977" i="1" s="1"/>
  <c r="AO977" i="1" a="1"/>
  <c r="AO977" i="1" s="1"/>
  <c r="AN977" i="1" a="1"/>
  <c r="AN977" i="1" s="1"/>
  <c r="AC977" i="1" a="1"/>
  <c r="AC977" i="1" s="1"/>
  <c r="AB977" i="1" a="1"/>
  <c r="AB977" i="1" s="1"/>
  <c r="Q977" i="1" a="1"/>
  <c r="Q977" i="1" s="1"/>
  <c r="P977" i="1" a="1"/>
  <c r="P977" i="1" s="1"/>
  <c r="BA976" i="1" a="1"/>
  <c r="BA976" i="1" s="1"/>
  <c r="AZ976" i="1" a="1"/>
  <c r="AZ976" i="1" s="1"/>
  <c r="AO976" i="1" a="1"/>
  <c r="AO976" i="1" s="1"/>
  <c r="AN976" i="1" a="1"/>
  <c r="AN976" i="1" s="1"/>
  <c r="AC976" i="1" a="1"/>
  <c r="AC976" i="1" s="1"/>
  <c r="AB976" i="1" a="1"/>
  <c r="AB976" i="1" s="1"/>
  <c r="Q976" i="1" a="1"/>
  <c r="Q976" i="1" s="1"/>
  <c r="P976" i="1" a="1"/>
  <c r="P976" i="1" s="1"/>
  <c r="BA975" i="1" a="1"/>
  <c r="BA975" i="1" s="1"/>
  <c r="AZ975" i="1" a="1"/>
  <c r="AZ975" i="1" s="1"/>
  <c r="AO975" i="1" a="1"/>
  <c r="AO975" i="1" s="1"/>
  <c r="AN975" i="1" a="1"/>
  <c r="AN975" i="1" s="1"/>
  <c r="AC975" i="1" a="1"/>
  <c r="AC975" i="1" s="1"/>
  <c r="AB975" i="1" a="1"/>
  <c r="AB975" i="1" s="1"/>
  <c r="Q975" i="1" a="1"/>
  <c r="Q975" i="1" s="1"/>
  <c r="P975" i="1" a="1"/>
  <c r="P975" i="1" s="1"/>
  <c r="BA974" i="1" a="1"/>
  <c r="BA974" i="1" s="1"/>
  <c r="AZ974" i="1" a="1"/>
  <c r="AZ974" i="1" s="1"/>
  <c r="AO974" i="1" a="1"/>
  <c r="AO974" i="1" s="1"/>
  <c r="AN974" i="1" a="1"/>
  <c r="AN974" i="1" s="1"/>
  <c r="AC974" i="1" a="1"/>
  <c r="AC974" i="1" s="1"/>
  <c r="AB974" i="1" a="1"/>
  <c r="AB974" i="1" s="1"/>
  <c r="Q974" i="1" a="1"/>
  <c r="Q974" i="1" s="1"/>
  <c r="P974" i="1" a="1"/>
  <c r="P974" i="1" s="1"/>
  <c r="BA973" i="1" a="1"/>
  <c r="BA973" i="1" s="1"/>
  <c r="AZ973" i="1" a="1"/>
  <c r="AZ973" i="1" s="1"/>
  <c r="AO973" i="1" a="1"/>
  <c r="AO973" i="1" s="1"/>
  <c r="AN973" i="1" a="1"/>
  <c r="AN973" i="1" s="1"/>
  <c r="AC973" i="1" a="1"/>
  <c r="AC973" i="1" s="1"/>
  <c r="AB973" i="1" a="1"/>
  <c r="AB973" i="1" s="1"/>
  <c r="Q973" i="1" a="1"/>
  <c r="Q973" i="1" s="1"/>
  <c r="P973" i="1" a="1"/>
  <c r="P973" i="1" s="1"/>
  <c r="BA972" i="1" a="1"/>
  <c r="BA972" i="1" s="1"/>
  <c r="AZ972" i="1" a="1"/>
  <c r="AZ972" i="1" s="1"/>
  <c r="AO972" i="1" a="1"/>
  <c r="AO972" i="1" s="1"/>
  <c r="AN972" i="1" a="1"/>
  <c r="AN972" i="1" s="1"/>
  <c r="AC972" i="1" a="1"/>
  <c r="AC972" i="1" s="1"/>
  <c r="AB972" i="1" a="1"/>
  <c r="AB972" i="1" s="1"/>
  <c r="Q972" i="1" a="1"/>
  <c r="Q972" i="1" s="1"/>
  <c r="P972" i="1" a="1"/>
  <c r="P972" i="1" s="1"/>
  <c r="BA971" i="1" a="1"/>
  <c r="BA971" i="1" s="1"/>
  <c r="AZ971" i="1" a="1"/>
  <c r="AZ971" i="1" s="1"/>
  <c r="AO971" i="1" a="1"/>
  <c r="AO971" i="1" s="1"/>
  <c r="AN971" i="1" a="1"/>
  <c r="AN971" i="1" s="1"/>
  <c r="AC971" i="1" a="1"/>
  <c r="AC971" i="1" s="1"/>
  <c r="AB971" i="1" a="1"/>
  <c r="AB971" i="1" s="1"/>
  <c r="Q971" i="1" a="1"/>
  <c r="Q971" i="1" s="1"/>
  <c r="P971" i="1" a="1"/>
  <c r="P971" i="1" s="1"/>
  <c r="BA970" i="1" a="1"/>
  <c r="BA970" i="1" s="1"/>
  <c r="AZ970" i="1" a="1"/>
  <c r="AZ970" i="1" s="1"/>
  <c r="AO970" i="1" a="1"/>
  <c r="AO970" i="1" s="1"/>
  <c r="AN970" i="1" a="1"/>
  <c r="AN970" i="1" s="1"/>
  <c r="AC970" i="1" a="1"/>
  <c r="AC970" i="1" s="1"/>
  <c r="AB970" i="1" a="1"/>
  <c r="AB970" i="1" s="1"/>
  <c r="Q970" i="1" a="1"/>
  <c r="Q970" i="1" s="1"/>
  <c r="P970" i="1" a="1"/>
  <c r="P970" i="1" s="1"/>
  <c r="BA969" i="1" a="1"/>
  <c r="BA969" i="1" s="1"/>
  <c r="AZ969" i="1" a="1"/>
  <c r="AZ969" i="1" s="1"/>
  <c r="AO969" i="1" a="1"/>
  <c r="AO969" i="1" s="1"/>
  <c r="AN969" i="1" a="1"/>
  <c r="AN969" i="1" s="1"/>
  <c r="AC969" i="1" a="1"/>
  <c r="AC969" i="1" s="1"/>
  <c r="AB969" i="1" a="1"/>
  <c r="AB969" i="1" s="1"/>
  <c r="Q969" i="1" a="1"/>
  <c r="Q969" i="1" s="1"/>
  <c r="P969" i="1" a="1"/>
  <c r="P969" i="1" s="1"/>
  <c r="BA968" i="1" a="1"/>
  <c r="BA968" i="1" s="1"/>
  <c r="AZ968" i="1" a="1"/>
  <c r="AZ968" i="1" s="1"/>
  <c r="AO968" i="1" a="1"/>
  <c r="AO968" i="1" s="1"/>
  <c r="AN968" i="1" a="1"/>
  <c r="AN968" i="1" s="1"/>
  <c r="AC968" i="1" a="1"/>
  <c r="AC968" i="1" s="1"/>
  <c r="AB968" i="1" a="1"/>
  <c r="AB968" i="1" s="1"/>
  <c r="Q968" i="1" a="1"/>
  <c r="Q968" i="1" s="1"/>
  <c r="P968" i="1" a="1"/>
  <c r="P968" i="1" s="1"/>
  <c r="BA967" i="1" a="1"/>
  <c r="BA967" i="1" s="1"/>
  <c r="AZ967" i="1" a="1"/>
  <c r="AZ967" i="1" s="1"/>
  <c r="AO967" i="1" a="1"/>
  <c r="AO967" i="1" s="1"/>
  <c r="AN967" i="1" a="1"/>
  <c r="AN967" i="1" s="1"/>
  <c r="AC967" i="1" a="1"/>
  <c r="AC967" i="1" s="1"/>
  <c r="AB967" i="1" a="1"/>
  <c r="AB967" i="1" s="1"/>
  <c r="Q967" i="1" a="1"/>
  <c r="Q967" i="1" s="1"/>
  <c r="P967" i="1" a="1"/>
  <c r="P967" i="1" s="1"/>
  <c r="BA966" i="1" a="1"/>
  <c r="BA966" i="1" s="1"/>
  <c r="AZ966" i="1" a="1"/>
  <c r="AZ966" i="1" s="1"/>
  <c r="AO966" i="1" a="1"/>
  <c r="AO966" i="1" s="1"/>
  <c r="AN966" i="1" a="1"/>
  <c r="AN966" i="1" s="1"/>
  <c r="AC966" i="1" a="1"/>
  <c r="AC966" i="1" s="1"/>
  <c r="AB966" i="1" a="1"/>
  <c r="AB966" i="1" s="1"/>
  <c r="Q966" i="1" a="1"/>
  <c r="Q966" i="1" s="1"/>
  <c r="P966" i="1" a="1"/>
  <c r="P966" i="1" s="1"/>
  <c r="BA965" i="1" a="1"/>
  <c r="BA965" i="1" s="1"/>
  <c r="AZ965" i="1" a="1"/>
  <c r="AZ965" i="1" s="1"/>
  <c r="AO965" i="1" a="1"/>
  <c r="AO965" i="1" s="1"/>
  <c r="AN965" i="1" a="1"/>
  <c r="AN965" i="1" s="1"/>
  <c r="AC965" i="1" a="1"/>
  <c r="AC965" i="1" s="1"/>
  <c r="AB965" i="1" a="1"/>
  <c r="AB965" i="1" s="1"/>
  <c r="Q965" i="1" a="1"/>
  <c r="Q965" i="1" s="1"/>
  <c r="P965" i="1" a="1"/>
  <c r="P965" i="1" s="1"/>
  <c r="BA964" i="1" a="1"/>
  <c r="BA964" i="1" s="1"/>
  <c r="AZ964" i="1" a="1"/>
  <c r="AZ964" i="1" s="1"/>
  <c r="AO964" i="1" a="1"/>
  <c r="AO964" i="1" s="1"/>
  <c r="AN964" i="1" a="1"/>
  <c r="AN964" i="1" s="1"/>
  <c r="AC964" i="1" a="1"/>
  <c r="AC964" i="1" s="1"/>
  <c r="AB964" i="1" a="1"/>
  <c r="AB964" i="1" s="1"/>
  <c r="Q964" i="1" a="1"/>
  <c r="Q964" i="1" s="1"/>
  <c r="P964" i="1" a="1"/>
  <c r="P964" i="1" s="1"/>
  <c r="BA963" i="1" a="1"/>
  <c r="BA963" i="1" s="1"/>
  <c r="AZ963" i="1" a="1"/>
  <c r="AZ963" i="1" s="1"/>
  <c r="AO963" i="1" a="1"/>
  <c r="AO963" i="1" s="1"/>
  <c r="AN963" i="1" a="1"/>
  <c r="AN963" i="1" s="1"/>
  <c r="AC963" i="1" a="1"/>
  <c r="AC963" i="1" s="1"/>
  <c r="AB963" i="1" a="1"/>
  <c r="AB963" i="1" s="1"/>
  <c r="Q963" i="1" a="1"/>
  <c r="Q963" i="1" s="1"/>
  <c r="P963" i="1" a="1"/>
  <c r="P963" i="1" s="1"/>
  <c r="BA962" i="1" a="1"/>
  <c r="BA962" i="1" s="1"/>
  <c r="AZ962" i="1" a="1"/>
  <c r="AZ962" i="1" s="1"/>
  <c r="AO962" i="1" a="1"/>
  <c r="AO962" i="1" s="1"/>
  <c r="AN962" i="1" a="1"/>
  <c r="AN962" i="1" s="1"/>
  <c r="AC962" i="1" a="1"/>
  <c r="AC962" i="1" s="1"/>
  <c r="AB962" i="1" a="1"/>
  <c r="AB962" i="1" s="1"/>
  <c r="Q962" i="1" a="1"/>
  <c r="Q962" i="1" s="1"/>
  <c r="P962" i="1" a="1"/>
  <c r="P962" i="1" s="1"/>
  <c r="BA961" i="1" a="1"/>
  <c r="BA961" i="1" s="1"/>
  <c r="AZ961" i="1" a="1"/>
  <c r="AZ961" i="1" s="1"/>
  <c r="AO961" i="1" a="1"/>
  <c r="AO961" i="1" s="1"/>
  <c r="AN961" i="1" a="1"/>
  <c r="AN961" i="1" s="1"/>
  <c r="AC961" i="1" a="1"/>
  <c r="AC961" i="1" s="1"/>
  <c r="AB961" i="1" a="1"/>
  <c r="AB961" i="1" s="1"/>
  <c r="Q961" i="1" a="1"/>
  <c r="Q961" i="1" s="1"/>
  <c r="P961" i="1" a="1"/>
  <c r="P961" i="1" s="1"/>
  <c r="BA960" i="1" a="1"/>
  <c r="BA960" i="1" s="1"/>
  <c r="AZ960" i="1" a="1"/>
  <c r="AZ960" i="1" s="1"/>
  <c r="AO960" i="1" a="1"/>
  <c r="AO960" i="1" s="1"/>
  <c r="AN960" i="1" a="1"/>
  <c r="AN960" i="1" s="1"/>
  <c r="AC960" i="1" a="1"/>
  <c r="AC960" i="1" s="1"/>
  <c r="AB960" i="1" a="1"/>
  <c r="AB960" i="1" s="1"/>
  <c r="Q960" i="1" a="1"/>
  <c r="Q960" i="1" s="1"/>
  <c r="P960" i="1" a="1"/>
  <c r="P960" i="1" s="1"/>
  <c r="BA959" i="1" a="1"/>
  <c r="BA959" i="1" s="1"/>
  <c r="AZ959" i="1" a="1"/>
  <c r="AZ959" i="1" s="1"/>
  <c r="AO959" i="1" a="1"/>
  <c r="AO959" i="1" s="1"/>
  <c r="AN959" i="1" a="1"/>
  <c r="AN959" i="1" s="1"/>
  <c r="AC959" i="1" a="1"/>
  <c r="AC959" i="1" s="1"/>
  <c r="AB959" i="1" a="1"/>
  <c r="AB959" i="1" s="1"/>
  <c r="Q959" i="1" a="1"/>
  <c r="Q959" i="1" s="1"/>
  <c r="P959" i="1" a="1"/>
  <c r="P959" i="1" s="1"/>
  <c r="BA958" i="1" a="1"/>
  <c r="BA958" i="1" s="1"/>
  <c r="AZ958" i="1" a="1"/>
  <c r="AZ958" i="1" s="1"/>
  <c r="AO958" i="1" a="1"/>
  <c r="AO958" i="1" s="1"/>
  <c r="AN958" i="1" a="1"/>
  <c r="AN958" i="1" s="1"/>
  <c r="AC958" i="1" a="1"/>
  <c r="AC958" i="1" s="1"/>
  <c r="AB958" i="1" a="1"/>
  <c r="AB958" i="1" s="1"/>
  <c r="Q958" i="1" a="1"/>
  <c r="Q958" i="1" s="1"/>
  <c r="P958" i="1" a="1"/>
  <c r="P958" i="1" s="1"/>
  <c r="BA957" i="1" a="1"/>
  <c r="BA957" i="1" s="1"/>
  <c r="AZ957" i="1" a="1"/>
  <c r="AZ957" i="1" s="1"/>
  <c r="AO957" i="1" a="1"/>
  <c r="AO957" i="1" s="1"/>
  <c r="AN957" i="1" a="1"/>
  <c r="AN957" i="1" s="1"/>
  <c r="AC957" i="1" a="1"/>
  <c r="AC957" i="1" s="1"/>
  <c r="AB957" i="1" a="1"/>
  <c r="AB957" i="1" s="1"/>
  <c r="Q957" i="1" a="1"/>
  <c r="Q957" i="1" s="1"/>
  <c r="P957" i="1" a="1"/>
  <c r="P957" i="1" s="1"/>
  <c r="BA956" i="1" a="1"/>
  <c r="BA956" i="1" s="1"/>
  <c r="AZ956" i="1" a="1"/>
  <c r="AZ956" i="1" s="1"/>
  <c r="AO956" i="1" a="1"/>
  <c r="AO956" i="1" s="1"/>
  <c r="AN956" i="1" a="1"/>
  <c r="AN956" i="1" s="1"/>
  <c r="AC956" i="1" a="1"/>
  <c r="AC956" i="1" s="1"/>
  <c r="AB956" i="1" a="1"/>
  <c r="AB956" i="1" s="1"/>
  <c r="Q956" i="1" a="1"/>
  <c r="Q956" i="1" s="1"/>
  <c r="P956" i="1" a="1"/>
  <c r="P956" i="1" s="1"/>
  <c r="BA955" i="1" a="1"/>
  <c r="BA955" i="1" s="1"/>
  <c r="AZ955" i="1" a="1"/>
  <c r="AZ955" i="1" s="1"/>
  <c r="AO955" i="1" a="1"/>
  <c r="AO955" i="1" s="1"/>
  <c r="AN955" i="1" a="1"/>
  <c r="AN955" i="1" s="1"/>
  <c r="AC955" i="1" a="1"/>
  <c r="AC955" i="1" s="1"/>
  <c r="AB955" i="1" a="1"/>
  <c r="AB955" i="1" s="1"/>
  <c r="Q955" i="1" a="1"/>
  <c r="Q955" i="1" s="1"/>
  <c r="P955" i="1" a="1"/>
  <c r="P955" i="1" s="1"/>
  <c r="BA954" i="1" a="1"/>
  <c r="BA954" i="1" s="1"/>
  <c r="AZ954" i="1" a="1"/>
  <c r="AZ954" i="1" s="1"/>
  <c r="AO954" i="1" a="1"/>
  <c r="AO954" i="1" s="1"/>
  <c r="AN954" i="1" a="1"/>
  <c r="AN954" i="1" s="1"/>
  <c r="AC954" i="1" a="1"/>
  <c r="AC954" i="1" s="1"/>
  <c r="AB954" i="1" a="1"/>
  <c r="AB954" i="1" s="1"/>
  <c r="Q954" i="1" a="1"/>
  <c r="Q954" i="1" s="1"/>
  <c r="P954" i="1" a="1"/>
  <c r="P954" i="1" s="1"/>
  <c r="BA953" i="1" a="1"/>
  <c r="BA953" i="1" s="1"/>
  <c r="AZ953" i="1" a="1"/>
  <c r="AZ953" i="1" s="1"/>
  <c r="AO953" i="1" a="1"/>
  <c r="AO953" i="1" s="1"/>
  <c r="AN953" i="1" a="1"/>
  <c r="AN953" i="1" s="1"/>
  <c r="AC953" i="1" a="1"/>
  <c r="AC953" i="1" s="1"/>
  <c r="AB953" i="1" a="1"/>
  <c r="AB953" i="1" s="1"/>
  <c r="Q953" i="1" a="1"/>
  <c r="Q953" i="1" s="1"/>
  <c r="P953" i="1" a="1"/>
  <c r="P953" i="1" s="1"/>
  <c r="BA952" i="1" a="1"/>
  <c r="BA952" i="1" s="1"/>
  <c r="AZ952" i="1" a="1"/>
  <c r="AZ952" i="1" s="1"/>
  <c r="AO952" i="1" a="1"/>
  <c r="AO952" i="1" s="1"/>
  <c r="AN952" i="1" a="1"/>
  <c r="AN952" i="1" s="1"/>
  <c r="AC952" i="1" a="1"/>
  <c r="AC952" i="1" s="1"/>
  <c r="AB952" i="1" a="1"/>
  <c r="AB952" i="1" s="1"/>
  <c r="Q952" i="1" a="1"/>
  <c r="Q952" i="1" s="1"/>
  <c r="P952" i="1" a="1"/>
  <c r="P952" i="1" s="1"/>
  <c r="BA951" i="1" a="1"/>
  <c r="BA951" i="1" s="1"/>
  <c r="AZ951" i="1" a="1"/>
  <c r="AZ951" i="1" s="1"/>
  <c r="AO951" i="1" a="1"/>
  <c r="AO951" i="1" s="1"/>
  <c r="AN951" i="1" a="1"/>
  <c r="AN951" i="1" s="1"/>
  <c r="AC951" i="1" a="1"/>
  <c r="AC951" i="1" s="1"/>
  <c r="AB951" i="1" a="1"/>
  <c r="AB951" i="1" s="1"/>
  <c r="Q951" i="1" a="1"/>
  <c r="Q951" i="1" s="1"/>
  <c r="P951" i="1" a="1"/>
  <c r="P951" i="1" s="1"/>
  <c r="BA950" i="1" a="1"/>
  <c r="BA950" i="1" s="1"/>
  <c r="AZ950" i="1" a="1"/>
  <c r="AZ950" i="1" s="1"/>
  <c r="AO950" i="1" a="1"/>
  <c r="AO950" i="1" s="1"/>
  <c r="AN950" i="1" a="1"/>
  <c r="AN950" i="1" s="1"/>
  <c r="AC950" i="1" a="1"/>
  <c r="AC950" i="1" s="1"/>
  <c r="AB950" i="1" a="1"/>
  <c r="AB950" i="1" s="1"/>
  <c r="Q950" i="1" a="1"/>
  <c r="Q950" i="1" s="1"/>
  <c r="P950" i="1" a="1"/>
  <c r="P950" i="1" s="1"/>
  <c r="BA949" i="1" a="1"/>
  <c r="BA949" i="1" s="1"/>
  <c r="AZ949" i="1" a="1"/>
  <c r="AZ949" i="1" s="1"/>
  <c r="AO949" i="1" a="1"/>
  <c r="AO949" i="1" s="1"/>
  <c r="AN949" i="1" a="1"/>
  <c r="AN949" i="1" s="1"/>
  <c r="AC949" i="1" a="1"/>
  <c r="AC949" i="1" s="1"/>
  <c r="AB949" i="1" a="1"/>
  <c r="AB949" i="1" s="1"/>
  <c r="Q949" i="1" a="1"/>
  <c r="Q949" i="1" s="1"/>
  <c r="P949" i="1" a="1"/>
  <c r="P949" i="1" s="1"/>
  <c r="BA948" i="1" a="1"/>
  <c r="BA948" i="1" s="1"/>
  <c r="AZ948" i="1" a="1"/>
  <c r="AZ948" i="1" s="1"/>
  <c r="AO948" i="1" a="1"/>
  <c r="AO948" i="1" s="1"/>
  <c r="AN948" i="1" a="1"/>
  <c r="AN948" i="1" s="1"/>
  <c r="AC948" i="1" a="1"/>
  <c r="AC948" i="1" s="1"/>
  <c r="AB948" i="1" a="1"/>
  <c r="AB948" i="1" s="1"/>
  <c r="Q948" i="1" a="1"/>
  <c r="Q948" i="1" s="1"/>
  <c r="P948" i="1" a="1"/>
  <c r="P948" i="1" s="1"/>
  <c r="BA947" i="1" a="1"/>
  <c r="BA947" i="1" s="1"/>
  <c r="AZ947" i="1" a="1"/>
  <c r="AZ947" i="1" s="1"/>
  <c r="AO947" i="1" a="1"/>
  <c r="AO947" i="1" s="1"/>
  <c r="AN947" i="1" a="1"/>
  <c r="AN947" i="1" s="1"/>
  <c r="AC947" i="1" a="1"/>
  <c r="AC947" i="1" s="1"/>
  <c r="AB947" i="1" a="1"/>
  <c r="AB947" i="1" s="1"/>
  <c r="Q947" i="1" a="1"/>
  <c r="Q947" i="1" s="1"/>
  <c r="P947" i="1" a="1"/>
  <c r="P947" i="1" s="1"/>
  <c r="BA946" i="1" a="1"/>
  <c r="BA946" i="1" s="1"/>
  <c r="AZ946" i="1" a="1"/>
  <c r="AZ946" i="1" s="1"/>
  <c r="AO946" i="1" a="1"/>
  <c r="AO946" i="1" s="1"/>
  <c r="AN946" i="1" a="1"/>
  <c r="AN946" i="1" s="1"/>
  <c r="AC946" i="1" a="1"/>
  <c r="AC946" i="1" s="1"/>
  <c r="AB946" i="1" a="1"/>
  <c r="AB946" i="1" s="1"/>
  <c r="Q946" i="1" a="1"/>
  <c r="Q946" i="1" s="1"/>
  <c r="P946" i="1" a="1"/>
  <c r="P946" i="1" s="1"/>
  <c r="BA945" i="1" a="1"/>
  <c r="BA945" i="1" s="1"/>
  <c r="AZ945" i="1" a="1"/>
  <c r="AZ945" i="1" s="1"/>
  <c r="AO945" i="1" a="1"/>
  <c r="AO945" i="1" s="1"/>
  <c r="AN945" i="1" a="1"/>
  <c r="AN945" i="1" s="1"/>
  <c r="AC945" i="1" a="1"/>
  <c r="AC945" i="1" s="1"/>
  <c r="AB945" i="1" a="1"/>
  <c r="AB945" i="1" s="1"/>
  <c r="Q945" i="1" a="1"/>
  <c r="Q945" i="1" s="1"/>
  <c r="P945" i="1" a="1"/>
  <c r="P945" i="1" s="1"/>
  <c r="BA944" i="1" a="1"/>
  <c r="BA944" i="1" s="1"/>
  <c r="AZ944" i="1" a="1"/>
  <c r="AZ944" i="1" s="1"/>
  <c r="AO944" i="1" a="1"/>
  <c r="AO944" i="1" s="1"/>
  <c r="AN944" i="1" a="1"/>
  <c r="AN944" i="1" s="1"/>
  <c r="AC944" i="1" a="1"/>
  <c r="AC944" i="1" s="1"/>
  <c r="AB944" i="1" a="1"/>
  <c r="AB944" i="1" s="1"/>
  <c r="Q944" i="1" a="1"/>
  <c r="Q944" i="1" s="1"/>
  <c r="P944" i="1" a="1"/>
  <c r="P944" i="1" s="1"/>
  <c r="BA943" i="1" a="1"/>
  <c r="BA943" i="1" s="1"/>
  <c r="AZ943" i="1" a="1"/>
  <c r="AZ943" i="1" s="1"/>
  <c r="AO943" i="1" a="1"/>
  <c r="AO943" i="1" s="1"/>
  <c r="AN943" i="1" a="1"/>
  <c r="AN943" i="1" s="1"/>
  <c r="AC943" i="1" a="1"/>
  <c r="AC943" i="1" s="1"/>
  <c r="AB943" i="1" a="1"/>
  <c r="AB943" i="1" s="1"/>
  <c r="Q943" i="1" a="1"/>
  <c r="Q943" i="1" s="1"/>
  <c r="P943" i="1" a="1"/>
  <c r="P943" i="1" s="1"/>
  <c r="BA942" i="1" a="1"/>
  <c r="BA942" i="1" s="1"/>
  <c r="AZ942" i="1" a="1"/>
  <c r="AZ942" i="1" s="1"/>
  <c r="AO942" i="1" a="1"/>
  <c r="AO942" i="1" s="1"/>
  <c r="AN942" i="1" a="1"/>
  <c r="AN942" i="1" s="1"/>
  <c r="AC942" i="1" a="1"/>
  <c r="AC942" i="1" s="1"/>
  <c r="AB942" i="1" a="1"/>
  <c r="AB942" i="1" s="1"/>
  <c r="Q942" i="1" a="1"/>
  <c r="Q942" i="1" s="1"/>
  <c r="P942" i="1" a="1"/>
  <c r="P942" i="1" s="1"/>
  <c r="BA941" i="1" a="1"/>
  <c r="BA941" i="1" s="1"/>
  <c r="AZ941" i="1" a="1"/>
  <c r="AZ941" i="1" s="1"/>
  <c r="AO941" i="1" a="1"/>
  <c r="AO941" i="1" s="1"/>
  <c r="AN941" i="1" a="1"/>
  <c r="AN941" i="1" s="1"/>
  <c r="AC941" i="1" a="1"/>
  <c r="AC941" i="1" s="1"/>
  <c r="AB941" i="1" a="1"/>
  <c r="AB941" i="1" s="1"/>
  <c r="Q941" i="1" a="1"/>
  <c r="Q941" i="1" s="1"/>
  <c r="P941" i="1" a="1"/>
  <c r="P941" i="1" s="1"/>
  <c r="BA940" i="1" a="1"/>
  <c r="BA940" i="1" s="1"/>
  <c r="AZ940" i="1" a="1"/>
  <c r="AZ940" i="1" s="1"/>
  <c r="AO940" i="1" a="1"/>
  <c r="AO940" i="1" s="1"/>
  <c r="AN940" i="1" a="1"/>
  <c r="AN940" i="1" s="1"/>
  <c r="AC940" i="1" a="1"/>
  <c r="AC940" i="1" s="1"/>
  <c r="AB940" i="1" a="1"/>
  <c r="AB940" i="1" s="1"/>
  <c r="Q940" i="1" a="1"/>
  <c r="Q940" i="1" s="1"/>
  <c r="P940" i="1" a="1"/>
  <c r="P940" i="1" s="1"/>
  <c r="BA939" i="1" a="1"/>
  <c r="BA939" i="1" s="1"/>
  <c r="AZ939" i="1" a="1"/>
  <c r="AZ939" i="1" s="1"/>
  <c r="AO939" i="1" a="1"/>
  <c r="AO939" i="1" s="1"/>
  <c r="AN939" i="1" a="1"/>
  <c r="AN939" i="1" s="1"/>
  <c r="AC939" i="1" a="1"/>
  <c r="AC939" i="1" s="1"/>
  <c r="AB939" i="1" a="1"/>
  <c r="AB939" i="1" s="1"/>
  <c r="Q939" i="1" a="1"/>
  <c r="Q939" i="1" s="1"/>
  <c r="P939" i="1" a="1"/>
  <c r="P939" i="1" s="1"/>
  <c r="BA938" i="1" a="1"/>
  <c r="BA938" i="1" s="1"/>
  <c r="AZ938" i="1" a="1"/>
  <c r="AZ938" i="1" s="1"/>
  <c r="AO938" i="1" a="1"/>
  <c r="AO938" i="1" s="1"/>
  <c r="AN938" i="1" a="1"/>
  <c r="AN938" i="1" s="1"/>
  <c r="AC938" i="1" a="1"/>
  <c r="AC938" i="1" s="1"/>
  <c r="AB938" i="1"/>
  <c r="AB938" i="1" a="1"/>
  <c r="Q938" i="1" a="1"/>
  <c r="Q938" i="1" s="1"/>
  <c r="P938" i="1" a="1"/>
  <c r="P938" i="1" s="1"/>
  <c r="BA937" i="1" a="1"/>
  <c r="BA937" i="1" s="1"/>
  <c r="AZ937" i="1" a="1"/>
  <c r="AZ937" i="1" s="1"/>
  <c r="AO937" i="1" a="1"/>
  <c r="AO937" i="1" s="1"/>
  <c r="AN937" i="1" a="1"/>
  <c r="AN937" i="1" s="1"/>
  <c r="AC937" i="1" a="1"/>
  <c r="AC937" i="1" s="1"/>
  <c r="AB937" i="1" a="1"/>
  <c r="AB937" i="1" s="1"/>
  <c r="Q937" i="1" a="1"/>
  <c r="Q937" i="1" s="1"/>
  <c r="P937" i="1" a="1"/>
  <c r="P937" i="1" s="1"/>
  <c r="BA936" i="1" a="1"/>
  <c r="BA936" i="1" s="1"/>
  <c r="AZ936" i="1" a="1"/>
  <c r="AZ936" i="1" s="1"/>
  <c r="AO936" i="1" a="1"/>
  <c r="AO936" i="1" s="1"/>
  <c r="AN936" i="1" a="1"/>
  <c r="AN936" i="1" s="1"/>
  <c r="AC936" i="1" a="1"/>
  <c r="AC936" i="1" s="1"/>
  <c r="AB936" i="1"/>
  <c r="AB936" i="1" a="1"/>
  <c r="Q936" i="1" a="1"/>
  <c r="Q936" i="1" s="1"/>
  <c r="P936" i="1" a="1"/>
  <c r="P936" i="1" s="1"/>
  <c r="BA935" i="1" a="1"/>
  <c r="BA935" i="1" s="1"/>
  <c r="AZ935" i="1" a="1"/>
  <c r="AZ935" i="1" s="1"/>
  <c r="AO935" i="1" a="1"/>
  <c r="AO935" i="1" s="1"/>
  <c r="AN935" i="1" a="1"/>
  <c r="AN935" i="1" s="1"/>
  <c r="AC935" i="1" a="1"/>
  <c r="AC935" i="1" s="1"/>
  <c r="AB935" i="1"/>
  <c r="AB935" i="1" a="1"/>
  <c r="Q935" i="1" a="1"/>
  <c r="Q935" i="1" s="1"/>
  <c r="P935" i="1" a="1"/>
  <c r="P935" i="1" s="1"/>
  <c r="BA934" i="1" a="1"/>
  <c r="BA934" i="1" s="1"/>
  <c r="AZ934" i="1"/>
  <c r="AZ934" i="1" a="1"/>
  <c r="AO934" i="1" a="1"/>
  <c r="AO934" i="1" s="1"/>
  <c r="AN934" i="1" a="1"/>
  <c r="AN934" i="1" s="1"/>
  <c r="AC934" i="1" a="1"/>
  <c r="AC934" i="1" s="1"/>
  <c r="AB934" i="1"/>
  <c r="AB934" i="1" a="1"/>
  <c r="Q934" i="1" a="1"/>
  <c r="Q934" i="1" s="1"/>
  <c r="P934" i="1" a="1"/>
  <c r="P934" i="1" s="1"/>
  <c r="BA933" i="1" a="1"/>
  <c r="BA933" i="1" s="1"/>
  <c r="AZ933" i="1" a="1"/>
  <c r="AZ933" i="1" s="1"/>
  <c r="AO933" i="1" a="1"/>
  <c r="AO933" i="1" s="1"/>
  <c r="AN933" i="1" a="1"/>
  <c r="AN933" i="1" s="1"/>
  <c r="AC933" i="1" a="1"/>
  <c r="AC933" i="1" s="1"/>
  <c r="AB933" i="1" a="1"/>
  <c r="AB933" i="1" s="1"/>
  <c r="Q933" i="1" a="1"/>
  <c r="Q933" i="1" s="1"/>
  <c r="P933" i="1" a="1"/>
  <c r="P933" i="1" s="1"/>
  <c r="BA932" i="1" a="1"/>
  <c r="BA932" i="1" s="1"/>
  <c r="AZ932" i="1" a="1"/>
  <c r="AZ932" i="1" s="1"/>
  <c r="AO932" i="1" a="1"/>
  <c r="AO932" i="1" s="1"/>
  <c r="AN932" i="1" a="1"/>
  <c r="AN932" i="1" s="1"/>
  <c r="AC932" i="1" a="1"/>
  <c r="AC932" i="1" s="1"/>
  <c r="AB932" i="1"/>
  <c r="AB932" i="1" a="1"/>
  <c r="Q932" i="1" a="1"/>
  <c r="Q932" i="1" s="1"/>
  <c r="P932" i="1" a="1"/>
  <c r="P932" i="1" s="1"/>
  <c r="BA931" i="1" a="1"/>
  <c r="BA931" i="1" s="1"/>
  <c r="AZ931" i="1" a="1"/>
  <c r="AZ931" i="1" s="1"/>
  <c r="AO931" i="1" a="1"/>
  <c r="AO931" i="1" s="1"/>
  <c r="AN931" i="1" a="1"/>
  <c r="AN931" i="1" s="1"/>
  <c r="AC931" i="1" a="1"/>
  <c r="AC931" i="1" s="1"/>
  <c r="AB931" i="1"/>
  <c r="AB931" i="1" a="1"/>
  <c r="Q931" i="1" a="1"/>
  <c r="Q931" i="1" s="1"/>
  <c r="P931" i="1" a="1"/>
  <c r="P931" i="1" s="1"/>
  <c r="BA930" i="1" a="1"/>
  <c r="BA930" i="1" s="1"/>
  <c r="AZ930" i="1"/>
  <c r="AZ930" i="1" a="1"/>
  <c r="AO930" i="1" a="1"/>
  <c r="AO930" i="1" s="1"/>
  <c r="AN930" i="1" a="1"/>
  <c r="AN930" i="1" s="1"/>
  <c r="AC930" i="1" a="1"/>
  <c r="AC930" i="1" s="1"/>
  <c r="AB930" i="1"/>
  <c r="AB930" i="1" a="1"/>
  <c r="Q930" i="1" a="1"/>
  <c r="Q930" i="1" s="1"/>
  <c r="P930" i="1" a="1"/>
  <c r="P930" i="1" s="1"/>
  <c r="BA929" i="1" a="1"/>
  <c r="BA929" i="1" s="1"/>
  <c r="AZ929" i="1" a="1"/>
  <c r="AZ929" i="1" s="1"/>
  <c r="AO929" i="1" a="1"/>
  <c r="AO929" i="1" s="1"/>
  <c r="AN929" i="1" a="1"/>
  <c r="AN929" i="1" s="1"/>
  <c r="AC929" i="1" a="1"/>
  <c r="AC929" i="1" s="1"/>
  <c r="AB929" i="1"/>
  <c r="AB929" i="1" a="1"/>
  <c r="Q929" i="1" a="1"/>
  <c r="Q929" i="1" s="1"/>
  <c r="P929" i="1" a="1"/>
  <c r="P929" i="1" s="1"/>
  <c r="BA928" i="1" a="1"/>
  <c r="BA928" i="1" s="1"/>
  <c r="AZ928" i="1" a="1"/>
  <c r="AZ928" i="1" s="1"/>
  <c r="AO928" i="1" a="1"/>
  <c r="AO928" i="1" s="1"/>
  <c r="AN928" i="1" a="1"/>
  <c r="AN928" i="1" s="1"/>
  <c r="AC928" i="1" a="1"/>
  <c r="AC928" i="1" s="1"/>
  <c r="AB928" i="1"/>
  <c r="AB928" i="1" a="1"/>
  <c r="Q928" i="1" a="1"/>
  <c r="Q928" i="1" s="1"/>
  <c r="P928" i="1" a="1"/>
  <c r="P928" i="1" s="1"/>
  <c r="BA927" i="1" a="1"/>
  <c r="BA927" i="1" s="1"/>
  <c r="AZ927" i="1" a="1"/>
  <c r="AZ927" i="1" s="1"/>
  <c r="AO927" i="1" a="1"/>
  <c r="AO927" i="1" s="1"/>
  <c r="AN927" i="1" a="1"/>
  <c r="AN927" i="1" s="1"/>
  <c r="AC927" i="1" a="1"/>
  <c r="AC927" i="1" s="1"/>
  <c r="AB927" i="1"/>
  <c r="AB927" i="1" a="1"/>
  <c r="Q927" i="1" a="1"/>
  <c r="Q927" i="1" s="1"/>
  <c r="P927" i="1" a="1"/>
  <c r="P927" i="1" s="1"/>
  <c r="BA926" i="1" a="1"/>
  <c r="BA926" i="1" s="1"/>
  <c r="AZ926" i="1" a="1"/>
  <c r="AZ926" i="1" s="1"/>
  <c r="AO926" i="1" a="1"/>
  <c r="AO926" i="1" s="1"/>
  <c r="AN926" i="1" a="1"/>
  <c r="AN926" i="1" s="1"/>
  <c r="AC926" i="1" a="1"/>
  <c r="AC926" i="1" s="1"/>
  <c r="AB926" i="1"/>
  <c r="AB926" i="1" a="1"/>
  <c r="Q926" i="1" a="1"/>
  <c r="Q926" i="1" s="1"/>
  <c r="P926" i="1" a="1"/>
  <c r="P926" i="1" s="1"/>
  <c r="BA925" i="1" a="1"/>
  <c r="BA925" i="1" s="1"/>
  <c r="AZ925" i="1" a="1"/>
  <c r="AZ925" i="1" s="1"/>
  <c r="AO925" i="1" a="1"/>
  <c r="AO925" i="1" s="1"/>
  <c r="AN925" i="1" a="1"/>
  <c r="AN925" i="1" s="1"/>
  <c r="AC925" i="1" a="1"/>
  <c r="AC925" i="1" s="1"/>
  <c r="AB925" i="1"/>
  <c r="AB925" i="1" a="1"/>
  <c r="Q925" i="1" a="1"/>
  <c r="Q925" i="1" s="1"/>
  <c r="P925" i="1" a="1"/>
  <c r="P925" i="1" s="1"/>
  <c r="BA924" i="1" a="1"/>
  <c r="BA924" i="1" s="1"/>
  <c r="AZ924" i="1" a="1"/>
  <c r="AZ924" i="1" s="1"/>
  <c r="AO924" i="1" a="1"/>
  <c r="AO924" i="1" s="1"/>
  <c r="AN924" i="1" a="1"/>
  <c r="AN924" i="1" s="1"/>
  <c r="AC924" i="1" a="1"/>
  <c r="AC924" i="1" s="1"/>
  <c r="AB924" i="1"/>
  <c r="AB924" i="1" a="1"/>
  <c r="Q924" i="1" a="1"/>
  <c r="Q924" i="1" s="1"/>
  <c r="P924" i="1" a="1"/>
  <c r="P924" i="1" s="1"/>
  <c r="BA923" i="1" a="1"/>
  <c r="BA923" i="1" s="1"/>
  <c r="AZ923" i="1" a="1"/>
  <c r="AZ923" i="1" s="1"/>
  <c r="AO923" i="1" a="1"/>
  <c r="AO923" i="1" s="1"/>
  <c r="AN923" i="1" a="1"/>
  <c r="AN923" i="1" s="1"/>
  <c r="AC923" i="1" a="1"/>
  <c r="AC923" i="1" s="1"/>
  <c r="AB923" i="1"/>
  <c r="AB923" i="1" a="1"/>
  <c r="Q923" i="1" a="1"/>
  <c r="Q923" i="1" s="1"/>
  <c r="P923" i="1" a="1"/>
  <c r="P923" i="1" s="1"/>
  <c r="BA922" i="1" a="1"/>
  <c r="BA922" i="1" s="1"/>
  <c r="AZ922" i="1"/>
  <c r="AZ922" i="1" a="1"/>
  <c r="AO922" i="1" a="1"/>
  <c r="AO922" i="1" s="1"/>
  <c r="AN922" i="1" a="1"/>
  <c r="AN922" i="1" s="1"/>
  <c r="AC922" i="1" a="1"/>
  <c r="AC922" i="1" s="1"/>
  <c r="AB922" i="1"/>
  <c r="AB922" i="1" a="1"/>
  <c r="Q922" i="1" a="1"/>
  <c r="Q922" i="1" s="1"/>
  <c r="P922" i="1" a="1"/>
  <c r="P922" i="1" s="1"/>
  <c r="BA921" i="1" a="1"/>
  <c r="BA921" i="1" s="1"/>
  <c r="AZ921" i="1" a="1"/>
  <c r="AZ921" i="1" s="1"/>
  <c r="AO921" i="1" a="1"/>
  <c r="AO921" i="1" s="1"/>
  <c r="AN921" i="1" a="1"/>
  <c r="AN921" i="1" s="1"/>
  <c r="AC921" i="1" a="1"/>
  <c r="AC921" i="1" s="1"/>
  <c r="AB921" i="1"/>
  <c r="AB921" i="1" a="1"/>
  <c r="Q921" i="1" a="1"/>
  <c r="Q921" i="1" s="1"/>
  <c r="P921" i="1" a="1"/>
  <c r="P921" i="1" s="1"/>
  <c r="BA920" i="1" a="1"/>
  <c r="BA920" i="1" s="1"/>
  <c r="AZ920" i="1" a="1"/>
  <c r="AZ920" i="1" s="1"/>
  <c r="AO920" i="1" a="1"/>
  <c r="AO920" i="1" s="1"/>
  <c r="AN920" i="1" a="1"/>
  <c r="AN920" i="1" s="1"/>
  <c r="AC920" i="1" a="1"/>
  <c r="AC920" i="1" s="1"/>
  <c r="AB920" i="1"/>
  <c r="AB920" i="1" a="1"/>
  <c r="Q920" i="1" a="1"/>
  <c r="Q920" i="1" s="1"/>
  <c r="P920" i="1" a="1"/>
  <c r="P920" i="1" s="1"/>
  <c r="BA919" i="1" a="1"/>
  <c r="BA919" i="1" s="1"/>
  <c r="AZ919" i="1" a="1"/>
  <c r="AZ919" i="1" s="1"/>
  <c r="AO919" i="1" a="1"/>
  <c r="AO919" i="1" s="1"/>
  <c r="AN919" i="1" a="1"/>
  <c r="AN919" i="1" s="1"/>
  <c r="AC919" i="1" a="1"/>
  <c r="AC919" i="1" s="1"/>
  <c r="AB919" i="1"/>
  <c r="AB919" i="1" a="1"/>
  <c r="Q919" i="1" a="1"/>
  <c r="Q919" i="1" s="1"/>
  <c r="P919" i="1" a="1"/>
  <c r="P919" i="1" s="1"/>
  <c r="BA918" i="1" a="1"/>
  <c r="BA918" i="1" s="1"/>
  <c r="AZ918" i="1"/>
  <c r="AZ918" i="1" a="1"/>
  <c r="AO918" i="1" a="1"/>
  <c r="AO918" i="1" s="1"/>
  <c r="AN918" i="1" a="1"/>
  <c r="AN918" i="1" s="1"/>
  <c r="AC918" i="1" a="1"/>
  <c r="AC918" i="1" s="1"/>
  <c r="AB918" i="1"/>
  <c r="AB918" i="1" a="1"/>
  <c r="Q918" i="1" a="1"/>
  <c r="Q918" i="1" s="1"/>
  <c r="P918" i="1" a="1"/>
  <c r="P918" i="1" s="1"/>
  <c r="BA917" i="1" a="1"/>
  <c r="BA917" i="1" s="1"/>
  <c r="AZ917" i="1" a="1"/>
  <c r="AZ917" i="1" s="1"/>
  <c r="AO917" i="1" a="1"/>
  <c r="AO917" i="1" s="1"/>
  <c r="AN917" i="1" a="1"/>
  <c r="AN917" i="1" s="1"/>
  <c r="AC917" i="1" a="1"/>
  <c r="AC917" i="1" s="1"/>
  <c r="AB917" i="1" a="1"/>
  <c r="AB917" i="1" s="1"/>
  <c r="Q917" i="1" a="1"/>
  <c r="Q917" i="1" s="1"/>
  <c r="P917" i="1" a="1"/>
  <c r="P917" i="1" s="1"/>
  <c r="BA916" i="1" a="1"/>
  <c r="BA916" i="1" s="1"/>
  <c r="AZ916" i="1" a="1"/>
  <c r="AZ916" i="1" s="1"/>
  <c r="AO916" i="1" a="1"/>
  <c r="AO916" i="1" s="1"/>
  <c r="AN916" i="1" a="1"/>
  <c r="AN916" i="1" s="1"/>
  <c r="AC916" i="1" a="1"/>
  <c r="AC916" i="1" s="1"/>
  <c r="AB916" i="1"/>
  <c r="AB916" i="1" a="1"/>
  <c r="Q916" i="1" a="1"/>
  <c r="Q916" i="1" s="1"/>
  <c r="P916" i="1" a="1"/>
  <c r="P916" i="1" s="1"/>
  <c r="BA915" i="1" a="1"/>
  <c r="BA915" i="1" s="1"/>
  <c r="AZ915" i="1" a="1"/>
  <c r="AZ915" i="1" s="1"/>
  <c r="AO915" i="1" a="1"/>
  <c r="AO915" i="1" s="1"/>
  <c r="AN915" i="1" a="1"/>
  <c r="AN915" i="1" s="1"/>
  <c r="AC915" i="1" a="1"/>
  <c r="AC915" i="1" s="1"/>
  <c r="AB915" i="1"/>
  <c r="AB915" i="1" a="1"/>
  <c r="Q915" i="1" a="1"/>
  <c r="Q915" i="1" s="1"/>
  <c r="P915" i="1" a="1"/>
  <c r="P915" i="1" s="1"/>
  <c r="BA914" i="1" a="1"/>
  <c r="BA914" i="1" s="1"/>
  <c r="AZ914" i="1" a="1"/>
  <c r="AZ914" i="1" s="1"/>
  <c r="AO914" i="1" a="1"/>
  <c r="AO914" i="1" s="1"/>
  <c r="AN914" i="1" a="1"/>
  <c r="AN914" i="1" s="1"/>
  <c r="AC914" i="1" a="1"/>
  <c r="AC914" i="1" s="1"/>
  <c r="AB914" i="1"/>
  <c r="AB914" i="1" a="1"/>
  <c r="Q914" i="1" a="1"/>
  <c r="Q914" i="1" s="1"/>
  <c r="P914" i="1" a="1"/>
  <c r="P914" i="1" s="1"/>
  <c r="BA913" i="1" a="1"/>
  <c r="BA913" i="1" s="1"/>
  <c r="AZ913" i="1" a="1"/>
  <c r="AZ913" i="1" s="1"/>
  <c r="AO913" i="1" a="1"/>
  <c r="AO913" i="1" s="1"/>
  <c r="AN913" i="1" a="1"/>
  <c r="AN913" i="1" s="1"/>
  <c r="AC913" i="1" a="1"/>
  <c r="AC913" i="1" s="1"/>
  <c r="AB913" i="1"/>
  <c r="AB913" i="1" a="1"/>
  <c r="Q913" i="1" a="1"/>
  <c r="Q913" i="1" s="1"/>
  <c r="P913" i="1" a="1"/>
  <c r="P913" i="1" s="1"/>
  <c r="BA912" i="1" a="1"/>
  <c r="BA912" i="1" s="1"/>
  <c r="AZ912" i="1" a="1"/>
  <c r="AZ912" i="1" s="1"/>
  <c r="AO912" i="1" a="1"/>
  <c r="AO912" i="1" s="1"/>
  <c r="AN912" i="1" a="1"/>
  <c r="AN912" i="1" s="1"/>
  <c r="AC912" i="1" a="1"/>
  <c r="AC912" i="1" s="1"/>
  <c r="AB912" i="1"/>
  <c r="AB912" i="1" a="1"/>
  <c r="Q912" i="1" a="1"/>
  <c r="Q912" i="1" s="1"/>
  <c r="P912" i="1" a="1"/>
  <c r="P912" i="1" s="1"/>
  <c r="BA911" i="1" a="1"/>
  <c r="BA911" i="1" s="1"/>
  <c r="AZ911" i="1" a="1"/>
  <c r="AZ911" i="1" s="1"/>
  <c r="AO911" i="1" a="1"/>
  <c r="AO911" i="1" s="1"/>
  <c r="AN911" i="1" a="1"/>
  <c r="AN911" i="1" s="1"/>
  <c r="AC911" i="1" a="1"/>
  <c r="AC911" i="1" s="1"/>
  <c r="AB911" i="1"/>
  <c r="AB911" i="1" a="1"/>
  <c r="Q911" i="1" a="1"/>
  <c r="Q911" i="1" s="1"/>
  <c r="P911" i="1" a="1"/>
  <c r="P911" i="1" s="1"/>
  <c r="BA910" i="1" a="1"/>
  <c r="BA910" i="1" s="1"/>
  <c r="AZ910" i="1" a="1"/>
  <c r="AZ910" i="1" s="1"/>
  <c r="AO910" i="1" a="1"/>
  <c r="AO910" i="1" s="1"/>
  <c r="AN910" i="1" a="1"/>
  <c r="AN910" i="1" s="1"/>
  <c r="AC910" i="1" a="1"/>
  <c r="AC910" i="1" s="1"/>
  <c r="AB910" i="1"/>
  <c r="AB910" i="1" a="1"/>
  <c r="Q910" i="1" a="1"/>
  <c r="Q910" i="1" s="1"/>
  <c r="P910" i="1" a="1"/>
  <c r="P910" i="1" s="1"/>
  <c r="BA909" i="1" a="1"/>
  <c r="BA909" i="1" s="1"/>
  <c r="AZ909" i="1" a="1"/>
  <c r="AZ909" i="1" s="1"/>
  <c r="AO909" i="1" a="1"/>
  <c r="AO909" i="1" s="1"/>
  <c r="AN909" i="1" a="1"/>
  <c r="AN909" i="1" s="1"/>
  <c r="AC909" i="1" a="1"/>
  <c r="AC909" i="1" s="1"/>
  <c r="AB909" i="1"/>
  <c r="AB909" i="1" a="1"/>
  <c r="Q909" i="1" a="1"/>
  <c r="Q909" i="1" s="1"/>
  <c r="P909" i="1" a="1"/>
  <c r="P909" i="1" s="1"/>
  <c r="BA908" i="1" a="1"/>
  <c r="BA908" i="1" s="1"/>
  <c r="AZ908" i="1" a="1"/>
  <c r="AZ908" i="1" s="1"/>
  <c r="AO908" i="1" a="1"/>
  <c r="AO908" i="1" s="1"/>
  <c r="AN908" i="1" a="1"/>
  <c r="AN908" i="1" s="1"/>
  <c r="AC908" i="1" a="1"/>
  <c r="AC908" i="1" s="1"/>
  <c r="AB908" i="1"/>
  <c r="AB908" i="1" a="1"/>
  <c r="Q908" i="1" a="1"/>
  <c r="Q908" i="1" s="1"/>
  <c r="P908" i="1" a="1"/>
  <c r="P908" i="1" s="1"/>
  <c r="BA907" i="1" a="1"/>
  <c r="BA907" i="1" s="1"/>
  <c r="AZ907" i="1" a="1"/>
  <c r="AZ907" i="1" s="1"/>
  <c r="AO907" i="1" a="1"/>
  <c r="AO907" i="1" s="1"/>
  <c r="AN907" i="1" a="1"/>
  <c r="AN907" i="1" s="1"/>
  <c r="AC907" i="1" a="1"/>
  <c r="AC907" i="1" s="1"/>
  <c r="AB907" i="1"/>
  <c r="AB907" i="1" a="1"/>
  <c r="Q907" i="1" a="1"/>
  <c r="Q907" i="1" s="1"/>
  <c r="P907" i="1" a="1"/>
  <c r="P907" i="1" s="1"/>
  <c r="BA906" i="1" a="1"/>
  <c r="BA906" i="1" s="1"/>
  <c r="AZ906" i="1"/>
  <c r="AZ906" i="1" a="1"/>
  <c r="AO906" i="1" a="1"/>
  <c r="AO906" i="1" s="1"/>
  <c r="AN906" i="1" a="1"/>
  <c r="AN906" i="1" s="1"/>
  <c r="AC906" i="1" a="1"/>
  <c r="AC906" i="1" s="1"/>
  <c r="AB906" i="1"/>
  <c r="AB906" i="1" a="1"/>
  <c r="Q906" i="1" a="1"/>
  <c r="Q906" i="1" s="1"/>
  <c r="P906" i="1" a="1"/>
  <c r="P906" i="1" s="1"/>
  <c r="BA905" i="1" a="1"/>
  <c r="BA905" i="1" s="1"/>
  <c r="AZ905" i="1" a="1"/>
  <c r="AZ905" i="1" s="1"/>
  <c r="AO905" i="1" a="1"/>
  <c r="AO905" i="1" s="1"/>
  <c r="AN905" i="1" a="1"/>
  <c r="AN905" i="1" s="1"/>
  <c r="AC905" i="1" a="1"/>
  <c r="AC905" i="1" s="1"/>
  <c r="AB905" i="1" a="1"/>
  <c r="AB905" i="1" s="1"/>
  <c r="Q905" i="1" a="1"/>
  <c r="Q905" i="1" s="1"/>
  <c r="P905" i="1" a="1"/>
  <c r="P905" i="1" s="1"/>
  <c r="BA904" i="1" a="1"/>
  <c r="BA904" i="1" s="1"/>
  <c r="AZ904" i="1" a="1"/>
  <c r="AZ904" i="1" s="1"/>
  <c r="AO904" i="1" a="1"/>
  <c r="AO904" i="1" s="1"/>
  <c r="AN904" i="1" a="1"/>
  <c r="AN904" i="1" s="1"/>
  <c r="AC904" i="1" a="1"/>
  <c r="AC904" i="1" s="1"/>
  <c r="AB904" i="1"/>
  <c r="AB904" i="1" a="1"/>
  <c r="Q904" i="1" a="1"/>
  <c r="Q904" i="1" s="1"/>
  <c r="P904" i="1" a="1"/>
  <c r="P904" i="1" s="1"/>
  <c r="BA903" i="1" a="1"/>
  <c r="BA903" i="1" s="1"/>
  <c r="AZ903" i="1" a="1"/>
  <c r="AZ903" i="1" s="1"/>
  <c r="AO903" i="1" a="1"/>
  <c r="AO903" i="1" s="1"/>
  <c r="AN903" i="1" a="1"/>
  <c r="AN903" i="1" s="1"/>
  <c r="AC903" i="1" a="1"/>
  <c r="AC903" i="1" s="1"/>
  <c r="AB903" i="1"/>
  <c r="AB903" i="1" a="1"/>
  <c r="Q903" i="1" a="1"/>
  <c r="Q903" i="1" s="1"/>
  <c r="P903" i="1" a="1"/>
  <c r="P903" i="1" s="1"/>
  <c r="BA902" i="1" a="1"/>
  <c r="BA902" i="1" s="1"/>
  <c r="AZ902" i="1"/>
  <c r="AZ902" i="1" a="1"/>
  <c r="AO902" i="1" a="1"/>
  <c r="AO902" i="1" s="1"/>
  <c r="AN902" i="1" a="1"/>
  <c r="AN902" i="1" s="1"/>
  <c r="AC902" i="1" a="1"/>
  <c r="AC902" i="1" s="1"/>
  <c r="AB902" i="1"/>
  <c r="AB902" i="1" a="1"/>
  <c r="Q902" i="1" a="1"/>
  <c r="Q902" i="1" s="1"/>
  <c r="P902" i="1" a="1"/>
  <c r="P902" i="1" s="1"/>
  <c r="BA901" i="1" a="1"/>
  <c r="BA901" i="1" s="1"/>
  <c r="AZ901" i="1" a="1"/>
  <c r="AZ901" i="1" s="1"/>
  <c r="AO901" i="1" a="1"/>
  <c r="AO901" i="1" s="1"/>
  <c r="AN901" i="1" a="1"/>
  <c r="AN901" i="1" s="1"/>
  <c r="AC901" i="1" a="1"/>
  <c r="AC901" i="1" s="1"/>
  <c r="AB901" i="1" a="1"/>
  <c r="AB901" i="1" s="1"/>
  <c r="Q901" i="1" a="1"/>
  <c r="Q901" i="1" s="1"/>
  <c r="P901" i="1" a="1"/>
  <c r="P901" i="1" s="1"/>
  <c r="BA900" i="1" a="1"/>
  <c r="BA900" i="1" s="1"/>
  <c r="AZ900" i="1" a="1"/>
  <c r="AZ900" i="1" s="1"/>
  <c r="AO900" i="1" a="1"/>
  <c r="AO900" i="1" s="1"/>
  <c r="AN900" i="1" a="1"/>
  <c r="AN900" i="1" s="1"/>
  <c r="AC900" i="1" a="1"/>
  <c r="AC900" i="1" s="1"/>
  <c r="AB900" i="1"/>
  <c r="AB900" i="1" a="1"/>
  <c r="Q900" i="1" a="1"/>
  <c r="Q900" i="1" s="1"/>
  <c r="P900" i="1" a="1"/>
  <c r="P900" i="1" s="1"/>
  <c r="BA899" i="1" a="1"/>
  <c r="BA899" i="1" s="1"/>
  <c r="AZ899" i="1" a="1"/>
  <c r="AZ899" i="1" s="1"/>
  <c r="AO899" i="1" a="1"/>
  <c r="AO899" i="1" s="1"/>
  <c r="AN899" i="1" a="1"/>
  <c r="AN899" i="1" s="1"/>
  <c r="AC899" i="1" a="1"/>
  <c r="AC899" i="1" s="1"/>
  <c r="AB899" i="1"/>
  <c r="AB899" i="1" a="1"/>
  <c r="Q899" i="1" a="1"/>
  <c r="Q899" i="1" s="1"/>
  <c r="P899" i="1" a="1"/>
  <c r="P899" i="1" s="1"/>
  <c r="BA898" i="1" a="1"/>
  <c r="BA898" i="1" s="1"/>
  <c r="AZ898" i="1"/>
  <c r="AZ898" i="1" a="1"/>
  <c r="AO898" i="1" a="1"/>
  <c r="AO898" i="1" s="1"/>
  <c r="AN898" i="1" a="1"/>
  <c r="AN898" i="1" s="1"/>
  <c r="AC898" i="1" a="1"/>
  <c r="AC898" i="1" s="1"/>
  <c r="AB898" i="1" a="1"/>
  <c r="AB898" i="1" s="1"/>
  <c r="Q898" i="1" a="1"/>
  <c r="Q898" i="1" s="1"/>
  <c r="P898" i="1" a="1"/>
  <c r="P898" i="1" s="1"/>
  <c r="BA897" i="1" a="1"/>
  <c r="BA897" i="1" s="1"/>
  <c r="AZ897" i="1" a="1"/>
  <c r="AZ897" i="1" s="1"/>
  <c r="AO897" i="1" a="1"/>
  <c r="AO897" i="1" s="1"/>
  <c r="AN897" i="1" a="1"/>
  <c r="AN897" i="1" s="1"/>
  <c r="AC897" i="1" a="1"/>
  <c r="AC897" i="1" s="1"/>
  <c r="AB897" i="1" a="1"/>
  <c r="AB897" i="1" s="1"/>
  <c r="Q897" i="1" a="1"/>
  <c r="Q897" i="1" s="1"/>
  <c r="P897" i="1" a="1"/>
  <c r="P897" i="1" s="1"/>
  <c r="BA896" i="1" a="1"/>
  <c r="BA896" i="1" s="1"/>
  <c r="AZ896" i="1" a="1"/>
  <c r="AZ896" i="1" s="1"/>
  <c r="AO896" i="1" a="1"/>
  <c r="AO896" i="1" s="1"/>
  <c r="AN896" i="1" a="1"/>
  <c r="AN896" i="1" s="1"/>
  <c r="AC896" i="1" a="1"/>
  <c r="AC896" i="1" s="1"/>
  <c r="AB896" i="1"/>
  <c r="AB896" i="1" a="1"/>
  <c r="Q896" i="1" a="1"/>
  <c r="Q896" i="1" s="1"/>
  <c r="P896" i="1" a="1"/>
  <c r="P896" i="1" s="1"/>
  <c r="BA895" i="1" a="1"/>
  <c r="BA895" i="1" s="1"/>
  <c r="AZ895" i="1" a="1"/>
  <c r="AZ895" i="1" s="1"/>
  <c r="AO895" i="1" a="1"/>
  <c r="AO895" i="1" s="1"/>
  <c r="AN895" i="1" a="1"/>
  <c r="AN895" i="1" s="1"/>
  <c r="AC895" i="1" a="1"/>
  <c r="AC895" i="1" s="1"/>
  <c r="AB895" i="1"/>
  <c r="AB895" i="1" a="1"/>
  <c r="Q895" i="1" a="1"/>
  <c r="Q895" i="1" s="1"/>
  <c r="P895" i="1" a="1"/>
  <c r="P895" i="1" s="1"/>
  <c r="BA894" i="1" a="1"/>
  <c r="BA894" i="1" s="1"/>
  <c r="AZ894" i="1" a="1"/>
  <c r="AZ894" i="1" s="1"/>
  <c r="AO894" i="1" a="1"/>
  <c r="AO894" i="1" s="1"/>
  <c r="AN894" i="1" a="1"/>
  <c r="AN894" i="1" s="1"/>
  <c r="AC894" i="1" a="1"/>
  <c r="AC894" i="1" s="1"/>
  <c r="AB894" i="1" a="1"/>
  <c r="AB894" i="1" s="1"/>
  <c r="Q894" i="1" a="1"/>
  <c r="Q894" i="1" s="1"/>
  <c r="P894" i="1" a="1"/>
  <c r="P894" i="1" s="1"/>
  <c r="BA893" i="1" a="1"/>
  <c r="BA893" i="1" s="1"/>
  <c r="AZ893" i="1" a="1"/>
  <c r="AZ893" i="1" s="1"/>
  <c r="AO893" i="1" a="1"/>
  <c r="AO893" i="1" s="1"/>
  <c r="AN893" i="1" a="1"/>
  <c r="AN893" i="1" s="1"/>
  <c r="AC893" i="1" a="1"/>
  <c r="AC893" i="1" s="1"/>
  <c r="AB893" i="1" a="1"/>
  <c r="AB893" i="1" s="1"/>
  <c r="Q893" i="1" a="1"/>
  <c r="Q893" i="1" s="1"/>
  <c r="P893" i="1" a="1"/>
  <c r="P893" i="1" s="1"/>
  <c r="BA892" i="1" a="1"/>
  <c r="BA892" i="1" s="1"/>
  <c r="AZ892" i="1" a="1"/>
  <c r="AZ892" i="1" s="1"/>
  <c r="AO892" i="1" a="1"/>
  <c r="AO892" i="1" s="1"/>
  <c r="AN892" i="1" a="1"/>
  <c r="AN892" i="1" s="1"/>
  <c r="AC892" i="1" a="1"/>
  <c r="AC892" i="1" s="1"/>
  <c r="AB892" i="1"/>
  <c r="AB892" i="1" a="1"/>
  <c r="Q892" i="1" a="1"/>
  <c r="Q892" i="1" s="1"/>
  <c r="P892" i="1" a="1"/>
  <c r="P892" i="1" s="1"/>
  <c r="BA891" i="1" a="1"/>
  <c r="BA891" i="1" s="1"/>
  <c r="AZ891" i="1" a="1"/>
  <c r="AZ891" i="1" s="1"/>
  <c r="AO891" i="1" a="1"/>
  <c r="AO891" i="1" s="1"/>
  <c r="AN891" i="1" a="1"/>
  <c r="AN891" i="1" s="1"/>
  <c r="AC891" i="1" a="1"/>
  <c r="AC891" i="1" s="1"/>
  <c r="AB891" i="1"/>
  <c r="AB891" i="1" a="1"/>
  <c r="Q891" i="1" a="1"/>
  <c r="Q891" i="1" s="1"/>
  <c r="P891" i="1" a="1"/>
  <c r="P891" i="1" s="1"/>
  <c r="BA890" i="1" a="1"/>
  <c r="BA890" i="1" s="1"/>
  <c r="AZ890" i="1"/>
  <c r="AZ890" i="1" a="1"/>
  <c r="AO890" i="1" a="1"/>
  <c r="AO890" i="1" s="1"/>
  <c r="AN890" i="1" a="1"/>
  <c r="AN890" i="1" s="1"/>
  <c r="AC890" i="1" a="1"/>
  <c r="AC890" i="1" s="1"/>
  <c r="AB890" i="1" a="1"/>
  <c r="AB890" i="1" s="1"/>
  <c r="Q890" i="1" a="1"/>
  <c r="Q890" i="1" s="1"/>
  <c r="P890" i="1" a="1"/>
  <c r="P890" i="1" s="1"/>
  <c r="BA889" i="1" a="1"/>
  <c r="BA889" i="1" s="1"/>
  <c r="AZ889" i="1" a="1"/>
  <c r="AZ889" i="1" s="1"/>
  <c r="AO889" i="1" a="1"/>
  <c r="AO889" i="1" s="1"/>
  <c r="AN889" i="1" a="1"/>
  <c r="AN889" i="1" s="1"/>
  <c r="AC889" i="1" a="1"/>
  <c r="AC889" i="1" s="1"/>
  <c r="AB889" i="1" a="1"/>
  <c r="AB889" i="1" s="1"/>
  <c r="Q889" i="1" a="1"/>
  <c r="Q889" i="1" s="1"/>
  <c r="P889" i="1" a="1"/>
  <c r="P889" i="1" s="1"/>
  <c r="BA888" i="1" a="1"/>
  <c r="BA888" i="1" s="1"/>
  <c r="AZ888" i="1" a="1"/>
  <c r="AZ888" i="1" s="1"/>
  <c r="AO888" i="1" a="1"/>
  <c r="AO888" i="1" s="1"/>
  <c r="AN888" i="1" a="1"/>
  <c r="AN888" i="1" s="1"/>
  <c r="AC888" i="1" a="1"/>
  <c r="AC888" i="1" s="1"/>
  <c r="AB888" i="1"/>
  <c r="AB888" i="1" a="1"/>
  <c r="Q888" i="1" a="1"/>
  <c r="Q888" i="1" s="1"/>
  <c r="P888" i="1" a="1"/>
  <c r="P888" i="1" s="1"/>
  <c r="BA887" i="1" a="1"/>
  <c r="BA887" i="1" s="1"/>
  <c r="AZ887" i="1" a="1"/>
  <c r="AZ887" i="1" s="1"/>
  <c r="AO887" i="1" a="1"/>
  <c r="AO887" i="1" s="1"/>
  <c r="AN887" i="1" a="1"/>
  <c r="AN887" i="1" s="1"/>
  <c r="AC887" i="1" a="1"/>
  <c r="AC887" i="1" s="1"/>
  <c r="AB887" i="1"/>
  <c r="AB887" i="1" a="1"/>
  <c r="Q887" i="1" a="1"/>
  <c r="Q887" i="1" s="1"/>
  <c r="P887" i="1" a="1"/>
  <c r="P887" i="1" s="1"/>
  <c r="BA886" i="1" a="1"/>
  <c r="BA886" i="1" s="1"/>
  <c r="AZ886" i="1" a="1"/>
  <c r="AZ886" i="1" s="1"/>
  <c r="AO886" i="1" a="1"/>
  <c r="AO886" i="1" s="1"/>
  <c r="AN886" i="1" a="1"/>
  <c r="AN886" i="1" s="1"/>
  <c r="AC886" i="1" a="1"/>
  <c r="AC886" i="1" s="1"/>
  <c r="AB886" i="1" a="1"/>
  <c r="AB886" i="1" s="1"/>
  <c r="Q886" i="1" a="1"/>
  <c r="Q886" i="1" s="1"/>
  <c r="P886" i="1" a="1"/>
  <c r="P886" i="1" s="1"/>
  <c r="BA885" i="1" a="1"/>
  <c r="BA885" i="1" s="1"/>
  <c r="AZ885" i="1" a="1"/>
  <c r="AZ885" i="1" s="1"/>
  <c r="AO885" i="1" a="1"/>
  <c r="AO885" i="1" s="1"/>
  <c r="AN885" i="1" a="1"/>
  <c r="AN885" i="1" s="1"/>
  <c r="AC885" i="1" a="1"/>
  <c r="AC885" i="1" s="1"/>
  <c r="AB885" i="1" a="1"/>
  <c r="AB885" i="1" s="1"/>
  <c r="Q885" i="1" a="1"/>
  <c r="Q885" i="1" s="1"/>
  <c r="P885" i="1" a="1"/>
  <c r="P885" i="1" s="1"/>
  <c r="BA884" i="1" a="1"/>
  <c r="BA884" i="1" s="1"/>
  <c r="AZ884" i="1" a="1"/>
  <c r="AZ884" i="1" s="1"/>
  <c r="AO884" i="1" a="1"/>
  <c r="AO884" i="1" s="1"/>
  <c r="AN884" i="1" a="1"/>
  <c r="AN884" i="1" s="1"/>
  <c r="AC884" i="1" a="1"/>
  <c r="AC884" i="1" s="1"/>
  <c r="AB884" i="1"/>
  <c r="AB884" i="1" a="1"/>
  <c r="Q884" i="1" a="1"/>
  <c r="Q884" i="1" s="1"/>
  <c r="P884" i="1" a="1"/>
  <c r="P884" i="1" s="1"/>
  <c r="BA883" i="1" a="1"/>
  <c r="BA883" i="1" s="1"/>
  <c r="AZ883" i="1"/>
  <c r="AZ883" i="1" a="1"/>
  <c r="AO883" i="1" a="1"/>
  <c r="AO883" i="1" s="1"/>
  <c r="AN883" i="1" a="1"/>
  <c r="AN883" i="1" s="1"/>
  <c r="AC883" i="1" a="1"/>
  <c r="AC883" i="1" s="1"/>
  <c r="AB883" i="1"/>
  <c r="AB883" i="1" a="1"/>
  <c r="Q883" i="1" a="1"/>
  <c r="Q883" i="1" s="1"/>
  <c r="P883" i="1" a="1"/>
  <c r="P883" i="1" s="1"/>
  <c r="BA882" i="1" a="1"/>
  <c r="BA882" i="1" s="1"/>
  <c r="AZ882" i="1" a="1"/>
  <c r="AZ882" i="1" s="1"/>
  <c r="AO882" i="1" a="1"/>
  <c r="AO882" i="1" s="1"/>
  <c r="AN882" i="1" a="1"/>
  <c r="AN882" i="1" s="1"/>
  <c r="AC882" i="1" a="1"/>
  <c r="AC882" i="1" s="1"/>
  <c r="AB882" i="1"/>
  <c r="AB882" i="1" a="1"/>
  <c r="Q882" i="1" a="1"/>
  <c r="Q882" i="1" s="1"/>
  <c r="P882" i="1" a="1"/>
  <c r="P882" i="1" s="1"/>
  <c r="BA881" i="1" a="1"/>
  <c r="BA881" i="1" s="1"/>
  <c r="AZ881" i="1" a="1"/>
  <c r="AZ881" i="1" s="1"/>
  <c r="AO881" i="1" a="1"/>
  <c r="AO881" i="1" s="1"/>
  <c r="AN881" i="1" a="1"/>
  <c r="AN881" i="1" s="1"/>
  <c r="AC881" i="1" a="1"/>
  <c r="AC881" i="1" s="1"/>
  <c r="AB881" i="1"/>
  <c r="AB881" i="1" a="1"/>
  <c r="Q881" i="1" a="1"/>
  <c r="Q881" i="1" s="1"/>
  <c r="P881" i="1" a="1"/>
  <c r="P881" i="1" s="1"/>
  <c r="BA880" i="1" a="1"/>
  <c r="BA880" i="1" s="1"/>
  <c r="AZ880" i="1" a="1"/>
  <c r="AZ880" i="1" s="1"/>
  <c r="AO880" i="1" a="1"/>
  <c r="AO880" i="1" s="1"/>
  <c r="AN880" i="1" a="1"/>
  <c r="AN880" i="1" s="1"/>
  <c r="AC880" i="1" a="1"/>
  <c r="AC880" i="1" s="1"/>
  <c r="AB880" i="1"/>
  <c r="AB880" i="1" a="1"/>
  <c r="Q880" i="1" a="1"/>
  <c r="Q880" i="1" s="1"/>
  <c r="P880" i="1" a="1"/>
  <c r="P880" i="1" s="1"/>
  <c r="BA879" i="1" a="1"/>
  <c r="BA879" i="1" s="1"/>
  <c r="AZ879" i="1" a="1"/>
  <c r="AZ879" i="1" s="1"/>
  <c r="AO879" i="1" a="1"/>
  <c r="AO879" i="1" s="1"/>
  <c r="AN879" i="1" a="1"/>
  <c r="AN879" i="1" s="1"/>
  <c r="AC879" i="1" a="1"/>
  <c r="AC879" i="1" s="1"/>
  <c r="AB879" i="1"/>
  <c r="AB879" i="1" a="1"/>
  <c r="Q879" i="1" a="1"/>
  <c r="Q879" i="1" s="1"/>
  <c r="P879" i="1" a="1"/>
  <c r="P879" i="1" s="1"/>
  <c r="BA878" i="1" a="1"/>
  <c r="BA878" i="1" s="1"/>
  <c r="AZ878" i="1"/>
  <c r="AZ878" i="1" a="1"/>
  <c r="AO878" i="1" a="1"/>
  <c r="AO878" i="1" s="1"/>
  <c r="AN878" i="1" a="1"/>
  <c r="AN878" i="1" s="1"/>
  <c r="AC878" i="1" a="1"/>
  <c r="AC878" i="1" s="1"/>
  <c r="AB878" i="1" a="1"/>
  <c r="AB878" i="1" s="1"/>
  <c r="Q878" i="1" a="1"/>
  <c r="Q878" i="1" s="1"/>
  <c r="P878" i="1" a="1"/>
  <c r="P878" i="1" s="1"/>
  <c r="BA877" i="1" a="1"/>
  <c r="BA877" i="1" s="1"/>
  <c r="AZ877" i="1" a="1"/>
  <c r="AZ877" i="1" s="1"/>
  <c r="AO877" i="1" a="1"/>
  <c r="AO877" i="1" s="1"/>
  <c r="AN877" i="1" a="1"/>
  <c r="AN877" i="1" s="1"/>
  <c r="AC877" i="1" a="1"/>
  <c r="AC877" i="1" s="1"/>
  <c r="AB877" i="1" a="1"/>
  <c r="AB877" i="1" s="1"/>
  <c r="Q877" i="1" a="1"/>
  <c r="Q877" i="1" s="1"/>
  <c r="P877" i="1" a="1"/>
  <c r="P877" i="1" s="1"/>
  <c r="BA876" i="1" a="1"/>
  <c r="BA876" i="1" s="1"/>
  <c r="AZ876" i="1" a="1"/>
  <c r="AZ876" i="1" s="1"/>
  <c r="AO876" i="1" a="1"/>
  <c r="AO876" i="1" s="1"/>
  <c r="AN876" i="1" a="1"/>
  <c r="AN876" i="1" s="1"/>
  <c r="AC876" i="1" a="1"/>
  <c r="AC876" i="1" s="1"/>
  <c r="AB876" i="1"/>
  <c r="AB876" i="1" a="1"/>
  <c r="Q876" i="1" a="1"/>
  <c r="Q876" i="1" s="1"/>
  <c r="P876" i="1" a="1"/>
  <c r="P876" i="1" s="1"/>
  <c r="BA875" i="1" a="1"/>
  <c r="BA875" i="1" s="1"/>
  <c r="AZ875" i="1"/>
  <c r="AZ875" i="1" a="1"/>
  <c r="AO875" i="1" a="1"/>
  <c r="AO875" i="1" s="1"/>
  <c r="AN875" i="1" a="1"/>
  <c r="AN875" i="1" s="1"/>
  <c r="AC875" i="1" a="1"/>
  <c r="AC875" i="1" s="1"/>
  <c r="AB875" i="1"/>
  <c r="AB875" i="1" a="1"/>
  <c r="Q875" i="1" a="1"/>
  <c r="Q875" i="1" s="1"/>
  <c r="P875" i="1" a="1"/>
  <c r="P875" i="1" s="1"/>
  <c r="BA874" i="1" a="1"/>
  <c r="BA874" i="1" s="1"/>
  <c r="AZ874" i="1" a="1"/>
  <c r="AZ874" i="1" s="1"/>
  <c r="AO874" i="1" a="1"/>
  <c r="AO874" i="1" s="1"/>
  <c r="AN874" i="1" a="1"/>
  <c r="AN874" i="1" s="1"/>
  <c r="AC874" i="1" a="1"/>
  <c r="AC874" i="1" s="1"/>
  <c r="AB874" i="1" a="1"/>
  <c r="AB874" i="1" s="1"/>
  <c r="Q874" i="1" a="1"/>
  <c r="Q874" i="1" s="1"/>
  <c r="P874" i="1" a="1"/>
  <c r="P874" i="1" s="1"/>
  <c r="BA873" i="1" a="1"/>
  <c r="BA873" i="1" s="1"/>
  <c r="AZ873" i="1" a="1"/>
  <c r="AZ873" i="1" s="1"/>
  <c r="AO873" i="1" a="1"/>
  <c r="AO873" i="1" s="1"/>
  <c r="AN873" i="1" a="1"/>
  <c r="AN873" i="1" s="1"/>
  <c r="AC873" i="1" a="1"/>
  <c r="AC873" i="1" s="1"/>
  <c r="AB873" i="1"/>
  <c r="AB873" i="1" a="1"/>
  <c r="Q873" i="1" a="1"/>
  <c r="Q873" i="1" s="1"/>
  <c r="P873" i="1" a="1"/>
  <c r="P873" i="1" s="1"/>
  <c r="BA872" i="1" a="1"/>
  <c r="BA872" i="1" s="1"/>
  <c r="AZ872" i="1" a="1"/>
  <c r="AZ872" i="1" s="1"/>
  <c r="AO872" i="1" a="1"/>
  <c r="AO872" i="1" s="1"/>
  <c r="AN872" i="1" a="1"/>
  <c r="AN872" i="1" s="1"/>
  <c r="AC872" i="1" a="1"/>
  <c r="AC872" i="1" s="1"/>
  <c r="AB872" i="1"/>
  <c r="AB872" i="1" a="1"/>
  <c r="Q872" i="1" a="1"/>
  <c r="Q872" i="1" s="1"/>
  <c r="P872" i="1" a="1"/>
  <c r="P872" i="1" s="1"/>
  <c r="BA871" i="1" a="1"/>
  <c r="BA871" i="1" s="1"/>
  <c r="AZ871" i="1" a="1"/>
  <c r="AZ871" i="1" s="1"/>
  <c r="AO871" i="1" a="1"/>
  <c r="AO871" i="1" s="1"/>
  <c r="AN871" i="1" a="1"/>
  <c r="AN871" i="1" s="1"/>
  <c r="AC871" i="1" a="1"/>
  <c r="AC871" i="1" s="1"/>
  <c r="AB871" i="1"/>
  <c r="AB871" i="1" a="1"/>
  <c r="Q871" i="1" a="1"/>
  <c r="Q871" i="1" s="1"/>
  <c r="P871" i="1" a="1"/>
  <c r="P871" i="1" s="1"/>
  <c r="BA870" i="1" a="1"/>
  <c r="BA870" i="1" s="1"/>
  <c r="AZ870" i="1"/>
  <c r="AZ870" i="1" a="1"/>
  <c r="AO870" i="1" a="1"/>
  <c r="AO870" i="1" s="1"/>
  <c r="AN870" i="1" a="1"/>
  <c r="AN870" i="1" s="1"/>
  <c r="AC870" i="1" a="1"/>
  <c r="AC870" i="1" s="1"/>
  <c r="AB870" i="1"/>
  <c r="AB870" i="1" a="1"/>
  <c r="Q870" i="1" a="1"/>
  <c r="Q870" i="1" s="1"/>
  <c r="P870" i="1" a="1"/>
  <c r="P870" i="1" s="1"/>
  <c r="BA869" i="1" a="1"/>
  <c r="BA869" i="1" s="1"/>
  <c r="AZ869" i="1" a="1"/>
  <c r="AZ869" i="1" s="1"/>
  <c r="AO869" i="1" a="1"/>
  <c r="AO869" i="1" s="1"/>
  <c r="AN869" i="1" a="1"/>
  <c r="AN869" i="1" s="1"/>
  <c r="AC869" i="1" a="1"/>
  <c r="AC869" i="1" s="1"/>
  <c r="AB869" i="1" a="1"/>
  <c r="AB869" i="1" s="1"/>
  <c r="Q869" i="1" a="1"/>
  <c r="Q869" i="1" s="1"/>
  <c r="P869" i="1" a="1"/>
  <c r="P869" i="1" s="1"/>
  <c r="BA868" i="1" a="1"/>
  <c r="BA868" i="1" s="1"/>
  <c r="AZ868" i="1" a="1"/>
  <c r="AZ868" i="1" s="1"/>
  <c r="AO868" i="1" a="1"/>
  <c r="AO868" i="1" s="1"/>
  <c r="AN868" i="1" a="1"/>
  <c r="AN868" i="1" s="1"/>
  <c r="AC868" i="1" a="1"/>
  <c r="AC868" i="1" s="1"/>
  <c r="AB868" i="1"/>
  <c r="AB868" i="1" a="1"/>
  <c r="Q868" i="1" a="1"/>
  <c r="Q868" i="1" s="1"/>
  <c r="P868" i="1" a="1"/>
  <c r="P868" i="1" s="1"/>
  <c r="BA867" i="1" a="1"/>
  <c r="BA867" i="1" s="1"/>
  <c r="AZ867" i="1"/>
  <c r="AZ867" i="1" a="1"/>
  <c r="AO867" i="1" a="1"/>
  <c r="AO867" i="1" s="1"/>
  <c r="AN867" i="1" a="1"/>
  <c r="AN867" i="1" s="1"/>
  <c r="AC867" i="1" a="1"/>
  <c r="AC867" i="1" s="1"/>
  <c r="AB867" i="1"/>
  <c r="AB867" i="1" a="1"/>
  <c r="Q867" i="1" a="1"/>
  <c r="Q867" i="1" s="1"/>
  <c r="P867" i="1" a="1"/>
  <c r="P867" i="1" s="1"/>
  <c r="BA866" i="1" a="1"/>
  <c r="BA866" i="1" s="1"/>
  <c r="AZ866" i="1" a="1"/>
  <c r="AZ866" i="1" s="1"/>
  <c r="AO866" i="1" a="1"/>
  <c r="AO866" i="1" s="1"/>
  <c r="AN866" i="1" a="1"/>
  <c r="AN866" i="1" s="1"/>
  <c r="AC866" i="1" a="1"/>
  <c r="AC866" i="1" s="1"/>
  <c r="AB866" i="1"/>
  <c r="AB866" i="1" a="1"/>
  <c r="Q866" i="1" a="1"/>
  <c r="Q866" i="1" s="1"/>
  <c r="P866" i="1" a="1"/>
  <c r="P866" i="1" s="1"/>
  <c r="BA865" i="1" a="1"/>
  <c r="BA865" i="1" s="1"/>
  <c r="AZ865" i="1" a="1"/>
  <c r="AZ865" i="1" s="1"/>
  <c r="AO865" i="1" a="1"/>
  <c r="AO865" i="1" s="1"/>
  <c r="AN865" i="1" a="1"/>
  <c r="AN865" i="1" s="1"/>
  <c r="AC865" i="1" a="1"/>
  <c r="AC865" i="1" s="1"/>
  <c r="AB865" i="1"/>
  <c r="AB865" i="1" a="1"/>
  <c r="Q865" i="1" a="1"/>
  <c r="Q865" i="1" s="1"/>
  <c r="P865" i="1" a="1"/>
  <c r="P865" i="1" s="1"/>
  <c r="BA864" i="1" a="1"/>
  <c r="BA864" i="1" s="1"/>
  <c r="AZ864" i="1" a="1"/>
  <c r="AZ864" i="1" s="1"/>
  <c r="AO864" i="1" a="1"/>
  <c r="AO864" i="1" s="1"/>
  <c r="AN864" i="1" a="1"/>
  <c r="AN864" i="1" s="1"/>
  <c r="AC864" i="1" a="1"/>
  <c r="AC864" i="1" s="1"/>
  <c r="AB864" i="1"/>
  <c r="AB864" i="1" a="1"/>
  <c r="Q864" i="1" a="1"/>
  <c r="Q864" i="1" s="1"/>
  <c r="P864" i="1" a="1"/>
  <c r="P864" i="1" s="1"/>
  <c r="BA863" i="1" a="1"/>
  <c r="BA863" i="1" s="1"/>
  <c r="AZ863" i="1" a="1"/>
  <c r="AZ863" i="1" s="1"/>
  <c r="AO863" i="1" a="1"/>
  <c r="AO863" i="1" s="1"/>
  <c r="AN863" i="1" a="1"/>
  <c r="AN863" i="1" s="1"/>
  <c r="AC863" i="1" a="1"/>
  <c r="AC863" i="1" s="1"/>
  <c r="AB863" i="1"/>
  <c r="AB863" i="1" a="1"/>
  <c r="Q863" i="1" a="1"/>
  <c r="Q863" i="1" s="1"/>
  <c r="P863" i="1" a="1"/>
  <c r="P863" i="1" s="1"/>
  <c r="BA862" i="1" a="1"/>
  <c r="BA862" i="1" s="1"/>
  <c r="AZ862" i="1"/>
  <c r="AZ862" i="1" a="1"/>
  <c r="AO862" i="1" a="1"/>
  <c r="AO862" i="1" s="1"/>
  <c r="AN862" i="1" a="1"/>
  <c r="AN862" i="1" s="1"/>
  <c r="AC862" i="1" a="1"/>
  <c r="AC862" i="1" s="1"/>
  <c r="AB862" i="1" a="1"/>
  <c r="AB862" i="1" s="1"/>
  <c r="Q862" i="1" a="1"/>
  <c r="Q862" i="1" s="1"/>
  <c r="P862" i="1" a="1"/>
  <c r="P862" i="1" s="1"/>
  <c r="BA861" i="1" a="1"/>
  <c r="BA861" i="1" s="1"/>
  <c r="AZ861" i="1" a="1"/>
  <c r="AZ861" i="1" s="1"/>
  <c r="AO861" i="1" a="1"/>
  <c r="AO861" i="1" s="1"/>
  <c r="AN861" i="1" a="1"/>
  <c r="AN861" i="1" s="1"/>
  <c r="AC861" i="1" a="1"/>
  <c r="AC861" i="1" s="1"/>
  <c r="AB861" i="1" a="1"/>
  <c r="AB861" i="1" s="1"/>
  <c r="Q861" i="1" a="1"/>
  <c r="Q861" i="1" s="1"/>
  <c r="P861" i="1" a="1"/>
  <c r="P861" i="1" s="1"/>
  <c r="BA860" i="1" a="1"/>
  <c r="BA860" i="1" s="1"/>
  <c r="AZ860" i="1" a="1"/>
  <c r="AZ860" i="1" s="1"/>
  <c r="AO860" i="1" a="1"/>
  <c r="AO860" i="1" s="1"/>
  <c r="AN860" i="1" a="1"/>
  <c r="AN860" i="1" s="1"/>
  <c r="AC860" i="1" a="1"/>
  <c r="AC860" i="1" s="1"/>
  <c r="AB860" i="1"/>
  <c r="AB860" i="1" a="1"/>
  <c r="Q860" i="1" a="1"/>
  <c r="Q860" i="1" s="1"/>
  <c r="P860" i="1" a="1"/>
  <c r="P860" i="1" s="1"/>
  <c r="BA859" i="1" a="1"/>
  <c r="BA859" i="1" s="1"/>
  <c r="AZ859" i="1"/>
  <c r="AZ859" i="1" a="1"/>
  <c r="AO859" i="1" a="1"/>
  <c r="AO859" i="1" s="1"/>
  <c r="AN859" i="1" a="1"/>
  <c r="AN859" i="1" s="1"/>
  <c r="AC859" i="1" a="1"/>
  <c r="AC859" i="1" s="1"/>
  <c r="AB859" i="1"/>
  <c r="AB859" i="1" a="1"/>
  <c r="Q859" i="1" a="1"/>
  <c r="Q859" i="1" s="1"/>
  <c r="P859" i="1" a="1"/>
  <c r="P859" i="1" s="1"/>
  <c r="BA858" i="1" a="1"/>
  <c r="BA858" i="1" s="1"/>
  <c r="AZ858" i="1" a="1"/>
  <c r="AZ858" i="1" s="1"/>
  <c r="AO858" i="1" a="1"/>
  <c r="AO858" i="1" s="1"/>
  <c r="AN858" i="1" a="1"/>
  <c r="AN858" i="1" s="1"/>
  <c r="AC858" i="1" a="1"/>
  <c r="AC858" i="1" s="1"/>
  <c r="AB858" i="1" a="1"/>
  <c r="AB858" i="1" s="1"/>
  <c r="Q858" i="1" a="1"/>
  <c r="Q858" i="1" s="1"/>
  <c r="P858" i="1" a="1"/>
  <c r="P858" i="1" s="1"/>
  <c r="BA857" i="1" a="1"/>
  <c r="BA857" i="1" s="1"/>
  <c r="AZ857" i="1" a="1"/>
  <c r="AZ857" i="1" s="1"/>
  <c r="AO857" i="1" a="1"/>
  <c r="AO857" i="1" s="1"/>
  <c r="AN857" i="1" a="1"/>
  <c r="AN857" i="1" s="1"/>
  <c r="AC857" i="1" a="1"/>
  <c r="AC857" i="1" s="1"/>
  <c r="AB857" i="1"/>
  <c r="AB857" i="1" a="1"/>
  <c r="Q857" i="1" a="1"/>
  <c r="Q857" i="1" s="1"/>
  <c r="P857" i="1" a="1"/>
  <c r="P857" i="1" s="1"/>
  <c r="BA856" i="1" a="1"/>
  <c r="BA856" i="1" s="1"/>
  <c r="AZ856" i="1" a="1"/>
  <c r="AZ856" i="1" s="1"/>
  <c r="AO856" i="1" a="1"/>
  <c r="AO856" i="1" s="1"/>
  <c r="AN856" i="1" a="1"/>
  <c r="AN856" i="1" s="1"/>
  <c r="AC856" i="1" a="1"/>
  <c r="AC856" i="1" s="1"/>
  <c r="AB856" i="1"/>
  <c r="AB856" i="1" a="1"/>
  <c r="Q856" i="1" a="1"/>
  <c r="Q856" i="1" s="1"/>
  <c r="P856" i="1" a="1"/>
  <c r="P856" i="1" s="1"/>
  <c r="BA855" i="1" a="1"/>
  <c r="BA855" i="1" s="1"/>
  <c r="AZ855" i="1" a="1"/>
  <c r="AZ855" i="1" s="1"/>
  <c r="AO855" i="1" a="1"/>
  <c r="AO855" i="1" s="1"/>
  <c r="AN855" i="1" a="1"/>
  <c r="AN855" i="1" s="1"/>
  <c r="AC855" i="1" a="1"/>
  <c r="AC855" i="1" s="1"/>
  <c r="AB855" i="1"/>
  <c r="AB855" i="1" a="1"/>
  <c r="Q855" i="1" a="1"/>
  <c r="Q855" i="1" s="1"/>
  <c r="P855" i="1" a="1"/>
  <c r="P855" i="1" s="1"/>
  <c r="BA854" i="1" a="1"/>
  <c r="BA854" i="1" s="1"/>
  <c r="AZ854" i="1"/>
  <c r="AZ854" i="1" a="1"/>
  <c r="AO854" i="1" a="1"/>
  <c r="AO854" i="1" s="1"/>
  <c r="AN854" i="1" a="1"/>
  <c r="AN854" i="1" s="1"/>
  <c r="AC854" i="1" a="1"/>
  <c r="AC854" i="1" s="1"/>
  <c r="AB854" i="1"/>
  <c r="AB854" i="1" a="1"/>
  <c r="Q854" i="1" a="1"/>
  <c r="Q854" i="1" s="1"/>
  <c r="P854" i="1" a="1"/>
  <c r="P854" i="1" s="1"/>
  <c r="BA853" i="1" a="1"/>
  <c r="BA853" i="1" s="1"/>
  <c r="AZ853" i="1" a="1"/>
  <c r="AZ853" i="1" s="1"/>
  <c r="AO853" i="1" a="1"/>
  <c r="AO853" i="1" s="1"/>
  <c r="AN853" i="1" a="1"/>
  <c r="AN853" i="1" s="1"/>
  <c r="AC853" i="1" a="1"/>
  <c r="AC853" i="1" s="1"/>
  <c r="AB853" i="1" a="1"/>
  <c r="AB853" i="1" s="1"/>
  <c r="Q853" i="1" a="1"/>
  <c r="Q853" i="1" s="1"/>
  <c r="P853" i="1" a="1"/>
  <c r="P853" i="1" s="1"/>
  <c r="BA852" i="1" a="1"/>
  <c r="BA852" i="1" s="1"/>
  <c r="AZ852" i="1" a="1"/>
  <c r="AZ852" i="1" s="1"/>
  <c r="AO852" i="1" a="1"/>
  <c r="AO852" i="1" s="1"/>
  <c r="AN852" i="1" a="1"/>
  <c r="AN852" i="1" s="1"/>
  <c r="AC852" i="1" a="1"/>
  <c r="AC852" i="1" s="1"/>
  <c r="AB852" i="1"/>
  <c r="AB852" i="1" a="1"/>
  <c r="Q852" i="1" a="1"/>
  <c r="Q852" i="1" s="1"/>
  <c r="P852" i="1" a="1"/>
  <c r="P852" i="1" s="1"/>
  <c r="BA851" i="1" a="1"/>
  <c r="BA851" i="1" s="1"/>
  <c r="AZ851" i="1" a="1"/>
  <c r="AZ851" i="1" s="1"/>
  <c r="AO851" i="1" a="1"/>
  <c r="AO851" i="1" s="1"/>
  <c r="AN851" i="1" a="1"/>
  <c r="AN851" i="1" s="1"/>
  <c r="AC851" i="1" a="1"/>
  <c r="AC851" i="1" s="1"/>
  <c r="AB851" i="1"/>
  <c r="AB851" i="1" a="1"/>
  <c r="Q851" i="1" a="1"/>
  <c r="Q851" i="1" s="1"/>
  <c r="P851" i="1" a="1"/>
  <c r="P851" i="1" s="1"/>
  <c r="BA850" i="1" a="1"/>
  <c r="BA850" i="1" s="1"/>
  <c r="AZ850" i="1" a="1"/>
  <c r="AZ850" i="1" s="1"/>
  <c r="AO850" i="1" a="1"/>
  <c r="AO850" i="1" s="1"/>
  <c r="AN850" i="1" a="1"/>
  <c r="AN850" i="1" s="1"/>
  <c r="AC850" i="1" a="1"/>
  <c r="AC850" i="1" s="1"/>
  <c r="AB850" i="1"/>
  <c r="AB850" i="1" a="1"/>
  <c r="Q850" i="1" a="1"/>
  <c r="Q850" i="1" s="1"/>
  <c r="P850" i="1" a="1"/>
  <c r="P850" i="1" s="1"/>
  <c r="BA849" i="1" a="1"/>
  <c r="BA849" i="1" s="1"/>
  <c r="AZ849" i="1" a="1"/>
  <c r="AZ849" i="1" s="1"/>
  <c r="AO849" i="1" a="1"/>
  <c r="AO849" i="1" s="1"/>
  <c r="AN849" i="1" a="1"/>
  <c r="AN849" i="1" s="1"/>
  <c r="AC849" i="1" a="1"/>
  <c r="AC849" i="1" s="1"/>
  <c r="AB849" i="1" a="1"/>
  <c r="AB849" i="1" s="1"/>
  <c r="Q849" i="1" a="1"/>
  <c r="Q849" i="1" s="1"/>
  <c r="P849" i="1" a="1"/>
  <c r="P849" i="1" s="1"/>
  <c r="BA848" i="1" a="1"/>
  <c r="BA848" i="1" s="1"/>
  <c r="AZ848" i="1" a="1"/>
  <c r="AZ848" i="1" s="1"/>
  <c r="AO848" i="1" a="1"/>
  <c r="AO848" i="1" s="1"/>
  <c r="AN848" i="1" a="1"/>
  <c r="AN848" i="1" s="1"/>
  <c r="AC848" i="1" a="1"/>
  <c r="AC848" i="1" s="1"/>
  <c r="AB848" i="1"/>
  <c r="AB848" i="1" a="1"/>
  <c r="Q848" i="1" a="1"/>
  <c r="Q848" i="1" s="1"/>
  <c r="P848" i="1" a="1"/>
  <c r="P848" i="1" s="1"/>
  <c r="BA847" i="1" a="1"/>
  <c r="BA847" i="1" s="1"/>
  <c r="AZ847" i="1" a="1"/>
  <c r="AZ847" i="1" s="1"/>
  <c r="AO847" i="1" a="1"/>
  <c r="AO847" i="1" s="1"/>
  <c r="AN847" i="1" a="1"/>
  <c r="AN847" i="1" s="1"/>
  <c r="AC847" i="1" a="1"/>
  <c r="AC847" i="1" s="1"/>
  <c r="AB847" i="1"/>
  <c r="AB847" i="1" a="1"/>
  <c r="Q847" i="1" a="1"/>
  <c r="Q847" i="1" s="1"/>
  <c r="P847" i="1" a="1"/>
  <c r="P847" i="1" s="1"/>
  <c r="BA846" i="1" a="1"/>
  <c r="BA846" i="1" s="1"/>
  <c r="AZ846" i="1" a="1"/>
  <c r="AZ846" i="1" s="1"/>
  <c r="AO846" i="1" a="1"/>
  <c r="AO846" i="1" s="1"/>
  <c r="AN846" i="1" a="1"/>
  <c r="AN846" i="1" s="1"/>
  <c r="AC846" i="1" a="1"/>
  <c r="AC846" i="1" s="1"/>
  <c r="AB846" i="1" a="1"/>
  <c r="AB846" i="1" s="1"/>
  <c r="Q846" i="1" a="1"/>
  <c r="Q846" i="1" s="1"/>
  <c r="P846" i="1" a="1"/>
  <c r="P846" i="1" s="1"/>
  <c r="BA845" i="1" a="1"/>
  <c r="BA845" i="1" s="1"/>
  <c r="AZ845" i="1" a="1"/>
  <c r="AZ845" i="1" s="1"/>
  <c r="AO845" i="1" a="1"/>
  <c r="AO845" i="1" s="1"/>
  <c r="AN845" i="1" a="1"/>
  <c r="AN845" i="1" s="1"/>
  <c r="AC845" i="1" a="1"/>
  <c r="AC845" i="1" s="1"/>
  <c r="AB845" i="1" a="1"/>
  <c r="AB845" i="1" s="1"/>
  <c r="Q845" i="1" a="1"/>
  <c r="Q845" i="1" s="1"/>
  <c r="P845" i="1" a="1"/>
  <c r="P845" i="1" s="1"/>
  <c r="BA844" i="1" a="1"/>
  <c r="BA844" i="1" s="1"/>
  <c r="AZ844" i="1" a="1"/>
  <c r="AZ844" i="1" s="1"/>
  <c r="AO844" i="1" a="1"/>
  <c r="AO844" i="1" s="1"/>
  <c r="AN844" i="1" a="1"/>
  <c r="AN844" i="1" s="1"/>
  <c r="AC844" i="1" a="1"/>
  <c r="AC844" i="1" s="1"/>
  <c r="AB844" i="1"/>
  <c r="AB844" i="1" a="1"/>
  <c r="Q844" i="1" a="1"/>
  <c r="Q844" i="1" s="1"/>
  <c r="P844" i="1" a="1"/>
  <c r="P844" i="1" s="1"/>
  <c r="BA843" i="1" a="1"/>
  <c r="BA843" i="1" s="1"/>
  <c r="AZ843" i="1"/>
  <c r="AZ843" i="1" a="1"/>
  <c r="AO843" i="1" a="1"/>
  <c r="AO843" i="1" s="1"/>
  <c r="AN843" i="1" a="1"/>
  <c r="AN843" i="1" s="1"/>
  <c r="AC843" i="1" a="1"/>
  <c r="AC843" i="1" s="1"/>
  <c r="AB843" i="1"/>
  <c r="AB843" i="1" a="1"/>
  <c r="Q843" i="1" a="1"/>
  <c r="Q843" i="1" s="1"/>
  <c r="P843" i="1" a="1"/>
  <c r="P843" i="1" s="1"/>
  <c r="BA842" i="1" a="1"/>
  <c r="BA842" i="1" s="1"/>
  <c r="AZ842" i="1" a="1"/>
  <c r="AZ842" i="1" s="1"/>
  <c r="AO842" i="1" a="1"/>
  <c r="AO842" i="1" s="1"/>
  <c r="AN842" i="1" a="1"/>
  <c r="AN842" i="1" s="1"/>
  <c r="AC842" i="1" a="1"/>
  <c r="AC842" i="1" s="1"/>
  <c r="AB842" i="1" a="1"/>
  <c r="AB842" i="1" s="1"/>
  <c r="Q842" i="1" a="1"/>
  <c r="Q842" i="1" s="1"/>
  <c r="P842" i="1" a="1"/>
  <c r="P842" i="1" s="1"/>
  <c r="BA841" i="1" a="1"/>
  <c r="BA841" i="1" s="1"/>
  <c r="AZ841" i="1" a="1"/>
  <c r="AZ841" i="1" s="1"/>
  <c r="AO841" i="1" a="1"/>
  <c r="AO841" i="1" s="1"/>
  <c r="AN841" i="1" a="1"/>
  <c r="AN841" i="1" s="1"/>
  <c r="AC841" i="1" a="1"/>
  <c r="AC841" i="1" s="1"/>
  <c r="AB841" i="1"/>
  <c r="AB841" i="1" a="1"/>
  <c r="Q841" i="1" a="1"/>
  <c r="Q841" i="1" s="1"/>
  <c r="P841" i="1" a="1"/>
  <c r="P841" i="1" s="1"/>
  <c r="BA840" i="1" a="1"/>
  <c r="BA840" i="1" s="1"/>
  <c r="AZ840" i="1" a="1"/>
  <c r="AZ840" i="1" s="1"/>
  <c r="AO840" i="1" a="1"/>
  <c r="AO840" i="1" s="1"/>
  <c r="AN840" i="1" a="1"/>
  <c r="AN840" i="1" s="1"/>
  <c r="AC840" i="1" a="1"/>
  <c r="AC840" i="1" s="1"/>
  <c r="AB840" i="1"/>
  <c r="AB840" i="1" a="1"/>
  <c r="Q840" i="1" a="1"/>
  <c r="Q840" i="1" s="1"/>
  <c r="P840" i="1" a="1"/>
  <c r="P840" i="1" s="1"/>
  <c r="BA839" i="1" a="1"/>
  <c r="BA839" i="1" s="1"/>
  <c r="AZ839" i="1" a="1"/>
  <c r="AZ839" i="1" s="1"/>
  <c r="AO839" i="1" a="1"/>
  <c r="AO839" i="1" s="1"/>
  <c r="AN839" i="1" a="1"/>
  <c r="AN839" i="1" s="1"/>
  <c r="AC839" i="1" a="1"/>
  <c r="AC839" i="1" s="1"/>
  <c r="AB839" i="1"/>
  <c r="AB839" i="1" a="1"/>
  <c r="Q839" i="1" a="1"/>
  <c r="Q839" i="1" s="1"/>
  <c r="P839" i="1" a="1"/>
  <c r="P839" i="1" s="1"/>
  <c r="BA838" i="1" a="1"/>
  <c r="BA838" i="1" s="1"/>
  <c r="AZ838" i="1"/>
  <c r="AZ838" i="1" a="1"/>
  <c r="AO838" i="1" a="1"/>
  <c r="AO838" i="1" s="1"/>
  <c r="AN838" i="1"/>
  <c r="AN838" i="1" a="1"/>
  <c r="AC838" i="1" a="1"/>
  <c r="AC838" i="1" s="1"/>
  <c r="AB838" i="1" a="1"/>
  <c r="AB838" i="1" s="1"/>
  <c r="Q838" i="1"/>
  <c r="Q838" i="1" a="1"/>
  <c r="P838" i="1" a="1"/>
  <c r="P838" i="1" s="1"/>
  <c r="BA837" i="1" a="1"/>
  <c r="BA837" i="1" s="1"/>
  <c r="AZ837" i="1" a="1"/>
  <c r="AZ837" i="1" s="1"/>
  <c r="AO837" i="1" a="1"/>
  <c r="AO837" i="1" s="1"/>
  <c r="AN837" i="1" a="1"/>
  <c r="AN837" i="1" s="1"/>
  <c r="AC837" i="1" a="1"/>
  <c r="AC837" i="1" s="1"/>
  <c r="AB837" i="1" a="1"/>
  <c r="AB837" i="1" s="1"/>
  <c r="Q837" i="1" a="1"/>
  <c r="Q837" i="1" s="1"/>
  <c r="P837" i="1" a="1"/>
  <c r="P837" i="1" s="1"/>
  <c r="BA836" i="1" a="1"/>
  <c r="BA836" i="1" s="1"/>
  <c r="AZ836" i="1"/>
  <c r="AZ836" i="1" a="1"/>
  <c r="AO836" i="1" a="1"/>
  <c r="AO836" i="1" s="1"/>
  <c r="AN836" i="1" a="1"/>
  <c r="AN836" i="1" s="1"/>
  <c r="AC836" i="1" a="1"/>
  <c r="AC836" i="1" s="1"/>
  <c r="AB836" i="1" a="1"/>
  <c r="AB836" i="1" s="1"/>
  <c r="Q836" i="1"/>
  <c r="Q836" i="1" a="1"/>
  <c r="P836" i="1" a="1"/>
  <c r="P836" i="1" s="1"/>
  <c r="BA835" i="1" a="1"/>
  <c r="BA835" i="1" s="1"/>
  <c r="AZ835" i="1" a="1"/>
  <c r="AZ835" i="1" s="1"/>
  <c r="AO835" i="1" a="1"/>
  <c r="AO835" i="1" s="1"/>
  <c r="AN835" i="1" a="1"/>
  <c r="AN835" i="1" s="1"/>
  <c r="AC835" i="1" a="1"/>
  <c r="AC835" i="1" s="1"/>
  <c r="AB835" i="1" a="1"/>
  <c r="AB835" i="1" s="1"/>
  <c r="Q835" i="1" a="1"/>
  <c r="Q835" i="1" s="1"/>
  <c r="P835" i="1" a="1"/>
  <c r="P835" i="1" s="1"/>
  <c r="BA834" i="1" a="1"/>
  <c r="BA834" i="1" s="1"/>
  <c r="AZ834" i="1"/>
  <c r="AZ834" i="1" a="1"/>
  <c r="AO834" i="1" a="1"/>
  <c r="AO834" i="1" s="1"/>
  <c r="AN834" i="1" a="1"/>
  <c r="AN834" i="1" s="1"/>
  <c r="AC834" i="1" a="1"/>
  <c r="AC834" i="1" s="1"/>
  <c r="AB834" i="1" a="1"/>
  <c r="AB834" i="1" s="1"/>
  <c r="Q834" i="1"/>
  <c r="Q834" i="1" a="1"/>
  <c r="P834" i="1" a="1"/>
  <c r="P834" i="1" s="1"/>
  <c r="BA833" i="1" a="1"/>
  <c r="BA833" i="1" s="1"/>
  <c r="AZ833" i="1" a="1"/>
  <c r="AZ833" i="1" s="1"/>
  <c r="AO833" i="1" a="1"/>
  <c r="AO833" i="1" s="1"/>
  <c r="AN833" i="1" a="1"/>
  <c r="AN833" i="1" s="1"/>
  <c r="AC833" i="1" a="1"/>
  <c r="AC833" i="1" s="1"/>
  <c r="AB833" i="1" a="1"/>
  <c r="AB833" i="1" s="1"/>
  <c r="Q833" i="1" a="1"/>
  <c r="Q833" i="1" s="1"/>
  <c r="P833" i="1" a="1"/>
  <c r="P833" i="1" s="1"/>
  <c r="BA832" i="1" a="1"/>
  <c r="BA832" i="1" s="1"/>
  <c r="AZ832" i="1"/>
  <c r="AZ832" i="1" a="1"/>
  <c r="AO832" i="1" a="1"/>
  <c r="AO832" i="1" s="1"/>
  <c r="AN832" i="1" a="1"/>
  <c r="AN832" i="1" s="1"/>
  <c r="AC832" i="1" a="1"/>
  <c r="AC832" i="1" s="1"/>
  <c r="AB832" i="1" a="1"/>
  <c r="AB832" i="1" s="1"/>
  <c r="Q832" i="1"/>
  <c r="Q832" i="1" a="1"/>
  <c r="P832" i="1" a="1"/>
  <c r="P832" i="1" s="1"/>
  <c r="BA831" i="1" a="1"/>
  <c r="BA831" i="1" s="1"/>
  <c r="AZ831" i="1" a="1"/>
  <c r="AZ831" i="1" s="1"/>
  <c r="AO831" i="1" a="1"/>
  <c r="AO831" i="1" s="1"/>
  <c r="AN831" i="1" a="1"/>
  <c r="AN831" i="1" s="1"/>
  <c r="AC831" i="1" a="1"/>
  <c r="AC831" i="1" s="1"/>
  <c r="AB831" i="1" a="1"/>
  <c r="AB831" i="1" s="1"/>
  <c r="Q831" i="1" a="1"/>
  <c r="Q831" i="1" s="1"/>
  <c r="P831" i="1" a="1"/>
  <c r="P831" i="1" s="1"/>
  <c r="BA830" i="1" a="1"/>
  <c r="BA830" i="1" s="1"/>
  <c r="AZ830" i="1"/>
  <c r="AZ830" i="1" a="1"/>
  <c r="AO830" i="1" a="1"/>
  <c r="AO830" i="1" s="1"/>
  <c r="AN830" i="1" a="1"/>
  <c r="AN830" i="1" s="1"/>
  <c r="AC830" i="1" a="1"/>
  <c r="AC830" i="1" s="1"/>
  <c r="AB830" i="1" a="1"/>
  <c r="AB830" i="1" s="1"/>
  <c r="Q830" i="1"/>
  <c r="Q830" i="1" a="1"/>
  <c r="P830" i="1" a="1"/>
  <c r="P830" i="1" s="1"/>
  <c r="BA829" i="1" a="1"/>
  <c r="BA829" i="1" s="1"/>
  <c r="AZ829" i="1" a="1"/>
  <c r="AZ829" i="1" s="1"/>
  <c r="AO829" i="1" a="1"/>
  <c r="AO829" i="1" s="1"/>
  <c r="AN829" i="1" a="1"/>
  <c r="AN829" i="1" s="1"/>
  <c r="AC829" i="1" a="1"/>
  <c r="AC829" i="1" s="1"/>
  <c r="AB829" i="1" a="1"/>
  <c r="AB829" i="1" s="1"/>
  <c r="Q829" i="1" a="1"/>
  <c r="Q829" i="1" s="1"/>
  <c r="P829" i="1" a="1"/>
  <c r="P829" i="1" s="1"/>
  <c r="BA828" i="1" a="1"/>
  <c r="BA828" i="1" s="1"/>
  <c r="AZ828" i="1"/>
  <c r="AZ828" i="1" a="1"/>
  <c r="AO828" i="1" a="1"/>
  <c r="AO828" i="1" s="1"/>
  <c r="AN828" i="1" a="1"/>
  <c r="AN828" i="1" s="1"/>
  <c r="AC828" i="1" a="1"/>
  <c r="AC828" i="1" s="1"/>
  <c r="AB828" i="1" a="1"/>
  <c r="AB828" i="1" s="1"/>
  <c r="Q828" i="1"/>
  <c r="Q828" i="1" a="1"/>
  <c r="P828" i="1" a="1"/>
  <c r="P828" i="1" s="1"/>
  <c r="BA827" i="1" a="1"/>
  <c r="BA827" i="1" s="1"/>
  <c r="AZ827" i="1" a="1"/>
  <c r="AZ827" i="1" s="1"/>
  <c r="AO827" i="1" a="1"/>
  <c r="AO827" i="1" s="1"/>
  <c r="AN827" i="1" a="1"/>
  <c r="AN827" i="1" s="1"/>
  <c r="AC827" i="1" a="1"/>
  <c r="AC827" i="1" s="1"/>
  <c r="AB827" i="1" a="1"/>
  <c r="AB827" i="1" s="1"/>
  <c r="Q827" i="1" a="1"/>
  <c r="Q827" i="1" s="1"/>
  <c r="P827" i="1" a="1"/>
  <c r="P827" i="1" s="1"/>
  <c r="BA826" i="1" a="1"/>
  <c r="BA826" i="1" s="1"/>
  <c r="AZ826" i="1"/>
  <c r="AZ826" i="1" a="1"/>
  <c r="AO826" i="1" a="1"/>
  <c r="AO826" i="1" s="1"/>
  <c r="AN826" i="1" a="1"/>
  <c r="AN826" i="1" s="1"/>
  <c r="AC826" i="1" a="1"/>
  <c r="AC826" i="1" s="1"/>
  <c r="AB826" i="1" a="1"/>
  <c r="AB826" i="1" s="1"/>
  <c r="Q826" i="1"/>
  <c r="Q826" i="1" a="1"/>
  <c r="P826" i="1" a="1"/>
  <c r="P826" i="1" s="1"/>
  <c r="BA825" i="1" a="1"/>
  <c r="BA825" i="1" s="1"/>
  <c r="AZ825" i="1" a="1"/>
  <c r="AZ825" i="1" s="1"/>
  <c r="AO825" i="1" a="1"/>
  <c r="AO825" i="1" s="1"/>
  <c r="AN825" i="1" a="1"/>
  <c r="AN825" i="1" s="1"/>
  <c r="AC825" i="1" a="1"/>
  <c r="AC825" i="1" s="1"/>
  <c r="AB825" i="1" a="1"/>
  <c r="AB825" i="1" s="1"/>
  <c r="Q825" i="1" a="1"/>
  <c r="Q825" i="1" s="1"/>
  <c r="P825" i="1" a="1"/>
  <c r="P825" i="1" s="1"/>
  <c r="BA824" i="1" a="1"/>
  <c r="BA824" i="1" s="1"/>
  <c r="AZ824" i="1"/>
  <c r="AZ824" i="1" a="1"/>
  <c r="AO824" i="1" a="1"/>
  <c r="AO824" i="1" s="1"/>
  <c r="AN824" i="1" a="1"/>
  <c r="AN824" i="1" s="1"/>
  <c r="AC824" i="1" a="1"/>
  <c r="AC824" i="1" s="1"/>
  <c r="AB824" i="1" a="1"/>
  <c r="AB824" i="1" s="1"/>
  <c r="Q824" i="1"/>
  <c r="Q824" i="1" a="1"/>
  <c r="P824" i="1" a="1"/>
  <c r="P824" i="1" s="1"/>
  <c r="BA823" i="1" a="1"/>
  <c r="BA823" i="1" s="1"/>
  <c r="AZ823" i="1" a="1"/>
  <c r="AZ823" i="1" s="1"/>
  <c r="AO823" i="1" a="1"/>
  <c r="AO823" i="1" s="1"/>
  <c r="AN823" i="1" a="1"/>
  <c r="AN823" i="1" s="1"/>
  <c r="AC823" i="1" a="1"/>
  <c r="AC823" i="1" s="1"/>
  <c r="AB823" i="1" a="1"/>
  <c r="AB823" i="1" s="1"/>
  <c r="Q823" i="1" a="1"/>
  <c r="Q823" i="1" s="1"/>
  <c r="P823" i="1" a="1"/>
  <c r="P823" i="1" s="1"/>
  <c r="BA822" i="1" a="1"/>
  <c r="BA822" i="1" s="1"/>
  <c r="AZ822" i="1"/>
  <c r="AZ822" i="1" a="1"/>
  <c r="AO822" i="1" a="1"/>
  <c r="AO822" i="1" s="1"/>
  <c r="AN822" i="1" a="1"/>
  <c r="AN822" i="1" s="1"/>
  <c r="AC822" i="1" a="1"/>
  <c r="AC822" i="1" s="1"/>
  <c r="AB822" i="1" a="1"/>
  <c r="AB822" i="1" s="1"/>
  <c r="Q822" i="1"/>
  <c r="Q822" i="1" a="1"/>
  <c r="P822" i="1" a="1"/>
  <c r="P822" i="1" s="1"/>
  <c r="BA821" i="1" a="1"/>
  <c r="BA821" i="1" s="1"/>
  <c r="AZ821" i="1" a="1"/>
  <c r="AZ821" i="1" s="1"/>
  <c r="AO821" i="1" a="1"/>
  <c r="AO821" i="1" s="1"/>
  <c r="AN821" i="1" a="1"/>
  <c r="AN821" i="1" s="1"/>
  <c r="AC821" i="1" a="1"/>
  <c r="AC821" i="1" s="1"/>
  <c r="AB821" i="1" a="1"/>
  <c r="AB821" i="1" s="1"/>
  <c r="Q821" i="1" a="1"/>
  <c r="Q821" i="1" s="1"/>
  <c r="P821" i="1" a="1"/>
  <c r="P821" i="1" s="1"/>
  <c r="BA820" i="1" a="1"/>
  <c r="BA820" i="1" s="1"/>
  <c r="AZ820" i="1"/>
  <c r="AZ820" i="1" a="1"/>
  <c r="AO820" i="1" a="1"/>
  <c r="AO820" i="1" s="1"/>
  <c r="AN820" i="1" a="1"/>
  <c r="AN820" i="1" s="1"/>
  <c r="AC820" i="1" a="1"/>
  <c r="AC820" i="1" s="1"/>
  <c r="AB820" i="1" a="1"/>
  <c r="AB820" i="1" s="1"/>
  <c r="Q820" i="1"/>
  <c r="Q820" i="1" a="1"/>
  <c r="P820" i="1" a="1"/>
  <c r="P820" i="1" s="1"/>
  <c r="BA819" i="1" a="1"/>
  <c r="BA819" i="1" s="1"/>
  <c r="AZ819" i="1" a="1"/>
  <c r="AZ819" i="1" s="1"/>
  <c r="AO819" i="1" a="1"/>
  <c r="AO819" i="1" s="1"/>
  <c r="AN819" i="1" a="1"/>
  <c r="AN819" i="1" s="1"/>
  <c r="AC819" i="1" a="1"/>
  <c r="AC819" i="1" s="1"/>
  <c r="AB819" i="1" a="1"/>
  <c r="AB819" i="1" s="1"/>
  <c r="Q819" i="1" a="1"/>
  <c r="Q819" i="1" s="1"/>
  <c r="P819" i="1" a="1"/>
  <c r="P819" i="1" s="1"/>
  <c r="BA818" i="1" a="1"/>
  <c r="BA818" i="1" s="1"/>
  <c r="AZ818" i="1"/>
  <c r="AZ818" i="1" a="1"/>
  <c r="AO818" i="1" a="1"/>
  <c r="AO818" i="1" s="1"/>
  <c r="AN818" i="1" a="1"/>
  <c r="AN818" i="1" s="1"/>
  <c r="AC818" i="1" a="1"/>
  <c r="AC818" i="1" s="1"/>
  <c r="AB818" i="1" a="1"/>
  <c r="AB818" i="1" s="1"/>
  <c r="Q818" i="1"/>
  <c r="Q818" i="1" a="1"/>
  <c r="P818" i="1" a="1"/>
  <c r="P818" i="1" s="1"/>
  <c r="BA817" i="1" a="1"/>
  <c r="BA817" i="1" s="1"/>
  <c r="AZ817" i="1" a="1"/>
  <c r="AZ817" i="1" s="1"/>
  <c r="AO817" i="1" a="1"/>
  <c r="AO817" i="1" s="1"/>
  <c r="AN817" i="1" a="1"/>
  <c r="AN817" i="1" s="1"/>
  <c r="AC817" i="1" a="1"/>
  <c r="AC817" i="1" s="1"/>
  <c r="AB817" i="1" a="1"/>
  <c r="AB817" i="1" s="1"/>
  <c r="Q817" i="1" a="1"/>
  <c r="Q817" i="1" s="1"/>
  <c r="P817" i="1" a="1"/>
  <c r="P817" i="1" s="1"/>
  <c r="BA816" i="1" a="1"/>
  <c r="BA816" i="1" s="1"/>
  <c r="AZ816" i="1"/>
  <c r="AZ816" i="1" a="1"/>
  <c r="AO816" i="1" a="1"/>
  <c r="AO816" i="1" s="1"/>
  <c r="AN816" i="1" a="1"/>
  <c r="AN816" i="1" s="1"/>
  <c r="AC816" i="1" a="1"/>
  <c r="AC816" i="1" s="1"/>
  <c r="AB816" i="1" a="1"/>
  <c r="AB816" i="1" s="1"/>
  <c r="Q816" i="1"/>
  <c r="Q816" i="1" a="1"/>
  <c r="P816" i="1" a="1"/>
  <c r="P816" i="1" s="1"/>
  <c r="BA815" i="1" a="1"/>
  <c r="BA815" i="1" s="1"/>
  <c r="AZ815" i="1" a="1"/>
  <c r="AZ815" i="1" s="1"/>
  <c r="AO815" i="1" a="1"/>
  <c r="AO815" i="1" s="1"/>
  <c r="AN815" i="1" a="1"/>
  <c r="AN815" i="1" s="1"/>
  <c r="AC815" i="1" a="1"/>
  <c r="AC815" i="1" s="1"/>
  <c r="AB815" i="1" a="1"/>
  <c r="AB815" i="1" s="1"/>
  <c r="Q815" i="1" a="1"/>
  <c r="Q815" i="1" s="1"/>
  <c r="P815" i="1" a="1"/>
  <c r="P815" i="1" s="1"/>
  <c r="BA814" i="1" a="1"/>
  <c r="BA814" i="1" s="1"/>
  <c r="AZ814" i="1"/>
  <c r="AZ814" i="1" a="1"/>
  <c r="AO814" i="1" a="1"/>
  <c r="AO814" i="1" s="1"/>
  <c r="AN814" i="1" a="1"/>
  <c r="AN814" i="1" s="1"/>
  <c r="AC814" i="1" a="1"/>
  <c r="AC814" i="1" s="1"/>
  <c r="AB814" i="1" a="1"/>
  <c r="AB814" i="1" s="1"/>
  <c r="Q814" i="1"/>
  <c r="Q814" i="1" a="1"/>
  <c r="P814" i="1" a="1"/>
  <c r="P814" i="1" s="1"/>
  <c r="BA813" i="1" a="1"/>
  <c r="BA813" i="1" s="1"/>
  <c r="AZ813" i="1" a="1"/>
  <c r="AZ813" i="1" s="1"/>
  <c r="AO813" i="1" a="1"/>
  <c r="AO813" i="1" s="1"/>
  <c r="AN813" i="1" a="1"/>
  <c r="AN813" i="1" s="1"/>
  <c r="AC813" i="1" a="1"/>
  <c r="AC813" i="1" s="1"/>
  <c r="AB813" i="1" a="1"/>
  <c r="AB813" i="1" s="1"/>
  <c r="Q813" i="1" a="1"/>
  <c r="Q813" i="1" s="1"/>
  <c r="P813" i="1" a="1"/>
  <c r="P813" i="1" s="1"/>
  <c r="BA812" i="1" a="1"/>
  <c r="BA812" i="1" s="1"/>
  <c r="AZ812" i="1" a="1"/>
  <c r="AZ812" i="1" s="1"/>
  <c r="AO812" i="1" a="1"/>
  <c r="AO812" i="1" s="1"/>
  <c r="AN812" i="1" a="1"/>
  <c r="AN812" i="1" s="1"/>
  <c r="AC812" i="1" a="1"/>
  <c r="AC812" i="1" s="1"/>
  <c r="AB812" i="1" a="1"/>
  <c r="AB812" i="1" s="1"/>
  <c r="Q812" i="1" a="1"/>
  <c r="Q812" i="1" s="1"/>
  <c r="P812" i="1" a="1"/>
  <c r="P812" i="1" s="1"/>
  <c r="BA811" i="1" a="1"/>
  <c r="BA811" i="1" s="1"/>
  <c r="AZ811" i="1" a="1"/>
  <c r="AZ811" i="1" s="1"/>
  <c r="AO811" i="1" a="1"/>
  <c r="AO811" i="1" s="1"/>
  <c r="AN811" i="1" a="1"/>
  <c r="AN811" i="1" s="1"/>
  <c r="AC811" i="1" a="1"/>
  <c r="AC811" i="1" s="1"/>
  <c r="AB811" i="1" a="1"/>
  <c r="AB811" i="1" s="1"/>
  <c r="Q811" i="1" a="1"/>
  <c r="Q811" i="1" s="1"/>
  <c r="P811" i="1" a="1"/>
  <c r="P811" i="1" s="1"/>
  <c r="BA810" i="1" a="1"/>
  <c r="BA810" i="1" s="1"/>
  <c r="AZ810" i="1" a="1"/>
  <c r="AZ810" i="1" s="1"/>
  <c r="AO810" i="1" a="1"/>
  <c r="AO810" i="1" s="1"/>
  <c r="AN810" i="1" a="1"/>
  <c r="AN810" i="1" s="1"/>
  <c r="AC810" i="1" a="1"/>
  <c r="AC810" i="1" s="1"/>
  <c r="AB810" i="1" a="1"/>
  <c r="AB810" i="1" s="1"/>
  <c r="Q810" i="1" a="1"/>
  <c r="Q810" i="1" s="1"/>
  <c r="P810" i="1" a="1"/>
  <c r="P810" i="1" s="1"/>
  <c r="BA809" i="1" a="1"/>
  <c r="BA809" i="1" s="1"/>
  <c r="AZ809" i="1" a="1"/>
  <c r="AZ809" i="1" s="1"/>
  <c r="AO809" i="1" a="1"/>
  <c r="AO809" i="1" s="1"/>
  <c r="AN809" i="1" a="1"/>
  <c r="AN809" i="1" s="1"/>
  <c r="AC809" i="1" a="1"/>
  <c r="AC809" i="1" s="1"/>
  <c r="AB809" i="1" a="1"/>
  <c r="AB809" i="1" s="1"/>
  <c r="Q809" i="1" a="1"/>
  <c r="Q809" i="1" s="1"/>
  <c r="P809" i="1" a="1"/>
  <c r="P809" i="1" s="1"/>
  <c r="BA808" i="1" a="1"/>
  <c r="BA808" i="1" s="1"/>
  <c r="AZ808" i="1"/>
  <c r="AZ808" i="1" a="1"/>
  <c r="AO808" i="1" a="1"/>
  <c r="AO808" i="1" s="1"/>
  <c r="AN808" i="1" a="1"/>
  <c r="AN808" i="1" s="1"/>
  <c r="AC808" i="1" a="1"/>
  <c r="AC808" i="1" s="1"/>
  <c r="AB808" i="1" a="1"/>
  <c r="AB808" i="1" s="1"/>
  <c r="Q808" i="1" a="1"/>
  <c r="Q808" i="1" s="1"/>
  <c r="P808" i="1" a="1"/>
  <c r="P808" i="1" s="1"/>
  <c r="BA807" i="1" a="1"/>
  <c r="BA807" i="1" s="1"/>
  <c r="AZ807" i="1" a="1"/>
  <c r="AZ807" i="1" s="1"/>
  <c r="AO807" i="1" a="1"/>
  <c r="AO807" i="1" s="1"/>
  <c r="AN807" i="1" a="1"/>
  <c r="AN807" i="1" s="1"/>
  <c r="AC807" i="1" a="1"/>
  <c r="AC807" i="1" s="1"/>
  <c r="AB807" i="1" a="1"/>
  <c r="AB807" i="1" s="1"/>
  <c r="Q807" i="1" a="1"/>
  <c r="Q807" i="1" s="1"/>
  <c r="P807" i="1" a="1"/>
  <c r="P807" i="1" s="1"/>
  <c r="BA806" i="1" a="1"/>
  <c r="BA806" i="1" s="1"/>
  <c r="AZ806" i="1" a="1"/>
  <c r="AZ806" i="1" s="1"/>
  <c r="AO806" i="1" a="1"/>
  <c r="AO806" i="1" s="1"/>
  <c r="AN806" i="1" a="1"/>
  <c r="AN806" i="1" s="1"/>
  <c r="AC806" i="1" a="1"/>
  <c r="AC806" i="1" s="1"/>
  <c r="AB806" i="1" a="1"/>
  <c r="AB806" i="1" s="1"/>
  <c r="Q806" i="1" a="1"/>
  <c r="Q806" i="1" s="1"/>
  <c r="P806" i="1" a="1"/>
  <c r="P806" i="1" s="1"/>
  <c r="BA805" i="1" a="1"/>
  <c r="BA805" i="1" s="1"/>
  <c r="AZ805" i="1" a="1"/>
  <c r="AZ805" i="1" s="1"/>
  <c r="AO805" i="1" a="1"/>
  <c r="AO805" i="1" s="1"/>
  <c r="AN805" i="1" a="1"/>
  <c r="AN805" i="1" s="1"/>
  <c r="AC805" i="1" a="1"/>
  <c r="AC805" i="1" s="1"/>
  <c r="AB805" i="1" a="1"/>
  <c r="AB805" i="1" s="1"/>
  <c r="Q805" i="1" a="1"/>
  <c r="Q805" i="1" s="1"/>
  <c r="P805" i="1" a="1"/>
  <c r="P805" i="1" s="1"/>
  <c r="BA804" i="1" a="1"/>
  <c r="BA804" i="1" s="1"/>
  <c r="AZ804" i="1" a="1"/>
  <c r="AZ804" i="1" s="1"/>
  <c r="AO804" i="1" a="1"/>
  <c r="AO804" i="1" s="1"/>
  <c r="AN804" i="1" a="1"/>
  <c r="AN804" i="1" s="1"/>
  <c r="AC804" i="1" a="1"/>
  <c r="AC804" i="1" s="1"/>
  <c r="AB804" i="1" a="1"/>
  <c r="AB804" i="1" s="1"/>
  <c r="Q804" i="1" a="1"/>
  <c r="Q804" i="1" s="1"/>
  <c r="P804" i="1" a="1"/>
  <c r="P804" i="1" s="1"/>
  <c r="BA803" i="1" a="1"/>
  <c r="BA803" i="1" s="1"/>
  <c r="AZ803" i="1" a="1"/>
  <c r="AZ803" i="1" s="1"/>
  <c r="AO803" i="1" a="1"/>
  <c r="AO803" i="1" s="1"/>
  <c r="AN803" i="1" a="1"/>
  <c r="AN803" i="1" s="1"/>
  <c r="AC803" i="1" a="1"/>
  <c r="AC803" i="1" s="1"/>
  <c r="AB803" i="1" a="1"/>
  <c r="AB803" i="1" s="1"/>
  <c r="Q803" i="1" a="1"/>
  <c r="Q803" i="1" s="1"/>
  <c r="P803" i="1" a="1"/>
  <c r="P803" i="1" s="1"/>
  <c r="BA802" i="1" a="1"/>
  <c r="BA802" i="1" s="1"/>
  <c r="AZ802" i="1" a="1"/>
  <c r="AZ802" i="1" s="1"/>
  <c r="AO802" i="1" a="1"/>
  <c r="AO802" i="1" s="1"/>
  <c r="AN802" i="1" a="1"/>
  <c r="AN802" i="1" s="1"/>
  <c r="AC802" i="1" a="1"/>
  <c r="AC802" i="1" s="1"/>
  <c r="AB802" i="1" a="1"/>
  <c r="AB802" i="1" s="1"/>
  <c r="Q802" i="1" a="1"/>
  <c r="Q802" i="1" s="1"/>
  <c r="P802" i="1" a="1"/>
  <c r="P802" i="1" s="1"/>
  <c r="BA801" i="1" a="1"/>
  <c r="BA801" i="1" s="1"/>
  <c r="AZ801" i="1" a="1"/>
  <c r="AZ801" i="1" s="1"/>
  <c r="AO801" i="1" a="1"/>
  <c r="AO801" i="1" s="1"/>
  <c r="AN801" i="1" a="1"/>
  <c r="AN801" i="1" s="1"/>
  <c r="AC801" i="1" a="1"/>
  <c r="AC801" i="1" s="1"/>
  <c r="AB801" i="1" a="1"/>
  <c r="AB801" i="1" s="1"/>
  <c r="Q801" i="1" a="1"/>
  <c r="Q801" i="1" s="1"/>
  <c r="P801" i="1" a="1"/>
  <c r="P801" i="1" s="1"/>
  <c r="BA800" i="1" a="1"/>
  <c r="BA800" i="1" s="1"/>
  <c r="AZ800" i="1" a="1"/>
  <c r="AZ800" i="1" s="1"/>
  <c r="AO800" i="1" a="1"/>
  <c r="AO800" i="1" s="1"/>
  <c r="AN800" i="1" a="1"/>
  <c r="AN800" i="1" s="1"/>
  <c r="AC800" i="1" a="1"/>
  <c r="AC800" i="1" s="1"/>
  <c r="AB800" i="1" a="1"/>
  <c r="AB800" i="1" s="1"/>
  <c r="Q800" i="1" a="1"/>
  <c r="Q800" i="1" s="1"/>
  <c r="P800" i="1" a="1"/>
  <c r="P800" i="1" s="1"/>
  <c r="BA799" i="1" a="1"/>
  <c r="BA799" i="1" s="1"/>
  <c r="AZ799" i="1" a="1"/>
  <c r="AZ799" i="1" s="1"/>
  <c r="AO799" i="1" a="1"/>
  <c r="AO799" i="1" s="1"/>
  <c r="AN799" i="1" a="1"/>
  <c r="AN799" i="1" s="1"/>
  <c r="AC799" i="1" a="1"/>
  <c r="AC799" i="1" s="1"/>
  <c r="AB799" i="1" a="1"/>
  <c r="AB799" i="1" s="1"/>
  <c r="Q799" i="1" a="1"/>
  <c r="Q799" i="1" s="1"/>
  <c r="P799" i="1" a="1"/>
  <c r="P799" i="1" s="1"/>
  <c r="BA798" i="1" a="1"/>
  <c r="BA798" i="1" s="1"/>
  <c r="AZ798" i="1" a="1"/>
  <c r="AZ798" i="1" s="1"/>
  <c r="AO798" i="1" a="1"/>
  <c r="AO798" i="1" s="1"/>
  <c r="AN798" i="1" a="1"/>
  <c r="AN798" i="1" s="1"/>
  <c r="AC798" i="1" a="1"/>
  <c r="AC798" i="1" s="1"/>
  <c r="AB798" i="1" a="1"/>
  <c r="AB798" i="1" s="1"/>
  <c r="Q798" i="1" a="1"/>
  <c r="Q798" i="1" s="1"/>
  <c r="P798" i="1" a="1"/>
  <c r="P798" i="1" s="1"/>
  <c r="BA797" i="1" a="1"/>
  <c r="BA797" i="1" s="1"/>
  <c r="AZ797" i="1" a="1"/>
  <c r="AZ797" i="1" s="1"/>
  <c r="AO797" i="1" a="1"/>
  <c r="AO797" i="1" s="1"/>
  <c r="AN797" i="1" a="1"/>
  <c r="AN797" i="1" s="1"/>
  <c r="AC797" i="1" a="1"/>
  <c r="AC797" i="1" s="1"/>
  <c r="AB797" i="1" a="1"/>
  <c r="AB797" i="1" s="1"/>
  <c r="Q797" i="1" a="1"/>
  <c r="Q797" i="1" s="1"/>
  <c r="P797" i="1" a="1"/>
  <c r="P797" i="1" s="1"/>
  <c r="BA796" i="1" a="1"/>
  <c r="BA796" i="1" s="1"/>
  <c r="AZ796" i="1" a="1"/>
  <c r="AZ796" i="1" s="1"/>
  <c r="AO796" i="1" a="1"/>
  <c r="AO796" i="1" s="1"/>
  <c r="AN796" i="1" a="1"/>
  <c r="AN796" i="1" s="1"/>
  <c r="AC796" i="1" a="1"/>
  <c r="AC796" i="1" s="1"/>
  <c r="AB796" i="1" a="1"/>
  <c r="AB796" i="1" s="1"/>
  <c r="Q796" i="1" a="1"/>
  <c r="Q796" i="1" s="1"/>
  <c r="P796" i="1" a="1"/>
  <c r="P796" i="1" s="1"/>
  <c r="BA795" i="1" a="1"/>
  <c r="BA795" i="1" s="1"/>
  <c r="AZ795" i="1" a="1"/>
  <c r="AZ795" i="1" s="1"/>
  <c r="AO795" i="1" a="1"/>
  <c r="AO795" i="1" s="1"/>
  <c r="AN795" i="1" a="1"/>
  <c r="AN795" i="1" s="1"/>
  <c r="AC795" i="1" a="1"/>
  <c r="AC795" i="1" s="1"/>
  <c r="AB795" i="1" a="1"/>
  <c r="AB795" i="1" s="1"/>
  <c r="Q795" i="1" a="1"/>
  <c r="Q795" i="1" s="1"/>
  <c r="P795" i="1" a="1"/>
  <c r="P795" i="1" s="1"/>
  <c r="BA794" i="1" a="1"/>
  <c r="BA794" i="1" s="1"/>
  <c r="AZ794" i="1" a="1"/>
  <c r="AZ794" i="1" s="1"/>
  <c r="AO794" i="1" a="1"/>
  <c r="AO794" i="1" s="1"/>
  <c r="AN794" i="1" a="1"/>
  <c r="AN794" i="1" s="1"/>
  <c r="AC794" i="1" a="1"/>
  <c r="AC794" i="1" s="1"/>
  <c r="AB794" i="1" a="1"/>
  <c r="AB794" i="1" s="1"/>
  <c r="Q794" i="1" a="1"/>
  <c r="Q794" i="1" s="1"/>
  <c r="P794" i="1" a="1"/>
  <c r="P794" i="1" s="1"/>
  <c r="BA793" i="1" a="1"/>
  <c r="BA793" i="1" s="1"/>
  <c r="AZ793" i="1" a="1"/>
  <c r="AZ793" i="1" s="1"/>
  <c r="AO793" i="1" a="1"/>
  <c r="AO793" i="1" s="1"/>
  <c r="AN793" i="1" a="1"/>
  <c r="AN793" i="1" s="1"/>
  <c r="AC793" i="1" a="1"/>
  <c r="AC793" i="1" s="1"/>
  <c r="AB793" i="1" a="1"/>
  <c r="AB793" i="1" s="1"/>
  <c r="Q793" i="1" a="1"/>
  <c r="Q793" i="1" s="1"/>
  <c r="P793" i="1" a="1"/>
  <c r="P793" i="1" s="1"/>
  <c r="BA792" i="1" a="1"/>
  <c r="BA792" i="1" s="1"/>
  <c r="AZ792" i="1" a="1"/>
  <c r="AZ792" i="1" s="1"/>
  <c r="AO792" i="1" a="1"/>
  <c r="AO792" i="1" s="1"/>
  <c r="AN792" i="1" a="1"/>
  <c r="AN792" i="1" s="1"/>
  <c r="AC792" i="1" a="1"/>
  <c r="AC792" i="1" s="1"/>
  <c r="AB792" i="1" a="1"/>
  <c r="AB792" i="1" s="1"/>
  <c r="Q792" i="1" a="1"/>
  <c r="Q792" i="1" s="1"/>
  <c r="P792" i="1" a="1"/>
  <c r="P792" i="1" s="1"/>
  <c r="BA791" i="1" a="1"/>
  <c r="BA791" i="1" s="1"/>
  <c r="AZ791" i="1" a="1"/>
  <c r="AZ791" i="1" s="1"/>
  <c r="AO791" i="1" a="1"/>
  <c r="AO791" i="1" s="1"/>
  <c r="AN791" i="1" a="1"/>
  <c r="AN791" i="1" s="1"/>
  <c r="AC791" i="1" a="1"/>
  <c r="AC791" i="1" s="1"/>
  <c r="AB791" i="1" a="1"/>
  <c r="AB791" i="1" s="1"/>
  <c r="Q791" i="1" a="1"/>
  <c r="Q791" i="1" s="1"/>
  <c r="P791" i="1" a="1"/>
  <c r="P791" i="1" s="1"/>
  <c r="BA790" i="1" a="1"/>
  <c r="BA790" i="1" s="1"/>
  <c r="AZ790" i="1" a="1"/>
  <c r="AZ790" i="1" s="1"/>
  <c r="AO790" i="1" a="1"/>
  <c r="AO790" i="1" s="1"/>
  <c r="AN790" i="1" a="1"/>
  <c r="AN790" i="1" s="1"/>
  <c r="AC790" i="1" a="1"/>
  <c r="AC790" i="1" s="1"/>
  <c r="AB790" i="1" a="1"/>
  <c r="AB790" i="1" s="1"/>
  <c r="Q790" i="1" a="1"/>
  <c r="Q790" i="1" s="1"/>
  <c r="P790" i="1" a="1"/>
  <c r="P790" i="1" s="1"/>
  <c r="BA789" i="1" a="1"/>
  <c r="BA789" i="1" s="1"/>
  <c r="AZ789" i="1" a="1"/>
  <c r="AZ789" i="1" s="1"/>
  <c r="AO789" i="1" a="1"/>
  <c r="AO789" i="1" s="1"/>
  <c r="AN789" i="1" a="1"/>
  <c r="AN789" i="1" s="1"/>
  <c r="AC789" i="1" a="1"/>
  <c r="AC789" i="1" s="1"/>
  <c r="AB789" i="1" a="1"/>
  <c r="AB789" i="1" s="1"/>
  <c r="Q789" i="1" a="1"/>
  <c r="Q789" i="1" s="1"/>
  <c r="P789" i="1" a="1"/>
  <c r="P789" i="1" s="1"/>
  <c r="BA788" i="1" a="1"/>
  <c r="BA788" i="1" s="1"/>
  <c r="AZ788" i="1" a="1"/>
  <c r="AZ788" i="1" s="1"/>
  <c r="AO788" i="1" a="1"/>
  <c r="AO788" i="1" s="1"/>
  <c r="AN788" i="1" a="1"/>
  <c r="AN788" i="1" s="1"/>
  <c r="AC788" i="1" a="1"/>
  <c r="AC788" i="1" s="1"/>
  <c r="AB788" i="1" a="1"/>
  <c r="AB788" i="1" s="1"/>
  <c r="Q788" i="1" a="1"/>
  <c r="Q788" i="1" s="1"/>
  <c r="P788" i="1" a="1"/>
  <c r="P788" i="1" s="1"/>
  <c r="BA787" i="1" a="1"/>
  <c r="BA787" i="1" s="1"/>
  <c r="AZ787" i="1" a="1"/>
  <c r="AZ787" i="1" s="1"/>
  <c r="AO787" i="1" a="1"/>
  <c r="AO787" i="1" s="1"/>
  <c r="AN787" i="1" a="1"/>
  <c r="AN787" i="1" s="1"/>
  <c r="AC787" i="1" a="1"/>
  <c r="AC787" i="1" s="1"/>
  <c r="AB787" i="1" a="1"/>
  <c r="AB787" i="1" s="1"/>
  <c r="Q787" i="1" a="1"/>
  <c r="Q787" i="1" s="1"/>
  <c r="P787" i="1" a="1"/>
  <c r="P787" i="1" s="1"/>
  <c r="BA786" i="1" a="1"/>
  <c r="BA786" i="1" s="1"/>
  <c r="AZ786" i="1" a="1"/>
  <c r="AZ786" i="1" s="1"/>
  <c r="AO786" i="1" a="1"/>
  <c r="AO786" i="1" s="1"/>
  <c r="AN786" i="1" a="1"/>
  <c r="AN786" i="1" s="1"/>
  <c r="AC786" i="1" a="1"/>
  <c r="AC786" i="1" s="1"/>
  <c r="AB786" i="1" a="1"/>
  <c r="AB786" i="1" s="1"/>
  <c r="Q786" i="1" a="1"/>
  <c r="Q786" i="1" s="1"/>
  <c r="P786" i="1" a="1"/>
  <c r="P786" i="1" s="1"/>
  <c r="BA785" i="1" a="1"/>
  <c r="BA785" i="1" s="1"/>
  <c r="AZ785" i="1" a="1"/>
  <c r="AZ785" i="1" s="1"/>
  <c r="AO785" i="1" a="1"/>
  <c r="AO785" i="1" s="1"/>
  <c r="AN785" i="1" a="1"/>
  <c r="AN785" i="1" s="1"/>
  <c r="AC785" i="1" a="1"/>
  <c r="AC785" i="1" s="1"/>
  <c r="AB785" i="1" a="1"/>
  <c r="AB785" i="1" s="1"/>
  <c r="Q785" i="1" a="1"/>
  <c r="Q785" i="1" s="1"/>
  <c r="P785" i="1" a="1"/>
  <c r="P785" i="1" s="1"/>
  <c r="BA784" i="1" a="1"/>
  <c r="BA784" i="1" s="1"/>
  <c r="AZ784" i="1" a="1"/>
  <c r="AZ784" i="1" s="1"/>
  <c r="AO784" i="1" a="1"/>
  <c r="AO784" i="1" s="1"/>
  <c r="AN784" i="1" a="1"/>
  <c r="AN784" i="1" s="1"/>
  <c r="AC784" i="1" a="1"/>
  <c r="AC784" i="1" s="1"/>
  <c r="AB784" i="1" a="1"/>
  <c r="AB784" i="1" s="1"/>
  <c r="Q784" i="1" a="1"/>
  <c r="Q784" i="1" s="1"/>
  <c r="P784" i="1" a="1"/>
  <c r="P784" i="1" s="1"/>
  <c r="BA783" i="1" a="1"/>
  <c r="BA783" i="1" s="1"/>
  <c r="AZ783" i="1" a="1"/>
  <c r="AZ783" i="1" s="1"/>
  <c r="AO783" i="1" a="1"/>
  <c r="AO783" i="1" s="1"/>
  <c r="AN783" i="1" a="1"/>
  <c r="AN783" i="1" s="1"/>
  <c r="AC783" i="1" a="1"/>
  <c r="AC783" i="1" s="1"/>
  <c r="AB783" i="1" a="1"/>
  <c r="AB783" i="1" s="1"/>
  <c r="Q783" i="1" a="1"/>
  <c r="Q783" i="1" s="1"/>
  <c r="P783" i="1" a="1"/>
  <c r="P783" i="1" s="1"/>
  <c r="BA782" i="1" a="1"/>
  <c r="BA782" i="1" s="1"/>
  <c r="AZ782" i="1" a="1"/>
  <c r="AZ782" i="1" s="1"/>
  <c r="AO782" i="1" a="1"/>
  <c r="AO782" i="1" s="1"/>
  <c r="AN782" i="1" a="1"/>
  <c r="AN782" i="1" s="1"/>
  <c r="AC782" i="1" a="1"/>
  <c r="AC782" i="1" s="1"/>
  <c r="AB782" i="1" a="1"/>
  <c r="AB782" i="1" s="1"/>
  <c r="Q782" i="1" a="1"/>
  <c r="Q782" i="1" s="1"/>
  <c r="P782" i="1" a="1"/>
  <c r="P782" i="1" s="1"/>
  <c r="BA781" i="1" a="1"/>
  <c r="BA781" i="1" s="1"/>
  <c r="AZ781" i="1" a="1"/>
  <c r="AZ781" i="1" s="1"/>
  <c r="AO781" i="1" a="1"/>
  <c r="AO781" i="1" s="1"/>
  <c r="AN781" i="1" a="1"/>
  <c r="AN781" i="1" s="1"/>
  <c r="AC781" i="1" a="1"/>
  <c r="AC781" i="1" s="1"/>
  <c r="AB781" i="1" a="1"/>
  <c r="AB781" i="1" s="1"/>
  <c r="Q781" i="1" a="1"/>
  <c r="Q781" i="1" s="1"/>
  <c r="P781" i="1" a="1"/>
  <c r="P781" i="1" s="1"/>
  <c r="BA780" i="1" a="1"/>
  <c r="BA780" i="1" s="1"/>
  <c r="AZ780" i="1" a="1"/>
  <c r="AZ780" i="1" s="1"/>
  <c r="AO780" i="1" a="1"/>
  <c r="AO780" i="1" s="1"/>
  <c r="AN780" i="1" a="1"/>
  <c r="AN780" i="1" s="1"/>
  <c r="AC780" i="1" a="1"/>
  <c r="AC780" i="1" s="1"/>
  <c r="AB780" i="1" a="1"/>
  <c r="AB780" i="1" s="1"/>
  <c r="Q780" i="1" a="1"/>
  <c r="Q780" i="1" s="1"/>
  <c r="P780" i="1" a="1"/>
  <c r="P780" i="1" s="1"/>
  <c r="BA779" i="1" a="1"/>
  <c r="BA779" i="1" s="1"/>
  <c r="AZ779" i="1" a="1"/>
  <c r="AZ779" i="1" s="1"/>
  <c r="AO779" i="1" a="1"/>
  <c r="AO779" i="1" s="1"/>
  <c r="AN779" i="1" a="1"/>
  <c r="AN779" i="1" s="1"/>
  <c r="AC779" i="1" a="1"/>
  <c r="AC779" i="1" s="1"/>
  <c r="AB779" i="1" a="1"/>
  <c r="AB779" i="1" s="1"/>
  <c r="Q779" i="1" a="1"/>
  <c r="Q779" i="1" s="1"/>
  <c r="P779" i="1" a="1"/>
  <c r="P779" i="1" s="1"/>
  <c r="BA778" i="1" a="1"/>
  <c r="BA778" i="1" s="1"/>
  <c r="AZ778" i="1" a="1"/>
  <c r="AZ778" i="1" s="1"/>
  <c r="AO778" i="1" a="1"/>
  <c r="AO778" i="1" s="1"/>
  <c r="AN778" i="1" a="1"/>
  <c r="AN778" i="1" s="1"/>
  <c r="AC778" i="1" a="1"/>
  <c r="AC778" i="1" s="1"/>
  <c r="AB778" i="1" a="1"/>
  <c r="AB778" i="1" s="1"/>
  <c r="Q778" i="1" a="1"/>
  <c r="Q778" i="1" s="1"/>
  <c r="P778" i="1" a="1"/>
  <c r="P778" i="1" s="1"/>
  <c r="BA777" i="1" a="1"/>
  <c r="BA777" i="1" s="1"/>
  <c r="AZ777" i="1" a="1"/>
  <c r="AZ777" i="1" s="1"/>
  <c r="AO777" i="1" a="1"/>
  <c r="AO777" i="1" s="1"/>
  <c r="AN777" i="1" a="1"/>
  <c r="AN777" i="1" s="1"/>
  <c r="AC777" i="1" a="1"/>
  <c r="AC777" i="1" s="1"/>
  <c r="AB777" i="1" a="1"/>
  <c r="AB777" i="1" s="1"/>
  <c r="Q777" i="1" a="1"/>
  <c r="Q777" i="1" s="1"/>
  <c r="P777" i="1" a="1"/>
  <c r="P777" i="1" s="1"/>
  <c r="BA776" i="1" a="1"/>
  <c r="BA776" i="1" s="1"/>
  <c r="AZ776" i="1" a="1"/>
  <c r="AZ776" i="1" s="1"/>
  <c r="AO776" i="1" a="1"/>
  <c r="AO776" i="1" s="1"/>
  <c r="AN776" i="1" a="1"/>
  <c r="AN776" i="1" s="1"/>
  <c r="AC776" i="1" a="1"/>
  <c r="AC776" i="1" s="1"/>
  <c r="AB776" i="1" a="1"/>
  <c r="AB776" i="1" s="1"/>
  <c r="Q776" i="1" a="1"/>
  <c r="Q776" i="1" s="1"/>
  <c r="P776" i="1" a="1"/>
  <c r="P776" i="1" s="1"/>
  <c r="BA775" i="1" a="1"/>
  <c r="BA775" i="1" s="1"/>
  <c r="AZ775" i="1" a="1"/>
  <c r="AZ775" i="1" s="1"/>
  <c r="AO775" i="1" a="1"/>
  <c r="AO775" i="1" s="1"/>
  <c r="AN775" i="1" a="1"/>
  <c r="AN775" i="1" s="1"/>
  <c r="AC775" i="1" a="1"/>
  <c r="AC775" i="1" s="1"/>
  <c r="AB775" i="1" a="1"/>
  <c r="AB775" i="1" s="1"/>
  <c r="Q775" i="1" a="1"/>
  <c r="Q775" i="1" s="1"/>
  <c r="P775" i="1" a="1"/>
  <c r="P775" i="1" s="1"/>
  <c r="BA774" i="1" a="1"/>
  <c r="BA774" i="1" s="1"/>
  <c r="AZ774" i="1" a="1"/>
  <c r="AZ774" i="1" s="1"/>
  <c r="AO774" i="1" a="1"/>
  <c r="AO774" i="1" s="1"/>
  <c r="AN774" i="1" a="1"/>
  <c r="AN774" i="1" s="1"/>
  <c r="AC774" i="1" a="1"/>
  <c r="AC774" i="1" s="1"/>
  <c r="AB774" i="1" a="1"/>
  <c r="AB774" i="1" s="1"/>
  <c r="Q774" i="1" a="1"/>
  <c r="Q774" i="1" s="1"/>
  <c r="P774" i="1" a="1"/>
  <c r="P774" i="1" s="1"/>
  <c r="BA773" i="1" a="1"/>
  <c r="BA773" i="1" s="1"/>
  <c r="AZ773" i="1" a="1"/>
  <c r="AZ773" i="1" s="1"/>
  <c r="AO773" i="1" a="1"/>
  <c r="AO773" i="1" s="1"/>
  <c r="AN773" i="1" a="1"/>
  <c r="AN773" i="1" s="1"/>
  <c r="AC773" i="1" a="1"/>
  <c r="AC773" i="1" s="1"/>
  <c r="AB773" i="1" a="1"/>
  <c r="AB773" i="1" s="1"/>
  <c r="Q773" i="1" a="1"/>
  <c r="Q773" i="1" s="1"/>
  <c r="P773" i="1" a="1"/>
  <c r="P773" i="1" s="1"/>
  <c r="BA772" i="1" a="1"/>
  <c r="BA772" i="1" s="1"/>
  <c r="AZ772" i="1" a="1"/>
  <c r="AZ772" i="1" s="1"/>
  <c r="AO772" i="1" a="1"/>
  <c r="AO772" i="1" s="1"/>
  <c r="AN772" i="1" a="1"/>
  <c r="AN772" i="1" s="1"/>
  <c r="AC772" i="1" a="1"/>
  <c r="AC772" i="1" s="1"/>
  <c r="AB772" i="1" a="1"/>
  <c r="AB772" i="1" s="1"/>
  <c r="Q772" i="1" a="1"/>
  <c r="Q772" i="1" s="1"/>
  <c r="P772" i="1" a="1"/>
  <c r="P772" i="1" s="1"/>
  <c r="BA771" i="1" a="1"/>
  <c r="BA771" i="1" s="1"/>
  <c r="AZ771" i="1" a="1"/>
  <c r="AZ771" i="1" s="1"/>
  <c r="AO771" i="1" a="1"/>
  <c r="AO771" i="1" s="1"/>
  <c r="AN771" i="1" a="1"/>
  <c r="AN771" i="1" s="1"/>
  <c r="AC771" i="1" a="1"/>
  <c r="AC771" i="1" s="1"/>
  <c r="AB771" i="1" a="1"/>
  <c r="AB771" i="1" s="1"/>
  <c r="Q771" i="1" a="1"/>
  <c r="Q771" i="1" s="1"/>
  <c r="P771" i="1" a="1"/>
  <c r="P771" i="1" s="1"/>
  <c r="BA770" i="1" a="1"/>
  <c r="BA770" i="1" s="1"/>
  <c r="AZ770" i="1" a="1"/>
  <c r="AZ770" i="1" s="1"/>
  <c r="AO770" i="1" a="1"/>
  <c r="AO770" i="1" s="1"/>
  <c r="AN770" i="1" a="1"/>
  <c r="AN770" i="1" s="1"/>
  <c r="AC770" i="1" a="1"/>
  <c r="AC770" i="1" s="1"/>
  <c r="AB770" i="1" a="1"/>
  <c r="AB770" i="1" s="1"/>
  <c r="Q770" i="1" a="1"/>
  <c r="Q770" i="1" s="1"/>
  <c r="P770" i="1" a="1"/>
  <c r="P770" i="1" s="1"/>
  <c r="BA769" i="1" a="1"/>
  <c r="BA769" i="1" s="1"/>
  <c r="AZ769" i="1" a="1"/>
  <c r="AZ769" i="1" s="1"/>
  <c r="AO769" i="1" a="1"/>
  <c r="AO769" i="1" s="1"/>
  <c r="AN769" i="1" a="1"/>
  <c r="AN769" i="1" s="1"/>
  <c r="AC769" i="1" a="1"/>
  <c r="AC769" i="1" s="1"/>
  <c r="AB769" i="1" a="1"/>
  <c r="AB769" i="1" s="1"/>
  <c r="Q769" i="1" a="1"/>
  <c r="Q769" i="1" s="1"/>
  <c r="P769" i="1" a="1"/>
  <c r="P769" i="1" s="1"/>
  <c r="BA768" i="1" a="1"/>
  <c r="BA768" i="1" s="1"/>
  <c r="AZ768" i="1" a="1"/>
  <c r="AZ768" i="1" s="1"/>
  <c r="AO768" i="1" a="1"/>
  <c r="AO768" i="1" s="1"/>
  <c r="AN768" i="1" a="1"/>
  <c r="AN768" i="1" s="1"/>
  <c r="AC768" i="1" a="1"/>
  <c r="AC768" i="1" s="1"/>
  <c r="AB768" i="1" a="1"/>
  <c r="AB768" i="1" s="1"/>
  <c r="Q768" i="1" a="1"/>
  <c r="Q768" i="1" s="1"/>
  <c r="P768" i="1" a="1"/>
  <c r="P768" i="1" s="1"/>
  <c r="BA767" i="1" a="1"/>
  <c r="BA767" i="1" s="1"/>
  <c r="AZ767" i="1" a="1"/>
  <c r="AZ767" i="1" s="1"/>
  <c r="AO767" i="1" a="1"/>
  <c r="AO767" i="1" s="1"/>
  <c r="AN767" i="1" a="1"/>
  <c r="AN767" i="1" s="1"/>
  <c r="AC767" i="1" a="1"/>
  <c r="AC767" i="1" s="1"/>
  <c r="AB767" i="1" a="1"/>
  <c r="AB767" i="1" s="1"/>
  <c r="Q767" i="1" a="1"/>
  <c r="Q767" i="1" s="1"/>
  <c r="P767" i="1" a="1"/>
  <c r="P767" i="1" s="1"/>
  <c r="BA766" i="1" a="1"/>
  <c r="BA766" i="1" s="1"/>
  <c r="AZ766" i="1" a="1"/>
  <c r="AZ766" i="1" s="1"/>
  <c r="AO766" i="1" a="1"/>
  <c r="AO766" i="1" s="1"/>
  <c r="AN766" i="1" a="1"/>
  <c r="AN766" i="1" s="1"/>
  <c r="AC766" i="1" a="1"/>
  <c r="AC766" i="1" s="1"/>
  <c r="AB766" i="1" a="1"/>
  <c r="AB766" i="1" s="1"/>
  <c r="Q766" i="1" a="1"/>
  <c r="Q766" i="1" s="1"/>
  <c r="P766" i="1" a="1"/>
  <c r="P766" i="1" s="1"/>
  <c r="BA765" i="1" a="1"/>
  <c r="BA765" i="1" s="1"/>
  <c r="AZ765" i="1" a="1"/>
  <c r="AZ765" i="1" s="1"/>
  <c r="AO765" i="1" a="1"/>
  <c r="AO765" i="1" s="1"/>
  <c r="AN765" i="1" a="1"/>
  <c r="AN765" i="1" s="1"/>
  <c r="AC765" i="1" a="1"/>
  <c r="AC765" i="1" s="1"/>
  <c r="AB765" i="1" a="1"/>
  <c r="AB765" i="1" s="1"/>
  <c r="Q765" i="1" a="1"/>
  <c r="Q765" i="1" s="1"/>
  <c r="P765" i="1" a="1"/>
  <c r="P765" i="1" s="1"/>
  <c r="BA764" i="1" a="1"/>
  <c r="BA764" i="1" s="1"/>
  <c r="AZ764" i="1" a="1"/>
  <c r="AZ764" i="1" s="1"/>
  <c r="AO764" i="1" a="1"/>
  <c r="AO764" i="1" s="1"/>
  <c r="AN764" i="1" a="1"/>
  <c r="AN764" i="1" s="1"/>
  <c r="AC764" i="1" a="1"/>
  <c r="AC764" i="1" s="1"/>
  <c r="AB764" i="1" a="1"/>
  <c r="AB764" i="1" s="1"/>
  <c r="Q764" i="1" a="1"/>
  <c r="Q764" i="1" s="1"/>
  <c r="P764" i="1" a="1"/>
  <c r="P764" i="1" s="1"/>
  <c r="BA763" i="1" a="1"/>
  <c r="BA763" i="1" s="1"/>
  <c r="AZ763" i="1" a="1"/>
  <c r="AZ763" i="1" s="1"/>
  <c r="AO763" i="1" a="1"/>
  <c r="AO763" i="1" s="1"/>
  <c r="AN763" i="1" a="1"/>
  <c r="AN763" i="1" s="1"/>
  <c r="AC763" i="1" a="1"/>
  <c r="AC763" i="1" s="1"/>
  <c r="AB763" i="1" a="1"/>
  <c r="AB763" i="1" s="1"/>
  <c r="Q763" i="1" a="1"/>
  <c r="Q763" i="1" s="1"/>
  <c r="P763" i="1" a="1"/>
  <c r="P763" i="1" s="1"/>
  <c r="BA762" i="1" a="1"/>
  <c r="BA762" i="1" s="1"/>
  <c r="AZ762" i="1" a="1"/>
  <c r="AZ762" i="1" s="1"/>
  <c r="AO762" i="1" a="1"/>
  <c r="AO762" i="1" s="1"/>
  <c r="AN762" i="1" a="1"/>
  <c r="AN762" i="1" s="1"/>
  <c r="AC762" i="1" a="1"/>
  <c r="AC762" i="1" s="1"/>
  <c r="AB762" i="1" a="1"/>
  <c r="AB762" i="1" s="1"/>
  <c r="Q762" i="1" a="1"/>
  <c r="Q762" i="1" s="1"/>
  <c r="P762" i="1" a="1"/>
  <c r="P762" i="1" s="1"/>
  <c r="BA761" i="1" a="1"/>
  <c r="BA761" i="1" s="1"/>
  <c r="AZ761" i="1" a="1"/>
  <c r="AZ761" i="1" s="1"/>
  <c r="AO761" i="1" a="1"/>
  <c r="AO761" i="1" s="1"/>
  <c r="AN761" i="1" a="1"/>
  <c r="AN761" i="1" s="1"/>
  <c r="AC761" i="1" a="1"/>
  <c r="AC761" i="1" s="1"/>
  <c r="AB761" i="1" a="1"/>
  <c r="AB761" i="1" s="1"/>
  <c r="Q761" i="1" a="1"/>
  <c r="Q761" i="1" s="1"/>
  <c r="P761" i="1" a="1"/>
  <c r="P761" i="1" s="1"/>
  <c r="BA760" i="1" a="1"/>
  <c r="BA760" i="1" s="1"/>
  <c r="AZ760" i="1" a="1"/>
  <c r="AZ760" i="1" s="1"/>
  <c r="AO760" i="1" a="1"/>
  <c r="AO760" i="1" s="1"/>
  <c r="AN760" i="1" a="1"/>
  <c r="AN760" i="1" s="1"/>
  <c r="AC760" i="1" a="1"/>
  <c r="AC760" i="1" s="1"/>
  <c r="AB760" i="1" a="1"/>
  <c r="AB760" i="1" s="1"/>
  <c r="Q760" i="1" a="1"/>
  <c r="Q760" i="1" s="1"/>
  <c r="P760" i="1" a="1"/>
  <c r="P760" i="1" s="1"/>
  <c r="BA759" i="1" a="1"/>
  <c r="BA759" i="1" s="1"/>
  <c r="AZ759" i="1" a="1"/>
  <c r="AZ759" i="1" s="1"/>
  <c r="AO759" i="1" a="1"/>
  <c r="AO759" i="1" s="1"/>
  <c r="AN759" i="1" a="1"/>
  <c r="AN759" i="1" s="1"/>
  <c r="AC759" i="1" a="1"/>
  <c r="AC759" i="1" s="1"/>
  <c r="AB759" i="1" a="1"/>
  <c r="AB759" i="1" s="1"/>
  <c r="Q759" i="1" a="1"/>
  <c r="Q759" i="1" s="1"/>
  <c r="P759" i="1" a="1"/>
  <c r="P759" i="1" s="1"/>
  <c r="BA758" i="1" a="1"/>
  <c r="BA758" i="1" s="1"/>
  <c r="AZ758" i="1" a="1"/>
  <c r="AZ758" i="1" s="1"/>
  <c r="AO758" i="1" a="1"/>
  <c r="AO758" i="1" s="1"/>
  <c r="AN758" i="1" a="1"/>
  <c r="AN758" i="1" s="1"/>
  <c r="AC758" i="1" a="1"/>
  <c r="AC758" i="1" s="1"/>
  <c r="AB758" i="1" a="1"/>
  <c r="AB758" i="1" s="1"/>
  <c r="Q758" i="1" a="1"/>
  <c r="Q758" i="1" s="1"/>
  <c r="P758" i="1" a="1"/>
  <c r="P758" i="1" s="1"/>
  <c r="BA757" i="1" a="1"/>
  <c r="BA757" i="1" s="1"/>
  <c r="AZ757" i="1" a="1"/>
  <c r="AZ757" i="1" s="1"/>
  <c r="AO757" i="1" a="1"/>
  <c r="AO757" i="1" s="1"/>
  <c r="AN757" i="1" a="1"/>
  <c r="AN757" i="1" s="1"/>
  <c r="AC757" i="1" a="1"/>
  <c r="AC757" i="1" s="1"/>
  <c r="AB757" i="1" a="1"/>
  <c r="AB757" i="1" s="1"/>
  <c r="Q757" i="1" a="1"/>
  <c r="Q757" i="1" s="1"/>
  <c r="P757" i="1" a="1"/>
  <c r="P757" i="1" s="1"/>
  <c r="BA756" i="1" a="1"/>
  <c r="BA756" i="1" s="1"/>
  <c r="AZ756" i="1" a="1"/>
  <c r="AZ756" i="1" s="1"/>
  <c r="AO756" i="1" a="1"/>
  <c r="AO756" i="1" s="1"/>
  <c r="AN756" i="1" a="1"/>
  <c r="AN756" i="1" s="1"/>
  <c r="AC756" i="1" a="1"/>
  <c r="AC756" i="1" s="1"/>
  <c r="AB756" i="1" a="1"/>
  <c r="AB756" i="1" s="1"/>
  <c r="Q756" i="1" a="1"/>
  <c r="Q756" i="1" s="1"/>
  <c r="P756" i="1" a="1"/>
  <c r="P756" i="1" s="1"/>
  <c r="BA755" i="1" a="1"/>
  <c r="BA755" i="1" s="1"/>
  <c r="AZ755" i="1" a="1"/>
  <c r="AZ755" i="1" s="1"/>
  <c r="AO755" i="1" a="1"/>
  <c r="AO755" i="1" s="1"/>
  <c r="AN755" i="1" a="1"/>
  <c r="AN755" i="1" s="1"/>
  <c r="AC755" i="1" a="1"/>
  <c r="AC755" i="1" s="1"/>
  <c r="AB755" i="1" a="1"/>
  <c r="AB755" i="1" s="1"/>
  <c r="Q755" i="1" a="1"/>
  <c r="Q755" i="1" s="1"/>
  <c r="P755" i="1" a="1"/>
  <c r="P755" i="1" s="1"/>
  <c r="BA754" i="1" a="1"/>
  <c r="BA754" i="1" s="1"/>
  <c r="AZ754" i="1" a="1"/>
  <c r="AZ754" i="1" s="1"/>
  <c r="AO754" i="1" a="1"/>
  <c r="AO754" i="1" s="1"/>
  <c r="AN754" i="1" a="1"/>
  <c r="AN754" i="1" s="1"/>
  <c r="AC754" i="1" a="1"/>
  <c r="AC754" i="1" s="1"/>
  <c r="AB754" i="1" a="1"/>
  <c r="AB754" i="1" s="1"/>
  <c r="Q754" i="1" a="1"/>
  <c r="Q754" i="1" s="1"/>
  <c r="P754" i="1" a="1"/>
  <c r="P754" i="1" s="1"/>
  <c r="BA753" i="1" a="1"/>
  <c r="BA753" i="1" s="1"/>
  <c r="AZ753" i="1" a="1"/>
  <c r="AZ753" i="1" s="1"/>
  <c r="AO753" i="1" a="1"/>
  <c r="AO753" i="1" s="1"/>
  <c r="AN753" i="1" a="1"/>
  <c r="AN753" i="1" s="1"/>
  <c r="AC753" i="1" a="1"/>
  <c r="AC753" i="1" s="1"/>
  <c r="AB753" i="1" a="1"/>
  <c r="AB753" i="1" s="1"/>
  <c r="Q753" i="1" a="1"/>
  <c r="Q753" i="1" s="1"/>
  <c r="P753" i="1" a="1"/>
  <c r="P753" i="1" s="1"/>
  <c r="BA752" i="1" a="1"/>
  <c r="BA752" i="1" s="1"/>
  <c r="AZ752" i="1" a="1"/>
  <c r="AZ752" i="1" s="1"/>
  <c r="AO752" i="1" a="1"/>
  <c r="AO752" i="1" s="1"/>
  <c r="AN752" i="1" a="1"/>
  <c r="AN752" i="1" s="1"/>
  <c r="AC752" i="1" a="1"/>
  <c r="AC752" i="1" s="1"/>
  <c r="AB752" i="1" a="1"/>
  <c r="AB752" i="1" s="1"/>
  <c r="Q752" i="1" a="1"/>
  <c r="Q752" i="1" s="1"/>
  <c r="P752" i="1" a="1"/>
  <c r="P752" i="1" s="1"/>
  <c r="BA751" i="1" a="1"/>
  <c r="BA751" i="1" s="1"/>
  <c r="AZ751" i="1" a="1"/>
  <c r="AZ751" i="1" s="1"/>
  <c r="AO751" i="1" a="1"/>
  <c r="AO751" i="1" s="1"/>
  <c r="AN751" i="1" a="1"/>
  <c r="AN751" i="1" s="1"/>
  <c r="AC751" i="1" a="1"/>
  <c r="AC751" i="1" s="1"/>
  <c r="AB751" i="1" a="1"/>
  <c r="AB751" i="1" s="1"/>
  <c r="Q751" i="1" a="1"/>
  <c r="Q751" i="1" s="1"/>
  <c r="P751" i="1" a="1"/>
  <c r="P751" i="1" s="1"/>
  <c r="BA750" i="1" a="1"/>
  <c r="BA750" i="1" s="1"/>
  <c r="AZ750" i="1" a="1"/>
  <c r="AZ750" i="1" s="1"/>
  <c r="AO750" i="1" a="1"/>
  <c r="AO750" i="1" s="1"/>
  <c r="AN750" i="1" a="1"/>
  <c r="AN750" i="1" s="1"/>
  <c r="AC750" i="1" a="1"/>
  <c r="AC750" i="1" s="1"/>
  <c r="AB750" i="1" a="1"/>
  <c r="AB750" i="1" s="1"/>
  <c r="Q750" i="1" a="1"/>
  <c r="Q750" i="1" s="1"/>
  <c r="P750" i="1" a="1"/>
  <c r="P750" i="1" s="1"/>
  <c r="BA749" i="1" a="1"/>
  <c r="BA749" i="1" s="1"/>
  <c r="AZ749" i="1" a="1"/>
  <c r="AZ749" i="1" s="1"/>
  <c r="AO749" i="1" a="1"/>
  <c r="AO749" i="1" s="1"/>
  <c r="AN749" i="1" a="1"/>
  <c r="AN749" i="1" s="1"/>
  <c r="AC749" i="1" a="1"/>
  <c r="AC749" i="1" s="1"/>
  <c r="AB749" i="1" a="1"/>
  <c r="AB749" i="1" s="1"/>
  <c r="Q749" i="1" a="1"/>
  <c r="Q749" i="1" s="1"/>
  <c r="P749" i="1" a="1"/>
  <c r="P749" i="1" s="1"/>
  <c r="BA748" i="1" a="1"/>
  <c r="BA748" i="1" s="1"/>
  <c r="AZ748" i="1" a="1"/>
  <c r="AZ748" i="1" s="1"/>
  <c r="AO748" i="1" a="1"/>
  <c r="AO748" i="1" s="1"/>
  <c r="AN748" i="1" a="1"/>
  <c r="AN748" i="1" s="1"/>
  <c r="AC748" i="1" a="1"/>
  <c r="AC748" i="1" s="1"/>
  <c r="AB748" i="1" a="1"/>
  <c r="AB748" i="1" s="1"/>
  <c r="Q748" i="1" a="1"/>
  <c r="Q748" i="1" s="1"/>
  <c r="P748" i="1" a="1"/>
  <c r="P748" i="1" s="1"/>
  <c r="BA747" i="1" a="1"/>
  <c r="BA747" i="1" s="1"/>
  <c r="AZ747" i="1" a="1"/>
  <c r="AZ747" i="1" s="1"/>
  <c r="AO747" i="1" a="1"/>
  <c r="AO747" i="1" s="1"/>
  <c r="AN747" i="1" a="1"/>
  <c r="AN747" i="1" s="1"/>
  <c r="AC747" i="1" a="1"/>
  <c r="AC747" i="1" s="1"/>
  <c r="AB747" i="1" a="1"/>
  <c r="AB747" i="1" s="1"/>
  <c r="Q747" i="1" a="1"/>
  <c r="Q747" i="1" s="1"/>
  <c r="P747" i="1" a="1"/>
  <c r="P747" i="1" s="1"/>
  <c r="BA746" i="1" a="1"/>
  <c r="BA746" i="1" s="1"/>
  <c r="AZ746" i="1" a="1"/>
  <c r="AZ746" i="1" s="1"/>
  <c r="AO746" i="1" a="1"/>
  <c r="AO746" i="1" s="1"/>
  <c r="AN746" i="1" a="1"/>
  <c r="AN746" i="1" s="1"/>
  <c r="AC746" i="1" a="1"/>
  <c r="AC746" i="1" s="1"/>
  <c r="AB746" i="1" a="1"/>
  <c r="AB746" i="1" s="1"/>
  <c r="Q746" i="1" a="1"/>
  <c r="Q746" i="1" s="1"/>
  <c r="P746" i="1" a="1"/>
  <c r="P746" i="1" s="1"/>
  <c r="BA745" i="1" a="1"/>
  <c r="BA745" i="1" s="1"/>
  <c r="AZ745" i="1" a="1"/>
  <c r="AZ745" i="1" s="1"/>
  <c r="AO745" i="1" a="1"/>
  <c r="AO745" i="1" s="1"/>
  <c r="AN745" i="1" a="1"/>
  <c r="AN745" i="1" s="1"/>
  <c r="AC745" i="1" a="1"/>
  <c r="AC745" i="1" s="1"/>
  <c r="AB745" i="1" a="1"/>
  <c r="AB745" i="1" s="1"/>
  <c r="Q745" i="1" a="1"/>
  <c r="Q745" i="1" s="1"/>
  <c r="P745" i="1" a="1"/>
  <c r="P745" i="1" s="1"/>
  <c r="BA744" i="1" a="1"/>
  <c r="BA744" i="1" s="1"/>
  <c r="AZ744" i="1" a="1"/>
  <c r="AZ744" i="1" s="1"/>
  <c r="AO744" i="1" a="1"/>
  <c r="AO744" i="1" s="1"/>
  <c r="AN744" i="1" a="1"/>
  <c r="AN744" i="1" s="1"/>
  <c r="AC744" i="1" a="1"/>
  <c r="AC744" i="1" s="1"/>
  <c r="AB744" i="1" a="1"/>
  <c r="AB744" i="1" s="1"/>
  <c r="Q744" i="1" a="1"/>
  <c r="Q744" i="1" s="1"/>
  <c r="P744" i="1" a="1"/>
  <c r="P744" i="1" s="1"/>
  <c r="BA743" i="1" a="1"/>
  <c r="BA743" i="1" s="1"/>
  <c r="AZ743" i="1" a="1"/>
  <c r="AZ743" i="1" s="1"/>
  <c r="AO743" i="1" a="1"/>
  <c r="AO743" i="1" s="1"/>
  <c r="AN743" i="1" a="1"/>
  <c r="AN743" i="1" s="1"/>
  <c r="AC743" i="1" a="1"/>
  <c r="AC743" i="1" s="1"/>
  <c r="AB743" i="1" a="1"/>
  <c r="AB743" i="1" s="1"/>
  <c r="Q743" i="1" a="1"/>
  <c r="Q743" i="1" s="1"/>
  <c r="P743" i="1" a="1"/>
  <c r="P743" i="1" s="1"/>
  <c r="BA742" i="1" a="1"/>
  <c r="BA742" i="1" s="1"/>
  <c r="AZ742" i="1" a="1"/>
  <c r="AZ742" i="1" s="1"/>
  <c r="AO742" i="1" a="1"/>
  <c r="AO742" i="1" s="1"/>
  <c r="AN742" i="1" a="1"/>
  <c r="AN742" i="1" s="1"/>
  <c r="AC742" i="1" a="1"/>
  <c r="AC742" i="1" s="1"/>
  <c r="AB742" i="1" a="1"/>
  <c r="AB742" i="1" s="1"/>
  <c r="Q742" i="1" a="1"/>
  <c r="Q742" i="1" s="1"/>
  <c r="P742" i="1" a="1"/>
  <c r="P742" i="1" s="1"/>
  <c r="BA741" i="1" a="1"/>
  <c r="BA741" i="1" s="1"/>
  <c r="AZ741" i="1" a="1"/>
  <c r="AZ741" i="1" s="1"/>
  <c r="AO741" i="1" a="1"/>
  <c r="AO741" i="1" s="1"/>
  <c r="AN741" i="1" a="1"/>
  <c r="AN741" i="1" s="1"/>
  <c r="AC741" i="1" a="1"/>
  <c r="AC741" i="1" s="1"/>
  <c r="AB741" i="1" a="1"/>
  <c r="AB741" i="1" s="1"/>
  <c r="Q741" i="1" a="1"/>
  <c r="Q741" i="1" s="1"/>
  <c r="P741" i="1" a="1"/>
  <c r="P741" i="1" s="1"/>
  <c r="BA740" i="1" a="1"/>
  <c r="BA740" i="1" s="1"/>
  <c r="AZ740" i="1" a="1"/>
  <c r="AZ740" i="1" s="1"/>
  <c r="AO740" i="1" a="1"/>
  <c r="AO740" i="1" s="1"/>
  <c r="AN740" i="1" a="1"/>
  <c r="AN740" i="1" s="1"/>
  <c r="AC740" i="1" a="1"/>
  <c r="AC740" i="1" s="1"/>
  <c r="AB740" i="1" a="1"/>
  <c r="AB740" i="1" s="1"/>
  <c r="Q740" i="1" a="1"/>
  <c r="Q740" i="1" s="1"/>
  <c r="P740" i="1" a="1"/>
  <c r="P740" i="1" s="1"/>
  <c r="BA739" i="1" a="1"/>
  <c r="BA739" i="1" s="1"/>
  <c r="AZ739" i="1" a="1"/>
  <c r="AZ739" i="1" s="1"/>
  <c r="AO739" i="1" a="1"/>
  <c r="AO739" i="1" s="1"/>
  <c r="AN739" i="1" a="1"/>
  <c r="AN739" i="1" s="1"/>
  <c r="AC739" i="1" a="1"/>
  <c r="AC739" i="1" s="1"/>
  <c r="AB739" i="1" a="1"/>
  <c r="AB739" i="1" s="1"/>
  <c r="Q739" i="1" a="1"/>
  <c r="Q739" i="1" s="1"/>
  <c r="P739" i="1" a="1"/>
  <c r="P739" i="1" s="1"/>
  <c r="BA738" i="1" a="1"/>
  <c r="BA738" i="1" s="1"/>
  <c r="AZ738" i="1" a="1"/>
  <c r="AZ738" i="1" s="1"/>
  <c r="AO738" i="1" a="1"/>
  <c r="AO738" i="1" s="1"/>
  <c r="AN738" i="1" a="1"/>
  <c r="AN738" i="1" s="1"/>
  <c r="AC738" i="1" a="1"/>
  <c r="AC738" i="1" s="1"/>
  <c r="AB738" i="1" a="1"/>
  <c r="AB738" i="1" s="1"/>
  <c r="Q738" i="1" a="1"/>
  <c r="Q738" i="1" s="1"/>
  <c r="P738" i="1" a="1"/>
  <c r="P738" i="1" s="1"/>
  <c r="BA737" i="1" a="1"/>
  <c r="BA737" i="1" s="1"/>
  <c r="AZ737" i="1" a="1"/>
  <c r="AZ737" i="1" s="1"/>
  <c r="AO737" i="1" a="1"/>
  <c r="AO737" i="1" s="1"/>
  <c r="AN737" i="1" a="1"/>
  <c r="AN737" i="1" s="1"/>
  <c r="AC737" i="1" a="1"/>
  <c r="AC737" i="1" s="1"/>
  <c r="AB737" i="1" a="1"/>
  <c r="AB737" i="1" s="1"/>
  <c r="Q737" i="1" a="1"/>
  <c r="Q737" i="1" s="1"/>
  <c r="P737" i="1" a="1"/>
  <c r="P737" i="1" s="1"/>
  <c r="BA736" i="1" a="1"/>
  <c r="BA736" i="1" s="1"/>
  <c r="AZ736" i="1" a="1"/>
  <c r="AZ736" i="1" s="1"/>
  <c r="AO736" i="1" a="1"/>
  <c r="AO736" i="1" s="1"/>
  <c r="AN736" i="1" a="1"/>
  <c r="AN736" i="1" s="1"/>
  <c r="AC736" i="1" a="1"/>
  <c r="AC736" i="1" s="1"/>
  <c r="AB736" i="1" a="1"/>
  <c r="AB736" i="1" s="1"/>
  <c r="Q736" i="1" a="1"/>
  <c r="Q736" i="1" s="1"/>
  <c r="P736" i="1" a="1"/>
  <c r="P736" i="1" s="1"/>
  <c r="BA735" i="1" a="1"/>
  <c r="BA735" i="1" s="1"/>
  <c r="AZ735" i="1" a="1"/>
  <c r="AZ735" i="1" s="1"/>
  <c r="AO735" i="1" a="1"/>
  <c r="AO735" i="1" s="1"/>
  <c r="AN735" i="1" a="1"/>
  <c r="AN735" i="1" s="1"/>
  <c r="AC735" i="1" a="1"/>
  <c r="AC735" i="1" s="1"/>
  <c r="AB735" i="1" a="1"/>
  <c r="AB735" i="1" s="1"/>
  <c r="Q735" i="1" a="1"/>
  <c r="Q735" i="1" s="1"/>
  <c r="P735" i="1" a="1"/>
  <c r="P735" i="1" s="1"/>
  <c r="BA734" i="1" a="1"/>
  <c r="BA734" i="1" s="1"/>
  <c r="AZ734" i="1" a="1"/>
  <c r="AZ734" i="1" s="1"/>
  <c r="AO734" i="1" a="1"/>
  <c r="AO734" i="1" s="1"/>
  <c r="AN734" i="1" a="1"/>
  <c r="AN734" i="1" s="1"/>
  <c r="AC734" i="1" a="1"/>
  <c r="AC734" i="1" s="1"/>
  <c r="AB734" i="1" a="1"/>
  <c r="AB734" i="1" s="1"/>
  <c r="Q734" i="1" a="1"/>
  <c r="Q734" i="1" s="1"/>
  <c r="P734" i="1" a="1"/>
  <c r="P734" i="1" s="1"/>
  <c r="BA733" i="1" a="1"/>
  <c r="BA733" i="1" s="1"/>
  <c r="AZ733" i="1" a="1"/>
  <c r="AZ733" i="1" s="1"/>
  <c r="AO733" i="1" a="1"/>
  <c r="AO733" i="1" s="1"/>
  <c r="AN733" i="1" a="1"/>
  <c r="AN733" i="1" s="1"/>
  <c r="AC733" i="1" a="1"/>
  <c r="AC733" i="1" s="1"/>
  <c r="AB733" i="1" a="1"/>
  <c r="AB733" i="1" s="1"/>
  <c r="Q733" i="1" a="1"/>
  <c r="Q733" i="1" s="1"/>
  <c r="P733" i="1" a="1"/>
  <c r="P733" i="1" s="1"/>
  <c r="BA732" i="1" a="1"/>
  <c r="BA732" i="1" s="1"/>
  <c r="AZ732" i="1" a="1"/>
  <c r="AZ732" i="1" s="1"/>
  <c r="AO732" i="1" a="1"/>
  <c r="AO732" i="1" s="1"/>
  <c r="AN732" i="1" a="1"/>
  <c r="AN732" i="1" s="1"/>
  <c r="AC732" i="1" a="1"/>
  <c r="AC732" i="1" s="1"/>
  <c r="AB732" i="1" a="1"/>
  <c r="AB732" i="1" s="1"/>
  <c r="Q732" i="1" a="1"/>
  <c r="Q732" i="1" s="1"/>
  <c r="P732" i="1" a="1"/>
  <c r="P732" i="1" s="1"/>
  <c r="BA731" i="1" a="1"/>
  <c r="BA731" i="1" s="1"/>
  <c r="AZ731" i="1" a="1"/>
  <c r="AZ731" i="1" s="1"/>
  <c r="AO731" i="1" a="1"/>
  <c r="AO731" i="1" s="1"/>
  <c r="AN731" i="1" a="1"/>
  <c r="AN731" i="1" s="1"/>
  <c r="AC731" i="1" a="1"/>
  <c r="AC731" i="1" s="1"/>
  <c r="AB731" i="1" a="1"/>
  <c r="AB731" i="1" s="1"/>
  <c r="Q731" i="1" a="1"/>
  <c r="Q731" i="1" s="1"/>
  <c r="P731" i="1" a="1"/>
  <c r="P731" i="1" s="1"/>
  <c r="BA730" i="1" a="1"/>
  <c r="BA730" i="1" s="1"/>
  <c r="AZ730" i="1" a="1"/>
  <c r="AZ730" i="1" s="1"/>
  <c r="AO730" i="1" a="1"/>
  <c r="AO730" i="1" s="1"/>
  <c r="AN730" i="1" a="1"/>
  <c r="AN730" i="1" s="1"/>
  <c r="AC730" i="1" a="1"/>
  <c r="AC730" i="1" s="1"/>
  <c r="AB730" i="1" a="1"/>
  <c r="AB730" i="1" s="1"/>
  <c r="Q730" i="1" a="1"/>
  <c r="Q730" i="1" s="1"/>
  <c r="P730" i="1" a="1"/>
  <c r="P730" i="1" s="1"/>
  <c r="BA729" i="1" a="1"/>
  <c r="BA729" i="1" s="1"/>
  <c r="AZ729" i="1" a="1"/>
  <c r="AZ729" i="1" s="1"/>
  <c r="AO729" i="1" a="1"/>
  <c r="AO729" i="1" s="1"/>
  <c r="AN729" i="1" a="1"/>
  <c r="AN729" i="1" s="1"/>
  <c r="AC729" i="1" a="1"/>
  <c r="AC729" i="1" s="1"/>
  <c r="AB729" i="1" a="1"/>
  <c r="AB729" i="1" s="1"/>
  <c r="Q729" i="1" a="1"/>
  <c r="Q729" i="1" s="1"/>
  <c r="P729" i="1" a="1"/>
  <c r="P729" i="1" s="1"/>
  <c r="BA728" i="1" a="1"/>
  <c r="BA728" i="1" s="1"/>
  <c r="AZ728" i="1" a="1"/>
  <c r="AZ728" i="1" s="1"/>
  <c r="AO728" i="1" a="1"/>
  <c r="AO728" i="1" s="1"/>
  <c r="AN728" i="1" a="1"/>
  <c r="AN728" i="1" s="1"/>
  <c r="AC728" i="1" a="1"/>
  <c r="AC728" i="1" s="1"/>
  <c r="AB728" i="1" a="1"/>
  <c r="AB728" i="1" s="1"/>
  <c r="Q728" i="1" a="1"/>
  <c r="Q728" i="1" s="1"/>
  <c r="P728" i="1" a="1"/>
  <c r="P728" i="1" s="1"/>
  <c r="BA727" i="1" a="1"/>
  <c r="BA727" i="1" s="1"/>
  <c r="AZ727" i="1" a="1"/>
  <c r="AZ727" i="1" s="1"/>
  <c r="AO727" i="1" a="1"/>
  <c r="AO727" i="1" s="1"/>
  <c r="AN727" i="1" a="1"/>
  <c r="AN727" i="1" s="1"/>
  <c r="AC727" i="1" a="1"/>
  <c r="AC727" i="1" s="1"/>
  <c r="AB727" i="1" a="1"/>
  <c r="AB727" i="1" s="1"/>
  <c r="Q727" i="1" a="1"/>
  <c r="Q727" i="1" s="1"/>
  <c r="P727" i="1" a="1"/>
  <c r="P727" i="1" s="1"/>
  <c r="BA726" i="1" a="1"/>
  <c r="BA726" i="1" s="1"/>
  <c r="AZ726" i="1" a="1"/>
  <c r="AZ726" i="1" s="1"/>
  <c r="AO726" i="1" a="1"/>
  <c r="AO726" i="1" s="1"/>
  <c r="AN726" i="1" a="1"/>
  <c r="AN726" i="1" s="1"/>
  <c r="AC726" i="1" a="1"/>
  <c r="AC726" i="1" s="1"/>
  <c r="AB726" i="1" a="1"/>
  <c r="AB726" i="1" s="1"/>
  <c r="Q726" i="1" a="1"/>
  <c r="Q726" i="1" s="1"/>
  <c r="P726" i="1" a="1"/>
  <c r="P726" i="1" s="1"/>
  <c r="BA725" i="1" a="1"/>
  <c r="BA725" i="1" s="1"/>
  <c r="AZ725" i="1" a="1"/>
  <c r="AZ725" i="1" s="1"/>
  <c r="AO725" i="1" a="1"/>
  <c r="AO725" i="1" s="1"/>
  <c r="AN725" i="1" a="1"/>
  <c r="AN725" i="1" s="1"/>
  <c r="AC725" i="1" a="1"/>
  <c r="AC725" i="1" s="1"/>
  <c r="AB725" i="1" a="1"/>
  <c r="AB725" i="1" s="1"/>
  <c r="Q725" i="1" a="1"/>
  <c r="Q725" i="1" s="1"/>
  <c r="P725" i="1" a="1"/>
  <c r="P725" i="1" s="1"/>
  <c r="BA724" i="1" a="1"/>
  <c r="BA724" i="1" s="1"/>
  <c r="AZ724" i="1" a="1"/>
  <c r="AZ724" i="1" s="1"/>
  <c r="AO724" i="1" a="1"/>
  <c r="AO724" i="1" s="1"/>
  <c r="AN724" i="1" a="1"/>
  <c r="AN724" i="1" s="1"/>
  <c r="AC724" i="1" a="1"/>
  <c r="AC724" i="1" s="1"/>
  <c r="AB724" i="1" a="1"/>
  <c r="AB724" i="1" s="1"/>
  <c r="Q724" i="1" a="1"/>
  <c r="Q724" i="1" s="1"/>
  <c r="P724" i="1" a="1"/>
  <c r="P724" i="1" s="1"/>
  <c r="BA723" i="1" a="1"/>
  <c r="BA723" i="1" s="1"/>
  <c r="AZ723" i="1" a="1"/>
  <c r="AZ723" i="1" s="1"/>
  <c r="AO723" i="1" a="1"/>
  <c r="AO723" i="1" s="1"/>
  <c r="AN723" i="1" a="1"/>
  <c r="AN723" i="1" s="1"/>
  <c r="AC723" i="1" a="1"/>
  <c r="AC723" i="1" s="1"/>
  <c r="AB723" i="1" a="1"/>
  <c r="AB723" i="1" s="1"/>
  <c r="Q723" i="1" a="1"/>
  <c r="Q723" i="1" s="1"/>
  <c r="P723" i="1" a="1"/>
  <c r="P723" i="1" s="1"/>
  <c r="BA722" i="1" a="1"/>
  <c r="BA722" i="1" s="1"/>
  <c r="AZ722" i="1" a="1"/>
  <c r="AZ722" i="1" s="1"/>
  <c r="AO722" i="1" a="1"/>
  <c r="AO722" i="1" s="1"/>
  <c r="AN722" i="1" a="1"/>
  <c r="AN722" i="1" s="1"/>
  <c r="AC722" i="1" a="1"/>
  <c r="AC722" i="1" s="1"/>
  <c r="AB722" i="1" a="1"/>
  <c r="AB722" i="1" s="1"/>
  <c r="Q722" i="1" a="1"/>
  <c r="Q722" i="1" s="1"/>
  <c r="P722" i="1" a="1"/>
  <c r="P722" i="1" s="1"/>
  <c r="BA721" i="1" a="1"/>
  <c r="BA721" i="1" s="1"/>
  <c r="AZ721" i="1" a="1"/>
  <c r="AZ721" i="1" s="1"/>
  <c r="AO721" i="1" a="1"/>
  <c r="AO721" i="1" s="1"/>
  <c r="AN721" i="1" a="1"/>
  <c r="AN721" i="1" s="1"/>
  <c r="AC721" i="1" a="1"/>
  <c r="AC721" i="1" s="1"/>
  <c r="AB721" i="1" a="1"/>
  <c r="AB721" i="1" s="1"/>
  <c r="Q721" i="1" a="1"/>
  <c r="Q721" i="1" s="1"/>
  <c r="P721" i="1" a="1"/>
  <c r="P721" i="1" s="1"/>
  <c r="BA720" i="1" a="1"/>
  <c r="BA720" i="1" s="1"/>
  <c r="AZ720" i="1" a="1"/>
  <c r="AZ720" i="1" s="1"/>
  <c r="AO720" i="1" a="1"/>
  <c r="AO720" i="1" s="1"/>
  <c r="AN720" i="1" a="1"/>
  <c r="AN720" i="1" s="1"/>
  <c r="AC720" i="1" a="1"/>
  <c r="AC720" i="1" s="1"/>
  <c r="AB720" i="1" a="1"/>
  <c r="AB720" i="1" s="1"/>
  <c r="Q720" i="1" a="1"/>
  <c r="Q720" i="1" s="1"/>
  <c r="P720" i="1" a="1"/>
  <c r="P720" i="1" s="1"/>
  <c r="BA719" i="1" a="1"/>
  <c r="BA719" i="1" s="1"/>
  <c r="AZ719" i="1" a="1"/>
  <c r="AZ719" i="1" s="1"/>
  <c r="AO719" i="1" a="1"/>
  <c r="AO719" i="1" s="1"/>
  <c r="AN719" i="1" a="1"/>
  <c r="AN719" i="1" s="1"/>
  <c r="AC719" i="1" a="1"/>
  <c r="AC719" i="1" s="1"/>
  <c r="AB719" i="1" a="1"/>
  <c r="AB719" i="1" s="1"/>
  <c r="Q719" i="1" a="1"/>
  <c r="Q719" i="1" s="1"/>
  <c r="P719" i="1" a="1"/>
  <c r="P719" i="1" s="1"/>
  <c r="BA718" i="1" a="1"/>
  <c r="BA718" i="1" s="1"/>
  <c r="AZ718" i="1" a="1"/>
  <c r="AZ718" i="1" s="1"/>
  <c r="AO718" i="1" a="1"/>
  <c r="AO718" i="1" s="1"/>
  <c r="AN718" i="1" a="1"/>
  <c r="AN718" i="1" s="1"/>
  <c r="AC718" i="1" a="1"/>
  <c r="AC718" i="1" s="1"/>
  <c r="AB718" i="1" a="1"/>
  <c r="AB718" i="1" s="1"/>
  <c r="Q718" i="1" a="1"/>
  <c r="Q718" i="1" s="1"/>
  <c r="P718" i="1" a="1"/>
  <c r="P718" i="1" s="1"/>
  <c r="BA717" i="1" a="1"/>
  <c r="BA717" i="1" s="1"/>
  <c r="AZ717" i="1" a="1"/>
  <c r="AZ717" i="1" s="1"/>
  <c r="AO717" i="1" a="1"/>
  <c r="AO717" i="1" s="1"/>
  <c r="AN717" i="1" a="1"/>
  <c r="AN717" i="1" s="1"/>
  <c r="AC717" i="1" a="1"/>
  <c r="AC717" i="1" s="1"/>
  <c r="AB717" i="1" a="1"/>
  <c r="AB717" i="1" s="1"/>
  <c r="Q717" i="1" a="1"/>
  <c r="Q717" i="1" s="1"/>
  <c r="P717" i="1" a="1"/>
  <c r="P717" i="1" s="1"/>
  <c r="BA716" i="1" a="1"/>
  <c r="BA716" i="1" s="1"/>
  <c r="AZ716" i="1" a="1"/>
  <c r="AZ716" i="1" s="1"/>
  <c r="AO716" i="1" a="1"/>
  <c r="AO716" i="1" s="1"/>
  <c r="AN716" i="1" a="1"/>
  <c r="AN716" i="1" s="1"/>
  <c r="AC716" i="1" a="1"/>
  <c r="AC716" i="1" s="1"/>
  <c r="AB716" i="1" a="1"/>
  <c r="AB716" i="1" s="1"/>
  <c r="Q716" i="1" a="1"/>
  <c r="Q716" i="1" s="1"/>
  <c r="P716" i="1" a="1"/>
  <c r="P716" i="1" s="1"/>
  <c r="BA715" i="1" a="1"/>
  <c r="BA715" i="1" s="1"/>
  <c r="AZ715" i="1" a="1"/>
  <c r="AZ715" i="1" s="1"/>
  <c r="AO715" i="1" a="1"/>
  <c r="AO715" i="1" s="1"/>
  <c r="AN715" i="1" a="1"/>
  <c r="AN715" i="1" s="1"/>
  <c r="AC715" i="1" a="1"/>
  <c r="AC715" i="1" s="1"/>
  <c r="AB715" i="1" a="1"/>
  <c r="AB715" i="1" s="1"/>
  <c r="Q715" i="1" a="1"/>
  <c r="Q715" i="1" s="1"/>
  <c r="P715" i="1" a="1"/>
  <c r="P715" i="1" s="1"/>
  <c r="BA714" i="1" a="1"/>
  <c r="BA714" i="1" s="1"/>
  <c r="AZ714" i="1" a="1"/>
  <c r="AZ714" i="1" s="1"/>
  <c r="AO714" i="1" a="1"/>
  <c r="AO714" i="1" s="1"/>
  <c r="AN714" i="1" a="1"/>
  <c r="AN714" i="1" s="1"/>
  <c r="AC714" i="1" a="1"/>
  <c r="AC714" i="1" s="1"/>
  <c r="AB714" i="1" a="1"/>
  <c r="AB714" i="1" s="1"/>
  <c r="Q714" i="1" a="1"/>
  <c r="Q714" i="1" s="1"/>
  <c r="P714" i="1" a="1"/>
  <c r="P714" i="1" s="1"/>
  <c r="BA713" i="1" a="1"/>
  <c r="BA713" i="1" s="1"/>
  <c r="AZ713" i="1" a="1"/>
  <c r="AZ713" i="1" s="1"/>
  <c r="AO713" i="1" a="1"/>
  <c r="AO713" i="1" s="1"/>
  <c r="AN713" i="1" a="1"/>
  <c r="AN713" i="1" s="1"/>
  <c r="AC713" i="1" a="1"/>
  <c r="AC713" i="1" s="1"/>
  <c r="AB713" i="1" a="1"/>
  <c r="AB713" i="1" s="1"/>
  <c r="Q713" i="1" a="1"/>
  <c r="Q713" i="1" s="1"/>
  <c r="P713" i="1" a="1"/>
  <c r="P713" i="1" s="1"/>
  <c r="BA712" i="1" a="1"/>
  <c r="BA712" i="1" s="1"/>
  <c r="AZ712" i="1" a="1"/>
  <c r="AZ712" i="1" s="1"/>
  <c r="AO712" i="1" a="1"/>
  <c r="AO712" i="1" s="1"/>
  <c r="AN712" i="1" a="1"/>
  <c r="AN712" i="1" s="1"/>
  <c r="AC712" i="1" a="1"/>
  <c r="AC712" i="1" s="1"/>
  <c r="AB712" i="1" a="1"/>
  <c r="AB712" i="1" s="1"/>
  <c r="Q712" i="1" a="1"/>
  <c r="Q712" i="1" s="1"/>
  <c r="P712" i="1" a="1"/>
  <c r="P712" i="1" s="1"/>
  <c r="BA711" i="1" a="1"/>
  <c r="BA711" i="1" s="1"/>
  <c r="AZ711" i="1" a="1"/>
  <c r="AZ711" i="1" s="1"/>
  <c r="AO711" i="1" a="1"/>
  <c r="AO711" i="1" s="1"/>
  <c r="AN711" i="1" a="1"/>
  <c r="AN711" i="1" s="1"/>
  <c r="AC711" i="1" a="1"/>
  <c r="AC711" i="1" s="1"/>
  <c r="AB711" i="1" a="1"/>
  <c r="AB711" i="1" s="1"/>
  <c r="Q711" i="1" a="1"/>
  <c r="Q711" i="1" s="1"/>
  <c r="P711" i="1" a="1"/>
  <c r="P711" i="1" s="1"/>
  <c r="BA710" i="1" a="1"/>
  <c r="BA710" i="1" s="1"/>
  <c r="AZ710" i="1" a="1"/>
  <c r="AZ710" i="1" s="1"/>
  <c r="AO710" i="1" a="1"/>
  <c r="AO710" i="1" s="1"/>
  <c r="AN710" i="1" a="1"/>
  <c r="AN710" i="1" s="1"/>
  <c r="AC710" i="1" a="1"/>
  <c r="AC710" i="1" s="1"/>
  <c r="AB710" i="1" a="1"/>
  <c r="AB710" i="1" s="1"/>
  <c r="Q710" i="1" a="1"/>
  <c r="Q710" i="1" s="1"/>
  <c r="P710" i="1" a="1"/>
  <c r="P710" i="1" s="1"/>
  <c r="BA709" i="1" a="1"/>
  <c r="BA709" i="1" s="1"/>
  <c r="AZ709" i="1" a="1"/>
  <c r="AZ709" i="1" s="1"/>
  <c r="AO709" i="1" a="1"/>
  <c r="AO709" i="1" s="1"/>
  <c r="AN709" i="1" a="1"/>
  <c r="AN709" i="1" s="1"/>
  <c r="AC709" i="1" a="1"/>
  <c r="AC709" i="1" s="1"/>
  <c r="AB709" i="1" a="1"/>
  <c r="AB709" i="1" s="1"/>
  <c r="Q709" i="1" a="1"/>
  <c r="Q709" i="1" s="1"/>
  <c r="P709" i="1" a="1"/>
  <c r="P709" i="1" s="1"/>
  <c r="BA708" i="1" a="1"/>
  <c r="BA708" i="1" s="1"/>
  <c r="AZ708" i="1" a="1"/>
  <c r="AZ708" i="1" s="1"/>
  <c r="AO708" i="1" a="1"/>
  <c r="AO708" i="1" s="1"/>
  <c r="AN708" i="1" a="1"/>
  <c r="AN708" i="1" s="1"/>
  <c r="AC708" i="1" a="1"/>
  <c r="AC708" i="1" s="1"/>
  <c r="AB708" i="1" a="1"/>
  <c r="AB708" i="1" s="1"/>
  <c r="Q708" i="1" a="1"/>
  <c r="Q708" i="1" s="1"/>
  <c r="P708" i="1" a="1"/>
  <c r="P708" i="1" s="1"/>
  <c r="BA707" i="1" a="1"/>
  <c r="BA707" i="1" s="1"/>
  <c r="AZ707" i="1" a="1"/>
  <c r="AZ707" i="1" s="1"/>
  <c r="AO707" i="1" a="1"/>
  <c r="AO707" i="1" s="1"/>
  <c r="AN707" i="1" a="1"/>
  <c r="AN707" i="1" s="1"/>
  <c r="AC707" i="1" a="1"/>
  <c r="AC707" i="1" s="1"/>
  <c r="AB707" i="1" a="1"/>
  <c r="AB707" i="1" s="1"/>
  <c r="Q707" i="1" a="1"/>
  <c r="Q707" i="1" s="1"/>
  <c r="P707" i="1" a="1"/>
  <c r="P707" i="1" s="1"/>
  <c r="BA706" i="1" a="1"/>
  <c r="BA706" i="1" s="1"/>
  <c r="AZ706" i="1" a="1"/>
  <c r="AZ706" i="1" s="1"/>
  <c r="AO706" i="1" a="1"/>
  <c r="AO706" i="1" s="1"/>
  <c r="AN706" i="1" a="1"/>
  <c r="AN706" i="1" s="1"/>
  <c r="AC706" i="1" a="1"/>
  <c r="AC706" i="1" s="1"/>
  <c r="AB706" i="1" a="1"/>
  <c r="AB706" i="1" s="1"/>
  <c r="Q706" i="1" a="1"/>
  <c r="Q706" i="1" s="1"/>
  <c r="P706" i="1" a="1"/>
  <c r="P706" i="1" s="1"/>
  <c r="BA705" i="1" a="1"/>
  <c r="BA705" i="1" s="1"/>
  <c r="AZ705" i="1" a="1"/>
  <c r="AZ705" i="1" s="1"/>
  <c r="AO705" i="1" a="1"/>
  <c r="AO705" i="1" s="1"/>
  <c r="AN705" i="1" a="1"/>
  <c r="AN705" i="1" s="1"/>
  <c r="AC705" i="1" a="1"/>
  <c r="AC705" i="1" s="1"/>
  <c r="AB705" i="1" a="1"/>
  <c r="AB705" i="1" s="1"/>
  <c r="Q705" i="1" a="1"/>
  <c r="Q705" i="1" s="1"/>
  <c r="P705" i="1" a="1"/>
  <c r="P705" i="1" s="1"/>
  <c r="BA704" i="1" a="1"/>
  <c r="BA704" i="1" s="1"/>
  <c r="AZ704" i="1" a="1"/>
  <c r="AZ704" i="1" s="1"/>
  <c r="AO704" i="1" a="1"/>
  <c r="AO704" i="1" s="1"/>
  <c r="AN704" i="1" a="1"/>
  <c r="AN704" i="1" s="1"/>
  <c r="AC704" i="1" a="1"/>
  <c r="AC704" i="1" s="1"/>
  <c r="AB704" i="1" a="1"/>
  <c r="AB704" i="1" s="1"/>
  <c r="Q704" i="1" a="1"/>
  <c r="Q704" i="1" s="1"/>
  <c r="P704" i="1" a="1"/>
  <c r="P704" i="1" s="1"/>
  <c r="BA703" i="1" a="1"/>
  <c r="BA703" i="1" s="1"/>
  <c r="AZ703" i="1" a="1"/>
  <c r="AZ703" i="1" s="1"/>
  <c r="AO703" i="1" a="1"/>
  <c r="AO703" i="1" s="1"/>
  <c r="AN703" i="1" a="1"/>
  <c r="AN703" i="1" s="1"/>
  <c r="AC703" i="1" a="1"/>
  <c r="AC703" i="1" s="1"/>
  <c r="AB703" i="1" a="1"/>
  <c r="AB703" i="1" s="1"/>
  <c r="Q703" i="1" a="1"/>
  <c r="Q703" i="1" s="1"/>
  <c r="P703" i="1" a="1"/>
  <c r="P703" i="1" s="1"/>
  <c r="BA702" i="1" a="1"/>
  <c r="BA702" i="1" s="1"/>
  <c r="AZ702" i="1" a="1"/>
  <c r="AZ702" i="1" s="1"/>
  <c r="AO702" i="1" a="1"/>
  <c r="AO702" i="1" s="1"/>
  <c r="AN702" i="1" a="1"/>
  <c r="AN702" i="1" s="1"/>
  <c r="AC702" i="1" a="1"/>
  <c r="AC702" i="1" s="1"/>
  <c r="AB702" i="1" a="1"/>
  <c r="AB702" i="1" s="1"/>
  <c r="Q702" i="1" a="1"/>
  <c r="Q702" i="1" s="1"/>
  <c r="P702" i="1" a="1"/>
  <c r="P702" i="1" s="1"/>
  <c r="BA701" i="1" a="1"/>
  <c r="BA701" i="1" s="1"/>
  <c r="AZ701" i="1" a="1"/>
  <c r="AZ701" i="1" s="1"/>
  <c r="AO701" i="1" a="1"/>
  <c r="AO701" i="1" s="1"/>
  <c r="AN701" i="1" a="1"/>
  <c r="AN701" i="1" s="1"/>
  <c r="AC701" i="1" a="1"/>
  <c r="AC701" i="1" s="1"/>
  <c r="AB701" i="1" a="1"/>
  <c r="AB701" i="1" s="1"/>
  <c r="Q701" i="1" a="1"/>
  <c r="Q701" i="1" s="1"/>
  <c r="P701" i="1" a="1"/>
  <c r="P701" i="1" s="1"/>
  <c r="BA700" i="1" a="1"/>
  <c r="BA700" i="1" s="1"/>
  <c r="AZ700" i="1" a="1"/>
  <c r="AZ700" i="1" s="1"/>
  <c r="AO700" i="1" a="1"/>
  <c r="AO700" i="1" s="1"/>
  <c r="AN700" i="1" a="1"/>
  <c r="AN700" i="1" s="1"/>
  <c r="AC700" i="1" a="1"/>
  <c r="AC700" i="1" s="1"/>
  <c r="AB700" i="1" a="1"/>
  <c r="AB700" i="1" s="1"/>
  <c r="Q700" i="1" a="1"/>
  <c r="Q700" i="1" s="1"/>
  <c r="P700" i="1" a="1"/>
  <c r="P700" i="1" s="1"/>
  <c r="BA699" i="1" a="1"/>
  <c r="BA699" i="1" s="1"/>
  <c r="AZ699" i="1" a="1"/>
  <c r="AZ699" i="1" s="1"/>
  <c r="AO699" i="1" a="1"/>
  <c r="AO699" i="1" s="1"/>
  <c r="AN699" i="1" a="1"/>
  <c r="AN699" i="1" s="1"/>
  <c r="AC699" i="1" a="1"/>
  <c r="AC699" i="1" s="1"/>
  <c r="AB699" i="1" a="1"/>
  <c r="AB699" i="1" s="1"/>
  <c r="Q699" i="1" a="1"/>
  <c r="Q699" i="1" s="1"/>
  <c r="P699" i="1" a="1"/>
  <c r="P699" i="1" s="1"/>
  <c r="BA698" i="1" a="1"/>
  <c r="BA698" i="1" s="1"/>
  <c r="AZ698" i="1" a="1"/>
  <c r="AZ698" i="1" s="1"/>
  <c r="AO698" i="1" a="1"/>
  <c r="AO698" i="1" s="1"/>
  <c r="AN698" i="1" a="1"/>
  <c r="AN698" i="1" s="1"/>
  <c r="AC698" i="1" a="1"/>
  <c r="AC698" i="1" s="1"/>
  <c r="AB698" i="1" a="1"/>
  <c r="AB698" i="1" s="1"/>
  <c r="Q698" i="1" a="1"/>
  <c r="Q698" i="1" s="1"/>
  <c r="P698" i="1" a="1"/>
  <c r="P698" i="1" s="1"/>
  <c r="BA697" i="1" a="1"/>
  <c r="BA697" i="1" s="1"/>
  <c r="AZ697" i="1" a="1"/>
  <c r="AZ697" i="1" s="1"/>
  <c r="AO697" i="1" a="1"/>
  <c r="AO697" i="1" s="1"/>
  <c r="AN697" i="1" a="1"/>
  <c r="AN697" i="1" s="1"/>
  <c r="AC697" i="1" a="1"/>
  <c r="AC697" i="1" s="1"/>
  <c r="AB697" i="1" a="1"/>
  <c r="AB697" i="1" s="1"/>
  <c r="Q697" i="1" a="1"/>
  <c r="Q697" i="1" s="1"/>
  <c r="P697" i="1" a="1"/>
  <c r="P697" i="1" s="1"/>
  <c r="BA696" i="1" a="1"/>
  <c r="BA696" i="1" s="1"/>
  <c r="AZ696" i="1" a="1"/>
  <c r="AZ696" i="1" s="1"/>
  <c r="AO696" i="1" a="1"/>
  <c r="AO696" i="1" s="1"/>
  <c r="AN696" i="1" a="1"/>
  <c r="AN696" i="1" s="1"/>
  <c r="AC696" i="1" a="1"/>
  <c r="AC696" i="1" s="1"/>
  <c r="AB696" i="1" a="1"/>
  <c r="AB696" i="1" s="1"/>
  <c r="Q696" i="1" a="1"/>
  <c r="Q696" i="1" s="1"/>
  <c r="P696" i="1" a="1"/>
  <c r="P696" i="1" s="1"/>
  <c r="BA695" i="1" a="1"/>
  <c r="BA695" i="1" s="1"/>
  <c r="AZ695" i="1" a="1"/>
  <c r="AZ695" i="1" s="1"/>
  <c r="AO695" i="1" a="1"/>
  <c r="AO695" i="1" s="1"/>
  <c r="AN695" i="1" a="1"/>
  <c r="AN695" i="1" s="1"/>
  <c r="AC695" i="1" a="1"/>
  <c r="AC695" i="1" s="1"/>
  <c r="AB695" i="1" a="1"/>
  <c r="AB695" i="1" s="1"/>
  <c r="Q695" i="1" a="1"/>
  <c r="Q695" i="1" s="1"/>
  <c r="P695" i="1" a="1"/>
  <c r="P695" i="1" s="1"/>
  <c r="BA694" i="1" a="1"/>
  <c r="BA694" i="1" s="1"/>
  <c r="AZ694" i="1" a="1"/>
  <c r="AZ694" i="1" s="1"/>
  <c r="AO694" i="1" a="1"/>
  <c r="AO694" i="1" s="1"/>
  <c r="AN694" i="1" a="1"/>
  <c r="AN694" i="1" s="1"/>
  <c r="AC694" i="1" a="1"/>
  <c r="AC694" i="1" s="1"/>
  <c r="AB694" i="1" a="1"/>
  <c r="AB694" i="1" s="1"/>
  <c r="Q694" i="1" a="1"/>
  <c r="Q694" i="1" s="1"/>
  <c r="P694" i="1" a="1"/>
  <c r="P694" i="1" s="1"/>
  <c r="BA693" i="1" a="1"/>
  <c r="BA693" i="1" s="1"/>
  <c r="AZ693" i="1" a="1"/>
  <c r="AZ693" i="1" s="1"/>
  <c r="AO693" i="1" a="1"/>
  <c r="AO693" i="1" s="1"/>
  <c r="AN693" i="1" a="1"/>
  <c r="AN693" i="1" s="1"/>
  <c r="AC693" i="1" a="1"/>
  <c r="AC693" i="1" s="1"/>
  <c r="AB693" i="1" a="1"/>
  <c r="AB693" i="1" s="1"/>
  <c r="Q693" i="1" a="1"/>
  <c r="Q693" i="1" s="1"/>
  <c r="P693" i="1" a="1"/>
  <c r="P693" i="1" s="1"/>
  <c r="BA692" i="1" a="1"/>
  <c r="BA692" i="1" s="1"/>
  <c r="AZ692" i="1" a="1"/>
  <c r="AZ692" i="1" s="1"/>
  <c r="AO692" i="1" a="1"/>
  <c r="AO692" i="1" s="1"/>
  <c r="AN692" i="1" a="1"/>
  <c r="AN692" i="1" s="1"/>
  <c r="AC692" i="1" a="1"/>
  <c r="AC692" i="1" s="1"/>
  <c r="AB692" i="1" a="1"/>
  <c r="AB692" i="1" s="1"/>
  <c r="Q692" i="1" a="1"/>
  <c r="Q692" i="1" s="1"/>
  <c r="P692" i="1" a="1"/>
  <c r="P692" i="1" s="1"/>
  <c r="BA691" i="1" a="1"/>
  <c r="BA691" i="1" s="1"/>
  <c r="AZ691" i="1" a="1"/>
  <c r="AZ691" i="1" s="1"/>
  <c r="AO691" i="1" a="1"/>
  <c r="AO691" i="1" s="1"/>
  <c r="AN691" i="1" a="1"/>
  <c r="AN691" i="1" s="1"/>
  <c r="AC691" i="1" a="1"/>
  <c r="AC691" i="1" s="1"/>
  <c r="AB691" i="1" a="1"/>
  <c r="AB691" i="1" s="1"/>
  <c r="Q691" i="1" a="1"/>
  <c r="Q691" i="1" s="1"/>
  <c r="P691" i="1" a="1"/>
  <c r="P691" i="1" s="1"/>
  <c r="BA690" i="1" a="1"/>
  <c r="BA690" i="1" s="1"/>
  <c r="AZ690" i="1" a="1"/>
  <c r="AZ690" i="1" s="1"/>
  <c r="AO690" i="1" a="1"/>
  <c r="AO690" i="1" s="1"/>
  <c r="AN690" i="1" a="1"/>
  <c r="AN690" i="1" s="1"/>
  <c r="AC690" i="1" a="1"/>
  <c r="AC690" i="1" s="1"/>
  <c r="AB690" i="1" a="1"/>
  <c r="AB690" i="1" s="1"/>
  <c r="Q690" i="1" a="1"/>
  <c r="Q690" i="1" s="1"/>
  <c r="P690" i="1" a="1"/>
  <c r="P690" i="1" s="1"/>
  <c r="BA689" i="1" a="1"/>
  <c r="BA689" i="1" s="1"/>
  <c r="AZ689" i="1" a="1"/>
  <c r="AZ689" i="1" s="1"/>
  <c r="AO689" i="1" a="1"/>
  <c r="AO689" i="1" s="1"/>
  <c r="AN689" i="1" a="1"/>
  <c r="AN689" i="1" s="1"/>
  <c r="AC689" i="1" a="1"/>
  <c r="AC689" i="1" s="1"/>
  <c r="AB689" i="1" a="1"/>
  <c r="AB689" i="1" s="1"/>
  <c r="Q689" i="1" a="1"/>
  <c r="Q689" i="1" s="1"/>
  <c r="P689" i="1" a="1"/>
  <c r="P689" i="1" s="1"/>
  <c r="BA688" i="1" a="1"/>
  <c r="BA688" i="1" s="1"/>
  <c r="AZ688" i="1" a="1"/>
  <c r="AZ688" i="1" s="1"/>
  <c r="AO688" i="1" a="1"/>
  <c r="AO688" i="1" s="1"/>
  <c r="AN688" i="1" a="1"/>
  <c r="AN688" i="1" s="1"/>
  <c r="AC688" i="1" a="1"/>
  <c r="AC688" i="1" s="1"/>
  <c r="AB688" i="1" a="1"/>
  <c r="AB688" i="1" s="1"/>
  <c r="Q688" i="1" a="1"/>
  <c r="Q688" i="1" s="1"/>
  <c r="P688" i="1" a="1"/>
  <c r="P688" i="1" s="1"/>
  <c r="BA687" i="1" a="1"/>
  <c r="BA687" i="1" s="1"/>
  <c r="AZ687" i="1" a="1"/>
  <c r="AZ687" i="1" s="1"/>
  <c r="AO687" i="1" a="1"/>
  <c r="AO687" i="1" s="1"/>
  <c r="AN687" i="1" a="1"/>
  <c r="AN687" i="1" s="1"/>
  <c r="AC687" i="1" a="1"/>
  <c r="AC687" i="1" s="1"/>
  <c r="AB687" i="1" a="1"/>
  <c r="AB687" i="1" s="1"/>
  <c r="Q687" i="1" a="1"/>
  <c r="Q687" i="1" s="1"/>
  <c r="P687" i="1" a="1"/>
  <c r="P687" i="1" s="1"/>
  <c r="BA686" i="1" a="1"/>
  <c r="BA686" i="1" s="1"/>
  <c r="AZ686" i="1" a="1"/>
  <c r="AZ686" i="1" s="1"/>
  <c r="AO686" i="1" a="1"/>
  <c r="AO686" i="1" s="1"/>
  <c r="AN686" i="1" a="1"/>
  <c r="AN686" i="1" s="1"/>
  <c r="AC686" i="1" a="1"/>
  <c r="AC686" i="1" s="1"/>
  <c r="AB686" i="1" a="1"/>
  <c r="AB686" i="1" s="1"/>
  <c r="Q686" i="1" a="1"/>
  <c r="Q686" i="1" s="1"/>
  <c r="P686" i="1" a="1"/>
  <c r="P686" i="1" s="1"/>
  <c r="BA685" i="1" a="1"/>
  <c r="BA685" i="1" s="1"/>
  <c r="AZ685" i="1" a="1"/>
  <c r="AZ685" i="1" s="1"/>
  <c r="AO685" i="1" a="1"/>
  <c r="AO685" i="1" s="1"/>
  <c r="AN685" i="1" a="1"/>
  <c r="AN685" i="1" s="1"/>
  <c r="AC685" i="1" a="1"/>
  <c r="AC685" i="1" s="1"/>
  <c r="AB685" i="1" a="1"/>
  <c r="AB685" i="1" s="1"/>
  <c r="Q685" i="1" a="1"/>
  <c r="Q685" i="1" s="1"/>
  <c r="P685" i="1" a="1"/>
  <c r="P685" i="1" s="1"/>
  <c r="BA684" i="1" a="1"/>
  <c r="BA684" i="1" s="1"/>
  <c r="AZ684" i="1" a="1"/>
  <c r="AZ684" i="1" s="1"/>
  <c r="AO684" i="1" a="1"/>
  <c r="AO684" i="1" s="1"/>
  <c r="AN684" i="1" a="1"/>
  <c r="AN684" i="1" s="1"/>
  <c r="AC684" i="1" a="1"/>
  <c r="AC684" i="1" s="1"/>
  <c r="AB684" i="1" a="1"/>
  <c r="AB684" i="1" s="1"/>
  <c r="Q684" i="1" a="1"/>
  <c r="Q684" i="1" s="1"/>
  <c r="P684" i="1" a="1"/>
  <c r="P684" i="1" s="1"/>
  <c r="BA683" i="1" a="1"/>
  <c r="BA683" i="1" s="1"/>
  <c r="AZ683" i="1" a="1"/>
  <c r="AZ683" i="1" s="1"/>
  <c r="AO683" i="1" a="1"/>
  <c r="AO683" i="1" s="1"/>
  <c r="AN683" i="1" a="1"/>
  <c r="AN683" i="1" s="1"/>
  <c r="AC683" i="1" a="1"/>
  <c r="AC683" i="1" s="1"/>
  <c r="AB683" i="1" a="1"/>
  <c r="AB683" i="1" s="1"/>
  <c r="Q683" i="1" a="1"/>
  <c r="Q683" i="1" s="1"/>
  <c r="P683" i="1" a="1"/>
  <c r="P683" i="1" s="1"/>
  <c r="BA682" i="1" a="1"/>
  <c r="BA682" i="1" s="1"/>
  <c r="AZ682" i="1" a="1"/>
  <c r="AZ682" i="1" s="1"/>
  <c r="AO682" i="1" a="1"/>
  <c r="AO682" i="1" s="1"/>
  <c r="AN682" i="1" a="1"/>
  <c r="AN682" i="1" s="1"/>
  <c r="AC682" i="1" a="1"/>
  <c r="AC682" i="1" s="1"/>
  <c r="AB682" i="1" a="1"/>
  <c r="AB682" i="1" s="1"/>
  <c r="Q682" i="1" a="1"/>
  <c r="Q682" i="1" s="1"/>
  <c r="P682" i="1" a="1"/>
  <c r="P682" i="1" s="1"/>
  <c r="BA681" i="1" a="1"/>
  <c r="BA681" i="1" s="1"/>
  <c r="AZ681" i="1" a="1"/>
  <c r="AZ681" i="1" s="1"/>
  <c r="AO681" i="1" a="1"/>
  <c r="AO681" i="1" s="1"/>
  <c r="AN681" i="1" a="1"/>
  <c r="AN681" i="1" s="1"/>
  <c r="AC681" i="1" a="1"/>
  <c r="AC681" i="1" s="1"/>
  <c r="AB681" i="1" a="1"/>
  <c r="AB681" i="1" s="1"/>
  <c r="Q681" i="1" a="1"/>
  <c r="Q681" i="1" s="1"/>
  <c r="P681" i="1" a="1"/>
  <c r="P681" i="1" s="1"/>
  <c r="BA680" i="1" a="1"/>
  <c r="BA680" i="1" s="1"/>
  <c r="AZ680" i="1" a="1"/>
  <c r="AZ680" i="1" s="1"/>
  <c r="AO680" i="1" a="1"/>
  <c r="AO680" i="1" s="1"/>
  <c r="AN680" i="1" a="1"/>
  <c r="AN680" i="1" s="1"/>
  <c r="AC680" i="1" a="1"/>
  <c r="AC680" i="1" s="1"/>
  <c r="AB680" i="1" a="1"/>
  <c r="AB680" i="1" s="1"/>
  <c r="Q680" i="1" a="1"/>
  <c r="Q680" i="1" s="1"/>
  <c r="P680" i="1" a="1"/>
  <c r="P680" i="1" s="1"/>
  <c r="BA679" i="1" a="1"/>
  <c r="BA679" i="1" s="1"/>
  <c r="AZ679" i="1" a="1"/>
  <c r="AZ679" i="1" s="1"/>
  <c r="AO679" i="1" a="1"/>
  <c r="AO679" i="1" s="1"/>
  <c r="AN679" i="1" a="1"/>
  <c r="AN679" i="1" s="1"/>
  <c r="AC679" i="1" a="1"/>
  <c r="AC679" i="1" s="1"/>
  <c r="AB679" i="1" a="1"/>
  <c r="AB679" i="1" s="1"/>
  <c r="Q679" i="1" a="1"/>
  <c r="Q679" i="1" s="1"/>
  <c r="P679" i="1" a="1"/>
  <c r="P679" i="1" s="1"/>
  <c r="BA678" i="1" a="1"/>
  <c r="BA678" i="1" s="1"/>
  <c r="AZ678" i="1" a="1"/>
  <c r="AZ678" i="1" s="1"/>
  <c r="AO678" i="1" a="1"/>
  <c r="AO678" i="1" s="1"/>
  <c r="AN678" i="1" a="1"/>
  <c r="AN678" i="1" s="1"/>
  <c r="AC678" i="1" a="1"/>
  <c r="AC678" i="1" s="1"/>
  <c r="AB678" i="1" a="1"/>
  <c r="AB678" i="1" s="1"/>
  <c r="Q678" i="1" a="1"/>
  <c r="Q678" i="1" s="1"/>
  <c r="P678" i="1" a="1"/>
  <c r="P678" i="1" s="1"/>
  <c r="BA677" i="1" a="1"/>
  <c r="BA677" i="1" s="1"/>
  <c r="AZ677" i="1" a="1"/>
  <c r="AZ677" i="1" s="1"/>
  <c r="AO677" i="1" a="1"/>
  <c r="AO677" i="1" s="1"/>
  <c r="AN677" i="1" a="1"/>
  <c r="AN677" i="1" s="1"/>
  <c r="AC677" i="1" a="1"/>
  <c r="AC677" i="1" s="1"/>
  <c r="AB677" i="1" a="1"/>
  <c r="AB677" i="1" s="1"/>
  <c r="Q677" i="1" a="1"/>
  <c r="Q677" i="1" s="1"/>
  <c r="P677" i="1" a="1"/>
  <c r="P677" i="1" s="1"/>
  <c r="BA676" i="1" a="1"/>
  <c r="BA676" i="1" s="1"/>
  <c r="AZ676" i="1" a="1"/>
  <c r="AZ676" i="1" s="1"/>
  <c r="AO676" i="1" a="1"/>
  <c r="AO676" i="1" s="1"/>
  <c r="AN676" i="1" a="1"/>
  <c r="AN676" i="1" s="1"/>
  <c r="AC676" i="1" a="1"/>
  <c r="AC676" i="1" s="1"/>
  <c r="AB676" i="1" a="1"/>
  <c r="AB676" i="1" s="1"/>
  <c r="Q676" i="1" a="1"/>
  <c r="Q676" i="1" s="1"/>
  <c r="P676" i="1" a="1"/>
  <c r="P676" i="1" s="1"/>
  <c r="BA675" i="1" a="1"/>
  <c r="BA675" i="1" s="1"/>
  <c r="AZ675" i="1" a="1"/>
  <c r="AZ675" i="1" s="1"/>
  <c r="AO675" i="1" a="1"/>
  <c r="AO675" i="1" s="1"/>
  <c r="AN675" i="1" a="1"/>
  <c r="AN675" i="1" s="1"/>
  <c r="AC675" i="1" a="1"/>
  <c r="AC675" i="1" s="1"/>
  <c r="AB675" i="1" a="1"/>
  <c r="AB675" i="1" s="1"/>
  <c r="Q675" i="1" a="1"/>
  <c r="Q675" i="1" s="1"/>
  <c r="P675" i="1" a="1"/>
  <c r="P675" i="1" s="1"/>
  <c r="BA674" i="1" a="1"/>
  <c r="BA674" i="1" s="1"/>
  <c r="AZ674" i="1" a="1"/>
  <c r="AZ674" i="1" s="1"/>
  <c r="AO674" i="1" a="1"/>
  <c r="AO674" i="1" s="1"/>
  <c r="AN674" i="1" a="1"/>
  <c r="AN674" i="1" s="1"/>
  <c r="AC674" i="1" a="1"/>
  <c r="AC674" i="1" s="1"/>
  <c r="AB674" i="1" a="1"/>
  <c r="AB674" i="1" s="1"/>
  <c r="Q674" i="1" a="1"/>
  <c r="Q674" i="1" s="1"/>
  <c r="P674" i="1" a="1"/>
  <c r="P674" i="1" s="1"/>
  <c r="BA673" i="1" a="1"/>
  <c r="BA673" i="1" s="1"/>
  <c r="AZ673" i="1" a="1"/>
  <c r="AZ673" i="1" s="1"/>
  <c r="AO673" i="1" a="1"/>
  <c r="AO673" i="1" s="1"/>
  <c r="AN673" i="1" a="1"/>
  <c r="AN673" i="1" s="1"/>
  <c r="AC673" i="1" a="1"/>
  <c r="AC673" i="1" s="1"/>
  <c r="AB673" i="1" a="1"/>
  <c r="AB673" i="1" s="1"/>
  <c r="Q673" i="1" a="1"/>
  <c r="Q673" i="1" s="1"/>
  <c r="P673" i="1" a="1"/>
  <c r="P673" i="1" s="1"/>
  <c r="BA672" i="1" a="1"/>
  <c r="BA672" i="1" s="1"/>
  <c r="AZ672" i="1" a="1"/>
  <c r="AZ672" i="1" s="1"/>
  <c r="AO672" i="1" a="1"/>
  <c r="AO672" i="1" s="1"/>
  <c r="AN672" i="1" a="1"/>
  <c r="AN672" i="1" s="1"/>
  <c r="AC672" i="1" a="1"/>
  <c r="AC672" i="1" s="1"/>
  <c r="AB672" i="1" a="1"/>
  <c r="AB672" i="1" s="1"/>
  <c r="Q672" i="1" a="1"/>
  <c r="Q672" i="1" s="1"/>
  <c r="P672" i="1" a="1"/>
  <c r="P672" i="1" s="1"/>
  <c r="BA671" i="1" a="1"/>
  <c r="BA671" i="1" s="1"/>
  <c r="AZ671" i="1" a="1"/>
  <c r="AZ671" i="1" s="1"/>
  <c r="AO671" i="1" a="1"/>
  <c r="AO671" i="1" s="1"/>
  <c r="AN671" i="1" a="1"/>
  <c r="AN671" i="1" s="1"/>
  <c r="AC671" i="1" a="1"/>
  <c r="AC671" i="1" s="1"/>
  <c r="AB671" i="1" a="1"/>
  <c r="AB671" i="1" s="1"/>
  <c r="Q671" i="1" a="1"/>
  <c r="Q671" i="1" s="1"/>
  <c r="P671" i="1" a="1"/>
  <c r="P671" i="1" s="1"/>
  <c r="BA670" i="1" a="1"/>
  <c r="BA670" i="1" s="1"/>
  <c r="AZ670" i="1" a="1"/>
  <c r="AZ670" i="1" s="1"/>
  <c r="AO670" i="1" a="1"/>
  <c r="AO670" i="1" s="1"/>
  <c r="AN670" i="1" a="1"/>
  <c r="AN670" i="1" s="1"/>
  <c r="AC670" i="1" a="1"/>
  <c r="AC670" i="1" s="1"/>
  <c r="AB670" i="1" a="1"/>
  <c r="AB670" i="1" s="1"/>
  <c r="Q670" i="1" a="1"/>
  <c r="Q670" i="1" s="1"/>
  <c r="P670" i="1" a="1"/>
  <c r="P670" i="1" s="1"/>
  <c r="BA669" i="1" a="1"/>
  <c r="BA669" i="1" s="1"/>
  <c r="AZ669" i="1" a="1"/>
  <c r="AZ669" i="1" s="1"/>
  <c r="AO669" i="1" a="1"/>
  <c r="AO669" i="1" s="1"/>
  <c r="AN669" i="1" a="1"/>
  <c r="AN669" i="1" s="1"/>
  <c r="AC669" i="1" a="1"/>
  <c r="AC669" i="1" s="1"/>
  <c r="AB669" i="1" a="1"/>
  <c r="AB669" i="1" s="1"/>
  <c r="Q669" i="1" a="1"/>
  <c r="Q669" i="1" s="1"/>
  <c r="P669" i="1" a="1"/>
  <c r="P669" i="1" s="1"/>
  <c r="BA668" i="1" a="1"/>
  <c r="BA668" i="1" s="1"/>
  <c r="AZ668" i="1" a="1"/>
  <c r="AZ668" i="1" s="1"/>
  <c r="AO668" i="1" a="1"/>
  <c r="AO668" i="1" s="1"/>
  <c r="AN668" i="1" a="1"/>
  <c r="AN668" i="1" s="1"/>
  <c r="AC668" i="1" a="1"/>
  <c r="AC668" i="1" s="1"/>
  <c r="AB668" i="1" a="1"/>
  <c r="AB668" i="1" s="1"/>
  <c r="Q668" i="1" a="1"/>
  <c r="Q668" i="1" s="1"/>
  <c r="P668" i="1" a="1"/>
  <c r="P668" i="1" s="1"/>
  <c r="BA667" i="1" a="1"/>
  <c r="BA667" i="1" s="1"/>
  <c r="AZ667" i="1" a="1"/>
  <c r="AZ667" i="1" s="1"/>
  <c r="AO667" i="1" a="1"/>
  <c r="AO667" i="1" s="1"/>
  <c r="AN667" i="1" a="1"/>
  <c r="AN667" i="1" s="1"/>
  <c r="AC667" i="1" a="1"/>
  <c r="AC667" i="1" s="1"/>
  <c r="AB667" i="1" a="1"/>
  <c r="AB667" i="1" s="1"/>
  <c r="Q667" i="1" a="1"/>
  <c r="Q667" i="1" s="1"/>
  <c r="P667" i="1" a="1"/>
  <c r="P667" i="1" s="1"/>
  <c r="BA666" i="1" a="1"/>
  <c r="BA666" i="1" s="1"/>
  <c r="AZ666" i="1" a="1"/>
  <c r="AZ666" i="1" s="1"/>
  <c r="AO666" i="1" a="1"/>
  <c r="AO666" i="1" s="1"/>
  <c r="AN666" i="1" a="1"/>
  <c r="AN666" i="1" s="1"/>
  <c r="AC666" i="1" a="1"/>
  <c r="AC666" i="1" s="1"/>
  <c r="AB666" i="1" a="1"/>
  <c r="AB666" i="1" s="1"/>
  <c r="Q666" i="1" a="1"/>
  <c r="Q666" i="1" s="1"/>
  <c r="P666" i="1" a="1"/>
  <c r="P666" i="1" s="1"/>
  <c r="BA665" i="1" a="1"/>
  <c r="BA665" i="1" s="1"/>
  <c r="AZ665" i="1" a="1"/>
  <c r="AZ665" i="1" s="1"/>
  <c r="AO665" i="1" a="1"/>
  <c r="AO665" i="1" s="1"/>
  <c r="AN665" i="1" a="1"/>
  <c r="AN665" i="1" s="1"/>
  <c r="AC665" i="1" a="1"/>
  <c r="AC665" i="1" s="1"/>
  <c r="AB665" i="1" a="1"/>
  <c r="AB665" i="1" s="1"/>
  <c r="Q665" i="1" a="1"/>
  <c r="Q665" i="1" s="1"/>
  <c r="P665" i="1" a="1"/>
  <c r="P665" i="1" s="1"/>
  <c r="BA664" i="1" a="1"/>
  <c r="BA664" i="1" s="1"/>
  <c r="AZ664" i="1" a="1"/>
  <c r="AZ664" i="1" s="1"/>
  <c r="AO664" i="1" a="1"/>
  <c r="AO664" i="1" s="1"/>
  <c r="AN664" i="1" a="1"/>
  <c r="AN664" i="1" s="1"/>
  <c r="AC664" i="1" a="1"/>
  <c r="AC664" i="1" s="1"/>
  <c r="AB664" i="1" a="1"/>
  <c r="AB664" i="1" s="1"/>
  <c r="Q664" i="1" a="1"/>
  <c r="Q664" i="1" s="1"/>
  <c r="P664" i="1" a="1"/>
  <c r="P664" i="1" s="1"/>
  <c r="BA663" i="1" a="1"/>
  <c r="BA663" i="1" s="1"/>
  <c r="AZ663" i="1" a="1"/>
  <c r="AZ663" i="1" s="1"/>
  <c r="AO663" i="1" a="1"/>
  <c r="AO663" i="1" s="1"/>
  <c r="AN663" i="1" a="1"/>
  <c r="AN663" i="1" s="1"/>
  <c r="AC663" i="1" a="1"/>
  <c r="AC663" i="1" s="1"/>
  <c r="AB663" i="1" a="1"/>
  <c r="AB663" i="1" s="1"/>
  <c r="Q663" i="1" a="1"/>
  <c r="Q663" i="1" s="1"/>
  <c r="P663" i="1" a="1"/>
  <c r="P663" i="1" s="1"/>
  <c r="BA662" i="1" a="1"/>
  <c r="BA662" i="1" s="1"/>
  <c r="AZ662" i="1" a="1"/>
  <c r="AZ662" i="1" s="1"/>
  <c r="AO662" i="1" a="1"/>
  <c r="AO662" i="1" s="1"/>
  <c r="AN662" i="1" a="1"/>
  <c r="AN662" i="1" s="1"/>
  <c r="AC662" i="1" a="1"/>
  <c r="AC662" i="1" s="1"/>
  <c r="AB662" i="1" a="1"/>
  <c r="AB662" i="1" s="1"/>
  <c r="Q662" i="1" a="1"/>
  <c r="Q662" i="1" s="1"/>
  <c r="P662" i="1" a="1"/>
  <c r="P662" i="1" s="1"/>
  <c r="BA661" i="1" a="1"/>
  <c r="BA661" i="1" s="1"/>
  <c r="AZ661" i="1" a="1"/>
  <c r="AZ661" i="1" s="1"/>
  <c r="AO661" i="1" a="1"/>
  <c r="AO661" i="1" s="1"/>
  <c r="AN661" i="1" a="1"/>
  <c r="AN661" i="1" s="1"/>
  <c r="AC661" i="1" a="1"/>
  <c r="AC661" i="1" s="1"/>
  <c r="AB661" i="1" a="1"/>
  <c r="AB661" i="1" s="1"/>
  <c r="Q661" i="1" a="1"/>
  <c r="Q661" i="1" s="1"/>
  <c r="P661" i="1" a="1"/>
  <c r="P661" i="1" s="1"/>
  <c r="BA660" i="1" a="1"/>
  <c r="BA660" i="1" s="1"/>
  <c r="AZ660" i="1" a="1"/>
  <c r="AZ660" i="1" s="1"/>
  <c r="AO660" i="1" a="1"/>
  <c r="AO660" i="1" s="1"/>
  <c r="AN660" i="1" a="1"/>
  <c r="AN660" i="1" s="1"/>
  <c r="AC660" i="1" a="1"/>
  <c r="AC660" i="1" s="1"/>
  <c r="AB660" i="1" a="1"/>
  <c r="AB660" i="1" s="1"/>
  <c r="Q660" i="1" a="1"/>
  <c r="Q660" i="1" s="1"/>
  <c r="P660" i="1" a="1"/>
  <c r="P660" i="1" s="1"/>
  <c r="BA659" i="1" a="1"/>
  <c r="BA659" i="1" s="1"/>
  <c r="AZ659" i="1" a="1"/>
  <c r="AZ659" i="1" s="1"/>
  <c r="AO659" i="1" a="1"/>
  <c r="AO659" i="1" s="1"/>
  <c r="AN659" i="1" a="1"/>
  <c r="AN659" i="1" s="1"/>
  <c r="AC659" i="1" a="1"/>
  <c r="AC659" i="1" s="1"/>
  <c r="AB659" i="1" a="1"/>
  <c r="AB659" i="1" s="1"/>
  <c r="Q659" i="1" a="1"/>
  <c r="Q659" i="1" s="1"/>
  <c r="P659" i="1" a="1"/>
  <c r="P659" i="1" s="1"/>
  <c r="BA658" i="1" a="1"/>
  <c r="BA658" i="1" s="1"/>
  <c r="AZ658" i="1" a="1"/>
  <c r="AZ658" i="1" s="1"/>
  <c r="AO658" i="1" a="1"/>
  <c r="AO658" i="1" s="1"/>
  <c r="AN658" i="1" a="1"/>
  <c r="AN658" i="1" s="1"/>
  <c r="AC658" i="1" a="1"/>
  <c r="AC658" i="1" s="1"/>
  <c r="AB658" i="1" a="1"/>
  <c r="AB658" i="1" s="1"/>
  <c r="Q658" i="1" a="1"/>
  <c r="Q658" i="1" s="1"/>
  <c r="P658" i="1" a="1"/>
  <c r="P658" i="1" s="1"/>
  <c r="BA657" i="1" a="1"/>
  <c r="BA657" i="1" s="1"/>
  <c r="AZ657" i="1" a="1"/>
  <c r="AZ657" i="1" s="1"/>
  <c r="AO657" i="1" a="1"/>
  <c r="AO657" i="1" s="1"/>
  <c r="AN657" i="1" a="1"/>
  <c r="AN657" i="1" s="1"/>
  <c r="AC657" i="1" a="1"/>
  <c r="AC657" i="1" s="1"/>
  <c r="AB657" i="1" a="1"/>
  <c r="AB657" i="1" s="1"/>
  <c r="Q657" i="1" a="1"/>
  <c r="Q657" i="1" s="1"/>
  <c r="P657" i="1" a="1"/>
  <c r="P657" i="1" s="1"/>
  <c r="BA656" i="1" a="1"/>
  <c r="BA656" i="1" s="1"/>
  <c r="AZ656" i="1" a="1"/>
  <c r="AZ656" i="1" s="1"/>
  <c r="AO656" i="1" a="1"/>
  <c r="AO656" i="1" s="1"/>
  <c r="AN656" i="1" a="1"/>
  <c r="AN656" i="1" s="1"/>
  <c r="AC656" i="1" a="1"/>
  <c r="AC656" i="1" s="1"/>
  <c r="AB656" i="1" a="1"/>
  <c r="AB656" i="1" s="1"/>
  <c r="Q656" i="1" a="1"/>
  <c r="Q656" i="1" s="1"/>
  <c r="P656" i="1" a="1"/>
  <c r="P656" i="1" s="1"/>
  <c r="BA655" i="1" a="1"/>
  <c r="BA655" i="1" s="1"/>
  <c r="AZ655" i="1" a="1"/>
  <c r="AZ655" i="1" s="1"/>
  <c r="AO655" i="1" a="1"/>
  <c r="AO655" i="1" s="1"/>
  <c r="AN655" i="1" a="1"/>
  <c r="AN655" i="1" s="1"/>
  <c r="AC655" i="1" a="1"/>
  <c r="AC655" i="1" s="1"/>
  <c r="AB655" i="1" a="1"/>
  <c r="AB655" i="1" s="1"/>
  <c r="Q655" i="1" a="1"/>
  <c r="Q655" i="1" s="1"/>
  <c r="P655" i="1" a="1"/>
  <c r="P655" i="1" s="1"/>
  <c r="BA654" i="1" a="1"/>
  <c r="BA654" i="1" s="1"/>
  <c r="AZ654" i="1" a="1"/>
  <c r="AZ654" i="1" s="1"/>
  <c r="AO654" i="1" a="1"/>
  <c r="AO654" i="1" s="1"/>
  <c r="AN654" i="1" a="1"/>
  <c r="AN654" i="1" s="1"/>
  <c r="AC654" i="1" a="1"/>
  <c r="AC654" i="1" s="1"/>
  <c r="AB654" i="1" a="1"/>
  <c r="AB654" i="1" s="1"/>
  <c r="Q654" i="1" a="1"/>
  <c r="Q654" i="1" s="1"/>
  <c r="P654" i="1" a="1"/>
  <c r="P654" i="1" s="1"/>
  <c r="BA653" i="1" a="1"/>
  <c r="BA653" i="1" s="1"/>
  <c r="AZ653" i="1" a="1"/>
  <c r="AZ653" i="1" s="1"/>
  <c r="AO653" i="1" a="1"/>
  <c r="AO653" i="1" s="1"/>
  <c r="AN653" i="1" a="1"/>
  <c r="AN653" i="1" s="1"/>
  <c r="AC653" i="1" a="1"/>
  <c r="AC653" i="1" s="1"/>
  <c r="AB653" i="1" a="1"/>
  <c r="AB653" i="1" s="1"/>
  <c r="Q653" i="1" a="1"/>
  <c r="Q653" i="1" s="1"/>
  <c r="P653" i="1" a="1"/>
  <c r="P653" i="1" s="1"/>
  <c r="BA652" i="1" a="1"/>
  <c r="BA652" i="1" s="1"/>
  <c r="AZ652" i="1" a="1"/>
  <c r="AZ652" i="1" s="1"/>
  <c r="AO652" i="1" a="1"/>
  <c r="AO652" i="1" s="1"/>
  <c r="AN652" i="1" a="1"/>
  <c r="AN652" i="1" s="1"/>
  <c r="AC652" i="1" a="1"/>
  <c r="AC652" i="1" s="1"/>
  <c r="AB652" i="1" a="1"/>
  <c r="AB652" i="1" s="1"/>
  <c r="Q652" i="1" a="1"/>
  <c r="Q652" i="1" s="1"/>
  <c r="P652" i="1" a="1"/>
  <c r="P652" i="1" s="1"/>
  <c r="BA651" i="1" a="1"/>
  <c r="BA651" i="1" s="1"/>
  <c r="AZ651" i="1" a="1"/>
  <c r="AZ651" i="1" s="1"/>
  <c r="AO651" i="1" a="1"/>
  <c r="AO651" i="1" s="1"/>
  <c r="AN651" i="1" a="1"/>
  <c r="AN651" i="1" s="1"/>
  <c r="AC651" i="1" a="1"/>
  <c r="AC651" i="1" s="1"/>
  <c r="AB651" i="1" a="1"/>
  <c r="AB651" i="1" s="1"/>
  <c r="Q651" i="1" a="1"/>
  <c r="Q651" i="1" s="1"/>
  <c r="P651" i="1" a="1"/>
  <c r="P651" i="1" s="1"/>
  <c r="BA650" i="1" a="1"/>
  <c r="BA650" i="1" s="1"/>
  <c r="AZ650" i="1" a="1"/>
  <c r="AZ650" i="1" s="1"/>
  <c r="AO650" i="1" a="1"/>
  <c r="AO650" i="1" s="1"/>
  <c r="AN650" i="1" a="1"/>
  <c r="AN650" i="1" s="1"/>
  <c r="AC650" i="1" a="1"/>
  <c r="AC650" i="1" s="1"/>
  <c r="AB650" i="1" a="1"/>
  <c r="AB650" i="1" s="1"/>
  <c r="Q650" i="1" a="1"/>
  <c r="Q650" i="1" s="1"/>
  <c r="P650" i="1" a="1"/>
  <c r="P650" i="1" s="1"/>
  <c r="BA649" i="1" a="1"/>
  <c r="BA649" i="1" s="1"/>
  <c r="AZ649" i="1" a="1"/>
  <c r="AZ649" i="1" s="1"/>
  <c r="AO649" i="1" a="1"/>
  <c r="AO649" i="1" s="1"/>
  <c r="AN649" i="1" a="1"/>
  <c r="AN649" i="1" s="1"/>
  <c r="AC649" i="1" a="1"/>
  <c r="AC649" i="1" s="1"/>
  <c r="AB649" i="1" a="1"/>
  <c r="AB649" i="1" s="1"/>
  <c r="Q649" i="1" a="1"/>
  <c r="Q649" i="1" s="1"/>
  <c r="P649" i="1" a="1"/>
  <c r="P649" i="1" s="1"/>
  <c r="BA648" i="1" a="1"/>
  <c r="BA648" i="1" s="1"/>
  <c r="AZ648" i="1" a="1"/>
  <c r="AZ648" i="1" s="1"/>
  <c r="AO648" i="1" a="1"/>
  <c r="AO648" i="1" s="1"/>
  <c r="AN648" i="1" a="1"/>
  <c r="AN648" i="1" s="1"/>
  <c r="AC648" i="1" a="1"/>
  <c r="AC648" i="1" s="1"/>
  <c r="AB648" i="1" a="1"/>
  <c r="AB648" i="1" s="1"/>
  <c r="Q648" i="1" a="1"/>
  <c r="Q648" i="1" s="1"/>
  <c r="P648" i="1" a="1"/>
  <c r="P648" i="1" s="1"/>
  <c r="BA647" i="1" a="1"/>
  <c r="BA647" i="1" s="1"/>
  <c r="AZ647" i="1" a="1"/>
  <c r="AZ647" i="1" s="1"/>
  <c r="AO647" i="1" a="1"/>
  <c r="AO647" i="1" s="1"/>
  <c r="AN647" i="1" a="1"/>
  <c r="AN647" i="1" s="1"/>
  <c r="AC647" i="1" a="1"/>
  <c r="AC647" i="1" s="1"/>
  <c r="AB647" i="1" a="1"/>
  <c r="AB647" i="1" s="1"/>
  <c r="Q647" i="1" a="1"/>
  <c r="Q647" i="1" s="1"/>
  <c r="P647" i="1" a="1"/>
  <c r="P647" i="1" s="1"/>
  <c r="BA646" i="1" a="1"/>
  <c r="BA646" i="1" s="1"/>
  <c r="AZ646" i="1" a="1"/>
  <c r="AZ646" i="1" s="1"/>
  <c r="AO646" i="1" a="1"/>
  <c r="AO646" i="1" s="1"/>
  <c r="AN646" i="1" a="1"/>
  <c r="AN646" i="1" s="1"/>
  <c r="AC646" i="1" a="1"/>
  <c r="AC646" i="1" s="1"/>
  <c r="AB646" i="1" a="1"/>
  <c r="AB646" i="1" s="1"/>
  <c r="Q646" i="1" a="1"/>
  <c r="Q646" i="1" s="1"/>
  <c r="P646" i="1" a="1"/>
  <c r="P646" i="1" s="1"/>
  <c r="BA645" i="1" a="1"/>
  <c r="BA645" i="1" s="1"/>
  <c r="AZ645" i="1" a="1"/>
  <c r="AZ645" i="1" s="1"/>
  <c r="AO645" i="1" a="1"/>
  <c r="AO645" i="1" s="1"/>
  <c r="AN645" i="1" a="1"/>
  <c r="AN645" i="1" s="1"/>
  <c r="AC645" i="1" a="1"/>
  <c r="AC645" i="1" s="1"/>
  <c r="AB645" i="1" a="1"/>
  <c r="AB645" i="1" s="1"/>
  <c r="Q645" i="1" a="1"/>
  <c r="Q645" i="1" s="1"/>
  <c r="P645" i="1" a="1"/>
  <c r="P645" i="1" s="1"/>
  <c r="BA644" i="1" a="1"/>
  <c r="BA644" i="1" s="1"/>
  <c r="AZ644" i="1" a="1"/>
  <c r="AZ644" i="1" s="1"/>
  <c r="AO644" i="1" a="1"/>
  <c r="AO644" i="1" s="1"/>
  <c r="AN644" i="1" a="1"/>
  <c r="AN644" i="1" s="1"/>
  <c r="AC644" i="1" a="1"/>
  <c r="AC644" i="1" s="1"/>
  <c r="AB644" i="1" a="1"/>
  <c r="AB644" i="1" s="1"/>
  <c r="Q644" i="1" a="1"/>
  <c r="Q644" i="1" s="1"/>
  <c r="P644" i="1" a="1"/>
  <c r="P644" i="1" s="1"/>
  <c r="BA643" i="1" a="1"/>
  <c r="BA643" i="1" s="1"/>
  <c r="AZ643" i="1" a="1"/>
  <c r="AZ643" i="1" s="1"/>
  <c r="AO643" i="1" a="1"/>
  <c r="AO643" i="1" s="1"/>
  <c r="AN643" i="1" a="1"/>
  <c r="AN643" i="1" s="1"/>
  <c r="AC643" i="1" a="1"/>
  <c r="AC643" i="1" s="1"/>
  <c r="AB643" i="1" a="1"/>
  <c r="AB643" i="1" s="1"/>
  <c r="Q643" i="1" a="1"/>
  <c r="Q643" i="1" s="1"/>
  <c r="P643" i="1" a="1"/>
  <c r="P643" i="1" s="1"/>
  <c r="BA642" i="1" a="1"/>
  <c r="BA642" i="1" s="1"/>
  <c r="AZ642" i="1" a="1"/>
  <c r="AZ642" i="1" s="1"/>
  <c r="AO642" i="1" a="1"/>
  <c r="AO642" i="1" s="1"/>
  <c r="AN642" i="1" a="1"/>
  <c r="AN642" i="1" s="1"/>
  <c r="AC642" i="1" a="1"/>
  <c r="AC642" i="1" s="1"/>
  <c r="AB642" i="1" a="1"/>
  <c r="AB642" i="1" s="1"/>
  <c r="Q642" i="1" a="1"/>
  <c r="Q642" i="1" s="1"/>
  <c r="P642" i="1" a="1"/>
  <c r="P642" i="1" s="1"/>
  <c r="BA641" i="1" a="1"/>
  <c r="BA641" i="1" s="1"/>
  <c r="AZ641" i="1" a="1"/>
  <c r="AZ641" i="1" s="1"/>
  <c r="AO641" i="1" a="1"/>
  <c r="AO641" i="1" s="1"/>
  <c r="AN641" i="1" a="1"/>
  <c r="AN641" i="1" s="1"/>
  <c r="AC641" i="1" a="1"/>
  <c r="AC641" i="1" s="1"/>
  <c r="AB641" i="1" a="1"/>
  <c r="AB641" i="1" s="1"/>
  <c r="Q641" i="1" a="1"/>
  <c r="Q641" i="1" s="1"/>
  <c r="P641" i="1" a="1"/>
  <c r="P641" i="1" s="1"/>
  <c r="BA640" i="1" a="1"/>
  <c r="BA640" i="1" s="1"/>
  <c r="AZ640" i="1" a="1"/>
  <c r="AZ640" i="1" s="1"/>
  <c r="AO640" i="1" a="1"/>
  <c r="AO640" i="1" s="1"/>
  <c r="AN640" i="1" a="1"/>
  <c r="AN640" i="1" s="1"/>
  <c r="AC640" i="1" a="1"/>
  <c r="AC640" i="1" s="1"/>
  <c r="AB640" i="1" a="1"/>
  <c r="AB640" i="1" s="1"/>
  <c r="Q640" i="1" a="1"/>
  <c r="Q640" i="1" s="1"/>
  <c r="P640" i="1" a="1"/>
  <c r="P640" i="1" s="1"/>
  <c r="BA639" i="1" a="1"/>
  <c r="BA639" i="1" s="1"/>
  <c r="AZ639" i="1" a="1"/>
  <c r="AZ639" i="1" s="1"/>
  <c r="AO639" i="1" a="1"/>
  <c r="AO639" i="1" s="1"/>
  <c r="AN639" i="1" a="1"/>
  <c r="AN639" i="1" s="1"/>
  <c r="AC639" i="1" a="1"/>
  <c r="AC639" i="1" s="1"/>
  <c r="AB639" i="1" a="1"/>
  <c r="AB639" i="1" s="1"/>
  <c r="Q639" i="1" a="1"/>
  <c r="Q639" i="1" s="1"/>
  <c r="P639" i="1" a="1"/>
  <c r="P639" i="1" s="1"/>
  <c r="BA638" i="1" a="1"/>
  <c r="BA638" i="1" s="1"/>
  <c r="AZ638" i="1" a="1"/>
  <c r="AZ638" i="1" s="1"/>
  <c r="AO638" i="1" a="1"/>
  <c r="AO638" i="1" s="1"/>
  <c r="AN638" i="1" a="1"/>
  <c r="AN638" i="1" s="1"/>
  <c r="AC638" i="1" a="1"/>
  <c r="AC638" i="1" s="1"/>
  <c r="AB638" i="1" a="1"/>
  <c r="AB638" i="1" s="1"/>
  <c r="Q638" i="1" a="1"/>
  <c r="Q638" i="1" s="1"/>
  <c r="P638" i="1" a="1"/>
  <c r="P638" i="1" s="1"/>
  <c r="BA637" i="1" a="1"/>
  <c r="BA637" i="1" s="1"/>
  <c r="AZ637" i="1" a="1"/>
  <c r="AZ637" i="1" s="1"/>
  <c r="AO637" i="1" a="1"/>
  <c r="AO637" i="1" s="1"/>
  <c r="AN637" i="1" a="1"/>
  <c r="AN637" i="1" s="1"/>
  <c r="AC637" i="1" a="1"/>
  <c r="AC637" i="1" s="1"/>
  <c r="AB637" i="1" a="1"/>
  <c r="AB637" i="1" s="1"/>
  <c r="Q637" i="1" a="1"/>
  <c r="Q637" i="1" s="1"/>
  <c r="P637" i="1" a="1"/>
  <c r="P637" i="1" s="1"/>
  <c r="BA636" i="1" a="1"/>
  <c r="BA636" i="1" s="1"/>
  <c r="AZ636" i="1" a="1"/>
  <c r="AZ636" i="1" s="1"/>
  <c r="AO636" i="1" a="1"/>
  <c r="AO636" i="1" s="1"/>
  <c r="AN636" i="1" a="1"/>
  <c r="AN636" i="1" s="1"/>
  <c r="AC636" i="1" a="1"/>
  <c r="AC636" i="1" s="1"/>
  <c r="AB636" i="1" a="1"/>
  <c r="AB636" i="1" s="1"/>
  <c r="Q636" i="1" a="1"/>
  <c r="Q636" i="1" s="1"/>
  <c r="P636" i="1" a="1"/>
  <c r="P636" i="1" s="1"/>
  <c r="BA635" i="1" a="1"/>
  <c r="BA635" i="1" s="1"/>
  <c r="AZ635" i="1" a="1"/>
  <c r="AZ635" i="1" s="1"/>
  <c r="AO635" i="1" a="1"/>
  <c r="AO635" i="1" s="1"/>
  <c r="AN635" i="1" a="1"/>
  <c r="AN635" i="1" s="1"/>
  <c r="AC635" i="1" a="1"/>
  <c r="AC635" i="1" s="1"/>
  <c r="AB635" i="1" a="1"/>
  <c r="AB635" i="1" s="1"/>
  <c r="Q635" i="1" a="1"/>
  <c r="Q635" i="1" s="1"/>
  <c r="P635" i="1" a="1"/>
  <c r="P635" i="1" s="1"/>
  <c r="BA634" i="1" a="1"/>
  <c r="BA634" i="1" s="1"/>
  <c r="AZ634" i="1" a="1"/>
  <c r="AZ634" i="1" s="1"/>
  <c r="AO634" i="1" a="1"/>
  <c r="AO634" i="1" s="1"/>
  <c r="AN634" i="1" a="1"/>
  <c r="AN634" i="1" s="1"/>
  <c r="AC634" i="1" a="1"/>
  <c r="AC634" i="1" s="1"/>
  <c r="AB634" i="1" a="1"/>
  <c r="AB634" i="1" s="1"/>
  <c r="Q634" i="1" a="1"/>
  <c r="Q634" i="1" s="1"/>
  <c r="P634" i="1" a="1"/>
  <c r="P634" i="1" s="1"/>
  <c r="BA633" i="1" a="1"/>
  <c r="BA633" i="1" s="1"/>
  <c r="AZ633" i="1" a="1"/>
  <c r="AZ633" i="1" s="1"/>
  <c r="AO633" i="1" a="1"/>
  <c r="AO633" i="1" s="1"/>
  <c r="AN633" i="1" a="1"/>
  <c r="AN633" i="1" s="1"/>
  <c r="AC633" i="1" a="1"/>
  <c r="AC633" i="1" s="1"/>
  <c r="AB633" i="1" a="1"/>
  <c r="AB633" i="1" s="1"/>
  <c r="Q633" i="1" a="1"/>
  <c r="Q633" i="1" s="1"/>
  <c r="P633" i="1" a="1"/>
  <c r="P633" i="1" s="1"/>
  <c r="BA632" i="1" a="1"/>
  <c r="BA632" i="1" s="1"/>
  <c r="AZ632" i="1" a="1"/>
  <c r="AZ632" i="1" s="1"/>
  <c r="AO632" i="1" a="1"/>
  <c r="AO632" i="1" s="1"/>
  <c r="AN632" i="1" a="1"/>
  <c r="AN632" i="1" s="1"/>
  <c r="AC632" i="1" a="1"/>
  <c r="AC632" i="1" s="1"/>
  <c r="AB632" i="1" a="1"/>
  <c r="AB632" i="1" s="1"/>
  <c r="Q632" i="1" a="1"/>
  <c r="Q632" i="1" s="1"/>
  <c r="P632" i="1" a="1"/>
  <c r="P632" i="1" s="1"/>
  <c r="BA631" i="1" a="1"/>
  <c r="BA631" i="1" s="1"/>
  <c r="AZ631" i="1" a="1"/>
  <c r="AZ631" i="1" s="1"/>
  <c r="AO631" i="1" a="1"/>
  <c r="AO631" i="1" s="1"/>
  <c r="AN631" i="1" a="1"/>
  <c r="AN631" i="1" s="1"/>
  <c r="AC631" i="1" a="1"/>
  <c r="AC631" i="1" s="1"/>
  <c r="AB631" i="1" a="1"/>
  <c r="AB631" i="1" s="1"/>
  <c r="Q631" i="1" a="1"/>
  <c r="Q631" i="1" s="1"/>
  <c r="P631" i="1" a="1"/>
  <c r="P631" i="1" s="1"/>
  <c r="BA630" i="1" a="1"/>
  <c r="BA630" i="1" s="1"/>
  <c r="AZ630" i="1" a="1"/>
  <c r="AZ630" i="1" s="1"/>
  <c r="AO630" i="1" a="1"/>
  <c r="AO630" i="1" s="1"/>
  <c r="AN630" i="1" a="1"/>
  <c r="AN630" i="1" s="1"/>
  <c r="AC630" i="1" a="1"/>
  <c r="AC630" i="1" s="1"/>
  <c r="AB630" i="1" a="1"/>
  <c r="AB630" i="1" s="1"/>
  <c r="Q630" i="1" a="1"/>
  <c r="Q630" i="1" s="1"/>
  <c r="P630" i="1" a="1"/>
  <c r="P630" i="1" s="1"/>
  <c r="BA629" i="1" a="1"/>
  <c r="BA629" i="1" s="1"/>
  <c r="AZ629" i="1" a="1"/>
  <c r="AZ629" i="1" s="1"/>
  <c r="AO629" i="1" a="1"/>
  <c r="AO629" i="1" s="1"/>
  <c r="AN629" i="1" a="1"/>
  <c r="AN629" i="1" s="1"/>
  <c r="AC629" i="1" a="1"/>
  <c r="AC629" i="1" s="1"/>
  <c r="AB629" i="1" a="1"/>
  <c r="AB629" i="1" s="1"/>
  <c r="Q629" i="1" a="1"/>
  <c r="Q629" i="1" s="1"/>
  <c r="P629" i="1" a="1"/>
  <c r="P629" i="1" s="1"/>
  <c r="BA628" i="1" a="1"/>
  <c r="BA628" i="1" s="1"/>
  <c r="AZ628" i="1" a="1"/>
  <c r="AZ628" i="1" s="1"/>
  <c r="AO628" i="1" a="1"/>
  <c r="AO628" i="1" s="1"/>
  <c r="AN628" i="1" a="1"/>
  <c r="AN628" i="1" s="1"/>
  <c r="AC628" i="1" a="1"/>
  <c r="AC628" i="1" s="1"/>
  <c r="AB628" i="1" a="1"/>
  <c r="AB628" i="1" s="1"/>
  <c r="Q628" i="1" a="1"/>
  <c r="Q628" i="1" s="1"/>
  <c r="P628" i="1" a="1"/>
  <c r="P628" i="1" s="1"/>
  <c r="BA627" i="1" a="1"/>
  <c r="BA627" i="1" s="1"/>
  <c r="AZ627" i="1" a="1"/>
  <c r="AZ627" i="1" s="1"/>
  <c r="AO627" i="1" a="1"/>
  <c r="AO627" i="1" s="1"/>
  <c r="AN627" i="1" a="1"/>
  <c r="AN627" i="1" s="1"/>
  <c r="AC627" i="1" a="1"/>
  <c r="AC627" i="1" s="1"/>
  <c r="AB627" i="1" a="1"/>
  <c r="AB627" i="1" s="1"/>
  <c r="Q627" i="1" a="1"/>
  <c r="Q627" i="1" s="1"/>
  <c r="P627" i="1" a="1"/>
  <c r="P627" i="1" s="1"/>
  <c r="BA626" i="1" a="1"/>
  <c r="BA626" i="1" s="1"/>
  <c r="AZ626" i="1" a="1"/>
  <c r="AZ626" i="1" s="1"/>
  <c r="AO626" i="1" a="1"/>
  <c r="AO626" i="1" s="1"/>
  <c r="AN626" i="1" a="1"/>
  <c r="AN626" i="1" s="1"/>
  <c r="AC626" i="1" a="1"/>
  <c r="AC626" i="1" s="1"/>
  <c r="AB626" i="1" a="1"/>
  <c r="AB626" i="1" s="1"/>
  <c r="Q626" i="1" a="1"/>
  <c r="Q626" i="1" s="1"/>
  <c r="P626" i="1" a="1"/>
  <c r="P626" i="1" s="1"/>
  <c r="BA625" i="1" a="1"/>
  <c r="BA625" i="1" s="1"/>
  <c r="AZ625" i="1" a="1"/>
  <c r="AZ625" i="1" s="1"/>
  <c r="AO625" i="1" a="1"/>
  <c r="AO625" i="1" s="1"/>
  <c r="AN625" i="1" a="1"/>
  <c r="AN625" i="1" s="1"/>
  <c r="AC625" i="1" a="1"/>
  <c r="AC625" i="1" s="1"/>
  <c r="AB625" i="1" a="1"/>
  <c r="AB625" i="1" s="1"/>
  <c r="Q625" i="1" a="1"/>
  <c r="Q625" i="1" s="1"/>
  <c r="P625" i="1" a="1"/>
  <c r="P625" i="1" s="1"/>
  <c r="BA624" i="1"/>
  <c r="BA624" i="1" a="1"/>
  <c r="AZ624" i="1" a="1"/>
  <c r="AZ624" i="1" s="1"/>
  <c r="AO624" i="1" a="1"/>
  <c r="AO624" i="1" s="1"/>
  <c r="AN624" i="1" a="1"/>
  <c r="AN624" i="1" s="1"/>
  <c r="AC624" i="1"/>
  <c r="AC624" i="1" a="1"/>
  <c r="AB624" i="1" a="1"/>
  <c r="AB624" i="1" s="1"/>
  <c r="Q624" i="1" a="1"/>
  <c r="Q624" i="1" s="1"/>
  <c r="P624" i="1" a="1"/>
  <c r="P624" i="1" s="1"/>
  <c r="BA623" i="1" a="1"/>
  <c r="BA623" i="1" s="1"/>
  <c r="AZ623" i="1" a="1"/>
  <c r="AZ623" i="1" s="1"/>
  <c r="AO623" i="1" a="1"/>
  <c r="AO623" i="1" s="1"/>
  <c r="AN623" i="1" a="1"/>
  <c r="AN623" i="1" s="1"/>
  <c r="AC623" i="1" a="1"/>
  <c r="AC623" i="1" s="1"/>
  <c r="AB623" i="1" a="1"/>
  <c r="AB623" i="1" s="1"/>
  <c r="Q623" i="1" a="1"/>
  <c r="Q623" i="1" s="1"/>
  <c r="P623" i="1" a="1"/>
  <c r="P623" i="1" s="1"/>
  <c r="BA622" i="1" a="1"/>
  <c r="BA622" i="1" s="1"/>
  <c r="AZ622" i="1" a="1"/>
  <c r="AZ622" i="1" s="1"/>
  <c r="AO622" i="1" a="1"/>
  <c r="AO622" i="1" s="1"/>
  <c r="AN622" i="1" a="1"/>
  <c r="AN622" i="1" s="1"/>
  <c r="AC622" i="1"/>
  <c r="AC622" i="1" a="1"/>
  <c r="AB622" i="1" a="1"/>
  <c r="AB622" i="1" s="1"/>
  <c r="Q622" i="1" a="1"/>
  <c r="Q622" i="1" s="1"/>
  <c r="P622" i="1" a="1"/>
  <c r="P622" i="1" s="1"/>
  <c r="BA621" i="1" a="1"/>
  <c r="BA621" i="1" s="1"/>
  <c r="AZ621" i="1" a="1"/>
  <c r="AZ621" i="1" s="1"/>
  <c r="AO621" i="1" a="1"/>
  <c r="AO621" i="1" s="1"/>
  <c r="AN621" i="1" a="1"/>
  <c r="AN621" i="1" s="1"/>
  <c r="AC621" i="1"/>
  <c r="AC621" i="1" a="1"/>
  <c r="AB621" i="1" a="1"/>
  <c r="AB621" i="1" s="1"/>
  <c r="Q621" i="1" a="1"/>
  <c r="Q621" i="1" s="1"/>
  <c r="P621" i="1" a="1"/>
  <c r="P621" i="1" s="1"/>
  <c r="BA620" i="1"/>
  <c r="BA620" i="1" a="1"/>
  <c r="AZ620" i="1" a="1"/>
  <c r="AZ620" i="1" s="1"/>
  <c r="AO620" i="1" a="1"/>
  <c r="AO620" i="1" s="1"/>
  <c r="AN620" i="1" a="1"/>
  <c r="AN620" i="1" s="1"/>
  <c r="AC620" i="1"/>
  <c r="AC620" i="1" a="1"/>
  <c r="AB620" i="1" a="1"/>
  <c r="AB620" i="1" s="1"/>
  <c r="Q620" i="1" a="1"/>
  <c r="Q620" i="1" s="1"/>
  <c r="P620" i="1" a="1"/>
  <c r="P620" i="1" s="1"/>
  <c r="BA619" i="1" a="1"/>
  <c r="BA619" i="1" s="1"/>
  <c r="AZ619" i="1" a="1"/>
  <c r="AZ619" i="1" s="1"/>
  <c r="AO619" i="1" a="1"/>
  <c r="AO619" i="1" s="1"/>
  <c r="AN619" i="1" a="1"/>
  <c r="AN619" i="1" s="1"/>
  <c r="AC619" i="1" a="1"/>
  <c r="AC619" i="1" s="1"/>
  <c r="AB619" i="1" a="1"/>
  <c r="AB619" i="1" s="1"/>
  <c r="Q619" i="1" a="1"/>
  <c r="Q619" i="1" s="1"/>
  <c r="P619" i="1" a="1"/>
  <c r="P619" i="1" s="1"/>
  <c r="BA618" i="1" a="1"/>
  <c r="BA618" i="1" s="1"/>
  <c r="AZ618" i="1" a="1"/>
  <c r="AZ618" i="1" s="1"/>
  <c r="AO618" i="1" a="1"/>
  <c r="AO618" i="1" s="1"/>
  <c r="AN618" i="1" a="1"/>
  <c r="AN618" i="1" s="1"/>
  <c r="AC618" i="1"/>
  <c r="AC618" i="1" a="1"/>
  <c r="AB618" i="1" a="1"/>
  <c r="AB618" i="1" s="1"/>
  <c r="Q618" i="1" a="1"/>
  <c r="Q618" i="1" s="1"/>
  <c r="P618" i="1" a="1"/>
  <c r="P618" i="1" s="1"/>
  <c r="BA617" i="1" a="1"/>
  <c r="BA617" i="1" s="1"/>
  <c r="AZ617" i="1" a="1"/>
  <c r="AZ617" i="1" s="1"/>
  <c r="AO617" i="1" a="1"/>
  <c r="AO617" i="1" s="1"/>
  <c r="AN617" i="1" a="1"/>
  <c r="AN617" i="1" s="1"/>
  <c r="AC617" i="1"/>
  <c r="AC617" i="1" a="1"/>
  <c r="AB617" i="1" a="1"/>
  <c r="AB617" i="1" s="1"/>
  <c r="Q617" i="1" a="1"/>
  <c r="Q617" i="1" s="1"/>
  <c r="P617" i="1" a="1"/>
  <c r="P617" i="1" s="1"/>
  <c r="BA616" i="1"/>
  <c r="BA616" i="1" a="1"/>
  <c r="AZ616" i="1" a="1"/>
  <c r="AZ616" i="1" s="1"/>
  <c r="AO616" i="1" a="1"/>
  <c r="AO616" i="1" s="1"/>
  <c r="AN616" i="1" a="1"/>
  <c r="AN616" i="1" s="1"/>
  <c r="AC616" i="1"/>
  <c r="AC616" i="1" a="1"/>
  <c r="AB616" i="1" a="1"/>
  <c r="AB616" i="1" s="1"/>
  <c r="Q616" i="1" a="1"/>
  <c r="Q616" i="1" s="1"/>
  <c r="P616" i="1" a="1"/>
  <c r="P616" i="1" s="1"/>
  <c r="BA615" i="1" a="1"/>
  <c r="BA615" i="1" s="1"/>
  <c r="AZ615" i="1" a="1"/>
  <c r="AZ615" i="1" s="1"/>
  <c r="AO615" i="1" a="1"/>
  <c r="AO615" i="1" s="1"/>
  <c r="AN615" i="1" a="1"/>
  <c r="AN615" i="1" s="1"/>
  <c r="AC615" i="1" a="1"/>
  <c r="AC615" i="1" s="1"/>
  <c r="AB615" i="1" a="1"/>
  <c r="AB615" i="1" s="1"/>
  <c r="Q615" i="1" a="1"/>
  <c r="Q615" i="1" s="1"/>
  <c r="P615" i="1" a="1"/>
  <c r="P615" i="1" s="1"/>
  <c r="BA614" i="1" a="1"/>
  <c r="BA614" i="1" s="1"/>
  <c r="AZ614" i="1" a="1"/>
  <c r="AZ614" i="1" s="1"/>
  <c r="AO614" i="1" a="1"/>
  <c r="AO614" i="1" s="1"/>
  <c r="AN614" i="1" a="1"/>
  <c r="AN614" i="1" s="1"/>
  <c r="AC614" i="1"/>
  <c r="AC614" i="1" a="1"/>
  <c r="AB614" i="1" a="1"/>
  <c r="AB614" i="1" s="1"/>
  <c r="Q614" i="1" a="1"/>
  <c r="Q614" i="1" s="1"/>
  <c r="P614" i="1" a="1"/>
  <c r="P614" i="1" s="1"/>
  <c r="BA613" i="1" a="1"/>
  <c r="BA613" i="1" s="1"/>
  <c r="AZ613" i="1" a="1"/>
  <c r="AZ613" i="1" s="1"/>
  <c r="AO613" i="1" a="1"/>
  <c r="AO613" i="1" s="1"/>
  <c r="AN613" i="1" a="1"/>
  <c r="AN613" i="1" s="1"/>
  <c r="AC613" i="1"/>
  <c r="AC613" i="1" a="1"/>
  <c r="AB613" i="1" a="1"/>
  <c r="AB613" i="1" s="1"/>
  <c r="Q613" i="1" a="1"/>
  <c r="Q613" i="1" s="1"/>
  <c r="P613" i="1" a="1"/>
  <c r="P613" i="1" s="1"/>
  <c r="BA612" i="1"/>
  <c r="BA612" i="1" a="1"/>
  <c r="AZ612" i="1" a="1"/>
  <c r="AZ612" i="1" s="1"/>
  <c r="AO612" i="1" a="1"/>
  <c r="AO612" i="1" s="1"/>
  <c r="AN612" i="1" a="1"/>
  <c r="AN612" i="1" s="1"/>
  <c r="AC612" i="1"/>
  <c r="AC612" i="1" a="1"/>
  <c r="AB612" i="1" a="1"/>
  <c r="AB612" i="1" s="1"/>
  <c r="Q612" i="1" a="1"/>
  <c r="Q612" i="1" s="1"/>
  <c r="P612" i="1" a="1"/>
  <c r="P612" i="1" s="1"/>
  <c r="BA611" i="1" a="1"/>
  <c r="BA611" i="1" s="1"/>
  <c r="AZ611" i="1" a="1"/>
  <c r="AZ611" i="1" s="1"/>
  <c r="AO611" i="1" a="1"/>
  <c r="AO611" i="1" s="1"/>
  <c r="AN611" i="1" a="1"/>
  <c r="AN611" i="1" s="1"/>
  <c r="AC611" i="1" a="1"/>
  <c r="AC611" i="1" s="1"/>
  <c r="AB611" i="1" a="1"/>
  <c r="AB611" i="1" s="1"/>
  <c r="Q611" i="1" a="1"/>
  <c r="Q611" i="1" s="1"/>
  <c r="P611" i="1" a="1"/>
  <c r="P611" i="1" s="1"/>
  <c r="BA610" i="1" a="1"/>
  <c r="BA610" i="1" s="1"/>
  <c r="AZ610" i="1" a="1"/>
  <c r="AZ610" i="1" s="1"/>
  <c r="AO610" i="1" a="1"/>
  <c r="AO610" i="1" s="1"/>
  <c r="AN610" i="1" a="1"/>
  <c r="AN610" i="1" s="1"/>
  <c r="AC610" i="1"/>
  <c r="AC610" i="1" a="1"/>
  <c r="AB610" i="1" a="1"/>
  <c r="AB610" i="1" s="1"/>
  <c r="Q610" i="1" a="1"/>
  <c r="Q610" i="1" s="1"/>
  <c r="P610" i="1" a="1"/>
  <c r="P610" i="1" s="1"/>
  <c r="BA609" i="1" a="1"/>
  <c r="BA609" i="1" s="1"/>
  <c r="AZ609" i="1" a="1"/>
  <c r="AZ609" i="1" s="1"/>
  <c r="AO609" i="1" a="1"/>
  <c r="AO609" i="1" s="1"/>
  <c r="AN609" i="1" a="1"/>
  <c r="AN609" i="1" s="1"/>
  <c r="AC609" i="1"/>
  <c r="AC609" i="1" a="1"/>
  <c r="AB609" i="1" a="1"/>
  <c r="AB609" i="1" s="1"/>
  <c r="Q609" i="1" a="1"/>
  <c r="Q609" i="1" s="1"/>
  <c r="P609" i="1" a="1"/>
  <c r="P609" i="1" s="1"/>
  <c r="BA608" i="1"/>
  <c r="BA608" i="1" a="1"/>
  <c r="AZ608" i="1" a="1"/>
  <c r="AZ608" i="1" s="1"/>
  <c r="AO608" i="1" a="1"/>
  <c r="AO608" i="1" s="1"/>
  <c r="AN608" i="1" a="1"/>
  <c r="AN608" i="1" s="1"/>
  <c r="AC608" i="1"/>
  <c r="AC608" i="1" a="1"/>
  <c r="AB608" i="1" a="1"/>
  <c r="AB608" i="1" s="1"/>
  <c r="Q608" i="1" a="1"/>
  <c r="Q608" i="1" s="1"/>
  <c r="P608" i="1" a="1"/>
  <c r="P608" i="1" s="1"/>
  <c r="BA607" i="1" a="1"/>
  <c r="BA607" i="1" s="1"/>
  <c r="AZ607" i="1" a="1"/>
  <c r="AZ607" i="1" s="1"/>
  <c r="AO607" i="1" a="1"/>
  <c r="AO607" i="1" s="1"/>
  <c r="AN607" i="1" a="1"/>
  <c r="AN607" i="1" s="1"/>
  <c r="AC607" i="1" a="1"/>
  <c r="AC607" i="1" s="1"/>
  <c r="AB607" i="1" a="1"/>
  <c r="AB607" i="1" s="1"/>
  <c r="Q607" i="1" a="1"/>
  <c r="Q607" i="1" s="1"/>
  <c r="P607" i="1" a="1"/>
  <c r="P607" i="1" s="1"/>
  <c r="BA606" i="1" a="1"/>
  <c r="BA606" i="1" s="1"/>
  <c r="AZ606" i="1" a="1"/>
  <c r="AZ606" i="1" s="1"/>
  <c r="AO606" i="1" a="1"/>
  <c r="AO606" i="1" s="1"/>
  <c r="AN606" i="1" a="1"/>
  <c r="AN606" i="1" s="1"/>
  <c r="AC606" i="1"/>
  <c r="AC606" i="1" a="1"/>
  <c r="AB606" i="1" a="1"/>
  <c r="AB606" i="1" s="1"/>
  <c r="Q606" i="1" a="1"/>
  <c r="Q606" i="1" s="1"/>
  <c r="P606" i="1" a="1"/>
  <c r="P606" i="1" s="1"/>
  <c r="BA605" i="1" a="1"/>
  <c r="BA605" i="1" s="1"/>
  <c r="AZ605" i="1" a="1"/>
  <c r="AZ605" i="1" s="1"/>
  <c r="AO605" i="1" a="1"/>
  <c r="AO605" i="1" s="1"/>
  <c r="AN605" i="1" a="1"/>
  <c r="AN605" i="1" s="1"/>
  <c r="AC605" i="1"/>
  <c r="AC605" i="1" a="1"/>
  <c r="AB605" i="1" a="1"/>
  <c r="AB605" i="1" s="1"/>
  <c r="Q605" i="1" a="1"/>
  <c r="Q605" i="1" s="1"/>
  <c r="P605" i="1" a="1"/>
  <c r="P605" i="1" s="1"/>
  <c r="BA604" i="1"/>
  <c r="BA604" i="1" a="1"/>
  <c r="AZ604" i="1" a="1"/>
  <c r="AZ604" i="1" s="1"/>
  <c r="AO604" i="1" a="1"/>
  <c r="AO604" i="1" s="1"/>
  <c r="AN604" i="1" a="1"/>
  <c r="AN604" i="1" s="1"/>
  <c r="AC604" i="1"/>
  <c r="AC604" i="1" a="1"/>
  <c r="AB604" i="1" a="1"/>
  <c r="AB604" i="1" s="1"/>
  <c r="Q604" i="1" a="1"/>
  <c r="Q604" i="1" s="1"/>
  <c r="P604" i="1" a="1"/>
  <c r="P604" i="1" s="1"/>
  <c r="BA603" i="1" a="1"/>
  <c r="BA603" i="1" s="1"/>
  <c r="AZ603" i="1" a="1"/>
  <c r="AZ603" i="1" s="1"/>
  <c r="AO603" i="1" a="1"/>
  <c r="AO603" i="1" s="1"/>
  <c r="AN603" i="1" a="1"/>
  <c r="AN603" i="1" s="1"/>
  <c r="AC603" i="1" a="1"/>
  <c r="AC603" i="1" s="1"/>
  <c r="AB603" i="1" a="1"/>
  <c r="AB603" i="1" s="1"/>
  <c r="Q603" i="1" a="1"/>
  <c r="Q603" i="1" s="1"/>
  <c r="P603" i="1" a="1"/>
  <c r="P603" i="1" s="1"/>
  <c r="BA602" i="1" a="1"/>
  <c r="BA602" i="1" s="1"/>
  <c r="AZ602" i="1" a="1"/>
  <c r="AZ602" i="1" s="1"/>
  <c r="AO602" i="1" a="1"/>
  <c r="AO602" i="1" s="1"/>
  <c r="AN602" i="1" a="1"/>
  <c r="AN602" i="1" s="1"/>
  <c r="AC602" i="1"/>
  <c r="AC602" i="1" a="1"/>
  <c r="AB602" i="1" a="1"/>
  <c r="AB602" i="1" s="1"/>
  <c r="Q602" i="1" a="1"/>
  <c r="Q602" i="1" s="1"/>
  <c r="P602" i="1" a="1"/>
  <c r="P602" i="1" s="1"/>
  <c r="BA601" i="1" a="1"/>
  <c r="BA601" i="1" s="1"/>
  <c r="AZ601" i="1" a="1"/>
  <c r="AZ601" i="1" s="1"/>
  <c r="AO601" i="1" a="1"/>
  <c r="AO601" i="1" s="1"/>
  <c r="AN601" i="1" a="1"/>
  <c r="AN601" i="1" s="1"/>
  <c r="AC601" i="1"/>
  <c r="AC601" i="1" a="1"/>
  <c r="AB601" i="1" a="1"/>
  <c r="AB601" i="1" s="1"/>
  <c r="Q601" i="1" a="1"/>
  <c r="Q601" i="1" s="1"/>
  <c r="P601" i="1" a="1"/>
  <c r="P601" i="1" s="1"/>
  <c r="BA600" i="1"/>
  <c r="BA600" i="1" a="1"/>
  <c r="AZ600" i="1" a="1"/>
  <c r="AZ600" i="1" s="1"/>
  <c r="AO600" i="1" a="1"/>
  <c r="AO600" i="1" s="1"/>
  <c r="AN600" i="1" a="1"/>
  <c r="AN600" i="1" s="1"/>
  <c r="AC600" i="1"/>
  <c r="AC600" i="1" a="1"/>
  <c r="AB600" i="1" a="1"/>
  <c r="AB600" i="1" s="1"/>
  <c r="Q600" i="1" a="1"/>
  <c r="Q600" i="1" s="1"/>
  <c r="P600" i="1" a="1"/>
  <c r="P600" i="1" s="1"/>
  <c r="BA599" i="1" a="1"/>
  <c r="BA599" i="1" s="1"/>
  <c r="AZ599" i="1" a="1"/>
  <c r="AZ599" i="1" s="1"/>
  <c r="AO599" i="1" a="1"/>
  <c r="AO599" i="1" s="1"/>
  <c r="AN599" i="1" a="1"/>
  <c r="AN599" i="1" s="1"/>
  <c r="AC599" i="1" a="1"/>
  <c r="AC599" i="1" s="1"/>
  <c r="AB599" i="1" a="1"/>
  <c r="AB599" i="1" s="1"/>
  <c r="Q599" i="1" a="1"/>
  <c r="Q599" i="1" s="1"/>
  <c r="P599" i="1" a="1"/>
  <c r="P599" i="1" s="1"/>
  <c r="BA598" i="1" a="1"/>
  <c r="BA598" i="1" s="1"/>
  <c r="AZ598" i="1" a="1"/>
  <c r="AZ598" i="1" s="1"/>
  <c r="AO598" i="1" a="1"/>
  <c r="AO598" i="1" s="1"/>
  <c r="AN598" i="1" a="1"/>
  <c r="AN598" i="1" s="1"/>
  <c r="AC598" i="1"/>
  <c r="AC598" i="1" a="1"/>
  <c r="AB598" i="1" a="1"/>
  <c r="AB598" i="1" s="1"/>
  <c r="Q598" i="1" a="1"/>
  <c r="Q598" i="1" s="1"/>
  <c r="P598" i="1" a="1"/>
  <c r="P598" i="1" s="1"/>
  <c r="BA597" i="1" a="1"/>
  <c r="BA597" i="1" s="1"/>
  <c r="AZ597" i="1" a="1"/>
  <c r="AZ597" i="1" s="1"/>
  <c r="AO597" i="1" a="1"/>
  <c r="AO597" i="1" s="1"/>
  <c r="AN597" i="1" a="1"/>
  <c r="AN597" i="1" s="1"/>
  <c r="AC597" i="1"/>
  <c r="AC597" i="1" a="1"/>
  <c r="AB597" i="1" a="1"/>
  <c r="AB597" i="1" s="1"/>
  <c r="Q597" i="1" a="1"/>
  <c r="Q597" i="1" s="1"/>
  <c r="P597" i="1" a="1"/>
  <c r="P597" i="1" s="1"/>
  <c r="BA596" i="1"/>
  <c r="BA596" i="1" a="1"/>
  <c r="AZ596" i="1" a="1"/>
  <c r="AZ596" i="1" s="1"/>
  <c r="AO596" i="1" a="1"/>
  <c r="AO596" i="1" s="1"/>
  <c r="AN596" i="1" a="1"/>
  <c r="AN596" i="1" s="1"/>
  <c r="AC596" i="1"/>
  <c r="AC596" i="1" a="1"/>
  <c r="AB596" i="1" a="1"/>
  <c r="AB596" i="1" s="1"/>
  <c r="Q596" i="1" a="1"/>
  <c r="Q596" i="1" s="1"/>
  <c r="P596" i="1" a="1"/>
  <c r="P596" i="1" s="1"/>
  <c r="BA595" i="1" a="1"/>
  <c r="BA595" i="1" s="1"/>
  <c r="AZ595" i="1" a="1"/>
  <c r="AZ595" i="1" s="1"/>
  <c r="AO595" i="1" a="1"/>
  <c r="AO595" i="1" s="1"/>
  <c r="AN595" i="1" a="1"/>
  <c r="AN595" i="1" s="1"/>
  <c r="AC595" i="1" a="1"/>
  <c r="AC595" i="1" s="1"/>
  <c r="AB595" i="1" a="1"/>
  <c r="AB595" i="1" s="1"/>
  <c r="Q595" i="1" a="1"/>
  <c r="Q595" i="1" s="1"/>
  <c r="P595" i="1" a="1"/>
  <c r="P595" i="1" s="1"/>
  <c r="BA594" i="1" a="1"/>
  <c r="BA594" i="1" s="1"/>
  <c r="AZ594" i="1" a="1"/>
  <c r="AZ594" i="1" s="1"/>
  <c r="AO594" i="1" a="1"/>
  <c r="AO594" i="1" s="1"/>
  <c r="AN594" i="1" a="1"/>
  <c r="AN594" i="1" s="1"/>
  <c r="AC594" i="1"/>
  <c r="AC594" i="1" a="1"/>
  <c r="AB594" i="1" a="1"/>
  <c r="AB594" i="1" s="1"/>
  <c r="Q594" i="1" a="1"/>
  <c r="Q594" i="1" s="1"/>
  <c r="P594" i="1" a="1"/>
  <c r="P594" i="1" s="1"/>
  <c r="BA593" i="1" a="1"/>
  <c r="BA593" i="1" s="1"/>
  <c r="AZ593" i="1" a="1"/>
  <c r="AZ593" i="1" s="1"/>
  <c r="AO593" i="1" a="1"/>
  <c r="AO593" i="1" s="1"/>
  <c r="AN593" i="1" a="1"/>
  <c r="AN593" i="1" s="1"/>
  <c r="AC593" i="1"/>
  <c r="AC593" i="1" a="1"/>
  <c r="AB593" i="1" a="1"/>
  <c r="AB593" i="1" s="1"/>
  <c r="Q593" i="1" a="1"/>
  <c r="Q593" i="1" s="1"/>
  <c r="P593" i="1" a="1"/>
  <c r="P593" i="1" s="1"/>
  <c r="BA592" i="1"/>
  <c r="BA592" i="1" a="1"/>
  <c r="AZ592" i="1" a="1"/>
  <c r="AZ592" i="1" s="1"/>
  <c r="AO592" i="1" a="1"/>
  <c r="AO592" i="1" s="1"/>
  <c r="AN592" i="1" a="1"/>
  <c r="AN592" i="1" s="1"/>
  <c r="AC592" i="1"/>
  <c r="AC592" i="1" a="1"/>
  <c r="AB592" i="1" a="1"/>
  <c r="AB592" i="1" s="1"/>
  <c r="Q592" i="1" a="1"/>
  <c r="Q592" i="1" s="1"/>
  <c r="P592" i="1" a="1"/>
  <c r="P592" i="1" s="1"/>
  <c r="BA591" i="1" a="1"/>
  <c r="BA591" i="1" s="1"/>
  <c r="AZ591" i="1" a="1"/>
  <c r="AZ591" i="1" s="1"/>
  <c r="AO591" i="1" a="1"/>
  <c r="AO591" i="1" s="1"/>
  <c r="AN591" i="1" a="1"/>
  <c r="AN591" i="1" s="1"/>
  <c r="AC591" i="1" a="1"/>
  <c r="AC591" i="1" s="1"/>
  <c r="AB591" i="1" a="1"/>
  <c r="AB591" i="1" s="1"/>
  <c r="Q591" i="1" a="1"/>
  <c r="Q591" i="1" s="1"/>
  <c r="P591" i="1" a="1"/>
  <c r="P591" i="1" s="1"/>
  <c r="BA590" i="1" a="1"/>
  <c r="BA590" i="1" s="1"/>
  <c r="AZ590" i="1" a="1"/>
  <c r="AZ590" i="1" s="1"/>
  <c r="AO590" i="1" a="1"/>
  <c r="AO590" i="1" s="1"/>
  <c r="AN590" i="1" a="1"/>
  <c r="AN590" i="1" s="1"/>
  <c r="AC590" i="1"/>
  <c r="AC590" i="1" a="1"/>
  <c r="AB590" i="1" a="1"/>
  <c r="AB590" i="1" s="1"/>
  <c r="Q590" i="1" a="1"/>
  <c r="Q590" i="1" s="1"/>
  <c r="P590" i="1" a="1"/>
  <c r="P590" i="1" s="1"/>
  <c r="BA589" i="1" a="1"/>
  <c r="BA589" i="1" s="1"/>
  <c r="AZ589" i="1" a="1"/>
  <c r="AZ589" i="1" s="1"/>
  <c r="AO589" i="1" a="1"/>
  <c r="AO589" i="1" s="1"/>
  <c r="AN589" i="1" a="1"/>
  <c r="AN589" i="1" s="1"/>
  <c r="AC589" i="1"/>
  <c r="AC589" i="1" a="1"/>
  <c r="AB589" i="1" a="1"/>
  <c r="AB589" i="1" s="1"/>
  <c r="Q589" i="1" a="1"/>
  <c r="Q589" i="1" s="1"/>
  <c r="P589" i="1" a="1"/>
  <c r="P589" i="1" s="1"/>
  <c r="BA588" i="1"/>
  <c r="BA588" i="1" a="1"/>
  <c r="AZ588" i="1" a="1"/>
  <c r="AZ588" i="1" s="1"/>
  <c r="AO588" i="1" a="1"/>
  <c r="AO588" i="1" s="1"/>
  <c r="AN588" i="1" a="1"/>
  <c r="AN588" i="1" s="1"/>
  <c r="AC588" i="1"/>
  <c r="AC588" i="1" a="1"/>
  <c r="AB588" i="1" a="1"/>
  <c r="AB588" i="1" s="1"/>
  <c r="Q588" i="1" a="1"/>
  <c r="Q588" i="1" s="1"/>
  <c r="P588" i="1" a="1"/>
  <c r="P588" i="1" s="1"/>
  <c r="BA587" i="1" a="1"/>
  <c r="BA587" i="1" s="1"/>
  <c r="AZ587" i="1" a="1"/>
  <c r="AZ587" i="1" s="1"/>
  <c r="AO587" i="1" a="1"/>
  <c r="AO587" i="1" s="1"/>
  <c r="AN587" i="1" a="1"/>
  <c r="AN587" i="1" s="1"/>
  <c r="AC587" i="1" a="1"/>
  <c r="AC587" i="1" s="1"/>
  <c r="AB587" i="1" a="1"/>
  <c r="AB587" i="1" s="1"/>
  <c r="Q587" i="1" a="1"/>
  <c r="Q587" i="1" s="1"/>
  <c r="P587" i="1" a="1"/>
  <c r="P587" i="1" s="1"/>
  <c r="BA586" i="1" a="1"/>
  <c r="BA586" i="1" s="1"/>
  <c r="AZ586" i="1" a="1"/>
  <c r="AZ586" i="1" s="1"/>
  <c r="AO586" i="1" a="1"/>
  <c r="AO586" i="1" s="1"/>
  <c r="AN586" i="1" a="1"/>
  <c r="AN586" i="1" s="1"/>
  <c r="AC586" i="1"/>
  <c r="AC586" i="1" a="1"/>
  <c r="AB586" i="1" a="1"/>
  <c r="AB586" i="1" s="1"/>
  <c r="Q586" i="1" a="1"/>
  <c r="Q586" i="1" s="1"/>
  <c r="P586" i="1" a="1"/>
  <c r="P586" i="1" s="1"/>
  <c r="BA585" i="1" a="1"/>
  <c r="BA585" i="1" s="1"/>
  <c r="AZ585" i="1" a="1"/>
  <c r="AZ585" i="1" s="1"/>
  <c r="AO585" i="1" a="1"/>
  <c r="AO585" i="1" s="1"/>
  <c r="AN585" i="1" a="1"/>
  <c r="AN585" i="1" s="1"/>
  <c r="AC585" i="1"/>
  <c r="AC585" i="1" a="1"/>
  <c r="AB585" i="1" a="1"/>
  <c r="AB585" i="1" s="1"/>
  <c r="Q585" i="1" a="1"/>
  <c r="Q585" i="1" s="1"/>
  <c r="P585" i="1" a="1"/>
  <c r="P585" i="1" s="1"/>
  <c r="BA584" i="1"/>
  <c r="BA584" i="1" a="1"/>
  <c r="AZ584" i="1" a="1"/>
  <c r="AZ584" i="1" s="1"/>
  <c r="AO584" i="1" a="1"/>
  <c r="AO584" i="1" s="1"/>
  <c r="AN584" i="1" a="1"/>
  <c r="AN584" i="1" s="1"/>
  <c r="AC584" i="1"/>
  <c r="AC584" i="1" a="1"/>
  <c r="AB584" i="1" a="1"/>
  <c r="AB584" i="1" s="1"/>
  <c r="Q584" i="1" a="1"/>
  <c r="Q584" i="1" s="1"/>
  <c r="P584" i="1" a="1"/>
  <c r="P584" i="1" s="1"/>
  <c r="BA583" i="1" a="1"/>
  <c r="BA583" i="1" s="1"/>
  <c r="AZ583" i="1" a="1"/>
  <c r="AZ583" i="1" s="1"/>
  <c r="AO583" i="1" a="1"/>
  <c r="AO583" i="1" s="1"/>
  <c r="AN583" i="1" a="1"/>
  <c r="AN583" i="1" s="1"/>
  <c r="AC583" i="1" a="1"/>
  <c r="AC583" i="1" s="1"/>
  <c r="AB583" i="1" a="1"/>
  <c r="AB583" i="1" s="1"/>
  <c r="Q583" i="1" a="1"/>
  <c r="Q583" i="1" s="1"/>
  <c r="P583" i="1" a="1"/>
  <c r="P583" i="1" s="1"/>
  <c r="BA582" i="1" a="1"/>
  <c r="BA582" i="1" s="1"/>
  <c r="AZ582" i="1" a="1"/>
  <c r="AZ582" i="1" s="1"/>
  <c r="AO582" i="1" a="1"/>
  <c r="AO582" i="1" s="1"/>
  <c r="AN582" i="1" a="1"/>
  <c r="AN582" i="1" s="1"/>
  <c r="AC582" i="1"/>
  <c r="AC582" i="1" a="1"/>
  <c r="AB582" i="1" a="1"/>
  <c r="AB582" i="1" s="1"/>
  <c r="Q582" i="1" a="1"/>
  <c r="Q582" i="1" s="1"/>
  <c r="P582" i="1" a="1"/>
  <c r="P582" i="1" s="1"/>
  <c r="BA581" i="1" a="1"/>
  <c r="BA581" i="1" s="1"/>
  <c r="AZ581" i="1" a="1"/>
  <c r="AZ581" i="1" s="1"/>
  <c r="AO581" i="1" a="1"/>
  <c r="AO581" i="1" s="1"/>
  <c r="AN581" i="1" a="1"/>
  <c r="AN581" i="1" s="1"/>
  <c r="AC581" i="1"/>
  <c r="AC581" i="1" a="1"/>
  <c r="AB581" i="1" a="1"/>
  <c r="AB581" i="1" s="1"/>
  <c r="Q581" i="1" a="1"/>
  <c r="Q581" i="1" s="1"/>
  <c r="P581" i="1" a="1"/>
  <c r="P581" i="1" s="1"/>
  <c r="BA580" i="1"/>
  <c r="BA580" i="1" a="1"/>
  <c r="AZ580" i="1" a="1"/>
  <c r="AZ580" i="1" s="1"/>
  <c r="AO580" i="1" a="1"/>
  <c r="AO580" i="1" s="1"/>
  <c r="AN580" i="1" a="1"/>
  <c r="AN580" i="1" s="1"/>
  <c r="AC580" i="1"/>
  <c r="AC580" i="1" a="1"/>
  <c r="AB580" i="1" a="1"/>
  <c r="AB580" i="1" s="1"/>
  <c r="Q580" i="1" a="1"/>
  <c r="Q580" i="1" s="1"/>
  <c r="P580" i="1" a="1"/>
  <c r="P580" i="1" s="1"/>
  <c r="BA579" i="1" a="1"/>
  <c r="BA579" i="1" s="1"/>
  <c r="AZ579" i="1" a="1"/>
  <c r="AZ579" i="1" s="1"/>
  <c r="AO579" i="1" a="1"/>
  <c r="AO579" i="1" s="1"/>
  <c r="AN579" i="1" a="1"/>
  <c r="AN579" i="1" s="1"/>
  <c r="AC579" i="1" a="1"/>
  <c r="AC579" i="1" s="1"/>
  <c r="AB579" i="1" a="1"/>
  <c r="AB579" i="1" s="1"/>
  <c r="Q579" i="1" a="1"/>
  <c r="Q579" i="1" s="1"/>
  <c r="P579" i="1" a="1"/>
  <c r="P579" i="1" s="1"/>
  <c r="BA578" i="1" a="1"/>
  <c r="BA578" i="1" s="1"/>
  <c r="AZ578" i="1" a="1"/>
  <c r="AZ578" i="1" s="1"/>
  <c r="AO578" i="1" a="1"/>
  <c r="AO578" i="1" s="1"/>
  <c r="AN578" i="1" a="1"/>
  <c r="AN578" i="1" s="1"/>
  <c r="AC578" i="1"/>
  <c r="AC578" i="1" a="1"/>
  <c r="AB578" i="1" a="1"/>
  <c r="AB578" i="1" s="1"/>
  <c r="Q578" i="1" a="1"/>
  <c r="Q578" i="1" s="1"/>
  <c r="P578" i="1" a="1"/>
  <c r="P578" i="1" s="1"/>
  <c r="BA577" i="1" a="1"/>
  <c r="BA577" i="1" s="1"/>
  <c r="AZ577" i="1" a="1"/>
  <c r="AZ577" i="1" s="1"/>
  <c r="AO577" i="1" a="1"/>
  <c r="AO577" i="1" s="1"/>
  <c r="AN577" i="1" a="1"/>
  <c r="AN577" i="1" s="1"/>
  <c r="AC577" i="1"/>
  <c r="AC577" i="1" a="1"/>
  <c r="AB577" i="1" a="1"/>
  <c r="AB577" i="1" s="1"/>
  <c r="Q577" i="1" a="1"/>
  <c r="Q577" i="1" s="1"/>
  <c r="P577" i="1" a="1"/>
  <c r="P577" i="1" s="1"/>
  <c r="BA576" i="1"/>
  <c r="BA576" i="1" a="1"/>
  <c r="AZ576" i="1" a="1"/>
  <c r="AZ576" i="1" s="1"/>
  <c r="AO576" i="1" a="1"/>
  <c r="AO576" i="1" s="1"/>
  <c r="AN576" i="1" a="1"/>
  <c r="AN576" i="1" s="1"/>
  <c r="AC576" i="1"/>
  <c r="AC576" i="1" a="1"/>
  <c r="AB576" i="1" a="1"/>
  <c r="AB576" i="1" s="1"/>
  <c r="Q576" i="1" a="1"/>
  <c r="Q576" i="1" s="1"/>
  <c r="P576" i="1" a="1"/>
  <c r="P576" i="1" s="1"/>
  <c r="BA575" i="1" a="1"/>
  <c r="BA575" i="1" s="1"/>
  <c r="AZ575" i="1" a="1"/>
  <c r="AZ575" i="1" s="1"/>
  <c r="AO575" i="1" a="1"/>
  <c r="AO575" i="1" s="1"/>
  <c r="AN575" i="1" a="1"/>
  <c r="AN575" i="1" s="1"/>
  <c r="AC575" i="1" a="1"/>
  <c r="AC575" i="1" s="1"/>
  <c r="AB575" i="1" a="1"/>
  <c r="AB575" i="1" s="1"/>
  <c r="Q575" i="1" a="1"/>
  <c r="Q575" i="1" s="1"/>
  <c r="P575" i="1" a="1"/>
  <c r="P575" i="1" s="1"/>
  <c r="BA574" i="1" a="1"/>
  <c r="BA574" i="1" s="1"/>
  <c r="AZ574" i="1" a="1"/>
  <c r="AZ574" i="1" s="1"/>
  <c r="AO574" i="1" a="1"/>
  <c r="AO574" i="1" s="1"/>
  <c r="AN574" i="1" a="1"/>
  <c r="AN574" i="1" s="1"/>
  <c r="AC574" i="1"/>
  <c r="AC574" i="1" a="1"/>
  <c r="AB574" i="1" a="1"/>
  <c r="AB574" i="1" s="1"/>
  <c r="Q574" i="1" a="1"/>
  <c r="Q574" i="1" s="1"/>
  <c r="P574" i="1" a="1"/>
  <c r="P574" i="1" s="1"/>
  <c r="BA573" i="1" a="1"/>
  <c r="BA573" i="1" s="1"/>
  <c r="AZ573" i="1" a="1"/>
  <c r="AZ573" i="1" s="1"/>
  <c r="AO573" i="1" a="1"/>
  <c r="AO573" i="1" s="1"/>
  <c r="AN573" i="1" a="1"/>
  <c r="AN573" i="1" s="1"/>
  <c r="AC573" i="1"/>
  <c r="AC573" i="1" a="1"/>
  <c r="AB573" i="1" a="1"/>
  <c r="AB573" i="1" s="1"/>
  <c r="Q573" i="1" a="1"/>
  <c r="Q573" i="1" s="1"/>
  <c r="P573" i="1" a="1"/>
  <c r="P573" i="1" s="1"/>
  <c r="BA572" i="1"/>
  <c r="BA572" i="1" a="1"/>
  <c r="AZ572" i="1" a="1"/>
  <c r="AZ572" i="1" s="1"/>
  <c r="AO572" i="1" a="1"/>
  <c r="AO572" i="1" s="1"/>
  <c r="AN572" i="1" a="1"/>
  <c r="AN572" i="1" s="1"/>
  <c r="AC572" i="1"/>
  <c r="AC572" i="1" a="1"/>
  <c r="AB572" i="1" a="1"/>
  <c r="AB572" i="1" s="1"/>
  <c r="Q572" i="1" a="1"/>
  <c r="Q572" i="1" s="1"/>
  <c r="P572" i="1" a="1"/>
  <c r="P572" i="1" s="1"/>
  <c r="BA571" i="1" a="1"/>
  <c r="BA571" i="1" s="1"/>
  <c r="AZ571" i="1" a="1"/>
  <c r="AZ571" i="1" s="1"/>
  <c r="AO571" i="1" a="1"/>
  <c r="AO571" i="1" s="1"/>
  <c r="AN571" i="1" a="1"/>
  <c r="AN571" i="1" s="1"/>
  <c r="AC571" i="1" a="1"/>
  <c r="AC571" i="1" s="1"/>
  <c r="AB571" i="1" a="1"/>
  <c r="AB571" i="1" s="1"/>
  <c r="Q571" i="1" a="1"/>
  <c r="Q571" i="1" s="1"/>
  <c r="P571" i="1" a="1"/>
  <c r="P571" i="1" s="1"/>
  <c r="BA570" i="1" a="1"/>
  <c r="BA570" i="1" s="1"/>
  <c r="AZ570" i="1" a="1"/>
  <c r="AZ570" i="1" s="1"/>
  <c r="AO570" i="1" a="1"/>
  <c r="AO570" i="1" s="1"/>
  <c r="AN570" i="1" a="1"/>
  <c r="AN570" i="1" s="1"/>
  <c r="AC570" i="1"/>
  <c r="AC570" i="1" a="1"/>
  <c r="AB570" i="1" a="1"/>
  <c r="AB570" i="1" s="1"/>
  <c r="Q570" i="1" a="1"/>
  <c r="Q570" i="1" s="1"/>
  <c r="P570" i="1" a="1"/>
  <c r="P570" i="1" s="1"/>
  <c r="BA569" i="1" a="1"/>
  <c r="BA569" i="1" s="1"/>
  <c r="AZ569" i="1" a="1"/>
  <c r="AZ569" i="1" s="1"/>
  <c r="AO569" i="1" a="1"/>
  <c r="AO569" i="1" s="1"/>
  <c r="AN569" i="1" a="1"/>
  <c r="AN569" i="1" s="1"/>
  <c r="AC569" i="1"/>
  <c r="AC569" i="1" a="1"/>
  <c r="AB569" i="1" a="1"/>
  <c r="AB569" i="1" s="1"/>
  <c r="Q569" i="1" a="1"/>
  <c r="Q569" i="1" s="1"/>
  <c r="P569" i="1" a="1"/>
  <c r="P569" i="1" s="1"/>
  <c r="BA568" i="1"/>
  <c r="BA568" i="1" a="1"/>
  <c r="AZ568" i="1" a="1"/>
  <c r="AZ568" i="1" s="1"/>
  <c r="AO568" i="1" a="1"/>
  <c r="AO568" i="1" s="1"/>
  <c r="AN568" i="1" a="1"/>
  <c r="AN568" i="1" s="1"/>
  <c r="AC568" i="1"/>
  <c r="AC568" i="1" a="1"/>
  <c r="AB568" i="1" a="1"/>
  <c r="AB568" i="1" s="1"/>
  <c r="Q568" i="1" a="1"/>
  <c r="Q568" i="1" s="1"/>
  <c r="P568" i="1" a="1"/>
  <c r="P568" i="1" s="1"/>
  <c r="BA567" i="1" a="1"/>
  <c r="BA567" i="1" s="1"/>
  <c r="AZ567" i="1" a="1"/>
  <c r="AZ567" i="1" s="1"/>
  <c r="AO567" i="1" a="1"/>
  <c r="AO567" i="1" s="1"/>
  <c r="AN567" i="1" a="1"/>
  <c r="AN567" i="1" s="1"/>
  <c r="AC567" i="1" a="1"/>
  <c r="AC567" i="1" s="1"/>
  <c r="AB567" i="1" a="1"/>
  <c r="AB567" i="1" s="1"/>
  <c r="Q567" i="1" a="1"/>
  <c r="Q567" i="1" s="1"/>
  <c r="P567" i="1" a="1"/>
  <c r="P567" i="1" s="1"/>
  <c r="BA566" i="1" a="1"/>
  <c r="BA566" i="1" s="1"/>
  <c r="AZ566" i="1" a="1"/>
  <c r="AZ566" i="1" s="1"/>
  <c r="AO566" i="1" a="1"/>
  <c r="AO566" i="1" s="1"/>
  <c r="AN566" i="1" a="1"/>
  <c r="AN566" i="1" s="1"/>
  <c r="AC566" i="1"/>
  <c r="AC566" i="1" a="1"/>
  <c r="AB566" i="1" a="1"/>
  <c r="AB566" i="1" s="1"/>
  <c r="Q566" i="1" a="1"/>
  <c r="Q566" i="1" s="1"/>
  <c r="P566" i="1" a="1"/>
  <c r="P566" i="1" s="1"/>
  <c r="BA565" i="1" a="1"/>
  <c r="BA565" i="1" s="1"/>
  <c r="AZ565" i="1" a="1"/>
  <c r="AZ565" i="1" s="1"/>
  <c r="AO565" i="1" a="1"/>
  <c r="AO565" i="1" s="1"/>
  <c r="AN565" i="1" a="1"/>
  <c r="AN565" i="1" s="1"/>
  <c r="AC565" i="1"/>
  <c r="AC565" i="1" a="1"/>
  <c r="AB565" i="1" a="1"/>
  <c r="AB565" i="1" s="1"/>
  <c r="Q565" i="1" a="1"/>
  <c r="Q565" i="1" s="1"/>
  <c r="P565" i="1" a="1"/>
  <c r="P565" i="1" s="1"/>
  <c r="BA564" i="1"/>
  <c r="BA564" i="1" a="1"/>
  <c r="AZ564" i="1" a="1"/>
  <c r="AZ564" i="1" s="1"/>
  <c r="AO564" i="1" a="1"/>
  <c r="AO564" i="1" s="1"/>
  <c r="AN564" i="1" a="1"/>
  <c r="AN564" i="1" s="1"/>
  <c r="AC564" i="1"/>
  <c r="AC564" i="1" a="1"/>
  <c r="AB564" i="1" a="1"/>
  <c r="AB564" i="1" s="1"/>
  <c r="Q564" i="1" a="1"/>
  <c r="Q564" i="1" s="1"/>
  <c r="P564" i="1" a="1"/>
  <c r="P564" i="1" s="1"/>
  <c r="BA563" i="1" a="1"/>
  <c r="BA563" i="1" s="1"/>
  <c r="AZ563" i="1" a="1"/>
  <c r="AZ563" i="1" s="1"/>
  <c r="AO563" i="1" a="1"/>
  <c r="AO563" i="1" s="1"/>
  <c r="AN563" i="1" a="1"/>
  <c r="AN563" i="1" s="1"/>
  <c r="AC563" i="1" a="1"/>
  <c r="AC563" i="1" s="1"/>
  <c r="AB563" i="1" a="1"/>
  <c r="AB563" i="1" s="1"/>
  <c r="Q563" i="1" a="1"/>
  <c r="Q563" i="1" s="1"/>
  <c r="P563" i="1" a="1"/>
  <c r="P563" i="1" s="1"/>
  <c r="BA562" i="1" a="1"/>
  <c r="BA562" i="1" s="1"/>
  <c r="AZ562" i="1" a="1"/>
  <c r="AZ562" i="1" s="1"/>
  <c r="AO562" i="1" a="1"/>
  <c r="AO562" i="1" s="1"/>
  <c r="AN562" i="1" a="1"/>
  <c r="AN562" i="1" s="1"/>
  <c r="AC562" i="1"/>
  <c r="AC562" i="1" a="1"/>
  <c r="AB562" i="1" a="1"/>
  <c r="AB562" i="1" s="1"/>
  <c r="Q562" i="1" a="1"/>
  <c r="Q562" i="1" s="1"/>
  <c r="P562" i="1" a="1"/>
  <c r="P562" i="1" s="1"/>
  <c r="BA561" i="1" a="1"/>
  <c r="BA561" i="1" s="1"/>
  <c r="AZ561" i="1" a="1"/>
  <c r="AZ561" i="1" s="1"/>
  <c r="AO561" i="1" a="1"/>
  <c r="AO561" i="1" s="1"/>
  <c r="AN561" i="1" a="1"/>
  <c r="AN561" i="1" s="1"/>
  <c r="AC561" i="1"/>
  <c r="AC561" i="1" a="1"/>
  <c r="AB561" i="1" a="1"/>
  <c r="AB561" i="1" s="1"/>
  <c r="Q561" i="1" a="1"/>
  <c r="Q561" i="1" s="1"/>
  <c r="P561" i="1" a="1"/>
  <c r="P561" i="1" s="1"/>
  <c r="BA560" i="1"/>
  <c r="BA560" i="1" a="1"/>
  <c r="AZ560" i="1" a="1"/>
  <c r="AZ560" i="1" s="1"/>
  <c r="AO560" i="1" a="1"/>
  <c r="AO560" i="1" s="1"/>
  <c r="AN560" i="1" a="1"/>
  <c r="AN560" i="1" s="1"/>
  <c r="AC560" i="1"/>
  <c r="AC560" i="1" a="1"/>
  <c r="AB560" i="1" a="1"/>
  <c r="AB560" i="1" s="1"/>
  <c r="Q560" i="1" a="1"/>
  <c r="Q560" i="1" s="1"/>
  <c r="P560" i="1" a="1"/>
  <c r="P560" i="1" s="1"/>
  <c r="BA559" i="1" a="1"/>
  <c r="BA559" i="1" s="1"/>
  <c r="AZ559" i="1" a="1"/>
  <c r="AZ559" i="1" s="1"/>
  <c r="AO559" i="1" a="1"/>
  <c r="AO559" i="1" s="1"/>
  <c r="AN559" i="1" a="1"/>
  <c r="AN559" i="1" s="1"/>
  <c r="AC559" i="1" a="1"/>
  <c r="AC559" i="1" s="1"/>
  <c r="AB559" i="1" a="1"/>
  <c r="AB559" i="1" s="1"/>
  <c r="Q559" i="1" a="1"/>
  <c r="Q559" i="1" s="1"/>
  <c r="P559" i="1" a="1"/>
  <c r="P559" i="1" s="1"/>
  <c r="BA558" i="1" a="1"/>
  <c r="BA558" i="1" s="1"/>
  <c r="AZ558" i="1" a="1"/>
  <c r="AZ558" i="1" s="1"/>
  <c r="AO558" i="1" a="1"/>
  <c r="AO558" i="1" s="1"/>
  <c r="AN558" i="1" a="1"/>
  <c r="AN558" i="1" s="1"/>
  <c r="AC558" i="1"/>
  <c r="AC558" i="1" a="1"/>
  <c r="AB558" i="1" a="1"/>
  <c r="AB558" i="1" s="1"/>
  <c r="Q558" i="1" a="1"/>
  <c r="Q558" i="1" s="1"/>
  <c r="P558" i="1" a="1"/>
  <c r="P558" i="1" s="1"/>
  <c r="BA557" i="1" a="1"/>
  <c r="BA557" i="1" s="1"/>
  <c r="AZ557" i="1" a="1"/>
  <c r="AZ557" i="1" s="1"/>
  <c r="AO557" i="1" a="1"/>
  <c r="AO557" i="1" s="1"/>
  <c r="AN557" i="1" a="1"/>
  <c r="AN557" i="1" s="1"/>
  <c r="AC557" i="1"/>
  <c r="AC557" i="1" a="1"/>
  <c r="AB557" i="1" a="1"/>
  <c r="AB557" i="1" s="1"/>
  <c r="Q557" i="1" a="1"/>
  <c r="Q557" i="1" s="1"/>
  <c r="P557" i="1" a="1"/>
  <c r="P557" i="1" s="1"/>
  <c r="BA556" i="1"/>
  <c r="BA556" i="1" a="1"/>
  <c r="AZ556" i="1" a="1"/>
  <c r="AZ556" i="1" s="1"/>
  <c r="AO556" i="1" a="1"/>
  <c r="AO556" i="1" s="1"/>
  <c r="AN556" i="1" a="1"/>
  <c r="AN556" i="1" s="1"/>
  <c r="AC556" i="1"/>
  <c r="AC556" i="1" a="1"/>
  <c r="AB556" i="1" a="1"/>
  <c r="AB556" i="1" s="1"/>
  <c r="Q556" i="1" a="1"/>
  <c r="Q556" i="1" s="1"/>
  <c r="P556" i="1" a="1"/>
  <c r="P556" i="1" s="1"/>
  <c r="BA555" i="1" a="1"/>
  <c r="BA555" i="1" s="1"/>
  <c r="AZ555" i="1" a="1"/>
  <c r="AZ555" i="1" s="1"/>
  <c r="AO555" i="1" a="1"/>
  <c r="AO555" i="1" s="1"/>
  <c r="AN555" i="1" a="1"/>
  <c r="AN555" i="1" s="1"/>
  <c r="AC555" i="1" a="1"/>
  <c r="AC555" i="1" s="1"/>
  <c r="AB555" i="1" a="1"/>
  <c r="AB555" i="1" s="1"/>
  <c r="Q555" i="1" a="1"/>
  <c r="Q555" i="1" s="1"/>
  <c r="P555" i="1" a="1"/>
  <c r="P555" i="1" s="1"/>
  <c r="BA554" i="1" a="1"/>
  <c r="BA554" i="1" s="1"/>
  <c r="AZ554" i="1" a="1"/>
  <c r="AZ554" i="1" s="1"/>
  <c r="AO554" i="1" a="1"/>
  <c r="AO554" i="1" s="1"/>
  <c r="AN554" i="1" a="1"/>
  <c r="AN554" i="1" s="1"/>
  <c r="AC554" i="1"/>
  <c r="AC554" i="1" a="1"/>
  <c r="AB554" i="1" a="1"/>
  <c r="AB554" i="1" s="1"/>
  <c r="Q554" i="1" a="1"/>
  <c r="Q554" i="1" s="1"/>
  <c r="P554" i="1" a="1"/>
  <c r="P554" i="1" s="1"/>
  <c r="BA553" i="1" a="1"/>
  <c r="BA553" i="1" s="1"/>
  <c r="AZ553" i="1" a="1"/>
  <c r="AZ553" i="1" s="1"/>
  <c r="AO553" i="1" a="1"/>
  <c r="AO553" i="1" s="1"/>
  <c r="AN553" i="1" a="1"/>
  <c r="AN553" i="1" s="1"/>
  <c r="AC553" i="1"/>
  <c r="AC553" i="1" a="1"/>
  <c r="AB553" i="1" a="1"/>
  <c r="AB553" i="1" s="1"/>
  <c r="Q553" i="1" a="1"/>
  <c r="Q553" i="1" s="1"/>
  <c r="P553" i="1" a="1"/>
  <c r="P553" i="1" s="1"/>
  <c r="BA552" i="1"/>
  <c r="BA552" i="1" a="1"/>
  <c r="AZ552" i="1" a="1"/>
  <c r="AZ552" i="1" s="1"/>
  <c r="AO552" i="1" a="1"/>
  <c r="AO552" i="1" s="1"/>
  <c r="AN552" i="1" a="1"/>
  <c r="AN552" i="1" s="1"/>
  <c r="AC552" i="1"/>
  <c r="AC552" i="1" a="1"/>
  <c r="AB552" i="1" a="1"/>
  <c r="AB552" i="1" s="1"/>
  <c r="Q552" i="1" a="1"/>
  <c r="Q552" i="1" s="1"/>
  <c r="P552" i="1" a="1"/>
  <c r="P552" i="1" s="1"/>
  <c r="BA551" i="1" a="1"/>
  <c r="BA551" i="1" s="1"/>
  <c r="AZ551" i="1" a="1"/>
  <c r="AZ551" i="1" s="1"/>
  <c r="AO551" i="1" a="1"/>
  <c r="AO551" i="1" s="1"/>
  <c r="AN551" i="1" a="1"/>
  <c r="AN551" i="1" s="1"/>
  <c r="AC551" i="1" a="1"/>
  <c r="AC551" i="1" s="1"/>
  <c r="AB551" i="1" a="1"/>
  <c r="AB551" i="1" s="1"/>
  <c r="Q551" i="1" a="1"/>
  <c r="Q551" i="1" s="1"/>
  <c r="P551" i="1" a="1"/>
  <c r="P551" i="1" s="1"/>
  <c r="BA550" i="1" a="1"/>
  <c r="BA550" i="1" s="1"/>
  <c r="AZ550" i="1" a="1"/>
  <c r="AZ550" i="1" s="1"/>
  <c r="AO550" i="1" a="1"/>
  <c r="AO550" i="1" s="1"/>
  <c r="AN550" i="1" a="1"/>
  <c r="AN550" i="1" s="1"/>
  <c r="AC550" i="1"/>
  <c r="AC550" i="1" a="1"/>
  <c r="AB550" i="1" a="1"/>
  <c r="AB550" i="1" s="1"/>
  <c r="Q550" i="1" a="1"/>
  <c r="Q550" i="1" s="1"/>
  <c r="P550" i="1" a="1"/>
  <c r="P550" i="1" s="1"/>
  <c r="BA549" i="1" a="1"/>
  <c r="BA549" i="1" s="1"/>
  <c r="AZ549" i="1" a="1"/>
  <c r="AZ549" i="1" s="1"/>
  <c r="AO549" i="1" a="1"/>
  <c r="AO549" i="1" s="1"/>
  <c r="AN549" i="1" a="1"/>
  <c r="AN549" i="1" s="1"/>
  <c r="AC549" i="1"/>
  <c r="AC549" i="1" a="1"/>
  <c r="AB549" i="1" a="1"/>
  <c r="AB549" i="1" s="1"/>
  <c r="Q549" i="1" a="1"/>
  <c r="Q549" i="1" s="1"/>
  <c r="P549" i="1" a="1"/>
  <c r="P549" i="1" s="1"/>
  <c r="BA548" i="1"/>
  <c r="BA548" i="1" a="1"/>
  <c r="AZ548" i="1" a="1"/>
  <c r="AZ548" i="1" s="1"/>
  <c r="AO548" i="1" a="1"/>
  <c r="AO548" i="1" s="1"/>
  <c r="AN548" i="1" a="1"/>
  <c r="AN548" i="1" s="1"/>
  <c r="AC548" i="1"/>
  <c r="AC548" i="1" a="1"/>
  <c r="AB548" i="1" a="1"/>
  <c r="AB548" i="1" s="1"/>
  <c r="Q548" i="1" a="1"/>
  <c r="Q548" i="1" s="1"/>
  <c r="P548" i="1" a="1"/>
  <c r="P548" i="1" s="1"/>
  <c r="BA547" i="1" a="1"/>
  <c r="BA547" i="1" s="1"/>
  <c r="AZ547" i="1" a="1"/>
  <c r="AZ547" i="1" s="1"/>
  <c r="AO547" i="1" a="1"/>
  <c r="AO547" i="1" s="1"/>
  <c r="AN547" i="1" a="1"/>
  <c r="AN547" i="1" s="1"/>
  <c r="AC547" i="1" a="1"/>
  <c r="AC547" i="1" s="1"/>
  <c r="AB547" i="1" a="1"/>
  <c r="AB547" i="1" s="1"/>
  <c r="Q547" i="1" a="1"/>
  <c r="Q547" i="1" s="1"/>
  <c r="P547" i="1" a="1"/>
  <c r="P547" i="1" s="1"/>
  <c r="BA546" i="1" a="1"/>
  <c r="BA546" i="1" s="1"/>
  <c r="AZ546" i="1" a="1"/>
  <c r="AZ546" i="1" s="1"/>
  <c r="AO546" i="1" a="1"/>
  <c r="AO546" i="1" s="1"/>
  <c r="AN546" i="1" a="1"/>
  <c r="AN546" i="1" s="1"/>
  <c r="AC546" i="1"/>
  <c r="AC546" i="1" a="1"/>
  <c r="AB546" i="1" a="1"/>
  <c r="AB546" i="1" s="1"/>
  <c r="Q546" i="1" a="1"/>
  <c r="Q546" i="1" s="1"/>
  <c r="P546" i="1" a="1"/>
  <c r="P546" i="1" s="1"/>
  <c r="BA545" i="1" a="1"/>
  <c r="BA545" i="1" s="1"/>
  <c r="AZ545" i="1" a="1"/>
  <c r="AZ545" i="1" s="1"/>
  <c r="AO545" i="1" a="1"/>
  <c r="AO545" i="1" s="1"/>
  <c r="AN545" i="1" a="1"/>
  <c r="AN545" i="1" s="1"/>
  <c r="AC545" i="1"/>
  <c r="AC545" i="1" a="1"/>
  <c r="AB545" i="1" a="1"/>
  <c r="AB545" i="1" s="1"/>
  <c r="Q545" i="1" a="1"/>
  <c r="Q545" i="1" s="1"/>
  <c r="P545" i="1" a="1"/>
  <c r="P545" i="1" s="1"/>
  <c r="BA544" i="1"/>
  <c r="BA544" i="1" a="1"/>
  <c r="AZ544" i="1" a="1"/>
  <c r="AZ544" i="1" s="1"/>
  <c r="AO544" i="1" a="1"/>
  <c r="AO544" i="1" s="1"/>
  <c r="AN544" i="1" a="1"/>
  <c r="AN544" i="1" s="1"/>
  <c r="AC544" i="1"/>
  <c r="AC544" i="1" a="1"/>
  <c r="AB544" i="1" a="1"/>
  <c r="AB544" i="1" s="1"/>
  <c r="Q544" i="1" a="1"/>
  <c r="Q544" i="1" s="1"/>
  <c r="P544" i="1" a="1"/>
  <c r="P544" i="1" s="1"/>
  <c r="BA543" i="1" a="1"/>
  <c r="BA543" i="1" s="1"/>
  <c r="AZ543" i="1" a="1"/>
  <c r="AZ543" i="1" s="1"/>
  <c r="AO543" i="1" a="1"/>
  <c r="AO543" i="1" s="1"/>
  <c r="AN543" i="1" a="1"/>
  <c r="AN543" i="1" s="1"/>
  <c r="AC543" i="1" a="1"/>
  <c r="AC543" i="1" s="1"/>
  <c r="AB543" i="1" a="1"/>
  <c r="AB543" i="1" s="1"/>
  <c r="Q543" i="1" a="1"/>
  <c r="Q543" i="1" s="1"/>
  <c r="P543" i="1" a="1"/>
  <c r="P543" i="1" s="1"/>
  <c r="BA542" i="1" a="1"/>
  <c r="BA542" i="1" s="1"/>
  <c r="AZ542" i="1" a="1"/>
  <c r="AZ542" i="1" s="1"/>
  <c r="AO542" i="1" a="1"/>
  <c r="AO542" i="1" s="1"/>
  <c r="AN542" i="1" a="1"/>
  <c r="AN542" i="1" s="1"/>
  <c r="AC542" i="1"/>
  <c r="AC542" i="1" a="1"/>
  <c r="AB542" i="1" a="1"/>
  <c r="AB542" i="1" s="1"/>
  <c r="Q542" i="1" a="1"/>
  <c r="Q542" i="1" s="1"/>
  <c r="P542" i="1" a="1"/>
  <c r="P542" i="1" s="1"/>
  <c r="BA541" i="1" a="1"/>
  <c r="BA541" i="1" s="1"/>
  <c r="AZ541" i="1" a="1"/>
  <c r="AZ541" i="1" s="1"/>
  <c r="AO541" i="1" a="1"/>
  <c r="AO541" i="1" s="1"/>
  <c r="AN541" i="1" a="1"/>
  <c r="AN541" i="1" s="1"/>
  <c r="AC541" i="1"/>
  <c r="AC541" i="1" a="1"/>
  <c r="AB541" i="1" a="1"/>
  <c r="AB541" i="1" s="1"/>
  <c r="Q541" i="1" a="1"/>
  <c r="Q541" i="1" s="1"/>
  <c r="P541" i="1" a="1"/>
  <c r="P541" i="1" s="1"/>
  <c r="BA540" i="1"/>
  <c r="BA540" i="1" a="1"/>
  <c r="AZ540" i="1" a="1"/>
  <c r="AZ540" i="1" s="1"/>
  <c r="AO540" i="1" a="1"/>
  <c r="AO540" i="1" s="1"/>
  <c r="AN540" i="1" a="1"/>
  <c r="AN540" i="1" s="1"/>
  <c r="AC540" i="1"/>
  <c r="AC540" i="1" a="1"/>
  <c r="AB540" i="1" a="1"/>
  <c r="AB540" i="1" s="1"/>
  <c r="Q540" i="1" a="1"/>
  <c r="Q540" i="1" s="1"/>
  <c r="P540" i="1" a="1"/>
  <c r="P540" i="1" s="1"/>
  <c r="BA539" i="1" a="1"/>
  <c r="BA539" i="1" s="1"/>
  <c r="AZ539" i="1" a="1"/>
  <c r="AZ539" i="1" s="1"/>
  <c r="AO539" i="1" a="1"/>
  <c r="AO539" i="1" s="1"/>
  <c r="AN539" i="1" a="1"/>
  <c r="AN539" i="1" s="1"/>
  <c r="AC539" i="1" a="1"/>
  <c r="AC539" i="1" s="1"/>
  <c r="AB539" i="1" a="1"/>
  <c r="AB539" i="1" s="1"/>
  <c r="Q539" i="1" a="1"/>
  <c r="Q539" i="1" s="1"/>
  <c r="P539" i="1" a="1"/>
  <c r="P539" i="1" s="1"/>
  <c r="BA538" i="1" a="1"/>
  <c r="BA538" i="1" s="1"/>
  <c r="AZ538" i="1" a="1"/>
  <c r="AZ538" i="1" s="1"/>
  <c r="AO538" i="1" a="1"/>
  <c r="AO538" i="1" s="1"/>
  <c r="AN538" i="1" a="1"/>
  <c r="AN538" i="1" s="1"/>
  <c r="AC538" i="1"/>
  <c r="AC538" i="1" a="1"/>
  <c r="AB538" i="1" a="1"/>
  <c r="AB538" i="1" s="1"/>
  <c r="Q538" i="1" a="1"/>
  <c r="Q538" i="1" s="1"/>
  <c r="P538" i="1" a="1"/>
  <c r="P538" i="1" s="1"/>
  <c r="BA537" i="1" a="1"/>
  <c r="BA537" i="1" s="1"/>
  <c r="AZ537" i="1" a="1"/>
  <c r="AZ537" i="1" s="1"/>
  <c r="AO537" i="1" a="1"/>
  <c r="AO537" i="1" s="1"/>
  <c r="AN537" i="1" a="1"/>
  <c r="AN537" i="1" s="1"/>
  <c r="AC537" i="1"/>
  <c r="AC537" i="1" a="1"/>
  <c r="AB537" i="1" a="1"/>
  <c r="AB537" i="1" s="1"/>
  <c r="Q537" i="1" a="1"/>
  <c r="Q537" i="1" s="1"/>
  <c r="P537" i="1" a="1"/>
  <c r="P537" i="1" s="1"/>
  <c r="BA536" i="1"/>
  <c r="BA536" i="1" a="1"/>
  <c r="AZ536" i="1" a="1"/>
  <c r="AZ536" i="1" s="1"/>
  <c r="AO536" i="1" a="1"/>
  <c r="AO536" i="1" s="1"/>
  <c r="AN536" i="1" a="1"/>
  <c r="AN536" i="1" s="1"/>
  <c r="AC536" i="1"/>
  <c r="AC536" i="1" a="1"/>
  <c r="AB536" i="1" a="1"/>
  <c r="AB536" i="1" s="1"/>
  <c r="Q536" i="1" a="1"/>
  <c r="Q536" i="1" s="1"/>
  <c r="P536" i="1" a="1"/>
  <c r="P536" i="1" s="1"/>
  <c r="BA535" i="1" a="1"/>
  <c r="BA535" i="1" s="1"/>
  <c r="AZ535" i="1" a="1"/>
  <c r="AZ535" i="1" s="1"/>
  <c r="AO535" i="1" a="1"/>
  <c r="AO535" i="1" s="1"/>
  <c r="AN535" i="1" a="1"/>
  <c r="AN535" i="1" s="1"/>
  <c r="AC535" i="1" a="1"/>
  <c r="AC535" i="1" s="1"/>
  <c r="AB535" i="1" a="1"/>
  <c r="AB535" i="1" s="1"/>
  <c r="Q535" i="1" a="1"/>
  <c r="Q535" i="1" s="1"/>
  <c r="P535" i="1" a="1"/>
  <c r="P535" i="1" s="1"/>
  <c r="BA534" i="1" a="1"/>
  <c r="BA534" i="1" s="1"/>
  <c r="AZ534" i="1" a="1"/>
  <c r="AZ534" i="1" s="1"/>
  <c r="AO534" i="1" a="1"/>
  <c r="AO534" i="1" s="1"/>
  <c r="AN534" i="1" a="1"/>
  <c r="AN534" i="1" s="1"/>
  <c r="AC534" i="1"/>
  <c r="AC534" i="1" a="1"/>
  <c r="AB534" i="1" a="1"/>
  <c r="AB534" i="1" s="1"/>
  <c r="Q534" i="1" a="1"/>
  <c r="Q534" i="1" s="1"/>
  <c r="P534" i="1" a="1"/>
  <c r="P534" i="1" s="1"/>
  <c r="BA533" i="1" a="1"/>
  <c r="BA533" i="1" s="1"/>
  <c r="AZ533" i="1" a="1"/>
  <c r="AZ533" i="1" s="1"/>
  <c r="AO533" i="1" a="1"/>
  <c r="AO533" i="1" s="1"/>
  <c r="AN533" i="1" a="1"/>
  <c r="AN533" i="1" s="1"/>
  <c r="AC533" i="1"/>
  <c r="AC533" i="1" a="1"/>
  <c r="AB533" i="1" a="1"/>
  <c r="AB533" i="1" s="1"/>
  <c r="Q533" i="1" a="1"/>
  <c r="Q533" i="1" s="1"/>
  <c r="P533" i="1" a="1"/>
  <c r="P533" i="1" s="1"/>
  <c r="BA532" i="1"/>
  <c r="BA532" i="1" a="1"/>
  <c r="AZ532" i="1" a="1"/>
  <c r="AZ532" i="1" s="1"/>
  <c r="AO532" i="1" a="1"/>
  <c r="AO532" i="1" s="1"/>
  <c r="AN532" i="1" a="1"/>
  <c r="AN532" i="1" s="1"/>
  <c r="AC532" i="1"/>
  <c r="AC532" i="1" a="1"/>
  <c r="AB532" i="1" a="1"/>
  <c r="AB532" i="1" s="1"/>
  <c r="Q532" i="1" a="1"/>
  <c r="Q532" i="1" s="1"/>
  <c r="P532" i="1" a="1"/>
  <c r="P532" i="1" s="1"/>
  <c r="BA531" i="1" a="1"/>
  <c r="BA531" i="1" s="1"/>
  <c r="AZ531" i="1" a="1"/>
  <c r="AZ531" i="1" s="1"/>
  <c r="AO531" i="1" a="1"/>
  <c r="AO531" i="1" s="1"/>
  <c r="AN531" i="1" a="1"/>
  <c r="AN531" i="1" s="1"/>
  <c r="AC531" i="1" a="1"/>
  <c r="AC531" i="1" s="1"/>
  <c r="AB531" i="1" a="1"/>
  <c r="AB531" i="1" s="1"/>
  <c r="Q531" i="1" a="1"/>
  <c r="Q531" i="1" s="1"/>
  <c r="P531" i="1" a="1"/>
  <c r="P531" i="1" s="1"/>
  <c r="BA530" i="1" a="1"/>
  <c r="BA530" i="1" s="1"/>
  <c r="AZ530" i="1" a="1"/>
  <c r="AZ530" i="1" s="1"/>
  <c r="AO530" i="1" a="1"/>
  <c r="AO530" i="1" s="1"/>
  <c r="AN530" i="1" a="1"/>
  <c r="AN530" i="1" s="1"/>
  <c r="AC530" i="1"/>
  <c r="AC530" i="1" a="1"/>
  <c r="AB530" i="1" a="1"/>
  <c r="AB530" i="1" s="1"/>
  <c r="Q530" i="1" a="1"/>
  <c r="Q530" i="1" s="1"/>
  <c r="P530" i="1" a="1"/>
  <c r="P530" i="1" s="1"/>
  <c r="BA529" i="1" a="1"/>
  <c r="BA529" i="1" s="1"/>
  <c r="AZ529" i="1" a="1"/>
  <c r="AZ529" i="1" s="1"/>
  <c r="AO529" i="1" a="1"/>
  <c r="AO529" i="1" s="1"/>
  <c r="AN529" i="1" a="1"/>
  <c r="AN529" i="1" s="1"/>
  <c r="AC529" i="1"/>
  <c r="AC529" i="1" a="1"/>
  <c r="AB529" i="1" a="1"/>
  <c r="AB529" i="1" s="1"/>
  <c r="Q529" i="1" a="1"/>
  <c r="Q529" i="1" s="1"/>
  <c r="P529" i="1" a="1"/>
  <c r="P529" i="1" s="1"/>
  <c r="BA528" i="1"/>
  <c r="BA528" i="1" a="1"/>
  <c r="AZ528" i="1" a="1"/>
  <c r="AZ528" i="1" s="1"/>
  <c r="AO528" i="1" a="1"/>
  <c r="AO528" i="1" s="1"/>
  <c r="AN528" i="1" a="1"/>
  <c r="AN528" i="1" s="1"/>
  <c r="AC528" i="1"/>
  <c r="AC528" i="1" a="1"/>
  <c r="AB528" i="1" a="1"/>
  <c r="AB528" i="1" s="1"/>
  <c r="Q528" i="1" a="1"/>
  <c r="Q528" i="1" s="1"/>
  <c r="P528" i="1" a="1"/>
  <c r="P528" i="1" s="1"/>
  <c r="BA527" i="1" a="1"/>
  <c r="BA527" i="1" s="1"/>
  <c r="AZ527" i="1" a="1"/>
  <c r="AZ527" i="1" s="1"/>
  <c r="AO527" i="1" a="1"/>
  <c r="AO527" i="1" s="1"/>
  <c r="AN527" i="1" a="1"/>
  <c r="AN527" i="1" s="1"/>
  <c r="AC527" i="1" a="1"/>
  <c r="AC527" i="1" s="1"/>
  <c r="AB527" i="1" a="1"/>
  <c r="AB527" i="1" s="1"/>
  <c r="Q527" i="1" a="1"/>
  <c r="Q527" i="1" s="1"/>
  <c r="P527" i="1" a="1"/>
  <c r="P527" i="1" s="1"/>
  <c r="BA526" i="1" a="1"/>
  <c r="BA526" i="1" s="1"/>
  <c r="AZ526" i="1" a="1"/>
  <c r="AZ526" i="1" s="1"/>
  <c r="AO526" i="1" a="1"/>
  <c r="AO526" i="1" s="1"/>
  <c r="AN526" i="1" a="1"/>
  <c r="AN526" i="1" s="1"/>
  <c r="AC526" i="1"/>
  <c r="AC526" i="1" a="1"/>
  <c r="AB526" i="1" a="1"/>
  <c r="AB526" i="1" s="1"/>
  <c r="Q526" i="1" a="1"/>
  <c r="Q526" i="1" s="1"/>
  <c r="P526" i="1" a="1"/>
  <c r="P526" i="1" s="1"/>
  <c r="BA525" i="1" a="1"/>
  <c r="BA525" i="1" s="1"/>
  <c r="AZ525" i="1" a="1"/>
  <c r="AZ525" i="1" s="1"/>
  <c r="AO525" i="1" a="1"/>
  <c r="AO525" i="1" s="1"/>
  <c r="AN525" i="1" a="1"/>
  <c r="AN525" i="1" s="1"/>
  <c r="AC525" i="1"/>
  <c r="AC525" i="1" a="1"/>
  <c r="AB525" i="1" a="1"/>
  <c r="AB525" i="1" s="1"/>
  <c r="Q525" i="1" a="1"/>
  <c r="Q525" i="1" s="1"/>
  <c r="P525" i="1" a="1"/>
  <c r="P525" i="1" s="1"/>
  <c r="BA524" i="1"/>
  <c r="BA524" i="1" a="1"/>
  <c r="AZ524" i="1" a="1"/>
  <c r="AZ524" i="1" s="1"/>
  <c r="AO524" i="1" a="1"/>
  <c r="AO524" i="1" s="1"/>
  <c r="AN524" i="1" a="1"/>
  <c r="AN524" i="1" s="1"/>
  <c r="AC524" i="1"/>
  <c r="AC524" i="1" a="1"/>
  <c r="AB524" i="1" a="1"/>
  <c r="AB524" i="1" s="1"/>
  <c r="Q524" i="1" a="1"/>
  <c r="Q524" i="1" s="1"/>
  <c r="P524" i="1" a="1"/>
  <c r="P524" i="1" s="1"/>
  <c r="BA523" i="1" a="1"/>
  <c r="BA523" i="1" s="1"/>
  <c r="AZ523" i="1" a="1"/>
  <c r="AZ523" i="1" s="1"/>
  <c r="AO523" i="1" a="1"/>
  <c r="AO523" i="1" s="1"/>
  <c r="AN523" i="1" a="1"/>
  <c r="AN523" i="1" s="1"/>
  <c r="AC523" i="1" a="1"/>
  <c r="AC523" i="1" s="1"/>
  <c r="AB523" i="1" a="1"/>
  <c r="AB523" i="1" s="1"/>
  <c r="Q523" i="1" a="1"/>
  <c r="Q523" i="1" s="1"/>
  <c r="P523" i="1" a="1"/>
  <c r="P523" i="1" s="1"/>
  <c r="BA522" i="1" a="1"/>
  <c r="BA522" i="1" s="1"/>
  <c r="AZ522" i="1" a="1"/>
  <c r="AZ522" i="1" s="1"/>
  <c r="AO522" i="1" a="1"/>
  <c r="AO522" i="1" s="1"/>
  <c r="AN522" i="1" a="1"/>
  <c r="AN522" i="1" s="1"/>
  <c r="AC522" i="1"/>
  <c r="AC522" i="1" a="1"/>
  <c r="AB522" i="1" a="1"/>
  <c r="AB522" i="1" s="1"/>
  <c r="Q522" i="1" a="1"/>
  <c r="Q522" i="1" s="1"/>
  <c r="P522" i="1" a="1"/>
  <c r="P522" i="1" s="1"/>
  <c r="BA521" i="1" a="1"/>
  <c r="BA521" i="1" s="1"/>
  <c r="AZ521" i="1" a="1"/>
  <c r="AZ521" i="1" s="1"/>
  <c r="AO521" i="1" a="1"/>
  <c r="AO521" i="1" s="1"/>
  <c r="AN521" i="1" a="1"/>
  <c r="AN521" i="1" s="1"/>
  <c r="AC521" i="1"/>
  <c r="AC521" i="1" a="1"/>
  <c r="AB521" i="1" a="1"/>
  <c r="AB521" i="1" s="1"/>
  <c r="Q521" i="1" a="1"/>
  <c r="Q521" i="1" s="1"/>
  <c r="P521" i="1" a="1"/>
  <c r="P521" i="1" s="1"/>
  <c r="BA520" i="1"/>
  <c r="BA520" i="1" a="1"/>
  <c r="AZ520" i="1" a="1"/>
  <c r="AZ520" i="1" s="1"/>
  <c r="AO520" i="1" a="1"/>
  <c r="AO520" i="1" s="1"/>
  <c r="AN520" i="1" a="1"/>
  <c r="AN520" i="1" s="1"/>
  <c r="AC520" i="1"/>
  <c r="AC520" i="1" a="1"/>
  <c r="AB520" i="1" a="1"/>
  <c r="AB520" i="1" s="1"/>
  <c r="Q520" i="1" a="1"/>
  <c r="Q520" i="1" s="1"/>
  <c r="P520" i="1" a="1"/>
  <c r="P520" i="1" s="1"/>
  <c r="BA519" i="1" a="1"/>
  <c r="BA519" i="1" s="1"/>
  <c r="AZ519" i="1" a="1"/>
  <c r="AZ519" i="1" s="1"/>
  <c r="AO519" i="1" a="1"/>
  <c r="AO519" i="1" s="1"/>
  <c r="AN519" i="1" a="1"/>
  <c r="AN519" i="1" s="1"/>
  <c r="AC519" i="1" a="1"/>
  <c r="AC519" i="1" s="1"/>
  <c r="AB519" i="1" a="1"/>
  <c r="AB519" i="1" s="1"/>
  <c r="Q519" i="1" a="1"/>
  <c r="Q519" i="1" s="1"/>
  <c r="P519" i="1" a="1"/>
  <c r="P519" i="1" s="1"/>
  <c r="BA518" i="1" a="1"/>
  <c r="BA518" i="1" s="1"/>
  <c r="AZ518" i="1" a="1"/>
  <c r="AZ518" i="1" s="1"/>
  <c r="AO518" i="1" a="1"/>
  <c r="AO518" i="1" s="1"/>
  <c r="AN518" i="1" a="1"/>
  <c r="AN518" i="1" s="1"/>
  <c r="AC518" i="1"/>
  <c r="AC518" i="1" a="1"/>
  <c r="AB518" i="1" a="1"/>
  <c r="AB518" i="1" s="1"/>
  <c r="Q518" i="1" a="1"/>
  <c r="Q518" i="1" s="1"/>
  <c r="P518" i="1" a="1"/>
  <c r="P518" i="1" s="1"/>
  <c r="BA517" i="1" a="1"/>
  <c r="BA517" i="1" s="1"/>
  <c r="AZ517" i="1" a="1"/>
  <c r="AZ517" i="1" s="1"/>
  <c r="AO517" i="1" a="1"/>
  <c r="AO517" i="1" s="1"/>
  <c r="AN517" i="1" a="1"/>
  <c r="AN517" i="1" s="1"/>
  <c r="AC517" i="1"/>
  <c r="AC517" i="1" a="1"/>
  <c r="AB517" i="1" a="1"/>
  <c r="AB517" i="1" s="1"/>
  <c r="Q517" i="1" a="1"/>
  <c r="Q517" i="1" s="1"/>
  <c r="P517" i="1" a="1"/>
  <c r="P517" i="1" s="1"/>
  <c r="BA516" i="1"/>
  <c r="BA516" i="1" a="1"/>
  <c r="AZ516" i="1" a="1"/>
  <c r="AZ516" i="1" s="1"/>
  <c r="AO516" i="1" a="1"/>
  <c r="AO516" i="1" s="1"/>
  <c r="AN516" i="1" a="1"/>
  <c r="AN516" i="1" s="1"/>
  <c r="AC516" i="1"/>
  <c r="AC516" i="1" a="1"/>
  <c r="AB516" i="1" a="1"/>
  <c r="AB516" i="1" s="1"/>
  <c r="Q516" i="1" a="1"/>
  <c r="Q516" i="1" s="1"/>
  <c r="P516" i="1" a="1"/>
  <c r="P516" i="1" s="1"/>
  <c r="BA515" i="1" a="1"/>
  <c r="BA515" i="1" s="1"/>
  <c r="AZ515" i="1" a="1"/>
  <c r="AZ515" i="1" s="1"/>
  <c r="AO515" i="1" a="1"/>
  <c r="AO515" i="1" s="1"/>
  <c r="AN515" i="1" a="1"/>
  <c r="AN515" i="1" s="1"/>
  <c r="AC515" i="1" a="1"/>
  <c r="AC515" i="1" s="1"/>
  <c r="AB515" i="1" a="1"/>
  <c r="AB515" i="1" s="1"/>
  <c r="Q515" i="1" a="1"/>
  <c r="Q515" i="1" s="1"/>
  <c r="P515" i="1" a="1"/>
  <c r="P515" i="1" s="1"/>
  <c r="BA514" i="1" a="1"/>
  <c r="BA514" i="1" s="1"/>
  <c r="AZ514" i="1" a="1"/>
  <c r="AZ514" i="1" s="1"/>
  <c r="AO514" i="1" a="1"/>
  <c r="AO514" i="1" s="1"/>
  <c r="AN514" i="1" a="1"/>
  <c r="AN514" i="1" s="1"/>
  <c r="AC514" i="1"/>
  <c r="AC514" i="1" a="1"/>
  <c r="AB514" i="1" a="1"/>
  <c r="AB514" i="1" s="1"/>
  <c r="Q514" i="1" a="1"/>
  <c r="Q514" i="1" s="1"/>
  <c r="P514" i="1" a="1"/>
  <c r="P514" i="1" s="1"/>
  <c r="BA513" i="1" a="1"/>
  <c r="BA513" i="1" s="1"/>
  <c r="AZ513" i="1" a="1"/>
  <c r="AZ513" i="1" s="1"/>
  <c r="AO513" i="1" a="1"/>
  <c r="AO513" i="1" s="1"/>
  <c r="AN513" i="1" a="1"/>
  <c r="AN513" i="1" s="1"/>
  <c r="AC513" i="1"/>
  <c r="AC513" i="1" a="1"/>
  <c r="AB513" i="1" a="1"/>
  <c r="AB513" i="1" s="1"/>
  <c r="Q513" i="1" a="1"/>
  <c r="Q513" i="1" s="1"/>
  <c r="P513" i="1" a="1"/>
  <c r="P513" i="1" s="1"/>
  <c r="BA512" i="1"/>
  <c r="BA512" i="1" a="1"/>
  <c r="AZ512" i="1" a="1"/>
  <c r="AZ512" i="1" s="1"/>
  <c r="AO512" i="1" a="1"/>
  <c r="AO512" i="1" s="1"/>
  <c r="AN512" i="1" a="1"/>
  <c r="AN512" i="1" s="1"/>
  <c r="AC512" i="1"/>
  <c r="AC512" i="1" a="1"/>
  <c r="AB512" i="1" a="1"/>
  <c r="AB512" i="1" s="1"/>
  <c r="Q512" i="1" a="1"/>
  <c r="Q512" i="1" s="1"/>
  <c r="P512" i="1" a="1"/>
  <c r="P512" i="1" s="1"/>
  <c r="BA511" i="1" a="1"/>
  <c r="BA511" i="1" s="1"/>
  <c r="AZ511" i="1" a="1"/>
  <c r="AZ511" i="1" s="1"/>
  <c r="AO511" i="1" a="1"/>
  <c r="AO511" i="1" s="1"/>
  <c r="AN511" i="1" a="1"/>
  <c r="AN511" i="1" s="1"/>
  <c r="AC511" i="1" a="1"/>
  <c r="AC511" i="1" s="1"/>
  <c r="AB511" i="1" a="1"/>
  <c r="AB511" i="1" s="1"/>
  <c r="Q511" i="1" a="1"/>
  <c r="Q511" i="1" s="1"/>
  <c r="P511" i="1" a="1"/>
  <c r="P511" i="1" s="1"/>
  <c r="BA510" i="1" a="1"/>
  <c r="BA510" i="1" s="1"/>
  <c r="AZ510" i="1" a="1"/>
  <c r="AZ510" i="1" s="1"/>
  <c r="AO510" i="1" a="1"/>
  <c r="AO510" i="1" s="1"/>
  <c r="AN510" i="1" a="1"/>
  <c r="AN510" i="1" s="1"/>
  <c r="AC510" i="1"/>
  <c r="AC510" i="1" a="1"/>
  <c r="AB510" i="1" a="1"/>
  <c r="AB510" i="1" s="1"/>
  <c r="Q510" i="1" a="1"/>
  <c r="Q510" i="1" s="1"/>
  <c r="P510" i="1" a="1"/>
  <c r="P510" i="1" s="1"/>
  <c r="BA509" i="1" a="1"/>
  <c r="BA509" i="1" s="1"/>
  <c r="AZ509" i="1" a="1"/>
  <c r="AZ509" i="1" s="1"/>
  <c r="AO509" i="1" a="1"/>
  <c r="AO509" i="1" s="1"/>
  <c r="AN509" i="1" a="1"/>
  <c r="AN509" i="1" s="1"/>
  <c r="AC509" i="1"/>
  <c r="AC509" i="1" a="1"/>
  <c r="AB509" i="1" a="1"/>
  <c r="AB509" i="1" s="1"/>
  <c r="Q509" i="1" a="1"/>
  <c r="Q509" i="1" s="1"/>
  <c r="P509" i="1" a="1"/>
  <c r="P509" i="1" s="1"/>
  <c r="BA508" i="1"/>
  <c r="BA508" i="1" a="1"/>
  <c r="AZ508" i="1" a="1"/>
  <c r="AZ508" i="1" s="1"/>
  <c r="AO508" i="1" a="1"/>
  <c r="AO508" i="1" s="1"/>
  <c r="AN508" i="1" a="1"/>
  <c r="AN508" i="1" s="1"/>
  <c r="AC508" i="1"/>
  <c r="AC508" i="1" a="1"/>
  <c r="AB508" i="1" a="1"/>
  <c r="AB508" i="1" s="1"/>
  <c r="Q508" i="1" a="1"/>
  <c r="Q508" i="1" s="1"/>
  <c r="P508" i="1" a="1"/>
  <c r="P508" i="1" s="1"/>
  <c r="BA507" i="1" a="1"/>
  <c r="BA507" i="1" s="1"/>
  <c r="AZ507" i="1" a="1"/>
  <c r="AZ507" i="1" s="1"/>
  <c r="AO507" i="1" a="1"/>
  <c r="AO507" i="1" s="1"/>
  <c r="AN507" i="1" a="1"/>
  <c r="AN507" i="1" s="1"/>
  <c r="AC507" i="1" a="1"/>
  <c r="AC507" i="1" s="1"/>
  <c r="AB507" i="1" a="1"/>
  <c r="AB507" i="1" s="1"/>
  <c r="Q507" i="1" a="1"/>
  <c r="Q507" i="1" s="1"/>
  <c r="P507" i="1" a="1"/>
  <c r="P507" i="1" s="1"/>
  <c r="BA506" i="1" a="1"/>
  <c r="BA506" i="1" s="1"/>
  <c r="AZ506" i="1" a="1"/>
  <c r="AZ506" i="1" s="1"/>
  <c r="AO506" i="1" a="1"/>
  <c r="AO506" i="1" s="1"/>
  <c r="AN506" i="1" a="1"/>
  <c r="AN506" i="1" s="1"/>
  <c r="AC506" i="1"/>
  <c r="AC506" i="1" a="1"/>
  <c r="AB506" i="1" a="1"/>
  <c r="AB506" i="1" s="1"/>
  <c r="Q506" i="1" a="1"/>
  <c r="Q506" i="1" s="1"/>
  <c r="P506" i="1" a="1"/>
  <c r="P506" i="1" s="1"/>
  <c r="BA505" i="1" a="1"/>
  <c r="BA505" i="1" s="1"/>
  <c r="AZ505" i="1" a="1"/>
  <c r="AZ505" i="1" s="1"/>
  <c r="AO505" i="1" a="1"/>
  <c r="AO505" i="1" s="1"/>
  <c r="AN505" i="1" a="1"/>
  <c r="AN505" i="1" s="1"/>
  <c r="AC505" i="1"/>
  <c r="AC505" i="1" a="1"/>
  <c r="AB505" i="1" a="1"/>
  <c r="AB505" i="1" s="1"/>
  <c r="Q505" i="1" a="1"/>
  <c r="Q505" i="1" s="1"/>
  <c r="P505" i="1" a="1"/>
  <c r="P505" i="1" s="1"/>
  <c r="BA504" i="1"/>
  <c r="BA504" i="1" a="1"/>
  <c r="AZ504" i="1" a="1"/>
  <c r="AZ504" i="1" s="1"/>
  <c r="AO504" i="1" a="1"/>
  <c r="AO504" i="1" s="1"/>
  <c r="AN504" i="1" a="1"/>
  <c r="AN504" i="1" s="1"/>
  <c r="AC504" i="1"/>
  <c r="AC504" i="1" a="1"/>
  <c r="AB504" i="1" a="1"/>
  <c r="AB504" i="1" s="1"/>
  <c r="Q504" i="1" a="1"/>
  <c r="Q504" i="1" s="1"/>
  <c r="P504" i="1" a="1"/>
  <c r="P504" i="1" s="1"/>
  <c r="BA503" i="1" a="1"/>
  <c r="BA503" i="1" s="1"/>
  <c r="AZ503" i="1" a="1"/>
  <c r="AZ503" i="1" s="1"/>
  <c r="AO503" i="1" a="1"/>
  <c r="AO503" i="1" s="1"/>
  <c r="AN503" i="1" a="1"/>
  <c r="AN503" i="1" s="1"/>
  <c r="AC503" i="1" a="1"/>
  <c r="AC503" i="1" s="1"/>
  <c r="AB503" i="1" a="1"/>
  <c r="AB503" i="1" s="1"/>
  <c r="Q503" i="1" a="1"/>
  <c r="Q503" i="1" s="1"/>
  <c r="P503" i="1" a="1"/>
  <c r="P503" i="1" s="1"/>
  <c r="BA502" i="1" a="1"/>
  <c r="BA502" i="1" s="1"/>
  <c r="AZ502" i="1" a="1"/>
  <c r="AZ502" i="1" s="1"/>
  <c r="AO502" i="1" a="1"/>
  <c r="AO502" i="1" s="1"/>
  <c r="AN502" i="1" a="1"/>
  <c r="AN502" i="1" s="1"/>
  <c r="AC502" i="1"/>
  <c r="AC502" i="1" a="1"/>
  <c r="AB502" i="1" a="1"/>
  <c r="AB502" i="1" s="1"/>
  <c r="Q502" i="1" a="1"/>
  <c r="Q502" i="1" s="1"/>
  <c r="P502" i="1" a="1"/>
  <c r="P502" i="1" s="1"/>
  <c r="BA501" i="1" a="1"/>
  <c r="BA501" i="1" s="1"/>
  <c r="AZ501" i="1" a="1"/>
  <c r="AZ501" i="1" s="1"/>
  <c r="AO501" i="1" a="1"/>
  <c r="AO501" i="1" s="1"/>
  <c r="AN501" i="1" a="1"/>
  <c r="AN501" i="1" s="1"/>
  <c r="AC501" i="1"/>
  <c r="AC501" i="1" a="1"/>
  <c r="AB501" i="1" a="1"/>
  <c r="AB501" i="1" s="1"/>
  <c r="Q501" i="1" a="1"/>
  <c r="Q501" i="1" s="1"/>
  <c r="P501" i="1" a="1"/>
  <c r="P501" i="1" s="1"/>
  <c r="BA500" i="1"/>
  <c r="BA500" i="1" a="1"/>
  <c r="AZ500" i="1" a="1"/>
  <c r="AZ500" i="1" s="1"/>
  <c r="AO500" i="1" a="1"/>
  <c r="AO500" i="1" s="1"/>
  <c r="AN500" i="1" a="1"/>
  <c r="AN500" i="1" s="1"/>
  <c r="AC500" i="1"/>
  <c r="AC500" i="1" a="1"/>
  <c r="AB500" i="1" a="1"/>
  <c r="AB500" i="1" s="1"/>
  <c r="Q500" i="1" a="1"/>
  <c r="Q500" i="1" s="1"/>
  <c r="P500" i="1" a="1"/>
  <c r="P500" i="1" s="1"/>
  <c r="BA499" i="1" a="1"/>
  <c r="BA499" i="1" s="1"/>
  <c r="AZ499" i="1" a="1"/>
  <c r="AZ499" i="1" s="1"/>
  <c r="AO499" i="1" a="1"/>
  <c r="AO499" i="1" s="1"/>
  <c r="AN499" i="1" a="1"/>
  <c r="AN499" i="1" s="1"/>
  <c r="AC499" i="1" a="1"/>
  <c r="AC499" i="1" s="1"/>
  <c r="AB499" i="1" a="1"/>
  <c r="AB499" i="1" s="1"/>
  <c r="Q499" i="1" a="1"/>
  <c r="Q499" i="1" s="1"/>
  <c r="P499" i="1" a="1"/>
  <c r="P499" i="1" s="1"/>
  <c r="BA498" i="1" a="1"/>
  <c r="BA498" i="1" s="1"/>
  <c r="AZ498" i="1" a="1"/>
  <c r="AZ498" i="1" s="1"/>
  <c r="AO498" i="1" a="1"/>
  <c r="AO498" i="1" s="1"/>
  <c r="AN498" i="1" a="1"/>
  <c r="AN498" i="1" s="1"/>
  <c r="AC498" i="1"/>
  <c r="AC498" i="1" a="1"/>
  <c r="AB498" i="1" a="1"/>
  <c r="AB498" i="1" s="1"/>
  <c r="Q498" i="1" a="1"/>
  <c r="Q498" i="1" s="1"/>
  <c r="P498" i="1" a="1"/>
  <c r="P498" i="1" s="1"/>
  <c r="BA497" i="1" a="1"/>
  <c r="BA497" i="1" s="1"/>
  <c r="AZ497" i="1" a="1"/>
  <c r="AZ497" i="1" s="1"/>
  <c r="AO497" i="1" a="1"/>
  <c r="AO497" i="1" s="1"/>
  <c r="AN497" i="1" a="1"/>
  <c r="AN497" i="1" s="1"/>
  <c r="AC497" i="1"/>
  <c r="AC497" i="1" a="1"/>
  <c r="AB497" i="1" a="1"/>
  <c r="AB497" i="1" s="1"/>
  <c r="Q497" i="1" a="1"/>
  <c r="Q497" i="1" s="1"/>
  <c r="P497" i="1" a="1"/>
  <c r="P497" i="1" s="1"/>
  <c r="BA496" i="1"/>
  <c r="BA496" i="1" a="1"/>
  <c r="AZ496" i="1" a="1"/>
  <c r="AZ496" i="1" s="1"/>
  <c r="AO496" i="1" a="1"/>
  <c r="AO496" i="1" s="1"/>
  <c r="AN496" i="1" a="1"/>
  <c r="AN496" i="1" s="1"/>
  <c r="AC496" i="1"/>
  <c r="AC496" i="1" a="1"/>
  <c r="AB496" i="1" a="1"/>
  <c r="AB496" i="1" s="1"/>
  <c r="Q496" i="1" a="1"/>
  <c r="Q496" i="1" s="1"/>
  <c r="P496" i="1" a="1"/>
  <c r="P496" i="1" s="1"/>
  <c r="BA495" i="1" a="1"/>
  <c r="BA495" i="1" s="1"/>
  <c r="AZ495" i="1" a="1"/>
  <c r="AZ495" i="1" s="1"/>
  <c r="AO495" i="1" a="1"/>
  <c r="AO495" i="1" s="1"/>
  <c r="AN495" i="1" a="1"/>
  <c r="AN495" i="1" s="1"/>
  <c r="AC495" i="1" a="1"/>
  <c r="AC495" i="1" s="1"/>
  <c r="AB495" i="1" a="1"/>
  <c r="AB495" i="1" s="1"/>
  <c r="Q495" i="1" a="1"/>
  <c r="Q495" i="1" s="1"/>
  <c r="P495" i="1" a="1"/>
  <c r="P495" i="1" s="1"/>
  <c r="BA494" i="1" a="1"/>
  <c r="BA494" i="1" s="1"/>
  <c r="AZ494" i="1" a="1"/>
  <c r="AZ494" i="1" s="1"/>
  <c r="AO494" i="1" a="1"/>
  <c r="AO494" i="1" s="1"/>
  <c r="AN494" i="1" a="1"/>
  <c r="AN494" i="1" s="1"/>
  <c r="AC494" i="1"/>
  <c r="AC494" i="1" a="1"/>
  <c r="AB494" i="1" a="1"/>
  <c r="AB494" i="1" s="1"/>
  <c r="Q494" i="1" a="1"/>
  <c r="Q494" i="1" s="1"/>
  <c r="P494" i="1" a="1"/>
  <c r="P494" i="1" s="1"/>
  <c r="BA493" i="1" a="1"/>
  <c r="BA493" i="1" s="1"/>
  <c r="AZ493" i="1" a="1"/>
  <c r="AZ493" i="1" s="1"/>
  <c r="AO493" i="1" a="1"/>
  <c r="AO493" i="1" s="1"/>
  <c r="AN493" i="1" a="1"/>
  <c r="AN493" i="1" s="1"/>
  <c r="AC493" i="1"/>
  <c r="AC493" i="1" a="1"/>
  <c r="AB493" i="1" a="1"/>
  <c r="AB493" i="1" s="1"/>
  <c r="Q493" i="1" a="1"/>
  <c r="Q493" i="1" s="1"/>
  <c r="P493" i="1" a="1"/>
  <c r="P493" i="1" s="1"/>
  <c r="BA492" i="1"/>
  <c r="BA492" i="1" a="1"/>
  <c r="AZ492" i="1" a="1"/>
  <c r="AZ492" i="1" s="1"/>
  <c r="AO492" i="1" a="1"/>
  <c r="AO492" i="1" s="1"/>
  <c r="AN492" i="1" a="1"/>
  <c r="AN492" i="1" s="1"/>
  <c r="AC492" i="1"/>
  <c r="AC492" i="1" a="1"/>
  <c r="AB492" i="1" a="1"/>
  <c r="AB492" i="1" s="1"/>
  <c r="Q492" i="1" a="1"/>
  <c r="Q492" i="1" s="1"/>
  <c r="P492" i="1" a="1"/>
  <c r="P492" i="1" s="1"/>
  <c r="BA491" i="1"/>
  <c r="BA491" i="1" a="1"/>
  <c r="AZ491" i="1" a="1"/>
  <c r="AZ491" i="1" s="1"/>
  <c r="AO491" i="1" a="1"/>
  <c r="AO491" i="1" s="1"/>
  <c r="AN491" i="1" a="1"/>
  <c r="AN491" i="1" s="1"/>
  <c r="AC491" i="1" a="1"/>
  <c r="AC491" i="1" s="1"/>
  <c r="AB491" i="1" a="1"/>
  <c r="AB491" i="1" s="1"/>
  <c r="Q491" i="1" a="1"/>
  <c r="Q491" i="1" s="1"/>
  <c r="P491" i="1" a="1"/>
  <c r="P491" i="1" s="1"/>
  <c r="BA490" i="1" a="1"/>
  <c r="BA490" i="1" s="1"/>
  <c r="AZ490" i="1" a="1"/>
  <c r="AZ490" i="1" s="1"/>
  <c r="AO490" i="1" a="1"/>
  <c r="AO490" i="1" s="1"/>
  <c r="AN490" i="1" a="1"/>
  <c r="AN490" i="1" s="1"/>
  <c r="AC490" i="1"/>
  <c r="AC490" i="1" a="1"/>
  <c r="AB490" i="1" a="1"/>
  <c r="AB490" i="1" s="1"/>
  <c r="Q490" i="1" a="1"/>
  <c r="Q490" i="1" s="1"/>
  <c r="P490" i="1" a="1"/>
  <c r="P490" i="1" s="1"/>
  <c r="BA489" i="1" a="1"/>
  <c r="BA489" i="1" s="1"/>
  <c r="AZ489" i="1" a="1"/>
  <c r="AZ489" i="1" s="1"/>
  <c r="AO489" i="1" a="1"/>
  <c r="AO489" i="1" s="1"/>
  <c r="AN489" i="1" a="1"/>
  <c r="AN489" i="1" s="1"/>
  <c r="AC489" i="1" a="1"/>
  <c r="AC489" i="1" s="1"/>
  <c r="AB489" i="1" a="1"/>
  <c r="AB489" i="1" s="1"/>
  <c r="Q489" i="1" a="1"/>
  <c r="Q489" i="1" s="1"/>
  <c r="P489" i="1" a="1"/>
  <c r="P489" i="1" s="1"/>
  <c r="BA488" i="1"/>
  <c r="BA488" i="1" a="1"/>
  <c r="AZ488" i="1" a="1"/>
  <c r="AZ488" i="1" s="1"/>
  <c r="AO488" i="1" a="1"/>
  <c r="AO488" i="1" s="1"/>
  <c r="AN488" i="1" a="1"/>
  <c r="AN488" i="1" s="1"/>
  <c r="AC488" i="1"/>
  <c r="AC488" i="1" a="1"/>
  <c r="AB488" i="1" a="1"/>
  <c r="AB488" i="1" s="1"/>
  <c r="Q488" i="1" a="1"/>
  <c r="Q488" i="1" s="1"/>
  <c r="P488" i="1" a="1"/>
  <c r="P488" i="1" s="1"/>
  <c r="BA487" i="1" a="1"/>
  <c r="BA487" i="1" s="1"/>
  <c r="AZ487" i="1" a="1"/>
  <c r="AZ487" i="1" s="1"/>
  <c r="AO487" i="1" a="1"/>
  <c r="AO487" i="1" s="1"/>
  <c r="AN487" i="1" a="1"/>
  <c r="AN487" i="1" s="1"/>
  <c r="AC487" i="1" a="1"/>
  <c r="AC487" i="1" s="1"/>
  <c r="AB487" i="1" a="1"/>
  <c r="AB487" i="1" s="1"/>
  <c r="Q487" i="1" a="1"/>
  <c r="Q487" i="1" s="1"/>
  <c r="P487" i="1" a="1"/>
  <c r="P487" i="1" s="1"/>
  <c r="BA486" i="1" a="1"/>
  <c r="BA486" i="1" s="1"/>
  <c r="AZ486" i="1" a="1"/>
  <c r="AZ486" i="1" s="1"/>
  <c r="AO486" i="1" a="1"/>
  <c r="AO486" i="1" s="1"/>
  <c r="AN486" i="1" a="1"/>
  <c r="AN486" i="1" s="1"/>
  <c r="AC486" i="1"/>
  <c r="AC486" i="1" a="1"/>
  <c r="AB486" i="1" a="1"/>
  <c r="AB486" i="1" s="1"/>
  <c r="Q486" i="1" a="1"/>
  <c r="Q486" i="1" s="1"/>
  <c r="P486" i="1" a="1"/>
  <c r="P486" i="1" s="1"/>
  <c r="BA485" i="1" a="1"/>
  <c r="BA485" i="1" s="1"/>
  <c r="AZ485" i="1" a="1"/>
  <c r="AZ485" i="1" s="1"/>
  <c r="AO485" i="1" a="1"/>
  <c r="AO485" i="1" s="1"/>
  <c r="AN485" i="1" a="1"/>
  <c r="AN485" i="1" s="1"/>
  <c r="AC485" i="1" a="1"/>
  <c r="AC485" i="1" s="1"/>
  <c r="AB485" i="1" a="1"/>
  <c r="AB485" i="1" s="1"/>
  <c r="Q485" i="1" a="1"/>
  <c r="Q485" i="1" s="1"/>
  <c r="P485" i="1" a="1"/>
  <c r="P485" i="1" s="1"/>
  <c r="BA484" i="1"/>
  <c r="BA484" i="1" a="1"/>
  <c r="AZ484" i="1" a="1"/>
  <c r="AZ484" i="1" s="1"/>
  <c r="AO484" i="1" a="1"/>
  <c r="AO484" i="1" s="1"/>
  <c r="AN484" i="1" a="1"/>
  <c r="AN484" i="1" s="1"/>
  <c r="AC484" i="1"/>
  <c r="AC484" i="1" a="1"/>
  <c r="AB484" i="1" a="1"/>
  <c r="AB484" i="1" s="1"/>
  <c r="Q484" i="1" a="1"/>
  <c r="Q484" i="1" s="1"/>
  <c r="P484" i="1" a="1"/>
  <c r="P484" i="1" s="1"/>
  <c r="BA483" i="1"/>
  <c r="BA483" i="1" a="1"/>
  <c r="AZ483" i="1" a="1"/>
  <c r="AZ483" i="1" s="1"/>
  <c r="AO483" i="1" a="1"/>
  <c r="AO483" i="1" s="1"/>
  <c r="AN483" i="1" a="1"/>
  <c r="AN483" i="1" s="1"/>
  <c r="AC483" i="1" a="1"/>
  <c r="AC483" i="1" s="1"/>
  <c r="AB483" i="1" a="1"/>
  <c r="AB483" i="1" s="1"/>
  <c r="Q483" i="1" a="1"/>
  <c r="Q483" i="1" s="1"/>
  <c r="P483" i="1" a="1"/>
  <c r="P483" i="1" s="1"/>
  <c r="BA482" i="1" a="1"/>
  <c r="BA482" i="1" s="1"/>
  <c r="AZ482" i="1" a="1"/>
  <c r="AZ482" i="1" s="1"/>
  <c r="AO482" i="1" a="1"/>
  <c r="AO482" i="1" s="1"/>
  <c r="AN482" i="1" a="1"/>
  <c r="AN482" i="1" s="1"/>
  <c r="AC482" i="1"/>
  <c r="AC482" i="1" a="1"/>
  <c r="AB482" i="1" a="1"/>
  <c r="AB482" i="1" s="1"/>
  <c r="Q482" i="1" a="1"/>
  <c r="Q482" i="1" s="1"/>
  <c r="P482" i="1" a="1"/>
  <c r="P482" i="1" s="1"/>
  <c r="BA481" i="1" a="1"/>
  <c r="BA481" i="1" s="1"/>
  <c r="AZ481" i="1" a="1"/>
  <c r="AZ481" i="1" s="1"/>
  <c r="AO481" i="1" a="1"/>
  <c r="AO481" i="1" s="1"/>
  <c r="AN481" i="1" a="1"/>
  <c r="AN481" i="1" s="1"/>
  <c r="AC481" i="1" a="1"/>
  <c r="AC481" i="1" s="1"/>
  <c r="AB481" i="1" a="1"/>
  <c r="AB481" i="1" s="1"/>
  <c r="Q481" i="1" a="1"/>
  <c r="Q481" i="1" s="1"/>
  <c r="P481" i="1" a="1"/>
  <c r="P481" i="1" s="1"/>
  <c r="BA480" i="1"/>
  <c r="BA480" i="1" a="1"/>
  <c r="AZ480" i="1" a="1"/>
  <c r="AZ480" i="1" s="1"/>
  <c r="AO480" i="1" a="1"/>
  <c r="AO480" i="1" s="1"/>
  <c r="AN480" i="1" a="1"/>
  <c r="AN480" i="1" s="1"/>
  <c r="AC480" i="1"/>
  <c r="AC480" i="1" a="1"/>
  <c r="AB480" i="1" a="1"/>
  <c r="AB480" i="1" s="1"/>
  <c r="Q480" i="1" a="1"/>
  <c r="Q480" i="1" s="1"/>
  <c r="P480" i="1" a="1"/>
  <c r="P480" i="1" s="1"/>
  <c r="BA479" i="1"/>
  <c r="BA479" i="1" a="1"/>
  <c r="AZ479" i="1" a="1"/>
  <c r="AZ479" i="1" s="1"/>
  <c r="AO479" i="1" a="1"/>
  <c r="AO479" i="1" s="1"/>
  <c r="AN479" i="1" a="1"/>
  <c r="AN479" i="1" s="1"/>
  <c r="AC479" i="1" a="1"/>
  <c r="AC479" i="1" s="1"/>
  <c r="AB479" i="1" a="1"/>
  <c r="AB479" i="1" s="1"/>
  <c r="Q479" i="1" a="1"/>
  <c r="Q479" i="1" s="1"/>
  <c r="P479" i="1" a="1"/>
  <c r="P479" i="1" s="1"/>
  <c r="BA478" i="1" a="1"/>
  <c r="BA478" i="1" s="1"/>
  <c r="AZ478" i="1" a="1"/>
  <c r="AZ478" i="1" s="1"/>
  <c r="AO478" i="1" a="1"/>
  <c r="AO478" i="1" s="1"/>
  <c r="AN478" i="1" a="1"/>
  <c r="AN478" i="1" s="1"/>
  <c r="AC478" i="1"/>
  <c r="AC478" i="1" a="1"/>
  <c r="AB478" i="1" a="1"/>
  <c r="AB478" i="1" s="1"/>
  <c r="Q478" i="1" a="1"/>
  <c r="Q478" i="1" s="1"/>
  <c r="P478" i="1" a="1"/>
  <c r="P478" i="1" s="1"/>
  <c r="BA477" i="1" a="1"/>
  <c r="BA477" i="1" s="1"/>
  <c r="AZ477" i="1" a="1"/>
  <c r="AZ477" i="1" s="1"/>
  <c r="AO477" i="1" a="1"/>
  <c r="AO477" i="1" s="1"/>
  <c r="AN477" i="1" a="1"/>
  <c r="AN477" i="1" s="1"/>
  <c r="AC477" i="1" a="1"/>
  <c r="AC477" i="1" s="1"/>
  <c r="AB477" i="1" a="1"/>
  <c r="AB477" i="1" s="1"/>
  <c r="Q477" i="1" a="1"/>
  <c r="Q477" i="1" s="1"/>
  <c r="P477" i="1" a="1"/>
  <c r="P477" i="1" s="1"/>
  <c r="BA476" i="1"/>
  <c r="BA476" i="1" a="1"/>
  <c r="AZ476" i="1" a="1"/>
  <c r="AZ476" i="1" s="1"/>
  <c r="AO476" i="1" a="1"/>
  <c r="AO476" i="1" s="1"/>
  <c r="AN476" i="1" a="1"/>
  <c r="AN476" i="1" s="1"/>
  <c r="AC476" i="1"/>
  <c r="AC476" i="1" a="1"/>
  <c r="AB476" i="1" a="1"/>
  <c r="AB476" i="1" s="1"/>
  <c r="Q476" i="1" a="1"/>
  <c r="Q476" i="1" s="1"/>
  <c r="P476" i="1" a="1"/>
  <c r="P476" i="1" s="1"/>
  <c r="BA475" i="1"/>
  <c r="BA475" i="1" a="1"/>
  <c r="AZ475" i="1" a="1"/>
  <c r="AZ475" i="1" s="1"/>
  <c r="AO475" i="1" a="1"/>
  <c r="AO475" i="1" s="1"/>
  <c r="AN475" i="1" a="1"/>
  <c r="AN475" i="1" s="1"/>
  <c r="AC475" i="1" a="1"/>
  <c r="AC475" i="1" s="1"/>
  <c r="AB475" i="1" a="1"/>
  <c r="AB475" i="1" s="1"/>
  <c r="Q475" i="1" a="1"/>
  <c r="Q475" i="1" s="1"/>
  <c r="P475" i="1" a="1"/>
  <c r="P475" i="1" s="1"/>
  <c r="BA474" i="1" a="1"/>
  <c r="BA474" i="1" s="1"/>
  <c r="AZ474" i="1" a="1"/>
  <c r="AZ474" i="1" s="1"/>
  <c r="AO474" i="1" a="1"/>
  <c r="AO474" i="1" s="1"/>
  <c r="AN474" i="1" a="1"/>
  <c r="AN474" i="1" s="1"/>
  <c r="AC474" i="1"/>
  <c r="AC474" i="1" a="1"/>
  <c r="AB474" i="1" a="1"/>
  <c r="AB474" i="1" s="1"/>
  <c r="Q474" i="1" a="1"/>
  <c r="Q474" i="1" s="1"/>
  <c r="P474" i="1" a="1"/>
  <c r="P474" i="1" s="1"/>
  <c r="BA473" i="1" a="1"/>
  <c r="BA473" i="1" s="1"/>
  <c r="AZ473" i="1" a="1"/>
  <c r="AZ473" i="1" s="1"/>
  <c r="AO473" i="1" a="1"/>
  <c r="AO473" i="1" s="1"/>
  <c r="AN473" i="1" a="1"/>
  <c r="AN473" i="1" s="1"/>
  <c r="AC473" i="1" a="1"/>
  <c r="AC473" i="1" s="1"/>
  <c r="AB473" i="1" a="1"/>
  <c r="AB473" i="1" s="1"/>
  <c r="Q473" i="1" a="1"/>
  <c r="Q473" i="1" s="1"/>
  <c r="P473" i="1" a="1"/>
  <c r="P473" i="1" s="1"/>
  <c r="BA472" i="1"/>
  <c r="BA472" i="1" a="1"/>
  <c r="AZ472" i="1" a="1"/>
  <c r="AZ472" i="1" s="1"/>
  <c r="AO472" i="1" a="1"/>
  <c r="AO472" i="1" s="1"/>
  <c r="AN472" i="1" a="1"/>
  <c r="AN472" i="1" s="1"/>
  <c r="AC472" i="1"/>
  <c r="AC472" i="1" a="1"/>
  <c r="AB472" i="1" a="1"/>
  <c r="AB472" i="1" s="1"/>
  <c r="Q472" i="1" a="1"/>
  <c r="Q472" i="1" s="1"/>
  <c r="P472" i="1" a="1"/>
  <c r="P472" i="1" s="1"/>
  <c r="BA471" i="1"/>
  <c r="BA471" i="1" a="1"/>
  <c r="AZ471" i="1" a="1"/>
  <c r="AZ471" i="1" s="1"/>
  <c r="AO471" i="1" a="1"/>
  <c r="AO471" i="1" s="1"/>
  <c r="AN471" i="1" a="1"/>
  <c r="AN471" i="1" s="1"/>
  <c r="AC471" i="1" a="1"/>
  <c r="AC471" i="1" s="1"/>
  <c r="AB471" i="1" a="1"/>
  <c r="AB471" i="1" s="1"/>
  <c r="Q471" i="1" a="1"/>
  <c r="Q471" i="1" s="1"/>
  <c r="P471" i="1" a="1"/>
  <c r="P471" i="1" s="1"/>
  <c r="BA470" i="1" a="1"/>
  <c r="BA470" i="1" s="1"/>
  <c r="AZ470" i="1" a="1"/>
  <c r="AZ470" i="1" s="1"/>
  <c r="AO470" i="1" a="1"/>
  <c r="AO470" i="1" s="1"/>
  <c r="AN470" i="1" a="1"/>
  <c r="AN470" i="1" s="1"/>
  <c r="AC470" i="1"/>
  <c r="AC470" i="1" a="1"/>
  <c r="AB470" i="1" a="1"/>
  <c r="AB470" i="1" s="1"/>
  <c r="Q470" i="1" a="1"/>
  <c r="Q470" i="1" s="1"/>
  <c r="P470" i="1" a="1"/>
  <c r="P470" i="1" s="1"/>
  <c r="BA469" i="1"/>
  <c r="BA469" i="1" a="1"/>
  <c r="AZ469" i="1" a="1"/>
  <c r="AZ469" i="1" s="1"/>
  <c r="AO469" i="1" a="1"/>
  <c r="AO469" i="1" s="1"/>
  <c r="AN469" i="1" a="1"/>
  <c r="AN469" i="1" s="1"/>
  <c r="AC469" i="1" a="1"/>
  <c r="AC469" i="1" s="1"/>
  <c r="AB469" i="1" a="1"/>
  <c r="AB469" i="1" s="1"/>
  <c r="Q469" i="1" a="1"/>
  <c r="Q469" i="1" s="1"/>
  <c r="P469" i="1" a="1"/>
  <c r="P469" i="1" s="1"/>
  <c r="BA468" i="1"/>
  <c r="BA468" i="1" a="1"/>
  <c r="AZ468" i="1" a="1"/>
  <c r="AZ468" i="1" s="1"/>
  <c r="AO468" i="1" a="1"/>
  <c r="AO468" i="1" s="1"/>
  <c r="AN468" i="1" a="1"/>
  <c r="AN468" i="1" s="1"/>
  <c r="AC468" i="1"/>
  <c r="AC468" i="1" a="1"/>
  <c r="AB468" i="1" a="1"/>
  <c r="AB468" i="1" s="1"/>
  <c r="Q468" i="1" a="1"/>
  <c r="Q468" i="1" s="1"/>
  <c r="P468" i="1" a="1"/>
  <c r="P468" i="1" s="1"/>
  <c r="BA467" i="1"/>
  <c r="BA467" i="1" a="1"/>
  <c r="AZ467" i="1" a="1"/>
  <c r="AZ467" i="1" s="1"/>
  <c r="AO467" i="1"/>
  <c r="AO467" i="1" a="1"/>
  <c r="AN467" i="1" a="1"/>
  <c r="AN467" i="1" s="1"/>
  <c r="AC467" i="1"/>
  <c r="AC467" i="1" a="1"/>
  <c r="AB467" i="1" a="1"/>
  <c r="AB467" i="1" s="1"/>
  <c r="Q467" i="1"/>
  <c r="Q467" i="1" a="1"/>
  <c r="P467" i="1" a="1"/>
  <c r="P467" i="1" s="1"/>
  <c r="BA466" i="1"/>
  <c r="BA466" i="1" a="1"/>
  <c r="AZ466" i="1" a="1"/>
  <c r="AZ466" i="1" s="1"/>
  <c r="AO466" i="1"/>
  <c r="AO466" i="1" a="1"/>
  <c r="AN466" i="1" a="1"/>
  <c r="AN466" i="1" s="1"/>
  <c r="AC466" i="1"/>
  <c r="AC466" i="1" a="1"/>
  <c r="AB466" i="1" a="1"/>
  <c r="AB466" i="1" s="1"/>
  <c r="Q466" i="1"/>
  <c r="Q466" i="1" a="1"/>
  <c r="P466" i="1" a="1"/>
  <c r="P466" i="1" s="1"/>
  <c r="BA465" i="1"/>
  <c r="BA465" i="1" a="1"/>
  <c r="AZ465" i="1" a="1"/>
  <c r="AZ465" i="1" s="1"/>
  <c r="AO465" i="1"/>
  <c r="AO465" i="1" a="1"/>
  <c r="AN465" i="1" a="1"/>
  <c r="AN465" i="1" s="1"/>
  <c r="AC465" i="1"/>
  <c r="AC465" i="1" a="1"/>
  <c r="AB465" i="1" a="1"/>
  <c r="AB465" i="1" s="1"/>
  <c r="Q465" i="1"/>
  <c r="Q465" i="1" a="1"/>
  <c r="P465" i="1" a="1"/>
  <c r="P465" i="1" s="1"/>
  <c r="BA464" i="1"/>
  <c r="BA464" i="1" a="1"/>
  <c r="AZ464" i="1" a="1"/>
  <c r="AZ464" i="1" s="1"/>
  <c r="AO464" i="1"/>
  <c r="AO464" i="1" a="1"/>
  <c r="AN464" i="1" a="1"/>
  <c r="AN464" i="1" s="1"/>
  <c r="AC464" i="1"/>
  <c r="AC464" i="1" a="1"/>
  <c r="AB464" i="1" a="1"/>
  <c r="AB464" i="1" s="1"/>
  <c r="Q464" i="1"/>
  <c r="Q464" i="1" a="1"/>
  <c r="P464" i="1" a="1"/>
  <c r="P464" i="1" s="1"/>
  <c r="BA463" i="1"/>
  <c r="BA463" i="1" a="1"/>
  <c r="AZ463" i="1" a="1"/>
  <c r="AZ463" i="1" s="1"/>
  <c r="AO463" i="1"/>
  <c r="AO463" i="1" a="1"/>
  <c r="AN463" i="1" a="1"/>
  <c r="AN463" i="1" s="1"/>
  <c r="AC463" i="1"/>
  <c r="AC463" i="1" a="1"/>
  <c r="AB463" i="1" a="1"/>
  <c r="AB463" i="1" s="1"/>
  <c r="Q463" i="1"/>
  <c r="Q463" i="1" a="1"/>
  <c r="P463" i="1" a="1"/>
  <c r="P463" i="1" s="1"/>
  <c r="BA462" i="1"/>
  <c r="BA462" i="1" a="1"/>
  <c r="AZ462" i="1" a="1"/>
  <c r="AZ462" i="1" s="1"/>
  <c r="AO462" i="1"/>
  <c r="AO462" i="1" a="1"/>
  <c r="AN462" i="1" a="1"/>
  <c r="AN462" i="1" s="1"/>
  <c r="AC462" i="1"/>
  <c r="AC462" i="1" a="1"/>
  <c r="AB462" i="1" a="1"/>
  <c r="AB462" i="1" s="1"/>
  <c r="Q462" i="1"/>
  <c r="Q462" i="1" a="1"/>
  <c r="P462" i="1" a="1"/>
  <c r="P462" i="1" s="1"/>
  <c r="BA461" i="1" a="1"/>
  <c r="BA461" i="1" s="1"/>
  <c r="AZ461" i="1" a="1"/>
  <c r="AZ461" i="1" s="1"/>
  <c r="AO461" i="1"/>
  <c r="AO461" i="1" a="1"/>
  <c r="AN461" i="1" a="1"/>
  <c r="AN461" i="1" s="1"/>
  <c r="AC461" i="1" a="1"/>
  <c r="AC461" i="1" s="1"/>
  <c r="AB461" i="1" a="1"/>
  <c r="AB461" i="1" s="1"/>
  <c r="Q461" i="1"/>
  <c r="Q461" i="1" a="1"/>
  <c r="P461" i="1" a="1"/>
  <c r="P461" i="1" s="1"/>
  <c r="BA460" i="1" a="1"/>
  <c r="BA460" i="1" s="1"/>
  <c r="AZ460" i="1" a="1"/>
  <c r="AZ460" i="1" s="1"/>
  <c r="AO460" i="1"/>
  <c r="AO460" i="1" a="1"/>
  <c r="AN460" i="1" a="1"/>
  <c r="AN460" i="1" s="1"/>
  <c r="AC460" i="1" a="1"/>
  <c r="AC460" i="1" s="1"/>
  <c r="AB460" i="1" a="1"/>
  <c r="AB460" i="1" s="1"/>
  <c r="Q460" i="1"/>
  <c r="Q460" i="1" a="1"/>
  <c r="P460" i="1" a="1"/>
  <c r="P460" i="1" s="1"/>
  <c r="BA459" i="1" a="1"/>
  <c r="BA459" i="1" s="1"/>
  <c r="AZ459" i="1" a="1"/>
  <c r="AZ459" i="1" s="1"/>
  <c r="AO459" i="1"/>
  <c r="AO459" i="1" a="1"/>
  <c r="AN459" i="1" a="1"/>
  <c r="AN459" i="1" s="1"/>
  <c r="AC459" i="1" a="1"/>
  <c r="AC459" i="1" s="1"/>
  <c r="AB459" i="1" a="1"/>
  <c r="AB459" i="1" s="1"/>
  <c r="Q459" i="1"/>
  <c r="Q459" i="1" a="1"/>
  <c r="P459" i="1" a="1"/>
  <c r="P459" i="1" s="1"/>
  <c r="BA458" i="1" a="1"/>
  <c r="BA458" i="1" s="1"/>
  <c r="AZ458" i="1" a="1"/>
  <c r="AZ458" i="1" s="1"/>
  <c r="AO458" i="1"/>
  <c r="AO458" i="1" a="1"/>
  <c r="AN458" i="1" a="1"/>
  <c r="AN458" i="1" s="1"/>
  <c r="AC458" i="1" a="1"/>
  <c r="AC458" i="1" s="1"/>
  <c r="AB458" i="1" a="1"/>
  <c r="AB458" i="1" s="1"/>
  <c r="Q458" i="1"/>
  <c r="Q458" i="1" a="1"/>
  <c r="P458" i="1" a="1"/>
  <c r="P458" i="1" s="1"/>
  <c r="BA457" i="1" a="1"/>
  <c r="BA457" i="1" s="1"/>
  <c r="AZ457" i="1" a="1"/>
  <c r="AZ457" i="1" s="1"/>
  <c r="AO457" i="1"/>
  <c r="AO457" i="1" a="1"/>
  <c r="AN457" i="1" a="1"/>
  <c r="AN457" i="1" s="1"/>
  <c r="AC457" i="1" a="1"/>
  <c r="AC457" i="1" s="1"/>
  <c r="AB457" i="1" a="1"/>
  <c r="AB457" i="1" s="1"/>
  <c r="Q457" i="1"/>
  <c r="Q457" i="1" a="1"/>
  <c r="P457" i="1" a="1"/>
  <c r="P457" i="1" s="1"/>
  <c r="BA456" i="1" a="1"/>
  <c r="BA456" i="1" s="1"/>
  <c r="AZ456" i="1" a="1"/>
  <c r="AZ456" i="1" s="1"/>
  <c r="AO456" i="1"/>
  <c r="AO456" i="1" a="1"/>
  <c r="AN456" i="1" a="1"/>
  <c r="AN456" i="1" s="1"/>
  <c r="AC456" i="1" a="1"/>
  <c r="AC456" i="1" s="1"/>
  <c r="AB456" i="1" a="1"/>
  <c r="AB456" i="1" s="1"/>
  <c r="Q456" i="1"/>
  <c r="Q456" i="1" a="1"/>
  <c r="P456" i="1" a="1"/>
  <c r="P456" i="1" s="1"/>
  <c r="BA455" i="1" a="1"/>
  <c r="BA455" i="1" s="1"/>
  <c r="AZ455" i="1" a="1"/>
  <c r="AZ455" i="1" s="1"/>
  <c r="AO455" i="1"/>
  <c r="AO455" i="1" a="1"/>
  <c r="AN455" i="1" a="1"/>
  <c r="AN455" i="1" s="1"/>
  <c r="AC455" i="1" a="1"/>
  <c r="AC455" i="1" s="1"/>
  <c r="AB455" i="1" a="1"/>
  <c r="AB455" i="1" s="1"/>
  <c r="Q455" i="1"/>
  <c r="Q455" i="1" a="1"/>
  <c r="P455" i="1" a="1"/>
  <c r="P455" i="1" s="1"/>
  <c r="BA454" i="1" a="1"/>
  <c r="BA454" i="1" s="1"/>
  <c r="AZ454" i="1" a="1"/>
  <c r="AZ454" i="1" s="1"/>
  <c r="AO454" i="1"/>
  <c r="AO454" i="1" a="1"/>
  <c r="AN454" i="1" a="1"/>
  <c r="AN454" i="1" s="1"/>
  <c r="AC454" i="1" a="1"/>
  <c r="AC454" i="1" s="1"/>
  <c r="AB454" i="1" a="1"/>
  <c r="AB454" i="1" s="1"/>
  <c r="Q454" i="1"/>
  <c r="Q454" i="1" a="1"/>
  <c r="P454" i="1" a="1"/>
  <c r="P454" i="1" s="1"/>
  <c r="BA453" i="1" a="1"/>
  <c r="BA453" i="1" s="1"/>
  <c r="AZ453" i="1" a="1"/>
  <c r="AZ453" i="1" s="1"/>
  <c r="AO453" i="1"/>
  <c r="AO453" i="1" a="1"/>
  <c r="AN453" i="1" a="1"/>
  <c r="AN453" i="1" s="1"/>
  <c r="AC453" i="1" a="1"/>
  <c r="AC453" i="1" s="1"/>
  <c r="AB453" i="1" a="1"/>
  <c r="AB453" i="1" s="1"/>
  <c r="Q453" i="1"/>
  <c r="Q453" i="1" a="1"/>
  <c r="P453" i="1" a="1"/>
  <c r="P453" i="1" s="1"/>
  <c r="BA452" i="1" a="1"/>
  <c r="BA452" i="1" s="1"/>
  <c r="AZ452" i="1" a="1"/>
  <c r="AZ452" i="1" s="1"/>
  <c r="AO452" i="1"/>
  <c r="AO452" i="1" a="1"/>
  <c r="AN452" i="1" a="1"/>
  <c r="AN452" i="1" s="1"/>
  <c r="AC452" i="1" a="1"/>
  <c r="AC452" i="1" s="1"/>
  <c r="AB452" i="1" a="1"/>
  <c r="AB452" i="1" s="1"/>
  <c r="Q452" i="1"/>
  <c r="Q452" i="1" a="1"/>
  <c r="P452" i="1" a="1"/>
  <c r="P452" i="1" s="1"/>
  <c r="BA451" i="1" a="1"/>
  <c r="BA451" i="1" s="1"/>
  <c r="AZ451" i="1" a="1"/>
  <c r="AZ451" i="1" s="1"/>
  <c r="AO451" i="1"/>
  <c r="AO451" i="1" a="1"/>
  <c r="AN451" i="1" a="1"/>
  <c r="AN451" i="1" s="1"/>
  <c r="AC451" i="1" a="1"/>
  <c r="AC451" i="1" s="1"/>
  <c r="AB451" i="1" a="1"/>
  <c r="AB451" i="1" s="1"/>
  <c r="Q451" i="1"/>
  <c r="Q451" i="1" a="1"/>
  <c r="P451" i="1" a="1"/>
  <c r="P451" i="1" s="1"/>
  <c r="BA450" i="1" a="1"/>
  <c r="BA450" i="1" s="1"/>
  <c r="AZ450" i="1" a="1"/>
  <c r="AZ450" i="1" s="1"/>
  <c r="AO450" i="1"/>
  <c r="AO450" i="1" a="1"/>
  <c r="AN450" i="1" a="1"/>
  <c r="AN450" i="1" s="1"/>
  <c r="AC450" i="1" a="1"/>
  <c r="AC450" i="1" s="1"/>
  <c r="AB450" i="1" a="1"/>
  <c r="AB450" i="1" s="1"/>
  <c r="Q450" i="1"/>
  <c r="Q450" i="1" a="1"/>
  <c r="P450" i="1" a="1"/>
  <c r="P450" i="1" s="1"/>
  <c r="BA449" i="1" a="1"/>
  <c r="BA449" i="1" s="1"/>
  <c r="AZ449" i="1" a="1"/>
  <c r="AZ449" i="1" s="1"/>
  <c r="AO449" i="1"/>
  <c r="AO449" i="1" a="1"/>
  <c r="AN449" i="1" a="1"/>
  <c r="AN449" i="1" s="1"/>
  <c r="AC449" i="1" a="1"/>
  <c r="AC449" i="1" s="1"/>
  <c r="AB449" i="1" a="1"/>
  <c r="AB449" i="1" s="1"/>
  <c r="Q449" i="1"/>
  <c r="Q449" i="1" a="1"/>
  <c r="P449" i="1" a="1"/>
  <c r="P449" i="1" s="1"/>
  <c r="BA448" i="1" a="1"/>
  <c r="BA448" i="1" s="1"/>
  <c r="AZ448" i="1" a="1"/>
  <c r="AZ448" i="1" s="1"/>
  <c r="AO448" i="1"/>
  <c r="AO448" i="1" a="1"/>
  <c r="AN448" i="1" a="1"/>
  <c r="AN448" i="1" s="1"/>
  <c r="AC448" i="1" a="1"/>
  <c r="AC448" i="1" s="1"/>
  <c r="AB448" i="1" a="1"/>
  <c r="AB448" i="1" s="1"/>
  <c r="Q448" i="1"/>
  <c r="Q448" i="1" a="1"/>
  <c r="P448" i="1" a="1"/>
  <c r="P448" i="1" s="1"/>
  <c r="BA447" i="1" a="1"/>
  <c r="BA447" i="1" s="1"/>
  <c r="AZ447" i="1" a="1"/>
  <c r="AZ447" i="1" s="1"/>
  <c r="AO447" i="1"/>
  <c r="AO447" i="1" a="1"/>
  <c r="AN447" i="1" a="1"/>
  <c r="AN447" i="1" s="1"/>
  <c r="AC447" i="1" a="1"/>
  <c r="AC447" i="1" s="1"/>
  <c r="AB447" i="1" a="1"/>
  <c r="AB447" i="1" s="1"/>
  <c r="Q447" i="1"/>
  <c r="Q447" i="1" a="1"/>
  <c r="P447" i="1" a="1"/>
  <c r="P447" i="1" s="1"/>
  <c r="BA446" i="1" a="1"/>
  <c r="BA446" i="1" s="1"/>
  <c r="AZ446" i="1" a="1"/>
  <c r="AZ446" i="1" s="1"/>
  <c r="AO446" i="1"/>
  <c r="AO446" i="1" a="1"/>
  <c r="AN446" i="1" a="1"/>
  <c r="AN446" i="1" s="1"/>
  <c r="AC446" i="1" a="1"/>
  <c r="AC446" i="1" s="1"/>
  <c r="AB446" i="1" a="1"/>
  <c r="AB446" i="1" s="1"/>
  <c r="Q446" i="1"/>
  <c r="Q446" i="1" a="1"/>
  <c r="P446" i="1" a="1"/>
  <c r="P446" i="1" s="1"/>
  <c r="BA445" i="1" a="1"/>
  <c r="BA445" i="1" s="1"/>
  <c r="AZ445" i="1" a="1"/>
  <c r="AZ445" i="1" s="1"/>
  <c r="AO445" i="1"/>
  <c r="AO445" i="1" a="1"/>
  <c r="AN445" i="1" a="1"/>
  <c r="AN445" i="1" s="1"/>
  <c r="AC445" i="1" a="1"/>
  <c r="AC445" i="1" s="1"/>
  <c r="AB445" i="1" a="1"/>
  <c r="AB445" i="1" s="1"/>
  <c r="Q445" i="1"/>
  <c r="Q445" i="1" a="1"/>
  <c r="P445" i="1" a="1"/>
  <c r="P445" i="1" s="1"/>
  <c r="BA444" i="1" a="1"/>
  <c r="BA444" i="1" s="1"/>
  <c r="AZ444" i="1" a="1"/>
  <c r="AZ444" i="1" s="1"/>
  <c r="AO444" i="1"/>
  <c r="AO444" i="1" a="1"/>
  <c r="AN444" i="1" a="1"/>
  <c r="AN444" i="1" s="1"/>
  <c r="AC444" i="1" a="1"/>
  <c r="AC444" i="1" s="1"/>
  <c r="AB444" i="1" a="1"/>
  <c r="AB444" i="1" s="1"/>
  <c r="Q444" i="1"/>
  <c r="Q444" i="1" a="1"/>
  <c r="P444" i="1" a="1"/>
  <c r="P444" i="1" s="1"/>
  <c r="BA443" i="1" a="1"/>
  <c r="BA443" i="1" s="1"/>
  <c r="AZ443" i="1" a="1"/>
  <c r="AZ443" i="1" s="1"/>
  <c r="AO443" i="1"/>
  <c r="AO443" i="1" a="1"/>
  <c r="AN443" i="1" a="1"/>
  <c r="AN443" i="1" s="1"/>
  <c r="AC443" i="1" a="1"/>
  <c r="AC443" i="1" s="1"/>
  <c r="AB443" i="1" a="1"/>
  <c r="AB443" i="1" s="1"/>
  <c r="Q443" i="1"/>
  <c r="Q443" i="1" a="1"/>
  <c r="P443" i="1" a="1"/>
  <c r="P443" i="1" s="1"/>
  <c r="BA442" i="1" a="1"/>
  <c r="BA442" i="1" s="1"/>
  <c r="AZ442" i="1" a="1"/>
  <c r="AZ442" i="1" s="1"/>
  <c r="AO442" i="1"/>
  <c r="AO442" i="1" a="1"/>
  <c r="AN442" i="1" a="1"/>
  <c r="AN442" i="1" s="1"/>
  <c r="AC442" i="1" a="1"/>
  <c r="AC442" i="1" s="1"/>
  <c r="AB442" i="1" a="1"/>
  <c r="AB442" i="1" s="1"/>
  <c r="Q442" i="1"/>
  <c r="Q442" i="1" a="1"/>
  <c r="P442" i="1" a="1"/>
  <c r="P442" i="1" s="1"/>
  <c r="BA441" i="1" a="1"/>
  <c r="BA441" i="1" s="1"/>
  <c r="AZ441" i="1" a="1"/>
  <c r="AZ441" i="1" s="1"/>
  <c r="AO441" i="1"/>
  <c r="AO441" i="1" a="1"/>
  <c r="AN441" i="1" a="1"/>
  <c r="AN441" i="1" s="1"/>
  <c r="AC441" i="1" a="1"/>
  <c r="AC441" i="1" s="1"/>
  <c r="AB441" i="1" a="1"/>
  <c r="AB441" i="1" s="1"/>
  <c r="Q441" i="1"/>
  <c r="Q441" i="1" a="1"/>
  <c r="P441" i="1" a="1"/>
  <c r="P441" i="1" s="1"/>
  <c r="BA440" i="1" a="1"/>
  <c r="BA440" i="1" s="1"/>
  <c r="AZ440" i="1" a="1"/>
  <c r="AZ440" i="1" s="1"/>
  <c r="AO440" i="1"/>
  <c r="AO440" i="1" a="1"/>
  <c r="AN440" i="1" a="1"/>
  <c r="AN440" i="1" s="1"/>
  <c r="AC440" i="1" a="1"/>
  <c r="AC440" i="1" s="1"/>
  <c r="AB440" i="1" a="1"/>
  <c r="AB440" i="1" s="1"/>
  <c r="Q440" i="1"/>
  <c r="Q440" i="1" a="1"/>
  <c r="P440" i="1" a="1"/>
  <c r="P440" i="1" s="1"/>
  <c r="BA439" i="1" a="1"/>
  <c r="BA439" i="1" s="1"/>
  <c r="AZ439" i="1" a="1"/>
  <c r="AZ439" i="1" s="1"/>
  <c r="AO439" i="1"/>
  <c r="AO439" i="1" a="1"/>
  <c r="AN439" i="1" a="1"/>
  <c r="AN439" i="1" s="1"/>
  <c r="AC439" i="1" a="1"/>
  <c r="AC439" i="1" s="1"/>
  <c r="AB439" i="1" a="1"/>
  <c r="AB439" i="1" s="1"/>
  <c r="Q439" i="1"/>
  <c r="Q439" i="1" a="1"/>
  <c r="P439" i="1" a="1"/>
  <c r="P439" i="1" s="1"/>
  <c r="BA438" i="1" a="1"/>
  <c r="BA438" i="1" s="1"/>
  <c r="AZ438" i="1" a="1"/>
  <c r="AZ438" i="1" s="1"/>
  <c r="AO438" i="1"/>
  <c r="AO438" i="1" a="1"/>
  <c r="AN438" i="1" a="1"/>
  <c r="AN438" i="1" s="1"/>
  <c r="AC438" i="1" a="1"/>
  <c r="AC438" i="1" s="1"/>
  <c r="AB438" i="1" a="1"/>
  <c r="AB438" i="1" s="1"/>
  <c r="Q438" i="1"/>
  <c r="Q438" i="1" a="1"/>
  <c r="P438" i="1" a="1"/>
  <c r="P438" i="1" s="1"/>
  <c r="BA437" i="1" a="1"/>
  <c r="BA437" i="1" s="1"/>
  <c r="AZ437" i="1" a="1"/>
  <c r="AZ437" i="1" s="1"/>
  <c r="AO437" i="1"/>
  <c r="AO437" i="1" a="1"/>
  <c r="AN437" i="1" a="1"/>
  <c r="AN437" i="1" s="1"/>
  <c r="AC437" i="1" a="1"/>
  <c r="AC437" i="1" s="1"/>
  <c r="AB437" i="1" a="1"/>
  <c r="AB437" i="1" s="1"/>
  <c r="Q437" i="1"/>
  <c r="Q437" i="1" a="1"/>
  <c r="P437" i="1" a="1"/>
  <c r="P437" i="1" s="1"/>
  <c r="BA436" i="1" a="1"/>
  <c r="BA436" i="1" s="1"/>
  <c r="AZ436" i="1" a="1"/>
  <c r="AZ436" i="1" s="1"/>
  <c r="AO436" i="1"/>
  <c r="AO436" i="1" a="1"/>
  <c r="AN436" i="1" a="1"/>
  <c r="AN436" i="1" s="1"/>
  <c r="AC436" i="1" a="1"/>
  <c r="AC436" i="1" s="1"/>
  <c r="AB436" i="1" a="1"/>
  <c r="AB436" i="1" s="1"/>
  <c r="Q436" i="1"/>
  <c r="Q436" i="1" a="1"/>
  <c r="P436" i="1" a="1"/>
  <c r="P436" i="1" s="1"/>
  <c r="BA435" i="1" a="1"/>
  <c r="BA435" i="1" s="1"/>
  <c r="AZ435" i="1" a="1"/>
  <c r="AZ435" i="1" s="1"/>
  <c r="AO435" i="1"/>
  <c r="AO435" i="1" a="1"/>
  <c r="AN435" i="1" a="1"/>
  <c r="AN435" i="1" s="1"/>
  <c r="AC435" i="1" a="1"/>
  <c r="AC435" i="1" s="1"/>
  <c r="AB435" i="1" a="1"/>
  <c r="AB435" i="1" s="1"/>
  <c r="Q435" i="1"/>
  <c r="Q435" i="1" a="1"/>
  <c r="P435" i="1" a="1"/>
  <c r="P435" i="1" s="1"/>
  <c r="BA434" i="1" a="1"/>
  <c r="BA434" i="1" s="1"/>
  <c r="AZ434" i="1" a="1"/>
  <c r="AZ434" i="1" s="1"/>
  <c r="AO434" i="1"/>
  <c r="AO434" i="1" a="1"/>
  <c r="AN434" i="1" a="1"/>
  <c r="AN434" i="1" s="1"/>
  <c r="AC434" i="1" a="1"/>
  <c r="AC434" i="1" s="1"/>
  <c r="AB434" i="1" a="1"/>
  <c r="AB434" i="1" s="1"/>
  <c r="Q434" i="1"/>
  <c r="Q434" i="1" a="1"/>
  <c r="P434" i="1" a="1"/>
  <c r="P434" i="1" s="1"/>
  <c r="BA433" i="1" a="1"/>
  <c r="BA433" i="1" s="1"/>
  <c r="AZ433" i="1" a="1"/>
  <c r="AZ433" i="1" s="1"/>
  <c r="AO433" i="1"/>
  <c r="AO433" i="1" a="1"/>
  <c r="AN433" i="1" a="1"/>
  <c r="AN433" i="1" s="1"/>
  <c r="AC433" i="1" a="1"/>
  <c r="AC433" i="1" s="1"/>
  <c r="AB433" i="1" a="1"/>
  <c r="AB433" i="1" s="1"/>
  <c r="Q433" i="1"/>
  <c r="Q433" i="1" a="1"/>
  <c r="P433" i="1" a="1"/>
  <c r="P433" i="1" s="1"/>
  <c r="BA432" i="1" a="1"/>
  <c r="BA432" i="1" s="1"/>
  <c r="AZ432" i="1" a="1"/>
  <c r="AZ432" i="1" s="1"/>
  <c r="AO432" i="1"/>
  <c r="AO432" i="1" a="1"/>
  <c r="AN432" i="1" a="1"/>
  <c r="AN432" i="1" s="1"/>
  <c r="AC432" i="1" a="1"/>
  <c r="AC432" i="1" s="1"/>
  <c r="AB432" i="1" a="1"/>
  <c r="AB432" i="1" s="1"/>
  <c r="Q432" i="1"/>
  <c r="Q432" i="1" a="1"/>
  <c r="P432" i="1" a="1"/>
  <c r="P432" i="1" s="1"/>
  <c r="BA431" i="1" a="1"/>
  <c r="BA431" i="1" s="1"/>
  <c r="AZ431" i="1" a="1"/>
  <c r="AZ431" i="1" s="1"/>
  <c r="AO431" i="1"/>
  <c r="AO431" i="1" a="1"/>
  <c r="AN431" i="1" a="1"/>
  <c r="AN431" i="1" s="1"/>
  <c r="AC431" i="1" a="1"/>
  <c r="AC431" i="1" s="1"/>
  <c r="AB431" i="1" a="1"/>
  <c r="AB431" i="1" s="1"/>
  <c r="Q431" i="1"/>
  <c r="Q431" i="1" a="1"/>
  <c r="P431" i="1" a="1"/>
  <c r="P431" i="1" s="1"/>
  <c r="BA430" i="1" a="1"/>
  <c r="BA430" i="1" s="1"/>
  <c r="AZ430" i="1" a="1"/>
  <c r="AZ430" i="1" s="1"/>
  <c r="AO430" i="1"/>
  <c r="AO430" i="1" a="1"/>
  <c r="AN430" i="1" a="1"/>
  <c r="AN430" i="1" s="1"/>
  <c r="AC430" i="1" a="1"/>
  <c r="AC430" i="1" s="1"/>
  <c r="AB430" i="1" a="1"/>
  <c r="AB430" i="1" s="1"/>
  <c r="Q430" i="1"/>
  <c r="Q430" i="1" a="1"/>
  <c r="P430" i="1" a="1"/>
  <c r="P430" i="1" s="1"/>
  <c r="BA429" i="1" a="1"/>
  <c r="BA429" i="1" s="1"/>
  <c r="AZ429" i="1" a="1"/>
  <c r="AZ429" i="1" s="1"/>
  <c r="AO429" i="1"/>
  <c r="AO429" i="1" a="1"/>
  <c r="AN429" i="1" a="1"/>
  <c r="AN429" i="1" s="1"/>
  <c r="AC429" i="1" a="1"/>
  <c r="AC429" i="1" s="1"/>
  <c r="AB429" i="1" a="1"/>
  <c r="AB429" i="1" s="1"/>
  <c r="Q429" i="1"/>
  <c r="Q429" i="1" a="1"/>
  <c r="P429" i="1" a="1"/>
  <c r="P429" i="1" s="1"/>
  <c r="BA428" i="1" a="1"/>
  <c r="BA428" i="1" s="1"/>
  <c r="AZ428" i="1" a="1"/>
  <c r="AZ428" i="1" s="1"/>
  <c r="AO428" i="1"/>
  <c r="AO428" i="1" a="1"/>
  <c r="AN428" i="1" a="1"/>
  <c r="AN428" i="1" s="1"/>
  <c r="AC428" i="1" a="1"/>
  <c r="AC428" i="1" s="1"/>
  <c r="AB428" i="1" a="1"/>
  <c r="AB428" i="1" s="1"/>
  <c r="Q428" i="1"/>
  <c r="Q428" i="1" a="1"/>
  <c r="P428" i="1" a="1"/>
  <c r="P428" i="1" s="1"/>
  <c r="BA427" i="1" a="1"/>
  <c r="BA427" i="1" s="1"/>
  <c r="AZ427" i="1" a="1"/>
  <c r="AZ427" i="1" s="1"/>
  <c r="AO427" i="1"/>
  <c r="AO427" i="1" a="1"/>
  <c r="AN427" i="1" a="1"/>
  <c r="AN427" i="1" s="1"/>
  <c r="AC427" i="1" a="1"/>
  <c r="AC427" i="1" s="1"/>
  <c r="AB427" i="1" a="1"/>
  <c r="AB427" i="1" s="1"/>
  <c r="Q427" i="1"/>
  <c r="Q427" i="1" a="1"/>
  <c r="P427" i="1" a="1"/>
  <c r="P427" i="1" s="1"/>
  <c r="BA426" i="1" a="1"/>
  <c r="BA426" i="1" s="1"/>
  <c r="AZ426" i="1" a="1"/>
  <c r="AZ426" i="1" s="1"/>
  <c r="AO426" i="1"/>
  <c r="AO426" i="1" a="1"/>
  <c r="AN426" i="1" a="1"/>
  <c r="AN426" i="1" s="1"/>
  <c r="AC426" i="1" a="1"/>
  <c r="AC426" i="1" s="1"/>
  <c r="AB426" i="1" a="1"/>
  <c r="AB426" i="1" s="1"/>
  <c r="Q426" i="1"/>
  <c r="Q426" i="1" a="1"/>
  <c r="P426" i="1" a="1"/>
  <c r="P426" i="1" s="1"/>
  <c r="BA425" i="1" a="1"/>
  <c r="BA425" i="1" s="1"/>
  <c r="AZ425" i="1" a="1"/>
  <c r="AZ425" i="1" s="1"/>
  <c r="AO425" i="1"/>
  <c r="AO425" i="1" a="1"/>
  <c r="AN425" i="1" a="1"/>
  <c r="AN425" i="1" s="1"/>
  <c r="AC425" i="1" a="1"/>
  <c r="AC425" i="1" s="1"/>
  <c r="AB425" i="1" a="1"/>
  <c r="AB425" i="1" s="1"/>
  <c r="Q425" i="1"/>
  <c r="Q425" i="1" a="1"/>
  <c r="P425" i="1" a="1"/>
  <c r="P425" i="1" s="1"/>
  <c r="BA424" i="1" a="1"/>
  <c r="BA424" i="1" s="1"/>
  <c r="AZ424" i="1" a="1"/>
  <c r="AZ424" i="1" s="1"/>
  <c r="AO424" i="1"/>
  <c r="AO424" i="1" a="1"/>
  <c r="AN424" i="1" a="1"/>
  <c r="AN424" i="1" s="1"/>
  <c r="AC424" i="1" a="1"/>
  <c r="AC424" i="1" s="1"/>
  <c r="AB424" i="1" a="1"/>
  <c r="AB424" i="1" s="1"/>
  <c r="Q424" i="1"/>
  <c r="Q424" i="1" a="1"/>
  <c r="P424" i="1" a="1"/>
  <c r="P424" i="1" s="1"/>
  <c r="BA423" i="1" a="1"/>
  <c r="BA423" i="1" s="1"/>
  <c r="AZ423" i="1" a="1"/>
  <c r="AZ423" i="1" s="1"/>
  <c r="AO423" i="1"/>
  <c r="AO423" i="1" a="1"/>
  <c r="AN423" i="1" a="1"/>
  <c r="AN423" i="1" s="1"/>
  <c r="AC423" i="1" a="1"/>
  <c r="AC423" i="1" s="1"/>
  <c r="AB423" i="1" a="1"/>
  <c r="AB423" i="1" s="1"/>
  <c r="Q423" i="1"/>
  <c r="Q423" i="1" a="1"/>
  <c r="P423" i="1" a="1"/>
  <c r="P423" i="1" s="1"/>
  <c r="BA422" i="1" a="1"/>
  <c r="BA422" i="1" s="1"/>
  <c r="AZ422" i="1" a="1"/>
  <c r="AZ422" i="1" s="1"/>
  <c r="AO422" i="1"/>
  <c r="AO422" i="1" a="1"/>
  <c r="AN422" i="1" a="1"/>
  <c r="AN422" i="1" s="1"/>
  <c r="AC422" i="1" a="1"/>
  <c r="AC422" i="1" s="1"/>
  <c r="AB422" i="1" a="1"/>
  <c r="AB422" i="1" s="1"/>
  <c r="Q422" i="1"/>
  <c r="Q422" i="1" a="1"/>
  <c r="P422" i="1" a="1"/>
  <c r="P422" i="1" s="1"/>
  <c r="BA421" i="1" a="1"/>
  <c r="BA421" i="1" s="1"/>
  <c r="AZ421" i="1" a="1"/>
  <c r="AZ421" i="1" s="1"/>
  <c r="AO421" i="1"/>
  <c r="AO421" i="1" a="1"/>
  <c r="AN421" i="1" a="1"/>
  <c r="AN421" i="1" s="1"/>
  <c r="AC421" i="1" a="1"/>
  <c r="AC421" i="1" s="1"/>
  <c r="AB421" i="1" a="1"/>
  <c r="AB421" i="1" s="1"/>
  <c r="Q421" i="1"/>
  <c r="Q421" i="1" a="1"/>
  <c r="P421" i="1" a="1"/>
  <c r="P421" i="1" s="1"/>
  <c r="BA420" i="1" a="1"/>
  <c r="BA420" i="1" s="1"/>
  <c r="AZ420" i="1" a="1"/>
  <c r="AZ420" i="1" s="1"/>
  <c r="AO420" i="1"/>
  <c r="AO420" i="1" a="1"/>
  <c r="AN420" i="1" a="1"/>
  <c r="AN420" i="1" s="1"/>
  <c r="AC420" i="1" a="1"/>
  <c r="AC420" i="1" s="1"/>
  <c r="AB420" i="1" a="1"/>
  <c r="AB420" i="1" s="1"/>
  <c r="Q420" i="1"/>
  <c r="Q420" i="1" a="1"/>
  <c r="P420" i="1" a="1"/>
  <c r="P420" i="1" s="1"/>
  <c r="BA419" i="1" a="1"/>
  <c r="BA419" i="1" s="1"/>
  <c r="AZ419" i="1" a="1"/>
  <c r="AZ419" i="1" s="1"/>
  <c r="AO419" i="1"/>
  <c r="AO419" i="1" a="1"/>
  <c r="AN419" i="1" a="1"/>
  <c r="AN419" i="1" s="1"/>
  <c r="AC419" i="1" a="1"/>
  <c r="AC419" i="1" s="1"/>
  <c r="AB419" i="1" a="1"/>
  <c r="AB419" i="1" s="1"/>
  <c r="Q419" i="1"/>
  <c r="Q419" i="1" a="1"/>
  <c r="P419" i="1" a="1"/>
  <c r="P419" i="1" s="1"/>
  <c r="BA418" i="1" a="1"/>
  <c r="BA418" i="1" s="1"/>
  <c r="AZ418" i="1" a="1"/>
  <c r="AZ418" i="1" s="1"/>
  <c r="AO418" i="1"/>
  <c r="AO418" i="1" a="1"/>
  <c r="AN418" i="1" a="1"/>
  <c r="AN418" i="1" s="1"/>
  <c r="AC418" i="1" a="1"/>
  <c r="AC418" i="1" s="1"/>
  <c r="AB418" i="1" a="1"/>
  <c r="AB418" i="1" s="1"/>
  <c r="Q418" i="1"/>
  <c r="Q418" i="1" a="1"/>
  <c r="P418" i="1" a="1"/>
  <c r="P418" i="1" s="1"/>
  <c r="BA417" i="1" a="1"/>
  <c r="BA417" i="1" s="1"/>
  <c r="AZ417" i="1" a="1"/>
  <c r="AZ417" i="1" s="1"/>
  <c r="AO417" i="1"/>
  <c r="AO417" i="1" a="1"/>
  <c r="AN417" i="1" a="1"/>
  <c r="AN417" i="1" s="1"/>
  <c r="AC417" i="1" a="1"/>
  <c r="AC417" i="1" s="1"/>
  <c r="AB417" i="1" a="1"/>
  <c r="AB417" i="1" s="1"/>
  <c r="Q417" i="1"/>
  <c r="Q417" i="1" a="1"/>
  <c r="P417" i="1" a="1"/>
  <c r="P417" i="1" s="1"/>
  <c r="BA416" i="1" a="1"/>
  <c r="BA416" i="1" s="1"/>
  <c r="AZ416" i="1" a="1"/>
  <c r="AZ416" i="1" s="1"/>
  <c r="AO416" i="1"/>
  <c r="AO416" i="1" a="1"/>
  <c r="AN416" i="1" a="1"/>
  <c r="AN416" i="1" s="1"/>
  <c r="AC416" i="1" a="1"/>
  <c r="AC416" i="1" s="1"/>
  <c r="AB416" i="1" a="1"/>
  <c r="AB416" i="1" s="1"/>
  <c r="Q416" i="1"/>
  <c r="Q416" i="1" a="1"/>
  <c r="P416" i="1" a="1"/>
  <c r="P416" i="1" s="1"/>
  <c r="BA415" i="1" a="1"/>
  <c r="BA415" i="1" s="1"/>
  <c r="AZ415" i="1" a="1"/>
  <c r="AZ415" i="1" s="1"/>
  <c r="AO415" i="1"/>
  <c r="AO415" i="1" a="1"/>
  <c r="AN415" i="1" a="1"/>
  <c r="AN415" i="1" s="1"/>
  <c r="AC415" i="1" a="1"/>
  <c r="AC415" i="1" s="1"/>
  <c r="AB415" i="1" a="1"/>
  <c r="AB415" i="1" s="1"/>
  <c r="Q415" i="1"/>
  <c r="Q415" i="1" a="1"/>
  <c r="P415" i="1" a="1"/>
  <c r="P415" i="1" s="1"/>
  <c r="BA414" i="1" a="1"/>
  <c r="BA414" i="1" s="1"/>
  <c r="AZ414" i="1" a="1"/>
  <c r="AZ414" i="1" s="1"/>
  <c r="AO414" i="1"/>
  <c r="AO414" i="1" a="1"/>
  <c r="AN414" i="1" a="1"/>
  <c r="AN414" i="1" s="1"/>
  <c r="AC414" i="1" a="1"/>
  <c r="AC414" i="1" s="1"/>
  <c r="AB414" i="1" a="1"/>
  <c r="AB414" i="1" s="1"/>
  <c r="Q414" i="1"/>
  <c r="Q414" i="1" a="1"/>
  <c r="P414" i="1" a="1"/>
  <c r="P414" i="1" s="1"/>
  <c r="BA413" i="1" a="1"/>
  <c r="BA413" i="1" s="1"/>
  <c r="AZ413" i="1" a="1"/>
  <c r="AZ413" i="1" s="1"/>
  <c r="AO413" i="1"/>
  <c r="AO413" i="1" a="1"/>
  <c r="AN413" i="1" a="1"/>
  <c r="AN413" i="1" s="1"/>
  <c r="AC413" i="1" a="1"/>
  <c r="AC413" i="1" s="1"/>
  <c r="AB413" i="1" a="1"/>
  <c r="AB413" i="1" s="1"/>
  <c r="Q413" i="1"/>
  <c r="Q413" i="1" a="1"/>
  <c r="P413" i="1" a="1"/>
  <c r="P413" i="1" s="1"/>
  <c r="BA412" i="1" a="1"/>
  <c r="BA412" i="1" s="1"/>
  <c r="AZ412" i="1" a="1"/>
  <c r="AZ412" i="1" s="1"/>
  <c r="AO412" i="1"/>
  <c r="AO412" i="1" a="1"/>
  <c r="AN412" i="1" a="1"/>
  <c r="AN412" i="1" s="1"/>
  <c r="AC412" i="1" a="1"/>
  <c r="AC412" i="1" s="1"/>
  <c r="AB412" i="1" a="1"/>
  <c r="AB412" i="1" s="1"/>
  <c r="Q412" i="1"/>
  <c r="Q412" i="1" a="1"/>
  <c r="P412" i="1" a="1"/>
  <c r="P412" i="1" s="1"/>
  <c r="BA411" i="1" a="1"/>
  <c r="BA411" i="1" s="1"/>
  <c r="AZ411" i="1" a="1"/>
  <c r="AZ411" i="1" s="1"/>
  <c r="AO411" i="1"/>
  <c r="AO411" i="1" a="1"/>
  <c r="AN411" i="1" a="1"/>
  <c r="AN411" i="1" s="1"/>
  <c r="AC411" i="1" a="1"/>
  <c r="AC411" i="1" s="1"/>
  <c r="AB411" i="1" a="1"/>
  <c r="AB411" i="1" s="1"/>
  <c r="Q411" i="1"/>
  <c r="Q411" i="1" a="1"/>
  <c r="P411" i="1" a="1"/>
  <c r="P411" i="1" s="1"/>
  <c r="BA410" i="1" a="1"/>
  <c r="BA410" i="1" s="1"/>
  <c r="AZ410" i="1" a="1"/>
  <c r="AZ410" i="1" s="1"/>
  <c r="AO410" i="1"/>
  <c r="AO410" i="1" a="1"/>
  <c r="AN410" i="1" a="1"/>
  <c r="AN410" i="1" s="1"/>
  <c r="AC410" i="1" a="1"/>
  <c r="AC410" i="1" s="1"/>
  <c r="AB410" i="1" a="1"/>
  <c r="AB410" i="1" s="1"/>
  <c r="Q410" i="1"/>
  <c r="Q410" i="1" a="1"/>
  <c r="P410" i="1" a="1"/>
  <c r="P410" i="1" s="1"/>
  <c r="BA409" i="1" a="1"/>
  <c r="BA409" i="1" s="1"/>
  <c r="AZ409" i="1" a="1"/>
  <c r="AZ409" i="1" s="1"/>
  <c r="AO409" i="1"/>
  <c r="AO409" i="1" a="1"/>
  <c r="AN409" i="1" a="1"/>
  <c r="AN409" i="1" s="1"/>
  <c r="AC409" i="1" a="1"/>
  <c r="AC409" i="1" s="1"/>
  <c r="AB409" i="1" a="1"/>
  <c r="AB409" i="1" s="1"/>
  <c r="Q409" i="1"/>
  <c r="Q409" i="1" a="1"/>
  <c r="P409" i="1" a="1"/>
  <c r="P409" i="1" s="1"/>
  <c r="BA408" i="1" a="1"/>
  <c r="BA408" i="1" s="1"/>
  <c r="AZ408" i="1" a="1"/>
  <c r="AZ408" i="1" s="1"/>
  <c r="AO408" i="1"/>
  <c r="AO408" i="1" a="1"/>
  <c r="AN408" i="1" a="1"/>
  <c r="AN408" i="1" s="1"/>
  <c r="AC408" i="1" a="1"/>
  <c r="AC408" i="1" s="1"/>
  <c r="AB408" i="1" a="1"/>
  <c r="AB408" i="1" s="1"/>
  <c r="Q408" i="1"/>
  <c r="Q408" i="1" a="1"/>
  <c r="P408" i="1" a="1"/>
  <c r="P408" i="1" s="1"/>
  <c r="BA407" i="1" a="1"/>
  <c r="BA407" i="1" s="1"/>
  <c r="AZ407" i="1" a="1"/>
  <c r="AZ407" i="1" s="1"/>
  <c r="AO407" i="1"/>
  <c r="AO407" i="1" a="1"/>
  <c r="AN407" i="1" a="1"/>
  <c r="AN407" i="1" s="1"/>
  <c r="AC407" i="1" a="1"/>
  <c r="AC407" i="1" s="1"/>
  <c r="AB407" i="1" a="1"/>
  <c r="AB407" i="1" s="1"/>
  <c r="Q407" i="1"/>
  <c r="Q407" i="1" a="1"/>
  <c r="P407" i="1" a="1"/>
  <c r="P407" i="1" s="1"/>
  <c r="BA406" i="1" a="1"/>
  <c r="BA406" i="1" s="1"/>
  <c r="AZ406" i="1" a="1"/>
  <c r="AZ406" i="1" s="1"/>
  <c r="AO406" i="1"/>
  <c r="AO406" i="1" a="1"/>
  <c r="AN406" i="1" a="1"/>
  <c r="AN406" i="1" s="1"/>
  <c r="AC406" i="1" a="1"/>
  <c r="AC406" i="1" s="1"/>
  <c r="AB406" i="1" a="1"/>
  <c r="AB406" i="1" s="1"/>
  <c r="Q406" i="1"/>
  <c r="Q406" i="1" a="1"/>
  <c r="P406" i="1" a="1"/>
  <c r="P406" i="1" s="1"/>
  <c r="BA405" i="1" a="1"/>
  <c r="BA405" i="1" s="1"/>
  <c r="AZ405" i="1" a="1"/>
  <c r="AZ405" i="1" s="1"/>
  <c r="AO405" i="1"/>
  <c r="AO405" i="1" a="1"/>
  <c r="AN405" i="1" a="1"/>
  <c r="AN405" i="1" s="1"/>
  <c r="AC405" i="1" a="1"/>
  <c r="AC405" i="1" s="1"/>
  <c r="AB405" i="1" a="1"/>
  <c r="AB405" i="1" s="1"/>
  <c r="Q405" i="1"/>
  <c r="Q405" i="1" a="1"/>
  <c r="P405" i="1" a="1"/>
  <c r="P405" i="1" s="1"/>
  <c r="BA404" i="1" a="1"/>
  <c r="BA404" i="1" s="1"/>
  <c r="AZ404" i="1" a="1"/>
  <c r="AZ404" i="1" s="1"/>
  <c r="AO404" i="1"/>
  <c r="AO404" i="1" a="1"/>
  <c r="AN404" i="1" a="1"/>
  <c r="AN404" i="1" s="1"/>
  <c r="AC404" i="1" a="1"/>
  <c r="AC404" i="1" s="1"/>
  <c r="AB404" i="1" a="1"/>
  <c r="AB404" i="1" s="1"/>
  <c r="Q404" i="1"/>
  <c r="Q404" i="1" a="1"/>
  <c r="P404" i="1" a="1"/>
  <c r="P404" i="1" s="1"/>
  <c r="BA403" i="1" a="1"/>
  <c r="BA403" i="1" s="1"/>
  <c r="AZ403" i="1" a="1"/>
  <c r="AZ403" i="1" s="1"/>
  <c r="AO403" i="1"/>
  <c r="AO403" i="1" a="1"/>
  <c r="AN403" i="1" a="1"/>
  <c r="AN403" i="1" s="1"/>
  <c r="AC403" i="1" a="1"/>
  <c r="AC403" i="1" s="1"/>
  <c r="AB403" i="1" a="1"/>
  <c r="AB403" i="1" s="1"/>
  <c r="Q403" i="1"/>
  <c r="Q403" i="1" a="1"/>
  <c r="P403" i="1" a="1"/>
  <c r="P403" i="1" s="1"/>
  <c r="BA402" i="1" a="1"/>
  <c r="BA402" i="1" s="1"/>
  <c r="AZ402" i="1" a="1"/>
  <c r="AZ402" i="1" s="1"/>
  <c r="AO402" i="1"/>
  <c r="AO402" i="1" a="1"/>
  <c r="AN402" i="1" a="1"/>
  <c r="AN402" i="1" s="1"/>
  <c r="AC402" i="1" a="1"/>
  <c r="AC402" i="1" s="1"/>
  <c r="AB402" i="1" a="1"/>
  <c r="AB402" i="1" s="1"/>
  <c r="Q402" i="1"/>
  <c r="Q402" i="1" a="1"/>
  <c r="P402" i="1" a="1"/>
  <c r="P402" i="1" s="1"/>
  <c r="BA401" i="1" a="1"/>
  <c r="BA401" i="1" s="1"/>
  <c r="AZ401" i="1" a="1"/>
  <c r="AZ401" i="1" s="1"/>
  <c r="AO401" i="1"/>
  <c r="AO401" i="1" a="1"/>
  <c r="AN401" i="1" a="1"/>
  <c r="AN401" i="1" s="1"/>
  <c r="AC401" i="1" a="1"/>
  <c r="AC401" i="1" s="1"/>
  <c r="AB401" i="1" a="1"/>
  <c r="AB401" i="1" s="1"/>
  <c r="Q401" i="1"/>
  <c r="Q401" i="1" a="1"/>
  <c r="P401" i="1" a="1"/>
  <c r="P401" i="1" s="1"/>
  <c r="BA400" i="1" a="1"/>
  <c r="BA400" i="1" s="1"/>
  <c r="AZ400" i="1" a="1"/>
  <c r="AZ400" i="1" s="1"/>
  <c r="AO400" i="1"/>
  <c r="AO400" i="1" a="1"/>
  <c r="AN400" i="1" a="1"/>
  <c r="AN400" i="1" s="1"/>
  <c r="AC400" i="1" a="1"/>
  <c r="AC400" i="1" s="1"/>
  <c r="AB400" i="1" a="1"/>
  <c r="AB400" i="1" s="1"/>
  <c r="Q400" i="1"/>
  <c r="Q400" i="1" a="1"/>
  <c r="P400" i="1" a="1"/>
  <c r="P400" i="1" s="1"/>
  <c r="BA399" i="1" a="1"/>
  <c r="BA399" i="1" s="1"/>
  <c r="AZ399" i="1" a="1"/>
  <c r="AZ399" i="1" s="1"/>
  <c r="AO399" i="1"/>
  <c r="AO399" i="1" a="1"/>
  <c r="AN399" i="1" a="1"/>
  <c r="AN399" i="1" s="1"/>
  <c r="AC399" i="1" a="1"/>
  <c r="AC399" i="1" s="1"/>
  <c r="AB399" i="1" a="1"/>
  <c r="AB399" i="1" s="1"/>
  <c r="Q399" i="1"/>
  <c r="Q399" i="1" a="1"/>
  <c r="P399" i="1" a="1"/>
  <c r="P399" i="1" s="1"/>
  <c r="BA398" i="1" a="1"/>
  <c r="BA398" i="1" s="1"/>
  <c r="AZ398" i="1" a="1"/>
  <c r="AZ398" i="1" s="1"/>
  <c r="AO398" i="1"/>
  <c r="AO398" i="1" a="1"/>
  <c r="AN398" i="1" a="1"/>
  <c r="AN398" i="1" s="1"/>
  <c r="AC398" i="1" a="1"/>
  <c r="AC398" i="1" s="1"/>
  <c r="AB398" i="1" a="1"/>
  <c r="AB398" i="1" s="1"/>
  <c r="Q398" i="1"/>
  <c r="Q398" i="1" a="1"/>
  <c r="P398" i="1" a="1"/>
  <c r="P398" i="1" s="1"/>
  <c r="BA397" i="1" a="1"/>
  <c r="BA397" i="1" s="1"/>
  <c r="AZ397" i="1" a="1"/>
  <c r="AZ397" i="1" s="1"/>
  <c r="AO397" i="1"/>
  <c r="AO397" i="1" a="1"/>
  <c r="AN397" i="1" a="1"/>
  <c r="AN397" i="1" s="1"/>
  <c r="AC397" i="1" a="1"/>
  <c r="AC397" i="1" s="1"/>
  <c r="AB397" i="1" a="1"/>
  <c r="AB397" i="1" s="1"/>
  <c r="Q397" i="1"/>
  <c r="Q397" i="1" a="1"/>
  <c r="P397" i="1" a="1"/>
  <c r="P397" i="1" s="1"/>
  <c r="BA396" i="1" a="1"/>
  <c r="BA396" i="1" s="1"/>
  <c r="AZ396" i="1" a="1"/>
  <c r="AZ396" i="1" s="1"/>
  <c r="AO396" i="1"/>
  <c r="AO396" i="1" a="1"/>
  <c r="AN396" i="1" a="1"/>
  <c r="AN396" i="1" s="1"/>
  <c r="AC396" i="1" a="1"/>
  <c r="AC396" i="1" s="1"/>
  <c r="AB396" i="1" a="1"/>
  <c r="AB396" i="1" s="1"/>
  <c r="Q396" i="1"/>
  <c r="Q396" i="1" a="1"/>
  <c r="P396" i="1" a="1"/>
  <c r="P396" i="1" s="1"/>
  <c r="BA395" i="1" a="1"/>
  <c r="BA395" i="1" s="1"/>
  <c r="AZ395" i="1" a="1"/>
  <c r="AZ395" i="1" s="1"/>
  <c r="AO395" i="1" a="1"/>
  <c r="AO395" i="1" s="1"/>
  <c r="AN395" i="1" a="1"/>
  <c r="AN395" i="1" s="1"/>
  <c r="AC395" i="1" a="1"/>
  <c r="AC395" i="1" s="1"/>
  <c r="AB395" i="1" a="1"/>
  <c r="AB395" i="1" s="1"/>
  <c r="Q395" i="1" a="1"/>
  <c r="Q395" i="1" s="1"/>
  <c r="P395" i="1" a="1"/>
  <c r="P395" i="1" s="1"/>
  <c r="BA394" i="1" a="1"/>
  <c r="BA394" i="1" s="1"/>
  <c r="AZ394" i="1" a="1"/>
  <c r="AZ394" i="1" s="1"/>
  <c r="AO394" i="1" a="1"/>
  <c r="AO394" i="1" s="1"/>
  <c r="AN394" i="1" a="1"/>
  <c r="AN394" i="1" s="1"/>
  <c r="AC394" i="1" a="1"/>
  <c r="AC394" i="1" s="1"/>
  <c r="AB394" i="1" a="1"/>
  <c r="AB394" i="1" s="1"/>
  <c r="Q394" i="1" a="1"/>
  <c r="Q394" i="1" s="1"/>
  <c r="P394" i="1" a="1"/>
  <c r="P394" i="1" s="1"/>
  <c r="BA393" i="1" a="1"/>
  <c r="BA393" i="1" s="1"/>
  <c r="AZ393" i="1" a="1"/>
  <c r="AZ393" i="1" s="1"/>
  <c r="AO393" i="1"/>
  <c r="AO393" i="1" a="1"/>
  <c r="AN393" i="1" a="1"/>
  <c r="AN393" i="1" s="1"/>
  <c r="AC393" i="1" a="1"/>
  <c r="AC393" i="1" s="1"/>
  <c r="AB393" i="1" a="1"/>
  <c r="AB393" i="1" s="1"/>
  <c r="Q393" i="1"/>
  <c r="Q393" i="1" a="1"/>
  <c r="P393" i="1" a="1"/>
  <c r="P393" i="1" s="1"/>
  <c r="BA392" i="1" a="1"/>
  <c r="BA392" i="1" s="1"/>
  <c r="AZ392" i="1" a="1"/>
  <c r="AZ392" i="1" s="1"/>
  <c r="AO392" i="1"/>
  <c r="AO392" i="1" a="1"/>
  <c r="AN392" i="1" a="1"/>
  <c r="AN392" i="1" s="1"/>
  <c r="AC392" i="1" a="1"/>
  <c r="AC392" i="1" s="1"/>
  <c r="AB392" i="1" a="1"/>
  <c r="AB392" i="1" s="1"/>
  <c r="Q392" i="1" a="1"/>
  <c r="Q392" i="1" s="1"/>
  <c r="P392" i="1" a="1"/>
  <c r="P392" i="1" s="1"/>
  <c r="BA391" i="1" a="1"/>
  <c r="BA391" i="1" s="1"/>
  <c r="AZ391" i="1" a="1"/>
  <c r="AZ391" i="1" s="1"/>
  <c r="AO391" i="1" a="1"/>
  <c r="AO391" i="1" s="1"/>
  <c r="AN391" i="1" a="1"/>
  <c r="AN391" i="1" s="1"/>
  <c r="AC391" i="1" a="1"/>
  <c r="AC391" i="1" s="1"/>
  <c r="AB391" i="1" a="1"/>
  <c r="AB391" i="1" s="1"/>
  <c r="Q391" i="1" a="1"/>
  <c r="Q391" i="1" s="1"/>
  <c r="P391" i="1" a="1"/>
  <c r="P391" i="1" s="1"/>
  <c r="BA390" i="1" a="1"/>
  <c r="BA390" i="1" s="1"/>
  <c r="AZ390" i="1" a="1"/>
  <c r="AZ390" i="1" s="1"/>
  <c r="AO390" i="1"/>
  <c r="AO390" i="1" a="1"/>
  <c r="AN390" i="1" a="1"/>
  <c r="AN390" i="1" s="1"/>
  <c r="AC390" i="1" a="1"/>
  <c r="AC390" i="1" s="1"/>
  <c r="AB390" i="1" a="1"/>
  <c r="AB390" i="1" s="1"/>
  <c r="Q390" i="1" a="1"/>
  <c r="Q390" i="1" s="1"/>
  <c r="P390" i="1" a="1"/>
  <c r="P390" i="1" s="1"/>
  <c r="BA389" i="1" a="1"/>
  <c r="BA389" i="1" s="1"/>
  <c r="AZ389" i="1" a="1"/>
  <c r="AZ389" i="1" s="1"/>
  <c r="AO389" i="1"/>
  <c r="AO389" i="1" a="1"/>
  <c r="AN389" i="1" a="1"/>
  <c r="AN389" i="1" s="1"/>
  <c r="AC389" i="1" a="1"/>
  <c r="AC389" i="1" s="1"/>
  <c r="AB389" i="1" a="1"/>
  <c r="AB389" i="1" s="1"/>
  <c r="Q389" i="1"/>
  <c r="Q389" i="1" a="1"/>
  <c r="P389" i="1" a="1"/>
  <c r="P389" i="1" s="1"/>
  <c r="BA388" i="1" a="1"/>
  <c r="BA388" i="1" s="1"/>
  <c r="AZ388" i="1" a="1"/>
  <c r="AZ388" i="1" s="1"/>
  <c r="AO388" i="1"/>
  <c r="AO388" i="1" a="1"/>
  <c r="AN388" i="1" a="1"/>
  <c r="AN388" i="1" s="1"/>
  <c r="AC388" i="1" a="1"/>
  <c r="AC388" i="1" s="1"/>
  <c r="AB388" i="1" a="1"/>
  <c r="AB388" i="1" s="1"/>
  <c r="Q388" i="1" a="1"/>
  <c r="Q388" i="1" s="1"/>
  <c r="P388" i="1" a="1"/>
  <c r="P388" i="1" s="1"/>
  <c r="BA387" i="1" a="1"/>
  <c r="BA387" i="1" s="1"/>
  <c r="AZ387" i="1" a="1"/>
  <c r="AZ387" i="1" s="1"/>
  <c r="AO387" i="1" a="1"/>
  <c r="AO387" i="1" s="1"/>
  <c r="AN387" i="1" a="1"/>
  <c r="AN387" i="1" s="1"/>
  <c r="AC387" i="1" a="1"/>
  <c r="AC387" i="1" s="1"/>
  <c r="AB387" i="1" a="1"/>
  <c r="AB387" i="1" s="1"/>
  <c r="Q387" i="1" a="1"/>
  <c r="Q387" i="1" s="1"/>
  <c r="P387" i="1" a="1"/>
  <c r="P387" i="1" s="1"/>
  <c r="BA386" i="1" a="1"/>
  <c r="BA386" i="1" s="1"/>
  <c r="AZ386" i="1" a="1"/>
  <c r="AZ386" i="1" s="1"/>
  <c r="AO386" i="1"/>
  <c r="AO386" i="1" a="1"/>
  <c r="AN386" i="1" a="1"/>
  <c r="AN386" i="1" s="1"/>
  <c r="AC386" i="1" a="1"/>
  <c r="AC386" i="1" s="1"/>
  <c r="AB386" i="1" a="1"/>
  <c r="AB386" i="1" s="1"/>
  <c r="Q386" i="1" a="1"/>
  <c r="Q386" i="1" s="1"/>
  <c r="P386" i="1" a="1"/>
  <c r="P386" i="1" s="1"/>
  <c r="BA385" i="1" a="1"/>
  <c r="BA385" i="1" s="1"/>
  <c r="AZ385" i="1" a="1"/>
  <c r="AZ385" i="1" s="1"/>
  <c r="AO385" i="1"/>
  <c r="AO385" i="1" a="1"/>
  <c r="AN385" i="1" a="1"/>
  <c r="AN385" i="1" s="1"/>
  <c r="AC385" i="1" a="1"/>
  <c r="AC385" i="1" s="1"/>
  <c r="AB385" i="1" a="1"/>
  <c r="AB385" i="1" s="1"/>
  <c r="Q385" i="1"/>
  <c r="Q385" i="1" a="1"/>
  <c r="P385" i="1" a="1"/>
  <c r="P385" i="1" s="1"/>
  <c r="BA384" i="1" a="1"/>
  <c r="BA384" i="1" s="1"/>
  <c r="AZ384" i="1" a="1"/>
  <c r="AZ384" i="1" s="1"/>
  <c r="AO384" i="1"/>
  <c r="AO384" i="1" a="1"/>
  <c r="AN384" i="1" a="1"/>
  <c r="AN384" i="1" s="1"/>
  <c r="AC384" i="1" a="1"/>
  <c r="AC384" i="1" s="1"/>
  <c r="AB384" i="1" a="1"/>
  <c r="AB384" i="1" s="1"/>
  <c r="Q384" i="1" a="1"/>
  <c r="Q384" i="1" s="1"/>
  <c r="P384" i="1" a="1"/>
  <c r="P384" i="1" s="1"/>
  <c r="BA383" i="1" a="1"/>
  <c r="BA383" i="1" s="1"/>
  <c r="AZ383" i="1" a="1"/>
  <c r="AZ383" i="1" s="1"/>
  <c r="AO383" i="1" a="1"/>
  <c r="AO383" i="1" s="1"/>
  <c r="AN383" i="1" a="1"/>
  <c r="AN383" i="1" s="1"/>
  <c r="AC383" i="1" a="1"/>
  <c r="AC383" i="1" s="1"/>
  <c r="AB383" i="1" a="1"/>
  <c r="AB383" i="1" s="1"/>
  <c r="Q383" i="1" a="1"/>
  <c r="Q383" i="1" s="1"/>
  <c r="P383" i="1" a="1"/>
  <c r="P383" i="1" s="1"/>
  <c r="BA382" i="1" a="1"/>
  <c r="BA382" i="1" s="1"/>
  <c r="AZ382" i="1" a="1"/>
  <c r="AZ382" i="1" s="1"/>
  <c r="AO382" i="1"/>
  <c r="AO382" i="1" a="1"/>
  <c r="AN382" i="1" a="1"/>
  <c r="AN382" i="1" s="1"/>
  <c r="AC382" i="1" a="1"/>
  <c r="AC382" i="1" s="1"/>
  <c r="AB382" i="1" a="1"/>
  <c r="AB382" i="1" s="1"/>
  <c r="Q382" i="1" a="1"/>
  <c r="Q382" i="1" s="1"/>
  <c r="P382" i="1" a="1"/>
  <c r="P382" i="1" s="1"/>
  <c r="BA381" i="1" a="1"/>
  <c r="BA381" i="1" s="1"/>
  <c r="AZ381" i="1" a="1"/>
  <c r="AZ381" i="1" s="1"/>
  <c r="AO381" i="1"/>
  <c r="AO381" i="1" a="1"/>
  <c r="AN381" i="1" a="1"/>
  <c r="AN381" i="1" s="1"/>
  <c r="AC381" i="1" a="1"/>
  <c r="AC381" i="1" s="1"/>
  <c r="AB381" i="1" a="1"/>
  <c r="AB381" i="1" s="1"/>
  <c r="Q381" i="1"/>
  <c r="Q381" i="1" a="1"/>
  <c r="P381" i="1" a="1"/>
  <c r="P381" i="1" s="1"/>
  <c r="BA380" i="1" a="1"/>
  <c r="BA380" i="1" s="1"/>
  <c r="AZ380" i="1" a="1"/>
  <c r="AZ380" i="1" s="1"/>
  <c r="AO380" i="1"/>
  <c r="AO380" i="1" a="1"/>
  <c r="AN380" i="1" a="1"/>
  <c r="AN380" i="1" s="1"/>
  <c r="AC380" i="1" a="1"/>
  <c r="AC380" i="1" s="1"/>
  <c r="AB380" i="1" a="1"/>
  <c r="AB380" i="1" s="1"/>
  <c r="Q380" i="1" a="1"/>
  <c r="Q380" i="1" s="1"/>
  <c r="P380" i="1" a="1"/>
  <c r="P380" i="1" s="1"/>
  <c r="BA379" i="1" a="1"/>
  <c r="BA379" i="1" s="1"/>
  <c r="AZ379" i="1" a="1"/>
  <c r="AZ379" i="1" s="1"/>
  <c r="AO379" i="1" a="1"/>
  <c r="AO379" i="1" s="1"/>
  <c r="AN379" i="1" a="1"/>
  <c r="AN379" i="1" s="1"/>
  <c r="AC379" i="1" a="1"/>
  <c r="AC379" i="1" s="1"/>
  <c r="AB379" i="1" a="1"/>
  <c r="AB379" i="1" s="1"/>
  <c r="Q379" i="1" a="1"/>
  <c r="Q379" i="1" s="1"/>
  <c r="P379" i="1" a="1"/>
  <c r="P379" i="1" s="1"/>
  <c r="BA378" i="1" a="1"/>
  <c r="BA378" i="1" s="1"/>
  <c r="AZ378" i="1" a="1"/>
  <c r="AZ378" i="1" s="1"/>
  <c r="AO378" i="1" a="1"/>
  <c r="AO378" i="1" s="1"/>
  <c r="AN378" i="1" a="1"/>
  <c r="AN378" i="1" s="1"/>
  <c r="AC378" i="1" a="1"/>
  <c r="AC378" i="1" s="1"/>
  <c r="AB378" i="1" a="1"/>
  <c r="AB378" i="1" s="1"/>
  <c r="Q378" i="1" a="1"/>
  <c r="Q378" i="1" s="1"/>
  <c r="P378" i="1" a="1"/>
  <c r="P378" i="1" s="1"/>
  <c r="BA377" i="1" a="1"/>
  <c r="BA377" i="1" s="1"/>
  <c r="AZ377" i="1" a="1"/>
  <c r="AZ377" i="1" s="1"/>
  <c r="AO377" i="1"/>
  <c r="AO377" i="1" a="1"/>
  <c r="AN377" i="1" a="1"/>
  <c r="AN377" i="1" s="1"/>
  <c r="AC377" i="1" a="1"/>
  <c r="AC377" i="1" s="1"/>
  <c r="AB377" i="1" a="1"/>
  <c r="AB377" i="1" s="1"/>
  <c r="Q377" i="1"/>
  <c r="Q377" i="1" a="1"/>
  <c r="P377" i="1" a="1"/>
  <c r="P377" i="1" s="1"/>
  <c r="BA376" i="1" a="1"/>
  <c r="BA376" i="1" s="1"/>
  <c r="AZ376" i="1" a="1"/>
  <c r="AZ376" i="1" s="1"/>
  <c r="AO376" i="1"/>
  <c r="AO376" i="1" a="1"/>
  <c r="AN376" i="1" a="1"/>
  <c r="AN376" i="1" s="1"/>
  <c r="AC376" i="1" a="1"/>
  <c r="AC376" i="1" s="1"/>
  <c r="AB376" i="1" a="1"/>
  <c r="AB376" i="1" s="1"/>
  <c r="Q376" i="1" a="1"/>
  <c r="Q376" i="1" s="1"/>
  <c r="P376" i="1" a="1"/>
  <c r="P376" i="1" s="1"/>
  <c r="BA375" i="1" a="1"/>
  <c r="BA375" i="1" s="1"/>
  <c r="AZ375" i="1" a="1"/>
  <c r="AZ375" i="1" s="1"/>
  <c r="AO375" i="1" a="1"/>
  <c r="AO375" i="1" s="1"/>
  <c r="AN375" i="1" a="1"/>
  <c r="AN375" i="1" s="1"/>
  <c r="AC375" i="1" a="1"/>
  <c r="AC375" i="1" s="1"/>
  <c r="AB375" i="1" a="1"/>
  <c r="AB375" i="1" s="1"/>
  <c r="Q375" i="1" a="1"/>
  <c r="Q375" i="1" s="1"/>
  <c r="P375" i="1" a="1"/>
  <c r="P375" i="1" s="1"/>
  <c r="BA374" i="1" a="1"/>
  <c r="BA374" i="1" s="1"/>
  <c r="AZ374" i="1" a="1"/>
  <c r="AZ374" i="1" s="1"/>
  <c r="AO374" i="1"/>
  <c r="AO374" i="1" a="1"/>
  <c r="AN374" i="1" a="1"/>
  <c r="AN374" i="1" s="1"/>
  <c r="AC374" i="1" a="1"/>
  <c r="AC374" i="1" s="1"/>
  <c r="AB374" i="1" a="1"/>
  <c r="AB374" i="1" s="1"/>
  <c r="Q374" i="1" a="1"/>
  <c r="Q374" i="1" s="1"/>
  <c r="P374" i="1" a="1"/>
  <c r="P374" i="1" s="1"/>
  <c r="BA373" i="1" a="1"/>
  <c r="BA373" i="1" s="1"/>
  <c r="AZ373" i="1" a="1"/>
  <c r="AZ373" i="1" s="1"/>
  <c r="AO373" i="1"/>
  <c r="AO373" i="1" a="1"/>
  <c r="AN373" i="1" a="1"/>
  <c r="AN373" i="1" s="1"/>
  <c r="AC373" i="1" a="1"/>
  <c r="AC373" i="1" s="1"/>
  <c r="AB373" i="1" a="1"/>
  <c r="AB373" i="1" s="1"/>
  <c r="Q373" i="1"/>
  <c r="Q373" i="1" a="1"/>
  <c r="P373" i="1" a="1"/>
  <c r="P373" i="1" s="1"/>
  <c r="BA372" i="1" a="1"/>
  <c r="BA372" i="1" s="1"/>
  <c r="AZ372" i="1" a="1"/>
  <c r="AZ372" i="1" s="1"/>
  <c r="AO372" i="1"/>
  <c r="AO372" i="1" a="1"/>
  <c r="AN372" i="1" a="1"/>
  <c r="AN372" i="1" s="1"/>
  <c r="AC372" i="1" a="1"/>
  <c r="AC372" i="1" s="1"/>
  <c r="AB372" i="1" a="1"/>
  <c r="AB372" i="1" s="1"/>
  <c r="Q372" i="1" a="1"/>
  <c r="Q372" i="1" s="1"/>
  <c r="P372" i="1" a="1"/>
  <c r="P372" i="1" s="1"/>
  <c r="BA371" i="1" a="1"/>
  <c r="BA371" i="1" s="1"/>
  <c r="AZ371" i="1" a="1"/>
  <c r="AZ371" i="1" s="1"/>
  <c r="AO371" i="1" a="1"/>
  <c r="AO371" i="1" s="1"/>
  <c r="AN371" i="1" a="1"/>
  <c r="AN371" i="1" s="1"/>
  <c r="AC371" i="1" a="1"/>
  <c r="AC371" i="1" s="1"/>
  <c r="AB371" i="1" a="1"/>
  <c r="AB371" i="1" s="1"/>
  <c r="Q371" i="1" a="1"/>
  <c r="Q371" i="1" s="1"/>
  <c r="P371" i="1" a="1"/>
  <c r="P371" i="1" s="1"/>
  <c r="BA370" i="1" a="1"/>
  <c r="BA370" i="1" s="1"/>
  <c r="AZ370" i="1" a="1"/>
  <c r="AZ370" i="1" s="1"/>
  <c r="AO370" i="1"/>
  <c r="AO370" i="1" a="1"/>
  <c r="AN370" i="1" a="1"/>
  <c r="AN370" i="1" s="1"/>
  <c r="AC370" i="1" a="1"/>
  <c r="AC370" i="1" s="1"/>
  <c r="AB370" i="1" a="1"/>
  <c r="AB370" i="1" s="1"/>
  <c r="Q370" i="1" a="1"/>
  <c r="Q370" i="1" s="1"/>
  <c r="P370" i="1" a="1"/>
  <c r="P370" i="1" s="1"/>
  <c r="BA369" i="1" a="1"/>
  <c r="BA369" i="1" s="1"/>
  <c r="AZ369" i="1" a="1"/>
  <c r="AZ369" i="1" s="1"/>
  <c r="AO369" i="1"/>
  <c r="AO369" i="1" a="1"/>
  <c r="AN369" i="1" a="1"/>
  <c r="AN369" i="1" s="1"/>
  <c r="AC369" i="1" a="1"/>
  <c r="AC369" i="1" s="1"/>
  <c r="AB369" i="1" a="1"/>
  <c r="AB369" i="1" s="1"/>
  <c r="Q369" i="1"/>
  <c r="Q369" i="1" a="1"/>
  <c r="P369" i="1" a="1"/>
  <c r="P369" i="1" s="1"/>
  <c r="BA368" i="1" a="1"/>
  <c r="BA368" i="1" s="1"/>
  <c r="AZ368" i="1" a="1"/>
  <c r="AZ368" i="1" s="1"/>
  <c r="AO368" i="1"/>
  <c r="AO368" i="1" a="1"/>
  <c r="AN368" i="1" a="1"/>
  <c r="AN368" i="1" s="1"/>
  <c r="AC368" i="1" a="1"/>
  <c r="AC368" i="1" s="1"/>
  <c r="AB368" i="1" a="1"/>
  <c r="AB368" i="1" s="1"/>
  <c r="Q368" i="1" a="1"/>
  <c r="Q368" i="1" s="1"/>
  <c r="P368" i="1" a="1"/>
  <c r="P368" i="1" s="1"/>
  <c r="BA367" i="1" a="1"/>
  <c r="BA367" i="1" s="1"/>
  <c r="AZ367" i="1" a="1"/>
  <c r="AZ367" i="1" s="1"/>
  <c r="AO367" i="1" a="1"/>
  <c r="AO367" i="1" s="1"/>
  <c r="AN367" i="1" a="1"/>
  <c r="AN367" i="1" s="1"/>
  <c r="AC367" i="1" a="1"/>
  <c r="AC367" i="1" s="1"/>
  <c r="AB367" i="1" a="1"/>
  <c r="AB367" i="1" s="1"/>
  <c r="Q367" i="1" a="1"/>
  <c r="Q367" i="1" s="1"/>
  <c r="P367" i="1" a="1"/>
  <c r="P367" i="1" s="1"/>
  <c r="BA366" i="1" a="1"/>
  <c r="BA366" i="1" s="1"/>
  <c r="AZ366" i="1" a="1"/>
  <c r="AZ366" i="1" s="1"/>
  <c r="AO366" i="1" a="1"/>
  <c r="AO366" i="1" s="1"/>
  <c r="AN366" i="1" a="1"/>
  <c r="AN366" i="1" s="1"/>
  <c r="AC366" i="1" a="1"/>
  <c r="AC366" i="1" s="1"/>
  <c r="AB366" i="1" a="1"/>
  <c r="AB366" i="1" s="1"/>
  <c r="Q366" i="1" a="1"/>
  <c r="Q366" i="1" s="1"/>
  <c r="P366" i="1" a="1"/>
  <c r="P366" i="1" s="1"/>
  <c r="BA365" i="1" a="1"/>
  <c r="BA365" i="1" s="1"/>
  <c r="AZ365" i="1" a="1"/>
  <c r="AZ365" i="1" s="1"/>
  <c r="AO365" i="1"/>
  <c r="AO365" i="1" a="1"/>
  <c r="AN365" i="1" a="1"/>
  <c r="AN365" i="1" s="1"/>
  <c r="AC365" i="1" a="1"/>
  <c r="AC365" i="1" s="1"/>
  <c r="AB365" i="1" a="1"/>
  <c r="AB365" i="1" s="1"/>
  <c r="Q365" i="1"/>
  <c r="Q365" i="1" a="1"/>
  <c r="P365" i="1" a="1"/>
  <c r="P365" i="1" s="1"/>
  <c r="BA364" i="1" a="1"/>
  <c r="BA364" i="1" s="1"/>
  <c r="AZ364" i="1" a="1"/>
  <c r="AZ364" i="1" s="1"/>
  <c r="AO364" i="1"/>
  <c r="AO364" i="1" a="1"/>
  <c r="AN364" i="1" a="1"/>
  <c r="AN364" i="1" s="1"/>
  <c r="AC364" i="1" a="1"/>
  <c r="AC364" i="1" s="1"/>
  <c r="AB364" i="1" a="1"/>
  <c r="AB364" i="1" s="1"/>
  <c r="Q364" i="1" a="1"/>
  <c r="Q364" i="1" s="1"/>
  <c r="P364" i="1" a="1"/>
  <c r="P364" i="1" s="1"/>
  <c r="BA363" i="1" a="1"/>
  <c r="BA363" i="1" s="1"/>
  <c r="AZ363" i="1" a="1"/>
  <c r="AZ363" i="1" s="1"/>
  <c r="AO363" i="1" a="1"/>
  <c r="AO363" i="1" s="1"/>
  <c r="AN363" i="1" a="1"/>
  <c r="AN363" i="1" s="1"/>
  <c r="AC363" i="1" a="1"/>
  <c r="AC363" i="1" s="1"/>
  <c r="AB363" i="1" a="1"/>
  <c r="AB363" i="1" s="1"/>
  <c r="Q363" i="1" a="1"/>
  <c r="Q363" i="1" s="1"/>
  <c r="P363" i="1" a="1"/>
  <c r="P363" i="1" s="1"/>
  <c r="BA362" i="1" a="1"/>
  <c r="BA362" i="1" s="1"/>
  <c r="AZ362" i="1" a="1"/>
  <c r="AZ362" i="1" s="1"/>
  <c r="AO362" i="1" a="1"/>
  <c r="AO362" i="1" s="1"/>
  <c r="AN362" i="1" a="1"/>
  <c r="AN362" i="1" s="1"/>
  <c r="AC362" i="1" a="1"/>
  <c r="AC362" i="1" s="1"/>
  <c r="AB362" i="1" a="1"/>
  <c r="AB362" i="1" s="1"/>
  <c r="Q362" i="1" a="1"/>
  <c r="Q362" i="1" s="1"/>
  <c r="P362" i="1" a="1"/>
  <c r="P362" i="1" s="1"/>
  <c r="BA361" i="1" a="1"/>
  <c r="BA361" i="1" s="1"/>
  <c r="AZ361" i="1" a="1"/>
  <c r="AZ361" i="1" s="1"/>
  <c r="AO361" i="1"/>
  <c r="AO361" i="1" a="1"/>
  <c r="AN361" i="1" a="1"/>
  <c r="AN361" i="1" s="1"/>
  <c r="AC361" i="1" a="1"/>
  <c r="AC361" i="1" s="1"/>
  <c r="AB361" i="1" a="1"/>
  <c r="AB361" i="1" s="1"/>
  <c r="Q361" i="1"/>
  <c r="Q361" i="1" a="1"/>
  <c r="P361" i="1" a="1"/>
  <c r="P361" i="1" s="1"/>
  <c r="BA360" i="1" a="1"/>
  <c r="BA360" i="1" s="1"/>
  <c r="AZ360" i="1" a="1"/>
  <c r="AZ360" i="1" s="1"/>
  <c r="AO360" i="1"/>
  <c r="AO360" i="1" a="1"/>
  <c r="AN360" i="1" a="1"/>
  <c r="AN360" i="1" s="1"/>
  <c r="AC360" i="1" a="1"/>
  <c r="AC360" i="1" s="1"/>
  <c r="AB360" i="1" a="1"/>
  <c r="AB360" i="1" s="1"/>
  <c r="Q360" i="1" a="1"/>
  <c r="Q360" i="1" s="1"/>
  <c r="P360" i="1" a="1"/>
  <c r="P360" i="1" s="1"/>
  <c r="BA359" i="1" a="1"/>
  <c r="BA359" i="1" s="1"/>
  <c r="AZ359" i="1" a="1"/>
  <c r="AZ359" i="1" s="1"/>
  <c r="AO359" i="1" a="1"/>
  <c r="AO359" i="1" s="1"/>
  <c r="AN359" i="1" a="1"/>
  <c r="AN359" i="1" s="1"/>
  <c r="AC359" i="1" a="1"/>
  <c r="AC359" i="1" s="1"/>
  <c r="AB359" i="1" a="1"/>
  <c r="AB359" i="1" s="1"/>
  <c r="Q359" i="1" a="1"/>
  <c r="Q359" i="1" s="1"/>
  <c r="P359" i="1" a="1"/>
  <c r="P359" i="1" s="1"/>
  <c r="BA358" i="1" a="1"/>
  <c r="BA358" i="1" s="1"/>
  <c r="AZ358" i="1" a="1"/>
  <c r="AZ358" i="1" s="1"/>
  <c r="AO358" i="1"/>
  <c r="AO358" i="1" a="1"/>
  <c r="AN358" i="1" a="1"/>
  <c r="AN358" i="1" s="1"/>
  <c r="AC358" i="1" a="1"/>
  <c r="AC358" i="1" s="1"/>
  <c r="AB358" i="1" a="1"/>
  <c r="AB358" i="1" s="1"/>
  <c r="Q358" i="1" a="1"/>
  <c r="Q358" i="1" s="1"/>
  <c r="P358" i="1" a="1"/>
  <c r="P358" i="1" s="1"/>
  <c r="BA357" i="1" a="1"/>
  <c r="BA357" i="1" s="1"/>
  <c r="AZ357" i="1" a="1"/>
  <c r="AZ357" i="1" s="1"/>
  <c r="AO357" i="1"/>
  <c r="AO357" i="1" a="1"/>
  <c r="AN357" i="1" a="1"/>
  <c r="AN357" i="1" s="1"/>
  <c r="AC357" i="1" a="1"/>
  <c r="AC357" i="1" s="1"/>
  <c r="AB357" i="1" a="1"/>
  <c r="AB357" i="1" s="1"/>
  <c r="Q357" i="1"/>
  <c r="Q357" i="1" a="1"/>
  <c r="P357" i="1" a="1"/>
  <c r="P357" i="1" s="1"/>
  <c r="BA356" i="1" a="1"/>
  <c r="BA356" i="1" s="1"/>
  <c r="AZ356" i="1" a="1"/>
  <c r="AZ356" i="1" s="1"/>
  <c r="AO356" i="1"/>
  <c r="AO356" i="1" a="1"/>
  <c r="AN356" i="1" a="1"/>
  <c r="AN356" i="1" s="1"/>
  <c r="AC356" i="1" a="1"/>
  <c r="AC356" i="1" s="1"/>
  <c r="AB356" i="1" a="1"/>
  <c r="AB356" i="1" s="1"/>
  <c r="Q356" i="1" a="1"/>
  <c r="Q356" i="1" s="1"/>
  <c r="P356" i="1" a="1"/>
  <c r="P356" i="1" s="1"/>
  <c r="BA355" i="1" a="1"/>
  <c r="BA355" i="1" s="1"/>
  <c r="AZ355" i="1" a="1"/>
  <c r="AZ355" i="1" s="1"/>
  <c r="AO355" i="1" a="1"/>
  <c r="AO355" i="1" s="1"/>
  <c r="AN355" i="1" a="1"/>
  <c r="AN355" i="1" s="1"/>
  <c r="AC355" i="1" a="1"/>
  <c r="AC355" i="1" s="1"/>
  <c r="AB355" i="1" a="1"/>
  <c r="AB355" i="1" s="1"/>
  <c r="Q355" i="1" a="1"/>
  <c r="Q355" i="1" s="1"/>
  <c r="P355" i="1" a="1"/>
  <c r="P355" i="1" s="1"/>
  <c r="BA354" i="1" a="1"/>
  <c r="BA354" i="1" s="1"/>
  <c r="AZ354" i="1" a="1"/>
  <c r="AZ354" i="1" s="1"/>
  <c r="AO354" i="1" a="1"/>
  <c r="AO354" i="1" s="1"/>
  <c r="AN354" i="1" a="1"/>
  <c r="AN354" i="1" s="1"/>
  <c r="AC354" i="1" a="1"/>
  <c r="AC354" i="1" s="1"/>
  <c r="AB354" i="1" a="1"/>
  <c r="AB354" i="1" s="1"/>
  <c r="Q354" i="1" a="1"/>
  <c r="Q354" i="1" s="1"/>
  <c r="P354" i="1" a="1"/>
  <c r="P354" i="1" s="1"/>
  <c r="BA353" i="1" a="1"/>
  <c r="BA353" i="1" s="1"/>
  <c r="AZ353" i="1" a="1"/>
  <c r="AZ353" i="1" s="1"/>
  <c r="AO353" i="1"/>
  <c r="AO353" i="1" a="1"/>
  <c r="AN353" i="1" a="1"/>
  <c r="AN353" i="1" s="1"/>
  <c r="AC353" i="1" a="1"/>
  <c r="AC353" i="1" s="1"/>
  <c r="AB353" i="1" a="1"/>
  <c r="AB353" i="1" s="1"/>
  <c r="Q353" i="1"/>
  <c r="Q353" i="1" a="1"/>
  <c r="P353" i="1" a="1"/>
  <c r="P353" i="1" s="1"/>
  <c r="BA352" i="1" a="1"/>
  <c r="BA352" i="1" s="1"/>
  <c r="AZ352" i="1" a="1"/>
  <c r="AZ352" i="1" s="1"/>
  <c r="AO352" i="1"/>
  <c r="AO352" i="1" a="1"/>
  <c r="AN352" i="1" a="1"/>
  <c r="AN352" i="1" s="1"/>
  <c r="AC352" i="1" a="1"/>
  <c r="AC352" i="1" s="1"/>
  <c r="AB352" i="1" a="1"/>
  <c r="AB352" i="1" s="1"/>
  <c r="Q352" i="1" a="1"/>
  <c r="Q352" i="1" s="1"/>
  <c r="P352" i="1" a="1"/>
  <c r="P352" i="1" s="1"/>
  <c r="BA351" i="1" a="1"/>
  <c r="BA351" i="1" s="1"/>
  <c r="AZ351" i="1" a="1"/>
  <c r="AZ351" i="1" s="1"/>
  <c r="AO351" i="1" a="1"/>
  <c r="AO351" i="1" s="1"/>
  <c r="AN351" i="1" a="1"/>
  <c r="AN351" i="1" s="1"/>
  <c r="AC351" i="1" a="1"/>
  <c r="AC351" i="1" s="1"/>
  <c r="AB351" i="1" a="1"/>
  <c r="AB351" i="1" s="1"/>
  <c r="Q351" i="1" a="1"/>
  <c r="Q351" i="1" s="1"/>
  <c r="P351" i="1" a="1"/>
  <c r="P351" i="1" s="1"/>
  <c r="BA350" i="1" a="1"/>
  <c r="BA350" i="1" s="1"/>
  <c r="AZ350" i="1" a="1"/>
  <c r="AZ350" i="1" s="1"/>
  <c r="AO350" i="1" a="1"/>
  <c r="AO350" i="1" s="1"/>
  <c r="AN350" i="1" a="1"/>
  <c r="AN350" i="1" s="1"/>
  <c r="AC350" i="1" a="1"/>
  <c r="AC350" i="1" s="1"/>
  <c r="AB350" i="1" a="1"/>
  <c r="AB350" i="1" s="1"/>
  <c r="Q350" i="1" a="1"/>
  <c r="Q350" i="1" s="1"/>
  <c r="P350" i="1" a="1"/>
  <c r="P350" i="1" s="1"/>
  <c r="BA349" i="1" a="1"/>
  <c r="BA349" i="1" s="1"/>
  <c r="AZ349" i="1" a="1"/>
  <c r="AZ349" i="1" s="1"/>
  <c r="AO349" i="1"/>
  <c r="AO349" i="1" a="1"/>
  <c r="AN349" i="1" a="1"/>
  <c r="AN349" i="1" s="1"/>
  <c r="AC349" i="1" a="1"/>
  <c r="AC349" i="1" s="1"/>
  <c r="AB349" i="1" a="1"/>
  <c r="AB349" i="1" s="1"/>
  <c r="Q349" i="1"/>
  <c r="Q349" i="1" a="1"/>
  <c r="P349" i="1" a="1"/>
  <c r="P349" i="1" s="1"/>
  <c r="BA348" i="1" a="1"/>
  <c r="BA348" i="1" s="1"/>
  <c r="AZ348" i="1" a="1"/>
  <c r="AZ348" i="1" s="1"/>
  <c r="AO348" i="1"/>
  <c r="AO348" i="1" a="1"/>
  <c r="AN348" i="1" a="1"/>
  <c r="AN348" i="1" s="1"/>
  <c r="AC348" i="1" a="1"/>
  <c r="AC348" i="1" s="1"/>
  <c r="AB348" i="1" a="1"/>
  <c r="AB348" i="1" s="1"/>
  <c r="Q348" i="1" a="1"/>
  <c r="Q348" i="1" s="1"/>
  <c r="P348" i="1" a="1"/>
  <c r="P348" i="1" s="1"/>
  <c r="BA347" i="1" a="1"/>
  <c r="BA347" i="1" s="1"/>
  <c r="AZ347" i="1" a="1"/>
  <c r="AZ347" i="1" s="1"/>
  <c r="AO347" i="1" a="1"/>
  <c r="AO347" i="1" s="1"/>
  <c r="AN347" i="1" a="1"/>
  <c r="AN347" i="1" s="1"/>
  <c r="AC347" i="1" a="1"/>
  <c r="AC347" i="1" s="1"/>
  <c r="AB347" i="1" a="1"/>
  <c r="AB347" i="1" s="1"/>
  <c r="Q347" i="1" a="1"/>
  <c r="Q347" i="1" s="1"/>
  <c r="P347" i="1" a="1"/>
  <c r="P347" i="1" s="1"/>
  <c r="BA346" i="1" a="1"/>
  <c r="BA346" i="1" s="1"/>
  <c r="AZ346" i="1" a="1"/>
  <c r="AZ346" i="1" s="1"/>
  <c r="AO346" i="1" a="1"/>
  <c r="AO346" i="1" s="1"/>
  <c r="AN346" i="1" a="1"/>
  <c r="AN346" i="1" s="1"/>
  <c r="AC346" i="1" a="1"/>
  <c r="AC346" i="1" s="1"/>
  <c r="AB346" i="1" a="1"/>
  <c r="AB346" i="1" s="1"/>
  <c r="Q346" i="1" a="1"/>
  <c r="Q346" i="1" s="1"/>
  <c r="P346" i="1" a="1"/>
  <c r="P346" i="1" s="1"/>
  <c r="BA345" i="1" a="1"/>
  <c r="BA345" i="1" s="1"/>
  <c r="AZ345" i="1" a="1"/>
  <c r="AZ345" i="1" s="1"/>
  <c r="AO345" i="1"/>
  <c r="AO345" i="1" a="1"/>
  <c r="AN345" i="1" a="1"/>
  <c r="AN345" i="1" s="1"/>
  <c r="AC345" i="1" a="1"/>
  <c r="AC345" i="1" s="1"/>
  <c r="AB345" i="1" a="1"/>
  <c r="AB345" i="1" s="1"/>
  <c r="Q345" i="1"/>
  <c r="Q345" i="1" a="1"/>
  <c r="P345" i="1" a="1"/>
  <c r="P345" i="1" s="1"/>
  <c r="BA344" i="1" a="1"/>
  <c r="BA344" i="1" s="1"/>
  <c r="AZ344" i="1" a="1"/>
  <c r="AZ344" i="1" s="1"/>
  <c r="AO344" i="1"/>
  <c r="AO344" i="1" a="1"/>
  <c r="AN344" i="1" a="1"/>
  <c r="AN344" i="1" s="1"/>
  <c r="AC344" i="1" a="1"/>
  <c r="AC344" i="1" s="1"/>
  <c r="AB344" i="1" a="1"/>
  <c r="AB344" i="1" s="1"/>
  <c r="Q344" i="1" a="1"/>
  <c r="Q344" i="1" s="1"/>
  <c r="P344" i="1" a="1"/>
  <c r="P344" i="1" s="1"/>
  <c r="BA343" i="1" a="1"/>
  <c r="BA343" i="1" s="1"/>
  <c r="AZ343" i="1" a="1"/>
  <c r="AZ343" i="1" s="1"/>
  <c r="AO343" i="1" a="1"/>
  <c r="AO343" i="1" s="1"/>
  <c r="AN343" i="1" a="1"/>
  <c r="AN343" i="1" s="1"/>
  <c r="AC343" i="1" a="1"/>
  <c r="AC343" i="1" s="1"/>
  <c r="AB343" i="1" a="1"/>
  <c r="AB343" i="1" s="1"/>
  <c r="Q343" i="1" a="1"/>
  <c r="Q343" i="1" s="1"/>
  <c r="P343" i="1" a="1"/>
  <c r="P343" i="1" s="1"/>
  <c r="BA342" i="1" a="1"/>
  <c r="BA342" i="1" s="1"/>
  <c r="AZ342" i="1" a="1"/>
  <c r="AZ342" i="1" s="1"/>
  <c r="AO342" i="1"/>
  <c r="AO342" i="1" a="1"/>
  <c r="AN342" i="1" a="1"/>
  <c r="AN342" i="1" s="1"/>
  <c r="AC342" i="1" a="1"/>
  <c r="AC342" i="1" s="1"/>
  <c r="AB342" i="1" a="1"/>
  <c r="AB342" i="1" s="1"/>
  <c r="Q342" i="1" a="1"/>
  <c r="Q342" i="1" s="1"/>
  <c r="P342" i="1" a="1"/>
  <c r="P342" i="1" s="1"/>
  <c r="BA341" i="1" a="1"/>
  <c r="BA341" i="1" s="1"/>
  <c r="AZ341" i="1" a="1"/>
  <c r="AZ341" i="1" s="1"/>
  <c r="AO341" i="1"/>
  <c r="AO341" i="1" a="1"/>
  <c r="AN341" i="1" a="1"/>
  <c r="AN341" i="1" s="1"/>
  <c r="AC341" i="1" a="1"/>
  <c r="AC341" i="1" s="1"/>
  <c r="AB341" i="1" a="1"/>
  <c r="AB341" i="1" s="1"/>
  <c r="Q341" i="1"/>
  <c r="Q341" i="1" a="1"/>
  <c r="P341" i="1" a="1"/>
  <c r="P341" i="1" s="1"/>
  <c r="BA340" i="1" a="1"/>
  <c r="BA340" i="1" s="1"/>
  <c r="AZ340" i="1" a="1"/>
  <c r="AZ340" i="1" s="1"/>
  <c r="AO340" i="1"/>
  <c r="AO340" i="1" a="1"/>
  <c r="AN340" i="1" a="1"/>
  <c r="AN340" i="1" s="1"/>
  <c r="AC340" i="1" a="1"/>
  <c r="AC340" i="1" s="1"/>
  <c r="AB340" i="1" a="1"/>
  <c r="AB340" i="1" s="1"/>
  <c r="Q340" i="1" a="1"/>
  <c r="Q340" i="1" s="1"/>
  <c r="P340" i="1" a="1"/>
  <c r="P340" i="1" s="1"/>
  <c r="BA339" i="1" a="1"/>
  <c r="BA339" i="1" s="1"/>
  <c r="AZ339" i="1" a="1"/>
  <c r="AZ339" i="1" s="1"/>
  <c r="AO339" i="1" a="1"/>
  <c r="AO339" i="1" s="1"/>
  <c r="AN339" i="1" a="1"/>
  <c r="AN339" i="1" s="1"/>
  <c r="AC339" i="1" a="1"/>
  <c r="AC339" i="1" s="1"/>
  <c r="AB339" i="1" a="1"/>
  <c r="AB339" i="1" s="1"/>
  <c r="Q339" i="1" a="1"/>
  <c r="Q339" i="1" s="1"/>
  <c r="P339" i="1" a="1"/>
  <c r="P339" i="1" s="1"/>
  <c r="BA338" i="1" a="1"/>
  <c r="BA338" i="1" s="1"/>
  <c r="AZ338" i="1" a="1"/>
  <c r="AZ338" i="1" s="1"/>
  <c r="AO338" i="1" a="1"/>
  <c r="AO338" i="1" s="1"/>
  <c r="AN338" i="1" a="1"/>
  <c r="AN338" i="1" s="1"/>
  <c r="AC338" i="1" a="1"/>
  <c r="AC338" i="1" s="1"/>
  <c r="AB338" i="1" a="1"/>
  <c r="AB338" i="1" s="1"/>
  <c r="Q338" i="1" a="1"/>
  <c r="Q338" i="1" s="1"/>
  <c r="P338" i="1" a="1"/>
  <c r="P338" i="1" s="1"/>
  <c r="BA337" i="1" a="1"/>
  <c r="BA337" i="1" s="1"/>
  <c r="AZ337" i="1" a="1"/>
  <c r="AZ337" i="1" s="1"/>
  <c r="AO337" i="1"/>
  <c r="AO337" i="1" a="1"/>
  <c r="AN337" i="1" a="1"/>
  <c r="AN337" i="1" s="1"/>
  <c r="AC337" i="1" a="1"/>
  <c r="AC337" i="1" s="1"/>
  <c r="AB337" i="1" a="1"/>
  <c r="AB337" i="1" s="1"/>
  <c r="Q337" i="1"/>
  <c r="Q337" i="1" a="1"/>
  <c r="P337" i="1" a="1"/>
  <c r="P337" i="1" s="1"/>
  <c r="BA336" i="1" a="1"/>
  <c r="BA336" i="1" s="1"/>
  <c r="AZ336" i="1" a="1"/>
  <c r="AZ336" i="1" s="1"/>
  <c r="AO336" i="1"/>
  <c r="AO336" i="1" a="1"/>
  <c r="AN336" i="1" a="1"/>
  <c r="AN336" i="1" s="1"/>
  <c r="AC336" i="1" a="1"/>
  <c r="AC336" i="1" s="1"/>
  <c r="AB336" i="1" a="1"/>
  <c r="AB336" i="1" s="1"/>
  <c r="Q336" i="1" a="1"/>
  <c r="Q336" i="1" s="1"/>
  <c r="P336" i="1" a="1"/>
  <c r="P336" i="1" s="1"/>
  <c r="BA335" i="1" a="1"/>
  <c r="BA335" i="1" s="1"/>
  <c r="AZ335" i="1" a="1"/>
  <c r="AZ335" i="1" s="1"/>
  <c r="AO335" i="1" a="1"/>
  <c r="AO335" i="1" s="1"/>
  <c r="AN335" i="1" a="1"/>
  <c r="AN335" i="1" s="1"/>
  <c r="AC335" i="1" a="1"/>
  <c r="AC335" i="1" s="1"/>
  <c r="AB335" i="1" a="1"/>
  <c r="AB335" i="1" s="1"/>
  <c r="Q335" i="1" a="1"/>
  <c r="Q335" i="1" s="1"/>
  <c r="P335" i="1" a="1"/>
  <c r="P335" i="1" s="1"/>
  <c r="BA334" i="1" a="1"/>
  <c r="BA334" i="1" s="1"/>
  <c r="AZ334" i="1" a="1"/>
  <c r="AZ334" i="1" s="1"/>
  <c r="AO334" i="1" a="1"/>
  <c r="AO334" i="1" s="1"/>
  <c r="AN334" i="1" a="1"/>
  <c r="AN334" i="1" s="1"/>
  <c r="AC334" i="1" a="1"/>
  <c r="AC334" i="1" s="1"/>
  <c r="AB334" i="1" a="1"/>
  <c r="AB334" i="1" s="1"/>
  <c r="Q334" i="1" a="1"/>
  <c r="Q334" i="1" s="1"/>
  <c r="P334" i="1" a="1"/>
  <c r="P334" i="1" s="1"/>
  <c r="BA333" i="1" a="1"/>
  <c r="BA333" i="1" s="1"/>
  <c r="AZ333" i="1" a="1"/>
  <c r="AZ333" i="1" s="1"/>
  <c r="AO333" i="1"/>
  <c r="AO333" i="1" a="1"/>
  <c r="AN333" i="1" a="1"/>
  <c r="AN333" i="1" s="1"/>
  <c r="AC333" i="1" a="1"/>
  <c r="AC333" i="1" s="1"/>
  <c r="AB333" i="1" a="1"/>
  <c r="AB333" i="1" s="1"/>
  <c r="Q333" i="1"/>
  <c r="Q333" i="1" a="1"/>
  <c r="P333" i="1" a="1"/>
  <c r="P333" i="1" s="1"/>
  <c r="BA332" i="1" a="1"/>
  <c r="BA332" i="1" s="1"/>
  <c r="AZ332" i="1" a="1"/>
  <c r="AZ332" i="1" s="1"/>
  <c r="AO332" i="1"/>
  <c r="AO332" i="1" a="1"/>
  <c r="AN332" i="1" a="1"/>
  <c r="AN332" i="1" s="1"/>
  <c r="AC332" i="1" a="1"/>
  <c r="AC332" i="1" s="1"/>
  <c r="AB332" i="1" a="1"/>
  <c r="AB332" i="1" s="1"/>
  <c r="Q332" i="1" a="1"/>
  <c r="Q332" i="1" s="1"/>
  <c r="P332" i="1" a="1"/>
  <c r="P332" i="1" s="1"/>
  <c r="BA331" i="1" a="1"/>
  <c r="BA331" i="1" s="1"/>
  <c r="AZ331" i="1" a="1"/>
  <c r="AZ331" i="1" s="1"/>
  <c r="AO331" i="1" a="1"/>
  <c r="AO331" i="1" s="1"/>
  <c r="AN331" i="1" a="1"/>
  <c r="AN331" i="1" s="1"/>
  <c r="AC331" i="1" a="1"/>
  <c r="AC331" i="1" s="1"/>
  <c r="AB331" i="1" a="1"/>
  <c r="AB331" i="1" s="1"/>
  <c r="Q331" i="1" a="1"/>
  <c r="Q331" i="1" s="1"/>
  <c r="P331" i="1" a="1"/>
  <c r="P331" i="1" s="1"/>
  <c r="BA330" i="1" a="1"/>
  <c r="BA330" i="1" s="1"/>
  <c r="AZ330" i="1" a="1"/>
  <c r="AZ330" i="1" s="1"/>
  <c r="AO330" i="1"/>
  <c r="AO330" i="1" a="1"/>
  <c r="AN330" i="1" a="1"/>
  <c r="AN330" i="1" s="1"/>
  <c r="AC330" i="1" a="1"/>
  <c r="AC330" i="1" s="1"/>
  <c r="AB330" i="1" a="1"/>
  <c r="AB330" i="1" s="1"/>
  <c r="Q330" i="1" a="1"/>
  <c r="Q330" i="1" s="1"/>
  <c r="P330" i="1" a="1"/>
  <c r="P330" i="1" s="1"/>
  <c r="BA329" i="1" a="1"/>
  <c r="BA329" i="1" s="1"/>
  <c r="AZ329" i="1" a="1"/>
  <c r="AZ329" i="1" s="1"/>
  <c r="AO329" i="1"/>
  <c r="AO329" i="1" a="1"/>
  <c r="AN329" i="1" a="1"/>
  <c r="AN329" i="1" s="1"/>
  <c r="AC329" i="1" a="1"/>
  <c r="AC329" i="1" s="1"/>
  <c r="AB329" i="1" a="1"/>
  <c r="AB329" i="1" s="1"/>
  <c r="Q329" i="1"/>
  <c r="Q329" i="1" a="1"/>
  <c r="P329" i="1" a="1"/>
  <c r="P329" i="1" s="1"/>
  <c r="BA328" i="1" a="1"/>
  <c r="BA328" i="1" s="1"/>
  <c r="AZ328" i="1" a="1"/>
  <c r="AZ328" i="1" s="1"/>
  <c r="AO328" i="1"/>
  <c r="AO328" i="1" a="1"/>
  <c r="AN328" i="1" a="1"/>
  <c r="AN328" i="1" s="1"/>
  <c r="AC328" i="1" a="1"/>
  <c r="AC328" i="1" s="1"/>
  <c r="AB328" i="1" a="1"/>
  <c r="AB328" i="1" s="1"/>
  <c r="Q328" i="1" a="1"/>
  <c r="Q328" i="1" s="1"/>
  <c r="P328" i="1" a="1"/>
  <c r="P328" i="1" s="1"/>
  <c r="BA327" i="1" a="1"/>
  <c r="BA327" i="1" s="1"/>
  <c r="AZ327" i="1" a="1"/>
  <c r="AZ327" i="1" s="1"/>
  <c r="AO327" i="1" a="1"/>
  <c r="AO327" i="1" s="1"/>
  <c r="AN327" i="1" a="1"/>
  <c r="AN327" i="1" s="1"/>
  <c r="AC327" i="1" a="1"/>
  <c r="AC327" i="1" s="1"/>
  <c r="AB327" i="1" a="1"/>
  <c r="AB327" i="1" s="1"/>
  <c r="Q327" i="1" a="1"/>
  <c r="Q327" i="1" s="1"/>
  <c r="P327" i="1" a="1"/>
  <c r="P327" i="1" s="1"/>
  <c r="BA326" i="1" a="1"/>
  <c r="BA326" i="1" s="1"/>
  <c r="AZ326" i="1" a="1"/>
  <c r="AZ326" i="1" s="1"/>
  <c r="AO326" i="1" a="1"/>
  <c r="AO326" i="1" s="1"/>
  <c r="AN326" i="1" a="1"/>
  <c r="AN326" i="1" s="1"/>
  <c r="AC326" i="1" a="1"/>
  <c r="AC326" i="1" s="1"/>
  <c r="AB326" i="1" a="1"/>
  <c r="AB326" i="1" s="1"/>
  <c r="Q326" i="1" a="1"/>
  <c r="Q326" i="1" s="1"/>
  <c r="P326" i="1" a="1"/>
  <c r="P326" i="1" s="1"/>
  <c r="BA325" i="1" a="1"/>
  <c r="BA325" i="1" s="1"/>
  <c r="AZ325" i="1" a="1"/>
  <c r="AZ325" i="1" s="1"/>
  <c r="AO325" i="1"/>
  <c r="AO325" i="1" a="1"/>
  <c r="AN325" i="1" a="1"/>
  <c r="AN325" i="1" s="1"/>
  <c r="AC325" i="1" a="1"/>
  <c r="AC325" i="1" s="1"/>
  <c r="AB325" i="1" a="1"/>
  <c r="AB325" i="1" s="1"/>
  <c r="Q325" i="1"/>
  <c r="Q325" i="1" a="1"/>
  <c r="P325" i="1" a="1"/>
  <c r="P325" i="1" s="1"/>
  <c r="BA324" i="1" a="1"/>
  <c r="BA324" i="1" s="1"/>
  <c r="AZ324" i="1" a="1"/>
  <c r="AZ324" i="1" s="1"/>
  <c r="AO324" i="1"/>
  <c r="AO324" i="1" a="1"/>
  <c r="AN324" i="1" a="1"/>
  <c r="AN324" i="1" s="1"/>
  <c r="AC324" i="1" a="1"/>
  <c r="AC324" i="1" s="1"/>
  <c r="AB324" i="1" a="1"/>
  <c r="AB324" i="1" s="1"/>
  <c r="Q324" i="1" a="1"/>
  <c r="Q324" i="1" s="1"/>
  <c r="P324" i="1" a="1"/>
  <c r="P324" i="1" s="1"/>
  <c r="BA323" i="1" a="1"/>
  <c r="BA323" i="1" s="1"/>
  <c r="AZ323" i="1" a="1"/>
  <c r="AZ323" i="1" s="1"/>
  <c r="AO323" i="1" a="1"/>
  <c r="AO323" i="1" s="1"/>
  <c r="AN323" i="1" a="1"/>
  <c r="AN323" i="1" s="1"/>
  <c r="AC323" i="1" a="1"/>
  <c r="AC323" i="1" s="1"/>
  <c r="AB323" i="1" a="1"/>
  <c r="AB323" i="1" s="1"/>
  <c r="Q323" i="1" a="1"/>
  <c r="Q323" i="1" s="1"/>
  <c r="P323" i="1" a="1"/>
  <c r="P323" i="1" s="1"/>
  <c r="BA322" i="1" a="1"/>
  <c r="BA322" i="1" s="1"/>
  <c r="AZ322" i="1" a="1"/>
  <c r="AZ322" i="1" s="1"/>
  <c r="AO322" i="1"/>
  <c r="AO322" i="1" a="1"/>
  <c r="AN322" i="1" a="1"/>
  <c r="AN322" i="1" s="1"/>
  <c r="AC322" i="1" a="1"/>
  <c r="AC322" i="1" s="1"/>
  <c r="AB322" i="1" a="1"/>
  <c r="AB322" i="1" s="1"/>
  <c r="Q322" i="1" a="1"/>
  <c r="Q322" i="1" s="1"/>
  <c r="P322" i="1" a="1"/>
  <c r="P322" i="1" s="1"/>
  <c r="BA321" i="1" a="1"/>
  <c r="BA321" i="1" s="1"/>
  <c r="AZ321" i="1" a="1"/>
  <c r="AZ321" i="1" s="1"/>
  <c r="AO321" i="1"/>
  <c r="AO321" i="1" a="1"/>
  <c r="AN321" i="1" a="1"/>
  <c r="AN321" i="1" s="1"/>
  <c r="AC321" i="1" a="1"/>
  <c r="AC321" i="1" s="1"/>
  <c r="AB321" i="1" a="1"/>
  <c r="AB321" i="1" s="1"/>
  <c r="Q321" i="1"/>
  <c r="Q321" i="1" a="1"/>
  <c r="P321" i="1" a="1"/>
  <c r="P321" i="1" s="1"/>
  <c r="BA320" i="1" a="1"/>
  <c r="BA320" i="1" s="1"/>
  <c r="AZ320" i="1" a="1"/>
  <c r="AZ320" i="1" s="1"/>
  <c r="AO320" i="1"/>
  <c r="AO320" i="1" a="1"/>
  <c r="AN320" i="1" a="1"/>
  <c r="AN320" i="1" s="1"/>
  <c r="AC320" i="1" a="1"/>
  <c r="AC320" i="1" s="1"/>
  <c r="AB320" i="1" a="1"/>
  <c r="AB320" i="1" s="1"/>
  <c r="Q320" i="1" a="1"/>
  <c r="Q320" i="1" s="1"/>
  <c r="P320" i="1" a="1"/>
  <c r="P320" i="1" s="1"/>
  <c r="BA319" i="1" a="1"/>
  <c r="BA319" i="1" s="1"/>
  <c r="AZ319" i="1" a="1"/>
  <c r="AZ319" i="1" s="1"/>
  <c r="AO319" i="1" a="1"/>
  <c r="AO319" i="1" s="1"/>
  <c r="AN319" i="1" a="1"/>
  <c r="AN319" i="1" s="1"/>
  <c r="AC319" i="1" a="1"/>
  <c r="AC319" i="1" s="1"/>
  <c r="AB319" i="1" a="1"/>
  <c r="AB319" i="1" s="1"/>
  <c r="Q319" i="1" a="1"/>
  <c r="Q319" i="1" s="1"/>
  <c r="P319" i="1" a="1"/>
  <c r="P319" i="1" s="1"/>
  <c r="BA318" i="1" a="1"/>
  <c r="BA318" i="1" s="1"/>
  <c r="AZ318" i="1" a="1"/>
  <c r="AZ318" i="1" s="1"/>
  <c r="AO318" i="1" a="1"/>
  <c r="AO318" i="1" s="1"/>
  <c r="AN318" i="1" a="1"/>
  <c r="AN318" i="1" s="1"/>
  <c r="AC318" i="1" a="1"/>
  <c r="AC318" i="1" s="1"/>
  <c r="AB318" i="1" a="1"/>
  <c r="AB318" i="1" s="1"/>
  <c r="Q318" i="1" a="1"/>
  <c r="Q318" i="1" s="1"/>
  <c r="P318" i="1" a="1"/>
  <c r="P318" i="1" s="1"/>
  <c r="BA317" i="1" a="1"/>
  <c r="BA317" i="1" s="1"/>
  <c r="AZ317" i="1" a="1"/>
  <c r="AZ317" i="1" s="1"/>
  <c r="AO317" i="1"/>
  <c r="AO317" i="1" a="1"/>
  <c r="AN317" i="1" a="1"/>
  <c r="AN317" i="1" s="1"/>
  <c r="AC317" i="1" a="1"/>
  <c r="AC317" i="1" s="1"/>
  <c r="AB317" i="1" a="1"/>
  <c r="AB317" i="1" s="1"/>
  <c r="Q317" i="1"/>
  <c r="Q317" i="1" a="1"/>
  <c r="P317" i="1" a="1"/>
  <c r="P317" i="1" s="1"/>
  <c r="BA316" i="1" a="1"/>
  <c r="BA316" i="1" s="1"/>
  <c r="AZ316" i="1" a="1"/>
  <c r="AZ316" i="1" s="1"/>
  <c r="AO316" i="1"/>
  <c r="AO316" i="1" a="1"/>
  <c r="AN316" i="1" a="1"/>
  <c r="AN316" i="1" s="1"/>
  <c r="AC316" i="1" a="1"/>
  <c r="AC316" i="1" s="1"/>
  <c r="AB316" i="1" a="1"/>
  <c r="AB316" i="1" s="1"/>
  <c r="Q316" i="1" a="1"/>
  <c r="Q316" i="1" s="1"/>
  <c r="P316" i="1" a="1"/>
  <c r="P316" i="1" s="1"/>
  <c r="BA315" i="1" a="1"/>
  <c r="BA315" i="1" s="1"/>
  <c r="AZ315" i="1" a="1"/>
  <c r="AZ315" i="1" s="1"/>
  <c r="AO315" i="1" a="1"/>
  <c r="AO315" i="1" s="1"/>
  <c r="AN315" i="1" a="1"/>
  <c r="AN315" i="1" s="1"/>
  <c r="AC315" i="1" a="1"/>
  <c r="AC315" i="1" s="1"/>
  <c r="AB315" i="1" a="1"/>
  <c r="AB315" i="1" s="1"/>
  <c r="Q315" i="1" a="1"/>
  <c r="Q315" i="1" s="1"/>
  <c r="P315" i="1" a="1"/>
  <c r="P315" i="1" s="1"/>
  <c r="BA314" i="1" a="1"/>
  <c r="BA314" i="1" s="1"/>
  <c r="AZ314" i="1" a="1"/>
  <c r="AZ314" i="1" s="1"/>
  <c r="AO314" i="1"/>
  <c r="AO314" i="1" a="1"/>
  <c r="AN314" i="1" a="1"/>
  <c r="AN314" i="1" s="1"/>
  <c r="AC314" i="1" a="1"/>
  <c r="AC314" i="1" s="1"/>
  <c r="AB314" i="1" a="1"/>
  <c r="AB314" i="1" s="1"/>
  <c r="Q314" i="1" a="1"/>
  <c r="Q314" i="1" s="1"/>
  <c r="P314" i="1" a="1"/>
  <c r="P314" i="1" s="1"/>
  <c r="BA313" i="1" a="1"/>
  <c r="BA313" i="1" s="1"/>
  <c r="AZ313" i="1" a="1"/>
  <c r="AZ313" i="1" s="1"/>
  <c r="AO313" i="1"/>
  <c r="AO313" i="1" a="1"/>
  <c r="AN313" i="1" a="1"/>
  <c r="AN313" i="1" s="1"/>
  <c r="AC313" i="1" a="1"/>
  <c r="AC313" i="1" s="1"/>
  <c r="AB313" i="1" a="1"/>
  <c r="AB313" i="1" s="1"/>
  <c r="Q313" i="1"/>
  <c r="Q313" i="1" a="1"/>
  <c r="P313" i="1" a="1"/>
  <c r="P313" i="1" s="1"/>
  <c r="BA312" i="1" a="1"/>
  <c r="BA312" i="1" s="1"/>
  <c r="AZ312" i="1" a="1"/>
  <c r="AZ312" i="1" s="1"/>
  <c r="AO312" i="1"/>
  <c r="AO312" i="1" a="1"/>
  <c r="AN312" i="1" a="1"/>
  <c r="AN312" i="1" s="1"/>
  <c r="AC312" i="1" a="1"/>
  <c r="AC312" i="1" s="1"/>
  <c r="AB312" i="1" a="1"/>
  <c r="AB312" i="1" s="1"/>
  <c r="Q312" i="1" a="1"/>
  <c r="Q312" i="1" s="1"/>
  <c r="P312" i="1" a="1"/>
  <c r="P312" i="1" s="1"/>
  <c r="BA311" i="1" a="1"/>
  <c r="BA311" i="1" s="1"/>
  <c r="AZ311" i="1" a="1"/>
  <c r="AZ311" i="1" s="1"/>
  <c r="AO311" i="1" a="1"/>
  <c r="AO311" i="1" s="1"/>
  <c r="AN311" i="1" a="1"/>
  <c r="AN311" i="1" s="1"/>
  <c r="AC311" i="1" a="1"/>
  <c r="AC311" i="1" s="1"/>
  <c r="AB311" i="1" a="1"/>
  <c r="AB311" i="1" s="1"/>
  <c r="Q311" i="1" a="1"/>
  <c r="Q311" i="1" s="1"/>
  <c r="P311" i="1" a="1"/>
  <c r="P311" i="1" s="1"/>
  <c r="BA310" i="1" a="1"/>
  <c r="BA310" i="1" s="1"/>
  <c r="AZ310" i="1" a="1"/>
  <c r="AZ310" i="1" s="1"/>
  <c r="AO310" i="1"/>
  <c r="AO310" i="1" a="1"/>
  <c r="AN310" i="1" a="1"/>
  <c r="AN310" i="1" s="1"/>
  <c r="AC310" i="1" a="1"/>
  <c r="AC310" i="1" s="1"/>
  <c r="AB310" i="1" a="1"/>
  <c r="AB310" i="1" s="1"/>
  <c r="Q310" i="1" a="1"/>
  <c r="Q310" i="1" s="1"/>
  <c r="P310" i="1" a="1"/>
  <c r="P310" i="1" s="1"/>
  <c r="BA309" i="1" a="1"/>
  <c r="BA309" i="1" s="1"/>
  <c r="AZ309" i="1" a="1"/>
  <c r="AZ309" i="1" s="1"/>
  <c r="AO309" i="1"/>
  <c r="AO309" i="1" a="1"/>
  <c r="AN309" i="1" a="1"/>
  <c r="AN309" i="1" s="1"/>
  <c r="AC309" i="1" a="1"/>
  <c r="AC309" i="1" s="1"/>
  <c r="AB309" i="1" a="1"/>
  <c r="AB309" i="1" s="1"/>
  <c r="Q309" i="1"/>
  <c r="Q309" i="1" a="1"/>
  <c r="P309" i="1" a="1"/>
  <c r="P309" i="1" s="1"/>
  <c r="BA308" i="1" a="1"/>
  <c r="BA308" i="1" s="1"/>
  <c r="AZ308" i="1" a="1"/>
  <c r="AZ308" i="1" s="1"/>
  <c r="AO308" i="1"/>
  <c r="AO308" i="1" a="1"/>
  <c r="AN308" i="1" a="1"/>
  <c r="AN308" i="1" s="1"/>
  <c r="AC308" i="1" a="1"/>
  <c r="AC308" i="1" s="1"/>
  <c r="AB308" i="1" a="1"/>
  <c r="AB308" i="1" s="1"/>
  <c r="Q308" i="1" a="1"/>
  <c r="Q308" i="1" s="1"/>
  <c r="P308" i="1" a="1"/>
  <c r="P308" i="1" s="1"/>
  <c r="BA307" i="1" a="1"/>
  <c r="BA307" i="1" s="1"/>
  <c r="AZ307" i="1" a="1"/>
  <c r="AZ307" i="1" s="1"/>
  <c r="AO307" i="1" a="1"/>
  <c r="AO307" i="1" s="1"/>
  <c r="AN307" i="1" a="1"/>
  <c r="AN307" i="1" s="1"/>
  <c r="AC307" i="1" a="1"/>
  <c r="AC307" i="1" s="1"/>
  <c r="AB307" i="1" a="1"/>
  <c r="AB307" i="1" s="1"/>
  <c r="Q307" i="1" a="1"/>
  <c r="Q307" i="1" s="1"/>
  <c r="P307" i="1" a="1"/>
  <c r="P307" i="1" s="1"/>
  <c r="BA306" i="1" a="1"/>
  <c r="BA306" i="1" s="1"/>
  <c r="AZ306" i="1" a="1"/>
  <c r="AZ306" i="1" s="1"/>
  <c r="AO306" i="1" a="1"/>
  <c r="AO306" i="1" s="1"/>
  <c r="AN306" i="1" a="1"/>
  <c r="AN306" i="1" s="1"/>
  <c r="AC306" i="1" a="1"/>
  <c r="AC306" i="1" s="1"/>
  <c r="AB306" i="1" a="1"/>
  <c r="AB306" i="1" s="1"/>
  <c r="Q306" i="1" a="1"/>
  <c r="Q306" i="1" s="1"/>
  <c r="P306" i="1" a="1"/>
  <c r="P306" i="1" s="1"/>
  <c r="BA305" i="1" a="1"/>
  <c r="BA305" i="1" s="1"/>
  <c r="AZ305" i="1" a="1"/>
  <c r="AZ305" i="1" s="1"/>
  <c r="AO305" i="1"/>
  <c r="AO305" i="1" a="1"/>
  <c r="AN305" i="1" a="1"/>
  <c r="AN305" i="1" s="1"/>
  <c r="AC305" i="1" a="1"/>
  <c r="AC305" i="1" s="1"/>
  <c r="AB305" i="1" a="1"/>
  <c r="AB305" i="1" s="1"/>
  <c r="Q305" i="1"/>
  <c r="Q305" i="1" a="1"/>
  <c r="P305" i="1" a="1"/>
  <c r="P305" i="1" s="1"/>
  <c r="BA304" i="1" a="1"/>
  <c r="BA304" i="1" s="1"/>
  <c r="AZ304" i="1" a="1"/>
  <c r="AZ304" i="1" s="1"/>
  <c r="AO304" i="1"/>
  <c r="AO304" i="1" a="1"/>
  <c r="AN304" i="1" a="1"/>
  <c r="AN304" i="1" s="1"/>
  <c r="AC304" i="1" a="1"/>
  <c r="AC304" i="1" s="1"/>
  <c r="AB304" i="1" a="1"/>
  <c r="AB304" i="1" s="1"/>
  <c r="Q304" i="1" a="1"/>
  <c r="Q304" i="1" s="1"/>
  <c r="P304" i="1" a="1"/>
  <c r="P304" i="1" s="1"/>
  <c r="BA303" i="1" a="1"/>
  <c r="BA303" i="1" s="1"/>
  <c r="AZ303" i="1" a="1"/>
  <c r="AZ303" i="1" s="1"/>
  <c r="AO303" i="1" a="1"/>
  <c r="AO303" i="1" s="1"/>
  <c r="AN303" i="1" a="1"/>
  <c r="AN303" i="1" s="1"/>
  <c r="AC303" i="1" a="1"/>
  <c r="AC303" i="1" s="1"/>
  <c r="AB303" i="1" a="1"/>
  <c r="AB303" i="1" s="1"/>
  <c r="Q303" i="1" a="1"/>
  <c r="Q303" i="1" s="1"/>
  <c r="P303" i="1" a="1"/>
  <c r="P303" i="1" s="1"/>
  <c r="BA302" i="1" a="1"/>
  <c r="BA302" i="1" s="1"/>
  <c r="AZ302" i="1" a="1"/>
  <c r="AZ302" i="1" s="1"/>
  <c r="AO302" i="1"/>
  <c r="AO302" i="1" a="1"/>
  <c r="AN302" i="1" a="1"/>
  <c r="AN302" i="1" s="1"/>
  <c r="AC302" i="1" a="1"/>
  <c r="AC302" i="1" s="1"/>
  <c r="AB302" i="1" a="1"/>
  <c r="AB302" i="1" s="1"/>
  <c r="Q302" i="1" a="1"/>
  <c r="Q302" i="1" s="1"/>
  <c r="P302" i="1" a="1"/>
  <c r="P302" i="1" s="1"/>
  <c r="BA301" i="1" a="1"/>
  <c r="BA301" i="1" s="1"/>
  <c r="AZ301" i="1" a="1"/>
  <c r="AZ301" i="1" s="1"/>
  <c r="AO301" i="1"/>
  <c r="AO301" i="1" a="1"/>
  <c r="AN301" i="1" a="1"/>
  <c r="AN301" i="1" s="1"/>
  <c r="AC301" i="1" a="1"/>
  <c r="AC301" i="1" s="1"/>
  <c r="AB301" i="1" a="1"/>
  <c r="AB301" i="1" s="1"/>
  <c r="Q301" i="1"/>
  <c r="Q301" i="1" a="1"/>
  <c r="P301" i="1" a="1"/>
  <c r="P301" i="1" s="1"/>
  <c r="BA300" i="1" a="1"/>
  <c r="BA300" i="1" s="1"/>
  <c r="AZ300" i="1" a="1"/>
  <c r="AZ300" i="1" s="1"/>
  <c r="AO300" i="1"/>
  <c r="AO300" i="1" a="1"/>
  <c r="AN300" i="1" a="1"/>
  <c r="AN300" i="1" s="1"/>
  <c r="AC300" i="1" a="1"/>
  <c r="AC300" i="1" s="1"/>
  <c r="AB300" i="1" a="1"/>
  <c r="AB300" i="1" s="1"/>
  <c r="Q300" i="1" a="1"/>
  <c r="Q300" i="1" s="1"/>
  <c r="P300" i="1" a="1"/>
  <c r="P300" i="1" s="1"/>
  <c r="BA299" i="1" a="1"/>
  <c r="BA299" i="1" s="1"/>
  <c r="AZ299" i="1" a="1"/>
  <c r="AZ299" i="1" s="1"/>
  <c r="AO299" i="1" a="1"/>
  <c r="AO299" i="1" s="1"/>
  <c r="AN299" i="1" a="1"/>
  <c r="AN299" i="1" s="1"/>
  <c r="AC299" i="1" a="1"/>
  <c r="AC299" i="1" s="1"/>
  <c r="AB299" i="1" a="1"/>
  <c r="AB299" i="1" s="1"/>
  <c r="Q299" i="1" a="1"/>
  <c r="Q299" i="1" s="1"/>
  <c r="P299" i="1" a="1"/>
  <c r="P299" i="1" s="1"/>
  <c r="BA298" i="1" a="1"/>
  <c r="BA298" i="1" s="1"/>
  <c r="AZ298" i="1" a="1"/>
  <c r="AZ298" i="1" s="1"/>
  <c r="AO298" i="1" a="1"/>
  <c r="AO298" i="1" s="1"/>
  <c r="AN298" i="1" a="1"/>
  <c r="AN298" i="1" s="1"/>
  <c r="AC298" i="1" a="1"/>
  <c r="AC298" i="1" s="1"/>
  <c r="AB298" i="1" a="1"/>
  <c r="AB298" i="1" s="1"/>
  <c r="Q298" i="1" a="1"/>
  <c r="Q298" i="1" s="1"/>
  <c r="P298" i="1" a="1"/>
  <c r="P298" i="1" s="1"/>
  <c r="BA297" i="1" a="1"/>
  <c r="BA297" i="1" s="1"/>
  <c r="AZ297" i="1" a="1"/>
  <c r="AZ297" i="1" s="1"/>
  <c r="AO297" i="1"/>
  <c r="AO297" i="1" a="1"/>
  <c r="AN297" i="1" a="1"/>
  <c r="AN297" i="1" s="1"/>
  <c r="AC297" i="1" a="1"/>
  <c r="AC297" i="1" s="1"/>
  <c r="AB297" i="1" a="1"/>
  <c r="AB297" i="1" s="1"/>
  <c r="Q297" i="1"/>
  <c r="Q297" i="1" a="1"/>
  <c r="P297" i="1" a="1"/>
  <c r="P297" i="1" s="1"/>
  <c r="BA296" i="1" a="1"/>
  <c r="BA296" i="1" s="1"/>
  <c r="AZ296" i="1" a="1"/>
  <c r="AZ296" i="1" s="1"/>
  <c r="AO296" i="1"/>
  <c r="AO296" i="1" a="1"/>
  <c r="AN296" i="1" a="1"/>
  <c r="AN296" i="1" s="1"/>
  <c r="AC296" i="1" a="1"/>
  <c r="AC296" i="1" s="1"/>
  <c r="AB296" i="1" a="1"/>
  <c r="AB296" i="1" s="1"/>
  <c r="Q296" i="1" a="1"/>
  <c r="Q296" i="1" s="1"/>
  <c r="P296" i="1" a="1"/>
  <c r="P296" i="1" s="1"/>
  <c r="BA295" i="1" a="1"/>
  <c r="BA295" i="1" s="1"/>
  <c r="AZ295" i="1" a="1"/>
  <c r="AZ295" i="1" s="1"/>
  <c r="AO295" i="1" a="1"/>
  <c r="AO295" i="1" s="1"/>
  <c r="AN295" i="1" a="1"/>
  <c r="AN295" i="1" s="1"/>
  <c r="AC295" i="1" a="1"/>
  <c r="AC295" i="1" s="1"/>
  <c r="AB295" i="1" a="1"/>
  <c r="AB295" i="1" s="1"/>
  <c r="Q295" i="1" a="1"/>
  <c r="Q295" i="1" s="1"/>
  <c r="P295" i="1" a="1"/>
  <c r="P295" i="1" s="1"/>
  <c r="BA294" i="1" a="1"/>
  <c r="BA294" i="1" s="1"/>
  <c r="AZ294" i="1" a="1"/>
  <c r="AZ294" i="1" s="1"/>
  <c r="AO294" i="1"/>
  <c r="AO294" i="1" a="1"/>
  <c r="AN294" i="1" a="1"/>
  <c r="AN294" i="1" s="1"/>
  <c r="AC294" i="1" a="1"/>
  <c r="AC294" i="1" s="1"/>
  <c r="AB294" i="1" a="1"/>
  <c r="AB294" i="1" s="1"/>
  <c r="Q294" i="1" a="1"/>
  <c r="Q294" i="1" s="1"/>
  <c r="P294" i="1" a="1"/>
  <c r="P294" i="1" s="1"/>
  <c r="BA293" i="1" a="1"/>
  <c r="BA293" i="1" s="1"/>
  <c r="AZ293" i="1" a="1"/>
  <c r="AZ293" i="1" s="1"/>
  <c r="AO293" i="1"/>
  <c r="AO293" i="1" a="1"/>
  <c r="AN293" i="1" a="1"/>
  <c r="AN293" i="1" s="1"/>
  <c r="AC293" i="1" a="1"/>
  <c r="AC293" i="1" s="1"/>
  <c r="AB293" i="1" a="1"/>
  <c r="AB293" i="1" s="1"/>
  <c r="Q293" i="1"/>
  <c r="Q293" i="1" a="1"/>
  <c r="P293" i="1" a="1"/>
  <c r="P293" i="1" s="1"/>
  <c r="BA292" i="1" a="1"/>
  <c r="BA292" i="1" s="1"/>
  <c r="AZ292" i="1" a="1"/>
  <c r="AZ292" i="1" s="1"/>
  <c r="AO292" i="1"/>
  <c r="AO292" i="1" a="1"/>
  <c r="AN292" i="1" a="1"/>
  <c r="AN292" i="1" s="1"/>
  <c r="AC292" i="1" a="1"/>
  <c r="AC292" i="1" s="1"/>
  <c r="AB292" i="1" a="1"/>
  <c r="AB292" i="1" s="1"/>
  <c r="Q292" i="1" a="1"/>
  <c r="Q292" i="1" s="1"/>
  <c r="P292" i="1" a="1"/>
  <c r="P292" i="1" s="1"/>
  <c r="BA291" i="1" a="1"/>
  <c r="BA291" i="1" s="1"/>
  <c r="AZ291" i="1" a="1"/>
  <c r="AZ291" i="1" s="1"/>
  <c r="AO291" i="1" a="1"/>
  <c r="AO291" i="1" s="1"/>
  <c r="AN291" i="1" a="1"/>
  <c r="AN291" i="1" s="1"/>
  <c r="AC291" i="1" a="1"/>
  <c r="AC291" i="1" s="1"/>
  <c r="AB291" i="1" a="1"/>
  <c r="AB291" i="1" s="1"/>
  <c r="Q291" i="1" a="1"/>
  <c r="Q291" i="1" s="1"/>
  <c r="P291" i="1" a="1"/>
  <c r="P291" i="1" s="1"/>
  <c r="BA290" i="1" a="1"/>
  <c r="BA290" i="1" s="1"/>
  <c r="AZ290" i="1" a="1"/>
  <c r="AZ290" i="1" s="1"/>
  <c r="AO290" i="1"/>
  <c r="AO290" i="1" a="1"/>
  <c r="AN290" i="1" a="1"/>
  <c r="AN290" i="1" s="1"/>
  <c r="AC290" i="1" a="1"/>
  <c r="AC290" i="1" s="1"/>
  <c r="AB290" i="1" a="1"/>
  <c r="AB290" i="1" s="1"/>
  <c r="Q290" i="1" a="1"/>
  <c r="Q290" i="1" s="1"/>
  <c r="P290" i="1" a="1"/>
  <c r="P290" i="1" s="1"/>
  <c r="BA289" i="1" a="1"/>
  <c r="BA289" i="1" s="1"/>
  <c r="AZ289" i="1" a="1"/>
  <c r="AZ289" i="1" s="1"/>
  <c r="AO289" i="1"/>
  <c r="AO289" i="1" a="1"/>
  <c r="AN289" i="1" a="1"/>
  <c r="AN289" i="1" s="1"/>
  <c r="AC289" i="1" a="1"/>
  <c r="AC289" i="1" s="1"/>
  <c r="AB289" i="1" a="1"/>
  <c r="AB289" i="1" s="1"/>
  <c r="Q289" i="1"/>
  <c r="Q289" i="1" a="1"/>
  <c r="P289" i="1" a="1"/>
  <c r="P289" i="1" s="1"/>
  <c r="BA288" i="1" a="1"/>
  <c r="BA288" i="1" s="1"/>
  <c r="AZ288" i="1" a="1"/>
  <c r="AZ288" i="1" s="1"/>
  <c r="AO288" i="1"/>
  <c r="AO288" i="1" a="1"/>
  <c r="AN288" i="1" a="1"/>
  <c r="AN288" i="1" s="1"/>
  <c r="AC288" i="1" a="1"/>
  <c r="AC288" i="1" s="1"/>
  <c r="AB288" i="1" a="1"/>
  <c r="AB288" i="1" s="1"/>
  <c r="Q288" i="1" a="1"/>
  <c r="Q288" i="1" s="1"/>
  <c r="P288" i="1" a="1"/>
  <c r="P288" i="1" s="1"/>
  <c r="BA287" i="1" a="1"/>
  <c r="BA287" i="1" s="1"/>
  <c r="AZ287" i="1" a="1"/>
  <c r="AZ287" i="1" s="1"/>
  <c r="AO287" i="1" a="1"/>
  <c r="AO287" i="1" s="1"/>
  <c r="AN287" i="1" a="1"/>
  <c r="AN287" i="1" s="1"/>
  <c r="AC287" i="1" a="1"/>
  <c r="AC287" i="1" s="1"/>
  <c r="AB287" i="1" a="1"/>
  <c r="AB287" i="1" s="1"/>
  <c r="Q287" i="1" a="1"/>
  <c r="Q287" i="1" s="1"/>
  <c r="P287" i="1" a="1"/>
  <c r="P287" i="1" s="1"/>
  <c r="BA286" i="1" a="1"/>
  <c r="BA286" i="1" s="1"/>
  <c r="AZ286" i="1" a="1"/>
  <c r="AZ286" i="1" s="1"/>
  <c r="AO286" i="1"/>
  <c r="AO286" i="1" a="1"/>
  <c r="AN286" i="1" a="1"/>
  <c r="AN286" i="1" s="1"/>
  <c r="AC286" i="1" a="1"/>
  <c r="AC286" i="1" s="1"/>
  <c r="AB286" i="1" a="1"/>
  <c r="AB286" i="1" s="1"/>
  <c r="Q286" i="1" a="1"/>
  <c r="Q286" i="1" s="1"/>
  <c r="P286" i="1" a="1"/>
  <c r="P286" i="1" s="1"/>
  <c r="BA285" i="1" a="1"/>
  <c r="BA285" i="1" s="1"/>
  <c r="AZ285" i="1" a="1"/>
  <c r="AZ285" i="1" s="1"/>
  <c r="AO285" i="1"/>
  <c r="AO285" i="1" a="1"/>
  <c r="AN285" i="1" a="1"/>
  <c r="AN285" i="1" s="1"/>
  <c r="AC285" i="1" a="1"/>
  <c r="AC285" i="1" s="1"/>
  <c r="AB285" i="1" a="1"/>
  <c r="AB285" i="1" s="1"/>
  <c r="Q285" i="1"/>
  <c r="Q285" i="1" a="1"/>
  <c r="P285" i="1" a="1"/>
  <c r="P285" i="1" s="1"/>
  <c r="BA284" i="1" a="1"/>
  <c r="BA284" i="1" s="1"/>
  <c r="AZ284" i="1" a="1"/>
  <c r="AZ284" i="1" s="1"/>
  <c r="AO284" i="1"/>
  <c r="AO284" i="1" a="1"/>
  <c r="AN284" i="1" a="1"/>
  <c r="AN284" i="1" s="1"/>
  <c r="AC284" i="1" a="1"/>
  <c r="AC284" i="1" s="1"/>
  <c r="AB284" i="1" a="1"/>
  <c r="AB284" i="1" s="1"/>
  <c r="Q284" i="1" a="1"/>
  <c r="Q284" i="1" s="1"/>
  <c r="P284" i="1" a="1"/>
  <c r="P284" i="1" s="1"/>
  <c r="BA283" i="1" a="1"/>
  <c r="BA283" i="1" s="1"/>
  <c r="AZ283" i="1" a="1"/>
  <c r="AZ283" i="1" s="1"/>
  <c r="AO283" i="1" a="1"/>
  <c r="AO283" i="1" s="1"/>
  <c r="AN283" i="1" a="1"/>
  <c r="AN283" i="1" s="1"/>
  <c r="AC283" i="1" a="1"/>
  <c r="AC283" i="1" s="1"/>
  <c r="AB283" i="1" a="1"/>
  <c r="AB283" i="1" s="1"/>
  <c r="Q283" i="1" a="1"/>
  <c r="Q283" i="1" s="1"/>
  <c r="P283" i="1" a="1"/>
  <c r="P283" i="1" s="1"/>
  <c r="BA282" i="1" a="1"/>
  <c r="BA282" i="1" s="1"/>
  <c r="AZ282" i="1" a="1"/>
  <c r="AZ282" i="1" s="1"/>
  <c r="AO282" i="1"/>
  <c r="AO282" i="1" a="1"/>
  <c r="AN282" i="1" a="1"/>
  <c r="AN282" i="1" s="1"/>
  <c r="AC282" i="1" a="1"/>
  <c r="AC282" i="1" s="1"/>
  <c r="AB282" i="1" a="1"/>
  <c r="AB282" i="1" s="1"/>
  <c r="Q282" i="1" a="1"/>
  <c r="Q282" i="1" s="1"/>
  <c r="P282" i="1" a="1"/>
  <c r="P282" i="1" s="1"/>
  <c r="BA281" i="1" a="1"/>
  <c r="BA281" i="1" s="1"/>
  <c r="AZ281" i="1" a="1"/>
  <c r="AZ281" i="1" s="1"/>
  <c r="AO281" i="1"/>
  <c r="AO281" i="1" a="1"/>
  <c r="AN281" i="1" a="1"/>
  <c r="AN281" i="1" s="1"/>
  <c r="AC281" i="1" a="1"/>
  <c r="AC281" i="1" s="1"/>
  <c r="AB281" i="1" a="1"/>
  <c r="AB281" i="1" s="1"/>
  <c r="Q281" i="1"/>
  <c r="Q281" i="1" a="1"/>
  <c r="P281" i="1" a="1"/>
  <c r="P281" i="1" s="1"/>
  <c r="BA280" i="1" a="1"/>
  <c r="BA280" i="1" s="1"/>
  <c r="AZ280" i="1" a="1"/>
  <c r="AZ280" i="1" s="1"/>
  <c r="AO280" i="1"/>
  <c r="AO280" i="1" a="1"/>
  <c r="AN280" i="1" a="1"/>
  <c r="AN280" i="1" s="1"/>
  <c r="AC280" i="1" a="1"/>
  <c r="AC280" i="1" s="1"/>
  <c r="AB280" i="1" a="1"/>
  <c r="AB280" i="1" s="1"/>
  <c r="Q280" i="1" a="1"/>
  <c r="Q280" i="1" s="1"/>
  <c r="P280" i="1" a="1"/>
  <c r="P280" i="1" s="1"/>
  <c r="BA279" i="1" a="1"/>
  <c r="BA279" i="1" s="1"/>
  <c r="AZ279" i="1" a="1"/>
  <c r="AZ279" i="1" s="1"/>
  <c r="AO279" i="1" a="1"/>
  <c r="AO279" i="1" s="1"/>
  <c r="AN279" i="1" a="1"/>
  <c r="AN279" i="1" s="1"/>
  <c r="AC279" i="1" a="1"/>
  <c r="AC279" i="1" s="1"/>
  <c r="AB279" i="1" a="1"/>
  <c r="AB279" i="1" s="1"/>
  <c r="Q279" i="1" a="1"/>
  <c r="Q279" i="1" s="1"/>
  <c r="P279" i="1" a="1"/>
  <c r="P279" i="1" s="1"/>
  <c r="BA278" i="1" a="1"/>
  <c r="BA278" i="1" s="1"/>
  <c r="AZ278" i="1" a="1"/>
  <c r="AZ278" i="1" s="1"/>
  <c r="AO278" i="1"/>
  <c r="AO278" i="1" a="1"/>
  <c r="AN278" i="1" a="1"/>
  <c r="AN278" i="1" s="1"/>
  <c r="AC278" i="1" a="1"/>
  <c r="AC278" i="1" s="1"/>
  <c r="AB278" i="1" a="1"/>
  <c r="AB278" i="1" s="1"/>
  <c r="Q278" i="1" a="1"/>
  <c r="Q278" i="1" s="1"/>
  <c r="P278" i="1" a="1"/>
  <c r="P278" i="1" s="1"/>
  <c r="BA277" i="1" a="1"/>
  <c r="BA277" i="1" s="1"/>
  <c r="AZ277" i="1" a="1"/>
  <c r="AZ277" i="1" s="1"/>
  <c r="AO277" i="1"/>
  <c r="AO277" i="1" a="1"/>
  <c r="AN277" i="1" a="1"/>
  <c r="AN277" i="1" s="1"/>
  <c r="AC277" i="1" a="1"/>
  <c r="AC277" i="1" s="1"/>
  <c r="AB277" i="1" a="1"/>
  <c r="AB277" i="1" s="1"/>
  <c r="Q277" i="1"/>
  <c r="Q277" i="1" a="1"/>
  <c r="P277" i="1" a="1"/>
  <c r="P277" i="1" s="1"/>
  <c r="BA276" i="1" a="1"/>
  <c r="BA276" i="1" s="1"/>
  <c r="AZ276" i="1" a="1"/>
  <c r="AZ276" i="1" s="1"/>
  <c r="AO276" i="1"/>
  <c r="AO276" i="1" a="1"/>
  <c r="AN276" i="1" a="1"/>
  <c r="AN276" i="1" s="1"/>
  <c r="AC276" i="1" a="1"/>
  <c r="AC276" i="1" s="1"/>
  <c r="AB276" i="1" a="1"/>
  <c r="AB276" i="1" s="1"/>
  <c r="Q276" i="1" a="1"/>
  <c r="Q276" i="1" s="1"/>
  <c r="P276" i="1" a="1"/>
  <c r="P276" i="1" s="1"/>
  <c r="BA275" i="1" a="1"/>
  <c r="BA275" i="1" s="1"/>
  <c r="AZ275" i="1" a="1"/>
  <c r="AZ275" i="1" s="1"/>
  <c r="AO275" i="1" a="1"/>
  <c r="AO275" i="1" s="1"/>
  <c r="AN275" i="1" a="1"/>
  <c r="AN275" i="1" s="1"/>
  <c r="AC275" i="1" a="1"/>
  <c r="AC275" i="1" s="1"/>
  <c r="AB275" i="1" a="1"/>
  <c r="AB275" i="1" s="1"/>
  <c r="Q275" i="1" a="1"/>
  <c r="Q275" i="1" s="1"/>
  <c r="P275" i="1" a="1"/>
  <c r="P275" i="1" s="1"/>
  <c r="BA274" i="1" a="1"/>
  <c r="BA274" i="1" s="1"/>
  <c r="AZ274" i="1" a="1"/>
  <c r="AZ274" i="1" s="1"/>
  <c r="AO274" i="1"/>
  <c r="AO274" i="1" a="1"/>
  <c r="AN274" i="1" a="1"/>
  <c r="AN274" i="1" s="1"/>
  <c r="AC274" i="1" a="1"/>
  <c r="AC274" i="1" s="1"/>
  <c r="AB274" i="1" a="1"/>
  <c r="AB274" i="1" s="1"/>
  <c r="Q274" i="1" a="1"/>
  <c r="Q274" i="1" s="1"/>
  <c r="P274" i="1" a="1"/>
  <c r="P274" i="1" s="1"/>
  <c r="BA273" i="1" a="1"/>
  <c r="BA273" i="1" s="1"/>
  <c r="AZ273" i="1" a="1"/>
  <c r="AZ273" i="1" s="1"/>
  <c r="AO273" i="1"/>
  <c r="AO273" i="1" a="1"/>
  <c r="AN273" i="1" a="1"/>
  <c r="AN273" i="1" s="1"/>
  <c r="AC273" i="1" a="1"/>
  <c r="AC273" i="1" s="1"/>
  <c r="AB273" i="1" a="1"/>
  <c r="AB273" i="1" s="1"/>
  <c r="Q273" i="1"/>
  <c r="Q273" i="1" a="1"/>
  <c r="P273" i="1" a="1"/>
  <c r="P273" i="1" s="1"/>
  <c r="BA272" i="1" a="1"/>
  <c r="BA272" i="1" s="1"/>
  <c r="AZ272" i="1" a="1"/>
  <c r="AZ272" i="1" s="1"/>
  <c r="AO272" i="1"/>
  <c r="AO272" i="1" a="1"/>
  <c r="AN272" i="1" a="1"/>
  <c r="AN272" i="1" s="1"/>
  <c r="AC272" i="1" a="1"/>
  <c r="AC272" i="1" s="1"/>
  <c r="AB272" i="1" a="1"/>
  <c r="AB272" i="1" s="1"/>
  <c r="Q272" i="1" a="1"/>
  <c r="Q272" i="1" s="1"/>
  <c r="P272" i="1" a="1"/>
  <c r="P272" i="1" s="1"/>
  <c r="BA271" i="1" a="1"/>
  <c r="BA271" i="1" s="1"/>
  <c r="AZ271" i="1" a="1"/>
  <c r="AZ271" i="1" s="1"/>
  <c r="AO271" i="1" a="1"/>
  <c r="AO271" i="1" s="1"/>
  <c r="AN271" i="1" a="1"/>
  <c r="AN271" i="1" s="1"/>
  <c r="AC271" i="1" a="1"/>
  <c r="AC271" i="1" s="1"/>
  <c r="AB271" i="1" a="1"/>
  <c r="AB271" i="1" s="1"/>
  <c r="Q271" i="1" a="1"/>
  <c r="Q271" i="1" s="1"/>
  <c r="P271" i="1" a="1"/>
  <c r="P271" i="1" s="1"/>
  <c r="BA270" i="1" a="1"/>
  <c r="BA270" i="1" s="1"/>
  <c r="AZ270" i="1" a="1"/>
  <c r="AZ270" i="1" s="1"/>
  <c r="AO270" i="1"/>
  <c r="AO270" i="1" a="1"/>
  <c r="AN270" i="1" a="1"/>
  <c r="AN270" i="1" s="1"/>
  <c r="AC270" i="1" a="1"/>
  <c r="AC270" i="1" s="1"/>
  <c r="AB270" i="1" a="1"/>
  <c r="AB270" i="1" s="1"/>
  <c r="Q270" i="1" a="1"/>
  <c r="Q270" i="1" s="1"/>
  <c r="P270" i="1" a="1"/>
  <c r="P270" i="1" s="1"/>
  <c r="BA269" i="1" a="1"/>
  <c r="BA269" i="1" s="1"/>
  <c r="AZ269" i="1" a="1"/>
  <c r="AZ269" i="1" s="1"/>
  <c r="AO269" i="1"/>
  <c r="AO269" i="1" a="1"/>
  <c r="AN269" i="1" a="1"/>
  <c r="AN269" i="1" s="1"/>
  <c r="AC269" i="1" a="1"/>
  <c r="AC269" i="1" s="1"/>
  <c r="AB269" i="1" a="1"/>
  <c r="AB269" i="1" s="1"/>
  <c r="Q269" i="1"/>
  <c r="Q269" i="1" a="1"/>
  <c r="P269" i="1" a="1"/>
  <c r="P269" i="1" s="1"/>
  <c r="BA268" i="1" a="1"/>
  <c r="BA268" i="1" s="1"/>
  <c r="AZ268" i="1" a="1"/>
  <c r="AZ268" i="1" s="1"/>
  <c r="AO268" i="1"/>
  <c r="AO268" i="1" a="1"/>
  <c r="AN268" i="1" a="1"/>
  <c r="AN268" i="1" s="1"/>
  <c r="AC268" i="1" a="1"/>
  <c r="AC268" i="1" s="1"/>
  <c r="AB268" i="1" a="1"/>
  <c r="AB268" i="1" s="1"/>
  <c r="Q268" i="1" a="1"/>
  <c r="Q268" i="1" s="1"/>
  <c r="P268" i="1" a="1"/>
  <c r="P268" i="1" s="1"/>
  <c r="BA267" i="1" a="1"/>
  <c r="BA267" i="1" s="1"/>
  <c r="AZ267" i="1" a="1"/>
  <c r="AZ267" i="1" s="1"/>
  <c r="AO267" i="1" a="1"/>
  <c r="AO267" i="1" s="1"/>
  <c r="AN267" i="1" a="1"/>
  <c r="AN267" i="1" s="1"/>
  <c r="AC267" i="1" a="1"/>
  <c r="AC267" i="1" s="1"/>
  <c r="AB267" i="1" a="1"/>
  <c r="AB267" i="1" s="1"/>
  <c r="Q267" i="1" a="1"/>
  <c r="Q267" i="1" s="1"/>
  <c r="P267" i="1" a="1"/>
  <c r="P267" i="1" s="1"/>
  <c r="BA266" i="1" a="1"/>
  <c r="BA266" i="1" s="1"/>
  <c r="AZ266" i="1" a="1"/>
  <c r="AZ266" i="1" s="1"/>
  <c r="AO266" i="1" a="1"/>
  <c r="AO266" i="1" s="1"/>
  <c r="AN266" i="1" a="1"/>
  <c r="AN266" i="1" s="1"/>
  <c r="AC266" i="1" a="1"/>
  <c r="AC266" i="1" s="1"/>
  <c r="AB266" i="1" a="1"/>
  <c r="AB266" i="1" s="1"/>
  <c r="Q266" i="1" a="1"/>
  <c r="Q266" i="1" s="1"/>
  <c r="P266" i="1" a="1"/>
  <c r="P266" i="1" s="1"/>
  <c r="BA265" i="1" a="1"/>
  <c r="BA265" i="1" s="1"/>
  <c r="AZ265" i="1" a="1"/>
  <c r="AZ265" i="1" s="1"/>
  <c r="AO265" i="1"/>
  <c r="AO265" i="1" a="1"/>
  <c r="AN265" i="1" a="1"/>
  <c r="AN265" i="1" s="1"/>
  <c r="AC265" i="1" a="1"/>
  <c r="AC265" i="1" s="1"/>
  <c r="AB265" i="1" a="1"/>
  <c r="AB265" i="1" s="1"/>
  <c r="Q265" i="1"/>
  <c r="Q265" i="1" a="1"/>
  <c r="P265" i="1" a="1"/>
  <c r="P265" i="1" s="1"/>
  <c r="BA264" i="1" a="1"/>
  <c r="BA264" i="1" s="1"/>
  <c r="AZ264" i="1" a="1"/>
  <c r="AZ264" i="1" s="1"/>
  <c r="AO264" i="1"/>
  <c r="AO264" i="1" a="1"/>
  <c r="AN264" i="1" a="1"/>
  <c r="AN264" i="1" s="1"/>
  <c r="AC264" i="1" a="1"/>
  <c r="AC264" i="1" s="1"/>
  <c r="AB264" i="1" a="1"/>
  <c r="AB264" i="1" s="1"/>
  <c r="Q264" i="1" a="1"/>
  <c r="Q264" i="1" s="1"/>
  <c r="P264" i="1" a="1"/>
  <c r="P264" i="1" s="1"/>
  <c r="BA263" i="1" a="1"/>
  <c r="BA263" i="1" s="1"/>
  <c r="AZ263" i="1" a="1"/>
  <c r="AZ263" i="1" s="1"/>
  <c r="AO263" i="1" a="1"/>
  <c r="AO263" i="1" s="1"/>
  <c r="AN263" i="1" a="1"/>
  <c r="AN263" i="1" s="1"/>
  <c r="AC263" i="1" a="1"/>
  <c r="AC263" i="1" s="1"/>
  <c r="AB263" i="1" a="1"/>
  <c r="AB263" i="1" s="1"/>
  <c r="Q263" i="1" a="1"/>
  <c r="Q263" i="1" s="1"/>
  <c r="P263" i="1" a="1"/>
  <c r="P263" i="1" s="1"/>
  <c r="BA262" i="1" a="1"/>
  <c r="BA262" i="1" s="1"/>
  <c r="AZ262" i="1" a="1"/>
  <c r="AZ262" i="1" s="1"/>
  <c r="AO262" i="1"/>
  <c r="AO262" i="1" a="1"/>
  <c r="AN262" i="1" a="1"/>
  <c r="AN262" i="1" s="1"/>
  <c r="AC262" i="1" a="1"/>
  <c r="AC262" i="1" s="1"/>
  <c r="AB262" i="1" a="1"/>
  <c r="AB262" i="1" s="1"/>
  <c r="Q262" i="1" a="1"/>
  <c r="Q262" i="1" s="1"/>
  <c r="P262" i="1" a="1"/>
  <c r="P262" i="1" s="1"/>
  <c r="BA261" i="1" a="1"/>
  <c r="BA261" i="1" s="1"/>
  <c r="AZ261" i="1" a="1"/>
  <c r="AZ261" i="1" s="1"/>
  <c r="AO261" i="1"/>
  <c r="AO261" i="1" a="1"/>
  <c r="AN261" i="1" a="1"/>
  <c r="AN261" i="1" s="1"/>
  <c r="AC261" i="1" a="1"/>
  <c r="AC261" i="1" s="1"/>
  <c r="AB261" i="1" a="1"/>
  <c r="AB261" i="1" s="1"/>
  <c r="Q261" i="1"/>
  <c r="Q261" i="1" a="1"/>
  <c r="P261" i="1" a="1"/>
  <c r="P261" i="1" s="1"/>
  <c r="BA260" i="1" a="1"/>
  <c r="BA260" i="1" s="1"/>
  <c r="AZ260" i="1" a="1"/>
  <c r="AZ260" i="1" s="1"/>
  <c r="AO260" i="1"/>
  <c r="AO260" i="1" a="1"/>
  <c r="AN260" i="1" a="1"/>
  <c r="AN260" i="1" s="1"/>
  <c r="AC260" i="1" a="1"/>
  <c r="AC260" i="1" s="1"/>
  <c r="AB260" i="1" a="1"/>
  <c r="AB260" i="1" s="1"/>
  <c r="Q260" i="1" a="1"/>
  <c r="Q260" i="1" s="1"/>
  <c r="P260" i="1" a="1"/>
  <c r="P260" i="1" s="1"/>
  <c r="BA259" i="1" a="1"/>
  <c r="BA259" i="1" s="1"/>
  <c r="AZ259" i="1" a="1"/>
  <c r="AZ259" i="1" s="1"/>
  <c r="AO259" i="1" a="1"/>
  <c r="AO259" i="1" s="1"/>
  <c r="AN259" i="1" a="1"/>
  <c r="AN259" i="1" s="1"/>
  <c r="AC259" i="1" a="1"/>
  <c r="AC259" i="1" s="1"/>
  <c r="AB259" i="1" a="1"/>
  <c r="AB259" i="1" s="1"/>
  <c r="Q259" i="1" a="1"/>
  <c r="Q259" i="1" s="1"/>
  <c r="P259" i="1" a="1"/>
  <c r="P259" i="1" s="1"/>
  <c r="BA258" i="1" a="1"/>
  <c r="BA258" i="1" s="1"/>
  <c r="AZ258" i="1" a="1"/>
  <c r="AZ258" i="1" s="1"/>
  <c r="AO258" i="1" a="1"/>
  <c r="AO258" i="1" s="1"/>
  <c r="AN258" i="1" a="1"/>
  <c r="AN258" i="1" s="1"/>
  <c r="AC258" i="1" a="1"/>
  <c r="AC258" i="1" s="1"/>
  <c r="AB258" i="1" a="1"/>
  <c r="AB258" i="1" s="1"/>
  <c r="Q258" i="1" a="1"/>
  <c r="Q258" i="1" s="1"/>
  <c r="P258" i="1" a="1"/>
  <c r="P258" i="1" s="1"/>
  <c r="BA257" i="1" a="1"/>
  <c r="BA257" i="1" s="1"/>
  <c r="AZ257" i="1" a="1"/>
  <c r="AZ257" i="1" s="1"/>
  <c r="AO257" i="1"/>
  <c r="AO257" i="1" a="1"/>
  <c r="AN257" i="1" a="1"/>
  <c r="AN257" i="1" s="1"/>
  <c r="AC257" i="1" a="1"/>
  <c r="AC257" i="1" s="1"/>
  <c r="AB257" i="1" a="1"/>
  <c r="AB257" i="1" s="1"/>
  <c r="Q257" i="1"/>
  <c r="Q257" i="1" a="1"/>
  <c r="P257" i="1" a="1"/>
  <c r="P257" i="1" s="1"/>
  <c r="BA256" i="1" a="1"/>
  <c r="BA256" i="1" s="1"/>
  <c r="AZ256" i="1" a="1"/>
  <c r="AZ256" i="1" s="1"/>
  <c r="AO256" i="1"/>
  <c r="AO256" i="1" a="1"/>
  <c r="AN256" i="1" a="1"/>
  <c r="AN256" i="1" s="1"/>
  <c r="AC256" i="1" a="1"/>
  <c r="AC256" i="1" s="1"/>
  <c r="AB256" i="1" a="1"/>
  <c r="AB256" i="1" s="1"/>
  <c r="Q256" i="1" a="1"/>
  <c r="Q256" i="1" s="1"/>
  <c r="P256" i="1" a="1"/>
  <c r="P256" i="1" s="1"/>
  <c r="BA255" i="1" a="1"/>
  <c r="BA255" i="1" s="1"/>
  <c r="AZ255" i="1" a="1"/>
  <c r="AZ255" i="1" s="1"/>
  <c r="AO255" i="1" a="1"/>
  <c r="AO255" i="1" s="1"/>
  <c r="AN255" i="1" a="1"/>
  <c r="AN255" i="1" s="1"/>
  <c r="AC255" i="1" a="1"/>
  <c r="AC255" i="1" s="1"/>
  <c r="AB255" i="1" a="1"/>
  <c r="AB255" i="1" s="1"/>
  <c r="Q255" i="1" a="1"/>
  <c r="Q255" i="1" s="1"/>
  <c r="P255" i="1" a="1"/>
  <c r="P255" i="1" s="1"/>
  <c r="BA254" i="1" a="1"/>
  <c r="BA254" i="1" s="1"/>
  <c r="AZ254" i="1" a="1"/>
  <c r="AZ254" i="1" s="1"/>
  <c r="AO254" i="1" a="1"/>
  <c r="AO254" i="1" s="1"/>
  <c r="AN254" i="1" a="1"/>
  <c r="AN254" i="1" s="1"/>
  <c r="AC254" i="1" a="1"/>
  <c r="AC254" i="1" s="1"/>
  <c r="AB254" i="1" a="1"/>
  <c r="AB254" i="1" s="1"/>
  <c r="Q254" i="1" a="1"/>
  <c r="Q254" i="1" s="1"/>
  <c r="P254" i="1" a="1"/>
  <c r="P254" i="1" s="1"/>
  <c r="BA253" i="1" a="1"/>
  <c r="BA253" i="1" s="1"/>
  <c r="AZ253" i="1" a="1"/>
  <c r="AZ253" i="1" s="1"/>
  <c r="AO253" i="1"/>
  <c r="AO253" i="1" a="1"/>
  <c r="AN253" i="1" a="1"/>
  <c r="AN253" i="1" s="1"/>
  <c r="AC253" i="1" a="1"/>
  <c r="AC253" i="1" s="1"/>
  <c r="AB253" i="1" a="1"/>
  <c r="AB253" i="1" s="1"/>
  <c r="Q253" i="1"/>
  <c r="Q253" i="1" a="1"/>
  <c r="P253" i="1" a="1"/>
  <c r="P253" i="1" s="1"/>
  <c r="BA252" i="1" a="1"/>
  <c r="BA252" i="1" s="1"/>
  <c r="AZ252" i="1" a="1"/>
  <c r="AZ252" i="1" s="1"/>
  <c r="AO252" i="1"/>
  <c r="AO252" i="1" a="1"/>
  <c r="AN252" i="1" a="1"/>
  <c r="AN252" i="1" s="1"/>
  <c r="AC252" i="1" a="1"/>
  <c r="AC252" i="1" s="1"/>
  <c r="AB252" i="1" a="1"/>
  <c r="AB252" i="1" s="1"/>
  <c r="Q252" i="1" a="1"/>
  <c r="Q252" i="1" s="1"/>
  <c r="P252" i="1" a="1"/>
  <c r="P252" i="1" s="1"/>
  <c r="BA251" i="1" a="1"/>
  <c r="BA251" i="1" s="1"/>
  <c r="AZ251" i="1" a="1"/>
  <c r="AZ251" i="1" s="1"/>
  <c r="AO251" i="1" a="1"/>
  <c r="AO251" i="1" s="1"/>
  <c r="AN251" i="1" a="1"/>
  <c r="AN251" i="1" s="1"/>
  <c r="AC251" i="1" a="1"/>
  <c r="AC251" i="1" s="1"/>
  <c r="AB251" i="1" a="1"/>
  <c r="AB251" i="1" s="1"/>
  <c r="Q251" i="1" a="1"/>
  <c r="Q251" i="1" s="1"/>
  <c r="P251" i="1" a="1"/>
  <c r="P251" i="1" s="1"/>
  <c r="BA250" i="1" a="1"/>
  <c r="BA250" i="1" s="1"/>
  <c r="AZ250" i="1" a="1"/>
  <c r="AZ250" i="1" s="1"/>
  <c r="AO250" i="1"/>
  <c r="AO250" i="1" a="1"/>
  <c r="AN250" i="1" a="1"/>
  <c r="AN250" i="1" s="1"/>
  <c r="AC250" i="1" a="1"/>
  <c r="AC250" i="1" s="1"/>
  <c r="AB250" i="1" a="1"/>
  <c r="AB250" i="1" s="1"/>
  <c r="Q250" i="1" a="1"/>
  <c r="Q250" i="1" s="1"/>
  <c r="P250" i="1" a="1"/>
  <c r="P250" i="1" s="1"/>
  <c r="BA249" i="1" a="1"/>
  <c r="BA249" i="1" s="1"/>
  <c r="AZ249" i="1" a="1"/>
  <c r="AZ249" i="1" s="1"/>
  <c r="AO249" i="1"/>
  <c r="AO249" i="1" a="1"/>
  <c r="AN249" i="1" a="1"/>
  <c r="AN249" i="1" s="1"/>
  <c r="AC249" i="1" a="1"/>
  <c r="AC249" i="1" s="1"/>
  <c r="AB249" i="1" a="1"/>
  <c r="AB249" i="1" s="1"/>
  <c r="Q249" i="1"/>
  <c r="Q249" i="1" a="1"/>
  <c r="P249" i="1" a="1"/>
  <c r="P249" i="1" s="1"/>
  <c r="BA248" i="1" a="1"/>
  <c r="BA248" i="1" s="1"/>
  <c r="AZ248" i="1" a="1"/>
  <c r="AZ248" i="1" s="1"/>
  <c r="AO248" i="1"/>
  <c r="AO248" i="1" a="1"/>
  <c r="AN248" i="1" a="1"/>
  <c r="AN248" i="1" s="1"/>
  <c r="AC248" i="1" a="1"/>
  <c r="AC248" i="1" s="1"/>
  <c r="AB248" i="1" a="1"/>
  <c r="AB248" i="1" s="1"/>
  <c r="Q248" i="1" a="1"/>
  <c r="Q248" i="1" s="1"/>
  <c r="P248" i="1" a="1"/>
  <c r="P248" i="1" s="1"/>
  <c r="BA247" i="1" a="1"/>
  <c r="BA247" i="1" s="1"/>
  <c r="AZ247" i="1" a="1"/>
  <c r="AZ247" i="1" s="1"/>
  <c r="AO247" i="1" a="1"/>
  <c r="AO247" i="1" s="1"/>
  <c r="AN247" i="1" a="1"/>
  <c r="AN247" i="1" s="1"/>
  <c r="AC247" i="1" a="1"/>
  <c r="AC247" i="1" s="1"/>
  <c r="AB247" i="1" a="1"/>
  <c r="AB247" i="1" s="1"/>
  <c r="Q247" i="1" a="1"/>
  <c r="Q247" i="1" s="1"/>
  <c r="P247" i="1" a="1"/>
  <c r="P247" i="1" s="1"/>
  <c r="BA246" i="1" a="1"/>
  <c r="BA246" i="1" s="1"/>
  <c r="AZ246" i="1" a="1"/>
  <c r="AZ246" i="1" s="1"/>
  <c r="AO246" i="1"/>
  <c r="AO246" i="1" a="1"/>
  <c r="AN246" i="1" a="1"/>
  <c r="AN246" i="1" s="1"/>
  <c r="AC246" i="1" a="1"/>
  <c r="AC246" i="1" s="1"/>
  <c r="AB246" i="1" a="1"/>
  <c r="AB246" i="1" s="1"/>
  <c r="Q246" i="1" a="1"/>
  <c r="Q246" i="1" s="1"/>
  <c r="P246" i="1" a="1"/>
  <c r="P246" i="1" s="1"/>
  <c r="BA245" i="1" a="1"/>
  <c r="BA245" i="1" s="1"/>
  <c r="AZ245" i="1" a="1"/>
  <c r="AZ245" i="1" s="1"/>
  <c r="AO245" i="1"/>
  <c r="AO245" i="1" a="1"/>
  <c r="AN245" i="1" a="1"/>
  <c r="AN245" i="1" s="1"/>
  <c r="AC245" i="1" a="1"/>
  <c r="AC245" i="1" s="1"/>
  <c r="AB245" i="1" a="1"/>
  <c r="AB245" i="1" s="1"/>
  <c r="Q245" i="1"/>
  <c r="Q245" i="1" a="1"/>
  <c r="P245" i="1" a="1"/>
  <c r="P245" i="1" s="1"/>
  <c r="BA244" i="1" a="1"/>
  <c r="BA244" i="1" s="1"/>
  <c r="AZ244" i="1" a="1"/>
  <c r="AZ244" i="1" s="1"/>
  <c r="AO244" i="1"/>
  <c r="AO244" i="1" a="1"/>
  <c r="AN244" i="1" a="1"/>
  <c r="AN244" i="1" s="1"/>
  <c r="AC244" i="1" a="1"/>
  <c r="AC244" i="1" s="1"/>
  <c r="AB244" i="1" a="1"/>
  <c r="AB244" i="1" s="1"/>
  <c r="Q244" i="1" a="1"/>
  <c r="Q244" i="1" s="1"/>
  <c r="P244" i="1" a="1"/>
  <c r="P244" i="1" s="1"/>
  <c r="BA243" i="1" a="1"/>
  <c r="BA243" i="1" s="1"/>
  <c r="AZ243" i="1" a="1"/>
  <c r="AZ243" i="1" s="1"/>
  <c r="AO243" i="1" a="1"/>
  <c r="AO243" i="1" s="1"/>
  <c r="AN243" i="1" a="1"/>
  <c r="AN243" i="1" s="1"/>
  <c r="AC243" i="1" a="1"/>
  <c r="AC243" i="1" s="1"/>
  <c r="AB243" i="1" a="1"/>
  <c r="AB243" i="1" s="1"/>
  <c r="Q243" i="1" a="1"/>
  <c r="Q243" i="1" s="1"/>
  <c r="P243" i="1" a="1"/>
  <c r="P243" i="1" s="1"/>
  <c r="BA242" i="1" a="1"/>
  <c r="BA242" i="1" s="1"/>
  <c r="AZ242" i="1" a="1"/>
  <c r="AZ242" i="1" s="1"/>
  <c r="AO242" i="1"/>
  <c r="AO242" i="1" a="1"/>
  <c r="AN242" i="1" a="1"/>
  <c r="AN242" i="1" s="1"/>
  <c r="AC242" i="1" a="1"/>
  <c r="AC242" i="1" s="1"/>
  <c r="AB242" i="1" a="1"/>
  <c r="AB242" i="1" s="1"/>
  <c r="Q242" i="1" a="1"/>
  <c r="Q242" i="1" s="1"/>
  <c r="P242" i="1" a="1"/>
  <c r="P242" i="1" s="1"/>
  <c r="BA241" i="1" a="1"/>
  <c r="BA241" i="1" s="1"/>
  <c r="AZ241" i="1" a="1"/>
  <c r="AZ241" i="1" s="1"/>
  <c r="AO241" i="1"/>
  <c r="AO241" i="1" a="1"/>
  <c r="AN241" i="1" a="1"/>
  <c r="AN241" i="1" s="1"/>
  <c r="AC241" i="1" a="1"/>
  <c r="AC241" i="1" s="1"/>
  <c r="AB241" i="1" a="1"/>
  <c r="AB241" i="1" s="1"/>
  <c r="Q241" i="1"/>
  <c r="Q241" i="1" a="1"/>
  <c r="P241" i="1" a="1"/>
  <c r="P241" i="1" s="1"/>
  <c r="BA240" i="1" a="1"/>
  <c r="BA240" i="1" s="1"/>
  <c r="AZ240" i="1" a="1"/>
  <c r="AZ240" i="1" s="1"/>
  <c r="AO240" i="1"/>
  <c r="AO240" i="1" a="1"/>
  <c r="AN240" i="1" a="1"/>
  <c r="AN240" i="1" s="1"/>
  <c r="AC240" i="1" a="1"/>
  <c r="AC240" i="1" s="1"/>
  <c r="AB240" i="1" a="1"/>
  <c r="AB240" i="1" s="1"/>
  <c r="Q240" i="1" a="1"/>
  <c r="Q240" i="1" s="1"/>
  <c r="P240" i="1" a="1"/>
  <c r="P240" i="1" s="1"/>
  <c r="BA239" i="1" a="1"/>
  <c r="BA239" i="1" s="1"/>
  <c r="AZ239" i="1" a="1"/>
  <c r="AZ239" i="1" s="1"/>
  <c r="AO239" i="1" a="1"/>
  <c r="AO239" i="1" s="1"/>
  <c r="AN239" i="1" a="1"/>
  <c r="AN239" i="1" s="1"/>
  <c r="AC239" i="1" a="1"/>
  <c r="AC239" i="1" s="1"/>
  <c r="AB239" i="1" a="1"/>
  <c r="AB239" i="1" s="1"/>
  <c r="Q239" i="1" a="1"/>
  <c r="Q239" i="1" s="1"/>
  <c r="P239" i="1" a="1"/>
  <c r="P239" i="1" s="1"/>
  <c r="BA238" i="1" a="1"/>
  <c r="BA238" i="1" s="1"/>
  <c r="AZ238" i="1" a="1"/>
  <c r="AZ238" i="1" s="1"/>
  <c r="AO238" i="1"/>
  <c r="AO238" i="1" a="1"/>
  <c r="AN238" i="1" a="1"/>
  <c r="AN238" i="1" s="1"/>
  <c r="AC238" i="1" a="1"/>
  <c r="AC238" i="1" s="1"/>
  <c r="AB238" i="1" a="1"/>
  <c r="AB238" i="1" s="1"/>
  <c r="Q238" i="1" a="1"/>
  <c r="Q238" i="1" s="1"/>
  <c r="P238" i="1" a="1"/>
  <c r="P238" i="1" s="1"/>
  <c r="BA237" i="1" a="1"/>
  <c r="BA237" i="1" s="1"/>
  <c r="AZ237" i="1" a="1"/>
  <c r="AZ237" i="1" s="1"/>
  <c r="AO237" i="1"/>
  <c r="AO237" i="1" a="1"/>
  <c r="AN237" i="1" a="1"/>
  <c r="AN237" i="1" s="1"/>
  <c r="AC237" i="1" a="1"/>
  <c r="AC237" i="1" s="1"/>
  <c r="AB237" i="1" a="1"/>
  <c r="AB237" i="1" s="1"/>
  <c r="Q237" i="1"/>
  <c r="Q237" i="1" a="1"/>
  <c r="P237" i="1" a="1"/>
  <c r="P237" i="1" s="1"/>
  <c r="BA236" i="1" a="1"/>
  <c r="BA236" i="1" s="1"/>
  <c r="AZ236" i="1" a="1"/>
  <c r="AZ236" i="1" s="1"/>
  <c r="AO236" i="1"/>
  <c r="AO236" i="1" a="1"/>
  <c r="AN236" i="1" a="1"/>
  <c r="AN236" i="1" s="1"/>
  <c r="AC236" i="1" a="1"/>
  <c r="AC236" i="1" s="1"/>
  <c r="AB236" i="1" a="1"/>
  <c r="AB236" i="1" s="1"/>
  <c r="Q236" i="1" a="1"/>
  <c r="Q236" i="1" s="1"/>
  <c r="P236" i="1" a="1"/>
  <c r="P236" i="1" s="1"/>
  <c r="BA235" i="1" a="1"/>
  <c r="BA235" i="1" s="1"/>
  <c r="AZ235" i="1" a="1"/>
  <c r="AZ235" i="1" s="1"/>
  <c r="AO235" i="1" a="1"/>
  <c r="AO235" i="1" s="1"/>
  <c r="AN235" i="1" a="1"/>
  <c r="AN235" i="1" s="1"/>
  <c r="AC235" i="1" a="1"/>
  <c r="AC235" i="1" s="1"/>
  <c r="AB235" i="1" a="1"/>
  <c r="AB235" i="1" s="1"/>
  <c r="Q235" i="1" a="1"/>
  <c r="Q235" i="1" s="1"/>
  <c r="P235" i="1" a="1"/>
  <c r="P235" i="1" s="1"/>
  <c r="BA234" i="1" a="1"/>
  <c r="BA234" i="1" s="1"/>
  <c r="AZ234" i="1" a="1"/>
  <c r="AZ234" i="1" s="1"/>
  <c r="AO234" i="1"/>
  <c r="AO234" i="1" a="1"/>
  <c r="AN234" i="1" a="1"/>
  <c r="AN234" i="1" s="1"/>
  <c r="AC234" i="1" a="1"/>
  <c r="AC234" i="1" s="1"/>
  <c r="AB234" i="1" a="1"/>
  <c r="AB234" i="1" s="1"/>
  <c r="Q234" i="1" a="1"/>
  <c r="Q234" i="1" s="1"/>
  <c r="P234" i="1" a="1"/>
  <c r="P234" i="1" s="1"/>
  <c r="BA233" i="1" a="1"/>
  <c r="BA233" i="1" s="1"/>
  <c r="AZ233" i="1" a="1"/>
  <c r="AZ233" i="1" s="1"/>
  <c r="AO233" i="1"/>
  <c r="AO233" i="1" a="1"/>
  <c r="AN233" i="1" a="1"/>
  <c r="AN233" i="1" s="1"/>
  <c r="AC233" i="1" a="1"/>
  <c r="AC233" i="1" s="1"/>
  <c r="AB233" i="1" a="1"/>
  <c r="AB233" i="1" s="1"/>
  <c r="Q233" i="1"/>
  <c r="Q233" i="1" a="1"/>
  <c r="P233" i="1" a="1"/>
  <c r="P233" i="1" s="1"/>
  <c r="BA232" i="1" a="1"/>
  <c r="BA232" i="1" s="1"/>
  <c r="AZ232" i="1" a="1"/>
  <c r="AZ232" i="1" s="1"/>
  <c r="AO232" i="1"/>
  <c r="AO232" i="1" a="1"/>
  <c r="AN232" i="1" a="1"/>
  <c r="AN232" i="1" s="1"/>
  <c r="AC232" i="1" a="1"/>
  <c r="AC232" i="1" s="1"/>
  <c r="AB232" i="1" a="1"/>
  <c r="AB232" i="1" s="1"/>
  <c r="Q232" i="1" a="1"/>
  <c r="Q232" i="1" s="1"/>
  <c r="P232" i="1" a="1"/>
  <c r="P232" i="1" s="1"/>
  <c r="BA231" i="1" a="1"/>
  <c r="BA231" i="1" s="1"/>
  <c r="AZ231" i="1" a="1"/>
  <c r="AZ231" i="1" s="1"/>
  <c r="AO231" i="1" a="1"/>
  <c r="AO231" i="1" s="1"/>
  <c r="AN231" i="1" a="1"/>
  <c r="AN231" i="1" s="1"/>
  <c r="AC231" i="1" a="1"/>
  <c r="AC231" i="1" s="1"/>
  <c r="AB231" i="1" a="1"/>
  <c r="AB231" i="1" s="1"/>
  <c r="Q231" i="1" a="1"/>
  <c r="Q231" i="1" s="1"/>
  <c r="P231" i="1" a="1"/>
  <c r="P231" i="1" s="1"/>
  <c r="BA230" i="1" a="1"/>
  <c r="BA230" i="1" s="1"/>
  <c r="AZ230" i="1" a="1"/>
  <c r="AZ230" i="1" s="1"/>
  <c r="AO230" i="1"/>
  <c r="AO230" i="1" a="1"/>
  <c r="AN230" i="1" a="1"/>
  <c r="AN230" i="1" s="1"/>
  <c r="AC230" i="1" a="1"/>
  <c r="AC230" i="1" s="1"/>
  <c r="AB230" i="1" a="1"/>
  <c r="AB230" i="1" s="1"/>
  <c r="Q230" i="1" a="1"/>
  <c r="Q230" i="1" s="1"/>
  <c r="P230" i="1" a="1"/>
  <c r="P230" i="1" s="1"/>
  <c r="BA229" i="1" a="1"/>
  <c r="BA229" i="1" s="1"/>
  <c r="AZ229" i="1" a="1"/>
  <c r="AZ229" i="1" s="1"/>
  <c r="AO229" i="1"/>
  <c r="AO229" i="1" a="1"/>
  <c r="AN229" i="1" a="1"/>
  <c r="AN229" i="1" s="1"/>
  <c r="AC229" i="1" a="1"/>
  <c r="AC229" i="1" s="1"/>
  <c r="AB229" i="1" a="1"/>
  <c r="AB229" i="1" s="1"/>
  <c r="Q229" i="1"/>
  <c r="Q229" i="1" a="1"/>
  <c r="P229" i="1" a="1"/>
  <c r="P229" i="1" s="1"/>
  <c r="BA228" i="1" a="1"/>
  <c r="BA228" i="1" s="1"/>
  <c r="AZ228" i="1" a="1"/>
  <c r="AZ228" i="1" s="1"/>
  <c r="AO228" i="1"/>
  <c r="AO228" i="1" a="1"/>
  <c r="AN228" i="1" a="1"/>
  <c r="AN228" i="1" s="1"/>
  <c r="AC228" i="1" a="1"/>
  <c r="AC228" i="1" s="1"/>
  <c r="AB228" i="1" a="1"/>
  <c r="AB228" i="1" s="1"/>
  <c r="Q228" i="1" a="1"/>
  <c r="Q228" i="1" s="1"/>
  <c r="P228" i="1" a="1"/>
  <c r="P228" i="1" s="1"/>
  <c r="BA227" i="1" a="1"/>
  <c r="BA227" i="1" s="1"/>
  <c r="AZ227" i="1" a="1"/>
  <c r="AZ227" i="1" s="1"/>
  <c r="AO227" i="1" a="1"/>
  <c r="AO227" i="1" s="1"/>
  <c r="AN227" i="1" a="1"/>
  <c r="AN227" i="1" s="1"/>
  <c r="AC227" i="1" a="1"/>
  <c r="AC227" i="1" s="1"/>
  <c r="AB227" i="1" a="1"/>
  <c r="AB227" i="1" s="1"/>
  <c r="Q227" i="1" a="1"/>
  <c r="Q227" i="1" s="1"/>
  <c r="P227" i="1" a="1"/>
  <c r="P227" i="1" s="1"/>
  <c r="BA226" i="1" a="1"/>
  <c r="BA226" i="1" s="1"/>
  <c r="AZ226" i="1" a="1"/>
  <c r="AZ226" i="1" s="1"/>
  <c r="AO226" i="1" a="1"/>
  <c r="AO226" i="1" s="1"/>
  <c r="AN226" i="1" a="1"/>
  <c r="AN226" i="1" s="1"/>
  <c r="AC226" i="1" a="1"/>
  <c r="AC226" i="1" s="1"/>
  <c r="AB226" i="1" a="1"/>
  <c r="AB226" i="1" s="1"/>
  <c r="Q226" i="1" a="1"/>
  <c r="Q226" i="1" s="1"/>
  <c r="P226" i="1" a="1"/>
  <c r="P226" i="1" s="1"/>
  <c r="BA225" i="1" a="1"/>
  <c r="BA225" i="1" s="1"/>
  <c r="AZ225" i="1" a="1"/>
  <c r="AZ225" i="1" s="1"/>
  <c r="AO225" i="1"/>
  <c r="AO225" i="1" a="1"/>
  <c r="AN225" i="1" a="1"/>
  <c r="AN225" i="1" s="1"/>
  <c r="AC225" i="1" a="1"/>
  <c r="AC225" i="1" s="1"/>
  <c r="AB225" i="1" a="1"/>
  <c r="AB225" i="1" s="1"/>
  <c r="Q225" i="1"/>
  <c r="Q225" i="1" a="1"/>
  <c r="P225" i="1" a="1"/>
  <c r="P225" i="1" s="1"/>
  <c r="BA224" i="1" a="1"/>
  <c r="BA224" i="1" s="1"/>
  <c r="AZ224" i="1" a="1"/>
  <c r="AZ224" i="1" s="1"/>
  <c r="AO224" i="1"/>
  <c r="AO224" i="1" a="1"/>
  <c r="AN224" i="1" a="1"/>
  <c r="AN224" i="1" s="1"/>
  <c r="AC224" i="1" a="1"/>
  <c r="AC224" i="1" s="1"/>
  <c r="AB224" i="1" a="1"/>
  <c r="AB224" i="1" s="1"/>
  <c r="Q224" i="1" a="1"/>
  <c r="Q224" i="1" s="1"/>
  <c r="P224" i="1" a="1"/>
  <c r="P224" i="1" s="1"/>
  <c r="BA223" i="1" a="1"/>
  <c r="BA223" i="1" s="1"/>
  <c r="AZ223" i="1" a="1"/>
  <c r="AZ223" i="1" s="1"/>
  <c r="AO223" i="1" a="1"/>
  <c r="AO223" i="1" s="1"/>
  <c r="AN223" i="1" a="1"/>
  <c r="AN223" i="1" s="1"/>
  <c r="AC223" i="1" a="1"/>
  <c r="AC223" i="1" s="1"/>
  <c r="AB223" i="1" a="1"/>
  <c r="AB223" i="1" s="1"/>
  <c r="Q223" i="1" a="1"/>
  <c r="Q223" i="1" s="1"/>
  <c r="P223" i="1" a="1"/>
  <c r="P223" i="1" s="1"/>
  <c r="BA222" i="1" a="1"/>
  <c r="BA222" i="1" s="1"/>
  <c r="AZ222" i="1" a="1"/>
  <c r="AZ222" i="1" s="1"/>
  <c r="AO222" i="1"/>
  <c r="AO222" i="1" a="1"/>
  <c r="AN222" i="1" a="1"/>
  <c r="AN222" i="1" s="1"/>
  <c r="AC222" i="1" a="1"/>
  <c r="AC222" i="1" s="1"/>
  <c r="AB222" i="1" a="1"/>
  <c r="AB222" i="1" s="1"/>
  <c r="Q222" i="1" a="1"/>
  <c r="Q222" i="1" s="1"/>
  <c r="P222" i="1" a="1"/>
  <c r="P222" i="1" s="1"/>
  <c r="BA221" i="1" a="1"/>
  <c r="BA221" i="1" s="1"/>
  <c r="AZ221" i="1" a="1"/>
  <c r="AZ221" i="1" s="1"/>
  <c r="AO221" i="1"/>
  <c r="AO221" i="1" a="1"/>
  <c r="AN221" i="1" a="1"/>
  <c r="AN221" i="1" s="1"/>
  <c r="AC221" i="1" a="1"/>
  <c r="AC221" i="1" s="1"/>
  <c r="AB221" i="1" a="1"/>
  <c r="AB221" i="1" s="1"/>
  <c r="Q221" i="1"/>
  <c r="Q221" i="1" a="1"/>
  <c r="P221" i="1" a="1"/>
  <c r="P221" i="1" s="1"/>
  <c r="BA220" i="1" a="1"/>
  <c r="BA220" i="1" s="1"/>
  <c r="AZ220" i="1" a="1"/>
  <c r="AZ220" i="1" s="1"/>
  <c r="AO220" i="1"/>
  <c r="AO220" i="1" a="1"/>
  <c r="AN220" i="1" a="1"/>
  <c r="AN220" i="1" s="1"/>
  <c r="AC220" i="1" a="1"/>
  <c r="AC220" i="1" s="1"/>
  <c r="AB220" i="1" a="1"/>
  <c r="AB220" i="1" s="1"/>
  <c r="Q220" i="1" a="1"/>
  <c r="Q220" i="1" s="1"/>
  <c r="P220" i="1" a="1"/>
  <c r="P220" i="1" s="1"/>
  <c r="BA219" i="1" a="1"/>
  <c r="BA219" i="1" s="1"/>
  <c r="AZ219" i="1" a="1"/>
  <c r="AZ219" i="1" s="1"/>
  <c r="AO219" i="1" a="1"/>
  <c r="AO219" i="1" s="1"/>
  <c r="AN219" i="1" a="1"/>
  <c r="AN219" i="1" s="1"/>
  <c r="AC219" i="1" a="1"/>
  <c r="AC219" i="1" s="1"/>
  <c r="AB219" i="1" a="1"/>
  <c r="AB219" i="1" s="1"/>
  <c r="Q219" i="1" a="1"/>
  <c r="Q219" i="1" s="1"/>
  <c r="P219" i="1" a="1"/>
  <c r="P219" i="1" s="1"/>
  <c r="BA218" i="1" a="1"/>
  <c r="BA218" i="1" s="1"/>
  <c r="AZ218" i="1" a="1"/>
  <c r="AZ218" i="1" s="1"/>
  <c r="AO218" i="1"/>
  <c r="AO218" i="1" a="1"/>
  <c r="AN218" i="1" a="1"/>
  <c r="AN218" i="1" s="1"/>
  <c r="AC218" i="1" a="1"/>
  <c r="AC218" i="1" s="1"/>
  <c r="AB218" i="1" a="1"/>
  <c r="AB218" i="1" s="1"/>
  <c r="Q218" i="1" a="1"/>
  <c r="Q218" i="1" s="1"/>
  <c r="P218" i="1" a="1"/>
  <c r="P218" i="1" s="1"/>
  <c r="BA217" i="1" a="1"/>
  <c r="BA217" i="1" s="1"/>
  <c r="AZ217" i="1" a="1"/>
  <c r="AZ217" i="1" s="1"/>
  <c r="AO217" i="1"/>
  <c r="AO217" i="1" a="1"/>
  <c r="AN217" i="1" a="1"/>
  <c r="AN217" i="1" s="1"/>
  <c r="AC217" i="1" a="1"/>
  <c r="AC217" i="1" s="1"/>
  <c r="AB217" i="1" a="1"/>
  <c r="AB217" i="1" s="1"/>
  <c r="Q217" i="1"/>
  <c r="Q217" i="1" a="1"/>
  <c r="P217" i="1" a="1"/>
  <c r="P217" i="1" s="1"/>
  <c r="BA216" i="1" a="1"/>
  <c r="BA216" i="1" s="1"/>
  <c r="AZ216" i="1" a="1"/>
  <c r="AZ216" i="1" s="1"/>
  <c r="AO216" i="1"/>
  <c r="AO216" i="1" a="1"/>
  <c r="AN216" i="1" a="1"/>
  <c r="AN216" i="1" s="1"/>
  <c r="AC216" i="1" a="1"/>
  <c r="AC216" i="1" s="1"/>
  <c r="AB216" i="1" a="1"/>
  <c r="AB216" i="1" s="1"/>
  <c r="Q216" i="1" a="1"/>
  <c r="Q216" i="1" s="1"/>
  <c r="P216" i="1" a="1"/>
  <c r="P216" i="1" s="1"/>
  <c r="BA215" i="1" a="1"/>
  <c r="BA215" i="1" s="1"/>
  <c r="AZ215" i="1" a="1"/>
  <c r="AZ215" i="1" s="1"/>
  <c r="AO215" i="1" a="1"/>
  <c r="AO215" i="1" s="1"/>
  <c r="AN215" i="1" a="1"/>
  <c r="AN215" i="1" s="1"/>
  <c r="AC215" i="1" a="1"/>
  <c r="AC215" i="1" s="1"/>
  <c r="AB215" i="1" a="1"/>
  <c r="AB215" i="1" s="1"/>
  <c r="Q215" i="1" a="1"/>
  <c r="Q215" i="1" s="1"/>
  <c r="P215" i="1" a="1"/>
  <c r="P215" i="1" s="1"/>
  <c r="BA214" i="1" a="1"/>
  <c r="BA214" i="1" s="1"/>
  <c r="AZ214" i="1" a="1"/>
  <c r="AZ214" i="1" s="1"/>
  <c r="AO214" i="1"/>
  <c r="AO214" i="1" a="1"/>
  <c r="AN214" i="1" a="1"/>
  <c r="AN214" i="1" s="1"/>
  <c r="AC214" i="1" a="1"/>
  <c r="AC214" i="1" s="1"/>
  <c r="AB214" i="1" a="1"/>
  <c r="AB214" i="1" s="1"/>
  <c r="Q214" i="1" a="1"/>
  <c r="Q214" i="1" s="1"/>
  <c r="P214" i="1" a="1"/>
  <c r="P214" i="1" s="1"/>
  <c r="BA213" i="1" a="1"/>
  <c r="BA213" i="1" s="1"/>
  <c r="AZ213" i="1" a="1"/>
  <c r="AZ213" i="1" s="1"/>
  <c r="AO213" i="1"/>
  <c r="AO213" i="1" a="1"/>
  <c r="AN213" i="1" a="1"/>
  <c r="AN213" i="1" s="1"/>
  <c r="AC213" i="1" a="1"/>
  <c r="AC213" i="1" s="1"/>
  <c r="AB213" i="1" a="1"/>
  <c r="AB213" i="1" s="1"/>
  <c r="Q213" i="1"/>
  <c r="Q213" i="1" a="1"/>
  <c r="P213" i="1" a="1"/>
  <c r="P213" i="1" s="1"/>
  <c r="BA212" i="1" a="1"/>
  <c r="BA212" i="1" s="1"/>
  <c r="AZ212" i="1" a="1"/>
  <c r="AZ212" i="1" s="1"/>
  <c r="AO212" i="1"/>
  <c r="AO212" i="1" a="1"/>
  <c r="AN212" i="1" a="1"/>
  <c r="AN212" i="1" s="1"/>
  <c r="AC212" i="1" a="1"/>
  <c r="AC212" i="1" s="1"/>
  <c r="AB212" i="1" a="1"/>
  <c r="AB212" i="1" s="1"/>
  <c r="Q212" i="1" a="1"/>
  <c r="Q212" i="1" s="1"/>
  <c r="P212" i="1" a="1"/>
  <c r="P212" i="1" s="1"/>
  <c r="BA211" i="1" a="1"/>
  <c r="BA211" i="1" s="1"/>
  <c r="AZ211" i="1" a="1"/>
  <c r="AZ211" i="1" s="1"/>
  <c r="AO211" i="1" a="1"/>
  <c r="AO211" i="1" s="1"/>
  <c r="AN211" i="1" a="1"/>
  <c r="AN211" i="1" s="1"/>
  <c r="AC211" i="1" a="1"/>
  <c r="AC211" i="1" s="1"/>
  <c r="AB211" i="1" a="1"/>
  <c r="AB211" i="1" s="1"/>
  <c r="Q211" i="1" a="1"/>
  <c r="Q211" i="1" s="1"/>
  <c r="P211" i="1" a="1"/>
  <c r="P211" i="1" s="1"/>
  <c r="BA210" i="1" a="1"/>
  <c r="BA210" i="1" s="1"/>
  <c r="AZ210" i="1" a="1"/>
  <c r="AZ210" i="1" s="1"/>
  <c r="AO210" i="1"/>
  <c r="AO210" i="1" a="1"/>
  <c r="AN210" i="1" a="1"/>
  <c r="AN210" i="1" s="1"/>
  <c r="AC210" i="1" a="1"/>
  <c r="AC210" i="1" s="1"/>
  <c r="AB210" i="1" a="1"/>
  <c r="AB210" i="1" s="1"/>
  <c r="Q210" i="1" a="1"/>
  <c r="Q210" i="1" s="1"/>
  <c r="P210" i="1" a="1"/>
  <c r="P210" i="1" s="1"/>
  <c r="BA209" i="1" a="1"/>
  <c r="BA209" i="1" s="1"/>
  <c r="AZ209" i="1" a="1"/>
  <c r="AZ209" i="1" s="1"/>
  <c r="AO209" i="1"/>
  <c r="AO209" i="1" a="1"/>
  <c r="AN209" i="1" a="1"/>
  <c r="AN209" i="1" s="1"/>
  <c r="AC209" i="1" a="1"/>
  <c r="AC209" i="1" s="1"/>
  <c r="AB209" i="1" a="1"/>
  <c r="AB209" i="1" s="1"/>
  <c r="Q209" i="1"/>
  <c r="Q209" i="1" a="1"/>
  <c r="P209" i="1" a="1"/>
  <c r="P209" i="1" s="1"/>
  <c r="BA208" i="1" a="1"/>
  <c r="BA208" i="1" s="1"/>
  <c r="AZ208" i="1" a="1"/>
  <c r="AZ208" i="1" s="1"/>
  <c r="AO208" i="1"/>
  <c r="AO208" i="1" a="1"/>
  <c r="AN208" i="1" a="1"/>
  <c r="AN208" i="1" s="1"/>
  <c r="AC208" i="1" a="1"/>
  <c r="AC208" i="1" s="1"/>
  <c r="AB208" i="1" a="1"/>
  <c r="AB208" i="1" s="1"/>
  <c r="Q208" i="1" a="1"/>
  <c r="Q208" i="1" s="1"/>
  <c r="P208" i="1" a="1"/>
  <c r="P208" i="1" s="1"/>
  <c r="BA207" i="1" a="1"/>
  <c r="BA207" i="1" s="1"/>
  <c r="AZ207" i="1" a="1"/>
  <c r="AZ207" i="1" s="1"/>
  <c r="AO207" i="1" a="1"/>
  <c r="AO207" i="1" s="1"/>
  <c r="AN207" i="1" a="1"/>
  <c r="AN207" i="1" s="1"/>
  <c r="AC207" i="1" a="1"/>
  <c r="AC207" i="1" s="1"/>
  <c r="AB207" i="1" a="1"/>
  <c r="AB207" i="1" s="1"/>
  <c r="Q207" i="1" a="1"/>
  <c r="Q207" i="1" s="1"/>
  <c r="P207" i="1" a="1"/>
  <c r="P207" i="1" s="1"/>
  <c r="BA206" i="1" a="1"/>
  <c r="BA206" i="1" s="1"/>
  <c r="AZ206" i="1" a="1"/>
  <c r="AZ206" i="1" s="1"/>
  <c r="AO206" i="1"/>
  <c r="AO206" i="1" a="1"/>
  <c r="AN206" i="1" a="1"/>
  <c r="AN206" i="1" s="1"/>
  <c r="AC206" i="1" a="1"/>
  <c r="AC206" i="1" s="1"/>
  <c r="AB206" i="1" a="1"/>
  <c r="AB206" i="1" s="1"/>
  <c r="Q206" i="1" a="1"/>
  <c r="Q206" i="1" s="1"/>
  <c r="P206" i="1" a="1"/>
  <c r="P206" i="1" s="1"/>
  <c r="BA205" i="1" a="1"/>
  <c r="BA205" i="1" s="1"/>
  <c r="AZ205" i="1" a="1"/>
  <c r="AZ205" i="1" s="1"/>
  <c r="AO205" i="1"/>
  <c r="AO205" i="1" a="1"/>
  <c r="AN205" i="1" a="1"/>
  <c r="AN205" i="1" s="1"/>
  <c r="AC205" i="1" a="1"/>
  <c r="AC205" i="1" s="1"/>
  <c r="AB205" i="1" a="1"/>
  <c r="AB205" i="1" s="1"/>
  <c r="Q205" i="1"/>
  <c r="Q205" i="1" a="1"/>
  <c r="P205" i="1" a="1"/>
  <c r="P205" i="1" s="1"/>
  <c r="BA204" i="1" a="1"/>
  <c r="BA204" i="1" s="1"/>
  <c r="AZ204" i="1" a="1"/>
  <c r="AZ204" i="1" s="1"/>
  <c r="AO204" i="1"/>
  <c r="AO204" i="1" a="1"/>
  <c r="AN204" i="1" a="1"/>
  <c r="AN204" i="1" s="1"/>
  <c r="AC204" i="1" a="1"/>
  <c r="AC204" i="1" s="1"/>
  <c r="AB204" i="1" a="1"/>
  <c r="AB204" i="1" s="1"/>
  <c r="Q204" i="1" a="1"/>
  <c r="Q204" i="1" s="1"/>
  <c r="P204" i="1" a="1"/>
  <c r="P204" i="1" s="1"/>
  <c r="BA203" i="1" a="1"/>
  <c r="BA203" i="1" s="1"/>
  <c r="AZ203" i="1" a="1"/>
  <c r="AZ203" i="1" s="1"/>
  <c r="AO203" i="1" a="1"/>
  <c r="AO203" i="1" s="1"/>
  <c r="AN203" i="1" a="1"/>
  <c r="AN203" i="1" s="1"/>
  <c r="AC203" i="1" a="1"/>
  <c r="AC203" i="1" s="1"/>
  <c r="AB203" i="1" a="1"/>
  <c r="AB203" i="1" s="1"/>
  <c r="Q203" i="1" a="1"/>
  <c r="Q203" i="1" s="1"/>
  <c r="P203" i="1" a="1"/>
  <c r="P203" i="1" s="1"/>
  <c r="BA202" i="1" a="1"/>
  <c r="BA202" i="1" s="1"/>
  <c r="AZ202" i="1" a="1"/>
  <c r="AZ202" i="1" s="1"/>
  <c r="AO202" i="1"/>
  <c r="AO202" i="1" a="1"/>
  <c r="AN202" i="1" a="1"/>
  <c r="AN202" i="1" s="1"/>
  <c r="AC202" i="1" a="1"/>
  <c r="AC202" i="1" s="1"/>
  <c r="AB202" i="1" a="1"/>
  <c r="AB202" i="1" s="1"/>
  <c r="Q202" i="1" a="1"/>
  <c r="Q202" i="1" s="1"/>
  <c r="P202" i="1" a="1"/>
  <c r="P202" i="1" s="1"/>
  <c r="BA201" i="1" a="1"/>
  <c r="BA201" i="1" s="1"/>
  <c r="AZ201" i="1" a="1"/>
  <c r="AZ201" i="1" s="1"/>
  <c r="AO201" i="1"/>
  <c r="AO201" i="1" a="1"/>
  <c r="AN201" i="1" a="1"/>
  <c r="AN201" i="1" s="1"/>
  <c r="AC201" i="1" a="1"/>
  <c r="AC201" i="1" s="1"/>
  <c r="AB201" i="1" a="1"/>
  <c r="AB201" i="1" s="1"/>
  <c r="Q201" i="1"/>
  <c r="Q201" i="1" a="1"/>
  <c r="P201" i="1" a="1"/>
  <c r="P201" i="1" s="1"/>
  <c r="BA200" i="1" a="1"/>
  <c r="BA200" i="1" s="1"/>
  <c r="AZ200" i="1" a="1"/>
  <c r="AZ200" i="1" s="1"/>
  <c r="AO200" i="1"/>
  <c r="AO200" i="1" a="1"/>
  <c r="AN200" i="1" a="1"/>
  <c r="AN200" i="1" s="1"/>
  <c r="AC200" i="1" a="1"/>
  <c r="AC200" i="1" s="1"/>
  <c r="AB200" i="1" a="1"/>
  <c r="AB200" i="1" s="1"/>
  <c r="Q200" i="1" a="1"/>
  <c r="Q200" i="1" s="1"/>
  <c r="P200" i="1" a="1"/>
  <c r="P200" i="1" s="1"/>
  <c r="BA199" i="1" a="1"/>
  <c r="BA199" i="1" s="1"/>
  <c r="AZ199" i="1" a="1"/>
  <c r="AZ199" i="1" s="1"/>
  <c r="AO199" i="1" a="1"/>
  <c r="AO199" i="1" s="1"/>
  <c r="AN199" i="1" a="1"/>
  <c r="AN199" i="1" s="1"/>
  <c r="AC199" i="1" a="1"/>
  <c r="AC199" i="1" s="1"/>
  <c r="AB199" i="1" a="1"/>
  <c r="AB199" i="1" s="1"/>
  <c r="Q199" i="1" a="1"/>
  <c r="Q199" i="1" s="1"/>
  <c r="P199" i="1" a="1"/>
  <c r="P199" i="1" s="1"/>
  <c r="BA198" i="1" a="1"/>
  <c r="BA198" i="1" s="1"/>
  <c r="AZ198" i="1" a="1"/>
  <c r="AZ198" i="1" s="1"/>
  <c r="AO198" i="1"/>
  <c r="AO198" i="1" a="1"/>
  <c r="AN198" i="1" a="1"/>
  <c r="AN198" i="1" s="1"/>
  <c r="AC198" i="1" a="1"/>
  <c r="AC198" i="1" s="1"/>
  <c r="AB198" i="1" a="1"/>
  <c r="AB198" i="1" s="1"/>
  <c r="Q198" i="1" a="1"/>
  <c r="Q198" i="1" s="1"/>
  <c r="P198" i="1" a="1"/>
  <c r="P198" i="1" s="1"/>
  <c r="BA197" i="1" a="1"/>
  <c r="BA197" i="1" s="1"/>
  <c r="AZ197" i="1" a="1"/>
  <c r="AZ197" i="1" s="1"/>
  <c r="AO197" i="1"/>
  <c r="AO197" i="1" a="1"/>
  <c r="AN197" i="1" a="1"/>
  <c r="AN197" i="1" s="1"/>
  <c r="AC197" i="1" a="1"/>
  <c r="AC197" i="1" s="1"/>
  <c r="AB197" i="1" a="1"/>
  <c r="AB197" i="1" s="1"/>
  <c r="Q197" i="1"/>
  <c r="Q197" i="1" a="1"/>
  <c r="P197" i="1" a="1"/>
  <c r="P197" i="1" s="1"/>
  <c r="BA196" i="1" a="1"/>
  <c r="BA196" i="1" s="1"/>
  <c r="AZ196" i="1" a="1"/>
  <c r="AZ196" i="1" s="1"/>
  <c r="AO196" i="1"/>
  <c r="AO196" i="1" a="1"/>
  <c r="AN196" i="1" a="1"/>
  <c r="AN196" i="1" s="1"/>
  <c r="AC196" i="1" a="1"/>
  <c r="AC196" i="1" s="1"/>
  <c r="AB196" i="1" a="1"/>
  <c r="AB196" i="1" s="1"/>
  <c r="Q196" i="1" a="1"/>
  <c r="Q196" i="1" s="1"/>
  <c r="P196" i="1" a="1"/>
  <c r="P196" i="1" s="1"/>
  <c r="BA195" i="1" a="1"/>
  <c r="BA195" i="1" s="1"/>
  <c r="AZ195" i="1" a="1"/>
  <c r="AZ195" i="1" s="1"/>
  <c r="AO195" i="1" a="1"/>
  <c r="AO195" i="1" s="1"/>
  <c r="AN195" i="1" a="1"/>
  <c r="AN195" i="1" s="1"/>
  <c r="AC195" i="1" a="1"/>
  <c r="AC195" i="1" s="1"/>
  <c r="AB195" i="1" a="1"/>
  <c r="AB195" i="1" s="1"/>
  <c r="Q195" i="1" a="1"/>
  <c r="Q195" i="1" s="1"/>
  <c r="P195" i="1" a="1"/>
  <c r="P195" i="1" s="1"/>
  <c r="BA194" i="1" a="1"/>
  <c r="BA194" i="1" s="1"/>
  <c r="AZ194" i="1" a="1"/>
  <c r="AZ194" i="1" s="1"/>
  <c r="AO194" i="1"/>
  <c r="AO194" i="1" a="1"/>
  <c r="AN194" i="1" a="1"/>
  <c r="AN194" i="1" s="1"/>
  <c r="AC194" i="1" a="1"/>
  <c r="AC194" i="1" s="1"/>
  <c r="AB194" i="1" a="1"/>
  <c r="AB194" i="1" s="1"/>
  <c r="Q194" i="1" a="1"/>
  <c r="Q194" i="1" s="1"/>
  <c r="P194" i="1" a="1"/>
  <c r="P194" i="1" s="1"/>
  <c r="BA193" i="1" a="1"/>
  <c r="BA193" i="1" s="1"/>
  <c r="AZ193" i="1" a="1"/>
  <c r="AZ193" i="1" s="1"/>
  <c r="AO193" i="1"/>
  <c r="AO193" i="1" a="1"/>
  <c r="AN193" i="1" a="1"/>
  <c r="AN193" i="1" s="1"/>
  <c r="AC193" i="1" a="1"/>
  <c r="AC193" i="1" s="1"/>
  <c r="AB193" i="1" a="1"/>
  <c r="AB193" i="1" s="1"/>
  <c r="Q193" i="1"/>
  <c r="Q193" i="1" a="1"/>
  <c r="P193" i="1" a="1"/>
  <c r="P193" i="1" s="1"/>
  <c r="BA192" i="1" a="1"/>
  <c r="BA192" i="1" s="1"/>
  <c r="AZ192" i="1" a="1"/>
  <c r="AZ192" i="1" s="1"/>
  <c r="AO192" i="1"/>
  <c r="AO192" i="1" a="1"/>
  <c r="AN192" i="1" a="1"/>
  <c r="AN192" i="1" s="1"/>
  <c r="AC192" i="1" a="1"/>
  <c r="AC192" i="1" s="1"/>
  <c r="AB192" i="1" a="1"/>
  <c r="AB192" i="1" s="1"/>
  <c r="Q192" i="1" a="1"/>
  <c r="Q192" i="1" s="1"/>
  <c r="P192" i="1" a="1"/>
  <c r="P192" i="1" s="1"/>
  <c r="BA191" i="1" a="1"/>
  <c r="BA191" i="1" s="1"/>
  <c r="AZ191" i="1" a="1"/>
  <c r="AZ191" i="1" s="1"/>
  <c r="AO191" i="1" a="1"/>
  <c r="AO191" i="1" s="1"/>
  <c r="AN191" i="1" a="1"/>
  <c r="AN191" i="1" s="1"/>
  <c r="AC191" i="1" a="1"/>
  <c r="AC191" i="1" s="1"/>
  <c r="AB191" i="1" a="1"/>
  <c r="AB191" i="1" s="1"/>
  <c r="Q191" i="1"/>
  <c r="Q191" i="1" a="1"/>
  <c r="P191" i="1" a="1"/>
  <c r="P191" i="1" s="1"/>
  <c r="BA190" i="1" a="1"/>
  <c r="BA190" i="1" s="1"/>
  <c r="AZ190" i="1" a="1"/>
  <c r="AZ190" i="1" s="1"/>
  <c r="AO190" i="1"/>
  <c r="AO190" i="1" a="1"/>
  <c r="AN190" i="1" a="1"/>
  <c r="AN190" i="1" s="1"/>
  <c r="AC190" i="1" a="1"/>
  <c r="AC190" i="1" s="1"/>
  <c r="AB190" i="1" a="1"/>
  <c r="AB190" i="1" s="1"/>
  <c r="Q190" i="1" a="1"/>
  <c r="Q190" i="1" s="1"/>
  <c r="P190" i="1" a="1"/>
  <c r="P190" i="1" s="1"/>
  <c r="BA189" i="1" a="1"/>
  <c r="BA189" i="1" s="1"/>
  <c r="AZ189" i="1" a="1"/>
  <c r="AZ189" i="1" s="1"/>
  <c r="AO189" i="1"/>
  <c r="AO189" i="1" a="1"/>
  <c r="AN189" i="1" a="1"/>
  <c r="AN189" i="1" s="1"/>
  <c r="AC189" i="1" a="1"/>
  <c r="AC189" i="1" s="1"/>
  <c r="AB189" i="1" a="1"/>
  <c r="AB189" i="1" s="1"/>
  <c r="Q189" i="1"/>
  <c r="Q189" i="1" a="1"/>
  <c r="P189" i="1" a="1"/>
  <c r="P189" i="1" s="1"/>
  <c r="BA188" i="1" a="1"/>
  <c r="BA188" i="1" s="1"/>
  <c r="AZ188" i="1" a="1"/>
  <c r="AZ188" i="1" s="1"/>
  <c r="AO188" i="1"/>
  <c r="AO188" i="1" a="1"/>
  <c r="AN188" i="1" a="1"/>
  <c r="AN188" i="1" s="1"/>
  <c r="AC188" i="1" a="1"/>
  <c r="AC188" i="1" s="1"/>
  <c r="AB188" i="1" a="1"/>
  <c r="AB188" i="1" s="1"/>
  <c r="Q188" i="1" a="1"/>
  <c r="Q188" i="1" s="1"/>
  <c r="P188" i="1" a="1"/>
  <c r="P188" i="1" s="1"/>
  <c r="BA187" i="1" a="1"/>
  <c r="BA187" i="1" s="1"/>
  <c r="AZ187" i="1" a="1"/>
  <c r="AZ187" i="1" s="1"/>
  <c r="AO187" i="1" a="1"/>
  <c r="AO187" i="1" s="1"/>
  <c r="AN187" i="1" a="1"/>
  <c r="AN187" i="1" s="1"/>
  <c r="AC187" i="1" a="1"/>
  <c r="AC187" i="1" s="1"/>
  <c r="AB187" i="1" a="1"/>
  <c r="AB187" i="1" s="1"/>
  <c r="Q187" i="1"/>
  <c r="Q187" i="1" a="1"/>
  <c r="P187" i="1" a="1"/>
  <c r="P187" i="1" s="1"/>
  <c r="BA186" i="1" a="1"/>
  <c r="BA186" i="1" s="1"/>
  <c r="AZ186" i="1" a="1"/>
  <c r="AZ186" i="1" s="1"/>
  <c r="AO186" i="1"/>
  <c r="AO186" i="1" a="1"/>
  <c r="AN186" i="1" a="1"/>
  <c r="AN186" i="1" s="1"/>
  <c r="AC186" i="1" a="1"/>
  <c r="AC186" i="1" s="1"/>
  <c r="AB186" i="1" a="1"/>
  <c r="AB186" i="1" s="1"/>
  <c r="Q186" i="1" a="1"/>
  <c r="Q186" i="1" s="1"/>
  <c r="P186" i="1" a="1"/>
  <c r="P186" i="1" s="1"/>
  <c r="BA185" i="1" a="1"/>
  <c r="BA185" i="1" s="1"/>
  <c r="AZ185" i="1" a="1"/>
  <c r="AZ185" i="1" s="1"/>
  <c r="AO185" i="1"/>
  <c r="AO185" i="1" a="1"/>
  <c r="AN185" i="1" a="1"/>
  <c r="AN185" i="1" s="1"/>
  <c r="AC185" i="1" a="1"/>
  <c r="AC185" i="1" s="1"/>
  <c r="AB185" i="1" a="1"/>
  <c r="AB185" i="1" s="1"/>
  <c r="Q185" i="1"/>
  <c r="Q185" i="1" a="1"/>
  <c r="P185" i="1" a="1"/>
  <c r="P185" i="1" s="1"/>
  <c r="BA184" i="1" a="1"/>
  <c r="BA184" i="1" s="1"/>
  <c r="AZ184" i="1" a="1"/>
  <c r="AZ184" i="1" s="1"/>
  <c r="AO184" i="1"/>
  <c r="AO184" i="1" a="1"/>
  <c r="AN184" i="1" a="1"/>
  <c r="AN184" i="1" s="1"/>
  <c r="AC184" i="1" a="1"/>
  <c r="AC184" i="1" s="1"/>
  <c r="AB184" i="1" a="1"/>
  <c r="AB184" i="1" s="1"/>
  <c r="Q184" i="1" a="1"/>
  <c r="Q184" i="1" s="1"/>
  <c r="P184" i="1" a="1"/>
  <c r="P184" i="1" s="1"/>
  <c r="BA183" i="1" a="1"/>
  <c r="BA183" i="1" s="1"/>
  <c r="AZ183" i="1" a="1"/>
  <c r="AZ183" i="1" s="1"/>
  <c r="AO183" i="1" a="1"/>
  <c r="AO183" i="1" s="1"/>
  <c r="AN183" i="1" a="1"/>
  <c r="AN183" i="1" s="1"/>
  <c r="AC183" i="1" a="1"/>
  <c r="AC183" i="1" s="1"/>
  <c r="AB183" i="1" a="1"/>
  <c r="AB183" i="1" s="1"/>
  <c r="Q183" i="1" a="1"/>
  <c r="Q183" i="1" s="1"/>
  <c r="P183" i="1" a="1"/>
  <c r="P183" i="1" s="1"/>
  <c r="BA182" i="1" a="1"/>
  <c r="BA182" i="1" s="1"/>
  <c r="AZ182" i="1" a="1"/>
  <c r="AZ182" i="1" s="1"/>
  <c r="AO182" i="1"/>
  <c r="AO182" i="1" a="1"/>
  <c r="AN182" i="1" a="1"/>
  <c r="AN182" i="1" s="1"/>
  <c r="AC182" i="1" a="1"/>
  <c r="AC182" i="1" s="1"/>
  <c r="AB182" i="1" a="1"/>
  <c r="AB182" i="1" s="1"/>
  <c r="Q182" i="1" a="1"/>
  <c r="Q182" i="1" s="1"/>
  <c r="P182" i="1" a="1"/>
  <c r="P182" i="1" s="1"/>
  <c r="BA181" i="1" a="1"/>
  <c r="BA181" i="1" s="1"/>
  <c r="AZ181" i="1" a="1"/>
  <c r="AZ181" i="1" s="1"/>
  <c r="AO181" i="1"/>
  <c r="AO181" i="1" a="1"/>
  <c r="AN181" i="1" a="1"/>
  <c r="AN181" i="1" s="1"/>
  <c r="AC181" i="1" a="1"/>
  <c r="AC181" i="1" s="1"/>
  <c r="AB181" i="1" a="1"/>
  <c r="AB181" i="1" s="1"/>
  <c r="Q181" i="1"/>
  <c r="Q181" i="1" a="1"/>
  <c r="P181" i="1" a="1"/>
  <c r="P181" i="1" s="1"/>
  <c r="BA180" i="1" a="1"/>
  <c r="BA180" i="1" s="1"/>
  <c r="AZ180" i="1" a="1"/>
  <c r="AZ180" i="1" s="1"/>
  <c r="AO180" i="1"/>
  <c r="AO180" i="1" a="1"/>
  <c r="AN180" i="1" a="1"/>
  <c r="AN180" i="1" s="1"/>
  <c r="AC180" i="1" a="1"/>
  <c r="AC180" i="1" s="1"/>
  <c r="AB180" i="1" a="1"/>
  <c r="AB180" i="1" s="1"/>
  <c r="Q180" i="1" a="1"/>
  <c r="Q180" i="1" s="1"/>
  <c r="P180" i="1" a="1"/>
  <c r="P180" i="1" s="1"/>
  <c r="BA179" i="1" a="1"/>
  <c r="BA179" i="1" s="1"/>
  <c r="AZ179" i="1" a="1"/>
  <c r="AZ179" i="1" s="1"/>
  <c r="AO179" i="1" a="1"/>
  <c r="AO179" i="1" s="1"/>
  <c r="AN179" i="1" a="1"/>
  <c r="AN179" i="1" s="1"/>
  <c r="AC179" i="1" a="1"/>
  <c r="AC179" i="1" s="1"/>
  <c r="AB179" i="1" a="1"/>
  <c r="AB179" i="1" s="1"/>
  <c r="Q179" i="1" a="1"/>
  <c r="Q179" i="1" s="1"/>
  <c r="P179" i="1" a="1"/>
  <c r="P179" i="1" s="1"/>
  <c r="BA178" i="1" a="1"/>
  <c r="BA178" i="1" s="1"/>
  <c r="AZ178" i="1" a="1"/>
  <c r="AZ178" i="1" s="1"/>
  <c r="AO178" i="1"/>
  <c r="AO178" i="1" a="1"/>
  <c r="AN178" i="1" a="1"/>
  <c r="AN178" i="1" s="1"/>
  <c r="AC178" i="1" a="1"/>
  <c r="AC178" i="1" s="1"/>
  <c r="AB178" i="1" a="1"/>
  <c r="AB178" i="1" s="1"/>
  <c r="Q178" i="1" a="1"/>
  <c r="Q178" i="1" s="1"/>
  <c r="P178" i="1" a="1"/>
  <c r="P178" i="1" s="1"/>
  <c r="BA177" i="1" a="1"/>
  <c r="BA177" i="1" s="1"/>
  <c r="AZ177" i="1" a="1"/>
  <c r="AZ177" i="1" s="1"/>
  <c r="AO177" i="1"/>
  <c r="AO177" i="1" a="1"/>
  <c r="AN177" i="1" a="1"/>
  <c r="AN177" i="1" s="1"/>
  <c r="AC177" i="1" a="1"/>
  <c r="AC177" i="1" s="1"/>
  <c r="AB177" i="1" a="1"/>
  <c r="AB177" i="1" s="1"/>
  <c r="Q177" i="1"/>
  <c r="Q177" i="1" a="1"/>
  <c r="P177" i="1" a="1"/>
  <c r="P177" i="1" s="1"/>
  <c r="BA176" i="1" a="1"/>
  <c r="BA176" i="1" s="1"/>
  <c r="AZ176" i="1" a="1"/>
  <c r="AZ176" i="1" s="1"/>
  <c r="AO176" i="1"/>
  <c r="AO176" i="1" a="1"/>
  <c r="AN176" i="1" a="1"/>
  <c r="AN176" i="1" s="1"/>
  <c r="AC176" i="1" a="1"/>
  <c r="AC176" i="1" s="1"/>
  <c r="AB176" i="1" a="1"/>
  <c r="AB176" i="1" s="1"/>
  <c r="Q176" i="1" a="1"/>
  <c r="Q176" i="1" s="1"/>
  <c r="P176" i="1" a="1"/>
  <c r="P176" i="1" s="1"/>
  <c r="BA175" i="1" a="1"/>
  <c r="BA175" i="1" s="1"/>
  <c r="AZ175" i="1" a="1"/>
  <c r="AZ175" i="1" s="1"/>
  <c r="AO175" i="1" a="1"/>
  <c r="AO175" i="1" s="1"/>
  <c r="AN175" i="1" a="1"/>
  <c r="AN175" i="1" s="1"/>
  <c r="AC175" i="1" a="1"/>
  <c r="AC175" i="1" s="1"/>
  <c r="AB175" i="1" a="1"/>
  <c r="AB175" i="1" s="1"/>
  <c r="Q175" i="1" a="1"/>
  <c r="Q175" i="1" s="1"/>
  <c r="P175" i="1" a="1"/>
  <c r="P175" i="1" s="1"/>
  <c r="BA174" i="1" a="1"/>
  <c r="BA174" i="1" s="1"/>
  <c r="AZ174" i="1" a="1"/>
  <c r="AZ174" i="1" s="1"/>
  <c r="AO174" i="1"/>
  <c r="AO174" i="1" a="1"/>
  <c r="AN174" i="1" a="1"/>
  <c r="AN174" i="1" s="1"/>
  <c r="AC174" i="1" a="1"/>
  <c r="AC174" i="1" s="1"/>
  <c r="AB174" i="1" a="1"/>
  <c r="AB174" i="1" s="1"/>
  <c r="Q174" i="1" a="1"/>
  <c r="Q174" i="1" s="1"/>
  <c r="P174" i="1" a="1"/>
  <c r="P174" i="1" s="1"/>
  <c r="BA173" i="1" a="1"/>
  <c r="BA173" i="1" s="1"/>
  <c r="AZ173" i="1" a="1"/>
  <c r="AZ173" i="1" s="1"/>
  <c r="AO173" i="1"/>
  <c r="AO173" i="1" a="1"/>
  <c r="AN173" i="1" a="1"/>
  <c r="AN173" i="1" s="1"/>
  <c r="AC173" i="1" a="1"/>
  <c r="AC173" i="1" s="1"/>
  <c r="AB173" i="1" a="1"/>
  <c r="AB173" i="1" s="1"/>
  <c r="Q173" i="1"/>
  <c r="Q173" i="1" a="1"/>
  <c r="P173" i="1" a="1"/>
  <c r="P173" i="1" s="1"/>
  <c r="BA172" i="1" a="1"/>
  <c r="BA172" i="1" s="1"/>
  <c r="AZ172" i="1" a="1"/>
  <c r="AZ172" i="1" s="1"/>
  <c r="AO172" i="1"/>
  <c r="AO172" i="1" a="1"/>
  <c r="AN172" i="1" a="1"/>
  <c r="AN172" i="1" s="1"/>
  <c r="AC172" i="1" a="1"/>
  <c r="AC172" i="1" s="1"/>
  <c r="AB172" i="1" a="1"/>
  <c r="AB172" i="1" s="1"/>
  <c r="Q172" i="1" a="1"/>
  <c r="Q172" i="1" s="1"/>
  <c r="P172" i="1" a="1"/>
  <c r="P172" i="1" s="1"/>
  <c r="BA171" i="1" a="1"/>
  <c r="BA171" i="1" s="1"/>
  <c r="AZ171" i="1" a="1"/>
  <c r="AZ171" i="1" s="1"/>
  <c r="AO171" i="1" a="1"/>
  <c r="AO171" i="1" s="1"/>
  <c r="AN171" i="1" a="1"/>
  <c r="AN171" i="1" s="1"/>
  <c r="AC171" i="1" a="1"/>
  <c r="AC171" i="1" s="1"/>
  <c r="AB171" i="1" a="1"/>
  <c r="AB171" i="1" s="1"/>
  <c r="Q171" i="1" a="1"/>
  <c r="Q171" i="1" s="1"/>
  <c r="P171" i="1" a="1"/>
  <c r="P171" i="1" s="1"/>
  <c r="BA170" i="1" a="1"/>
  <c r="BA170" i="1" s="1"/>
  <c r="AZ170" i="1" a="1"/>
  <c r="AZ170" i="1" s="1"/>
  <c r="AO170" i="1"/>
  <c r="AO170" i="1" a="1"/>
  <c r="AN170" i="1" a="1"/>
  <c r="AN170" i="1" s="1"/>
  <c r="AC170" i="1" a="1"/>
  <c r="AC170" i="1" s="1"/>
  <c r="AB170" i="1" a="1"/>
  <c r="AB170" i="1" s="1"/>
  <c r="Q170" i="1" a="1"/>
  <c r="Q170" i="1" s="1"/>
  <c r="P170" i="1" a="1"/>
  <c r="P170" i="1" s="1"/>
  <c r="BA169" i="1" a="1"/>
  <c r="BA169" i="1" s="1"/>
  <c r="AZ169" i="1" a="1"/>
  <c r="AZ169" i="1" s="1"/>
  <c r="AO169" i="1"/>
  <c r="AO169" i="1" a="1"/>
  <c r="AN169" i="1" a="1"/>
  <c r="AN169" i="1" s="1"/>
  <c r="AC169" i="1" a="1"/>
  <c r="AC169" i="1" s="1"/>
  <c r="AB169" i="1" a="1"/>
  <c r="AB169" i="1" s="1"/>
  <c r="Q169" i="1"/>
  <c r="Q169" i="1" a="1"/>
  <c r="P169" i="1" a="1"/>
  <c r="P169" i="1" s="1"/>
  <c r="BA168" i="1" a="1"/>
  <c r="BA168" i="1" s="1"/>
  <c r="AZ168" i="1" a="1"/>
  <c r="AZ168" i="1" s="1"/>
  <c r="AO168" i="1"/>
  <c r="AO168" i="1" a="1"/>
  <c r="AN168" i="1" a="1"/>
  <c r="AN168" i="1" s="1"/>
  <c r="AC168" i="1" a="1"/>
  <c r="AC168" i="1" s="1"/>
  <c r="AB168" i="1" a="1"/>
  <c r="AB168" i="1" s="1"/>
  <c r="Q168" i="1" a="1"/>
  <c r="Q168" i="1" s="1"/>
  <c r="P168" i="1" a="1"/>
  <c r="P168" i="1" s="1"/>
  <c r="BA167" i="1" a="1"/>
  <c r="BA167" i="1" s="1"/>
  <c r="AZ167" i="1" a="1"/>
  <c r="AZ167" i="1" s="1"/>
  <c r="AO167" i="1" a="1"/>
  <c r="AO167" i="1" s="1"/>
  <c r="AN167" i="1" a="1"/>
  <c r="AN167" i="1" s="1"/>
  <c r="AC167" i="1" a="1"/>
  <c r="AC167" i="1" s="1"/>
  <c r="AB167" i="1" a="1"/>
  <c r="AB167" i="1" s="1"/>
  <c r="Q167" i="1" a="1"/>
  <c r="Q167" i="1" s="1"/>
  <c r="P167" i="1" a="1"/>
  <c r="P167" i="1" s="1"/>
  <c r="BA166" i="1" a="1"/>
  <c r="BA166" i="1" s="1"/>
  <c r="AZ166" i="1" a="1"/>
  <c r="AZ166" i="1" s="1"/>
  <c r="AO166" i="1"/>
  <c r="AO166" i="1" a="1"/>
  <c r="AN166" i="1" a="1"/>
  <c r="AN166" i="1" s="1"/>
  <c r="AC166" i="1" a="1"/>
  <c r="AC166" i="1" s="1"/>
  <c r="AB166" i="1" a="1"/>
  <c r="AB166" i="1" s="1"/>
  <c r="Q166" i="1" a="1"/>
  <c r="Q166" i="1" s="1"/>
  <c r="P166" i="1" a="1"/>
  <c r="P166" i="1" s="1"/>
  <c r="BA165" i="1" a="1"/>
  <c r="BA165" i="1" s="1"/>
  <c r="AZ165" i="1" a="1"/>
  <c r="AZ165" i="1" s="1"/>
  <c r="AO165" i="1"/>
  <c r="AO165" i="1" a="1"/>
  <c r="AN165" i="1" a="1"/>
  <c r="AN165" i="1" s="1"/>
  <c r="AC165" i="1" a="1"/>
  <c r="AC165" i="1" s="1"/>
  <c r="AB165" i="1" a="1"/>
  <c r="AB165" i="1" s="1"/>
  <c r="Q165" i="1"/>
  <c r="Q165" i="1" a="1"/>
  <c r="P165" i="1" a="1"/>
  <c r="P165" i="1" s="1"/>
  <c r="BA164" i="1" a="1"/>
  <c r="BA164" i="1" s="1"/>
  <c r="AZ164" i="1" a="1"/>
  <c r="AZ164" i="1" s="1"/>
  <c r="AO164" i="1"/>
  <c r="AO164" i="1" a="1"/>
  <c r="AN164" i="1" a="1"/>
  <c r="AN164" i="1" s="1"/>
  <c r="AC164" i="1" a="1"/>
  <c r="AC164" i="1" s="1"/>
  <c r="AB164" i="1" a="1"/>
  <c r="AB164" i="1" s="1"/>
  <c r="Q164" i="1" a="1"/>
  <c r="Q164" i="1" s="1"/>
  <c r="P164" i="1" a="1"/>
  <c r="P164" i="1" s="1"/>
  <c r="BA163" i="1" a="1"/>
  <c r="BA163" i="1" s="1"/>
  <c r="AZ163" i="1" a="1"/>
  <c r="AZ163" i="1" s="1"/>
  <c r="AO163" i="1" a="1"/>
  <c r="AO163" i="1" s="1"/>
  <c r="AN163" i="1" a="1"/>
  <c r="AN163" i="1" s="1"/>
  <c r="AC163" i="1" a="1"/>
  <c r="AC163" i="1" s="1"/>
  <c r="AB163" i="1" a="1"/>
  <c r="AB163" i="1" s="1"/>
  <c r="Q163" i="1" a="1"/>
  <c r="Q163" i="1" s="1"/>
  <c r="P163" i="1" a="1"/>
  <c r="P163" i="1" s="1"/>
  <c r="BA162" i="1" a="1"/>
  <c r="BA162" i="1" s="1"/>
  <c r="AZ162" i="1" a="1"/>
  <c r="AZ162" i="1" s="1"/>
  <c r="AO162" i="1"/>
  <c r="AO162" i="1" a="1"/>
  <c r="AN162" i="1" a="1"/>
  <c r="AN162" i="1" s="1"/>
  <c r="AC162" i="1" a="1"/>
  <c r="AC162" i="1" s="1"/>
  <c r="AB162" i="1" a="1"/>
  <c r="AB162" i="1" s="1"/>
  <c r="Q162" i="1" a="1"/>
  <c r="Q162" i="1" s="1"/>
  <c r="P162" i="1" a="1"/>
  <c r="P162" i="1" s="1"/>
  <c r="BA161" i="1" a="1"/>
  <c r="BA161" i="1" s="1"/>
  <c r="AZ161" i="1" a="1"/>
  <c r="AZ161" i="1" s="1"/>
  <c r="AO161" i="1"/>
  <c r="AO161" i="1" a="1"/>
  <c r="AN161" i="1" a="1"/>
  <c r="AN161" i="1" s="1"/>
  <c r="AC161" i="1" a="1"/>
  <c r="AC161" i="1" s="1"/>
  <c r="AB161" i="1" a="1"/>
  <c r="AB161" i="1" s="1"/>
  <c r="Q161" i="1"/>
  <c r="Q161" i="1" a="1"/>
  <c r="P161" i="1" a="1"/>
  <c r="P161" i="1" s="1"/>
  <c r="BA160" i="1" a="1"/>
  <c r="BA160" i="1" s="1"/>
  <c r="AZ160" i="1" a="1"/>
  <c r="AZ160" i="1" s="1"/>
  <c r="AO160" i="1"/>
  <c r="AO160" i="1" a="1"/>
  <c r="AN160" i="1" a="1"/>
  <c r="AN160" i="1" s="1"/>
  <c r="AC160" i="1" a="1"/>
  <c r="AC160" i="1" s="1"/>
  <c r="AB160" i="1" a="1"/>
  <c r="AB160" i="1" s="1"/>
  <c r="Q160" i="1" a="1"/>
  <c r="Q160" i="1" s="1"/>
  <c r="P160" i="1" a="1"/>
  <c r="P160" i="1" s="1"/>
  <c r="BA159" i="1" a="1"/>
  <c r="BA159" i="1" s="1"/>
  <c r="AZ159" i="1" a="1"/>
  <c r="AZ159" i="1" s="1"/>
  <c r="AO159" i="1" a="1"/>
  <c r="AO159" i="1" s="1"/>
  <c r="AN159" i="1" a="1"/>
  <c r="AN159" i="1" s="1"/>
  <c r="AC159" i="1" a="1"/>
  <c r="AC159" i="1" s="1"/>
  <c r="AB159" i="1" a="1"/>
  <c r="AB159" i="1" s="1"/>
  <c r="Q159" i="1" a="1"/>
  <c r="Q159" i="1" s="1"/>
  <c r="P159" i="1" a="1"/>
  <c r="P159" i="1" s="1"/>
  <c r="BA158" i="1" a="1"/>
  <c r="BA158" i="1" s="1"/>
  <c r="AZ158" i="1" a="1"/>
  <c r="AZ158" i="1" s="1"/>
  <c r="AO158" i="1"/>
  <c r="AO158" i="1" a="1"/>
  <c r="AN158" i="1" a="1"/>
  <c r="AN158" i="1" s="1"/>
  <c r="AC158" i="1" a="1"/>
  <c r="AC158" i="1" s="1"/>
  <c r="AB158" i="1" a="1"/>
  <c r="AB158" i="1" s="1"/>
  <c r="Q158" i="1" a="1"/>
  <c r="Q158" i="1" s="1"/>
  <c r="P158" i="1" a="1"/>
  <c r="P158" i="1" s="1"/>
  <c r="BA157" i="1" a="1"/>
  <c r="BA157" i="1" s="1"/>
  <c r="AZ157" i="1" a="1"/>
  <c r="AZ157" i="1" s="1"/>
  <c r="AO157" i="1"/>
  <c r="AO157" i="1" a="1"/>
  <c r="AN157" i="1" a="1"/>
  <c r="AN157" i="1" s="1"/>
  <c r="AC157" i="1" a="1"/>
  <c r="AC157" i="1" s="1"/>
  <c r="AB157" i="1" a="1"/>
  <c r="AB157" i="1" s="1"/>
  <c r="Q157" i="1"/>
  <c r="Q157" i="1" a="1"/>
  <c r="P157" i="1" a="1"/>
  <c r="P157" i="1" s="1"/>
  <c r="BA156" i="1" a="1"/>
  <c r="BA156" i="1" s="1"/>
  <c r="AZ156" i="1" a="1"/>
  <c r="AZ156" i="1" s="1"/>
  <c r="AO156" i="1"/>
  <c r="AO156" i="1" a="1"/>
  <c r="AN156" i="1" a="1"/>
  <c r="AN156" i="1" s="1"/>
  <c r="AC156" i="1" a="1"/>
  <c r="AC156" i="1" s="1"/>
  <c r="AB156" i="1" a="1"/>
  <c r="AB156" i="1" s="1"/>
  <c r="Q156" i="1" a="1"/>
  <c r="Q156" i="1" s="1"/>
  <c r="P156" i="1" a="1"/>
  <c r="P156" i="1" s="1"/>
  <c r="BA155" i="1" a="1"/>
  <c r="BA155" i="1" s="1"/>
  <c r="AZ155" i="1" a="1"/>
  <c r="AZ155" i="1" s="1"/>
  <c r="AO155" i="1" a="1"/>
  <c r="AO155" i="1" s="1"/>
  <c r="AN155" i="1" a="1"/>
  <c r="AN155" i="1" s="1"/>
  <c r="AC155" i="1" a="1"/>
  <c r="AC155" i="1" s="1"/>
  <c r="AB155" i="1" a="1"/>
  <c r="AB155" i="1" s="1"/>
  <c r="Q155" i="1" a="1"/>
  <c r="Q155" i="1" s="1"/>
  <c r="P155" i="1" a="1"/>
  <c r="P155" i="1" s="1"/>
  <c r="BA154" i="1" a="1"/>
  <c r="BA154" i="1" s="1"/>
  <c r="AZ154" i="1" a="1"/>
  <c r="AZ154" i="1" s="1"/>
  <c r="AO154" i="1"/>
  <c r="AO154" i="1" a="1"/>
  <c r="AN154" i="1" a="1"/>
  <c r="AN154" i="1" s="1"/>
  <c r="AC154" i="1" a="1"/>
  <c r="AC154" i="1" s="1"/>
  <c r="AB154" i="1" a="1"/>
  <c r="AB154" i="1" s="1"/>
  <c r="Q154" i="1" a="1"/>
  <c r="Q154" i="1" s="1"/>
  <c r="P154" i="1" a="1"/>
  <c r="P154" i="1" s="1"/>
  <c r="BA153" i="1" a="1"/>
  <c r="BA153" i="1" s="1"/>
  <c r="AZ153" i="1" a="1"/>
  <c r="AZ153" i="1" s="1"/>
  <c r="AO153" i="1"/>
  <c r="AO153" i="1" a="1"/>
  <c r="AN153" i="1" a="1"/>
  <c r="AN153" i="1" s="1"/>
  <c r="AC153" i="1" a="1"/>
  <c r="AC153" i="1" s="1"/>
  <c r="AB153" i="1" a="1"/>
  <c r="AB153" i="1" s="1"/>
  <c r="Q153" i="1"/>
  <c r="Q153" i="1" a="1"/>
  <c r="P153" i="1" a="1"/>
  <c r="P153" i="1" s="1"/>
  <c r="BA152" i="1" a="1"/>
  <c r="BA152" i="1" s="1"/>
  <c r="AZ152" i="1" a="1"/>
  <c r="AZ152" i="1" s="1"/>
  <c r="AO152" i="1"/>
  <c r="AO152" i="1" a="1"/>
  <c r="AN152" i="1" a="1"/>
  <c r="AN152" i="1" s="1"/>
  <c r="AC152" i="1" a="1"/>
  <c r="AC152" i="1" s="1"/>
  <c r="AB152" i="1" a="1"/>
  <c r="AB152" i="1" s="1"/>
  <c r="Q152" i="1" a="1"/>
  <c r="Q152" i="1" s="1"/>
  <c r="P152" i="1" a="1"/>
  <c r="P152" i="1" s="1"/>
  <c r="BA151" i="1" a="1"/>
  <c r="BA151" i="1" s="1"/>
  <c r="AZ151" i="1" a="1"/>
  <c r="AZ151" i="1" s="1"/>
  <c r="AO151" i="1" a="1"/>
  <c r="AO151" i="1" s="1"/>
  <c r="AN151" i="1" a="1"/>
  <c r="AN151" i="1" s="1"/>
  <c r="AC151" i="1" a="1"/>
  <c r="AC151" i="1" s="1"/>
  <c r="AB151" i="1" a="1"/>
  <c r="AB151" i="1" s="1"/>
  <c r="Q151" i="1" a="1"/>
  <c r="Q151" i="1" s="1"/>
  <c r="P151" i="1" a="1"/>
  <c r="P151" i="1" s="1"/>
  <c r="BA150" i="1" a="1"/>
  <c r="BA150" i="1" s="1"/>
  <c r="AZ150" i="1" a="1"/>
  <c r="AZ150" i="1" s="1"/>
  <c r="AO150" i="1"/>
  <c r="AO150" i="1" a="1"/>
  <c r="AN150" i="1" a="1"/>
  <c r="AN150" i="1" s="1"/>
  <c r="AC150" i="1" a="1"/>
  <c r="AC150" i="1" s="1"/>
  <c r="AB150" i="1" a="1"/>
  <c r="AB150" i="1" s="1"/>
  <c r="Q150" i="1" a="1"/>
  <c r="Q150" i="1" s="1"/>
  <c r="P150" i="1" a="1"/>
  <c r="P150" i="1" s="1"/>
  <c r="BA149" i="1" a="1"/>
  <c r="BA149" i="1" s="1"/>
  <c r="AZ149" i="1" a="1"/>
  <c r="AZ149" i="1" s="1"/>
  <c r="AO149" i="1"/>
  <c r="AO149" i="1" a="1"/>
  <c r="AN149" i="1" a="1"/>
  <c r="AN149" i="1" s="1"/>
  <c r="AC149" i="1" a="1"/>
  <c r="AC149" i="1" s="1"/>
  <c r="AB149" i="1" a="1"/>
  <c r="AB149" i="1" s="1"/>
  <c r="Q149" i="1"/>
  <c r="Q149" i="1" a="1"/>
  <c r="P149" i="1" a="1"/>
  <c r="P149" i="1" s="1"/>
  <c r="BA148" i="1" a="1"/>
  <c r="BA148" i="1" s="1"/>
  <c r="AZ148" i="1" a="1"/>
  <c r="AZ148" i="1" s="1"/>
  <c r="AO148" i="1"/>
  <c r="AO148" i="1" a="1"/>
  <c r="AN148" i="1" a="1"/>
  <c r="AN148" i="1" s="1"/>
  <c r="AC148" i="1" a="1"/>
  <c r="AC148" i="1" s="1"/>
  <c r="AB148" i="1" a="1"/>
  <c r="AB148" i="1" s="1"/>
  <c r="Q148" i="1" a="1"/>
  <c r="Q148" i="1" s="1"/>
  <c r="P148" i="1" a="1"/>
  <c r="P148" i="1" s="1"/>
  <c r="BA147" i="1" a="1"/>
  <c r="BA147" i="1" s="1"/>
  <c r="AZ147" i="1" a="1"/>
  <c r="AZ147" i="1" s="1"/>
  <c r="AO147" i="1" a="1"/>
  <c r="AO147" i="1" s="1"/>
  <c r="AN147" i="1" a="1"/>
  <c r="AN147" i="1" s="1"/>
  <c r="AC147" i="1" a="1"/>
  <c r="AC147" i="1" s="1"/>
  <c r="AB147" i="1" a="1"/>
  <c r="AB147" i="1" s="1"/>
  <c r="Q147" i="1" a="1"/>
  <c r="Q147" i="1" s="1"/>
  <c r="P147" i="1" a="1"/>
  <c r="P147" i="1" s="1"/>
  <c r="BA146" i="1" a="1"/>
  <c r="BA146" i="1" s="1"/>
  <c r="AZ146" i="1" a="1"/>
  <c r="AZ146" i="1" s="1"/>
  <c r="AO146" i="1" a="1"/>
  <c r="AO146" i="1" s="1"/>
  <c r="AN146" i="1" a="1"/>
  <c r="AN146" i="1" s="1"/>
  <c r="AC146" i="1" a="1"/>
  <c r="AC146" i="1" s="1"/>
  <c r="AB146" i="1" a="1"/>
  <c r="AB146" i="1" s="1"/>
  <c r="Q146" i="1" a="1"/>
  <c r="Q146" i="1" s="1"/>
  <c r="P146" i="1"/>
  <c r="P146" i="1" a="1"/>
  <c r="BA145" i="1" a="1"/>
  <c r="BA145" i="1" s="1"/>
  <c r="AZ145" i="1" a="1"/>
  <c r="AZ145" i="1" s="1"/>
  <c r="AO145" i="1" a="1"/>
  <c r="AO145" i="1" s="1"/>
  <c r="AN145" i="1"/>
  <c r="AN145" i="1" a="1"/>
  <c r="AC145" i="1" a="1"/>
  <c r="AC145" i="1" s="1"/>
  <c r="AB145" i="1" a="1"/>
  <c r="AB145" i="1" s="1"/>
  <c r="Q145" i="1" a="1"/>
  <c r="Q145" i="1" s="1"/>
  <c r="P145" i="1"/>
  <c r="P145" i="1" a="1"/>
  <c r="BA144" i="1" a="1"/>
  <c r="BA144" i="1" s="1"/>
  <c r="AZ144" i="1" a="1"/>
  <c r="AZ144" i="1" s="1"/>
  <c r="AO144" i="1" a="1"/>
  <c r="AO144" i="1" s="1"/>
  <c r="AN144" i="1"/>
  <c r="AN144" i="1" a="1"/>
  <c r="AC144" i="1" a="1"/>
  <c r="AC144" i="1" s="1"/>
  <c r="AB144" i="1" a="1"/>
  <c r="AB144" i="1" s="1"/>
  <c r="Q144" i="1" a="1"/>
  <c r="Q144" i="1" s="1"/>
  <c r="P144" i="1"/>
  <c r="P144" i="1" a="1"/>
  <c r="BA143" i="1" a="1"/>
  <c r="BA143" i="1" s="1"/>
  <c r="AZ143" i="1" a="1"/>
  <c r="AZ143" i="1" s="1"/>
  <c r="AO143" i="1" a="1"/>
  <c r="AO143" i="1" s="1"/>
  <c r="AN143" i="1"/>
  <c r="AN143" i="1" a="1"/>
  <c r="AC143" i="1" a="1"/>
  <c r="AC143" i="1" s="1"/>
  <c r="AB143" i="1" a="1"/>
  <c r="AB143" i="1" s="1"/>
  <c r="Q143" i="1" a="1"/>
  <c r="Q143" i="1" s="1"/>
  <c r="P143" i="1"/>
  <c r="P143" i="1" a="1"/>
  <c r="BA142" i="1" a="1"/>
  <c r="BA142" i="1" s="1"/>
  <c r="AZ142" i="1" a="1"/>
  <c r="AZ142" i="1" s="1"/>
  <c r="AO142" i="1" a="1"/>
  <c r="AO142" i="1" s="1"/>
  <c r="AN142" i="1"/>
  <c r="AN142" i="1" a="1"/>
  <c r="AC142" i="1" a="1"/>
  <c r="AC142" i="1" s="1"/>
  <c r="AB142" i="1" a="1"/>
  <c r="AB142" i="1" s="1"/>
  <c r="Q142" i="1" a="1"/>
  <c r="Q142" i="1" s="1"/>
  <c r="P142" i="1"/>
  <c r="P142" i="1" a="1"/>
  <c r="BA141" i="1" a="1"/>
  <c r="BA141" i="1" s="1"/>
  <c r="AZ141" i="1" a="1"/>
  <c r="AZ141" i="1" s="1"/>
  <c r="AO141" i="1" a="1"/>
  <c r="AO141" i="1" s="1"/>
  <c r="AN141" i="1"/>
  <c r="AN141" i="1" a="1"/>
  <c r="AC141" i="1" a="1"/>
  <c r="AC141" i="1" s="1"/>
  <c r="AB141" i="1" a="1"/>
  <c r="AB141" i="1" s="1"/>
  <c r="Q141" i="1" a="1"/>
  <c r="Q141" i="1" s="1"/>
  <c r="P141" i="1"/>
  <c r="P141" i="1" a="1"/>
  <c r="BA140" i="1" a="1"/>
  <c r="BA140" i="1" s="1"/>
  <c r="AZ140" i="1" a="1"/>
  <c r="AZ140" i="1" s="1"/>
  <c r="AO140" i="1" a="1"/>
  <c r="AO140" i="1" s="1"/>
  <c r="AN140" i="1"/>
  <c r="AN140" i="1" a="1"/>
  <c r="AC140" i="1" a="1"/>
  <c r="AC140" i="1" s="1"/>
  <c r="AB140" i="1" a="1"/>
  <c r="AB140" i="1" s="1"/>
  <c r="Q140" i="1" a="1"/>
  <c r="Q140" i="1" s="1"/>
  <c r="P140" i="1"/>
  <c r="P140" i="1" a="1"/>
  <c r="BA139" i="1" a="1"/>
  <c r="BA139" i="1" s="1"/>
  <c r="AZ139" i="1" a="1"/>
  <c r="AZ139" i="1" s="1"/>
  <c r="AO139" i="1" a="1"/>
  <c r="AO139" i="1" s="1"/>
  <c r="AN139" i="1"/>
  <c r="AN139" i="1" a="1"/>
  <c r="AC139" i="1" a="1"/>
  <c r="AC139" i="1" s="1"/>
  <c r="AB139" i="1" a="1"/>
  <c r="AB139" i="1" s="1"/>
  <c r="Q139" i="1" a="1"/>
  <c r="Q139" i="1" s="1"/>
  <c r="P139" i="1"/>
  <c r="P139" i="1" a="1"/>
  <c r="BA138" i="1" a="1"/>
  <c r="BA138" i="1" s="1"/>
  <c r="AZ138" i="1" a="1"/>
  <c r="AZ138" i="1" s="1"/>
  <c r="AO138" i="1" a="1"/>
  <c r="AO138" i="1" s="1"/>
  <c r="AN138" i="1"/>
  <c r="AN138" i="1" a="1"/>
  <c r="AC138" i="1" a="1"/>
  <c r="AC138" i="1" s="1"/>
  <c r="AB138" i="1" a="1"/>
  <c r="AB138" i="1" s="1"/>
  <c r="Q138" i="1" a="1"/>
  <c r="Q138" i="1" s="1"/>
  <c r="P138" i="1"/>
  <c r="P138" i="1" a="1"/>
  <c r="BA137" i="1" a="1"/>
  <c r="BA137" i="1" s="1"/>
  <c r="AZ137" i="1" a="1"/>
  <c r="AZ137" i="1" s="1"/>
  <c r="AO137" i="1" a="1"/>
  <c r="AO137" i="1" s="1"/>
  <c r="AN137" i="1"/>
  <c r="AN137" i="1" a="1"/>
  <c r="AC137" i="1" a="1"/>
  <c r="AC137" i="1" s="1"/>
  <c r="AB137" i="1" a="1"/>
  <c r="AB137" i="1" s="1"/>
  <c r="Q137" i="1" a="1"/>
  <c r="Q137" i="1" s="1"/>
  <c r="P137" i="1"/>
  <c r="P137" i="1" a="1"/>
  <c r="BA136" i="1" a="1"/>
  <c r="BA136" i="1" s="1"/>
  <c r="AZ136" i="1" a="1"/>
  <c r="AZ136" i="1" s="1"/>
  <c r="AO136" i="1" a="1"/>
  <c r="AO136" i="1" s="1"/>
  <c r="AN136" i="1"/>
  <c r="AN136" i="1" a="1"/>
  <c r="AC136" i="1" a="1"/>
  <c r="AC136" i="1" s="1"/>
  <c r="AB136" i="1" a="1"/>
  <c r="AB136" i="1" s="1"/>
  <c r="Q136" i="1" a="1"/>
  <c r="Q136" i="1" s="1"/>
  <c r="P136" i="1"/>
  <c r="P136" i="1" a="1"/>
  <c r="BA135" i="1" a="1"/>
  <c r="BA135" i="1" s="1"/>
  <c r="AZ135" i="1" a="1"/>
  <c r="AZ135" i="1" s="1"/>
  <c r="AO135" i="1" a="1"/>
  <c r="AO135" i="1" s="1"/>
  <c r="AN135" i="1"/>
  <c r="AN135" i="1" a="1"/>
  <c r="AC135" i="1" a="1"/>
  <c r="AC135" i="1" s="1"/>
  <c r="AB135" i="1" a="1"/>
  <c r="AB135" i="1" s="1"/>
  <c r="Q135" i="1" a="1"/>
  <c r="Q135" i="1" s="1"/>
  <c r="P135" i="1"/>
  <c r="P135" i="1" a="1"/>
  <c r="BA134" i="1" a="1"/>
  <c r="BA134" i="1" s="1"/>
  <c r="AZ134" i="1" a="1"/>
  <c r="AZ134" i="1" s="1"/>
  <c r="AO134" i="1" a="1"/>
  <c r="AO134" i="1" s="1"/>
  <c r="AN134" i="1"/>
  <c r="AN134" i="1" a="1"/>
  <c r="AC134" i="1" a="1"/>
  <c r="AC134" i="1" s="1"/>
  <c r="AB134" i="1" a="1"/>
  <c r="AB134" i="1" s="1"/>
  <c r="Q134" i="1" a="1"/>
  <c r="Q134" i="1" s="1"/>
  <c r="P134" i="1"/>
  <c r="P134" i="1" a="1"/>
  <c r="BA133" i="1" a="1"/>
  <c r="BA133" i="1" s="1"/>
  <c r="AZ133" i="1" a="1"/>
  <c r="AZ133" i="1" s="1"/>
  <c r="AO133" i="1" a="1"/>
  <c r="AO133" i="1" s="1"/>
  <c r="AN133" i="1"/>
  <c r="AN133" i="1" a="1"/>
  <c r="AC133" i="1" a="1"/>
  <c r="AC133" i="1" s="1"/>
  <c r="AB133" i="1" a="1"/>
  <c r="AB133" i="1" s="1"/>
  <c r="Q133" i="1" a="1"/>
  <c r="Q133" i="1" s="1"/>
  <c r="P133" i="1"/>
  <c r="P133" i="1" a="1"/>
  <c r="BA132" i="1" a="1"/>
  <c r="BA132" i="1" s="1"/>
  <c r="AZ132" i="1" a="1"/>
  <c r="AZ132" i="1" s="1"/>
  <c r="AO132" i="1" a="1"/>
  <c r="AO132" i="1" s="1"/>
  <c r="AN132" i="1"/>
  <c r="AN132" i="1" a="1"/>
  <c r="AC132" i="1" a="1"/>
  <c r="AC132" i="1" s="1"/>
  <c r="AB132" i="1" a="1"/>
  <c r="AB132" i="1" s="1"/>
  <c r="Q132" i="1" a="1"/>
  <c r="Q132" i="1" s="1"/>
  <c r="P132" i="1"/>
  <c r="P132" i="1" a="1"/>
  <c r="BA131" i="1" a="1"/>
  <c r="BA131" i="1" s="1"/>
  <c r="AZ131" i="1" a="1"/>
  <c r="AZ131" i="1" s="1"/>
  <c r="AO131" i="1" a="1"/>
  <c r="AO131" i="1" s="1"/>
  <c r="AN131" i="1"/>
  <c r="AN131" i="1" a="1"/>
  <c r="AC131" i="1" a="1"/>
  <c r="AC131" i="1" s="1"/>
  <c r="AB131" i="1" a="1"/>
  <c r="AB131" i="1" s="1"/>
  <c r="Q131" i="1" a="1"/>
  <c r="Q131" i="1" s="1"/>
  <c r="P131" i="1"/>
  <c r="P131" i="1" a="1"/>
  <c r="BA130" i="1" a="1"/>
  <c r="BA130" i="1" s="1"/>
  <c r="AZ130" i="1" a="1"/>
  <c r="AZ130" i="1" s="1"/>
  <c r="AO130" i="1" a="1"/>
  <c r="AO130" i="1" s="1"/>
  <c r="AN130" i="1"/>
  <c r="AN130" i="1" a="1"/>
  <c r="AC130" i="1" a="1"/>
  <c r="AC130" i="1" s="1"/>
  <c r="AB130" i="1" a="1"/>
  <c r="AB130" i="1" s="1"/>
  <c r="Q130" i="1" a="1"/>
  <c r="Q130" i="1" s="1"/>
  <c r="P130" i="1"/>
  <c r="P130" i="1" a="1"/>
  <c r="BA129" i="1" a="1"/>
  <c r="BA129" i="1" s="1"/>
  <c r="AZ129" i="1" a="1"/>
  <c r="AZ129" i="1" s="1"/>
  <c r="AO129" i="1" a="1"/>
  <c r="AO129" i="1" s="1"/>
  <c r="AN129" i="1"/>
  <c r="AN129" i="1" a="1"/>
  <c r="AC129" i="1" a="1"/>
  <c r="AC129" i="1" s="1"/>
  <c r="AB129" i="1" a="1"/>
  <c r="AB129" i="1" s="1"/>
  <c r="Q129" i="1" a="1"/>
  <c r="Q129" i="1" s="1"/>
  <c r="P129" i="1"/>
  <c r="P129" i="1" a="1"/>
  <c r="BA128" i="1" a="1"/>
  <c r="BA128" i="1" s="1"/>
  <c r="AZ128" i="1" a="1"/>
  <c r="AZ128" i="1" s="1"/>
  <c r="AO128" i="1" a="1"/>
  <c r="AO128" i="1" s="1"/>
  <c r="AN128" i="1"/>
  <c r="AN128" i="1" a="1"/>
  <c r="AC128" i="1" a="1"/>
  <c r="AC128" i="1" s="1"/>
  <c r="AB128" i="1" a="1"/>
  <c r="AB128" i="1" s="1"/>
  <c r="Q128" i="1" a="1"/>
  <c r="Q128" i="1" s="1"/>
  <c r="P128" i="1"/>
  <c r="P128" i="1" a="1"/>
  <c r="BA127" i="1" a="1"/>
  <c r="BA127" i="1" s="1"/>
  <c r="AZ127" i="1" a="1"/>
  <c r="AZ127" i="1" s="1"/>
  <c r="AO127" i="1" a="1"/>
  <c r="AO127" i="1" s="1"/>
  <c r="AN127" i="1"/>
  <c r="AN127" i="1" a="1"/>
  <c r="AC127" i="1" a="1"/>
  <c r="AC127" i="1" s="1"/>
  <c r="AB127" i="1" a="1"/>
  <c r="AB127" i="1" s="1"/>
  <c r="Q127" i="1" a="1"/>
  <c r="Q127" i="1" s="1"/>
  <c r="P127" i="1"/>
  <c r="P127" i="1" a="1"/>
  <c r="BA126" i="1" a="1"/>
  <c r="BA126" i="1" s="1"/>
  <c r="AZ126" i="1" a="1"/>
  <c r="AZ126" i="1" s="1"/>
  <c r="AO126" i="1" a="1"/>
  <c r="AO126" i="1" s="1"/>
  <c r="AN126" i="1"/>
  <c r="AN126" i="1" a="1"/>
  <c r="AC126" i="1" a="1"/>
  <c r="AC126" i="1" s="1"/>
  <c r="AB126" i="1" a="1"/>
  <c r="AB126" i="1" s="1"/>
  <c r="Q126" i="1" a="1"/>
  <c r="Q126" i="1" s="1"/>
  <c r="P126" i="1"/>
  <c r="P126" i="1" a="1"/>
  <c r="BA125" i="1" a="1"/>
  <c r="BA125" i="1" s="1"/>
  <c r="AZ125" i="1" a="1"/>
  <c r="AZ125" i="1" s="1"/>
  <c r="AO125" i="1" a="1"/>
  <c r="AO125" i="1" s="1"/>
  <c r="AN125" i="1"/>
  <c r="AN125" i="1" a="1"/>
  <c r="AC125" i="1" a="1"/>
  <c r="AC125" i="1" s="1"/>
  <c r="AB125" i="1" a="1"/>
  <c r="AB125" i="1" s="1"/>
  <c r="Q125" i="1" a="1"/>
  <c r="Q125" i="1" s="1"/>
  <c r="P125" i="1"/>
  <c r="P125" i="1" a="1"/>
  <c r="BA124" i="1" a="1"/>
  <c r="BA124" i="1" s="1"/>
  <c r="AZ124" i="1" a="1"/>
  <c r="AZ124" i="1" s="1"/>
  <c r="AO124" i="1" a="1"/>
  <c r="AO124" i="1" s="1"/>
  <c r="AN124" i="1"/>
  <c r="AN124" i="1" a="1"/>
  <c r="AC124" i="1" a="1"/>
  <c r="AC124" i="1" s="1"/>
  <c r="AB124" i="1" a="1"/>
  <c r="AB124" i="1" s="1"/>
  <c r="Q124" i="1" a="1"/>
  <c r="Q124" i="1" s="1"/>
  <c r="P124" i="1"/>
  <c r="P124" i="1" a="1"/>
  <c r="BA123" i="1" a="1"/>
  <c r="BA123" i="1" s="1"/>
  <c r="AZ123" i="1" a="1"/>
  <c r="AZ123" i="1" s="1"/>
  <c r="AO123" i="1" a="1"/>
  <c r="AO123" i="1" s="1"/>
  <c r="AN123" i="1"/>
  <c r="AN123" i="1" a="1"/>
  <c r="AC123" i="1" a="1"/>
  <c r="AC123" i="1" s="1"/>
  <c r="AB123" i="1" a="1"/>
  <c r="AB123" i="1" s="1"/>
  <c r="Q123" i="1" a="1"/>
  <c r="Q123" i="1" s="1"/>
  <c r="P123" i="1"/>
  <c r="P123" i="1" a="1"/>
  <c r="BA122" i="1" a="1"/>
  <c r="BA122" i="1" s="1"/>
  <c r="AZ122" i="1" a="1"/>
  <c r="AZ122" i="1" s="1"/>
  <c r="AO122" i="1" a="1"/>
  <c r="AO122" i="1" s="1"/>
  <c r="AN122" i="1"/>
  <c r="AN122" i="1" a="1"/>
  <c r="AC122" i="1" a="1"/>
  <c r="AC122" i="1" s="1"/>
  <c r="AB122" i="1" a="1"/>
  <c r="AB122" i="1" s="1"/>
  <c r="Q122" i="1" a="1"/>
  <c r="Q122" i="1" s="1"/>
  <c r="P122" i="1"/>
  <c r="P122" i="1" a="1"/>
  <c r="BA121" i="1" a="1"/>
  <c r="BA121" i="1" s="1"/>
  <c r="AZ121" i="1" a="1"/>
  <c r="AZ121" i="1" s="1"/>
  <c r="AO121" i="1" a="1"/>
  <c r="AO121" i="1" s="1"/>
  <c r="AN121" i="1"/>
  <c r="AN121" i="1" a="1"/>
  <c r="AC121" i="1" a="1"/>
  <c r="AC121" i="1" s="1"/>
  <c r="AB121" i="1" a="1"/>
  <c r="AB121" i="1" s="1"/>
  <c r="Q121" i="1" a="1"/>
  <c r="Q121" i="1" s="1"/>
  <c r="P121" i="1"/>
  <c r="P121" i="1" a="1"/>
  <c r="BA120" i="1" a="1"/>
  <c r="BA120" i="1" s="1"/>
  <c r="AZ120" i="1" a="1"/>
  <c r="AZ120" i="1" s="1"/>
  <c r="AO120" i="1" a="1"/>
  <c r="AO120" i="1" s="1"/>
  <c r="AN120" i="1"/>
  <c r="AN120" i="1" a="1"/>
  <c r="AC120" i="1" a="1"/>
  <c r="AC120" i="1" s="1"/>
  <c r="AB120" i="1" a="1"/>
  <c r="AB120" i="1" s="1"/>
  <c r="Q120" i="1" a="1"/>
  <c r="Q120" i="1" s="1"/>
  <c r="P120" i="1"/>
  <c r="P120" i="1" a="1"/>
  <c r="BA119" i="1" a="1"/>
  <c r="BA119" i="1" s="1"/>
  <c r="AZ119" i="1" a="1"/>
  <c r="AZ119" i="1" s="1"/>
  <c r="AO119" i="1" a="1"/>
  <c r="AO119" i="1" s="1"/>
  <c r="AN119" i="1"/>
  <c r="AN119" i="1" a="1"/>
  <c r="AC119" i="1" a="1"/>
  <c r="AC119" i="1" s="1"/>
  <c r="AB119" i="1" a="1"/>
  <c r="AB119" i="1" s="1"/>
  <c r="Q119" i="1" a="1"/>
  <c r="Q119" i="1" s="1"/>
  <c r="P119" i="1"/>
  <c r="P119" i="1" a="1"/>
  <c r="BA118" i="1" a="1"/>
  <c r="BA118" i="1" s="1"/>
  <c r="AZ118" i="1" a="1"/>
  <c r="AZ118" i="1" s="1"/>
  <c r="AO118" i="1" a="1"/>
  <c r="AO118" i="1" s="1"/>
  <c r="AN118" i="1"/>
  <c r="AN118" i="1" a="1"/>
  <c r="AC118" i="1" a="1"/>
  <c r="AC118" i="1" s="1"/>
  <c r="AB118" i="1" a="1"/>
  <c r="AB118" i="1" s="1"/>
  <c r="Q118" i="1" a="1"/>
  <c r="Q118" i="1" s="1"/>
  <c r="P118" i="1"/>
  <c r="P118" i="1" a="1"/>
  <c r="BA117" i="1" a="1"/>
  <c r="BA117" i="1" s="1"/>
  <c r="AZ117" i="1" a="1"/>
  <c r="AZ117" i="1" s="1"/>
  <c r="AO117" i="1" a="1"/>
  <c r="AO117" i="1" s="1"/>
  <c r="AN117" i="1"/>
  <c r="AN117" i="1" a="1"/>
  <c r="AC117" i="1" a="1"/>
  <c r="AC117" i="1" s="1"/>
  <c r="AB117" i="1" a="1"/>
  <c r="AB117" i="1" s="1"/>
  <c r="Q117" i="1" a="1"/>
  <c r="Q117" i="1" s="1"/>
  <c r="P117" i="1"/>
  <c r="P117" i="1" a="1"/>
  <c r="BA116" i="1" a="1"/>
  <c r="BA116" i="1" s="1"/>
  <c r="AZ116" i="1" a="1"/>
  <c r="AZ116" i="1" s="1"/>
  <c r="AO116" i="1" a="1"/>
  <c r="AO116" i="1" s="1"/>
  <c r="AN116" i="1"/>
  <c r="AN116" i="1" a="1"/>
  <c r="AC116" i="1" a="1"/>
  <c r="AC116" i="1" s="1"/>
  <c r="AB116" i="1" a="1"/>
  <c r="AB116" i="1" s="1"/>
  <c r="Q116" i="1" a="1"/>
  <c r="Q116" i="1" s="1"/>
  <c r="P116" i="1"/>
  <c r="P116" i="1" a="1"/>
  <c r="BA115" i="1" a="1"/>
  <c r="BA115" i="1" s="1"/>
  <c r="AZ115" i="1" a="1"/>
  <c r="AZ115" i="1" s="1"/>
  <c r="AO115" i="1" a="1"/>
  <c r="AO115" i="1" s="1"/>
  <c r="AN115" i="1"/>
  <c r="AN115" i="1" a="1"/>
  <c r="AC115" i="1" a="1"/>
  <c r="AC115" i="1" s="1"/>
  <c r="AB115" i="1" a="1"/>
  <c r="AB115" i="1" s="1"/>
  <c r="Q115" i="1" a="1"/>
  <c r="Q115" i="1" s="1"/>
  <c r="P115" i="1"/>
  <c r="P115" i="1" a="1"/>
  <c r="BA114" i="1" a="1"/>
  <c r="BA114" i="1" s="1"/>
  <c r="AZ114" i="1" a="1"/>
  <c r="AZ114" i="1" s="1"/>
  <c r="AO114" i="1" a="1"/>
  <c r="AO114" i="1" s="1"/>
  <c r="AN114" i="1"/>
  <c r="AN114" i="1" a="1"/>
  <c r="AC114" i="1" a="1"/>
  <c r="AC114" i="1" s="1"/>
  <c r="AB114" i="1" a="1"/>
  <c r="AB114" i="1" s="1"/>
  <c r="Q114" i="1" a="1"/>
  <c r="Q114" i="1" s="1"/>
  <c r="P114" i="1"/>
  <c r="P114" i="1" a="1"/>
  <c r="BA113" i="1" a="1"/>
  <c r="BA113" i="1" s="1"/>
  <c r="AZ113" i="1" a="1"/>
  <c r="AZ113" i="1" s="1"/>
  <c r="AO113" i="1" a="1"/>
  <c r="AO113" i="1" s="1"/>
  <c r="AN113" i="1"/>
  <c r="AN113" i="1" a="1"/>
  <c r="AC113" i="1" a="1"/>
  <c r="AC113" i="1" s="1"/>
  <c r="AB113" i="1" a="1"/>
  <c r="AB113" i="1" s="1"/>
  <c r="Q113" i="1" a="1"/>
  <c r="Q113" i="1" s="1"/>
  <c r="P113" i="1"/>
  <c r="P113" i="1" a="1"/>
  <c r="BA112" i="1" a="1"/>
  <c r="BA112" i="1" s="1"/>
  <c r="AZ112" i="1" a="1"/>
  <c r="AZ112" i="1" s="1"/>
  <c r="AO112" i="1" a="1"/>
  <c r="AO112" i="1" s="1"/>
  <c r="AN112" i="1"/>
  <c r="AN112" i="1" a="1"/>
  <c r="AC112" i="1" a="1"/>
  <c r="AC112" i="1" s="1"/>
  <c r="AB112" i="1" a="1"/>
  <c r="AB112" i="1" s="1"/>
  <c r="Q112" i="1" a="1"/>
  <c r="Q112" i="1" s="1"/>
  <c r="P112" i="1"/>
  <c r="P112" i="1" a="1"/>
  <c r="BA111" i="1" a="1"/>
  <c r="BA111" i="1" s="1"/>
  <c r="AZ111" i="1" a="1"/>
  <c r="AZ111" i="1" s="1"/>
  <c r="AO111" i="1" a="1"/>
  <c r="AO111" i="1" s="1"/>
  <c r="AN111" i="1"/>
  <c r="AN111" i="1" a="1"/>
  <c r="AC111" i="1" a="1"/>
  <c r="AC111" i="1" s="1"/>
  <c r="AB111" i="1" a="1"/>
  <c r="AB111" i="1" s="1"/>
  <c r="Q111" i="1" a="1"/>
  <c r="Q111" i="1" s="1"/>
  <c r="P111" i="1"/>
  <c r="P111" i="1" a="1"/>
  <c r="BA110" i="1" a="1"/>
  <c r="BA110" i="1" s="1"/>
  <c r="AZ110" i="1" a="1"/>
  <c r="AZ110" i="1" s="1"/>
  <c r="AO110" i="1" a="1"/>
  <c r="AO110" i="1" s="1"/>
  <c r="AN110" i="1"/>
  <c r="AN110" i="1" a="1"/>
  <c r="AC110" i="1" a="1"/>
  <c r="AC110" i="1" s="1"/>
  <c r="AB110" i="1" a="1"/>
  <c r="AB110" i="1" s="1"/>
  <c r="Q110" i="1" a="1"/>
  <c r="Q110" i="1" s="1"/>
  <c r="P110" i="1"/>
  <c r="P110" i="1" a="1"/>
  <c r="BA109" i="1" a="1"/>
  <c r="BA109" i="1" s="1"/>
  <c r="AZ109" i="1" a="1"/>
  <c r="AZ109" i="1" s="1"/>
  <c r="AO109" i="1" a="1"/>
  <c r="AO109" i="1" s="1"/>
  <c r="AN109" i="1"/>
  <c r="AN109" i="1" a="1"/>
  <c r="AC109" i="1" a="1"/>
  <c r="AC109" i="1" s="1"/>
  <c r="AB109" i="1" a="1"/>
  <c r="AB109" i="1" s="1"/>
  <c r="Q109" i="1" a="1"/>
  <c r="Q109" i="1" s="1"/>
  <c r="P109" i="1"/>
  <c r="P109" i="1" a="1"/>
  <c r="BA108" i="1" a="1"/>
  <c r="BA108" i="1" s="1"/>
  <c r="AZ108" i="1" a="1"/>
  <c r="AZ108" i="1" s="1"/>
  <c r="AO108" i="1" a="1"/>
  <c r="AO108" i="1" s="1"/>
  <c r="AN108" i="1"/>
  <c r="AN108" i="1" a="1"/>
  <c r="AC108" i="1" a="1"/>
  <c r="AC108" i="1" s="1"/>
  <c r="AB108" i="1" a="1"/>
  <c r="AB108" i="1" s="1"/>
  <c r="Q108" i="1" a="1"/>
  <c r="Q108" i="1" s="1"/>
  <c r="P108" i="1"/>
  <c r="P108" i="1" a="1"/>
  <c r="BA107" i="1" a="1"/>
  <c r="BA107" i="1" s="1"/>
  <c r="AZ107" i="1" a="1"/>
  <c r="AZ107" i="1" s="1"/>
  <c r="AO107" i="1" a="1"/>
  <c r="AO107" i="1" s="1"/>
  <c r="AN107" i="1"/>
  <c r="AN107" i="1" a="1"/>
  <c r="AC107" i="1" a="1"/>
  <c r="AC107" i="1" s="1"/>
  <c r="AB107" i="1" a="1"/>
  <c r="AB107" i="1" s="1"/>
  <c r="Q107" i="1" a="1"/>
  <c r="Q107" i="1" s="1"/>
  <c r="P107" i="1"/>
  <c r="P107" i="1" a="1"/>
  <c r="BA106" i="1" a="1"/>
  <c r="BA106" i="1" s="1"/>
  <c r="AZ106" i="1" a="1"/>
  <c r="AZ106" i="1" s="1"/>
  <c r="AO106" i="1" a="1"/>
  <c r="AO106" i="1" s="1"/>
  <c r="AN106" i="1"/>
  <c r="AN106" i="1" a="1"/>
  <c r="AC106" i="1" a="1"/>
  <c r="AC106" i="1" s="1"/>
  <c r="AB106" i="1" a="1"/>
  <c r="AB106" i="1" s="1"/>
  <c r="Q106" i="1" a="1"/>
  <c r="Q106" i="1" s="1"/>
  <c r="P106" i="1"/>
  <c r="P106" i="1" a="1"/>
  <c r="BA105" i="1" a="1"/>
  <c r="BA105" i="1" s="1"/>
  <c r="AZ105" i="1" a="1"/>
  <c r="AZ105" i="1" s="1"/>
  <c r="AO105" i="1" a="1"/>
  <c r="AO105" i="1" s="1"/>
  <c r="AN105" i="1"/>
  <c r="AN105" i="1" a="1"/>
  <c r="AC105" i="1" a="1"/>
  <c r="AC105" i="1" s="1"/>
  <c r="AB105" i="1" a="1"/>
  <c r="AB105" i="1" s="1"/>
  <c r="Q105" i="1" a="1"/>
  <c r="Q105" i="1" s="1"/>
  <c r="P105" i="1"/>
  <c r="P105" i="1" a="1"/>
  <c r="BA104" i="1" a="1"/>
  <c r="BA104" i="1" s="1"/>
  <c r="AZ104" i="1" a="1"/>
  <c r="AZ104" i="1" s="1"/>
  <c r="AO104" i="1" a="1"/>
  <c r="AO104" i="1" s="1"/>
  <c r="AN104" i="1"/>
  <c r="AN104" i="1" a="1"/>
  <c r="AC104" i="1" a="1"/>
  <c r="AC104" i="1" s="1"/>
  <c r="AB104" i="1" a="1"/>
  <c r="AB104" i="1" s="1"/>
  <c r="Q104" i="1" a="1"/>
  <c r="Q104" i="1" s="1"/>
  <c r="P104" i="1"/>
  <c r="P104" i="1" a="1"/>
  <c r="BA103" i="1" a="1"/>
  <c r="BA103" i="1" s="1"/>
  <c r="AZ103" i="1" a="1"/>
  <c r="AZ103" i="1" s="1"/>
  <c r="AO103" i="1" a="1"/>
  <c r="AO103" i="1" s="1"/>
  <c r="AN103" i="1"/>
  <c r="AN103" i="1" a="1"/>
  <c r="AC103" i="1" a="1"/>
  <c r="AC103" i="1" s="1"/>
  <c r="AB103" i="1" a="1"/>
  <c r="AB103" i="1" s="1"/>
  <c r="Q103" i="1" a="1"/>
  <c r="Q103" i="1" s="1"/>
  <c r="P103" i="1"/>
  <c r="P103" i="1" a="1"/>
  <c r="BA102" i="1" a="1"/>
  <c r="BA102" i="1" s="1"/>
  <c r="AZ102" i="1" a="1"/>
  <c r="AZ102" i="1" s="1"/>
  <c r="AO102" i="1" a="1"/>
  <c r="AO102" i="1" s="1"/>
  <c r="AN102" i="1"/>
  <c r="AN102" i="1" a="1"/>
  <c r="AC102" i="1" a="1"/>
  <c r="AC102" i="1" s="1"/>
  <c r="AB102" i="1" a="1"/>
  <c r="AB102" i="1" s="1"/>
  <c r="Q102" i="1" a="1"/>
  <c r="Q102" i="1" s="1"/>
  <c r="P102" i="1"/>
  <c r="P102" i="1" a="1"/>
  <c r="BA101" i="1" a="1"/>
  <c r="BA101" i="1" s="1"/>
  <c r="AZ101" i="1" a="1"/>
  <c r="AZ101" i="1" s="1"/>
  <c r="AO101" i="1" a="1"/>
  <c r="AO101" i="1" s="1"/>
  <c r="AN101" i="1"/>
  <c r="AN101" i="1" a="1"/>
  <c r="AC101" i="1" a="1"/>
  <c r="AC101" i="1" s="1"/>
  <c r="AB101" i="1" a="1"/>
  <c r="AB101" i="1" s="1"/>
  <c r="Q101" i="1" a="1"/>
  <c r="Q101" i="1" s="1"/>
  <c r="P101" i="1"/>
  <c r="P101" i="1" a="1"/>
  <c r="BA100" i="1" a="1"/>
  <c r="BA100" i="1" s="1"/>
  <c r="AZ100" i="1" a="1"/>
  <c r="AZ100" i="1" s="1"/>
  <c r="AO100" i="1" a="1"/>
  <c r="AO100" i="1" s="1"/>
  <c r="AN100" i="1"/>
  <c r="AN100" i="1" a="1"/>
  <c r="AC100" i="1" a="1"/>
  <c r="AC100" i="1" s="1"/>
  <c r="AB100" i="1" a="1"/>
  <c r="AB100" i="1" s="1"/>
  <c r="Q100" i="1" a="1"/>
  <c r="Q100" i="1" s="1"/>
  <c r="P100" i="1"/>
  <c r="P100" i="1" a="1"/>
  <c r="BA99" i="1" a="1"/>
  <c r="BA99" i="1" s="1"/>
  <c r="AZ99" i="1" a="1"/>
  <c r="AZ99" i="1" s="1"/>
  <c r="AO99" i="1" a="1"/>
  <c r="AO99" i="1" s="1"/>
  <c r="AN99" i="1"/>
  <c r="AN99" i="1" a="1"/>
  <c r="AC99" i="1" a="1"/>
  <c r="AC99" i="1" s="1"/>
  <c r="AB99" i="1" a="1"/>
  <c r="AB99" i="1" s="1"/>
  <c r="Q99" i="1" a="1"/>
  <c r="Q99" i="1" s="1"/>
  <c r="P99" i="1"/>
  <c r="P99" i="1" a="1"/>
  <c r="BA98" i="1" a="1"/>
  <c r="BA98" i="1" s="1"/>
  <c r="AZ98" i="1" a="1"/>
  <c r="AZ98" i="1" s="1"/>
  <c r="AO98" i="1" a="1"/>
  <c r="AO98" i="1" s="1"/>
  <c r="AN98" i="1"/>
  <c r="AN98" i="1" a="1"/>
  <c r="AC98" i="1" a="1"/>
  <c r="AC98" i="1" s="1"/>
  <c r="AB98" i="1" a="1"/>
  <c r="AB98" i="1" s="1"/>
  <c r="Q98" i="1" a="1"/>
  <c r="Q98" i="1" s="1"/>
  <c r="P98" i="1"/>
  <c r="P98" i="1" a="1"/>
  <c r="BA97" i="1" a="1"/>
  <c r="BA97" i="1" s="1"/>
  <c r="AZ97" i="1" a="1"/>
  <c r="AZ97" i="1" s="1"/>
  <c r="AO97" i="1" a="1"/>
  <c r="AO97" i="1" s="1"/>
  <c r="AN97" i="1"/>
  <c r="AN97" i="1" a="1"/>
  <c r="AC97" i="1" a="1"/>
  <c r="AC97" i="1" s="1"/>
  <c r="AB97" i="1" a="1"/>
  <c r="AB97" i="1" s="1"/>
  <c r="Q97" i="1" a="1"/>
  <c r="Q97" i="1" s="1"/>
  <c r="P97" i="1"/>
  <c r="P97" i="1" a="1"/>
  <c r="BA96" i="1" a="1"/>
  <c r="BA96" i="1" s="1"/>
  <c r="AZ96" i="1" a="1"/>
  <c r="AZ96" i="1" s="1"/>
  <c r="AO96" i="1" a="1"/>
  <c r="AO96" i="1" s="1"/>
  <c r="AN96" i="1"/>
  <c r="AN96" i="1" a="1"/>
  <c r="AC96" i="1" a="1"/>
  <c r="AC96" i="1" s="1"/>
  <c r="AB96" i="1" a="1"/>
  <c r="AB96" i="1" s="1"/>
  <c r="Q96" i="1" a="1"/>
  <c r="Q96" i="1" s="1"/>
  <c r="P96" i="1"/>
  <c r="P96" i="1" a="1"/>
  <c r="BA95" i="1" a="1"/>
  <c r="BA95" i="1" s="1"/>
  <c r="AZ95" i="1" a="1"/>
  <c r="AZ95" i="1" s="1"/>
  <c r="AO95" i="1" a="1"/>
  <c r="AO95" i="1" s="1"/>
  <c r="AN95" i="1"/>
  <c r="AN95" i="1" a="1"/>
  <c r="AC95" i="1" a="1"/>
  <c r="AC95" i="1" s="1"/>
  <c r="AB95" i="1" a="1"/>
  <c r="AB95" i="1" s="1"/>
  <c r="Q95" i="1" a="1"/>
  <c r="Q95" i="1" s="1"/>
  <c r="P95" i="1"/>
  <c r="P95" i="1" a="1"/>
  <c r="BA94" i="1" a="1"/>
  <c r="BA94" i="1" s="1"/>
  <c r="AZ94" i="1" a="1"/>
  <c r="AZ94" i="1" s="1"/>
  <c r="AO94" i="1" a="1"/>
  <c r="AO94" i="1" s="1"/>
  <c r="AN94" i="1"/>
  <c r="AN94" i="1" a="1"/>
  <c r="AC94" i="1" a="1"/>
  <c r="AC94" i="1" s="1"/>
  <c r="AB94" i="1" a="1"/>
  <c r="AB94" i="1" s="1"/>
  <c r="Q94" i="1" a="1"/>
  <c r="Q94" i="1" s="1"/>
  <c r="P94" i="1"/>
  <c r="P94" i="1" a="1"/>
  <c r="BA93" i="1" a="1"/>
  <c r="BA93" i="1" s="1"/>
  <c r="AZ93" i="1" a="1"/>
  <c r="AZ93" i="1" s="1"/>
  <c r="AO93" i="1" a="1"/>
  <c r="AO93" i="1" s="1"/>
  <c r="AN93" i="1"/>
  <c r="AN93" i="1" a="1"/>
  <c r="AC93" i="1" a="1"/>
  <c r="AC93" i="1" s="1"/>
  <c r="AB93" i="1" a="1"/>
  <c r="AB93" i="1" s="1"/>
  <c r="Q93" i="1" a="1"/>
  <c r="Q93" i="1" s="1"/>
  <c r="P93" i="1"/>
  <c r="P93" i="1" a="1"/>
  <c r="BA92" i="1" a="1"/>
  <c r="BA92" i="1" s="1"/>
  <c r="AZ92" i="1" a="1"/>
  <c r="AZ92" i="1" s="1"/>
  <c r="AO92" i="1" a="1"/>
  <c r="AO92" i="1" s="1"/>
  <c r="AN92" i="1"/>
  <c r="AN92" i="1" a="1"/>
  <c r="AC92" i="1" a="1"/>
  <c r="AC92" i="1" s="1"/>
  <c r="AB92" i="1" a="1"/>
  <c r="AB92" i="1" s="1"/>
  <c r="Q92" i="1" a="1"/>
  <c r="Q92" i="1" s="1"/>
  <c r="P92" i="1"/>
  <c r="P92" i="1" a="1"/>
  <c r="BA91" i="1" a="1"/>
  <c r="BA91" i="1" s="1"/>
  <c r="AZ91" i="1" a="1"/>
  <c r="AZ91" i="1" s="1"/>
  <c r="AO91" i="1" a="1"/>
  <c r="AO91" i="1" s="1"/>
  <c r="AN91" i="1"/>
  <c r="AN91" i="1" a="1"/>
  <c r="AC91" i="1" a="1"/>
  <c r="AC91" i="1" s="1"/>
  <c r="AB91" i="1" a="1"/>
  <c r="AB91" i="1" s="1"/>
  <c r="Q91" i="1" a="1"/>
  <c r="Q91" i="1" s="1"/>
  <c r="P91" i="1"/>
  <c r="P91" i="1" a="1"/>
  <c r="BA90" i="1" a="1"/>
  <c r="BA90" i="1" s="1"/>
  <c r="AZ90" i="1" a="1"/>
  <c r="AZ90" i="1" s="1"/>
  <c r="AO90" i="1" a="1"/>
  <c r="AO90" i="1" s="1"/>
  <c r="AN90" i="1"/>
  <c r="AN90" i="1" a="1"/>
  <c r="AC90" i="1" a="1"/>
  <c r="AC90" i="1" s="1"/>
  <c r="AB90" i="1" a="1"/>
  <c r="AB90" i="1" s="1"/>
  <c r="Q90" i="1" a="1"/>
  <c r="Q90" i="1" s="1"/>
  <c r="P90" i="1" a="1"/>
  <c r="P90" i="1" s="1"/>
  <c r="BA89" i="1" a="1"/>
  <c r="BA89" i="1" s="1"/>
  <c r="AZ89" i="1" a="1"/>
  <c r="AZ89" i="1" s="1"/>
  <c r="AO89" i="1" a="1"/>
  <c r="AO89" i="1" s="1"/>
  <c r="AN89" i="1"/>
  <c r="AN89" i="1" a="1"/>
  <c r="AC89" i="1" a="1"/>
  <c r="AC89" i="1" s="1"/>
  <c r="AB89" i="1" a="1"/>
  <c r="AB89" i="1" s="1"/>
  <c r="Q89" i="1" a="1"/>
  <c r="Q89" i="1" s="1"/>
  <c r="P89" i="1"/>
  <c r="P89" i="1" a="1"/>
  <c r="BA88" i="1" a="1"/>
  <c r="BA88" i="1" s="1"/>
  <c r="AZ88" i="1" a="1"/>
  <c r="AZ88" i="1" s="1"/>
  <c r="AO88" i="1" a="1"/>
  <c r="AO88" i="1" s="1"/>
  <c r="AN88" i="1"/>
  <c r="AN88" i="1" a="1"/>
  <c r="AC88" i="1" a="1"/>
  <c r="AC88" i="1" s="1"/>
  <c r="AB88" i="1" a="1"/>
  <c r="AB88" i="1" s="1"/>
  <c r="Q88" i="1" a="1"/>
  <c r="Q88" i="1" s="1"/>
  <c r="P88" i="1"/>
  <c r="P88" i="1" a="1"/>
  <c r="BA87" i="1" a="1"/>
  <c r="BA87" i="1" s="1"/>
  <c r="AZ87" i="1" a="1"/>
  <c r="AZ87" i="1" s="1"/>
  <c r="AO87" i="1" a="1"/>
  <c r="AO87" i="1" s="1"/>
  <c r="AN87" i="1"/>
  <c r="AN87" i="1" a="1"/>
  <c r="AC87" i="1" a="1"/>
  <c r="AC87" i="1" s="1"/>
  <c r="AB87" i="1" a="1"/>
  <c r="AB87" i="1" s="1"/>
  <c r="Q87" i="1" a="1"/>
  <c r="Q87" i="1" s="1"/>
  <c r="P87" i="1"/>
  <c r="P87" i="1" a="1"/>
  <c r="BA86" i="1" a="1"/>
  <c r="BA86" i="1" s="1"/>
  <c r="AZ86" i="1" a="1"/>
  <c r="AZ86" i="1" s="1"/>
  <c r="AO86" i="1" a="1"/>
  <c r="AO86" i="1" s="1"/>
  <c r="AN86" i="1"/>
  <c r="AN86" i="1" a="1"/>
  <c r="AC86" i="1" a="1"/>
  <c r="AC86" i="1" s="1"/>
  <c r="AB86" i="1" a="1"/>
  <c r="AB86" i="1" s="1"/>
  <c r="Q86" i="1" a="1"/>
  <c r="Q86" i="1" s="1"/>
  <c r="P86" i="1"/>
  <c r="P86" i="1" a="1"/>
  <c r="BA85" i="1" a="1"/>
  <c r="BA85" i="1" s="1"/>
  <c r="AZ85" i="1" a="1"/>
  <c r="AZ85" i="1" s="1"/>
  <c r="AO85" i="1" a="1"/>
  <c r="AO85" i="1" s="1"/>
  <c r="AN85" i="1"/>
  <c r="AN85" i="1" a="1"/>
  <c r="AC85" i="1" a="1"/>
  <c r="AC85" i="1" s="1"/>
  <c r="AB85" i="1" a="1"/>
  <c r="AB85" i="1" s="1"/>
  <c r="Q85" i="1" a="1"/>
  <c r="Q85" i="1" s="1"/>
  <c r="P85" i="1"/>
  <c r="P85" i="1" a="1"/>
  <c r="BA84" i="1" a="1"/>
  <c r="BA84" i="1" s="1"/>
  <c r="AZ84" i="1" a="1"/>
  <c r="AZ84" i="1" s="1"/>
  <c r="AO84" i="1" a="1"/>
  <c r="AO84" i="1" s="1"/>
  <c r="AN84" i="1"/>
  <c r="AN84" i="1" a="1"/>
  <c r="AC84" i="1" a="1"/>
  <c r="AC84" i="1" s="1"/>
  <c r="AB84" i="1" a="1"/>
  <c r="AB84" i="1" s="1"/>
  <c r="Q84" i="1" a="1"/>
  <c r="Q84" i="1" s="1"/>
  <c r="P84" i="1"/>
  <c r="P84" i="1" a="1"/>
  <c r="BA83" i="1" a="1"/>
  <c r="BA83" i="1" s="1"/>
  <c r="AZ83" i="1" a="1"/>
  <c r="AZ83" i="1" s="1"/>
  <c r="AO83" i="1" a="1"/>
  <c r="AO83" i="1" s="1"/>
  <c r="AN83" i="1"/>
  <c r="AN83" i="1" a="1"/>
  <c r="AC83" i="1" a="1"/>
  <c r="AC83" i="1" s="1"/>
  <c r="AB83" i="1" a="1"/>
  <c r="AB83" i="1" s="1"/>
  <c r="Q83" i="1" a="1"/>
  <c r="Q83" i="1" s="1"/>
  <c r="P83" i="1"/>
  <c r="P83" i="1" a="1"/>
  <c r="BA82" i="1" a="1"/>
  <c r="BA82" i="1" s="1"/>
  <c r="AZ82" i="1" a="1"/>
  <c r="AZ82" i="1" s="1"/>
  <c r="AO82" i="1" a="1"/>
  <c r="AO82" i="1" s="1"/>
  <c r="AN82" i="1"/>
  <c r="AN82" i="1" a="1"/>
  <c r="AC82" i="1" a="1"/>
  <c r="AC82" i="1" s="1"/>
  <c r="AB82" i="1" a="1"/>
  <c r="AB82" i="1" s="1"/>
  <c r="Q82" i="1" a="1"/>
  <c r="Q82" i="1" s="1"/>
  <c r="P82" i="1"/>
  <c r="P82" i="1" a="1"/>
  <c r="BA81" i="1" a="1"/>
  <c r="BA81" i="1" s="1"/>
  <c r="AZ81" i="1" a="1"/>
  <c r="AZ81" i="1" s="1"/>
  <c r="AO81" i="1" a="1"/>
  <c r="AO81" i="1" s="1"/>
  <c r="AN81" i="1"/>
  <c r="AN81" i="1" a="1"/>
  <c r="AC81" i="1" a="1"/>
  <c r="AC81" i="1" s="1"/>
  <c r="AB81" i="1" a="1"/>
  <c r="AB81" i="1" s="1"/>
  <c r="Q81" i="1" a="1"/>
  <c r="Q81" i="1" s="1"/>
  <c r="P81" i="1"/>
  <c r="P81" i="1" a="1"/>
  <c r="BA80" i="1" a="1"/>
  <c r="BA80" i="1" s="1"/>
  <c r="AZ80" i="1" a="1"/>
  <c r="AZ80" i="1" s="1"/>
  <c r="AO80" i="1" a="1"/>
  <c r="AO80" i="1" s="1"/>
  <c r="AN80" i="1"/>
  <c r="AN80" i="1" a="1"/>
  <c r="AC80" i="1" a="1"/>
  <c r="AC80" i="1" s="1"/>
  <c r="AB80" i="1" a="1"/>
  <c r="AB80" i="1" s="1"/>
  <c r="Q80" i="1" a="1"/>
  <c r="Q80" i="1" s="1"/>
  <c r="P80" i="1"/>
  <c r="P80" i="1" a="1"/>
  <c r="BA79" i="1" a="1"/>
  <c r="BA79" i="1" s="1"/>
  <c r="AZ79" i="1" a="1"/>
  <c r="AZ79" i="1" s="1"/>
  <c r="AO79" i="1" a="1"/>
  <c r="AO79" i="1" s="1"/>
  <c r="AN79" i="1"/>
  <c r="AN79" i="1" a="1"/>
  <c r="AC79" i="1" a="1"/>
  <c r="AC79" i="1" s="1"/>
  <c r="AB79" i="1" a="1"/>
  <c r="AB79" i="1" s="1"/>
  <c r="Q79" i="1" a="1"/>
  <c r="Q79" i="1" s="1"/>
  <c r="P79" i="1"/>
  <c r="P79" i="1" a="1"/>
  <c r="BA78" i="1" a="1"/>
  <c r="BA78" i="1" s="1"/>
  <c r="AZ78" i="1" a="1"/>
  <c r="AZ78" i="1" s="1"/>
  <c r="AO78" i="1" a="1"/>
  <c r="AO78" i="1" s="1"/>
  <c r="AN78" i="1"/>
  <c r="AN78" i="1" a="1"/>
  <c r="AC78" i="1" a="1"/>
  <c r="AC78" i="1" s="1"/>
  <c r="AB78" i="1" a="1"/>
  <c r="AB78" i="1" s="1"/>
  <c r="Q78" i="1" a="1"/>
  <c r="Q78" i="1" s="1"/>
  <c r="P78" i="1"/>
  <c r="P78" i="1" a="1"/>
  <c r="BA77" i="1" a="1"/>
  <c r="BA77" i="1" s="1"/>
  <c r="AZ77" i="1" a="1"/>
  <c r="AZ77" i="1" s="1"/>
  <c r="AO77" i="1" a="1"/>
  <c r="AO77" i="1" s="1"/>
  <c r="AN77" i="1"/>
  <c r="AN77" i="1" a="1"/>
  <c r="AC77" i="1" a="1"/>
  <c r="AC77" i="1" s="1"/>
  <c r="AB77" i="1" a="1"/>
  <c r="AB77" i="1" s="1"/>
  <c r="Q77" i="1" a="1"/>
  <c r="Q77" i="1" s="1"/>
  <c r="P77" i="1"/>
  <c r="P77" i="1" a="1"/>
  <c r="BA76" i="1" a="1"/>
  <c r="BA76" i="1" s="1"/>
  <c r="AZ76" i="1" a="1"/>
  <c r="AZ76" i="1" s="1"/>
  <c r="AO76" i="1" a="1"/>
  <c r="AO76" i="1" s="1"/>
  <c r="AN76" i="1"/>
  <c r="AN76" i="1" a="1"/>
  <c r="AC76" i="1" a="1"/>
  <c r="AC76" i="1" s="1"/>
  <c r="AB76" i="1" a="1"/>
  <c r="AB76" i="1" s="1"/>
  <c r="Q76" i="1" a="1"/>
  <c r="Q76" i="1" s="1"/>
  <c r="P76" i="1"/>
  <c r="P76" i="1" a="1"/>
  <c r="BA75" i="1" a="1"/>
  <c r="BA75" i="1" s="1"/>
  <c r="AZ75" i="1" a="1"/>
  <c r="AZ75" i="1" s="1"/>
  <c r="AO75" i="1" a="1"/>
  <c r="AO75" i="1" s="1"/>
  <c r="AN75" i="1"/>
  <c r="AN75" i="1" a="1"/>
  <c r="AC75" i="1" a="1"/>
  <c r="AC75" i="1" s="1"/>
  <c r="AB75" i="1" a="1"/>
  <c r="AB75" i="1" s="1"/>
  <c r="Q75" i="1" a="1"/>
  <c r="Q75" i="1" s="1"/>
  <c r="P75" i="1"/>
  <c r="P75" i="1" a="1"/>
  <c r="BA74" i="1" a="1"/>
  <c r="BA74" i="1" s="1"/>
  <c r="AZ74" i="1" a="1"/>
  <c r="AZ74" i="1" s="1"/>
  <c r="AO74" i="1" a="1"/>
  <c r="AO74" i="1" s="1"/>
  <c r="AN74" i="1"/>
  <c r="AN74" i="1" a="1"/>
  <c r="AC74" i="1" a="1"/>
  <c r="AC74" i="1" s="1"/>
  <c r="AB74" i="1" a="1"/>
  <c r="AB74" i="1" s="1"/>
  <c r="Q74" i="1" a="1"/>
  <c r="Q74" i="1" s="1"/>
  <c r="P74" i="1"/>
  <c r="P74" i="1" a="1"/>
  <c r="BA73" i="1" a="1"/>
  <c r="BA73" i="1" s="1"/>
  <c r="AZ73" i="1" a="1"/>
  <c r="AZ73" i="1" s="1"/>
  <c r="AO73" i="1" a="1"/>
  <c r="AO73" i="1" s="1"/>
  <c r="AN73" i="1"/>
  <c r="AN73" i="1" a="1"/>
  <c r="AC73" i="1" a="1"/>
  <c r="AC73" i="1" s="1"/>
  <c r="AB73" i="1" a="1"/>
  <c r="AB73" i="1" s="1"/>
  <c r="Q73" i="1" a="1"/>
  <c r="Q73" i="1" s="1"/>
  <c r="P73" i="1"/>
  <c r="P73" i="1" a="1"/>
  <c r="BA72" i="1" a="1"/>
  <c r="BA72" i="1" s="1"/>
  <c r="AZ72" i="1" a="1"/>
  <c r="AZ72" i="1" s="1"/>
  <c r="AO72" i="1" a="1"/>
  <c r="AO72" i="1" s="1"/>
  <c r="AN72" i="1"/>
  <c r="AN72" i="1" a="1"/>
  <c r="AC72" i="1" a="1"/>
  <c r="AC72" i="1" s="1"/>
  <c r="AB72" i="1" a="1"/>
  <c r="AB72" i="1" s="1"/>
  <c r="Q72" i="1" a="1"/>
  <c r="Q72" i="1" s="1"/>
  <c r="P72" i="1"/>
  <c r="P72" i="1" a="1"/>
  <c r="BA71" i="1" a="1"/>
  <c r="BA71" i="1" s="1"/>
  <c r="AZ71" i="1" a="1"/>
  <c r="AZ71" i="1" s="1"/>
  <c r="AO71" i="1" a="1"/>
  <c r="AO71" i="1" s="1"/>
  <c r="AN71" i="1"/>
  <c r="AN71" i="1" a="1"/>
  <c r="AC71" i="1" a="1"/>
  <c r="AC71" i="1" s="1"/>
  <c r="AB71" i="1" a="1"/>
  <c r="AB71" i="1" s="1"/>
  <c r="Q71" i="1" a="1"/>
  <c r="Q71" i="1" s="1"/>
  <c r="P71" i="1"/>
  <c r="P71" i="1" a="1"/>
  <c r="BA70" i="1" a="1"/>
  <c r="BA70" i="1" s="1"/>
  <c r="AZ70" i="1" a="1"/>
  <c r="AZ70" i="1" s="1"/>
  <c r="AO70" i="1" a="1"/>
  <c r="AO70" i="1" s="1"/>
  <c r="AN70" i="1" a="1"/>
  <c r="AN70" i="1" s="1"/>
  <c r="AC70" i="1" a="1"/>
  <c r="AC70" i="1" s="1"/>
  <c r="AB70" i="1" a="1"/>
  <c r="AB70" i="1" s="1"/>
  <c r="Q70" i="1" a="1"/>
  <c r="Q70" i="1" s="1"/>
  <c r="P70" i="1" a="1"/>
  <c r="P70" i="1" s="1"/>
  <c r="BA69" i="1" a="1"/>
  <c r="BA69" i="1" s="1"/>
  <c r="AZ69" i="1" a="1"/>
  <c r="AZ69" i="1" s="1"/>
  <c r="AO69" i="1" a="1"/>
  <c r="AO69" i="1" s="1"/>
  <c r="AN69" i="1" a="1"/>
  <c r="AN69" i="1" s="1"/>
  <c r="AC69" i="1" a="1"/>
  <c r="AC69" i="1" s="1"/>
  <c r="AB69" i="1" a="1"/>
  <c r="AB69" i="1" s="1"/>
  <c r="Q69" i="1" a="1"/>
  <c r="Q69" i="1" s="1"/>
  <c r="P69" i="1" a="1"/>
  <c r="P69" i="1" s="1"/>
  <c r="BA68" i="1" a="1"/>
  <c r="BA68" i="1" s="1"/>
  <c r="AZ68" i="1" a="1"/>
  <c r="AZ68" i="1" s="1"/>
  <c r="AO68" i="1" a="1"/>
  <c r="AO68" i="1" s="1"/>
  <c r="AN68" i="1" a="1"/>
  <c r="AN68" i="1" s="1"/>
  <c r="AC68" i="1" a="1"/>
  <c r="AC68" i="1" s="1"/>
  <c r="AB68" i="1" a="1"/>
  <c r="AB68" i="1" s="1"/>
  <c r="Q68" i="1" a="1"/>
  <c r="Q68" i="1" s="1"/>
  <c r="P68" i="1" a="1"/>
  <c r="P68" i="1" s="1"/>
  <c r="BA67" i="1" a="1"/>
  <c r="BA67" i="1" s="1"/>
  <c r="AZ67" i="1" a="1"/>
  <c r="AZ67" i="1" s="1"/>
  <c r="AO67" i="1" a="1"/>
  <c r="AO67" i="1" s="1"/>
  <c r="AN67" i="1" a="1"/>
  <c r="AN67" i="1" s="1"/>
  <c r="AC67" i="1" a="1"/>
  <c r="AC67" i="1" s="1"/>
  <c r="AB67" i="1" a="1"/>
  <c r="AB67" i="1" s="1"/>
  <c r="Q67" i="1" a="1"/>
  <c r="Q67" i="1" s="1"/>
  <c r="P67" i="1" a="1"/>
  <c r="P67" i="1" s="1"/>
  <c r="BA66" i="1" a="1"/>
  <c r="BA66" i="1" s="1"/>
  <c r="AZ66" i="1" a="1"/>
  <c r="AZ66" i="1" s="1"/>
  <c r="AO66" i="1" a="1"/>
  <c r="AO66" i="1" s="1"/>
  <c r="AN66" i="1" a="1"/>
  <c r="AN66" i="1" s="1"/>
  <c r="AC66" i="1" a="1"/>
  <c r="AC66" i="1" s="1"/>
  <c r="AB66" i="1" a="1"/>
  <c r="AB66" i="1" s="1"/>
  <c r="Q66" i="1" a="1"/>
  <c r="Q66" i="1" s="1"/>
  <c r="P66" i="1" a="1"/>
  <c r="P66" i="1" s="1"/>
  <c r="BA65" i="1" a="1"/>
  <c r="BA65" i="1" s="1"/>
  <c r="AZ65" i="1" a="1"/>
  <c r="AZ65" i="1" s="1"/>
  <c r="AO65" i="1" a="1"/>
  <c r="AO65" i="1" s="1"/>
  <c r="AN65" i="1" a="1"/>
  <c r="AN65" i="1" s="1"/>
  <c r="AC65" i="1" a="1"/>
  <c r="AC65" i="1" s="1"/>
  <c r="AB65" i="1" a="1"/>
  <c r="AB65" i="1" s="1"/>
  <c r="Q65" i="1" a="1"/>
  <c r="Q65" i="1" s="1"/>
  <c r="P65" i="1" a="1"/>
  <c r="P65" i="1" s="1"/>
  <c r="BA64" i="1" a="1"/>
  <c r="BA64" i="1" s="1"/>
  <c r="AZ64" i="1" a="1"/>
  <c r="AZ64" i="1" s="1"/>
  <c r="AO64" i="1" a="1"/>
  <c r="AO64" i="1" s="1"/>
  <c r="AN64" i="1" a="1"/>
  <c r="AN64" i="1" s="1"/>
  <c r="AC64" i="1" a="1"/>
  <c r="AC64" i="1" s="1"/>
  <c r="AB64" i="1" a="1"/>
  <c r="AB64" i="1" s="1"/>
  <c r="Q64" i="1" a="1"/>
  <c r="Q64" i="1" s="1"/>
  <c r="P64" i="1" a="1"/>
  <c r="P64" i="1" s="1"/>
  <c r="BA63" i="1" a="1"/>
  <c r="BA63" i="1" s="1"/>
  <c r="AZ63" i="1" a="1"/>
  <c r="AZ63" i="1" s="1"/>
  <c r="AO63" i="1" a="1"/>
  <c r="AO63" i="1" s="1"/>
  <c r="AN63" i="1" a="1"/>
  <c r="AN63" i="1" s="1"/>
  <c r="AC63" i="1" a="1"/>
  <c r="AC63" i="1" s="1"/>
  <c r="AB63" i="1" a="1"/>
  <c r="AB63" i="1" s="1"/>
  <c r="Q63" i="1" a="1"/>
  <c r="Q63" i="1" s="1"/>
  <c r="P63" i="1" a="1"/>
  <c r="P63" i="1" s="1"/>
  <c r="BA62" i="1" a="1"/>
  <c r="BA62" i="1" s="1"/>
  <c r="AZ62" i="1" a="1"/>
  <c r="AZ62" i="1" s="1"/>
  <c r="AO62" i="1" a="1"/>
  <c r="AO62" i="1" s="1"/>
  <c r="AN62" i="1" a="1"/>
  <c r="AN62" i="1" s="1"/>
  <c r="AC62" i="1" a="1"/>
  <c r="AC62" i="1" s="1"/>
  <c r="AB62" i="1" a="1"/>
  <c r="AB62" i="1" s="1"/>
  <c r="Q62" i="1" a="1"/>
  <c r="Q62" i="1" s="1"/>
  <c r="P62" i="1" a="1"/>
  <c r="P62" i="1" s="1"/>
  <c r="BA61" i="1" a="1"/>
  <c r="BA61" i="1" s="1"/>
  <c r="AZ61" i="1" a="1"/>
  <c r="AZ61" i="1" s="1"/>
  <c r="AO61" i="1" a="1"/>
  <c r="AO61" i="1" s="1"/>
  <c r="AN61" i="1" a="1"/>
  <c r="AN61" i="1" s="1"/>
  <c r="AC61" i="1" a="1"/>
  <c r="AC61" i="1" s="1"/>
  <c r="AB61" i="1" a="1"/>
  <c r="AB61" i="1" s="1"/>
  <c r="Q61" i="1" a="1"/>
  <c r="Q61" i="1" s="1"/>
  <c r="P61" i="1" a="1"/>
  <c r="P61" i="1" s="1"/>
  <c r="BA60" i="1" a="1"/>
  <c r="BA60" i="1" s="1"/>
  <c r="AZ60" i="1" a="1"/>
  <c r="AZ60" i="1" s="1"/>
  <c r="AO60" i="1" a="1"/>
  <c r="AO60" i="1" s="1"/>
  <c r="AN60" i="1" a="1"/>
  <c r="AN60" i="1" s="1"/>
  <c r="AC60" i="1" a="1"/>
  <c r="AC60" i="1" s="1"/>
  <c r="AB60" i="1" a="1"/>
  <c r="AB60" i="1" s="1"/>
  <c r="Q60" i="1" a="1"/>
  <c r="Q60" i="1" s="1"/>
  <c r="P60" i="1" a="1"/>
  <c r="P60" i="1" s="1"/>
  <c r="BA59" i="1" a="1"/>
  <c r="BA59" i="1" s="1"/>
  <c r="AZ59" i="1" a="1"/>
  <c r="AZ59" i="1" s="1"/>
  <c r="AO59" i="1" a="1"/>
  <c r="AO59" i="1" s="1"/>
  <c r="AN59" i="1" a="1"/>
  <c r="AN59" i="1" s="1"/>
  <c r="AC59" i="1" a="1"/>
  <c r="AC59" i="1" s="1"/>
  <c r="AB59" i="1" a="1"/>
  <c r="AB59" i="1" s="1"/>
  <c r="Q59" i="1" a="1"/>
  <c r="Q59" i="1" s="1"/>
  <c r="P59" i="1" a="1"/>
  <c r="P59" i="1" s="1"/>
  <c r="BA58" i="1" a="1"/>
  <c r="BA58" i="1" s="1"/>
  <c r="AZ58" i="1" a="1"/>
  <c r="AZ58" i="1" s="1"/>
  <c r="AO58" i="1" a="1"/>
  <c r="AO58" i="1" s="1"/>
  <c r="AN58" i="1" a="1"/>
  <c r="AN58" i="1" s="1"/>
  <c r="AC58" i="1" a="1"/>
  <c r="AC58" i="1" s="1"/>
  <c r="AB58" i="1" a="1"/>
  <c r="AB58" i="1" s="1"/>
  <c r="Q58" i="1" a="1"/>
  <c r="Q58" i="1" s="1"/>
  <c r="P58" i="1" a="1"/>
  <c r="P58" i="1" s="1"/>
  <c r="BA57" i="1" a="1"/>
  <c r="BA57" i="1" s="1"/>
  <c r="AZ57" i="1" a="1"/>
  <c r="AZ57" i="1" s="1"/>
  <c r="AO57" i="1" a="1"/>
  <c r="AO57" i="1" s="1"/>
  <c r="AN57" i="1" a="1"/>
  <c r="AN57" i="1" s="1"/>
  <c r="AC57" i="1" a="1"/>
  <c r="AC57" i="1" s="1"/>
  <c r="AB57" i="1" a="1"/>
  <c r="AB57" i="1" s="1"/>
  <c r="Q57" i="1" a="1"/>
  <c r="Q57" i="1" s="1"/>
  <c r="P57" i="1" a="1"/>
  <c r="P57" i="1" s="1"/>
  <c r="BA56" i="1" a="1"/>
  <c r="BA56" i="1" s="1"/>
  <c r="AZ56" i="1" a="1"/>
  <c r="AZ56" i="1" s="1"/>
  <c r="AO56" i="1" a="1"/>
  <c r="AO56" i="1" s="1"/>
  <c r="AN56" i="1" a="1"/>
  <c r="AN56" i="1" s="1"/>
  <c r="AC56" i="1" a="1"/>
  <c r="AC56" i="1" s="1"/>
  <c r="AB56" i="1" a="1"/>
  <c r="AB56" i="1" s="1"/>
  <c r="Q56" i="1" a="1"/>
  <c r="Q56" i="1" s="1"/>
  <c r="P56" i="1" a="1"/>
  <c r="P56" i="1" s="1"/>
  <c r="BA55" i="1" a="1"/>
  <c r="BA55" i="1" s="1"/>
  <c r="AZ55" i="1" a="1"/>
  <c r="AZ55" i="1" s="1"/>
  <c r="AO55" i="1" a="1"/>
  <c r="AO55" i="1" s="1"/>
  <c r="AN55" i="1" a="1"/>
  <c r="AN55" i="1" s="1"/>
  <c r="AC55" i="1" a="1"/>
  <c r="AC55" i="1" s="1"/>
  <c r="AB55" i="1" a="1"/>
  <c r="AB55" i="1" s="1"/>
  <c r="Q55" i="1" a="1"/>
  <c r="Q55" i="1" s="1"/>
  <c r="P55" i="1" a="1"/>
  <c r="P55" i="1" s="1"/>
  <c r="BA54" i="1" a="1"/>
  <c r="BA54" i="1" s="1"/>
  <c r="AZ54" i="1" a="1"/>
  <c r="AZ54" i="1" s="1"/>
  <c r="AO54" i="1" a="1"/>
  <c r="AO54" i="1" s="1"/>
  <c r="AN54" i="1" a="1"/>
  <c r="AN54" i="1" s="1"/>
  <c r="AC54" i="1" a="1"/>
  <c r="AC54" i="1" s="1"/>
  <c r="AB54" i="1" a="1"/>
  <c r="AB54" i="1" s="1"/>
  <c r="Q54" i="1" a="1"/>
  <c r="Q54" i="1" s="1"/>
  <c r="P54" i="1" a="1"/>
  <c r="P54" i="1" s="1"/>
  <c r="BA53" i="1" a="1"/>
  <c r="BA53" i="1" s="1"/>
  <c r="AZ53" i="1" a="1"/>
  <c r="AZ53" i="1" s="1"/>
  <c r="AO53" i="1" a="1"/>
  <c r="AO53" i="1" s="1"/>
  <c r="AN53" i="1" a="1"/>
  <c r="AN53" i="1" s="1"/>
  <c r="AC53" i="1" a="1"/>
  <c r="AC53" i="1" s="1"/>
  <c r="AB53" i="1" a="1"/>
  <c r="AB53" i="1" s="1"/>
  <c r="Q53" i="1" a="1"/>
  <c r="Q53" i="1" s="1"/>
  <c r="P53" i="1" a="1"/>
  <c r="P53" i="1" s="1"/>
  <c r="BA52" i="1" a="1"/>
  <c r="BA52" i="1" s="1"/>
  <c r="AZ52" i="1" a="1"/>
  <c r="AZ52" i="1" s="1"/>
  <c r="AO52" i="1" a="1"/>
  <c r="AO52" i="1" s="1"/>
  <c r="AN52" i="1" a="1"/>
  <c r="AN52" i="1" s="1"/>
  <c r="AC52" i="1" a="1"/>
  <c r="AC52" i="1" s="1"/>
  <c r="AB52" i="1" a="1"/>
  <c r="AB52" i="1" s="1"/>
  <c r="Q52" i="1" a="1"/>
  <c r="Q52" i="1" s="1"/>
  <c r="P52" i="1" a="1"/>
  <c r="P52" i="1" s="1"/>
  <c r="BA51" i="1" a="1"/>
  <c r="BA51" i="1" s="1"/>
  <c r="AZ51" i="1" a="1"/>
  <c r="AZ51" i="1" s="1"/>
  <c r="AO51" i="1" a="1"/>
  <c r="AO51" i="1" s="1"/>
  <c r="AN51" i="1" a="1"/>
  <c r="AN51" i="1" s="1"/>
  <c r="AC51" i="1" a="1"/>
  <c r="AC51" i="1" s="1"/>
  <c r="AB51" i="1" a="1"/>
  <c r="AB51" i="1" s="1"/>
  <c r="Q51" i="1" a="1"/>
  <c r="Q51" i="1" s="1"/>
  <c r="P51" i="1" a="1"/>
  <c r="P51" i="1" s="1"/>
  <c r="BA50" i="1" a="1"/>
  <c r="BA50" i="1" s="1"/>
  <c r="AZ50" i="1" a="1"/>
  <c r="AZ50" i="1" s="1"/>
  <c r="AO50" i="1" a="1"/>
  <c r="AO50" i="1" s="1"/>
  <c r="AN50" i="1" a="1"/>
  <c r="AN50" i="1" s="1"/>
  <c r="AC50" i="1" a="1"/>
  <c r="AC50" i="1" s="1"/>
  <c r="AB50" i="1" a="1"/>
  <c r="AB50" i="1" s="1"/>
  <c r="Q50" i="1" a="1"/>
  <c r="Q50" i="1" s="1"/>
  <c r="P50" i="1" a="1"/>
  <c r="P50" i="1" s="1"/>
  <c r="BA49" i="1" a="1"/>
  <c r="BA49" i="1" s="1"/>
  <c r="AZ49" i="1" a="1"/>
  <c r="AZ49" i="1" s="1"/>
  <c r="AO49" i="1" a="1"/>
  <c r="AO49" i="1" s="1"/>
  <c r="AN49" i="1" a="1"/>
  <c r="AN49" i="1" s="1"/>
  <c r="AC49" i="1" a="1"/>
  <c r="AC49" i="1" s="1"/>
  <c r="AB49" i="1" a="1"/>
  <c r="AB49" i="1" s="1"/>
  <c r="Q49" i="1" a="1"/>
  <c r="Q49" i="1" s="1"/>
  <c r="P49" i="1" a="1"/>
  <c r="P49" i="1" s="1"/>
  <c r="BA48" i="1" a="1"/>
  <c r="BA48" i="1" s="1"/>
  <c r="AZ48" i="1" a="1"/>
  <c r="AZ48" i="1" s="1"/>
  <c r="AO48" i="1" a="1"/>
  <c r="AO48" i="1" s="1"/>
  <c r="AN48" i="1" a="1"/>
  <c r="AN48" i="1" s="1"/>
  <c r="AC48" i="1" a="1"/>
  <c r="AC48" i="1" s="1"/>
  <c r="AB48" i="1" a="1"/>
  <c r="AB48" i="1" s="1"/>
  <c r="Q48" i="1" a="1"/>
  <c r="Q48" i="1" s="1"/>
  <c r="P48" i="1" a="1"/>
  <c r="P48" i="1" s="1"/>
  <c r="BA47" i="1" a="1"/>
  <c r="BA47" i="1" s="1"/>
  <c r="AZ47" i="1" a="1"/>
  <c r="AZ47" i="1" s="1"/>
  <c r="AO47" i="1" a="1"/>
  <c r="AO47" i="1" s="1"/>
  <c r="AN47" i="1" a="1"/>
  <c r="AN47" i="1" s="1"/>
  <c r="AC47" i="1" a="1"/>
  <c r="AC47" i="1" s="1"/>
  <c r="AB47" i="1" a="1"/>
  <c r="AB47" i="1" s="1"/>
  <c r="Q47" i="1" a="1"/>
  <c r="Q47" i="1" s="1"/>
  <c r="P47" i="1" a="1"/>
  <c r="P47" i="1" s="1"/>
  <c r="BA46" i="1" a="1"/>
  <c r="BA46" i="1" s="1"/>
  <c r="AZ46" i="1" a="1"/>
  <c r="AZ46" i="1" s="1"/>
  <c r="AO46" i="1" a="1"/>
  <c r="AO46" i="1" s="1"/>
  <c r="AN46" i="1" a="1"/>
  <c r="AN46" i="1" s="1"/>
  <c r="AC46" i="1" a="1"/>
  <c r="AC46" i="1" s="1"/>
  <c r="AB46" i="1" a="1"/>
  <c r="AB46" i="1" s="1"/>
  <c r="Q46" i="1" a="1"/>
  <c r="Q46" i="1" s="1"/>
  <c r="P46" i="1" a="1"/>
  <c r="P46" i="1" s="1"/>
  <c r="BA45" i="1" a="1"/>
  <c r="BA45" i="1" s="1"/>
  <c r="AZ45" i="1" a="1"/>
  <c r="AZ45" i="1" s="1"/>
  <c r="AO45" i="1" a="1"/>
  <c r="AO45" i="1" s="1"/>
  <c r="AN45" i="1" a="1"/>
  <c r="AN45" i="1" s="1"/>
  <c r="AC45" i="1" a="1"/>
  <c r="AC45" i="1" s="1"/>
  <c r="AB45" i="1" a="1"/>
  <c r="AB45" i="1" s="1"/>
  <c r="Q45" i="1" a="1"/>
  <c r="Q45" i="1" s="1"/>
  <c r="P45" i="1" a="1"/>
  <c r="P45" i="1" s="1"/>
  <c r="BA44" i="1" a="1"/>
  <c r="BA44" i="1" s="1"/>
  <c r="AZ44" i="1" a="1"/>
  <c r="AZ44" i="1" s="1"/>
  <c r="AO44" i="1" a="1"/>
  <c r="AO44" i="1" s="1"/>
  <c r="AN44" i="1" a="1"/>
  <c r="AN44" i="1" s="1"/>
  <c r="AC44" i="1" a="1"/>
  <c r="AC44" i="1" s="1"/>
  <c r="AB44" i="1" a="1"/>
  <c r="AB44" i="1" s="1"/>
  <c r="Q44" i="1" a="1"/>
  <c r="Q44" i="1" s="1"/>
  <c r="P44" i="1" a="1"/>
  <c r="P44" i="1" s="1"/>
  <c r="BA43" i="1" a="1"/>
  <c r="BA43" i="1" s="1"/>
  <c r="AZ43" i="1" a="1"/>
  <c r="AZ43" i="1" s="1"/>
  <c r="AO43" i="1" a="1"/>
  <c r="AO43" i="1" s="1"/>
  <c r="AN43" i="1" a="1"/>
  <c r="AN43" i="1" s="1"/>
  <c r="AC43" i="1" a="1"/>
  <c r="AC43" i="1" s="1"/>
  <c r="AB43" i="1" a="1"/>
  <c r="AB43" i="1" s="1"/>
  <c r="Q43" i="1" a="1"/>
  <c r="Q43" i="1" s="1"/>
  <c r="P43" i="1" a="1"/>
  <c r="P43" i="1" s="1"/>
  <c r="BA42" i="1" a="1"/>
  <c r="BA42" i="1" s="1"/>
  <c r="AZ42" i="1" a="1"/>
  <c r="AZ42" i="1" s="1"/>
  <c r="AO42" i="1" a="1"/>
  <c r="AO42" i="1" s="1"/>
  <c r="AN42" i="1" a="1"/>
  <c r="AN42" i="1" s="1"/>
  <c r="AC42" i="1" a="1"/>
  <c r="AC42" i="1" s="1"/>
  <c r="AB42" i="1" a="1"/>
  <c r="AB42" i="1" s="1"/>
  <c r="Q42" i="1" a="1"/>
  <c r="Q42" i="1" s="1"/>
  <c r="P42" i="1" a="1"/>
  <c r="P42" i="1" s="1"/>
  <c r="BA41" i="1" a="1"/>
  <c r="BA41" i="1" s="1"/>
  <c r="AZ41" i="1" a="1"/>
  <c r="AZ41" i="1" s="1"/>
  <c r="AO41" i="1" a="1"/>
  <c r="AO41" i="1" s="1"/>
  <c r="AN41" i="1" a="1"/>
  <c r="AN41" i="1" s="1"/>
  <c r="AC41" i="1" a="1"/>
  <c r="AC41" i="1" s="1"/>
  <c r="AB41" i="1" a="1"/>
  <c r="AB41" i="1" s="1"/>
  <c r="Q41" i="1" a="1"/>
  <c r="Q41" i="1" s="1"/>
  <c r="P41" i="1" a="1"/>
  <c r="P41" i="1" s="1"/>
  <c r="BA40" i="1" a="1"/>
  <c r="BA40" i="1" s="1"/>
  <c r="AZ40" i="1" a="1"/>
  <c r="AZ40" i="1" s="1"/>
  <c r="AO40" i="1" a="1"/>
  <c r="AO40" i="1" s="1"/>
  <c r="AN40" i="1" a="1"/>
  <c r="AN40" i="1" s="1"/>
  <c r="AC40" i="1" a="1"/>
  <c r="AC40" i="1" s="1"/>
  <c r="AB40" i="1" a="1"/>
  <c r="AB40" i="1" s="1"/>
  <c r="Q40" i="1" a="1"/>
  <c r="Q40" i="1" s="1"/>
  <c r="P40" i="1" a="1"/>
  <c r="P40" i="1" s="1"/>
  <c r="BA39" i="1" a="1"/>
  <c r="BA39" i="1" s="1"/>
  <c r="AZ39" i="1" a="1"/>
  <c r="AZ39" i="1" s="1"/>
  <c r="AO39" i="1" a="1"/>
  <c r="AO39" i="1" s="1"/>
  <c r="AN39" i="1" a="1"/>
  <c r="AN39" i="1" s="1"/>
  <c r="AC39" i="1" a="1"/>
  <c r="AC39" i="1" s="1"/>
  <c r="AB39" i="1" a="1"/>
  <c r="AB39" i="1" s="1"/>
  <c r="Q39" i="1" a="1"/>
  <c r="Q39" i="1" s="1"/>
  <c r="P39" i="1" a="1"/>
  <c r="P39" i="1" s="1"/>
  <c r="BA38" i="1" a="1"/>
  <c r="BA38" i="1" s="1"/>
  <c r="AZ38" i="1" a="1"/>
  <c r="AZ38" i="1" s="1"/>
  <c r="AO38" i="1" a="1"/>
  <c r="AO38" i="1" s="1"/>
  <c r="AN38" i="1" a="1"/>
  <c r="AN38" i="1" s="1"/>
  <c r="AC38" i="1" a="1"/>
  <c r="AC38" i="1" s="1"/>
  <c r="AB38" i="1" a="1"/>
  <c r="AB38" i="1" s="1"/>
  <c r="Q38" i="1" a="1"/>
  <c r="Q38" i="1" s="1"/>
  <c r="P38" i="1" a="1"/>
  <c r="P38" i="1" s="1"/>
  <c r="BA37" i="1" a="1"/>
  <c r="BA37" i="1" s="1"/>
  <c r="AZ37" i="1" a="1"/>
  <c r="AZ37" i="1" s="1"/>
  <c r="AO37" i="1" a="1"/>
  <c r="AO37" i="1" s="1"/>
  <c r="AN37" i="1" a="1"/>
  <c r="AN37" i="1" s="1"/>
  <c r="AC37" i="1" a="1"/>
  <c r="AC37" i="1" s="1"/>
  <c r="AB37" i="1" a="1"/>
  <c r="AB37" i="1" s="1"/>
  <c r="Q37" i="1" a="1"/>
  <c r="Q37" i="1" s="1"/>
  <c r="P37" i="1" a="1"/>
  <c r="P37" i="1" s="1"/>
  <c r="BA36" i="1" a="1"/>
  <c r="BA36" i="1" s="1"/>
  <c r="AZ36" i="1" a="1"/>
  <c r="AZ36" i="1" s="1"/>
  <c r="AO36" i="1" a="1"/>
  <c r="AO36" i="1" s="1"/>
  <c r="AN36" i="1" a="1"/>
  <c r="AN36" i="1" s="1"/>
  <c r="AC36" i="1" a="1"/>
  <c r="AC36" i="1" s="1"/>
  <c r="AB36" i="1" a="1"/>
  <c r="AB36" i="1" s="1"/>
  <c r="Q36" i="1" a="1"/>
  <c r="Q36" i="1" s="1"/>
  <c r="P36" i="1" a="1"/>
  <c r="P36" i="1" s="1"/>
  <c r="BA35" i="1" a="1"/>
  <c r="BA35" i="1" s="1"/>
  <c r="AZ35" i="1" a="1"/>
  <c r="AZ35" i="1" s="1"/>
  <c r="AO35" i="1" a="1"/>
  <c r="AO35" i="1" s="1"/>
  <c r="AN35" i="1" a="1"/>
  <c r="AN35" i="1" s="1"/>
  <c r="AC35" i="1" a="1"/>
  <c r="AC35" i="1" s="1"/>
  <c r="AB35" i="1" a="1"/>
  <c r="AB35" i="1" s="1"/>
  <c r="Q35" i="1" a="1"/>
  <c r="Q35" i="1" s="1"/>
  <c r="P35" i="1" a="1"/>
  <c r="P35" i="1" s="1"/>
  <c r="BA34" i="1" a="1"/>
  <c r="BA34" i="1" s="1"/>
  <c r="AZ34" i="1" a="1"/>
  <c r="AZ34" i="1" s="1"/>
  <c r="AO34" i="1" a="1"/>
  <c r="AO34" i="1" s="1"/>
  <c r="AN34" i="1" a="1"/>
  <c r="AN34" i="1" s="1"/>
  <c r="AC34" i="1" a="1"/>
  <c r="AC34" i="1" s="1"/>
  <c r="AB34" i="1" a="1"/>
  <c r="AB34" i="1" s="1"/>
  <c r="Q34" i="1" a="1"/>
  <c r="Q34" i="1" s="1"/>
  <c r="P34" i="1" a="1"/>
  <c r="P34" i="1" s="1"/>
  <c r="BA33" i="1" a="1"/>
  <c r="BA33" i="1" s="1"/>
  <c r="AZ33" i="1" a="1"/>
  <c r="AZ33" i="1" s="1"/>
  <c r="AO33" i="1" a="1"/>
  <c r="AO33" i="1" s="1"/>
  <c r="AN33" i="1" a="1"/>
  <c r="AN33" i="1" s="1"/>
  <c r="AC33" i="1" a="1"/>
  <c r="AC33" i="1" s="1"/>
  <c r="AB33" i="1" a="1"/>
  <c r="AB33" i="1" s="1"/>
  <c r="Q33" i="1" a="1"/>
  <c r="Q33" i="1" s="1"/>
  <c r="P33" i="1" a="1"/>
  <c r="P33" i="1" s="1"/>
  <c r="BA32" i="1" a="1"/>
  <c r="BA32" i="1" s="1"/>
  <c r="AZ32" i="1" a="1"/>
  <c r="AZ32" i="1" s="1"/>
  <c r="AO32" i="1" a="1"/>
  <c r="AO32" i="1" s="1"/>
  <c r="AN32" i="1" a="1"/>
  <c r="AN32" i="1" s="1"/>
  <c r="AC32" i="1" a="1"/>
  <c r="AC32" i="1" s="1"/>
  <c r="AB32" i="1" a="1"/>
  <c r="AB32" i="1" s="1"/>
  <c r="Q32" i="1" a="1"/>
  <c r="Q32" i="1" s="1"/>
  <c r="P32" i="1" a="1"/>
  <c r="P32" i="1" s="1"/>
  <c r="BA31" i="1" a="1"/>
  <c r="BA31" i="1" s="1"/>
  <c r="AZ31" i="1" a="1"/>
  <c r="AZ31" i="1" s="1"/>
  <c r="AO31" i="1" a="1"/>
  <c r="AO31" i="1" s="1"/>
  <c r="AN31" i="1" a="1"/>
  <c r="AN31" i="1" s="1"/>
  <c r="AC31" i="1" a="1"/>
  <c r="AC31" i="1" s="1"/>
  <c r="AB31" i="1" a="1"/>
  <c r="AB31" i="1" s="1"/>
  <c r="Q31" i="1" a="1"/>
  <c r="Q31" i="1" s="1"/>
  <c r="P31" i="1" a="1"/>
  <c r="P31" i="1" s="1"/>
  <c r="BA30" i="1" a="1"/>
  <c r="BA30" i="1" s="1"/>
  <c r="AZ30" i="1" a="1"/>
  <c r="AZ30" i="1" s="1"/>
  <c r="AO30" i="1" a="1"/>
  <c r="AO30" i="1" s="1"/>
  <c r="AN30" i="1" a="1"/>
  <c r="AN30" i="1" s="1"/>
  <c r="AC30" i="1" a="1"/>
  <c r="AC30" i="1" s="1"/>
  <c r="AB30" i="1" a="1"/>
  <c r="AB30" i="1" s="1"/>
  <c r="Q30" i="1" a="1"/>
  <c r="Q30" i="1" s="1"/>
  <c r="P30" i="1" a="1"/>
  <c r="P30" i="1" s="1"/>
  <c r="BA29" i="1" a="1"/>
  <c r="BA29" i="1" s="1"/>
  <c r="AZ29" i="1" a="1"/>
  <c r="AZ29" i="1" s="1"/>
  <c r="AO29" i="1" a="1"/>
  <c r="AO29" i="1" s="1"/>
  <c r="AN29" i="1" a="1"/>
  <c r="AN29" i="1" s="1"/>
  <c r="AC29" i="1" a="1"/>
  <c r="AC29" i="1" s="1"/>
  <c r="AB29" i="1" a="1"/>
  <c r="AB29" i="1" s="1"/>
  <c r="Q29" i="1" a="1"/>
  <c r="Q29" i="1" s="1"/>
  <c r="P29" i="1" a="1"/>
  <c r="P29" i="1" s="1"/>
  <c r="BA28" i="1" a="1"/>
  <c r="BA28" i="1" s="1"/>
  <c r="AZ28" i="1" a="1"/>
  <c r="AZ28" i="1" s="1"/>
  <c r="AO28" i="1" a="1"/>
  <c r="AO28" i="1" s="1"/>
  <c r="AN28" i="1" a="1"/>
  <c r="AN28" i="1" s="1"/>
  <c r="AC28" i="1" a="1"/>
  <c r="AC28" i="1" s="1"/>
  <c r="AB28" i="1" a="1"/>
  <c r="AB28" i="1" s="1"/>
  <c r="Q28" i="1" a="1"/>
  <c r="Q28" i="1" s="1"/>
  <c r="P28" i="1" a="1"/>
  <c r="P28" i="1" s="1"/>
  <c r="BA27" i="1" a="1"/>
  <c r="BA27" i="1" s="1"/>
  <c r="AZ27" i="1" a="1"/>
  <c r="AZ27" i="1" s="1"/>
  <c r="AO27" i="1" a="1"/>
  <c r="AO27" i="1" s="1"/>
  <c r="AN27" i="1" a="1"/>
  <c r="AN27" i="1" s="1"/>
  <c r="AC27" i="1" a="1"/>
  <c r="AC27" i="1" s="1"/>
  <c r="AB27" i="1" a="1"/>
  <c r="AB27" i="1" s="1"/>
  <c r="Q27" i="1" a="1"/>
  <c r="Q27" i="1" s="1"/>
  <c r="P27" i="1" a="1"/>
  <c r="P27" i="1" s="1"/>
  <c r="BA26" i="1" a="1"/>
  <c r="BA26" i="1" s="1"/>
  <c r="AZ26" i="1" a="1"/>
  <c r="AZ26" i="1" s="1"/>
  <c r="AO26" i="1" a="1"/>
  <c r="AO26" i="1" s="1"/>
  <c r="AN26" i="1" a="1"/>
  <c r="AN26" i="1" s="1"/>
  <c r="AC26" i="1" a="1"/>
  <c r="AC26" i="1" s="1"/>
  <c r="AB26" i="1" a="1"/>
  <c r="AB26" i="1" s="1"/>
  <c r="Q26" i="1" a="1"/>
  <c r="Q26" i="1" s="1"/>
  <c r="P26" i="1" a="1"/>
  <c r="P26" i="1" s="1"/>
  <c r="BA25" i="1" a="1"/>
  <c r="BA25" i="1" s="1"/>
  <c r="AZ25" i="1" a="1"/>
  <c r="AZ25" i="1" s="1"/>
  <c r="AO25" i="1" a="1"/>
  <c r="AO25" i="1" s="1"/>
  <c r="AN25" i="1" a="1"/>
  <c r="AN25" i="1" s="1"/>
  <c r="AC25" i="1" a="1"/>
  <c r="AC25" i="1" s="1"/>
  <c r="AB25" i="1" a="1"/>
  <c r="AB25" i="1" s="1"/>
  <c r="Q25" i="1" a="1"/>
  <c r="Q25" i="1" s="1"/>
  <c r="P25" i="1" a="1"/>
  <c r="P25" i="1" s="1"/>
  <c r="BA24" i="1" a="1"/>
  <c r="BA24" i="1" s="1"/>
  <c r="AZ24" i="1" a="1"/>
  <c r="AZ24" i="1" s="1"/>
  <c r="AO24" i="1" a="1"/>
  <c r="AO24" i="1" s="1"/>
  <c r="AN24" i="1" a="1"/>
  <c r="AN24" i="1" s="1"/>
  <c r="AC24" i="1" a="1"/>
  <c r="AC24" i="1" s="1"/>
  <c r="AB24" i="1" a="1"/>
  <c r="AB24" i="1" s="1"/>
  <c r="Q24" i="1" a="1"/>
  <c r="Q24" i="1" s="1"/>
  <c r="P24" i="1" a="1"/>
  <c r="P24" i="1" s="1"/>
  <c r="BA23" i="1" a="1"/>
  <c r="BA23" i="1" s="1"/>
  <c r="AZ23" i="1" a="1"/>
  <c r="AZ23" i="1" s="1"/>
  <c r="AO23" i="1" a="1"/>
  <c r="AO23" i="1" s="1"/>
  <c r="AN23" i="1" a="1"/>
  <c r="AN23" i="1" s="1"/>
  <c r="AC23" i="1" a="1"/>
  <c r="AC23" i="1" s="1"/>
  <c r="AB23" i="1" a="1"/>
  <c r="AB23" i="1" s="1"/>
  <c r="Q23" i="1" a="1"/>
  <c r="Q23" i="1" s="1"/>
  <c r="P23" i="1" a="1"/>
  <c r="P23" i="1" s="1"/>
  <c r="BA22" i="1" a="1"/>
  <c r="BA22" i="1" s="1"/>
  <c r="AZ22" i="1" a="1"/>
  <c r="AZ22" i="1" s="1"/>
  <c r="AO22" i="1" a="1"/>
  <c r="AO22" i="1" s="1"/>
  <c r="AN22" i="1" a="1"/>
  <c r="AN22" i="1" s="1"/>
  <c r="AC22" i="1" a="1"/>
  <c r="AC22" i="1" s="1"/>
  <c r="AB22" i="1" a="1"/>
  <c r="AB22" i="1" s="1"/>
  <c r="Q22" i="1" a="1"/>
  <c r="Q22" i="1" s="1"/>
  <c r="P22" i="1" a="1"/>
  <c r="P22" i="1" s="1"/>
  <c r="BA21" i="1" a="1"/>
  <c r="BA21" i="1" s="1"/>
  <c r="AZ21" i="1" a="1"/>
  <c r="AZ21" i="1" s="1"/>
  <c r="AO21" i="1" a="1"/>
  <c r="AO21" i="1" s="1"/>
  <c r="AN21" i="1" a="1"/>
  <c r="AN21" i="1" s="1"/>
  <c r="AC21" i="1" a="1"/>
  <c r="AC21" i="1" s="1"/>
  <c r="AB21" i="1" a="1"/>
  <c r="AB21" i="1" s="1"/>
  <c r="Q21" i="1" a="1"/>
  <c r="Q21" i="1" s="1"/>
  <c r="P21" i="1" a="1"/>
  <c r="P21" i="1" s="1"/>
  <c r="BA20" i="1" a="1"/>
  <c r="BA20" i="1" s="1"/>
  <c r="AZ20" i="1" a="1"/>
  <c r="AZ20" i="1" s="1"/>
  <c r="AO20" i="1" a="1"/>
  <c r="AO20" i="1" s="1"/>
  <c r="AN20" i="1" a="1"/>
  <c r="AN20" i="1" s="1"/>
  <c r="AC20" i="1" a="1"/>
  <c r="AC20" i="1" s="1"/>
  <c r="AB20" i="1" a="1"/>
  <c r="AB20" i="1" s="1"/>
  <c r="Q20" i="1" a="1"/>
  <c r="Q20" i="1" s="1"/>
  <c r="P20" i="1" a="1"/>
  <c r="P20" i="1" s="1"/>
  <c r="BA19" i="1" a="1"/>
  <c r="BA19" i="1" s="1"/>
  <c r="AZ19" i="1" a="1"/>
  <c r="AZ19" i="1" s="1"/>
  <c r="AO19" i="1" a="1"/>
  <c r="AO19" i="1" s="1"/>
  <c r="AN19" i="1" a="1"/>
  <c r="AN19" i="1" s="1"/>
  <c r="AC19" i="1" a="1"/>
  <c r="AC19" i="1" s="1"/>
  <c r="AB19" i="1" a="1"/>
  <c r="AB19" i="1" s="1"/>
  <c r="Q19" i="1" a="1"/>
  <c r="Q19" i="1" s="1"/>
  <c r="P19" i="1" a="1"/>
  <c r="P19" i="1" s="1"/>
  <c r="BA18" i="1" a="1"/>
  <c r="BA18" i="1" s="1"/>
  <c r="AZ18" i="1" a="1"/>
  <c r="AZ18" i="1" s="1"/>
  <c r="AO18" i="1" a="1"/>
  <c r="AO18" i="1" s="1"/>
  <c r="AN18" i="1" a="1"/>
  <c r="AN18" i="1" s="1"/>
  <c r="AC18" i="1" a="1"/>
  <c r="AC18" i="1" s="1"/>
  <c r="AB18" i="1" a="1"/>
  <c r="AB18" i="1" s="1"/>
  <c r="Q18" i="1" a="1"/>
  <c r="Q18" i="1" s="1"/>
  <c r="P18" i="1" a="1"/>
  <c r="P18" i="1" s="1"/>
  <c r="BA17" i="1" a="1"/>
  <c r="BA17" i="1" s="1"/>
  <c r="AZ17" i="1" a="1"/>
  <c r="AZ17" i="1" s="1"/>
  <c r="AO17" i="1" a="1"/>
  <c r="AO17" i="1" s="1"/>
  <c r="AN17" i="1" a="1"/>
  <c r="AN17" i="1" s="1"/>
  <c r="AC17" i="1" a="1"/>
  <c r="AC17" i="1" s="1"/>
  <c r="AB17" i="1" a="1"/>
  <c r="AB17" i="1" s="1"/>
  <c r="Q17" i="1" a="1"/>
  <c r="Q17" i="1" s="1"/>
  <c r="P17" i="1" a="1"/>
  <c r="P17" i="1" s="1"/>
  <c r="BA16" i="1" a="1"/>
  <c r="BA16" i="1" s="1"/>
  <c r="AZ16" i="1" a="1"/>
  <c r="AZ16" i="1" s="1"/>
  <c r="AO16" i="1" a="1"/>
  <c r="AO16" i="1" s="1"/>
  <c r="AN16" i="1" a="1"/>
  <c r="AN16" i="1" s="1"/>
  <c r="AC16" i="1" a="1"/>
  <c r="AC16" i="1" s="1"/>
  <c r="AB16" i="1" a="1"/>
  <c r="AB16" i="1" s="1"/>
  <c r="Q16" i="1" a="1"/>
  <c r="Q16" i="1" s="1"/>
  <c r="P16" i="1" a="1"/>
  <c r="P16" i="1" s="1"/>
  <c r="BA15" i="1" a="1"/>
  <c r="BA15" i="1" s="1"/>
  <c r="AZ15" i="1" a="1"/>
  <c r="AZ15" i="1" s="1"/>
  <c r="AO15" i="1" a="1"/>
  <c r="AO15" i="1" s="1"/>
  <c r="AN15" i="1" a="1"/>
  <c r="AN15" i="1" s="1"/>
  <c r="AC15" i="1" a="1"/>
  <c r="AC15" i="1" s="1"/>
  <c r="AB15" i="1" a="1"/>
  <c r="AB15" i="1" s="1"/>
  <c r="Q15" i="1" a="1"/>
  <c r="Q15" i="1" s="1"/>
  <c r="P15" i="1" a="1"/>
  <c r="P15" i="1" s="1"/>
  <c r="BA14" i="1" a="1"/>
  <c r="BA14" i="1" s="1"/>
  <c r="AZ14" i="1" a="1"/>
  <c r="AZ14" i="1" s="1"/>
  <c r="AO14" i="1" a="1"/>
  <c r="AO14" i="1" s="1"/>
  <c r="AN14" i="1" a="1"/>
  <c r="AN14" i="1" s="1"/>
  <c r="AC14" i="1" a="1"/>
  <c r="AC14" i="1" s="1"/>
  <c r="AB14" i="1" a="1"/>
  <c r="AB14" i="1" s="1"/>
  <c r="Q14" i="1" a="1"/>
  <c r="Q14" i="1" s="1"/>
  <c r="P14" i="1" a="1"/>
  <c r="P14" i="1" s="1"/>
  <c r="BA13" i="1" a="1"/>
  <c r="BA13" i="1" s="1"/>
  <c r="AZ13" i="1" a="1"/>
  <c r="AZ13" i="1" s="1"/>
  <c r="AO13" i="1" a="1"/>
  <c r="AO13" i="1" s="1"/>
  <c r="AN13" i="1" a="1"/>
  <c r="AN13" i="1" s="1"/>
  <c r="AC13" i="1" a="1"/>
  <c r="AC13" i="1" s="1"/>
  <c r="AB13" i="1" a="1"/>
  <c r="AB13" i="1" s="1"/>
  <c r="Q13" i="1" a="1"/>
  <c r="Q13" i="1" s="1"/>
  <c r="P13" i="1" a="1"/>
  <c r="P13" i="1" s="1"/>
  <c r="BA12" i="1" a="1"/>
  <c r="BA12" i="1" s="1"/>
  <c r="AZ12" i="1" a="1"/>
  <c r="AZ12" i="1" s="1"/>
  <c r="AO12" i="1" a="1"/>
  <c r="AO12" i="1" s="1"/>
  <c r="AN12" i="1" a="1"/>
  <c r="AN12" i="1" s="1"/>
  <c r="AC12" i="1" a="1"/>
  <c r="AC12" i="1" s="1"/>
  <c r="AB12" i="1" a="1"/>
  <c r="AB12" i="1" s="1"/>
  <c r="Q12" i="1" a="1"/>
  <c r="Q12" i="1" s="1"/>
  <c r="P12" i="1" a="1"/>
  <c r="P12" i="1" s="1"/>
  <c r="BA11" i="1" a="1"/>
  <c r="BA11" i="1" s="1"/>
  <c r="AZ11" i="1" a="1"/>
  <c r="AZ11" i="1" s="1"/>
  <c r="AO11" i="1" a="1"/>
  <c r="AO11" i="1" s="1"/>
  <c r="AN11" i="1" a="1"/>
  <c r="AN11" i="1" s="1"/>
  <c r="AC11" i="1" a="1"/>
  <c r="AC11" i="1" s="1"/>
  <c r="AB11" i="1" a="1"/>
  <c r="AB11" i="1" s="1"/>
  <c r="Q11" i="1" a="1"/>
  <c r="Q11" i="1" s="1"/>
  <c r="P11" i="1" a="1"/>
  <c r="P11" i="1" s="1"/>
  <c r="BA10" i="1" a="1"/>
  <c r="BA10" i="1" s="1"/>
  <c r="AZ10" i="1" a="1"/>
  <c r="AZ10" i="1" s="1"/>
  <c r="AO10" i="1" a="1"/>
  <c r="AO10" i="1" s="1"/>
  <c r="AN10" i="1" a="1"/>
  <c r="AN10" i="1" s="1"/>
  <c r="AC10" i="1" a="1"/>
  <c r="AC10" i="1" s="1"/>
  <c r="AB10" i="1" a="1"/>
  <c r="AB10" i="1" s="1"/>
  <c r="Q10" i="1" a="1"/>
  <c r="Q10" i="1" s="1"/>
  <c r="P10" i="1" a="1"/>
  <c r="P10" i="1" s="1"/>
  <c r="BA9" i="1" a="1"/>
  <c r="BA9" i="1" s="1"/>
  <c r="AZ9" i="1" a="1"/>
  <c r="AZ9" i="1" s="1"/>
  <c r="AO9" i="1" a="1"/>
  <c r="AO9" i="1" s="1"/>
  <c r="AN9" i="1" a="1"/>
  <c r="AN9" i="1" s="1"/>
  <c r="AC9" i="1" a="1"/>
  <c r="AC9" i="1" s="1"/>
  <c r="AB9" i="1" a="1"/>
  <c r="AB9" i="1" s="1"/>
  <c r="Q9" i="1" a="1"/>
  <c r="Q9" i="1" s="1"/>
  <c r="P9" i="1" a="1"/>
  <c r="P9" i="1" s="1"/>
  <c r="BA8" i="1" a="1"/>
  <c r="BA8" i="1" s="1"/>
  <c r="AZ8" i="1" a="1"/>
  <c r="AZ8" i="1" s="1"/>
  <c r="AO8" i="1" a="1"/>
  <c r="AO8" i="1" s="1"/>
  <c r="AN8" i="1" a="1"/>
  <c r="AN8" i="1" s="1"/>
  <c r="AC8" i="1" a="1"/>
  <c r="AC8" i="1" s="1"/>
  <c r="AB8" i="1" a="1"/>
  <c r="AB8" i="1" s="1"/>
  <c r="Q8" i="1" a="1"/>
  <c r="Q8" i="1" s="1"/>
  <c r="P8" i="1" a="1"/>
  <c r="P8" i="1" s="1"/>
  <c r="BA7" i="1" a="1"/>
  <c r="BA7" i="1" s="1"/>
  <c r="AZ7" i="1" a="1"/>
  <c r="AZ7" i="1" s="1"/>
  <c r="AO7" i="1" a="1"/>
  <c r="AO7" i="1" s="1"/>
  <c r="AN7" i="1" a="1"/>
  <c r="AN7" i="1" s="1"/>
  <c r="AC7" i="1" a="1"/>
  <c r="AC7" i="1" s="1"/>
  <c r="AB7" i="1" a="1"/>
  <c r="AB7" i="1" s="1"/>
  <c r="Q7" i="1" a="1"/>
  <c r="Q7" i="1" s="1"/>
  <c r="P7" i="1" a="1"/>
  <c r="P7" i="1" s="1"/>
  <c r="BA6" i="1" a="1"/>
  <c r="BA6" i="1" s="1"/>
  <c r="AZ6" i="1" a="1"/>
  <c r="AZ6" i="1" s="1"/>
  <c r="AO6" i="1" a="1"/>
  <c r="AO6" i="1" s="1"/>
  <c r="AN6" i="1" a="1"/>
  <c r="AN6" i="1" s="1"/>
  <c r="AC6" i="1" a="1"/>
  <c r="AC6" i="1" s="1"/>
  <c r="AB6" i="1" a="1"/>
  <c r="AB6" i="1" s="1"/>
  <c r="Q6" i="1" a="1"/>
  <c r="Q6" i="1" s="1"/>
  <c r="P6" i="1" a="1"/>
  <c r="P6" i="1" s="1"/>
  <c r="BA5" i="1" a="1"/>
  <c r="BA5" i="1" s="1"/>
  <c r="AZ5" i="1" a="1"/>
  <c r="AZ5" i="1" s="1"/>
  <c r="AO5" i="1" a="1"/>
  <c r="AO5" i="1" s="1"/>
  <c r="AN5" i="1" a="1"/>
  <c r="AN5" i="1" s="1"/>
  <c r="AC5" i="1" a="1"/>
  <c r="AC5" i="1" s="1"/>
  <c r="AB5" i="1" a="1"/>
  <c r="AB5" i="1" s="1"/>
  <c r="Q5" i="1" a="1"/>
  <c r="Q5" i="1" s="1"/>
  <c r="P5" i="1" a="1"/>
  <c r="P5" i="1" s="1"/>
  <c r="BA4" i="1" a="1"/>
  <c r="BA4" i="1" s="1"/>
  <c r="AZ4" i="1" a="1"/>
  <c r="AZ4" i="1" s="1"/>
  <c r="AO4" i="1" a="1"/>
  <c r="AO4" i="1" s="1"/>
  <c r="AN4" i="1" a="1"/>
  <c r="AN4" i="1" s="1"/>
  <c r="AC4" i="1" a="1"/>
  <c r="AC4" i="1" s="1"/>
  <c r="AB4" i="1" a="1"/>
  <c r="AB4" i="1" s="1"/>
  <c r="Q4" i="1" a="1"/>
  <c r="Q4" i="1" s="1"/>
  <c r="P4" i="1" a="1"/>
  <c r="P4" i="1" s="1"/>
  <c r="BA3" i="1" a="1"/>
  <c r="BA3" i="1" s="1"/>
  <c r="AZ3" i="1" a="1"/>
  <c r="AZ3" i="1" s="1"/>
  <c r="AO3" i="1" a="1"/>
  <c r="AO3" i="1" s="1"/>
  <c r="AN3" i="1" a="1"/>
  <c r="AN3" i="1" s="1"/>
  <c r="AC3" i="1" a="1"/>
  <c r="AC3" i="1" s="1"/>
  <c r="AB3" i="1" a="1"/>
  <c r="AB3" i="1" s="1"/>
  <c r="Q3" i="1" a="1"/>
  <c r="Q3" i="1" s="1"/>
  <c r="P3" i="1" a="1"/>
  <c r="P3" i="1" s="1"/>
  <c r="BA2562" i="75" a="1"/>
  <c r="BA2562" i="75" s="1"/>
  <c r="AZ2562" i="75" a="1"/>
  <c r="AZ2562" i="75" s="1"/>
  <c r="BA2561" i="75" a="1"/>
  <c r="BA2561" i="75" s="1"/>
  <c r="AZ2561" i="75" a="1"/>
  <c r="AZ2561" i="75" s="1"/>
  <c r="BA2560" i="75" a="1"/>
  <c r="BA2560" i="75" s="1"/>
  <c r="AZ2560" i="75" a="1"/>
  <c r="AZ2560" i="75" s="1"/>
  <c r="BA2559" i="75" a="1"/>
  <c r="BA2559" i="75" s="1"/>
  <c r="AZ2559" i="75" a="1"/>
  <c r="AZ2559" i="75" s="1"/>
  <c r="BA2558" i="75" a="1"/>
  <c r="BA2558" i="75" s="1"/>
  <c r="AZ2558" i="75" a="1"/>
  <c r="AZ2558" i="75" s="1"/>
  <c r="BA2557" i="75" a="1"/>
  <c r="BA2557" i="75" s="1"/>
  <c r="AZ2557" i="75" a="1"/>
  <c r="AZ2557" i="75" s="1"/>
  <c r="BA2556" i="75" a="1"/>
  <c r="BA2556" i="75" s="1"/>
  <c r="AZ2556" i="75" a="1"/>
  <c r="AZ2556" i="75" s="1"/>
  <c r="BA2555" i="75" a="1"/>
  <c r="BA2555" i="75" s="1"/>
  <c r="AZ2555" i="75" a="1"/>
  <c r="AZ2555" i="75" s="1"/>
  <c r="BA2554" i="75" a="1"/>
  <c r="BA2554" i="75" s="1"/>
  <c r="AZ2554" i="75" a="1"/>
  <c r="AZ2554" i="75" s="1"/>
  <c r="BA2553" i="75" a="1"/>
  <c r="BA2553" i="75" s="1"/>
  <c r="AZ2553" i="75" a="1"/>
  <c r="AZ2553" i="75" s="1"/>
  <c r="BA2552" i="75" a="1"/>
  <c r="BA2552" i="75" s="1"/>
  <c r="AZ2552" i="75" a="1"/>
  <c r="AZ2552" i="75" s="1"/>
  <c r="BA2551" i="75" a="1"/>
  <c r="BA2551" i="75" s="1"/>
  <c r="AZ2551" i="75" a="1"/>
  <c r="AZ2551" i="75" s="1"/>
  <c r="BA2550" i="75" a="1"/>
  <c r="BA2550" i="75" s="1"/>
  <c r="AZ2550" i="75" a="1"/>
  <c r="AZ2550" i="75" s="1"/>
  <c r="BA2549" i="75" a="1"/>
  <c r="BA2549" i="75" s="1"/>
  <c r="AZ2549" i="75" a="1"/>
  <c r="AZ2549" i="75" s="1"/>
  <c r="BA2548" i="75" a="1"/>
  <c r="BA2548" i="75" s="1"/>
  <c r="AZ2548" i="75" a="1"/>
  <c r="AZ2548" i="75" s="1"/>
  <c r="BA2547" i="75" a="1"/>
  <c r="BA2547" i="75" s="1"/>
  <c r="AZ2547" i="75" a="1"/>
  <c r="AZ2547" i="75" s="1"/>
  <c r="BA2546" i="75" a="1"/>
  <c r="BA2546" i="75" s="1"/>
  <c r="AZ2546" i="75" a="1"/>
  <c r="AZ2546" i="75" s="1"/>
  <c r="BA2545" i="75" a="1"/>
  <c r="BA2545" i="75" s="1"/>
  <c r="AZ2545" i="75" a="1"/>
  <c r="AZ2545" i="75" s="1"/>
  <c r="BA2544" i="75" a="1"/>
  <c r="BA2544" i="75" s="1"/>
  <c r="AZ2544" i="75" a="1"/>
  <c r="AZ2544" i="75" s="1"/>
  <c r="BA2543" i="75" a="1"/>
  <c r="BA2543" i="75" s="1"/>
  <c r="AZ2543" i="75" a="1"/>
  <c r="AZ2543" i="75" s="1"/>
  <c r="BA2542" i="75" a="1"/>
  <c r="BA2542" i="75" s="1"/>
  <c r="AZ2542" i="75" a="1"/>
  <c r="AZ2542" i="75" s="1"/>
  <c r="BA2541" i="75" a="1"/>
  <c r="BA2541" i="75" s="1"/>
  <c r="AZ2541" i="75" a="1"/>
  <c r="AZ2541" i="75" s="1"/>
  <c r="BA2540" i="75" a="1"/>
  <c r="BA2540" i="75" s="1"/>
  <c r="AZ2540" i="75" a="1"/>
  <c r="AZ2540" i="75" s="1"/>
  <c r="BA2539" i="75" a="1"/>
  <c r="BA2539" i="75" s="1"/>
  <c r="AZ2539" i="75" a="1"/>
  <c r="AZ2539" i="75" s="1"/>
  <c r="BA2538" i="75" a="1"/>
  <c r="BA2538" i="75" s="1"/>
  <c r="AZ2538" i="75" a="1"/>
  <c r="AZ2538" i="75" s="1"/>
  <c r="BA2537" i="75" a="1"/>
  <c r="BA2537" i="75" s="1"/>
  <c r="AZ2537" i="75" a="1"/>
  <c r="AZ2537" i="75" s="1"/>
  <c r="BA2536" i="75" a="1"/>
  <c r="BA2536" i="75" s="1"/>
  <c r="AZ2536" i="75" a="1"/>
  <c r="AZ2536" i="75" s="1"/>
  <c r="BA2535" i="75" a="1"/>
  <c r="BA2535" i="75" s="1"/>
  <c r="AZ2535" i="75" a="1"/>
  <c r="AZ2535" i="75" s="1"/>
  <c r="BA2534" i="75" a="1"/>
  <c r="BA2534" i="75" s="1"/>
  <c r="AZ2534" i="75" a="1"/>
  <c r="AZ2534" i="75" s="1"/>
  <c r="BA2533" i="75" a="1"/>
  <c r="BA2533" i="75" s="1"/>
  <c r="AZ2533" i="75" a="1"/>
  <c r="AZ2533" i="75" s="1"/>
  <c r="BA2532" i="75" a="1"/>
  <c r="BA2532" i="75" s="1"/>
  <c r="AZ2532" i="75" a="1"/>
  <c r="AZ2532" i="75" s="1"/>
  <c r="BA2531" i="75" a="1"/>
  <c r="BA2531" i="75" s="1"/>
  <c r="AZ2531" i="75" a="1"/>
  <c r="AZ2531" i="75" s="1"/>
  <c r="BA2530" i="75" a="1"/>
  <c r="BA2530" i="75" s="1"/>
  <c r="AZ2530" i="75" a="1"/>
  <c r="AZ2530" i="75" s="1"/>
  <c r="BA2529" i="75" a="1"/>
  <c r="BA2529" i="75" s="1"/>
  <c r="AZ2529" i="75" a="1"/>
  <c r="AZ2529" i="75" s="1"/>
  <c r="BA2528" i="75" a="1"/>
  <c r="BA2528" i="75" s="1"/>
  <c r="AZ2528" i="75" a="1"/>
  <c r="AZ2528" i="75" s="1"/>
  <c r="BA2527" i="75" a="1"/>
  <c r="BA2527" i="75" s="1"/>
  <c r="AZ2527" i="75" a="1"/>
  <c r="AZ2527" i="75" s="1"/>
  <c r="BA2526" i="75" a="1"/>
  <c r="BA2526" i="75" s="1"/>
  <c r="AZ2526" i="75" a="1"/>
  <c r="AZ2526" i="75" s="1"/>
  <c r="BA2525" i="75" a="1"/>
  <c r="BA2525" i="75" s="1"/>
  <c r="AZ2525" i="75" a="1"/>
  <c r="AZ2525" i="75" s="1"/>
  <c r="BA2524" i="75" a="1"/>
  <c r="BA2524" i="75" s="1"/>
  <c r="AZ2524" i="75" a="1"/>
  <c r="AZ2524" i="75" s="1"/>
  <c r="BA2523" i="75" a="1"/>
  <c r="BA2523" i="75" s="1"/>
  <c r="AZ2523" i="75" a="1"/>
  <c r="AZ2523" i="75" s="1"/>
  <c r="BA2522" i="75" a="1"/>
  <c r="BA2522" i="75" s="1"/>
  <c r="AZ2522" i="75" a="1"/>
  <c r="AZ2522" i="75" s="1"/>
  <c r="BA2521" i="75" a="1"/>
  <c r="BA2521" i="75" s="1"/>
  <c r="AZ2521" i="75" a="1"/>
  <c r="AZ2521" i="75" s="1"/>
  <c r="BA2520" i="75" a="1"/>
  <c r="BA2520" i="75" s="1"/>
  <c r="AZ2520" i="75" a="1"/>
  <c r="AZ2520" i="75" s="1"/>
  <c r="BA2519" i="75" a="1"/>
  <c r="BA2519" i="75" s="1"/>
  <c r="AZ2519" i="75" a="1"/>
  <c r="AZ2519" i="75" s="1"/>
  <c r="BA2518" i="75" a="1"/>
  <c r="BA2518" i="75" s="1"/>
  <c r="AZ2518" i="75" a="1"/>
  <c r="AZ2518" i="75" s="1"/>
  <c r="BA2517" i="75" a="1"/>
  <c r="BA2517" i="75" s="1"/>
  <c r="AZ2517" i="75" a="1"/>
  <c r="AZ2517" i="75" s="1"/>
  <c r="BA2516" i="75" a="1"/>
  <c r="BA2516" i="75" s="1"/>
  <c r="AZ2516" i="75" a="1"/>
  <c r="AZ2516" i="75" s="1"/>
  <c r="BA2515" i="75" a="1"/>
  <c r="BA2515" i="75" s="1"/>
  <c r="AZ2515" i="75" a="1"/>
  <c r="AZ2515" i="75" s="1"/>
  <c r="BA2514" i="75" a="1"/>
  <c r="BA2514" i="75" s="1"/>
  <c r="AZ2514" i="75" a="1"/>
  <c r="AZ2514" i="75" s="1"/>
  <c r="BA2513" i="75" a="1"/>
  <c r="BA2513" i="75" s="1"/>
  <c r="AZ2513" i="75" a="1"/>
  <c r="AZ2513" i="75" s="1"/>
  <c r="BA2512" i="75" a="1"/>
  <c r="BA2512" i="75" s="1"/>
  <c r="AZ2512" i="75" a="1"/>
  <c r="AZ2512" i="75" s="1"/>
  <c r="BA2511" i="75" a="1"/>
  <c r="BA2511" i="75" s="1"/>
  <c r="AZ2511" i="75" a="1"/>
  <c r="AZ2511" i="75" s="1"/>
  <c r="BA2510" i="75" a="1"/>
  <c r="BA2510" i="75" s="1"/>
  <c r="AZ2510" i="75" a="1"/>
  <c r="AZ2510" i="75" s="1"/>
  <c r="BA2509" i="75" a="1"/>
  <c r="BA2509" i="75" s="1"/>
  <c r="AZ2509" i="75" a="1"/>
  <c r="AZ2509" i="75" s="1"/>
  <c r="BA2508" i="75" a="1"/>
  <c r="BA2508" i="75" s="1"/>
  <c r="AZ2508" i="75" a="1"/>
  <c r="AZ2508" i="75" s="1"/>
  <c r="BA2507" i="75" a="1"/>
  <c r="BA2507" i="75" s="1"/>
  <c r="AZ2507" i="75" a="1"/>
  <c r="AZ2507" i="75" s="1"/>
  <c r="BA2506" i="75" a="1"/>
  <c r="BA2506" i="75" s="1"/>
  <c r="AZ2506" i="75" a="1"/>
  <c r="AZ2506" i="75" s="1"/>
  <c r="BA2505" i="75" a="1"/>
  <c r="BA2505" i="75" s="1"/>
  <c r="AZ2505" i="75" a="1"/>
  <c r="AZ2505" i="75" s="1"/>
  <c r="BA2504" i="75" a="1"/>
  <c r="BA2504" i="75" s="1"/>
  <c r="AZ2504" i="75" a="1"/>
  <c r="AZ2504" i="75" s="1"/>
  <c r="BA2503" i="75" a="1"/>
  <c r="BA2503" i="75" s="1"/>
  <c r="AZ2503" i="75" a="1"/>
  <c r="AZ2503" i="75" s="1"/>
  <c r="BA2502" i="75" a="1"/>
  <c r="BA2502" i="75" s="1"/>
  <c r="AZ2502" i="75" a="1"/>
  <c r="AZ2502" i="75" s="1"/>
  <c r="BA2501" i="75" a="1"/>
  <c r="BA2501" i="75" s="1"/>
  <c r="AZ2501" i="75" a="1"/>
  <c r="AZ2501" i="75" s="1"/>
  <c r="BA2500" i="75" a="1"/>
  <c r="BA2500" i="75" s="1"/>
  <c r="AZ2500" i="75" a="1"/>
  <c r="AZ2500" i="75" s="1"/>
  <c r="BA2499" i="75" a="1"/>
  <c r="BA2499" i="75" s="1"/>
  <c r="AZ2499" i="75" a="1"/>
  <c r="AZ2499" i="75" s="1"/>
  <c r="BA2498" i="75" a="1"/>
  <c r="BA2498" i="75" s="1"/>
  <c r="AZ2498" i="75" a="1"/>
  <c r="AZ2498" i="75" s="1"/>
  <c r="BA2497" i="75" a="1"/>
  <c r="BA2497" i="75" s="1"/>
  <c r="AZ2497" i="75" a="1"/>
  <c r="AZ2497" i="75" s="1"/>
  <c r="BA2496" i="75" a="1"/>
  <c r="BA2496" i="75" s="1"/>
  <c r="AZ2496" i="75" a="1"/>
  <c r="AZ2496" i="75" s="1"/>
  <c r="BA2495" i="75" a="1"/>
  <c r="BA2495" i="75" s="1"/>
  <c r="AZ2495" i="75" a="1"/>
  <c r="AZ2495" i="75" s="1"/>
  <c r="BA2494" i="75" a="1"/>
  <c r="BA2494" i="75" s="1"/>
  <c r="AZ2494" i="75" a="1"/>
  <c r="AZ2494" i="75" s="1"/>
  <c r="BA2493" i="75" a="1"/>
  <c r="BA2493" i="75" s="1"/>
  <c r="AZ2493" i="75" a="1"/>
  <c r="AZ2493" i="75" s="1"/>
  <c r="BA2492" i="75" a="1"/>
  <c r="BA2492" i="75" s="1"/>
  <c r="AZ2492" i="75" a="1"/>
  <c r="AZ2492" i="75" s="1"/>
  <c r="BA2491" i="75" a="1"/>
  <c r="BA2491" i="75" s="1"/>
  <c r="AZ2491" i="75" a="1"/>
  <c r="AZ2491" i="75" s="1"/>
  <c r="BA2490" i="75" a="1"/>
  <c r="BA2490" i="75" s="1"/>
  <c r="AZ2490" i="75" a="1"/>
  <c r="AZ2490" i="75" s="1"/>
  <c r="BA2489" i="75" a="1"/>
  <c r="BA2489" i="75" s="1"/>
  <c r="AZ2489" i="75" a="1"/>
  <c r="AZ2489" i="75" s="1"/>
  <c r="BA2488" i="75" a="1"/>
  <c r="BA2488" i="75" s="1"/>
  <c r="AZ2488" i="75" a="1"/>
  <c r="AZ2488" i="75" s="1"/>
  <c r="BA2487" i="75" a="1"/>
  <c r="BA2487" i="75" s="1"/>
  <c r="AZ2487" i="75" a="1"/>
  <c r="AZ2487" i="75" s="1"/>
  <c r="BA2486" i="75" a="1"/>
  <c r="BA2486" i="75" s="1"/>
  <c r="AZ2486" i="75" a="1"/>
  <c r="AZ2486" i="75" s="1"/>
  <c r="BA2485" i="75" a="1"/>
  <c r="BA2485" i="75" s="1"/>
  <c r="AZ2485" i="75" a="1"/>
  <c r="AZ2485" i="75" s="1"/>
  <c r="BA2484" i="75" a="1"/>
  <c r="BA2484" i="75" s="1"/>
  <c r="AZ2484" i="75" a="1"/>
  <c r="AZ2484" i="75" s="1"/>
  <c r="BA2483" i="75" a="1"/>
  <c r="BA2483" i="75" s="1"/>
  <c r="AZ2483" i="75" a="1"/>
  <c r="AZ2483" i="75" s="1"/>
  <c r="BA2482" i="75" a="1"/>
  <c r="BA2482" i="75" s="1"/>
  <c r="AZ2482" i="75" a="1"/>
  <c r="AZ2482" i="75" s="1"/>
  <c r="BA2481" i="75" a="1"/>
  <c r="BA2481" i="75" s="1"/>
  <c r="AZ2481" i="75" a="1"/>
  <c r="AZ2481" i="75" s="1"/>
  <c r="BA2480" i="75" a="1"/>
  <c r="BA2480" i="75" s="1"/>
  <c r="AZ2480" i="75" a="1"/>
  <c r="AZ2480" i="75" s="1"/>
  <c r="BA2479" i="75" a="1"/>
  <c r="BA2479" i="75" s="1"/>
  <c r="AZ2479" i="75" a="1"/>
  <c r="AZ2479" i="75" s="1"/>
  <c r="BA2478" i="75" a="1"/>
  <c r="BA2478" i="75" s="1"/>
  <c r="AZ2478" i="75" a="1"/>
  <c r="AZ2478" i="75" s="1"/>
  <c r="BA2477" i="75" a="1"/>
  <c r="BA2477" i="75" s="1"/>
  <c r="AZ2477" i="75" a="1"/>
  <c r="AZ2477" i="75" s="1"/>
  <c r="BA2476" i="75" a="1"/>
  <c r="BA2476" i="75" s="1"/>
  <c r="AZ2476" i="75" a="1"/>
  <c r="AZ2476" i="75" s="1"/>
  <c r="BA2475" i="75" a="1"/>
  <c r="BA2475" i="75" s="1"/>
  <c r="AZ2475" i="75" a="1"/>
  <c r="AZ2475" i="75" s="1"/>
  <c r="BA2474" i="75" a="1"/>
  <c r="BA2474" i="75" s="1"/>
  <c r="AZ2474" i="75" a="1"/>
  <c r="AZ2474" i="75" s="1"/>
  <c r="BA2473" i="75" a="1"/>
  <c r="BA2473" i="75" s="1"/>
  <c r="AZ2473" i="75" a="1"/>
  <c r="AZ2473" i="75" s="1"/>
  <c r="BA2472" i="75" a="1"/>
  <c r="BA2472" i="75" s="1"/>
  <c r="AZ2472" i="75" a="1"/>
  <c r="AZ2472" i="75" s="1"/>
  <c r="BA2471" i="75" a="1"/>
  <c r="BA2471" i="75" s="1"/>
  <c r="AZ2471" i="75" a="1"/>
  <c r="AZ2471" i="75" s="1"/>
  <c r="BA2470" i="75" a="1"/>
  <c r="BA2470" i="75" s="1"/>
  <c r="AZ2470" i="75" a="1"/>
  <c r="AZ2470" i="75" s="1"/>
  <c r="BA2469" i="75" a="1"/>
  <c r="BA2469" i="75" s="1"/>
  <c r="AZ2469" i="75" a="1"/>
  <c r="AZ2469" i="75" s="1"/>
  <c r="BA2468" i="75" a="1"/>
  <c r="BA2468" i="75" s="1"/>
  <c r="AZ2468" i="75" a="1"/>
  <c r="AZ2468" i="75" s="1"/>
  <c r="BA2467" i="75" a="1"/>
  <c r="BA2467" i="75" s="1"/>
  <c r="AZ2467" i="75" a="1"/>
  <c r="AZ2467" i="75" s="1"/>
  <c r="BA2466" i="75" a="1"/>
  <c r="BA2466" i="75" s="1"/>
  <c r="AZ2466" i="75" a="1"/>
  <c r="AZ2466" i="75" s="1"/>
  <c r="BA2465" i="75" a="1"/>
  <c r="BA2465" i="75" s="1"/>
  <c r="AZ2465" i="75" a="1"/>
  <c r="AZ2465" i="75" s="1"/>
  <c r="BA2464" i="75" a="1"/>
  <c r="BA2464" i="75" s="1"/>
  <c r="AZ2464" i="75" a="1"/>
  <c r="AZ2464" i="75" s="1"/>
  <c r="BA2463" i="75" a="1"/>
  <c r="BA2463" i="75" s="1"/>
  <c r="AZ2463" i="75" a="1"/>
  <c r="AZ2463" i="75" s="1"/>
  <c r="BA2462" i="75" a="1"/>
  <c r="BA2462" i="75" s="1"/>
  <c r="AZ2462" i="75" a="1"/>
  <c r="AZ2462" i="75" s="1"/>
  <c r="BA2461" i="75" a="1"/>
  <c r="BA2461" i="75" s="1"/>
  <c r="AZ2461" i="75" a="1"/>
  <c r="AZ2461" i="75" s="1"/>
  <c r="BA2460" i="75" a="1"/>
  <c r="BA2460" i="75" s="1"/>
  <c r="AZ2460" i="75" a="1"/>
  <c r="AZ2460" i="75" s="1"/>
  <c r="BA2459" i="75" a="1"/>
  <c r="BA2459" i="75" s="1"/>
  <c r="AZ2459" i="75" a="1"/>
  <c r="AZ2459" i="75" s="1"/>
  <c r="BA2458" i="75" a="1"/>
  <c r="BA2458" i="75" s="1"/>
  <c r="AZ2458" i="75" a="1"/>
  <c r="AZ2458" i="75" s="1"/>
  <c r="BA2457" i="75" a="1"/>
  <c r="BA2457" i="75" s="1"/>
  <c r="AZ2457" i="75" a="1"/>
  <c r="AZ2457" i="75" s="1"/>
  <c r="BA2456" i="75" a="1"/>
  <c r="BA2456" i="75" s="1"/>
  <c r="AZ2456" i="75" a="1"/>
  <c r="AZ2456" i="75" s="1"/>
  <c r="BA2455" i="75" a="1"/>
  <c r="BA2455" i="75" s="1"/>
  <c r="AZ2455" i="75" a="1"/>
  <c r="AZ2455" i="75" s="1"/>
  <c r="BA2454" i="75" a="1"/>
  <c r="BA2454" i="75" s="1"/>
  <c r="AZ2454" i="75" a="1"/>
  <c r="AZ2454" i="75" s="1"/>
  <c r="BA2453" i="75" a="1"/>
  <c r="BA2453" i="75" s="1"/>
  <c r="AZ2453" i="75" a="1"/>
  <c r="AZ2453" i="75" s="1"/>
  <c r="BA2452" i="75" a="1"/>
  <c r="BA2452" i="75" s="1"/>
  <c r="AZ2452" i="75" a="1"/>
  <c r="AZ2452" i="75" s="1"/>
  <c r="BA2451" i="75" a="1"/>
  <c r="BA2451" i="75" s="1"/>
  <c r="AZ2451" i="75" a="1"/>
  <c r="AZ2451" i="75" s="1"/>
  <c r="BA2450" i="75" a="1"/>
  <c r="BA2450" i="75" s="1"/>
  <c r="AZ2450" i="75" a="1"/>
  <c r="AZ2450" i="75" s="1"/>
  <c r="BA2449" i="75" a="1"/>
  <c r="BA2449" i="75" s="1"/>
  <c r="AZ2449" i="75" a="1"/>
  <c r="AZ2449" i="75" s="1"/>
  <c r="BA2448" i="75" a="1"/>
  <c r="BA2448" i="75" s="1"/>
  <c r="AZ2448" i="75" a="1"/>
  <c r="AZ2448" i="75" s="1"/>
  <c r="BA2447" i="75" a="1"/>
  <c r="BA2447" i="75" s="1"/>
  <c r="AZ2447" i="75" a="1"/>
  <c r="AZ2447" i="75" s="1"/>
  <c r="BA2446" i="75" a="1"/>
  <c r="BA2446" i="75" s="1"/>
  <c r="AZ2446" i="75" a="1"/>
  <c r="AZ2446" i="75" s="1"/>
  <c r="BA2445" i="75" a="1"/>
  <c r="BA2445" i="75" s="1"/>
  <c r="AZ2445" i="75" a="1"/>
  <c r="AZ2445" i="75" s="1"/>
  <c r="BA2444" i="75" a="1"/>
  <c r="BA2444" i="75" s="1"/>
  <c r="AZ2444" i="75" a="1"/>
  <c r="AZ2444" i="75" s="1"/>
  <c r="BA2443" i="75" a="1"/>
  <c r="BA2443" i="75" s="1"/>
  <c r="AZ2443" i="75" a="1"/>
  <c r="AZ2443" i="75" s="1"/>
  <c r="BA2442" i="75" a="1"/>
  <c r="BA2442" i="75" s="1"/>
  <c r="AZ2442" i="75" a="1"/>
  <c r="AZ2442" i="75" s="1"/>
  <c r="BA2441" i="75" a="1"/>
  <c r="BA2441" i="75" s="1"/>
  <c r="AZ2441" i="75" a="1"/>
  <c r="AZ2441" i="75" s="1"/>
  <c r="BA2440" i="75" a="1"/>
  <c r="BA2440" i="75" s="1"/>
  <c r="AZ2440" i="75" a="1"/>
  <c r="AZ2440" i="75" s="1"/>
  <c r="BA2439" i="75" a="1"/>
  <c r="BA2439" i="75" s="1"/>
  <c r="AZ2439" i="75" a="1"/>
  <c r="AZ2439" i="75" s="1"/>
  <c r="BA2438" i="75" a="1"/>
  <c r="BA2438" i="75" s="1"/>
  <c r="AZ2438" i="75" a="1"/>
  <c r="AZ2438" i="75" s="1"/>
  <c r="BA2437" i="75" a="1"/>
  <c r="BA2437" i="75" s="1"/>
  <c r="AZ2437" i="75" a="1"/>
  <c r="AZ2437" i="75" s="1"/>
  <c r="BA2436" i="75" a="1"/>
  <c r="BA2436" i="75" s="1"/>
  <c r="AZ2436" i="75" a="1"/>
  <c r="AZ2436" i="75" s="1"/>
  <c r="BA2435" i="75" a="1"/>
  <c r="BA2435" i="75" s="1"/>
  <c r="AZ2435" i="75" a="1"/>
  <c r="AZ2435" i="75" s="1"/>
  <c r="BA2434" i="75" a="1"/>
  <c r="BA2434" i="75" s="1"/>
  <c r="AZ2434" i="75" a="1"/>
  <c r="AZ2434" i="75" s="1"/>
  <c r="BA2433" i="75" a="1"/>
  <c r="BA2433" i="75" s="1"/>
  <c r="AZ2433" i="75" a="1"/>
  <c r="AZ2433" i="75" s="1"/>
  <c r="BA2432" i="75" a="1"/>
  <c r="BA2432" i="75" s="1"/>
  <c r="AZ2432" i="75" a="1"/>
  <c r="AZ2432" i="75" s="1"/>
  <c r="BA2431" i="75" a="1"/>
  <c r="BA2431" i="75" s="1"/>
  <c r="AZ2431" i="75" a="1"/>
  <c r="AZ2431" i="75" s="1"/>
  <c r="BA2430" i="75" a="1"/>
  <c r="BA2430" i="75" s="1"/>
  <c r="AZ2430" i="75" a="1"/>
  <c r="AZ2430" i="75" s="1"/>
  <c r="BA2429" i="75" a="1"/>
  <c r="BA2429" i="75" s="1"/>
  <c r="AZ2429" i="75" a="1"/>
  <c r="AZ2429" i="75" s="1"/>
  <c r="BA2428" i="75" a="1"/>
  <c r="BA2428" i="75" s="1"/>
  <c r="AZ2428" i="75" a="1"/>
  <c r="AZ2428" i="75" s="1"/>
  <c r="BA2427" i="75" a="1"/>
  <c r="BA2427" i="75" s="1"/>
  <c r="AZ2427" i="75" a="1"/>
  <c r="AZ2427" i="75" s="1"/>
  <c r="BA2426" i="75" a="1"/>
  <c r="BA2426" i="75" s="1"/>
  <c r="AZ2426" i="75" a="1"/>
  <c r="AZ2426" i="75" s="1"/>
  <c r="BA2425" i="75" a="1"/>
  <c r="BA2425" i="75" s="1"/>
  <c r="AZ2425" i="75" a="1"/>
  <c r="AZ2425" i="75" s="1"/>
  <c r="BA2424" i="75" a="1"/>
  <c r="BA2424" i="75" s="1"/>
  <c r="AZ2424" i="75" a="1"/>
  <c r="AZ2424" i="75" s="1"/>
  <c r="BA2423" i="75" a="1"/>
  <c r="BA2423" i="75" s="1"/>
  <c r="AZ2423" i="75" a="1"/>
  <c r="AZ2423" i="75" s="1"/>
  <c r="BA2422" i="75" a="1"/>
  <c r="BA2422" i="75" s="1"/>
  <c r="AZ2422" i="75" a="1"/>
  <c r="AZ2422" i="75" s="1"/>
  <c r="BA2421" i="75" a="1"/>
  <c r="BA2421" i="75" s="1"/>
  <c r="AZ2421" i="75" a="1"/>
  <c r="AZ2421" i="75" s="1"/>
  <c r="BA2420" i="75" a="1"/>
  <c r="BA2420" i="75" s="1"/>
  <c r="AZ2420" i="75" a="1"/>
  <c r="AZ2420" i="75" s="1"/>
  <c r="BA2419" i="75" a="1"/>
  <c r="BA2419" i="75" s="1"/>
  <c r="AZ2419" i="75" a="1"/>
  <c r="AZ2419" i="75" s="1"/>
  <c r="BA2418" i="75" a="1"/>
  <c r="BA2418" i="75" s="1"/>
  <c r="AZ2418" i="75" a="1"/>
  <c r="AZ2418" i="75" s="1"/>
  <c r="BA2417" i="75" a="1"/>
  <c r="BA2417" i="75" s="1"/>
  <c r="AZ2417" i="75" a="1"/>
  <c r="AZ2417" i="75" s="1"/>
  <c r="BA2416" i="75" a="1"/>
  <c r="BA2416" i="75" s="1"/>
  <c r="AZ2416" i="75" a="1"/>
  <c r="AZ2416" i="75" s="1"/>
  <c r="BA2415" i="75" a="1"/>
  <c r="BA2415" i="75" s="1"/>
  <c r="AZ2415" i="75" a="1"/>
  <c r="AZ2415" i="75" s="1"/>
  <c r="BA2414" i="75" a="1"/>
  <c r="BA2414" i="75" s="1"/>
  <c r="AZ2414" i="75" a="1"/>
  <c r="AZ2414" i="75" s="1"/>
  <c r="BA2413" i="75" a="1"/>
  <c r="BA2413" i="75" s="1"/>
  <c r="AZ2413" i="75" a="1"/>
  <c r="AZ2413" i="75" s="1"/>
  <c r="BA2412" i="75" a="1"/>
  <c r="BA2412" i="75" s="1"/>
  <c r="AZ2412" i="75" a="1"/>
  <c r="AZ2412" i="75" s="1"/>
  <c r="BA2411" i="75" a="1"/>
  <c r="BA2411" i="75" s="1"/>
  <c r="AZ2411" i="75" a="1"/>
  <c r="AZ2411" i="75" s="1"/>
  <c r="BA2410" i="75" a="1"/>
  <c r="BA2410" i="75" s="1"/>
  <c r="AZ2410" i="75" a="1"/>
  <c r="AZ2410" i="75" s="1"/>
  <c r="BA2409" i="75" a="1"/>
  <c r="BA2409" i="75" s="1"/>
  <c r="AZ2409" i="75" a="1"/>
  <c r="AZ2409" i="75" s="1"/>
  <c r="BA2408" i="75" a="1"/>
  <c r="BA2408" i="75" s="1"/>
  <c r="AZ2408" i="75" a="1"/>
  <c r="AZ2408" i="75" s="1"/>
  <c r="BA2407" i="75" a="1"/>
  <c r="BA2407" i="75" s="1"/>
  <c r="AZ2407" i="75" a="1"/>
  <c r="AZ2407" i="75" s="1"/>
  <c r="BA2406" i="75" a="1"/>
  <c r="BA2406" i="75" s="1"/>
  <c r="AZ2406" i="75" a="1"/>
  <c r="AZ2406" i="75" s="1"/>
  <c r="BA2405" i="75" a="1"/>
  <c r="BA2405" i="75" s="1"/>
  <c r="AZ2405" i="75" a="1"/>
  <c r="AZ2405" i="75" s="1"/>
  <c r="BA2404" i="75" a="1"/>
  <c r="BA2404" i="75" s="1"/>
  <c r="AZ2404" i="75" a="1"/>
  <c r="AZ2404" i="75" s="1"/>
  <c r="BA2403" i="75" a="1"/>
  <c r="BA2403" i="75" s="1"/>
  <c r="AZ2403" i="75" a="1"/>
  <c r="AZ2403" i="75" s="1"/>
  <c r="BA2402" i="75" a="1"/>
  <c r="BA2402" i="75" s="1"/>
  <c r="AZ2402" i="75" a="1"/>
  <c r="AZ2402" i="75" s="1"/>
  <c r="BA2401" i="75" a="1"/>
  <c r="BA2401" i="75" s="1"/>
  <c r="AZ2401" i="75" a="1"/>
  <c r="AZ2401" i="75" s="1"/>
  <c r="BA2400" i="75" a="1"/>
  <c r="BA2400" i="75" s="1"/>
  <c r="AZ2400" i="75" a="1"/>
  <c r="AZ2400" i="75" s="1"/>
  <c r="BA2399" i="75" a="1"/>
  <c r="BA2399" i="75" s="1"/>
  <c r="AZ2399" i="75" a="1"/>
  <c r="AZ2399" i="75" s="1"/>
  <c r="BA2398" i="75" a="1"/>
  <c r="BA2398" i="75" s="1"/>
  <c r="AZ2398" i="75" a="1"/>
  <c r="AZ2398" i="75" s="1"/>
  <c r="BA2397" i="75" a="1"/>
  <c r="BA2397" i="75" s="1"/>
  <c r="AZ2397" i="75" a="1"/>
  <c r="AZ2397" i="75" s="1"/>
  <c r="BA2396" i="75" a="1"/>
  <c r="BA2396" i="75" s="1"/>
  <c r="AZ2396" i="75" a="1"/>
  <c r="AZ2396" i="75" s="1"/>
  <c r="BA2395" i="75" a="1"/>
  <c r="BA2395" i="75" s="1"/>
  <c r="AZ2395" i="75" a="1"/>
  <c r="AZ2395" i="75" s="1"/>
  <c r="BA2394" i="75" a="1"/>
  <c r="BA2394" i="75" s="1"/>
  <c r="AZ2394" i="75" a="1"/>
  <c r="AZ2394" i="75" s="1"/>
  <c r="BA2393" i="75" a="1"/>
  <c r="BA2393" i="75" s="1"/>
  <c r="AZ2393" i="75" a="1"/>
  <c r="AZ2393" i="75" s="1"/>
  <c r="BA2392" i="75" a="1"/>
  <c r="BA2392" i="75" s="1"/>
  <c r="AZ2392" i="75" a="1"/>
  <c r="AZ2392" i="75" s="1"/>
  <c r="BA2391" i="75" a="1"/>
  <c r="BA2391" i="75" s="1"/>
  <c r="AZ2391" i="75" a="1"/>
  <c r="AZ2391" i="75" s="1"/>
  <c r="BA2390" i="75" a="1"/>
  <c r="BA2390" i="75" s="1"/>
  <c r="AZ2390" i="75" a="1"/>
  <c r="AZ2390" i="75" s="1"/>
  <c r="BA2389" i="75" a="1"/>
  <c r="BA2389" i="75" s="1"/>
  <c r="AZ2389" i="75" a="1"/>
  <c r="AZ2389" i="75" s="1"/>
  <c r="BA2388" i="75" a="1"/>
  <c r="BA2388" i="75" s="1"/>
  <c r="AZ2388" i="75" a="1"/>
  <c r="AZ2388" i="75" s="1"/>
  <c r="BA2387" i="75" a="1"/>
  <c r="BA2387" i="75" s="1"/>
  <c r="AZ2387" i="75" a="1"/>
  <c r="AZ2387" i="75" s="1"/>
  <c r="BA2386" i="75" a="1"/>
  <c r="BA2386" i="75" s="1"/>
  <c r="AZ2386" i="75" a="1"/>
  <c r="AZ2386" i="75" s="1"/>
  <c r="BA2385" i="75" a="1"/>
  <c r="BA2385" i="75" s="1"/>
  <c r="AZ2385" i="75" a="1"/>
  <c r="AZ2385" i="75" s="1"/>
  <c r="BA2384" i="75" a="1"/>
  <c r="BA2384" i="75" s="1"/>
  <c r="AZ2384" i="75" a="1"/>
  <c r="AZ2384" i="75" s="1"/>
  <c r="BA2383" i="75" a="1"/>
  <c r="BA2383" i="75" s="1"/>
  <c r="AZ2383" i="75" a="1"/>
  <c r="AZ2383" i="75" s="1"/>
  <c r="BA2382" i="75" a="1"/>
  <c r="BA2382" i="75" s="1"/>
  <c r="AZ2382" i="75" a="1"/>
  <c r="AZ2382" i="75" s="1"/>
  <c r="BA2381" i="75" a="1"/>
  <c r="BA2381" i="75" s="1"/>
  <c r="AZ2381" i="75" a="1"/>
  <c r="AZ2381" i="75" s="1"/>
  <c r="BA2380" i="75" a="1"/>
  <c r="BA2380" i="75" s="1"/>
  <c r="AZ2380" i="75" a="1"/>
  <c r="AZ2380" i="75" s="1"/>
  <c r="BA2379" i="75" a="1"/>
  <c r="BA2379" i="75" s="1"/>
  <c r="AZ2379" i="75" a="1"/>
  <c r="AZ2379" i="75" s="1"/>
  <c r="BA2378" i="75" a="1"/>
  <c r="BA2378" i="75" s="1"/>
  <c r="AZ2378" i="75" a="1"/>
  <c r="AZ2378" i="75" s="1"/>
  <c r="BA2377" i="75" a="1"/>
  <c r="BA2377" i="75" s="1"/>
  <c r="AZ2377" i="75" a="1"/>
  <c r="AZ2377" i="75" s="1"/>
  <c r="BA2376" i="75" a="1"/>
  <c r="BA2376" i="75" s="1"/>
  <c r="AZ2376" i="75" a="1"/>
  <c r="AZ2376" i="75" s="1"/>
  <c r="BA2375" i="75" a="1"/>
  <c r="BA2375" i="75" s="1"/>
  <c r="AZ2375" i="75" a="1"/>
  <c r="AZ2375" i="75" s="1"/>
  <c r="BA2374" i="75" a="1"/>
  <c r="BA2374" i="75" s="1"/>
  <c r="AZ2374" i="75" a="1"/>
  <c r="AZ2374" i="75" s="1"/>
  <c r="BA2373" i="75" a="1"/>
  <c r="BA2373" i="75" s="1"/>
  <c r="AZ2373" i="75" a="1"/>
  <c r="AZ2373" i="75" s="1"/>
  <c r="BA2372" i="75" a="1"/>
  <c r="BA2372" i="75" s="1"/>
  <c r="AZ2372" i="75" a="1"/>
  <c r="AZ2372" i="75" s="1"/>
  <c r="BA2371" i="75" a="1"/>
  <c r="BA2371" i="75" s="1"/>
  <c r="AZ2371" i="75" a="1"/>
  <c r="AZ2371" i="75" s="1"/>
  <c r="BA2370" i="75" a="1"/>
  <c r="BA2370" i="75" s="1"/>
  <c r="AZ2370" i="75" a="1"/>
  <c r="AZ2370" i="75" s="1"/>
  <c r="BA2369" i="75" a="1"/>
  <c r="BA2369" i="75" s="1"/>
  <c r="AZ2369" i="75" a="1"/>
  <c r="AZ2369" i="75" s="1"/>
  <c r="BA2368" i="75" a="1"/>
  <c r="BA2368" i="75" s="1"/>
  <c r="AZ2368" i="75" a="1"/>
  <c r="AZ2368" i="75" s="1"/>
  <c r="BA2367" i="75" a="1"/>
  <c r="BA2367" i="75" s="1"/>
  <c r="AZ2367" i="75" a="1"/>
  <c r="AZ2367" i="75" s="1"/>
  <c r="BA2366" i="75" a="1"/>
  <c r="BA2366" i="75" s="1"/>
  <c r="AZ2366" i="75" a="1"/>
  <c r="AZ2366" i="75" s="1"/>
  <c r="BA2365" i="75" a="1"/>
  <c r="BA2365" i="75" s="1"/>
  <c r="AZ2365" i="75" a="1"/>
  <c r="AZ2365" i="75" s="1"/>
  <c r="BA2364" i="75" a="1"/>
  <c r="BA2364" i="75" s="1"/>
  <c r="AZ2364" i="75" a="1"/>
  <c r="AZ2364" i="75" s="1"/>
  <c r="BA2363" i="75" a="1"/>
  <c r="BA2363" i="75" s="1"/>
  <c r="AZ2363" i="75" a="1"/>
  <c r="AZ2363" i="75" s="1"/>
  <c r="BA2362" i="75" a="1"/>
  <c r="BA2362" i="75" s="1"/>
  <c r="AZ2362" i="75" a="1"/>
  <c r="AZ2362" i="75" s="1"/>
  <c r="BA2361" i="75" a="1"/>
  <c r="BA2361" i="75" s="1"/>
  <c r="AZ2361" i="75" a="1"/>
  <c r="AZ2361" i="75" s="1"/>
  <c r="BA2360" i="75" a="1"/>
  <c r="BA2360" i="75" s="1"/>
  <c r="AZ2360" i="75" a="1"/>
  <c r="AZ2360" i="75" s="1"/>
  <c r="BA2359" i="75" a="1"/>
  <c r="BA2359" i="75" s="1"/>
  <c r="AZ2359" i="75" a="1"/>
  <c r="AZ2359" i="75" s="1"/>
  <c r="BA2358" i="75" a="1"/>
  <c r="BA2358" i="75" s="1"/>
  <c r="AZ2358" i="75" a="1"/>
  <c r="AZ2358" i="75" s="1"/>
  <c r="BA2357" i="75" a="1"/>
  <c r="BA2357" i="75" s="1"/>
  <c r="AZ2357" i="75" a="1"/>
  <c r="AZ2357" i="75" s="1"/>
  <c r="BA2356" i="75" a="1"/>
  <c r="BA2356" i="75" s="1"/>
  <c r="AZ2356" i="75" a="1"/>
  <c r="AZ2356" i="75" s="1"/>
  <c r="BA2355" i="75" a="1"/>
  <c r="BA2355" i="75" s="1"/>
  <c r="AZ2355" i="75" a="1"/>
  <c r="AZ2355" i="75" s="1"/>
  <c r="BA2354" i="75" a="1"/>
  <c r="BA2354" i="75" s="1"/>
  <c r="AZ2354" i="75" a="1"/>
  <c r="AZ2354" i="75" s="1"/>
  <c r="BA2353" i="75" a="1"/>
  <c r="BA2353" i="75" s="1"/>
  <c r="AZ2353" i="75" a="1"/>
  <c r="AZ2353" i="75" s="1"/>
  <c r="BA2352" i="75" a="1"/>
  <c r="BA2352" i="75" s="1"/>
  <c r="AZ2352" i="75" a="1"/>
  <c r="AZ2352" i="75" s="1"/>
  <c r="BA2351" i="75" a="1"/>
  <c r="BA2351" i="75" s="1"/>
  <c r="AZ2351" i="75" a="1"/>
  <c r="AZ2351" i="75" s="1"/>
  <c r="BA2350" i="75" a="1"/>
  <c r="BA2350" i="75" s="1"/>
  <c r="AZ2350" i="75" a="1"/>
  <c r="AZ2350" i="75" s="1"/>
  <c r="BA2349" i="75" a="1"/>
  <c r="BA2349" i="75" s="1"/>
  <c r="AZ2349" i="75" a="1"/>
  <c r="AZ2349" i="75" s="1"/>
  <c r="BA2348" i="75" a="1"/>
  <c r="BA2348" i="75" s="1"/>
  <c r="AZ2348" i="75" a="1"/>
  <c r="AZ2348" i="75" s="1"/>
  <c r="BA2347" i="75" a="1"/>
  <c r="BA2347" i="75" s="1"/>
  <c r="AZ2347" i="75" a="1"/>
  <c r="AZ2347" i="75" s="1"/>
  <c r="BA2346" i="75" a="1"/>
  <c r="BA2346" i="75" s="1"/>
  <c r="AZ2346" i="75" a="1"/>
  <c r="AZ2346" i="75" s="1"/>
  <c r="BA2345" i="75" a="1"/>
  <c r="BA2345" i="75" s="1"/>
  <c r="AZ2345" i="75" a="1"/>
  <c r="AZ2345" i="75" s="1"/>
  <c r="BA2344" i="75" a="1"/>
  <c r="BA2344" i="75" s="1"/>
  <c r="AZ2344" i="75" a="1"/>
  <c r="AZ2344" i="75" s="1"/>
  <c r="BA2343" i="75" a="1"/>
  <c r="BA2343" i="75" s="1"/>
  <c r="AZ2343" i="75" a="1"/>
  <c r="AZ2343" i="75" s="1"/>
  <c r="BA2342" i="75" a="1"/>
  <c r="BA2342" i="75" s="1"/>
  <c r="AZ2342" i="75" a="1"/>
  <c r="AZ2342" i="75" s="1"/>
  <c r="BA2341" i="75" a="1"/>
  <c r="BA2341" i="75" s="1"/>
  <c r="AZ2341" i="75" a="1"/>
  <c r="AZ2341" i="75" s="1"/>
  <c r="BA2340" i="75" a="1"/>
  <c r="BA2340" i="75" s="1"/>
  <c r="AZ2340" i="75" a="1"/>
  <c r="AZ2340" i="75" s="1"/>
  <c r="BA2339" i="75" a="1"/>
  <c r="BA2339" i="75" s="1"/>
  <c r="AZ2339" i="75" a="1"/>
  <c r="AZ2339" i="75" s="1"/>
  <c r="BA2338" i="75" a="1"/>
  <c r="BA2338" i="75" s="1"/>
  <c r="AZ2338" i="75" a="1"/>
  <c r="AZ2338" i="75" s="1"/>
  <c r="BA2337" i="75" a="1"/>
  <c r="BA2337" i="75" s="1"/>
  <c r="AZ2337" i="75" a="1"/>
  <c r="AZ2337" i="75" s="1"/>
  <c r="BA2336" i="75" a="1"/>
  <c r="BA2336" i="75" s="1"/>
  <c r="AZ2336" i="75" a="1"/>
  <c r="AZ2336" i="75" s="1"/>
  <c r="BA2335" i="75" a="1"/>
  <c r="BA2335" i="75" s="1"/>
  <c r="AZ2335" i="75" a="1"/>
  <c r="AZ2335" i="75" s="1"/>
  <c r="BA2334" i="75" a="1"/>
  <c r="BA2334" i="75" s="1"/>
  <c r="AZ2334" i="75" a="1"/>
  <c r="AZ2334" i="75" s="1"/>
  <c r="BA2333" i="75" a="1"/>
  <c r="BA2333" i="75" s="1"/>
  <c r="AZ2333" i="75" a="1"/>
  <c r="AZ2333" i="75" s="1"/>
  <c r="BA2332" i="75" a="1"/>
  <c r="BA2332" i="75" s="1"/>
  <c r="AZ2332" i="75" a="1"/>
  <c r="AZ2332" i="75" s="1"/>
  <c r="BA2331" i="75" a="1"/>
  <c r="BA2331" i="75" s="1"/>
  <c r="AZ2331" i="75" a="1"/>
  <c r="AZ2331" i="75" s="1"/>
  <c r="BA2330" i="75" a="1"/>
  <c r="BA2330" i="75" s="1"/>
  <c r="AZ2330" i="75" a="1"/>
  <c r="AZ2330" i="75" s="1"/>
  <c r="BA2329" i="75" a="1"/>
  <c r="BA2329" i="75" s="1"/>
  <c r="AZ2329" i="75" a="1"/>
  <c r="AZ2329" i="75" s="1"/>
  <c r="BA2328" i="75" a="1"/>
  <c r="BA2328" i="75" s="1"/>
  <c r="AZ2328" i="75" a="1"/>
  <c r="AZ2328" i="75" s="1"/>
  <c r="BA2327" i="75" a="1"/>
  <c r="BA2327" i="75" s="1"/>
  <c r="AZ2327" i="75" a="1"/>
  <c r="AZ2327" i="75" s="1"/>
  <c r="BA2326" i="75" a="1"/>
  <c r="BA2326" i="75" s="1"/>
  <c r="AZ2326" i="75" a="1"/>
  <c r="AZ2326" i="75" s="1"/>
  <c r="BA2325" i="75" a="1"/>
  <c r="BA2325" i="75" s="1"/>
  <c r="AZ2325" i="75" a="1"/>
  <c r="AZ2325" i="75" s="1"/>
  <c r="BA2324" i="75" a="1"/>
  <c r="BA2324" i="75" s="1"/>
  <c r="AZ2324" i="75" a="1"/>
  <c r="AZ2324" i="75" s="1"/>
  <c r="BA2323" i="75" a="1"/>
  <c r="BA2323" i="75" s="1"/>
  <c r="AZ2323" i="75" a="1"/>
  <c r="AZ2323" i="75" s="1"/>
  <c r="BA2322" i="75" a="1"/>
  <c r="BA2322" i="75" s="1"/>
  <c r="AZ2322" i="75" a="1"/>
  <c r="AZ2322" i="75" s="1"/>
  <c r="BA2321" i="75" a="1"/>
  <c r="BA2321" i="75" s="1"/>
  <c r="AZ2321" i="75" a="1"/>
  <c r="AZ2321" i="75" s="1"/>
  <c r="BA2320" i="75" a="1"/>
  <c r="BA2320" i="75" s="1"/>
  <c r="AZ2320" i="75" a="1"/>
  <c r="AZ2320" i="75" s="1"/>
  <c r="BA2319" i="75" a="1"/>
  <c r="BA2319" i="75" s="1"/>
  <c r="AZ2319" i="75" a="1"/>
  <c r="AZ2319" i="75" s="1"/>
  <c r="BA2318" i="75" a="1"/>
  <c r="BA2318" i="75" s="1"/>
  <c r="AZ2318" i="75" a="1"/>
  <c r="AZ2318" i="75" s="1"/>
  <c r="BA2317" i="75" a="1"/>
  <c r="BA2317" i="75" s="1"/>
  <c r="AZ2317" i="75" a="1"/>
  <c r="AZ2317" i="75" s="1"/>
  <c r="BA2316" i="75" a="1"/>
  <c r="BA2316" i="75" s="1"/>
  <c r="AZ2316" i="75" a="1"/>
  <c r="AZ2316" i="75" s="1"/>
  <c r="BA2315" i="75" a="1"/>
  <c r="BA2315" i="75" s="1"/>
  <c r="AZ2315" i="75" a="1"/>
  <c r="AZ2315" i="75" s="1"/>
  <c r="BA2314" i="75" a="1"/>
  <c r="BA2314" i="75" s="1"/>
  <c r="AZ2314" i="75" a="1"/>
  <c r="AZ2314" i="75" s="1"/>
  <c r="BA2313" i="75" a="1"/>
  <c r="BA2313" i="75" s="1"/>
  <c r="AZ2313" i="75" a="1"/>
  <c r="AZ2313" i="75" s="1"/>
  <c r="BA2312" i="75" a="1"/>
  <c r="BA2312" i="75" s="1"/>
  <c r="AZ2312" i="75" a="1"/>
  <c r="AZ2312" i="75" s="1"/>
  <c r="BA2311" i="75" a="1"/>
  <c r="BA2311" i="75" s="1"/>
  <c r="AZ2311" i="75" a="1"/>
  <c r="AZ2311" i="75" s="1"/>
  <c r="BA2310" i="75" a="1"/>
  <c r="BA2310" i="75" s="1"/>
  <c r="AZ2310" i="75" a="1"/>
  <c r="AZ2310" i="75" s="1"/>
  <c r="BA2309" i="75" a="1"/>
  <c r="BA2309" i="75" s="1"/>
  <c r="AZ2309" i="75" a="1"/>
  <c r="AZ2309" i="75" s="1"/>
  <c r="BA2308" i="75" a="1"/>
  <c r="BA2308" i="75" s="1"/>
  <c r="AZ2308" i="75" a="1"/>
  <c r="AZ2308" i="75" s="1"/>
  <c r="BA2307" i="75" a="1"/>
  <c r="BA2307" i="75" s="1"/>
  <c r="AZ2307" i="75" a="1"/>
  <c r="AZ2307" i="75" s="1"/>
  <c r="BA2306" i="75" a="1"/>
  <c r="BA2306" i="75" s="1"/>
  <c r="AZ2306" i="75" a="1"/>
  <c r="AZ2306" i="75" s="1"/>
  <c r="BA2305" i="75" a="1"/>
  <c r="BA2305" i="75" s="1"/>
  <c r="AZ2305" i="75" a="1"/>
  <c r="AZ2305" i="75" s="1"/>
  <c r="BA2304" i="75" a="1"/>
  <c r="BA2304" i="75" s="1"/>
  <c r="AZ2304" i="75" a="1"/>
  <c r="AZ2304" i="75" s="1"/>
  <c r="BA2303" i="75" a="1"/>
  <c r="BA2303" i="75" s="1"/>
  <c r="AZ2303" i="75" a="1"/>
  <c r="AZ2303" i="75" s="1"/>
  <c r="BA2302" i="75" a="1"/>
  <c r="BA2302" i="75" s="1"/>
  <c r="AZ2302" i="75" a="1"/>
  <c r="AZ2302" i="75" s="1"/>
  <c r="BA2301" i="75" a="1"/>
  <c r="BA2301" i="75" s="1"/>
  <c r="AZ2301" i="75" a="1"/>
  <c r="AZ2301" i="75" s="1"/>
  <c r="BA2300" i="75" a="1"/>
  <c r="BA2300" i="75" s="1"/>
  <c r="AZ2300" i="75" a="1"/>
  <c r="AZ2300" i="75" s="1"/>
  <c r="BA2299" i="75" a="1"/>
  <c r="BA2299" i="75" s="1"/>
  <c r="AZ2299" i="75" a="1"/>
  <c r="AZ2299" i="75" s="1"/>
  <c r="BA2298" i="75" a="1"/>
  <c r="BA2298" i="75" s="1"/>
  <c r="AZ2298" i="75" a="1"/>
  <c r="AZ2298" i="75" s="1"/>
  <c r="BA2297" i="75" a="1"/>
  <c r="BA2297" i="75" s="1"/>
  <c r="AZ2297" i="75" a="1"/>
  <c r="AZ2297" i="75" s="1"/>
  <c r="BA2296" i="75" a="1"/>
  <c r="BA2296" i="75" s="1"/>
  <c r="AZ2296" i="75" a="1"/>
  <c r="AZ2296" i="75" s="1"/>
  <c r="BA2295" i="75" a="1"/>
  <c r="BA2295" i="75" s="1"/>
  <c r="AZ2295" i="75" a="1"/>
  <c r="AZ2295" i="75" s="1"/>
  <c r="BA2294" i="75" a="1"/>
  <c r="BA2294" i="75" s="1"/>
  <c r="AZ2294" i="75" a="1"/>
  <c r="AZ2294" i="75" s="1"/>
  <c r="BA2293" i="75" a="1"/>
  <c r="BA2293" i="75" s="1"/>
  <c r="AZ2293" i="75" a="1"/>
  <c r="AZ2293" i="75" s="1"/>
  <c r="BA2292" i="75" a="1"/>
  <c r="BA2292" i="75" s="1"/>
  <c r="AZ2292" i="75" a="1"/>
  <c r="AZ2292" i="75" s="1"/>
  <c r="BA2291" i="75" a="1"/>
  <c r="BA2291" i="75" s="1"/>
  <c r="AZ2291" i="75" a="1"/>
  <c r="AZ2291" i="75" s="1"/>
  <c r="BA2290" i="75" a="1"/>
  <c r="BA2290" i="75" s="1"/>
  <c r="AZ2290" i="75" a="1"/>
  <c r="AZ2290" i="75" s="1"/>
  <c r="BA2289" i="75" a="1"/>
  <c r="BA2289" i="75" s="1"/>
  <c r="AZ2289" i="75" a="1"/>
  <c r="AZ2289" i="75" s="1"/>
  <c r="BA2288" i="75" a="1"/>
  <c r="BA2288" i="75" s="1"/>
  <c r="AZ2288" i="75" a="1"/>
  <c r="AZ2288" i="75" s="1"/>
  <c r="BA2287" i="75" a="1"/>
  <c r="BA2287" i="75" s="1"/>
  <c r="AZ2287" i="75" a="1"/>
  <c r="AZ2287" i="75" s="1"/>
  <c r="BA2286" i="75" a="1"/>
  <c r="BA2286" i="75" s="1"/>
  <c r="AZ2286" i="75" a="1"/>
  <c r="AZ2286" i="75" s="1"/>
  <c r="BA2285" i="75" a="1"/>
  <c r="BA2285" i="75" s="1"/>
  <c r="AZ2285" i="75" a="1"/>
  <c r="AZ2285" i="75" s="1"/>
  <c r="BA2284" i="75" a="1"/>
  <c r="BA2284" i="75" s="1"/>
  <c r="AZ2284" i="75" a="1"/>
  <c r="AZ2284" i="75" s="1"/>
  <c r="BA2283" i="75" a="1"/>
  <c r="BA2283" i="75" s="1"/>
  <c r="AZ2283" i="75" a="1"/>
  <c r="AZ2283" i="75" s="1"/>
  <c r="BA2282" i="75" a="1"/>
  <c r="BA2282" i="75" s="1"/>
  <c r="AZ2282" i="75" a="1"/>
  <c r="AZ2282" i="75" s="1"/>
  <c r="BA2281" i="75" a="1"/>
  <c r="BA2281" i="75" s="1"/>
  <c r="AZ2281" i="75" a="1"/>
  <c r="AZ2281" i="75" s="1"/>
  <c r="BA2280" i="75" a="1"/>
  <c r="BA2280" i="75" s="1"/>
  <c r="AZ2280" i="75" a="1"/>
  <c r="AZ2280" i="75" s="1"/>
  <c r="BA2279" i="75" a="1"/>
  <c r="BA2279" i="75" s="1"/>
  <c r="AZ2279" i="75" a="1"/>
  <c r="AZ2279" i="75" s="1"/>
  <c r="BA2278" i="75" a="1"/>
  <c r="BA2278" i="75" s="1"/>
  <c r="AZ2278" i="75" a="1"/>
  <c r="AZ2278" i="75" s="1"/>
  <c r="BA2277" i="75" a="1"/>
  <c r="BA2277" i="75" s="1"/>
  <c r="AZ2277" i="75" a="1"/>
  <c r="AZ2277" i="75" s="1"/>
  <c r="BA2276" i="75" a="1"/>
  <c r="BA2276" i="75" s="1"/>
  <c r="AZ2276" i="75" a="1"/>
  <c r="AZ2276" i="75" s="1"/>
  <c r="BA2275" i="75" a="1"/>
  <c r="BA2275" i="75" s="1"/>
  <c r="AZ2275" i="75" a="1"/>
  <c r="AZ2275" i="75" s="1"/>
  <c r="BA2274" i="75" a="1"/>
  <c r="BA2274" i="75" s="1"/>
  <c r="AZ2274" i="75" a="1"/>
  <c r="AZ2274" i="75" s="1"/>
  <c r="BA2273" i="75" a="1"/>
  <c r="BA2273" i="75" s="1"/>
  <c r="AZ2273" i="75" a="1"/>
  <c r="AZ2273" i="75" s="1"/>
  <c r="BA2272" i="75" a="1"/>
  <c r="BA2272" i="75" s="1"/>
  <c r="AZ2272" i="75" a="1"/>
  <c r="AZ2272" i="75" s="1"/>
  <c r="BA2271" i="75" a="1"/>
  <c r="BA2271" i="75" s="1"/>
  <c r="AZ2271" i="75" a="1"/>
  <c r="AZ2271" i="75" s="1"/>
  <c r="BA2270" i="75" a="1"/>
  <c r="BA2270" i="75" s="1"/>
  <c r="AZ2270" i="75" a="1"/>
  <c r="AZ2270" i="75" s="1"/>
  <c r="BA2269" i="75" a="1"/>
  <c r="BA2269" i="75" s="1"/>
  <c r="AZ2269" i="75" a="1"/>
  <c r="AZ2269" i="75" s="1"/>
  <c r="BA2268" i="75" a="1"/>
  <c r="BA2268" i="75" s="1"/>
  <c r="AZ2268" i="75" a="1"/>
  <c r="AZ2268" i="75" s="1"/>
  <c r="BA2267" i="75" a="1"/>
  <c r="BA2267" i="75" s="1"/>
  <c r="AZ2267" i="75" a="1"/>
  <c r="AZ2267" i="75" s="1"/>
  <c r="BA2266" i="75" a="1"/>
  <c r="BA2266" i="75" s="1"/>
  <c r="AZ2266" i="75" a="1"/>
  <c r="AZ2266" i="75" s="1"/>
  <c r="BA2265" i="75" a="1"/>
  <c r="BA2265" i="75" s="1"/>
  <c r="AZ2265" i="75" a="1"/>
  <c r="AZ2265" i="75" s="1"/>
  <c r="BA2264" i="75" a="1"/>
  <c r="BA2264" i="75" s="1"/>
  <c r="AZ2264" i="75" a="1"/>
  <c r="AZ2264" i="75" s="1"/>
  <c r="BA2263" i="75" a="1"/>
  <c r="BA2263" i="75" s="1"/>
  <c r="AZ2263" i="75" a="1"/>
  <c r="AZ2263" i="75" s="1"/>
  <c r="BA2262" i="75" a="1"/>
  <c r="BA2262" i="75" s="1"/>
  <c r="AZ2262" i="75" a="1"/>
  <c r="AZ2262" i="75" s="1"/>
  <c r="BA2261" i="75" a="1"/>
  <c r="BA2261" i="75" s="1"/>
  <c r="AZ2261" i="75" a="1"/>
  <c r="AZ2261" i="75" s="1"/>
  <c r="BA2260" i="75" a="1"/>
  <c r="BA2260" i="75" s="1"/>
  <c r="AZ2260" i="75" a="1"/>
  <c r="AZ2260" i="75" s="1"/>
  <c r="BA2259" i="75" a="1"/>
  <c r="BA2259" i="75" s="1"/>
  <c r="AZ2259" i="75" a="1"/>
  <c r="AZ2259" i="75" s="1"/>
  <c r="BA2258" i="75" a="1"/>
  <c r="BA2258" i="75" s="1"/>
  <c r="AZ2258" i="75" a="1"/>
  <c r="AZ2258" i="75" s="1"/>
  <c r="BA2257" i="75" a="1"/>
  <c r="BA2257" i="75" s="1"/>
  <c r="AZ2257" i="75" a="1"/>
  <c r="AZ2257" i="75" s="1"/>
  <c r="BA2256" i="75" a="1"/>
  <c r="BA2256" i="75" s="1"/>
  <c r="AZ2256" i="75" a="1"/>
  <c r="AZ2256" i="75" s="1"/>
  <c r="BA2255" i="75" a="1"/>
  <c r="BA2255" i="75" s="1"/>
  <c r="AZ2255" i="75" a="1"/>
  <c r="AZ2255" i="75" s="1"/>
  <c r="BA2254" i="75" a="1"/>
  <c r="BA2254" i="75" s="1"/>
  <c r="AZ2254" i="75" a="1"/>
  <c r="AZ2254" i="75" s="1"/>
  <c r="BA2253" i="75" a="1"/>
  <c r="BA2253" i="75" s="1"/>
  <c r="AZ2253" i="75" a="1"/>
  <c r="AZ2253" i="75" s="1"/>
  <c r="BA2252" i="75" a="1"/>
  <c r="BA2252" i="75" s="1"/>
  <c r="AZ2252" i="75" a="1"/>
  <c r="AZ2252" i="75" s="1"/>
  <c r="BA2251" i="75" a="1"/>
  <c r="BA2251" i="75" s="1"/>
  <c r="AZ2251" i="75" a="1"/>
  <c r="AZ2251" i="75" s="1"/>
  <c r="BA2250" i="75" a="1"/>
  <c r="BA2250" i="75" s="1"/>
  <c r="AZ2250" i="75" a="1"/>
  <c r="AZ2250" i="75" s="1"/>
  <c r="BA2249" i="75" a="1"/>
  <c r="BA2249" i="75" s="1"/>
  <c r="AZ2249" i="75" a="1"/>
  <c r="AZ2249" i="75" s="1"/>
  <c r="BA2248" i="75" a="1"/>
  <c r="BA2248" i="75" s="1"/>
  <c r="AZ2248" i="75" a="1"/>
  <c r="AZ2248" i="75" s="1"/>
  <c r="BA2247" i="75" a="1"/>
  <c r="BA2247" i="75" s="1"/>
  <c r="AZ2247" i="75" a="1"/>
  <c r="AZ2247" i="75" s="1"/>
  <c r="BA2246" i="75" a="1"/>
  <c r="BA2246" i="75" s="1"/>
  <c r="AZ2246" i="75" a="1"/>
  <c r="AZ2246" i="75" s="1"/>
  <c r="BA2245" i="75" a="1"/>
  <c r="BA2245" i="75" s="1"/>
  <c r="AZ2245" i="75" a="1"/>
  <c r="AZ2245" i="75" s="1"/>
  <c r="BA2244" i="75" a="1"/>
  <c r="BA2244" i="75" s="1"/>
  <c r="AZ2244" i="75" a="1"/>
  <c r="AZ2244" i="75" s="1"/>
  <c r="BA2243" i="75" a="1"/>
  <c r="BA2243" i="75" s="1"/>
  <c r="AZ2243" i="75" a="1"/>
  <c r="AZ2243" i="75" s="1"/>
  <c r="BA2242" i="75" a="1"/>
  <c r="BA2242" i="75" s="1"/>
  <c r="AZ2242" i="75" a="1"/>
  <c r="AZ2242" i="75" s="1"/>
  <c r="BA2241" i="75" a="1"/>
  <c r="BA2241" i="75" s="1"/>
  <c r="AZ2241" i="75" a="1"/>
  <c r="AZ2241" i="75" s="1"/>
  <c r="BA2240" i="75" a="1"/>
  <c r="BA2240" i="75" s="1"/>
  <c r="AZ2240" i="75" a="1"/>
  <c r="AZ2240" i="75" s="1"/>
  <c r="BA2239" i="75" a="1"/>
  <c r="BA2239" i="75" s="1"/>
  <c r="AZ2239" i="75" a="1"/>
  <c r="AZ2239" i="75" s="1"/>
  <c r="BA2238" i="75" a="1"/>
  <c r="BA2238" i="75" s="1"/>
  <c r="AZ2238" i="75" a="1"/>
  <c r="AZ2238" i="75" s="1"/>
  <c r="BA2237" i="75" a="1"/>
  <c r="BA2237" i="75" s="1"/>
  <c r="AZ2237" i="75"/>
  <c r="AZ2237" i="75" a="1"/>
  <c r="BA2236" i="75" a="1"/>
  <c r="BA2236" i="75" s="1"/>
  <c r="AZ2236" i="75" a="1"/>
  <c r="AZ2236" i="75" s="1"/>
  <c r="BA2235" i="75" a="1"/>
  <c r="BA2235" i="75" s="1"/>
  <c r="AZ2235" i="75" a="1"/>
  <c r="AZ2235" i="75" s="1"/>
  <c r="BA2234" i="75" a="1"/>
  <c r="BA2234" i="75" s="1"/>
  <c r="AZ2234" i="75" a="1"/>
  <c r="AZ2234" i="75" s="1"/>
  <c r="BA2233" i="75" a="1"/>
  <c r="BA2233" i="75" s="1"/>
  <c r="AZ2233" i="75" a="1"/>
  <c r="AZ2233" i="75" s="1"/>
  <c r="BA2232" i="75" a="1"/>
  <c r="BA2232" i="75" s="1"/>
  <c r="AZ2232" i="75" a="1"/>
  <c r="AZ2232" i="75" s="1"/>
  <c r="BA2231" i="75" a="1"/>
  <c r="BA2231" i="75" s="1"/>
  <c r="AZ2231" i="75" a="1"/>
  <c r="AZ2231" i="75" s="1"/>
  <c r="BA2230" i="75" a="1"/>
  <c r="BA2230" i="75" s="1"/>
  <c r="AZ2230" i="75" a="1"/>
  <c r="AZ2230" i="75" s="1"/>
  <c r="BA2229" i="75" a="1"/>
  <c r="BA2229" i="75" s="1"/>
  <c r="AZ2229" i="75" a="1"/>
  <c r="AZ2229" i="75" s="1"/>
  <c r="BA2228" i="75" a="1"/>
  <c r="BA2228" i="75" s="1"/>
  <c r="AZ2228" i="75" a="1"/>
  <c r="AZ2228" i="75" s="1"/>
  <c r="BA2227" i="75"/>
  <c r="BA2227" i="75" a="1"/>
  <c r="AZ2227" i="75" a="1"/>
  <c r="AZ2227" i="75" s="1"/>
  <c r="BA2226" i="75" a="1"/>
  <c r="BA2226" i="75" s="1"/>
  <c r="AZ2226" i="75" a="1"/>
  <c r="AZ2226" i="75" s="1"/>
  <c r="BA2225" i="75" a="1"/>
  <c r="BA2225" i="75" s="1"/>
  <c r="AZ2225" i="75" a="1"/>
  <c r="AZ2225" i="75" s="1"/>
  <c r="BA2224" i="75" a="1"/>
  <c r="BA2224" i="75" s="1"/>
  <c r="AZ2224" i="75" a="1"/>
  <c r="AZ2224" i="75" s="1"/>
  <c r="BA2223" i="75" a="1"/>
  <c r="BA2223" i="75" s="1"/>
  <c r="AZ2223" i="75" a="1"/>
  <c r="AZ2223" i="75" s="1"/>
  <c r="BA2222" i="75" a="1"/>
  <c r="BA2222" i="75" s="1"/>
  <c r="AZ2222" i="75" a="1"/>
  <c r="AZ2222" i="75" s="1"/>
  <c r="BA2221" i="75" a="1"/>
  <c r="BA2221" i="75" s="1"/>
  <c r="AZ2221" i="75" a="1"/>
  <c r="AZ2221" i="75" s="1"/>
  <c r="BA2220" i="75" a="1"/>
  <c r="BA2220" i="75" s="1"/>
  <c r="AZ2220" i="75" a="1"/>
  <c r="AZ2220" i="75" s="1"/>
  <c r="BA2219" i="75"/>
  <c r="BA2219" i="75" a="1"/>
  <c r="AZ2219" i="75" a="1"/>
  <c r="AZ2219" i="75" s="1"/>
  <c r="BA2218" i="75" a="1"/>
  <c r="BA2218" i="75" s="1"/>
  <c r="AZ2218" i="75" a="1"/>
  <c r="AZ2218" i="75" s="1"/>
  <c r="BA2217" i="75" a="1"/>
  <c r="BA2217" i="75" s="1"/>
  <c r="AZ2217" i="75" a="1"/>
  <c r="AZ2217" i="75" s="1"/>
  <c r="BA2216" i="75" a="1"/>
  <c r="BA2216" i="75" s="1"/>
  <c r="AZ2216" i="75" a="1"/>
  <c r="AZ2216" i="75" s="1"/>
  <c r="BA2215" i="75" a="1"/>
  <c r="BA2215" i="75" s="1"/>
  <c r="AZ2215" i="75" a="1"/>
  <c r="AZ2215" i="75" s="1"/>
  <c r="BA2214" i="75" a="1"/>
  <c r="BA2214" i="75" s="1"/>
  <c r="AZ2214" i="75" a="1"/>
  <c r="AZ2214" i="75" s="1"/>
  <c r="BA2213" i="75" a="1"/>
  <c r="BA2213" i="75" s="1"/>
  <c r="AZ2213" i="75" a="1"/>
  <c r="AZ2213" i="75" s="1"/>
  <c r="BA2212" i="75" a="1"/>
  <c r="BA2212" i="75" s="1"/>
  <c r="AZ2212" i="75" a="1"/>
  <c r="AZ2212" i="75" s="1"/>
  <c r="BA2211" i="75" a="1"/>
  <c r="BA2211" i="75" s="1"/>
  <c r="AZ2211" i="75" a="1"/>
  <c r="AZ2211" i="75" s="1"/>
  <c r="BA2210" i="75" a="1"/>
  <c r="BA2210" i="75" s="1"/>
  <c r="AZ2210" i="75" a="1"/>
  <c r="AZ2210" i="75" s="1"/>
  <c r="BA2209" i="75" a="1"/>
  <c r="BA2209" i="75" s="1"/>
  <c r="AZ2209" i="75" a="1"/>
  <c r="AZ2209" i="75" s="1"/>
  <c r="BA2208" i="75" a="1"/>
  <c r="BA2208" i="75" s="1"/>
  <c r="AZ2208" i="75" a="1"/>
  <c r="AZ2208" i="75" s="1"/>
  <c r="BA2207" i="75" a="1"/>
  <c r="BA2207" i="75" s="1"/>
  <c r="AZ2207" i="75" a="1"/>
  <c r="AZ2207" i="75" s="1"/>
  <c r="BA2206" i="75" a="1"/>
  <c r="BA2206" i="75" s="1"/>
  <c r="AZ2206" i="75" a="1"/>
  <c r="AZ2206" i="75" s="1"/>
  <c r="BA2205" i="75" a="1"/>
  <c r="BA2205" i="75" s="1"/>
  <c r="AZ2205" i="75" a="1"/>
  <c r="AZ2205" i="75" s="1"/>
  <c r="BA2204" i="75" a="1"/>
  <c r="BA2204" i="75" s="1"/>
  <c r="AZ2204" i="75" a="1"/>
  <c r="AZ2204" i="75" s="1"/>
  <c r="BA2203" i="75" a="1"/>
  <c r="BA2203" i="75" s="1"/>
  <c r="AZ2203" i="75" a="1"/>
  <c r="AZ2203" i="75" s="1"/>
  <c r="BA2202" i="75" a="1"/>
  <c r="BA2202" i="75" s="1"/>
  <c r="AZ2202" i="75" a="1"/>
  <c r="AZ2202" i="75" s="1"/>
  <c r="BA2201" i="75" a="1"/>
  <c r="BA2201" i="75" s="1"/>
  <c r="AZ2201" i="75" a="1"/>
  <c r="AZ2201" i="75" s="1"/>
  <c r="BA2200" i="75" a="1"/>
  <c r="BA2200" i="75" s="1"/>
  <c r="AZ2200" i="75" a="1"/>
  <c r="AZ2200" i="75" s="1"/>
  <c r="BA2199" i="75" a="1"/>
  <c r="BA2199" i="75" s="1"/>
  <c r="AZ2199" i="75" a="1"/>
  <c r="AZ2199" i="75" s="1"/>
  <c r="BA2198" i="75" a="1"/>
  <c r="BA2198" i="75" s="1"/>
  <c r="AZ2198" i="75" a="1"/>
  <c r="AZ2198" i="75" s="1"/>
  <c r="BA2197" i="75" a="1"/>
  <c r="BA2197" i="75" s="1"/>
  <c r="AZ2197" i="75" a="1"/>
  <c r="AZ2197" i="75" s="1"/>
  <c r="BA2196" i="75" a="1"/>
  <c r="BA2196" i="75" s="1"/>
  <c r="AZ2196" i="75" a="1"/>
  <c r="AZ2196" i="75" s="1"/>
  <c r="BA2195" i="75" a="1"/>
  <c r="BA2195" i="75" s="1"/>
  <c r="AZ2195" i="75" a="1"/>
  <c r="AZ2195" i="75" s="1"/>
  <c r="BA2194" i="75" a="1"/>
  <c r="BA2194" i="75" s="1"/>
  <c r="AZ2194" i="75" a="1"/>
  <c r="AZ2194" i="75" s="1"/>
  <c r="BA2193" i="75" a="1"/>
  <c r="BA2193" i="75" s="1"/>
  <c r="AZ2193" i="75" a="1"/>
  <c r="AZ2193" i="75" s="1"/>
  <c r="BA2192" i="75" a="1"/>
  <c r="BA2192" i="75" s="1"/>
  <c r="AZ2192" i="75" a="1"/>
  <c r="AZ2192" i="75" s="1"/>
  <c r="BA2191" i="75" a="1"/>
  <c r="BA2191" i="75" s="1"/>
  <c r="AZ2191" i="75" a="1"/>
  <c r="AZ2191" i="75" s="1"/>
  <c r="BA2190" i="75" a="1"/>
  <c r="BA2190" i="75" s="1"/>
  <c r="AZ2190" i="75" a="1"/>
  <c r="AZ2190" i="75" s="1"/>
  <c r="BA2189" i="75" a="1"/>
  <c r="BA2189" i="75" s="1"/>
  <c r="AZ2189" i="75" a="1"/>
  <c r="AZ2189" i="75" s="1"/>
  <c r="BA2188" i="75" a="1"/>
  <c r="BA2188" i="75" s="1"/>
  <c r="AZ2188" i="75" a="1"/>
  <c r="AZ2188" i="75" s="1"/>
  <c r="BA2187" i="75" a="1"/>
  <c r="BA2187" i="75" s="1"/>
  <c r="AZ2187" i="75" a="1"/>
  <c r="AZ2187" i="75" s="1"/>
  <c r="BA2186" i="75" a="1"/>
  <c r="BA2186" i="75" s="1"/>
  <c r="AZ2186" i="75" a="1"/>
  <c r="AZ2186" i="75" s="1"/>
  <c r="BA2185" i="75" a="1"/>
  <c r="BA2185" i="75" s="1"/>
  <c r="AZ2185" i="75" a="1"/>
  <c r="AZ2185" i="75" s="1"/>
  <c r="BA2184" i="75" a="1"/>
  <c r="BA2184" i="75" s="1"/>
  <c r="AZ2184" i="75" a="1"/>
  <c r="AZ2184" i="75" s="1"/>
  <c r="BA2183" i="75" a="1"/>
  <c r="BA2183" i="75" s="1"/>
  <c r="AZ2183" i="75" a="1"/>
  <c r="AZ2183" i="75" s="1"/>
  <c r="BA2182" i="75" a="1"/>
  <c r="BA2182" i="75" s="1"/>
  <c r="AZ2182" i="75" a="1"/>
  <c r="AZ2182" i="75" s="1"/>
  <c r="BA2181" i="75" a="1"/>
  <c r="BA2181" i="75" s="1"/>
  <c r="AZ2181" i="75" a="1"/>
  <c r="AZ2181" i="75" s="1"/>
  <c r="BA2180" i="75" a="1"/>
  <c r="BA2180" i="75" s="1"/>
  <c r="AZ2180" i="75" a="1"/>
  <c r="AZ2180" i="75" s="1"/>
  <c r="BA2179" i="75" a="1"/>
  <c r="BA2179" i="75" s="1"/>
  <c r="AZ2179" i="75" a="1"/>
  <c r="AZ2179" i="75" s="1"/>
  <c r="BA2178" i="75" a="1"/>
  <c r="BA2178" i="75" s="1"/>
  <c r="AZ2178" i="75" a="1"/>
  <c r="AZ2178" i="75" s="1"/>
  <c r="BA2177" i="75" a="1"/>
  <c r="BA2177" i="75" s="1"/>
  <c r="AZ2177" i="75" a="1"/>
  <c r="AZ2177" i="75" s="1"/>
  <c r="BA2176" i="75" a="1"/>
  <c r="BA2176" i="75" s="1"/>
  <c r="AZ2176" i="75" a="1"/>
  <c r="AZ2176" i="75" s="1"/>
  <c r="BA2175" i="75" a="1"/>
  <c r="BA2175" i="75" s="1"/>
  <c r="AZ2175" i="75" a="1"/>
  <c r="AZ2175" i="75" s="1"/>
  <c r="BA2174" i="75" a="1"/>
  <c r="BA2174" i="75" s="1"/>
  <c r="AZ2174" i="75" a="1"/>
  <c r="AZ2174" i="75" s="1"/>
  <c r="BA2173" i="75" a="1"/>
  <c r="BA2173" i="75" s="1"/>
  <c r="AZ2173" i="75" a="1"/>
  <c r="AZ2173" i="75" s="1"/>
  <c r="BA2172" i="75" a="1"/>
  <c r="BA2172" i="75" s="1"/>
  <c r="AZ2172" i="75" a="1"/>
  <c r="AZ2172" i="75" s="1"/>
  <c r="BA2171" i="75" a="1"/>
  <c r="BA2171" i="75" s="1"/>
  <c r="AZ2171" i="75" a="1"/>
  <c r="AZ2171" i="75" s="1"/>
  <c r="BA2170" i="75" a="1"/>
  <c r="BA2170" i="75" s="1"/>
  <c r="AZ2170" i="75" a="1"/>
  <c r="AZ2170" i="75" s="1"/>
  <c r="BA2169" i="75" a="1"/>
  <c r="BA2169" i="75" s="1"/>
  <c r="AZ2169" i="75" a="1"/>
  <c r="AZ2169" i="75" s="1"/>
  <c r="BA2168" i="75" a="1"/>
  <c r="BA2168" i="75" s="1"/>
  <c r="AZ2168" i="75" a="1"/>
  <c r="AZ2168" i="75" s="1"/>
  <c r="BA2167" i="75" a="1"/>
  <c r="BA2167" i="75" s="1"/>
  <c r="AZ2167" i="75" a="1"/>
  <c r="AZ2167" i="75" s="1"/>
  <c r="BA2166" i="75" a="1"/>
  <c r="BA2166" i="75" s="1"/>
  <c r="AZ2166" i="75" a="1"/>
  <c r="AZ2166" i="75" s="1"/>
  <c r="BA2165" i="75" a="1"/>
  <c r="BA2165" i="75" s="1"/>
  <c r="AZ2165" i="75" a="1"/>
  <c r="AZ2165" i="75" s="1"/>
  <c r="BA2164" i="75" a="1"/>
  <c r="BA2164" i="75" s="1"/>
  <c r="AZ2164" i="75" a="1"/>
  <c r="AZ2164" i="75" s="1"/>
  <c r="BA2163" i="75" a="1"/>
  <c r="BA2163" i="75" s="1"/>
  <c r="AZ2163" i="75" a="1"/>
  <c r="AZ2163" i="75" s="1"/>
  <c r="BA2162" i="75" a="1"/>
  <c r="BA2162" i="75" s="1"/>
  <c r="AZ2162" i="75" a="1"/>
  <c r="AZ2162" i="75" s="1"/>
  <c r="BA2161" i="75" a="1"/>
  <c r="BA2161" i="75" s="1"/>
  <c r="AZ2161" i="75" a="1"/>
  <c r="AZ2161" i="75" s="1"/>
  <c r="BA2160" i="75" a="1"/>
  <c r="BA2160" i="75" s="1"/>
  <c r="AZ2160" i="75" a="1"/>
  <c r="AZ2160" i="75" s="1"/>
  <c r="BA2159" i="75" a="1"/>
  <c r="BA2159" i="75" s="1"/>
  <c r="AZ2159" i="75" a="1"/>
  <c r="AZ2159" i="75" s="1"/>
  <c r="BA2158" i="75" a="1"/>
  <c r="BA2158" i="75" s="1"/>
  <c r="AZ2158" i="75" a="1"/>
  <c r="AZ2158" i="75" s="1"/>
  <c r="BA2157" i="75" a="1"/>
  <c r="BA2157" i="75" s="1"/>
  <c r="AZ2157" i="75" a="1"/>
  <c r="AZ2157" i="75" s="1"/>
  <c r="BA2156" i="75" a="1"/>
  <c r="BA2156" i="75" s="1"/>
  <c r="AZ2156" i="75" a="1"/>
  <c r="AZ2156" i="75" s="1"/>
  <c r="BA2155" i="75" a="1"/>
  <c r="BA2155" i="75" s="1"/>
  <c r="AZ2155" i="75" a="1"/>
  <c r="AZ2155" i="75" s="1"/>
  <c r="BA2154" i="75" a="1"/>
  <c r="BA2154" i="75" s="1"/>
  <c r="AZ2154" i="75" a="1"/>
  <c r="AZ2154" i="75" s="1"/>
  <c r="BA2153" i="75" a="1"/>
  <c r="BA2153" i="75" s="1"/>
  <c r="AZ2153" i="75" a="1"/>
  <c r="AZ2153" i="75" s="1"/>
  <c r="BA2152" i="75" a="1"/>
  <c r="BA2152" i="75" s="1"/>
  <c r="AZ2152" i="75" a="1"/>
  <c r="AZ2152" i="75" s="1"/>
  <c r="BA2151" i="75" a="1"/>
  <c r="BA2151" i="75" s="1"/>
  <c r="AZ2151" i="75" a="1"/>
  <c r="AZ2151" i="75" s="1"/>
  <c r="BA2150" i="75" a="1"/>
  <c r="BA2150" i="75" s="1"/>
  <c r="AZ2150" i="75" a="1"/>
  <c r="AZ2150" i="75" s="1"/>
  <c r="BA2149" i="75" a="1"/>
  <c r="BA2149" i="75" s="1"/>
  <c r="AZ2149" i="75" a="1"/>
  <c r="AZ2149" i="75" s="1"/>
  <c r="BA2148" i="75" a="1"/>
  <c r="BA2148" i="75" s="1"/>
  <c r="AZ2148" i="75" a="1"/>
  <c r="AZ2148" i="75" s="1"/>
  <c r="BA2147" i="75" a="1"/>
  <c r="BA2147" i="75" s="1"/>
  <c r="AZ2147" i="75" a="1"/>
  <c r="AZ2147" i="75" s="1"/>
  <c r="BA2146" i="75" a="1"/>
  <c r="BA2146" i="75" s="1"/>
  <c r="AZ2146" i="75" a="1"/>
  <c r="AZ2146" i="75" s="1"/>
  <c r="BA2145" i="75" a="1"/>
  <c r="BA2145" i="75" s="1"/>
  <c r="AZ2145" i="75" a="1"/>
  <c r="AZ2145" i="75" s="1"/>
  <c r="BA2144" i="75" a="1"/>
  <c r="BA2144" i="75" s="1"/>
  <c r="AZ2144" i="75" a="1"/>
  <c r="AZ2144" i="75" s="1"/>
  <c r="BA2143" i="75" a="1"/>
  <c r="BA2143" i="75" s="1"/>
  <c r="AZ2143" i="75" a="1"/>
  <c r="AZ2143" i="75" s="1"/>
  <c r="BA2142" i="75" a="1"/>
  <c r="BA2142" i="75" s="1"/>
  <c r="AZ2142" i="75" a="1"/>
  <c r="AZ2142" i="75" s="1"/>
  <c r="BA2141" i="75" a="1"/>
  <c r="BA2141" i="75" s="1"/>
  <c r="AZ2141" i="75" a="1"/>
  <c r="AZ2141" i="75" s="1"/>
  <c r="BA2140" i="75" a="1"/>
  <c r="BA2140" i="75" s="1"/>
  <c r="AZ2140" i="75" a="1"/>
  <c r="AZ2140" i="75" s="1"/>
  <c r="BA2139" i="75" a="1"/>
  <c r="BA2139" i="75" s="1"/>
  <c r="AZ2139" i="75" a="1"/>
  <c r="AZ2139" i="75" s="1"/>
  <c r="BA2138" i="75" a="1"/>
  <c r="BA2138" i="75" s="1"/>
  <c r="AZ2138" i="75" a="1"/>
  <c r="AZ2138" i="75" s="1"/>
  <c r="BA2137" i="75" a="1"/>
  <c r="BA2137" i="75" s="1"/>
  <c r="AZ2137" i="75" a="1"/>
  <c r="AZ2137" i="75" s="1"/>
  <c r="BA2136" i="75" a="1"/>
  <c r="BA2136" i="75" s="1"/>
  <c r="AZ2136" i="75" a="1"/>
  <c r="AZ2136" i="75" s="1"/>
  <c r="BA2135" i="75" a="1"/>
  <c r="BA2135" i="75" s="1"/>
  <c r="AZ2135" i="75" a="1"/>
  <c r="AZ2135" i="75" s="1"/>
  <c r="BA2134" i="75" a="1"/>
  <c r="BA2134" i="75" s="1"/>
  <c r="AZ2134" i="75" a="1"/>
  <c r="AZ2134" i="75" s="1"/>
  <c r="BA2133" i="75" a="1"/>
  <c r="BA2133" i="75" s="1"/>
  <c r="AZ2133" i="75" a="1"/>
  <c r="AZ2133" i="75" s="1"/>
  <c r="BA2132" i="75" a="1"/>
  <c r="BA2132" i="75" s="1"/>
  <c r="AZ2132" i="75" a="1"/>
  <c r="AZ2132" i="75" s="1"/>
  <c r="BA2131" i="75" a="1"/>
  <c r="BA2131" i="75" s="1"/>
  <c r="AZ2131" i="75" a="1"/>
  <c r="AZ2131" i="75" s="1"/>
  <c r="BA2130" i="75" a="1"/>
  <c r="BA2130" i="75" s="1"/>
  <c r="AZ2130" i="75" a="1"/>
  <c r="AZ2130" i="75" s="1"/>
  <c r="BA2129" i="75" a="1"/>
  <c r="BA2129" i="75" s="1"/>
  <c r="AZ2129" i="75" a="1"/>
  <c r="AZ2129" i="75" s="1"/>
  <c r="BA2128" i="75" a="1"/>
  <c r="BA2128" i="75" s="1"/>
  <c r="AZ2128" i="75" a="1"/>
  <c r="AZ2128" i="75" s="1"/>
  <c r="BA2127" i="75"/>
  <c r="BA2127" i="75" a="1"/>
  <c r="AZ2127" i="75" a="1"/>
  <c r="AZ2127" i="75" s="1"/>
  <c r="BA2126" i="75" a="1"/>
  <c r="BA2126" i="75" s="1"/>
  <c r="AZ2126" i="75" a="1"/>
  <c r="AZ2126" i="75" s="1"/>
  <c r="BA2125" i="75" a="1"/>
  <c r="BA2125" i="75" s="1"/>
  <c r="AZ2125" i="75" a="1"/>
  <c r="AZ2125" i="75" s="1"/>
  <c r="BA2124" i="75" a="1"/>
  <c r="BA2124" i="75" s="1"/>
  <c r="AZ2124" i="75" a="1"/>
  <c r="AZ2124" i="75" s="1"/>
  <c r="BA2123" i="75" a="1"/>
  <c r="BA2123" i="75" s="1"/>
  <c r="AZ2123" i="75" a="1"/>
  <c r="AZ2123" i="75" s="1"/>
  <c r="BA2122" i="75" a="1"/>
  <c r="BA2122" i="75" s="1"/>
  <c r="AZ2122" i="75" a="1"/>
  <c r="AZ2122" i="75" s="1"/>
  <c r="BA2121" i="75" a="1"/>
  <c r="BA2121" i="75" s="1"/>
  <c r="AZ2121" i="75" a="1"/>
  <c r="AZ2121" i="75" s="1"/>
  <c r="BA2120" i="75" a="1"/>
  <c r="BA2120" i="75" s="1"/>
  <c r="AZ2120" i="75" a="1"/>
  <c r="AZ2120" i="75" s="1"/>
  <c r="BA2119" i="75" a="1"/>
  <c r="BA2119" i="75" s="1"/>
  <c r="AZ2119" i="75" a="1"/>
  <c r="AZ2119" i="75" s="1"/>
  <c r="BA2118" i="75" a="1"/>
  <c r="BA2118" i="75" s="1"/>
  <c r="AZ2118" i="75" a="1"/>
  <c r="AZ2118" i="75" s="1"/>
  <c r="BA2117" i="75" a="1"/>
  <c r="BA2117" i="75" s="1"/>
  <c r="AZ2117" i="75" a="1"/>
  <c r="AZ2117" i="75" s="1"/>
  <c r="BA2116" i="75" a="1"/>
  <c r="BA2116" i="75" s="1"/>
  <c r="AZ2116" i="75" a="1"/>
  <c r="AZ2116" i="75" s="1"/>
  <c r="BA2115" i="75" a="1"/>
  <c r="BA2115" i="75" s="1"/>
  <c r="AZ2115" i="75" a="1"/>
  <c r="AZ2115" i="75" s="1"/>
  <c r="BA2114" i="75" a="1"/>
  <c r="BA2114" i="75" s="1"/>
  <c r="AZ2114" i="75" a="1"/>
  <c r="AZ2114" i="75" s="1"/>
  <c r="BA2113" i="75" a="1"/>
  <c r="BA2113" i="75" s="1"/>
  <c r="AZ2113" i="75" a="1"/>
  <c r="AZ2113" i="75" s="1"/>
  <c r="BA2112" i="75" a="1"/>
  <c r="BA2112" i="75" s="1"/>
  <c r="AZ2112" i="75" a="1"/>
  <c r="AZ2112" i="75" s="1"/>
  <c r="BA2111" i="75" a="1"/>
  <c r="BA2111" i="75" s="1"/>
  <c r="AZ2111" i="75" a="1"/>
  <c r="AZ2111" i="75" s="1"/>
  <c r="BA2110" i="75" a="1"/>
  <c r="BA2110" i="75" s="1"/>
  <c r="AZ2110" i="75" a="1"/>
  <c r="AZ2110" i="75" s="1"/>
  <c r="BA2109" i="75" a="1"/>
  <c r="BA2109" i="75" s="1"/>
  <c r="AZ2109" i="75" a="1"/>
  <c r="AZ2109" i="75" s="1"/>
  <c r="BA2108" i="75" a="1"/>
  <c r="BA2108" i="75" s="1"/>
  <c r="AZ2108" i="75" a="1"/>
  <c r="AZ2108" i="75" s="1"/>
  <c r="BA2107" i="75" a="1"/>
  <c r="BA2107" i="75" s="1"/>
  <c r="AZ2107" i="75" a="1"/>
  <c r="AZ2107" i="75" s="1"/>
  <c r="BA2106" i="75" a="1"/>
  <c r="BA2106" i="75" s="1"/>
  <c r="AZ2106" i="75" a="1"/>
  <c r="AZ2106" i="75" s="1"/>
  <c r="BA2105" i="75" a="1"/>
  <c r="BA2105" i="75" s="1"/>
  <c r="AZ2105" i="75" a="1"/>
  <c r="AZ2105" i="75" s="1"/>
  <c r="BA2104" i="75" a="1"/>
  <c r="BA2104" i="75" s="1"/>
  <c r="AZ2104" i="75" a="1"/>
  <c r="AZ2104" i="75" s="1"/>
  <c r="BA2103" i="75" a="1"/>
  <c r="BA2103" i="75" s="1"/>
  <c r="AZ2103" i="75" a="1"/>
  <c r="AZ2103" i="75" s="1"/>
  <c r="BA2102" i="75" a="1"/>
  <c r="BA2102" i="75" s="1"/>
  <c r="AZ2102" i="75" a="1"/>
  <c r="AZ2102" i="75" s="1"/>
  <c r="BA2101" i="75" a="1"/>
  <c r="BA2101" i="75" s="1"/>
  <c r="AZ2101" i="75" a="1"/>
  <c r="AZ2101" i="75" s="1"/>
  <c r="BA2100" i="75" a="1"/>
  <c r="BA2100" i="75" s="1"/>
  <c r="AZ2100" i="75" a="1"/>
  <c r="AZ2100" i="75" s="1"/>
  <c r="BA2099" i="75" a="1"/>
  <c r="BA2099" i="75" s="1"/>
  <c r="AZ2099" i="75" a="1"/>
  <c r="AZ2099" i="75" s="1"/>
  <c r="BA2098" i="75" a="1"/>
  <c r="BA2098" i="75" s="1"/>
  <c r="AZ2098" i="75" a="1"/>
  <c r="AZ2098" i="75" s="1"/>
  <c r="BA2097" i="75" a="1"/>
  <c r="BA2097" i="75" s="1"/>
  <c r="AZ2097" i="75" a="1"/>
  <c r="AZ2097" i="75" s="1"/>
  <c r="BA2096" i="75" a="1"/>
  <c r="BA2096" i="75" s="1"/>
  <c r="AZ2096" i="75" a="1"/>
  <c r="AZ2096" i="75" s="1"/>
  <c r="BA2095" i="75" a="1"/>
  <c r="BA2095" i="75" s="1"/>
  <c r="AZ2095" i="75" a="1"/>
  <c r="AZ2095" i="75" s="1"/>
  <c r="BA2094" i="75" a="1"/>
  <c r="BA2094" i="75" s="1"/>
  <c r="AZ2094" i="75" a="1"/>
  <c r="AZ2094" i="75" s="1"/>
  <c r="BA2093" i="75" a="1"/>
  <c r="BA2093" i="75" s="1"/>
  <c r="AZ2093" i="75" a="1"/>
  <c r="AZ2093" i="75" s="1"/>
  <c r="BA2092" i="75" a="1"/>
  <c r="BA2092" i="75" s="1"/>
  <c r="AZ2092" i="75" a="1"/>
  <c r="AZ2092" i="75" s="1"/>
  <c r="BA2091" i="75" a="1"/>
  <c r="BA2091" i="75" s="1"/>
  <c r="AZ2091" i="75" a="1"/>
  <c r="AZ2091" i="75" s="1"/>
  <c r="BA2090" i="75" a="1"/>
  <c r="BA2090" i="75" s="1"/>
  <c r="AZ2090" i="75" a="1"/>
  <c r="AZ2090" i="75" s="1"/>
  <c r="BA2089" i="75" a="1"/>
  <c r="BA2089" i="75" s="1"/>
  <c r="AZ2089" i="75" a="1"/>
  <c r="AZ2089" i="75" s="1"/>
  <c r="BA2088" i="75" a="1"/>
  <c r="BA2088" i="75" s="1"/>
  <c r="AZ2088" i="75" a="1"/>
  <c r="AZ2088" i="75" s="1"/>
  <c r="BA2087" i="75" a="1"/>
  <c r="BA2087" i="75" s="1"/>
  <c r="AZ2087" i="75" a="1"/>
  <c r="AZ2087" i="75" s="1"/>
  <c r="BA2086" i="75" a="1"/>
  <c r="BA2086" i="75" s="1"/>
  <c r="AZ2086" i="75" a="1"/>
  <c r="AZ2086" i="75" s="1"/>
  <c r="BA2085" i="75" a="1"/>
  <c r="BA2085" i="75" s="1"/>
  <c r="AZ2085" i="75" a="1"/>
  <c r="AZ2085" i="75" s="1"/>
  <c r="BA2084" i="75" a="1"/>
  <c r="BA2084" i="75" s="1"/>
  <c r="AZ2084" i="75" a="1"/>
  <c r="AZ2084" i="75" s="1"/>
  <c r="BA2083" i="75" a="1"/>
  <c r="BA2083" i="75" s="1"/>
  <c r="AZ2083" i="75" a="1"/>
  <c r="AZ2083" i="75" s="1"/>
  <c r="BA2082" i="75" a="1"/>
  <c r="BA2082" i="75" s="1"/>
  <c r="AZ2082" i="75" a="1"/>
  <c r="AZ2082" i="75" s="1"/>
  <c r="BA2081" i="75" a="1"/>
  <c r="BA2081" i="75" s="1"/>
  <c r="AZ2081" i="75" a="1"/>
  <c r="AZ2081" i="75" s="1"/>
  <c r="BA2080" i="75" a="1"/>
  <c r="BA2080" i="75" s="1"/>
  <c r="AZ2080" i="75" a="1"/>
  <c r="AZ2080" i="75" s="1"/>
  <c r="BA2079" i="75" a="1"/>
  <c r="BA2079" i="75" s="1"/>
  <c r="AZ2079" i="75" a="1"/>
  <c r="AZ2079" i="75" s="1"/>
  <c r="BA2078" i="75" a="1"/>
  <c r="BA2078" i="75" s="1"/>
  <c r="AZ2078" i="75" a="1"/>
  <c r="AZ2078" i="75" s="1"/>
  <c r="BA2077" i="75" a="1"/>
  <c r="BA2077" i="75" s="1"/>
  <c r="AZ2077" i="75" a="1"/>
  <c r="AZ2077" i="75" s="1"/>
  <c r="BA2076" i="75" a="1"/>
  <c r="BA2076" i="75" s="1"/>
  <c r="AZ2076" i="75" a="1"/>
  <c r="AZ2076" i="75" s="1"/>
  <c r="BA2075" i="75" a="1"/>
  <c r="BA2075" i="75" s="1"/>
  <c r="AZ2075" i="75" a="1"/>
  <c r="AZ2075" i="75" s="1"/>
  <c r="BA2074" i="75" a="1"/>
  <c r="BA2074" i="75" s="1"/>
  <c r="AZ2074" i="75" a="1"/>
  <c r="AZ2074" i="75" s="1"/>
  <c r="BA2073" i="75" a="1"/>
  <c r="BA2073" i="75" s="1"/>
  <c r="AZ2073" i="75" a="1"/>
  <c r="AZ2073" i="75" s="1"/>
  <c r="BA2072" i="75" a="1"/>
  <c r="BA2072" i="75" s="1"/>
  <c r="AZ2072" i="75" a="1"/>
  <c r="AZ2072" i="75" s="1"/>
  <c r="BA2071" i="75" a="1"/>
  <c r="BA2071" i="75" s="1"/>
  <c r="AZ2071" i="75" a="1"/>
  <c r="AZ2071" i="75" s="1"/>
  <c r="BA2070" i="75" a="1"/>
  <c r="BA2070" i="75" s="1"/>
  <c r="AZ2070" i="75" a="1"/>
  <c r="AZ2070" i="75" s="1"/>
  <c r="BA2069" i="75" a="1"/>
  <c r="BA2069" i="75" s="1"/>
  <c r="AZ2069" i="75" a="1"/>
  <c r="AZ2069" i="75" s="1"/>
  <c r="BA2068" i="75" a="1"/>
  <c r="BA2068" i="75" s="1"/>
  <c r="AZ2068" i="75" a="1"/>
  <c r="AZ2068" i="75" s="1"/>
  <c r="BA2067" i="75" a="1"/>
  <c r="BA2067" i="75" s="1"/>
  <c r="AZ2067" i="75" a="1"/>
  <c r="AZ2067" i="75" s="1"/>
  <c r="BA2066" i="75" a="1"/>
  <c r="BA2066" i="75" s="1"/>
  <c r="AZ2066" i="75" a="1"/>
  <c r="AZ2066" i="75" s="1"/>
  <c r="BA2065" i="75" a="1"/>
  <c r="BA2065" i="75" s="1"/>
  <c r="AZ2065" i="75" a="1"/>
  <c r="AZ2065" i="75" s="1"/>
  <c r="BA2064" i="75" a="1"/>
  <c r="BA2064" i="75" s="1"/>
  <c r="AZ2064" i="75" a="1"/>
  <c r="AZ2064" i="75" s="1"/>
  <c r="BA2063" i="75" a="1"/>
  <c r="BA2063" i="75" s="1"/>
  <c r="AZ2063" i="75" a="1"/>
  <c r="AZ2063" i="75" s="1"/>
  <c r="BA2062" i="75" a="1"/>
  <c r="BA2062" i="75" s="1"/>
  <c r="AZ2062" i="75" a="1"/>
  <c r="AZ2062" i="75" s="1"/>
  <c r="BA2061" i="75" a="1"/>
  <c r="BA2061" i="75" s="1"/>
  <c r="AZ2061" i="75" a="1"/>
  <c r="AZ2061" i="75" s="1"/>
  <c r="BA2060" i="75" a="1"/>
  <c r="BA2060" i="75" s="1"/>
  <c r="AZ2060" i="75" a="1"/>
  <c r="AZ2060" i="75" s="1"/>
  <c r="BA2059" i="75" a="1"/>
  <c r="BA2059" i="75" s="1"/>
  <c r="AZ2059" i="75" a="1"/>
  <c r="AZ2059" i="75" s="1"/>
  <c r="BA2058" i="75" a="1"/>
  <c r="BA2058" i="75" s="1"/>
  <c r="AZ2058" i="75" a="1"/>
  <c r="AZ2058" i="75" s="1"/>
  <c r="BA2057" i="75" a="1"/>
  <c r="BA2057" i="75" s="1"/>
  <c r="AZ2057" i="75" a="1"/>
  <c r="AZ2057" i="75" s="1"/>
  <c r="BA2056" i="75" a="1"/>
  <c r="BA2056" i="75" s="1"/>
  <c r="AZ2056" i="75" a="1"/>
  <c r="AZ2056" i="75" s="1"/>
  <c r="BA2055" i="75" a="1"/>
  <c r="BA2055" i="75" s="1"/>
  <c r="AZ2055" i="75" a="1"/>
  <c r="AZ2055" i="75" s="1"/>
  <c r="BA2054" i="75" a="1"/>
  <c r="BA2054" i="75" s="1"/>
  <c r="AZ2054" i="75" a="1"/>
  <c r="AZ2054" i="75" s="1"/>
  <c r="BA2053" i="75" a="1"/>
  <c r="BA2053" i="75" s="1"/>
  <c r="AZ2053" i="75" a="1"/>
  <c r="AZ2053" i="75" s="1"/>
  <c r="BA2052" i="75" a="1"/>
  <c r="BA2052" i="75" s="1"/>
  <c r="AZ2052" i="75" a="1"/>
  <c r="AZ2052" i="75" s="1"/>
  <c r="BA2051" i="75" a="1"/>
  <c r="BA2051" i="75" s="1"/>
  <c r="AZ2051" i="75" a="1"/>
  <c r="AZ2051" i="75" s="1"/>
  <c r="BA2050" i="75" a="1"/>
  <c r="BA2050" i="75" s="1"/>
  <c r="AZ2050" i="75" a="1"/>
  <c r="AZ2050" i="75" s="1"/>
  <c r="BA2049" i="75" a="1"/>
  <c r="BA2049" i="75" s="1"/>
  <c r="AZ2049" i="75" a="1"/>
  <c r="AZ2049" i="75" s="1"/>
  <c r="BA2048" i="75" a="1"/>
  <c r="BA2048" i="75" s="1"/>
  <c r="AZ2048" i="75" a="1"/>
  <c r="AZ2048" i="75" s="1"/>
  <c r="BA2047" i="75" a="1"/>
  <c r="BA2047" i="75" s="1"/>
  <c r="AZ2047" i="75" a="1"/>
  <c r="AZ2047" i="75" s="1"/>
  <c r="BA2046" i="75" a="1"/>
  <c r="BA2046" i="75" s="1"/>
  <c r="AZ2046" i="75" a="1"/>
  <c r="AZ2046" i="75" s="1"/>
  <c r="BA2045" i="75" a="1"/>
  <c r="BA2045" i="75" s="1"/>
  <c r="AZ2045" i="75" a="1"/>
  <c r="AZ2045" i="75" s="1"/>
  <c r="BA2044" i="75" a="1"/>
  <c r="BA2044" i="75" s="1"/>
  <c r="AZ2044" i="75" a="1"/>
  <c r="AZ2044" i="75" s="1"/>
  <c r="BA2043" i="75" a="1"/>
  <c r="BA2043" i="75" s="1"/>
  <c r="AZ2043" i="75" a="1"/>
  <c r="AZ2043" i="75" s="1"/>
  <c r="BA2042" i="75" a="1"/>
  <c r="BA2042" i="75" s="1"/>
  <c r="AZ2042" i="75" a="1"/>
  <c r="AZ2042" i="75" s="1"/>
  <c r="BA2041" i="75" a="1"/>
  <c r="BA2041" i="75" s="1"/>
  <c r="AZ2041" i="75" a="1"/>
  <c r="AZ2041" i="75" s="1"/>
  <c r="BA2040" i="75" a="1"/>
  <c r="BA2040" i="75" s="1"/>
  <c r="AZ2040" i="75" a="1"/>
  <c r="AZ2040" i="75" s="1"/>
  <c r="BA2039" i="75" a="1"/>
  <c r="BA2039" i="75" s="1"/>
  <c r="AZ2039" i="75" a="1"/>
  <c r="AZ2039" i="75" s="1"/>
  <c r="BA2038" i="75" a="1"/>
  <c r="BA2038" i="75" s="1"/>
  <c r="AZ2038" i="75" a="1"/>
  <c r="AZ2038" i="75" s="1"/>
  <c r="BA2037" i="75" a="1"/>
  <c r="BA2037" i="75" s="1"/>
  <c r="AZ2037" i="75" a="1"/>
  <c r="AZ2037" i="75" s="1"/>
  <c r="BA2036" i="75" a="1"/>
  <c r="BA2036" i="75" s="1"/>
  <c r="AZ2036" i="75" a="1"/>
  <c r="AZ2036" i="75" s="1"/>
  <c r="BA2035" i="75" a="1"/>
  <c r="BA2035" i="75" s="1"/>
  <c r="AZ2035" i="75" a="1"/>
  <c r="AZ2035" i="75" s="1"/>
  <c r="BA2034" i="75" a="1"/>
  <c r="BA2034" i="75" s="1"/>
  <c r="AZ2034" i="75" a="1"/>
  <c r="AZ2034" i="75" s="1"/>
  <c r="BA2033" i="75" a="1"/>
  <c r="BA2033" i="75" s="1"/>
  <c r="AZ2033" i="75" a="1"/>
  <c r="AZ2033" i="75" s="1"/>
  <c r="BA2032" i="75" a="1"/>
  <c r="BA2032" i="75" s="1"/>
  <c r="AZ2032" i="75" a="1"/>
  <c r="AZ2032" i="75" s="1"/>
  <c r="BA2031" i="75" a="1"/>
  <c r="BA2031" i="75" s="1"/>
  <c r="AZ2031" i="75" a="1"/>
  <c r="AZ2031" i="75" s="1"/>
  <c r="BA2030" i="75" a="1"/>
  <c r="BA2030" i="75" s="1"/>
  <c r="AZ2030" i="75" a="1"/>
  <c r="AZ2030" i="75" s="1"/>
  <c r="BA2029" i="75" a="1"/>
  <c r="BA2029" i="75" s="1"/>
  <c r="AZ2029" i="75" a="1"/>
  <c r="AZ2029" i="75" s="1"/>
  <c r="BA2028" i="75" a="1"/>
  <c r="BA2028" i="75" s="1"/>
  <c r="AZ2028" i="75" a="1"/>
  <c r="AZ2028" i="75" s="1"/>
  <c r="BA2027" i="75" a="1"/>
  <c r="BA2027" i="75" s="1"/>
  <c r="AZ2027" i="75" a="1"/>
  <c r="AZ2027" i="75" s="1"/>
  <c r="BA2026" i="75" a="1"/>
  <c r="BA2026" i="75" s="1"/>
  <c r="AZ2026" i="75" a="1"/>
  <c r="AZ2026" i="75" s="1"/>
  <c r="BA2025" i="75" a="1"/>
  <c r="BA2025" i="75" s="1"/>
  <c r="AZ2025" i="75" a="1"/>
  <c r="AZ2025" i="75" s="1"/>
  <c r="BA2024" i="75" a="1"/>
  <c r="BA2024" i="75" s="1"/>
  <c r="AZ2024" i="75" a="1"/>
  <c r="AZ2024" i="75" s="1"/>
  <c r="BA2023" i="75" a="1"/>
  <c r="BA2023" i="75" s="1"/>
  <c r="AZ2023" i="75" a="1"/>
  <c r="AZ2023" i="75" s="1"/>
  <c r="BA2022" i="75"/>
  <c r="BA2022" i="75" a="1"/>
  <c r="AZ2022" i="75" a="1"/>
  <c r="AZ2022" i="75" s="1"/>
  <c r="BA2021" i="75" a="1"/>
  <c r="BA2021" i="75" s="1"/>
  <c r="AZ2021" i="75" a="1"/>
  <c r="AZ2021" i="75" s="1"/>
  <c r="BA2020" i="75" a="1"/>
  <c r="BA2020" i="75" s="1"/>
  <c r="AZ2020" i="75" a="1"/>
  <c r="AZ2020" i="75" s="1"/>
  <c r="BA2019" i="75" a="1"/>
  <c r="BA2019" i="75" s="1"/>
  <c r="AZ2019" i="75" a="1"/>
  <c r="AZ2019" i="75" s="1"/>
  <c r="BA2018" i="75" a="1"/>
  <c r="BA2018" i="75" s="1"/>
  <c r="AZ2018" i="75" a="1"/>
  <c r="AZ2018" i="75" s="1"/>
  <c r="BA2017" i="75" a="1"/>
  <c r="BA2017" i="75" s="1"/>
  <c r="AZ2017" i="75" a="1"/>
  <c r="AZ2017" i="75" s="1"/>
  <c r="BA2016" i="75" a="1"/>
  <c r="BA2016" i="75" s="1"/>
  <c r="AZ2016" i="75" a="1"/>
  <c r="AZ2016" i="75" s="1"/>
  <c r="BA2015" i="75" a="1"/>
  <c r="BA2015" i="75" s="1"/>
  <c r="AZ2015" i="75" a="1"/>
  <c r="AZ2015" i="75" s="1"/>
  <c r="BA2014" i="75" a="1"/>
  <c r="BA2014" i="75" s="1"/>
  <c r="AZ2014" i="75" a="1"/>
  <c r="AZ2014" i="75" s="1"/>
  <c r="BA2013" i="75" a="1"/>
  <c r="BA2013" i="75" s="1"/>
  <c r="AZ2013" i="75" a="1"/>
  <c r="AZ2013" i="75" s="1"/>
  <c r="BA2012" i="75" a="1"/>
  <c r="BA2012" i="75" s="1"/>
  <c r="AZ2012" i="75" a="1"/>
  <c r="AZ2012" i="75" s="1"/>
  <c r="BA2011" i="75" a="1"/>
  <c r="BA2011" i="75" s="1"/>
  <c r="AZ2011" i="75" a="1"/>
  <c r="AZ2011" i="75" s="1"/>
  <c r="BA2010" i="75" a="1"/>
  <c r="BA2010" i="75" s="1"/>
  <c r="AZ2010" i="75" a="1"/>
  <c r="AZ2010" i="75" s="1"/>
  <c r="BA2009" i="75" a="1"/>
  <c r="BA2009" i="75" s="1"/>
  <c r="AZ2009" i="75" a="1"/>
  <c r="AZ2009" i="75" s="1"/>
  <c r="BA2008" i="75" a="1"/>
  <c r="BA2008" i="75" s="1"/>
  <c r="AZ2008" i="75" a="1"/>
  <c r="AZ2008" i="75" s="1"/>
  <c r="BA2007" i="75" a="1"/>
  <c r="BA2007" i="75" s="1"/>
  <c r="AZ2007" i="75" a="1"/>
  <c r="AZ2007" i="75" s="1"/>
  <c r="BA2006" i="75" a="1"/>
  <c r="BA2006" i="75" s="1"/>
  <c r="AZ2006" i="75" a="1"/>
  <c r="AZ2006" i="75" s="1"/>
  <c r="BA2005" i="75" a="1"/>
  <c r="BA2005" i="75" s="1"/>
  <c r="AZ2005" i="75" a="1"/>
  <c r="AZ2005" i="75" s="1"/>
  <c r="BA2004" i="75" a="1"/>
  <c r="BA2004" i="75" s="1"/>
  <c r="AZ2004" i="75" a="1"/>
  <c r="AZ2004" i="75" s="1"/>
  <c r="BA2003" i="75" a="1"/>
  <c r="BA2003" i="75" s="1"/>
  <c r="AZ2003" i="75" a="1"/>
  <c r="AZ2003" i="75" s="1"/>
  <c r="BA2002" i="75" a="1"/>
  <c r="BA2002" i="75" s="1"/>
  <c r="AZ2002" i="75" a="1"/>
  <c r="AZ2002" i="75" s="1"/>
  <c r="BA2001" i="75" a="1"/>
  <c r="BA2001" i="75" s="1"/>
  <c r="AZ2001" i="75" a="1"/>
  <c r="AZ2001" i="75" s="1"/>
  <c r="BA2000" i="75" a="1"/>
  <c r="BA2000" i="75" s="1"/>
  <c r="AZ2000" i="75" a="1"/>
  <c r="AZ2000" i="75" s="1"/>
  <c r="BA1999" i="75" a="1"/>
  <c r="BA1999" i="75" s="1"/>
  <c r="AZ1999" i="75" a="1"/>
  <c r="AZ1999" i="75" s="1"/>
  <c r="BA1998" i="75" a="1"/>
  <c r="BA1998" i="75" s="1"/>
  <c r="AZ1998" i="75" a="1"/>
  <c r="AZ1998" i="75" s="1"/>
  <c r="BA1997" i="75" a="1"/>
  <c r="BA1997" i="75" s="1"/>
  <c r="AZ1997" i="75" a="1"/>
  <c r="AZ1997" i="75" s="1"/>
  <c r="BA1996" i="75" a="1"/>
  <c r="BA1996" i="75" s="1"/>
  <c r="AZ1996" i="75" a="1"/>
  <c r="AZ1996" i="75" s="1"/>
  <c r="BA1995" i="75" a="1"/>
  <c r="BA1995" i="75" s="1"/>
  <c r="AZ1995" i="75" a="1"/>
  <c r="AZ1995" i="75" s="1"/>
  <c r="BA1994" i="75" a="1"/>
  <c r="BA1994" i="75" s="1"/>
  <c r="AZ1994" i="75" a="1"/>
  <c r="AZ1994" i="75" s="1"/>
  <c r="BA1993" i="75" a="1"/>
  <c r="BA1993" i="75" s="1"/>
  <c r="AZ1993" i="75" a="1"/>
  <c r="AZ1993" i="75" s="1"/>
  <c r="BA1992" i="75" a="1"/>
  <c r="BA1992" i="75" s="1"/>
  <c r="AZ1992" i="75" a="1"/>
  <c r="AZ1992" i="75" s="1"/>
  <c r="BA1991" i="75" a="1"/>
  <c r="BA1991" i="75" s="1"/>
  <c r="AZ1991" i="75" a="1"/>
  <c r="AZ1991" i="75" s="1"/>
  <c r="BA1990" i="75" a="1"/>
  <c r="BA1990" i="75" s="1"/>
  <c r="AZ1990" i="75" a="1"/>
  <c r="AZ1990" i="75" s="1"/>
  <c r="BA1989" i="75" a="1"/>
  <c r="BA1989" i="75" s="1"/>
  <c r="AZ1989" i="75" a="1"/>
  <c r="AZ1989" i="75" s="1"/>
  <c r="BA1988" i="75" a="1"/>
  <c r="BA1988" i="75" s="1"/>
  <c r="AZ1988" i="75" a="1"/>
  <c r="AZ1988" i="75" s="1"/>
  <c r="BA1987" i="75" a="1"/>
  <c r="BA1987" i="75" s="1"/>
  <c r="AZ1987" i="75" a="1"/>
  <c r="AZ1987" i="75" s="1"/>
  <c r="BA1986" i="75" a="1"/>
  <c r="BA1986" i="75" s="1"/>
  <c r="AZ1986" i="75" a="1"/>
  <c r="AZ1986" i="75" s="1"/>
  <c r="BA1985" i="75" a="1"/>
  <c r="BA1985" i="75" s="1"/>
  <c r="AZ1985" i="75" a="1"/>
  <c r="AZ1985" i="75" s="1"/>
  <c r="BA1984" i="75" a="1"/>
  <c r="BA1984" i="75" s="1"/>
  <c r="AZ1984" i="75" a="1"/>
  <c r="AZ1984" i="75" s="1"/>
  <c r="BA1983" i="75" a="1"/>
  <c r="BA1983" i="75" s="1"/>
  <c r="AZ1983" i="75" a="1"/>
  <c r="AZ1983" i="75" s="1"/>
  <c r="BA1982" i="75" a="1"/>
  <c r="BA1982" i="75" s="1"/>
  <c r="AZ1982" i="75" a="1"/>
  <c r="AZ1982" i="75" s="1"/>
  <c r="BA1981" i="75" a="1"/>
  <c r="BA1981" i="75" s="1"/>
  <c r="AZ1981" i="75" a="1"/>
  <c r="AZ1981" i="75" s="1"/>
  <c r="BA1980" i="75" a="1"/>
  <c r="BA1980" i="75" s="1"/>
  <c r="AZ1980" i="75" a="1"/>
  <c r="AZ1980" i="75" s="1"/>
  <c r="BA1979" i="75" a="1"/>
  <c r="BA1979" i="75" s="1"/>
  <c r="AZ1979" i="75" a="1"/>
  <c r="AZ1979" i="75" s="1"/>
  <c r="BA1978" i="75" a="1"/>
  <c r="BA1978" i="75" s="1"/>
  <c r="AZ1978" i="75" a="1"/>
  <c r="AZ1978" i="75" s="1"/>
  <c r="BA1977" i="75" a="1"/>
  <c r="BA1977" i="75" s="1"/>
  <c r="AZ1977" i="75" a="1"/>
  <c r="AZ1977" i="75" s="1"/>
  <c r="BA1976" i="75" a="1"/>
  <c r="BA1976" i="75" s="1"/>
  <c r="AZ1976" i="75" a="1"/>
  <c r="AZ1976" i="75" s="1"/>
  <c r="BA1975" i="75" a="1"/>
  <c r="BA1975" i="75" s="1"/>
  <c r="AZ1975" i="75" a="1"/>
  <c r="AZ1975" i="75" s="1"/>
  <c r="BA1974" i="75" a="1"/>
  <c r="BA1974" i="75" s="1"/>
  <c r="AZ1974" i="75" a="1"/>
  <c r="AZ1974" i="75" s="1"/>
  <c r="BA1973" i="75" a="1"/>
  <c r="BA1973" i="75" s="1"/>
  <c r="AZ1973" i="75" a="1"/>
  <c r="AZ1973" i="75" s="1"/>
  <c r="BA1972" i="75" a="1"/>
  <c r="BA1972" i="75" s="1"/>
  <c r="AZ1972" i="75" a="1"/>
  <c r="AZ1972" i="75" s="1"/>
  <c r="BA1971" i="75" a="1"/>
  <c r="BA1971" i="75" s="1"/>
  <c r="AZ1971" i="75" a="1"/>
  <c r="AZ1971" i="75" s="1"/>
  <c r="BA1970" i="75" a="1"/>
  <c r="BA1970" i="75" s="1"/>
  <c r="AZ1970" i="75" a="1"/>
  <c r="AZ1970" i="75" s="1"/>
  <c r="BA1969" i="75" a="1"/>
  <c r="BA1969" i="75" s="1"/>
  <c r="AZ1969" i="75" a="1"/>
  <c r="AZ1969" i="75" s="1"/>
  <c r="BA1968" i="75" a="1"/>
  <c r="BA1968" i="75" s="1"/>
  <c r="AZ1968" i="75" a="1"/>
  <c r="AZ1968" i="75" s="1"/>
  <c r="BA1967" i="75" a="1"/>
  <c r="BA1967" i="75" s="1"/>
  <c r="AZ1967" i="75" a="1"/>
  <c r="AZ1967" i="75" s="1"/>
  <c r="BA1966" i="75" a="1"/>
  <c r="BA1966" i="75" s="1"/>
  <c r="AZ1966" i="75" a="1"/>
  <c r="AZ1966" i="75" s="1"/>
  <c r="BA1965" i="75" a="1"/>
  <c r="BA1965" i="75" s="1"/>
  <c r="AZ1965" i="75" a="1"/>
  <c r="AZ1965" i="75" s="1"/>
  <c r="BA1964" i="75" a="1"/>
  <c r="BA1964" i="75" s="1"/>
  <c r="AZ1964" i="75" a="1"/>
  <c r="AZ1964" i="75" s="1"/>
  <c r="BA1963" i="75" a="1"/>
  <c r="BA1963" i="75" s="1"/>
  <c r="AZ1963" i="75" a="1"/>
  <c r="AZ1963" i="75" s="1"/>
  <c r="BA1962" i="75" a="1"/>
  <c r="BA1962" i="75" s="1"/>
  <c r="AZ1962" i="75" a="1"/>
  <c r="AZ1962" i="75" s="1"/>
  <c r="BA1961" i="75" a="1"/>
  <c r="BA1961" i="75" s="1"/>
  <c r="AZ1961" i="75" a="1"/>
  <c r="AZ1961" i="75" s="1"/>
  <c r="BA1960" i="75" a="1"/>
  <c r="BA1960" i="75" s="1"/>
  <c r="AZ1960" i="75" a="1"/>
  <c r="AZ1960" i="75" s="1"/>
  <c r="BA1959" i="75" a="1"/>
  <c r="BA1959" i="75" s="1"/>
  <c r="AZ1959" i="75" a="1"/>
  <c r="AZ1959" i="75" s="1"/>
  <c r="BA1958" i="75" a="1"/>
  <c r="BA1958" i="75" s="1"/>
  <c r="AZ1958" i="75" a="1"/>
  <c r="AZ1958" i="75" s="1"/>
  <c r="BA1957" i="75" a="1"/>
  <c r="BA1957" i="75" s="1"/>
  <c r="AZ1957" i="75" a="1"/>
  <c r="AZ1957" i="75" s="1"/>
  <c r="BA1956" i="75" a="1"/>
  <c r="BA1956" i="75" s="1"/>
  <c r="AZ1956" i="75" a="1"/>
  <c r="AZ1956" i="75" s="1"/>
  <c r="BA1955" i="75" a="1"/>
  <c r="BA1955" i="75" s="1"/>
  <c r="AZ1955" i="75" a="1"/>
  <c r="AZ1955" i="75" s="1"/>
  <c r="BA1954" i="75" a="1"/>
  <c r="BA1954" i="75" s="1"/>
  <c r="AZ1954" i="75" a="1"/>
  <c r="AZ1954" i="75" s="1"/>
  <c r="BA1953" i="75" a="1"/>
  <c r="BA1953" i="75" s="1"/>
  <c r="AZ1953" i="75" a="1"/>
  <c r="AZ1953" i="75" s="1"/>
  <c r="BA1952" i="75" a="1"/>
  <c r="BA1952" i="75" s="1"/>
  <c r="AZ1952" i="75" a="1"/>
  <c r="AZ1952" i="75" s="1"/>
  <c r="BA1951" i="75" a="1"/>
  <c r="BA1951" i="75" s="1"/>
  <c r="AZ1951" i="75" a="1"/>
  <c r="AZ1951" i="75" s="1"/>
  <c r="BA1950" i="75" a="1"/>
  <c r="BA1950" i="75" s="1"/>
  <c r="AZ1950" i="75" a="1"/>
  <c r="AZ1950" i="75" s="1"/>
  <c r="BA1949" i="75" a="1"/>
  <c r="BA1949" i="75" s="1"/>
  <c r="AZ1949" i="75" a="1"/>
  <c r="AZ1949" i="75" s="1"/>
  <c r="BA1948" i="75" a="1"/>
  <c r="BA1948" i="75" s="1"/>
  <c r="AZ1948" i="75" a="1"/>
  <c r="AZ1948" i="75" s="1"/>
  <c r="BA1947" i="75" a="1"/>
  <c r="BA1947" i="75" s="1"/>
  <c r="AZ1947" i="75" a="1"/>
  <c r="AZ1947" i="75" s="1"/>
  <c r="BA1946" i="75" a="1"/>
  <c r="BA1946" i="75" s="1"/>
  <c r="AZ1946" i="75" a="1"/>
  <c r="AZ1946" i="75" s="1"/>
  <c r="BA1945" i="75" a="1"/>
  <c r="BA1945" i="75" s="1"/>
  <c r="AZ1945" i="75" a="1"/>
  <c r="AZ1945" i="75" s="1"/>
  <c r="BA1944" i="75" a="1"/>
  <c r="BA1944" i="75" s="1"/>
  <c r="AZ1944" i="75" a="1"/>
  <c r="AZ1944" i="75" s="1"/>
  <c r="BA1943" i="75" a="1"/>
  <c r="BA1943" i="75" s="1"/>
  <c r="AZ1943" i="75" a="1"/>
  <c r="AZ1943" i="75" s="1"/>
  <c r="BA1942" i="75" a="1"/>
  <c r="BA1942" i="75" s="1"/>
  <c r="AZ1942" i="75" a="1"/>
  <c r="AZ1942" i="75" s="1"/>
  <c r="BA1941" i="75" a="1"/>
  <c r="BA1941" i="75" s="1"/>
  <c r="AZ1941" i="75" a="1"/>
  <c r="AZ1941" i="75" s="1"/>
  <c r="BA1940" i="75" a="1"/>
  <c r="BA1940" i="75" s="1"/>
  <c r="AZ1940" i="75" a="1"/>
  <c r="AZ1940" i="75" s="1"/>
  <c r="BA1939" i="75" a="1"/>
  <c r="BA1939" i="75" s="1"/>
  <c r="AZ1939" i="75" a="1"/>
  <c r="AZ1939" i="75" s="1"/>
  <c r="BA1938" i="75" a="1"/>
  <c r="BA1938" i="75" s="1"/>
  <c r="AZ1938" i="75" a="1"/>
  <c r="AZ1938" i="75" s="1"/>
  <c r="BA1937" i="75" a="1"/>
  <c r="BA1937" i="75" s="1"/>
  <c r="AZ1937" i="75" a="1"/>
  <c r="AZ1937" i="75" s="1"/>
  <c r="BA1936" i="75" a="1"/>
  <c r="BA1936" i="75" s="1"/>
  <c r="AZ1936" i="75" a="1"/>
  <c r="AZ1936" i="75" s="1"/>
  <c r="BA1935" i="75" a="1"/>
  <c r="BA1935" i="75" s="1"/>
  <c r="AZ1935" i="75" a="1"/>
  <c r="AZ1935" i="75" s="1"/>
  <c r="BA1934" i="75" a="1"/>
  <c r="BA1934" i="75" s="1"/>
  <c r="AZ1934" i="75" a="1"/>
  <c r="AZ1934" i="75" s="1"/>
  <c r="BA1933" i="75" a="1"/>
  <c r="BA1933" i="75" s="1"/>
  <c r="AZ1933" i="75" a="1"/>
  <c r="AZ1933" i="75" s="1"/>
  <c r="BA1932" i="75" a="1"/>
  <c r="BA1932" i="75" s="1"/>
  <c r="AZ1932" i="75" a="1"/>
  <c r="AZ1932" i="75" s="1"/>
  <c r="BA1931" i="75" a="1"/>
  <c r="BA1931" i="75" s="1"/>
  <c r="AZ1931" i="75" a="1"/>
  <c r="AZ1931" i="75" s="1"/>
  <c r="BA1930" i="75" a="1"/>
  <c r="BA1930" i="75" s="1"/>
  <c r="AZ1930" i="75" a="1"/>
  <c r="AZ1930" i="75" s="1"/>
  <c r="BA1929" i="75" a="1"/>
  <c r="BA1929" i="75" s="1"/>
  <c r="AZ1929" i="75" a="1"/>
  <c r="AZ1929" i="75" s="1"/>
  <c r="BA1928" i="75" a="1"/>
  <c r="BA1928" i="75" s="1"/>
  <c r="AZ1928" i="75" a="1"/>
  <c r="AZ1928" i="75" s="1"/>
  <c r="BA1927" i="75" a="1"/>
  <c r="BA1927" i="75" s="1"/>
  <c r="AZ1927" i="75" a="1"/>
  <c r="AZ1927" i="75" s="1"/>
  <c r="BA1926" i="75" a="1"/>
  <c r="BA1926" i="75" s="1"/>
  <c r="AZ1926" i="75" a="1"/>
  <c r="AZ1926" i="75" s="1"/>
  <c r="BA1925" i="75" a="1"/>
  <c r="BA1925" i="75" s="1"/>
  <c r="AZ1925" i="75" a="1"/>
  <c r="AZ1925" i="75" s="1"/>
  <c r="BA1924" i="75" a="1"/>
  <c r="BA1924" i="75" s="1"/>
  <c r="AZ1924" i="75" a="1"/>
  <c r="AZ1924" i="75" s="1"/>
  <c r="BA1923" i="75" a="1"/>
  <c r="BA1923" i="75" s="1"/>
  <c r="AZ1923" i="75" a="1"/>
  <c r="AZ1923" i="75" s="1"/>
  <c r="BA1922" i="75" a="1"/>
  <c r="BA1922" i="75" s="1"/>
  <c r="AZ1922" i="75" a="1"/>
  <c r="AZ1922" i="75" s="1"/>
  <c r="BA1921" i="75" a="1"/>
  <c r="BA1921" i="75" s="1"/>
  <c r="AZ1921" i="75" a="1"/>
  <c r="AZ1921" i="75" s="1"/>
  <c r="BA1920" i="75" a="1"/>
  <c r="BA1920" i="75" s="1"/>
  <c r="AZ1920" i="75" a="1"/>
  <c r="AZ1920" i="75" s="1"/>
  <c r="BA1919" i="75" a="1"/>
  <c r="BA1919" i="75" s="1"/>
  <c r="AZ1919" i="75" a="1"/>
  <c r="AZ1919" i="75" s="1"/>
  <c r="BA1918" i="75" a="1"/>
  <c r="BA1918" i="75" s="1"/>
  <c r="AZ1918" i="75" a="1"/>
  <c r="AZ1918" i="75" s="1"/>
  <c r="BA1917" i="75" a="1"/>
  <c r="BA1917" i="75" s="1"/>
  <c r="AZ1917" i="75" a="1"/>
  <c r="AZ1917" i="75" s="1"/>
  <c r="BA1916" i="75" a="1"/>
  <c r="BA1916" i="75" s="1"/>
  <c r="AZ1916" i="75" a="1"/>
  <c r="AZ1916" i="75" s="1"/>
  <c r="BA1915" i="75" a="1"/>
  <c r="BA1915" i="75" s="1"/>
  <c r="AZ1915" i="75" a="1"/>
  <c r="AZ1915" i="75" s="1"/>
  <c r="BA1914" i="75" a="1"/>
  <c r="BA1914" i="75" s="1"/>
  <c r="AZ1914" i="75" a="1"/>
  <c r="AZ1914" i="75" s="1"/>
  <c r="BA1913" i="75" a="1"/>
  <c r="BA1913" i="75" s="1"/>
  <c r="AZ1913" i="75" a="1"/>
  <c r="AZ1913" i="75" s="1"/>
  <c r="BA1912" i="75" a="1"/>
  <c r="BA1912" i="75" s="1"/>
  <c r="AZ1912" i="75" a="1"/>
  <c r="AZ1912" i="75" s="1"/>
  <c r="BA1911" i="75" a="1"/>
  <c r="BA1911" i="75" s="1"/>
  <c r="AZ1911" i="75" a="1"/>
  <c r="AZ1911" i="75" s="1"/>
  <c r="BA1910" i="75" a="1"/>
  <c r="BA1910" i="75" s="1"/>
  <c r="AZ1910" i="75" a="1"/>
  <c r="AZ1910" i="75" s="1"/>
  <c r="BA1909" i="75" a="1"/>
  <c r="BA1909" i="75" s="1"/>
  <c r="AZ1909" i="75" a="1"/>
  <c r="AZ1909" i="75" s="1"/>
  <c r="BA1908" i="75" a="1"/>
  <c r="BA1908" i="75" s="1"/>
  <c r="AZ1908" i="75" a="1"/>
  <c r="AZ1908" i="75" s="1"/>
  <c r="BA1907" i="75" a="1"/>
  <c r="BA1907" i="75" s="1"/>
  <c r="AZ1907" i="75" a="1"/>
  <c r="AZ1907" i="75" s="1"/>
  <c r="BA1906" i="75" a="1"/>
  <c r="BA1906" i="75" s="1"/>
  <c r="AZ1906" i="75" a="1"/>
  <c r="AZ1906" i="75" s="1"/>
  <c r="BA1905" i="75" a="1"/>
  <c r="BA1905" i="75" s="1"/>
  <c r="AZ1905" i="75" a="1"/>
  <c r="AZ1905" i="75" s="1"/>
  <c r="BA1904" i="75" a="1"/>
  <c r="BA1904" i="75" s="1"/>
  <c r="AZ1904" i="75" a="1"/>
  <c r="AZ1904" i="75" s="1"/>
  <c r="BA1903" i="75" a="1"/>
  <c r="BA1903" i="75" s="1"/>
  <c r="AZ1903" i="75" a="1"/>
  <c r="AZ1903" i="75" s="1"/>
  <c r="BA1902" i="75" a="1"/>
  <c r="BA1902" i="75" s="1"/>
  <c r="AZ1902" i="75" a="1"/>
  <c r="AZ1902" i="75" s="1"/>
  <c r="BA1901" i="75" a="1"/>
  <c r="BA1901" i="75" s="1"/>
  <c r="AZ1901" i="75" a="1"/>
  <c r="AZ1901" i="75" s="1"/>
  <c r="BA1900" i="75"/>
  <c r="BA1900" i="75" a="1"/>
  <c r="AZ1900" i="75" a="1"/>
  <c r="AZ1900" i="75" s="1"/>
  <c r="BA1899" i="75" a="1"/>
  <c r="BA1899" i="75" s="1"/>
  <c r="AZ1899" i="75" a="1"/>
  <c r="AZ1899" i="75" s="1"/>
  <c r="BA1898" i="75" a="1"/>
  <c r="BA1898" i="75" s="1"/>
  <c r="AZ1898" i="75" a="1"/>
  <c r="AZ1898" i="75" s="1"/>
  <c r="BA1897" i="75" a="1"/>
  <c r="BA1897" i="75" s="1"/>
  <c r="AZ1897" i="75" a="1"/>
  <c r="AZ1897" i="75" s="1"/>
  <c r="BA1896" i="75" a="1"/>
  <c r="BA1896" i="75" s="1"/>
  <c r="AZ1896" i="75" a="1"/>
  <c r="AZ1896" i="75" s="1"/>
  <c r="BA1895" i="75" a="1"/>
  <c r="BA1895" i="75" s="1"/>
  <c r="AZ1895" i="75" a="1"/>
  <c r="AZ1895" i="75" s="1"/>
  <c r="BA1894" i="75" a="1"/>
  <c r="BA1894" i="75" s="1"/>
  <c r="AZ1894" i="75" a="1"/>
  <c r="AZ1894" i="75" s="1"/>
  <c r="BA1893" i="75" a="1"/>
  <c r="BA1893" i="75" s="1"/>
  <c r="AZ1893" i="75" a="1"/>
  <c r="AZ1893" i="75" s="1"/>
  <c r="BA1892" i="75" a="1"/>
  <c r="BA1892" i="75" s="1"/>
  <c r="AZ1892" i="75" a="1"/>
  <c r="AZ1892" i="75" s="1"/>
  <c r="BA1891" i="75" a="1"/>
  <c r="BA1891" i="75" s="1"/>
  <c r="AZ1891" i="75" a="1"/>
  <c r="AZ1891" i="75" s="1"/>
  <c r="BA1890" i="75" a="1"/>
  <c r="BA1890" i="75" s="1"/>
  <c r="AZ1890" i="75" a="1"/>
  <c r="AZ1890" i="75" s="1"/>
  <c r="BA1889" i="75" a="1"/>
  <c r="BA1889" i="75" s="1"/>
  <c r="AZ1889" i="75" a="1"/>
  <c r="AZ1889" i="75" s="1"/>
  <c r="BA1888" i="75" a="1"/>
  <c r="BA1888" i="75" s="1"/>
  <c r="AZ1888" i="75" a="1"/>
  <c r="AZ1888" i="75" s="1"/>
  <c r="BA1887" i="75" a="1"/>
  <c r="BA1887" i="75" s="1"/>
  <c r="AZ1887" i="75" a="1"/>
  <c r="AZ1887" i="75" s="1"/>
  <c r="BA1886" i="75" a="1"/>
  <c r="BA1886" i="75" s="1"/>
  <c r="AZ1886" i="75" a="1"/>
  <c r="AZ1886" i="75" s="1"/>
  <c r="BA1885" i="75" a="1"/>
  <c r="BA1885" i="75" s="1"/>
  <c r="AZ1885" i="75" a="1"/>
  <c r="AZ1885" i="75" s="1"/>
  <c r="BA1884" i="75" a="1"/>
  <c r="BA1884" i="75" s="1"/>
  <c r="AZ1884" i="75" a="1"/>
  <c r="AZ1884" i="75" s="1"/>
  <c r="BA1883" i="75" a="1"/>
  <c r="BA1883" i="75" s="1"/>
  <c r="AZ1883" i="75" a="1"/>
  <c r="AZ1883" i="75" s="1"/>
  <c r="BA1882" i="75" a="1"/>
  <c r="BA1882" i="75" s="1"/>
  <c r="AZ1882" i="75" a="1"/>
  <c r="AZ1882" i="75" s="1"/>
  <c r="BA1881" i="75" a="1"/>
  <c r="BA1881" i="75" s="1"/>
  <c r="AZ1881" i="75" a="1"/>
  <c r="AZ1881" i="75" s="1"/>
  <c r="BA1880" i="75" a="1"/>
  <c r="BA1880" i="75" s="1"/>
  <c r="AZ1880" i="75" a="1"/>
  <c r="AZ1880" i="75" s="1"/>
  <c r="BA1879" i="75" a="1"/>
  <c r="BA1879" i="75" s="1"/>
  <c r="AZ1879" i="75" a="1"/>
  <c r="AZ1879" i="75" s="1"/>
  <c r="BA1878" i="75" a="1"/>
  <c r="BA1878" i="75" s="1"/>
  <c r="AZ1878" i="75" a="1"/>
  <c r="AZ1878" i="75" s="1"/>
  <c r="BA1877" i="75" a="1"/>
  <c r="BA1877" i="75" s="1"/>
  <c r="AZ1877" i="75" a="1"/>
  <c r="AZ1877" i="75" s="1"/>
  <c r="BA1876" i="75" a="1"/>
  <c r="BA1876" i="75" s="1"/>
  <c r="AZ1876" i="75" a="1"/>
  <c r="AZ1876" i="75" s="1"/>
  <c r="BA1875" i="75" a="1"/>
  <c r="BA1875" i="75" s="1"/>
  <c r="AZ1875" i="75" a="1"/>
  <c r="AZ1875" i="75" s="1"/>
  <c r="BA1874" i="75" a="1"/>
  <c r="BA1874" i="75" s="1"/>
  <c r="AZ1874" i="75" a="1"/>
  <c r="AZ1874" i="75" s="1"/>
  <c r="BA1873" i="75" a="1"/>
  <c r="BA1873" i="75" s="1"/>
  <c r="AZ1873" i="75" a="1"/>
  <c r="AZ1873" i="75" s="1"/>
  <c r="BA1872" i="75" a="1"/>
  <c r="BA1872" i="75" s="1"/>
  <c r="AZ1872" i="75" a="1"/>
  <c r="AZ1872" i="75" s="1"/>
  <c r="BA1871" i="75" a="1"/>
  <c r="BA1871" i="75" s="1"/>
  <c r="AZ1871" i="75" a="1"/>
  <c r="AZ1871" i="75" s="1"/>
  <c r="BA1870" i="75" a="1"/>
  <c r="BA1870" i="75" s="1"/>
  <c r="AZ1870" i="75" a="1"/>
  <c r="AZ1870" i="75" s="1"/>
  <c r="BA1869" i="75" a="1"/>
  <c r="BA1869" i="75" s="1"/>
  <c r="AZ1869" i="75" a="1"/>
  <c r="AZ1869" i="75" s="1"/>
  <c r="BA1868" i="75" a="1"/>
  <c r="BA1868" i="75" s="1"/>
  <c r="AZ1868" i="75" a="1"/>
  <c r="AZ1868" i="75" s="1"/>
  <c r="BA1867" i="75" a="1"/>
  <c r="BA1867" i="75" s="1"/>
  <c r="AZ1867" i="75" a="1"/>
  <c r="AZ1867" i="75" s="1"/>
  <c r="BA1866" i="75" a="1"/>
  <c r="BA1866" i="75" s="1"/>
  <c r="AZ1866" i="75" a="1"/>
  <c r="AZ1866" i="75" s="1"/>
  <c r="BA1865" i="75" a="1"/>
  <c r="BA1865" i="75" s="1"/>
  <c r="AZ1865" i="75" a="1"/>
  <c r="AZ1865" i="75" s="1"/>
  <c r="BA1864" i="75" a="1"/>
  <c r="BA1864" i="75" s="1"/>
  <c r="AZ1864" i="75" a="1"/>
  <c r="AZ1864" i="75" s="1"/>
  <c r="BA1863" i="75" a="1"/>
  <c r="BA1863" i="75" s="1"/>
  <c r="AZ1863" i="75" a="1"/>
  <c r="AZ1863" i="75" s="1"/>
  <c r="BA1862" i="75" a="1"/>
  <c r="BA1862" i="75" s="1"/>
  <c r="AZ1862" i="75" a="1"/>
  <c r="AZ1862" i="75" s="1"/>
  <c r="BA1861" i="75" a="1"/>
  <c r="BA1861" i="75" s="1"/>
  <c r="AZ1861" i="75" a="1"/>
  <c r="AZ1861" i="75" s="1"/>
  <c r="BA1860" i="75" a="1"/>
  <c r="BA1860" i="75" s="1"/>
  <c r="AZ1860" i="75" a="1"/>
  <c r="AZ1860" i="75" s="1"/>
  <c r="BA1859" i="75" a="1"/>
  <c r="BA1859" i="75" s="1"/>
  <c r="AZ1859" i="75" a="1"/>
  <c r="AZ1859" i="75" s="1"/>
  <c r="BA1858" i="75" a="1"/>
  <c r="BA1858" i="75" s="1"/>
  <c r="AZ1858" i="75" a="1"/>
  <c r="AZ1858" i="75" s="1"/>
  <c r="BA1857" i="75" a="1"/>
  <c r="BA1857" i="75" s="1"/>
  <c r="AZ1857" i="75" a="1"/>
  <c r="AZ1857" i="75" s="1"/>
  <c r="BA1856" i="75" a="1"/>
  <c r="BA1856" i="75" s="1"/>
  <c r="AZ1856" i="75" a="1"/>
  <c r="AZ1856" i="75" s="1"/>
  <c r="BA1855" i="75" a="1"/>
  <c r="BA1855" i="75" s="1"/>
  <c r="AZ1855" i="75" a="1"/>
  <c r="AZ1855" i="75" s="1"/>
  <c r="BA1854" i="75" a="1"/>
  <c r="BA1854" i="75" s="1"/>
  <c r="AZ1854" i="75" a="1"/>
  <c r="AZ1854" i="75" s="1"/>
  <c r="BA1853" i="75" a="1"/>
  <c r="BA1853" i="75" s="1"/>
  <c r="AZ1853" i="75" a="1"/>
  <c r="AZ1853" i="75" s="1"/>
  <c r="BA1852" i="75" a="1"/>
  <c r="BA1852" i="75" s="1"/>
  <c r="AZ1852" i="75" a="1"/>
  <c r="AZ1852" i="75" s="1"/>
  <c r="BA1851" i="75" a="1"/>
  <c r="BA1851" i="75" s="1"/>
  <c r="AZ1851" i="75" a="1"/>
  <c r="AZ1851" i="75" s="1"/>
  <c r="BA1850" i="75" a="1"/>
  <c r="BA1850" i="75" s="1"/>
  <c r="AZ1850" i="75" a="1"/>
  <c r="AZ1850" i="75" s="1"/>
  <c r="BA1849" i="75" a="1"/>
  <c r="BA1849" i="75" s="1"/>
  <c r="AZ1849" i="75" a="1"/>
  <c r="AZ1849" i="75" s="1"/>
  <c r="BA1848" i="75" a="1"/>
  <c r="BA1848" i="75" s="1"/>
  <c r="AZ1848" i="75" a="1"/>
  <c r="AZ1848" i="75" s="1"/>
  <c r="BA1847" i="75" a="1"/>
  <c r="BA1847" i="75" s="1"/>
  <c r="AZ1847" i="75" a="1"/>
  <c r="AZ1847" i="75" s="1"/>
  <c r="BA1846" i="75" a="1"/>
  <c r="BA1846" i="75" s="1"/>
  <c r="AZ1846" i="75" a="1"/>
  <c r="AZ1846" i="75" s="1"/>
  <c r="BA1845" i="75" a="1"/>
  <c r="BA1845" i="75" s="1"/>
  <c r="AZ1845" i="75" a="1"/>
  <c r="AZ1845" i="75" s="1"/>
  <c r="BA1844" i="75" a="1"/>
  <c r="BA1844" i="75" s="1"/>
  <c r="AZ1844" i="75" a="1"/>
  <c r="AZ1844" i="75" s="1"/>
  <c r="BA1843" i="75" a="1"/>
  <c r="BA1843" i="75" s="1"/>
  <c r="AZ1843" i="75" a="1"/>
  <c r="AZ1843" i="75" s="1"/>
  <c r="BA1842" i="75" a="1"/>
  <c r="BA1842" i="75" s="1"/>
  <c r="AZ1842" i="75" a="1"/>
  <c r="AZ1842" i="75" s="1"/>
  <c r="BA1841" i="75" a="1"/>
  <c r="BA1841" i="75" s="1"/>
  <c r="AZ1841" i="75" a="1"/>
  <c r="AZ1841" i="75" s="1"/>
  <c r="BA1840" i="75" a="1"/>
  <c r="BA1840" i="75" s="1"/>
  <c r="AZ1840" i="75" a="1"/>
  <c r="AZ1840" i="75" s="1"/>
  <c r="BA1839" i="75" a="1"/>
  <c r="BA1839" i="75" s="1"/>
  <c r="AZ1839" i="75" a="1"/>
  <c r="AZ1839" i="75" s="1"/>
  <c r="BA1838" i="75" a="1"/>
  <c r="BA1838" i="75" s="1"/>
  <c r="AZ1838" i="75" a="1"/>
  <c r="AZ1838" i="75" s="1"/>
  <c r="BA1837" i="75" a="1"/>
  <c r="BA1837" i="75" s="1"/>
  <c r="AZ1837" i="75" a="1"/>
  <c r="AZ1837" i="75" s="1"/>
  <c r="BA1836" i="75" a="1"/>
  <c r="BA1836" i="75" s="1"/>
  <c r="AZ1836" i="75" a="1"/>
  <c r="AZ1836" i="75" s="1"/>
  <c r="BA1835" i="75" a="1"/>
  <c r="BA1835" i="75" s="1"/>
  <c r="AZ1835" i="75" a="1"/>
  <c r="AZ1835" i="75" s="1"/>
  <c r="BA1834" i="75" a="1"/>
  <c r="BA1834" i="75" s="1"/>
  <c r="AZ1834" i="75" a="1"/>
  <c r="AZ1834" i="75" s="1"/>
  <c r="BA1833" i="75" a="1"/>
  <c r="BA1833" i="75" s="1"/>
  <c r="AZ1833" i="75" a="1"/>
  <c r="AZ1833" i="75" s="1"/>
  <c r="BA1832" i="75" a="1"/>
  <c r="BA1832" i="75" s="1"/>
  <c r="AZ1832" i="75" a="1"/>
  <c r="AZ1832" i="75" s="1"/>
  <c r="BA1831" i="75" a="1"/>
  <c r="BA1831" i="75" s="1"/>
  <c r="AZ1831" i="75" a="1"/>
  <c r="AZ1831" i="75" s="1"/>
  <c r="BA1830" i="75" a="1"/>
  <c r="BA1830" i="75" s="1"/>
  <c r="AZ1830" i="75" a="1"/>
  <c r="AZ1830" i="75" s="1"/>
  <c r="BA1829" i="75" a="1"/>
  <c r="BA1829" i="75" s="1"/>
  <c r="AZ1829" i="75" a="1"/>
  <c r="AZ1829" i="75" s="1"/>
  <c r="BA1828" i="75" a="1"/>
  <c r="BA1828" i="75" s="1"/>
  <c r="AZ1828" i="75" a="1"/>
  <c r="AZ1828" i="75" s="1"/>
  <c r="BA1827" i="75" a="1"/>
  <c r="BA1827" i="75" s="1"/>
  <c r="AZ1827" i="75" a="1"/>
  <c r="AZ1827" i="75" s="1"/>
  <c r="BA1826" i="75" a="1"/>
  <c r="BA1826" i="75" s="1"/>
  <c r="AZ1826" i="75" a="1"/>
  <c r="AZ1826" i="75" s="1"/>
  <c r="BA1825" i="75" a="1"/>
  <c r="BA1825" i="75" s="1"/>
  <c r="AZ1825" i="75" a="1"/>
  <c r="AZ1825" i="75" s="1"/>
  <c r="BA1824" i="75"/>
  <c r="BA1824" i="75" a="1"/>
  <c r="AZ1824" i="75" a="1"/>
  <c r="AZ1824" i="75" s="1"/>
  <c r="BA1823" i="75" a="1"/>
  <c r="BA1823" i="75" s="1"/>
  <c r="AZ1823" i="75" a="1"/>
  <c r="AZ1823" i="75" s="1"/>
  <c r="BA1822" i="75" a="1"/>
  <c r="BA1822" i="75" s="1"/>
  <c r="AZ1822" i="75" a="1"/>
  <c r="AZ1822" i="75" s="1"/>
  <c r="BA1821" i="75" a="1"/>
  <c r="BA1821" i="75" s="1"/>
  <c r="AZ1821" i="75" a="1"/>
  <c r="AZ1821" i="75" s="1"/>
  <c r="BA1820" i="75" a="1"/>
  <c r="BA1820" i="75" s="1"/>
  <c r="AZ1820" i="75" a="1"/>
  <c r="AZ1820" i="75" s="1"/>
  <c r="BA1819" i="75" a="1"/>
  <c r="BA1819" i="75" s="1"/>
  <c r="AZ1819" i="75" a="1"/>
  <c r="AZ1819" i="75" s="1"/>
  <c r="BA1818" i="75" a="1"/>
  <c r="BA1818" i="75" s="1"/>
  <c r="AZ1818" i="75" a="1"/>
  <c r="AZ1818" i="75" s="1"/>
  <c r="BA1817" i="75" a="1"/>
  <c r="BA1817" i="75" s="1"/>
  <c r="AZ1817" i="75" a="1"/>
  <c r="AZ1817" i="75" s="1"/>
  <c r="BA1816" i="75" a="1"/>
  <c r="BA1816" i="75" s="1"/>
  <c r="AZ1816" i="75" a="1"/>
  <c r="AZ1816" i="75" s="1"/>
  <c r="BA1815" i="75" a="1"/>
  <c r="BA1815" i="75" s="1"/>
  <c r="AZ1815" i="75" a="1"/>
  <c r="AZ1815" i="75" s="1"/>
  <c r="BA1814" i="75" a="1"/>
  <c r="BA1814" i="75" s="1"/>
  <c r="AZ1814" i="75" a="1"/>
  <c r="AZ1814" i="75" s="1"/>
  <c r="BA1813" i="75" a="1"/>
  <c r="BA1813" i="75" s="1"/>
  <c r="AZ1813" i="75" a="1"/>
  <c r="AZ1813" i="75" s="1"/>
  <c r="BA1812" i="75" a="1"/>
  <c r="BA1812" i="75" s="1"/>
  <c r="AZ1812" i="75" a="1"/>
  <c r="AZ1812" i="75" s="1"/>
  <c r="BA1811" i="75" a="1"/>
  <c r="BA1811" i="75" s="1"/>
  <c r="AZ1811" i="75" a="1"/>
  <c r="AZ1811" i="75" s="1"/>
  <c r="BA1810" i="75" a="1"/>
  <c r="BA1810" i="75" s="1"/>
  <c r="AZ1810" i="75" a="1"/>
  <c r="AZ1810" i="75" s="1"/>
  <c r="BA1809" i="75" a="1"/>
  <c r="BA1809" i="75" s="1"/>
  <c r="AZ1809" i="75" a="1"/>
  <c r="AZ1809" i="75" s="1"/>
  <c r="BA1808" i="75" a="1"/>
  <c r="BA1808" i="75" s="1"/>
  <c r="AZ1808" i="75" a="1"/>
  <c r="AZ1808" i="75" s="1"/>
  <c r="BA1807" i="75" a="1"/>
  <c r="BA1807" i="75" s="1"/>
  <c r="AZ1807" i="75" a="1"/>
  <c r="AZ1807" i="75" s="1"/>
  <c r="BA1806" i="75" a="1"/>
  <c r="BA1806" i="75" s="1"/>
  <c r="AZ1806" i="75" a="1"/>
  <c r="AZ1806" i="75" s="1"/>
  <c r="BA1805" i="75" a="1"/>
  <c r="BA1805" i="75" s="1"/>
  <c r="AZ1805" i="75" a="1"/>
  <c r="AZ1805" i="75" s="1"/>
  <c r="BA1804" i="75" a="1"/>
  <c r="BA1804" i="75" s="1"/>
  <c r="AZ1804" i="75" a="1"/>
  <c r="AZ1804" i="75" s="1"/>
  <c r="BA1803" i="75" a="1"/>
  <c r="BA1803" i="75" s="1"/>
  <c r="AZ1803" i="75" a="1"/>
  <c r="AZ1803" i="75" s="1"/>
  <c r="BA1802" i="75" a="1"/>
  <c r="BA1802" i="75" s="1"/>
  <c r="AZ1802" i="75" a="1"/>
  <c r="AZ1802" i="75" s="1"/>
  <c r="BA1801" i="75" a="1"/>
  <c r="BA1801" i="75" s="1"/>
  <c r="AZ1801" i="75" a="1"/>
  <c r="AZ1801" i="75" s="1"/>
  <c r="BA1800" i="75" a="1"/>
  <c r="BA1800" i="75" s="1"/>
  <c r="AZ1800" i="75" a="1"/>
  <c r="AZ1800" i="75" s="1"/>
  <c r="BA1799" i="75" a="1"/>
  <c r="BA1799" i="75" s="1"/>
  <c r="AZ1799" i="75" a="1"/>
  <c r="AZ1799" i="75" s="1"/>
  <c r="BA1798" i="75" a="1"/>
  <c r="BA1798" i="75" s="1"/>
  <c r="AZ1798" i="75" a="1"/>
  <c r="AZ1798" i="75" s="1"/>
  <c r="BA1797" i="75" a="1"/>
  <c r="BA1797" i="75" s="1"/>
  <c r="AZ1797" i="75" a="1"/>
  <c r="AZ1797" i="75" s="1"/>
  <c r="BA1796" i="75" a="1"/>
  <c r="BA1796" i="75" s="1"/>
  <c r="AZ1796" i="75" a="1"/>
  <c r="AZ1796" i="75" s="1"/>
  <c r="BA1795" i="75" a="1"/>
  <c r="BA1795" i="75" s="1"/>
  <c r="AZ1795" i="75" a="1"/>
  <c r="AZ1795" i="75" s="1"/>
  <c r="BA1794" i="75" a="1"/>
  <c r="BA1794" i="75" s="1"/>
  <c r="AZ1794" i="75" a="1"/>
  <c r="AZ1794" i="75" s="1"/>
  <c r="BA1793" i="75" a="1"/>
  <c r="BA1793" i="75" s="1"/>
  <c r="AZ1793" i="75" a="1"/>
  <c r="AZ1793" i="75" s="1"/>
  <c r="BA1792" i="75"/>
  <c r="BA1792" i="75" a="1"/>
  <c r="AZ1792" i="75" a="1"/>
  <c r="AZ1792" i="75" s="1"/>
  <c r="BA1791" i="75" a="1"/>
  <c r="BA1791" i="75" s="1"/>
  <c r="AZ1791" i="75" a="1"/>
  <c r="AZ1791" i="75" s="1"/>
  <c r="BA1790" i="75" a="1"/>
  <c r="BA1790" i="75" s="1"/>
  <c r="AZ1790" i="75" a="1"/>
  <c r="AZ1790" i="75" s="1"/>
  <c r="BA1789" i="75" a="1"/>
  <c r="BA1789" i="75" s="1"/>
  <c r="AZ1789" i="75" a="1"/>
  <c r="AZ1789" i="75" s="1"/>
  <c r="BA1788" i="75" a="1"/>
  <c r="BA1788" i="75" s="1"/>
  <c r="AZ1788" i="75" a="1"/>
  <c r="AZ1788" i="75" s="1"/>
  <c r="BA1787" i="75" a="1"/>
  <c r="BA1787" i="75" s="1"/>
  <c r="AZ1787" i="75" a="1"/>
  <c r="AZ1787" i="75" s="1"/>
  <c r="BA1786" i="75" a="1"/>
  <c r="BA1786" i="75" s="1"/>
  <c r="AZ1786" i="75" a="1"/>
  <c r="AZ1786" i="75" s="1"/>
  <c r="BA1785" i="75" a="1"/>
  <c r="BA1785" i="75" s="1"/>
  <c r="AZ1785" i="75" a="1"/>
  <c r="AZ1785" i="75" s="1"/>
  <c r="BA1784" i="75" a="1"/>
  <c r="BA1784" i="75" s="1"/>
  <c r="AZ1784" i="75" a="1"/>
  <c r="AZ1784" i="75" s="1"/>
  <c r="BA1783" i="75" a="1"/>
  <c r="BA1783" i="75" s="1"/>
  <c r="AZ1783" i="75" a="1"/>
  <c r="AZ1783" i="75" s="1"/>
  <c r="BA1782" i="75" a="1"/>
  <c r="BA1782" i="75" s="1"/>
  <c r="AZ1782" i="75" a="1"/>
  <c r="AZ1782" i="75" s="1"/>
  <c r="BA1781" i="75" a="1"/>
  <c r="BA1781" i="75" s="1"/>
  <c r="AZ1781" i="75" a="1"/>
  <c r="AZ1781" i="75" s="1"/>
  <c r="BA1780" i="75" a="1"/>
  <c r="BA1780" i="75" s="1"/>
  <c r="AZ1780" i="75" a="1"/>
  <c r="AZ1780" i="75" s="1"/>
  <c r="BA1779" i="75" a="1"/>
  <c r="BA1779" i="75" s="1"/>
  <c r="AZ1779" i="75" a="1"/>
  <c r="AZ1779" i="75" s="1"/>
  <c r="BA1778" i="75" a="1"/>
  <c r="BA1778" i="75" s="1"/>
  <c r="AZ1778" i="75" a="1"/>
  <c r="AZ1778" i="75" s="1"/>
  <c r="BA1777" i="75" a="1"/>
  <c r="BA1777" i="75" s="1"/>
  <c r="AZ1777" i="75" a="1"/>
  <c r="AZ1777" i="75" s="1"/>
  <c r="BA1776" i="75" a="1"/>
  <c r="BA1776" i="75" s="1"/>
  <c r="AZ1776" i="75" a="1"/>
  <c r="AZ1776" i="75" s="1"/>
  <c r="BA1775" i="75" a="1"/>
  <c r="BA1775" i="75" s="1"/>
  <c r="AZ1775" i="75" a="1"/>
  <c r="AZ1775" i="75" s="1"/>
  <c r="BA1774" i="75" a="1"/>
  <c r="BA1774" i="75" s="1"/>
  <c r="AZ1774" i="75" a="1"/>
  <c r="AZ1774" i="75" s="1"/>
  <c r="BA1773" i="75" a="1"/>
  <c r="BA1773" i="75" s="1"/>
  <c r="AZ1773" i="75" a="1"/>
  <c r="AZ1773" i="75" s="1"/>
  <c r="BA1772" i="75" a="1"/>
  <c r="BA1772" i="75" s="1"/>
  <c r="AZ1772" i="75" a="1"/>
  <c r="AZ1772" i="75" s="1"/>
  <c r="BA1771" i="75" a="1"/>
  <c r="BA1771" i="75" s="1"/>
  <c r="AZ1771" i="75" a="1"/>
  <c r="AZ1771" i="75" s="1"/>
  <c r="BA1770" i="75" a="1"/>
  <c r="BA1770" i="75" s="1"/>
  <c r="AZ1770" i="75" a="1"/>
  <c r="AZ1770" i="75" s="1"/>
  <c r="BA1769" i="75" a="1"/>
  <c r="BA1769" i="75" s="1"/>
  <c r="AZ1769" i="75" a="1"/>
  <c r="AZ1769" i="75" s="1"/>
  <c r="BA1768" i="75" a="1"/>
  <c r="BA1768" i="75" s="1"/>
  <c r="AZ1768" i="75" a="1"/>
  <c r="AZ1768" i="75" s="1"/>
  <c r="BA1767" i="75" a="1"/>
  <c r="BA1767" i="75" s="1"/>
  <c r="AZ1767" i="75" a="1"/>
  <c r="AZ1767" i="75" s="1"/>
  <c r="BA1766" i="75" a="1"/>
  <c r="BA1766" i="75" s="1"/>
  <c r="AZ1766" i="75" a="1"/>
  <c r="AZ1766" i="75" s="1"/>
  <c r="BA1765" i="75" a="1"/>
  <c r="BA1765" i="75" s="1"/>
  <c r="AZ1765" i="75" a="1"/>
  <c r="AZ1765" i="75" s="1"/>
  <c r="BA1764" i="75" a="1"/>
  <c r="BA1764" i="75" s="1"/>
  <c r="AZ1764" i="75" a="1"/>
  <c r="AZ1764" i="75" s="1"/>
  <c r="BA1763" i="75" a="1"/>
  <c r="BA1763" i="75" s="1"/>
  <c r="AZ1763" i="75" a="1"/>
  <c r="AZ1763" i="75" s="1"/>
  <c r="BA1762" i="75" a="1"/>
  <c r="BA1762" i="75" s="1"/>
  <c r="AZ1762" i="75" a="1"/>
  <c r="AZ1762" i="75" s="1"/>
  <c r="BA1761" i="75" a="1"/>
  <c r="BA1761" i="75" s="1"/>
  <c r="AZ1761" i="75" a="1"/>
  <c r="AZ1761" i="75" s="1"/>
  <c r="BA1760" i="75" a="1"/>
  <c r="BA1760" i="75" s="1"/>
  <c r="AZ1760" i="75" a="1"/>
  <c r="AZ1760" i="75" s="1"/>
  <c r="BA1759" i="75" a="1"/>
  <c r="BA1759" i="75" s="1"/>
  <c r="AZ1759" i="75" a="1"/>
  <c r="AZ1759" i="75" s="1"/>
  <c r="BA1758" i="75" a="1"/>
  <c r="BA1758" i="75" s="1"/>
  <c r="AZ1758" i="75" a="1"/>
  <c r="AZ1758" i="75" s="1"/>
  <c r="BA1757" i="75" a="1"/>
  <c r="BA1757" i="75" s="1"/>
  <c r="AZ1757" i="75" a="1"/>
  <c r="AZ1757" i="75" s="1"/>
  <c r="BA1756" i="75" a="1"/>
  <c r="BA1756" i="75" s="1"/>
  <c r="AZ1756" i="75" a="1"/>
  <c r="AZ1756" i="75" s="1"/>
  <c r="BA1755" i="75" a="1"/>
  <c r="BA1755" i="75" s="1"/>
  <c r="AZ1755" i="75" a="1"/>
  <c r="AZ1755" i="75" s="1"/>
  <c r="BA1754" i="75" a="1"/>
  <c r="BA1754" i="75" s="1"/>
  <c r="AZ1754" i="75" a="1"/>
  <c r="AZ1754" i="75" s="1"/>
  <c r="BA1753" i="75" a="1"/>
  <c r="BA1753" i="75" s="1"/>
  <c r="AZ1753" i="75" a="1"/>
  <c r="AZ1753" i="75" s="1"/>
  <c r="BA1752" i="75" a="1"/>
  <c r="BA1752" i="75" s="1"/>
  <c r="AZ1752" i="75" a="1"/>
  <c r="AZ1752" i="75" s="1"/>
  <c r="BA1751" i="75" a="1"/>
  <c r="BA1751" i="75" s="1"/>
  <c r="AZ1751" i="75" a="1"/>
  <c r="AZ1751" i="75" s="1"/>
  <c r="BA1750" i="75" a="1"/>
  <c r="BA1750" i="75" s="1"/>
  <c r="AZ1750" i="75" a="1"/>
  <c r="AZ1750" i="75" s="1"/>
  <c r="BA1749" i="75" a="1"/>
  <c r="BA1749" i="75" s="1"/>
  <c r="AZ1749" i="75" a="1"/>
  <c r="AZ1749" i="75" s="1"/>
  <c r="BA1748" i="75" a="1"/>
  <c r="BA1748" i="75" s="1"/>
  <c r="AZ1748" i="75" a="1"/>
  <c r="AZ1748" i="75" s="1"/>
  <c r="BA1747" i="75" a="1"/>
  <c r="BA1747" i="75" s="1"/>
  <c r="AZ1747" i="75" a="1"/>
  <c r="AZ1747" i="75" s="1"/>
  <c r="BA1746" i="75" a="1"/>
  <c r="BA1746" i="75" s="1"/>
  <c r="AZ1746" i="75" a="1"/>
  <c r="AZ1746" i="75" s="1"/>
  <c r="BA1745" i="75" a="1"/>
  <c r="BA1745" i="75" s="1"/>
  <c r="AZ1745" i="75" a="1"/>
  <c r="AZ1745" i="75" s="1"/>
  <c r="BA1744" i="75" a="1"/>
  <c r="BA1744" i="75" s="1"/>
  <c r="AZ1744" i="75" a="1"/>
  <c r="AZ1744" i="75" s="1"/>
  <c r="BA1743" i="75" a="1"/>
  <c r="BA1743" i="75" s="1"/>
  <c r="AZ1743" i="75" a="1"/>
  <c r="AZ1743" i="75" s="1"/>
  <c r="BA1742" i="75" a="1"/>
  <c r="BA1742" i="75" s="1"/>
  <c r="AZ1742" i="75" a="1"/>
  <c r="AZ1742" i="75" s="1"/>
  <c r="BA1741" i="75" a="1"/>
  <c r="BA1741" i="75" s="1"/>
  <c r="AZ1741" i="75" a="1"/>
  <c r="AZ1741" i="75" s="1"/>
  <c r="BA1740" i="75" a="1"/>
  <c r="BA1740" i="75" s="1"/>
  <c r="AZ1740" i="75" a="1"/>
  <c r="AZ1740" i="75" s="1"/>
  <c r="BA1739" i="75" a="1"/>
  <c r="BA1739" i="75" s="1"/>
  <c r="AZ1739" i="75" a="1"/>
  <c r="AZ1739" i="75" s="1"/>
  <c r="BA1738" i="75" a="1"/>
  <c r="BA1738" i="75" s="1"/>
  <c r="AZ1738" i="75" a="1"/>
  <c r="AZ1738" i="75" s="1"/>
  <c r="BA1737" i="75" a="1"/>
  <c r="BA1737" i="75" s="1"/>
  <c r="AZ1737" i="75" a="1"/>
  <c r="AZ1737" i="75" s="1"/>
  <c r="BA1736" i="75" a="1"/>
  <c r="BA1736" i="75" s="1"/>
  <c r="AZ1736" i="75" a="1"/>
  <c r="AZ1736" i="75" s="1"/>
  <c r="BA1735" i="75" a="1"/>
  <c r="BA1735" i="75" s="1"/>
  <c r="AZ1735" i="75" a="1"/>
  <c r="AZ1735" i="75" s="1"/>
  <c r="BA1734" i="75" a="1"/>
  <c r="BA1734" i="75" s="1"/>
  <c r="AZ1734" i="75" a="1"/>
  <c r="AZ1734" i="75" s="1"/>
  <c r="BA1733" i="75" a="1"/>
  <c r="BA1733" i="75" s="1"/>
  <c r="AZ1733" i="75" a="1"/>
  <c r="AZ1733" i="75" s="1"/>
  <c r="BA1732" i="75" a="1"/>
  <c r="BA1732" i="75" s="1"/>
  <c r="AZ1732" i="75" a="1"/>
  <c r="AZ1732" i="75" s="1"/>
  <c r="BA1731" i="75" a="1"/>
  <c r="BA1731" i="75" s="1"/>
  <c r="AZ1731" i="75" a="1"/>
  <c r="AZ1731" i="75" s="1"/>
  <c r="BA1730" i="75" a="1"/>
  <c r="BA1730" i="75" s="1"/>
  <c r="AZ1730" i="75" a="1"/>
  <c r="AZ1730" i="75" s="1"/>
  <c r="BA1729" i="75" a="1"/>
  <c r="BA1729" i="75" s="1"/>
  <c r="AZ1729" i="75" a="1"/>
  <c r="AZ1729" i="75" s="1"/>
  <c r="BA1728" i="75" a="1"/>
  <c r="BA1728" i="75" s="1"/>
  <c r="AZ1728" i="75" a="1"/>
  <c r="AZ1728" i="75" s="1"/>
  <c r="BA1727" i="75" a="1"/>
  <c r="BA1727" i="75" s="1"/>
  <c r="AZ1727" i="75" a="1"/>
  <c r="AZ1727" i="75" s="1"/>
  <c r="BA1726" i="75" a="1"/>
  <c r="BA1726" i="75" s="1"/>
  <c r="AZ1726" i="75" a="1"/>
  <c r="AZ1726" i="75" s="1"/>
  <c r="BA1725" i="75" a="1"/>
  <c r="BA1725" i="75" s="1"/>
  <c r="AZ1725" i="75" a="1"/>
  <c r="AZ1725" i="75" s="1"/>
  <c r="BA1724" i="75" a="1"/>
  <c r="BA1724" i="75" s="1"/>
  <c r="AZ1724" i="75" a="1"/>
  <c r="AZ1724" i="75" s="1"/>
  <c r="BA1723" i="75" a="1"/>
  <c r="BA1723" i="75" s="1"/>
  <c r="AZ1723" i="75" a="1"/>
  <c r="AZ1723" i="75" s="1"/>
  <c r="BA1722" i="75" a="1"/>
  <c r="BA1722" i="75" s="1"/>
  <c r="AZ1722" i="75" a="1"/>
  <c r="AZ1722" i="75" s="1"/>
  <c r="BA1721" i="75" a="1"/>
  <c r="BA1721" i="75" s="1"/>
  <c r="AZ1721" i="75" a="1"/>
  <c r="AZ1721" i="75" s="1"/>
  <c r="BA1720" i="75" a="1"/>
  <c r="BA1720" i="75" s="1"/>
  <c r="AZ1720" i="75" a="1"/>
  <c r="AZ1720" i="75" s="1"/>
  <c r="BA1719" i="75" a="1"/>
  <c r="BA1719" i="75" s="1"/>
  <c r="AZ1719" i="75" a="1"/>
  <c r="AZ1719" i="75" s="1"/>
  <c r="BA1718" i="75" a="1"/>
  <c r="BA1718" i="75" s="1"/>
  <c r="AZ1718" i="75" a="1"/>
  <c r="AZ1718" i="75" s="1"/>
  <c r="BA1717" i="75" a="1"/>
  <c r="BA1717" i="75" s="1"/>
  <c r="AZ1717" i="75" a="1"/>
  <c r="AZ1717" i="75" s="1"/>
  <c r="BA1716" i="75" a="1"/>
  <c r="BA1716" i="75" s="1"/>
  <c r="AZ1716" i="75" a="1"/>
  <c r="AZ1716" i="75" s="1"/>
  <c r="BA1715" i="75" a="1"/>
  <c r="BA1715" i="75" s="1"/>
  <c r="AZ1715" i="75" a="1"/>
  <c r="AZ1715" i="75" s="1"/>
  <c r="BA1714" i="75" a="1"/>
  <c r="BA1714" i="75" s="1"/>
  <c r="AZ1714" i="75" a="1"/>
  <c r="AZ1714" i="75" s="1"/>
  <c r="BA1713" i="75" a="1"/>
  <c r="BA1713" i="75" s="1"/>
  <c r="AZ1713" i="75" a="1"/>
  <c r="AZ1713" i="75" s="1"/>
  <c r="BA1712" i="75" a="1"/>
  <c r="BA1712" i="75" s="1"/>
  <c r="AZ1712" i="75" a="1"/>
  <c r="AZ1712" i="75" s="1"/>
  <c r="BA1711" i="75" a="1"/>
  <c r="BA1711" i="75" s="1"/>
  <c r="AZ1711" i="75" a="1"/>
  <c r="AZ1711" i="75" s="1"/>
  <c r="BA1710" i="75" a="1"/>
  <c r="BA1710" i="75" s="1"/>
  <c r="AZ1710" i="75" a="1"/>
  <c r="AZ1710" i="75" s="1"/>
  <c r="BA1709" i="75" a="1"/>
  <c r="BA1709" i="75" s="1"/>
  <c r="AZ1709" i="75" a="1"/>
  <c r="AZ1709" i="75" s="1"/>
  <c r="BA1708" i="75" a="1"/>
  <c r="BA1708" i="75" s="1"/>
  <c r="AZ1708" i="75" a="1"/>
  <c r="AZ1708" i="75" s="1"/>
  <c r="BA1707" i="75" a="1"/>
  <c r="BA1707" i="75" s="1"/>
  <c r="AZ1707" i="75" a="1"/>
  <c r="AZ1707" i="75" s="1"/>
  <c r="BA1706" i="75" a="1"/>
  <c r="BA1706" i="75" s="1"/>
  <c r="AZ1706" i="75" a="1"/>
  <c r="AZ1706" i="75" s="1"/>
  <c r="BA1705" i="75" a="1"/>
  <c r="BA1705" i="75" s="1"/>
  <c r="AZ1705" i="75" a="1"/>
  <c r="AZ1705" i="75" s="1"/>
  <c r="BA1704" i="75" a="1"/>
  <c r="BA1704" i="75" s="1"/>
  <c r="AZ1704" i="75" a="1"/>
  <c r="AZ1704" i="75" s="1"/>
  <c r="BA1703" i="75" a="1"/>
  <c r="BA1703" i="75" s="1"/>
  <c r="AZ1703" i="75" a="1"/>
  <c r="AZ1703" i="75" s="1"/>
  <c r="BA1702" i="75" a="1"/>
  <c r="BA1702" i="75" s="1"/>
  <c r="AZ1702" i="75" a="1"/>
  <c r="AZ1702" i="75" s="1"/>
  <c r="BA1701" i="75" a="1"/>
  <c r="BA1701" i="75" s="1"/>
  <c r="AZ1701" i="75" a="1"/>
  <c r="AZ1701" i="75" s="1"/>
  <c r="BA1700" i="75" a="1"/>
  <c r="BA1700" i="75" s="1"/>
  <c r="AZ1700" i="75" a="1"/>
  <c r="AZ1700" i="75" s="1"/>
  <c r="BA1699" i="75" a="1"/>
  <c r="BA1699" i="75" s="1"/>
  <c r="AZ1699" i="75" a="1"/>
  <c r="AZ1699" i="75" s="1"/>
  <c r="BA1698" i="75" a="1"/>
  <c r="BA1698" i="75" s="1"/>
  <c r="AZ1698" i="75" a="1"/>
  <c r="AZ1698" i="75" s="1"/>
  <c r="BA1697" i="75" a="1"/>
  <c r="BA1697" i="75" s="1"/>
  <c r="AZ1697" i="75" a="1"/>
  <c r="AZ1697" i="75" s="1"/>
  <c r="BA1696" i="75" a="1"/>
  <c r="BA1696" i="75" s="1"/>
  <c r="AZ1696" i="75" a="1"/>
  <c r="AZ1696" i="75" s="1"/>
  <c r="BA1695" i="75" a="1"/>
  <c r="BA1695" i="75" s="1"/>
  <c r="AZ1695" i="75" a="1"/>
  <c r="AZ1695" i="75" s="1"/>
  <c r="BA1694" i="75" a="1"/>
  <c r="BA1694" i="75" s="1"/>
  <c r="AZ1694" i="75" a="1"/>
  <c r="AZ1694" i="75" s="1"/>
  <c r="BA1693" i="75" a="1"/>
  <c r="BA1693" i="75" s="1"/>
  <c r="AZ1693" i="75" a="1"/>
  <c r="AZ1693" i="75" s="1"/>
  <c r="BA1692" i="75" a="1"/>
  <c r="BA1692" i="75" s="1"/>
  <c r="AZ1692" i="75" a="1"/>
  <c r="AZ1692" i="75" s="1"/>
  <c r="BA1691" i="75" a="1"/>
  <c r="BA1691" i="75" s="1"/>
  <c r="AZ1691" i="75" a="1"/>
  <c r="AZ1691" i="75" s="1"/>
  <c r="BA1690" i="75" a="1"/>
  <c r="BA1690" i="75" s="1"/>
  <c r="AZ1690" i="75" a="1"/>
  <c r="AZ1690" i="75" s="1"/>
  <c r="BA1689" i="75" a="1"/>
  <c r="BA1689" i="75" s="1"/>
  <c r="AZ1689" i="75" a="1"/>
  <c r="AZ1689" i="75" s="1"/>
  <c r="BA1688" i="75" a="1"/>
  <c r="BA1688" i="75" s="1"/>
  <c r="AZ1688" i="75" a="1"/>
  <c r="AZ1688" i="75" s="1"/>
  <c r="BA1687" i="75" a="1"/>
  <c r="BA1687" i="75" s="1"/>
  <c r="AZ1687" i="75" a="1"/>
  <c r="AZ1687" i="75" s="1"/>
  <c r="BA1686" i="75" a="1"/>
  <c r="BA1686" i="75" s="1"/>
  <c r="AZ1686" i="75" a="1"/>
  <c r="AZ1686" i="75" s="1"/>
  <c r="BA1685" i="75" a="1"/>
  <c r="BA1685" i="75" s="1"/>
  <c r="AZ1685" i="75" a="1"/>
  <c r="AZ1685" i="75" s="1"/>
  <c r="BA1684" i="75" a="1"/>
  <c r="BA1684" i="75" s="1"/>
  <c r="AZ1684" i="75" a="1"/>
  <c r="AZ1684" i="75" s="1"/>
  <c r="BA1683" i="75" a="1"/>
  <c r="BA1683" i="75" s="1"/>
  <c r="AZ1683" i="75" a="1"/>
  <c r="AZ1683" i="75" s="1"/>
  <c r="BA1682" i="75" a="1"/>
  <c r="BA1682" i="75" s="1"/>
  <c r="AZ1682" i="75" a="1"/>
  <c r="AZ1682" i="75" s="1"/>
  <c r="BA1681" i="75" a="1"/>
  <c r="BA1681" i="75" s="1"/>
  <c r="AZ1681" i="75" a="1"/>
  <c r="AZ1681" i="75" s="1"/>
  <c r="BA1680" i="75" a="1"/>
  <c r="BA1680" i="75" s="1"/>
  <c r="AZ1680" i="75" a="1"/>
  <c r="AZ1680" i="75" s="1"/>
  <c r="BA1679" i="75" a="1"/>
  <c r="BA1679" i="75" s="1"/>
  <c r="AZ1679" i="75" a="1"/>
  <c r="AZ1679" i="75" s="1"/>
  <c r="BA1678" i="75" a="1"/>
  <c r="BA1678" i="75" s="1"/>
  <c r="AZ1678" i="75" a="1"/>
  <c r="AZ1678" i="75" s="1"/>
  <c r="BA1677" i="75" a="1"/>
  <c r="BA1677" i="75" s="1"/>
  <c r="AZ1677" i="75" a="1"/>
  <c r="AZ1677" i="75" s="1"/>
  <c r="BA1676" i="75" a="1"/>
  <c r="BA1676" i="75" s="1"/>
  <c r="AZ1676" i="75" a="1"/>
  <c r="AZ1676" i="75" s="1"/>
  <c r="BA1675" i="75" a="1"/>
  <c r="BA1675" i="75" s="1"/>
  <c r="AZ1675" i="75" a="1"/>
  <c r="AZ1675" i="75" s="1"/>
  <c r="BA1674" i="75" a="1"/>
  <c r="BA1674" i="75" s="1"/>
  <c r="AZ1674" i="75" a="1"/>
  <c r="AZ1674" i="75" s="1"/>
  <c r="BA1673" i="75" a="1"/>
  <c r="BA1673" i="75" s="1"/>
  <c r="AZ1673" i="75" a="1"/>
  <c r="AZ1673" i="75" s="1"/>
  <c r="BA1672" i="75" a="1"/>
  <c r="BA1672" i="75" s="1"/>
  <c r="AZ1672" i="75" a="1"/>
  <c r="AZ1672" i="75" s="1"/>
  <c r="BA1671" i="75" a="1"/>
  <c r="BA1671" i="75" s="1"/>
  <c r="AZ1671" i="75" a="1"/>
  <c r="AZ1671" i="75" s="1"/>
  <c r="BA1670" i="75" a="1"/>
  <c r="BA1670" i="75" s="1"/>
  <c r="AZ1670" i="75" a="1"/>
  <c r="AZ1670" i="75" s="1"/>
  <c r="BA1669" i="75" a="1"/>
  <c r="BA1669" i="75" s="1"/>
  <c r="AZ1669" i="75" a="1"/>
  <c r="AZ1669" i="75" s="1"/>
  <c r="BA1668" i="75" a="1"/>
  <c r="BA1668" i="75" s="1"/>
  <c r="AZ1668" i="75" a="1"/>
  <c r="AZ1668" i="75" s="1"/>
  <c r="BA1667" i="75" a="1"/>
  <c r="BA1667" i="75" s="1"/>
  <c r="AZ1667" i="75" a="1"/>
  <c r="AZ1667" i="75" s="1"/>
  <c r="BA1666" i="75" a="1"/>
  <c r="BA1666" i="75" s="1"/>
  <c r="AZ1666" i="75" a="1"/>
  <c r="AZ1666" i="75" s="1"/>
  <c r="BA1665" i="75" a="1"/>
  <c r="BA1665" i="75" s="1"/>
  <c r="AZ1665" i="75" a="1"/>
  <c r="AZ1665" i="75" s="1"/>
  <c r="BA1664" i="75" a="1"/>
  <c r="BA1664" i="75" s="1"/>
  <c r="AZ1664" i="75" a="1"/>
  <c r="AZ1664" i="75" s="1"/>
  <c r="BA1663" i="75" a="1"/>
  <c r="BA1663" i="75" s="1"/>
  <c r="AZ1663" i="75" a="1"/>
  <c r="AZ1663" i="75" s="1"/>
  <c r="BA1662" i="75" a="1"/>
  <c r="BA1662" i="75" s="1"/>
  <c r="AZ1662" i="75" a="1"/>
  <c r="AZ1662" i="75" s="1"/>
  <c r="BA1661" i="75" a="1"/>
  <c r="BA1661" i="75" s="1"/>
  <c r="AZ1661" i="75" a="1"/>
  <c r="AZ1661" i="75" s="1"/>
  <c r="BA1660" i="75" a="1"/>
  <c r="BA1660" i="75" s="1"/>
  <c r="AZ1660" i="75" a="1"/>
  <c r="AZ1660" i="75" s="1"/>
  <c r="BA1659" i="75" a="1"/>
  <c r="BA1659" i="75" s="1"/>
  <c r="AZ1659" i="75" a="1"/>
  <c r="AZ1659" i="75" s="1"/>
  <c r="BA1658" i="75" a="1"/>
  <c r="BA1658" i="75" s="1"/>
  <c r="AZ1658" i="75" a="1"/>
  <c r="AZ1658" i="75" s="1"/>
  <c r="BA1657" i="75" a="1"/>
  <c r="BA1657" i="75" s="1"/>
  <c r="AZ1657" i="75" a="1"/>
  <c r="AZ1657" i="75" s="1"/>
  <c r="BA1656" i="75" a="1"/>
  <c r="BA1656" i="75" s="1"/>
  <c r="AZ1656" i="75" a="1"/>
  <c r="AZ1656" i="75" s="1"/>
  <c r="BA1655" i="75" a="1"/>
  <c r="BA1655" i="75" s="1"/>
  <c r="AZ1655" i="75" a="1"/>
  <c r="AZ1655" i="75" s="1"/>
  <c r="BA1654" i="75" a="1"/>
  <c r="BA1654" i="75" s="1"/>
  <c r="AZ1654" i="75" a="1"/>
  <c r="AZ1654" i="75" s="1"/>
  <c r="BA1653" i="75" a="1"/>
  <c r="BA1653" i="75" s="1"/>
  <c r="AZ1653" i="75" a="1"/>
  <c r="AZ1653" i="75" s="1"/>
  <c r="BA1652" i="75" a="1"/>
  <c r="BA1652" i="75" s="1"/>
  <c r="AZ1652" i="75" a="1"/>
  <c r="AZ1652" i="75" s="1"/>
  <c r="BA1651" i="75" a="1"/>
  <c r="BA1651" i="75" s="1"/>
  <c r="AZ1651" i="75" a="1"/>
  <c r="AZ1651" i="75" s="1"/>
  <c r="BA1650" i="75" a="1"/>
  <c r="BA1650" i="75" s="1"/>
  <c r="AZ1650" i="75" a="1"/>
  <c r="AZ1650" i="75" s="1"/>
  <c r="BA1649" i="75" a="1"/>
  <c r="BA1649" i="75" s="1"/>
  <c r="AZ1649" i="75" a="1"/>
  <c r="AZ1649" i="75" s="1"/>
  <c r="BA1648" i="75" a="1"/>
  <c r="BA1648" i="75" s="1"/>
  <c r="AZ1648" i="75" a="1"/>
  <c r="AZ1648" i="75" s="1"/>
  <c r="BA1647" i="75" a="1"/>
  <c r="BA1647" i="75" s="1"/>
  <c r="AZ1647" i="75" a="1"/>
  <c r="AZ1647" i="75" s="1"/>
  <c r="BA1646" i="75" a="1"/>
  <c r="BA1646" i="75" s="1"/>
  <c r="AZ1646" i="75" a="1"/>
  <c r="AZ1646" i="75" s="1"/>
  <c r="BA1645" i="75" a="1"/>
  <c r="BA1645" i="75" s="1"/>
  <c r="AZ1645" i="75" a="1"/>
  <c r="AZ1645" i="75" s="1"/>
  <c r="BA1644" i="75" a="1"/>
  <c r="BA1644" i="75" s="1"/>
  <c r="AZ1644" i="75" a="1"/>
  <c r="AZ1644" i="75" s="1"/>
  <c r="BA1643" i="75" a="1"/>
  <c r="BA1643" i="75" s="1"/>
  <c r="AZ1643" i="75" a="1"/>
  <c r="AZ1643" i="75" s="1"/>
  <c r="BA1642" i="75" a="1"/>
  <c r="BA1642" i="75" s="1"/>
  <c r="AZ1642" i="75" a="1"/>
  <c r="AZ1642" i="75" s="1"/>
  <c r="BA1641" i="75" a="1"/>
  <c r="BA1641" i="75" s="1"/>
  <c r="AZ1641" i="75" a="1"/>
  <c r="AZ1641" i="75" s="1"/>
  <c r="BA1640" i="75" a="1"/>
  <c r="BA1640" i="75" s="1"/>
  <c r="AZ1640" i="75" a="1"/>
  <c r="AZ1640" i="75" s="1"/>
  <c r="BA1639" i="75" a="1"/>
  <c r="BA1639" i="75" s="1"/>
  <c r="AZ1639" i="75" a="1"/>
  <c r="AZ1639" i="75" s="1"/>
  <c r="BA1638" i="75" a="1"/>
  <c r="BA1638" i="75" s="1"/>
  <c r="AZ1638" i="75" a="1"/>
  <c r="AZ1638" i="75" s="1"/>
  <c r="BA1637" i="75" a="1"/>
  <c r="BA1637" i="75" s="1"/>
  <c r="AZ1637" i="75" a="1"/>
  <c r="AZ1637" i="75" s="1"/>
  <c r="BA1636" i="75" a="1"/>
  <c r="BA1636" i="75" s="1"/>
  <c r="AZ1636" i="75" a="1"/>
  <c r="AZ1636" i="75" s="1"/>
  <c r="BA1635" i="75" a="1"/>
  <c r="BA1635" i="75" s="1"/>
  <c r="AZ1635" i="75" a="1"/>
  <c r="AZ1635" i="75" s="1"/>
  <c r="BA1634" i="75" a="1"/>
  <c r="BA1634" i="75" s="1"/>
  <c r="AZ1634" i="75" a="1"/>
  <c r="AZ1634" i="75" s="1"/>
  <c r="BA1633" i="75" a="1"/>
  <c r="BA1633" i="75" s="1"/>
  <c r="AZ1633" i="75" a="1"/>
  <c r="AZ1633" i="75" s="1"/>
  <c r="BA1632" i="75" a="1"/>
  <c r="BA1632" i="75" s="1"/>
  <c r="AZ1632" i="75" a="1"/>
  <c r="AZ1632" i="75" s="1"/>
  <c r="BA1631" i="75" a="1"/>
  <c r="BA1631" i="75" s="1"/>
  <c r="AZ1631" i="75" a="1"/>
  <c r="AZ1631" i="75" s="1"/>
  <c r="BA1630" i="75" a="1"/>
  <c r="BA1630" i="75" s="1"/>
  <c r="AZ1630" i="75" a="1"/>
  <c r="AZ1630" i="75" s="1"/>
  <c r="BA1629" i="75" a="1"/>
  <c r="BA1629" i="75" s="1"/>
  <c r="AZ1629" i="75" a="1"/>
  <c r="AZ1629" i="75" s="1"/>
  <c r="BA1628" i="75" a="1"/>
  <c r="BA1628" i="75" s="1"/>
  <c r="AZ1628" i="75" a="1"/>
  <c r="AZ1628" i="75" s="1"/>
  <c r="BA1627" i="75" a="1"/>
  <c r="BA1627" i="75" s="1"/>
  <c r="AZ1627" i="75" a="1"/>
  <c r="AZ1627" i="75" s="1"/>
  <c r="BA1626" i="75" a="1"/>
  <c r="BA1626" i="75" s="1"/>
  <c r="AZ1626" i="75" a="1"/>
  <c r="AZ1626" i="75" s="1"/>
  <c r="BA1625" i="75" a="1"/>
  <c r="BA1625" i="75" s="1"/>
  <c r="AZ1625" i="75" a="1"/>
  <c r="AZ1625" i="75" s="1"/>
  <c r="BA1624" i="75" a="1"/>
  <c r="BA1624" i="75" s="1"/>
  <c r="AZ1624" i="75" a="1"/>
  <c r="AZ1624" i="75" s="1"/>
  <c r="BA1623" i="75" a="1"/>
  <c r="BA1623" i="75" s="1"/>
  <c r="AZ1623" i="75" a="1"/>
  <c r="AZ1623" i="75" s="1"/>
  <c r="BA1622" i="75" a="1"/>
  <c r="BA1622" i="75" s="1"/>
  <c r="AZ1622" i="75" a="1"/>
  <c r="AZ1622" i="75" s="1"/>
  <c r="BA1621" i="75" a="1"/>
  <c r="BA1621" i="75" s="1"/>
  <c r="AZ1621" i="75" a="1"/>
  <c r="AZ1621" i="75" s="1"/>
  <c r="BA1620" i="75" a="1"/>
  <c r="BA1620" i="75" s="1"/>
  <c r="AZ1620" i="75" a="1"/>
  <c r="AZ1620" i="75" s="1"/>
  <c r="BA1619" i="75" a="1"/>
  <c r="BA1619" i="75" s="1"/>
  <c r="AZ1619" i="75" a="1"/>
  <c r="AZ1619" i="75" s="1"/>
  <c r="BA1618" i="75" a="1"/>
  <c r="BA1618" i="75" s="1"/>
  <c r="AZ1618" i="75" a="1"/>
  <c r="AZ1618" i="75" s="1"/>
  <c r="BA1617" i="75" a="1"/>
  <c r="BA1617" i="75" s="1"/>
  <c r="AZ1617" i="75" a="1"/>
  <c r="AZ1617" i="75" s="1"/>
  <c r="BA1616" i="75" a="1"/>
  <c r="BA1616" i="75" s="1"/>
  <c r="AZ1616" i="75" a="1"/>
  <c r="AZ1616" i="75" s="1"/>
  <c r="BA1615" i="75" a="1"/>
  <c r="BA1615" i="75" s="1"/>
  <c r="AZ1615" i="75" a="1"/>
  <c r="AZ1615" i="75" s="1"/>
  <c r="BA1614" i="75" a="1"/>
  <c r="BA1614" i="75" s="1"/>
  <c r="AZ1614" i="75" a="1"/>
  <c r="AZ1614" i="75" s="1"/>
  <c r="BA1613" i="75" a="1"/>
  <c r="BA1613" i="75" s="1"/>
  <c r="AZ1613" i="75" a="1"/>
  <c r="AZ1613" i="75" s="1"/>
  <c r="BA1612" i="75" a="1"/>
  <c r="BA1612" i="75" s="1"/>
  <c r="AZ1612" i="75" a="1"/>
  <c r="AZ1612" i="75" s="1"/>
  <c r="BA1611" i="75" a="1"/>
  <c r="BA1611" i="75" s="1"/>
  <c r="AZ1611" i="75" a="1"/>
  <c r="AZ1611" i="75" s="1"/>
  <c r="BA1610" i="75" a="1"/>
  <c r="BA1610" i="75" s="1"/>
  <c r="AZ1610" i="75" a="1"/>
  <c r="AZ1610" i="75" s="1"/>
  <c r="BA1609" i="75" a="1"/>
  <c r="BA1609" i="75" s="1"/>
  <c r="AZ1609" i="75" a="1"/>
  <c r="AZ1609" i="75" s="1"/>
  <c r="BA1608" i="75" a="1"/>
  <c r="BA1608" i="75" s="1"/>
  <c r="AZ1608" i="75" a="1"/>
  <c r="AZ1608" i="75" s="1"/>
  <c r="BA1607" i="75" a="1"/>
  <c r="BA1607" i="75" s="1"/>
  <c r="AZ1607" i="75" a="1"/>
  <c r="AZ1607" i="75" s="1"/>
  <c r="BA1606" i="75" a="1"/>
  <c r="BA1606" i="75" s="1"/>
  <c r="AZ1606" i="75" a="1"/>
  <c r="AZ1606" i="75" s="1"/>
  <c r="BA1605" i="75" a="1"/>
  <c r="BA1605" i="75" s="1"/>
  <c r="AZ1605" i="75" a="1"/>
  <c r="AZ1605" i="75" s="1"/>
  <c r="BA1604" i="75" a="1"/>
  <c r="BA1604" i="75" s="1"/>
  <c r="AZ1604" i="75" a="1"/>
  <c r="AZ1604" i="75" s="1"/>
  <c r="BA1603" i="75" a="1"/>
  <c r="BA1603" i="75" s="1"/>
  <c r="AZ1603" i="75" a="1"/>
  <c r="AZ1603" i="75" s="1"/>
  <c r="BA1602" i="75" a="1"/>
  <c r="BA1602" i="75" s="1"/>
  <c r="AZ1602" i="75" a="1"/>
  <c r="AZ1602" i="75" s="1"/>
  <c r="BA1601" i="75" a="1"/>
  <c r="BA1601" i="75" s="1"/>
  <c r="AZ1601" i="75" a="1"/>
  <c r="AZ1601" i="75" s="1"/>
  <c r="BA1600" i="75" a="1"/>
  <c r="BA1600" i="75" s="1"/>
  <c r="AZ1600" i="75" a="1"/>
  <c r="AZ1600" i="75" s="1"/>
  <c r="BA1599" i="75" a="1"/>
  <c r="BA1599" i="75" s="1"/>
  <c r="AZ1599" i="75" a="1"/>
  <c r="AZ1599" i="75" s="1"/>
  <c r="BA1598" i="75" a="1"/>
  <c r="BA1598" i="75" s="1"/>
  <c r="AZ1598" i="75" a="1"/>
  <c r="AZ1598" i="75" s="1"/>
  <c r="BA1597" i="75" a="1"/>
  <c r="BA1597" i="75" s="1"/>
  <c r="AZ1597" i="75" a="1"/>
  <c r="AZ1597" i="75" s="1"/>
  <c r="BA1596" i="75" a="1"/>
  <c r="BA1596" i="75" s="1"/>
  <c r="AZ1596" i="75" a="1"/>
  <c r="AZ1596" i="75" s="1"/>
  <c r="BA1595" i="75" a="1"/>
  <c r="BA1595" i="75" s="1"/>
  <c r="AZ1595" i="75" a="1"/>
  <c r="AZ1595" i="75" s="1"/>
  <c r="BA1594" i="75" a="1"/>
  <c r="BA1594" i="75" s="1"/>
  <c r="AZ1594" i="75" a="1"/>
  <c r="AZ1594" i="75" s="1"/>
  <c r="BA1593" i="75" a="1"/>
  <c r="BA1593" i="75" s="1"/>
  <c r="AZ1593" i="75" a="1"/>
  <c r="AZ1593" i="75" s="1"/>
  <c r="BA1592" i="75" a="1"/>
  <c r="BA1592" i="75" s="1"/>
  <c r="AZ1592" i="75" a="1"/>
  <c r="AZ1592" i="75" s="1"/>
  <c r="BA1591" i="75" a="1"/>
  <c r="BA1591" i="75" s="1"/>
  <c r="AZ1591" i="75" a="1"/>
  <c r="AZ1591" i="75" s="1"/>
  <c r="BA1590" i="75" a="1"/>
  <c r="BA1590" i="75" s="1"/>
  <c r="AZ1590" i="75" a="1"/>
  <c r="AZ1590" i="75" s="1"/>
  <c r="BA1589" i="75" a="1"/>
  <c r="BA1589" i="75" s="1"/>
  <c r="AZ1589" i="75" a="1"/>
  <c r="AZ1589" i="75" s="1"/>
  <c r="BA1588" i="75" a="1"/>
  <c r="BA1588" i="75" s="1"/>
  <c r="AZ1588" i="75" a="1"/>
  <c r="AZ1588" i="75" s="1"/>
  <c r="BA1587" i="75" a="1"/>
  <c r="BA1587" i="75" s="1"/>
  <c r="AZ1587" i="75" a="1"/>
  <c r="AZ1587" i="75" s="1"/>
  <c r="BA1586" i="75" a="1"/>
  <c r="BA1586" i="75" s="1"/>
  <c r="AZ1586" i="75" a="1"/>
  <c r="AZ1586" i="75" s="1"/>
  <c r="BA1585" i="75" a="1"/>
  <c r="BA1585" i="75" s="1"/>
  <c r="AZ1585" i="75" a="1"/>
  <c r="AZ1585" i="75" s="1"/>
  <c r="BA1584" i="75" a="1"/>
  <c r="BA1584" i="75" s="1"/>
  <c r="AZ1584" i="75" a="1"/>
  <c r="AZ1584" i="75" s="1"/>
  <c r="BA1583" i="75" a="1"/>
  <c r="BA1583" i="75" s="1"/>
  <c r="AZ1583" i="75" a="1"/>
  <c r="AZ1583" i="75" s="1"/>
  <c r="BA1582" i="75" a="1"/>
  <c r="BA1582" i="75" s="1"/>
  <c r="AZ1582" i="75" a="1"/>
  <c r="AZ1582" i="75" s="1"/>
  <c r="BA1581" i="75" a="1"/>
  <c r="BA1581" i="75" s="1"/>
  <c r="AZ1581" i="75" a="1"/>
  <c r="AZ1581" i="75" s="1"/>
  <c r="BA1580" i="75" a="1"/>
  <c r="BA1580" i="75" s="1"/>
  <c r="AZ1580" i="75" a="1"/>
  <c r="AZ1580" i="75" s="1"/>
  <c r="BA1579" i="75" a="1"/>
  <c r="BA1579" i="75" s="1"/>
  <c r="AZ1579" i="75" a="1"/>
  <c r="AZ1579" i="75" s="1"/>
  <c r="BA1578" i="75" a="1"/>
  <c r="BA1578" i="75" s="1"/>
  <c r="AZ1578" i="75" a="1"/>
  <c r="AZ1578" i="75" s="1"/>
  <c r="BA1577" i="75" a="1"/>
  <c r="BA1577" i="75" s="1"/>
  <c r="AZ1577" i="75" a="1"/>
  <c r="AZ1577" i="75" s="1"/>
  <c r="BA1576" i="75" a="1"/>
  <c r="BA1576" i="75" s="1"/>
  <c r="AZ1576" i="75" a="1"/>
  <c r="AZ1576" i="75" s="1"/>
  <c r="BA1575" i="75" a="1"/>
  <c r="BA1575" i="75" s="1"/>
  <c r="AZ1575" i="75" a="1"/>
  <c r="AZ1575" i="75" s="1"/>
  <c r="BA1574" i="75" a="1"/>
  <c r="BA1574" i="75" s="1"/>
  <c r="AZ1574" i="75" a="1"/>
  <c r="AZ1574" i="75" s="1"/>
  <c r="BA1573" i="75" a="1"/>
  <c r="BA1573" i="75" s="1"/>
  <c r="AZ1573" i="75" a="1"/>
  <c r="AZ1573" i="75" s="1"/>
  <c r="BA1572" i="75" a="1"/>
  <c r="BA1572" i="75" s="1"/>
  <c r="AZ1572" i="75" a="1"/>
  <c r="AZ1572" i="75" s="1"/>
  <c r="BA1571" i="75" a="1"/>
  <c r="BA1571" i="75" s="1"/>
  <c r="AZ1571" i="75" a="1"/>
  <c r="AZ1571" i="75" s="1"/>
  <c r="BA1570" i="75" a="1"/>
  <c r="BA1570" i="75" s="1"/>
  <c r="AZ1570" i="75" a="1"/>
  <c r="AZ1570" i="75" s="1"/>
  <c r="BA1569" i="75" a="1"/>
  <c r="BA1569" i="75" s="1"/>
  <c r="AZ1569" i="75" a="1"/>
  <c r="AZ1569" i="75" s="1"/>
  <c r="BA1568" i="75" a="1"/>
  <c r="BA1568" i="75" s="1"/>
  <c r="AZ1568" i="75" a="1"/>
  <c r="AZ1568" i="75" s="1"/>
  <c r="BA1567" i="75" a="1"/>
  <c r="BA1567" i="75" s="1"/>
  <c r="AZ1567" i="75" a="1"/>
  <c r="AZ1567" i="75" s="1"/>
  <c r="BA1566" i="75" a="1"/>
  <c r="BA1566" i="75" s="1"/>
  <c r="AZ1566" i="75" a="1"/>
  <c r="AZ1566" i="75" s="1"/>
  <c r="BA1565" i="75" a="1"/>
  <c r="BA1565" i="75" s="1"/>
  <c r="AZ1565" i="75" a="1"/>
  <c r="AZ1565" i="75" s="1"/>
  <c r="BA1564" i="75" a="1"/>
  <c r="BA1564" i="75" s="1"/>
  <c r="AZ1564" i="75" a="1"/>
  <c r="AZ1564" i="75" s="1"/>
  <c r="BA1563" i="75" a="1"/>
  <c r="BA1563" i="75" s="1"/>
  <c r="AZ1563" i="75" a="1"/>
  <c r="AZ1563" i="75" s="1"/>
  <c r="BA1562" i="75" a="1"/>
  <c r="BA1562" i="75" s="1"/>
  <c r="AZ1562" i="75" a="1"/>
  <c r="AZ1562" i="75" s="1"/>
  <c r="BA1561" i="75" a="1"/>
  <c r="BA1561" i="75" s="1"/>
  <c r="AZ1561" i="75" a="1"/>
  <c r="AZ1561" i="75" s="1"/>
  <c r="BA1560" i="75" a="1"/>
  <c r="BA1560" i="75" s="1"/>
  <c r="AZ1560" i="75" a="1"/>
  <c r="AZ1560" i="75" s="1"/>
  <c r="BA1559" i="75" a="1"/>
  <c r="BA1559" i="75" s="1"/>
  <c r="AZ1559" i="75" a="1"/>
  <c r="AZ1559" i="75" s="1"/>
  <c r="BA1558" i="75" a="1"/>
  <c r="BA1558" i="75" s="1"/>
  <c r="AZ1558" i="75" a="1"/>
  <c r="AZ1558" i="75" s="1"/>
  <c r="BA1557" i="75" a="1"/>
  <c r="BA1557" i="75" s="1"/>
  <c r="AZ1557" i="75" a="1"/>
  <c r="AZ1557" i="75" s="1"/>
  <c r="BA1556" i="75" a="1"/>
  <c r="BA1556" i="75" s="1"/>
  <c r="AZ1556" i="75" a="1"/>
  <c r="AZ1556" i="75" s="1"/>
  <c r="BA1555" i="75" a="1"/>
  <c r="BA1555" i="75" s="1"/>
  <c r="AZ1555" i="75" a="1"/>
  <c r="AZ1555" i="75" s="1"/>
  <c r="BA1554" i="75" a="1"/>
  <c r="BA1554" i="75" s="1"/>
  <c r="AZ1554" i="75" a="1"/>
  <c r="AZ1554" i="75" s="1"/>
  <c r="BA1553" i="75" a="1"/>
  <c r="BA1553" i="75" s="1"/>
  <c r="AZ1553" i="75" a="1"/>
  <c r="AZ1553" i="75" s="1"/>
  <c r="BA1552" i="75" a="1"/>
  <c r="BA1552" i="75" s="1"/>
  <c r="AZ1552" i="75" a="1"/>
  <c r="AZ1552" i="75" s="1"/>
  <c r="BA1551" i="75" a="1"/>
  <c r="BA1551" i="75" s="1"/>
  <c r="AZ1551" i="75" a="1"/>
  <c r="AZ1551" i="75" s="1"/>
  <c r="BA1550" i="75" a="1"/>
  <c r="BA1550" i="75" s="1"/>
  <c r="AZ1550" i="75" a="1"/>
  <c r="AZ1550" i="75" s="1"/>
  <c r="BA1549" i="75" a="1"/>
  <c r="BA1549" i="75" s="1"/>
  <c r="AZ1549" i="75" a="1"/>
  <c r="AZ1549" i="75" s="1"/>
  <c r="BA1548" i="75" a="1"/>
  <c r="BA1548" i="75" s="1"/>
  <c r="AZ1548" i="75" a="1"/>
  <c r="AZ1548" i="75" s="1"/>
  <c r="BA1547" i="75" a="1"/>
  <c r="BA1547" i="75" s="1"/>
  <c r="AZ1547" i="75" a="1"/>
  <c r="AZ1547" i="75" s="1"/>
  <c r="BA1546" i="75" a="1"/>
  <c r="BA1546" i="75" s="1"/>
  <c r="AZ1546" i="75" a="1"/>
  <c r="AZ1546" i="75" s="1"/>
  <c r="BA1545" i="75" a="1"/>
  <c r="BA1545" i="75" s="1"/>
  <c r="AZ1545" i="75" a="1"/>
  <c r="AZ1545" i="75" s="1"/>
  <c r="BA1544" i="75" a="1"/>
  <c r="BA1544" i="75" s="1"/>
  <c r="AZ1544" i="75" a="1"/>
  <c r="AZ1544" i="75" s="1"/>
  <c r="BA1543" i="75" a="1"/>
  <c r="BA1543" i="75" s="1"/>
  <c r="AZ1543" i="75" a="1"/>
  <c r="AZ1543" i="75" s="1"/>
  <c r="BA1542" i="75" a="1"/>
  <c r="BA1542" i="75" s="1"/>
  <c r="AZ1542" i="75" a="1"/>
  <c r="AZ1542" i="75" s="1"/>
  <c r="BA1541" i="75" a="1"/>
  <c r="BA1541" i="75" s="1"/>
  <c r="AZ1541" i="75" a="1"/>
  <c r="AZ1541" i="75" s="1"/>
  <c r="BA1540" i="75" a="1"/>
  <c r="BA1540" i="75" s="1"/>
  <c r="AZ1540" i="75" a="1"/>
  <c r="AZ1540" i="75" s="1"/>
  <c r="BA1539" i="75" a="1"/>
  <c r="BA1539" i="75" s="1"/>
  <c r="AZ1539" i="75" a="1"/>
  <c r="AZ1539" i="75" s="1"/>
  <c r="BA1538" i="75" a="1"/>
  <c r="BA1538" i="75" s="1"/>
  <c r="AZ1538" i="75" a="1"/>
  <c r="AZ1538" i="75" s="1"/>
  <c r="BA1537" i="75" a="1"/>
  <c r="BA1537" i="75" s="1"/>
  <c r="AZ1537" i="75" a="1"/>
  <c r="AZ1537" i="75" s="1"/>
  <c r="BA1536" i="75" a="1"/>
  <c r="BA1536" i="75" s="1"/>
  <c r="AZ1536" i="75" a="1"/>
  <c r="AZ1536" i="75" s="1"/>
  <c r="BA1535" i="75" a="1"/>
  <c r="BA1535" i="75" s="1"/>
  <c r="AZ1535" i="75" a="1"/>
  <c r="AZ1535" i="75" s="1"/>
  <c r="BA1534" i="75" a="1"/>
  <c r="BA1534" i="75" s="1"/>
  <c r="AZ1534" i="75" a="1"/>
  <c r="AZ1534" i="75" s="1"/>
  <c r="BA1533" i="75" a="1"/>
  <c r="BA1533" i="75" s="1"/>
  <c r="AZ1533" i="75" a="1"/>
  <c r="AZ1533" i="75" s="1"/>
  <c r="BA1532" i="75" a="1"/>
  <c r="BA1532" i="75" s="1"/>
  <c r="AZ1532" i="75" a="1"/>
  <c r="AZ1532" i="75" s="1"/>
  <c r="BA1531" i="75" a="1"/>
  <c r="BA1531" i="75" s="1"/>
  <c r="AZ1531" i="75" a="1"/>
  <c r="AZ1531" i="75" s="1"/>
  <c r="BA1530" i="75" a="1"/>
  <c r="BA1530" i="75" s="1"/>
  <c r="AZ1530" i="75" a="1"/>
  <c r="AZ1530" i="75" s="1"/>
  <c r="BA1529" i="75" a="1"/>
  <c r="BA1529" i="75" s="1"/>
  <c r="AZ1529" i="75" a="1"/>
  <c r="AZ1529" i="75" s="1"/>
  <c r="BA1528" i="75" a="1"/>
  <c r="BA1528" i="75" s="1"/>
  <c r="AZ1528" i="75" a="1"/>
  <c r="AZ1528" i="75" s="1"/>
  <c r="BA1527" i="75" a="1"/>
  <c r="BA1527" i="75" s="1"/>
  <c r="AZ1527" i="75" a="1"/>
  <c r="AZ1527" i="75" s="1"/>
  <c r="BA1526" i="75" a="1"/>
  <c r="BA1526" i="75" s="1"/>
  <c r="AZ1526" i="75" a="1"/>
  <c r="AZ1526" i="75" s="1"/>
  <c r="BA1525" i="75" a="1"/>
  <c r="BA1525" i="75" s="1"/>
  <c r="AZ1525" i="75" a="1"/>
  <c r="AZ1525" i="75" s="1"/>
  <c r="BA1524" i="75" a="1"/>
  <c r="BA1524" i="75" s="1"/>
  <c r="AZ1524" i="75" a="1"/>
  <c r="AZ1524" i="75" s="1"/>
  <c r="BA1523" i="75" a="1"/>
  <c r="BA1523" i="75" s="1"/>
  <c r="AZ1523" i="75" a="1"/>
  <c r="AZ1523" i="75" s="1"/>
  <c r="BA1522" i="75" a="1"/>
  <c r="BA1522" i="75" s="1"/>
  <c r="AZ1522" i="75" a="1"/>
  <c r="AZ1522" i="75" s="1"/>
  <c r="BA1521" i="75" a="1"/>
  <c r="BA1521" i="75" s="1"/>
  <c r="AZ1521" i="75" a="1"/>
  <c r="AZ1521" i="75" s="1"/>
  <c r="BA1520" i="75" a="1"/>
  <c r="BA1520" i="75" s="1"/>
  <c r="AZ1520" i="75" a="1"/>
  <c r="AZ1520" i="75" s="1"/>
  <c r="BA1519" i="75" a="1"/>
  <c r="BA1519" i="75" s="1"/>
  <c r="AZ1519" i="75" a="1"/>
  <c r="AZ1519" i="75" s="1"/>
  <c r="BA1518" i="75" a="1"/>
  <c r="BA1518" i="75" s="1"/>
  <c r="AZ1518" i="75" a="1"/>
  <c r="AZ1518" i="75" s="1"/>
  <c r="BA1517" i="75" a="1"/>
  <c r="BA1517" i="75" s="1"/>
  <c r="AZ1517" i="75" a="1"/>
  <c r="AZ1517" i="75" s="1"/>
  <c r="BA1516" i="75" a="1"/>
  <c r="BA1516" i="75" s="1"/>
  <c r="AZ1516" i="75" a="1"/>
  <c r="AZ1516" i="75" s="1"/>
  <c r="BA1515" i="75" a="1"/>
  <c r="BA1515" i="75" s="1"/>
  <c r="AZ1515" i="75" a="1"/>
  <c r="AZ1515" i="75" s="1"/>
  <c r="BA1514" i="75" a="1"/>
  <c r="BA1514" i="75" s="1"/>
  <c r="AZ1514" i="75" a="1"/>
  <c r="AZ1514" i="75" s="1"/>
  <c r="BA1513" i="75" a="1"/>
  <c r="BA1513" i="75" s="1"/>
  <c r="AZ1513" i="75" a="1"/>
  <c r="AZ1513" i="75" s="1"/>
  <c r="BA1512" i="75" a="1"/>
  <c r="BA1512" i="75" s="1"/>
  <c r="AZ1512" i="75" a="1"/>
  <c r="AZ1512" i="75" s="1"/>
  <c r="BA1511" i="75" a="1"/>
  <c r="BA1511" i="75" s="1"/>
  <c r="AZ1511" i="75" a="1"/>
  <c r="AZ1511" i="75" s="1"/>
  <c r="BA1510" i="75" a="1"/>
  <c r="BA1510" i="75" s="1"/>
  <c r="AZ1510" i="75" a="1"/>
  <c r="AZ1510" i="75" s="1"/>
  <c r="BA1509" i="75"/>
  <c r="BA1509" i="75" a="1"/>
  <c r="AZ1509" i="75" a="1"/>
  <c r="AZ1509" i="75" s="1"/>
  <c r="BA1508" i="75" a="1"/>
  <c r="BA1508" i="75" s="1"/>
  <c r="AZ1508" i="75" a="1"/>
  <c r="AZ1508" i="75" s="1"/>
  <c r="BA1507" i="75" a="1"/>
  <c r="BA1507" i="75" s="1"/>
  <c r="AZ1507" i="75" a="1"/>
  <c r="AZ1507" i="75" s="1"/>
  <c r="BA1506" i="75" a="1"/>
  <c r="BA1506" i="75" s="1"/>
  <c r="AZ1506" i="75" a="1"/>
  <c r="AZ1506" i="75" s="1"/>
  <c r="BA1505" i="75" a="1"/>
  <c r="BA1505" i="75" s="1"/>
  <c r="AZ1505" i="75" a="1"/>
  <c r="AZ1505" i="75" s="1"/>
  <c r="BA1504" i="75" a="1"/>
  <c r="BA1504" i="75" s="1"/>
  <c r="AZ1504" i="75" a="1"/>
  <c r="AZ1504" i="75" s="1"/>
  <c r="BA1503" i="75" a="1"/>
  <c r="BA1503" i="75" s="1"/>
  <c r="AZ1503" i="75" a="1"/>
  <c r="AZ1503" i="75" s="1"/>
  <c r="BA1502" i="75" a="1"/>
  <c r="BA1502" i="75" s="1"/>
  <c r="AZ1502" i="75" a="1"/>
  <c r="AZ1502" i="75" s="1"/>
  <c r="BA1501" i="75" a="1"/>
  <c r="BA1501" i="75" s="1"/>
  <c r="AZ1501" i="75" a="1"/>
  <c r="AZ1501" i="75" s="1"/>
  <c r="BA1500" i="75" a="1"/>
  <c r="BA1500" i="75" s="1"/>
  <c r="AZ1500" i="75" a="1"/>
  <c r="AZ1500" i="75" s="1"/>
  <c r="BA1499" i="75" a="1"/>
  <c r="BA1499" i="75" s="1"/>
  <c r="AZ1499" i="75"/>
  <c r="AZ1499" i="75" a="1"/>
  <c r="BA1498" i="75" a="1"/>
  <c r="BA1498" i="75" s="1"/>
  <c r="AZ1498" i="75" a="1"/>
  <c r="AZ1498" i="75" s="1"/>
  <c r="BA1497" i="75" a="1"/>
  <c r="BA1497" i="75" s="1"/>
  <c r="AZ1497" i="75" a="1"/>
  <c r="AZ1497" i="75" s="1"/>
  <c r="BA1496" i="75" a="1"/>
  <c r="BA1496" i="75" s="1"/>
  <c r="AZ1496" i="75" a="1"/>
  <c r="AZ1496" i="75" s="1"/>
  <c r="BA1495" i="75" a="1"/>
  <c r="BA1495" i="75" s="1"/>
  <c r="AZ1495" i="75" a="1"/>
  <c r="AZ1495" i="75" s="1"/>
  <c r="BA1494" i="75" a="1"/>
  <c r="BA1494" i="75" s="1"/>
  <c r="AZ1494" i="75" a="1"/>
  <c r="AZ1494" i="75" s="1"/>
  <c r="BA1493" i="75" a="1"/>
  <c r="BA1493" i="75" s="1"/>
  <c r="AZ1493" i="75" a="1"/>
  <c r="AZ1493" i="75" s="1"/>
  <c r="BA1492" i="75" a="1"/>
  <c r="BA1492" i="75" s="1"/>
  <c r="AZ1492" i="75" a="1"/>
  <c r="AZ1492" i="75" s="1"/>
  <c r="BA1491" i="75" a="1"/>
  <c r="BA1491" i="75" s="1"/>
  <c r="AZ1491" i="75" a="1"/>
  <c r="AZ1491" i="75" s="1"/>
  <c r="BA1490" i="75" a="1"/>
  <c r="BA1490" i="75" s="1"/>
  <c r="AZ1490" i="75" a="1"/>
  <c r="AZ1490" i="75" s="1"/>
  <c r="BA1489" i="75" a="1"/>
  <c r="BA1489" i="75" s="1"/>
  <c r="AZ1489" i="75" a="1"/>
  <c r="AZ1489" i="75" s="1"/>
  <c r="BA1488" i="75" a="1"/>
  <c r="BA1488" i="75" s="1"/>
  <c r="AZ1488" i="75" a="1"/>
  <c r="AZ1488" i="75" s="1"/>
  <c r="BA1487" i="75" a="1"/>
  <c r="BA1487" i="75" s="1"/>
  <c r="AZ1487" i="75" a="1"/>
  <c r="AZ1487" i="75" s="1"/>
  <c r="BA1486" i="75" a="1"/>
  <c r="BA1486" i="75" s="1"/>
  <c r="AZ1486" i="75" a="1"/>
  <c r="AZ1486" i="75" s="1"/>
  <c r="BA1485" i="75" a="1"/>
  <c r="BA1485" i="75" s="1"/>
  <c r="AZ1485" i="75" a="1"/>
  <c r="AZ1485" i="75" s="1"/>
  <c r="BA1484" i="75" a="1"/>
  <c r="BA1484" i="75" s="1"/>
  <c r="AZ1484" i="75" a="1"/>
  <c r="AZ1484" i="75" s="1"/>
  <c r="BA1483" i="75" a="1"/>
  <c r="BA1483" i="75" s="1"/>
  <c r="AZ1483" i="75" a="1"/>
  <c r="AZ1483" i="75" s="1"/>
  <c r="BA1482" i="75" a="1"/>
  <c r="BA1482" i="75" s="1"/>
  <c r="AZ1482" i="75" a="1"/>
  <c r="AZ1482" i="75" s="1"/>
  <c r="BA1481" i="75" a="1"/>
  <c r="BA1481" i="75" s="1"/>
  <c r="AZ1481" i="75" a="1"/>
  <c r="AZ1481" i="75" s="1"/>
  <c r="BA1480" i="75" a="1"/>
  <c r="BA1480" i="75" s="1"/>
  <c r="AZ1480" i="75" a="1"/>
  <c r="AZ1480" i="75" s="1"/>
  <c r="BA1479" i="75" a="1"/>
  <c r="BA1479" i="75" s="1"/>
  <c r="AZ1479" i="75" a="1"/>
  <c r="AZ1479" i="75" s="1"/>
  <c r="BA1478" i="75" a="1"/>
  <c r="BA1478" i="75" s="1"/>
  <c r="AZ1478" i="75" a="1"/>
  <c r="AZ1478" i="75" s="1"/>
  <c r="BA1477" i="75" a="1"/>
  <c r="BA1477" i="75" s="1"/>
  <c r="AZ1477" i="75" a="1"/>
  <c r="AZ1477" i="75" s="1"/>
  <c r="BA1476" i="75" a="1"/>
  <c r="BA1476" i="75" s="1"/>
  <c r="AZ1476" i="75" a="1"/>
  <c r="AZ1476" i="75" s="1"/>
  <c r="BA1475" i="75" a="1"/>
  <c r="BA1475" i="75" s="1"/>
  <c r="AZ1475" i="75" a="1"/>
  <c r="AZ1475" i="75" s="1"/>
  <c r="BA1474" i="75" a="1"/>
  <c r="BA1474" i="75" s="1"/>
  <c r="AZ1474" i="75" a="1"/>
  <c r="AZ1474" i="75" s="1"/>
  <c r="BA1473" i="75" a="1"/>
  <c r="BA1473" i="75" s="1"/>
  <c r="AZ1473" i="75" a="1"/>
  <c r="AZ1473" i="75" s="1"/>
  <c r="BA1472" i="75" a="1"/>
  <c r="BA1472" i="75" s="1"/>
  <c r="AZ1472" i="75" a="1"/>
  <c r="AZ1472" i="75" s="1"/>
  <c r="BA1471" i="75" a="1"/>
  <c r="BA1471" i="75" s="1"/>
  <c r="AZ1471" i="75" a="1"/>
  <c r="AZ1471" i="75" s="1"/>
  <c r="BA1470" i="75" a="1"/>
  <c r="BA1470" i="75" s="1"/>
  <c r="AZ1470" i="75" a="1"/>
  <c r="AZ1470" i="75" s="1"/>
  <c r="BA1469" i="75" a="1"/>
  <c r="BA1469" i="75" s="1"/>
  <c r="AZ1469" i="75" a="1"/>
  <c r="AZ1469" i="75" s="1"/>
  <c r="BA1468" i="75" a="1"/>
  <c r="BA1468" i="75" s="1"/>
  <c r="AZ1468" i="75" a="1"/>
  <c r="AZ1468" i="75" s="1"/>
  <c r="BA1467" i="75" a="1"/>
  <c r="BA1467" i="75" s="1"/>
  <c r="AZ1467" i="75" a="1"/>
  <c r="AZ1467" i="75" s="1"/>
  <c r="BA1466" i="75" a="1"/>
  <c r="BA1466" i="75" s="1"/>
  <c r="AZ1466" i="75" a="1"/>
  <c r="AZ1466" i="75" s="1"/>
  <c r="BA1465" i="75" a="1"/>
  <c r="BA1465" i="75" s="1"/>
  <c r="AZ1465" i="75" a="1"/>
  <c r="AZ1465" i="75" s="1"/>
  <c r="BA1464" i="75" a="1"/>
  <c r="BA1464" i="75" s="1"/>
  <c r="AZ1464" i="75" a="1"/>
  <c r="AZ1464" i="75" s="1"/>
  <c r="BA1463" i="75" a="1"/>
  <c r="BA1463" i="75" s="1"/>
  <c r="AZ1463" i="75" a="1"/>
  <c r="AZ1463" i="75" s="1"/>
  <c r="BA1462" i="75" a="1"/>
  <c r="BA1462" i="75" s="1"/>
  <c r="AZ1462" i="75" a="1"/>
  <c r="AZ1462" i="75" s="1"/>
  <c r="BA1461" i="75" a="1"/>
  <c r="BA1461" i="75" s="1"/>
  <c r="AZ1461" i="75" a="1"/>
  <c r="AZ1461" i="75" s="1"/>
  <c r="BA1460" i="75" a="1"/>
  <c r="BA1460" i="75" s="1"/>
  <c r="AZ1460" i="75" a="1"/>
  <c r="AZ1460" i="75" s="1"/>
  <c r="BA1459" i="75" a="1"/>
  <c r="BA1459" i="75" s="1"/>
  <c r="AZ1459" i="75" a="1"/>
  <c r="AZ1459" i="75" s="1"/>
  <c r="BA1458" i="75" a="1"/>
  <c r="BA1458" i="75" s="1"/>
  <c r="AZ1458" i="75" a="1"/>
  <c r="AZ1458" i="75" s="1"/>
  <c r="BA1457" i="75" a="1"/>
  <c r="BA1457" i="75" s="1"/>
  <c r="AZ1457" i="75" a="1"/>
  <c r="AZ1457" i="75" s="1"/>
  <c r="BA1456" i="75" a="1"/>
  <c r="BA1456" i="75" s="1"/>
  <c r="AZ1456" i="75" a="1"/>
  <c r="AZ1456" i="75" s="1"/>
  <c r="BA1455" i="75" a="1"/>
  <c r="BA1455" i="75" s="1"/>
  <c r="AZ1455" i="75" a="1"/>
  <c r="AZ1455" i="75" s="1"/>
  <c r="BA1454" i="75" a="1"/>
  <c r="BA1454" i="75" s="1"/>
  <c r="AZ1454" i="75" a="1"/>
  <c r="AZ1454" i="75" s="1"/>
  <c r="BA1453" i="75" a="1"/>
  <c r="BA1453" i="75" s="1"/>
  <c r="AZ1453" i="75" a="1"/>
  <c r="AZ1453" i="75" s="1"/>
  <c r="BA1452" i="75" a="1"/>
  <c r="BA1452" i="75" s="1"/>
  <c r="AZ1452" i="75" a="1"/>
  <c r="AZ1452" i="75" s="1"/>
  <c r="BA1451" i="75" a="1"/>
  <c r="BA1451" i="75" s="1"/>
  <c r="AZ1451" i="75" a="1"/>
  <c r="AZ1451" i="75" s="1"/>
  <c r="BA1450" i="75" a="1"/>
  <c r="BA1450" i="75" s="1"/>
  <c r="AZ1450" i="75" a="1"/>
  <c r="AZ1450" i="75" s="1"/>
  <c r="BA1449" i="75" a="1"/>
  <c r="BA1449" i="75" s="1"/>
  <c r="AZ1449" i="75" a="1"/>
  <c r="AZ1449" i="75" s="1"/>
  <c r="BA1448" i="75" a="1"/>
  <c r="BA1448" i="75" s="1"/>
  <c r="AZ1448" i="75" a="1"/>
  <c r="AZ1448" i="75" s="1"/>
  <c r="BA1447" i="75" a="1"/>
  <c r="BA1447" i="75" s="1"/>
  <c r="AZ1447" i="75" a="1"/>
  <c r="AZ1447" i="75" s="1"/>
  <c r="BA1446" i="75" a="1"/>
  <c r="BA1446" i="75" s="1"/>
  <c r="AZ1446" i="75" a="1"/>
  <c r="AZ1446" i="75" s="1"/>
  <c r="BA1445" i="75" a="1"/>
  <c r="BA1445" i="75" s="1"/>
  <c r="AZ1445" i="75" a="1"/>
  <c r="AZ1445" i="75" s="1"/>
  <c r="BA1444" i="75" a="1"/>
  <c r="BA1444" i="75" s="1"/>
  <c r="AZ1444" i="75" a="1"/>
  <c r="AZ1444" i="75" s="1"/>
  <c r="BA1443" i="75" a="1"/>
  <c r="BA1443" i="75" s="1"/>
  <c r="AZ1443" i="75" a="1"/>
  <c r="AZ1443" i="75" s="1"/>
  <c r="BA1442" i="75" a="1"/>
  <c r="BA1442" i="75" s="1"/>
  <c r="AZ1442" i="75" a="1"/>
  <c r="AZ1442" i="75" s="1"/>
  <c r="BA1441" i="75" a="1"/>
  <c r="BA1441" i="75" s="1"/>
  <c r="AZ1441" i="75" a="1"/>
  <c r="AZ1441" i="75" s="1"/>
  <c r="BA1440" i="75" a="1"/>
  <c r="BA1440" i="75" s="1"/>
  <c r="AZ1440" i="75" a="1"/>
  <c r="AZ1440" i="75" s="1"/>
  <c r="BA1439" i="75" a="1"/>
  <c r="BA1439" i="75" s="1"/>
  <c r="AZ1439" i="75" a="1"/>
  <c r="AZ1439" i="75" s="1"/>
  <c r="BA1438" i="75" a="1"/>
  <c r="BA1438" i="75" s="1"/>
  <c r="AZ1438" i="75" a="1"/>
  <c r="AZ1438" i="75" s="1"/>
  <c r="BA1437" i="75" a="1"/>
  <c r="BA1437" i="75" s="1"/>
  <c r="AZ1437" i="75" a="1"/>
  <c r="AZ1437" i="75" s="1"/>
  <c r="BA1436" i="75" a="1"/>
  <c r="BA1436" i="75" s="1"/>
  <c r="AZ1436" i="75" a="1"/>
  <c r="AZ1436" i="75" s="1"/>
  <c r="BA1435" i="75" a="1"/>
  <c r="BA1435" i="75" s="1"/>
  <c r="AZ1435" i="75" a="1"/>
  <c r="AZ1435" i="75" s="1"/>
  <c r="BA1434" i="75" a="1"/>
  <c r="BA1434" i="75" s="1"/>
  <c r="AZ1434" i="75" a="1"/>
  <c r="AZ1434" i="75" s="1"/>
  <c r="BA1433" i="75" a="1"/>
  <c r="BA1433" i="75" s="1"/>
  <c r="AZ1433" i="75" a="1"/>
  <c r="AZ1433" i="75" s="1"/>
  <c r="BA1432" i="75" a="1"/>
  <c r="BA1432" i="75" s="1"/>
  <c r="AZ1432" i="75" a="1"/>
  <c r="AZ1432" i="75" s="1"/>
  <c r="BA1431" i="75" a="1"/>
  <c r="BA1431" i="75" s="1"/>
  <c r="AZ1431" i="75" a="1"/>
  <c r="AZ1431" i="75" s="1"/>
  <c r="BA1430" i="75" a="1"/>
  <c r="BA1430" i="75" s="1"/>
  <c r="AZ1430" i="75" a="1"/>
  <c r="AZ1430" i="75" s="1"/>
  <c r="BA1429" i="75" a="1"/>
  <c r="BA1429" i="75" s="1"/>
  <c r="AZ1429" i="75" a="1"/>
  <c r="AZ1429" i="75" s="1"/>
  <c r="BA1428" i="75" a="1"/>
  <c r="BA1428" i="75" s="1"/>
  <c r="AZ1428" i="75" a="1"/>
  <c r="AZ1428" i="75" s="1"/>
  <c r="BA1427" i="75" a="1"/>
  <c r="BA1427" i="75" s="1"/>
  <c r="AZ1427" i="75" a="1"/>
  <c r="AZ1427" i="75" s="1"/>
  <c r="BA1426" i="75" a="1"/>
  <c r="BA1426" i="75" s="1"/>
  <c r="AZ1426" i="75" a="1"/>
  <c r="AZ1426" i="75" s="1"/>
  <c r="BA1425" i="75" a="1"/>
  <c r="BA1425" i="75" s="1"/>
  <c r="AZ1425" i="75" a="1"/>
  <c r="AZ1425" i="75" s="1"/>
  <c r="BA1424" i="75" a="1"/>
  <c r="BA1424" i="75" s="1"/>
  <c r="AZ1424" i="75" a="1"/>
  <c r="AZ1424" i="75" s="1"/>
  <c r="BA1423" i="75" a="1"/>
  <c r="BA1423" i="75" s="1"/>
  <c r="AZ1423" i="75" a="1"/>
  <c r="AZ1423" i="75" s="1"/>
  <c r="BA1422" i="75" a="1"/>
  <c r="BA1422" i="75" s="1"/>
  <c r="AZ1422" i="75" a="1"/>
  <c r="AZ1422" i="75" s="1"/>
  <c r="BA1421" i="75" a="1"/>
  <c r="BA1421" i="75" s="1"/>
  <c r="AZ1421" i="75" a="1"/>
  <c r="AZ1421" i="75" s="1"/>
  <c r="BA1420" i="75" a="1"/>
  <c r="BA1420" i="75" s="1"/>
  <c r="AZ1420" i="75" a="1"/>
  <c r="AZ1420" i="75" s="1"/>
  <c r="BA1419" i="75" a="1"/>
  <c r="BA1419" i="75" s="1"/>
  <c r="AZ1419" i="75" a="1"/>
  <c r="AZ1419" i="75" s="1"/>
  <c r="BA1418" i="75" a="1"/>
  <c r="BA1418" i="75" s="1"/>
  <c r="AZ1418" i="75" a="1"/>
  <c r="AZ1418" i="75" s="1"/>
  <c r="BA1417" i="75" a="1"/>
  <c r="BA1417" i="75" s="1"/>
  <c r="AZ1417" i="75" a="1"/>
  <c r="AZ1417" i="75" s="1"/>
  <c r="BA1416" i="75" a="1"/>
  <c r="BA1416" i="75" s="1"/>
  <c r="AZ1416" i="75" a="1"/>
  <c r="AZ1416" i="75" s="1"/>
  <c r="BA1415" i="75" a="1"/>
  <c r="BA1415" i="75" s="1"/>
  <c r="AZ1415" i="75" a="1"/>
  <c r="AZ1415" i="75" s="1"/>
  <c r="BA1414" i="75" a="1"/>
  <c r="BA1414" i="75" s="1"/>
  <c r="AZ1414" i="75" a="1"/>
  <c r="AZ1414" i="75" s="1"/>
  <c r="BA1413" i="75" a="1"/>
  <c r="BA1413" i="75" s="1"/>
  <c r="AZ1413" i="75" a="1"/>
  <c r="AZ1413" i="75" s="1"/>
  <c r="BA1412" i="75" a="1"/>
  <c r="BA1412" i="75" s="1"/>
  <c r="AZ1412" i="75" a="1"/>
  <c r="AZ1412" i="75" s="1"/>
  <c r="BA1411" i="75" a="1"/>
  <c r="BA1411" i="75" s="1"/>
  <c r="AZ1411" i="75" a="1"/>
  <c r="AZ1411" i="75" s="1"/>
  <c r="BA1410" i="75" a="1"/>
  <c r="BA1410" i="75" s="1"/>
  <c r="AZ1410" i="75" a="1"/>
  <c r="AZ1410" i="75" s="1"/>
  <c r="BA1409" i="75" a="1"/>
  <c r="BA1409" i="75" s="1"/>
  <c r="AZ1409" i="75" a="1"/>
  <c r="AZ1409" i="75" s="1"/>
  <c r="BA1408" i="75" a="1"/>
  <c r="BA1408" i="75" s="1"/>
  <c r="AZ1408" i="75" a="1"/>
  <c r="AZ1408" i="75" s="1"/>
  <c r="BA1407" i="75" a="1"/>
  <c r="BA1407" i="75" s="1"/>
  <c r="AZ1407" i="75" a="1"/>
  <c r="AZ1407" i="75" s="1"/>
  <c r="BA1406" i="75" a="1"/>
  <c r="BA1406" i="75" s="1"/>
  <c r="AZ1406" i="75" a="1"/>
  <c r="AZ1406" i="75" s="1"/>
  <c r="BA1405" i="75" a="1"/>
  <c r="BA1405" i="75" s="1"/>
  <c r="AZ1405" i="75" a="1"/>
  <c r="AZ1405" i="75" s="1"/>
  <c r="BA1404" i="75" a="1"/>
  <c r="BA1404" i="75" s="1"/>
  <c r="AZ1404" i="75" a="1"/>
  <c r="AZ1404" i="75" s="1"/>
  <c r="BA1403" i="75" a="1"/>
  <c r="BA1403" i="75" s="1"/>
  <c r="AZ1403" i="75" a="1"/>
  <c r="AZ1403" i="75" s="1"/>
  <c r="BA1402" i="75" a="1"/>
  <c r="BA1402" i="75" s="1"/>
  <c r="AZ1402" i="75" a="1"/>
  <c r="AZ1402" i="75" s="1"/>
  <c r="BA1401" i="75" a="1"/>
  <c r="BA1401" i="75" s="1"/>
  <c r="AZ1401" i="75" a="1"/>
  <c r="AZ1401" i="75" s="1"/>
  <c r="BA1400" i="75" a="1"/>
  <c r="BA1400" i="75" s="1"/>
  <c r="AZ1400" i="75" a="1"/>
  <c r="AZ1400" i="75" s="1"/>
  <c r="BA1399" i="75" a="1"/>
  <c r="BA1399" i="75" s="1"/>
  <c r="AZ1399" i="75" a="1"/>
  <c r="AZ1399" i="75" s="1"/>
  <c r="BA1398" i="75" a="1"/>
  <c r="BA1398" i="75" s="1"/>
  <c r="AZ1398" i="75" a="1"/>
  <c r="AZ1398" i="75" s="1"/>
  <c r="BA1397" i="75" a="1"/>
  <c r="BA1397" i="75" s="1"/>
  <c r="AZ1397" i="75" a="1"/>
  <c r="AZ1397" i="75" s="1"/>
  <c r="BA1396" i="75" a="1"/>
  <c r="BA1396" i="75" s="1"/>
  <c r="AZ1396" i="75" a="1"/>
  <c r="AZ1396" i="75" s="1"/>
  <c r="BA1395" i="75" a="1"/>
  <c r="BA1395" i="75" s="1"/>
  <c r="AZ1395" i="75" a="1"/>
  <c r="AZ1395" i="75" s="1"/>
  <c r="BA1394" i="75" a="1"/>
  <c r="BA1394" i="75" s="1"/>
  <c r="AZ1394" i="75" a="1"/>
  <c r="AZ1394" i="75" s="1"/>
  <c r="BA1393" i="75" a="1"/>
  <c r="BA1393" i="75" s="1"/>
  <c r="AZ1393" i="75" a="1"/>
  <c r="AZ1393" i="75" s="1"/>
  <c r="BA1392" i="75" a="1"/>
  <c r="BA1392" i="75" s="1"/>
  <c r="AZ1392" i="75" a="1"/>
  <c r="AZ1392" i="75" s="1"/>
  <c r="BA1391" i="75" a="1"/>
  <c r="BA1391" i="75" s="1"/>
  <c r="AZ1391" i="75" a="1"/>
  <c r="AZ1391" i="75" s="1"/>
  <c r="BA1390" i="75" a="1"/>
  <c r="BA1390" i="75" s="1"/>
  <c r="AZ1390" i="75" a="1"/>
  <c r="AZ1390" i="75" s="1"/>
  <c r="BA1389" i="75" a="1"/>
  <c r="BA1389" i="75" s="1"/>
  <c r="AZ1389" i="75" a="1"/>
  <c r="AZ1389" i="75" s="1"/>
  <c r="BA1388" i="75" a="1"/>
  <c r="BA1388" i="75" s="1"/>
  <c r="AZ1388" i="75" a="1"/>
  <c r="AZ1388" i="75" s="1"/>
  <c r="BA1387" i="75" a="1"/>
  <c r="BA1387" i="75" s="1"/>
  <c r="AZ1387" i="75" a="1"/>
  <c r="AZ1387" i="75" s="1"/>
  <c r="BA1386" i="75" a="1"/>
  <c r="BA1386" i="75" s="1"/>
  <c r="AZ1386" i="75" a="1"/>
  <c r="AZ1386" i="75" s="1"/>
  <c r="BA1385" i="75" a="1"/>
  <c r="BA1385" i="75" s="1"/>
  <c r="AZ1385" i="75" a="1"/>
  <c r="AZ1385" i="75" s="1"/>
  <c r="BA1384" i="75" a="1"/>
  <c r="BA1384" i="75" s="1"/>
  <c r="AZ1384" i="75" a="1"/>
  <c r="AZ1384" i="75" s="1"/>
  <c r="BA1383" i="75" a="1"/>
  <c r="BA1383" i="75" s="1"/>
  <c r="AZ1383" i="75" a="1"/>
  <c r="AZ1383" i="75" s="1"/>
  <c r="BA1382" i="75" a="1"/>
  <c r="BA1382" i="75" s="1"/>
  <c r="AZ1382" i="75" a="1"/>
  <c r="AZ1382" i="75" s="1"/>
  <c r="BA1381" i="75" a="1"/>
  <c r="BA1381" i="75" s="1"/>
  <c r="AZ1381" i="75" a="1"/>
  <c r="AZ1381" i="75" s="1"/>
  <c r="BA1380" i="75" a="1"/>
  <c r="BA1380" i="75" s="1"/>
  <c r="AZ1380" i="75" a="1"/>
  <c r="AZ1380" i="75" s="1"/>
  <c r="BA1379" i="75" a="1"/>
  <c r="BA1379" i="75" s="1"/>
  <c r="AZ1379" i="75" a="1"/>
  <c r="AZ1379" i="75" s="1"/>
  <c r="BA1378" i="75" a="1"/>
  <c r="BA1378" i="75" s="1"/>
  <c r="AZ1378" i="75" a="1"/>
  <c r="AZ1378" i="75" s="1"/>
  <c r="BA1377" i="75" a="1"/>
  <c r="BA1377" i="75" s="1"/>
  <c r="AZ1377" i="75" a="1"/>
  <c r="AZ1377" i="75" s="1"/>
  <c r="BA1376" i="75" a="1"/>
  <c r="BA1376" i="75" s="1"/>
  <c r="AZ1376" i="75" a="1"/>
  <c r="AZ1376" i="75" s="1"/>
  <c r="BA1375" i="75" a="1"/>
  <c r="BA1375" i="75" s="1"/>
  <c r="AZ1375" i="75" a="1"/>
  <c r="AZ1375" i="75" s="1"/>
  <c r="BA1374" i="75" a="1"/>
  <c r="BA1374" i="75" s="1"/>
  <c r="AZ1374" i="75" a="1"/>
  <c r="AZ1374" i="75" s="1"/>
  <c r="BA1373" i="75" a="1"/>
  <c r="BA1373" i="75" s="1"/>
  <c r="AZ1373" i="75" a="1"/>
  <c r="AZ1373" i="75" s="1"/>
  <c r="BA1372" i="75" a="1"/>
  <c r="BA1372" i="75" s="1"/>
  <c r="AZ1372" i="75" a="1"/>
  <c r="AZ1372" i="75" s="1"/>
  <c r="BA1371" i="75" a="1"/>
  <c r="BA1371" i="75" s="1"/>
  <c r="AZ1371" i="75" a="1"/>
  <c r="AZ1371" i="75" s="1"/>
  <c r="BA1370" i="75" a="1"/>
  <c r="BA1370" i="75" s="1"/>
  <c r="AZ1370" i="75" a="1"/>
  <c r="AZ1370" i="75" s="1"/>
  <c r="BA1369" i="75" a="1"/>
  <c r="BA1369" i="75" s="1"/>
  <c r="AZ1369" i="75" a="1"/>
  <c r="AZ1369" i="75" s="1"/>
  <c r="BA1368" i="75" a="1"/>
  <c r="BA1368" i="75" s="1"/>
  <c r="AZ1368" i="75" a="1"/>
  <c r="AZ1368" i="75" s="1"/>
  <c r="BA1367" i="75" a="1"/>
  <c r="BA1367" i="75" s="1"/>
  <c r="AZ1367" i="75" a="1"/>
  <c r="AZ1367" i="75" s="1"/>
  <c r="BA1366" i="75" a="1"/>
  <c r="BA1366" i="75" s="1"/>
  <c r="AZ1366" i="75" a="1"/>
  <c r="AZ1366" i="75" s="1"/>
  <c r="BA1365" i="75" a="1"/>
  <c r="BA1365" i="75" s="1"/>
  <c r="AZ1365" i="75" a="1"/>
  <c r="AZ1365" i="75" s="1"/>
  <c r="BA1364" i="75" a="1"/>
  <c r="BA1364" i="75" s="1"/>
  <c r="AZ1364" i="75" a="1"/>
  <c r="AZ1364" i="75" s="1"/>
  <c r="BA1363" i="75" a="1"/>
  <c r="BA1363" i="75" s="1"/>
  <c r="AZ1363" i="75" a="1"/>
  <c r="AZ1363" i="75" s="1"/>
  <c r="BA1362" i="75" a="1"/>
  <c r="BA1362" i="75" s="1"/>
  <c r="AZ1362" i="75" a="1"/>
  <c r="AZ1362" i="75" s="1"/>
  <c r="BA1361" i="75" a="1"/>
  <c r="BA1361" i="75" s="1"/>
  <c r="AZ1361" i="75" a="1"/>
  <c r="AZ1361" i="75" s="1"/>
  <c r="BA1360" i="75" a="1"/>
  <c r="BA1360" i="75" s="1"/>
  <c r="AZ1360" i="75" a="1"/>
  <c r="AZ1360" i="75" s="1"/>
  <c r="BA1359" i="75" a="1"/>
  <c r="BA1359" i="75" s="1"/>
  <c r="AZ1359" i="75" a="1"/>
  <c r="AZ1359" i="75" s="1"/>
  <c r="BA1358" i="75" a="1"/>
  <c r="BA1358" i="75" s="1"/>
  <c r="AZ1358" i="75" a="1"/>
  <c r="AZ1358" i="75" s="1"/>
  <c r="BA1357" i="75" a="1"/>
  <c r="BA1357" i="75" s="1"/>
  <c r="AZ1357" i="75" a="1"/>
  <c r="AZ1357" i="75" s="1"/>
  <c r="BA1356" i="75" a="1"/>
  <c r="BA1356" i="75" s="1"/>
  <c r="AZ1356" i="75" a="1"/>
  <c r="AZ1356" i="75" s="1"/>
  <c r="BA1355" i="75" a="1"/>
  <c r="BA1355" i="75" s="1"/>
  <c r="AZ1355" i="75" a="1"/>
  <c r="AZ1355" i="75" s="1"/>
  <c r="BA1354" i="75" a="1"/>
  <c r="BA1354" i="75" s="1"/>
  <c r="AZ1354" i="75" a="1"/>
  <c r="AZ1354" i="75" s="1"/>
  <c r="BA1353" i="75" a="1"/>
  <c r="BA1353" i="75" s="1"/>
  <c r="AZ1353" i="75" a="1"/>
  <c r="AZ1353" i="75" s="1"/>
  <c r="BA1352" i="75" a="1"/>
  <c r="BA1352" i="75" s="1"/>
  <c r="AZ1352" i="75" a="1"/>
  <c r="AZ1352" i="75" s="1"/>
  <c r="BA1351" i="75" a="1"/>
  <c r="BA1351" i="75" s="1"/>
  <c r="AZ1351" i="75" a="1"/>
  <c r="AZ1351" i="75" s="1"/>
  <c r="BA1350" i="75" a="1"/>
  <c r="BA1350" i="75" s="1"/>
  <c r="AZ1350" i="75" a="1"/>
  <c r="AZ1350" i="75" s="1"/>
  <c r="BA1349" i="75" a="1"/>
  <c r="BA1349" i="75" s="1"/>
  <c r="AZ1349" i="75" a="1"/>
  <c r="AZ1349" i="75" s="1"/>
  <c r="BA1348" i="75" a="1"/>
  <c r="BA1348" i="75" s="1"/>
  <c r="AZ1348" i="75" a="1"/>
  <c r="AZ1348" i="75" s="1"/>
  <c r="BA1347" i="75" a="1"/>
  <c r="BA1347" i="75" s="1"/>
  <c r="AZ1347" i="75" a="1"/>
  <c r="AZ1347" i="75" s="1"/>
  <c r="BA1346" i="75" a="1"/>
  <c r="BA1346" i="75" s="1"/>
  <c r="AZ1346" i="75" a="1"/>
  <c r="AZ1346" i="75" s="1"/>
  <c r="BA1345" i="75" a="1"/>
  <c r="BA1345" i="75" s="1"/>
  <c r="AZ1345" i="75" a="1"/>
  <c r="AZ1345" i="75" s="1"/>
  <c r="BA1344" i="75" a="1"/>
  <c r="BA1344" i="75" s="1"/>
  <c r="AZ1344" i="75" a="1"/>
  <c r="AZ1344" i="75" s="1"/>
  <c r="BA1343" i="75" a="1"/>
  <c r="BA1343" i="75" s="1"/>
  <c r="AZ1343" i="75" a="1"/>
  <c r="AZ1343" i="75" s="1"/>
  <c r="BA1342" i="75" a="1"/>
  <c r="BA1342" i="75" s="1"/>
  <c r="AZ1342" i="75" a="1"/>
  <c r="AZ1342" i="75" s="1"/>
  <c r="BA1341" i="75" a="1"/>
  <c r="BA1341" i="75" s="1"/>
  <c r="AZ1341" i="75" a="1"/>
  <c r="AZ1341" i="75" s="1"/>
  <c r="BA1340" i="75" a="1"/>
  <c r="BA1340" i="75" s="1"/>
  <c r="AZ1340" i="75" a="1"/>
  <c r="AZ1340" i="75" s="1"/>
  <c r="BA1339" i="75" a="1"/>
  <c r="BA1339" i="75" s="1"/>
  <c r="AZ1339" i="75" a="1"/>
  <c r="AZ1339" i="75" s="1"/>
  <c r="BA1338" i="75" a="1"/>
  <c r="BA1338" i="75" s="1"/>
  <c r="AZ1338" i="75" a="1"/>
  <c r="AZ1338" i="75" s="1"/>
  <c r="BA1337" i="75" a="1"/>
  <c r="BA1337" i="75" s="1"/>
  <c r="AZ1337" i="75" a="1"/>
  <c r="AZ1337" i="75" s="1"/>
  <c r="BA1336" i="75" a="1"/>
  <c r="BA1336" i="75" s="1"/>
  <c r="AZ1336" i="75" a="1"/>
  <c r="AZ1336" i="75" s="1"/>
  <c r="BA1335" i="75" a="1"/>
  <c r="BA1335" i="75" s="1"/>
  <c r="AZ1335" i="75" a="1"/>
  <c r="AZ1335" i="75" s="1"/>
  <c r="BA1334" i="75" a="1"/>
  <c r="BA1334" i="75" s="1"/>
  <c r="AZ1334" i="75" a="1"/>
  <c r="AZ1334" i="75" s="1"/>
  <c r="BA1333" i="75" a="1"/>
  <c r="BA1333" i="75" s="1"/>
  <c r="AZ1333" i="75" a="1"/>
  <c r="AZ1333" i="75" s="1"/>
  <c r="BA1332" i="75" a="1"/>
  <c r="BA1332" i="75" s="1"/>
  <c r="AZ1332" i="75" a="1"/>
  <c r="AZ1332" i="75" s="1"/>
  <c r="BA1331" i="75" a="1"/>
  <c r="BA1331" i="75" s="1"/>
  <c r="AZ1331" i="75" a="1"/>
  <c r="AZ1331" i="75" s="1"/>
  <c r="BA1330" i="75" a="1"/>
  <c r="BA1330" i="75" s="1"/>
  <c r="AZ1330" i="75" a="1"/>
  <c r="AZ1330" i="75" s="1"/>
  <c r="BA1329" i="75" a="1"/>
  <c r="BA1329" i="75" s="1"/>
  <c r="AZ1329" i="75" a="1"/>
  <c r="AZ1329" i="75" s="1"/>
  <c r="BA1328" i="75" a="1"/>
  <c r="BA1328" i="75" s="1"/>
  <c r="AZ1328" i="75" a="1"/>
  <c r="AZ1328" i="75" s="1"/>
  <c r="BA1327" i="75" a="1"/>
  <c r="BA1327" i="75" s="1"/>
  <c r="AZ1327" i="75" a="1"/>
  <c r="AZ1327" i="75" s="1"/>
  <c r="BA1326" i="75" a="1"/>
  <c r="BA1326" i="75" s="1"/>
  <c r="AZ1326" i="75" a="1"/>
  <c r="AZ1326" i="75" s="1"/>
  <c r="BA1325" i="75" a="1"/>
  <c r="BA1325" i="75" s="1"/>
  <c r="AZ1325" i="75" a="1"/>
  <c r="AZ1325" i="75" s="1"/>
  <c r="BA1324" i="75" a="1"/>
  <c r="BA1324" i="75" s="1"/>
  <c r="AZ1324" i="75" a="1"/>
  <c r="AZ1324" i="75" s="1"/>
  <c r="BA1323" i="75" a="1"/>
  <c r="BA1323" i="75" s="1"/>
  <c r="AZ1323" i="75" a="1"/>
  <c r="AZ1323" i="75" s="1"/>
  <c r="BA1322" i="75" a="1"/>
  <c r="BA1322" i="75" s="1"/>
  <c r="AZ1322" i="75" a="1"/>
  <c r="AZ1322" i="75" s="1"/>
  <c r="BA1321" i="75" a="1"/>
  <c r="BA1321" i="75" s="1"/>
  <c r="AZ1321" i="75" a="1"/>
  <c r="AZ1321" i="75" s="1"/>
  <c r="BA1320" i="75" a="1"/>
  <c r="BA1320" i="75" s="1"/>
  <c r="AZ1320" i="75" a="1"/>
  <c r="AZ1320" i="75" s="1"/>
  <c r="BA1319" i="75" a="1"/>
  <c r="BA1319" i="75" s="1"/>
  <c r="AZ1319" i="75" a="1"/>
  <c r="AZ1319" i="75" s="1"/>
  <c r="BA1318" i="75" a="1"/>
  <c r="BA1318" i="75" s="1"/>
  <c r="AZ1318" i="75" a="1"/>
  <c r="AZ1318" i="75" s="1"/>
  <c r="BA1317" i="75" a="1"/>
  <c r="BA1317" i="75" s="1"/>
  <c r="AZ1317" i="75" a="1"/>
  <c r="AZ1317" i="75" s="1"/>
  <c r="BA1316" i="75" a="1"/>
  <c r="BA1316" i="75" s="1"/>
  <c r="AZ1316" i="75" a="1"/>
  <c r="AZ1316" i="75" s="1"/>
  <c r="BA1315" i="75" a="1"/>
  <c r="BA1315" i="75" s="1"/>
  <c r="AZ1315" i="75" a="1"/>
  <c r="AZ1315" i="75" s="1"/>
  <c r="BA1314" i="75" a="1"/>
  <c r="BA1314" i="75" s="1"/>
  <c r="AZ1314" i="75" a="1"/>
  <c r="AZ1314" i="75" s="1"/>
  <c r="BA1313" i="75" a="1"/>
  <c r="BA1313" i="75" s="1"/>
  <c r="AZ1313" i="75" a="1"/>
  <c r="AZ1313" i="75" s="1"/>
  <c r="BA1312" i="75" a="1"/>
  <c r="BA1312" i="75" s="1"/>
  <c r="AZ1312" i="75" a="1"/>
  <c r="AZ1312" i="75" s="1"/>
  <c r="BA1311" i="75" a="1"/>
  <c r="BA1311" i="75" s="1"/>
  <c r="AZ1311" i="75" a="1"/>
  <c r="AZ1311" i="75" s="1"/>
  <c r="BA1310" i="75" a="1"/>
  <c r="BA1310" i="75" s="1"/>
  <c r="AZ1310" i="75" a="1"/>
  <c r="AZ1310" i="75" s="1"/>
  <c r="BA1309" i="75" a="1"/>
  <c r="BA1309" i="75" s="1"/>
  <c r="AZ1309" i="75" a="1"/>
  <c r="AZ1309" i="75" s="1"/>
  <c r="BA1308" i="75" a="1"/>
  <c r="BA1308" i="75" s="1"/>
  <c r="AZ1308" i="75" a="1"/>
  <c r="AZ1308" i="75" s="1"/>
  <c r="BA1307" i="75" a="1"/>
  <c r="BA1307" i="75" s="1"/>
  <c r="AZ1307" i="75" a="1"/>
  <c r="AZ1307" i="75" s="1"/>
  <c r="BA1306" i="75" a="1"/>
  <c r="BA1306" i="75" s="1"/>
  <c r="AZ1306" i="75" a="1"/>
  <c r="AZ1306" i="75" s="1"/>
  <c r="BA1305" i="75" a="1"/>
  <c r="BA1305" i="75" s="1"/>
  <c r="AZ1305" i="75" a="1"/>
  <c r="AZ1305" i="75" s="1"/>
  <c r="BA1304" i="75" a="1"/>
  <c r="BA1304" i="75" s="1"/>
  <c r="AZ1304" i="75" a="1"/>
  <c r="AZ1304" i="75" s="1"/>
  <c r="BA1303" i="75" a="1"/>
  <c r="BA1303" i="75" s="1"/>
  <c r="AZ1303" i="75" a="1"/>
  <c r="AZ1303" i="75" s="1"/>
  <c r="BA1302" i="75" a="1"/>
  <c r="BA1302" i="75" s="1"/>
  <c r="AZ1302" i="75" a="1"/>
  <c r="AZ1302" i="75" s="1"/>
  <c r="BA1301" i="75" a="1"/>
  <c r="BA1301" i="75" s="1"/>
  <c r="AZ1301" i="75" a="1"/>
  <c r="AZ1301" i="75" s="1"/>
  <c r="BA1300" i="75" a="1"/>
  <c r="BA1300" i="75" s="1"/>
  <c r="AZ1300" i="75" a="1"/>
  <c r="AZ1300" i="75" s="1"/>
  <c r="BA1299" i="75" a="1"/>
  <c r="BA1299" i="75" s="1"/>
  <c r="AZ1299" i="75" a="1"/>
  <c r="AZ1299" i="75" s="1"/>
  <c r="BA1298" i="75" a="1"/>
  <c r="BA1298" i="75" s="1"/>
  <c r="AZ1298" i="75" a="1"/>
  <c r="AZ1298" i="75" s="1"/>
  <c r="BA1297" i="75" a="1"/>
  <c r="BA1297" i="75" s="1"/>
  <c r="AZ1297" i="75" a="1"/>
  <c r="AZ1297" i="75" s="1"/>
  <c r="BA1296" i="75" a="1"/>
  <c r="BA1296" i="75" s="1"/>
  <c r="AZ1296" i="75" a="1"/>
  <c r="AZ1296" i="75" s="1"/>
  <c r="BA1295" i="75" a="1"/>
  <c r="BA1295" i="75" s="1"/>
  <c r="AZ1295" i="75" a="1"/>
  <c r="AZ1295" i="75" s="1"/>
  <c r="BA1294" i="75" a="1"/>
  <c r="BA1294" i="75" s="1"/>
  <c r="AZ1294" i="75" a="1"/>
  <c r="AZ1294" i="75" s="1"/>
  <c r="BA1293" i="75" a="1"/>
  <c r="BA1293" i="75" s="1"/>
  <c r="AZ1293" i="75" a="1"/>
  <c r="AZ1293" i="75" s="1"/>
  <c r="BA1292" i="75" a="1"/>
  <c r="BA1292" i="75" s="1"/>
  <c r="AZ1292" i="75" a="1"/>
  <c r="AZ1292" i="75" s="1"/>
  <c r="BA1291" i="75" a="1"/>
  <c r="BA1291" i="75" s="1"/>
  <c r="AZ1291" i="75" a="1"/>
  <c r="AZ1291" i="75" s="1"/>
  <c r="BA1290" i="75" a="1"/>
  <c r="BA1290" i="75" s="1"/>
  <c r="AZ1290" i="75" a="1"/>
  <c r="AZ1290" i="75" s="1"/>
  <c r="BA1289" i="75" a="1"/>
  <c r="BA1289" i="75" s="1"/>
  <c r="AZ1289" i="75" a="1"/>
  <c r="AZ1289" i="75" s="1"/>
  <c r="BA1288" i="75" a="1"/>
  <c r="BA1288" i="75" s="1"/>
  <c r="AZ1288" i="75" a="1"/>
  <c r="AZ1288" i="75" s="1"/>
  <c r="BA1287" i="75" a="1"/>
  <c r="BA1287" i="75" s="1"/>
  <c r="AZ1287" i="75" a="1"/>
  <c r="AZ1287" i="75" s="1"/>
  <c r="BA1286" i="75" a="1"/>
  <c r="BA1286" i="75" s="1"/>
  <c r="AZ1286" i="75" a="1"/>
  <c r="AZ1286" i="75" s="1"/>
  <c r="BA1285" i="75" a="1"/>
  <c r="BA1285" i="75" s="1"/>
  <c r="AZ1285" i="75" a="1"/>
  <c r="AZ1285" i="75" s="1"/>
  <c r="BA1284" i="75" a="1"/>
  <c r="BA1284" i="75" s="1"/>
  <c r="AZ1284" i="75" a="1"/>
  <c r="AZ1284" i="75" s="1"/>
  <c r="BA1283" i="75" a="1"/>
  <c r="BA1283" i="75" s="1"/>
  <c r="AZ1283" i="75" a="1"/>
  <c r="AZ1283" i="75" s="1"/>
  <c r="BA1282" i="75" a="1"/>
  <c r="BA1282" i="75" s="1"/>
  <c r="AZ1282" i="75" a="1"/>
  <c r="AZ1282" i="75" s="1"/>
  <c r="BA1281" i="75" a="1"/>
  <c r="BA1281" i="75" s="1"/>
  <c r="AZ1281" i="75" a="1"/>
  <c r="AZ1281" i="75" s="1"/>
  <c r="BA1280" i="75" a="1"/>
  <c r="BA1280" i="75" s="1"/>
  <c r="AZ1280" i="75" a="1"/>
  <c r="AZ1280" i="75" s="1"/>
  <c r="BA1279" i="75" a="1"/>
  <c r="BA1279" i="75" s="1"/>
  <c r="AZ1279" i="75" a="1"/>
  <c r="AZ1279" i="75" s="1"/>
  <c r="BA1278" i="75" a="1"/>
  <c r="BA1278" i="75" s="1"/>
  <c r="AZ1278" i="75" a="1"/>
  <c r="AZ1278" i="75" s="1"/>
  <c r="BA1277" i="75" a="1"/>
  <c r="BA1277" i="75" s="1"/>
  <c r="AZ1277" i="75" a="1"/>
  <c r="AZ1277" i="75" s="1"/>
  <c r="BA1276" i="75" a="1"/>
  <c r="BA1276" i="75" s="1"/>
  <c r="AZ1276" i="75" a="1"/>
  <c r="AZ1276" i="75" s="1"/>
  <c r="BA1275" i="75" a="1"/>
  <c r="BA1275" i="75" s="1"/>
  <c r="AZ1275" i="75" a="1"/>
  <c r="AZ1275" i="75" s="1"/>
  <c r="BA1274" i="75" a="1"/>
  <c r="BA1274" i="75" s="1"/>
  <c r="AZ1274" i="75" a="1"/>
  <c r="AZ1274" i="75" s="1"/>
  <c r="BA1273" i="75" a="1"/>
  <c r="BA1273" i="75" s="1"/>
  <c r="AZ1273" i="75" a="1"/>
  <c r="AZ1273" i="75" s="1"/>
  <c r="BA1272" i="75" a="1"/>
  <c r="BA1272" i="75" s="1"/>
  <c r="AZ1272" i="75" a="1"/>
  <c r="AZ1272" i="75" s="1"/>
  <c r="BA1271" i="75" a="1"/>
  <c r="BA1271" i="75" s="1"/>
  <c r="AZ1271" i="75" a="1"/>
  <c r="AZ1271" i="75" s="1"/>
  <c r="BA1270" i="75" a="1"/>
  <c r="BA1270" i="75" s="1"/>
  <c r="AZ1270" i="75" a="1"/>
  <c r="AZ1270" i="75" s="1"/>
  <c r="BA1269" i="75" a="1"/>
  <c r="BA1269" i="75" s="1"/>
  <c r="AZ1269" i="75" a="1"/>
  <c r="AZ1269" i="75" s="1"/>
  <c r="BA1268" i="75" a="1"/>
  <c r="BA1268" i="75" s="1"/>
  <c r="AZ1268" i="75" a="1"/>
  <c r="AZ1268" i="75" s="1"/>
  <c r="BA1267" i="75" a="1"/>
  <c r="BA1267" i="75" s="1"/>
  <c r="AZ1267" i="75" a="1"/>
  <c r="AZ1267" i="75" s="1"/>
  <c r="BA1266" i="75" a="1"/>
  <c r="BA1266" i="75" s="1"/>
  <c r="AZ1266" i="75" a="1"/>
  <c r="AZ1266" i="75" s="1"/>
  <c r="BA1265" i="75" a="1"/>
  <c r="BA1265" i="75" s="1"/>
  <c r="AZ1265" i="75" a="1"/>
  <c r="AZ1265" i="75" s="1"/>
  <c r="BA1264" i="75" a="1"/>
  <c r="BA1264" i="75" s="1"/>
  <c r="AZ1264" i="75" a="1"/>
  <c r="AZ1264" i="75" s="1"/>
  <c r="BA1263" i="75" a="1"/>
  <c r="BA1263" i="75" s="1"/>
  <c r="AZ1263" i="75" a="1"/>
  <c r="AZ1263" i="75" s="1"/>
  <c r="BA1262" i="75" a="1"/>
  <c r="BA1262" i="75" s="1"/>
  <c r="AZ1262" i="75" a="1"/>
  <c r="AZ1262" i="75" s="1"/>
  <c r="BA1261" i="75" a="1"/>
  <c r="BA1261" i="75" s="1"/>
  <c r="AZ1261" i="75" a="1"/>
  <c r="AZ1261" i="75" s="1"/>
  <c r="BA1260" i="75" a="1"/>
  <c r="BA1260" i="75" s="1"/>
  <c r="AZ1260" i="75" a="1"/>
  <c r="AZ1260" i="75" s="1"/>
  <c r="BA1259" i="75" a="1"/>
  <c r="BA1259" i="75" s="1"/>
  <c r="AZ1259" i="75" a="1"/>
  <c r="AZ1259" i="75" s="1"/>
  <c r="BA1258" i="75" a="1"/>
  <c r="BA1258" i="75" s="1"/>
  <c r="AZ1258" i="75" a="1"/>
  <c r="AZ1258" i="75" s="1"/>
  <c r="BA1257" i="75" a="1"/>
  <c r="BA1257" i="75" s="1"/>
  <c r="AZ1257" i="75" a="1"/>
  <c r="AZ1257" i="75" s="1"/>
  <c r="BA1256" i="75" a="1"/>
  <c r="BA1256" i="75" s="1"/>
  <c r="AZ1256" i="75" a="1"/>
  <c r="AZ1256" i="75" s="1"/>
  <c r="BA1255" i="75" a="1"/>
  <c r="BA1255" i="75" s="1"/>
  <c r="AZ1255" i="75" a="1"/>
  <c r="AZ1255" i="75" s="1"/>
  <c r="BA1254" i="75" a="1"/>
  <c r="BA1254" i="75" s="1"/>
  <c r="AZ1254" i="75" a="1"/>
  <c r="AZ1254" i="75" s="1"/>
  <c r="BA1253" i="75" a="1"/>
  <c r="BA1253" i="75" s="1"/>
  <c r="AZ1253" i="75" a="1"/>
  <c r="AZ1253" i="75" s="1"/>
  <c r="BA1252" i="75" a="1"/>
  <c r="BA1252" i="75" s="1"/>
  <c r="AZ1252" i="75" a="1"/>
  <c r="AZ1252" i="75" s="1"/>
  <c r="BA1251" i="75" a="1"/>
  <c r="BA1251" i="75" s="1"/>
  <c r="AZ1251" i="75" a="1"/>
  <c r="AZ1251" i="75" s="1"/>
  <c r="BA1250" i="75" a="1"/>
  <c r="BA1250" i="75" s="1"/>
  <c r="AZ1250" i="75" a="1"/>
  <c r="AZ1250" i="75" s="1"/>
  <c r="BA1249" i="75" a="1"/>
  <c r="BA1249" i="75" s="1"/>
  <c r="AZ1249" i="75" a="1"/>
  <c r="AZ1249" i="75" s="1"/>
  <c r="BA1248" i="75" a="1"/>
  <c r="BA1248" i="75" s="1"/>
  <c r="AZ1248" i="75" a="1"/>
  <c r="AZ1248" i="75" s="1"/>
  <c r="BA1247" i="75" a="1"/>
  <c r="BA1247" i="75" s="1"/>
  <c r="AZ1247" i="75" a="1"/>
  <c r="AZ1247" i="75" s="1"/>
  <c r="BA1246" i="75" a="1"/>
  <c r="BA1246" i="75" s="1"/>
  <c r="AZ1246" i="75" a="1"/>
  <c r="AZ1246" i="75" s="1"/>
  <c r="BA1245" i="75" a="1"/>
  <c r="BA1245" i="75" s="1"/>
  <c r="AZ1245" i="75" a="1"/>
  <c r="AZ1245" i="75" s="1"/>
  <c r="BA1244" i="75" a="1"/>
  <c r="BA1244" i="75" s="1"/>
  <c r="AZ1244" i="75" a="1"/>
  <c r="AZ1244" i="75" s="1"/>
  <c r="BA1243" i="75" a="1"/>
  <c r="BA1243" i="75" s="1"/>
  <c r="AZ1243" i="75" a="1"/>
  <c r="AZ1243" i="75" s="1"/>
  <c r="BA1242" i="75" a="1"/>
  <c r="BA1242" i="75" s="1"/>
  <c r="AZ1242" i="75" a="1"/>
  <c r="AZ1242" i="75" s="1"/>
  <c r="BA1241" i="75" a="1"/>
  <c r="BA1241" i="75" s="1"/>
  <c r="AZ1241" i="75" a="1"/>
  <c r="AZ1241" i="75" s="1"/>
  <c r="BA1240" i="75" a="1"/>
  <c r="BA1240" i="75" s="1"/>
  <c r="AZ1240" i="75" a="1"/>
  <c r="AZ1240" i="75" s="1"/>
  <c r="BA1239" i="75" a="1"/>
  <c r="BA1239" i="75" s="1"/>
  <c r="AZ1239" i="75" a="1"/>
  <c r="AZ1239" i="75" s="1"/>
  <c r="BA1238" i="75" a="1"/>
  <c r="BA1238" i="75" s="1"/>
  <c r="AZ1238" i="75" a="1"/>
  <c r="AZ1238" i="75" s="1"/>
  <c r="BA1237" i="75" a="1"/>
  <c r="BA1237" i="75" s="1"/>
  <c r="AZ1237" i="75" a="1"/>
  <c r="AZ1237" i="75" s="1"/>
  <c r="BA1236" i="75" a="1"/>
  <c r="BA1236" i="75" s="1"/>
  <c r="AZ1236" i="75" a="1"/>
  <c r="AZ1236" i="75" s="1"/>
  <c r="BA1235" i="75" a="1"/>
  <c r="BA1235" i="75" s="1"/>
  <c r="AZ1235" i="75" a="1"/>
  <c r="AZ1235" i="75" s="1"/>
  <c r="BA1234" i="75" a="1"/>
  <c r="BA1234" i="75" s="1"/>
  <c r="AZ1234" i="75" a="1"/>
  <c r="AZ1234" i="75" s="1"/>
  <c r="BA1233" i="75" a="1"/>
  <c r="BA1233" i="75" s="1"/>
  <c r="AZ1233" i="75" a="1"/>
  <c r="AZ1233" i="75" s="1"/>
  <c r="BA1232" i="75" a="1"/>
  <c r="BA1232" i="75" s="1"/>
  <c r="AZ1232" i="75" a="1"/>
  <c r="AZ1232" i="75" s="1"/>
  <c r="BA1231" i="75" a="1"/>
  <c r="BA1231" i="75" s="1"/>
  <c r="AZ1231" i="75" a="1"/>
  <c r="AZ1231" i="75" s="1"/>
  <c r="BA1230" i="75" a="1"/>
  <c r="BA1230" i="75" s="1"/>
  <c r="AZ1230" i="75" a="1"/>
  <c r="AZ1230" i="75" s="1"/>
  <c r="BA1229" i="75" a="1"/>
  <c r="BA1229" i="75" s="1"/>
  <c r="AZ1229" i="75" a="1"/>
  <c r="AZ1229" i="75" s="1"/>
  <c r="BA1228" i="75" a="1"/>
  <c r="BA1228" i="75" s="1"/>
  <c r="AZ1228" i="75" a="1"/>
  <c r="AZ1228" i="75" s="1"/>
  <c r="BA1227" i="75" a="1"/>
  <c r="BA1227" i="75" s="1"/>
  <c r="AZ1227" i="75" a="1"/>
  <c r="AZ1227" i="75" s="1"/>
  <c r="BA1226" i="75" a="1"/>
  <c r="BA1226" i="75" s="1"/>
  <c r="AZ1226" i="75" a="1"/>
  <c r="AZ1226" i="75" s="1"/>
  <c r="BA1225" i="75" a="1"/>
  <c r="BA1225" i="75" s="1"/>
  <c r="AZ1225" i="75" a="1"/>
  <c r="AZ1225" i="75" s="1"/>
  <c r="BA1224" i="75" a="1"/>
  <c r="BA1224" i="75" s="1"/>
  <c r="AZ1224" i="75" a="1"/>
  <c r="AZ1224" i="75" s="1"/>
  <c r="BA1223" i="75" a="1"/>
  <c r="BA1223" i="75" s="1"/>
  <c r="AZ1223" i="75" a="1"/>
  <c r="AZ1223" i="75" s="1"/>
  <c r="BA1222" i="75" a="1"/>
  <c r="BA1222" i="75" s="1"/>
  <c r="AZ1222" i="75" a="1"/>
  <c r="AZ1222" i="75" s="1"/>
  <c r="BA1221" i="75" a="1"/>
  <c r="BA1221" i="75" s="1"/>
  <c r="AZ1221" i="75" a="1"/>
  <c r="AZ1221" i="75" s="1"/>
  <c r="BA1220" i="75" a="1"/>
  <c r="BA1220" i="75" s="1"/>
  <c r="AZ1220" i="75" a="1"/>
  <c r="AZ1220" i="75" s="1"/>
  <c r="BA1219" i="75" a="1"/>
  <c r="BA1219" i="75" s="1"/>
  <c r="AZ1219" i="75" a="1"/>
  <c r="AZ1219" i="75" s="1"/>
  <c r="BA1218" i="75" a="1"/>
  <c r="BA1218" i="75" s="1"/>
  <c r="AZ1218" i="75" a="1"/>
  <c r="AZ1218" i="75" s="1"/>
  <c r="BA1217" i="75" a="1"/>
  <c r="BA1217" i="75" s="1"/>
  <c r="AZ1217" i="75" a="1"/>
  <c r="AZ1217" i="75" s="1"/>
  <c r="BA1216" i="75" a="1"/>
  <c r="BA1216" i="75" s="1"/>
  <c r="AZ1216" i="75" a="1"/>
  <c r="AZ1216" i="75" s="1"/>
  <c r="BA1215" i="75" a="1"/>
  <c r="BA1215" i="75" s="1"/>
  <c r="AZ1215" i="75" a="1"/>
  <c r="AZ1215" i="75" s="1"/>
  <c r="BA1214" i="75" a="1"/>
  <c r="BA1214" i="75" s="1"/>
  <c r="AZ1214" i="75" a="1"/>
  <c r="AZ1214" i="75" s="1"/>
  <c r="BA1213" i="75" a="1"/>
  <c r="BA1213" i="75" s="1"/>
  <c r="AZ1213" i="75" a="1"/>
  <c r="AZ1213" i="75" s="1"/>
  <c r="BA1212" i="75" a="1"/>
  <c r="BA1212" i="75" s="1"/>
  <c r="AZ1212" i="75" a="1"/>
  <c r="AZ1212" i="75" s="1"/>
  <c r="BA1211" i="75" a="1"/>
  <c r="BA1211" i="75" s="1"/>
  <c r="AZ1211" i="75" a="1"/>
  <c r="AZ1211" i="75" s="1"/>
  <c r="BA1210" i="75" a="1"/>
  <c r="BA1210" i="75" s="1"/>
  <c r="AZ1210" i="75" a="1"/>
  <c r="AZ1210" i="75" s="1"/>
  <c r="BA1209" i="75" a="1"/>
  <c r="BA1209" i="75" s="1"/>
  <c r="AZ1209" i="75" a="1"/>
  <c r="AZ1209" i="75" s="1"/>
  <c r="BA1208" i="75" a="1"/>
  <c r="BA1208" i="75" s="1"/>
  <c r="AZ1208" i="75" a="1"/>
  <c r="AZ1208" i="75" s="1"/>
  <c r="BA1207" i="75" a="1"/>
  <c r="BA1207" i="75" s="1"/>
  <c r="AZ1207" i="75" a="1"/>
  <c r="AZ1207" i="75" s="1"/>
  <c r="BA1206" i="75" a="1"/>
  <c r="BA1206" i="75" s="1"/>
  <c r="AZ1206" i="75" a="1"/>
  <c r="AZ1206" i="75" s="1"/>
  <c r="BA1205" i="75" a="1"/>
  <c r="BA1205" i="75" s="1"/>
  <c r="AZ1205" i="75" a="1"/>
  <c r="AZ1205" i="75" s="1"/>
  <c r="BA1204" i="75" a="1"/>
  <c r="BA1204" i="75" s="1"/>
  <c r="AZ1204" i="75" a="1"/>
  <c r="AZ1204" i="75" s="1"/>
  <c r="BA1203" i="75" a="1"/>
  <c r="BA1203" i="75" s="1"/>
  <c r="AZ1203" i="75" a="1"/>
  <c r="AZ1203" i="75" s="1"/>
  <c r="BA1202" i="75" a="1"/>
  <c r="BA1202" i="75" s="1"/>
  <c r="AZ1202" i="75" a="1"/>
  <c r="AZ1202" i="75" s="1"/>
  <c r="BA1201" i="75" a="1"/>
  <c r="BA1201" i="75" s="1"/>
  <c r="AZ1201" i="75" a="1"/>
  <c r="AZ1201" i="75" s="1"/>
  <c r="BA1200" i="75" a="1"/>
  <c r="BA1200" i="75" s="1"/>
  <c r="AZ1200" i="75" a="1"/>
  <c r="AZ1200" i="75" s="1"/>
  <c r="BA1199" i="75" a="1"/>
  <c r="BA1199" i="75" s="1"/>
  <c r="AZ1199" i="75" a="1"/>
  <c r="AZ1199" i="75" s="1"/>
  <c r="BA1198" i="75" a="1"/>
  <c r="BA1198" i="75" s="1"/>
  <c r="AZ1198" i="75" a="1"/>
  <c r="AZ1198" i="75" s="1"/>
  <c r="BA1197" i="75" a="1"/>
  <c r="BA1197" i="75" s="1"/>
  <c r="AZ1197" i="75" a="1"/>
  <c r="AZ1197" i="75" s="1"/>
  <c r="BA1196" i="75" a="1"/>
  <c r="BA1196" i="75" s="1"/>
  <c r="AZ1196" i="75" a="1"/>
  <c r="AZ1196" i="75" s="1"/>
  <c r="BA1195" i="75" a="1"/>
  <c r="BA1195" i="75" s="1"/>
  <c r="AZ1195" i="75" a="1"/>
  <c r="AZ1195" i="75" s="1"/>
  <c r="BA1194" i="75" a="1"/>
  <c r="BA1194" i="75" s="1"/>
  <c r="AZ1194" i="75" a="1"/>
  <c r="AZ1194" i="75" s="1"/>
  <c r="BA1193" i="75" a="1"/>
  <c r="BA1193" i="75" s="1"/>
  <c r="AZ1193" i="75" a="1"/>
  <c r="AZ1193" i="75" s="1"/>
  <c r="BA1192" i="75" a="1"/>
  <c r="BA1192" i="75" s="1"/>
  <c r="AZ1192" i="75" a="1"/>
  <c r="AZ1192" i="75" s="1"/>
  <c r="BA1191" i="75" a="1"/>
  <c r="BA1191" i="75" s="1"/>
  <c r="AZ1191" i="75" a="1"/>
  <c r="AZ1191" i="75" s="1"/>
  <c r="BA1190" i="75" a="1"/>
  <c r="BA1190" i="75" s="1"/>
  <c r="AZ1190" i="75" a="1"/>
  <c r="AZ1190" i="75" s="1"/>
  <c r="BA1189" i="75" a="1"/>
  <c r="BA1189" i="75" s="1"/>
  <c r="AZ1189" i="75" a="1"/>
  <c r="AZ1189" i="75" s="1"/>
  <c r="BA1188" i="75" a="1"/>
  <c r="BA1188" i="75" s="1"/>
  <c r="AZ1188" i="75" a="1"/>
  <c r="AZ1188" i="75" s="1"/>
  <c r="BA1187" i="75" a="1"/>
  <c r="BA1187" i="75" s="1"/>
  <c r="AZ1187" i="75" a="1"/>
  <c r="AZ1187" i="75" s="1"/>
  <c r="BA1186" i="75" a="1"/>
  <c r="BA1186" i="75" s="1"/>
  <c r="AZ1186" i="75" a="1"/>
  <c r="AZ1186" i="75" s="1"/>
  <c r="BA1185" i="75" a="1"/>
  <c r="BA1185" i="75" s="1"/>
  <c r="AZ1185" i="75" a="1"/>
  <c r="AZ1185" i="75" s="1"/>
  <c r="BA1184" i="75" a="1"/>
  <c r="BA1184" i="75" s="1"/>
  <c r="AZ1184" i="75" a="1"/>
  <c r="AZ1184" i="75" s="1"/>
  <c r="BA1183" i="75" a="1"/>
  <c r="BA1183" i="75" s="1"/>
  <c r="AZ1183" i="75" a="1"/>
  <c r="AZ1183" i="75" s="1"/>
  <c r="BA1182" i="75" a="1"/>
  <c r="BA1182" i="75" s="1"/>
  <c r="AZ1182" i="75" a="1"/>
  <c r="AZ1182" i="75" s="1"/>
  <c r="BA1181" i="75" a="1"/>
  <c r="BA1181" i="75" s="1"/>
  <c r="AZ1181" i="75" a="1"/>
  <c r="AZ1181" i="75" s="1"/>
  <c r="BA1180" i="75" a="1"/>
  <c r="BA1180" i="75" s="1"/>
  <c r="AZ1180" i="75" a="1"/>
  <c r="AZ1180" i="75" s="1"/>
  <c r="BA1179" i="75" a="1"/>
  <c r="BA1179" i="75" s="1"/>
  <c r="AZ1179" i="75" a="1"/>
  <c r="AZ1179" i="75" s="1"/>
  <c r="BA1178" i="75" a="1"/>
  <c r="BA1178" i="75" s="1"/>
  <c r="AZ1178" i="75" a="1"/>
  <c r="AZ1178" i="75" s="1"/>
  <c r="BA1177" i="75" a="1"/>
  <c r="BA1177" i="75" s="1"/>
  <c r="AZ1177" i="75" a="1"/>
  <c r="AZ1177" i="75" s="1"/>
  <c r="BA1176" i="75" a="1"/>
  <c r="BA1176" i="75" s="1"/>
  <c r="AZ1176" i="75" a="1"/>
  <c r="AZ1176" i="75" s="1"/>
  <c r="BA1175" i="75" a="1"/>
  <c r="BA1175" i="75" s="1"/>
  <c r="AZ1175" i="75" a="1"/>
  <c r="AZ1175" i="75" s="1"/>
  <c r="BA1174" i="75" a="1"/>
  <c r="BA1174" i="75" s="1"/>
  <c r="AZ1174" i="75" a="1"/>
  <c r="AZ1174" i="75" s="1"/>
  <c r="BA1173" i="75" a="1"/>
  <c r="BA1173" i="75" s="1"/>
  <c r="AZ1173" i="75" a="1"/>
  <c r="AZ1173" i="75" s="1"/>
  <c r="BA1172" i="75" a="1"/>
  <c r="BA1172" i="75" s="1"/>
  <c r="AZ1172" i="75" a="1"/>
  <c r="AZ1172" i="75" s="1"/>
  <c r="BA1171" i="75" a="1"/>
  <c r="BA1171" i="75" s="1"/>
  <c r="AZ1171" i="75" a="1"/>
  <c r="AZ1171" i="75" s="1"/>
  <c r="BA1170" i="75" a="1"/>
  <c r="BA1170" i="75" s="1"/>
  <c r="AZ1170" i="75" a="1"/>
  <c r="AZ1170" i="75" s="1"/>
  <c r="BA1169" i="75" a="1"/>
  <c r="BA1169" i="75" s="1"/>
  <c r="AZ1169" i="75" a="1"/>
  <c r="AZ1169" i="75" s="1"/>
  <c r="BA1168" i="75" a="1"/>
  <c r="BA1168" i="75" s="1"/>
  <c r="AZ1168" i="75" a="1"/>
  <c r="AZ1168" i="75" s="1"/>
  <c r="BA1167" i="75" a="1"/>
  <c r="BA1167" i="75" s="1"/>
  <c r="AZ1167" i="75" a="1"/>
  <c r="AZ1167" i="75" s="1"/>
  <c r="BA1166" i="75" a="1"/>
  <c r="BA1166" i="75" s="1"/>
  <c r="AZ1166" i="75" a="1"/>
  <c r="AZ1166" i="75" s="1"/>
  <c r="BA1165" i="75" a="1"/>
  <c r="BA1165" i="75" s="1"/>
  <c r="AZ1165" i="75" a="1"/>
  <c r="AZ1165" i="75" s="1"/>
  <c r="BA1164" i="75" a="1"/>
  <c r="BA1164" i="75" s="1"/>
  <c r="AZ1164" i="75" a="1"/>
  <c r="AZ1164" i="75" s="1"/>
  <c r="BA1163" i="75" a="1"/>
  <c r="BA1163" i="75" s="1"/>
  <c r="AZ1163" i="75" a="1"/>
  <c r="AZ1163" i="75" s="1"/>
  <c r="BA1162" i="75" a="1"/>
  <c r="BA1162" i="75" s="1"/>
  <c r="AZ1162" i="75" a="1"/>
  <c r="AZ1162" i="75" s="1"/>
  <c r="BA1161" i="75" a="1"/>
  <c r="BA1161" i="75" s="1"/>
  <c r="AZ1161" i="75" a="1"/>
  <c r="AZ1161" i="75" s="1"/>
  <c r="BA1160" i="75" a="1"/>
  <c r="BA1160" i="75" s="1"/>
  <c r="AZ1160" i="75" a="1"/>
  <c r="AZ1160" i="75" s="1"/>
  <c r="BA1159" i="75" a="1"/>
  <c r="BA1159" i="75" s="1"/>
  <c r="AZ1159" i="75" a="1"/>
  <c r="AZ1159" i="75" s="1"/>
  <c r="BA1158" i="75" a="1"/>
  <c r="BA1158" i="75" s="1"/>
  <c r="AZ1158" i="75" a="1"/>
  <c r="AZ1158" i="75" s="1"/>
  <c r="BA1157" i="75" a="1"/>
  <c r="BA1157" i="75" s="1"/>
  <c r="AZ1157" i="75" a="1"/>
  <c r="AZ1157" i="75" s="1"/>
  <c r="BA1156" i="75" a="1"/>
  <c r="BA1156" i="75" s="1"/>
  <c r="AZ1156" i="75" a="1"/>
  <c r="AZ1156" i="75" s="1"/>
  <c r="BA1155" i="75" a="1"/>
  <c r="BA1155" i="75" s="1"/>
  <c r="AZ1155" i="75" a="1"/>
  <c r="AZ1155" i="75" s="1"/>
  <c r="BA1154" i="75" a="1"/>
  <c r="BA1154" i="75" s="1"/>
  <c r="AZ1154" i="75" a="1"/>
  <c r="AZ1154" i="75" s="1"/>
  <c r="BA1153" i="75" a="1"/>
  <c r="BA1153" i="75" s="1"/>
  <c r="AZ1153" i="75" a="1"/>
  <c r="AZ1153" i="75" s="1"/>
  <c r="BA1152" i="75" a="1"/>
  <c r="BA1152" i="75" s="1"/>
  <c r="AZ1152" i="75" a="1"/>
  <c r="AZ1152" i="75" s="1"/>
  <c r="BA1151" i="75" a="1"/>
  <c r="BA1151" i="75" s="1"/>
  <c r="AZ1151" i="75" a="1"/>
  <c r="AZ1151" i="75" s="1"/>
  <c r="BA1150" i="75" a="1"/>
  <c r="BA1150" i="75" s="1"/>
  <c r="AZ1150" i="75" a="1"/>
  <c r="AZ1150" i="75" s="1"/>
  <c r="BA1149" i="75" a="1"/>
  <c r="BA1149" i="75" s="1"/>
  <c r="AZ1149" i="75" a="1"/>
  <c r="AZ1149" i="75" s="1"/>
  <c r="BA1148" i="75" a="1"/>
  <c r="BA1148" i="75" s="1"/>
  <c r="AZ1148" i="75" a="1"/>
  <c r="AZ1148" i="75" s="1"/>
  <c r="BA1147" i="75" a="1"/>
  <c r="BA1147" i="75" s="1"/>
  <c r="AZ1147" i="75" a="1"/>
  <c r="AZ1147" i="75" s="1"/>
  <c r="BA1146" i="75" a="1"/>
  <c r="BA1146" i="75" s="1"/>
  <c r="AZ1146" i="75" a="1"/>
  <c r="AZ1146" i="75" s="1"/>
  <c r="BA1145" i="75" a="1"/>
  <c r="BA1145" i="75" s="1"/>
  <c r="AZ1145" i="75" a="1"/>
  <c r="AZ1145" i="75" s="1"/>
  <c r="BA1144" i="75" a="1"/>
  <c r="BA1144" i="75" s="1"/>
  <c r="AZ1144" i="75" a="1"/>
  <c r="AZ1144" i="75" s="1"/>
  <c r="BA1143" i="75" a="1"/>
  <c r="BA1143" i="75" s="1"/>
  <c r="AZ1143" i="75" a="1"/>
  <c r="AZ1143" i="75" s="1"/>
  <c r="BA1142" i="75" a="1"/>
  <c r="BA1142" i="75" s="1"/>
  <c r="AZ1142" i="75" a="1"/>
  <c r="AZ1142" i="75" s="1"/>
  <c r="BA1141" i="75" a="1"/>
  <c r="BA1141" i="75" s="1"/>
  <c r="AZ1141" i="75" a="1"/>
  <c r="AZ1141" i="75" s="1"/>
  <c r="BA1140" i="75" a="1"/>
  <c r="BA1140" i="75" s="1"/>
  <c r="AZ1140" i="75" a="1"/>
  <c r="AZ1140" i="75" s="1"/>
  <c r="BA1139" i="75" a="1"/>
  <c r="BA1139" i="75" s="1"/>
  <c r="AZ1139" i="75" a="1"/>
  <c r="AZ1139" i="75" s="1"/>
  <c r="BA1138" i="75" a="1"/>
  <c r="BA1138" i="75" s="1"/>
  <c r="AZ1138" i="75" a="1"/>
  <c r="AZ1138" i="75" s="1"/>
  <c r="BA1137" i="75" a="1"/>
  <c r="BA1137" i="75" s="1"/>
  <c r="AZ1137" i="75" a="1"/>
  <c r="AZ1137" i="75" s="1"/>
  <c r="BA1136" i="75" a="1"/>
  <c r="BA1136" i="75" s="1"/>
  <c r="AZ1136" i="75" a="1"/>
  <c r="AZ1136" i="75" s="1"/>
  <c r="BA1135" i="75" a="1"/>
  <c r="BA1135" i="75" s="1"/>
  <c r="AZ1135" i="75" a="1"/>
  <c r="AZ1135" i="75" s="1"/>
  <c r="BA1134" i="75" a="1"/>
  <c r="BA1134" i="75" s="1"/>
  <c r="AZ1134" i="75" a="1"/>
  <c r="AZ1134" i="75" s="1"/>
  <c r="BA1133" i="75" a="1"/>
  <c r="BA1133" i="75" s="1"/>
  <c r="AZ1133" i="75" a="1"/>
  <c r="AZ1133" i="75" s="1"/>
  <c r="BA1132" i="75" a="1"/>
  <c r="BA1132" i="75" s="1"/>
  <c r="AZ1132" i="75" a="1"/>
  <c r="AZ1132" i="75" s="1"/>
  <c r="BA1131" i="75" a="1"/>
  <c r="BA1131" i="75" s="1"/>
  <c r="AZ1131" i="75" a="1"/>
  <c r="AZ1131" i="75" s="1"/>
  <c r="BA1130" i="75" a="1"/>
  <c r="BA1130" i="75" s="1"/>
  <c r="AZ1130" i="75" a="1"/>
  <c r="AZ1130" i="75" s="1"/>
  <c r="BA1129" i="75" a="1"/>
  <c r="BA1129" i="75" s="1"/>
  <c r="AZ1129" i="75" a="1"/>
  <c r="AZ1129" i="75" s="1"/>
  <c r="BA1128" i="75" a="1"/>
  <c r="BA1128" i="75" s="1"/>
  <c r="AZ1128" i="75" a="1"/>
  <c r="AZ1128" i="75" s="1"/>
  <c r="BA1127" i="75" a="1"/>
  <c r="BA1127" i="75" s="1"/>
  <c r="AZ1127" i="75" a="1"/>
  <c r="AZ1127" i="75" s="1"/>
  <c r="BA1126" i="75" a="1"/>
  <c r="BA1126" i="75" s="1"/>
  <c r="AZ1126" i="75" a="1"/>
  <c r="AZ1126" i="75" s="1"/>
  <c r="BA1125" i="75" a="1"/>
  <c r="BA1125" i="75" s="1"/>
  <c r="AZ1125" i="75" a="1"/>
  <c r="AZ1125" i="75" s="1"/>
  <c r="BA1124" i="75" a="1"/>
  <c r="BA1124" i="75" s="1"/>
  <c r="AZ1124" i="75" a="1"/>
  <c r="AZ1124" i="75" s="1"/>
  <c r="BA1123" i="75" a="1"/>
  <c r="BA1123" i="75" s="1"/>
  <c r="AZ1123" i="75" a="1"/>
  <c r="AZ1123" i="75" s="1"/>
  <c r="BA1122" i="75" a="1"/>
  <c r="BA1122" i="75" s="1"/>
  <c r="AZ1122" i="75" a="1"/>
  <c r="AZ1122" i="75" s="1"/>
  <c r="BA1121" i="75" a="1"/>
  <c r="BA1121" i="75" s="1"/>
  <c r="AZ1121" i="75" a="1"/>
  <c r="AZ1121" i="75" s="1"/>
  <c r="BA1120" i="75" a="1"/>
  <c r="BA1120" i="75" s="1"/>
  <c r="AZ1120" i="75" a="1"/>
  <c r="AZ1120" i="75" s="1"/>
  <c r="BA1119" i="75" a="1"/>
  <c r="BA1119" i="75" s="1"/>
  <c r="AZ1119" i="75" a="1"/>
  <c r="AZ1119" i="75" s="1"/>
  <c r="BA1118" i="75" a="1"/>
  <c r="BA1118" i="75" s="1"/>
  <c r="AZ1118" i="75" a="1"/>
  <c r="AZ1118" i="75" s="1"/>
  <c r="BA1117" i="75" a="1"/>
  <c r="BA1117" i="75" s="1"/>
  <c r="AZ1117" i="75" a="1"/>
  <c r="AZ1117" i="75" s="1"/>
  <c r="BA1116" i="75" a="1"/>
  <c r="BA1116" i="75" s="1"/>
  <c r="AZ1116" i="75" a="1"/>
  <c r="AZ1116" i="75" s="1"/>
  <c r="BA1115" i="75" a="1"/>
  <c r="BA1115" i="75" s="1"/>
  <c r="AZ1115" i="75" a="1"/>
  <c r="AZ1115" i="75" s="1"/>
  <c r="BA1114" i="75" a="1"/>
  <c r="BA1114" i="75" s="1"/>
  <c r="AZ1114" i="75" a="1"/>
  <c r="AZ1114" i="75" s="1"/>
  <c r="BA1113" i="75" a="1"/>
  <c r="BA1113" i="75" s="1"/>
  <c r="AZ1113" i="75" a="1"/>
  <c r="AZ1113" i="75" s="1"/>
  <c r="BA1112" i="75" a="1"/>
  <c r="BA1112" i="75" s="1"/>
  <c r="AZ1112" i="75" a="1"/>
  <c r="AZ1112" i="75" s="1"/>
  <c r="BA1111" i="75" a="1"/>
  <c r="BA1111" i="75" s="1"/>
  <c r="AZ1111" i="75" a="1"/>
  <c r="AZ1111" i="75" s="1"/>
  <c r="BA1110" i="75" a="1"/>
  <c r="BA1110" i="75" s="1"/>
  <c r="AZ1110" i="75" a="1"/>
  <c r="AZ1110" i="75" s="1"/>
  <c r="BA1109" i="75" a="1"/>
  <c r="BA1109" i="75" s="1"/>
  <c r="AZ1109" i="75" a="1"/>
  <c r="AZ1109" i="75" s="1"/>
  <c r="BA1108" i="75" a="1"/>
  <c r="BA1108" i="75" s="1"/>
  <c r="AZ1108" i="75" a="1"/>
  <c r="AZ1108" i="75" s="1"/>
  <c r="BA1107" i="75" a="1"/>
  <c r="BA1107" i="75" s="1"/>
  <c r="AZ1107" i="75" a="1"/>
  <c r="AZ1107" i="75" s="1"/>
  <c r="BA1106" i="75" a="1"/>
  <c r="BA1106" i="75" s="1"/>
  <c r="AZ1106" i="75" a="1"/>
  <c r="AZ1106" i="75" s="1"/>
  <c r="BA1105" i="75" a="1"/>
  <c r="BA1105" i="75" s="1"/>
  <c r="AZ1105" i="75" a="1"/>
  <c r="AZ1105" i="75" s="1"/>
  <c r="BA1104" i="75" a="1"/>
  <c r="BA1104" i="75" s="1"/>
  <c r="AZ1104" i="75" a="1"/>
  <c r="AZ1104" i="75" s="1"/>
  <c r="BA1103" i="75" a="1"/>
  <c r="BA1103" i="75" s="1"/>
  <c r="AZ1103" i="75" a="1"/>
  <c r="AZ1103" i="75" s="1"/>
  <c r="BA1102" i="75" a="1"/>
  <c r="BA1102" i="75" s="1"/>
  <c r="AZ1102" i="75" a="1"/>
  <c r="AZ1102" i="75" s="1"/>
  <c r="BA1101" i="75" a="1"/>
  <c r="BA1101" i="75" s="1"/>
  <c r="AZ1101" i="75" a="1"/>
  <c r="AZ1101" i="75" s="1"/>
  <c r="BA1100" i="75" a="1"/>
  <c r="BA1100" i="75" s="1"/>
  <c r="AZ1100" i="75" a="1"/>
  <c r="AZ1100" i="75" s="1"/>
  <c r="BA1099" i="75" a="1"/>
  <c r="BA1099" i="75" s="1"/>
  <c r="AZ1099" i="75" a="1"/>
  <c r="AZ1099" i="75" s="1"/>
  <c r="BA1098" i="75" a="1"/>
  <c r="BA1098" i="75" s="1"/>
  <c r="AZ1098" i="75" a="1"/>
  <c r="AZ1098" i="75" s="1"/>
  <c r="BA1097" i="75" a="1"/>
  <c r="BA1097" i="75" s="1"/>
  <c r="AZ1097" i="75" a="1"/>
  <c r="AZ1097" i="75" s="1"/>
  <c r="BA1096" i="75" a="1"/>
  <c r="BA1096" i="75" s="1"/>
  <c r="AZ1096" i="75" a="1"/>
  <c r="AZ1096" i="75" s="1"/>
  <c r="BA1095" i="75" a="1"/>
  <c r="BA1095" i="75" s="1"/>
  <c r="AZ1095" i="75" a="1"/>
  <c r="AZ1095" i="75" s="1"/>
  <c r="BA1094" i="75" a="1"/>
  <c r="BA1094" i="75" s="1"/>
  <c r="AZ1094" i="75" a="1"/>
  <c r="AZ1094" i="75" s="1"/>
  <c r="BA1093" i="75" a="1"/>
  <c r="BA1093" i="75" s="1"/>
  <c r="AZ1093" i="75" a="1"/>
  <c r="AZ1093" i="75" s="1"/>
  <c r="BA1092" i="75" a="1"/>
  <c r="BA1092" i="75" s="1"/>
  <c r="AZ1092" i="75" a="1"/>
  <c r="AZ1092" i="75" s="1"/>
  <c r="BA1091" i="75" a="1"/>
  <c r="BA1091" i="75" s="1"/>
  <c r="AZ1091" i="75" a="1"/>
  <c r="AZ1091" i="75" s="1"/>
  <c r="BA1090" i="75" a="1"/>
  <c r="BA1090" i="75" s="1"/>
  <c r="AZ1090" i="75" a="1"/>
  <c r="AZ1090" i="75" s="1"/>
  <c r="BA1089" i="75" a="1"/>
  <c r="BA1089" i="75" s="1"/>
  <c r="AZ1089" i="75" a="1"/>
  <c r="AZ1089" i="75" s="1"/>
  <c r="BA1088" i="75" a="1"/>
  <c r="BA1088" i="75" s="1"/>
  <c r="AZ1088" i="75" a="1"/>
  <c r="AZ1088" i="75" s="1"/>
  <c r="BA1087" i="75" a="1"/>
  <c r="BA1087" i="75" s="1"/>
  <c r="AZ1087" i="75" a="1"/>
  <c r="AZ1087" i="75" s="1"/>
  <c r="BA1086" i="75" a="1"/>
  <c r="BA1086" i="75" s="1"/>
  <c r="AZ1086" i="75" a="1"/>
  <c r="AZ1086" i="75" s="1"/>
  <c r="BA1085" i="75" a="1"/>
  <c r="BA1085" i="75" s="1"/>
  <c r="AZ1085" i="75" a="1"/>
  <c r="AZ1085" i="75" s="1"/>
  <c r="BA1084" i="75" a="1"/>
  <c r="BA1084" i="75" s="1"/>
  <c r="AZ1084" i="75" a="1"/>
  <c r="AZ1084" i="75" s="1"/>
  <c r="BA1083" i="75" a="1"/>
  <c r="BA1083" i="75" s="1"/>
  <c r="AZ1083" i="75" a="1"/>
  <c r="AZ1083" i="75" s="1"/>
  <c r="BA1082" i="75" a="1"/>
  <c r="BA1082" i="75" s="1"/>
  <c r="AZ1082" i="75" a="1"/>
  <c r="AZ1082" i="75" s="1"/>
  <c r="BA1081" i="75" a="1"/>
  <c r="BA1081" i="75" s="1"/>
  <c r="AZ1081" i="75" a="1"/>
  <c r="AZ1081" i="75" s="1"/>
  <c r="BA1080" i="75" a="1"/>
  <c r="BA1080" i="75" s="1"/>
  <c r="AZ1080" i="75" a="1"/>
  <c r="AZ1080" i="75" s="1"/>
  <c r="BA1079" i="75" a="1"/>
  <c r="BA1079" i="75" s="1"/>
  <c r="AZ1079" i="75" a="1"/>
  <c r="AZ1079" i="75" s="1"/>
  <c r="BA1078" i="75" a="1"/>
  <c r="BA1078" i="75" s="1"/>
  <c r="AZ1078" i="75" a="1"/>
  <c r="AZ1078" i="75" s="1"/>
  <c r="BA1077" i="75" a="1"/>
  <c r="BA1077" i="75" s="1"/>
  <c r="AZ1077" i="75" a="1"/>
  <c r="AZ1077" i="75" s="1"/>
  <c r="BA1076" i="75" a="1"/>
  <c r="BA1076" i="75" s="1"/>
  <c r="AZ1076" i="75" a="1"/>
  <c r="AZ1076" i="75" s="1"/>
  <c r="BA1075" i="75" a="1"/>
  <c r="BA1075" i="75" s="1"/>
  <c r="AZ1075" i="75" a="1"/>
  <c r="AZ1075" i="75" s="1"/>
  <c r="BA1074" i="75" a="1"/>
  <c r="BA1074" i="75" s="1"/>
  <c r="AZ1074" i="75" a="1"/>
  <c r="AZ1074" i="75" s="1"/>
  <c r="BA1073" i="75" a="1"/>
  <c r="BA1073" i="75" s="1"/>
  <c r="AZ1073" i="75" a="1"/>
  <c r="AZ1073" i="75" s="1"/>
  <c r="BA1072" i="75" a="1"/>
  <c r="BA1072" i="75" s="1"/>
  <c r="AZ1072" i="75" a="1"/>
  <c r="AZ1072" i="75" s="1"/>
  <c r="BA1071" i="75" a="1"/>
  <c r="BA1071" i="75" s="1"/>
  <c r="AZ1071" i="75" a="1"/>
  <c r="AZ1071" i="75" s="1"/>
  <c r="BA1070" i="75" a="1"/>
  <c r="BA1070" i="75" s="1"/>
  <c r="AZ1070" i="75" a="1"/>
  <c r="AZ1070" i="75" s="1"/>
  <c r="BA1069" i="75" a="1"/>
  <c r="BA1069" i="75" s="1"/>
  <c r="AZ1069" i="75" a="1"/>
  <c r="AZ1069" i="75" s="1"/>
  <c r="BA1068" i="75" a="1"/>
  <c r="BA1068" i="75" s="1"/>
  <c r="AZ1068" i="75" a="1"/>
  <c r="AZ1068" i="75" s="1"/>
  <c r="BA1067" i="75" a="1"/>
  <c r="BA1067" i="75" s="1"/>
  <c r="AZ1067" i="75" a="1"/>
  <c r="AZ1067" i="75" s="1"/>
  <c r="BA1066" i="75" a="1"/>
  <c r="BA1066" i="75" s="1"/>
  <c r="AZ1066" i="75" a="1"/>
  <c r="AZ1066" i="75" s="1"/>
  <c r="BA1065" i="75" a="1"/>
  <c r="BA1065" i="75" s="1"/>
  <c r="AZ1065" i="75" a="1"/>
  <c r="AZ1065" i="75" s="1"/>
  <c r="BA1064" i="75" a="1"/>
  <c r="BA1064" i="75" s="1"/>
  <c r="AZ1064" i="75" a="1"/>
  <c r="AZ1064" i="75" s="1"/>
  <c r="BA1063" i="75" a="1"/>
  <c r="BA1063" i="75" s="1"/>
  <c r="AZ1063" i="75" a="1"/>
  <c r="AZ1063" i="75" s="1"/>
  <c r="BA1062" i="75" a="1"/>
  <c r="BA1062" i="75" s="1"/>
  <c r="AZ1062" i="75" a="1"/>
  <c r="AZ1062" i="75" s="1"/>
  <c r="BA1061" i="75" a="1"/>
  <c r="BA1061" i="75" s="1"/>
  <c r="AZ1061" i="75" a="1"/>
  <c r="AZ1061" i="75" s="1"/>
  <c r="BA1060" i="75" a="1"/>
  <c r="BA1060" i="75" s="1"/>
  <c r="AZ1060" i="75" a="1"/>
  <c r="AZ1060" i="75" s="1"/>
  <c r="BA1059" i="75" a="1"/>
  <c r="BA1059" i="75" s="1"/>
  <c r="AZ1059" i="75" a="1"/>
  <c r="AZ1059" i="75" s="1"/>
  <c r="BA1058" i="75" a="1"/>
  <c r="BA1058" i="75" s="1"/>
  <c r="AZ1058" i="75" a="1"/>
  <c r="AZ1058" i="75" s="1"/>
  <c r="BA1057" i="75" a="1"/>
  <c r="BA1057" i="75" s="1"/>
  <c r="AZ1057" i="75" a="1"/>
  <c r="AZ1057" i="75" s="1"/>
  <c r="BA1056" i="75" a="1"/>
  <c r="BA1056" i="75" s="1"/>
  <c r="AZ1056" i="75" a="1"/>
  <c r="AZ1056" i="75" s="1"/>
  <c r="BA1055" i="75" a="1"/>
  <c r="BA1055" i="75" s="1"/>
  <c r="AZ1055" i="75" a="1"/>
  <c r="AZ1055" i="75" s="1"/>
  <c r="BA1054" i="75" a="1"/>
  <c r="BA1054" i="75" s="1"/>
  <c r="AZ1054" i="75" a="1"/>
  <c r="AZ1054" i="75" s="1"/>
  <c r="BA1053" i="75" a="1"/>
  <c r="BA1053" i="75" s="1"/>
  <c r="AZ1053" i="75" a="1"/>
  <c r="AZ1053" i="75" s="1"/>
  <c r="BA1052" i="75" a="1"/>
  <c r="BA1052" i="75" s="1"/>
  <c r="AZ1052" i="75" a="1"/>
  <c r="AZ1052" i="75" s="1"/>
  <c r="BA1051" i="75" a="1"/>
  <c r="BA1051" i="75" s="1"/>
  <c r="AZ1051" i="75" a="1"/>
  <c r="AZ1051" i="75" s="1"/>
  <c r="BA1050" i="75" a="1"/>
  <c r="BA1050" i="75" s="1"/>
  <c r="AZ1050" i="75" a="1"/>
  <c r="AZ1050" i="75" s="1"/>
  <c r="BA1049" i="75" a="1"/>
  <c r="BA1049" i="75" s="1"/>
  <c r="AZ1049" i="75" a="1"/>
  <c r="AZ1049" i="75" s="1"/>
  <c r="BA1048" i="75" a="1"/>
  <c r="BA1048" i="75" s="1"/>
  <c r="AZ1048" i="75" a="1"/>
  <c r="AZ1048" i="75" s="1"/>
  <c r="BA1047" i="75" a="1"/>
  <c r="BA1047" i="75" s="1"/>
  <c r="AZ1047" i="75" a="1"/>
  <c r="AZ1047" i="75" s="1"/>
  <c r="BA1046" i="75" a="1"/>
  <c r="BA1046" i="75" s="1"/>
  <c r="AZ1046" i="75" a="1"/>
  <c r="AZ1046" i="75" s="1"/>
  <c r="BA1045" i="75" a="1"/>
  <c r="BA1045" i="75" s="1"/>
  <c r="AZ1045" i="75" a="1"/>
  <c r="AZ1045" i="75" s="1"/>
  <c r="BA1044" i="75" a="1"/>
  <c r="BA1044" i="75" s="1"/>
  <c r="AZ1044" i="75" a="1"/>
  <c r="AZ1044" i="75" s="1"/>
  <c r="BA1043" i="75" a="1"/>
  <c r="BA1043" i="75" s="1"/>
  <c r="AZ1043" i="75" a="1"/>
  <c r="AZ1043" i="75" s="1"/>
  <c r="BA1042" i="75" a="1"/>
  <c r="BA1042" i="75" s="1"/>
  <c r="AZ1042" i="75" a="1"/>
  <c r="AZ1042" i="75" s="1"/>
  <c r="BA1041" i="75" a="1"/>
  <c r="BA1041" i="75" s="1"/>
  <c r="AZ1041" i="75" a="1"/>
  <c r="AZ1041" i="75" s="1"/>
  <c r="BA1040" i="75" a="1"/>
  <c r="BA1040" i="75" s="1"/>
  <c r="AZ1040" i="75" a="1"/>
  <c r="AZ1040" i="75" s="1"/>
  <c r="BA1039" i="75" a="1"/>
  <c r="BA1039" i="75" s="1"/>
  <c r="AZ1039" i="75" a="1"/>
  <c r="AZ1039" i="75" s="1"/>
  <c r="BA1038" i="75" a="1"/>
  <c r="BA1038" i="75" s="1"/>
  <c r="AZ1038" i="75" a="1"/>
  <c r="AZ1038" i="75" s="1"/>
  <c r="BA1037" i="75" a="1"/>
  <c r="BA1037" i="75" s="1"/>
  <c r="AZ1037" i="75" a="1"/>
  <c r="AZ1037" i="75" s="1"/>
  <c r="BA1036" i="75" a="1"/>
  <c r="BA1036" i="75" s="1"/>
  <c r="AZ1036" i="75" a="1"/>
  <c r="AZ1036" i="75" s="1"/>
  <c r="BA1035" i="75" a="1"/>
  <c r="BA1035" i="75" s="1"/>
  <c r="AZ1035" i="75" a="1"/>
  <c r="AZ1035" i="75" s="1"/>
  <c r="BA1034" i="75" a="1"/>
  <c r="BA1034" i="75" s="1"/>
  <c r="AZ1034" i="75" a="1"/>
  <c r="AZ1034" i="75" s="1"/>
  <c r="BA1033" i="75" a="1"/>
  <c r="BA1033" i="75" s="1"/>
  <c r="AZ1033" i="75" a="1"/>
  <c r="AZ1033" i="75" s="1"/>
  <c r="BA1032" i="75" a="1"/>
  <c r="BA1032" i="75" s="1"/>
  <c r="AZ1032" i="75" a="1"/>
  <c r="AZ1032" i="75" s="1"/>
  <c r="BA1031" i="75" a="1"/>
  <c r="BA1031" i="75" s="1"/>
  <c r="AZ1031" i="75" a="1"/>
  <c r="AZ1031" i="75" s="1"/>
  <c r="BA1030" i="75" a="1"/>
  <c r="BA1030" i="75" s="1"/>
  <c r="AZ1030" i="75" a="1"/>
  <c r="AZ1030" i="75" s="1"/>
  <c r="BA1029" i="75" a="1"/>
  <c r="BA1029" i="75" s="1"/>
  <c r="AZ1029" i="75" a="1"/>
  <c r="AZ1029" i="75" s="1"/>
  <c r="BA1028" i="75" a="1"/>
  <c r="BA1028" i="75" s="1"/>
  <c r="AZ1028" i="75" a="1"/>
  <c r="AZ1028" i="75" s="1"/>
  <c r="BA1027" i="75" a="1"/>
  <c r="BA1027" i="75" s="1"/>
  <c r="AZ1027" i="75" a="1"/>
  <c r="AZ1027" i="75" s="1"/>
  <c r="BA1026" i="75" a="1"/>
  <c r="BA1026" i="75" s="1"/>
  <c r="AZ1026" i="75" a="1"/>
  <c r="AZ1026" i="75" s="1"/>
  <c r="BA1025" i="75" a="1"/>
  <c r="BA1025" i="75" s="1"/>
  <c r="AZ1025" i="75" a="1"/>
  <c r="AZ1025" i="75" s="1"/>
  <c r="BA1024" i="75" a="1"/>
  <c r="BA1024" i="75" s="1"/>
  <c r="AZ1024" i="75" a="1"/>
  <c r="AZ1024" i="75" s="1"/>
  <c r="BA1023" i="75" a="1"/>
  <c r="BA1023" i="75" s="1"/>
  <c r="AZ1023" i="75" a="1"/>
  <c r="AZ1023" i="75" s="1"/>
  <c r="BA1022" i="75" a="1"/>
  <c r="BA1022" i="75" s="1"/>
  <c r="AZ1022" i="75" a="1"/>
  <c r="AZ1022" i="75" s="1"/>
  <c r="BA1021" i="75" a="1"/>
  <c r="BA1021" i="75" s="1"/>
  <c r="AZ1021" i="75" a="1"/>
  <c r="AZ1021" i="75" s="1"/>
  <c r="BA1020" i="75" a="1"/>
  <c r="BA1020" i="75" s="1"/>
  <c r="AZ1020" i="75" a="1"/>
  <c r="AZ1020" i="75" s="1"/>
  <c r="BA1019" i="75" a="1"/>
  <c r="BA1019" i="75" s="1"/>
  <c r="AZ1019" i="75" a="1"/>
  <c r="AZ1019" i="75" s="1"/>
  <c r="BA1018" i="75" a="1"/>
  <c r="BA1018" i="75" s="1"/>
  <c r="AZ1018" i="75" a="1"/>
  <c r="AZ1018" i="75" s="1"/>
  <c r="BA1017" i="75" a="1"/>
  <c r="BA1017" i="75" s="1"/>
  <c r="AZ1017" i="75" a="1"/>
  <c r="AZ1017" i="75" s="1"/>
  <c r="BA1016" i="75" a="1"/>
  <c r="BA1016" i="75" s="1"/>
  <c r="AZ1016" i="75" a="1"/>
  <c r="AZ1016" i="75" s="1"/>
  <c r="BA1015" i="75" a="1"/>
  <c r="BA1015" i="75" s="1"/>
  <c r="AZ1015" i="75" a="1"/>
  <c r="AZ1015" i="75" s="1"/>
  <c r="BA1014" i="75" a="1"/>
  <c r="BA1014" i="75" s="1"/>
  <c r="AZ1014" i="75" a="1"/>
  <c r="AZ1014" i="75" s="1"/>
  <c r="BA1013" i="75" a="1"/>
  <c r="BA1013" i="75" s="1"/>
  <c r="AZ1013" i="75" a="1"/>
  <c r="AZ1013" i="75" s="1"/>
  <c r="BA1012" i="75" a="1"/>
  <c r="BA1012" i="75" s="1"/>
  <c r="AZ1012" i="75" a="1"/>
  <c r="AZ1012" i="75" s="1"/>
  <c r="BA1011" i="75" a="1"/>
  <c r="BA1011" i="75" s="1"/>
  <c r="AZ1011" i="75" a="1"/>
  <c r="AZ1011" i="75" s="1"/>
  <c r="BA1010" i="75" a="1"/>
  <c r="BA1010" i="75" s="1"/>
  <c r="AZ1010" i="75" a="1"/>
  <c r="AZ1010" i="75" s="1"/>
  <c r="BA1009" i="75" a="1"/>
  <c r="BA1009" i="75" s="1"/>
  <c r="AZ1009" i="75" a="1"/>
  <c r="AZ1009" i="75" s="1"/>
  <c r="BA1008" i="75" a="1"/>
  <c r="BA1008" i="75" s="1"/>
  <c r="AZ1008" i="75" a="1"/>
  <c r="AZ1008" i="75" s="1"/>
  <c r="BA1007" i="75" a="1"/>
  <c r="BA1007" i="75" s="1"/>
  <c r="AZ1007" i="75" a="1"/>
  <c r="AZ1007" i="75" s="1"/>
  <c r="BA1006" i="75" a="1"/>
  <c r="BA1006" i="75" s="1"/>
  <c r="AZ1006" i="75" a="1"/>
  <c r="AZ1006" i="75" s="1"/>
  <c r="BA1005" i="75" a="1"/>
  <c r="BA1005" i="75" s="1"/>
  <c r="AZ1005" i="75" a="1"/>
  <c r="AZ1005" i="75" s="1"/>
  <c r="BA1004" i="75" a="1"/>
  <c r="BA1004" i="75" s="1"/>
  <c r="AZ1004" i="75" a="1"/>
  <c r="AZ1004" i="75" s="1"/>
  <c r="BA1003" i="75" a="1"/>
  <c r="BA1003" i="75" s="1"/>
  <c r="AZ1003" i="75" a="1"/>
  <c r="AZ1003" i="75" s="1"/>
  <c r="BA1002" i="75" a="1"/>
  <c r="BA1002" i="75" s="1"/>
  <c r="AZ1002" i="75" a="1"/>
  <c r="AZ1002" i="75" s="1"/>
  <c r="BA1001" i="75" a="1"/>
  <c r="BA1001" i="75" s="1"/>
  <c r="AZ1001" i="75" a="1"/>
  <c r="AZ1001" i="75" s="1"/>
  <c r="BA1000" i="75" a="1"/>
  <c r="BA1000" i="75" s="1"/>
  <c r="AZ1000" i="75" a="1"/>
  <c r="AZ1000" i="75" s="1"/>
  <c r="BA999" i="75" a="1"/>
  <c r="BA999" i="75" s="1"/>
  <c r="AZ999" i="75" a="1"/>
  <c r="AZ999" i="75" s="1"/>
  <c r="BA998" i="75" a="1"/>
  <c r="BA998" i="75" s="1"/>
  <c r="AZ998" i="75" a="1"/>
  <c r="AZ998" i="75" s="1"/>
  <c r="BA997" i="75" a="1"/>
  <c r="BA997" i="75" s="1"/>
  <c r="AZ997" i="75" a="1"/>
  <c r="AZ997" i="75" s="1"/>
  <c r="BA996" i="75" a="1"/>
  <c r="BA996" i="75" s="1"/>
  <c r="AZ996" i="75" a="1"/>
  <c r="AZ996" i="75" s="1"/>
  <c r="BA995" i="75" a="1"/>
  <c r="BA995" i="75" s="1"/>
  <c r="AZ995" i="75" a="1"/>
  <c r="AZ995" i="75" s="1"/>
  <c r="BA994" i="75" a="1"/>
  <c r="BA994" i="75" s="1"/>
  <c r="AZ994" i="75" a="1"/>
  <c r="AZ994" i="75" s="1"/>
  <c r="BA993" i="75" a="1"/>
  <c r="BA993" i="75" s="1"/>
  <c r="AZ993" i="75" a="1"/>
  <c r="AZ993" i="75" s="1"/>
  <c r="BA992" i="75" a="1"/>
  <c r="BA992" i="75" s="1"/>
  <c r="AZ992" i="75" a="1"/>
  <c r="AZ992" i="75" s="1"/>
  <c r="BA991" i="75" a="1"/>
  <c r="BA991" i="75" s="1"/>
  <c r="AZ991" i="75" a="1"/>
  <c r="AZ991" i="75" s="1"/>
  <c r="BA990" i="75" a="1"/>
  <c r="BA990" i="75" s="1"/>
  <c r="AZ990" i="75" a="1"/>
  <c r="AZ990" i="75" s="1"/>
  <c r="BA989" i="75" a="1"/>
  <c r="BA989" i="75" s="1"/>
  <c r="AZ989" i="75" a="1"/>
  <c r="AZ989" i="75" s="1"/>
  <c r="BA988" i="75" a="1"/>
  <c r="BA988" i="75" s="1"/>
  <c r="AZ988" i="75" a="1"/>
  <c r="AZ988" i="75" s="1"/>
  <c r="BA987" i="75" a="1"/>
  <c r="BA987" i="75" s="1"/>
  <c r="AZ987" i="75" a="1"/>
  <c r="AZ987" i="75" s="1"/>
  <c r="BA986" i="75" a="1"/>
  <c r="BA986" i="75" s="1"/>
  <c r="AZ986" i="75" a="1"/>
  <c r="AZ986" i="75" s="1"/>
  <c r="BA985" i="75" a="1"/>
  <c r="BA985" i="75" s="1"/>
  <c r="AZ985" i="75" a="1"/>
  <c r="AZ985" i="75" s="1"/>
  <c r="BA984" i="75" a="1"/>
  <c r="BA984" i="75" s="1"/>
  <c r="AZ984" i="75" a="1"/>
  <c r="AZ984" i="75" s="1"/>
  <c r="BA983" i="75" a="1"/>
  <c r="BA983" i="75" s="1"/>
  <c r="AZ983" i="75" a="1"/>
  <c r="AZ983" i="75" s="1"/>
  <c r="BA982" i="75" a="1"/>
  <c r="BA982" i="75" s="1"/>
  <c r="AZ982" i="75" a="1"/>
  <c r="AZ982" i="75" s="1"/>
  <c r="BA981" i="75" a="1"/>
  <c r="BA981" i="75" s="1"/>
  <c r="AZ981" i="75" a="1"/>
  <c r="AZ981" i="75" s="1"/>
  <c r="BA980" i="75" a="1"/>
  <c r="BA980" i="75" s="1"/>
  <c r="AZ980" i="75" a="1"/>
  <c r="AZ980" i="75" s="1"/>
  <c r="BA979" i="75" a="1"/>
  <c r="BA979" i="75" s="1"/>
  <c r="AZ979" i="75" a="1"/>
  <c r="AZ979" i="75" s="1"/>
  <c r="BA978" i="75" a="1"/>
  <c r="BA978" i="75" s="1"/>
  <c r="AZ978" i="75" a="1"/>
  <c r="AZ978" i="75" s="1"/>
  <c r="BA977" i="75" a="1"/>
  <c r="BA977" i="75" s="1"/>
  <c r="AZ977" i="75" a="1"/>
  <c r="AZ977" i="75" s="1"/>
  <c r="BA976" i="75" a="1"/>
  <c r="BA976" i="75" s="1"/>
  <c r="AZ976" i="75" a="1"/>
  <c r="AZ976" i="75" s="1"/>
  <c r="BA975" i="75" a="1"/>
  <c r="BA975" i="75" s="1"/>
  <c r="AZ975" i="75" a="1"/>
  <c r="AZ975" i="75" s="1"/>
  <c r="BA974" i="75" a="1"/>
  <c r="BA974" i="75" s="1"/>
  <c r="AZ974" i="75" a="1"/>
  <c r="AZ974" i="75" s="1"/>
  <c r="BA973" i="75" a="1"/>
  <c r="BA973" i="75" s="1"/>
  <c r="AZ973" i="75" a="1"/>
  <c r="AZ973" i="75" s="1"/>
  <c r="BA972" i="75" a="1"/>
  <c r="BA972" i="75" s="1"/>
  <c r="AZ972" i="75" a="1"/>
  <c r="AZ972" i="75" s="1"/>
  <c r="BA971" i="75" a="1"/>
  <c r="BA971" i="75" s="1"/>
  <c r="AZ971" i="75" a="1"/>
  <c r="AZ971" i="75" s="1"/>
  <c r="BA970" i="75" a="1"/>
  <c r="BA970" i="75" s="1"/>
  <c r="AZ970" i="75" a="1"/>
  <c r="AZ970" i="75" s="1"/>
  <c r="BA969" i="75" a="1"/>
  <c r="BA969" i="75" s="1"/>
  <c r="AZ969" i="75" a="1"/>
  <c r="AZ969" i="75" s="1"/>
  <c r="BA968" i="75" a="1"/>
  <c r="BA968" i="75" s="1"/>
  <c r="AZ968" i="75" a="1"/>
  <c r="AZ968" i="75" s="1"/>
  <c r="BA967" i="75" a="1"/>
  <c r="BA967" i="75" s="1"/>
  <c r="AZ967" i="75" a="1"/>
  <c r="AZ967" i="75" s="1"/>
  <c r="BA966" i="75" a="1"/>
  <c r="BA966" i="75" s="1"/>
  <c r="AZ966" i="75" a="1"/>
  <c r="AZ966" i="75" s="1"/>
  <c r="BA965" i="75" a="1"/>
  <c r="BA965" i="75" s="1"/>
  <c r="AZ965" i="75" a="1"/>
  <c r="AZ965" i="75" s="1"/>
  <c r="BA964" i="75" a="1"/>
  <c r="BA964" i="75" s="1"/>
  <c r="AZ964" i="75" a="1"/>
  <c r="AZ964" i="75" s="1"/>
  <c r="BA963" i="75" a="1"/>
  <c r="BA963" i="75" s="1"/>
  <c r="AZ963" i="75" a="1"/>
  <c r="AZ963" i="75" s="1"/>
  <c r="BA962" i="75" a="1"/>
  <c r="BA962" i="75" s="1"/>
  <c r="AZ962" i="75" a="1"/>
  <c r="AZ962" i="75" s="1"/>
  <c r="BA961" i="75" a="1"/>
  <c r="BA961" i="75" s="1"/>
  <c r="AZ961" i="75" a="1"/>
  <c r="AZ961" i="75" s="1"/>
  <c r="BA960" i="75" a="1"/>
  <c r="BA960" i="75" s="1"/>
  <c r="AZ960" i="75" a="1"/>
  <c r="AZ960" i="75" s="1"/>
  <c r="BA959" i="75" a="1"/>
  <c r="BA959" i="75" s="1"/>
  <c r="AZ959" i="75" a="1"/>
  <c r="AZ959" i="75" s="1"/>
  <c r="BA958" i="75" a="1"/>
  <c r="BA958" i="75" s="1"/>
  <c r="AZ958" i="75" a="1"/>
  <c r="AZ958" i="75" s="1"/>
  <c r="BA957" i="75" a="1"/>
  <c r="BA957" i="75" s="1"/>
  <c r="AZ957" i="75" a="1"/>
  <c r="AZ957" i="75" s="1"/>
  <c r="BA956" i="75" a="1"/>
  <c r="BA956" i="75" s="1"/>
  <c r="AZ956" i="75" a="1"/>
  <c r="AZ956" i="75" s="1"/>
  <c r="BA955" i="75" a="1"/>
  <c r="BA955" i="75" s="1"/>
  <c r="AZ955" i="75" a="1"/>
  <c r="AZ955" i="75" s="1"/>
  <c r="BA954" i="75" a="1"/>
  <c r="BA954" i="75" s="1"/>
  <c r="AZ954" i="75" a="1"/>
  <c r="AZ954" i="75" s="1"/>
  <c r="BA953" i="75" a="1"/>
  <c r="BA953" i="75" s="1"/>
  <c r="AZ953" i="75" a="1"/>
  <c r="AZ953" i="75" s="1"/>
  <c r="BA952" i="75" a="1"/>
  <c r="BA952" i="75" s="1"/>
  <c r="AZ952" i="75" a="1"/>
  <c r="AZ952" i="75" s="1"/>
  <c r="BA951" i="75" a="1"/>
  <c r="BA951" i="75" s="1"/>
  <c r="AZ951" i="75" a="1"/>
  <c r="AZ951" i="75" s="1"/>
  <c r="BA950" i="75" a="1"/>
  <c r="BA950" i="75" s="1"/>
  <c r="AZ950" i="75" a="1"/>
  <c r="AZ950" i="75" s="1"/>
  <c r="BA949" i="75" a="1"/>
  <c r="BA949" i="75" s="1"/>
  <c r="AZ949" i="75" a="1"/>
  <c r="AZ949" i="75" s="1"/>
  <c r="BA948" i="75" a="1"/>
  <c r="BA948" i="75" s="1"/>
  <c r="AZ948" i="75" a="1"/>
  <c r="AZ948" i="75" s="1"/>
  <c r="BA947" i="75" a="1"/>
  <c r="BA947" i="75" s="1"/>
  <c r="AZ947" i="75" a="1"/>
  <c r="AZ947" i="75" s="1"/>
  <c r="BA946" i="75" a="1"/>
  <c r="BA946" i="75" s="1"/>
  <c r="AZ946" i="75" a="1"/>
  <c r="AZ946" i="75" s="1"/>
  <c r="BA945" i="75" a="1"/>
  <c r="BA945" i="75" s="1"/>
  <c r="AZ945" i="75" a="1"/>
  <c r="AZ945" i="75" s="1"/>
  <c r="BA944" i="75" a="1"/>
  <c r="BA944" i="75" s="1"/>
  <c r="AZ944" i="75" a="1"/>
  <c r="AZ944" i="75" s="1"/>
  <c r="BA943" i="75" a="1"/>
  <c r="BA943" i="75" s="1"/>
  <c r="AZ943" i="75" a="1"/>
  <c r="AZ943" i="75" s="1"/>
  <c r="BA942" i="75" a="1"/>
  <c r="BA942" i="75" s="1"/>
  <c r="AZ942" i="75" a="1"/>
  <c r="AZ942" i="75" s="1"/>
  <c r="BA941" i="75" a="1"/>
  <c r="BA941" i="75" s="1"/>
  <c r="AZ941" i="75" a="1"/>
  <c r="AZ941" i="75" s="1"/>
  <c r="BA940" i="75" a="1"/>
  <c r="BA940" i="75" s="1"/>
  <c r="AZ940" i="75" a="1"/>
  <c r="AZ940" i="75" s="1"/>
  <c r="BA939" i="75" a="1"/>
  <c r="BA939" i="75" s="1"/>
  <c r="AZ939" i="75" a="1"/>
  <c r="AZ939" i="75" s="1"/>
  <c r="BA938" i="75" a="1"/>
  <c r="BA938" i="75" s="1"/>
  <c r="AZ938" i="75" a="1"/>
  <c r="AZ938" i="75" s="1"/>
  <c r="BA937" i="75" a="1"/>
  <c r="BA937" i="75" s="1"/>
  <c r="AZ937" i="75" a="1"/>
  <c r="AZ937" i="75" s="1"/>
  <c r="BA936" i="75" a="1"/>
  <c r="BA936" i="75" s="1"/>
  <c r="AZ936" i="75" a="1"/>
  <c r="AZ936" i="75" s="1"/>
  <c r="BA935" i="75" a="1"/>
  <c r="BA935" i="75" s="1"/>
  <c r="AZ935" i="75" a="1"/>
  <c r="AZ935" i="75" s="1"/>
  <c r="BA934" i="75" a="1"/>
  <c r="BA934" i="75" s="1"/>
  <c r="AZ934" i="75" a="1"/>
  <c r="AZ934" i="75" s="1"/>
  <c r="BA933" i="75" a="1"/>
  <c r="BA933" i="75" s="1"/>
  <c r="AZ933" i="75" a="1"/>
  <c r="AZ933" i="75" s="1"/>
  <c r="BA932" i="75" a="1"/>
  <c r="BA932" i="75" s="1"/>
  <c r="AZ932" i="75" a="1"/>
  <c r="AZ932" i="75" s="1"/>
  <c r="BA931" i="75" a="1"/>
  <c r="BA931" i="75" s="1"/>
  <c r="AZ931" i="75" a="1"/>
  <c r="AZ931" i="75" s="1"/>
  <c r="BA930" i="75" a="1"/>
  <c r="BA930" i="75" s="1"/>
  <c r="AZ930" i="75" a="1"/>
  <c r="AZ930" i="75" s="1"/>
  <c r="BA929" i="75" a="1"/>
  <c r="BA929" i="75" s="1"/>
  <c r="AZ929" i="75" a="1"/>
  <c r="AZ929" i="75" s="1"/>
  <c r="BA928" i="75" a="1"/>
  <c r="BA928" i="75" s="1"/>
  <c r="AZ928" i="75" a="1"/>
  <c r="AZ928" i="75" s="1"/>
  <c r="BA927" i="75" a="1"/>
  <c r="BA927" i="75" s="1"/>
  <c r="AZ927" i="75" a="1"/>
  <c r="AZ927" i="75" s="1"/>
  <c r="BA926" i="75" a="1"/>
  <c r="BA926" i="75" s="1"/>
  <c r="AZ926" i="75" a="1"/>
  <c r="AZ926" i="75" s="1"/>
  <c r="BA925" i="75" a="1"/>
  <c r="BA925" i="75" s="1"/>
  <c r="AZ925" i="75" a="1"/>
  <c r="AZ925" i="75" s="1"/>
  <c r="BA924" i="75" a="1"/>
  <c r="BA924" i="75" s="1"/>
  <c r="AZ924" i="75" a="1"/>
  <c r="AZ924" i="75" s="1"/>
  <c r="BA923" i="75" a="1"/>
  <c r="BA923" i="75" s="1"/>
  <c r="AZ923" i="75" a="1"/>
  <c r="AZ923" i="75" s="1"/>
  <c r="BA922" i="75" a="1"/>
  <c r="BA922" i="75" s="1"/>
  <c r="AZ922" i="75" a="1"/>
  <c r="AZ922" i="75" s="1"/>
  <c r="BA921" i="75" a="1"/>
  <c r="BA921" i="75" s="1"/>
  <c r="AZ921" i="75" a="1"/>
  <c r="AZ921" i="75" s="1"/>
  <c r="BA920" i="75" a="1"/>
  <c r="BA920" i="75" s="1"/>
  <c r="AZ920" i="75" a="1"/>
  <c r="AZ920" i="75" s="1"/>
  <c r="BA919" i="75" a="1"/>
  <c r="BA919" i="75" s="1"/>
  <c r="AZ919" i="75" a="1"/>
  <c r="AZ919" i="75" s="1"/>
  <c r="BA918" i="75" a="1"/>
  <c r="BA918" i="75" s="1"/>
  <c r="AZ918" i="75" a="1"/>
  <c r="AZ918" i="75" s="1"/>
  <c r="BA917" i="75" a="1"/>
  <c r="BA917" i="75" s="1"/>
  <c r="AZ917" i="75" a="1"/>
  <c r="AZ917" i="75" s="1"/>
  <c r="BA916" i="75" a="1"/>
  <c r="BA916" i="75" s="1"/>
  <c r="AZ916" i="75" a="1"/>
  <c r="AZ916" i="75" s="1"/>
  <c r="BA915" i="75" a="1"/>
  <c r="BA915" i="75" s="1"/>
  <c r="AZ915" i="75" a="1"/>
  <c r="AZ915" i="75" s="1"/>
  <c r="BA914" i="75" a="1"/>
  <c r="BA914" i="75" s="1"/>
  <c r="AZ914" i="75" a="1"/>
  <c r="AZ914" i="75" s="1"/>
  <c r="BA913" i="75" a="1"/>
  <c r="BA913" i="75" s="1"/>
  <c r="AZ913" i="75" a="1"/>
  <c r="AZ913" i="75" s="1"/>
  <c r="BA912" i="75" a="1"/>
  <c r="BA912" i="75" s="1"/>
  <c r="AZ912" i="75" a="1"/>
  <c r="AZ912" i="75" s="1"/>
  <c r="BA911" i="75" a="1"/>
  <c r="BA911" i="75" s="1"/>
  <c r="AZ911" i="75" a="1"/>
  <c r="AZ911" i="75" s="1"/>
  <c r="BA910" i="75" a="1"/>
  <c r="BA910" i="75" s="1"/>
  <c r="AZ910" i="75" a="1"/>
  <c r="AZ910" i="75" s="1"/>
  <c r="BA909" i="75" a="1"/>
  <c r="BA909" i="75" s="1"/>
  <c r="AZ909" i="75" a="1"/>
  <c r="AZ909" i="75" s="1"/>
  <c r="BA908" i="75" a="1"/>
  <c r="BA908" i="75" s="1"/>
  <c r="AZ908" i="75" a="1"/>
  <c r="AZ908" i="75" s="1"/>
  <c r="BA907" i="75" a="1"/>
  <c r="BA907" i="75" s="1"/>
  <c r="AZ907" i="75" a="1"/>
  <c r="AZ907" i="75" s="1"/>
  <c r="BA906" i="75" a="1"/>
  <c r="BA906" i="75" s="1"/>
  <c r="AZ906" i="75" a="1"/>
  <c r="AZ906" i="75" s="1"/>
  <c r="BA905" i="75" a="1"/>
  <c r="BA905" i="75" s="1"/>
  <c r="AZ905" i="75" a="1"/>
  <c r="AZ905" i="75" s="1"/>
  <c r="BA904" i="75" a="1"/>
  <c r="BA904" i="75" s="1"/>
  <c r="AZ904" i="75" a="1"/>
  <c r="AZ904" i="75" s="1"/>
  <c r="BA903" i="75" a="1"/>
  <c r="BA903" i="75" s="1"/>
  <c r="AZ903" i="75" a="1"/>
  <c r="AZ903" i="75" s="1"/>
  <c r="BA902" i="75" a="1"/>
  <c r="BA902" i="75" s="1"/>
  <c r="AZ902" i="75" a="1"/>
  <c r="AZ902" i="75" s="1"/>
  <c r="BA901" i="75" a="1"/>
  <c r="BA901" i="75" s="1"/>
  <c r="AZ901" i="75" a="1"/>
  <c r="AZ901" i="75" s="1"/>
  <c r="BA900" i="75" a="1"/>
  <c r="BA900" i="75" s="1"/>
  <c r="AZ900" i="75" a="1"/>
  <c r="AZ900" i="75" s="1"/>
  <c r="BA899" i="75" a="1"/>
  <c r="BA899" i="75" s="1"/>
  <c r="AZ899" i="75" a="1"/>
  <c r="AZ899" i="75" s="1"/>
  <c r="BA898" i="75" a="1"/>
  <c r="BA898" i="75" s="1"/>
  <c r="AZ898" i="75" a="1"/>
  <c r="AZ898" i="75" s="1"/>
  <c r="BA897" i="75" a="1"/>
  <c r="BA897" i="75" s="1"/>
  <c r="AZ897" i="75" a="1"/>
  <c r="AZ897" i="75" s="1"/>
  <c r="BA896" i="75" a="1"/>
  <c r="BA896" i="75" s="1"/>
  <c r="AZ896" i="75" a="1"/>
  <c r="AZ896" i="75" s="1"/>
  <c r="BA895" i="75" a="1"/>
  <c r="BA895" i="75" s="1"/>
  <c r="AZ895" i="75" a="1"/>
  <c r="AZ895" i="75" s="1"/>
  <c r="BA894" i="75" a="1"/>
  <c r="BA894" i="75" s="1"/>
  <c r="AZ894" i="75" a="1"/>
  <c r="AZ894" i="75" s="1"/>
  <c r="BA893" i="75" a="1"/>
  <c r="BA893" i="75" s="1"/>
  <c r="AZ893" i="75" a="1"/>
  <c r="AZ893" i="75" s="1"/>
  <c r="BA892" i="75" a="1"/>
  <c r="BA892" i="75" s="1"/>
  <c r="AZ892" i="75" a="1"/>
  <c r="AZ892" i="75" s="1"/>
  <c r="BA891" i="75" a="1"/>
  <c r="BA891" i="75" s="1"/>
  <c r="AZ891" i="75" a="1"/>
  <c r="AZ891" i="75" s="1"/>
  <c r="BA890" i="75" a="1"/>
  <c r="BA890" i="75" s="1"/>
  <c r="AZ890" i="75" a="1"/>
  <c r="AZ890" i="75" s="1"/>
  <c r="BA889" i="75" a="1"/>
  <c r="BA889" i="75" s="1"/>
  <c r="AZ889" i="75" a="1"/>
  <c r="AZ889" i="75" s="1"/>
  <c r="BA888" i="75" a="1"/>
  <c r="BA888" i="75" s="1"/>
  <c r="AZ888" i="75" a="1"/>
  <c r="AZ888" i="75" s="1"/>
  <c r="BA887" i="75" a="1"/>
  <c r="BA887" i="75" s="1"/>
  <c r="AZ887" i="75" a="1"/>
  <c r="AZ887" i="75" s="1"/>
  <c r="BA886" i="75" a="1"/>
  <c r="BA886" i="75" s="1"/>
  <c r="AZ886" i="75" a="1"/>
  <c r="AZ886" i="75" s="1"/>
  <c r="BA885" i="75" a="1"/>
  <c r="BA885" i="75" s="1"/>
  <c r="AZ885" i="75" a="1"/>
  <c r="AZ885" i="75" s="1"/>
  <c r="BA884" i="75" a="1"/>
  <c r="BA884" i="75" s="1"/>
  <c r="AZ884" i="75" a="1"/>
  <c r="AZ884" i="75" s="1"/>
  <c r="BA883" i="75" a="1"/>
  <c r="BA883" i="75" s="1"/>
  <c r="AZ883" i="75" a="1"/>
  <c r="AZ883" i="75" s="1"/>
  <c r="BA882" i="75" a="1"/>
  <c r="BA882" i="75" s="1"/>
  <c r="AZ882" i="75" a="1"/>
  <c r="AZ882" i="75" s="1"/>
  <c r="BA881" i="75" a="1"/>
  <c r="BA881" i="75" s="1"/>
  <c r="AZ881" i="75" a="1"/>
  <c r="AZ881" i="75" s="1"/>
  <c r="BA880" i="75" a="1"/>
  <c r="BA880" i="75" s="1"/>
  <c r="AZ880" i="75" a="1"/>
  <c r="AZ880" i="75" s="1"/>
  <c r="BA879" i="75" a="1"/>
  <c r="BA879" i="75" s="1"/>
  <c r="AZ879" i="75" a="1"/>
  <c r="AZ879" i="75" s="1"/>
  <c r="BA878" i="75" a="1"/>
  <c r="BA878" i="75" s="1"/>
  <c r="AZ878" i="75" a="1"/>
  <c r="AZ878" i="75" s="1"/>
  <c r="BA877" i="75" a="1"/>
  <c r="BA877" i="75" s="1"/>
  <c r="AZ877" i="75" a="1"/>
  <c r="AZ877" i="75" s="1"/>
  <c r="BA876" i="75" a="1"/>
  <c r="BA876" i="75" s="1"/>
  <c r="AZ876" i="75" a="1"/>
  <c r="AZ876" i="75" s="1"/>
  <c r="BA875" i="75" a="1"/>
  <c r="BA875" i="75" s="1"/>
  <c r="AZ875" i="75" a="1"/>
  <c r="AZ875" i="75" s="1"/>
  <c r="BA874" i="75" a="1"/>
  <c r="BA874" i="75" s="1"/>
  <c r="AZ874" i="75" a="1"/>
  <c r="AZ874" i="75" s="1"/>
  <c r="BA873" i="75" a="1"/>
  <c r="BA873" i="75" s="1"/>
  <c r="AZ873" i="75" a="1"/>
  <c r="AZ873" i="75" s="1"/>
  <c r="BA872" i="75" a="1"/>
  <c r="BA872" i="75" s="1"/>
  <c r="AZ872" i="75" a="1"/>
  <c r="AZ872" i="75" s="1"/>
  <c r="BA871" i="75" a="1"/>
  <c r="BA871" i="75" s="1"/>
  <c r="AZ871" i="75" a="1"/>
  <c r="AZ871" i="75" s="1"/>
  <c r="BA870" i="75" a="1"/>
  <c r="BA870" i="75" s="1"/>
  <c r="AZ870" i="75" a="1"/>
  <c r="AZ870" i="75" s="1"/>
  <c r="BA869" i="75" a="1"/>
  <c r="BA869" i="75" s="1"/>
  <c r="AZ869" i="75" a="1"/>
  <c r="AZ869" i="75" s="1"/>
  <c r="BA868" i="75" a="1"/>
  <c r="BA868" i="75" s="1"/>
  <c r="AZ868" i="75" a="1"/>
  <c r="AZ868" i="75" s="1"/>
  <c r="BA867" i="75" a="1"/>
  <c r="BA867" i="75" s="1"/>
  <c r="AZ867" i="75" a="1"/>
  <c r="AZ867" i="75" s="1"/>
  <c r="BA866" i="75" a="1"/>
  <c r="BA866" i="75" s="1"/>
  <c r="AZ866" i="75" a="1"/>
  <c r="AZ866" i="75" s="1"/>
  <c r="BA865" i="75" a="1"/>
  <c r="BA865" i="75" s="1"/>
  <c r="AZ865" i="75" a="1"/>
  <c r="AZ865" i="75" s="1"/>
  <c r="BA864" i="75" a="1"/>
  <c r="BA864" i="75" s="1"/>
  <c r="AZ864" i="75" a="1"/>
  <c r="AZ864" i="75" s="1"/>
  <c r="BA863" i="75" a="1"/>
  <c r="BA863" i="75" s="1"/>
  <c r="AZ863" i="75" a="1"/>
  <c r="AZ863" i="75" s="1"/>
  <c r="BA862" i="75" a="1"/>
  <c r="BA862" i="75" s="1"/>
  <c r="AZ862" i="75" a="1"/>
  <c r="AZ862" i="75" s="1"/>
  <c r="BA861" i="75" a="1"/>
  <c r="BA861" i="75" s="1"/>
  <c r="AZ861" i="75" a="1"/>
  <c r="AZ861" i="75" s="1"/>
  <c r="BA860" i="75" a="1"/>
  <c r="BA860" i="75" s="1"/>
  <c r="AZ860" i="75" a="1"/>
  <c r="AZ860" i="75" s="1"/>
  <c r="BA859" i="75" a="1"/>
  <c r="BA859" i="75" s="1"/>
  <c r="AZ859" i="75" a="1"/>
  <c r="AZ859" i="75" s="1"/>
  <c r="BA858" i="75" a="1"/>
  <c r="BA858" i="75" s="1"/>
  <c r="AZ858" i="75" a="1"/>
  <c r="AZ858" i="75" s="1"/>
  <c r="BA857" i="75" a="1"/>
  <c r="BA857" i="75" s="1"/>
  <c r="AZ857" i="75" a="1"/>
  <c r="AZ857" i="75" s="1"/>
  <c r="BA856" i="75" a="1"/>
  <c r="BA856" i="75" s="1"/>
  <c r="AZ856" i="75" a="1"/>
  <c r="AZ856" i="75" s="1"/>
  <c r="BA855" i="75" a="1"/>
  <c r="BA855" i="75" s="1"/>
  <c r="AZ855" i="75" a="1"/>
  <c r="AZ855" i="75" s="1"/>
  <c r="BA854" i="75" a="1"/>
  <c r="BA854" i="75" s="1"/>
  <c r="AZ854" i="75" a="1"/>
  <c r="AZ854" i="75" s="1"/>
  <c r="BA853" i="75" a="1"/>
  <c r="BA853" i="75" s="1"/>
  <c r="AZ853" i="75" a="1"/>
  <c r="AZ853" i="75" s="1"/>
  <c r="BA852" i="75" a="1"/>
  <c r="BA852" i="75" s="1"/>
  <c r="AZ852" i="75" a="1"/>
  <c r="AZ852" i="75" s="1"/>
  <c r="BA851" i="75" a="1"/>
  <c r="BA851" i="75" s="1"/>
  <c r="AZ851" i="75" a="1"/>
  <c r="AZ851" i="75" s="1"/>
  <c r="BA850" i="75" a="1"/>
  <c r="BA850" i="75" s="1"/>
  <c r="AZ850" i="75" a="1"/>
  <c r="AZ850" i="75" s="1"/>
  <c r="BA849" i="75" a="1"/>
  <c r="BA849" i="75" s="1"/>
  <c r="AZ849" i="75" a="1"/>
  <c r="AZ849" i="75" s="1"/>
  <c r="BA848" i="75" a="1"/>
  <c r="BA848" i="75" s="1"/>
  <c r="AZ848" i="75" a="1"/>
  <c r="AZ848" i="75" s="1"/>
  <c r="BA847" i="75" a="1"/>
  <c r="BA847" i="75" s="1"/>
  <c r="AZ847" i="75" a="1"/>
  <c r="AZ847" i="75" s="1"/>
  <c r="BA846" i="75" a="1"/>
  <c r="BA846" i="75" s="1"/>
  <c r="AZ846" i="75" a="1"/>
  <c r="AZ846" i="75" s="1"/>
  <c r="BA845" i="75" a="1"/>
  <c r="BA845" i="75" s="1"/>
  <c r="AZ845" i="75" a="1"/>
  <c r="AZ845" i="75" s="1"/>
  <c r="BA844" i="75" a="1"/>
  <c r="BA844" i="75" s="1"/>
  <c r="AZ844" i="75" a="1"/>
  <c r="AZ844" i="75" s="1"/>
  <c r="BA843" i="75" a="1"/>
  <c r="BA843" i="75" s="1"/>
  <c r="AZ843" i="75" a="1"/>
  <c r="AZ843" i="75" s="1"/>
  <c r="BA842" i="75" a="1"/>
  <c r="BA842" i="75" s="1"/>
  <c r="AZ842" i="75" a="1"/>
  <c r="AZ842" i="75" s="1"/>
  <c r="BA841" i="75" a="1"/>
  <c r="BA841" i="75" s="1"/>
  <c r="AZ841" i="75" a="1"/>
  <c r="AZ841" i="75" s="1"/>
  <c r="BA840" i="75" a="1"/>
  <c r="BA840" i="75" s="1"/>
  <c r="AZ840" i="75" a="1"/>
  <c r="AZ840" i="75" s="1"/>
  <c r="BA839" i="75" a="1"/>
  <c r="BA839" i="75" s="1"/>
  <c r="AZ839" i="75" a="1"/>
  <c r="AZ839" i="75" s="1"/>
  <c r="BA838" i="75" a="1"/>
  <c r="BA838" i="75" s="1"/>
  <c r="AZ838" i="75" a="1"/>
  <c r="AZ838" i="75" s="1"/>
  <c r="BA837" i="75" a="1"/>
  <c r="BA837" i="75" s="1"/>
  <c r="AZ837" i="75" a="1"/>
  <c r="AZ837" i="75" s="1"/>
  <c r="BA836" i="75" a="1"/>
  <c r="BA836" i="75" s="1"/>
  <c r="AZ836" i="75" a="1"/>
  <c r="AZ836" i="75" s="1"/>
  <c r="BA835" i="75" a="1"/>
  <c r="BA835" i="75" s="1"/>
  <c r="AZ835" i="75" a="1"/>
  <c r="AZ835" i="75" s="1"/>
  <c r="BA834" i="75" a="1"/>
  <c r="BA834" i="75" s="1"/>
  <c r="AZ834" i="75" a="1"/>
  <c r="AZ834" i="75" s="1"/>
  <c r="BA833" i="75" a="1"/>
  <c r="BA833" i="75" s="1"/>
  <c r="AZ833" i="75" a="1"/>
  <c r="AZ833" i="75" s="1"/>
  <c r="BA832" i="75" a="1"/>
  <c r="BA832" i="75" s="1"/>
  <c r="AZ832" i="75" a="1"/>
  <c r="AZ832" i="75" s="1"/>
  <c r="BA831" i="75" a="1"/>
  <c r="BA831" i="75" s="1"/>
  <c r="AZ831" i="75" a="1"/>
  <c r="AZ831" i="75" s="1"/>
  <c r="BA830" i="75" a="1"/>
  <c r="BA830" i="75" s="1"/>
  <c r="AZ830" i="75" a="1"/>
  <c r="AZ830" i="75" s="1"/>
  <c r="BA829" i="75" a="1"/>
  <c r="BA829" i="75" s="1"/>
  <c r="AZ829" i="75" a="1"/>
  <c r="AZ829" i="75" s="1"/>
  <c r="BA828" i="75" a="1"/>
  <c r="BA828" i="75" s="1"/>
  <c r="AZ828" i="75" a="1"/>
  <c r="AZ828" i="75" s="1"/>
  <c r="BA827" i="75" a="1"/>
  <c r="BA827" i="75" s="1"/>
  <c r="AZ827" i="75" a="1"/>
  <c r="AZ827" i="75" s="1"/>
  <c r="BA826" i="75" a="1"/>
  <c r="BA826" i="75" s="1"/>
  <c r="AZ826" i="75" a="1"/>
  <c r="AZ826" i="75" s="1"/>
  <c r="BA825" i="75" a="1"/>
  <c r="BA825" i="75" s="1"/>
  <c r="AZ825" i="75" a="1"/>
  <c r="AZ825" i="75" s="1"/>
  <c r="BA824" i="75" a="1"/>
  <c r="BA824" i="75" s="1"/>
  <c r="AZ824" i="75" a="1"/>
  <c r="AZ824" i="75" s="1"/>
  <c r="BA823" i="75" a="1"/>
  <c r="BA823" i="75" s="1"/>
  <c r="AZ823" i="75" a="1"/>
  <c r="AZ823" i="75" s="1"/>
  <c r="BA822" i="75" a="1"/>
  <c r="BA822" i="75" s="1"/>
  <c r="AZ822" i="75" a="1"/>
  <c r="AZ822" i="75" s="1"/>
  <c r="BA821" i="75" a="1"/>
  <c r="BA821" i="75" s="1"/>
  <c r="AZ821" i="75" a="1"/>
  <c r="AZ821" i="75" s="1"/>
  <c r="BA820" i="75" a="1"/>
  <c r="BA820" i="75" s="1"/>
  <c r="AZ820" i="75" a="1"/>
  <c r="AZ820" i="75" s="1"/>
  <c r="BA819" i="75" a="1"/>
  <c r="BA819" i="75" s="1"/>
  <c r="AZ819" i="75" a="1"/>
  <c r="AZ819" i="75" s="1"/>
  <c r="BA818" i="75" a="1"/>
  <c r="BA818" i="75" s="1"/>
  <c r="AZ818" i="75" a="1"/>
  <c r="AZ818" i="75" s="1"/>
  <c r="BA817" i="75" a="1"/>
  <c r="BA817" i="75" s="1"/>
  <c r="AZ817" i="75" a="1"/>
  <c r="AZ817" i="75" s="1"/>
  <c r="BA816" i="75" a="1"/>
  <c r="BA816" i="75" s="1"/>
  <c r="AZ816" i="75" a="1"/>
  <c r="AZ816" i="75" s="1"/>
  <c r="BA815" i="75" a="1"/>
  <c r="BA815" i="75" s="1"/>
  <c r="AZ815" i="75"/>
  <c r="AZ815" i="75" a="1"/>
  <c r="BA814" i="75" a="1"/>
  <c r="BA814" i="75" s="1"/>
  <c r="AZ814" i="75" a="1"/>
  <c r="AZ814" i="75" s="1"/>
  <c r="BA813" i="75" a="1"/>
  <c r="BA813" i="75" s="1"/>
  <c r="AZ813" i="75" a="1"/>
  <c r="AZ813" i="75" s="1"/>
  <c r="BA812" i="75" a="1"/>
  <c r="BA812" i="75" s="1"/>
  <c r="AZ812" i="75" a="1"/>
  <c r="AZ812" i="75" s="1"/>
  <c r="BA811" i="75" a="1"/>
  <c r="BA811" i="75" s="1"/>
  <c r="AZ811" i="75" a="1"/>
  <c r="AZ811" i="75" s="1"/>
  <c r="BA810" i="75" a="1"/>
  <c r="BA810" i="75" s="1"/>
  <c r="AZ810" i="75" a="1"/>
  <c r="AZ810" i="75" s="1"/>
  <c r="BA809" i="75" a="1"/>
  <c r="BA809" i="75" s="1"/>
  <c r="AZ809" i="75" a="1"/>
  <c r="AZ809" i="75" s="1"/>
  <c r="BA808" i="75" a="1"/>
  <c r="BA808" i="75" s="1"/>
  <c r="AZ808" i="75" a="1"/>
  <c r="AZ808" i="75" s="1"/>
  <c r="BA807" i="75" a="1"/>
  <c r="BA807" i="75" s="1"/>
  <c r="AZ807" i="75" a="1"/>
  <c r="AZ807" i="75" s="1"/>
  <c r="BA806" i="75" a="1"/>
  <c r="BA806" i="75" s="1"/>
  <c r="AZ806" i="75" a="1"/>
  <c r="AZ806" i="75" s="1"/>
  <c r="BA805" i="75" a="1"/>
  <c r="BA805" i="75" s="1"/>
  <c r="AZ805" i="75" a="1"/>
  <c r="AZ805" i="75" s="1"/>
  <c r="BA804" i="75" a="1"/>
  <c r="BA804" i="75" s="1"/>
  <c r="AZ804" i="75" a="1"/>
  <c r="AZ804" i="75" s="1"/>
  <c r="BA803" i="75" a="1"/>
  <c r="BA803" i="75" s="1"/>
  <c r="AZ803" i="75" a="1"/>
  <c r="AZ803" i="75" s="1"/>
  <c r="BA802" i="75" a="1"/>
  <c r="BA802" i="75" s="1"/>
  <c r="AZ802" i="75" a="1"/>
  <c r="AZ802" i="75" s="1"/>
  <c r="BA801" i="75" a="1"/>
  <c r="BA801" i="75" s="1"/>
  <c r="AZ801" i="75" a="1"/>
  <c r="AZ801" i="75" s="1"/>
  <c r="BA800" i="75" a="1"/>
  <c r="BA800" i="75" s="1"/>
  <c r="AZ800" i="75" a="1"/>
  <c r="AZ800" i="75" s="1"/>
  <c r="BA799" i="75" a="1"/>
  <c r="BA799" i="75" s="1"/>
  <c r="AZ799" i="75" a="1"/>
  <c r="AZ799" i="75" s="1"/>
  <c r="BA798" i="75" a="1"/>
  <c r="BA798" i="75" s="1"/>
  <c r="AZ798" i="75" a="1"/>
  <c r="AZ798" i="75" s="1"/>
  <c r="BA797" i="75" a="1"/>
  <c r="BA797" i="75" s="1"/>
  <c r="AZ797" i="75" a="1"/>
  <c r="AZ797" i="75" s="1"/>
  <c r="BA796" i="75" a="1"/>
  <c r="BA796" i="75" s="1"/>
  <c r="AZ796" i="75" a="1"/>
  <c r="AZ796" i="75" s="1"/>
  <c r="BA795" i="75" a="1"/>
  <c r="BA795" i="75" s="1"/>
  <c r="AZ795" i="75" a="1"/>
  <c r="AZ795" i="75" s="1"/>
  <c r="BA794" i="75" a="1"/>
  <c r="BA794" i="75" s="1"/>
  <c r="AZ794" i="75" a="1"/>
  <c r="AZ794" i="75" s="1"/>
  <c r="BA793" i="75" a="1"/>
  <c r="BA793" i="75" s="1"/>
  <c r="AZ793" i="75" a="1"/>
  <c r="AZ793" i="75" s="1"/>
  <c r="BA792" i="75" a="1"/>
  <c r="BA792" i="75" s="1"/>
  <c r="AZ792" i="75" a="1"/>
  <c r="AZ792" i="75" s="1"/>
  <c r="BA791" i="75" a="1"/>
  <c r="BA791" i="75" s="1"/>
  <c r="AZ791" i="75" a="1"/>
  <c r="AZ791" i="75" s="1"/>
  <c r="BA790" i="75" a="1"/>
  <c r="BA790" i="75" s="1"/>
  <c r="AZ790" i="75" a="1"/>
  <c r="AZ790" i="75" s="1"/>
  <c r="BA789" i="75" a="1"/>
  <c r="BA789" i="75" s="1"/>
  <c r="AZ789" i="75" a="1"/>
  <c r="AZ789" i="75" s="1"/>
  <c r="BA788" i="75" a="1"/>
  <c r="BA788" i="75" s="1"/>
  <c r="AZ788" i="75" a="1"/>
  <c r="AZ788" i="75" s="1"/>
  <c r="BA787" i="75" a="1"/>
  <c r="BA787" i="75" s="1"/>
  <c r="AZ787" i="75" a="1"/>
  <c r="AZ787" i="75" s="1"/>
  <c r="BA786" i="75" a="1"/>
  <c r="BA786" i="75" s="1"/>
  <c r="AZ786" i="75" a="1"/>
  <c r="AZ786" i="75" s="1"/>
  <c r="BA785" i="75" a="1"/>
  <c r="BA785" i="75" s="1"/>
  <c r="AZ785" i="75" a="1"/>
  <c r="AZ785" i="75" s="1"/>
  <c r="BA784" i="75" a="1"/>
  <c r="BA784" i="75" s="1"/>
  <c r="AZ784" i="75" a="1"/>
  <c r="AZ784" i="75" s="1"/>
  <c r="BA783" i="75" a="1"/>
  <c r="BA783" i="75" s="1"/>
  <c r="AZ783" i="75" a="1"/>
  <c r="AZ783" i="75" s="1"/>
  <c r="BA782" i="75" a="1"/>
  <c r="BA782" i="75" s="1"/>
  <c r="AZ782" i="75" a="1"/>
  <c r="AZ782" i="75" s="1"/>
  <c r="BA781" i="75" a="1"/>
  <c r="BA781" i="75" s="1"/>
  <c r="AZ781" i="75" a="1"/>
  <c r="AZ781" i="75" s="1"/>
  <c r="BA780" i="75" a="1"/>
  <c r="BA780" i="75" s="1"/>
  <c r="AZ780" i="75" a="1"/>
  <c r="AZ780" i="75" s="1"/>
  <c r="BA779" i="75" a="1"/>
  <c r="BA779" i="75" s="1"/>
  <c r="AZ779" i="75" a="1"/>
  <c r="AZ779" i="75" s="1"/>
  <c r="BA778" i="75" a="1"/>
  <c r="BA778" i="75" s="1"/>
  <c r="AZ778" i="75" a="1"/>
  <c r="AZ778" i="75" s="1"/>
  <c r="BA777" i="75" a="1"/>
  <c r="BA777" i="75" s="1"/>
  <c r="AZ777" i="75" a="1"/>
  <c r="AZ777" i="75" s="1"/>
  <c r="BA776" i="75" a="1"/>
  <c r="BA776" i="75" s="1"/>
  <c r="AZ776" i="75" a="1"/>
  <c r="AZ776" i="75" s="1"/>
  <c r="BA775" i="75" a="1"/>
  <c r="BA775" i="75" s="1"/>
  <c r="AZ775" i="75" a="1"/>
  <c r="AZ775" i="75" s="1"/>
  <c r="BA774" i="75" a="1"/>
  <c r="BA774" i="75" s="1"/>
  <c r="AZ774" i="75" a="1"/>
  <c r="AZ774" i="75" s="1"/>
  <c r="BA773" i="75" a="1"/>
  <c r="BA773" i="75" s="1"/>
  <c r="AZ773" i="75" a="1"/>
  <c r="AZ773" i="75" s="1"/>
  <c r="BA772" i="75" a="1"/>
  <c r="BA772" i="75" s="1"/>
  <c r="AZ772" i="75" a="1"/>
  <c r="AZ772" i="75" s="1"/>
  <c r="BA771" i="75" a="1"/>
  <c r="BA771" i="75" s="1"/>
  <c r="AZ771" i="75" a="1"/>
  <c r="AZ771" i="75" s="1"/>
  <c r="BA770" i="75" a="1"/>
  <c r="BA770" i="75" s="1"/>
  <c r="AZ770" i="75" a="1"/>
  <c r="AZ770" i="75" s="1"/>
  <c r="BA769" i="75" a="1"/>
  <c r="BA769" i="75" s="1"/>
  <c r="AZ769" i="75" a="1"/>
  <c r="AZ769" i="75" s="1"/>
  <c r="BA768" i="75" a="1"/>
  <c r="BA768" i="75" s="1"/>
  <c r="AZ768" i="75" a="1"/>
  <c r="AZ768" i="75" s="1"/>
  <c r="BA767" i="75" a="1"/>
  <c r="BA767" i="75" s="1"/>
  <c r="AZ767" i="75" a="1"/>
  <c r="AZ767" i="75" s="1"/>
  <c r="BA766" i="75" a="1"/>
  <c r="BA766" i="75" s="1"/>
  <c r="AZ766" i="75" a="1"/>
  <c r="AZ766" i="75" s="1"/>
  <c r="BA765" i="75" a="1"/>
  <c r="BA765" i="75" s="1"/>
  <c r="AZ765" i="75" a="1"/>
  <c r="AZ765" i="75" s="1"/>
  <c r="BA764" i="75" a="1"/>
  <c r="BA764" i="75" s="1"/>
  <c r="AZ764" i="75" a="1"/>
  <c r="AZ764" i="75" s="1"/>
  <c r="BA763" i="75" a="1"/>
  <c r="BA763" i="75" s="1"/>
  <c r="AZ763" i="75" a="1"/>
  <c r="AZ763" i="75" s="1"/>
  <c r="BA762" i="75" a="1"/>
  <c r="BA762" i="75" s="1"/>
  <c r="AZ762" i="75" a="1"/>
  <c r="AZ762" i="75" s="1"/>
  <c r="BA761" i="75" a="1"/>
  <c r="BA761" i="75" s="1"/>
  <c r="AZ761" i="75" a="1"/>
  <c r="AZ761" i="75" s="1"/>
  <c r="BA760" i="75" a="1"/>
  <c r="BA760" i="75" s="1"/>
  <c r="AZ760" i="75" a="1"/>
  <c r="AZ760" i="75" s="1"/>
  <c r="BA759" i="75" a="1"/>
  <c r="BA759" i="75" s="1"/>
  <c r="AZ759" i="75" a="1"/>
  <c r="AZ759" i="75" s="1"/>
  <c r="BA758" i="75" a="1"/>
  <c r="BA758" i="75" s="1"/>
  <c r="AZ758" i="75" a="1"/>
  <c r="AZ758" i="75" s="1"/>
  <c r="BA757" i="75" a="1"/>
  <c r="BA757" i="75" s="1"/>
  <c r="AZ757" i="75" a="1"/>
  <c r="AZ757" i="75" s="1"/>
  <c r="BA756" i="75" a="1"/>
  <c r="BA756" i="75" s="1"/>
  <c r="AZ756" i="75" a="1"/>
  <c r="AZ756" i="75" s="1"/>
  <c r="BA755" i="75" a="1"/>
  <c r="BA755" i="75" s="1"/>
  <c r="AZ755" i="75" a="1"/>
  <c r="AZ755" i="75" s="1"/>
  <c r="BA754" i="75" a="1"/>
  <c r="BA754" i="75" s="1"/>
  <c r="AZ754" i="75" a="1"/>
  <c r="AZ754" i="75" s="1"/>
  <c r="BA753" i="75" a="1"/>
  <c r="BA753" i="75" s="1"/>
  <c r="AZ753" i="75" a="1"/>
  <c r="AZ753" i="75" s="1"/>
  <c r="BA752" i="75" a="1"/>
  <c r="BA752" i="75" s="1"/>
  <c r="AZ752" i="75" a="1"/>
  <c r="AZ752" i="75" s="1"/>
  <c r="BA751" i="75" a="1"/>
  <c r="BA751" i="75" s="1"/>
  <c r="AZ751" i="75" a="1"/>
  <c r="AZ751" i="75" s="1"/>
  <c r="BA750" i="75" a="1"/>
  <c r="BA750" i="75" s="1"/>
  <c r="AZ750" i="75" a="1"/>
  <c r="AZ750" i="75" s="1"/>
  <c r="BA749" i="75" a="1"/>
  <c r="BA749" i="75" s="1"/>
  <c r="AZ749" i="75" a="1"/>
  <c r="AZ749" i="75" s="1"/>
  <c r="BA748" i="75" a="1"/>
  <c r="BA748" i="75" s="1"/>
  <c r="AZ748" i="75" a="1"/>
  <c r="AZ748" i="75" s="1"/>
  <c r="BA747" i="75" a="1"/>
  <c r="BA747" i="75" s="1"/>
  <c r="AZ747" i="75" a="1"/>
  <c r="AZ747" i="75" s="1"/>
  <c r="BA746" i="75" a="1"/>
  <c r="BA746" i="75" s="1"/>
  <c r="AZ746" i="75" a="1"/>
  <c r="AZ746" i="75" s="1"/>
  <c r="BA745" i="75" a="1"/>
  <c r="BA745" i="75" s="1"/>
  <c r="AZ745" i="75" a="1"/>
  <c r="AZ745" i="75" s="1"/>
  <c r="BA744" i="75" a="1"/>
  <c r="BA744" i="75" s="1"/>
  <c r="AZ744" i="75" a="1"/>
  <c r="AZ744" i="75" s="1"/>
  <c r="BA743" i="75" a="1"/>
  <c r="BA743" i="75" s="1"/>
  <c r="AZ743" i="75" a="1"/>
  <c r="AZ743" i="75" s="1"/>
  <c r="BA742" i="75" a="1"/>
  <c r="BA742" i="75" s="1"/>
  <c r="AZ742" i="75" a="1"/>
  <c r="AZ742" i="75" s="1"/>
  <c r="BA741" i="75" a="1"/>
  <c r="BA741" i="75" s="1"/>
  <c r="AZ741" i="75" a="1"/>
  <c r="AZ741" i="75" s="1"/>
  <c r="BA740" i="75" a="1"/>
  <c r="BA740" i="75" s="1"/>
  <c r="AZ740" i="75" a="1"/>
  <c r="AZ740" i="75" s="1"/>
  <c r="BA739" i="75" a="1"/>
  <c r="BA739" i="75" s="1"/>
  <c r="AZ739" i="75" a="1"/>
  <c r="AZ739" i="75" s="1"/>
  <c r="BA738" i="75" a="1"/>
  <c r="BA738" i="75" s="1"/>
  <c r="AZ738" i="75" a="1"/>
  <c r="AZ738" i="75" s="1"/>
  <c r="BA737" i="75" a="1"/>
  <c r="BA737" i="75" s="1"/>
  <c r="AZ737" i="75" a="1"/>
  <c r="AZ737" i="75" s="1"/>
  <c r="BA736" i="75" a="1"/>
  <c r="BA736" i="75" s="1"/>
  <c r="AZ736" i="75" a="1"/>
  <c r="AZ736" i="75" s="1"/>
  <c r="BA735" i="75" a="1"/>
  <c r="BA735" i="75" s="1"/>
  <c r="AZ735" i="75" a="1"/>
  <c r="AZ735" i="75" s="1"/>
  <c r="BA734" i="75" a="1"/>
  <c r="BA734" i="75" s="1"/>
  <c r="AZ734" i="75" a="1"/>
  <c r="AZ734" i="75" s="1"/>
  <c r="BA733" i="75" a="1"/>
  <c r="BA733" i="75" s="1"/>
  <c r="AZ733" i="75" a="1"/>
  <c r="AZ733" i="75" s="1"/>
  <c r="BA732" i="75" a="1"/>
  <c r="BA732" i="75" s="1"/>
  <c r="AZ732" i="75" a="1"/>
  <c r="AZ732" i="75" s="1"/>
  <c r="BA731" i="75" a="1"/>
  <c r="BA731" i="75" s="1"/>
  <c r="AZ731" i="75" a="1"/>
  <c r="AZ731" i="75" s="1"/>
  <c r="BA730" i="75" a="1"/>
  <c r="BA730" i="75" s="1"/>
  <c r="AZ730" i="75" a="1"/>
  <c r="AZ730" i="75" s="1"/>
  <c r="BA729" i="75" a="1"/>
  <c r="BA729" i="75" s="1"/>
  <c r="AZ729" i="75" a="1"/>
  <c r="AZ729" i="75" s="1"/>
  <c r="BA728" i="75" a="1"/>
  <c r="BA728" i="75" s="1"/>
  <c r="AZ728" i="75" a="1"/>
  <c r="AZ728" i="75" s="1"/>
  <c r="BA727" i="75" a="1"/>
  <c r="BA727" i="75" s="1"/>
  <c r="AZ727" i="75" a="1"/>
  <c r="AZ727" i="75" s="1"/>
  <c r="BA726" i="75" a="1"/>
  <c r="BA726" i="75" s="1"/>
  <c r="AZ726" i="75" a="1"/>
  <c r="AZ726" i="75" s="1"/>
  <c r="BA725" i="75" a="1"/>
  <c r="BA725" i="75" s="1"/>
  <c r="AZ725" i="75" a="1"/>
  <c r="AZ725" i="75" s="1"/>
  <c r="BA724" i="75" a="1"/>
  <c r="BA724" i="75" s="1"/>
  <c r="AZ724" i="75" a="1"/>
  <c r="AZ724" i="75" s="1"/>
  <c r="BA723" i="75" a="1"/>
  <c r="BA723" i="75" s="1"/>
  <c r="AZ723" i="75" a="1"/>
  <c r="AZ723" i="75" s="1"/>
  <c r="BA722" i="75" a="1"/>
  <c r="BA722" i="75" s="1"/>
  <c r="AZ722" i="75" a="1"/>
  <c r="AZ722" i="75" s="1"/>
  <c r="BA721" i="75" a="1"/>
  <c r="BA721" i="75" s="1"/>
  <c r="AZ721" i="75" a="1"/>
  <c r="AZ721" i="75" s="1"/>
  <c r="BA720" i="75" a="1"/>
  <c r="BA720" i="75" s="1"/>
  <c r="AZ720" i="75" a="1"/>
  <c r="AZ720" i="75" s="1"/>
  <c r="BA719" i="75" a="1"/>
  <c r="BA719" i="75" s="1"/>
  <c r="AZ719" i="75" a="1"/>
  <c r="AZ719" i="75" s="1"/>
  <c r="BA718" i="75" a="1"/>
  <c r="BA718" i="75" s="1"/>
  <c r="AZ718" i="75" a="1"/>
  <c r="AZ718" i="75" s="1"/>
  <c r="BA717" i="75" a="1"/>
  <c r="BA717" i="75" s="1"/>
  <c r="AZ717" i="75" a="1"/>
  <c r="AZ717" i="75" s="1"/>
  <c r="BA716" i="75" a="1"/>
  <c r="BA716" i="75" s="1"/>
  <c r="AZ716" i="75" a="1"/>
  <c r="AZ716" i="75" s="1"/>
  <c r="BA715" i="75" a="1"/>
  <c r="BA715" i="75" s="1"/>
  <c r="AZ715" i="75" a="1"/>
  <c r="AZ715" i="75" s="1"/>
  <c r="BA714" i="75" a="1"/>
  <c r="BA714" i="75" s="1"/>
  <c r="AZ714" i="75" a="1"/>
  <c r="AZ714" i="75" s="1"/>
  <c r="BA713" i="75" a="1"/>
  <c r="BA713" i="75" s="1"/>
  <c r="AZ713" i="75" a="1"/>
  <c r="AZ713" i="75" s="1"/>
  <c r="BA712" i="75" a="1"/>
  <c r="BA712" i="75" s="1"/>
  <c r="AZ712" i="75" a="1"/>
  <c r="AZ712" i="75" s="1"/>
  <c r="BA711" i="75" a="1"/>
  <c r="BA711" i="75" s="1"/>
  <c r="AZ711" i="75" a="1"/>
  <c r="AZ711" i="75" s="1"/>
  <c r="BA710" i="75" a="1"/>
  <c r="BA710" i="75" s="1"/>
  <c r="AZ710" i="75" a="1"/>
  <c r="AZ710" i="75" s="1"/>
  <c r="BA709" i="75" a="1"/>
  <c r="BA709" i="75" s="1"/>
  <c r="AZ709" i="75" a="1"/>
  <c r="AZ709" i="75" s="1"/>
  <c r="BA708" i="75" a="1"/>
  <c r="BA708" i="75" s="1"/>
  <c r="AZ708" i="75" a="1"/>
  <c r="AZ708" i="75" s="1"/>
  <c r="BA707" i="75" a="1"/>
  <c r="BA707" i="75" s="1"/>
  <c r="AZ707" i="75" a="1"/>
  <c r="AZ707" i="75" s="1"/>
  <c r="BA706" i="75" a="1"/>
  <c r="BA706" i="75" s="1"/>
  <c r="AZ706" i="75" a="1"/>
  <c r="AZ706" i="75" s="1"/>
  <c r="BA705" i="75" a="1"/>
  <c r="BA705" i="75" s="1"/>
  <c r="AZ705" i="75" a="1"/>
  <c r="AZ705" i="75" s="1"/>
  <c r="BA704" i="75" a="1"/>
  <c r="BA704" i="75" s="1"/>
  <c r="AZ704" i="75" a="1"/>
  <c r="AZ704" i="75" s="1"/>
  <c r="BA703" i="75" a="1"/>
  <c r="BA703" i="75" s="1"/>
  <c r="AZ703" i="75" a="1"/>
  <c r="AZ703" i="75" s="1"/>
  <c r="BA702" i="75" a="1"/>
  <c r="BA702" i="75" s="1"/>
  <c r="AZ702" i="75" a="1"/>
  <c r="AZ702" i="75" s="1"/>
  <c r="BA701" i="75" a="1"/>
  <c r="BA701" i="75" s="1"/>
  <c r="AZ701" i="75" a="1"/>
  <c r="AZ701" i="75" s="1"/>
  <c r="BA700" i="75" a="1"/>
  <c r="BA700" i="75" s="1"/>
  <c r="AZ700" i="75" a="1"/>
  <c r="AZ700" i="75" s="1"/>
  <c r="BA699" i="75" a="1"/>
  <c r="BA699" i="75" s="1"/>
  <c r="AZ699" i="75" a="1"/>
  <c r="AZ699" i="75" s="1"/>
  <c r="BA698" i="75" a="1"/>
  <c r="BA698" i="75" s="1"/>
  <c r="AZ698" i="75" a="1"/>
  <c r="AZ698" i="75" s="1"/>
  <c r="BA697" i="75" a="1"/>
  <c r="BA697" i="75" s="1"/>
  <c r="AZ697" i="75" a="1"/>
  <c r="AZ697" i="75" s="1"/>
  <c r="BA696" i="75" a="1"/>
  <c r="BA696" i="75" s="1"/>
  <c r="AZ696" i="75" a="1"/>
  <c r="AZ696" i="75" s="1"/>
  <c r="BA695" i="75" a="1"/>
  <c r="BA695" i="75" s="1"/>
  <c r="AZ695" i="75" a="1"/>
  <c r="AZ695" i="75" s="1"/>
  <c r="BA694" i="75" a="1"/>
  <c r="BA694" i="75" s="1"/>
  <c r="AZ694" i="75" a="1"/>
  <c r="AZ694" i="75" s="1"/>
  <c r="BA693" i="75" a="1"/>
  <c r="BA693" i="75" s="1"/>
  <c r="AZ693" i="75" a="1"/>
  <c r="AZ693" i="75" s="1"/>
  <c r="BA692" i="75" a="1"/>
  <c r="BA692" i="75" s="1"/>
  <c r="AZ692" i="75" a="1"/>
  <c r="AZ692" i="75" s="1"/>
  <c r="BA691" i="75" a="1"/>
  <c r="BA691" i="75" s="1"/>
  <c r="AZ691" i="75" a="1"/>
  <c r="AZ691" i="75" s="1"/>
  <c r="BA690" i="75" a="1"/>
  <c r="BA690" i="75" s="1"/>
  <c r="AZ690" i="75" a="1"/>
  <c r="AZ690" i="75" s="1"/>
  <c r="BA689" i="75" a="1"/>
  <c r="BA689" i="75" s="1"/>
  <c r="AZ689" i="75" a="1"/>
  <c r="AZ689" i="75" s="1"/>
  <c r="BA688" i="75" a="1"/>
  <c r="BA688" i="75" s="1"/>
  <c r="AZ688" i="75" a="1"/>
  <c r="AZ688" i="75" s="1"/>
  <c r="BA687" i="75" a="1"/>
  <c r="BA687" i="75" s="1"/>
  <c r="AZ687" i="75" a="1"/>
  <c r="AZ687" i="75" s="1"/>
  <c r="BA686" i="75" a="1"/>
  <c r="BA686" i="75" s="1"/>
  <c r="AZ686" i="75" a="1"/>
  <c r="AZ686" i="75" s="1"/>
  <c r="BA685" i="75" a="1"/>
  <c r="BA685" i="75" s="1"/>
  <c r="AZ685" i="75" a="1"/>
  <c r="AZ685" i="75" s="1"/>
  <c r="BA684" i="75" a="1"/>
  <c r="BA684" i="75" s="1"/>
  <c r="AZ684" i="75" a="1"/>
  <c r="AZ684" i="75" s="1"/>
  <c r="BA683" i="75" a="1"/>
  <c r="BA683" i="75" s="1"/>
  <c r="AZ683" i="75" a="1"/>
  <c r="AZ683" i="75" s="1"/>
  <c r="BA682" i="75" a="1"/>
  <c r="BA682" i="75" s="1"/>
  <c r="AZ682" i="75" a="1"/>
  <c r="AZ682" i="75" s="1"/>
  <c r="BA681" i="75" a="1"/>
  <c r="BA681" i="75" s="1"/>
  <c r="AZ681" i="75" a="1"/>
  <c r="AZ681" i="75" s="1"/>
  <c r="BA680" i="75" a="1"/>
  <c r="BA680" i="75" s="1"/>
  <c r="AZ680" i="75" a="1"/>
  <c r="AZ680" i="75" s="1"/>
  <c r="BA679" i="75" a="1"/>
  <c r="BA679" i="75" s="1"/>
  <c r="AZ679" i="75" a="1"/>
  <c r="AZ679" i="75" s="1"/>
  <c r="BA678" i="75" a="1"/>
  <c r="BA678" i="75" s="1"/>
  <c r="AZ678" i="75" a="1"/>
  <c r="AZ678" i="75" s="1"/>
  <c r="BA677" i="75" a="1"/>
  <c r="BA677" i="75" s="1"/>
  <c r="AZ677" i="75" a="1"/>
  <c r="AZ677" i="75" s="1"/>
  <c r="BA676" i="75" a="1"/>
  <c r="BA676" i="75" s="1"/>
  <c r="AZ676" i="75" a="1"/>
  <c r="AZ676" i="75" s="1"/>
  <c r="BA675" i="75" a="1"/>
  <c r="BA675" i="75" s="1"/>
  <c r="AZ675" i="75" a="1"/>
  <c r="AZ675" i="75" s="1"/>
  <c r="BA674" i="75" a="1"/>
  <c r="BA674" i="75" s="1"/>
  <c r="AZ674" i="75" a="1"/>
  <c r="AZ674" i="75" s="1"/>
  <c r="BA673" i="75" a="1"/>
  <c r="BA673" i="75" s="1"/>
  <c r="AZ673" i="75" a="1"/>
  <c r="AZ673" i="75" s="1"/>
  <c r="BA672" i="75" a="1"/>
  <c r="BA672" i="75" s="1"/>
  <c r="AZ672" i="75" a="1"/>
  <c r="AZ672" i="75" s="1"/>
  <c r="BA671" i="75" a="1"/>
  <c r="BA671" i="75" s="1"/>
  <c r="AZ671" i="75" a="1"/>
  <c r="AZ671" i="75" s="1"/>
  <c r="BA670" i="75" a="1"/>
  <c r="BA670" i="75" s="1"/>
  <c r="AZ670" i="75" a="1"/>
  <c r="AZ670" i="75" s="1"/>
  <c r="BA669" i="75" a="1"/>
  <c r="BA669" i="75" s="1"/>
  <c r="AZ669" i="75" a="1"/>
  <c r="AZ669" i="75" s="1"/>
  <c r="BA668" i="75" a="1"/>
  <c r="BA668" i="75" s="1"/>
  <c r="AZ668" i="75" a="1"/>
  <c r="AZ668" i="75" s="1"/>
  <c r="BA667" i="75" a="1"/>
  <c r="BA667" i="75" s="1"/>
  <c r="AZ667" i="75" a="1"/>
  <c r="AZ667" i="75" s="1"/>
  <c r="BA666" i="75" a="1"/>
  <c r="BA666" i="75" s="1"/>
  <c r="AZ666" i="75" a="1"/>
  <c r="AZ666" i="75" s="1"/>
  <c r="BA665" i="75" a="1"/>
  <c r="BA665" i="75" s="1"/>
  <c r="AZ665" i="75" a="1"/>
  <c r="AZ665" i="75" s="1"/>
  <c r="BA664" i="75" a="1"/>
  <c r="BA664" i="75" s="1"/>
  <c r="AZ664" i="75" a="1"/>
  <c r="AZ664" i="75" s="1"/>
  <c r="BA663" i="75" a="1"/>
  <c r="BA663" i="75" s="1"/>
  <c r="AZ663" i="75" a="1"/>
  <c r="AZ663" i="75" s="1"/>
  <c r="BA662" i="75" a="1"/>
  <c r="BA662" i="75" s="1"/>
  <c r="AZ662" i="75" a="1"/>
  <c r="AZ662" i="75" s="1"/>
  <c r="BA661" i="75" a="1"/>
  <c r="BA661" i="75" s="1"/>
  <c r="AZ661" i="75" a="1"/>
  <c r="AZ661" i="75" s="1"/>
  <c r="BA660" i="75" a="1"/>
  <c r="BA660" i="75" s="1"/>
  <c r="AZ660" i="75" a="1"/>
  <c r="AZ660" i="75" s="1"/>
  <c r="BA659" i="75" a="1"/>
  <c r="BA659" i="75" s="1"/>
  <c r="AZ659" i="75" a="1"/>
  <c r="AZ659" i="75" s="1"/>
  <c r="BA658" i="75" a="1"/>
  <c r="BA658" i="75" s="1"/>
  <c r="AZ658" i="75" a="1"/>
  <c r="AZ658" i="75" s="1"/>
  <c r="BA657" i="75" a="1"/>
  <c r="BA657" i="75" s="1"/>
  <c r="AZ657" i="75" a="1"/>
  <c r="AZ657" i="75" s="1"/>
  <c r="BA656" i="75" a="1"/>
  <c r="BA656" i="75" s="1"/>
  <c r="AZ656" i="75" a="1"/>
  <c r="AZ656" i="75" s="1"/>
  <c r="BA655" i="75" a="1"/>
  <c r="BA655" i="75" s="1"/>
  <c r="AZ655" i="75" a="1"/>
  <c r="AZ655" i="75" s="1"/>
  <c r="BA654" i="75" a="1"/>
  <c r="BA654" i="75" s="1"/>
  <c r="AZ654" i="75" a="1"/>
  <c r="AZ654" i="75" s="1"/>
  <c r="BA653" i="75" a="1"/>
  <c r="BA653" i="75" s="1"/>
  <c r="AZ653" i="75" a="1"/>
  <c r="AZ653" i="75" s="1"/>
  <c r="BA652" i="75" a="1"/>
  <c r="BA652" i="75" s="1"/>
  <c r="AZ652" i="75" a="1"/>
  <c r="AZ652" i="75" s="1"/>
  <c r="BA651" i="75" a="1"/>
  <c r="BA651" i="75" s="1"/>
  <c r="AZ651" i="75" a="1"/>
  <c r="AZ651" i="75" s="1"/>
  <c r="BA650" i="75" a="1"/>
  <c r="BA650" i="75" s="1"/>
  <c r="AZ650" i="75" a="1"/>
  <c r="AZ650" i="75" s="1"/>
  <c r="BA649" i="75" a="1"/>
  <c r="BA649" i="75" s="1"/>
  <c r="AZ649" i="75" a="1"/>
  <c r="AZ649" i="75" s="1"/>
  <c r="BA648" i="75" a="1"/>
  <c r="BA648" i="75" s="1"/>
  <c r="AZ648" i="75" a="1"/>
  <c r="AZ648" i="75" s="1"/>
  <c r="BA647" i="75" a="1"/>
  <c r="BA647" i="75" s="1"/>
  <c r="AZ647" i="75" a="1"/>
  <c r="AZ647" i="75" s="1"/>
  <c r="BA646" i="75" a="1"/>
  <c r="BA646" i="75" s="1"/>
  <c r="AZ646" i="75" a="1"/>
  <c r="AZ646" i="75" s="1"/>
  <c r="BA645" i="75" a="1"/>
  <c r="BA645" i="75" s="1"/>
  <c r="AZ645" i="75" a="1"/>
  <c r="AZ645" i="75" s="1"/>
  <c r="BA644" i="75" a="1"/>
  <c r="BA644" i="75" s="1"/>
  <c r="AZ644" i="75" a="1"/>
  <c r="AZ644" i="75" s="1"/>
  <c r="BA643" i="75" a="1"/>
  <c r="BA643" i="75" s="1"/>
  <c r="AZ643" i="75" a="1"/>
  <c r="AZ643" i="75" s="1"/>
  <c r="BA642" i="75" a="1"/>
  <c r="BA642" i="75" s="1"/>
  <c r="AZ642" i="75" a="1"/>
  <c r="AZ642" i="75" s="1"/>
  <c r="BA641" i="75" a="1"/>
  <c r="BA641" i="75" s="1"/>
  <c r="AZ641" i="75" a="1"/>
  <c r="AZ641" i="75" s="1"/>
  <c r="BA640" i="75" a="1"/>
  <c r="BA640" i="75" s="1"/>
  <c r="AZ640" i="75" a="1"/>
  <c r="AZ640" i="75" s="1"/>
  <c r="BA639" i="75" a="1"/>
  <c r="BA639" i="75" s="1"/>
  <c r="AZ639" i="75" a="1"/>
  <c r="AZ639" i="75" s="1"/>
  <c r="BA638" i="75" a="1"/>
  <c r="BA638" i="75" s="1"/>
  <c r="AZ638" i="75" a="1"/>
  <c r="AZ638" i="75" s="1"/>
  <c r="BA637" i="75" a="1"/>
  <c r="BA637" i="75" s="1"/>
  <c r="AZ637" i="75" a="1"/>
  <c r="AZ637" i="75" s="1"/>
  <c r="BA636" i="75" a="1"/>
  <c r="BA636" i="75" s="1"/>
  <c r="AZ636" i="75" a="1"/>
  <c r="AZ636" i="75" s="1"/>
  <c r="BA635" i="75" a="1"/>
  <c r="BA635" i="75" s="1"/>
  <c r="AZ635" i="75" a="1"/>
  <c r="AZ635" i="75" s="1"/>
  <c r="BA634" i="75" a="1"/>
  <c r="BA634" i="75" s="1"/>
  <c r="AZ634" i="75" a="1"/>
  <c r="AZ634" i="75" s="1"/>
  <c r="BA633" i="75" a="1"/>
  <c r="BA633" i="75" s="1"/>
  <c r="AZ633" i="75" a="1"/>
  <c r="AZ633" i="75" s="1"/>
  <c r="BA632" i="75" a="1"/>
  <c r="BA632" i="75" s="1"/>
  <c r="AZ632" i="75" a="1"/>
  <c r="AZ632" i="75" s="1"/>
  <c r="BA631" i="75" a="1"/>
  <c r="BA631" i="75" s="1"/>
  <c r="AZ631" i="75" a="1"/>
  <c r="AZ631" i="75" s="1"/>
  <c r="BA630" i="75" a="1"/>
  <c r="BA630" i="75" s="1"/>
  <c r="AZ630" i="75" a="1"/>
  <c r="AZ630" i="75" s="1"/>
  <c r="BA629" i="75" a="1"/>
  <c r="BA629" i="75" s="1"/>
  <c r="AZ629" i="75" a="1"/>
  <c r="AZ629" i="75" s="1"/>
  <c r="BA628" i="75" a="1"/>
  <c r="BA628" i="75" s="1"/>
  <c r="AZ628" i="75" a="1"/>
  <c r="AZ628" i="75" s="1"/>
  <c r="BA627" i="75" a="1"/>
  <c r="BA627" i="75" s="1"/>
  <c r="AZ627" i="75" a="1"/>
  <c r="AZ627" i="75" s="1"/>
  <c r="BA626" i="75" a="1"/>
  <c r="BA626" i="75" s="1"/>
  <c r="AZ626" i="75" a="1"/>
  <c r="AZ626" i="75" s="1"/>
  <c r="BA625" i="75" a="1"/>
  <c r="BA625" i="75" s="1"/>
  <c r="AZ625" i="75" a="1"/>
  <c r="AZ625" i="75" s="1"/>
  <c r="BA624" i="75" a="1"/>
  <c r="BA624" i="75" s="1"/>
  <c r="AZ624" i="75" a="1"/>
  <c r="AZ624" i="75" s="1"/>
  <c r="BA623" i="75" a="1"/>
  <c r="BA623" i="75" s="1"/>
  <c r="AZ623" i="75" a="1"/>
  <c r="AZ623" i="75" s="1"/>
  <c r="BA622" i="75" a="1"/>
  <c r="BA622" i="75" s="1"/>
  <c r="AZ622" i="75" a="1"/>
  <c r="AZ622" i="75" s="1"/>
  <c r="BA621" i="75" a="1"/>
  <c r="BA621" i="75" s="1"/>
  <c r="AZ621" i="75" a="1"/>
  <c r="AZ621" i="75" s="1"/>
  <c r="BA620" i="75" a="1"/>
  <c r="BA620" i="75" s="1"/>
  <c r="AZ620" i="75" a="1"/>
  <c r="AZ620" i="75" s="1"/>
  <c r="BA619" i="75" a="1"/>
  <c r="BA619" i="75" s="1"/>
  <c r="AZ619" i="75" a="1"/>
  <c r="AZ619" i="75" s="1"/>
  <c r="BA618" i="75" a="1"/>
  <c r="BA618" i="75" s="1"/>
  <c r="AZ618" i="75" a="1"/>
  <c r="AZ618" i="75" s="1"/>
  <c r="BA617" i="75" a="1"/>
  <c r="BA617" i="75" s="1"/>
  <c r="AZ617" i="75" a="1"/>
  <c r="AZ617" i="75" s="1"/>
  <c r="BA616" i="75" a="1"/>
  <c r="BA616" i="75" s="1"/>
  <c r="AZ616" i="75" a="1"/>
  <c r="AZ616" i="75" s="1"/>
  <c r="BA615" i="75" a="1"/>
  <c r="BA615" i="75" s="1"/>
  <c r="AZ615" i="75" a="1"/>
  <c r="AZ615" i="75" s="1"/>
  <c r="BA614" i="75" a="1"/>
  <c r="BA614" i="75" s="1"/>
  <c r="AZ614" i="75" a="1"/>
  <c r="AZ614" i="75" s="1"/>
  <c r="BA613" i="75" a="1"/>
  <c r="BA613" i="75" s="1"/>
  <c r="AZ613" i="75" a="1"/>
  <c r="AZ613" i="75" s="1"/>
  <c r="BA612" i="75" a="1"/>
  <c r="BA612" i="75" s="1"/>
  <c r="AZ612" i="75" a="1"/>
  <c r="AZ612" i="75" s="1"/>
  <c r="BA611" i="75" a="1"/>
  <c r="BA611" i="75" s="1"/>
  <c r="AZ611" i="75" a="1"/>
  <c r="AZ611" i="75" s="1"/>
  <c r="BA610" i="75" a="1"/>
  <c r="BA610" i="75" s="1"/>
  <c r="AZ610" i="75" a="1"/>
  <c r="AZ610" i="75" s="1"/>
  <c r="BA609" i="75" a="1"/>
  <c r="BA609" i="75" s="1"/>
  <c r="AZ609" i="75" a="1"/>
  <c r="AZ609" i="75" s="1"/>
  <c r="BA608" i="75" a="1"/>
  <c r="BA608" i="75" s="1"/>
  <c r="AZ608" i="75" a="1"/>
  <c r="AZ608" i="75" s="1"/>
  <c r="BA607" i="75" a="1"/>
  <c r="BA607" i="75" s="1"/>
  <c r="AZ607" i="75" a="1"/>
  <c r="AZ607" i="75" s="1"/>
  <c r="BA606" i="75" a="1"/>
  <c r="BA606" i="75" s="1"/>
  <c r="AZ606" i="75" a="1"/>
  <c r="AZ606" i="75" s="1"/>
  <c r="BA605" i="75" a="1"/>
  <c r="BA605" i="75" s="1"/>
  <c r="AZ605" i="75" a="1"/>
  <c r="AZ605" i="75" s="1"/>
  <c r="BA604" i="75" a="1"/>
  <c r="BA604" i="75" s="1"/>
  <c r="AZ604" i="75" a="1"/>
  <c r="AZ604" i="75" s="1"/>
  <c r="BA603" i="75" a="1"/>
  <c r="BA603" i="75" s="1"/>
  <c r="AZ603" i="75" a="1"/>
  <c r="AZ603" i="75" s="1"/>
  <c r="BA602" i="75" a="1"/>
  <c r="BA602" i="75" s="1"/>
  <c r="AZ602" i="75" a="1"/>
  <c r="AZ602" i="75" s="1"/>
  <c r="BA601" i="75" a="1"/>
  <c r="BA601" i="75" s="1"/>
  <c r="AZ601" i="75" a="1"/>
  <c r="AZ601" i="75" s="1"/>
  <c r="BA600" i="75" a="1"/>
  <c r="BA600" i="75" s="1"/>
  <c r="AZ600" i="75" a="1"/>
  <c r="AZ600" i="75" s="1"/>
  <c r="BA599" i="75" a="1"/>
  <c r="BA599" i="75" s="1"/>
  <c r="AZ599" i="75" a="1"/>
  <c r="AZ599" i="75" s="1"/>
  <c r="BA598" i="75" a="1"/>
  <c r="BA598" i="75" s="1"/>
  <c r="AZ598" i="75" a="1"/>
  <c r="AZ598" i="75" s="1"/>
  <c r="BA597" i="75" a="1"/>
  <c r="BA597" i="75" s="1"/>
  <c r="AZ597" i="75" a="1"/>
  <c r="AZ597" i="75" s="1"/>
  <c r="BA596" i="75" a="1"/>
  <c r="BA596" i="75" s="1"/>
  <c r="AZ596" i="75" a="1"/>
  <c r="AZ596" i="75" s="1"/>
  <c r="BA595" i="75" a="1"/>
  <c r="BA595" i="75" s="1"/>
  <c r="AZ595" i="75" a="1"/>
  <c r="AZ595" i="75" s="1"/>
  <c r="BA594" i="75" a="1"/>
  <c r="BA594" i="75" s="1"/>
  <c r="AZ594" i="75" a="1"/>
  <c r="AZ594" i="75" s="1"/>
  <c r="BA593" i="75" a="1"/>
  <c r="BA593" i="75" s="1"/>
  <c r="AZ593" i="75" a="1"/>
  <c r="AZ593" i="75" s="1"/>
  <c r="BA592" i="75" a="1"/>
  <c r="BA592" i="75" s="1"/>
  <c r="AZ592" i="75" a="1"/>
  <c r="AZ592" i="75" s="1"/>
  <c r="BA591" i="75" a="1"/>
  <c r="BA591" i="75" s="1"/>
  <c r="AZ591" i="75" a="1"/>
  <c r="AZ591" i="75" s="1"/>
  <c r="BA590" i="75" a="1"/>
  <c r="BA590" i="75" s="1"/>
  <c r="AZ590" i="75" a="1"/>
  <c r="AZ590" i="75" s="1"/>
  <c r="BA589" i="75" a="1"/>
  <c r="BA589" i="75" s="1"/>
  <c r="AZ589" i="75" a="1"/>
  <c r="AZ589" i="75" s="1"/>
  <c r="BA588" i="75" a="1"/>
  <c r="BA588" i="75" s="1"/>
  <c r="AZ588" i="75" a="1"/>
  <c r="AZ588" i="75" s="1"/>
  <c r="BA587" i="75" a="1"/>
  <c r="BA587" i="75" s="1"/>
  <c r="AZ587" i="75" a="1"/>
  <c r="AZ587" i="75" s="1"/>
  <c r="BA586" i="75" a="1"/>
  <c r="BA586" i="75" s="1"/>
  <c r="AZ586" i="75" a="1"/>
  <c r="AZ586" i="75" s="1"/>
  <c r="BA585" i="75" a="1"/>
  <c r="BA585" i="75" s="1"/>
  <c r="AZ585" i="75" a="1"/>
  <c r="AZ585" i="75" s="1"/>
  <c r="BA584" i="75" a="1"/>
  <c r="BA584" i="75" s="1"/>
  <c r="AZ584" i="75" a="1"/>
  <c r="AZ584" i="75" s="1"/>
  <c r="BA583" i="75" a="1"/>
  <c r="BA583" i="75" s="1"/>
  <c r="AZ583" i="75" a="1"/>
  <c r="AZ583" i="75" s="1"/>
  <c r="BA582" i="75" a="1"/>
  <c r="BA582" i="75" s="1"/>
  <c r="AZ582" i="75" a="1"/>
  <c r="AZ582" i="75" s="1"/>
  <c r="BA581" i="75" a="1"/>
  <c r="BA581" i="75" s="1"/>
  <c r="AZ581" i="75" a="1"/>
  <c r="AZ581" i="75" s="1"/>
  <c r="BA580" i="75" a="1"/>
  <c r="BA580" i="75" s="1"/>
  <c r="AZ580" i="75" a="1"/>
  <c r="AZ580" i="75" s="1"/>
  <c r="BA579" i="75" a="1"/>
  <c r="BA579" i="75" s="1"/>
  <c r="AZ579" i="75" a="1"/>
  <c r="AZ579" i="75" s="1"/>
  <c r="BA578" i="75" a="1"/>
  <c r="BA578" i="75" s="1"/>
  <c r="AZ578" i="75" a="1"/>
  <c r="AZ578" i="75" s="1"/>
  <c r="BA577" i="75" a="1"/>
  <c r="BA577" i="75" s="1"/>
  <c r="AZ577" i="75" a="1"/>
  <c r="AZ577" i="75" s="1"/>
  <c r="BA576" i="75" a="1"/>
  <c r="BA576" i="75" s="1"/>
  <c r="AZ576" i="75" a="1"/>
  <c r="AZ576" i="75" s="1"/>
  <c r="BA575" i="75" a="1"/>
  <c r="BA575" i="75" s="1"/>
  <c r="AZ575" i="75" a="1"/>
  <c r="AZ575" i="75" s="1"/>
  <c r="BA574" i="75" a="1"/>
  <c r="BA574" i="75" s="1"/>
  <c r="AZ574" i="75" a="1"/>
  <c r="AZ574" i="75" s="1"/>
  <c r="BA573" i="75" a="1"/>
  <c r="BA573" i="75" s="1"/>
  <c r="AZ573" i="75" a="1"/>
  <c r="AZ573" i="75" s="1"/>
  <c r="BA572" i="75" a="1"/>
  <c r="BA572" i="75" s="1"/>
  <c r="AZ572" i="75" a="1"/>
  <c r="AZ572" i="75" s="1"/>
  <c r="BA571" i="75" a="1"/>
  <c r="BA571" i="75" s="1"/>
  <c r="AZ571" i="75" a="1"/>
  <c r="AZ571" i="75" s="1"/>
  <c r="BA570" i="75" a="1"/>
  <c r="BA570" i="75" s="1"/>
  <c r="AZ570" i="75" a="1"/>
  <c r="AZ570" i="75" s="1"/>
  <c r="BA569" i="75" a="1"/>
  <c r="BA569" i="75" s="1"/>
  <c r="AZ569" i="75" a="1"/>
  <c r="AZ569" i="75" s="1"/>
  <c r="BA568" i="75" a="1"/>
  <c r="BA568" i="75" s="1"/>
  <c r="AZ568" i="75" a="1"/>
  <c r="AZ568" i="75" s="1"/>
  <c r="BA567" i="75" a="1"/>
  <c r="BA567" i="75" s="1"/>
  <c r="AZ567" i="75" a="1"/>
  <c r="AZ567" i="75" s="1"/>
  <c r="BA566" i="75" a="1"/>
  <c r="BA566" i="75" s="1"/>
  <c r="AZ566" i="75" a="1"/>
  <c r="AZ566" i="75" s="1"/>
  <c r="BA565" i="75" a="1"/>
  <c r="BA565" i="75" s="1"/>
  <c r="AZ565" i="75" a="1"/>
  <c r="AZ565" i="75" s="1"/>
  <c r="BA564" i="75" a="1"/>
  <c r="BA564" i="75" s="1"/>
  <c r="AZ564" i="75" a="1"/>
  <c r="AZ564" i="75" s="1"/>
  <c r="BA563" i="75" a="1"/>
  <c r="BA563" i="75" s="1"/>
  <c r="AZ563" i="75" a="1"/>
  <c r="AZ563" i="75" s="1"/>
  <c r="BA562" i="75" a="1"/>
  <c r="BA562" i="75" s="1"/>
  <c r="AZ562" i="75" a="1"/>
  <c r="AZ562" i="75" s="1"/>
  <c r="BA561" i="75" a="1"/>
  <c r="BA561" i="75" s="1"/>
  <c r="AZ561" i="75" a="1"/>
  <c r="AZ561" i="75" s="1"/>
  <c r="BA560" i="75" a="1"/>
  <c r="BA560" i="75" s="1"/>
  <c r="AZ560" i="75" a="1"/>
  <c r="AZ560" i="75" s="1"/>
  <c r="BA559" i="75"/>
  <c r="BA559" i="75" a="1"/>
  <c r="AZ559" i="75" a="1"/>
  <c r="AZ559" i="75" s="1"/>
  <c r="BA558" i="75" a="1"/>
  <c r="BA558" i="75" s="1"/>
  <c r="AZ558" i="75" a="1"/>
  <c r="AZ558" i="75" s="1"/>
  <c r="BA557" i="75" a="1"/>
  <c r="BA557" i="75" s="1"/>
  <c r="AZ557" i="75" a="1"/>
  <c r="AZ557" i="75" s="1"/>
  <c r="BA556" i="75" a="1"/>
  <c r="BA556" i="75" s="1"/>
  <c r="AZ556" i="75" a="1"/>
  <c r="AZ556" i="75" s="1"/>
  <c r="BA555" i="75" a="1"/>
  <c r="BA555" i="75" s="1"/>
  <c r="AZ555" i="75" a="1"/>
  <c r="AZ555" i="75" s="1"/>
  <c r="BA554" i="75" a="1"/>
  <c r="BA554" i="75" s="1"/>
  <c r="AZ554" i="75" a="1"/>
  <c r="AZ554" i="75" s="1"/>
  <c r="BA553" i="75" a="1"/>
  <c r="BA553" i="75" s="1"/>
  <c r="AZ553" i="75" a="1"/>
  <c r="AZ553" i="75" s="1"/>
  <c r="BA552" i="75" a="1"/>
  <c r="BA552" i="75" s="1"/>
  <c r="AZ552" i="75" a="1"/>
  <c r="AZ552" i="75" s="1"/>
  <c r="BA551" i="75" a="1"/>
  <c r="BA551" i="75" s="1"/>
  <c r="AZ551" i="75" a="1"/>
  <c r="AZ551" i="75" s="1"/>
  <c r="BA550" i="75" a="1"/>
  <c r="BA550" i="75" s="1"/>
  <c r="AZ550" i="75" a="1"/>
  <c r="AZ550" i="75" s="1"/>
  <c r="BA549" i="75" a="1"/>
  <c r="BA549" i="75" s="1"/>
  <c r="AZ549" i="75" a="1"/>
  <c r="AZ549" i="75" s="1"/>
  <c r="BA548" i="75" a="1"/>
  <c r="BA548" i="75" s="1"/>
  <c r="AZ548" i="75" a="1"/>
  <c r="AZ548" i="75" s="1"/>
  <c r="BA547" i="75" a="1"/>
  <c r="BA547" i="75" s="1"/>
  <c r="AZ547" i="75" a="1"/>
  <c r="AZ547" i="75" s="1"/>
  <c r="BA546" i="75" a="1"/>
  <c r="BA546" i="75" s="1"/>
  <c r="AZ546" i="75" a="1"/>
  <c r="AZ546" i="75" s="1"/>
  <c r="BA545" i="75" a="1"/>
  <c r="BA545" i="75" s="1"/>
  <c r="AZ545" i="75" a="1"/>
  <c r="AZ545" i="75" s="1"/>
  <c r="BA544" i="75" a="1"/>
  <c r="BA544" i="75" s="1"/>
  <c r="AZ544" i="75" a="1"/>
  <c r="AZ544" i="75" s="1"/>
  <c r="BA543" i="75" a="1"/>
  <c r="BA543" i="75" s="1"/>
  <c r="AZ543" i="75" a="1"/>
  <c r="AZ543" i="75" s="1"/>
  <c r="BA542" i="75" a="1"/>
  <c r="BA542" i="75" s="1"/>
  <c r="AZ542" i="75" a="1"/>
  <c r="AZ542" i="75" s="1"/>
  <c r="BA541" i="75" a="1"/>
  <c r="BA541" i="75" s="1"/>
  <c r="AZ541" i="75" a="1"/>
  <c r="AZ541" i="75" s="1"/>
  <c r="BA540" i="75" a="1"/>
  <c r="BA540" i="75" s="1"/>
  <c r="AZ540" i="75" a="1"/>
  <c r="AZ540" i="75" s="1"/>
  <c r="BA539" i="75" a="1"/>
  <c r="BA539" i="75" s="1"/>
  <c r="AZ539" i="75" a="1"/>
  <c r="AZ539" i="75" s="1"/>
  <c r="BA538" i="75" a="1"/>
  <c r="BA538" i="75" s="1"/>
  <c r="AZ538" i="75" a="1"/>
  <c r="AZ538" i="75" s="1"/>
  <c r="BA537" i="75" a="1"/>
  <c r="BA537" i="75" s="1"/>
  <c r="AZ537" i="75" a="1"/>
  <c r="AZ537" i="75" s="1"/>
  <c r="BA536" i="75" a="1"/>
  <c r="BA536" i="75" s="1"/>
  <c r="AZ536" i="75" a="1"/>
  <c r="AZ536" i="75" s="1"/>
  <c r="BA535" i="75" a="1"/>
  <c r="BA535" i="75" s="1"/>
  <c r="AZ535" i="75" a="1"/>
  <c r="AZ535" i="75" s="1"/>
  <c r="BA534" i="75" a="1"/>
  <c r="BA534" i="75" s="1"/>
  <c r="AZ534" i="75" a="1"/>
  <c r="AZ534" i="75" s="1"/>
  <c r="BA533" i="75" a="1"/>
  <c r="BA533" i="75" s="1"/>
  <c r="AZ533" i="75" a="1"/>
  <c r="AZ533" i="75" s="1"/>
  <c r="BA532" i="75" a="1"/>
  <c r="BA532" i="75" s="1"/>
  <c r="AZ532" i="75" a="1"/>
  <c r="AZ532" i="75" s="1"/>
  <c r="BA531" i="75" a="1"/>
  <c r="BA531" i="75" s="1"/>
  <c r="AZ531" i="75" a="1"/>
  <c r="AZ531" i="75" s="1"/>
  <c r="BA530" i="75" a="1"/>
  <c r="BA530" i="75" s="1"/>
  <c r="AZ530" i="75" a="1"/>
  <c r="AZ530" i="75" s="1"/>
  <c r="BA529" i="75" a="1"/>
  <c r="BA529" i="75" s="1"/>
  <c r="AZ529" i="75" a="1"/>
  <c r="AZ529" i="75" s="1"/>
  <c r="BA528" i="75" a="1"/>
  <c r="BA528" i="75" s="1"/>
  <c r="AZ528" i="75" a="1"/>
  <c r="AZ528" i="75" s="1"/>
  <c r="BA527" i="75" a="1"/>
  <c r="BA527" i="75" s="1"/>
  <c r="AZ527" i="75" a="1"/>
  <c r="AZ527" i="75" s="1"/>
  <c r="BA526" i="75" a="1"/>
  <c r="BA526" i="75" s="1"/>
  <c r="AZ526" i="75" a="1"/>
  <c r="AZ526" i="75" s="1"/>
  <c r="BA525" i="75" a="1"/>
  <c r="BA525" i="75" s="1"/>
  <c r="AZ525" i="75" a="1"/>
  <c r="AZ525" i="75" s="1"/>
  <c r="BA524" i="75" a="1"/>
  <c r="BA524" i="75" s="1"/>
  <c r="AZ524" i="75" a="1"/>
  <c r="AZ524" i="75" s="1"/>
  <c r="BA523" i="75" a="1"/>
  <c r="BA523" i="75" s="1"/>
  <c r="AZ523" i="75" a="1"/>
  <c r="AZ523" i="75" s="1"/>
  <c r="BA522" i="75" a="1"/>
  <c r="BA522" i="75" s="1"/>
  <c r="AZ522" i="75" a="1"/>
  <c r="AZ522" i="75" s="1"/>
  <c r="BA521" i="75" a="1"/>
  <c r="BA521" i="75" s="1"/>
  <c r="AZ521" i="75" a="1"/>
  <c r="AZ521" i="75" s="1"/>
  <c r="BA520" i="75" a="1"/>
  <c r="BA520" i="75" s="1"/>
  <c r="AZ520" i="75" a="1"/>
  <c r="AZ520" i="75" s="1"/>
  <c r="BA519" i="75" a="1"/>
  <c r="BA519" i="75" s="1"/>
  <c r="AZ519" i="75" a="1"/>
  <c r="AZ519" i="75" s="1"/>
  <c r="BA518" i="75" a="1"/>
  <c r="BA518" i="75" s="1"/>
  <c r="AZ518" i="75" a="1"/>
  <c r="AZ518" i="75" s="1"/>
  <c r="BA517" i="75" a="1"/>
  <c r="BA517" i="75" s="1"/>
  <c r="AZ517" i="75" a="1"/>
  <c r="AZ517" i="75" s="1"/>
  <c r="BA516" i="75" a="1"/>
  <c r="BA516" i="75" s="1"/>
  <c r="AZ516" i="75" a="1"/>
  <c r="AZ516" i="75" s="1"/>
  <c r="BA515" i="75" a="1"/>
  <c r="BA515" i="75" s="1"/>
  <c r="AZ515" i="75" a="1"/>
  <c r="AZ515" i="75" s="1"/>
  <c r="BA514" i="75" a="1"/>
  <c r="BA514" i="75" s="1"/>
  <c r="AZ514" i="75" a="1"/>
  <c r="AZ514" i="75" s="1"/>
  <c r="BA513" i="75" a="1"/>
  <c r="BA513" i="75" s="1"/>
  <c r="AZ513" i="75" a="1"/>
  <c r="AZ513" i="75" s="1"/>
  <c r="BA512" i="75" a="1"/>
  <c r="BA512" i="75" s="1"/>
  <c r="AZ512" i="75" a="1"/>
  <c r="AZ512" i="75" s="1"/>
  <c r="BA511" i="75" a="1"/>
  <c r="BA511" i="75" s="1"/>
  <c r="AZ511" i="75" a="1"/>
  <c r="AZ511" i="75" s="1"/>
  <c r="BA510" i="75" a="1"/>
  <c r="BA510" i="75" s="1"/>
  <c r="AZ510" i="75" a="1"/>
  <c r="AZ510" i="75" s="1"/>
  <c r="BA509" i="75" a="1"/>
  <c r="BA509" i="75" s="1"/>
  <c r="AZ509" i="75" a="1"/>
  <c r="AZ509" i="75" s="1"/>
  <c r="BA508" i="75" a="1"/>
  <c r="BA508" i="75" s="1"/>
  <c r="AZ508" i="75" a="1"/>
  <c r="AZ508" i="75" s="1"/>
  <c r="BA507" i="75" a="1"/>
  <c r="BA507" i="75" s="1"/>
  <c r="AZ507" i="75" a="1"/>
  <c r="AZ507" i="75" s="1"/>
  <c r="BA506" i="75" a="1"/>
  <c r="BA506" i="75" s="1"/>
  <c r="AZ506" i="75" a="1"/>
  <c r="AZ506" i="75" s="1"/>
  <c r="BA505" i="75" a="1"/>
  <c r="BA505" i="75" s="1"/>
  <c r="AZ505" i="75" a="1"/>
  <c r="AZ505" i="75" s="1"/>
  <c r="BA504" i="75" a="1"/>
  <c r="BA504" i="75" s="1"/>
  <c r="AZ504" i="75" a="1"/>
  <c r="AZ504" i="75" s="1"/>
  <c r="BA503" i="75" a="1"/>
  <c r="BA503" i="75" s="1"/>
  <c r="AZ503" i="75" a="1"/>
  <c r="AZ503" i="75" s="1"/>
  <c r="BA502" i="75" a="1"/>
  <c r="BA502" i="75" s="1"/>
  <c r="AZ502" i="75" a="1"/>
  <c r="AZ502" i="75" s="1"/>
  <c r="BA501" i="75" a="1"/>
  <c r="BA501" i="75" s="1"/>
  <c r="AZ501" i="75" a="1"/>
  <c r="AZ501" i="75" s="1"/>
  <c r="BA500" i="75" a="1"/>
  <c r="BA500" i="75" s="1"/>
  <c r="AZ500" i="75" a="1"/>
  <c r="AZ500" i="75" s="1"/>
  <c r="BA499" i="75" a="1"/>
  <c r="BA499" i="75" s="1"/>
  <c r="AZ499" i="75" a="1"/>
  <c r="AZ499" i="75" s="1"/>
  <c r="BA498" i="75" a="1"/>
  <c r="BA498" i="75" s="1"/>
  <c r="AZ498" i="75" a="1"/>
  <c r="AZ498" i="75" s="1"/>
  <c r="BA497" i="75" a="1"/>
  <c r="BA497" i="75" s="1"/>
  <c r="AZ497" i="75" a="1"/>
  <c r="AZ497" i="75" s="1"/>
  <c r="BA496" i="75" a="1"/>
  <c r="BA496" i="75" s="1"/>
  <c r="AZ496" i="75" a="1"/>
  <c r="AZ496" i="75" s="1"/>
  <c r="BA495" i="75" a="1"/>
  <c r="BA495" i="75" s="1"/>
  <c r="AZ495" i="75" a="1"/>
  <c r="AZ495" i="75" s="1"/>
  <c r="BA494" i="75" a="1"/>
  <c r="BA494" i="75" s="1"/>
  <c r="AZ494" i="75" a="1"/>
  <c r="AZ494" i="75" s="1"/>
  <c r="BA493" i="75" a="1"/>
  <c r="BA493" i="75" s="1"/>
  <c r="AZ493" i="75" a="1"/>
  <c r="AZ493" i="75" s="1"/>
  <c r="BA492" i="75" a="1"/>
  <c r="BA492" i="75" s="1"/>
  <c r="AZ492" i="75" a="1"/>
  <c r="AZ492" i="75" s="1"/>
  <c r="BA491" i="75" a="1"/>
  <c r="BA491" i="75" s="1"/>
  <c r="AZ491" i="75" a="1"/>
  <c r="AZ491" i="75" s="1"/>
  <c r="BA490" i="75" a="1"/>
  <c r="BA490" i="75" s="1"/>
  <c r="AZ490" i="75" a="1"/>
  <c r="AZ490" i="75" s="1"/>
  <c r="BA489" i="75" a="1"/>
  <c r="BA489" i="75" s="1"/>
  <c r="AZ489" i="75" a="1"/>
  <c r="AZ489" i="75" s="1"/>
  <c r="BA488" i="75" a="1"/>
  <c r="BA488" i="75" s="1"/>
  <c r="AZ488" i="75" a="1"/>
  <c r="AZ488" i="75" s="1"/>
  <c r="BA487" i="75" a="1"/>
  <c r="BA487" i="75" s="1"/>
  <c r="AZ487" i="75" a="1"/>
  <c r="AZ487" i="75" s="1"/>
  <c r="BA486" i="75" a="1"/>
  <c r="BA486" i="75" s="1"/>
  <c r="AZ486" i="75" a="1"/>
  <c r="AZ486" i="75" s="1"/>
  <c r="BA485" i="75" a="1"/>
  <c r="BA485" i="75" s="1"/>
  <c r="AZ485" i="75" a="1"/>
  <c r="AZ485" i="75" s="1"/>
  <c r="BA484" i="75" a="1"/>
  <c r="BA484" i="75" s="1"/>
  <c r="AZ484" i="75" a="1"/>
  <c r="AZ484" i="75" s="1"/>
  <c r="BA483" i="75" a="1"/>
  <c r="BA483" i="75" s="1"/>
  <c r="AZ483" i="75" a="1"/>
  <c r="AZ483" i="75" s="1"/>
  <c r="BA482" i="75" a="1"/>
  <c r="BA482" i="75" s="1"/>
  <c r="AZ482" i="75" a="1"/>
  <c r="AZ482" i="75" s="1"/>
  <c r="BA481" i="75" a="1"/>
  <c r="BA481" i="75" s="1"/>
  <c r="AZ481" i="75" a="1"/>
  <c r="AZ481" i="75" s="1"/>
  <c r="BA480" i="75" a="1"/>
  <c r="BA480" i="75" s="1"/>
  <c r="AZ480" i="75" a="1"/>
  <c r="AZ480" i="75" s="1"/>
  <c r="BA479" i="75" a="1"/>
  <c r="BA479" i="75" s="1"/>
  <c r="AZ479" i="75" a="1"/>
  <c r="AZ479" i="75" s="1"/>
  <c r="BA478" i="75" a="1"/>
  <c r="BA478" i="75" s="1"/>
  <c r="AZ478" i="75" a="1"/>
  <c r="AZ478" i="75" s="1"/>
  <c r="BA477" i="75" a="1"/>
  <c r="BA477" i="75" s="1"/>
  <c r="AZ477" i="75" a="1"/>
  <c r="AZ477" i="75" s="1"/>
  <c r="BA476" i="75" a="1"/>
  <c r="BA476" i="75" s="1"/>
  <c r="AZ476" i="75" a="1"/>
  <c r="AZ476" i="75" s="1"/>
  <c r="BA475" i="75" a="1"/>
  <c r="BA475" i="75" s="1"/>
  <c r="AZ475" i="75" a="1"/>
  <c r="AZ475" i="75" s="1"/>
  <c r="BA474" i="75" a="1"/>
  <c r="BA474" i="75" s="1"/>
  <c r="AZ474" i="75" a="1"/>
  <c r="AZ474" i="75" s="1"/>
  <c r="BA473" i="75" a="1"/>
  <c r="BA473" i="75" s="1"/>
  <c r="AZ473" i="75" a="1"/>
  <c r="AZ473" i="75" s="1"/>
  <c r="BA472" i="75" a="1"/>
  <c r="BA472" i="75" s="1"/>
  <c r="AZ472" i="75" a="1"/>
  <c r="AZ472" i="75" s="1"/>
  <c r="BA471" i="75" a="1"/>
  <c r="BA471" i="75" s="1"/>
  <c r="AZ471" i="75" a="1"/>
  <c r="AZ471" i="75" s="1"/>
  <c r="BA470" i="75" a="1"/>
  <c r="BA470" i="75" s="1"/>
  <c r="AZ470" i="75" a="1"/>
  <c r="AZ470" i="75" s="1"/>
  <c r="BA469" i="75"/>
  <c r="BA469" i="75" a="1"/>
  <c r="AZ469" i="75" a="1"/>
  <c r="AZ469" i="75" s="1"/>
  <c r="BA468" i="75" a="1"/>
  <c r="BA468" i="75" s="1"/>
  <c r="AZ468" i="75" a="1"/>
  <c r="AZ468" i="75" s="1"/>
  <c r="BA467" i="75" a="1"/>
  <c r="BA467" i="75" s="1"/>
  <c r="AZ467" i="75" a="1"/>
  <c r="AZ467" i="75" s="1"/>
  <c r="BA466" i="75" a="1"/>
  <c r="BA466" i="75" s="1"/>
  <c r="AZ466" i="75" a="1"/>
  <c r="AZ466" i="75" s="1"/>
  <c r="BA465" i="75" a="1"/>
  <c r="BA465" i="75" s="1"/>
  <c r="AZ465" i="75" a="1"/>
  <c r="AZ465" i="75" s="1"/>
  <c r="BA464" i="75" a="1"/>
  <c r="BA464" i="75" s="1"/>
  <c r="AZ464" i="75" a="1"/>
  <c r="AZ464" i="75" s="1"/>
  <c r="BA463" i="75" a="1"/>
  <c r="BA463" i="75" s="1"/>
  <c r="AZ463" i="75" a="1"/>
  <c r="AZ463" i="75" s="1"/>
  <c r="BA462" i="75" a="1"/>
  <c r="BA462" i="75" s="1"/>
  <c r="AZ462" i="75" a="1"/>
  <c r="AZ462" i="75" s="1"/>
  <c r="BA461" i="75" a="1"/>
  <c r="BA461" i="75" s="1"/>
  <c r="AZ461" i="75" a="1"/>
  <c r="AZ461" i="75" s="1"/>
  <c r="BA460" i="75" a="1"/>
  <c r="BA460" i="75" s="1"/>
  <c r="AZ460" i="75" a="1"/>
  <c r="AZ460" i="75" s="1"/>
  <c r="BA459" i="75" a="1"/>
  <c r="BA459" i="75" s="1"/>
  <c r="AZ459" i="75" a="1"/>
  <c r="AZ459" i="75" s="1"/>
  <c r="BA458" i="75" a="1"/>
  <c r="BA458" i="75" s="1"/>
  <c r="AZ458" i="75" a="1"/>
  <c r="AZ458" i="75" s="1"/>
  <c r="BA457" i="75" a="1"/>
  <c r="BA457" i="75" s="1"/>
  <c r="AZ457" i="75" a="1"/>
  <c r="AZ457" i="75" s="1"/>
  <c r="BA456" i="75" a="1"/>
  <c r="BA456" i="75" s="1"/>
  <c r="AZ456" i="75" a="1"/>
  <c r="AZ456" i="75" s="1"/>
  <c r="BA455" i="75" a="1"/>
  <c r="BA455" i="75" s="1"/>
  <c r="AZ455" i="75" a="1"/>
  <c r="AZ455" i="75" s="1"/>
  <c r="BA454" i="75" a="1"/>
  <c r="BA454" i="75" s="1"/>
  <c r="AZ454" i="75" a="1"/>
  <c r="AZ454" i="75" s="1"/>
  <c r="BA453" i="75" a="1"/>
  <c r="BA453" i="75" s="1"/>
  <c r="AZ453" i="75" a="1"/>
  <c r="AZ453" i="75" s="1"/>
  <c r="BA452" i="75" a="1"/>
  <c r="BA452" i="75" s="1"/>
  <c r="AZ452" i="75" a="1"/>
  <c r="AZ452" i="75" s="1"/>
  <c r="BA451" i="75" a="1"/>
  <c r="BA451" i="75" s="1"/>
  <c r="AZ451" i="75" a="1"/>
  <c r="AZ451" i="75" s="1"/>
  <c r="BA450" i="75" a="1"/>
  <c r="BA450" i="75" s="1"/>
  <c r="AZ450" i="75" a="1"/>
  <c r="AZ450" i="75" s="1"/>
  <c r="BA449" i="75" a="1"/>
  <c r="BA449" i="75" s="1"/>
  <c r="AZ449" i="75" a="1"/>
  <c r="AZ449" i="75" s="1"/>
  <c r="BA448" i="75" a="1"/>
  <c r="BA448" i="75" s="1"/>
  <c r="AZ448" i="75" a="1"/>
  <c r="AZ448" i="75" s="1"/>
  <c r="BA447" i="75" a="1"/>
  <c r="BA447" i="75" s="1"/>
  <c r="AZ447" i="75" a="1"/>
  <c r="AZ447" i="75" s="1"/>
  <c r="BA446" i="75" a="1"/>
  <c r="BA446" i="75" s="1"/>
  <c r="AZ446" i="75" a="1"/>
  <c r="AZ446" i="75" s="1"/>
  <c r="BA445" i="75" a="1"/>
  <c r="BA445" i="75" s="1"/>
  <c r="AZ445" i="75" a="1"/>
  <c r="AZ445" i="75" s="1"/>
  <c r="BA444" i="75" a="1"/>
  <c r="BA444" i="75" s="1"/>
  <c r="AZ444" i="75" a="1"/>
  <c r="AZ444" i="75" s="1"/>
  <c r="BA443" i="75" a="1"/>
  <c r="BA443" i="75" s="1"/>
  <c r="AZ443" i="75" a="1"/>
  <c r="AZ443" i="75" s="1"/>
  <c r="BA442" i="75" a="1"/>
  <c r="BA442" i="75" s="1"/>
  <c r="AZ442" i="75" a="1"/>
  <c r="AZ442" i="75" s="1"/>
  <c r="BA441" i="75" a="1"/>
  <c r="BA441" i="75" s="1"/>
  <c r="AZ441" i="75" a="1"/>
  <c r="AZ441" i="75" s="1"/>
  <c r="BA440" i="75" a="1"/>
  <c r="BA440" i="75" s="1"/>
  <c r="AZ440" i="75" a="1"/>
  <c r="AZ440" i="75" s="1"/>
  <c r="BA439" i="75" a="1"/>
  <c r="BA439" i="75" s="1"/>
  <c r="AZ439" i="75" a="1"/>
  <c r="AZ439" i="75" s="1"/>
  <c r="BA438" i="75" a="1"/>
  <c r="BA438" i="75" s="1"/>
  <c r="AZ438" i="75" a="1"/>
  <c r="AZ438" i="75" s="1"/>
  <c r="BA437" i="75" a="1"/>
  <c r="BA437" i="75" s="1"/>
  <c r="AZ437" i="75" a="1"/>
  <c r="AZ437" i="75" s="1"/>
  <c r="BA436" i="75" a="1"/>
  <c r="BA436" i="75" s="1"/>
  <c r="AZ436" i="75" a="1"/>
  <c r="AZ436" i="75" s="1"/>
  <c r="BA435" i="75" a="1"/>
  <c r="BA435" i="75" s="1"/>
  <c r="AZ435" i="75" a="1"/>
  <c r="AZ435" i="75" s="1"/>
  <c r="BA434" i="75" a="1"/>
  <c r="BA434" i="75" s="1"/>
  <c r="AZ434" i="75" a="1"/>
  <c r="AZ434" i="75" s="1"/>
  <c r="BA433" i="75" a="1"/>
  <c r="BA433" i="75" s="1"/>
  <c r="AZ433" i="75" a="1"/>
  <c r="AZ433" i="75" s="1"/>
  <c r="BA432" i="75" a="1"/>
  <c r="BA432" i="75" s="1"/>
  <c r="AZ432" i="75" a="1"/>
  <c r="AZ432" i="75" s="1"/>
  <c r="BA431" i="75" a="1"/>
  <c r="BA431" i="75" s="1"/>
  <c r="AZ431" i="75" a="1"/>
  <c r="AZ431" i="75" s="1"/>
  <c r="BA430" i="75" a="1"/>
  <c r="BA430" i="75" s="1"/>
  <c r="AZ430" i="75" a="1"/>
  <c r="AZ430" i="75" s="1"/>
  <c r="BA429" i="75" a="1"/>
  <c r="BA429" i="75" s="1"/>
  <c r="AZ429" i="75" a="1"/>
  <c r="AZ429" i="75" s="1"/>
  <c r="BA428" i="75" a="1"/>
  <c r="BA428" i="75" s="1"/>
  <c r="AZ428" i="75" a="1"/>
  <c r="AZ428" i="75" s="1"/>
  <c r="BA427" i="75" a="1"/>
  <c r="BA427" i="75" s="1"/>
  <c r="AZ427" i="75" a="1"/>
  <c r="AZ427" i="75" s="1"/>
  <c r="BA426" i="75" a="1"/>
  <c r="BA426" i="75" s="1"/>
  <c r="AZ426" i="75" a="1"/>
  <c r="AZ426" i="75" s="1"/>
  <c r="BA425" i="75" a="1"/>
  <c r="BA425" i="75" s="1"/>
  <c r="AZ425" i="75" a="1"/>
  <c r="AZ425" i="75" s="1"/>
  <c r="BA424" i="75" a="1"/>
  <c r="BA424" i="75" s="1"/>
  <c r="AZ424" i="75" a="1"/>
  <c r="AZ424" i="75" s="1"/>
  <c r="BA423" i="75" a="1"/>
  <c r="BA423" i="75" s="1"/>
  <c r="AZ423" i="75" a="1"/>
  <c r="AZ423" i="75" s="1"/>
  <c r="BA422" i="75" a="1"/>
  <c r="BA422" i="75" s="1"/>
  <c r="AZ422" i="75" a="1"/>
  <c r="AZ422" i="75" s="1"/>
  <c r="BA421" i="75" a="1"/>
  <c r="BA421" i="75" s="1"/>
  <c r="AZ421" i="75" a="1"/>
  <c r="AZ421" i="75" s="1"/>
  <c r="BA420" i="75" a="1"/>
  <c r="BA420" i="75" s="1"/>
  <c r="AZ420" i="75" a="1"/>
  <c r="AZ420" i="75" s="1"/>
  <c r="BA419" i="75" a="1"/>
  <c r="BA419" i="75" s="1"/>
  <c r="AZ419" i="75" a="1"/>
  <c r="AZ419" i="75" s="1"/>
  <c r="BA418" i="75" a="1"/>
  <c r="BA418" i="75" s="1"/>
  <c r="AZ418" i="75" a="1"/>
  <c r="AZ418" i="75" s="1"/>
  <c r="BA417" i="75" a="1"/>
  <c r="BA417" i="75" s="1"/>
  <c r="AZ417" i="75" a="1"/>
  <c r="AZ417" i="75" s="1"/>
  <c r="BA416" i="75" a="1"/>
  <c r="BA416" i="75" s="1"/>
  <c r="AZ416" i="75" a="1"/>
  <c r="AZ416" i="75" s="1"/>
  <c r="BA415" i="75" a="1"/>
  <c r="BA415" i="75" s="1"/>
  <c r="AZ415" i="75" a="1"/>
  <c r="AZ415" i="75" s="1"/>
  <c r="BA414" i="75" a="1"/>
  <c r="BA414" i="75" s="1"/>
  <c r="AZ414" i="75" a="1"/>
  <c r="AZ414" i="75" s="1"/>
  <c r="BA413" i="75" a="1"/>
  <c r="BA413" i="75" s="1"/>
  <c r="AZ413" i="75" a="1"/>
  <c r="AZ413" i="75" s="1"/>
  <c r="BA412" i="75" a="1"/>
  <c r="BA412" i="75" s="1"/>
  <c r="AZ412" i="75" a="1"/>
  <c r="AZ412" i="75" s="1"/>
  <c r="BA411" i="75" a="1"/>
  <c r="BA411" i="75" s="1"/>
  <c r="AZ411" i="75" a="1"/>
  <c r="AZ411" i="75" s="1"/>
  <c r="BA410" i="75" a="1"/>
  <c r="BA410" i="75" s="1"/>
  <c r="AZ410" i="75" a="1"/>
  <c r="AZ410" i="75" s="1"/>
  <c r="BA409" i="75" a="1"/>
  <c r="BA409" i="75" s="1"/>
  <c r="AZ409" i="75" a="1"/>
  <c r="AZ409" i="75" s="1"/>
  <c r="BA408" i="75" a="1"/>
  <c r="BA408" i="75" s="1"/>
  <c r="AZ408" i="75" a="1"/>
  <c r="AZ408" i="75" s="1"/>
  <c r="BA407" i="75" a="1"/>
  <c r="BA407" i="75" s="1"/>
  <c r="AZ407" i="75" a="1"/>
  <c r="AZ407" i="75" s="1"/>
  <c r="BA406" i="75" a="1"/>
  <c r="BA406" i="75" s="1"/>
  <c r="AZ406" i="75" a="1"/>
  <c r="AZ406" i="75" s="1"/>
  <c r="BA405" i="75" a="1"/>
  <c r="BA405" i="75" s="1"/>
  <c r="AZ405" i="75" a="1"/>
  <c r="AZ405" i="75" s="1"/>
  <c r="BA404" i="75" a="1"/>
  <c r="BA404" i="75" s="1"/>
  <c r="AZ404" i="75" a="1"/>
  <c r="AZ404" i="75" s="1"/>
  <c r="BA403" i="75" a="1"/>
  <c r="BA403" i="75" s="1"/>
  <c r="AZ403" i="75" a="1"/>
  <c r="AZ403" i="75" s="1"/>
  <c r="BA402" i="75" a="1"/>
  <c r="BA402" i="75" s="1"/>
  <c r="AZ402" i="75" a="1"/>
  <c r="AZ402" i="75" s="1"/>
  <c r="BA401" i="75" a="1"/>
  <c r="BA401" i="75" s="1"/>
  <c r="AZ401" i="75" a="1"/>
  <c r="AZ401" i="75" s="1"/>
  <c r="BA400" i="75" a="1"/>
  <c r="BA400" i="75" s="1"/>
  <c r="AZ400" i="75" a="1"/>
  <c r="AZ400" i="75" s="1"/>
  <c r="BA399" i="75" a="1"/>
  <c r="BA399" i="75" s="1"/>
  <c r="AZ399" i="75" a="1"/>
  <c r="AZ399" i="75" s="1"/>
  <c r="BA398" i="75" a="1"/>
  <c r="BA398" i="75" s="1"/>
  <c r="AZ398" i="75" a="1"/>
  <c r="AZ398" i="75" s="1"/>
  <c r="BA397" i="75" a="1"/>
  <c r="BA397" i="75" s="1"/>
  <c r="AZ397" i="75" a="1"/>
  <c r="AZ397" i="75" s="1"/>
  <c r="BA396" i="75" a="1"/>
  <c r="BA396" i="75" s="1"/>
  <c r="AZ396" i="75" a="1"/>
  <c r="AZ396" i="75" s="1"/>
  <c r="BA395" i="75" a="1"/>
  <c r="BA395" i="75" s="1"/>
  <c r="AZ395" i="75" a="1"/>
  <c r="AZ395" i="75" s="1"/>
  <c r="BA394" i="75" a="1"/>
  <c r="BA394" i="75" s="1"/>
  <c r="AZ394" i="75" a="1"/>
  <c r="AZ394" i="75" s="1"/>
  <c r="BA393" i="75" a="1"/>
  <c r="BA393" i="75" s="1"/>
  <c r="AZ393" i="75" a="1"/>
  <c r="AZ393" i="75" s="1"/>
  <c r="BA392" i="75" a="1"/>
  <c r="BA392" i="75" s="1"/>
  <c r="AZ392" i="75" a="1"/>
  <c r="AZ392" i="75" s="1"/>
  <c r="BA391" i="75" a="1"/>
  <c r="BA391" i="75" s="1"/>
  <c r="AZ391" i="75" a="1"/>
  <c r="AZ391" i="75" s="1"/>
  <c r="BA390" i="75" a="1"/>
  <c r="BA390" i="75" s="1"/>
  <c r="AZ390" i="75" a="1"/>
  <c r="AZ390" i="75" s="1"/>
  <c r="BA389" i="75" a="1"/>
  <c r="BA389" i="75" s="1"/>
  <c r="AZ389" i="75" a="1"/>
  <c r="AZ389" i="75" s="1"/>
  <c r="BA388" i="75" a="1"/>
  <c r="BA388" i="75" s="1"/>
  <c r="AZ388" i="75" a="1"/>
  <c r="AZ388" i="75" s="1"/>
  <c r="BA387" i="75" a="1"/>
  <c r="BA387" i="75" s="1"/>
  <c r="AZ387" i="75" a="1"/>
  <c r="AZ387" i="75" s="1"/>
  <c r="BA386" i="75" a="1"/>
  <c r="BA386" i="75" s="1"/>
  <c r="AZ386" i="75" a="1"/>
  <c r="AZ386" i="75" s="1"/>
  <c r="BA385" i="75" a="1"/>
  <c r="BA385" i="75" s="1"/>
  <c r="AZ385" i="75" a="1"/>
  <c r="AZ385" i="75" s="1"/>
  <c r="BA384" i="75" a="1"/>
  <c r="BA384" i="75" s="1"/>
  <c r="AZ384" i="75" a="1"/>
  <c r="AZ384" i="75" s="1"/>
  <c r="BA383" i="75" a="1"/>
  <c r="BA383" i="75" s="1"/>
  <c r="AZ383" i="75" a="1"/>
  <c r="AZ383" i="75" s="1"/>
  <c r="BA382" i="75" a="1"/>
  <c r="BA382" i="75" s="1"/>
  <c r="AZ382" i="75" a="1"/>
  <c r="AZ382" i="75" s="1"/>
  <c r="BA381" i="75" a="1"/>
  <c r="BA381" i="75" s="1"/>
  <c r="AZ381" i="75" a="1"/>
  <c r="AZ381" i="75" s="1"/>
  <c r="BA380" i="75" a="1"/>
  <c r="BA380" i="75" s="1"/>
  <c r="AZ380" i="75" a="1"/>
  <c r="AZ380" i="75" s="1"/>
  <c r="BA379" i="75" a="1"/>
  <c r="BA379" i="75" s="1"/>
  <c r="AZ379" i="75" a="1"/>
  <c r="AZ379" i="75" s="1"/>
  <c r="BA378" i="75" a="1"/>
  <c r="BA378" i="75" s="1"/>
  <c r="AZ378" i="75" a="1"/>
  <c r="AZ378" i="75" s="1"/>
  <c r="BA377" i="75" a="1"/>
  <c r="BA377" i="75" s="1"/>
  <c r="AZ377" i="75" a="1"/>
  <c r="AZ377" i="75" s="1"/>
  <c r="BA376" i="75" a="1"/>
  <c r="BA376" i="75" s="1"/>
  <c r="AZ376" i="75" a="1"/>
  <c r="AZ376" i="75" s="1"/>
  <c r="BA375" i="75" a="1"/>
  <c r="BA375" i="75" s="1"/>
  <c r="AZ375" i="75" a="1"/>
  <c r="AZ375" i="75" s="1"/>
  <c r="BA374" i="75" a="1"/>
  <c r="BA374" i="75" s="1"/>
  <c r="AZ374" i="75" a="1"/>
  <c r="AZ374" i="75" s="1"/>
  <c r="BA373" i="75" a="1"/>
  <c r="BA373" i="75" s="1"/>
  <c r="AZ373" i="75" a="1"/>
  <c r="AZ373" i="75" s="1"/>
  <c r="BA372" i="75" a="1"/>
  <c r="BA372" i="75" s="1"/>
  <c r="AZ372" i="75" a="1"/>
  <c r="AZ372" i="75" s="1"/>
  <c r="BA371" i="75" a="1"/>
  <c r="BA371" i="75" s="1"/>
  <c r="AZ371" i="75" a="1"/>
  <c r="AZ371" i="75" s="1"/>
  <c r="BA370" i="75" a="1"/>
  <c r="BA370" i="75" s="1"/>
  <c r="AZ370" i="75" a="1"/>
  <c r="AZ370" i="75" s="1"/>
  <c r="BA369" i="75" a="1"/>
  <c r="BA369" i="75" s="1"/>
  <c r="AZ369" i="75" a="1"/>
  <c r="AZ369" i="75" s="1"/>
  <c r="BA368" i="75" a="1"/>
  <c r="BA368" i="75" s="1"/>
  <c r="AZ368" i="75" a="1"/>
  <c r="AZ368" i="75" s="1"/>
  <c r="BA367" i="75" a="1"/>
  <c r="BA367" i="75" s="1"/>
  <c r="AZ367" i="75" a="1"/>
  <c r="AZ367" i="75" s="1"/>
  <c r="BA366" i="75" a="1"/>
  <c r="BA366" i="75" s="1"/>
  <c r="AZ366" i="75" a="1"/>
  <c r="AZ366" i="75" s="1"/>
  <c r="BA365" i="75" a="1"/>
  <c r="BA365" i="75" s="1"/>
  <c r="AZ365" i="75" a="1"/>
  <c r="AZ365" i="75" s="1"/>
  <c r="BA364" i="75" a="1"/>
  <c r="BA364" i="75" s="1"/>
  <c r="AZ364" i="75" a="1"/>
  <c r="AZ364" i="75" s="1"/>
  <c r="BA363" i="75" a="1"/>
  <c r="BA363" i="75" s="1"/>
  <c r="AZ363" i="75" a="1"/>
  <c r="AZ363" i="75" s="1"/>
  <c r="BA362" i="75"/>
  <c r="BA362" i="75" a="1"/>
  <c r="AZ362" i="75" a="1"/>
  <c r="AZ362" i="75" s="1"/>
  <c r="BA361" i="75" a="1"/>
  <c r="BA361" i="75" s="1"/>
  <c r="AZ361" i="75" a="1"/>
  <c r="AZ361" i="75" s="1"/>
  <c r="BA360" i="75" a="1"/>
  <c r="BA360" i="75" s="1"/>
  <c r="AZ360" i="75" a="1"/>
  <c r="AZ360" i="75" s="1"/>
  <c r="BA359" i="75" a="1"/>
  <c r="BA359" i="75" s="1"/>
  <c r="AZ359" i="75" a="1"/>
  <c r="AZ359" i="75" s="1"/>
  <c r="BA358" i="75" a="1"/>
  <c r="BA358" i="75" s="1"/>
  <c r="AZ358" i="75" a="1"/>
  <c r="AZ358" i="75" s="1"/>
  <c r="BA357" i="75" a="1"/>
  <c r="BA357" i="75" s="1"/>
  <c r="AZ357" i="75" a="1"/>
  <c r="AZ357" i="75" s="1"/>
  <c r="BA356" i="75" a="1"/>
  <c r="BA356" i="75" s="1"/>
  <c r="AZ356" i="75" a="1"/>
  <c r="AZ356" i="75" s="1"/>
  <c r="BA355" i="75" a="1"/>
  <c r="BA355" i="75" s="1"/>
  <c r="AZ355" i="75" a="1"/>
  <c r="AZ355" i="75" s="1"/>
  <c r="BA354" i="75" a="1"/>
  <c r="BA354" i="75" s="1"/>
  <c r="AZ354" i="75" a="1"/>
  <c r="AZ354" i="75" s="1"/>
  <c r="BA353" i="75"/>
  <c r="BA353" i="75" a="1"/>
  <c r="AZ353" i="75" a="1"/>
  <c r="AZ353" i="75" s="1"/>
  <c r="BA352" i="75" a="1"/>
  <c r="BA352" i="75" s="1"/>
  <c r="AZ352" i="75" a="1"/>
  <c r="AZ352" i="75" s="1"/>
  <c r="BA351" i="75" a="1"/>
  <c r="BA351" i="75" s="1"/>
  <c r="AZ351" i="75" a="1"/>
  <c r="AZ351" i="75" s="1"/>
  <c r="BA350" i="75" a="1"/>
  <c r="BA350" i="75" s="1"/>
  <c r="AZ350" i="75" a="1"/>
  <c r="AZ350" i="75" s="1"/>
  <c r="BA349" i="75" a="1"/>
  <c r="BA349" i="75" s="1"/>
  <c r="AZ349" i="75" a="1"/>
  <c r="AZ349" i="75" s="1"/>
  <c r="BA348" i="75" a="1"/>
  <c r="BA348" i="75" s="1"/>
  <c r="AZ348" i="75" a="1"/>
  <c r="AZ348" i="75" s="1"/>
  <c r="BA347" i="75" a="1"/>
  <c r="BA347" i="75" s="1"/>
  <c r="AZ347" i="75" a="1"/>
  <c r="AZ347" i="75" s="1"/>
  <c r="BA346" i="75" a="1"/>
  <c r="BA346" i="75" s="1"/>
  <c r="AZ346" i="75" a="1"/>
  <c r="AZ346" i="75" s="1"/>
  <c r="BA345" i="75" a="1"/>
  <c r="BA345" i="75" s="1"/>
  <c r="AZ345" i="75" a="1"/>
  <c r="AZ345" i="75" s="1"/>
  <c r="BA344" i="75" a="1"/>
  <c r="BA344" i="75" s="1"/>
  <c r="AZ344" i="75" a="1"/>
  <c r="AZ344" i="75" s="1"/>
  <c r="BA343" i="75" a="1"/>
  <c r="BA343" i="75" s="1"/>
  <c r="AZ343" i="75" a="1"/>
  <c r="AZ343" i="75" s="1"/>
  <c r="BA342" i="75" a="1"/>
  <c r="BA342" i="75" s="1"/>
  <c r="AZ342" i="75" a="1"/>
  <c r="AZ342" i="75" s="1"/>
  <c r="BA341" i="75" a="1"/>
  <c r="BA341" i="75" s="1"/>
  <c r="AZ341" i="75" a="1"/>
  <c r="AZ341" i="75" s="1"/>
  <c r="BA340" i="75" a="1"/>
  <c r="BA340" i="75" s="1"/>
  <c r="AZ340" i="75" a="1"/>
  <c r="AZ340" i="75" s="1"/>
  <c r="BA339" i="75" a="1"/>
  <c r="BA339" i="75" s="1"/>
  <c r="AZ339" i="75" a="1"/>
  <c r="AZ339" i="75" s="1"/>
  <c r="BA338" i="75" a="1"/>
  <c r="BA338" i="75" s="1"/>
  <c r="AZ338" i="75" a="1"/>
  <c r="AZ338" i="75" s="1"/>
  <c r="BA337" i="75" a="1"/>
  <c r="BA337" i="75" s="1"/>
  <c r="AZ337" i="75" a="1"/>
  <c r="AZ337" i="75" s="1"/>
  <c r="BA336" i="75" a="1"/>
  <c r="BA336" i="75" s="1"/>
  <c r="AZ336" i="75" a="1"/>
  <c r="AZ336" i="75" s="1"/>
  <c r="BA335" i="75" a="1"/>
  <c r="BA335" i="75" s="1"/>
  <c r="AZ335" i="75" a="1"/>
  <c r="AZ335" i="75" s="1"/>
  <c r="BA334" i="75" a="1"/>
  <c r="BA334" i="75" s="1"/>
  <c r="AZ334" i="75" a="1"/>
  <c r="AZ334" i="75" s="1"/>
  <c r="BA333" i="75" a="1"/>
  <c r="BA333" i="75" s="1"/>
  <c r="AZ333" i="75" a="1"/>
  <c r="AZ333" i="75" s="1"/>
  <c r="BA332" i="75" a="1"/>
  <c r="BA332" i="75" s="1"/>
  <c r="AZ332" i="75" a="1"/>
  <c r="AZ332" i="75" s="1"/>
  <c r="BA331" i="75" a="1"/>
  <c r="BA331" i="75" s="1"/>
  <c r="AZ331" i="75" a="1"/>
  <c r="AZ331" i="75" s="1"/>
  <c r="BA330" i="75" a="1"/>
  <c r="BA330" i="75" s="1"/>
  <c r="AZ330" i="75" a="1"/>
  <c r="AZ330" i="75" s="1"/>
  <c r="BA329" i="75" a="1"/>
  <c r="BA329" i="75" s="1"/>
  <c r="AZ329" i="75" a="1"/>
  <c r="AZ329" i="75" s="1"/>
  <c r="BA328" i="75" a="1"/>
  <c r="BA328" i="75" s="1"/>
  <c r="AZ328" i="75" a="1"/>
  <c r="AZ328" i="75" s="1"/>
  <c r="BA327" i="75" a="1"/>
  <c r="BA327" i="75" s="1"/>
  <c r="AZ327" i="75" a="1"/>
  <c r="AZ327" i="75" s="1"/>
  <c r="BA326" i="75" a="1"/>
  <c r="BA326" i="75" s="1"/>
  <c r="AZ326" i="75" a="1"/>
  <c r="AZ326" i="75" s="1"/>
  <c r="BA325" i="75" a="1"/>
  <c r="BA325" i="75" s="1"/>
  <c r="AZ325" i="75" a="1"/>
  <c r="AZ325" i="75" s="1"/>
  <c r="BA324" i="75" a="1"/>
  <c r="BA324" i="75" s="1"/>
  <c r="AZ324" i="75" a="1"/>
  <c r="AZ324" i="75" s="1"/>
  <c r="BA323" i="75" a="1"/>
  <c r="BA323" i="75" s="1"/>
  <c r="AZ323" i="75" a="1"/>
  <c r="AZ323" i="75" s="1"/>
  <c r="BA322" i="75" a="1"/>
  <c r="BA322" i="75" s="1"/>
  <c r="AZ322" i="75" a="1"/>
  <c r="AZ322" i="75" s="1"/>
  <c r="BA321" i="75" a="1"/>
  <c r="BA321" i="75" s="1"/>
  <c r="AZ321" i="75" a="1"/>
  <c r="AZ321" i="75" s="1"/>
  <c r="BA320" i="75" a="1"/>
  <c r="BA320" i="75" s="1"/>
  <c r="AZ320" i="75" a="1"/>
  <c r="AZ320" i="75" s="1"/>
  <c r="BA319" i="75" a="1"/>
  <c r="BA319" i="75" s="1"/>
  <c r="AZ319" i="75" a="1"/>
  <c r="AZ319" i="75" s="1"/>
  <c r="BA318" i="75" a="1"/>
  <c r="BA318" i="75" s="1"/>
  <c r="AZ318" i="75" a="1"/>
  <c r="AZ318" i="75" s="1"/>
  <c r="BA317" i="75" a="1"/>
  <c r="BA317" i="75" s="1"/>
  <c r="AZ317" i="75" a="1"/>
  <c r="AZ317" i="75" s="1"/>
  <c r="BA316" i="75" a="1"/>
  <c r="BA316" i="75" s="1"/>
  <c r="AZ316" i="75" a="1"/>
  <c r="AZ316" i="75" s="1"/>
  <c r="BA315" i="75" a="1"/>
  <c r="BA315" i="75" s="1"/>
  <c r="AZ315" i="75" a="1"/>
  <c r="AZ315" i="75" s="1"/>
  <c r="BA314" i="75" a="1"/>
  <c r="BA314" i="75" s="1"/>
  <c r="AZ314" i="75" a="1"/>
  <c r="AZ314" i="75" s="1"/>
  <c r="BA313" i="75" a="1"/>
  <c r="BA313" i="75" s="1"/>
  <c r="AZ313" i="75" a="1"/>
  <c r="AZ313" i="75" s="1"/>
  <c r="BA312" i="75" a="1"/>
  <c r="BA312" i="75" s="1"/>
  <c r="AZ312" i="75" a="1"/>
  <c r="AZ312" i="75" s="1"/>
  <c r="BA311" i="75" a="1"/>
  <c r="BA311" i="75" s="1"/>
  <c r="AZ311" i="75" a="1"/>
  <c r="AZ311" i="75" s="1"/>
  <c r="BA310" i="75" a="1"/>
  <c r="BA310" i="75" s="1"/>
  <c r="AZ310" i="75" a="1"/>
  <c r="AZ310" i="75" s="1"/>
  <c r="BA309" i="75" a="1"/>
  <c r="BA309" i="75" s="1"/>
  <c r="AZ309" i="75" a="1"/>
  <c r="AZ309" i="75" s="1"/>
  <c r="BA308" i="75" a="1"/>
  <c r="BA308" i="75" s="1"/>
  <c r="AZ308" i="75" a="1"/>
  <c r="AZ308" i="75" s="1"/>
  <c r="BA307" i="75" a="1"/>
  <c r="BA307" i="75" s="1"/>
  <c r="AZ307" i="75" a="1"/>
  <c r="AZ307" i="75" s="1"/>
  <c r="BA306" i="75" a="1"/>
  <c r="BA306" i="75" s="1"/>
  <c r="AZ306" i="75" a="1"/>
  <c r="AZ306" i="75" s="1"/>
  <c r="BA305" i="75" a="1"/>
  <c r="BA305" i="75" s="1"/>
  <c r="AZ305" i="75" a="1"/>
  <c r="AZ305" i="75" s="1"/>
  <c r="BA304" i="75" a="1"/>
  <c r="BA304" i="75" s="1"/>
  <c r="AZ304" i="75" a="1"/>
  <c r="AZ304" i="75" s="1"/>
  <c r="BA303" i="75" a="1"/>
  <c r="BA303" i="75" s="1"/>
  <c r="AZ303" i="75" a="1"/>
  <c r="AZ303" i="75" s="1"/>
  <c r="BA302" i="75" a="1"/>
  <c r="BA302" i="75" s="1"/>
  <c r="AZ302" i="75" a="1"/>
  <c r="AZ302" i="75" s="1"/>
  <c r="BA301" i="75" a="1"/>
  <c r="BA301" i="75" s="1"/>
  <c r="AZ301" i="75" a="1"/>
  <c r="AZ301" i="75" s="1"/>
  <c r="BA300" i="75" a="1"/>
  <c r="BA300" i="75" s="1"/>
  <c r="AZ300" i="75" a="1"/>
  <c r="AZ300" i="75" s="1"/>
  <c r="BA299" i="75" a="1"/>
  <c r="BA299" i="75" s="1"/>
  <c r="AZ299" i="75" a="1"/>
  <c r="AZ299" i="75" s="1"/>
  <c r="BA298" i="75"/>
  <c r="BA298" i="75" a="1"/>
  <c r="AZ298" i="75" a="1"/>
  <c r="AZ298" i="75" s="1"/>
  <c r="BA297" i="75" a="1"/>
  <c r="BA297" i="75" s="1"/>
  <c r="AZ297" i="75" a="1"/>
  <c r="AZ297" i="75" s="1"/>
  <c r="BA296" i="75" a="1"/>
  <c r="BA296" i="75" s="1"/>
  <c r="AZ296" i="75" a="1"/>
  <c r="AZ296" i="75" s="1"/>
  <c r="BA295" i="75" a="1"/>
  <c r="BA295" i="75" s="1"/>
  <c r="AZ295" i="75" a="1"/>
  <c r="AZ295" i="75" s="1"/>
  <c r="BA294" i="75" a="1"/>
  <c r="BA294" i="75" s="1"/>
  <c r="AZ294" i="75" a="1"/>
  <c r="AZ294" i="75" s="1"/>
  <c r="BA293" i="75" a="1"/>
  <c r="BA293" i="75" s="1"/>
  <c r="AZ293" i="75" a="1"/>
  <c r="AZ293" i="75" s="1"/>
  <c r="BA292" i="75" a="1"/>
  <c r="BA292" i="75" s="1"/>
  <c r="AZ292" i="75" a="1"/>
  <c r="AZ292" i="75" s="1"/>
  <c r="BA291" i="75" a="1"/>
  <c r="BA291" i="75" s="1"/>
  <c r="AZ291" i="75" a="1"/>
  <c r="AZ291" i="75" s="1"/>
  <c r="BA290" i="75" a="1"/>
  <c r="BA290" i="75" s="1"/>
  <c r="AZ290" i="75" a="1"/>
  <c r="AZ290" i="75" s="1"/>
  <c r="BA289" i="75" a="1"/>
  <c r="BA289" i="75" s="1"/>
  <c r="AZ289" i="75" a="1"/>
  <c r="AZ289" i="75" s="1"/>
  <c r="BA288" i="75" a="1"/>
  <c r="BA288" i="75" s="1"/>
  <c r="AZ288" i="75" a="1"/>
  <c r="AZ288" i="75" s="1"/>
  <c r="BA287" i="75" a="1"/>
  <c r="BA287" i="75" s="1"/>
  <c r="AZ287" i="75" a="1"/>
  <c r="AZ287" i="75" s="1"/>
  <c r="BA286" i="75" a="1"/>
  <c r="BA286" i="75" s="1"/>
  <c r="AZ286" i="75" a="1"/>
  <c r="AZ286" i="75" s="1"/>
  <c r="BA285" i="75" a="1"/>
  <c r="BA285" i="75" s="1"/>
  <c r="AZ285" i="75" a="1"/>
  <c r="AZ285" i="75" s="1"/>
  <c r="BA284" i="75" a="1"/>
  <c r="BA284" i="75" s="1"/>
  <c r="AZ284" i="75" a="1"/>
  <c r="AZ284" i="75" s="1"/>
  <c r="BA283" i="75" a="1"/>
  <c r="BA283" i="75" s="1"/>
  <c r="AZ283" i="75" a="1"/>
  <c r="AZ283" i="75" s="1"/>
  <c r="BA282" i="75" a="1"/>
  <c r="BA282" i="75" s="1"/>
  <c r="AZ282" i="75" a="1"/>
  <c r="AZ282" i="75" s="1"/>
  <c r="BA281" i="75" a="1"/>
  <c r="BA281" i="75" s="1"/>
  <c r="AZ281" i="75" a="1"/>
  <c r="AZ281" i="75" s="1"/>
  <c r="BA280" i="75" a="1"/>
  <c r="BA280" i="75" s="1"/>
  <c r="AZ280" i="75" a="1"/>
  <c r="AZ280" i="75" s="1"/>
  <c r="BA279" i="75" a="1"/>
  <c r="BA279" i="75" s="1"/>
  <c r="AZ279" i="75" a="1"/>
  <c r="AZ279" i="75" s="1"/>
  <c r="BA278" i="75" a="1"/>
  <c r="BA278" i="75" s="1"/>
  <c r="AZ278" i="75" a="1"/>
  <c r="AZ278" i="75" s="1"/>
  <c r="BA277" i="75" a="1"/>
  <c r="BA277" i="75" s="1"/>
  <c r="AZ277" i="75" a="1"/>
  <c r="AZ277" i="75" s="1"/>
  <c r="BA276" i="75" a="1"/>
  <c r="BA276" i="75" s="1"/>
  <c r="AZ276" i="75" a="1"/>
  <c r="AZ276" i="75" s="1"/>
  <c r="BA275" i="75" a="1"/>
  <c r="BA275" i="75" s="1"/>
  <c r="AZ275" i="75" a="1"/>
  <c r="AZ275" i="75" s="1"/>
  <c r="BA274" i="75" a="1"/>
  <c r="BA274" i="75" s="1"/>
  <c r="AZ274" i="75" a="1"/>
  <c r="AZ274" i="75" s="1"/>
  <c r="BA273" i="75" a="1"/>
  <c r="BA273" i="75" s="1"/>
  <c r="AZ273" i="75" a="1"/>
  <c r="AZ273" i="75" s="1"/>
  <c r="BA272" i="75" a="1"/>
  <c r="BA272" i="75" s="1"/>
  <c r="AZ272" i="75" a="1"/>
  <c r="AZ272" i="75" s="1"/>
  <c r="BA271" i="75" a="1"/>
  <c r="BA271" i="75" s="1"/>
  <c r="AZ271" i="75" a="1"/>
  <c r="AZ271" i="75" s="1"/>
  <c r="BA270" i="75" a="1"/>
  <c r="BA270" i="75" s="1"/>
  <c r="AZ270" i="75" a="1"/>
  <c r="AZ270" i="75" s="1"/>
  <c r="BA269" i="75" a="1"/>
  <c r="BA269" i="75" s="1"/>
  <c r="AZ269" i="75" a="1"/>
  <c r="AZ269" i="75" s="1"/>
  <c r="BA268" i="75" a="1"/>
  <c r="BA268" i="75" s="1"/>
  <c r="AZ268" i="75" a="1"/>
  <c r="AZ268" i="75" s="1"/>
  <c r="BA267" i="75" a="1"/>
  <c r="BA267" i="75" s="1"/>
  <c r="AZ267" i="75" a="1"/>
  <c r="AZ267" i="75" s="1"/>
  <c r="BA266" i="75" a="1"/>
  <c r="BA266" i="75" s="1"/>
  <c r="AZ266" i="75" a="1"/>
  <c r="AZ266" i="75" s="1"/>
  <c r="BA265" i="75" a="1"/>
  <c r="BA265" i="75" s="1"/>
  <c r="AZ265" i="75" a="1"/>
  <c r="AZ265" i="75" s="1"/>
  <c r="BA264" i="75" a="1"/>
  <c r="BA264" i="75" s="1"/>
  <c r="AZ264" i="75" a="1"/>
  <c r="AZ264" i="75" s="1"/>
  <c r="BA263" i="75" a="1"/>
  <c r="BA263" i="75" s="1"/>
  <c r="AZ263" i="75" a="1"/>
  <c r="AZ263" i="75" s="1"/>
  <c r="BA262" i="75" a="1"/>
  <c r="BA262" i="75" s="1"/>
  <c r="AZ262" i="75" a="1"/>
  <c r="AZ262" i="75" s="1"/>
  <c r="BA261" i="75" a="1"/>
  <c r="BA261" i="75" s="1"/>
  <c r="AZ261" i="75" a="1"/>
  <c r="AZ261" i="75" s="1"/>
  <c r="BA260" i="75" a="1"/>
  <c r="BA260" i="75" s="1"/>
  <c r="AZ260" i="75" a="1"/>
  <c r="AZ260" i="75" s="1"/>
  <c r="BA259" i="75" a="1"/>
  <c r="BA259" i="75" s="1"/>
  <c r="AZ259" i="75" a="1"/>
  <c r="AZ259" i="75" s="1"/>
  <c r="BA258" i="75" a="1"/>
  <c r="BA258" i="75" s="1"/>
  <c r="AZ258" i="75" a="1"/>
  <c r="AZ258" i="75" s="1"/>
  <c r="BA257" i="75" a="1"/>
  <c r="BA257" i="75" s="1"/>
  <c r="AZ257" i="75" a="1"/>
  <c r="AZ257" i="75" s="1"/>
  <c r="BA256" i="75" a="1"/>
  <c r="BA256" i="75" s="1"/>
  <c r="AZ256" i="75" a="1"/>
  <c r="AZ256" i="75" s="1"/>
  <c r="BA255" i="75" a="1"/>
  <c r="BA255" i="75" s="1"/>
  <c r="AZ255" i="75" a="1"/>
  <c r="AZ255" i="75" s="1"/>
  <c r="BA254" i="75" a="1"/>
  <c r="BA254" i="75" s="1"/>
  <c r="AZ254" i="75" a="1"/>
  <c r="AZ254" i="75" s="1"/>
  <c r="BA253" i="75" a="1"/>
  <c r="BA253" i="75" s="1"/>
  <c r="AZ253" i="75" a="1"/>
  <c r="AZ253" i="75" s="1"/>
  <c r="BA252" i="75" a="1"/>
  <c r="BA252" i="75" s="1"/>
  <c r="AZ252" i="75" a="1"/>
  <c r="AZ252" i="75" s="1"/>
  <c r="BA251" i="75" a="1"/>
  <c r="BA251" i="75" s="1"/>
  <c r="AZ251" i="75" a="1"/>
  <c r="AZ251" i="75" s="1"/>
  <c r="BA250" i="75" a="1"/>
  <c r="BA250" i="75" s="1"/>
  <c r="AZ250" i="75" a="1"/>
  <c r="AZ250" i="75" s="1"/>
  <c r="BA249" i="75" a="1"/>
  <c r="BA249" i="75" s="1"/>
  <c r="AZ249" i="75" a="1"/>
  <c r="AZ249" i="75" s="1"/>
  <c r="BA248" i="75" a="1"/>
  <c r="BA248" i="75" s="1"/>
  <c r="AZ248" i="75" a="1"/>
  <c r="AZ248" i="75" s="1"/>
  <c r="BA247" i="75" a="1"/>
  <c r="BA247" i="75" s="1"/>
  <c r="AZ247" i="75" a="1"/>
  <c r="AZ247" i="75" s="1"/>
  <c r="BA246" i="75" a="1"/>
  <c r="BA246" i="75" s="1"/>
  <c r="AZ246" i="75" a="1"/>
  <c r="AZ246" i="75" s="1"/>
  <c r="BA245" i="75" a="1"/>
  <c r="BA245" i="75" s="1"/>
  <c r="AZ245" i="75" a="1"/>
  <c r="AZ245" i="75" s="1"/>
  <c r="BA244" i="75" a="1"/>
  <c r="BA244" i="75" s="1"/>
  <c r="AZ244" i="75" a="1"/>
  <c r="AZ244" i="75" s="1"/>
  <c r="BA243" i="75" a="1"/>
  <c r="BA243" i="75" s="1"/>
  <c r="AZ243" i="75" a="1"/>
  <c r="AZ243" i="75" s="1"/>
  <c r="BA242" i="75" a="1"/>
  <c r="BA242" i="75" s="1"/>
  <c r="AZ242" i="75" a="1"/>
  <c r="AZ242" i="75" s="1"/>
  <c r="BA241" i="75" a="1"/>
  <c r="BA241" i="75" s="1"/>
  <c r="AZ241" i="75" a="1"/>
  <c r="AZ241" i="75" s="1"/>
  <c r="BA240" i="75" a="1"/>
  <c r="BA240" i="75" s="1"/>
  <c r="AZ240" i="75" a="1"/>
  <c r="AZ240" i="75" s="1"/>
  <c r="BA239" i="75" a="1"/>
  <c r="BA239" i="75" s="1"/>
  <c r="AZ239" i="75" a="1"/>
  <c r="AZ239" i="75" s="1"/>
  <c r="BA238" i="75" a="1"/>
  <c r="BA238" i="75" s="1"/>
  <c r="AZ238" i="75" a="1"/>
  <c r="AZ238" i="75" s="1"/>
  <c r="BA237" i="75" a="1"/>
  <c r="BA237" i="75" s="1"/>
  <c r="AZ237" i="75" a="1"/>
  <c r="AZ237" i="75" s="1"/>
  <c r="BA236" i="75" a="1"/>
  <c r="BA236" i="75" s="1"/>
  <c r="AZ236" i="75" a="1"/>
  <c r="AZ236" i="75" s="1"/>
  <c r="BA235" i="75" a="1"/>
  <c r="BA235" i="75" s="1"/>
  <c r="AZ235" i="75" a="1"/>
  <c r="AZ235" i="75" s="1"/>
  <c r="BA234" i="75" a="1"/>
  <c r="BA234" i="75" s="1"/>
  <c r="AZ234" i="75" a="1"/>
  <c r="AZ234" i="75" s="1"/>
  <c r="BA233" i="75" a="1"/>
  <c r="BA233" i="75" s="1"/>
  <c r="AZ233" i="75" a="1"/>
  <c r="AZ233" i="75" s="1"/>
  <c r="BA232" i="75" a="1"/>
  <c r="BA232" i="75" s="1"/>
  <c r="AZ232" i="75" a="1"/>
  <c r="AZ232" i="75" s="1"/>
  <c r="BA231" i="75" a="1"/>
  <c r="BA231" i="75" s="1"/>
  <c r="AZ231" i="75" a="1"/>
  <c r="AZ231" i="75" s="1"/>
  <c r="BA230" i="75" a="1"/>
  <c r="BA230" i="75" s="1"/>
  <c r="AZ230" i="75" a="1"/>
  <c r="AZ230" i="75" s="1"/>
  <c r="BA229" i="75" a="1"/>
  <c r="BA229" i="75" s="1"/>
  <c r="AZ229" i="75" a="1"/>
  <c r="AZ229" i="75" s="1"/>
  <c r="BA228" i="75" a="1"/>
  <c r="BA228" i="75" s="1"/>
  <c r="AZ228" i="75" a="1"/>
  <c r="AZ228" i="75" s="1"/>
  <c r="BA227" i="75" a="1"/>
  <c r="BA227" i="75" s="1"/>
  <c r="AZ227" i="75" a="1"/>
  <c r="AZ227" i="75" s="1"/>
  <c r="BA226" i="75" a="1"/>
  <c r="BA226" i="75" s="1"/>
  <c r="AZ226" i="75" a="1"/>
  <c r="AZ226" i="75" s="1"/>
  <c r="BA225" i="75" a="1"/>
  <c r="BA225" i="75" s="1"/>
  <c r="AZ225" i="75" a="1"/>
  <c r="AZ225" i="75" s="1"/>
  <c r="BA224" i="75" a="1"/>
  <c r="BA224" i="75" s="1"/>
  <c r="AZ224" i="75" a="1"/>
  <c r="AZ224" i="75" s="1"/>
  <c r="BA223" i="75" a="1"/>
  <c r="BA223" i="75" s="1"/>
  <c r="AZ223" i="75" a="1"/>
  <c r="AZ223" i="75" s="1"/>
  <c r="BA222" i="75" a="1"/>
  <c r="BA222" i="75" s="1"/>
  <c r="AZ222" i="75" a="1"/>
  <c r="AZ222" i="75" s="1"/>
  <c r="BA221" i="75" a="1"/>
  <c r="BA221" i="75" s="1"/>
  <c r="AZ221" i="75" a="1"/>
  <c r="AZ221" i="75" s="1"/>
  <c r="BA220" i="75" a="1"/>
  <c r="BA220" i="75" s="1"/>
  <c r="AZ220" i="75" a="1"/>
  <c r="AZ220" i="75" s="1"/>
  <c r="BA219" i="75" a="1"/>
  <c r="BA219" i="75" s="1"/>
  <c r="AZ219" i="75" a="1"/>
  <c r="AZ219" i="75" s="1"/>
  <c r="BA218" i="75" a="1"/>
  <c r="BA218" i="75" s="1"/>
  <c r="AZ218" i="75" a="1"/>
  <c r="AZ218" i="75" s="1"/>
  <c r="BA217" i="75" a="1"/>
  <c r="BA217" i="75" s="1"/>
  <c r="AZ217" i="75" a="1"/>
  <c r="AZ217" i="75" s="1"/>
  <c r="BA216" i="75" a="1"/>
  <c r="BA216" i="75" s="1"/>
  <c r="AZ216" i="75" a="1"/>
  <c r="AZ216" i="75" s="1"/>
  <c r="BA215" i="75" a="1"/>
  <c r="BA215" i="75" s="1"/>
  <c r="AZ215" i="75" a="1"/>
  <c r="AZ215" i="75" s="1"/>
  <c r="BA214" i="75" a="1"/>
  <c r="BA214" i="75" s="1"/>
  <c r="AZ214" i="75" a="1"/>
  <c r="AZ214" i="75" s="1"/>
  <c r="BA213" i="75" a="1"/>
  <c r="BA213" i="75" s="1"/>
  <c r="AZ213" i="75" a="1"/>
  <c r="AZ213" i="75" s="1"/>
  <c r="BA212" i="75" a="1"/>
  <c r="BA212" i="75" s="1"/>
  <c r="AZ212" i="75" a="1"/>
  <c r="AZ212" i="75" s="1"/>
  <c r="BA211" i="75" a="1"/>
  <c r="BA211" i="75" s="1"/>
  <c r="AZ211" i="75" a="1"/>
  <c r="AZ211" i="75" s="1"/>
  <c r="BA210" i="75" a="1"/>
  <c r="BA210" i="75" s="1"/>
  <c r="AZ210" i="75" a="1"/>
  <c r="AZ210" i="75" s="1"/>
  <c r="BA209" i="75" a="1"/>
  <c r="BA209" i="75" s="1"/>
  <c r="AZ209" i="75" a="1"/>
  <c r="AZ209" i="75" s="1"/>
  <c r="BA208" i="75" a="1"/>
  <c r="BA208" i="75" s="1"/>
  <c r="AZ208" i="75" a="1"/>
  <c r="AZ208" i="75" s="1"/>
  <c r="BA207" i="75" a="1"/>
  <c r="BA207" i="75" s="1"/>
  <c r="AZ207" i="75" a="1"/>
  <c r="AZ207" i="75" s="1"/>
  <c r="BA206" i="75" a="1"/>
  <c r="BA206" i="75" s="1"/>
  <c r="AZ206" i="75" a="1"/>
  <c r="AZ206" i="75" s="1"/>
  <c r="BA205" i="75" a="1"/>
  <c r="BA205" i="75" s="1"/>
  <c r="AZ205" i="75" a="1"/>
  <c r="AZ205" i="75" s="1"/>
  <c r="BA204" i="75" a="1"/>
  <c r="BA204" i="75" s="1"/>
  <c r="AZ204" i="75" a="1"/>
  <c r="AZ204" i="75" s="1"/>
  <c r="BA203" i="75" a="1"/>
  <c r="BA203" i="75" s="1"/>
  <c r="AZ203" i="75" a="1"/>
  <c r="AZ203" i="75" s="1"/>
  <c r="BA202" i="75" a="1"/>
  <c r="BA202" i="75" s="1"/>
  <c r="AZ202" i="75" a="1"/>
  <c r="AZ202" i="75" s="1"/>
  <c r="BA201" i="75" a="1"/>
  <c r="BA201" i="75" s="1"/>
  <c r="AZ201" i="75" a="1"/>
  <c r="AZ201" i="75" s="1"/>
  <c r="BA200" i="75" a="1"/>
  <c r="BA200" i="75" s="1"/>
  <c r="AZ200" i="75" a="1"/>
  <c r="AZ200" i="75" s="1"/>
  <c r="BA199" i="75" a="1"/>
  <c r="BA199" i="75" s="1"/>
  <c r="AZ199" i="75" a="1"/>
  <c r="AZ199" i="75" s="1"/>
  <c r="BA198" i="75" a="1"/>
  <c r="BA198" i="75" s="1"/>
  <c r="AZ198" i="75" a="1"/>
  <c r="AZ198" i="75" s="1"/>
  <c r="BA197" i="75" a="1"/>
  <c r="BA197" i="75" s="1"/>
  <c r="AZ197" i="75" a="1"/>
  <c r="AZ197" i="75" s="1"/>
  <c r="BA196" i="75" a="1"/>
  <c r="BA196" i="75" s="1"/>
  <c r="AZ196" i="75" a="1"/>
  <c r="AZ196" i="75" s="1"/>
  <c r="BA195" i="75" a="1"/>
  <c r="BA195" i="75" s="1"/>
  <c r="AZ195" i="75" a="1"/>
  <c r="AZ195" i="75" s="1"/>
  <c r="BA194" i="75" a="1"/>
  <c r="BA194" i="75" s="1"/>
  <c r="AZ194" i="75" a="1"/>
  <c r="AZ194" i="75" s="1"/>
  <c r="BA193" i="75" a="1"/>
  <c r="BA193" i="75" s="1"/>
  <c r="AZ193" i="75" a="1"/>
  <c r="AZ193" i="75" s="1"/>
  <c r="BA192" i="75" a="1"/>
  <c r="BA192" i="75" s="1"/>
  <c r="AZ192" i="75" a="1"/>
  <c r="AZ192" i="75" s="1"/>
  <c r="BA191" i="75" a="1"/>
  <c r="BA191" i="75" s="1"/>
  <c r="AZ191" i="75" a="1"/>
  <c r="AZ191" i="75" s="1"/>
  <c r="BA190" i="75" a="1"/>
  <c r="BA190" i="75" s="1"/>
  <c r="AZ190" i="75" a="1"/>
  <c r="AZ190" i="75" s="1"/>
  <c r="BA189" i="75" a="1"/>
  <c r="BA189" i="75" s="1"/>
  <c r="AZ189" i="75" a="1"/>
  <c r="AZ189" i="75" s="1"/>
  <c r="BA188" i="75" a="1"/>
  <c r="BA188" i="75" s="1"/>
  <c r="AZ188" i="75" a="1"/>
  <c r="AZ188" i="75" s="1"/>
  <c r="BA187" i="75" a="1"/>
  <c r="BA187" i="75" s="1"/>
  <c r="AZ187" i="75" a="1"/>
  <c r="AZ187" i="75" s="1"/>
  <c r="BA186" i="75" a="1"/>
  <c r="BA186" i="75" s="1"/>
  <c r="AZ186" i="75" a="1"/>
  <c r="AZ186" i="75" s="1"/>
  <c r="BA185" i="75" a="1"/>
  <c r="BA185" i="75" s="1"/>
  <c r="AZ185" i="75" a="1"/>
  <c r="AZ185" i="75" s="1"/>
  <c r="BA184" i="75" a="1"/>
  <c r="BA184" i="75" s="1"/>
  <c r="AZ184" i="75" a="1"/>
  <c r="AZ184" i="75" s="1"/>
  <c r="BA183" i="75" a="1"/>
  <c r="BA183" i="75" s="1"/>
  <c r="AZ183" i="75" a="1"/>
  <c r="AZ183" i="75" s="1"/>
  <c r="BA182" i="75" a="1"/>
  <c r="BA182" i="75" s="1"/>
  <c r="AZ182" i="75" a="1"/>
  <c r="AZ182" i="75" s="1"/>
  <c r="BA181" i="75" a="1"/>
  <c r="BA181" i="75" s="1"/>
  <c r="AZ181" i="75" a="1"/>
  <c r="AZ181" i="75" s="1"/>
  <c r="BA180" i="75" a="1"/>
  <c r="BA180" i="75" s="1"/>
  <c r="AZ180" i="75" a="1"/>
  <c r="AZ180" i="75" s="1"/>
  <c r="BA179" i="75" a="1"/>
  <c r="BA179" i="75" s="1"/>
  <c r="AZ179" i="75" a="1"/>
  <c r="AZ179" i="75" s="1"/>
  <c r="BA178" i="75" a="1"/>
  <c r="BA178" i="75" s="1"/>
  <c r="AZ178" i="75" a="1"/>
  <c r="AZ178" i="75" s="1"/>
  <c r="BA177" i="75" a="1"/>
  <c r="BA177" i="75" s="1"/>
  <c r="AZ177" i="75" a="1"/>
  <c r="AZ177" i="75" s="1"/>
  <c r="BA176" i="75" a="1"/>
  <c r="BA176" i="75" s="1"/>
  <c r="AZ176" i="75" a="1"/>
  <c r="AZ176" i="75" s="1"/>
  <c r="BA175" i="75" a="1"/>
  <c r="BA175" i="75" s="1"/>
  <c r="AZ175" i="75" a="1"/>
  <c r="AZ175" i="75" s="1"/>
  <c r="BA174" i="75" a="1"/>
  <c r="BA174" i="75" s="1"/>
  <c r="AZ174" i="75" a="1"/>
  <c r="AZ174" i="75" s="1"/>
  <c r="BA173" i="75" a="1"/>
  <c r="BA173" i="75" s="1"/>
  <c r="AZ173" i="75" a="1"/>
  <c r="AZ173" i="75" s="1"/>
  <c r="BA172" i="75" a="1"/>
  <c r="BA172" i="75" s="1"/>
  <c r="AZ172" i="75" a="1"/>
  <c r="AZ172" i="75" s="1"/>
  <c r="BA171" i="75" a="1"/>
  <c r="BA171" i="75" s="1"/>
  <c r="AZ171" i="75" a="1"/>
  <c r="AZ171" i="75" s="1"/>
  <c r="BA170" i="75" a="1"/>
  <c r="BA170" i="75" s="1"/>
  <c r="AZ170" i="75" a="1"/>
  <c r="AZ170" i="75" s="1"/>
  <c r="BA169" i="75" a="1"/>
  <c r="BA169" i="75" s="1"/>
  <c r="AZ169" i="75" a="1"/>
  <c r="AZ169" i="75" s="1"/>
  <c r="BA168" i="75" a="1"/>
  <c r="BA168" i="75" s="1"/>
  <c r="AZ168" i="75" a="1"/>
  <c r="AZ168" i="75" s="1"/>
  <c r="BA167" i="75" a="1"/>
  <c r="BA167" i="75" s="1"/>
  <c r="AZ167" i="75" a="1"/>
  <c r="AZ167" i="75" s="1"/>
  <c r="BA166" i="75" a="1"/>
  <c r="BA166" i="75" s="1"/>
  <c r="AZ166" i="75" a="1"/>
  <c r="AZ166" i="75" s="1"/>
  <c r="BA165" i="75" a="1"/>
  <c r="BA165" i="75" s="1"/>
  <c r="AZ165" i="75" a="1"/>
  <c r="AZ165" i="75" s="1"/>
  <c r="BA164" i="75" a="1"/>
  <c r="BA164" i="75" s="1"/>
  <c r="AZ164" i="75" a="1"/>
  <c r="AZ164" i="75" s="1"/>
  <c r="BA163" i="75" a="1"/>
  <c r="BA163" i="75" s="1"/>
  <c r="AZ163" i="75" a="1"/>
  <c r="AZ163" i="75" s="1"/>
  <c r="BA162" i="75" a="1"/>
  <c r="BA162" i="75" s="1"/>
  <c r="AZ162" i="75" a="1"/>
  <c r="AZ162" i="75" s="1"/>
  <c r="BA161" i="75" a="1"/>
  <c r="BA161" i="75" s="1"/>
  <c r="AZ161" i="75" a="1"/>
  <c r="AZ161" i="75" s="1"/>
  <c r="BA160" i="75" a="1"/>
  <c r="BA160" i="75" s="1"/>
  <c r="AZ160" i="75" a="1"/>
  <c r="AZ160" i="75" s="1"/>
  <c r="BA159" i="75" a="1"/>
  <c r="BA159" i="75" s="1"/>
  <c r="AZ159" i="75" a="1"/>
  <c r="AZ159" i="75" s="1"/>
  <c r="BA158" i="75" a="1"/>
  <c r="BA158" i="75" s="1"/>
  <c r="AZ158" i="75" a="1"/>
  <c r="AZ158" i="75" s="1"/>
  <c r="BA157" i="75" a="1"/>
  <c r="BA157" i="75" s="1"/>
  <c r="AZ157" i="75" a="1"/>
  <c r="AZ157" i="75" s="1"/>
  <c r="BA156" i="75" a="1"/>
  <c r="BA156" i="75" s="1"/>
  <c r="AZ156" i="75" a="1"/>
  <c r="AZ156" i="75" s="1"/>
  <c r="BA155" i="75" a="1"/>
  <c r="BA155" i="75" s="1"/>
  <c r="AZ155" i="75" a="1"/>
  <c r="AZ155" i="75" s="1"/>
  <c r="BA154" i="75" a="1"/>
  <c r="BA154" i="75" s="1"/>
  <c r="AZ154" i="75" a="1"/>
  <c r="AZ154" i="75" s="1"/>
  <c r="BA153" i="75" a="1"/>
  <c r="BA153" i="75" s="1"/>
  <c r="AZ153" i="75" a="1"/>
  <c r="AZ153" i="75" s="1"/>
  <c r="BA152" i="75" a="1"/>
  <c r="BA152" i="75" s="1"/>
  <c r="AZ152" i="75" a="1"/>
  <c r="AZ152" i="75" s="1"/>
  <c r="BA151" i="75" a="1"/>
  <c r="BA151" i="75" s="1"/>
  <c r="AZ151" i="75" a="1"/>
  <c r="AZ151" i="75" s="1"/>
  <c r="BA150" i="75" a="1"/>
  <c r="BA150" i="75" s="1"/>
  <c r="AZ150" i="75" a="1"/>
  <c r="AZ150" i="75" s="1"/>
  <c r="BA149" i="75" a="1"/>
  <c r="BA149" i="75" s="1"/>
  <c r="AZ149" i="75" a="1"/>
  <c r="AZ149" i="75" s="1"/>
  <c r="BA148" i="75" a="1"/>
  <c r="BA148" i="75" s="1"/>
  <c r="AZ148" i="75" a="1"/>
  <c r="AZ148" i="75" s="1"/>
  <c r="BA147" i="75" a="1"/>
  <c r="BA147" i="75" s="1"/>
  <c r="AZ147" i="75" a="1"/>
  <c r="AZ147" i="75" s="1"/>
  <c r="BA146" i="75" a="1"/>
  <c r="BA146" i="75" s="1"/>
  <c r="AZ146" i="75" a="1"/>
  <c r="AZ146" i="75" s="1"/>
  <c r="BA145" i="75" a="1"/>
  <c r="BA145" i="75" s="1"/>
  <c r="AZ145" i="75" a="1"/>
  <c r="AZ145" i="75" s="1"/>
  <c r="BA144" i="75" a="1"/>
  <c r="BA144" i="75" s="1"/>
  <c r="AZ144" i="75" a="1"/>
  <c r="AZ144" i="75" s="1"/>
  <c r="BA143" i="75" a="1"/>
  <c r="BA143" i="75" s="1"/>
  <c r="AZ143" i="75" a="1"/>
  <c r="AZ143" i="75" s="1"/>
  <c r="BA142" i="75" a="1"/>
  <c r="BA142" i="75" s="1"/>
  <c r="AZ142" i="75" a="1"/>
  <c r="AZ142" i="75" s="1"/>
  <c r="BA141" i="75" a="1"/>
  <c r="BA141" i="75" s="1"/>
  <c r="AZ141" i="75" a="1"/>
  <c r="AZ141" i="75" s="1"/>
  <c r="BA140" i="75" a="1"/>
  <c r="BA140" i="75" s="1"/>
  <c r="AZ140" i="75" a="1"/>
  <c r="AZ140" i="75" s="1"/>
  <c r="BA139" i="75" a="1"/>
  <c r="BA139" i="75" s="1"/>
  <c r="AZ139" i="75" a="1"/>
  <c r="AZ139" i="75" s="1"/>
  <c r="BA138" i="75" a="1"/>
  <c r="BA138" i="75" s="1"/>
  <c r="AZ138" i="75" a="1"/>
  <c r="AZ138" i="75" s="1"/>
  <c r="BA137" i="75" a="1"/>
  <c r="BA137" i="75" s="1"/>
  <c r="AZ137" i="75" a="1"/>
  <c r="AZ137" i="75" s="1"/>
  <c r="BA136" i="75" a="1"/>
  <c r="BA136" i="75" s="1"/>
  <c r="AZ136" i="75" a="1"/>
  <c r="AZ136" i="75" s="1"/>
  <c r="BA135" i="75" a="1"/>
  <c r="BA135" i="75" s="1"/>
  <c r="AZ135" i="75" a="1"/>
  <c r="AZ135" i="75" s="1"/>
  <c r="BA134" i="75" a="1"/>
  <c r="BA134" i="75" s="1"/>
  <c r="AZ134" i="75" a="1"/>
  <c r="AZ134" i="75" s="1"/>
  <c r="BA133" i="75" a="1"/>
  <c r="BA133" i="75" s="1"/>
  <c r="AZ133" i="75" a="1"/>
  <c r="AZ133" i="75" s="1"/>
  <c r="BA132" i="75" a="1"/>
  <c r="BA132" i="75" s="1"/>
  <c r="AZ132" i="75" a="1"/>
  <c r="AZ132" i="75" s="1"/>
  <c r="BA131" i="75" a="1"/>
  <c r="BA131" i="75" s="1"/>
  <c r="AZ131" i="75" a="1"/>
  <c r="AZ131" i="75" s="1"/>
  <c r="BA130" i="75" a="1"/>
  <c r="BA130" i="75" s="1"/>
  <c r="AZ130" i="75" a="1"/>
  <c r="AZ130" i="75" s="1"/>
  <c r="BA129" i="75" a="1"/>
  <c r="BA129" i="75" s="1"/>
  <c r="AZ129" i="75" a="1"/>
  <c r="AZ129" i="75" s="1"/>
  <c r="BA128" i="75" a="1"/>
  <c r="BA128" i="75" s="1"/>
  <c r="AZ128" i="75" a="1"/>
  <c r="AZ128" i="75" s="1"/>
  <c r="BA127" i="75" a="1"/>
  <c r="BA127" i="75" s="1"/>
  <c r="AZ127" i="75" a="1"/>
  <c r="AZ127" i="75" s="1"/>
  <c r="BA126" i="75"/>
  <c r="BA126" i="75" a="1"/>
  <c r="AZ126" i="75" a="1"/>
  <c r="AZ126" i="75" s="1"/>
  <c r="BA125" i="75" a="1"/>
  <c r="BA125" i="75" s="1"/>
  <c r="AZ125" i="75" a="1"/>
  <c r="AZ125" i="75" s="1"/>
  <c r="BA124" i="75" a="1"/>
  <c r="BA124" i="75" s="1"/>
  <c r="AZ124" i="75" a="1"/>
  <c r="AZ124" i="75" s="1"/>
  <c r="BA123" i="75" a="1"/>
  <c r="BA123" i="75" s="1"/>
  <c r="AZ123" i="75" a="1"/>
  <c r="AZ123" i="75" s="1"/>
  <c r="BA122" i="75" a="1"/>
  <c r="BA122" i="75" s="1"/>
  <c r="AZ122" i="75" a="1"/>
  <c r="AZ122" i="75" s="1"/>
  <c r="BA121" i="75" a="1"/>
  <c r="BA121" i="75" s="1"/>
  <c r="AZ121" i="75" a="1"/>
  <c r="AZ121" i="75" s="1"/>
  <c r="BA120" i="75" a="1"/>
  <c r="BA120" i="75" s="1"/>
  <c r="AZ120" i="75" a="1"/>
  <c r="AZ120" i="75" s="1"/>
  <c r="BA119" i="75" a="1"/>
  <c r="BA119" i="75" s="1"/>
  <c r="AZ119" i="75" a="1"/>
  <c r="AZ119" i="75" s="1"/>
  <c r="BA118" i="75" a="1"/>
  <c r="BA118" i="75" s="1"/>
  <c r="AZ118" i="75" a="1"/>
  <c r="AZ118" i="75" s="1"/>
  <c r="BA117" i="75" a="1"/>
  <c r="BA117" i="75" s="1"/>
  <c r="AZ117" i="75" a="1"/>
  <c r="AZ117" i="75" s="1"/>
  <c r="BA116" i="75" a="1"/>
  <c r="BA116" i="75" s="1"/>
  <c r="AZ116" i="75" a="1"/>
  <c r="AZ116" i="75" s="1"/>
  <c r="BA115" i="75" a="1"/>
  <c r="BA115" i="75" s="1"/>
  <c r="AZ115" i="75" a="1"/>
  <c r="AZ115" i="75" s="1"/>
  <c r="BA114" i="75" a="1"/>
  <c r="BA114" i="75" s="1"/>
  <c r="AZ114" i="75" a="1"/>
  <c r="AZ114" i="75" s="1"/>
  <c r="BA113" i="75" a="1"/>
  <c r="BA113" i="75" s="1"/>
  <c r="AZ113" i="75" a="1"/>
  <c r="AZ113" i="75" s="1"/>
  <c r="BA112" i="75" a="1"/>
  <c r="BA112" i="75" s="1"/>
  <c r="AZ112" i="75" a="1"/>
  <c r="AZ112" i="75" s="1"/>
  <c r="BA111" i="75" a="1"/>
  <c r="BA111" i="75" s="1"/>
  <c r="AZ111" i="75" a="1"/>
  <c r="AZ111" i="75" s="1"/>
  <c r="BA110" i="75" a="1"/>
  <c r="BA110" i="75" s="1"/>
  <c r="AZ110" i="75" a="1"/>
  <c r="AZ110" i="75" s="1"/>
  <c r="BA109" i="75" a="1"/>
  <c r="BA109" i="75" s="1"/>
  <c r="AZ109" i="75" a="1"/>
  <c r="AZ109" i="75" s="1"/>
  <c r="BA108" i="75" a="1"/>
  <c r="BA108" i="75" s="1"/>
  <c r="AZ108" i="75" a="1"/>
  <c r="AZ108" i="75" s="1"/>
  <c r="BA107" i="75" a="1"/>
  <c r="BA107" i="75" s="1"/>
  <c r="AZ107" i="75" a="1"/>
  <c r="AZ107" i="75" s="1"/>
  <c r="BA106" i="75" a="1"/>
  <c r="BA106" i="75" s="1"/>
  <c r="AZ106" i="75" a="1"/>
  <c r="AZ106" i="75" s="1"/>
  <c r="BA105" i="75" a="1"/>
  <c r="BA105" i="75" s="1"/>
  <c r="AZ105" i="75" a="1"/>
  <c r="AZ105" i="75" s="1"/>
  <c r="BA104" i="75" a="1"/>
  <c r="BA104" i="75" s="1"/>
  <c r="AZ104" i="75" a="1"/>
  <c r="AZ104" i="75" s="1"/>
  <c r="BA103" i="75" a="1"/>
  <c r="BA103" i="75" s="1"/>
  <c r="AZ103" i="75" a="1"/>
  <c r="AZ103" i="75" s="1"/>
  <c r="BA102" i="75" a="1"/>
  <c r="BA102" i="75" s="1"/>
  <c r="AZ102" i="75" a="1"/>
  <c r="AZ102" i="75" s="1"/>
  <c r="BA101" i="75" a="1"/>
  <c r="BA101" i="75" s="1"/>
  <c r="AZ101" i="75" a="1"/>
  <c r="AZ101" i="75" s="1"/>
  <c r="BA100" i="75" a="1"/>
  <c r="BA100" i="75" s="1"/>
  <c r="AZ100" i="75" a="1"/>
  <c r="AZ100" i="75" s="1"/>
  <c r="BA99" i="75" a="1"/>
  <c r="BA99" i="75" s="1"/>
  <c r="AZ99" i="75" a="1"/>
  <c r="AZ99" i="75" s="1"/>
  <c r="BA98" i="75" a="1"/>
  <c r="BA98" i="75" s="1"/>
  <c r="AZ98" i="75" a="1"/>
  <c r="AZ98" i="75" s="1"/>
  <c r="BA97" i="75" a="1"/>
  <c r="BA97" i="75" s="1"/>
  <c r="AZ97" i="75" a="1"/>
  <c r="AZ97" i="75" s="1"/>
  <c r="BA96" i="75" a="1"/>
  <c r="BA96" i="75" s="1"/>
  <c r="AZ96" i="75" a="1"/>
  <c r="AZ96" i="75" s="1"/>
  <c r="BA95" i="75" a="1"/>
  <c r="BA95" i="75" s="1"/>
  <c r="AZ95" i="75" a="1"/>
  <c r="AZ95" i="75" s="1"/>
  <c r="BA94" i="75" a="1"/>
  <c r="BA94" i="75" s="1"/>
  <c r="AZ94" i="75" a="1"/>
  <c r="AZ94" i="75" s="1"/>
  <c r="BA93" i="75" a="1"/>
  <c r="BA93" i="75" s="1"/>
  <c r="AZ93" i="75" a="1"/>
  <c r="AZ93" i="75" s="1"/>
  <c r="BA92" i="75" a="1"/>
  <c r="BA92" i="75" s="1"/>
  <c r="AZ92" i="75" a="1"/>
  <c r="AZ92" i="75" s="1"/>
  <c r="BA91" i="75" a="1"/>
  <c r="BA91" i="75" s="1"/>
  <c r="AZ91" i="75" a="1"/>
  <c r="AZ91" i="75" s="1"/>
  <c r="BA90" i="75" a="1"/>
  <c r="BA90" i="75" s="1"/>
  <c r="AZ90" i="75" a="1"/>
  <c r="AZ90" i="75" s="1"/>
  <c r="BA89" i="75" a="1"/>
  <c r="BA89" i="75" s="1"/>
  <c r="AZ89" i="75" a="1"/>
  <c r="AZ89" i="75" s="1"/>
  <c r="BA88" i="75" a="1"/>
  <c r="BA88" i="75" s="1"/>
  <c r="AZ88" i="75" a="1"/>
  <c r="AZ88" i="75" s="1"/>
  <c r="BA87" i="75" a="1"/>
  <c r="BA87" i="75" s="1"/>
  <c r="AZ87" i="75" a="1"/>
  <c r="AZ87" i="75" s="1"/>
  <c r="BA86" i="75" a="1"/>
  <c r="BA86" i="75" s="1"/>
  <c r="AZ86" i="75" a="1"/>
  <c r="AZ86" i="75" s="1"/>
  <c r="BA85" i="75" a="1"/>
  <c r="BA85" i="75" s="1"/>
  <c r="AZ85" i="75" a="1"/>
  <c r="AZ85" i="75" s="1"/>
  <c r="BA84" i="75" a="1"/>
  <c r="BA84" i="75" s="1"/>
  <c r="AZ84" i="75" a="1"/>
  <c r="AZ84" i="75" s="1"/>
  <c r="BA83" i="75" a="1"/>
  <c r="BA83" i="75" s="1"/>
  <c r="AZ83" i="75" a="1"/>
  <c r="AZ83" i="75" s="1"/>
  <c r="BA82" i="75" a="1"/>
  <c r="BA82" i="75" s="1"/>
  <c r="AZ82" i="75" a="1"/>
  <c r="AZ82" i="75" s="1"/>
  <c r="BA81" i="75" a="1"/>
  <c r="BA81" i="75" s="1"/>
  <c r="AZ81" i="75" a="1"/>
  <c r="AZ81" i="75" s="1"/>
  <c r="BA80" i="75" a="1"/>
  <c r="BA80" i="75" s="1"/>
  <c r="AZ80" i="75" a="1"/>
  <c r="AZ80" i="75" s="1"/>
  <c r="BA79" i="75" a="1"/>
  <c r="BA79" i="75" s="1"/>
  <c r="AZ79" i="75" a="1"/>
  <c r="AZ79" i="75" s="1"/>
  <c r="BA78" i="75" a="1"/>
  <c r="BA78" i="75" s="1"/>
  <c r="AZ78" i="75" a="1"/>
  <c r="AZ78" i="75" s="1"/>
  <c r="BA77" i="75" a="1"/>
  <c r="BA77" i="75" s="1"/>
  <c r="AZ77" i="75" a="1"/>
  <c r="AZ77" i="75" s="1"/>
  <c r="BA76" i="75" a="1"/>
  <c r="BA76" i="75" s="1"/>
  <c r="AZ76" i="75" a="1"/>
  <c r="AZ76" i="75" s="1"/>
  <c r="BA75" i="75" a="1"/>
  <c r="BA75" i="75" s="1"/>
  <c r="AZ75" i="75" a="1"/>
  <c r="AZ75" i="75" s="1"/>
  <c r="BA74" i="75" a="1"/>
  <c r="BA74" i="75" s="1"/>
  <c r="AZ74" i="75" a="1"/>
  <c r="AZ74" i="75" s="1"/>
  <c r="BA73" i="75" a="1"/>
  <c r="BA73" i="75" s="1"/>
  <c r="AZ73" i="75" a="1"/>
  <c r="AZ73" i="75" s="1"/>
  <c r="BA72" i="75" a="1"/>
  <c r="BA72" i="75" s="1"/>
  <c r="AZ72" i="75" a="1"/>
  <c r="AZ72" i="75" s="1"/>
  <c r="BA71" i="75" a="1"/>
  <c r="BA71" i="75" s="1"/>
  <c r="AZ71" i="75" a="1"/>
  <c r="AZ71" i="75" s="1"/>
  <c r="BA70" i="75" a="1"/>
  <c r="BA70" i="75" s="1"/>
  <c r="AZ70" i="75" a="1"/>
  <c r="AZ70" i="75" s="1"/>
  <c r="BA69" i="75" a="1"/>
  <c r="BA69" i="75" s="1"/>
  <c r="AZ69" i="75" a="1"/>
  <c r="AZ69" i="75" s="1"/>
  <c r="BA68" i="75" a="1"/>
  <c r="BA68" i="75" s="1"/>
  <c r="AZ68" i="75" a="1"/>
  <c r="AZ68" i="75" s="1"/>
  <c r="BA67" i="75" a="1"/>
  <c r="BA67" i="75" s="1"/>
  <c r="AZ67" i="75" a="1"/>
  <c r="AZ67" i="75" s="1"/>
  <c r="BA66" i="75" a="1"/>
  <c r="BA66" i="75" s="1"/>
  <c r="AZ66" i="75" a="1"/>
  <c r="AZ66" i="75" s="1"/>
  <c r="BA65" i="75" a="1"/>
  <c r="BA65" i="75" s="1"/>
  <c r="AZ65" i="75" a="1"/>
  <c r="AZ65" i="75" s="1"/>
  <c r="BA64" i="75" a="1"/>
  <c r="BA64" i="75" s="1"/>
  <c r="AZ64" i="75" a="1"/>
  <c r="AZ64" i="75" s="1"/>
  <c r="BA63" i="75" a="1"/>
  <c r="BA63" i="75" s="1"/>
  <c r="AZ63" i="75" a="1"/>
  <c r="AZ63" i="75" s="1"/>
  <c r="BA62" i="75" a="1"/>
  <c r="BA62" i="75" s="1"/>
  <c r="AZ62" i="75" a="1"/>
  <c r="AZ62" i="75" s="1"/>
  <c r="BA61" i="75" a="1"/>
  <c r="BA61" i="75" s="1"/>
  <c r="AZ61" i="75" a="1"/>
  <c r="AZ61" i="75" s="1"/>
  <c r="BA60" i="75" a="1"/>
  <c r="BA60" i="75" s="1"/>
  <c r="AZ60" i="75" a="1"/>
  <c r="AZ60" i="75" s="1"/>
  <c r="BA59" i="75" a="1"/>
  <c r="BA59" i="75" s="1"/>
  <c r="AZ59" i="75" a="1"/>
  <c r="AZ59" i="75" s="1"/>
  <c r="BA58" i="75" a="1"/>
  <c r="BA58" i="75" s="1"/>
  <c r="AZ58" i="75" a="1"/>
  <c r="AZ58" i="75" s="1"/>
  <c r="BA57" i="75" a="1"/>
  <c r="BA57" i="75" s="1"/>
  <c r="AZ57" i="75" a="1"/>
  <c r="AZ57" i="75" s="1"/>
  <c r="BA56" i="75" a="1"/>
  <c r="BA56" i="75" s="1"/>
  <c r="AZ56" i="75" a="1"/>
  <c r="AZ56" i="75" s="1"/>
  <c r="BA55" i="75" a="1"/>
  <c r="BA55" i="75" s="1"/>
  <c r="AZ55" i="75" a="1"/>
  <c r="AZ55" i="75" s="1"/>
  <c r="BA54" i="75" a="1"/>
  <c r="BA54" i="75" s="1"/>
  <c r="AZ54" i="75" a="1"/>
  <c r="AZ54" i="75" s="1"/>
  <c r="BA53" i="75" a="1"/>
  <c r="BA53" i="75" s="1"/>
  <c r="AZ53" i="75" a="1"/>
  <c r="AZ53" i="75" s="1"/>
  <c r="BA52" i="75" a="1"/>
  <c r="BA52" i="75" s="1"/>
  <c r="AZ52" i="75" a="1"/>
  <c r="AZ52" i="75" s="1"/>
  <c r="BA51" i="75" a="1"/>
  <c r="BA51" i="75" s="1"/>
  <c r="AZ51" i="75" a="1"/>
  <c r="AZ51" i="75" s="1"/>
  <c r="BA50" i="75" a="1"/>
  <c r="BA50" i="75" s="1"/>
  <c r="AZ50" i="75" a="1"/>
  <c r="AZ50" i="75" s="1"/>
  <c r="BA49" i="75" a="1"/>
  <c r="BA49" i="75" s="1"/>
  <c r="AZ49" i="75" a="1"/>
  <c r="AZ49" i="75" s="1"/>
  <c r="BA48" i="75" a="1"/>
  <c r="BA48" i="75" s="1"/>
  <c r="AZ48" i="75" a="1"/>
  <c r="AZ48" i="75" s="1"/>
  <c r="BA47" i="75" a="1"/>
  <c r="BA47" i="75" s="1"/>
  <c r="AZ47" i="75" a="1"/>
  <c r="AZ47" i="75" s="1"/>
  <c r="BA46" i="75" a="1"/>
  <c r="BA46" i="75" s="1"/>
  <c r="AZ46" i="75" a="1"/>
  <c r="AZ46" i="75" s="1"/>
  <c r="BA45" i="75" a="1"/>
  <c r="BA45" i="75" s="1"/>
  <c r="AZ45" i="75" a="1"/>
  <c r="AZ45" i="75" s="1"/>
  <c r="BA44" i="75" a="1"/>
  <c r="BA44" i="75" s="1"/>
  <c r="AZ44" i="75" a="1"/>
  <c r="AZ44" i="75" s="1"/>
  <c r="BA43" i="75" a="1"/>
  <c r="BA43" i="75" s="1"/>
  <c r="AZ43" i="75" a="1"/>
  <c r="AZ43" i="75" s="1"/>
  <c r="BA42" i="75" a="1"/>
  <c r="BA42" i="75" s="1"/>
  <c r="AZ42" i="75" a="1"/>
  <c r="AZ42" i="75" s="1"/>
  <c r="BA41" i="75" a="1"/>
  <c r="BA41" i="75" s="1"/>
  <c r="AZ41" i="75" a="1"/>
  <c r="AZ41" i="75" s="1"/>
  <c r="BA40" i="75" a="1"/>
  <c r="BA40" i="75" s="1"/>
  <c r="AZ40" i="75" a="1"/>
  <c r="AZ40" i="75" s="1"/>
  <c r="BA39" i="75" a="1"/>
  <c r="BA39" i="75" s="1"/>
  <c r="AZ39" i="75" a="1"/>
  <c r="AZ39" i="75" s="1"/>
  <c r="BA38" i="75" a="1"/>
  <c r="BA38" i="75" s="1"/>
  <c r="AZ38" i="75" a="1"/>
  <c r="AZ38" i="75" s="1"/>
  <c r="BA37" i="75" a="1"/>
  <c r="BA37" i="75" s="1"/>
  <c r="AZ37" i="75" a="1"/>
  <c r="AZ37" i="75" s="1"/>
  <c r="BA36" i="75" a="1"/>
  <c r="BA36" i="75" s="1"/>
  <c r="AZ36" i="75" a="1"/>
  <c r="AZ36" i="75" s="1"/>
  <c r="BA35" i="75" a="1"/>
  <c r="BA35" i="75" s="1"/>
  <c r="AZ35" i="75" a="1"/>
  <c r="AZ35" i="75" s="1"/>
  <c r="BA34" i="75" a="1"/>
  <c r="BA34" i="75" s="1"/>
  <c r="AZ34" i="75" a="1"/>
  <c r="AZ34" i="75" s="1"/>
  <c r="BA33" i="75" a="1"/>
  <c r="BA33" i="75" s="1"/>
  <c r="AZ33" i="75" a="1"/>
  <c r="AZ33" i="75" s="1"/>
  <c r="BA32" i="75" a="1"/>
  <c r="BA32" i="75" s="1"/>
  <c r="AZ32" i="75" a="1"/>
  <c r="AZ32" i="75" s="1"/>
  <c r="BA31" i="75" a="1"/>
  <c r="BA31" i="75" s="1"/>
  <c r="AZ31" i="75" a="1"/>
  <c r="AZ31" i="75" s="1"/>
  <c r="BA30" i="75" a="1"/>
  <c r="BA30" i="75" s="1"/>
  <c r="AZ30" i="75" a="1"/>
  <c r="AZ30" i="75" s="1"/>
  <c r="BA29" i="75" a="1"/>
  <c r="BA29" i="75" s="1"/>
  <c r="AZ29" i="75" a="1"/>
  <c r="AZ29" i="75" s="1"/>
  <c r="BA28" i="75" a="1"/>
  <c r="BA28" i="75" s="1"/>
  <c r="AZ28" i="75" a="1"/>
  <c r="AZ28" i="75" s="1"/>
  <c r="BA27" i="75" a="1"/>
  <c r="BA27" i="75" s="1"/>
  <c r="AZ27" i="75" a="1"/>
  <c r="AZ27" i="75" s="1"/>
  <c r="BA26" i="75" a="1"/>
  <c r="BA26" i="75" s="1"/>
  <c r="AZ26" i="75" a="1"/>
  <c r="AZ26" i="75" s="1"/>
  <c r="BA25" i="75" a="1"/>
  <c r="BA25" i="75" s="1"/>
  <c r="AZ25" i="75" a="1"/>
  <c r="AZ25" i="75" s="1"/>
  <c r="BA24" i="75" a="1"/>
  <c r="BA24" i="75" s="1"/>
  <c r="AZ24" i="75" a="1"/>
  <c r="AZ24" i="75" s="1"/>
  <c r="BA23" i="75" a="1"/>
  <c r="BA23" i="75" s="1"/>
  <c r="AZ23" i="75" a="1"/>
  <c r="AZ23" i="75" s="1"/>
  <c r="BA22" i="75" a="1"/>
  <c r="BA22" i="75" s="1"/>
  <c r="AZ22" i="75" a="1"/>
  <c r="AZ22" i="75" s="1"/>
  <c r="BA21" i="75" a="1"/>
  <c r="BA21" i="75" s="1"/>
  <c r="AZ21" i="75" a="1"/>
  <c r="AZ21" i="75" s="1"/>
  <c r="BA20" i="75" a="1"/>
  <c r="BA20" i="75" s="1"/>
  <c r="AZ20" i="75" a="1"/>
  <c r="AZ20" i="75" s="1"/>
  <c r="BA19" i="75" a="1"/>
  <c r="BA19" i="75" s="1"/>
  <c r="AZ19" i="75" a="1"/>
  <c r="AZ19" i="75" s="1"/>
  <c r="BA18" i="75" a="1"/>
  <c r="BA18" i="75" s="1"/>
  <c r="AZ18" i="75" a="1"/>
  <c r="AZ18" i="75" s="1"/>
  <c r="BA17" i="75" a="1"/>
  <c r="BA17" i="75" s="1"/>
  <c r="AZ17" i="75" a="1"/>
  <c r="AZ17" i="75" s="1"/>
  <c r="BA16" i="75" a="1"/>
  <c r="BA16" i="75" s="1"/>
  <c r="AZ16" i="75" a="1"/>
  <c r="AZ16" i="75" s="1"/>
  <c r="BA15" i="75" a="1"/>
  <c r="BA15" i="75" s="1"/>
  <c r="AZ15" i="75" a="1"/>
  <c r="AZ15" i="75" s="1"/>
  <c r="BA14" i="75" a="1"/>
  <c r="BA14" i="75" s="1"/>
  <c r="AZ14" i="75" a="1"/>
  <c r="AZ14" i="75" s="1"/>
  <c r="BA13" i="75" a="1"/>
  <c r="BA13" i="75" s="1"/>
  <c r="AZ13" i="75" a="1"/>
  <c r="AZ13" i="75" s="1"/>
  <c r="BA12" i="75" a="1"/>
  <c r="BA12" i="75" s="1"/>
  <c r="AZ12" i="75" a="1"/>
  <c r="AZ12" i="75" s="1"/>
  <c r="BA11" i="75" a="1"/>
  <c r="BA11" i="75" s="1"/>
  <c r="AZ11" i="75" a="1"/>
  <c r="AZ11" i="75" s="1"/>
  <c r="BA10" i="75" a="1"/>
  <c r="BA10" i="75" s="1"/>
  <c r="AZ10" i="75" a="1"/>
  <c r="AZ10" i="75" s="1"/>
  <c r="BA9" i="75" a="1"/>
  <c r="BA9" i="75" s="1"/>
  <c r="AZ9" i="75" a="1"/>
  <c r="AZ9" i="75" s="1"/>
  <c r="BA8" i="75" a="1"/>
  <c r="BA8" i="75" s="1"/>
  <c r="AZ8" i="75" a="1"/>
  <c r="AZ8" i="75" s="1"/>
  <c r="BA7" i="75" a="1"/>
  <c r="BA7" i="75" s="1"/>
  <c r="AZ7" i="75" a="1"/>
  <c r="AZ7" i="75" s="1"/>
  <c r="BA6" i="75" a="1"/>
  <c r="BA6" i="75" s="1"/>
  <c r="AZ6" i="75" a="1"/>
  <c r="AZ6" i="75" s="1"/>
  <c r="BA5" i="75" a="1"/>
  <c r="BA5" i="75" s="1"/>
  <c r="AZ5" i="75" a="1"/>
  <c r="AZ5" i="75" s="1"/>
  <c r="BA4" i="75" a="1"/>
  <c r="BA4" i="75" s="1"/>
  <c r="AZ4" i="75" a="1"/>
  <c r="AZ4" i="75" s="1"/>
  <c r="BA3" i="75" a="1"/>
  <c r="BA3" i="75" s="1"/>
  <c r="AZ3" i="75" a="1"/>
  <c r="AZ3" i="75" s="1"/>
  <c r="AO2562" i="75" a="1"/>
  <c r="AO2562" i="75" s="1"/>
  <c r="AN2562" i="75"/>
  <c r="AN2562" i="75" a="1"/>
  <c r="AO2561" i="75" a="1"/>
  <c r="AO2561" i="75" s="1"/>
  <c r="AN2561" i="75" a="1"/>
  <c r="AN2561" i="75" s="1"/>
  <c r="AO2560" i="75" a="1"/>
  <c r="AO2560" i="75" s="1"/>
  <c r="AN2560" i="75" a="1"/>
  <c r="AN2560" i="75" s="1"/>
  <c r="AO2559" i="75" a="1"/>
  <c r="AO2559" i="75" s="1"/>
  <c r="AN2559" i="75" a="1"/>
  <c r="AN2559" i="75" s="1"/>
  <c r="AO2558" i="75" a="1"/>
  <c r="AO2558" i="75" s="1"/>
  <c r="AN2558" i="75"/>
  <c r="AN2558" i="75" a="1"/>
  <c r="AO2557" i="75" a="1"/>
  <c r="AO2557" i="75" s="1"/>
  <c r="AN2557" i="75" a="1"/>
  <c r="AN2557" i="75" s="1"/>
  <c r="AO2556" i="75" a="1"/>
  <c r="AO2556" i="75" s="1"/>
  <c r="AN2556" i="75" a="1"/>
  <c r="AN2556" i="75" s="1"/>
  <c r="AO2555" i="75" a="1"/>
  <c r="AO2555" i="75" s="1"/>
  <c r="AN2555" i="75" a="1"/>
  <c r="AN2555" i="75" s="1"/>
  <c r="AO2554" i="75" a="1"/>
  <c r="AO2554" i="75" s="1"/>
  <c r="AN2554" i="75" a="1"/>
  <c r="AN2554" i="75" s="1"/>
  <c r="AO2553" i="75" a="1"/>
  <c r="AO2553" i="75" s="1"/>
  <c r="AN2553" i="75" a="1"/>
  <c r="AN2553" i="75" s="1"/>
  <c r="AO2552" i="75" a="1"/>
  <c r="AO2552" i="75" s="1"/>
  <c r="AN2552" i="75" a="1"/>
  <c r="AN2552" i="75" s="1"/>
  <c r="AO2551" i="75" a="1"/>
  <c r="AO2551" i="75" s="1"/>
  <c r="AN2551" i="75" a="1"/>
  <c r="AN2551" i="75" s="1"/>
  <c r="AO2550" i="75" a="1"/>
  <c r="AO2550" i="75" s="1"/>
  <c r="AN2550" i="75"/>
  <c r="AN2550" i="75" a="1"/>
  <c r="AO2549" i="75" a="1"/>
  <c r="AO2549" i="75" s="1"/>
  <c r="AN2549" i="75" a="1"/>
  <c r="AN2549" i="75" s="1"/>
  <c r="AO2548" i="75" a="1"/>
  <c r="AO2548" i="75" s="1"/>
  <c r="AN2548" i="75"/>
  <c r="AN2548" i="75" a="1"/>
  <c r="AO2547" i="75" a="1"/>
  <c r="AO2547" i="75" s="1"/>
  <c r="AN2547" i="75" a="1"/>
  <c r="AN2547" i="75" s="1"/>
  <c r="AO2546" i="75" a="1"/>
  <c r="AO2546" i="75" s="1"/>
  <c r="AN2546" i="75"/>
  <c r="AN2546" i="75" a="1"/>
  <c r="AO2545" i="75" a="1"/>
  <c r="AO2545" i="75" s="1"/>
  <c r="AN2545" i="75" a="1"/>
  <c r="AN2545" i="75" s="1"/>
  <c r="AO2544" i="75" a="1"/>
  <c r="AO2544" i="75" s="1"/>
  <c r="AN2544" i="75" a="1"/>
  <c r="AN2544" i="75" s="1"/>
  <c r="AO2543" i="75" a="1"/>
  <c r="AO2543" i="75" s="1"/>
  <c r="AN2543" i="75" a="1"/>
  <c r="AN2543" i="75" s="1"/>
  <c r="AO2542" i="75" a="1"/>
  <c r="AO2542" i="75" s="1"/>
  <c r="AN2542" i="75"/>
  <c r="AN2542" i="75" a="1"/>
  <c r="AO2541" i="75" a="1"/>
  <c r="AO2541" i="75" s="1"/>
  <c r="AN2541" i="75" a="1"/>
  <c r="AN2541" i="75" s="1"/>
  <c r="AO2540" i="75" a="1"/>
  <c r="AO2540" i="75" s="1"/>
  <c r="AN2540" i="75" a="1"/>
  <c r="AN2540" i="75" s="1"/>
  <c r="AO2539" i="75" a="1"/>
  <c r="AO2539" i="75" s="1"/>
  <c r="AN2539" i="75" a="1"/>
  <c r="AN2539" i="75" s="1"/>
  <c r="AO2538" i="75" a="1"/>
  <c r="AO2538" i="75" s="1"/>
  <c r="AN2538" i="75" a="1"/>
  <c r="AN2538" i="75" s="1"/>
  <c r="AO2537" i="75" a="1"/>
  <c r="AO2537" i="75" s="1"/>
  <c r="AN2537" i="75" a="1"/>
  <c r="AN2537" i="75" s="1"/>
  <c r="AO2536" i="75" a="1"/>
  <c r="AO2536" i="75" s="1"/>
  <c r="AN2536" i="75" a="1"/>
  <c r="AN2536" i="75" s="1"/>
  <c r="AO2535" i="75" a="1"/>
  <c r="AO2535" i="75" s="1"/>
  <c r="AN2535" i="75" a="1"/>
  <c r="AN2535" i="75" s="1"/>
  <c r="AO2534" i="75" a="1"/>
  <c r="AO2534" i="75" s="1"/>
  <c r="AN2534" i="75"/>
  <c r="AN2534" i="75" a="1"/>
  <c r="AO2533" i="75" a="1"/>
  <c r="AO2533" i="75" s="1"/>
  <c r="AN2533" i="75" a="1"/>
  <c r="AN2533" i="75" s="1"/>
  <c r="AO2532" i="75" a="1"/>
  <c r="AO2532" i="75" s="1"/>
  <c r="AN2532" i="75"/>
  <c r="AN2532" i="75" a="1"/>
  <c r="AO2531" i="75" a="1"/>
  <c r="AO2531" i="75" s="1"/>
  <c r="AN2531" i="75" a="1"/>
  <c r="AN2531" i="75" s="1"/>
  <c r="AO2530" i="75" a="1"/>
  <c r="AO2530" i="75" s="1"/>
  <c r="AN2530" i="75"/>
  <c r="AN2530" i="75" a="1"/>
  <c r="AO2529" i="75" a="1"/>
  <c r="AO2529" i="75" s="1"/>
  <c r="AN2529" i="75" a="1"/>
  <c r="AN2529" i="75" s="1"/>
  <c r="AO2528" i="75" a="1"/>
  <c r="AO2528" i="75" s="1"/>
  <c r="AN2528" i="75" a="1"/>
  <c r="AN2528" i="75" s="1"/>
  <c r="AO2527" i="75" a="1"/>
  <c r="AO2527" i="75" s="1"/>
  <c r="AN2527" i="75" a="1"/>
  <c r="AN2527" i="75" s="1"/>
  <c r="AO2526" i="75" a="1"/>
  <c r="AO2526" i="75" s="1"/>
  <c r="AN2526" i="75"/>
  <c r="AN2526" i="75" a="1"/>
  <c r="AO2525" i="75" a="1"/>
  <c r="AO2525" i="75" s="1"/>
  <c r="AN2525" i="75" a="1"/>
  <c r="AN2525" i="75" s="1"/>
  <c r="AO2524" i="75" a="1"/>
  <c r="AO2524" i="75" s="1"/>
  <c r="AN2524" i="75" a="1"/>
  <c r="AN2524" i="75" s="1"/>
  <c r="AO2523" i="75" a="1"/>
  <c r="AO2523" i="75" s="1"/>
  <c r="AN2523" i="75" a="1"/>
  <c r="AN2523" i="75" s="1"/>
  <c r="AO2522" i="75" a="1"/>
  <c r="AO2522" i="75" s="1"/>
  <c r="AN2522" i="75" a="1"/>
  <c r="AN2522" i="75" s="1"/>
  <c r="AO2521" i="75" a="1"/>
  <c r="AO2521" i="75" s="1"/>
  <c r="AN2521" i="75" a="1"/>
  <c r="AN2521" i="75" s="1"/>
  <c r="AO2520" i="75" a="1"/>
  <c r="AO2520" i="75" s="1"/>
  <c r="AN2520" i="75" a="1"/>
  <c r="AN2520" i="75" s="1"/>
  <c r="AO2519" i="75" a="1"/>
  <c r="AO2519" i="75" s="1"/>
  <c r="AN2519" i="75" a="1"/>
  <c r="AN2519" i="75" s="1"/>
  <c r="AO2518" i="75" a="1"/>
  <c r="AO2518" i="75" s="1"/>
  <c r="AN2518" i="75"/>
  <c r="AN2518" i="75" a="1"/>
  <c r="AO2517" i="75" a="1"/>
  <c r="AO2517" i="75" s="1"/>
  <c r="AN2517" i="75" a="1"/>
  <c r="AN2517" i="75" s="1"/>
  <c r="AO2516" i="75" a="1"/>
  <c r="AO2516" i="75" s="1"/>
  <c r="AN2516" i="75"/>
  <c r="AN2516" i="75" a="1"/>
  <c r="AO2515" i="75" a="1"/>
  <c r="AO2515" i="75" s="1"/>
  <c r="AN2515" i="75" a="1"/>
  <c r="AN2515" i="75" s="1"/>
  <c r="AO2514" i="75" a="1"/>
  <c r="AO2514" i="75" s="1"/>
  <c r="AN2514" i="75"/>
  <c r="AN2514" i="75" a="1"/>
  <c r="AO2513" i="75" a="1"/>
  <c r="AO2513" i="75" s="1"/>
  <c r="AN2513" i="75" a="1"/>
  <c r="AN2513" i="75" s="1"/>
  <c r="AO2512" i="75" a="1"/>
  <c r="AO2512" i="75" s="1"/>
  <c r="AN2512" i="75" a="1"/>
  <c r="AN2512" i="75" s="1"/>
  <c r="AO2511" i="75" a="1"/>
  <c r="AO2511" i="75" s="1"/>
  <c r="AN2511" i="75" a="1"/>
  <c r="AN2511" i="75" s="1"/>
  <c r="AO2510" i="75" a="1"/>
  <c r="AO2510" i="75" s="1"/>
  <c r="AN2510" i="75"/>
  <c r="AN2510" i="75" a="1"/>
  <c r="AO2509" i="75" a="1"/>
  <c r="AO2509" i="75" s="1"/>
  <c r="AN2509" i="75" a="1"/>
  <c r="AN2509" i="75" s="1"/>
  <c r="AO2508" i="75" a="1"/>
  <c r="AO2508" i="75" s="1"/>
  <c r="AN2508" i="75" a="1"/>
  <c r="AN2508" i="75" s="1"/>
  <c r="AO2507" i="75" a="1"/>
  <c r="AO2507" i="75" s="1"/>
  <c r="AN2507" i="75" a="1"/>
  <c r="AN2507" i="75" s="1"/>
  <c r="AO2506" i="75" a="1"/>
  <c r="AO2506" i="75" s="1"/>
  <c r="AN2506" i="75" a="1"/>
  <c r="AN2506" i="75" s="1"/>
  <c r="AO2505" i="75" a="1"/>
  <c r="AO2505" i="75" s="1"/>
  <c r="AN2505" i="75" a="1"/>
  <c r="AN2505" i="75" s="1"/>
  <c r="AO2504" i="75" a="1"/>
  <c r="AO2504" i="75" s="1"/>
  <c r="AN2504" i="75" a="1"/>
  <c r="AN2504" i="75" s="1"/>
  <c r="AO2503" i="75" a="1"/>
  <c r="AO2503" i="75" s="1"/>
  <c r="AN2503" i="75" a="1"/>
  <c r="AN2503" i="75" s="1"/>
  <c r="AO2502" i="75" a="1"/>
  <c r="AO2502" i="75" s="1"/>
  <c r="AN2502" i="75"/>
  <c r="AN2502" i="75" a="1"/>
  <c r="AO2501" i="75" a="1"/>
  <c r="AO2501" i="75" s="1"/>
  <c r="AN2501" i="75" a="1"/>
  <c r="AN2501" i="75" s="1"/>
  <c r="AO2500" i="75" a="1"/>
  <c r="AO2500" i="75" s="1"/>
  <c r="AN2500" i="75"/>
  <c r="AN2500" i="75" a="1"/>
  <c r="AO2499" i="75" a="1"/>
  <c r="AO2499" i="75" s="1"/>
  <c r="AN2499" i="75" a="1"/>
  <c r="AN2499" i="75" s="1"/>
  <c r="AO2498" i="75" a="1"/>
  <c r="AO2498" i="75" s="1"/>
  <c r="AN2498" i="75"/>
  <c r="AN2498" i="75" a="1"/>
  <c r="AO2497" i="75" a="1"/>
  <c r="AO2497" i="75" s="1"/>
  <c r="AN2497" i="75" a="1"/>
  <c r="AN2497" i="75" s="1"/>
  <c r="AO2496" i="75" a="1"/>
  <c r="AO2496" i="75" s="1"/>
  <c r="AN2496" i="75" a="1"/>
  <c r="AN2496" i="75" s="1"/>
  <c r="AO2495" i="75" a="1"/>
  <c r="AO2495" i="75" s="1"/>
  <c r="AN2495" i="75" a="1"/>
  <c r="AN2495" i="75" s="1"/>
  <c r="AO2494" i="75" a="1"/>
  <c r="AO2494" i="75" s="1"/>
  <c r="AN2494" i="75"/>
  <c r="AN2494" i="75" a="1"/>
  <c r="AO2493" i="75" a="1"/>
  <c r="AO2493" i="75" s="1"/>
  <c r="AN2493" i="75" a="1"/>
  <c r="AN2493" i="75" s="1"/>
  <c r="AO2492" i="75" a="1"/>
  <c r="AO2492" i="75" s="1"/>
  <c r="AN2492" i="75" a="1"/>
  <c r="AN2492" i="75" s="1"/>
  <c r="AO2491" i="75" a="1"/>
  <c r="AO2491" i="75" s="1"/>
  <c r="AN2491" i="75" a="1"/>
  <c r="AN2491" i="75" s="1"/>
  <c r="AO2490" i="75" a="1"/>
  <c r="AO2490" i="75" s="1"/>
  <c r="AN2490" i="75" a="1"/>
  <c r="AN2490" i="75" s="1"/>
  <c r="AO2489" i="75" a="1"/>
  <c r="AO2489" i="75" s="1"/>
  <c r="AN2489" i="75" a="1"/>
  <c r="AN2489" i="75" s="1"/>
  <c r="AO2488" i="75" a="1"/>
  <c r="AO2488" i="75" s="1"/>
  <c r="AN2488" i="75" a="1"/>
  <c r="AN2488" i="75" s="1"/>
  <c r="AO2487" i="75" a="1"/>
  <c r="AO2487" i="75" s="1"/>
  <c r="AN2487" i="75" a="1"/>
  <c r="AN2487" i="75" s="1"/>
  <c r="AO2486" i="75" a="1"/>
  <c r="AO2486" i="75" s="1"/>
  <c r="AN2486" i="75"/>
  <c r="AN2486" i="75" a="1"/>
  <c r="AO2485" i="75" a="1"/>
  <c r="AO2485" i="75" s="1"/>
  <c r="AN2485" i="75" a="1"/>
  <c r="AN2485" i="75" s="1"/>
  <c r="AO2484" i="75" a="1"/>
  <c r="AO2484" i="75" s="1"/>
  <c r="AN2484" i="75"/>
  <c r="AN2484" i="75" a="1"/>
  <c r="AO2483" i="75" a="1"/>
  <c r="AO2483" i="75" s="1"/>
  <c r="AN2483" i="75" a="1"/>
  <c r="AN2483" i="75" s="1"/>
  <c r="AO2482" i="75" a="1"/>
  <c r="AO2482" i="75" s="1"/>
  <c r="AN2482" i="75"/>
  <c r="AN2482" i="75" a="1"/>
  <c r="AO2481" i="75" a="1"/>
  <c r="AO2481" i="75" s="1"/>
  <c r="AN2481" i="75" a="1"/>
  <c r="AN2481" i="75" s="1"/>
  <c r="AO2480" i="75" a="1"/>
  <c r="AO2480" i="75" s="1"/>
  <c r="AN2480" i="75" a="1"/>
  <c r="AN2480" i="75" s="1"/>
  <c r="AO2479" i="75" a="1"/>
  <c r="AO2479" i="75" s="1"/>
  <c r="AN2479" i="75" a="1"/>
  <c r="AN2479" i="75" s="1"/>
  <c r="AO2478" i="75" a="1"/>
  <c r="AO2478" i="75" s="1"/>
  <c r="AN2478" i="75"/>
  <c r="AN2478" i="75" a="1"/>
  <c r="AO2477" i="75" a="1"/>
  <c r="AO2477" i="75" s="1"/>
  <c r="AN2477" i="75" a="1"/>
  <c r="AN2477" i="75" s="1"/>
  <c r="AO2476" i="75" a="1"/>
  <c r="AO2476" i="75" s="1"/>
  <c r="AN2476" i="75" a="1"/>
  <c r="AN2476" i="75" s="1"/>
  <c r="AO2475" i="75" a="1"/>
  <c r="AO2475" i="75" s="1"/>
  <c r="AN2475" i="75" a="1"/>
  <c r="AN2475" i="75" s="1"/>
  <c r="AO2474" i="75" a="1"/>
  <c r="AO2474" i="75" s="1"/>
  <c r="AN2474" i="75" a="1"/>
  <c r="AN2474" i="75" s="1"/>
  <c r="AO2473" i="75" a="1"/>
  <c r="AO2473" i="75" s="1"/>
  <c r="AN2473" i="75" a="1"/>
  <c r="AN2473" i="75" s="1"/>
  <c r="AO2472" i="75" a="1"/>
  <c r="AO2472" i="75" s="1"/>
  <c r="AN2472" i="75" a="1"/>
  <c r="AN2472" i="75" s="1"/>
  <c r="AO2471" i="75" a="1"/>
  <c r="AO2471" i="75" s="1"/>
  <c r="AN2471" i="75" a="1"/>
  <c r="AN2471" i="75" s="1"/>
  <c r="AO2470" i="75" a="1"/>
  <c r="AO2470" i="75" s="1"/>
  <c r="AN2470" i="75"/>
  <c r="AN2470" i="75" a="1"/>
  <c r="AO2469" i="75" a="1"/>
  <c r="AO2469" i="75" s="1"/>
  <c r="AN2469" i="75" a="1"/>
  <c r="AN2469" i="75" s="1"/>
  <c r="AO2468" i="75" a="1"/>
  <c r="AO2468" i="75" s="1"/>
  <c r="AN2468" i="75"/>
  <c r="AN2468" i="75" a="1"/>
  <c r="AO2467" i="75" a="1"/>
  <c r="AO2467" i="75" s="1"/>
  <c r="AN2467" i="75" a="1"/>
  <c r="AN2467" i="75" s="1"/>
  <c r="AO2466" i="75" a="1"/>
  <c r="AO2466" i="75" s="1"/>
  <c r="AN2466" i="75"/>
  <c r="AN2466" i="75" a="1"/>
  <c r="AO2465" i="75" a="1"/>
  <c r="AO2465" i="75" s="1"/>
  <c r="AN2465" i="75" a="1"/>
  <c r="AN2465" i="75" s="1"/>
  <c r="AO2464" i="75" a="1"/>
  <c r="AO2464" i="75" s="1"/>
  <c r="AN2464" i="75" a="1"/>
  <c r="AN2464" i="75" s="1"/>
  <c r="AO2463" i="75" a="1"/>
  <c r="AO2463" i="75" s="1"/>
  <c r="AN2463" i="75" a="1"/>
  <c r="AN2463" i="75" s="1"/>
  <c r="AO2462" i="75" a="1"/>
  <c r="AO2462" i="75" s="1"/>
  <c r="AN2462" i="75"/>
  <c r="AN2462" i="75" a="1"/>
  <c r="AO2461" i="75" a="1"/>
  <c r="AO2461" i="75" s="1"/>
  <c r="AN2461" i="75" a="1"/>
  <c r="AN2461" i="75" s="1"/>
  <c r="AO2460" i="75" a="1"/>
  <c r="AO2460" i="75" s="1"/>
  <c r="AN2460" i="75" a="1"/>
  <c r="AN2460" i="75" s="1"/>
  <c r="AO2459" i="75" a="1"/>
  <c r="AO2459" i="75" s="1"/>
  <c r="AN2459" i="75" a="1"/>
  <c r="AN2459" i="75" s="1"/>
  <c r="AO2458" i="75" a="1"/>
  <c r="AO2458" i="75" s="1"/>
  <c r="AN2458" i="75" a="1"/>
  <c r="AN2458" i="75" s="1"/>
  <c r="AO2457" i="75" a="1"/>
  <c r="AO2457" i="75" s="1"/>
  <c r="AN2457" i="75" a="1"/>
  <c r="AN2457" i="75" s="1"/>
  <c r="AO2456" i="75" a="1"/>
  <c r="AO2456" i="75" s="1"/>
  <c r="AN2456" i="75" a="1"/>
  <c r="AN2456" i="75" s="1"/>
  <c r="AO2455" i="75" a="1"/>
  <c r="AO2455" i="75" s="1"/>
  <c r="AN2455" i="75" a="1"/>
  <c r="AN2455" i="75" s="1"/>
  <c r="AO2454" i="75" a="1"/>
  <c r="AO2454" i="75" s="1"/>
  <c r="AN2454" i="75"/>
  <c r="AN2454" i="75" a="1"/>
  <c r="AO2453" i="75" a="1"/>
  <c r="AO2453" i="75" s="1"/>
  <c r="AN2453" i="75" a="1"/>
  <c r="AN2453" i="75" s="1"/>
  <c r="AO2452" i="75" a="1"/>
  <c r="AO2452" i="75" s="1"/>
  <c r="AN2452" i="75"/>
  <c r="AN2452" i="75" a="1"/>
  <c r="AO2451" i="75" a="1"/>
  <c r="AO2451" i="75" s="1"/>
  <c r="AN2451" i="75" a="1"/>
  <c r="AN2451" i="75" s="1"/>
  <c r="AO2450" i="75" a="1"/>
  <c r="AO2450" i="75" s="1"/>
  <c r="AN2450" i="75"/>
  <c r="AN2450" i="75" a="1"/>
  <c r="AO2449" i="75" a="1"/>
  <c r="AO2449" i="75" s="1"/>
  <c r="AN2449" i="75" a="1"/>
  <c r="AN2449" i="75" s="1"/>
  <c r="AO2448" i="75" a="1"/>
  <c r="AO2448" i="75" s="1"/>
  <c r="AN2448" i="75" a="1"/>
  <c r="AN2448" i="75" s="1"/>
  <c r="AO2447" i="75" a="1"/>
  <c r="AO2447" i="75" s="1"/>
  <c r="AN2447" i="75" a="1"/>
  <c r="AN2447" i="75" s="1"/>
  <c r="AO2446" i="75" a="1"/>
  <c r="AO2446" i="75" s="1"/>
  <c r="AN2446" i="75"/>
  <c r="AN2446" i="75" a="1"/>
  <c r="AO2445" i="75" a="1"/>
  <c r="AO2445" i="75" s="1"/>
  <c r="AN2445" i="75" a="1"/>
  <c r="AN2445" i="75" s="1"/>
  <c r="AO2444" i="75" a="1"/>
  <c r="AO2444" i="75" s="1"/>
  <c r="AN2444" i="75" a="1"/>
  <c r="AN2444" i="75" s="1"/>
  <c r="AO2443" i="75" a="1"/>
  <c r="AO2443" i="75" s="1"/>
  <c r="AN2443" i="75" a="1"/>
  <c r="AN2443" i="75" s="1"/>
  <c r="AO2442" i="75" a="1"/>
  <c r="AO2442" i="75" s="1"/>
  <c r="AN2442" i="75" a="1"/>
  <c r="AN2442" i="75" s="1"/>
  <c r="AO2441" i="75" a="1"/>
  <c r="AO2441" i="75" s="1"/>
  <c r="AN2441" i="75" a="1"/>
  <c r="AN2441" i="75" s="1"/>
  <c r="AO2440" i="75" a="1"/>
  <c r="AO2440" i="75" s="1"/>
  <c r="AN2440" i="75" a="1"/>
  <c r="AN2440" i="75" s="1"/>
  <c r="AO2439" i="75"/>
  <c r="AO2439" i="75" a="1"/>
  <c r="AN2439" i="75" a="1"/>
  <c r="AN2439" i="75" s="1"/>
  <c r="AO2438" i="75" a="1"/>
  <c r="AO2438" i="75" s="1"/>
  <c r="AN2438" i="75" a="1"/>
  <c r="AN2438" i="75" s="1"/>
  <c r="AO2437" i="75" a="1"/>
  <c r="AO2437" i="75" s="1"/>
  <c r="AN2437" i="75" a="1"/>
  <c r="AN2437" i="75" s="1"/>
  <c r="AO2436" i="75" a="1"/>
  <c r="AO2436" i="75" s="1"/>
  <c r="AN2436" i="75" a="1"/>
  <c r="AN2436" i="75" s="1"/>
  <c r="AO2435" i="75" a="1"/>
  <c r="AO2435" i="75" s="1"/>
  <c r="AN2435" i="75" a="1"/>
  <c r="AN2435" i="75" s="1"/>
  <c r="AO2434" i="75" a="1"/>
  <c r="AO2434" i="75" s="1"/>
  <c r="AN2434" i="75"/>
  <c r="AN2434" i="75" a="1"/>
  <c r="AO2433" i="75" a="1"/>
  <c r="AO2433" i="75" s="1"/>
  <c r="AN2433" i="75" a="1"/>
  <c r="AN2433" i="75" s="1"/>
  <c r="AO2432" i="75" a="1"/>
  <c r="AO2432" i="75" s="1"/>
  <c r="AN2432" i="75" a="1"/>
  <c r="AN2432" i="75" s="1"/>
  <c r="AO2431" i="75"/>
  <c r="AO2431" i="75" a="1"/>
  <c r="AN2431" i="75" a="1"/>
  <c r="AN2431" i="75" s="1"/>
  <c r="AO2430" i="75" a="1"/>
  <c r="AO2430" i="75" s="1"/>
  <c r="AN2430" i="75" a="1"/>
  <c r="AN2430" i="75" s="1"/>
  <c r="AO2429" i="75" a="1"/>
  <c r="AO2429" i="75" s="1"/>
  <c r="AN2429" i="75" a="1"/>
  <c r="AN2429" i="75" s="1"/>
  <c r="AO2428" i="75" a="1"/>
  <c r="AO2428" i="75" s="1"/>
  <c r="AN2428" i="75" a="1"/>
  <c r="AN2428" i="75" s="1"/>
  <c r="AO2427" i="75" a="1"/>
  <c r="AO2427" i="75" s="1"/>
  <c r="AN2427" i="75" a="1"/>
  <c r="AN2427" i="75" s="1"/>
  <c r="AO2426" i="75" a="1"/>
  <c r="AO2426" i="75" s="1"/>
  <c r="AN2426" i="75"/>
  <c r="AN2426" i="75" a="1"/>
  <c r="AO2425" i="75" a="1"/>
  <c r="AO2425" i="75" s="1"/>
  <c r="AN2425" i="75" a="1"/>
  <c r="AN2425" i="75" s="1"/>
  <c r="AO2424" i="75" a="1"/>
  <c r="AO2424" i="75" s="1"/>
  <c r="AN2424" i="75" a="1"/>
  <c r="AN2424" i="75" s="1"/>
  <c r="AO2423" i="75"/>
  <c r="AO2423" i="75" a="1"/>
  <c r="AN2423" i="75" a="1"/>
  <c r="AN2423" i="75" s="1"/>
  <c r="AO2422" i="75" a="1"/>
  <c r="AO2422" i="75" s="1"/>
  <c r="AN2422" i="75" a="1"/>
  <c r="AN2422" i="75" s="1"/>
  <c r="AO2421" i="75" a="1"/>
  <c r="AO2421" i="75" s="1"/>
  <c r="AN2421" i="75" a="1"/>
  <c r="AN2421" i="75" s="1"/>
  <c r="AO2420" i="75" a="1"/>
  <c r="AO2420" i="75" s="1"/>
  <c r="AN2420" i="75" a="1"/>
  <c r="AN2420" i="75" s="1"/>
  <c r="AO2419" i="75" a="1"/>
  <c r="AO2419" i="75" s="1"/>
  <c r="AN2419" i="75" a="1"/>
  <c r="AN2419" i="75" s="1"/>
  <c r="AO2418" i="75" a="1"/>
  <c r="AO2418" i="75" s="1"/>
  <c r="AN2418" i="75"/>
  <c r="AN2418" i="75" a="1"/>
  <c r="AO2417" i="75" a="1"/>
  <c r="AO2417" i="75" s="1"/>
  <c r="AN2417" i="75" a="1"/>
  <c r="AN2417" i="75" s="1"/>
  <c r="AO2416" i="75" a="1"/>
  <c r="AO2416" i="75" s="1"/>
  <c r="AN2416" i="75" a="1"/>
  <c r="AN2416" i="75" s="1"/>
  <c r="AO2415" i="75"/>
  <c r="AO2415" i="75" a="1"/>
  <c r="AN2415" i="75" a="1"/>
  <c r="AN2415" i="75" s="1"/>
  <c r="AO2414" i="75" a="1"/>
  <c r="AO2414" i="75" s="1"/>
  <c r="AN2414" i="75" a="1"/>
  <c r="AN2414" i="75" s="1"/>
  <c r="AO2413" i="75" a="1"/>
  <c r="AO2413" i="75" s="1"/>
  <c r="AN2413" i="75" a="1"/>
  <c r="AN2413" i="75" s="1"/>
  <c r="AO2412" i="75" a="1"/>
  <c r="AO2412" i="75" s="1"/>
  <c r="AN2412" i="75" a="1"/>
  <c r="AN2412" i="75" s="1"/>
  <c r="AO2411" i="75" a="1"/>
  <c r="AO2411" i="75" s="1"/>
  <c r="AN2411" i="75" a="1"/>
  <c r="AN2411" i="75" s="1"/>
  <c r="AO2410" i="75" a="1"/>
  <c r="AO2410" i="75" s="1"/>
  <c r="AN2410" i="75"/>
  <c r="AN2410" i="75" a="1"/>
  <c r="AO2409" i="75" a="1"/>
  <c r="AO2409" i="75" s="1"/>
  <c r="AN2409" i="75" a="1"/>
  <c r="AN2409" i="75" s="1"/>
  <c r="AO2408" i="75" a="1"/>
  <c r="AO2408" i="75" s="1"/>
  <c r="AN2408" i="75" a="1"/>
  <c r="AN2408" i="75" s="1"/>
  <c r="AO2407" i="75"/>
  <c r="AO2407" i="75" a="1"/>
  <c r="AN2407" i="75" a="1"/>
  <c r="AN2407" i="75" s="1"/>
  <c r="AO2406" i="75" a="1"/>
  <c r="AO2406" i="75" s="1"/>
  <c r="AN2406" i="75" a="1"/>
  <c r="AN2406" i="75" s="1"/>
  <c r="AO2405" i="75" a="1"/>
  <c r="AO2405" i="75" s="1"/>
  <c r="AN2405" i="75" a="1"/>
  <c r="AN2405" i="75" s="1"/>
  <c r="AO2404" i="75" a="1"/>
  <c r="AO2404" i="75" s="1"/>
  <c r="AN2404" i="75" a="1"/>
  <c r="AN2404" i="75" s="1"/>
  <c r="AO2403" i="75" a="1"/>
  <c r="AO2403" i="75" s="1"/>
  <c r="AN2403" i="75" a="1"/>
  <c r="AN2403" i="75" s="1"/>
  <c r="AO2402" i="75" a="1"/>
  <c r="AO2402" i="75" s="1"/>
  <c r="AN2402" i="75" a="1"/>
  <c r="AN2402" i="75" s="1"/>
  <c r="AO2401" i="75" a="1"/>
  <c r="AO2401" i="75" s="1"/>
  <c r="AN2401" i="75" a="1"/>
  <c r="AN2401" i="75" s="1"/>
  <c r="AO2400" i="75" a="1"/>
  <c r="AO2400" i="75" s="1"/>
  <c r="AN2400" i="75" a="1"/>
  <c r="AN2400" i="75" s="1"/>
  <c r="AO2399" i="75" a="1"/>
  <c r="AO2399" i="75" s="1"/>
  <c r="AN2399" i="75" a="1"/>
  <c r="AN2399" i="75" s="1"/>
  <c r="AO2398" i="75" a="1"/>
  <c r="AO2398" i="75" s="1"/>
  <c r="AN2398" i="75" a="1"/>
  <c r="AN2398" i="75" s="1"/>
  <c r="AO2397" i="75" a="1"/>
  <c r="AO2397" i="75" s="1"/>
  <c r="AN2397" i="75" a="1"/>
  <c r="AN2397" i="75" s="1"/>
  <c r="AO2396" i="75" a="1"/>
  <c r="AO2396" i="75" s="1"/>
  <c r="AN2396" i="75" a="1"/>
  <c r="AN2396" i="75" s="1"/>
  <c r="AO2395" i="75" a="1"/>
  <c r="AO2395" i="75" s="1"/>
  <c r="AN2395" i="75" a="1"/>
  <c r="AN2395" i="75" s="1"/>
  <c r="AO2394" i="75" a="1"/>
  <c r="AO2394" i="75" s="1"/>
  <c r="AN2394" i="75" a="1"/>
  <c r="AN2394" i="75" s="1"/>
  <c r="AO2393" i="75" a="1"/>
  <c r="AO2393" i="75" s="1"/>
  <c r="AN2393" i="75" a="1"/>
  <c r="AN2393" i="75" s="1"/>
  <c r="AO2392" i="75"/>
  <c r="AO2392" i="75" a="1"/>
  <c r="AN2392" i="75"/>
  <c r="AN2392" i="75" a="1"/>
  <c r="AO2391" i="75"/>
  <c r="AO2391" i="75" a="1"/>
  <c r="AN2391" i="75"/>
  <c r="AN2391" i="75" a="1"/>
  <c r="AO2390" i="75"/>
  <c r="AO2390" i="75" a="1"/>
  <c r="AN2390" i="75"/>
  <c r="AN2390" i="75" a="1"/>
  <c r="AO2389" i="75"/>
  <c r="AO2389" i="75" a="1"/>
  <c r="AN2389" i="75"/>
  <c r="AN2389" i="75" a="1"/>
  <c r="AO2388" i="75"/>
  <c r="AO2388" i="75" a="1"/>
  <c r="AN2388" i="75"/>
  <c r="AN2388" i="75" a="1"/>
  <c r="AO2387" i="75"/>
  <c r="AO2387" i="75" a="1"/>
  <c r="AN2387" i="75"/>
  <c r="AN2387" i="75" a="1"/>
  <c r="AO2386" i="75"/>
  <c r="AO2386" i="75" a="1"/>
  <c r="AN2386" i="75"/>
  <c r="AN2386" i="75" a="1"/>
  <c r="AO2385" i="75"/>
  <c r="AO2385" i="75" a="1"/>
  <c r="AN2385" i="75"/>
  <c r="AN2385" i="75" a="1"/>
  <c r="AO2384" i="75"/>
  <c r="AO2384" i="75" a="1"/>
  <c r="AN2384" i="75"/>
  <c r="AN2384" i="75" a="1"/>
  <c r="AO2383" i="75"/>
  <c r="AO2383" i="75" a="1"/>
  <c r="AN2383" i="75"/>
  <c r="AN2383" i="75" a="1"/>
  <c r="AO2382" i="75"/>
  <c r="AO2382" i="75" a="1"/>
  <c r="AN2382" i="75"/>
  <c r="AN2382" i="75" a="1"/>
  <c r="AO2381" i="75"/>
  <c r="AO2381" i="75" a="1"/>
  <c r="AN2381" i="75" a="1"/>
  <c r="AN2381" i="75" s="1"/>
  <c r="AO2380" i="75" a="1"/>
  <c r="AO2380" i="75" s="1"/>
  <c r="AN2380" i="75"/>
  <c r="AN2380" i="75" a="1"/>
  <c r="AO2379" i="75"/>
  <c r="AO2379" i="75" a="1"/>
  <c r="AN2379" i="75" a="1"/>
  <c r="AN2379" i="75" s="1"/>
  <c r="AO2378" i="75" a="1"/>
  <c r="AO2378" i="75" s="1"/>
  <c r="AN2378" i="75"/>
  <c r="AN2378" i="75" a="1"/>
  <c r="AO2377" i="75"/>
  <c r="AO2377" i="75" a="1"/>
  <c r="AN2377" i="75" a="1"/>
  <c r="AN2377" i="75" s="1"/>
  <c r="AO2376" i="75" a="1"/>
  <c r="AO2376" i="75" s="1"/>
  <c r="AN2376" i="75"/>
  <c r="AN2376" i="75" a="1"/>
  <c r="AO2375" i="75" a="1"/>
  <c r="AO2375" i="75" s="1"/>
  <c r="AN2375" i="75" a="1"/>
  <c r="AN2375" i="75" s="1"/>
  <c r="AO2374" i="75"/>
  <c r="AO2374" i="75" a="1"/>
  <c r="AN2374" i="75"/>
  <c r="AN2374" i="75" a="1"/>
  <c r="AO2373" i="75" a="1"/>
  <c r="AO2373" i="75" s="1"/>
  <c r="AN2373" i="75"/>
  <c r="AN2373" i="75" a="1"/>
  <c r="AO2372" i="75" a="1"/>
  <c r="AO2372" i="75" s="1"/>
  <c r="AN2372" i="75" a="1"/>
  <c r="AN2372" i="75" s="1"/>
  <c r="AO2371" i="75" a="1"/>
  <c r="AO2371" i="75" s="1"/>
  <c r="AN2371" i="75" a="1"/>
  <c r="AN2371" i="75" s="1"/>
  <c r="AO2370" i="75" a="1"/>
  <c r="AO2370" i="75" s="1"/>
  <c r="AN2370" i="75"/>
  <c r="AN2370" i="75" a="1"/>
  <c r="AO2369" i="75" a="1"/>
  <c r="AO2369" i="75" s="1"/>
  <c r="AN2369" i="75" a="1"/>
  <c r="AN2369" i="75" s="1"/>
  <c r="AO2368" i="75"/>
  <c r="AO2368" i="75" a="1"/>
  <c r="AN2368" i="75" a="1"/>
  <c r="AN2368" i="75" s="1"/>
  <c r="AO2367" i="75" a="1"/>
  <c r="AO2367" i="75" s="1"/>
  <c r="AN2367" i="75"/>
  <c r="AN2367" i="75" a="1"/>
  <c r="AO2366" i="75" a="1"/>
  <c r="AO2366" i="75" s="1"/>
  <c r="AN2366" i="75" a="1"/>
  <c r="AN2366" i="75" s="1"/>
  <c r="AO2365" i="75" a="1"/>
  <c r="AO2365" i="75" s="1"/>
  <c r="AN2365" i="75" a="1"/>
  <c r="AN2365" i="75" s="1"/>
  <c r="AO2364" i="75" a="1"/>
  <c r="AO2364" i="75" s="1"/>
  <c r="AN2364" i="75"/>
  <c r="AN2364" i="75" a="1"/>
  <c r="AO2363" i="75" a="1"/>
  <c r="AO2363" i="75" s="1"/>
  <c r="AN2363" i="75"/>
  <c r="AN2363" i="75" a="1"/>
  <c r="AO2362" i="75"/>
  <c r="AO2362" i="75" a="1"/>
  <c r="AN2362" i="75" a="1"/>
  <c r="AN2362" i="75" s="1"/>
  <c r="AO2361" i="75" a="1"/>
  <c r="AO2361" i="75" s="1"/>
  <c r="AN2361" i="75" a="1"/>
  <c r="AN2361" i="75" s="1"/>
  <c r="AO2360" i="75" a="1"/>
  <c r="AO2360" i="75" s="1"/>
  <c r="AN2360" i="75" a="1"/>
  <c r="AN2360" i="75" s="1"/>
  <c r="AO2359" i="75" a="1"/>
  <c r="AO2359" i="75" s="1"/>
  <c r="AN2359" i="75" a="1"/>
  <c r="AN2359" i="75" s="1"/>
  <c r="AO2358" i="75"/>
  <c r="AO2358" i="75" a="1"/>
  <c r="AN2358" i="75"/>
  <c r="AN2358" i="75" a="1"/>
  <c r="AO2357" i="75" a="1"/>
  <c r="AO2357" i="75" s="1"/>
  <c r="AN2357" i="75"/>
  <c r="AN2357" i="75" a="1"/>
  <c r="AO2356" i="75" a="1"/>
  <c r="AO2356" i="75" s="1"/>
  <c r="AN2356" i="75" a="1"/>
  <c r="AN2356" i="75" s="1"/>
  <c r="AO2355" i="75" a="1"/>
  <c r="AO2355" i="75" s="1"/>
  <c r="AN2355" i="75" a="1"/>
  <c r="AN2355" i="75" s="1"/>
  <c r="AO2354" i="75" a="1"/>
  <c r="AO2354" i="75" s="1"/>
  <c r="AN2354" i="75"/>
  <c r="AN2354" i="75" a="1"/>
  <c r="AO2353" i="75" a="1"/>
  <c r="AO2353" i="75" s="1"/>
  <c r="AN2353" i="75" a="1"/>
  <c r="AN2353" i="75" s="1"/>
  <c r="AO2352" i="75"/>
  <c r="AO2352" i="75" a="1"/>
  <c r="AN2352" i="75" a="1"/>
  <c r="AN2352" i="75" s="1"/>
  <c r="AO2351" i="75" a="1"/>
  <c r="AO2351" i="75" s="1"/>
  <c r="AN2351" i="75"/>
  <c r="AN2351" i="75" a="1"/>
  <c r="AO2350" i="75" a="1"/>
  <c r="AO2350" i="75" s="1"/>
  <c r="AN2350" i="75" a="1"/>
  <c r="AN2350" i="75" s="1"/>
  <c r="AO2349" i="75" a="1"/>
  <c r="AO2349" i="75" s="1"/>
  <c r="AN2349" i="75" a="1"/>
  <c r="AN2349" i="75" s="1"/>
  <c r="AO2348" i="75" a="1"/>
  <c r="AO2348" i="75" s="1"/>
  <c r="AN2348" i="75"/>
  <c r="AN2348" i="75" a="1"/>
  <c r="AO2347" i="75" a="1"/>
  <c r="AO2347" i="75" s="1"/>
  <c r="AN2347" i="75"/>
  <c r="AN2347" i="75" a="1"/>
  <c r="AO2346" i="75"/>
  <c r="AO2346" i="75" a="1"/>
  <c r="AN2346" i="75" a="1"/>
  <c r="AN2346" i="75" s="1"/>
  <c r="AO2345" i="75" a="1"/>
  <c r="AO2345" i="75" s="1"/>
  <c r="AN2345" i="75" a="1"/>
  <c r="AN2345" i="75" s="1"/>
  <c r="AO2344" i="75" a="1"/>
  <c r="AO2344" i="75" s="1"/>
  <c r="AN2344" i="75" a="1"/>
  <c r="AN2344" i="75" s="1"/>
  <c r="AO2343" i="75" a="1"/>
  <c r="AO2343" i="75" s="1"/>
  <c r="AN2343" i="75" a="1"/>
  <c r="AN2343" i="75" s="1"/>
  <c r="AO2342" i="75"/>
  <c r="AO2342" i="75" a="1"/>
  <c r="AN2342" i="75"/>
  <c r="AN2342" i="75" a="1"/>
  <c r="AO2341" i="75" a="1"/>
  <c r="AO2341" i="75" s="1"/>
  <c r="AN2341" i="75"/>
  <c r="AN2341" i="75" a="1"/>
  <c r="AO2340" i="75" a="1"/>
  <c r="AO2340" i="75" s="1"/>
  <c r="AN2340" i="75" a="1"/>
  <c r="AN2340" i="75" s="1"/>
  <c r="AO2339" i="75" a="1"/>
  <c r="AO2339" i="75" s="1"/>
  <c r="AN2339" i="75" a="1"/>
  <c r="AN2339" i="75" s="1"/>
  <c r="AO2338" i="75" a="1"/>
  <c r="AO2338" i="75" s="1"/>
  <c r="AN2338" i="75"/>
  <c r="AN2338" i="75" a="1"/>
  <c r="AO2337" i="75" a="1"/>
  <c r="AO2337" i="75" s="1"/>
  <c r="AN2337" i="75" a="1"/>
  <c r="AN2337" i="75" s="1"/>
  <c r="AO2336" i="75"/>
  <c r="AO2336" i="75" a="1"/>
  <c r="AN2336" i="75"/>
  <c r="AN2336" i="75" a="1"/>
  <c r="AO2335" i="75" a="1"/>
  <c r="AO2335" i="75" s="1"/>
  <c r="AN2335" i="75"/>
  <c r="AN2335" i="75" a="1"/>
  <c r="AO2334" i="75" a="1"/>
  <c r="AO2334" i="75" s="1"/>
  <c r="AN2334" i="75" a="1"/>
  <c r="AN2334" i="75" s="1"/>
  <c r="AO2333" i="75" a="1"/>
  <c r="AO2333" i="75" s="1"/>
  <c r="AN2333" i="75" a="1"/>
  <c r="AN2333" i="75" s="1"/>
  <c r="AO2332" i="75" a="1"/>
  <c r="AO2332" i="75" s="1"/>
  <c r="AN2332" i="75"/>
  <c r="AN2332" i="75" a="1"/>
  <c r="AO2331" i="75" a="1"/>
  <c r="AO2331" i="75" s="1"/>
  <c r="AN2331" i="75"/>
  <c r="AN2331" i="75" a="1"/>
  <c r="AO2330" i="75"/>
  <c r="AO2330" i="75" a="1"/>
  <c r="AN2330" i="75" a="1"/>
  <c r="AN2330" i="75" s="1"/>
  <c r="AO2329" i="75" a="1"/>
  <c r="AO2329" i="75" s="1"/>
  <c r="AN2329" i="75"/>
  <c r="AN2329" i="75" a="1"/>
  <c r="AO2328" i="75" a="1"/>
  <c r="AO2328" i="75" s="1"/>
  <c r="AN2328" i="75" a="1"/>
  <c r="AN2328" i="75" s="1"/>
  <c r="AO2327" i="75" a="1"/>
  <c r="AO2327" i="75" s="1"/>
  <c r="AN2327" i="75" a="1"/>
  <c r="AN2327" i="75" s="1"/>
  <c r="AO2326" i="75"/>
  <c r="AO2326" i="75" a="1"/>
  <c r="AN2326" i="75"/>
  <c r="AN2326" i="75" a="1"/>
  <c r="AO2325" i="75" a="1"/>
  <c r="AO2325" i="75" s="1"/>
  <c r="AN2325" i="75"/>
  <c r="AN2325" i="75" a="1"/>
  <c r="AO2324" i="75"/>
  <c r="AO2324" i="75" a="1"/>
  <c r="AN2324" i="75" a="1"/>
  <c r="AN2324" i="75" s="1"/>
  <c r="AO2323" i="75" a="1"/>
  <c r="AO2323" i="75" s="1"/>
  <c r="AN2323" i="75" a="1"/>
  <c r="AN2323" i="75" s="1"/>
  <c r="AO2322" i="75" a="1"/>
  <c r="AO2322" i="75" s="1"/>
  <c r="AN2322" i="75"/>
  <c r="AN2322" i="75" a="1"/>
  <c r="AO2321" i="75" a="1"/>
  <c r="AO2321" i="75" s="1"/>
  <c r="AN2321" i="75" a="1"/>
  <c r="AN2321" i="75" s="1"/>
  <c r="AO2320" i="75"/>
  <c r="AO2320" i="75" a="1"/>
  <c r="AN2320" i="75" a="1"/>
  <c r="AN2320" i="75" s="1"/>
  <c r="AO2319" i="75" a="1"/>
  <c r="AO2319" i="75" s="1"/>
  <c r="AN2319" i="75"/>
  <c r="AN2319" i="75" a="1"/>
  <c r="AO2318" i="75" a="1"/>
  <c r="AO2318" i="75" s="1"/>
  <c r="AN2318" i="75" a="1"/>
  <c r="AN2318" i="75" s="1"/>
  <c r="AO2317" i="75" a="1"/>
  <c r="AO2317" i="75" s="1"/>
  <c r="AN2317" i="75" a="1"/>
  <c r="AN2317" i="75" s="1"/>
  <c r="AO2316" i="75" a="1"/>
  <c r="AO2316" i="75" s="1"/>
  <c r="AN2316" i="75"/>
  <c r="AN2316" i="75" a="1"/>
  <c r="AO2315" i="75" a="1"/>
  <c r="AO2315" i="75" s="1"/>
  <c r="AN2315" i="75"/>
  <c r="AN2315" i="75" a="1"/>
  <c r="AO2314" i="75"/>
  <c r="AO2314" i="75" a="1"/>
  <c r="AN2314" i="75" a="1"/>
  <c r="AN2314" i="75" s="1"/>
  <c r="AO2313" i="75" a="1"/>
  <c r="AO2313" i="75" s="1"/>
  <c r="AN2313" i="75" a="1"/>
  <c r="AN2313" i="75" s="1"/>
  <c r="AO2312" i="75" a="1"/>
  <c r="AO2312" i="75" s="1"/>
  <c r="AN2312" i="75" a="1"/>
  <c r="AN2312" i="75" s="1"/>
  <c r="AO2311" i="75" a="1"/>
  <c r="AO2311" i="75" s="1"/>
  <c r="AN2311" i="75" a="1"/>
  <c r="AN2311" i="75" s="1"/>
  <c r="AO2310" i="75"/>
  <c r="AO2310" i="75" a="1"/>
  <c r="AN2310" i="75"/>
  <c r="AN2310" i="75" a="1"/>
  <c r="AO2309" i="75" a="1"/>
  <c r="AO2309" i="75" s="1"/>
  <c r="AN2309" i="75"/>
  <c r="AN2309" i="75" a="1"/>
  <c r="AO2308" i="75" a="1"/>
  <c r="AO2308" i="75" s="1"/>
  <c r="AN2308" i="75" a="1"/>
  <c r="AN2308" i="75" s="1"/>
  <c r="AO2307" i="75" a="1"/>
  <c r="AO2307" i="75" s="1"/>
  <c r="AN2307" i="75" a="1"/>
  <c r="AN2307" i="75" s="1"/>
  <c r="AO2306" i="75" a="1"/>
  <c r="AO2306" i="75" s="1"/>
  <c r="AN2306" i="75"/>
  <c r="AN2306" i="75" a="1"/>
  <c r="AO2305" i="75" a="1"/>
  <c r="AO2305" i="75" s="1"/>
  <c r="AN2305" i="75" a="1"/>
  <c r="AN2305" i="75" s="1"/>
  <c r="AO2304" i="75"/>
  <c r="AO2304" i="75" a="1"/>
  <c r="AN2304" i="75"/>
  <c r="AN2304" i="75" a="1"/>
  <c r="AO2303" i="75" a="1"/>
  <c r="AO2303" i="75" s="1"/>
  <c r="AN2303" i="75"/>
  <c r="AN2303" i="75" a="1"/>
  <c r="AO2302" i="75" a="1"/>
  <c r="AO2302" i="75" s="1"/>
  <c r="AN2302" i="75" a="1"/>
  <c r="AN2302" i="75" s="1"/>
  <c r="AO2301" i="75" a="1"/>
  <c r="AO2301" i="75" s="1"/>
  <c r="AN2301" i="75" a="1"/>
  <c r="AN2301" i="75" s="1"/>
  <c r="AO2300" i="75" a="1"/>
  <c r="AO2300" i="75" s="1"/>
  <c r="AN2300" i="75"/>
  <c r="AN2300" i="75" a="1"/>
  <c r="AO2299" i="75" a="1"/>
  <c r="AO2299" i="75" s="1"/>
  <c r="AN2299" i="75"/>
  <c r="AN2299" i="75" a="1"/>
  <c r="AO2298" i="75"/>
  <c r="AO2298" i="75" a="1"/>
  <c r="AN2298" i="75" a="1"/>
  <c r="AN2298" i="75" s="1"/>
  <c r="AO2297" i="75" a="1"/>
  <c r="AO2297" i="75" s="1"/>
  <c r="AN2297" i="75"/>
  <c r="AN2297" i="75" a="1"/>
  <c r="AO2296" i="75" a="1"/>
  <c r="AO2296" i="75" s="1"/>
  <c r="AN2296" i="75" a="1"/>
  <c r="AN2296" i="75" s="1"/>
  <c r="AO2295" i="75" a="1"/>
  <c r="AO2295" i="75" s="1"/>
  <c r="AN2295" i="75" a="1"/>
  <c r="AN2295" i="75" s="1"/>
  <c r="AO2294" i="75"/>
  <c r="AO2294" i="75" a="1"/>
  <c r="AN2294" i="75"/>
  <c r="AN2294" i="75" a="1"/>
  <c r="AO2293" i="75" a="1"/>
  <c r="AO2293" i="75" s="1"/>
  <c r="AN2293" i="75"/>
  <c r="AN2293" i="75" a="1"/>
  <c r="AO2292" i="75"/>
  <c r="AO2292" i="75" a="1"/>
  <c r="AN2292" i="75" a="1"/>
  <c r="AN2292" i="75" s="1"/>
  <c r="AO2291" i="75" a="1"/>
  <c r="AO2291" i="75" s="1"/>
  <c r="AN2291" i="75" a="1"/>
  <c r="AN2291" i="75" s="1"/>
  <c r="AO2290" i="75" a="1"/>
  <c r="AO2290" i="75" s="1"/>
  <c r="AN2290" i="75"/>
  <c r="AN2290" i="75" a="1"/>
  <c r="AO2289" i="75" a="1"/>
  <c r="AO2289" i="75" s="1"/>
  <c r="AN2289" i="75" a="1"/>
  <c r="AN2289" i="75" s="1"/>
  <c r="AO2288" i="75"/>
  <c r="AO2288" i="75" a="1"/>
  <c r="AN2288" i="75" a="1"/>
  <c r="AN2288" i="75" s="1"/>
  <c r="AO2287" i="75" a="1"/>
  <c r="AO2287" i="75" s="1"/>
  <c r="AN2287" i="75"/>
  <c r="AN2287" i="75" a="1"/>
  <c r="AO2286" i="75" a="1"/>
  <c r="AO2286" i="75" s="1"/>
  <c r="AN2286" i="75" a="1"/>
  <c r="AN2286" i="75" s="1"/>
  <c r="AO2285" i="75" a="1"/>
  <c r="AO2285" i="75" s="1"/>
  <c r="AN2285" i="75" a="1"/>
  <c r="AN2285" i="75" s="1"/>
  <c r="AO2284" i="75" a="1"/>
  <c r="AO2284" i="75" s="1"/>
  <c r="AN2284" i="75"/>
  <c r="AN2284" i="75" a="1"/>
  <c r="AO2283" i="75" a="1"/>
  <c r="AO2283" i="75" s="1"/>
  <c r="AN2283" i="75"/>
  <c r="AN2283" i="75" a="1"/>
  <c r="AO2282" i="75"/>
  <c r="AO2282" i="75" a="1"/>
  <c r="AN2282" i="75" a="1"/>
  <c r="AN2282" i="75" s="1"/>
  <c r="AO2281" i="75" a="1"/>
  <c r="AO2281" i="75" s="1"/>
  <c r="AN2281" i="75" a="1"/>
  <c r="AN2281" i="75" s="1"/>
  <c r="AO2280" i="75" a="1"/>
  <c r="AO2280" i="75" s="1"/>
  <c r="AN2280" i="75" a="1"/>
  <c r="AN2280" i="75" s="1"/>
  <c r="AO2279" i="75" a="1"/>
  <c r="AO2279" i="75" s="1"/>
  <c r="AN2279" i="75" a="1"/>
  <c r="AN2279" i="75" s="1"/>
  <c r="AO2278" i="75"/>
  <c r="AO2278" i="75" a="1"/>
  <c r="AN2278" i="75"/>
  <c r="AN2278" i="75" a="1"/>
  <c r="AO2277" i="75" a="1"/>
  <c r="AO2277" i="75" s="1"/>
  <c r="AN2277" i="75"/>
  <c r="AN2277" i="75" a="1"/>
  <c r="AO2276" i="75" a="1"/>
  <c r="AO2276" i="75" s="1"/>
  <c r="AN2276" i="75" a="1"/>
  <c r="AN2276" i="75" s="1"/>
  <c r="AO2275" i="75" a="1"/>
  <c r="AO2275" i="75" s="1"/>
  <c r="AN2275" i="75" a="1"/>
  <c r="AN2275" i="75" s="1"/>
  <c r="AO2274" i="75" a="1"/>
  <c r="AO2274" i="75" s="1"/>
  <c r="AN2274" i="75"/>
  <c r="AN2274" i="75" a="1"/>
  <c r="AO2273" i="75" a="1"/>
  <c r="AO2273" i="75" s="1"/>
  <c r="AN2273" i="75" a="1"/>
  <c r="AN2273" i="75" s="1"/>
  <c r="AO2272" i="75"/>
  <c r="AO2272" i="75" a="1"/>
  <c r="AN2272" i="75"/>
  <c r="AN2272" i="75" a="1"/>
  <c r="AO2271" i="75" a="1"/>
  <c r="AO2271" i="75" s="1"/>
  <c r="AN2271" i="75"/>
  <c r="AN2271" i="75" a="1"/>
  <c r="AO2270" i="75" a="1"/>
  <c r="AO2270" i="75" s="1"/>
  <c r="AN2270" i="75" a="1"/>
  <c r="AN2270" i="75" s="1"/>
  <c r="AO2269" i="75" a="1"/>
  <c r="AO2269" i="75" s="1"/>
  <c r="AN2269" i="75" a="1"/>
  <c r="AN2269" i="75" s="1"/>
  <c r="AO2268" i="75" a="1"/>
  <c r="AO2268" i="75" s="1"/>
  <c r="AN2268" i="75"/>
  <c r="AN2268" i="75" a="1"/>
  <c r="AO2267" i="75" a="1"/>
  <c r="AO2267" i="75" s="1"/>
  <c r="AN2267" i="75"/>
  <c r="AN2267" i="75" a="1"/>
  <c r="AO2266" i="75"/>
  <c r="AO2266" i="75" a="1"/>
  <c r="AN2266" i="75" a="1"/>
  <c r="AN2266" i="75" s="1"/>
  <c r="AO2265" i="75" a="1"/>
  <c r="AO2265" i="75" s="1"/>
  <c r="AN2265" i="75"/>
  <c r="AN2265" i="75" a="1"/>
  <c r="AO2264" i="75" a="1"/>
  <c r="AO2264" i="75" s="1"/>
  <c r="AN2264" i="75" a="1"/>
  <c r="AN2264" i="75" s="1"/>
  <c r="AO2263" i="75" a="1"/>
  <c r="AO2263" i="75" s="1"/>
  <c r="AN2263" i="75" a="1"/>
  <c r="AN2263" i="75" s="1"/>
  <c r="AO2262" i="75"/>
  <c r="AO2262" i="75" a="1"/>
  <c r="AN2262" i="75"/>
  <c r="AN2262" i="75" a="1"/>
  <c r="AO2261" i="75" a="1"/>
  <c r="AO2261" i="75" s="1"/>
  <c r="AN2261" i="75"/>
  <c r="AN2261" i="75" a="1"/>
  <c r="AO2260" i="75"/>
  <c r="AO2260" i="75" a="1"/>
  <c r="AN2260" i="75" a="1"/>
  <c r="AN2260" i="75" s="1"/>
  <c r="AO2259" i="75" a="1"/>
  <c r="AO2259" i="75" s="1"/>
  <c r="AN2259" i="75" a="1"/>
  <c r="AN2259" i="75" s="1"/>
  <c r="AO2258" i="75" a="1"/>
  <c r="AO2258" i="75" s="1"/>
  <c r="AN2258" i="75"/>
  <c r="AN2258" i="75" a="1"/>
  <c r="AO2257" i="75" a="1"/>
  <c r="AO2257" i="75" s="1"/>
  <c r="AN2257" i="75" a="1"/>
  <c r="AN2257" i="75" s="1"/>
  <c r="AO2256" i="75"/>
  <c r="AO2256" i="75" a="1"/>
  <c r="AN2256" i="75" a="1"/>
  <c r="AN2256" i="75" s="1"/>
  <c r="AO2255" i="75" a="1"/>
  <c r="AO2255" i="75" s="1"/>
  <c r="AN2255" i="75"/>
  <c r="AN2255" i="75" a="1"/>
  <c r="AO2254" i="75" a="1"/>
  <c r="AO2254" i="75" s="1"/>
  <c r="AN2254" i="75" a="1"/>
  <c r="AN2254" i="75" s="1"/>
  <c r="AO2253" i="75" a="1"/>
  <c r="AO2253" i="75" s="1"/>
  <c r="AN2253" i="75" a="1"/>
  <c r="AN2253" i="75" s="1"/>
  <c r="AO2252" i="75" a="1"/>
  <c r="AO2252" i="75" s="1"/>
  <c r="AN2252" i="75"/>
  <c r="AN2252" i="75" a="1"/>
  <c r="AO2251" i="75" a="1"/>
  <c r="AO2251" i="75" s="1"/>
  <c r="AN2251" i="75"/>
  <c r="AN2251" i="75" a="1"/>
  <c r="AO2250" i="75"/>
  <c r="AO2250" i="75" a="1"/>
  <c r="AN2250" i="75" a="1"/>
  <c r="AN2250" i="75" s="1"/>
  <c r="AO2249" i="75" a="1"/>
  <c r="AO2249" i="75" s="1"/>
  <c r="AN2249" i="75" a="1"/>
  <c r="AN2249" i="75" s="1"/>
  <c r="AO2248" i="75" a="1"/>
  <c r="AO2248" i="75" s="1"/>
  <c r="AN2248" i="75" a="1"/>
  <c r="AN2248" i="75" s="1"/>
  <c r="AO2247" i="75" a="1"/>
  <c r="AO2247" i="75" s="1"/>
  <c r="AN2247" i="75" a="1"/>
  <c r="AN2247" i="75" s="1"/>
  <c r="AO2246" i="75"/>
  <c r="AO2246" i="75" a="1"/>
  <c r="AN2246" i="75"/>
  <c r="AN2246" i="75" a="1"/>
  <c r="AO2245" i="75" a="1"/>
  <c r="AO2245" i="75" s="1"/>
  <c r="AN2245" i="75"/>
  <c r="AN2245" i="75" a="1"/>
  <c r="AO2244" i="75" a="1"/>
  <c r="AO2244" i="75" s="1"/>
  <c r="AN2244" i="75" a="1"/>
  <c r="AN2244" i="75" s="1"/>
  <c r="AO2243" i="75" a="1"/>
  <c r="AO2243" i="75" s="1"/>
  <c r="AN2243" i="75" a="1"/>
  <c r="AN2243" i="75" s="1"/>
  <c r="AO2242" i="75" a="1"/>
  <c r="AO2242" i="75" s="1"/>
  <c r="AN2242" i="75"/>
  <c r="AN2242" i="75" a="1"/>
  <c r="AO2241" i="75" a="1"/>
  <c r="AO2241" i="75" s="1"/>
  <c r="AN2241" i="75" a="1"/>
  <c r="AN2241" i="75" s="1"/>
  <c r="AO2240" i="75"/>
  <c r="AO2240" i="75" a="1"/>
  <c r="AN2240" i="75"/>
  <c r="AN2240" i="75" a="1"/>
  <c r="AO2239" i="75" a="1"/>
  <c r="AO2239" i="75" s="1"/>
  <c r="AN2239" i="75"/>
  <c r="AN2239" i="75" a="1"/>
  <c r="AO2238" i="75" a="1"/>
  <c r="AO2238" i="75" s="1"/>
  <c r="AN2238" i="75" a="1"/>
  <c r="AN2238" i="75" s="1"/>
  <c r="AO2237" i="75" a="1"/>
  <c r="AO2237" i="75" s="1"/>
  <c r="AN2237" i="75" a="1"/>
  <c r="AN2237" i="75" s="1"/>
  <c r="AO2236" i="75" a="1"/>
  <c r="AO2236" i="75" s="1"/>
  <c r="AN2236" i="75"/>
  <c r="AN2236" i="75" a="1"/>
  <c r="AO2235" i="75" a="1"/>
  <c r="AO2235" i="75" s="1"/>
  <c r="AN2235" i="75"/>
  <c r="AN2235" i="75" a="1"/>
  <c r="AO2234" i="75"/>
  <c r="AO2234" i="75" a="1"/>
  <c r="AN2234" i="75" a="1"/>
  <c r="AN2234" i="75" s="1"/>
  <c r="AO2233" i="75" a="1"/>
  <c r="AO2233" i="75" s="1"/>
  <c r="AN2233" i="75"/>
  <c r="AN2233" i="75" a="1"/>
  <c r="AO2232" i="75" a="1"/>
  <c r="AO2232" i="75" s="1"/>
  <c r="AN2232" i="75" a="1"/>
  <c r="AN2232" i="75" s="1"/>
  <c r="AO2231" i="75" a="1"/>
  <c r="AO2231" i="75" s="1"/>
  <c r="AN2231" i="75" a="1"/>
  <c r="AN2231" i="75" s="1"/>
  <c r="AO2230" i="75"/>
  <c r="AO2230" i="75" a="1"/>
  <c r="AN2230" i="75"/>
  <c r="AN2230" i="75" a="1"/>
  <c r="AO2229" i="75" a="1"/>
  <c r="AO2229" i="75" s="1"/>
  <c r="AN2229" i="75"/>
  <c r="AN2229" i="75" a="1"/>
  <c r="AO2228" i="75"/>
  <c r="AO2228" i="75" a="1"/>
  <c r="AN2228" i="75" a="1"/>
  <c r="AN2228" i="75" s="1"/>
  <c r="AO2227" i="75" a="1"/>
  <c r="AO2227" i="75" s="1"/>
  <c r="AN2227" i="75" a="1"/>
  <c r="AN2227" i="75" s="1"/>
  <c r="AO2226" i="75" a="1"/>
  <c r="AO2226" i="75" s="1"/>
  <c r="AN2226" i="75"/>
  <c r="AN2226" i="75" a="1"/>
  <c r="AO2225" i="75" a="1"/>
  <c r="AO2225" i="75" s="1"/>
  <c r="AN2225" i="75" a="1"/>
  <c r="AN2225" i="75" s="1"/>
  <c r="AO2224" i="75"/>
  <c r="AO2224" i="75" a="1"/>
  <c r="AN2224" i="75" a="1"/>
  <c r="AN2224" i="75" s="1"/>
  <c r="AO2223" i="75" a="1"/>
  <c r="AO2223" i="75" s="1"/>
  <c r="AN2223" i="75"/>
  <c r="AN2223" i="75" a="1"/>
  <c r="AO2222" i="75" a="1"/>
  <c r="AO2222" i="75" s="1"/>
  <c r="AN2222" i="75" a="1"/>
  <c r="AN2222" i="75" s="1"/>
  <c r="AO2221" i="75"/>
  <c r="AO2221" i="75" a="1"/>
  <c r="AN2221" i="75"/>
  <c r="AN2221" i="75" a="1"/>
  <c r="AO2220" i="75" a="1"/>
  <c r="AO2220" i="75" s="1"/>
  <c r="AN2220" i="75" a="1"/>
  <c r="AN2220" i="75" s="1"/>
  <c r="AO2219" i="75"/>
  <c r="AO2219" i="75" a="1"/>
  <c r="AN2219" i="75"/>
  <c r="AN2219" i="75" a="1"/>
  <c r="AO2218" i="75" a="1"/>
  <c r="AO2218" i="75" s="1"/>
  <c r="AN2218" i="75" a="1"/>
  <c r="AN2218" i="75" s="1"/>
  <c r="AO2217" i="75"/>
  <c r="AO2217" i="75" a="1"/>
  <c r="AN2217" i="75"/>
  <c r="AN2217" i="75" a="1"/>
  <c r="AO2216" i="75" a="1"/>
  <c r="AO2216" i="75" s="1"/>
  <c r="AN2216" i="75" a="1"/>
  <c r="AN2216" i="75" s="1"/>
  <c r="AO2215" i="75"/>
  <c r="AO2215" i="75" a="1"/>
  <c r="AN2215" i="75"/>
  <c r="AN2215" i="75" a="1"/>
  <c r="AO2214" i="75" a="1"/>
  <c r="AO2214" i="75" s="1"/>
  <c r="AN2214" i="75" a="1"/>
  <c r="AN2214" i="75" s="1"/>
  <c r="AO2213" i="75"/>
  <c r="AO2213" i="75" a="1"/>
  <c r="AN2213" i="75"/>
  <c r="AN2213" i="75" a="1"/>
  <c r="AO2212" i="75" a="1"/>
  <c r="AO2212" i="75" s="1"/>
  <c r="AN2212" i="75" a="1"/>
  <c r="AN2212" i="75" s="1"/>
  <c r="AO2211" i="75"/>
  <c r="AO2211" i="75" a="1"/>
  <c r="AN2211" i="75"/>
  <c r="AN2211" i="75" a="1"/>
  <c r="AO2210" i="75" a="1"/>
  <c r="AO2210" i="75" s="1"/>
  <c r="AN2210" i="75" a="1"/>
  <c r="AN2210" i="75" s="1"/>
  <c r="AO2209" i="75"/>
  <c r="AO2209" i="75" a="1"/>
  <c r="AN2209" i="75"/>
  <c r="AN2209" i="75" a="1"/>
  <c r="AO2208" i="75" a="1"/>
  <c r="AO2208" i="75" s="1"/>
  <c r="AN2208" i="75" a="1"/>
  <c r="AN2208" i="75" s="1"/>
  <c r="AO2207" i="75"/>
  <c r="AO2207" i="75" a="1"/>
  <c r="AN2207" i="75"/>
  <c r="AN2207" i="75" a="1"/>
  <c r="AO2206" i="75" a="1"/>
  <c r="AO2206" i="75" s="1"/>
  <c r="AN2206" i="75" a="1"/>
  <c r="AN2206" i="75" s="1"/>
  <c r="AO2205" i="75"/>
  <c r="AO2205" i="75" a="1"/>
  <c r="AN2205" i="75"/>
  <c r="AN2205" i="75" a="1"/>
  <c r="AO2204" i="75" a="1"/>
  <c r="AO2204" i="75" s="1"/>
  <c r="AN2204" i="75" a="1"/>
  <c r="AN2204" i="75" s="1"/>
  <c r="AO2203" i="75"/>
  <c r="AO2203" i="75" a="1"/>
  <c r="AN2203" i="75"/>
  <c r="AN2203" i="75" a="1"/>
  <c r="AO2202" i="75" a="1"/>
  <c r="AO2202" i="75" s="1"/>
  <c r="AN2202" i="75" a="1"/>
  <c r="AN2202" i="75" s="1"/>
  <c r="AO2201" i="75"/>
  <c r="AO2201" i="75" a="1"/>
  <c r="AN2201" i="75"/>
  <c r="AN2201" i="75" a="1"/>
  <c r="AO2200" i="75" a="1"/>
  <c r="AO2200" i="75" s="1"/>
  <c r="AN2200" i="75" a="1"/>
  <c r="AN2200" i="75" s="1"/>
  <c r="AO2199" i="75"/>
  <c r="AO2199" i="75" a="1"/>
  <c r="AN2199" i="75"/>
  <c r="AN2199" i="75" a="1"/>
  <c r="AO2198" i="75" a="1"/>
  <c r="AO2198" i="75" s="1"/>
  <c r="AN2198" i="75" a="1"/>
  <c r="AN2198" i="75" s="1"/>
  <c r="AO2197" i="75"/>
  <c r="AO2197" i="75" a="1"/>
  <c r="AN2197" i="75"/>
  <c r="AN2197" i="75" a="1"/>
  <c r="AO2196" i="75" a="1"/>
  <c r="AO2196" i="75" s="1"/>
  <c r="AN2196" i="75" a="1"/>
  <c r="AN2196" i="75" s="1"/>
  <c r="AO2195" i="75"/>
  <c r="AO2195" i="75" a="1"/>
  <c r="AN2195" i="75"/>
  <c r="AN2195" i="75" a="1"/>
  <c r="AO2194" i="75" a="1"/>
  <c r="AO2194" i="75" s="1"/>
  <c r="AN2194" i="75" a="1"/>
  <c r="AN2194" i="75" s="1"/>
  <c r="AO2193" i="75"/>
  <c r="AO2193" i="75" a="1"/>
  <c r="AN2193" i="75"/>
  <c r="AN2193" i="75" a="1"/>
  <c r="AO2192" i="75" a="1"/>
  <c r="AO2192" i="75" s="1"/>
  <c r="AN2192" i="75" a="1"/>
  <c r="AN2192" i="75" s="1"/>
  <c r="AO2191" i="75"/>
  <c r="AO2191" i="75" a="1"/>
  <c r="AN2191" i="75"/>
  <c r="AN2191" i="75" a="1"/>
  <c r="AO2190" i="75" a="1"/>
  <c r="AO2190" i="75" s="1"/>
  <c r="AN2190" i="75" a="1"/>
  <c r="AN2190" i="75" s="1"/>
  <c r="AO2189" i="75"/>
  <c r="AO2189" i="75" a="1"/>
  <c r="AN2189" i="75"/>
  <c r="AN2189" i="75" a="1"/>
  <c r="AO2188" i="75" a="1"/>
  <c r="AO2188" i="75" s="1"/>
  <c r="AN2188" i="75" a="1"/>
  <c r="AN2188" i="75" s="1"/>
  <c r="AO2187" i="75"/>
  <c r="AO2187" i="75" a="1"/>
  <c r="AN2187" i="75"/>
  <c r="AN2187" i="75" a="1"/>
  <c r="AO2186" i="75" a="1"/>
  <c r="AO2186" i="75" s="1"/>
  <c r="AN2186" i="75" a="1"/>
  <c r="AN2186" i="75" s="1"/>
  <c r="AO2185" i="75"/>
  <c r="AO2185" i="75" a="1"/>
  <c r="AN2185" i="75"/>
  <c r="AN2185" i="75" a="1"/>
  <c r="AO2184" i="75" a="1"/>
  <c r="AO2184" i="75" s="1"/>
  <c r="AN2184" i="75" a="1"/>
  <c r="AN2184" i="75" s="1"/>
  <c r="AO2183" i="75"/>
  <c r="AO2183" i="75" a="1"/>
  <c r="AN2183" i="75"/>
  <c r="AN2183" i="75" a="1"/>
  <c r="AO2182" i="75" a="1"/>
  <c r="AO2182" i="75" s="1"/>
  <c r="AN2182" i="75" a="1"/>
  <c r="AN2182" i="75" s="1"/>
  <c r="AO2181" i="75"/>
  <c r="AO2181" i="75" a="1"/>
  <c r="AN2181" i="75"/>
  <c r="AN2181" i="75" a="1"/>
  <c r="AO2180" i="75" a="1"/>
  <c r="AO2180" i="75" s="1"/>
  <c r="AN2180" i="75" a="1"/>
  <c r="AN2180" i="75" s="1"/>
  <c r="AO2179" i="75" a="1"/>
  <c r="AO2179" i="75" s="1"/>
  <c r="AN2179" i="75"/>
  <c r="AN2179" i="75" a="1"/>
  <c r="AO2178" i="75" a="1"/>
  <c r="AO2178" i="75" s="1"/>
  <c r="AN2178" i="75" a="1"/>
  <c r="AN2178" i="75" s="1"/>
  <c r="AO2177" i="75"/>
  <c r="AO2177" i="75" a="1"/>
  <c r="AN2177" i="75" a="1"/>
  <c r="AN2177" i="75" s="1"/>
  <c r="AO2176" i="75" a="1"/>
  <c r="AO2176" i="75" s="1"/>
  <c r="AN2176" i="75" a="1"/>
  <c r="AN2176" i="75" s="1"/>
  <c r="AO2175" i="75"/>
  <c r="AO2175" i="75" a="1"/>
  <c r="AN2175" i="75"/>
  <c r="AN2175" i="75" a="1"/>
  <c r="AO2174" i="75" a="1"/>
  <c r="AO2174" i="75" s="1"/>
  <c r="AN2174" i="75" a="1"/>
  <c r="AN2174" i="75" s="1"/>
  <c r="AO2173" i="75"/>
  <c r="AO2173" i="75" a="1"/>
  <c r="AN2173" i="75"/>
  <c r="AN2173" i="75" a="1"/>
  <c r="AO2172" i="75" a="1"/>
  <c r="AO2172" i="75" s="1"/>
  <c r="AN2172" i="75" a="1"/>
  <c r="AN2172" i="75" s="1"/>
  <c r="AO2171" i="75" a="1"/>
  <c r="AO2171" i="75" s="1"/>
  <c r="AN2171" i="75"/>
  <c r="AN2171" i="75" a="1"/>
  <c r="AO2170" i="75" a="1"/>
  <c r="AO2170" i="75" s="1"/>
  <c r="AN2170" i="75" a="1"/>
  <c r="AN2170" i="75" s="1"/>
  <c r="AO2169" i="75"/>
  <c r="AO2169" i="75" a="1"/>
  <c r="AN2169" i="75" a="1"/>
  <c r="AN2169" i="75" s="1"/>
  <c r="AO2168" i="75" a="1"/>
  <c r="AO2168" i="75" s="1"/>
  <c r="AN2168" i="75" a="1"/>
  <c r="AN2168" i="75" s="1"/>
  <c r="AO2167" i="75"/>
  <c r="AO2167" i="75" a="1"/>
  <c r="AN2167" i="75"/>
  <c r="AN2167" i="75" a="1"/>
  <c r="AO2166" i="75" a="1"/>
  <c r="AO2166" i="75" s="1"/>
  <c r="AN2166" i="75" a="1"/>
  <c r="AN2166" i="75" s="1"/>
  <c r="AO2165" i="75"/>
  <c r="AO2165" i="75" a="1"/>
  <c r="AN2165" i="75"/>
  <c r="AN2165" i="75" a="1"/>
  <c r="AO2164" i="75" a="1"/>
  <c r="AO2164" i="75" s="1"/>
  <c r="AN2164" i="75" a="1"/>
  <c r="AN2164" i="75" s="1"/>
  <c r="AO2163" i="75" a="1"/>
  <c r="AO2163" i="75" s="1"/>
  <c r="AN2163" i="75"/>
  <c r="AN2163" i="75" a="1"/>
  <c r="AO2162" i="75" a="1"/>
  <c r="AO2162" i="75" s="1"/>
  <c r="AN2162" i="75" a="1"/>
  <c r="AN2162" i="75" s="1"/>
  <c r="AO2161" i="75"/>
  <c r="AO2161" i="75" a="1"/>
  <c r="AN2161" i="75" a="1"/>
  <c r="AN2161" i="75" s="1"/>
  <c r="AO2160" i="75" a="1"/>
  <c r="AO2160" i="75" s="1"/>
  <c r="AN2160" i="75" a="1"/>
  <c r="AN2160" i="75" s="1"/>
  <c r="AO2159" i="75" a="1"/>
  <c r="AO2159" i="75" s="1"/>
  <c r="AN2159" i="75" a="1"/>
  <c r="AN2159" i="75" s="1"/>
  <c r="AO2158" i="75" a="1"/>
  <c r="AO2158" i="75" s="1"/>
  <c r="AN2158" i="75" a="1"/>
  <c r="AN2158" i="75" s="1"/>
  <c r="AO2157" i="75"/>
  <c r="AO2157" i="75" a="1"/>
  <c r="AN2157" i="75" a="1"/>
  <c r="AN2157" i="75" s="1"/>
  <c r="AO2156" i="75" a="1"/>
  <c r="AO2156" i="75" s="1"/>
  <c r="AN2156" i="75" a="1"/>
  <c r="AN2156" i="75" s="1"/>
  <c r="AO2155" i="75"/>
  <c r="AO2155" i="75" a="1"/>
  <c r="AN2155" i="75"/>
  <c r="AN2155" i="75" a="1"/>
  <c r="AO2154" i="75" a="1"/>
  <c r="AO2154" i="75" s="1"/>
  <c r="AN2154" i="75" a="1"/>
  <c r="AN2154" i="75" s="1"/>
  <c r="AO2153" i="75" a="1"/>
  <c r="AO2153" i="75" s="1"/>
  <c r="AN2153" i="75"/>
  <c r="AN2153" i="75" a="1"/>
  <c r="AO2152" i="75" a="1"/>
  <c r="AO2152" i="75" s="1"/>
  <c r="AN2152" i="75" a="1"/>
  <c r="AN2152" i="75" s="1"/>
  <c r="AO2151" i="75" a="1"/>
  <c r="AO2151" i="75" s="1"/>
  <c r="AN2151" i="75"/>
  <c r="AN2151" i="75" a="1"/>
  <c r="AO2150" i="75" a="1"/>
  <c r="AO2150" i="75" s="1"/>
  <c r="AN2150" i="75" a="1"/>
  <c r="AN2150" i="75" s="1"/>
  <c r="AO2149" i="75"/>
  <c r="AO2149" i="75" a="1"/>
  <c r="AN2149" i="75" a="1"/>
  <c r="AN2149" i="75" s="1"/>
  <c r="AO2148" i="75" a="1"/>
  <c r="AO2148" i="75" s="1"/>
  <c r="AN2148" i="75" a="1"/>
  <c r="AN2148" i="75" s="1"/>
  <c r="AO2147" i="75" a="1"/>
  <c r="AO2147" i="75" s="1"/>
  <c r="AN2147" i="75"/>
  <c r="AN2147" i="75" a="1"/>
  <c r="AO2146" i="75" a="1"/>
  <c r="AO2146" i="75" s="1"/>
  <c r="AN2146" i="75" a="1"/>
  <c r="AN2146" i="75" s="1"/>
  <c r="AO2145" i="75" a="1"/>
  <c r="AO2145" i="75" s="1"/>
  <c r="AN2145" i="75" a="1"/>
  <c r="AN2145" i="75" s="1"/>
  <c r="AO2144" i="75" a="1"/>
  <c r="AO2144" i="75" s="1"/>
  <c r="AN2144" i="75" a="1"/>
  <c r="AN2144" i="75" s="1"/>
  <c r="AO2143" i="75" a="1"/>
  <c r="AO2143" i="75" s="1"/>
  <c r="AN2143" i="75"/>
  <c r="AN2143" i="75" a="1"/>
  <c r="AO2142" i="75" a="1"/>
  <c r="AO2142" i="75" s="1"/>
  <c r="AN2142" i="75" a="1"/>
  <c r="AN2142" i="75" s="1"/>
  <c r="AO2141" i="75"/>
  <c r="AO2141" i="75" a="1"/>
  <c r="AN2141" i="75" a="1"/>
  <c r="AN2141" i="75" s="1"/>
  <c r="AO2140" i="75" a="1"/>
  <c r="AO2140" i="75" s="1"/>
  <c r="AN2140" i="75" a="1"/>
  <c r="AN2140" i="75" s="1"/>
  <c r="AO2139" i="75" a="1"/>
  <c r="AO2139" i="75" s="1"/>
  <c r="AN2139" i="75"/>
  <c r="AN2139" i="75" a="1"/>
  <c r="AO2138" i="75" a="1"/>
  <c r="AO2138" i="75" s="1"/>
  <c r="AN2138" i="75" a="1"/>
  <c r="AN2138" i="75" s="1"/>
  <c r="AO2137" i="75" a="1"/>
  <c r="AO2137" i="75" s="1"/>
  <c r="AN2137" i="75" a="1"/>
  <c r="AN2137" i="75" s="1"/>
  <c r="AO2136" i="75" a="1"/>
  <c r="AO2136" i="75" s="1"/>
  <c r="AN2136" i="75" a="1"/>
  <c r="AN2136" i="75" s="1"/>
  <c r="AO2135" i="75" a="1"/>
  <c r="AO2135" i="75" s="1"/>
  <c r="AN2135" i="75" a="1"/>
  <c r="AN2135" i="75" s="1"/>
  <c r="AO2134" i="75" a="1"/>
  <c r="AO2134" i="75" s="1"/>
  <c r="AN2134" i="75" a="1"/>
  <c r="AN2134" i="75" s="1"/>
  <c r="AO2133" i="75"/>
  <c r="AO2133" i="75" a="1"/>
  <c r="AN2133" i="75" a="1"/>
  <c r="AN2133" i="75" s="1"/>
  <c r="AO2132" i="75" a="1"/>
  <c r="AO2132" i="75" s="1"/>
  <c r="AN2132" i="75" a="1"/>
  <c r="AN2132" i="75" s="1"/>
  <c r="AO2131" i="75" a="1"/>
  <c r="AO2131" i="75" s="1"/>
  <c r="AN2131" i="75"/>
  <c r="AN2131" i="75" a="1"/>
  <c r="AO2130" i="75" a="1"/>
  <c r="AO2130" i="75" s="1"/>
  <c r="AN2130" i="75" a="1"/>
  <c r="AN2130" i="75" s="1"/>
  <c r="AO2129" i="75"/>
  <c r="AO2129" i="75" a="1"/>
  <c r="AN2129" i="75" a="1"/>
  <c r="AN2129" i="75" s="1"/>
  <c r="AO2128" i="75" a="1"/>
  <c r="AO2128" i="75" s="1"/>
  <c r="AN2128" i="75" a="1"/>
  <c r="AN2128" i="75" s="1"/>
  <c r="AO2127" i="75" a="1"/>
  <c r="AO2127" i="75" s="1"/>
  <c r="AN2127" i="75" a="1"/>
  <c r="AN2127" i="75" s="1"/>
  <c r="AO2126" i="75" a="1"/>
  <c r="AO2126" i="75" s="1"/>
  <c r="AN2126" i="75" a="1"/>
  <c r="AN2126" i="75" s="1"/>
  <c r="AO2125" i="75"/>
  <c r="AO2125" i="75" a="1"/>
  <c r="AN2125" i="75" a="1"/>
  <c r="AN2125" i="75" s="1"/>
  <c r="AO2124" i="75" a="1"/>
  <c r="AO2124" i="75" s="1"/>
  <c r="AN2124" i="75" a="1"/>
  <c r="AN2124" i="75" s="1"/>
  <c r="AO2123" i="75"/>
  <c r="AO2123" i="75" a="1"/>
  <c r="AN2123" i="75"/>
  <c r="AN2123" i="75" a="1"/>
  <c r="AO2122" i="75" a="1"/>
  <c r="AO2122" i="75" s="1"/>
  <c r="AN2122" i="75" a="1"/>
  <c r="AN2122" i="75" s="1"/>
  <c r="AO2121" i="75" a="1"/>
  <c r="AO2121" i="75" s="1"/>
  <c r="AN2121" i="75"/>
  <c r="AN2121" i="75" a="1"/>
  <c r="AO2120" i="75" a="1"/>
  <c r="AO2120" i="75" s="1"/>
  <c r="AN2120" i="75" a="1"/>
  <c r="AN2120" i="75" s="1"/>
  <c r="AO2119" i="75" a="1"/>
  <c r="AO2119" i="75" s="1"/>
  <c r="AN2119" i="75"/>
  <c r="AN2119" i="75" a="1"/>
  <c r="AO2118" i="75" a="1"/>
  <c r="AO2118" i="75" s="1"/>
  <c r="AN2118" i="75" a="1"/>
  <c r="AN2118" i="75" s="1"/>
  <c r="AO2117" i="75"/>
  <c r="AO2117" i="75" a="1"/>
  <c r="AN2117" i="75" a="1"/>
  <c r="AN2117" i="75" s="1"/>
  <c r="AO2116" i="75" a="1"/>
  <c r="AO2116" i="75" s="1"/>
  <c r="AN2116" i="75" a="1"/>
  <c r="AN2116" i="75" s="1"/>
  <c r="AO2115" i="75" a="1"/>
  <c r="AO2115" i="75" s="1"/>
  <c r="AN2115" i="75"/>
  <c r="AN2115" i="75" a="1"/>
  <c r="AO2114" i="75" a="1"/>
  <c r="AO2114" i="75" s="1"/>
  <c r="AN2114" i="75" a="1"/>
  <c r="AN2114" i="75" s="1"/>
  <c r="AO2113" i="75" a="1"/>
  <c r="AO2113" i="75" s="1"/>
  <c r="AN2113" i="75" a="1"/>
  <c r="AN2113" i="75" s="1"/>
  <c r="AO2112" i="75" a="1"/>
  <c r="AO2112" i="75" s="1"/>
  <c r="AN2112" i="75" a="1"/>
  <c r="AN2112" i="75" s="1"/>
  <c r="AO2111" i="75" a="1"/>
  <c r="AO2111" i="75" s="1"/>
  <c r="AN2111" i="75"/>
  <c r="AN2111" i="75" a="1"/>
  <c r="AO2110" i="75" a="1"/>
  <c r="AO2110" i="75" s="1"/>
  <c r="AN2110" i="75" a="1"/>
  <c r="AN2110" i="75" s="1"/>
  <c r="AO2109" i="75"/>
  <c r="AO2109" i="75" a="1"/>
  <c r="AN2109" i="75" a="1"/>
  <c r="AN2109" i="75" s="1"/>
  <c r="AO2108" i="75" a="1"/>
  <c r="AO2108" i="75" s="1"/>
  <c r="AN2108" i="75" a="1"/>
  <c r="AN2108" i="75" s="1"/>
  <c r="AO2107" i="75"/>
  <c r="AO2107" i="75" a="1"/>
  <c r="AN2107" i="75"/>
  <c r="AN2107" i="75" a="1"/>
  <c r="AO2106" i="75" a="1"/>
  <c r="AO2106" i="75" s="1"/>
  <c r="AN2106" i="75" a="1"/>
  <c r="AN2106" i="75" s="1"/>
  <c r="AO2105" i="75"/>
  <c r="AO2105" i="75" a="1"/>
  <c r="AN2105" i="75"/>
  <c r="AN2105" i="75" a="1"/>
  <c r="AO2104" i="75" a="1"/>
  <c r="AO2104" i="75" s="1"/>
  <c r="AN2104" i="75" a="1"/>
  <c r="AN2104" i="75" s="1"/>
  <c r="AO2103" i="75" a="1"/>
  <c r="AO2103" i="75" s="1"/>
  <c r="AN2103" i="75"/>
  <c r="AN2103" i="75" a="1"/>
  <c r="AO2102" i="75"/>
  <c r="AO2102" i="75" a="1"/>
  <c r="AN2102" i="75" a="1"/>
  <c r="AN2102" i="75" s="1"/>
  <c r="AO2101" i="75"/>
  <c r="AO2101" i="75" a="1"/>
  <c r="AN2101" i="75"/>
  <c r="AN2101" i="75" a="1"/>
  <c r="AO2100" i="75"/>
  <c r="AO2100" i="75" a="1"/>
  <c r="AN2100" i="75" a="1"/>
  <c r="AN2100" i="75" s="1"/>
  <c r="AO2099" i="75" a="1"/>
  <c r="AO2099" i="75" s="1"/>
  <c r="AN2099" i="75" a="1"/>
  <c r="AN2099" i="75" s="1"/>
  <c r="AO2098" i="75"/>
  <c r="AO2098" i="75" a="1"/>
  <c r="AN2098" i="75" a="1"/>
  <c r="AN2098" i="75" s="1"/>
  <c r="AO2097" i="75" a="1"/>
  <c r="AO2097" i="75" s="1"/>
  <c r="AN2097" i="75"/>
  <c r="AN2097" i="75" a="1"/>
  <c r="AO2096" i="75"/>
  <c r="AO2096" i="75" a="1"/>
  <c r="AN2096" i="75" a="1"/>
  <c r="AN2096" i="75" s="1"/>
  <c r="AO2095" i="75"/>
  <c r="AO2095" i="75" a="1"/>
  <c r="AN2095" i="75" a="1"/>
  <c r="AN2095" i="75" s="1"/>
  <c r="AO2094" i="75"/>
  <c r="AO2094" i="75" a="1"/>
  <c r="AN2094" i="75" a="1"/>
  <c r="AN2094" i="75" s="1"/>
  <c r="AO2093" i="75" a="1"/>
  <c r="AO2093" i="75" s="1"/>
  <c r="AN2093" i="75" a="1"/>
  <c r="AN2093" i="75" s="1"/>
  <c r="AO2092" i="75"/>
  <c r="AO2092" i="75" a="1"/>
  <c r="AN2092" i="75" a="1"/>
  <c r="AN2092" i="75" s="1"/>
  <c r="AO2091" i="75"/>
  <c r="AO2091" i="75" a="1"/>
  <c r="AN2091" i="75"/>
  <c r="AN2091" i="75" a="1"/>
  <c r="AO2090" i="75"/>
  <c r="AO2090" i="75" a="1"/>
  <c r="AN2090" i="75" a="1"/>
  <c r="AN2090" i="75" s="1"/>
  <c r="AO2089" i="75"/>
  <c r="AO2089" i="75" a="1"/>
  <c r="AN2089" i="75" a="1"/>
  <c r="AN2089" i="75" s="1"/>
  <c r="AO2088" i="75"/>
  <c r="AO2088" i="75" a="1"/>
  <c r="AN2088" i="75" a="1"/>
  <c r="AN2088" i="75" s="1"/>
  <c r="AO2087" i="75" a="1"/>
  <c r="AO2087" i="75" s="1"/>
  <c r="AN2087" i="75"/>
  <c r="AN2087" i="75" a="1"/>
  <c r="AO2086" i="75"/>
  <c r="AO2086" i="75" a="1"/>
  <c r="AN2086" i="75" a="1"/>
  <c r="AN2086" i="75" s="1"/>
  <c r="AO2085" i="75"/>
  <c r="AO2085" i="75" a="1"/>
  <c r="AN2085" i="75"/>
  <c r="AN2085" i="75" a="1"/>
  <c r="AO2084" i="75"/>
  <c r="AO2084" i="75" a="1"/>
  <c r="AN2084" i="75" a="1"/>
  <c r="AN2084" i="75" s="1"/>
  <c r="AO2083" i="75" a="1"/>
  <c r="AO2083" i="75" s="1"/>
  <c r="AN2083" i="75" a="1"/>
  <c r="AN2083" i="75" s="1"/>
  <c r="AO2082" i="75"/>
  <c r="AO2082" i="75" a="1"/>
  <c r="AN2082" i="75" a="1"/>
  <c r="AN2082" i="75" s="1"/>
  <c r="AO2081" i="75" a="1"/>
  <c r="AO2081" i="75" s="1"/>
  <c r="AN2081" i="75"/>
  <c r="AN2081" i="75" a="1"/>
  <c r="AO2080" i="75"/>
  <c r="AO2080" i="75" a="1"/>
  <c r="AN2080" i="75" a="1"/>
  <c r="AN2080" i="75" s="1"/>
  <c r="AO2079" i="75"/>
  <c r="AO2079" i="75" a="1"/>
  <c r="AN2079" i="75" a="1"/>
  <c r="AN2079" i="75" s="1"/>
  <c r="AO2078" i="75"/>
  <c r="AO2078" i="75" a="1"/>
  <c r="AN2078" i="75" a="1"/>
  <c r="AN2078" i="75" s="1"/>
  <c r="AO2077" i="75" a="1"/>
  <c r="AO2077" i="75" s="1"/>
  <c r="AN2077" i="75" a="1"/>
  <c r="AN2077" i="75" s="1"/>
  <c r="AO2076" i="75"/>
  <c r="AO2076" i="75" a="1"/>
  <c r="AN2076" i="75" a="1"/>
  <c r="AN2076" i="75" s="1"/>
  <c r="AO2075" i="75"/>
  <c r="AO2075" i="75" a="1"/>
  <c r="AN2075" i="75"/>
  <c r="AN2075" i="75" a="1"/>
  <c r="AO2074" i="75"/>
  <c r="AO2074" i="75" a="1"/>
  <c r="AN2074" i="75" a="1"/>
  <c r="AN2074" i="75" s="1"/>
  <c r="AO2073" i="75"/>
  <c r="AO2073" i="75" a="1"/>
  <c r="AN2073" i="75" a="1"/>
  <c r="AN2073" i="75" s="1"/>
  <c r="AO2072" i="75"/>
  <c r="AO2072" i="75" a="1"/>
  <c r="AN2072" i="75" a="1"/>
  <c r="AN2072" i="75" s="1"/>
  <c r="AO2071" i="75" a="1"/>
  <c r="AO2071" i="75" s="1"/>
  <c r="AN2071" i="75"/>
  <c r="AN2071" i="75" a="1"/>
  <c r="AO2070" i="75"/>
  <c r="AO2070" i="75" a="1"/>
  <c r="AN2070" i="75" a="1"/>
  <c r="AN2070" i="75" s="1"/>
  <c r="AO2069" i="75"/>
  <c r="AO2069" i="75" a="1"/>
  <c r="AN2069" i="75"/>
  <c r="AN2069" i="75" a="1"/>
  <c r="AO2068" i="75"/>
  <c r="AO2068" i="75" a="1"/>
  <c r="AN2068" i="75" a="1"/>
  <c r="AN2068" i="75" s="1"/>
  <c r="AO2067" i="75" a="1"/>
  <c r="AO2067" i="75" s="1"/>
  <c r="AN2067" i="75" a="1"/>
  <c r="AN2067" i="75" s="1"/>
  <c r="AO2066" i="75"/>
  <c r="AO2066" i="75" a="1"/>
  <c r="AN2066" i="75" a="1"/>
  <c r="AN2066" i="75" s="1"/>
  <c r="AO2065" i="75" a="1"/>
  <c r="AO2065" i="75" s="1"/>
  <c r="AN2065" i="75"/>
  <c r="AN2065" i="75" a="1"/>
  <c r="AO2064" i="75"/>
  <c r="AO2064" i="75" a="1"/>
  <c r="AN2064" i="75" a="1"/>
  <c r="AN2064" i="75" s="1"/>
  <c r="AO2063" i="75"/>
  <c r="AO2063" i="75" a="1"/>
  <c r="AN2063" i="75" a="1"/>
  <c r="AN2063" i="75" s="1"/>
  <c r="AO2062" i="75"/>
  <c r="AO2062" i="75" a="1"/>
  <c r="AN2062" i="75" a="1"/>
  <c r="AN2062" i="75" s="1"/>
  <c r="AO2061" i="75" a="1"/>
  <c r="AO2061" i="75" s="1"/>
  <c r="AN2061" i="75" a="1"/>
  <c r="AN2061" i="75" s="1"/>
  <c r="AO2060" i="75"/>
  <c r="AO2060" i="75" a="1"/>
  <c r="AN2060" i="75" a="1"/>
  <c r="AN2060" i="75" s="1"/>
  <c r="AO2059" i="75"/>
  <c r="AO2059" i="75" a="1"/>
  <c r="AN2059" i="75"/>
  <c r="AN2059" i="75" a="1"/>
  <c r="AO2058" i="75"/>
  <c r="AO2058" i="75" a="1"/>
  <c r="AN2058" i="75" a="1"/>
  <c r="AN2058" i="75" s="1"/>
  <c r="AO2057" i="75"/>
  <c r="AO2057" i="75" a="1"/>
  <c r="AN2057" i="75" a="1"/>
  <c r="AN2057" i="75" s="1"/>
  <c r="AO2056" i="75" a="1"/>
  <c r="AO2056" i="75" s="1"/>
  <c r="AN2056" i="75" a="1"/>
  <c r="AN2056" i="75" s="1"/>
  <c r="AO2055" i="75"/>
  <c r="AO2055" i="75" a="1"/>
  <c r="AN2055" i="75"/>
  <c r="AN2055" i="75" a="1"/>
  <c r="AO2054" i="75" a="1"/>
  <c r="AO2054" i="75" s="1"/>
  <c r="AN2054" i="75" a="1"/>
  <c r="AN2054" i="75" s="1"/>
  <c r="AO2053" i="75" a="1"/>
  <c r="AO2053" i="75" s="1"/>
  <c r="AN2053" i="75"/>
  <c r="AN2053" i="75" a="1"/>
  <c r="AO2052" i="75" a="1"/>
  <c r="AO2052" i="75" s="1"/>
  <c r="AN2052" i="75" a="1"/>
  <c r="AN2052" i="75" s="1"/>
  <c r="AO2051" i="75" a="1"/>
  <c r="AO2051" i="75" s="1"/>
  <c r="AN2051" i="75" a="1"/>
  <c r="AN2051" i="75" s="1"/>
  <c r="AO2050" i="75" a="1"/>
  <c r="AO2050" i="75" s="1"/>
  <c r="AN2050" i="75" a="1"/>
  <c r="AN2050" i="75" s="1"/>
  <c r="AO2049" i="75"/>
  <c r="AO2049" i="75" a="1"/>
  <c r="AN2049" i="75" a="1"/>
  <c r="AN2049" i="75" s="1"/>
  <c r="AO2048" i="75" a="1"/>
  <c r="AO2048" i="75" s="1"/>
  <c r="AN2048" i="75" a="1"/>
  <c r="AN2048" i="75" s="1"/>
  <c r="AO2047" i="75"/>
  <c r="AO2047" i="75" a="1"/>
  <c r="AN2047" i="75"/>
  <c r="AN2047" i="75" a="1"/>
  <c r="AO2046" i="75" a="1"/>
  <c r="AO2046" i="75" s="1"/>
  <c r="AN2046" i="75" a="1"/>
  <c r="AN2046" i="75" s="1"/>
  <c r="AO2045" i="75" a="1"/>
  <c r="AO2045" i="75" s="1"/>
  <c r="AN2045" i="75"/>
  <c r="AN2045" i="75" a="1"/>
  <c r="AO2044" i="75" a="1"/>
  <c r="AO2044" i="75" s="1"/>
  <c r="AN2044" i="75" a="1"/>
  <c r="AN2044" i="75" s="1"/>
  <c r="AO2043" i="75" a="1"/>
  <c r="AO2043" i="75" s="1"/>
  <c r="AN2043" i="75" a="1"/>
  <c r="AN2043" i="75" s="1"/>
  <c r="AO2042" i="75" a="1"/>
  <c r="AO2042" i="75" s="1"/>
  <c r="AN2042" i="75" a="1"/>
  <c r="AN2042" i="75" s="1"/>
  <c r="AO2041" i="75"/>
  <c r="AO2041" i="75" a="1"/>
  <c r="AN2041" i="75" a="1"/>
  <c r="AN2041" i="75" s="1"/>
  <c r="AO2040" i="75" a="1"/>
  <c r="AO2040" i="75" s="1"/>
  <c r="AN2040" i="75" a="1"/>
  <c r="AN2040" i="75" s="1"/>
  <c r="AO2039" i="75"/>
  <c r="AO2039" i="75" a="1"/>
  <c r="AN2039" i="75"/>
  <c r="AN2039" i="75" a="1"/>
  <c r="AO2038" i="75" a="1"/>
  <c r="AO2038" i="75" s="1"/>
  <c r="AN2038" i="75" a="1"/>
  <c r="AN2038" i="75" s="1"/>
  <c r="AO2037" i="75" a="1"/>
  <c r="AO2037" i="75" s="1"/>
  <c r="AN2037" i="75"/>
  <c r="AN2037" i="75" a="1"/>
  <c r="AO2036" i="75" a="1"/>
  <c r="AO2036" i="75" s="1"/>
  <c r="AN2036" i="75" a="1"/>
  <c r="AN2036" i="75" s="1"/>
  <c r="AO2035" i="75" a="1"/>
  <c r="AO2035" i="75" s="1"/>
  <c r="AN2035" i="75" a="1"/>
  <c r="AN2035" i="75" s="1"/>
  <c r="AO2034" i="75" a="1"/>
  <c r="AO2034" i="75" s="1"/>
  <c r="AN2034" i="75" a="1"/>
  <c r="AN2034" i="75" s="1"/>
  <c r="AO2033" i="75"/>
  <c r="AO2033" i="75" a="1"/>
  <c r="AN2033" i="75" a="1"/>
  <c r="AN2033" i="75" s="1"/>
  <c r="AO2032" i="75" a="1"/>
  <c r="AO2032" i="75" s="1"/>
  <c r="AN2032" i="75" a="1"/>
  <c r="AN2032" i="75" s="1"/>
  <c r="AO2031" i="75"/>
  <c r="AO2031" i="75" a="1"/>
  <c r="AN2031" i="75"/>
  <c r="AN2031" i="75" a="1"/>
  <c r="AO2030" i="75" a="1"/>
  <c r="AO2030" i="75" s="1"/>
  <c r="AN2030" i="75" a="1"/>
  <c r="AN2030" i="75" s="1"/>
  <c r="AO2029" i="75" a="1"/>
  <c r="AO2029" i="75" s="1"/>
  <c r="AN2029" i="75"/>
  <c r="AN2029" i="75" a="1"/>
  <c r="AO2028" i="75" a="1"/>
  <c r="AO2028" i="75" s="1"/>
  <c r="AN2028" i="75" a="1"/>
  <c r="AN2028" i="75" s="1"/>
  <c r="AO2027" i="75" a="1"/>
  <c r="AO2027" i="75" s="1"/>
  <c r="AN2027" i="75" a="1"/>
  <c r="AN2027" i="75" s="1"/>
  <c r="AO2026" i="75" a="1"/>
  <c r="AO2026" i="75" s="1"/>
  <c r="AN2026" i="75" a="1"/>
  <c r="AN2026" i="75" s="1"/>
  <c r="AO2025" i="75"/>
  <c r="AO2025" i="75" a="1"/>
  <c r="AN2025" i="75" a="1"/>
  <c r="AN2025" i="75" s="1"/>
  <c r="AO2024" i="75" a="1"/>
  <c r="AO2024" i="75" s="1"/>
  <c r="AN2024" i="75" a="1"/>
  <c r="AN2024" i="75" s="1"/>
  <c r="AO2023" i="75"/>
  <c r="AO2023" i="75" a="1"/>
  <c r="AN2023" i="75"/>
  <c r="AN2023" i="75" a="1"/>
  <c r="AO2022" i="75" a="1"/>
  <c r="AO2022" i="75" s="1"/>
  <c r="AN2022" i="75" a="1"/>
  <c r="AN2022" i="75" s="1"/>
  <c r="AO2021" i="75" a="1"/>
  <c r="AO2021" i="75" s="1"/>
  <c r="AN2021" i="75"/>
  <c r="AN2021" i="75" a="1"/>
  <c r="AO2020" i="75" a="1"/>
  <c r="AO2020" i="75" s="1"/>
  <c r="AN2020" i="75" a="1"/>
  <c r="AN2020" i="75" s="1"/>
  <c r="AO2019" i="75" a="1"/>
  <c r="AO2019" i="75" s="1"/>
  <c r="AN2019" i="75" a="1"/>
  <c r="AN2019" i="75" s="1"/>
  <c r="AO2018" i="75" a="1"/>
  <c r="AO2018" i="75" s="1"/>
  <c r="AN2018" i="75" a="1"/>
  <c r="AN2018" i="75" s="1"/>
  <c r="AO2017" i="75"/>
  <c r="AO2017" i="75" a="1"/>
  <c r="AN2017" i="75" a="1"/>
  <c r="AN2017" i="75" s="1"/>
  <c r="AO2016" i="75" a="1"/>
  <c r="AO2016" i="75" s="1"/>
  <c r="AN2016" i="75" a="1"/>
  <c r="AN2016" i="75" s="1"/>
  <c r="AO2015" i="75"/>
  <c r="AO2015" i="75" a="1"/>
  <c r="AN2015" i="75"/>
  <c r="AN2015" i="75" a="1"/>
  <c r="AO2014" i="75" a="1"/>
  <c r="AO2014" i="75" s="1"/>
  <c r="AN2014" i="75" a="1"/>
  <c r="AN2014" i="75" s="1"/>
  <c r="AO2013" i="75" a="1"/>
  <c r="AO2013" i="75" s="1"/>
  <c r="AN2013" i="75"/>
  <c r="AN2013" i="75" a="1"/>
  <c r="AO2012" i="75" a="1"/>
  <c r="AO2012" i="75" s="1"/>
  <c r="AN2012" i="75" a="1"/>
  <c r="AN2012" i="75" s="1"/>
  <c r="AO2011" i="75" a="1"/>
  <c r="AO2011" i="75" s="1"/>
  <c r="AN2011" i="75" a="1"/>
  <c r="AN2011" i="75" s="1"/>
  <c r="AO2010" i="75" a="1"/>
  <c r="AO2010" i="75" s="1"/>
  <c r="AN2010" i="75" a="1"/>
  <c r="AN2010" i="75" s="1"/>
  <c r="AO2009" i="75"/>
  <c r="AO2009" i="75" a="1"/>
  <c r="AN2009" i="75" a="1"/>
  <c r="AN2009" i="75" s="1"/>
  <c r="AO2008" i="75" a="1"/>
  <c r="AO2008" i="75" s="1"/>
  <c r="AN2008" i="75" a="1"/>
  <c r="AN2008" i="75" s="1"/>
  <c r="AO2007" i="75"/>
  <c r="AO2007" i="75" a="1"/>
  <c r="AN2007" i="75"/>
  <c r="AN2007" i="75" a="1"/>
  <c r="AO2006" i="75" a="1"/>
  <c r="AO2006" i="75" s="1"/>
  <c r="AN2006" i="75" a="1"/>
  <c r="AN2006" i="75" s="1"/>
  <c r="AO2005" i="75" a="1"/>
  <c r="AO2005" i="75" s="1"/>
  <c r="AN2005" i="75"/>
  <c r="AN2005" i="75" a="1"/>
  <c r="AO2004" i="75" a="1"/>
  <c r="AO2004" i="75" s="1"/>
  <c r="AN2004" i="75" a="1"/>
  <c r="AN2004" i="75" s="1"/>
  <c r="AO2003" i="75" a="1"/>
  <c r="AO2003" i="75" s="1"/>
  <c r="AN2003" i="75" a="1"/>
  <c r="AN2003" i="75" s="1"/>
  <c r="AO2002" i="75" a="1"/>
  <c r="AO2002" i="75" s="1"/>
  <c r="AN2002" i="75" a="1"/>
  <c r="AN2002" i="75" s="1"/>
  <c r="AO2001" i="75"/>
  <c r="AO2001" i="75" a="1"/>
  <c r="AN2001" i="75" a="1"/>
  <c r="AN2001" i="75" s="1"/>
  <c r="AO2000" i="75" a="1"/>
  <c r="AO2000" i="75" s="1"/>
  <c r="AN2000" i="75" a="1"/>
  <c r="AN2000" i="75" s="1"/>
  <c r="AO1999" i="75"/>
  <c r="AO1999" i="75" a="1"/>
  <c r="AN1999" i="75"/>
  <c r="AN1999" i="75" a="1"/>
  <c r="AO1998" i="75" a="1"/>
  <c r="AO1998" i="75" s="1"/>
  <c r="AN1998" i="75" a="1"/>
  <c r="AN1998" i="75" s="1"/>
  <c r="AO1997" i="75" a="1"/>
  <c r="AO1997" i="75" s="1"/>
  <c r="AN1997" i="75"/>
  <c r="AN1997" i="75" a="1"/>
  <c r="AO1996" i="75" a="1"/>
  <c r="AO1996" i="75" s="1"/>
  <c r="AN1996" i="75" a="1"/>
  <c r="AN1996" i="75" s="1"/>
  <c r="AO1995" i="75" a="1"/>
  <c r="AO1995" i="75" s="1"/>
  <c r="AN1995" i="75" a="1"/>
  <c r="AN1995" i="75" s="1"/>
  <c r="AO1994" i="75" a="1"/>
  <c r="AO1994" i="75" s="1"/>
  <c r="AN1994" i="75" a="1"/>
  <c r="AN1994" i="75" s="1"/>
  <c r="AO1993" i="75"/>
  <c r="AO1993" i="75" a="1"/>
  <c r="AN1993" i="75" a="1"/>
  <c r="AN1993" i="75" s="1"/>
  <c r="AO1992" i="75" a="1"/>
  <c r="AO1992" i="75" s="1"/>
  <c r="AN1992" i="75" a="1"/>
  <c r="AN1992" i="75" s="1"/>
  <c r="AO1991" i="75"/>
  <c r="AO1991" i="75" a="1"/>
  <c r="AN1991" i="75"/>
  <c r="AN1991" i="75" a="1"/>
  <c r="AO1990" i="75" a="1"/>
  <c r="AO1990" i="75" s="1"/>
  <c r="AN1990" i="75" a="1"/>
  <c r="AN1990" i="75" s="1"/>
  <c r="AO1989" i="75" a="1"/>
  <c r="AO1989" i="75" s="1"/>
  <c r="AN1989" i="75"/>
  <c r="AN1989" i="75" a="1"/>
  <c r="AO1988" i="75" a="1"/>
  <c r="AO1988" i="75" s="1"/>
  <c r="AN1988" i="75" a="1"/>
  <c r="AN1988" i="75" s="1"/>
  <c r="AO1987" i="75" a="1"/>
  <c r="AO1987" i="75" s="1"/>
  <c r="AN1987" i="75" a="1"/>
  <c r="AN1987" i="75" s="1"/>
  <c r="AO1986" i="75" a="1"/>
  <c r="AO1986" i="75" s="1"/>
  <c r="AN1986" i="75" a="1"/>
  <c r="AN1986" i="75" s="1"/>
  <c r="AO1985" i="75"/>
  <c r="AO1985" i="75" a="1"/>
  <c r="AN1985" i="75" a="1"/>
  <c r="AN1985" i="75" s="1"/>
  <c r="AO1984" i="75" a="1"/>
  <c r="AO1984" i="75" s="1"/>
  <c r="AN1984" i="75" a="1"/>
  <c r="AN1984" i="75" s="1"/>
  <c r="AO1983" i="75" a="1"/>
  <c r="AO1983" i="75" s="1"/>
  <c r="AN1983" i="75"/>
  <c r="AN1983" i="75" a="1"/>
  <c r="AO1982" i="75" a="1"/>
  <c r="AO1982" i="75" s="1"/>
  <c r="AN1982" i="75" a="1"/>
  <c r="AN1982" i="75" s="1"/>
  <c r="AO1981" i="75" a="1"/>
  <c r="AO1981" i="75" s="1"/>
  <c r="AN1981" i="75"/>
  <c r="AN1981" i="75" a="1"/>
  <c r="AO1980" i="75" a="1"/>
  <c r="AO1980" i="75" s="1"/>
  <c r="AN1980" i="75" a="1"/>
  <c r="AN1980" i="75" s="1"/>
  <c r="AO1979" i="75" a="1"/>
  <c r="AO1979" i="75" s="1"/>
  <c r="AN1979" i="75" a="1"/>
  <c r="AN1979" i="75" s="1"/>
  <c r="AO1978" i="75" a="1"/>
  <c r="AO1978" i="75" s="1"/>
  <c r="AN1978" i="75" a="1"/>
  <c r="AN1978" i="75" s="1"/>
  <c r="AO1977" i="75"/>
  <c r="AO1977" i="75" a="1"/>
  <c r="AN1977" i="75" a="1"/>
  <c r="AN1977" i="75" s="1"/>
  <c r="AO1976" i="75" a="1"/>
  <c r="AO1976" i="75" s="1"/>
  <c r="AN1976" i="75" a="1"/>
  <c r="AN1976" i="75" s="1"/>
  <c r="AO1975" i="75"/>
  <c r="AO1975" i="75" a="1"/>
  <c r="AN1975" i="75"/>
  <c r="AN1975" i="75" a="1"/>
  <c r="AO1974" i="75" a="1"/>
  <c r="AO1974" i="75" s="1"/>
  <c r="AN1974" i="75" a="1"/>
  <c r="AN1974" i="75" s="1"/>
  <c r="AO1973" i="75" a="1"/>
  <c r="AO1973" i="75" s="1"/>
  <c r="AN1973" i="75"/>
  <c r="AN1973" i="75" a="1"/>
  <c r="AO1972" i="75" a="1"/>
  <c r="AO1972" i="75" s="1"/>
  <c r="AN1972" i="75" a="1"/>
  <c r="AN1972" i="75" s="1"/>
  <c r="AO1971" i="75" a="1"/>
  <c r="AO1971" i="75" s="1"/>
  <c r="AN1971" i="75" a="1"/>
  <c r="AN1971" i="75" s="1"/>
  <c r="AO1970" i="75" a="1"/>
  <c r="AO1970" i="75" s="1"/>
  <c r="AN1970" i="75" a="1"/>
  <c r="AN1970" i="75" s="1"/>
  <c r="AO1969" i="75"/>
  <c r="AO1969" i="75" a="1"/>
  <c r="AN1969" i="75" a="1"/>
  <c r="AN1969" i="75" s="1"/>
  <c r="AO1968" i="75" a="1"/>
  <c r="AO1968" i="75" s="1"/>
  <c r="AN1968" i="75" a="1"/>
  <c r="AN1968" i="75" s="1"/>
  <c r="AO1967" i="75" a="1"/>
  <c r="AO1967" i="75" s="1"/>
  <c r="AN1967" i="75"/>
  <c r="AN1967" i="75" a="1"/>
  <c r="AO1966" i="75" a="1"/>
  <c r="AO1966" i="75" s="1"/>
  <c r="AN1966" i="75" a="1"/>
  <c r="AN1966" i="75" s="1"/>
  <c r="AO1965" i="75" a="1"/>
  <c r="AO1965" i="75" s="1"/>
  <c r="AN1965" i="75"/>
  <c r="AN1965" i="75" a="1"/>
  <c r="AO1964" i="75" a="1"/>
  <c r="AO1964" i="75" s="1"/>
  <c r="AN1964" i="75" a="1"/>
  <c r="AN1964" i="75" s="1"/>
  <c r="AO1963" i="75" a="1"/>
  <c r="AO1963" i="75" s="1"/>
  <c r="AN1963" i="75" a="1"/>
  <c r="AN1963" i="75" s="1"/>
  <c r="AO1962" i="75" a="1"/>
  <c r="AO1962" i="75" s="1"/>
  <c r="AN1962" i="75" a="1"/>
  <c r="AN1962" i="75" s="1"/>
  <c r="AO1961" i="75"/>
  <c r="AO1961" i="75" a="1"/>
  <c r="AN1961" i="75" a="1"/>
  <c r="AN1961" i="75" s="1"/>
  <c r="AO1960" i="75" a="1"/>
  <c r="AO1960" i="75" s="1"/>
  <c r="AN1960" i="75" a="1"/>
  <c r="AN1960" i="75" s="1"/>
  <c r="AO1959" i="75" a="1"/>
  <c r="AO1959" i="75" s="1"/>
  <c r="AN1959" i="75"/>
  <c r="AN1959" i="75" a="1"/>
  <c r="AO1958" i="75" a="1"/>
  <c r="AO1958" i="75" s="1"/>
  <c r="AN1958" i="75" a="1"/>
  <c r="AN1958" i="75" s="1"/>
  <c r="AO1957" i="75" a="1"/>
  <c r="AO1957" i="75" s="1"/>
  <c r="AN1957" i="75"/>
  <c r="AN1957" i="75" a="1"/>
  <c r="AO1956" i="75" a="1"/>
  <c r="AO1956" i="75" s="1"/>
  <c r="AN1956" i="75" a="1"/>
  <c r="AN1956" i="75" s="1"/>
  <c r="AO1955" i="75" a="1"/>
  <c r="AO1955" i="75" s="1"/>
  <c r="AN1955" i="75" a="1"/>
  <c r="AN1955" i="75" s="1"/>
  <c r="AO1954" i="75" a="1"/>
  <c r="AO1954" i="75" s="1"/>
  <c r="AN1954" i="75" a="1"/>
  <c r="AN1954" i="75" s="1"/>
  <c r="AO1953" i="75"/>
  <c r="AO1953" i="75" a="1"/>
  <c r="AN1953" i="75" a="1"/>
  <c r="AN1953" i="75" s="1"/>
  <c r="AO1952" i="75" a="1"/>
  <c r="AO1952" i="75" s="1"/>
  <c r="AN1952" i="75" a="1"/>
  <c r="AN1952" i="75" s="1"/>
  <c r="AO1951" i="75" a="1"/>
  <c r="AO1951" i="75" s="1"/>
  <c r="AN1951" i="75"/>
  <c r="AN1951" i="75" a="1"/>
  <c r="AO1950" i="75" a="1"/>
  <c r="AO1950" i="75" s="1"/>
  <c r="AN1950" i="75" a="1"/>
  <c r="AN1950" i="75" s="1"/>
  <c r="AO1949" i="75" a="1"/>
  <c r="AO1949" i="75" s="1"/>
  <c r="AN1949" i="75"/>
  <c r="AN1949" i="75" a="1"/>
  <c r="AO1948" i="75" a="1"/>
  <c r="AO1948" i="75" s="1"/>
  <c r="AN1948" i="75" a="1"/>
  <c r="AN1948" i="75" s="1"/>
  <c r="AO1947" i="75" a="1"/>
  <c r="AO1947" i="75" s="1"/>
  <c r="AN1947" i="75" a="1"/>
  <c r="AN1947" i="75" s="1"/>
  <c r="AO1946" i="75" a="1"/>
  <c r="AO1946" i="75" s="1"/>
  <c r="AN1946" i="75" a="1"/>
  <c r="AN1946" i="75" s="1"/>
  <c r="AO1945" i="75"/>
  <c r="AO1945" i="75" a="1"/>
  <c r="AN1945" i="75" a="1"/>
  <c r="AN1945" i="75" s="1"/>
  <c r="AO1944" i="75" a="1"/>
  <c r="AO1944" i="75" s="1"/>
  <c r="AN1944" i="75" a="1"/>
  <c r="AN1944" i="75" s="1"/>
  <c r="AO1943" i="75" a="1"/>
  <c r="AO1943" i="75" s="1"/>
  <c r="AN1943" i="75"/>
  <c r="AN1943" i="75" a="1"/>
  <c r="AO1942" i="75" a="1"/>
  <c r="AO1942" i="75" s="1"/>
  <c r="AN1942" i="75" a="1"/>
  <c r="AN1942" i="75" s="1"/>
  <c r="AO1941" i="75" a="1"/>
  <c r="AO1941" i="75" s="1"/>
  <c r="AN1941" i="75"/>
  <c r="AN1941" i="75" a="1"/>
  <c r="AO1940" i="75" a="1"/>
  <c r="AO1940" i="75" s="1"/>
  <c r="AN1940" i="75" a="1"/>
  <c r="AN1940" i="75" s="1"/>
  <c r="AO1939" i="75" a="1"/>
  <c r="AO1939" i="75" s="1"/>
  <c r="AN1939" i="75" a="1"/>
  <c r="AN1939" i="75" s="1"/>
  <c r="AO1938" i="75" a="1"/>
  <c r="AO1938" i="75" s="1"/>
  <c r="AN1938" i="75" a="1"/>
  <c r="AN1938" i="75" s="1"/>
  <c r="AO1937" i="75"/>
  <c r="AO1937" i="75" a="1"/>
  <c r="AN1937" i="75" a="1"/>
  <c r="AN1937" i="75" s="1"/>
  <c r="AO1936" i="75" a="1"/>
  <c r="AO1936" i="75" s="1"/>
  <c r="AN1936" i="75" a="1"/>
  <c r="AN1936" i="75" s="1"/>
  <c r="AO1935" i="75" a="1"/>
  <c r="AO1935" i="75" s="1"/>
  <c r="AN1935" i="75"/>
  <c r="AN1935" i="75" a="1"/>
  <c r="AO1934" i="75" a="1"/>
  <c r="AO1934" i="75" s="1"/>
  <c r="AN1934" i="75" a="1"/>
  <c r="AN1934" i="75" s="1"/>
  <c r="AO1933" i="75" a="1"/>
  <c r="AO1933" i="75" s="1"/>
  <c r="AN1933" i="75"/>
  <c r="AN1933" i="75" a="1"/>
  <c r="AO1932" i="75" a="1"/>
  <c r="AO1932" i="75" s="1"/>
  <c r="AN1932" i="75" a="1"/>
  <c r="AN1932" i="75" s="1"/>
  <c r="AO1931" i="75" a="1"/>
  <c r="AO1931" i="75" s="1"/>
  <c r="AN1931" i="75" a="1"/>
  <c r="AN1931" i="75" s="1"/>
  <c r="AO1930" i="75" a="1"/>
  <c r="AO1930" i="75" s="1"/>
  <c r="AN1930" i="75" a="1"/>
  <c r="AN1930" i="75" s="1"/>
  <c r="AO1929" i="75"/>
  <c r="AO1929" i="75" a="1"/>
  <c r="AN1929" i="75" a="1"/>
  <c r="AN1929" i="75" s="1"/>
  <c r="AO1928" i="75" a="1"/>
  <c r="AO1928" i="75" s="1"/>
  <c r="AN1928" i="75" a="1"/>
  <c r="AN1928" i="75" s="1"/>
  <c r="AO1927" i="75" a="1"/>
  <c r="AO1927" i="75" s="1"/>
  <c r="AN1927" i="75"/>
  <c r="AN1927" i="75" a="1"/>
  <c r="AO1926" i="75" a="1"/>
  <c r="AO1926" i="75" s="1"/>
  <c r="AN1926" i="75" a="1"/>
  <c r="AN1926" i="75" s="1"/>
  <c r="AO1925" i="75" a="1"/>
  <c r="AO1925" i="75" s="1"/>
  <c r="AN1925" i="75"/>
  <c r="AN1925" i="75" a="1"/>
  <c r="AO1924" i="75" a="1"/>
  <c r="AO1924" i="75" s="1"/>
  <c r="AN1924" i="75" a="1"/>
  <c r="AN1924" i="75" s="1"/>
  <c r="AO1923" i="75" a="1"/>
  <c r="AO1923" i="75" s="1"/>
  <c r="AN1923" i="75" a="1"/>
  <c r="AN1923" i="75" s="1"/>
  <c r="AO1922" i="75" a="1"/>
  <c r="AO1922" i="75" s="1"/>
  <c r="AN1922" i="75" a="1"/>
  <c r="AN1922" i="75" s="1"/>
  <c r="AO1921" i="75"/>
  <c r="AO1921" i="75" a="1"/>
  <c r="AN1921" i="75" a="1"/>
  <c r="AN1921" i="75" s="1"/>
  <c r="AO1920" i="75" a="1"/>
  <c r="AO1920" i="75" s="1"/>
  <c r="AN1920" i="75" a="1"/>
  <c r="AN1920" i="75" s="1"/>
  <c r="AO1919" i="75" a="1"/>
  <c r="AO1919" i="75" s="1"/>
  <c r="AN1919" i="75"/>
  <c r="AN1919" i="75" a="1"/>
  <c r="AO1918" i="75" a="1"/>
  <c r="AO1918" i="75" s="1"/>
  <c r="AN1918" i="75" a="1"/>
  <c r="AN1918" i="75" s="1"/>
  <c r="AO1917" i="75" a="1"/>
  <c r="AO1917" i="75" s="1"/>
  <c r="AN1917" i="75"/>
  <c r="AN1917" i="75" a="1"/>
  <c r="AO1916" i="75" a="1"/>
  <c r="AO1916" i="75" s="1"/>
  <c r="AN1916" i="75" a="1"/>
  <c r="AN1916" i="75" s="1"/>
  <c r="AO1915" i="75" a="1"/>
  <c r="AO1915" i="75" s="1"/>
  <c r="AN1915" i="75" a="1"/>
  <c r="AN1915" i="75" s="1"/>
  <c r="AO1914" i="75" a="1"/>
  <c r="AO1914" i="75" s="1"/>
  <c r="AN1914" i="75" a="1"/>
  <c r="AN1914" i="75" s="1"/>
  <c r="AO1913" i="75"/>
  <c r="AO1913" i="75" a="1"/>
  <c r="AN1913" i="75" a="1"/>
  <c r="AN1913" i="75" s="1"/>
  <c r="AO1912" i="75" a="1"/>
  <c r="AO1912" i="75" s="1"/>
  <c r="AN1912" i="75" a="1"/>
  <c r="AN1912" i="75" s="1"/>
  <c r="AO1911" i="75" a="1"/>
  <c r="AO1911" i="75" s="1"/>
  <c r="AN1911" i="75"/>
  <c r="AN1911" i="75" a="1"/>
  <c r="AO1910" i="75" a="1"/>
  <c r="AO1910" i="75" s="1"/>
  <c r="AN1910" i="75" a="1"/>
  <c r="AN1910" i="75" s="1"/>
  <c r="AO1909" i="75" a="1"/>
  <c r="AO1909" i="75" s="1"/>
  <c r="AN1909" i="75"/>
  <c r="AN1909" i="75" a="1"/>
  <c r="AO1908" i="75" a="1"/>
  <c r="AO1908" i="75" s="1"/>
  <c r="AN1908" i="75" a="1"/>
  <c r="AN1908" i="75" s="1"/>
  <c r="AO1907" i="75" a="1"/>
  <c r="AO1907" i="75" s="1"/>
  <c r="AN1907" i="75" a="1"/>
  <c r="AN1907" i="75" s="1"/>
  <c r="AO1906" i="75" a="1"/>
  <c r="AO1906" i="75" s="1"/>
  <c r="AN1906" i="75" a="1"/>
  <c r="AN1906" i="75" s="1"/>
  <c r="AO1905" i="75"/>
  <c r="AO1905" i="75" a="1"/>
  <c r="AN1905" i="75" a="1"/>
  <c r="AN1905" i="75" s="1"/>
  <c r="AO1904" i="75" a="1"/>
  <c r="AO1904" i="75" s="1"/>
  <c r="AN1904" i="75" a="1"/>
  <c r="AN1904" i="75" s="1"/>
  <c r="AO1903" i="75" a="1"/>
  <c r="AO1903" i="75" s="1"/>
  <c r="AN1903" i="75"/>
  <c r="AN1903" i="75" a="1"/>
  <c r="AO1902" i="75" a="1"/>
  <c r="AO1902" i="75" s="1"/>
  <c r="AN1902" i="75" a="1"/>
  <c r="AN1902" i="75" s="1"/>
  <c r="AO1901" i="75"/>
  <c r="AO1901" i="75" a="1"/>
  <c r="AN1901" i="75" a="1"/>
  <c r="AN1901" i="75" s="1"/>
  <c r="AO1900" i="75"/>
  <c r="AO1900" i="75" a="1"/>
  <c r="AN1900" i="75" a="1"/>
  <c r="AN1900" i="75" s="1"/>
  <c r="AO1899" i="75" a="1"/>
  <c r="AO1899" i="75" s="1"/>
  <c r="AN1899" i="75"/>
  <c r="AN1899" i="75" a="1"/>
  <c r="AO1898" i="75" a="1"/>
  <c r="AO1898" i="75" s="1"/>
  <c r="AN1898" i="75" a="1"/>
  <c r="AN1898" i="75" s="1"/>
  <c r="AO1897" i="75"/>
  <c r="AO1897" i="75" a="1"/>
  <c r="AN1897" i="75" a="1"/>
  <c r="AN1897" i="75" s="1"/>
  <c r="AO1896" i="75"/>
  <c r="AO1896" i="75" a="1"/>
  <c r="AN1896" i="75" a="1"/>
  <c r="AN1896" i="75" s="1"/>
  <c r="AO1895" i="75" a="1"/>
  <c r="AO1895" i="75" s="1"/>
  <c r="AN1895" i="75" a="1"/>
  <c r="AN1895" i="75" s="1"/>
  <c r="AO1894" i="75" a="1"/>
  <c r="AO1894" i="75" s="1"/>
  <c r="AN1894" i="75" a="1"/>
  <c r="AN1894" i="75" s="1"/>
  <c r="AO1893" i="75"/>
  <c r="AO1893" i="75" a="1"/>
  <c r="AN1893" i="75"/>
  <c r="AN1893" i="75" a="1"/>
  <c r="AO1892" i="75"/>
  <c r="AO1892" i="75" a="1"/>
  <c r="AN1892" i="75" a="1"/>
  <c r="AN1892" i="75" s="1"/>
  <c r="AO1891" i="75"/>
  <c r="AO1891" i="75" a="1"/>
  <c r="AN1891" i="75" a="1"/>
  <c r="AN1891" i="75" s="1"/>
  <c r="AO1890" i="75" a="1"/>
  <c r="AO1890" i="75" s="1"/>
  <c r="AN1890" i="75" a="1"/>
  <c r="AN1890" i="75" s="1"/>
  <c r="AO1889" i="75"/>
  <c r="AO1889" i="75" a="1"/>
  <c r="AN1889" i="75"/>
  <c r="AN1889" i="75" a="1"/>
  <c r="AO1888" i="75"/>
  <c r="AO1888" i="75" a="1"/>
  <c r="AN1888" i="75" a="1"/>
  <c r="AN1888" i="75" s="1"/>
  <c r="AO1887" i="75"/>
  <c r="AO1887" i="75" a="1"/>
  <c r="AN1887" i="75" a="1"/>
  <c r="AN1887" i="75" s="1"/>
  <c r="AO1886" i="75" a="1"/>
  <c r="AO1886" i="75" s="1"/>
  <c r="AN1886" i="75" a="1"/>
  <c r="AN1886" i="75" s="1"/>
  <c r="AO1885" i="75" a="1"/>
  <c r="AO1885" i="75" s="1"/>
  <c r="AN1885" i="75"/>
  <c r="AN1885" i="75" a="1"/>
  <c r="AO1884" i="75"/>
  <c r="AO1884" i="75" a="1"/>
  <c r="AN1884" i="75" a="1"/>
  <c r="AN1884" i="75" s="1"/>
  <c r="AO1883" i="75" a="1"/>
  <c r="AO1883" i="75" s="1"/>
  <c r="AN1883" i="75" a="1"/>
  <c r="AN1883" i="75" s="1"/>
  <c r="AO1882" i="75"/>
  <c r="AO1882" i="75" a="1"/>
  <c r="AN1882" i="75" a="1"/>
  <c r="AN1882" i="75" s="1"/>
  <c r="AO1881" i="75"/>
  <c r="AO1881" i="75" a="1"/>
  <c r="AN1881" i="75"/>
  <c r="AN1881" i="75" a="1"/>
  <c r="AO1880" i="75"/>
  <c r="AO1880" i="75" a="1"/>
  <c r="AN1880" i="75" a="1"/>
  <c r="AN1880" i="75" s="1"/>
  <c r="AO1879" i="75" a="1"/>
  <c r="AO1879" i="75" s="1"/>
  <c r="AN1879" i="75" a="1"/>
  <c r="AN1879" i="75" s="1"/>
  <c r="AO1878" i="75"/>
  <c r="AO1878" i="75" a="1"/>
  <c r="AN1878" i="75" a="1"/>
  <c r="AN1878" i="75" s="1"/>
  <c r="AO1877" i="75"/>
  <c r="AO1877" i="75" a="1"/>
  <c r="AN1877" i="75"/>
  <c r="AN1877" i="75" a="1"/>
  <c r="AO1876" i="75" a="1"/>
  <c r="AO1876" i="75" s="1"/>
  <c r="AN1876" i="75" a="1"/>
  <c r="AN1876" i="75" s="1"/>
  <c r="AO1875" i="75" a="1"/>
  <c r="AO1875" i="75" s="1"/>
  <c r="AN1875" i="75" a="1"/>
  <c r="AN1875" i="75" s="1"/>
  <c r="AO1874" i="75" a="1"/>
  <c r="AO1874" i="75" s="1"/>
  <c r="AN1874" i="75" a="1"/>
  <c r="AN1874" i="75" s="1"/>
  <c r="AO1873" i="75" a="1"/>
  <c r="AO1873" i="75" s="1"/>
  <c r="AN1873" i="75"/>
  <c r="AN1873" i="75" a="1"/>
  <c r="AO1872" i="75"/>
  <c r="AO1872" i="75" a="1"/>
  <c r="AN1872" i="75" a="1"/>
  <c r="AN1872" i="75" s="1"/>
  <c r="AO1871" i="75" a="1"/>
  <c r="AO1871" i="75" s="1"/>
  <c r="AN1871" i="75"/>
  <c r="AN1871" i="75" a="1"/>
  <c r="AO1870" i="75" a="1"/>
  <c r="AO1870" i="75" s="1"/>
  <c r="AN1870" i="75" a="1"/>
  <c r="AN1870" i="75" s="1"/>
  <c r="AO1869" i="75"/>
  <c r="AO1869" i="75" a="1"/>
  <c r="AN1869" i="75" a="1"/>
  <c r="AN1869" i="75" s="1"/>
  <c r="AO1868" i="75"/>
  <c r="AO1868" i="75" a="1"/>
  <c r="AN1868" i="75" a="1"/>
  <c r="AN1868" i="75" s="1"/>
  <c r="AO1867" i="75" a="1"/>
  <c r="AO1867" i="75" s="1"/>
  <c r="AN1867" i="75"/>
  <c r="AN1867" i="75" a="1"/>
  <c r="AO1866" i="75" a="1"/>
  <c r="AO1866" i="75" s="1"/>
  <c r="AN1866" i="75" a="1"/>
  <c r="AN1866" i="75" s="1"/>
  <c r="AO1865" i="75"/>
  <c r="AO1865" i="75" a="1"/>
  <c r="AN1865" i="75"/>
  <c r="AN1865" i="75" a="1"/>
  <c r="AO1864" i="75"/>
  <c r="AO1864" i="75" a="1"/>
  <c r="AN1864" i="75" a="1"/>
  <c r="AN1864" i="75" s="1"/>
  <c r="AO1863" i="75" a="1"/>
  <c r="AO1863" i="75" s="1"/>
  <c r="AN1863" i="75" a="1"/>
  <c r="AN1863" i="75" s="1"/>
  <c r="AO1862" i="75" a="1"/>
  <c r="AO1862" i="75" s="1"/>
  <c r="AN1862" i="75" a="1"/>
  <c r="AN1862" i="75" s="1"/>
  <c r="AO1861" i="75"/>
  <c r="AO1861" i="75" a="1"/>
  <c r="AN1861" i="75"/>
  <c r="AN1861" i="75" a="1"/>
  <c r="AO1860" i="75"/>
  <c r="AO1860" i="75" a="1"/>
  <c r="AN1860" i="75" a="1"/>
  <c r="AN1860" i="75" s="1"/>
  <c r="AO1859" i="75"/>
  <c r="AO1859" i="75" a="1"/>
  <c r="AN1859" i="75" a="1"/>
  <c r="AN1859" i="75" s="1"/>
  <c r="AO1858" i="75" a="1"/>
  <c r="AO1858" i="75" s="1"/>
  <c r="AN1858" i="75" a="1"/>
  <c r="AN1858" i="75" s="1"/>
  <c r="AO1857" i="75"/>
  <c r="AO1857" i="75" a="1"/>
  <c r="AN1857" i="75"/>
  <c r="AN1857" i="75" a="1"/>
  <c r="AO1856" i="75"/>
  <c r="AO1856" i="75" a="1"/>
  <c r="AN1856" i="75" a="1"/>
  <c r="AN1856" i="75" s="1"/>
  <c r="AO1855" i="75"/>
  <c r="AO1855" i="75" a="1"/>
  <c r="AN1855" i="75" a="1"/>
  <c r="AN1855" i="75" s="1"/>
  <c r="AO1854" i="75" a="1"/>
  <c r="AO1854" i="75" s="1"/>
  <c r="AN1854" i="75" a="1"/>
  <c r="AN1854" i="75" s="1"/>
  <c r="AO1853" i="75" a="1"/>
  <c r="AO1853" i="75" s="1"/>
  <c r="AN1853" i="75"/>
  <c r="AN1853" i="75" a="1"/>
  <c r="AO1852" i="75"/>
  <c r="AO1852" i="75" a="1"/>
  <c r="AN1852" i="75" a="1"/>
  <c r="AN1852" i="75" s="1"/>
  <c r="AO1851" i="75" a="1"/>
  <c r="AO1851" i="75" s="1"/>
  <c r="AN1851" i="75" a="1"/>
  <c r="AN1851" i="75" s="1"/>
  <c r="AO1850" i="75"/>
  <c r="AO1850" i="75" a="1"/>
  <c r="AN1850" i="75" a="1"/>
  <c r="AN1850" i="75" s="1"/>
  <c r="AO1849" i="75"/>
  <c r="AO1849" i="75" a="1"/>
  <c r="AN1849" i="75"/>
  <c r="AN1849" i="75" a="1"/>
  <c r="AO1848" i="75" a="1"/>
  <c r="AO1848" i="75" s="1"/>
  <c r="AN1848" i="75" a="1"/>
  <c r="AN1848" i="75" s="1"/>
  <c r="AO1847" i="75" a="1"/>
  <c r="AO1847" i="75" s="1"/>
  <c r="AN1847" i="75" a="1"/>
  <c r="AN1847" i="75" s="1"/>
  <c r="AO1846" i="75"/>
  <c r="AO1846" i="75" a="1"/>
  <c r="AN1846" i="75" a="1"/>
  <c r="AN1846" i="75" s="1"/>
  <c r="AO1845" i="75" a="1"/>
  <c r="AO1845" i="75" s="1"/>
  <c r="AN1845" i="75" a="1"/>
  <c r="AN1845" i="75" s="1"/>
  <c r="AO1844" i="75" a="1"/>
  <c r="AO1844" i="75" s="1"/>
  <c r="AN1844" i="75"/>
  <c r="AN1844" i="75" a="1"/>
  <c r="AO1843" i="75" a="1"/>
  <c r="AO1843" i="75" s="1"/>
  <c r="AN1843" i="75" a="1"/>
  <c r="AN1843" i="75" s="1"/>
  <c r="AO1842" i="75"/>
  <c r="AO1842" i="75" a="1"/>
  <c r="AN1842" i="75" a="1"/>
  <c r="AN1842" i="75" s="1"/>
  <c r="AO1841" i="75" a="1"/>
  <c r="AO1841" i="75" s="1"/>
  <c r="AN1841" i="75" a="1"/>
  <c r="AN1841" i="75" s="1"/>
  <c r="AO1840" i="75" a="1"/>
  <c r="AO1840" i="75" s="1"/>
  <c r="AN1840" i="75"/>
  <c r="AN1840" i="75" a="1"/>
  <c r="AO1839" i="75" a="1"/>
  <c r="AO1839" i="75" s="1"/>
  <c r="AN1839" i="75" a="1"/>
  <c r="AN1839" i="75" s="1"/>
  <c r="AO1838" i="75"/>
  <c r="AO1838" i="75" a="1"/>
  <c r="AN1838" i="75" a="1"/>
  <c r="AN1838" i="75" s="1"/>
  <c r="AO1837" i="75" a="1"/>
  <c r="AO1837" i="75" s="1"/>
  <c r="AN1837" i="75" a="1"/>
  <c r="AN1837" i="75" s="1"/>
  <c r="AO1836" i="75" a="1"/>
  <c r="AO1836" i="75" s="1"/>
  <c r="AN1836" i="75"/>
  <c r="AN1836" i="75" a="1"/>
  <c r="AO1835" i="75" a="1"/>
  <c r="AO1835" i="75" s="1"/>
  <c r="AN1835" i="75" a="1"/>
  <c r="AN1835" i="75" s="1"/>
  <c r="AO1834" i="75"/>
  <c r="AO1834" i="75" a="1"/>
  <c r="AN1834" i="75" a="1"/>
  <c r="AN1834" i="75" s="1"/>
  <c r="AO1833" i="75" a="1"/>
  <c r="AO1833" i="75" s="1"/>
  <c r="AN1833" i="75" a="1"/>
  <c r="AN1833" i="75" s="1"/>
  <c r="AO1832" i="75" a="1"/>
  <c r="AO1832" i="75" s="1"/>
  <c r="AN1832" i="75"/>
  <c r="AN1832" i="75" a="1"/>
  <c r="AO1831" i="75" a="1"/>
  <c r="AO1831" i="75" s="1"/>
  <c r="AN1831" i="75" a="1"/>
  <c r="AN1831" i="75" s="1"/>
  <c r="AO1830" i="75"/>
  <c r="AO1830" i="75" a="1"/>
  <c r="AN1830" i="75" a="1"/>
  <c r="AN1830" i="75" s="1"/>
  <c r="AO1829" i="75" a="1"/>
  <c r="AO1829" i="75" s="1"/>
  <c r="AN1829" i="75" a="1"/>
  <c r="AN1829" i="75" s="1"/>
  <c r="AO1828" i="75" a="1"/>
  <c r="AO1828" i="75" s="1"/>
  <c r="AN1828" i="75"/>
  <c r="AN1828" i="75" a="1"/>
  <c r="AO1827" i="75" a="1"/>
  <c r="AO1827" i="75" s="1"/>
  <c r="AN1827" i="75" a="1"/>
  <c r="AN1827" i="75" s="1"/>
  <c r="AO1826" i="75" a="1"/>
  <c r="AO1826" i="75" s="1"/>
  <c r="AN1826" i="75" a="1"/>
  <c r="AN1826" i="75" s="1"/>
  <c r="AO1825" i="75" a="1"/>
  <c r="AO1825" i="75" s="1"/>
  <c r="AN1825" i="75" a="1"/>
  <c r="AN1825" i="75" s="1"/>
  <c r="AO1824" i="75" a="1"/>
  <c r="AO1824" i="75" s="1"/>
  <c r="AN1824" i="75"/>
  <c r="AN1824" i="75" a="1"/>
  <c r="AO1823" i="75" a="1"/>
  <c r="AO1823" i="75" s="1"/>
  <c r="AN1823" i="75" a="1"/>
  <c r="AN1823" i="75" s="1"/>
  <c r="AO1822" i="75"/>
  <c r="AO1822" i="75" a="1"/>
  <c r="AN1822" i="75" a="1"/>
  <c r="AN1822" i="75" s="1"/>
  <c r="AO1821" i="75" a="1"/>
  <c r="AO1821" i="75" s="1"/>
  <c r="AN1821" i="75" a="1"/>
  <c r="AN1821" i="75" s="1"/>
  <c r="AO1820" i="75" a="1"/>
  <c r="AO1820" i="75" s="1"/>
  <c r="AN1820" i="75"/>
  <c r="AN1820" i="75" a="1"/>
  <c r="AO1819" i="75" a="1"/>
  <c r="AO1819" i="75" s="1"/>
  <c r="AN1819" i="75" a="1"/>
  <c r="AN1819" i="75" s="1"/>
  <c r="AO1818" i="75" a="1"/>
  <c r="AO1818" i="75" s="1"/>
  <c r="AN1818" i="75" a="1"/>
  <c r="AN1818" i="75" s="1"/>
  <c r="AO1817" i="75" a="1"/>
  <c r="AO1817" i="75" s="1"/>
  <c r="AN1817" i="75" a="1"/>
  <c r="AN1817" i="75" s="1"/>
  <c r="AO1816" i="75" a="1"/>
  <c r="AO1816" i="75" s="1"/>
  <c r="AN1816" i="75"/>
  <c r="AN1816" i="75" a="1"/>
  <c r="AO1815" i="75" a="1"/>
  <c r="AO1815" i="75" s="1"/>
  <c r="AN1815" i="75" a="1"/>
  <c r="AN1815" i="75" s="1"/>
  <c r="AO1814" i="75"/>
  <c r="AO1814" i="75" a="1"/>
  <c r="AN1814" i="75" a="1"/>
  <c r="AN1814" i="75" s="1"/>
  <c r="AO1813" i="75" a="1"/>
  <c r="AO1813" i="75" s="1"/>
  <c r="AN1813" i="75" a="1"/>
  <c r="AN1813" i="75" s="1"/>
  <c r="AO1812" i="75" a="1"/>
  <c r="AO1812" i="75" s="1"/>
  <c r="AN1812" i="75"/>
  <c r="AN1812" i="75" a="1"/>
  <c r="AO1811" i="75" a="1"/>
  <c r="AO1811" i="75" s="1"/>
  <c r="AN1811" i="75" a="1"/>
  <c r="AN1811" i="75" s="1"/>
  <c r="AO1810" i="75" a="1"/>
  <c r="AO1810" i="75" s="1"/>
  <c r="AN1810" i="75" a="1"/>
  <c r="AN1810" i="75" s="1"/>
  <c r="AO1809" i="75" a="1"/>
  <c r="AO1809" i="75" s="1"/>
  <c r="AN1809" i="75" a="1"/>
  <c r="AN1809" i="75" s="1"/>
  <c r="AO1808" i="75" a="1"/>
  <c r="AO1808" i="75" s="1"/>
  <c r="AN1808" i="75"/>
  <c r="AN1808" i="75" a="1"/>
  <c r="AO1807" i="75" a="1"/>
  <c r="AO1807" i="75" s="1"/>
  <c r="AN1807" i="75" a="1"/>
  <c r="AN1807" i="75" s="1"/>
  <c r="AO1806" i="75"/>
  <c r="AO1806" i="75" a="1"/>
  <c r="AN1806" i="75" a="1"/>
  <c r="AN1806" i="75" s="1"/>
  <c r="AO1805" i="75" a="1"/>
  <c r="AO1805" i="75" s="1"/>
  <c r="AN1805" i="75" a="1"/>
  <c r="AN1805" i="75" s="1"/>
  <c r="AO1804" i="75" a="1"/>
  <c r="AO1804" i="75" s="1"/>
  <c r="AN1804" i="75"/>
  <c r="AN1804" i="75" a="1"/>
  <c r="AO1803" i="75" a="1"/>
  <c r="AO1803" i="75" s="1"/>
  <c r="AN1803" i="75" a="1"/>
  <c r="AN1803" i="75" s="1"/>
  <c r="AO1802" i="75" a="1"/>
  <c r="AO1802" i="75" s="1"/>
  <c r="AN1802" i="75" a="1"/>
  <c r="AN1802" i="75" s="1"/>
  <c r="AO1801" i="75" a="1"/>
  <c r="AO1801" i="75" s="1"/>
  <c r="AN1801" i="75" a="1"/>
  <c r="AN1801" i="75" s="1"/>
  <c r="AO1800" i="75" a="1"/>
  <c r="AO1800" i="75" s="1"/>
  <c r="AN1800" i="75"/>
  <c r="AN1800" i="75" a="1"/>
  <c r="AO1799" i="75" a="1"/>
  <c r="AO1799" i="75" s="1"/>
  <c r="AN1799" i="75" a="1"/>
  <c r="AN1799" i="75" s="1"/>
  <c r="AO1798" i="75"/>
  <c r="AO1798" i="75" a="1"/>
  <c r="AN1798" i="75" a="1"/>
  <c r="AN1798" i="75" s="1"/>
  <c r="AO1797" i="75" a="1"/>
  <c r="AO1797" i="75" s="1"/>
  <c r="AN1797" i="75" a="1"/>
  <c r="AN1797" i="75" s="1"/>
  <c r="AO1796" i="75" a="1"/>
  <c r="AO1796" i="75" s="1"/>
  <c r="AN1796" i="75"/>
  <c r="AN1796" i="75" a="1"/>
  <c r="AO1795" i="75" a="1"/>
  <c r="AO1795" i="75" s="1"/>
  <c r="AN1795" i="75" a="1"/>
  <c r="AN1795" i="75" s="1"/>
  <c r="AO1794" i="75"/>
  <c r="AO1794" i="75" a="1"/>
  <c r="AN1794" i="75"/>
  <c r="AN1794" i="75" a="1"/>
  <c r="AO1793" i="75"/>
  <c r="AO1793" i="75" a="1"/>
  <c r="AN1793" i="75" a="1"/>
  <c r="AN1793" i="75" s="1"/>
  <c r="AO1792" i="75" a="1"/>
  <c r="AO1792" i="75" s="1"/>
  <c r="AN1792" i="75" a="1"/>
  <c r="AN1792" i="75" s="1"/>
  <c r="AO1791" i="75"/>
  <c r="AO1791" i="75" a="1"/>
  <c r="AN1791" i="75" a="1"/>
  <c r="AN1791" i="75" s="1"/>
  <c r="AO1790" i="75" a="1"/>
  <c r="AO1790" i="75" s="1"/>
  <c r="AN1790" i="75"/>
  <c r="AN1790" i="75" a="1"/>
  <c r="AO1789" i="75"/>
  <c r="AO1789" i="75" a="1"/>
  <c r="AN1789" i="75" a="1"/>
  <c r="AN1789" i="75" s="1"/>
  <c r="AO1788" i="75" a="1"/>
  <c r="AO1788" i="75" s="1"/>
  <c r="AN1788" i="75" a="1"/>
  <c r="AN1788" i="75" s="1"/>
  <c r="AO1787" i="75" a="1"/>
  <c r="AO1787" i="75" s="1"/>
  <c r="AN1787" i="75" a="1"/>
  <c r="AN1787" i="75" s="1"/>
  <c r="AO1786" i="75"/>
  <c r="AO1786" i="75" a="1"/>
  <c r="AN1786" i="75" a="1"/>
  <c r="AN1786" i="75" s="1"/>
  <c r="AO1785" i="75"/>
  <c r="AO1785" i="75" a="1"/>
  <c r="AN1785" i="75" a="1"/>
  <c r="AN1785" i="75" s="1"/>
  <c r="AO1784" i="75"/>
  <c r="AO1784" i="75" a="1"/>
  <c r="AN1784" i="75" a="1"/>
  <c r="AN1784" i="75" s="1"/>
  <c r="AO1783" i="75"/>
  <c r="AO1783" i="75" a="1"/>
  <c r="AN1783" i="75" a="1"/>
  <c r="AN1783" i="75" s="1"/>
  <c r="AO1782" i="75"/>
  <c r="AO1782" i="75" a="1"/>
  <c r="AN1782" i="75"/>
  <c r="AN1782" i="75" a="1"/>
  <c r="AO1781" i="75" a="1"/>
  <c r="AO1781" i="75" s="1"/>
  <c r="AN1781" i="75" a="1"/>
  <c r="AN1781" i="75" s="1"/>
  <c r="AO1780" i="75" a="1"/>
  <c r="AO1780" i="75" s="1"/>
  <c r="AN1780" i="75"/>
  <c r="AN1780" i="75" a="1"/>
  <c r="AO1779" i="75" a="1"/>
  <c r="AO1779" i="75" s="1"/>
  <c r="AN1779" i="75" a="1"/>
  <c r="AN1779" i="75" s="1"/>
  <c r="AO1778" i="75"/>
  <c r="AO1778" i="75" a="1"/>
  <c r="AN1778" i="75"/>
  <c r="AN1778" i="75" a="1"/>
  <c r="AO1777" i="75"/>
  <c r="AO1777" i="75" a="1"/>
  <c r="AN1777" i="75" a="1"/>
  <c r="AN1777" i="75" s="1"/>
  <c r="AO1776" i="75"/>
  <c r="AO1776" i="75" a="1"/>
  <c r="AN1776" i="75" a="1"/>
  <c r="AN1776" i="75" s="1"/>
  <c r="AO1775" i="75"/>
  <c r="AO1775" i="75" a="1"/>
  <c r="AN1775" i="75" a="1"/>
  <c r="AN1775" i="75" s="1"/>
  <c r="AO1774" i="75" a="1"/>
  <c r="AO1774" i="75" s="1"/>
  <c r="AN1774" i="75"/>
  <c r="AN1774" i="75" a="1"/>
  <c r="AO1773" i="75" a="1"/>
  <c r="AO1773" i="75" s="1"/>
  <c r="AN1773" i="75" a="1"/>
  <c r="AN1773" i="75" s="1"/>
  <c r="AO1772" i="75" a="1"/>
  <c r="AO1772" i="75" s="1"/>
  <c r="AN1772" i="75"/>
  <c r="AN1772" i="75" a="1"/>
  <c r="AO1771" i="75" a="1"/>
  <c r="AO1771" i="75" s="1"/>
  <c r="AN1771" i="75" a="1"/>
  <c r="AN1771" i="75" s="1"/>
  <c r="AO1770" i="75"/>
  <c r="AO1770" i="75" a="1"/>
  <c r="AN1770" i="75" a="1"/>
  <c r="AN1770" i="75" s="1"/>
  <c r="AO1769" i="75"/>
  <c r="AO1769" i="75" a="1"/>
  <c r="AN1769" i="75" a="1"/>
  <c r="AN1769" i="75" s="1"/>
  <c r="AO1768" i="75" a="1"/>
  <c r="AO1768" i="75" s="1"/>
  <c r="AN1768" i="75" a="1"/>
  <c r="AN1768" i="75" s="1"/>
  <c r="AO1767" i="75" a="1"/>
  <c r="AO1767" i="75" s="1"/>
  <c r="AN1767" i="75" a="1"/>
  <c r="AN1767" i="75" s="1"/>
  <c r="AO1766" i="75"/>
  <c r="AO1766" i="75" a="1"/>
  <c r="AN1766" i="75"/>
  <c r="AN1766" i="75" a="1"/>
  <c r="AO1765" i="75" a="1"/>
  <c r="AO1765" i="75" s="1"/>
  <c r="AN1765" i="75" a="1"/>
  <c r="AN1765" i="75" s="1"/>
  <c r="AO1764" i="75" a="1"/>
  <c r="AO1764" i="75" s="1"/>
  <c r="AN1764" i="75"/>
  <c r="AN1764" i="75" a="1"/>
  <c r="AO1763" i="75" a="1"/>
  <c r="AO1763" i="75" s="1"/>
  <c r="AN1763" i="75" a="1"/>
  <c r="AN1763" i="75" s="1"/>
  <c r="AO1762" i="75"/>
  <c r="AO1762" i="75" a="1"/>
  <c r="AN1762" i="75" a="1"/>
  <c r="AN1762" i="75" s="1"/>
  <c r="AO1761" i="75"/>
  <c r="AO1761" i="75" a="1"/>
  <c r="AN1761" i="75" a="1"/>
  <c r="AN1761" i="75" s="1"/>
  <c r="AO1760" i="75" a="1"/>
  <c r="AO1760" i="75" s="1"/>
  <c r="AN1760" i="75" a="1"/>
  <c r="AN1760" i="75" s="1"/>
  <c r="AO1759" i="75"/>
  <c r="AO1759" i="75" a="1"/>
  <c r="AN1759" i="75" a="1"/>
  <c r="AN1759" i="75" s="1"/>
  <c r="AO1758" i="75" a="1"/>
  <c r="AO1758" i="75" s="1"/>
  <c r="AN1758" i="75" a="1"/>
  <c r="AN1758" i="75" s="1"/>
  <c r="AO1757" i="75" a="1"/>
  <c r="AO1757" i="75" s="1"/>
  <c r="AN1757" i="75" a="1"/>
  <c r="AN1757" i="75" s="1"/>
  <c r="AO1756" i="75" a="1"/>
  <c r="AO1756" i="75" s="1"/>
  <c r="AN1756" i="75"/>
  <c r="AN1756" i="75" a="1"/>
  <c r="AO1755" i="75" a="1"/>
  <c r="AO1755" i="75" s="1"/>
  <c r="AN1755" i="75" a="1"/>
  <c r="AN1755" i="75" s="1"/>
  <c r="AO1754" i="75"/>
  <c r="AO1754" i="75" a="1"/>
  <c r="AN1754" i="75" a="1"/>
  <c r="AN1754" i="75" s="1"/>
  <c r="AO1753" i="75"/>
  <c r="AO1753" i="75" a="1"/>
  <c r="AN1753" i="75" a="1"/>
  <c r="AN1753" i="75" s="1"/>
  <c r="AO1752" i="75"/>
  <c r="AO1752" i="75" a="1"/>
  <c r="AN1752" i="75" a="1"/>
  <c r="AN1752" i="75" s="1"/>
  <c r="AO1751" i="75"/>
  <c r="AO1751" i="75" a="1"/>
  <c r="AN1751" i="75" a="1"/>
  <c r="AN1751" i="75" s="1"/>
  <c r="AO1750" i="75" a="1"/>
  <c r="AO1750" i="75" s="1"/>
  <c r="AN1750" i="75"/>
  <c r="AN1750" i="75" a="1"/>
  <c r="AO1749" i="75" a="1"/>
  <c r="AO1749" i="75" s="1"/>
  <c r="AN1749" i="75" a="1"/>
  <c r="AN1749" i="75" s="1"/>
  <c r="AO1748" i="75"/>
  <c r="AO1748" i="75" a="1"/>
  <c r="AN1748" i="75" a="1"/>
  <c r="AN1748" i="75" s="1"/>
  <c r="AO1747" i="75" a="1"/>
  <c r="AO1747" i="75" s="1"/>
  <c r="AN1747" i="75" a="1"/>
  <c r="AN1747" i="75" s="1"/>
  <c r="AO1746" i="75" a="1"/>
  <c r="AO1746" i="75" s="1"/>
  <c r="AN1746" i="75"/>
  <c r="AN1746" i="75" a="1"/>
  <c r="AO1745" i="75"/>
  <c r="AO1745" i="75" a="1"/>
  <c r="AN1745" i="75" a="1"/>
  <c r="AN1745" i="75" s="1"/>
  <c r="AO1744" i="75" a="1"/>
  <c r="AO1744" i="75" s="1"/>
  <c r="AN1744" i="75"/>
  <c r="AN1744" i="75" a="1"/>
  <c r="AO1743" i="75"/>
  <c r="AO1743" i="75" a="1"/>
  <c r="AN1743" i="75" a="1"/>
  <c r="AN1743" i="75" s="1"/>
  <c r="AO1742" i="75" a="1"/>
  <c r="AO1742" i="75" s="1"/>
  <c r="AN1742" i="75" a="1"/>
  <c r="AN1742" i="75" s="1"/>
  <c r="AO1741" i="75"/>
  <c r="AO1741" i="75" a="1"/>
  <c r="AN1741" i="75" a="1"/>
  <c r="AN1741" i="75" s="1"/>
  <c r="AO1740" i="75" a="1"/>
  <c r="AO1740" i="75" s="1"/>
  <c r="AN1740" i="75" a="1"/>
  <c r="AN1740" i="75" s="1"/>
  <c r="AO1739" i="75" a="1"/>
  <c r="AO1739" i="75" s="1"/>
  <c r="AN1739" i="75" a="1"/>
  <c r="AN1739" i="75" s="1"/>
  <c r="AO1738" i="75"/>
  <c r="AO1738" i="75" a="1"/>
  <c r="AN1738" i="75" a="1"/>
  <c r="AN1738" i="75" s="1"/>
  <c r="AO1737" i="75" a="1"/>
  <c r="AO1737" i="75" s="1"/>
  <c r="AN1737" i="75" a="1"/>
  <c r="AN1737" i="75" s="1"/>
  <c r="AO1736" i="75" a="1"/>
  <c r="AO1736" i="75" s="1"/>
  <c r="AN1736" i="75" a="1"/>
  <c r="AN1736" i="75" s="1"/>
  <c r="AO1735" i="75"/>
  <c r="AO1735" i="75" a="1"/>
  <c r="AN1735" i="75" a="1"/>
  <c r="AN1735" i="75" s="1"/>
  <c r="AO1734" i="75" a="1"/>
  <c r="AO1734" i="75" s="1"/>
  <c r="AN1734" i="75" a="1"/>
  <c r="AN1734" i="75" s="1"/>
  <c r="AO1733" i="75"/>
  <c r="AO1733" i="75" a="1"/>
  <c r="AN1733" i="75" a="1"/>
  <c r="AN1733" i="75" s="1"/>
  <c r="AO1732" i="75"/>
  <c r="AO1732" i="75" a="1"/>
  <c r="AN1732" i="75" a="1"/>
  <c r="AN1732" i="75" s="1"/>
  <c r="AO1731" i="75"/>
  <c r="AO1731" i="75" a="1"/>
  <c r="AN1731" i="75"/>
  <c r="AN1731" i="75" a="1"/>
  <c r="AO1730" i="75" a="1"/>
  <c r="AO1730" i="75" s="1"/>
  <c r="AN1730" i="75" a="1"/>
  <c r="AN1730" i="75" s="1"/>
  <c r="AO1729" i="75" a="1"/>
  <c r="AO1729" i="75" s="1"/>
  <c r="AN1729" i="75"/>
  <c r="AN1729" i="75" a="1"/>
  <c r="AO1728" i="75" a="1"/>
  <c r="AO1728" i="75" s="1"/>
  <c r="AN1728" i="75" a="1"/>
  <c r="AN1728" i="75" s="1"/>
  <c r="AO1727" i="75" a="1"/>
  <c r="AO1727" i="75" s="1"/>
  <c r="AN1727" i="75"/>
  <c r="AN1727" i="75" a="1"/>
  <c r="AO1726" i="75"/>
  <c r="AO1726" i="75" a="1"/>
  <c r="AN1726" i="75" a="1"/>
  <c r="AN1726" i="75" s="1"/>
  <c r="AO1725" i="75"/>
  <c r="AO1725" i="75" a="1"/>
  <c r="AN1725" i="75" a="1"/>
  <c r="AN1725" i="75" s="1"/>
  <c r="AO1724" i="75"/>
  <c r="AO1724" i="75" a="1"/>
  <c r="AN1724" i="75" a="1"/>
  <c r="AN1724" i="75" s="1"/>
  <c r="AO1723" i="75" a="1"/>
  <c r="AO1723" i="75" s="1"/>
  <c r="AN1723" i="75" a="1"/>
  <c r="AN1723" i="75" s="1"/>
  <c r="AO1722" i="75"/>
  <c r="AO1722" i="75" a="1"/>
  <c r="AN1722" i="75" a="1"/>
  <c r="AN1722" i="75" s="1"/>
  <c r="AO1721" i="75" a="1"/>
  <c r="AO1721" i="75" s="1"/>
  <c r="AN1721" i="75"/>
  <c r="AN1721" i="75" a="1"/>
  <c r="AO1720" i="75" a="1"/>
  <c r="AO1720" i="75" s="1"/>
  <c r="AN1720" i="75" a="1"/>
  <c r="AN1720" i="75" s="1"/>
  <c r="AO1719" i="75"/>
  <c r="AO1719" i="75" a="1"/>
  <c r="AN1719" i="75" a="1"/>
  <c r="AN1719" i="75" s="1"/>
  <c r="AO1718" i="75" a="1"/>
  <c r="AO1718" i="75" s="1"/>
  <c r="AN1718" i="75" a="1"/>
  <c r="AN1718" i="75" s="1"/>
  <c r="AO1717" i="75"/>
  <c r="AO1717" i="75" a="1"/>
  <c r="AN1717" i="75" a="1"/>
  <c r="AN1717" i="75" s="1"/>
  <c r="AO1716" i="75"/>
  <c r="AO1716" i="75" a="1"/>
  <c r="AN1716" i="75" a="1"/>
  <c r="AN1716" i="75" s="1"/>
  <c r="AO1715" i="75"/>
  <c r="AO1715" i="75" a="1"/>
  <c r="AN1715" i="75"/>
  <c r="AN1715" i="75" a="1"/>
  <c r="AO1714" i="75" a="1"/>
  <c r="AO1714" i="75" s="1"/>
  <c r="AN1714" i="75" a="1"/>
  <c r="AN1714" i="75" s="1"/>
  <c r="AO1713" i="75" a="1"/>
  <c r="AO1713" i="75" s="1"/>
  <c r="AN1713" i="75"/>
  <c r="AN1713" i="75" a="1"/>
  <c r="AO1712" i="75" a="1"/>
  <c r="AO1712" i="75" s="1"/>
  <c r="AN1712" i="75" a="1"/>
  <c r="AN1712" i="75" s="1"/>
  <c r="AO1711" i="75" a="1"/>
  <c r="AO1711" i="75" s="1"/>
  <c r="AN1711" i="75"/>
  <c r="AN1711" i="75" a="1"/>
  <c r="AO1710" i="75"/>
  <c r="AO1710" i="75" a="1"/>
  <c r="AN1710" i="75" a="1"/>
  <c r="AN1710" i="75" s="1"/>
  <c r="AO1709" i="75"/>
  <c r="AO1709" i="75" a="1"/>
  <c r="AN1709" i="75" a="1"/>
  <c r="AN1709" i="75" s="1"/>
  <c r="AO1708" i="75"/>
  <c r="AO1708" i="75" a="1"/>
  <c r="AN1708" i="75" a="1"/>
  <c r="AN1708" i="75" s="1"/>
  <c r="AO1707" i="75" a="1"/>
  <c r="AO1707" i="75" s="1"/>
  <c r="AN1707" i="75" a="1"/>
  <c r="AN1707" i="75" s="1"/>
  <c r="AO1706" i="75"/>
  <c r="AO1706" i="75" a="1"/>
  <c r="AN1706" i="75" a="1"/>
  <c r="AN1706" i="75" s="1"/>
  <c r="AO1705" i="75" a="1"/>
  <c r="AO1705" i="75" s="1"/>
  <c r="AN1705" i="75"/>
  <c r="AN1705" i="75" a="1"/>
  <c r="AO1704" i="75" a="1"/>
  <c r="AO1704" i="75" s="1"/>
  <c r="AN1704" i="75" a="1"/>
  <c r="AN1704" i="75" s="1"/>
  <c r="AO1703" i="75"/>
  <c r="AO1703" i="75" a="1"/>
  <c r="AN1703" i="75" a="1"/>
  <c r="AN1703" i="75" s="1"/>
  <c r="AO1702" i="75" a="1"/>
  <c r="AO1702" i="75" s="1"/>
  <c r="AN1702" i="75" a="1"/>
  <c r="AN1702" i="75" s="1"/>
  <c r="AO1701" i="75"/>
  <c r="AO1701" i="75" a="1"/>
  <c r="AN1701" i="75" a="1"/>
  <c r="AN1701" i="75" s="1"/>
  <c r="AO1700" i="75"/>
  <c r="AO1700" i="75" a="1"/>
  <c r="AN1700" i="75" a="1"/>
  <c r="AN1700" i="75" s="1"/>
  <c r="AO1699" i="75"/>
  <c r="AO1699" i="75" a="1"/>
  <c r="AN1699" i="75"/>
  <c r="AN1699" i="75" a="1"/>
  <c r="AO1698" i="75" a="1"/>
  <c r="AO1698" i="75" s="1"/>
  <c r="AN1698" i="75" a="1"/>
  <c r="AN1698" i="75" s="1"/>
  <c r="AO1697" i="75" a="1"/>
  <c r="AO1697" i="75" s="1"/>
  <c r="AN1697" i="75"/>
  <c r="AN1697" i="75" a="1"/>
  <c r="AO1696" i="75" a="1"/>
  <c r="AO1696" i="75" s="1"/>
  <c r="AN1696" i="75" a="1"/>
  <c r="AN1696" i="75" s="1"/>
  <c r="AO1695" i="75" a="1"/>
  <c r="AO1695" i="75" s="1"/>
  <c r="AN1695" i="75"/>
  <c r="AN1695" i="75" a="1"/>
  <c r="AO1694" i="75"/>
  <c r="AO1694" i="75" a="1"/>
  <c r="AN1694" i="75" a="1"/>
  <c r="AN1694" i="75" s="1"/>
  <c r="AO1693" i="75"/>
  <c r="AO1693" i="75" a="1"/>
  <c r="AN1693" i="75" a="1"/>
  <c r="AN1693" i="75" s="1"/>
  <c r="AO1692" i="75"/>
  <c r="AO1692" i="75" a="1"/>
  <c r="AN1692" i="75" a="1"/>
  <c r="AN1692" i="75" s="1"/>
  <c r="AO1691" i="75" a="1"/>
  <c r="AO1691" i="75" s="1"/>
  <c r="AN1691" i="75" a="1"/>
  <c r="AN1691" i="75" s="1"/>
  <c r="AO1690" i="75"/>
  <c r="AO1690" i="75" a="1"/>
  <c r="AN1690" i="75" a="1"/>
  <c r="AN1690" i="75" s="1"/>
  <c r="AO1689" i="75" a="1"/>
  <c r="AO1689" i="75" s="1"/>
  <c r="AN1689" i="75"/>
  <c r="AN1689" i="75" a="1"/>
  <c r="AO1688" i="75" a="1"/>
  <c r="AO1688" i="75" s="1"/>
  <c r="AN1688" i="75" a="1"/>
  <c r="AN1688" i="75" s="1"/>
  <c r="AO1687" i="75"/>
  <c r="AO1687" i="75" a="1"/>
  <c r="AN1687" i="75" a="1"/>
  <c r="AN1687" i="75" s="1"/>
  <c r="AO1686" i="75" a="1"/>
  <c r="AO1686" i="75" s="1"/>
  <c r="AN1686" i="75" a="1"/>
  <c r="AN1686" i="75" s="1"/>
  <c r="AO1685" i="75"/>
  <c r="AO1685" i="75" a="1"/>
  <c r="AN1685" i="75" a="1"/>
  <c r="AN1685" i="75" s="1"/>
  <c r="AO1684" i="75"/>
  <c r="AO1684" i="75" a="1"/>
  <c r="AN1684" i="75" a="1"/>
  <c r="AN1684" i="75" s="1"/>
  <c r="AO1683" i="75"/>
  <c r="AO1683" i="75" a="1"/>
  <c r="AN1683" i="75"/>
  <c r="AN1683" i="75" a="1"/>
  <c r="AO1682" i="75" a="1"/>
  <c r="AO1682" i="75" s="1"/>
  <c r="AN1682" i="75" a="1"/>
  <c r="AN1682" i="75" s="1"/>
  <c r="AO1681" i="75" a="1"/>
  <c r="AO1681" i="75" s="1"/>
  <c r="AN1681" i="75"/>
  <c r="AN1681" i="75" a="1"/>
  <c r="AO1680" i="75" a="1"/>
  <c r="AO1680" i="75" s="1"/>
  <c r="AN1680" i="75" a="1"/>
  <c r="AN1680" i="75" s="1"/>
  <c r="AO1679" i="75" a="1"/>
  <c r="AO1679" i="75" s="1"/>
  <c r="AN1679" i="75"/>
  <c r="AN1679" i="75" a="1"/>
  <c r="AO1678" i="75"/>
  <c r="AO1678" i="75" a="1"/>
  <c r="AN1678" i="75" a="1"/>
  <c r="AN1678" i="75" s="1"/>
  <c r="AO1677" i="75"/>
  <c r="AO1677" i="75" a="1"/>
  <c r="AN1677" i="75" a="1"/>
  <c r="AN1677" i="75" s="1"/>
  <c r="AO1676" i="75"/>
  <c r="AO1676" i="75" a="1"/>
  <c r="AN1676" i="75" a="1"/>
  <c r="AN1676" i="75" s="1"/>
  <c r="AO1675" i="75" a="1"/>
  <c r="AO1675" i="75" s="1"/>
  <c r="AN1675" i="75" a="1"/>
  <c r="AN1675" i="75" s="1"/>
  <c r="AO1674" i="75"/>
  <c r="AO1674" i="75" a="1"/>
  <c r="AN1674" i="75" a="1"/>
  <c r="AN1674" i="75" s="1"/>
  <c r="AO1673" i="75" a="1"/>
  <c r="AO1673" i="75" s="1"/>
  <c r="AN1673" i="75"/>
  <c r="AN1673" i="75" a="1"/>
  <c r="AO1672" i="75" a="1"/>
  <c r="AO1672" i="75" s="1"/>
  <c r="AN1672" i="75" a="1"/>
  <c r="AN1672" i="75" s="1"/>
  <c r="AO1671" i="75"/>
  <c r="AO1671" i="75" a="1"/>
  <c r="AN1671" i="75" a="1"/>
  <c r="AN1671" i="75" s="1"/>
  <c r="AO1670" i="75" a="1"/>
  <c r="AO1670" i="75" s="1"/>
  <c r="AN1670" i="75" a="1"/>
  <c r="AN1670" i="75" s="1"/>
  <c r="AO1669" i="75"/>
  <c r="AO1669" i="75" a="1"/>
  <c r="AN1669" i="75" a="1"/>
  <c r="AN1669" i="75" s="1"/>
  <c r="AO1668" i="75"/>
  <c r="AO1668" i="75" a="1"/>
  <c r="AN1668" i="75" a="1"/>
  <c r="AN1668" i="75" s="1"/>
  <c r="AO1667" i="75"/>
  <c r="AO1667" i="75" a="1"/>
  <c r="AN1667" i="75"/>
  <c r="AN1667" i="75" a="1"/>
  <c r="AO1666" i="75" a="1"/>
  <c r="AO1666" i="75" s="1"/>
  <c r="AN1666" i="75" a="1"/>
  <c r="AN1666" i="75" s="1"/>
  <c r="AO1665" i="75" a="1"/>
  <c r="AO1665" i="75" s="1"/>
  <c r="AN1665" i="75"/>
  <c r="AN1665" i="75" a="1"/>
  <c r="AO1664" i="75" a="1"/>
  <c r="AO1664" i="75" s="1"/>
  <c r="AN1664" i="75" a="1"/>
  <c r="AN1664" i="75" s="1"/>
  <c r="AO1663" i="75" a="1"/>
  <c r="AO1663" i="75" s="1"/>
  <c r="AN1663" i="75"/>
  <c r="AN1663" i="75" a="1"/>
  <c r="AO1662" i="75"/>
  <c r="AO1662" i="75" a="1"/>
  <c r="AN1662" i="75" a="1"/>
  <c r="AN1662" i="75" s="1"/>
  <c r="AO1661" i="75"/>
  <c r="AO1661" i="75" a="1"/>
  <c r="AN1661" i="75" a="1"/>
  <c r="AN1661" i="75" s="1"/>
  <c r="AO1660" i="75"/>
  <c r="AO1660" i="75" a="1"/>
  <c r="AN1660" i="75" a="1"/>
  <c r="AN1660" i="75" s="1"/>
  <c r="AO1659" i="75" a="1"/>
  <c r="AO1659" i="75" s="1"/>
  <c r="AN1659" i="75" a="1"/>
  <c r="AN1659" i="75" s="1"/>
  <c r="AO1658" i="75"/>
  <c r="AO1658" i="75" a="1"/>
  <c r="AN1658" i="75" a="1"/>
  <c r="AN1658" i="75" s="1"/>
  <c r="AO1657" i="75" a="1"/>
  <c r="AO1657" i="75" s="1"/>
  <c r="AN1657" i="75"/>
  <c r="AN1657" i="75" a="1"/>
  <c r="AO1656" i="75" a="1"/>
  <c r="AO1656" i="75" s="1"/>
  <c r="AN1656" i="75" a="1"/>
  <c r="AN1656" i="75" s="1"/>
  <c r="AO1655" i="75"/>
  <c r="AO1655" i="75" a="1"/>
  <c r="AN1655" i="75" a="1"/>
  <c r="AN1655" i="75" s="1"/>
  <c r="AO1654" i="75" a="1"/>
  <c r="AO1654" i="75" s="1"/>
  <c r="AN1654" i="75" a="1"/>
  <c r="AN1654" i="75" s="1"/>
  <c r="AO1653" i="75"/>
  <c r="AO1653" i="75" a="1"/>
  <c r="AN1653" i="75" a="1"/>
  <c r="AN1653" i="75" s="1"/>
  <c r="AO1652" i="75"/>
  <c r="AO1652" i="75" a="1"/>
  <c r="AN1652" i="75" a="1"/>
  <c r="AN1652" i="75" s="1"/>
  <c r="AO1651" i="75"/>
  <c r="AO1651" i="75" a="1"/>
  <c r="AN1651" i="75"/>
  <c r="AN1651" i="75" a="1"/>
  <c r="AO1650" i="75" a="1"/>
  <c r="AO1650" i="75" s="1"/>
  <c r="AN1650" i="75" a="1"/>
  <c r="AN1650" i="75" s="1"/>
  <c r="AO1649" i="75" a="1"/>
  <c r="AO1649" i="75" s="1"/>
  <c r="AN1649" i="75" a="1"/>
  <c r="AN1649" i="75" s="1"/>
  <c r="AO1648" i="75" a="1"/>
  <c r="AO1648" i="75" s="1"/>
  <c r="AN1648" i="75" a="1"/>
  <c r="AN1648" i="75" s="1"/>
  <c r="AO1647" i="75" a="1"/>
  <c r="AO1647" i="75" s="1"/>
  <c r="AN1647" i="75"/>
  <c r="AN1647" i="75" a="1"/>
  <c r="AO1646" i="75"/>
  <c r="AO1646" i="75" a="1"/>
  <c r="AN1646" i="75" a="1"/>
  <c r="AN1646" i="75" s="1"/>
  <c r="AO1645" i="75"/>
  <c r="AO1645" i="75" a="1"/>
  <c r="AN1645" i="75" a="1"/>
  <c r="AN1645" i="75" s="1"/>
  <c r="AO1644" i="75"/>
  <c r="AO1644" i="75" a="1"/>
  <c r="AN1644" i="75" a="1"/>
  <c r="AN1644" i="75" s="1"/>
  <c r="AO1643" i="75" a="1"/>
  <c r="AO1643" i="75" s="1"/>
  <c r="AN1643" i="75" a="1"/>
  <c r="AN1643" i="75" s="1"/>
  <c r="AO1642" i="75"/>
  <c r="AO1642" i="75" a="1"/>
  <c r="AN1642" i="75" a="1"/>
  <c r="AN1642" i="75" s="1"/>
  <c r="AO1641" i="75" a="1"/>
  <c r="AO1641" i="75" s="1"/>
  <c r="AN1641" i="75"/>
  <c r="AN1641" i="75" a="1"/>
  <c r="AO1640" i="75" a="1"/>
  <c r="AO1640" i="75" s="1"/>
  <c r="AN1640" i="75" a="1"/>
  <c r="AN1640" i="75" s="1"/>
  <c r="AO1639" i="75"/>
  <c r="AO1639" i="75" a="1"/>
  <c r="AN1639" i="75" a="1"/>
  <c r="AN1639" i="75" s="1"/>
  <c r="AO1638" i="75" a="1"/>
  <c r="AO1638" i="75" s="1"/>
  <c r="AN1638" i="75" a="1"/>
  <c r="AN1638" i="75" s="1"/>
  <c r="AO1637" i="75" a="1"/>
  <c r="AO1637" i="75" s="1"/>
  <c r="AN1637" i="75" a="1"/>
  <c r="AN1637" i="75" s="1"/>
  <c r="AO1636" i="75"/>
  <c r="AO1636" i="75" a="1"/>
  <c r="AN1636" i="75" a="1"/>
  <c r="AN1636" i="75" s="1"/>
  <c r="AO1635" i="75"/>
  <c r="AO1635" i="75" a="1"/>
  <c r="AN1635" i="75"/>
  <c r="AN1635" i="75" a="1"/>
  <c r="AO1634" i="75" a="1"/>
  <c r="AO1634" i="75" s="1"/>
  <c r="AN1634" i="75" a="1"/>
  <c r="AN1634" i="75" s="1"/>
  <c r="AO1633" i="75" a="1"/>
  <c r="AO1633" i="75" s="1"/>
  <c r="AN1633" i="75" a="1"/>
  <c r="AN1633" i="75" s="1"/>
  <c r="AO1632" i="75" a="1"/>
  <c r="AO1632" i="75" s="1"/>
  <c r="AN1632" i="75" a="1"/>
  <c r="AN1632" i="75" s="1"/>
  <c r="AO1631" i="75" a="1"/>
  <c r="AO1631" i="75" s="1"/>
  <c r="AN1631" i="75"/>
  <c r="AN1631" i="75" a="1"/>
  <c r="AO1630" i="75"/>
  <c r="AO1630" i="75" a="1"/>
  <c r="AN1630" i="75" a="1"/>
  <c r="AN1630" i="75" s="1"/>
  <c r="AO1629" i="75"/>
  <c r="AO1629" i="75" a="1"/>
  <c r="AN1629" i="75" a="1"/>
  <c r="AN1629" i="75" s="1"/>
  <c r="AO1628" i="75" a="1"/>
  <c r="AO1628" i="75" s="1"/>
  <c r="AN1628" i="75" a="1"/>
  <c r="AN1628" i="75" s="1"/>
  <c r="AO1627" i="75" a="1"/>
  <c r="AO1627" i="75" s="1"/>
  <c r="AN1627" i="75" a="1"/>
  <c r="AN1627" i="75" s="1"/>
  <c r="AO1626" i="75"/>
  <c r="AO1626" i="75" a="1"/>
  <c r="AN1626" i="75" a="1"/>
  <c r="AN1626" i="75" s="1"/>
  <c r="AO1625" i="75" a="1"/>
  <c r="AO1625" i="75" s="1"/>
  <c r="AN1625" i="75"/>
  <c r="AN1625" i="75" a="1"/>
  <c r="AO1624" i="75" a="1"/>
  <c r="AO1624" i="75" s="1"/>
  <c r="AN1624" i="75" a="1"/>
  <c r="AN1624" i="75" s="1"/>
  <c r="AO1623" i="75"/>
  <c r="AO1623" i="75" a="1"/>
  <c r="AN1623" i="75" a="1"/>
  <c r="AN1623" i="75" s="1"/>
  <c r="AO1622" i="75" a="1"/>
  <c r="AO1622" i="75" s="1"/>
  <c r="AN1622" i="75" a="1"/>
  <c r="AN1622" i="75" s="1"/>
  <c r="AO1621" i="75" a="1"/>
  <c r="AO1621" i="75" s="1"/>
  <c r="AN1621" i="75" a="1"/>
  <c r="AN1621" i="75" s="1"/>
  <c r="AO1620" i="75"/>
  <c r="AO1620" i="75" a="1"/>
  <c r="AN1620" i="75" a="1"/>
  <c r="AN1620" i="75" s="1"/>
  <c r="AO1619" i="75"/>
  <c r="AO1619" i="75" a="1"/>
  <c r="AN1619" i="75"/>
  <c r="AN1619" i="75" a="1"/>
  <c r="AO1618" i="75" a="1"/>
  <c r="AO1618" i="75" s="1"/>
  <c r="AN1618" i="75" a="1"/>
  <c r="AN1618" i="75" s="1"/>
  <c r="AO1617" i="75" a="1"/>
  <c r="AO1617" i="75" s="1"/>
  <c r="AN1617" i="75" a="1"/>
  <c r="AN1617" i="75" s="1"/>
  <c r="AO1616" i="75" a="1"/>
  <c r="AO1616" i="75" s="1"/>
  <c r="AN1616" i="75" a="1"/>
  <c r="AN1616" i="75" s="1"/>
  <c r="AO1615" i="75" a="1"/>
  <c r="AO1615" i="75" s="1"/>
  <c r="AN1615" i="75"/>
  <c r="AN1615" i="75" a="1"/>
  <c r="AO1614" i="75"/>
  <c r="AO1614" i="75" a="1"/>
  <c r="AN1614" i="75" a="1"/>
  <c r="AN1614" i="75" s="1"/>
  <c r="AO1613" i="75"/>
  <c r="AO1613" i="75" a="1"/>
  <c r="AN1613" i="75" a="1"/>
  <c r="AN1613" i="75" s="1"/>
  <c r="AO1612" i="75" a="1"/>
  <c r="AO1612" i="75" s="1"/>
  <c r="AN1612" i="75" a="1"/>
  <c r="AN1612" i="75" s="1"/>
  <c r="AO1611" i="75" a="1"/>
  <c r="AO1611" i="75" s="1"/>
  <c r="AN1611" i="75" a="1"/>
  <c r="AN1611" i="75" s="1"/>
  <c r="AO1610" i="75"/>
  <c r="AO1610" i="75" a="1"/>
  <c r="AN1610" i="75" a="1"/>
  <c r="AN1610" i="75" s="1"/>
  <c r="AO1609" i="75" a="1"/>
  <c r="AO1609" i="75" s="1"/>
  <c r="AN1609" i="75"/>
  <c r="AN1609" i="75" a="1"/>
  <c r="AO1608" i="75" a="1"/>
  <c r="AO1608" i="75" s="1"/>
  <c r="AN1608" i="75" a="1"/>
  <c r="AN1608" i="75" s="1"/>
  <c r="AO1607" i="75"/>
  <c r="AO1607" i="75" a="1"/>
  <c r="AN1607" i="75" a="1"/>
  <c r="AN1607" i="75" s="1"/>
  <c r="AO1606" i="75" a="1"/>
  <c r="AO1606" i="75" s="1"/>
  <c r="AN1606" i="75" a="1"/>
  <c r="AN1606" i="75" s="1"/>
  <c r="AO1605" i="75" a="1"/>
  <c r="AO1605" i="75" s="1"/>
  <c r="AN1605" i="75" a="1"/>
  <c r="AN1605" i="75" s="1"/>
  <c r="AO1604" i="75"/>
  <c r="AO1604" i="75" a="1"/>
  <c r="AN1604" i="75" a="1"/>
  <c r="AN1604" i="75" s="1"/>
  <c r="AO1603" i="75"/>
  <c r="AO1603" i="75" a="1"/>
  <c r="AN1603" i="75"/>
  <c r="AN1603" i="75" a="1"/>
  <c r="AO1602" i="75" a="1"/>
  <c r="AO1602" i="75" s="1"/>
  <c r="AN1602" i="75" a="1"/>
  <c r="AN1602" i="75" s="1"/>
  <c r="AO1601" i="75" a="1"/>
  <c r="AO1601" i="75" s="1"/>
  <c r="AN1601" i="75" a="1"/>
  <c r="AN1601" i="75" s="1"/>
  <c r="AO1600" i="75" a="1"/>
  <c r="AO1600" i="75" s="1"/>
  <c r="AN1600" i="75" a="1"/>
  <c r="AN1600" i="75" s="1"/>
  <c r="AO1599" i="75" a="1"/>
  <c r="AO1599" i="75" s="1"/>
  <c r="AN1599" i="75"/>
  <c r="AN1599" i="75" a="1"/>
  <c r="AO1598" i="75"/>
  <c r="AO1598" i="75" a="1"/>
  <c r="AN1598" i="75" a="1"/>
  <c r="AN1598" i="75" s="1"/>
  <c r="AO1597" i="75"/>
  <c r="AO1597" i="75" a="1"/>
  <c r="AN1597" i="75" a="1"/>
  <c r="AN1597" i="75" s="1"/>
  <c r="AO1596" i="75" a="1"/>
  <c r="AO1596" i="75" s="1"/>
  <c r="AN1596" i="75" a="1"/>
  <c r="AN1596" i="75" s="1"/>
  <c r="AO1595" i="75" a="1"/>
  <c r="AO1595" i="75" s="1"/>
  <c r="AN1595" i="75" a="1"/>
  <c r="AN1595" i="75" s="1"/>
  <c r="AO1594" i="75"/>
  <c r="AO1594" i="75" a="1"/>
  <c r="AN1594" i="75" a="1"/>
  <c r="AN1594" i="75" s="1"/>
  <c r="AO1593" i="75" a="1"/>
  <c r="AO1593" i="75" s="1"/>
  <c r="AN1593" i="75"/>
  <c r="AN1593" i="75" a="1"/>
  <c r="AO1592" i="75" a="1"/>
  <c r="AO1592" i="75" s="1"/>
  <c r="AN1592" i="75" a="1"/>
  <c r="AN1592" i="75" s="1"/>
  <c r="AO1591" i="75"/>
  <c r="AO1591" i="75" a="1"/>
  <c r="AN1591" i="75" a="1"/>
  <c r="AN1591" i="75" s="1"/>
  <c r="AO1590" i="75" a="1"/>
  <c r="AO1590" i="75" s="1"/>
  <c r="AN1590" i="75" a="1"/>
  <c r="AN1590" i="75" s="1"/>
  <c r="AO1589" i="75" a="1"/>
  <c r="AO1589" i="75" s="1"/>
  <c r="AN1589" i="75" a="1"/>
  <c r="AN1589" i="75" s="1"/>
  <c r="AO1588" i="75"/>
  <c r="AO1588" i="75" a="1"/>
  <c r="AN1588" i="75" a="1"/>
  <c r="AN1588" i="75" s="1"/>
  <c r="AO1587" i="75"/>
  <c r="AO1587" i="75" a="1"/>
  <c r="AN1587" i="75"/>
  <c r="AN1587" i="75" a="1"/>
  <c r="AO1586" i="75" a="1"/>
  <c r="AO1586" i="75" s="1"/>
  <c r="AN1586" i="75" a="1"/>
  <c r="AN1586" i="75" s="1"/>
  <c r="AO1585" i="75" a="1"/>
  <c r="AO1585" i="75" s="1"/>
  <c r="AN1585" i="75" a="1"/>
  <c r="AN1585" i="75" s="1"/>
  <c r="AO1584" i="75" a="1"/>
  <c r="AO1584" i="75" s="1"/>
  <c r="AN1584" i="75" a="1"/>
  <c r="AN1584" i="75" s="1"/>
  <c r="AO1583" i="75" a="1"/>
  <c r="AO1583" i="75" s="1"/>
  <c r="AN1583" i="75"/>
  <c r="AN1583" i="75" a="1"/>
  <c r="AO1582" i="75"/>
  <c r="AO1582" i="75" a="1"/>
  <c r="AN1582" i="75" a="1"/>
  <c r="AN1582" i="75" s="1"/>
  <c r="AO1581" i="75"/>
  <c r="AO1581" i="75" a="1"/>
  <c r="AN1581" i="75" a="1"/>
  <c r="AN1581" i="75" s="1"/>
  <c r="AO1580" i="75" a="1"/>
  <c r="AO1580" i="75" s="1"/>
  <c r="AN1580" i="75" a="1"/>
  <c r="AN1580" i="75" s="1"/>
  <c r="AO1579" i="75" a="1"/>
  <c r="AO1579" i="75" s="1"/>
  <c r="AN1579" i="75" a="1"/>
  <c r="AN1579" i="75" s="1"/>
  <c r="AO1578" i="75"/>
  <c r="AO1578" i="75" a="1"/>
  <c r="AN1578" i="75" a="1"/>
  <c r="AN1578" i="75" s="1"/>
  <c r="AO1577" i="75" a="1"/>
  <c r="AO1577" i="75" s="1"/>
  <c r="AN1577" i="75"/>
  <c r="AN1577" i="75" a="1"/>
  <c r="AO1576" i="75" a="1"/>
  <c r="AO1576" i="75" s="1"/>
  <c r="AN1576" i="75" a="1"/>
  <c r="AN1576" i="75" s="1"/>
  <c r="AO1575" i="75"/>
  <c r="AO1575" i="75" a="1"/>
  <c r="AN1575" i="75" a="1"/>
  <c r="AN1575" i="75" s="1"/>
  <c r="AO1574" i="75" a="1"/>
  <c r="AO1574" i="75" s="1"/>
  <c r="AN1574" i="75" a="1"/>
  <c r="AN1574" i="75" s="1"/>
  <c r="AO1573" i="75" a="1"/>
  <c r="AO1573" i="75" s="1"/>
  <c r="AN1573" i="75" a="1"/>
  <c r="AN1573" i="75" s="1"/>
  <c r="AO1572" i="75"/>
  <c r="AO1572" i="75" a="1"/>
  <c r="AN1572" i="75" a="1"/>
  <c r="AN1572" i="75" s="1"/>
  <c r="AO1571" i="75"/>
  <c r="AO1571" i="75" a="1"/>
  <c r="AN1571" i="75"/>
  <c r="AN1571" i="75" a="1"/>
  <c r="AO1570" i="75" a="1"/>
  <c r="AO1570" i="75" s="1"/>
  <c r="AN1570" i="75" a="1"/>
  <c r="AN1570" i="75" s="1"/>
  <c r="AO1569" i="75" a="1"/>
  <c r="AO1569" i="75" s="1"/>
  <c r="AN1569" i="75" a="1"/>
  <c r="AN1569" i="75" s="1"/>
  <c r="AO1568" i="75" a="1"/>
  <c r="AO1568" i="75" s="1"/>
  <c r="AN1568" i="75" a="1"/>
  <c r="AN1568" i="75" s="1"/>
  <c r="AO1567" i="75" a="1"/>
  <c r="AO1567" i="75" s="1"/>
  <c r="AN1567" i="75"/>
  <c r="AN1567" i="75" a="1"/>
  <c r="AO1566" i="75"/>
  <c r="AO1566" i="75" a="1"/>
  <c r="AN1566" i="75" a="1"/>
  <c r="AN1566" i="75" s="1"/>
  <c r="AO1565" i="75"/>
  <c r="AO1565" i="75" a="1"/>
  <c r="AN1565" i="75" a="1"/>
  <c r="AN1565" i="75" s="1"/>
  <c r="AO1564" i="75" a="1"/>
  <c r="AO1564" i="75" s="1"/>
  <c r="AN1564" i="75" a="1"/>
  <c r="AN1564" i="75" s="1"/>
  <c r="AO1563" i="75" a="1"/>
  <c r="AO1563" i="75" s="1"/>
  <c r="AN1563" i="75" a="1"/>
  <c r="AN1563" i="75" s="1"/>
  <c r="AO1562" i="75"/>
  <c r="AO1562" i="75" a="1"/>
  <c r="AN1562" i="75" a="1"/>
  <c r="AN1562" i="75" s="1"/>
  <c r="AO1561" i="75" a="1"/>
  <c r="AO1561" i="75" s="1"/>
  <c r="AN1561" i="75"/>
  <c r="AN1561" i="75" a="1"/>
  <c r="AO1560" i="75" a="1"/>
  <c r="AO1560" i="75" s="1"/>
  <c r="AN1560" i="75" a="1"/>
  <c r="AN1560" i="75" s="1"/>
  <c r="AO1559" i="75"/>
  <c r="AO1559" i="75" a="1"/>
  <c r="AN1559" i="75" a="1"/>
  <c r="AN1559" i="75" s="1"/>
  <c r="AO1558" i="75" a="1"/>
  <c r="AO1558" i="75" s="1"/>
  <c r="AN1558" i="75" a="1"/>
  <c r="AN1558" i="75" s="1"/>
  <c r="AO1557" i="75" a="1"/>
  <c r="AO1557" i="75" s="1"/>
  <c r="AN1557" i="75" a="1"/>
  <c r="AN1557" i="75" s="1"/>
  <c r="AO1556" i="75"/>
  <c r="AO1556" i="75" a="1"/>
  <c r="AN1556" i="75" a="1"/>
  <c r="AN1556" i="75" s="1"/>
  <c r="AO1555" i="75"/>
  <c r="AO1555" i="75" a="1"/>
  <c r="AN1555" i="75"/>
  <c r="AN1555" i="75" a="1"/>
  <c r="AO1554" i="75" a="1"/>
  <c r="AO1554" i="75" s="1"/>
  <c r="AN1554" i="75" a="1"/>
  <c r="AN1554" i="75" s="1"/>
  <c r="AO1553" i="75" a="1"/>
  <c r="AO1553" i="75" s="1"/>
  <c r="AN1553" i="75" a="1"/>
  <c r="AN1553" i="75" s="1"/>
  <c r="AO1552" i="75" a="1"/>
  <c r="AO1552" i="75" s="1"/>
  <c r="AN1552" i="75" a="1"/>
  <c r="AN1552" i="75" s="1"/>
  <c r="AO1551" i="75" a="1"/>
  <c r="AO1551" i="75" s="1"/>
  <c r="AN1551" i="75"/>
  <c r="AN1551" i="75" a="1"/>
  <c r="AO1550" i="75"/>
  <c r="AO1550" i="75" a="1"/>
  <c r="AN1550" i="75" a="1"/>
  <c r="AN1550" i="75" s="1"/>
  <c r="AO1549" i="75"/>
  <c r="AO1549" i="75" a="1"/>
  <c r="AN1549" i="75" a="1"/>
  <c r="AN1549" i="75" s="1"/>
  <c r="AO1548" i="75" a="1"/>
  <c r="AO1548" i="75" s="1"/>
  <c r="AN1548" i="75" a="1"/>
  <c r="AN1548" i="75" s="1"/>
  <c r="AO1547" i="75" a="1"/>
  <c r="AO1547" i="75" s="1"/>
  <c r="AN1547" i="75" a="1"/>
  <c r="AN1547" i="75" s="1"/>
  <c r="AO1546" i="75"/>
  <c r="AO1546" i="75" a="1"/>
  <c r="AN1546" i="75" a="1"/>
  <c r="AN1546" i="75" s="1"/>
  <c r="AO1545" i="75" a="1"/>
  <c r="AO1545" i="75" s="1"/>
  <c r="AN1545" i="75"/>
  <c r="AN1545" i="75" a="1"/>
  <c r="AO1544" i="75" a="1"/>
  <c r="AO1544" i="75" s="1"/>
  <c r="AN1544" i="75" a="1"/>
  <c r="AN1544" i="75" s="1"/>
  <c r="AO1543" i="75"/>
  <c r="AO1543" i="75" a="1"/>
  <c r="AN1543" i="75" a="1"/>
  <c r="AN1543" i="75" s="1"/>
  <c r="AO1542" i="75" a="1"/>
  <c r="AO1542" i="75" s="1"/>
  <c r="AN1542" i="75" a="1"/>
  <c r="AN1542" i="75" s="1"/>
  <c r="AO1541" i="75" a="1"/>
  <c r="AO1541" i="75" s="1"/>
  <c r="AN1541" i="75" a="1"/>
  <c r="AN1541" i="75" s="1"/>
  <c r="AO1540" i="75"/>
  <c r="AO1540" i="75" a="1"/>
  <c r="AN1540" i="75" a="1"/>
  <c r="AN1540" i="75" s="1"/>
  <c r="AO1539" i="75"/>
  <c r="AO1539" i="75" a="1"/>
  <c r="AN1539" i="75"/>
  <c r="AN1539" i="75" a="1"/>
  <c r="AO1538" i="75" a="1"/>
  <c r="AO1538" i="75" s="1"/>
  <c r="AN1538" i="75" a="1"/>
  <c r="AN1538" i="75" s="1"/>
  <c r="AO1537" i="75" a="1"/>
  <c r="AO1537" i="75" s="1"/>
  <c r="AN1537" i="75" a="1"/>
  <c r="AN1537" i="75" s="1"/>
  <c r="AO1536" i="75" a="1"/>
  <c r="AO1536" i="75" s="1"/>
  <c r="AN1536" i="75" a="1"/>
  <c r="AN1536" i="75" s="1"/>
  <c r="AO1535" i="75" a="1"/>
  <c r="AO1535" i="75" s="1"/>
  <c r="AN1535" i="75"/>
  <c r="AN1535" i="75" a="1"/>
  <c r="AO1534" i="75"/>
  <c r="AO1534" i="75" a="1"/>
  <c r="AN1534" i="75" a="1"/>
  <c r="AN1534" i="75" s="1"/>
  <c r="AO1533" i="75"/>
  <c r="AO1533" i="75" a="1"/>
  <c r="AN1533" i="75" a="1"/>
  <c r="AN1533" i="75" s="1"/>
  <c r="AO1532" i="75" a="1"/>
  <c r="AO1532" i="75" s="1"/>
  <c r="AN1532" i="75" a="1"/>
  <c r="AN1532" i="75" s="1"/>
  <c r="AO1531" i="75" a="1"/>
  <c r="AO1531" i="75" s="1"/>
  <c r="AN1531" i="75" a="1"/>
  <c r="AN1531" i="75" s="1"/>
  <c r="AO1530" i="75"/>
  <c r="AO1530" i="75" a="1"/>
  <c r="AN1530" i="75" a="1"/>
  <c r="AN1530" i="75" s="1"/>
  <c r="AO1529" i="75" a="1"/>
  <c r="AO1529" i="75" s="1"/>
  <c r="AN1529" i="75"/>
  <c r="AN1529" i="75" a="1"/>
  <c r="AO1528" i="75" a="1"/>
  <c r="AO1528" i="75" s="1"/>
  <c r="AN1528" i="75" a="1"/>
  <c r="AN1528" i="75" s="1"/>
  <c r="AO1527" i="75"/>
  <c r="AO1527" i="75" a="1"/>
  <c r="AN1527" i="75" a="1"/>
  <c r="AN1527" i="75" s="1"/>
  <c r="AO1526" i="75" a="1"/>
  <c r="AO1526" i="75" s="1"/>
  <c r="AN1526" i="75" a="1"/>
  <c r="AN1526" i="75" s="1"/>
  <c r="AO1525" i="75" a="1"/>
  <c r="AO1525" i="75" s="1"/>
  <c r="AN1525" i="75" a="1"/>
  <c r="AN1525" i="75" s="1"/>
  <c r="AO1524" i="75"/>
  <c r="AO1524" i="75" a="1"/>
  <c r="AN1524" i="75" a="1"/>
  <c r="AN1524" i="75" s="1"/>
  <c r="AO1523" i="75"/>
  <c r="AO1523" i="75" a="1"/>
  <c r="AN1523" i="75"/>
  <c r="AN1523" i="75" a="1"/>
  <c r="AO1522" i="75" a="1"/>
  <c r="AO1522" i="75" s="1"/>
  <c r="AN1522" i="75" a="1"/>
  <c r="AN1522" i="75" s="1"/>
  <c r="AO1521" i="75" a="1"/>
  <c r="AO1521" i="75" s="1"/>
  <c r="AN1521" i="75" a="1"/>
  <c r="AN1521" i="75" s="1"/>
  <c r="AO1520" i="75" a="1"/>
  <c r="AO1520" i="75" s="1"/>
  <c r="AN1520" i="75" a="1"/>
  <c r="AN1520" i="75" s="1"/>
  <c r="AO1519" i="75" a="1"/>
  <c r="AO1519" i="75" s="1"/>
  <c r="AN1519" i="75"/>
  <c r="AN1519" i="75" a="1"/>
  <c r="AO1518" i="75"/>
  <c r="AO1518" i="75" a="1"/>
  <c r="AN1518" i="75" a="1"/>
  <c r="AN1518" i="75" s="1"/>
  <c r="AO1517" i="75"/>
  <c r="AO1517" i="75" a="1"/>
  <c r="AN1517" i="75" a="1"/>
  <c r="AN1517" i="75" s="1"/>
  <c r="AO1516" i="75" a="1"/>
  <c r="AO1516" i="75" s="1"/>
  <c r="AN1516" i="75" a="1"/>
  <c r="AN1516" i="75" s="1"/>
  <c r="AO1515" i="75" a="1"/>
  <c r="AO1515" i="75" s="1"/>
  <c r="AN1515" i="75" a="1"/>
  <c r="AN1515" i="75" s="1"/>
  <c r="AO1514" i="75"/>
  <c r="AO1514" i="75" a="1"/>
  <c r="AN1514" i="75" a="1"/>
  <c r="AN1514" i="75" s="1"/>
  <c r="AO1513" i="75" a="1"/>
  <c r="AO1513" i="75" s="1"/>
  <c r="AN1513" i="75"/>
  <c r="AN1513" i="75" a="1"/>
  <c r="AO1512" i="75" a="1"/>
  <c r="AO1512" i="75" s="1"/>
  <c r="AN1512" i="75" a="1"/>
  <c r="AN1512" i="75" s="1"/>
  <c r="AO1511" i="75"/>
  <c r="AO1511" i="75" a="1"/>
  <c r="AN1511" i="75" a="1"/>
  <c r="AN1511" i="75" s="1"/>
  <c r="AO1510" i="75" a="1"/>
  <c r="AO1510" i="75" s="1"/>
  <c r="AN1510" i="75" a="1"/>
  <c r="AN1510" i="75" s="1"/>
  <c r="AO1509" i="75" a="1"/>
  <c r="AO1509" i="75" s="1"/>
  <c r="AN1509" i="75" a="1"/>
  <c r="AN1509" i="75" s="1"/>
  <c r="AO1508" i="75"/>
  <c r="AO1508" i="75" a="1"/>
  <c r="AN1508" i="75" a="1"/>
  <c r="AN1508" i="75" s="1"/>
  <c r="AO1507" i="75"/>
  <c r="AO1507" i="75" a="1"/>
  <c r="AN1507" i="75"/>
  <c r="AN1507" i="75" a="1"/>
  <c r="AO1506" i="75" a="1"/>
  <c r="AO1506" i="75" s="1"/>
  <c r="AN1506" i="75" a="1"/>
  <c r="AN1506" i="75" s="1"/>
  <c r="AO1505" i="75" a="1"/>
  <c r="AO1505" i="75" s="1"/>
  <c r="AN1505" i="75" a="1"/>
  <c r="AN1505" i="75" s="1"/>
  <c r="AO1504" i="75" a="1"/>
  <c r="AO1504" i="75" s="1"/>
  <c r="AN1504" i="75" a="1"/>
  <c r="AN1504" i="75" s="1"/>
  <c r="AO1503" i="75" a="1"/>
  <c r="AO1503" i="75" s="1"/>
  <c r="AN1503" i="75"/>
  <c r="AN1503" i="75" a="1"/>
  <c r="AO1502" i="75"/>
  <c r="AO1502" i="75" a="1"/>
  <c r="AN1502" i="75" a="1"/>
  <c r="AN1502" i="75" s="1"/>
  <c r="AO1501" i="75"/>
  <c r="AO1501" i="75" a="1"/>
  <c r="AN1501" i="75" a="1"/>
  <c r="AN1501" i="75" s="1"/>
  <c r="AO1500" i="75" a="1"/>
  <c r="AO1500" i="75" s="1"/>
  <c r="AN1500" i="75" a="1"/>
  <c r="AN1500" i="75" s="1"/>
  <c r="AO1499" i="75" a="1"/>
  <c r="AO1499" i="75" s="1"/>
  <c r="AN1499" i="75" a="1"/>
  <c r="AN1499" i="75" s="1"/>
  <c r="AO1498" i="75"/>
  <c r="AO1498" i="75" a="1"/>
  <c r="AN1498" i="75" a="1"/>
  <c r="AN1498" i="75" s="1"/>
  <c r="AO1497" i="75" a="1"/>
  <c r="AO1497" i="75" s="1"/>
  <c r="AN1497" i="75"/>
  <c r="AN1497" i="75" a="1"/>
  <c r="AO1496" i="75" a="1"/>
  <c r="AO1496" i="75" s="1"/>
  <c r="AN1496" i="75" a="1"/>
  <c r="AN1496" i="75" s="1"/>
  <c r="AO1495" i="75"/>
  <c r="AO1495" i="75" a="1"/>
  <c r="AN1495" i="75" a="1"/>
  <c r="AN1495" i="75" s="1"/>
  <c r="AO1494" i="75" a="1"/>
  <c r="AO1494" i="75" s="1"/>
  <c r="AN1494" i="75" a="1"/>
  <c r="AN1494" i="75" s="1"/>
  <c r="AO1493" i="75" a="1"/>
  <c r="AO1493" i="75" s="1"/>
  <c r="AN1493" i="75" a="1"/>
  <c r="AN1493" i="75" s="1"/>
  <c r="AO1492" i="75"/>
  <c r="AO1492" i="75" a="1"/>
  <c r="AN1492" i="75" a="1"/>
  <c r="AN1492" i="75" s="1"/>
  <c r="AO1491" i="75"/>
  <c r="AO1491" i="75" a="1"/>
  <c r="AN1491" i="75"/>
  <c r="AN1491" i="75" a="1"/>
  <c r="AO1490" i="75" a="1"/>
  <c r="AO1490" i="75" s="1"/>
  <c r="AN1490" i="75" a="1"/>
  <c r="AN1490" i="75" s="1"/>
  <c r="AO1489" i="75" a="1"/>
  <c r="AO1489" i="75" s="1"/>
  <c r="AN1489" i="75" a="1"/>
  <c r="AN1489" i="75" s="1"/>
  <c r="AO1488" i="75" a="1"/>
  <c r="AO1488" i="75" s="1"/>
  <c r="AN1488" i="75" a="1"/>
  <c r="AN1488" i="75" s="1"/>
  <c r="AO1487" i="75" a="1"/>
  <c r="AO1487" i="75" s="1"/>
  <c r="AN1487" i="75"/>
  <c r="AN1487" i="75" a="1"/>
  <c r="AO1486" i="75"/>
  <c r="AO1486" i="75" a="1"/>
  <c r="AN1486" i="75" a="1"/>
  <c r="AN1486" i="75" s="1"/>
  <c r="AO1485" i="75"/>
  <c r="AO1485" i="75" a="1"/>
  <c r="AN1485" i="75" a="1"/>
  <c r="AN1485" i="75" s="1"/>
  <c r="AO1484" i="75" a="1"/>
  <c r="AO1484" i="75" s="1"/>
  <c r="AN1484" i="75" a="1"/>
  <c r="AN1484" i="75" s="1"/>
  <c r="AO1483" i="75" a="1"/>
  <c r="AO1483" i="75" s="1"/>
  <c r="AN1483" i="75" a="1"/>
  <c r="AN1483" i="75" s="1"/>
  <c r="AO1482" i="75"/>
  <c r="AO1482" i="75" a="1"/>
  <c r="AN1482" i="75" a="1"/>
  <c r="AN1482" i="75" s="1"/>
  <c r="AO1481" i="75" a="1"/>
  <c r="AO1481" i="75" s="1"/>
  <c r="AN1481" i="75"/>
  <c r="AN1481" i="75" a="1"/>
  <c r="AO1480" i="75" a="1"/>
  <c r="AO1480" i="75" s="1"/>
  <c r="AN1480" i="75" a="1"/>
  <c r="AN1480" i="75" s="1"/>
  <c r="AO1479" i="75"/>
  <c r="AO1479" i="75" a="1"/>
  <c r="AN1479" i="75" a="1"/>
  <c r="AN1479" i="75" s="1"/>
  <c r="AO1478" i="75" a="1"/>
  <c r="AO1478" i="75" s="1"/>
  <c r="AN1478" i="75" a="1"/>
  <c r="AN1478" i="75" s="1"/>
  <c r="AO1477" i="75" a="1"/>
  <c r="AO1477" i="75" s="1"/>
  <c r="AN1477" i="75" a="1"/>
  <c r="AN1477" i="75" s="1"/>
  <c r="AO1476" i="75"/>
  <c r="AO1476" i="75" a="1"/>
  <c r="AN1476" i="75" a="1"/>
  <c r="AN1476" i="75" s="1"/>
  <c r="AO1475" i="75"/>
  <c r="AO1475" i="75" a="1"/>
  <c r="AN1475" i="75"/>
  <c r="AN1475" i="75" a="1"/>
  <c r="AO1474" i="75" a="1"/>
  <c r="AO1474" i="75" s="1"/>
  <c r="AN1474" i="75" a="1"/>
  <c r="AN1474" i="75" s="1"/>
  <c r="AO1473" i="75"/>
  <c r="AO1473" i="75" a="1"/>
  <c r="AN1473" i="75" a="1"/>
  <c r="AN1473" i="75" s="1"/>
  <c r="AO1472" i="75" a="1"/>
  <c r="AO1472" i="75" s="1"/>
  <c r="AN1472" i="75" a="1"/>
  <c r="AN1472" i="75" s="1"/>
  <c r="AO1471" i="75" a="1"/>
  <c r="AO1471" i="75" s="1"/>
  <c r="AN1471" i="75"/>
  <c r="AN1471" i="75" a="1"/>
  <c r="AO1470" i="75"/>
  <c r="AO1470" i="75" a="1"/>
  <c r="AN1470" i="75" a="1"/>
  <c r="AN1470" i="75" s="1"/>
  <c r="AO1469" i="75"/>
  <c r="AO1469" i="75" a="1"/>
  <c r="AN1469" i="75" a="1"/>
  <c r="AN1469" i="75" s="1"/>
  <c r="AO1468" i="75" a="1"/>
  <c r="AO1468" i="75" s="1"/>
  <c r="AN1468" i="75" a="1"/>
  <c r="AN1468" i="75" s="1"/>
  <c r="AO1467" i="75" a="1"/>
  <c r="AO1467" i="75" s="1"/>
  <c r="AN1467" i="75" a="1"/>
  <c r="AN1467" i="75" s="1"/>
  <c r="AO1466" i="75"/>
  <c r="AO1466" i="75" a="1"/>
  <c r="AN1466" i="75"/>
  <c r="AN1466" i="75" a="1"/>
  <c r="AO1465" i="75" a="1"/>
  <c r="AO1465" i="75" s="1"/>
  <c r="AN1465" i="75" a="1"/>
  <c r="AN1465" i="75" s="1"/>
  <c r="AO1464" i="75"/>
  <c r="AO1464" i="75" a="1"/>
  <c r="AN1464" i="75"/>
  <c r="AN1464" i="75" a="1"/>
  <c r="AO1463" i="75" a="1"/>
  <c r="AO1463" i="75" s="1"/>
  <c r="AN1463" i="75" a="1"/>
  <c r="AN1463" i="75" s="1"/>
  <c r="AO1462" i="75"/>
  <c r="AO1462" i="75" a="1"/>
  <c r="AN1462" i="75"/>
  <c r="AN1462" i="75" a="1"/>
  <c r="AO1461" i="75" a="1"/>
  <c r="AO1461" i="75" s="1"/>
  <c r="AN1461" i="75" a="1"/>
  <c r="AN1461" i="75" s="1"/>
  <c r="AO1460" i="75"/>
  <c r="AO1460" i="75" a="1"/>
  <c r="AN1460" i="75"/>
  <c r="AN1460" i="75" a="1"/>
  <c r="AO1459" i="75" a="1"/>
  <c r="AO1459" i="75" s="1"/>
  <c r="AN1459" i="75" a="1"/>
  <c r="AN1459" i="75" s="1"/>
  <c r="AO1458" i="75"/>
  <c r="AO1458" i="75" a="1"/>
  <c r="AN1458" i="75"/>
  <c r="AN1458" i="75" a="1"/>
  <c r="AO1457" i="75" a="1"/>
  <c r="AO1457" i="75" s="1"/>
  <c r="AN1457" i="75" a="1"/>
  <c r="AN1457" i="75" s="1"/>
  <c r="AO1456" i="75"/>
  <c r="AO1456" i="75" a="1"/>
  <c r="AN1456" i="75"/>
  <c r="AN1456" i="75" a="1"/>
  <c r="AO1455" i="75" a="1"/>
  <c r="AO1455" i="75" s="1"/>
  <c r="AN1455" i="75" a="1"/>
  <c r="AN1455" i="75" s="1"/>
  <c r="AO1454" i="75"/>
  <c r="AO1454" i="75" a="1"/>
  <c r="AN1454" i="75"/>
  <c r="AN1454" i="75" a="1"/>
  <c r="AO1453" i="75" a="1"/>
  <c r="AO1453" i="75" s="1"/>
  <c r="AN1453" i="75" a="1"/>
  <c r="AN1453" i="75" s="1"/>
  <c r="AO1452" i="75"/>
  <c r="AO1452" i="75" a="1"/>
  <c r="AN1452" i="75"/>
  <c r="AN1452" i="75" a="1"/>
  <c r="AO1451" i="75" a="1"/>
  <c r="AO1451" i="75" s="1"/>
  <c r="AN1451" i="75" a="1"/>
  <c r="AN1451" i="75" s="1"/>
  <c r="AO1450" i="75"/>
  <c r="AO1450" i="75" a="1"/>
  <c r="AN1450" i="75"/>
  <c r="AN1450" i="75" a="1"/>
  <c r="AO1449" i="75" a="1"/>
  <c r="AO1449" i="75" s="1"/>
  <c r="AN1449" i="75" a="1"/>
  <c r="AN1449" i="75" s="1"/>
  <c r="AO1448" i="75"/>
  <c r="AO1448" i="75" a="1"/>
  <c r="AN1448" i="75"/>
  <c r="AN1448" i="75" a="1"/>
  <c r="AO1447" i="75" a="1"/>
  <c r="AO1447" i="75" s="1"/>
  <c r="AN1447" i="75" a="1"/>
  <c r="AN1447" i="75" s="1"/>
  <c r="AO1446" i="75"/>
  <c r="AO1446" i="75" a="1"/>
  <c r="AN1446" i="75"/>
  <c r="AN1446" i="75" a="1"/>
  <c r="AO1445" i="75" a="1"/>
  <c r="AO1445" i="75" s="1"/>
  <c r="AN1445" i="75" a="1"/>
  <c r="AN1445" i="75" s="1"/>
  <c r="AO1444" i="75"/>
  <c r="AO1444" i="75" a="1"/>
  <c r="AN1444" i="75"/>
  <c r="AN1444" i="75" a="1"/>
  <c r="AO1443" i="75" a="1"/>
  <c r="AO1443" i="75" s="1"/>
  <c r="AN1443" i="75" a="1"/>
  <c r="AN1443" i="75" s="1"/>
  <c r="AO1442" i="75"/>
  <c r="AO1442" i="75" a="1"/>
  <c r="AN1442" i="75" a="1"/>
  <c r="AN1442" i="75" s="1"/>
  <c r="AO1441" i="75" a="1"/>
  <c r="AO1441" i="75" s="1"/>
  <c r="AN1441" i="75" a="1"/>
  <c r="AN1441" i="75" s="1"/>
  <c r="AO1440" i="75"/>
  <c r="AO1440" i="75" a="1"/>
  <c r="AN1440" i="75" a="1"/>
  <c r="AN1440" i="75" s="1"/>
  <c r="AO1439" i="75" a="1"/>
  <c r="AO1439" i="75" s="1"/>
  <c r="AN1439" i="75" a="1"/>
  <c r="AN1439" i="75" s="1"/>
  <c r="AO1438" i="75"/>
  <c r="AO1438" i="75" a="1"/>
  <c r="AN1438" i="75" a="1"/>
  <c r="AN1438" i="75" s="1"/>
  <c r="AO1437" i="75" a="1"/>
  <c r="AO1437" i="75" s="1"/>
  <c r="AN1437" i="75" a="1"/>
  <c r="AN1437" i="75" s="1"/>
  <c r="AO1436" i="75"/>
  <c r="AO1436" i="75" a="1"/>
  <c r="AN1436" i="75" a="1"/>
  <c r="AN1436" i="75" s="1"/>
  <c r="AO1435" i="75" a="1"/>
  <c r="AO1435" i="75" s="1"/>
  <c r="AN1435" i="75" a="1"/>
  <c r="AN1435" i="75" s="1"/>
  <c r="AO1434" i="75"/>
  <c r="AO1434" i="75" a="1"/>
  <c r="AN1434" i="75" a="1"/>
  <c r="AN1434" i="75" s="1"/>
  <c r="AO1433" i="75" a="1"/>
  <c r="AO1433" i="75" s="1"/>
  <c r="AN1433" i="75" a="1"/>
  <c r="AN1433" i="75" s="1"/>
  <c r="AO1432" i="75"/>
  <c r="AO1432" i="75" a="1"/>
  <c r="AN1432" i="75" a="1"/>
  <c r="AN1432" i="75" s="1"/>
  <c r="AO1431" i="75" a="1"/>
  <c r="AO1431" i="75" s="1"/>
  <c r="AN1431" i="75" a="1"/>
  <c r="AN1431" i="75" s="1"/>
  <c r="AO1430" i="75" a="1"/>
  <c r="AO1430" i="75" s="1"/>
  <c r="AN1430" i="75" a="1"/>
  <c r="AN1430" i="75" s="1"/>
  <c r="AO1429" i="75" a="1"/>
  <c r="AO1429" i="75" s="1"/>
  <c r="AN1429" i="75" a="1"/>
  <c r="AN1429" i="75" s="1"/>
  <c r="AO1428" i="75"/>
  <c r="AO1428" i="75" a="1"/>
  <c r="AN1428" i="75" a="1"/>
  <c r="AN1428" i="75" s="1"/>
  <c r="AO1427" i="75" a="1"/>
  <c r="AO1427" i="75" s="1"/>
  <c r="AN1427" i="75" a="1"/>
  <c r="AN1427" i="75" s="1"/>
  <c r="AO1426" i="75" a="1"/>
  <c r="AO1426" i="75" s="1"/>
  <c r="AN1426" i="75" a="1"/>
  <c r="AN1426" i="75" s="1"/>
  <c r="AO1425" i="75" a="1"/>
  <c r="AO1425" i="75" s="1"/>
  <c r="AN1425" i="75" a="1"/>
  <c r="AN1425" i="75" s="1"/>
  <c r="AO1424" i="75"/>
  <c r="AO1424" i="75" a="1"/>
  <c r="AN1424" i="75" a="1"/>
  <c r="AN1424" i="75" s="1"/>
  <c r="AO1423" i="75" a="1"/>
  <c r="AO1423" i="75" s="1"/>
  <c r="AN1423" i="75" a="1"/>
  <c r="AN1423" i="75" s="1"/>
  <c r="AO1422" i="75" a="1"/>
  <c r="AO1422" i="75" s="1"/>
  <c r="AN1422" i="75" a="1"/>
  <c r="AN1422" i="75" s="1"/>
  <c r="AO1421" i="75" a="1"/>
  <c r="AO1421" i="75" s="1"/>
  <c r="AN1421" i="75" a="1"/>
  <c r="AN1421" i="75" s="1"/>
  <c r="AO1420" i="75"/>
  <c r="AO1420" i="75" a="1"/>
  <c r="AN1420" i="75" a="1"/>
  <c r="AN1420" i="75" s="1"/>
  <c r="AO1419" i="75" a="1"/>
  <c r="AO1419" i="75" s="1"/>
  <c r="AN1419" i="75" a="1"/>
  <c r="AN1419" i="75" s="1"/>
  <c r="AO1418" i="75" a="1"/>
  <c r="AO1418" i="75" s="1"/>
  <c r="AN1418" i="75" a="1"/>
  <c r="AN1418" i="75" s="1"/>
  <c r="AO1417" i="75" a="1"/>
  <c r="AO1417" i="75" s="1"/>
  <c r="AN1417" i="75" a="1"/>
  <c r="AN1417" i="75" s="1"/>
  <c r="AO1416" i="75"/>
  <c r="AO1416" i="75" a="1"/>
  <c r="AN1416" i="75" a="1"/>
  <c r="AN1416" i="75" s="1"/>
  <c r="AO1415" i="75" a="1"/>
  <c r="AO1415" i="75" s="1"/>
  <c r="AN1415" i="75" a="1"/>
  <c r="AN1415" i="75" s="1"/>
  <c r="AO1414" i="75" a="1"/>
  <c r="AO1414" i="75" s="1"/>
  <c r="AN1414" i="75" a="1"/>
  <c r="AN1414" i="75" s="1"/>
  <c r="AO1413" i="75" a="1"/>
  <c r="AO1413" i="75" s="1"/>
  <c r="AN1413" i="75" a="1"/>
  <c r="AN1413" i="75" s="1"/>
  <c r="AO1412" i="75"/>
  <c r="AO1412" i="75" a="1"/>
  <c r="AN1412" i="75" a="1"/>
  <c r="AN1412" i="75" s="1"/>
  <c r="AO1411" i="75" a="1"/>
  <c r="AO1411" i="75" s="1"/>
  <c r="AN1411" i="75" a="1"/>
  <c r="AN1411" i="75" s="1"/>
  <c r="AO1410" i="75"/>
  <c r="AO1410" i="75" a="1"/>
  <c r="AN1410" i="75" a="1"/>
  <c r="AN1410" i="75" s="1"/>
  <c r="AO1409" i="75" a="1"/>
  <c r="AO1409" i="75" s="1"/>
  <c r="AN1409" i="75" a="1"/>
  <c r="AN1409" i="75" s="1"/>
  <c r="AO1408" i="75"/>
  <c r="AO1408" i="75" a="1"/>
  <c r="AN1408" i="75" a="1"/>
  <c r="AN1408" i="75" s="1"/>
  <c r="AO1407" i="75" a="1"/>
  <c r="AO1407" i="75" s="1"/>
  <c r="AN1407" i="75" a="1"/>
  <c r="AN1407" i="75" s="1"/>
  <c r="AO1406" i="75" a="1"/>
  <c r="AO1406" i="75" s="1"/>
  <c r="AN1406" i="75" a="1"/>
  <c r="AN1406" i="75" s="1"/>
  <c r="AO1405" i="75" a="1"/>
  <c r="AO1405" i="75" s="1"/>
  <c r="AN1405" i="75" a="1"/>
  <c r="AN1405" i="75" s="1"/>
  <c r="AO1404" i="75"/>
  <c r="AO1404" i="75" a="1"/>
  <c r="AN1404" i="75" a="1"/>
  <c r="AN1404" i="75" s="1"/>
  <c r="AO1403" i="75" a="1"/>
  <c r="AO1403" i="75" s="1"/>
  <c r="AN1403" i="75" a="1"/>
  <c r="AN1403" i="75" s="1"/>
  <c r="AO1402" i="75" a="1"/>
  <c r="AO1402" i="75" s="1"/>
  <c r="AN1402" i="75" a="1"/>
  <c r="AN1402" i="75" s="1"/>
  <c r="AO1401" i="75" a="1"/>
  <c r="AO1401" i="75" s="1"/>
  <c r="AN1401" i="75" a="1"/>
  <c r="AN1401" i="75" s="1"/>
  <c r="AO1400" i="75"/>
  <c r="AO1400" i="75" a="1"/>
  <c r="AN1400" i="75" a="1"/>
  <c r="AN1400" i="75" s="1"/>
  <c r="AO1399" i="75" a="1"/>
  <c r="AO1399" i="75" s="1"/>
  <c r="AN1399" i="75" a="1"/>
  <c r="AN1399" i="75" s="1"/>
  <c r="AO1398" i="75" a="1"/>
  <c r="AO1398" i="75" s="1"/>
  <c r="AN1398" i="75" a="1"/>
  <c r="AN1398" i="75" s="1"/>
  <c r="AO1397" i="75" a="1"/>
  <c r="AO1397" i="75" s="1"/>
  <c r="AN1397" i="75" a="1"/>
  <c r="AN1397" i="75" s="1"/>
  <c r="AO1396" i="75"/>
  <c r="AO1396" i="75" a="1"/>
  <c r="AN1396" i="75" a="1"/>
  <c r="AN1396" i="75" s="1"/>
  <c r="AO1395" i="75" a="1"/>
  <c r="AO1395" i="75" s="1"/>
  <c r="AN1395" i="75" a="1"/>
  <c r="AN1395" i="75" s="1"/>
  <c r="AO1394" i="75"/>
  <c r="AO1394" i="75" a="1"/>
  <c r="AN1394" i="75" a="1"/>
  <c r="AN1394" i="75" s="1"/>
  <c r="AO1393" i="75" a="1"/>
  <c r="AO1393" i="75" s="1"/>
  <c r="AN1393" i="75" a="1"/>
  <c r="AN1393" i="75" s="1"/>
  <c r="AO1392" i="75"/>
  <c r="AO1392" i="75" a="1"/>
  <c r="AN1392" i="75" a="1"/>
  <c r="AN1392" i="75" s="1"/>
  <c r="AO1391" i="75" a="1"/>
  <c r="AO1391" i="75" s="1"/>
  <c r="AN1391" i="75" a="1"/>
  <c r="AN1391" i="75" s="1"/>
  <c r="AO1390" i="75"/>
  <c r="AO1390" i="75" a="1"/>
  <c r="AN1390" i="75" a="1"/>
  <c r="AN1390" i="75" s="1"/>
  <c r="AO1389" i="75" a="1"/>
  <c r="AO1389" i="75" s="1"/>
  <c r="AN1389" i="75" a="1"/>
  <c r="AN1389" i="75" s="1"/>
  <c r="AO1388" i="75" a="1"/>
  <c r="AO1388" i="75" s="1"/>
  <c r="AN1388" i="75" a="1"/>
  <c r="AN1388" i="75" s="1"/>
  <c r="AO1387" i="75" a="1"/>
  <c r="AO1387" i="75" s="1"/>
  <c r="AN1387" i="75" a="1"/>
  <c r="AN1387" i="75" s="1"/>
  <c r="AO1386" i="75" a="1"/>
  <c r="AO1386" i="75" s="1"/>
  <c r="AN1386" i="75" a="1"/>
  <c r="AN1386" i="75" s="1"/>
  <c r="AO1385" i="75" a="1"/>
  <c r="AO1385" i="75" s="1"/>
  <c r="AN1385" i="75" a="1"/>
  <c r="AN1385" i="75" s="1"/>
  <c r="AO1384" i="75"/>
  <c r="AO1384" i="75" a="1"/>
  <c r="AN1384" i="75" a="1"/>
  <c r="AN1384" i="75" s="1"/>
  <c r="AO1383" i="75" a="1"/>
  <c r="AO1383" i="75" s="1"/>
  <c r="AN1383" i="75" a="1"/>
  <c r="AN1383" i="75" s="1"/>
  <c r="AO1382" i="75" a="1"/>
  <c r="AO1382" i="75" s="1"/>
  <c r="AN1382" i="75" a="1"/>
  <c r="AN1382" i="75" s="1"/>
  <c r="AO1381" i="75" a="1"/>
  <c r="AO1381" i="75" s="1"/>
  <c r="AN1381" i="75" a="1"/>
  <c r="AN1381" i="75" s="1"/>
  <c r="AO1380" i="75"/>
  <c r="AO1380" i="75" a="1"/>
  <c r="AN1380" i="75" a="1"/>
  <c r="AN1380" i="75" s="1"/>
  <c r="AO1379" i="75" a="1"/>
  <c r="AO1379" i="75" s="1"/>
  <c r="AN1379" i="75" a="1"/>
  <c r="AN1379" i="75" s="1"/>
  <c r="AO1378" i="75"/>
  <c r="AO1378" i="75" a="1"/>
  <c r="AN1378" i="75" a="1"/>
  <c r="AN1378" i="75" s="1"/>
  <c r="AO1377" i="75" a="1"/>
  <c r="AO1377" i="75" s="1"/>
  <c r="AN1377" i="75" a="1"/>
  <c r="AN1377" i="75" s="1"/>
  <c r="AO1376" i="75"/>
  <c r="AO1376" i="75" a="1"/>
  <c r="AN1376" i="75" a="1"/>
  <c r="AN1376" i="75" s="1"/>
  <c r="AO1375" i="75" a="1"/>
  <c r="AO1375" i="75" s="1"/>
  <c r="AN1375" i="75" a="1"/>
  <c r="AN1375" i="75" s="1"/>
  <c r="AO1374" i="75"/>
  <c r="AO1374" i="75" a="1"/>
  <c r="AN1374" i="75" a="1"/>
  <c r="AN1374" i="75" s="1"/>
  <c r="AO1373" i="75" a="1"/>
  <c r="AO1373" i="75" s="1"/>
  <c r="AN1373" i="75" a="1"/>
  <c r="AN1373" i="75" s="1"/>
  <c r="AO1372" i="75" a="1"/>
  <c r="AO1372" i="75" s="1"/>
  <c r="AN1372" i="75" a="1"/>
  <c r="AN1372" i="75" s="1"/>
  <c r="AO1371" i="75" a="1"/>
  <c r="AO1371" i="75" s="1"/>
  <c r="AN1371" i="75" a="1"/>
  <c r="AN1371" i="75" s="1"/>
  <c r="AO1370" i="75" a="1"/>
  <c r="AO1370" i="75" s="1"/>
  <c r="AN1370" i="75" a="1"/>
  <c r="AN1370" i="75" s="1"/>
  <c r="AO1369" i="75" a="1"/>
  <c r="AO1369" i="75" s="1"/>
  <c r="AN1369" i="75" a="1"/>
  <c r="AN1369" i="75" s="1"/>
  <c r="AO1368" i="75"/>
  <c r="AO1368" i="75" a="1"/>
  <c r="AN1368" i="75" a="1"/>
  <c r="AN1368" i="75" s="1"/>
  <c r="AO1367" i="75" a="1"/>
  <c r="AO1367" i="75" s="1"/>
  <c r="AN1367" i="75" a="1"/>
  <c r="AN1367" i="75" s="1"/>
  <c r="AO1366" i="75" a="1"/>
  <c r="AO1366" i="75" s="1"/>
  <c r="AN1366" i="75" a="1"/>
  <c r="AN1366" i="75" s="1"/>
  <c r="AO1365" i="75" a="1"/>
  <c r="AO1365" i="75" s="1"/>
  <c r="AN1365" i="75" a="1"/>
  <c r="AN1365" i="75" s="1"/>
  <c r="AO1364" i="75"/>
  <c r="AO1364" i="75" a="1"/>
  <c r="AN1364" i="75" a="1"/>
  <c r="AN1364" i="75" s="1"/>
  <c r="AO1363" i="75" a="1"/>
  <c r="AO1363" i="75" s="1"/>
  <c r="AN1363" i="75" a="1"/>
  <c r="AN1363" i="75" s="1"/>
  <c r="AO1362" i="75"/>
  <c r="AO1362" i="75" a="1"/>
  <c r="AN1362" i="75" a="1"/>
  <c r="AN1362" i="75" s="1"/>
  <c r="AO1361" i="75" a="1"/>
  <c r="AO1361" i="75" s="1"/>
  <c r="AN1361" i="75" a="1"/>
  <c r="AN1361" i="75" s="1"/>
  <c r="AO1360" i="75"/>
  <c r="AO1360" i="75" a="1"/>
  <c r="AN1360" i="75" a="1"/>
  <c r="AN1360" i="75" s="1"/>
  <c r="AO1359" i="75" a="1"/>
  <c r="AO1359" i="75" s="1"/>
  <c r="AN1359" i="75" a="1"/>
  <c r="AN1359" i="75" s="1"/>
  <c r="AO1358" i="75"/>
  <c r="AO1358" i="75" a="1"/>
  <c r="AN1358" i="75" a="1"/>
  <c r="AN1358" i="75" s="1"/>
  <c r="AO1357" i="75" a="1"/>
  <c r="AO1357" i="75" s="1"/>
  <c r="AN1357" i="75" a="1"/>
  <c r="AN1357" i="75" s="1"/>
  <c r="AO1356" i="75" a="1"/>
  <c r="AO1356" i="75" s="1"/>
  <c r="AN1356" i="75" a="1"/>
  <c r="AN1356" i="75" s="1"/>
  <c r="AO1355" i="75" a="1"/>
  <c r="AO1355" i="75" s="1"/>
  <c r="AN1355" i="75" a="1"/>
  <c r="AN1355" i="75" s="1"/>
  <c r="AO1354" i="75" a="1"/>
  <c r="AO1354" i="75" s="1"/>
  <c r="AN1354" i="75" a="1"/>
  <c r="AN1354" i="75" s="1"/>
  <c r="AO1353" i="75" a="1"/>
  <c r="AO1353" i="75" s="1"/>
  <c r="AN1353" i="75" a="1"/>
  <c r="AN1353" i="75" s="1"/>
  <c r="AO1352" i="75"/>
  <c r="AO1352" i="75" a="1"/>
  <c r="AN1352" i="75" a="1"/>
  <c r="AN1352" i="75" s="1"/>
  <c r="AO1351" i="75" a="1"/>
  <c r="AO1351" i="75" s="1"/>
  <c r="AN1351" i="75" a="1"/>
  <c r="AN1351" i="75" s="1"/>
  <c r="AO1350" i="75" a="1"/>
  <c r="AO1350" i="75" s="1"/>
  <c r="AN1350" i="75" a="1"/>
  <c r="AN1350" i="75" s="1"/>
  <c r="AO1349" i="75" a="1"/>
  <c r="AO1349" i="75" s="1"/>
  <c r="AN1349" i="75" a="1"/>
  <c r="AN1349" i="75" s="1"/>
  <c r="AO1348" i="75" a="1"/>
  <c r="AO1348" i="75" s="1"/>
  <c r="AN1348" i="75" a="1"/>
  <c r="AN1348" i="75" s="1"/>
  <c r="AO1347" i="75" a="1"/>
  <c r="AO1347" i="75" s="1"/>
  <c r="AN1347" i="75" a="1"/>
  <c r="AN1347" i="75" s="1"/>
  <c r="AO1346" i="75"/>
  <c r="AO1346" i="75" a="1"/>
  <c r="AN1346" i="75" a="1"/>
  <c r="AN1346" i="75" s="1"/>
  <c r="AO1345" i="75" a="1"/>
  <c r="AO1345" i="75" s="1"/>
  <c r="AN1345" i="75" a="1"/>
  <c r="AN1345" i="75" s="1"/>
  <c r="AO1344" i="75"/>
  <c r="AO1344" i="75" a="1"/>
  <c r="AN1344" i="75" a="1"/>
  <c r="AN1344" i="75" s="1"/>
  <c r="AO1343" i="75" a="1"/>
  <c r="AO1343" i="75" s="1"/>
  <c r="AN1343" i="75" a="1"/>
  <c r="AN1343" i="75" s="1"/>
  <c r="AO1342" i="75"/>
  <c r="AO1342" i="75" a="1"/>
  <c r="AN1342" i="75" a="1"/>
  <c r="AN1342" i="75" s="1"/>
  <c r="AO1341" i="75" a="1"/>
  <c r="AO1341" i="75" s="1"/>
  <c r="AN1341" i="75" a="1"/>
  <c r="AN1341" i="75" s="1"/>
  <c r="AO1340" i="75" a="1"/>
  <c r="AO1340" i="75" s="1"/>
  <c r="AN1340" i="75"/>
  <c r="AN1340" i="75" a="1"/>
  <c r="AO1339" i="75" a="1"/>
  <c r="AO1339" i="75" s="1"/>
  <c r="AN1339" i="75" a="1"/>
  <c r="AN1339" i="75" s="1"/>
  <c r="AO1338" i="75"/>
  <c r="AO1338" i="75" a="1"/>
  <c r="AN1338" i="75" a="1"/>
  <c r="AN1338" i="75" s="1"/>
  <c r="AO1337" i="75" a="1"/>
  <c r="AO1337" i="75" s="1"/>
  <c r="AN1337" i="75" a="1"/>
  <c r="AN1337" i="75" s="1"/>
  <c r="AO1336" i="75" a="1"/>
  <c r="AO1336" i="75" s="1"/>
  <c r="AN1336" i="75"/>
  <c r="AN1336" i="75" a="1"/>
  <c r="AO1335" i="75" a="1"/>
  <c r="AO1335" i="75" s="1"/>
  <c r="AN1335" i="75" a="1"/>
  <c r="AN1335" i="75" s="1"/>
  <c r="AO1334" i="75"/>
  <c r="AO1334" i="75" a="1"/>
  <c r="AN1334" i="75" a="1"/>
  <c r="AN1334" i="75" s="1"/>
  <c r="AO1333" i="75" a="1"/>
  <c r="AO1333" i="75" s="1"/>
  <c r="AN1333" i="75" a="1"/>
  <c r="AN1333" i="75" s="1"/>
  <c r="AO1332" i="75" a="1"/>
  <c r="AO1332" i="75" s="1"/>
  <c r="AN1332" i="75"/>
  <c r="AN1332" i="75" a="1"/>
  <c r="AO1331" i="75" a="1"/>
  <c r="AO1331" i="75" s="1"/>
  <c r="AN1331" i="75" a="1"/>
  <c r="AN1331" i="75" s="1"/>
  <c r="AO1330" i="75"/>
  <c r="AO1330" i="75" a="1"/>
  <c r="AN1330" i="75" a="1"/>
  <c r="AN1330" i="75" s="1"/>
  <c r="AO1329" i="75" a="1"/>
  <c r="AO1329" i="75" s="1"/>
  <c r="AN1329" i="75" a="1"/>
  <c r="AN1329" i="75" s="1"/>
  <c r="AO1328" i="75" a="1"/>
  <c r="AO1328" i="75" s="1"/>
  <c r="AN1328" i="75"/>
  <c r="AN1328" i="75" a="1"/>
  <c r="AO1327" i="75" a="1"/>
  <c r="AO1327" i="75" s="1"/>
  <c r="AN1327" i="75" a="1"/>
  <c r="AN1327" i="75" s="1"/>
  <c r="AO1326" i="75"/>
  <c r="AO1326" i="75" a="1"/>
  <c r="AN1326" i="75" a="1"/>
  <c r="AN1326" i="75" s="1"/>
  <c r="AO1325" i="75" a="1"/>
  <c r="AO1325" i="75" s="1"/>
  <c r="AN1325" i="75" a="1"/>
  <c r="AN1325" i="75" s="1"/>
  <c r="AO1324" i="75" a="1"/>
  <c r="AO1324" i="75" s="1"/>
  <c r="AN1324" i="75"/>
  <c r="AN1324" i="75" a="1"/>
  <c r="AO1323" i="75" a="1"/>
  <c r="AO1323" i="75" s="1"/>
  <c r="AN1323" i="75" a="1"/>
  <c r="AN1323" i="75" s="1"/>
  <c r="AO1322" i="75"/>
  <c r="AO1322" i="75" a="1"/>
  <c r="AN1322" i="75" a="1"/>
  <c r="AN1322" i="75" s="1"/>
  <c r="AO1321" i="75" a="1"/>
  <c r="AO1321" i="75" s="1"/>
  <c r="AN1321" i="75" a="1"/>
  <c r="AN1321" i="75" s="1"/>
  <c r="AO1320" i="75" a="1"/>
  <c r="AO1320" i="75" s="1"/>
  <c r="AN1320" i="75"/>
  <c r="AN1320" i="75" a="1"/>
  <c r="AO1319" i="75" a="1"/>
  <c r="AO1319" i="75" s="1"/>
  <c r="AN1319" i="75" a="1"/>
  <c r="AN1319" i="75" s="1"/>
  <c r="AO1318" i="75"/>
  <c r="AO1318" i="75" a="1"/>
  <c r="AN1318" i="75" a="1"/>
  <c r="AN1318" i="75" s="1"/>
  <c r="AO1317" i="75" a="1"/>
  <c r="AO1317" i="75" s="1"/>
  <c r="AN1317" i="75" a="1"/>
  <c r="AN1317" i="75" s="1"/>
  <c r="AO1316" i="75" a="1"/>
  <c r="AO1316" i="75" s="1"/>
  <c r="AN1316" i="75"/>
  <c r="AN1316" i="75" a="1"/>
  <c r="AO1315" i="75" a="1"/>
  <c r="AO1315" i="75" s="1"/>
  <c r="AN1315" i="75" a="1"/>
  <c r="AN1315" i="75" s="1"/>
  <c r="AO1314" i="75"/>
  <c r="AO1314" i="75" a="1"/>
  <c r="AN1314" i="75" a="1"/>
  <c r="AN1314" i="75" s="1"/>
  <c r="AO1313" i="75" a="1"/>
  <c r="AO1313" i="75" s="1"/>
  <c r="AN1313" i="75" a="1"/>
  <c r="AN1313" i="75" s="1"/>
  <c r="AO1312" i="75" a="1"/>
  <c r="AO1312" i="75" s="1"/>
  <c r="AN1312" i="75"/>
  <c r="AN1312" i="75" a="1"/>
  <c r="AO1311" i="75" a="1"/>
  <c r="AO1311" i="75" s="1"/>
  <c r="AN1311" i="75" a="1"/>
  <c r="AN1311" i="75" s="1"/>
  <c r="AO1310" i="75"/>
  <c r="AO1310" i="75" a="1"/>
  <c r="AN1310" i="75" a="1"/>
  <c r="AN1310" i="75" s="1"/>
  <c r="AO1309" i="75" a="1"/>
  <c r="AO1309" i="75" s="1"/>
  <c r="AN1309" i="75" a="1"/>
  <c r="AN1309" i="75" s="1"/>
  <c r="AO1308" i="75" a="1"/>
  <c r="AO1308" i="75" s="1"/>
  <c r="AN1308" i="75"/>
  <c r="AN1308" i="75" a="1"/>
  <c r="AO1307" i="75" a="1"/>
  <c r="AO1307" i="75" s="1"/>
  <c r="AN1307" i="75" a="1"/>
  <c r="AN1307" i="75" s="1"/>
  <c r="AO1306" i="75"/>
  <c r="AO1306" i="75" a="1"/>
  <c r="AN1306" i="75" a="1"/>
  <c r="AN1306" i="75" s="1"/>
  <c r="AO1305" i="75" a="1"/>
  <c r="AO1305" i="75" s="1"/>
  <c r="AN1305" i="75" a="1"/>
  <c r="AN1305" i="75" s="1"/>
  <c r="AO1304" i="75" a="1"/>
  <c r="AO1304" i="75" s="1"/>
  <c r="AN1304" i="75"/>
  <c r="AN1304" i="75" a="1"/>
  <c r="AO1303" i="75" a="1"/>
  <c r="AO1303" i="75" s="1"/>
  <c r="AN1303" i="75" a="1"/>
  <c r="AN1303" i="75" s="1"/>
  <c r="AO1302" i="75"/>
  <c r="AO1302" i="75" a="1"/>
  <c r="AN1302" i="75" a="1"/>
  <c r="AN1302" i="75" s="1"/>
  <c r="AO1301" i="75" a="1"/>
  <c r="AO1301" i="75" s="1"/>
  <c r="AN1301" i="75" a="1"/>
  <c r="AN1301" i="75" s="1"/>
  <c r="AO1300" i="75" a="1"/>
  <c r="AO1300" i="75" s="1"/>
  <c r="AN1300" i="75"/>
  <c r="AN1300" i="75" a="1"/>
  <c r="AO1299" i="75" a="1"/>
  <c r="AO1299" i="75" s="1"/>
  <c r="AN1299" i="75" a="1"/>
  <c r="AN1299" i="75" s="1"/>
  <c r="AO1298" i="75"/>
  <c r="AO1298" i="75" a="1"/>
  <c r="AN1298" i="75" a="1"/>
  <c r="AN1298" i="75" s="1"/>
  <c r="AO1297" i="75" a="1"/>
  <c r="AO1297" i="75" s="1"/>
  <c r="AN1297" i="75" a="1"/>
  <c r="AN1297" i="75" s="1"/>
  <c r="AO1296" i="75" a="1"/>
  <c r="AO1296" i="75" s="1"/>
  <c r="AN1296" i="75"/>
  <c r="AN1296" i="75" a="1"/>
  <c r="AO1295" i="75" a="1"/>
  <c r="AO1295" i="75" s="1"/>
  <c r="AN1295" i="75" a="1"/>
  <c r="AN1295" i="75" s="1"/>
  <c r="AO1294" i="75"/>
  <c r="AO1294" i="75" a="1"/>
  <c r="AN1294" i="75" a="1"/>
  <c r="AN1294" i="75" s="1"/>
  <c r="AO1293" i="75" a="1"/>
  <c r="AO1293" i="75" s="1"/>
  <c r="AN1293" i="75" a="1"/>
  <c r="AN1293" i="75" s="1"/>
  <c r="AO1292" i="75" a="1"/>
  <c r="AO1292" i="75" s="1"/>
  <c r="AN1292" i="75"/>
  <c r="AN1292" i="75" a="1"/>
  <c r="AO1291" i="75" a="1"/>
  <c r="AO1291" i="75" s="1"/>
  <c r="AN1291" i="75" a="1"/>
  <c r="AN1291" i="75" s="1"/>
  <c r="AO1290" i="75"/>
  <c r="AO1290" i="75" a="1"/>
  <c r="AN1290" i="75" a="1"/>
  <c r="AN1290" i="75" s="1"/>
  <c r="AO1289" i="75" a="1"/>
  <c r="AO1289" i="75" s="1"/>
  <c r="AN1289" i="75" a="1"/>
  <c r="AN1289" i="75" s="1"/>
  <c r="AO1288" i="75" a="1"/>
  <c r="AO1288" i="75" s="1"/>
  <c r="AN1288" i="75"/>
  <c r="AN1288" i="75" a="1"/>
  <c r="AO1287" i="75" a="1"/>
  <c r="AO1287" i="75" s="1"/>
  <c r="AN1287" i="75" a="1"/>
  <c r="AN1287" i="75" s="1"/>
  <c r="AO1286" i="75"/>
  <c r="AO1286" i="75" a="1"/>
  <c r="AN1286" i="75" a="1"/>
  <c r="AN1286" i="75" s="1"/>
  <c r="AO1285" i="75" a="1"/>
  <c r="AO1285" i="75" s="1"/>
  <c r="AN1285" i="75" a="1"/>
  <c r="AN1285" i="75" s="1"/>
  <c r="AO1284" i="75" a="1"/>
  <c r="AO1284" i="75" s="1"/>
  <c r="AN1284" i="75"/>
  <c r="AN1284" i="75" a="1"/>
  <c r="AO1283" i="75" a="1"/>
  <c r="AO1283" i="75" s="1"/>
  <c r="AN1283" i="75" a="1"/>
  <c r="AN1283" i="75" s="1"/>
  <c r="AO1282" i="75"/>
  <c r="AO1282" i="75" a="1"/>
  <c r="AN1282" i="75" a="1"/>
  <c r="AN1282" i="75" s="1"/>
  <c r="AO1281" i="75" a="1"/>
  <c r="AO1281" i="75" s="1"/>
  <c r="AN1281" i="75" a="1"/>
  <c r="AN1281" i="75" s="1"/>
  <c r="AO1280" i="75" a="1"/>
  <c r="AO1280" i="75" s="1"/>
  <c r="AN1280" i="75"/>
  <c r="AN1280" i="75" a="1"/>
  <c r="AO1279" i="75" a="1"/>
  <c r="AO1279" i="75" s="1"/>
  <c r="AN1279" i="75" a="1"/>
  <c r="AN1279" i="75" s="1"/>
  <c r="AO1278" i="75"/>
  <c r="AO1278" i="75" a="1"/>
  <c r="AN1278" i="75" a="1"/>
  <c r="AN1278" i="75" s="1"/>
  <c r="AO1277" i="75" a="1"/>
  <c r="AO1277" i="75" s="1"/>
  <c r="AN1277" i="75" a="1"/>
  <c r="AN1277" i="75" s="1"/>
  <c r="AO1276" i="75" a="1"/>
  <c r="AO1276" i="75" s="1"/>
  <c r="AN1276" i="75"/>
  <c r="AN1276" i="75" a="1"/>
  <c r="AO1275" i="75" a="1"/>
  <c r="AO1275" i="75" s="1"/>
  <c r="AN1275" i="75" a="1"/>
  <c r="AN1275" i="75" s="1"/>
  <c r="AO1274" i="75"/>
  <c r="AO1274" i="75" a="1"/>
  <c r="AN1274" i="75" a="1"/>
  <c r="AN1274" i="75" s="1"/>
  <c r="AO1273" i="75" a="1"/>
  <c r="AO1273" i="75" s="1"/>
  <c r="AN1273" i="75" a="1"/>
  <c r="AN1273" i="75" s="1"/>
  <c r="AO1272" i="75" a="1"/>
  <c r="AO1272" i="75" s="1"/>
  <c r="AN1272" i="75"/>
  <c r="AN1272" i="75" a="1"/>
  <c r="AO1271" i="75" a="1"/>
  <c r="AO1271" i="75" s="1"/>
  <c r="AN1271" i="75" a="1"/>
  <c r="AN1271" i="75" s="1"/>
  <c r="AO1270" i="75"/>
  <c r="AO1270" i="75" a="1"/>
  <c r="AN1270" i="75" a="1"/>
  <c r="AN1270" i="75" s="1"/>
  <c r="AO1269" i="75" a="1"/>
  <c r="AO1269" i="75" s="1"/>
  <c r="AN1269" i="75" a="1"/>
  <c r="AN1269" i="75" s="1"/>
  <c r="AO1268" i="75" a="1"/>
  <c r="AO1268" i="75" s="1"/>
  <c r="AN1268" i="75"/>
  <c r="AN1268" i="75" a="1"/>
  <c r="AO1267" i="75" a="1"/>
  <c r="AO1267" i="75" s="1"/>
  <c r="AN1267" i="75" a="1"/>
  <c r="AN1267" i="75" s="1"/>
  <c r="AO1266" i="75"/>
  <c r="AO1266" i="75" a="1"/>
  <c r="AN1266" i="75" a="1"/>
  <c r="AN1266" i="75" s="1"/>
  <c r="AO1265" i="75" a="1"/>
  <c r="AO1265" i="75" s="1"/>
  <c r="AN1265" i="75" a="1"/>
  <c r="AN1265" i="75" s="1"/>
  <c r="AO1264" i="75" a="1"/>
  <c r="AO1264" i="75" s="1"/>
  <c r="AN1264" i="75"/>
  <c r="AN1264" i="75" a="1"/>
  <c r="AO1263" i="75" a="1"/>
  <c r="AO1263" i="75" s="1"/>
  <c r="AN1263" i="75" a="1"/>
  <c r="AN1263" i="75" s="1"/>
  <c r="AO1262" i="75"/>
  <c r="AO1262" i="75" a="1"/>
  <c r="AN1262" i="75" a="1"/>
  <c r="AN1262" i="75" s="1"/>
  <c r="AO1261" i="75" a="1"/>
  <c r="AO1261" i="75" s="1"/>
  <c r="AN1261" i="75" a="1"/>
  <c r="AN1261" i="75" s="1"/>
  <c r="AO1260" i="75" a="1"/>
  <c r="AO1260" i="75" s="1"/>
  <c r="AN1260" i="75" a="1"/>
  <c r="AN1260" i="75" s="1"/>
  <c r="AO1259" i="75" a="1"/>
  <c r="AO1259" i="75" s="1"/>
  <c r="AN1259" i="75" a="1"/>
  <c r="AN1259" i="75" s="1"/>
  <c r="AO1258" i="75"/>
  <c r="AO1258" i="75" a="1"/>
  <c r="AN1258" i="75" a="1"/>
  <c r="AN1258" i="75" s="1"/>
  <c r="AO1257" i="75" a="1"/>
  <c r="AO1257" i="75" s="1"/>
  <c r="AN1257" i="75" a="1"/>
  <c r="AN1257" i="75" s="1"/>
  <c r="AO1256" i="75" a="1"/>
  <c r="AO1256" i="75" s="1"/>
  <c r="AN1256" i="75" a="1"/>
  <c r="AN1256" i="75" s="1"/>
  <c r="AO1255" i="75" a="1"/>
  <c r="AO1255" i="75" s="1"/>
  <c r="AN1255" i="75" a="1"/>
  <c r="AN1255" i="75" s="1"/>
  <c r="AO1254" i="75" a="1"/>
  <c r="AO1254" i="75" s="1"/>
  <c r="AN1254" i="75" a="1"/>
  <c r="AN1254" i="75" s="1"/>
  <c r="AO1253" i="75" a="1"/>
  <c r="AO1253" i="75" s="1"/>
  <c r="AN1253" i="75" a="1"/>
  <c r="AN1253" i="75" s="1"/>
  <c r="AO1252" i="75" a="1"/>
  <c r="AO1252" i="75" s="1"/>
  <c r="AN1252" i="75" a="1"/>
  <c r="AN1252" i="75" s="1"/>
  <c r="AO1251" i="75" a="1"/>
  <c r="AO1251" i="75" s="1"/>
  <c r="AN1251" i="75" a="1"/>
  <c r="AN1251" i="75" s="1"/>
  <c r="AO1250" i="75"/>
  <c r="AO1250" i="75" a="1"/>
  <c r="AN1250" i="75" a="1"/>
  <c r="AN1250" i="75" s="1"/>
  <c r="AO1249" i="75" a="1"/>
  <c r="AO1249" i="75" s="1"/>
  <c r="AN1249" i="75" a="1"/>
  <c r="AN1249" i="75" s="1"/>
  <c r="AO1248" i="75" a="1"/>
  <c r="AO1248" i="75" s="1"/>
  <c r="AN1248" i="75" a="1"/>
  <c r="AN1248" i="75" s="1"/>
  <c r="AO1247" i="75" a="1"/>
  <c r="AO1247" i="75" s="1"/>
  <c r="AN1247" i="75" a="1"/>
  <c r="AN1247" i="75" s="1"/>
  <c r="AO1246" i="75" a="1"/>
  <c r="AO1246" i="75" s="1"/>
  <c r="AN1246" i="75" a="1"/>
  <c r="AN1246" i="75" s="1"/>
  <c r="AO1245" i="75" a="1"/>
  <c r="AO1245" i="75" s="1"/>
  <c r="AN1245" i="75" a="1"/>
  <c r="AN1245" i="75" s="1"/>
  <c r="AO1244" i="75" a="1"/>
  <c r="AO1244" i="75" s="1"/>
  <c r="AN1244" i="75" a="1"/>
  <c r="AN1244" i="75" s="1"/>
  <c r="AO1243" i="75" a="1"/>
  <c r="AO1243" i="75" s="1"/>
  <c r="AN1243" i="75" a="1"/>
  <c r="AN1243" i="75" s="1"/>
  <c r="AO1242" i="75"/>
  <c r="AO1242" i="75" a="1"/>
  <c r="AN1242" i="75" a="1"/>
  <c r="AN1242" i="75" s="1"/>
  <c r="AO1241" i="75" a="1"/>
  <c r="AO1241" i="75" s="1"/>
  <c r="AN1241" i="75"/>
  <c r="AN1241" i="75" a="1"/>
  <c r="AO1240" i="75" a="1"/>
  <c r="AO1240" i="75" s="1"/>
  <c r="AN1240" i="75"/>
  <c r="AN1240" i="75" a="1"/>
  <c r="AO1239" i="75"/>
  <c r="AO1239" i="75" a="1"/>
  <c r="AN1239" i="75"/>
  <c r="AN1239" i="75" a="1"/>
  <c r="AO1238" i="75" a="1"/>
  <c r="AO1238" i="75" s="1"/>
  <c r="AN1238" i="75"/>
  <c r="AN1238" i="75" a="1"/>
  <c r="AO1237" i="75"/>
  <c r="AO1237" i="75" a="1"/>
  <c r="AN1237" i="75"/>
  <c r="AN1237" i="75" a="1"/>
  <c r="AO1236" i="75" a="1"/>
  <c r="AO1236" i="75" s="1"/>
  <c r="AN1236" i="75"/>
  <c r="AN1236" i="75" a="1"/>
  <c r="AO1235" i="75"/>
  <c r="AO1235" i="75" a="1"/>
  <c r="AN1235" i="75"/>
  <c r="AN1235" i="75" a="1"/>
  <c r="AO1234" i="75" a="1"/>
  <c r="AO1234" i="75" s="1"/>
  <c r="AN1234" i="75"/>
  <c r="AN1234" i="75" a="1"/>
  <c r="AO1233" i="75"/>
  <c r="AO1233" i="75" a="1"/>
  <c r="AN1233" i="75"/>
  <c r="AN1233" i="75" a="1"/>
  <c r="AO1232" i="75" a="1"/>
  <c r="AO1232" i="75" s="1"/>
  <c r="AN1232" i="75"/>
  <c r="AN1232" i="75" a="1"/>
  <c r="AO1231" i="75"/>
  <c r="AO1231" i="75" a="1"/>
  <c r="AN1231" i="75"/>
  <c r="AN1231" i="75" a="1"/>
  <c r="AO1230" i="75" a="1"/>
  <c r="AO1230" i="75" s="1"/>
  <c r="AN1230" i="75"/>
  <c r="AN1230" i="75" a="1"/>
  <c r="AO1229" i="75"/>
  <c r="AO1229" i="75" a="1"/>
  <c r="AN1229" i="75"/>
  <c r="AN1229" i="75" a="1"/>
  <c r="AO1228" i="75" a="1"/>
  <c r="AO1228" i="75" s="1"/>
  <c r="AN1228" i="75"/>
  <c r="AN1228" i="75" a="1"/>
  <c r="AO1227" i="75"/>
  <c r="AO1227" i="75" a="1"/>
  <c r="AN1227" i="75"/>
  <c r="AN1227" i="75" a="1"/>
  <c r="AO1226" i="75" a="1"/>
  <c r="AO1226" i="75" s="1"/>
  <c r="AN1226" i="75"/>
  <c r="AN1226" i="75" a="1"/>
  <c r="AO1225" i="75"/>
  <c r="AO1225" i="75" a="1"/>
  <c r="AN1225" i="75"/>
  <c r="AN1225" i="75" a="1"/>
  <c r="AO1224" i="75" a="1"/>
  <c r="AO1224" i="75" s="1"/>
  <c r="AN1224" i="75"/>
  <c r="AN1224" i="75" a="1"/>
  <c r="AO1223" i="75"/>
  <c r="AO1223" i="75" a="1"/>
  <c r="AN1223" i="75"/>
  <c r="AN1223" i="75" a="1"/>
  <c r="AO1222" i="75" a="1"/>
  <c r="AO1222" i="75" s="1"/>
  <c r="AN1222" i="75"/>
  <c r="AN1222" i="75" a="1"/>
  <c r="AO1221" i="75"/>
  <c r="AO1221" i="75" a="1"/>
  <c r="AN1221" i="75"/>
  <c r="AN1221" i="75" a="1"/>
  <c r="AO1220" i="75" a="1"/>
  <c r="AO1220" i="75" s="1"/>
  <c r="AN1220" i="75"/>
  <c r="AN1220" i="75" a="1"/>
  <c r="AO1219" i="75"/>
  <c r="AO1219" i="75" a="1"/>
  <c r="AN1219" i="75"/>
  <c r="AN1219" i="75" a="1"/>
  <c r="AO1218" i="75" a="1"/>
  <c r="AO1218" i="75" s="1"/>
  <c r="AN1218" i="75"/>
  <c r="AN1218" i="75" a="1"/>
  <c r="AO1217" i="75"/>
  <c r="AO1217" i="75" a="1"/>
  <c r="AN1217" i="75"/>
  <c r="AN1217" i="75" a="1"/>
  <c r="AO1216" i="75" a="1"/>
  <c r="AO1216" i="75" s="1"/>
  <c r="AN1216" i="75"/>
  <c r="AN1216" i="75" a="1"/>
  <c r="AO1215" i="75"/>
  <c r="AO1215" i="75" a="1"/>
  <c r="AN1215" i="75"/>
  <c r="AN1215" i="75" a="1"/>
  <c r="AO1214" i="75" a="1"/>
  <c r="AO1214" i="75" s="1"/>
  <c r="AN1214" i="75"/>
  <c r="AN1214" i="75" a="1"/>
  <c r="AO1213" i="75"/>
  <c r="AO1213" i="75" a="1"/>
  <c r="AN1213" i="75"/>
  <c r="AN1213" i="75" a="1"/>
  <c r="AO1212" i="75" a="1"/>
  <c r="AO1212" i="75" s="1"/>
  <c r="AN1212" i="75"/>
  <c r="AN1212" i="75" a="1"/>
  <c r="AO1211" i="75"/>
  <c r="AO1211" i="75" a="1"/>
  <c r="AN1211" i="75"/>
  <c r="AN1211" i="75" a="1"/>
  <c r="AO1210" i="75" a="1"/>
  <c r="AO1210" i="75" s="1"/>
  <c r="AN1210" i="75"/>
  <c r="AN1210" i="75" a="1"/>
  <c r="AO1209" i="75"/>
  <c r="AO1209" i="75" a="1"/>
  <c r="AN1209" i="75"/>
  <c r="AN1209" i="75" a="1"/>
  <c r="AO1208" i="75" a="1"/>
  <c r="AO1208" i="75" s="1"/>
  <c r="AN1208" i="75" a="1"/>
  <c r="AN1208" i="75" s="1"/>
  <c r="AO1207" i="75"/>
  <c r="AO1207" i="75" a="1"/>
  <c r="AN1207" i="75"/>
  <c r="AN1207" i="75" a="1"/>
  <c r="AO1206" i="75" a="1"/>
  <c r="AO1206" i="75" s="1"/>
  <c r="AN1206" i="75"/>
  <c r="AN1206" i="75" a="1"/>
  <c r="AO1205" i="75"/>
  <c r="AO1205" i="75" a="1"/>
  <c r="AN1205" i="75"/>
  <c r="AN1205" i="75" a="1"/>
  <c r="AO1204" i="75" a="1"/>
  <c r="AO1204" i="75" s="1"/>
  <c r="AN1204" i="75" a="1"/>
  <c r="AN1204" i="75" s="1"/>
  <c r="AO1203" i="75"/>
  <c r="AO1203" i="75" a="1"/>
  <c r="AN1203" i="75"/>
  <c r="AN1203" i="75" a="1"/>
  <c r="AO1202" i="75" a="1"/>
  <c r="AO1202" i="75" s="1"/>
  <c r="AN1202" i="75" a="1"/>
  <c r="AN1202" i="75" s="1"/>
  <c r="AO1201" i="75"/>
  <c r="AO1201" i="75" a="1"/>
  <c r="AN1201" i="75"/>
  <c r="AN1201" i="75" a="1"/>
  <c r="AO1200" i="75" a="1"/>
  <c r="AO1200" i="75" s="1"/>
  <c r="AN1200" i="75"/>
  <c r="AN1200" i="75" a="1"/>
  <c r="AO1199" i="75"/>
  <c r="AO1199" i="75" a="1"/>
  <c r="AN1199" i="75"/>
  <c r="AN1199" i="75" a="1"/>
  <c r="AO1198" i="75" a="1"/>
  <c r="AO1198" i="75" s="1"/>
  <c r="AN1198" i="75" a="1"/>
  <c r="AN1198" i="75" s="1"/>
  <c r="AO1197" i="75" a="1"/>
  <c r="AO1197" i="75" s="1"/>
  <c r="AN1197" i="75"/>
  <c r="AN1197" i="75" a="1"/>
  <c r="AO1196" i="75" a="1"/>
  <c r="AO1196" i="75" s="1"/>
  <c r="AN1196" i="75" a="1"/>
  <c r="AN1196" i="75" s="1"/>
  <c r="AO1195" i="75"/>
  <c r="AO1195" i="75" a="1"/>
  <c r="AN1195" i="75"/>
  <c r="AN1195" i="75" a="1"/>
  <c r="AO1194" i="75" a="1"/>
  <c r="AO1194" i="75" s="1"/>
  <c r="AN1194" i="75"/>
  <c r="AN1194" i="75" a="1"/>
  <c r="AO1193" i="75" a="1"/>
  <c r="AO1193" i="75" s="1"/>
  <c r="AN1193" i="75"/>
  <c r="AN1193" i="75" a="1"/>
  <c r="AO1192" i="75" a="1"/>
  <c r="AO1192" i="75" s="1"/>
  <c r="AN1192" i="75" a="1"/>
  <c r="AN1192" i="75" s="1"/>
  <c r="AO1191" i="75" a="1"/>
  <c r="AO1191" i="75" s="1"/>
  <c r="AN1191" i="75"/>
  <c r="AN1191" i="75" a="1"/>
  <c r="AO1190" i="75" a="1"/>
  <c r="AO1190" i="75" s="1"/>
  <c r="AN1190" i="75"/>
  <c r="AN1190" i="75" a="1"/>
  <c r="AO1189" i="75"/>
  <c r="AO1189" i="75" a="1"/>
  <c r="AN1189" i="75"/>
  <c r="AN1189" i="75" a="1"/>
  <c r="AO1188" i="75" a="1"/>
  <c r="AO1188" i="75" s="1"/>
  <c r="AN1188" i="75"/>
  <c r="AN1188" i="75" a="1"/>
  <c r="AO1187" i="75" a="1"/>
  <c r="AO1187" i="75" s="1"/>
  <c r="AN1187" i="75"/>
  <c r="AN1187" i="75" a="1"/>
  <c r="AO1186" i="75" a="1"/>
  <c r="AO1186" i="75" s="1"/>
  <c r="AN1186" i="75" a="1"/>
  <c r="AN1186" i="75" s="1"/>
  <c r="AO1185" i="75"/>
  <c r="AO1185" i="75" a="1"/>
  <c r="AN1185" i="75"/>
  <c r="AN1185" i="75" a="1"/>
  <c r="AO1184" i="75" a="1"/>
  <c r="AO1184" i="75" s="1"/>
  <c r="AN1184" i="75"/>
  <c r="AN1184" i="75" a="1"/>
  <c r="AO1183" i="75"/>
  <c r="AO1183" i="75" a="1"/>
  <c r="AN1183" i="75"/>
  <c r="AN1183" i="75" a="1"/>
  <c r="AO1182" i="75" a="1"/>
  <c r="AO1182" i="75" s="1"/>
  <c r="AN1182" i="75" a="1"/>
  <c r="AN1182" i="75" s="1"/>
  <c r="AO1181" i="75" a="1"/>
  <c r="AO1181" i="75" s="1"/>
  <c r="AN1181" i="75"/>
  <c r="AN1181" i="75" a="1"/>
  <c r="AO1180" i="75" a="1"/>
  <c r="AO1180" i="75" s="1"/>
  <c r="AN1180" i="75" a="1"/>
  <c r="AN1180" i="75" s="1"/>
  <c r="AO1179" i="75"/>
  <c r="AO1179" i="75" a="1"/>
  <c r="AN1179" i="75"/>
  <c r="AN1179" i="75" a="1"/>
  <c r="AO1178" i="75" a="1"/>
  <c r="AO1178" i="75" s="1"/>
  <c r="AN1178" i="75"/>
  <c r="AN1178" i="75" a="1"/>
  <c r="AO1177" i="75" a="1"/>
  <c r="AO1177" i="75" s="1"/>
  <c r="AN1177" i="75" a="1"/>
  <c r="AN1177" i="75" s="1"/>
  <c r="AO1176" i="75" a="1"/>
  <c r="AO1176" i="75" s="1"/>
  <c r="AN1176" i="75"/>
  <c r="AN1176" i="75" a="1"/>
  <c r="AO1175" i="75"/>
  <c r="AO1175" i="75" a="1"/>
  <c r="AN1175" i="75" a="1"/>
  <c r="AN1175" i="75" s="1"/>
  <c r="AO1174" i="75" a="1"/>
  <c r="AO1174" i="75" s="1"/>
  <c r="AN1174" i="75" a="1"/>
  <c r="AN1174" i="75" s="1"/>
  <c r="AO1173" i="75"/>
  <c r="AO1173" i="75" a="1"/>
  <c r="AN1173" i="75" a="1"/>
  <c r="AN1173" i="75" s="1"/>
  <c r="AO1172" i="75" a="1"/>
  <c r="AO1172" i="75" s="1"/>
  <c r="AN1172" i="75" a="1"/>
  <c r="AN1172" i="75" s="1"/>
  <c r="AO1171" i="75" a="1"/>
  <c r="AO1171" i="75" s="1"/>
  <c r="AN1171" i="75" a="1"/>
  <c r="AN1171" i="75" s="1"/>
  <c r="AO1170" i="75" a="1"/>
  <c r="AO1170" i="75" s="1"/>
  <c r="AN1170" i="75"/>
  <c r="AN1170" i="75" a="1"/>
  <c r="AO1169" i="75" a="1"/>
  <c r="AO1169" i="75" s="1"/>
  <c r="AN1169" i="75" a="1"/>
  <c r="AN1169" i="75" s="1"/>
  <c r="AO1168" i="75" a="1"/>
  <c r="AO1168" i="75" s="1"/>
  <c r="AN1168" i="75"/>
  <c r="AN1168" i="75" a="1"/>
  <c r="AO1167" i="75"/>
  <c r="AO1167" i="75" a="1"/>
  <c r="AN1167" i="75" a="1"/>
  <c r="AN1167" i="75" s="1"/>
  <c r="AO1166" i="75" a="1"/>
  <c r="AO1166" i="75" s="1"/>
  <c r="AN1166" i="75" a="1"/>
  <c r="AN1166" i="75" s="1"/>
  <c r="AO1165" i="75"/>
  <c r="AO1165" i="75" a="1"/>
  <c r="AN1165" i="75" a="1"/>
  <c r="AN1165" i="75" s="1"/>
  <c r="AO1164" i="75" a="1"/>
  <c r="AO1164" i="75" s="1"/>
  <c r="AN1164" i="75" a="1"/>
  <c r="AN1164" i="75" s="1"/>
  <c r="AO1163" i="75" a="1"/>
  <c r="AO1163" i="75" s="1"/>
  <c r="AN1163" i="75" a="1"/>
  <c r="AN1163" i="75" s="1"/>
  <c r="AO1162" i="75" a="1"/>
  <c r="AO1162" i="75" s="1"/>
  <c r="AN1162" i="75"/>
  <c r="AN1162" i="75" a="1"/>
  <c r="AO1161" i="75" a="1"/>
  <c r="AO1161" i="75" s="1"/>
  <c r="AN1161" i="75" a="1"/>
  <c r="AN1161" i="75" s="1"/>
  <c r="AO1160" i="75" a="1"/>
  <c r="AO1160" i="75" s="1"/>
  <c r="AN1160" i="75"/>
  <c r="AN1160" i="75" a="1"/>
  <c r="AO1159" i="75"/>
  <c r="AO1159" i="75" a="1"/>
  <c r="AN1159" i="75" a="1"/>
  <c r="AN1159" i="75" s="1"/>
  <c r="AO1158" i="75" a="1"/>
  <c r="AO1158" i="75" s="1"/>
  <c r="AN1158" i="75" a="1"/>
  <c r="AN1158" i="75" s="1"/>
  <c r="AO1157" i="75"/>
  <c r="AO1157" i="75" a="1"/>
  <c r="AN1157" i="75" a="1"/>
  <c r="AN1157" i="75" s="1"/>
  <c r="AO1156" i="75" a="1"/>
  <c r="AO1156" i="75" s="1"/>
  <c r="AN1156" i="75" a="1"/>
  <c r="AN1156" i="75" s="1"/>
  <c r="AO1155" i="75" a="1"/>
  <c r="AO1155" i="75" s="1"/>
  <c r="AN1155" i="75" a="1"/>
  <c r="AN1155" i="75" s="1"/>
  <c r="AO1154" i="75" a="1"/>
  <c r="AO1154" i="75" s="1"/>
  <c r="AN1154" i="75"/>
  <c r="AN1154" i="75" a="1"/>
  <c r="AO1153" i="75" a="1"/>
  <c r="AO1153" i="75" s="1"/>
  <c r="AN1153" i="75" a="1"/>
  <c r="AN1153" i="75" s="1"/>
  <c r="AO1152" i="75" a="1"/>
  <c r="AO1152" i="75" s="1"/>
  <c r="AN1152" i="75"/>
  <c r="AN1152" i="75" a="1"/>
  <c r="AO1151" i="75"/>
  <c r="AO1151" i="75" a="1"/>
  <c r="AN1151" i="75" a="1"/>
  <c r="AN1151" i="75" s="1"/>
  <c r="AO1150" i="75" a="1"/>
  <c r="AO1150" i="75" s="1"/>
  <c r="AN1150" i="75" a="1"/>
  <c r="AN1150" i="75" s="1"/>
  <c r="AO1149" i="75"/>
  <c r="AO1149" i="75" a="1"/>
  <c r="AN1149" i="75" a="1"/>
  <c r="AN1149" i="75" s="1"/>
  <c r="AO1148" i="75" a="1"/>
  <c r="AO1148" i="75" s="1"/>
  <c r="AN1148" i="75" a="1"/>
  <c r="AN1148" i="75" s="1"/>
  <c r="AO1147" i="75" a="1"/>
  <c r="AO1147" i="75" s="1"/>
  <c r="AN1147" i="75" a="1"/>
  <c r="AN1147" i="75" s="1"/>
  <c r="AO1146" i="75" a="1"/>
  <c r="AO1146" i="75" s="1"/>
  <c r="AN1146" i="75"/>
  <c r="AN1146" i="75" a="1"/>
  <c r="AO1145" i="75" a="1"/>
  <c r="AO1145" i="75" s="1"/>
  <c r="AN1145" i="75" a="1"/>
  <c r="AN1145" i="75" s="1"/>
  <c r="AO1144" i="75" a="1"/>
  <c r="AO1144" i="75" s="1"/>
  <c r="AN1144" i="75"/>
  <c r="AN1144" i="75" a="1"/>
  <c r="AO1143" i="75" a="1"/>
  <c r="AO1143" i="75" s="1"/>
  <c r="AN1143" i="75" a="1"/>
  <c r="AN1143" i="75" s="1"/>
  <c r="AO1142" i="75" a="1"/>
  <c r="AO1142" i="75" s="1"/>
  <c r="AN1142" i="75" a="1"/>
  <c r="AN1142" i="75" s="1"/>
  <c r="AO1141" i="75"/>
  <c r="AO1141" i="75" a="1"/>
  <c r="AN1141" i="75" a="1"/>
  <c r="AN1141" i="75" s="1"/>
  <c r="AO1140" i="75" a="1"/>
  <c r="AO1140" i="75" s="1"/>
  <c r="AN1140" i="75" a="1"/>
  <c r="AN1140" i="75" s="1"/>
  <c r="AO1139" i="75" a="1"/>
  <c r="AO1139" i="75" s="1"/>
  <c r="AN1139" i="75" a="1"/>
  <c r="AN1139" i="75" s="1"/>
  <c r="AO1138" i="75" a="1"/>
  <c r="AO1138" i="75" s="1"/>
  <c r="AN1138" i="75" a="1"/>
  <c r="AN1138" i="75" s="1"/>
  <c r="AO1137" i="75" a="1"/>
  <c r="AO1137" i="75" s="1"/>
  <c r="AN1137" i="75" a="1"/>
  <c r="AN1137" i="75" s="1"/>
  <c r="AO1136" i="75" a="1"/>
  <c r="AO1136" i="75" s="1"/>
  <c r="AN1136" i="75"/>
  <c r="AN1136" i="75" a="1"/>
  <c r="AO1135" i="75" a="1"/>
  <c r="AO1135" i="75" s="1"/>
  <c r="AN1135" i="75" a="1"/>
  <c r="AN1135" i="75" s="1"/>
  <c r="AO1134" i="75" a="1"/>
  <c r="AO1134" i="75" s="1"/>
  <c r="AN1134" i="75" a="1"/>
  <c r="AN1134" i="75" s="1"/>
  <c r="AO1133" i="75"/>
  <c r="AO1133" i="75" a="1"/>
  <c r="AN1133" i="75" a="1"/>
  <c r="AN1133" i="75" s="1"/>
  <c r="AO1132" i="75" a="1"/>
  <c r="AO1132" i="75" s="1"/>
  <c r="AN1132" i="75" a="1"/>
  <c r="AN1132" i="75" s="1"/>
  <c r="AO1131" i="75" a="1"/>
  <c r="AO1131" i="75" s="1"/>
  <c r="AN1131" i="75" a="1"/>
  <c r="AN1131" i="75" s="1"/>
  <c r="AO1130" i="75" a="1"/>
  <c r="AO1130" i="75" s="1"/>
  <c r="AN1130" i="75" a="1"/>
  <c r="AN1130" i="75" s="1"/>
  <c r="AO1129" i="75" a="1"/>
  <c r="AO1129" i="75" s="1"/>
  <c r="AN1129" i="75" a="1"/>
  <c r="AN1129" i="75" s="1"/>
  <c r="AO1128" i="75" a="1"/>
  <c r="AO1128" i="75" s="1"/>
  <c r="AN1128" i="75"/>
  <c r="AN1128" i="75" a="1"/>
  <c r="AO1127" i="75" a="1"/>
  <c r="AO1127" i="75" s="1"/>
  <c r="AN1127" i="75" a="1"/>
  <c r="AN1127" i="75" s="1"/>
  <c r="AO1126" i="75" a="1"/>
  <c r="AO1126" i="75" s="1"/>
  <c r="AN1126" i="75" a="1"/>
  <c r="AN1126" i="75" s="1"/>
  <c r="AO1125" i="75"/>
  <c r="AO1125" i="75" a="1"/>
  <c r="AN1125" i="75" a="1"/>
  <c r="AN1125" i="75" s="1"/>
  <c r="AO1124" i="75" a="1"/>
  <c r="AO1124" i="75" s="1"/>
  <c r="AN1124" i="75" a="1"/>
  <c r="AN1124" i="75" s="1"/>
  <c r="AO1123" i="75" a="1"/>
  <c r="AO1123" i="75" s="1"/>
  <c r="AN1123" i="75" a="1"/>
  <c r="AN1123" i="75" s="1"/>
  <c r="AO1122" i="75" a="1"/>
  <c r="AO1122" i="75" s="1"/>
  <c r="AN1122" i="75" a="1"/>
  <c r="AN1122" i="75" s="1"/>
  <c r="AO1121" i="75" a="1"/>
  <c r="AO1121" i="75" s="1"/>
  <c r="AN1121" i="75" a="1"/>
  <c r="AN1121" i="75" s="1"/>
  <c r="AO1120" i="75" a="1"/>
  <c r="AO1120" i="75" s="1"/>
  <c r="AN1120" i="75"/>
  <c r="AN1120" i="75" a="1"/>
  <c r="AO1119" i="75" a="1"/>
  <c r="AO1119" i="75" s="1"/>
  <c r="AN1119" i="75" a="1"/>
  <c r="AN1119" i="75" s="1"/>
  <c r="AO1118" i="75" a="1"/>
  <c r="AO1118" i="75" s="1"/>
  <c r="AN1118" i="75" a="1"/>
  <c r="AN1118" i="75" s="1"/>
  <c r="AO1117" i="75"/>
  <c r="AO1117" i="75" a="1"/>
  <c r="AN1117" i="75" a="1"/>
  <c r="AN1117" i="75" s="1"/>
  <c r="AO1116" i="75" a="1"/>
  <c r="AO1116" i="75" s="1"/>
  <c r="AN1116" i="75" a="1"/>
  <c r="AN1116" i="75" s="1"/>
  <c r="AO1115" i="75" a="1"/>
  <c r="AO1115" i="75" s="1"/>
  <c r="AN1115" i="75" a="1"/>
  <c r="AN1115" i="75" s="1"/>
  <c r="AO1114" i="75" a="1"/>
  <c r="AO1114" i="75" s="1"/>
  <c r="AN1114" i="75" a="1"/>
  <c r="AN1114" i="75" s="1"/>
  <c r="AO1113" i="75" a="1"/>
  <c r="AO1113" i="75" s="1"/>
  <c r="AN1113" i="75" a="1"/>
  <c r="AN1113" i="75" s="1"/>
  <c r="AO1112" i="75" a="1"/>
  <c r="AO1112" i="75" s="1"/>
  <c r="AN1112" i="75"/>
  <c r="AN1112" i="75" a="1"/>
  <c r="AO1111" i="75" a="1"/>
  <c r="AO1111" i="75" s="1"/>
  <c r="AN1111" i="75" a="1"/>
  <c r="AN1111" i="75" s="1"/>
  <c r="AO1110" i="75" a="1"/>
  <c r="AO1110" i="75" s="1"/>
  <c r="AN1110" i="75" a="1"/>
  <c r="AN1110" i="75" s="1"/>
  <c r="AO1109" i="75"/>
  <c r="AO1109" i="75" a="1"/>
  <c r="AN1109" i="75" a="1"/>
  <c r="AN1109" i="75" s="1"/>
  <c r="AO1108" i="75" a="1"/>
  <c r="AO1108" i="75" s="1"/>
  <c r="AN1108" i="75" a="1"/>
  <c r="AN1108" i="75" s="1"/>
  <c r="AO1107" i="75" a="1"/>
  <c r="AO1107" i="75" s="1"/>
  <c r="AN1107" i="75" a="1"/>
  <c r="AN1107" i="75" s="1"/>
  <c r="AO1106" i="75" a="1"/>
  <c r="AO1106" i="75" s="1"/>
  <c r="AN1106" i="75" a="1"/>
  <c r="AN1106" i="75" s="1"/>
  <c r="AO1105" i="75" a="1"/>
  <c r="AO1105" i="75" s="1"/>
  <c r="AN1105" i="75" a="1"/>
  <c r="AN1105" i="75" s="1"/>
  <c r="AO1104" i="75" a="1"/>
  <c r="AO1104" i="75" s="1"/>
  <c r="AN1104" i="75"/>
  <c r="AN1104" i="75" a="1"/>
  <c r="AO1103" i="75" a="1"/>
  <c r="AO1103" i="75" s="1"/>
  <c r="AN1103" i="75" a="1"/>
  <c r="AN1103" i="75" s="1"/>
  <c r="AO1102" i="75" a="1"/>
  <c r="AO1102" i="75" s="1"/>
  <c r="AN1102" i="75" a="1"/>
  <c r="AN1102" i="75" s="1"/>
  <c r="AO1101" i="75"/>
  <c r="AO1101" i="75" a="1"/>
  <c r="AN1101" i="75" a="1"/>
  <c r="AN1101" i="75" s="1"/>
  <c r="AO1100" i="75" a="1"/>
  <c r="AO1100" i="75" s="1"/>
  <c r="AN1100" i="75" a="1"/>
  <c r="AN1100" i="75" s="1"/>
  <c r="AO1099" i="75" a="1"/>
  <c r="AO1099" i="75" s="1"/>
  <c r="AN1099" i="75" a="1"/>
  <c r="AN1099" i="75" s="1"/>
  <c r="AO1098" i="75" a="1"/>
  <c r="AO1098" i="75" s="1"/>
  <c r="AN1098" i="75" a="1"/>
  <c r="AN1098" i="75" s="1"/>
  <c r="AO1097" i="75" a="1"/>
  <c r="AO1097" i="75" s="1"/>
  <c r="AN1097" i="75" a="1"/>
  <c r="AN1097" i="75" s="1"/>
  <c r="AO1096" i="75" a="1"/>
  <c r="AO1096" i="75" s="1"/>
  <c r="AN1096" i="75"/>
  <c r="AN1096" i="75" a="1"/>
  <c r="AO1095" i="75" a="1"/>
  <c r="AO1095" i="75" s="1"/>
  <c r="AN1095" i="75" a="1"/>
  <c r="AN1095" i="75" s="1"/>
  <c r="AO1094" i="75" a="1"/>
  <c r="AO1094" i="75" s="1"/>
  <c r="AN1094" i="75" a="1"/>
  <c r="AN1094" i="75" s="1"/>
  <c r="AO1093" i="75"/>
  <c r="AO1093" i="75" a="1"/>
  <c r="AN1093" i="75" a="1"/>
  <c r="AN1093" i="75" s="1"/>
  <c r="AO1092" i="75" a="1"/>
  <c r="AO1092" i="75" s="1"/>
  <c r="AN1092" i="75" a="1"/>
  <c r="AN1092" i="75" s="1"/>
  <c r="AO1091" i="75" a="1"/>
  <c r="AO1091" i="75" s="1"/>
  <c r="AN1091" i="75" a="1"/>
  <c r="AN1091" i="75" s="1"/>
  <c r="AO1090" i="75" a="1"/>
  <c r="AO1090" i="75" s="1"/>
  <c r="AN1090" i="75" a="1"/>
  <c r="AN1090" i="75" s="1"/>
  <c r="AO1089" i="75" a="1"/>
  <c r="AO1089" i="75" s="1"/>
  <c r="AN1089" i="75" a="1"/>
  <c r="AN1089" i="75" s="1"/>
  <c r="AO1088" i="75" a="1"/>
  <c r="AO1088" i="75" s="1"/>
  <c r="AN1088" i="75"/>
  <c r="AN1088" i="75" a="1"/>
  <c r="AO1087" i="75" a="1"/>
  <c r="AO1087" i="75" s="1"/>
  <c r="AN1087" i="75" a="1"/>
  <c r="AN1087" i="75" s="1"/>
  <c r="AO1086" i="75" a="1"/>
  <c r="AO1086" i="75" s="1"/>
  <c r="AN1086" i="75" a="1"/>
  <c r="AN1086" i="75" s="1"/>
  <c r="AO1085" i="75"/>
  <c r="AO1085" i="75" a="1"/>
  <c r="AN1085" i="75" a="1"/>
  <c r="AN1085" i="75" s="1"/>
  <c r="AO1084" i="75" a="1"/>
  <c r="AO1084" i="75" s="1"/>
  <c r="AN1084" i="75" a="1"/>
  <c r="AN1084" i="75" s="1"/>
  <c r="AO1083" i="75" a="1"/>
  <c r="AO1083" i="75" s="1"/>
  <c r="AN1083" i="75" a="1"/>
  <c r="AN1083" i="75" s="1"/>
  <c r="AO1082" i="75" a="1"/>
  <c r="AO1082" i="75" s="1"/>
  <c r="AN1082" i="75" a="1"/>
  <c r="AN1082" i="75" s="1"/>
  <c r="AO1081" i="75" a="1"/>
  <c r="AO1081" i="75" s="1"/>
  <c r="AN1081" i="75" a="1"/>
  <c r="AN1081" i="75" s="1"/>
  <c r="AO1080" i="75" a="1"/>
  <c r="AO1080" i="75" s="1"/>
  <c r="AN1080" i="75"/>
  <c r="AN1080" i="75" a="1"/>
  <c r="AO1079" i="75" a="1"/>
  <c r="AO1079" i="75" s="1"/>
  <c r="AN1079" i="75" a="1"/>
  <c r="AN1079" i="75" s="1"/>
  <c r="AO1078" i="75" a="1"/>
  <c r="AO1078" i="75" s="1"/>
  <c r="AN1078" i="75" a="1"/>
  <c r="AN1078" i="75" s="1"/>
  <c r="AO1077" i="75"/>
  <c r="AO1077" i="75" a="1"/>
  <c r="AN1077" i="75" a="1"/>
  <c r="AN1077" i="75" s="1"/>
  <c r="AO1076" i="75" a="1"/>
  <c r="AO1076" i="75" s="1"/>
  <c r="AN1076" i="75" a="1"/>
  <c r="AN1076" i="75" s="1"/>
  <c r="AO1075" i="75" a="1"/>
  <c r="AO1075" i="75" s="1"/>
  <c r="AN1075" i="75" a="1"/>
  <c r="AN1075" i="75" s="1"/>
  <c r="AO1074" i="75" a="1"/>
  <c r="AO1074" i="75" s="1"/>
  <c r="AN1074" i="75" a="1"/>
  <c r="AN1074" i="75" s="1"/>
  <c r="AO1073" i="75" a="1"/>
  <c r="AO1073" i="75" s="1"/>
  <c r="AN1073" i="75" a="1"/>
  <c r="AN1073" i="75" s="1"/>
  <c r="AO1072" i="75" a="1"/>
  <c r="AO1072" i="75" s="1"/>
  <c r="AN1072" i="75"/>
  <c r="AN1072" i="75" a="1"/>
  <c r="AO1071" i="75" a="1"/>
  <c r="AO1071" i="75" s="1"/>
  <c r="AN1071" i="75" a="1"/>
  <c r="AN1071" i="75" s="1"/>
  <c r="AO1070" i="75" a="1"/>
  <c r="AO1070" i="75" s="1"/>
  <c r="AN1070" i="75" a="1"/>
  <c r="AN1070" i="75" s="1"/>
  <c r="AO1069" i="75"/>
  <c r="AO1069" i="75" a="1"/>
  <c r="AN1069" i="75" a="1"/>
  <c r="AN1069" i="75" s="1"/>
  <c r="AO1068" i="75" a="1"/>
  <c r="AO1068" i="75" s="1"/>
  <c r="AN1068" i="75" a="1"/>
  <c r="AN1068" i="75" s="1"/>
  <c r="AO1067" i="75" a="1"/>
  <c r="AO1067" i="75" s="1"/>
  <c r="AN1067" i="75" a="1"/>
  <c r="AN1067" i="75" s="1"/>
  <c r="AO1066" i="75" a="1"/>
  <c r="AO1066" i="75" s="1"/>
  <c r="AN1066" i="75" a="1"/>
  <c r="AN1066" i="75" s="1"/>
  <c r="AO1065" i="75" a="1"/>
  <c r="AO1065" i="75" s="1"/>
  <c r="AN1065" i="75" a="1"/>
  <c r="AN1065" i="75" s="1"/>
  <c r="AO1064" i="75" a="1"/>
  <c r="AO1064" i="75" s="1"/>
  <c r="AN1064" i="75"/>
  <c r="AN1064" i="75" a="1"/>
  <c r="AO1063" i="75" a="1"/>
  <c r="AO1063" i="75" s="1"/>
  <c r="AN1063" i="75" a="1"/>
  <c r="AN1063" i="75" s="1"/>
  <c r="AO1062" i="75" a="1"/>
  <c r="AO1062" i="75" s="1"/>
  <c r="AN1062" i="75" a="1"/>
  <c r="AN1062" i="75" s="1"/>
  <c r="AO1061" i="75"/>
  <c r="AO1061" i="75" a="1"/>
  <c r="AN1061" i="75" a="1"/>
  <c r="AN1061" i="75" s="1"/>
  <c r="AO1060" i="75" a="1"/>
  <c r="AO1060" i="75" s="1"/>
  <c r="AN1060" i="75" a="1"/>
  <c r="AN1060" i="75" s="1"/>
  <c r="AO1059" i="75" a="1"/>
  <c r="AO1059" i="75" s="1"/>
  <c r="AN1059" i="75" a="1"/>
  <c r="AN1059" i="75" s="1"/>
  <c r="AO1058" i="75" a="1"/>
  <c r="AO1058" i="75" s="1"/>
  <c r="AN1058" i="75" a="1"/>
  <c r="AN1058" i="75" s="1"/>
  <c r="AO1057" i="75" a="1"/>
  <c r="AO1057" i="75" s="1"/>
  <c r="AN1057" i="75" a="1"/>
  <c r="AN1057" i="75" s="1"/>
  <c r="AO1056" i="75" a="1"/>
  <c r="AO1056" i="75" s="1"/>
  <c r="AN1056" i="75"/>
  <c r="AN1056" i="75" a="1"/>
  <c r="AO1055" i="75" a="1"/>
  <c r="AO1055" i="75" s="1"/>
  <c r="AN1055" i="75" a="1"/>
  <c r="AN1055" i="75" s="1"/>
  <c r="AO1054" i="75" a="1"/>
  <c r="AO1054" i="75" s="1"/>
  <c r="AN1054" i="75" a="1"/>
  <c r="AN1054" i="75" s="1"/>
  <c r="AO1053" i="75"/>
  <c r="AO1053" i="75" a="1"/>
  <c r="AN1053" i="75" a="1"/>
  <c r="AN1053" i="75" s="1"/>
  <c r="AO1052" i="75" a="1"/>
  <c r="AO1052" i="75" s="1"/>
  <c r="AN1052" i="75" a="1"/>
  <c r="AN1052" i="75" s="1"/>
  <c r="AO1051" i="75" a="1"/>
  <c r="AO1051" i="75" s="1"/>
  <c r="AN1051" i="75" a="1"/>
  <c r="AN1051" i="75" s="1"/>
  <c r="AO1050" i="75" a="1"/>
  <c r="AO1050" i="75" s="1"/>
  <c r="AN1050" i="75" a="1"/>
  <c r="AN1050" i="75" s="1"/>
  <c r="AO1049" i="75" a="1"/>
  <c r="AO1049" i="75" s="1"/>
  <c r="AN1049" i="75" a="1"/>
  <c r="AN1049" i="75" s="1"/>
  <c r="AO1048" i="75" a="1"/>
  <c r="AO1048" i="75" s="1"/>
  <c r="AN1048" i="75"/>
  <c r="AN1048" i="75" a="1"/>
  <c r="AO1047" i="75" a="1"/>
  <c r="AO1047" i="75" s="1"/>
  <c r="AN1047" i="75" a="1"/>
  <c r="AN1047" i="75" s="1"/>
  <c r="AO1046" i="75" a="1"/>
  <c r="AO1046" i="75" s="1"/>
  <c r="AN1046" i="75" a="1"/>
  <c r="AN1046" i="75" s="1"/>
  <c r="AO1045" i="75"/>
  <c r="AO1045" i="75" a="1"/>
  <c r="AN1045" i="75" a="1"/>
  <c r="AN1045" i="75" s="1"/>
  <c r="AO1044" i="75" a="1"/>
  <c r="AO1044" i="75" s="1"/>
  <c r="AN1044" i="75" a="1"/>
  <c r="AN1044" i="75" s="1"/>
  <c r="AO1043" i="75" a="1"/>
  <c r="AO1043" i="75" s="1"/>
  <c r="AN1043" i="75" a="1"/>
  <c r="AN1043" i="75" s="1"/>
  <c r="AO1042" i="75" a="1"/>
  <c r="AO1042" i="75" s="1"/>
  <c r="AN1042" i="75" a="1"/>
  <c r="AN1042" i="75" s="1"/>
  <c r="AO1041" i="75" a="1"/>
  <c r="AO1041" i="75" s="1"/>
  <c r="AN1041" i="75" a="1"/>
  <c r="AN1041" i="75" s="1"/>
  <c r="AO1040" i="75" a="1"/>
  <c r="AO1040" i="75" s="1"/>
  <c r="AN1040" i="75"/>
  <c r="AN1040" i="75" a="1"/>
  <c r="AO1039" i="75" a="1"/>
  <c r="AO1039" i="75" s="1"/>
  <c r="AN1039" i="75" a="1"/>
  <c r="AN1039" i="75" s="1"/>
  <c r="AO1038" i="75" a="1"/>
  <c r="AO1038" i="75" s="1"/>
  <c r="AN1038" i="75" a="1"/>
  <c r="AN1038" i="75" s="1"/>
  <c r="AO1037" i="75"/>
  <c r="AO1037" i="75" a="1"/>
  <c r="AN1037" i="75" a="1"/>
  <c r="AN1037" i="75" s="1"/>
  <c r="AO1036" i="75" a="1"/>
  <c r="AO1036" i="75" s="1"/>
  <c r="AN1036" i="75" a="1"/>
  <c r="AN1036" i="75" s="1"/>
  <c r="AO1035" i="75" a="1"/>
  <c r="AO1035" i="75" s="1"/>
  <c r="AN1035" i="75" a="1"/>
  <c r="AN1035" i="75" s="1"/>
  <c r="AO1034" i="75" a="1"/>
  <c r="AO1034" i="75" s="1"/>
  <c r="AN1034" i="75" a="1"/>
  <c r="AN1034" i="75" s="1"/>
  <c r="AO1033" i="75" a="1"/>
  <c r="AO1033" i="75" s="1"/>
  <c r="AN1033" i="75" a="1"/>
  <c r="AN1033" i="75" s="1"/>
  <c r="AO1032" i="75" a="1"/>
  <c r="AO1032" i="75" s="1"/>
  <c r="AN1032" i="75"/>
  <c r="AN1032" i="75" a="1"/>
  <c r="AO1031" i="75" a="1"/>
  <c r="AO1031" i="75" s="1"/>
  <c r="AN1031" i="75" a="1"/>
  <c r="AN1031" i="75" s="1"/>
  <c r="AO1030" i="75" a="1"/>
  <c r="AO1030" i="75" s="1"/>
  <c r="AN1030" i="75" a="1"/>
  <c r="AN1030" i="75" s="1"/>
  <c r="AO1029" i="75"/>
  <c r="AO1029" i="75" a="1"/>
  <c r="AN1029" i="75" a="1"/>
  <c r="AN1029" i="75" s="1"/>
  <c r="AO1028" i="75" a="1"/>
  <c r="AO1028" i="75" s="1"/>
  <c r="AN1028" i="75" a="1"/>
  <c r="AN1028" i="75" s="1"/>
  <c r="AO1027" i="75" a="1"/>
  <c r="AO1027" i="75" s="1"/>
  <c r="AN1027" i="75" a="1"/>
  <c r="AN1027" i="75" s="1"/>
  <c r="AO1026" i="75" a="1"/>
  <c r="AO1026" i="75" s="1"/>
  <c r="AN1026" i="75" a="1"/>
  <c r="AN1026" i="75" s="1"/>
  <c r="AO1025" i="75" a="1"/>
  <c r="AO1025" i="75" s="1"/>
  <c r="AN1025" i="75" a="1"/>
  <c r="AN1025" i="75" s="1"/>
  <c r="AO1024" i="75" a="1"/>
  <c r="AO1024" i="75" s="1"/>
  <c r="AN1024" i="75"/>
  <c r="AN1024" i="75" a="1"/>
  <c r="AO1023" i="75" a="1"/>
  <c r="AO1023" i="75" s="1"/>
  <c r="AN1023" i="75" a="1"/>
  <c r="AN1023" i="75" s="1"/>
  <c r="AO1022" i="75" a="1"/>
  <c r="AO1022" i="75" s="1"/>
  <c r="AN1022" i="75" a="1"/>
  <c r="AN1022" i="75" s="1"/>
  <c r="AO1021" i="75"/>
  <c r="AO1021" i="75" a="1"/>
  <c r="AN1021" i="75" a="1"/>
  <c r="AN1021" i="75" s="1"/>
  <c r="AO1020" i="75" a="1"/>
  <c r="AO1020" i="75" s="1"/>
  <c r="AN1020" i="75" a="1"/>
  <c r="AN1020" i="75" s="1"/>
  <c r="AO1019" i="75" a="1"/>
  <c r="AO1019" i="75" s="1"/>
  <c r="AN1019" i="75" a="1"/>
  <c r="AN1019" i="75" s="1"/>
  <c r="AO1018" i="75" a="1"/>
  <c r="AO1018" i="75" s="1"/>
  <c r="AN1018" i="75" a="1"/>
  <c r="AN1018" i="75" s="1"/>
  <c r="AO1017" i="75" a="1"/>
  <c r="AO1017" i="75" s="1"/>
  <c r="AN1017" i="75" a="1"/>
  <c r="AN1017" i="75" s="1"/>
  <c r="AO1016" i="75" a="1"/>
  <c r="AO1016" i="75" s="1"/>
  <c r="AN1016" i="75" a="1"/>
  <c r="AN1016" i="75" s="1"/>
  <c r="AO1015" i="75" a="1"/>
  <c r="AO1015" i="75" s="1"/>
  <c r="AN1015" i="75" a="1"/>
  <c r="AN1015" i="75" s="1"/>
  <c r="AO1014" i="75" a="1"/>
  <c r="AO1014" i="75" s="1"/>
  <c r="AN1014" i="75" a="1"/>
  <c r="AN1014" i="75" s="1"/>
  <c r="AO1013" i="75" a="1"/>
  <c r="AO1013" i="75" s="1"/>
  <c r="AN1013" i="75" a="1"/>
  <c r="AN1013" i="75" s="1"/>
  <c r="AO1012" i="75" a="1"/>
  <c r="AO1012" i="75" s="1"/>
  <c r="AN1012" i="75" a="1"/>
  <c r="AN1012" i="75" s="1"/>
  <c r="AO1011" i="75" a="1"/>
  <c r="AO1011" i="75" s="1"/>
  <c r="AN1011" i="75" a="1"/>
  <c r="AN1011" i="75" s="1"/>
  <c r="AO1010" i="75" a="1"/>
  <c r="AO1010" i="75" s="1"/>
  <c r="AN1010" i="75" a="1"/>
  <c r="AN1010" i="75" s="1"/>
  <c r="AO1009" i="75" a="1"/>
  <c r="AO1009" i="75" s="1"/>
  <c r="AN1009" i="75" a="1"/>
  <c r="AN1009" i="75" s="1"/>
  <c r="AO1008" i="75" a="1"/>
  <c r="AO1008" i="75" s="1"/>
  <c r="AN1008" i="75" a="1"/>
  <c r="AN1008" i="75" s="1"/>
  <c r="AO1007" i="75" a="1"/>
  <c r="AO1007" i="75" s="1"/>
  <c r="AN1007" i="75" a="1"/>
  <c r="AN1007" i="75" s="1"/>
  <c r="AO1006" i="75" a="1"/>
  <c r="AO1006" i="75" s="1"/>
  <c r="AN1006" i="75" a="1"/>
  <c r="AN1006" i="75" s="1"/>
  <c r="AO1005" i="75" a="1"/>
  <c r="AO1005" i="75" s="1"/>
  <c r="AN1005" i="75" a="1"/>
  <c r="AN1005" i="75" s="1"/>
  <c r="AO1004" i="75" a="1"/>
  <c r="AO1004" i="75" s="1"/>
  <c r="AN1004" i="75" a="1"/>
  <c r="AN1004" i="75" s="1"/>
  <c r="AO1003" i="75" a="1"/>
  <c r="AO1003" i="75" s="1"/>
  <c r="AN1003" i="75" a="1"/>
  <c r="AN1003" i="75" s="1"/>
  <c r="AO1002" i="75" a="1"/>
  <c r="AO1002" i="75" s="1"/>
  <c r="AN1002" i="75" a="1"/>
  <c r="AN1002" i="75" s="1"/>
  <c r="AO1001" i="75" a="1"/>
  <c r="AO1001" i="75" s="1"/>
  <c r="AN1001" i="75" a="1"/>
  <c r="AN1001" i="75" s="1"/>
  <c r="AO1000" i="75" a="1"/>
  <c r="AO1000" i="75" s="1"/>
  <c r="AN1000" i="75" a="1"/>
  <c r="AN1000" i="75" s="1"/>
  <c r="AO999" i="75" a="1"/>
  <c r="AO999" i="75" s="1"/>
  <c r="AN999" i="75" a="1"/>
  <c r="AN999" i="75" s="1"/>
  <c r="AO998" i="75" a="1"/>
  <c r="AO998" i="75" s="1"/>
  <c r="AN998" i="75" a="1"/>
  <c r="AN998" i="75" s="1"/>
  <c r="AO997" i="75" a="1"/>
  <c r="AO997" i="75" s="1"/>
  <c r="AN997" i="75" a="1"/>
  <c r="AN997" i="75" s="1"/>
  <c r="AO996" i="75" a="1"/>
  <c r="AO996" i="75" s="1"/>
  <c r="AN996" i="75" a="1"/>
  <c r="AN996" i="75" s="1"/>
  <c r="AO995" i="75" a="1"/>
  <c r="AO995" i="75" s="1"/>
  <c r="AN995" i="75" a="1"/>
  <c r="AN995" i="75" s="1"/>
  <c r="AO994" i="75" a="1"/>
  <c r="AO994" i="75" s="1"/>
  <c r="AN994" i="75" a="1"/>
  <c r="AN994" i="75" s="1"/>
  <c r="AO993" i="75" a="1"/>
  <c r="AO993" i="75" s="1"/>
  <c r="AN993" i="75" a="1"/>
  <c r="AN993" i="75" s="1"/>
  <c r="AO992" i="75" a="1"/>
  <c r="AO992" i="75" s="1"/>
  <c r="AN992" i="75" a="1"/>
  <c r="AN992" i="75" s="1"/>
  <c r="AO991" i="75" a="1"/>
  <c r="AO991" i="75" s="1"/>
  <c r="AN991" i="75" a="1"/>
  <c r="AN991" i="75" s="1"/>
  <c r="AO990" i="75" a="1"/>
  <c r="AO990" i="75" s="1"/>
  <c r="AN990" i="75" a="1"/>
  <c r="AN990" i="75" s="1"/>
  <c r="AO989" i="75" a="1"/>
  <c r="AO989" i="75" s="1"/>
  <c r="AN989" i="75" a="1"/>
  <c r="AN989" i="75" s="1"/>
  <c r="AO988" i="75" a="1"/>
  <c r="AO988" i="75" s="1"/>
  <c r="AN988" i="75" a="1"/>
  <c r="AN988" i="75" s="1"/>
  <c r="AO987" i="75" a="1"/>
  <c r="AO987" i="75" s="1"/>
  <c r="AN987" i="75" a="1"/>
  <c r="AN987" i="75" s="1"/>
  <c r="AO986" i="75" a="1"/>
  <c r="AO986" i="75" s="1"/>
  <c r="AN986" i="75" a="1"/>
  <c r="AN986" i="75" s="1"/>
  <c r="AO985" i="75" a="1"/>
  <c r="AO985" i="75" s="1"/>
  <c r="AN985" i="75" a="1"/>
  <c r="AN985" i="75" s="1"/>
  <c r="AO984" i="75" a="1"/>
  <c r="AO984" i="75" s="1"/>
  <c r="AN984" i="75" a="1"/>
  <c r="AN984" i="75" s="1"/>
  <c r="AO983" i="75" a="1"/>
  <c r="AO983" i="75" s="1"/>
  <c r="AN983" i="75" a="1"/>
  <c r="AN983" i="75" s="1"/>
  <c r="AO982" i="75" a="1"/>
  <c r="AO982" i="75" s="1"/>
  <c r="AN982" i="75" a="1"/>
  <c r="AN982" i="75" s="1"/>
  <c r="AO981" i="75" a="1"/>
  <c r="AO981" i="75" s="1"/>
  <c r="AN981" i="75" a="1"/>
  <c r="AN981" i="75" s="1"/>
  <c r="AO980" i="75" a="1"/>
  <c r="AO980" i="75" s="1"/>
  <c r="AN980" i="75" a="1"/>
  <c r="AN980" i="75" s="1"/>
  <c r="AO979" i="75" a="1"/>
  <c r="AO979" i="75" s="1"/>
  <c r="AN979" i="75" a="1"/>
  <c r="AN979" i="75" s="1"/>
  <c r="AO978" i="75" a="1"/>
  <c r="AO978" i="75" s="1"/>
  <c r="AN978" i="75" a="1"/>
  <c r="AN978" i="75" s="1"/>
  <c r="AO977" i="75" a="1"/>
  <c r="AO977" i="75" s="1"/>
  <c r="AN977" i="75" a="1"/>
  <c r="AN977" i="75" s="1"/>
  <c r="AO976" i="75" a="1"/>
  <c r="AO976" i="75" s="1"/>
  <c r="AN976" i="75" a="1"/>
  <c r="AN976" i="75" s="1"/>
  <c r="AO975" i="75" a="1"/>
  <c r="AO975" i="75" s="1"/>
  <c r="AN975" i="75" a="1"/>
  <c r="AN975" i="75" s="1"/>
  <c r="AO974" i="75" a="1"/>
  <c r="AO974" i="75" s="1"/>
  <c r="AN974" i="75" a="1"/>
  <c r="AN974" i="75" s="1"/>
  <c r="AO973" i="75" a="1"/>
  <c r="AO973" i="75" s="1"/>
  <c r="AN973" i="75" a="1"/>
  <c r="AN973" i="75" s="1"/>
  <c r="AO972" i="75" a="1"/>
  <c r="AO972" i="75" s="1"/>
  <c r="AN972" i="75" a="1"/>
  <c r="AN972" i="75" s="1"/>
  <c r="AO971" i="75" a="1"/>
  <c r="AO971" i="75" s="1"/>
  <c r="AN971" i="75" a="1"/>
  <c r="AN971" i="75" s="1"/>
  <c r="AO970" i="75" a="1"/>
  <c r="AO970" i="75" s="1"/>
  <c r="AN970" i="75" a="1"/>
  <c r="AN970" i="75" s="1"/>
  <c r="AO969" i="75" a="1"/>
  <c r="AO969" i="75" s="1"/>
  <c r="AN969" i="75" a="1"/>
  <c r="AN969" i="75" s="1"/>
  <c r="AO968" i="75" a="1"/>
  <c r="AO968" i="75" s="1"/>
  <c r="AN968" i="75" a="1"/>
  <c r="AN968" i="75" s="1"/>
  <c r="AO967" i="75" a="1"/>
  <c r="AO967" i="75" s="1"/>
  <c r="AN967" i="75" a="1"/>
  <c r="AN967" i="75" s="1"/>
  <c r="AO966" i="75" a="1"/>
  <c r="AO966" i="75" s="1"/>
  <c r="AN966" i="75" a="1"/>
  <c r="AN966" i="75" s="1"/>
  <c r="AO965" i="75" a="1"/>
  <c r="AO965" i="75" s="1"/>
  <c r="AN965" i="75" a="1"/>
  <c r="AN965" i="75" s="1"/>
  <c r="AO964" i="75" a="1"/>
  <c r="AO964" i="75" s="1"/>
  <c r="AN964" i="75" a="1"/>
  <c r="AN964" i="75" s="1"/>
  <c r="AO963" i="75" a="1"/>
  <c r="AO963" i="75" s="1"/>
  <c r="AN963" i="75" a="1"/>
  <c r="AN963" i="75" s="1"/>
  <c r="AO962" i="75" a="1"/>
  <c r="AO962" i="75" s="1"/>
  <c r="AN962" i="75" a="1"/>
  <c r="AN962" i="75" s="1"/>
  <c r="AO961" i="75" a="1"/>
  <c r="AO961" i="75" s="1"/>
  <c r="AN961" i="75" a="1"/>
  <c r="AN961" i="75" s="1"/>
  <c r="AO960" i="75" a="1"/>
  <c r="AO960" i="75" s="1"/>
  <c r="AN960" i="75" a="1"/>
  <c r="AN960" i="75" s="1"/>
  <c r="AO959" i="75" a="1"/>
  <c r="AO959" i="75" s="1"/>
  <c r="AN959" i="75" a="1"/>
  <c r="AN959" i="75" s="1"/>
  <c r="AO958" i="75" a="1"/>
  <c r="AO958" i="75" s="1"/>
  <c r="AN958" i="75" a="1"/>
  <c r="AN958" i="75" s="1"/>
  <c r="AO957" i="75" a="1"/>
  <c r="AO957" i="75" s="1"/>
  <c r="AN957" i="75" a="1"/>
  <c r="AN957" i="75" s="1"/>
  <c r="AO956" i="75" a="1"/>
  <c r="AO956" i="75" s="1"/>
  <c r="AN956" i="75" a="1"/>
  <c r="AN956" i="75" s="1"/>
  <c r="AO955" i="75" a="1"/>
  <c r="AO955" i="75" s="1"/>
  <c r="AN955" i="75" a="1"/>
  <c r="AN955" i="75" s="1"/>
  <c r="AO954" i="75" a="1"/>
  <c r="AO954" i="75" s="1"/>
  <c r="AN954" i="75" a="1"/>
  <c r="AN954" i="75" s="1"/>
  <c r="AO953" i="75" a="1"/>
  <c r="AO953" i="75" s="1"/>
  <c r="AN953" i="75" a="1"/>
  <c r="AN953" i="75" s="1"/>
  <c r="AO952" i="75" a="1"/>
  <c r="AO952" i="75" s="1"/>
  <c r="AN952" i="75" a="1"/>
  <c r="AN952" i="75" s="1"/>
  <c r="AO951" i="75" a="1"/>
  <c r="AO951" i="75" s="1"/>
  <c r="AN951" i="75" a="1"/>
  <c r="AN951" i="75" s="1"/>
  <c r="AO950" i="75" a="1"/>
  <c r="AO950" i="75" s="1"/>
  <c r="AN950" i="75" a="1"/>
  <c r="AN950" i="75" s="1"/>
  <c r="AO949" i="75" a="1"/>
  <c r="AO949" i="75" s="1"/>
  <c r="AN949" i="75" a="1"/>
  <c r="AN949" i="75" s="1"/>
  <c r="AO948" i="75" a="1"/>
  <c r="AO948" i="75" s="1"/>
  <c r="AN948" i="75" a="1"/>
  <c r="AN948" i="75" s="1"/>
  <c r="AO947" i="75" a="1"/>
  <c r="AO947" i="75" s="1"/>
  <c r="AN947" i="75" a="1"/>
  <c r="AN947" i="75" s="1"/>
  <c r="AO946" i="75" a="1"/>
  <c r="AO946" i="75" s="1"/>
  <c r="AN946" i="75" a="1"/>
  <c r="AN946" i="75" s="1"/>
  <c r="AO945" i="75" a="1"/>
  <c r="AO945" i="75" s="1"/>
  <c r="AN945" i="75" a="1"/>
  <c r="AN945" i="75" s="1"/>
  <c r="AO944" i="75" a="1"/>
  <c r="AO944" i="75" s="1"/>
  <c r="AN944" i="75"/>
  <c r="AN944" i="75" a="1"/>
  <c r="AO943" i="75"/>
  <c r="AO943" i="75" a="1"/>
  <c r="AN943" i="75"/>
  <c r="AN943" i="75" a="1"/>
  <c r="AO942" i="75" a="1"/>
  <c r="AO942" i="75" s="1"/>
  <c r="AN942" i="75" a="1"/>
  <c r="AN942" i="75" s="1"/>
  <c r="AO941" i="75" a="1"/>
  <c r="AO941" i="75" s="1"/>
  <c r="AN941" i="75" a="1"/>
  <c r="AN941" i="75" s="1"/>
  <c r="AO940" i="75" a="1"/>
  <c r="AO940" i="75" s="1"/>
  <c r="AN940" i="75"/>
  <c r="AN940" i="75" a="1"/>
  <c r="AO939" i="75"/>
  <c r="AO939" i="75" a="1"/>
  <c r="AN939" i="75"/>
  <c r="AN939" i="75" a="1"/>
  <c r="AO938" i="75" a="1"/>
  <c r="AO938" i="75" s="1"/>
  <c r="AN938" i="75" a="1"/>
  <c r="AN938" i="75" s="1"/>
  <c r="AO937" i="75" a="1"/>
  <c r="AO937" i="75" s="1"/>
  <c r="AN937" i="75" a="1"/>
  <c r="AN937" i="75" s="1"/>
  <c r="AO936" i="75" a="1"/>
  <c r="AO936" i="75" s="1"/>
  <c r="AN936" i="75"/>
  <c r="AN936" i="75" a="1"/>
  <c r="AO935" i="75"/>
  <c r="AO935" i="75" a="1"/>
  <c r="AN935" i="75"/>
  <c r="AN935" i="75" a="1"/>
  <c r="AO934" i="75" a="1"/>
  <c r="AO934" i="75" s="1"/>
  <c r="AN934" i="75" a="1"/>
  <c r="AN934" i="75" s="1"/>
  <c r="AO933" i="75" a="1"/>
  <c r="AO933" i="75" s="1"/>
  <c r="AN933" i="75" a="1"/>
  <c r="AN933" i="75" s="1"/>
  <c r="AO932" i="75" a="1"/>
  <c r="AO932" i="75" s="1"/>
  <c r="AN932" i="75"/>
  <c r="AN932" i="75" a="1"/>
  <c r="AO931" i="75"/>
  <c r="AO931" i="75" a="1"/>
  <c r="AN931" i="75"/>
  <c r="AN931" i="75" a="1"/>
  <c r="AO930" i="75" a="1"/>
  <c r="AO930" i="75" s="1"/>
  <c r="AN930" i="75" a="1"/>
  <c r="AN930" i="75" s="1"/>
  <c r="AO929" i="75" a="1"/>
  <c r="AO929" i="75" s="1"/>
  <c r="AN929" i="75" a="1"/>
  <c r="AN929" i="75" s="1"/>
  <c r="AO928" i="75" a="1"/>
  <c r="AO928" i="75" s="1"/>
  <c r="AN928" i="75"/>
  <c r="AN928" i="75" a="1"/>
  <c r="AO927" i="75"/>
  <c r="AO927" i="75" a="1"/>
  <c r="AN927" i="75"/>
  <c r="AN927" i="75" a="1"/>
  <c r="AO926" i="75" a="1"/>
  <c r="AO926" i="75" s="1"/>
  <c r="AN926" i="75" a="1"/>
  <c r="AN926" i="75" s="1"/>
  <c r="AO925" i="75" a="1"/>
  <c r="AO925" i="75" s="1"/>
  <c r="AN925" i="75" a="1"/>
  <c r="AN925" i="75" s="1"/>
  <c r="AO924" i="75" a="1"/>
  <c r="AO924" i="75" s="1"/>
  <c r="AN924" i="75"/>
  <c r="AN924" i="75" a="1"/>
  <c r="AO923" i="75"/>
  <c r="AO923" i="75" a="1"/>
  <c r="AN923" i="75"/>
  <c r="AN923" i="75" a="1"/>
  <c r="AO922" i="75" a="1"/>
  <c r="AO922" i="75" s="1"/>
  <c r="AN922" i="75" a="1"/>
  <c r="AN922" i="75" s="1"/>
  <c r="AO921" i="75" a="1"/>
  <c r="AO921" i="75" s="1"/>
  <c r="AN921" i="75" a="1"/>
  <c r="AN921" i="75" s="1"/>
  <c r="AO920" i="75" a="1"/>
  <c r="AO920" i="75" s="1"/>
  <c r="AN920" i="75"/>
  <c r="AN920" i="75" a="1"/>
  <c r="AO919" i="75"/>
  <c r="AO919" i="75" a="1"/>
  <c r="AN919" i="75"/>
  <c r="AN919" i="75" a="1"/>
  <c r="AO918" i="75" a="1"/>
  <c r="AO918" i="75" s="1"/>
  <c r="AN918" i="75" a="1"/>
  <c r="AN918" i="75" s="1"/>
  <c r="AO917" i="75" a="1"/>
  <c r="AO917" i="75" s="1"/>
  <c r="AN917" i="75" a="1"/>
  <c r="AN917" i="75" s="1"/>
  <c r="AO916" i="75" a="1"/>
  <c r="AO916" i="75" s="1"/>
  <c r="AN916" i="75"/>
  <c r="AN916" i="75" a="1"/>
  <c r="AO915" i="75"/>
  <c r="AO915" i="75" a="1"/>
  <c r="AN915" i="75"/>
  <c r="AN915" i="75" a="1"/>
  <c r="AO914" i="75" a="1"/>
  <c r="AO914" i="75" s="1"/>
  <c r="AN914" i="75" a="1"/>
  <c r="AN914" i="75" s="1"/>
  <c r="AO913" i="75" a="1"/>
  <c r="AO913" i="75" s="1"/>
  <c r="AN913" i="75" a="1"/>
  <c r="AN913" i="75" s="1"/>
  <c r="AO912" i="75" a="1"/>
  <c r="AO912" i="75" s="1"/>
  <c r="AN912" i="75"/>
  <c r="AN912" i="75" a="1"/>
  <c r="AO911" i="75"/>
  <c r="AO911" i="75" a="1"/>
  <c r="AN911" i="75"/>
  <c r="AN911" i="75" a="1"/>
  <c r="AO910" i="75"/>
  <c r="AO910" i="75" a="1"/>
  <c r="AN910" i="75"/>
  <c r="AN910" i="75" a="1"/>
  <c r="AO909" i="75"/>
  <c r="AO909" i="75" a="1"/>
  <c r="AN909" i="75"/>
  <c r="AN909" i="75" a="1"/>
  <c r="AO908" i="75"/>
  <c r="AO908" i="75" a="1"/>
  <c r="AN908" i="75"/>
  <c r="AN908" i="75" a="1"/>
  <c r="AO907" i="75"/>
  <c r="AO907" i="75" a="1"/>
  <c r="AN907" i="75"/>
  <c r="AN907" i="75" a="1"/>
  <c r="AO906" i="75"/>
  <c r="AO906" i="75" a="1"/>
  <c r="AN906" i="75"/>
  <c r="AN906" i="75" a="1"/>
  <c r="AO905" i="75"/>
  <c r="AO905" i="75" a="1"/>
  <c r="AN905" i="75"/>
  <c r="AN905" i="75" a="1"/>
  <c r="AO904" i="75"/>
  <c r="AO904" i="75" a="1"/>
  <c r="AN904" i="75"/>
  <c r="AN904" i="75" a="1"/>
  <c r="AO903" i="75"/>
  <c r="AO903" i="75" a="1"/>
  <c r="AN903" i="75"/>
  <c r="AN903" i="75" a="1"/>
  <c r="AO902" i="75"/>
  <c r="AO902" i="75" a="1"/>
  <c r="AN902" i="75"/>
  <c r="AN902" i="75" a="1"/>
  <c r="AO901" i="75"/>
  <c r="AO901" i="75" a="1"/>
  <c r="AN901" i="75"/>
  <c r="AN901" i="75" a="1"/>
  <c r="AO900" i="75"/>
  <c r="AO900" i="75" a="1"/>
  <c r="AN900" i="75"/>
  <c r="AN900" i="75" a="1"/>
  <c r="AO899" i="75"/>
  <c r="AO899" i="75" a="1"/>
  <c r="AN899" i="75"/>
  <c r="AN899" i="75" a="1"/>
  <c r="AO898" i="75"/>
  <c r="AO898" i="75" a="1"/>
  <c r="AN898" i="75"/>
  <c r="AN898" i="75" a="1"/>
  <c r="AO897" i="75"/>
  <c r="AO897" i="75" a="1"/>
  <c r="AN897" i="75"/>
  <c r="AN897" i="75" a="1"/>
  <c r="AO896" i="75"/>
  <c r="AO896" i="75" a="1"/>
  <c r="AN896" i="75"/>
  <c r="AN896" i="75" a="1"/>
  <c r="AO895" i="75"/>
  <c r="AO895" i="75" a="1"/>
  <c r="AN895" i="75"/>
  <c r="AN895" i="75" a="1"/>
  <c r="AO894" i="75"/>
  <c r="AO894" i="75" a="1"/>
  <c r="AN894" i="75"/>
  <c r="AN894" i="75" a="1"/>
  <c r="AO893" i="75"/>
  <c r="AO893" i="75" a="1"/>
  <c r="AN893" i="75"/>
  <c r="AN893" i="75" a="1"/>
  <c r="AO892" i="75"/>
  <c r="AO892" i="75" a="1"/>
  <c r="AN892" i="75"/>
  <c r="AN892" i="75" a="1"/>
  <c r="AO891" i="75"/>
  <c r="AO891" i="75" a="1"/>
  <c r="AN891" i="75"/>
  <c r="AN891" i="75" a="1"/>
  <c r="AO890" i="75"/>
  <c r="AO890" i="75" a="1"/>
  <c r="AN890" i="75"/>
  <c r="AN890" i="75" a="1"/>
  <c r="AO889" i="75"/>
  <c r="AO889" i="75" a="1"/>
  <c r="AN889" i="75"/>
  <c r="AN889" i="75" a="1"/>
  <c r="AO888" i="75"/>
  <c r="AO888" i="75" a="1"/>
  <c r="AN888" i="75"/>
  <c r="AN888" i="75" a="1"/>
  <c r="AO887" i="75"/>
  <c r="AO887" i="75" a="1"/>
  <c r="AN887" i="75"/>
  <c r="AN887" i="75" a="1"/>
  <c r="AO886" i="75"/>
  <c r="AO886" i="75" a="1"/>
  <c r="AN886" i="75"/>
  <c r="AN886" i="75" a="1"/>
  <c r="AO885" i="75"/>
  <c r="AO885" i="75" a="1"/>
  <c r="AN885" i="75"/>
  <c r="AN885" i="75" a="1"/>
  <c r="AO884" i="75"/>
  <c r="AO884" i="75" a="1"/>
  <c r="AN884" i="75"/>
  <c r="AN884" i="75" a="1"/>
  <c r="AO883" i="75"/>
  <c r="AO883" i="75" a="1"/>
  <c r="AN883" i="75"/>
  <c r="AN883" i="75" a="1"/>
  <c r="AO882" i="75"/>
  <c r="AO882" i="75" a="1"/>
  <c r="AN882" i="75"/>
  <c r="AN882" i="75" a="1"/>
  <c r="AO881" i="75"/>
  <c r="AO881" i="75" a="1"/>
  <c r="AN881" i="75"/>
  <c r="AN881" i="75" a="1"/>
  <c r="AO880" i="75"/>
  <c r="AO880" i="75" a="1"/>
  <c r="AN880" i="75"/>
  <c r="AN880" i="75" a="1"/>
  <c r="AO879" i="75"/>
  <c r="AO879" i="75" a="1"/>
  <c r="AN879" i="75"/>
  <c r="AN879" i="75" a="1"/>
  <c r="AO878" i="75"/>
  <c r="AO878" i="75" a="1"/>
  <c r="AN878" i="75"/>
  <c r="AN878" i="75" a="1"/>
  <c r="AO877" i="75"/>
  <c r="AO877" i="75" a="1"/>
  <c r="AN877" i="75"/>
  <c r="AN877" i="75" a="1"/>
  <c r="AO876" i="75"/>
  <c r="AO876" i="75" a="1"/>
  <c r="AN876" i="75"/>
  <c r="AN876" i="75" a="1"/>
  <c r="AO875" i="75"/>
  <c r="AO875" i="75" a="1"/>
  <c r="AN875" i="75"/>
  <c r="AN875" i="75" a="1"/>
  <c r="AO874" i="75"/>
  <c r="AO874" i="75" a="1"/>
  <c r="AN874" i="75"/>
  <c r="AN874" i="75" a="1"/>
  <c r="AO873" i="75"/>
  <c r="AO873" i="75" a="1"/>
  <c r="AN873" i="75"/>
  <c r="AN873" i="75" a="1"/>
  <c r="AO872" i="75"/>
  <c r="AO872" i="75" a="1"/>
  <c r="AN872" i="75"/>
  <c r="AN872" i="75" a="1"/>
  <c r="AO871" i="75"/>
  <c r="AO871" i="75" a="1"/>
  <c r="AN871" i="75"/>
  <c r="AN871" i="75" a="1"/>
  <c r="AO870" i="75"/>
  <c r="AO870" i="75" a="1"/>
  <c r="AN870" i="75"/>
  <c r="AN870" i="75" a="1"/>
  <c r="AO869" i="75"/>
  <c r="AO869" i="75" a="1"/>
  <c r="AN869" i="75"/>
  <c r="AN869" i="75" a="1"/>
  <c r="AO868" i="75"/>
  <c r="AO868" i="75" a="1"/>
  <c r="AN868" i="75"/>
  <c r="AN868" i="75" a="1"/>
  <c r="AO867" i="75"/>
  <c r="AO867" i="75" a="1"/>
  <c r="AN867" i="75"/>
  <c r="AN867" i="75" a="1"/>
  <c r="AO866" i="75"/>
  <c r="AO866" i="75" a="1"/>
  <c r="AN866" i="75"/>
  <c r="AN866" i="75" a="1"/>
  <c r="AO865" i="75"/>
  <c r="AO865" i="75" a="1"/>
  <c r="AN865" i="75"/>
  <c r="AN865" i="75" a="1"/>
  <c r="AO864" i="75"/>
  <c r="AO864" i="75" a="1"/>
  <c r="AN864" i="75" a="1"/>
  <c r="AN864" i="75" s="1"/>
  <c r="AO863" i="75"/>
  <c r="AO863" i="75" a="1"/>
  <c r="AN863" i="75"/>
  <c r="AN863" i="75" a="1"/>
  <c r="AO862" i="75"/>
  <c r="AO862" i="75" a="1"/>
  <c r="AN862" i="75" a="1"/>
  <c r="AN862" i="75" s="1"/>
  <c r="AO861" i="75"/>
  <c r="AO861" i="75" a="1"/>
  <c r="AN861" i="75"/>
  <c r="AN861" i="75" a="1"/>
  <c r="AO860" i="75" a="1"/>
  <c r="AO860" i="75" s="1"/>
  <c r="AN860" i="75" a="1"/>
  <c r="AN860" i="75" s="1"/>
  <c r="AO859" i="75"/>
  <c r="AO859" i="75" a="1"/>
  <c r="AN859" i="75"/>
  <c r="AN859" i="75" a="1"/>
  <c r="AO858" i="75"/>
  <c r="AO858" i="75" a="1"/>
  <c r="AN858" i="75" a="1"/>
  <c r="AN858" i="75" s="1"/>
  <c r="AO857" i="75"/>
  <c r="AO857" i="75" a="1"/>
  <c r="AN857" i="75"/>
  <c r="AN857" i="75" a="1"/>
  <c r="AO856" i="75" a="1"/>
  <c r="AO856" i="75" s="1"/>
  <c r="AN856" i="75" a="1"/>
  <c r="AN856" i="75" s="1"/>
  <c r="AO855" i="75"/>
  <c r="AO855" i="75" a="1"/>
  <c r="AN855" i="75"/>
  <c r="AN855" i="75" a="1"/>
  <c r="AO854" i="75"/>
  <c r="AO854" i="75" a="1"/>
  <c r="AN854" i="75" a="1"/>
  <c r="AN854" i="75" s="1"/>
  <c r="AO853" i="75"/>
  <c r="AO853" i="75" a="1"/>
  <c r="AN853" i="75"/>
  <c r="AN853" i="75" a="1"/>
  <c r="AO852" i="75" a="1"/>
  <c r="AO852" i="75" s="1"/>
  <c r="AN852" i="75" a="1"/>
  <c r="AN852" i="75" s="1"/>
  <c r="AO851" i="75"/>
  <c r="AO851" i="75" a="1"/>
  <c r="AN851" i="75"/>
  <c r="AN851" i="75" a="1"/>
  <c r="AO850" i="75"/>
  <c r="AO850" i="75" a="1"/>
  <c r="AN850" i="75" a="1"/>
  <c r="AN850" i="75" s="1"/>
  <c r="AO849" i="75"/>
  <c r="AO849" i="75" a="1"/>
  <c r="AN849" i="75"/>
  <c r="AN849" i="75" a="1"/>
  <c r="AO848" i="75" a="1"/>
  <c r="AO848" i="75" s="1"/>
  <c r="AN848" i="75" a="1"/>
  <c r="AN848" i="75" s="1"/>
  <c r="AO847" i="75"/>
  <c r="AO847" i="75" a="1"/>
  <c r="AN847" i="75"/>
  <c r="AN847" i="75" a="1"/>
  <c r="AO846" i="75"/>
  <c r="AO846" i="75" a="1"/>
  <c r="AN846" i="75" a="1"/>
  <c r="AN846" i="75" s="1"/>
  <c r="AO845" i="75"/>
  <c r="AO845" i="75" a="1"/>
  <c r="AN845" i="75"/>
  <c r="AN845" i="75" a="1"/>
  <c r="AO844" i="75" a="1"/>
  <c r="AO844" i="75" s="1"/>
  <c r="AN844" i="75" a="1"/>
  <c r="AN844" i="75" s="1"/>
  <c r="AO843" i="75"/>
  <c r="AO843" i="75" a="1"/>
  <c r="AN843" i="75"/>
  <c r="AN843" i="75" a="1"/>
  <c r="AO842" i="75"/>
  <c r="AO842" i="75" a="1"/>
  <c r="AN842" i="75" a="1"/>
  <c r="AN842" i="75" s="1"/>
  <c r="AO841" i="75"/>
  <c r="AO841" i="75" a="1"/>
  <c r="AN841" i="75"/>
  <c r="AN841" i="75" a="1"/>
  <c r="AO840" i="75" a="1"/>
  <c r="AO840" i="75" s="1"/>
  <c r="AN840" i="75" a="1"/>
  <c r="AN840" i="75" s="1"/>
  <c r="AO839" i="75"/>
  <c r="AO839" i="75" a="1"/>
  <c r="AN839" i="75"/>
  <c r="AN839" i="75" a="1"/>
  <c r="AO838" i="75"/>
  <c r="AO838" i="75" a="1"/>
  <c r="AN838" i="75" a="1"/>
  <c r="AN838" i="75" s="1"/>
  <c r="AO837" i="75"/>
  <c r="AO837" i="75" a="1"/>
  <c r="AN837" i="75"/>
  <c r="AN837" i="75" a="1"/>
  <c r="AO836" i="75" a="1"/>
  <c r="AO836" i="75" s="1"/>
  <c r="AN836" i="75" a="1"/>
  <c r="AN836" i="75" s="1"/>
  <c r="AO835" i="75"/>
  <c r="AO835" i="75" a="1"/>
  <c r="AN835" i="75"/>
  <c r="AN835" i="75" a="1"/>
  <c r="AO834" i="75"/>
  <c r="AO834" i="75" a="1"/>
  <c r="AN834" i="75" a="1"/>
  <c r="AN834" i="75" s="1"/>
  <c r="AO833" i="75"/>
  <c r="AO833" i="75" a="1"/>
  <c r="AN833" i="75"/>
  <c r="AN833" i="75" a="1"/>
  <c r="AO832" i="75" a="1"/>
  <c r="AO832" i="75" s="1"/>
  <c r="AN832" i="75" a="1"/>
  <c r="AN832" i="75" s="1"/>
  <c r="AO831" i="75"/>
  <c r="AO831" i="75" a="1"/>
  <c r="AN831" i="75"/>
  <c r="AN831" i="75" a="1"/>
  <c r="AO830" i="75"/>
  <c r="AO830" i="75" a="1"/>
  <c r="AN830" i="75" a="1"/>
  <c r="AN830" i="75" s="1"/>
  <c r="AO829" i="75"/>
  <c r="AO829" i="75" a="1"/>
  <c r="AN829" i="75"/>
  <c r="AN829" i="75" a="1"/>
  <c r="AO828" i="75" a="1"/>
  <c r="AO828" i="75" s="1"/>
  <c r="AN828" i="75" a="1"/>
  <c r="AN828" i="75" s="1"/>
  <c r="AO827" i="75"/>
  <c r="AO827" i="75" a="1"/>
  <c r="AN827" i="75"/>
  <c r="AN827" i="75" a="1"/>
  <c r="AO826" i="75"/>
  <c r="AO826" i="75" a="1"/>
  <c r="AN826" i="75" a="1"/>
  <c r="AN826" i="75" s="1"/>
  <c r="AO825" i="75"/>
  <c r="AO825" i="75" a="1"/>
  <c r="AN825" i="75"/>
  <c r="AN825" i="75" a="1"/>
  <c r="AO824" i="75" a="1"/>
  <c r="AO824" i="75" s="1"/>
  <c r="AN824" i="75" a="1"/>
  <c r="AN824" i="75" s="1"/>
  <c r="AO823" i="75"/>
  <c r="AO823" i="75" a="1"/>
  <c r="AN823" i="75"/>
  <c r="AN823" i="75" a="1"/>
  <c r="AO822" i="75"/>
  <c r="AO822" i="75" a="1"/>
  <c r="AN822" i="75" a="1"/>
  <c r="AN822" i="75" s="1"/>
  <c r="AO821" i="75"/>
  <c r="AO821" i="75" a="1"/>
  <c r="AN821" i="75"/>
  <c r="AN821" i="75" a="1"/>
  <c r="AO820" i="75" a="1"/>
  <c r="AO820" i="75" s="1"/>
  <c r="AN820" i="75" a="1"/>
  <c r="AN820" i="75" s="1"/>
  <c r="AO819" i="75"/>
  <c r="AO819" i="75" a="1"/>
  <c r="AN819" i="75"/>
  <c r="AN819" i="75" a="1"/>
  <c r="AO818" i="75"/>
  <c r="AO818" i="75" a="1"/>
  <c r="AN818" i="75" a="1"/>
  <c r="AN818" i="75" s="1"/>
  <c r="AO817" i="75"/>
  <c r="AO817" i="75" a="1"/>
  <c r="AN817" i="75"/>
  <c r="AN817" i="75" a="1"/>
  <c r="AO816" i="75" a="1"/>
  <c r="AO816" i="75" s="1"/>
  <c r="AN816" i="75" a="1"/>
  <c r="AN816" i="75" s="1"/>
  <c r="AO815" i="75"/>
  <c r="AO815" i="75" a="1"/>
  <c r="AN815" i="75"/>
  <c r="AN815" i="75" a="1"/>
  <c r="AO814" i="75"/>
  <c r="AO814" i="75" a="1"/>
  <c r="AN814" i="75" a="1"/>
  <c r="AN814" i="75" s="1"/>
  <c r="AO813" i="75"/>
  <c r="AO813" i="75" a="1"/>
  <c r="AN813" i="75"/>
  <c r="AN813" i="75" a="1"/>
  <c r="AO812" i="75" a="1"/>
  <c r="AO812" i="75" s="1"/>
  <c r="AN812" i="75" a="1"/>
  <c r="AN812" i="75" s="1"/>
  <c r="AO811" i="75" a="1"/>
  <c r="AO811" i="75" s="1"/>
  <c r="AN811" i="75"/>
  <c r="AN811" i="75" a="1"/>
  <c r="AO810" i="75" a="1"/>
  <c r="AO810" i="75" s="1"/>
  <c r="AN810" i="75" a="1"/>
  <c r="AN810" i="75" s="1"/>
  <c r="AO809" i="75" a="1"/>
  <c r="AO809" i="75" s="1"/>
  <c r="AN809" i="75"/>
  <c r="AN809" i="75" a="1"/>
  <c r="AO808" i="75" a="1"/>
  <c r="AO808" i="75" s="1"/>
  <c r="AN808" i="75" a="1"/>
  <c r="AN808" i="75" s="1"/>
  <c r="AO807" i="75" a="1"/>
  <c r="AO807" i="75" s="1"/>
  <c r="AN807" i="75"/>
  <c r="AN807" i="75" a="1"/>
  <c r="AO806" i="75" a="1"/>
  <c r="AO806" i="75" s="1"/>
  <c r="AN806" i="75" a="1"/>
  <c r="AN806" i="75" s="1"/>
  <c r="AO805" i="75" a="1"/>
  <c r="AO805" i="75" s="1"/>
  <c r="AN805" i="75"/>
  <c r="AN805" i="75" a="1"/>
  <c r="AO804" i="75" a="1"/>
  <c r="AO804" i="75" s="1"/>
  <c r="AN804" i="75" a="1"/>
  <c r="AN804" i="75" s="1"/>
  <c r="AO803" i="75" a="1"/>
  <c r="AO803" i="75" s="1"/>
  <c r="AN803" i="75"/>
  <c r="AN803" i="75" a="1"/>
  <c r="AO802" i="75" a="1"/>
  <c r="AO802" i="75" s="1"/>
  <c r="AN802" i="75" a="1"/>
  <c r="AN802" i="75" s="1"/>
  <c r="AO801" i="75" a="1"/>
  <c r="AO801" i="75" s="1"/>
  <c r="AN801" i="75"/>
  <c r="AN801" i="75" a="1"/>
  <c r="AO800" i="75" a="1"/>
  <c r="AO800" i="75" s="1"/>
  <c r="AN800" i="75" a="1"/>
  <c r="AN800" i="75" s="1"/>
  <c r="AO799" i="75" a="1"/>
  <c r="AO799" i="75" s="1"/>
  <c r="AN799" i="75"/>
  <c r="AN799" i="75" a="1"/>
  <c r="AO798" i="75" a="1"/>
  <c r="AO798" i="75" s="1"/>
  <c r="AN798" i="75" a="1"/>
  <c r="AN798" i="75" s="1"/>
  <c r="AO797" i="75" a="1"/>
  <c r="AO797" i="75" s="1"/>
  <c r="AN797" i="75"/>
  <c r="AN797" i="75" a="1"/>
  <c r="AO796" i="75" a="1"/>
  <c r="AO796" i="75" s="1"/>
  <c r="AN796" i="75" a="1"/>
  <c r="AN796" i="75" s="1"/>
  <c r="AO795" i="75" a="1"/>
  <c r="AO795" i="75" s="1"/>
  <c r="AN795" i="75"/>
  <c r="AN795" i="75" a="1"/>
  <c r="AO794" i="75" a="1"/>
  <c r="AO794" i="75" s="1"/>
  <c r="AN794" i="75" a="1"/>
  <c r="AN794" i="75" s="1"/>
  <c r="AO793" i="75" a="1"/>
  <c r="AO793" i="75" s="1"/>
  <c r="AN793" i="75" a="1"/>
  <c r="AN793" i="75" s="1"/>
  <c r="AO792" i="75" a="1"/>
  <c r="AO792" i="75" s="1"/>
  <c r="AN792" i="75" a="1"/>
  <c r="AN792" i="75" s="1"/>
  <c r="AO791" i="75" a="1"/>
  <c r="AO791" i="75" s="1"/>
  <c r="AN791" i="75" a="1"/>
  <c r="AN791" i="75" s="1"/>
  <c r="AO790" i="75" a="1"/>
  <c r="AO790" i="75" s="1"/>
  <c r="AN790" i="75" a="1"/>
  <c r="AN790" i="75" s="1"/>
  <c r="AO789" i="75" a="1"/>
  <c r="AO789" i="75" s="1"/>
  <c r="AN789" i="75" a="1"/>
  <c r="AN789" i="75" s="1"/>
  <c r="AO788" i="75" a="1"/>
  <c r="AO788" i="75" s="1"/>
  <c r="AN788" i="75" a="1"/>
  <c r="AN788" i="75" s="1"/>
  <c r="AO787" i="75" a="1"/>
  <c r="AO787" i="75" s="1"/>
  <c r="AN787" i="75" a="1"/>
  <c r="AN787" i="75" s="1"/>
  <c r="AO786" i="75" a="1"/>
  <c r="AO786" i="75" s="1"/>
  <c r="AN786" i="75" a="1"/>
  <c r="AN786" i="75" s="1"/>
  <c r="AO785" i="75" a="1"/>
  <c r="AO785" i="75" s="1"/>
  <c r="AN785" i="75" a="1"/>
  <c r="AN785" i="75" s="1"/>
  <c r="AO784" i="75" a="1"/>
  <c r="AO784" i="75" s="1"/>
  <c r="AN784" i="75" a="1"/>
  <c r="AN784" i="75" s="1"/>
  <c r="AO783" i="75" a="1"/>
  <c r="AO783" i="75" s="1"/>
  <c r="AN783" i="75" a="1"/>
  <c r="AN783" i="75" s="1"/>
  <c r="AO782" i="75" a="1"/>
  <c r="AO782" i="75" s="1"/>
  <c r="AN782" i="75" a="1"/>
  <c r="AN782" i="75" s="1"/>
  <c r="AO781" i="75" a="1"/>
  <c r="AO781" i="75" s="1"/>
  <c r="AN781" i="75" a="1"/>
  <c r="AN781" i="75" s="1"/>
  <c r="AO780" i="75" a="1"/>
  <c r="AO780" i="75" s="1"/>
  <c r="AN780" i="75" a="1"/>
  <c r="AN780" i="75" s="1"/>
  <c r="AO779" i="75" a="1"/>
  <c r="AO779" i="75" s="1"/>
  <c r="AN779" i="75" a="1"/>
  <c r="AN779" i="75" s="1"/>
  <c r="AO778" i="75" a="1"/>
  <c r="AO778" i="75" s="1"/>
  <c r="AN778" i="75" a="1"/>
  <c r="AN778" i="75" s="1"/>
  <c r="AO777" i="75" a="1"/>
  <c r="AO777" i="75" s="1"/>
  <c r="AN777" i="75" a="1"/>
  <c r="AN777" i="75" s="1"/>
  <c r="AO776" i="75" a="1"/>
  <c r="AO776" i="75" s="1"/>
  <c r="AN776" i="75" a="1"/>
  <c r="AN776" i="75" s="1"/>
  <c r="AO775" i="75" a="1"/>
  <c r="AO775" i="75" s="1"/>
  <c r="AN775" i="75" a="1"/>
  <c r="AN775" i="75" s="1"/>
  <c r="AO774" i="75" a="1"/>
  <c r="AO774" i="75" s="1"/>
  <c r="AN774" i="75" a="1"/>
  <c r="AN774" i="75" s="1"/>
  <c r="AO773" i="75" a="1"/>
  <c r="AO773" i="75" s="1"/>
  <c r="AN773" i="75" a="1"/>
  <c r="AN773" i="75" s="1"/>
  <c r="AO772" i="75" a="1"/>
  <c r="AO772" i="75" s="1"/>
  <c r="AN772" i="75" a="1"/>
  <c r="AN772" i="75" s="1"/>
  <c r="AO771" i="75" a="1"/>
  <c r="AO771" i="75" s="1"/>
  <c r="AN771" i="75" a="1"/>
  <c r="AN771" i="75" s="1"/>
  <c r="AO770" i="75" a="1"/>
  <c r="AO770" i="75" s="1"/>
  <c r="AN770" i="75" a="1"/>
  <c r="AN770" i="75" s="1"/>
  <c r="AO769" i="75" a="1"/>
  <c r="AO769" i="75" s="1"/>
  <c r="AN769" i="75" a="1"/>
  <c r="AN769" i="75" s="1"/>
  <c r="AO768" i="75" a="1"/>
  <c r="AO768" i="75" s="1"/>
  <c r="AN768" i="75" a="1"/>
  <c r="AN768" i="75" s="1"/>
  <c r="AO767" i="75" a="1"/>
  <c r="AO767" i="75" s="1"/>
  <c r="AN767" i="75" a="1"/>
  <c r="AN767" i="75" s="1"/>
  <c r="AO766" i="75" a="1"/>
  <c r="AO766" i="75" s="1"/>
  <c r="AN766" i="75" a="1"/>
  <c r="AN766" i="75" s="1"/>
  <c r="AO765" i="75" a="1"/>
  <c r="AO765" i="75" s="1"/>
  <c r="AN765" i="75" a="1"/>
  <c r="AN765" i="75" s="1"/>
  <c r="AO764" i="75" a="1"/>
  <c r="AO764" i="75" s="1"/>
  <c r="AN764" i="75" a="1"/>
  <c r="AN764" i="75" s="1"/>
  <c r="AO763" i="75" a="1"/>
  <c r="AO763" i="75" s="1"/>
  <c r="AN763" i="75" a="1"/>
  <c r="AN763" i="75" s="1"/>
  <c r="AO762" i="75" a="1"/>
  <c r="AO762" i="75" s="1"/>
  <c r="AN762" i="75" a="1"/>
  <c r="AN762" i="75" s="1"/>
  <c r="AO761" i="75" a="1"/>
  <c r="AO761" i="75" s="1"/>
  <c r="AN761" i="75" a="1"/>
  <c r="AN761" i="75" s="1"/>
  <c r="AO760" i="75" a="1"/>
  <c r="AO760" i="75" s="1"/>
  <c r="AN760" i="75" a="1"/>
  <c r="AN760" i="75" s="1"/>
  <c r="AO759" i="75" a="1"/>
  <c r="AO759" i="75" s="1"/>
  <c r="AN759" i="75" a="1"/>
  <c r="AN759" i="75" s="1"/>
  <c r="AO758" i="75" a="1"/>
  <c r="AO758" i="75" s="1"/>
  <c r="AN758" i="75" a="1"/>
  <c r="AN758" i="75" s="1"/>
  <c r="AO757" i="75" a="1"/>
  <c r="AO757" i="75" s="1"/>
  <c r="AN757" i="75" a="1"/>
  <c r="AN757" i="75" s="1"/>
  <c r="AO756" i="75" a="1"/>
  <c r="AO756" i="75" s="1"/>
  <c r="AN756" i="75" a="1"/>
  <c r="AN756" i="75" s="1"/>
  <c r="AO755" i="75" a="1"/>
  <c r="AO755" i="75" s="1"/>
  <c r="AN755" i="75" a="1"/>
  <c r="AN755" i="75" s="1"/>
  <c r="AO754" i="75" a="1"/>
  <c r="AO754" i="75" s="1"/>
  <c r="AN754" i="75" a="1"/>
  <c r="AN754" i="75" s="1"/>
  <c r="AO753" i="75" a="1"/>
  <c r="AO753" i="75" s="1"/>
  <c r="AN753" i="75" a="1"/>
  <c r="AN753" i="75" s="1"/>
  <c r="AO752" i="75" a="1"/>
  <c r="AO752" i="75" s="1"/>
  <c r="AN752" i="75" a="1"/>
  <c r="AN752" i="75" s="1"/>
  <c r="AO751" i="75" a="1"/>
  <c r="AO751" i="75" s="1"/>
  <c r="AN751" i="75" a="1"/>
  <c r="AN751" i="75" s="1"/>
  <c r="AO750" i="75" a="1"/>
  <c r="AO750" i="75" s="1"/>
  <c r="AN750" i="75" a="1"/>
  <c r="AN750" i="75" s="1"/>
  <c r="AO749" i="75" a="1"/>
  <c r="AO749" i="75" s="1"/>
  <c r="AN749" i="75" a="1"/>
  <c r="AN749" i="75" s="1"/>
  <c r="AO748" i="75" a="1"/>
  <c r="AO748" i="75" s="1"/>
  <c r="AN748" i="75" a="1"/>
  <c r="AN748" i="75" s="1"/>
  <c r="AO747" i="75" a="1"/>
  <c r="AO747" i="75" s="1"/>
  <c r="AN747" i="75" a="1"/>
  <c r="AN747" i="75" s="1"/>
  <c r="AO746" i="75" a="1"/>
  <c r="AO746" i="75" s="1"/>
  <c r="AN746" i="75" a="1"/>
  <c r="AN746" i="75" s="1"/>
  <c r="AO745" i="75" a="1"/>
  <c r="AO745" i="75" s="1"/>
  <c r="AN745" i="75" a="1"/>
  <c r="AN745" i="75" s="1"/>
  <c r="AO744" i="75" a="1"/>
  <c r="AO744" i="75" s="1"/>
  <c r="AN744" i="75" a="1"/>
  <c r="AN744" i="75" s="1"/>
  <c r="AO743" i="75" a="1"/>
  <c r="AO743" i="75" s="1"/>
  <c r="AN743" i="75" a="1"/>
  <c r="AN743" i="75" s="1"/>
  <c r="AO742" i="75" a="1"/>
  <c r="AO742" i="75" s="1"/>
  <c r="AN742" i="75" a="1"/>
  <c r="AN742" i="75" s="1"/>
  <c r="AO741" i="75" a="1"/>
  <c r="AO741" i="75" s="1"/>
  <c r="AN741" i="75" a="1"/>
  <c r="AN741" i="75" s="1"/>
  <c r="AO740" i="75" a="1"/>
  <c r="AO740" i="75" s="1"/>
  <c r="AN740" i="75" a="1"/>
  <c r="AN740" i="75" s="1"/>
  <c r="AO739" i="75" a="1"/>
  <c r="AO739" i="75" s="1"/>
  <c r="AN739" i="75" a="1"/>
  <c r="AN739" i="75" s="1"/>
  <c r="AO738" i="75" a="1"/>
  <c r="AO738" i="75" s="1"/>
  <c r="AN738" i="75" a="1"/>
  <c r="AN738" i="75" s="1"/>
  <c r="AO737" i="75" a="1"/>
  <c r="AO737" i="75" s="1"/>
  <c r="AN737" i="75" a="1"/>
  <c r="AN737" i="75" s="1"/>
  <c r="AO736" i="75" a="1"/>
  <c r="AO736" i="75" s="1"/>
  <c r="AN736" i="75" a="1"/>
  <c r="AN736" i="75" s="1"/>
  <c r="AO735" i="75" a="1"/>
  <c r="AO735" i="75" s="1"/>
  <c r="AN735" i="75" a="1"/>
  <c r="AN735" i="75" s="1"/>
  <c r="AO734" i="75" a="1"/>
  <c r="AO734" i="75" s="1"/>
  <c r="AN734" i="75" a="1"/>
  <c r="AN734" i="75" s="1"/>
  <c r="AO733" i="75" a="1"/>
  <c r="AO733" i="75" s="1"/>
  <c r="AN733" i="75" a="1"/>
  <c r="AN733" i="75" s="1"/>
  <c r="AO732" i="75" a="1"/>
  <c r="AO732" i="75" s="1"/>
  <c r="AN732" i="75" a="1"/>
  <c r="AN732" i="75" s="1"/>
  <c r="AO731" i="75" a="1"/>
  <c r="AO731" i="75" s="1"/>
  <c r="AN731" i="75" a="1"/>
  <c r="AN731" i="75" s="1"/>
  <c r="AO730" i="75" a="1"/>
  <c r="AO730" i="75" s="1"/>
  <c r="AN730" i="75" a="1"/>
  <c r="AN730" i="75" s="1"/>
  <c r="AO729" i="75" a="1"/>
  <c r="AO729" i="75" s="1"/>
  <c r="AN729" i="75" a="1"/>
  <c r="AN729" i="75" s="1"/>
  <c r="AO728" i="75" a="1"/>
  <c r="AO728" i="75" s="1"/>
  <c r="AN728" i="75" a="1"/>
  <c r="AN728" i="75" s="1"/>
  <c r="AO727" i="75" a="1"/>
  <c r="AO727" i="75" s="1"/>
  <c r="AN727" i="75" a="1"/>
  <c r="AN727" i="75" s="1"/>
  <c r="AO726" i="75" a="1"/>
  <c r="AO726" i="75" s="1"/>
  <c r="AN726" i="75" a="1"/>
  <c r="AN726" i="75" s="1"/>
  <c r="AO725" i="75" a="1"/>
  <c r="AO725" i="75" s="1"/>
  <c r="AN725" i="75" a="1"/>
  <c r="AN725" i="75" s="1"/>
  <c r="AO724" i="75" a="1"/>
  <c r="AO724" i="75" s="1"/>
  <c r="AN724" i="75" a="1"/>
  <c r="AN724" i="75" s="1"/>
  <c r="AO723" i="75" a="1"/>
  <c r="AO723" i="75" s="1"/>
  <c r="AN723" i="75" a="1"/>
  <c r="AN723" i="75" s="1"/>
  <c r="AO722" i="75" a="1"/>
  <c r="AO722" i="75" s="1"/>
  <c r="AN722" i="75" a="1"/>
  <c r="AN722" i="75" s="1"/>
  <c r="AO721" i="75" a="1"/>
  <c r="AO721" i="75" s="1"/>
  <c r="AN721" i="75" a="1"/>
  <c r="AN721" i="75" s="1"/>
  <c r="AO720" i="75" a="1"/>
  <c r="AO720" i="75" s="1"/>
  <c r="AN720" i="75" a="1"/>
  <c r="AN720" i="75" s="1"/>
  <c r="AO719" i="75" a="1"/>
  <c r="AO719" i="75" s="1"/>
  <c r="AN719" i="75" a="1"/>
  <c r="AN719" i="75" s="1"/>
  <c r="AO718" i="75" a="1"/>
  <c r="AO718" i="75" s="1"/>
  <c r="AN718" i="75" a="1"/>
  <c r="AN718" i="75" s="1"/>
  <c r="AO717" i="75" a="1"/>
  <c r="AO717" i="75" s="1"/>
  <c r="AN717" i="75" a="1"/>
  <c r="AN717" i="75" s="1"/>
  <c r="AO716" i="75" a="1"/>
  <c r="AO716" i="75" s="1"/>
  <c r="AN716" i="75" a="1"/>
  <c r="AN716" i="75" s="1"/>
  <c r="AO715" i="75" a="1"/>
  <c r="AO715" i="75" s="1"/>
  <c r="AN715" i="75" a="1"/>
  <c r="AN715" i="75" s="1"/>
  <c r="AO714" i="75" a="1"/>
  <c r="AO714" i="75" s="1"/>
  <c r="AN714" i="75" a="1"/>
  <c r="AN714" i="75" s="1"/>
  <c r="AO713" i="75" a="1"/>
  <c r="AO713" i="75" s="1"/>
  <c r="AN713" i="75" a="1"/>
  <c r="AN713" i="75" s="1"/>
  <c r="AO712" i="75" a="1"/>
  <c r="AO712" i="75" s="1"/>
  <c r="AN712" i="75" a="1"/>
  <c r="AN712" i="75" s="1"/>
  <c r="AO711" i="75" a="1"/>
  <c r="AO711" i="75" s="1"/>
  <c r="AN711" i="75" a="1"/>
  <c r="AN711" i="75" s="1"/>
  <c r="AO710" i="75" a="1"/>
  <c r="AO710" i="75" s="1"/>
  <c r="AN710" i="75" a="1"/>
  <c r="AN710" i="75" s="1"/>
  <c r="AO709" i="75" a="1"/>
  <c r="AO709" i="75" s="1"/>
  <c r="AN709" i="75" a="1"/>
  <c r="AN709" i="75" s="1"/>
  <c r="AO708" i="75" a="1"/>
  <c r="AO708" i="75" s="1"/>
  <c r="AN708" i="75" a="1"/>
  <c r="AN708" i="75" s="1"/>
  <c r="AO707" i="75" a="1"/>
  <c r="AO707" i="75" s="1"/>
  <c r="AN707" i="75" a="1"/>
  <c r="AN707" i="75" s="1"/>
  <c r="AO706" i="75" a="1"/>
  <c r="AO706" i="75" s="1"/>
  <c r="AN706" i="75" a="1"/>
  <c r="AN706" i="75" s="1"/>
  <c r="AO705" i="75" a="1"/>
  <c r="AO705" i="75" s="1"/>
  <c r="AN705" i="75" a="1"/>
  <c r="AN705" i="75" s="1"/>
  <c r="AO704" i="75" a="1"/>
  <c r="AO704" i="75" s="1"/>
  <c r="AN704" i="75" a="1"/>
  <c r="AN704" i="75" s="1"/>
  <c r="AO703" i="75" a="1"/>
  <c r="AO703" i="75" s="1"/>
  <c r="AN703" i="75" a="1"/>
  <c r="AN703" i="75" s="1"/>
  <c r="AO702" i="75" a="1"/>
  <c r="AO702" i="75" s="1"/>
  <c r="AN702" i="75" a="1"/>
  <c r="AN702" i="75" s="1"/>
  <c r="AO701" i="75" a="1"/>
  <c r="AO701" i="75" s="1"/>
  <c r="AN701" i="75" a="1"/>
  <c r="AN701" i="75" s="1"/>
  <c r="AO700" i="75" a="1"/>
  <c r="AO700" i="75" s="1"/>
  <c r="AN700" i="75" a="1"/>
  <c r="AN700" i="75" s="1"/>
  <c r="AO699" i="75" a="1"/>
  <c r="AO699" i="75" s="1"/>
  <c r="AN699" i="75" a="1"/>
  <c r="AN699" i="75" s="1"/>
  <c r="AO698" i="75" a="1"/>
  <c r="AO698" i="75" s="1"/>
  <c r="AN698" i="75" a="1"/>
  <c r="AN698" i="75" s="1"/>
  <c r="AO697" i="75" a="1"/>
  <c r="AO697" i="75" s="1"/>
  <c r="AN697" i="75" a="1"/>
  <c r="AN697" i="75" s="1"/>
  <c r="AO696" i="75" a="1"/>
  <c r="AO696" i="75" s="1"/>
  <c r="AN696" i="75" a="1"/>
  <c r="AN696" i="75" s="1"/>
  <c r="AO695" i="75" a="1"/>
  <c r="AO695" i="75" s="1"/>
  <c r="AN695" i="75" a="1"/>
  <c r="AN695" i="75" s="1"/>
  <c r="AO694" i="75" a="1"/>
  <c r="AO694" i="75" s="1"/>
  <c r="AN694" i="75" a="1"/>
  <c r="AN694" i="75" s="1"/>
  <c r="AO693" i="75" a="1"/>
  <c r="AO693" i="75" s="1"/>
  <c r="AN693" i="75" a="1"/>
  <c r="AN693" i="75" s="1"/>
  <c r="AO692" i="75" a="1"/>
  <c r="AO692" i="75" s="1"/>
  <c r="AN692" i="75" a="1"/>
  <c r="AN692" i="75" s="1"/>
  <c r="AO691" i="75" a="1"/>
  <c r="AO691" i="75" s="1"/>
  <c r="AN691" i="75" a="1"/>
  <c r="AN691" i="75" s="1"/>
  <c r="AO690" i="75" a="1"/>
  <c r="AO690" i="75" s="1"/>
  <c r="AN690" i="75" a="1"/>
  <c r="AN690" i="75" s="1"/>
  <c r="AO689" i="75" a="1"/>
  <c r="AO689" i="75" s="1"/>
  <c r="AN689" i="75" a="1"/>
  <c r="AN689" i="75" s="1"/>
  <c r="AO688" i="75" a="1"/>
  <c r="AO688" i="75" s="1"/>
  <c r="AN688" i="75" a="1"/>
  <c r="AN688" i="75" s="1"/>
  <c r="AO687" i="75" a="1"/>
  <c r="AO687" i="75" s="1"/>
  <c r="AN687" i="75" a="1"/>
  <c r="AN687" i="75" s="1"/>
  <c r="AO686" i="75" a="1"/>
  <c r="AO686" i="75" s="1"/>
  <c r="AN686" i="75" a="1"/>
  <c r="AN686" i="75" s="1"/>
  <c r="AO685" i="75" a="1"/>
  <c r="AO685" i="75" s="1"/>
  <c r="AN685" i="75" a="1"/>
  <c r="AN685" i="75" s="1"/>
  <c r="AO684" i="75" a="1"/>
  <c r="AO684" i="75" s="1"/>
  <c r="AN684" i="75" a="1"/>
  <c r="AN684" i="75" s="1"/>
  <c r="AO683" i="75" a="1"/>
  <c r="AO683" i="75" s="1"/>
  <c r="AN683" i="75" a="1"/>
  <c r="AN683" i="75" s="1"/>
  <c r="AO682" i="75" a="1"/>
  <c r="AO682" i="75" s="1"/>
  <c r="AN682" i="75" a="1"/>
  <c r="AN682" i="75" s="1"/>
  <c r="AO681" i="75" a="1"/>
  <c r="AO681" i="75" s="1"/>
  <c r="AN681" i="75" a="1"/>
  <c r="AN681" i="75" s="1"/>
  <c r="AO680" i="75" a="1"/>
  <c r="AO680" i="75" s="1"/>
  <c r="AN680" i="75" a="1"/>
  <c r="AN680" i="75" s="1"/>
  <c r="AO679" i="75" a="1"/>
  <c r="AO679" i="75" s="1"/>
  <c r="AN679" i="75" a="1"/>
  <c r="AN679" i="75" s="1"/>
  <c r="AO678" i="75" a="1"/>
  <c r="AO678" i="75" s="1"/>
  <c r="AN678" i="75" a="1"/>
  <c r="AN678" i="75" s="1"/>
  <c r="AO677" i="75" a="1"/>
  <c r="AO677" i="75" s="1"/>
  <c r="AN677" i="75" a="1"/>
  <c r="AN677" i="75" s="1"/>
  <c r="AO676" i="75" a="1"/>
  <c r="AO676" i="75" s="1"/>
  <c r="AN676" i="75" a="1"/>
  <c r="AN676" i="75" s="1"/>
  <c r="AO675" i="75" a="1"/>
  <c r="AO675" i="75" s="1"/>
  <c r="AN675" i="75" a="1"/>
  <c r="AN675" i="75" s="1"/>
  <c r="AO674" i="75" a="1"/>
  <c r="AO674" i="75" s="1"/>
  <c r="AN674" i="75" a="1"/>
  <c r="AN674" i="75" s="1"/>
  <c r="AO673" i="75" a="1"/>
  <c r="AO673" i="75" s="1"/>
  <c r="AN673" i="75" a="1"/>
  <c r="AN673" i="75" s="1"/>
  <c r="AO672" i="75" a="1"/>
  <c r="AO672" i="75" s="1"/>
  <c r="AN672" i="75" a="1"/>
  <c r="AN672" i="75" s="1"/>
  <c r="AO671" i="75" a="1"/>
  <c r="AO671" i="75" s="1"/>
  <c r="AN671" i="75" a="1"/>
  <c r="AN671" i="75" s="1"/>
  <c r="AO670" i="75" a="1"/>
  <c r="AO670" i="75" s="1"/>
  <c r="AN670" i="75" a="1"/>
  <c r="AN670" i="75" s="1"/>
  <c r="AO669" i="75" a="1"/>
  <c r="AO669" i="75" s="1"/>
  <c r="AN669" i="75" a="1"/>
  <c r="AN669" i="75" s="1"/>
  <c r="AO668" i="75" a="1"/>
  <c r="AO668" i="75" s="1"/>
  <c r="AN668" i="75" a="1"/>
  <c r="AN668" i="75" s="1"/>
  <c r="AO667" i="75" a="1"/>
  <c r="AO667" i="75" s="1"/>
  <c r="AN667" i="75" a="1"/>
  <c r="AN667" i="75" s="1"/>
  <c r="AO666" i="75" a="1"/>
  <c r="AO666" i="75" s="1"/>
  <c r="AN666" i="75" a="1"/>
  <c r="AN666" i="75" s="1"/>
  <c r="AO665" i="75" a="1"/>
  <c r="AO665" i="75" s="1"/>
  <c r="AN665" i="75" a="1"/>
  <c r="AN665" i="75" s="1"/>
  <c r="AO664" i="75" a="1"/>
  <c r="AO664" i="75" s="1"/>
  <c r="AN664" i="75" a="1"/>
  <c r="AN664" i="75" s="1"/>
  <c r="AO663" i="75" a="1"/>
  <c r="AO663" i="75" s="1"/>
  <c r="AN663" i="75" a="1"/>
  <c r="AN663" i="75" s="1"/>
  <c r="AO662" i="75" a="1"/>
  <c r="AO662" i="75" s="1"/>
  <c r="AN662" i="75" a="1"/>
  <c r="AN662" i="75" s="1"/>
  <c r="AO661" i="75" a="1"/>
  <c r="AO661" i="75" s="1"/>
  <c r="AN661" i="75" a="1"/>
  <c r="AN661" i="75" s="1"/>
  <c r="AO660" i="75" a="1"/>
  <c r="AO660" i="75" s="1"/>
  <c r="AN660" i="75" a="1"/>
  <c r="AN660" i="75" s="1"/>
  <c r="AO659" i="75" a="1"/>
  <c r="AO659" i="75" s="1"/>
  <c r="AN659" i="75" a="1"/>
  <c r="AN659" i="75" s="1"/>
  <c r="AO658" i="75" a="1"/>
  <c r="AO658" i="75" s="1"/>
  <c r="AN658" i="75" a="1"/>
  <c r="AN658" i="75" s="1"/>
  <c r="AO657" i="75" a="1"/>
  <c r="AO657" i="75" s="1"/>
  <c r="AN657" i="75" a="1"/>
  <c r="AN657" i="75" s="1"/>
  <c r="AO656" i="75" a="1"/>
  <c r="AO656" i="75" s="1"/>
  <c r="AN656" i="75" a="1"/>
  <c r="AN656" i="75" s="1"/>
  <c r="AO655" i="75" a="1"/>
  <c r="AO655" i="75" s="1"/>
  <c r="AN655" i="75" a="1"/>
  <c r="AN655" i="75" s="1"/>
  <c r="AO654" i="75" a="1"/>
  <c r="AO654" i="75" s="1"/>
  <c r="AN654" i="75" a="1"/>
  <c r="AN654" i="75" s="1"/>
  <c r="AO653" i="75" a="1"/>
  <c r="AO653" i="75" s="1"/>
  <c r="AN653" i="75" a="1"/>
  <c r="AN653" i="75" s="1"/>
  <c r="AO652" i="75" a="1"/>
  <c r="AO652" i="75" s="1"/>
  <c r="AN652" i="75" a="1"/>
  <c r="AN652" i="75" s="1"/>
  <c r="AO651" i="75" a="1"/>
  <c r="AO651" i="75" s="1"/>
  <c r="AN651" i="75" a="1"/>
  <c r="AN651" i="75" s="1"/>
  <c r="AO650" i="75" a="1"/>
  <c r="AO650" i="75" s="1"/>
  <c r="AN650" i="75" a="1"/>
  <c r="AN650" i="75" s="1"/>
  <c r="AO649" i="75" a="1"/>
  <c r="AO649" i="75" s="1"/>
  <c r="AN649" i="75" a="1"/>
  <c r="AN649" i="75" s="1"/>
  <c r="AO648" i="75" a="1"/>
  <c r="AO648" i="75" s="1"/>
  <c r="AN648" i="75" a="1"/>
  <c r="AN648" i="75" s="1"/>
  <c r="AO647" i="75" a="1"/>
  <c r="AO647" i="75" s="1"/>
  <c r="AN647" i="75" a="1"/>
  <c r="AN647" i="75" s="1"/>
  <c r="AO646" i="75" a="1"/>
  <c r="AO646" i="75" s="1"/>
  <c r="AN646" i="75" a="1"/>
  <c r="AN646" i="75" s="1"/>
  <c r="AO645" i="75" a="1"/>
  <c r="AO645" i="75" s="1"/>
  <c r="AN645" i="75" a="1"/>
  <c r="AN645" i="75" s="1"/>
  <c r="AO644" i="75" a="1"/>
  <c r="AO644" i="75" s="1"/>
  <c r="AN644" i="75" a="1"/>
  <c r="AN644" i="75" s="1"/>
  <c r="AO643" i="75" a="1"/>
  <c r="AO643" i="75" s="1"/>
  <c r="AN643" i="75" a="1"/>
  <c r="AN643" i="75" s="1"/>
  <c r="AO642" i="75" a="1"/>
  <c r="AO642" i="75" s="1"/>
  <c r="AN642" i="75" a="1"/>
  <c r="AN642" i="75" s="1"/>
  <c r="AO641" i="75" a="1"/>
  <c r="AO641" i="75" s="1"/>
  <c r="AN641" i="75" a="1"/>
  <c r="AN641" i="75" s="1"/>
  <c r="AO640" i="75" a="1"/>
  <c r="AO640" i="75" s="1"/>
  <c r="AN640" i="75" a="1"/>
  <c r="AN640" i="75" s="1"/>
  <c r="AO639" i="75" a="1"/>
  <c r="AO639" i="75" s="1"/>
  <c r="AN639" i="75" a="1"/>
  <c r="AN639" i="75" s="1"/>
  <c r="AO638" i="75" a="1"/>
  <c r="AO638" i="75" s="1"/>
  <c r="AN638" i="75" a="1"/>
  <c r="AN638" i="75" s="1"/>
  <c r="AO637" i="75" a="1"/>
  <c r="AO637" i="75" s="1"/>
  <c r="AN637" i="75" a="1"/>
  <c r="AN637" i="75" s="1"/>
  <c r="AO636" i="75" a="1"/>
  <c r="AO636" i="75" s="1"/>
  <c r="AN636" i="75" a="1"/>
  <c r="AN636" i="75" s="1"/>
  <c r="AO635" i="75" a="1"/>
  <c r="AO635" i="75" s="1"/>
  <c r="AN635" i="75" a="1"/>
  <c r="AN635" i="75" s="1"/>
  <c r="AO634" i="75" a="1"/>
  <c r="AO634" i="75" s="1"/>
  <c r="AN634" i="75" a="1"/>
  <c r="AN634" i="75" s="1"/>
  <c r="AO633" i="75" a="1"/>
  <c r="AO633" i="75" s="1"/>
  <c r="AN633" i="75" a="1"/>
  <c r="AN633" i="75" s="1"/>
  <c r="AO632" i="75" a="1"/>
  <c r="AO632" i="75" s="1"/>
  <c r="AN632" i="75" a="1"/>
  <c r="AN632" i="75" s="1"/>
  <c r="AO631" i="75" a="1"/>
  <c r="AO631" i="75" s="1"/>
  <c r="AN631" i="75" a="1"/>
  <c r="AN631" i="75" s="1"/>
  <c r="AO630" i="75" a="1"/>
  <c r="AO630" i="75" s="1"/>
  <c r="AN630" i="75" a="1"/>
  <c r="AN630" i="75" s="1"/>
  <c r="AO629" i="75" a="1"/>
  <c r="AO629" i="75" s="1"/>
  <c r="AN629" i="75" a="1"/>
  <c r="AN629" i="75" s="1"/>
  <c r="AO628" i="75" a="1"/>
  <c r="AO628" i="75" s="1"/>
  <c r="AN628" i="75" a="1"/>
  <c r="AN628" i="75" s="1"/>
  <c r="AO627" i="75" a="1"/>
  <c r="AO627" i="75" s="1"/>
  <c r="AN627" i="75" a="1"/>
  <c r="AN627" i="75" s="1"/>
  <c r="AO626" i="75" a="1"/>
  <c r="AO626" i="75" s="1"/>
  <c r="AN626" i="75" a="1"/>
  <c r="AN626" i="75" s="1"/>
  <c r="AO625" i="75" a="1"/>
  <c r="AO625" i="75" s="1"/>
  <c r="AN625" i="75" a="1"/>
  <c r="AN625" i="75" s="1"/>
  <c r="AO624" i="75" a="1"/>
  <c r="AO624" i="75" s="1"/>
  <c r="AN624" i="75" a="1"/>
  <c r="AN624" i="75" s="1"/>
  <c r="AO623" i="75" a="1"/>
  <c r="AO623" i="75" s="1"/>
  <c r="AN623" i="75" a="1"/>
  <c r="AN623" i="75" s="1"/>
  <c r="AO622" i="75" a="1"/>
  <c r="AO622" i="75" s="1"/>
  <c r="AN622" i="75" a="1"/>
  <c r="AN622" i="75" s="1"/>
  <c r="AO621" i="75" a="1"/>
  <c r="AO621" i="75" s="1"/>
  <c r="AN621" i="75" a="1"/>
  <c r="AN621" i="75" s="1"/>
  <c r="AO620" i="75" a="1"/>
  <c r="AO620" i="75" s="1"/>
  <c r="AN620" i="75" a="1"/>
  <c r="AN620" i="75" s="1"/>
  <c r="AO619" i="75" a="1"/>
  <c r="AO619" i="75" s="1"/>
  <c r="AN619" i="75" a="1"/>
  <c r="AN619" i="75" s="1"/>
  <c r="AO618" i="75" a="1"/>
  <c r="AO618" i="75" s="1"/>
  <c r="AN618" i="75" a="1"/>
  <c r="AN618" i="75" s="1"/>
  <c r="AO617" i="75" a="1"/>
  <c r="AO617" i="75" s="1"/>
  <c r="AN617" i="75" a="1"/>
  <c r="AN617" i="75" s="1"/>
  <c r="AO616" i="75" a="1"/>
  <c r="AO616" i="75" s="1"/>
  <c r="AN616" i="75" a="1"/>
  <c r="AN616" i="75" s="1"/>
  <c r="AO615" i="75" a="1"/>
  <c r="AO615" i="75" s="1"/>
  <c r="AN615" i="75" a="1"/>
  <c r="AN615" i="75" s="1"/>
  <c r="AO614" i="75" a="1"/>
  <c r="AO614" i="75" s="1"/>
  <c r="AN614" i="75" a="1"/>
  <c r="AN614" i="75" s="1"/>
  <c r="AO613" i="75" a="1"/>
  <c r="AO613" i="75" s="1"/>
  <c r="AN613" i="75" a="1"/>
  <c r="AN613" i="75" s="1"/>
  <c r="AO612" i="75" a="1"/>
  <c r="AO612" i="75" s="1"/>
  <c r="AN612" i="75" a="1"/>
  <c r="AN612" i="75" s="1"/>
  <c r="AO611" i="75" a="1"/>
  <c r="AO611" i="75" s="1"/>
  <c r="AN611" i="75" a="1"/>
  <c r="AN611" i="75" s="1"/>
  <c r="AO610" i="75" a="1"/>
  <c r="AO610" i="75" s="1"/>
  <c r="AN610" i="75" a="1"/>
  <c r="AN610" i="75" s="1"/>
  <c r="AO609" i="75" a="1"/>
  <c r="AO609" i="75" s="1"/>
  <c r="AN609" i="75" a="1"/>
  <c r="AN609" i="75" s="1"/>
  <c r="AO608" i="75" a="1"/>
  <c r="AO608" i="75" s="1"/>
  <c r="AN608" i="75" a="1"/>
  <c r="AN608" i="75" s="1"/>
  <c r="AO607" i="75" a="1"/>
  <c r="AO607" i="75" s="1"/>
  <c r="AN607" i="75" a="1"/>
  <c r="AN607" i="75" s="1"/>
  <c r="AO606" i="75" a="1"/>
  <c r="AO606" i="75" s="1"/>
  <c r="AN606" i="75" a="1"/>
  <c r="AN606" i="75" s="1"/>
  <c r="AO605" i="75" a="1"/>
  <c r="AO605" i="75" s="1"/>
  <c r="AN605" i="75" a="1"/>
  <c r="AN605" i="75" s="1"/>
  <c r="AO604" i="75" a="1"/>
  <c r="AO604" i="75" s="1"/>
  <c r="AN604" i="75" a="1"/>
  <c r="AN604" i="75" s="1"/>
  <c r="AO603" i="75" a="1"/>
  <c r="AO603" i="75" s="1"/>
  <c r="AN603" i="75" a="1"/>
  <c r="AN603" i="75" s="1"/>
  <c r="AO602" i="75" a="1"/>
  <c r="AO602" i="75" s="1"/>
  <c r="AN602" i="75" a="1"/>
  <c r="AN602" i="75" s="1"/>
  <c r="AO601" i="75" a="1"/>
  <c r="AO601" i="75" s="1"/>
  <c r="AN601" i="75" a="1"/>
  <c r="AN601" i="75" s="1"/>
  <c r="AO600" i="75" a="1"/>
  <c r="AO600" i="75" s="1"/>
  <c r="AN600" i="75" a="1"/>
  <c r="AN600" i="75" s="1"/>
  <c r="AO599" i="75" a="1"/>
  <c r="AO599" i="75" s="1"/>
  <c r="AN599" i="75" a="1"/>
  <c r="AN599" i="75" s="1"/>
  <c r="AO598" i="75" a="1"/>
  <c r="AO598" i="75" s="1"/>
  <c r="AN598" i="75" a="1"/>
  <c r="AN598" i="75" s="1"/>
  <c r="AO597" i="75" a="1"/>
  <c r="AO597" i="75" s="1"/>
  <c r="AN597" i="75" a="1"/>
  <c r="AN597" i="75" s="1"/>
  <c r="AO596" i="75" a="1"/>
  <c r="AO596" i="75" s="1"/>
  <c r="AN596" i="75" a="1"/>
  <c r="AN596" i="75" s="1"/>
  <c r="AO595" i="75" a="1"/>
  <c r="AO595" i="75" s="1"/>
  <c r="AN595" i="75" a="1"/>
  <c r="AN595" i="75" s="1"/>
  <c r="AO594" i="75" a="1"/>
  <c r="AO594" i="75" s="1"/>
  <c r="AN594" i="75" a="1"/>
  <c r="AN594" i="75" s="1"/>
  <c r="AO593" i="75" a="1"/>
  <c r="AO593" i="75" s="1"/>
  <c r="AN593" i="75" a="1"/>
  <c r="AN593" i="75" s="1"/>
  <c r="AO592" i="75" a="1"/>
  <c r="AO592" i="75" s="1"/>
  <c r="AN592" i="75" a="1"/>
  <c r="AN592" i="75" s="1"/>
  <c r="AO591" i="75" a="1"/>
  <c r="AO591" i="75" s="1"/>
  <c r="AN591" i="75" a="1"/>
  <c r="AN591" i="75" s="1"/>
  <c r="AO590" i="75" a="1"/>
  <c r="AO590" i="75" s="1"/>
  <c r="AN590" i="75" a="1"/>
  <c r="AN590" i="75" s="1"/>
  <c r="AO589" i="75" a="1"/>
  <c r="AO589" i="75" s="1"/>
  <c r="AN589" i="75" a="1"/>
  <c r="AN589" i="75" s="1"/>
  <c r="AO588" i="75" a="1"/>
  <c r="AO588" i="75" s="1"/>
  <c r="AN588" i="75" a="1"/>
  <c r="AN588" i="75" s="1"/>
  <c r="AO587" i="75" a="1"/>
  <c r="AO587" i="75" s="1"/>
  <c r="AN587" i="75" a="1"/>
  <c r="AN587" i="75" s="1"/>
  <c r="AO586" i="75" a="1"/>
  <c r="AO586" i="75" s="1"/>
  <c r="AN586" i="75" a="1"/>
  <c r="AN586" i="75" s="1"/>
  <c r="AO585" i="75" a="1"/>
  <c r="AO585" i="75" s="1"/>
  <c r="AN585" i="75" a="1"/>
  <c r="AN585" i="75" s="1"/>
  <c r="AO584" i="75" a="1"/>
  <c r="AO584" i="75" s="1"/>
  <c r="AN584" i="75" a="1"/>
  <c r="AN584" i="75" s="1"/>
  <c r="AO583" i="75" a="1"/>
  <c r="AO583" i="75" s="1"/>
  <c r="AN583" i="75" a="1"/>
  <c r="AN583" i="75" s="1"/>
  <c r="AO582" i="75" a="1"/>
  <c r="AO582" i="75" s="1"/>
  <c r="AN582" i="75" a="1"/>
  <c r="AN582" i="75" s="1"/>
  <c r="AO581" i="75" a="1"/>
  <c r="AO581" i="75" s="1"/>
  <c r="AN581" i="75" a="1"/>
  <c r="AN581" i="75" s="1"/>
  <c r="AO580" i="75" a="1"/>
  <c r="AO580" i="75" s="1"/>
  <c r="AN580" i="75" a="1"/>
  <c r="AN580" i="75" s="1"/>
  <c r="AO579" i="75" a="1"/>
  <c r="AO579" i="75" s="1"/>
  <c r="AN579" i="75" a="1"/>
  <c r="AN579" i="75" s="1"/>
  <c r="AO578" i="75" a="1"/>
  <c r="AO578" i="75" s="1"/>
  <c r="AN578" i="75" a="1"/>
  <c r="AN578" i="75" s="1"/>
  <c r="AO577" i="75" a="1"/>
  <c r="AO577" i="75" s="1"/>
  <c r="AN577" i="75" a="1"/>
  <c r="AN577" i="75" s="1"/>
  <c r="AO576" i="75" a="1"/>
  <c r="AO576" i="75" s="1"/>
  <c r="AN576" i="75" a="1"/>
  <c r="AN576" i="75" s="1"/>
  <c r="AO575" i="75" a="1"/>
  <c r="AO575" i="75" s="1"/>
  <c r="AN575" i="75" a="1"/>
  <c r="AN575" i="75" s="1"/>
  <c r="AO574" i="75" a="1"/>
  <c r="AO574" i="75" s="1"/>
  <c r="AN574" i="75" a="1"/>
  <c r="AN574" i="75" s="1"/>
  <c r="AO573" i="75" a="1"/>
  <c r="AO573" i="75" s="1"/>
  <c r="AN573" i="75" a="1"/>
  <c r="AN573" i="75" s="1"/>
  <c r="AO572" i="75" a="1"/>
  <c r="AO572" i="75" s="1"/>
  <c r="AN572" i="75" a="1"/>
  <c r="AN572" i="75" s="1"/>
  <c r="AO571" i="75" a="1"/>
  <c r="AO571" i="75" s="1"/>
  <c r="AN571" i="75" a="1"/>
  <c r="AN571" i="75" s="1"/>
  <c r="AO570" i="75" a="1"/>
  <c r="AO570" i="75" s="1"/>
  <c r="AN570" i="75" a="1"/>
  <c r="AN570" i="75" s="1"/>
  <c r="AO569" i="75" a="1"/>
  <c r="AO569" i="75" s="1"/>
  <c r="AN569" i="75" a="1"/>
  <c r="AN569" i="75" s="1"/>
  <c r="AO568" i="75" a="1"/>
  <c r="AO568" i="75" s="1"/>
  <c r="AN568" i="75" a="1"/>
  <c r="AN568" i="75" s="1"/>
  <c r="AO567" i="75" a="1"/>
  <c r="AO567" i="75" s="1"/>
  <c r="AN567" i="75" a="1"/>
  <c r="AN567" i="75" s="1"/>
  <c r="AO566" i="75" a="1"/>
  <c r="AO566" i="75" s="1"/>
  <c r="AN566" i="75" a="1"/>
  <c r="AN566" i="75" s="1"/>
  <c r="AO565" i="75" a="1"/>
  <c r="AO565" i="75" s="1"/>
  <c r="AN565" i="75" a="1"/>
  <c r="AN565" i="75" s="1"/>
  <c r="AO564" i="75" a="1"/>
  <c r="AO564" i="75" s="1"/>
  <c r="AN564" i="75" a="1"/>
  <c r="AN564" i="75" s="1"/>
  <c r="AO563" i="75" a="1"/>
  <c r="AO563" i="75" s="1"/>
  <c r="AN563" i="75" a="1"/>
  <c r="AN563" i="75" s="1"/>
  <c r="AO562" i="75" a="1"/>
  <c r="AO562" i="75" s="1"/>
  <c r="AN562" i="75" a="1"/>
  <c r="AN562" i="75" s="1"/>
  <c r="AO561" i="75" a="1"/>
  <c r="AO561" i="75" s="1"/>
  <c r="AN561" i="75" a="1"/>
  <c r="AN561" i="75" s="1"/>
  <c r="AO560" i="75" a="1"/>
  <c r="AO560" i="75" s="1"/>
  <c r="AN560" i="75" a="1"/>
  <c r="AN560" i="75" s="1"/>
  <c r="AO559" i="75" a="1"/>
  <c r="AO559" i="75" s="1"/>
  <c r="AN559" i="75" a="1"/>
  <c r="AN559" i="75" s="1"/>
  <c r="AO558" i="75" a="1"/>
  <c r="AO558" i="75" s="1"/>
  <c r="AN558" i="75" a="1"/>
  <c r="AN558" i="75" s="1"/>
  <c r="AO557" i="75" a="1"/>
  <c r="AO557" i="75" s="1"/>
  <c r="AN557" i="75" a="1"/>
  <c r="AN557" i="75" s="1"/>
  <c r="AO556" i="75" a="1"/>
  <c r="AO556" i="75" s="1"/>
  <c r="AN556" i="75" a="1"/>
  <c r="AN556" i="75" s="1"/>
  <c r="AO555" i="75" a="1"/>
  <c r="AO555" i="75" s="1"/>
  <c r="AN555" i="75" a="1"/>
  <c r="AN555" i="75" s="1"/>
  <c r="AO554" i="75" a="1"/>
  <c r="AO554" i="75" s="1"/>
  <c r="AN554" i="75" a="1"/>
  <c r="AN554" i="75" s="1"/>
  <c r="AO553" i="75" a="1"/>
  <c r="AO553" i="75" s="1"/>
  <c r="AN553" i="75" a="1"/>
  <c r="AN553" i="75" s="1"/>
  <c r="AO552" i="75" a="1"/>
  <c r="AO552" i="75" s="1"/>
  <c r="AN552" i="75" a="1"/>
  <c r="AN552" i="75" s="1"/>
  <c r="AO551" i="75" a="1"/>
  <c r="AO551" i="75" s="1"/>
  <c r="AN551" i="75" a="1"/>
  <c r="AN551" i="75" s="1"/>
  <c r="AO550" i="75" a="1"/>
  <c r="AO550" i="75" s="1"/>
  <c r="AN550" i="75" a="1"/>
  <c r="AN550" i="75" s="1"/>
  <c r="AO549" i="75" a="1"/>
  <c r="AO549" i="75" s="1"/>
  <c r="AN549" i="75" a="1"/>
  <c r="AN549" i="75" s="1"/>
  <c r="AO548" i="75" a="1"/>
  <c r="AO548" i="75" s="1"/>
  <c r="AN548" i="75" a="1"/>
  <c r="AN548" i="75" s="1"/>
  <c r="AO547" i="75" a="1"/>
  <c r="AO547" i="75" s="1"/>
  <c r="AN547" i="75" a="1"/>
  <c r="AN547" i="75" s="1"/>
  <c r="AO546" i="75" a="1"/>
  <c r="AO546" i="75" s="1"/>
  <c r="AN546" i="75" a="1"/>
  <c r="AN546" i="75" s="1"/>
  <c r="AO545" i="75" a="1"/>
  <c r="AO545" i="75" s="1"/>
  <c r="AN545" i="75" a="1"/>
  <c r="AN545" i="75" s="1"/>
  <c r="AO544" i="75" a="1"/>
  <c r="AO544" i="75" s="1"/>
  <c r="AN544" i="75" a="1"/>
  <c r="AN544" i="75" s="1"/>
  <c r="AO543" i="75" a="1"/>
  <c r="AO543" i="75" s="1"/>
  <c r="AN543" i="75" a="1"/>
  <c r="AN543" i="75" s="1"/>
  <c r="AO542" i="75" a="1"/>
  <c r="AO542" i="75" s="1"/>
  <c r="AN542" i="75" a="1"/>
  <c r="AN542" i="75" s="1"/>
  <c r="AO541" i="75" a="1"/>
  <c r="AO541" i="75" s="1"/>
  <c r="AN541" i="75" a="1"/>
  <c r="AN541" i="75" s="1"/>
  <c r="AO540" i="75" a="1"/>
  <c r="AO540" i="75" s="1"/>
  <c r="AN540" i="75" a="1"/>
  <c r="AN540" i="75" s="1"/>
  <c r="AO539" i="75" a="1"/>
  <c r="AO539" i="75" s="1"/>
  <c r="AN539" i="75" a="1"/>
  <c r="AN539" i="75" s="1"/>
  <c r="AO538" i="75" a="1"/>
  <c r="AO538" i="75" s="1"/>
  <c r="AN538" i="75" a="1"/>
  <c r="AN538" i="75" s="1"/>
  <c r="AO537" i="75" a="1"/>
  <c r="AO537" i="75" s="1"/>
  <c r="AN537" i="75" a="1"/>
  <c r="AN537" i="75" s="1"/>
  <c r="AO536" i="75" a="1"/>
  <c r="AO536" i="75" s="1"/>
  <c r="AN536" i="75" a="1"/>
  <c r="AN536" i="75" s="1"/>
  <c r="AO535" i="75" a="1"/>
  <c r="AO535" i="75" s="1"/>
  <c r="AN535" i="75" a="1"/>
  <c r="AN535" i="75" s="1"/>
  <c r="AO534" i="75" a="1"/>
  <c r="AO534" i="75" s="1"/>
  <c r="AN534" i="75" a="1"/>
  <c r="AN534" i="75" s="1"/>
  <c r="AO533" i="75" a="1"/>
  <c r="AO533" i="75" s="1"/>
  <c r="AN533" i="75" a="1"/>
  <c r="AN533" i="75" s="1"/>
  <c r="AO532" i="75" a="1"/>
  <c r="AO532" i="75" s="1"/>
  <c r="AN532" i="75" a="1"/>
  <c r="AN532" i="75" s="1"/>
  <c r="AO531" i="75"/>
  <c r="AO531" i="75" a="1"/>
  <c r="AN531" i="75"/>
  <c r="AN531" i="75" a="1"/>
  <c r="AO530" i="75"/>
  <c r="AO530" i="75" a="1"/>
  <c r="AN530" i="75"/>
  <c r="AN530" i="75" a="1"/>
  <c r="AO529" i="75"/>
  <c r="AO529" i="75" a="1"/>
  <c r="AN529" i="75"/>
  <c r="AN529" i="75" a="1"/>
  <c r="AO528" i="75"/>
  <c r="AO528" i="75" a="1"/>
  <c r="AN528" i="75"/>
  <c r="AN528" i="75" a="1"/>
  <c r="AO527" i="75"/>
  <c r="AO527" i="75" a="1"/>
  <c r="AN527" i="75"/>
  <c r="AN527" i="75" a="1"/>
  <c r="AO526" i="75"/>
  <c r="AO526" i="75" a="1"/>
  <c r="AN526" i="75"/>
  <c r="AN526" i="75" a="1"/>
  <c r="AO525" i="75"/>
  <c r="AO525" i="75" a="1"/>
  <c r="AN525" i="75"/>
  <c r="AN525" i="75" a="1"/>
  <c r="AO524" i="75"/>
  <c r="AO524" i="75" a="1"/>
  <c r="AN524" i="75"/>
  <c r="AN524" i="75" a="1"/>
  <c r="AO523" i="75"/>
  <c r="AO523" i="75" a="1"/>
  <c r="AN523" i="75"/>
  <c r="AN523" i="75" a="1"/>
  <c r="AO522" i="75"/>
  <c r="AO522" i="75" a="1"/>
  <c r="AN522" i="75"/>
  <c r="AN522" i="75" a="1"/>
  <c r="AO521" i="75"/>
  <c r="AO521" i="75" a="1"/>
  <c r="AN521" i="75"/>
  <c r="AN521" i="75" a="1"/>
  <c r="AO520" i="75"/>
  <c r="AO520" i="75" a="1"/>
  <c r="AN520" i="75"/>
  <c r="AN520" i="75" a="1"/>
  <c r="AO519" i="75"/>
  <c r="AO519" i="75" a="1"/>
  <c r="AN519" i="75"/>
  <c r="AN519" i="75" a="1"/>
  <c r="AO518" i="75"/>
  <c r="AO518" i="75" a="1"/>
  <c r="AN518" i="75"/>
  <c r="AN518" i="75" a="1"/>
  <c r="AO517" i="75"/>
  <c r="AO517" i="75" a="1"/>
  <c r="AN517" i="75"/>
  <c r="AN517" i="75" a="1"/>
  <c r="AO516" i="75"/>
  <c r="AO516" i="75" a="1"/>
  <c r="AN516" i="75"/>
  <c r="AN516" i="75" a="1"/>
  <c r="AO515" i="75"/>
  <c r="AO515" i="75" a="1"/>
  <c r="AN515" i="75"/>
  <c r="AN515" i="75" a="1"/>
  <c r="AO514" i="75"/>
  <c r="AO514" i="75" a="1"/>
  <c r="AN514" i="75"/>
  <c r="AN514" i="75" a="1"/>
  <c r="AO513" i="75"/>
  <c r="AO513" i="75" a="1"/>
  <c r="AN513" i="75"/>
  <c r="AN513" i="75" a="1"/>
  <c r="AO512" i="75"/>
  <c r="AO512" i="75" a="1"/>
  <c r="AN512" i="75"/>
  <c r="AN512" i="75" a="1"/>
  <c r="AO511" i="75"/>
  <c r="AO511" i="75" a="1"/>
  <c r="AN511" i="75"/>
  <c r="AN511" i="75" a="1"/>
  <c r="AO510" i="75"/>
  <c r="AO510" i="75" a="1"/>
  <c r="AN510" i="75"/>
  <c r="AN510" i="75" a="1"/>
  <c r="AO509" i="75"/>
  <c r="AO509" i="75" a="1"/>
  <c r="AN509" i="75"/>
  <c r="AN509" i="75" a="1"/>
  <c r="AO508" i="75"/>
  <c r="AO508" i="75" a="1"/>
  <c r="AN508" i="75"/>
  <c r="AN508" i="75" a="1"/>
  <c r="AO507" i="75"/>
  <c r="AO507" i="75" a="1"/>
  <c r="AN507" i="75"/>
  <c r="AN507" i="75" a="1"/>
  <c r="AO506" i="75"/>
  <c r="AO506" i="75" a="1"/>
  <c r="AN506" i="75"/>
  <c r="AN506" i="75" a="1"/>
  <c r="AO505" i="75"/>
  <c r="AO505" i="75" a="1"/>
  <c r="AN505" i="75"/>
  <c r="AN505" i="75" a="1"/>
  <c r="AO504" i="75"/>
  <c r="AO504" i="75" a="1"/>
  <c r="AN504" i="75"/>
  <c r="AN504" i="75" a="1"/>
  <c r="AO503" i="75"/>
  <c r="AO503" i="75" a="1"/>
  <c r="AN503" i="75"/>
  <c r="AN503" i="75" a="1"/>
  <c r="AO502" i="75"/>
  <c r="AO502" i="75" a="1"/>
  <c r="AN502" i="75"/>
  <c r="AN502" i="75" a="1"/>
  <c r="AO501" i="75"/>
  <c r="AO501" i="75" a="1"/>
  <c r="AN501" i="75"/>
  <c r="AN501" i="75" a="1"/>
  <c r="AO500" i="75"/>
  <c r="AO500" i="75" a="1"/>
  <c r="AN500" i="75"/>
  <c r="AN500" i="75" a="1"/>
  <c r="AO499" i="75"/>
  <c r="AO499" i="75" a="1"/>
  <c r="AN499" i="75"/>
  <c r="AN499" i="75" a="1"/>
  <c r="AO498" i="75"/>
  <c r="AO498" i="75" a="1"/>
  <c r="AN498" i="75"/>
  <c r="AN498" i="75" a="1"/>
  <c r="AO497" i="75"/>
  <c r="AO497" i="75" a="1"/>
  <c r="AN497" i="75"/>
  <c r="AN497" i="75" a="1"/>
  <c r="AO496" i="75"/>
  <c r="AO496" i="75" a="1"/>
  <c r="AN496" i="75"/>
  <c r="AN496" i="75" a="1"/>
  <c r="AO495" i="75"/>
  <c r="AO495" i="75" a="1"/>
  <c r="AN495" i="75"/>
  <c r="AN495" i="75" a="1"/>
  <c r="AO494" i="75"/>
  <c r="AO494" i="75" a="1"/>
  <c r="AN494" i="75"/>
  <c r="AN494" i="75" a="1"/>
  <c r="AO493" i="75"/>
  <c r="AO493" i="75" a="1"/>
  <c r="AN493" i="75"/>
  <c r="AN493" i="75" a="1"/>
  <c r="AO492" i="75"/>
  <c r="AO492" i="75" a="1"/>
  <c r="AN492" i="75"/>
  <c r="AN492" i="75" a="1"/>
  <c r="AO491" i="75"/>
  <c r="AO491" i="75" a="1"/>
  <c r="AN491" i="75"/>
  <c r="AN491" i="75" a="1"/>
  <c r="AO490" i="75"/>
  <c r="AO490" i="75" a="1"/>
  <c r="AN490" i="75"/>
  <c r="AN490" i="75" a="1"/>
  <c r="AO489" i="75"/>
  <c r="AO489" i="75" a="1"/>
  <c r="AN489" i="75"/>
  <c r="AN489" i="75" a="1"/>
  <c r="AO488" i="75"/>
  <c r="AO488" i="75" a="1"/>
  <c r="AN488" i="75"/>
  <c r="AN488" i="75" a="1"/>
  <c r="AO487" i="75"/>
  <c r="AO487" i="75" a="1"/>
  <c r="AN487" i="75"/>
  <c r="AN487" i="75" a="1"/>
  <c r="AO486" i="75"/>
  <c r="AO486" i="75" a="1"/>
  <c r="AN486" i="75"/>
  <c r="AN486" i="75" a="1"/>
  <c r="AO485" i="75"/>
  <c r="AO485" i="75" a="1"/>
  <c r="AN485" i="75"/>
  <c r="AN485" i="75" a="1"/>
  <c r="AO484" i="75"/>
  <c r="AO484" i="75" a="1"/>
  <c r="AN484" i="75"/>
  <c r="AN484" i="75" a="1"/>
  <c r="AO483" i="75"/>
  <c r="AO483" i="75" a="1"/>
  <c r="AN483" i="75"/>
  <c r="AN483" i="75" a="1"/>
  <c r="AO482" i="75"/>
  <c r="AO482" i="75" a="1"/>
  <c r="AN482" i="75"/>
  <c r="AN482" i="75" a="1"/>
  <c r="AO481" i="75"/>
  <c r="AO481" i="75" a="1"/>
  <c r="AN481" i="75"/>
  <c r="AN481" i="75" a="1"/>
  <c r="AO480" i="75"/>
  <c r="AO480" i="75" a="1"/>
  <c r="AN480" i="75"/>
  <c r="AN480" i="75" a="1"/>
  <c r="AO479" i="75"/>
  <c r="AO479" i="75" a="1"/>
  <c r="AN479" i="75"/>
  <c r="AN479" i="75" a="1"/>
  <c r="AO478" i="75"/>
  <c r="AO478" i="75" a="1"/>
  <c r="AN478" i="75"/>
  <c r="AN478" i="75" a="1"/>
  <c r="AO477" i="75"/>
  <c r="AO477" i="75" a="1"/>
  <c r="AN477" i="75"/>
  <c r="AN477" i="75" a="1"/>
  <c r="AO476" i="75"/>
  <c r="AO476" i="75" a="1"/>
  <c r="AN476" i="75"/>
  <c r="AN476" i="75" a="1"/>
  <c r="AO475" i="75"/>
  <c r="AO475" i="75" a="1"/>
  <c r="AN475" i="75"/>
  <c r="AN475" i="75" a="1"/>
  <c r="AO474" i="75"/>
  <c r="AO474" i="75" a="1"/>
  <c r="AN474" i="75"/>
  <c r="AN474" i="75" a="1"/>
  <c r="AO473" i="75"/>
  <c r="AO473" i="75" a="1"/>
  <c r="AN473" i="75"/>
  <c r="AN473" i="75" a="1"/>
  <c r="AO472" i="75"/>
  <c r="AO472" i="75" a="1"/>
  <c r="AN472" i="75"/>
  <c r="AN472" i="75" a="1"/>
  <c r="AO471" i="75"/>
  <c r="AO471" i="75" a="1"/>
  <c r="AN471" i="75"/>
  <c r="AN471" i="75" a="1"/>
  <c r="AO470" i="75"/>
  <c r="AO470" i="75" a="1"/>
  <c r="AN470" i="75"/>
  <c r="AN470" i="75" a="1"/>
  <c r="AO469" i="75"/>
  <c r="AO469" i="75" a="1"/>
  <c r="AN469" i="75"/>
  <c r="AN469" i="75" a="1"/>
  <c r="AO468" i="75"/>
  <c r="AO468" i="75" a="1"/>
  <c r="AN468" i="75"/>
  <c r="AN468" i="75" a="1"/>
  <c r="AO467" i="75"/>
  <c r="AO467" i="75" a="1"/>
  <c r="AN467" i="75"/>
  <c r="AN467" i="75" a="1"/>
  <c r="AO466" i="75"/>
  <c r="AO466" i="75" a="1"/>
  <c r="AN466" i="75"/>
  <c r="AN466" i="75" a="1"/>
  <c r="AO465" i="75"/>
  <c r="AO465" i="75" a="1"/>
  <c r="AN465" i="75"/>
  <c r="AN465" i="75" a="1"/>
  <c r="AO464" i="75"/>
  <c r="AO464" i="75" a="1"/>
  <c r="AN464" i="75"/>
  <c r="AN464" i="75" a="1"/>
  <c r="AO463" i="75"/>
  <c r="AO463" i="75" a="1"/>
  <c r="AN463" i="75"/>
  <c r="AN463" i="75" a="1"/>
  <c r="AO462" i="75"/>
  <c r="AO462" i="75" a="1"/>
  <c r="AN462" i="75"/>
  <c r="AN462" i="75" a="1"/>
  <c r="AO461" i="75"/>
  <c r="AO461" i="75" a="1"/>
  <c r="AN461" i="75"/>
  <c r="AN461" i="75" a="1"/>
  <c r="AO460" i="75"/>
  <c r="AO460" i="75" a="1"/>
  <c r="AN460" i="75"/>
  <c r="AN460" i="75" a="1"/>
  <c r="AO459" i="75"/>
  <c r="AO459" i="75" a="1"/>
  <c r="AN459" i="75"/>
  <c r="AN459" i="75" a="1"/>
  <c r="AO458" i="75"/>
  <c r="AO458" i="75" a="1"/>
  <c r="AN458" i="75"/>
  <c r="AN458" i="75" a="1"/>
  <c r="AO457" i="75"/>
  <c r="AO457" i="75" a="1"/>
  <c r="AN457" i="75"/>
  <c r="AN457" i="75" a="1"/>
  <c r="AO456" i="75"/>
  <c r="AO456" i="75" a="1"/>
  <c r="AN456" i="75"/>
  <c r="AN456" i="75" a="1"/>
  <c r="AO455" i="75"/>
  <c r="AO455" i="75" a="1"/>
  <c r="AN455" i="75"/>
  <c r="AN455" i="75" a="1"/>
  <c r="AO454" i="75"/>
  <c r="AO454" i="75" a="1"/>
  <c r="AN454" i="75"/>
  <c r="AN454" i="75" a="1"/>
  <c r="AO453" i="75"/>
  <c r="AO453" i="75" a="1"/>
  <c r="AN453" i="75"/>
  <c r="AN453" i="75" a="1"/>
  <c r="AO452" i="75"/>
  <c r="AO452" i="75" a="1"/>
  <c r="AN452" i="75"/>
  <c r="AN452" i="75" a="1"/>
  <c r="AO451" i="75"/>
  <c r="AO451" i="75" a="1"/>
  <c r="AN451" i="75"/>
  <c r="AN451" i="75" a="1"/>
  <c r="AO450" i="75"/>
  <c r="AO450" i="75" a="1"/>
  <c r="AN450" i="75"/>
  <c r="AN450" i="75" a="1"/>
  <c r="AO449" i="75"/>
  <c r="AO449" i="75" a="1"/>
  <c r="AN449" i="75"/>
  <c r="AN449" i="75" a="1"/>
  <c r="AO448" i="75"/>
  <c r="AO448" i="75" a="1"/>
  <c r="AN448" i="75"/>
  <c r="AN448" i="75" a="1"/>
  <c r="AO447" i="75"/>
  <c r="AO447" i="75" a="1"/>
  <c r="AN447" i="75"/>
  <c r="AN447" i="75" a="1"/>
  <c r="AO446" i="75"/>
  <c r="AO446" i="75" a="1"/>
  <c r="AN446" i="75"/>
  <c r="AN446" i="75" a="1"/>
  <c r="AO445" i="75"/>
  <c r="AO445" i="75" a="1"/>
  <c r="AN445" i="75"/>
  <c r="AN445" i="75" a="1"/>
  <c r="AO444" i="75"/>
  <c r="AO444" i="75" a="1"/>
  <c r="AN444" i="75"/>
  <c r="AN444" i="75" a="1"/>
  <c r="AO443" i="75"/>
  <c r="AO443" i="75" a="1"/>
  <c r="AN443" i="75"/>
  <c r="AN443" i="75" a="1"/>
  <c r="AO442" i="75"/>
  <c r="AO442" i="75" a="1"/>
  <c r="AN442" i="75"/>
  <c r="AN442" i="75" a="1"/>
  <c r="AO441" i="75"/>
  <c r="AO441" i="75" a="1"/>
  <c r="AN441" i="75"/>
  <c r="AN441" i="75" a="1"/>
  <c r="AO440" i="75"/>
  <c r="AO440" i="75" a="1"/>
  <c r="AN440" i="75"/>
  <c r="AN440" i="75" a="1"/>
  <c r="AO439" i="75"/>
  <c r="AO439" i="75" a="1"/>
  <c r="AN439" i="75"/>
  <c r="AN439" i="75" a="1"/>
  <c r="AO438" i="75"/>
  <c r="AO438" i="75" a="1"/>
  <c r="AN438" i="75"/>
  <c r="AN438" i="75" a="1"/>
  <c r="AO437" i="75"/>
  <c r="AO437" i="75" a="1"/>
  <c r="AN437" i="75"/>
  <c r="AN437" i="75" a="1"/>
  <c r="AO436" i="75"/>
  <c r="AO436" i="75" a="1"/>
  <c r="AN436" i="75"/>
  <c r="AN436" i="75" a="1"/>
  <c r="AO435" i="75"/>
  <c r="AO435" i="75" a="1"/>
  <c r="AN435" i="75"/>
  <c r="AN435" i="75" a="1"/>
  <c r="AO434" i="75"/>
  <c r="AO434" i="75" a="1"/>
  <c r="AN434" i="75"/>
  <c r="AN434" i="75" a="1"/>
  <c r="AO433" i="75"/>
  <c r="AO433" i="75" a="1"/>
  <c r="AN433" i="75"/>
  <c r="AN433" i="75" a="1"/>
  <c r="AO432" i="75"/>
  <c r="AO432" i="75" a="1"/>
  <c r="AN432" i="75"/>
  <c r="AN432" i="75" a="1"/>
  <c r="AO431" i="75"/>
  <c r="AO431" i="75" a="1"/>
  <c r="AN431" i="75"/>
  <c r="AN431" i="75" a="1"/>
  <c r="AO430" i="75"/>
  <c r="AO430" i="75" a="1"/>
  <c r="AN430" i="75"/>
  <c r="AN430" i="75" a="1"/>
  <c r="AO429" i="75"/>
  <c r="AO429" i="75" a="1"/>
  <c r="AN429" i="75"/>
  <c r="AN429" i="75" a="1"/>
  <c r="AO428" i="75"/>
  <c r="AO428" i="75" a="1"/>
  <c r="AN428" i="75"/>
  <c r="AN428" i="75" a="1"/>
  <c r="AO427" i="75"/>
  <c r="AO427" i="75" a="1"/>
  <c r="AN427" i="75"/>
  <c r="AN427" i="75" a="1"/>
  <c r="AO426" i="75"/>
  <c r="AO426" i="75" a="1"/>
  <c r="AN426" i="75"/>
  <c r="AN426" i="75" a="1"/>
  <c r="AO425" i="75"/>
  <c r="AO425" i="75" a="1"/>
  <c r="AN425" i="75"/>
  <c r="AN425" i="75" a="1"/>
  <c r="AO424" i="75"/>
  <c r="AO424" i="75" a="1"/>
  <c r="AN424" i="75"/>
  <c r="AN424" i="75" a="1"/>
  <c r="AO423" i="75"/>
  <c r="AO423" i="75" a="1"/>
  <c r="AN423" i="75"/>
  <c r="AN423" i="75" a="1"/>
  <c r="AO422" i="75"/>
  <c r="AO422" i="75" a="1"/>
  <c r="AN422" i="75"/>
  <c r="AN422" i="75" a="1"/>
  <c r="AO421" i="75" a="1"/>
  <c r="AO421" i="75" s="1"/>
  <c r="AN421" i="75"/>
  <c r="AN421" i="75" a="1"/>
  <c r="AO420" i="75"/>
  <c r="AO420" i="75" a="1"/>
  <c r="AN420" i="75"/>
  <c r="AN420" i="75" a="1"/>
  <c r="AO419" i="75" a="1"/>
  <c r="AO419" i="75" s="1"/>
  <c r="AN419" i="75"/>
  <c r="AN419" i="75" a="1"/>
  <c r="AO418" i="75" a="1"/>
  <c r="AO418" i="75" s="1"/>
  <c r="AN418" i="75"/>
  <c r="AN418" i="75" a="1"/>
  <c r="AO417" i="75" a="1"/>
  <c r="AO417" i="75" s="1"/>
  <c r="AN417" i="75"/>
  <c r="AN417" i="75" a="1"/>
  <c r="AO416" i="75" a="1"/>
  <c r="AO416" i="75" s="1"/>
  <c r="AN416" i="75"/>
  <c r="AN416" i="75" a="1"/>
  <c r="AO415" i="75" a="1"/>
  <c r="AO415" i="75" s="1"/>
  <c r="AN415" i="75"/>
  <c r="AN415" i="75" a="1"/>
  <c r="AO414" i="75" a="1"/>
  <c r="AO414" i="75" s="1"/>
  <c r="AN414" i="75"/>
  <c r="AN414" i="75" a="1"/>
  <c r="AO413" i="75" a="1"/>
  <c r="AO413" i="75" s="1"/>
  <c r="AN413" i="75"/>
  <c r="AN413" i="75" a="1"/>
  <c r="AO412" i="75" a="1"/>
  <c r="AO412" i="75" s="1"/>
  <c r="AN412" i="75"/>
  <c r="AN412" i="75" a="1"/>
  <c r="AO411" i="75" a="1"/>
  <c r="AO411" i="75" s="1"/>
  <c r="AN411" i="75" a="1"/>
  <c r="AN411" i="75" s="1"/>
  <c r="AO410" i="75" a="1"/>
  <c r="AO410" i="75" s="1"/>
  <c r="AN410" i="75"/>
  <c r="AN410" i="75" a="1"/>
  <c r="AO409" i="75" a="1"/>
  <c r="AO409" i="75" s="1"/>
  <c r="AN409" i="75" a="1"/>
  <c r="AN409" i="75" s="1"/>
  <c r="AO408" i="75" a="1"/>
  <c r="AO408" i="75" s="1"/>
  <c r="AN408" i="75"/>
  <c r="AN408" i="75" a="1"/>
  <c r="AO407" i="75" a="1"/>
  <c r="AO407" i="75" s="1"/>
  <c r="AN407" i="75" a="1"/>
  <c r="AN407" i="75" s="1"/>
  <c r="AO406" i="75" a="1"/>
  <c r="AO406" i="75" s="1"/>
  <c r="AN406" i="75"/>
  <c r="AN406" i="75" a="1"/>
  <c r="AO405" i="75" a="1"/>
  <c r="AO405" i="75" s="1"/>
  <c r="AN405" i="75" a="1"/>
  <c r="AN405" i="75" s="1"/>
  <c r="AO404" i="75" a="1"/>
  <c r="AO404" i="75" s="1"/>
  <c r="AN404" i="75" a="1"/>
  <c r="AN404" i="75" s="1"/>
  <c r="AO403" i="75" a="1"/>
  <c r="AO403" i="75" s="1"/>
  <c r="AN403" i="75" a="1"/>
  <c r="AN403" i="75" s="1"/>
  <c r="AO402" i="75" a="1"/>
  <c r="AO402" i="75" s="1"/>
  <c r="AN402" i="75" a="1"/>
  <c r="AN402" i="75" s="1"/>
  <c r="AO401" i="75" a="1"/>
  <c r="AO401" i="75" s="1"/>
  <c r="AN401" i="75" a="1"/>
  <c r="AN401" i="75" s="1"/>
  <c r="AO400" i="75" a="1"/>
  <c r="AO400" i="75" s="1"/>
  <c r="AN400" i="75" a="1"/>
  <c r="AN400" i="75" s="1"/>
  <c r="AO399" i="75" a="1"/>
  <c r="AO399" i="75" s="1"/>
  <c r="AN399" i="75" a="1"/>
  <c r="AN399" i="75" s="1"/>
  <c r="AO398" i="75" a="1"/>
  <c r="AO398" i="75" s="1"/>
  <c r="AN398" i="75" a="1"/>
  <c r="AN398" i="75" s="1"/>
  <c r="AO397" i="75" a="1"/>
  <c r="AO397" i="75" s="1"/>
  <c r="AN397" i="75" a="1"/>
  <c r="AN397" i="75" s="1"/>
  <c r="AO396" i="75" a="1"/>
  <c r="AO396" i="75" s="1"/>
  <c r="AN396" i="75" a="1"/>
  <c r="AN396" i="75" s="1"/>
  <c r="AO395" i="75" a="1"/>
  <c r="AO395" i="75" s="1"/>
  <c r="AN395" i="75" a="1"/>
  <c r="AN395" i="75" s="1"/>
  <c r="AO394" i="75" a="1"/>
  <c r="AO394" i="75" s="1"/>
  <c r="AN394" i="75" a="1"/>
  <c r="AN394" i="75" s="1"/>
  <c r="AO393" i="75" a="1"/>
  <c r="AO393" i="75" s="1"/>
  <c r="AN393" i="75" a="1"/>
  <c r="AN393" i="75" s="1"/>
  <c r="AO392" i="75" a="1"/>
  <c r="AO392" i="75" s="1"/>
  <c r="AN392" i="75" a="1"/>
  <c r="AN392" i="75" s="1"/>
  <c r="AO391" i="75" a="1"/>
  <c r="AO391" i="75" s="1"/>
  <c r="AN391" i="75" a="1"/>
  <c r="AN391" i="75" s="1"/>
  <c r="AO390" i="75" a="1"/>
  <c r="AO390" i="75" s="1"/>
  <c r="AN390" i="75" a="1"/>
  <c r="AN390" i="75" s="1"/>
  <c r="AO389" i="75" a="1"/>
  <c r="AO389" i="75" s="1"/>
  <c r="AN389" i="75" a="1"/>
  <c r="AN389" i="75" s="1"/>
  <c r="AO388" i="75" a="1"/>
  <c r="AO388" i="75" s="1"/>
  <c r="AN388" i="75" a="1"/>
  <c r="AN388" i="75" s="1"/>
  <c r="AO387" i="75" a="1"/>
  <c r="AO387" i="75" s="1"/>
  <c r="AN387" i="75" a="1"/>
  <c r="AN387" i="75" s="1"/>
  <c r="AO386" i="75" a="1"/>
  <c r="AO386" i="75" s="1"/>
  <c r="AN386" i="75" a="1"/>
  <c r="AN386" i="75" s="1"/>
  <c r="AO385" i="75" a="1"/>
  <c r="AO385" i="75" s="1"/>
  <c r="AN385" i="75" a="1"/>
  <c r="AN385" i="75" s="1"/>
  <c r="AO384" i="75" a="1"/>
  <c r="AO384" i="75" s="1"/>
  <c r="AN384" i="75" a="1"/>
  <c r="AN384" i="75" s="1"/>
  <c r="AO383" i="75" a="1"/>
  <c r="AO383" i="75" s="1"/>
  <c r="AN383" i="75" a="1"/>
  <c r="AN383" i="75" s="1"/>
  <c r="AO382" i="75" a="1"/>
  <c r="AO382" i="75" s="1"/>
  <c r="AN382" i="75" a="1"/>
  <c r="AN382" i="75" s="1"/>
  <c r="AO381" i="75" a="1"/>
  <c r="AO381" i="75" s="1"/>
  <c r="AN381" i="75" a="1"/>
  <c r="AN381" i="75" s="1"/>
  <c r="AO380" i="75" a="1"/>
  <c r="AO380" i="75" s="1"/>
  <c r="AN380" i="75" a="1"/>
  <c r="AN380" i="75" s="1"/>
  <c r="AO379" i="75" a="1"/>
  <c r="AO379" i="75" s="1"/>
  <c r="AN379" i="75" a="1"/>
  <c r="AN379" i="75" s="1"/>
  <c r="AO378" i="75" a="1"/>
  <c r="AO378" i="75" s="1"/>
  <c r="AN378" i="75" a="1"/>
  <c r="AN378" i="75" s="1"/>
  <c r="AO377" i="75" a="1"/>
  <c r="AO377" i="75" s="1"/>
  <c r="AN377" i="75" a="1"/>
  <c r="AN377" i="75" s="1"/>
  <c r="AO376" i="75" a="1"/>
  <c r="AO376" i="75" s="1"/>
  <c r="AN376" i="75" a="1"/>
  <c r="AN376" i="75" s="1"/>
  <c r="AO375" i="75" a="1"/>
  <c r="AO375" i="75" s="1"/>
  <c r="AN375" i="75" a="1"/>
  <c r="AN375" i="75" s="1"/>
  <c r="AO374" i="75" a="1"/>
  <c r="AO374" i="75" s="1"/>
  <c r="AN374" i="75" a="1"/>
  <c r="AN374" i="75" s="1"/>
  <c r="AO373" i="75" a="1"/>
  <c r="AO373" i="75" s="1"/>
  <c r="AN373" i="75" a="1"/>
  <c r="AN373" i="75" s="1"/>
  <c r="AO372" i="75" a="1"/>
  <c r="AO372" i="75" s="1"/>
  <c r="AN372" i="75" a="1"/>
  <c r="AN372" i="75" s="1"/>
  <c r="AO371" i="75" a="1"/>
  <c r="AO371" i="75" s="1"/>
  <c r="AN371" i="75" a="1"/>
  <c r="AN371" i="75" s="1"/>
  <c r="AO370" i="75" a="1"/>
  <c r="AO370" i="75" s="1"/>
  <c r="AN370" i="75" a="1"/>
  <c r="AN370" i="75" s="1"/>
  <c r="AO369" i="75" a="1"/>
  <c r="AO369" i="75" s="1"/>
  <c r="AN369" i="75" a="1"/>
  <c r="AN369" i="75" s="1"/>
  <c r="AO368" i="75" a="1"/>
  <c r="AO368" i="75" s="1"/>
  <c r="AN368" i="75" a="1"/>
  <c r="AN368" i="75" s="1"/>
  <c r="AO367" i="75" a="1"/>
  <c r="AO367" i="75" s="1"/>
  <c r="AN367" i="75" a="1"/>
  <c r="AN367" i="75" s="1"/>
  <c r="AO366" i="75" a="1"/>
  <c r="AO366" i="75" s="1"/>
  <c r="AN366" i="75" a="1"/>
  <c r="AN366" i="75" s="1"/>
  <c r="AO365" i="75" a="1"/>
  <c r="AO365" i="75" s="1"/>
  <c r="AN365" i="75" a="1"/>
  <c r="AN365" i="75" s="1"/>
  <c r="AO364" i="75" a="1"/>
  <c r="AO364" i="75" s="1"/>
  <c r="AN364" i="75" a="1"/>
  <c r="AN364" i="75" s="1"/>
  <c r="AO363" i="75" a="1"/>
  <c r="AO363" i="75" s="1"/>
  <c r="AN363" i="75" a="1"/>
  <c r="AN363" i="75" s="1"/>
  <c r="AO362" i="75" a="1"/>
  <c r="AO362" i="75" s="1"/>
  <c r="AN362" i="75" a="1"/>
  <c r="AN362" i="75" s="1"/>
  <c r="AO361" i="75" a="1"/>
  <c r="AO361" i="75" s="1"/>
  <c r="AN361" i="75" a="1"/>
  <c r="AN361" i="75" s="1"/>
  <c r="AO360" i="75" a="1"/>
  <c r="AO360" i="75" s="1"/>
  <c r="AN360" i="75" a="1"/>
  <c r="AN360" i="75" s="1"/>
  <c r="AO359" i="75" a="1"/>
  <c r="AO359" i="75" s="1"/>
  <c r="AN359" i="75" a="1"/>
  <c r="AN359" i="75" s="1"/>
  <c r="AO358" i="75" a="1"/>
  <c r="AO358" i="75" s="1"/>
  <c r="AN358" i="75" a="1"/>
  <c r="AN358" i="75" s="1"/>
  <c r="AO357" i="75" a="1"/>
  <c r="AO357" i="75" s="1"/>
  <c r="AN357" i="75" a="1"/>
  <c r="AN357" i="75" s="1"/>
  <c r="AO356" i="75" a="1"/>
  <c r="AO356" i="75" s="1"/>
  <c r="AN356" i="75" a="1"/>
  <c r="AN356" i="75" s="1"/>
  <c r="AO355" i="75" a="1"/>
  <c r="AO355" i="75" s="1"/>
  <c r="AN355" i="75" a="1"/>
  <c r="AN355" i="75" s="1"/>
  <c r="AO354" i="75" a="1"/>
  <c r="AO354" i="75" s="1"/>
  <c r="AN354" i="75" a="1"/>
  <c r="AN354" i="75" s="1"/>
  <c r="AO353" i="75" a="1"/>
  <c r="AO353" i="75" s="1"/>
  <c r="AN353" i="75" a="1"/>
  <c r="AN353" i="75" s="1"/>
  <c r="AO352" i="75" a="1"/>
  <c r="AO352" i="75" s="1"/>
  <c r="AN352" i="75" a="1"/>
  <c r="AN352" i="75" s="1"/>
  <c r="AO351" i="75" a="1"/>
  <c r="AO351" i="75" s="1"/>
  <c r="AN351" i="75" a="1"/>
  <c r="AN351" i="75" s="1"/>
  <c r="AO350" i="75" a="1"/>
  <c r="AO350" i="75" s="1"/>
  <c r="AN350" i="75" a="1"/>
  <c r="AN350" i="75" s="1"/>
  <c r="AO349" i="75" a="1"/>
  <c r="AO349" i="75" s="1"/>
  <c r="AN349" i="75" a="1"/>
  <c r="AN349" i="75" s="1"/>
  <c r="AO348" i="75" a="1"/>
  <c r="AO348" i="75" s="1"/>
  <c r="AN348" i="75" a="1"/>
  <c r="AN348" i="75" s="1"/>
  <c r="AO347" i="75" a="1"/>
  <c r="AO347" i="75" s="1"/>
  <c r="AN347" i="75" a="1"/>
  <c r="AN347" i="75" s="1"/>
  <c r="AO346" i="75" a="1"/>
  <c r="AO346" i="75" s="1"/>
  <c r="AN346" i="75" a="1"/>
  <c r="AN346" i="75" s="1"/>
  <c r="AO345" i="75" a="1"/>
  <c r="AO345" i="75" s="1"/>
  <c r="AN345" i="75" a="1"/>
  <c r="AN345" i="75" s="1"/>
  <c r="AO344" i="75" a="1"/>
  <c r="AO344" i="75" s="1"/>
  <c r="AN344" i="75" a="1"/>
  <c r="AN344" i="75" s="1"/>
  <c r="AO343" i="75" a="1"/>
  <c r="AO343" i="75" s="1"/>
  <c r="AN343" i="75" a="1"/>
  <c r="AN343" i="75" s="1"/>
  <c r="AO342" i="75" a="1"/>
  <c r="AO342" i="75" s="1"/>
  <c r="AN342" i="75" a="1"/>
  <c r="AN342" i="75" s="1"/>
  <c r="AO341" i="75" a="1"/>
  <c r="AO341" i="75" s="1"/>
  <c r="AN341" i="75" a="1"/>
  <c r="AN341" i="75" s="1"/>
  <c r="AO340" i="75" a="1"/>
  <c r="AO340" i="75" s="1"/>
  <c r="AN340" i="75" a="1"/>
  <c r="AN340" i="75" s="1"/>
  <c r="AO339" i="75" a="1"/>
  <c r="AO339" i="75" s="1"/>
  <c r="AN339" i="75" a="1"/>
  <c r="AN339" i="75" s="1"/>
  <c r="AO338" i="75" a="1"/>
  <c r="AO338" i="75" s="1"/>
  <c r="AN338" i="75" a="1"/>
  <c r="AN338" i="75" s="1"/>
  <c r="AO337" i="75" a="1"/>
  <c r="AO337" i="75" s="1"/>
  <c r="AN337" i="75" a="1"/>
  <c r="AN337" i="75" s="1"/>
  <c r="AO336" i="75" a="1"/>
  <c r="AO336" i="75" s="1"/>
  <c r="AN336" i="75" a="1"/>
  <c r="AN336" i="75" s="1"/>
  <c r="AO335" i="75" a="1"/>
  <c r="AO335" i="75" s="1"/>
  <c r="AN335" i="75" a="1"/>
  <c r="AN335" i="75" s="1"/>
  <c r="AO334" i="75" a="1"/>
  <c r="AO334" i="75" s="1"/>
  <c r="AN334" i="75" a="1"/>
  <c r="AN334" i="75" s="1"/>
  <c r="AO333" i="75" a="1"/>
  <c r="AO333" i="75" s="1"/>
  <c r="AN333" i="75" a="1"/>
  <c r="AN333" i="75" s="1"/>
  <c r="AO332" i="75" a="1"/>
  <c r="AO332" i="75" s="1"/>
  <c r="AN332" i="75" a="1"/>
  <c r="AN332" i="75" s="1"/>
  <c r="AO331" i="75" a="1"/>
  <c r="AO331" i="75" s="1"/>
  <c r="AN331" i="75" a="1"/>
  <c r="AN331" i="75" s="1"/>
  <c r="AO330" i="75" a="1"/>
  <c r="AO330" i="75" s="1"/>
  <c r="AN330" i="75" a="1"/>
  <c r="AN330" i="75" s="1"/>
  <c r="AO329" i="75" a="1"/>
  <c r="AO329" i="75" s="1"/>
  <c r="AN329" i="75" a="1"/>
  <c r="AN329" i="75" s="1"/>
  <c r="AO328" i="75" a="1"/>
  <c r="AO328" i="75" s="1"/>
  <c r="AN328" i="75" a="1"/>
  <c r="AN328" i="75" s="1"/>
  <c r="AO327" i="75" a="1"/>
  <c r="AO327" i="75" s="1"/>
  <c r="AN327" i="75" a="1"/>
  <c r="AN327" i="75" s="1"/>
  <c r="AO326" i="75" a="1"/>
  <c r="AO326" i="75" s="1"/>
  <c r="AN326" i="75" a="1"/>
  <c r="AN326" i="75" s="1"/>
  <c r="AO325" i="75" a="1"/>
  <c r="AO325" i="75" s="1"/>
  <c r="AN325" i="75" a="1"/>
  <c r="AN325" i="75" s="1"/>
  <c r="AO324" i="75" a="1"/>
  <c r="AO324" i="75" s="1"/>
  <c r="AN324" i="75" a="1"/>
  <c r="AN324" i="75" s="1"/>
  <c r="AO323" i="75" a="1"/>
  <c r="AO323" i="75" s="1"/>
  <c r="AN323" i="75" a="1"/>
  <c r="AN323" i="75" s="1"/>
  <c r="AO322" i="75" a="1"/>
  <c r="AO322" i="75" s="1"/>
  <c r="AN322" i="75" a="1"/>
  <c r="AN322" i="75" s="1"/>
  <c r="AO321" i="75" a="1"/>
  <c r="AO321" i="75" s="1"/>
  <c r="AN321" i="75" a="1"/>
  <c r="AN321" i="75" s="1"/>
  <c r="AO320" i="75" a="1"/>
  <c r="AO320" i="75" s="1"/>
  <c r="AN320" i="75" a="1"/>
  <c r="AN320" i="75" s="1"/>
  <c r="AO319" i="75" a="1"/>
  <c r="AO319" i="75" s="1"/>
  <c r="AN319" i="75" a="1"/>
  <c r="AN319" i="75" s="1"/>
  <c r="AO318" i="75" a="1"/>
  <c r="AO318" i="75" s="1"/>
  <c r="AN318" i="75" a="1"/>
  <c r="AN318" i="75" s="1"/>
  <c r="AO317" i="75" a="1"/>
  <c r="AO317" i="75" s="1"/>
  <c r="AN317" i="75" a="1"/>
  <c r="AN317" i="75" s="1"/>
  <c r="AO316" i="75" a="1"/>
  <c r="AO316" i="75" s="1"/>
  <c r="AN316" i="75" a="1"/>
  <c r="AN316" i="75" s="1"/>
  <c r="AO315" i="75" a="1"/>
  <c r="AO315" i="75" s="1"/>
  <c r="AN315" i="75" a="1"/>
  <c r="AN315" i="75" s="1"/>
  <c r="AO314" i="75" a="1"/>
  <c r="AO314" i="75" s="1"/>
  <c r="AN314" i="75" a="1"/>
  <c r="AN314" i="75" s="1"/>
  <c r="AO313" i="75" a="1"/>
  <c r="AO313" i="75" s="1"/>
  <c r="AN313" i="75" a="1"/>
  <c r="AN313" i="75" s="1"/>
  <c r="AO312" i="75" a="1"/>
  <c r="AO312" i="75" s="1"/>
  <c r="AN312" i="75" a="1"/>
  <c r="AN312" i="75" s="1"/>
  <c r="AO311" i="75" a="1"/>
  <c r="AO311" i="75" s="1"/>
  <c r="AN311" i="75" a="1"/>
  <c r="AN311" i="75" s="1"/>
  <c r="AO310" i="75" a="1"/>
  <c r="AO310" i="75" s="1"/>
  <c r="AN310" i="75" a="1"/>
  <c r="AN310" i="75" s="1"/>
  <c r="AO309" i="75" a="1"/>
  <c r="AO309" i="75" s="1"/>
  <c r="AN309" i="75" a="1"/>
  <c r="AN309" i="75" s="1"/>
  <c r="AO308" i="75" a="1"/>
  <c r="AO308" i="75" s="1"/>
  <c r="AN308" i="75" a="1"/>
  <c r="AN308" i="75" s="1"/>
  <c r="AO307" i="75" a="1"/>
  <c r="AO307" i="75" s="1"/>
  <c r="AN307" i="75" a="1"/>
  <c r="AN307" i="75" s="1"/>
  <c r="AO306" i="75" a="1"/>
  <c r="AO306" i="75" s="1"/>
  <c r="AN306" i="75" a="1"/>
  <c r="AN306" i="75" s="1"/>
  <c r="AO305" i="75" a="1"/>
  <c r="AO305" i="75" s="1"/>
  <c r="AN305" i="75" a="1"/>
  <c r="AN305" i="75" s="1"/>
  <c r="AO304" i="75" a="1"/>
  <c r="AO304" i="75" s="1"/>
  <c r="AN304" i="75" a="1"/>
  <c r="AN304" i="75" s="1"/>
  <c r="AO303" i="75" a="1"/>
  <c r="AO303" i="75" s="1"/>
  <c r="AN303" i="75" a="1"/>
  <c r="AN303" i="75" s="1"/>
  <c r="AO302" i="75" a="1"/>
  <c r="AO302" i="75" s="1"/>
  <c r="AN302" i="75" a="1"/>
  <c r="AN302" i="75" s="1"/>
  <c r="AO301" i="75" a="1"/>
  <c r="AO301" i="75" s="1"/>
  <c r="AN301" i="75" a="1"/>
  <c r="AN301" i="75" s="1"/>
  <c r="AO300" i="75" a="1"/>
  <c r="AO300" i="75" s="1"/>
  <c r="AN300" i="75" a="1"/>
  <c r="AN300" i="75" s="1"/>
  <c r="AO299" i="75" a="1"/>
  <c r="AO299" i="75" s="1"/>
  <c r="AN299" i="75" a="1"/>
  <c r="AN299" i="75" s="1"/>
  <c r="AO298" i="75" a="1"/>
  <c r="AO298" i="75" s="1"/>
  <c r="AN298" i="75" a="1"/>
  <c r="AN298" i="75" s="1"/>
  <c r="AO297" i="75" a="1"/>
  <c r="AO297" i="75" s="1"/>
  <c r="AN297" i="75" a="1"/>
  <c r="AN297" i="75" s="1"/>
  <c r="AO296" i="75" a="1"/>
  <c r="AO296" i="75" s="1"/>
  <c r="AN296" i="75" a="1"/>
  <c r="AN296" i="75" s="1"/>
  <c r="AO295" i="75" a="1"/>
  <c r="AO295" i="75" s="1"/>
  <c r="AN295" i="75" a="1"/>
  <c r="AN295" i="75" s="1"/>
  <c r="AO294" i="75" a="1"/>
  <c r="AO294" i="75" s="1"/>
  <c r="AN294" i="75" a="1"/>
  <c r="AN294" i="75" s="1"/>
  <c r="AO293" i="75" a="1"/>
  <c r="AO293" i="75" s="1"/>
  <c r="AN293" i="75" a="1"/>
  <c r="AN293" i="75" s="1"/>
  <c r="AO292" i="75" a="1"/>
  <c r="AO292" i="75" s="1"/>
  <c r="AN292" i="75" a="1"/>
  <c r="AN292" i="75" s="1"/>
  <c r="AO291" i="75" a="1"/>
  <c r="AO291" i="75" s="1"/>
  <c r="AN291" i="75" a="1"/>
  <c r="AN291" i="75" s="1"/>
  <c r="AO290" i="75" a="1"/>
  <c r="AO290" i="75" s="1"/>
  <c r="AN290" i="75" a="1"/>
  <c r="AN290" i="75" s="1"/>
  <c r="AO289" i="75" a="1"/>
  <c r="AO289" i="75" s="1"/>
  <c r="AN289" i="75" a="1"/>
  <c r="AN289" i="75" s="1"/>
  <c r="AO288" i="75" a="1"/>
  <c r="AO288" i="75" s="1"/>
  <c r="AN288" i="75" a="1"/>
  <c r="AN288" i="75" s="1"/>
  <c r="AO287" i="75" a="1"/>
  <c r="AO287" i="75" s="1"/>
  <c r="AN287" i="75" a="1"/>
  <c r="AN287" i="75" s="1"/>
  <c r="AO286" i="75" a="1"/>
  <c r="AO286" i="75" s="1"/>
  <c r="AN286" i="75" a="1"/>
  <c r="AN286" i="75" s="1"/>
  <c r="AO285" i="75" a="1"/>
  <c r="AO285" i="75" s="1"/>
  <c r="AN285" i="75" a="1"/>
  <c r="AN285" i="75" s="1"/>
  <c r="AO284" i="75" a="1"/>
  <c r="AO284" i="75" s="1"/>
  <c r="AN284" i="75" a="1"/>
  <c r="AN284" i="75" s="1"/>
  <c r="AO283" i="75" a="1"/>
  <c r="AO283" i="75" s="1"/>
  <c r="AN283" i="75" a="1"/>
  <c r="AN283" i="75" s="1"/>
  <c r="AO282" i="75" a="1"/>
  <c r="AO282" i="75" s="1"/>
  <c r="AN282" i="75" a="1"/>
  <c r="AN282" i="75" s="1"/>
  <c r="AO281" i="75" a="1"/>
  <c r="AO281" i="75" s="1"/>
  <c r="AN281" i="75" a="1"/>
  <c r="AN281" i="75" s="1"/>
  <c r="AO280" i="75" a="1"/>
  <c r="AO280" i="75" s="1"/>
  <c r="AN280" i="75" a="1"/>
  <c r="AN280" i="75" s="1"/>
  <c r="AO279" i="75" a="1"/>
  <c r="AO279" i="75" s="1"/>
  <c r="AN279" i="75" a="1"/>
  <c r="AN279" i="75" s="1"/>
  <c r="AO278" i="75" a="1"/>
  <c r="AO278" i="75" s="1"/>
  <c r="AN278" i="75" a="1"/>
  <c r="AN278" i="75" s="1"/>
  <c r="AO277" i="75" a="1"/>
  <c r="AO277" i="75" s="1"/>
  <c r="AN277" i="75" a="1"/>
  <c r="AN277" i="75" s="1"/>
  <c r="AO276" i="75" a="1"/>
  <c r="AO276" i="75" s="1"/>
  <c r="AN276" i="75" a="1"/>
  <c r="AN276" i="75" s="1"/>
  <c r="AO275" i="75" a="1"/>
  <c r="AO275" i="75" s="1"/>
  <c r="AN275" i="75" a="1"/>
  <c r="AN275" i="75" s="1"/>
  <c r="AO274" i="75" a="1"/>
  <c r="AO274" i="75" s="1"/>
  <c r="AN274" i="75" a="1"/>
  <c r="AN274" i="75" s="1"/>
  <c r="AO273" i="75" a="1"/>
  <c r="AO273" i="75" s="1"/>
  <c r="AN273" i="75" a="1"/>
  <c r="AN273" i="75" s="1"/>
  <c r="AO272" i="75" a="1"/>
  <c r="AO272" i="75" s="1"/>
  <c r="AN272" i="75" a="1"/>
  <c r="AN272" i="75" s="1"/>
  <c r="AO271" i="75" a="1"/>
  <c r="AO271" i="75" s="1"/>
  <c r="AN271" i="75" a="1"/>
  <c r="AN271" i="75" s="1"/>
  <c r="AO270" i="75" a="1"/>
  <c r="AO270" i="75" s="1"/>
  <c r="AN270" i="75" a="1"/>
  <c r="AN270" i="75" s="1"/>
  <c r="AO269" i="75" a="1"/>
  <c r="AO269" i="75" s="1"/>
  <c r="AN269" i="75" a="1"/>
  <c r="AN269" i="75" s="1"/>
  <c r="AO268" i="75" a="1"/>
  <c r="AO268" i="75" s="1"/>
  <c r="AN268" i="75" a="1"/>
  <c r="AN268" i="75" s="1"/>
  <c r="AO267" i="75" a="1"/>
  <c r="AO267" i="75" s="1"/>
  <c r="AN267" i="75" a="1"/>
  <c r="AN267" i="75" s="1"/>
  <c r="AO266" i="75" a="1"/>
  <c r="AO266" i="75" s="1"/>
  <c r="AN266" i="75" a="1"/>
  <c r="AN266" i="75" s="1"/>
  <c r="AO265" i="75" a="1"/>
  <c r="AO265" i="75" s="1"/>
  <c r="AN265" i="75" a="1"/>
  <c r="AN265" i="75" s="1"/>
  <c r="AO264" i="75" a="1"/>
  <c r="AO264" i="75" s="1"/>
  <c r="AN264" i="75"/>
  <c r="AN264" i="75" a="1"/>
  <c r="AO263" i="75" a="1"/>
  <c r="AO263" i="75" s="1"/>
  <c r="AN263" i="75" a="1"/>
  <c r="AN263" i="75" s="1"/>
  <c r="AO262" i="75" a="1"/>
  <c r="AO262" i="75" s="1"/>
  <c r="AN262" i="75" a="1"/>
  <c r="AN262" i="75" s="1"/>
  <c r="AO261" i="75" a="1"/>
  <c r="AO261" i="75" s="1"/>
  <c r="AN261" i="75" a="1"/>
  <c r="AN261" i="75" s="1"/>
  <c r="AO260" i="75" a="1"/>
  <c r="AO260" i="75" s="1"/>
  <c r="AN260" i="75" a="1"/>
  <c r="AN260" i="75" s="1"/>
  <c r="AO259" i="75" a="1"/>
  <c r="AO259" i="75" s="1"/>
  <c r="AN259" i="75" a="1"/>
  <c r="AN259" i="75" s="1"/>
  <c r="AO258" i="75" a="1"/>
  <c r="AO258" i="75" s="1"/>
  <c r="AN258" i="75"/>
  <c r="AN258" i="75" a="1"/>
  <c r="AO257" i="75" a="1"/>
  <c r="AO257" i="75" s="1"/>
  <c r="AN257" i="75" a="1"/>
  <c r="AN257" i="75" s="1"/>
  <c r="AO256" i="75" a="1"/>
  <c r="AO256" i="75" s="1"/>
  <c r="AN256" i="75" a="1"/>
  <c r="AN256" i="75" s="1"/>
  <c r="AO255" i="75" a="1"/>
  <c r="AO255" i="75" s="1"/>
  <c r="AN255" i="75" a="1"/>
  <c r="AN255" i="75" s="1"/>
  <c r="AO254" i="75" a="1"/>
  <c r="AO254" i="75" s="1"/>
  <c r="AN254" i="75" a="1"/>
  <c r="AN254" i="75" s="1"/>
  <c r="AO253" i="75" a="1"/>
  <c r="AO253" i="75" s="1"/>
  <c r="AN253" i="75" a="1"/>
  <c r="AN253" i="75" s="1"/>
  <c r="AO252" i="75" a="1"/>
  <c r="AO252" i="75" s="1"/>
  <c r="AN252" i="75"/>
  <c r="AN252" i="75" a="1"/>
  <c r="AO251" i="75" a="1"/>
  <c r="AO251" i="75" s="1"/>
  <c r="AN251" i="75" a="1"/>
  <c r="AN251" i="75" s="1"/>
  <c r="AO250" i="75" a="1"/>
  <c r="AO250" i="75" s="1"/>
  <c r="AN250" i="75"/>
  <c r="AN250" i="75" a="1"/>
  <c r="AO249" i="75" a="1"/>
  <c r="AO249" i="75" s="1"/>
  <c r="AN249" i="75" a="1"/>
  <c r="AN249" i="75" s="1"/>
  <c r="AO248" i="75" a="1"/>
  <c r="AO248" i="75" s="1"/>
  <c r="AN248" i="75"/>
  <c r="AN248" i="75" a="1"/>
  <c r="AO247" i="75" a="1"/>
  <c r="AO247" i="75" s="1"/>
  <c r="AN247" i="75" a="1"/>
  <c r="AN247" i="75" s="1"/>
  <c r="AO246" i="75" a="1"/>
  <c r="AO246" i="75" s="1"/>
  <c r="AN246" i="75" a="1"/>
  <c r="AN246" i="75" s="1"/>
  <c r="AO245" i="75" a="1"/>
  <c r="AO245" i="75" s="1"/>
  <c r="AN245" i="75" a="1"/>
  <c r="AN245" i="75" s="1"/>
  <c r="AO244" i="75" a="1"/>
  <c r="AO244" i="75" s="1"/>
  <c r="AN244" i="75" a="1"/>
  <c r="AN244" i="75" s="1"/>
  <c r="AO243" i="75" a="1"/>
  <c r="AO243" i="75" s="1"/>
  <c r="AN243" i="75" a="1"/>
  <c r="AN243" i="75" s="1"/>
  <c r="AO242" i="75" a="1"/>
  <c r="AO242" i="75" s="1"/>
  <c r="AN242" i="75"/>
  <c r="AN242" i="75" a="1"/>
  <c r="AO241" i="75" a="1"/>
  <c r="AO241" i="75" s="1"/>
  <c r="AN241" i="75" a="1"/>
  <c r="AN241" i="75" s="1"/>
  <c r="AO240" i="75" a="1"/>
  <c r="AO240" i="75" s="1"/>
  <c r="AN240" i="75" a="1"/>
  <c r="AN240" i="75" s="1"/>
  <c r="AO239" i="75" a="1"/>
  <c r="AO239" i="75" s="1"/>
  <c r="AN239" i="75"/>
  <c r="AN239" i="75" a="1"/>
  <c r="AO238" i="75" a="1"/>
  <c r="AO238" i="75" s="1"/>
  <c r="AN238" i="75"/>
  <c r="AN238" i="75" a="1"/>
  <c r="AO237" i="75" a="1"/>
  <c r="AO237" i="75" s="1"/>
  <c r="AN237" i="75"/>
  <c r="AN237" i="75" a="1"/>
  <c r="AO236" i="75" a="1"/>
  <c r="AO236" i="75" s="1"/>
  <c r="AN236" i="75" a="1"/>
  <c r="AN236" i="75" s="1"/>
  <c r="AO235" i="75" a="1"/>
  <c r="AO235" i="75" s="1"/>
  <c r="AN235" i="75" a="1"/>
  <c r="AN235" i="75" s="1"/>
  <c r="AO234" i="75" a="1"/>
  <c r="AO234" i="75" s="1"/>
  <c r="AN234" i="75"/>
  <c r="AN234" i="75" a="1"/>
  <c r="AO233" i="75" a="1"/>
  <c r="AO233" i="75" s="1"/>
  <c r="AN233" i="75" a="1"/>
  <c r="AN233" i="75" s="1"/>
  <c r="AO232" i="75" a="1"/>
  <c r="AO232" i="75" s="1"/>
  <c r="AN232" i="75" a="1"/>
  <c r="AN232" i="75" s="1"/>
  <c r="AO231" i="75" a="1"/>
  <c r="AO231" i="75" s="1"/>
  <c r="AN231" i="75"/>
  <c r="AN231" i="75" a="1"/>
  <c r="AO230" i="75" a="1"/>
  <c r="AO230" i="75" s="1"/>
  <c r="AN230" i="75"/>
  <c r="AN230" i="75" a="1"/>
  <c r="AO229" i="75" a="1"/>
  <c r="AO229" i="75" s="1"/>
  <c r="AN229" i="75"/>
  <c r="AN229" i="75" a="1"/>
  <c r="AO228" i="75" a="1"/>
  <c r="AO228" i="75" s="1"/>
  <c r="AN228" i="75" a="1"/>
  <c r="AN228" i="75" s="1"/>
  <c r="AO227" i="75" a="1"/>
  <c r="AO227" i="75" s="1"/>
  <c r="AN227" i="75" a="1"/>
  <c r="AN227" i="75" s="1"/>
  <c r="AO226" i="75" a="1"/>
  <c r="AO226" i="75" s="1"/>
  <c r="AN226" i="75"/>
  <c r="AN226" i="75" a="1"/>
  <c r="AO225" i="75" a="1"/>
  <c r="AO225" i="75" s="1"/>
  <c r="AN225" i="75" a="1"/>
  <c r="AN225" i="75" s="1"/>
  <c r="AO224" i="75" a="1"/>
  <c r="AO224" i="75" s="1"/>
  <c r="AN224" i="75" a="1"/>
  <c r="AN224" i="75" s="1"/>
  <c r="AO223" i="75" a="1"/>
  <c r="AO223" i="75" s="1"/>
  <c r="AN223" i="75"/>
  <c r="AN223" i="75" a="1"/>
  <c r="AO222" i="75" a="1"/>
  <c r="AO222" i="75" s="1"/>
  <c r="AN222" i="75"/>
  <c r="AN222" i="75" a="1"/>
  <c r="AO221" i="75" a="1"/>
  <c r="AO221" i="75" s="1"/>
  <c r="AN221" i="75"/>
  <c r="AN221" i="75" a="1"/>
  <c r="AO220" i="75" a="1"/>
  <c r="AO220" i="75" s="1"/>
  <c r="AN220" i="75" a="1"/>
  <c r="AN220" i="75" s="1"/>
  <c r="AO219" i="75" a="1"/>
  <c r="AO219" i="75" s="1"/>
  <c r="AN219" i="75" a="1"/>
  <c r="AN219" i="75" s="1"/>
  <c r="AO218" i="75" a="1"/>
  <c r="AO218" i="75" s="1"/>
  <c r="AN218" i="75"/>
  <c r="AN218" i="75" a="1"/>
  <c r="AO217" i="75" a="1"/>
  <c r="AO217" i="75" s="1"/>
  <c r="AN217" i="75" a="1"/>
  <c r="AN217" i="75" s="1"/>
  <c r="AO216" i="75" a="1"/>
  <c r="AO216" i="75" s="1"/>
  <c r="AN216" i="75" a="1"/>
  <c r="AN216" i="75" s="1"/>
  <c r="AO215" i="75" a="1"/>
  <c r="AO215" i="75" s="1"/>
  <c r="AN215" i="75"/>
  <c r="AN215" i="75" a="1"/>
  <c r="AO214" i="75" a="1"/>
  <c r="AO214" i="75" s="1"/>
  <c r="AN214" i="75"/>
  <c r="AN214" i="75" a="1"/>
  <c r="AO213" i="75" a="1"/>
  <c r="AO213" i="75" s="1"/>
  <c r="AN213" i="75"/>
  <c r="AN213" i="75" a="1"/>
  <c r="AO212" i="75" a="1"/>
  <c r="AO212" i="75" s="1"/>
  <c r="AN212" i="75" a="1"/>
  <c r="AN212" i="75" s="1"/>
  <c r="AO211" i="75" a="1"/>
  <c r="AO211" i="75" s="1"/>
  <c r="AN211" i="75" a="1"/>
  <c r="AN211" i="75" s="1"/>
  <c r="AO210" i="75" a="1"/>
  <c r="AO210" i="75" s="1"/>
  <c r="AN210" i="75"/>
  <c r="AN210" i="75" a="1"/>
  <c r="AO209" i="75" a="1"/>
  <c r="AO209" i="75" s="1"/>
  <c r="AN209" i="75" a="1"/>
  <c r="AN209" i="75" s="1"/>
  <c r="AO208" i="75" a="1"/>
  <c r="AO208" i="75" s="1"/>
  <c r="AN208" i="75" a="1"/>
  <c r="AN208" i="75" s="1"/>
  <c r="AO207" i="75" a="1"/>
  <c r="AO207" i="75" s="1"/>
  <c r="AN207" i="75"/>
  <c r="AN207" i="75" a="1"/>
  <c r="AO206" i="75" a="1"/>
  <c r="AO206" i="75" s="1"/>
  <c r="AN206" i="75"/>
  <c r="AN206" i="75" a="1"/>
  <c r="AO205" i="75" a="1"/>
  <c r="AO205" i="75" s="1"/>
  <c r="AN205" i="75"/>
  <c r="AN205" i="75" a="1"/>
  <c r="AO204" i="75" a="1"/>
  <c r="AO204" i="75" s="1"/>
  <c r="AN204" i="75" a="1"/>
  <c r="AN204" i="75" s="1"/>
  <c r="AO203" i="75" a="1"/>
  <c r="AO203" i="75" s="1"/>
  <c r="AN203" i="75" a="1"/>
  <c r="AN203" i="75" s="1"/>
  <c r="AO202" i="75" a="1"/>
  <c r="AO202" i="75" s="1"/>
  <c r="AN202" i="75"/>
  <c r="AN202" i="75" a="1"/>
  <c r="AO201" i="75" a="1"/>
  <c r="AO201" i="75" s="1"/>
  <c r="AN201" i="75" a="1"/>
  <c r="AN201" i="75" s="1"/>
  <c r="AO200" i="75" a="1"/>
  <c r="AO200" i="75" s="1"/>
  <c r="AN200" i="75" a="1"/>
  <c r="AN200" i="75" s="1"/>
  <c r="AO199" i="75" a="1"/>
  <c r="AO199" i="75" s="1"/>
  <c r="AN199" i="75"/>
  <c r="AN199" i="75" a="1"/>
  <c r="AO198" i="75" a="1"/>
  <c r="AO198" i="75" s="1"/>
  <c r="AN198" i="75"/>
  <c r="AN198" i="75" a="1"/>
  <c r="AO197" i="75" a="1"/>
  <c r="AO197" i="75" s="1"/>
  <c r="AN197" i="75"/>
  <c r="AN197" i="75" a="1"/>
  <c r="AO196" i="75" a="1"/>
  <c r="AO196" i="75" s="1"/>
  <c r="AN196" i="75" a="1"/>
  <c r="AN196" i="75" s="1"/>
  <c r="AO195" i="75" a="1"/>
  <c r="AO195" i="75" s="1"/>
  <c r="AN195" i="75" a="1"/>
  <c r="AN195" i="75" s="1"/>
  <c r="AO194" i="75" a="1"/>
  <c r="AO194" i="75" s="1"/>
  <c r="AN194" i="75"/>
  <c r="AN194" i="75" a="1"/>
  <c r="AO193" i="75" a="1"/>
  <c r="AO193" i="75" s="1"/>
  <c r="AN193" i="75" a="1"/>
  <c r="AN193" i="75" s="1"/>
  <c r="AO192" i="75" a="1"/>
  <c r="AO192" i="75" s="1"/>
  <c r="AN192" i="75" a="1"/>
  <c r="AN192" i="75" s="1"/>
  <c r="AO191" i="75" a="1"/>
  <c r="AO191" i="75" s="1"/>
  <c r="AN191" i="75"/>
  <c r="AN191" i="75" a="1"/>
  <c r="AO190" i="75" a="1"/>
  <c r="AO190" i="75" s="1"/>
  <c r="AN190" i="75"/>
  <c r="AN190" i="75" a="1"/>
  <c r="AO189" i="75" a="1"/>
  <c r="AO189" i="75" s="1"/>
  <c r="AN189" i="75"/>
  <c r="AN189" i="75" a="1"/>
  <c r="AO188" i="75" a="1"/>
  <c r="AO188" i="75" s="1"/>
  <c r="AN188" i="75" a="1"/>
  <c r="AN188" i="75" s="1"/>
  <c r="AO187" i="75" a="1"/>
  <c r="AO187" i="75" s="1"/>
  <c r="AN187" i="75" a="1"/>
  <c r="AN187" i="75" s="1"/>
  <c r="AO186" i="75" a="1"/>
  <c r="AO186" i="75" s="1"/>
  <c r="AN186" i="75"/>
  <c r="AN186" i="75" a="1"/>
  <c r="AO185" i="75" a="1"/>
  <c r="AO185" i="75" s="1"/>
  <c r="AN185" i="75" a="1"/>
  <c r="AN185" i="75" s="1"/>
  <c r="AO184" i="75" a="1"/>
  <c r="AO184" i="75" s="1"/>
  <c r="AN184" i="75" a="1"/>
  <c r="AN184" i="75" s="1"/>
  <c r="AO183" i="75" a="1"/>
  <c r="AO183" i="75" s="1"/>
  <c r="AN183" i="75"/>
  <c r="AN183" i="75" a="1"/>
  <c r="AO182" i="75" a="1"/>
  <c r="AO182" i="75" s="1"/>
  <c r="AN182" i="75"/>
  <c r="AN182" i="75" a="1"/>
  <c r="AO181" i="75" a="1"/>
  <c r="AO181" i="75" s="1"/>
  <c r="AN181" i="75"/>
  <c r="AN181" i="75" a="1"/>
  <c r="AO180" i="75" a="1"/>
  <c r="AO180" i="75" s="1"/>
  <c r="AN180" i="75" a="1"/>
  <c r="AN180" i="75" s="1"/>
  <c r="AO179" i="75" a="1"/>
  <c r="AO179" i="75" s="1"/>
  <c r="AN179" i="75" a="1"/>
  <c r="AN179" i="75" s="1"/>
  <c r="AO178" i="75" a="1"/>
  <c r="AO178" i="75" s="1"/>
  <c r="AN178" i="75"/>
  <c r="AN178" i="75" a="1"/>
  <c r="AO177" i="75" a="1"/>
  <c r="AO177" i="75" s="1"/>
  <c r="AN177" i="75" a="1"/>
  <c r="AN177" i="75" s="1"/>
  <c r="AO176" i="75" a="1"/>
  <c r="AO176" i="75" s="1"/>
  <c r="AN176" i="75" a="1"/>
  <c r="AN176" i="75" s="1"/>
  <c r="AO175" i="75" a="1"/>
  <c r="AO175" i="75" s="1"/>
  <c r="AN175" i="75"/>
  <c r="AN175" i="75" a="1"/>
  <c r="AO174" i="75" a="1"/>
  <c r="AO174" i="75" s="1"/>
  <c r="AN174" i="75"/>
  <c r="AN174" i="75" a="1"/>
  <c r="AO173" i="75" a="1"/>
  <c r="AO173" i="75" s="1"/>
  <c r="AN173" i="75"/>
  <c r="AN173" i="75" a="1"/>
  <c r="AO172" i="75" a="1"/>
  <c r="AO172" i="75" s="1"/>
  <c r="AN172" i="75" a="1"/>
  <c r="AN172" i="75" s="1"/>
  <c r="AO171" i="75" a="1"/>
  <c r="AO171" i="75" s="1"/>
  <c r="AN171" i="75" a="1"/>
  <c r="AN171" i="75" s="1"/>
  <c r="AO170" i="75" a="1"/>
  <c r="AO170" i="75" s="1"/>
  <c r="AN170" i="75"/>
  <c r="AN170" i="75" a="1"/>
  <c r="AO169" i="75" a="1"/>
  <c r="AO169" i="75" s="1"/>
  <c r="AN169" i="75" a="1"/>
  <c r="AN169" i="75" s="1"/>
  <c r="AO168" i="75" a="1"/>
  <c r="AO168" i="75" s="1"/>
  <c r="AN168" i="75" a="1"/>
  <c r="AN168" i="75" s="1"/>
  <c r="AO167" i="75" a="1"/>
  <c r="AO167" i="75" s="1"/>
  <c r="AN167" i="75"/>
  <c r="AN167" i="75" a="1"/>
  <c r="AO166" i="75" a="1"/>
  <c r="AO166" i="75" s="1"/>
  <c r="AN166" i="75"/>
  <c r="AN166" i="75" a="1"/>
  <c r="AO165" i="75" a="1"/>
  <c r="AO165" i="75" s="1"/>
  <c r="AN165" i="75"/>
  <c r="AN165" i="75" a="1"/>
  <c r="AO164" i="75" a="1"/>
  <c r="AO164" i="75" s="1"/>
  <c r="AN164" i="75" a="1"/>
  <c r="AN164" i="75" s="1"/>
  <c r="AO163" i="75" a="1"/>
  <c r="AO163" i="75" s="1"/>
  <c r="AN163" i="75" a="1"/>
  <c r="AN163" i="75" s="1"/>
  <c r="AO162" i="75" a="1"/>
  <c r="AO162" i="75" s="1"/>
  <c r="AN162" i="75"/>
  <c r="AN162" i="75" a="1"/>
  <c r="AO161" i="75" a="1"/>
  <c r="AO161" i="75" s="1"/>
  <c r="AN161" i="75" a="1"/>
  <c r="AN161" i="75" s="1"/>
  <c r="AO160" i="75" a="1"/>
  <c r="AO160" i="75" s="1"/>
  <c r="AN160" i="75" a="1"/>
  <c r="AN160" i="75" s="1"/>
  <c r="AO159" i="75" a="1"/>
  <c r="AO159" i="75" s="1"/>
  <c r="AN159" i="75"/>
  <c r="AN159" i="75" a="1"/>
  <c r="AO158" i="75" a="1"/>
  <c r="AO158" i="75" s="1"/>
  <c r="AN158" i="75"/>
  <c r="AN158" i="75" a="1"/>
  <c r="AO157" i="75" a="1"/>
  <c r="AO157" i="75" s="1"/>
  <c r="AN157" i="75"/>
  <c r="AN157" i="75" a="1"/>
  <c r="AO156" i="75" a="1"/>
  <c r="AO156" i="75" s="1"/>
  <c r="AN156" i="75" a="1"/>
  <c r="AN156" i="75" s="1"/>
  <c r="AO155" i="75" a="1"/>
  <c r="AO155" i="75" s="1"/>
  <c r="AN155" i="75" a="1"/>
  <c r="AN155" i="75" s="1"/>
  <c r="AO154" i="75" a="1"/>
  <c r="AO154" i="75" s="1"/>
  <c r="AN154" i="75"/>
  <c r="AN154" i="75" a="1"/>
  <c r="AO153" i="75" a="1"/>
  <c r="AO153" i="75" s="1"/>
  <c r="AN153" i="75" a="1"/>
  <c r="AN153" i="75" s="1"/>
  <c r="AO152" i="75" a="1"/>
  <c r="AO152" i="75" s="1"/>
  <c r="AN152" i="75" a="1"/>
  <c r="AN152" i="75" s="1"/>
  <c r="AO151" i="75" a="1"/>
  <c r="AO151" i="75" s="1"/>
  <c r="AN151" i="75"/>
  <c r="AN151" i="75" a="1"/>
  <c r="AO150" i="75" a="1"/>
  <c r="AO150" i="75" s="1"/>
  <c r="AN150" i="75"/>
  <c r="AN150" i="75" a="1"/>
  <c r="AO149" i="75" a="1"/>
  <c r="AO149" i="75" s="1"/>
  <c r="AN149" i="75"/>
  <c r="AN149" i="75" a="1"/>
  <c r="AO148" i="75" a="1"/>
  <c r="AO148" i="75" s="1"/>
  <c r="AN148" i="75"/>
  <c r="AN148" i="75" a="1"/>
  <c r="AO147" i="75" a="1"/>
  <c r="AO147" i="75" s="1"/>
  <c r="AN147" i="75"/>
  <c r="AN147" i="75" a="1"/>
  <c r="AO146" i="75" a="1"/>
  <c r="AO146" i="75" s="1"/>
  <c r="AN146" i="75"/>
  <c r="AN146" i="75" a="1"/>
  <c r="AO145" i="75" a="1"/>
  <c r="AO145" i="75" s="1"/>
  <c r="AN145" i="75"/>
  <c r="AN145" i="75" a="1"/>
  <c r="AO144" i="75" a="1"/>
  <c r="AO144" i="75" s="1"/>
  <c r="AN144" i="75"/>
  <c r="AN144" i="75" a="1"/>
  <c r="AO143" i="75" a="1"/>
  <c r="AO143" i="75" s="1"/>
  <c r="AN143" i="75"/>
  <c r="AN143" i="75" a="1"/>
  <c r="AO142" i="75" a="1"/>
  <c r="AO142" i="75" s="1"/>
  <c r="AN142" i="75"/>
  <c r="AN142" i="75" a="1"/>
  <c r="AO141" i="75" a="1"/>
  <c r="AO141" i="75" s="1"/>
  <c r="AN141" i="75"/>
  <c r="AN141" i="75" a="1"/>
  <c r="AO140" i="75" a="1"/>
  <c r="AO140" i="75" s="1"/>
  <c r="AN140" i="75"/>
  <c r="AN140" i="75" a="1"/>
  <c r="AO139" i="75" a="1"/>
  <c r="AO139" i="75" s="1"/>
  <c r="AN139" i="75"/>
  <c r="AN139" i="75" a="1"/>
  <c r="AO138" i="75" a="1"/>
  <c r="AO138" i="75" s="1"/>
  <c r="AN138" i="75"/>
  <c r="AN138" i="75" a="1"/>
  <c r="AO137" i="75" a="1"/>
  <c r="AO137" i="75" s="1"/>
  <c r="AN137" i="75"/>
  <c r="AN137" i="75" a="1"/>
  <c r="AO136" i="75" a="1"/>
  <c r="AO136" i="75" s="1"/>
  <c r="AN136" i="75"/>
  <c r="AN136" i="75" a="1"/>
  <c r="AO135" i="75" a="1"/>
  <c r="AO135" i="75" s="1"/>
  <c r="AN135" i="75"/>
  <c r="AN135" i="75" a="1"/>
  <c r="AO134" i="75" a="1"/>
  <c r="AO134" i="75" s="1"/>
  <c r="AN134" i="75"/>
  <c r="AN134" i="75" a="1"/>
  <c r="AO133" i="75" a="1"/>
  <c r="AO133" i="75" s="1"/>
  <c r="AN133" i="75"/>
  <c r="AN133" i="75" a="1"/>
  <c r="AO132" i="75" a="1"/>
  <c r="AO132" i="75" s="1"/>
  <c r="AN132" i="75"/>
  <c r="AN132" i="75" a="1"/>
  <c r="AO131" i="75" a="1"/>
  <c r="AO131" i="75" s="1"/>
  <c r="AN131" i="75"/>
  <c r="AN131" i="75" a="1"/>
  <c r="AO130" i="75" a="1"/>
  <c r="AO130" i="75" s="1"/>
  <c r="AN130" i="75"/>
  <c r="AN130" i="75" a="1"/>
  <c r="AO129" i="75" a="1"/>
  <c r="AO129" i="75" s="1"/>
  <c r="AN129" i="75"/>
  <c r="AN129" i="75" a="1"/>
  <c r="AO128" i="75" a="1"/>
  <c r="AO128" i="75" s="1"/>
  <c r="AN128" i="75"/>
  <c r="AN128" i="75" a="1"/>
  <c r="AO127" i="75" a="1"/>
  <c r="AO127" i="75" s="1"/>
  <c r="AN127" i="75"/>
  <c r="AN127" i="75" a="1"/>
  <c r="AO126" i="75" a="1"/>
  <c r="AO126" i="75" s="1"/>
  <c r="AN126" i="75"/>
  <c r="AN126" i="75" a="1"/>
  <c r="AO125" i="75" a="1"/>
  <c r="AO125" i="75" s="1"/>
  <c r="AN125" i="75"/>
  <c r="AN125" i="75" a="1"/>
  <c r="AO124" i="75" a="1"/>
  <c r="AO124" i="75" s="1"/>
  <c r="AN124" i="75"/>
  <c r="AN124" i="75" a="1"/>
  <c r="AO123" i="75" a="1"/>
  <c r="AO123" i="75" s="1"/>
  <c r="AN123" i="75"/>
  <c r="AN123" i="75" a="1"/>
  <c r="AO122" i="75" a="1"/>
  <c r="AO122" i="75" s="1"/>
  <c r="AN122" i="75"/>
  <c r="AN122" i="75" a="1"/>
  <c r="AO121" i="75" a="1"/>
  <c r="AO121" i="75" s="1"/>
  <c r="AN121" i="75"/>
  <c r="AN121" i="75" a="1"/>
  <c r="AO120" i="75" a="1"/>
  <c r="AO120" i="75" s="1"/>
  <c r="AN120" i="75"/>
  <c r="AN120" i="75" a="1"/>
  <c r="AO119" i="75" a="1"/>
  <c r="AO119" i="75" s="1"/>
  <c r="AN119" i="75"/>
  <c r="AN119" i="75" a="1"/>
  <c r="AO118" i="75" a="1"/>
  <c r="AO118" i="75" s="1"/>
  <c r="AN118" i="75"/>
  <c r="AN118" i="75" a="1"/>
  <c r="AO117" i="75" a="1"/>
  <c r="AO117" i="75" s="1"/>
  <c r="AN117" i="75"/>
  <c r="AN117" i="75" a="1"/>
  <c r="AO116" i="75" a="1"/>
  <c r="AO116" i="75" s="1"/>
  <c r="AN116" i="75"/>
  <c r="AN116" i="75" a="1"/>
  <c r="AO115" i="75" a="1"/>
  <c r="AO115" i="75" s="1"/>
  <c r="AN115" i="75" a="1"/>
  <c r="AN115" i="75" s="1"/>
  <c r="AO114" i="75" a="1"/>
  <c r="AO114" i="75" s="1"/>
  <c r="AN114" i="75"/>
  <c r="AN114" i="75" a="1"/>
  <c r="AO113" i="75" a="1"/>
  <c r="AO113" i="75" s="1"/>
  <c r="AN113" i="75" a="1"/>
  <c r="AN113" i="75" s="1"/>
  <c r="AO112" i="75" a="1"/>
  <c r="AO112" i="75" s="1"/>
  <c r="AN112" i="75" a="1"/>
  <c r="AN112" i="75" s="1"/>
  <c r="AO111" i="75" a="1"/>
  <c r="AO111" i="75" s="1"/>
  <c r="AN111" i="75" a="1"/>
  <c r="AN111" i="75" s="1"/>
  <c r="AO110" i="75" a="1"/>
  <c r="AO110" i="75" s="1"/>
  <c r="AN110" i="75" a="1"/>
  <c r="AN110" i="75" s="1"/>
  <c r="AO109" i="75" a="1"/>
  <c r="AO109" i="75" s="1"/>
  <c r="AN109" i="75" a="1"/>
  <c r="AN109" i="75" s="1"/>
  <c r="AO108" i="75" a="1"/>
  <c r="AO108" i="75" s="1"/>
  <c r="AN108" i="75" a="1"/>
  <c r="AN108" i="75" s="1"/>
  <c r="AO107" i="75" a="1"/>
  <c r="AO107" i="75" s="1"/>
  <c r="AN107" i="75" a="1"/>
  <c r="AN107" i="75" s="1"/>
  <c r="AO106" i="75" a="1"/>
  <c r="AO106" i="75" s="1"/>
  <c r="AN106" i="75" a="1"/>
  <c r="AN106" i="75" s="1"/>
  <c r="AO105" i="75" a="1"/>
  <c r="AO105" i="75" s="1"/>
  <c r="AN105" i="75" a="1"/>
  <c r="AN105" i="75" s="1"/>
  <c r="AO104" i="75" a="1"/>
  <c r="AO104" i="75" s="1"/>
  <c r="AN104" i="75" a="1"/>
  <c r="AN104" i="75" s="1"/>
  <c r="AO103" i="75" a="1"/>
  <c r="AO103" i="75" s="1"/>
  <c r="AN103" i="75" a="1"/>
  <c r="AN103" i="75" s="1"/>
  <c r="AO102" i="75" a="1"/>
  <c r="AO102" i="75" s="1"/>
  <c r="AN102" i="75" a="1"/>
  <c r="AN102" i="75" s="1"/>
  <c r="AO101" i="75" a="1"/>
  <c r="AO101" i="75" s="1"/>
  <c r="AN101" i="75" a="1"/>
  <c r="AN101" i="75" s="1"/>
  <c r="AO100" i="75" a="1"/>
  <c r="AO100" i="75" s="1"/>
  <c r="AN100" i="75" a="1"/>
  <c r="AN100" i="75" s="1"/>
  <c r="AO99" i="75" a="1"/>
  <c r="AO99" i="75" s="1"/>
  <c r="AN99" i="75" a="1"/>
  <c r="AN99" i="75" s="1"/>
  <c r="AO98" i="75" a="1"/>
  <c r="AO98" i="75" s="1"/>
  <c r="AN98" i="75" a="1"/>
  <c r="AN98" i="75" s="1"/>
  <c r="AO97" i="75" a="1"/>
  <c r="AO97" i="75" s="1"/>
  <c r="AN97" i="75" a="1"/>
  <c r="AN97" i="75" s="1"/>
  <c r="AO96" i="75" a="1"/>
  <c r="AO96" i="75" s="1"/>
  <c r="AN96" i="75" a="1"/>
  <c r="AN96" i="75" s="1"/>
  <c r="AO95" i="75" a="1"/>
  <c r="AO95" i="75" s="1"/>
  <c r="AN95" i="75" a="1"/>
  <c r="AN95" i="75" s="1"/>
  <c r="AO94" i="75" a="1"/>
  <c r="AO94" i="75" s="1"/>
  <c r="AN94" i="75" a="1"/>
  <c r="AN94" i="75" s="1"/>
  <c r="AO93" i="75" a="1"/>
  <c r="AO93" i="75" s="1"/>
  <c r="AN93" i="75" a="1"/>
  <c r="AN93" i="75" s="1"/>
  <c r="AO92" i="75" a="1"/>
  <c r="AO92" i="75" s="1"/>
  <c r="AN92" i="75" a="1"/>
  <c r="AN92" i="75" s="1"/>
  <c r="AO91" i="75" a="1"/>
  <c r="AO91" i="75" s="1"/>
  <c r="AN91" i="75" a="1"/>
  <c r="AN91" i="75" s="1"/>
  <c r="AO90" i="75" a="1"/>
  <c r="AO90" i="75" s="1"/>
  <c r="AN90" i="75" a="1"/>
  <c r="AN90" i="75" s="1"/>
  <c r="AO89" i="75" a="1"/>
  <c r="AO89" i="75" s="1"/>
  <c r="AN89" i="75" a="1"/>
  <c r="AN89" i="75" s="1"/>
  <c r="AO88" i="75" a="1"/>
  <c r="AO88" i="75" s="1"/>
  <c r="AN88" i="75" a="1"/>
  <c r="AN88" i="75" s="1"/>
  <c r="AO87" i="75" a="1"/>
  <c r="AO87" i="75" s="1"/>
  <c r="AN87" i="75" a="1"/>
  <c r="AN87" i="75" s="1"/>
  <c r="AO86" i="75" a="1"/>
  <c r="AO86" i="75" s="1"/>
  <c r="AN86" i="75" a="1"/>
  <c r="AN86" i="75" s="1"/>
  <c r="AO85" i="75" a="1"/>
  <c r="AO85" i="75" s="1"/>
  <c r="AN85" i="75" a="1"/>
  <c r="AN85" i="75" s="1"/>
  <c r="AO84" i="75" a="1"/>
  <c r="AO84" i="75" s="1"/>
  <c r="AN84" i="75" a="1"/>
  <c r="AN84" i="75" s="1"/>
  <c r="AO83" i="75" a="1"/>
  <c r="AO83" i="75" s="1"/>
  <c r="AN83" i="75" a="1"/>
  <c r="AN83" i="75" s="1"/>
  <c r="AO82" i="75" a="1"/>
  <c r="AO82" i="75" s="1"/>
  <c r="AN82" i="75" a="1"/>
  <c r="AN82" i="75" s="1"/>
  <c r="AO81" i="75" a="1"/>
  <c r="AO81" i="75" s="1"/>
  <c r="AN81" i="75" a="1"/>
  <c r="AN81" i="75" s="1"/>
  <c r="AO80" i="75" a="1"/>
  <c r="AO80" i="75" s="1"/>
  <c r="AN80" i="75" a="1"/>
  <c r="AN80" i="75" s="1"/>
  <c r="AO79" i="75" a="1"/>
  <c r="AO79" i="75" s="1"/>
  <c r="AN79" i="75" a="1"/>
  <c r="AN79" i="75" s="1"/>
  <c r="AO78" i="75" a="1"/>
  <c r="AO78" i="75" s="1"/>
  <c r="AN78" i="75" a="1"/>
  <c r="AN78" i="75" s="1"/>
  <c r="AO77" i="75" a="1"/>
  <c r="AO77" i="75" s="1"/>
  <c r="AN77" i="75" a="1"/>
  <c r="AN77" i="75" s="1"/>
  <c r="AO76" i="75" a="1"/>
  <c r="AO76" i="75" s="1"/>
  <c r="AN76" i="75" a="1"/>
  <c r="AN76" i="75" s="1"/>
  <c r="AO75" i="75" a="1"/>
  <c r="AO75" i="75" s="1"/>
  <c r="AN75" i="75" a="1"/>
  <c r="AN75" i="75" s="1"/>
  <c r="AO74" i="75" a="1"/>
  <c r="AO74" i="75" s="1"/>
  <c r="AN74" i="75" a="1"/>
  <c r="AN74" i="75" s="1"/>
  <c r="AO73" i="75" a="1"/>
  <c r="AO73" i="75" s="1"/>
  <c r="AN73" i="75" a="1"/>
  <c r="AN73" i="75" s="1"/>
  <c r="AO72" i="75" a="1"/>
  <c r="AO72" i="75" s="1"/>
  <c r="AN72" i="75" a="1"/>
  <c r="AN72" i="75" s="1"/>
  <c r="AO71" i="75" a="1"/>
  <c r="AO71" i="75" s="1"/>
  <c r="AN71" i="75" a="1"/>
  <c r="AN71" i="75" s="1"/>
  <c r="AO70" i="75" a="1"/>
  <c r="AO70" i="75" s="1"/>
  <c r="AN70" i="75" a="1"/>
  <c r="AN70" i="75" s="1"/>
  <c r="AO69" i="75" a="1"/>
  <c r="AO69" i="75" s="1"/>
  <c r="AN69" i="75" a="1"/>
  <c r="AN69" i="75" s="1"/>
  <c r="AO68" i="75" a="1"/>
  <c r="AO68" i="75" s="1"/>
  <c r="AN68" i="75" a="1"/>
  <c r="AN68" i="75" s="1"/>
  <c r="AO67" i="75" a="1"/>
  <c r="AO67" i="75" s="1"/>
  <c r="AN67" i="75" a="1"/>
  <c r="AN67" i="75" s="1"/>
  <c r="AO66" i="75" a="1"/>
  <c r="AO66" i="75" s="1"/>
  <c r="AN66" i="75" a="1"/>
  <c r="AN66" i="75" s="1"/>
  <c r="AO65" i="75" a="1"/>
  <c r="AO65" i="75" s="1"/>
  <c r="AN65" i="75" a="1"/>
  <c r="AN65" i="75" s="1"/>
  <c r="AO64" i="75" a="1"/>
  <c r="AO64" i="75" s="1"/>
  <c r="AN64" i="75" a="1"/>
  <c r="AN64" i="75" s="1"/>
  <c r="AO63" i="75" a="1"/>
  <c r="AO63" i="75" s="1"/>
  <c r="AN63" i="75" a="1"/>
  <c r="AN63" i="75" s="1"/>
  <c r="AO62" i="75" a="1"/>
  <c r="AO62" i="75" s="1"/>
  <c r="AN62" i="75" a="1"/>
  <c r="AN62" i="75" s="1"/>
  <c r="AO61" i="75" a="1"/>
  <c r="AO61" i="75" s="1"/>
  <c r="AN61" i="75" a="1"/>
  <c r="AN61" i="75" s="1"/>
  <c r="AO60" i="75" a="1"/>
  <c r="AO60" i="75" s="1"/>
  <c r="AN60" i="75" a="1"/>
  <c r="AN60" i="75" s="1"/>
  <c r="AO59" i="75" a="1"/>
  <c r="AO59" i="75" s="1"/>
  <c r="AN59" i="75" a="1"/>
  <c r="AN59" i="75" s="1"/>
  <c r="AO58" i="75" a="1"/>
  <c r="AO58" i="75" s="1"/>
  <c r="AN58" i="75" a="1"/>
  <c r="AN58" i="75" s="1"/>
  <c r="AO57" i="75" a="1"/>
  <c r="AO57" i="75" s="1"/>
  <c r="AN57" i="75" a="1"/>
  <c r="AN57" i="75" s="1"/>
  <c r="AO56" i="75" a="1"/>
  <c r="AO56" i="75" s="1"/>
  <c r="AN56" i="75" a="1"/>
  <c r="AN56" i="75" s="1"/>
  <c r="AO55" i="75" a="1"/>
  <c r="AO55" i="75" s="1"/>
  <c r="AN55" i="75" a="1"/>
  <c r="AN55" i="75" s="1"/>
  <c r="AO54" i="75" a="1"/>
  <c r="AO54" i="75" s="1"/>
  <c r="AN54" i="75" a="1"/>
  <c r="AN54" i="75" s="1"/>
  <c r="AO53" i="75" a="1"/>
  <c r="AO53" i="75" s="1"/>
  <c r="AN53" i="75" a="1"/>
  <c r="AN53" i="75" s="1"/>
  <c r="AO52" i="75" a="1"/>
  <c r="AO52" i="75" s="1"/>
  <c r="AN52" i="75" a="1"/>
  <c r="AN52" i="75" s="1"/>
  <c r="AO51" i="75" a="1"/>
  <c r="AO51" i="75" s="1"/>
  <c r="AN51" i="75" a="1"/>
  <c r="AN51" i="75" s="1"/>
  <c r="AO50" i="75" a="1"/>
  <c r="AO50" i="75" s="1"/>
  <c r="AN50" i="75" a="1"/>
  <c r="AN50" i="75" s="1"/>
  <c r="AO49" i="75" a="1"/>
  <c r="AO49" i="75" s="1"/>
  <c r="AN49" i="75" a="1"/>
  <c r="AN49" i="75" s="1"/>
  <c r="AO48" i="75" a="1"/>
  <c r="AO48" i="75" s="1"/>
  <c r="AN48" i="75" a="1"/>
  <c r="AN48" i="75" s="1"/>
  <c r="AO47" i="75" a="1"/>
  <c r="AO47" i="75" s="1"/>
  <c r="AN47" i="75" a="1"/>
  <c r="AN47" i="75" s="1"/>
  <c r="AO46" i="75" a="1"/>
  <c r="AO46" i="75" s="1"/>
  <c r="AN46" i="75" a="1"/>
  <c r="AN46" i="75" s="1"/>
  <c r="AO45" i="75" a="1"/>
  <c r="AO45" i="75" s="1"/>
  <c r="AN45" i="75" a="1"/>
  <c r="AN45" i="75" s="1"/>
  <c r="AO44" i="75" a="1"/>
  <c r="AO44" i="75" s="1"/>
  <c r="AN44" i="75" a="1"/>
  <c r="AN44" i="75" s="1"/>
  <c r="AO43" i="75" a="1"/>
  <c r="AO43" i="75" s="1"/>
  <c r="AN43" i="75" a="1"/>
  <c r="AN43" i="75" s="1"/>
  <c r="AO42" i="75" a="1"/>
  <c r="AO42" i="75" s="1"/>
  <c r="AN42" i="75" a="1"/>
  <c r="AN42" i="75" s="1"/>
  <c r="AO41" i="75" a="1"/>
  <c r="AO41" i="75" s="1"/>
  <c r="AN41" i="75" a="1"/>
  <c r="AN41" i="75" s="1"/>
  <c r="AO40" i="75" a="1"/>
  <c r="AO40" i="75" s="1"/>
  <c r="AN40" i="75" a="1"/>
  <c r="AN40" i="75" s="1"/>
  <c r="AO39" i="75" a="1"/>
  <c r="AO39" i="75" s="1"/>
  <c r="AN39" i="75" a="1"/>
  <c r="AN39" i="75" s="1"/>
  <c r="AO38" i="75" a="1"/>
  <c r="AO38" i="75" s="1"/>
  <c r="AN38" i="75" a="1"/>
  <c r="AN38" i="75" s="1"/>
  <c r="AO37" i="75" a="1"/>
  <c r="AO37" i="75" s="1"/>
  <c r="AN37" i="75" a="1"/>
  <c r="AN37" i="75" s="1"/>
  <c r="AO36" i="75" a="1"/>
  <c r="AO36" i="75" s="1"/>
  <c r="AN36" i="75" a="1"/>
  <c r="AN36" i="75" s="1"/>
  <c r="AO35" i="75" a="1"/>
  <c r="AO35" i="75" s="1"/>
  <c r="AN35" i="75" a="1"/>
  <c r="AN35" i="75" s="1"/>
  <c r="AO34" i="75" a="1"/>
  <c r="AO34" i="75" s="1"/>
  <c r="AN34" i="75" a="1"/>
  <c r="AN34" i="75" s="1"/>
  <c r="AO33" i="75" a="1"/>
  <c r="AO33" i="75" s="1"/>
  <c r="AN33" i="75" a="1"/>
  <c r="AN33" i="75" s="1"/>
  <c r="AO32" i="75" a="1"/>
  <c r="AO32" i="75" s="1"/>
  <c r="AN32" i="75" a="1"/>
  <c r="AN32" i="75" s="1"/>
  <c r="AO31" i="75" a="1"/>
  <c r="AO31" i="75" s="1"/>
  <c r="AN31" i="75" a="1"/>
  <c r="AN31" i="75" s="1"/>
  <c r="AO30" i="75" a="1"/>
  <c r="AO30" i="75" s="1"/>
  <c r="AN30" i="75" a="1"/>
  <c r="AN30" i="75" s="1"/>
  <c r="AO29" i="75" a="1"/>
  <c r="AO29" i="75" s="1"/>
  <c r="AN29" i="75" a="1"/>
  <c r="AN29" i="75" s="1"/>
  <c r="AO28" i="75" a="1"/>
  <c r="AO28" i="75" s="1"/>
  <c r="AN28" i="75" a="1"/>
  <c r="AN28" i="75" s="1"/>
  <c r="AO27" i="75" a="1"/>
  <c r="AO27" i="75" s="1"/>
  <c r="AN27" i="75" a="1"/>
  <c r="AN27" i="75" s="1"/>
  <c r="AO26" i="75" a="1"/>
  <c r="AO26" i="75" s="1"/>
  <c r="AN26" i="75" a="1"/>
  <c r="AN26" i="75" s="1"/>
  <c r="AO25" i="75" a="1"/>
  <c r="AO25" i="75" s="1"/>
  <c r="AN25" i="75" a="1"/>
  <c r="AN25" i="75" s="1"/>
  <c r="AO24" i="75" a="1"/>
  <c r="AO24" i="75" s="1"/>
  <c r="AN24" i="75" a="1"/>
  <c r="AN24" i="75" s="1"/>
  <c r="AO23" i="75" a="1"/>
  <c r="AO23" i="75" s="1"/>
  <c r="AN23" i="75" a="1"/>
  <c r="AN23" i="75" s="1"/>
  <c r="AO22" i="75" a="1"/>
  <c r="AO22" i="75" s="1"/>
  <c r="AN22" i="75" a="1"/>
  <c r="AN22" i="75" s="1"/>
  <c r="AO21" i="75" a="1"/>
  <c r="AO21" i="75" s="1"/>
  <c r="AN21" i="75" a="1"/>
  <c r="AN21" i="75" s="1"/>
  <c r="AO20" i="75" a="1"/>
  <c r="AO20" i="75" s="1"/>
  <c r="AN20" i="75" a="1"/>
  <c r="AN20" i="75" s="1"/>
  <c r="AO19" i="75" a="1"/>
  <c r="AO19" i="75" s="1"/>
  <c r="AN19" i="75" a="1"/>
  <c r="AN19" i="75" s="1"/>
  <c r="AO18" i="75" a="1"/>
  <c r="AO18" i="75" s="1"/>
  <c r="AN18" i="75" a="1"/>
  <c r="AN18" i="75" s="1"/>
  <c r="AO17" i="75" a="1"/>
  <c r="AO17" i="75" s="1"/>
  <c r="AN17" i="75" a="1"/>
  <c r="AN17" i="75" s="1"/>
  <c r="AO16" i="75" a="1"/>
  <c r="AO16" i="75" s="1"/>
  <c r="AN16" i="75" a="1"/>
  <c r="AN16" i="75" s="1"/>
  <c r="AO15" i="75" a="1"/>
  <c r="AO15" i="75" s="1"/>
  <c r="AN15" i="75" a="1"/>
  <c r="AN15" i="75" s="1"/>
  <c r="AO14" i="75" a="1"/>
  <c r="AO14" i="75" s="1"/>
  <c r="AN14" i="75" a="1"/>
  <c r="AN14" i="75" s="1"/>
  <c r="AO13" i="75" a="1"/>
  <c r="AO13" i="75" s="1"/>
  <c r="AN13" i="75" a="1"/>
  <c r="AN13" i="75" s="1"/>
  <c r="AO12" i="75" a="1"/>
  <c r="AO12" i="75" s="1"/>
  <c r="AN12" i="75" a="1"/>
  <c r="AN12" i="75" s="1"/>
  <c r="AO11" i="75" a="1"/>
  <c r="AO11" i="75" s="1"/>
  <c r="AN11" i="75" a="1"/>
  <c r="AN11" i="75" s="1"/>
  <c r="AO10" i="75" a="1"/>
  <c r="AO10" i="75" s="1"/>
  <c r="AN10" i="75" a="1"/>
  <c r="AN10" i="75" s="1"/>
  <c r="AO9" i="75" a="1"/>
  <c r="AO9" i="75" s="1"/>
  <c r="AN9" i="75" a="1"/>
  <c r="AN9" i="75" s="1"/>
  <c r="AO8" i="75" a="1"/>
  <c r="AO8" i="75" s="1"/>
  <c r="AN8" i="75" a="1"/>
  <c r="AN8" i="75" s="1"/>
  <c r="AO7" i="75" a="1"/>
  <c r="AO7" i="75" s="1"/>
  <c r="AN7" i="75" a="1"/>
  <c r="AN7" i="75" s="1"/>
  <c r="AO6" i="75" a="1"/>
  <c r="AO6" i="75" s="1"/>
  <c r="AN6" i="75" a="1"/>
  <c r="AN6" i="75" s="1"/>
  <c r="AO5" i="75" a="1"/>
  <c r="AO5" i="75" s="1"/>
  <c r="AN5" i="75" a="1"/>
  <c r="AN5" i="75" s="1"/>
  <c r="AO4" i="75" a="1"/>
  <c r="AO4" i="75" s="1"/>
  <c r="AN4" i="75" a="1"/>
  <c r="AN4" i="75" s="1"/>
  <c r="AO3" i="75" a="1"/>
  <c r="AO3" i="75" s="1"/>
  <c r="AN3" i="75" a="1"/>
  <c r="AN3" i="75" s="1"/>
  <c r="AC2562" i="75" a="1"/>
  <c r="AC2562" i="75" s="1"/>
  <c r="AB2562" i="75"/>
  <c r="AB2562" i="75" a="1"/>
  <c r="AC2561" i="75" a="1"/>
  <c r="AC2561" i="75" s="1"/>
  <c r="AB2561" i="75" a="1"/>
  <c r="AB2561" i="75" s="1"/>
  <c r="AC2560" i="75" a="1"/>
  <c r="AC2560" i="75" s="1"/>
  <c r="AB2560" i="75"/>
  <c r="AB2560" i="75" a="1"/>
  <c r="AC2559" i="75" a="1"/>
  <c r="AC2559" i="75" s="1"/>
  <c r="AB2559" i="75" a="1"/>
  <c r="AB2559" i="75" s="1"/>
  <c r="AC2558" i="75" a="1"/>
  <c r="AC2558" i="75" s="1"/>
  <c r="AB2558" i="75"/>
  <c r="AB2558" i="75" a="1"/>
  <c r="AC2557" i="75" a="1"/>
  <c r="AC2557" i="75" s="1"/>
  <c r="AB2557" i="75" a="1"/>
  <c r="AB2557" i="75" s="1"/>
  <c r="AC2556" i="75" a="1"/>
  <c r="AC2556" i="75" s="1"/>
  <c r="AB2556" i="75" a="1"/>
  <c r="AB2556" i="75" s="1"/>
  <c r="AC2555" i="75" a="1"/>
  <c r="AC2555" i="75" s="1"/>
  <c r="AB2555" i="75" a="1"/>
  <c r="AB2555" i="75" s="1"/>
  <c r="AC2554" i="75" a="1"/>
  <c r="AC2554" i="75" s="1"/>
  <c r="AB2554" i="75" a="1"/>
  <c r="AB2554" i="75" s="1"/>
  <c r="AC2553" i="75" a="1"/>
  <c r="AC2553" i="75" s="1"/>
  <c r="AB2553" i="75" a="1"/>
  <c r="AB2553" i="75" s="1"/>
  <c r="AC2552" i="75" a="1"/>
  <c r="AC2552" i="75" s="1"/>
  <c r="AB2552" i="75" a="1"/>
  <c r="AB2552" i="75" s="1"/>
  <c r="AC2551" i="75" a="1"/>
  <c r="AC2551" i="75" s="1"/>
  <c r="AB2551" i="75" a="1"/>
  <c r="AB2551" i="75" s="1"/>
  <c r="AC2550" i="75" a="1"/>
  <c r="AC2550" i="75" s="1"/>
  <c r="AB2550" i="75" a="1"/>
  <c r="AB2550" i="75" s="1"/>
  <c r="AC2549" i="75" a="1"/>
  <c r="AC2549" i="75" s="1"/>
  <c r="AB2549" i="75" a="1"/>
  <c r="AB2549" i="75" s="1"/>
  <c r="AC2548" i="75" a="1"/>
  <c r="AC2548" i="75" s="1"/>
  <c r="AB2548" i="75" a="1"/>
  <c r="AB2548" i="75" s="1"/>
  <c r="AC2547" i="75" a="1"/>
  <c r="AC2547" i="75" s="1"/>
  <c r="AB2547" i="75" a="1"/>
  <c r="AB2547" i="75" s="1"/>
  <c r="AC2546" i="75" a="1"/>
  <c r="AC2546" i="75" s="1"/>
  <c r="AB2546" i="75" a="1"/>
  <c r="AB2546" i="75" s="1"/>
  <c r="AC2545" i="75" a="1"/>
  <c r="AC2545" i="75" s="1"/>
  <c r="AB2545" i="75" a="1"/>
  <c r="AB2545" i="75" s="1"/>
  <c r="AC2544" i="75" a="1"/>
  <c r="AC2544" i="75" s="1"/>
  <c r="AB2544" i="75" a="1"/>
  <c r="AB2544" i="75" s="1"/>
  <c r="AC2543" i="75" a="1"/>
  <c r="AC2543" i="75" s="1"/>
  <c r="AB2543" i="75" a="1"/>
  <c r="AB2543" i="75" s="1"/>
  <c r="AC2542" i="75" a="1"/>
  <c r="AC2542" i="75" s="1"/>
  <c r="AB2542" i="75" a="1"/>
  <c r="AB2542" i="75" s="1"/>
  <c r="AC2541" i="75" a="1"/>
  <c r="AC2541" i="75" s="1"/>
  <c r="AB2541" i="75" a="1"/>
  <c r="AB2541" i="75" s="1"/>
  <c r="AC2540" i="75" a="1"/>
  <c r="AC2540" i="75" s="1"/>
  <c r="AB2540" i="75" a="1"/>
  <c r="AB2540" i="75" s="1"/>
  <c r="AC2539" i="75" a="1"/>
  <c r="AC2539" i="75" s="1"/>
  <c r="AB2539" i="75" a="1"/>
  <c r="AB2539" i="75" s="1"/>
  <c r="AC2538" i="75" a="1"/>
  <c r="AC2538" i="75" s="1"/>
  <c r="AB2538" i="75" a="1"/>
  <c r="AB2538" i="75" s="1"/>
  <c r="AC2537" i="75" a="1"/>
  <c r="AC2537" i="75" s="1"/>
  <c r="AB2537" i="75" a="1"/>
  <c r="AB2537" i="75" s="1"/>
  <c r="AC2536" i="75" a="1"/>
  <c r="AC2536" i="75" s="1"/>
  <c r="AB2536" i="75" a="1"/>
  <c r="AB2536" i="75" s="1"/>
  <c r="AC2535" i="75" a="1"/>
  <c r="AC2535" i="75" s="1"/>
  <c r="AB2535" i="75" a="1"/>
  <c r="AB2535" i="75" s="1"/>
  <c r="AC2534" i="75" a="1"/>
  <c r="AC2534" i="75" s="1"/>
  <c r="AB2534" i="75" a="1"/>
  <c r="AB2534" i="75" s="1"/>
  <c r="AC2533" i="75" a="1"/>
  <c r="AC2533" i="75" s="1"/>
  <c r="AB2533" i="75" a="1"/>
  <c r="AB2533" i="75" s="1"/>
  <c r="AC2532" i="75" a="1"/>
  <c r="AC2532" i="75" s="1"/>
  <c r="AB2532" i="75" a="1"/>
  <c r="AB2532" i="75" s="1"/>
  <c r="AC2531" i="75" a="1"/>
  <c r="AC2531" i="75" s="1"/>
  <c r="AB2531" i="75" a="1"/>
  <c r="AB2531" i="75" s="1"/>
  <c r="AC2530" i="75" a="1"/>
  <c r="AC2530" i="75" s="1"/>
  <c r="AB2530" i="75" a="1"/>
  <c r="AB2530" i="75" s="1"/>
  <c r="AC2529" i="75" a="1"/>
  <c r="AC2529" i="75" s="1"/>
  <c r="AB2529" i="75" a="1"/>
  <c r="AB2529" i="75" s="1"/>
  <c r="AC2528" i="75" a="1"/>
  <c r="AC2528" i="75" s="1"/>
  <c r="AB2528" i="75" a="1"/>
  <c r="AB2528" i="75" s="1"/>
  <c r="AC2527" i="75" a="1"/>
  <c r="AC2527" i="75" s="1"/>
  <c r="AB2527" i="75" a="1"/>
  <c r="AB2527" i="75" s="1"/>
  <c r="AC2526" i="75" a="1"/>
  <c r="AC2526" i="75" s="1"/>
  <c r="AB2526" i="75" a="1"/>
  <c r="AB2526" i="75" s="1"/>
  <c r="AC2525" i="75" a="1"/>
  <c r="AC2525" i="75" s="1"/>
  <c r="AB2525" i="75" a="1"/>
  <c r="AB2525" i="75" s="1"/>
  <c r="AC2524" i="75" a="1"/>
  <c r="AC2524" i="75" s="1"/>
  <c r="AB2524" i="75" a="1"/>
  <c r="AB2524" i="75" s="1"/>
  <c r="AC2523" i="75" a="1"/>
  <c r="AC2523" i="75" s="1"/>
  <c r="AB2523" i="75" a="1"/>
  <c r="AB2523" i="75" s="1"/>
  <c r="AC2522" i="75" a="1"/>
  <c r="AC2522" i="75" s="1"/>
  <c r="AB2522" i="75" a="1"/>
  <c r="AB2522" i="75" s="1"/>
  <c r="AC2521" i="75" a="1"/>
  <c r="AC2521" i="75" s="1"/>
  <c r="AB2521" i="75" a="1"/>
  <c r="AB2521" i="75" s="1"/>
  <c r="AC2520" i="75" a="1"/>
  <c r="AC2520" i="75" s="1"/>
  <c r="AB2520" i="75" a="1"/>
  <c r="AB2520" i="75" s="1"/>
  <c r="AC2519" i="75" a="1"/>
  <c r="AC2519" i="75" s="1"/>
  <c r="AB2519" i="75" a="1"/>
  <c r="AB2519" i="75" s="1"/>
  <c r="AC2518" i="75" a="1"/>
  <c r="AC2518" i="75" s="1"/>
  <c r="AB2518" i="75" a="1"/>
  <c r="AB2518" i="75" s="1"/>
  <c r="AC2517" i="75" a="1"/>
  <c r="AC2517" i="75" s="1"/>
  <c r="AB2517" i="75" a="1"/>
  <c r="AB2517" i="75" s="1"/>
  <c r="AC2516" i="75" a="1"/>
  <c r="AC2516" i="75" s="1"/>
  <c r="AB2516" i="75" a="1"/>
  <c r="AB2516" i="75" s="1"/>
  <c r="AC2515" i="75" a="1"/>
  <c r="AC2515" i="75" s="1"/>
  <c r="AB2515" i="75" a="1"/>
  <c r="AB2515" i="75" s="1"/>
  <c r="AC2514" i="75" a="1"/>
  <c r="AC2514" i="75" s="1"/>
  <c r="AB2514" i="75" a="1"/>
  <c r="AB2514" i="75" s="1"/>
  <c r="AC2513" i="75" a="1"/>
  <c r="AC2513" i="75" s="1"/>
  <c r="AB2513" i="75" a="1"/>
  <c r="AB2513" i="75" s="1"/>
  <c r="AC2512" i="75" a="1"/>
  <c r="AC2512" i="75" s="1"/>
  <c r="AB2512" i="75" a="1"/>
  <c r="AB2512" i="75" s="1"/>
  <c r="AC2511" i="75" a="1"/>
  <c r="AC2511" i="75" s="1"/>
  <c r="AB2511" i="75" a="1"/>
  <c r="AB2511" i="75" s="1"/>
  <c r="AC2510" i="75" a="1"/>
  <c r="AC2510" i="75" s="1"/>
  <c r="AB2510" i="75" a="1"/>
  <c r="AB2510" i="75" s="1"/>
  <c r="AC2509" i="75" a="1"/>
  <c r="AC2509" i="75" s="1"/>
  <c r="AB2509" i="75" a="1"/>
  <c r="AB2509" i="75" s="1"/>
  <c r="AC2508" i="75" a="1"/>
  <c r="AC2508" i="75" s="1"/>
  <c r="AB2508" i="75" a="1"/>
  <c r="AB2508" i="75" s="1"/>
  <c r="AC2507" i="75" a="1"/>
  <c r="AC2507" i="75" s="1"/>
  <c r="AB2507" i="75" a="1"/>
  <c r="AB2507" i="75" s="1"/>
  <c r="AC2506" i="75" a="1"/>
  <c r="AC2506" i="75" s="1"/>
  <c r="AB2506" i="75" a="1"/>
  <c r="AB2506" i="75" s="1"/>
  <c r="AC2505" i="75" a="1"/>
  <c r="AC2505" i="75" s="1"/>
  <c r="AB2505" i="75" a="1"/>
  <c r="AB2505" i="75" s="1"/>
  <c r="AC2504" i="75" a="1"/>
  <c r="AC2504" i="75" s="1"/>
  <c r="AB2504" i="75" a="1"/>
  <c r="AB2504" i="75" s="1"/>
  <c r="AC2503" i="75" a="1"/>
  <c r="AC2503" i="75" s="1"/>
  <c r="AB2503" i="75" a="1"/>
  <c r="AB2503" i="75" s="1"/>
  <c r="AC2502" i="75" a="1"/>
  <c r="AC2502" i="75" s="1"/>
  <c r="AB2502" i="75" a="1"/>
  <c r="AB2502" i="75" s="1"/>
  <c r="AC2501" i="75" a="1"/>
  <c r="AC2501" i="75" s="1"/>
  <c r="AB2501" i="75" a="1"/>
  <c r="AB2501" i="75" s="1"/>
  <c r="AC2500" i="75" a="1"/>
  <c r="AC2500" i="75" s="1"/>
  <c r="AB2500" i="75" a="1"/>
  <c r="AB2500" i="75" s="1"/>
  <c r="AC2499" i="75" a="1"/>
  <c r="AC2499" i="75" s="1"/>
  <c r="AB2499" i="75" a="1"/>
  <c r="AB2499" i="75" s="1"/>
  <c r="AC2498" i="75" a="1"/>
  <c r="AC2498" i="75" s="1"/>
  <c r="AB2498" i="75" a="1"/>
  <c r="AB2498" i="75" s="1"/>
  <c r="AC2497" i="75" a="1"/>
  <c r="AC2497" i="75" s="1"/>
  <c r="AB2497" i="75" a="1"/>
  <c r="AB2497" i="75" s="1"/>
  <c r="AC2496" i="75" a="1"/>
  <c r="AC2496" i="75" s="1"/>
  <c r="AB2496" i="75" a="1"/>
  <c r="AB2496" i="75" s="1"/>
  <c r="AC2495" i="75" a="1"/>
  <c r="AC2495" i="75" s="1"/>
  <c r="AB2495" i="75" a="1"/>
  <c r="AB2495" i="75" s="1"/>
  <c r="AC2494" i="75" a="1"/>
  <c r="AC2494" i="75" s="1"/>
  <c r="AB2494" i="75" a="1"/>
  <c r="AB2494" i="75" s="1"/>
  <c r="AC2493" i="75" a="1"/>
  <c r="AC2493" i="75" s="1"/>
  <c r="AB2493" i="75" a="1"/>
  <c r="AB2493" i="75" s="1"/>
  <c r="AC2492" i="75" a="1"/>
  <c r="AC2492" i="75" s="1"/>
  <c r="AB2492" i="75" a="1"/>
  <c r="AB2492" i="75" s="1"/>
  <c r="AC2491" i="75" a="1"/>
  <c r="AC2491" i="75" s="1"/>
  <c r="AB2491" i="75" a="1"/>
  <c r="AB2491" i="75" s="1"/>
  <c r="AC2490" i="75" a="1"/>
  <c r="AC2490" i="75" s="1"/>
  <c r="AB2490" i="75" a="1"/>
  <c r="AB2490" i="75" s="1"/>
  <c r="AC2489" i="75" a="1"/>
  <c r="AC2489" i="75" s="1"/>
  <c r="AB2489" i="75" a="1"/>
  <c r="AB2489" i="75" s="1"/>
  <c r="AC2488" i="75" a="1"/>
  <c r="AC2488" i="75" s="1"/>
  <c r="AB2488" i="75" a="1"/>
  <c r="AB2488" i="75" s="1"/>
  <c r="AC2487" i="75" a="1"/>
  <c r="AC2487" i="75" s="1"/>
  <c r="AB2487" i="75" a="1"/>
  <c r="AB2487" i="75" s="1"/>
  <c r="AC2486" i="75" a="1"/>
  <c r="AC2486" i="75" s="1"/>
  <c r="AB2486" i="75" a="1"/>
  <c r="AB2486" i="75" s="1"/>
  <c r="AC2485" i="75" a="1"/>
  <c r="AC2485" i="75" s="1"/>
  <c r="AB2485" i="75" a="1"/>
  <c r="AB2485" i="75" s="1"/>
  <c r="AC2484" i="75" a="1"/>
  <c r="AC2484" i="75" s="1"/>
  <c r="AB2484" i="75" a="1"/>
  <c r="AB2484" i="75" s="1"/>
  <c r="AC2483" i="75" a="1"/>
  <c r="AC2483" i="75" s="1"/>
  <c r="AB2483" i="75" a="1"/>
  <c r="AB2483" i="75" s="1"/>
  <c r="AC2482" i="75" a="1"/>
  <c r="AC2482" i="75" s="1"/>
  <c r="AB2482" i="75" a="1"/>
  <c r="AB2482" i="75" s="1"/>
  <c r="AC2481" i="75" a="1"/>
  <c r="AC2481" i="75" s="1"/>
  <c r="AB2481" i="75" a="1"/>
  <c r="AB2481" i="75" s="1"/>
  <c r="AC2480" i="75" a="1"/>
  <c r="AC2480" i="75" s="1"/>
  <c r="AB2480" i="75" a="1"/>
  <c r="AB2480" i="75" s="1"/>
  <c r="AC2479" i="75" a="1"/>
  <c r="AC2479" i="75" s="1"/>
  <c r="AB2479" i="75" a="1"/>
  <c r="AB2479" i="75" s="1"/>
  <c r="AC2478" i="75" a="1"/>
  <c r="AC2478" i="75" s="1"/>
  <c r="AB2478" i="75" a="1"/>
  <c r="AB2478" i="75" s="1"/>
  <c r="AC2477" i="75" a="1"/>
  <c r="AC2477" i="75" s="1"/>
  <c r="AB2477" i="75" a="1"/>
  <c r="AB2477" i="75" s="1"/>
  <c r="AC2476" i="75" a="1"/>
  <c r="AC2476" i="75" s="1"/>
  <c r="AB2476" i="75" a="1"/>
  <c r="AB2476" i="75" s="1"/>
  <c r="AC2475" i="75" a="1"/>
  <c r="AC2475" i="75" s="1"/>
  <c r="AB2475" i="75" a="1"/>
  <c r="AB2475" i="75" s="1"/>
  <c r="AC2474" i="75" a="1"/>
  <c r="AC2474" i="75" s="1"/>
  <c r="AB2474" i="75" a="1"/>
  <c r="AB2474" i="75" s="1"/>
  <c r="AC2473" i="75" a="1"/>
  <c r="AC2473" i="75" s="1"/>
  <c r="AB2473" i="75" a="1"/>
  <c r="AB2473" i="75" s="1"/>
  <c r="AC2472" i="75" a="1"/>
  <c r="AC2472" i="75" s="1"/>
  <c r="AB2472" i="75" a="1"/>
  <c r="AB2472" i="75" s="1"/>
  <c r="AC2471" i="75" a="1"/>
  <c r="AC2471" i="75" s="1"/>
  <c r="AB2471" i="75" a="1"/>
  <c r="AB2471" i="75" s="1"/>
  <c r="AC2470" i="75" a="1"/>
  <c r="AC2470" i="75" s="1"/>
  <c r="AB2470" i="75" a="1"/>
  <c r="AB2470" i="75" s="1"/>
  <c r="AC2469" i="75" a="1"/>
  <c r="AC2469" i="75" s="1"/>
  <c r="AB2469" i="75" a="1"/>
  <c r="AB2469" i="75" s="1"/>
  <c r="AC2468" i="75" a="1"/>
  <c r="AC2468" i="75" s="1"/>
  <c r="AB2468" i="75" a="1"/>
  <c r="AB2468" i="75" s="1"/>
  <c r="AC2467" i="75" a="1"/>
  <c r="AC2467" i="75" s="1"/>
  <c r="AB2467" i="75" a="1"/>
  <c r="AB2467" i="75" s="1"/>
  <c r="AC2466" i="75"/>
  <c r="AC2466" i="75" a="1"/>
  <c r="AB2466" i="75" a="1"/>
  <c r="AB2466" i="75" s="1"/>
  <c r="AC2465" i="75" a="1"/>
  <c r="AC2465" i="75" s="1"/>
  <c r="AB2465" i="75" a="1"/>
  <c r="AB2465" i="75" s="1"/>
  <c r="AC2464" i="75" a="1"/>
  <c r="AC2464" i="75" s="1"/>
  <c r="AB2464" i="75" a="1"/>
  <c r="AB2464" i="75" s="1"/>
  <c r="AC2463" i="75" a="1"/>
  <c r="AC2463" i="75" s="1"/>
  <c r="AB2463" i="75" a="1"/>
  <c r="AB2463" i="75" s="1"/>
  <c r="AC2462" i="75" a="1"/>
  <c r="AC2462" i="75" s="1"/>
  <c r="AB2462" i="75" a="1"/>
  <c r="AB2462" i="75" s="1"/>
  <c r="AC2461" i="75" a="1"/>
  <c r="AC2461" i="75" s="1"/>
  <c r="AB2461" i="75" a="1"/>
  <c r="AB2461" i="75" s="1"/>
  <c r="AC2460" i="75" a="1"/>
  <c r="AC2460" i="75" s="1"/>
  <c r="AB2460" i="75" a="1"/>
  <c r="AB2460" i="75" s="1"/>
  <c r="AC2459" i="75" a="1"/>
  <c r="AC2459" i="75" s="1"/>
  <c r="AB2459" i="75" a="1"/>
  <c r="AB2459" i="75" s="1"/>
  <c r="AC2458" i="75" a="1"/>
  <c r="AC2458" i="75" s="1"/>
  <c r="AB2458" i="75"/>
  <c r="AB2458" i="75" a="1"/>
  <c r="AC2457" i="75" a="1"/>
  <c r="AC2457" i="75" s="1"/>
  <c r="AB2457" i="75" a="1"/>
  <c r="AB2457" i="75" s="1"/>
  <c r="AC2456" i="75" a="1"/>
  <c r="AC2456" i="75" s="1"/>
  <c r="AB2456" i="75" a="1"/>
  <c r="AB2456" i="75" s="1"/>
  <c r="AC2455" i="75" a="1"/>
  <c r="AC2455" i="75" s="1"/>
  <c r="AB2455" i="75" a="1"/>
  <c r="AB2455" i="75" s="1"/>
  <c r="AC2454" i="75" a="1"/>
  <c r="AC2454" i="75" s="1"/>
  <c r="AB2454" i="75" a="1"/>
  <c r="AB2454" i="75" s="1"/>
  <c r="AC2453" i="75" a="1"/>
  <c r="AC2453" i="75" s="1"/>
  <c r="AB2453" i="75" a="1"/>
  <c r="AB2453" i="75" s="1"/>
  <c r="AC2452" i="75" a="1"/>
  <c r="AC2452" i="75" s="1"/>
  <c r="AB2452" i="75" a="1"/>
  <c r="AB2452" i="75" s="1"/>
  <c r="AC2451" i="75" a="1"/>
  <c r="AC2451" i="75" s="1"/>
  <c r="AB2451" i="75" a="1"/>
  <c r="AB2451" i="75" s="1"/>
  <c r="AC2450" i="75"/>
  <c r="AC2450" i="75" a="1"/>
  <c r="AB2450" i="75"/>
  <c r="AB2450" i="75" a="1"/>
  <c r="AC2449" i="75" a="1"/>
  <c r="AC2449" i="75" s="1"/>
  <c r="AB2449" i="75" a="1"/>
  <c r="AB2449" i="75" s="1"/>
  <c r="AC2448" i="75" a="1"/>
  <c r="AC2448" i="75" s="1"/>
  <c r="AB2448" i="75" a="1"/>
  <c r="AB2448" i="75" s="1"/>
  <c r="AC2447" i="75" a="1"/>
  <c r="AC2447" i="75" s="1"/>
  <c r="AB2447" i="75" a="1"/>
  <c r="AB2447" i="75" s="1"/>
  <c r="AC2446" i="75" a="1"/>
  <c r="AC2446" i="75" s="1"/>
  <c r="AB2446" i="75" a="1"/>
  <c r="AB2446" i="75" s="1"/>
  <c r="AC2445" i="75" a="1"/>
  <c r="AC2445" i="75" s="1"/>
  <c r="AB2445" i="75" a="1"/>
  <c r="AB2445" i="75" s="1"/>
  <c r="AC2444" i="75" a="1"/>
  <c r="AC2444" i="75" s="1"/>
  <c r="AB2444" i="75" a="1"/>
  <c r="AB2444" i="75" s="1"/>
  <c r="AC2443" i="75" a="1"/>
  <c r="AC2443" i="75" s="1"/>
  <c r="AB2443" i="75" a="1"/>
  <c r="AB2443" i="75" s="1"/>
  <c r="AC2442" i="75" a="1"/>
  <c r="AC2442" i="75" s="1"/>
  <c r="AB2442" i="75"/>
  <c r="AB2442" i="75" a="1"/>
  <c r="AC2441" i="75" a="1"/>
  <c r="AC2441" i="75" s="1"/>
  <c r="AB2441" i="75" a="1"/>
  <c r="AB2441" i="75" s="1"/>
  <c r="AC2440" i="75" a="1"/>
  <c r="AC2440" i="75" s="1"/>
  <c r="AB2440" i="75" a="1"/>
  <c r="AB2440" i="75" s="1"/>
  <c r="AC2439" i="75" a="1"/>
  <c r="AC2439" i="75" s="1"/>
  <c r="AB2439" i="75" a="1"/>
  <c r="AB2439" i="75" s="1"/>
  <c r="AC2438" i="75" a="1"/>
  <c r="AC2438" i="75" s="1"/>
  <c r="AB2438" i="75" a="1"/>
  <c r="AB2438" i="75" s="1"/>
  <c r="AC2437" i="75" a="1"/>
  <c r="AC2437" i="75" s="1"/>
  <c r="AB2437" i="75" a="1"/>
  <c r="AB2437" i="75" s="1"/>
  <c r="AC2436" i="75" a="1"/>
  <c r="AC2436" i="75" s="1"/>
  <c r="AB2436" i="75" a="1"/>
  <c r="AB2436" i="75" s="1"/>
  <c r="AC2435" i="75" a="1"/>
  <c r="AC2435" i="75" s="1"/>
  <c r="AB2435" i="75" a="1"/>
  <c r="AB2435" i="75" s="1"/>
  <c r="AC2434" i="75"/>
  <c r="AC2434" i="75" a="1"/>
  <c r="AB2434" i="75"/>
  <c r="AB2434" i="75" a="1"/>
  <c r="AC2433" i="75" a="1"/>
  <c r="AC2433" i="75" s="1"/>
  <c r="AB2433" i="75" a="1"/>
  <c r="AB2433" i="75" s="1"/>
  <c r="AC2432" i="75" a="1"/>
  <c r="AC2432" i="75" s="1"/>
  <c r="AB2432" i="75" a="1"/>
  <c r="AB2432" i="75" s="1"/>
  <c r="AC2431" i="75" a="1"/>
  <c r="AC2431" i="75" s="1"/>
  <c r="AB2431" i="75" a="1"/>
  <c r="AB2431" i="75" s="1"/>
  <c r="AC2430" i="75" a="1"/>
  <c r="AC2430" i="75" s="1"/>
  <c r="AB2430" i="75" a="1"/>
  <c r="AB2430" i="75" s="1"/>
  <c r="AC2429" i="75" a="1"/>
  <c r="AC2429" i="75" s="1"/>
  <c r="AB2429" i="75" a="1"/>
  <c r="AB2429" i="75" s="1"/>
  <c r="AC2428" i="75" a="1"/>
  <c r="AC2428" i="75" s="1"/>
  <c r="AB2428" i="75" a="1"/>
  <c r="AB2428" i="75" s="1"/>
  <c r="AC2427" i="75" a="1"/>
  <c r="AC2427" i="75" s="1"/>
  <c r="AB2427" i="75" a="1"/>
  <c r="AB2427" i="75" s="1"/>
  <c r="AC2426" i="75" a="1"/>
  <c r="AC2426" i="75" s="1"/>
  <c r="AB2426" i="75"/>
  <c r="AB2426" i="75" a="1"/>
  <c r="AC2425" i="75" a="1"/>
  <c r="AC2425" i="75" s="1"/>
  <c r="AB2425" i="75" a="1"/>
  <c r="AB2425" i="75" s="1"/>
  <c r="AC2424" i="75" a="1"/>
  <c r="AC2424" i="75" s="1"/>
  <c r="AB2424" i="75" a="1"/>
  <c r="AB2424" i="75" s="1"/>
  <c r="AC2423" i="75" a="1"/>
  <c r="AC2423" i="75" s="1"/>
  <c r="AB2423" i="75" a="1"/>
  <c r="AB2423" i="75" s="1"/>
  <c r="AC2422" i="75" a="1"/>
  <c r="AC2422" i="75" s="1"/>
  <c r="AB2422" i="75" a="1"/>
  <c r="AB2422" i="75" s="1"/>
  <c r="AC2421" i="75" a="1"/>
  <c r="AC2421" i="75" s="1"/>
  <c r="AB2421" i="75" a="1"/>
  <c r="AB2421" i="75" s="1"/>
  <c r="AC2420" i="75" a="1"/>
  <c r="AC2420" i="75" s="1"/>
  <c r="AB2420" i="75" a="1"/>
  <c r="AB2420" i="75" s="1"/>
  <c r="AC2419" i="75" a="1"/>
  <c r="AC2419" i="75" s="1"/>
  <c r="AB2419" i="75" a="1"/>
  <c r="AB2419" i="75" s="1"/>
  <c r="AC2418" i="75"/>
  <c r="AC2418" i="75" a="1"/>
  <c r="AB2418" i="75"/>
  <c r="AB2418" i="75" a="1"/>
  <c r="AC2417" i="75" a="1"/>
  <c r="AC2417" i="75" s="1"/>
  <c r="AB2417" i="75" a="1"/>
  <c r="AB2417" i="75" s="1"/>
  <c r="AC2416" i="75" a="1"/>
  <c r="AC2416" i="75" s="1"/>
  <c r="AB2416" i="75" a="1"/>
  <c r="AB2416" i="75" s="1"/>
  <c r="AC2415" i="75" a="1"/>
  <c r="AC2415" i="75" s="1"/>
  <c r="AB2415" i="75" a="1"/>
  <c r="AB2415" i="75" s="1"/>
  <c r="AC2414" i="75" a="1"/>
  <c r="AC2414" i="75" s="1"/>
  <c r="AB2414" i="75" a="1"/>
  <c r="AB2414" i="75" s="1"/>
  <c r="AC2413" i="75" a="1"/>
  <c r="AC2413" i="75" s="1"/>
  <c r="AB2413" i="75" a="1"/>
  <c r="AB2413" i="75" s="1"/>
  <c r="AC2412" i="75" a="1"/>
  <c r="AC2412" i="75" s="1"/>
  <c r="AB2412" i="75" a="1"/>
  <c r="AB2412" i="75" s="1"/>
  <c r="AC2411" i="75" a="1"/>
  <c r="AC2411" i="75" s="1"/>
  <c r="AB2411" i="75" a="1"/>
  <c r="AB2411" i="75" s="1"/>
  <c r="AC2410" i="75" a="1"/>
  <c r="AC2410" i="75" s="1"/>
  <c r="AB2410" i="75"/>
  <c r="AB2410" i="75" a="1"/>
  <c r="AC2409" i="75" a="1"/>
  <c r="AC2409" i="75" s="1"/>
  <c r="AB2409" i="75" a="1"/>
  <c r="AB2409" i="75" s="1"/>
  <c r="AC2408" i="75" a="1"/>
  <c r="AC2408" i="75" s="1"/>
  <c r="AB2408" i="75" a="1"/>
  <c r="AB2408" i="75" s="1"/>
  <c r="AC2407" i="75" a="1"/>
  <c r="AC2407" i="75" s="1"/>
  <c r="AB2407" i="75" a="1"/>
  <c r="AB2407" i="75" s="1"/>
  <c r="AC2406" i="75" a="1"/>
  <c r="AC2406" i="75" s="1"/>
  <c r="AB2406" i="75" a="1"/>
  <c r="AB2406" i="75" s="1"/>
  <c r="AC2405" i="75" a="1"/>
  <c r="AC2405" i="75" s="1"/>
  <c r="AB2405" i="75" a="1"/>
  <c r="AB2405" i="75" s="1"/>
  <c r="AC2404" i="75" a="1"/>
  <c r="AC2404" i="75" s="1"/>
  <c r="AB2404" i="75" a="1"/>
  <c r="AB2404" i="75" s="1"/>
  <c r="AC2403" i="75" a="1"/>
  <c r="AC2403" i="75" s="1"/>
  <c r="AB2403" i="75" a="1"/>
  <c r="AB2403" i="75" s="1"/>
  <c r="AC2402" i="75"/>
  <c r="AC2402" i="75" a="1"/>
  <c r="AB2402" i="75"/>
  <c r="AB2402" i="75" a="1"/>
  <c r="AC2401" i="75" a="1"/>
  <c r="AC2401" i="75" s="1"/>
  <c r="AB2401" i="75" a="1"/>
  <c r="AB2401" i="75" s="1"/>
  <c r="AC2400" i="75" a="1"/>
  <c r="AC2400" i="75" s="1"/>
  <c r="AB2400" i="75" a="1"/>
  <c r="AB2400" i="75" s="1"/>
  <c r="AC2399" i="75" a="1"/>
  <c r="AC2399" i="75" s="1"/>
  <c r="AB2399" i="75" a="1"/>
  <c r="AB2399" i="75" s="1"/>
  <c r="AC2398" i="75" a="1"/>
  <c r="AC2398" i="75" s="1"/>
  <c r="AB2398" i="75" a="1"/>
  <c r="AB2398" i="75" s="1"/>
  <c r="AC2397" i="75" a="1"/>
  <c r="AC2397" i="75" s="1"/>
  <c r="AB2397" i="75" a="1"/>
  <c r="AB2397" i="75" s="1"/>
  <c r="AC2396" i="75" a="1"/>
  <c r="AC2396" i="75" s="1"/>
  <c r="AB2396" i="75" a="1"/>
  <c r="AB2396" i="75" s="1"/>
  <c r="AC2395" i="75" a="1"/>
  <c r="AC2395" i="75" s="1"/>
  <c r="AB2395" i="75" a="1"/>
  <c r="AB2395" i="75" s="1"/>
  <c r="AC2394" i="75" a="1"/>
  <c r="AC2394" i="75" s="1"/>
  <c r="AB2394" i="75"/>
  <c r="AB2394" i="75" a="1"/>
  <c r="AC2393" i="75" a="1"/>
  <c r="AC2393" i="75" s="1"/>
  <c r="AB2393" i="75" a="1"/>
  <c r="AB2393" i="75" s="1"/>
  <c r="AC2392" i="75" a="1"/>
  <c r="AC2392" i="75" s="1"/>
  <c r="AB2392" i="75" a="1"/>
  <c r="AB2392" i="75" s="1"/>
  <c r="AC2391" i="75"/>
  <c r="AC2391" i="75" a="1"/>
  <c r="AB2391" i="75" a="1"/>
  <c r="AB2391" i="75" s="1"/>
  <c r="AC2390" i="75" a="1"/>
  <c r="AC2390" i="75" s="1"/>
  <c r="AB2390" i="75"/>
  <c r="AB2390" i="75" a="1"/>
  <c r="AC2389" i="75" a="1"/>
  <c r="AC2389" i="75" s="1"/>
  <c r="AB2389" i="75" a="1"/>
  <c r="AB2389" i="75" s="1"/>
  <c r="AC2388" i="75" a="1"/>
  <c r="AC2388" i="75" s="1"/>
  <c r="AB2388" i="75" a="1"/>
  <c r="AB2388" i="75" s="1"/>
  <c r="AC2387" i="75"/>
  <c r="AC2387" i="75" a="1"/>
  <c r="AB2387" i="75" a="1"/>
  <c r="AB2387" i="75" s="1"/>
  <c r="AC2386" i="75" a="1"/>
  <c r="AC2386" i="75" s="1"/>
  <c r="AB2386" i="75"/>
  <c r="AB2386" i="75" a="1"/>
  <c r="AC2385" i="75" a="1"/>
  <c r="AC2385" i="75" s="1"/>
  <c r="AB2385" i="75" a="1"/>
  <c r="AB2385" i="75" s="1"/>
  <c r="AC2384" i="75" a="1"/>
  <c r="AC2384" i="75" s="1"/>
  <c r="AB2384" i="75" a="1"/>
  <c r="AB2384" i="75" s="1"/>
  <c r="AC2383" i="75"/>
  <c r="AC2383" i="75" a="1"/>
  <c r="AB2383" i="75" a="1"/>
  <c r="AB2383" i="75" s="1"/>
  <c r="AC2382" i="75" a="1"/>
  <c r="AC2382" i="75" s="1"/>
  <c r="AB2382" i="75"/>
  <c r="AB2382" i="75" a="1"/>
  <c r="AC2381" i="75" a="1"/>
  <c r="AC2381" i="75" s="1"/>
  <c r="AB2381" i="75" a="1"/>
  <c r="AB2381" i="75" s="1"/>
  <c r="AC2380" i="75" a="1"/>
  <c r="AC2380" i="75" s="1"/>
  <c r="AB2380" i="75" a="1"/>
  <c r="AB2380" i="75" s="1"/>
  <c r="AC2379" i="75"/>
  <c r="AC2379" i="75" a="1"/>
  <c r="AB2379" i="75" a="1"/>
  <c r="AB2379" i="75" s="1"/>
  <c r="AC2378" i="75" a="1"/>
  <c r="AC2378" i="75" s="1"/>
  <c r="AB2378" i="75"/>
  <c r="AB2378" i="75" a="1"/>
  <c r="AC2377" i="75" a="1"/>
  <c r="AC2377" i="75" s="1"/>
  <c r="AB2377" i="75" a="1"/>
  <c r="AB2377" i="75" s="1"/>
  <c r="AC2376" i="75" a="1"/>
  <c r="AC2376" i="75" s="1"/>
  <c r="AB2376" i="75" a="1"/>
  <c r="AB2376" i="75" s="1"/>
  <c r="AC2375" i="75"/>
  <c r="AC2375" i="75" a="1"/>
  <c r="AB2375" i="75" a="1"/>
  <c r="AB2375" i="75" s="1"/>
  <c r="AC2374" i="75" a="1"/>
  <c r="AC2374" i="75" s="1"/>
  <c r="AB2374" i="75"/>
  <c r="AB2374" i="75" a="1"/>
  <c r="AC2373" i="75" a="1"/>
  <c r="AC2373" i="75" s="1"/>
  <c r="AB2373" i="75" a="1"/>
  <c r="AB2373" i="75" s="1"/>
  <c r="AC2372" i="75" a="1"/>
  <c r="AC2372" i="75" s="1"/>
  <c r="AB2372" i="75" a="1"/>
  <c r="AB2372" i="75" s="1"/>
  <c r="AC2371" i="75"/>
  <c r="AC2371" i="75" a="1"/>
  <c r="AB2371" i="75" a="1"/>
  <c r="AB2371" i="75" s="1"/>
  <c r="AC2370" i="75" a="1"/>
  <c r="AC2370" i="75" s="1"/>
  <c r="AB2370" i="75"/>
  <c r="AB2370" i="75" a="1"/>
  <c r="AC2369" i="75" a="1"/>
  <c r="AC2369" i="75" s="1"/>
  <c r="AB2369" i="75" a="1"/>
  <c r="AB2369" i="75" s="1"/>
  <c r="AC2368" i="75" a="1"/>
  <c r="AC2368" i="75" s="1"/>
  <c r="AB2368" i="75" a="1"/>
  <c r="AB2368" i="75" s="1"/>
  <c r="AC2367" i="75"/>
  <c r="AC2367" i="75" a="1"/>
  <c r="AB2367" i="75" a="1"/>
  <c r="AB2367" i="75" s="1"/>
  <c r="AC2366" i="75" a="1"/>
  <c r="AC2366" i="75" s="1"/>
  <c r="AB2366" i="75"/>
  <c r="AB2366" i="75" a="1"/>
  <c r="AC2365" i="75" a="1"/>
  <c r="AC2365" i="75" s="1"/>
  <c r="AB2365" i="75" a="1"/>
  <c r="AB2365" i="75" s="1"/>
  <c r="AC2364" i="75" a="1"/>
  <c r="AC2364" i="75" s="1"/>
  <c r="AB2364" i="75" a="1"/>
  <c r="AB2364" i="75" s="1"/>
  <c r="AC2363" i="75"/>
  <c r="AC2363" i="75" a="1"/>
  <c r="AB2363" i="75" a="1"/>
  <c r="AB2363" i="75" s="1"/>
  <c r="AC2362" i="75" a="1"/>
  <c r="AC2362" i="75" s="1"/>
  <c r="AB2362" i="75"/>
  <c r="AB2362" i="75" a="1"/>
  <c r="AC2361" i="75" a="1"/>
  <c r="AC2361" i="75" s="1"/>
  <c r="AB2361" i="75" a="1"/>
  <c r="AB2361" i="75" s="1"/>
  <c r="AC2360" i="75" a="1"/>
  <c r="AC2360" i="75" s="1"/>
  <c r="AB2360" i="75" a="1"/>
  <c r="AB2360" i="75" s="1"/>
  <c r="AC2359" i="75"/>
  <c r="AC2359" i="75" a="1"/>
  <c r="AB2359" i="75" a="1"/>
  <c r="AB2359" i="75" s="1"/>
  <c r="AC2358" i="75" a="1"/>
  <c r="AC2358" i="75" s="1"/>
  <c r="AB2358" i="75"/>
  <c r="AB2358" i="75" a="1"/>
  <c r="AC2357" i="75" a="1"/>
  <c r="AC2357" i="75" s="1"/>
  <c r="AB2357" i="75" a="1"/>
  <c r="AB2357" i="75" s="1"/>
  <c r="AC2356" i="75" a="1"/>
  <c r="AC2356" i="75" s="1"/>
  <c r="AB2356" i="75" a="1"/>
  <c r="AB2356" i="75" s="1"/>
  <c r="AC2355" i="75" a="1"/>
  <c r="AC2355" i="75" s="1"/>
  <c r="AB2355" i="75" a="1"/>
  <c r="AB2355" i="75" s="1"/>
  <c r="AC2354" i="75" a="1"/>
  <c r="AC2354" i="75" s="1"/>
  <c r="AB2354" i="75"/>
  <c r="AB2354" i="75" a="1"/>
  <c r="AC2353" i="75" a="1"/>
  <c r="AC2353" i="75" s="1"/>
  <c r="AB2353" i="75" a="1"/>
  <c r="AB2353" i="75" s="1"/>
  <c r="AC2352" i="75" a="1"/>
  <c r="AC2352" i="75" s="1"/>
  <c r="AB2352" i="75" a="1"/>
  <c r="AB2352" i="75" s="1"/>
  <c r="AC2351" i="75"/>
  <c r="AC2351" i="75" a="1"/>
  <c r="AB2351" i="75" a="1"/>
  <c r="AB2351" i="75" s="1"/>
  <c r="AC2350" i="75" a="1"/>
  <c r="AC2350" i="75" s="1"/>
  <c r="AB2350" i="75" a="1"/>
  <c r="AB2350" i="75" s="1"/>
  <c r="AC2349" i="75" a="1"/>
  <c r="AC2349" i="75" s="1"/>
  <c r="AB2349" i="75" a="1"/>
  <c r="AB2349" i="75" s="1"/>
  <c r="AC2348" i="75" a="1"/>
  <c r="AC2348" i="75" s="1"/>
  <c r="AB2348" i="75" a="1"/>
  <c r="AB2348" i="75" s="1"/>
  <c r="AC2347" i="75" a="1"/>
  <c r="AC2347" i="75" s="1"/>
  <c r="AB2347" i="75" a="1"/>
  <c r="AB2347" i="75" s="1"/>
  <c r="AC2346" i="75" a="1"/>
  <c r="AC2346" i="75" s="1"/>
  <c r="AB2346" i="75"/>
  <c r="AB2346" i="75" a="1"/>
  <c r="AC2345" i="75" a="1"/>
  <c r="AC2345" i="75" s="1"/>
  <c r="AB2345" i="75" a="1"/>
  <c r="AB2345" i="75" s="1"/>
  <c r="AC2344" i="75" a="1"/>
  <c r="AC2344" i="75" s="1"/>
  <c r="AB2344" i="75" a="1"/>
  <c r="AB2344" i="75" s="1"/>
  <c r="AC2343" i="75"/>
  <c r="AC2343" i="75" a="1"/>
  <c r="AB2343" i="75" a="1"/>
  <c r="AB2343" i="75" s="1"/>
  <c r="AC2342" i="75" a="1"/>
  <c r="AC2342" i="75" s="1"/>
  <c r="AB2342" i="75" a="1"/>
  <c r="AB2342" i="75" s="1"/>
  <c r="AC2341" i="75" a="1"/>
  <c r="AC2341" i="75" s="1"/>
  <c r="AB2341" i="75" a="1"/>
  <c r="AB2341" i="75" s="1"/>
  <c r="AC2340" i="75" a="1"/>
  <c r="AC2340" i="75" s="1"/>
  <c r="AB2340" i="75" a="1"/>
  <c r="AB2340" i="75" s="1"/>
  <c r="AC2339" i="75" a="1"/>
  <c r="AC2339" i="75" s="1"/>
  <c r="AB2339" i="75" a="1"/>
  <c r="AB2339" i="75" s="1"/>
  <c r="AC2338" i="75" a="1"/>
  <c r="AC2338" i="75" s="1"/>
  <c r="AB2338" i="75"/>
  <c r="AB2338" i="75" a="1"/>
  <c r="AC2337" i="75" a="1"/>
  <c r="AC2337" i="75" s="1"/>
  <c r="AB2337" i="75" a="1"/>
  <c r="AB2337" i="75" s="1"/>
  <c r="AC2336" i="75" a="1"/>
  <c r="AC2336" i="75" s="1"/>
  <c r="AB2336" i="75" a="1"/>
  <c r="AB2336" i="75" s="1"/>
  <c r="AC2335" i="75"/>
  <c r="AC2335" i="75" a="1"/>
  <c r="AB2335" i="75" a="1"/>
  <c r="AB2335" i="75" s="1"/>
  <c r="AC2334" i="75" a="1"/>
  <c r="AC2334" i="75" s="1"/>
  <c r="AB2334" i="75" a="1"/>
  <c r="AB2334" i="75" s="1"/>
  <c r="AC2333" i="75" a="1"/>
  <c r="AC2333" i="75" s="1"/>
  <c r="AB2333" i="75" a="1"/>
  <c r="AB2333" i="75" s="1"/>
  <c r="AC2332" i="75" a="1"/>
  <c r="AC2332" i="75" s="1"/>
  <c r="AB2332" i="75" a="1"/>
  <c r="AB2332" i="75" s="1"/>
  <c r="AC2331" i="75" a="1"/>
  <c r="AC2331" i="75" s="1"/>
  <c r="AB2331" i="75" a="1"/>
  <c r="AB2331" i="75" s="1"/>
  <c r="AC2330" i="75" a="1"/>
  <c r="AC2330" i="75" s="1"/>
  <c r="AB2330" i="75"/>
  <c r="AB2330" i="75" a="1"/>
  <c r="AC2329" i="75" a="1"/>
  <c r="AC2329" i="75" s="1"/>
  <c r="AB2329" i="75" a="1"/>
  <c r="AB2329" i="75" s="1"/>
  <c r="AC2328" i="75" a="1"/>
  <c r="AC2328" i="75" s="1"/>
  <c r="AB2328" i="75" a="1"/>
  <c r="AB2328" i="75" s="1"/>
  <c r="AC2327" i="75"/>
  <c r="AC2327" i="75" a="1"/>
  <c r="AB2327" i="75" a="1"/>
  <c r="AB2327" i="75" s="1"/>
  <c r="AC2326" i="75" a="1"/>
  <c r="AC2326" i="75" s="1"/>
  <c r="AB2326" i="75" a="1"/>
  <c r="AB2326" i="75" s="1"/>
  <c r="AC2325" i="75" a="1"/>
  <c r="AC2325" i="75" s="1"/>
  <c r="AB2325" i="75" a="1"/>
  <c r="AB2325" i="75" s="1"/>
  <c r="AC2324" i="75" a="1"/>
  <c r="AC2324" i="75" s="1"/>
  <c r="AB2324" i="75" a="1"/>
  <c r="AB2324" i="75" s="1"/>
  <c r="AC2323" i="75" a="1"/>
  <c r="AC2323" i="75" s="1"/>
  <c r="AB2323" i="75" a="1"/>
  <c r="AB2323" i="75" s="1"/>
  <c r="AC2322" i="75" a="1"/>
  <c r="AC2322" i="75" s="1"/>
  <c r="AB2322" i="75"/>
  <c r="AB2322" i="75" a="1"/>
  <c r="AC2321" i="75" a="1"/>
  <c r="AC2321" i="75" s="1"/>
  <c r="AB2321" i="75" a="1"/>
  <c r="AB2321" i="75" s="1"/>
  <c r="AC2320" i="75" a="1"/>
  <c r="AC2320" i="75" s="1"/>
  <c r="AB2320" i="75" a="1"/>
  <c r="AB2320" i="75" s="1"/>
  <c r="AC2319" i="75"/>
  <c r="AC2319" i="75" a="1"/>
  <c r="AB2319" i="75" a="1"/>
  <c r="AB2319" i="75" s="1"/>
  <c r="AC2318" i="75" a="1"/>
  <c r="AC2318" i="75" s="1"/>
  <c r="AB2318" i="75" a="1"/>
  <c r="AB2318" i="75" s="1"/>
  <c r="AC2317" i="75" a="1"/>
  <c r="AC2317" i="75" s="1"/>
  <c r="AB2317" i="75" a="1"/>
  <c r="AB2317" i="75" s="1"/>
  <c r="AC2316" i="75" a="1"/>
  <c r="AC2316" i="75" s="1"/>
  <c r="AB2316" i="75" a="1"/>
  <c r="AB2316" i="75" s="1"/>
  <c r="AC2315" i="75" a="1"/>
  <c r="AC2315" i="75" s="1"/>
  <c r="AB2315" i="75" a="1"/>
  <c r="AB2315" i="75" s="1"/>
  <c r="AC2314" i="75" a="1"/>
  <c r="AC2314" i="75" s="1"/>
  <c r="AB2314" i="75"/>
  <c r="AB2314" i="75" a="1"/>
  <c r="AC2313" i="75" a="1"/>
  <c r="AC2313" i="75" s="1"/>
  <c r="AB2313" i="75" a="1"/>
  <c r="AB2313" i="75" s="1"/>
  <c r="AC2312" i="75" a="1"/>
  <c r="AC2312" i="75" s="1"/>
  <c r="AB2312" i="75" a="1"/>
  <c r="AB2312" i="75" s="1"/>
  <c r="AC2311" i="75"/>
  <c r="AC2311" i="75" a="1"/>
  <c r="AB2311" i="75" a="1"/>
  <c r="AB2311" i="75" s="1"/>
  <c r="AC2310" i="75" a="1"/>
  <c r="AC2310" i="75" s="1"/>
  <c r="AB2310" i="75" a="1"/>
  <c r="AB2310" i="75" s="1"/>
  <c r="AC2309" i="75" a="1"/>
  <c r="AC2309" i="75" s="1"/>
  <c r="AB2309" i="75" a="1"/>
  <c r="AB2309" i="75" s="1"/>
  <c r="AC2308" i="75" a="1"/>
  <c r="AC2308" i="75" s="1"/>
  <c r="AB2308" i="75" a="1"/>
  <c r="AB2308" i="75" s="1"/>
  <c r="AC2307" i="75" a="1"/>
  <c r="AC2307" i="75" s="1"/>
  <c r="AB2307" i="75" a="1"/>
  <c r="AB2307" i="75" s="1"/>
  <c r="AC2306" i="75" a="1"/>
  <c r="AC2306" i="75" s="1"/>
  <c r="AB2306" i="75"/>
  <c r="AB2306" i="75" a="1"/>
  <c r="AC2305" i="75" a="1"/>
  <c r="AC2305" i="75" s="1"/>
  <c r="AB2305" i="75" a="1"/>
  <c r="AB2305" i="75" s="1"/>
  <c r="AC2304" i="75"/>
  <c r="AC2304" i="75" a="1"/>
  <c r="AB2304" i="75" a="1"/>
  <c r="AB2304" i="75" s="1"/>
  <c r="AC2303" i="75"/>
  <c r="AC2303" i="75" a="1"/>
  <c r="AB2303" i="75"/>
  <c r="AB2303" i="75" a="1"/>
  <c r="AC2302" i="75"/>
  <c r="AC2302" i="75" a="1"/>
  <c r="AB2302" i="75" a="1"/>
  <c r="AB2302" i="75" s="1"/>
  <c r="AC2301" i="75"/>
  <c r="AC2301" i="75" a="1"/>
  <c r="AB2301" i="75"/>
  <c r="AB2301" i="75" a="1"/>
  <c r="AC2300" i="75"/>
  <c r="AC2300" i="75" a="1"/>
  <c r="AB2300" i="75" a="1"/>
  <c r="AB2300" i="75" s="1"/>
  <c r="AC2299" i="75"/>
  <c r="AC2299" i="75" a="1"/>
  <c r="AB2299" i="75"/>
  <c r="AB2299" i="75" a="1"/>
  <c r="AC2298" i="75"/>
  <c r="AC2298" i="75" a="1"/>
  <c r="AB2298" i="75" a="1"/>
  <c r="AB2298" i="75" s="1"/>
  <c r="AC2297" i="75"/>
  <c r="AC2297" i="75" a="1"/>
  <c r="AB2297" i="75"/>
  <c r="AB2297" i="75" a="1"/>
  <c r="AC2296" i="75"/>
  <c r="AC2296" i="75" a="1"/>
  <c r="AB2296" i="75" a="1"/>
  <c r="AB2296" i="75" s="1"/>
  <c r="AC2295" i="75"/>
  <c r="AC2295" i="75" a="1"/>
  <c r="AB2295" i="75"/>
  <c r="AB2295" i="75" a="1"/>
  <c r="AC2294" i="75"/>
  <c r="AC2294" i="75" a="1"/>
  <c r="AB2294" i="75" a="1"/>
  <c r="AB2294" i="75" s="1"/>
  <c r="AC2293" i="75"/>
  <c r="AC2293" i="75" a="1"/>
  <c r="AB2293" i="75"/>
  <c r="AB2293" i="75" a="1"/>
  <c r="AC2292" i="75"/>
  <c r="AC2292" i="75" a="1"/>
  <c r="AB2292" i="75" a="1"/>
  <c r="AB2292" i="75" s="1"/>
  <c r="AC2291" i="75"/>
  <c r="AC2291" i="75" a="1"/>
  <c r="AB2291" i="75"/>
  <c r="AB2291" i="75" a="1"/>
  <c r="AC2290" i="75"/>
  <c r="AC2290" i="75" a="1"/>
  <c r="AB2290" i="75" a="1"/>
  <c r="AB2290" i="75" s="1"/>
  <c r="AC2289" i="75"/>
  <c r="AC2289" i="75" a="1"/>
  <c r="AB2289" i="75"/>
  <c r="AB2289" i="75" a="1"/>
  <c r="AC2288" i="75"/>
  <c r="AC2288" i="75" a="1"/>
  <c r="AB2288" i="75" a="1"/>
  <c r="AB2288" i="75" s="1"/>
  <c r="AC2287" i="75"/>
  <c r="AC2287" i="75" a="1"/>
  <c r="AB2287" i="75"/>
  <c r="AB2287" i="75" a="1"/>
  <c r="AC2286" i="75"/>
  <c r="AC2286" i="75" a="1"/>
  <c r="AB2286" i="75" a="1"/>
  <c r="AB2286" i="75" s="1"/>
  <c r="AC2285" i="75"/>
  <c r="AC2285" i="75" a="1"/>
  <c r="AB2285" i="75"/>
  <c r="AB2285" i="75" a="1"/>
  <c r="AC2284" i="75"/>
  <c r="AC2284" i="75" a="1"/>
  <c r="AB2284" i="75" a="1"/>
  <c r="AB2284" i="75" s="1"/>
  <c r="AC2283" i="75"/>
  <c r="AC2283" i="75" a="1"/>
  <c r="AB2283" i="75"/>
  <c r="AB2283" i="75" a="1"/>
  <c r="AC2282" i="75"/>
  <c r="AC2282" i="75" a="1"/>
  <c r="AB2282" i="75" a="1"/>
  <c r="AB2282" i="75" s="1"/>
  <c r="AC2281" i="75"/>
  <c r="AC2281" i="75" a="1"/>
  <c r="AB2281" i="75"/>
  <c r="AB2281" i="75" a="1"/>
  <c r="AC2280" i="75"/>
  <c r="AC2280" i="75" a="1"/>
  <c r="AB2280" i="75" a="1"/>
  <c r="AB2280" i="75" s="1"/>
  <c r="AC2279" i="75"/>
  <c r="AC2279" i="75" a="1"/>
  <c r="AB2279" i="75"/>
  <c r="AB2279" i="75" a="1"/>
  <c r="AC2278" i="75"/>
  <c r="AC2278" i="75" a="1"/>
  <c r="AB2278" i="75" a="1"/>
  <c r="AB2278" i="75" s="1"/>
  <c r="AC2277" i="75"/>
  <c r="AC2277" i="75" a="1"/>
  <c r="AB2277" i="75"/>
  <c r="AB2277" i="75" a="1"/>
  <c r="AC2276" i="75"/>
  <c r="AC2276" i="75" a="1"/>
  <c r="AB2276" i="75" a="1"/>
  <c r="AB2276" i="75" s="1"/>
  <c r="AC2275" i="75"/>
  <c r="AC2275" i="75" a="1"/>
  <c r="AB2275" i="75"/>
  <c r="AB2275" i="75" a="1"/>
  <c r="AC2274" i="75"/>
  <c r="AC2274" i="75" a="1"/>
  <c r="AB2274" i="75" a="1"/>
  <c r="AB2274" i="75" s="1"/>
  <c r="AC2273" i="75"/>
  <c r="AC2273" i="75" a="1"/>
  <c r="AB2273" i="75"/>
  <c r="AB2273" i="75" a="1"/>
  <c r="AC2272" i="75"/>
  <c r="AC2272" i="75" a="1"/>
  <c r="AB2272" i="75" a="1"/>
  <c r="AB2272" i="75" s="1"/>
  <c r="AC2271" i="75"/>
  <c r="AC2271" i="75" a="1"/>
  <c r="AB2271" i="75"/>
  <c r="AB2271" i="75" a="1"/>
  <c r="AC2270" i="75"/>
  <c r="AC2270" i="75" a="1"/>
  <c r="AB2270" i="75" a="1"/>
  <c r="AB2270" i="75" s="1"/>
  <c r="AC2269" i="75"/>
  <c r="AC2269" i="75" a="1"/>
  <c r="AB2269" i="75"/>
  <c r="AB2269" i="75" a="1"/>
  <c r="AC2268" i="75"/>
  <c r="AC2268" i="75" a="1"/>
  <c r="AB2268" i="75" a="1"/>
  <c r="AB2268" i="75" s="1"/>
  <c r="AC2267" i="75"/>
  <c r="AC2267" i="75" a="1"/>
  <c r="AB2267" i="75"/>
  <c r="AB2267" i="75" a="1"/>
  <c r="AC2266" i="75"/>
  <c r="AC2266" i="75" a="1"/>
  <c r="AB2266" i="75" a="1"/>
  <c r="AB2266" i="75" s="1"/>
  <c r="AC2265" i="75"/>
  <c r="AC2265" i="75" a="1"/>
  <c r="AB2265" i="75" a="1"/>
  <c r="AB2265" i="75" s="1"/>
  <c r="AC2264" i="75"/>
  <c r="AC2264" i="75" a="1"/>
  <c r="AB2264" i="75" a="1"/>
  <c r="AB2264" i="75" s="1"/>
  <c r="AC2263" i="75"/>
  <c r="AC2263" i="75" a="1"/>
  <c r="AB2263" i="75" a="1"/>
  <c r="AB2263" i="75" s="1"/>
  <c r="AC2262" i="75"/>
  <c r="AC2262" i="75" a="1"/>
  <c r="AB2262" i="75" a="1"/>
  <c r="AB2262" i="75" s="1"/>
  <c r="AC2261" i="75"/>
  <c r="AC2261" i="75" a="1"/>
  <c r="AB2261" i="75" a="1"/>
  <c r="AB2261" i="75" s="1"/>
  <c r="AC2260" i="75"/>
  <c r="AC2260" i="75" a="1"/>
  <c r="AB2260" i="75" a="1"/>
  <c r="AB2260" i="75" s="1"/>
  <c r="AC2259" i="75"/>
  <c r="AC2259" i="75" a="1"/>
  <c r="AB2259" i="75"/>
  <c r="AB2259" i="75" a="1"/>
  <c r="AC2258" i="75"/>
  <c r="AC2258" i="75" a="1"/>
  <c r="AB2258" i="75" a="1"/>
  <c r="AB2258" i="75" s="1"/>
  <c r="AC2257" i="75"/>
  <c r="AC2257" i="75" a="1"/>
  <c r="AB2257" i="75" a="1"/>
  <c r="AB2257" i="75" s="1"/>
  <c r="AC2256" i="75"/>
  <c r="AC2256" i="75" a="1"/>
  <c r="AB2256" i="75" a="1"/>
  <c r="AB2256" i="75" s="1"/>
  <c r="AC2255" i="75"/>
  <c r="AC2255" i="75" a="1"/>
  <c r="AB2255" i="75"/>
  <c r="AB2255" i="75" a="1"/>
  <c r="AC2254" i="75"/>
  <c r="AC2254" i="75" a="1"/>
  <c r="AB2254" i="75" a="1"/>
  <c r="AB2254" i="75" s="1"/>
  <c r="AC2253" i="75"/>
  <c r="AC2253" i="75" a="1"/>
  <c r="AB2253" i="75"/>
  <c r="AB2253" i="75" a="1"/>
  <c r="AC2252" i="75"/>
  <c r="AC2252" i="75" a="1"/>
  <c r="AB2252" i="75" a="1"/>
  <c r="AB2252" i="75" s="1"/>
  <c r="AC2251" i="75"/>
  <c r="AC2251" i="75" a="1"/>
  <c r="AB2251" i="75" a="1"/>
  <c r="AB2251" i="75" s="1"/>
  <c r="AC2250" i="75"/>
  <c r="AC2250" i="75" a="1"/>
  <c r="AB2250" i="75" a="1"/>
  <c r="AB2250" i="75" s="1"/>
  <c r="AC2249" i="75"/>
  <c r="AC2249" i="75" a="1"/>
  <c r="AB2249" i="75"/>
  <c r="AB2249" i="75" a="1"/>
  <c r="AC2248" i="75"/>
  <c r="AC2248" i="75" a="1"/>
  <c r="AB2248" i="75" a="1"/>
  <c r="AB2248" i="75" s="1"/>
  <c r="AC2247" i="75"/>
  <c r="AC2247" i="75" a="1"/>
  <c r="AB2247" i="75" a="1"/>
  <c r="AB2247" i="75" s="1"/>
  <c r="AC2246" i="75"/>
  <c r="AC2246" i="75" a="1"/>
  <c r="AB2246" i="75" a="1"/>
  <c r="AB2246" i="75" s="1"/>
  <c r="AC2245" i="75"/>
  <c r="AC2245" i="75" a="1"/>
  <c r="AB2245" i="75" a="1"/>
  <c r="AB2245" i="75" s="1"/>
  <c r="AC2244" i="75"/>
  <c r="AC2244" i="75" a="1"/>
  <c r="AB2244" i="75" a="1"/>
  <c r="AB2244" i="75" s="1"/>
  <c r="AC2243" i="75"/>
  <c r="AC2243" i="75" a="1"/>
  <c r="AB2243" i="75"/>
  <c r="AB2243" i="75" a="1"/>
  <c r="AC2242" i="75"/>
  <c r="AC2242" i="75" a="1"/>
  <c r="AB2242" i="75" a="1"/>
  <c r="AB2242" i="75" s="1"/>
  <c r="AC2241" i="75"/>
  <c r="AC2241" i="75" a="1"/>
  <c r="AB2241" i="75" a="1"/>
  <c r="AB2241" i="75" s="1"/>
  <c r="AC2240" i="75"/>
  <c r="AC2240" i="75" a="1"/>
  <c r="AB2240" i="75" a="1"/>
  <c r="AB2240" i="75" s="1"/>
  <c r="AC2239" i="75"/>
  <c r="AC2239" i="75" a="1"/>
  <c r="AB2239" i="75"/>
  <c r="AB2239" i="75" a="1"/>
  <c r="AC2238" i="75"/>
  <c r="AC2238" i="75" a="1"/>
  <c r="AB2238" i="75" a="1"/>
  <c r="AB2238" i="75" s="1"/>
  <c r="AC2237" i="75"/>
  <c r="AC2237" i="75" a="1"/>
  <c r="AB2237" i="75"/>
  <c r="AB2237" i="75" a="1"/>
  <c r="AC2236" i="75"/>
  <c r="AC2236" i="75" a="1"/>
  <c r="AB2236" i="75" a="1"/>
  <c r="AB2236" i="75" s="1"/>
  <c r="AC2235" i="75"/>
  <c r="AC2235" i="75" a="1"/>
  <c r="AB2235" i="75" a="1"/>
  <c r="AB2235" i="75" s="1"/>
  <c r="AC2234" i="75"/>
  <c r="AC2234" i="75" a="1"/>
  <c r="AB2234" i="75" a="1"/>
  <c r="AB2234" i="75" s="1"/>
  <c r="AC2233" i="75"/>
  <c r="AC2233" i="75" a="1"/>
  <c r="AB2233" i="75"/>
  <c r="AB2233" i="75" a="1"/>
  <c r="AC2232" i="75"/>
  <c r="AC2232" i="75" a="1"/>
  <c r="AB2232" i="75" a="1"/>
  <c r="AB2232" i="75" s="1"/>
  <c r="AC2231" i="75"/>
  <c r="AC2231" i="75" a="1"/>
  <c r="AB2231" i="75" a="1"/>
  <c r="AB2231" i="75" s="1"/>
  <c r="AC2230" i="75"/>
  <c r="AC2230" i="75" a="1"/>
  <c r="AB2230" i="75" a="1"/>
  <c r="AB2230" i="75" s="1"/>
  <c r="AC2229" i="75"/>
  <c r="AC2229" i="75" a="1"/>
  <c r="AB2229" i="75" a="1"/>
  <c r="AB2229" i="75" s="1"/>
  <c r="AC2228" i="75"/>
  <c r="AC2228" i="75" a="1"/>
  <c r="AB2228" i="75" a="1"/>
  <c r="AB2228" i="75" s="1"/>
  <c r="AC2227" i="75"/>
  <c r="AC2227" i="75" a="1"/>
  <c r="AB2227" i="75"/>
  <c r="AB2227" i="75" a="1"/>
  <c r="AC2226" i="75"/>
  <c r="AC2226" i="75" a="1"/>
  <c r="AB2226" i="75" a="1"/>
  <c r="AB2226" i="75" s="1"/>
  <c r="AC2225" i="75"/>
  <c r="AC2225" i="75" a="1"/>
  <c r="AB2225" i="75" a="1"/>
  <c r="AB2225" i="75" s="1"/>
  <c r="AC2224" i="75"/>
  <c r="AC2224" i="75" a="1"/>
  <c r="AB2224" i="75" a="1"/>
  <c r="AB2224" i="75" s="1"/>
  <c r="AC2223" i="75" a="1"/>
  <c r="AC2223" i="75" s="1"/>
  <c r="AB2223" i="75"/>
  <c r="AB2223" i="75" a="1"/>
  <c r="AC2222" i="75"/>
  <c r="AC2222" i="75" a="1"/>
  <c r="AB2222" i="75" a="1"/>
  <c r="AB2222" i="75" s="1"/>
  <c r="AC2221" i="75"/>
  <c r="AC2221" i="75" a="1"/>
  <c r="AB2221" i="75"/>
  <c r="AB2221" i="75" a="1"/>
  <c r="AC2220" i="75"/>
  <c r="AC2220" i="75" a="1"/>
  <c r="AB2220" i="75" a="1"/>
  <c r="AB2220" i="75" s="1"/>
  <c r="AC2219" i="75" a="1"/>
  <c r="AC2219" i="75" s="1"/>
  <c r="AB2219" i="75" a="1"/>
  <c r="AB2219" i="75" s="1"/>
  <c r="AC2218" i="75"/>
  <c r="AC2218" i="75" a="1"/>
  <c r="AB2218" i="75" a="1"/>
  <c r="AB2218" i="75" s="1"/>
  <c r="AC2217" i="75" a="1"/>
  <c r="AC2217" i="75" s="1"/>
  <c r="AB2217" i="75"/>
  <c r="AB2217" i="75" a="1"/>
  <c r="AC2216" i="75"/>
  <c r="AC2216" i="75" a="1"/>
  <c r="AB2216" i="75" a="1"/>
  <c r="AB2216" i="75" s="1"/>
  <c r="AC2215" i="75"/>
  <c r="AC2215" i="75" a="1"/>
  <c r="AB2215" i="75" a="1"/>
  <c r="AB2215" i="75" s="1"/>
  <c r="AC2214" i="75"/>
  <c r="AC2214" i="75" a="1"/>
  <c r="AB2214" i="75" a="1"/>
  <c r="AB2214" i="75" s="1"/>
  <c r="AC2213" i="75" a="1"/>
  <c r="AC2213" i="75" s="1"/>
  <c r="AB2213" i="75" a="1"/>
  <c r="AB2213" i="75" s="1"/>
  <c r="AC2212" i="75"/>
  <c r="AC2212" i="75" a="1"/>
  <c r="AB2212" i="75" a="1"/>
  <c r="AB2212" i="75" s="1"/>
  <c r="AC2211" i="75"/>
  <c r="AC2211" i="75" a="1"/>
  <c r="AB2211" i="75"/>
  <c r="AB2211" i="75" a="1"/>
  <c r="AC2210" i="75"/>
  <c r="AC2210" i="75" a="1"/>
  <c r="AB2210" i="75" a="1"/>
  <c r="AB2210" i="75" s="1"/>
  <c r="AC2209" i="75"/>
  <c r="AC2209" i="75" a="1"/>
  <c r="AB2209" i="75" a="1"/>
  <c r="AB2209" i="75" s="1"/>
  <c r="AC2208" i="75" a="1"/>
  <c r="AC2208" i="75" s="1"/>
  <c r="AB2208" i="75" a="1"/>
  <c r="AB2208" i="75" s="1"/>
  <c r="AC2207" i="75"/>
  <c r="AC2207" i="75" a="1"/>
  <c r="AB2207" i="75"/>
  <c r="AB2207" i="75" a="1"/>
  <c r="AC2206" i="75" a="1"/>
  <c r="AC2206" i="75" s="1"/>
  <c r="AB2206" i="75" a="1"/>
  <c r="AB2206" i="75" s="1"/>
  <c r="AC2205" i="75" a="1"/>
  <c r="AC2205" i="75" s="1"/>
  <c r="AB2205" i="75"/>
  <c r="AB2205" i="75" a="1"/>
  <c r="AC2204" i="75" a="1"/>
  <c r="AC2204" i="75" s="1"/>
  <c r="AB2204" i="75" a="1"/>
  <c r="AB2204" i="75" s="1"/>
  <c r="AC2203" i="75" a="1"/>
  <c r="AC2203" i="75" s="1"/>
  <c r="AB2203" i="75" a="1"/>
  <c r="AB2203" i="75" s="1"/>
  <c r="AC2202" i="75" a="1"/>
  <c r="AC2202" i="75" s="1"/>
  <c r="AB2202" i="75" a="1"/>
  <c r="AB2202" i="75" s="1"/>
  <c r="AC2201" i="75"/>
  <c r="AC2201" i="75" a="1"/>
  <c r="AB2201" i="75" a="1"/>
  <c r="AB2201" i="75" s="1"/>
  <c r="AC2200" i="75" a="1"/>
  <c r="AC2200" i="75" s="1"/>
  <c r="AB2200" i="75" a="1"/>
  <c r="AB2200" i="75" s="1"/>
  <c r="AC2199" i="75"/>
  <c r="AC2199" i="75" a="1"/>
  <c r="AB2199" i="75"/>
  <c r="AB2199" i="75" a="1"/>
  <c r="AC2198" i="75" a="1"/>
  <c r="AC2198" i="75" s="1"/>
  <c r="AB2198" i="75" a="1"/>
  <c r="AB2198" i="75" s="1"/>
  <c r="AC2197" i="75" a="1"/>
  <c r="AC2197" i="75" s="1"/>
  <c r="AB2197" i="75"/>
  <c r="AB2197" i="75" a="1"/>
  <c r="AC2196" i="75" a="1"/>
  <c r="AC2196" i="75" s="1"/>
  <c r="AB2196" i="75" a="1"/>
  <c r="AB2196" i="75" s="1"/>
  <c r="AC2195" i="75" a="1"/>
  <c r="AC2195" i="75" s="1"/>
  <c r="AB2195" i="75" a="1"/>
  <c r="AB2195" i="75" s="1"/>
  <c r="AC2194" i="75" a="1"/>
  <c r="AC2194" i="75" s="1"/>
  <c r="AB2194" i="75" a="1"/>
  <c r="AB2194" i="75" s="1"/>
  <c r="AC2193" i="75"/>
  <c r="AC2193" i="75" a="1"/>
  <c r="AB2193" i="75" a="1"/>
  <c r="AB2193" i="75" s="1"/>
  <c r="AC2192" i="75" a="1"/>
  <c r="AC2192" i="75" s="1"/>
  <c r="AB2192" i="75" a="1"/>
  <c r="AB2192" i="75" s="1"/>
  <c r="AC2191" i="75"/>
  <c r="AC2191" i="75" a="1"/>
  <c r="AB2191" i="75"/>
  <c r="AB2191" i="75" a="1"/>
  <c r="AC2190" i="75" a="1"/>
  <c r="AC2190" i="75" s="1"/>
  <c r="AB2190" i="75" a="1"/>
  <c r="AB2190" i="75" s="1"/>
  <c r="AC2189" i="75" a="1"/>
  <c r="AC2189" i="75" s="1"/>
  <c r="AB2189" i="75"/>
  <c r="AB2189" i="75" a="1"/>
  <c r="AC2188" i="75" a="1"/>
  <c r="AC2188" i="75" s="1"/>
  <c r="AB2188" i="75" a="1"/>
  <c r="AB2188" i="75" s="1"/>
  <c r="AC2187" i="75" a="1"/>
  <c r="AC2187" i="75" s="1"/>
  <c r="AB2187" i="75" a="1"/>
  <c r="AB2187" i="75" s="1"/>
  <c r="AC2186" i="75" a="1"/>
  <c r="AC2186" i="75" s="1"/>
  <c r="AB2186" i="75" a="1"/>
  <c r="AB2186" i="75" s="1"/>
  <c r="AC2185" i="75"/>
  <c r="AC2185" i="75" a="1"/>
  <c r="AB2185" i="75" a="1"/>
  <c r="AB2185" i="75" s="1"/>
  <c r="AC2184" i="75" a="1"/>
  <c r="AC2184" i="75" s="1"/>
  <c r="AB2184" i="75" a="1"/>
  <c r="AB2184" i="75" s="1"/>
  <c r="AC2183" i="75"/>
  <c r="AC2183" i="75" a="1"/>
  <c r="AB2183" i="75"/>
  <c r="AB2183" i="75" a="1"/>
  <c r="AC2182" i="75" a="1"/>
  <c r="AC2182" i="75" s="1"/>
  <c r="AB2182" i="75" a="1"/>
  <c r="AB2182" i="75" s="1"/>
  <c r="AC2181" i="75" a="1"/>
  <c r="AC2181" i="75" s="1"/>
  <c r="AB2181" i="75"/>
  <c r="AB2181" i="75" a="1"/>
  <c r="AC2180" i="75" a="1"/>
  <c r="AC2180" i="75" s="1"/>
  <c r="AB2180" i="75" a="1"/>
  <c r="AB2180" i="75" s="1"/>
  <c r="AC2179" i="75" a="1"/>
  <c r="AC2179" i="75" s="1"/>
  <c r="AB2179" i="75" a="1"/>
  <c r="AB2179" i="75" s="1"/>
  <c r="AC2178" i="75" a="1"/>
  <c r="AC2178" i="75" s="1"/>
  <c r="AB2178" i="75" a="1"/>
  <c r="AB2178" i="75" s="1"/>
  <c r="AC2177" i="75"/>
  <c r="AC2177" i="75" a="1"/>
  <c r="AB2177" i="75" a="1"/>
  <c r="AB2177" i="75" s="1"/>
  <c r="AC2176" i="75" a="1"/>
  <c r="AC2176" i="75" s="1"/>
  <c r="AB2176" i="75" a="1"/>
  <c r="AB2176" i="75" s="1"/>
  <c r="AC2175" i="75"/>
  <c r="AC2175" i="75" a="1"/>
  <c r="AB2175" i="75"/>
  <c r="AB2175" i="75" a="1"/>
  <c r="AC2174" i="75" a="1"/>
  <c r="AC2174" i="75" s="1"/>
  <c r="AB2174" i="75" a="1"/>
  <c r="AB2174" i="75" s="1"/>
  <c r="AC2173" i="75" a="1"/>
  <c r="AC2173" i="75" s="1"/>
  <c r="AB2173" i="75"/>
  <c r="AB2173" i="75" a="1"/>
  <c r="AC2172" i="75" a="1"/>
  <c r="AC2172" i="75" s="1"/>
  <c r="AB2172" i="75" a="1"/>
  <c r="AB2172" i="75" s="1"/>
  <c r="AC2171" i="75" a="1"/>
  <c r="AC2171" i="75" s="1"/>
  <c r="AB2171" i="75" a="1"/>
  <c r="AB2171" i="75" s="1"/>
  <c r="AC2170" i="75" a="1"/>
  <c r="AC2170" i="75" s="1"/>
  <c r="AB2170" i="75" a="1"/>
  <c r="AB2170" i="75" s="1"/>
  <c r="AC2169" i="75"/>
  <c r="AC2169" i="75" a="1"/>
  <c r="AB2169" i="75" a="1"/>
  <c r="AB2169" i="75" s="1"/>
  <c r="AC2168" i="75" a="1"/>
  <c r="AC2168" i="75" s="1"/>
  <c r="AB2168" i="75" a="1"/>
  <c r="AB2168" i="75" s="1"/>
  <c r="AC2167" i="75"/>
  <c r="AC2167" i="75" a="1"/>
  <c r="AB2167" i="75"/>
  <c r="AB2167" i="75" a="1"/>
  <c r="AC2166" i="75" a="1"/>
  <c r="AC2166" i="75" s="1"/>
  <c r="AB2166" i="75" a="1"/>
  <c r="AB2166" i="75" s="1"/>
  <c r="AC2165" i="75" a="1"/>
  <c r="AC2165" i="75" s="1"/>
  <c r="AB2165" i="75"/>
  <c r="AB2165" i="75" a="1"/>
  <c r="AC2164" i="75" a="1"/>
  <c r="AC2164" i="75" s="1"/>
  <c r="AB2164" i="75" a="1"/>
  <c r="AB2164" i="75" s="1"/>
  <c r="AC2163" i="75" a="1"/>
  <c r="AC2163" i="75" s="1"/>
  <c r="AB2163" i="75" a="1"/>
  <c r="AB2163" i="75" s="1"/>
  <c r="AC2162" i="75" a="1"/>
  <c r="AC2162" i="75" s="1"/>
  <c r="AB2162" i="75" a="1"/>
  <c r="AB2162" i="75" s="1"/>
  <c r="AC2161" i="75"/>
  <c r="AC2161" i="75" a="1"/>
  <c r="AB2161" i="75" a="1"/>
  <c r="AB2161" i="75" s="1"/>
  <c r="AC2160" i="75" a="1"/>
  <c r="AC2160" i="75" s="1"/>
  <c r="AB2160" i="75" a="1"/>
  <c r="AB2160" i="75" s="1"/>
  <c r="AC2159" i="75"/>
  <c r="AC2159" i="75" a="1"/>
  <c r="AB2159" i="75"/>
  <c r="AB2159" i="75" a="1"/>
  <c r="AC2158" i="75" a="1"/>
  <c r="AC2158" i="75" s="1"/>
  <c r="AB2158" i="75" a="1"/>
  <c r="AB2158" i="75" s="1"/>
  <c r="AC2157" i="75" a="1"/>
  <c r="AC2157" i="75" s="1"/>
  <c r="AB2157" i="75"/>
  <c r="AB2157" i="75" a="1"/>
  <c r="AC2156" i="75" a="1"/>
  <c r="AC2156" i="75" s="1"/>
  <c r="AB2156" i="75" a="1"/>
  <c r="AB2156" i="75" s="1"/>
  <c r="AC2155" i="75" a="1"/>
  <c r="AC2155" i="75" s="1"/>
  <c r="AB2155" i="75" a="1"/>
  <c r="AB2155" i="75" s="1"/>
  <c r="AC2154" i="75" a="1"/>
  <c r="AC2154" i="75" s="1"/>
  <c r="AB2154" i="75" a="1"/>
  <c r="AB2154" i="75" s="1"/>
  <c r="AC2153" i="75"/>
  <c r="AC2153" i="75" a="1"/>
  <c r="AB2153" i="75" a="1"/>
  <c r="AB2153" i="75" s="1"/>
  <c r="AC2152" i="75" a="1"/>
  <c r="AC2152" i="75" s="1"/>
  <c r="AB2152" i="75" a="1"/>
  <c r="AB2152" i="75" s="1"/>
  <c r="AC2151" i="75"/>
  <c r="AC2151" i="75" a="1"/>
  <c r="AB2151" i="75"/>
  <c r="AB2151" i="75" a="1"/>
  <c r="AC2150" i="75" a="1"/>
  <c r="AC2150" i="75" s="1"/>
  <c r="AB2150" i="75" a="1"/>
  <c r="AB2150" i="75" s="1"/>
  <c r="AC2149" i="75" a="1"/>
  <c r="AC2149" i="75" s="1"/>
  <c r="AB2149" i="75"/>
  <c r="AB2149" i="75" a="1"/>
  <c r="AC2148" i="75" a="1"/>
  <c r="AC2148" i="75" s="1"/>
  <c r="AB2148" i="75" a="1"/>
  <c r="AB2148" i="75" s="1"/>
  <c r="AC2147" i="75" a="1"/>
  <c r="AC2147" i="75" s="1"/>
  <c r="AB2147" i="75" a="1"/>
  <c r="AB2147" i="75" s="1"/>
  <c r="AC2146" i="75" a="1"/>
  <c r="AC2146" i="75" s="1"/>
  <c r="AB2146" i="75" a="1"/>
  <c r="AB2146" i="75" s="1"/>
  <c r="AC2145" i="75"/>
  <c r="AC2145" i="75" a="1"/>
  <c r="AB2145" i="75" a="1"/>
  <c r="AB2145" i="75" s="1"/>
  <c r="AC2144" i="75" a="1"/>
  <c r="AC2144" i="75" s="1"/>
  <c r="AB2144" i="75" a="1"/>
  <c r="AB2144" i="75" s="1"/>
  <c r="AC2143" i="75"/>
  <c r="AC2143" i="75" a="1"/>
  <c r="AB2143" i="75" a="1"/>
  <c r="AB2143" i="75" s="1"/>
  <c r="AC2142" i="75" a="1"/>
  <c r="AC2142" i="75" s="1"/>
  <c r="AB2142" i="75" a="1"/>
  <c r="AB2142" i="75" s="1"/>
  <c r="AC2141" i="75" a="1"/>
  <c r="AC2141" i="75" s="1"/>
  <c r="AB2141" i="75"/>
  <c r="AB2141" i="75" a="1"/>
  <c r="AC2140" i="75" a="1"/>
  <c r="AC2140" i="75" s="1"/>
  <c r="AB2140" i="75" a="1"/>
  <c r="AB2140" i="75" s="1"/>
  <c r="AC2139" i="75" a="1"/>
  <c r="AC2139" i="75" s="1"/>
  <c r="AB2139" i="75" a="1"/>
  <c r="AB2139" i="75" s="1"/>
  <c r="AC2138" i="75" a="1"/>
  <c r="AC2138" i="75" s="1"/>
  <c r="AB2138" i="75" a="1"/>
  <c r="AB2138" i="75" s="1"/>
  <c r="AC2137" i="75"/>
  <c r="AC2137" i="75" a="1"/>
  <c r="AB2137" i="75" a="1"/>
  <c r="AB2137" i="75" s="1"/>
  <c r="AC2136" i="75" a="1"/>
  <c r="AC2136" i="75" s="1"/>
  <c r="AB2136" i="75" a="1"/>
  <c r="AB2136" i="75" s="1"/>
  <c r="AC2135" i="75"/>
  <c r="AC2135" i="75" a="1"/>
  <c r="AB2135" i="75" a="1"/>
  <c r="AB2135" i="75" s="1"/>
  <c r="AC2134" i="75" a="1"/>
  <c r="AC2134" i="75" s="1"/>
  <c r="AB2134" i="75" a="1"/>
  <c r="AB2134" i="75" s="1"/>
  <c r="AC2133" i="75" a="1"/>
  <c r="AC2133" i="75" s="1"/>
  <c r="AB2133" i="75"/>
  <c r="AB2133" i="75" a="1"/>
  <c r="AC2132" i="75" a="1"/>
  <c r="AC2132" i="75" s="1"/>
  <c r="AB2132" i="75" a="1"/>
  <c r="AB2132" i="75" s="1"/>
  <c r="AC2131" i="75" a="1"/>
  <c r="AC2131" i="75" s="1"/>
  <c r="AB2131" i="75" a="1"/>
  <c r="AB2131" i="75" s="1"/>
  <c r="AC2130" i="75" a="1"/>
  <c r="AC2130" i="75" s="1"/>
  <c r="AB2130" i="75" a="1"/>
  <c r="AB2130" i="75" s="1"/>
  <c r="AC2129" i="75"/>
  <c r="AC2129" i="75" a="1"/>
  <c r="AB2129" i="75" a="1"/>
  <c r="AB2129" i="75" s="1"/>
  <c r="AC2128" i="75" a="1"/>
  <c r="AC2128" i="75" s="1"/>
  <c r="AB2128" i="75" a="1"/>
  <c r="AB2128" i="75" s="1"/>
  <c r="AC2127" i="75"/>
  <c r="AC2127" i="75" a="1"/>
  <c r="AB2127" i="75" a="1"/>
  <c r="AB2127" i="75" s="1"/>
  <c r="AC2126" i="75" a="1"/>
  <c r="AC2126" i="75" s="1"/>
  <c r="AB2126" i="75" a="1"/>
  <c r="AB2126" i="75" s="1"/>
  <c r="AC2125" i="75" a="1"/>
  <c r="AC2125" i="75" s="1"/>
  <c r="AB2125" i="75"/>
  <c r="AB2125" i="75" a="1"/>
  <c r="AC2124" i="75" a="1"/>
  <c r="AC2124" i="75" s="1"/>
  <c r="AB2124" i="75" a="1"/>
  <c r="AB2124" i="75" s="1"/>
  <c r="AC2123" i="75" a="1"/>
  <c r="AC2123" i="75" s="1"/>
  <c r="AB2123" i="75" a="1"/>
  <c r="AB2123" i="75" s="1"/>
  <c r="AC2122" i="75" a="1"/>
  <c r="AC2122" i="75" s="1"/>
  <c r="AB2122" i="75" a="1"/>
  <c r="AB2122" i="75" s="1"/>
  <c r="AC2121" i="75"/>
  <c r="AC2121" i="75" a="1"/>
  <c r="AB2121" i="75" a="1"/>
  <c r="AB2121" i="75" s="1"/>
  <c r="AC2120" i="75" a="1"/>
  <c r="AC2120" i="75" s="1"/>
  <c r="AB2120" i="75" a="1"/>
  <c r="AB2120" i="75" s="1"/>
  <c r="AC2119" i="75"/>
  <c r="AC2119" i="75" a="1"/>
  <c r="AB2119" i="75" a="1"/>
  <c r="AB2119" i="75" s="1"/>
  <c r="AC2118" i="75" a="1"/>
  <c r="AC2118" i="75" s="1"/>
  <c r="AB2118" i="75" a="1"/>
  <c r="AB2118" i="75" s="1"/>
  <c r="AC2117" i="75" a="1"/>
  <c r="AC2117" i="75" s="1"/>
  <c r="AB2117" i="75" a="1"/>
  <c r="AB2117" i="75" s="1"/>
  <c r="AC2116" i="75" a="1"/>
  <c r="AC2116" i="75" s="1"/>
  <c r="AB2116" i="75" a="1"/>
  <c r="AB2116" i="75" s="1"/>
  <c r="AC2115" i="75" a="1"/>
  <c r="AC2115" i="75" s="1"/>
  <c r="AB2115" i="75" a="1"/>
  <c r="AB2115" i="75" s="1"/>
  <c r="AC2114" i="75" a="1"/>
  <c r="AC2114" i="75" s="1"/>
  <c r="AB2114" i="75" a="1"/>
  <c r="AB2114" i="75" s="1"/>
  <c r="AC2113" i="75" a="1"/>
  <c r="AC2113" i="75" s="1"/>
  <c r="AB2113" i="75" a="1"/>
  <c r="AB2113" i="75" s="1"/>
  <c r="AC2112" i="75" a="1"/>
  <c r="AC2112" i="75" s="1"/>
  <c r="AB2112" i="75" a="1"/>
  <c r="AB2112" i="75" s="1"/>
  <c r="AC2111" i="75" a="1"/>
  <c r="AC2111" i="75" s="1"/>
  <c r="AB2111" i="75" a="1"/>
  <c r="AB2111" i="75" s="1"/>
  <c r="AC2110" i="75" a="1"/>
  <c r="AC2110" i="75" s="1"/>
  <c r="AB2110" i="75" a="1"/>
  <c r="AB2110" i="75" s="1"/>
  <c r="AC2109" i="75" a="1"/>
  <c r="AC2109" i="75" s="1"/>
  <c r="AB2109" i="75" a="1"/>
  <c r="AB2109" i="75" s="1"/>
  <c r="AC2108" i="75" a="1"/>
  <c r="AC2108" i="75" s="1"/>
  <c r="AB2108" i="75" a="1"/>
  <c r="AB2108" i="75" s="1"/>
  <c r="AC2107" i="75" a="1"/>
  <c r="AC2107" i="75" s="1"/>
  <c r="AB2107" i="75" a="1"/>
  <c r="AB2107" i="75" s="1"/>
  <c r="AC2106" i="75" a="1"/>
  <c r="AC2106" i="75" s="1"/>
  <c r="AB2106" i="75" a="1"/>
  <c r="AB2106" i="75" s="1"/>
  <c r="AC2105" i="75" a="1"/>
  <c r="AC2105" i="75" s="1"/>
  <c r="AB2105" i="75" a="1"/>
  <c r="AB2105" i="75" s="1"/>
  <c r="AC2104" i="75" a="1"/>
  <c r="AC2104" i="75" s="1"/>
  <c r="AB2104" i="75" a="1"/>
  <c r="AB2104" i="75" s="1"/>
  <c r="AC2103" i="75" a="1"/>
  <c r="AC2103" i="75" s="1"/>
  <c r="AB2103" i="75" a="1"/>
  <c r="AB2103" i="75" s="1"/>
  <c r="AC2102" i="75" a="1"/>
  <c r="AC2102" i="75" s="1"/>
  <c r="AB2102" i="75" a="1"/>
  <c r="AB2102" i="75" s="1"/>
  <c r="AC2101" i="75" a="1"/>
  <c r="AC2101" i="75" s="1"/>
  <c r="AB2101" i="75" a="1"/>
  <c r="AB2101" i="75" s="1"/>
  <c r="AC2100" i="75" a="1"/>
  <c r="AC2100" i="75" s="1"/>
  <c r="AB2100" i="75" a="1"/>
  <c r="AB2100" i="75" s="1"/>
  <c r="AC2099" i="75" a="1"/>
  <c r="AC2099" i="75" s="1"/>
  <c r="AB2099" i="75" a="1"/>
  <c r="AB2099" i="75" s="1"/>
  <c r="AC2098" i="75" a="1"/>
  <c r="AC2098" i="75" s="1"/>
  <c r="AB2098" i="75" a="1"/>
  <c r="AB2098" i="75" s="1"/>
  <c r="AC2097" i="75" a="1"/>
  <c r="AC2097" i="75" s="1"/>
  <c r="AB2097" i="75" a="1"/>
  <c r="AB2097" i="75" s="1"/>
  <c r="AC2096" i="75" a="1"/>
  <c r="AC2096" i="75" s="1"/>
  <c r="AB2096" i="75" a="1"/>
  <c r="AB2096" i="75" s="1"/>
  <c r="AC2095" i="75" a="1"/>
  <c r="AC2095" i="75" s="1"/>
  <c r="AB2095" i="75" a="1"/>
  <c r="AB2095" i="75" s="1"/>
  <c r="AC2094" i="75" a="1"/>
  <c r="AC2094" i="75" s="1"/>
  <c r="AB2094" i="75" a="1"/>
  <c r="AB2094" i="75" s="1"/>
  <c r="AC2093" i="75" a="1"/>
  <c r="AC2093" i="75" s="1"/>
  <c r="AB2093" i="75" a="1"/>
  <c r="AB2093" i="75" s="1"/>
  <c r="AC2092" i="75" a="1"/>
  <c r="AC2092" i="75" s="1"/>
  <c r="AB2092" i="75" a="1"/>
  <c r="AB2092" i="75" s="1"/>
  <c r="AC2091" i="75" a="1"/>
  <c r="AC2091" i="75" s="1"/>
  <c r="AB2091" i="75" a="1"/>
  <c r="AB2091" i="75" s="1"/>
  <c r="AC2090" i="75" a="1"/>
  <c r="AC2090" i="75" s="1"/>
  <c r="AB2090" i="75" a="1"/>
  <c r="AB2090" i="75" s="1"/>
  <c r="AC2089" i="75" a="1"/>
  <c r="AC2089" i="75" s="1"/>
  <c r="AB2089" i="75" a="1"/>
  <c r="AB2089" i="75" s="1"/>
  <c r="AC2088" i="75" a="1"/>
  <c r="AC2088" i="75" s="1"/>
  <c r="AB2088" i="75" a="1"/>
  <c r="AB2088" i="75" s="1"/>
  <c r="AC2087" i="75" a="1"/>
  <c r="AC2087" i="75" s="1"/>
  <c r="AB2087" i="75" a="1"/>
  <c r="AB2087" i="75" s="1"/>
  <c r="AC2086" i="75" a="1"/>
  <c r="AC2086" i="75" s="1"/>
  <c r="AB2086" i="75" a="1"/>
  <c r="AB2086" i="75" s="1"/>
  <c r="AC2085" i="75" a="1"/>
  <c r="AC2085" i="75" s="1"/>
  <c r="AB2085" i="75" a="1"/>
  <c r="AB2085" i="75" s="1"/>
  <c r="AC2084" i="75" a="1"/>
  <c r="AC2084" i="75" s="1"/>
  <c r="AB2084" i="75" a="1"/>
  <c r="AB2084" i="75" s="1"/>
  <c r="AC2083" i="75" a="1"/>
  <c r="AC2083" i="75" s="1"/>
  <c r="AB2083" i="75" a="1"/>
  <c r="AB2083" i="75" s="1"/>
  <c r="AC2082" i="75" a="1"/>
  <c r="AC2082" i="75" s="1"/>
  <c r="AB2082" i="75" a="1"/>
  <c r="AB2082" i="75" s="1"/>
  <c r="AC2081" i="75" a="1"/>
  <c r="AC2081" i="75" s="1"/>
  <c r="AB2081" i="75" a="1"/>
  <c r="AB2081" i="75" s="1"/>
  <c r="AC2080" i="75" a="1"/>
  <c r="AC2080" i="75" s="1"/>
  <c r="AB2080" i="75" a="1"/>
  <c r="AB2080" i="75" s="1"/>
  <c r="AC2079" i="75" a="1"/>
  <c r="AC2079" i="75" s="1"/>
  <c r="AB2079" i="75" a="1"/>
  <c r="AB2079" i="75" s="1"/>
  <c r="AC2078" i="75" a="1"/>
  <c r="AC2078" i="75" s="1"/>
  <c r="AB2078" i="75" a="1"/>
  <c r="AB2078" i="75" s="1"/>
  <c r="AC2077" i="75" a="1"/>
  <c r="AC2077" i="75" s="1"/>
  <c r="AB2077" i="75" a="1"/>
  <c r="AB2077" i="75" s="1"/>
  <c r="AC2076" i="75" a="1"/>
  <c r="AC2076" i="75" s="1"/>
  <c r="AB2076" i="75" a="1"/>
  <c r="AB2076" i="75" s="1"/>
  <c r="AC2075" i="75" a="1"/>
  <c r="AC2075" i="75" s="1"/>
  <c r="AB2075" i="75" a="1"/>
  <c r="AB2075" i="75" s="1"/>
  <c r="AC2074" i="75" a="1"/>
  <c r="AC2074" i="75" s="1"/>
  <c r="AB2074" i="75" a="1"/>
  <c r="AB2074" i="75" s="1"/>
  <c r="AC2073" i="75" a="1"/>
  <c r="AC2073" i="75" s="1"/>
  <c r="AB2073" i="75" a="1"/>
  <c r="AB2073" i="75" s="1"/>
  <c r="AC2072" i="75" a="1"/>
  <c r="AC2072" i="75" s="1"/>
  <c r="AB2072" i="75" a="1"/>
  <c r="AB2072" i="75" s="1"/>
  <c r="AC2071" i="75" a="1"/>
  <c r="AC2071" i="75" s="1"/>
  <c r="AB2071" i="75" a="1"/>
  <c r="AB2071" i="75" s="1"/>
  <c r="AC2070" i="75" a="1"/>
  <c r="AC2070" i="75" s="1"/>
  <c r="AB2070" i="75" a="1"/>
  <c r="AB2070" i="75" s="1"/>
  <c r="AC2069" i="75" a="1"/>
  <c r="AC2069" i="75" s="1"/>
  <c r="AB2069" i="75" a="1"/>
  <c r="AB2069" i="75" s="1"/>
  <c r="AC2068" i="75" a="1"/>
  <c r="AC2068" i="75" s="1"/>
  <c r="AB2068" i="75" a="1"/>
  <c r="AB2068" i="75" s="1"/>
  <c r="AC2067" i="75" a="1"/>
  <c r="AC2067" i="75" s="1"/>
  <c r="AB2067" i="75" a="1"/>
  <c r="AB2067" i="75" s="1"/>
  <c r="AC2066" i="75" a="1"/>
  <c r="AC2066" i="75" s="1"/>
  <c r="AB2066" i="75" a="1"/>
  <c r="AB2066" i="75" s="1"/>
  <c r="AC2065" i="75"/>
  <c r="AC2065" i="75" a="1"/>
  <c r="AB2065" i="75"/>
  <c r="AB2065" i="75" a="1"/>
  <c r="AC2064" i="75"/>
  <c r="AC2064" i="75" a="1"/>
  <c r="AB2064" i="75" a="1"/>
  <c r="AB2064" i="75" s="1"/>
  <c r="AC2063" i="75"/>
  <c r="AC2063" i="75" a="1"/>
  <c r="AB2063" i="75" a="1"/>
  <c r="AB2063" i="75" s="1"/>
  <c r="AC2062" i="75" a="1"/>
  <c r="AC2062" i="75" s="1"/>
  <c r="AB2062" i="75" a="1"/>
  <c r="AB2062" i="75" s="1"/>
  <c r="AC2061" i="75" a="1"/>
  <c r="AC2061" i="75" s="1"/>
  <c r="AB2061" i="75"/>
  <c r="AB2061" i="75" a="1"/>
  <c r="AC2060" i="75"/>
  <c r="AC2060" i="75" a="1"/>
  <c r="AB2060" i="75" a="1"/>
  <c r="AB2060" i="75" s="1"/>
  <c r="AC2059" i="75" a="1"/>
  <c r="AC2059" i="75" s="1"/>
  <c r="AB2059" i="75" a="1"/>
  <c r="AB2059" i="75" s="1"/>
  <c r="AC2058" i="75" a="1"/>
  <c r="AC2058" i="75" s="1"/>
  <c r="AB2058" i="75" a="1"/>
  <c r="AB2058" i="75" s="1"/>
  <c r="AC2057" i="75"/>
  <c r="AC2057" i="75" a="1"/>
  <c r="AB2057" i="75" a="1"/>
  <c r="AB2057" i="75" s="1"/>
  <c r="AC2056" i="75"/>
  <c r="AC2056" i="75" a="1"/>
  <c r="AB2056" i="75" a="1"/>
  <c r="AB2056" i="75" s="1"/>
  <c r="AC2055" i="75" a="1"/>
  <c r="AC2055" i="75" s="1"/>
  <c r="AB2055" i="75" a="1"/>
  <c r="AB2055" i="75" s="1"/>
  <c r="AC2054" i="75"/>
  <c r="AC2054" i="75" a="1"/>
  <c r="AB2054" i="75" a="1"/>
  <c r="AB2054" i="75" s="1"/>
  <c r="AC2053" i="75"/>
  <c r="AC2053" i="75" a="1"/>
  <c r="AB2053" i="75"/>
  <c r="AB2053" i="75" a="1"/>
  <c r="AC2052" i="75" a="1"/>
  <c r="AC2052" i="75" s="1"/>
  <c r="AB2052" i="75" a="1"/>
  <c r="AB2052" i="75" s="1"/>
  <c r="AC2051" i="75"/>
  <c r="AC2051" i="75" a="1"/>
  <c r="AB2051" i="75" a="1"/>
  <c r="AB2051" i="75" s="1"/>
  <c r="AC2050" i="75" a="1"/>
  <c r="AC2050" i="75" s="1"/>
  <c r="AB2050" i="75" a="1"/>
  <c r="AB2050" i="75" s="1"/>
  <c r="AC2049" i="75"/>
  <c r="AC2049" i="75" a="1"/>
  <c r="AB2049" i="75"/>
  <c r="AB2049" i="75" a="1"/>
  <c r="AC2048" i="75"/>
  <c r="AC2048" i="75" a="1"/>
  <c r="AB2048" i="75" a="1"/>
  <c r="AB2048" i="75" s="1"/>
  <c r="AC2047" i="75" a="1"/>
  <c r="AC2047" i="75" s="1"/>
  <c r="AB2047" i="75" a="1"/>
  <c r="AB2047" i="75" s="1"/>
  <c r="AC2046" i="75" a="1"/>
  <c r="AC2046" i="75" s="1"/>
  <c r="AB2046" i="75" a="1"/>
  <c r="AB2046" i="75" s="1"/>
  <c r="AC2045" i="75" a="1"/>
  <c r="AC2045" i="75" s="1"/>
  <c r="AB2045" i="75" a="1"/>
  <c r="AB2045" i="75" s="1"/>
  <c r="AC2044" i="75"/>
  <c r="AC2044" i="75" a="1"/>
  <c r="AB2044" i="75" a="1"/>
  <c r="AB2044" i="75" s="1"/>
  <c r="AC2043" i="75"/>
  <c r="AC2043" i="75" a="1"/>
  <c r="AB2043" i="75"/>
  <c r="AB2043" i="75" a="1"/>
  <c r="AC2042" i="75"/>
  <c r="AC2042" i="75" a="1"/>
  <c r="AB2042" i="75" a="1"/>
  <c r="AB2042" i="75" s="1"/>
  <c r="AC2041" i="75" a="1"/>
  <c r="AC2041" i="75" s="1"/>
  <c r="AB2041" i="75" a="1"/>
  <c r="AB2041" i="75" s="1"/>
  <c r="AC2040" i="75" a="1"/>
  <c r="AC2040" i="75" s="1"/>
  <c r="AB2040" i="75" a="1"/>
  <c r="AB2040" i="75" s="1"/>
  <c r="AC2039" i="75" a="1"/>
  <c r="AC2039" i="75" s="1"/>
  <c r="AB2039" i="75" a="1"/>
  <c r="AB2039" i="75" s="1"/>
  <c r="AC2038" i="75" a="1"/>
  <c r="AC2038" i="75" s="1"/>
  <c r="AB2038" i="75" a="1"/>
  <c r="AB2038" i="75" s="1"/>
  <c r="AC2037" i="75"/>
  <c r="AC2037" i="75" a="1"/>
  <c r="AB2037" i="75"/>
  <c r="AB2037" i="75" a="1"/>
  <c r="AC2036" i="75"/>
  <c r="AC2036" i="75" a="1"/>
  <c r="AB2036" i="75" a="1"/>
  <c r="AB2036" i="75" s="1"/>
  <c r="AC2035" i="75" a="1"/>
  <c r="AC2035" i="75" s="1"/>
  <c r="AB2035" i="75" a="1"/>
  <c r="AB2035" i="75" s="1"/>
  <c r="AC2034" i="75"/>
  <c r="AC2034" i="75" a="1"/>
  <c r="AB2034" i="75" a="1"/>
  <c r="AB2034" i="75" s="1"/>
  <c r="AC2033" i="75" a="1"/>
  <c r="AC2033" i="75" s="1"/>
  <c r="AB2033" i="75"/>
  <c r="AB2033" i="75" a="1"/>
  <c r="AC2032" i="75" a="1"/>
  <c r="AC2032" i="75" s="1"/>
  <c r="AB2032" i="75" a="1"/>
  <c r="AB2032" i="75" s="1"/>
  <c r="AC2031" i="75"/>
  <c r="AC2031" i="75" a="1"/>
  <c r="AB2031" i="75"/>
  <c r="AB2031" i="75" a="1"/>
  <c r="AC2030" i="75" a="1"/>
  <c r="AC2030" i="75" s="1"/>
  <c r="AB2030" i="75" a="1"/>
  <c r="AB2030" i="75" s="1"/>
  <c r="AC2029" i="75"/>
  <c r="AC2029" i="75" a="1"/>
  <c r="AB2029" i="75"/>
  <c r="AB2029" i="75" a="1"/>
  <c r="AC2028" i="75"/>
  <c r="AC2028" i="75" a="1"/>
  <c r="AB2028" i="75" a="1"/>
  <c r="AB2028" i="75" s="1"/>
  <c r="AC2027" i="75" a="1"/>
  <c r="AC2027" i="75" s="1"/>
  <c r="AB2027" i="75" a="1"/>
  <c r="AB2027" i="75" s="1"/>
  <c r="AC2026" i="75" a="1"/>
  <c r="AC2026" i="75" s="1"/>
  <c r="AB2026" i="75" a="1"/>
  <c r="AB2026" i="75" s="1"/>
  <c r="AC2025" i="75"/>
  <c r="AC2025" i="75" a="1"/>
  <c r="AB2025" i="75"/>
  <c r="AB2025" i="75" a="1"/>
  <c r="AC2024" i="75"/>
  <c r="AC2024" i="75" a="1"/>
  <c r="AB2024" i="75" a="1"/>
  <c r="AB2024" i="75" s="1"/>
  <c r="AC2023" i="75" a="1"/>
  <c r="AC2023" i="75" s="1"/>
  <c r="AB2023" i="75"/>
  <c r="AB2023" i="75" a="1"/>
  <c r="AC2022" i="75"/>
  <c r="AC2022" i="75" a="1"/>
  <c r="AB2022" i="75" a="1"/>
  <c r="AB2022" i="75" s="1"/>
  <c r="AC2021" i="75"/>
  <c r="AC2021" i="75" a="1"/>
  <c r="AB2021" i="75" a="1"/>
  <c r="AB2021" i="75" s="1"/>
  <c r="AC2020" i="75" a="1"/>
  <c r="AC2020" i="75" s="1"/>
  <c r="AB2020" i="75" a="1"/>
  <c r="AB2020" i="75" s="1"/>
  <c r="AC2019" i="75"/>
  <c r="AC2019" i="75" a="1"/>
  <c r="AB2019" i="75" a="1"/>
  <c r="AB2019" i="75" s="1"/>
  <c r="AC2018" i="75" a="1"/>
  <c r="AC2018" i="75" s="1"/>
  <c r="AB2018" i="75" a="1"/>
  <c r="AB2018" i="75" s="1"/>
  <c r="AC2017" i="75"/>
  <c r="AC2017" i="75" a="1"/>
  <c r="AB2017" i="75"/>
  <c r="AB2017" i="75" a="1"/>
  <c r="AC2016" i="75"/>
  <c r="AC2016" i="75" a="1"/>
  <c r="AB2016" i="75" a="1"/>
  <c r="AB2016" i="75" s="1"/>
  <c r="AC2015" i="75" a="1"/>
  <c r="AC2015" i="75" s="1"/>
  <c r="AB2015" i="75" a="1"/>
  <c r="AB2015" i="75" s="1"/>
  <c r="AC2014" i="75" a="1"/>
  <c r="AC2014" i="75" s="1"/>
  <c r="AB2014" i="75" a="1"/>
  <c r="AB2014" i="75" s="1"/>
  <c r="AC2013" i="75" a="1"/>
  <c r="AC2013" i="75" s="1"/>
  <c r="AB2013" i="75" a="1"/>
  <c r="AB2013" i="75" s="1"/>
  <c r="AC2012" i="75"/>
  <c r="AC2012" i="75" a="1"/>
  <c r="AB2012" i="75" a="1"/>
  <c r="AB2012" i="75" s="1"/>
  <c r="AC2011" i="75"/>
  <c r="AC2011" i="75" a="1"/>
  <c r="AB2011" i="75"/>
  <c r="AB2011" i="75" a="1"/>
  <c r="AC2010" i="75"/>
  <c r="AC2010" i="75" a="1"/>
  <c r="AB2010" i="75" a="1"/>
  <c r="AB2010" i="75" s="1"/>
  <c r="AC2009" i="75" a="1"/>
  <c r="AC2009" i="75" s="1"/>
  <c r="AB2009" i="75" a="1"/>
  <c r="AB2009" i="75" s="1"/>
  <c r="AC2008" i="75" a="1"/>
  <c r="AC2008" i="75" s="1"/>
  <c r="AB2008" i="75" a="1"/>
  <c r="AB2008" i="75" s="1"/>
  <c r="AC2007" i="75" a="1"/>
  <c r="AC2007" i="75" s="1"/>
  <c r="AB2007" i="75" a="1"/>
  <c r="AB2007" i="75" s="1"/>
  <c r="AC2006" i="75" a="1"/>
  <c r="AC2006" i="75" s="1"/>
  <c r="AB2006" i="75" a="1"/>
  <c r="AB2006" i="75" s="1"/>
  <c r="AC2005" i="75"/>
  <c r="AC2005" i="75" a="1"/>
  <c r="AB2005" i="75"/>
  <c r="AB2005" i="75" a="1"/>
  <c r="AC2004" i="75"/>
  <c r="AC2004" i="75" a="1"/>
  <c r="AB2004" i="75" a="1"/>
  <c r="AB2004" i="75" s="1"/>
  <c r="AC2003" i="75" a="1"/>
  <c r="AC2003" i="75" s="1"/>
  <c r="AB2003" i="75" a="1"/>
  <c r="AB2003" i="75" s="1"/>
  <c r="AC2002" i="75"/>
  <c r="AC2002" i="75" a="1"/>
  <c r="AB2002" i="75" a="1"/>
  <c r="AB2002" i="75" s="1"/>
  <c r="AC2001" i="75" a="1"/>
  <c r="AC2001" i="75" s="1"/>
  <c r="AB2001" i="75"/>
  <c r="AB2001" i="75" a="1"/>
  <c r="AC2000" i="75" a="1"/>
  <c r="AC2000" i="75" s="1"/>
  <c r="AB2000" i="75" a="1"/>
  <c r="AB2000" i="75" s="1"/>
  <c r="AC1999" i="75"/>
  <c r="AC1999" i="75" a="1"/>
  <c r="AB1999" i="75"/>
  <c r="AB1999" i="75" a="1"/>
  <c r="AC1998" i="75" a="1"/>
  <c r="AC1998" i="75" s="1"/>
  <c r="AB1998" i="75" a="1"/>
  <c r="AB1998" i="75" s="1"/>
  <c r="AC1997" i="75"/>
  <c r="AC1997" i="75" a="1"/>
  <c r="AB1997" i="75"/>
  <c r="AB1997" i="75" a="1"/>
  <c r="AC1996" i="75"/>
  <c r="AC1996" i="75" a="1"/>
  <c r="AB1996" i="75" a="1"/>
  <c r="AB1996" i="75" s="1"/>
  <c r="AC1995" i="75" a="1"/>
  <c r="AC1995" i="75" s="1"/>
  <c r="AB1995" i="75" a="1"/>
  <c r="AB1995" i="75" s="1"/>
  <c r="AC1994" i="75" a="1"/>
  <c r="AC1994" i="75" s="1"/>
  <c r="AB1994" i="75" a="1"/>
  <c r="AB1994" i="75" s="1"/>
  <c r="AC1993" i="75"/>
  <c r="AC1993" i="75" a="1"/>
  <c r="AB1993" i="75"/>
  <c r="AB1993" i="75" a="1"/>
  <c r="AC1992" i="75"/>
  <c r="AC1992" i="75" a="1"/>
  <c r="AB1992" i="75" a="1"/>
  <c r="AB1992" i="75" s="1"/>
  <c r="AC1991" i="75" a="1"/>
  <c r="AC1991" i="75" s="1"/>
  <c r="AB1991" i="75"/>
  <c r="AB1991" i="75" a="1"/>
  <c r="AC1990" i="75"/>
  <c r="AC1990" i="75" a="1"/>
  <c r="AB1990" i="75" a="1"/>
  <c r="AB1990" i="75" s="1"/>
  <c r="AC1989" i="75"/>
  <c r="AC1989" i="75" a="1"/>
  <c r="AB1989" i="75" a="1"/>
  <c r="AB1989" i="75" s="1"/>
  <c r="AC1988" i="75" a="1"/>
  <c r="AC1988" i="75" s="1"/>
  <c r="AB1988" i="75" a="1"/>
  <c r="AB1988" i="75" s="1"/>
  <c r="AC1987" i="75"/>
  <c r="AC1987" i="75" a="1"/>
  <c r="AB1987" i="75" a="1"/>
  <c r="AB1987" i="75" s="1"/>
  <c r="AC1986" i="75" a="1"/>
  <c r="AC1986" i="75" s="1"/>
  <c r="AB1986" i="75" a="1"/>
  <c r="AB1986" i="75" s="1"/>
  <c r="AC1985" i="75"/>
  <c r="AC1985" i="75" a="1"/>
  <c r="AB1985" i="75"/>
  <c r="AB1985" i="75" a="1"/>
  <c r="AC1984" i="75"/>
  <c r="AC1984" i="75" a="1"/>
  <c r="AB1984" i="75" a="1"/>
  <c r="AB1984" i="75" s="1"/>
  <c r="AC1983" i="75" a="1"/>
  <c r="AC1983" i="75" s="1"/>
  <c r="AB1983" i="75" a="1"/>
  <c r="AB1983" i="75" s="1"/>
  <c r="AC1982" i="75" a="1"/>
  <c r="AC1982" i="75" s="1"/>
  <c r="AB1982" i="75" a="1"/>
  <c r="AB1982" i="75" s="1"/>
  <c r="AC1981" i="75" a="1"/>
  <c r="AC1981" i="75" s="1"/>
  <c r="AB1981" i="75" a="1"/>
  <c r="AB1981" i="75" s="1"/>
  <c r="AC1980" i="75"/>
  <c r="AC1980" i="75" a="1"/>
  <c r="AB1980" i="75" a="1"/>
  <c r="AB1980" i="75" s="1"/>
  <c r="AC1979" i="75"/>
  <c r="AC1979" i="75" a="1"/>
  <c r="AB1979" i="75"/>
  <c r="AB1979" i="75" a="1"/>
  <c r="AC1978" i="75"/>
  <c r="AC1978" i="75" a="1"/>
  <c r="AB1978" i="75" a="1"/>
  <c r="AB1978" i="75" s="1"/>
  <c r="AC1977" i="75" a="1"/>
  <c r="AC1977" i="75" s="1"/>
  <c r="AB1977" i="75" a="1"/>
  <c r="AB1977" i="75" s="1"/>
  <c r="AC1976" i="75" a="1"/>
  <c r="AC1976" i="75" s="1"/>
  <c r="AB1976" i="75" a="1"/>
  <c r="AB1976" i="75" s="1"/>
  <c r="AC1975" i="75" a="1"/>
  <c r="AC1975" i="75" s="1"/>
  <c r="AB1975" i="75" a="1"/>
  <c r="AB1975" i="75" s="1"/>
  <c r="AC1974" i="75" a="1"/>
  <c r="AC1974" i="75" s="1"/>
  <c r="AB1974" i="75" a="1"/>
  <c r="AB1974" i="75" s="1"/>
  <c r="AC1973" i="75" a="1"/>
  <c r="AC1973" i="75" s="1"/>
  <c r="AB1973" i="75"/>
  <c r="AB1973" i="75" a="1"/>
  <c r="AC1972" i="75"/>
  <c r="AC1972" i="75" a="1"/>
  <c r="AB1972" i="75"/>
  <c r="AB1972" i="75" a="1"/>
  <c r="AC1971" i="75" a="1"/>
  <c r="AC1971" i="75" s="1"/>
  <c r="AB1971" i="75" a="1"/>
  <c r="AB1971" i="75" s="1"/>
  <c r="AC1970" i="75" a="1"/>
  <c r="AC1970" i="75" s="1"/>
  <c r="AB1970" i="75" a="1"/>
  <c r="AB1970" i="75" s="1"/>
  <c r="AC1969" i="75" a="1"/>
  <c r="AC1969" i="75" s="1"/>
  <c r="AB1969" i="75"/>
  <c r="AB1969" i="75" a="1"/>
  <c r="AC1968" i="75"/>
  <c r="AC1968" i="75" a="1"/>
  <c r="AB1968" i="75"/>
  <c r="AB1968" i="75" a="1"/>
  <c r="AC1967" i="75" a="1"/>
  <c r="AC1967" i="75" s="1"/>
  <c r="AB1967" i="75" a="1"/>
  <c r="AB1967" i="75" s="1"/>
  <c r="AC1966" i="75" a="1"/>
  <c r="AC1966" i="75" s="1"/>
  <c r="AB1966" i="75" a="1"/>
  <c r="AB1966" i="75" s="1"/>
  <c r="AC1965" i="75" a="1"/>
  <c r="AC1965" i="75" s="1"/>
  <c r="AB1965" i="75"/>
  <c r="AB1965" i="75" a="1"/>
  <c r="AC1964" i="75"/>
  <c r="AC1964" i="75" a="1"/>
  <c r="AB1964" i="75"/>
  <c r="AB1964" i="75" a="1"/>
  <c r="AC1963" i="75" a="1"/>
  <c r="AC1963" i="75" s="1"/>
  <c r="AB1963" i="75" a="1"/>
  <c r="AB1963" i="75" s="1"/>
  <c r="AC1962" i="75" a="1"/>
  <c r="AC1962" i="75" s="1"/>
  <c r="AB1962" i="75" a="1"/>
  <c r="AB1962" i="75" s="1"/>
  <c r="AC1961" i="75" a="1"/>
  <c r="AC1961" i="75" s="1"/>
  <c r="AB1961" i="75"/>
  <c r="AB1961" i="75" a="1"/>
  <c r="AC1960" i="75"/>
  <c r="AC1960" i="75" a="1"/>
  <c r="AB1960" i="75"/>
  <c r="AB1960" i="75" a="1"/>
  <c r="AC1959" i="75" a="1"/>
  <c r="AC1959" i="75" s="1"/>
  <c r="AB1959" i="75" a="1"/>
  <c r="AB1959" i="75" s="1"/>
  <c r="AC1958" i="75" a="1"/>
  <c r="AC1958" i="75" s="1"/>
  <c r="AB1958" i="75" a="1"/>
  <c r="AB1958" i="75" s="1"/>
  <c r="AC1957" i="75" a="1"/>
  <c r="AC1957" i="75" s="1"/>
  <c r="AB1957" i="75"/>
  <c r="AB1957" i="75" a="1"/>
  <c r="AC1956" i="75"/>
  <c r="AC1956" i="75" a="1"/>
  <c r="AB1956" i="75"/>
  <c r="AB1956" i="75" a="1"/>
  <c r="AC1955" i="75" a="1"/>
  <c r="AC1955" i="75" s="1"/>
  <c r="AB1955" i="75" a="1"/>
  <c r="AB1955" i="75" s="1"/>
  <c r="AC1954" i="75" a="1"/>
  <c r="AC1954" i="75" s="1"/>
  <c r="AB1954" i="75" a="1"/>
  <c r="AB1954" i="75" s="1"/>
  <c r="AC1953" i="75" a="1"/>
  <c r="AC1953" i="75" s="1"/>
  <c r="AB1953" i="75"/>
  <c r="AB1953" i="75" a="1"/>
  <c r="AC1952" i="75"/>
  <c r="AC1952" i="75" a="1"/>
  <c r="AB1952" i="75"/>
  <c r="AB1952" i="75" a="1"/>
  <c r="AC1951" i="75" a="1"/>
  <c r="AC1951" i="75" s="1"/>
  <c r="AB1951" i="75" a="1"/>
  <c r="AB1951" i="75" s="1"/>
  <c r="AC1950" i="75" a="1"/>
  <c r="AC1950" i="75" s="1"/>
  <c r="AB1950" i="75" a="1"/>
  <c r="AB1950" i="75" s="1"/>
  <c r="AC1949" i="75" a="1"/>
  <c r="AC1949" i="75" s="1"/>
  <c r="AB1949" i="75"/>
  <c r="AB1949" i="75" a="1"/>
  <c r="AC1948" i="75"/>
  <c r="AC1948" i="75" a="1"/>
  <c r="AB1948" i="75"/>
  <c r="AB1948" i="75" a="1"/>
  <c r="AC1947" i="75" a="1"/>
  <c r="AC1947" i="75" s="1"/>
  <c r="AB1947" i="75" a="1"/>
  <c r="AB1947" i="75" s="1"/>
  <c r="AC1946" i="75" a="1"/>
  <c r="AC1946" i="75" s="1"/>
  <c r="AB1946" i="75" a="1"/>
  <c r="AB1946" i="75" s="1"/>
  <c r="AC1945" i="75" a="1"/>
  <c r="AC1945" i="75" s="1"/>
  <c r="AB1945" i="75"/>
  <c r="AB1945" i="75" a="1"/>
  <c r="AC1944" i="75"/>
  <c r="AC1944" i="75" a="1"/>
  <c r="AB1944" i="75"/>
  <c r="AB1944" i="75" a="1"/>
  <c r="AC1943" i="75" a="1"/>
  <c r="AC1943" i="75" s="1"/>
  <c r="AB1943" i="75" a="1"/>
  <c r="AB1943" i="75" s="1"/>
  <c r="AC1942" i="75" a="1"/>
  <c r="AC1942" i="75" s="1"/>
  <c r="AB1942" i="75" a="1"/>
  <c r="AB1942" i="75" s="1"/>
  <c r="AC1941" i="75" a="1"/>
  <c r="AC1941" i="75" s="1"/>
  <c r="AB1941" i="75"/>
  <c r="AB1941" i="75" a="1"/>
  <c r="AC1940" i="75"/>
  <c r="AC1940" i="75" a="1"/>
  <c r="AB1940" i="75"/>
  <c r="AB1940" i="75" a="1"/>
  <c r="AC1939" i="75" a="1"/>
  <c r="AC1939" i="75" s="1"/>
  <c r="AB1939" i="75" a="1"/>
  <c r="AB1939" i="75" s="1"/>
  <c r="AC1938" i="75" a="1"/>
  <c r="AC1938" i="75" s="1"/>
  <c r="AB1938" i="75"/>
  <c r="AB1938" i="75" a="1"/>
  <c r="AC1937" i="75" a="1"/>
  <c r="AC1937" i="75" s="1"/>
  <c r="AB1937" i="75"/>
  <c r="AB1937" i="75" a="1"/>
  <c r="AC1936" i="75"/>
  <c r="AC1936" i="75" a="1"/>
  <c r="AB1936" i="75" a="1"/>
  <c r="AB1936" i="75" s="1"/>
  <c r="AC1935" i="75" a="1"/>
  <c r="AC1935" i="75" s="1"/>
  <c r="AB1935" i="75" a="1"/>
  <c r="AB1935" i="75" s="1"/>
  <c r="AC1934" i="75" a="1"/>
  <c r="AC1934" i="75" s="1"/>
  <c r="AB1934" i="75"/>
  <c r="AB1934" i="75" a="1"/>
  <c r="AC1933" i="75" a="1"/>
  <c r="AC1933" i="75" s="1"/>
  <c r="AB1933" i="75"/>
  <c r="AB1933" i="75" a="1"/>
  <c r="AC1932" i="75"/>
  <c r="AC1932" i="75" a="1"/>
  <c r="AB1932" i="75" a="1"/>
  <c r="AB1932" i="75" s="1"/>
  <c r="AC1931" i="75" a="1"/>
  <c r="AC1931" i="75" s="1"/>
  <c r="AB1931" i="75" a="1"/>
  <c r="AB1931" i="75" s="1"/>
  <c r="AC1930" i="75" a="1"/>
  <c r="AC1930" i="75" s="1"/>
  <c r="AB1930" i="75" a="1"/>
  <c r="AB1930" i="75" s="1"/>
  <c r="AC1929" i="75" a="1"/>
  <c r="AC1929" i="75" s="1"/>
  <c r="AB1929" i="75" a="1"/>
  <c r="AB1929" i="75" s="1"/>
  <c r="AC1928" i="75"/>
  <c r="AC1928" i="75" a="1"/>
  <c r="AB1928" i="75"/>
  <c r="AB1928" i="75" a="1"/>
  <c r="AC1927" i="75" a="1"/>
  <c r="AC1927" i="75" s="1"/>
  <c r="AB1927" i="75"/>
  <c r="AB1927" i="75" a="1"/>
  <c r="AC1926" i="75"/>
  <c r="AC1926" i="75" a="1"/>
  <c r="AB1926" i="75" a="1"/>
  <c r="AB1926" i="75" s="1"/>
  <c r="AC1925" i="75" a="1"/>
  <c r="AC1925" i="75" s="1"/>
  <c r="AB1925" i="75"/>
  <c r="AB1925" i="75" a="1"/>
  <c r="AC1924" i="75"/>
  <c r="AC1924" i="75" a="1"/>
  <c r="AB1924" i="75"/>
  <c r="AB1924" i="75" a="1"/>
  <c r="AC1923" i="75" a="1"/>
  <c r="AC1923" i="75" s="1"/>
  <c r="AB1923" i="75" a="1"/>
  <c r="AB1923" i="75" s="1"/>
  <c r="AC1922" i="75"/>
  <c r="AC1922" i="75" a="1"/>
  <c r="AB1922" i="75"/>
  <c r="AB1922" i="75" a="1"/>
  <c r="AC1921" i="75" a="1"/>
  <c r="AC1921" i="75" s="1"/>
  <c r="AB1921" i="75"/>
  <c r="AB1921" i="75" a="1"/>
  <c r="AC1920" i="75" a="1"/>
  <c r="AC1920" i="75" s="1"/>
  <c r="AB1920" i="75" a="1"/>
  <c r="AB1920" i="75" s="1"/>
  <c r="AC1919" i="75"/>
  <c r="AC1919" i="75" a="1"/>
  <c r="AB1919" i="75"/>
  <c r="AB1919" i="75" a="1"/>
  <c r="AC1918" i="75" a="1"/>
  <c r="AC1918" i="75" s="1"/>
  <c r="AB1918" i="75" a="1"/>
  <c r="AB1918" i="75" s="1"/>
  <c r="AC1917" i="75"/>
  <c r="AC1917" i="75" a="1"/>
  <c r="AB1917" i="75"/>
  <c r="AB1917" i="75" a="1"/>
  <c r="AC1916" i="75" a="1"/>
  <c r="AC1916" i="75" s="1"/>
  <c r="AB1916" i="75" a="1"/>
  <c r="AB1916" i="75" s="1"/>
  <c r="AC1915" i="75"/>
  <c r="AC1915" i="75" a="1"/>
  <c r="AB1915" i="75"/>
  <c r="AB1915" i="75" a="1"/>
  <c r="AC1914" i="75" a="1"/>
  <c r="AC1914" i="75" s="1"/>
  <c r="AB1914" i="75" a="1"/>
  <c r="AB1914" i="75" s="1"/>
  <c r="AC1913" i="75"/>
  <c r="AC1913" i="75" a="1"/>
  <c r="AB1913" i="75"/>
  <c r="AB1913" i="75" a="1"/>
  <c r="AC1912" i="75" a="1"/>
  <c r="AC1912" i="75" s="1"/>
  <c r="AB1912" i="75" a="1"/>
  <c r="AB1912" i="75" s="1"/>
  <c r="AC1911" i="75"/>
  <c r="AC1911" i="75" a="1"/>
  <c r="AB1911" i="75"/>
  <c r="AB1911" i="75" a="1"/>
  <c r="AC1910" i="75" a="1"/>
  <c r="AC1910" i="75" s="1"/>
  <c r="AB1910" i="75" a="1"/>
  <c r="AB1910" i="75" s="1"/>
  <c r="AC1909" i="75"/>
  <c r="AC1909" i="75" a="1"/>
  <c r="AB1909" i="75" a="1"/>
  <c r="AB1909" i="75" s="1"/>
  <c r="AC1908" i="75" a="1"/>
  <c r="AC1908" i="75" s="1"/>
  <c r="AB1908" i="75"/>
  <c r="AB1908" i="75" a="1"/>
  <c r="AC1907" i="75"/>
  <c r="AC1907" i="75" a="1"/>
  <c r="AB1907" i="75" a="1"/>
  <c r="AB1907" i="75" s="1"/>
  <c r="AC1906" i="75"/>
  <c r="AC1906" i="75" a="1"/>
  <c r="AB1906" i="75" a="1"/>
  <c r="AB1906" i="75" s="1"/>
  <c r="AC1905" i="75"/>
  <c r="AC1905" i="75" a="1"/>
  <c r="AB1905" i="75" a="1"/>
  <c r="AB1905" i="75" s="1"/>
  <c r="AC1904" i="75"/>
  <c r="AC1904" i="75" a="1"/>
  <c r="AB1904" i="75" a="1"/>
  <c r="AB1904" i="75" s="1"/>
  <c r="AC1903" i="75"/>
  <c r="AC1903" i="75" a="1"/>
  <c r="AB1903" i="75" a="1"/>
  <c r="AB1903" i="75" s="1"/>
  <c r="AC1902" i="75" a="1"/>
  <c r="AC1902" i="75" s="1"/>
  <c r="AB1902" i="75"/>
  <c r="AB1902" i="75" a="1"/>
  <c r="AC1901" i="75"/>
  <c r="AC1901" i="75" a="1"/>
  <c r="AB1901" i="75" a="1"/>
  <c r="AB1901" i="75" s="1"/>
  <c r="AC1900" i="75"/>
  <c r="AC1900" i="75" a="1"/>
  <c r="AB1900" i="75"/>
  <c r="AB1900" i="75" a="1"/>
  <c r="AC1899" i="75"/>
  <c r="AC1899" i="75" a="1"/>
  <c r="AB1899" i="75" a="1"/>
  <c r="AB1899" i="75" s="1"/>
  <c r="AC1898" i="75" a="1"/>
  <c r="AC1898" i="75" s="1"/>
  <c r="AB1898" i="75" a="1"/>
  <c r="AB1898" i="75" s="1"/>
  <c r="AC1897" i="75"/>
  <c r="AC1897" i="75" a="1"/>
  <c r="AB1897" i="75" a="1"/>
  <c r="AB1897" i="75" s="1"/>
  <c r="AC1896" i="75"/>
  <c r="AC1896" i="75" a="1"/>
  <c r="AB1896" i="75"/>
  <c r="AB1896" i="75" a="1"/>
  <c r="AC1895" i="75"/>
  <c r="AC1895" i="75" a="1"/>
  <c r="AB1895" i="75" a="1"/>
  <c r="AB1895" i="75" s="1"/>
  <c r="AC1894" i="75" a="1"/>
  <c r="AC1894" i="75" s="1"/>
  <c r="AB1894" i="75" a="1"/>
  <c r="AB1894" i="75" s="1"/>
  <c r="AC1893" i="75" a="1"/>
  <c r="AC1893" i="75" s="1"/>
  <c r="AB1893" i="75" a="1"/>
  <c r="AB1893" i="75" s="1"/>
  <c r="AC1892" i="75" a="1"/>
  <c r="AC1892" i="75" s="1"/>
  <c r="AB1892" i="75"/>
  <c r="AB1892" i="75" a="1"/>
  <c r="AC1891" i="75"/>
  <c r="AC1891" i="75" a="1"/>
  <c r="AB1891" i="75" a="1"/>
  <c r="AB1891" i="75" s="1"/>
  <c r="AC1890" i="75"/>
  <c r="AC1890" i="75" a="1"/>
  <c r="AB1890" i="75" a="1"/>
  <c r="AB1890" i="75" s="1"/>
  <c r="AC1889" i="75" a="1"/>
  <c r="AC1889" i="75" s="1"/>
  <c r="AB1889" i="75" a="1"/>
  <c r="AB1889" i="75" s="1"/>
  <c r="AC1888" i="75"/>
  <c r="AC1888" i="75" a="1"/>
  <c r="AB1888" i="75" a="1"/>
  <c r="AB1888" i="75" s="1"/>
  <c r="AC1887" i="75"/>
  <c r="AC1887" i="75" a="1"/>
  <c r="AB1887" i="75" a="1"/>
  <c r="AB1887" i="75" s="1"/>
  <c r="AC1886" i="75" a="1"/>
  <c r="AC1886" i="75" s="1"/>
  <c r="AB1886" i="75"/>
  <c r="AB1886" i="75" a="1"/>
  <c r="AC1885" i="75" a="1"/>
  <c r="AC1885" i="75" s="1"/>
  <c r="AB1885" i="75" a="1"/>
  <c r="AB1885" i="75" s="1"/>
  <c r="AC1884" i="75"/>
  <c r="AC1884" i="75" a="1"/>
  <c r="AB1884" i="75"/>
  <c r="AB1884" i="75" a="1"/>
  <c r="AC1883" i="75" a="1"/>
  <c r="AC1883" i="75" s="1"/>
  <c r="AB1883" i="75" a="1"/>
  <c r="AB1883" i="75" s="1"/>
  <c r="AC1882" i="75" a="1"/>
  <c r="AC1882" i="75" s="1"/>
  <c r="AB1882" i="75" a="1"/>
  <c r="AB1882" i="75" s="1"/>
  <c r="AC1881" i="75"/>
  <c r="AC1881" i="75" a="1"/>
  <c r="AB1881" i="75" a="1"/>
  <c r="AB1881" i="75" s="1"/>
  <c r="AC1880" i="75"/>
  <c r="AC1880" i="75" a="1"/>
  <c r="AB1880" i="75"/>
  <c r="AB1880" i="75" a="1"/>
  <c r="AC1879" i="75"/>
  <c r="AC1879" i="75" a="1"/>
  <c r="AB1879" i="75" a="1"/>
  <c r="AB1879" i="75" s="1"/>
  <c r="AC1878" i="75" a="1"/>
  <c r="AC1878" i="75" s="1"/>
  <c r="AB1878" i="75" a="1"/>
  <c r="AB1878" i="75" s="1"/>
  <c r="AC1877" i="75" a="1"/>
  <c r="AC1877" i="75" s="1"/>
  <c r="AB1877" i="75" a="1"/>
  <c r="AB1877" i="75" s="1"/>
  <c r="AC1876" i="75" a="1"/>
  <c r="AC1876" i="75" s="1"/>
  <c r="AB1876" i="75"/>
  <c r="AB1876" i="75" a="1"/>
  <c r="AC1875" i="75"/>
  <c r="AC1875" i="75" a="1"/>
  <c r="AB1875" i="75" a="1"/>
  <c r="AB1875" i="75" s="1"/>
  <c r="AC1874" i="75"/>
  <c r="AC1874" i="75" a="1"/>
  <c r="AB1874" i="75" a="1"/>
  <c r="AB1874" i="75" s="1"/>
  <c r="AC1873" i="75" a="1"/>
  <c r="AC1873" i="75" s="1"/>
  <c r="AB1873" i="75" a="1"/>
  <c r="AB1873" i="75" s="1"/>
  <c r="AC1872" i="75"/>
  <c r="AC1872" i="75" a="1"/>
  <c r="AB1872" i="75" a="1"/>
  <c r="AB1872" i="75" s="1"/>
  <c r="AC1871" i="75"/>
  <c r="AC1871" i="75" a="1"/>
  <c r="AB1871" i="75" a="1"/>
  <c r="AB1871" i="75" s="1"/>
  <c r="AC1870" i="75" a="1"/>
  <c r="AC1870" i="75" s="1"/>
  <c r="AB1870" i="75"/>
  <c r="AB1870" i="75" a="1"/>
  <c r="AC1869" i="75" a="1"/>
  <c r="AC1869" i="75" s="1"/>
  <c r="AB1869" i="75" a="1"/>
  <c r="AB1869" i="75" s="1"/>
  <c r="AC1868" i="75"/>
  <c r="AC1868" i="75" a="1"/>
  <c r="AB1868" i="75"/>
  <c r="AB1868" i="75" a="1"/>
  <c r="AC1867" i="75" a="1"/>
  <c r="AC1867" i="75" s="1"/>
  <c r="AB1867" i="75" a="1"/>
  <c r="AB1867" i="75" s="1"/>
  <c r="AC1866" i="75" a="1"/>
  <c r="AC1866" i="75" s="1"/>
  <c r="AB1866" i="75" a="1"/>
  <c r="AB1866" i="75" s="1"/>
  <c r="AC1865" i="75"/>
  <c r="AC1865" i="75" a="1"/>
  <c r="AB1865" i="75" a="1"/>
  <c r="AB1865" i="75" s="1"/>
  <c r="AC1864" i="75"/>
  <c r="AC1864" i="75" a="1"/>
  <c r="AB1864" i="75"/>
  <c r="AB1864" i="75" a="1"/>
  <c r="AC1863" i="75"/>
  <c r="AC1863" i="75" a="1"/>
  <c r="AB1863" i="75" a="1"/>
  <c r="AB1863" i="75" s="1"/>
  <c r="AC1862" i="75" a="1"/>
  <c r="AC1862" i="75" s="1"/>
  <c r="AB1862" i="75" a="1"/>
  <c r="AB1862" i="75" s="1"/>
  <c r="AC1861" i="75" a="1"/>
  <c r="AC1861" i="75" s="1"/>
  <c r="AB1861" i="75" a="1"/>
  <c r="AB1861" i="75" s="1"/>
  <c r="AC1860" i="75" a="1"/>
  <c r="AC1860" i="75" s="1"/>
  <c r="AB1860" i="75"/>
  <c r="AB1860" i="75" a="1"/>
  <c r="AC1859" i="75"/>
  <c r="AC1859" i="75" a="1"/>
  <c r="AB1859" i="75" a="1"/>
  <c r="AB1859" i="75" s="1"/>
  <c r="AC1858" i="75"/>
  <c r="AC1858" i="75" a="1"/>
  <c r="AB1858" i="75" a="1"/>
  <c r="AB1858" i="75" s="1"/>
  <c r="AC1857" i="75" a="1"/>
  <c r="AC1857" i="75" s="1"/>
  <c r="AB1857" i="75" a="1"/>
  <c r="AB1857" i="75" s="1"/>
  <c r="AC1856" i="75"/>
  <c r="AC1856" i="75" a="1"/>
  <c r="AB1856" i="75" a="1"/>
  <c r="AB1856" i="75" s="1"/>
  <c r="AC1855" i="75"/>
  <c r="AC1855" i="75" a="1"/>
  <c r="AB1855" i="75" a="1"/>
  <c r="AB1855" i="75" s="1"/>
  <c r="AC1854" i="75" a="1"/>
  <c r="AC1854" i="75" s="1"/>
  <c r="AB1854" i="75"/>
  <c r="AB1854" i="75" a="1"/>
  <c r="AC1853" i="75" a="1"/>
  <c r="AC1853" i="75" s="1"/>
  <c r="AB1853" i="75" a="1"/>
  <c r="AB1853" i="75" s="1"/>
  <c r="AC1852" i="75"/>
  <c r="AC1852" i="75" a="1"/>
  <c r="AB1852" i="75"/>
  <c r="AB1852" i="75" a="1"/>
  <c r="AC1851" i="75" a="1"/>
  <c r="AC1851" i="75" s="1"/>
  <c r="AB1851" i="75" a="1"/>
  <c r="AB1851" i="75" s="1"/>
  <c r="AC1850" i="75" a="1"/>
  <c r="AC1850" i="75" s="1"/>
  <c r="AB1850" i="75" a="1"/>
  <c r="AB1850" i="75" s="1"/>
  <c r="AC1849" i="75"/>
  <c r="AC1849" i="75" a="1"/>
  <c r="AB1849" i="75" a="1"/>
  <c r="AB1849" i="75" s="1"/>
  <c r="AC1848" i="75"/>
  <c r="AC1848" i="75" a="1"/>
  <c r="AB1848" i="75"/>
  <c r="AB1848" i="75" a="1"/>
  <c r="AC1847" i="75"/>
  <c r="AC1847" i="75" a="1"/>
  <c r="AB1847" i="75" a="1"/>
  <c r="AB1847" i="75" s="1"/>
  <c r="AC1846" i="75" a="1"/>
  <c r="AC1846" i="75" s="1"/>
  <c r="AB1846" i="75" a="1"/>
  <c r="AB1846" i="75" s="1"/>
  <c r="AC1845" i="75" a="1"/>
  <c r="AC1845" i="75" s="1"/>
  <c r="AB1845" i="75" a="1"/>
  <c r="AB1845" i="75" s="1"/>
  <c r="AC1844" i="75" a="1"/>
  <c r="AC1844" i="75" s="1"/>
  <c r="AB1844" i="75"/>
  <c r="AB1844" i="75" a="1"/>
  <c r="AC1843" i="75"/>
  <c r="AC1843" i="75" a="1"/>
  <c r="AB1843" i="75" a="1"/>
  <c r="AB1843" i="75" s="1"/>
  <c r="AC1842" i="75"/>
  <c r="AC1842" i="75" a="1"/>
  <c r="AB1842" i="75" a="1"/>
  <c r="AB1842" i="75" s="1"/>
  <c r="AC1841" i="75" a="1"/>
  <c r="AC1841" i="75" s="1"/>
  <c r="AB1841" i="75" a="1"/>
  <c r="AB1841" i="75" s="1"/>
  <c r="AC1840" i="75"/>
  <c r="AC1840" i="75" a="1"/>
  <c r="AB1840" i="75" a="1"/>
  <c r="AB1840" i="75" s="1"/>
  <c r="AC1839" i="75"/>
  <c r="AC1839" i="75" a="1"/>
  <c r="AB1839" i="75" a="1"/>
  <c r="AB1839" i="75" s="1"/>
  <c r="AC1838" i="75" a="1"/>
  <c r="AC1838" i="75" s="1"/>
  <c r="AB1838" i="75"/>
  <c r="AB1838" i="75" a="1"/>
  <c r="AC1837" i="75" a="1"/>
  <c r="AC1837" i="75" s="1"/>
  <c r="AB1837" i="75" a="1"/>
  <c r="AB1837" i="75" s="1"/>
  <c r="AC1836" i="75"/>
  <c r="AC1836" i="75" a="1"/>
  <c r="AB1836" i="75"/>
  <c r="AB1836" i="75" a="1"/>
  <c r="AC1835" i="75" a="1"/>
  <c r="AC1835" i="75" s="1"/>
  <c r="AB1835" i="75" a="1"/>
  <c r="AB1835" i="75" s="1"/>
  <c r="AC1834" i="75" a="1"/>
  <c r="AC1834" i="75" s="1"/>
  <c r="AB1834" i="75" a="1"/>
  <c r="AB1834" i="75" s="1"/>
  <c r="AC1833" i="75"/>
  <c r="AC1833" i="75" a="1"/>
  <c r="AB1833" i="75" a="1"/>
  <c r="AB1833" i="75" s="1"/>
  <c r="AC1832" i="75"/>
  <c r="AC1832" i="75" a="1"/>
  <c r="AB1832" i="75"/>
  <c r="AB1832" i="75" a="1"/>
  <c r="AC1831" i="75"/>
  <c r="AC1831" i="75" a="1"/>
  <c r="AB1831" i="75" a="1"/>
  <c r="AB1831" i="75" s="1"/>
  <c r="AC1830" i="75" a="1"/>
  <c r="AC1830" i="75" s="1"/>
  <c r="AB1830" i="75" a="1"/>
  <c r="AB1830" i="75" s="1"/>
  <c r="AC1829" i="75" a="1"/>
  <c r="AC1829" i="75" s="1"/>
  <c r="AB1829" i="75" a="1"/>
  <c r="AB1829" i="75" s="1"/>
  <c r="AC1828" i="75" a="1"/>
  <c r="AC1828" i="75" s="1"/>
  <c r="AB1828" i="75"/>
  <c r="AB1828" i="75" a="1"/>
  <c r="AC1827" i="75"/>
  <c r="AC1827" i="75" a="1"/>
  <c r="AB1827" i="75" a="1"/>
  <c r="AB1827" i="75" s="1"/>
  <c r="AC1826" i="75"/>
  <c r="AC1826" i="75" a="1"/>
  <c r="AB1826" i="75" a="1"/>
  <c r="AB1826" i="75" s="1"/>
  <c r="AC1825" i="75" a="1"/>
  <c r="AC1825" i="75" s="1"/>
  <c r="AB1825" i="75" a="1"/>
  <c r="AB1825" i="75" s="1"/>
  <c r="AC1824" i="75"/>
  <c r="AC1824" i="75" a="1"/>
  <c r="AB1824" i="75" a="1"/>
  <c r="AB1824" i="75" s="1"/>
  <c r="AC1823" i="75"/>
  <c r="AC1823" i="75" a="1"/>
  <c r="AB1823" i="75" a="1"/>
  <c r="AB1823" i="75" s="1"/>
  <c r="AC1822" i="75"/>
  <c r="AC1822" i="75" a="1"/>
  <c r="AB1822" i="75"/>
  <c r="AB1822" i="75" a="1"/>
  <c r="AC1821" i="75" a="1"/>
  <c r="AC1821" i="75" s="1"/>
  <c r="AB1821" i="75" a="1"/>
  <c r="AB1821" i="75" s="1"/>
  <c r="AC1820" i="75" a="1"/>
  <c r="AC1820" i="75" s="1"/>
  <c r="AB1820" i="75"/>
  <c r="AB1820" i="75" a="1"/>
  <c r="AC1819" i="75" a="1"/>
  <c r="AC1819" i="75" s="1"/>
  <c r="AB1819" i="75" a="1"/>
  <c r="AB1819" i="75" s="1"/>
  <c r="AC1818" i="75" a="1"/>
  <c r="AC1818" i="75" s="1"/>
  <c r="AB1818" i="75" a="1"/>
  <c r="AB1818" i="75" s="1"/>
  <c r="AC1817" i="75"/>
  <c r="AC1817" i="75" a="1"/>
  <c r="AB1817" i="75" a="1"/>
  <c r="AB1817" i="75" s="1"/>
  <c r="AC1816" i="75"/>
  <c r="AC1816" i="75" a="1"/>
  <c r="AB1816" i="75"/>
  <c r="AB1816" i="75" a="1"/>
  <c r="AC1815" i="75"/>
  <c r="AC1815" i="75" a="1"/>
  <c r="AB1815" i="75" a="1"/>
  <c r="AB1815" i="75" s="1"/>
  <c r="AC1814" i="75" a="1"/>
  <c r="AC1814" i="75" s="1"/>
  <c r="AB1814" i="75" a="1"/>
  <c r="AB1814" i="75" s="1"/>
  <c r="AC1813" i="75" a="1"/>
  <c r="AC1813" i="75" s="1"/>
  <c r="AB1813" i="75" a="1"/>
  <c r="AB1813" i="75" s="1"/>
  <c r="AC1812" i="75" a="1"/>
  <c r="AC1812" i="75" s="1"/>
  <c r="AB1812" i="75"/>
  <c r="AB1812" i="75" a="1"/>
  <c r="AC1811" i="75"/>
  <c r="AC1811" i="75" a="1"/>
  <c r="AB1811" i="75" a="1"/>
  <c r="AB1811" i="75" s="1"/>
  <c r="AC1810" i="75"/>
  <c r="AC1810" i="75" a="1"/>
  <c r="AB1810" i="75" a="1"/>
  <c r="AB1810" i="75" s="1"/>
  <c r="AC1809" i="75" a="1"/>
  <c r="AC1809" i="75" s="1"/>
  <c r="AB1809" i="75" a="1"/>
  <c r="AB1809" i="75" s="1"/>
  <c r="AC1808" i="75"/>
  <c r="AC1808" i="75" a="1"/>
  <c r="AB1808" i="75" a="1"/>
  <c r="AB1808" i="75" s="1"/>
  <c r="AC1807" i="75"/>
  <c r="AC1807" i="75" a="1"/>
  <c r="AB1807" i="75" a="1"/>
  <c r="AB1807" i="75" s="1"/>
  <c r="AC1806" i="75"/>
  <c r="AC1806" i="75" a="1"/>
  <c r="AB1806" i="75"/>
  <c r="AB1806" i="75" a="1"/>
  <c r="AC1805" i="75" a="1"/>
  <c r="AC1805" i="75" s="1"/>
  <c r="AB1805" i="75" a="1"/>
  <c r="AB1805" i="75" s="1"/>
  <c r="AC1804" i="75" a="1"/>
  <c r="AC1804" i="75" s="1"/>
  <c r="AB1804" i="75"/>
  <c r="AB1804" i="75" a="1"/>
  <c r="AC1803" i="75" a="1"/>
  <c r="AC1803" i="75" s="1"/>
  <c r="AB1803" i="75" a="1"/>
  <c r="AB1803" i="75" s="1"/>
  <c r="AC1802" i="75" a="1"/>
  <c r="AC1802" i="75" s="1"/>
  <c r="AB1802" i="75"/>
  <c r="AB1802" i="75" a="1"/>
  <c r="AC1801" i="75"/>
  <c r="AC1801" i="75" a="1"/>
  <c r="AB1801" i="75" a="1"/>
  <c r="AB1801" i="75" s="1"/>
  <c r="AC1800" i="75"/>
  <c r="AC1800" i="75" a="1"/>
  <c r="AB1800" i="75" a="1"/>
  <c r="AB1800" i="75" s="1"/>
  <c r="AC1799" i="75" a="1"/>
  <c r="AC1799" i="75" s="1"/>
  <c r="AB1799" i="75" a="1"/>
  <c r="AB1799" i="75" s="1"/>
  <c r="AC1798" i="75" a="1"/>
  <c r="AC1798" i="75" s="1"/>
  <c r="AB1798" i="75" a="1"/>
  <c r="AB1798" i="75" s="1"/>
  <c r="AC1797" i="75" a="1"/>
  <c r="AC1797" i="75" s="1"/>
  <c r="AB1797" i="75" a="1"/>
  <c r="AB1797" i="75" s="1"/>
  <c r="AC1796" i="75" a="1"/>
  <c r="AC1796" i="75" s="1"/>
  <c r="AB1796" i="75"/>
  <c r="AB1796" i="75" a="1"/>
  <c r="AC1795" i="75"/>
  <c r="AC1795" i="75" a="1"/>
  <c r="AB1795" i="75" a="1"/>
  <c r="AB1795" i="75" s="1"/>
  <c r="AC1794" i="75"/>
  <c r="AC1794" i="75" a="1"/>
  <c r="AB1794" i="75" a="1"/>
  <c r="AB1794" i="75" s="1"/>
  <c r="AC1793" i="75" a="1"/>
  <c r="AC1793" i="75" s="1"/>
  <c r="AB1793" i="75" a="1"/>
  <c r="AB1793" i="75" s="1"/>
  <c r="AC1792" i="75"/>
  <c r="AC1792" i="75" a="1"/>
  <c r="AB1792" i="75" a="1"/>
  <c r="AB1792" i="75" s="1"/>
  <c r="AC1791" i="75"/>
  <c r="AC1791" i="75" a="1"/>
  <c r="AB1791" i="75" a="1"/>
  <c r="AB1791" i="75" s="1"/>
  <c r="AC1790" i="75"/>
  <c r="AC1790" i="75" a="1"/>
  <c r="AB1790" i="75"/>
  <c r="AB1790" i="75" a="1"/>
  <c r="AC1789" i="75" a="1"/>
  <c r="AC1789" i="75" s="1"/>
  <c r="AB1789" i="75" a="1"/>
  <c r="AB1789" i="75" s="1"/>
  <c r="AC1788" i="75"/>
  <c r="AC1788" i="75" a="1"/>
  <c r="AB1788" i="75"/>
  <c r="AB1788" i="75" a="1"/>
  <c r="AC1787" i="75" a="1"/>
  <c r="AC1787" i="75" s="1"/>
  <c r="AB1787" i="75" a="1"/>
  <c r="AB1787" i="75" s="1"/>
  <c r="AC1786" i="75" a="1"/>
  <c r="AC1786" i="75" s="1"/>
  <c r="AB1786" i="75" a="1"/>
  <c r="AB1786" i="75" s="1"/>
  <c r="AC1785" i="75"/>
  <c r="AC1785" i="75" a="1"/>
  <c r="AB1785" i="75" a="1"/>
  <c r="AB1785" i="75" s="1"/>
  <c r="AC1784" i="75"/>
  <c r="AC1784" i="75" a="1"/>
  <c r="AB1784" i="75" a="1"/>
  <c r="AB1784" i="75" s="1"/>
  <c r="AC1783" i="75"/>
  <c r="AC1783" i="75" a="1"/>
  <c r="AB1783" i="75" a="1"/>
  <c r="AB1783" i="75" s="1"/>
  <c r="AC1782" i="75" a="1"/>
  <c r="AC1782" i="75" s="1"/>
  <c r="AB1782" i="75" a="1"/>
  <c r="AB1782" i="75" s="1"/>
  <c r="AC1781" i="75" a="1"/>
  <c r="AC1781" i="75" s="1"/>
  <c r="AB1781" i="75" a="1"/>
  <c r="AB1781" i="75" s="1"/>
  <c r="AC1780" i="75" a="1"/>
  <c r="AC1780" i="75" s="1"/>
  <c r="AB1780" i="75"/>
  <c r="AB1780" i="75" a="1"/>
  <c r="AC1779" i="75"/>
  <c r="AC1779" i="75" a="1"/>
  <c r="AB1779" i="75" a="1"/>
  <c r="AB1779" i="75" s="1"/>
  <c r="AC1778" i="75"/>
  <c r="AC1778" i="75" a="1"/>
  <c r="AB1778" i="75" a="1"/>
  <c r="AB1778" i="75" s="1"/>
  <c r="AC1777" i="75" a="1"/>
  <c r="AC1777" i="75" s="1"/>
  <c r="AB1777" i="75" a="1"/>
  <c r="AB1777" i="75" s="1"/>
  <c r="AC1776" i="75"/>
  <c r="AC1776" i="75" a="1"/>
  <c r="AB1776" i="75" a="1"/>
  <c r="AB1776" i="75" s="1"/>
  <c r="AC1775" i="75"/>
  <c r="AC1775" i="75" a="1"/>
  <c r="AB1775" i="75" a="1"/>
  <c r="AB1775" i="75" s="1"/>
  <c r="AC1774" i="75" a="1"/>
  <c r="AC1774" i="75" s="1"/>
  <c r="AB1774" i="75"/>
  <c r="AB1774" i="75" a="1"/>
  <c r="AC1773" i="75" a="1"/>
  <c r="AC1773" i="75" s="1"/>
  <c r="AB1773" i="75" a="1"/>
  <c r="AB1773" i="75" s="1"/>
  <c r="AC1772" i="75" a="1"/>
  <c r="AC1772" i="75" s="1"/>
  <c r="AB1772" i="75" a="1"/>
  <c r="AB1772" i="75" s="1"/>
  <c r="AC1771" i="75" a="1"/>
  <c r="AC1771" i="75" s="1"/>
  <c r="AB1771" i="75" a="1"/>
  <c r="AB1771" i="75" s="1"/>
  <c r="AC1770" i="75" a="1"/>
  <c r="AC1770" i="75" s="1"/>
  <c r="AB1770" i="75" a="1"/>
  <c r="AB1770" i="75" s="1"/>
  <c r="AC1769" i="75"/>
  <c r="AC1769" i="75" a="1"/>
  <c r="AB1769" i="75" a="1"/>
  <c r="AB1769" i="75" s="1"/>
  <c r="AC1768" i="75"/>
  <c r="AC1768" i="75" a="1"/>
  <c r="AB1768" i="75"/>
  <c r="AB1768" i="75" a="1"/>
  <c r="AC1767" i="75" a="1"/>
  <c r="AC1767" i="75" s="1"/>
  <c r="AB1767" i="75" a="1"/>
  <c r="AB1767" i="75" s="1"/>
  <c r="AC1766" i="75" a="1"/>
  <c r="AC1766" i="75" s="1"/>
  <c r="AB1766" i="75" a="1"/>
  <c r="AB1766" i="75" s="1"/>
  <c r="AC1765" i="75"/>
  <c r="AC1765" i="75" a="1"/>
  <c r="AB1765" i="75" a="1"/>
  <c r="AB1765" i="75" s="1"/>
  <c r="AC1764" i="75" a="1"/>
  <c r="AC1764" i="75" s="1"/>
  <c r="AB1764" i="75"/>
  <c r="AB1764" i="75" a="1"/>
  <c r="AC1763" i="75"/>
  <c r="AC1763" i="75" a="1"/>
  <c r="AB1763" i="75" a="1"/>
  <c r="AB1763" i="75" s="1"/>
  <c r="AC1762" i="75"/>
  <c r="AC1762" i="75" a="1"/>
  <c r="AB1762" i="75" a="1"/>
  <c r="AB1762" i="75" s="1"/>
  <c r="AC1761" i="75" a="1"/>
  <c r="AC1761" i="75" s="1"/>
  <c r="AB1761" i="75" a="1"/>
  <c r="AB1761" i="75" s="1"/>
  <c r="AC1760" i="75" a="1"/>
  <c r="AC1760" i="75" s="1"/>
  <c r="AB1760" i="75" a="1"/>
  <c r="AB1760" i="75" s="1"/>
  <c r="AC1759" i="75"/>
  <c r="AC1759" i="75" a="1"/>
  <c r="AB1759" i="75" a="1"/>
  <c r="AB1759" i="75" s="1"/>
  <c r="AC1758" i="75"/>
  <c r="AC1758" i="75" a="1"/>
  <c r="AB1758" i="75"/>
  <c r="AB1758" i="75" a="1"/>
  <c r="AC1757" i="75" a="1"/>
  <c r="AC1757" i="75" s="1"/>
  <c r="AB1757" i="75" a="1"/>
  <c r="AB1757" i="75" s="1"/>
  <c r="AC1756" i="75" a="1"/>
  <c r="AC1756" i="75" s="1"/>
  <c r="AB1756" i="75"/>
  <c r="AB1756" i="75" a="1"/>
  <c r="AC1755" i="75" a="1"/>
  <c r="AC1755" i="75" s="1"/>
  <c r="AB1755" i="75" a="1"/>
  <c r="AB1755" i="75" s="1"/>
  <c r="AC1754" i="75" a="1"/>
  <c r="AC1754" i="75" s="1"/>
  <c r="AB1754" i="75"/>
  <c r="AB1754" i="75" a="1"/>
  <c r="AC1753" i="75"/>
  <c r="AC1753" i="75" a="1"/>
  <c r="AB1753" i="75" a="1"/>
  <c r="AB1753" i="75" s="1"/>
  <c r="AC1752" i="75"/>
  <c r="AC1752" i="75" a="1"/>
  <c r="AB1752" i="75"/>
  <c r="AB1752" i="75" a="1"/>
  <c r="AC1751" i="75" a="1"/>
  <c r="AC1751" i="75" s="1"/>
  <c r="AB1751" i="75" a="1"/>
  <c r="AB1751" i="75" s="1"/>
  <c r="AC1750" i="75" a="1"/>
  <c r="AC1750" i="75" s="1"/>
  <c r="AB1750" i="75" a="1"/>
  <c r="AB1750" i="75" s="1"/>
  <c r="AC1749" i="75" a="1"/>
  <c r="AC1749" i="75" s="1"/>
  <c r="AB1749" i="75" a="1"/>
  <c r="AB1749" i="75" s="1"/>
  <c r="AC1748" i="75" a="1"/>
  <c r="AC1748" i="75" s="1"/>
  <c r="AB1748" i="75"/>
  <c r="AB1748" i="75" a="1"/>
  <c r="AC1747" i="75" a="1"/>
  <c r="AC1747" i="75" s="1"/>
  <c r="AB1747" i="75" a="1"/>
  <c r="AB1747" i="75" s="1"/>
  <c r="AC1746" i="75"/>
  <c r="AC1746" i="75" a="1"/>
  <c r="AB1746" i="75" a="1"/>
  <c r="AB1746" i="75" s="1"/>
  <c r="AC1745" i="75" a="1"/>
  <c r="AC1745" i="75" s="1"/>
  <c r="AB1745" i="75" a="1"/>
  <c r="AB1745" i="75" s="1"/>
  <c r="AC1744" i="75" a="1"/>
  <c r="AC1744" i="75" s="1"/>
  <c r="AB1744" i="75" a="1"/>
  <c r="AB1744" i="75" s="1"/>
  <c r="AC1743" i="75"/>
  <c r="AC1743" i="75" a="1"/>
  <c r="AB1743" i="75" a="1"/>
  <c r="AB1743" i="75" s="1"/>
  <c r="AC1742" i="75" a="1"/>
  <c r="AC1742" i="75" s="1"/>
  <c r="AB1742" i="75"/>
  <c r="AB1742" i="75" a="1"/>
  <c r="AC1741" i="75" a="1"/>
  <c r="AC1741" i="75" s="1"/>
  <c r="AB1741" i="75" a="1"/>
  <c r="AB1741" i="75" s="1"/>
  <c r="AC1740" i="75"/>
  <c r="AC1740" i="75" a="1"/>
  <c r="AB1740" i="75" a="1"/>
  <c r="AB1740" i="75" s="1"/>
  <c r="AC1739" i="75" a="1"/>
  <c r="AC1739" i="75" s="1"/>
  <c r="AB1739" i="75"/>
  <c r="AB1739" i="75" a="1"/>
  <c r="AC1738" i="75"/>
  <c r="AC1738" i="75" a="1"/>
  <c r="AB1738" i="75" a="1"/>
  <c r="AB1738" i="75" s="1"/>
  <c r="AC1737" i="75" a="1"/>
  <c r="AC1737" i="75" s="1"/>
  <c r="AB1737" i="75"/>
  <c r="AB1737" i="75" a="1"/>
  <c r="AC1736" i="75" a="1"/>
  <c r="AC1736" i="75" s="1"/>
  <c r="AB1736" i="75"/>
  <c r="AB1736" i="75" a="1"/>
  <c r="AC1735" i="75" a="1"/>
  <c r="AC1735" i="75" s="1"/>
  <c r="AB1735" i="75"/>
  <c r="AB1735" i="75" a="1"/>
  <c r="AC1734" i="75" a="1"/>
  <c r="AC1734" i="75" s="1"/>
  <c r="AB1734" i="75"/>
  <c r="AB1734" i="75" a="1"/>
  <c r="AC1733" i="75" a="1"/>
  <c r="AC1733" i="75" s="1"/>
  <c r="AB1733" i="75"/>
  <c r="AB1733" i="75" a="1"/>
  <c r="AC1732" i="75" a="1"/>
  <c r="AC1732" i="75" s="1"/>
  <c r="AB1732" i="75" a="1"/>
  <c r="AB1732" i="75" s="1"/>
  <c r="AC1731" i="75" a="1"/>
  <c r="AC1731" i="75" s="1"/>
  <c r="AB1731" i="75"/>
  <c r="AB1731" i="75" a="1"/>
  <c r="AC1730" i="75"/>
  <c r="AC1730" i="75" a="1"/>
  <c r="AB1730" i="75" a="1"/>
  <c r="AB1730" i="75" s="1"/>
  <c r="AC1729" i="75" a="1"/>
  <c r="AC1729" i="75" s="1"/>
  <c r="AB1729" i="75"/>
  <c r="AB1729" i="75" a="1"/>
  <c r="AC1728" i="75" a="1"/>
  <c r="AC1728" i="75" s="1"/>
  <c r="AB1728" i="75" a="1"/>
  <c r="AB1728" i="75" s="1"/>
  <c r="AC1727" i="75" a="1"/>
  <c r="AC1727" i="75" s="1"/>
  <c r="AB1727" i="75"/>
  <c r="AB1727" i="75" a="1"/>
  <c r="AC1726" i="75" a="1"/>
  <c r="AC1726" i="75" s="1"/>
  <c r="AB1726" i="75"/>
  <c r="AB1726" i="75" a="1"/>
  <c r="AC1725" i="75" a="1"/>
  <c r="AC1725" i="75" s="1"/>
  <c r="AB1725" i="75"/>
  <c r="AB1725" i="75" a="1"/>
  <c r="AC1724" i="75"/>
  <c r="AC1724" i="75" a="1"/>
  <c r="AB1724" i="75" a="1"/>
  <c r="AB1724" i="75" s="1"/>
  <c r="AC1723" i="75" a="1"/>
  <c r="AC1723" i="75" s="1"/>
  <c r="AB1723" i="75"/>
  <c r="AB1723" i="75" a="1"/>
  <c r="AC1722" i="75"/>
  <c r="AC1722" i="75" a="1"/>
  <c r="AB1722" i="75" a="1"/>
  <c r="AB1722" i="75" s="1"/>
  <c r="AC1721" i="75" a="1"/>
  <c r="AC1721" i="75" s="1"/>
  <c r="AB1721" i="75"/>
  <c r="AB1721" i="75" a="1"/>
  <c r="AC1720" i="75" a="1"/>
  <c r="AC1720" i="75" s="1"/>
  <c r="AB1720" i="75"/>
  <c r="AB1720" i="75" a="1"/>
  <c r="AC1719" i="75" a="1"/>
  <c r="AC1719" i="75" s="1"/>
  <c r="AB1719" i="75"/>
  <c r="AB1719" i="75" a="1"/>
  <c r="AC1718" i="75" a="1"/>
  <c r="AC1718" i="75" s="1"/>
  <c r="AB1718" i="75"/>
  <c r="AB1718" i="75" a="1"/>
  <c r="AC1717" i="75" a="1"/>
  <c r="AC1717" i="75" s="1"/>
  <c r="AB1717" i="75"/>
  <c r="AB1717" i="75" a="1"/>
  <c r="AC1716" i="75" a="1"/>
  <c r="AC1716" i="75" s="1"/>
  <c r="AB1716" i="75"/>
  <c r="AB1716" i="75" a="1"/>
  <c r="AC1715" i="75" a="1"/>
  <c r="AC1715" i="75" s="1"/>
  <c r="AB1715" i="75"/>
  <c r="AB1715" i="75" a="1"/>
  <c r="AC1714" i="75"/>
  <c r="AC1714" i="75" a="1"/>
  <c r="AB1714" i="75" a="1"/>
  <c r="AB1714" i="75" s="1"/>
  <c r="AC1713" i="75" a="1"/>
  <c r="AC1713" i="75" s="1"/>
  <c r="AB1713" i="75"/>
  <c r="AB1713" i="75" a="1"/>
  <c r="AC1712" i="75" a="1"/>
  <c r="AC1712" i="75" s="1"/>
  <c r="AB1712" i="75" a="1"/>
  <c r="AB1712" i="75" s="1"/>
  <c r="AC1711" i="75" a="1"/>
  <c r="AC1711" i="75" s="1"/>
  <c r="AB1711" i="75"/>
  <c r="AB1711" i="75" a="1"/>
  <c r="AC1710" i="75" a="1"/>
  <c r="AC1710" i="75" s="1"/>
  <c r="AB1710" i="75"/>
  <c r="AB1710" i="75" a="1"/>
  <c r="AC1709" i="75" a="1"/>
  <c r="AC1709" i="75" s="1"/>
  <c r="AB1709" i="75"/>
  <c r="AB1709" i="75" a="1"/>
  <c r="AC1708" i="75"/>
  <c r="AC1708" i="75" a="1"/>
  <c r="AB1708" i="75" a="1"/>
  <c r="AB1708" i="75" s="1"/>
  <c r="AC1707" i="75" a="1"/>
  <c r="AC1707" i="75" s="1"/>
  <c r="AB1707" i="75"/>
  <c r="AB1707" i="75" a="1"/>
  <c r="AC1706" i="75"/>
  <c r="AC1706" i="75" a="1"/>
  <c r="AB1706" i="75" a="1"/>
  <c r="AB1706" i="75" s="1"/>
  <c r="AC1705" i="75" a="1"/>
  <c r="AC1705" i="75" s="1"/>
  <c r="AB1705" i="75" a="1"/>
  <c r="AB1705" i="75" s="1"/>
  <c r="AC1704" i="75"/>
  <c r="AC1704" i="75" a="1"/>
  <c r="AB1704" i="75"/>
  <c r="AB1704" i="75" a="1"/>
  <c r="AC1703" i="75" a="1"/>
  <c r="AC1703" i="75" s="1"/>
  <c r="AB1703" i="75"/>
  <c r="AB1703" i="75" a="1"/>
  <c r="AC1702" i="75" a="1"/>
  <c r="AC1702" i="75" s="1"/>
  <c r="AB1702" i="75"/>
  <c r="AB1702" i="75" a="1"/>
  <c r="AC1701" i="75" a="1"/>
  <c r="AC1701" i="75" s="1"/>
  <c r="AB1701" i="75" a="1"/>
  <c r="AB1701" i="75" s="1"/>
  <c r="AC1700" i="75" a="1"/>
  <c r="AC1700" i="75" s="1"/>
  <c r="AB1700" i="75"/>
  <c r="AB1700" i="75" a="1"/>
  <c r="AC1699" i="75" a="1"/>
  <c r="AC1699" i="75" s="1"/>
  <c r="AB1699" i="75" a="1"/>
  <c r="AB1699" i="75" s="1"/>
  <c r="AC1698" i="75"/>
  <c r="AC1698" i="75" a="1"/>
  <c r="AB1698" i="75" a="1"/>
  <c r="AB1698" i="75" s="1"/>
  <c r="AC1697" i="75" a="1"/>
  <c r="AC1697" i="75" s="1"/>
  <c r="AB1697" i="75"/>
  <c r="AB1697" i="75" a="1"/>
  <c r="AC1696" i="75" a="1"/>
  <c r="AC1696" i="75" s="1"/>
  <c r="AB1696" i="75" a="1"/>
  <c r="AB1696" i="75" s="1"/>
  <c r="AC1695" i="75" a="1"/>
  <c r="AC1695" i="75" s="1"/>
  <c r="AB1695" i="75"/>
  <c r="AB1695" i="75" a="1"/>
  <c r="AC1694" i="75" a="1"/>
  <c r="AC1694" i="75" s="1"/>
  <c r="AB1694" i="75"/>
  <c r="AB1694" i="75" a="1"/>
  <c r="AC1693" i="75" a="1"/>
  <c r="AC1693" i="75" s="1"/>
  <c r="AB1693" i="75"/>
  <c r="AB1693" i="75" a="1"/>
  <c r="AC1692" i="75"/>
  <c r="AC1692" i="75" a="1"/>
  <c r="AB1692" i="75" a="1"/>
  <c r="AB1692" i="75" s="1"/>
  <c r="AC1691" i="75" a="1"/>
  <c r="AC1691" i="75" s="1"/>
  <c r="AB1691" i="75" a="1"/>
  <c r="AB1691" i="75" s="1"/>
  <c r="AC1690" i="75"/>
  <c r="AC1690" i="75" a="1"/>
  <c r="AB1690" i="75" a="1"/>
  <c r="AB1690" i="75" s="1"/>
  <c r="AC1689" i="75" a="1"/>
  <c r="AC1689" i="75" s="1"/>
  <c r="AB1689" i="75" a="1"/>
  <c r="AB1689" i="75" s="1"/>
  <c r="AC1688" i="75"/>
  <c r="AC1688" i="75" a="1"/>
  <c r="AB1688" i="75"/>
  <c r="AB1688" i="75" a="1"/>
  <c r="AC1687" i="75" a="1"/>
  <c r="AC1687" i="75" s="1"/>
  <c r="AB1687" i="75"/>
  <c r="AB1687" i="75" a="1"/>
  <c r="AC1686" i="75" a="1"/>
  <c r="AC1686" i="75" s="1"/>
  <c r="AB1686" i="75"/>
  <c r="AB1686" i="75" a="1"/>
  <c r="AC1685" i="75" a="1"/>
  <c r="AC1685" i="75" s="1"/>
  <c r="AB1685" i="75" a="1"/>
  <c r="AB1685" i="75" s="1"/>
  <c r="AC1684" i="75" a="1"/>
  <c r="AC1684" i="75" s="1"/>
  <c r="AB1684" i="75"/>
  <c r="AB1684" i="75" a="1"/>
  <c r="AC1683" i="75" a="1"/>
  <c r="AC1683" i="75" s="1"/>
  <c r="AB1683" i="75" a="1"/>
  <c r="AB1683" i="75" s="1"/>
  <c r="AC1682" i="75"/>
  <c r="AC1682" i="75" a="1"/>
  <c r="AB1682" i="75" a="1"/>
  <c r="AB1682" i="75" s="1"/>
  <c r="AC1681" i="75" a="1"/>
  <c r="AC1681" i="75" s="1"/>
  <c r="AB1681" i="75"/>
  <c r="AB1681" i="75" a="1"/>
  <c r="AC1680" i="75" a="1"/>
  <c r="AC1680" i="75" s="1"/>
  <c r="AB1680" i="75" a="1"/>
  <c r="AB1680" i="75" s="1"/>
  <c r="AC1679" i="75" a="1"/>
  <c r="AC1679" i="75" s="1"/>
  <c r="AB1679" i="75"/>
  <c r="AB1679" i="75" a="1"/>
  <c r="AC1678" i="75" a="1"/>
  <c r="AC1678" i="75" s="1"/>
  <c r="AB1678" i="75"/>
  <c r="AB1678" i="75" a="1"/>
  <c r="AC1677" i="75" a="1"/>
  <c r="AC1677" i="75" s="1"/>
  <c r="AB1677" i="75"/>
  <c r="AB1677" i="75" a="1"/>
  <c r="AC1676" i="75"/>
  <c r="AC1676" i="75" a="1"/>
  <c r="AB1676" i="75" a="1"/>
  <c r="AB1676" i="75" s="1"/>
  <c r="AC1675" i="75" a="1"/>
  <c r="AC1675" i="75" s="1"/>
  <c r="AB1675" i="75" a="1"/>
  <c r="AB1675" i="75" s="1"/>
  <c r="AC1674" i="75"/>
  <c r="AC1674" i="75" a="1"/>
  <c r="AB1674" i="75" a="1"/>
  <c r="AB1674" i="75" s="1"/>
  <c r="AC1673" i="75" a="1"/>
  <c r="AC1673" i="75" s="1"/>
  <c r="AB1673" i="75" a="1"/>
  <c r="AB1673" i="75" s="1"/>
  <c r="AC1672" i="75"/>
  <c r="AC1672" i="75" a="1"/>
  <c r="AB1672" i="75"/>
  <c r="AB1672" i="75" a="1"/>
  <c r="AC1671" i="75" a="1"/>
  <c r="AC1671" i="75" s="1"/>
  <c r="AB1671" i="75"/>
  <c r="AB1671" i="75" a="1"/>
  <c r="AC1670" i="75" a="1"/>
  <c r="AC1670" i="75" s="1"/>
  <c r="AB1670" i="75"/>
  <c r="AB1670" i="75" a="1"/>
  <c r="AC1669" i="75" a="1"/>
  <c r="AC1669" i="75" s="1"/>
  <c r="AB1669" i="75" a="1"/>
  <c r="AB1669" i="75" s="1"/>
  <c r="AC1668" i="75" a="1"/>
  <c r="AC1668" i="75" s="1"/>
  <c r="AB1668" i="75"/>
  <c r="AB1668" i="75" a="1"/>
  <c r="AC1667" i="75" a="1"/>
  <c r="AC1667" i="75" s="1"/>
  <c r="AB1667" i="75" a="1"/>
  <c r="AB1667" i="75" s="1"/>
  <c r="AC1666" i="75"/>
  <c r="AC1666" i="75" a="1"/>
  <c r="AB1666" i="75" a="1"/>
  <c r="AB1666" i="75" s="1"/>
  <c r="AC1665" i="75" a="1"/>
  <c r="AC1665" i="75" s="1"/>
  <c r="AB1665" i="75"/>
  <c r="AB1665" i="75" a="1"/>
  <c r="AC1664" i="75" a="1"/>
  <c r="AC1664" i="75" s="1"/>
  <c r="AB1664" i="75" a="1"/>
  <c r="AB1664" i="75" s="1"/>
  <c r="AC1663" i="75" a="1"/>
  <c r="AC1663" i="75" s="1"/>
  <c r="AB1663" i="75"/>
  <c r="AB1663" i="75" a="1"/>
  <c r="AC1662" i="75" a="1"/>
  <c r="AC1662" i="75" s="1"/>
  <c r="AB1662" i="75"/>
  <c r="AB1662" i="75" a="1"/>
  <c r="AC1661" i="75" a="1"/>
  <c r="AC1661" i="75" s="1"/>
  <c r="AB1661" i="75"/>
  <c r="AB1661" i="75" a="1"/>
  <c r="AC1660" i="75"/>
  <c r="AC1660" i="75" a="1"/>
  <c r="AB1660" i="75" a="1"/>
  <c r="AB1660" i="75" s="1"/>
  <c r="AC1659" i="75" a="1"/>
  <c r="AC1659" i="75" s="1"/>
  <c r="AB1659" i="75" a="1"/>
  <c r="AB1659" i="75" s="1"/>
  <c r="AC1658" i="75"/>
  <c r="AC1658" i="75" a="1"/>
  <c r="AB1658" i="75" a="1"/>
  <c r="AB1658" i="75" s="1"/>
  <c r="AC1657" i="75" a="1"/>
  <c r="AC1657" i="75" s="1"/>
  <c r="AB1657" i="75" a="1"/>
  <c r="AB1657" i="75" s="1"/>
  <c r="AC1656" i="75"/>
  <c r="AC1656" i="75" a="1"/>
  <c r="AB1656" i="75"/>
  <c r="AB1656" i="75" a="1"/>
  <c r="AC1655" i="75" a="1"/>
  <c r="AC1655" i="75" s="1"/>
  <c r="AB1655" i="75"/>
  <c r="AB1655" i="75" a="1"/>
  <c r="AC1654" i="75" a="1"/>
  <c r="AC1654" i="75" s="1"/>
  <c r="AB1654" i="75"/>
  <c r="AB1654" i="75" a="1"/>
  <c r="AC1653" i="75" a="1"/>
  <c r="AC1653" i="75" s="1"/>
  <c r="AB1653" i="75" a="1"/>
  <c r="AB1653" i="75" s="1"/>
  <c r="AC1652" i="75" a="1"/>
  <c r="AC1652" i="75" s="1"/>
  <c r="AB1652" i="75" a="1"/>
  <c r="AB1652" i="75" s="1"/>
  <c r="AC1651" i="75" a="1"/>
  <c r="AC1651" i="75" s="1"/>
  <c r="AB1651" i="75" a="1"/>
  <c r="AB1651" i="75" s="1"/>
  <c r="AC1650" i="75"/>
  <c r="AC1650" i="75" a="1"/>
  <c r="AB1650" i="75" a="1"/>
  <c r="AB1650" i="75" s="1"/>
  <c r="AC1649" i="75" a="1"/>
  <c r="AC1649" i="75" s="1"/>
  <c r="AB1649" i="75"/>
  <c r="AB1649" i="75" a="1"/>
  <c r="AC1648" i="75" a="1"/>
  <c r="AC1648" i="75" s="1"/>
  <c r="AB1648" i="75" a="1"/>
  <c r="AB1648" i="75" s="1"/>
  <c r="AC1647" i="75" a="1"/>
  <c r="AC1647" i="75" s="1"/>
  <c r="AB1647" i="75"/>
  <c r="AB1647" i="75" a="1"/>
  <c r="AC1646" i="75" a="1"/>
  <c r="AC1646" i="75" s="1"/>
  <c r="AB1646" i="75"/>
  <c r="AB1646" i="75" a="1"/>
  <c r="AC1645" i="75" a="1"/>
  <c r="AC1645" i="75" s="1"/>
  <c r="AB1645" i="75" a="1"/>
  <c r="AB1645" i="75" s="1"/>
  <c r="AC1644" i="75"/>
  <c r="AC1644" i="75" a="1"/>
  <c r="AB1644" i="75" a="1"/>
  <c r="AB1644" i="75" s="1"/>
  <c r="AC1643" i="75" a="1"/>
  <c r="AC1643" i="75" s="1"/>
  <c r="AB1643" i="75"/>
  <c r="AB1643" i="75" a="1"/>
  <c r="AC1642" i="75"/>
  <c r="AC1642" i="75" a="1"/>
  <c r="AB1642" i="75" a="1"/>
  <c r="AB1642" i="75" s="1"/>
  <c r="AC1641" i="75" a="1"/>
  <c r="AC1641" i="75" s="1"/>
  <c r="AB1641" i="75" a="1"/>
  <c r="AB1641" i="75" s="1"/>
  <c r="AC1640" i="75" a="1"/>
  <c r="AC1640" i="75" s="1"/>
  <c r="AB1640" i="75"/>
  <c r="AB1640" i="75" a="1"/>
  <c r="AC1639" i="75" a="1"/>
  <c r="AC1639" i="75" s="1"/>
  <c r="AB1639" i="75"/>
  <c r="AB1639" i="75" a="1"/>
  <c r="AC1638" i="75"/>
  <c r="AC1638" i="75" a="1"/>
  <c r="AB1638" i="75"/>
  <c r="AB1638" i="75" a="1"/>
  <c r="AC1637" i="75" a="1"/>
  <c r="AC1637" i="75" s="1"/>
  <c r="AB1637" i="75" a="1"/>
  <c r="AB1637" i="75" s="1"/>
  <c r="AC1636" i="75" a="1"/>
  <c r="AC1636" i="75" s="1"/>
  <c r="AB1636" i="75" a="1"/>
  <c r="AB1636" i="75" s="1"/>
  <c r="AC1635" i="75" a="1"/>
  <c r="AC1635" i="75" s="1"/>
  <c r="AB1635" i="75" a="1"/>
  <c r="AB1635" i="75" s="1"/>
  <c r="AC1634" i="75"/>
  <c r="AC1634" i="75" a="1"/>
  <c r="AB1634" i="75"/>
  <c r="AB1634" i="75" a="1"/>
  <c r="AC1633" i="75" a="1"/>
  <c r="AC1633" i="75" s="1"/>
  <c r="AB1633" i="75"/>
  <c r="AB1633" i="75" a="1"/>
  <c r="AC1632" i="75" a="1"/>
  <c r="AC1632" i="75" s="1"/>
  <c r="AB1632" i="75" a="1"/>
  <c r="AB1632" i="75" s="1"/>
  <c r="AC1631" i="75" a="1"/>
  <c r="AC1631" i="75" s="1"/>
  <c r="AB1631" i="75"/>
  <c r="AB1631" i="75" a="1"/>
  <c r="AC1630" i="75" a="1"/>
  <c r="AC1630" i="75" s="1"/>
  <c r="AB1630" i="75"/>
  <c r="AB1630" i="75" a="1"/>
  <c r="AC1629" i="75" a="1"/>
  <c r="AC1629" i="75" s="1"/>
  <c r="AB1629" i="75" a="1"/>
  <c r="AB1629" i="75" s="1"/>
  <c r="AC1628" i="75"/>
  <c r="AC1628" i="75" a="1"/>
  <c r="AB1628" i="75" a="1"/>
  <c r="AB1628" i="75" s="1"/>
  <c r="AC1627" i="75" a="1"/>
  <c r="AC1627" i="75" s="1"/>
  <c r="AB1627" i="75"/>
  <c r="AB1627" i="75" a="1"/>
  <c r="AC1626" i="75"/>
  <c r="AC1626" i="75" a="1"/>
  <c r="AB1626" i="75" a="1"/>
  <c r="AB1626" i="75" s="1"/>
  <c r="AC1625" i="75" a="1"/>
  <c r="AC1625" i="75" s="1"/>
  <c r="AB1625" i="75" a="1"/>
  <c r="AB1625" i="75" s="1"/>
  <c r="AC1624" i="75" a="1"/>
  <c r="AC1624" i="75" s="1"/>
  <c r="AB1624" i="75"/>
  <c r="AB1624" i="75" a="1"/>
  <c r="AC1623" i="75" a="1"/>
  <c r="AC1623" i="75" s="1"/>
  <c r="AB1623" i="75"/>
  <c r="AB1623" i="75" a="1"/>
  <c r="AC1622" i="75"/>
  <c r="AC1622" i="75" a="1"/>
  <c r="AB1622" i="75"/>
  <c r="AB1622" i="75" a="1"/>
  <c r="AC1621" i="75" a="1"/>
  <c r="AC1621" i="75" s="1"/>
  <c r="AB1621" i="75" a="1"/>
  <c r="AB1621" i="75" s="1"/>
  <c r="AC1620" i="75" a="1"/>
  <c r="AC1620" i="75" s="1"/>
  <c r="AB1620" i="75" a="1"/>
  <c r="AB1620" i="75" s="1"/>
  <c r="AC1619" i="75" a="1"/>
  <c r="AC1619" i="75" s="1"/>
  <c r="AB1619" i="75" a="1"/>
  <c r="AB1619" i="75" s="1"/>
  <c r="AC1618" i="75"/>
  <c r="AC1618" i="75" a="1"/>
  <c r="AB1618" i="75"/>
  <c r="AB1618" i="75" a="1"/>
  <c r="AC1617" i="75" a="1"/>
  <c r="AC1617" i="75" s="1"/>
  <c r="AB1617" i="75"/>
  <c r="AB1617" i="75" a="1"/>
  <c r="AC1616" i="75" a="1"/>
  <c r="AC1616" i="75" s="1"/>
  <c r="AB1616" i="75" a="1"/>
  <c r="AB1616" i="75" s="1"/>
  <c r="AC1615" i="75" a="1"/>
  <c r="AC1615" i="75" s="1"/>
  <c r="AB1615" i="75"/>
  <c r="AB1615" i="75" a="1"/>
  <c r="AC1614" i="75" a="1"/>
  <c r="AC1614" i="75" s="1"/>
  <c r="AB1614" i="75"/>
  <c r="AB1614" i="75" a="1"/>
  <c r="AC1613" i="75" a="1"/>
  <c r="AC1613" i="75" s="1"/>
  <c r="AB1613" i="75" a="1"/>
  <c r="AB1613" i="75" s="1"/>
  <c r="AC1612" i="75"/>
  <c r="AC1612" i="75" a="1"/>
  <c r="AB1612" i="75" a="1"/>
  <c r="AB1612" i="75" s="1"/>
  <c r="AC1611" i="75" a="1"/>
  <c r="AC1611" i="75" s="1"/>
  <c r="AB1611" i="75"/>
  <c r="AB1611" i="75" a="1"/>
  <c r="AC1610" i="75"/>
  <c r="AC1610" i="75" a="1"/>
  <c r="AB1610" i="75" a="1"/>
  <c r="AB1610" i="75" s="1"/>
  <c r="AC1609" i="75" a="1"/>
  <c r="AC1609" i="75" s="1"/>
  <c r="AB1609" i="75" a="1"/>
  <c r="AB1609" i="75" s="1"/>
  <c r="AC1608" i="75" a="1"/>
  <c r="AC1608" i="75" s="1"/>
  <c r="AB1608" i="75"/>
  <c r="AB1608" i="75" a="1"/>
  <c r="AC1607" i="75" a="1"/>
  <c r="AC1607" i="75" s="1"/>
  <c r="AB1607" i="75"/>
  <c r="AB1607" i="75" a="1"/>
  <c r="AC1606" i="75"/>
  <c r="AC1606" i="75" a="1"/>
  <c r="AB1606" i="75"/>
  <c r="AB1606" i="75" a="1"/>
  <c r="AC1605" i="75" a="1"/>
  <c r="AC1605" i="75" s="1"/>
  <c r="AB1605" i="75" a="1"/>
  <c r="AB1605" i="75" s="1"/>
  <c r="AC1604" i="75" a="1"/>
  <c r="AC1604" i="75" s="1"/>
  <c r="AB1604" i="75" a="1"/>
  <c r="AB1604" i="75" s="1"/>
  <c r="AC1603" i="75" a="1"/>
  <c r="AC1603" i="75" s="1"/>
  <c r="AB1603" i="75" a="1"/>
  <c r="AB1603" i="75" s="1"/>
  <c r="AC1602" i="75"/>
  <c r="AC1602" i="75" a="1"/>
  <c r="AB1602" i="75"/>
  <c r="AB1602" i="75" a="1"/>
  <c r="AC1601" i="75" a="1"/>
  <c r="AC1601" i="75" s="1"/>
  <c r="AB1601" i="75"/>
  <c r="AB1601" i="75" a="1"/>
  <c r="AC1600" i="75" a="1"/>
  <c r="AC1600" i="75" s="1"/>
  <c r="AB1600" i="75" a="1"/>
  <c r="AB1600" i="75" s="1"/>
  <c r="AC1599" i="75" a="1"/>
  <c r="AC1599" i="75" s="1"/>
  <c r="AB1599" i="75"/>
  <c r="AB1599" i="75" a="1"/>
  <c r="AC1598" i="75" a="1"/>
  <c r="AC1598" i="75" s="1"/>
  <c r="AB1598" i="75"/>
  <c r="AB1598" i="75" a="1"/>
  <c r="AC1597" i="75" a="1"/>
  <c r="AC1597" i="75" s="1"/>
  <c r="AB1597" i="75" a="1"/>
  <c r="AB1597" i="75" s="1"/>
  <c r="AC1596" i="75"/>
  <c r="AC1596" i="75" a="1"/>
  <c r="AB1596" i="75" a="1"/>
  <c r="AB1596" i="75" s="1"/>
  <c r="AC1595" i="75" a="1"/>
  <c r="AC1595" i="75" s="1"/>
  <c r="AB1595" i="75"/>
  <c r="AB1595" i="75" a="1"/>
  <c r="AC1594" i="75"/>
  <c r="AC1594" i="75" a="1"/>
  <c r="AB1594" i="75" a="1"/>
  <c r="AB1594" i="75" s="1"/>
  <c r="AC1593" i="75" a="1"/>
  <c r="AC1593" i="75" s="1"/>
  <c r="AB1593" i="75" a="1"/>
  <c r="AB1593" i="75" s="1"/>
  <c r="AC1592" i="75"/>
  <c r="AC1592" i="75" a="1"/>
  <c r="AB1592" i="75"/>
  <c r="AB1592" i="75" a="1"/>
  <c r="AC1591" i="75" a="1"/>
  <c r="AC1591" i="75" s="1"/>
  <c r="AB1591" i="75"/>
  <c r="AB1591" i="75" a="1"/>
  <c r="AC1590" i="75"/>
  <c r="AC1590" i="75" a="1"/>
  <c r="AB1590" i="75"/>
  <c r="AB1590" i="75" a="1"/>
  <c r="AC1589" i="75" a="1"/>
  <c r="AC1589" i="75" s="1"/>
  <c r="AB1589" i="75" a="1"/>
  <c r="AB1589" i="75" s="1"/>
  <c r="AC1588" i="75" a="1"/>
  <c r="AC1588" i="75" s="1"/>
  <c r="AB1588" i="75"/>
  <c r="AB1588" i="75" a="1"/>
  <c r="AC1587" i="75" a="1"/>
  <c r="AC1587" i="75" s="1"/>
  <c r="AB1587" i="75" a="1"/>
  <c r="AB1587" i="75" s="1"/>
  <c r="AC1586" i="75"/>
  <c r="AC1586" i="75" a="1"/>
  <c r="AB1586" i="75"/>
  <c r="AB1586" i="75" a="1"/>
  <c r="AC1585" i="75" a="1"/>
  <c r="AC1585" i="75" s="1"/>
  <c r="AB1585" i="75"/>
  <c r="AB1585" i="75" a="1"/>
  <c r="AC1584" i="75" a="1"/>
  <c r="AC1584" i="75" s="1"/>
  <c r="AB1584" i="75" a="1"/>
  <c r="AB1584" i="75" s="1"/>
  <c r="AC1583" i="75" a="1"/>
  <c r="AC1583" i="75" s="1"/>
  <c r="AB1583" i="75"/>
  <c r="AB1583" i="75" a="1"/>
  <c r="AC1582" i="75" a="1"/>
  <c r="AC1582" i="75" s="1"/>
  <c r="AB1582" i="75"/>
  <c r="AB1582" i="75" a="1"/>
  <c r="AC1581" i="75" a="1"/>
  <c r="AC1581" i="75" s="1"/>
  <c r="AB1581" i="75"/>
  <c r="AB1581" i="75" a="1"/>
  <c r="AC1580" i="75"/>
  <c r="AC1580" i="75" a="1"/>
  <c r="AB1580" i="75" a="1"/>
  <c r="AB1580" i="75" s="1"/>
  <c r="AC1579" i="75" a="1"/>
  <c r="AC1579" i="75" s="1"/>
  <c r="AB1579" i="75"/>
  <c r="AB1579" i="75" a="1"/>
  <c r="AC1578" i="75"/>
  <c r="AC1578" i="75" a="1"/>
  <c r="AB1578" i="75" a="1"/>
  <c r="AB1578" i="75" s="1"/>
  <c r="AC1577" i="75" a="1"/>
  <c r="AC1577" i="75" s="1"/>
  <c r="AB1577" i="75" a="1"/>
  <c r="AB1577" i="75" s="1"/>
  <c r="AC1576" i="75"/>
  <c r="AC1576" i="75" a="1"/>
  <c r="AB1576" i="75"/>
  <c r="AB1576" i="75" a="1"/>
  <c r="AC1575" i="75" a="1"/>
  <c r="AC1575" i="75" s="1"/>
  <c r="AB1575" i="75"/>
  <c r="AB1575" i="75" a="1"/>
  <c r="AC1574" i="75"/>
  <c r="AC1574" i="75" a="1"/>
  <c r="AB1574" i="75"/>
  <c r="AB1574" i="75" a="1"/>
  <c r="AC1573" i="75" a="1"/>
  <c r="AC1573" i="75" s="1"/>
  <c r="AB1573" i="75" a="1"/>
  <c r="AB1573" i="75" s="1"/>
  <c r="AC1572" i="75" a="1"/>
  <c r="AC1572" i="75" s="1"/>
  <c r="AB1572" i="75"/>
  <c r="AB1572" i="75" a="1"/>
  <c r="AC1571" i="75" a="1"/>
  <c r="AC1571" i="75" s="1"/>
  <c r="AB1571" i="75" a="1"/>
  <c r="AB1571" i="75" s="1"/>
  <c r="AC1570" i="75"/>
  <c r="AC1570" i="75" a="1"/>
  <c r="AB1570" i="75"/>
  <c r="AB1570" i="75" a="1"/>
  <c r="AC1569" i="75" a="1"/>
  <c r="AC1569" i="75" s="1"/>
  <c r="AB1569" i="75"/>
  <c r="AB1569" i="75" a="1"/>
  <c r="AC1568" i="75" a="1"/>
  <c r="AC1568" i="75" s="1"/>
  <c r="AB1568" i="75" a="1"/>
  <c r="AB1568" i="75" s="1"/>
  <c r="AC1567" i="75" a="1"/>
  <c r="AC1567" i="75" s="1"/>
  <c r="AB1567" i="75"/>
  <c r="AB1567" i="75" a="1"/>
  <c r="AC1566" i="75" a="1"/>
  <c r="AC1566" i="75" s="1"/>
  <c r="AB1566" i="75"/>
  <c r="AB1566" i="75" a="1"/>
  <c r="AC1565" i="75" a="1"/>
  <c r="AC1565" i="75" s="1"/>
  <c r="AB1565" i="75"/>
  <c r="AB1565" i="75" a="1"/>
  <c r="AC1564" i="75"/>
  <c r="AC1564" i="75" a="1"/>
  <c r="AB1564" i="75" a="1"/>
  <c r="AB1564" i="75" s="1"/>
  <c r="AC1563" i="75" a="1"/>
  <c r="AC1563" i="75" s="1"/>
  <c r="AB1563" i="75"/>
  <c r="AB1563" i="75" a="1"/>
  <c r="AC1562" i="75"/>
  <c r="AC1562" i="75" a="1"/>
  <c r="AB1562" i="75" a="1"/>
  <c r="AB1562" i="75" s="1"/>
  <c r="AC1561" i="75" a="1"/>
  <c r="AC1561" i="75" s="1"/>
  <c r="AB1561" i="75" a="1"/>
  <c r="AB1561" i="75" s="1"/>
  <c r="AC1560" i="75"/>
  <c r="AC1560" i="75" a="1"/>
  <c r="AB1560" i="75"/>
  <c r="AB1560" i="75" a="1"/>
  <c r="AC1559" i="75" a="1"/>
  <c r="AC1559" i="75" s="1"/>
  <c r="AB1559" i="75"/>
  <c r="AB1559" i="75" a="1"/>
  <c r="AC1558" i="75"/>
  <c r="AC1558" i="75" a="1"/>
  <c r="AB1558" i="75"/>
  <c r="AB1558" i="75" a="1"/>
  <c r="AC1557" i="75" a="1"/>
  <c r="AC1557" i="75" s="1"/>
  <c r="AB1557" i="75" a="1"/>
  <c r="AB1557" i="75" s="1"/>
  <c r="AC1556" i="75" a="1"/>
  <c r="AC1556" i="75" s="1"/>
  <c r="AB1556" i="75"/>
  <c r="AB1556" i="75" a="1"/>
  <c r="AC1555" i="75" a="1"/>
  <c r="AC1555" i="75" s="1"/>
  <c r="AB1555" i="75" a="1"/>
  <c r="AB1555" i="75" s="1"/>
  <c r="AC1554" i="75"/>
  <c r="AC1554" i="75" a="1"/>
  <c r="AB1554" i="75"/>
  <c r="AB1554" i="75" a="1"/>
  <c r="AC1553" i="75" a="1"/>
  <c r="AC1553" i="75" s="1"/>
  <c r="AB1553" i="75"/>
  <c r="AB1553" i="75" a="1"/>
  <c r="AC1552" i="75" a="1"/>
  <c r="AC1552" i="75" s="1"/>
  <c r="AB1552" i="75" a="1"/>
  <c r="AB1552" i="75" s="1"/>
  <c r="AC1551" i="75" a="1"/>
  <c r="AC1551" i="75" s="1"/>
  <c r="AB1551" i="75"/>
  <c r="AB1551" i="75" a="1"/>
  <c r="AC1550" i="75" a="1"/>
  <c r="AC1550" i="75" s="1"/>
  <c r="AB1550" i="75"/>
  <c r="AB1550" i="75" a="1"/>
  <c r="AC1549" i="75" a="1"/>
  <c r="AC1549" i="75" s="1"/>
  <c r="AB1549" i="75"/>
  <c r="AB1549" i="75" a="1"/>
  <c r="AC1548" i="75"/>
  <c r="AC1548" i="75" a="1"/>
  <c r="AB1548" i="75" a="1"/>
  <c r="AB1548" i="75" s="1"/>
  <c r="AC1547" i="75" a="1"/>
  <c r="AC1547" i="75" s="1"/>
  <c r="AB1547" i="75"/>
  <c r="AB1547" i="75" a="1"/>
  <c r="AC1546" i="75"/>
  <c r="AC1546" i="75" a="1"/>
  <c r="AB1546" i="75" a="1"/>
  <c r="AB1546" i="75" s="1"/>
  <c r="AC1545" i="75" a="1"/>
  <c r="AC1545" i="75" s="1"/>
  <c r="AB1545" i="75" a="1"/>
  <c r="AB1545" i="75" s="1"/>
  <c r="AC1544" i="75"/>
  <c r="AC1544" i="75" a="1"/>
  <c r="AB1544" i="75"/>
  <c r="AB1544" i="75" a="1"/>
  <c r="AC1543" i="75" a="1"/>
  <c r="AC1543" i="75" s="1"/>
  <c r="AB1543" i="75"/>
  <c r="AB1543" i="75" a="1"/>
  <c r="AC1542" i="75"/>
  <c r="AC1542" i="75" a="1"/>
  <c r="AB1542" i="75"/>
  <c r="AB1542" i="75" a="1"/>
  <c r="AC1541" i="75" a="1"/>
  <c r="AC1541" i="75" s="1"/>
  <c r="AB1541" i="75" a="1"/>
  <c r="AB1541" i="75" s="1"/>
  <c r="AC1540" i="75" a="1"/>
  <c r="AC1540" i="75" s="1"/>
  <c r="AB1540" i="75"/>
  <c r="AB1540" i="75" a="1"/>
  <c r="AC1539" i="75" a="1"/>
  <c r="AC1539" i="75" s="1"/>
  <c r="AB1539" i="75" a="1"/>
  <c r="AB1539" i="75" s="1"/>
  <c r="AC1538" i="75"/>
  <c r="AC1538" i="75" a="1"/>
  <c r="AB1538" i="75"/>
  <c r="AB1538" i="75" a="1"/>
  <c r="AC1537" i="75" a="1"/>
  <c r="AC1537" i="75" s="1"/>
  <c r="AB1537" i="75"/>
  <c r="AB1537" i="75" a="1"/>
  <c r="AC1536" i="75" a="1"/>
  <c r="AC1536" i="75" s="1"/>
  <c r="AB1536" i="75" a="1"/>
  <c r="AB1536" i="75" s="1"/>
  <c r="AC1535" i="75" a="1"/>
  <c r="AC1535" i="75" s="1"/>
  <c r="AB1535" i="75"/>
  <c r="AB1535" i="75" a="1"/>
  <c r="AC1534" i="75" a="1"/>
  <c r="AC1534" i="75" s="1"/>
  <c r="AB1534" i="75"/>
  <c r="AB1534" i="75" a="1"/>
  <c r="AC1533" i="75" a="1"/>
  <c r="AC1533" i="75" s="1"/>
  <c r="AB1533" i="75"/>
  <c r="AB1533" i="75" a="1"/>
  <c r="AC1532" i="75"/>
  <c r="AC1532" i="75" a="1"/>
  <c r="AB1532" i="75" a="1"/>
  <c r="AB1532" i="75" s="1"/>
  <c r="AC1531" i="75" a="1"/>
  <c r="AC1531" i="75" s="1"/>
  <c r="AB1531" i="75"/>
  <c r="AB1531" i="75" a="1"/>
  <c r="AC1530" i="75"/>
  <c r="AC1530" i="75" a="1"/>
  <c r="AB1530" i="75" a="1"/>
  <c r="AB1530" i="75" s="1"/>
  <c r="AC1529" i="75" a="1"/>
  <c r="AC1529" i="75" s="1"/>
  <c r="AB1529" i="75" a="1"/>
  <c r="AB1529" i="75" s="1"/>
  <c r="AC1528" i="75"/>
  <c r="AC1528" i="75" a="1"/>
  <c r="AB1528" i="75"/>
  <c r="AB1528" i="75" a="1"/>
  <c r="AC1527" i="75" a="1"/>
  <c r="AC1527" i="75" s="1"/>
  <c r="AB1527" i="75"/>
  <c r="AB1527" i="75" a="1"/>
  <c r="AC1526" i="75"/>
  <c r="AC1526" i="75" a="1"/>
  <c r="AB1526" i="75"/>
  <c r="AB1526" i="75" a="1"/>
  <c r="AC1525" i="75" a="1"/>
  <c r="AC1525" i="75" s="1"/>
  <c r="AB1525" i="75" a="1"/>
  <c r="AB1525" i="75" s="1"/>
  <c r="AC1524" i="75" a="1"/>
  <c r="AC1524" i="75" s="1"/>
  <c r="AB1524" i="75"/>
  <c r="AB1524" i="75" a="1"/>
  <c r="AC1523" i="75" a="1"/>
  <c r="AC1523" i="75" s="1"/>
  <c r="AB1523" i="75" a="1"/>
  <c r="AB1523" i="75" s="1"/>
  <c r="AC1522" i="75"/>
  <c r="AC1522" i="75" a="1"/>
  <c r="AB1522" i="75"/>
  <c r="AB1522" i="75" a="1"/>
  <c r="AC1521" i="75" a="1"/>
  <c r="AC1521" i="75" s="1"/>
  <c r="AB1521" i="75"/>
  <c r="AB1521" i="75" a="1"/>
  <c r="AC1520" i="75" a="1"/>
  <c r="AC1520" i="75" s="1"/>
  <c r="AB1520" i="75" a="1"/>
  <c r="AB1520" i="75" s="1"/>
  <c r="AC1519" i="75" a="1"/>
  <c r="AC1519" i="75" s="1"/>
  <c r="AB1519" i="75"/>
  <c r="AB1519" i="75" a="1"/>
  <c r="AC1518" i="75" a="1"/>
  <c r="AC1518" i="75" s="1"/>
  <c r="AB1518" i="75"/>
  <c r="AB1518" i="75" a="1"/>
  <c r="AC1517" i="75" a="1"/>
  <c r="AC1517" i="75" s="1"/>
  <c r="AB1517" i="75"/>
  <c r="AB1517" i="75" a="1"/>
  <c r="AC1516" i="75"/>
  <c r="AC1516" i="75" a="1"/>
  <c r="AB1516" i="75" a="1"/>
  <c r="AB1516" i="75" s="1"/>
  <c r="AC1515" i="75" a="1"/>
  <c r="AC1515" i="75" s="1"/>
  <c r="AB1515" i="75"/>
  <c r="AB1515" i="75" a="1"/>
  <c r="AC1514" i="75"/>
  <c r="AC1514" i="75" a="1"/>
  <c r="AB1514" i="75" a="1"/>
  <c r="AB1514" i="75" s="1"/>
  <c r="AC1513" i="75" a="1"/>
  <c r="AC1513" i="75" s="1"/>
  <c r="AB1513" i="75" a="1"/>
  <c r="AB1513" i="75" s="1"/>
  <c r="AC1512" i="75"/>
  <c r="AC1512" i="75" a="1"/>
  <c r="AB1512" i="75"/>
  <c r="AB1512" i="75" a="1"/>
  <c r="AC1511" i="75" a="1"/>
  <c r="AC1511" i="75" s="1"/>
  <c r="AB1511" i="75"/>
  <c r="AB1511" i="75" a="1"/>
  <c r="AC1510" i="75"/>
  <c r="AC1510" i="75" a="1"/>
  <c r="AB1510" i="75"/>
  <c r="AB1510" i="75" a="1"/>
  <c r="AC1509" i="75" a="1"/>
  <c r="AC1509" i="75" s="1"/>
  <c r="AB1509" i="75" a="1"/>
  <c r="AB1509" i="75" s="1"/>
  <c r="AC1508" i="75" a="1"/>
  <c r="AC1508" i="75" s="1"/>
  <c r="AB1508" i="75"/>
  <c r="AB1508" i="75" a="1"/>
  <c r="AC1507" i="75" a="1"/>
  <c r="AC1507" i="75" s="1"/>
  <c r="AB1507" i="75" a="1"/>
  <c r="AB1507" i="75" s="1"/>
  <c r="AC1506" i="75"/>
  <c r="AC1506" i="75" a="1"/>
  <c r="AB1506" i="75"/>
  <c r="AB1506" i="75" a="1"/>
  <c r="AC1505" i="75" a="1"/>
  <c r="AC1505" i="75" s="1"/>
  <c r="AB1505" i="75"/>
  <c r="AB1505" i="75" a="1"/>
  <c r="AC1504" i="75" a="1"/>
  <c r="AC1504" i="75" s="1"/>
  <c r="AB1504" i="75" a="1"/>
  <c r="AB1504" i="75" s="1"/>
  <c r="AC1503" i="75" a="1"/>
  <c r="AC1503" i="75" s="1"/>
  <c r="AB1503" i="75"/>
  <c r="AB1503" i="75" a="1"/>
  <c r="AC1502" i="75" a="1"/>
  <c r="AC1502" i="75" s="1"/>
  <c r="AB1502" i="75"/>
  <c r="AB1502" i="75" a="1"/>
  <c r="AC1501" i="75" a="1"/>
  <c r="AC1501" i="75" s="1"/>
  <c r="AB1501" i="75"/>
  <c r="AB1501" i="75" a="1"/>
  <c r="AC1500" i="75"/>
  <c r="AC1500" i="75" a="1"/>
  <c r="AB1500" i="75" a="1"/>
  <c r="AB1500" i="75" s="1"/>
  <c r="AC1499" i="75" a="1"/>
  <c r="AC1499" i="75" s="1"/>
  <c r="AB1499" i="75"/>
  <c r="AB1499" i="75" a="1"/>
  <c r="AC1498" i="75"/>
  <c r="AC1498" i="75" a="1"/>
  <c r="AB1498" i="75" a="1"/>
  <c r="AB1498" i="75" s="1"/>
  <c r="AC1497" i="75" a="1"/>
  <c r="AC1497" i="75" s="1"/>
  <c r="AB1497" i="75" a="1"/>
  <c r="AB1497" i="75" s="1"/>
  <c r="AC1496" i="75"/>
  <c r="AC1496" i="75" a="1"/>
  <c r="AB1496" i="75"/>
  <c r="AB1496" i="75" a="1"/>
  <c r="AC1495" i="75" a="1"/>
  <c r="AC1495" i="75" s="1"/>
  <c r="AB1495" i="75"/>
  <c r="AB1495" i="75" a="1"/>
  <c r="AC1494" i="75"/>
  <c r="AC1494" i="75" a="1"/>
  <c r="AB1494" i="75"/>
  <c r="AB1494" i="75" a="1"/>
  <c r="AC1493" i="75" a="1"/>
  <c r="AC1493" i="75" s="1"/>
  <c r="AB1493" i="75" a="1"/>
  <c r="AB1493" i="75" s="1"/>
  <c r="AC1492" i="75" a="1"/>
  <c r="AC1492" i="75" s="1"/>
  <c r="AB1492" i="75"/>
  <c r="AB1492" i="75" a="1"/>
  <c r="AC1491" i="75" a="1"/>
  <c r="AC1491" i="75" s="1"/>
  <c r="AB1491" i="75" a="1"/>
  <c r="AB1491" i="75" s="1"/>
  <c r="AC1490" i="75"/>
  <c r="AC1490" i="75" a="1"/>
  <c r="AB1490" i="75"/>
  <c r="AB1490" i="75" a="1"/>
  <c r="AC1489" i="75" a="1"/>
  <c r="AC1489" i="75" s="1"/>
  <c r="AB1489" i="75"/>
  <c r="AB1489" i="75" a="1"/>
  <c r="AC1488" i="75" a="1"/>
  <c r="AC1488" i="75" s="1"/>
  <c r="AB1488" i="75" a="1"/>
  <c r="AB1488" i="75" s="1"/>
  <c r="AC1487" i="75" a="1"/>
  <c r="AC1487" i="75" s="1"/>
  <c r="AB1487" i="75"/>
  <c r="AB1487" i="75" a="1"/>
  <c r="AC1486" i="75" a="1"/>
  <c r="AC1486" i="75" s="1"/>
  <c r="AB1486" i="75"/>
  <c r="AB1486" i="75" a="1"/>
  <c r="AC1485" i="75" a="1"/>
  <c r="AC1485" i="75" s="1"/>
  <c r="AB1485" i="75"/>
  <c r="AB1485" i="75" a="1"/>
  <c r="AC1484" i="75"/>
  <c r="AC1484" i="75" a="1"/>
  <c r="AB1484" i="75" a="1"/>
  <c r="AB1484" i="75" s="1"/>
  <c r="AC1483" i="75" a="1"/>
  <c r="AC1483" i="75" s="1"/>
  <c r="AB1483" i="75"/>
  <c r="AB1483" i="75" a="1"/>
  <c r="AC1482" i="75"/>
  <c r="AC1482" i="75" a="1"/>
  <c r="AB1482" i="75" a="1"/>
  <c r="AB1482" i="75" s="1"/>
  <c r="AC1481" i="75" a="1"/>
  <c r="AC1481" i="75" s="1"/>
  <c r="AB1481" i="75" a="1"/>
  <c r="AB1481" i="75" s="1"/>
  <c r="AC1480" i="75"/>
  <c r="AC1480" i="75" a="1"/>
  <c r="AB1480" i="75"/>
  <c r="AB1480" i="75" a="1"/>
  <c r="AC1479" i="75" a="1"/>
  <c r="AC1479" i="75" s="1"/>
  <c r="AB1479" i="75"/>
  <c r="AB1479" i="75" a="1"/>
  <c r="AC1478" i="75"/>
  <c r="AC1478" i="75" a="1"/>
  <c r="AB1478" i="75"/>
  <c r="AB1478" i="75" a="1"/>
  <c r="AC1477" i="75" a="1"/>
  <c r="AC1477" i="75" s="1"/>
  <c r="AB1477" i="75" a="1"/>
  <c r="AB1477" i="75" s="1"/>
  <c r="AC1476" i="75" a="1"/>
  <c r="AC1476" i="75" s="1"/>
  <c r="AB1476" i="75"/>
  <c r="AB1476" i="75" a="1"/>
  <c r="AC1475" i="75" a="1"/>
  <c r="AC1475" i="75" s="1"/>
  <c r="AB1475" i="75" a="1"/>
  <c r="AB1475" i="75" s="1"/>
  <c r="AC1474" i="75"/>
  <c r="AC1474" i="75" a="1"/>
  <c r="AB1474" i="75" a="1"/>
  <c r="AB1474" i="75" s="1"/>
  <c r="AC1473" i="75" a="1"/>
  <c r="AC1473" i="75" s="1"/>
  <c r="AB1473" i="75"/>
  <c r="AB1473" i="75" a="1"/>
  <c r="AC1472" i="75" a="1"/>
  <c r="AC1472" i="75" s="1"/>
  <c r="AB1472" i="75" a="1"/>
  <c r="AB1472" i="75" s="1"/>
  <c r="AC1471" i="75" a="1"/>
  <c r="AC1471" i="75" s="1"/>
  <c r="AB1471" i="75"/>
  <c r="AB1471" i="75" a="1"/>
  <c r="AC1470" i="75" a="1"/>
  <c r="AC1470" i="75" s="1"/>
  <c r="AB1470" i="75"/>
  <c r="AB1470" i="75" a="1"/>
  <c r="AC1469" i="75" a="1"/>
  <c r="AC1469" i="75" s="1"/>
  <c r="AB1469" i="75" a="1"/>
  <c r="AB1469" i="75" s="1"/>
  <c r="AC1468" i="75"/>
  <c r="AC1468" i="75" a="1"/>
  <c r="AB1468" i="75" a="1"/>
  <c r="AB1468" i="75" s="1"/>
  <c r="AC1467" i="75" a="1"/>
  <c r="AC1467" i="75" s="1"/>
  <c r="AB1467" i="75"/>
  <c r="AB1467" i="75" a="1"/>
  <c r="AC1466" i="75"/>
  <c r="AC1466" i="75" a="1"/>
  <c r="AB1466" i="75" a="1"/>
  <c r="AB1466" i="75" s="1"/>
  <c r="AC1465" i="75" a="1"/>
  <c r="AC1465" i="75" s="1"/>
  <c r="AB1465" i="75" a="1"/>
  <c r="AB1465" i="75" s="1"/>
  <c r="AC1464" i="75"/>
  <c r="AC1464" i="75" a="1"/>
  <c r="AB1464" i="75"/>
  <c r="AB1464" i="75" a="1"/>
  <c r="AC1463" i="75" a="1"/>
  <c r="AC1463" i="75" s="1"/>
  <c r="AB1463" i="75" a="1"/>
  <c r="AB1463" i="75" s="1"/>
  <c r="AC1462" i="75"/>
  <c r="AC1462" i="75" a="1"/>
  <c r="AB1462" i="75"/>
  <c r="AB1462" i="75" a="1"/>
  <c r="AC1461" i="75" a="1"/>
  <c r="AC1461" i="75" s="1"/>
  <c r="AB1461" i="75" a="1"/>
  <c r="AB1461" i="75" s="1"/>
  <c r="AC1460" i="75"/>
  <c r="AC1460" i="75" a="1"/>
  <c r="AB1460" i="75"/>
  <c r="AB1460" i="75" a="1"/>
  <c r="AC1459" i="75" a="1"/>
  <c r="AC1459" i="75" s="1"/>
  <c r="AB1459" i="75" a="1"/>
  <c r="AB1459" i="75" s="1"/>
  <c r="AC1458" i="75" a="1"/>
  <c r="AC1458" i="75" s="1"/>
  <c r="AB1458" i="75"/>
  <c r="AB1458" i="75" a="1"/>
  <c r="AC1457" i="75" a="1"/>
  <c r="AC1457" i="75" s="1"/>
  <c r="AB1457" i="75" a="1"/>
  <c r="AB1457" i="75" s="1"/>
  <c r="AC1456" i="75"/>
  <c r="AC1456" i="75" a="1"/>
  <c r="AB1456" i="75"/>
  <c r="AB1456" i="75" a="1"/>
  <c r="AC1455" i="75" a="1"/>
  <c r="AC1455" i="75" s="1"/>
  <c r="AB1455" i="75" a="1"/>
  <c r="AB1455" i="75" s="1"/>
  <c r="AC1454" i="75"/>
  <c r="AC1454" i="75" a="1"/>
  <c r="AB1454" i="75"/>
  <c r="AB1454" i="75" a="1"/>
  <c r="AC1453" i="75" a="1"/>
  <c r="AC1453" i="75" s="1"/>
  <c r="AB1453" i="75" a="1"/>
  <c r="AB1453" i="75" s="1"/>
  <c r="AC1452" i="75"/>
  <c r="AC1452" i="75" a="1"/>
  <c r="AB1452" i="75" a="1"/>
  <c r="AB1452" i="75" s="1"/>
  <c r="AC1451" i="75" a="1"/>
  <c r="AC1451" i="75" s="1"/>
  <c r="AB1451" i="75" a="1"/>
  <c r="AB1451" i="75" s="1"/>
  <c r="AC1450" i="75"/>
  <c r="AC1450" i="75" a="1"/>
  <c r="AB1450" i="75" a="1"/>
  <c r="AB1450" i="75" s="1"/>
  <c r="AC1449" i="75" a="1"/>
  <c r="AC1449" i="75" s="1"/>
  <c r="AB1449" i="75" a="1"/>
  <c r="AB1449" i="75" s="1"/>
  <c r="AC1448" i="75"/>
  <c r="AC1448" i="75" a="1"/>
  <c r="AB1448" i="75" a="1"/>
  <c r="AB1448" i="75" s="1"/>
  <c r="AC1447" i="75" a="1"/>
  <c r="AC1447" i="75" s="1"/>
  <c r="AB1447" i="75" a="1"/>
  <c r="AB1447" i="75" s="1"/>
  <c r="AC1446" i="75" a="1"/>
  <c r="AC1446" i="75" s="1"/>
  <c r="AB1446" i="75" a="1"/>
  <c r="AB1446" i="75" s="1"/>
  <c r="AC1445" i="75" a="1"/>
  <c r="AC1445" i="75" s="1"/>
  <c r="AB1445" i="75" a="1"/>
  <c r="AB1445" i="75" s="1"/>
  <c r="AC1444" i="75"/>
  <c r="AC1444" i="75" a="1"/>
  <c r="AB1444" i="75" a="1"/>
  <c r="AB1444" i="75" s="1"/>
  <c r="AC1443" i="75" a="1"/>
  <c r="AC1443" i="75" s="1"/>
  <c r="AB1443" i="75" a="1"/>
  <c r="AB1443" i="75" s="1"/>
  <c r="AC1442" i="75" a="1"/>
  <c r="AC1442" i="75" s="1"/>
  <c r="AB1442" i="75" a="1"/>
  <c r="AB1442" i="75" s="1"/>
  <c r="AC1441" i="75" a="1"/>
  <c r="AC1441" i="75" s="1"/>
  <c r="AB1441" i="75" a="1"/>
  <c r="AB1441" i="75" s="1"/>
  <c r="AC1440" i="75" a="1"/>
  <c r="AC1440" i="75" s="1"/>
  <c r="AB1440" i="75" a="1"/>
  <c r="AB1440" i="75" s="1"/>
  <c r="AC1439" i="75" a="1"/>
  <c r="AC1439" i="75" s="1"/>
  <c r="AB1439" i="75" a="1"/>
  <c r="AB1439" i="75" s="1"/>
  <c r="AC1438" i="75"/>
  <c r="AC1438" i="75" a="1"/>
  <c r="AB1438" i="75" a="1"/>
  <c r="AB1438" i="75" s="1"/>
  <c r="AC1437" i="75" a="1"/>
  <c r="AC1437" i="75" s="1"/>
  <c r="AB1437" i="75" a="1"/>
  <c r="AB1437" i="75" s="1"/>
  <c r="AC1436" i="75"/>
  <c r="AC1436" i="75" a="1"/>
  <c r="AB1436" i="75" a="1"/>
  <c r="AB1436" i="75" s="1"/>
  <c r="AC1435" i="75" a="1"/>
  <c r="AC1435" i="75" s="1"/>
  <c r="AB1435" i="75" a="1"/>
  <c r="AB1435" i="75" s="1"/>
  <c r="AC1434" i="75"/>
  <c r="AC1434" i="75" a="1"/>
  <c r="AB1434" i="75" a="1"/>
  <c r="AB1434" i="75" s="1"/>
  <c r="AC1433" i="75" a="1"/>
  <c r="AC1433" i="75" s="1"/>
  <c r="AB1433" i="75" a="1"/>
  <c r="AB1433" i="75" s="1"/>
  <c r="AC1432" i="75"/>
  <c r="AC1432" i="75" a="1"/>
  <c r="AB1432" i="75" a="1"/>
  <c r="AB1432" i="75" s="1"/>
  <c r="AC1431" i="75" a="1"/>
  <c r="AC1431" i="75" s="1"/>
  <c r="AB1431" i="75" a="1"/>
  <c r="AB1431" i="75" s="1"/>
  <c r="AC1430" i="75" a="1"/>
  <c r="AC1430" i="75" s="1"/>
  <c r="AB1430" i="75" a="1"/>
  <c r="AB1430" i="75" s="1"/>
  <c r="AC1429" i="75" a="1"/>
  <c r="AC1429" i="75" s="1"/>
  <c r="AB1429" i="75"/>
  <c r="AB1429" i="75" a="1"/>
  <c r="AC1428" i="75"/>
  <c r="AC1428" i="75" a="1"/>
  <c r="AB1428" i="75" a="1"/>
  <c r="AB1428" i="75" s="1"/>
  <c r="AC1427" i="75" a="1"/>
  <c r="AC1427" i="75" s="1"/>
  <c r="AB1427" i="75" a="1"/>
  <c r="AB1427" i="75" s="1"/>
  <c r="AC1426" i="75"/>
  <c r="AC1426" i="75" a="1"/>
  <c r="AB1426" i="75" a="1"/>
  <c r="AB1426" i="75" s="1"/>
  <c r="AC1425" i="75" a="1"/>
  <c r="AC1425" i="75" s="1"/>
  <c r="AB1425" i="75" a="1"/>
  <c r="AB1425" i="75" s="1"/>
  <c r="AC1424" i="75" a="1"/>
  <c r="AC1424" i="75" s="1"/>
  <c r="AB1424" i="75" a="1"/>
  <c r="AB1424" i="75" s="1"/>
  <c r="AC1423" i="75" a="1"/>
  <c r="AC1423" i="75" s="1"/>
  <c r="AB1423" i="75"/>
  <c r="AB1423" i="75" a="1"/>
  <c r="AC1422" i="75" a="1"/>
  <c r="AC1422" i="75" s="1"/>
  <c r="AB1422" i="75" a="1"/>
  <c r="AB1422" i="75" s="1"/>
  <c r="AC1421" i="75" a="1"/>
  <c r="AC1421" i="75" s="1"/>
  <c r="AB1421" i="75" a="1"/>
  <c r="AB1421" i="75" s="1"/>
  <c r="AC1420" i="75"/>
  <c r="AC1420" i="75" a="1"/>
  <c r="AB1420" i="75" a="1"/>
  <c r="AB1420" i="75" s="1"/>
  <c r="AC1419" i="75" a="1"/>
  <c r="AC1419" i="75" s="1"/>
  <c r="AB1419" i="75" a="1"/>
  <c r="AB1419" i="75" s="1"/>
  <c r="AC1418" i="75" a="1"/>
  <c r="AC1418" i="75" s="1"/>
  <c r="AB1418" i="75" a="1"/>
  <c r="AB1418" i="75" s="1"/>
  <c r="AC1417" i="75" a="1"/>
  <c r="AC1417" i="75" s="1"/>
  <c r="AB1417" i="75" a="1"/>
  <c r="AB1417" i="75" s="1"/>
  <c r="AC1416" i="75" a="1"/>
  <c r="AC1416" i="75" s="1"/>
  <c r="AB1416" i="75" a="1"/>
  <c r="AB1416" i="75" s="1"/>
  <c r="AC1415" i="75" a="1"/>
  <c r="AC1415" i="75" s="1"/>
  <c r="AB1415" i="75"/>
  <c r="AB1415" i="75" a="1"/>
  <c r="AC1414" i="75" a="1"/>
  <c r="AC1414" i="75" s="1"/>
  <c r="AB1414" i="75" a="1"/>
  <c r="AB1414" i="75" s="1"/>
  <c r="AC1413" i="75" a="1"/>
  <c r="AC1413" i="75" s="1"/>
  <c r="AB1413" i="75" a="1"/>
  <c r="AB1413" i="75" s="1"/>
  <c r="AC1412" i="75"/>
  <c r="AC1412" i="75" a="1"/>
  <c r="AB1412" i="75" a="1"/>
  <c r="AB1412" i="75" s="1"/>
  <c r="AC1411" i="75" a="1"/>
  <c r="AC1411" i="75" s="1"/>
  <c r="AB1411" i="75" a="1"/>
  <c r="AB1411" i="75" s="1"/>
  <c r="AC1410" i="75" a="1"/>
  <c r="AC1410" i="75" s="1"/>
  <c r="AB1410" i="75" a="1"/>
  <c r="AB1410" i="75" s="1"/>
  <c r="AC1409" i="75" a="1"/>
  <c r="AC1409" i="75" s="1"/>
  <c r="AB1409" i="75" a="1"/>
  <c r="AB1409" i="75" s="1"/>
  <c r="AC1408" i="75" a="1"/>
  <c r="AC1408" i="75" s="1"/>
  <c r="AB1408" i="75" a="1"/>
  <c r="AB1408" i="75" s="1"/>
  <c r="AC1407" i="75" a="1"/>
  <c r="AC1407" i="75" s="1"/>
  <c r="AB1407" i="75"/>
  <c r="AB1407" i="75" a="1"/>
  <c r="AC1406" i="75" a="1"/>
  <c r="AC1406" i="75" s="1"/>
  <c r="AB1406" i="75" a="1"/>
  <c r="AB1406" i="75" s="1"/>
  <c r="AC1405" i="75" a="1"/>
  <c r="AC1405" i="75" s="1"/>
  <c r="AB1405" i="75" a="1"/>
  <c r="AB1405" i="75" s="1"/>
  <c r="AC1404" i="75"/>
  <c r="AC1404" i="75" a="1"/>
  <c r="AB1404" i="75" a="1"/>
  <c r="AB1404" i="75" s="1"/>
  <c r="AC1403" i="75" a="1"/>
  <c r="AC1403" i="75" s="1"/>
  <c r="AB1403" i="75" a="1"/>
  <c r="AB1403" i="75" s="1"/>
  <c r="AC1402" i="75" a="1"/>
  <c r="AC1402" i="75" s="1"/>
  <c r="AB1402" i="75" a="1"/>
  <c r="AB1402" i="75" s="1"/>
  <c r="AC1401" i="75" a="1"/>
  <c r="AC1401" i="75" s="1"/>
  <c r="AB1401" i="75" a="1"/>
  <c r="AB1401" i="75" s="1"/>
  <c r="AC1400" i="75" a="1"/>
  <c r="AC1400" i="75" s="1"/>
  <c r="AB1400" i="75" a="1"/>
  <c r="AB1400" i="75" s="1"/>
  <c r="AC1399" i="75" a="1"/>
  <c r="AC1399" i="75" s="1"/>
  <c r="AB1399" i="75"/>
  <c r="AB1399" i="75" a="1"/>
  <c r="AC1398" i="75" a="1"/>
  <c r="AC1398" i="75" s="1"/>
  <c r="AB1398" i="75" a="1"/>
  <c r="AB1398" i="75" s="1"/>
  <c r="AC1397" i="75" a="1"/>
  <c r="AC1397" i="75" s="1"/>
  <c r="AB1397" i="75" a="1"/>
  <c r="AB1397" i="75" s="1"/>
  <c r="AC1396" i="75"/>
  <c r="AC1396" i="75" a="1"/>
  <c r="AB1396" i="75" a="1"/>
  <c r="AB1396" i="75" s="1"/>
  <c r="AC1395" i="75" a="1"/>
  <c r="AC1395" i="75" s="1"/>
  <c r="AB1395" i="75" a="1"/>
  <c r="AB1395" i="75" s="1"/>
  <c r="AC1394" i="75" a="1"/>
  <c r="AC1394" i="75" s="1"/>
  <c r="AB1394" i="75" a="1"/>
  <c r="AB1394" i="75" s="1"/>
  <c r="AC1393" i="75" a="1"/>
  <c r="AC1393" i="75" s="1"/>
  <c r="AB1393" i="75" a="1"/>
  <c r="AB1393" i="75" s="1"/>
  <c r="AC1392" i="75" a="1"/>
  <c r="AC1392" i="75" s="1"/>
  <c r="AB1392" i="75" a="1"/>
  <c r="AB1392" i="75" s="1"/>
  <c r="AC1391" i="75" a="1"/>
  <c r="AC1391" i="75" s="1"/>
  <c r="AB1391" i="75"/>
  <c r="AB1391" i="75" a="1"/>
  <c r="AC1390" i="75" a="1"/>
  <c r="AC1390" i="75" s="1"/>
  <c r="AB1390" i="75" a="1"/>
  <c r="AB1390" i="75" s="1"/>
  <c r="AC1389" i="75" a="1"/>
  <c r="AC1389" i="75" s="1"/>
  <c r="AB1389" i="75" a="1"/>
  <c r="AB1389" i="75" s="1"/>
  <c r="AC1388" i="75"/>
  <c r="AC1388" i="75" a="1"/>
  <c r="AB1388" i="75" a="1"/>
  <c r="AB1388" i="75" s="1"/>
  <c r="AC1387" i="75" a="1"/>
  <c r="AC1387" i="75" s="1"/>
  <c r="AB1387" i="75" a="1"/>
  <c r="AB1387" i="75" s="1"/>
  <c r="AC1386" i="75" a="1"/>
  <c r="AC1386" i="75" s="1"/>
  <c r="AB1386" i="75" a="1"/>
  <c r="AB1386" i="75" s="1"/>
  <c r="AC1385" i="75" a="1"/>
  <c r="AC1385" i="75" s="1"/>
  <c r="AB1385" i="75" a="1"/>
  <c r="AB1385" i="75" s="1"/>
  <c r="AC1384" i="75" a="1"/>
  <c r="AC1384" i="75" s="1"/>
  <c r="AB1384" i="75" a="1"/>
  <c r="AB1384" i="75" s="1"/>
  <c r="AC1383" i="75" a="1"/>
  <c r="AC1383" i="75" s="1"/>
  <c r="AB1383" i="75"/>
  <c r="AB1383" i="75" a="1"/>
  <c r="AC1382" i="75" a="1"/>
  <c r="AC1382" i="75" s="1"/>
  <c r="AB1382" i="75" a="1"/>
  <c r="AB1382" i="75" s="1"/>
  <c r="AC1381" i="75" a="1"/>
  <c r="AC1381" i="75" s="1"/>
  <c r="AB1381" i="75" a="1"/>
  <c r="AB1381" i="75" s="1"/>
  <c r="AC1380" i="75"/>
  <c r="AC1380" i="75" a="1"/>
  <c r="AB1380" i="75" a="1"/>
  <c r="AB1380" i="75" s="1"/>
  <c r="AC1379" i="75" a="1"/>
  <c r="AC1379" i="75" s="1"/>
  <c r="AB1379" i="75" a="1"/>
  <c r="AB1379" i="75" s="1"/>
  <c r="AC1378" i="75" a="1"/>
  <c r="AC1378" i="75" s="1"/>
  <c r="AB1378" i="75" a="1"/>
  <c r="AB1378" i="75" s="1"/>
  <c r="AC1377" i="75" a="1"/>
  <c r="AC1377" i="75" s="1"/>
  <c r="AB1377" i="75" a="1"/>
  <c r="AB1377" i="75" s="1"/>
  <c r="AC1376" i="75" a="1"/>
  <c r="AC1376" i="75" s="1"/>
  <c r="AB1376" i="75" a="1"/>
  <c r="AB1376" i="75" s="1"/>
  <c r="AC1375" i="75" a="1"/>
  <c r="AC1375" i="75" s="1"/>
  <c r="AB1375" i="75"/>
  <c r="AB1375" i="75" a="1"/>
  <c r="AC1374" i="75" a="1"/>
  <c r="AC1374" i="75" s="1"/>
  <c r="AB1374" i="75" a="1"/>
  <c r="AB1374" i="75" s="1"/>
  <c r="AC1373" i="75" a="1"/>
  <c r="AC1373" i="75" s="1"/>
  <c r="AB1373" i="75" a="1"/>
  <c r="AB1373" i="75" s="1"/>
  <c r="AC1372" i="75"/>
  <c r="AC1372" i="75" a="1"/>
  <c r="AB1372" i="75" a="1"/>
  <c r="AB1372" i="75" s="1"/>
  <c r="AC1371" i="75" a="1"/>
  <c r="AC1371" i="75" s="1"/>
  <c r="AB1371" i="75" a="1"/>
  <c r="AB1371" i="75" s="1"/>
  <c r="AC1370" i="75" a="1"/>
  <c r="AC1370" i="75" s="1"/>
  <c r="AB1370" i="75" a="1"/>
  <c r="AB1370" i="75" s="1"/>
  <c r="AC1369" i="75" a="1"/>
  <c r="AC1369" i="75" s="1"/>
  <c r="AB1369" i="75" a="1"/>
  <c r="AB1369" i="75" s="1"/>
  <c r="AC1368" i="75" a="1"/>
  <c r="AC1368" i="75" s="1"/>
  <c r="AB1368" i="75" a="1"/>
  <c r="AB1368" i="75" s="1"/>
  <c r="AC1367" i="75" a="1"/>
  <c r="AC1367" i="75" s="1"/>
  <c r="AB1367" i="75"/>
  <c r="AB1367" i="75" a="1"/>
  <c r="AC1366" i="75" a="1"/>
  <c r="AC1366" i="75" s="1"/>
  <c r="AB1366" i="75" a="1"/>
  <c r="AB1366" i="75" s="1"/>
  <c r="AC1365" i="75" a="1"/>
  <c r="AC1365" i="75" s="1"/>
  <c r="AB1365" i="75" a="1"/>
  <c r="AB1365" i="75" s="1"/>
  <c r="AC1364" i="75"/>
  <c r="AC1364" i="75" a="1"/>
  <c r="AB1364" i="75" a="1"/>
  <c r="AB1364" i="75" s="1"/>
  <c r="AC1363" i="75" a="1"/>
  <c r="AC1363" i="75" s="1"/>
  <c r="AB1363" i="75" a="1"/>
  <c r="AB1363" i="75" s="1"/>
  <c r="AC1362" i="75" a="1"/>
  <c r="AC1362" i="75" s="1"/>
  <c r="AB1362" i="75" a="1"/>
  <c r="AB1362" i="75" s="1"/>
  <c r="AC1361" i="75" a="1"/>
  <c r="AC1361" i="75" s="1"/>
  <c r="AB1361" i="75" a="1"/>
  <c r="AB1361" i="75" s="1"/>
  <c r="AC1360" i="75" a="1"/>
  <c r="AC1360" i="75" s="1"/>
  <c r="AB1360" i="75" a="1"/>
  <c r="AB1360" i="75" s="1"/>
  <c r="AC1359" i="75" a="1"/>
  <c r="AC1359" i="75" s="1"/>
  <c r="AB1359" i="75"/>
  <c r="AB1359" i="75" a="1"/>
  <c r="AC1358" i="75" a="1"/>
  <c r="AC1358" i="75" s="1"/>
  <c r="AB1358" i="75" a="1"/>
  <c r="AB1358" i="75" s="1"/>
  <c r="AC1357" i="75" a="1"/>
  <c r="AC1357" i="75" s="1"/>
  <c r="AB1357" i="75" a="1"/>
  <c r="AB1357" i="75" s="1"/>
  <c r="AC1356" i="75"/>
  <c r="AC1356" i="75" a="1"/>
  <c r="AB1356" i="75" a="1"/>
  <c r="AB1356" i="75" s="1"/>
  <c r="AC1355" i="75" a="1"/>
  <c r="AC1355" i="75" s="1"/>
  <c r="AB1355" i="75" a="1"/>
  <c r="AB1355" i="75" s="1"/>
  <c r="AC1354" i="75" a="1"/>
  <c r="AC1354" i="75" s="1"/>
  <c r="AB1354" i="75" a="1"/>
  <c r="AB1354" i="75" s="1"/>
  <c r="AC1353" i="75" a="1"/>
  <c r="AC1353" i="75" s="1"/>
  <c r="AB1353" i="75" a="1"/>
  <c r="AB1353" i="75" s="1"/>
  <c r="AC1352" i="75" a="1"/>
  <c r="AC1352" i="75" s="1"/>
  <c r="AB1352" i="75" a="1"/>
  <c r="AB1352" i="75" s="1"/>
  <c r="AC1351" i="75" a="1"/>
  <c r="AC1351" i="75" s="1"/>
  <c r="AB1351" i="75"/>
  <c r="AB1351" i="75" a="1"/>
  <c r="AC1350" i="75" a="1"/>
  <c r="AC1350" i="75" s="1"/>
  <c r="AB1350" i="75" a="1"/>
  <c r="AB1350" i="75" s="1"/>
  <c r="AC1349" i="75" a="1"/>
  <c r="AC1349" i="75" s="1"/>
  <c r="AB1349" i="75" a="1"/>
  <c r="AB1349" i="75" s="1"/>
  <c r="AC1348" i="75"/>
  <c r="AC1348" i="75" a="1"/>
  <c r="AB1348" i="75" a="1"/>
  <c r="AB1348" i="75" s="1"/>
  <c r="AC1347" i="75" a="1"/>
  <c r="AC1347" i="75" s="1"/>
  <c r="AB1347" i="75" a="1"/>
  <c r="AB1347" i="75" s="1"/>
  <c r="AC1346" i="75" a="1"/>
  <c r="AC1346" i="75" s="1"/>
  <c r="AB1346" i="75" a="1"/>
  <c r="AB1346" i="75" s="1"/>
  <c r="AC1345" i="75" a="1"/>
  <c r="AC1345" i="75" s="1"/>
  <c r="AB1345" i="75" a="1"/>
  <c r="AB1345" i="75" s="1"/>
  <c r="AC1344" i="75" a="1"/>
  <c r="AC1344" i="75" s="1"/>
  <c r="AB1344" i="75" a="1"/>
  <c r="AB1344" i="75" s="1"/>
  <c r="AC1343" i="75" a="1"/>
  <c r="AC1343" i="75" s="1"/>
  <c r="AB1343" i="75"/>
  <c r="AB1343" i="75" a="1"/>
  <c r="AC1342" i="75" a="1"/>
  <c r="AC1342" i="75" s="1"/>
  <c r="AB1342" i="75" a="1"/>
  <c r="AB1342" i="75" s="1"/>
  <c r="AC1341" i="75" a="1"/>
  <c r="AC1341" i="75" s="1"/>
  <c r="AB1341" i="75" a="1"/>
  <c r="AB1341" i="75" s="1"/>
  <c r="AC1340" i="75"/>
  <c r="AC1340" i="75" a="1"/>
  <c r="AB1340" i="75" a="1"/>
  <c r="AB1340" i="75" s="1"/>
  <c r="AC1339" i="75" a="1"/>
  <c r="AC1339" i="75" s="1"/>
  <c r="AB1339" i="75" a="1"/>
  <c r="AB1339" i="75" s="1"/>
  <c r="AC1338" i="75" a="1"/>
  <c r="AC1338" i="75" s="1"/>
  <c r="AB1338" i="75" a="1"/>
  <c r="AB1338" i="75" s="1"/>
  <c r="AC1337" i="75" a="1"/>
  <c r="AC1337" i="75" s="1"/>
  <c r="AB1337" i="75" a="1"/>
  <c r="AB1337" i="75" s="1"/>
  <c r="AC1336" i="75" a="1"/>
  <c r="AC1336" i="75" s="1"/>
  <c r="AB1336" i="75" a="1"/>
  <c r="AB1336" i="75" s="1"/>
  <c r="AC1335" i="75" a="1"/>
  <c r="AC1335" i="75" s="1"/>
  <c r="AB1335" i="75"/>
  <c r="AB1335" i="75" a="1"/>
  <c r="AC1334" i="75" a="1"/>
  <c r="AC1334" i="75" s="1"/>
  <c r="AB1334" i="75" a="1"/>
  <c r="AB1334" i="75" s="1"/>
  <c r="AC1333" i="75" a="1"/>
  <c r="AC1333" i="75" s="1"/>
  <c r="AB1333" i="75" a="1"/>
  <c r="AB1333" i="75" s="1"/>
  <c r="AC1332" i="75"/>
  <c r="AC1332" i="75" a="1"/>
  <c r="AB1332" i="75" a="1"/>
  <c r="AB1332" i="75" s="1"/>
  <c r="AC1331" i="75" a="1"/>
  <c r="AC1331" i="75" s="1"/>
  <c r="AB1331" i="75" a="1"/>
  <c r="AB1331" i="75" s="1"/>
  <c r="AC1330" i="75" a="1"/>
  <c r="AC1330" i="75" s="1"/>
  <c r="AB1330" i="75" a="1"/>
  <c r="AB1330" i="75" s="1"/>
  <c r="AC1329" i="75" a="1"/>
  <c r="AC1329" i="75" s="1"/>
  <c r="AB1329" i="75" a="1"/>
  <c r="AB1329" i="75" s="1"/>
  <c r="AC1328" i="75" a="1"/>
  <c r="AC1328" i="75" s="1"/>
  <c r="AB1328" i="75" a="1"/>
  <c r="AB1328" i="75" s="1"/>
  <c r="AC1327" i="75" a="1"/>
  <c r="AC1327" i="75" s="1"/>
  <c r="AB1327" i="75"/>
  <c r="AB1327" i="75" a="1"/>
  <c r="AC1326" i="75" a="1"/>
  <c r="AC1326" i="75" s="1"/>
  <c r="AB1326" i="75" a="1"/>
  <c r="AB1326" i="75" s="1"/>
  <c r="AC1325" i="75" a="1"/>
  <c r="AC1325" i="75" s="1"/>
  <c r="AB1325" i="75" a="1"/>
  <c r="AB1325" i="75" s="1"/>
  <c r="AC1324" i="75"/>
  <c r="AC1324" i="75" a="1"/>
  <c r="AB1324" i="75" a="1"/>
  <c r="AB1324" i="75" s="1"/>
  <c r="AC1323" i="75" a="1"/>
  <c r="AC1323" i="75" s="1"/>
  <c r="AB1323" i="75" a="1"/>
  <c r="AB1323" i="75" s="1"/>
  <c r="AC1322" i="75" a="1"/>
  <c r="AC1322" i="75" s="1"/>
  <c r="AB1322" i="75" a="1"/>
  <c r="AB1322" i="75" s="1"/>
  <c r="AC1321" i="75" a="1"/>
  <c r="AC1321" i="75" s="1"/>
  <c r="AB1321" i="75" a="1"/>
  <c r="AB1321" i="75" s="1"/>
  <c r="AC1320" i="75" a="1"/>
  <c r="AC1320" i="75" s="1"/>
  <c r="AB1320" i="75" a="1"/>
  <c r="AB1320" i="75" s="1"/>
  <c r="AC1319" i="75" a="1"/>
  <c r="AC1319" i="75" s="1"/>
  <c r="AB1319" i="75"/>
  <c r="AB1319" i="75" a="1"/>
  <c r="AC1318" i="75" a="1"/>
  <c r="AC1318" i="75" s="1"/>
  <c r="AB1318" i="75" a="1"/>
  <c r="AB1318" i="75" s="1"/>
  <c r="AC1317" i="75" a="1"/>
  <c r="AC1317" i="75" s="1"/>
  <c r="AB1317" i="75" a="1"/>
  <c r="AB1317" i="75" s="1"/>
  <c r="AC1316" i="75"/>
  <c r="AC1316" i="75" a="1"/>
  <c r="AB1316" i="75" a="1"/>
  <c r="AB1316" i="75" s="1"/>
  <c r="AC1315" i="75" a="1"/>
  <c r="AC1315" i="75" s="1"/>
  <c r="AB1315" i="75" a="1"/>
  <c r="AB1315" i="75" s="1"/>
  <c r="AC1314" i="75" a="1"/>
  <c r="AC1314" i="75" s="1"/>
  <c r="AB1314" i="75" a="1"/>
  <c r="AB1314" i="75" s="1"/>
  <c r="AC1313" i="75" a="1"/>
  <c r="AC1313" i="75" s="1"/>
  <c r="AB1313" i="75" a="1"/>
  <c r="AB1313" i="75" s="1"/>
  <c r="AC1312" i="75" a="1"/>
  <c r="AC1312" i="75" s="1"/>
  <c r="AB1312" i="75" a="1"/>
  <c r="AB1312" i="75" s="1"/>
  <c r="AC1311" i="75" a="1"/>
  <c r="AC1311" i="75" s="1"/>
  <c r="AB1311" i="75"/>
  <c r="AB1311" i="75" a="1"/>
  <c r="AC1310" i="75" a="1"/>
  <c r="AC1310" i="75" s="1"/>
  <c r="AB1310" i="75" a="1"/>
  <c r="AB1310" i="75" s="1"/>
  <c r="AC1309" i="75" a="1"/>
  <c r="AC1309" i="75" s="1"/>
  <c r="AB1309" i="75" a="1"/>
  <c r="AB1309" i="75" s="1"/>
  <c r="AC1308" i="75"/>
  <c r="AC1308" i="75" a="1"/>
  <c r="AB1308" i="75" a="1"/>
  <c r="AB1308" i="75" s="1"/>
  <c r="AC1307" i="75" a="1"/>
  <c r="AC1307" i="75" s="1"/>
  <c r="AB1307" i="75" a="1"/>
  <c r="AB1307" i="75" s="1"/>
  <c r="AC1306" i="75" a="1"/>
  <c r="AC1306" i="75" s="1"/>
  <c r="AB1306" i="75" a="1"/>
  <c r="AB1306" i="75" s="1"/>
  <c r="AC1305" i="75" a="1"/>
  <c r="AC1305" i="75" s="1"/>
  <c r="AB1305" i="75" a="1"/>
  <c r="AB1305" i="75" s="1"/>
  <c r="AC1304" i="75" a="1"/>
  <c r="AC1304" i="75" s="1"/>
  <c r="AB1304" i="75" a="1"/>
  <c r="AB1304" i="75" s="1"/>
  <c r="AC1303" i="75" a="1"/>
  <c r="AC1303" i="75" s="1"/>
  <c r="AB1303" i="75"/>
  <c r="AB1303" i="75" a="1"/>
  <c r="AC1302" i="75" a="1"/>
  <c r="AC1302" i="75" s="1"/>
  <c r="AB1302" i="75" a="1"/>
  <c r="AB1302" i="75" s="1"/>
  <c r="AC1301" i="75" a="1"/>
  <c r="AC1301" i="75" s="1"/>
  <c r="AB1301" i="75" a="1"/>
  <c r="AB1301" i="75" s="1"/>
  <c r="AC1300" i="75"/>
  <c r="AC1300" i="75" a="1"/>
  <c r="AB1300" i="75" a="1"/>
  <c r="AB1300" i="75" s="1"/>
  <c r="AC1299" i="75" a="1"/>
  <c r="AC1299" i="75" s="1"/>
  <c r="AB1299" i="75" a="1"/>
  <c r="AB1299" i="75" s="1"/>
  <c r="AC1298" i="75" a="1"/>
  <c r="AC1298" i="75" s="1"/>
  <c r="AB1298" i="75" a="1"/>
  <c r="AB1298" i="75" s="1"/>
  <c r="AC1297" i="75" a="1"/>
  <c r="AC1297" i="75" s="1"/>
  <c r="AB1297" i="75" a="1"/>
  <c r="AB1297" i="75" s="1"/>
  <c r="AC1296" i="75" a="1"/>
  <c r="AC1296" i="75" s="1"/>
  <c r="AB1296" i="75" a="1"/>
  <c r="AB1296" i="75" s="1"/>
  <c r="AC1295" i="75" a="1"/>
  <c r="AC1295" i="75" s="1"/>
  <c r="AB1295" i="75"/>
  <c r="AB1295" i="75" a="1"/>
  <c r="AC1294" i="75" a="1"/>
  <c r="AC1294" i="75" s="1"/>
  <c r="AB1294" i="75" a="1"/>
  <c r="AB1294" i="75" s="1"/>
  <c r="AC1293" i="75" a="1"/>
  <c r="AC1293" i="75" s="1"/>
  <c r="AB1293" i="75" a="1"/>
  <c r="AB1293" i="75" s="1"/>
  <c r="AC1292" i="75"/>
  <c r="AC1292" i="75" a="1"/>
  <c r="AB1292" i="75" a="1"/>
  <c r="AB1292" i="75" s="1"/>
  <c r="AC1291" i="75" a="1"/>
  <c r="AC1291" i="75" s="1"/>
  <c r="AB1291" i="75" a="1"/>
  <c r="AB1291" i="75" s="1"/>
  <c r="AC1290" i="75" a="1"/>
  <c r="AC1290" i="75" s="1"/>
  <c r="AB1290" i="75" a="1"/>
  <c r="AB1290" i="75" s="1"/>
  <c r="AC1289" i="75" a="1"/>
  <c r="AC1289" i="75" s="1"/>
  <c r="AB1289" i="75" a="1"/>
  <c r="AB1289" i="75" s="1"/>
  <c r="AC1288" i="75" a="1"/>
  <c r="AC1288" i="75" s="1"/>
  <c r="AB1288" i="75" a="1"/>
  <c r="AB1288" i="75" s="1"/>
  <c r="AC1287" i="75" a="1"/>
  <c r="AC1287" i="75" s="1"/>
  <c r="AB1287" i="75"/>
  <c r="AB1287" i="75" a="1"/>
  <c r="AC1286" i="75" a="1"/>
  <c r="AC1286" i="75" s="1"/>
  <c r="AB1286" i="75" a="1"/>
  <c r="AB1286" i="75" s="1"/>
  <c r="AC1285" i="75" a="1"/>
  <c r="AC1285" i="75" s="1"/>
  <c r="AB1285" i="75" a="1"/>
  <c r="AB1285" i="75" s="1"/>
  <c r="AC1284" i="75"/>
  <c r="AC1284" i="75" a="1"/>
  <c r="AB1284" i="75" a="1"/>
  <c r="AB1284" i="75" s="1"/>
  <c r="AC1283" i="75" a="1"/>
  <c r="AC1283" i="75" s="1"/>
  <c r="AB1283" i="75" a="1"/>
  <c r="AB1283" i="75" s="1"/>
  <c r="AC1282" i="75" a="1"/>
  <c r="AC1282" i="75" s="1"/>
  <c r="AB1282" i="75" a="1"/>
  <c r="AB1282" i="75" s="1"/>
  <c r="AC1281" i="75" a="1"/>
  <c r="AC1281" i="75" s="1"/>
  <c r="AB1281" i="75" a="1"/>
  <c r="AB1281" i="75" s="1"/>
  <c r="AC1280" i="75" a="1"/>
  <c r="AC1280" i="75" s="1"/>
  <c r="AB1280" i="75" a="1"/>
  <c r="AB1280" i="75" s="1"/>
  <c r="AC1279" i="75" a="1"/>
  <c r="AC1279" i="75" s="1"/>
  <c r="AB1279" i="75"/>
  <c r="AB1279" i="75" a="1"/>
  <c r="AC1278" i="75" a="1"/>
  <c r="AC1278" i="75" s="1"/>
  <c r="AB1278" i="75" a="1"/>
  <c r="AB1278" i="75" s="1"/>
  <c r="AC1277" i="75" a="1"/>
  <c r="AC1277" i="75" s="1"/>
  <c r="AB1277" i="75" a="1"/>
  <c r="AB1277" i="75" s="1"/>
  <c r="AC1276" i="75"/>
  <c r="AC1276" i="75" a="1"/>
  <c r="AB1276" i="75" a="1"/>
  <c r="AB1276" i="75" s="1"/>
  <c r="AC1275" i="75" a="1"/>
  <c r="AC1275" i="75" s="1"/>
  <c r="AB1275" i="75" a="1"/>
  <c r="AB1275" i="75" s="1"/>
  <c r="AC1274" i="75" a="1"/>
  <c r="AC1274" i="75" s="1"/>
  <c r="AB1274" i="75" a="1"/>
  <c r="AB1274" i="75" s="1"/>
  <c r="AC1273" i="75" a="1"/>
  <c r="AC1273" i="75" s="1"/>
  <c r="AB1273" i="75" a="1"/>
  <c r="AB1273" i="75" s="1"/>
  <c r="AC1272" i="75" a="1"/>
  <c r="AC1272" i="75" s="1"/>
  <c r="AB1272" i="75" a="1"/>
  <c r="AB1272" i="75" s="1"/>
  <c r="AC1271" i="75" a="1"/>
  <c r="AC1271" i="75" s="1"/>
  <c r="AB1271" i="75"/>
  <c r="AB1271" i="75" a="1"/>
  <c r="AC1270" i="75" a="1"/>
  <c r="AC1270" i="75" s="1"/>
  <c r="AB1270" i="75" a="1"/>
  <c r="AB1270" i="75" s="1"/>
  <c r="AC1269" i="75" a="1"/>
  <c r="AC1269" i="75" s="1"/>
  <c r="AB1269" i="75" a="1"/>
  <c r="AB1269" i="75" s="1"/>
  <c r="AC1268" i="75"/>
  <c r="AC1268" i="75" a="1"/>
  <c r="AB1268" i="75" a="1"/>
  <c r="AB1268" i="75" s="1"/>
  <c r="AC1267" i="75" a="1"/>
  <c r="AC1267" i="75" s="1"/>
  <c r="AB1267" i="75" a="1"/>
  <c r="AB1267" i="75" s="1"/>
  <c r="AC1266" i="75" a="1"/>
  <c r="AC1266" i="75" s="1"/>
  <c r="AB1266" i="75" a="1"/>
  <c r="AB1266" i="75" s="1"/>
  <c r="AC1265" i="75" a="1"/>
  <c r="AC1265" i="75" s="1"/>
  <c r="AB1265" i="75" a="1"/>
  <c r="AB1265" i="75" s="1"/>
  <c r="AC1264" i="75" a="1"/>
  <c r="AC1264" i="75" s="1"/>
  <c r="AB1264" i="75" a="1"/>
  <c r="AB1264" i="75" s="1"/>
  <c r="AC1263" i="75" a="1"/>
  <c r="AC1263" i="75" s="1"/>
  <c r="AB1263" i="75"/>
  <c r="AB1263" i="75" a="1"/>
  <c r="AC1262" i="75" a="1"/>
  <c r="AC1262" i="75" s="1"/>
  <c r="AB1262" i="75" a="1"/>
  <c r="AB1262" i="75" s="1"/>
  <c r="AC1261" i="75" a="1"/>
  <c r="AC1261" i="75" s="1"/>
  <c r="AB1261" i="75" a="1"/>
  <c r="AB1261" i="75" s="1"/>
  <c r="AC1260" i="75"/>
  <c r="AC1260" i="75" a="1"/>
  <c r="AB1260" i="75" a="1"/>
  <c r="AB1260" i="75" s="1"/>
  <c r="AC1259" i="75" a="1"/>
  <c r="AC1259" i="75" s="1"/>
  <c r="AB1259" i="75" a="1"/>
  <c r="AB1259" i="75" s="1"/>
  <c r="AC1258" i="75" a="1"/>
  <c r="AC1258" i="75" s="1"/>
  <c r="AB1258" i="75" a="1"/>
  <c r="AB1258" i="75" s="1"/>
  <c r="AC1257" i="75" a="1"/>
  <c r="AC1257" i="75" s="1"/>
  <c r="AB1257" i="75" a="1"/>
  <c r="AB1257" i="75" s="1"/>
  <c r="AC1256" i="75" a="1"/>
  <c r="AC1256" i="75" s="1"/>
  <c r="AB1256" i="75" a="1"/>
  <c r="AB1256" i="75" s="1"/>
  <c r="AC1255" i="75" a="1"/>
  <c r="AC1255" i="75" s="1"/>
  <c r="AB1255" i="75"/>
  <c r="AB1255" i="75" a="1"/>
  <c r="AC1254" i="75" a="1"/>
  <c r="AC1254" i="75" s="1"/>
  <c r="AB1254" i="75" a="1"/>
  <c r="AB1254" i="75" s="1"/>
  <c r="AC1253" i="75" a="1"/>
  <c r="AC1253" i="75" s="1"/>
  <c r="AB1253" i="75" a="1"/>
  <c r="AB1253" i="75" s="1"/>
  <c r="AC1252" i="75"/>
  <c r="AC1252" i="75" a="1"/>
  <c r="AB1252" i="75" a="1"/>
  <c r="AB1252" i="75" s="1"/>
  <c r="AC1251" i="75" a="1"/>
  <c r="AC1251" i="75" s="1"/>
  <c r="AB1251" i="75" a="1"/>
  <c r="AB1251" i="75" s="1"/>
  <c r="AC1250" i="75" a="1"/>
  <c r="AC1250" i="75" s="1"/>
  <c r="AB1250" i="75" a="1"/>
  <c r="AB1250" i="75" s="1"/>
  <c r="AC1249" i="75" a="1"/>
  <c r="AC1249" i="75" s="1"/>
  <c r="AB1249" i="75" a="1"/>
  <c r="AB1249" i="75" s="1"/>
  <c r="AC1248" i="75" a="1"/>
  <c r="AC1248" i="75" s="1"/>
  <c r="AB1248" i="75" a="1"/>
  <c r="AB1248" i="75" s="1"/>
  <c r="AC1247" i="75" a="1"/>
  <c r="AC1247" i="75" s="1"/>
  <c r="AB1247" i="75"/>
  <c r="AB1247" i="75" a="1"/>
  <c r="AC1246" i="75" a="1"/>
  <c r="AC1246" i="75" s="1"/>
  <c r="AB1246" i="75" a="1"/>
  <c r="AB1246" i="75" s="1"/>
  <c r="AC1245" i="75" a="1"/>
  <c r="AC1245" i="75" s="1"/>
  <c r="AB1245" i="75" a="1"/>
  <c r="AB1245" i="75" s="1"/>
  <c r="AC1244" i="75"/>
  <c r="AC1244" i="75" a="1"/>
  <c r="AB1244" i="75" a="1"/>
  <c r="AB1244" i="75" s="1"/>
  <c r="AC1243" i="75" a="1"/>
  <c r="AC1243" i="75" s="1"/>
  <c r="AB1243" i="75" a="1"/>
  <c r="AB1243" i="75" s="1"/>
  <c r="AC1242" i="75" a="1"/>
  <c r="AC1242" i="75" s="1"/>
  <c r="AB1242" i="75" a="1"/>
  <c r="AB1242" i="75" s="1"/>
  <c r="AC1241" i="75" a="1"/>
  <c r="AC1241" i="75" s="1"/>
  <c r="AB1241" i="75" a="1"/>
  <c r="AB1241" i="75" s="1"/>
  <c r="AC1240" i="75" a="1"/>
  <c r="AC1240" i="75" s="1"/>
  <c r="AB1240" i="75" a="1"/>
  <c r="AB1240" i="75" s="1"/>
  <c r="AC1239" i="75" a="1"/>
  <c r="AC1239" i="75" s="1"/>
  <c r="AB1239" i="75"/>
  <c r="AB1239" i="75" a="1"/>
  <c r="AC1238" i="75" a="1"/>
  <c r="AC1238" i="75" s="1"/>
  <c r="AB1238" i="75" a="1"/>
  <c r="AB1238" i="75" s="1"/>
  <c r="AC1237" i="75" a="1"/>
  <c r="AC1237" i="75" s="1"/>
  <c r="AB1237" i="75" a="1"/>
  <c r="AB1237" i="75" s="1"/>
  <c r="AC1236" i="75"/>
  <c r="AC1236" i="75" a="1"/>
  <c r="AB1236" i="75" a="1"/>
  <c r="AB1236" i="75" s="1"/>
  <c r="AC1235" i="75" a="1"/>
  <c r="AC1235" i="75" s="1"/>
  <c r="AB1235" i="75" a="1"/>
  <c r="AB1235" i="75" s="1"/>
  <c r="AC1234" i="75" a="1"/>
  <c r="AC1234" i="75" s="1"/>
  <c r="AB1234" i="75" a="1"/>
  <c r="AB1234" i="75" s="1"/>
  <c r="AC1233" i="75" a="1"/>
  <c r="AC1233" i="75" s="1"/>
  <c r="AB1233" i="75" a="1"/>
  <c r="AB1233" i="75" s="1"/>
  <c r="AC1232" i="75" a="1"/>
  <c r="AC1232" i="75" s="1"/>
  <c r="AB1232" i="75" a="1"/>
  <c r="AB1232" i="75" s="1"/>
  <c r="AC1231" i="75" a="1"/>
  <c r="AC1231" i="75" s="1"/>
  <c r="AB1231" i="75"/>
  <c r="AB1231" i="75" a="1"/>
  <c r="AC1230" i="75" a="1"/>
  <c r="AC1230" i="75" s="1"/>
  <c r="AB1230" i="75" a="1"/>
  <c r="AB1230" i="75" s="1"/>
  <c r="AC1229" i="75" a="1"/>
  <c r="AC1229" i="75" s="1"/>
  <c r="AB1229" i="75" a="1"/>
  <c r="AB1229" i="75" s="1"/>
  <c r="AC1228" i="75"/>
  <c r="AC1228" i="75" a="1"/>
  <c r="AB1228" i="75" a="1"/>
  <c r="AB1228" i="75" s="1"/>
  <c r="AC1227" i="75" a="1"/>
  <c r="AC1227" i="75" s="1"/>
  <c r="AB1227" i="75" a="1"/>
  <c r="AB1227" i="75" s="1"/>
  <c r="AC1226" i="75" a="1"/>
  <c r="AC1226" i="75" s="1"/>
  <c r="AB1226" i="75" a="1"/>
  <c r="AB1226" i="75" s="1"/>
  <c r="AC1225" i="75" a="1"/>
  <c r="AC1225" i="75" s="1"/>
  <c r="AB1225" i="75" a="1"/>
  <c r="AB1225" i="75" s="1"/>
  <c r="AC1224" i="75" a="1"/>
  <c r="AC1224" i="75" s="1"/>
  <c r="AB1224" i="75" a="1"/>
  <c r="AB1224" i="75" s="1"/>
  <c r="AC1223" i="75" a="1"/>
  <c r="AC1223" i="75" s="1"/>
  <c r="AB1223" i="75" a="1"/>
  <c r="AB1223" i="75" s="1"/>
  <c r="AC1222" i="75" a="1"/>
  <c r="AC1222" i="75" s="1"/>
  <c r="AB1222" i="75" a="1"/>
  <c r="AB1222" i="75" s="1"/>
  <c r="AC1221" i="75" a="1"/>
  <c r="AC1221" i="75" s="1"/>
  <c r="AB1221" i="75" a="1"/>
  <c r="AB1221" i="75" s="1"/>
  <c r="AC1220" i="75" a="1"/>
  <c r="AC1220" i="75" s="1"/>
  <c r="AB1220" i="75" a="1"/>
  <c r="AB1220" i="75" s="1"/>
  <c r="AC1219" i="75" a="1"/>
  <c r="AC1219" i="75" s="1"/>
  <c r="AB1219" i="75" a="1"/>
  <c r="AB1219" i="75" s="1"/>
  <c r="AC1218" i="75" a="1"/>
  <c r="AC1218" i="75" s="1"/>
  <c r="AB1218" i="75" a="1"/>
  <c r="AB1218" i="75" s="1"/>
  <c r="AC1217" i="75" a="1"/>
  <c r="AC1217" i="75" s="1"/>
  <c r="AB1217" i="75" a="1"/>
  <c r="AB1217" i="75" s="1"/>
  <c r="AC1216" i="75" a="1"/>
  <c r="AC1216" i="75" s="1"/>
  <c r="AB1216" i="75" a="1"/>
  <c r="AB1216" i="75" s="1"/>
  <c r="AC1215" i="75" a="1"/>
  <c r="AC1215" i="75" s="1"/>
  <c r="AB1215" i="75" a="1"/>
  <c r="AB1215" i="75" s="1"/>
  <c r="AC1214" i="75" a="1"/>
  <c r="AC1214" i="75" s="1"/>
  <c r="AB1214" i="75" a="1"/>
  <c r="AB1214" i="75" s="1"/>
  <c r="AC1213" i="75" a="1"/>
  <c r="AC1213" i="75" s="1"/>
  <c r="AB1213" i="75" a="1"/>
  <c r="AB1213" i="75" s="1"/>
  <c r="AC1212" i="75" a="1"/>
  <c r="AC1212" i="75" s="1"/>
  <c r="AB1212" i="75" a="1"/>
  <c r="AB1212" i="75" s="1"/>
  <c r="AC1211" i="75" a="1"/>
  <c r="AC1211" i="75" s="1"/>
  <c r="AB1211" i="75" a="1"/>
  <c r="AB1211" i="75" s="1"/>
  <c r="AC1210" i="75" a="1"/>
  <c r="AC1210" i="75" s="1"/>
  <c r="AB1210" i="75" a="1"/>
  <c r="AB1210" i="75" s="1"/>
  <c r="AC1209" i="75" a="1"/>
  <c r="AC1209" i="75" s="1"/>
  <c r="AB1209" i="75" a="1"/>
  <c r="AB1209" i="75" s="1"/>
  <c r="AC1208" i="75" a="1"/>
  <c r="AC1208" i="75" s="1"/>
  <c r="AB1208" i="75" a="1"/>
  <c r="AB1208" i="75" s="1"/>
  <c r="AC1207" i="75" a="1"/>
  <c r="AC1207" i="75" s="1"/>
  <c r="AB1207" i="75" a="1"/>
  <c r="AB1207" i="75" s="1"/>
  <c r="AC1206" i="75" a="1"/>
  <c r="AC1206" i="75" s="1"/>
  <c r="AB1206" i="75" a="1"/>
  <c r="AB1206" i="75" s="1"/>
  <c r="AC1205" i="75" a="1"/>
  <c r="AC1205" i="75" s="1"/>
  <c r="AB1205" i="75" a="1"/>
  <c r="AB1205" i="75" s="1"/>
  <c r="AC1204" i="75" a="1"/>
  <c r="AC1204" i="75" s="1"/>
  <c r="AB1204" i="75" a="1"/>
  <c r="AB1204" i="75" s="1"/>
  <c r="AC1203" i="75" a="1"/>
  <c r="AC1203" i="75" s="1"/>
  <c r="AB1203" i="75" a="1"/>
  <c r="AB1203" i="75" s="1"/>
  <c r="AC1202" i="75" a="1"/>
  <c r="AC1202" i="75" s="1"/>
  <c r="AB1202" i="75" a="1"/>
  <c r="AB1202" i="75" s="1"/>
  <c r="AC1201" i="75" a="1"/>
  <c r="AC1201" i="75" s="1"/>
  <c r="AB1201" i="75" a="1"/>
  <c r="AB1201" i="75" s="1"/>
  <c r="AC1200" i="75" a="1"/>
  <c r="AC1200" i="75" s="1"/>
  <c r="AB1200" i="75" a="1"/>
  <c r="AB1200" i="75" s="1"/>
  <c r="AC1199" i="75" a="1"/>
  <c r="AC1199" i="75" s="1"/>
  <c r="AB1199" i="75" a="1"/>
  <c r="AB1199" i="75" s="1"/>
  <c r="AC1198" i="75" a="1"/>
  <c r="AC1198" i="75" s="1"/>
  <c r="AB1198" i="75" a="1"/>
  <c r="AB1198" i="75" s="1"/>
  <c r="AC1197" i="75" a="1"/>
  <c r="AC1197" i="75" s="1"/>
  <c r="AB1197" i="75" a="1"/>
  <c r="AB1197" i="75" s="1"/>
  <c r="AC1196" i="75" a="1"/>
  <c r="AC1196" i="75" s="1"/>
  <c r="AB1196" i="75" a="1"/>
  <c r="AB1196" i="75" s="1"/>
  <c r="AC1195" i="75" a="1"/>
  <c r="AC1195" i="75" s="1"/>
  <c r="AB1195" i="75" a="1"/>
  <c r="AB1195" i="75" s="1"/>
  <c r="AC1194" i="75" a="1"/>
  <c r="AC1194" i="75" s="1"/>
  <c r="AB1194" i="75" a="1"/>
  <c r="AB1194" i="75" s="1"/>
  <c r="AC1193" i="75" a="1"/>
  <c r="AC1193" i="75" s="1"/>
  <c r="AB1193" i="75" a="1"/>
  <c r="AB1193" i="75" s="1"/>
  <c r="AC1192" i="75" a="1"/>
  <c r="AC1192" i="75" s="1"/>
  <c r="AB1192" i="75" a="1"/>
  <c r="AB1192" i="75" s="1"/>
  <c r="AC1191" i="75" a="1"/>
  <c r="AC1191" i="75" s="1"/>
  <c r="AB1191" i="75" a="1"/>
  <c r="AB1191" i="75" s="1"/>
  <c r="AC1190" i="75" a="1"/>
  <c r="AC1190" i="75" s="1"/>
  <c r="AB1190" i="75" a="1"/>
  <c r="AB1190" i="75" s="1"/>
  <c r="AC1189" i="75" a="1"/>
  <c r="AC1189" i="75" s="1"/>
  <c r="AB1189" i="75" a="1"/>
  <c r="AB1189" i="75" s="1"/>
  <c r="AC1188" i="75" a="1"/>
  <c r="AC1188" i="75" s="1"/>
  <c r="AB1188" i="75" a="1"/>
  <c r="AB1188" i="75" s="1"/>
  <c r="AC1187" i="75" a="1"/>
  <c r="AC1187" i="75" s="1"/>
  <c r="AB1187" i="75" a="1"/>
  <c r="AB1187" i="75" s="1"/>
  <c r="AC1186" i="75" a="1"/>
  <c r="AC1186" i="75" s="1"/>
  <c r="AB1186" i="75" a="1"/>
  <c r="AB1186" i="75" s="1"/>
  <c r="AC1185" i="75" a="1"/>
  <c r="AC1185" i="75" s="1"/>
  <c r="AB1185" i="75" a="1"/>
  <c r="AB1185" i="75" s="1"/>
  <c r="AC1184" i="75" a="1"/>
  <c r="AC1184" i="75" s="1"/>
  <c r="AB1184" i="75" a="1"/>
  <c r="AB1184" i="75" s="1"/>
  <c r="AC1183" i="75" a="1"/>
  <c r="AC1183" i="75" s="1"/>
  <c r="AB1183" i="75" a="1"/>
  <c r="AB1183" i="75" s="1"/>
  <c r="AC1182" i="75" a="1"/>
  <c r="AC1182" i="75" s="1"/>
  <c r="AB1182" i="75" a="1"/>
  <c r="AB1182" i="75" s="1"/>
  <c r="AC1181" i="75" a="1"/>
  <c r="AC1181" i="75" s="1"/>
  <c r="AB1181" i="75" a="1"/>
  <c r="AB1181" i="75" s="1"/>
  <c r="AC1180" i="75" a="1"/>
  <c r="AC1180" i="75" s="1"/>
  <c r="AB1180" i="75" a="1"/>
  <c r="AB1180" i="75" s="1"/>
  <c r="AC1179" i="75" a="1"/>
  <c r="AC1179" i="75" s="1"/>
  <c r="AB1179" i="75" a="1"/>
  <c r="AB1179" i="75" s="1"/>
  <c r="AC1178" i="75" a="1"/>
  <c r="AC1178" i="75" s="1"/>
  <c r="AB1178" i="75" a="1"/>
  <c r="AB1178" i="75" s="1"/>
  <c r="AC1177" i="75" a="1"/>
  <c r="AC1177" i="75" s="1"/>
  <c r="AB1177" i="75" a="1"/>
  <c r="AB1177" i="75" s="1"/>
  <c r="AC1176" i="75" a="1"/>
  <c r="AC1176" i="75" s="1"/>
  <c r="AB1176" i="75" a="1"/>
  <c r="AB1176" i="75" s="1"/>
  <c r="AC1175" i="75" a="1"/>
  <c r="AC1175" i="75" s="1"/>
  <c r="AB1175" i="75" a="1"/>
  <c r="AB1175" i="75" s="1"/>
  <c r="AC1174" i="75" a="1"/>
  <c r="AC1174" i="75" s="1"/>
  <c r="AB1174" i="75" a="1"/>
  <c r="AB1174" i="75" s="1"/>
  <c r="AC1173" i="75" a="1"/>
  <c r="AC1173" i="75" s="1"/>
  <c r="AB1173" i="75" a="1"/>
  <c r="AB1173" i="75" s="1"/>
  <c r="AC1172" i="75" a="1"/>
  <c r="AC1172" i="75" s="1"/>
  <c r="AB1172" i="75" a="1"/>
  <c r="AB1172" i="75" s="1"/>
  <c r="AC1171" i="75" a="1"/>
  <c r="AC1171" i="75" s="1"/>
  <c r="AB1171" i="75" a="1"/>
  <c r="AB1171" i="75" s="1"/>
  <c r="AC1170" i="75" a="1"/>
  <c r="AC1170" i="75" s="1"/>
  <c r="AB1170" i="75" a="1"/>
  <c r="AB1170" i="75" s="1"/>
  <c r="AC1169" i="75" a="1"/>
  <c r="AC1169" i="75" s="1"/>
  <c r="AB1169" i="75" a="1"/>
  <c r="AB1169" i="75" s="1"/>
  <c r="AC1168" i="75" a="1"/>
  <c r="AC1168" i="75" s="1"/>
  <c r="AB1168" i="75" a="1"/>
  <c r="AB1168" i="75" s="1"/>
  <c r="AC1167" i="75" a="1"/>
  <c r="AC1167" i="75" s="1"/>
  <c r="AB1167" i="75" a="1"/>
  <c r="AB1167" i="75" s="1"/>
  <c r="AC1166" i="75" a="1"/>
  <c r="AC1166" i="75" s="1"/>
  <c r="AB1166" i="75" a="1"/>
  <c r="AB1166" i="75" s="1"/>
  <c r="AC1165" i="75" a="1"/>
  <c r="AC1165" i="75" s="1"/>
  <c r="AB1165" i="75" a="1"/>
  <c r="AB1165" i="75" s="1"/>
  <c r="AC1164" i="75" a="1"/>
  <c r="AC1164" i="75" s="1"/>
  <c r="AB1164" i="75" a="1"/>
  <c r="AB1164" i="75" s="1"/>
  <c r="AC1163" i="75" a="1"/>
  <c r="AC1163" i="75" s="1"/>
  <c r="AB1163" i="75" a="1"/>
  <c r="AB1163" i="75" s="1"/>
  <c r="AC1162" i="75" a="1"/>
  <c r="AC1162" i="75" s="1"/>
  <c r="AB1162" i="75" a="1"/>
  <c r="AB1162" i="75" s="1"/>
  <c r="AC1161" i="75" a="1"/>
  <c r="AC1161" i="75" s="1"/>
  <c r="AB1161" i="75" a="1"/>
  <c r="AB1161" i="75" s="1"/>
  <c r="AC1160" i="75" a="1"/>
  <c r="AC1160" i="75" s="1"/>
  <c r="AB1160" i="75" a="1"/>
  <c r="AB1160" i="75" s="1"/>
  <c r="AC1159" i="75" a="1"/>
  <c r="AC1159" i="75" s="1"/>
  <c r="AB1159" i="75" a="1"/>
  <c r="AB1159" i="75" s="1"/>
  <c r="AC1158" i="75" a="1"/>
  <c r="AC1158" i="75" s="1"/>
  <c r="AB1158" i="75" a="1"/>
  <c r="AB1158" i="75" s="1"/>
  <c r="AC1157" i="75" a="1"/>
  <c r="AC1157" i="75" s="1"/>
  <c r="AB1157" i="75" a="1"/>
  <c r="AB1157" i="75" s="1"/>
  <c r="AC1156" i="75" a="1"/>
  <c r="AC1156" i="75" s="1"/>
  <c r="AB1156" i="75" a="1"/>
  <c r="AB1156" i="75" s="1"/>
  <c r="AC1155" i="75" a="1"/>
  <c r="AC1155" i="75" s="1"/>
  <c r="AB1155" i="75" a="1"/>
  <c r="AB1155" i="75" s="1"/>
  <c r="AC1154" i="75" a="1"/>
  <c r="AC1154" i="75" s="1"/>
  <c r="AB1154" i="75" a="1"/>
  <c r="AB1154" i="75" s="1"/>
  <c r="AC1153" i="75" a="1"/>
  <c r="AC1153" i="75" s="1"/>
  <c r="AB1153" i="75" a="1"/>
  <c r="AB1153" i="75" s="1"/>
  <c r="AC1152" i="75" a="1"/>
  <c r="AC1152" i="75" s="1"/>
  <c r="AB1152" i="75" a="1"/>
  <c r="AB1152" i="75" s="1"/>
  <c r="AC1151" i="75" a="1"/>
  <c r="AC1151" i="75" s="1"/>
  <c r="AB1151" i="75" a="1"/>
  <c r="AB1151" i="75" s="1"/>
  <c r="AC1150" i="75" a="1"/>
  <c r="AC1150" i="75" s="1"/>
  <c r="AB1150" i="75" a="1"/>
  <c r="AB1150" i="75" s="1"/>
  <c r="AC1149" i="75" a="1"/>
  <c r="AC1149" i="75" s="1"/>
  <c r="AB1149" i="75" a="1"/>
  <c r="AB1149" i="75" s="1"/>
  <c r="AC1148" i="75" a="1"/>
  <c r="AC1148" i="75" s="1"/>
  <c r="AB1148" i="75" a="1"/>
  <c r="AB1148" i="75" s="1"/>
  <c r="AC1147" i="75" a="1"/>
  <c r="AC1147" i="75" s="1"/>
  <c r="AB1147" i="75" a="1"/>
  <c r="AB1147" i="75" s="1"/>
  <c r="AC1146" i="75" a="1"/>
  <c r="AC1146" i="75" s="1"/>
  <c r="AB1146" i="75" a="1"/>
  <c r="AB1146" i="75" s="1"/>
  <c r="AC1145" i="75" a="1"/>
  <c r="AC1145" i="75" s="1"/>
  <c r="AB1145" i="75" a="1"/>
  <c r="AB1145" i="75" s="1"/>
  <c r="AC1144" i="75" a="1"/>
  <c r="AC1144" i="75" s="1"/>
  <c r="AB1144" i="75" a="1"/>
  <c r="AB1144" i="75" s="1"/>
  <c r="AC1143" i="75" a="1"/>
  <c r="AC1143" i="75" s="1"/>
  <c r="AB1143" i="75" a="1"/>
  <c r="AB1143" i="75" s="1"/>
  <c r="AC1142" i="75" a="1"/>
  <c r="AC1142" i="75" s="1"/>
  <c r="AB1142" i="75" a="1"/>
  <c r="AB1142" i="75" s="1"/>
  <c r="AC1141" i="75" a="1"/>
  <c r="AC1141" i="75" s="1"/>
  <c r="AB1141" i="75" a="1"/>
  <c r="AB1141" i="75" s="1"/>
  <c r="AC1140" i="75" a="1"/>
  <c r="AC1140" i="75" s="1"/>
  <c r="AB1140" i="75" a="1"/>
  <c r="AB1140" i="75" s="1"/>
  <c r="AC1139" i="75" a="1"/>
  <c r="AC1139" i="75" s="1"/>
  <c r="AB1139" i="75" a="1"/>
  <c r="AB1139" i="75" s="1"/>
  <c r="AC1138" i="75" a="1"/>
  <c r="AC1138" i="75" s="1"/>
  <c r="AB1138" i="75" a="1"/>
  <c r="AB1138" i="75" s="1"/>
  <c r="AC1137" i="75" a="1"/>
  <c r="AC1137" i="75" s="1"/>
  <c r="AB1137" i="75" a="1"/>
  <c r="AB1137" i="75" s="1"/>
  <c r="AC1136" i="75" a="1"/>
  <c r="AC1136" i="75" s="1"/>
  <c r="AB1136" i="75" a="1"/>
  <c r="AB1136" i="75" s="1"/>
  <c r="AC1135" i="75" a="1"/>
  <c r="AC1135" i="75" s="1"/>
  <c r="AB1135" i="75" a="1"/>
  <c r="AB1135" i="75" s="1"/>
  <c r="AC1134" i="75" a="1"/>
  <c r="AC1134" i="75" s="1"/>
  <c r="AB1134" i="75" a="1"/>
  <c r="AB1134" i="75" s="1"/>
  <c r="AC1133" i="75" a="1"/>
  <c r="AC1133" i="75" s="1"/>
  <c r="AB1133" i="75"/>
  <c r="AB1133" i="75" a="1"/>
  <c r="AC1132" i="75"/>
  <c r="AC1132" i="75" a="1"/>
  <c r="AB1132" i="75" a="1"/>
  <c r="AB1132" i="75" s="1"/>
  <c r="AC1131" i="75" a="1"/>
  <c r="AC1131" i="75" s="1"/>
  <c r="AB1131" i="75" a="1"/>
  <c r="AB1131" i="75" s="1"/>
  <c r="AC1130" i="75" a="1"/>
  <c r="AC1130" i="75" s="1"/>
  <c r="AB1130" i="75" a="1"/>
  <c r="AB1130" i="75" s="1"/>
  <c r="AC1129" i="75" a="1"/>
  <c r="AC1129" i="75" s="1"/>
  <c r="AB1129" i="75" a="1"/>
  <c r="AB1129" i="75" s="1"/>
  <c r="AC1128" i="75" a="1"/>
  <c r="AC1128" i="75" s="1"/>
  <c r="AB1128" i="75" a="1"/>
  <c r="AB1128" i="75" s="1"/>
  <c r="AC1127" i="75" a="1"/>
  <c r="AC1127" i="75" s="1"/>
  <c r="AB1127" i="75" a="1"/>
  <c r="AB1127" i="75" s="1"/>
  <c r="AC1126" i="75" a="1"/>
  <c r="AC1126" i="75" s="1"/>
  <c r="AB1126" i="75" a="1"/>
  <c r="AB1126" i="75" s="1"/>
  <c r="AC1125" i="75" a="1"/>
  <c r="AC1125" i="75" s="1"/>
  <c r="AB1125" i="75"/>
  <c r="AB1125" i="75" a="1"/>
  <c r="AC1124" i="75" a="1"/>
  <c r="AC1124" i="75" s="1"/>
  <c r="AB1124" i="75" a="1"/>
  <c r="AB1124" i="75" s="1"/>
  <c r="AC1123" i="75" a="1"/>
  <c r="AC1123" i="75" s="1"/>
  <c r="AB1123" i="75" a="1"/>
  <c r="AB1123" i="75" s="1"/>
  <c r="AC1122" i="75" a="1"/>
  <c r="AC1122" i="75" s="1"/>
  <c r="AB1122" i="75" a="1"/>
  <c r="AB1122" i="75" s="1"/>
  <c r="AC1121" i="75" a="1"/>
  <c r="AC1121" i="75" s="1"/>
  <c r="AB1121" i="75" a="1"/>
  <c r="AB1121" i="75" s="1"/>
  <c r="AC1120" i="75" a="1"/>
  <c r="AC1120" i="75" s="1"/>
  <c r="AB1120" i="75" a="1"/>
  <c r="AB1120" i="75" s="1"/>
  <c r="AC1119" i="75" a="1"/>
  <c r="AC1119" i="75" s="1"/>
  <c r="AB1119" i="75" a="1"/>
  <c r="AB1119" i="75" s="1"/>
  <c r="AC1118" i="75" a="1"/>
  <c r="AC1118" i="75" s="1"/>
  <c r="AB1118" i="75" a="1"/>
  <c r="AB1118" i="75" s="1"/>
  <c r="AC1117" i="75" a="1"/>
  <c r="AC1117" i="75" s="1"/>
  <c r="AB1117" i="75"/>
  <c r="AB1117" i="75" a="1"/>
  <c r="AC1116" i="75"/>
  <c r="AC1116" i="75" a="1"/>
  <c r="AB1116" i="75" a="1"/>
  <c r="AB1116" i="75" s="1"/>
  <c r="AC1115" i="75" a="1"/>
  <c r="AC1115" i="75" s="1"/>
  <c r="AB1115" i="75" a="1"/>
  <c r="AB1115" i="75" s="1"/>
  <c r="AC1114" i="75" a="1"/>
  <c r="AC1114" i="75" s="1"/>
  <c r="AB1114" i="75" a="1"/>
  <c r="AB1114" i="75" s="1"/>
  <c r="AC1113" i="75" a="1"/>
  <c r="AC1113" i="75" s="1"/>
  <c r="AB1113" i="75"/>
  <c r="AB1113" i="75" a="1"/>
  <c r="AC1112" i="75" a="1"/>
  <c r="AC1112" i="75" s="1"/>
  <c r="AB1112" i="75"/>
  <c r="AB1112" i="75" a="1"/>
  <c r="AC1111" i="75" a="1"/>
  <c r="AC1111" i="75" s="1"/>
  <c r="AB1111" i="75" a="1"/>
  <c r="AB1111" i="75" s="1"/>
  <c r="AC1110" i="75" a="1"/>
  <c r="AC1110" i="75" s="1"/>
  <c r="AB1110" i="75" a="1"/>
  <c r="AB1110" i="75" s="1"/>
  <c r="AC1109" i="75" a="1"/>
  <c r="AC1109" i="75" s="1"/>
  <c r="AB1109" i="75"/>
  <c r="AB1109" i="75" a="1"/>
  <c r="AC1108" i="75"/>
  <c r="AC1108" i="75" a="1"/>
  <c r="AB1108" i="75"/>
  <c r="AB1108" i="75" a="1"/>
  <c r="AC1107" i="75" a="1"/>
  <c r="AC1107" i="75" s="1"/>
  <c r="AB1107" i="75" a="1"/>
  <c r="AB1107" i="75" s="1"/>
  <c r="AC1106" i="75" a="1"/>
  <c r="AC1106" i="75" s="1"/>
  <c r="AB1106" i="75" a="1"/>
  <c r="AB1106" i="75" s="1"/>
  <c r="AC1105" i="75" a="1"/>
  <c r="AC1105" i="75" s="1"/>
  <c r="AB1105" i="75" a="1"/>
  <c r="AB1105" i="75" s="1"/>
  <c r="AC1104" i="75" a="1"/>
  <c r="AC1104" i="75" s="1"/>
  <c r="AB1104" i="75" a="1"/>
  <c r="AB1104" i="75" s="1"/>
  <c r="AC1103" i="75" a="1"/>
  <c r="AC1103" i="75" s="1"/>
  <c r="AB1103" i="75" a="1"/>
  <c r="AB1103" i="75" s="1"/>
  <c r="AC1102" i="75" a="1"/>
  <c r="AC1102" i="75" s="1"/>
  <c r="AB1102" i="75" a="1"/>
  <c r="AB1102" i="75" s="1"/>
  <c r="AC1101" i="75" a="1"/>
  <c r="AC1101" i="75" s="1"/>
  <c r="AB1101" i="75" a="1"/>
  <c r="AB1101" i="75" s="1"/>
  <c r="AC1100" i="75" a="1"/>
  <c r="AC1100" i="75" s="1"/>
  <c r="AB1100" i="75" a="1"/>
  <c r="AB1100" i="75" s="1"/>
  <c r="AC1099" i="75" a="1"/>
  <c r="AC1099" i="75" s="1"/>
  <c r="AB1099" i="75" a="1"/>
  <c r="AB1099" i="75" s="1"/>
  <c r="AC1098" i="75" a="1"/>
  <c r="AC1098" i="75" s="1"/>
  <c r="AB1098" i="75" a="1"/>
  <c r="AB1098" i="75" s="1"/>
  <c r="AC1097" i="75" a="1"/>
  <c r="AC1097" i="75" s="1"/>
  <c r="AB1097" i="75" a="1"/>
  <c r="AB1097" i="75" s="1"/>
  <c r="AC1096" i="75" a="1"/>
  <c r="AC1096" i="75" s="1"/>
  <c r="AB1096" i="75" a="1"/>
  <c r="AB1096" i="75" s="1"/>
  <c r="AC1095" i="75" a="1"/>
  <c r="AC1095" i="75" s="1"/>
  <c r="AB1095" i="75" a="1"/>
  <c r="AB1095" i="75" s="1"/>
  <c r="AC1094" i="75" a="1"/>
  <c r="AC1094" i="75" s="1"/>
  <c r="AB1094" i="75" a="1"/>
  <c r="AB1094" i="75" s="1"/>
  <c r="AC1093" i="75" a="1"/>
  <c r="AC1093" i="75" s="1"/>
  <c r="AB1093" i="75" a="1"/>
  <c r="AB1093" i="75" s="1"/>
  <c r="AC1092" i="75" a="1"/>
  <c r="AC1092" i="75" s="1"/>
  <c r="AB1092" i="75" a="1"/>
  <c r="AB1092" i="75" s="1"/>
  <c r="AC1091" i="75" a="1"/>
  <c r="AC1091" i="75" s="1"/>
  <c r="AB1091" i="75" a="1"/>
  <c r="AB1091" i="75" s="1"/>
  <c r="AC1090" i="75" a="1"/>
  <c r="AC1090" i="75" s="1"/>
  <c r="AB1090" i="75" a="1"/>
  <c r="AB1090" i="75" s="1"/>
  <c r="AC1089" i="75" a="1"/>
  <c r="AC1089" i="75" s="1"/>
  <c r="AB1089" i="75" a="1"/>
  <c r="AB1089" i="75" s="1"/>
  <c r="AC1088" i="75" a="1"/>
  <c r="AC1088" i="75" s="1"/>
  <c r="AB1088" i="75" a="1"/>
  <c r="AB1088" i="75" s="1"/>
  <c r="AC1087" i="75"/>
  <c r="AC1087" i="75" a="1"/>
  <c r="AB1087" i="75" a="1"/>
  <c r="AB1087" i="75" s="1"/>
  <c r="AC1086" i="75" a="1"/>
  <c r="AC1086" i="75" s="1"/>
  <c r="AB1086" i="75" a="1"/>
  <c r="AB1086" i="75" s="1"/>
  <c r="AC1085" i="75" a="1"/>
  <c r="AC1085" i="75" s="1"/>
  <c r="AB1085" i="75"/>
  <c r="AB1085" i="75" a="1"/>
  <c r="AC1084" i="75" a="1"/>
  <c r="AC1084" i="75" s="1"/>
  <c r="AB1084" i="75" a="1"/>
  <c r="AB1084" i="75" s="1"/>
  <c r="AC1083" i="75" a="1"/>
  <c r="AC1083" i="75" s="1"/>
  <c r="AB1083" i="75" a="1"/>
  <c r="AB1083" i="75" s="1"/>
  <c r="AC1082" i="75" a="1"/>
  <c r="AC1082" i="75" s="1"/>
  <c r="AB1082" i="75" a="1"/>
  <c r="AB1082" i="75" s="1"/>
  <c r="AC1081" i="75" a="1"/>
  <c r="AC1081" i="75" s="1"/>
  <c r="AB1081" i="75" a="1"/>
  <c r="AB1081" i="75" s="1"/>
  <c r="AC1080" i="75" a="1"/>
  <c r="AC1080" i="75" s="1"/>
  <c r="AB1080" i="75" a="1"/>
  <c r="AB1080" i="75" s="1"/>
  <c r="AC1079" i="75"/>
  <c r="AC1079" i="75" a="1"/>
  <c r="AB1079" i="75" a="1"/>
  <c r="AB1079" i="75" s="1"/>
  <c r="AC1078" i="75" a="1"/>
  <c r="AC1078" i="75" s="1"/>
  <c r="AB1078" i="75" a="1"/>
  <c r="AB1078" i="75" s="1"/>
  <c r="AC1077" i="75" a="1"/>
  <c r="AC1077" i="75" s="1"/>
  <c r="AB1077" i="75"/>
  <c r="AB1077" i="75" a="1"/>
  <c r="AC1076" i="75" a="1"/>
  <c r="AC1076" i="75" s="1"/>
  <c r="AB1076" i="75" a="1"/>
  <c r="AB1076" i="75" s="1"/>
  <c r="AC1075" i="75" a="1"/>
  <c r="AC1075" i="75" s="1"/>
  <c r="AB1075" i="75" a="1"/>
  <c r="AB1075" i="75" s="1"/>
  <c r="AC1074" i="75" a="1"/>
  <c r="AC1074" i="75" s="1"/>
  <c r="AB1074" i="75" a="1"/>
  <c r="AB1074" i="75" s="1"/>
  <c r="AC1073" i="75" a="1"/>
  <c r="AC1073" i="75" s="1"/>
  <c r="AB1073" i="75" a="1"/>
  <c r="AB1073" i="75" s="1"/>
  <c r="AC1072" i="75" a="1"/>
  <c r="AC1072" i="75" s="1"/>
  <c r="AB1072" i="75" a="1"/>
  <c r="AB1072" i="75" s="1"/>
  <c r="AC1071" i="75"/>
  <c r="AC1071" i="75" a="1"/>
  <c r="AB1071" i="75" a="1"/>
  <c r="AB1071" i="75" s="1"/>
  <c r="AC1070" i="75" a="1"/>
  <c r="AC1070" i="75" s="1"/>
  <c r="AB1070" i="75" a="1"/>
  <c r="AB1070" i="75" s="1"/>
  <c r="AC1069" i="75" a="1"/>
  <c r="AC1069" i="75" s="1"/>
  <c r="AB1069" i="75"/>
  <c r="AB1069" i="75" a="1"/>
  <c r="AC1068" i="75" a="1"/>
  <c r="AC1068" i="75" s="1"/>
  <c r="AB1068" i="75" a="1"/>
  <c r="AB1068" i="75" s="1"/>
  <c r="AC1067" i="75" a="1"/>
  <c r="AC1067" i="75" s="1"/>
  <c r="AB1067" i="75" a="1"/>
  <c r="AB1067" i="75" s="1"/>
  <c r="AC1066" i="75" a="1"/>
  <c r="AC1066" i="75" s="1"/>
  <c r="AB1066" i="75" a="1"/>
  <c r="AB1066" i="75" s="1"/>
  <c r="AC1065" i="75" a="1"/>
  <c r="AC1065" i="75" s="1"/>
  <c r="AB1065" i="75" a="1"/>
  <c r="AB1065" i="75" s="1"/>
  <c r="AC1064" i="75" a="1"/>
  <c r="AC1064" i="75" s="1"/>
  <c r="AB1064" i="75" a="1"/>
  <c r="AB1064" i="75" s="1"/>
  <c r="AC1063" i="75"/>
  <c r="AC1063" i="75" a="1"/>
  <c r="AB1063" i="75" a="1"/>
  <c r="AB1063" i="75" s="1"/>
  <c r="AC1062" i="75" a="1"/>
  <c r="AC1062" i="75" s="1"/>
  <c r="AB1062" i="75" a="1"/>
  <c r="AB1062" i="75" s="1"/>
  <c r="AC1061" i="75" a="1"/>
  <c r="AC1061" i="75" s="1"/>
  <c r="AB1061" i="75"/>
  <c r="AB1061" i="75" a="1"/>
  <c r="AC1060" i="75" a="1"/>
  <c r="AC1060" i="75" s="1"/>
  <c r="AB1060" i="75" a="1"/>
  <c r="AB1060" i="75" s="1"/>
  <c r="AC1059" i="75" a="1"/>
  <c r="AC1059" i="75" s="1"/>
  <c r="AB1059" i="75" a="1"/>
  <c r="AB1059" i="75" s="1"/>
  <c r="AC1058" i="75" a="1"/>
  <c r="AC1058" i="75" s="1"/>
  <c r="AB1058" i="75" a="1"/>
  <c r="AB1058" i="75" s="1"/>
  <c r="AC1057" i="75" a="1"/>
  <c r="AC1057" i="75" s="1"/>
  <c r="AB1057" i="75" a="1"/>
  <c r="AB1057" i="75" s="1"/>
  <c r="AC1056" i="75" a="1"/>
  <c r="AC1056" i="75" s="1"/>
  <c r="AB1056" i="75" a="1"/>
  <c r="AB1056" i="75" s="1"/>
  <c r="AC1055" i="75"/>
  <c r="AC1055" i="75" a="1"/>
  <c r="AB1055" i="75" a="1"/>
  <c r="AB1055" i="75" s="1"/>
  <c r="AC1054" i="75" a="1"/>
  <c r="AC1054" i="75" s="1"/>
  <c r="AB1054" i="75" a="1"/>
  <c r="AB1054" i="75" s="1"/>
  <c r="AC1053" i="75" a="1"/>
  <c r="AC1053" i="75" s="1"/>
  <c r="AB1053" i="75"/>
  <c r="AB1053" i="75" a="1"/>
  <c r="AC1052" i="75" a="1"/>
  <c r="AC1052" i="75" s="1"/>
  <c r="AB1052" i="75" a="1"/>
  <c r="AB1052" i="75" s="1"/>
  <c r="AC1051" i="75" a="1"/>
  <c r="AC1051" i="75" s="1"/>
  <c r="AB1051" i="75" a="1"/>
  <c r="AB1051" i="75" s="1"/>
  <c r="AC1050" i="75" a="1"/>
  <c r="AC1050" i="75" s="1"/>
  <c r="AB1050" i="75" a="1"/>
  <c r="AB1050" i="75" s="1"/>
  <c r="AC1049" i="75" a="1"/>
  <c r="AC1049" i="75" s="1"/>
  <c r="AB1049" i="75" a="1"/>
  <c r="AB1049" i="75" s="1"/>
  <c r="AC1048" i="75" a="1"/>
  <c r="AC1048" i="75" s="1"/>
  <c r="AB1048" i="75" a="1"/>
  <c r="AB1048" i="75" s="1"/>
  <c r="AC1047" i="75"/>
  <c r="AC1047" i="75" a="1"/>
  <c r="AB1047" i="75" a="1"/>
  <c r="AB1047" i="75" s="1"/>
  <c r="AC1046" i="75" a="1"/>
  <c r="AC1046" i="75" s="1"/>
  <c r="AB1046" i="75" a="1"/>
  <c r="AB1046" i="75" s="1"/>
  <c r="AC1045" i="75" a="1"/>
  <c r="AC1045" i="75" s="1"/>
  <c r="AB1045" i="75"/>
  <c r="AB1045" i="75" a="1"/>
  <c r="AC1044" i="75" a="1"/>
  <c r="AC1044" i="75" s="1"/>
  <c r="AB1044" i="75" a="1"/>
  <c r="AB1044" i="75" s="1"/>
  <c r="AC1043" i="75" a="1"/>
  <c r="AC1043" i="75" s="1"/>
  <c r="AB1043" i="75" a="1"/>
  <c r="AB1043" i="75" s="1"/>
  <c r="AC1042" i="75" a="1"/>
  <c r="AC1042" i="75" s="1"/>
  <c r="AB1042" i="75" a="1"/>
  <c r="AB1042" i="75" s="1"/>
  <c r="AC1041" i="75" a="1"/>
  <c r="AC1041" i="75" s="1"/>
  <c r="AB1041" i="75" a="1"/>
  <c r="AB1041" i="75" s="1"/>
  <c r="AC1040" i="75" a="1"/>
  <c r="AC1040" i="75" s="1"/>
  <c r="AB1040" i="75" a="1"/>
  <c r="AB1040" i="75" s="1"/>
  <c r="AC1039" i="75"/>
  <c r="AC1039" i="75" a="1"/>
  <c r="AB1039" i="75" a="1"/>
  <c r="AB1039" i="75" s="1"/>
  <c r="AC1038" i="75" a="1"/>
  <c r="AC1038" i="75" s="1"/>
  <c r="AB1038" i="75" a="1"/>
  <c r="AB1038" i="75" s="1"/>
  <c r="AC1037" i="75" a="1"/>
  <c r="AC1037" i="75" s="1"/>
  <c r="AB1037" i="75"/>
  <c r="AB1037" i="75" a="1"/>
  <c r="AC1036" i="75" a="1"/>
  <c r="AC1036" i="75" s="1"/>
  <c r="AB1036" i="75" a="1"/>
  <c r="AB1036" i="75" s="1"/>
  <c r="AC1035" i="75" a="1"/>
  <c r="AC1035" i="75" s="1"/>
  <c r="AB1035" i="75" a="1"/>
  <c r="AB1035" i="75" s="1"/>
  <c r="AC1034" i="75" a="1"/>
  <c r="AC1034" i="75" s="1"/>
  <c r="AB1034" i="75" a="1"/>
  <c r="AB1034" i="75" s="1"/>
  <c r="AC1033" i="75" a="1"/>
  <c r="AC1033" i="75" s="1"/>
  <c r="AB1033" i="75" a="1"/>
  <c r="AB1033" i="75" s="1"/>
  <c r="AC1032" i="75" a="1"/>
  <c r="AC1032" i="75" s="1"/>
  <c r="AB1032" i="75" a="1"/>
  <c r="AB1032" i="75" s="1"/>
  <c r="AC1031" i="75"/>
  <c r="AC1031" i="75" a="1"/>
  <c r="AB1031" i="75" a="1"/>
  <c r="AB1031" i="75" s="1"/>
  <c r="AC1030" i="75" a="1"/>
  <c r="AC1030" i="75" s="1"/>
  <c r="AB1030" i="75" a="1"/>
  <c r="AB1030" i="75" s="1"/>
  <c r="AC1029" i="75" a="1"/>
  <c r="AC1029" i="75" s="1"/>
  <c r="AB1029" i="75"/>
  <c r="AB1029" i="75" a="1"/>
  <c r="AC1028" i="75" a="1"/>
  <c r="AC1028" i="75" s="1"/>
  <c r="AB1028" i="75" a="1"/>
  <c r="AB1028" i="75" s="1"/>
  <c r="AC1027" i="75" a="1"/>
  <c r="AC1027" i="75" s="1"/>
  <c r="AB1027" i="75" a="1"/>
  <c r="AB1027" i="75" s="1"/>
  <c r="AC1026" i="75" a="1"/>
  <c r="AC1026" i="75" s="1"/>
  <c r="AB1026" i="75" a="1"/>
  <c r="AB1026" i="75" s="1"/>
  <c r="AC1025" i="75" a="1"/>
  <c r="AC1025" i="75" s="1"/>
  <c r="AB1025" i="75" a="1"/>
  <c r="AB1025" i="75" s="1"/>
  <c r="AC1024" i="75" a="1"/>
  <c r="AC1024" i="75" s="1"/>
  <c r="AB1024" i="75" a="1"/>
  <c r="AB1024" i="75" s="1"/>
  <c r="AC1023" i="75"/>
  <c r="AC1023" i="75" a="1"/>
  <c r="AB1023" i="75" a="1"/>
  <c r="AB1023" i="75" s="1"/>
  <c r="AC1022" i="75" a="1"/>
  <c r="AC1022" i="75" s="1"/>
  <c r="AB1022" i="75" a="1"/>
  <c r="AB1022" i="75" s="1"/>
  <c r="AC1021" i="75" a="1"/>
  <c r="AC1021" i="75" s="1"/>
  <c r="AB1021" i="75"/>
  <c r="AB1021" i="75" a="1"/>
  <c r="AC1020" i="75" a="1"/>
  <c r="AC1020" i="75" s="1"/>
  <c r="AB1020" i="75" a="1"/>
  <c r="AB1020" i="75" s="1"/>
  <c r="AC1019" i="75" a="1"/>
  <c r="AC1019" i="75" s="1"/>
  <c r="AB1019" i="75" a="1"/>
  <c r="AB1019" i="75" s="1"/>
  <c r="AC1018" i="75" a="1"/>
  <c r="AC1018" i="75" s="1"/>
  <c r="AB1018" i="75" a="1"/>
  <c r="AB1018" i="75" s="1"/>
  <c r="AC1017" i="75" a="1"/>
  <c r="AC1017" i="75" s="1"/>
  <c r="AB1017" i="75" a="1"/>
  <c r="AB1017" i="75" s="1"/>
  <c r="AC1016" i="75" a="1"/>
  <c r="AC1016" i="75" s="1"/>
  <c r="AB1016" i="75" a="1"/>
  <c r="AB1016" i="75" s="1"/>
  <c r="AC1015" i="75"/>
  <c r="AC1015" i="75" a="1"/>
  <c r="AB1015" i="75" a="1"/>
  <c r="AB1015" i="75" s="1"/>
  <c r="AC1014" i="75" a="1"/>
  <c r="AC1014" i="75" s="1"/>
  <c r="AB1014" i="75" a="1"/>
  <c r="AB1014" i="75" s="1"/>
  <c r="AC1013" i="75" a="1"/>
  <c r="AC1013" i="75" s="1"/>
  <c r="AB1013" i="75"/>
  <c r="AB1013" i="75" a="1"/>
  <c r="AC1012" i="75" a="1"/>
  <c r="AC1012" i="75" s="1"/>
  <c r="AB1012" i="75" a="1"/>
  <c r="AB1012" i="75" s="1"/>
  <c r="AC1011" i="75" a="1"/>
  <c r="AC1011" i="75" s="1"/>
  <c r="AB1011" i="75" a="1"/>
  <c r="AB1011" i="75" s="1"/>
  <c r="AC1010" i="75" a="1"/>
  <c r="AC1010" i="75" s="1"/>
  <c r="AB1010" i="75" a="1"/>
  <c r="AB1010" i="75" s="1"/>
  <c r="AC1009" i="75" a="1"/>
  <c r="AC1009" i="75" s="1"/>
  <c r="AB1009" i="75" a="1"/>
  <c r="AB1009" i="75" s="1"/>
  <c r="AC1008" i="75" a="1"/>
  <c r="AC1008" i="75" s="1"/>
  <c r="AB1008" i="75" a="1"/>
  <c r="AB1008" i="75" s="1"/>
  <c r="AC1007" i="75"/>
  <c r="AC1007" i="75" a="1"/>
  <c r="AB1007" i="75" a="1"/>
  <c r="AB1007" i="75" s="1"/>
  <c r="AC1006" i="75" a="1"/>
  <c r="AC1006" i="75" s="1"/>
  <c r="AB1006" i="75" a="1"/>
  <c r="AB1006" i="75" s="1"/>
  <c r="AC1005" i="75" a="1"/>
  <c r="AC1005" i="75" s="1"/>
  <c r="AB1005" i="75"/>
  <c r="AB1005" i="75" a="1"/>
  <c r="AC1004" i="75" a="1"/>
  <c r="AC1004" i="75" s="1"/>
  <c r="AB1004" i="75" a="1"/>
  <c r="AB1004" i="75" s="1"/>
  <c r="AC1003" i="75" a="1"/>
  <c r="AC1003" i="75" s="1"/>
  <c r="AB1003" i="75" a="1"/>
  <c r="AB1003" i="75" s="1"/>
  <c r="AC1002" i="75" a="1"/>
  <c r="AC1002" i="75" s="1"/>
  <c r="AB1002" i="75" a="1"/>
  <c r="AB1002" i="75" s="1"/>
  <c r="AC1001" i="75" a="1"/>
  <c r="AC1001" i="75" s="1"/>
  <c r="AB1001" i="75" a="1"/>
  <c r="AB1001" i="75" s="1"/>
  <c r="AC1000" i="75" a="1"/>
  <c r="AC1000" i="75" s="1"/>
  <c r="AB1000" i="75" a="1"/>
  <c r="AB1000" i="75" s="1"/>
  <c r="AC999" i="75"/>
  <c r="AC999" i="75" a="1"/>
  <c r="AB999" i="75" a="1"/>
  <c r="AB999" i="75" s="1"/>
  <c r="AC998" i="75" a="1"/>
  <c r="AC998" i="75" s="1"/>
  <c r="AB998" i="75" a="1"/>
  <c r="AB998" i="75" s="1"/>
  <c r="AC997" i="75" a="1"/>
  <c r="AC997" i="75" s="1"/>
  <c r="AB997" i="75"/>
  <c r="AB997" i="75" a="1"/>
  <c r="AC996" i="75" a="1"/>
  <c r="AC996" i="75" s="1"/>
  <c r="AB996" i="75" a="1"/>
  <c r="AB996" i="75" s="1"/>
  <c r="AC995" i="75" a="1"/>
  <c r="AC995" i="75" s="1"/>
  <c r="AB995" i="75" a="1"/>
  <c r="AB995" i="75" s="1"/>
  <c r="AC994" i="75" a="1"/>
  <c r="AC994" i="75" s="1"/>
  <c r="AB994" i="75" a="1"/>
  <c r="AB994" i="75" s="1"/>
  <c r="AC993" i="75" a="1"/>
  <c r="AC993" i="75" s="1"/>
  <c r="AB993" i="75" a="1"/>
  <c r="AB993" i="75" s="1"/>
  <c r="AC992" i="75" a="1"/>
  <c r="AC992" i="75" s="1"/>
  <c r="AB992" i="75" a="1"/>
  <c r="AB992" i="75" s="1"/>
  <c r="AC991" i="75"/>
  <c r="AC991" i="75" a="1"/>
  <c r="AB991" i="75" a="1"/>
  <c r="AB991" i="75" s="1"/>
  <c r="AC990" i="75" a="1"/>
  <c r="AC990" i="75" s="1"/>
  <c r="AB990" i="75" a="1"/>
  <c r="AB990" i="75" s="1"/>
  <c r="AC989" i="75" a="1"/>
  <c r="AC989" i="75" s="1"/>
  <c r="AB989" i="75"/>
  <c r="AB989" i="75" a="1"/>
  <c r="AC988" i="75" a="1"/>
  <c r="AC988" i="75" s="1"/>
  <c r="AB988" i="75" a="1"/>
  <c r="AB988" i="75" s="1"/>
  <c r="AC987" i="75" a="1"/>
  <c r="AC987" i="75" s="1"/>
  <c r="AB987" i="75" a="1"/>
  <c r="AB987" i="75" s="1"/>
  <c r="AC986" i="75" a="1"/>
  <c r="AC986" i="75" s="1"/>
  <c r="AB986" i="75" a="1"/>
  <c r="AB986" i="75" s="1"/>
  <c r="AC985" i="75" a="1"/>
  <c r="AC985" i="75" s="1"/>
  <c r="AB985" i="75" a="1"/>
  <c r="AB985" i="75" s="1"/>
  <c r="AC984" i="75" a="1"/>
  <c r="AC984" i="75" s="1"/>
  <c r="AB984" i="75" a="1"/>
  <c r="AB984" i="75" s="1"/>
  <c r="AC983" i="75"/>
  <c r="AC983" i="75" a="1"/>
  <c r="AB983" i="75" a="1"/>
  <c r="AB983" i="75" s="1"/>
  <c r="AC982" i="75" a="1"/>
  <c r="AC982" i="75" s="1"/>
  <c r="AB982" i="75" a="1"/>
  <c r="AB982" i="75" s="1"/>
  <c r="AC981" i="75" a="1"/>
  <c r="AC981" i="75" s="1"/>
  <c r="AB981" i="75"/>
  <c r="AB981" i="75" a="1"/>
  <c r="AC980" i="75" a="1"/>
  <c r="AC980" i="75" s="1"/>
  <c r="AB980" i="75" a="1"/>
  <c r="AB980" i="75" s="1"/>
  <c r="AC979" i="75" a="1"/>
  <c r="AC979" i="75" s="1"/>
  <c r="AB979" i="75" a="1"/>
  <c r="AB979" i="75" s="1"/>
  <c r="AC978" i="75" a="1"/>
  <c r="AC978" i="75" s="1"/>
  <c r="AB978" i="75" a="1"/>
  <c r="AB978" i="75" s="1"/>
  <c r="AC977" i="75" a="1"/>
  <c r="AC977" i="75" s="1"/>
  <c r="AB977" i="75" a="1"/>
  <c r="AB977" i="75" s="1"/>
  <c r="AC976" i="75" a="1"/>
  <c r="AC976" i="75" s="1"/>
  <c r="AB976" i="75" a="1"/>
  <c r="AB976" i="75" s="1"/>
  <c r="AC975" i="75"/>
  <c r="AC975" i="75" a="1"/>
  <c r="AB975" i="75" a="1"/>
  <c r="AB975" i="75" s="1"/>
  <c r="AC974" i="75" a="1"/>
  <c r="AC974" i="75" s="1"/>
  <c r="AB974" i="75" a="1"/>
  <c r="AB974" i="75" s="1"/>
  <c r="AC973" i="75" a="1"/>
  <c r="AC973" i="75" s="1"/>
  <c r="AB973" i="75"/>
  <c r="AB973" i="75" a="1"/>
  <c r="AC972" i="75" a="1"/>
  <c r="AC972" i="75" s="1"/>
  <c r="AB972" i="75" a="1"/>
  <c r="AB972" i="75" s="1"/>
  <c r="AC971" i="75" a="1"/>
  <c r="AC971" i="75" s="1"/>
  <c r="AB971" i="75" a="1"/>
  <c r="AB971" i="75" s="1"/>
  <c r="AC970" i="75" a="1"/>
  <c r="AC970" i="75" s="1"/>
  <c r="AB970" i="75" a="1"/>
  <c r="AB970" i="75" s="1"/>
  <c r="AC969" i="75" a="1"/>
  <c r="AC969" i="75" s="1"/>
  <c r="AB969" i="75" a="1"/>
  <c r="AB969" i="75" s="1"/>
  <c r="AC968" i="75" a="1"/>
  <c r="AC968" i="75" s="1"/>
  <c r="AB968" i="75" a="1"/>
  <c r="AB968" i="75" s="1"/>
  <c r="AC967" i="75"/>
  <c r="AC967" i="75" a="1"/>
  <c r="AB967" i="75" a="1"/>
  <c r="AB967" i="75" s="1"/>
  <c r="AC966" i="75" a="1"/>
  <c r="AC966" i="75" s="1"/>
  <c r="AB966" i="75" a="1"/>
  <c r="AB966" i="75" s="1"/>
  <c r="AC965" i="75" a="1"/>
  <c r="AC965" i="75" s="1"/>
  <c r="AB965" i="75"/>
  <c r="AB965" i="75" a="1"/>
  <c r="AC964" i="75" a="1"/>
  <c r="AC964" i="75" s="1"/>
  <c r="AB964" i="75" a="1"/>
  <c r="AB964" i="75" s="1"/>
  <c r="AC963" i="75" a="1"/>
  <c r="AC963" i="75" s="1"/>
  <c r="AB963" i="75" a="1"/>
  <c r="AB963" i="75" s="1"/>
  <c r="AC962" i="75" a="1"/>
  <c r="AC962" i="75" s="1"/>
  <c r="AB962" i="75" a="1"/>
  <c r="AB962" i="75" s="1"/>
  <c r="AC961" i="75" a="1"/>
  <c r="AC961" i="75" s="1"/>
  <c r="AB961" i="75" a="1"/>
  <c r="AB961" i="75" s="1"/>
  <c r="AC960" i="75" a="1"/>
  <c r="AC960" i="75" s="1"/>
  <c r="AB960" i="75" a="1"/>
  <c r="AB960" i="75" s="1"/>
  <c r="AC959" i="75"/>
  <c r="AC959" i="75" a="1"/>
  <c r="AB959" i="75" a="1"/>
  <c r="AB959" i="75" s="1"/>
  <c r="AC958" i="75" a="1"/>
  <c r="AC958" i="75" s="1"/>
  <c r="AB958" i="75" a="1"/>
  <c r="AB958" i="75" s="1"/>
  <c r="AC957" i="75" a="1"/>
  <c r="AC957" i="75" s="1"/>
  <c r="AB957" i="75"/>
  <c r="AB957" i="75" a="1"/>
  <c r="AC956" i="75" a="1"/>
  <c r="AC956" i="75" s="1"/>
  <c r="AB956" i="75" a="1"/>
  <c r="AB956" i="75" s="1"/>
  <c r="AC955" i="75" a="1"/>
  <c r="AC955" i="75" s="1"/>
  <c r="AB955" i="75" a="1"/>
  <c r="AB955" i="75" s="1"/>
  <c r="AC954" i="75" a="1"/>
  <c r="AC954" i="75" s="1"/>
  <c r="AB954" i="75" a="1"/>
  <c r="AB954" i="75" s="1"/>
  <c r="AC953" i="75" a="1"/>
  <c r="AC953" i="75" s="1"/>
  <c r="AB953" i="75" a="1"/>
  <c r="AB953" i="75" s="1"/>
  <c r="AC952" i="75" a="1"/>
  <c r="AC952" i="75" s="1"/>
  <c r="AB952" i="75" a="1"/>
  <c r="AB952" i="75" s="1"/>
  <c r="AC951" i="75"/>
  <c r="AC951" i="75" a="1"/>
  <c r="AB951" i="75" a="1"/>
  <c r="AB951" i="75" s="1"/>
  <c r="AC950" i="75" a="1"/>
  <c r="AC950" i="75" s="1"/>
  <c r="AB950" i="75" a="1"/>
  <c r="AB950" i="75" s="1"/>
  <c r="AC949" i="75" a="1"/>
  <c r="AC949" i="75" s="1"/>
  <c r="AB949" i="75" a="1"/>
  <c r="AB949" i="75" s="1"/>
  <c r="AC948" i="75" a="1"/>
  <c r="AC948" i="75" s="1"/>
  <c r="AB948" i="75" a="1"/>
  <c r="AB948" i="75" s="1"/>
  <c r="AC947" i="75" a="1"/>
  <c r="AC947" i="75" s="1"/>
  <c r="AB947" i="75" a="1"/>
  <c r="AB947" i="75" s="1"/>
  <c r="AC946" i="75" a="1"/>
  <c r="AC946" i="75" s="1"/>
  <c r="AB946" i="75" a="1"/>
  <c r="AB946" i="75" s="1"/>
  <c r="AC945" i="75" a="1"/>
  <c r="AC945" i="75" s="1"/>
  <c r="AB945" i="75" a="1"/>
  <c r="AB945" i="75" s="1"/>
  <c r="AC944" i="75" a="1"/>
  <c r="AC944" i="75" s="1"/>
  <c r="AB944" i="75" a="1"/>
  <c r="AB944" i="75" s="1"/>
  <c r="AC943" i="75" a="1"/>
  <c r="AC943" i="75" s="1"/>
  <c r="AB943" i="75" a="1"/>
  <c r="AB943" i="75" s="1"/>
  <c r="AC942" i="75" a="1"/>
  <c r="AC942" i="75" s="1"/>
  <c r="AB942" i="75" a="1"/>
  <c r="AB942" i="75" s="1"/>
  <c r="AC941" i="75" a="1"/>
  <c r="AC941" i="75" s="1"/>
  <c r="AB941" i="75" a="1"/>
  <c r="AB941" i="75" s="1"/>
  <c r="AC940" i="75" a="1"/>
  <c r="AC940" i="75" s="1"/>
  <c r="AB940" i="75" a="1"/>
  <c r="AB940" i="75" s="1"/>
  <c r="AC939" i="75" a="1"/>
  <c r="AC939" i="75" s="1"/>
  <c r="AB939" i="75" a="1"/>
  <c r="AB939" i="75" s="1"/>
  <c r="AC938" i="75" a="1"/>
  <c r="AC938" i="75" s="1"/>
  <c r="AB938" i="75" a="1"/>
  <c r="AB938" i="75" s="1"/>
  <c r="AC937" i="75" a="1"/>
  <c r="AC937" i="75" s="1"/>
  <c r="AB937" i="75" a="1"/>
  <c r="AB937" i="75" s="1"/>
  <c r="AC936" i="75" a="1"/>
  <c r="AC936" i="75" s="1"/>
  <c r="AB936" i="75" a="1"/>
  <c r="AB936" i="75" s="1"/>
  <c r="AC935" i="75"/>
  <c r="AC935" i="75" a="1"/>
  <c r="AB935" i="75" a="1"/>
  <c r="AB935" i="75" s="1"/>
  <c r="AC934" i="75" a="1"/>
  <c r="AC934" i="75" s="1"/>
  <c r="AB934" i="75" a="1"/>
  <c r="AB934" i="75" s="1"/>
  <c r="AC933" i="75" a="1"/>
  <c r="AC933" i="75" s="1"/>
  <c r="AB933" i="75" a="1"/>
  <c r="AB933" i="75" s="1"/>
  <c r="AC932" i="75" a="1"/>
  <c r="AC932" i="75" s="1"/>
  <c r="AB932" i="75" a="1"/>
  <c r="AB932" i="75" s="1"/>
  <c r="AC931" i="75" a="1"/>
  <c r="AC931" i="75" s="1"/>
  <c r="AB931" i="75" a="1"/>
  <c r="AB931" i="75" s="1"/>
  <c r="AC930" i="75" a="1"/>
  <c r="AC930" i="75" s="1"/>
  <c r="AB930" i="75" a="1"/>
  <c r="AB930" i="75" s="1"/>
  <c r="AC929" i="75" a="1"/>
  <c r="AC929" i="75" s="1"/>
  <c r="AB929" i="75" a="1"/>
  <c r="AB929" i="75" s="1"/>
  <c r="AC928" i="75" a="1"/>
  <c r="AC928" i="75" s="1"/>
  <c r="AB928" i="75" a="1"/>
  <c r="AB928" i="75" s="1"/>
  <c r="AC927" i="75" a="1"/>
  <c r="AC927" i="75" s="1"/>
  <c r="AB927" i="75" a="1"/>
  <c r="AB927" i="75" s="1"/>
  <c r="AC926" i="75" a="1"/>
  <c r="AC926" i="75" s="1"/>
  <c r="AB926" i="75" a="1"/>
  <c r="AB926" i="75" s="1"/>
  <c r="AC925" i="75" a="1"/>
  <c r="AC925" i="75" s="1"/>
  <c r="AB925" i="75"/>
  <c r="AB925" i="75" a="1"/>
  <c r="AC924" i="75" a="1"/>
  <c r="AC924" i="75" s="1"/>
  <c r="AB924" i="75" a="1"/>
  <c r="AB924" i="75" s="1"/>
  <c r="AC923" i="75" a="1"/>
  <c r="AC923" i="75" s="1"/>
  <c r="AB923" i="75" a="1"/>
  <c r="AB923" i="75" s="1"/>
  <c r="AC922" i="75" a="1"/>
  <c r="AC922" i="75" s="1"/>
  <c r="AB922" i="75" a="1"/>
  <c r="AB922" i="75" s="1"/>
  <c r="AC921" i="75" a="1"/>
  <c r="AC921" i="75" s="1"/>
  <c r="AB921" i="75" a="1"/>
  <c r="AB921" i="75" s="1"/>
  <c r="AC920" i="75" a="1"/>
  <c r="AC920" i="75" s="1"/>
  <c r="AB920" i="75" a="1"/>
  <c r="AB920" i="75" s="1"/>
  <c r="AC919" i="75" a="1"/>
  <c r="AC919" i="75" s="1"/>
  <c r="AB919" i="75" a="1"/>
  <c r="AB919" i="75" s="1"/>
  <c r="AC918" i="75" a="1"/>
  <c r="AC918" i="75" s="1"/>
  <c r="AB918" i="75" a="1"/>
  <c r="AB918" i="75" s="1"/>
  <c r="AC917" i="75" a="1"/>
  <c r="AC917" i="75" s="1"/>
  <c r="AB917" i="75" a="1"/>
  <c r="AB917" i="75" s="1"/>
  <c r="AC916" i="75" a="1"/>
  <c r="AC916" i="75" s="1"/>
  <c r="AB916" i="75" a="1"/>
  <c r="AB916" i="75" s="1"/>
  <c r="AC915" i="75" a="1"/>
  <c r="AC915" i="75" s="1"/>
  <c r="AB915" i="75" a="1"/>
  <c r="AB915" i="75" s="1"/>
  <c r="AC914" i="75" a="1"/>
  <c r="AC914" i="75" s="1"/>
  <c r="AB914" i="75" a="1"/>
  <c r="AB914" i="75" s="1"/>
  <c r="AC913" i="75" a="1"/>
  <c r="AC913" i="75" s="1"/>
  <c r="AB913" i="75" a="1"/>
  <c r="AB913" i="75" s="1"/>
  <c r="AC912" i="75" a="1"/>
  <c r="AC912" i="75" s="1"/>
  <c r="AB912" i="75" a="1"/>
  <c r="AB912" i="75" s="1"/>
  <c r="AC911" i="75" a="1"/>
  <c r="AC911" i="75" s="1"/>
  <c r="AB911" i="75" a="1"/>
  <c r="AB911" i="75" s="1"/>
  <c r="AC910" i="75" a="1"/>
  <c r="AC910" i="75" s="1"/>
  <c r="AB910" i="75" a="1"/>
  <c r="AB910" i="75" s="1"/>
  <c r="AC909" i="75" a="1"/>
  <c r="AC909" i="75" s="1"/>
  <c r="AB909" i="75" a="1"/>
  <c r="AB909" i="75" s="1"/>
  <c r="AC908" i="75" a="1"/>
  <c r="AC908" i="75" s="1"/>
  <c r="AB908" i="75" a="1"/>
  <c r="AB908" i="75" s="1"/>
  <c r="AC907" i="75" a="1"/>
  <c r="AC907" i="75" s="1"/>
  <c r="AB907" i="75" a="1"/>
  <c r="AB907" i="75" s="1"/>
  <c r="AC906" i="75" a="1"/>
  <c r="AC906" i="75" s="1"/>
  <c r="AB906" i="75" a="1"/>
  <c r="AB906" i="75" s="1"/>
  <c r="AC905" i="75" a="1"/>
  <c r="AC905" i="75" s="1"/>
  <c r="AB905" i="75" a="1"/>
  <c r="AB905" i="75" s="1"/>
  <c r="AC904" i="75" a="1"/>
  <c r="AC904" i="75" s="1"/>
  <c r="AB904" i="75" a="1"/>
  <c r="AB904" i="75" s="1"/>
  <c r="AC903" i="75"/>
  <c r="AC903" i="75" a="1"/>
  <c r="AB903" i="75" a="1"/>
  <c r="AB903" i="75" s="1"/>
  <c r="AC902" i="75" a="1"/>
  <c r="AC902" i="75" s="1"/>
  <c r="AB902" i="75" a="1"/>
  <c r="AB902" i="75" s="1"/>
  <c r="AC901" i="75" a="1"/>
  <c r="AC901" i="75" s="1"/>
  <c r="AB901" i="75" a="1"/>
  <c r="AB901" i="75" s="1"/>
  <c r="AC900" i="75" a="1"/>
  <c r="AC900" i="75" s="1"/>
  <c r="AB900" i="75" a="1"/>
  <c r="AB900" i="75" s="1"/>
  <c r="AC899" i="75" a="1"/>
  <c r="AC899" i="75" s="1"/>
  <c r="AB899" i="75" a="1"/>
  <c r="AB899" i="75" s="1"/>
  <c r="AC898" i="75" a="1"/>
  <c r="AC898" i="75" s="1"/>
  <c r="AB898" i="75" a="1"/>
  <c r="AB898" i="75" s="1"/>
  <c r="AC897" i="75" a="1"/>
  <c r="AC897" i="75" s="1"/>
  <c r="AB897" i="75" a="1"/>
  <c r="AB897" i="75" s="1"/>
  <c r="AC896" i="75" a="1"/>
  <c r="AC896" i="75" s="1"/>
  <c r="AB896" i="75" a="1"/>
  <c r="AB896" i="75" s="1"/>
  <c r="AC895" i="75" a="1"/>
  <c r="AC895" i="75" s="1"/>
  <c r="AB895" i="75" a="1"/>
  <c r="AB895" i="75" s="1"/>
  <c r="AC894" i="75" a="1"/>
  <c r="AC894" i="75" s="1"/>
  <c r="AB894" i="75" a="1"/>
  <c r="AB894" i="75" s="1"/>
  <c r="AC893" i="75" a="1"/>
  <c r="AC893" i="75" s="1"/>
  <c r="AB893" i="75"/>
  <c r="AB893" i="75" a="1"/>
  <c r="AC892" i="75" a="1"/>
  <c r="AC892" i="75" s="1"/>
  <c r="AB892" i="75" a="1"/>
  <c r="AB892" i="75" s="1"/>
  <c r="AC891" i="75" a="1"/>
  <c r="AC891" i="75" s="1"/>
  <c r="AB891" i="75" a="1"/>
  <c r="AB891" i="75" s="1"/>
  <c r="AC890" i="75" a="1"/>
  <c r="AC890" i="75" s="1"/>
  <c r="AB890" i="75" a="1"/>
  <c r="AB890" i="75" s="1"/>
  <c r="AC889" i="75" a="1"/>
  <c r="AC889" i="75" s="1"/>
  <c r="AB889" i="75" a="1"/>
  <c r="AB889" i="75" s="1"/>
  <c r="AC888" i="75" a="1"/>
  <c r="AC888" i="75" s="1"/>
  <c r="AB888" i="75" a="1"/>
  <c r="AB888" i="75" s="1"/>
  <c r="AC887" i="75" a="1"/>
  <c r="AC887" i="75" s="1"/>
  <c r="AB887" i="75" a="1"/>
  <c r="AB887" i="75" s="1"/>
  <c r="AC886" i="75" a="1"/>
  <c r="AC886" i="75" s="1"/>
  <c r="AB886" i="75" a="1"/>
  <c r="AB886" i="75" s="1"/>
  <c r="AC885" i="75" a="1"/>
  <c r="AC885" i="75" s="1"/>
  <c r="AB885" i="75" a="1"/>
  <c r="AB885" i="75" s="1"/>
  <c r="AC884" i="75" a="1"/>
  <c r="AC884" i="75" s="1"/>
  <c r="AB884" i="75" a="1"/>
  <c r="AB884" i="75" s="1"/>
  <c r="AC883" i="75" a="1"/>
  <c r="AC883" i="75" s="1"/>
  <c r="AB883" i="75" a="1"/>
  <c r="AB883" i="75" s="1"/>
  <c r="AC882" i="75" a="1"/>
  <c r="AC882" i="75" s="1"/>
  <c r="AB882" i="75" a="1"/>
  <c r="AB882" i="75" s="1"/>
  <c r="AC881" i="75" a="1"/>
  <c r="AC881" i="75" s="1"/>
  <c r="AB881" i="75" a="1"/>
  <c r="AB881" i="75" s="1"/>
  <c r="AC880" i="75" a="1"/>
  <c r="AC880" i="75" s="1"/>
  <c r="AB880" i="75" a="1"/>
  <c r="AB880" i="75" s="1"/>
  <c r="AC879" i="75" a="1"/>
  <c r="AC879" i="75" s="1"/>
  <c r="AB879" i="75" a="1"/>
  <c r="AB879" i="75" s="1"/>
  <c r="AC878" i="75" a="1"/>
  <c r="AC878" i="75" s="1"/>
  <c r="AB878" i="75" a="1"/>
  <c r="AB878" i="75" s="1"/>
  <c r="AC877" i="75" a="1"/>
  <c r="AC877" i="75" s="1"/>
  <c r="AB877" i="75" a="1"/>
  <c r="AB877" i="75" s="1"/>
  <c r="AC876" i="75" a="1"/>
  <c r="AC876" i="75" s="1"/>
  <c r="AB876" i="75" a="1"/>
  <c r="AB876" i="75" s="1"/>
  <c r="AC875" i="75" a="1"/>
  <c r="AC875" i="75" s="1"/>
  <c r="AB875" i="75" a="1"/>
  <c r="AB875" i="75" s="1"/>
  <c r="AC874" i="75" a="1"/>
  <c r="AC874" i="75" s="1"/>
  <c r="AB874" i="75" a="1"/>
  <c r="AB874" i="75" s="1"/>
  <c r="AC873" i="75" a="1"/>
  <c r="AC873" i="75" s="1"/>
  <c r="AB873" i="75" a="1"/>
  <c r="AB873" i="75" s="1"/>
  <c r="AC872" i="75" a="1"/>
  <c r="AC872" i="75" s="1"/>
  <c r="AB872" i="75" a="1"/>
  <c r="AB872" i="75" s="1"/>
  <c r="AC871" i="75"/>
  <c r="AC871" i="75" a="1"/>
  <c r="AB871" i="75" a="1"/>
  <c r="AB871" i="75" s="1"/>
  <c r="AC870" i="75" a="1"/>
  <c r="AC870" i="75" s="1"/>
  <c r="AB870" i="75" a="1"/>
  <c r="AB870" i="75" s="1"/>
  <c r="AC869" i="75" a="1"/>
  <c r="AC869" i="75" s="1"/>
  <c r="AB869" i="75" a="1"/>
  <c r="AB869" i="75" s="1"/>
  <c r="AC868" i="75" a="1"/>
  <c r="AC868" i="75" s="1"/>
  <c r="AB868" i="75" a="1"/>
  <c r="AB868" i="75" s="1"/>
  <c r="AC867" i="75" a="1"/>
  <c r="AC867" i="75" s="1"/>
  <c r="AB867" i="75" a="1"/>
  <c r="AB867" i="75" s="1"/>
  <c r="AC866" i="75" a="1"/>
  <c r="AC866" i="75" s="1"/>
  <c r="AB866" i="75" a="1"/>
  <c r="AB866" i="75" s="1"/>
  <c r="AC865" i="75" a="1"/>
  <c r="AC865" i="75" s="1"/>
  <c r="AB865" i="75" a="1"/>
  <c r="AB865" i="75" s="1"/>
  <c r="AC864" i="75" a="1"/>
  <c r="AC864" i="75" s="1"/>
  <c r="AB864" i="75" a="1"/>
  <c r="AB864" i="75" s="1"/>
  <c r="AC863" i="75" a="1"/>
  <c r="AC863" i="75" s="1"/>
  <c r="AB863" i="75" a="1"/>
  <c r="AB863" i="75" s="1"/>
  <c r="AC862" i="75" a="1"/>
  <c r="AC862" i="75" s="1"/>
  <c r="AB862" i="75" a="1"/>
  <c r="AB862" i="75" s="1"/>
  <c r="AC861" i="75" a="1"/>
  <c r="AC861" i="75" s="1"/>
  <c r="AB861" i="75"/>
  <c r="AB861" i="75" a="1"/>
  <c r="AC860" i="75" a="1"/>
  <c r="AC860" i="75" s="1"/>
  <c r="AB860" i="75" a="1"/>
  <c r="AB860" i="75" s="1"/>
  <c r="AC859" i="75" a="1"/>
  <c r="AC859" i="75" s="1"/>
  <c r="AB859" i="75" a="1"/>
  <c r="AB859" i="75" s="1"/>
  <c r="AC858" i="75" a="1"/>
  <c r="AC858" i="75" s="1"/>
  <c r="AB858" i="75" a="1"/>
  <c r="AB858" i="75" s="1"/>
  <c r="AC857" i="75" a="1"/>
  <c r="AC857" i="75" s="1"/>
  <c r="AB857" i="75" a="1"/>
  <c r="AB857" i="75" s="1"/>
  <c r="AC856" i="75" a="1"/>
  <c r="AC856" i="75" s="1"/>
  <c r="AB856" i="75" a="1"/>
  <c r="AB856" i="75" s="1"/>
  <c r="AC855" i="75" a="1"/>
  <c r="AC855" i="75" s="1"/>
  <c r="AB855" i="75" a="1"/>
  <c r="AB855" i="75" s="1"/>
  <c r="AC854" i="75" a="1"/>
  <c r="AC854" i="75" s="1"/>
  <c r="AB854" i="75" a="1"/>
  <c r="AB854" i="75" s="1"/>
  <c r="AC853" i="75" a="1"/>
  <c r="AC853" i="75" s="1"/>
  <c r="AB853" i="75" a="1"/>
  <c r="AB853" i="75" s="1"/>
  <c r="AC852" i="75" a="1"/>
  <c r="AC852" i="75" s="1"/>
  <c r="AB852" i="75" a="1"/>
  <c r="AB852" i="75" s="1"/>
  <c r="AC851" i="75" a="1"/>
  <c r="AC851" i="75" s="1"/>
  <c r="AB851" i="75" a="1"/>
  <c r="AB851" i="75" s="1"/>
  <c r="AC850" i="75" a="1"/>
  <c r="AC850" i="75" s="1"/>
  <c r="AB850" i="75" a="1"/>
  <c r="AB850" i="75" s="1"/>
  <c r="AC849" i="75" a="1"/>
  <c r="AC849" i="75" s="1"/>
  <c r="AB849" i="75" a="1"/>
  <c r="AB849" i="75" s="1"/>
  <c r="AC848" i="75" a="1"/>
  <c r="AC848" i="75" s="1"/>
  <c r="AB848" i="75" a="1"/>
  <c r="AB848" i="75" s="1"/>
  <c r="AC847" i="75" a="1"/>
  <c r="AC847" i="75" s="1"/>
  <c r="AB847" i="75" a="1"/>
  <c r="AB847" i="75" s="1"/>
  <c r="AC846" i="75" a="1"/>
  <c r="AC846" i="75" s="1"/>
  <c r="AB846" i="75" a="1"/>
  <c r="AB846" i="75" s="1"/>
  <c r="AC845" i="75" a="1"/>
  <c r="AC845" i="75" s="1"/>
  <c r="AB845" i="75" a="1"/>
  <c r="AB845" i="75" s="1"/>
  <c r="AC844" i="75" a="1"/>
  <c r="AC844" i="75" s="1"/>
  <c r="AB844" i="75" a="1"/>
  <c r="AB844" i="75" s="1"/>
  <c r="AC843" i="75" a="1"/>
  <c r="AC843" i="75" s="1"/>
  <c r="AB843" i="75" a="1"/>
  <c r="AB843" i="75" s="1"/>
  <c r="AC842" i="75" a="1"/>
  <c r="AC842" i="75" s="1"/>
  <c r="AB842" i="75" a="1"/>
  <c r="AB842" i="75" s="1"/>
  <c r="AC841" i="75" a="1"/>
  <c r="AC841" i="75" s="1"/>
  <c r="AB841" i="75" a="1"/>
  <c r="AB841" i="75" s="1"/>
  <c r="AC840" i="75" a="1"/>
  <c r="AC840" i="75" s="1"/>
  <c r="AB840" i="75" a="1"/>
  <c r="AB840" i="75" s="1"/>
  <c r="AC839" i="75"/>
  <c r="AC839" i="75" a="1"/>
  <c r="AB839" i="75" a="1"/>
  <c r="AB839" i="75" s="1"/>
  <c r="AC838" i="75" a="1"/>
  <c r="AC838" i="75" s="1"/>
  <c r="AB838" i="75" a="1"/>
  <c r="AB838" i="75" s="1"/>
  <c r="AC837" i="75" a="1"/>
  <c r="AC837" i="75" s="1"/>
  <c r="AB837" i="75" a="1"/>
  <c r="AB837" i="75" s="1"/>
  <c r="AC836" i="75" a="1"/>
  <c r="AC836" i="75" s="1"/>
  <c r="AB836" i="75" a="1"/>
  <c r="AB836" i="75" s="1"/>
  <c r="AC835" i="75" a="1"/>
  <c r="AC835" i="75" s="1"/>
  <c r="AB835" i="75" a="1"/>
  <c r="AB835" i="75" s="1"/>
  <c r="AC834" i="75" a="1"/>
  <c r="AC834" i="75" s="1"/>
  <c r="AB834" i="75" a="1"/>
  <c r="AB834" i="75" s="1"/>
  <c r="AC833" i="75" a="1"/>
  <c r="AC833" i="75" s="1"/>
  <c r="AB833" i="75" a="1"/>
  <c r="AB833" i="75" s="1"/>
  <c r="AC832" i="75" a="1"/>
  <c r="AC832" i="75" s="1"/>
  <c r="AB832" i="75" a="1"/>
  <c r="AB832" i="75" s="1"/>
  <c r="AC831" i="75" a="1"/>
  <c r="AC831" i="75" s="1"/>
  <c r="AB831" i="75" a="1"/>
  <c r="AB831" i="75" s="1"/>
  <c r="AC830" i="75" a="1"/>
  <c r="AC830" i="75" s="1"/>
  <c r="AB830" i="75" a="1"/>
  <c r="AB830" i="75" s="1"/>
  <c r="AC829" i="75" a="1"/>
  <c r="AC829" i="75" s="1"/>
  <c r="AB829" i="75"/>
  <c r="AB829" i="75" a="1"/>
  <c r="AC828" i="75" a="1"/>
  <c r="AC828" i="75" s="1"/>
  <c r="AB828" i="75" a="1"/>
  <c r="AB828" i="75" s="1"/>
  <c r="AC827" i="75" a="1"/>
  <c r="AC827" i="75" s="1"/>
  <c r="AB827" i="75" a="1"/>
  <c r="AB827" i="75" s="1"/>
  <c r="AC826" i="75" a="1"/>
  <c r="AC826" i="75" s="1"/>
  <c r="AB826" i="75" a="1"/>
  <c r="AB826" i="75" s="1"/>
  <c r="AC825" i="75" a="1"/>
  <c r="AC825" i="75" s="1"/>
  <c r="AB825" i="75" a="1"/>
  <c r="AB825" i="75" s="1"/>
  <c r="AC824" i="75" a="1"/>
  <c r="AC824" i="75" s="1"/>
  <c r="AB824" i="75" a="1"/>
  <c r="AB824" i="75" s="1"/>
  <c r="AC823" i="75" a="1"/>
  <c r="AC823" i="75" s="1"/>
  <c r="AB823" i="75" a="1"/>
  <c r="AB823" i="75" s="1"/>
  <c r="AC822" i="75" a="1"/>
  <c r="AC822" i="75" s="1"/>
  <c r="AB822" i="75" a="1"/>
  <c r="AB822" i="75" s="1"/>
  <c r="AC821" i="75" a="1"/>
  <c r="AC821" i="75" s="1"/>
  <c r="AB821" i="75" a="1"/>
  <c r="AB821" i="75" s="1"/>
  <c r="AC820" i="75" a="1"/>
  <c r="AC820" i="75" s="1"/>
  <c r="AB820" i="75" a="1"/>
  <c r="AB820" i="75" s="1"/>
  <c r="AC819" i="75" a="1"/>
  <c r="AC819" i="75" s="1"/>
  <c r="AB819" i="75" a="1"/>
  <c r="AB819" i="75" s="1"/>
  <c r="AC818" i="75" a="1"/>
  <c r="AC818" i="75" s="1"/>
  <c r="AB818" i="75" a="1"/>
  <c r="AB818" i="75" s="1"/>
  <c r="AC817" i="75" a="1"/>
  <c r="AC817" i="75" s="1"/>
  <c r="AB817" i="75" a="1"/>
  <c r="AB817" i="75" s="1"/>
  <c r="AC816" i="75" a="1"/>
  <c r="AC816" i="75" s="1"/>
  <c r="AB816" i="75" a="1"/>
  <c r="AB816" i="75" s="1"/>
  <c r="AC815" i="75" a="1"/>
  <c r="AC815" i="75" s="1"/>
  <c r="AB815" i="75" a="1"/>
  <c r="AB815" i="75" s="1"/>
  <c r="AC814" i="75" a="1"/>
  <c r="AC814" i="75" s="1"/>
  <c r="AB814" i="75" a="1"/>
  <c r="AB814" i="75" s="1"/>
  <c r="AC813" i="75" a="1"/>
  <c r="AC813" i="75" s="1"/>
  <c r="AB813" i="75" a="1"/>
  <c r="AB813" i="75" s="1"/>
  <c r="AC812" i="75" a="1"/>
  <c r="AC812" i="75" s="1"/>
  <c r="AB812" i="75" a="1"/>
  <c r="AB812" i="75" s="1"/>
  <c r="AC811" i="75" a="1"/>
  <c r="AC811" i="75" s="1"/>
  <c r="AB811" i="75" a="1"/>
  <c r="AB811" i="75" s="1"/>
  <c r="AC810" i="75" a="1"/>
  <c r="AC810" i="75" s="1"/>
  <c r="AB810" i="75" a="1"/>
  <c r="AB810" i="75" s="1"/>
  <c r="AC809" i="75" a="1"/>
  <c r="AC809" i="75" s="1"/>
  <c r="AB809" i="75" a="1"/>
  <c r="AB809" i="75" s="1"/>
  <c r="AC808" i="75" a="1"/>
  <c r="AC808" i="75" s="1"/>
  <c r="AB808" i="75" a="1"/>
  <c r="AB808" i="75" s="1"/>
  <c r="AC807" i="75"/>
  <c r="AC807" i="75" a="1"/>
  <c r="AB807" i="75" a="1"/>
  <c r="AB807" i="75" s="1"/>
  <c r="AC806" i="75" a="1"/>
  <c r="AC806" i="75" s="1"/>
  <c r="AB806" i="75" a="1"/>
  <c r="AB806" i="75" s="1"/>
  <c r="AC805" i="75" a="1"/>
  <c r="AC805" i="75" s="1"/>
  <c r="AB805" i="75" a="1"/>
  <c r="AB805" i="75" s="1"/>
  <c r="AC804" i="75" a="1"/>
  <c r="AC804" i="75" s="1"/>
  <c r="AB804" i="75" a="1"/>
  <c r="AB804" i="75" s="1"/>
  <c r="AC803" i="75" a="1"/>
  <c r="AC803" i="75" s="1"/>
  <c r="AB803" i="75" a="1"/>
  <c r="AB803" i="75" s="1"/>
  <c r="AC802" i="75" a="1"/>
  <c r="AC802" i="75" s="1"/>
  <c r="AB802" i="75" a="1"/>
  <c r="AB802" i="75" s="1"/>
  <c r="AC801" i="75" a="1"/>
  <c r="AC801" i="75" s="1"/>
  <c r="AB801" i="75" a="1"/>
  <c r="AB801" i="75" s="1"/>
  <c r="AC800" i="75" a="1"/>
  <c r="AC800" i="75" s="1"/>
  <c r="AB800" i="75" a="1"/>
  <c r="AB800" i="75" s="1"/>
  <c r="AC799" i="75" a="1"/>
  <c r="AC799" i="75" s="1"/>
  <c r="AB799" i="75" a="1"/>
  <c r="AB799" i="75" s="1"/>
  <c r="AC798" i="75" a="1"/>
  <c r="AC798" i="75" s="1"/>
  <c r="AB798" i="75" a="1"/>
  <c r="AB798" i="75" s="1"/>
  <c r="AC797" i="75" a="1"/>
  <c r="AC797" i="75" s="1"/>
  <c r="AB797" i="75"/>
  <c r="AB797" i="75" a="1"/>
  <c r="AC796" i="75" a="1"/>
  <c r="AC796" i="75" s="1"/>
  <c r="AB796" i="75" a="1"/>
  <c r="AB796" i="75" s="1"/>
  <c r="AC795" i="75" a="1"/>
  <c r="AC795" i="75" s="1"/>
  <c r="AB795" i="75" a="1"/>
  <c r="AB795" i="75" s="1"/>
  <c r="AC794" i="75" a="1"/>
  <c r="AC794" i="75" s="1"/>
  <c r="AB794" i="75" a="1"/>
  <c r="AB794" i="75" s="1"/>
  <c r="AC793" i="75" a="1"/>
  <c r="AC793" i="75" s="1"/>
  <c r="AB793" i="75" a="1"/>
  <c r="AB793" i="75" s="1"/>
  <c r="AC792" i="75" a="1"/>
  <c r="AC792" i="75" s="1"/>
  <c r="AB792" i="75" a="1"/>
  <c r="AB792" i="75" s="1"/>
  <c r="AC791" i="75" a="1"/>
  <c r="AC791" i="75" s="1"/>
  <c r="AB791" i="75" a="1"/>
  <c r="AB791" i="75" s="1"/>
  <c r="AC790" i="75" a="1"/>
  <c r="AC790" i="75" s="1"/>
  <c r="AB790" i="75" a="1"/>
  <c r="AB790" i="75" s="1"/>
  <c r="AC789" i="75" a="1"/>
  <c r="AC789" i="75" s="1"/>
  <c r="AB789" i="75" a="1"/>
  <c r="AB789" i="75" s="1"/>
  <c r="AC788" i="75" a="1"/>
  <c r="AC788" i="75" s="1"/>
  <c r="AB788" i="75" a="1"/>
  <c r="AB788" i="75" s="1"/>
  <c r="AC787" i="75" a="1"/>
  <c r="AC787" i="75" s="1"/>
  <c r="AB787" i="75" a="1"/>
  <c r="AB787" i="75" s="1"/>
  <c r="AC786" i="75" a="1"/>
  <c r="AC786" i="75" s="1"/>
  <c r="AB786" i="75" a="1"/>
  <c r="AB786" i="75" s="1"/>
  <c r="AC785" i="75" a="1"/>
  <c r="AC785" i="75" s="1"/>
  <c r="AB785" i="75" a="1"/>
  <c r="AB785" i="75" s="1"/>
  <c r="AC784" i="75" a="1"/>
  <c r="AC784" i="75" s="1"/>
  <c r="AB784" i="75" a="1"/>
  <c r="AB784" i="75" s="1"/>
  <c r="AC783" i="75"/>
  <c r="AC783" i="75" a="1"/>
  <c r="AB783" i="75"/>
  <c r="AB783" i="75" a="1"/>
  <c r="AC782" i="75" a="1"/>
  <c r="AC782" i="75" s="1"/>
  <c r="AB782" i="75" a="1"/>
  <c r="AB782" i="75" s="1"/>
  <c r="AC781" i="75" a="1"/>
  <c r="AC781" i="75" s="1"/>
  <c r="AB781" i="75" a="1"/>
  <c r="AB781" i="75" s="1"/>
  <c r="AC780" i="75" a="1"/>
  <c r="AC780" i="75" s="1"/>
  <c r="AB780" i="75" a="1"/>
  <c r="AB780" i="75" s="1"/>
  <c r="AC779" i="75" a="1"/>
  <c r="AC779" i="75" s="1"/>
  <c r="AB779" i="75" a="1"/>
  <c r="AB779" i="75" s="1"/>
  <c r="AC778" i="75" a="1"/>
  <c r="AC778" i="75" s="1"/>
  <c r="AB778" i="75" a="1"/>
  <c r="AB778" i="75" s="1"/>
  <c r="AC777" i="75" a="1"/>
  <c r="AC777" i="75" s="1"/>
  <c r="AB777" i="75" a="1"/>
  <c r="AB777" i="75" s="1"/>
  <c r="AC776" i="75" a="1"/>
  <c r="AC776" i="75" s="1"/>
  <c r="AB776" i="75" a="1"/>
  <c r="AB776" i="75" s="1"/>
  <c r="AC775" i="75"/>
  <c r="AC775" i="75" a="1"/>
  <c r="AB775" i="75" a="1"/>
  <c r="AB775" i="75" s="1"/>
  <c r="AC774" i="75" a="1"/>
  <c r="AC774" i="75" s="1"/>
  <c r="AB774" i="75" a="1"/>
  <c r="AB774" i="75" s="1"/>
  <c r="AC773" i="75" a="1"/>
  <c r="AC773" i="75" s="1"/>
  <c r="AB773" i="75" a="1"/>
  <c r="AB773" i="75" s="1"/>
  <c r="AC772" i="75" a="1"/>
  <c r="AC772" i="75" s="1"/>
  <c r="AB772" i="75" a="1"/>
  <c r="AB772" i="75" s="1"/>
  <c r="AC771" i="75" a="1"/>
  <c r="AC771" i="75" s="1"/>
  <c r="AB771" i="75" a="1"/>
  <c r="AB771" i="75" s="1"/>
  <c r="AC770" i="75" a="1"/>
  <c r="AC770" i="75" s="1"/>
  <c r="AB770" i="75" a="1"/>
  <c r="AB770" i="75" s="1"/>
  <c r="AC769" i="75" a="1"/>
  <c r="AC769" i="75" s="1"/>
  <c r="AB769" i="75" a="1"/>
  <c r="AB769" i="75" s="1"/>
  <c r="AC768" i="75" a="1"/>
  <c r="AC768" i="75" s="1"/>
  <c r="AB768" i="75" a="1"/>
  <c r="AB768" i="75" s="1"/>
  <c r="AC767" i="75"/>
  <c r="AC767" i="75" a="1"/>
  <c r="AB767" i="75"/>
  <c r="AB767" i="75" a="1"/>
  <c r="AC766" i="75" a="1"/>
  <c r="AC766" i="75" s="1"/>
  <c r="AB766" i="75" a="1"/>
  <c r="AB766" i="75" s="1"/>
  <c r="AC765" i="75" a="1"/>
  <c r="AC765" i="75" s="1"/>
  <c r="AB765" i="75" a="1"/>
  <c r="AB765" i="75" s="1"/>
  <c r="AC764" i="75" a="1"/>
  <c r="AC764" i="75" s="1"/>
  <c r="AB764" i="75" a="1"/>
  <c r="AB764" i="75" s="1"/>
  <c r="AC763" i="75" a="1"/>
  <c r="AC763" i="75" s="1"/>
  <c r="AB763" i="75" a="1"/>
  <c r="AB763" i="75" s="1"/>
  <c r="AC762" i="75" a="1"/>
  <c r="AC762" i="75" s="1"/>
  <c r="AB762" i="75" a="1"/>
  <c r="AB762" i="75" s="1"/>
  <c r="AC761" i="75" a="1"/>
  <c r="AC761" i="75" s="1"/>
  <c r="AB761" i="75" a="1"/>
  <c r="AB761" i="75" s="1"/>
  <c r="AC760" i="75" a="1"/>
  <c r="AC760" i="75" s="1"/>
  <c r="AB760" i="75" a="1"/>
  <c r="AB760" i="75" s="1"/>
  <c r="AC759" i="75"/>
  <c r="AC759" i="75" a="1"/>
  <c r="AB759" i="75" a="1"/>
  <c r="AB759" i="75" s="1"/>
  <c r="AC758" i="75" a="1"/>
  <c r="AC758" i="75" s="1"/>
  <c r="AB758" i="75" a="1"/>
  <c r="AB758" i="75" s="1"/>
  <c r="AC757" i="75" a="1"/>
  <c r="AC757" i="75" s="1"/>
  <c r="AB757" i="75" a="1"/>
  <c r="AB757" i="75" s="1"/>
  <c r="AC756" i="75" a="1"/>
  <c r="AC756" i="75" s="1"/>
  <c r="AB756" i="75" a="1"/>
  <c r="AB756" i="75" s="1"/>
  <c r="AC755" i="75" a="1"/>
  <c r="AC755" i="75" s="1"/>
  <c r="AB755" i="75" a="1"/>
  <c r="AB755" i="75" s="1"/>
  <c r="AC754" i="75" a="1"/>
  <c r="AC754" i="75" s="1"/>
  <c r="AB754" i="75" a="1"/>
  <c r="AB754" i="75" s="1"/>
  <c r="AC753" i="75" a="1"/>
  <c r="AC753" i="75" s="1"/>
  <c r="AB753" i="75" a="1"/>
  <c r="AB753" i="75" s="1"/>
  <c r="AC752" i="75" a="1"/>
  <c r="AC752" i="75" s="1"/>
  <c r="AB752" i="75" a="1"/>
  <c r="AB752" i="75" s="1"/>
  <c r="AC751" i="75"/>
  <c r="AC751" i="75" a="1"/>
  <c r="AB751" i="75"/>
  <c r="AB751" i="75" a="1"/>
  <c r="AC750" i="75" a="1"/>
  <c r="AC750" i="75" s="1"/>
  <c r="AB750" i="75" a="1"/>
  <c r="AB750" i="75" s="1"/>
  <c r="AC749" i="75" a="1"/>
  <c r="AC749" i="75" s="1"/>
  <c r="AB749" i="75" a="1"/>
  <c r="AB749" i="75" s="1"/>
  <c r="AC748" i="75"/>
  <c r="AC748" i="75" a="1"/>
  <c r="AB748" i="75" a="1"/>
  <c r="AB748" i="75" s="1"/>
  <c r="AC747" i="75"/>
  <c r="AC747" i="75" a="1"/>
  <c r="AB747" i="75" a="1"/>
  <c r="AB747" i="75" s="1"/>
  <c r="AC746" i="75"/>
  <c r="AC746" i="75" a="1"/>
  <c r="AB746" i="75" a="1"/>
  <c r="AB746" i="75" s="1"/>
  <c r="AC745" i="75" a="1"/>
  <c r="AC745" i="75" s="1"/>
  <c r="AB745" i="75" a="1"/>
  <c r="AB745" i="75" s="1"/>
  <c r="AC744" i="75" a="1"/>
  <c r="AC744" i="75" s="1"/>
  <c r="AB744" i="75" a="1"/>
  <c r="AB744" i="75" s="1"/>
  <c r="AC743" i="75"/>
  <c r="AC743" i="75" a="1"/>
  <c r="AB743" i="75"/>
  <c r="AB743" i="75" a="1"/>
  <c r="AC742" i="75"/>
  <c r="AC742" i="75" a="1"/>
  <c r="AB742" i="75" a="1"/>
  <c r="AB742" i="75" s="1"/>
  <c r="AC741" i="75" a="1"/>
  <c r="AC741" i="75" s="1"/>
  <c r="AB741" i="75" a="1"/>
  <c r="AB741" i="75" s="1"/>
  <c r="AC740" i="75" a="1"/>
  <c r="AC740" i="75" s="1"/>
  <c r="AB740" i="75" a="1"/>
  <c r="AB740" i="75" s="1"/>
  <c r="AC739" i="75"/>
  <c r="AC739" i="75" a="1"/>
  <c r="AB739" i="75"/>
  <c r="AB739" i="75" a="1"/>
  <c r="AC738" i="75"/>
  <c r="AC738" i="75" a="1"/>
  <c r="AB738" i="75" a="1"/>
  <c r="AB738" i="75" s="1"/>
  <c r="AC737" i="75" a="1"/>
  <c r="AC737" i="75" s="1"/>
  <c r="AB737" i="75" a="1"/>
  <c r="AB737" i="75" s="1"/>
  <c r="AC736" i="75" a="1"/>
  <c r="AC736" i="75" s="1"/>
  <c r="AB736" i="75" a="1"/>
  <c r="AB736" i="75" s="1"/>
  <c r="AC735" i="75"/>
  <c r="AC735" i="75" a="1"/>
  <c r="AB735" i="75" a="1"/>
  <c r="AB735" i="75" s="1"/>
  <c r="AC734" i="75"/>
  <c r="AC734" i="75" a="1"/>
  <c r="AB734" i="75" a="1"/>
  <c r="AB734" i="75" s="1"/>
  <c r="AC733" i="75" a="1"/>
  <c r="AC733" i="75" s="1"/>
  <c r="AB733" i="75"/>
  <c r="AB733" i="75" a="1"/>
  <c r="AC732" i="75" a="1"/>
  <c r="AC732" i="75" s="1"/>
  <c r="AB732" i="75" a="1"/>
  <c r="AB732" i="75" s="1"/>
  <c r="AC731" i="75"/>
  <c r="AC731" i="75" a="1"/>
  <c r="AB731" i="75"/>
  <c r="AB731" i="75" a="1"/>
  <c r="AC730" i="75"/>
  <c r="AC730" i="75" a="1"/>
  <c r="AB730" i="75" a="1"/>
  <c r="AB730" i="75" s="1"/>
  <c r="AC729" i="75" a="1"/>
  <c r="AC729" i="75" s="1"/>
  <c r="AB729" i="75" a="1"/>
  <c r="AB729" i="75" s="1"/>
  <c r="AC728" i="75" a="1"/>
  <c r="AC728" i="75" s="1"/>
  <c r="AB728" i="75" a="1"/>
  <c r="AB728" i="75" s="1"/>
  <c r="AC727" i="75"/>
  <c r="AC727" i="75" a="1"/>
  <c r="AB727" i="75"/>
  <c r="AB727" i="75" a="1"/>
  <c r="AC726" i="75" a="1"/>
  <c r="AC726" i="75" s="1"/>
  <c r="AB726" i="75" a="1"/>
  <c r="AB726" i="75" s="1"/>
  <c r="AC725" i="75"/>
  <c r="AC725" i="75" a="1"/>
  <c r="AB725" i="75" a="1"/>
  <c r="AB725" i="75" s="1"/>
  <c r="AC724" i="75" a="1"/>
  <c r="AC724" i="75" s="1"/>
  <c r="AB724" i="75" a="1"/>
  <c r="AB724" i="75" s="1"/>
  <c r="AC723" i="75" a="1"/>
  <c r="AC723" i="75" s="1"/>
  <c r="AB723" i="75"/>
  <c r="AB723" i="75" a="1"/>
  <c r="AC722" i="75"/>
  <c r="AC722" i="75" a="1"/>
  <c r="AB722" i="75" a="1"/>
  <c r="AB722" i="75" s="1"/>
  <c r="AC721" i="75" a="1"/>
  <c r="AC721" i="75" s="1"/>
  <c r="AB721" i="75" a="1"/>
  <c r="AB721" i="75" s="1"/>
  <c r="AC720" i="75" a="1"/>
  <c r="AC720" i="75" s="1"/>
  <c r="AB720" i="75" a="1"/>
  <c r="AB720" i="75" s="1"/>
  <c r="AC719" i="75" a="1"/>
  <c r="AC719" i="75" s="1"/>
  <c r="AB719" i="75" a="1"/>
  <c r="AB719" i="75" s="1"/>
  <c r="AC718" i="75"/>
  <c r="AC718" i="75" a="1"/>
  <c r="AB718" i="75" a="1"/>
  <c r="AB718" i="75" s="1"/>
  <c r="AC717" i="75" a="1"/>
  <c r="AC717" i="75" s="1"/>
  <c r="AB717" i="75" a="1"/>
  <c r="AB717" i="75" s="1"/>
  <c r="AC716" i="75" a="1"/>
  <c r="AC716" i="75" s="1"/>
  <c r="AB716" i="75" a="1"/>
  <c r="AB716" i="75" s="1"/>
  <c r="AC715" i="75"/>
  <c r="AC715" i="75" a="1"/>
  <c r="AB715" i="75"/>
  <c r="AB715" i="75" a="1"/>
  <c r="AC714" i="75"/>
  <c r="AC714" i="75" a="1"/>
  <c r="AB714" i="75" a="1"/>
  <c r="AB714" i="75" s="1"/>
  <c r="AC713" i="75" a="1"/>
  <c r="AC713" i="75" s="1"/>
  <c r="AB713" i="75" a="1"/>
  <c r="AB713" i="75" s="1"/>
  <c r="AC712" i="75"/>
  <c r="AC712" i="75" a="1"/>
  <c r="AB712" i="75" a="1"/>
  <c r="AB712" i="75" s="1"/>
  <c r="AC711" i="75"/>
  <c r="AC711" i="75" a="1"/>
  <c r="AB711" i="75"/>
  <c r="AB711" i="75" a="1"/>
  <c r="AC710" i="75"/>
  <c r="AC710" i="75" a="1"/>
  <c r="AB710" i="75" a="1"/>
  <c r="AB710" i="75" s="1"/>
  <c r="AC709" i="75" a="1"/>
  <c r="AC709" i="75" s="1"/>
  <c r="AB709" i="75" a="1"/>
  <c r="AB709" i="75" s="1"/>
  <c r="AC708" i="75" a="1"/>
  <c r="AC708" i="75" s="1"/>
  <c r="AB708" i="75" a="1"/>
  <c r="AB708" i="75" s="1"/>
  <c r="AC707" i="75"/>
  <c r="AC707" i="75" a="1"/>
  <c r="AB707" i="75"/>
  <c r="AB707" i="75" a="1"/>
  <c r="AC706" i="75"/>
  <c r="AC706" i="75" a="1"/>
  <c r="AB706" i="75" a="1"/>
  <c r="AB706" i="75" s="1"/>
  <c r="AC705" i="75" a="1"/>
  <c r="AC705" i="75" s="1"/>
  <c r="AB705" i="75"/>
  <c r="AB705" i="75" a="1"/>
  <c r="AC704" i="75" a="1"/>
  <c r="AC704" i="75" s="1"/>
  <c r="AB704" i="75" a="1"/>
  <c r="AB704" i="75" s="1"/>
  <c r="AC703" i="75" a="1"/>
  <c r="AC703" i="75" s="1"/>
  <c r="AB703" i="75" a="1"/>
  <c r="AB703" i="75" s="1"/>
  <c r="AC702" i="75"/>
  <c r="AC702" i="75" a="1"/>
  <c r="AB702" i="75" a="1"/>
  <c r="AB702" i="75" s="1"/>
  <c r="AC701" i="75" a="1"/>
  <c r="AC701" i="75" s="1"/>
  <c r="AB701" i="75" a="1"/>
  <c r="AB701" i="75" s="1"/>
  <c r="AC700" i="75" a="1"/>
  <c r="AC700" i="75" s="1"/>
  <c r="AB700" i="75" a="1"/>
  <c r="AB700" i="75" s="1"/>
  <c r="AC699" i="75"/>
  <c r="AC699" i="75" a="1"/>
  <c r="AB699" i="75"/>
  <c r="AB699" i="75" a="1"/>
  <c r="AC698" i="75" a="1"/>
  <c r="AC698" i="75" s="1"/>
  <c r="AB698" i="75" a="1"/>
  <c r="AB698" i="75" s="1"/>
  <c r="AC697" i="75" a="1"/>
  <c r="AC697" i="75" s="1"/>
  <c r="AB697" i="75" a="1"/>
  <c r="AB697" i="75" s="1"/>
  <c r="AC696" i="75" a="1"/>
  <c r="AC696" i="75" s="1"/>
  <c r="AB696" i="75" a="1"/>
  <c r="AB696" i="75" s="1"/>
  <c r="AC695" i="75"/>
  <c r="AC695" i="75" a="1"/>
  <c r="AB695" i="75"/>
  <c r="AB695" i="75" a="1"/>
  <c r="AC694" i="75"/>
  <c r="AC694" i="75" a="1"/>
  <c r="AB694" i="75" a="1"/>
  <c r="AB694" i="75" s="1"/>
  <c r="AC693" i="75" a="1"/>
  <c r="AC693" i="75" s="1"/>
  <c r="AB693" i="75" a="1"/>
  <c r="AB693" i="75" s="1"/>
  <c r="AC692" i="75" a="1"/>
  <c r="AC692" i="75" s="1"/>
  <c r="AB692" i="75" a="1"/>
  <c r="AB692" i="75" s="1"/>
  <c r="AC691" i="75"/>
  <c r="AC691" i="75" a="1"/>
  <c r="AB691" i="75"/>
  <c r="AB691" i="75" a="1"/>
  <c r="AC690" i="75"/>
  <c r="AC690" i="75" a="1"/>
  <c r="AB690" i="75" a="1"/>
  <c r="AB690" i="75" s="1"/>
  <c r="AC689" i="75"/>
  <c r="AC689" i="75" a="1"/>
  <c r="AB689" i="75" a="1"/>
  <c r="AB689" i="75" s="1"/>
  <c r="AC688" i="75" a="1"/>
  <c r="AC688" i="75" s="1"/>
  <c r="AB688" i="75" a="1"/>
  <c r="AB688" i="75" s="1"/>
  <c r="AC687" i="75" a="1"/>
  <c r="AC687" i="75" s="1"/>
  <c r="AB687" i="75"/>
  <c r="AB687" i="75" a="1"/>
  <c r="AC686" i="75"/>
  <c r="AC686" i="75" a="1"/>
  <c r="AB686" i="75" a="1"/>
  <c r="AB686" i="75" s="1"/>
  <c r="AC685" i="75" a="1"/>
  <c r="AC685" i="75" s="1"/>
  <c r="AB685" i="75" a="1"/>
  <c r="AB685" i="75" s="1"/>
  <c r="AC684" i="75"/>
  <c r="AC684" i="75" a="1"/>
  <c r="AB684" i="75" a="1"/>
  <c r="AB684" i="75" s="1"/>
  <c r="AC683" i="75"/>
  <c r="AC683" i="75" a="1"/>
  <c r="AB683" i="75" a="1"/>
  <c r="AB683" i="75" s="1"/>
  <c r="AC682" i="75"/>
  <c r="AC682" i="75" a="1"/>
  <c r="AB682" i="75" a="1"/>
  <c r="AB682" i="75" s="1"/>
  <c r="AC681" i="75" a="1"/>
  <c r="AC681" i="75" s="1"/>
  <c r="AB681" i="75" a="1"/>
  <c r="AB681" i="75" s="1"/>
  <c r="AC680" i="75" a="1"/>
  <c r="AC680" i="75" s="1"/>
  <c r="AB680" i="75" a="1"/>
  <c r="AB680" i="75" s="1"/>
  <c r="AC679" i="75"/>
  <c r="AC679" i="75" a="1"/>
  <c r="AB679" i="75"/>
  <c r="AB679" i="75" a="1"/>
  <c r="AC678" i="75"/>
  <c r="AC678" i="75" a="1"/>
  <c r="AB678" i="75" a="1"/>
  <c r="AB678" i="75" s="1"/>
  <c r="AC677" i="75" a="1"/>
  <c r="AC677" i="75" s="1"/>
  <c r="AB677" i="75" a="1"/>
  <c r="AB677" i="75" s="1"/>
  <c r="AC676" i="75" a="1"/>
  <c r="AC676" i="75" s="1"/>
  <c r="AB676" i="75" a="1"/>
  <c r="AB676" i="75" s="1"/>
  <c r="AC675" i="75"/>
  <c r="AC675" i="75" a="1"/>
  <c r="AB675" i="75"/>
  <c r="AB675" i="75" a="1"/>
  <c r="AC674" i="75"/>
  <c r="AC674" i="75" a="1"/>
  <c r="AB674" i="75" a="1"/>
  <c r="AB674" i="75" s="1"/>
  <c r="AC673" i="75" a="1"/>
  <c r="AC673" i="75" s="1"/>
  <c r="AB673" i="75" a="1"/>
  <c r="AB673" i="75" s="1"/>
  <c r="AC672" i="75" a="1"/>
  <c r="AC672" i="75" s="1"/>
  <c r="AB672" i="75" a="1"/>
  <c r="AB672" i="75" s="1"/>
  <c r="AC671" i="75"/>
  <c r="AC671" i="75" a="1"/>
  <c r="AB671" i="75"/>
  <c r="AB671" i="75" a="1"/>
  <c r="AC670" i="75" a="1"/>
  <c r="AC670" i="75" s="1"/>
  <c r="AB670" i="75" a="1"/>
  <c r="AB670" i="75" s="1"/>
  <c r="AC669" i="75" a="1"/>
  <c r="AC669" i="75" s="1"/>
  <c r="AB669" i="75"/>
  <c r="AB669" i="75" a="1"/>
  <c r="AC668" i="75"/>
  <c r="AC668" i="75" a="1"/>
  <c r="AB668" i="75" a="1"/>
  <c r="AB668" i="75" s="1"/>
  <c r="AC667" i="75"/>
  <c r="AC667" i="75" a="1"/>
  <c r="AB667" i="75"/>
  <c r="AB667" i="75" a="1"/>
  <c r="AC666" i="75" a="1"/>
  <c r="AC666" i="75" s="1"/>
  <c r="AB666" i="75" a="1"/>
  <c r="AB666" i="75" s="1"/>
  <c r="AC665" i="75" a="1"/>
  <c r="AC665" i="75" s="1"/>
  <c r="AB665" i="75" a="1"/>
  <c r="AB665" i="75" s="1"/>
  <c r="AC664" i="75"/>
  <c r="AC664" i="75" a="1"/>
  <c r="AB664" i="75" a="1"/>
  <c r="AB664" i="75" s="1"/>
  <c r="AC663" i="75"/>
  <c r="AC663" i="75" a="1"/>
  <c r="AB663" i="75"/>
  <c r="AB663" i="75" a="1"/>
  <c r="AC662" i="75"/>
  <c r="AC662" i="75" a="1"/>
  <c r="AB662" i="75" a="1"/>
  <c r="AB662" i="75" s="1"/>
  <c r="AC661" i="75" a="1"/>
  <c r="AC661" i="75" s="1"/>
  <c r="AB661" i="75" a="1"/>
  <c r="AB661" i="75" s="1"/>
  <c r="AC660" i="75" a="1"/>
  <c r="AC660" i="75" s="1"/>
  <c r="AB660" i="75" a="1"/>
  <c r="AB660" i="75" s="1"/>
  <c r="AC659" i="75"/>
  <c r="AC659" i="75" a="1"/>
  <c r="AB659" i="75"/>
  <c r="AB659" i="75" a="1"/>
  <c r="AC658" i="75" a="1"/>
  <c r="AC658" i="75" s="1"/>
  <c r="AB658" i="75" a="1"/>
  <c r="AB658" i="75" s="1"/>
  <c r="AC657" i="75"/>
  <c r="AC657" i="75" a="1"/>
  <c r="AB657" i="75" a="1"/>
  <c r="AB657" i="75" s="1"/>
  <c r="AC656" i="75" a="1"/>
  <c r="AC656" i="75" s="1"/>
  <c r="AB656" i="75" a="1"/>
  <c r="AB656" i="75" s="1"/>
  <c r="AC655" i="75"/>
  <c r="AC655" i="75" a="1"/>
  <c r="AB655" i="75"/>
  <c r="AB655" i="75" a="1"/>
  <c r="AC654" i="75"/>
  <c r="AC654" i="75" a="1"/>
  <c r="AB654" i="75" a="1"/>
  <c r="AB654" i="75" s="1"/>
  <c r="AC653" i="75" a="1"/>
  <c r="AC653" i="75" s="1"/>
  <c r="AB653" i="75"/>
  <c r="AB653" i="75" a="1"/>
  <c r="AC652" i="75" a="1"/>
  <c r="AC652" i="75" s="1"/>
  <c r="AB652" i="75" a="1"/>
  <c r="AB652" i="75" s="1"/>
  <c r="AC651" i="75" a="1"/>
  <c r="AC651" i="75" s="1"/>
  <c r="AB651" i="75"/>
  <c r="AB651" i="75" a="1"/>
  <c r="AC650" i="75"/>
  <c r="AC650" i="75" a="1"/>
  <c r="AB650" i="75" a="1"/>
  <c r="AB650" i="75" s="1"/>
  <c r="AC649" i="75" a="1"/>
  <c r="AC649" i="75" s="1"/>
  <c r="AB649" i="75" a="1"/>
  <c r="AB649" i="75" s="1"/>
  <c r="AC648" i="75"/>
  <c r="AC648" i="75" a="1"/>
  <c r="AB648" i="75" a="1"/>
  <c r="AB648" i="75" s="1"/>
  <c r="AC647" i="75"/>
  <c r="AC647" i="75" a="1"/>
  <c r="AB647" i="75" a="1"/>
  <c r="AB647" i="75" s="1"/>
  <c r="AC646" i="75"/>
  <c r="AC646" i="75" a="1"/>
  <c r="AB646" i="75" a="1"/>
  <c r="AB646" i="75" s="1"/>
  <c r="AC645" i="75" a="1"/>
  <c r="AC645" i="75" s="1"/>
  <c r="AB645" i="75" a="1"/>
  <c r="AB645" i="75" s="1"/>
  <c r="AC644" i="75" a="1"/>
  <c r="AC644" i="75" s="1"/>
  <c r="AB644" i="75" a="1"/>
  <c r="AB644" i="75" s="1"/>
  <c r="AC643" i="75"/>
  <c r="AC643" i="75" a="1"/>
  <c r="AB643" i="75"/>
  <c r="AB643" i="75" a="1"/>
  <c r="AC642" i="75" a="1"/>
  <c r="AC642" i="75" s="1"/>
  <c r="AB642" i="75" a="1"/>
  <c r="AB642" i="75" s="1"/>
  <c r="AC641" i="75"/>
  <c r="AC641" i="75" a="1"/>
  <c r="AB641" i="75" a="1"/>
  <c r="AB641" i="75" s="1"/>
  <c r="AC640" i="75" a="1"/>
  <c r="AC640" i="75" s="1"/>
  <c r="AB640" i="75" a="1"/>
  <c r="AB640" i="75" s="1"/>
  <c r="AC639" i="75"/>
  <c r="AC639" i="75" a="1"/>
  <c r="AB639" i="75"/>
  <c r="AB639" i="75" a="1"/>
  <c r="AC638" i="75"/>
  <c r="AC638" i="75" a="1"/>
  <c r="AB638" i="75" a="1"/>
  <c r="AB638" i="75" s="1"/>
  <c r="AC637" i="75" a="1"/>
  <c r="AC637" i="75" s="1"/>
  <c r="AB637" i="75"/>
  <c r="AB637" i="75" a="1"/>
  <c r="AC636" i="75" a="1"/>
  <c r="AC636" i="75" s="1"/>
  <c r="AB636" i="75" a="1"/>
  <c r="AB636" i="75" s="1"/>
  <c r="AC635" i="75" a="1"/>
  <c r="AC635" i="75" s="1"/>
  <c r="AB635" i="75"/>
  <c r="AB635" i="75" a="1"/>
  <c r="AC634" i="75"/>
  <c r="AC634" i="75" a="1"/>
  <c r="AB634" i="75" a="1"/>
  <c r="AB634" i="75" s="1"/>
  <c r="AC633" i="75" a="1"/>
  <c r="AC633" i="75" s="1"/>
  <c r="AB633" i="75" a="1"/>
  <c r="AB633" i="75" s="1"/>
  <c r="AC632" i="75"/>
  <c r="AC632" i="75" a="1"/>
  <c r="AB632" i="75" a="1"/>
  <c r="AB632" i="75" s="1"/>
  <c r="AC631" i="75"/>
  <c r="AC631" i="75" a="1"/>
  <c r="AB631" i="75" a="1"/>
  <c r="AB631" i="75" s="1"/>
  <c r="AC630" i="75"/>
  <c r="AC630" i="75" a="1"/>
  <c r="AB630" i="75" a="1"/>
  <c r="AB630" i="75" s="1"/>
  <c r="AC629" i="75" a="1"/>
  <c r="AC629" i="75" s="1"/>
  <c r="AB629" i="75" a="1"/>
  <c r="AB629" i="75" s="1"/>
  <c r="AC628" i="75" a="1"/>
  <c r="AC628" i="75" s="1"/>
  <c r="AB628" i="75" a="1"/>
  <c r="AB628" i="75" s="1"/>
  <c r="AC627" i="75"/>
  <c r="AC627" i="75" a="1"/>
  <c r="AB627" i="75"/>
  <c r="AB627" i="75" a="1"/>
  <c r="AC626" i="75" a="1"/>
  <c r="AC626" i="75" s="1"/>
  <c r="AB626" i="75" a="1"/>
  <c r="AB626" i="75" s="1"/>
  <c r="AC625" i="75"/>
  <c r="AC625" i="75" a="1"/>
  <c r="AB625" i="75" a="1"/>
  <c r="AB625" i="75" s="1"/>
  <c r="AC624" i="75" a="1"/>
  <c r="AC624" i="75" s="1"/>
  <c r="AB624" i="75" a="1"/>
  <c r="AB624" i="75" s="1"/>
  <c r="AC623" i="75"/>
  <c r="AC623" i="75" a="1"/>
  <c r="AB623" i="75"/>
  <c r="AB623" i="75" a="1"/>
  <c r="AC622" i="75"/>
  <c r="AC622" i="75" a="1"/>
  <c r="AB622" i="75" a="1"/>
  <c r="AB622" i="75" s="1"/>
  <c r="AC621" i="75" a="1"/>
  <c r="AC621" i="75" s="1"/>
  <c r="AB621" i="75"/>
  <c r="AB621" i="75" a="1"/>
  <c r="AC620" i="75" a="1"/>
  <c r="AC620" i="75" s="1"/>
  <c r="AB620" i="75" a="1"/>
  <c r="AB620" i="75" s="1"/>
  <c r="AC619" i="75" a="1"/>
  <c r="AC619" i="75" s="1"/>
  <c r="AB619" i="75"/>
  <c r="AB619" i="75" a="1"/>
  <c r="AC618" i="75"/>
  <c r="AC618" i="75" a="1"/>
  <c r="AB618" i="75" a="1"/>
  <c r="AB618" i="75" s="1"/>
  <c r="AC617" i="75" a="1"/>
  <c r="AC617" i="75" s="1"/>
  <c r="AB617" i="75" a="1"/>
  <c r="AB617" i="75" s="1"/>
  <c r="AC616" i="75"/>
  <c r="AC616" i="75" a="1"/>
  <c r="AB616" i="75" a="1"/>
  <c r="AB616" i="75" s="1"/>
  <c r="AC615" i="75"/>
  <c r="AC615" i="75" a="1"/>
  <c r="AB615" i="75" a="1"/>
  <c r="AB615" i="75" s="1"/>
  <c r="AC614" i="75"/>
  <c r="AC614" i="75" a="1"/>
  <c r="AB614" i="75" a="1"/>
  <c r="AB614" i="75" s="1"/>
  <c r="AC613" i="75" a="1"/>
  <c r="AC613" i="75" s="1"/>
  <c r="AB613" i="75" a="1"/>
  <c r="AB613" i="75" s="1"/>
  <c r="AC612" i="75" a="1"/>
  <c r="AC612" i="75" s="1"/>
  <c r="AB612" i="75" a="1"/>
  <c r="AB612" i="75" s="1"/>
  <c r="AC611" i="75"/>
  <c r="AC611" i="75" a="1"/>
  <c r="AB611" i="75"/>
  <c r="AB611" i="75" a="1"/>
  <c r="AC610" i="75" a="1"/>
  <c r="AC610" i="75" s="1"/>
  <c r="AB610" i="75" a="1"/>
  <c r="AB610" i="75" s="1"/>
  <c r="AC609" i="75"/>
  <c r="AC609" i="75" a="1"/>
  <c r="AB609" i="75" a="1"/>
  <c r="AB609" i="75" s="1"/>
  <c r="AC608" i="75" a="1"/>
  <c r="AC608" i="75" s="1"/>
  <c r="AB608" i="75" a="1"/>
  <c r="AB608" i="75" s="1"/>
  <c r="AC607" i="75"/>
  <c r="AC607" i="75" a="1"/>
  <c r="AB607" i="75"/>
  <c r="AB607" i="75" a="1"/>
  <c r="AC606" i="75"/>
  <c r="AC606" i="75" a="1"/>
  <c r="AB606" i="75" a="1"/>
  <c r="AB606" i="75" s="1"/>
  <c r="AC605" i="75" a="1"/>
  <c r="AC605" i="75" s="1"/>
  <c r="AB605" i="75"/>
  <c r="AB605" i="75" a="1"/>
  <c r="AC604" i="75" a="1"/>
  <c r="AC604" i="75" s="1"/>
  <c r="AB604" i="75" a="1"/>
  <c r="AB604" i="75" s="1"/>
  <c r="AC603" i="75" a="1"/>
  <c r="AC603" i="75" s="1"/>
  <c r="AB603" i="75"/>
  <c r="AB603" i="75" a="1"/>
  <c r="AC602" i="75"/>
  <c r="AC602" i="75" a="1"/>
  <c r="AB602" i="75" a="1"/>
  <c r="AB602" i="75" s="1"/>
  <c r="AC601" i="75" a="1"/>
  <c r="AC601" i="75" s="1"/>
  <c r="AB601" i="75" a="1"/>
  <c r="AB601" i="75" s="1"/>
  <c r="AC600" i="75"/>
  <c r="AC600" i="75" a="1"/>
  <c r="AB600" i="75" a="1"/>
  <c r="AB600" i="75" s="1"/>
  <c r="AC599" i="75"/>
  <c r="AC599" i="75" a="1"/>
  <c r="AB599" i="75" a="1"/>
  <c r="AB599" i="75" s="1"/>
  <c r="AC598" i="75"/>
  <c r="AC598" i="75" a="1"/>
  <c r="AB598" i="75" a="1"/>
  <c r="AB598" i="75" s="1"/>
  <c r="AC597" i="75" a="1"/>
  <c r="AC597" i="75" s="1"/>
  <c r="AB597" i="75" a="1"/>
  <c r="AB597" i="75" s="1"/>
  <c r="AC596" i="75" a="1"/>
  <c r="AC596" i="75" s="1"/>
  <c r="AB596" i="75" a="1"/>
  <c r="AB596" i="75" s="1"/>
  <c r="AC595" i="75"/>
  <c r="AC595" i="75" a="1"/>
  <c r="AB595" i="75"/>
  <c r="AB595" i="75" a="1"/>
  <c r="AC594" i="75" a="1"/>
  <c r="AC594" i="75" s="1"/>
  <c r="AB594" i="75" a="1"/>
  <c r="AB594" i="75" s="1"/>
  <c r="AC593" i="75"/>
  <c r="AC593" i="75" a="1"/>
  <c r="AB593" i="75" a="1"/>
  <c r="AB593" i="75" s="1"/>
  <c r="AC592" i="75" a="1"/>
  <c r="AC592" i="75" s="1"/>
  <c r="AB592" i="75" a="1"/>
  <c r="AB592" i="75" s="1"/>
  <c r="AC591" i="75"/>
  <c r="AC591" i="75" a="1"/>
  <c r="AB591" i="75"/>
  <c r="AB591" i="75" a="1"/>
  <c r="AC590" i="75"/>
  <c r="AC590" i="75" a="1"/>
  <c r="AB590" i="75" a="1"/>
  <c r="AB590" i="75" s="1"/>
  <c r="AC589" i="75" a="1"/>
  <c r="AC589" i="75" s="1"/>
  <c r="AB589" i="75"/>
  <c r="AB589" i="75" a="1"/>
  <c r="AC588" i="75" a="1"/>
  <c r="AC588" i="75" s="1"/>
  <c r="AB588" i="75" a="1"/>
  <c r="AB588" i="75" s="1"/>
  <c r="AC587" i="75" a="1"/>
  <c r="AC587" i="75" s="1"/>
  <c r="AB587" i="75"/>
  <c r="AB587" i="75" a="1"/>
  <c r="AC586" i="75" a="1"/>
  <c r="AC586" i="75" s="1"/>
  <c r="AB586" i="75" a="1"/>
  <c r="AB586" i="75" s="1"/>
  <c r="AC585" i="75" a="1"/>
  <c r="AC585" i="75" s="1"/>
  <c r="AB585" i="75"/>
  <c r="AB585" i="75" a="1"/>
  <c r="AC584" i="75" a="1"/>
  <c r="AC584" i="75" s="1"/>
  <c r="AB584" i="75" a="1"/>
  <c r="AB584" i="75" s="1"/>
  <c r="AC583" i="75" a="1"/>
  <c r="AC583" i="75" s="1"/>
  <c r="AB583" i="75"/>
  <c r="AB583" i="75" a="1"/>
  <c r="AC582" i="75" a="1"/>
  <c r="AC582" i="75" s="1"/>
  <c r="AB582" i="75" a="1"/>
  <c r="AB582" i="75" s="1"/>
  <c r="AC581" i="75" a="1"/>
  <c r="AC581" i="75" s="1"/>
  <c r="AB581" i="75"/>
  <c r="AB581" i="75" a="1"/>
  <c r="AC580" i="75" a="1"/>
  <c r="AC580" i="75" s="1"/>
  <c r="AB580" i="75" a="1"/>
  <c r="AB580" i="75" s="1"/>
  <c r="AC579" i="75" a="1"/>
  <c r="AC579" i="75" s="1"/>
  <c r="AB579" i="75" a="1"/>
  <c r="AB579" i="75" s="1"/>
  <c r="AC578" i="75" a="1"/>
  <c r="AC578" i="75" s="1"/>
  <c r="AB578" i="75" a="1"/>
  <c r="AB578" i="75" s="1"/>
  <c r="AC577" i="75" a="1"/>
  <c r="AC577" i="75" s="1"/>
  <c r="AB577" i="75" a="1"/>
  <c r="AB577" i="75" s="1"/>
  <c r="AC576" i="75" a="1"/>
  <c r="AC576" i="75" s="1"/>
  <c r="AB576" i="75" a="1"/>
  <c r="AB576" i="75" s="1"/>
  <c r="AC575" i="75" a="1"/>
  <c r="AC575" i="75" s="1"/>
  <c r="AB575" i="75" a="1"/>
  <c r="AB575" i="75" s="1"/>
  <c r="AC574" i="75" a="1"/>
  <c r="AC574" i="75" s="1"/>
  <c r="AB574" i="75" a="1"/>
  <c r="AB574" i="75" s="1"/>
  <c r="AC573" i="75" a="1"/>
  <c r="AC573" i="75" s="1"/>
  <c r="AB573" i="75" a="1"/>
  <c r="AB573" i="75" s="1"/>
  <c r="AC572" i="75" a="1"/>
  <c r="AC572" i="75" s="1"/>
  <c r="AB572" i="75" a="1"/>
  <c r="AB572" i="75" s="1"/>
  <c r="AC571" i="75" a="1"/>
  <c r="AC571" i="75" s="1"/>
  <c r="AB571" i="75" a="1"/>
  <c r="AB571" i="75" s="1"/>
  <c r="AC570" i="75" a="1"/>
  <c r="AC570" i="75" s="1"/>
  <c r="AB570" i="75" a="1"/>
  <c r="AB570" i="75" s="1"/>
  <c r="AC569" i="75" a="1"/>
  <c r="AC569" i="75" s="1"/>
  <c r="AB569" i="75" a="1"/>
  <c r="AB569" i="75" s="1"/>
  <c r="AC568" i="75" a="1"/>
  <c r="AC568" i="75" s="1"/>
  <c r="AB568" i="75" a="1"/>
  <c r="AB568" i="75" s="1"/>
  <c r="AC567" i="75" a="1"/>
  <c r="AC567" i="75" s="1"/>
  <c r="AB567" i="75" a="1"/>
  <c r="AB567" i="75" s="1"/>
  <c r="AC566" i="75" a="1"/>
  <c r="AC566" i="75" s="1"/>
  <c r="AB566" i="75" a="1"/>
  <c r="AB566" i="75" s="1"/>
  <c r="AC565" i="75" a="1"/>
  <c r="AC565" i="75" s="1"/>
  <c r="AB565" i="75" a="1"/>
  <c r="AB565" i="75" s="1"/>
  <c r="AC564" i="75" a="1"/>
  <c r="AC564" i="75" s="1"/>
  <c r="AB564" i="75" a="1"/>
  <c r="AB564" i="75" s="1"/>
  <c r="AC563" i="75" a="1"/>
  <c r="AC563" i="75" s="1"/>
  <c r="AB563" i="75" a="1"/>
  <c r="AB563" i="75" s="1"/>
  <c r="AC562" i="75" a="1"/>
  <c r="AC562" i="75" s="1"/>
  <c r="AB562" i="75" a="1"/>
  <c r="AB562" i="75" s="1"/>
  <c r="AC561" i="75" a="1"/>
  <c r="AC561" i="75" s="1"/>
  <c r="AB561" i="75" a="1"/>
  <c r="AB561" i="75" s="1"/>
  <c r="AC560" i="75" a="1"/>
  <c r="AC560" i="75" s="1"/>
  <c r="AB560" i="75" a="1"/>
  <c r="AB560" i="75" s="1"/>
  <c r="AC559" i="75" a="1"/>
  <c r="AC559" i="75" s="1"/>
  <c r="AB559" i="75" a="1"/>
  <c r="AB559" i="75" s="1"/>
  <c r="AC558" i="75" a="1"/>
  <c r="AC558" i="75" s="1"/>
  <c r="AB558" i="75" a="1"/>
  <c r="AB558" i="75" s="1"/>
  <c r="AC557" i="75" a="1"/>
  <c r="AC557" i="75" s="1"/>
  <c r="AB557" i="75" a="1"/>
  <c r="AB557" i="75" s="1"/>
  <c r="AC556" i="75" a="1"/>
  <c r="AC556" i="75" s="1"/>
  <c r="AB556" i="75" a="1"/>
  <c r="AB556" i="75" s="1"/>
  <c r="AC555" i="75" a="1"/>
  <c r="AC555" i="75" s="1"/>
  <c r="AB555" i="75" a="1"/>
  <c r="AB555" i="75" s="1"/>
  <c r="AC554" i="75" a="1"/>
  <c r="AC554" i="75" s="1"/>
  <c r="AB554" i="75" a="1"/>
  <c r="AB554" i="75" s="1"/>
  <c r="AC553" i="75"/>
  <c r="AC553" i="75" a="1"/>
  <c r="AB553" i="75" a="1"/>
  <c r="AB553" i="75" s="1"/>
  <c r="AC552" i="75" a="1"/>
  <c r="AC552" i="75" s="1"/>
  <c r="AB552" i="75" a="1"/>
  <c r="AB552" i="75" s="1"/>
  <c r="AC551" i="75" a="1"/>
  <c r="AC551" i="75" s="1"/>
  <c r="AB551" i="75" a="1"/>
  <c r="AB551" i="75" s="1"/>
  <c r="AC550" i="75" a="1"/>
  <c r="AC550" i="75" s="1"/>
  <c r="AB550" i="75" a="1"/>
  <c r="AB550" i="75" s="1"/>
  <c r="AC549" i="75"/>
  <c r="AC549" i="75" a="1"/>
  <c r="AB549" i="75" a="1"/>
  <c r="AB549" i="75" s="1"/>
  <c r="AC548" i="75" a="1"/>
  <c r="AC548" i="75" s="1"/>
  <c r="AB548" i="75" a="1"/>
  <c r="AB548" i="75" s="1"/>
  <c r="AC547" i="75" a="1"/>
  <c r="AC547" i="75" s="1"/>
  <c r="AB547" i="75" a="1"/>
  <c r="AB547" i="75" s="1"/>
  <c r="AC546" i="75" a="1"/>
  <c r="AC546" i="75" s="1"/>
  <c r="AB546" i="75" a="1"/>
  <c r="AB546" i="75" s="1"/>
  <c r="AC545" i="75"/>
  <c r="AC545" i="75" a="1"/>
  <c r="AB545" i="75" a="1"/>
  <c r="AB545" i="75" s="1"/>
  <c r="AC544" i="75" a="1"/>
  <c r="AC544" i="75" s="1"/>
  <c r="AB544" i="75" a="1"/>
  <c r="AB544" i="75" s="1"/>
  <c r="AC543" i="75"/>
  <c r="AC543" i="75" a="1"/>
  <c r="AB543" i="75" a="1"/>
  <c r="AB543" i="75" s="1"/>
  <c r="AC542" i="75" a="1"/>
  <c r="AC542" i="75" s="1"/>
  <c r="AB542" i="75" a="1"/>
  <c r="AB542" i="75" s="1"/>
  <c r="AC541" i="75"/>
  <c r="AC541" i="75" a="1"/>
  <c r="AB541" i="75" a="1"/>
  <c r="AB541" i="75" s="1"/>
  <c r="AC540" i="75" a="1"/>
  <c r="AC540" i="75" s="1"/>
  <c r="AB540" i="75" a="1"/>
  <c r="AB540" i="75" s="1"/>
  <c r="AC539" i="75" a="1"/>
  <c r="AC539" i="75" s="1"/>
  <c r="AB539" i="75" a="1"/>
  <c r="AB539" i="75" s="1"/>
  <c r="AC538" i="75" a="1"/>
  <c r="AC538" i="75" s="1"/>
  <c r="AB538" i="75" a="1"/>
  <c r="AB538" i="75" s="1"/>
  <c r="AC537" i="75"/>
  <c r="AC537" i="75" a="1"/>
  <c r="AB537" i="75" a="1"/>
  <c r="AB537" i="75" s="1"/>
  <c r="AC536" i="75" a="1"/>
  <c r="AC536" i="75" s="1"/>
  <c r="AB536" i="75" a="1"/>
  <c r="AB536" i="75" s="1"/>
  <c r="AC535" i="75" a="1"/>
  <c r="AC535" i="75" s="1"/>
  <c r="AB535" i="75" a="1"/>
  <c r="AB535" i="75" s="1"/>
  <c r="AC534" i="75" a="1"/>
  <c r="AC534" i="75" s="1"/>
  <c r="AB534" i="75" a="1"/>
  <c r="AB534" i="75" s="1"/>
  <c r="AC533" i="75"/>
  <c r="AC533" i="75" a="1"/>
  <c r="AB533" i="75" a="1"/>
  <c r="AB533" i="75" s="1"/>
  <c r="AC532" i="75" a="1"/>
  <c r="AC532" i="75" s="1"/>
  <c r="AB532" i="75" a="1"/>
  <c r="AB532" i="75" s="1"/>
  <c r="AC531" i="75" a="1"/>
  <c r="AC531" i="75" s="1"/>
  <c r="AB531" i="75" a="1"/>
  <c r="AB531" i="75" s="1"/>
  <c r="AC530" i="75" a="1"/>
  <c r="AC530" i="75" s="1"/>
  <c r="AB530" i="75" a="1"/>
  <c r="AB530" i="75" s="1"/>
  <c r="AC529" i="75"/>
  <c r="AC529" i="75" a="1"/>
  <c r="AB529" i="75" a="1"/>
  <c r="AB529" i="75" s="1"/>
  <c r="AC528" i="75" a="1"/>
  <c r="AC528" i="75" s="1"/>
  <c r="AB528" i="75" a="1"/>
  <c r="AB528" i="75" s="1"/>
  <c r="AC527" i="75"/>
  <c r="AC527" i="75" a="1"/>
  <c r="AB527" i="75" a="1"/>
  <c r="AB527" i="75" s="1"/>
  <c r="AC526" i="75" a="1"/>
  <c r="AC526" i="75" s="1"/>
  <c r="AB526" i="75" a="1"/>
  <c r="AB526" i="75" s="1"/>
  <c r="AC525" i="75"/>
  <c r="AC525" i="75" a="1"/>
  <c r="AB525" i="75" a="1"/>
  <c r="AB525" i="75" s="1"/>
  <c r="AC524" i="75" a="1"/>
  <c r="AC524" i="75" s="1"/>
  <c r="AB524" i="75" a="1"/>
  <c r="AB524" i="75" s="1"/>
  <c r="AC523" i="75" a="1"/>
  <c r="AC523" i="75" s="1"/>
  <c r="AB523" i="75" a="1"/>
  <c r="AB523" i="75" s="1"/>
  <c r="AC522" i="75" a="1"/>
  <c r="AC522" i="75" s="1"/>
  <c r="AB522" i="75" a="1"/>
  <c r="AB522" i="75" s="1"/>
  <c r="AC521" i="75"/>
  <c r="AC521" i="75" a="1"/>
  <c r="AB521" i="75" a="1"/>
  <c r="AB521" i="75" s="1"/>
  <c r="AC520" i="75" a="1"/>
  <c r="AC520" i="75" s="1"/>
  <c r="AB520" i="75" a="1"/>
  <c r="AB520" i="75" s="1"/>
  <c r="AC519" i="75" a="1"/>
  <c r="AC519" i="75" s="1"/>
  <c r="AB519" i="75" a="1"/>
  <c r="AB519" i="75" s="1"/>
  <c r="AC518" i="75" a="1"/>
  <c r="AC518" i="75" s="1"/>
  <c r="AB518" i="75" a="1"/>
  <c r="AB518" i="75" s="1"/>
  <c r="AC517" i="75"/>
  <c r="AC517" i="75" a="1"/>
  <c r="AB517" i="75" a="1"/>
  <c r="AB517" i="75" s="1"/>
  <c r="AC516" i="75" a="1"/>
  <c r="AC516" i="75" s="1"/>
  <c r="AB516" i="75" a="1"/>
  <c r="AB516" i="75" s="1"/>
  <c r="AC515" i="75" a="1"/>
  <c r="AC515" i="75" s="1"/>
  <c r="AB515" i="75" a="1"/>
  <c r="AB515" i="75" s="1"/>
  <c r="AC514" i="75" a="1"/>
  <c r="AC514" i="75" s="1"/>
  <c r="AB514" i="75" a="1"/>
  <c r="AB514" i="75" s="1"/>
  <c r="AC513" i="75"/>
  <c r="AC513" i="75" a="1"/>
  <c r="AB513" i="75" a="1"/>
  <c r="AB513" i="75" s="1"/>
  <c r="AC512" i="75" a="1"/>
  <c r="AC512" i="75" s="1"/>
  <c r="AB512" i="75" a="1"/>
  <c r="AB512" i="75" s="1"/>
  <c r="AC511" i="75"/>
  <c r="AC511" i="75" a="1"/>
  <c r="AB511" i="75" a="1"/>
  <c r="AB511" i="75" s="1"/>
  <c r="AC510" i="75" a="1"/>
  <c r="AC510" i="75" s="1"/>
  <c r="AB510" i="75" a="1"/>
  <c r="AB510" i="75" s="1"/>
  <c r="AC509" i="75"/>
  <c r="AC509" i="75" a="1"/>
  <c r="AB509" i="75" a="1"/>
  <c r="AB509" i="75" s="1"/>
  <c r="AC508" i="75" a="1"/>
  <c r="AC508" i="75" s="1"/>
  <c r="AB508" i="75" a="1"/>
  <c r="AB508" i="75" s="1"/>
  <c r="AC507" i="75" a="1"/>
  <c r="AC507" i="75" s="1"/>
  <c r="AB507" i="75" a="1"/>
  <c r="AB507" i="75" s="1"/>
  <c r="AC506" i="75" a="1"/>
  <c r="AC506" i="75" s="1"/>
  <c r="AB506" i="75" a="1"/>
  <c r="AB506" i="75" s="1"/>
  <c r="AC505" i="75"/>
  <c r="AC505" i="75" a="1"/>
  <c r="AB505" i="75" a="1"/>
  <c r="AB505" i="75" s="1"/>
  <c r="AC504" i="75" a="1"/>
  <c r="AC504" i="75" s="1"/>
  <c r="AB504" i="75" a="1"/>
  <c r="AB504" i="75" s="1"/>
  <c r="AC503" i="75" a="1"/>
  <c r="AC503" i="75" s="1"/>
  <c r="AB503" i="75" a="1"/>
  <c r="AB503" i="75" s="1"/>
  <c r="AC502" i="75" a="1"/>
  <c r="AC502" i="75" s="1"/>
  <c r="AB502" i="75" a="1"/>
  <c r="AB502" i="75" s="1"/>
  <c r="AC501" i="75"/>
  <c r="AC501" i="75" a="1"/>
  <c r="AB501" i="75" a="1"/>
  <c r="AB501" i="75" s="1"/>
  <c r="AC500" i="75" a="1"/>
  <c r="AC500" i="75" s="1"/>
  <c r="AB500" i="75" a="1"/>
  <c r="AB500" i="75" s="1"/>
  <c r="AC499" i="75" a="1"/>
  <c r="AC499" i="75" s="1"/>
  <c r="AB499" i="75" a="1"/>
  <c r="AB499" i="75" s="1"/>
  <c r="AC498" i="75" a="1"/>
  <c r="AC498" i="75" s="1"/>
  <c r="AB498" i="75" a="1"/>
  <c r="AB498" i="75" s="1"/>
  <c r="AC497" i="75"/>
  <c r="AC497" i="75" a="1"/>
  <c r="AB497" i="75" a="1"/>
  <c r="AB497" i="75" s="1"/>
  <c r="AC496" i="75" a="1"/>
  <c r="AC496" i="75" s="1"/>
  <c r="AB496" i="75" a="1"/>
  <c r="AB496" i="75" s="1"/>
  <c r="AC495" i="75"/>
  <c r="AC495" i="75" a="1"/>
  <c r="AB495" i="75" a="1"/>
  <c r="AB495" i="75" s="1"/>
  <c r="AC494" i="75" a="1"/>
  <c r="AC494" i="75" s="1"/>
  <c r="AB494" i="75" a="1"/>
  <c r="AB494" i="75" s="1"/>
  <c r="AC493" i="75"/>
  <c r="AC493" i="75" a="1"/>
  <c r="AB493" i="75" a="1"/>
  <c r="AB493" i="75" s="1"/>
  <c r="AC492" i="75" a="1"/>
  <c r="AC492" i="75" s="1"/>
  <c r="AB492" i="75" a="1"/>
  <c r="AB492" i="75" s="1"/>
  <c r="AC491" i="75" a="1"/>
  <c r="AC491" i="75" s="1"/>
  <c r="AB491" i="75" a="1"/>
  <c r="AB491" i="75" s="1"/>
  <c r="AC490" i="75" a="1"/>
  <c r="AC490" i="75" s="1"/>
  <c r="AB490" i="75" a="1"/>
  <c r="AB490" i="75" s="1"/>
  <c r="AC489" i="75"/>
  <c r="AC489" i="75" a="1"/>
  <c r="AB489" i="75"/>
  <c r="AB489" i="75" a="1"/>
  <c r="AC488" i="75" a="1"/>
  <c r="AC488" i="75" s="1"/>
  <c r="AB488" i="75" a="1"/>
  <c r="AB488" i="75" s="1"/>
  <c r="AC487" i="75"/>
  <c r="AC487" i="75" a="1"/>
  <c r="AB487" i="75"/>
  <c r="AB487" i="75" a="1"/>
  <c r="AC486" i="75" a="1"/>
  <c r="AC486" i="75" s="1"/>
  <c r="AB486" i="75" a="1"/>
  <c r="AB486" i="75" s="1"/>
  <c r="AC485" i="75" a="1"/>
  <c r="AC485" i="75" s="1"/>
  <c r="AB485" i="75"/>
  <c r="AB485" i="75" a="1"/>
  <c r="AC484" i="75" a="1"/>
  <c r="AC484" i="75" s="1"/>
  <c r="AB484" i="75" a="1"/>
  <c r="AB484" i="75" s="1"/>
  <c r="AC483" i="75"/>
  <c r="AC483" i="75" a="1"/>
  <c r="AB483" i="75" a="1"/>
  <c r="AB483" i="75" s="1"/>
  <c r="AC482" i="75" a="1"/>
  <c r="AC482" i="75" s="1"/>
  <c r="AB482" i="75" a="1"/>
  <c r="AB482" i="75" s="1"/>
  <c r="AC481" i="75"/>
  <c r="AC481" i="75" a="1"/>
  <c r="AB481" i="75"/>
  <c r="AB481" i="75" a="1"/>
  <c r="AC480" i="75" a="1"/>
  <c r="AC480" i="75" s="1"/>
  <c r="AB480" i="75" a="1"/>
  <c r="AB480" i="75" s="1"/>
  <c r="AC479" i="75" a="1"/>
  <c r="AC479" i="75" s="1"/>
  <c r="AB479" i="75"/>
  <c r="AB479" i="75" a="1"/>
  <c r="AC478" i="75" a="1"/>
  <c r="AC478" i="75" s="1"/>
  <c r="AB478" i="75" a="1"/>
  <c r="AB478" i="75" s="1"/>
  <c r="AC477" i="75" a="1"/>
  <c r="AC477" i="75" s="1"/>
  <c r="AB477" i="75" a="1"/>
  <c r="AB477" i="75" s="1"/>
  <c r="AC476" i="75" a="1"/>
  <c r="AC476" i="75" s="1"/>
  <c r="AB476" i="75" a="1"/>
  <c r="AB476" i="75" s="1"/>
  <c r="AC475" i="75" a="1"/>
  <c r="AC475" i="75" s="1"/>
  <c r="AB475" i="75" a="1"/>
  <c r="AB475" i="75" s="1"/>
  <c r="AC474" i="75" a="1"/>
  <c r="AC474" i="75" s="1"/>
  <c r="AB474" i="75" a="1"/>
  <c r="AB474" i="75" s="1"/>
  <c r="AC473" i="75"/>
  <c r="AC473" i="75" a="1"/>
  <c r="AB473" i="75" a="1"/>
  <c r="AB473" i="75" s="1"/>
  <c r="AC472" i="75" a="1"/>
  <c r="AC472" i="75" s="1"/>
  <c r="AB472" i="75" a="1"/>
  <c r="AB472" i="75" s="1"/>
  <c r="AC471" i="75" a="1"/>
  <c r="AC471" i="75" s="1"/>
  <c r="AB471" i="75"/>
  <c r="AB471" i="75" a="1"/>
  <c r="AC470" i="75" a="1"/>
  <c r="AC470" i="75" s="1"/>
  <c r="AB470" i="75" a="1"/>
  <c r="AB470" i="75" s="1"/>
  <c r="AC469" i="75" a="1"/>
  <c r="AC469" i="75" s="1"/>
  <c r="AB469" i="75" a="1"/>
  <c r="AB469" i="75" s="1"/>
  <c r="AC468" i="75" a="1"/>
  <c r="AC468" i="75" s="1"/>
  <c r="AB468" i="75" a="1"/>
  <c r="AB468" i="75" s="1"/>
  <c r="AC467" i="75" a="1"/>
  <c r="AC467" i="75" s="1"/>
  <c r="AB467" i="75" a="1"/>
  <c r="AB467" i="75" s="1"/>
  <c r="AC466" i="75" a="1"/>
  <c r="AC466" i="75" s="1"/>
  <c r="AB466" i="75" a="1"/>
  <c r="AB466" i="75" s="1"/>
  <c r="AC465" i="75"/>
  <c r="AC465" i="75" a="1"/>
  <c r="AB465" i="75" a="1"/>
  <c r="AB465" i="75" s="1"/>
  <c r="AC464" i="75" a="1"/>
  <c r="AC464" i="75" s="1"/>
  <c r="AB464" i="75" a="1"/>
  <c r="AB464" i="75" s="1"/>
  <c r="AC463" i="75" a="1"/>
  <c r="AC463" i="75" s="1"/>
  <c r="AB463" i="75"/>
  <c r="AB463" i="75" a="1"/>
  <c r="AC462" i="75" a="1"/>
  <c r="AC462" i="75" s="1"/>
  <c r="AB462" i="75" a="1"/>
  <c r="AB462" i="75" s="1"/>
  <c r="AC461" i="75" a="1"/>
  <c r="AC461" i="75" s="1"/>
  <c r="AB461" i="75" a="1"/>
  <c r="AB461" i="75" s="1"/>
  <c r="AC460" i="75" a="1"/>
  <c r="AC460" i="75" s="1"/>
  <c r="AB460" i="75" a="1"/>
  <c r="AB460" i="75" s="1"/>
  <c r="AC459" i="75" a="1"/>
  <c r="AC459" i="75" s="1"/>
  <c r="AB459" i="75" a="1"/>
  <c r="AB459" i="75" s="1"/>
  <c r="AC458" i="75" a="1"/>
  <c r="AC458" i="75" s="1"/>
  <c r="AB458" i="75" a="1"/>
  <c r="AB458" i="75" s="1"/>
  <c r="AC457" i="75"/>
  <c r="AC457" i="75" a="1"/>
  <c r="AB457" i="75" a="1"/>
  <c r="AB457" i="75" s="1"/>
  <c r="AC456" i="75" a="1"/>
  <c r="AC456" i="75" s="1"/>
  <c r="AB456" i="75" a="1"/>
  <c r="AB456" i="75" s="1"/>
  <c r="AC455" i="75" a="1"/>
  <c r="AC455" i="75" s="1"/>
  <c r="AB455" i="75"/>
  <c r="AB455" i="75" a="1"/>
  <c r="AC454" i="75" a="1"/>
  <c r="AC454" i="75" s="1"/>
  <c r="AB454" i="75" a="1"/>
  <c r="AB454" i="75" s="1"/>
  <c r="AC453" i="75" a="1"/>
  <c r="AC453" i="75" s="1"/>
  <c r="AB453" i="75" a="1"/>
  <c r="AB453" i="75" s="1"/>
  <c r="AC452" i="75" a="1"/>
  <c r="AC452" i="75" s="1"/>
  <c r="AB452" i="75" a="1"/>
  <c r="AB452" i="75" s="1"/>
  <c r="AC451" i="75" a="1"/>
  <c r="AC451" i="75" s="1"/>
  <c r="AB451" i="75" a="1"/>
  <c r="AB451" i="75" s="1"/>
  <c r="AC450" i="75" a="1"/>
  <c r="AC450" i="75" s="1"/>
  <c r="AB450" i="75" a="1"/>
  <c r="AB450" i="75" s="1"/>
  <c r="AC449" i="75"/>
  <c r="AC449" i="75" a="1"/>
  <c r="AB449" i="75" a="1"/>
  <c r="AB449" i="75" s="1"/>
  <c r="AC448" i="75" a="1"/>
  <c r="AC448" i="75" s="1"/>
  <c r="AB448" i="75" a="1"/>
  <c r="AB448" i="75" s="1"/>
  <c r="AC447" i="75" a="1"/>
  <c r="AC447" i="75" s="1"/>
  <c r="AB447" i="75"/>
  <c r="AB447" i="75" a="1"/>
  <c r="AC446" i="75" a="1"/>
  <c r="AC446" i="75" s="1"/>
  <c r="AB446" i="75" a="1"/>
  <c r="AB446" i="75" s="1"/>
  <c r="AC445" i="75" a="1"/>
  <c r="AC445" i="75" s="1"/>
  <c r="AB445" i="75" a="1"/>
  <c r="AB445" i="75" s="1"/>
  <c r="AC444" i="75" a="1"/>
  <c r="AC444" i="75" s="1"/>
  <c r="AB444" i="75" a="1"/>
  <c r="AB444" i="75" s="1"/>
  <c r="AC443" i="75" a="1"/>
  <c r="AC443" i="75" s="1"/>
  <c r="AB443" i="75" a="1"/>
  <c r="AB443" i="75" s="1"/>
  <c r="AC442" i="75" a="1"/>
  <c r="AC442" i="75" s="1"/>
  <c r="AB442" i="75" a="1"/>
  <c r="AB442" i="75" s="1"/>
  <c r="AC441" i="75"/>
  <c r="AC441" i="75" a="1"/>
  <c r="AB441" i="75" a="1"/>
  <c r="AB441" i="75" s="1"/>
  <c r="AC440" i="75" a="1"/>
  <c r="AC440" i="75" s="1"/>
  <c r="AB440" i="75" a="1"/>
  <c r="AB440" i="75" s="1"/>
  <c r="AC439" i="75" a="1"/>
  <c r="AC439" i="75" s="1"/>
  <c r="AB439" i="75"/>
  <c r="AB439" i="75" a="1"/>
  <c r="AC438" i="75" a="1"/>
  <c r="AC438" i="75" s="1"/>
  <c r="AB438" i="75" a="1"/>
  <c r="AB438" i="75" s="1"/>
  <c r="AC437" i="75" a="1"/>
  <c r="AC437" i="75" s="1"/>
  <c r="AB437" i="75" a="1"/>
  <c r="AB437" i="75" s="1"/>
  <c r="AC436" i="75" a="1"/>
  <c r="AC436" i="75" s="1"/>
  <c r="AB436" i="75" a="1"/>
  <c r="AB436" i="75" s="1"/>
  <c r="AC435" i="75" a="1"/>
  <c r="AC435" i="75" s="1"/>
  <c r="AB435" i="75" a="1"/>
  <c r="AB435" i="75" s="1"/>
  <c r="AC434" i="75" a="1"/>
  <c r="AC434" i="75" s="1"/>
  <c r="AB434" i="75" a="1"/>
  <c r="AB434" i="75" s="1"/>
  <c r="AC433" i="75"/>
  <c r="AC433" i="75" a="1"/>
  <c r="AB433" i="75" a="1"/>
  <c r="AB433" i="75" s="1"/>
  <c r="AC432" i="75" a="1"/>
  <c r="AC432" i="75" s="1"/>
  <c r="AB432" i="75" a="1"/>
  <c r="AB432" i="75" s="1"/>
  <c r="AC431" i="75" a="1"/>
  <c r="AC431" i="75" s="1"/>
  <c r="AB431" i="75"/>
  <c r="AB431" i="75" a="1"/>
  <c r="AC430" i="75" a="1"/>
  <c r="AC430" i="75" s="1"/>
  <c r="AB430" i="75" a="1"/>
  <c r="AB430" i="75" s="1"/>
  <c r="AC429" i="75" a="1"/>
  <c r="AC429" i="75" s="1"/>
  <c r="AB429" i="75" a="1"/>
  <c r="AB429" i="75" s="1"/>
  <c r="AC428" i="75" a="1"/>
  <c r="AC428" i="75" s="1"/>
  <c r="AB428" i="75" a="1"/>
  <c r="AB428" i="75" s="1"/>
  <c r="AC427" i="75" a="1"/>
  <c r="AC427" i="75" s="1"/>
  <c r="AB427" i="75" a="1"/>
  <c r="AB427" i="75" s="1"/>
  <c r="AC426" i="75" a="1"/>
  <c r="AC426" i="75" s="1"/>
  <c r="AB426" i="75" a="1"/>
  <c r="AB426" i="75" s="1"/>
  <c r="AC425" i="75"/>
  <c r="AC425" i="75" a="1"/>
  <c r="AB425" i="75" a="1"/>
  <c r="AB425" i="75" s="1"/>
  <c r="AC424" i="75" a="1"/>
  <c r="AC424" i="75" s="1"/>
  <c r="AB424" i="75" a="1"/>
  <c r="AB424" i="75" s="1"/>
  <c r="AC423" i="75" a="1"/>
  <c r="AC423" i="75" s="1"/>
  <c r="AB423" i="75"/>
  <c r="AB423" i="75" a="1"/>
  <c r="AC422" i="75" a="1"/>
  <c r="AC422" i="75" s="1"/>
  <c r="AB422" i="75" a="1"/>
  <c r="AB422" i="75" s="1"/>
  <c r="AC421" i="75" a="1"/>
  <c r="AC421" i="75" s="1"/>
  <c r="AB421" i="75" a="1"/>
  <c r="AB421" i="75" s="1"/>
  <c r="AC420" i="75" a="1"/>
  <c r="AC420" i="75" s="1"/>
  <c r="AB420" i="75" a="1"/>
  <c r="AB420" i="75" s="1"/>
  <c r="AC419" i="75" a="1"/>
  <c r="AC419" i="75" s="1"/>
  <c r="AB419" i="75" a="1"/>
  <c r="AB419" i="75" s="1"/>
  <c r="AC418" i="75" a="1"/>
  <c r="AC418" i="75" s="1"/>
  <c r="AB418" i="75" a="1"/>
  <c r="AB418" i="75" s="1"/>
  <c r="AC417" i="75"/>
  <c r="AC417" i="75" a="1"/>
  <c r="AB417" i="75" a="1"/>
  <c r="AB417" i="75" s="1"/>
  <c r="AC416" i="75" a="1"/>
  <c r="AC416" i="75" s="1"/>
  <c r="AB416" i="75" a="1"/>
  <c r="AB416" i="75" s="1"/>
  <c r="AC415" i="75" a="1"/>
  <c r="AC415" i="75" s="1"/>
  <c r="AB415" i="75"/>
  <c r="AB415" i="75" a="1"/>
  <c r="AC414" i="75" a="1"/>
  <c r="AC414" i="75" s="1"/>
  <c r="AB414" i="75" a="1"/>
  <c r="AB414" i="75" s="1"/>
  <c r="AC413" i="75" a="1"/>
  <c r="AC413" i="75" s="1"/>
  <c r="AB413" i="75" a="1"/>
  <c r="AB413" i="75" s="1"/>
  <c r="AC412" i="75" a="1"/>
  <c r="AC412" i="75" s="1"/>
  <c r="AB412" i="75" a="1"/>
  <c r="AB412" i="75" s="1"/>
  <c r="AC411" i="75" a="1"/>
  <c r="AC411" i="75" s="1"/>
  <c r="AB411" i="75" a="1"/>
  <c r="AB411" i="75" s="1"/>
  <c r="AC410" i="75" a="1"/>
  <c r="AC410" i="75" s="1"/>
  <c r="AB410" i="75" a="1"/>
  <c r="AB410" i="75" s="1"/>
  <c r="AC409" i="75" a="1"/>
  <c r="AC409" i="75" s="1"/>
  <c r="AB409" i="75" a="1"/>
  <c r="AB409" i="75" s="1"/>
  <c r="AC408" i="75" a="1"/>
  <c r="AC408" i="75" s="1"/>
  <c r="AB408" i="75" a="1"/>
  <c r="AB408" i="75" s="1"/>
  <c r="AC407" i="75" a="1"/>
  <c r="AC407" i="75" s="1"/>
  <c r="AB407" i="75"/>
  <c r="AB407" i="75" a="1"/>
  <c r="AC406" i="75" a="1"/>
  <c r="AC406" i="75" s="1"/>
  <c r="AB406" i="75" a="1"/>
  <c r="AB406" i="75" s="1"/>
  <c r="AC405" i="75" a="1"/>
  <c r="AC405" i="75" s="1"/>
  <c r="AB405" i="75" a="1"/>
  <c r="AB405" i="75" s="1"/>
  <c r="AC404" i="75" a="1"/>
  <c r="AC404" i="75" s="1"/>
  <c r="AB404" i="75" a="1"/>
  <c r="AB404" i="75" s="1"/>
  <c r="AC403" i="75" a="1"/>
  <c r="AC403" i="75" s="1"/>
  <c r="AB403" i="75" a="1"/>
  <c r="AB403" i="75" s="1"/>
  <c r="AC402" i="75" a="1"/>
  <c r="AC402" i="75" s="1"/>
  <c r="AB402" i="75" a="1"/>
  <c r="AB402" i="75" s="1"/>
  <c r="AC401" i="75" a="1"/>
  <c r="AC401" i="75" s="1"/>
  <c r="AB401" i="75" a="1"/>
  <c r="AB401" i="75" s="1"/>
  <c r="AC400" i="75" a="1"/>
  <c r="AC400" i="75" s="1"/>
  <c r="AB400" i="75" a="1"/>
  <c r="AB400" i="75" s="1"/>
  <c r="AC399" i="75" a="1"/>
  <c r="AC399" i="75" s="1"/>
  <c r="AB399" i="75" a="1"/>
  <c r="AB399" i="75" s="1"/>
  <c r="AC398" i="75" a="1"/>
  <c r="AC398" i="75" s="1"/>
  <c r="AB398" i="75" a="1"/>
  <c r="AB398" i="75" s="1"/>
  <c r="AC397" i="75" a="1"/>
  <c r="AC397" i="75" s="1"/>
  <c r="AB397" i="75" a="1"/>
  <c r="AB397" i="75" s="1"/>
  <c r="AC396" i="75" a="1"/>
  <c r="AC396" i="75" s="1"/>
  <c r="AB396" i="75" a="1"/>
  <c r="AB396" i="75" s="1"/>
  <c r="AC395" i="75" a="1"/>
  <c r="AC395" i="75" s="1"/>
  <c r="AB395" i="75" a="1"/>
  <c r="AB395" i="75" s="1"/>
  <c r="AC394" i="75" a="1"/>
  <c r="AC394" i="75" s="1"/>
  <c r="AB394" i="75" a="1"/>
  <c r="AB394" i="75" s="1"/>
  <c r="AC393" i="75"/>
  <c r="AC393" i="75" a="1"/>
  <c r="AB393" i="75" a="1"/>
  <c r="AB393" i="75" s="1"/>
  <c r="AC392" i="75" a="1"/>
  <c r="AC392" i="75" s="1"/>
  <c r="AB392" i="75" a="1"/>
  <c r="AB392" i="75" s="1"/>
  <c r="AC391" i="75" a="1"/>
  <c r="AC391" i="75" s="1"/>
  <c r="AB391" i="75" a="1"/>
  <c r="AB391" i="75" s="1"/>
  <c r="AC390" i="75" a="1"/>
  <c r="AC390" i="75" s="1"/>
  <c r="AB390" i="75" a="1"/>
  <c r="AB390" i="75" s="1"/>
  <c r="AC389" i="75" a="1"/>
  <c r="AC389" i="75" s="1"/>
  <c r="AB389" i="75" a="1"/>
  <c r="AB389" i="75" s="1"/>
  <c r="AC388" i="75" a="1"/>
  <c r="AC388" i="75" s="1"/>
  <c r="AB388" i="75" a="1"/>
  <c r="AB388" i="75" s="1"/>
  <c r="AC387" i="75" a="1"/>
  <c r="AC387" i="75" s="1"/>
  <c r="AB387" i="75" a="1"/>
  <c r="AB387" i="75" s="1"/>
  <c r="AC386" i="75" a="1"/>
  <c r="AC386" i="75" s="1"/>
  <c r="AB386" i="75" a="1"/>
  <c r="AB386" i="75" s="1"/>
  <c r="AC385" i="75" a="1"/>
  <c r="AC385" i="75" s="1"/>
  <c r="AB385" i="75" a="1"/>
  <c r="AB385" i="75" s="1"/>
  <c r="AC384" i="75" a="1"/>
  <c r="AC384" i="75" s="1"/>
  <c r="AB384" i="75" a="1"/>
  <c r="AB384" i="75" s="1"/>
  <c r="AC383" i="75" a="1"/>
  <c r="AC383" i="75" s="1"/>
  <c r="AB383" i="75"/>
  <c r="AB383" i="75" a="1"/>
  <c r="AC382" i="75" a="1"/>
  <c r="AC382" i="75" s="1"/>
  <c r="AB382" i="75" a="1"/>
  <c r="AB382" i="75" s="1"/>
  <c r="AC381" i="75" a="1"/>
  <c r="AC381" i="75" s="1"/>
  <c r="AB381" i="75" a="1"/>
  <c r="AB381" i="75" s="1"/>
  <c r="AC380" i="75" a="1"/>
  <c r="AC380" i="75" s="1"/>
  <c r="AB380" i="75" a="1"/>
  <c r="AB380" i="75" s="1"/>
  <c r="AC379" i="75" a="1"/>
  <c r="AC379" i="75" s="1"/>
  <c r="AB379" i="75" a="1"/>
  <c r="AB379" i="75" s="1"/>
  <c r="AC378" i="75" a="1"/>
  <c r="AC378" i="75" s="1"/>
  <c r="AB378" i="75" a="1"/>
  <c r="AB378" i="75" s="1"/>
  <c r="AC377" i="75" a="1"/>
  <c r="AC377" i="75" s="1"/>
  <c r="AB377" i="75" a="1"/>
  <c r="AB377" i="75" s="1"/>
  <c r="AC376" i="75" a="1"/>
  <c r="AC376" i="75" s="1"/>
  <c r="AB376" i="75" a="1"/>
  <c r="AB376" i="75" s="1"/>
  <c r="AC375" i="75" a="1"/>
  <c r="AC375" i="75" s="1"/>
  <c r="AB375" i="75" a="1"/>
  <c r="AB375" i="75" s="1"/>
  <c r="AC374" i="75" a="1"/>
  <c r="AC374" i="75" s="1"/>
  <c r="AB374" i="75" a="1"/>
  <c r="AB374" i="75" s="1"/>
  <c r="AC373" i="75" a="1"/>
  <c r="AC373" i="75" s="1"/>
  <c r="AB373" i="75" a="1"/>
  <c r="AB373" i="75" s="1"/>
  <c r="AC372" i="75" a="1"/>
  <c r="AC372" i="75" s="1"/>
  <c r="AB372" i="75" a="1"/>
  <c r="AB372" i="75" s="1"/>
  <c r="AC371" i="75" a="1"/>
  <c r="AC371" i="75" s="1"/>
  <c r="AB371" i="75" a="1"/>
  <c r="AB371" i="75" s="1"/>
  <c r="AC370" i="75" a="1"/>
  <c r="AC370" i="75" s="1"/>
  <c r="AB370" i="75" a="1"/>
  <c r="AB370" i="75" s="1"/>
  <c r="AC369" i="75" a="1"/>
  <c r="AC369" i="75" s="1"/>
  <c r="AB369" i="75" a="1"/>
  <c r="AB369" i="75" s="1"/>
  <c r="AC368" i="75" a="1"/>
  <c r="AC368" i="75" s="1"/>
  <c r="AB368" i="75" a="1"/>
  <c r="AB368" i="75" s="1"/>
  <c r="AC367" i="75" a="1"/>
  <c r="AC367" i="75" s="1"/>
  <c r="AB367" i="75" a="1"/>
  <c r="AB367" i="75" s="1"/>
  <c r="AC366" i="75" a="1"/>
  <c r="AC366" i="75" s="1"/>
  <c r="AB366" i="75" a="1"/>
  <c r="AB366" i="75" s="1"/>
  <c r="AC365" i="75" a="1"/>
  <c r="AC365" i="75" s="1"/>
  <c r="AB365" i="75" a="1"/>
  <c r="AB365" i="75" s="1"/>
  <c r="AC364" i="75" a="1"/>
  <c r="AC364" i="75" s="1"/>
  <c r="AB364" i="75" a="1"/>
  <c r="AB364" i="75" s="1"/>
  <c r="AC363" i="75" a="1"/>
  <c r="AC363" i="75" s="1"/>
  <c r="AB363" i="75" a="1"/>
  <c r="AB363" i="75" s="1"/>
  <c r="AC362" i="75" a="1"/>
  <c r="AC362" i="75" s="1"/>
  <c r="AB362" i="75" a="1"/>
  <c r="AB362" i="75" s="1"/>
  <c r="AC361" i="75"/>
  <c r="AC361" i="75" a="1"/>
  <c r="AB361" i="75" a="1"/>
  <c r="AB361" i="75" s="1"/>
  <c r="AC360" i="75" a="1"/>
  <c r="AC360" i="75" s="1"/>
  <c r="AB360" i="75" a="1"/>
  <c r="AB360" i="75" s="1"/>
  <c r="AC359" i="75" a="1"/>
  <c r="AC359" i="75" s="1"/>
  <c r="AB359" i="75" a="1"/>
  <c r="AB359" i="75" s="1"/>
  <c r="AC358" i="75" a="1"/>
  <c r="AC358" i="75" s="1"/>
  <c r="AB358" i="75" a="1"/>
  <c r="AB358" i="75" s="1"/>
  <c r="AC357" i="75" a="1"/>
  <c r="AC357" i="75" s="1"/>
  <c r="AB357" i="75" a="1"/>
  <c r="AB357" i="75" s="1"/>
  <c r="AC356" i="75" a="1"/>
  <c r="AC356" i="75" s="1"/>
  <c r="AB356" i="75" a="1"/>
  <c r="AB356" i="75" s="1"/>
  <c r="AC355" i="75" a="1"/>
  <c r="AC355" i="75" s="1"/>
  <c r="AB355" i="75" a="1"/>
  <c r="AB355" i="75" s="1"/>
  <c r="AC354" i="75" a="1"/>
  <c r="AC354" i="75" s="1"/>
  <c r="AB354" i="75" a="1"/>
  <c r="AB354" i="75" s="1"/>
  <c r="AC353" i="75" a="1"/>
  <c r="AC353" i="75" s="1"/>
  <c r="AB353" i="75" a="1"/>
  <c r="AB353" i="75" s="1"/>
  <c r="AC352" i="75" a="1"/>
  <c r="AC352" i="75" s="1"/>
  <c r="AB352" i="75" a="1"/>
  <c r="AB352" i="75" s="1"/>
  <c r="AC351" i="75" a="1"/>
  <c r="AC351" i="75" s="1"/>
  <c r="AB351" i="75"/>
  <c r="AB351" i="75" a="1"/>
  <c r="AC350" i="75" a="1"/>
  <c r="AC350" i="75" s="1"/>
  <c r="AB350" i="75" a="1"/>
  <c r="AB350" i="75" s="1"/>
  <c r="AC349" i="75" a="1"/>
  <c r="AC349" i="75" s="1"/>
  <c r="AB349" i="75" a="1"/>
  <c r="AB349" i="75" s="1"/>
  <c r="AC348" i="75" a="1"/>
  <c r="AC348" i="75" s="1"/>
  <c r="AB348" i="75" a="1"/>
  <c r="AB348" i="75" s="1"/>
  <c r="AC347" i="75" a="1"/>
  <c r="AC347" i="75" s="1"/>
  <c r="AB347" i="75" a="1"/>
  <c r="AB347" i="75" s="1"/>
  <c r="AC346" i="75" a="1"/>
  <c r="AC346" i="75" s="1"/>
  <c r="AB346" i="75" a="1"/>
  <c r="AB346" i="75" s="1"/>
  <c r="AC345" i="75" a="1"/>
  <c r="AC345" i="75" s="1"/>
  <c r="AB345" i="75" a="1"/>
  <c r="AB345" i="75" s="1"/>
  <c r="AC344" i="75" a="1"/>
  <c r="AC344" i="75" s="1"/>
  <c r="AB344" i="75" a="1"/>
  <c r="AB344" i="75" s="1"/>
  <c r="AC343" i="75" a="1"/>
  <c r="AC343" i="75" s="1"/>
  <c r="AB343" i="75" a="1"/>
  <c r="AB343" i="75" s="1"/>
  <c r="AC342" i="75" a="1"/>
  <c r="AC342" i="75" s="1"/>
  <c r="AB342" i="75" a="1"/>
  <c r="AB342" i="75" s="1"/>
  <c r="AC341" i="75" a="1"/>
  <c r="AC341" i="75" s="1"/>
  <c r="AB341" i="75" a="1"/>
  <c r="AB341" i="75" s="1"/>
  <c r="AC340" i="75" a="1"/>
  <c r="AC340" i="75" s="1"/>
  <c r="AB340" i="75" a="1"/>
  <c r="AB340" i="75" s="1"/>
  <c r="AC339" i="75" a="1"/>
  <c r="AC339" i="75" s="1"/>
  <c r="AB339" i="75" a="1"/>
  <c r="AB339" i="75" s="1"/>
  <c r="AC338" i="75" a="1"/>
  <c r="AC338" i="75" s="1"/>
  <c r="AB338" i="75" a="1"/>
  <c r="AB338" i="75" s="1"/>
  <c r="AC337" i="75" a="1"/>
  <c r="AC337" i="75" s="1"/>
  <c r="AB337" i="75" a="1"/>
  <c r="AB337" i="75" s="1"/>
  <c r="AC336" i="75" a="1"/>
  <c r="AC336" i="75" s="1"/>
  <c r="AB336" i="75" a="1"/>
  <c r="AB336" i="75" s="1"/>
  <c r="AC335" i="75" a="1"/>
  <c r="AC335" i="75" s="1"/>
  <c r="AB335" i="75" a="1"/>
  <c r="AB335" i="75" s="1"/>
  <c r="AC334" i="75" a="1"/>
  <c r="AC334" i="75" s="1"/>
  <c r="AB334" i="75" a="1"/>
  <c r="AB334" i="75" s="1"/>
  <c r="AC333" i="75" a="1"/>
  <c r="AC333" i="75" s="1"/>
  <c r="AB333" i="75" a="1"/>
  <c r="AB333" i="75" s="1"/>
  <c r="AC332" i="75" a="1"/>
  <c r="AC332" i="75" s="1"/>
  <c r="AB332" i="75" a="1"/>
  <c r="AB332" i="75" s="1"/>
  <c r="AC331" i="75" a="1"/>
  <c r="AC331" i="75" s="1"/>
  <c r="AB331" i="75" a="1"/>
  <c r="AB331" i="75" s="1"/>
  <c r="AC330" i="75" a="1"/>
  <c r="AC330" i="75" s="1"/>
  <c r="AB330" i="75" a="1"/>
  <c r="AB330" i="75" s="1"/>
  <c r="AC329" i="75"/>
  <c r="AC329" i="75" a="1"/>
  <c r="AB329" i="75" a="1"/>
  <c r="AB329" i="75" s="1"/>
  <c r="AC328" i="75" a="1"/>
  <c r="AC328" i="75" s="1"/>
  <c r="AB328" i="75" a="1"/>
  <c r="AB328" i="75" s="1"/>
  <c r="AC327" i="75" a="1"/>
  <c r="AC327" i="75" s="1"/>
  <c r="AB327" i="75" a="1"/>
  <c r="AB327" i="75" s="1"/>
  <c r="AC326" i="75" a="1"/>
  <c r="AC326" i="75" s="1"/>
  <c r="AB326" i="75" a="1"/>
  <c r="AB326" i="75" s="1"/>
  <c r="AC325" i="75" a="1"/>
  <c r="AC325" i="75" s="1"/>
  <c r="AB325" i="75" a="1"/>
  <c r="AB325" i="75" s="1"/>
  <c r="AC324" i="75" a="1"/>
  <c r="AC324" i="75" s="1"/>
  <c r="AB324" i="75" a="1"/>
  <c r="AB324" i="75" s="1"/>
  <c r="AC323" i="75" a="1"/>
  <c r="AC323" i="75" s="1"/>
  <c r="AB323" i="75" a="1"/>
  <c r="AB323" i="75" s="1"/>
  <c r="AC322" i="75" a="1"/>
  <c r="AC322" i="75" s="1"/>
  <c r="AB322" i="75" a="1"/>
  <c r="AB322" i="75" s="1"/>
  <c r="AC321" i="75" a="1"/>
  <c r="AC321" i="75" s="1"/>
  <c r="AB321" i="75" a="1"/>
  <c r="AB321" i="75" s="1"/>
  <c r="AC320" i="75" a="1"/>
  <c r="AC320" i="75" s="1"/>
  <c r="AB320" i="75" a="1"/>
  <c r="AB320" i="75" s="1"/>
  <c r="AC319" i="75" a="1"/>
  <c r="AC319" i="75" s="1"/>
  <c r="AB319" i="75"/>
  <c r="AB319" i="75" a="1"/>
  <c r="AC318" i="75" a="1"/>
  <c r="AC318" i="75" s="1"/>
  <c r="AB318" i="75" a="1"/>
  <c r="AB318" i="75" s="1"/>
  <c r="AC317" i="75" a="1"/>
  <c r="AC317" i="75" s="1"/>
  <c r="AB317" i="75" a="1"/>
  <c r="AB317" i="75" s="1"/>
  <c r="AC316" i="75" a="1"/>
  <c r="AC316" i="75" s="1"/>
  <c r="AB316" i="75" a="1"/>
  <c r="AB316" i="75" s="1"/>
  <c r="AC315" i="75" a="1"/>
  <c r="AC315" i="75" s="1"/>
  <c r="AB315" i="75" a="1"/>
  <c r="AB315" i="75" s="1"/>
  <c r="AC314" i="75"/>
  <c r="AC314" i="75" a="1"/>
  <c r="AB314" i="75" a="1"/>
  <c r="AB314" i="75" s="1"/>
  <c r="AC313" i="75" a="1"/>
  <c r="AC313" i="75" s="1"/>
  <c r="AB313" i="75" a="1"/>
  <c r="AB313" i="75" s="1"/>
  <c r="AC312" i="75"/>
  <c r="AC312" i="75" a="1"/>
  <c r="AB312" i="75" a="1"/>
  <c r="AB312" i="75" s="1"/>
  <c r="AC311" i="75" a="1"/>
  <c r="AC311" i="75" s="1"/>
  <c r="AB311" i="75" a="1"/>
  <c r="AB311" i="75" s="1"/>
  <c r="AC310" i="75"/>
  <c r="AC310" i="75" a="1"/>
  <c r="AB310" i="75" a="1"/>
  <c r="AB310" i="75" s="1"/>
  <c r="AC309" i="75" a="1"/>
  <c r="AC309" i="75" s="1"/>
  <c r="AB309" i="75" a="1"/>
  <c r="AB309" i="75" s="1"/>
  <c r="AC308" i="75" a="1"/>
  <c r="AC308" i="75" s="1"/>
  <c r="AB308" i="75" a="1"/>
  <c r="AB308" i="75" s="1"/>
  <c r="AC307" i="75" a="1"/>
  <c r="AC307" i="75" s="1"/>
  <c r="AB307" i="75" a="1"/>
  <c r="AB307" i="75" s="1"/>
  <c r="AC306" i="75"/>
  <c r="AC306" i="75" a="1"/>
  <c r="AB306" i="75" a="1"/>
  <c r="AB306" i="75" s="1"/>
  <c r="AC305" i="75" a="1"/>
  <c r="AC305" i="75" s="1"/>
  <c r="AB305" i="75" a="1"/>
  <c r="AB305" i="75" s="1"/>
  <c r="AC304" i="75" a="1"/>
  <c r="AC304" i="75" s="1"/>
  <c r="AB304" i="75" a="1"/>
  <c r="AB304" i="75" s="1"/>
  <c r="AC303" i="75" a="1"/>
  <c r="AC303" i="75" s="1"/>
  <c r="AB303" i="75" a="1"/>
  <c r="AB303" i="75" s="1"/>
  <c r="AC302" i="75"/>
  <c r="AC302" i="75" a="1"/>
  <c r="AB302" i="75" a="1"/>
  <c r="AB302" i="75" s="1"/>
  <c r="AC301" i="75" a="1"/>
  <c r="AC301" i="75" s="1"/>
  <c r="AB301" i="75" a="1"/>
  <c r="AB301" i="75" s="1"/>
  <c r="AC300" i="75" a="1"/>
  <c r="AC300" i="75" s="1"/>
  <c r="AB300" i="75" a="1"/>
  <c r="AB300" i="75" s="1"/>
  <c r="AC299" i="75" a="1"/>
  <c r="AC299" i="75" s="1"/>
  <c r="AB299" i="75" a="1"/>
  <c r="AB299" i="75" s="1"/>
  <c r="AC298" i="75"/>
  <c r="AC298" i="75" a="1"/>
  <c r="AB298" i="75" a="1"/>
  <c r="AB298" i="75" s="1"/>
  <c r="AC297" i="75" a="1"/>
  <c r="AC297" i="75" s="1"/>
  <c r="AB297" i="75" a="1"/>
  <c r="AB297" i="75" s="1"/>
  <c r="AC296" i="75"/>
  <c r="AC296" i="75" a="1"/>
  <c r="AB296" i="75" a="1"/>
  <c r="AB296" i="75" s="1"/>
  <c r="AC295" i="75" a="1"/>
  <c r="AC295" i="75" s="1"/>
  <c r="AB295" i="75" a="1"/>
  <c r="AB295" i="75" s="1"/>
  <c r="AC294" i="75"/>
  <c r="AC294" i="75" a="1"/>
  <c r="AB294" i="75" a="1"/>
  <c r="AB294" i="75" s="1"/>
  <c r="AC293" i="75" a="1"/>
  <c r="AC293" i="75" s="1"/>
  <c r="AB293" i="75" a="1"/>
  <c r="AB293" i="75" s="1"/>
  <c r="AC292" i="75" a="1"/>
  <c r="AC292" i="75" s="1"/>
  <c r="AB292" i="75" a="1"/>
  <c r="AB292" i="75" s="1"/>
  <c r="AC291" i="75" a="1"/>
  <c r="AC291" i="75" s="1"/>
  <c r="AB291" i="75" a="1"/>
  <c r="AB291" i="75" s="1"/>
  <c r="AC290" i="75"/>
  <c r="AC290" i="75" a="1"/>
  <c r="AB290" i="75" a="1"/>
  <c r="AB290" i="75" s="1"/>
  <c r="AC289" i="75" a="1"/>
  <c r="AC289" i="75" s="1"/>
  <c r="AB289" i="75" a="1"/>
  <c r="AB289" i="75" s="1"/>
  <c r="AC288" i="75" a="1"/>
  <c r="AC288" i="75" s="1"/>
  <c r="AB288" i="75" a="1"/>
  <c r="AB288" i="75" s="1"/>
  <c r="AC287" i="75" a="1"/>
  <c r="AC287" i="75" s="1"/>
  <c r="AB287" i="75" a="1"/>
  <c r="AB287" i="75" s="1"/>
  <c r="AC286" i="75"/>
  <c r="AC286" i="75" a="1"/>
  <c r="AB286" i="75" a="1"/>
  <c r="AB286" i="75" s="1"/>
  <c r="AC285" i="75" a="1"/>
  <c r="AC285" i="75" s="1"/>
  <c r="AB285" i="75" a="1"/>
  <c r="AB285" i="75" s="1"/>
  <c r="AC284" i="75" a="1"/>
  <c r="AC284" i="75" s="1"/>
  <c r="AB284" i="75" a="1"/>
  <c r="AB284" i="75" s="1"/>
  <c r="AC283" i="75" a="1"/>
  <c r="AC283" i="75" s="1"/>
  <c r="AB283" i="75" a="1"/>
  <c r="AB283" i="75" s="1"/>
  <c r="AC282" i="75"/>
  <c r="AC282" i="75" a="1"/>
  <c r="AB282" i="75" a="1"/>
  <c r="AB282" i="75" s="1"/>
  <c r="AC281" i="75" a="1"/>
  <c r="AC281" i="75" s="1"/>
  <c r="AB281" i="75" a="1"/>
  <c r="AB281" i="75" s="1"/>
  <c r="AC280" i="75"/>
  <c r="AC280" i="75" a="1"/>
  <c r="AB280" i="75" a="1"/>
  <c r="AB280" i="75" s="1"/>
  <c r="AC279" i="75" a="1"/>
  <c r="AC279" i="75" s="1"/>
  <c r="AB279" i="75" a="1"/>
  <c r="AB279" i="75" s="1"/>
  <c r="AC278" i="75"/>
  <c r="AC278" i="75" a="1"/>
  <c r="AB278" i="75" a="1"/>
  <c r="AB278" i="75" s="1"/>
  <c r="AC277" i="75" a="1"/>
  <c r="AC277" i="75" s="1"/>
  <c r="AB277" i="75" a="1"/>
  <c r="AB277" i="75" s="1"/>
  <c r="AC276" i="75" a="1"/>
  <c r="AC276" i="75" s="1"/>
  <c r="AB276" i="75" a="1"/>
  <c r="AB276" i="75" s="1"/>
  <c r="AC275" i="75" a="1"/>
  <c r="AC275" i="75" s="1"/>
  <c r="AB275" i="75" a="1"/>
  <c r="AB275" i="75" s="1"/>
  <c r="AC274" i="75"/>
  <c r="AC274" i="75" a="1"/>
  <c r="AB274" i="75" a="1"/>
  <c r="AB274" i="75" s="1"/>
  <c r="AC273" i="75" a="1"/>
  <c r="AC273" i="75" s="1"/>
  <c r="AB273" i="75" a="1"/>
  <c r="AB273" i="75" s="1"/>
  <c r="AC272" i="75" a="1"/>
  <c r="AC272" i="75" s="1"/>
  <c r="AB272" i="75" a="1"/>
  <c r="AB272" i="75" s="1"/>
  <c r="AC271" i="75" a="1"/>
  <c r="AC271" i="75" s="1"/>
  <c r="AB271" i="75" a="1"/>
  <c r="AB271" i="75" s="1"/>
  <c r="AC270" i="75"/>
  <c r="AC270" i="75" a="1"/>
  <c r="AB270" i="75" a="1"/>
  <c r="AB270" i="75" s="1"/>
  <c r="AC269" i="75" a="1"/>
  <c r="AC269" i="75" s="1"/>
  <c r="AB269" i="75" a="1"/>
  <c r="AB269" i="75" s="1"/>
  <c r="AC268" i="75" a="1"/>
  <c r="AC268" i="75" s="1"/>
  <c r="AB268" i="75" a="1"/>
  <c r="AB268" i="75" s="1"/>
  <c r="AC267" i="75" a="1"/>
  <c r="AC267" i="75" s="1"/>
  <c r="AB267" i="75" a="1"/>
  <c r="AB267" i="75" s="1"/>
  <c r="AC266" i="75"/>
  <c r="AC266" i="75" a="1"/>
  <c r="AB266" i="75" a="1"/>
  <c r="AB266" i="75" s="1"/>
  <c r="AC265" i="75" a="1"/>
  <c r="AC265" i="75" s="1"/>
  <c r="AB265" i="75" a="1"/>
  <c r="AB265" i="75" s="1"/>
  <c r="AC264" i="75"/>
  <c r="AC264" i="75" a="1"/>
  <c r="AB264" i="75" a="1"/>
  <c r="AB264" i="75" s="1"/>
  <c r="AC263" i="75" a="1"/>
  <c r="AC263" i="75" s="1"/>
  <c r="AB263" i="75" a="1"/>
  <c r="AB263" i="75" s="1"/>
  <c r="AC262" i="75"/>
  <c r="AC262" i="75" a="1"/>
  <c r="AB262" i="75" a="1"/>
  <c r="AB262" i="75" s="1"/>
  <c r="AC261" i="75" a="1"/>
  <c r="AC261" i="75" s="1"/>
  <c r="AB261" i="75" a="1"/>
  <c r="AB261" i="75" s="1"/>
  <c r="AC260" i="75" a="1"/>
  <c r="AC260" i="75" s="1"/>
  <c r="AB260" i="75" a="1"/>
  <c r="AB260" i="75" s="1"/>
  <c r="AC259" i="75" a="1"/>
  <c r="AC259" i="75" s="1"/>
  <c r="AB259" i="75" a="1"/>
  <c r="AB259" i="75" s="1"/>
  <c r="AC258" i="75" a="1"/>
  <c r="AC258" i="75" s="1"/>
  <c r="AB258" i="75" a="1"/>
  <c r="AB258" i="75" s="1"/>
  <c r="AC257" i="75" a="1"/>
  <c r="AC257" i="75" s="1"/>
  <c r="AB257" i="75" a="1"/>
  <c r="AB257" i="75" s="1"/>
  <c r="AC256" i="75" a="1"/>
  <c r="AC256" i="75" s="1"/>
  <c r="AB256" i="75" a="1"/>
  <c r="AB256" i="75" s="1"/>
  <c r="AC255" i="75" a="1"/>
  <c r="AC255" i="75" s="1"/>
  <c r="AB255" i="75" a="1"/>
  <c r="AB255" i="75" s="1"/>
  <c r="AC254" i="75" a="1"/>
  <c r="AC254" i="75" s="1"/>
  <c r="AB254" i="75" a="1"/>
  <c r="AB254" i="75" s="1"/>
  <c r="AC253" i="75" a="1"/>
  <c r="AC253" i="75" s="1"/>
  <c r="AB253" i="75" a="1"/>
  <c r="AB253" i="75" s="1"/>
  <c r="AC252" i="75" a="1"/>
  <c r="AC252" i="75" s="1"/>
  <c r="AB252" i="75" a="1"/>
  <c r="AB252" i="75" s="1"/>
  <c r="AC251" i="75" a="1"/>
  <c r="AC251" i="75" s="1"/>
  <c r="AB251" i="75" a="1"/>
  <c r="AB251" i="75" s="1"/>
  <c r="AC250" i="75" a="1"/>
  <c r="AC250" i="75" s="1"/>
  <c r="AB250" i="75" a="1"/>
  <c r="AB250" i="75" s="1"/>
  <c r="AC249" i="75" a="1"/>
  <c r="AC249" i="75" s="1"/>
  <c r="AB249" i="75" a="1"/>
  <c r="AB249" i="75" s="1"/>
  <c r="AC248" i="75" a="1"/>
  <c r="AC248" i="75" s="1"/>
  <c r="AB248" i="75" a="1"/>
  <c r="AB248" i="75" s="1"/>
  <c r="AC247" i="75" a="1"/>
  <c r="AC247" i="75" s="1"/>
  <c r="AB247" i="75" a="1"/>
  <c r="AB247" i="75" s="1"/>
  <c r="AC246" i="75" a="1"/>
  <c r="AC246" i="75" s="1"/>
  <c r="AB246" i="75" a="1"/>
  <c r="AB246" i="75" s="1"/>
  <c r="AC245" i="75" a="1"/>
  <c r="AC245" i="75" s="1"/>
  <c r="AB245" i="75" a="1"/>
  <c r="AB245" i="75" s="1"/>
  <c r="AC244" i="75" a="1"/>
  <c r="AC244" i="75" s="1"/>
  <c r="AB244" i="75" a="1"/>
  <c r="AB244" i="75" s="1"/>
  <c r="AC243" i="75" a="1"/>
  <c r="AC243" i="75" s="1"/>
  <c r="AB243" i="75" a="1"/>
  <c r="AB243" i="75" s="1"/>
  <c r="AC242" i="75" a="1"/>
  <c r="AC242" i="75" s="1"/>
  <c r="AB242" i="75" a="1"/>
  <c r="AB242" i="75" s="1"/>
  <c r="AC241" i="75" a="1"/>
  <c r="AC241" i="75" s="1"/>
  <c r="AB241" i="75" a="1"/>
  <c r="AB241" i="75" s="1"/>
  <c r="AC240" i="75" a="1"/>
  <c r="AC240" i="75" s="1"/>
  <c r="AB240" i="75" a="1"/>
  <c r="AB240" i="75" s="1"/>
  <c r="AC239" i="75" a="1"/>
  <c r="AC239" i="75" s="1"/>
  <c r="AB239" i="75" a="1"/>
  <c r="AB239" i="75" s="1"/>
  <c r="AC238" i="75" a="1"/>
  <c r="AC238" i="75" s="1"/>
  <c r="AB238" i="75" a="1"/>
  <c r="AB238" i="75" s="1"/>
  <c r="AC237" i="75" a="1"/>
  <c r="AC237" i="75" s="1"/>
  <c r="AB237" i="75" a="1"/>
  <c r="AB237" i="75" s="1"/>
  <c r="AC236" i="75" a="1"/>
  <c r="AC236" i="75" s="1"/>
  <c r="AB236" i="75" a="1"/>
  <c r="AB236" i="75" s="1"/>
  <c r="AC235" i="75" a="1"/>
  <c r="AC235" i="75" s="1"/>
  <c r="AB235" i="75" a="1"/>
  <c r="AB235" i="75" s="1"/>
  <c r="AC234" i="75" a="1"/>
  <c r="AC234" i="75" s="1"/>
  <c r="AB234" i="75" a="1"/>
  <c r="AB234" i="75" s="1"/>
  <c r="AC233" i="75" a="1"/>
  <c r="AC233" i="75" s="1"/>
  <c r="AB233" i="75" a="1"/>
  <c r="AB233" i="75" s="1"/>
  <c r="AC232" i="75" a="1"/>
  <c r="AC232" i="75" s="1"/>
  <c r="AB232" i="75" a="1"/>
  <c r="AB232" i="75" s="1"/>
  <c r="AC231" i="75" a="1"/>
  <c r="AC231" i="75" s="1"/>
  <c r="AB231" i="75" a="1"/>
  <c r="AB231" i="75" s="1"/>
  <c r="AC230" i="75" a="1"/>
  <c r="AC230" i="75" s="1"/>
  <c r="AB230" i="75" a="1"/>
  <c r="AB230" i="75" s="1"/>
  <c r="AC229" i="75" a="1"/>
  <c r="AC229" i="75" s="1"/>
  <c r="AB229" i="75" a="1"/>
  <c r="AB229" i="75" s="1"/>
  <c r="AC228" i="75" a="1"/>
  <c r="AC228" i="75" s="1"/>
  <c r="AB228" i="75" a="1"/>
  <c r="AB228" i="75" s="1"/>
  <c r="AC227" i="75" a="1"/>
  <c r="AC227" i="75" s="1"/>
  <c r="AB227" i="75" a="1"/>
  <c r="AB227" i="75" s="1"/>
  <c r="AC226" i="75" a="1"/>
  <c r="AC226" i="75" s="1"/>
  <c r="AB226" i="75" a="1"/>
  <c r="AB226" i="75" s="1"/>
  <c r="AC225" i="75" a="1"/>
  <c r="AC225" i="75" s="1"/>
  <c r="AB225" i="75" a="1"/>
  <c r="AB225" i="75" s="1"/>
  <c r="AC224" i="75" a="1"/>
  <c r="AC224" i="75" s="1"/>
  <c r="AB224" i="75" a="1"/>
  <c r="AB224" i="75" s="1"/>
  <c r="AC223" i="75" a="1"/>
  <c r="AC223" i="75" s="1"/>
  <c r="AB223" i="75" a="1"/>
  <c r="AB223" i="75" s="1"/>
  <c r="AC222" i="75" a="1"/>
  <c r="AC222" i="75" s="1"/>
  <c r="AB222" i="75" a="1"/>
  <c r="AB222" i="75" s="1"/>
  <c r="AC221" i="75" a="1"/>
  <c r="AC221" i="75" s="1"/>
  <c r="AB221" i="75" a="1"/>
  <c r="AB221" i="75" s="1"/>
  <c r="AC220" i="75" a="1"/>
  <c r="AC220" i="75" s="1"/>
  <c r="AB220" i="75" a="1"/>
  <c r="AB220" i="75" s="1"/>
  <c r="AC219" i="75" a="1"/>
  <c r="AC219" i="75" s="1"/>
  <c r="AB219" i="75" a="1"/>
  <c r="AB219" i="75" s="1"/>
  <c r="AC218" i="75" a="1"/>
  <c r="AC218" i="75" s="1"/>
  <c r="AB218" i="75" a="1"/>
  <c r="AB218" i="75" s="1"/>
  <c r="AC217" i="75" a="1"/>
  <c r="AC217" i="75" s="1"/>
  <c r="AB217" i="75" a="1"/>
  <c r="AB217" i="75" s="1"/>
  <c r="AC216" i="75" a="1"/>
  <c r="AC216" i="75" s="1"/>
  <c r="AB216" i="75" a="1"/>
  <c r="AB216" i="75" s="1"/>
  <c r="AC215" i="75" a="1"/>
  <c r="AC215" i="75" s="1"/>
  <c r="AB215" i="75" a="1"/>
  <c r="AB215" i="75" s="1"/>
  <c r="AC214" i="75" a="1"/>
  <c r="AC214" i="75" s="1"/>
  <c r="AB214" i="75" a="1"/>
  <c r="AB214" i="75" s="1"/>
  <c r="AC213" i="75" a="1"/>
  <c r="AC213" i="75" s="1"/>
  <c r="AB213" i="75" a="1"/>
  <c r="AB213" i="75" s="1"/>
  <c r="AC212" i="75" a="1"/>
  <c r="AC212" i="75" s="1"/>
  <c r="AB212" i="75" a="1"/>
  <c r="AB212" i="75" s="1"/>
  <c r="AC211" i="75" a="1"/>
  <c r="AC211" i="75" s="1"/>
  <c r="AB211" i="75" a="1"/>
  <c r="AB211" i="75" s="1"/>
  <c r="AC210" i="75" a="1"/>
  <c r="AC210" i="75" s="1"/>
  <c r="AB210" i="75" a="1"/>
  <c r="AB210" i="75" s="1"/>
  <c r="AC209" i="75" a="1"/>
  <c r="AC209" i="75" s="1"/>
  <c r="AB209" i="75" a="1"/>
  <c r="AB209" i="75" s="1"/>
  <c r="AC208" i="75" a="1"/>
  <c r="AC208" i="75" s="1"/>
  <c r="AB208" i="75" a="1"/>
  <c r="AB208" i="75" s="1"/>
  <c r="AC207" i="75" a="1"/>
  <c r="AC207" i="75" s="1"/>
  <c r="AB207" i="75" a="1"/>
  <c r="AB207" i="75" s="1"/>
  <c r="AC206" i="75" a="1"/>
  <c r="AC206" i="75" s="1"/>
  <c r="AB206" i="75" a="1"/>
  <c r="AB206" i="75" s="1"/>
  <c r="AC205" i="75" a="1"/>
  <c r="AC205" i="75" s="1"/>
  <c r="AB205" i="75" a="1"/>
  <c r="AB205" i="75" s="1"/>
  <c r="AC204" i="75" a="1"/>
  <c r="AC204" i="75" s="1"/>
  <c r="AB204" i="75" a="1"/>
  <c r="AB204" i="75" s="1"/>
  <c r="AC203" i="75" a="1"/>
  <c r="AC203" i="75" s="1"/>
  <c r="AB203" i="75" a="1"/>
  <c r="AB203" i="75" s="1"/>
  <c r="AC202" i="75" a="1"/>
  <c r="AC202" i="75" s="1"/>
  <c r="AB202" i="75" a="1"/>
  <c r="AB202" i="75" s="1"/>
  <c r="AC201" i="75" a="1"/>
  <c r="AC201" i="75" s="1"/>
  <c r="AB201" i="75" a="1"/>
  <c r="AB201" i="75" s="1"/>
  <c r="AC200" i="75" a="1"/>
  <c r="AC200" i="75" s="1"/>
  <c r="AB200" i="75" a="1"/>
  <c r="AB200" i="75" s="1"/>
  <c r="AC199" i="75" a="1"/>
  <c r="AC199" i="75" s="1"/>
  <c r="AB199" i="75" a="1"/>
  <c r="AB199" i="75" s="1"/>
  <c r="AC198" i="75" a="1"/>
  <c r="AC198" i="75" s="1"/>
  <c r="AB198" i="75" a="1"/>
  <c r="AB198" i="75" s="1"/>
  <c r="AC197" i="75" a="1"/>
  <c r="AC197" i="75" s="1"/>
  <c r="AB197" i="75" a="1"/>
  <c r="AB197" i="75" s="1"/>
  <c r="AC196" i="75" a="1"/>
  <c r="AC196" i="75" s="1"/>
  <c r="AB196" i="75" a="1"/>
  <c r="AB196" i="75" s="1"/>
  <c r="AC195" i="75" a="1"/>
  <c r="AC195" i="75" s="1"/>
  <c r="AB195" i="75" a="1"/>
  <c r="AB195" i="75" s="1"/>
  <c r="AC194" i="75" a="1"/>
  <c r="AC194" i="75" s="1"/>
  <c r="AB194" i="75" a="1"/>
  <c r="AB194" i="75" s="1"/>
  <c r="AC193" i="75" a="1"/>
  <c r="AC193" i="75" s="1"/>
  <c r="AB193" i="75" a="1"/>
  <c r="AB193" i="75" s="1"/>
  <c r="AC192" i="75" a="1"/>
  <c r="AC192" i="75" s="1"/>
  <c r="AB192" i="75" a="1"/>
  <c r="AB192" i="75" s="1"/>
  <c r="AC191" i="75" a="1"/>
  <c r="AC191" i="75" s="1"/>
  <c r="AB191" i="75" a="1"/>
  <c r="AB191" i="75" s="1"/>
  <c r="AC190" i="75" a="1"/>
  <c r="AC190" i="75" s="1"/>
  <c r="AB190" i="75" a="1"/>
  <c r="AB190" i="75" s="1"/>
  <c r="AC189" i="75" a="1"/>
  <c r="AC189" i="75" s="1"/>
  <c r="AB189" i="75" a="1"/>
  <c r="AB189" i="75" s="1"/>
  <c r="AC188" i="75" a="1"/>
  <c r="AC188" i="75" s="1"/>
  <c r="AB188" i="75" a="1"/>
  <c r="AB188" i="75" s="1"/>
  <c r="AC187" i="75" a="1"/>
  <c r="AC187" i="75" s="1"/>
  <c r="AB187" i="75" a="1"/>
  <c r="AB187" i="75" s="1"/>
  <c r="AC186" i="75" a="1"/>
  <c r="AC186" i="75" s="1"/>
  <c r="AB186" i="75" a="1"/>
  <c r="AB186" i="75" s="1"/>
  <c r="AC185" i="75" a="1"/>
  <c r="AC185" i="75" s="1"/>
  <c r="AB185" i="75" a="1"/>
  <c r="AB185" i="75" s="1"/>
  <c r="AC184" i="75" a="1"/>
  <c r="AC184" i="75" s="1"/>
  <c r="AB184" i="75" a="1"/>
  <c r="AB184" i="75" s="1"/>
  <c r="AC183" i="75" a="1"/>
  <c r="AC183" i="75" s="1"/>
  <c r="AB183" i="75" a="1"/>
  <c r="AB183" i="75" s="1"/>
  <c r="AC182" i="75" a="1"/>
  <c r="AC182" i="75" s="1"/>
  <c r="AB182" i="75" a="1"/>
  <c r="AB182" i="75" s="1"/>
  <c r="AC181" i="75" a="1"/>
  <c r="AC181" i="75" s="1"/>
  <c r="AB181" i="75" a="1"/>
  <c r="AB181" i="75" s="1"/>
  <c r="AC180" i="75" a="1"/>
  <c r="AC180" i="75" s="1"/>
  <c r="AB180" i="75" a="1"/>
  <c r="AB180" i="75" s="1"/>
  <c r="AC179" i="75" a="1"/>
  <c r="AC179" i="75" s="1"/>
  <c r="AB179" i="75" a="1"/>
  <c r="AB179" i="75" s="1"/>
  <c r="AC178" i="75" a="1"/>
  <c r="AC178" i="75" s="1"/>
  <c r="AB178" i="75" a="1"/>
  <c r="AB178" i="75" s="1"/>
  <c r="AC177" i="75" a="1"/>
  <c r="AC177" i="75" s="1"/>
  <c r="AB177" i="75" a="1"/>
  <c r="AB177" i="75" s="1"/>
  <c r="AC176" i="75" a="1"/>
  <c r="AC176" i="75" s="1"/>
  <c r="AB176" i="75" a="1"/>
  <c r="AB176" i="75" s="1"/>
  <c r="AC175" i="75" a="1"/>
  <c r="AC175" i="75" s="1"/>
  <c r="AB175" i="75" a="1"/>
  <c r="AB175" i="75" s="1"/>
  <c r="AC174" i="75" a="1"/>
  <c r="AC174" i="75" s="1"/>
  <c r="AB174" i="75" a="1"/>
  <c r="AB174" i="75" s="1"/>
  <c r="AC173" i="75" a="1"/>
  <c r="AC173" i="75" s="1"/>
  <c r="AB173" i="75" a="1"/>
  <c r="AB173" i="75" s="1"/>
  <c r="AC172" i="75" a="1"/>
  <c r="AC172" i="75" s="1"/>
  <c r="AB172" i="75" a="1"/>
  <c r="AB172" i="75" s="1"/>
  <c r="AC171" i="75" a="1"/>
  <c r="AC171" i="75" s="1"/>
  <c r="AB171" i="75" a="1"/>
  <c r="AB171" i="75" s="1"/>
  <c r="AC170" i="75" a="1"/>
  <c r="AC170" i="75" s="1"/>
  <c r="AB170" i="75" a="1"/>
  <c r="AB170" i="75" s="1"/>
  <c r="AC169" i="75" a="1"/>
  <c r="AC169" i="75" s="1"/>
  <c r="AB169" i="75" a="1"/>
  <c r="AB169" i="75" s="1"/>
  <c r="AC168" i="75" a="1"/>
  <c r="AC168" i="75" s="1"/>
  <c r="AB168" i="75" a="1"/>
  <c r="AB168" i="75" s="1"/>
  <c r="AC167" i="75" a="1"/>
  <c r="AC167" i="75" s="1"/>
  <c r="AB167" i="75" a="1"/>
  <c r="AB167" i="75" s="1"/>
  <c r="AC166" i="75" a="1"/>
  <c r="AC166" i="75" s="1"/>
  <c r="AB166" i="75" a="1"/>
  <c r="AB166" i="75" s="1"/>
  <c r="AC165" i="75" a="1"/>
  <c r="AC165" i="75" s="1"/>
  <c r="AB165" i="75" a="1"/>
  <c r="AB165" i="75" s="1"/>
  <c r="AC164" i="75" a="1"/>
  <c r="AC164" i="75" s="1"/>
  <c r="AB164" i="75" a="1"/>
  <c r="AB164" i="75" s="1"/>
  <c r="AC163" i="75" a="1"/>
  <c r="AC163" i="75" s="1"/>
  <c r="AB163" i="75" a="1"/>
  <c r="AB163" i="75" s="1"/>
  <c r="AC162" i="75" a="1"/>
  <c r="AC162" i="75" s="1"/>
  <c r="AB162" i="75" a="1"/>
  <c r="AB162" i="75" s="1"/>
  <c r="AC161" i="75" a="1"/>
  <c r="AC161" i="75" s="1"/>
  <c r="AB161" i="75" a="1"/>
  <c r="AB161" i="75" s="1"/>
  <c r="AC160" i="75" a="1"/>
  <c r="AC160" i="75" s="1"/>
  <c r="AB160" i="75" a="1"/>
  <c r="AB160" i="75" s="1"/>
  <c r="AC159" i="75" a="1"/>
  <c r="AC159" i="75" s="1"/>
  <c r="AB159" i="75" a="1"/>
  <c r="AB159" i="75" s="1"/>
  <c r="AC158" i="75" a="1"/>
  <c r="AC158" i="75" s="1"/>
  <c r="AB158" i="75" a="1"/>
  <c r="AB158" i="75" s="1"/>
  <c r="AC157" i="75" a="1"/>
  <c r="AC157" i="75" s="1"/>
  <c r="AB157" i="75" a="1"/>
  <c r="AB157" i="75" s="1"/>
  <c r="AC156" i="75" a="1"/>
  <c r="AC156" i="75" s="1"/>
  <c r="AB156" i="75" a="1"/>
  <c r="AB156" i="75" s="1"/>
  <c r="AC155" i="75" a="1"/>
  <c r="AC155" i="75" s="1"/>
  <c r="AB155" i="75" a="1"/>
  <c r="AB155" i="75" s="1"/>
  <c r="AC154" i="75" a="1"/>
  <c r="AC154" i="75" s="1"/>
  <c r="AB154" i="75" a="1"/>
  <c r="AB154" i="75" s="1"/>
  <c r="AC153" i="75" a="1"/>
  <c r="AC153" i="75" s="1"/>
  <c r="AB153" i="75" a="1"/>
  <c r="AB153" i="75" s="1"/>
  <c r="AC152" i="75" a="1"/>
  <c r="AC152" i="75" s="1"/>
  <c r="AB152" i="75" a="1"/>
  <c r="AB152" i="75" s="1"/>
  <c r="AC151" i="75" a="1"/>
  <c r="AC151" i="75" s="1"/>
  <c r="AB151" i="75" a="1"/>
  <c r="AB151" i="75" s="1"/>
  <c r="AC150" i="75" a="1"/>
  <c r="AC150" i="75" s="1"/>
  <c r="AB150" i="75" a="1"/>
  <c r="AB150" i="75" s="1"/>
  <c r="AC149" i="75" a="1"/>
  <c r="AC149" i="75" s="1"/>
  <c r="AB149" i="75" a="1"/>
  <c r="AB149" i="75" s="1"/>
  <c r="AC148" i="75" a="1"/>
  <c r="AC148" i="75" s="1"/>
  <c r="AB148" i="75" a="1"/>
  <c r="AB148" i="75" s="1"/>
  <c r="AC147" i="75" a="1"/>
  <c r="AC147" i="75" s="1"/>
  <c r="AB147" i="75" a="1"/>
  <c r="AB147" i="75" s="1"/>
  <c r="AC146" i="75" a="1"/>
  <c r="AC146" i="75" s="1"/>
  <c r="AB146" i="75" a="1"/>
  <c r="AB146" i="75" s="1"/>
  <c r="AC145" i="75" a="1"/>
  <c r="AC145" i="75" s="1"/>
  <c r="AB145" i="75" a="1"/>
  <c r="AB145" i="75" s="1"/>
  <c r="AC144" i="75" a="1"/>
  <c r="AC144" i="75" s="1"/>
  <c r="AB144" i="75" a="1"/>
  <c r="AB144" i="75" s="1"/>
  <c r="AC143" i="75" a="1"/>
  <c r="AC143" i="75" s="1"/>
  <c r="AB143" i="75" a="1"/>
  <c r="AB143" i="75" s="1"/>
  <c r="AC142" i="75" a="1"/>
  <c r="AC142" i="75" s="1"/>
  <c r="AB142" i="75" a="1"/>
  <c r="AB142" i="75" s="1"/>
  <c r="AC141" i="75" a="1"/>
  <c r="AC141" i="75" s="1"/>
  <c r="AB141" i="75" a="1"/>
  <c r="AB141" i="75" s="1"/>
  <c r="AC140" i="75" a="1"/>
  <c r="AC140" i="75" s="1"/>
  <c r="AB140" i="75" a="1"/>
  <c r="AB140" i="75" s="1"/>
  <c r="AC139" i="75" a="1"/>
  <c r="AC139" i="75" s="1"/>
  <c r="AB139" i="75" a="1"/>
  <c r="AB139" i="75" s="1"/>
  <c r="AC138" i="75" a="1"/>
  <c r="AC138" i="75" s="1"/>
  <c r="AB138" i="75" a="1"/>
  <c r="AB138" i="75" s="1"/>
  <c r="AC137" i="75" a="1"/>
  <c r="AC137" i="75" s="1"/>
  <c r="AB137" i="75" a="1"/>
  <c r="AB137" i="75" s="1"/>
  <c r="AC136" i="75" a="1"/>
  <c r="AC136" i="75" s="1"/>
  <c r="AB136" i="75" a="1"/>
  <c r="AB136" i="75" s="1"/>
  <c r="AC135" i="75" a="1"/>
  <c r="AC135" i="75" s="1"/>
  <c r="AB135" i="75" a="1"/>
  <c r="AB135" i="75" s="1"/>
  <c r="AC134" i="75" a="1"/>
  <c r="AC134" i="75" s="1"/>
  <c r="AB134" i="75" a="1"/>
  <c r="AB134" i="75" s="1"/>
  <c r="AC133" i="75" a="1"/>
  <c r="AC133" i="75" s="1"/>
  <c r="AB133" i="75" a="1"/>
  <c r="AB133" i="75" s="1"/>
  <c r="AC132" i="75" a="1"/>
  <c r="AC132" i="75" s="1"/>
  <c r="AB132" i="75" a="1"/>
  <c r="AB132" i="75" s="1"/>
  <c r="AC131" i="75" a="1"/>
  <c r="AC131" i="75" s="1"/>
  <c r="AB131" i="75" a="1"/>
  <c r="AB131" i="75" s="1"/>
  <c r="AC130" i="75" a="1"/>
  <c r="AC130" i="75" s="1"/>
  <c r="AB130" i="75" a="1"/>
  <c r="AB130" i="75" s="1"/>
  <c r="AC129" i="75" a="1"/>
  <c r="AC129" i="75" s="1"/>
  <c r="AB129" i="75" a="1"/>
  <c r="AB129" i="75" s="1"/>
  <c r="AC128" i="75" a="1"/>
  <c r="AC128" i="75" s="1"/>
  <c r="AB128" i="75" a="1"/>
  <c r="AB128" i="75" s="1"/>
  <c r="AC127" i="75" a="1"/>
  <c r="AC127" i="75" s="1"/>
  <c r="AB127" i="75" a="1"/>
  <c r="AB127" i="75" s="1"/>
  <c r="AC126" i="75" a="1"/>
  <c r="AC126" i="75" s="1"/>
  <c r="AB126" i="75" a="1"/>
  <c r="AB126" i="75" s="1"/>
  <c r="AC125" i="75" a="1"/>
  <c r="AC125" i="75" s="1"/>
  <c r="AB125" i="75" a="1"/>
  <c r="AB125" i="75" s="1"/>
  <c r="AC124" i="75" a="1"/>
  <c r="AC124" i="75" s="1"/>
  <c r="AB124" i="75" a="1"/>
  <c r="AB124" i="75" s="1"/>
  <c r="AC123" i="75" a="1"/>
  <c r="AC123" i="75" s="1"/>
  <c r="AB123" i="75" a="1"/>
  <c r="AB123" i="75" s="1"/>
  <c r="AC122" i="75" a="1"/>
  <c r="AC122" i="75" s="1"/>
  <c r="AB122" i="75" a="1"/>
  <c r="AB122" i="75" s="1"/>
  <c r="AC121" i="75" a="1"/>
  <c r="AC121" i="75" s="1"/>
  <c r="AB121" i="75" a="1"/>
  <c r="AB121" i="75" s="1"/>
  <c r="AC120" i="75" a="1"/>
  <c r="AC120" i="75" s="1"/>
  <c r="AB120" i="75" a="1"/>
  <c r="AB120" i="75" s="1"/>
  <c r="AC119" i="75" a="1"/>
  <c r="AC119" i="75" s="1"/>
  <c r="AB119" i="75" a="1"/>
  <c r="AB119" i="75" s="1"/>
  <c r="AC118" i="75" a="1"/>
  <c r="AC118" i="75" s="1"/>
  <c r="AB118" i="75" a="1"/>
  <c r="AB118" i="75" s="1"/>
  <c r="AC117" i="75" a="1"/>
  <c r="AC117" i="75" s="1"/>
  <c r="AB117" i="75" a="1"/>
  <c r="AB117" i="75" s="1"/>
  <c r="AC116" i="75" a="1"/>
  <c r="AC116" i="75" s="1"/>
  <c r="AB116" i="75" a="1"/>
  <c r="AB116" i="75" s="1"/>
  <c r="AC115" i="75" a="1"/>
  <c r="AC115" i="75" s="1"/>
  <c r="AB115" i="75" a="1"/>
  <c r="AB115" i="75" s="1"/>
  <c r="AC114" i="75" a="1"/>
  <c r="AC114" i="75" s="1"/>
  <c r="AB114" i="75" a="1"/>
  <c r="AB114" i="75" s="1"/>
  <c r="AC113" i="75" a="1"/>
  <c r="AC113" i="75" s="1"/>
  <c r="AB113" i="75" a="1"/>
  <c r="AB113" i="75" s="1"/>
  <c r="AC112" i="75" a="1"/>
  <c r="AC112" i="75" s="1"/>
  <c r="AB112" i="75" a="1"/>
  <c r="AB112" i="75" s="1"/>
  <c r="AC111" i="75" a="1"/>
  <c r="AC111" i="75" s="1"/>
  <c r="AB111" i="75" a="1"/>
  <c r="AB111" i="75" s="1"/>
  <c r="AC110" i="75" a="1"/>
  <c r="AC110" i="75" s="1"/>
  <c r="AB110" i="75" a="1"/>
  <c r="AB110" i="75" s="1"/>
  <c r="AC109" i="75" a="1"/>
  <c r="AC109" i="75" s="1"/>
  <c r="AB109" i="75" a="1"/>
  <c r="AB109" i="75" s="1"/>
  <c r="AC108" i="75" a="1"/>
  <c r="AC108" i="75" s="1"/>
  <c r="AB108" i="75" a="1"/>
  <c r="AB108" i="75" s="1"/>
  <c r="AC107" i="75" a="1"/>
  <c r="AC107" i="75" s="1"/>
  <c r="AB107" i="75" a="1"/>
  <c r="AB107" i="75" s="1"/>
  <c r="AC106" i="75" a="1"/>
  <c r="AC106" i="75" s="1"/>
  <c r="AB106" i="75" a="1"/>
  <c r="AB106" i="75" s="1"/>
  <c r="AC105" i="75" a="1"/>
  <c r="AC105" i="75" s="1"/>
  <c r="AB105" i="75" a="1"/>
  <c r="AB105" i="75" s="1"/>
  <c r="AC104" i="75" a="1"/>
  <c r="AC104" i="75" s="1"/>
  <c r="AB104" i="75" a="1"/>
  <c r="AB104" i="75" s="1"/>
  <c r="AC103" i="75" a="1"/>
  <c r="AC103" i="75" s="1"/>
  <c r="AB103" i="75" a="1"/>
  <c r="AB103" i="75" s="1"/>
  <c r="AC102" i="75" a="1"/>
  <c r="AC102" i="75" s="1"/>
  <c r="AB102" i="75" a="1"/>
  <c r="AB102" i="75" s="1"/>
  <c r="AC101" i="75" a="1"/>
  <c r="AC101" i="75" s="1"/>
  <c r="AB101" i="75" a="1"/>
  <c r="AB101" i="75" s="1"/>
  <c r="AC100" i="75" a="1"/>
  <c r="AC100" i="75" s="1"/>
  <c r="AB100" i="75" a="1"/>
  <c r="AB100" i="75" s="1"/>
  <c r="AC99" i="75" a="1"/>
  <c r="AC99" i="75" s="1"/>
  <c r="AB99" i="75" a="1"/>
  <c r="AB99" i="75" s="1"/>
  <c r="AC98" i="75" a="1"/>
  <c r="AC98" i="75" s="1"/>
  <c r="AB98" i="75" a="1"/>
  <c r="AB98" i="75" s="1"/>
  <c r="AC97" i="75" a="1"/>
  <c r="AC97" i="75" s="1"/>
  <c r="AB97" i="75" a="1"/>
  <c r="AB97" i="75" s="1"/>
  <c r="AC96" i="75" a="1"/>
  <c r="AC96" i="75" s="1"/>
  <c r="AB96" i="75" a="1"/>
  <c r="AB96" i="75" s="1"/>
  <c r="AC95" i="75" a="1"/>
  <c r="AC95" i="75" s="1"/>
  <c r="AB95" i="75" a="1"/>
  <c r="AB95" i="75" s="1"/>
  <c r="AC94" i="75" a="1"/>
  <c r="AC94" i="75" s="1"/>
  <c r="AB94" i="75" a="1"/>
  <c r="AB94" i="75" s="1"/>
  <c r="AC93" i="75" a="1"/>
  <c r="AC93" i="75" s="1"/>
  <c r="AB93" i="75" a="1"/>
  <c r="AB93" i="75" s="1"/>
  <c r="AC92" i="75" a="1"/>
  <c r="AC92" i="75" s="1"/>
  <c r="AB92" i="75" a="1"/>
  <c r="AB92" i="75" s="1"/>
  <c r="AC91" i="75" a="1"/>
  <c r="AC91" i="75" s="1"/>
  <c r="AB91" i="75" a="1"/>
  <c r="AB91" i="75" s="1"/>
  <c r="AC90" i="75" a="1"/>
  <c r="AC90" i="75" s="1"/>
  <c r="AB90" i="75" a="1"/>
  <c r="AB90" i="75" s="1"/>
  <c r="AC89" i="75" a="1"/>
  <c r="AC89" i="75" s="1"/>
  <c r="AB89" i="75" a="1"/>
  <c r="AB89" i="75" s="1"/>
  <c r="AC88" i="75" a="1"/>
  <c r="AC88" i="75" s="1"/>
  <c r="AB88" i="75" a="1"/>
  <c r="AB88" i="75" s="1"/>
  <c r="AC87" i="75" a="1"/>
  <c r="AC87" i="75" s="1"/>
  <c r="AB87" i="75" a="1"/>
  <c r="AB87" i="75" s="1"/>
  <c r="AC86" i="75" a="1"/>
  <c r="AC86" i="75" s="1"/>
  <c r="AB86" i="75" a="1"/>
  <c r="AB86" i="75" s="1"/>
  <c r="AC85" i="75" a="1"/>
  <c r="AC85" i="75" s="1"/>
  <c r="AB85" i="75" a="1"/>
  <c r="AB85" i="75" s="1"/>
  <c r="AC84" i="75" a="1"/>
  <c r="AC84" i="75" s="1"/>
  <c r="AB84" i="75" a="1"/>
  <c r="AB84" i="75" s="1"/>
  <c r="AC83" i="75" a="1"/>
  <c r="AC83" i="75" s="1"/>
  <c r="AB83" i="75" a="1"/>
  <c r="AB83" i="75" s="1"/>
  <c r="AC82" i="75" a="1"/>
  <c r="AC82" i="75" s="1"/>
  <c r="AB82" i="75" a="1"/>
  <c r="AB82" i="75" s="1"/>
  <c r="AC81" i="75" a="1"/>
  <c r="AC81" i="75" s="1"/>
  <c r="AB81" i="75" a="1"/>
  <c r="AB81" i="75" s="1"/>
  <c r="AC80" i="75" a="1"/>
  <c r="AC80" i="75" s="1"/>
  <c r="AB80" i="75" a="1"/>
  <c r="AB80" i="75" s="1"/>
  <c r="AC79" i="75" a="1"/>
  <c r="AC79" i="75" s="1"/>
  <c r="AB79" i="75" a="1"/>
  <c r="AB79" i="75" s="1"/>
  <c r="AC78" i="75" a="1"/>
  <c r="AC78" i="75" s="1"/>
  <c r="AB78" i="75" a="1"/>
  <c r="AB78" i="75" s="1"/>
  <c r="AC77" i="75" a="1"/>
  <c r="AC77" i="75" s="1"/>
  <c r="AB77" i="75" a="1"/>
  <c r="AB77" i="75" s="1"/>
  <c r="AC76" i="75" a="1"/>
  <c r="AC76" i="75" s="1"/>
  <c r="AB76" i="75" a="1"/>
  <c r="AB76" i="75" s="1"/>
  <c r="AC75" i="75" a="1"/>
  <c r="AC75" i="75" s="1"/>
  <c r="AB75" i="75" a="1"/>
  <c r="AB75" i="75" s="1"/>
  <c r="AC74" i="75" a="1"/>
  <c r="AC74" i="75" s="1"/>
  <c r="AB74" i="75" a="1"/>
  <c r="AB74" i="75" s="1"/>
  <c r="AC73" i="75" a="1"/>
  <c r="AC73" i="75" s="1"/>
  <c r="AB73" i="75" a="1"/>
  <c r="AB73" i="75" s="1"/>
  <c r="AC72" i="75"/>
  <c r="AC72" i="75" a="1"/>
  <c r="AB72" i="75" a="1"/>
  <c r="AB72" i="75" s="1"/>
  <c r="AC71" i="75" a="1"/>
  <c r="AC71" i="75" s="1"/>
  <c r="AB71" i="75" a="1"/>
  <c r="AB71" i="75" s="1"/>
  <c r="AC70" i="75" a="1"/>
  <c r="AC70" i="75" s="1"/>
  <c r="AB70" i="75" a="1"/>
  <c r="AB70" i="75" s="1"/>
  <c r="AC69" i="75" a="1"/>
  <c r="AC69" i="75" s="1"/>
  <c r="AB69" i="75" a="1"/>
  <c r="AB69" i="75" s="1"/>
  <c r="AC68" i="75" a="1"/>
  <c r="AC68" i="75" s="1"/>
  <c r="AB68" i="75" a="1"/>
  <c r="AB68" i="75" s="1"/>
  <c r="AC67" i="75" a="1"/>
  <c r="AC67" i="75" s="1"/>
  <c r="AB67" i="75" a="1"/>
  <c r="AB67" i="75" s="1"/>
  <c r="AC66" i="75" a="1"/>
  <c r="AC66" i="75" s="1"/>
  <c r="AB66" i="75" a="1"/>
  <c r="AB66" i="75" s="1"/>
  <c r="AC65" i="75" a="1"/>
  <c r="AC65" i="75" s="1"/>
  <c r="AB65" i="75" a="1"/>
  <c r="AB65" i="75" s="1"/>
  <c r="AC64" i="75"/>
  <c r="AC64" i="75" a="1"/>
  <c r="AB64" i="75" a="1"/>
  <c r="AB64" i="75" s="1"/>
  <c r="AC63" i="75" a="1"/>
  <c r="AC63" i="75" s="1"/>
  <c r="AB63" i="75" a="1"/>
  <c r="AB63" i="75" s="1"/>
  <c r="AC62" i="75" a="1"/>
  <c r="AC62" i="75" s="1"/>
  <c r="AB62" i="75" a="1"/>
  <c r="AB62" i="75" s="1"/>
  <c r="AC61" i="75" a="1"/>
  <c r="AC61" i="75" s="1"/>
  <c r="AB61" i="75" a="1"/>
  <c r="AB61" i="75" s="1"/>
  <c r="AC60" i="75"/>
  <c r="AC60" i="75" a="1"/>
  <c r="AB60" i="75" a="1"/>
  <c r="AB60" i="75" s="1"/>
  <c r="AC59" i="75" a="1"/>
  <c r="AC59" i="75" s="1"/>
  <c r="AB59" i="75" a="1"/>
  <c r="AB59" i="75" s="1"/>
  <c r="AC58" i="75" a="1"/>
  <c r="AC58" i="75" s="1"/>
  <c r="AB58" i="75" a="1"/>
  <c r="AB58" i="75" s="1"/>
  <c r="AC57" i="75" a="1"/>
  <c r="AC57" i="75" s="1"/>
  <c r="AB57" i="75" a="1"/>
  <c r="AB57" i="75" s="1"/>
  <c r="AC56" i="75"/>
  <c r="AC56" i="75" a="1"/>
  <c r="AB56" i="75" a="1"/>
  <c r="AB56" i="75" s="1"/>
  <c r="AC55" i="75" a="1"/>
  <c r="AC55" i="75" s="1"/>
  <c r="AB55" i="75" a="1"/>
  <c r="AB55" i="75" s="1"/>
  <c r="AC54" i="75" a="1"/>
  <c r="AC54" i="75" s="1"/>
  <c r="AB54" i="75" a="1"/>
  <c r="AB54" i="75" s="1"/>
  <c r="AC53" i="75" a="1"/>
  <c r="AC53" i="75" s="1"/>
  <c r="AB53" i="75" a="1"/>
  <c r="AB53" i="75" s="1"/>
  <c r="AC52" i="75" a="1"/>
  <c r="AC52" i="75" s="1"/>
  <c r="AB52" i="75" a="1"/>
  <c r="AB52" i="75" s="1"/>
  <c r="AC51" i="75" a="1"/>
  <c r="AC51" i="75" s="1"/>
  <c r="AB51" i="75" a="1"/>
  <c r="AB51" i="75" s="1"/>
  <c r="AC50" i="75" a="1"/>
  <c r="AC50" i="75" s="1"/>
  <c r="AB50" i="75" a="1"/>
  <c r="AB50" i="75" s="1"/>
  <c r="AC49" i="75" a="1"/>
  <c r="AC49" i="75" s="1"/>
  <c r="AB49" i="75" a="1"/>
  <c r="AB49" i="75" s="1"/>
  <c r="AC48" i="75"/>
  <c r="AC48" i="75" a="1"/>
  <c r="AB48" i="75" a="1"/>
  <c r="AB48" i="75" s="1"/>
  <c r="AC47" i="75" a="1"/>
  <c r="AC47" i="75" s="1"/>
  <c r="AB47" i="75" a="1"/>
  <c r="AB47" i="75" s="1"/>
  <c r="AC46" i="75" a="1"/>
  <c r="AC46" i="75" s="1"/>
  <c r="AB46" i="75" a="1"/>
  <c r="AB46" i="75" s="1"/>
  <c r="AC45" i="75" a="1"/>
  <c r="AC45" i="75" s="1"/>
  <c r="AB45" i="75" a="1"/>
  <c r="AB45" i="75" s="1"/>
  <c r="AC44" i="75"/>
  <c r="AC44" i="75" a="1"/>
  <c r="AB44" i="75" a="1"/>
  <c r="AB44" i="75" s="1"/>
  <c r="AC43" i="75" a="1"/>
  <c r="AC43" i="75" s="1"/>
  <c r="AB43" i="75" a="1"/>
  <c r="AB43" i="75" s="1"/>
  <c r="AC42" i="75"/>
  <c r="AC42" i="75" a="1"/>
  <c r="AB42" i="75" a="1"/>
  <c r="AB42" i="75" s="1"/>
  <c r="AC41" i="75" a="1"/>
  <c r="AC41" i="75" s="1"/>
  <c r="AB41" i="75" a="1"/>
  <c r="AB41" i="75" s="1"/>
  <c r="AC40" i="75"/>
  <c r="AC40" i="75" a="1"/>
  <c r="AB40" i="75" a="1"/>
  <c r="AB40" i="75" s="1"/>
  <c r="AC39" i="75" a="1"/>
  <c r="AC39" i="75" s="1"/>
  <c r="AB39" i="75" a="1"/>
  <c r="AB39" i="75" s="1"/>
  <c r="AC38" i="75" a="1"/>
  <c r="AC38" i="75" s="1"/>
  <c r="AB38" i="75" a="1"/>
  <c r="AB38" i="75" s="1"/>
  <c r="AC37" i="75" a="1"/>
  <c r="AC37" i="75" s="1"/>
  <c r="AB37" i="75" a="1"/>
  <c r="AB37" i="75" s="1"/>
  <c r="AC36" i="75" a="1"/>
  <c r="AC36" i="75" s="1"/>
  <c r="AB36" i="75" a="1"/>
  <c r="AB36" i="75" s="1"/>
  <c r="AC35" i="75" a="1"/>
  <c r="AC35" i="75" s="1"/>
  <c r="AB35" i="75" a="1"/>
  <c r="AB35" i="75" s="1"/>
  <c r="AC34" i="75" a="1"/>
  <c r="AC34" i="75" s="1"/>
  <c r="AB34" i="75" a="1"/>
  <c r="AB34" i="75" s="1"/>
  <c r="AC33" i="75" a="1"/>
  <c r="AC33" i="75" s="1"/>
  <c r="AB33" i="75" a="1"/>
  <c r="AB33" i="75" s="1"/>
  <c r="AC32" i="75"/>
  <c r="AC32" i="75" a="1"/>
  <c r="AB32" i="75" a="1"/>
  <c r="AB32" i="75" s="1"/>
  <c r="AC31" i="75" a="1"/>
  <c r="AC31" i="75" s="1"/>
  <c r="AB31" i="75" a="1"/>
  <c r="AB31" i="75" s="1"/>
  <c r="AC30" i="75" a="1"/>
  <c r="AC30" i="75" s="1"/>
  <c r="AB30" i="75" a="1"/>
  <c r="AB30" i="75" s="1"/>
  <c r="AC29" i="75" a="1"/>
  <c r="AC29" i="75" s="1"/>
  <c r="AB29" i="75" a="1"/>
  <c r="AB29" i="75" s="1"/>
  <c r="AC28" i="75"/>
  <c r="AC28" i="75" a="1"/>
  <c r="AB28" i="75" a="1"/>
  <c r="AB28" i="75" s="1"/>
  <c r="AC27" i="75" a="1"/>
  <c r="AC27" i="75" s="1"/>
  <c r="AB27" i="75" a="1"/>
  <c r="AB27" i="75" s="1"/>
  <c r="AC26" i="75"/>
  <c r="AC26" i="75" a="1"/>
  <c r="AB26" i="75" a="1"/>
  <c r="AB26" i="75" s="1"/>
  <c r="AC25" i="75" a="1"/>
  <c r="AC25" i="75" s="1"/>
  <c r="AB25" i="75" a="1"/>
  <c r="AB25" i="75" s="1"/>
  <c r="AC24" i="75"/>
  <c r="AC24" i="75" a="1"/>
  <c r="AB24" i="75" a="1"/>
  <c r="AB24" i="75" s="1"/>
  <c r="AC23" i="75" a="1"/>
  <c r="AC23" i="75" s="1"/>
  <c r="AB23" i="75" a="1"/>
  <c r="AB23" i="75" s="1"/>
  <c r="AC22" i="75" a="1"/>
  <c r="AC22" i="75" s="1"/>
  <c r="AB22" i="75" a="1"/>
  <c r="AB22" i="75" s="1"/>
  <c r="AC21" i="75" a="1"/>
  <c r="AC21" i="75" s="1"/>
  <c r="AB21" i="75" a="1"/>
  <c r="AB21" i="75" s="1"/>
  <c r="AC20" i="75" a="1"/>
  <c r="AC20" i="75" s="1"/>
  <c r="AB20" i="75" a="1"/>
  <c r="AB20" i="75" s="1"/>
  <c r="AC19" i="75" a="1"/>
  <c r="AC19" i="75" s="1"/>
  <c r="AB19" i="75" a="1"/>
  <c r="AB19" i="75" s="1"/>
  <c r="AC18" i="75" a="1"/>
  <c r="AC18" i="75" s="1"/>
  <c r="AB18" i="75" a="1"/>
  <c r="AB18" i="75" s="1"/>
  <c r="AC17" i="75" a="1"/>
  <c r="AC17" i="75" s="1"/>
  <c r="AB17" i="75" a="1"/>
  <c r="AB17" i="75" s="1"/>
  <c r="AC16" i="75"/>
  <c r="AC16" i="75" a="1"/>
  <c r="AB16" i="75" a="1"/>
  <c r="AB16" i="75" s="1"/>
  <c r="AC15" i="75" a="1"/>
  <c r="AC15" i="75" s="1"/>
  <c r="AB15" i="75" a="1"/>
  <c r="AB15" i="75" s="1"/>
  <c r="AC14" i="75" a="1"/>
  <c r="AC14" i="75" s="1"/>
  <c r="AB14" i="75" a="1"/>
  <c r="AB14" i="75" s="1"/>
  <c r="AC13" i="75" a="1"/>
  <c r="AC13" i="75" s="1"/>
  <c r="AB13" i="75" a="1"/>
  <c r="AB13" i="75" s="1"/>
  <c r="AC12" i="75"/>
  <c r="AC12" i="75" a="1"/>
  <c r="AB12" i="75" a="1"/>
  <c r="AB12" i="75" s="1"/>
  <c r="AC11" i="75" a="1"/>
  <c r="AC11" i="75" s="1"/>
  <c r="AB11" i="75" a="1"/>
  <c r="AB11" i="75" s="1"/>
  <c r="AC10" i="75" a="1"/>
  <c r="AC10" i="75" s="1"/>
  <c r="AB10" i="75" a="1"/>
  <c r="AB10" i="75" s="1"/>
  <c r="AC9" i="75" a="1"/>
  <c r="AC9" i="75" s="1"/>
  <c r="AB9" i="75" a="1"/>
  <c r="AB9" i="75" s="1"/>
  <c r="AC8" i="75"/>
  <c r="AC8" i="75" a="1"/>
  <c r="AB8" i="75" a="1"/>
  <c r="AB8" i="75" s="1"/>
  <c r="AC7" i="75" a="1"/>
  <c r="AC7" i="75" s="1"/>
  <c r="AB7" i="75" a="1"/>
  <c r="AB7" i="75" s="1"/>
  <c r="AC6" i="75" a="1"/>
  <c r="AC6" i="75" s="1"/>
  <c r="AB6" i="75" a="1"/>
  <c r="AB6" i="75" s="1"/>
  <c r="AC5" i="75" a="1"/>
  <c r="AC5" i="75" s="1"/>
  <c r="AB5" i="75" a="1"/>
  <c r="AB5" i="75" s="1"/>
  <c r="AC4" i="75" a="1"/>
  <c r="AC4" i="75" s="1"/>
  <c r="AB4" i="75" a="1"/>
  <c r="AB4" i="75" s="1"/>
  <c r="AC3" i="75" a="1"/>
  <c r="AC3" i="75" s="1"/>
  <c r="AB3" i="75" a="1"/>
  <c r="AB3" i="75" s="1"/>
  <c r="Q2562" i="75"/>
  <c r="Q2562" i="75" a="1"/>
  <c r="P2562" i="75"/>
  <c r="P2562" i="75" a="1"/>
  <c r="Q2561" i="75" a="1"/>
  <c r="Q2561" i="75" s="1"/>
  <c r="P2561" i="75" a="1"/>
  <c r="P2561" i="75" s="1"/>
  <c r="Q2560" i="75" a="1"/>
  <c r="Q2560" i="75" s="1"/>
  <c r="P2560" i="75" a="1"/>
  <c r="P2560" i="75" s="1"/>
  <c r="Q2559" i="75" a="1"/>
  <c r="Q2559" i="75" s="1"/>
  <c r="P2559" i="75" a="1"/>
  <c r="P2559" i="75" s="1"/>
  <c r="Q2558" i="75" a="1"/>
  <c r="Q2558" i="75" s="1"/>
  <c r="P2558" i="75" a="1"/>
  <c r="P2558" i="75" s="1"/>
  <c r="Q2557" i="75" a="1"/>
  <c r="Q2557" i="75" s="1"/>
  <c r="P2557" i="75"/>
  <c r="P2557" i="75" a="1"/>
  <c r="Q2556" i="75" a="1"/>
  <c r="Q2556" i="75" s="1"/>
  <c r="P2556" i="75" a="1"/>
  <c r="P2556" i="75" s="1"/>
  <c r="Q2555" i="75" a="1"/>
  <c r="Q2555" i="75" s="1"/>
  <c r="P2555" i="75" a="1"/>
  <c r="P2555" i="75" s="1"/>
  <c r="Q2554" i="75" a="1"/>
  <c r="Q2554" i="75" s="1"/>
  <c r="P2554" i="75" a="1"/>
  <c r="P2554" i="75" s="1"/>
  <c r="Q2553" i="75" a="1"/>
  <c r="Q2553" i="75" s="1"/>
  <c r="P2553" i="75"/>
  <c r="P2553" i="75" a="1"/>
  <c r="Q2552" i="75" a="1"/>
  <c r="Q2552" i="75" s="1"/>
  <c r="P2552" i="75" a="1"/>
  <c r="P2552" i="75" s="1"/>
  <c r="Q2551" i="75" a="1"/>
  <c r="Q2551" i="75" s="1"/>
  <c r="P2551" i="75" a="1"/>
  <c r="P2551" i="75" s="1"/>
  <c r="Q2550" i="75" a="1"/>
  <c r="Q2550" i="75" s="1"/>
  <c r="P2550" i="75" a="1"/>
  <c r="P2550" i="75" s="1"/>
  <c r="Q2549" i="75" a="1"/>
  <c r="Q2549" i="75" s="1"/>
  <c r="P2549" i="75"/>
  <c r="P2549" i="75" a="1"/>
  <c r="Q2548" i="75" a="1"/>
  <c r="Q2548" i="75" s="1"/>
  <c r="P2548" i="75" a="1"/>
  <c r="P2548" i="75" s="1"/>
  <c r="Q2547" i="75" a="1"/>
  <c r="Q2547" i="75" s="1"/>
  <c r="P2547" i="75"/>
  <c r="P2547" i="75" a="1"/>
  <c r="Q2546" i="75" a="1"/>
  <c r="Q2546" i="75" s="1"/>
  <c r="P2546" i="75" a="1"/>
  <c r="P2546" i="75" s="1"/>
  <c r="Q2545" i="75" a="1"/>
  <c r="Q2545" i="75" s="1"/>
  <c r="P2545" i="75"/>
  <c r="P2545" i="75" a="1"/>
  <c r="Q2544" i="75" a="1"/>
  <c r="Q2544" i="75" s="1"/>
  <c r="P2544" i="75" a="1"/>
  <c r="P2544" i="75" s="1"/>
  <c r="Q2543" i="75" a="1"/>
  <c r="Q2543" i="75" s="1"/>
  <c r="P2543" i="75" a="1"/>
  <c r="P2543" i="75" s="1"/>
  <c r="Q2542" i="75" a="1"/>
  <c r="Q2542" i="75" s="1"/>
  <c r="P2542" i="75" a="1"/>
  <c r="P2542" i="75" s="1"/>
  <c r="Q2541" i="75" a="1"/>
  <c r="Q2541" i="75" s="1"/>
  <c r="P2541" i="75"/>
  <c r="P2541" i="75" a="1"/>
  <c r="Q2540" i="75" a="1"/>
  <c r="Q2540" i="75" s="1"/>
  <c r="P2540" i="75" a="1"/>
  <c r="P2540" i="75" s="1"/>
  <c r="Q2539" i="75" a="1"/>
  <c r="Q2539" i="75" s="1"/>
  <c r="P2539" i="75" a="1"/>
  <c r="P2539" i="75" s="1"/>
  <c r="Q2538" i="75" a="1"/>
  <c r="Q2538" i="75" s="1"/>
  <c r="P2538" i="75" a="1"/>
  <c r="P2538" i="75" s="1"/>
  <c r="Q2537" i="75" a="1"/>
  <c r="Q2537" i="75" s="1"/>
  <c r="P2537" i="75"/>
  <c r="P2537" i="75" a="1"/>
  <c r="Q2536" i="75" a="1"/>
  <c r="Q2536" i="75" s="1"/>
  <c r="P2536" i="75" a="1"/>
  <c r="P2536" i="75" s="1"/>
  <c r="Q2535" i="75" a="1"/>
  <c r="Q2535" i="75" s="1"/>
  <c r="P2535" i="75" a="1"/>
  <c r="P2535" i="75" s="1"/>
  <c r="Q2534" i="75" a="1"/>
  <c r="Q2534" i="75" s="1"/>
  <c r="P2534" i="75" a="1"/>
  <c r="P2534" i="75" s="1"/>
  <c r="Q2533" i="75" a="1"/>
  <c r="Q2533" i="75" s="1"/>
  <c r="P2533" i="75"/>
  <c r="P2533" i="75" a="1"/>
  <c r="Q2532" i="75" a="1"/>
  <c r="Q2532" i="75" s="1"/>
  <c r="P2532" i="75" a="1"/>
  <c r="P2532" i="75" s="1"/>
  <c r="Q2531" i="75" a="1"/>
  <c r="Q2531" i="75" s="1"/>
  <c r="P2531" i="75"/>
  <c r="P2531" i="75" a="1"/>
  <c r="Q2530" i="75" a="1"/>
  <c r="Q2530" i="75" s="1"/>
  <c r="P2530" i="75" a="1"/>
  <c r="P2530" i="75" s="1"/>
  <c r="Q2529" i="75" a="1"/>
  <c r="Q2529" i="75" s="1"/>
  <c r="P2529" i="75"/>
  <c r="P2529" i="75" a="1"/>
  <c r="Q2528" i="75" a="1"/>
  <c r="Q2528" i="75" s="1"/>
  <c r="P2528" i="75" a="1"/>
  <c r="P2528" i="75" s="1"/>
  <c r="Q2527" i="75" a="1"/>
  <c r="Q2527" i="75" s="1"/>
  <c r="P2527" i="75" a="1"/>
  <c r="P2527" i="75" s="1"/>
  <c r="Q2526" i="75" a="1"/>
  <c r="Q2526" i="75" s="1"/>
  <c r="P2526" i="75" a="1"/>
  <c r="P2526" i="75" s="1"/>
  <c r="Q2525" i="75" a="1"/>
  <c r="Q2525" i="75" s="1"/>
  <c r="P2525" i="75"/>
  <c r="P2525" i="75" a="1"/>
  <c r="Q2524" i="75" a="1"/>
  <c r="Q2524" i="75" s="1"/>
  <c r="P2524" i="75" a="1"/>
  <c r="P2524" i="75" s="1"/>
  <c r="Q2523" i="75" a="1"/>
  <c r="Q2523" i="75" s="1"/>
  <c r="P2523" i="75" a="1"/>
  <c r="P2523" i="75" s="1"/>
  <c r="Q2522" i="75" a="1"/>
  <c r="Q2522" i="75" s="1"/>
  <c r="P2522" i="75" a="1"/>
  <c r="P2522" i="75" s="1"/>
  <c r="Q2521" i="75" a="1"/>
  <c r="Q2521" i="75" s="1"/>
  <c r="P2521" i="75"/>
  <c r="P2521" i="75" a="1"/>
  <c r="Q2520" i="75" a="1"/>
  <c r="Q2520" i="75" s="1"/>
  <c r="P2520" i="75" a="1"/>
  <c r="P2520" i="75" s="1"/>
  <c r="Q2519" i="75" a="1"/>
  <c r="Q2519" i="75" s="1"/>
  <c r="P2519" i="75" a="1"/>
  <c r="P2519" i="75" s="1"/>
  <c r="Q2518" i="75" a="1"/>
  <c r="Q2518" i="75" s="1"/>
  <c r="P2518" i="75" a="1"/>
  <c r="P2518" i="75" s="1"/>
  <c r="Q2517" i="75" a="1"/>
  <c r="Q2517" i="75" s="1"/>
  <c r="P2517" i="75"/>
  <c r="P2517" i="75" a="1"/>
  <c r="Q2516" i="75" a="1"/>
  <c r="Q2516" i="75" s="1"/>
  <c r="P2516" i="75" a="1"/>
  <c r="P2516" i="75" s="1"/>
  <c r="Q2515" i="75" a="1"/>
  <c r="Q2515" i="75" s="1"/>
  <c r="P2515" i="75"/>
  <c r="P2515" i="75" a="1"/>
  <c r="Q2514" i="75" a="1"/>
  <c r="Q2514" i="75" s="1"/>
  <c r="P2514" i="75" a="1"/>
  <c r="P2514" i="75" s="1"/>
  <c r="Q2513" i="75" a="1"/>
  <c r="Q2513" i="75" s="1"/>
  <c r="P2513" i="75"/>
  <c r="P2513" i="75" a="1"/>
  <c r="Q2512" i="75" a="1"/>
  <c r="Q2512" i="75" s="1"/>
  <c r="P2512" i="75" a="1"/>
  <c r="P2512" i="75" s="1"/>
  <c r="Q2511" i="75" a="1"/>
  <c r="Q2511" i="75" s="1"/>
  <c r="P2511" i="75" a="1"/>
  <c r="P2511" i="75" s="1"/>
  <c r="Q2510" i="75" a="1"/>
  <c r="Q2510" i="75" s="1"/>
  <c r="P2510" i="75" a="1"/>
  <c r="P2510" i="75" s="1"/>
  <c r="Q2509" i="75" a="1"/>
  <c r="Q2509" i="75" s="1"/>
  <c r="P2509" i="75"/>
  <c r="P2509" i="75" a="1"/>
  <c r="Q2508" i="75" a="1"/>
  <c r="Q2508" i="75" s="1"/>
  <c r="P2508" i="75" a="1"/>
  <c r="P2508" i="75" s="1"/>
  <c r="Q2507" i="75" a="1"/>
  <c r="Q2507" i="75" s="1"/>
  <c r="P2507" i="75" a="1"/>
  <c r="P2507" i="75" s="1"/>
  <c r="Q2506" i="75" a="1"/>
  <c r="Q2506" i="75" s="1"/>
  <c r="P2506" i="75" a="1"/>
  <c r="P2506" i="75" s="1"/>
  <c r="Q2505" i="75" a="1"/>
  <c r="Q2505" i="75" s="1"/>
  <c r="P2505" i="75"/>
  <c r="P2505" i="75" a="1"/>
  <c r="Q2504" i="75" a="1"/>
  <c r="Q2504" i="75" s="1"/>
  <c r="P2504" i="75" a="1"/>
  <c r="P2504" i="75" s="1"/>
  <c r="Q2503" i="75" a="1"/>
  <c r="Q2503" i="75" s="1"/>
  <c r="P2503" i="75" a="1"/>
  <c r="P2503" i="75" s="1"/>
  <c r="Q2502" i="75" a="1"/>
  <c r="Q2502" i="75" s="1"/>
  <c r="P2502" i="75" a="1"/>
  <c r="P2502" i="75" s="1"/>
  <c r="Q2501" i="75" a="1"/>
  <c r="Q2501" i="75" s="1"/>
  <c r="P2501" i="75"/>
  <c r="P2501" i="75" a="1"/>
  <c r="Q2500" i="75" a="1"/>
  <c r="Q2500" i="75" s="1"/>
  <c r="P2500" i="75" a="1"/>
  <c r="P2500" i="75" s="1"/>
  <c r="Q2499" i="75" a="1"/>
  <c r="Q2499" i="75" s="1"/>
  <c r="P2499" i="75"/>
  <c r="P2499" i="75" a="1"/>
  <c r="Q2498" i="75" a="1"/>
  <c r="Q2498" i="75" s="1"/>
  <c r="P2498" i="75" a="1"/>
  <c r="P2498" i="75" s="1"/>
  <c r="Q2497" i="75" a="1"/>
  <c r="Q2497" i="75" s="1"/>
  <c r="P2497" i="75"/>
  <c r="P2497" i="75" a="1"/>
  <c r="Q2496" i="75" a="1"/>
  <c r="Q2496" i="75" s="1"/>
  <c r="P2496" i="75" a="1"/>
  <c r="P2496" i="75" s="1"/>
  <c r="Q2495" i="75" a="1"/>
  <c r="Q2495" i="75" s="1"/>
  <c r="P2495" i="75" a="1"/>
  <c r="P2495" i="75" s="1"/>
  <c r="Q2494" i="75" a="1"/>
  <c r="Q2494" i="75" s="1"/>
  <c r="P2494" i="75" a="1"/>
  <c r="P2494" i="75" s="1"/>
  <c r="Q2493" i="75" a="1"/>
  <c r="Q2493" i="75" s="1"/>
  <c r="P2493" i="75"/>
  <c r="P2493" i="75" a="1"/>
  <c r="Q2492" i="75" a="1"/>
  <c r="Q2492" i="75" s="1"/>
  <c r="P2492" i="75" a="1"/>
  <c r="P2492" i="75" s="1"/>
  <c r="Q2491" i="75" a="1"/>
  <c r="Q2491" i="75" s="1"/>
  <c r="P2491" i="75" a="1"/>
  <c r="P2491" i="75" s="1"/>
  <c r="Q2490" i="75" a="1"/>
  <c r="Q2490" i="75" s="1"/>
  <c r="P2490" i="75" a="1"/>
  <c r="P2490" i="75" s="1"/>
  <c r="Q2489" i="75" a="1"/>
  <c r="Q2489" i="75" s="1"/>
  <c r="P2489" i="75"/>
  <c r="P2489" i="75" a="1"/>
  <c r="Q2488" i="75" a="1"/>
  <c r="Q2488" i="75" s="1"/>
  <c r="P2488" i="75" a="1"/>
  <c r="P2488" i="75" s="1"/>
  <c r="Q2487" i="75" a="1"/>
  <c r="Q2487" i="75" s="1"/>
  <c r="P2487" i="75" a="1"/>
  <c r="P2487" i="75" s="1"/>
  <c r="Q2486" i="75" a="1"/>
  <c r="Q2486" i="75" s="1"/>
  <c r="P2486" i="75" a="1"/>
  <c r="P2486" i="75" s="1"/>
  <c r="Q2485" i="75" a="1"/>
  <c r="Q2485" i="75" s="1"/>
  <c r="P2485" i="75"/>
  <c r="P2485" i="75" a="1"/>
  <c r="Q2484" i="75" a="1"/>
  <c r="Q2484" i="75" s="1"/>
  <c r="P2484" i="75" a="1"/>
  <c r="P2484" i="75" s="1"/>
  <c r="Q2483" i="75" a="1"/>
  <c r="Q2483" i="75" s="1"/>
  <c r="P2483" i="75"/>
  <c r="P2483" i="75" a="1"/>
  <c r="Q2482" i="75" a="1"/>
  <c r="Q2482" i="75" s="1"/>
  <c r="P2482" i="75" a="1"/>
  <c r="P2482" i="75" s="1"/>
  <c r="Q2481" i="75" a="1"/>
  <c r="Q2481" i="75" s="1"/>
  <c r="P2481" i="75"/>
  <c r="P2481" i="75" a="1"/>
  <c r="Q2480" i="75" a="1"/>
  <c r="Q2480" i="75" s="1"/>
  <c r="P2480" i="75" a="1"/>
  <c r="P2480" i="75" s="1"/>
  <c r="Q2479" i="75" a="1"/>
  <c r="Q2479" i="75" s="1"/>
  <c r="P2479" i="75" a="1"/>
  <c r="P2479" i="75" s="1"/>
  <c r="Q2478" i="75" a="1"/>
  <c r="Q2478" i="75" s="1"/>
  <c r="P2478" i="75" a="1"/>
  <c r="P2478" i="75" s="1"/>
  <c r="Q2477" i="75" a="1"/>
  <c r="Q2477" i="75" s="1"/>
  <c r="P2477" i="75"/>
  <c r="P2477" i="75" a="1"/>
  <c r="Q2476" i="75" a="1"/>
  <c r="Q2476" i="75" s="1"/>
  <c r="P2476" i="75" a="1"/>
  <c r="P2476" i="75" s="1"/>
  <c r="Q2475" i="75" a="1"/>
  <c r="Q2475" i="75" s="1"/>
  <c r="P2475" i="75" a="1"/>
  <c r="P2475" i="75" s="1"/>
  <c r="Q2474" i="75" a="1"/>
  <c r="Q2474" i="75" s="1"/>
  <c r="P2474" i="75" a="1"/>
  <c r="P2474" i="75" s="1"/>
  <c r="Q2473" i="75" a="1"/>
  <c r="Q2473" i="75" s="1"/>
  <c r="P2473" i="75"/>
  <c r="P2473" i="75" a="1"/>
  <c r="Q2472" i="75" a="1"/>
  <c r="Q2472" i="75" s="1"/>
  <c r="P2472" i="75" a="1"/>
  <c r="P2472" i="75" s="1"/>
  <c r="Q2471" i="75" a="1"/>
  <c r="Q2471" i="75" s="1"/>
  <c r="P2471" i="75" a="1"/>
  <c r="P2471" i="75" s="1"/>
  <c r="Q2470" i="75" a="1"/>
  <c r="Q2470" i="75" s="1"/>
  <c r="P2470" i="75" a="1"/>
  <c r="P2470" i="75" s="1"/>
  <c r="Q2469" i="75" a="1"/>
  <c r="Q2469" i="75" s="1"/>
  <c r="P2469" i="75"/>
  <c r="P2469" i="75" a="1"/>
  <c r="Q2468" i="75" a="1"/>
  <c r="Q2468" i="75" s="1"/>
  <c r="P2468" i="75" a="1"/>
  <c r="P2468" i="75" s="1"/>
  <c r="Q2467" i="75" a="1"/>
  <c r="Q2467" i="75" s="1"/>
  <c r="P2467" i="75"/>
  <c r="P2467" i="75" a="1"/>
  <c r="Q2466" i="75" a="1"/>
  <c r="Q2466" i="75" s="1"/>
  <c r="P2466" i="75" a="1"/>
  <c r="P2466" i="75" s="1"/>
  <c r="Q2465" i="75" a="1"/>
  <c r="Q2465" i="75" s="1"/>
  <c r="P2465" i="75"/>
  <c r="P2465" i="75" a="1"/>
  <c r="Q2464" i="75" a="1"/>
  <c r="Q2464" i="75" s="1"/>
  <c r="P2464" i="75" a="1"/>
  <c r="P2464" i="75" s="1"/>
  <c r="Q2463" i="75" a="1"/>
  <c r="Q2463" i="75" s="1"/>
  <c r="P2463" i="75" a="1"/>
  <c r="P2463" i="75" s="1"/>
  <c r="Q2462" i="75" a="1"/>
  <c r="Q2462" i="75" s="1"/>
  <c r="P2462" i="75" a="1"/>
  <c r="P2462" i="75" s="1"/>
  <c r="Q2461" i="75" a="1"/>
  <c r="Q2461" i="75" s="1"/>
  <c r="P2461" i="75" a="1"/>
  <c r="P2461" i="75" s="1"/>
  <c r="Q2460" i="75" a="1"/>
  <c r="Q2460" i="75" s="1"/>
  <c r="P2460" i="75" a="1"/>
  <c r="P2460" i="75" s="1"/>
  <c r="Q2459" i="75" a="1"/>
  <c r="Q2459" i="75" s="1"/>
  <c r="P2459" i="75" a="1"/>
  <c r="P2459" i="75" s="1"/>
  <c r="Q2458" i="75" a="1"/>
  <c r="Q2458" i="75" s="1"/>
  <c r="P2458" i="75" a="1"/>
  <c r="P2458" i="75" s="1"/>
  <c r="Q2457" i="75" a="1"/>
  <c r="Q2457" i="75" s="1"/>
  <c r="P2457" i="75"/>
  <c r="P2457" i="75" a="1"/>
  <c r="Q2456" i="75" a="1"/>
  <c r="Q2456" i="75" s="1"/>
  <c r="P2456" i="75" a="1"/>
  <c r="P2456" i="75" s="1"/>
  <c r="Q2455" i="75" a="1"/>
  <c r="Q2455" i="75" s="1"/>
  <c r="P2455" i="75" a="1"/>
  <c r="P2455" i="75" s="1"/>
  <c r="Q2454" i="75" a="1"/>
  <c r="Q2454" i="75" s="1"/>
  <c r="P2454" i="75" a="1"/>
  <c r="P2454" i="75" s="1"/>
  <c r="Q2453" i="75" a="1"/>
  <c r="Q2453" i="75" s="1"/>
  <c r="P2453" i="75"/>
  <c r="P2453" i="75" a="1"/>
  <c r="Q2452" i="75" a="1"/>
  <c r="Q2452" i="75" s="1"/>
  <c r="P2452" i="75" a="1"/>
  <c r="P2452" i="75" s="1"/>
  <c r="Q2451" i="75" a="1"/>
  <c r="Q2451" i="75" s="1"/>
  <c r="P2451" i="75"/>
  <c r="P2451" i="75" a="1"/>
  <c r="Q2450" i="75" a="1"/>
  <c r="Q2450" i="75" s="1"/>
  <c r="P2450" i="75" a="1"/>
  <c r="P2450" i="75" s="1"/>
  <c r="Q2449" i="75" a="1"/>
  <c r="Q2449" i="75" s="1"/>
  <c r="P2449" i="75"/>
  <c r="P2449" i="75" a="1"/>
  <c r="Q2448" i="75" a="1"/>
  <c r="Q2448" i="75" s="1"/>
  <c r="P2448" i="75" a="1"/>
  <c r="P2448" i="75" s="1"/>
  <c r="Q2447" i="75" a="1"/>
  <c r="Q2447" i="75" s="1"/>
  <c r="P2447" i="75" a="1"/>
  <c r="P2447" i="75" s="1"/>
  <c r="Q2446" i="75" a="1"/>
  <c r="Q2446" i="75" s="1"/>
  <c r="P2446" i="75" a="1"/>
  <c r="P2446" i="75" s="1"/>
  <c r="Q2445" i="75" a="1"/>
  <c r="Q2445" i="75" s="1"/>
  <c r="P2445" i="75" a="1"/>
  <c r="P2445" i="75" s="1"/>
  <c r="Q2444" i="75" a="1"/>
  <c r="Q2444" i="75" s="1"/>
  <c r="P2444" i="75" a="1"/>
  <c r="P2444" i="75" s="1"/>
  <c r="Q2443" i="75" a="1"/>
  <c r="Q2443" i="75" s="1"/>
  <c r="P2443" i="75" a="1"/>
  <c r="P2443" i="75" s="1"/>
  <c r="Q2442" i="75" a="1"/>
  <c r="Q2442" i="75" s="1"/>
  <c r="P2442" i="75" a="1"/>
  <c r="P2442" i="75" s="1"/>
  <c r="Q2441" i="75" a="1"/>
  <c r="Q2441" i="75" s="1"/>
  <c r="P2441" i="75"/>
  <c r="P2441" i="75" a="1"/>
  <c r="Q2440" i="75" a="1"/>
  <c r="Q2440" i="75" s="1"/>
  <c r="P2440" i="75" a="1"/>
  <c r="P2440" i="75" s="1"/>
  <c r="Q2439" i="75" a="1"/>
  <c r="Q2439" i="75" s="1"/>
  <c r="P2439" i="75" a="1"/>
  <c r="P2439" i="75" s="1"/>
  <c r="Q2438" i="75" a="1"/>
  <c r="Q2438" i="75" s="1"/>
  <c r="P2438" i="75" a="1"/>
  <c r="P2438" i="75" s="1"/>
  <c r="Q2437" i="75" a="1"/>
  <c r="Q2437" i="75" s="1"/>
  <c r="P2437" i="75"/>
  <c r="P2437" i="75" a="1"/>
  <c r="Q2436" i="75" a="1"/>
  <c r="Q2436" i="75" s="1"/>
  <c r="P2436" i="75" a="1"/>
  <c r="P2436" i="75" s="1"/>
  <c r="Q2435" i="75" a="1"/>
  <c r="Q2435" i="75" s="1"/>
  <c r="P2435" i="75"/>
  <c r="P2435" i="75" a="1"/>
  <c r="Q2434" i="75" a="1"/>
  <c r="Q2434" i="75" s="1"/>
  <c r="P2434" i="75" a="1"/>
  <c r="P2434" i="75" s="1"/>
  <c r="Q2433" i="75" a="1"/>
  <c r="Q2433" i="75" s="1"/>
  <c r="P2433" i="75"/>
  <c r="P2433" i="75" a="1"/>
  <c r="Q2432" i="75" a="1"/>
  <c r="Q2432" i="75" s="1"/>
  <c r="P2432" i="75" a="1"/>
  <c r="P2432" i="75" s="1"/>
  <c r="Q2431" i="75" a="1"/>
  <c r="Q2431" i="75" s="1"/>
  <c r="P2431" i="75" a="1"/>
  <c r="P2431" i="75" s="1"/>
  <c r="Q2430" i="75" a="1"/>
  <c r="Q2430" i="75" s="1"/>
  <c r="P2430" i="75" a="1"/>
  <c r="P2430" i="75" s="1"/>
  <c r="Q2429" i="75" a="1"/>
  <c r="Q2429" i="75" s="1"/>
  <c r="P2429" i="75" a="1"/>
  <c r="P2429" i="75" s="1"/>
  <c r="Q2428" i="75" a="1"/>
  <c r="Q2428" i="75" s="1"/>
  <c r="P2428" i="75" a="1"/>
  <c r="P2428" i="75" s="1"/>
  <c r="Q2427" i="75" a="1"/>
  <c r="Q2427" i="75" s="1"/>
  <c r="P2427" i="75" a="1"/>
  <c r="P2427" i="75" s="1"/>
  <c r="Q2426" i="75" a="1"/>
  <c r="Q2426" i="75" s="1"/>
  <c r="P2426" i="75" a="1"/>
  <c r="P2426" i="75" s="1"/>
  <c r="Q2425" i="75" a="1"/>
  <c r="Q2425" i="75" s="1"/>
  <c r="P2425" i="75"/>
  <c r="P2425" i="75" a="1"/>
  <c r="Q2424" i="75" a="1"/>
  <c r="Q2424" i="75" s="1"/>
  <c r="P2424" i="75" a="1"/>
  <c r="P2424" i="75" s="1"/>
  <c r="Q2423" i="75" a="1"/>
  <c r="Q2423" i="75" s="1"/>
  <c r="P2423" i="75" a="1"/>
  <c r="P2423" i="75" s="1"/>
  <c r="Q2422" i="75" a="1"/>
  <c r="Q2422" i="75" s="1"/>
  <c r="P2422" i="75" a="1"/>
  <c r="P2422" i="75" s="1"/>
  <c r="Q2421" i="75" a="1"/>
  <c r="Q2421" i="75" s="1"/>
  <c r="P2421" i="75"/>
  <c r="P2421" i="75" a="1"/>
  <c r="Q2420" i="75" a="1"/>
  <c r="Q2420" i="75" s="1"/>
  <c r="P2420" i="75" a="1"/>
  <c r="P2420" i="75" s="1"/>
  <c r="Q2419" i="75" a="1"/>
  <c r="Q2419" i="75" s="1"/>
  <c r="P2419" i="75"/>
  <c r="P2419" i="75" a="1"/>
  <c r="Q2418" i="75" a="1"/>
  <c r="Q2418" i="75" s="1"/>
  <c r="P2418" i="75" a="1"/>
  <c r="P2418" i="75" s="1"/>
  <c r="Q2417" i="75" a="1"/>
  <c r="Q2417" i="75" s="1"/>
  <c r="P2417" i="75"/>
  <c r="P2417" i="75" a="1"/>
  <c r="Q2416" i="75" a="1"/>
  <c r="Q2416" i="75" s="1"/>
  <c r="P2416" i="75" a="1"/>
  <c r="P2416" i="75" s="1"/>
  <c r="Q2415" i="75" a="1"/>
  <c r="Q2415" i="75" s="1"/>
  <c r="P2415" i="75" a="1"/>
  <c r="P2415" i="75" s="1"/>
  <c r="Q2414" i="75" a="1"/>
  <c r="Q2414" i="75" s="1"/>
  <c r="P2414" i="75" a="1"/>
  <c r="P2414" i="75" s="1"/>
  <c r="Q2413" i="75" a="1"/>
  <c r="Q2413" i="75" s="1"/>
  <c r="P2413" i="75" a="1"/>
  <c r="P2413" i="75" s="1"/>
  <c r="Q2412" i="75" a="1"/>
  <c r="Q2412" i="75" s="1"/>
  <c r="P2412" i="75" a="1"/>
  <c r="P2412" i="75" s="1"/>
  <c r="Q2411" i="75" a="1"/>
  <c r="Q2411" i="75" s="1"/>
  <c r="P2411" i="75" a="1"/>
  <c r="P2411" i="75" s="1"/>
  <c r="Q2410" i="75" a="1"/>
  <c r="Q2410" i="75" s="1"/>
  <c r="P2410" i="75" a="1"/>
  <c r="P2410" i="75" s="1"/>
  <c r="Q2409" i="75" a="1"/>
  <c r="Q2409" i="75" s="1"/>
  <c r="P2409" i="75"/>
  <c r="P2409" i="75" a="1"/>
  <c r="Q2408" i="75" a="1"/>
  <c r="Q2408" i="75" s="1"/>
  <c r="P2408" i="75" a="1"/>
  <c r="P2408" i="75" s="1"/>
  <c r="Q2407" i="75" a="1"/>
  <c r="Q2407" i="75" s="1"/>
  <c r="P2407" i="75" a="1"/>
  <c r="P2407" i="75" s="1"/>
  <c r="Q2406" i="75" a="1"/>
  <c r="Q2406" i="75" s="1"/>
  <c r="P2406" i="75" a="1"/>
  <c r="P2406" i="75" s="1"/>
  <c r="Q2405" i="75" a="1"/>
  <c r="Q2405" i="75" s="1"/>
  <c r="P2405" i="75"/>
  <c r="P2405" i="75" a="1"/>
  <c r="Q2404" i="75" a="1"/>
  <c r="Q2404" i="75" s="1"/>
  <c r="P2404" i="75" a="1"/>
  <c r="P2404" i="75" s="1"/>
  <c r="Q2403" i="75" a="1"/>
  <c r="Q2403" i="75" s="1"/>
  <c r="P2403" i="75"/>
  <c r="P2403" i="75" a="1"/>
  <c r="Q2402" i="75" a="1"/>
  <c r="Q2402" i="75" s="1"/>
  <c r="P2402" i="75" a="1"/>
  <c r="P2402" i="75" s="1"/>
  <c r="Q2401" i="75" a="1"/>
  <c r="Q2401" i="75" s="1"/>
  <c r="P2401" i="75"/>
  <c r="P2401" i="75" a="1"/>
  <c r="Q2400" i="75" a="1"/>
  <c r="Q2400" i="75" s="1"/>
  <c r="P2400" i="75" a="1"/>
  <c r="P2400" i="75" s="1"/>
  <c r="Q2399" i="75" a="1"/>
  <c r="Q2399" i="75" s="1"/>
  <c r="P2399" i="75" a="1"/>
  <c r="P2399" i="75" s="1"/>
  <c r="Q2398" i="75" a="1"/>
  <c r="Q2398" i="75" s="1"/>
  <c r="P2398" i="75" a="1"/>
  <c r="P2398" i="75" s="1"/>
  <c r="Q2397" i="75" a="1"/>
  <c r="Q2397" i="75" s="1"/>
  <c r="P2397" i="75" a="1"/>
  <c r="P2397" i="75" s="1"/>
  <c r="Q2396" i="75" a="1"/>
  <c r="Q2396" i="75" s="1"/>
  <c r="P2396" i="75" a="1"/>
  <c r="P2396" i="75" s="1"/>
  <c r="Q2395" i="75" a="1"/>
  <c r="Q2395" i="75" s="1"/>
  <c r="P2395" i="75" a="1"/>
  <c r="P2395" i="75" s="1"/>
  <c r="Q2394" i="75" a="1"/>
  <c r="Q2394" i="75" s="1"/>
  <c r="P2394" i="75" a="1"/>
  <c r="P2394" i="75" s="1"/>
  <c r="Q2393" i="75" a="1"/>
  <c r="Q2393" i="75" s="1"/>
  <c r="P2393" i="75"/>
  <c r="P2393" i="75" a="1"/>
  <c r="Q2392" i="75" a="1"/>
  <c r="Q2392" i="75" s="1"/>
  <c r="P2392" i="75" a="1"/>
  <c r="P2392" i="75" s="1"/>
  <c r="Q2391" i="75" a="1"/>
  <c r="Q2391" i="75" s="1"/>
  <c r="P2391" i="75" a="1"/>
  <c r="P2391" i="75" s="1"/>
  <c r="Q2390" i="75" a="1"/>
  <c r="Q2390" i="75" s="1"/>
  <c r="P2390" i="75" a="1"/>
  <c r="P2390" i="75" s="1"/>
  <c r="Q2389" i="75" a="1"/>
  <c r="Q2389" i="75" s="1"/>
  <c r="P2389" i="75"/>
  <c r="P2389" i="75" a="1"/>
  <c r="Q2388" i="75" a="1"/>
  <c r="Q2388" i="75" s="1"/>
  <c r="P2388" i="75" a="1"/>
  <c r="P2388" i="75" s="1"/>
  <c r="Q2387" i="75" a="1"/>
  <c r="Q2387" i="75" s="1"/>
  <c r="P2387" i="75"/>
  <c r="P2387" i="75" a="1"/>
  <c r="Q2386" i="75" a="1"/>
  <c r="Q2386" i="75" s="1"/>
  <c r="P2386" i="75" a="1"/>
  <c r="P2386" i="75" s="1"/>
  <c r="Q2385" i="75" a="1"/>
  <c r="Q2385" i="75" s="1"/>
  <c r="P2385" i="75"/>
  <c r="P2385" i="75" a="1"/>
  <c r="Q2384" i="75" a="1"/>
  <c r="Q2384" i="75" s="1"/>
  <c r="P2384" i="75" a="1"/>
  <c r="P2384" i="75" s="1"/>
  <c r="Q2383" i="75" a="1"/>
  <c r="Q2383" i="75" s="1"/>
  <c r="P2383" i="75" a="1"/>
  <c r="P2383" i="75" s="1"/>
  <c r="Q2382" i="75" a="1"/>
  <c r="Q2382" i="75" s="1"/>
  <c r="P2382" i="75" a="1"/>
  <c r="P2382" i="75" s="1"/>
  <c r="Q2381" i="75" a="1"/>
  <c r="Q2381" i="75" s="1"/>
  <c r="P2381" i="75" a="1"/>
  <c r="P2381" i="75" s="1"/>
  <c r="Q2380" i="75" a="1"/>
  <c r="Q2380" i="75" s="1"/>
  <c r="P2380" i="75" a="1"/>
  <c r="P2380" i="75" s="1"/>
  <c r="Q2379" i="75" a="1"/>
  <c r="Q2379" i="75" s="1"/>
  <c r="P2379" i="75" a="1"/>
  <c r="P2379" i="75" s="1"/>
  <c r="Q2378" i="75" a="1"/>
  <c r="Q2378" i="75" s="1"/>
  <c r="P2378" i="75" a="1"/>
  <c r="P2378" i="75" s="1"/>
  <c r="Q2377" i="75" a="1"/>
  <c r="Q2377" i="75" s="1"/>
  <c r="P2377" i="75"/>
  <c r="P2377" i="75" a="1"/>
  <c r="Q2376" i="75" a="1"/>
  <c r="Q2376" i="75" s="1"/>
  <c r="P2376" i="75" a="1"/>
  <c r="P2376" i="75" s="1"/>
  <c r="Q2375" i="75" a="1"/>
  <c r="Q2375" i="75" s="1"/>
  <c r="P2375" i="75" a="1"/>
  <c r="P2375" i="75" s="1"/>
  <c r="Q2374" i="75" a="1"/>
  <c r="Q2374" i="75" s="1"/>
  <c r="P2374" i="75" a="1"/>
  <c r="P2374" i="75" s="1"/>
  <c r="Q2373" i="75" a="1"/>
  <c r="Q2373" i="75" s="1"/>
  <c r="P2373" i="75"/>
  <c r="P2373" i="75" a="1"/>
  <c r="Q2372" i="75" a="1"/>
  <c r="Q2372" i="75" s="1"/>
  <c r="P2372" i="75" a="1"/>
  <c r="P2372" i="75" s="1"/>
  <c r="Q2371" i="75" a="1"/>
  <c r="Q2371" i="75" s="1"/>
  <c r="P2371" i="75"/>
  <c r="P2371" i="75" a="1"/>
  <c r="Q2370" i="75" a="1"/>
  <c r="Q2370" i="75" s="1"/>
  <c r="P2370" i="75" a="1"/>
  <c r="P2370" i="75" s="1"/>
  <c r="Q2369" i="75" a="1"/>
  <c r="Q2369" i="75" s="1"/>
  <c r="P2369" i="75"/>
  <c r="P2369" i="75" a="1"/>
  <c r="Q2368" i="75" a="1"/>
  <c r="Q2368" i="75" s="1"/>
  <c r="P2368" i="75" a="1"/>
  <c r="P2368" i="75" s="1"/>
  <c r="Q2367" i="75" a="1"/>
  <c r="Q2367" i="75" s="1"/>
  <c r="P2367" i="75" a="1"/>
  <c r="P2367" i="75" s="1"/>
  <c r="Q2366" i="75" a="1"/>
  <c r="Q2366" i="75" s="1"/>
  <c r="P2366" i="75" a="1"/>
  <c r="P2366" i="75" s="1"/>
  <c r="Q2365" i="75" a="1"/>
  <c r="Q2365" i="75" s="1"/>
  <c r="P2365" i="75" a="1"/>
  <c r="P2365" i="75" s="1"/>
  <c r="Q2364" i="75" a="1"/>
  <c r="Q2364" i="75" s="1"/>
  <c r="P2364" i="75" a="1"/>
  <c r="P2364" i="75" s="1"/>
  <c r="Q2363" i="75" a="1"/>
  <c r="Q2363" i="75" s="1"/>
  <c r="P2363" i="75" a="1"/>
  <c r="P2363" i="75" s="1"/>
  <c r="Q2362" i="75" a="1"/>
  <c r="Q2362" i="75" s="1"/>
  <c r="P2362" i="75" a="1"/>
  <c r="P2362" i="75" s="1"/>
  <c r="Q2361" i="75" a="1"/>
  <c r="Q2361" i="75" s="1"/>
  <c r="P2361" i="75"/>
  <c r="P2361" i="75" a="1"/>
  <c r="Q2360" i="75" a="1"/>
  <c r="Q2360" i="75" s="1"/>
  <c r="P2360" i="75" a="1"/>
  <c r="P2360" i="75" s="1"/>
  <c r="Q2359" i="75" a="1"/>
  <c r="Q2359" i="75" s="1"/>
  <c r="P2359" i="75" a="1"/>
  <c r="P2359" i="75" s="1"/>
  <c r="Q2358" i="75" a="1"/>
  <c r="Q2358" i="75" s="1"/>
  <c r="P2358" i="75" a="1"/>
  <c r="P2358" i="75" s="1"/>
  <c r="Q2357" i="75" a="1"/>
  <c r="Q2357" i="75" s="1"/>
  <c r="P2357" i="75"/>
  <c r="P2357" i="75" a="1"/>
  <c r="Q2356" i="75" a="1"/>
  <c r="Q2356" i="75" s="1"/>
  <c r="P2356" i="75" a="1"/>
  <c r="P2356" i="75" s="1"/>
  <c r="Q2355" i="75" a="1"/>
  <c r="Q2355" i="75" s="1"/>
  <c r="P2355" i="75"/>
  <c r="P2355" i="75" a="1"/>
  <c r="Q2354" i="75" a="1"/>
  <c r="Q2354" i="75" s="1"/>
  <c r="P2354" i="75" a="1"/>
  <c r="P2354" i="75" s="1"/>
  <c r="Q2353" i="75" a="1"/>
  <c r="Q2353" i="75" s="1"/>
  <c r="P2353" i="75"/>
  <c r="P2353" i="75" a="1"/>
  <c r="Q2352" i="75" a="1"/>
  <c r="Q2352" i="75" s="1"/>
  <c r="P2352" i="75" a="1"/>
  <c r="P2352" i="75" s="1"/>
  <c r="Q2351" i="75" a="1"/>
  <c r="Q2351" i="75" s="1"/>
  <c r="P2351" i="75" a="1"/>
  <c r="P2351" i="75" s="1"/>
  <c r="Q2350" i="75" a="1"/>
  <c r="Q2350" i="75" s="1"/>
  <c r="P2350" i="75" a="1"/>
  <c r="P2350" i="75" s="1"/>
  <c r="Q2349" i="75" a="1"/>
  <c r="Q2349" i="75" s="1"/>
  <c r="P2349" i="75" a="1"/>
  <c r="P2349" i="75" s="1"/>
  <c r="Q2348" i="75"/>
  <c r="Q2348" i="75" a="1"/>
  <c r="P2348" i="75" a="1"/>
  <c r="P2348" i="75" s="1"/>
  <c r="Q2347" i="75" a="1"/>
  <c r="Q2347" i="75" s="1"/>
  <c r="P2347" i="75"/>
  <c r="P2347" i="75" a="1"/>
  <c r="Q2346" i="75" a="1"/>
  <c r="Q2346" i="75" s="1"/>
  <c r="P2346" i="75" a="1"/>
  <c r="P2346" i="75" s="1"/>
  <c r="Q2345" i="75" a="1"/>
  <c r="Q2345" i="75" s="1"/>
  <c r="P2345" i="75"/>
  <c r="P2345" i="75" a="1"/>
  <c r="Q2344" i="75"/>
  <c r="Q2344" i="75" a="1"/>
  <c r="P2344" i="75" a="1"/>
  <c r="P2344" i="75" s="1"/>
  <c r="Q2343" i="75" a="1"/>
  <c r="Q2343" i="75" s="1"/>
  <c r="P2343" i="75"/>
  <c r="P2343" i="75" a="1"/>
  <c r="Q2342" i="75"/>
  <c r="Q2342" i="75" a="1"/>
  <c r="P2342" i="75" a="1"/>
  <c r="P2342" i="75" s="1"/>
  <c r="Q2341" i="75" a="1"/>
  <c r="Q2341" i="75" s="1"/>
  <c r="P2341" i="75" a="1"/>
  <c r="P2341" i="75" s="1"/>
  <c r="Q2340" i="75"/>
  <c r="Q2340" i="75" a="1"/>
  <c r="P2340" i="75" a="1"/>
  <c r="P2340" i="75" s="1"/>
  <c r="Q2339" i="75" a="1"/>
  <c r="Q2339" i="75" s="1"/>
  <c r="P2339" i="75"/>
  <c r="P2339" i="75" a="1"/>
  <c r="Q2338" i="75" a="1"/>
  <c r="Q2338" i="75" s="1"/>
  <c r="P2338" i="75" a="1"/>
  <c r="P2338" i="75" s="1"/>
  <c r="Q2337" i="75" a="1"/>
  <c r="Q2337" i="75" s="1"/>
  <c r="P2337" i="75"/>
  <c r="P2337" i="75" a="1"/>
  <c r="Q2336" i="75"/>
  <c r="Q2336" i="75" a="1"/>
  <c r="P2336" i="75" a="1"/>
  <c r="P2336" i="75" s="1"/>
  <c r="Q2335" i="75" a="1"/>
  <c r="Q2335" i="75" s="1"/>
  <c r="P2335" i="75"/>
  <c r="P2335" i="75" a="1"/>
  <c r="Q2334" i="75"/>
  <c r="Q2334" i="75" a="1"/>
  <c r="P2334" i="75" a="1"/>
  <c r="P2334" i="75" s="1"/>
  <c r="Q2333" i="75" a="1"/>
  <c r="Q2333" i="75" s="1"/>
  <c r="P2333" i="75" a="1"/>
  <c r="P2333" i="75" s="1"/>
  <c r="Q2332" i="75" a="1"/>
  <c r="Q2332" i="75" s="1"/>
  <c r="P2332" i="75" a="1"/>
  <c r="P2332" i="75" s="1"/>
  <c r="Q2331" i="75" a="1"/>
  <c r="Q2331" i="75" s="1"/>
  <c r="P2331" i="75"/>
  <c r="P2331" i="75" a="1"/>
  <c r="Q2330" i="75" a="1"/>
  <c r="Q2330" i="75" s="1"/>
  <c r="P2330" i="75" a="1"/>
  <c r="P2330" i="75" s="1"/>
  <c r="Q2329" i="75" a="1"/>
  <c r="Q2329" i="75" s="1"/>
  <c r="P2329" i="75"/>
  <c r="P2329" i="75" a="1"/>
  <c r="Q2328" i="75"/>
  <c r="Q2328" i="75" a="1"/>
  <c r="P2328" i="75" a="1"/>
  <c r="P2328" i="75" s="1"/>
  <c r="Q2327" i="75" a="1"/>
  <c r="Q2327" i="75" s="1"/>
  <c r="P2327" i="75" a="1"/>
  <c r="P2327" i="75" s="1"/>
  <c r="Q2326" i="75"/>
  <c r="Q2326" i="75" a="1"/>
  <c r="P2326" i="75" a="1"/>
  <c r="P2326" i="75" s="1"/>
  <c r="Q2325" i="75" a="1"/>
  <c r="Q2325" i="75" s="1"/>
  <c r="P2325" i="75" a="1"/>
  <c r="P2325" i="75" s="1"/>
  <c r="Q2324" i="75" a="1"/>
  <c r="Q2324" i="75" s="1"/>
  <c r="P2324" i="75" a="1"/>
  <c r="P2324" i="75" s="1"/>
  <c r="Q2323" i="75" a="1"/>
  <c r="Q2323" i="75" s="1"/>
  <c r="P2323" i="75"/>
  <c r="P2323" i="75" a="1"/>
  <c r="Q2322" i="75" a="1"/>
  <c r="Q2322" i="75" s="1"/>
  <c r="P2322" i="75" a="1"/>
  <c r="P2322" i="75" s="1"/>
  <c r="Q2321" i="75" a="1"/>
  <c r="Q2321" i="75" s="1"/>
  <c r="P2321" i="75"/>
  <c r="P2321" i="75" a="1"/>
  <c r="Q2320" i="75"/>
  <c r="Q2320" i="75" a="1"/>
  <c r="P2320" i="75" a="1"/>
  <c r="P2320" i="75" s="1"/>
  <c r="Q2319" i="75" a="1"/>
  <c r="Q2319" i="75" s="1"/>
  <c r="P2319" i="75" a="1"/>
  <c r="P2319" i="75" s="1"/>
  <c r="Q2318" i="75"/>
  <c r="Q2318" i="75" a="1"/>
  <c r="P2318" i="75" a="1"/>
  <c r="P2318" i="75" s="1"/>
  <c r="Q2317" i="75" a="1"/>
  <c r="Q2317" i="75" s="1"/>
  <c r="P2317" i="75" a="1"/>
  <c r="P2317" i="75" s="1"/>
  <c r="Q2316" i="75" a="1"/>
  <c r="Q2316" i="75" s="1"/>
  <c r="P2316" i="75" a="1"/>
  <c r="P2316" i="75" s="1"/>
  <c r="Q2315" i="75" a="1"/>
  <c r="Q2315" i="75" s="1"/>
  <c r="P2315" i="75"/>
  <c r="P2315" i="75" a="1"/>
  <c r="Q2314" i="75" a="1"/>
  <c r="Q2314" i="75" s="1"/>
  <c r="P2314" i="75" a="1"/>
  <c r="P2314" i="75" s="1"/>
  <c r="Q2313" i="75" a="1"/>
  <c r="Q2313" i="75" s="1"/>
  <c r="P2313" i="75"/>
  <c r="P2313" i="75" a="1"/>
  <c r="Q2312" i="75"/>
  <c r="Q2312" i="75" a="1"/>
  <c r="P2312" i="75" a="1"/>
  <c r="P2312" i="75" s="1"/>
  <c r="Q2311" i="75" a="1"/>
  <c r="Q2311" i="75" s="1"/>
  <c r="P2311" i="75" a="1"/>
  <c r="P2311" i="75" s="1"/>
  <c r="Q2310" i="75"/>
  <c r="Q2310" i="75" a="1"/>
  <c r="P2310" i="75" a="1"/>
  <c r="P2310" i="75" s="1"/>
  <c r="Q2309" i="75" a="1"/>
  <c r="Q2309" i="75" s="1"/>
  <c r="P2309" i="75" a="1"/>
  <c r="P2309" i="75" s="1"/>
  <c r="Q2308" i="75" a="1"/>
  <c r="Q2308" i="75" s="1"/>
  <c r="P2308" i="75" a="1"/>
  <c r="P2308" i="75" s="1"/>
  <c r="Q2307" i="75" a="1"/>
  <c r="Q2307" i="75" s="1"/>
  <c r="P2307" i="75"/>
  <c r="P2307" i="75" a="1"/>
  <c r="Q2306" i="75" a="1"/>
  <c r="Q2306" i="75" s="1"/>
  <c r="P2306" i="75" a="1"/>
  <c r="P2306" i="75" s="1"/>
  <c r="Q2305" i="75" a="1"/>
  <c r="Q2305" i="75" s="1"/>
  <c r="P2305" i="75"/>
  <c r="P2305" i="75" a="1"/>
  <c r="Q2304" i="75"/>
  <c r="Q2304" i="75" a="1"/>
  <c r="P2304" i="75" a="1"/>
  <c r="P2304" i="75" s="1"/>
  <c r="Q2303" i="75" a="1"/>
  <c r="Q2303" i="75" s="1"/>
  <c r="P2303" i="75" a="1"/>
  <c r="P2303" i="75" s="1"/>
  <c r="Q2302" i="75"/>
  <c r="Q2302" i="75" a="1"/>
  <c r="P2302" i="75" a="1"/>
  <c r="P2302" i="75" s="1"/>
  <c r="Q2301" i="75" a="1"/>
  <c r="Q2301" i="75" s="1"/>
  <c r="P2301" i="75" a="1"/>
  <c r="P2301" i="75" s="1"/>
  <c r="Q2300" i="75" a="1"/>
  <c r="Q2300" i="75" s="1"/>
  <c r="P2300" i="75" a="1"/>
  <c r="P2300" i="75" s="1"/>
  <c r="Q2299" i="75" a="1"/>
  <c r="Q2299" i="75" s="1"/>
  <c r="P2299" i="75"/>
  <c r="P2299" i="75" a="1"/>
  <c r="Q2298" i="75" a="1"/>
  <c r="Q2298" i="75" s="1"/>
  <c r="P2298" i="75" a="1"/>
  <c r="P2298" i="75" s="1"/>
  <c r="Q2297" i="75" a="1"/>
  <c r="Q2297" i="75" s="1"/>
  <c r="P2297" i="75"/>
  <c r="P2297" i="75" a="1"/>
  <c r="Q2296" i="75"/>
  <c r="Q2296" i="75" a="1"/>
  <c r="P2296" i="75" a="1"/>
  <c r="P2296" i="75" s="1"/>
  <c r="Q2295" i="75" a="1"/>
  <c r="Q2295" i="75" s="1"/>
  <c r="P2295" i="75" a="1"/>
  <c r="P2295" i="75" s="1"/>
  <c r="Q2294" i="75" a="1"/>
  <c r="Q2294" i="75" s="1"/>
  <c r="P2294" i="75" a="1"/>
  <c r="P2294" i="75" s="1"/>
  <c r="Q2293" i="75" a="1"/>
  <c r="Q2293" i="75" s="1"/>
  <c r="P2293" i="75" a="1"/>
  <c r="P2293" i="75" s="1"/>
  <c r="Q2292" i="75" a="1"/>
  <c r="Q2292" i="75" s="1"/>
  <c r="P2292" i="75" a="1"/>
  <c r="P2292" i="75" s="1"/>
  <c r="Q2291" i="75" a="1"/>
  <c r="Q2291" i="75" s="1"/>
  <c r="P2291" i="75" a="1"/>
  <c r="P2291" i="75" s="1"/>
  <c r="Q2290" i="75" a="1"/>
  <c r="Q2290" i="75" s="1"/>
  <c r="P2290" i="75" a="1"/>
  <c r="P2290" i="75" s="1"/>
  <c r="Q2289" i="75" a="1"/>
  <c r="Q2289" i="75" s="1"/>
  <c r="P2289" i="75" a="1"/>
  <c r="P2289" i="75" s="1"/>
  <c r="Q2288" i="75" a="1"/>
  <c r="Q2288" i="75" s="1"/>
  <c r="P2288" i="75" a="1"/>
  <c r="P2288" i="75" s="1"/>
  <c r="Q2287" i="75" a="1"/>
  <c r="Q2287" i="75" s="1"/>
  <c r="P2287" i="75" a="1"/>
  <c r="P2287" i="75" s="1"/>
  <c r="Q2286" i="75" a="1"/>
  <c r="Q2286" i="75" s="1"/>
  <c r="P2286" i="75" a="1"/>
  <c r="P2286" i="75" s="1"/>
  <c r="Q2285" i="75" a="1"/>
  <c r="Q2285" i="75" s="1"/>
  <c r="P2285" i="75" a="1"/>
  <c r="P2285" i="75" s="1"/>
  <c r="Q2284" i="75" a="1"/>
  <c r="Q2284" i="75" s="1"/>
  <c r="P2284" i="75" a="1"/>
  <c r="P2284" i="75" s="1"/>
  <c r="Q2283" i="75" a="1"/>
  <c r="Q2283" i="75" s="1"/>
  <c r="P2283" i="75" a="1"/>
  <c r="P2283" i="75" s="1"/>
  <c r="Q2282" i="75" a="1"/>
  <c r="Q2282" i="75" s="1"/>
  <c r="P2282" i="75" a="1"/>
  <c r="P2282" i="75" s="1"/>
  <c r="Q2281" i="75" a="1"/>
  <c r="Q2281" i="75" s="1"/>
  <c r="P2281" i="75" a="1"/>
  <c r="P2281" i="75" s="1"/>
  <c r="Q2280" i="75" a="1"/>
  <c r="Q2280" i="75" s="1"/>
  <c r="P2280" i="75" a="1"/>
  <c r="P2280" i="75" s="1"/>
  <c r="Q2279" i="75" a="1"/>
  <c r="Q2279" i="75" s="1"/>
  <c r="P2279" i="75" a="1"/>
  <c r="P2279" i="75" s="1"/>
  <c r="Q2278" i="75" a="1"/>
  <c r="Q2278" i="75" s="1"/>
  <c r="P2278" i="75" a="1"/>
  <c r="P2278" i="75" s="1"/>
  <c r="Q2277" i="75" a="1"/>
  <c r="Q2277" i="75" s="1"/>
  <c r="P2277" i="75" a="1"/>
  <c r="P2277" i="75" s="1"/>
  <c r="Q2276" i="75" a="1"/>
  <c r="Q2276" i="75" s="1"/>
  <c r="P2276" i="75" a="1"/>
  <c r="P2276" i="75" s="1"/>
  <c r="Q2275" i="75" a="1"/>
  <c r="Q2275" i="75" s="1"/>
  <c r="P2275" i="75" a="1"/>
  <c r="P2275" i="75" s="1"/>
  <c r="Q2274" i="75" a="1"/>
  <c r="Q2274" i="75" s="1"/>
  <c r="P2274" i="75" a="1"/>
  <c r="P2274" i="75" s="1"/>
  <c r="Q2273" i="75" a="1"/>
  <c r="Q2273" i="75" s="1"/>
  <c r="P2273" i="75" a="1"/>
  <c r="P2273" i="75" s="1"/>
  <c r="Q2272" i="75" a="1"/>
  <c r="Q2272" i="75" s="1"/>
  <c r="P2272" i="75" a="1"/>
  <c r="P2272" i="75" s="1"/>
  <c r="Q2271" i="75" a="1"/>
  <c r="Q2271" i="75" s="1"/>
  <c r="P2271" i="75" a="1"/>
  <c r="P2271" i="75" s="1"/>
  <c r="Q2270" i="75" a="1"/>
  <c r="Q2270" i="75" s="1"/>
  <c r="P2270" i="75" a="1"/>
  <c r="P2270" i="75" s="1"/>
  <c r="Q2269" i="75" a="1"/>
  <c r="Q2269" i="75" s="1"/>
  <c r="P2269" i="75" a="1"/>
  <c r="P2269" i="75" s="1"/>
  <c r="Q2268" i="75" a="1"/>
  <c r="Q2268" i="75" s="1"/>
  <c r="P2268" i="75" a="1"/>
  <c r="P2268" i="75" s="1"/>
  <c r="Q2267" i="75" a="1"/>
  <c r="Q2267" i="75" s="1"/>
  <c r="P2267" i="75" a="1"/>
  <c r="P2267" i="75" s="1"/>
  <c r="Q2266" i="75" a="1"/>
  <c r="Q2266" i="75" s="1"/>
  <c r="P2266" i="75" a="1"/>
  <c r="P2266" i="75" s="1"/>
  <c r="Q2265" i="75" a="1"/>
  <c r="Q2265" i="75" s="1"/>
  <c r="P2265" i="75" a="1"/>
  <c r="P2265" i="75" s="1"/>
  <c r="Q2264" i="75" a="1"/>
  <c r="Q2264" i="75" s="1"/>
  <c r="P2264" i="75" a="1"/>
  <c r="P2264" i="75" s="1"/>
  <c r="Q2263" i="75" a="1"/>
  <c r="Q2263" i="75" s="1"/>
  <c r="P2263" i="75" a="1"/>
  <c r="P2263" i="75" s="1"/>
  <c r="Q2262" i="75" a="1"/>
  <c r="Q2262" i="75" s="1"/>
  <c r="P2262" i="75" a="1"/>
  <c r="P2262" i="75" s="1"/>
  <c r="Q2261" i="75" a="1"/>
  <c r="Q2261" i="75" s="1"/>
  <c r="P2261" i="75" a="1"/>
  <c r="P2261" i="75" s="1"/>
  <c r="Q2260" i="75" a="1"/>
  <c r="Q2260" i="75" s="1"/>
  <c r="P2260" i="75" a="1"/>
  <c r="P2260" i="75" s="1"/>
  <c r="Q2259" i="75" a="1"/>
  <c r="Q2259" i="75" s="1"/>
  <c r="P2259" i="75" a="1"/>
  <c r="P2259" i="75" s="1"/>
  <c r="Q2258" i="75" a="1"/>
  <c r="Q2258" i="75" s="1"/>
  <c r="P2258" i="75" a="1"/>
  <c r="P2258" i="75" s="1"/>
  <c r="Q2257" i="75" a="1"/>
  <c r="Q2257" i="75" s="1"/>
  <c r="P2257" i="75" a="1"/>
  <c r="P2257" i="75" s="1"/>
  <c r="Q2256" i="75" a="1"/>
  <c r="Q2256" i="75" s="1"/>
  <c r="P2256" i="75" a="1"/>
  <c r="P2256" i="75" s="1"/>
  <c r="Q2255" i="75" a="1"/>
  <c r="Q2255" i="75" s="1"/>
  <c r="P2255" i="75" a="1"/>
  <c r="P2255" i="75" s="1"/>
  <c r="Q2254" i="75" a="1"/>
  <c r="Q2254" i="75" s="1"/>
  <c r="P2254" i="75" a="1"/>
  <c r="P2254" i="75" s="1"/>
  <c r="Q2253" i="75" a="1"/>
  <c r="Q2253" i="75" s="1"/>
  <c r="P2253" i="75" a="1"/>
  <c r="P2253" i="75" s="1"/>
  <c r="Q2252" i="75" a="1"/>
  <c r="Q2252" i="75" s="1"/>
  <c r="P2252" i="75" a="1"/>
  <c r="P2252" i="75" s="1"/>
  <c r="Q2251" i="75" a="1"/>
  <c r="Q2251" i="75" s="1"/>
  <c r="P2251" i="75" a="1"/>
  <c r="P2251" i="75" s="1"/>
  <c r="Q2250" i="75" a="1"/>
  <c r="Q2250" i="75" s="1"/>
  <c r="P2250" i="75" a="1"/>
  <c r="P2250" i="75" s="1"/>
  <c r="Q2249" i="75" a="1"/>
  <c r="Q2249" i="75" s="1"/>
  <c r="P2249" i="75" a="1"/>
  <c r="P2249" i="75" s="1"/>
  <c r="Q2248" i="75" a="1"/>
  <c r="Q2248" i="75" s="1"/>
  <c r="P2248" i="75" a="1"/>
  <c r="P2248" i="75" s="1"/>
  <c r="Q2247" i="75" a="1"/>
  <c r="Q2247" i="75" s="1"/>
  <c r="P2247" i="75" a="1"/>
  <c r="P2247" i="75" s="1"/>
  <c r="Q2246" i="75" a="1"/>
  <c r="Q2246" i="75" s="1"/>
  <c r="P2246" i="75" a="1"/>
  <c r="P2246" i="75" s="1"/>
  <c r="Q2245" i="75" a="1"/>
  <c r="Q2245" i="75" s="1"/>
  <c r="P2245" i="75" a="1"/>
  <c r="P2245" i="75" s="1"/>
  <c r="Q2244" i="75" a="1"/>
  <c r="Q2244" i="75" s="1"/>
  <c r="P2244" i="75" a="1"/>
  <c r="P2244" i="75" s="1"/>
  <c r="Q2243" i="75" a="1"/>
  <c r="Q2243" i="75" s="1"/>
  <c r="P2243" i="75" a="1"/>
  <c r="P2243" i="75" s="1"/>
  <c r="Q2242" i="75" a="1"/>
  <c r="Q2242" i="75" s="1"/>
  <c r="P2242" i="75" a="1"/>
  <c r="P2242" i="75" s="1"/>
  <c r="Q2241" i="75" a="1"/>
  <c r="Q2241" i="75" s="1"/>
  <c r="P2241" i="75" a="1"/>
  <c r="P2241" i="75" s="1"/>
  <c r="Q2240" i="75" a="1"/>
  <c r="Q2240" i="75" s="1"/>
  <c r="P2240" i="75" a="1"/>
  <c r="P2240" i="75" s="1"/>
  <c r="Q2239" i="75" a="1"/>
  <c r="Q2239" i="75" s="1"/>
  <c r="P2239" i="75" a="1"/>
  <c r="P2239" i="75" s="1"/>
  <c r="Q2238" i="75" a="1"/>
  <c r="Q2238" i="75" s="1"/>
  <c r="P2238" i="75" a="1"/>
  <c r="P2238" i="75" s="1"/>
  <c r="Q2237" i="75" a="1"/>
  <c r="Q2237" i="75" s="1"/>
  <c r="P2237" i="75" a="1"/>
  <c r="P2237" i="75" s="1"/>
  <c r="Q2236" i="75" a="1"/>
  <c r="Q2236" i="75" s="1"/>
  <c r="P2236" i="75" a="1"/>
  <c r="P2236" i="75" s="1"/>
  <c r="Q2235" i="75" a="1"/>
  <c r="Q2235" i="75" s="1"/>
  <c r="P2235" i="75" a="1"/>
  <c r="P2235" i="75" s="1"/>
  <c r="Q2234" i="75" a="1"/>
  <c r="Q2234" i="75" s="1"/>
  <c r="P2234" i="75" a="1"/>
  <c r="P2234" i="75" s="1"/>
  <c r="Q2233" i="75" a="1"/>
  <c r="Q2233" i="75" s="1"/>
  <c r="P2233" i="75" a="1"/>
  <c r="P2233" i="75" s="1"/>
  <c r="Q2232" i="75" a="1"/>
  <c r="Q2232" i="75" s="1"/>
  <c r="P2232" i="75" a="1"/>
  <c r="P2232" i="75" s="1"/>
  <c r="Q2231" i="75" a="1"/>
  <c r="Q2231" i="75" s="1"/>
  <c r="P2231" i="75" a="1"/>
  <c r="P2231" i="75" s="1"/>
  <c r="Q2230" i="75" a="1"/>
  <c r="Q2230" i="75" s="1"/>
  <c r="P2230" i="75" a="1"/>
  <c r="P2230" i="75" s="1"/>
  <c r="Q2229" i="75" a="1"/>
  <c r="Q2229" i="75" s="1"/>
  <c r="P2229" i="75" a="1"/>
  <c r="P2229" i="75" s="1"/>
  <c r="Q2228" i="75" a="1"/>
  <c r="Q2228" i="75" s="1"/>
  <c r="P2228" i="75" a="1"/>
  <c r="P2228" i="75" s="1"/>
  <c r="Q2227" i="75"/>
  <c r="Q2227" i="75" a="1"/>
  <c r="P2227" i="75" a="1"/>
  <c r="P2227" i="75" s="1"/>
  <c r="Q2226" i="75"/>
  <c r="Q2226" i="75" a="1"/>
  <c r="P2226" i="75"/>
  <c r="P2226" i="75" a="1"/>
  <c r="Q2225" i="75"/>
  <c r="Q2225" i="75" a="1"/>
  <c r="P2225" i="75" a="1"/>
  <c r="P2225" i="75" s="1"/>
  <c r="Q2224" i="75"/>
  <c r="Q2224" i="75" a="1"/>
  <c r="P2224" i="75"/>
  <c r="P2224" i="75" a="1"/>
  <c r="Q2223" i="75"/>
  <c r="Q2223" i="75" a="1"/>
  <c r="P2223" i="75" a="1"/>
  <c r="P2223" i="75" s="1"/>
  <c r="Q2222" i="75"/>
  <c r="Q2222" i="75" a="1"/>
  <c r="P2222" i="75"/>
  <c r="P2222" i="75" a="1"/>
  <c r="Q2221" i="75"/>
  <c r="Q2221" i="75" a="1"/>
  <c r="P2221" i="75" a="1"/>
  <c r="P2221" i="75" s="1"/>
  <c r="Q2220" i="75"/>
  <c r="Q2220" i="75" a="1"/>
  <c r="P2220" i="75"/>
  <c r="P2220" i="75" a="1"/>
  <c r="Q2219" i="75"/>
  <c r="Q2219" i="75" a="1"/>
  <c r="P2219" i="75" a="1"/>
  <c r="P2219" i="75" s="1"/>
  <c r="Q2218" i="75"/>
  <c r="Q2218" i="75" a="1"/>
  <c r="P2218" i="75"/>
  <c r="P2218" i="75" a="1"/>
  <c r="Q2217" i="75"/>
  <c r="Q2217" i="75" a="1"/>
  <c r="P2217" i="75" a="1"/>
  <c r="P2217" i="75" s="1"/>
  <c r="Q2216" i="75"/>
  <c r="Q2216" i="75" a="1"/>
  <c r="P2216" i="75"/>
  <c r="P2216" i="75" a="1"/>
  <c r="Q2215" i="75"/>
  <c r="Q2215" i="75" a="1"/>
  <c r="P2215" i="75" a="1"/>
  <c r="P2215" i="75" s="1"/>
  <c r="Q2214" i="75"/>
  <c r="Q2214" i="75" a="1"/>
  <c r="P2214" i="75"/>
  <c r="P2214" i="75" a="1"/>
  <c r="Q2213" i="75"/>
  <c r="Q2213" i="75" a="1"/>
  <c r="P2213" i="75" a="1"/>
  <c r="P2213" i="75" s="1"/>
  <c r="Q2212" i="75"/>
  <c r="Q2212" i="75" a="1"/>
  <c r="P2212" i="75"/>
  <c r="P2212" i="75" a="1"/>
  <c r="Q2211" i="75"/>
  <c r="Q2211" i="75" a="1"/>
  <c r="P2211" i="75" a="1"/>
  <c r="P2211" i="75" s="1"/>
  <c r="Q2210" i="75"/>
  <c r="Q2210" i="75" a="1"/>
  <c r="P2210" i="75" a="1"/>
  <c r="P2210" i="75" s="1"/>
  <c r="Q2209" i="75"/>
  <c r="Q2209" i="75" a="1"/>
  <c r="P2209" i="75" a="1"/>
  <c r="P2209" i="75" s="1"/>
  <c r="Q2208" i="75"/>
  <c r="Q2208" i="75" a="1"/>
  <c r="P2208" i="75" a="1"/>
  <c r="P2208" i="75" s="1"/>
  <c r="Q2207" i="75"/>
  <c r="Q2207" i="75" a="1"/>
  <c r="P2207" i="75" a="1"/>
  <c r="P2207" i="75" s="1"/>
  <c r="Q2206" i="75"/>
  <c r="Q2206" i="75" a="1"/>
  <c r="P2206" i="75" a="1"/>
  <c r="P2206" i="75" s="1"/>
  <c r="Q2205" i="75"/>
  <c r="Q2205" i="75" a="1"/>
  <c r="P2205" i="75" a="1"/>
  <c r="P2205" i="75" s="1"/>
  <c r="Q2204" i="75"/>
  <c r="Q2204" i="75" a="1"/>
  <c r="P2204" i="75" a="1"/>
  <c r="P2204" i="75" s="1"/>
  <c r="Q2203" i="75"/>
  <c r="Q2203" i="75" a="1"/>
  <c r="P2203" i="75" a="1"/>
  <c r="P2203" i="75" s="1"/>
  <c r="Q2202" i="75"/>
  <c r="Q2202" i="75" a="1"/>
  <c r="P2202" i="75" a="1"/>
  <c r="P2202" i="75" s="1"/>
  <c r="Q2201" i="75"/>
  <c r="Q2201" i="75" a="1"/>
  <c r="P2201" i="75" a="1"/>
  <c r="P2201" i="75" s="1"/>
  <c r="Q2200" i="75"/>
  <c r="Q2200" i="75" a="1"/>
  <c r="P2200" i="75" a="1"/>
  <c r="P2200" i="75" s="1"/>
  <c r="Q2199" i="75" a="1"/>
  <c r="Q2199" i="75" s="1"/>
  <c r="P2199" i="75" a="1"/>
  <c r="P2199" i="75" s="1"/>
  <c r="Q2198" i="75"/>
  <c r="Q2198" i="75" a="1"/>
  <c r="P2198" i="75" a="1"/>
  <c r="P2198" i="75" s="1"/>
  <c r="Q2197" i="75" a="1"/>
  <c r="Q2197" i="75" s="1"/>
  <c r="P2197" i="75" a="1"/>
  <c r="P2197" i="75" s="1"/>
  <c r="Q2196" i="75"/>
  <c r="Q2196" i="75" a="1"/>
  <c r="P2196" i="75" a="1"/>
  <c r="P2196" i="75" s="1"/>
  <c r="Q2195" i="75" a="1"/>
  <c r="Q2195" i="75" s="1"/>
  <c r="P2195" i="75" a="1"/>
  <c r="P2195" i="75" s="1"/>
  <c r="Q2194" i="75"/>
  <c r="Q2194" i="75" a="1"/>
  <c r="P2194" i="75" a="1"/>
  <c r="P2194" i="75" s="1"/>
  <c r="Q2193" i="75" a="1"/>
  <c r="Q2193" i="75" s="1"/>
  <c r="P2193" i="75" a="1"/>
  <c r="P2193" i="75" s="1"/>
  <c r="Q2192" i="75"/>
  <c r="Q2192" i="75" a="1"/>
  <c r="P2192" i="75" a="1"/>
  <c r="P2192" i="75" s="1"/>
  <c r="Q2191" i="75" a="1"/>
  <c r="Q2191" i="75" s="1"/>
  <c r="P2191" i="75" a="1"/>
  <c r="P2191" i="75" s="1"/>
  <c r="Q2190" i="75"/>
  <c r="Q2190" i="75" a="1"/>
  <c r="P2190" i="75" a="1"/>
  <c r="P2190" i="75" s="1"/>
  <c r="Q2189" i="75" a="1"/>
  <c r="Q2189" i="75" s="1"/>
  <c r="P2189" i="75" a="1"/>
  <c r="P2189" i="75" s="1"/>
  <c r="Q2188" i="75"/>
  <c r="Q2188" i="75" a="1"/>
  <c r="P2188" i="75" a="1"/>
  <c r="P2188" i="75" s="1"/>
  <c r="Q2187" i="75" a="1"/>
  <c r="Q2187" i="75" s="1"/>
  <c r="P2187" i="75" a="1"/>
  <c r="P2187" i="75" s="1"/>
  <c r="Q2186" i="75"/>
  <c r="Q2186" i="75" a="1"/>
  <c r="P2186" i="75" a="1"/>
  <c r="P2186" i="75" s="1"/>
  <c r="Q2185" i="75" a="1"/>
  <c r="Q2185" i="75" s="1"/>
  <c r="P2185" i="75" a="1"/>
  <c r="P2185" i="75" s="1"/>
  <c r="Q2184" i="75"/>
  <c r="Q2184" i="75" a="1"/>
  <c r="P2184" i="75" a="1"/>
  <c r="P2184" i="75" s="1"/>
  <c r="Q2183" i="75" a="1"/>
  <c r="Q2183" i="75" s="1"/>
  <c r="P2183" i="75" a="1"/>
  <c r="P2183" i="75" s="1"/>
  <c r="Q2182" i="75"/>
  <c r="Q2182" i="75" a="1"/>
  <c r="P2182" i="75" a="1"/>
  <c r="P2182" i="75" s="1"/>
  <c r="Q2181" i="75" a="1"/>
  <c r="Q2181" i="75" s="1"/>
  <c r="P2181" i="75" a="1"/>
  <c r="P2181" i="75" s="1"/>
  <c r="Q2180" i="75"/>
  <c r="Q2180" i="75" a="1"/>
  <c r="P2180" i="75" a="1"/>
  <c r="P2180" i="75" s="1"/>
  <c r="Q2179" i="75" a="1"/>
  <c r="Q2179" i="75" s="1"/>
  <c r="P2179" i="75" a="1"/>
  <c r="P2179" i="75" s="1"/>
  <c r="Q2178" i="75"/>
  <c r="Q2178" i="75" a="1"/>
  <c r="P2178" i="75" a="1"/>
  <c r="P2178" i="75" s="1"/>
  <c r="Q2177" i="75" a="1"/>
  <c r="Q2177" i="75" s="1"/>
  <c r="P2177" i="75" a="1"/>
  <c r="P2177" i="75" s="1"/>
  <c r="Q2176" i="75"/>
  <c r="Q2176" i="75" a="1"/>
  <c r="P2176" i="75" a="1"/>
  <c r="P2176" i="75" s="1"/>
  <c r="Q2175" i="75" a="1"/>
  <c r="Q2175" i="75" s="1"/>
  <c r="P2175" i="75" a="1"/>
  <c r="P2175" i="75" s="1"/>
  <c r="Q2174" i="75"/>
  <c r="Q2174" i="75" a="1"/>
  <c r="P2174" i="75" a="1"/>
  <c r="P2174" i="75" s="1"/>
  <c r="Q2173" i="75" a="1"/>
  <c r="Q2173" i="75" s="1"/>
  <c r="P2173" i="75" a="1"/>
  <c r="P2173" i="75" s="1"/>
  <c r="Q2172" i="75"/>
  <c r="Q2172" i="75" a="1"/>
  <c r="P2172" i="75" a="1"/>
  <c r="P2172" i="75" s="1"/>
  <c r="Q2171" i="75" a="1"/>
  <c r="Q2171" i="75" s="1"/>
  <c r="P2171" i="75" a="1"/>
  <c r="P2171" i="75" s="1"/>
  <c r="Q2170" i="75"/>
  <c r="Q2170" i="75" a="1"/>
  <c r="P2170" i="75" a="1"/>
  <c r="P2170" i="75" s="1"/>
  <c r="Q2169" i="75" a="1"/>
  <c r="Q2169" i="75" s="1"/>
  <c r="P2169" i="75" a="1"/>
  <c r="P2169" i="75" s="1"/>
  <c r="Q2168" i="75"/>
  <c r="Q2168" i="75" a="1"/>
  <c r="P2168" i="75" a="1"/>
  <c r="P2168" i="75" s="1"/>
  <c r="Q2167" i="75" a="1"/>
  <c r="Q2167" i="75" s="1"/>
  <c r="P2167" i="75" a="1"/>
  <c r="P2167" i="75" s="1"/>
  <c r="Q2166" i="75"/>
  <c r="Q2166" i="75" a="1"/>
  <c r="P2166" i="75" a="1"/>
  <c r="P2166" i="75" s="1"/>
  <c r="Q2165" i="75" a="1"/>
  <c r="Q2165" i="75" s="1"/>
  <c r="P2165" i="75" a="1"/>
  <c r="P2165" i="75" s="1"/>
  <c r="Q2164" i="75"/>
  <c r="Q2164" i="75" a="1"/>
  <c r="P2164" i="75" a="1"/>
  <c r="P2164" i="75" s="1"/>
  <c r="Q2163" i="75" a="1"/>
  <c r="Q2163" i="75" s="1"/>
  <c r="P2163" i="75" a="1"/>
  <c r="P2163" i="75" s="1"/>
  <c r="Q2162" i="75"/>
  <c r="Q2162" i="75" a="1"/>
  <c r="P2162" i="75" a="1"/>
  <c r="P2162" i="75" s="1"/>
  <c r="Q2161" i="75" a="1"/>
  <c r="Q2161" i="75" s="1"/>
  <c r="P2161" i="75" a="1"/>
  <c r="P2161" i="75" s="1"/>
  <c r="Q2160" i="75"/>
  <c r="Q2160" i="75" a="1"/>
  <c r="P2160" i="75" a="1"/>
  <c r="P2160" i="75" s="1"/>
  <c r="Q2159" i="75" a="1"/>
  <c r="Q2159" i="75" s="1"/>
  <c r="P2159" i="75" a="1"/>
  <c r="P2159" i="75" s="1"/>
  <c r="Q2158" i="75"/>
  <c r="Q2158" i="75" a="1"/>
  <c r="P2158" i="75" a="1"/>
  <c r="P2158" i="75" s="1"/>
  <c r="Q2157" i="75" a="1"/>
  <c r="Q2157" i="75" s="1"/>
  <c r="P2157" i="75" a="1"/>
  <c r="P2157" i="75" s="1"/>
  <c r="Q2156" i="75"/>
  <c r="Q2156" i="75" a="1"/>
  <c r="P2156" i="75" a="1"/>
  <c r="P2156" i="75" s="1"/>
  <c r="Q2155" i="75" a="1"/>
  <c r="Q2155" i="75" s="1"/>
  <c r="P2155" i="75" a="1"/>
  <c r="P2155" i="75" s="1"/>
  <c r="Q2154" i="75"/>
  <c r="Q2154" i="75" a="1"/>
  <c r="P2154" i="75" a="1"/>
  <c r="P2154" i="75" s="1"/>
  <c r="Q2153" i="75" a="1"/>
  <c r="Q2153" i="75" s="1"/>
  <c r="P2153" i="75" a="1"/>
  <c r="P2153" i="75" s="1"/>
  <c r="Q2152" i="75"/>
  <c r="Q2152" i="75" a="1"/>
  <c r="P2152" i="75" a="1"/>
  <c r="P2152" i="75" s="1"/>
  <c r="Q2151" i="75" a="1"/>
  <c r="Q2151" i="75" s="1"/>
  <c r="P2151" i="75" a="1"/>
  <c r="P2151" i="75" s="1"/>
  <c r="Q2150" i="75"/>
  <c r="Q2150" i="75" a="1"/>
  <c r="P2150" i="75" a="1"/>
  <c r="P2150" i="75" s="1"/>
  <c r="Q2149" i="75" a="1"/>
  <c r="Q2149" i="75" s="1"/>
  <c r="P2149" i="75" a="1"/>
  <c r="P2149" i="75" s="1"/>
  <c r="Q2148" i="75"/>
  <c r="Q2148" i="75" a="1"/>
  <c r="P2148" i="75" a="1"/>
  <c r="P2148" i="75" s="1"/>
  <c r="Q2147" i="75" a="1"/>
  <c r="Q2147" i="75" s="1"/>
  <c r="P2147" i="75" a="1"/>
  <c r="P2147" i="75" s="1"/>
  <c r="Q2146" i="75"/>
  <c r="Q2146" i="75" a="1"/>
  <c r="P2146" i="75" a="1"/>
  <c r="P2146" i="75" s="1"/>
  <c r="Q2145" i="75" a="1"/>
  <c r="Q2145" i="75" s="1"/>
  <c r="P2145" i="75" a="1"/>
  <c r="P2145" i="75" s="1"/>
  <c r="Q2144" i="75"/>
  <c r="Q2144" i="75" a="1"/>
  <c r="P2144" i="75" a="1"/>
  <c r="P2144" i="75" s="1"/>
  <c r="Q2143" i="75" a="1"/>
  <c r="Q2143" i="75" s="1"/>
  <c r="P2143" i="75" a="1"/>
  <c r="P2143" i="75" s="1"/>
  <c r="Q2142" i="75" a="1"/>
  <c r="Q2142" i="75" s="1"/>
  <c r="P2142" i="75" a="1"/>
  <c r="P2142" i="75" s="1"/>
  <c r="Q2141" i="75" a="1"/>
  <c r="Q2141" i="75" s="1"/>
  <c r="P2141" i="75" a="1"/>
  <c r="P2141" i="75" s="1"/>
  <c r="Q2140" i="75" a="1"/>
  <c r="Q2140" i="75" s="1"/>
  <c r="P2140" i="75" a="1"/>
  <c r="P2140" i="75" s="1"/>
  <c r="Q2139" i="75" a="1"/>
  <c r="Q2139" i="75" s="1"/>
  <c r="P2139" i="75" a="1"/>
  <c r="P2139" i="75" s="1"/>
  <c r="Q2138" i="75" a="1"/>
  <c r="Q2138" i="75" s="1"/>
  <c r="P2138" i="75" a="1"/>
  <c r="P2138" i="75" s="1"/>
  <c r="Q2137" i="75" a="1"/>
  <c r="Q2137" i="75" s="1"/>
  <c r="P2137" i="75" a="1"/>
  <c r="P2137" i="75" s="1"/>
  <c r="Q2136" i="75"/>
  <c r="Q2136" i="75" a="1"/>
  <c r="P2136" i="75" a="1"/>
  <c r="P2136" i="75" s="1"/>
  <c r="Q2135" i="75" a="1"/>
  <c r="Q2135" i="75" s="1"/>
  <c r="P2135" i="75" a="1"/>
  <c r="P2135" i="75" s="1"/>
  <c r="Q2134" i="75"/>
  <c r="Q2134" i="75" a="1"/>
  <c r="P2134" i="75" a="1"/>
  <c r="P2134" i="75" s="1"/>
  <c r="Q2133" i="75" a="1"/>
  <c r="Q2133" i="75" s="1"/>
  <c r="P2133" i="75" a="1"/>
  <c r="P2133" i="75" s="1"/>
  <c r="Q2132" i="75"/>
  <c r="Q2132" i="75" a="1"/>
  <c r="P2132" i="75" a="1"/>
  <c r="P2132" i="75" s="1"/>
  <c r="Q2131" i="75" a="1"/>
  <c r="Q2131" i="75" s="1"/>
  <c r="P2131" i="75" a="1"/>
  <c r="P2131" i="75" s="1"/>
  <c r="Q2130" i="75"/>
  <c r="Q2130" i="75" a="1"/>
  <c r="P2130" i="75" a="1"/>
  <c r="P2130" i="75" s="1"/>
  <c r="Q2129" i="75" a="1"/>
  <c r="Q2129" i="75" s="1"/>
  <c r="P2129" i="75" a="1"/>
  <c r="P2129" i="75" s="1"/>
  <c r="Q2128" i="75"/>
  <c r="Q2128" i="75" a="1"/>
  <c r="P2128" i="75" a="1"/>
  <c r="P2128" i="75" s="1"/>
  <c r="Q2127" i="75" a="1"/>
  <c r="Q2127" i="75" s="1"/>
  <c r="P2127" i="75" a="1"/>
  <c r="P2127" i="75" s="1"/>
  <c r="Q2126" i="75" a="1"/>
  <c r="Q2126" i="75" s="1"/>
  <c r="P2126" i="75" a="1"/>
  <c r="P2126" i="75" s="1"/>
  <c r="Q2125" i="75" a="1"/>
  <c r="Q2125" i="75" s="1"/>
  <c r="P2125" i="75" a="1"/>
  <c r="P2125" i="75" s="1"/>
  <c r="Q2124" i="75" a="1"/>
  <c r="Q2124" i="75" s="1"/>
  <c r="P2124" i="75" a="1"/>
  <c r="P2124" i="75" s="1"/>
  <c r="Q2123" i="75" a="1"/>
  <c r="Q2123" i="75" s="1"/>
  <c r="P2123" i="75" a="1"/>
  <c r="P2123" i="75" s="1"/>
  <c r="Q2122" i="75" a="1"/>
  <c r="Q2122" i="75" s="1"/>
  <c r="P2122" i="75" a="1"/>
  <c r="P2122" i="75" s="1"/>
  <c r="Q2121" i="75" a="1"/>
  <c r="Q2121" i="75" s="1"/>
  <c r="P2121" i="75" a="1"/>
  <c r="P2121" i="75" s="1"/>
  <c r="Q2120" i="75"/>
  <c r="Q2120" i="75" a="1"/>
  <c r="P2120" i="75" a="1"/>
  <c r="P2120" i="75" s="1"/>
  <c r="Q2119" i="75" a="1"/>
  <c r="Q2119" i="75" s="1"/>
  <c r="P2119" i="75" a="1"/>
  <c r="P2119" i="75" s="1"/>
  <c r="Q2118" i="75"/>
  <c r="Q2118" i="75" a="1"/>
  <c r="P2118" i="75" a="1"/>
  <c r="P2118" i="75" s="1"/>
  <c r="Q2117" i="75" a="1"/>
  <c r="Q2117" i="75" s="1"/>
  <c r="P2117" i="75" a="1"/>
  <c r="P2117" i="75" s="1"/>
  <c r="Q2116" i="75"/>
  <c r="Q2116" i="75" a="1"/>
  <c r="P2116" i="75" a="1"/>
  <c r="P2116" i="75" s="1"/>
  <c r="Q2115" i="75" a="1"/>
  <c r="Q2115" i="75" s="1"/>
  <c r="P2115" i="75" a="1"/>
  <c r="P2115" i="75" s="1"/>
  <c r="Q2114" i="75"/>
  <c r="Q2114" i="75" a="1"/>
  <c r="P2114" i="75" a="1"/>
  <c r="P2114" i="75" s="1"/>
  <c r="Q2113" i="75" a="1"/>
  <c r="Q2113" i="75" s="1"/>
  <c r="P2113" i="75" a="1"/>
  <c r="P2113" i="75" s="1"/>
  <c r="Q2112" i="75"/>
  <c r="Q2112" i="75" a="1"/>
  <c r="P2112" i="75" a="1"/>
  <c r="P2112" i="75" s="1"/>
  <c r="Q2111" i="75" a="1"/>
  <c r="Q2111" i="75" s="1"/>
  <c r="P2111" i="75" a="1"/>
  <c r="P2111" i="75" s="1"/>
  <c r="Q2110" i="75" a="1"/>
  <c r="Q2110" i="75" s="1"/>
  <c r="P2110" i="75" a="1"/>
  <c r="P2110" i="75" s="1"/>
  <c r="Q2109" i="75" a="1"/>
  <c r="Q2109" i="75" s="1"/>
  <c r="P2109" i="75" a="1"/>
  <c r="P2109" i="75" s="1"/>
  <c r="Q2108" i="75" a="1"/>
  <c r="Q2108" i="75" s="1"/>
  <c r="P2108" i="75" a="1"/>
  <c r="P2108" i="75" s="1"/>
  <c r="Q2107" i="75" a="1"/>
  <c r="Q2107" i="75" s="1"/>
  <c r="P2107" i="75" a="1"/>
  <c r="P2107" i="75" s="1"/>
  <c r="Q2106" i="75" a="1"/>
  <c r="Q2106" i="75" s="1"/>
  <c r="P2106" i="75" a="1"/>
  <c r="P2106" i="75" s="1"/>
  <c r="Q2105" i="75" a="1"/>
  <c r="Q2105" i="75" s="1"/>
  <c r="P2105" i="75" a="1"/>
  <c r="P2105" i="75" s="1"/>
  <c r="Q2104" i="75"/>
  <c r="Q2104" i="75" a="1"/>
  <c r="P2104" i="75" a="1"/>
  <c r="P2104" i="75" s="1"/>
  <c r="Q2103" i="75" a="1"/>
  <c r="Q2103" i="75" s="1"/>
  <c r="P2103" i="75" a="1"/>
  <c r="P2103" i="75" s="1"/>
  <c r="Q2102" i="75"/>
  <c r="Q2102" i="75" a="1"/>
  <c r="P2102" i="75" a="1"/>
  <c r="P2102" i="75" s="1"/>
  <c r="Q2101" i="75" a="1"/>
  <c r="Q2101" i="75" s="1"/>
  <c r="P2101" i="75" a="1"/>
  <c r="P2101" i="75" s="1"/>
  <c r="Q2100" i="75"/>
  <c r="Q2100" i="75" a="1"/>
  <c r="P2100" i="75" a="1"/>
  <c r="P2100" i="75" s="1"/>
  <c r="Q2099" i="75" a="1"/>
  <c r="Q2099" i="75" s="1"/>
  <c r="P2099" i="75" a="1"/>
  <c r="P2099" i="75" s="1"/>
  <c r="Q2098" i="75"/>
  <c r="Q2098" i="75" a="1"/>
  <c r="P2098" i="75" a="1"/>
  <c r="P2098" i="75" s="1"/>
  <c r="Q2097" i="75" a="1"/>
  <c r="Q2097" i="75" s="1"/>
  <c r="P2097" i="75" a="1"/>
  <c r="P2097" i="75" s="1"/>
  <c r="Q2096" i="75"/>
  <c r="Q2096" i="75" a="1"/>
  <c r="P2096" i="75" a="1"/>
  <c r="P2096" i="75" s="1"/>
  <c r="Q2095" i="75" a="1"/>
  <c r="Q2095" i="75" s="1"/>
  <c r="P2095" i="75" a="1"/>
  <c r="P2095" i="75" s="1"/>
  <c r="Q2094" i="75" a="1"/>
  <c r="Q2094" i="75" s="1"/>
  <c r="P2094" i="75" a="1"/>
  <c r="P2094" i="75" s="1"/>
  <c r="Q2093" i="75" a="1"/>
  <c r="Q2093" i="75" s="1"/>
  <c r="P2093" i="75" a="1"/>
  <c r="P2093" i="75" s="1"/>
  <c r="Q2092" i="75" a="1"/>
  <c r="Q2092" i="75" s="1"/>
  <c r="P2092" i="75" a="1"/>
  <c r="P2092" i="75" s="1"/>
  <c r="Q2091" i="75" a="1"/>
  <c r="Q2091" i="75" s="1"/>
  <c r="P2091" i="75" a="1"/>
  <c r="P2091" i="75" s="1"/>
  <c r="Q2090" i="75" a="1"/>
  <c r="Q2090" i="75" s="1"/>
  <c r="P2090" i="75" a="1"/>
  <c r="P2090" i="75" s="1"/>
  <c r="Q2089" i="75" a="1"/>
  <c r="Q2089" i="75" s="1"/>
  <c r="P2089" i="75" a="1"/>
  <c r="P2089" i="75" s="1"/>
  <c r="Q2088" i="75"/>
  <c r="Q2088" i="75" a="1"/>
  <c r="P2088" i="75" a="1"/>
  <c r="P2088" i="75" s="1"/>
  <c r="Q2087" i="75" a="1"/>
  <c r="Q2087" i="75" s="1"/>
  <c r="P2087" i="75" a="1"/>
  <c r="P2087" i="75" s="1"/>
  <c r="Q2086" i="75"/>
  <c r="Q2086" i="75" a="1"/>
  <c r="P2086" i="75" a="1"/>
  <c r="P2086" i="75" s="1"/>
  <c r="Q2085" i="75" a="1"/>
  <c r="Q2085" i="75" s="1"/>
  <c r="P2085" i="75" a="1"/>
  <c r="P2085" i="75" s="1"/>
  <c r="Q2084" i="75"/>
  <c r="Q2084" i="75" a="1"/>
  <c r="P2084" i="75" a="1"/>
  <c r="P2084" i="75" s="1"/>
  <c r="Q2083" i="75" a="1"/>
  <c r="Q2083" i="75" s="1"/>
  <c r="P2083" i="75" a="1"/>
  <c r="P2083" i="75" s="1"/>
  <c r="Q2082" i="75" a="1"/>
  <c r="Q2082" i="75" s="1"/>
  <c r="P2082" i="75" a="1"/>
  <c r="P2082" i="75" s="1"/>
  <c r="Q2081" i="75" a="1"/>
  <c r="Q2081" i="75" s="1"/>
  <c r="P2081" i="75" a="1"/>
  <c r="P2081" i="75" s="1"/>
  <c r="Q2080" i="75"/>
  <c r="Q2080" i="75" a="1"/>
  <c r="P2080" i="75" a="1"/>
  <c r="P2080" i="75" s="1"/>
  <c r="Q2079" i="75" a="1"/>
  <c r="Q2079" i="75" s="1"/>
  <c r="P2079" i="75" a="1"/>
  <c r="P2079" i="75" s="1"/>
  <c r="Q2078" i="75" a="1"/>
  <c r="Q2078" i="75" s="1"/>
  <c r="P2078" i="75" a="1"/>
  <c r="P2078" i="75" s="1"/>
  <c r="Q2077" i="75" a="1"/>
  <c r="Q2077" i="75" s="1"/>
  <c r="P2077" i="75" a="1"/>
  <c r="P2077" i="75" s="1"/>
  <c r="Q2076" i="75" a="1"/>
  <c r="Q2076" i="75" s="1"/>
  <c r="P2076" i="75" a="1"/>
  <c r="P2076" i="75" s="1"/>
  <c r="Q2075" i="75" a="1"/>
  <c r="Q2075" i="75" s="1"/>
  <c r="P2075" i="75" a="1"/>
  <c r="P2075" i="75" s="1"/>
  <c r="Q2074" i="75" a="1"/>
  <c r="Q2074" i="75" s="1"/>
  <c r="P2074" i="75" a="1"/>
  <c r="P2074" i="75" s="1"/>
  <c r="Q2073" i="75" a="1"/>
  <c r="Q2073" i="75" s="1"/>
  <c r="P2073" i="75" a="1"/>
  <c r="P2073" i="75" s="1"/>
  <c r="Q2072" i="75"/>
  <c r="Q2072" i="75" a="1"/>
  <c r="P2072" i="75" a="1"/>
  <c r="P2072" i="75" s="1"/>
  <c r="Q2071" i="75" a="1"/>
  <c r="Q2071" i="75" s="1"/>
  <c r="P2071" i="75" a="1"/>
  <c r="P2071" i="75" s="1"/>
  <c r="Q2070" i="75"/>
  <c r="Q2070" i="75" a="1"/>
  <c r="P2070" i="75" a="1"/>
  <c r="P2070" i="75" s="1"/>
  <c r="Q2069" i="75" a="1"/>
  <c r="Q2069" i="75" s="1"/>
  <c r="P2069" i="75" a="1"/>
  <c r="P2069" i="75" s="1"/>
  <c r="Q2068" i="75"/>
  <c r="Q2068" i="75" a="1"/>
  <c r="P2068" i="75" a="1"/>
  <c r="P2068" i="75" s="1"/>
  <c r="Q2067" i="75" a="1"/>
  <c r="Q2067" i="75" s="1"/>
  <c r="P2067" i="75" a="1"/>
  <c r="P2067" i="75" s="1"/>
  <c r="Q2066" i="75" a="1"/>
  <c r="Q2066" i="75" s="1"/>
  <c r="P2066" i="75" a="1"/>
  <c r="P2066" i="75" s="1"/>
  <c r="Q2065" i="75" a="1"/>
  <c r="Q2065" i="75" s="1"/>
  <c r="P2065" i="75" a="1"/>
  <c r="P2065" i="75" s="1"/>
  <c r="Q2064" i="75"/>
  <c r="Q2064" i="75" a="1"/>
  <c r="P2064" i="75" a="1"/>
  <c r="P2064" i="75" s="1"/>
  <c r="Q2063" i="75" a="1"/>
  <c r="Q2063" i="75" s="1"/>
  <c r="P2063" i="75" a="1"/>
  <c r="P2063" i="75" s="1"/>
  <c r="Q2062" i="75" a="1"/>
  <c r="Q2062" i="75" s="1"/>
  <c r="P2062" i="75" a="1"/>
  <c r="P2062" i="75" s="1"/>
  <c r="Q2061" i="75" a="1"/>
  <c r="Q2061" i="75" s="1"/>
  <c r="P2061" i="75" a="1"/>
  <c r="P2061" i="75" s="1"/>
  <c r="Q2060" i="75" a="1"/>
  <c r="Q2060" i="75" s="1"/>
  <c r="P2060" i="75" a="1"/>
  <c r="P2060" i="75" s="1"/>
  <c r="Q2059" i="75" a="1"/>
  <c r="Q2059" i="75" s="1"/>
  <c r="P2059" i="75" a="1"/>
  <c r="P2059" i="75" s="1"/>
  <c r="Q2058" i="75" a="1"/>
  <c r="Q2058" i="75" s="1"/>
  <c r="P2058" i="75" a="1"/>
  <c r="P2058" i="75" s="1"/>
  <c r="Q2057" i="75" a="1"/>
  <c r="Q2057" i="75" s="1"/>
  <c r="P2057" i="75" a="1"/>
  <c r="P2057" i="75" s="1"/>
  <c r="Q2056" i="75"/>
  <c r="Q2056" i="75" a="1"/>
  <c r="P2056" i="75" a="1"/>
  <c r="P2056" i="75" s="1"/>
  <c r="Q2055" i="75" a="1"/>
  <c r="Q2055" i="75" s="1"/>
  <c r="P2055" i="75" a="1"/>
  <c r="P2055" i="75" s="1"/>
  <c r="Q2054" i="75"/>
  <c r="Q2054" i="75" a="1"/>
  <c r="P2054" i="75" a="1"/>
  <c r="P2054" i="75" s="1"/>
  <c r="Q2053" i="75" a="1"/>
  <c r="Q2053" i="75" s="1"/>
  <c r="P2053" i="75" a="1"/>
  <c r="P2053" i="75" s="1"/>
  <c r="Q2052" i="75"/>
  <c r="Q2052" i="75" a="1"/>
  <c r="P2052" i="75" a="1"/>
  <c r="P2052" i="75" s="1"/>
  <c r="Q2051" i="75" a="1"/>
  <c r="Q2051" i="75" s="1"/>
  <c r="P2051" i="75" a="1"/>
  <c r="P2051" i="75" s="1"/>
  <c r="Q2050" i="75" a="1"/>
  <c r="Q2050" i="75" s="1"/>
  <c r="P2050" i="75" a="1"/>
  <c r="P2050" i="75" s="1"/>
  <c r="Q2049" i="75" a="1"/>
  <c r="Q2049" i="75" s="1"/>
  <c r="P2049" i="75" a="1"/>
  <c r="P2049" i="75" s="1"/>
  <c r="Q2048" i="75" a="1"/>
  <c r="Q2048" i="75" s="1"/>
  <c r="P2048" i="75" a="1"/>
  <c r="P2048" i="75" s="1"/>
  <c r="Q2047" i="75" a="1"/>
  <c r="Q2047" i="75" s="1"/>
  <c r="P2047" i="75" a="1"/>
  <c r="P2047" i="75" s="1"/>
  <c r="Q2046" i="75" a="1"/>
  <c r="Q2046" i="75" s="1"/>
  <c r="P2046" i="75" a="1"/>
  <c r="P2046" i="75" s="1"/>
  <c r="Q2045" i="75" a="1"/>
  <c r="Q2045" i="75" s="1"/>
  <c r="P2045" i="75" a="1"/>
  <c r="P2045" i="75" s="1"/>
  <c r="Q2044" i="75" a="1"/>
  <c r="Q2044" i="75" s="1"/>
  <c r="P2044" i="75" a="1"/>
  <c r="P2044" i="75" s="1"/>
  <c r="Q2043" i="75" a="1"/>
  <c r="Q2043" i="75" s="1"/>
  <c r="P2043" i="75" a="1"/>
  <c r="P2043" i="75" s="1"/>
  <c r="Q2042" i="75" a="1"/>
  <c r="Q2042" i="75" s="1"/>
  <c r="P2042" i="75" a="1"/>
  <c r="P2042" i="75" s="1"/>
  <c r="Q2041" i="75" a="1"/>
  <c r="Q2041" i="75" s="1"/>
  <c r="P2041" i="75" a="1"/>
  <c r="P2041" i="75" s="1"/>
  <c r="Q2040" i="75"/>
  <c r="Q2040" i="75" a="1"/>
  <c r="P2040" i="75" a="1"/>
  <c r="P2040" i="75" s="1"/>
  <c r="Q2039" i="75" a="1"/>
  <c r="Q2039" i="75" s="1"/>
  <c r="P2039" i="75" a="1"/>
  <c r="P2039" i="75" s="1"/>
  <c r="Q2038" i="75"/>
  <c r="Q2038" i="75" a="1"/>
  <c r="P2038" i="75" a="1"/>
  <c r="P2038" i="75" s="1"/>
  <c r="Q2037" i="75" a="1"/>
  <c r="Q2037" i="75" s="1"/>
  <c r="P2037" i="75" a="1"/>
  <c r="P2037" i="75" s="1"/>
  <c r="Q2036" i="75"/>
  <c r="Q2036" i="75" a="1"/>
  <c r="P2036" i="75" a="1"/>
  <c r="P2036" i="75" s="1"/>
  <c r="Q2035" i="75" a="1"/>
  <c r="Q2035" i="75" s="1"/>
  <c r="P2035" i="75" a="1"/>
  <c r="P2035" i="75" s="1"/>
  <c r="Q2034" i="75" a="1"/>
  <c r="Q2034" i="75" s="1"/>
  <c r="P2034" i="75" a="1"/>
  <c r="P2034" i="75" s="1"/>
  <c r="Q2033" i="75" a="1"/>
  <c r="Q2033" i="75" s="1"/>
  <c r="P2033" i="75" a="1"/>
  <c r="P2033" i="75" s="1"/>
  <c r="Q2032" i="75"/>
  <c r="Q2032" i="75" a="1"/>
  <c r="P2032" i="75" a="1"/>
  <c r="P2032" i="75" s="1"/>
  <c r="Q2031" i="75" a="1"/>
  <c r="Q2031" i="75" s="1"/>
  <c r="P2031" i="75" a="1"/>
  <c r="P2031" i="75" s="1"/>
  <c r="Q2030" i="75" a="1"/>
  <c r="Q2030" i="75" s="1"/>
  <c r="P2030" i="75" a="1"/>
  <c r="P2030" i="75" s="1"/>
  <c r="Q2029" i="75" a="1"/>
  <c r="Q2029" i="75" s="1"/>
  <c r="P2029" i="75" a="1"/>
  <c r="P2029" i="75" s="1"/>
  <c r="Q2028" i="75" a="1"/>
  <c r="Q2028" i="75" s="1"/>
  <c r="P2028" i="75" a="1"/>
  <c r="P2028" i="75" s="1"/>
  <c r="Q2027" i="75" a="1"/>
  <c r="Q2027" i="75" s="1"/>
  <c r="P2027" i="75" a="1"/>
  <c r="P2027" i="75" s="1"/>
  <c r="Q2026" i="75" a="1"/>
  <c r="Q2026" i="75" s="1"/>
  <c r="P2026" i="75" a="1"/>
  <c r="P2026" i="75" s="1"/>
  <c r="Q2025" i="75" a="1"/>
  <c r="Q2025" i="75" s="1"/>
  <c r="P2025" i="75" a="1"/>
  <c r="P2025" i="75" s="1"/>
  <c r="Q2024" i="75"/>
  <c r="Q2024" i="75" a="1"/>
  <c r="P2024" i="75" a="1"/>
  <c r="P2024" i="75" s="1"/>
  <c r="Q2023" i="75" a="1"/>
  <c r="Q2023" i="75" s="1"/>
  <c r="P2023" i="75" a="1"/>
  <c r="P2023" i="75" s="1"/>
  <c r="Q2022" i="75"/>
  <c r="Q2022" i="75" a="1"/>
  <c r="P2022" i="75" a="1"/>
  <c r="P2022" i="75" s="1"/>
  <c r="Q2021" i="75" a="1"/>
  <c r="Q2021" i="75" s="1"/>
  <c r="P2021" i="75" a="1"/>
  <c r="P2021" i="75" s="1"/>
  <c r="Q2020" i="75"/>
  <c r="Q2020" i="75" a="1"/>
  <c r="P2020" i="75" a="1"/>
  <c r="P2020" i="75" s="1"/>
  <c r="Q2019" i="75" a="1"/>
  <c r="Q2019" i="75" s="1"/>
  <c r="P2019" i="75" a="1"/>
  <c r="P2019" i="75" s="1"/>
  <c r="Q2018" i="75" a="1"/>
  <c r="Q2018" i="75" s="1"/>
  <c r="P2018" i="75" a="1"/>
  <c r="P2018" i="75" s="1"/>
  <c r="Q2017" i="75" a="1"/>
  <c r="Q2017" i="75" s="1"/>
  <c r="P2017" i="75" a="1"/>
  <c r="P2017" i="75" s="1"/>
  <c r="Q2016" i="75" a="1"/>
  <c r="Q2016" i="75" s="1"/>
  <c r="P2016" i="75" a="1"/>
  <c r="P2016" i="75" s="1"/>
  <c r="Q2015" i="75" a="1"/>
  <c r="Q2015" i="75" s="1"/>
  <c r="P2015" i="75" a="1"/>
  <c r="P2015" i="75" s="1"/>
  <c r="Q2014" i="75" a="1"/>
  <c r="Q2014" i="75" s="1"/>
  <c r="P2014" i="75" a="1"/>
  <c r="P2014" i="75" s="1"/>
  <c r="Q2013" i="75" a="1"/>
  <c r="Q2013" i="75" s="1"/>
  <c r="P2013" i="75" a="1"/>
  <c r="P2013" i="75" s="1"/>
  <c r="Q2012" i="75" a="1"/>
  <c r="Q2012" i="75" s="1"/>
  <c r="P2012" i="75" a="1"/>
  <c r="P2012" i="75" s="1"/>
  <c r="Q2011" i="75" a="1"/>
  <c r="Q2011" i="75" s="1"/>
  <c r="P2011" i="75" a="1"/>
  <c r="P2011" i="75" s="1"/>
  <c r="Q2010" i="75" a="1"/>
  <c r="Q2010" i="75" s="1"/>
  <c r="P2010" i="75" a="1"/>
  <c r="P2010" i="75" s="1"/>
  <c r="Q2009" i="75" a="1"/>
  <c r="Q2009" i="75" s="1"/>
  <c r="P2009" i="75" a="1"/>
  <c r="P2009" i="75" s="1"/>
  <c r="Q2008" i="75"/>
  <c r="Q2008" i="75" a="1"/>
  <c r="P2008" i="75" a="1"/>
  <c r="P2008" i="75" s="1"/>
  <c r="Q2007" i="75" a="1"/>
  <c r="Q2007" i="75" s="1"/>
  <c r="P2007" i="75" a="1"/>
  <c r="P2007" i="75" s="1"/>
  <c r="Q2006" i="75"/>
  <c r="Q2006" i="75" a="1"/>
  <c r="P2006" i="75" a="1"/>
  <c r="P2006" i="75" s="1"/>
  <c r="Q2005" i="75" a="1"/>
  <c r="Q2005" i="75" s="1"/>
  <c r="P2005" i="75" a="1"/>
  <c r="P2005" i="75" s="1"/>
  <c r="Q2004" i="75"/>
  <c r="Q2004" i="75" a="1"/>
  <c r="P2004" i="75" a="1"/>
  <c r="P2004" i="75" s="1"/>
  <c r="Q2003" i="75" a="1"/>
  <c r="Q2003" i="75" s="1"/>
  <c r="P2003" i="75" a="1"/>
  <c r="P2003" i="75" s="1"/>
  <c r="Q2002" i="75" a="1"/>
  <c r="Q2002" i="75" s="1"/>
  <c r="P2002" i="75" a="1"/>
  <c r="P2002" i="75" s="1"/>
  <c r="Q2001" i="75" a="1"/>
  <c r="Q2001" i="75" s="1"/>
  <c r="P2001" i="75" a="1"/>
  <c r="P2001" i="75" s="1"/>
  <c r="Q2000" i="75"/>
  <c r="Q2000" i="75" a="1"/>
  <c r="P2000" i="75" a="1"/>
  <c r="P2000" i="75" s="1"/>
  <c r="Q1999" i="75" a="1"/>
  <c r="Q1999" i="75" s="1"/>
  <c r="P1999" i="75" a="1"/>
  <c r="P1999" i="75" s="1"/>
  <c r="Q1998" i="75" a="1"/>
  <c r="Q1998" i="75" s="1"/>
  <c r="P1998" i="75" a="1"/>
  <c r="P1998" i="75" s="1"/>
  <c r="Q1997" i="75" a="1"/>
  <c r="Q1997" i="75" s="1"/>
  <c r="P1997" i="75" a="1"/>
  <c r="P1997" i="75" s="1"/>
  <c r="Q1996" i="75" a="1"/>
  <c r="Q1996" i="75" s="1"/>
  <c r="P1996" i="75" a="1"/>
  <c r="P1996" i="75" s="1"/>
  <c r="Q1995" i="75" a="1"/>
  <c r="Q1995" i="75" s="1"/>
  <c r="P1995" i="75" a="1"/>
  <c r="P1995" i="75" s="1"/>
  <c r="Q1994" i="75" a="1"/>
  <c r="Q1994" i="75" s="1"/>
  <c r="P1994" i="75" a="1"/>
  <c r="P1994" i="75" s="1"/>
  <c r="Q1993" i="75" a="1"/>
  <c r="Q1993" i="75" s="1"/>
  <c r="P1993" i="75" a="1"/>
  <c r="P1993" i="75" s="1"/>
  <c r="Q1992" i="75"/>
  <c r="Q1992" i="75" a="1"/>
  <c r="P1992" i="75" a="1"/>
  <c r="P1992" i="75" s="1"/>
  <c r="Q1991" i="75" a="1"/>
  <c r="Q1991" i="75" s="1"/>
  <c r="P1991" i="75" a="1"/>
  <c r="P1991" i="75" s="1"/>
  <c r="Q1990" i="75"/>
  <c r="Q1990" i="75" a="1"/>
  <c r="P1990" i="75" a="1"/>
  <c r="P1990" i="75" s="1"/>
  <c r="Q1989" i="75" a="1"/>
  <c r="Q1989" i="75" s="1"/>
  <c r="P1989" i="75" a="1"/>
  <c r="P1989" i="75" s="1"/>
  <c r="Q1988" i="75"/>
  <c r="Q1988" i="75" a="1"/>
  <c r="P1988" i="75" a="1"/>
  <c r="P1988" i="75" s="1"/>
  <c r="Q1987" i="75" a="1"/>
  <c r="Q1987" i="75" s="1"/>
  <c r="P1987" i="75" a="1"/>
  <c r="P1987" i="75" s="1"/>
  <c r="Q1986" i="75" a="1"/>
  <c r="Q1986" i="75" s="1"/>
  <c r="P1986" i="75" a="1"/>
  <c r="P1986" i="75" s="1"/>
  <c r="Q1985" i="75" a="1"/>
  <c r="Q1985" i="75" s="1"/>
  <c r="P1985" i="75" a="1"/>
  <c r="P1985" i="75" s="1"/>
  <c r="Q1984" i="75"/>
  <c r="Q1984" i="75" a="1"/>
  <c r="P1984" i="75" a="1"/>
  <c r="P1984" i="75" s="1"/>
  <c r="Q1983" i="75" a="1"/>
  <c r="Q1983" i="75" s="1"/>
  <c r="P1983" i="75" a="1"/>
  <c r="P1983" i="75" s="1"/>
  <c r="Q1982" i="75" a="1"/>
  <c r="Q1982" i="75" s="1"/>
  <c r="P1982" i="75" a="1"/>
  <c r="P1982" i="75" s="1"/>
  <c r="Q1981" i="75" a="1"/>
  <c r="Q1981" i="75" s="1"/>
  <c r="P1981" i="75" a="1"/>
  <c r="P1981" i="75" s="1"/>
  <c r="Q1980" i="75" a="1"/>
  <c r="Q1980" i="75" s="1"/>
  <c r="P1980" i="75" a="1"/>
  <c r="P1980" i="75" s="1"/>
  <c r="Q1979" i="75" a="1"/>
  <c r="Q1979" i="75" s="1"/>
  <c r="P1979" i="75" a="1"/>
  <c r="P1979" i="75" s="1"/>
  <c r="Q1978" i="75" a="1"/>
  <c r="Q1978" i="75" s="1"/>
  <c r="P1978" i="75" a="1"/>
  <c r="P1978" i="75" s="1"/>
  <c r="Q1977" i="75" a="1"/>
  <c r="Q1977" i="75" s="1"/>
  <c r="P1977" i="75" a="1"/>
  <c r="P1977" i="75" s="1"/>
  <c r="Q1976" i="75"/>
  <c r="Q1976" i="75" a="1"/>
  <c r="P1976" i="75" a="1"/>
  <c r="P1976" i="75" s="1"/>
  <c r="Q1975" i="75" a="1"/>
  <c r="Q1975" i="75" s="1"/>
  <c r="P1975" i="75" a="1"/>
  <c r="P1975" i="75" s="1"/>
  <c r="Q1974" i="75"/>
  <c r="Q1974" i="75" a="1"/>
  <c r="P1974" i="75" a="1"/>
  <c r="P1974" i="75" s="1"/>
  <c r="Q1973" i="75" a="1"/>
  <c r="Q1973" i="75" s="1"/>
  <c r="P1973" i="75" a="1"/>
  <c r="P1973" i="75" s="1"/>
  <c r="Q1972" i="75"/>
  <c r="Q1972" i="75" a="1"/>
  <c r="P1972" i="75" a="1"/>
  <c r="P1972" i="75" s="1"/>
  <c r="Q1971" i="75" a="1"/>
  <c r="Q1971" i="75" s="1"/>
  <c r="P1971" i="75" a="1"/>
  <c r="P1971" i="75" s="1"/>
  <c r="Q1970" i="75" a="1"/>
  <c r="Q1970" i="75" s="1"/>
  <c r="P1970" i="75" a="1"/>
  <c r="P1970" i="75" s="1"/>
  <c r="Q1969" i="75" a="1"/>
  <c r="Q1969" i="75" s="1"/>
  <c r="P1969" i="75" a="1"/>
  <c r="P1969" i="75" s="1"/>
  <c r="Q1968" i="75"/>
  <c r="Q1968" i="75" a="1"/>
  <c r="P1968" i="75" a="1"/>
  <c r="P1968" i="75" s="1"/>
  <c r="Q1967" i="75" a="1"/>
  <c r="Q1967" i="75" s="1"/>
  <c r="P1967" i="75" a="1"/>
  <c r="P1967" i="75" s="1"/>
  <c r="Q1966" i="75" a="1"/>
  <c r="Q1966" i="75" s="1"/>
  <c r="P1966" i="75" a="1"/>
  <c r="P1966" i="75" s="1"/>
  <c r="Q1965" i="75" a="1"/>
  <c r="Q1965" i="75" s="1"/>
  <c r="P1965" i="75" a="1"/>
  <c r="P1965" i="75" s="1"/>
  <c r="Q1964" i="75" a="1"/>
  <c r="Q1964" i="75" s="1"/>
  <c r="P1964" i="75" a="1"/>
  <c r="P1964" i="75" s="1"/>
  <c r="Q1963" i="75" a="1"/>
  <c r="Q1963" i="75" s="1"/>
  <c r="P1963" i="75" a="1"/>
  <c r="P1963" i="75" s="1"/>
  <c r="Q1962" i="75" a="1"/>
  <c r="Q1962" i="75" s="1"/>
  <c r="P1962" i="75" a="1"/>
  <c r="P1962" i="75" s="1"/>
  <c r="Q1961" i="75" a="1"/>
  <c r="Q1961" i="75" s="1"/>
  <c r="P1961" i="75" a="1"/>
  <c r="P1961" i="75" s="1"/>
  <c r="Q1960" i="75"/>
  <c r="Q1960" i="75" a="1"/>
  <c r="P1960" i="75" a="1"/>
  <c r="P1960" i="75" s="1"/>
  <c r="Q1959" i="75" a="1"/>
  <c r="Q1959" i="75" s="1"/>
  <c r="P1959" i="75" a="1"/>
  <c r="P1959" i="75" s="1"/>
  <c r="Q1958" i="75"/>
  <c r="Q1958" i="75" a="1"/>
  <c r="P1958" i="75" a="1"/>
  <c r="P1958" i="75" s="1"/>
  <c r="Q1957" i="75" a="1"/>
  <c r="Q1957" i="75" s="1"/>
  <c r="P1957" i="75" a="1"/>
  <c r="P1957" i="75" s="1"/>
  <c r="Q1956" i="75"/>
  <c r="Q1956" i="75" a="1"/>
  <c r="P1956" i="75" a="1"/>
  <c r="P1956" i="75" s="1"/>
  <c r="Q1955" i="75" a="1"/>
  <c r="Q1955" i="75" s="1"/>
  <c r="P1955" i="75" a="1"/>
  <c r="P1955" i="75" s="1"/>
  <c r="Q1954" i="75" a="1"/>
  <c r="Q1954" i="75" s="1"/>
  <c r="P1954" i="75" a="1"/>
  <c r="P1954" i="75" s="1"/>
  <c r="Q1953" i="75" a="1"/>
  <c r="Q1953" i="75" s="1"/>
  <c r="P1953" i="75" a="1"/>
  <c r="P1953" i="75" s="1"/>
  <c r="Q1952" i="75" a="1"/>
  <c r="Q1952" i="75" s="1"/>
  <c r="P1952" i="75" a="1"/>
  <c r="P1952" i="75" s="1"/>
  <c r="Q1951" i="75" a="1"/>
  <c r="Q1951" i="75" s="1"/>
  <c r="P1951" i="75" a="1"/>
  <c r="P1951" i="75" s="1"/>
  <c r="Q1950" i="75" a="1"/>
  <c r="Q1950" i="75" s="1"/>
  <c r="P1950" i="75" a="1"/>
  <c r="P1950" i="75" s="1"/>
  <c r="Q1949" i="75" a="1"/>
  <c r="Q1949" i="75" s="1"/>
  <c r="P1949" i="75" a="1"/>
  <c r="P1949" i="75" s="1"/>
  <c r="Q1948" i="75" a="1"/>
  <c r="Q1948" i="75" s="1"/>
  <c r="P1948" i="75" a="1"/>
  <c r="P1948" i="75" s="1"/>
  <c r="Q1947" i="75" a="1"/>
  <c r="Q1947" i="75" s="1"/>
  <c r="P1947" i="75" a="1"/>
  <c r="P1947" i="75" s="1"/>
  <c r="Q1946" i="75" a="1"/>
  <c r="Q1946" i="75" s="1"/>
  <c r="P1946" i="75" a="1"/>
  <c r="P1946" i="75" s="1"/>
  <c r="Q1945" i="75" a="1"/>
  <c r="Q1945" i="75" s="1"/>
  <c r="P1945" i="75" a="1"/>
  <c r="P1945" i="75" s="1"/>
  <c r="Q1944" i="75"/>
  <c r="Q1944" i="75" a="1"/>
  <c r="P1944" i="75" a="1"/>
  <c r="P1944" i="75" s="1"/>
  <c r="Q1943" i="75" a="1"/>
  <c r="Q1943" i="75" s="1"/>
  <c r="P1943" i="75" a="1"/>
  <c r="P1943" i="75" s="1"/>
  <c r="Q1942" i="75"/>
  <c r="Q1942" i="75" a="1"/>
  <c r="P1942" i="75" a="1"/>
  <c r="P1942" i="75" s="1"/>
  <c r="Q1941" i="75" a="1"/>
  <c r="Q1941" i="75" s="1"/>
  <c r="P1941" i="75" a="1"/>
  <c r="P1941" i="75" s="1"/>
  <c r="Q1940" i="75"/>
  <c r="Q1940" i="75" a="1"/>
  <c r="P1940" i="75" a="1"/>
  <c r="P1940" i="75" s="1"/>
  <c r="Q1939" i="75" a="1"/>
  <c r="Q1939" i="75" s="1"/>
  <c r="P1939" i="75" a="1"/>
  <c r="P1939" i="75" s="1"/>
  <c r="Q1938" i="75"/>
  <c r="Q1938" i="75" a="1"/>
  <c r="P1938" i="75" a="1"/>
  <c r="P1938" i="75" s="1"/>
  <c r="Q1937" i="75" a="1"/>
  <c r="Q1937" i="75" s="1"/>
  <c r="P1937" i="75" a="1"/>
  <c r="P1937" i="75" s="1"/>
  <c r="Q1936" i="75"/>
  <c r="Q1936" i="75" a="1"/>
  <c r="P1936" i="75" a="1"/>
  <c r="P1936" i="75" s="1"/>
  <c r="Q1935" i="75" a="1"/>
  <c r="Q1935" i="75" s="1"/>
  <c r="P1935" i="75" a="1"/>
  <c r="P1935" i="75" s="1"/>
  <c r="Q1934" i="75" a="1"/>
  <c r="Q1934" i="75" s="1"/>
  <c r="P1934" i="75" a="1"/>
  <c r="P1934" i="75" s="1"/>
  <c r="Q1933" i="75" a="1"/>
  <c r="Q1933" i="75" s="1"/>
  <c r="P1933" i="75" a="1"/>
  <c r="P1933" i="75" s="1"/>
  <c r="Q1932" i="75" a="1"/>
  <c r="Q1932" i="75" s="1"/>
  <c r="P1932" i="75" a="1"/>
  <c r="P1932" i="75" s="1"/>
  <c r="Q1931" i="75" a="1"/>
  <c r="Q1931" i="75" s="1"/>
  <c r="P1931" i="75" a="1"/>
  <c r="P1931" i="75" s="1"/>
  <c r="Q1930" i="75" a="1"/>
  <c r="Q1930" i="75" s="1"/>
  <c r="P1930" i="75" a="1"/>
  <c r="P1930" i="75" s="1"/>
  <c r="Q1929" i="75" a="1"/>
  <c r="Q1929" i="75" s="1"/>
  <c r="P1929" i="75" a="1"/>
  <c r="P1929" i="75" s="1"/>
  <c r="Q1928" i="75"/>
  <c r="Q1928" i="75" a="1"/>
  <c r="P1928" i="75" a="1"/>
  <c r="P1928" i="75" s="1"/>
  <c r="Q1927" i="75" a="1"/>
  <c r="Q1927" i="75" s="1"/>
  <c r="P1927" i="75" a="1"/>
  <c r="P1927" i="75" s="1"/>
  <c r="Q1926" i="75"/>
  <c r="Q1926" i="75" a="1"/>
  <c r="P1926" i="75" a="1"/>
  <c r="P1926" i="75" s="1"/>
  <c r="Q1925" i="75" a="1"/>
  <c r="Q1925" i="75" s="1"/>
  <c r="P1925" i="75" a="1"/>
  <c r="P1925" i="75" s="1"/>
  <c r="Q1924" i="75"/>
  <c r="Q1924" i="75" a="1"/>
  <c r="P1924" i="75" a="1"/>
  <c r="P1924" i="75" s="1"/>
  <c r="Q1923" i="75" a="1"/>
  <c r="Q1923" i="75" s="1"/>
  <c r="P1923" i="75" a="1"/>
  <c r="P1923" i="75" s="1"/>
  <c r="Q1922" i="75" a="1"/>
  <c r="Q1922" i="75" s="1"/>
  <c r="P1922" i="75" a="1"/>
  <c r="P1922" i="75" s="1"/>
  <c r="Q1921" i="75" a="1"/>
  <c r="Q1921" i="75" s="1"/>
  <c r="P1921" i="75" a="1"/>
  <c r="P1921" i="75" s="1"/>
  <c r="Q1920" i="75"/>
  <c r="Q1920" i="75" a="1"/>
  <c r="P1920" i="75" a="1"/>
  <c r="P1920" i="75" s="1"/>
  <c r="Q1919" i="75" a="1"/>
  <c r="Q1919" i="75" s="1"/>
  <c r="P1919" i="75" a="1"/>
  <c r="P1919" i="75" s="1"/>
  <c r="Q1918" i="75" a="1"/>
  <c r="Q1918" i="75" s="1"/>
  <c r="P1918" i="75" a="1"/>
  <c r="P1918" i="75" s="1"/>
  <c r="Q1917" i="75" a="1"/>
  <c r="Q1917" i="75" s="1"/>
  <c r="P1917" i="75" a="1"/>
  <c r="P1917" i="75" s="1"/>
  <c r="Q1916" i="75" a="1"/>
  <c r="Q1916" i="75" s="1"/>
  <c r="P1916" i="75" a="1"/>
  <c r="P1916" i="75" s="1"/>
  <c r="Q1915" i="75" a="1"/>
  <c r="Q1915" i="75" s="1"/>
  <c r="P1915" i="75" a="1"/>
  <c r="P1915" i="75" s="1"/>
  <c r="Q1914" i="75"/>
  <c r="Q1914" i="75" a="1"/>
  <c r="P1914" i="75" a="1"/>
  <c r="P1914" i="75" s="1"/>
  <c r="Q1913" i="75" a="1"/>
  <c r="Q1913" i="75" s="1"/>
  <c r="P1913" i="75" a="1"/>
  <c r="P1913" i="75" s="1"/>
  <c r="Q1912" i="75"/>
  <c r="Q1912" i="75" a="1"/>
  <c r="P1912" i="75" a="1"/>
  <c r="P1912" i="75" s="1"/>
  <c r="Q1911" i="75" a="1"/>
  <c r="Q1911" i="75" s="1"/>
  <c r="P1911" i="75" a="1"/>
  <c r="P1911" i="75" s="1"/>
  <c r="Q1910" i="75"/>
  <c r="Q1910" i="75" a="1"/>
  <c r="P1910" i="75" a="1"/>
  <c r="P1910" i="75" s="1"/>
  <c r="Q1909" i="75" a="1"/>
  <c r="Q1909" i="75" s="1"/>
  <c r="P1909" i="75" a="1"/>
  <c r="P1909" i="75" s="1"/>
  <c r="Q1908" i="75"/>
  <c r="Q1908" i="75" a="1"/>
  <c r="P1908" i="75" a="1"/>
  <c r="P1908" i="75" s="1"/>
  <c r="Q1907" i="75" a="1"/>
  <c r="Q1907" i="75" s="1"/>
  <c r="P1907" i="75" a="1"/>
  <c r="P1907" i="75" s="1"/>
  <c r="Q1906" i="75"/>
  <c r="Q1906" i="75" a="1"/>
  <c r="P1906" i="75" a="1"/>
  <c r="P1906" i="75" s="1"/>
  <c r="Q1905" i="75" a="1"/>
  <c r="Q1905" i="75" s="1"/>
  <c r="P1905" i="75" a="1"/>
  <c r="P1905" i="75" s="1"/>
  <c r="Q1904" i="75"/>
  <c r="Q1904" i="75" a="1"/>
  <c r="P1904" i="75" a="1"/>
  <c r="P1904" i="75" s="1"/>
  <c r="Q1903" i="75" a="1"/>
  <c r="Q1903" i="75" s="1"/>
  <c r="P1903" i="75" a="1"/>
  <c r="P1903" i="75" s="1"/>
  <c r="Q1902" i="75"/>
  <c r="Q1902" i="75" a="1"/>
  <c r="P1902" i="75" a="1"/>
  <c r="P1902" i="75" s="1"/>
  <c r="Q1901" i="75" a="1"/>
  <c r="Q1901" i="75" s="1"/>
  <c r="P1901" i="75" a="1"/>
  <c r="P1901" i="75" s="1"/>
  <c r="Q1900" i="75"/>
  <c r="Q1900" i="75" a="1"/>
  <c r="P1900" i="75" a="1"/>
  <c r="P1900" i="75" s="1"/>
  <c r="Q1899" i="75" a="1"/>
  <c r="Q1899" i="75" s="1"/>
  <c r="P1899" i="75" a="1"/>
  <c r="P1899" i="75" s="1"/>
  <c r="Q1898" i="75"/>
  <c r="Q1898" i="75" a="1"/>
  <c r="P1898" i="75" a="1"/>
  <c r="P1898" i="75" s="1"/>
  <c r="Q1897" i="75" a="1"/>
  <c r="Q1897" i="75" s="1"/>
  <c r="P1897" i="75" a="1"/>
  <c r="P1897" i="75" s="1"/>
  <c r="Q1896" i="75"/>
  <c r="Q1896" i="75" a="1"/>
  <c r="P1896" i="75" a="1"/>
  <c r="P1896" i="75" s="1"/>
  <c r="Q1895" i="75" a="1"/>
  <c r="Q1895" i="75" s="1"/>
  <c r="P1895" i="75" a="1"/>
  <c r="P1895" i="75" s="1"/>
  <c r="Q1894" i="75"/>
  <c r="Q1894" i="75" a="1"/>
  <c r="P1894" i="75" a="1"/>
  <c r="P1894" i="75" s="1"/>
  <c r="Q1893" i="75" a="1"/>
  <c r="Q1893" i="75" s="1"/>
  <c r="P1893" i="75" a="1"/>
  <c r="P1893" i="75" s="1"/>
  <c r="Q1892" i="75"/>
  <c r="Q1892" i="75" a="1"/>
  <c r="P1892" i="75" a="1"/>
  <c r="P1892" i="75" s="1"/>
  <c r="Q1891" i="75" a="1"/>
  <c r="Q1891" i="75" s="1"/>
  <c r="P1891" i="75" a="1"/>
  <c r="P1891" i="75" s="1"/>
  <c r="Q1890" i="75"/>
  <c r="Q1890" i="75" a="1"/>
  <c r="P1890" i="75" a="1"/>
  <c r="P1890" i="75" s="1"/>
  <c r="Q1889" i="75" a="1"/>
  <c r="Q1889" i="75" s="1"/>
  <c r="P1889" i="75" a="1"/>
  <c r="P1889" i="75" s="1"/>
  <c r="Q1888" i="75"/>
  <c r="Q1888" i="75" a="1"/>
  <c r="P1888" i="75" a="1"/>
  <c r="P1888" i="75" s="1"/>
  <c r="Q1887" i="75" a="1"/>
  <c r="Q1887" i="75" s="1"/>
  <c r="P1887" i="75" a="1"/>
  <c r="P1887" i="75" s="1"/>
  <c r="Q1886" i="75"/>
  <c r="Q1886" i="75" a="1"/>
  <c r="P1886" i="75" a="1"/>
  <c r="P1886" i="75" s="1"/>
  <c r="Q1885" i="75" a="1"/>
  <c r="Q1885" i="75" s="1"/>
  <c r="P1885" i="75" a="1"/>
  <c r="P1885" i="75" s="1"/>
  <c r="Q1884" i="75"/>
  <c r="Q1884" i="75" a="1"/>
  <c r="P1884" i="75" a="1"/>
  <c r="P1884" i="75" s="1"/>
  <c r="Q1883" i="75" a="1"/>
  <c r="Q1883" i="75" s="1"/>
  <c r="P1883" i="75" a="1"/>
  <c r="P1883" i="75" s="1"/>
  <c r="Q1882" i="75"/>
  <c r="Q1882" i="75" a="1"/>
  <c r="P1882" i="75" a="1"/>
  <c r="P1882" i="75" s="1"/>
  <c r="Q1881" i="75" a="1"/>
  <c r="Q1881" i="75" s="1"/>
  <c r="P1881" i="75" a="1"/>
  <c r="P1881" i="75" s="1"/>
  <c r="Q1880" i="75"/>
  <c r="Q1880" i="75" a="1"/>
  <c r="P1880" i="75" a="1"/>
  <c r="P1880" i="75" s="1"/>
  <c r="Q1879" i="75" a="1"/>
  <c r="Q1879" i="75" s="1"/>
  <c r="P1879" i="75" a="1"/>
  <c r="P1879" i="75" s="1"/>
  <c r="Q1878" i="75"/>
  <c r="Q1878" i="75" a="1"/>
  <c r="P1878" i="75" a="1"/>
  <c r="P1878" i="75" s="1"/>
  <c r="Q1877" i="75" a="1"/>
  <c r="Q1877" i="75" s="1"/>
  <c r="P1877" i="75" a="1"/>
  <c r="P1877" i="75" s="1"/>
  <c r="Q1876" i="75"/>
  <c r="Q1876" i="75" a="1"/>
  <c r="P1876" i="75" a="1"/>
  <c r="P1876" i="75" s="1"/>
  <c r="Q1875" i="75" a="1"/>
  <c r="Q1875" i="75" s="1"/>
  <c r="P1875" i="75" a="1"/>
  <c r="P1875" i="75" s="1"/>
  <c r="Q1874" i="75"/>
  <c r="Q1874" i="75" a="1"/>
  <c r="P1874" i="75" a="1"/>
  <c r="P1874" i="75" s="1"/>
  <c r="Q1873" i="75" a="1"/>
  <c r="Q1873" i="75" s="1"/>
  <c r="P1873" i="75" a="1"/>
  <c r="P1873" i="75" s="1"/>
  <c r="Q1872" i="75"/>
  <c r="Q1872" i="75" a="1"/>
  <c r="P1872" i="75" a="1"/>
  <c r="P1872" i="75" s="1"/>
  <c r="Q1871" i="75" a="1"/>
  <c r="Q1871" i="75" s="1"/>
  <c r="P1871" i="75" a="1"/>
  <c r="P1871" i="75" s="1"/>
  <c r="Q1870" i="75"/>
  <c r="Q1870" i="75" a="1"/>
  <c r="P1870" i="75" a="1"/>
  <c r="P1870" i="75" s="1"/>
  <c r="Q1869" i="75" a="1"/>
  <c r="Q1869" i="75" s="1"/>
  <c r="P1869" i="75" a="1"/>
  <c r="P1869" i="75" s="1"/>
  <c r="Q1868" i="75"/>
  <c r="Q1868" i="75" a="1"/>
  <c r="P1868" i="75" a="1"/>
  <c r="P1868" i="75" s="1"/>
  <c r="Q1867" i="75" a="1"/>
  <c r="Q1867" i="75" s="1"/>
  <c r="P1867" i="75" a="1"/>
  <c r="P1867" i="75" s="1"/>
  <c r="Q1866" i="75"/>
  <c r="Q1866" i="75" a="1"/>
  <c r="P1866" i="75" a="1"/>
  <c r="P1866" i="75" s="1"/>
  <c r="Q1865" i="75" a="1"/>
  <c r="Q1865" i="75" s="1"/>
  <c r="P1865" i="75" a="1"/>
  <c r="P1865" i="75" s="1"/>
  <c r="Q1864" i="75"/>
  <c r="Q1864" i="75" a="1"/>
  <c r="P1864" i="75" a="1"/>
  <c r="P1864" i="75" s="1"/>
  <c r="Q1863" i="75" a="1"/>
  <c r="Q1863" i="75" s="1"/>
  <c r="P1863" i="75" a="1"/>
  <c r="P1863" i="75" s="1"/>
  <c r="Q1862" i="75"/>
  <c r="Q1862" i="75" a="1"/>
  <c r="P1862" i="75" a="1"/>
  <c r="P1862" i="75" s="1"/>
  <c r="Q1861" i="75" a="1"/>
  <c r="Q1861" i="75" s="1"/>
  <c r="P1861" i="75" a="1"/>
  <c r="P1861" i="75" s="1"/>
  <c r="Q1860" i="75"/>
  <c r="Q1860" i="75" a="1"/>
  <c r="P1860" i="75" a="1"/>
  <c r="P1860" i="75" s="1"/>
  <c r="Q1859" i="75" a="1"/>
  <c r="Q1859" i="75" s="1"/>
  <c r="P1859" i="75" a="1"/>
  <c r="P1859" i="75" s="1"/>
  <c r="Q1858" i="75"/>
  <c r="Q1858" i="75" a="1"/>
  <c r="P1858" i="75" a="1"/>
  <c r="P1858" i="75" s="1"/>
  <c r="Q1857" i="75" a="1"/>
  <c r="Q1857" i="75" s="1"/>
  <c r="P1857" i="75" a="1"/>
  <c r="P1857" i="75" s="1"/>
  <c r="Q1856" i="75"/>
  <c r="Q1856" i="75" a="1"/>
  <c r="P1856" i="75" a="1"/>
  <c r="P1856" i="75" s="1"/>
  <c r="Q1855" i="75" a="1"/>
  <c r="Q1855" i="75" s="1"/>
  <c r="P1855" i="75" a="1"/>
  <c r="P1855" i="75" s="1"/>
  <c r="Q1854" i="75"/>
  <c r="Q1854" i="75" a="1"/>
  <c r="P1854" i="75" a="1"/>
  <c r="P1854" i="75" s="1"/>
  <c r="Q1853" i="75" a="1"/>
  <c r="Q1853" i="75" s="1"/>
  <c r="P1853" i="75" a="1"/>
  <c r="P1853" i="75" s="1"/>
  <c r="Q1852" i="75"/>
  <c r="Q1852" i="75" a="1"/>
  <c r="P1852" i="75" a="1"/>
  <c r="P1852" i="75" s="1"/>
  <c r="Q1851" i="75" a="1"/>
  <c r="Q1851" i="75" s="1"/>
  <c r="P1851" i="75" a="1"/>
  <c r="P1851" i="75" s="1"/>
  <c r="Q1850" i="75"/>
  <c r="Q1850" i="75" a="1"/>
  <c r="P1850" i="75" a="1"/>
  <c r="P1850" i="75" s="1"/>
  <c r="Q1849" i="75" a="1"/>
  <c r="Q1849" i="75" s="1"/>
  <c r="P1849" i="75" a="1"/>
  <c r="P1849" i="75" s="1"/>
  <c r="Q1848" i="75"/>
  <c r="Q1848" i="75" a="1"/>
  <c r="P1848" i="75" a="1"/>
  <c r="P1848" i="75" s="1"/>
  <c r="Q1847" i="75" a="1"/>
  <c r="Q1847" i="75" s="1"/>
  <c r="P1847" i="75" a="1"/>
  <c r="P1847" i="75" s="1"/>
  <c r="Q1846" i="75"/>
  <c r="Q1846" i="75" a="1"/>
  <c r="P1846" i="75" a="1"/>
  <c r="P1846" i="75" s="1"/>
  <c r="Q1845" i="75" a="1"/>
  <c r="Q1845" i="75" s="1"/>
  <c r="P1845" i="75" a="1"/>
  <c r="P1845" i="75" s="1"/>
  <c r="Q1844" i="75"/>
  <c r="Q1844" i="75" a="1"/>
  <c r="P1844" i="75" a="1"/>
  <c r="P1844" i="75" s="1"/>
  <c r="Q1843" i="75" a="1"/>
  <c r="Q1843" i="75" s="1"/>
  <c r="P1843" i="75" a="1"/>
  <c r="P1843" i="75" s="1"/>
  <c r="Q1842" i="75"/>
  <c r="Q1842" i="75" a="1"/>
  <c r="P1842" i="75" a="1"/>
  <c r="P1842" i="75" s="1"/>
  <c r="Q1841" i="75" a="1"/>
  <c r="Q1841" i="75" s="1"/>
  <c r="P1841" i="75" a="1"/>
  <c r="P1841" i="75" s="1"/>
  <c r="Q1840" i="75"/>
  <c r="Q1840" i="75" a="1"/>
  <c r="P1840" i="75" a="1"/>
  <c r="P1840" i="75" s="1"/>
  <c r="Q1839" i="75" a="1"/>
  <c r="Q1839" i="75" s="1"/>
  <c r="P1839" i="75" a="1"/>
  <c r="P1839" i="75" s="1"/>
  <c r="Q1838" i="75" a="1"/>
  <c r="Q1838" i="75" s="1"/>
  <c r="P1838" i="75" a="1"/>
  <c r="P1838" i="75" s="1"/>
  <c r="Q1837" i="75" a="1"/>
  <c r="Q1837" i="75" s="1"/>
  <c r="P1837" i="75" a="1"/>
  <c r="P1837" i="75" s="1"/>
  <c r="Q1836" i="75" a="1"/>
  <c r="Q1836" i="75" s="1"/>
  <c r="P1836" i="75" a="1"/>
  <c r="P1836" i="75" s="1"/>
  <c r="Q1835" i="75" a="1"/>
  <c r="Q1835" i="75" s="1"/>
  <c r="P1835" i="75" a="1"/>
  <c r="P1835" i="75" s="1"/>
  <c r="Q1834" i="75" a="1"/>
  <c r="Q1834" i="75" s="1"/>
  <c r="P1834" i="75" a="1"/>
  <c r="P1834" i="75" s="1"/>
  <c r="Q1833" i="75" a="1"/>
  <c r="Q1833" i="75" s="1"/>
  <c r="P1833" i="75" a="1"/>
  <c r="P1833" i="75" s="1"/>
  <c r="Q1832" i="75"/>
  <c r="Q1832" i="75" a="1"/>
  <c r="P1832" i="75" a="1"/>
  <c r="P1832" i="75" s="1"/>
  <c r="Q1831" i="75" a="1"/>
  <c r="Q1831" i="75" s="1"/>
  <c r="P1831" i="75" a="1"/>
  <c r="P1831" i="75" s="1"/>
  <c r="Q1830" i="75" a="1"/>
  <c r="Q1830" i="75" s="1"/>
  <c r="P1830" i="75" a="1"/>
  <c r="P1830" i="75" s="1"/>
  <c r="Q1829" i="75" a="1"/>
  <c r="Q1829" i="75" s="1"/>
  <c r="P1829" i="75" a="1"/>
  <c r="P1829" i="75" s="1"/>
  <c r="Q1828" i="75"/>
  <c r="Q1828" i="75" a="1"/>
  <c r="P1828" i="75" a="1"/>
  <c r="P1828" i="75" s="1"/>
  <c r="Q1827" i="75" a="1"/>
  <c r="Q1827" i="75" s="1"/>
  <c r="P1827" i="75" a="1"/>
  <c r="P1827" i="75" s="1"/>
  <c r="Q1826" i="75"/>
  <c r="Q1826" i="75" a="1"/>
  <c r="P1826" i="75" a="1"/>
  <c r="P1826" i="75" s="1"/>
  <c r="Q1825" i="75" a="1"/>
  <c r="Q1825" i="75" s="1"/>
  <c r="P1825" i="75" a="1"/>
  <c r="P1825" i="75" s="1"/>
  <c r="Q1824" i="75"/>
  <c r="Q1824" i="75" a="1"/>
  <c r="P1824" i="75" a="1"/>
  <c r="P1824" i="75" s="1"/>
  <c r="Q1823" i="75" a="1"/>
  <c r="Q1823" i="75" s="1"/>
  <c r="P1823" i="75" a="1"/>
  <c r="P1823" i="75" s="1"/>
  <c r="Q1822" i="75" a="1"/>
  <c r="Q1822" i="75" s="1"/>
  <c r="P1822" i="75" a="1"/>
  <c r="P1822" i="75" s="1"/>
  <c r="Q1821" i="75" a="1"/>
  <c r="Q1821" i="75" s="1"/>
  <c r="P1821" i="75" a="1"/>
  <c r="P1821" i="75" s="1"/>
  <c r="Q1820" i="75" a="1"/>
  <c r="Q1820" i="75" s="1"/>
  <c r="P1820" i="75" a="1"/>
  <c r="P1820" i="75" s="1"/>
  <c r="Q1819" i="75" a="1"/>
  <c r="Q1819" i="75" s="1"/>
  <c r="P1819" i="75" a="1"/>
  <c r="P1819" i="75" s="1"/>
  <c r="Q1818" i="75" a="1"/>
  <c r="Q1818" i="75" s="1"/>
  <c r="P1818" i="75" a="1"/>
  <c r="P1818" i="75" s="1"/>
  <c r="Q1817" i="75" a="1"/>
  <c r="Q1817" i="75" s="1"/>
  <c r="P1817" i="75" a="1"/>
  <c r="P1817" i="75" s="1"/>
  <c r="Q1816" i="75"/>
  <c r="Q1816" i="75" a="1"/>
  <c r="P1816" i="75" a="1"/>
  <c r="P1816" i="75" s="1"/>
  <c r="Q1815" i="75" a="1"/>
  <c r="Q1815" i="75" s="1"/>
  <c r="P1815" i="75" a="1"/>
  <c r="P1815" i="75" s="1"/>
  <c r="Q1814" i="75" a="1"/>
  <c r="Q1814" i="75" s="1"/>
  <c r="P1814" i="75" a="1"/>
  <c r="P1814" i="75" s="1"/>
  <c r="Q1813" i="75" a="1"/>
  <c r="Q1813" i="75" s="1"/>
  <c r="P1813" i="75" a="1"/>
  <c r="P1813" i="75" s="1"/>
  <c r="Q1812" i="75"/>
  <c r="Q1812" i="75" a="1"/>
  <c r="P1812" i="75" a="1"/>
  <c r="P1812" i="75" s="1"/>
  <c r="Q1811" i="75" a="1"/>
  <c r="Q1811" i="75" s="1"/>
  <c r="P1811" i="75" a="1"/>
  <c r="P1811" i="75" s="1"/>
  <c r="Q1810" i="75"/>
  <c r="Q1810" i="75" a="1"/>
  <c r="P1810" i="75" a="1"/>
  <c r="P1810" i="75" s="1"/>
  <c r="Q1809" i="75" a="1"/>
  <c r="Q1809" i="75" s="1"/>
  <c r="P1809" i="75" a="1"/>
  <c r="P1809" i="75" s="1"/>
  <c r="Q1808" i="75"/>
  <c r="Q1808" i="75" a="1"/>
  <c r="P1808" i="75" a="1"/>
  <c r="P1808" i="75" s="1"/>
  <c r="Q1807" i="75" a="1"/>
  <c r="Q1807" i="75" s="1"/>
  <c r="P1807" i="75" a="1"/>
  <c r="P1807" i="75" s="1"/>
  <c r="Q1806" i="75" a="1"/>
  <c r="Q1806" i="75" s="1"/>
  <c r="P1806" i="75" a="1"/>
  <c r="P1806" i="75" s="1"/>
  <c r="Q1805" i="75" a="1"/>
  <c r="Q1805" i="75" s="1"/>
  <c r="P1805" i="75" a="1"/>
  <c r="P1805" i="75" s="1"/>
  <c r="Q1804" i="75" a="1"/>
  <c r="Q1804" i="75" s="1"/>
  <c r="P1804" i="75" a="1"/>
  <c r="P1804" i="75" s="1"/>
  <c r="Q1803" i="75" a="1"/>
  <c r="Q1803" i="75" s="1"/>
  <c r="P1803" i="75" a="1"/>
  <c r="P1803" i="75" s="1"/>
  <c r="Q1802" i="75" a="1"/>
  <c r="Q1802" i="75" s="1"/>
  <c r="P1802" i="75" a="1"/>
  <c r="P1802" i="75" s="1"/>
  <c r="Q1801" i="75" a="1"/>
  <c r="Q1801" i="75" s="1"/>
  <c r="P1801" i="75" a="1"/>
  <c r="P1801" i="75" s="1"/>
  <c r="Q1800" i="75"/>
  <c r="Q1800" i="75" a="1"/>
  <c r="P1800" i="75" a="1"/>
  <c r="P1800" i="75" s="1"/>
  <c r="Q1799" i="75" a="1"/>
  <c r="Q1799" i="75" s="1"/>
  <c r="P1799" i="75" a="1"/>
  <c r="P1799" i="75" s="1"/>
  <c r="Q1798" i="75" a="1"/>
  <c r="Q1798" i="75" s="1"/>
  <c r="P1798" i="75" a="1"/>
  <c r="P1798" i="75" s="1"/>
  <c r="Q1797" i="75" a="1"/>
  <c r="Q1797" i="75" s="1"/>
  <c r="P1797" i="75" a="1"/>
  <c r="P1797" i="75" s="1"/>
  <c r="Q1796" i="75"/>
  <c r="Q1796" i="75" a="1"/>
  <c r="P1796" i="75" a="1"/>
  <c r="P1796" i="75" s="1"/>
  <c r="Q1795" i="75" a="1"/>
  <c r="Q1795" i="75" s="1"/>
  <c r="P1795" i="75" a="1"/>
  <c r="P1795" i="75" s="1"/>
  <c r="Q1794" i="75"/>
  <c r="Q1794" i="75" a="1"/>
  <c r="P1794" i="75" a="1"/>
  <c r="P1794" i="75" s="1"/>
  <c r="Q1793" i="75" a="1"/>
  <c r="Q1793" i="75" s="1"/>
  <c r="P1793" i="75" a="1"/>
  <c r="P1793" i="75" s="1"/>
  <c r="Q1792" i="75"/>
  <c r="Q1792" i="75" a="1"/>
  <c r="P1792" i="75" a="1"/>
  <c r="P1792" i="75" s="1"/>
  <c r="Q1791" i="75" a="1"/>
  <c r="Q1791" i="75" s="1"/>
  <c r="P1791" i="75" a="1"/>
  <c r="P1791" i="75" s="1"/>
  <c r="Q1790" i="75" a="1"/>
  <c r="Q1790" i="75" s="1"/>
  <c r="P1790" i="75" a="1"/>
  <c r="P1790" i="75" s="1"/>
  <c r="Q1789" i="75" a="1"/>
  <c r="Q1789" i="75" s="1"/>
  <c r="P1789" i="75" a="1"/>
  <c r="P1789" i="75" s="1"/>
  <c r="Q1788" i="75" a="1"/>
  <c r="Q1788" i="75" s="1"/>
  <c r="P1788" i="75" a="1"/>
  <c r="P1788" i="75" s="1"/>
  <c r="Q1787" i="75" a="1"/>
  <c r="Q1787" i="75" s="1"/>
  <c r="P1787" i="75" a="1"/>
  <c r="P1787" i="75" s="1"/>
  <c r="Q1786" i="75" a="1"/>
  <c r="Q1786" i="75" s="1"/>
  <c r="P1786" i="75" a="1"/>
  <c r="P1786" i="75" s="1"/>
  <c r="Q1785" i="75" a="1"/>
  <c r="Q1785" i="75" s="1"/>
  <c r="P1785" i="75" a="1"/>
  <c r="P1785" i="75" s="1"/>
  <c r="Q1784" i="75"/>
  <c r="Q1784" i="75" a="1"/>
  <c r="P1784" i="75" a="1"/>
  <c r="P1784" i="75" s="1"/>
  <c r="Q1783" i="75" a="1"/>
  <c r="Q1783" i="75" s="1"/>
  <c r="P1783" i="75" a="1"/>
  <c r="P1783" i="75" s="1"/>
  <c r="Q1782" i="75" a="1"/>
  <c r="Q1782" i="75" s="1"/>
  <c r="P1782" i="75" a="1"/>
  <c r="P1782" i="75" s="1"/>
  <c r="Q1781" i="75" a="1"/>
  <c r="Q1781" i="75" s="1"/>
  <c r="P1781" i="75" a="1"/>
  <c r="P1781" i="75" s="1"/>
  <c r="Q1780" i="75"/>
  <c r="Q1780" i="75" a="1"/>
  <c r="P1780" i="75" a="1"/>
  <c r="P1780" i="75" s="1"/>
  <c r="Q1779" i="75" a="1"/>
  <c r="Q1779" i="75" s="1"/>
  <c r="P1779" i="75" a="1"/>
  <c r="P1779" i="75" s="1"/>
  <c r="Q1778" i="75"/>
  <c r="Q1778" i="75" a="1"/>
  <c r="P1778" i="75" a="1"/>
  <c r="P1778" i="75" s="1"/>
  <c r="Q1777" i="75" a="1"/>
  <c r="Q1777" i="75" s="1"/>
  <c r="P1777" i="75" a="1"/>
  <c r="P1777" i="75" s="1"/>
  <c r="Q1776" i="75"/>
  <c r="Q1776" i="75" a="1"/>
  <c r="P1776" i="75" a="1"/>
  <c r="P1776" i="75" s="1"/>
  <c r="Q1775" i="75" a="1"/>
  <c r="Q1775" i="75" s="1"/>
  <c r="P1775" i="75" a="1"/>
  <c r="P1775" i="75" s="1"/>
  <c r="Q1774" i="75" a="1"/>
  <c r="Q1774" i="75" s="1"/>
  <c r="P1774" i="75" a="1"/>
  <c r="P1774" i="75" s="1"/>
  <c r="Q1773" i="75" a="1"/>
  <c r="Q1773" i="75" s="1"/>
  <c r="P1773" i="75" a="1"/>
  <c r="P1773" i="75" s="1"/>
  <c r="Q1772" i="75" a="1"/>
  <c r="Q1772" i="75" s="1"/>
  <c r="P1772" i="75" a="1"/>
  <c r="P1772" i="75" s="1"/>
  <c r="Q1771" i="75" a="1"/>
  <c r="Q1771" i="75" s="1"/>
  <c r="P1771" i="75" a="1"/>
  <c r="P1771" i="75" s="1"/>
  <c r="Q1770" i="75" a="1"/>
  <c r="Q1770" i="75" s="1"/>
  <c r="P1770" i="75" a="1"/>
  <c r="P1770" i="75" s="1"/>
  <c r="Q1769" i="75" a="1"/>
  <c r="Q1769" i="75" s="1"/>
  <c r="P1769" i="75" a="1"/>
  <c r="P1769" i="75" s="1"/>
  <c r="Q1768" i="75"/>
  <c r="Q1768" i="75" a="1"/>
  <c r="P1768" i="75" a="1"/>
  <c r="P1768" i="75" s="1"/>
  <c r="Q1767" i="75" a="1"/>
  <c r="Q1767" i="75" s="1"/>
  <c r="P1767" i="75" a="1"/>
  <c r="P1767" i="75" s="1"/>
  <c r="Q1766" i="75" a="1"/>
  <c r="Q1766" i="75" s="1"/>
  <c r="P1766" i="75" a="1"/>
  <c r="P1766" i="75" s="1"/>
  <c r="Q1765" i="75" a="1"/>
  <c r="Q1765" i="75" s="1"/>
  <c r="P1765" i="75" a="1"/>
  <c r="P1765" i="75" s="1"/>
  <c r="Q1764" i="75"/>
  <c r="Q1764" i="75" a="1"/>
  <c r="P1764" i="75" a="1"/>
  <c r="P1764" i="75" s="1"/>
  <c r="Q1763" i="75" a="1"/>
  <c r="Q1763" i="75" s="1"/>
  <c r="P1763" i="75" a="1"/>
  <c r="P1763" i="75" s="1"/>
  <c r="Q1762" i="75" a="1"/>
  <c r="Q1762" i="75" s="1"/>
  <c r="P1762" i="75" a="1"/>
  <c r="P1762" i="75" s="1"/>
  <c r="Q1761" i="75" a="1"/>
  <c r="Q1761" i="75" s="1"/>
  <c r="P1761" i="75" a="1"/>
  <c r="P1761" i="75" s="1"/>
  <c r="Q1760" i="75"/>
  <c r="Q1760" i="75" a="1"/>
  <c r="P1760" i="75" a="1"/>
  <c r="P1760" i="75" s="1"/>
  <c r="Q1759" i="75" a="1"/>
  <c r="Q1759" i="75" s="1"/>
  <c r="P1759" i="75" a="1"/>
  <c r="P1759" i="75" s="1"/>
  <c r="Q1758" i="75" a="1"/>
  <c r="Q1758" i="75" s="1"/>
  <c r="P1758" i="75" a="1"/>
  <c r="P1758" i="75" s="1"/>
  <c r="Q1757" i="75" a="1"/>
  <c r="Q1757" i="75" s="1"/>
  <c r="P1757" i="75" a="1"/>
  <c r="P1757" i="75" s="1"/>
  <c r="Q1756" i="75" a="1"/>
  <c r="Q1756" i="75" s="1"/>
  <c r="P1756" i="75" a="1"/>
  <c r="P1756" i="75" s="1"/>
  <c r="Q1755" i="75" a="1"/>
  <c r="Q1755" i="75" s="1"/>
  <c r="P1755" i="75" a="1"/>
  <c r="P1755" i="75" s="1"/>
  <c r="Q1754" i="75" a="1"/>
  <c r="Q1754" i="75" s="1"/>
  <c r="P1754" i="75" a="1"/>
  <c r="P1754" i="75" s="1"/>
  <c r="Q1753" i="75" a="1"/>
  <c r="Q1753" i="75" s="1"/>
  <c r="P1753" i="75" a="1"/>
  <c r="P1753" i="75" s="1"/>
  <c r="Q1752" i="75"/>
  <c r="Q1752" i="75" a="1"/>
  <c r="P1752" i="75" a="1"/>
  <c r="P1752" i="75" s="1"/>
  <c r="Q1751" i="75" a="1"/>
  <c r="Q1751" i="75" s="1"/>
  <c r="P1751" i="75" a="1"/>
  <c r="P1751" i="75" s="1"/>
  <c r="Q1750" i="75" a="1"/>
  <c r="Q1750" i="75" s="1"/>
  <c r="P1750" i="75" a="1"/>
  <c r="P1750" i="75" s="1"/>
  <c r="Q1749" i="75" a="1"/>
  <c r="Q1749" i="75" s="1"/>
  <c r="P1749" i="75" a="1"/>
  <c r="P1749" i="75" s="1"/>
  <c r="Q1748" i="75"/>
  <c r="Q1748" i="75" a="1"/>
  <c r="P1748" i="75"/>
  <c r="P1748" i="75" a="1"/>
  <c r="Q1747" i="75" a="1"/>
  <c r="Q1747" i="75" s="1"/>
  <c r="P1747" i="75" a="1"/>
  <c r="P1747" i="75" s="1"/>
  <c r="Q1746" i="75"/>
  <c r="Q1746" i="75" a="1"/>
  <c r="P1746" i="75"/>
  <c r="P1746" i="75" a="1"/>
  <c r="Q1745" i="75" a="1"/>
  <c r="Q1745" i="75" s="1"/>
  <c r="P1745" i="75" a="1"/>
  <c r="P1745" i="75" s="1"/>
  <c r="Q1744" i="75" a="1"/>
  <c r="Q1744" i="75" s="1"/>
  <c r="P1744" i="75"/>
  <c r="P1744" i="75" a="1"/>
  <c r="Q1743" i="75" a="1"/>
  <c r="Q1743" i="75" s="1"/>
  <c r="P1743" i="75" a="1"/>
  <c r="P1743" i="75" s="1"/>
  <c r="Q1742" i="75"/>
  <c r="Q1742" i="75" a="1"/>
  <c r="P1742" i="75" a="1"/>
  <c r="P1742" i="75" s="1"/>
  <c r="Q1741" i="75" a="1"/>
  <c r="Q1741" i="75" s="1"/>
  <c r="P1741" i="75" a="1"/>
  <c r="P1741" i="75" s="1"/>
  <c r="Q1740" i="75"/>
  <c r="Q1740" i="75" a="1"/>
  <c r="P1740" i="75"/>
  <c r="P1740" i="75" a="1"/>
  <c r="Q1739" i="75" a="1"/>
  <c r="Q1739" i="75" s="1"/>
  <c r="P1739" i="75" a="1"/>
  <c r="P1739" i="75" s="1"/>
  <c r="Q1738" i="75"/>
  <c r="Q1738" i="75" a="1"/>
  <c r="P1738" i="75" a="1"/>
  <c r="P1738" i="75" s="1"/>
  <c r="Q1737" i="75" a="1"/>
  <c r="Q1737" i="75" s="1"/>
  <c r="P1737" i="75" a="1"/>
  <c r="P1737" i="75" s="1"/>
  <c r="Q1736" i="75" a="1"/>
  <c r="Q1736" i="75" s="1"/>
  <c r="P1736" i="75"/>
  <c r="P1736" i="75" a="1"/>
  <c r="Q1735" i="75" a="1"/>
  <c r="Q1735" i="75" s="1"/>
  <c r="P1735" i="75" a="1"/>
  <c r="P1735" i="75" s="1"/>
  <c r="Q1734" i="75"/>
  <c r="Q1734" i="75" a="1"/>
  <c r="P1734" i="75" a="1"/>
  <c r="P1734" i="75" s="1"/>
  <c r="Q1733" i="75" a="1"/>
  <c r="Q1733" i="75" s="1"/>
  <c r="P1733" i="75" a="1"/>
  <c r="P1733" i="75" s="1"/>
  <c r="Q1732" i="75" a="1"/>
  <c r="Q1732" i="75" s="1"/>
  <c r="P1732" i="75"/>
  <c r="P1732" i="75" a="1"/>
  <c r="Q1731" i="75" a="1"/>
  <c r="Q1731" i="75" s="1"/>
  <c r="P1731" i="75" a="1"/>
  <c r="P1731" i="75" s="1"/>
  <c r="Q1730" i="75"/>
  <c r="Q1730" i="75" a="1"/>
  <c r="P1730" i="75" a="1"/>
  <c r="P1730" i="75" s="1"/>
  <c r="Q1729" i="75" a="1"/>
  <c r="Q1729" i="75" s="1"/>
  <c r="P1729" i="75" a="1"/>
  <c r="P1729" i="75" s="1"/>
  <c r="Q1728" i="75" a="1"/>
  <c r="Q1728" i="75" s="1"/>
  <c r="P1728" i="75"/>
  <c r="P1728" i="75" a="1"/>
  <c r="Q1727" i="75" a="1"/>
  <c r="Q1727" i="75" s="1"/>
  <c r="P1727" i="75" a="1"/>
  <c r="P1727" i="75" s="1"/>
  <c r="Q1726" i="75"/>
  <c r="Q1726" i="75" a="1"/>
  <c r="P1726" i="75" a="1"/>
  <c r="P1726" i="75" s="1"/>
  <c r="Q1725" i="75" a="1"/>
  <c r="Q1725" i="75" s="1"/>
  <c r="P1725" i="75" a="1"/>
  <c r="P1725" i="75" s="1"/>
  <c r="Q1724" i="75" a="1"/>
  <c r="Q1724" i="75" s="1"/>
  <c r="P1724" i="75"/>
  <c r="P1724" i="75" a="1"/>
  <c r="Q1723" i="75" a="1"/>
  <c r="Q1723" i="75" s="1"/>
  <c r="P1723" i="75" a="1"/>
  <c r="P1723" i="75" s="1"/>
  <c r="Q1722" i="75"/>
  <c r="Q1722" i="75" a="1"/>
  <c r="P1722" i="75" a="1"/>
  <c r="P1722" i="75" s="1"/>
  <c r="Q1721" i="75" a="1"/>
  <c r="Q1721" i="75" s="1"/>
  <c r="P1721" i="75" a="1"/>
  <c r="P1721" i="75" s="1"/>
  <c r="Q1720" i="75" a="1"/>
  <c r="Q1720" i="75" s="1"/>
  <c r="P1720" i="75"/>
  <c r="P1720" i="75" a="1"/>
  <c r="Q1719" i="75" a="1"/>
  <c r="Q1719" i="75" s="1"/>
  <c r="P1719" i="75" a="1"/>
  <c r="P1719" i="75" s="1"/>
  <c r="Q1718" i="75"/>
  <c r="Q1718" i="75" a="1"/>
  <c r="P1718" i="75" a="1"/>
  <c r="P1718" i="75" s="1"/>
  <c r="Q1717" i="75" a="1"/>
  <c r="Q1717" i="75" s="1"/>
  <c r="P1717" i="75" a="1"/>
  <c r="P1717" i="75" s="1"/>
  <c r="Q1716" i="75" a="1"/>
  <c r="Q1716" i="75" s="1"/>
  <c r="P1716" i="75"/>
  <c r="P1716" i="75" a="1"/>
  <c r="Q1715" i="75" a="1"/>
  <c r="Q1715" i="75" s="1"/>
  <c r="P1715" i="75" a="1"/>
  <c r="P1715" i="75" s="1"/>
  <c r="Q1714" i="75"/>
  <c r="Q1714" i="75" a="1"/>
  <c r="P1714" i="75" a="1"/>
  <c r="P1714" i="75" s="1"/>
  <c r="Q1713" i="75" a="1"/>
  <c r="Q1713" i="75" s="1"/>
  <c r="P1713" i="75" a="1"/>
  <c r="P1713" i="75" s="1"/>
  <c r="Q1712" i="75" a="1"/>
  <c r="Q1712" i="75" s="1"/>
  <c r="P1712" i="75"/>
  <c r="P1712" i="75" a="1"/>
  <c r="Q1711" i="75" a="1"/>
  <c r="Q1711" i="75" s="1"/>
  <c r="P1711" i="75" a="1"/>
  <c r="P1711" i="75" s="1"/>
  <c r="Q1710" i="75"/>
  <c r="Q1710" i="75" a="1"/>
  <c r="P1710" i="75" a="1"/>
  <c r="P1710" i="75" s="1"/>
  <c r="Q1709" i="75" a="1"/>
  <c r="Q1709" i="75" s="1"/>
  <c r="P1709" i="75" a="1"/>
  <c r="P1709" i="75" s="1"/>
  <c r="Q1708" i="75" a="1"/>
  <c r="Q1708" i="75" s="1"/>
  <c r="P1708" i="75"/>
  <c r="P1708" i="75" a="1"/>
  <c r="Q1707" i="75" a="1"/>
  <c r="Q1707" i="75" s="1"/>
  <c r="P1707" i="75" a="1"/>
  <c r="P1707" i="75" s="1"/>
  <c r="Q1706" i="75"/>
  <c r="Q1706" i="75" a="1"/>
  <c r="P1706" i="75" a="1"/>
  <c r="P1706" i="75" s="1"/>
  <c r="Q1705" i="75" a="1"/>
  <c r="Q1705" i="75" s="1"/>
  <c r="P1705" i="75" a="1"/>
  <c r="P1705" i="75" s="1"/>
  <c r="Q1704" i="75" a="1"/>
  <c r="Q1704" i="75" s="1"/>
  <c r="P1704" i="75"/>
  <c r="P1704" i="75" a="1"/>
  <c r="Q1703" i="75" a="1"/>
  <c r="Q1703" i="75" s="1"/>
  <c r="P1703" i="75" a="1"/>
  <c r="P1703" i="75" s="1"/>
  <c r="Q1702" i="75"/>
  <c r="Q1702" i="75" a="1"/>
  <c r="P1702" i="75" a="1"/>
  <c r="P1702" i="75" s="1"/>
  <c r="Q1701" i="75" a="1"/>
  <c r="Q1701" i="75" s="1"/>
  <c r="P1701" i="75" a="1"/>
  <c r="P1701" i="75" s="1"/>
  <c r="Q1700" i="75" a="1"/>
  <c r="Q1700" i="75" s="1"/>
  <c r="P1700" i="75"/>
  <c r="P1700" i="75" a="1"/>
  <c r="Q1699" i="75" a="1"/>
  <c r="Q1699" i="75" s="1"/>
  <c r="P1699" i="75" a="1"/>
  <c r="P1699" i="75" s="1"/>
  <c r="Q1698" i="75"/>
  <c r="Q1698" i="75" a="1"/>
  <c r="P1698" i="75" a="1"/>
  <c r="P1698" i="75" s="1"/>
  <c r="Q1697" i="75" a="1"/>
  <c r="Q1697" i="75" s="1"/>
  <c r="P1697" i="75" a="1"/>
  <c r="P1697" i="75" s="1"/>
  <c r="Q1696" i="75" a="1"/>
  <c r="Q1696" i="75" s="1"/>
  <c r="P1696" i="75"/>
  <c r="P1696" i="75" a="1"/>
  <c r="Q1695" i="75" a="1"/>
  <c r="Q1695" i="75" s="1"/>
  <c r="P1695" i="75" a="1"/>
  <c r="P1695" i="75" s="1"/>
  <c r="Q1694" i="75"/>
  <c r="Q1694" i="75" a="1"/>
  <c r="P1694" i="75" a="1"/>
  <c r="P1694" i="75" s="1"/>
  <c r="Q1693" i="75" a="1"/>
  <c r="Q1693" i="75" s="1"/>
  <c r="P1693" i="75" a="1"/>
  <c r="P1693" i="75" s="1"/>
  <c r="Q1692" i="75" a="1"/>
  <c r="Q1692" i="75" s="1"/>
  <c r="P1692" i="75"/>
  <c r="P1692" i="75" a="1"/>
  <c r="Q1691" i="75" a="1"/>
  <c r="Q1691" i="75" s="1"/>
  <c r="P1691" i="75" a="1"/>
  <c r="P1691" i="75" s="1"/>
  <c r="Q1690" i="75"/>
  <c r="Q1690" i="75" a="1"/>
  <c r="P1690" i="75" a="1"/>
  <c r="P1690" i="75" s="1"/>
  <c r="Q1689" i="75" a="1"/>
  <c r="Q1689" i="75" s="1"/>
  <c r="P1689" i="75" a="1"/>
  <c r="P1689" i="75" s="1"/>
  <c r="Q1688" i="75" a="1"/>
  <c r="Q1688" i="75" s="1"/>
  <c r="P1688" i="75"/>
  <c r="P1688" i="75" a="1"/>
  <c r="Q1687" i="75" a="1"/>
  <c r="Q1687" i="75" s="1"/>
  <c r="P1687" i="75" a="1"/>
  <c r="P1687" i="75" s="1"/>
  <c r="Q1686" i="75"/>
  <c r="Q1686" i="75" a="1"/>
  <c r="P1686" i="75" a="1"/>
  <c r="P1686" i="75" s="1"/>
  <c r="Q1685" i="75" a="1"/>
  <c r="Q1685" i="75" s="1"/>
  <c r="P1685" i="75" a="1"/>
  <c r="P1685" i="75" s="1"/>
  <c r="Q1684" i="75" a="1"/>
  <c r="Q1684" i="75" s="1"/>
  <c r="P1684" i="75"/>
  <c r="P1684" i="75" a="1"/>
  <c r="Q1683" i="75" a="1"/>
  <c r="Q1683" i="75" s="1"/>
  <c r="P1683" i="75" a="1"/>
  <c r="P1683" i="75" s="1"/>
  <c r="Q1682" i="75"/>
  <c r="Q1682" i="75" a="1"/>
  <c r="P1682" i="75" a="1"/>
  <c r="P1682" i="75" s="1"/>
  <c r="Q1681" i="75" a="1"/>
  <c r="Q1681" i="75" s="1"/>
  <c r="P1681" i="75" a="1"/>
  <c r="P1681" i="75" s="1"/>
  <c r="Q1680" i="75" a="1"/>
  <c r="Q1680" i="75" s="1"/>
  <c r="P1680" i="75"/>
  <c r="P1680" i="75" a="1"/>
  <c r="Q1679" i="75" a="1"/>
  <c r="Q1679" i="75" s="1"/>
  <c r="P1679" i="75" a="1"/>
  <c r="P1679" i="75" s="1"/>
  <c r="Q1678" i="75"/>
  <c r="Q1678" i="75" a="1"/>
  <c r="P1678" i="75" a="1"/>
  <c r="P1678" i="75" s="1"/>
  <c r="Q1677" i="75" a="1"/>
  <c r="Q1677" i="75" s="1"/>
  <c r="P1677" i="75" a="1"/>
  <c r="P1677" i="75" s="1"/>
  <c r="Q1676" i="75" a="1"/>
  <c r="Q1676" i="75" s="1"/>
  <c r="P1676" i="75"/>
  <c r="P1676" i="75" a="1"/>
  <c r="Q1675" i="75" a="1"/>
  <c r="Q1675" i="75" s="1"/>
  <c r="P1675" i="75" a="1"/>
  <c r="P1675" i="75" s="1"/>
  <c r="Q1674" i="75"/>
  <c r="Q1674" i="75" a="1"/>
  <c r="P1674" i="75" a="1"/>
  <c r="P1674" i="75" s="1"/>
  <c r="Q1673" i="75" a="1"/>
  <c r="Q1673" i="75" s="1"/>
  <c r="P1673" i="75" a="1"/>
  <c r="P1673" i="75" s="1"/>
  <c r="Q1672" i="75" a="1"/>
  <c r="Q1672" i="75" s="1"/>
  <c r="P1672" i="75"/>
  <c r="P1672" i="75" a="1"/>
  <c r="Q1671" i="75" a="1"/>
  <c r="Q1671" i="75" s="1"/>
  <c r="P1671" i="75" a="1"/>
  <c r="P1671" i="75" s="1"/>
  <c r="Q1670" i="75"/>
  <c r="Q1670" i="75" a="1"/>
  <c r="P1670" i="75" a="1"/>
  <c r="P1670" i="75" s="1"/>
  <c r="Q1669" i="75" a="1"/>
  <c r="Q1669" i="75" s="1"/>
  <c r="P1669" i="75" a="1"/>
  <c r="P1669" i="75" s="1"/>
  <c r="Q1668" i="75" a="1"/>
  <c r="Q1668" i="75" s="1"/>
  <c r="P1668" i="75"/>
  <c r="P1668" i="75" a="1"/>
  <c r="Q1667" i="75" a="1"/>
  <c r="Q1667" i="75" s="1"/>
  <c r="P1667" i="75" a="1"/>
  <c r="P1667" i="75" s="1"/>
  <c r="Q1666" i="75"/>
  <c r="Q1666" i="75" a="1"/>
  <c r="P1666" i="75" a="1"/>
  <c r="P1666" i="75" s="1"/>
  <c r="Q1665" i="75" a="1"/>
  <c r="Q1665" i="75" s="1"/>
  <c r="P1665" i="75" a="1"/>
  <c r="P1665" i="75" s="1"/>
  <c r="Q1664" i="75" a="1"/>
  <c r="Q1664" i="75" s="1"/>
  <c r="P1664" i="75"/>
  <c r="P1664" i="75" a="1"/>
  <c r="Q1663" i="75" a="1"/>
  <c r="Q1663" i="75" s="1"/>
  <c r="P1663" i="75" a="1"/>
  <c r="P1663" i="75" s="1"/>
  <c r="Q1662" i="75"/>
  <c r="Q1662" i="75" a="1"/>
  <c r="P1662" i="75" a="1"/>
  <c r="P1662" i="75" s="1"/>
  <c r="Q1661" i="75" a="1"/>
  <c r="Q1661" i="75" s="1"/>
  <c r="P1661" i="75" a="1"/>
  <c r="P1661" i="75" s="1"/>
  <c r="Q1660" i="75" a="1"/>
  <c r="Q1660" i="75" s="1"/>
  <c r="P1660" i="75"/>
  <c r="P1660" i="75" a="1"/>
  <c r="Q1659" i="75" a="1"/>
  <c r="Q1659" i="75" s="1"/>
  <c r="P1659" i="75" a="1"/>
  <c r="P1659" i="75" s="1"/>
  <c r="Q1658" i="75"/>
  <c r="Q1658" i="75" a="1"/>
  <c r="P1658" i="75" a="1"/>
  <c r="P1658" i="75" s="1"/>
  <c r="Q1657" i="75" a="1"/>
  <c r="Q1657" i="75" s="1"/>
  <c r="P1657" i="75" a="1"/>
  <c r="P1657" i="75" s="1"/>
  <c r="Q1656" i="75" a="1"/>
  <c r="Q1656" i="75" s="1"/>
  <c r="P1656" i="75"/>
  <c r="P1656" i="75" a="1"/>
  <c r="Q1655" i="75" a="1"/>
  <c r="Q1655" i="75" s="1"/>
  <c r="P1655" i="75" a="1"/>
  <c r="P1655" i="75" s="1"/>
  <c r="Q1654" i="75"/>
  <c r="Q1654" i="75" a="1"/>
  <c r="P1654" i="75" a="1"/>
  <c r="P1654" i="75" s="1"/>
  <c r="Q1653" i="75" a="1"/>
  <c r="Q1653" i="75" s="1"/>
  <c r="P1653" i="75" a="1"/>
  <c r="P1653" i="75" s="1"/>
  <c r="Q1652" i="75" a="1"/>
  <c r="Q1652" i="75" s="1"/>
  <c r="P1652" i="75"/>
  <c r="P1652" i="75" a="1"/>
  <c r="Q1651" i="75" a="1"/>
  <c r="Q1651" i="75" s="1"/>
  <c r="P1651" i="75" a="1"/>
  <c r="P1651" i="75" s="1"/>
  <c r="Q1650" i="75"/>
  <c r="Q1650" i="75" a="1"/>
  <c r="P1650" i="75" a="1"/>
  <c r="P1650" i="75" s="1"/>
  <c r="Q1649" i="75" a="1"/>
  <c r="Q1649" i="75" s="1"/>
  <c r="P1649" i="75" a="1"/>
  <c r="P1649" i="75" s="1"/>
  <c r="Q1648" i="75" a="1"/>
  <c r="Q1648" i="75" s="1"/>
  <c r="P1648" i="75"/>
  <c r="P1648" i="75" a="1"/>
  <c r="Q1647" i="75" a="1"/>
  <c r="Q1647" i="75" s="1"/>
  <c r="P1647" i="75" a="1"/>
  <c r="P1647" i="75" s="1"/>
  <c r="Q1646" i="75"/>
  <c r="Q1646" i="75" a="1"/>
  <c r="P1646" i="75" a="1"/>
  <c r="P1646" i="75" s="1"/>
  <c r="Q1645" i="75" a="1"/>
  <c r="Q1645" i="75" s="1"/>
  <c r="P1645" i="75" a="1"/>
  <c r="P1645" i="75" s="1"/>
  <c r="Q1644" i="75" a="1"/>
  <c r="Q1644" i="75" s="1"/>
  <c r="P1644" i="75"/>
  <c r="P1644" i="75" a="1"/>
  <c r="Q1643" i="75" a="1"/>
  <c r="Q1643" i="75" s="1"/>
  <c r="P1643" i="75" a="1"/>
  <c r="P1643" i="75" s="1"/>
  <c r="Q1642" i="75"/>
  <c r="Q1642" i="75" a="1"/>
  <c r="P1642" i="75" a="1"/>
  <c r="P1642" i="75" s="1"/>
  <c r="Q1641" i="75" a="1"/>
  <c r="Q1641" i="75" s="1"/>
  <c r="P1641" i="75" a="1"/>
  <c r="P1641" i="75" s="1"/>
  <c r="Q1640" i="75" a="1"/>
  <c r="Q1640" i="75" s="1"/>
  <c r="P1640" i="75"/>
  <c r="P1640" i="75" a="1"/>
  <c r="Q1639" i="75" a="1"/>
  <c r="Q1639" i="75" s="1"/>
  <c r="P1639" i="75" a="1"/>
  <c r="P1639" i="75" s="1"/>
  <c r="Q1638" i="75"/>
  <c r="Q1638" i="75" a="1"/>
  <c r="P1638" i="75" a="1"/>
  <c r="P1638" i="75" s="1"/>
  <c r="Q1637" i="75" a="1"/>
  <c r="Q1637" i="75" s="1"/>
  <c r="P1637" i="75" a="1"/>
  <c r="P1637" i="75" s="1"/>
  <c r="Q1636" i="75" a="1"/>
  <c r="Q1636" i="75" s="1"/>
  <c r="P1636" i="75"/>
  <c r="P1636" i="75" a="1"/>
  <c r="Q1635" i="75" a="1"/>
  <c r="Q1635" i="75" s="1"/>
  <c r="P1635" i="75" a="1"/>
  <c r="P1635" i="75" s="1"/>
  <c r="Q1634" i="75"/>
  <c r="Q1634" i="75" a="1"/>
  <c r="P1634" i="75" a="1"/>
  <c r="P1634" i="75" s="1"/>
  <c r="Q1633" i="75" a="1"/>
  <c r="Q1633" i="75" s="1"/>
  <c r="P1633" i="75" a="1"/>
  <c r="P1633" i="75" s="1"/>
  <c r="Q1632" i="75" a="1"/>
  <c r="Q1632" i="75" s="1"/>
  <c r="P1632" i="75"/>
  <c r="P1632" i="75" a="1"/>
  <c r="Q1631" i="75" a="1"/>
  <c r="Q1631" i="75" s="1"/>
  <c r="P1631" i="75" a="1"/>
  <c r="P1631" i="75" s="1"/>
  <c r="Q1630" i="75"/>
  <c r="Q1630" i="75" a="1"/>
  <c r="P1630" i="75" a="1"/>
  <c r="P1630" i="75" s="1"/>
  <c r="Q1629" i="75" a="1"/>
  <c r="Q1629" i="75" s="1"/>
  <c r="P1629" i="75" a="1"/>
  <c r="P1629" i="75" s="1"/>
  <c r="Q1628" i="75" a="1"/>
  <c r="Q1628" i="75" s="1"/>
  <c r="P1628" i="75"/>
  <c r="P1628" i="75" a="1"/>
  <c r="Q1627" i="75" a="1"/>
  <c r="Q1627" i="75" s="1"/>
  <c r="P1627" i="75" a="1"/>
  <c r="P1627" i="75" s="1"/>
  <c r="Q1626" i="75"/>
  <c r="Q1626" i="75" a="1"/>
  <c r="P1626" i="75" a="1"/>
  <c r="P1626" i="75" s="1"/>
  <c r="Q1625" i="75" a="1"/>
  <c r="Q1625" i="75" s="1"/>
  <c r="P1625" i="75" a="1"/>
  <c r="P1625" i="75" s="1"/>
  <c r="Q1624" i="75" a="1"/>
  <c r="Q1624" i="75" s="1"/>
  <c r="P1624" i="75"/>
  <c r="P1624" i="75" a="1"/>
  <c r="Q1623" i="75" a="1"/>
  <c r="Q1623" i="75" s="1"/>
  <c r="P1623" i="75" a="1"/>
  <c r="P1623" i="75" s="1"/>
  <c r="Q1622" i="75"/>
  <c r="Q1622" i="75" a="1"/>
  <c r="P1622" i="75" a="1"/>
  <c r="P1622" i="75" s="1"/>
  <c r="Q1621" i="75" a="1"/>
  <c r="Q1621" i="75" s="1"/>
  <c r="P1621" i="75" a="1"/>
  <c r="P1621" i="75" s="1"/>
  <c r="Q1620" i="75" a="1"/>
  <c r="Q1620" i="75" s="1"/>
  <c r="P1620" i="75"/>
  <c r="P1620" i="75" a="1"/>
  <c r="Q1619" i="75" a="1"/>
  <c r="Q1619" i="75" s="1"/>
  <c r="P1619" i="75" a="1"/>
  <c r="P1619" i="75" s="1"/>
  <c r="Q1618" i="75"/>
  <c r="Q1618" i="75" a="1"/>
  <c r="P1618" i="75" a="1"/>
  <c r="P1618" i="75" s="1"/>
  <c r="Q1617" i="75" a="1"/>
  <c r="Q1617" i="75" s="1"/>
  <c r="P1617" i="75" a="1"/>
  <c r="P1617" i="75" s="1"/>
  <c r="Q1616" i="75" a="1"/>
  <c r="Q1616" i="75" s="1"/>
  <c r="P1616" i="75" a="1"/>
  <c r="P1616" i="75" s="1"/>
  <c r="Q1615" i="75" a="1"/>
  <c r="Q1615" i="75" s="1"/>
  <c r="P1615" i="75" a="1"/>
  <c r="P1615" i="75" s="1"/>
  <c r="Q1614" i="75"/>
  <c r="Q1614" i="75" a="1"/>
  <c r="P1614" i="75" a="1"/>
  <c r="P1614" i="75" s="1"/>
  <c r="Q1613" i="75" a="1"/>
  <c r="Q1613" i="75" s="1"/>
  <c r="P1613" i="75" a="1"/>
  <c r="P1613" i="75" s="1"/>
  <c r="Q1612" i="75" a="1"/>
  <c r="Q1612" i="75" s="1"/>
  <c r="P1612" i="75" a="1"/>
  <c r="P1612" i="75" s="1"/>
  <c r="Q1611" i="75" a="1"/>
  <c r="Q1611" i="75" s="1"/>
  <c r="P1611" i="75" a="1"/>
  <c r="P1611" i="75" s="1"/>
  <c r="Q1610" i="75" a="1"/>
  <c r="Q1610" i="75" s="1"/>
  <c r="P1610" i="75" a="1"/>
  <c r="P1610" i="75" s="1"/>
  <c r="Q1609" i="75" a="1"/>
  <c r="Q1609" i="75" s="1"/>
  <c r="P1609" i="75" a="1"/>
  <c r="P1609" i="75" s="1"/>
  <c r="Q1608" i="75" a="1"/>
  <c r="Q1608" i="75" s="1"/>
  <c r="P1608" i="75" a="1"/>
  <c r="P1608" i="75" s="1"/>
  <c r="Q1607" i="75" a="1"/>
  <c r="Q1607" i="75" s="1"/>
  <c r="P1607" i="75" a="1"/>
  <c r="P1607" i="75" s="1"/>
  <c r="Q1606" i="75" a="1"/>
  <c r="Q1606" i="75" s="1"/>
  <c r="P1606" i="75" a="1"/>
  <c r="P1606" i="75" s="1"/>
  <c r="Q1605" i="75" a="1"/>
  <c r="Q1605" i="75" s="1"/>
  <c r="P1605" i="75" a="1"/>
  <c r="P1605" i="75" s="1"/>
  <c r="Q1604" i="75"/>
  <c r="Q1604" i="75" a="1"/>
  <c r="P1604" i="75" a="1"/>
  <c r="P1604" i="75" s="1"/>
  <c r="Q1603" i="75" a="1"/>
  <c r="Q1603" i="75" s="1"/>
  <c r="P1603" i="75" a="1"/>
  <c r="P1603" i="75" s="1"/>
  <c r="Q1602" i="75" a="1"/>
  <c r="Q1602" i="75" s="1"/>
  <c r="P1602" i="75" a="1"/>
  <c r="P1602" i="75" s="1"/>
  <c r="Q1601" i="75" a="1"/>
  <c r="Q1601" i="75" s="1"/>
  <c r="P1601" i="75"/>
  <c r="P1601" i="75" a="1"/>
  <c r="Q1600" i="75" a="1"/>
  <c r="Q1600" i="75" s="1"/>
  <c r="P1600" i="75"/>
  <c r="P1600" i="75" a="1"/>
  <c r="Q1599" i="75" a="1"/>
  <c r="Q1599" i="75" s="1"/>
  <c r="P1599" i="75" a="1"/>
  <c r="P1599" i="75" s="1"/>
  <c r="Q1598" i="75" a="1"/>
  <c r="Q1598" i="75" s="1"/>
  <c r="P1598" i="75" a="1"/>
  <c r="P1598" i="75" s="1"/>
  <c r="Q1597" i="75" a="1"/>
  <c r="Q1597" i="75" s="1"/>
  <c r="P1597" i="75" a="1"/>
  <c r="P1597" i="75" s="1"/>
  <c r="Q1596" i="75"/>
  <c r="Q1596" i="75" a="1"/>
  <c r="P1596" i="75" a="1"/>
  <c r="P1596" i="75" s="1"/>
  <c r="Q1595" i="75" a="1"/>
  <c r="Q1595" i="75" s="1"/>
  <c r="P1595" i="75" a="1"/>
  <c r="P1595" i="75" s="1"/>
  <c r="Q1594" i="75" a="1"/>
  <c r="Q1594" i="75" s="1"/>
  <c r="P1594" i="75" a="1"/>
  <c r="P1594" i="75" s="1"/>
  <c r="Q1593" i="75" a="1"/>
  <c r="Q1593" i="75" s="1"/>
  <c r="P1593" i="75"/>
  <c r="P1593" i="75" a="1"/>
  <c r="Q1592" i="75" a="1"/>
  <c r="Q1592" i="75" s="1"/>
  <c r="P1592" i="75"/>
  <c r="P1592" i="75" a="1"/>
  <c r="Q1591" i="75" a="1"/>
  <c r="Q1591" i="75" s="1"/>
  <c r="P1591" i="75" a="1"/>
  <c r="P1591" i="75" s="1"/>
  <c r="Q1590" i="75" a="1"/>
  <c r="Q1590" i="75" s="1"/>
  <c r="P1590" i="75" a="1"/>
  <c r="P1590" i="75" s="1"/>
  <c r="Q1589" i="75" a="1"/>
  <c r="Q1589" i="75" s="1"/>
  <c r="P1589" i="75" a="1"/>
  <c r="P1589" i="75" s="1"/>
  <c r="Q1588" i="75"/>
  <c r="Q1588" i="75" a="1"/>
  <c r="P1588" i="75" a="1"/>
  <c r="P1588" i="75" s="1"/>
  <c r="Q1587" i="75" a="1"/>
  <c r="Q1587" i="75" s="1"/>
  <c r="P1587" i="75" a="1"/>
  <c r="P1587" i="75" s="1"/>
  <c r="Q1586" i="75" a="1"/>
  <c r="Q1586" i="75" s="1"/>
  <c r="P1586" i="75" a="1"/>
  <c r="P1586" i="75" s="1"/>
  <c r="Q1585" i="75" a="1"/>
  <c r="Q1585" i="75" s="1"/>
  <c r="P1585" i="75"/>
  <c r="P1585" i="75" a="1"/>
  <c r="Q1584" i="75" a="1"/>
  <c r="Q1584" i="75" s="1"/>
  <c r="P1584" i="75"/>
  <c r="P1584" i="75" a="1"/>
  <c r="Q1583" i="75" a="1"/>
  <c r="Q1583" i="75" s="1"/>
  <c r="P1583" i="75" a="1"/>
  <c r="P1583" i="75" s="1"/>
  <c r="Q1582" i="75" a="1"/>
  <c r="Q1582" i="75" s="1"/>
  <c r="P1582" i="75" a="1"/>
  <c r="P1582" i="75" s="1"/>
  <c r="Q1581" i="75" a="1"/>
  <c r="Q1581" i="75" s="1"/>
  <c r="P1581" i="75" a="1"/>
  <c r="P1581" i="75" s="1"/>
  <c r="Q1580" i="75"/>
  <c r="Q1580" i="75" a="1"/>
  <c r="P1580" i="75" a="1"/>
  <c r="P1580" i="75" s="1"/>
  <c r="Q1579" i="75" a="1"/>
  <c r="Q1579" i="75" s="1"/>
  <c r="P1579" i="75" a="1"/>
  <c r="P1579" i="75" s="1"/>
  <c r="Q1578" i="75" a="1"/>
  <c r="Q1578" i="75" s="1"/>
  <c r="P1578" i="75" a="1"/>
  <c r="P1578" i="75" s="1"/>
  <c r="Q1577" i="75" a="1"/>
  <c r="Q1577" i="75" s="1"/>
  <c r="P1577" i="75"/>
  <c r="P1577" i="75" a="1"/>
  <c r="Q1576" i="75" a="1"/>
  <c r="Q1576" i="75" s="1"/>
  <c r="P1576" i="75"/>
  <c r="P1576" i="75" a="1"/>
  <c r="Q1575" i="75" a="1"/>
  <c r="Q1575" i="75" s="1"/>
  <c r="P1575" i="75" a="1"/>
  <c r="P1575" i="75" s="1"/>
  <c r="Q1574" i="75" a="1"/>
  <c r="Q1574" i="75" s="1"/>
  <c r="P1574" i="75" a="1"/>
  <c r="P1574" i="75" s="1"/>
  <c r="Q1573" i="75" a="1"/>
  <c r="Q1573" i="75" s="1"/>
  <c r="P1573" i="75" a="1"/>
  <c r="P1573" i="75" s="1"/>
  <c r="Q1572" i="75"/>
  <c r="Q1572" i="75" a="1"/>
  <c r="P1572" i="75" a="1"/>
  <c r="P1572" i="75" s="1"/>
  <c r="Q1571" i="75" a="1"/>
  <c r="Q1571" i="75" s="1"/>
  <c r="P1571" i="75" a="1"/>
  <c r="P1571" i="75" s="1"/>
  <c r="Q1570" i="75" a="1"/>
  <c r="Q1570" i="75" s="1"/>
  <c r="P1570" i="75"/>
  <c r="P1570" i="75" a="1"/>
  <c r="Q1569" i="75" a="1"/>
  <c r="Q1569" i="75" s="1"/>
  <c r="P1569" i="75"/>
  <c r="P1569" i="75" a="1"/>
  <c r="Q1568" i="75" a="1"/>
  <c r="Q1568" i="75" s="1"/>
  <c r="P1568" i="75"/>
  <c r="P1568" i="75" a="1"/>
  <c r="Q1567" i="75" a="1"/>
  <c r="Q1567" i="75" s="1"/>
  <c r="P1567" i="75" a="1"/>
  <c r="P1567" i="75" s="1"/>
  <c r="Q1566" i="75" a="1"/>
  <c r="Q1566" i="75" s="1"/>
  <c r="P1566" i="75" a="1"/>
  <c r="P1566" i="75" s="1"/>
  <c r="Q1565" i="75" a="1"/>
  <c r="Q1565" i="75" s="1"/>
  <c r="P1565" i="75" a="1"/>
  <c r="P1565" i="75" s="1"/>
  <c r="Q1564" i="75"/>
  <c r="Q1564" i="75" a="1"/>
  <c r="P1564" i="75" a="1"/>
  <c r="P1564" i="75" s="1"/>
  <c r="Q1563" i="75" a="1"/>
  <c r="Q1563" i="75" s="1"/>
  <c r="P1563" i="75"/>
  <c r="P1563" i="75" a="1"/>
  <c r="Q1562" i="75" a="1"/>
  <c r="Q1562" i="75" s="1"/>
  <c r="P1562" i="75" a="1"/>
  <c r="P1562" i="75" s="1"/>
  <c r="Q1561" i="75" a="1"/>
  <c r="Q1561" i="75" s="1"/>
  <c r="P1561" i="75"/>
  <c r="P1561" i="75" a="1"/>
  <c r="Q1560" i="75" a="1"/>
  <c r="Q1560" i="75" s="1"/>
  <c r="P1560" i="75"/>
  <c r="P1560" i="75" a="1"/>
  <c r="Q1559" i="75" a="1"/>
  <c r="Q1559" i="75" s="1"/>
  <c r="P1559" i="75" a="1"/>
  <c r="P1559" i="75" s="1"/>
  <c r="Q1558" i="75"/>
  <c r="Q1558" i="75" a="1"/>
  <c r="P1558" i="75" a="1"/>
  <c r="P1558" i="75" s="1"/>
  <c r="Q1557" i="75" a="1"/>
  <c r="Q1557" i="75" s="1"/>
  <c r="P1557" i="75" a="1"/>
  <c r="P1557" i="75" s="1"/>
  <c r="Q1556" i="75"/>
  <c r="Q1556" i="75" a="1"/>
  <c r="P1556" i="75" a="1"/>
  <c r="P1556" i="75" s="1"/>
  <c r="Q1555" i="75" a="1"/>
  <c r="Q1555" i="75" s="1"/>
  <c r="P1555" i="75" a="1"/>
  <c r="P1555" i="75" s="1"/>
  <c r="Q1554" i="75" a="1"/>
  <c r="Q1554" i="75" s="1"/>
  <c r="P1554" i="75"/>
  <c r="P1554" i="75" a="1"/>
  <c r="Q1553" i="75" a="1"/>
  <c r="Q1553" i="75" s="1"/>
  <c r="P1553" i="75"/>
  <c r="P1553" i="75" a="1"/>
  <c r="Q1552" i="75" a="1"/>
  <c r="Q1552" i="75" s="1"/>
  <c r="P1552" i="75"/>
  <c r="P1552" i="75" a="1"/>
  <c r="Q1551" i="75" a="1"/>
  <c r="Q1551" i="75" s="1"/>
  <c r="P1551" i="75" a="1"/>
  <c r="P1551" i="75" s="1"/>
  <c r="Q1550" i="75" a="1"/>
  <c r="Q1550" i="75" s="1"/>
  <c r="P1550" i="75" a="1"/>
  <c r="P1550" i="75" s="1"/>
  <c r="Q1549" i="75" a="1"/>
  <c r="Q1549" i="75" s="1"/>
  <c r="P1549" i="75" a="1"/>
  <c r="P1549" i="75" s="1"/>
  <c r="Q1548" i="75"/>
  <c r="Q1548" i="75" a="1"/>
  <c r="P1548" i="75" a="1"/>
  <c r="P1548" i="75" s="1"/>
  <c r="Q1547" i="75" a="1"/>
  <c r="Q1547" i="75" s="1"/>
  <c r="P1547" i="75"/>
  <c r="P1547" i="75" a="1"/>
  <c r="Q1546" i="75" a="1"/>
  <c r="Q1546" i="75" s="1"/>
  <c r="P1546" i="75" a="1"/>
  <c r="P1546" i="75" s="1"/>
  <c r="Q1545" i="75" a="1"/>
  <c r="Q1545" i="75" s="1"/>
  <c r="P1545" i="75"/>
  <c r="P1545" i="75" a="1"/>
  <c r="Q1544" i="75" a="1"/>
  <c r="Q1544" i="75" s="1"/>
  <c r="P1544" i="75"/>
  <c r="P1544" i="75" a="1"/>
  <c r="Q1543" i="75" a="1"/>
  <c r="Q1543" i="75" s="1"/>
  <c r="P1543" i="75" a="1"/>
  <c r="P1543" i="75" s="1"/>
  <c r="Q1542" i="75"/>
  <c r="Q1542" i="75" a="1"/>
  <c r="P1542" i="75" a="1"/>
  <c r="P1542" i="75" s="1"/>
  <c r="Q1541" i="75" a="1"/>
  <c r="Q1541" i="75" s="1"/>
  <c r="P1541" i="75" a="1"/>
  <c r="P1541" i="75" s="1"/>
  <c r="Q1540" i="75"/>
  <c r="Q1540" i="75" a="1"/>
  <c r="P1540" i="75" a="1"/>
  <c r="P1540" i="75" s="1"/>
  <c r="Q1539" i="75" a="1"/>
  <c r="Q1539" i="75" s="1"/>
  <c r="P1539" i="75" a="1"/>
  <c r="P1539" i="75" s="1"/>
  <c r="Q1538" i="75" a="1"/>
  <c r="Q1538" i="75" s="1"/>
  <c r="P1538" i="75"/>
  <c r="P1538" i="75" a="1"/>
  <c r="Q1537" i="75" a="1"/>
  <c r="Q1537" i="75" s="1"/>
  <c r="P1537" i="75"/>
  <c r="P1537" i="75" a="1"/>
  <c r="Q1536" i="75" a="1"/>
  <c r="Q1536" i="75" s="1"/>
  <c r="P1536" i="75"/>
  <c r="P1536" i="75" a="1"/>
  <c r="Q1535" i="75" a="1"/>
  <c r="Q1535" i="75" s="1"/>
  <c r="P1535" i="75" a="1"/>
  <c r="P1535" i="75" s="1"/>
  <c r="Q1534" i="75" a="1"/>
  <c r="Q1534" i="75" s="1"/>
  <c r="P1534" i="75" a="1"/>
  <c r="P1534" i="75" s="1"/>
  <c r="Q1533" i="75" a="1"/>
  <c r="Q1533" i="75" s="1"/>
  <c r="P1533" i="75" a="1"/>
  <c r="P1533" i="75" s="1"/>
  <c r="Q1532" i="75"/>
  <c r="Q1532" i="75" a="1"/>
  <c r="P1532" i="75" a="1"/>
  <c r="P1532" i="75" s="1"/>
  <c r="Q1531" i="75" a="1"/>
  <c r="Q1531" i="75" s="1"/>
  <c r="P1531" i="75"/>
  <c r="P1531" i="75" a="1"/>
  <c r="Q1530" i="75" a="1"/>
  <c r="Q1530" i="75" s="1"/>
  <c r="P1530" i="75" a="1"/>
  <c r="P1530" i="75" s="1"/>
  <c r="Q1529" i="75" a="1"/>
  <c r="Q1529" i="75" s="1"/>
  <c r="P1529" i="75"/>
  <c r="P1529" i="75" a="1"/>
  <c r="Q1528" i="75" a="1"/>
  <c r="Q1528" i="75" s="1"/>
  <c r="P1528" i="75"/>
  <c r="P1528" i="75" a="1"/>
  <c r="Q1527" i="75" a="1"/>
  <c r="Q1527" i="75" s="1"/>
  <c r="P1527" i="75" a="1"/>
  <c r="P1527" i="75" s="1"/>
  <c r="Q1526" i="75"/>
  <c r="Q1526" i="75" a="1"/>
  <c r="P1526" i="75" a="1"/>
  <c r="P1526" i="75" s="1"/>
  <c r="Q1525" i="75" a="1"/>
  <c r="Q1525" i="75" s="1"/>
  <c r="P1525" i="75" a="1"/>
  <c r="P1525" i="75" s="1"/>
  <c r="Q1524" i="75"/>
  <c r="Q1524" i="75" a="1"/>
  <c r="P1524" i="75" a="1"/>
  <c r="P1524" i="75" s="1"/>
  <c r="Q1523" i="75" a="1"/>
  <c r="Q1523" i="75" s="1"/>
  <c r="P1523" i="75" a="1"/>
  <c r="P1523" i="75" s="1"/>
  <c r="Q1522" i="75" a="1"/>
  <c r="Q1522" i="75" s="1"/>
  <c r="P1522" i="75"/>
  <c r="P1522" i="75" a="1"/>
  <c r="Q1521" i="75" a="1"/>
  <c r="Q1521" i="75" s="1"/>
  <c r="P1521" i="75"/>
  <c r="P1521" i="75" a="1"/>
  <c r="Q1520" i="75" a="1"/>
  <c r="Q1520" i="75" s="1"/>
  <c r="P1520" i="75"/>
  <c r="P1520" i="75" a="1"/>
  <c r="Q1519" i="75" a="1"/>
  <c r="Q1519" i="75" s="1"/>
  <c r="P1519" i="75" a="1"/>
  <c r="P1519" i="75" s="1"/>
  <c r="Q1518" i="75" a="1"/>
  <c r="Q1518" i="75" s="1"/>
  <c r="P1518" i="75" a="1"/>
  <c r="P1518" i="75" s="1"/>
  <c r="Q1517" i="75" a="1"/>
  <c r="Q1517" i="75" s="1"/>
  <c r="P1517" i="75" a="1"/>
  <c r="P1517" i="75" s="1"/>
  <c r="Q1516" i="75"/>
  <c r="Q1516" i="75" a="1"/>
  <c r="P1516" i="75" a="1"/>
  <c r="P1516" i="75" s="1"/>
  <c r="Q1515" i="75" a="1"/>
  <c r="Q1515" i="75" s="1"/>
  <c r="P1515" i="75"/>
  <c r="P1515" i="75" a="1"/>
  <c r="Q1514" i="75" a="1"/>
  <c r="Q1514" i="75" s="1"/>
  <c r="P1514" i="75" a="1"/>
  <c r="P1514" i="75" s="1"/>
  <c r="Q1513" i="75" a="1"/>
  <c r="Q1513" i="75" s="1"/>
  <c r="P1513" i="75"/>
  <c r="P1513" i="75" a="1"/>
  <c r="Q1512" i="75" a="1"/>
  <c r="Q1512" i="75" s="1"/>
  <c r="P1512" i="75"/>
  <c r="P1512" i="75" a="1"/>
  <c r="Q1511" i="75" a="1"/>
  <c r="Q1511" i="75" s="1"/>
  <c r="P1511" i="75" a="1"/>
  <c r="P1511" i="75" s="1"/>
  <c r="Q1510" i="75"/>
  <c r="Q1510" i="75" a="1"/>
  <c r="P1510" i="75" a="1"/>
  <c r="P1510" i="75" s="1"/>
  <c r="Q1509" i="75" a="1"/>
  <c r="Q1509" i="75" s="1"/>
  <c r="P1509" i="75" a="1"/>
  <c r="P1509" i="75" s="1"/>
  <c r="Q1508" i="75"/>
  <c r="Q1508" i="75" a="1"/>
  <c r="P1508" i="75" a="1"/>
  <c r="P1508" i="75" s="1"/>
  <c r="Q1507" i="75" a="1"/>
  <c r="Q1507" i="75" s="1"/>
  <c r="P1507" i="75" a="1"/>
  <c r="P1507" i="75" s="1"/>
  <c r="Q1506" i="75" a="1"/>
  <c r="Q1506" i="75" s="1"/>
  <c r="P1506" i="75"/>
  <c r="P1506" i="75" a="1"/>
  <c r="Q1505" i="75" a="1"/>
  <c r="Q1505" i="75" s="1"/>
  <c r="P1505" i="75"/>
  <c r="P1505" i="75" a="1"/>
  <c r="Q1504" i="75" a="1"/>
  <c r="Q1504" i="75" s="1"/>
  <c r="P1504" i="75"/>
  <c r="P1504" i="75" a="1"/>
  <c r="Q1503" i="75" a="1"/>
  <c r="Q1503" i="75" s="1"/>
  <c r="P1503" i="75" a="1"/>
  <c r="P1503" i="75" s="1"/>
  <c r="Q1502" i="75" a="1"/>
  <c r="Q1502" i="75" s="1"/>
  <c r="P1502" i="75" a="1"/>
  <c r="P1502" i="75" s="1"/>
  <c r="Q1501" i="75" a="1"/>
  <c r="Q1501" i="75" s="1"/>
  <c r="P1501" i="75" a="1"/>
  <c r="P1501" i="75" s="1"/>
  <c r="Q1500" i="75"/>
  <c r="Q1500" i="75" a="1"/>
  <c r="P1500" i="75" a="1"/>
  <c r="P1500" i="75" s="1"/>
  <c r="Q1499" i="75" a="1"/>
  <c r="Q1499" i="75" s="1"/>
  <c r="P1499" i="75"/>
  <c r="P1499" i="75" a="1"/>
  <c r="Q1498" i="75" a="1"/>
  <c r="Q1498" i="75" s="1"/>
  <c r="P1498" i="75" a="1"/>
  <c r="P1498" i="75" s="1"/>
  <c r="Q1497" i="75" a="1"/>
  <c r="Q1497" i="75" s="1"/>
  <c r="P1497" i="75"/>
  <c r="P1497" i="75" a="1"/>
  <c r="Q1496" i="75" a="1"/>
  <c r="Q1496" i="75" s="1"/>
  <c r="P1496" i="75"/>
  <c r="P1496" i="75" a="1"/>
  <c r="Q1495" i="75" a="1"/>
  <c r="Q1495" i="75" s="1"/>
  <c r="P1495" i="75" a="1"/>
  <c r="P1495" i="75" s="1"/>
  <c r="Q1494" i="75"/>
  <c r="Q1494" i="75" a="1"/>
  <c r="P1494" i="75" a="1"/>
  <c r="P1494" i="75" s="1"/>
  <c r="Q1493" i="75" a="1"/>
  <c r="Q1493" i="75" s="1"/>
  <c r="P1493" i="75" a="1"/>
  <c r="P1493" i="75" s="1"/>
  <c r="Q1492" i="75"/>
  <c r="Q1492" i="75" a="1"/>
  <c r="P1492" i="75" a="1"/>
  <c r="P1492" i="75" s="1"/>
  <c r="Q1491" i="75" a="1"/>
  <c r="Q1491" i="75" s="1"/>
  <c r="P1491" i="75" a="1"/>
  <c r="P1491" i="75" s="1"/>
  <c r="Q1490" i="75" a="1"/>
  <c r="Q1490" i="75" s="1"/>
  <c r="P1490" i="75"/>
  <c r="P1490" i="75" a="1"/>
  <c r="Q1489" i="75" a="1"/>
  <c r="Q1489" i="75" s="1"/>
  <c r="P1489" i="75"/>
  <c r="P1489" i="75" a="1"/>
  <c r="Q1488" i="75" a="1"/>
  <c r="Q1488" i="75" s="1"/>
  <c r="P1488" i="75"/>
  <c r="P1488" i="75" a="1"/>
  <c r="Q1487" i="75" a="1"/>
  <c r="Q1487" i="75" s="1"/>
  <c r="P1487" i="75" a="1"/>
  <c r="P1487" i="75" s="1"/>
  <c r="Q1486" i="75" a="1"/>
  <c r="Q1486" i="75" s="1"/>
  <c r="P1486" i="75" a="1"/>
  <c r="P1486" i="75" s="1"/>
  <c r="Q1485" i="75" a="1"/>
  <c r="Q1485" i="75" s="1"/>
  <c r="P1485" i="75" a="1"/>
  <c r="P1485" i="75" s="1"/>
  <c r="Q1484" i="75"/>
  <c r="Q1484" i="75" a="1"/>
  <c r="P1484" i="75" a="1"/>
  <c r="P1484" i="75" s="1"/>
  <c r="Q1483" i="75" a="1"/>
  <c r="Q1483" i="75" s="1"/>
  <c r="P1483" i="75"/>
  <c r="P1483" i="75" a="1"/>
  <c r="Q1482" i="75" a="1"/>
  <c r="Q1482" i="75" s="1"/>
  <c r="P1482" i="75" a="1"/>
  <c r="P1482" i="75" s="1"/>
  <c r="Q1481" i="75" a="1"/>
  <c r="Q1481" i="75" s="1"/>
  <c r="P1481" i="75"/>
  <c r="P1481" i="75" a="1"/>
  <c r="Q1480" i="75" a="1"/>
  <c r="Q1480" i="75" s="1"/>
  <c r="P1480" i="75"/>
  <c r="P1480" i="75" a="1"/>
  <c r="Q1479" i="75" a="1"/>
  <c r="Q1479" i="75" s="1"/>
  <c r="P1479" i="75" a="1"/>
  <c r="P1479" i="75" s="1"/>
  <c r="Q1478" i="75"/>
  <c r="Q1478" i="75" a="1"/>
  <c r="P1478" i="75" a="1"/>
  <c r="P1478" i="75" s="1"/>
  <c r="Q1477" i="75" a="1"/>
  <c r="Q1477" i="75" s="1"/>
  <c r="P1477" i="75" a="1"/>
  <c r="P1477" i="75" s="1"/>
  <c r="Q1476" i="75"/>
  <c r="Q1476" i="75" a="1"/>
  <c r="P1476" i="75" a="1"/>
  <c r="P1476" i="75" s="1"/>
  <c r="Q1475" i="75" a="1"/>
  <c r="Q1475" i="75" s="1"/>
  <c r="P1475" i="75" a="1"/>
  <c r="P1475" i="75" s="1"/>
  <c r="Q1474" i="75" a="1"/>
  <c r="Q1474" i="75" s="1"/>
  <c r="P1474" i="75"/>
  <c r="P1474" i="75" a="1"/>
  <c r="Q1473" i="75" a="1"/>
  <c r="Q1473" i="75" s="1"/>
  <c r="P1473" i="75"/>
  <c r="P1473" i="75" a="1"/>
  <c r="Q1472" i="75" a="1"/>
  <c r="Q1472" i="75" s="1"/>
  <c r="P1472" i="75"/>
  <c r="P1472" i="75" a="1"/>
  <c r="Q1471" i="75" a="1"/>
  <c r="Q1471" i="75" s="1"/>
  <c r="P1471" i="75" a="1"/>
  <c r="P1471" i="75" s="1"/>
  <c r="Q1470" i="75" a="1"/>
  <c r="Q1470" i="75" s="1"/>
  <c r="P1470" i="75" a="1"/>
  <c r="P1470" i="75" s="1"/>
  <c r="Q1469" i="75" a="1"/>
  <c r="Q1469" i="75" s="1"/>
  <c r="P1469" i="75" a="1"/>
  <c r="P1469" i="75" s="1"/>
  <c r="Q1468" i="75"/>
  <c r="Q1468" i="75" a="1"/>
  <c r="P1468" i="75" a="1"/>
  <c r="P1468" i="75" s="1"/>
  <c r="Q1467" i="75" a="1"/>
  <c r="Q1467" i="75" s="1"/>
  <c r="P1467" i="75"/>
  <c r="P1467" i="75" a="1"/>
  <c r="Q1466" i="75" a="1"/>
  <c r="Q1466" i="75" s="1"/>
  <c r="P1466" i="75" a="1"/>
  <c r="P1466" i="75" s="1"/>
  <c r="Q1465" i="75" a="1"/>
  <c r="Q1465" i="75" s="1"/>
  <c r="P1465" i="75"/>
  <c r="P1465" i="75" a="1"/>
  <c r="Q1464" i="75" a="1"/>
  <c r="Q1464" i="75" s="1"/>
  <c r="P1464" i="75"/>
  <c r="P1464" i="75" a="1"/>
  <c r="Q1463" i="75" a="1"/>
  <c r="Q1463" i="75" s="1"/>
  <c r="P1463" i="75" a="1"/>
  <c r="P1463" i="75" s="1"/>
  <c r="Q1462" i="75"/>
  <c r="Q1462" i="75" a="1"/>
  <c r="P1462" i="75" a="1"/>
  <c r="P1462" i="75" s="1"/>
  <c r="Q1461" i="75" a="1"/>
  <c r="Q1461" i="75" s="1"/>
  <c r="P1461" i="75" a="1"/>
  <c r="P1461" i="75" s="1"/>
  <c r="Q1460" i="75"/>
  <c r="Q1460" i="75" a="1"/>
  <c r="P1460" i="75" a="1"/>
  <c r="P1460" i="75" s="1"/>
  <c r="Q1459" i="75" a="1"/>
  <c r="Q1459" i="75" s="1"/>
  <c r="P1459" i="75" a="1"/>
  <c r="P1459" i="75" s="1"/>
  <c r="Q1458" i="75" a="1"/>
  <c r="Q1458" i="75" s="1"/>
  <c r="P1458" i="75"/>
  <c r="P1458" i="75" a="1"/>
  <c r="Q1457" i="75" a="1"/>
  <c r="Q1457" i="75" s="1"/>
  <c r="P1457" i="75"/>
  <c r="P1457" i="75" a="1"/>
  <c r="Q1456" i="75" a="1"/>
  <c r="Q1456" i="75" s="1"/>
  <c r="P1456" i="75"/>
  <c r="P1456" i="75" a="1"/>
  <c r="Q1455" i="75" a="1"/>
  <c r="Q1455" i="75" s="1"/>
  <c r="P1455" i="75" a="1"/>
  <c r="P1455" i="75" s="1"/>
  <c r="Q1454" i="75" a="1"/>
  <c r="Q1454" i="75" s="1"/>
  <c r="P1454" i="75" a="1"/>
  <c r="P1454" i="75" s="1"/>
  <c r="Q1453" i="75" a="1"/>
  <c r="Q1453" i="75" s="1"/>
  <c r="P1453" i="75" a="1"/>
  <c r="P1453" i="75" s="1"/>
  <c r="Q1452" i="75"/>
  <c r="Q1452" i="75" a="1"/>
  <c r="P1452" i="75" a="1"/>
  <c r="P1452" i="75" s="1"/>
  <c r="Q1451" i="75" a="1"/>
  <c r="Q1451" i="75" s="1"/>
  <c r="P1451" i="75"/>
  <c r="P1451" i="75" a="1"/>
  <c r="Q1450" i="75" a="1"/>
  <c r="Q1450" i="75" s="1"/>
  <c r="P1450" i="75" a="1"/>
  <c r="P1450" i="75" s="1"/>
  <c r="Q1449" i="75" a="1"/>
  <c r="Q1449" i="75" s="1"/>
  <c r="P1449" i="75"/>
  <c r="P1449" i="75" a="1"/>
  <c r="Q1448" i="75" a="1"/>
  <c r="Q1448" i="75" s="1"/>
  <c r="P1448" i="75"/>
  <c r="P1448" i="75" a="1"/>
  <c r="Q1447" i="75" a="1"/>
  <c r="Q1447" i="75" s="1"/>
  <c r="P1447" i="75" a="1"/>
  <c r="P1447" i="75" s="1"/>
  <c r="Q1446" i="75"/>
  <c r="Q1446" i="75" a="1"/>
  <c r="P1446" i="75" a="1"/>
  <c r="P1446" i="75" s="1"/>
  <c r="Q1445" i="75" a="1"/>
  <c r="Q1445" i="75" s="1"/>
  <c r="P1445" i="75" a="1"/>
  <c r="P1445" i="75" s="1"/>
  <c r="Q1444" i="75"/>
  <c r="Q1444" i="75" a="1"/>
  <c r="P1444" i="75" a="1"/>
  <c r="P1444" i="75" s="1"/>
  <c r="Q1443" i="75" a="1"/>
  <c r="Q1443" i="75" s="1"/>
  <c r="P1443" i="75" a="1"/>
  <c r="P1443" i="75" s="1"/>
  <c r="Q1442" i="75" a="1"/>
  <c r="Q1442" i="75" s="1"/>
  <c r="P1442" i="75"/>
  <c r="P1442" i="75" a="1"/>
  <c r="Q1441" i="75" a="1"/>
  <c r="Q1441" i="75" s="1"/>
  <c r="P1441" i="75"/>
  <c r="P1441" i="75" a="1"/>
  <c r="Q1440" i="75" a="1"/>
  <c r="Q1440" i="75" s="1"/>
  <c r="P1440" i="75"/>
  <c r="P1440" i="75" a="1"/>
  <c r="Q1439" i="75" a="1"/>
  <c r="Q1439" i="75" s="1"/>
  <c r="P1439" i="75" a="1"/>
  <c r="P1439" i="75" s="1"/>
  <c r="Q1438" i="75" a="1"/>
  <c r="Q1438" i="75" s="1"/>
  <c r="P1438" i="75" a="1"/>
  <c r="P1438" i="75" s="1"/>
  <c r="Q1437" i="75" a="1"/>
  <c r="Q1437" i="75" s="1"/>
  <c r="P1437" i="75" a="1"/>
  <c r="P1437" i="75" s="1"/>
  <c r="Q1436" i="75"/>
  <c r="Q1436" i="75" a="1"/>
  <c r="P1436" i="75" a="1"/>
  <c r="P1436" i="75" s="1"/>
  <c r="Q1435" i="75" a="1"/>
  <c r="Q1435" i="75" s="1"/>
  <c r="P1435" i="75"/>
  <c r="P1435" i="75" a="1"/>
  <c r="Q1434" i="75" a="1"/>
  <c r="Q1434" i="75" s="1"/>
  <c r="P1434" i="75" a="1"/>
  <c r="P1434" i="75" s="1"/>
  <c r="Q1433" i="75" a="1"/>
  <c r="Q1433" i="75" s="1"/>
  <c r="P1433" i="75"/>
  <c r="P1433" i="75" a="1"/>
  <c r="Q1432" i="75" a="1"/>
  <c r="Q1432" i="75" s="1"/>
  <c r="P1432" i="75"/>
  <c r="P1432" i="75" a="1"/>
  <c r="Q1431" i="75" a="1"/>
  <c r="Q1431" i="75" s="1"/>
  <c r="P1431" i="75" a="1"/>
  <c r="P1431" i="75" s="1"/>
  <c r="Q1430" i="75"/>
  <c r="Q1430" i="75" a="1"/>
  <c r="P1430" i="75" a="1"/>
  <c r="P1430" i="75" s="1"/>
  <c r="Q1429" i="75" a="1"/>
  <c r="Q1429" i="75" s="1"/>
  <c r="P1429" i="75" a="1"/>
  <c r="P1429" i="75" s="1"/>
  <c r="Q1428" i="75"/>
  <c r="Q1428" i="75" a="1"/>
  <c r="P1428" i="75" a="1"/>
  <c r="P1428" i="75" s="1"/>
  <c r="Q1427" i="75" a="1"/>
  <c r="Q1427" i="75" s="1"/>
  <c r="P1427" i="75" a="1"/>
  <c r="P1427" i="75" s="1"/>
  <c r="Q1426" i="75" a="1"/>
  <c r="Q1426" i="75" s="1"/>
  <c r="P1426" i="75"/>
  <c r="P1426" i="75" a="1"/>
  <c r="Q1425" i="75" a="1"/>
  <c r="Q1425" i="75" s="1"/>
  <c r="P1425" i="75"/>
  <c r="P1425" i="75" a="1"/>
  <c r="Q1424" i="75" a="1"/>
  <c r="Q1424" i="75" s="1"/>
  <c r="P1424" i="75"/>
  <c r="P1424" i="75" a="1"/>
  <c r="Q1423" i="75" a="1"/>
  <c r="Q1423" i="75" s="1"/>
  <c r="P1423" i="75" a="1"/>
  <c r="P1423" i="75" s="1"/>
  <c r="Q1422" i="75" a="1"/>
  <c r="Q1422" i="75" s="1"/>
  <c r="P1422" i="75" a="1"/>
  <c r="P1422" i="75" s="1"/>
  <c r="Q1421" i="75" a="1"/>
  <c r="Q1421" i="75" s="1"/>
  <c r="P1421" i="75" a="1"/>
  <c r="P1421" i="75" s="1"/>
  <c r="Q1420" i="75"/>
  <c r="Q1420" i="75" a="1"/>
  <c r="P1420" i="75" a="1"/>
  <c r="P1420" i="75" s="1"/>
  <c r="Q1419" i="75" a="1"/>
  <c r="Q1419" i="75" s="1"/>
  <c r="P1419" i="75"/>
  <c r="P1419" i="75" a="1"/>
  <c r="Q1418" i="75" a="1"/>
  <c r="Q1418" i="75" s="1"/>
  <c r="P1418" i="75" a="1"/>
  <c r="P1418" i="75" s="1"/>
  <c r="Q1417" i="75" a="1"/>
  <c r="Q1417" i="75" s="1"/>
  <c r="P1417" i="75"/>
  <c r="P1417" i="75" a="1"/>
  <c r="Q1416" i="75" a="1"/>
  <c r="Q1416" i="75" s="1"/>
  <c r="P1416" i="75"/>
  <c r="P1416" i="75" a="1"/>
  <c r="Q1415" i="75" a="1"/>
  <c r="Q1415" i="75" s="1"/>
  <c r="P1415" i="75" a="1"/>
  <c r="P1415" i="75" s="1"/>
  <c r="Q1414" i="75"/>
  <c r="Q1414" i="75" a="1"/>
  <c r="P1414" i="75" a="1"/>
  <c r="P1414" i="75" s="1"/>
  <c r="Q1413" i="75" a="1"/>
  <c r="Q1413" i="75" s="1"/>
  <c r="P1413" i="75"/>
  <c r="P1413" i="75" a="1"/>
  <c r="Q1412" i="75"/>
  <c r="Q1412" i="75" a="1"/>
  <c r="P1412" i="75" a="1"/>
  <c r="P1412" i="75" s="1"/>
  <c r="Q1411" i="75" a="1"/>
  <c r="Q1411" i="75" s="1"/>
  <c r="P1411" i="75" a="1"/>
  <c r="P1411" i="75" s="1"/>
  <c r="Q1410" i="75" a="1"/>
  <c r="Q1410" i="75" s="1"/>
  <c r="P1410" i="75"/>
  <c r="P1410" i="75" a="1"/>
  <c r="Q1409" i="75" a="1"/>
  <c r="Q1409" i="75" s="1"/>
  <c r="P1409" i="75"/>
  <c r="P1409" i="75" a="1"/>
  <c r="Q1408" i="75"/>
  <c r="Q1408" i="75" a="1"/>
  <c r="P1408" i="75"/>
  <c r="P1408" i="75" a="1"/>
  <c r="Q1407" i="75" a="1"/>
  <c r="Q1407" i="75" s="1"/>
  <c r="P1407" i="75" a="1"/>
  <c r="P1407" i="75" s="1"/>
  <c r="Q1406" i="75" a="1"/>
  <c r="Q1406" i="75" s="1"/>
  <c r="P1406" i="75" a="1"/>
  <c r="P1406" i="75" s="1"/>
  <c r="Q1405" i="75" a="1"/>
  <c r="Q1405" i="75" s="1"/>
  <c r="P1405" i="75" a="1"/>
  <c r="P1405" i="75" s="1"/>
  <c r="Q1404" i="75"/>
  <c r="Q1404" i="75" a="1"/>
  <c r="P1404" i="75"/>
  <c r="P1404" i="75" a="1"/>
  <c r="Q1403" i="75" a="1"/>
  <c r="Q1403" i="75" s="1"/>
  <c r="P1403" i="75"/>
  <c r="P1403" i="75" a="1"/>
  <c r="Q1402" i="75" a="1"/>
  <c r="Q1402" i="75" s="1"/>
  <c r="P1402" i="75" a="1"/>
  <c r="P1402" i="75" s="1"/>
  <c r="Q1401" i="75" a="1"/>
  <c r="Q1401" i="75" s="1"/>
  <c r="P1401" i="75"/>
  <c r="P1401" i="75" a="1"/>
  <c r="Q1400" i="75" a="1"/>
  <c r="Q1400" i="75" s="1"/>
  <c r="P1400" i="75"/>
  <c r="P1400" i="75" a="1"/>
  <c r="Q1399" i="75" a="1"/>
  <c r="Q1399" i="75" s="1"/>
  <c r="P1399" i="75" a="1"/>
  <c r="P1399" i="75" s="1"/>
  <c r="Q1398" i="75"/>
  <c r="Q1398" i="75" a="1"/>
  <c r="P1398" i="75" a="1"/>
  <c r="P1398" i="75" s="1"/>
  <c r="Q1397" i="75" a="1"/>
  <c r="Q1397" i="75" s="1"/>
  <c r="P1397" i="75"/>
  <c r="P1397" i="75" a="1"/>
  <c r="Q1396" i="75"/>
  <c r="Q1396" i="75" a="1"/>
  <c r="P1396" i="75" a="1"/>
  <c r="P1396" i="75" s="1"/>
  <c r="Q1395" i="75" a="1"/>
  <c r="Q1395" i="75" s="1"/>
  <c r="P1395" i="75" a="1"/>
  <c r="P1395" i="75" s="1"/>
  <c r="Q1394" i="75" a="1"/>
  <c r="Q1394" i="75" s="1"/>
  <c r="P1394" i="75"/>
  <c r="P1394" i="75" a="1"/>
  <c r="Q1393" i="75" a="1"/>
  <c r="Q1393" i="75" s="1"/>
  <c r="P1393" i="75"/>
  <c r="P1393" i="75" a="1"/>
  <c r="Q1392" i="75"/>
  <c r="Q1392" i="75" a="1"/>
  <c r="P1392" i="75"/>
  <c r="P1392" i="75" a="1"/>
  <c r="Q1391" i="75" a="1"/>
  <c r="Q1391" i="75" s="1"/>
  <c r="P1391" i="75" a="1"/>
  <c r="P1391" i="75" s="1"/>
  <c r="Q1390" i="75" a="1"/>
  <c r="Q1390" i="75" s="1"/>
  <c r="P1390" i="75" a="1"/>
  <c r="P1390" i="75" s="1"/>
  <c r="Q1389" i="75" a="1"/>
  <c r="Q1389" i="75" s="1"/>
  <c r="P1389" i="75" a="1"/>
  <c r="P1389" i="75" s="1"/>
  <c r="Q1388" i="75"/>
  <c r="Q1388" i="75" a="1"/>
  <c r="P1388" i="75"/>
  <c r="P1388" i="75" a="1"/>
  <c r="Q1387" i="75" a="1"/>
  <c r="Q1387" i="75" s="1"/>
  <c r="P1387" i="75"/>
  <c r="P1387" i="75" a="1"/>
  <c r="Q1386" i="75" a="1"/>
  <c r="Q1386" i="75" s="1"/>
  <c r="P1386" i="75" a="1"/>
  <c r="P1386" i="75" s="1"/>
  <c r="Q1385" i="75" a="1"/>
  <c r="Q1385" i="75" s="1"/>
  <c r="P1385" i="75"/>
  <c r="P1385" i="75" a="1"/>
  <c r="Q1384" i="75" a="1"/>
  <c r="Q1384" i="75" s="1"/>
  <c r="P1384" i="75"/>
  <c r="P1384" i="75" a="1"/>
  <c r="Q1383" i="75" a="1"/>
  <c r="Q1383" i="75" s="1"/>
  <c r="P1383" i="75" a="1"/>
  <c r="P1383" i="75" s="1"/>
  <c r="Q1382" i="75"/>
  <c r="Q1382" i="75" a="1"/>
  <c r="P1382" i="75" a="1"/>
  <c r="P1382" i="75" s="1"/>
  <c r="Q1381" i="75" a="1"/>
  <c r="Q1381" i="75" s="1"/>
  <c r="P1381" i="75" a="1"/>
  <c r="P1381" i="75" s="1"/>
  <c r="Q1380" i="75"/>
  <c r="Q1380" i="75" a="1"/>
  <c r="P1380" i="75" a="1"/>
  <c r="P1380" i="75" s="1"/>
  <c r="Q1379" i="75" a="1"/>
  <c r="Q1379" i="75" s="1"/>
  <c r="P1379" i="75" a="1"/>
  <c r="P1379" i="75" s="1"/>
  <c r="Q1378" i="75" a="1"/>
  <c r="Q1378" i="75" s="1"/>
  <c r="P1378" i="75"/>
  <c r="P1378" i="75" a="1"/>
  <c r="Q1377" i="75" a="1"/>
  <c r="Q1377" i="75" s="1"/>
  <c r="P1377" i="75"/>
  <c r="P1377" i="75" a="1"/>
  <c r="Q1376" i="75" a="1"/>
  <c r="Q1376" i="75" s="1"/>
  <c r="P1376" i="75"/>
  <c r="P1376" i="75" a="1"/>
  <c r="Q1375" i="75" a="1"/>
  <c r="Q1375" i="75" s="1"/>
  <c r="P1375" i="75" a="1"/>
  <c r="P1375" i="75" s="1"/>
  <c r="Q1374" i="75" a="1"/>
  <c r="Q1374" i="75" s="1"/>
  <c r="P1374" i="75" a="1"/>
  <c r="P1374" i="75" s="1"/>
  <c r="Q1373" i="75" a="1"/>
  <c r="Q1373" i="75" s="1"/>
  <c r="P1373" i="75" a="1"/>
  <c r="P1373" i="75" s="1"/>
  <c r="Q1372" i="75"/>
  <c r="Q1372" i="75" a="1"/>
  <c r="P1372" i="75" a="1"/>
  <c r="P1372" i="75" s="1"/>
  <c r="Q1371" i="75" a="1"/>
  <c r="Q1371" i="75" s="1"/>
  <c r="P1371" i="75"/>
  <c r="P1371" i="75" a="1"/>
  <c r="Q1370" i="75" a="1"/>
  <c r="Q1370" i="75" s="1"/>
  <c r="P1370" i="75" a="1"/>
  <c r="P1370" i="75" s="1"/>
  <c r="Q1369" i="75" a="1"/>
  <c r="Q1369" i="75" s="1"/>
  <c r="P1369" i="75"/>
  <c r="P1369" i="75" a="1"/>
  <c r="Q1368" i="75" a="1"/>
  <c r="Q1368" i="75" s="1"/>
  <c r="P1368" i="75"/>
  <c r="P1368" i="75" a="1"/>
  <c r="Q1367" i="75" a="1"/>
  <c r="Q1367" i="75" s="1"/>
  <c r="P1367" i="75" a="1"/>
  <c r="P1367" i="75" s="1"/>
  <c r="Q1366" i="75"/>
  <c r="Q1366" i="75" a="1"/>
  <c r="P1366" i="75" a="1"/>
  <c r="P1366" i="75" s="1"/>
  <c r="Q1365" i="75" a="1"/>
  <c r="Q1365" i="75" s="1"/>
  <c r="P1365" i="75"/>
  <c r="P1365" i="75" a="1"/>
  <c r="Q1364" i="75"/>
  <c r="Q1364" i="75" a="1"/>
  <c r="P1364" i="75" a="1"/>
  <c r="P1364" i="75" s="1"/>
  <c r="Q1363" i="75" a="1"/>
  <c r="Q1363" i="75" s="1"/>
  <c r="P1363" i="75" a="1"/>
  <c r="P1363" i="75" s="1"/>
  <c r="Q1362" i="75" a="1"/>
  <c r="Q1362" i="75" s="1"/>
  <c r="P1362" i="75" a="1"/>
  <c r="P1362" i="75" s="1"/>
  <c r="Q1361" i="75" a="1"/>
  <c r="Q1361" i="75" s="1"/>
  <c r="P1361" i="75"/>
  <c r="P1361" i="75" a="1"/>
  <c r="Q1360" i="75"/>
  <c r="Q1360" i="75" a="1"/>
  <c r="P1360" i="75"/>
  <c r="P1360" i="75" a="1"/>
  <c r="Q1359" i="75" a="1"/>
  <c r="Q1359" i="75" s="1"/>
  <c r="P1359" i="75" a="1"/>
  <c r="P1359" i="75" s="1"/>
  <c r="Q1358" i="75" a="1"/>
  <c r="Q1358" i="75" s="1"/>
  <c r="P1358" i="75" a="1"/>
  <c r="P1358" i="75" s="1"/>
  <c r="Q1357" i="75" a="1"/>
  <c r="Q1357" i="75" s="1"/>
  <c r="P1357" i="75" a="1"/>
  <c r="P1357" i="75" s="1"/>
  <c r="Q1356" i="75"/>
  <c r="Q1356" i="75" a="1"/>
  <c r="P1356" i="75"/>
  <c r="P1356" i="75" a="1"/>
  <c r="Q1355" i="75" a="1"/>
  <c r="Q1355" i="75" s="1"/>
  <c r="P1355" i="75"/>
  <c r="P1355" i="75" a="1"/>
  <c r="Q1354" i="75" a="1"/>
  <c r="Q1354" i="75" s="1"/>
  <c r="P1354" i="75" a="1"/>
  <c r="P1354" i="75" s="1"/>
  <c r="Q1353" i="75" a="1"/>
  <c r="Q1353" i="75" s="1"/>
  <c r="P1353" i="75"/>
  <c r="P1353" i="75" a="1"/>
  <c r="Q1352" i="75" a="1"/>
  <c r="Q1352" i="75" s="1"/>
  <c r="P1352" i="75"/>
  <c r="P1352" i="75" a="1"/>
  <c r="Q1351" i="75" a="1"/>
  <c r="Q1351" i="75" s="1"/>
  <c r="P1351" i="75" a="1"/>
  <c r="P1351" i="75" s="1"/>
  <c r="Q1350" i="75"/>
  <c r="Q1350" i="75" a="1"/>
  <c r="P1350" i="75" a="1"/>
  <c r="P1350" i="75" s="1"/>
  <c r="Q1349" i="75" a="1"/>
  <c r="Q1349" i="75" s="1"/>
  <c r="P1349" i="75"/>
  <c r="P1349" i="75" a="1"/>
  <c r="Q1348" i="75"/>
  <c r="Q1348" i="75" a="1"/>
  <c r="P1348" i="75" a="1"/>
  <c r="P1348" i="75" s="1"/>
  <c r="Q1347" i="75" a="1"/>
  <c r="Q1347" i="75" s="1"/>
  <c r="P1347" i="75" a="1"/>
  <c r="P1347" i="75" s="1"/>
  <c r="Q1346" i="75" a="1"/>
  <c r="Q1346" i="75" s="1"/>
  <c r="P1346" i="75" a="1"/>
  <c r="P1346" i="75" s="1"/>
  <c r="Q1345" i="75" a="1"/>
  <c r="Q1345" i="75" s="1"/>
  <c r="P1345" i="75"/>
  <c r="P1345" i="75" a="1"/>
  <c r="Q1344" i="75"/>
  <c r="Q1344" i="75" a="1"/>
  <c r="P1344" i="75"/>
  <c r="P1344" i="75" a="1"/>
  <c r="Q1343" i="75" a="1"/>
  <c r="Q1343" i="75" s="1"/>
  <c r="P1343" i="75" a="1"/>
  <c r="P1343" i="75" s="1"/>
  <c r="Q1342" i="75" a="1"/>
  <c r="Q1342" i="75" s="1"/>
  <c r="P1342" i="75" a="1"/>
  <c r="P1342" i="75" s="1"/>
  <c r="Q1341" i="75" a="1"/>
  <c r="Q1341" i="75" s="1"/>
  <c r="P1341" i="75" a="1"/>
  <c r="P1341" i="75" s="1"/>
  <c r="Q1340" i="75"/>
  <c r="Q1340" i="75" a="1"/>
  <c r="P1340" i="75"/>
  <c r="P1340" i="75" a="1"/>
  <c r="Q1339" i="75" a="1"/>
  <c r="Q1339" i="75" s="1"/>
  <c r="P1339" i="75" a="1"/>
  <c r="P1339" i="75" s="1"/>
  <c r="Q1338" i="75" a="1"/>
  <c r="Q1338" i="75" s="1"/>
  <c r="P1338" i="75" a="1"/>
  <c r="P1338" i="75" s="1"/>
  <c r="Q1337" i="75" a="1"/>
  <c r="Q1337" i="75" s="1"/>
  <c r="P1337" i="75"/>
  <c r="P1337" i="75" a="1"/>
  <c r="Q1336" i="75" a="1"/>
  <c r="Q1336" i="75" s="1"/>
  <c r="P1336" i="75"/>
  <c r="P1336" i="75" a="1"/>
  <c r="Q1335" i="75" a="1"/>
  <c r="Q1335" i="75" s="1"/>
  <c r="P1335" i="75" a="1"/>
  <c r="P1335" i="75" s="1"/>
  <c r="Q1334" i="75" a="1"/>
  <c r="Q1334" i="75" s="1"/>
  <c r="P1334" i="75" a="1"/>
  <c r="P1334" i="75" s="1"/>
  <c r="Q1333" i="75" a="1"/>
  <c r="Q1333" i="75" s="1"/>
  <c r="P1333" i="75"/>
  <c r="P1333" i="75" a="1"/>
  <c r="Q1332" i="75"/>
  <c r="Q1332" i="75" a="1"/>
  <c r="P1332" i="75" a="1"/>
  <c r="P1332" i="75" s="1"/>
  <c r="Q1331" i="75"/>
  <c r="Q1331" i="75" a="1"/>
  <c r="P1331" i="75"/>
  <c r="P1331" i="75" a="1"/>
  <c r="Q1330" i="75"/>
  <c r="Q1330" i="75" a="1"/>
  <c r="P1330" i="75" a="1"/>
  <c r="P1330" i="75" s="1"/>
  <c r="Q1329" i="75"/>
  <c r="Q1329" i="75" a="1"/>
  <c r="P1329" i="75" a="1"/>
  <c r="P1329" i="75" s="1"/>
  <c r="Q1328" i="75"/>
  <c r="Q1328" i="75" a="1"/>
  <c r="P1328" i="75" a="1"/>
  <c r="P1328" i="75" s="1"/>
  <c r="Q1327" i="75"/>
  <c r="Q1327" i="75" a="1"/>
  <c r="P1327" i="75" a="1"/>
  <c r="P1327" i="75" s="1"/>
  <c r="Q1326" i="75"/>
  <c r="Q1326" i="75" a="1"/>
  <c r="P1326" i="75" a="1"/>
  <c r="P1326" i="75" s="1"/>
  <c r="Q1325" i="75"/>
  <c r="Q1325" i="75" a="1"/>
  <c r="P1325" i="75" a="1"/>
  <c r="P1325" i="75" s="1"/>
  <c r="Q1324" i="75"/>
  <c r="Q1324" i="75" a="1"/>
  <c r="P1324" i="75" a="1"/>
  <c r="P1324" i="75" s="1"/>
  <c r="Q1323" i="75"/>
  <c r="Q1323" i="75" a="1"/>
  <c r="P1323" i="75" a="1"/>
  <c r="P1323" i="75" s="1"/>
  <c r="Q1322" i="75"/>
  <c r="Q1322" i="75" a="1"/>
  <c r="P1322" i="75" a="1"/>
  <c r="P1322" i="75" s="1"/>
  <c r="Q1321" i="75"/>
  <c r="Q1321" i="75" a="1"/>
  <c r="P1321" i="75" a="1"/>
  <c r="P1321" i="75" s="1"/>
  <c r="Q1320" i="75"/>
  <c r="Q1320" i="75" a="1"/>
  <c r="P1320" i="75" a="1"/>
  <c r="P1320" i="75" s="1"/>
  <c r="Q1319" i="75"/>
  <c r="Q1319" i="75" a="1"/>
  <c r="P1319" i="75" a="1"/>
  <c r="P1319" i="75" s="1"/>
  <c r="Q1318" i="75"/>
  <c r="Q1318" i="75" a="1"/>
  <c r="P1318" i="75" a="1"/>
  <c r="P1318" i="75" s="1"/>
  <c r="Q1317" i="75"/>
  <c r="Q1317" i="75" a="1"/>
  <c r="P1317" i="75" a="1"/>
  <c r="P1317" i="75" s="1"/>
  <c r="Q1316" i="75"/>
  <c r="Q1316" i="75" a="1"/>
  <c r="P1316" i="75" a="1"/>
  <c r="P1316" i="75" s="1"/>
  <c r="Q1315" i="75"/>
  <c r="Q1315" i="75" a="1"/>
  <c r="P1315" i="75" a="1"/>
  <c r="P1315" i="75" s="1"/>
  <c r="Q1314" i="75"/>
  <c r="Q1314" i="75" a="1"/>
  <c r="P1314" i="75" a="1"/>
  <c r="P1314" i="75" s="1"/>
  <c r="Q1313" i="75"/>
  <c r="Q1313" i="75" a="1"/>
  <c r="P1313" i="75" a="1"/>
  <c r="P1313" i="75" s="1"/>
  <c r="Q1312" i="75"/>
  <c r="Q1312" i="75" a="1"/>
  <c r="P1312" i="75" a="1"/>
  <c r="P1312" i="75" s="1"/>
  <c r="Q1311" i="75"/>
  <c r="Q1311" i="75" a="1"/>
  <c r="P1311" i="75" a="1"/>
  <c r="P1311" i="75" s="1"/>
  <c r="Q1310" i="75"/>
  <c r="Q1310" i="75" a="1"/>
  <c r="P1310" i="75" a="1"/>
  <c r="P1310" i="75" s="1"/>
  <c r="Q1309" i="75"/>
  <c r="Q1309" i="75" a="1"/>
  <c r="P1309" i="75" a="1"/>
  <c r="P1309" i="75" s="1"/>
  <c r="Q1308" i="75"/>
  <c r="Q1308" i="75" a="1"/>
  <c r="P1308" i="75" a="1"/>
  <c r="P1308" i="75" s="1"/>
  <c r="Q1307" i="75"/>
  <c r="Q1307" i="75" a="1"/>
  <c r="P1307" i="75" a="1"/>
  <c r="P1307" i="75" s="1"/>
  <c r="Q1306" i="75"/>
  <c r="Q1306" i="75" a="1"/>
  <c r="P1306" i="75" a="1"/>
  <c r="P1306" i="75" s="1"/>
  <c r="Q1305" i="75"/>
  <c r="Q1305" i="75" a="1"/>
  <c r="P1305" i="75" a="1"/>
  <c r="P1305" i="75" s="1"/>
  <c r="Q1304" i="75"/>
  <c r="Q1304" i="75" a="1"/>
  <c r="P1304" i="75" a="1"/>
  <c r="P1304" i="75" s="1"/>
  <c r="Q1303" i="75"/>
  <c r="Q1303" i="75" a="1"/>
  <c r="P1303" i="75" a="1"/>
  <c r="P1303" i="75" s="1"/>
  <c r="Q1302" i="75"/>
  <c r="Q1302" i="75" a="1"/>
  <c r="P1302" i="75" a="1"/>
  <c r="P1302" i="75" s="1"/>
  <c r="Q1301" i="75"/>
  <c r="Q1301" i="75" a="1"/>
  <c r="P1301" i="75" a="1"/>
  <c r="P1301" i="75" s="1"/>
  <c r="Q1300" i="75"/>
  <c r="Q1300" i="75" a="1"/>
  <c r="P1300" i="75" a="1"/>
  <c r="P1300" i="75" s="1"/>
  <c r="Q1299" i="75"/>
  <c r="Q1299" i="75" a="1"/>
  <c r="P1299" i="75" a="1"/>
  <c r="P1299" i="75" s="1"/>
  <c r="Q1298" i="75"/>
  <c r="Q1298" i="75" a="1"/>
  <c r="P1298" i="75" a="1"/>
  <c r="P1298" i="75" s="1"/>
  <c r="Q1297" i="75"/>
  <c r="Q1297" i="75" a="1"/>
  <c r="P1297" i="75" a="1"/>
  <c r="P1297" i="75" s="1"/>
  <c r="Q1296" i="75"/>
  <c r="Q1296" i="75" a="1"/>
  <c r="P1296" i="75" a="1"/>
  <c r="P1296" i="75" s="1"/>
  <c r="Q1295" i="75"/>
  <c r="Q1295" i="75" a="1"/>
  <c r="P1295" i="75" a="1"/>
  <c r="P1295" i="75" s="1"/>
  <c r="Q1294" i="75"/>
  <c r="Q1294" i="75" a="1"/>
  <c r="P1294" i="75" a="1"/>
  <c r="P1294" i="75" s="1"/>
  <c r="Q1293" i="75"/>
  <c r="Q1293" i="75" a="1"/>
  <c r="P1293" i="75" a="1"/>
  <c r="P1293" i="75" s="1"/>
  <c r="Q1292" i="75"/>
  <c r="Q1292" i="75" a="1"/>
  <c r="P1292" i="75" a="1"/>
  <c r="P1292" i="75" s="1"/>
  <c r="Q1291" i="75"/>
  <c r="Q1291" i="75" a="1"/>
  <c r="P1291" i="75" a="1"/>
  <c r="P1291" i="75" s="1"/>
  <c r="Q1290" i="75"/>
  <c r="Q1290" i="75" a="1"/>
  <c r="P1290" i="75" a="1"/>
  <c r="P1290" i="75" s="1"/>
  <c r="Q1289" i="75"/>
  <c r="Q1289" i="75" a="1"/>
  <c r="P1289" i="75" a="1"/>
  <c r="P1289" i="75" s="1"/>
  <c r="Q1288" i="75"/>
  <c r="Q1288" i="75" a="1"/>
  <c r="P1288" i="75" a="1"/>
  <c r="P1288" i="75" s="1"/>
  <c r="Q1287" i="75"/>
  <c r="Q1287" i="75" a="1"/>
  <c r="P1287" i="75" a="1"/>
  <c r="P1287" i="75" s="1"/>
  <c r="Q1286" i="75"/>
  <c r="Q1286" i="75" a="1"/>
  <c r="P1286" i="75" a="1"/>
  <c r="P1286" i="75" s="1"/>
  <c r="Q1285" i="75"/>
  <c r="Q1285" i="75" a="1"/>
  <c r="P1285" i="75" a="1"/>
  <c r="P1285" i="75" s="1"/>
  <c r="Q1284" i="75"/>
  <c r="Q1284" i="75" a="1"/>
  <c r="P1284" i="75" a="1"/>
  <c r="P1284" i="75" s="1"/>
  <c r="Q1283" i="75" a="1"/>
  <c r="Q1283" i="75" s="1"/>
  <c r="P1283" i="75" a="1"/>
  <c r="P1283" i="75" s="1"/>
  <c r="Q1282" i="75" a="1"/>
  <c r="Q1282" i="75" s="1"/>
  <c r="P1282" i="75" a="1"/>
  <c r="P1282" i="75" s="1"/>
  <c r="Q1281" i="75" a="1"/>
  <c r="Q1281" i="75" s="1"/>
  <c r="P1281" i="75" a="1"/>
  <c r="P1281" i="75" s="1"/>
  <c r="Q1280" i="75" a="1"/>
  <c r="Q1280" i="75" s="1"/>
  <c r="P1280" i="75" a="1"/>
  <c r="P1280" i="75" s="1"/>
  <c r="Q1279" i="75" a="1"/>
  <c r="Q1279" i="75" s="1"/>
  <c r="P1279" i="75" a="1"/>
  <c r="P1279" i="75" s="1"/>
  <c r="Q1278" i="75" a="1"/>
  <c r="Q1278" i="75" s="1"/>
  <c r="P1278" i="75" a="1"/>
  <c r="P1278" i="75" s="1"/>
  <c r="Q1277" i="75" a="1"/>
  <c r="Q1277" i="75" s="1"/>
  <c r="P1277" i="75" a="1"/>
  <c r="P1277" i="75" s="1"/>
  <c r="Q1276" i="75" a="1"/>
  <c r="Q1276" i="75" s="1"/>
  <c r="P1276" i="75" a="1"/>
  <c r="P1276" i="75" s="1"/>
  <c r="Q1275" i="75" a="1"/>
  <c r="Q1275" i="75" s="1"/>
  <c r="P1275" i="75" a="1"/>
  <c r="P1275" i="75" s="1"/>
  <c r="Q1274" i="75" a="1"/>
  <c r="Q1274" i="75" s="1"/>
  <c r="P1274" i="75" a="1"/>
  <c r="P1274" i="75" s="1"/>
  <c r="Q1273" i="75" a="1"/>
  <c r="Q1273" i="75" s="1"/>
  <c r="P1273" i="75" a="1"/>
  <c r="P1273" i="75" s="1"/>
  <c r="Q1272" i="75" a="1"/>
  <c r="Q1272" i="75" s="1"/>
  <c r="P1272" i="75" a="1"/>
  <c r="P1272" i="75" s="1"/>
  <c r="Q1271" i="75" a="1"/>
  <c r="Q1271" i="75" s="1"/>
  <c r="P1271" i="75" a="1"/>
  <c r="P1271" i="75" s="1"/>
  <c r="Q1270" i="75" a="1"/>
  <c r="Q1270" i="75" s="1"/>
  <c r="P1270" i="75" a="1"/>
  <c r="P1270" i="75" s="1"/>
  <c r="Q1269" i="75" a="1"/>
  <c r="Q1269" i="75" s="1"/>
  <c r="P1269" i="75" a="1"/>
  <c r="P1269" i="75" s="1"/>
  <c r="Q1268" i="75" a="1"/>
  <c r="Q1268" i="75" s="1"/>
  <c r="P1268" i="75" a="1"/>
  <c r="P1268" i="75" s="1"/>
  <c r="Q1267" i="75" a="1"/>
  <c r="Q1267" i="75" s="1"/>
  <c r="P1267" i="75" a="1"/>
  <c r="P1267" i="75" s="1"/>
  <c r="Q1266" i="75" a="1"/>
  <c r="Q1266" i="75" s="1"/>
  <c r="P1266" i="75" a="1"/>
  <c r="P1266" i="75" s="1"/>
  <c r="Q1265" i="75" a="1"/>
  <c r="Q1265" i="75" s="1"/>
  <c r="P1265" i="75" a="1"/>
  <c r="P1265" i="75" s="1"/>
  <c r="Q1264" i="75" a="1"/>
  <c r="Q1264" i="75" s="1"/>
  <c r="P1264" i="75" a="1"/>
  <c r="P1264" i="75" s="1"/>
  <c r="Q1263" i="75" a="1"/>
  <c r="Q1263" i="75" s="1"/>
  <c r="P1263" i="75" a="1"/>
  <c r="P1263" i="75" s="1"/>
  <c r="Q1262" i="75" a="1"/>
  <c r="Q1262" i="75" s="1"/>
  <c r="P1262" i="75" a="1"/>
  <c r="P1262" i="75" s="1"/>
  <c r="Q1261" i="75" a="1"/>
  <c r="Q1261" i="75" s="1"/>
  <c r="P1261" i="75" a="1"/>
  <c r="P1261" i="75" s="1"/>
  <c r="Q1260" i="75" a="1"/>
  <c r="Q1260" i="75" s="1"/>
  <c r="P1260" i="75" a="1"/>
  <c r="P1260" i="75" s="1"/>
  <c r="Q1259" i="75" a="1"/>
  <c r="Q1259" i="75" s="1"/>
  <c r="P1259" i="75" a="1"/>
  <c r="P1259" i="75" s="1"/>
  <c r="Q1258" i="75" a="1"/>
  <c r="Q1258" i="75" s="1"/>
  <c r="P1258" i="75" a="1"/>
  <c r="P1258" i="75" s="1"/>
  <c r="Q1257" i="75" a="1"/>
  <c r="Q1257" i="75" s="1"/>
  <c r="P1257" i="75" a="1"/>
  <c r="P1257" i="75" s="1"/>
  <c r="Q1256" i="75" a="1"/>
  <c r="Q1256" i="75" s="1"/>
  <c r="P1256" i="75" a="1"/>
  <c r="P1256" i="75" s="1"/>
  <c r="Q1255" i="75" a="1"/>
  <c r="Q1255" i="75" s="1"/>
  <c r="P1255" i="75" a="1"/>
  <c r="P1255" i="75" s="1"/>
  <c r="Q1254" i="75" a="1"/>
  <c r="Q1254" i="75" s="1"/>
  <c r="P1254" i="75" a="1"/>
  <c r="P1254" i="75" s="1"/>
  <c r="Q1253" i="75" a="1"/>
  <c r="Q1253" i="75" s="1"/>
  <c r="P1253" i="75" a="1"/>
  <c r="P1253" i="75" s="1"/>
  <c r="Q1252" i="75" a="1"/>
  <c r="Q1252" i="75" s="1"/>
  <c r="P1252" i="75" a="1"/>
  <c r="P1252" i="75" s="1"/>
  <c r="Q1251" i="75" a="1"/>
  <c r="Q1251" i="75" s="1"/>
  <c r="P1251" i="75" a="1"/>
  <c r="P1251" i="75" s="1"/>
  <c r="Q1250" i="75" a="1"/>
  <c r="Q1250" i="75" s="1"/>
  <c r="P1250" i="75" a="1"/>
  <c r="P1250" i="75" s="1"/>
  <c r="Q1249" i="75" a="1"/>
  <c r="Q1249" i="75" s="1"/>
  <c r="P1249" i="75" a="1"/>
  <c r="P1249" i="75" s="1"/>
  <c r="Q1248" i="75" a="1"/>
  <c r="Q1248" i="75" s="1"/>
  <c r="P1248" i="75" a="1"/>
  <c r="P1248" i="75" s="1"/>
  <c r="Q1247" i="75" a="1"/>
  <c r="Q1247" i="75" s="1"/>
  <c r="P1247" i="75" a="1"/>
  <c r="P1247" i="75" s="1"/>
  <c r="Q1246" i="75" a="1"/>
  <c r="Q1246" i="75" s="1"/>
  <c r="P1246" i="75" a="1"/>
  <c r="P1246" i="75" s="1"/>
  <c r="Q1245" i="75" a="1"/>
  <c r="Q1245" i="75" s="1"/>
  <c r="P1245" i="75" a="1"/>
  <c r="P1245" i="75" s="1"/>
  <c r="Q1244" i="75" a="1"/>
  <c r="Q1244" i="75" s="1"/>
  <c r="P1244" i="75" a="1"/>
  <c r="P1244" i="75" s="1"/>
  <c r="Q1243" i="75" a="1"/>
  <c r="Q1243" i="75" s="1"/>
  <c r="P1243" i="75" a="1"/>
  <c r="P1243" i="75" s="1"/>
  <c r="Q1242" i="75" a="1"/>
  <c r="Q1242" i="75" s="1"/>
  <c r="P1242" i="75" a="1"/>
  <c r="P1242" i="75" s="1"/>
  <c r="Q1241" i="75" a="1"/>
  <c r="Q1241" i="75" s="1"/>
  <c r="P1241" i="75" a="1"/>
  <c r="P1241" i="75" s="1"/>
  <c r="Q1240" i="75" a="1"/>
  <c r="Q1240" i="75" s="1"/>
  <c r="P1240" i="75" a="1"/>
  <c r="P1240" i="75" s="1"/>
  <c r="Q1239" i="75" a="1"/>
  <c r="Q1239" i="75" s="1"/>
  <c r="P1239" i="75" a="1"/>
  <c r="P1239" i="75" s="1"/>
  <c r="Q1238" i="75" a="1"/>
  <c r="Q1238" i="75" s="1"/>
  <c r="P1238" i="75" a="1"/>
  <c r="P1238" i="75" s="1"/>
  <c r="Q1237" i="75" a="1"/>
  <c r="Q1237" i="75" s="1"/>
  <c r="P1237" i="75" a="1"/>
  <c r="P1237" i="75" s="1"/>
  <c r="Q1236" i="75" a="1"/>
  <c r="Q1236" i="75" s="1"/>
  <c r="P1236" i="75" a="1"/>
  <c r="P1236" i="75" s="1"/>
  <c r="Q1235" i="75" a="1"/>
  <c r="Q1235" i="75" s="1"/>
  <c r="P1235" i="75" a="1"/>
  <c r="P1235" i="75" s="1"/>
  <c r="Q1234" i="75" a="1"/>
  <c r="Q1234" i="75" s="1"/>
  <c r="P1234" i="75" a="1"/>
  <c r="P1234" i="75" s="1"/>
  <c r="Q1233" i="75" a="1"/>
  <c r="Q1233" i="75" s="1"/>
  <c r="P1233" i="75" a="1"/>
  <c r="P1233" i="75" s="1"/>
  <c r="Q1232" i="75" a="1"/>
  <c r="Q1232" i="75" s="1"/>
  <c r="P1232" i="75" a="1"/>
  <c r="P1232" i="75" s="1"/>
  <c r="Q1231" i="75" a="1"/>
  <c r="Q1231" i="75" s="1"/>
  <c r="P1231" i="75" a="1"/>
  <c r="P1231" i="75" s="1"/>
  <c r="Q1230" i="75" a="1"/>
  <c r="Q1230" i="75" s="1"/>
  <c r="P1230" i="75" a="1"/>
  <c r="P1230" i="75" s="1"/>
  <c r="Q1229" i="75" a="1"/>
  <c r="Q1229" i="75" s="1"/>
  <c r="P1229" i="75" a="1"/>
  <c r="P1229" i="75" s="1"/>
  <c r="Q1228" i="75" a="1"/>
  <c r="Q1228" i="75" s="1"/>
  <c r="P1228" i="75" a="1"/>
  <c r="P1228" i="75" s="1"/>
  <c r="Q1227" i="75" a="1"/>
  <c r="Q1227" i="75" s="1"/>
  <c r="P1227" i="75" a="1"/>
  <c r="P1227" i="75" s="1"/>
  <c r="Q1226" i="75" a="1"/>
  <c r="Q1226" i="75" s="1"/>
  <c r="P1226" i="75" a="1"/>
  <c r="P1226" i="75" s="1"/>
  <c r="Q1225" i="75" a="1"/>
  <c r="Q1225" i="75" s="1"/>
  <c r="P1225" i="75" a="1"/>
  <c r="P1225" i="75" s="1"/>
  <c r="Q1224" i="75" a="1"/>
  <c r="Q1224" i="75" s="1"/>
  <c r="P1224" i="75" a="1"/>
  <c r="P1224" i="75" s="1"/>
  <c r="Q1223" i="75" a="1"/>
  <c r="Q1223" i="75" s="1"/>
  <c r="P1223" i="75" a="1"/>
  <c r="P1223" i="75" s="1"/>
  <c r="Q1222" i="75" a="1"/>
  <c r="Q1222" i="75" s="1"/>
  <c r="P1222" i="75" a="1"/>
  <c r="P1222" i="75" s="1"/>
  <c r="Q1221" i="75" a="1"/>
  <c r="Q1221" i="75" s="1"/>
  <c r="P1221" i="75" a="1"/>
  <c r="P1221" i="75" s="1"/>
  <c r="Q1220" i="75" a="1"/>
  <c r="Q1220" i="75" s="1"/>
  <c r="P1220" i="75" a="1"/>
  <c r="P1220" i="75" s="1"/>
  <c r="Q1219" i="75" a="1"/>
  <c r="Q1219" i="75" s="1"/>
  <c r="P1219" i="75" a="1"/>
  <c r="P1219" i="75" s="1"/>
  <c r="Q1218" i="75" a="1"/>
  <c r="Q1218" i="75" s="1"/>
  <c r="P1218" i="75" a="1"/>
  <c r="P1218" i="75" s="1"/>
  <c r="Q1217" i="75" a="1"/>
  <c r="Q1217" i="75" s="1"/>
  <c r="P1217" i="75" a="1"/>
  <c r="P1217" i="75" s="1"/>
  <c r="Q1216" i="75" a="1"/>
  <c r="Q1216" i="75" s="1"/>
  <c r="P1216" i="75" a="1"/>
  <c r="P1216" i="75" s="1"/>
  <c r="Q1215" i="75" a="1"/>
  <c r="Q1215" i="75" s="1"/>
  <c r="P1215" i="75" a="1"/>
  <c r="P1215" i="75" s="1"/>
  <c r="Q1214" i="75" a="1"/>
  <c r="Q1214" i="75" s="1"/>
  <c r="P1214" i="75" a="1"/>
  <c r="P1214" i="75" s="1"/>
  <c r="Q1213" i="75" a="1"/>
  <c r="Q1213" i="75" s="1"/>
  <c r="P1213" i="75" a="1"/>
  <c r="P1213" i="75" s="1"/>
  <c r="Q1212" i="75" a="1"/>
  <c r="Q1212" i="75" s="1"/>
  <c r="P1212" i="75" a="1"/>
  <c r="P1212" i="75" s="1"/>
  <c r="Q1211" i="75" a="1"/>
  <c r="Q1211" i="75" s="1"/>
  <c r="P1211" i="75" a="1"/>
  <c r="P1211" i="75" s="1"/>
  <c r="Q1210" i="75" a="1"/>
  <c r="Q1210" i="75" s="1"/>
  <c r="P1210" i="75" a="1"/>
  <c r="P1210" i="75" s="1"/>
  <c r="Q1209" i="75" a="1"/>
  <c r="Q1209" i="75" s="1"/>
  <c r="P1209" i="75" a="1"/>
  <c r="P1209" i="75" s="1"/>
  <c r="Q1208" i="75" a="1"/>
  <c r="Q1208" i="75" s="1"/>
  <c r="P1208" i="75" a="1"/>
  <c r="P1208" i="75" s="1"/>
  <c r="Q1207" i="75" a="1"/>
  <c r="Q1207" i="75" s="1"/>
  <c r="P1207" i="75" a="1"/>
  <c r="P1207" i="75" s="1"/>
  <c r="Q1206" i="75" a="1"/>
  <c r="Q1206" i="75" s="1"/>
  <c r="P1206" i="75" a="1"/>
  <c r="P1206" i="75" s="1"/>
  <c r="Q1205" i="75" a="1"/>
  <c r="Q1205" i="75" s="1"/>
  <c r="P1205" i="75" a="1"/>
  <c r="P1205" i="75" s="1"/>
  <c r="Q1204" i="75" a="1"/>
  <c r="Q1204" i="75" s="1"/>
  <c r="P1204" i="75" a="1"/>
  <c r="P1204" i="75" s="1"/>
  <c r="Q1203" i="75" a="1"/>
  <c r="Q1203" i="75" s="1"/>
  <c r="P1203" i="75" a="1"/>
  <c r="P1203" i="75" s="1"/>
  <c r="Q1202" i="75" a="1"/>
  <c r="Q1202" i="75" s="1"/>
  <c r="P1202" i="75" a="1"/>
  <c r="P1202" i="75" s="1"/>
  <c r="Q1201" i="75" a="1"/>
  <c r="Q1201" i="75" s="1"/>
  <c r="P1201" i="75" a="1"/>
  <c r="P1201" i="75" s="1"/>
  <c r="Q1200" i="75" a="1"/>
  <c r="Q1200" i="75" s="1"/>
  <c r="P1200" i="75" a="1"/>
  <c r="P1200" i="75" s="1"/>
  <c r="Q1199" i="75" a="1"/>
  <c r="Q1199" i="75" s="1"/>
  <c r="P1199" i="75" a="1"/>
  <c r="P1199" i="75" s="1"/>
  <c r="Q1198" i="75" a="1"/>
  <c r="Q1198" i="75" s="1"/>
  <c r="P1198" i="75" a="1"/>
  <c r="P1198" i="75" s="1"/>
  <c r="Q1197" i="75" a="1"/>
  <c r="Q1197" i="75" s="1"/>
  <c r="P1197" i="75" a="1"/>
  <c r="P1197" i="75" s="1"/>
  <c r="Q1196" i="75" a="1"/>
  <c r="Q1196" i="75" s="1"/>
  <c r="P1196" i="75" a="1"/>
  <c r="P1196" i="75" s="1"/>
  <c r="Q1195" i="75" a="1"/>
  <c r="Q1195" i="75" s="1"/>
  <c r="P1195" i="75" a="1"/>
  <c r="P1195" i="75" s="1"/>
  <c r="Q1194" i="75" a="1"/>
  <c r="Q1194" i="75" s="1"/>
  <c r="P1194" i="75" a="1"/>
  <c r="P1194" i="75" s="1"/>
  <c r="Q1193" i="75" a="1"/>
  <c r="Q1193" i="75" s="1"/>
  <c r="P1193" i="75" a="1"/>
  <c r="P1193" i="75" s="1"/>
  <c r="Q1192" i="75" a="1"/>
  <c r="Q1192" i="75" s="1"/>
  <c r="P1192" i="75" a="1"/>
  <c r="P1192" i="75" s="1"/>
  <c r="Q1191" i="75" a="1"/>
  <c r="Q1191" i="75" s="1"/>
  <c r="P1191" i="75" a="1"/>
  <c r="P1191" i="75" s="1"/>
  <c r="Q1190" i="75" a="1"/>
  <c r="Q1190" i="75" s="1"/>
  <c r="P1190" i="75" a="1"/>
  <c r="P1190" i="75" s="1"/>
  <c r="Q1189" i="75" a="1"/>
  <c r="Q1189" i="75" s="1"/>
  <c r="P1189" i="75" a="1"/>
  <c r="P1189" i="75" s="1"/>
  <c r="Q1188" i="75" a="1"/>
  <c r="Q1188" i="75" s="1"/>
  <c r="P1188" i="75" a="1"/>
  <c r="P1188" i="75" s="1"/>
  <c r="Q1187" i="75" a="1"/>
  <c r="Q1187" i="75" s="1"/>
  <c r="P1187" i="75" a="1"/>
  <c r="P1187" i="75" s="1"/>
  <c r="Q1186" i="75" a="1"/>
  <c r="Q1186" i="75" s="1"/>
  <c r="P1186" i="75" a="1"/>
  <c r="P1186" i="75" s="1"/>
  <c r="Q1185" i="75" a="1"/>
  <c r="Q1185" i="75" s="1"/>
  <c r="P1185" i="75" a="1"/>
  <c r="P1185" i="75" s="1"/>
  <c r="Q1184" i="75" a="1"/>
  <c r="Q1184" i="75" s="1"/>
  <c r="P1184" i="75" a="1"/>
  <c r="P1184" i="75" s="1"/>
  <c r="Q1183" i="75" a="1"/>
  <c r="Q1183" i="75" s="1"/>
  <c r="P1183" i="75" a="1"/>
  <c r="P1183" i="75" s="1"/>
  <c r="Q1182" i="75" a="1"/>
  <c r="Q1182" i="75" s="1"/>
  <c r="P1182" i="75" a="1"/>
  <c r="P1182" i="75" s="1"/>
  <c r="Q1181" i="75" a="1"/>
  <c r="Q1181" i="75" s="1"/>
  <c r="P1181" i="75" a="1"/>
  <c r="P1181" i="75" s="1"/>
  <c r="Q1180" i="75" a="1"/>
  <c r="Q1180" i="75" s="1"/>
  <c r="P1180" i="75" a="1"/>
  <c r="P1180" i="75" s="1"/>
  <c r="Q1179" i="75" a="1"/>
  <c r="Q1179" i="75" s="1"/>
  <c r="P1179" i="75" a="1"/>
  <c r="P1179" i="75" s="1"/>
  <c r="Q1178" i="75" a="1"/>
  <c r="Q1178" i="75" s="1"/>
  <c r="P1178" i="75" a="1"/>
  <c r="P1178" i="75" s="1"/>
  <c r="Q1177" i="75" a="1"/>
  <c r="Q1177" i="75" s="1"/>
  <c r="P1177" i="75" a="1"/>
  <c r="P1177" i="75" s="1"/>
  <c r="Q1176" i="75" a="1"/>
  <c r="Q1176" i="75" s="1"/>
  <c r="P1176" i="75" a="1"/>
  <c r="P1176" i="75" s="1"/>
  <c r="Q1175" i="75" a="1"/>
  <c r="Q1175" i="75" s="1"/>
  <c r="P1175" i="75" a="1"/>
  <c r="P1175" i="75" s="1"/>
  <c r="Q1174" i="75" a="1"/>
  <c r="Q1174" i="75" s="1"/>
  <c r="P1174" i="75" a="1"/>
  <c r="P1174" i="75" s="1"/>
  <c r="Q1173" i="75" a="1"/>
  <c r="Q1173" i="75" s="1"/>
  <c r="P1173" i="75" a="1"/>
  <c r="P1173" i="75" s="1"/>
  <c r="Q1172" i="75" a="1"/>
  <c r="Q1172" i="75" s="1"/>
  <c r="P1172" i="75" a="1"/>
  <c r="P1172" i="75" s="1"/>
  <c r="Q1171" i="75" a="1"/>
  <c r="Q1171" i="75" s="1"/>
  <c r="P1171" i="75" a="1"/>
  <c r="P1171" i="75" s="1"/>
  <c r="Q1170" i="75" a="1"/>
  <c r="Q1170" i="75" s="1"/>
  <c r="P1170" i="75" a="1"/>
  <c r="P1170" i="75" s="1"/>
  <c r="Q1169" i="75" a="1"/>
  <c r="Q1169" i="75" s="1"/>
  <c r="P1169" i="75" a="1"/>
  <c r="P1169" i="75" s="1"/>
  <c r="Q1168" i="75" a="1"/>
  <c r="Q1168" i="75" s="1"/>
  <c r="P1168" i="75" a="1"/>
  <c r="P1168" i="75" s="1"/>
  <c r="Q1167" i="75" a="1"/>
  <c r="Q1167" i="75" s="1"/>
  <c r="P1167" i="75" a="1"/>
  <c r="P1167" i="75" s="1"/>
  <c r="Q1166" i="75" a="1"/>
  <c r="Q1166" i="75" s="1"/>
  <c r="P1166" i="75" a="1"/>
  <c r="P1166" i="75" s="1"/>
  <c r="Q1165" i="75" a="1"/>
  <c r="Q1165" i="75" s="1"/>
  <c r="P1165" i="75" a="1"/>
  <c r="P1165" i="75" s="1"/>
  <c r="Q1164" i="75" a="1"/>
  <c r="Q1164" i="75" s="1"/>
  <c r="P1164" i="75" a="1"/>
  <c r="P1164" i="75" s="1"/>
  <c r="Q1163" i="75"/>
  <c r="Q1163" i="75" a="1"/>
  <c r="P1163" i="75" a="1"/>
  <c r="P1163" i="75" s="1"/>
  <c r="Q1162" i="75" a="1"/>
  <c r="Q1162" i="75" s="1"/>
  <c r="P1162" i="75" a="1"/>
  <c r="P1162" i="75" s="1"/>
  <c r="Q1161" i="75"/>
  <c r="Q1161" i="75" a="1"/>
  <c r="P1161" i="75" a="1"/>
  <c r="P1161" i="75" s="1"/>
  <c r="Q1160" i="75" a="1"/>
  <c r="Q1160" i="75" s="1"/>
  <c r="P1160" i="75" a="1"/>
  <c r="P1160" i="75" s="1"/>
  <c r="Q1159" i="75"/>
  <c r="Q1159" i="75" a="1"/>
  <c r="P1159" i="75" a="1"/>
  <c r="P1159" i="75" s="1"/>
  <c r="Q1158" i="75" a="1"/>
  <c r="Q1158" i="75" s="1"/>
  <c r="P1158" i="75" a="1"/>
  <c r="P1158" i="75" s="1"/>
  <c r="Q1157" i="75"/>
  <c r="Q1157" i="75" a="1"/>
  <c r="P1157" i="75" a="1"/>
  <c r="P1157" i="75" s="1"/>
  <c r="Q1156" i="75" a="1"/>
  <c r="Q1156" i="75" s="1"/>
  <c r="P1156" i="75" a="1"/>
  <c r="P1156" i="75" s="1"/>
  <c r="Q1155" i="75"/>
  <c r="Q1155" i="75" a="1"/>
  <c r="P1155" i="75" a="1"/>
  <c r="P1155" i="75" s="1"/>
  <c r="Q1154" i="75" a="1"/>
  <c r="Q1154" i="75" s="1"/>
  <c r="P1154" i="75" a="1"/>
  <c r="P1154" i="75" s="1"/>
  <c r="Q1153" i="75"/>
  <c r="Q1153" i="75" a="1"/>
  <c r="P1153" i="75" a="1"/>
  <c r="P1153" i="75" s="1"/>
  <c r="Q1152" i="75" a="1"/>
  <c r="Q1152" i="75" s="1"/>
  <c r="P1152" i="75" a="1"/>
  <c r="P1152" i="75" s="1"/>
  <c r="Q1151" i="75"/>
  <c r="Q1151" i="75" a="1"/>
  <c r="P1151" i="75" a="1"/>
  <c r="P1151" i="75" s="1"/>
  <c r="Q1150" i="75" a="1"/>
  <c r="Q1150" i="75" s="1"/>
  <c r="P1150" i="75" a="1"/>
  <c r="P1150" i="75" s="1"/>
  <c r="Q1149" i="75"/>
  <c r="Q1149" i="75" a="1"/>
  <c r="P1149" i="75" a="1"/>
  <c r="P1149" i="75" s="1"/>
  <c r="Q1148" i="75" a="1"/>
  <c r="Q1148" i="75" s="1"/>
  <c r="P1148" i="75" a="1"/>
  <c r="P1148" i="75" s="1"/>
  <c r="Q1147" i="75"/>
  <c r="Q1147" i="75" a="1"/>
  <c r="P1147" i="75" a="1"/>
  <c r="P1147" i="75" s="1"/>
  <c r="Q1146" i="75" a="1"/>
  <c r="Q1146" i="75" s="1"/>
  <c r="P1146" i="75" a="1"/>
  <c r="P1146" i="75" s="1"/>
  <c r="Q1145" i="75"/>
  <c r="Q1145" i="75" a="1"/>
  <c r="P1145" i="75" a="1"/>
  <c r="P1145" i="75" s="1"/>
  <c r="Q1144" i="75" a="1"/>
  <c r="Q1144" i="75" s="1"/>
  <c r="P1144" i="75" a="1"/>
  <c r="P1144" i="75" s="1"/>
  <c r="Q1143" i="75"/>
  <c r="Q1143" i="75" a="1"/>
  <c r="P1143" i="75" a="1"/>
  <c r="P1143" i="75" s="1"/>
  <c r="Q1142" i="75" a="1"/>
  <c r="Q1142" i="75" s="1"/>
  <c r="P1142" i="75" a="1"/>
  <c r="P1142" i="75" s="1"/>
  <c r="Q1141" i="75"/>
  <c r="Q1141" i="75" a="1"/>
  <c r="P1141" i="75" a="1"/>
  <c r="P1141" i="75" s="1"/>
  <c r="Q1140" i="75" a="1"/>
  <c r="Q1140" i="75" s="1"/>
  <c r="P1140" i="75" a="1"/>
  <c r="P1140" i="75" s="1"/>
  <c r="Q1139" i="75"/>
  <c r="Q1139" i="75" a="1"/>
  <c r="P1139" i="75" a="1"/>
  <c r="P1139" i="75" s="1"/>
  <c r="Q1138" i="75" a="1"/>
  <c r="Q1138" i="75" s="1"/>
  <c r="P1138" i="75" a="1"/>
  <c r="P1138" i="75" s="1"/>
  <c r="Q1137" i="75"/>
  <c r="Q1137" i="75" a="1"/>
  <c r="P1137" i="75" a="1"/>
  <c r="P1137" i="75" s="1"/>
  <c r="Q1136" i="75" a="1"/>
  <c r="Q1136" i="75" s="1"/>
  <c r="P1136" i="75" a="1"/>
  <c r="P1136" i="75" s="1"/>
  <c r="Q1135" i="75"/>
  <c r="Q1135" i="75" a="1"/>
  <c r="P1135" i="75" a="1"/>
  <c r="P1135" i="75" s="1"/>
  <c r="Q1134" i="75" a="1"/>
  <c r="Q1134" i="75" s="1"/>
  <c r="P1134" i="75" a="1"/>
  <c r="P1134" i="75" s="1"/>
  <c r="Q1133" i="75"/>
  <c r="Q1133" i="75" a="1"/>
  <c r="P1133" i="75" a="1"/>
  <c r="P1133" i="75" s="1"/>
  <c r="Q1132" i="75" a="1"/>
  <c r="Q1132" i="75" s="1"/>
  <c r="P1132" i="75" a="1"/>
  <c r="P1132" i="75" s="1"/>
  <c r="Q1131" i="75"/>
  <c r="Q1131" i="75" a="1"/>
  <c r="P1131" i="75" a="1"/>
  <c r="P1131" i="75" s="1"/>
  <c r="Q1130" i="75" a="1"/>
  <c r="Q1130" i="75" s="1"/>
  <c r="P1130" i="75" a="1"/>
  <c r="P1130" i="75" s="1"/>
  <c r="Q1129" i="75"/>
  <c r="Q1129" i="75" a="1"/>
  <c r="P1129" i="75" a="1"/>
  <c r="P1129" i="75" s="1"/>
  <c r="Q1128" i="75" a="1"/>
  <c r="Q1128" i="75" s="1"/>
  <c r="P1128" i="75" a="1"/>
  <c r="P1128" i="75" s="1"/>
  <c r="Q1127" i="75"/>
  <c r="Q1127" i="75" a="1"/>
  <c r="P1127" i="75" a="1"/>
  <c r="P1127" i="75" s="1"/>
  <c r="Q1126" i="75" a="1"/>
  <c r="Q1126" i="75" s="1"/>
  <c r="P1126" i="75" a="1"/>
  <c r="P1126" i="75" s="1"/>
  <c r="Q1125" i="75"/>
  <c r="Q1125" i="75" a="1"/>
  <c r="P1125" i="75" a="1"/>
  <c r="P1125" i="75" s="1"/>
  <c r="Q1124" i="75" a="1"/>
  <c r="Q1124" i="75" s="1"/>
  <c r="P1124" i="75" a="1"/>
  <c r="P1124" i="75" s="1"/>
  <c r="Q1123" i="75"/>
  <c r="Q1123" i="75" a="1"/>
  <c r="P1123" i="75" a="1"/>
  <c r="P1123" i="75" s="1"/>
  <c r="Q1122" i="75" a="1"/>
  <c r="Q1122" i="75" s="1"/>
  <c r="P1122" i="75" a="1"/>
  <c r="P1122" i="75" s="1"/>
  <c r="Q1121" i="75"/>
  <c r="Q1121" i="75" a="1"/>
  <c r="P1121" i="75" a="1"/>
  <c r="P1121" i="75" s="1"/>
  <c r="Q1120" i="75" a="1"/>
  <c r="Q1120" i="75" s="1"/>
  <c r="P1120" i="75" a="1"/>
  <c r="P1120" i="75" s="1"/>
  <c r="Q1119" i="75"/>
  <c r="Q1119" i="75" a="1"/>
  <c r="P1119" i="75" a="1"/>
  <c r="P1119" i="75" s="1"/>
  <c r="Q1118" i="75" a="1"/>
  <c r="Q1118" i="75" s="1"/>
  <c r="P1118" i="75" a="1"/>
  <c r="P1118" i="75" s="1"/>
  <c r="Q1117" i="75"/>
  <c r="Q1117" i="75" a="1"/>
  <c r="P1117" i="75" a="1"/>
  <c r="P1117" i="75" s="1"/>
  <c r="Q1116" i="75" a="1"/>
  <c r="Q1116" i="75" s="1"/>
  <c r="P1116" i="75" a="1"/>
  <c r="P1116" i="75" s="1"/>
  <c r="Q1115" i="75"/>
  <c r="Q1115" i="75" a="1"/>
  <c r="P1115" i="75" a="1"/>
  <c r="P1115" i="75" s="1"/>
  <c r="Q1114" i="75" a="1"/>
  <c r="Q1114" i="75" s="1"/>
  <c r="P1114" i="75" a="1"/>
  <c r="P1114" i="75" s="1"/>
  <c r="Q1113" i="75"/>
  <c r="Q1113" i="75" a="1"/>
  <c r="P1113" i="75" a="1"/>
  <c r="P1113" i="75" s="1"/>
  <c r="Q1112" i="75" a="1"/>
  <c r="Q1112" i="75" s="1"/>
  <c r="P1112" i="75" a="1"/>
  <c r="P1112" i="75" s="1"/>
  <c r="Q1111" i="75"/>
  <c r="Q1111" i="75" a="1"/>
  <c r="P1111" i="75" a="1"/>
  <c r="P1111" i="75" s="1"/>
  <c r="Q1110" i="75" a="1"/>
  <c r="Q1110" i="75" s="1"/>
  <c r="P1110" i="75" a="1"/>
  <c r="P1110" i="75" s="1"/>
  <c r="Q1109" i="75"/>
  <c r="Q1109" i="75" a="1"/>
  <c r="P1109" i="75" a="1"/>
  <c r="P1109" i="75" s="1"/>
  <c r="Q1108" i="75" a="1"/>
  <c r="Q1108" i="75" s="1"/>
  <c r="P1108" i="75" a="1"/>
  <c r="P1108" i="75" s="1"/>
  <c r="Q1107" i="75"/>
  <c r="Q1107" i="75" a="1"/>
  <c r="P1107" i="75" a="1"/>
  <c r="P1107" i="75" s="1"/>
  <c r="Q1106" i="75" a="1"/>
  <c r="Q1106" i="75" s="1"/>
  <c r="P1106" i="75" a="1"/>
  <c r="P1106" i="75" s="1"/>
  <c r="Q1105" i="75"/>
  <c r="Q1105" i="75" a="1"/>
  <c r="P1105" i="75" a="1"/>
  <c r="P1105" i="75" s="1"/>
  <c r="Q1104" i="75" a="1"/>
  <c r="Q1104" i="75" s="1"/>
  <c r="P1104" i="75" a="1"/>
  <c r="P1104" i="75" s="1"/>
  <c r="Q1103" i="75"/>
  <c r="Q1103" i="75" a="1"/>
  <c r="P1103" i="75" a="1"/>
  <c r="P1103" i="75" s="1"/>
  <c r="Q1102" i="75" a="1"/>
  <c r="Q1102" i="75" s="1"/>
  <c r="P1102" i="75" a="1"/>
  <c r="P1102" i="75" s="1"/>
  <c r="Q1101" i="75"/>
  <c r="Q1101" i="75" a="1"/>
  <c r="P1101" i="75" a="1"/>
  <c r="P1101" i="75" s="1"/>
  <c r="Q1100" i="75" a="1"/>
  <c r="Q1100" i="75" s="1"/>
  <c r="P1100" i="75" a="1"/>
  <c r="P1100" i="75" s="1"/>
  <c r="Q1099" i="75"/>
  <c r="Q1099" i="75" a="1"/>
  <c r="P1099" i="75" a="1"/>
  <c r="P1099" i="75" s="1"/>
  <c r="Q1098" i="75" a="1"/>
  <c r="Q1098" i="75" s="1"/>
  <c r="P1098" i="75" a="1"/>
  <c r="P1098" i="75" s="1"/>
  <c r="Q1097" i="75"/>
  <c r="Q1097" i="75" a="1"/>
  <c r="P1097" i="75" a="1"/>
  <c r="P1097" i="75" s="1"/>
  <c r="Q1096" i="75" a="1"/>
  <c r="Q1096" i="75" s="1"/>
  <c r="P1096" i="75" a="1"/>
  <c r="P1096" i="75" s="1"/>
  <c r="Q1095" i="75"/>
  <c r="Q1095" i="75" a="1"/>
  <c r="P1095" i="75" a="1"/>
  <c r="P1095" i="75" s="1"/>
  <c r="Q1094" i="75" a="1"/>
  <c r="Q1094" i="75" s="1"/>
  <c r="P1094" i="75" a="1"/>
  <c r="P1094" i="75" s="1"/>
  <c r="Q1093" i="75"/>
  <c r="Q1093" i="75" a="1"/>
  <c r="P1093" i="75" a="1"/>
  <c r="P1093" i="75" s="1"/>
  <c r="Q1092" i="75" a="1"/>
  <c r="Q1092" i="75" s="1"/>
  <c r="P1092" i="75" a="1"/>
  <c r="P1092" i="75" s="1"/>
  <c r="Q1091" i="75"/>
  <c r="Q1091" i="75" a="1"/>
  <c r="P1091" i="75" a="1"/>
  <c r="P1091" i="75" s="1"/>
  <c r="Q1090" i="75" a="1"/>
  <c r="Q1090" i="75" s="1"/>
  <c r="P1090" i="75" a="1"/>
  <c r="P1090" i="75" s="1"/>
  <c r="Q1089" i="75"/>
  <c r="Q1089" i="75" a="1"/>
  <c r="P1089" i="75" a="1"/>
  <c r="P1089" i="75" s="1"/>
  <c r="Q1088" i="75" a="1"/>
  <c r="Q1088" i="75" s="1"/>
  <c r="P1088" i="75" a="1"/>
  <c r="P1088" i="75" s="1"/>
  <c r="Q1087" i="75"/>
  <c r="Q1087" i="75" a="1"/>
  <c r="P1087" i="75" a="1"/>
  <c r="P1087" i="75" s="1"/>
  <c r="Q1086" i="75" a="1"/>
  <c r="Q1086" i="75" s="1"/>
  <c r="P1086" i="75" a="1"/>
  <c r="P1086" i="75" s="1"/>
  <c r="Q1085" i="75"/>
  <c r="Q1085" i="75" a="1"/>
  <c r="P1085" i="75" a="1"/>
  <c r="P1085" i="75" s="1"/>
  <c r="Q1084" i="75" a="1"/>
  <c r="Q1084" i="75" s="1"/>
  <c r="P1084" i="75" a="1"/>
  <c r="P1084" i="75" s="1"/>
  <c r="Q1083" i="75"/>
  <c r="Q1083" i="75" a="1"/>
  <c r="P1083" i="75" a="1"/>
  <c r="P1083" i="75" s="1"/>
  <c r="Q1082" i="75" a="1"/>
  <c r="Q1082" i="75" s="1"/>
  <c r="P1082" i="75" a="1"/>
  <c r="P1082" i="75" s="1"/>
  <c r="Q1081" i="75"/>
  <c r="Q1081" i="75" a="1"/>
  <c r="P1081" i="75" a="1"/>
  <c r="P1081" i="75" s="1"/>
  <c r="Q1080" i="75" a="1"/>
  <c r="Q1080" i="75" s="1"/>
  <c r="P1080" i="75" a="1"/>
  <c r="P1080" i="75" s="1"/>
  <c r="Q1079" i="75"/>
  <c r="Q1079" i="75" a="1"/>
  <c r="P1079" i="75" a="1"/>
  <c r="P1079" i="75" s="1"/>
  <c r="Q1078" i="75" a="1"/>
  <c r="Q1078" i="75" s="1"/>
  <c r="P1078" i="75" a="1"/>
  <c r="P1078" i="75" s="1"/>
  <c r="Q1077" i="75"/>
  <c r="Q1077" i="75" a="1"/>
  <c r="P1077" i="75" a="1"/>
  <c r="P1077" i="75" s="1"/>
  <c r="Q1076" i="75" a="1"/>
  <c r="Q1076" i="75" s="1"/>
  <c r="P1076" i="75" a="1"/>
  <c r="P1076" i="75" s="1"/>
  <c r="Q1075" i="75"/>
  <c r="Q1075" i="75" a="1"/>
  <c r="P1075" i="75" a="1"/>
  <c r="P1075" i="75" s="1"/>
  <c r="Q1074" i="75" a="1"/>
  <c r="Q1074" i="75" s="1"/>
  <c r="P1074" i="75" a="1"/>
  <c r="P1074" i="75" s="1"/>
  <c r="Q1073" i="75"/>
  <c r="Q1073" i="75" a="1"/>
  <c r="P1073" i="75" a="1"/>
  <c r="P1073" i="75" s="1"/>
  <c r="Q1072" i="75" a="1"/>
  <c r="Q1072" i="75" s="1"/>
  <c r="P1072" i="75" a="1"/>
  <c r="P1072" i="75" s="1"/>
  <c r="Q1071" i="75"/>
  <c r="Q1071" i="75" a="1"/>
  <c r="P1071" i="75" a="1"/>
  <c r="P1071" i="75" s="1"/>
  <c r="Q1070" i="75" a="1"/>
  <c r="Q1070" i="75" s="1"/>
  <c r="P1070" i="75" a="1"/>
  <c r="P1070" i="75" s="1"/>
  <c r="Q1069" i="75"/>
  <c r="Q1069" i="75" a="1"/>
  <c r="P1069" i="75" a="1"/>
  <c r="P1069" i="75" s="1"/>
  <c r="Q1068" i="75" a="1"/>
  <c r="Q1068" i="75" s="1"/>
  <c r="P1068" i="75" a="1"/>
  <c r="P1068" i="75" s="1"/>
  <c r="Q1067" i="75"/>
  <c r="Q1067" i="75" a="1"/>
  <c r="P1067" i="75" a="1"/>
  <c r="P1067" i="75" s="1"/>
  <c r="Q1066" i="75" a="1"/>
  <c r="Q1066" i="75" s="1"/>
  <c r="P1066" i="75" a="1"/>
  <c r="P1066" i="75" s="1"/>
  <c r="Q1065" i="75"/>
  <c r="Q1065" i="75" a="1"/>
  <c r="P1065" i="75" a="1"/>
  <c r="P1065" i="75" s="1"/>
  <c r="Q1064" i="75" a="1"/>
  <c r="Q1064" i="75" s="1"/>
  <c r="P1064" i="75" a="1"/>
  <c r="P1064" i="75" s="1"/>
  <c r="Q1063" i="75"/>
  <c r="Q1063" i="75" a="1"/>
  <c r="P1063" i="75" a="1"/>
  <c r="P1063" i="75" s="1"/>
  <c r="Q1062" i="75" a="1"/>
  <c r="Q1062" i="75" s="1"/>
  <c r="P1062" i="75" a="1"/>
  <c r="P1062" i="75" s="1"/>
  <c r="Q1061" i="75"/>
  <c r="Q1061" i="75" a="1"/>
  <c r="P1061" i="75" a="1"/>
  <c r="P1061" i="75" s="1"/>
  <c r="Q1060" i="75" a="1"/>
  <c r="Q1060" i="75" s="1"/>
  <c r="P1060" i="75" a="1"/>
  <c r="P1060" i="75" s="1"/>
  <c r="Q1059" i="75"/>
  <c r="Q1059" i="75" a="1"/>
  <c r="P1059" i="75" a="1"/>
  <c r="P1059" i="75" s="1"/>
  <c r="Q1058" i="75" a="1"/>
  <c r="Q1058" i="75" s="1"/>
  <c r="P1058" i="75" a="1"/>
  <c r="P1058" i="75" s="1"/>
  <c r="Q1057" i="75"/>
  <c r="Q1057" i="75" a="1"/>
  <c r="P1057" i="75" a="1"/>
  <c r="P1057" i="75" s="1"/>
  <c r="Q1056" i="75" a="1"/>
  <c r="Q1056" i="75" s="1"/>
  <c r="P1056" i="75" a="1"/>
  <c r="P1056" i="75" s="1"/>
  <c r="Q1055" i="75"/>
  <c r="Q1055" i="75" a="1"/>
  <c r="P1055" i="75" a="1"/>
  <c r="P1055" i="75" s="1"/>
  <c r="Q1054" i="75" a="1"/>
  <c r="Q1054" i="75" s="1"/>
  <c r="P1054" i="75" a="1"/>
  <c r="P1054" i="75" s="1"/>
  <c r="Q1053" i="75"/>
  <c r="Q1053" i="75" a="1"/>
  <c r="P1053" i="75" a="1"/>
  <c r="P1053" i="75" s="1"/>
  <c r="Q1052" i="75" a="1"/>
  <c r="Q1052" i="75" s="1"/>
  <c r="P1052" i="75" a="1"/>
  <c r="P1052" i="75" s="1"/>
  <c r="Q1051" i="75"/>
  <c r="Q1051" i="75" a="1"/>
  <c r="P1051" i="75" a="1"/>
  <c r="P1051" i="75" s="1"/>
  <c r="Q1050" i="75" a="1"/>
  <c r="Q1050" i="75" s="1"/>
  <c r="P1050" i="75" a="1"/>
  <c r="P1050" i="75" s="1"/>
  <c r="Q1049" i="75"/>
  <c r="Q1049" i="75" a="1"/>
  <c r="P1049" i="75" a="1"/>
  <c r="P1049" i="75" s="1"/>
  <c r="Q1048" i="75" a="1"/>
  <c r="Q1048" i="75" s="1"/>
  <c r="P1048" i="75" a="1"/>
  <c r="P1048" i="75" s="1"/>
  <c r="Q1047" i="75"/>
  <c r="Q1047" i="75" a="1"/>
  <c r="P1047" i="75" a="1"/>
  <c r="P1047" i="75" s="1"/>
  <c r="Q1046" i="75" a="1"/>
  <c r="Q1046" i="75" s="1"/>
  <c r="P1046" i="75" a="1"/>
  <c r="P1046" i="75" s="1"/>
  <c r="Q1045" i="75"/>
  <c r="Q1045" i="75" a="1"/>
  <c r="P1045" i="75" a="1"/>
  <c r="P1045" i="75" s="1"/>
  <c r="Q1044" i="75" a="1"/>
  <c r="Q1044" i="75" s="1"/>
  <c r="P1044" i="75" a="1"/>
  <c r="P1044" i="75" s="1"/>
  <c r="Q1043" i="75"/>
  <c r="Q1043" i="75" a="1"/>
  <c r="P1043" i="75" a="1"/>
  <c r="P1043" i="75" s="1"/>
  <c r="Q1042" i="75" a="1"/>
  <c r="Q1042" i="75" s="1"/>
  <c r="P1042" i="75" a="1"/>
  <c r="P1042" i="75" s="1"/>
  <c r="Q1041" i="75"/>
  <c r="Q1041" i="75" a="1"/>
  <c r="P1041" i="75" a="1"/>
  <c r="P1041" i="75" s="1"/>
  <c r="Q1040" i="75" a="1"/>
  <c r="Q1040" i="75" s="1"/>
  <c r="P1040" i="75" a="1"/>
  <c r="P1040" i="75" s="1"/>
  <c r="Q1039" i="75"/>
  <c r="Q1039" i="75" a="1"/>
  <c r="P1039" i="75" a="1"/>
  <c r="P1039" i="75" s="1"/>
  <c r="Q1038" i="75" a="1"/>
  <c r="Q1038" i="75" s="1"/>
  <c r="P1038" i="75" a="1"/>
  <c r="P1038" i="75" s="1"/>
  <c r="Q1037" i="75"/>
  <c r="Q1037" i="75" a="1"/>
  <c r="P1037" i="75" a="1"/>
  <c r="P1037" i="75" s="1"/>
  <c r="Q1036" i="75" a="1"/>
  <c r="Q1036" i="75" s="1"/>
  <c r="P1036" i="75" a="1"/>
  <c r="P1036" i="75" s="1"/>
  <c r="Q1035" i="75"/>
  <c r="Q1035" i="75" a="1"/>
  <c r="P1035" i="75" a="1"/>
  <c r="P1035" i="75" s="1"/>
  <c r="Q1034" i="75" a="1"/>
  <c r="Q1034" i="75" s="1"/>
  <c r="P1034" i="75" a="1"/>
  <c r="P1034" i="75" s="1"/>
  <c r="Q1033" i="75"/>
  <c r="Q1033" i="75" a="1"/>
  <c r="P1033" i="75" a="1"/>
  <c r="P1033" i="75" s="1"/>
  <c r="Q1032" i="75" a="1"/>
  <c r="Q1032" i="75" s="1"/>
  <c r="P1032" i="75" a="1"/>
  <c r="P1032" i="75" s="1"/>
  <c r="Q1031" i="75"/>
  <c r="Q1031" i="75" a="1"/>
  <c r="P1031" i="75" a="1"/>
  <c r="P1031" i="75" s="1"/>
  <c r="Q1030" i="75" a="1"/>
  <c r="Q1030" i="75" s="1"/>
  <c r="P1030" i="75" a="1"/>
  <c r="P1030" i="75" s="1"/>
  <c r="Q1029" i="75"/>
  <c r="Q1029" i="75" a="1"/>
  <c r="P1029" i="75" a="1"/>
  <c r="P1029" i="75" s="1"/>
  <c r="Q1028" i="75" a="1"/>
  <c r="Q1028" i="75" s="1"/>
  <c r="P1028" i="75" a="1"/>
  <c r="P1028" i="75" s="1"/>
  <c r="Q1027" i="75"/>
  <c r="Q1027" i="75" a="1"/>
  <c r="P1027" i="75" a="1"/>
  <c r="P1027" i="75" s="1"/>
  <c r="Q1026" i="75" a="1"/>
  <c r="Q1026" i="75" s="1"/>
  <c r="P1026" i="75" a="1"/>
  <c r="P1026" i="75" s="1"/>
  <c r="Q1025" i="75"/>
  <c r="Q1025" i="75" a="1"/>
  <c r="P1025" i="75" a="1"/>
  <c r="P1025" i="75" s="1"/>
  <c r="Q1024" i="75" a="1"/>
  <c r="Q1024" i="75" s="1"/>
  <c r="P1024" i="75" a="1"/>
  <c r="P1024" i="75" s="1"/>
  <c r="Q1023" i="75"/>
  <c r="Q1023" i="75" a="1"/>
  <c r="P1023" i="75" a="1"/>
  <c r="P1023" i="75" s="1"/>
  <c r="Q1022" i="75" a="1"/>
  <c r="Q1022" i="75" s="1"/>
  <c r="P1022" i="75" a="1"/>
  <c r="P1022" i="75" s="1"/>
  <c r="Q1021" i="75"/>
  <c r="Q1021" i="75" a="1"/>
  <c r="P1021" i="75" a="1"/>
  <c r="P1021" i="75" s="1"/>
  <c r="Q1020" i="75" a="1"/>
  <c r="Q1020" i="75" s="1"/>
  <c r="P1020" i="75" a="1"/>
  <c r="P1020" i="75" s="1"/>
  <c r="Q1019" i="75"/>
  <c r="Q1019" i="75" a="1"/>
  <c r="P1019" i="75" a="1"/>
  <c r="P1019" i="75" s="1"/>
  <c r="Q1018" i="75" a="1"/>
  <c r="Q1018" i="75" s="1"/>
  <c r="P1018" i="75" a="1"/>
  <c r="P1018" i="75" s="1"/>
  <c r="Q1017" i="75"/>
  <c r="Q1017" i="75" a="1"/>
  <c r="P1017" i="75" a="1"/>
  <c r="P1017" i="75" s="1"/>
  <c r="Q1016" i="75" a="1"/>
  <c r="Q1016" i="75" s="1"/>
  <c r="P1016" i="75" a="1"/>
  <c r="P1016" i="75" s="1"/>
  <c r="Q1015" i="75"/>
  <c r="Q1015" i="75" a="1"/>
  <c r="P1015" i="75" a="1"/>
  <c r="P1015" i="75" s="1"/>
  <c r="Q1014" i="75" a="1"/>
  <c r="Q1014" i="75" s="1"/>
  <c r="P1014" i="75" a="1"/>
  <c r="P1014" i="75" s="1"/>
  <c r="Q1013" i="75"/>
  <c r="Q1013" i="75" a="1"/>
  <c r="P1013" i="75" a="1"/>
  <c r="P1013" i="75" s="1"/>
  <c r="Q1012" i="75" a="1"/>
  <c r="Q1012" i="75" s="1"/>
  <c r="P1012" i="75" a="1"/>
  <c r="P1012" i="75" s="1"/>
  <c r="Q1011" i="75"/>
  <c r="Q1011" i="75" a="1"/>
  <c r="P1011" i="75" a="1"/>
  <c r="P1011" i="75" s="1"/>
  <c r="Q1010" i="75" a="1"/>
  <c r="Q1010" i="75" s="1"/>
  <c r="P1010" i="75" a="1"/>
  <c r="P1010" i="75" s="1"/>
  <c r="Q1009" i="75"/>
  <c r="Q1009" i="75" a="1"/>
  <c r="P1009" i="75" a="1"/>
  <c r="P1009" i="75" s="1"/>
  <c r="Q1008" i="75" a="1"/>
  <c r="Q1008" i="75" s="1"/>
  <c r="P1008" i="75" a="1"/>
  <c r="P1008" i="75" s="1"/>
  <c r="Q1007" i="75"/>
  <c r="Q1007" i="75" a="1"/>
  <c r="P1007" i="75" a="1"/>
  <c r="P1007" i="75" s="1"/>
  <c r="Q1006" i="75" a="1"/>
  <c r="Q1006" i="75" s="1"/>
  <c r="P1006" i="75" a="1"/>
  <c r="P1006" i="75" s="1"/>
  <c r="Q1005" i="75"/>
  <c r="Q1005" i="75" a="1"/>
  <c r="P1005" i="75" a="1"/>
  <c r="P1005" i="75" s="1"/>
  <c r="Q1004" i="75" a="1"/>
  <c r="Q1004" i="75" s="1"/>
  <c r="P1004" i="75" a="1"/>
  <c r="P1004" i="75" s="1"/>
  <c r="Q1003" i="75"/>
  <c r="Q1003" i="75" a="1"/>
  <c r="P1003" i="75" a="1"/>
  <c r="P1003" i="75" s="1"/>
  <c r="Q1002" i="75" a="1"/>
  <c r="Q1002" i="75" s="1"/>
  <c r="P1002" i="75" a="1"/>
  <c r="P1002" i="75" s="1"/>
  <c r="Q1001" i="75"/>
  <c r="Q1001" i="75" a="1"/>
  <c r="P1001" i="75" a="1"/>
  <c r="P1001" i="75" s="1"/>
  <c r="Q1000" i="75" a="1"/>
  <c r="Q1000" i="75" s="1"/>
  <c r="P1000" i="75" a="1"/>
  <c r="P1000" i="75" s="1"/>
  <c r="Q999" i="75"/>
  <c r="Q999" i="75" a="1"/>
  <c r="P999" i="75" a="1"/>
  <c r="P999" i="75" s="1"/>
  <c r="Q998" i="75" a="1"/>
  <c r="Q998" i="75" s="1"/>
  <c r="P998" i="75" a="1"/>
  <c r="P998" i="75" s="1"/>
  <c r="Q997" i="75"/>
  <c r="Q997" i="75" a="1"/>
  <c r="P997" i="75" a="1"/>
  <c r="P997" i="75" s="1"/>
  <c r="Q996" i="75" a="1"/>
  <c r="Q996" i="75" s="1"/>
  <c r="P996" i="75" a="1"/>
  <c r="P996" i="75" s="1"/>
  <c r="Q995" i="75"/>
  <c r="Q995" i="75" a="1"/>
  <c r="P995" i="75" a="1"/>
  <c r="P995" i="75" s="1"/>
  <c r="Q994" i="75" a="1"/>
  <c r="Q994" i="75" s="1"/>
  <c r="P994" i="75" a="1"/>
  <c r="P994" i="75" s="1"/>
  <c r="Q993" i="75"/>
  <c r="Q993" i="75" a="1"/>
  <c r="P993" i="75" a="1"/>
  <c r="P993" i="75" s="1"/>
  <c r="Q992" i="75" a="1"/>
  <c r="Q992" i="75" s="1"/>
  <c r="P992" i="75" a="1"/>
  <c r="P992" i="75" s="1"/>
  <c r="Q991" i="75"/>
  <c r="Q991" i="75" a="1"/>
  <c r="P991" i="75" a="1"/>
  <c r="P991" i="75" s="1"/>
  <c r="Q990" i="75" a="1"/>
  <c r="Q990" i="75" s="1"/>
  <c r="P990" i="75" a="1"/>
  <c r="P990" i="75" s="1"/>
  <c r="Q989" i="75"/>
  <c r="Q989" i="75" a="1"/>
  <c r="P989" i="75" a="1"/>
  <c r="P989" i="75" s="1"/>
  <c r="Q988" i="75" a="1"/>
  <c r="Q988" i="75" s="1"/>
  <c r="P988" i="75" a="1"/>
  <c r="P988" i="75" s="1"/>
  <c r="Q987" i="75"/>
  <c r="Q987" i="75" a="1"/>
  <c r="P987" i="75" a="1"/>
  <c r="P987" i="75" s="1"/>
  <c r="Q986" i="75" a="1"/>
  <c r="Q986" i="75" s="1"/>
  <c r="P986" i="75" a="1"/>
  <c r="P986" i="75" s="1"/>
  <c r="Q985" i="75"/>
  <c r="Q985" i="75" a="1"/>
  <c r="P985" i="75" a="1"/>
  <c r="P985" i="75" s="1"/>
  <c r="Q984" i="75" a="1"/>
  <c r="Q984" i="75" s="1"/>
  <c r="P984" i="75" a="1"/>
  <c r="P984" i="75" s="1"/>
  <c r="Q983" i="75"/>
  <c r="Q983" i="75" a="1"/>
  <c r="P983" i="75" a="1"/>
  <c r="P983" i="75" s="1"/>
  <c r="Q982" i="75" a="1"/>
  <c r="Q982" i="75" s="1"/>
  <c r="P982" i="75" a="1"/>
  <c r="P982" i="75" s="1"/>
  <c r="Q981" i="75"/>
  <c r="Q981" i="75" a="1"/>
  <c r="P981" i="75" a="1"/>
  <c r="P981" i="75" s="1"/>
  <c r="Q980" i="75" a="1"/>
  <c r="Q980" i="75" s="1"/>
  <c r="P980" i="75" a="1"/>
  <c r="P980" i="75" s="1"/>
  <c r="Q979" i="75"/>
  <c r="Q979" i="75" a="1"/>
  <c r="P979" i="75" a="1"/>
  <c r="P979" i="75" s="1"/>
  <c r="Q978" i="75" a="1"/>
  <c r="Q978" i="75" s="1"/>
  <c r="P978" i="75" a="1"/>
  <c r="P978" i="75" s="1"/>
  <c r="Q977" i="75"/>
  <c r="Q977" i="75" a="1"/>
  <c r="P977" i="75" a="1"/>
  <c r="P977" i="75" s="1"/>
  <c r="Q976" i="75" a="1"/>
  <c r="Q976" i="75" s="1"/>
  <c r="P976" i="75" a="1"/>
  <c r="P976" i="75" s="1"/>
  <c r="Q975" i="75"/>
  <c r="Q975" i="75" a="1"/>
  <c r="P975" i="75" a="1"/>
  <c r="P975" i="75" s="1"/>
  <c r="Q974" i="75" a="1"/>
  <c r="Q974" i="75" s="1"/>
  <c r="P974" i="75" a="1"/>
  <c r="P974" i="75" s="1"/>
  <c r="Q973" i="75"/>
  <c r="Q973" i="75" a="1"/>
  <c r="P973" i="75" a="1"/>
  <c r="P973" i="75" s="1"/>
  <c r="Q972" i="75" a="1"/>
  <c r="Q972" i="75" s="1"/>
  <c r="P972" i="75" a="1"/>
  <c r="P972" i="75" s="1"/>
  <c r="Q971" i="75"/>
  <c r="Q971" i="75" a="1"/>
  <c r="P971" i="75" a="1"/>
  <c r="P971" i="75" s="1"/>
  <c r="Q970" i="75" a="1"/>
  <c r="Q970" i="75" s="1"/>
  <c r="P970" i="75" a="1"/>
  <c r="P970" i="75" s="1"/>
  <c r="Q969" i="75"/>
  <c r="Q969" i="75" a="1"/>
  <c r="P969" i="75" a="1"/>
  <c r="P969" i="75" s="1"/>
  <c r="Q968" i="75" a="1"/>
  <c r="Q968" i="75" s="1"/>
  <c r="P968" i="75" a="1"/>
  <c r="P968" i="75" s="1"/>
  <c r="Q967" i="75"/>
  <c r="Q967" i="75" a="1"/>
  <c r="P967" i="75" a="1"/>
  <c r="P967" i="75" s="1"/>
  <c r="Q966" i="75" a="1"/>
  <c r="Q966" i="75" s="1"/>
  <c r="P966" i="75" a="1"/>
  <c r="P966" i="75" s="1"/>
  <c r="Q965" i="75"/>
  <c r="Q965" i="75" a="1"/>
  <c r="P965" i="75" a="1"/>
  <c r="P965" i="75" s="1"/>
  <c r="Q964" i="75" a="1"/>
  <c r="Q964" i="75" s="1"/>
  <c r="P964" i="75" a="1"/>
  <c r="P964" i="75" s="1"/>
  <c r="Q963" i="75"/>
  <c r="Q963" i="75" a="1"/>
  <c r="P963" i="75" a="1"/>
  <c r="P963" i="75" s="1"/>
  <c r="Q962" i="75" a="1"/>
  <c r="Q962" i="75" s="1"/>
  <c r="P962" i="75" a="1"/>
  <c r="P962" i="75" s="1"/>
  <c r="Q961" i="75"/>
  <c r="Q961" i="75" a="1"/>
  <c r="P961" i="75" a="1"/>
  <c r="P961" i="75" s="1"/>
  <c r="Q960" i="75" a="1"/>
  <c r="Q960" i="75" s="1"/>
  <c r="P960" i="75" a="1"/>
  <c r="P960" i="75" s="1"/>
  <c r="Q959" i="75"/>
  <c r="Q959" i="75" a="1"/>
  <c r="P959" i="75" a="1"/>
  <c r="P959" i="75" s="1"/>
  <c r="Q958" i="75" a="1"/>
  <c r="Q958" i="75" s="1"/>
  <c r="P958" i="75" a="1"/>
  <c r="P958" i="75" s="1"/>
  <c r="Q957" i="75"/>
  <c r="Q957" i="75" a="1"/>
  <c r="P957" i="75" a="1"/>
  <c r="P957" i="75" s="1"/>
  <c r="Q956" i="75" a="1"/>
  <c r="Q956" i="75" s="1"/>
  <c r="P956" i="75" a="1"/>
  <c r="P956" i="75" s="1"/>
  <c r="Q955" i="75"/>
  <c r="Q955" i="75" a="1"/>
  <c r="P955" i="75" a="1"/>
  <c r="P955" i="75" s="1"/>
  <c r="Q954" i="75" a="1"/>
  <c r="Q954" i="75" s="1"/>
  <c r="P954" i="75" a="1"/>
  <c r="P954" i="75" s="1"/>
  <c r="Q953" i="75"/>
  <c r="Q953" i="75" a="1"/>
  <c r="P953" i="75" a="1"/>
  <c r="P953" i="75" s="1"/>
  <c r="Q952" i="75" a="1"/>
  <c r="Q952" i="75" s="1"/>
  <c r="P952" i="75" a="1"/>
  <c r="P952" i="75" s="1"/>
  <c r="Q951" i="75"/>
  <c r="Q951" i="75" a="1"/>
  <c r="P951" i="75" a="1"/>
  <c r="P951" i="75" s="1"/>
  <c r="Q950" i="75" a="1"/>
  <c r="Q950" i="75" s="1"/>
  <c r="P950" i="75" a="1"/>
  <c r="P950" i="75" s="1"/>
  <c r="Q949" i="75"/>
  <c r="Q949" i="75" a="1"/>
  <c r="P949" i="75" a="1"/>
  <c r="P949" i="75" s="1"/>
  <c r="Q948" i="75" a="1"/>
  <c r="Q948" i="75" s="1"/>
  <c r="P948" i="75" a="1"/>
  <c r="P948" i="75" s="1"/>
  <c r="Q947" i="75"/>
  <c r="Q947" i="75" a="1"/>
  <c r="P947" i="75" a="1"/>
  <c r="P947" i="75" s="1"/>
  <c r="Q946" i="75" a="1"/>
  <c r="Q946" i="75" s="1"/>
  <c r="P946" i="75" a="1"/>
  <c r="P946" i="75" s="1"/>
  <c r="Q945" i="75"/>
  <c r="Q945" i="75" a="1"/>
  <c r="P945" i="75" a="1"/>
  <c r="P945" i="75" s="1"/>
  <c r="Q944" i="75" a="1"/>
  <c r="Q944" i="75" s="1"/>
  <c r="P944" i="75" a="1"/>
  <c r="P944" i="75" s="1"/>
  <c r="Q943" i="75"/>
  <c r="Q943" i="75" a="1"/>
  <c r="P943" i="75" a="1"/>
  <c r="P943" i="75" s="1"/>
  <c r="Q942" i="75" a="1"/>
  <c r="Q942" i="75" s="1"/>
  <c r="P942" i="75" a="1"/>
  <c r="P942" i="75" s="1"/>
  <c r="Q941" i="75"/>
  <c r="Q941" i="75" a="1"/>
  <c r="P941" i="75" a="1"/>
  <c r="P941" i="75" s="1"/>
  <c r="Q940" i="75" a="1"/>
  <c r="Q940" i="75" s="1"/>
  <c r="P940" i="75" a="1"/>
  <c r="P940" i="75" s="1"/>
  <c r="Q939" i="75"/>
  <c r="Q939" i="75" a="1"/>
  <c r="P939" i="75" a="1"/>
  <c r="P939" i="75" s="1"/>
  <c r="Q938" i="75" a="1"/>
  <c r="Q938" i="75" s="1"/>
  <c r="P938" i="75" a="1"/>
  <c r="P938" i="75" s="1"/>
  <c r="Q937" i="75"/>
  <c r="Q937" i="75" a="1"/>
  <c r="P937" i="75" a="1"/>
  <c r="P937" i="75" s="1"/>
  <c r="Q936" i="75" a="1"/>
  <c r="Q936" i="75" s="1"/>
  <c r="P936" i="75" a="1"/>
  <c r="P936" i="75" s="1"/>
  <c r="Q935" i="75"/>
  <c r="Q935" i="75" a="1"/>
  <c r="P935" i="75" a="1"/>
  <c r="P935" i="75" s="1"/>
  <c r="Q934" i="75" a="1"/>
  <c r="Q934" i="75" s="1"/>
  <c r="P934" i="75" a="1"/>
  <c r="P934" i="75" s="1"/>
  <c r="Q933" i="75"/>
  <c r="Q933" i="75" a="1"/>
  <c r="P933" i="75" a="1"/>
  <c r="P933" i="75" s="1"/>
  <c r="Q932" i="75" a="1"/>
  <c r="Q932" i="75" s="1"/>
  <c r="P932" i="75" a="1"/>
  <c r="P932" i="75" s="1"/>
  <c r="Q931" i="75"/>
  <c r="Q931" i="75" a="1"/>
  <c r="P931" i="75" a="1"/>
  <c r="P931" i="75" s="1"/>
  <c r="Q930" i="75" a="1"/>
  <c r="Q930" i="75" s="1"/>
  <c r="P930" i="75" a="1"/>
  <c r="P930" i="75" s="1"/>
  <c r="Q929" i="75"/>
  <c r="Q929" i="75" a="1"/>
  <c r="P929" i="75" a="1"/>
  <c r="P929" i="75" s="1"/>
  <c r="Q928" i="75" a="1"/>
  <c r="Q928" i="75" s="1"/>
  <c r="P928" i="75" a="1"/>
  <c r="P928" i="75" s="1"/>
  <c r="Q927" i="75"/>
  <c r="Q927" i="75" a="1"/>
  <c r="P927" i="75" a="1"/>
  <c r="P927" i="75" s="1"/>
  <c r="Q926" i="75" a="1"/>
  <c r="Q926" i="75" s="1"/>
  <c r="P926" i="75" a="1"/>
  <c r="P926" i="75" s="1"/>
  <c r="Q925" i="75"/>
  <c r="Q925" i="75" a="1"/>
  <c r="P925" i="75" a="1"/>
  <c r="P925" i="75" s="1"/>
  <c r="Q924" i="75" a="1"/>
  <c r="Q924" i="75" s="1"/>
  <c r="P924" i="75" a="1"/>
  <c r="P924" i="75" s="1"/>
  <c r="Q923" i="75"/>
  <c r="Q923" i="75" a="1"/>
  <c r="P923" i="75" a="1"/>
  <c r="P923" i="75" s="1"/>
  <c r="Q922" i="75" a="1"/>
  <c r="Q922" i="75" s="1"/>
  <c r="P922" i="75" a="1"/>
  <c r="P922" i="75" s="1"/>
  <c r="Q921" i="75"/>
  <c r="Q921" i="75" a="1"/>
  <c r="P921" i="75" a="1"/>
  <c r="P921" i="75" s="1"/>
  <c r="Q920" i="75" a="1"/>
  <c r="Q920" i="75" s="1"/>
  <c r="P920" i="75" a="1"/>
  <c r="P920" i="75" s="1"/>
  <c r="Q919" i="75"/>
  <c r="Q919" i="75" a="1"/>
  <c r="P919" i="75" a="1"/>
  <c r="P919" i="75" s="1"/>
  <c r="Q918" i="75" a="1"/>
  <c r="Q918" i="75" s="1"/>
  <c r="P918" i="75" a="1"/>
  <c r="P918" i="75" s="1"/>
  <c r="Q917" i="75"/>
  <c r="Q917" i="75" a="1"/>
  <c r="P917" i="75" a="1"/>
  <c r="P917" i="75" s="1"/>
  <c r="Q916" i="75" a="1"/>
  <c r="Q916" i="75" s="1"/>
  <c r="P916" i="75" a="1"/>
  <c r="P916" i="75" s="1"/>
  <c r="Q915" i="75"/>
  <c r="Q915" i="75" a="1"/>
  <c r="P915" i="75" a="1"/>
  <c r="P915" i="75" s="1"/>
  <c r="Q914" i="75" a="1"/>
  <c r="Q914" i="75" s="1"/>
  <c r="P914" i="75" a="1"/>
  <c r="P914" i="75" s="1"/>
  <c r="Q913" i="75"/>
  <c r="Q913" i="75" a="1"/>
  <c r="P913" i="75" a="1"/>
  <c r="P913" i="75" s="1"/>
  <c r="Q912" i="75" a="1"/>
  <c r="Q912" i="75" s="1"/>
  <c r="P912" i="75" a="1"/>
  <c r="P912" i="75" s="1"/>
  <c r="Q911" i="75"/>
  <c r="Q911" i="75" a="1"/>
  <c r="P911" i="75" a="1"/>
  <c r="P911" i="75" s="1"/>
  <c r="Q910" i="75" a="1"/>
  <c r="Q910" i="75" s="1"/>
  <c r="P910" i="75" a="1"/>
  <c r="P910" i="75" s="1"/>
  <c r="Q909" i="75"/>
  <c r="Q909" i="75" a="1"/>
  <c r="P909" i="75" a="1"/>
  <c r="P909" i="75" s="1"/>
  <c r="Q908" i="75" a="1"/>
  <c r="Q908" i="75" s="1"/>
  <c r="P908" i="75" a="1"/>
  <c r="P908" i="75" s="1"/>
  <c r="Q907" i="75"/>
  <c r="Q907" i="75" a="1"/>
  <c r="P907" i="75" a="1"/>
  <c r="P907" i="75" s="1"/>
  <c r="Q906" i="75" a="1"/>
  <c r="Q906" i="75" s="1"/>
  <c r="P906" i="75" a="1"/>
  <c r="P906" i="75" s="1"/>
  <c r="Q905" i="75"/>
  <c r="Q905" i="75" a="1"/>
  <c r="P905" i="75" a="1"/>
  <c r="P905" i="75" s="1"/>
  <c r="Q904" i="75" a="1"/>
  <c r="Q904" i="75" s="1"/>
  <c r="P904" i="75" a="1"/>
  <c r="P904" i="75" s="1"/>
  <c r="Q903" i="75"/>
  <c r="Q903" i="75" a="1"/>
  <c r="P903" i="75" a="1"/>
  <c r="P903" i="75" s="1"/>
  <c r="Q902" i="75" a="1"/>
  <c r="Q902" i="75" s="1"/>
  <c r="P902" i="75" a="1"/>
  <c r="P902" i="75" s="1"/>
  <c r="Q901" i="75"/>
  <c r="Q901" i="75" a="1"/>
  <c r="P901" i="75" a="1"/>
  <c r="P901" i="75" s="1"/>
  <c r="Q900" i="75" a="1"/>
  <c r="Q900" i="75" s="1"/>
  <c r="P900" i="75" a="1"/>
  <c r="P900" i="75" s="1"/>
  <c r="Q899" i="75"/>
  <c r="Q899" i="75" a="1"/>
  <c r="P899" i="75" a="1"/>
  <c r="P899" i="75" s="1"/>
  <c r="Q898" i="75" a="1"/>
  <c r="Q898" i="75" s="1"/>
  <c r="P898" i="75" a="1"/>
  <c r="P898" i="75" s="1"/>
  <c r="Q897" i="75"/>
  <c r="Q897" i="75" a="1"/>
  <c r="P897" i="75" a="1"/>
  <c r="P897" i="75" s="1"/>
  <c r="Q896" i="75" a="1"/>
  <c r="Q896" i="75" s="1"/>
  <c r="P896" i="75" a="1"/>
  <c r="P896" i="75" s="1"/>
  <c r="Q895" i="75"/>
  <c r="Q895" i="75" a="1"/>
  <c r="P895" i="75" a="1"/>
  <c r="P895" i="75" s="1"/>
  <c r="Q894" i="75" a="1"/>
  <c r="Q894" i="75" s="1"/>
  <c r="P894" i="75" a="1"/>
  <c r="P894" i="75" s="1"/>
  <c r="Q893" i="75"/>
  <c r="Q893" i="75" a="1"/>
  <c r="P893" i="75" a="1"/>
  <c r="P893" i="75" s="1"/>
  <c r="Q892" i="75" a="1"/>
  <c r="Q892" i="75" s="1"/>
  <c r="P892" i="75" a="1"/>
  <c r="P892" i="75" s="1"/>
  <c r="Q891" i="75"/>
  <c r="Q891" i="75" a="1"/>
  <c r="P891" i="75" a="1"/>
  <c r="P891" i="75" s="1"/>
  <c r="Q890" i="75" a="1"/>
  <c r="Q890" i="75" s="1"/>
  <c r="P890" i="75" a="1"/>
  <c r="P890" i="75" s="1"/>
  <c r="Q889" i="75"/>
  <c r="Q889" i="75" a="1"/>
  <c r="P889" i="75" a="1"/>
  <c r="P889" i="75" s="1"/>
  <c r="Q888" i="75" a="1"/>
  <c r="Q888" i="75" s="1"/>
  <c r="P888" i="75" a="1"/>
  <c r="P888" i="75" s="1"/>
  <c r="Q887" i="75"/>
  <c r="Q887" i="75" a="1"/>
  <c r="P887" i="75" a="1"/>
  <c r="P887" i="75" s="1"/>
  <c r="Q886" i="75" a="1"/>
  <c r="Q886" i="75" s="1"/>
  <c r="P886" i="75" a="1"/>
  <c r="P886" i="75" s="1"/>
  <c r="Q885" i="75"/>
  <c r="Q885" i="75" a="1"/>
  <c r="P885" i="75" a="1"/>
  <c r="P885" i="75" s="1"/>
  <c r="Q884" i="75" a="1"/>
  <c r="Q884" i="75" s="1"/>
  <c r="P884" i="75" a="1"/>
  <c r="P884" i="75" s="1"/>
  <c r="Q883" i="75"/>
  <c r="Q883" i="75" a="1"/>
  <c r="P883" i="75" a="1"/>
  <c r="P883" i="75" s="1"/>
  <c r="Q882" i="75" a="1"/>
  <c r="Q882" i="75" s="1"/>
  <c r="P882" i="75" a="1"/>
  <c r="P882" i="75" s="1"/>
  <c r="Q881" i="75"/>
  <c r="Q881" i="75" a="1"/>
  <c r="P881" i="75" a="1"/>
  <c r="P881" i="75" s="1"/>
  <c r="Q880" i="75" a="1"/>
  <c r="Q880" i="75" s="1"/>
  <c r="P880" i="75" a="1"/>
  <c r="P880" i="75" s="1"/>
  <c r="Q879" i="75"/>
  <c r="Q879" i="75" a="1"/>
  <c r="P879" i="75" a="1"/>
  <c r="P879" i="75" s="1"/>
  <c r="Q878" i="75" a="1"/>
  <c r="Q878" i="75" s="1"/>
  <c r="P878" i="75" a="1"/>
  <c r="P878" i="75" s="1"/>
  <c r="Q877" i="75"/>
  <c r="Q877" i="75" a="1"/>
  <c r="P877" i="75" a="1"/>
  <c r="P877" i="75" s="1"/>
  <c r="Q876" i="75" a="1"/>
  <c r="Q876" i="75" s="1"/>
  <c r="P876" i="75" a="1"/>
  <c r="P876" i="75" s="1"/>
  <c r="Q875" i="75"/>
  <c r="Q875" i="75" a="1"/>
  <c r="P875" i="75" a="1"/>
  <c r="P875" i="75" s="1"/>
  <c r="Q874" i="75" a="1"/>
  <c r="Q874" i="75" s="1"/>
  <c r="P874" i="75" a="1"/>
  <c r="P874" i="75" s="1"/>
  <c r="Q873" i="75"/>
  <c r="Q873" i="75" a="1"/>
  <c r="P873" i="75" a="1"/>
  <c r="P873" i="75" s="1"/>
  <c r="Q872" i="75" a="1"/>
  <c r="Q872" i="75" s="1"/>
  <c r="P872" i="75" a="1"/>
  <c r="P872" i="75" s="1"/>
  <c r="Q871" i="75"/>
  <c r="Q871" i="75" a="1"/>
  <c r="P871" i="75" a="1"/>
  <c r="P871" i="75" s="1"/>
  <c r="Q870" i="75" a="1"/>
  <c r="Q870" i="75" s="1"/>
  <c r="P870" i="75" a="1"/>
  <c r="P870" i="75" s="1"/>
  <c r="Q869" i="75"/>
  <c r="Q869" i="75" a="1"/>
  <c r="P869" i="75" a="1"/>
  <c r="P869" i="75" s="1"/>
  <c r="Q868" i="75" a="1"/>
  <c r="Q868" i="75" s="1"/>
  <c r="P868" i="75" a="1"/>
  <c r="P868" i="75" s="1"/>
  <c r="Q867" i="75"/>
  <c r="Q867" i="75" a="1"/>
  <c r="P867" i="75" a="1"/>
  <c r="P867" i="75" s="1"/>
  <c r="Q866" i="75" a="1"/>
  <c r="Q866" i="75" s="1"/>
  <c r="P866" i="75" a="1"/>
  <c r="P866" i="75" s="1"/>
  <c r="Q865" i="75"/>
  <c r="Q865" i="75" a="1"/>
  <c r="P865" i="75" a="1"/>
  <c r="P865" i="75" s="1"/>
  <c r="Q864" i="75" a="1"/>
  <c r="Q864" i="75" s="1"/>
  <c r="P864" i="75" a="1"/>
  <c r="P864" i="75" s="1"/>
  <c r="Q863" i="75"/>
  <c r="Q863" i="75" a="1"/>
  <c r="P863" i="75" a="1"/>
  <c r="P863" i="75" s="1"/>
  <c r="Q862" i="75" a="1"/>
  <c r="Q862" i="75" s="1"/>
  <c r="P862" i="75" a="1"/>
  <c r="P862" i="75" s="1"/>
  <c r="Q861" i="75"/>
  <c r="Q861" i="75" a="1"/>
  <c r="P861" i="75" a="1"/>
  <c r="P861" i="75" s="1"/>
  <c r="Q860" i="75" a="1"/>
  <c r="Q860" i="75" s="1"/>
  <c r="P860" i="75" a="1"/>
  <c r="P860" i="75" s="1"/>
  <c r="Q859" i="75"/>
  <c r="Q859" i="75" a="1"/>
  <c r="P859" i="75" a="1"/>
  <c r="P859" i="75" s="1"/>
  <c r="Q858" i="75" a="1"/>
  <c r="Q858" i="75" s="1"/>
  <c r="P858" i="75" a="1"/>
  <c r="P858" i="75" s="1"/>
  <c r="Q857" i="75"/>
  <c r="Q857" i="75" a="1"/>
  <c r="P857" i="75" a="1"/>
  <c r="P857" i="75" s="1"/>
  <c r="Q856" i="75" a="1"/>
  <c r="Q856" i="75" s="1"/>
  <c r="P856" i="75" a="1"/>
  <c r="P856" i="75" s="1"/>
  <c r="Q855" i="75"/>
  <c r="Q855" i="75" a="1"/>
  <c r="P855" i="75" a="1"/>
  <c r="P855" i="75" s="1"/>
  <c r="Q854" i="75" a="1"/>
  <c r="Q854" i="75" s="1"/>
  <c r="P854" i="75" a="1"/>
  <c r="P854" i="75" s="1"/>
  <c r="Q853" i="75"/>
  <c r="Q853" i="75" a="1"/>
  <c r="P853" i="75" a="1"/>
  <c r="P853" i="75" s="1"/>
  <c r="Q852" i="75" a="1"/>
  <c r="Q852" i="75" s="1"/>
  <c r="P852" i="75" a="1"/>
  <c r="P852" i="75" s="1"/>
  <c r="Q851" i="75"/>
  <c r="Q851" i="75" a="1"/>
  <c r="P851" i="75" a="1"/>
  <c r="P851" i="75" s="1"/>
  <c r="Q850" i="75" a="1"/>
  <c r="Q850" i="75" s="1"/>
  <c r="P850" i="75" a="1"/>
  <c r="P850" i="75" s="1"/>
  <c r="Q849" i="75"/>
  <c r="Q849" i="75" a="1"/>
  <c r="P849" i="75" a="1"/>
  <c r="P849" i="75" s="1"/>
  <c r="Q848" i="75" a="1"/>
  <c r="Q848" i="75" s="1"/>
  <c r="P848" i="75" a="1"/>
  <c r="P848" i="75" s="1"/>
  <c r="Q847" i="75"/>
  <c r="Q847" i="75" a="1"/>
  <c r="P847" i="75" a="1"/>
  <c r="P847" i="75" s="1"/>
  <c r="Q846" i="75" a="1"/>
  <c r="Q846" i="75" s="1"/>
  <c r="P846" i="75" a="1"/>
  <c r="P846" i="75" s="1"/>
  <c r="Q845" i="75"/>
  <c r="Q845" i="75" a="1"/>
  <c r="P845" i="75" a="1"/>
  <c r="P845" i="75" s="1"/>
  <c r="Q844" i="75" a="1"/>
  <c r="Q844" i="75" s="1"/>
  <c r="P844" i="75" a="1"/>
  <c r="P844" i="75" s="1"/>
  <c r="Q843" i="75"/>
  <c r="Q843" i="75" a="1"/>
  <c r="P843" i="75" a="1"/>
  <c r="P843" i="75" s="1"/>
  <c r="Q842" i="75" a="1"/>
  <c r="Q842" i="75" s="1"/>
  <c r="P842" i="75" a="1"/>
  <c r="P842" i="75" s="1"/>
  <c r="Q841" i="75"/>
  <c r="Q841" i="75" a="1"/>
  <c r="P841" i="75" a="1"/>
  <c r="P841" i="75" s="1"/>
  <c r="Q840" i="75" a="1"/>
  <c r="Q840" i="75" s="1"/>
  <c r="P840" i="75" a="1"/>
  <c r="P840" i="75" s="1"/>
  <c r="Q839" i="75"/>
  <c r="Q839" i="75" a="1"/>
  <c r="P839" i="75" a="1"/>
  <c r="P839" i="75" s="1"/>
  <c r="Q838" i="75" a="1"/>
  <c r="Q838" i="75" s="1"/>
  <c r="P838" i="75" a="1"/>
  <c r="P838" i="75" s="1"/>
  <c r="Q837" i="75"/>
  <c r="Q837" i="75" a="1"/>
  <c r="P837" i="75" a="1"/>
  <c r="P837" i="75" s="1"/>
  <c r="Q836" i="75" a="1"/>
  <c r="Q836" i="75" s="1"/>
  <c r="P836" i="75" a="1"/>
  <c r="P836" i="75" s="1"/>
  <c r="Q835" i="75"/>
  <c r="Q835" i="75" a="1"/>
  <c r="P835" i="75" a="1"/>
  <c r="P835" i="75" s="1"/>
  <c r="Q834" i="75" a="1"/>
  <c r="Q834" i="75" s="1"/>
  <c r="P834" i="75" a="1"/>
  <c r="P834" i="75" s="1"/>
  <c r="Q833" i="75"/>
  <c r="Q833" i="75" a="1"/>
  <c r="P833" i="75" a="1"/>
  <c r="P833" i="75" s="1"/>
  <c r="Q832" i="75" a="1"/>
  <c r="Q832" i="75" s="1"/>
  <c r="P832" i="75" a="1"/>
  <c r="P832" i="75" s="1"/>
  <c r="Q831" i="75"/>
  <c r="Q831" i="75" a="1"/>
  <c r="P831" i="75" a="1"/>
  <c r="P831" i="75" s="1"/>
  <c r="Q830" i="75" a="1"/>
  <c r="Q830" i="75" s="1"/>
  <c r="P830" i="75" a="1"/>
  <c r="P830" i="75" s="1"/>
  <c r="Q829" i="75"/>
  <c r="Q829" i="75" a="1"/>
  <c r="P829" i="75" a="1"/>
  <c r="P829" i="75" s="1"/>
  <c r="Q828" i="75" a="1"/>
  <c r="Q828" i="75" s="1"/>
  <c r="P828" i="75" a="1"/>
  <c r="P828" i="75" s="1"/>
  <c r="Q827" i="75"/>
  <c r="Q827" i="75" a="1"/>
  <c r="P827" i="75" a="1"/>
  <c r="P827" i="75" s="1"/>
  <c r="Q826" i="75" a="1"/>
  <c r="Q826" i="75" s="1"/>
  <c r="P826" i="75" a="1"/>
  <c r="P826" i="75" s="1"/>
  <c r="Q825" i="75"/>
  <c r="Q825" i="75" a="1"/>
  <c r="P825" i="75" a="1"/>
  <c r="P825" i="75" s="1"/>
  <c r="Q824" i="75" a="1"/>
  <c r="Q824" i="75" s="1"/>
  <c r="P824" i="75" a="1"/>
  <c r="P824" i="75" s="1"/>
  <c r="Q823" i="75"/>
  <c r="Q823" i="75" a="1"/>
  <c r="P823" i="75" a="1"/>
  <c r="P823" i="75" s="1"/>
  <c r="Q822" i="75" a="1"/>
  <c r="Q822" i="75" s="1"/>
  <c r="P822" i="75" a="1"/>
  <c r="P822" i="75" s="1"/>
  <c r="Q821" i="75"/>
  <c r="Q821" i="75" a="1"/>
  <c r="P821" i="75" a="1"/>
  <c r="P821" i="75" s="1"/>
  <c r="Q820" i="75" a="1"/>
  <c r="Q820" i="75" s="1"/>
  <c r="P820" i="75" a="1"/>
  <c r="P820" i="75" s="1"/>
  <c r="Q819" i="75"/>
  <c r="Q819" i="75" a="1"/>
  <c r="P819" i="75" a="1"/>
  <c r="P819" i="75" s="1"/>
  <c r="Q818" i="75" a="1"/>
  <c r="Q818" i="75" s="1"/>
  <c r="P818" i="75" a="1"/>
  <c r="P818" i="75" s="1"/>
  <c r="Q817" i="75"/>
  <c r="Q817" i="75" a="1"/>
  <c r="P817" i="75" a="1"/>
  <c r="P817" i="75" s="1"/>
  <c r="Q816" i="75" a="1"/>
  <c r="Q816" i="75" s="1"/>
  <c r="P816" i="75" a="1"/>
  <c r="P816" i="75" s="1"/>
  <c r="Q815" i="75"/>
  <c r="Q815" i="75" a="1"/>
  <c r="P815" i="75" a="1"/>
  <c r="P815" i="75" s="1"/>
  <c r="Q814" i="75" a="1"/>
  <c r="Q814" i="75" s="1"/>
  <c r="P814" i="75" a="1"/>
  <c r="P814" i="75" s="1"/>
  <c r="Q813" i="75"/>
  <c r="Q813" i="75" a="1"/>
  <c r="P813" i="75" a="1"/>
  <c r="P813" i="75" s="1"/>
  <c r="Q812" i="75" a="1"/>
  <c r="Q812" i="75" s="1"/>
  <c r="P812" i="75" a="1"/>
  <c r="P812" i="75" s="1"/>
  <c r="Q811" i="75"/>
  <c r="Q811" i="75" a="1"/>
  <c r="P811" i="75" a="1"/>
  <c r="P811" i="75" s="1"/>
  <c r="Q810" i="75" a="1"/>
  <c r="Q810" i="75" s="1"/>
  <c r="P810" i="75" a="1"/>
  <c r="P810" i="75" s="1"/>
  <c r="Q809" i="75"/>
  <c r="Q809" i="75" a="1"/>
  <c r="P809" i="75" a="1"/>
  <c r="P809" i="75" s="1"/>
  <c r="Q808" i="75" a="1"/>
  <c r="Q808" i="75" s="1"/>
  <c r="P808" i="75" a="1"/>
  <c r="P808" i="75" s="1"/>
  <c r="Q807" i="75"/>
  <c r="Q807" i="75" a="1"/>
  <c r="P807" i="75" a="1"/>
  <c r="P807" i="75" s="1"/>
  <c r="Q806" i="75" a="1"/>
  <c r="Q806" i="75" s="1"/>
  <c r="P806" i="75" a="1"/>
  <c r="P806" i="75" s="1"/>
  <c r="Q805" i="75"/>
  <c r="Q805" i="75" a="1"/>
  <c r="P805" i="75" a="1"/>
  <c r="P805" i="75" s="1"/>
  <c r="Q804" i="75" a="1"/>
  <c r="Q804" i="75" s="1"/>
  <c r="P804" i="75" a="1"/>
  <c r="P804" i="75" s="1"/>
  <c r="Q803" i="75"/>
  <c r="Q803" i="75" a="1"/>
  <c r="P803" i="75" a="1"/>
  <c r="P803" i="75" s="1"/>
  <c r="Q802" i="75" a="1"/>
  <c r="Q802" i="75" s="1"/>
  <c r="P802" i="75" a="1"/>
  <c r="P802" i="75" s="1"/>
  <c r="Q801" i="75"/>
  <c r="Q801" i="75" a="1"/>
  <c r="P801" i="75" a="1"/>
  <c r="P801" i="75" s="1"/>
  <c r="Q800" i="75" a="1"/>
  <c r="Q800" i="75" s="1"/>
  <c r="P800" i="75" a="1"/>
  <c r="P800" i="75" s="1"/>
  <c r="Q799" i="75"/>
  <c r="Q799" i="75" a="1"/>
  <c r="P799" i="75" a="1"/>
  <c r="P799" i="75" s="1"/>
  <c r="Q798" i="75" a="1"/>
  <c r="Q798" i="75" s="1"/>
  <c r="P798" i="75" a="1"/>
  <c r="P798" i="75" s="1"/>
  <c r="Q797" i="75"/>
  <c r="Q797" i="75" a="1"/>
  <c r="P797" i="75" a="1"/>
  <c r="P797" i="75" s="1"/>
  <c r="Q796" i="75" a="1"/>
  <c r="Q796" i="75" s="1"/>
  <c r="P796" i="75" a="1"/>
  <c r="P796" i="75" s="1"/>
  <c r="Q795" i="75"/>
  <c r="Q795" i="75" a="1"/>
  <c r="P795" i="75" a="1"/>
  <c r="P795" i="75" s="1"/>
  <c r="Q794" i="75" a="1"/>
  <c r="Q794" i="75" s="1"/>
  <c r="P794" i="75" a="1"/>
  <c r="P794" i="75" s="1"/>
  <c r="Q793" i="75"/>
  <c r="Q793" i="75" a="1"/>
  <c r="P793" i="75" a="1"/>
  <c r="P793" i="75" s="1"/>
  <c r="Q792" i="75" a="1"/>
  <c r="Q792" i="75" s="1"/>
  <c r="P792" i="75" a="1"/>
  <c r="P792" i="75" s="1"/>
  <c r="Q791" i="75"/>
  <c r="Q791" i="75" a="1"/>
  <c r="P791" i="75" a="1"/>
  <c r="P791" i="75" s="1"/>
  <c r="Q790" i="75" a="1"/>
  <c r="Q790" i="75" s="1"/>
  <c r="P790" i="75" a="1"/>
  <c r="P790" i="75" s="1"/>
  <c r="Q789" i="75"/>
  <c r="Q789" i="75" a="1"/>
  <c r="P789" i="75" a="1"/>
  <c r="P789" i="75" s="1"/>
  <c r="Q788" i="75" a="1"/>
  <c r="Q788" i="75" s="1"/>
  <c r="P788" i="75" a="1"/>
  <c r="P788" i="75" s="1"/>
  <c r="Q787" i="75"/>
  <c r="Q787" i="75" a="1"/>
  <c r="P787" i="75" a="1"/>
  <c r="P787" i="75" s="1"/>
  <c r="Q786" i="75" a="1"/>
  <c r="Q786" i="75" s="1"/>
  <c r="P786" i="75" a="1"/>
  <c r="P786" i="75" s="1"/>
  <c r="Q785" i="75"/>
  <c r="Q785" i="75" a="1"/>
  <c r="P785" i="75" a="1"/>
  <c r="P785" i="75" s="1"/>
  <c r="Q784" i="75" a="1"/>
  <c r="Q784" i="75" s="1"/>
  <c r="P784" i="75" a="1"/>
  <c r="P784" i="75" s="1"/>
  <c r="Q783" i="75"/>
  <c r="Q783" i="75" a="1"/>
  <c r="P783" i="75" a="1"/>
  <c r="P783" i="75" s="1"/>
  <c r="Q782" i="75" a="1"/>
  <c r="Q782" i="75" s="1"/>
  <c r="P782" i="75" a="1"/>
  <c r="P782" i="75" s="1"/>
  <c r="Q781" i="75"/>
  <c r="Q781" i="75" a="1"/>
  <c r="P781" i="75" a="1"/>
  <c r="P781" i="75" s="1"/>
  <c r="Q780" i="75" a="1"/>
  <c r="Q780" i="75" s="1"/>
  <c r="P780" i="75" a="1"/>
  <c r="P780" i="75" s="1"/>
  <c r="Q779" i="75"/>
  <c r="Q779" i="75" a="1"/>
  <c r="P779" i="75" a="1"/>
  <c r="P779" i="75" s="1"/>
  <c r="Q778" i="75" a="1"/>
  <c r="Q778" i="75" s="1"/>
  <c r="P778" i="75" a="1"/>
  <c r="P778" i="75" s="1"/>
  <c r="Q777" i="75"/>
  <c r="Q777" i="75" a="1"/>
  <c r="P777" i="75" a="1"/>
  <c r="P777" i="75" s="1"/>
  <c r="Q776" i="75" a="1"/>
  <c r="Q776" i="75" s="1"/>
  <c r="P776" i="75" a="1"/>
  <c r="P776" i="75" s="1"/>
  <c r="Q775" i="75"/>
  <c r="Q775" i="75" a="1"/>
  <c r="P775" i="75" a="1"/>
  <c r="P775" i="75" s="1"/>
  <c r="Q774" i="75" a="1"/>
  <c r="Q774" i="75" s="1"/>
  <c r="P774" i="75" a="1"/>
  <c r="P774" i="75" s="1"/>
  <c r="Q773" i="75"/>
  <c r="Q773" i="75" a="1"/>
  <c r="P773" i="75" a="1"/>
  <c r="P773" i="75" s="1"/>
  <c r="Q772" i="75" a="1"/>
  <c r="Q772" i="75" s="1"/>
  <c r="P772" i="75" a="1"/>
  <c r="P772" i="75" s="1"/>
  <c r="Q771" i="75"/>
  <c r="Q771" i="75" a="1"/>
  <c r="P771" i="75" a="1"/>
  <c r="P771" i="75" s="1"/>
  <c r="Q770" i="75" a="1"/>
  <c r="Q770" i="75" s="1"/>
  <c r="P770" i="75" a="1"/>
  <c r="P770" i="75" s="1"/>
  <c r="Q769" i="75"/>
  <c r="Q769" i="75" a="1"/>
  <c r="P769" i="75" a="1"/>
  <c r="P769" i="75" s="1"/>
  <c r="Q768" i="75" a="1"/>
  <c r="Q768" i="75" s="1"/>
  <c r="P768" i="75" a="1"/>
  <c r="P768" i="75" s="1"/>
  <c r="Q767" i="75"/>
  <c r="Q767" i="75" a="1"/>
  <c r="P767" i="75" a="1"/>
  <c r="P767" i="75" s="1"/>
  <c r="Q766" i="75" a="1"/>
  <c r="Q766" i="75" s="1"/>
  <c r="P766" i="75" a="1"/>
  <c r="P766" i="75" s="1"/>
  <c r="Q765" i="75"/>
  <c r="Q765" i="75" a="1"/>
  <c r="P765" i="75" a="1"/>
  <c r="P765" i="75" s="1"/>
  <c r="Q764" i="75" a="1"/>
  <c r="Q764" i="75" s="1"/>
  <c r="P764" i="75" a="1"/>
  <c r="P764" i="75" s="1"/>
  <c r="Q763" i="75" a="1"/>
  <c r="Q763" i="75" s="1"/>
  <c r="P763" i="75" a="1"/>
  <c r="P763" i="75" s="1"/>
  <c r="Q762" i="75" a="1"/>
  <c r="Q762" i="75" s="1"/>
  <c r="P762" i="75" a="1"/>
  <c r="P762" i="75" s="1"/>
  <c r="Q761" i="75" a="1"/>
  <c r="Q761" i="75" s="1"/>
  <c r="P761" i="75" a="1"/>
  <c r="P761" i="75" s="1"/>
  <c r="Q760" i="75" a="1"/>
  <c r="Q760" i="75" s="1"/>
  <c r="P760" i="75" a="1"/>
  <c r="P760" i="75" s="1"/>
  <c r="Q759" i="75" a="1"/>
  <c r="Q759" i="75" s="1"/>
  <c r="P759" i="75" a="1"/>
  <c r="P759" i="75" s="1"/>
  <c r="Q758" i="75" a="1"/>
  <c r="Q758" i="75" s="1"/>
  <c r="P758" i="75" a="1"/>
  <c r="P758" i="75" s="1"/>
  <c r="Q757" i="75" a="1"/>
  <c r="Q757" i="75" s="1"/>
  <c r="P757" i="75" a="1"/>
  <c r="P757" i="75" s="1"/>
  <c r="Q756" i="75" a="1"/>
  <c r="Q756" i="75" s="1"/>
  <c r="P756" i="75" a="1"/>
  <c r="P756" i="75" s="1"/>
  <c r="Q755" i="75" a="1"/>
  <c r="Q755" i="75" s="1"/>
  <c r="P755" i="75" a="1"/>
  <c r="P755" i="75" s="1"/>
  <c r="Q754" i="75" a="1"/>
  <c r="Q754" i="75" s="1"/>
  <c r="P754" i="75" a="1"/>
  <c r="P754" i="75" s="1"/>
  <c r="Q753" i="75" a="1"/>
  <c r="Q753" i="75" s="1"/>
  <c r="P753" i="75" a="1"/>
  <c r="P753" i="75" s="1"/>
  <c r="Q752" i="75" a="1"/>
  <c r="Q752" i="75" s="1"/>
  <c r="P752" i="75" a="1"/>
  <c r="P752" i="75" s="1"/>
  <c r="Q751" i="75" a="1"/>
  <c r="Q751" i="75" s="1"/>
  <c r="P751" i="75" a="1"/>
  <c r="P751" i="75" s="1"/>
  <c r="Q750" i="75" a="1"/>
  <c r="Q750" i="75" s="1"/>
  <c r="P750" i="75" a="1"/>
  <c r="P750" i="75" s="1"/>
  <c r="Q749" i="75" a="1"/>
  <c r="Q749" i="75" s="1"/>
  <c r="P749" i="75" a="1"/>
  <c r="P749" i="75" s="1"/>
  <c r="Q748" i="75" a="1"/>
  <c r="Q748" i="75" s="1"/>
  <c r="P748" i="75" a="1"/>
  <c r="P748" i="75" s="1"/>
  <c r="Q747" i="75" a="1"/>
  <c r="Q747" i="75" s="1"/>
  <c r="P747" i="75" a="1"/>
  <c r="P747" i="75" s="1"/>
  <c r="Q746" i="75" a="1"/>
  <c r="Q746" i="75" s="1"/>
  <c r="P746" i="75" a="1"/>
  <c r="P746" i="75" s="1"/>
  <c r="Q745" i="75" a="1"/>
  <c r="Q745" i="75" s="1"/>
  <c r="P745" i="75" a="1"/>
  <c r="P745" i="75" s="1"/>
  <c r="Q744" i="75" a="1"/>
  <c r="Q744" i="75" s="1"/>
  <c r="P744" i="75" a="1"/>
  <c r="P744" i="75" s="1"/>
  <c r="Q743" i="75" a="1"/>
  <c r="Q743" i="75" s="1"/>
  <c r="P743" i="75" a="1"/>
  <c r="P743" i="75" s="1"/>
  <c r="Q742" i="75" a="1"/>
  <c r="Q742" i="75" s="1"/>
  <c r="P742" i="75" a="1"/>
  <c r="P742" i="75" s="1"/>
  <c r="Q741" i="75" a="1"/>
  <c r="Q741" i="75" s="1"/>
  <c r="P741" i="75" a="1"/>
  <c r="P741" i="75" s="1"/>
  <c r="Q740" i="75" a="1"/>
  <c r="Q740" i="75" s="1"/>
  <c r="P740" i="75" a="1"/>
  <c r="P740" i="75" s="1"/>
  <c r="Q739" i="75" a="1"/>
  <c r="Q739" i="75" s="1"/>
  <c r="P739" i="75" a="1"/>
  <c r="P739" i="75" s="1"/>
  <c r="Q738" i="75" a="1"/>
  <c r="Q738" i="75" s="1"/>
  <c r="P738" i="75" a="1"/>
  <c r="P738" i="75" s="1"/>
  <c r="Q737" i="75" a="1"/>
  <c r="Q737" i="75" s="1"/>
  <c r="P737" i="75" a="1"/>
  <c r="P737" i="75" s="1"/>
  <c r="Q736" i="75" a="1"/>
  <c r="Q736" i="75" s="1"/>
  <c r="P736" i="75" a="1"/>
  <c r="P736" i="75" s="1"/>
  <c r="Q735" i="75" a="1"/>
  <c r="Q735" i="75" s="1"/>
  <c r="P735" i="75" a="1"/>
  <c r="P735" i="75" s="1"/>
  <c r="Q734" i="75" a="1"/>
  <c r="Q734" i="75" s="1"/>
  <c r="P734" i="75" a="1"/>
  <c r="P734" i="75" s="1"/>
  <c r="Q733" i="75" a="1"/>
  <c r="Q733" i="75" s="1"/>
  <c r="P733" i="75" a="1"/>
  <c r="P733" i="75" s="1"/>
  <c r="Q732" i="75" a="1"/>
  <c r="Q732" i="75" s="1"/>
  <c r="P732" i="75" a="1"/>
  <c r="P732" i="75" s="1"/>
  <c r="Q731" i="75" a="1"/>
  <c r="Q731" i="75" s="1"/>
  <c r="P731" i="75" a="1"/>
  <c r="P731" i="75" s="1"/>
  <c r="Q730" i="75" a="1"/>
  <c r="Q730" i="75" s="1"/>
  <c r="P730" i="75" a="1"/>
  <c r="P730" i="75" s="1"/>
  <c r="Q729" i="75" a="1"/>
  <c r="Q729" i="75" s="1"/>
  <c r="P729" i="75" a="1"/>
  <c r="P729" i="75" s="1"/>
  <c r="Q728" i="75" a="1"/>
  <c r="Q728" i="75" s="1"/>
  <c r="P728" i="75" a="1"/>
  <c r="P728" i="75" s="1"/>
  <c r="Q727" i="75" a="1"/>
  <c r="Q727" i="75" s="1"/>
  <c r="P727" i="75" a="1"/>
  <c r="P727" i="75" s="1"/>
  <c r="Q726" i="75" a="1"/>
  <c r="Q726" i="75" s="1"/>
  <c r="P726" i="75" a="1"/>
  <c r="P726" i="75" s="1"/>
  <c r="Q725" i="75" a="1"/>
  <c r="Q725" i="75" s="1"/>
  <c r="P725" i="75" a="1"/>
  <c r="P725" i="75" s="1"/>
  <c r="Q724" i="75" a="1"/>
  <c r="Q724" i="75" s="1"/>
  <c r="P724" i="75" a="1"/>
  <c r="P724" i="75" s="1"/>
  <c r="Q723" i="75" a="1"/>
  <c r="Q723" i="75" s="1"/>
  <c r="P723" i="75" a="1"/>
  <c r="P723" i="75" s="1"/>
  <c r="Q722" i="75" a="1"/>
  <c r="Q722" i="75" s="1"/>
  <c r="P722" i="75" a="1"/>
  <c r="P722" i="75" s="1"/>
  <c r="Q721" i="75" a="1"/>
  <c r="Q721" i="75" s="1"/>
  <c r="P721" i="75" a="1"/>
  <c r="P721" i="75" s="1"/>
  <c r="Q720" i="75" a="1"/>
  <c r="Q720" i="75" s="1"/>
  <c r="P720" i="75" a="1"/>
  <c r="P720" i="75" s="1"/>
  <c r="Q719" i="75" a="1"/>
  <c r="Q719" i="75" s="1"/>
  <c r="P719" i="75" a="1"/>
  <c r="P719" i="75" s="1"/>
  <c r="Q718" i="75" a="1"/>
  <c r="Q718" i="75" s="1"/>
  <c r="P718" i="75" a="1"/>
  <c r="P718" i="75" s="1"/>
  <c r="Q717" i="75" a="1"/>
  <c r="Q717" i="75" s="1"/>
  <c r="P717" i="75" a="1"/>
  <c r="P717" i="75" s="1"/>
  <c r="Q716" i="75" a="1"/>
  <c r="Q716" i="75" s="1"/>
  <c r="P716" i="75" a="1"/>
  <c r="P716" i="75" s="1"/>
  <c r="Q715" i="75" a="1"/>
  <c r="Q715" i="75" s="1"/>
  <c r="P715" i="75" a="1"/>
  <c r="P715" i="75" s="1"/>
  <c r="Q714" i="75" a="1"/>
  <c r="Q714" i="75" s="1"/>
  <c r="P714" i="75" a="1"/>
  <c r="P714" i="75" s="1"/>
  <c r="Q713" i="75" a="1"/>
  <c r="Q713" i="75" s="1"/>
  <c r="P713" i="75" a="1"/>
  <c r="P713" i="75" s="1"/>
  <c r="Q712" i="75" a="1"/>
  <c r="Q712" i="75" s="1"/>
  <c r="P712" i="75" a="1"/>
  <c r="P712" i="75" s="1"/>
  <c r="Q711" i="75" a="1"/>
  <c r="Q711" i="75" s="1"/>
  <c r="P711" i="75" a="1"/>
  <c r="P711" i="75" s="1"/>
  <c r="Q710" i="75" a="1"/>
  <c r="Q710" i="75" s="1"/>
  <c r="P710" i="75" a="1"/>
  <c r="P710" i="75" s="1"/>
  <c r="Q709" i="75" a="1"/>
  <c r="Q709" i="75" s="1"/>
  <c r="P709" i="75" a="1"/>
  <c r="P709" i="75" s="1"/>
  <c r="Q708" i="75" a="1"/>
  <c r="Q708" i="75" s="1"/>
  <c r="P708" i="75" a="1"/>
  <c r="P708" i="75" s="1"/>
  <c r="Q707" i="75" a="1"/>
  <c r="Q707" i="75" s="1"/>
  <c r="P707" i="75" a="1"/>
  <c r="P707" i="75" s="1"/>
  <c r="Q706" i="75" a="1"/>
  <c r="Q706" i="75" s="1"/>
  <c r="P706" i="75" a="1"/>
  <c r="P706" i="75" s="1"/>
  <c r="Q705" i="75" a="1"/>
  <c r="Q705" i="75" s="1"/>
  <c r="P705" i="75" a="1"/>
  <c r="P705" i="75" s="1"/>
  <c r="Q704" i="75" a="1"/>
  <c r="Q704" i="75" s="1"/>
  <c r="P704" i="75" a="1"/>
  <c r="P704" i="75" s="1"/>
  <c r="Q703" i="75" a="1"/>
  <c r="Q703" i="75" s="1"/>
  <c r="P703" i="75" a="1"/>
  <c r="P703" i="75" s="1"/>
  <c r="Q702" i="75" a="1"/>
  <c r="Q702" i="75" s="1"/>
  <c r="P702" i="75" a="1"/>
  <c r="P702" i="75" s="1"/>
  <c r="Q701" i="75" a="1"/>
  <c r="Q701" i="75" s="1"/>
  <c r="P701" i="75" a="1"/>
  <c r="P701" i="75" s="1"/>
  <c r="Q700" i="75" a="1"/>
  <c r="Q700" i="75" s="1"/>
  <c r="P700" i="75" a="1"/>
  <c r="P700" i="75" s="1"/>
  <c r="Q699" i="75" a="1"/>
  <c r="Q699" i="75" s="1"/>
  <c r="P699" i="75" a="1"/>
  <c r="P699" i="75" s="1"/>
  <c r="Q698" i="75" a="1"/>
  <c r="Q698" i="75" s="1"/>
  <c r="P698" i="75" a="1"/>
  <c r="P698" i="75" s="1"/>
  <c r="Q697" i="75" a="1"/>
  <c r="Q697" i="75" s="1"/>
  <c r="P697" i="75" a="1"/>
  <c r="P697" i="75" s="1"/>
  <c r="Q696" i="75" a="1"/>
  <c r="Q696" i="75" s="1"/>
  <c r="P696" i="75" a="1"/>
  <c r="P696" i="75" s="1"/>
  <c r="Q695" i="75" a="1"/>
  <c r="Q695" i="75" s="1"/>
  <c r="P695" i="75" a="1"/>
  <c r="P695" i="75" s="1"/>
  <c r="Q694" i="75" a="1"/>
  <c r="Q694" i="75" s="1"/>
  <c r="P694" i="75" a="1"/>
  <c r="P694" i="75" s="1"/>
  <c r="Q693" i="75" a="1"/>
  <c r="Q693" i="75" s="1"/>
  <c r="P693" i="75" a="1"/>
  <c r="P693" i="75" s="1"/>
  <c r="Q692" i="75" a="1"/>
  <c r="Q692" i="75" s="1"/>
  <c r="P692" i="75" a="1"/>
  <c r="P692" i="75" s="1"/>
  <c r="Q691" i="75" a="1"/>
  <c r="Q691" i="75" s="1"/>
  <c r="P691" i="75" a="1"/>
  <c r="P691" i="75" s="1"/>
  <c r="Q690" i="75" a="1"/>
  <c r="Q690" i="75" s="1"/>
  <c r="P690" i="75" a="1"/>
  <c r="P690" i="75" s="1"/>
  <c r="Q689" i="75" a="1"/>
  <c r="Q689" i="75" s="1"/>
  <c r="P689" i="75" a="1"/>
  <c r="P689" i="75" s="1"/>
  <c r="Q688" i="75" a="1"/>
  <c r="Q688" i="75" s="1"/>
  <c r="P688" i="75" a="1"/>
  <c r="P688" i="75" s="1"/>
  <c r="Q687" i="75" a="1"/>
  <c r="Q687" i="75" s="1"/>
  <c r="P687" i="75" a="1"/>
  <c r="P687" i="75" s="1"/>
  <c r="Q686" i="75" a="1"/>
  <c r="Q686" i="75" s="1"/>
  <c r="P686" i="75" a="1"/>
  <c r="P686" i="75" s="1"/>
  <c r="Q685" i="75" a="1"/>
  <c r="Q685" i="75" s="1"/>
  <c r="P685" i="75" a="1"/>
  <c r="P685" i="75" s="1"/>
  <c r="Q684" i="75" a="1"/>
  <c r="Q684" i="75" s="1"/>
  <c r="P684" i="75" a="1"/>
  <c r="P684" i="75" s="1"/>
  <c r="Q683" i="75" a="1"/>
  <c r="Q683" i="75" s="1"/>
  <c r="P683" i="75" a="1"/>
  <c r="P683" i="75" s="1"/>
  <c r="Q682" i="75" a="1"/>
  <c r="Q682" i="75" s="1"/>
  <c r="P682" i="75" a="1"/>
  <c r="P682" i="75" s="1"/>
  <c r="Q681" i="75" a="1"/>
  <c r="Q681" i="75" s="1"/>
  <c r="P681" i="75" a="1"/>
  <c r="P681" i="75" s="1"/>
  <c r="Q680" i="75" a="1"/>
  <c r="Q680" i="75" s="1"/>
  <c r="P680" i="75" a="1"/>
  <c r="P680" i="75" s="1"/>
  <c r="Q679" i="75" a="1"/>
  <c r="Q679" i="75" s="1"/>
  <c r="P679" i="75" a="1"/>
  <c r="P679" i="75" s="1"/>
  <c r="Q678" i="75" a="1"/>
  <c r="Q678" i="75" s="1"/>
  <c r="P678" i="75" a="1"/>
  <c r="P678" i="75" s="1"/>
  <c r="Q677" i="75" a="1"/>
  <c r="Q677" i="75" s="1"/>
  <c r="P677" i="75" a="1"/>
  <c r="P677" i="75" s="1"/>
  <c r="Q676" i="75" a="1"/>
  <c r="Q676" i="75" s="1"/>
  <c r="P676" i="75" a="1"/>
  <c r="P676" i="75" s="1"/>
  <c r="Q675" i="75" a="1"/>
  <c r="Q675" i="75" s="1"/>
  <c r="P675" i="75" a="1"/>
  <c r="P675" i="75" s="1"/>
  <c r="Q674" i="75" a="1"/>
  <c r="Q674" i="75" s="1"/>
  <c r="P674" i="75" a="1"/>
  <c r="P674" i="75" s="1"/>
  <c r="Q673" i="75" a="1"/>
  <c r="Q673" i="75" s="1"/>
  <c r="P673" i="75" a="1"/>
  <c r="P673" i="75" s="1"/>
  <c r="Q672" i="75" a="1"/>
  <c r="Q672" i="75" s="1"/>
  <c r="P672" i="75" a="1"/>
  <c r="P672" i="75" s="1"/>
  <c r="Q671" i="75" a="1"/>
  <c r="Q671" i="75" s="1"/>
  <c r="P671" i="75" a="1"/>
  <c r="P671" i="75" s="1"/>
  <c r="Q670" i="75" a="1"/>
  <c r="Q670" i="75" s="1"/>
  <c r="P670" i="75" a="1"/>
  <c r="P670" i="75" s="1"/>
  <c r="Q669" i="75" a="1"/>
  <c r="Q669" i="75" s="1"/>
  <c r="P669" i="75" a="1"/>
  <c r="P669" i="75" s="1"/>
  <c r="Q668" i="75" a="1"/>
  <c r="Q668" i="75" s="1"/>
  <c r="P668" i="75" a="1"/>
  <c r="P668" i="75" s="1"/>
  <c r="Q667" i="75" a="1"/>
  <c r="Q667" i="75" s="1"/>
  <c r="P667" i="75" a="1"/>
  <c r="P667" i="75" s="1"/>
  <c r="Q666" i="75" a="1"/>
  <c r="Q666" i="75" s="1"/>
  <c r="P666" i="75" a="1"/>
  <c r="P666" i="75" s="1"/>
  <c r="Q665" i="75" a="1"/>
  <c r="Q665" i="75" s="1"/>
  <c r="P665" i="75" a="1"/>
  <c r="P665" i="75" s="1"/>
  <c r="Q664" i="75" a="1"/>
  <c r="Q664" i="75" s="1"/>
  <c r="P664" i="75" a="1"/>
  <c r="P664" i="75" s="1"/>
  <c r="Q663" i="75" a="1"/>
  <c r="Q663" i="75" s="1"/>
  <c r="P663" i="75" a="1"/>
  <c r="P663" i="75" s="1"/>
  <c r="Q662" i="75" a="1"/>
  <c r="Q662" i="75" s="1"/>
  <c r="P662" i="75" a="1"/>
  <c r="P662" i="75" s="1"/>
  <c r="Q661" i="75" a="1"/>
  <c r="Q661" i="75" s="1"/>
  <c r="P661" i="75" a="1"/>
  <c r="P661" i="75" s="1"/>
  <c r="Q660" i="75" a="1"/>
  <c r="Q660" i="75" s="1"/>
  <c r="P660" i="75" a="1"/>
  <c r="P660" i="75" s="1"/>
  <c r="Q659" i="75" a="1"/>
  <c r="Q659" i="75" s="1"/>
  <c r="P659" i="75" a="1"/>
  <c r="P659" i="75" s="1"/>
  <c r="Q658" i="75" a="1"/>
  <c r="Q658" i="75" s="1"/>
  <c r="P658" i="75" a="1"/>
  <c r="P658" i="75" s="1"/>
  <c r="Q657" i="75" a="1"/>
  <c r="Q657" i="75" s="1"/>
  <c r="P657" i="75" a="1"/>
  <c r="P657" i="75" s="1"/>
  <c r="Q656" i="75" a="1"/>
  <c r="Q656" i="75" s="1"/>
  <c r="P656" i="75" a="1"/>
  <c r="P656" i="75" s="1"/>
  <c r="Q655" i="75" a="1"/>
  <c r="Q655" i="75" s="1"/>
  <c r="P655" i="75" a="1"/>
  <c r="P655" i="75" s="1"/>
  <c r="Q654" i="75" a="1"/>
  <c r="Q654" i="75" s="1"/>
  <c r="P654" i="75" a="1"/>
  <c r="P654" i="75" s="1"/>
  <c r="Q653" i="75" a="1"/>
  <c r="Q653" i="75" s="1"/>
  <c r="P653" i="75" a="1"/>
  <c r="P653" i="75" s="1"/>
  <c r="Q652" i="75" a="1"/>
  <c r="Q652" i="75" s="1"/>
  <c r="P652" i="75" a="1"/>
  <c r="P652" i="75" s="1"/>
  <c r="Q651" i="75" a="1"/>
  <c r="Q651" i="75" s="1"/>
  <c r="P651" i="75" a="1"/>
  <c r="P651" i="75" s="1"/>
  <c r="Q650" i="75" a="1"/>
  <c r="Q650" i="75" s="1"/>
  <c r="P650" i="75" a="1"/>
  <c r="P650" i="75" s="1"/>
  <c r="Q649" i="75" a="1"/>
  <c r="Q649" i="75" s="1"/>
  <c r="P649" i="75" a="1"/>
  <c r="P649" i="75" s="1"/>
  <c r="Q648" i="75" a="1"/>
  <c r="Q648" i="75" s="1"/>
  <c r="P648" i="75" a="1"/>
  <c r="P648" i="75" s="1"/>
  <c r="Q647" i="75" a="1"/>
  <c r="Q647" i="75" s="1"/>
  <c r="P647" i="75" a="1"/>
  <c r="P647" i="75" s="1"/>
  <c r="Q646" i="75" a="1"/>
  <c r="Q646" i="75" s="1"/>
  <c r="P646" i="75" a="1"/>
  <c r="P646" i="75" s="1"/>
  <c r="Q645" i="75" a="1"/>
  <c r="Q645" i="75" s="1"/>
  <c r="P645" i="75" a="1"/>
  <c r="P645" i="75" s="1"/>
  <c r="Q644" i="75" a="1"/>
  <c r="Q644" i="75" s="1"/>
  <c r="P644" i="75" a="1"/>
  <c r="P644" i="75" s="1"/>
  <c r="Q643" i="75" a="1"/>
  <c r="Q643" i="75" s="1"/>
  <c r="P643" i="75" a="1"/>
  <c r="P643" i="75" s="1"/>
  <c r="Q642" i="75" a="1"/>
  <c r="Q642" i="75" s="1"/>
  <c r="P642" i="75" a="1"/>
  <c r="P642" i="75" s="1"/>
  <c r="Q641" i="75" a="1"/>
  <c r="Q641" i="75" s="1"/>
  <c r="P641" i="75" a="1"/>
  <c r="P641" i="75" s="1"/>
  <c r="Q640" i="75" a="1"/>
  <c r="Q640" i="75" s="1"/>
  <c r="P640" i="75" a="1"/>
  <c r="P640" i="75" s="1"/>
  <c r="Q639" i="75" a="1"/>
  <c r="Q639" i="75" s="1"/>
  <c r="P639" i="75" a="1"/>
  <c r="P639" i="75" s="1"/>
  <c r="Q638" i="75" a="1"/>
  <c r="Q638" i="75" s="1"/>
  <c r="P638" i="75" a="1"/>
  <c r="P638" i="75" s="1"/>
  <c r="Q637" i="75" a="1"/>
  <c r="Q637" i="75" s="1"/>
  <c r="P637" i="75" a="1"/>
  <c r="P637" i="75" s="1"/>
  <c r="Q636" i="75" a="1"/>
  <c r="Q636" i="75" s="1"/>
  <c r="P636" i="75" a="1"/>
  <c r="P636" i="75" s="1"/>
  <c r="Q635" i="75" a="1"/>
  <c r="Q635" i="75" s="1"/>
  <c r="P635" i="75" a="1"/>
  <c r="P635" i="75" s="1"/>
  <c r="Q634" i="75" a="1"/>
  <c r="Q634" i="75" s="1"/>
  <c r="P634" i="75" a="1"/>
  <c r="P634" i="75" s="1"/>
  <c r="Q633" i="75" a="1"/>
  <c r="Q633" i="75" s="1"/>
  <c r="P633" i="75" a="1"/>
  <c r="P633" i="75" s="1"/>
  <c r="Q632" i="75" a="1"/>
  <c r="Q632" i="75" s="1"/>
  <c r="P632" i="75" a="1"/>
  <c r="P632" i="75" s="1"/>
  <c r="Q631" i="75" a="1"/>
  <c r="Q631" i="75" s="1"/>
  <c r="P631" i="75" a="1"/>
  <c r="P631" i="75" s="1"/>
  <c r="Q630" i="75" a="1"/>
  <c r="Q630" i="75" s="1"/>
  <c r="P630" i="75" a="1"/>
  <c r="P630" i="75" s="1"/>
  <c r="Q629" i="75" a="1"/>
  <c r="Q629" i="75" s="1"/>
  <c r="P629" i="75" a="1"/>
  <c r="P629" i="75" s="1"/>
  <c r="Q628" i="75" a="1"/>
  <c r="Q628" i="75" s="1"/>
  <c r="P628" i="75" a="1"/>
  <c r="P628" i="75" s="1"/>
  <c r="Q627" i="75" a="1"/>
  <c r="Q627" i="75" s="1"/>
  <c r="P627" i="75" a="1"/>
  <c r="P627" i="75" s="1"/>
  <c r="Q626" i="75" a="1"/>
  <c r="Q626" i="75" s="1"/>
  <c r="P626" i="75" a="1"/>
  <c r="P626" i="75" s="1"/>
  <c r="Q625" i="75" a="1"/>
  <c r="Q625" i="75" s="1"/>
  <c r="P625" i="75" a="1"/>
  <c r="P625" i="75" s="1"/>
  <c r="Q624" i="75" a="1"/>
  <c r="Q624" i="75" s="1"/>
  <c r="P624" i="75" a="1"/>
  <c r="P624" i="75" s="1"/>
  <c r="Q623" i="75" a="1"/>
  <c r="Q623" i="75" s="1"/>
  <c r="P623" i="75" a="1"/>
  <c r="P623" i="75" s="1"/>
  <c r="Q622" i="75" a="1"/>
  <c r="Q622" i="75" s="1"/>
  <c r="P622" i="75" a="1"/>
  <c r="P622" i="75" s="1"/>
  <c r="Q621" i="75" a="1"/>
  <c r="Q621" i="75" s="1"/>
  <c r="P621" i="75" a="1"/>
  <c r="P621" i="75" s="1"/>
  <c r="Q620" i="75" a="1"/>
  <c r="Q620" i="75" s="1"/>
  <c r="P620" i="75" a="1"/>
  <c r="P620" i="75" s="1"/>
  <c r="Q619" i="75" a="1"/>
  <c r="Q619" i="75" s="1"/>
  <c r="P619" i="75" a="1"/>
  <c r="P619" i="75" s="1"/>
  <c r="Q618" i="75" a="1"/>
  <c r="Q618" i="75" s="1"/>
  <c r="P618" i="75" a="1"/>
  <c r="P618" i="75" s="1"/>
  <c r="Q617" i="75" a="1"/>
  <c r="Q617" i="75" s="1"/>
  <c r="P617" i="75" a="1"/>
  <c r="P617" i="75" s="1"/>
  <c r="Q616" i="75" a="1"/>
  <c r="Q616" i="75" s="1"/>
  <c r="P616" i="75" a="1"/>
  <c r="P616" i="75" s="1"/>
  <c r="Q615" i="75" a="1"/>
  <c r="Q615" i="75" s="1"/>
  <c r="P615" i="75" a="1"/>
  <c r="P615" i="75" s="1"/>
  <c r="Q614" i="75" a="1"/>
  <c r="Q614" i="75" s="1"/>
  <c r="P614" i="75" a="1"/>
  <c r="P614" i="75" s="1"/>
  <c r="Q613" i="75" a="1"/>
  <c r="Q613" i="75" s="1"/>
  <c r="P613" i="75" a="1"/>
  <c r="P613" i="75" s="1"/>
  <c r="Q612" i="75" a="1"/>
  <c r="Q612" i="75" s="1"/>
  <c r="P612" i="75" a="1"/>
  <c r="P612" i="75" s="1"/>
  <c r="Q611" i="75" a="1"/>
  <c r="Q611" i="75" s="1"/>
  <c r="P611" i="75" a="1"/>
  <c r="P611" i="75" s="1"/>
  <c r="Q610" i="75" a="1"/>
  <c r="Q610" i="75" s="1"/>
  <c r="P610" i="75" a="1"/>
  <c r="P610" i="75" s="1"/>
  <c r="Q609" i="75" a="1"/>
  <c r="Q609" i="75" s="1"/>
  <c r="P609" i="75" a="1"/>
  <c r="P609" i="75" s="1"/>
  <c r="Q608" i="75" a="1"/>
  <c r="Q608" i="75" s="1"/>
  <c r="P608" i="75" a="1"/>
  <c r="P608" i="75" s="1"/>
  <c r="Q607" i="75" a="1"/>
  <c r="Q607" i="75" s="1"/>
  <c r="P607" i="75" a="1"/>
  <c r="P607" i="75" s="1"/>
  <c r="Q606" i="75" a="1"/>
  <c r="Q606" i="75" s="1"/>
  <c r="P606" i="75" a="1"/>
  <c r="P606" i="75" s="1"/>
  <c r="Q605" i="75" a="1"/>
  <c r="Q605" i="75" s="1"/>
  <c r="P605" i="75" a="1"/>
  <c r="P605" i="75" s="1"/>
  <c r="Q604" i="75" a="1"/>
  <c r="Q604" i="75" s="1"/>
  <c r="P604" i="75" a="1"/>
  <c r="P604" i="75" s="1"/>
  <c r="Q603" i="75" a="1"/>
  <c r="Q603" i="75" s="1"/>
  <c r="P603" i="75" a="1"/>
  <c r="P603" i="75" s="1"/>
  <c r="Q602" i="75" a="1"/>
  <c r="Q602" i="75" s="1"/>
  <c r="P602" i="75" a="1"/>
  <c r="P602" i="75" s="1"/>
  <c r="Q601" i="75" a="1"/>
  <c r="Q601" i="75" s="1"/>
  <c r="P601" i="75" a="1"/>
  <c r="P601" i="75" s="1"/>
  <c r="Q600" i="75" a="1"/>
  <c r="Q600" i="75" s="1"/>
  <c r="P600" i="75" a="1"/>
  <c r="P600" i="75" s="1"/>
  <c r="Q599" i="75" a="1"/>
  <c r="Q599" i="75" s="1"/>
  <c r="P599" i="75" a="1"/>
  <c r="P599" i="75" s="1"/>
  <c r="Q598" i="75" a="1"/>
  <c r="Q598" i="75" s="1"/>
  <c r="P598" i="75" a="1"/>
  <c r="P598" i="75" s="1"/>
  <c r="Q597" i="75" a="1"/>
  <c r="Q597" i="75" s="1"/>
  <c r="P597" i="75" a="1"/>
  <c r="P597" i="75" s="1"/>
  <c r="Q596" i="75" a="1"/>
  <c r="Q596" i="75" s="1"/>
  <c r="P596" i="75" a="1"/>
  <c r="P596" i="75" s="1"/>
  <c r="Q595" i="75" a="1"/>
  <c r="Q595" i="75" s="1"/>
  <c r="P595" i="75" a="1"/>
  <c r="P595" i="75" s="1"/>
  <c r="Q594" i="75" a="1"/>
  <c r="Q594" i="75" s="1"/>
  <c r="P594" i="75" a="1"/>
  <c r="P594" i="75" s="1"/>
  <c r="Q593" i="75" a="1"/>
  <c r="Q593" i="75" s="1"/>
  <c r="P593" i="75" a="1"/>
  <c r="P593" i="75" s="1"/>
  <c r="Q592" i="75" a="1"/>
  <c r="Q592" i="75" s="1"/>
  <c r="P592" i="75" a="1"/>
  <c r="P592" i="75" s="1"/>
  <c r="Q591" i="75" a="1"/>
  <c r="Q591" i="75" s="1"/>
  <c r="P591" i="75" a="1"/>
  <c r="P591" i="75" s="1"/>
  <c r="Q590" i="75" a="1"/>
  <c r="Q590" i="75" s="1"/>
  <c r="P590" i="75" a="1"/>
  <c r="P590" i="75" s="1"/>
  <c r="Q589" i="75" a="1"/>
  <c r="Q589" i="75" s="1"/>
  <c r="P589" i="75" a="1"/>
  <c r="P589" i="75" s="1"/>
  <c r="Q588" i="75" a="1"/>
  <c r="Q588" i="75" s="1"/>
  <c r="P588" i="75" a="1"/>
  <c r="P588" i="75" s="1"/>
  <c r="Q587" i="75" a="1"/>
  <c r="Q587" i="75" s="1"/>
  <c r="P587" i="75" a="1"/>
  <c r="P587" i="75" s="1"/>
  <c r="Q586" i="75" a="1"/>
  <c r="Q586" i="75" s="1"/>
  <c r="P586" i="75" a="1"/>
  <c r="P586" i="75" s="1"/>
  <c r="Q585" i="75" a="1"/>
  <c r="Q585" i="75" s="1"/>
  <c r="P585" i="75" a="1"/>
  <c r="P585" i="75" s="1"/>
  <c r="Q584" i="75" a="1"/>
  <c r="Q584" i="75" s="1"/>
  <c r="P584" i="75" a="1"/>
  <c r="P584" i="75" s="1"/>
  <c r="Q583" i="75" a="1"/>
  <c r="Q583" i="75" s="1"/>
  <c r="P583" i="75" a="1"/>
  <c r="P583" i="75" s="1"/>
  <c r="Q582" i="75" a="1"/>
  <c r="Q582" i="75" s="1"/>
  <c r="P582" i="75" a="1"/>
  <c r="P582" i="75" s="1"/>
  <c r="Q581" i="75" a="1"/>
  <c r="Q581" i="75" s="1"/>
  <c r="P581" i="75" a="1"/>
  <c r="P581" i="75" s="1"/>
  <c r="Q580" i="75" a="1"/>
  <c r="Q580" i="75" s="1"/>
  <c r="P580" i="75" a="1"/>
  <c r="P580" i="75" s="1"/>
  <c r="Q579" i="75" a="1"/>
  <c r="Q579" i="75" s="1"/>
  <c r="P579" i="75" a="1"/>
  <c r="P579" i="75" s="1"/>
  <c r="Q578" i="75" a="1"/>
  <c r="Q578" i="75" s="1"/>
  <c r="P578" i="75" a="1"/>
  <c r="P578" i="75" s="1"/>
  <c r="Q577" i="75" a="1"/>
  <c r="Q577" i="75" s="1"/>
  <c r="P577" i="75" a="1"/>
  <c r="P577" i="75" s="1"/>
  <c r="Q576" i="75" a="1"/>
  <c r="Q576" i="75" s="1"/>
  <c r="P576" i="75" a="1"/>
  <c r="P576" i="75" s="1"/>
  <c r="Q575" i="75" a="1"/>
  <c r="Q575" i="75" s="1"/>
  <c r="P575" i="75" a="1"/>
  <c r="P575" i="75" s="1"/>
  <c r="Q574" i="75" a="1"/>
  <c r="Q574" i="75" s="1"/>
  <c r="P574" i="75" a="1"/>
  <c r="P574" i="75" s="1"/>
  <c r="Q573" i="75" a="1"/>
  <c r="Q573" i="75" s="1"/>
  <c r="P573" i="75" a="1"/>
  <c r="P573" i="75" s="1"/>
  <c r="Q572" i="75" a="1"/>
  <c r="Q572" i="75" s="1"/>
  <c r="P572" i="75" a="1"/>
  <c r="P572" i="75" s="1"/>
  <c r="Q571" i="75" a="1"/>
  <c r="Q571" i="75" s="1"/>
  <c r="P571" i="75" a="1"/>
  <c r="P571" i="75" s="1"/>
  <c r="Q570" i="75" a="1"/>
  <c r="Q570" i="75" s="1"/>
  <c r="P570" i="75" a="1"/>
  <c r="P570" i="75" s="1"/>
  <c r="Q569" i="75" a="1"/>
  <c r="Q569" i="75" s="1"/>
  <c r="P569" i="75" a="1"/>
  <c r="P569" i="75" s="1"/>
  <c r="Q568" i="75" a="1"/>
  <c r="Q568" i="75" s="1"/>
  <c r="P568" i="75" a="1"/>
  <c r="P568" i="75" s="1"/>
  <c r="Q567" i="75" a="1"/>
  <c r="Q567" i="75" s="1"/>
  <c r="P567" i="75" a="1"/>
  <c r="P567" i="75" s="1"/>
  <c r="Q566" i="75" a="1"/>
  <c r="Q566" i="75" s="1"/>
  <c r="P566" i="75" a="1"/>
  <c r="P566" i="75" s="1"/>
  <c r="Q565" i="75" a="1"/>
  <c r="Q565" i="75" s="1"/>
  <c r="P565" i="75" a="1"/>
  <c r="P565" i="75" s="1"/>
  <c r="Q564" i="75" a="1"/>
  <c r="Q564" i="75" s="1"/>
  <c r="P564" i="75" a="1"/>
  <c r="P564" i="75" s="1"/>
  <c r="Q563" i="75" a="1"/>
  <c r="Q563" i="75" s="1"/>
  <c r="P563" i="75" a="1"/>
  <c r="P563" i="75" s="1"/>
  <c r="Q562" i="75" a="1"/>
  <c r="Q562" i="75" s="1"/>
  <c r="P562" i="75" a="1"/>
  <c r="P562" i="75" s="1"/>
  <c r="Q561" i="75" a="1"/>
  <c r="Q561" i="75" s="1"/>
  <c r="P561" i="75" a="1"/>
  <c r="P561" i="75" s="1"/>
  <c r="Q560" i="75" a="1"/>
  <c r="Q560" i="75" s="1"/>
  <c r="P560" i="75" a="1"/>
  <c r="P560" i="75" s="1"/>
  <c r="Q559" i="75" a="1"/>
  <c r="Q559" i="75" s="1"/>
  <c r="P559" i="75" a="1"/>
  <c r="P559" i="75" s="1"/>
  <c r="Q558" i="75" a="1"/>
  <c r="Q558" i="75" s="1"/>
  <c r="P558" i="75" a="1"/>
  <c r="P558" i="75" s="1"/>
  <c r="Q557" i="75" a="1"/>
  <c r="Q557" i="75" s="1"/>
  <c r="P557" i="75" a="1"/>
  <c r="P557" i="75" s="1"/>
  <c r="Q556" i="75" a="1"/>
  <c r="Q556" i="75" s="1"/>
  <c r="P556" i="75" a="1"/>
  <c r="P556" i="75" s="1"/>
  <c r="Q555" i="75" a="1"/>
  <c r="Q555" i="75" s="1"/>
  <c r="P555" i="75" a="1"/>
  <c r="P555" i="75" s="1"/>
  <c r="Q554" i="75" a="1"/>
  <c r="Q554" i="75" s="1"/>
  <c r="P554" i="75" a="1"/>
  <c r="P554" i="75" s="1"/>
  <c r="Q553" i="75" a="1"/>
  <c r="Q553" i="75" s="1"/>
  <c r="P553" i="75" a="1"/>
  <c r="P553" i="75" s="1"/>
  <c r="Q552" i="75" a="1"/>
  <c r="Q552" i="75" s="1"/>
  <c r="P552" i="75" a="1"/>
  <c r="P552" i="75" s="1"/>
  <c r="Q551" i="75" a="1"/>
  <c r="Q551" i="75" s="1"/>
  <c r="P551" i="75" a="1"/>
  <c r="P551" i="75" s="1"/>
  <c r="Q550" i="75" a="1"/>
  <c r="Q550" i="75" s="1"/>
  <c r="P550" i="75" a="1"/>
  <c r="P550" i="75" s="1"/>
  <c r="Q549" i="75" a="1"/>
  <c r="Q549" i="75" s="1"/>
  <c r="P549" i="75" a="1"/>
  <c r="P549" i="75" s="1"/>
  <c r="Q548" i="75" a="1"/>
  <c r="Q548" i="75" s="1"/>
  <c r="P548" i="75" a="1"/>
  <c r="P548" i="75" s="1"/>
  <c r="Q547" i="75" a="1"/>
  <c r="Q547" i="75" s="1"/>
  <c r="P547" i="75" a="1"/>
  <c r="P547" i="75" s="1"/>
  <c r="Q546" i="75" a="1"/>
  <c r="Q546" i="75" s="1"/>
  <c r="P546" i="75" a="1"/>
  <c r="P546" i="75" s="1"/>
  <c r="Q545" i="75" a="1"/>
  <c r="Q545" i="75" s="1"/>
  <c r="P545" i="75" a="1"/>
  <c r="P545" i="75" s="1"/>
  <c r="Q544" i="75" a="1"/>
  <c r="Q544" i="75" s="1"/>
  <c r="P544" i="75" a="1"/>
  <c r="P544" i="75" s="1"/>
  <c r="Q543" i="75" a="1"/>
  <c r="Q543" i="75" s="1"/>
  <c r="P543" i="75" a="1"/>
  <c r="P543" i="75" s="1"/>
  <c r="Q542" i="75" a="1"/>
  <c r="Q542" i="75" s="1"/>
  <c r="P542" i="75" a="1"/>
  <c r="P542" i="75" s="1"/>
  <c r="Q541" i="75" a="1"/>
  <c r="Q541" i="75" s="1"/>
  <c r="P541" i="75" a="1"/>
  <c r="P541" i="75" s="1"/>
  <c r="Q540" i="75" a="1"/>
  <c r="Q540" i="75" s="1"/>
  <c r="P540" i="75" a="1"/>
  <c r="P540" i="75" s="1"/>
  <c r="Q539" i="75" a="1"/>
  <c r="Q539" i="75" s="1"/>
  <c r="P539" i="75" a="1"/>
  <c r="P539" i="75" s="1"/>
  <c r="Q538" i="75" a="1"/>
  <c r="Q538" i="75" s="1"/>
  <c r="P538" i="75" a="1"/>
  <c r="P538" i="75" s="1"/>
  <c r="Q537" i="75" a="1"/>
  <c r="Q537" i="75" s="1"/>
  <c r="P537" i="75" a="1"/>
  <c r="P537" i="75" s="1"/>
  <c r="Q536" i="75" a="1"/>
  <c r="Q536" i="75" s="1"/>
  <c r="P536" i="75" a="1"/>
  <c r="P536" i="75" s="1"/>
  <c r="Q535" i="75" a="1"/>
  <c r="Q535" i="75" s="1"/>
  <c r="P535" i="75" a="1"/>
  <c r="P535" i="75" s="1"/>
  <c r="Q534" i="75" a="1"/>
  <c r="Q534" i="75" s="1"/>
  <c r="P534" i="75" a="1"/>
  <c r="P534" i="75" s="1"/>
  <c r="Q533" i="75" a="1"/>
  <c r="Q533" i="75" s="1"/>
  <c r="P533" i="75" a="1"/>
  <c r="P533" i="75" s="1"/>
  <c r="Q532" i="75" a="1"/>
  <c r="Q532" i="75" s="1"/>
  <c r="P532" i="75" a="1"/>
  <c r="P532" i="75" s="1"/>
  <c r="Q531" i="75" a="1"/>
  <c r="Q531" i="75" s="1"/>
  <c r="P531" i="75" a="1"/>
  <c r="P531" i="75" s="1"/>
  <c r="Q530" i="75" a="1"/>
  <c r="Q530" i="75" s="1"/>
  <c r="P530" i="75" a="1"/>
  <c r="P530" i="75" s="1"/>
  <c r="Q529" i="75" a="1"/>
  <c r="Q529" i="75" s="1"/>
  <c r="P529" i="75" a="1"/>
  <c r="P529" i="75" s="1"/>
  <c r="Q528" i="75" a="1"/>
  <c r="Q528" i="75" s="1"/>
  <c r="P528" i="75" a="1"/>
  <c r="P528" i="75" s="1"/>
  <c r="Q527" i="75" a="1"/>
  <c r="Q527" i="75" s="1"/>
  <c r="P527" i="75" a="1"/>
  <c r="P527" i="75" s="1"/>
  <c r="Q526" i="75" a="1"/>
  <c r="Q526" i="75" s="1"/>
  <c r="P526" i="75" a="1"/>
  <c r="P526" i="75" s="1"/>
  <c r="Q525" i="75" a="1"/>
  <c r="Q525" i="75" s="1"/>
  <c r="P525" i="75" a="1"/>
  <c r="P525" i="75" s="1"/>
  <c r="Q524" i="75" a="1"/>
  <c r="Q524" i="75" s="1"/>
  <c r="P524" i="75" a="1"/>
  <c r="P524" i="75" s="1"/>
  <c r="Q523" i="75" a="1"/>
  <c r="Q523" i="75" s="1"/>
  <c r="P523" i="75" a="1"/>
  <c r="P523" i="75" s="1"/>
  <c r="Q522" i="75" a="1"/>
  <c r="Q522" i="75" s="1"/>
  <c r="P522" i="75" a="1"/>
  <c r="P522" i="75" s="1"/>
  <c r="Q521" i="75" a="1"/>
  <c r="Q521" i="75" s="1"/>
  <c r="P521" i="75" a="1"/>
  <c r="P521" i="75" s="1"/>
  <c r="Q520" i="75" a="1"/>
  <c r="Q520" i="75" s="1"/>
  <c r="P520" i="75" a="1"/>
  <c r="P520" i="75" s="1"/>
  <c r="Q519" i="75" a="1"/>
  <c r="Q519" i="75" s="1"/>
  <c r="P519" i="75" a="1"/>
  <c r="P519" i="75" s="1"/>
  <c r="Q518" i="75" a="1"/>
  <c r="Q518" i="75" s="1"/>
  <c r="P518" i="75" a="1"/>
  <c r="P518" i="75" s="1"/>
  <c r="Q517" i="75" a="1"/>
  <c r="Q517" i="75" s="1"/>
  <c r="P517" i="75" a="1"/>
  <c r="P517" i="75" s="1"/>
  <c r="Q516" i="75" a="1"/>
  <c r="Q516" i="75" s="1"/>
  <c r="P516" i="75" a="1"/>
  <c r="P516" i="75" s="1"/>
  <c r="Q515" i="75" a="1"/>
  <c r="Q515" i="75" s="1"/>
  <c r="P515" i="75" a="1"/>
  <c r="P515" i="75" s="1"/>
  <c r="Q514" i="75" a="1"/>
  <c r="Q514" i="75" s="1"/>
  <c r="P514" i="75" a="1"/>
  <c r="P514" i="75" s="1"/>
  <c r="Q513" i="75" a="1"/>
  <c r="Q513" i="75" s="1"/>
  <c r="P513" i="75" a="1"/>
  <c r="P513" i="75" s="1"/>
  <c r="Q512" i="75" a="1"/>
  <c r="Q512" i="75" s="1"/>
  <c r="P512" i="75" a="1"/>
  <c r="P512" i="75" s="1"/>
  <c r="Q511" i="75" a="1"/>
  <c r="Q511" i="75" s="1"/>
  <c r="P511" i="75" a="1"/>
  <c r="P511" i="75" s="1"/>
  <c r="Q510" i="75" a="1"/>
  <c r="Q510" i="75" s="1"/>
  <c r="P510" i="75" a="1"/>
  <c r="P510" i="75" s="1"/>
  <c r="Q509" i="75" a="1"/>
  <c r="Q509" i="75" s="1"/>
  <c r="P509" i="75" a="1"/>
  <c r="P509" i="75" s="1"/>
  <c r="Q508" i="75" a="1"/>
  <c r="Q508" i="75" s="1"/>
  <c r="P508" i="75" a="1"/>
  <c r="P508" i="75" s="1"/>
  <c r="Q507" i="75" a="1"/>
  <c r="Q507" i="75" s="1"/>
  <c r="P507" i="75" a="1"/>
  <c r="P507" i="75" s="1"/>
  <c r="Q506" i="75" a="1"/>
  <c r="Q506" i="75" s="1"/>
  <c r="P506" i="75" a="1"/>
  <c r="P506" i="75" s="1"/>
  <c r="Q505" i="75" a="1"/>
  <c r="Q505" i="75" s="1"/>
  <c r="P505" i="75" a="1"/>
  <c r="P505" i="75" s="1"/>
  <c r="Q504" i="75" a="1"/>
  <c r="Q504" i="75" s="1"/>
  <c r="P504" i="75" a="1"/>
  <c r="P504" i="75" s="1"/>
  <c r="Q503" i="75" a="1"/>
  <c r="Q503" i="75" s="1"/>
  <c r="P503" i="75" a="1"/>
  <c r="P503" i="75" s="1"/>
  <c r="Q502" i="75" a="1"/>
  <c r="Q502" i="75" s="1"/>
  <c r="P502" i="75" a="1"/>
  <c r="P502" i="75" s="1"/>
  <c r="Q501" i="75" a="1"/>
  <c r="Q501" i="75" s="1"/>
  <c r="P501" i="75" a="1"/>
  <c r="P501" i="75" s="1"/>
  <c r="Q500" i="75" a="1"/>
  <c r="Q500" i="75" s="1"/>
  <c r="P500" i="75" a="1"/>
  <c r="P500" i="75" s="1"/>
  <c r="Q499" i="75" a="1"/>
  <c r="Q499" i="75" s="1"/>
  <c r="P499" i="75" a="1"/>
  <c r="P499" i="75" s="1"/>
  <c r="Q498" i="75" a="1"/>
  <c r="Q498" i="75" s="1"/>
  <c r="P498" i="75" a="1"/>
  <c r="P498" i="75" s="1"/>
  <c r="Q497" i="75" a="1"/>
  <c r="Q497" i="75" s="1"/>
  <c r="P497" i="75" a="1"/>
  <c r="P497" i="75" s="1"/>
  <c r="Q496" i="75" a="1"/>
  <c r="Q496" i="75" s="1"/>
  <c r="P496" i="75" a="1"/>
  <c r="P496" i="75" s="1"/>
  <c r="Q495" i="75" a="1"/>
  <c r="Q495" i="75" s="1"/>
  <c r="P495" i="75" a="1"/>
  <c r="P495" i="75" s="1"/>
  <c r="Q494" i="75" a="1"/>
  <c r="Q494" i="75" s="1"/>
  <c r="P494" i="75" a="1"/>
  <c r="P494" i="75" s="1"/>
  <c r="Q493" i="75" a="1"/>
  <c r="Q493" i="75" s="1"/>
  <c r="P493" i="75" a="1"/>
  <c r="P493" i="75" s="1"/>
  <c r="Q492" i="75" a="1"/>
  <c r="Q492" i="75" s="1"/>
  <c r="P492" i="75" a="1"/>
  <c r="P492" i="75" s="1"/>
  <c r="Q491" i="75" a="1"/>
  <c r="Q491" i="75" s="1"/>
  <c r="P491" i="75" a="1"/>
  <c r="P491" i="75" s="1"/>
  <c r="Q490" i="75" a="1"/>
  <c r="Q490" i="75" s="1"/>
  <c r="P490" i="75" a="1"/>
  <c r="P490" i="75" s="1"/>
  <c r="Q489" i="75" a="1"/>
  <c r="Q489" i="75" s="1"/>
  <c r="P489" i="75" a="1"/>
  <c r="P489" i="75" s="1"/>
  <c r="Q488" i="75" a="1"/>
  <c r="Q488" i="75" s="1"/>
  <c r="P488" i="75" a="1"/>
  <c r="P488" i="75" s="1"/>
  <c r="Q487" i="75" a="1"/>
  <c r="Q487" i="75" s="1"/>
  <c r="P487" i="75" a="1"/>
  <c r="P487" i="75" s="1"/>
  <c r="Q486" i="75" a="1"/>
  <c r="Q486" i="75" s="1"/>
  <c r="P486" i="75" a="1"/>
  <c r="P486" i="75" s="1"/>
  <c r="Q485" i="75" a="1"/>
  <c r="Q485" i="75" s="1"/>
  <c r="P485" i="75" a="1"/>
  <c r="P485" i="75" s="1"/>
  <c r="Q484" i="75" a="1"/>
  <c r="Q484" i="75" s="1"/>
  <c r="P484" i="75" a="1"/>
  <c r="P484" i="75" s="1"/>
  <c r="Q483" i="75" a="1"/>
  <c r="Q483" i="75" s="1"/>
  <c r="P483" i="75" a="1"/>
  <c r="P483" i="75" s="1"/>
  <c r="Q482" i="75" a="1"/>
  <c r="Q482" i="75" s="1"/>
  <c r="P482" i="75" a="1"/>
  <c r="P482" i="75" s="1"/>
  <c r="Q481" i="75" a="1"/>
  <c r="Q481" i="75" s="1"/>
  <c r="P481" i="75" a="1"/>
  <c r="P481" i="75" s="1"/>
  <c r="Q480" i="75" a="1"/>
  <c r="Q480" i="75" s="1"/>
  <c r="P480" i="75" a="1"/>
  <c r="P480" i="75" s="1"/>
  <c r="Q479" i="75" a="1"/>
  <c r="Q479" i="75" s="1"/>
  <c r="P479" i="75" a="1"/>
  <c r="P479" i="75" s="1"/>
  <c r="Q478" i="75" a="1"/>
  <c r="Q478" i="75" s="1"/>
  <c r="P478" i="75" a="1"/>
  <c r="P478" i="75" s="1"/>
  <c r="Q477" i="75" a="1"/>
  <c r="Q477" i="75" s="1"/>
  <c r="P477" i="75" a="1"/>
  <c r="P477" i="75" s="1"/>
  <c r="Q476" i="75" a="1"/>
  <c r="Q476" i="75" s="1"/>
  <c r="P476" i="75" a="1"/>
  <c r="P476" i="75" s="1"/>
  <c r="Q475" i="75" a="1"/>
  <c r="Q475" i="75" s="1"/>
  <c r="P475" i="75" a="1"/>
  <c r="P475" i="75" s="1"/>
  <c r="Q474" i="75" a="1"/>
  <c r="Q474" i="75" s="1"/>
  <c r="P474" i="75" a="1"/>
  <c r="P474" i="75" s="1"/>
  <c r="Q473" i="75" a="1"/>
  <c r="Q473" i="75" s="1"/>
  <c r="P473" i="75" a="1"/>
  <c r="P473" i="75" s="1"/>
  <c r="Q472" i="75" a="1"/>
  <c r="Q472" i="75" s="1"/>
  <c r="P472" i="75" a="1"/>
  <c r="P472" i="75" s="1"/>
  <c r="Q471" i="75" a="1"/>
  <c r="Q471" i="75" s="1"/>
  <c r="P471" i="75" a="1"/>
  <c r="P471" i="75" s="1"/>
  <c r="Q470" i="75" a="1"/>
  <c r="Q470" i="75" s="1"/>
  <c r="P470" i="75" a="1"/>
  <c r="P470" i="75" s="1"/>
  <c r="Q469" i="75" a="1"/>
  <c r="Q469" i="75" s="1"/>
  <c r="P469" i="75" a="1"/>
  <c r="P469" i="75" s="1"/>
  <c r="Q468" i="75" a="1"/>
  <c r="Q468" i="75" s="1"/>
  <c r="P468" i="75" a="1"/>
  <c r="P468" i="75" s="1"/>
  <c r="Q467" i="75" a="1"/>
  <c r="Q467" i="75" s="1"/>
  <c r="P467" i="75" a="1"/>
  <c r="P467" i="75" s="1"/>
  <c r="Q466" i="75" a="1"/>
  <c r="Q466" i="75" s="1"/>
  <c r="P466" i="75" a="1"/>
  <c r="P466" i="75" s="1"/>
  <c r="Q465" i="75" a="1"/>
  <c r="Q465" i="75" s="1"/>
  <c r="P465" i="75" a="1"/>
  <c r="P465" i="75" s="1"/>
  <c r="Q464" i="75" a="1"/>
  <c r="Q464" i="75" s="1"/>
  <c r="P464" i="75" a="1"/>
  <c r="P464" i="75" s="1"/>
  <c r="Q463" i="75" a="1"/>
  <c r="Q463" i="75" s="1"/>
  <c r="P463" i="75" a="1"/>
  <c r="P463" i="75" s="1"/>
  <c r="Q462" i="75" a="1"/>
  <c r="Q462" i="75" s="1"/>
  <c r="P462" i="75" a="1"/>
  <c r="P462" i="75" s="1"/>
  <c r="Q461" i="75" a="1"/>
  <c r="Q461" i="75" s="1"/>
  <c r="P461" i="75" a="1"/>
  <c r="P461" i="75" s="1"/>
  <c r="Q460" i="75" a="1"/>
  <c r="Q460" i="75" s="1"/>
  <c r="P460" i="75" a="1"/>
  <c r="P460" i="75" s="1"/>
  <c r="Q459" i="75" a="1"/>
  <c r="Q459" i="75" s="1"/>
  <c r="P459" i="75" a="1"/>
  <c r="P459" i="75" s="1"/>
  <c r="Q458" i="75" a="1"/>
  <c r="Q458" i="75" s="1"/>
  <c r="P458" i="75" a="1"/>
  <c r="P458" i="75" s="1"/>
  <c r="Q457" i="75" a="1"/>
  <c r="Q457" i="75" s="1"/>
  <c r="P457" i="75" a="1"/>
  <c r="P457" i="75" s="1"/>
  <c r="Q456" i="75" a="1"/>
  <c r="Q456" i="75" s="1"/>
  <c r="P456" i="75" a="1"/>
  <c r="P456" i="75" s="1"/>
  <c r="Q455" i="75" a="1"/>
  <c r="Q455" i="75" s="1"/>
  <c r="P455" i="75" a="1"/>
  <c r="P455" i="75" s="1"/>
  <c r="Q454" i="75" a="1"/>
  <c r="Q454" i="75" s="1"/>
  <c r="P454" i="75" a="1"/>
  <c r="P454" i="75" s="1"/>
  <c r="Q453" i="75" a="1"/>
  <c r="Q453" i="75" s="1"/>
  <c r="P453" i="75" a="1"/>
  <c r="P453" i="75" s="1"/>
  <c r="Q452" i="75" a="1"/>
  <c r="Q452" i="75" s="1"/>
  <c r="P452" i="75" a="1"/>
  <c r="P452" i="75" s="1"/>
  <c r="Q451" i="75" a="1"/>
  <c r="Q451" i="75" s="1"/>
  <c r="P451" i="75" a="1"/>
  <c r="P451" i="75" s="1"/>
  <c r="Q450" i="75" a="1"/>
  <c r="Q450" i="75" s="1"/>
  <c r="P450" i="75" a="1"/>
  <c r="P450" i="75" s="1"/>
  <c r="Q449" i="75" a="1"/>
  <c r="Q449" i="75" s="1"/>
  <c r="P449" i="75" a="1"/>
  <c r="P449" i="75" s="1"/>
  <c r="Q448" i="75" a="1"/>
  <c r="Q448" i="75" s="1"/>
  <c r="P448" i="75" a="1"/>
  <c r="P448" i="75" s="1"/>
  <c r="Q447" i="75" a="1"/>
  <c r="Q447" i="75" s="1"/>
  <c r="P447" i="75" a="1"/>
  <c r="P447" i="75" s="1"/>
  <c r="Q446" i="75" a="1"/>
  <c r="Q446" i="75" s="1"/>
  <c r="P446" i="75" a="1"/>
  <c r="P446" i="75" s="1"/>
  <c r="Q445" i="75" a="1"/>
  <c r="Q445" i="75" s="1"/>
  <c r="P445" i="75" a="1"/>
  <c r="P445" i="75" s="1"/>
  <c r="Q444" i="75" a="1"/>
  <c r="Q444" i="75" s="1"/>
  <c r="P444" i="75" a="1"/>
  <c r="P444" i="75" s="1"/>
  <c r="Q443" i="75" a="1"/>
  <c r="Q443" i="75" s="1"/>
  <c r="P443" i="75" a="1"/>
  <c r="P443" i="75" s="1"/>
  <c r="Q442" i="75" a="1"/>
  <c r="Q442" i="75" s="1"/>
  <c r="P442" i="75" a="1"/>
  <c r="P442" i="75" s="1"/>
  <c r="Q441" i="75" a="1"/>
  <c r="Q441" i="75" s="1"/>
  <c r="P441" i="75" a="1"/>
  <c r="P441" i="75" s="1"/>
  <c r="Q440" i="75" a="1"/>
  <c r="Q440" i="75" s="1"/>
  <c r="P440" i="75" a="1"/>
  <c r="P440" i="75" s="1"/>
  <c r="Q439" i="75" a="1"/>
  <c r="Q439" i="75" s="1"/>
  <c r="P439" i="75" a="1"/>
  <c r="P439" i="75" s="1"/>
  <c r="Q438" i="75" a="1"/>
  <c r="Q438" i="75" s="1"/>
  <c r="P438" i="75" a="1"/>
  <c r="P438" i="75" s="1"/>
  <c r="Q437" i="75" a="1"/>
  <c r="Q437" i="75" s="1"/>
  <c r="P437" i="75" a="1"/>
  <c r="P437" i="75" s="1"/>
  <c r="Q436" i="75" a="1"/>
  <c r="Q436" i="75" s="1"/>
  <c r="P436" i="75" a="1"/>
  <c r="P436" i="75" s="1"/>
  <c r="Q435" i="75" a="1"/>
  <c r="Q435" i="75" s="1"/>
  <c r="P435" i="75" a="1"/>
  <c r="P435" i="75" s="1"/>
  <c r="Q434" i="75" a="1"/>
  <c r="Q434" i="75" s="1"/>
  <c r="P434" i="75" a="1"/>
  <c r="P434" i="75" s="1"/>
  <c r="Q433" i="75" a="1"/>
  <c r="Q433" i="75" s="1"/>
  <c r="P433" i="75" a="1"/>
  <c r="P433" i="75" s="1"/>
  <c r="Q432" i="75" a="1"/>
  <c r="Q432" i="75" s="1"/>
  <c r="P432" i="75" a="1"/>
  <c r="P432" i="75" s="1"/>
  <c r="Q431" i="75" a="1"/>
  <c r="Q431" i="75" s="1"/>
  <c r="P431" i="75" a="1"/>
  <c r="P431" i="75" s="1"/>
  <c r="Q430" i="75" a="1"/>
  <c r="Q430" i="75" s="1"/>
  <c r="P430" i="75" a="1"/>
  <c r="P430" i="75" s="1"/>
  <c r="Q429" i="75" a="1"/>
  <c r="Q429" i="75" s="1"/>
  <c r="P429" i="75" a="1"/>
  <c r="P429" i="75" s="1"/>
  <c r="Q428" i="75" a="1"/>
  <c r="Q428" i="75" s="1"/>
  <c r="P428" i="75" a="1"/>
  <c r="P428" i="75" s="1"/>
  <c r="Q427" i="75" a="1"/>
  <c r="Q427" i="75" s="1"/>
  <c r="P427" i="75" a="1"/>
  <c r="P427" i="75" s="1"/>
  <c r="Q426" i="75" a="1"/>
  <c r="Q426" i="75" s="1"/>
  <c r="P426" i="75" a="1"/>
  <c r="P426" i="75" s="1"/>
  <c r="Q425" i="75" a="1"/>
  <c r="Q425" i="75" s="1"/>
  <c r="P425" i="75" a="1"/>
  <c r="P425" i="75" s="1"/>
  <c r="Q424" i="75" a="1"/>
  <c r="Q424" i="75" s="1"/>
  <c r="P424" i="75" a="1"/>
  <c r="P424" i="75" s="1"/>
  <c r="Q423" i="75" a="1"/>
  <c r="Q423" i="75" s="1"/>
  <c r="P423" i="75" a="1"/>
  <c r="P423" i="75" s="1"/>
  <c r="Q422" i="75" a="1"/>
  <c r="Q422" i="75" s="1"/>
  <c r="P422" i="75" a="1"/>
  <c r="P422" i="75" s="1"/>
  <c r="Q421" i="75" a="1"/>
  <c r="Q421" i="75" s="1"/>
  <c r="P421" i="75" a="1"/>
  <c r="P421" i="75" s="1"/>
  <c r="Q420" i="75" a="1"/>
  <c r="Q420" i="75" s="1"/>
  <c r="P420" i="75" a="1"/>
  <c r="P420" i="75" s="1"/>
  <c r="Q419" i="75" a="1"/>
  <c r="Q419" i="75" s="1"/>
  <c r="P419" i="75" a="1"/>
  <c r="P419" i="75" s="1"/>
  <c r="Q418" i="75" a="1"/>
  <c r="Q418" i="75" s="1"/>
  <c r="P418" i="75" a="1"/>
  <c r="P418" i="75" s="1"/>
  <c r="Q417" i="75" a="1"/>
  <c r="Q417" i="75" s="1"/>
  <c r="P417" i="75" a="1"/>
  <c r="P417" i="75" s="1"/>
  <c r="Q416" i="75" a="1"/>
  <c r="Q416" i="75" s="1"/>
  <c r="P416" i="75" a="1"/>
  <c r="P416" i="75" s="1"/>
  <c r="Q415" i="75" a="1"/>
  <c r="Q415" i="75" s="1"/>
  <c r="P415" i="75" a="1"/>
  <c r="P415" i="75" s="1"/>
  <c r="Q414" i="75" a="1"/>
  <c r="Q414" i="75" s="1"/>
  <c r="P414" i="75" a="1"/>
  <c r="P414" i="75" s="1"/>
  <c r="Q413" i="75" a="1"/>
  <c r="Q413" i="75" s="1"/>
  <c r="P413" i="75" a="1"/>
  <c r="P413" i="75" s="1"/>
  <c r="Q412" i="75" a="1"/>
  <c r="Q412" i="75" s="1"/>
  <c r="P412" i="75" a="1"/>
  <c r="P412" i="75" s="1"/>
  <c r="Q411" i="75" a="1"/>
  <c r="Q411" i="75" s="1"/>
  <c r="P411" i="75" a="1"/>
  <c r="P411" i="75" s="1"/>
  <c r="Q410" i="75" a="1"/>
  <c r="Q410" i="75" s="1"/>
  <c r="P410" i="75" a="1"/>
  <c r="P410" i="75" s="1"/>
  <c r="Q409" i="75" a="1"/>
  <c r="Q409" i="75" s="1"/>
  <c r="P409" i="75" a="1"/>
  <c r="P409" i="75" s="1"/>
  <c r="Q408" i="75" a="1"/>
  <c r="Q408" i="75" s="1"/>
  <c r="P408" i="75" a="1"/>
  <c r="P408" i="75" s="1"/>
  <c r="Q407" i="75" a="1"/>
  <c r="Q407" i="75" s="1"/>
  <c r="P407" i="75" a="1"/>
  <c r="P407" i="75" s="1"/>
  <c r="Q406" i="75" a="1"/>
  <c r="Q406" i="75" s="1"/>
  <c r="P406" i="75" a="1"/>
  <c r="P406" i="75" s="1"/>
  <c r="Q405" i="75" a="1"/>
  <c r="Q405" i="75" s="1"/>
  <c r="P405" i="75" a="1"/>
  <c r="P405" i="75" s="1"/>
  <c r="Q404" i="75" a="1"/>
  <c r="Q404" i="75" s="1"/>
  <c r="P404" i="75" a="1"/>
  <c r="P404" i="75" s="1"/>
  <c r="Q403" i="75" a="1"/>
  <c r="Q403" i="75" s="1"/>
  <c r="P403" i="75" a="1"/>
  <c r="P403" i="75" s="1"/>
  <c r="Q402" i="75" a="1"/>
  <c r="Q402" i="75" s="1"/>
  <c r="P402" i="75" a="1"/>
  <c r="P402" i="75" s="1"/>
  <c r="Q401" i="75" a="1"/>
  <c r="Q401" i="75" s="1"/>
  <c r="P401" i="75" a="1"/>
  <c r="P401" i="75" s="1"/>
  <c r="Q400" i="75" a="1"/>
  <c r="Q400" i="75" s="1"/>
  <c r="P400" i="75" a="1"/>
  <c r="P400" i="75" s="1"/>
  <c r="Q399" i="75" a="1"/>
  <c r="Q399" i="75" s="1"/>
  <c r="P399" i="75" a="1"/>
  <c r="P399" i="75" s="1"/>
  <c r="Q398" i="75" a="1"/>
  <c r="Q398" i="75" s="1"/>
  <c r="P398" i="75" a="1"/>
  <c r="P398" i="75" s="1"/>
  <c r="Q397" i="75" a="1"/>
  <c r="Q397" i="75" s="1"/>
  <c r="P397" i="75" a="1"/>
  <c r="P397" i="75" s="1"/>
  <c r="Q396" i="75" a="1"/>
  <c r="Q396" i="75" s="1"/>
  <c r="P396" i="75" a="1"/>
  <c r="P396" i="75" s="1"/>
  <c r="Q395" i="75" a="1"/>
  <c r="Q395" i="75" s="1"/>
  <c r="P395" i="75" a="1"/>
  <c r="P395" i="75" s="1"/>
  <c r="Q394" i="75" a="1"/>
  <c r="Q394" i="75" s="1"/>
  <c r="P394" i="75" a="1"/>
  <c r="P394" i="75" s="1"/>
  <c r="Q393" i="75" a="1"/>
  <c r="Q393" i="75" s="1"/>
  <c r="P393" i="75" a="1"/>
  <c r="P393" i="75" s="1"/>
  <c r="Q392" i="75" a="1"/>
  <c r="Q392" i="75" s="1"/>
  <c r="P392" i="75" a="1"/>
  <c r="P392" i="75" s="1"/>
  <c r="Q391" i="75" a="1"/>
  <c r="Q391" i="75" s="1"/>
  <c r="P391" i="75" a="1"/>
  <c r="P391" i="75" s="1"/>
  <c r="Q390" i="75" a="1"/>
  <c r="Q390" i="75" s="1"/>
  <c r="P390" i="75" a="1"/>
  <c r="P390" i="75" s="1"/>
  <c r="Q389" i="75" a="1"/>
  <c r="Q389" i="75" s="1"/>
  <c r="P389" i="75" a="1"/>
  <c r="P389" i="75" s="1"/>
  <c r="Q388" i="75" a="1"/>
  <c r="Q388" i="75" s="1"/>
  <c r="P388" i="75" a="1"/>
  <c r="P388" i="75" s="1"/>
  <c r="Q387" i="75" a="1"/>
  <c r="Q387" i="75" s="1"/>
  <c r="P387" i="75" a="1"/>
  <c r="P387" i="75" s="1"/>
  <c r="Q386" i="75" a="1"/>
  <c r="Q386" i="75" s="1"/>
  <c r="P386" i="75" a="1"/>
  <c r="P386" i="75" s="1"/>
  <c r="Q385" i="75" a="1"/>
  <c r="Q385" i="75" s="1"/>
  <c r="P385" i="75" a="1"/>
  <c r="P385" i="75" s="1"/>
  <c r="Q384" i="75" a="1"/>
  <c r="Q384" i="75" s="1"/>
  <c r="P384" i="75" a="1"/>
  <c r="P384" i="75" s="1"/>
  <c r="Q383" i="75" a="1"/>
  <c r="Q383" i="75" s="1"/>
  <c r="P383" i="75" a="1"/>
  <c r="P383" i="75" s="1"/>
  <c r="Q382" i="75" a="1"/>
  <c r="Q382" i="75" s="1"/>
  <c r="P382" i="75" a="1"/>
  <c r="P382" i="75" s="1"/>
  <c r="Q381" i="75" a="1"/>
  <c r="Q381" i="75" s="1"/>
  <c r="P381" i="75" a="1"/>
  <c r="P381" i="75" s="1"/>
  <c r="Q380" i="75" a="1"/>
  <c r="Q380" i="75" s="1"/>
  <c r="P380" i="75" a="1"/>
  <c r="P380" i="75" s="1"/>
  <c r="Q379" i="75" a="1"/>
  <c r="Q379" i="75" s="1"/>
  <c r="P379" i="75" a="1"/>
  <c r="P379" i="75" s="1"/>
  <c r="Q378" i="75" a="1"/>
  <c r="Q378" i="75" s="1"/>
  <c r="P378" i="75" a="1"/>
  <c r="P378" i="75" s="1"/>
  <c r="Q377" i="75" a="1"/>
  <c r="Q377" i="75" s="1"/>
  <c r="P377" i="75" a="1"/>
  <c r="P377" i="75" s="1"/>
  <c r="Q376" i="75" a="1"/>
  <c r="Q376" i="75" s="1"/>
  <c r="P376" i="75" a="1"/>
  <c r="P376" i="75" s="1"/>
  <c r="Q375" i="75" a="1"/>
  <c r="Q375" i="75" s="1"/>
  <c r="P375" i="75" a="1"/>
  <c r="P375" i="75" s="1"/>
  <c r="Q374" i="75" a="1"/>
  <c r="Q374" i="75" s="1"/>
  <c r="P374" i="75" a="1"/>
  <c r="P374" i="75" s="1"/>
  <c r="Q373" i="75" a="1"/>
  <c r="Q373" i="75" s="1"/>
  <c r="P373" i="75" a="1"/>
  <c r="P373" i="75" s="1"/>
  <c r="Q372" i="75" a="1"/>
  <c r="Q372" i="75" s="1"/>
  <c r="P372" i="75" a="1"/>
  <c r="P372" i="75" s="1"/>
  <c r="Q371" i="75" a="1"/>
  <c r="Q371" i="75" s="1"/>
  <c r="P371" i="75" a="1"/>
  <c r="P371" i="75" s="1"/>
  <c r="Q370" i="75" a="1"/>
  <c r="Q370" i="75" s="1"/>
  <c r="P370" i="75" a="1"/>
  <c r="P370" i="75" s="1"/>
  <c r="Q369" i="75" a="1"/>
  <c r="Q369" i="75" s="1"/>
  <c r="P369" i="75" a="1"/>
  <c r="P369" i="75" s="1"/>
  <c r="Q368" i="75" a="1"/>
  <c r="Q368" i="75" s="1"/>
  <c r="P368" i="75" a="1"/>
  <c r="P368" i="75" s="1"/>
  <c r="Q367" i="75" a="1"/>
  <c r="Q367" i="75" s="1"/>
  <c r="P367" i="75" a="1"/>
  <c r="P367" i="75" s="1"/>
  <c r="Q366" i="75" a="1"/>
  <c r="Q366" i="75" s="1"/>
  <c r="P366" i="75" a="1"/>
  <c r="P366" i="75" s="1"/>
  <c r="Q365" i="75" a="1"/>
  <c r="Q365" i="75" s="1"/>
  <c r="P365" i="75" a="1"/>
  <c r="P365" i="75" s="1"/>
  <c r="Q364" i="75" a="1"/>
  <c r="Q364" i="75" s="1"/>
  <c r="P364" i="75" a="1"/>
  <c r="P364" i="75" s="1"/>
  <c r="Q363" i="75" a="1"/>
  <c r="Q363" i="75" s="1"/>
  <c r="P363" i="75" a="1"/>
  <c r="P363" i="75" s="1"/>
  <c r="Q362" i="75" a="1"/>
  <c r="Q362" i="75" s="1"/>
  <c r="P362" i="75" a="1"/>
  <c r="P362" i="75" s="1"/>
  <c r="Q361" i="75" a="1"/>
  <c r="Q361" i="75" s="1"/>
  <c r="P361" i="75" a="1"/>
  <c r="P361" i="75" s="1"/>
  <c r="Q360" i="75" a="1"/>
  <c r="Q360" i="75" s="1"/>
  <c r="P360" i="75" a="1"/>
  <c r="P360" i="75" s="1"/>
  <c r="Q359" i="75" a="1"/>
  <c r="Q359" i="75" s="1"/>
  <c r="P359" i="75" a="1"/>
  <c r="P359" i="75" s="1"/>
  <c r="Q358" i="75" a="1"/>
  <c r="Q358" i="75" s="1"/>
  <c r="P358" i="75" a="1"/>
  <c r="P358" i="75" s="1"/>
  <c r="Q357" i="75" a="1"/>
  <c r="Q357" i="75" s="1"/>
  <c r="P357" i="75" a="1"/>
  <c r="P357" i="75" s="1"/>
  <c r="Q356" i="75" a="1"/>
  <c r="Q356" i="75" s="1"/>
  <c r="P356" i="75" a="1"/>
  <c r="P356" i="75" s="1"/>
  <c r="Q355" i="75" a="1"/>
  <c r="Q355" i="75" s="1"/>
  <c r="P355" i="75" a="1"/>
  <c r="P355" i="75" s="1"/>
  <c r="Q354" i="75" a="1"/>
  <c r="Q354" i="75" s="1"/>
  <c r="P354" i="75" a="1"/>
  <c r="P354" i="75" s="1"/>
  <c r="Q353" i="75" a="1"/>
  <c r="Q353" i="75" s="1"/>
  <c r="P353" i="75" a="1"/>
  <c r="P353" i="75" s="1"/>
  <c r="Q352" i="75" a="1"/>
  <c r="Q352" i="75" s="1"/>
  <c r="P352" i="75" a="1"/>
  <c r="P352" i="75" s="1"/>
  <c r="Q351" i="75" a="1"/>
  <c r="Q351" i="75" s="1"/>
  <c r="P351" i="75" a="1"/>
  <c r="P351" i="75" s="1"/>
  <c r="Q350" i="75" a="1"/>
  <c r="Q350" i="75" s="1"/>
  <c r="P350" i="75" a="1"/>
  <c r="P350" i="75" s="1"/>
  <c r="Q349" i="75" a="1"/>
  <c r="Q349" i="75" s="1"/>
  <c r="P349" i="75" a="1"/>
  <c r="P349" i="75" s="1"/>
  <c r="Q348" i="75" a="1"/>
  <c r="Q348" i="75" s="1"/>
  <c r="P348" i="75" a="1"/>
  <c r="P348" i="75" s="1"/>
  <c r="Q347" i="75" a="1"/>
  <c r="Q347" i="75" s="1"/>
  <c r="P347" i="75" a="1"/>
  <c r="P347" i="75" s="1"/>
  <c r="Q346" i="75" a="1"/>
  <c r="Q346" i="75" s="1"/>
  <c r="P346" i="75" a="1"/>
  <c r="P346" i="75" s="1"/>
  <c r="Q345" i="75" a="1"/>
  <c r="Q345" i="75" s="1"/>
  <c r="P345" i="75" a="1"/>
  <c r="P345" i="75" s="1"/>
  <c r="Q344" i="75" a="1"/>
  <c r="Q344" i="75" s="1"/>
  <c r="P344" i="75" a="1"/>
  <c r="P344" i="75" s="1"/>
  <c r="Q343" i="75" a="1"/>
  <c r="Q343" i="75" s="1"/>
  <c r="P343" i="75" a="1"/>
  <c r="P343" i="75" s="1"/>
  <c r="Q342" i="75" a="1"/>
  <c r="Q342" i="75" s="1"/>
  <c r="P342" i="75" a="1"/>
  <c r="P342" i="75" s="1"/>
  <c r="Q341" i="75" a="1"/>
  <c r="Q341" i="75" s="1"/>
  <c r="P341" i="75" a="1"/>
  <c r="P341" i="75" s="1"/>
  <c r="Q340" i="75" a="1"/>
  <c r="Q340" i="75" s="1"/>
  <c r="P340" i="75" a="1"/>
  <c r="P340" i="75" s="1"/>
  <c r="Q339" i="75" a="1"/>
  <c r="Q339" i="75" s="1"/>
  <c r="P339" i="75" a="1"/>
  <c r="P339" i="75" s="1"/>
  <c r="Q338" i="75" a="1"/>
  <c r="Q338" i="75" s="1"/>
  <c r="P338" i="75" a="1"/>
  <c r="P338" i="75" s="1"/>
  <c r="Q337" i="75" a="1"/>
  <c r="Q337" i="75" s="1"/>
  <c r="P337" i="75" a="1"/>
  <c r="P337" i="75" s="1"/>
  <c r="Q336" i="75" a="1"/>
  <c r="Q336" i="75" s="1"/>
  <c r="P336" i="75" a="1"/>
  <c r="P336" i="75" s="1"/>
  <c r="Q335" i="75" a="1"/>
  <c r="Q335" i="75" s="1"/>
  <c r="P335" i="75" a="1"/>
  <c r="P335" i="75" s="1"/>
  <c r="Q334" i="75" a="1"/>
  <c r="Q334" i="75" s="1"/>
  <c r="P334" i="75" a="1"/>
  <c r="P334" i="75" s="1"/>
  <c r="Q333" i="75" a="1"/>
  <c r="Q333" i="75" s="1"/>
  <c r="P333" i="75" a="1"/>
  <c r="P333" i="75" s="1"/>
  <c r="Q332" i="75" a="1"/>
  <c r="Q332" i="75" s="1"/>
  <c r="P332" i="75" a="1"/>
  <c r="P332" i="75" s="1"/>
  <c r="Q331" i="75" a="1"/>
  <c r="Q331" i="75" s="1"/>
  <c r="P331" i="75" a="1"/>
  <c r="P331" i="75" s="1"/>
  <c r="Q330" i="75" a="1"/>
  <c r="Q330" i="75" s="1"/>
  <c r="P330" i="75" a="1"/>
  <c r="P330" i="75" s="1"/>
  <c r="Q329" i="75" a="1"/>
  <c r="Q329" i="75" s="1"/>
  <c r="P329" i="75" a="1"/>
  <c r="P329" i="75" s="1"/>
  <c r="Q328" i="75" a="1"/>
  <c r="Q328" i="75" s="1"/>
  <c r="P328" i="75" a="1"/>
  <c r="P328" i="75" s="1"/>
  <c r="Q327" i="75" a="1"/>
  <c r="Q327" i="75" s="1"/>
  <c r="P327" i="75" a="1"/>
  <c r="P327" i="75" s="1"/>
  <c r="Q326" i="75" a="1"/>
  <c r="Q326" i="75" s="1"/>
  <c r="P326" i="75" a="1"/>
  <c r="P326" i="75" s="1"/>
  <c r="Q325" i="75" a="1"/>
  <c r="Q325" i="75" s="1"/>
  <c r="P325" i="75" a="1"/>
  <c r="P325" i="75" s="1"/>
  <c r="Q324" i="75" a="1"/>
  <c r="Q324" i="75" s="1"/>
  <c r="P324" i="75" a="1"/>
  <c r="P324" i="75" s="1"/>
  <c r="Q323" i="75" a="1"/>
  <c r="Q323" i="75" s="1"/>
  <c r="P323" i="75" a="1"/>
  <c r="P323" i="75" s="1"/>
  <c r="Q322" i="75" a="1"/>
  <c r="Q322" i="75" s="1"/>
  <c r="P322" i="75" a="1"/>
  <c r="P322" i="75" s="1"/>
  <c r="Q321" i="75" a="1"/>
  <c r="Q321" i="75" s="1"/>
  <c r="P321" i="75" a="1"/>
  <c r="P321" i="75" s="1"/>
  <c r="Q320" i="75" a="1"/>
  <c r="Q320" i="75" s="1"/>
  <c r="P320" i="75" a="1"/>
  <c r="P320" i="75" s="1"/>
  <c r="Q319" i="75" a="1"/>
  <c r="Q319" i="75" s="1"/>
  <c r="P319" i="75" a="1"/>
  <c r="P319" i="75" s="1"/>
  <c r="Q318" i="75" a="1"/>
  <c r="Q318" i="75" s="1"/>
  <c r="P318" i="75" a="1"/>
  <c r="P318" i="75" s="1"/>
  <c r="Q317" i="75" a="1"/>
  <c r="Q317" i="75" s="1"/>
  <c r="P317" i="75" a="1"/>
  <c r="P317" i="75" s="1"/>
  <c r="Q316" i="75" a="1"/>
  <c r="Q316" i="75" s="1"/>
  <c r="P316" i="75" a="1"/>
  <c r="P316" i="75" s="1"/>
  <c r="Q315" i="75" a="1"/>
  <c r="Q315" i="75" s="1"/>
  <c r="P315" i="75" a="1"/>
  <c r="P315" i="75" s="1"/>
  <c r="Q314" i="75" a="1"/>
  <c r="Q314" i="75" s="1"/>
  <c r="P314" i="75" a="1"/>
  <c r="P314" i="75" s="1"/>
  <c r="Q313" i="75" a="1"/>
  <c r="Q313" i="75" s="1"/>
  <c r="P313" i="75" a="1"/>
  <c r="P313" i="75" s="1"/>
  <c r="Q312" i="75" a="1"/>
  <c r="Q312" i="75" s="1"/>
  <c r="P312" i="75" a="1"/>
  <c r="P312" i="75" s="1"/>
  <c r="Q311" i="75" a="1"/>
  <c r="Q311" i="75" s="1"/>
  <c r="P311" i="75" a="1"/>
  <c r="P311" i="75" s="1"/>
  <c r="Q310" i="75" a="1"/>
  <c r="Q310" i="75" s="1"/>
  <c r="P310" i="75" a="1"/>
  <c r="P310" i="75" s="1"/>
  <c r="Q309" i="75" a="1"/>
  <c r="Q309" i="75" s="1"/>
  <c r="P309" i="75" a="1"/>
  <c r="P309" i="75" s="1"/>
  <c r="Q308" i="75" a="1"/>
  <c r="Q308" i="75" s="1"/>
  <c r="P308" i="75" a="1"/>
  <c r="P308" i="75" s="1"/>
  <c r="Q307" i="75" a="1"/>
  <c r="Q307" i="75" s="1"/>
  <c r="P307" i="75" a="1"/>
  <c r="P307" i="75" s="1"/>
  <c r="Q306" i="75" a="1"/>
  <c r="Q306" i="75" s="1"/>
  <c r="P306" i="75" a="1"/>
  <c r="P306" i="75" s="1"/>
  <c r="Q305" i="75" a="1"/>
  <c r="Q305" i="75" s="1"/>
  <c r="P305" i="75" a="1"/>
  <c r="P305" i="75" s="1"/>
  <c r="Q304" i="75" a="1"/>
  <c r="Q304" i="75" s="1"/>
  <c r="P304" i="75" a="1"/>
  <c r="P304" i="75" s="1"/>
  <c r="Q303" i="75" a="1"/>
  <c r="Q303" i="75" s="1"/>
  <c r="P303" i="75" a="1"/>
  <c r="P303" i="75" s="1"/>
  <c r="Q302" i="75" a="1"/>
  <c r="Q302" i="75" s="1"/>
  <c r="P302" i="75" a="1"/>
  <c r="P302" i="75" s="1"/>
  <c r="Q301" i="75" a="1"/>
  <c r="Q301" i="75" s="1"/>
  <c r="P301" i="75" a="1"/>
  <c r="P301" i="75" s="1"/>
  <c r="Q300" i="75" a="1"/>
  <c r="Q300" i="75" s="1"/>
  <c r="P300" i="75" a="1"/>
  <c r="P300" i="75" s="1"/>
  <c r="Q299" i="75" a="1"/>
  <c r="Q299" i="75" s="1"/>
  <c r="P299" i="75" a="1"/>
  <c r="P299" i="75" s="1"/>
  <c r="Q298" i="75" a="1"/>
  <c r="Q298" i="75" s="1"/>
  <c r="P298" i="75" a="1"/>
  <c r="P298" i="75" s="1"/>
  <c r="Q297" i="75" a="1"/>
  <c r="Q297" i="75" s="1"/>
  <c r="P297" i="75" a="1"/>
  <c r="P297" i="75" s="1"/>
  <c r="Q296" i="75" a="1"/>
  <c r="Q296" i="75" s="1"/>
  <c r="P296" i="75" a="1"/>
  <c r="P296" i="75" s="1"/>
  <c r="Q295" i="75" a="1"/>
  <c r="Q295" i="75" s="1"/>
  <c r="P295" i="75" a="1"/>
  <c r="P295" i="75" s="1"/>
  <c r="Q294" i="75" a="1"/>
  <c r="Q294" i="75" s="1"/>
  <c r="P294" i="75" a="1"/>
  <c r="P294" i="75" s="1"/>
  <c r="Q293" i="75" a="1"/>
  <c r="Q293" i="75" s="1"/>
  <c r="P293" i="75" a="1"/>
  <c r="P293" i="75" s="1"/>
  <c r="Q292" i="75" a="1"/>
  <c r="Q292" i="75" s="1"/>
  <c r="P292" i="75" a="1"/>
  <c r="P292" i="75" s="1"/>
  <c r="Q291" i="75" a="1"/>
  <c r="Q291" i="75" s="1"/>
  <c r="P291" i="75" a="1"/>
  <c r="P291" i="75" s="1"/>
  <c r="Q290" i="75" a="1"/>
  <c r="Q290" i="75" s="1"/>
  <c r="P290" i="75" a="1"/>
  <c r="P290" i="75" s="1"/>
  <c r="Q289" i="75" a="1"/>
  <c r="Q289" i="75" s="1"/>
  <c r="P289" i="75" a="1"/>
  <c r="P289" i="75" s="1"/>
  <c r="Q288" i="75" a="1"/>
  <c r="Q288" i="75" s="1"/>
  <c r="P288" i="75" a="1"/>
  <c r="P288" i="75" s="1"/>
  <c r="Q287" i="75" a="1"/>
  <c r="Q287" i="75" s="1"/>
  <c r="P287" i="75" a="1"/>
  <c r="P287" i="75" s="1"/>
  <c r="Q286" i="75" a="1"/>
  <c r="Q286" i="75" s="1"/>
  <c r="P286" i="75" a="1"/>
  <c r="P286" i="75" s="1"/>
  <c r="Q285" i="75" a="1"/>
  <c r="Q285" i="75" s="1"/>
  <c r="P285" i="75" a="1"/>
  <c r="P285" i="75" s="1"/>
  <c r="Q284" i="75" a="1"/>
  <c r="Q284" i="75" s="1"/>
  <c r="P284" i="75" a="1"/>
  <c r="P284" i="75" s="1"/>
  <c r="Q283" i="75" a="1"/>
  <c r="Q283" i="75" s="1"/>
  <c r="P283" i="75" a="1"/>
  <c r="P283" i="75" s="1"/>
  <c r="Q282" i="75" a="1"/>
  <c r="Q282" i="75" s="1"/>
  <c r="P282" i="75" a="1"/>
  <c r="P282" i="75" s="1"/>
  <c r="Q281" i="75" a="1"/>
  <c r="Q281" i="75" s="1"/>
  <c r="P281" i="75" a="1"/>
  <c r="P281" i="75" s="1"/>
  <c r="Q280" i="75" a="1"/>
  <c r="Q280" i="75" s="1"/>
  <c r="P280" i="75" a="1"/>
  <c r="P280" i="75" s="1"/>
  <c r="Q279" i="75" a="1"/>
  <c r="Q279" i="75" s="1"/>
  <c r="P279" i="75" a="1"/>
  <c r="P279" i="75" s="1"/>
  <c r="Q278" i="75" a="1"/>
  <c r="Q278" i="75" s="1"/>
  <c r="P278" i="75" a="1"/>
  <c r="P278" i="75" s="1"/>
  <c r="Q277" i="75" a="1"/>
  <c r="Q277" i="75" s="1"/>
  <c r="P277" i="75" a="1"/>
  <c r="P277" i="75" s="1"/>
  <c r="Q276" i="75" a="1"/>
  <c r="Q276" i="75" s="1"/>
  <c r="P276" i="75" a="1"/>
  <c r="P276" i="75" s="1"/>
  <c r="Q275" i="75" a="1"/>
  <c r="Q275" i="75" s="1"/>
  <c r="P275" i="75" a="1"/>
  <c r="P275" i="75" s="1"/>
  <c r="Q274" i="75" a="1"/>
  <c r="Q274" i="75" s="1"/>
  <c r="P274" i="75" a="1"/>
  <c r="P274" i="75" s="1"/>
  <c r="Q273" i="75" a="1"/>
  <c r="Q273" i="75" s="1"/>
  <c r="P273" i="75" a="1"/>
  <c r="P273" i="75" s="1"/>
  <c r="Q272" i="75" a="1"/>
  <c r="Q272" i="75" s="1"/>
  <c r="P272" i="75" a="1"/>
  <c r="P272" i="75" s="1"/>
  <c r="Q271" i="75" a="1"/>
  <c r="Q271" i="75" s="1"/>
  <c r="P271" i="75" a="1"/>
  <c r="P271" i="75" s="1"/>
  <c r="Q270" i="75" a="1"/>
  <c r="Q270" i="75" s="1"/>
  <c r="P270" i="75" a="1"/>
  <c r="P270" i="75" s="1"/>
  <c r="Q269" i="75" a="1"/>
  <c r="Q269" i="75" s="1"/>
  <c r="P269" i="75" a="1"/>
  <c r="P269" i="75" s="1"/>
  <c r="Q268" i="75" a="1"/>
  <c r="Q268" i="75" s="1"/>
  <c r="P268" i="75" a="1"/>
  <c r="P268" i="75" s="1"/>
  <c r="Q267" i="75" a="1"/>
  <c r="Q267" i="75" s="1"/>
  <c r="P267" i="75" a="1"/>
  <c r="P267" i="75" s="1"/>
  <c r="Q266" i="75" a="1"/>
  <c r="Q266" i="75" s="1"/>
  <c r="P266" i="75" a="1"/>
  <c r="P266" i="75" s="1"/>
  <c r="Q265" i="75" a="1"/>
  <c r="Q265" i="75" s="1"/>
  <c r="P265" i="75" a="1"/>
  <c r="P265" i="75" s="1"/>
  <c r="Q264" i="75" a="1"/>
  <c r="Q264" i="75" s="1"/>
  <c r="P264" i="75" a="1"/>
  <c r="P264" i="75" s="1"/>
  <c r="Q263" i="75" a="1"/>
  <c r="Q263" i="75" s="1"/>
  <c r="P263" i="75" a="1"/>
  <c r="P263" i="75" s="1"/>
  <c r="Q262" i="75" a="1"/>
  <c r="Q262" i="75" s="1"/>
  <c r="P262" i="75" a="1"/>
  <c r="P262" i="75" s="1"/>
  <c r="Q261" i="75" a="1"/>
  <c r="Q261" i="75" s="1"/>
  <c r="P261" i="75" a="1"/>
  <c r="P261" i="75" s="1"/>
  <c r="Q260" i="75" a="1"/>
  <c r="Q260" i="75" s="1"/>
  <c r="P260" i="75" a="1"/>
  <c r="P260" i="75" s="1"/>
  <c r="Q259" i="75" a="1"/>
  <c r="Q259" i="75" s="1"/>
  <c r="P259" i="75" a="1"/>
  <c r="P259" i="75" s="1"/>
  <c r="Q258" i="75" a="1"/>
  <c r="Q258" i="75" s="1"/>
  <c r="P258" i="75" a="1"/>
  <c r="P258" i="75" s="1"/>
  <c r="Q257" i="75" a="1"/>
  <c r="Q257" i="75" s="1"/>
  <c r="P257" i="75" a="1"/>
  <c r="P257" i="75" s="1"/>
  <c r="Q256" i="75" a="1"/>
  <c r="Q256" i="75" s="1"/>
  <c r="P256" i="75" a="1"/>
  <c r="P256" i="75" s="1"/>
  <c r="Q255" i="75" a="1"/>
  <c r="Q255" i="75" s="1"/>
  <c r="P255" i="75" a="1"/>
  <c r="P255" i="75" s="1"/>
  <c r="Q254" i="75" a="1"/>
  <c r="Q254" i="75" s="1"/>
  <c r="P254" i="75" a="1"/>
  <c r="P254" i="75" s="1"/>
  <c r="Q253" i="75" a="1"/>
  <c r="Q253" i="75" s="1"/>
  <c r="P253" i="75" a="1"/>
  <c r="P253" i="75" s="1"/>
  <c r="Q252" i="75" a="1"/>
  <c r="Q252" i="75" s="1"/>
  <c r="P252" i="75" a="1"/>
  <c r="P252" i="75" s="1"/>
  <c r="Q251" i="75" a="1"/>
  <c r="Q251" i="75" s="1"/>
  <c r="P251" i="75" a="1"/>
  <c r="P251" i="75" s="1"/>
  <c r="Q250" i="75" a="1"/>
  <c r="Q250" i="75" s="1"/>
  <c r="P250" i="75" a="1"/>
  <c r="P250" i="75" s="1"/>
  <c r="Q249" i="75" a="1"/>
  <c r="Q249" i="75" s="1"/>
  <c r="P249" i="75" a="1"/>
  <c r="P249" i="75" s="1"/>
  <c r="Q248" i="75" a="1"/>
  <c r="Q248" i="75" s="1"/>
  <c r="P248" i="75" a="1"/>
  <c r="P248" i="75" s="1"/>
  <c r="Q247" i="75" a="1"/>
  <c r="Q247" i="75" s="1"/>
  <c r="P247" i="75" a="1"/>
  <c r="P247" i="75" s="1"/>
  <c r="Q246" i="75" a="1"/>
  <c r="Q246" i="75" s="1"/>
  <c r="P246" i="75" a="1"/>
  <c r="P246" i="75" s="1"/>
  <c r="Q245" i="75" a="1"/>
  <c r="Q245" i="75" s="1"/>
  <c r="P245" i="75" a="1"/>
  <c r="P245" i="75" s="1"/>
  <c r="Q244" i="75" a="1"/>
  <c r="Q244" i="75" s="1"/>
  <c r="P244" i="75" a="1"/>
  <c r="P244" i="75" s="1"/>
  <c r="Q243" i="75" a="1"/>
  <c r="Q243" i="75" s="1"/>
  <c r="P243" i="75" a="1"/>
  <c r="P243" i="75" s="1"/>
  <c r="Q242" i="75" a="1"/>
  <c r="Q242" i="75" s="1"/>
  <c r="P242" i="75" a="1"/>
  <c r="P242" i="75" s="1"/>
  <c r="Q241" i="75" a="1"/>
  <c r="Q241" i="75" s="1"/>
  <c r="P241" i="75" a="1"/>
  <c r="P241" i="75" s="1"/>
  <c r="Q240" i="75" a="1"/>
  <c r="Q240" i="75" s="1"/>
  <c r="P240" i="75" a="1"/>
  <c r="P240" i="75" s="1"/>
  <c r="Q239" i="75" a="1"/>
  <c r="Q239" i="75" s="1"/>
  <c r="P239" i="75" a="1"/>
  <c r="P239" i="75" s="1"/>
  <c r="Q238" i="75" a="1"/>
  <c r="Q238" i="75" s="1"/>
  <c r="P238" i="75" a="1"/>
  <c r="P238" i="75" s="1"/>
  <c r="Q237" i="75" a="1"/>
  <c r="Q237" i="75" s="1"/>
  <c r="P237" i="75" a="1"/>
  <c r="P237" i="75" s="1"/>
  <c r="Q236" i="75" a="1"/>
  <c r="Q236" i="75" s="1"/>
  <c r="P236" i="75" a="1"/>
  <c r="P236" i="75" s="1"/>
  <c r="Q235" i="75" a="1"/>
  <c r="Q235" i="75" s="1"/>
  <c r="P235" i="75" a="1"/>
  <c r="P235" i="75" s="1"/>
  <c r="Q234" i="75" a="1"/>
  <c r="Q234" i="75" s="1"/>
  <c r="P234" i="75" a="1"/>
  <c r="P234" i="75" s="1"/>
  <c r="Q233" i="75" a="1"/>
  <c r="Q233" i="75" s="1"/>
  <c r="P233" i="75" a="1"/>
  <c r="P233" i="75" s="1"/>
  <c r="Q232" i="75" a="1"/>
  <c r="Q232" i="75" s="1"/>
  <c r="P232" i="75" a="1"/>
  <c r="P232" i="75" s="1"/>
  <c r="Q231" i="75" a="1"/>
  <c r="Q231" i="75" s="1"/>
  <c r="P231" i="75" a="1"/>
  <c r="P231" i="75" s="1"/>
  <c r="Q230" i="75" a="1"/>
  <c r="Q230" i="75" s="1"/>
  <c r="P230" i="75" a="1"/>
  <c r="P230" i="75" s="1"/>
  <c r="Q229" i="75" a="1"/>
  <c r="Q229" i="75" s="1"/>
  <c r="P229" i="75" a="1"/>
  <c r="P229" i="75" s="1"/>
  <c r="Q228" i="75" a="1"/>
  <c r="Q228" i="75" s="1"/>
  <c r="P228" i="75" a="1"/>
  <c r="P228" i="75" s="1"/>
  <c r="Q227" i="75" a="1"/>
  <c r="Q227" i="75" s="1"/>
  <c r="P227" i="75" a="1"/>
  <c r="P227" i="75" s="1"/>
  <c r="Q226" i="75" a="1"/>
  <c r="Q226" i="75" s="1"/>
  <c r="P226" i="75" a="1"/>
  <c r="P226" i="75" s="1"/>
  <c r="Q225" i="75" a="1"/>
  <c r="Q225" i="75" s="1"/>
  <c r="P225" i="75" a="1"/>
  <c r="P225" i="75" s="1"/>
  <c r="Q224" i="75" a="1"/>
  <c r="Q224" i="75" s="1"/>
  <c r="P224" i="75" a="1"/>
  <c r="P224" i="75" s="1"/>
  <c r="Q223" i="75" a="1"/>
  <c r="Q223" i="75" s="1"/>
  <c r="P223" i="75" a="1"/>
  <c r="P223" i="75" s="1"/>
  <c r="Q222" i="75" a="1"/>
  <c r="Q222" i="75" s="1"/>
  <c r="P222" i="75" a="1"/>
  <c r="P222" i="75" s="1"/>
  <c r="Q221" i="75" a="1"/>
  <c r="Q221" i="75" s="1"/>
  <c r="P221" i="75" a="1"/>
  <c r="P221" i="75" s="1"/>
  <c r="Q220" i="75" a="1"/>
  <c r="Q220" i="75" s="1"/>
  <c r="P220" i="75" a="1"/>
  <c r="P220" i="75" s="1"/>
  <c r="Q219" i="75" a="1"/>
  <c r="Q219" i="75" s="1"/>
  <c r="P219" i="75" a="1"/>
  <c r="P219" i="75" s="1"/>
  <c r="Q218" i="75" a="1"/>
  <c r="Q218" i="75" s="1"/>
  <c r="P218" i="75" a="1"/>
  <c r="P218" i="75" s="1"/>
  <c r="Q217" i="75" a="1"/>
  <c r="Q217" i="75" s="1"/>
  <c r="P217" i="75" a="1"/>
  <c r="P217" i="75" s="1"/>
  <c r="Q216" i="75" a="1"/>
  <c r="Q216" i="75" s="1"/>
  <c r="P216" i="75" a="1"/>
  <c r="P216" i="75" s="1"/>
  <c r="Q215" i="75" a="1"/>
  <c r="Q215" i="75" s="1"/>
  <c r="P215" i="75" a="1"/>
  <c r="P215" i="75" s="1"/>
  <c r="Q214" i="75" a="1"/>
  <c r="Q214" i="75" s="1"/>
  <c r="P214" i="75" a="1"/>
  <c r="P214" i="75" s="1"/>
  <c r="Q213" i="75" a="1"/>
  <c r="Q213" i="75" s="1"/>
  <c r="P213" i="75" a="1"/>
  <c r="P213" i="75" s="1"/>
  <c r="Q212" i="75" a="1"/>
  <c r="Q212" i="75" s="1"/>
  <c r="P212" i="75" a="1"/>
  <c r="P212" i="75" s="1"/>
  <c r="Q211" i="75" a="1"/>
  <c r="Q211" i="75" s="1"/>
  <c r="P211" i="75" a="1"/>
  <c r="P211" i="75" s="1"/>
  <c r="Q210" i="75" a="1"/>
  <c r="Q210" i="75" s="1"/>
  <c r="P210" i="75" a="1"/>
  <c r="P210" i="75" s="1"/>
  <c r="Q209" i="75" a="1"/>
  <c r="Q209" i="75" s="1"/>
  <c r="P209" i="75" a="1"/>
  <c r="P209" i="75" s="1"/>
  <c r="Q208" i="75" a="1"/>
  <c r="Q208" i="75" s="1"/>
  <c r="P208" i="75" a="1"/>
  <c r="P208" i="75" s="1"/>
  <c r="Q207" i="75" a="1"/>
  <c r="Q207" i="75" s="1"/>
  <c r="P207" i="75" a="1"/>
  <c r="P207" i="75" s="1"/>
  <c r="Q206" i="75" a="1"/>
  <c r="Q206" i="75" s="1"/>
  <c r="P206" i="75" a="1"/>
  <c r="P206" i="75" s="1"/>
  <c r="Q205" i="75" a="1"/>
  <c r="Q205" i="75" s="1"/>
  <c r="P205" i="75" a="1"/>
  <c r="P205" i="75" s="1"/>
  <c r="Q204" i="75" a="1"/>
  <c r="Q204" i="75" s="1"/>
  <c r="P204" i="75" a="1"/>
  <c r="P204" i="75" s="1"/>
  <c r="Q203" i="75" a="1"/>
  <c r="Q203" i="75" s="1"/>
  <c r="P203" i="75" a="1"/>
  <c r="P203" i="75" s="1"/>
  <c r="Q202" i="75" a="1"/>
  <c r="Q202" i="75" s="1"/>
  <c r="P202" i="75" a="1"/>
  <c r="P202" i="75" s="1"/>
  <c r="Q201" i="75" a="1"/>
  <c r="Q201" i="75" s="1"/>
  <c r="P201" i="75" a="1"/>
  <c r="P201" i="75" s="1"/>
  <c r="Q200" i="75" a="1"/>
  <c r="Q200" i="75" s="1"/>
  <c r="P200" i="75" a="1"/>
  <c r="P200" i="75" s="1"/>
  <c r="Q199" i="75" a="1"/>
  <c r="Q199" i="75" s="1"/>
  <c r="P199" i="75" a="1"/>
  <c r="P199" i="75" s="1"/>
  <c r="Q198" i="75" a="1"/>
  <c r="Q198" i="75" s="1"/>
  <c r="P198" i="75" a="1"/>
  <c r="P198" i="75" s="1"/>
  <c r="Q197" i="75" a="1"/>
  <c r="Q197" i="75" s="1"/>
  <c r="P197" i="75" a="1"/>
  <c r="P197" i="75" s="1"/>
  <c r="Q196" i="75" a="1"/>
  <c r="Q196" i="75" s="1"/>
  <c r="P196" i="75" a="1"/>
  <c r="P196" i="75" s="1"/>
  <c r="Q195" i="75" a="1"/>
  <c r="Q195" i="75" s="1"/>
  <c r="P195" i="75" a="1"/>
  <c r="P195" i="75" s="1"/>
  <c r="Q194" i="75" a="1"/>
  <c r="Q194" i="75" s="1"/>
  <c r="P194" i="75" a="1"/>
  <c r="P194" i="75" s="1"/>
  <c r="Q193" i="75" a="1"/>
  <c r="Q193" i="75" s="1"/>
  <c r="P193" i="75" a="1"/>
  <c r="P193" i="75" s="1"/>
  <c r="Q192" i="75" a="1"/>
  <c r="Q192" i="75" s="1"/>
  <c r="P192" i="75" a="1"/>
  <c r="P192" i="75" s="1"/>
  <c r="Q191" i="75" a="1"/>
  <c r="Q191" i="75" s="1"/>
  <c r="P191" i="75" a="1"/>
  <c r="P191" i="75" s="1"/>
  <c r="Q190" i="75" a="1"/>
  <c r="Q190" i="75" s="1"/>
  <c r="P190" i="75" a="1"/>
  <c r="P190" i="75" s="1"/>
  <c r="Q189" i="75" a="1"/>
  <c r="Q189" i="75" s="1"/>
  <c r="P189" i="75" a="1"/>
  <c r="P189" i="75" s="1"/>
  <c r="Q188" i="75" a="1"/>
  <c r="Q188" i="75" s="1"/>
  <c r="P188" i="75" a="1"/>
  <c r="P188" i="75" s="1"/>
  <c r="Q187" i="75" a="1"/>
  <c r="Q187" i="75" s="1"/>
  <c r="P187" i="75" a="1"/>
  <c r="P187" i="75" s="1"/>
  <c r="Q186" i="75" a="1"/>
  <c r="Q186" i="75" s="1"/>
  <c r="P186" i="75" a="1"/>
  <c r="P186" i="75" s="1"/>
  <c r="Q185" i="75" a="1"/>
  <c r="Q185" i="75" s="1"/>
  <c r="P185" i="75" a="1"/>
  <c r="P185" i="75" s="1"/>
  <c r="Q184" i="75" a="1"/>
  <c r="Q184" i="75" s="1"/>
  <c r="P184" i="75" a="1"/>
  <c r="P184" i="75" s="1"/>
  <c r="Q183" i="75" a="1"/>
  <c r="Q183" i="75" s="1"/>
  <c r="P183" i="75" a="1"/>
  <c r="P183" i="75" s="1"/>
  <c r="Q182" i="75" a="1"/>
  <c r="Q182" i="75" s="1"/>
  <c r="P182" i="75" a="1"/>
  <c r="P182" i="75" s="1"/>
  <c r="Q181" i="75" a="1"/>
  <c r="Q181" i="75" s="1"/>
  <c r="P181" i="75"/>
  <c r="P181" i="75" a="1"/>
  <c r="Q180" i="75"/>
  <c r="Q180" i="75" a="1"/>
  <c r="P180" i="75" a="1"/>
  <c r="P180" i="75" s="1"/>
  <c r="Q179" i="75" a="1"/>
  <c r="Q179" i="75" s="1"/>
  <c r="P179" i="75"/>
  <c r="P179" i="75" a="1"/>
  <c r="Q178" i="75"/>
  <c r="Q178" i="75" a="1"/>
  <c r="P178" i="75" a="1"/>
  <c r="P178" i="75" s="1"/>
  <c r="Q177" i="75" a="1"/>
  <c r="Q177" i="75" s="1"/>
  <c r="P177" i="75" a="1"/>
  <c r="P177" i="75" s="1"/>
  <c r="Q176" i="75"/>
  <c r="Q176" i="75" a="1"/>
  <c r="P176" i="75" a="1"/>
  <c r="P176" i="75" s="1"/>
  <c r="Q175" i="75" a="1"/>
  <c r="Q175" i="75" s="1"/>
  <c r="P175" i="75" a="1"/>
  <c r="P175" i="75" s="1"/>
  <c r="Q174" i="75"/>
  <c r="Q174" i="75" a="1"/>
  <c r="P174" i="75" a="1"/>
  <c r="P174" i="75" s="1"/>
  <c r="Q173" i="75" a="1"/>
  <c r="Q173" i="75" s="1"/>
  <c r="P173" i="75" a="1"/>
  <c r="P173" i="75" s="1"/>
  <c r="Q172" i="75"/>
  <c r="Q172" i="75" a="1"/>
  <c r="P172" i="75" a="1"/>
  <c r="P172" i="75" s="1"/>
  <c r="Q171" i="75" a="1"/>
  <c r="Q171" i="75" s="1"/>
  <c r="P171" i="75" a="1"/>
  <c r="P171" i="75" s="1"/>
  <c r="Q170" i="75"/>
  <c r="Q170" i="75" a="1"/>
  <c r="P170" i="75" a="1"/>
  <c r="P170" i="75" s="1"/>
  <c r="Q169" i="75" a="1"/>
  <c r="Q169" i="75" s="1"/>
  <c r="P169" i="75" a="1"/>
  <c r="P169" i="75" s="1"/>
  <c r="Q168" i="75"/>
  <c r="Q168" i="75" a="1"/>
  <c r="P168" i="75" a="1"/>
  <c r="P168" i="75" s="1"/>
  <c r="Q167" i="75" a="1"/>
  <c r="Q167" i="75" s="1"/>
  <c r="P167" i="75" a="1"/>
  <c r="P167" i="75" s="1"/>
  <c r="Q166" i="75"/>
  <c r="Q166" i="75" a="1"/>
  <c r="P166" i="75" a="1"/>
  <c r="P166" i="75" s="1"/>
  <c r="Q165" i="75" a="1"/>
  <c r="Q165" i="75" s="1"/>
  <c r="P165" i="75" a="1"/>
  <c r="P165" i="75" s="1"/>
  <c r="Q164" i="75"/>
  <c r="Q164" i="75" a="1"/>
  <c r="P164" i="75" a="1"/>
  <c r="P164" i="75" s="1"/>
  <c r="Q163" i="75" a="1"/>
  <c r="Q163" i="75" s="1"/>
  <c r="P163" i="75" a="1"/>
  <c r="P163" i="75" s="1"/>
  <c r="Q162" i="75"/>
  <c r="Q162" i="75" a="1"/>
  <c r="P162" i="75" a="1"/>
  <c r="P162" i="75" s="1"/>
  <c r="Q161" i="75" a="1"/>
  <c r="Q161" i="75" s="1"/>
  <c r="P161" i="75" a="1"/>
  <c r="P161" i="75" s="1"/>
  <c r="Q160" i="75"/>
  <c r="Q160" i="75" a="1"/>
  <c r="P160" i="75" a="1"/>
  <c r="P160" i="75" s="1"/>
  <c r="Q159" i="75" a="1"/>
  <c r="Q159" i="75" s="1"/>
  <c r="P159" i="75" a="1"/>
  <c r="P159" i="75" s="1"/>
  <c r="Q158" i="75"/>
  <c r="Q158" i="75" a="1"/>
  <c r="P158" i="75" a="1"/>
  <c r="P158" i="75" s="1"/>
  <c r="Q157" i="75" a="1"/>
  <c r="Q157" i="75" s="1"/>
  <c r="P157" i="75" a="1"/>
  <c r="P157" i="75" s="1"/>
  <c r="Q156" i="75"/>
  <c r="Q156" i="75" a="1"/>
  <c r="P156" i="75" a="1"/>
  <c r="P156" i="75" s="1"/>
  <c r="Q155" i="75" a="1"/>
  <c r="Q155" i="75" s="1"/>
  <c r="P155" i="75" a="1"/>
  <c r="P155" i="75" s="1"/>
  <c r="Q154" i="75"/>
  <c r="Q154" i="75" a="1"/>
  <c r="P154" i="75" a="1"/>
  <c r="P154" i="75" s="1"/>
  <c r="Q153" i="75" a="1"/>
  <c r="Q153" i="75" s="1"/>
  <c r="P153" i="75" a="1"/>
  <c r="P153" i="75" s="1"/>
  <c r="Q152" i="75"/>
  <c r="Q152" i="75" a="1"/>
  <c r="P152" i="75" a="1"/>
  <c r="P152" i="75" s="1"/>
  <c r="Q151" i="75" a="1"/>
  <c r="Q151" i="75" s="1"/>
  <c r="P151" i="75" a="1"/>
  <c r="P151" i="75" s="1"/>
  <c r="Q150" i="75"/>
  <c r="Q150" i="75" a="1"/>
  <c r="P150" i="75" a="1"/>
  <c r="P150" i="75" s="1"/>
  <c r="Q149" i="75" a="1"/>
  <c r="Q149" i="75" s="1"/>
  <c r="P149" i="75" a="1"/>
  <c r="P149" i="75" s="1"/>
  <c r="Q148" i="75"/>
  <c r="Q148" i="75" a="1"/>
  <c r="P148" i="75" a="1"/>
  <c r="P148" i="75" s="1"/>
  <c r="Q147" i="75" a="1"/>
  <c r="Q147" i="75" s="1"/>
  <c r="P147" i="75" a="1"/>
  <c r="P147" i="75" s="1"/>
  <c r="Q146" i="75"/>
  <c r="Q146" i="75" a="1"/>
  <c r="P146" i="75" a="1"/>
  <c r="P146" i="75" s="1"/>
  <c r="Q145" i="75" a="1"/>
  <c r="Q145" i="75" s="1"/>
  <c r="P145" i="75" a="1"/>
  <c r="P145" i="75" s="1"/>
  <c r="Q144" i="75"/>
  <c r="Q144" i="75" a="1"/>
  <c r="P144" i="75" a="1"/>
  <c r="P144" i="75" s="1"/>
  <c r="Q143" i="75" a="1"/>
  <c r="Q143" i="75" s="1"/>
  <c r="P143" i="75" a="1"/>
  <c r="P143" i="75" s="1"/>
  <c r="Q142" i="75"/>
  <c r="Q142" i="75" a="1"/>
  <c r="P142" i="75" a="1"/>
  <c r="P142" i="75" s="1"/>
  <c r="Q141" i="75" a="1"/>
  <c r="Q141" i="75" s="1"/>
  <c r="P141" i="75" a="1"/>
  <c r="P141" i="75" s="1"/>
  <c r="Q140" i="75"/>
  <c r="Q140" i="75" a="1"/>
  <c r="P140" i="75" a="1"/>
  <c r="P140" i="75" s="1"/>
  <c r="Q139" i="75" a="1"/>
  <c r="Q139" i="75" s="1"/>
  <c r="P139" i="75" a="1"/>
  <c r="P139" i="75" s="1"/>
  <c r="Q138" i="75"/>
  <c r="Q138" i="75" a="1"/>
  <c r="P138" i="75" a="1"/>
  <c r="P138" i="75" s="1"/>
  <c r="Q137" i="75" a="1"/>
  <c r="Q137" i="75" s="1"/>
  <c r="P137" i="75" a="1"/>
  <c r="P137" i="75" s="1"/>
  <c r="Q136" i="75"/>
  <c r="Q136" i="75" a="1"/>
  <c r="P136" i="75" a="1"/>
  <c r="P136" i="75" s="1"/>
  <c r="Q135" i="75" a="1"/>
  <c r="Q135" i="75" s="1"/>
  <c r="P135" i="75" a="1"/>
  <c r="P135" i="75" s="1"/>
  <c r="Q134" i="75"/>
  <c r="Q134" i="75" a="1"/>
  <c r="P134" i="75" a="1"/>
  <c r="P134" i="75" s="1"/>
  <c r="Q133" i="75" a="1"/>
  <c r="Q133" i="75" s="1"/>
  <c r="P133" i="75" a="1"/>
  <c r="P133" i="75" s="1"/>
  <c r="Q132" i="75"/>
  <c r="Q132" i="75" a="1"/>
  <c r="P132" i="75" a="1"/>
  <c r="P132" i="75" s="1"/>
  <c r="Q131" i="75" a="1"/>
  <c r="Q131" i="75" s="1"/>
  <c r="P131" i="75" a="1"/>
  <c r="P131" i="75" s="1"/>
  <c r="Q130" i="75"/>
  <c r="Q130" i="75" a="1"/>
  <c r="P130" i="75" a="1"/>
  <c r="P130" i="75" s="1"/>
  <c r="Q129" i="75" a="1"/>
  <c r="Q129" i="75" s="1"/>
  <c r="P129" i="75" a="1"/>
  <c r="P129" i="75" s="1"/>
  <c r="Q128" i="75"/>
  <c r="Q128" i="75" a="1"/>
  <c r="P128" i="75" a="1"/>
  <c r="P128" i="75" s="1"/>
  <c r="Q127" i="75" a="1"/>
  <c r="Q127" i="75" s="1"/>
  <c r="P127" i="75" a="1"/>
  <c r="P127" i="75" s="1"/>
  <c r="Q126" i="75"/>
  <c r="Q126" i="75" a="1"/>
  <c r="P126" i="75" a="1"/>
  <c r="P126" i="75" s="1"/>
  <c r="Q125" i="75" a="1"/>
  <c r="Q125" i="75" s="1"/>
  <c r="P125" i="75" a="1"/>
  <c r="P125" i="75" s="1"/>
  <c r="Q124" i="75"/>
  <c r="Q124" i="75" a="1"/>
  <c r="P124" i="75" a="1"/>
  <c r="P124" i="75" s="1"/>
  <c r="Q123" i="75" a="1"/>
  <c r="Q123" i="75" s="1"/>
  <c r="P123" i="75" a="1"/>
  <c r="P123" i="75" s="1"/>
  <c r="Q122" i="75"/>
  <c r="Q122" i="75" a="1"/>
  <c r="P122" i="75" a="1"/>
  <c r="P122" i="75" s="1"/>
  <c r="Q121" i="75" a="1"/>
  <c r="Q121" i="75" s="1"/>
  <c r="P121" i="75" a="1"/>
  <c r="P121" i="75" s="1"/>
  <c r="Q120" i="75"/>
  <c r="Q120" i="75" a="1"/>
  <c r="P120" i="75" a="1"/>
  <c r="P120" i="75" s="1"/>
  <c r="Q119" i="75" a="1"/>
  <c r="Q119" i="75" s="1"/>
  <c r="P119" i="75" a="1"/>
  <c r="P119" i="75" s="1"/>
  <c r="Q118" i="75"/>
  <c r="Q118" i="75" a="1"/>
  <c r="P118" i="75" a="1"/>
  <c r="P118" i="75" s="1"/>
  <c r="Q117" i="75" a="1"/>
  <c r="Q117" i="75" s="1"/>
  <c r="P117" i="75" a="1"/>
  <c r="P117" i="75" s="1"/>
  <c r="Q116" i="75"/>
  <c r="Q116" i="75" a="1"/>
  <c r="P116" i="75" a="1"/>
  <c r="P116" i="75" s="1"/>
  <c r="Q115" i="75" a="1"/>
  <c r="Q115" i="75" s="1"/>
  <c r="P115" i="75" a="1"/>
  <c r="P115" i="75" s="1"/>
  <c r="Q114" i="75"/>
  <c r="Q114" i="75" a="1"/>
  <c r="P114" i="75" a="1"/>
  <c r="P114" i="75" s="1"/>
  <c r="Q113" i="75" a="1"/>
  <c r="Q113" i="75" s="1"/>
  <c r="P113" i="75" a="1"/>
  <c r="P113" i="75" s="1"/>
  <c r="Q112" i="75"/>
  <c r="Q112" i="75" a="1"/>
  <c r="P112" i="75" a="1"/>
  <c r="P112" i="75" s="1"/>
  <c r="Q111" i="75" a="1"/>
  <c r="Q111" i="75" s="1"/>
  <c r="P111" i="75" a="1"/>
  <c r="P111" i="75" s="1"/>
  <c r="Q110" i="75"/>
  <c r="Q110" i="75" a="1"/>
  <c r="P110" i="75" a="1"/>
  <c r="P110" i="75" s="1"/>
  <c r="Q109" i="75" a="1"/>
  <c r="Q109" i="75" s="1"/>
  <c r="P109" i="75" a="1"/>
  <c r="P109" i="75" s="1"/>
  <c r="Q108" i="75"/>
  <c r="Q108" i="75" a="1"/>
  <c r="P108" i="75" a="1"/>
  <c r="P108" i="75" s="1"/>
  <c r="Q107" i="75" a="1"/>
  <c r="Q107" i="75" s="1"/>
  <c r="P107" i="75" a="1"/>
  <c r="P107" i="75" s="1"/>
  <c r="Q106" i="75"/>
  <c r="Q106" i="75" a="1"/>
  <c r="P106" i="75" a="1"/>
  <c r="P106" i="75" s="1"/>
  <c r="Q105" i="75" a="1"/>
  <c r="Q105" i="75" s="1"/>
  <c r="P105" i="75" a="1"/>
  <c r="P105" i="75" s="1"/>
  <c r="Q104" i="75"/>
  <c r="Q104" i="75" a="1"/>
  <c r="P104" i="75" a="1"/>
  <c r="P104" i="75" s="1"/>
  <c r="Q103" i="75" a="1"/>
  <c r="Q103" i="75" s="1"/>
  <c r="P103" i="75" a="1"/>
  <c r="P103" i="75" s="1"/>
  <c r="Q102" i="75"/>
  <c r="Q102" i="75" a="1"/>
  <c r="P102" i="75" a="1"/>
  <c r="P102" i="75" s="1"/>
  <c r="Q101" i="75" a="1"/>
  <c r="Q101" i="75" s="1"/>
  <c r="P101" i="75" a="1"/>
  <c r="P101" i="75" s="1"/>
  <c r="Q100" i="75"/>
  <c r="Q100" i="75" a="1"/>
  <c r="P100" i="75" a="1"/>
  <c r="P100" i="75" s="1"/>
  <c r="Q99" i="75" a="1"/>
  <c r="Q99" i="75" s="1"/>
  <c r="P99" i="75" a="1"/>
  <c r="P99" i="75" s="1"/>
  <c r="Q98" i="75"/>
  <c r="Q98" i="75" a="1"/>
  <c r="P98" i="75" a="1"/>
  <c r="P98" i="75" s="1"/>
  <c r="Q97" i="75" a="1"/>
  <c r="Q97" i="75" s="1"/>
  <c r="P97" i="75" a="1"/>
  <c r="P97" i="75" s="1"/>
  <c r="Q96" i="75"/>
  <c r="Q96" i="75" a="1"/>
  <c r="P96" i="75" a="1"/>
  <c r="P96" i="75" s="1"/>
  <c r="Q95" i="75" a="1"/>
  <c r="Q95" i="75" s="1"/>
  <c r="P95" i="75" a="1"/>
  <c r="P95" i="75" s="1"/>
  <c r="Q94" i="75"/>
  <c r="Q94" i="75" a="1"/>
  <c r="P94" i="75" a="1"/>
  <c r="P94" i="75" s="1"/>
  <c r="Q93" i="75" a="1"/>
  <c r="Q93" i="75" s="1"/>
  <c r="P93" i="75" a="1"/>
  <c r="P93" i="75" s="1"/>
  <c r="Q92" i="75"/>
  <c r="Q92" i="75" a="1"/>
  <c r="P92" i="75" a="1"/>
  <c r="P92" i="75" s="1"/>
  <c r="Q91" i="75" a="1"/>
  <c r="Q91" i="75" s="1"/>
  <c r="P91" i="75" a="1"/>
  <c r="P91" i="75" s="1"/>
  <c r="Q90" i="75"/>
  <c r="Q90" i="75" a="1"/>
  <c r="P90" i="75" a="1"/>
  <c r="P90" i="75" s="1"/>
  <c r="Q89" i="75" a="1"/>
  <c r="Q89" i="75" s="1"/>
  <c r="P89" i="75" a="1"/>
  <c r="P89" i="75" s="1"/>
  <c r="Q88" i="75"/>
  <c r="Q88" i="75" a="1"/>
  <c r="P88" i="75" a="1"/>
  <c r="P88" i="75" s="1"/>
  <c r="Q87" i="75" a="1"/>
  <c r="Q87" i="75" s="1"/>
  <c r="P87" i="75" a="1"/>
  <c r="P87" i="75" s="1"/>
  <c r="Q86" i="75"/>
  <c r="Q86" i="75" a="1"/>
  <c r="P86" i="75" a="1"/>
  <c r="P86" i="75" s="1"/>
  <c r="Q85" i="75" a="1"/>
  <c r="Q85" i="75" s="1"/>
  <c r="P85" i="75" a="1"/>
  <c r="P85" i="75" s="1"/>
  <c r="Q84" i="75"/>
  <c r="Q84" i="75" a="1"/>
  <c r="P84" i="75" a="1"/>
  <c r="P84" i="75" s="1"/>
  <c r="Q83" i="75" a="1"/>
  <c r="Q83" i="75" s="1"/>
  <c r="P83" i="75" a="1"/>
  <c r="P83" i="75" s="1"/>
  <c r="Q82" i="75"/>
  <c r="Q82" i="75" a="1"/>
  <c r="P82" i="75" a="1"/>
  <c r="P82" i="75" s="1"/>
  <c r="Q81" i="75" a="1"/>
  <c r="Q81" i="75" s="1"/>
  <c r="P81" i="75" a="1"/>
  <c r="P81" i="75" s="1"/>
  <c r="Q80" i="75"/>
  <c r="Q80" i="75" a="1"/>
  <c r="P80" i="75" a="1"/>
  <c r="P80" i="75" s="1"/>
  <c r="Q79" i="75" a="1"/>
  <c r="Q79" i="75" s="1"/>
  <c r="P79" i="75" a="1"/>
  <c r="P79" i="75" s="1"/>
  <c r="Q78" i="75"/>
  <c r="Q78" i="75" a="1"/>
  <c r="P78" i="75" a="1"/>
  <c r="P78" i="75" s="1"/>
  <c r="Q77" i="75" a="1"/>
  <c r="Q77" i="75" s="1"/>
  <c r="P77" i="75" a="1"/>
  <c r="P77" i="75" s="1"/>
  <c r="Q76" i="75"/>
  <c r="Q76" i="75" a="1"/>
  <c r="P76" i="75" a="1"/>
  <c r="P76" i="75" s="1"/>
  <c r="Q75" i="75" a="1"/>
  <c r="Q75" i="75" s="1"/>
  <c r="P75" i="75" a="1"/>
  <c r="P75" i="75" s="1"/>
  <c r="Q74" i="75"/>
  <c r="Q74" i="75" a="1"/>
  <c r="P74" i="75" a="1"/>
  <c r="P74" i="75" s="1"/>
  <c r="Q73" i="75" a="1"/>
  <c r="Q73" i="75" s="1"/>
  <c r="P73" i="75" a="1"/>
  <c r="P73" i="75" s="1"/>
  <c r="Q72" i="75"/>
  <c r="Q72" i="75" a="1"/>
  <c r="P72" i="75" a="1"/>
  <c r="P72" i="75" s="1"/>
  <c r="Q71" i="75" a="1"/>
  <c r="Q71" i="75" s="1"/>
  <c r="P71" i="75" a="1"/>
  <c r="P71" i="75" s="1"/>
  <c r="Q70" i="75"/>
  <c r="Q70" i="75" a="1"/>
  <c r="P70" i="75" a="1"/>
  <c r="P70" i="75" s="1"/>
  <c r="Q69" i="75" a="1"/>
  <c r="Q69" i="75" s="1"/>
  <c r="P69" i="75" a="1"/>
  <c r="P69" i="75" s="1"/>
  <c r="Q68" i="75"/>
  <c r="Q68" i="75" a="1"/>
  <c r="P68" i="75" a="1"/>
  <c r="P68" i="75" s="1"/>
  <c r="Q67" i="75" a="1"/>
  <c r="Q67" i="75" s="1"/>
  <c r="P67" i="75" a="1"/>
  <c r="P67" i="75" s="1"/>
  <c r="Q66" i="75"/>
  <c r="Q66" i="75" a="1"/>
  <c r="P66" i="75" a="1"/>
  <c r="P66" i="75" s="1"/>
  <c r="Q65" i="75" a="1"/>
  <c r="Q65" i="75" s="1"/>
  <c r="P65" i="75" a="1"/>
  <c r="P65" i="75" s="1"/>
  <c r="Q64" i="75"/>
  <c r="Q64" i="75" a="1"/>
  <c r="P64" i="75" a="1"/>
  <c r="P64" i="75" s="1"/>
  <c r="Q63" i="75" a="1"/>
  <c r="Q63" i="75" s="1"/>
  <c r="P63" i="75" a="1"/>
  <c r="P63" i="75" s="1"/>
  <c r="Q62" i="75"/>
  <c r="Q62" i="75" a="1"/>
  <c r="P62" i="75" a="1"/>
  <c r="P62" i="75" s="1"/>
  <c r="Q61" i="75" a="1"/>
  <c r="Q61" i="75" s="1"/>
  <c r="P61" i="75" a="1"/>
  <c r="P61" i="75" s="1"/>
  <c r="Q60" i="75"/>
  <c r="Q60" i="75" a="1"/>
  <c r="P60" i="75" a="1"/>
  <c r="P60" i="75" s="1"/>
  <c r="Q59" i="75" a="1"/>
  <c r="Q59" i="75" s="1"/>
  <c r="P59" i="75" a="1"/>
  <c r="P59" i="75" s="1"/>
  <c r="Q58" i="75"/>
  <c r="Q58" i="75" a="1"/>
  <c r="P58" i="75" a="1"/>
  <c r="P58" i="75" s="1"/>
  <c r="Q57" i="75" a="1"/>
  <c r="Q57" i="75" s="1"/>
  <c r="P57" i="75" a="1"/>
  <c r="P57" i="75" s="1"/>
  <c r="Q56" i="75"/>
  <c r="Q56" i="75" a="1"/>
  <c r="P56" i="75" a="1"/>
  <c r="P56" i="75" s="1"/>
  <c r="Q55" i="75" a="1"/>
  <c r="Q55" i="75" s="1"/>
  <c r="P55" i="75" a="1"/>
  <c r="P55" i="75" s="1"/>
  <c r="Q54" i="75"/>
  <c r="Q54" i="75" a="1"/>
  <c r="P54" i="75" a="1"/>
  <c r="P54" i="75" s="1"/>
  <c r="Q53" i="75" a="1"/>
  <c r="Q53" i="75" s="1"/>
  <c r="P53" i="75" a="1"/>
  <c r="P53" i="75" s="1"/>
  <c r="Q52" i="75"/>
  <c r="Q52" i="75" a="1"/>
  <c r="P52" i="75" a="1"/>
  <c r="P52" i="75" s="1"/>
  <c r="Q51" i="75" a="1"/>
  <c r="Q51" i="75" s="1"/>
  <c r="P51" i="75" a="1"/>
  <c r="P51" i="75" s="1"/>
  <c r="Q50" i="75"/>
  <c r="Q50" i="75" a="1"/>
  <c r="P50" i="75" a="1"/>
  <c r="P50" i="75" s="1"/>
  <c r="Q49" i="75" a="1"/>
  <c r="Q49" i="75" s="1"/>
  <c r="P49" i="75" a="1"/>
  <c r="P49" i="75" s="1"/>
  <c r="Q48" i="75"/>
  <c r="Q48" i="75" a="1"/>
  <c r="P48" i="75" a="1"/>
  <c r="P48" i="75" s="1"/>
  <c r="Q47" i="75" a="1"/>
  <c r="Q47" i="75" s="1"/>
  <c r="P47" i="75" a="1"/>
  <c r="P47" i="75" s="1"/>
  <c r="Q46" i="75"/>
  <c r="Q46" i="75" a="1"/>
  <c r="P46" i="75" a="1"/>
  <c r="P46" i="75" s="1"/>
  <c r="Q45" i="75" a="1"/>
  <c r="Q45" i="75" s="1"/>
  <c r="P45" i="75" a="1"/>
  <c r="P45" i="75" s="1"/>
  <c r="Q44" i="75"/>
  <c r="Q44" i="75" a="1"/>
  <c r="P44" i="75" a="1"/>
  <c r="P44" i="75" s="1"/>
  <c r="Q43" i="75" a="1"/>
  <c r="Q43" i="75" s="1"/>
  <c r="P43" i="75" a="1"/>
  <c r="P43" i="75" s="1"/>
  <c r="Q42" i="75"/>
  <c r="Q42" i="75" a="1"/>
  <c r="P42" i="75" a="1"/>
  <c r="P42" i="75" s="1"/>
  <c r="Q41" i="75" a="1"/>
  <c r="Q41" i="75" s="1"/>
  <c r="P41" i="75" a="1"/>
  <c r="P41" i="75" s="1"/>
  <c r="Q40" i="75"/>
  <c r="Q40" i="75" a="1"/>
  <c r="P40" i="75" a="1"/>
  <c r="P40" i="75" s="1"/>
  <c r="Q39" i="75" a="1"/>
  <c r="Q39" i="75" s="1"/>
  <c r="P39" i="75" a="1"/>
  <c r="P39" i="75" s="1"/>
  <c r="Q38" i="75"/>
  <c r="Q38" i="75" a="1"/>
  <c r="P38" i="75" a="1"/>
  <c r="P38" i="75" s="1"/>
  <c r="Q37" i="75" a="1"/>
  <c r="Q37" i="75" s="1"/>
  <c r="P37" i="75" a="1"/>
  <c r="P37" i="75" s="1"/>
  <c r="Q36" i="75"/>
  <c r="Q36" i="75" a="1"/>
  <c r="P36" i="75" a="1"/>
  <c r="P36" i="75" s="1"/>
  <c r="Q35" i="75" a="1"/>
  <c r="Q35" i="75" s="1"/>
  <c r="P35" i="75" a="1"/>
  <c r="P35" i="75" s="1"/>
  <c r="Q34" i="75"/>
  <c r="Q34" i="75" a="1"/>
  <c r="P34" i="75" a="1"/>
  <c r="P34" i="75" s="1"/>
  <c r="Q33" i="75" a="1"/>
  <c r="Q33" i="75" s="1"/>
  <c r="P33" i="75" a="1"/>
  <c r="P33" i="75" s="1"/>
  <c r="Q32" i="75"/>
  <c r="Q32" i="75" a="1"/>
  <c r="P32" i="75" a="1"/>
  <c r="P32" i="75" s="1"/>
  <c r="Q31" i="75" a="1"/>
  <c r="Q31" i="75" s="1"/>
  <c r="P31" i="75" a="1"/>
  <c r="P31" i="75" s="1"/>
  <c r="Q30" i="75"/>
  <c r="Q30" i="75" a="1"/>
  <c r="P30" i="75" a="1"/>
  <c r="P30" i="75" s="1"/>
  <c r="Q29" i="75" a="1"/>
  <c r="Q29" i="75" s="1"/>
  <c r="P29" i="75" a="1"/>
  <c r="P29" i="75" s="1"/>
  <c r="Q28" i="75"/>
  <c r="Q28" i="75" a="1"/>
  <c r="P28" i="75" a="1"/>
  <c r="P28" i="75" s="1"/>
  <c r="Q27" i="75" a="1"/>
  <c r="Q27" i="75" s="1"/>
  <c r="P27" i="75" a="1"/>
  <c r="P27" i="75" s="1"/>
  <c r="Q26" i="75"/>
  <c r="Q26" i="75" a="1"/>
  <c r="P26" i="75" a="1"/>
  <c r="P26" i="75" s="1"/>
  <c r="Q25" i="75" a="1"/>
  <c r="Q25" i="75" s="1"/>
  <c r="P25" i="75" a="1"/>
  <c r="P25" i="75" s="1"/>
  <c r="Q24" i="75"/>
  <c r="Q24" i="75" a="1"/>
  <c r="P24" i="75" a="1"/>
  <c r="P24" i="75" s="1"/>
  <c r="Q23" i="75" a="1"/>
  <c r="Q23" i="75" s="1"/>
  <c r="P23" i="75" a="1"/>
  <c r="P23" i="75" s="1"/>
  <c r="Q22" i="75"/>
  <c r="Q22" i="75" a="1"/>
  <c r="P22" i="75" a="1"/>
  <c r="P22" i="75" s="1"/>
  <c r="Q21" i="75" a="1"/>
  <c r="Q21" i="75" s="1"/>
  <c r="P21" i="75" a="1"/>
  <c r="P21" i="75" s="1"/>
  <c r="Q20" i="75"/>
  <c r="Q20" i="75" a="1"/>
  <c r="P20" i="75" a="1"/>
  <c r="P20" i="75" s="1"/>
  <c r="Q19" i="75" a="1"/>
  <c r="Q19" i="75" s="1"/>
  <c r="P19" i="75" a="1"/>
  <c r="P19" i="75" s="1"/>
  <c r="Q18" i="75"/>
  <c r="Q18" i="75" a="1"/>
  <c r="P18" i="75" a="1"/>
  <c r="P18" i="75" s="1"/>
  <c r="Q17" i="75" a="1"/>
  <c r="Q17" i="75" s="1"/>
  <c r="P17" i="75" a="1"/>
  <c r="P17" i="75" s="1"/>
  <c r="Q16" i="75"/>
  <c r="Q16" i="75" a="1"/>
  <c r="P16" i="75" a="1"/>
  <c r="P16" i="75" s="1"/>
  <c r="Q15" i="75" a="1"/>
  <c r="Q15" i="75" s="1"/>
  <c r="P15" i="75" a="1"/>
  <c r="P15" i="75" s="1"/>
  <c r="Q14" i="75"/>
  <c r="Q14" i="75" a="1"/>
  <c r="P14" i="75" a="1"/>
  <c r="P14" i="75" s="1"/>
  <c r="Q13" i="75" a="1"/>
  <c r="Q13" i="75" s="1"/>
  <c r="P13" i="75" a="1"/>
  <c r="P13" i="75" s="1"/>
  <c r="Q12" i="75" a="1"/>
  <c r="Q12" i="75" s="1"/>
  <c r="P12" i="75" a="1"/>
  <c r="P12" i="75" s="1"/>
  <c r="Q11" i="75" a="1"/>
  <c r="Q11" i="75" s="1"/>
  <c r="P11" i="75" a="1"/>
  <c r="P11" i="75" s="1"/>
  <c r="Q10" i="75" a="1"/>
  <c r="Q10" i="75" s="1"/>
  <c r="P10" i="75" a="1"/>
  <c r="P10" i="75" s="1"/>
  <c r="Q9" i="75" a="1"/>
  <c r="Q9" i="75" s="1"/>
  <c r="P9" i="75" a="1"/>
  <c r="P9" i="75" s="1"/>
  <c r="Q8" i="75" a="1"/>
  <c r="Q8" i="75" s="1"/>
  <c r="P8" i="75" a="1"/>
  <c r="P8" i="75" s="1"/>
  <c r="Q7" i="75" a="1"/>
  <c r="Q7" i="75" s="1"/>
  <c r="P7" i="75" a="1"/>
  <c r="P7" i="75" s="1"/>
  <c r="Q6" i="75" a="1"/>
  <c r="Q6" i="75" s="1"/>
  <c r="P6" i="75" a="1"/>
  <c r="P6" i="75" s="1"/>
  <c r="Q5" i="75" a="1"/>
  <c r="Q5" i="75" s="1"/>
  <c r="P5" i="75" a="1"/>
  <c r="P5" i="75" s="1"/>
  <c r="Q4" i="75" a="1"/>
  <c r="Q4" i="75" s="1"/>
  <c r="P4" i="75" a="1"/>
  <c r="P4" i="75" s="1"/>
  <c r="Q3" i="75" a="1"/>
  <c r="Q3" i="75" s="1"/>
  <c r="P3" i="75" a="1"/>
  <c r="P3" i="75" s="1"/>
  <c r="AZ2564" i="75" l="1"/>
  <c r="B2569" i="75" a="1"/>
  <c r="B2569" i="75" s="1"/>
  <c r="B2570" i="75" a="1"/>
  <c r="B2570" i="75" s="1"/>
  <c r="B2571" i="75" a="1"/>
  <c r="B2571" i="75"/>
  <c r="E5129" i="75" a="1"/>
  <c r="E5129" i="75" s="1"/>
  <c r="E5128" i="75" a="1"/>
  <c r="E5128" i="75" s="1"/>
  <c r="E5127" i="75" a="1"/>
  <c r="E5127" i="75" s="1"/>
  <c r="E5126" i="75" a="1"/>
  <c r="E5126" i="75" s="1"/>
  <c r="E5125" i="75" a="1"/>
  <c r="E5125" i="75" s="1"/>
  <c r="E5124" i="75" a="1"/>
  <c r="E5124" i="75" s="1"/>
  <c r="E5123" i="75" a="1"/>
  <c r="E5123" i="75" s="1"/>
  <c r="E5122" i="75" a="1"/>
  <c r="E5122" i="75" s="1"/>
  <c r="E5121" i="75" a="1"/>
  <c r="E5121" i="75" s="1"/>
  <c r="E5120" i="75" a="1"/>
  <c r="E5120" i="75" s="1"/>
  <c r="E5119" i="75" a="1"/>
  <c r="E5119" i="75" s="1"/>
  <c r="E5118" i="75" a="1"/>
  <c r="E5118" i="75" s="1"/>
  <c r="E5117" i="75" a="1"/>
  <c r="E5117" i="75" s="1"/>
  <c r="E5116" i="75" a="1"/>
  <c r="E5116" i="75" s="1"/>
  <c r="E5115" i="75" a="1"/>
  <c r="E5115" i="75" s="1"/>
  <c r="E5114" i="75" a="1"/>
  <c r="E5114" i="75" s="1"/>
  <c r="E5113" i="75" a="1"/>
  <c r="E5113" i="75" s="1"/>
  <c r="E5112" i="75" a="1"/>
  <c r="E5112" i="75" s="1"/>
  <c r="E5111" i="75" a="1"/>
  <c r="E5111" i="75" s="1"/>
  <c r="E5110" i="75" a="1"/>
  <c r="E5110" i="75" s="1"/>
  <c r="E5109" i="75" a="1"/>
  <c r="E5109" i="75" s="1"/>
  <c r="E5108" i="75" a="1"/>
  <c r="E5108" i="75" s="1"/>
  <c r="E5107" i="75" a="1"/>
  <c r="E5107" i="75" s="1"/>
  <c r="E5106" i="75" a="1"/>
  <c r="E5106" i="75" s="1"/>
  <c r="E5105" i="75" a="1"/>
  <c r="E5105" i="75" s="1"/>
  <c r="E5104" i="75" a="1"/>
  <c r="E5104" i="75" s="1"/>
  <c r="E5103" i="75" a="1"/>
  <c r="E5103" i="75" s="1"/>
  <c r="E5102" i="75" a="1"/>
  <c r="E5102" i="75" s="1"/>
  <c r="E5101" i="75" a="1"/>
  <c r="E5101" i="75" s="1"/>
  <c r="E5100" i="75" a="1"/>
  <c r="E5100" i="75" s="1"/>
  <c r="E5099" i="75" a="1"/>
  <c r="E5099" i="75" s="1"/>
  <c r="E5098" i="75" a="1"/>
  <c r="E5098" i="75" s="1"/>
  <c r="E5097" i="75" a="1"/>
  <c r="E5097" i="75" s="1"/>
  <c r="E5096" i="75" a="1"/>
  <c r="E5096" i="75" s="1"/>
  <c r="E5095" i="75" a="1"/>
  <c r="E5095" i="75" s="1"/>
  <c r="E5094" i="75" a="1"/>
  <c r="E5094" i="75" s="1"/>
  <c r="E5093" i="75" a="1"/>
  <c r="E5093" i="75" s="1"/>
  <c r="E5092" i="75" a="1"/>
  <c r="E5092" i="75" s="1"/>
  <c r="E5091" i="75" a="1"/>
  <c r="E5091" i="75" s="1"/>
  <c r="E5090" i="75" a="1"/>
  <c r="E5090" i="75" s="1"/>
  <c r="E5089" i="75" a="1"/>
  <c r="E5089" i="75" s="1"/>
  <c r="E5088" i="75" a="1"/>
  <c r="E5088" i="75" s="1"/>
  <c r="E5087" i="75" a="1"/>
  <c r="E5087" i="75" s="1"/>
  <c r="E5086" i="75" a="1"/>
  <c r="E5086" i="75" s="1"/>
  <c r="E5085" i="75" a="1"/>
  <c r="E5085" i="75" s="1"/>
  <c r="E5084" i="75" a="1"/>
  <c r="E5084" i="75" s="1"/>
  <c r="E5083" i="75" a="1"/>
  <c r="E5083" i="75" s="1"/>
  <c r="E5082" i="75" a="1"/>
  <c r="E5082" i="75" s="1"/>
  <c r="E5081" i="75" a="1"/>
  <c r="E5081" i="75" s="1"/>
  <c r="E5080" i="75" a="1"/>
  <c r="E5080" i="75" s="1"/>
  <c r="E5079" i="75" a="1"/>
  <c r="E5079" i="75" s="1"/>
  <c r="E5078" i="75" a="1"/>
  <c r="E5078" i="75" s="1"/>
  <c r="E5077" i="75" a="1"/>
  <c r="E5077" i="75" s="1"/>
  <c r="E5076" i="75" a="1"/>
  <c r="E5076" i="75" s="1"/>
  <c r="E5075" i="75" a="1"/>
  <c r="E5075" i="75" s="1"/>
  <c r="E5074" i="75" a="1"/>
  <c r="E5074" i="75" s="1"/>
  <c r="E5073" i="75" a="1"/>
  <c r="E5073" i="75" s="1"/>
  <c r="E5072" i="75" a="1"/>
  <c r="E5072" i="75" s="1"/>
  <c r="E5071" i="75" a="1"/>
  <c r="E5071" i="75" s="1"/>
  <c r="E5070" i="75" a="1"/>
  <c r="E5070" i="75" s="1"/>
  <c r="E5069" i="75" a="1"/>
  <c r="E5069" i="75" s="1"/>
  <c r="E5068" i="75" a="1"/>
  <c r="E5068" i="75" s="1"/>
  <c r="E5067" i="75" a="1"/>
  <c r="E5067" i="75" s="1"/>
  <c r="E5066" i="75" a="1"/>
  <c r="E5066" i="75" s="1"/>
  <c r="E5065" i="75" a="1"/>
  <c r="E5065" i="75" s="1"/>
  <c r="E5064" i="75" a="1"/>
  <c r="E5064" i="75" s="1"/>
  <c r="E5063" i="75" a="1"/>
  <c r="E5063" i="75" s="1"/>
  <c r="E5062" i="75" a="1"/>
  <c r="E5062" i="75" s="1"/>
  <c r="E5061" i="75" a="1"/>
  <c r="E5061" i="75" s="1"/>
  <c r="E5060" i="75" a="1"/>
  <c r="E5060" i="75" s="1"/>
  <c r="E5059" i="75" a="1"/>
  <c r="E5059" i="75" s="1"/>
  <c r="E5058" i="75" a="1"/>
  <c r="E5058" i="75" s="1"/>
  <c r="E5057" i="75" a="1"/>
  <c r="E5057" i="75" s="1"/>
  <c r="E5056" i="75" a="1"/>
  <c r="E5056" i="75" s="1"/>
  <c r="E5055" i="75" a="1"/>
  <c r="E5055" i="75" s="1"/>
  <c r="E5054" i="75" a="1"/>
  <c r="E5054" i="75" s="1"/>
  <c r="E5053" i="75" a="1"/>
  <c r="E5053" i="75" s="1"/>
  <c r="E5052" i="75" a="1"/>
  <c r="E5052" i="75" s="1"/>
  <c r="E5051" i="75" a="1"/>
  <c r="E5051" i="75" s="1"/>
  <c r="E5050" i="75" a="1"/>
  <c r="E5050" i="75" s="1"/>
  <c r="E5049" i="75" a="1"/>
  <c r="E5049" i="75" s="1"/>
  <c r="E5048" i="75" a="1"/>
  <c r="E5048" i="75" s="1"/>
  <c r="E5047" i="75" a="1"/>
  <c r="E5047" i="75" s="1"/>
  <c r="E5046" i="75" a="1"/>
  <c r="E5046" i="75" s="1"/>
  <c r="E5045" i="75" a="1"/>
  <c r="E5045" i="75" s="1"/>
  <c r="E5044" i="75" a="1"/>
  <c r="E5044" i="75" s="1"/>
  <c r="E5043" i="75" a="1"/>
  <c r="E5043" i="75" s="1"/>
  <c r="E5042" i="75" a="1"/>
  <c r="E5042" i="75" s="1"/>
  <c r="E5041" i="75" a="1"/>
  <c r="E5041" i="75" s="1"/>
  <c r="E5040" i="75" a="1"/>
  <c r="E5040" i="75" s="1"/>
  <c r="E5039" i="75" a="1"/>
  <c r="E5039" i="75" s="1"/>
  <c r="E5038" i="75" a="1"/>
  <c r="E5038" i="75" s="1"/>
  <c r="E5037" i="75" a="1"/>
  <c r="E5037" i="75" s="1"/>
  <c r="E5036" i="75" a="1"/>
  <c r="E5036" i="75" s="1"/>
  <c r="E5035" i="75" a="1"/>
  <c r="E5035" i="75" s="1"/>
  <c r="E5034" i="75" a="1"/>
  <c r="E5034" i="75" s="1"/>
  <c r="E5033" i="75" a="1"/>
  <c r="E5033" i="75" s="1"/>
  <c r="E5032" i="75" a="1"/>
  <c r="E5032" i="75" s="1"/>
  <c r="E5031" i="75" a="1"/>
  <c r="E5031" i="75" s="1"/>
  <c r="E5030" i="75" a="1"/>
  <c r="E5030" i="75" s="1"/>
  <c r="E5029" i="75" a="1"/>
  <c r="E5029" i="75" s="1"/>
  <c r="E5028" i="75" a="1"/>
  <c r="E5028" i="75" s="1"/>
  <c r="E5027" i="75" a="1"/>
  <c r="E5027" i="75" s="1"/>
  <c r="E5026" i="75" a="1"/>
  <c r="E5026" i="75" s="1"/>
  <c r="E5025" i="75" a="1"/>
  <c r="E5025" i="75" s="1"/>
  <c r="E5024" i="75" a="1"/>
  <c r="E5024" i="75" s="1"/>
  <c r="E5023" i="75" a="1"/>
  <c r="E5023" i="75" s="1"/>
  <c r="E5022" i="75" a="1"/>
  <c r="E5022" i="75" s="1"/>
  <c r="E5021" i="75" a="1"/>
  <c r="E5021" i="75" s="1"/>
  <c r="E5020" i="75" a="1"/>
  <c r="E5020" i="75" s="1"/>
  <c r="E5019" i="75" a="1"/>
  <c r="E5019" i="75" s="1"/>
  <c r="E5018" i="75" a="1"/>
  <c r="E5018" i="75" s="1"/>
  <c r="E5017" i="75" a="1"/>
  <c r="E5017" i="75" s="1"/>
  <c r="E5016" i="75" a="1"/>
  <c r="E5016" i="75" s="1"/>
  <c r="E5015" i="75" a="1"/>
  <c r="E5015" i="75" s="1"/>
  <c r="E5014" i="75" a="1"/>
  <c r="E5014" i="75" s="1"/>
  <c r="E5013" i="75" a="1"/>
  <c r="E5013" i="75" s="1"/>
  <c r="E5012" i="75" a="1"/>
  <c r="E5012" i="75" s="1"/>
  <c r="E5011" i="75" a="1"/>
  <c r="E5011" i="75" s="1"/>
  <c r="E5010" i="75" a="1"/>
  <c r="E5010" i="75" s="1"/>
  <c r="E5009" i="75" a="1"/>
  <c r="E5009" i="75" s="1"/>
  <c r="E5008" i="75" a="1"/>
  <c r="E5008" i="75" s="1"/>
  <c r="E5007" i="75" a="1"/>
  <c r="E5007" i="75" s="1"/>
  <c r="E5006" i="75" a="1"/>
  <c r="E5006" i="75" s="1"/>
  <c r="E5005" i="75" a="1"/>
  <c r="E5005" i="75" s="1"/>
  <c r="E5004" i="75" a="1"/>
  <c r="E5004" i="75" s="1"/>
  <c r="E5003" i="75" a="1"/>
  <c r="E5003" i="75" s="1"/>
  <c r="E5002" i="75" a="1"/>
  <c r="E5002" i="75" s="1"/>
  <c r="E5001" i="75" a="1"/>
  <c r="E5001" i="75" s="1"/>
  <c r="E5000" i="75" a="1"/>
  <c r="E5000" i="75" s="1"/>
  <c r="E4999" i="75" a="1"/>
  <c r="E4999" i="75" s="1"/>
  <c r="E4998" i="75" a="1"/>
  <c r="E4998" i="75" s="1"/>
  <c r="E4997" i="75" a="1"/>
  <c r="E4997" i="75" s="1"/>
  <c r="E4996" i="75" a="1"/>
  <c r="E4996" i="75" s="1"/>
  <c r="E4995" i="75" a="1"/>
  <c r="E4995" i="75" s="1"/>
  <c r="E4994" i="75" a="1"/>
  <c r="E4994" i="75" s="1"/>
  <c r="E4993" i="75" a="1"/>
  <c r="E4993" i="75" s="1"/>
  <c r="E4992" i="75" a="1"/>
  <c r="E4992" i="75" s="1"/>
  <c r="E4991" i="75" a="1"/>
  <c r="E4991" i="75" s="1"/>
  <c r="E4990" i="75" a="1"/>
  <c r="E4990" i="75" s="1"/>
  <c r="E4989" i="75" a="1"/>
  <c r="E4989" i="75" s="1"/>
  <c r="E4988" i="75" a="1"/>
  <c r="E4988" i="75" s="1"/>
  <c r="E4987" i="75" a="1"/>
  <c r="E4987" i="75" s="1"/>
  <c r="E4986" i="75" a="1"/>
  <c r="E4986" i="75" s="1"/>
  <c r="E4985" i="75" a="1"/>
  <c r="E4985" i="75" s="1"/>
  <c r="E4984" i="75" a="1"/>
  <c r="E4984" i="75" s="1"/>
  <c r="E4983" i="75" a="1"/>
  <c r="E4983" i="75" s="1"/>
  <c r="E4982" i="75" a="1"/>
  <c r="E4982" i="75" s="1"/>
  <c r="E4981" i="75" a="1"/>
  <c r="E4981" i="75" s="1"/>
  <c r="E4980" i="75" a="1"/>
  <c r="E4980" i="75" s="1"/>
  <c r="E4979" i="75" a="1"/>
  <c r="E4979" i="75" s="1"/>
  <c r="E4978" i="75" a="1"/>
  <c r="E4978" i="75" s="1"/>
  <c r="E4977" i="75" a="1"/>
  <c r="E4977" i="75" s="1"/>
  <c r="E4976" i="75" a="1"/>
  <c r="E4976" i="75" s="1"/>
  <c r="E4975" i="75" a="1"/>
  <c r="E4975" i="75" s="1"/>
  <c r="E4974" i="75" a="1"/>
  <c r="E4974" i="75" s="1"/>
  <c r="E4973" i="75" a="1"/>
  <c r="E4973" i="75" s="1"/>
  <c r="E4972" i="75" a="1"/>
  <c r="E4972" i="75" s="1"/>
  <c r="E4971" i="75" a="1"/>
  <c r="E4971" i="75" s="1"/>
  <c r="E4970" i="75" a="1"/>
  <c r="E4970" i="75" s="1"/>
  <c r="E4969" i="75" a="1"/>
  <c r="E4969" i="75" s="1"/>
  <c r="E4968" i="75" a="1"/>
  <c r="E4968" i="75" s="1"/>
  <c r="E4967" i="75" a="1"/>
  <c r="E4967" i="75" s="1"/>
  <c r="E4966" i="75" a="1"/>
  <c r="E4966" i="75" s="1"/>
  <c r="E4965" i="75" a="1"/>
  <c r="E4965" i="75" s="1"/>
  <c r="E4964" i="75" a="1"/>
  <c r="E4964" i="75" s="1"/>
  <c r="E4963" i="75" a="1"/>
  <c r="E4963" i="75" s="1"/>
  <c r="E4962" i="75" a="1"/>
  <c r="E4962" i="75" s="1"/>
  <c r="E4961" i="75" a="1"/>
  <c r="E4961" i="75" s="1"/>
  <c r="E4960" i="75" a="1"/>
  <c r="E4960" i="75" s="1"/>
  <c r="E4959" i="75" a="1"/>
  <c r="E4959" i="75" s="1"/>
  <c r="E4958" i="75" a="1"/>
  <c r="E4958" i="75" s="1"/>
  <c r="E4957" i="75"/>
  <c r="E4957" i="75" a="1"/>
  <c r="E4956" i="75" a="1"/>
  <c r="E4956" i="75" s="1"/>
  <c r="E4955" i="75" a="1"/>
  <c r="E4955" i="75" s="1"/>
  <c r="E4954" i="75" a="1"/>
  <c r="E4954" i="75" s="1"/>
  <c r="E4953" i="75" a="1"/>
  <c r="E4953" i="75" s="1"/>
  <c r="E4952" i="75" a="1"/>
  <c r="E4952" i="75" s="1"/>
  <c r="E4951" i="75" a="1"/>
  <c r="E4951" i="75" s="1"/>
  <c r="E4950" i="75" a="1"/>
  <c r="E4950" i="75" s="1"/>
  <c r="E4949" i="75"/>
  <c r="E4949" i="75" a="1"/>
  <c r="E4948" i="75" a="1"/>
  <c r="E4948" i="75" s="1"/>
  <c r="E4947" i="75" a="1"/>
  <c r="E4947" i="75" s="1"/>
  <c r="E4946" i="75" a="1"/>
  <c r="E4946" i="75" s="1"/>
  <c r="E4945" i="75" a="1"/>
  <c r="E4945" i="75" s="1"/>
  <c r="E4944" i="75" a="1"/>
  <c r="E4944" i="75" s="1"/>
  <c r="E4943" i="75" a="1"/>
  <c r="E4943" i="75" s="1"/>
  <c r="E4942" i="75" a="1"/>
  <c r="E4942" i="75" s="1"/>
  <c r="E4941" i="75"/>
  <c r="E4941" i="75" a="1"/>
  <c r="E4940" i="75" a="1"/>
  <c r="E4940" i="75" s="1"/>
  <c r="E4939" i="75" a="1"/>
  <c r="E4939" i="75" s="1"/>
  <c r="E4938" i="75" a="1"/>
  <c r="E4938" i="75" s="1"/>
  <c r="E4937" i="75" a="1"/>
  <c r="E4937" i="75" s="1"/>
  <c r="E4936" i="75" a="1"/>
  <c r="E4936" i="75" s="1"/>
  <c r="E4935" i="75" a="1"/>
  <c r="E4935" i="75" s="1"/>
  <c r="E4934" i="75" a="1"/>
  <c r="E4934" i="75" s="1"/>
  <c r="E4933" i="75"/>
  <c r="E4933" i="75" a="1"/>
  <c r="E4932" i="75" a="1"/>
  <c r="E4932" i="75" s="1"/>
  <c r="E4931" i="75" a="1"/>
  <c r="E4931" i="75" s="1"/>
  <c r="E4930" i="75" a="1"/>
  <c r="E4930" i="75" s="1"/>
  <c r="E4929" i="75" a="1"/>
  <c r="E4929" i="75" s="1"/>
  <c r="E4928" i="75" a="1"/>
  <c r="E4928" i="75" s="1"/>
  <c r="E4927" i="75" a="1"/>
  <c r="E4927" i="75" s="1"/>
  <c r="E4926" i="75" a="1"/>
  <c r="E4926" i="75" s="1"/>
  <c r="E4925" i="75"/>
  <c r="E4925" i="75" a="1"/>
  <c r="E4924" i="75" a="1"/>
  <c r="E4924" i="75" s="1"/>
  <c r="E4923" i="75" a="1"/>
  <c r="E4923" i="75" s="1"/>
  <c r="E4922" i="75" a="1"/>
  <c r="E4922" i="75" s="1"/>
  <c r="E4921" i="75" a="1"/>
  <c r="E4921" i="75" s="1"/>
  <c r="E4920" i="75" a="1"/>
  <c r="E4920" i="75" s="1"/>
  <c r="E4919" i="75" a="1"/>
  <c r="E4919" i="75" s="1"/>
  <c r="E4918" i="75" a="1"/>
  <c r="E4918" i="75" s="1"/>
  <c r="E4917" i="75"/>
  <c r="E4917" i="75" a="1"/>
  <c r="E4916" i="75" a="1"/>
  <c r="E4916" i="75" s="1"/>
  <c r="E4915" i="75" a="1"/>
  <c r="E4915" i="75" s="1"/>
  <c r="E4914" i="75" a="1"/>
  <c r="E4914" i="75" s="1"/>
  <c r="E4913" i="75" a="1"/>
  <c r="E4913" i="75" s="1"/>
  <c r="E4912" i="75" a="1"/>
  <c r="E4912" i="75" s="1"/>
  <c r="E4911" i="75" a="1"/>
  <c r="E4911" i="75" s="1"/>
  <c r="E4910" i="75" a="1"/>
  <c r="E4910" i="75" s="1"/>
  <c r="E4909" i="75"/>
  <c r="E4909" i="75" a="1"/>
  <c r="E4908" i="75" a="1"/>
  <c r="E4908" i="75" s="1"/>
  <c r="E4907" i="75" a="1"/>
  <c r="E4907" i="75" s="1"/>
  <c r="E4906" i="75" a="1"/>
  <c r="E4906" i="75" s="1"/>
  <c r="E4905" i="75" a="1"/>
  <c r="E4905" i="75" s="1"/>
  <c r="E4904" i="75" a="1"/>
  <c r="E4904" i="75" s="1"/>
  <c r="E4903" i="75" a="1"/>
  <c r="E4903" i="75" s="1"/>
  <c r="E4902" i="75" a="1"/>
  <c r="E4902" i="75" s="1"/>
  <c r="E4901" i="75"/>
  <c r="E4901" i="75" a="1"/>
  <c r="E4900" i="75" a="1"/>
  <c r="E4900" i="75" s="1"/>
  <c r="E4899" i="75" a="1"/>
  <c r="E4899" i="75" s="1"/>
  <c r="E4898" i="75" a="1"/>
  <c r="E4898" i="75" s="1"/>
  <c r="E4897" i="75" a="1"/>
  <c r="E4897" i="75" s="1"/>
  <c r="E4896" i="75" a="1"/>
  <c r="E4896" i="75" s="1"/>
  <c r="E4895" i="75" a="1"/>
  <c r="E4895" i="75" s="1"/>
  <c r="E4894" i="75" a="1"/>
  <c r="E4894" i="75" s="1"/>
  <c r="E4893" i="75"/>
  <c r="E4893" i="75" a="1"/>
  <c r="E4892" i="75" a="1"/>
  <c r="E4892" i="75" s="1"/>
  <c r="E4891" i="75" a="1"/>
  <c r="E4891" i="75" s="1"/>
  <c r="E4890" i="75" a="1"/>
  <c r="E4890" i="75" s="1"/>
  <c r="E4889" i="75" a="1"/>
  <c r="E4889" i="75" s="1"/>
  <c r="E4888" i="75" a="1"/>
  <c r="E4888" i="75" s="1"/>
  <c r="E4887" i="75" a="1"/>
  <c r="E4887" i="75" s="1"/>
  <c r="E4886" i="75" a="1"/>
  <c r="E4886" i="75" s="1"/>
  <c r="E4885" i="75"/>
  <c r="E4885" i="75" a="1"/>
  <c r="E4884" i="75" a="1"/>
  <c r="E4884" i="75" s="1"/>
  <c r="E4883" i="75" a="1"/>
  <c r="E4883" i="75" s="1"/>
  <c r="E4882" i="75" a="1"/>
  <c r="E4882" i="75" s="1"/>
  <c r="E4881" i="75"/>
  <c r="E4881" i="75" a="1"/>
  <c r="E4880" i="75" a="1"/>
  <c r="E4880" i="75" s="1"/>
  <c r="E4879" i="75" a="1"/>
  <c r="E4879" i="75" s="1"/>
  <c r="E4878" i="75" a="1"/>
  <c r="E4878" i="75" s="1"/>
  <c r="E4877" i="75" a="1"/>
  <c r="E4877" i="75" s="1"/>
  <c r="E4876" i="75" a="1"/>
  <c r="E4876" i="75" s="1"/>
  <c r="E4875" i="75" a="1"/>
  <c r="E4875" i="75" s="1"/>
  <c r="E4874" i="75" a="1"/>
  <c r="E4874" i="75" s="1"/>
  <c r="E4873" i="75" a="1"/>
  <c r="E4873" i="75" s="1"/>
  <c r="E4872" i="75" a="1"/>
  <c r="E4872" i="75" s="1"/>
  <c r="E4871" i="75" a="1"/>
  <c r="E4871" i="75" s="1"/>
  <c r="E4870" i="75" a="1"/>
  <c r="E4870" i="75" s="1"/>
  <c r="E4869" i="75"/>
  <c r="E4869" i="75" a="1"/>
  <c r="E4868" i="75" a="1"/>
  <c r="E4868" i="75" s="1"/>
  <c r="E4867" i="75" a="1"/>
  <c r="E4867" i="75" s="1"/>
  <c r="E4866" i="75" a="1"/>
  <c r="E4866" i="75" s="1"/>
  <c r="E4865" i="75"/>
  <c r="E4865" i="75" a="1"/>
  <c r="E4864" i="75" a="1"/>
  <c r="E4864" i="75" s="1"/>
  <c r="E4863" i="75" a="1"/>
  <c r="E4863" i="75" s="1"/>
  <c r="E4862" i="75" a="1"/>
  <c r="E4862" i="75" s="1"/>
  <c r="E4861" i="75" a="1"/>
  <c r="E4861" i="75" s="1"/>
  <c r="E4860" i="75" a="1"/>
  <c r="E4860" i="75" s="1"/>
  <c r="E4859" i="75" a="1"/>
  <c r="E4859" i="75" s="1"/>
  <c r="E4858" i="75" a="1"/>
  <c r="E4858" i="75" s="1"/>
  <c r="E4857" i="75" a="1"/>
  <c r="E4857" i="75" s="1"/>
  <c r="E4856" i="75" a="1"/>
  <c r="E4856" i="75" s="1"/>
  <c r="E4855" i="75" a="1"/>
  <c r="E4855" i="75" s="1"/>
  <c r="E4854" i="75" a="1"/>
  <c r="E4854" i="75" s="1"/>
  <c r="E4853" i="75"/>
  <c r="E4853" i="75" a="1"/>
  <c r="E4852" i="75" a="1"/>
  <c r="E4852" i="75" s="1"/>
  <c r="E4851" i="75" a="1"/>
  <c r="E4851" i="75" s="1"/>
  <c r="E4850" i="75" a="1"/>
  <c r="E4850" i="75" s="1"/>
  <c r="E4849" i="75"/>
  <c r="E4849" i="75" a="1"/>
  <c r="E4848" i="75" a="1"/>
  <c r="E4848" i="75" s="1"/>
  <c r="E4847" i="75" a="1"/>
  <c r="E4847" i="75" s="1"/>
  <c r="E4846" i="75" a="1"/>
  <c r="E4846" i="75" s="1"/>
  <c r="E4845" i="75" a="1"/>
  <c r="E4845" i="75" s="1"/>
  <c r="E4844" i="75" a="1"/>
  <c r="E4844" i="75" s="1"/>
  <c r="E4843" i="75" a="1"/>
  <c r="E4843" i="75" s="1"/>
  <c r="E4842" i="75" a="1"/>
  <c r="E4842" i="75" s="1"/>
  <c r="E4841" i="75" a="1"/>
  <c r="E4841" i="75" s="1"/>
  <c r="E4840" i="75" a="1"/>
  <c r="E4840" i="75" s="1"/>
  <c r="E4839" i="75" a="1"/>
  <c r="E4839" i="75" s="1"/>
  <c r="E4838" i="75" a="1"/>
  <c r="E4838" i="75" s="1"/>
  <c r="E4837" i="75" a="1"/>
  <c r="E4837" i="75" s="1"/>
  <c r="E4836" i="75" a="1"/>
  <c r="E4836" i="75" s="1"/>
  <c r="E4835" i="75"/>
  <c r="E4835" i="75" a="1"/>
  <c r="E4834" i="75" a="1"/>
  <c r="E4834" i="75" s="1"/>
  <c r="E4833" i="75" a="1"/>
  <c r="E4833" i="75" s="1"/>
  <c r="E4832" i="75" a="1"/>
  <c r="E4832" i="75" s="1"/>
  <c r="E4831" i="75" a="1"/>
  <c r="E4831" i="75" s="1"/>
  <c r="E4830" i="75" a="1"/>
  <c r="E4830" i="75" s="1"/>
  <c r="E4829" i="75" a="1"/>
  <c r="E4829" i="75" s="1"/>
  <c r="E4828" i="75" a="1"/>
  <c r="E4828" i="75" s="1"/>
  <c r="E4827" i="75" a="1"/>
  <c r="E4827" i="75" s="1"/>
  <c r="E4826" i="75" a="1"/>
  <c r="E4826" i="75" s="1"/>
  <c r="E4825" i="75" a="1"/>
  <c r="E4825" i="75" s="1"/>
  <c r="E4824" i="75" a="1"/>
  <c r="E4824" i="75" s="1"/>
  <c r="E4823" i="75" a="1"/>
  <c r="E4823" i="75" s="1"/>
  <c r="E4822" i="75" a="1"/>
  <c r="E4822" i="75" s="1"/>
  <c r="E4821" i="75"/>
  <c r="E4821" i="75" a="1"/>
  <c r="E4820" i="75" a="1"/>
  <c r="E4820" i="75" s="1"/>
  <c r="E4819" i="75" a="1"/>
  <c r="E4819" i="75" s="1"/>
  <c r="E4818" i="75" a="1"/>
  <c r="E4818" i="75" s="1"/>
  <c r="E4817" i="75"/>
  <c r="E4817" i="75" a="1"/>
  <c r="E4816" i="75" a="1"/>
  <c r="E4816" i="75" s="1"/>
  <c r="E4815" i="75" a="1"/>
  <c r="E4815" i="75" s="1"/>
  <c r="E4814" i="75" a="1"/>
  <c r="E4814" i="75" s="1"/>
  <c r="E4813" i="75"/>
  <c r="E4813" i="75" a="1"/>
  <c r="E4812" i="75" a="1"/>
  <c r="E4812" i="75" s="1"/>
  <c r="E4811" i="75" a="1"/>
  <c r="E4811" i="75" s="1"/>
  <c r="E4810" i="75" a="1"/>
  <c r="E4810" i="75" s="1"/>
  <c r="E4809" i="75" a="1"/>
  <c r="E4809" i="75" s="1"/>
  <c r="E4808" i="75" a="1"/>
  <c r="E4808" i="75" s="1"/>
  <c r="E4807" i="75" a="1"/>
  <c r="E4807" i="75" s="1"/>
  <c r="E4806" i="75"/>
  <c r="E4806" i="75" a="1"/>
  <c r="E4805" i="75" a="1"/>
  <c r="E4805" i="75" s="1"/>
  <c r="E4804" i="75" a="1"/>
  <c r="E4804" i="75" s="1"/>
  <c r="E4803" i="75"/>
  <c r="E4803" i="75" a="1"/>
  <c r="E4802" i="75" a="1"/>
  <c r="E4802" i="75" s="1"/>
  <c r="E4801" i="75"/>
  <c r="E4801" i="75" a="1"/>
  <c r="E4800" i="75" a="1"/>
  <c r="E4800" i="75" s="1"/>
  <c r="E4799" i="75"/>
  <c r="E4799" i="75" a="1"/>
  <c r="E4798" i="75" a="1"/>
  <c r="E4798" i="75" s="1"/>
  <c r="E4797" i="75"/>
  <c r="E4797" i="75" a="1"/>
  <c r="E4796" i="75" a="1"/>
  <c r="E4796" i="75" s="1"/>
  <c r="E4795" i="75"/>
  <c r="E4795" i="75" a="1"/>
  <c r="E4794" i="75" a="1"/>
  <c r="E4794" i="75" s="1"/>
  <c r="E4793" i="75" a="1"/>
  <c r="E4793" i="75" s="1"/>
  <c r="E4792" i="75" a="1"/>
  <c r="E4792" i="75" s="1"/>
  <c r="E4791" i="75"/>
  <c r="E4791" i="75" a="1"/>
  <c r="E4790" i="75" a="1"/>
  <c r="E4790" i="75" s="1"/>
  <c r="E4789" i="75" a="1"/>
  <c r="E4789" i="75" s="1"/>
  <c r="E4788" i="75" a="1"/>
  <c r="E4788" i="75" s="1"/>
  <c r="E4787" i="75" a="1"/>
  <c r="E4787" i="75" s="1"/>
  <c r="E4786" i="75" a="1"/>
  <c r="E4786" i="75" s="1"/>
  <c r="E4785" i="75"/>
  <c r="E4785" i="75" a="1"/>
  <c r="E4784" i="75" a="1"/>
  <c r="E4784" i="75" s="1"/>
  <c r="E4783" i="75" a="1"/>
  <c r="E4783" i="75" s="1"/>
  <c r="E4782" i="75" a="1"/>
  <c r="E4782" i="75" s="1"/>
  <c r="E4781" i="75" a="1"/>
  <c r="E4781" i="75" s="1"/>
  <c r="E4780" i="75" a="1"/>
  <c r="E4780" i="75" s="1"/>
  <c r="E4779" i="75" a="1"/>
  <c r="E4779" i="75" s="1"/>
  <c r="E4778" i="75" a="1"/>
  <c r="E4778" i="75" s="1"/>
  <c r="E4777" i="75" a="1"/>
  <c r="E4777" i="75" s="1"/>
  <c r="E4776" i="75" a="1"/>
  <c r="E4776" i="75" s="1"/>
  <c r="E4775" i="75" a="1"/>
  <c r="E4775" i="75" s="1"/>
  <c r="E4774" i="75" a="1"/>
  <c r="E4774" i="75" s="1"/>
  <c r="E4773" i="75" a="1"/>
  <c r="E4773" i="75" s="1"/>
  <c r="E4772" i="75" a="1"/>
  <c r="E4772" i="75" s="1"/>
  <c r="E4771" i="75" a="1"/>
  <c r="E4771" i="75" s="1"/>
  <c r="E4770" i="75" a="1"/>
  <c r="E4770" i="75" s="1"/>
  <c r="E4769" i="75" a="1"/>
  <c r="E4769" i="75" s="1"/>
  <c r="E4768" i="75" a="1"/>
  <c r="E4768" i="75" s="1"/>
  <c r="E4767" i="75" a="1"/>
  <c r="E4767" i="75" s="1"/>
  <c r="E4766" i="75" a="1"/>
  <c r="E4766" i="75" s="1"/>
  <c r="E4765" i="75" a="1"/>
  <c r="E4765" i="75" s="1"/>
  <c r="E4764" i="75" a="1"/>
  <c r="E4764" i="75" s="1"/>
  <c r="E4763" i="75" a="1"/>
  <c r="E4763" i="75" s="1"/>
  <c r="E4762" i="75" a="1"/>
  <c r="E4762" i="75" s="1"/>
  <c r="E4761" i="75" a="1"/>
  <c r="E4761" i="75" s="1"/>
  <c r="E4760" i="75" a="1"/>
  <c r="E4760" i="75" s="1"/>
  <c r="E4759" i="75" a="1"/>
  <c r="E4759" i="75" s="1"/>
  <c r="E4758" i="75" a="1"/>
  <c r="E4758" i="75" s="1"/>
  <c r="E4757" i="75" a="1"/>
  <c r="E4757" i="75" s="1"/>
  <c r="E4756" i="75" a="1"/>
  <c r="E4756" i="75" s="1"/>
  <c r="E4755" i="75" a="1"/>
  <c r="E4755" i="75" s="1"/>
  <c r="E4754" i="75" a="1"/>
  <c r="E4754" i="75" s="1"/>
  <c r="E4753" i="75" a="1"/>
  <c r="E4753" i="75" s="1"/>
  <c r="E4752" i="75" a="1"/>
  <c r="E4752" i="75" s="1"/>
  <c r="E4751" i="75" a="1"/>
  <c r="E4751" i="75" s="1"/>
  <c r="E4750" i="75" a="1"/>
  <c r="E4750" i="75" s="1"/>
  <c r="E4749" i="75" a="1"/>
  <c r="E4749" i="75" s="1"/>
  <c r="E4748" i="75" a="1"/>
  <c r="E4748" i="75" s="1"/>
  <c r="E4747" i="75" a="1"/>
  <c r="E4747" i="75" s="1"/>
  <c r="E4746" i="75" a="1"/>
  <c r="E4746" i="75" s="1"/>
  <c r="E4745" i="75" a="1"/>
  <c r="E4745" i="75" s="1"/>
  <c r="E4744" i="75" a="1"/>
  <c r="E4744" i="75" s="1"/>
  <c r="E4743" i="75" a="1"/>
  <c r="E4743" i="75" s="1"/>
  <c r="E4742" i="75" a="1"/>
  <c r="E4742" i="75" s="1"/>
  <c r="E4741" i="75" a="1"/>
  <c r="E4741" i="75" s="1"/>
  <c r="E4740" i="75" a="1"/>
  <c r="E4740" i="75" s="1"/>
  <c r="E4739" i="75" a="1"/>
  <c r="E4739" i="75" s="1"/>
  <c r="E4738" i="75" a="1"/>
  <c r="E4738" i="75" s="1"/>
  <c r="E4737" i="75" a="1"/>
  <c r="E4737" i="75" s="1"/>
  <c r="E4736" i="75" a="1"/>
  <c r="E4736" i="75" s="1"/>
  <c r="E4735" i="75" a="1"/>
  <c r="E4735" i="75" s="1"/>
  <c r="E4734" i="75" a="1"/>
  <c r="E4734" i="75" s="1"/>
  <c r="E4733" i="75" a="1"/>
  <c r="E4733" i="75" s="1"/>
  <c r="E4732" i="75" a="1"/>
  <c r="E4732" i="75" s="1"/>
  <c r="E4731" i="75"/>
  <c r="E4731" i="75" a="1"/>
  <c r="E4730" i="75" a="1"/>
  <c r="E4730" i="75" s="1"/>
  <c r="E4729" i="75" a="1"/>
  <c r="E4729" i="75" s="1"/>
  <c r="E4728" i="75" a="1"/>
  <c r="E4728" i="75" s="1"/>
  <c r="E4727" i="75" a="1"/>
  <c r="E4727" i="75" s="1"/>
  <c r="E4726" i="75" a="1"/>
  <c r="E4726" i="75" s="1"/>
  <c r="E4725" i="75" a="1"/>
  <c r="E4725" i="75" s="1"/>
  <c r="E4724" i="75" a="1"/>
  <c r="E4724" i="75" s="1"/>
  <c r="E4723" i="75"/>
  <c r="E4723" i="75" a="1"/>
  <c r="E4722" i="75" a="1"/>
  <c r="E4722" i="75" s="1"/>
  <c r="E4721" i="75" a="1"/>
  <c r="E4721" i="75" s="1"/>
  <c r="E4720" i="75" a="1"/>
  <c r="E4720" i="75" s="1"/>
  <c r="E4719" i="75" a="1"/>
  <c r="E4719" i="75" s="1"/>
  <c r="E4718" i="75" a="1"/>
  <c r="E4718" i="75" s="1"/>
  <c r="E4717" i="75" a="1"/>
  <c r="E4717" i="75" s="1"/>
  <c r="E4716" i="75" a="1"/>
  <c r="E4716" i="75" s="1"/>
  <c r="E4715" i="75"/>
  <c r="E4715" i="75" a="1"/>
  <c r="E4714" i="75" a="1"/>
  <c r="E4714" i="75" s="1"/>
  <c r="E4713" i="75" a="1"/>
  <c r="E4713" i="75" s="1"/>
  <c r="E4712" i="75" a="1"/>
  <c r="E4712" i="75" s="1"/>
  <c r="E4711" i="75" a="1"/>
  <c r="E4711" i="75" s="1"/>
  <c r="E4710" i="75" a="1"/>
  <c r="E4710" i="75" s="1"/>
  <c r="E4709" i="75" a="1"/>
  <c r="E4709" i="75" s="1"/>
  <c r="E4708" i="75" a="1"/>
  <c r="E4708" i="75" s="1"/>
  <c r="E4707" i="75"/>
  <c r="E4707" i="75" a="1"/>
  <c r="E4706" i="75" a="1"/>
  <c r="E4706" i="75" s="1"/>
  <c r="E4705" i="75" a="1"/>
  <c r="E4705" i="75" s="1"/>
  <c r="E4704" i="75" a="1"/>
  <c r="E4704" i="75" s="1"/>
  <c r="E4703" i="75" a="1"/>
  <c r="E4703" i="75" s="1"/>
  <c r="E4702" i="75" a="1"/>
  <c r="E4702" i="75" s="1"/>
  <c r="E4701" i="75" a="1"/>
  <c r="E4701" i="75" s="1"/>
  <c r="E4700" i="75" a="1"/>
  <c r="E4700" i="75" s="1"/>
  <c r="E4699" i="75"/>
  <c r="E4699" i="75" a="1"/>
  <c r="E4698" i="75" a="1"/>
  <c r="E4698" i="75" s="1"/>
  <c r="E4697" i="75" a="1"/>
  <c r="E4697" i="75" s="1"/>
  <c r="E4696" i="75" a="1"/>
  <c r="E4696" i="75" s="1"/>
  <c r="E4695" i="75" a="1"/>
  <c r="E4695" i="75" s="1"/>
  <c r="E4694" i="75" a="1"/>
  <c r="E4694" i="75" s="1"/>
  <c r="E4693" i="75" a="1"/>
  <c r="E4693" i="75" s="1"/>
  <c r="E4692" i="75" a="1"/>
  <c r="E4692" i="75" s="1"/>
  <c r="E4691" i="75"/>
  <c r="E4691" i="75" a="1"/>
  <c r="E4690" i="75" a="1"/>
  <c r="E4690" i="75" s="1"/>
  <c r="E4689" i="75" a="1"/>
  <c r="E4689" i="75" s="1"/>
  <c r="E4688" i="75" a="1"/>
  <c r="E4688" i="75" s="1"/>
  <c r="E4687" i="75" a="1"/>
  <c r="E4687" i="75" s="1"/>
  <c r="E4686" i="75" a="1"/>
  <c r="E4686" i="75" s="1"/>
  <c r="E4685" i="75" a="1"/>
  <c r="E4685" i="75" s="1"/>
  <c r="E4684" i="75" a="1"/>
  <c r="E4684" i="75" s="1"/>
  <c r="E4683" i="75"/>
  <c r="E4683" i="75" a="1"/>
  <c r="E4682" i="75" a="1"/>
  <c r="E4682" i="75" s="1"/>
  <c r="E4681" i="75" a="1"/>
  <c r="E4681" i="75" s="1"/>
  <c r="E4680" i="75" a="1"/>
  <c r="E4680" i="75" s="1"/>
  <c r="E4679" i="75" a="1"/>
  <c r="E4679" i="75" s="1"/>
  <c r="E4678" i="75" a="1"/>
  <c r="E4678" i="75" s="1"/>
  <c r="E4677" i="75" a="1"/>
  <c r="E4677" i="75" s="1"/>
  <c r="E4676" i="75" a="1"/>
  <c r="E4676" i="75" s="1"/>
  <c r="E4675" i="75"/>
  <c r="E4675" i="75" a="1"/>
  <c r="E4674" i="75" a="1"/>
  <c r="E4674" i="75" s="1"/>
  <c r="E4673" i="75" a="1"/>
  <c r="E4673" i="75" s="1"/>
  <c r="E4672" i="75" a="1"/>
  <c r="E4672" i="75" s="1"/>
  <c r="E4671" i="75" a="1"/>
  <c r="E4671" i="75" s="1"/>
  <c r="E4670" i="75" a="1"/>
  <c r="E4670" i="75" s="1"/>
  <c r="E4669" i="75" a="1"/>
  <c r="E4669" i="75" s="1"/>
  <c r="E4668" i="75" a="1"/>
  <c r="E4668" i="75" s="1"/>
  <c r="E4667" i="75"/>
  <c r="E4667" i="75" a="1"/>
  <c r="E4666" i="75" a="1"/>
  <c r="E4666" i="75" s="1"/>
  <c r="E4665" i="75" a="1"/>
  <c r="E4665" i="75" s="1"/>
  <c r="E4664" i="75" a="1"/>
  <c r="E4664" i="75" s="1"/>
  <c r="E4663" i="75" a="1"/>
  <c r="E4663" i="75" s="1"/>
  <c r="E4662" i="75" a="1"/>
  <c r="E4662" i="75" s="1"/>
  <c r="E4661" i="75" a="1"/>
  <c r="E4661" i="75" s="1"/>
  <c r="E4660" i="75" a="1"/>
  <c r="E4660" i="75" s="1"/>
  <c r="E4659" i="75"/>
  <c r="E4659" i="75" a="1"/>
  <c r="E4658" i="75" a="1"/>
  <c r="E4658" i="75" s="1"/>
  <c r="E4657" i="75" a="1"/>
  <c r="E4657" i="75" s="1"/>
  <c r="E4656" i="75"/>
  <c r="E4656" i="75" a="1"/>
  <c r="E4655" i="75" a="1"/>
  <c r="E4655" i="75" s="1"/>
  <c r="E4654" i="75" a="1"/>
  <c r="E4654" i="75" s="1"/>
  <c r="E4653" i="75" a="1"/>
  <c r="E4653" i="75" s="1"/>
  <c r="E4652" i="75"/>
  <c r="E4652" i="75" a="1"/>
  <c r="E4651" i="75" a="1"/>
  <c r="E4651" i="75" s="1"/>
  <c r="E4650" i="75" a="1"/>
  <c r="E4650" i="75" s="1"/>
  <c r="E4649" i="75" a="1"/>
  <c r="E4649" i="75" s="1"/>
  <c r="E4648" i="75"/>
  <c r="E4648" i="75" a="1"/>
  <c r="E4647" i="75" a="1"/>
  <c r="E4647" i="75" s="1"/>
  <c r="E4646" i="75" a="1"/>
  <c r="E4646" i="75" s="1"/>
  <c r="E4645" i="75" a="1"/>
  <c r="E4645" i="75" s="1"/>
  <c r="E4644" i="75"/>
  <c r="E4644" i="75" a="1"/>
  <c r="E4643" i="75" a="1"/>
  <c r="E4643" i="75" s="1"/>
  <c r="E4642" i="75" a="1"/>
  <c r="E4642" i="75" s="1"/>
  <c r="E4641" i="75" a="1"/>
  <c r="E4641" i="75" s="1"/>
  <c r="E4640" i="75"/>
  <c r="E4640" i="75" a="1"/>
  <c r="E4639" i="75" a="1"/>
  <c r="E4639" i="75" s="1"/>
  <c r="E4638" i="75" a="1"/>
  <c r="E4638" i="75" s="1"/>
  <c r="E4637" i="75" a="1"/>
  <c r="E4637" i="75" s="1"/>
  <c r="E4636" i="75"/>
  <c r="E4636" i="75" a="1"/>
  <c r="E4635" i="75" a="1"/>
  <c r="E4635" i="75" s="1"/>
  <c r="E4634" i="75" a="1"/>
  <c r="E4634" i="75" s="1"/>
  <c r="E4633" i="75" a="1"/>
  <c r="E4633" i="75" s="1"/>
  <c r="E4632" i="75"/>
  <c r="E4632" i="75" a="1"/>
  <c r="E4631" i="75" a="1"/>
  <c r="E4631" i="75" s="1"/>
  <c r="E4630" i="75" a="1"/>
  <c r="E4630" i="75" s="1"/>
  <c r="E4629" i="75" a="1"/>
  <c r="E4629" i="75" s="1"/>
  <c r="E4628" i="75"/>
  <c r="E4628" i="75" a="1"/>
  <c r="E4627" i="75" a="1"/>
  <c r="E4627" i="75" s="1"/>
  <c r="E4626" i="75" a="1"/>
  <c r="E4626" i="75" s="1"/>
  <c r="E4625" i="75" a="1"/>
  <c r="E4625" i="75" s="1"/>
  <c r="E4624" i="75"/>
  <c r="E4624" i="75" a="1"/>
  <c r="E4623" i="75" a="1"/>
  <c r="E4623" i="75" s="1"/>
  <c r="E4622" i="75" a="1"/>
  <c r="E4622" i="75" s="1"/>
  <c r="E4621" i="75" a="1"/>
  <c r="E4621" i="75" s="1"/>
  <c r="E4620" i="75"/>
  <c r="E4620" i="75" a="1"/>
  <c r="E4619" i="75" a="1"/>
  <c r="E4619" i="75" s="1"/>
  <c r="E4618" i="75" a="1"/>
  <c r="E4618" i="75" s="1"/>
  <c r="E4617" i="75" a="1"/>
  <c r="E4617" i="75" s="1"/>
  <c r="E4616" i="75"/>
  <c r="E4616" i="75" a="1"/>
  <c r="E4615" i="75" a="1"/>
  <c r="E4615" i="75" s="1"/>
  <c r="E4614" i="75" a="1"/>
  <c r="E4614" i="75" s="1"/>
  <c r="E4613" i="75" a="1"/>
  <c r="E4613" i="75" s="1"/>
  <c r="E4612" i="75"/>
  <c r="E4612" i="75" a="1"/>
  <c r="E4611" i="75" a="1"/>
  <c r="E4611" i="75" s="1"/>
  <c r="E4610" i="75" a="1"/>
  <c r="E4610" i="75" s="1"/>
  <c r="E4609" i="75" a="1"/>
  <c r="E4609" i="75" s="1"/>
  <c r="E4608" i="75"/>
  <c r="E4608" i="75" a="1"/>
  <c r="E4607" i="75" a="1"/>
  <c r="E4607" i="75" s="1"/>
  <c r="E4606" i="75"/>
  <c r="E4606" i="75" a="1"/>
  <c r="E4605" i="75" a="1"/>
  <c r="E4605" i="75" s="1"/>
  <c r="E4604" i="75"/>
  <c r="E4604" i="75" a="1"/>
  <c r="E4603" i="75" a="1"/>
  <c r="E4603" i="75" s="1"/>
  <c r="E4602" i="75" a="1"/>
  <c r="E4602" i="75" s="1"/>
  <c r="E4601" i="75" a="1"/>
  <c r="E4601" i="75" s="1"/>
  <c r="E4600" i="75" a="1"/>
  <c r="E4600" i="75" s="1"/>
  <c r="E4599" i="75" a="1"/>
  <c r="E4599" i="75" s="1"/>
  <c r="E4598" i="75"/>
  <c r="E4598" i="75" a="1"/>
  <c r="E4597" i="75" a="1"/>
  <c r="E4597" i="75" s="1"/>
  <c r="E4596" i="75"/>
  <c r="E4596" i="75" a="1"/>
  <c r="E4595" i="75" a="1"/>
  <c r="E4595" i="75" s="1"/>
  <c r="E4594" i="75" a="1"/>
  <c r="E4594" i="75" s="1"/>
  <c r="E4593" i="75" a="1"/>
  <c r="E4593" i="75" s="1"/>
  <c r="E4592" i="75" a="1"/>
  <c r="E4592" i="75" s="1"/>
  <c r="E4591" i="75" a="1"/>
  <c r="E4591" i="75" s="1"/>
  <c r="E4590" i="75"/>
  <c r="E4590" i="75" a="1"/>
  <c r="E4589" i="75" a="1"/>
  <c r="E4589" i="75" s="1"/>
  <c r="E4588" i="75" a="1"/>
  <c r="E4588" i="75" s="1"/>
  <c r="E4587" i="75" a="1"/>
  <c r="E4587" i="75" s="1"/>
  <c r="E4586" i="75" a="1"/>
  <c r="E4586" i="75" s="1"/>
  <c r="E4585" i="75" a="1"/>
  <c r="E4585" i="75" s="1"/>
  <c r="E4584" i="75" a="1"/>
  <c r="E4584" i="75" s="1"/>
  <c r="E4583" i="75" a="1"/>
  <c r="E4583" i="75" s="1"/>
  <c r="E4582" i="75" a="1"/>
  <c r="E4582" i="75" s="1"/>
  <c r="E4581" i="75" a="1"/>
  <c r="E4581" i="75" s="1"/>
  <c r="E4580" i="75" a="1"/>
  <c r="E4580" i="75" s="1"/>
  <c r="E4579" i="75" a="1"/>
  <c r="E4579" i="75" s="1"/>
  <c r="E4578" i="75" a="1"/>
  <c r="E4578" i="75" s="1"/>
  <c r="E4577" i="75" a="1"/>
  <c r="E4577" i="75" s="1"/>
  <c r="E4576" i="75" a="1"/>
  <c r="E4576" i="75" s="1"/>
  <c r="E4575" i="75" a="1"/>
  <c r="E4575" i="75" s="1"/>
  <c r="E4574" i="75" a="1"/>
  <c r="E4574" i="75" s="1"/>
  <c r="E4573" i="75" a="1"/>
  <c r="E4573" i="75" s="1"/>
  <c r="E4572" i="75" a="1"/>
  <c r="E4572" i="75" s="1"/>
  <c r="E4571" i="75" a="1"/>
  <c r="E4571" i="75" s="1"/>
  <c r="E4570" i="75" a="1"/>
  <c r="E4570" i="75" s="1"/>
  <c r="E4569" i="75" a="1"/>
  <c r="E4569" i="75" s="1"/>
  <c r="E4568" i="75" a="1"/>
  <c r="E4568" i="75" s="1"/>
  <c r="E4567" i="75" a="1"/>
  <c r="E4567" i="75" s="1"/>
  <c r="E4566" i="75" a="1"/>
  <c r="E4566" i="75" s="1"/>
  <c r="E4565" i="75" a="1"/>
  <c r="E4565" i="75" s="1"/>
  <c r="E4564" i="75" a="1"/>
  <c r="E4564" i="75" s="1"/>
  <c r="E4563" i="75" a="1"/>
  <c r="E4563" i="75" s="1"/>
  <c r="E4562" i="75" a="1"/>
  <c r="E4562" i="75" s="1"/>
  <c r="E4561" i="75" a="1"/>
  <c r="E4561" i="75" s="1"/>
  <c r="E4560" i="75" a="1"/>
  <c r="E4560" i="75" s="1"/>
  <c r="E4559" i="75" a="1"/>
  <c r="E4559" i="75" s="1"/>
  <c r="E4558" i="75" a="1"/>
  <c r="E4558" i="75" s="1"/>
  <c r="E4557" i="75" a="1"/>
  <c r="E4557" i="75" s="1"/>
  <c r="E4556" i="75" a="1"/>
  <c r="E4556" i="75" s="1"/>
  <c r="E4555" i="75" a="1"/>
  <c r="E4555" i="75" s="1"/>
  <c r="E4554" i="75" a="1"/>
  <c r="E4554" i="75" s="1"/>
  <c r="E4553" i="75" a="1"/>
  <c r="E4553" i="75" s="1"/>
  <c r="E4552" i="75" a="1"/>
  <c r="E4552" i="75" s="1"/>
  <c r="E4551" i="75" a="1"/>
  <c r="E4551" i="75" s="1"/>
  <c r="E4550" i="75" a="1"/>
  <c r="E4550" i="75" s="1"/>
  <c r="E4549" i="75" a="1"/>
  <c r="E4549" i="75" s="1"/>
  <c r="E4548" i="75" a="1"/>
  <c r="E4548" i="75" s="1"/>
  <c r="E4547" i="75" a="1"/>
  <c r="E4547" i="75" s="1"/>
  <c r="E4546" i="75" a="1"/>
  <c r="E4546" i="75" s="1"/>
  <c r="E4545" i="75" a="1"/>
  <c r="E4545" i="75" s="1"/>
  <c r="E4544" i="75" a="1"/>
  <c r="E4544" i="75" s="1"/>
  <c r="E4543" i="75" a="1"/>
  <c r="E4543" i="75" s="1"/>
  <c r="E4542" i="75" a="1"/>
  <c r="E4542" i="75" s="1"/>
  <c r="E4541" i="75" a="1"/>
  <c r="E4541" i="75" s="1"/>
  <c r="E4540" i="75" a="1"/>
  <c r="E4540" i="75" s="1"/>
  <c r="E4539" i="75" a="1"/>
  <c r="E4539" i="75" s="1"/>
  <c r="E4538" i="75" a="1"/>
  <c r="E4538" i="75" s="1"/>
  <c r="E4537" i="75" a="1"/>
  <c r="E4537" i="75" s="1"/>
  <c r="E4536" i="75" a="1"/>
  <c r="E4536" i="75" s="1"/>
  <c r="E4535" i="75" a="1"/>
  <c r="E4535" i="75" s="1"/>
  <c r="E4534" i="75" a="1"/>
  <c r="E4534" i="75" s="1"/>
  <c r="E4533" i="75" a="1"/>
  <c r="E4533" i="75" s="1"/>
  <c r="E4532" i="75" a="1"/>
  <c r="E4532" i="75" s="1"/>
  <c r="E4531" i="75" a="1"/>
  <c r="E4531" i="75" s="1"/>
  <c r="E4530" i="75" a="1"/>
  <c r="E4530" i="75" s="1"/>
  <c r="E4529" i="75" a="1"/>
  <c r="E4529" i="75" s="1"/>
  <c r="E4528" i="75" a="1"/>
  <c r="E4528" i="75" s="1"/>
  <c r="E4527" i="75" a="1"/>
  <c r="E4527" i="75" s="1"/>
  <c r="E4526" i="75" a="1"/>
  <c r="E4526" i="75" s="1"/>
  <c r="E4525" i="75" a="1"/>
  <c r="E4525" i="75" s="1"/>
  <c r="E4524" i="75" a="1"/>
  <c r="E4524" i="75" s="1"/>
  <c r="E4523" i="75" a="1"/>
  <c r="E4523" i="75" s="1"/>
  <c r="E4522" i="75" a="1"/>
  <c r="E4522" i="75" s="1"/>
  <c r="E4521" i="75" a="1"/>
  <c r="E4521" i="75" s="1"/>
  <c r="E4520" i="75"/>
  <c r="E4520" i="75" a="1"/>
  <c r="E4519" i="75" a="1"/>
  <c r="E4519" i="75" s="1"/>
  <c r="E4518" i="75" a="1"/>
  <c r="E4518" i="75" s="1"/>
  <c r="E4517" i="75" a="1"/>
  <c r="E4517" i="75" s="1"/>
  <c r="E4516" i="75" a="1"/>
  <c r="E4516" i="75" s="1"/>
  <c r="E4515" i="75" a="1"/>
  <c r="E4515" i="75" s="1"/>
  <c r="E4514" i="75" a="1"/>
  <c r="E4514" i="75" s="1"/>
  <c r="E4513" i="75" a="1"/>
  <c r="E4513" i="75" s="1"/>
  <c r="E4512" i="75"/>
  <c r="E4512" i="75" a="1"/>
  <c r="E4511" i="75" a="1"/>
  <c r="E4511" i="75" s="1"/>
  <c r="E4510" i="75" a="1"/>
  <c r="E4510" i="75" s="1"/>
  <c r="E4509" i="75" a="1"/>
  <c r="E4509" i="75" s="1"/>
  <c r="E4508" i="75" a="1"/>
  <c r="E4508" i="75" s="1"/>
  <c r="E4507" i="75" a="1"/>
  <c r="E4507" i="75" s="1"/>
  <c r="E4506" i="75" a="1"/>
  <c r="E4506" i="75" s="1"/>
  <c r="E4505" i="75" a="1"/>
  <c r="E4505" i="75" s="1"/>
  <c r="E4504" i="75"/>
  <c r="E4504" i="75" a="1"/>
  <c r="E4503" i="75" a="1"/>
  <c r="E4503" i="75" s="1"/>
  <c r="E4502" i="75" a="1"/>
  <c r="E4502" i="75" s="1"/>
  <c r="E4501" i="75" a="1"/>
  <c r="E4501" i="75" s="1"/>
  <c r="E4500" i="75" a="1"/>
  <c r="E4500" i="75" s="1"/>
  <c r="E4499" i="75" a="1"/>
  <c r="E4499" i="75" s="1"/>
  <c r="E4498" i="75" a="1"/>
  <c r="E4498" i="75" s="1"/>
  <c r="E4497" i="75" a="1"/>
  <c r="E4497" i="75" s="1"/>
  <c r="E4496" i="75"/>
  <c r="E4496" i="75" a="1"/>
  <c r="E4495" i="75" a="1"/>
  <c r="E4495" i="75" s="1"/>
  <c r="E4494" i="75" a="1"/>
  <c r="E4494" i="75" s="1"/>
  <c r="E4493" i="75" a="1"/>
  <c r="E4493" i="75" s="1"/>
  <c r="E4492" i="75" a="1"/>
  <c r="E4492" i="75" s="1"/>
  <c r="E4491" i="75" a="1"/>
  <c r="E4491" i="75" s="1"/>
  <c r="E4490" i="75" a="1"/>
  <c r="E4490" i="75" s="1"/>
  <c r="E4489" i="75" a="1"/>
  <c r="E4489" i="75" s="1"/>
  <c r="E4488" i="75"/>
  <c r="E4488" i="75" a="1"/>
  <c r="E4487" i="75"/>
  <c r="E4487" i="75" a="1"/>
  <c r="E4486" i="75"/>
  <c r="E4486" i="75" a="1"/>
  <c r="E4485" i="75"/>
  <c r="E4485" i="75" a="1"/>
  <c r="E4484" i="75"/>
  <c r="E4484" i="75" a="1"/>
  <c r="E4483" i="75"/>
  <c r="E4483" i="75" a="1"/>
  <c r="E4482" i="75"/>
  <c r="E4482" i="75" a="1"/>
  <c r="E4481" i="75"/>
  <c r="E4481" i="75" a="1"/>
  <c r="E4480" i="75"/>
  <c r="E4480" i="75" a="1"/>
  <c r="E4479" i="75"/>
  <c r="E4479" i="75" a="1"/>
  <c r="E4478" i="75"/>
  <c r="E4478" i="75" a="1"/>
  <c r="E4477" i="75"/>
  <c r="E4477" i="75" a="1"/>
  <c r="E4476" i="75"/>
  <c r="E4476" i="75" a="1"/>
  <c r="E4475" i="75"/>
  <c r="E4475" i="75" a="1"/>
  <c r="E4474" i="75"/>
  <c r="E4474" i="75" a="1"/>
  <c r="E4473" i="75"/>
  <c r="E4473" i="75" a="1"/>
  <c r="E4472" i="75"/>
  <c r="E4472" i="75" a="1"/>
  <c r="E4471" i="75"/>
  <c r="E4471" i="75" a="1"/>
  <c r="E4470" i="75" a="1"/>
  <c r="E4470" i="75" s="1"/>
  <c r="E4469" i="75" a="1"/>
  <c r="E4469" i="75" s="1"/>
  <c r="E4468" i="75" a="1"/>
  <c r="E4468" i="75" s="1"/>
  <c r="E4467" i="75"/>
  <c r="E4467" i="75" a="1"/>
  <c r="E4466" i="75" a="1"/>
  <c r="E4466" i="75" s="1"/>
  <c r="E4465" i="75" a="1"/>
  <c r="E4465" i="75" s="1"/>
  <c r="E4464" i="75" a="1"/>
  <c r="E4464" i="75" s="1"/>
  <c r="E4463" i="75"/>
  <c r="E4463" i="75" a="1"/>
  <c r="E4462" i="75" a="1"/>
  <c r="E4462" i="75" s="1"/>
  <c r="E4461" i="75" a="1"/>
  <c r="E4461" i="75" s="1"/>
  <c r="E4460" i="75" a="1"/>
  <c r="E4460" i="75" s="1"/>
  <c r="E4459" i="75" a="1"/>
  <c r="E4459" i="75" s="1"/>
  <c r="E4458" i="75" a="1"/>
  <c r="E4458" i="75" s="1"/>
  <c r="E4457" i="75" a="1"/>
  <c r="E4457" i="75" s="1"/>
  <c r="E4456" i="75" a="1"/>
  <c r="E4456" i="75" s="1"/>
  <c r="E4455" i="75" a="1"/>
  <c r="E4455" i="75" s="1"/>
  <c r="E4454" i="75" a="1"/>
  <c r="E4454" i="75" s="1"/>
  <c r="E4453" i="75" a="1"/>
  <c r="E4453" i="75" s="1"/>
  <c r="E4452" i="75" a="1"/>
  <c r="E4452" i="75" s="1"/>
  <c r="E4451" i="75" a="1"/>
  <c r="E4451" i="75" s="1"/>
  <c r="E4450" i="75" a="1"/>
  <c r="E4450" i="75" s="1"/>
  <c r="E4449" i="75" a="1"/>
  <c r="E4449" i="75" s="1"/>
  <c r="E4448" i="75" a="1"/>
  <c r="E4448" i="75" s="1"/>
  <c r="E4447" i="75" a="1"/>
  <c r="E4447" i="75" s="1"/>
  <c r="E4446" i="75" a="1"/>
  <c r="E4446" i="75" s="1"/>
  <c r="E4445" i="75" a="1"/>
  <c r="E4445" i="75" s="1"/>
  <c r="E4444" i="75" a="1"/>
  <c r="E4444" i="75" s="1"/>
  <c r="E4443" i="75" a="1"/>
  <c r="E4443" i="75" s="1"/>
  <c r="E4442" i="75" a="1"/>
  <c r="E4442" i="75" s="1"/>
  <c r="E4441" i="75" a="1"/>
  <c r="E4441" i="75" s="1"/>
  <c r="E4440" i="75" a="1"/>
  <c r="E4440" i="75" s="1"/>
  <c r="E4439" i="75" a="1"/>
  <c r="E4439" i="75" s="1"/>
  <c r="E4438" i="75" a="1"/>
  <c r="E4438" i="75" s="1"/>
  <c r="E4437" i="75" a="1"/>
  <c r="E4437" i="75" s="1"/>
  <c r="E4436" i="75" a="1"/>
  <c r="E4436" i="75" s="1"/>
  <c r="E4435" i="75" a="1"/>
  <c r="E4435" i="75" s="1"/>
  <c r="E4434" i="75" a="1"/>
  <c r="E4434" i="75" s="1"/>
  <c r="E4433" i="75" a="1"/>
  <c r="E4433" i="75" s="1"/>
  <c r="E4432" i="75" a="1"/>
  <c r="E4432" i="75" s="1"/>
  <c r="E4431" i="75" a="1"/>
  <c r="E4431" i="75" s="1"/>
  <c r="E4430" i="75" a="1"/>
  <c r="E4430" i="75" s="1"/>
  <c r="E4429" i="75" a="1"/>
  <c r="E4429" i="75" s="1"/>
  <c r="E4428" i="75" a="1"/>
  <c r="E4428" i="75" s="1"/>
  <c r="E4427" i="75" a="1"/>
  <c r="E4427" i="75" s="1"/>
  <c r="E4426" i="75" a="1"/>
  <c r="E4426" i="75" s="1"/>
  <c r="E4425" i="75" a="1"/>
  <c r="E4425" i="75" s="1"/>
  <c r="E4424" i="75" a="1"/>
  <c r="E4424" i="75" s="1"/>
  <c r="E4423" i="75" a="1"/>
  <c r="E4423" i="75" s="1"/>
  <c r="E4422" i="75" a="1"/>
  <c r="E4422" i="75" s="1"/>
  <c r="E4421" i="75" a="1"/>
  <c r="E4421" i="75" s="1"/>
  <c r="E4420" i="75" a="1"/>
  <c r="E4420" i="75" s="1"/>
  <c r="E4419" i="75" a="1"/>
  <c r="E4419" i="75" s="1"/>
  <c r="E4418" i="75" a="1"/>
  <c r="E4418" i="75" s="1"/>
  <c r="E4417" i="75" a="1"/>
  <c r="E4417" i="75" s="1"/>
  <c r="E4416" i="75" a="1"/>
  <c r="E4416" i="75" s="1"/>
  <c r="E4415" i="75" a="1"/>
  <c r="E4415" i="75" s="1"/>
  <c r="E4414" i="75" a="1"/>
  <c r="E4414" i="75" s="1"/>
  <c r="E4413" i="75" a="1"/>
  <c r="E4413" i="75" s="1"/>
  <c r="E4412" i="75" a="1"/>
  <c r="E4412" i="75" s="1"/>
  <c r="E4411" i="75" a="1"/>
  <c r="E4411" i="75" s="1"/>
  <c r="E4410" i="75" a="1"/>
  <c r="E4410" i="75" s="1"/>
  <c r="E4409" i="75" a="1"/>
  <c r="E4409" i="75" s="1"/>
  <c r="E4408" i="75" a="1"/>
  <c r="E4408" i="75" s="1"/>
  <c r="E4407" i="75" a="1"/>
  <c r="E4407" i="75" s="1"/>
  <c r="E4406" i="75" a="1"/>
  <c r="E4406" i="75" s="1"/>
  <c r="E4405" i="75" a="1"/>
  <c r="E4405" i="75" s="1"/>
  <c r="E4404" i="75" a="1"/>
  <c r="E4404" i="75" s="1"/>
  <c r="E4403" i="75" a="1"/>
  <c r="E4403" i="75" s="1"/>
  <c r="E4402" i="75" a="1"/>
  <c r="E4402" i="75" s="1"/>
  <c r="E4401" i="75" a="1"/>
  <c r="E4401" i="75" s="1"/>
  <c r="E4400" i="75" a="1"/>
  <c r="E4400" i="75" s="1"/>
  <c r="E4399" i="75" a="1"/>
  <c r="E4399" i="75" s="1"/>
  <c r="E4398" i="75" a="1"/>
  <c r="E4398" i="75" s="1"/>
  <c r="E4397" i="75" a="1"/>
  <c r="E4397" i="75" s="1"/>
  <c r="E4396" i="75" a="1"/>
  <c r="E4396" i="75" s="1"/>
  <c r="E4395" i="75" a="1"/>
  <c r="E4395" i="75" s="1"/>
  <c r="E4394" i="75" a="1"/>
  <c r="E4394" i="75" s="1"/>
  <c r="E4393" i="75" a="1"/>
  <c r="E4393" i="75" s="1"/>
  <c r="E4392" i="75" a="1"/>
  <c r="E4392" i="75" s="1"/>
  <c r="E4391" i="75" a="1"/>
  <c r="E4391" i="75" s="1"/>
  <c r="E4390" i="75" a="1"/>
  <c r="E4390" i="75" s="1"/>
  <c r="E4389" i="75" a="1"/>
  <c r="E4389" i="75" s="1"/>
  <c r="E4388" i="75" a="1"/>
  <c r="E4388" i="75" s="1"/>
  <c r="E4387" i="75" a="1"/>
  <c r="E4387" i="75" s="1"/>
  <c r="E4386" i="75" a="1"/>
  <c r="E4386" i="75" s="1"/>
  <c r="E4385" i="75" a="1"/>
  <c r="E4385" i="75" s="1"/>
  <c r="E4384" i="75" a="1"/>
  <c r="E4384" i="75" s="1"/>
  <c r="E4383" i="75" a="1"/>
  <c r="E4383" i="75" s="1"/>
  <c r="E4382" i="75" a="1"/>
  <c r="E4382" i="75" s="1"/>
  <c r="E4381" i="75" a="1"/>
  <c r="E4381" i="75" s="1"/>
  <c r="E4380" i="75" a="1"/>
  <c r="E4380" i="75" s="1"/>
  <c r="E4379" i="75" a="1"/>
  <c r="E4379" i="75" s="1"/>
  <c r="E4378" i="75" a="1"/>
  <c r="E4378" i="75" s="1"/>
  <c r="E4377" i="75" a="1"/>
  <c r="E4377" i="75" s="1"/>
  <c r="E4376" i="75" a="1"/>
  <c r="E4376" i="75" s="1"/>
  <c r="E4375" i="75" a="1"/>
  <c r="E4375" i="75" s="1"/>
  <c r="E4374" i="75" a="1"/>
  <c r="E4374" i="75" s="1"/>
  <c r="E4373" i="75" a="1"/>
  <c r="E4373" i="75" s="1"/>
  <c r="E4372" i="75" a="1"/>
  <c r="E4372" i="75" s="1"/>
  <c r="E4371" i="75" a="1"/>
  <c r="E4371" i="75" s="1"/>
  <c r="E4370" i="75" a="1"/>
  <c r="E4370" i="75" s="1"/>
  <c r="E4369" i="75" a="1"/>
  <c r="E4369" i="75" s="1"/>
  <c r="E4368" i="75" a="1"/>
  <c r="E4368" i="75" s="1"/>
  <c r="E4367" i="75" a="1"/>
  <c r="E4367" i="75" s="1"/>
  <c r="E4366" i="75"/>
  <c r="E4366" i="75" a="1"/>
  <c r="E4365" i="75" a="1"/>
  <c r="E4365" i="75" s="1"/>
  <c r="E4364" i="75" a="1"/>
  <c r="E4364" i="75" s="1"/>
  <c r="E4363" i="75" a="1"/>
  <c r="E4363" i="75" s="1"/>
  <c r="E4362" i="75" a="1"/>
  <c r="E4362" i="75" s="1"/>
  <c r="E4361" i="75" a="1"/>
  <c r="E4361" i="75" s="1"/>
  <c r="E4360" i="75" a="1"/>
  <c r="E4360" i="75" s="1"/>
  <c r="E4359" i="75" a="1"/>
  <c r="E4359" i="75" s="1"/>
  <c r="E4358" i="75" a="1"/>
  <c r="E4358" i="75" s="1"/>
  <c r="E4357" i="75" a="1"/>
  <c r="E4357" i="75" s="1"/>
  <c r="E4356" i="75"/>
  <c r="E4356" i="75" a="1"/>
  <c r="E4355" i="75" a="1"/>
  <c r="E4355" i="75" s="1"/>
  <c r="E4354" i="75" a="1"/>
  <c r="E4354" i="75" s="1"/>
  <c r="E4353" i="75" a="1"/>
  <c r="E4353" i="75" s="1"/>
  <c r="E4352" i="75" a="1"/>
  <c r="E4352" i="75" s="1"/>
  <c r="E4351" i="75" a="1"/>
  <c r="E4351" i="75" s="1"/>
  <c r="E4350" i="75"/>
  <c r="E4350" i="75" a="1"/>
  <c r="E4349" i="75" a="1"/>
  <c r="E4349" i="75" s="1"/>
  <c r="E4348" i="75" a="1"/>
  <c r="E4348" i="75" s="1"/>
  <c r="E4347" i="75" a="1"/>
  <c r="E4347" i="75" s="1"/>
  <c r="E4346" i="75" a="1"/>
  <c r="E4346" i="75" s="1"/>
  <c r="E4345" i="75" a="1"/>
  <c r="E4345" i="75" s="1"/>
  <c r="E4344" i="75" a="1"/>
  <c r="E4344" i="75" s="1"/>
  <c r="E4343" i="75" a="1"/>
  <c r="E4343" i="75" s="1"/>
  <c r="E4342" i="75" a="1"/>
  <c r="E4342" i="75" s="1"/>
  <c r="E4341" i="75" a="1"/>
  <c r="E4341" i="75" s="1"/>
  <c r="E4340" i="75"/>
  <c r="E4340" i="75" a="1"/>
  <c r="E4339" i="75" a="1"/>
  <c r="E4339" i="75" s="1"/>
  <c r="E4338" i="75" a="1"/>
  <c r="E4338" i="75" s="1"/>
  <c r="E4337" i="75" a="1"/>
  <c r="E4337" i="75" s="1"/>
  <c r="E4336" i="75" a="1"/>
  <c r="E4336" i="75" s="1"/>
  <c r="E4335" i="75" a="1"/>
  <c r="E4335" i="75" s="1"/>
  <c r="E4334" i="75"/>
  <c r="E4334" i="75" a="1"/>
  <c r="E4333" i="75" a="1"/>
  <c r="E4333" i="75" s="1"/>
  <c r="E4332" i="75" a="1"/>
  <c r="E4332" i="75" s="1"/>
  <c r="E4331" i="75" a="1"/>
  <c r="E4331" i="75" s="1"/>
  <c r="E4330" i="75" a="1"/>
  <c r="E4330" i="75" s="1"/>
  <c r="E4329" i="75" a="1"/>
  <c r="E4329" i="75" s="1"/>
  <c r="E4328" i="75" a="1"/>
  <c r="E4328" i="75" s="1"/>
  <c r="E4327" i="75" a="1"/>
  <c r="E4327" i="75" s="1"/>
  <c r="E4326" i="75" a="1"/>
  <c r="E4326" i="75" s="1"/>
  <c r="E4325" i="75" a="1"/>
  <c r="E4325" i="75" s="1"/>
  <c r="E4324" i="75" a="1"/>
  <c r="E4324" i="75" s="1"/>
  <c r="E4323" i="75" a="1"/>
  <c r="E4323" i="75" s="1"/>
  <c r="E4322" i="75" a="1"/>
  <c r="E4322" i="75" s="1"/>
  <c r="E4321" i="75" a="1"/>
  <c r="E4321" i="75" s="1"/>
  <c r="E4320" i="75" a="1"/>
  <c r="E4320" i="75" s="1"/>
  <c r="E4319" i="75" a="1"/>
  <c r="E4319" i="75" s="1"/>
  <c r="E4318" i="75" a="1"/>
  <c r="E4318" i="75" s="1"/>
  <c r="E4317" i="75" a="1"/>
  <c r="E4317" i="75" s="1"/>
  <c r="E4316" i="75" a="1"/>
  <c r="E4316" i="75" s="1"/>
  <c r="E4315" i="75" a="1"/>
  <c r="E4315" i="75" s="1"/>
  <c r="E4314" i="75" a="1"/>
  <c r="E4314" i="75" s="1"/>
  <c r="E4313" i="75" a="1"/>
  <c r="E4313" i="75" s="1"/>
  <c r="E4312" i="75" a="1"/>
  <c r="E4312" i="75" s="1"/>
  <c r="E4311" i="75" a="1"/>
  <c r="E4311" i="75" s="1"/>
  <c r="E4310" i="75" a="1"/>
  <c r="E4310" i="75" s="1"/>
  <c r="E4309" i="75" a="1"/>
  <c r="E4309" i="75" s="1"/>
  <c r="E4308" i="75" a="1"/>
  <c r="E4308" i="75" s="1"/>
  <c r="E4307" i="75" a="1"/>
  <c r="E4307" i="75" s="1"/>
  <c r="E4306" i="75" a="1"/>
  <c r="E4306" i="75" s="1"/>
  <c r="E4305" i="75" a="1"/>
  <c r="E4305" i="75" s="1"/>
  <c r="E4304" i="75" a="1"/>
  <c r="E4304" i="75" s="1"/>
  <c r="E4303" i="75" a="1"/>
  <c r="E4303" i="75" s="1"/>
  <c r="E4302" i="75" a="1"/>
  <c r="E4302" i="75" s="1"/>
  <c r="E4301" i="75" a="1"/>
  <c r="E4301" i="75" s="1"/>
  <c r="E4300" i="75" a="1"/>
  <c r="E4300" i="75" s="1"/>
  <c r="E4299" i="75" a="1"/>
  <c r="E4299" i="75" s="1"/>
  <c r="E4298" i="75" a="1"/>
  <c r="E4298" i="75" s="1"/>
  <c r="E4297" i="75" a="1"/>
  <c r="E4297" i="75" s="1"/>
  <c r="E4296" i="75" a="1"/>
  <c r="E4296" i="75" s="1"/>
  <c r="E4295" i="75" a="1"/>
  <c r="E4295" i="75" s="1"/>
  <c r="E4294" i="75" a="1"/>
  <c r="E4294" i="75" s="1"/>
  <c r="E4293" i="75" a="1"/>
  <c r="E4293" i="75" s="1"/>
  <c r="E4292" i="75" a="1"/>
  <c r="E4292" i="75" s="1"/>
  <c r="E4291" i="75" a="1"/>
  <c r="E4291" i="75" s="1"/>
  <c r="E4290" i="75" a="1"/>
  <c r="E4290" i="75" s="1"/>
  <c r="E4289" i="75" a="1"/>
  <c r="E4289" i="75" s="1"/>
  <c r="E4288" i="75" a="1"/>
  <c r="E4288" i="75" s="1"/>
  <c r="E4287" i="75" a="1"/>
  <c r="E4287" i="75" s="1"/>
  <c r="E4286" i="75" a="1"/>
  <c r="E4286" i="75" s="1"/>
  <c r="E4285" i="75" a="1"/>
  <c r="E4285" i="75" s="1"/>
  <c r="E4284" i="75" a="1"/>
  <c r="E4284" i="75" s="1"/>
  <c r="E4283" i="75" a="1"/>
  <c r="E4283" i="75" s="1"/>
  <c r="E4282" i="75" a="1"/>
  <c r="E4282" i="75" s="1"/>
  <c r="E4281" i="75" a="1"/>
  <c r="E4281" i="75" s="1"/>
  <c r="E4280" i="75" a="1"/>
  <c r="E4280" i="75" s="1"/>
  <c r="E4279" i="75" a="1"/>
  <c r="E4279" i="75" s="1"/>
  <c r="E4278" i="75" a="1"/>
  <c r="E4278" i="75" s="1"/>
  <c r="E4277" i="75" a="1"/>
  <c r="E4277" i="75" s="1"/>
  <c r="E4276" i="75" a="1"/>
  <c r="E4276" i="75" s="1"/>
  <c r="E4275" i="75" a="1"/>
  <c r="E4275" i="75" s="1"/>
  <c r="E4274" i="75" a="1"/>
  <c r="E4274" i="75" s="1"/>
  <c r="E4273" i="75" a="1"/>
  <c r="E4273" i="75" s="1"/>
  <c r="E4272" i="75" a="1"/>
  <c r="E4272" i="75" s="1"/>
  <c r="E4271" i="75" a="1"/>
  <c r="E4271" i="75" s="1"/>
  <c r="E4270" i="75" a="1"/>
  <c r="E4270" i="75" s="1"/>
  <c r="E4269" i="75" a="1"/>
  <c r="E4269" i="75" s="1"/>
  <c r="E4268" i="75" a="1"/>
  <c r="E4268" i="75" s="1"/>
  <c r="E4267" i="75" a="1"/>
  <c r="E4267" i="75" s="1"/>
  <c r="E4266" i="75" a="1"/>
  <c r="E4266" i="75" s="1"/>
  <c r="E4265" i="75" a="1"/>
  <c r="E4265" i="75" s="1"/>
  <c r="E4264" i="75" a="1"/>
  <c r="E4264" i="75" s="1"/>
  <c r="E4263" i="75" a="1"/>
  <c r="E4263" i="75" s="1"/>
  <c r="E4262" i="75" a="1"/>
  <c r="E4262" i="75" s="1"/>
  <c r="E4261" i="75" a="1"/>
  <c r="E4261" i="75" s="1"/>
  <c r="E4260" i="75" a="1"/>
  <c r="E4260" i="75" s="1"/>
  <c r="E4259" i="75" a="1"/>
  <c r="E4259" i="75" s="1"/>
  <c r="E4258" i="75" a="1"/>
  <c r="E4258" i="75" s="1"/>
  <c r="E4257" i="75" a="1"/>
  <c r="E4257" i="75" s="1"/>
  <c r="E4256" i="75" a="1"/>
  <c r="E4256" i="75" s="1"/>
  <c r="E4255" i="75" a="1"/>
  <c r="E4255" i="75" s="1"/>
  <c r="E4254" i="75" a="1"/>
  <c r="E4254" i="75" s="1"/>
  <c r="E4253" i="75" a="1"/>
  <c r="E4253" i="75" s="1"/>
  <c r="E4252" i="75" a="1"/>
  <c r="E4252" i="75" s="1"/>
  <c r="E4251" i="75" a="1"/>
  <c r="E4251" i="75" s="1"/>
  <c r="E4250" i="75" a="1"/>
  <c r="E4250" i="75" s="1"/>
  <c r="E4249" i="75" a="1"/>
  <c r="E4249" i="75" s="1"/>
  <c r="E4248" i="75" a="1"/>
  <c r="E4248" i="75" s="1"/>
  <c r="E4247" i="75" a="1"/>
  <c r="E4247" i="75" s="1"/>
  <c r="E4246" i="75" a="1"/>
  <c r="E4246" i="75" s="1"/>
  <c r="E4245" i="75" a="1"/>
  <c r="E4245" i="75" s="1"/>
  <c r="E4244" i="75" a="1"/>
  <c r="E4244" i="75" s="1"/>
  <c r="E4243" i="75" a="1"/>
  <c r="E4243" i="75" s="1"/>
  <c r="E4242" i="75" a="1"/>
  <c r="E4242" i="75" s="1"/>
  <c r="E4241" i="75" a="1"/>
  <c r="E4241" i="75" s="1"/>
  <c r="E4240" i="75" a="1"/>
  <c r="E4240" i="75" s="1"/>
  <c r="E4239" i="75" a="1"/>
  <c r="E4239" i="75" s="1"/>
  <c r="E4238" i="75" a="1"/>
  <c r="E4238" i="75" s="1"/>
  <c r="E4237" i="75" a="1"/>
  <c r="E4237" i="75" s="1"/>
  <c r="E4236" i="75" a="1"/>
  <c r="E4236" i="75" s="1"/>
  <c r="E4235" i="75" a="1"/>
  <c r="E4235" i="75" s="1"/>
  <c r="E4234" i="75" a="1"/>
  <c r="E4234" i="75" s="1"/>
  <c r="E4233" i="75" a="1"/>
  <c r="E4233" i="75" s="1"/>
  <c r="E4232" i="75" a="1"/>
  <c r="E4232" i="75" s="1"/>
  <c r="E4231" i="75" a="1"/>
  <c r="E4231" i="75" s="1"/>
  <c r="E4230" i="75" a="1"/>
  <c r="E4230" i="75" s="1"/>
  <c r="E4229" i="75" a="1"/>
  <c r="E4229" i="75" s="1"/>
  <c r="E4228" i="75" a="1"/>
  <c r="E4228" i="75" s="1"/>
  <c r="E4227" i="75" a="1"/>
  <c r="E4227" i="75" s="1"/>
  <c r="E4226" i="75" a="1"/>
  <c r="E4226" i="75" s="1"/>
  <c r="E4225" i="75" a="1"/>
  <c r="E4225" i="75" s="1"/>
  <c r="E4224" i="75" a="1"/>
  <c r="E4224" i="75" s="1"/>
  <c r="E4223" i="75" a="1"/>
  <c r="E4223" i="75" s="1"/>
  <c r="E4222" i="75" a="1"/>
  <c r="E4222" i="75" s="1"/>
  <c r="E4221" i="75" a="1"/>
  <c r="E4221" i="75" s="1"/>
  <c r="E4220" i="75" a="1"/>
  <c r="E4220" i="75" s="1"/>
  <c r="E4219" i="75" a="1"/>
  <c r="E4219" i="75" s="1"/>
  <c r="E4218" i="75" a="1"/>
  <c r="E4218" i="75" s="1"/>
  <c r="E4217" i="75" a="1"/>
  <c r="E4217" i="75" s="1"/>
  <c r="E4216" i="75" a="1"/>
  <c r="E4216" i="75" s="1"/>
  <c r="E4215" i="75" a="1"/>
  <c r="E4215" i="75" s="1"/>
  <c r="E4214" i="75" a="1"/>
  <c r="E4214" i="75" s="1"/>
  <c r="E4213" i="75" a="1"/>
  <c r="E4213" i="75" s="1"/>
  <c r="E4212" i="75" a="1"/>
  <c r="E4212" i="75" s="1"/>
  <c r="E4211" i="75" a="1"/>
  <c r="E4211" i="75" s="1"/>
  <c r="E4210" i="75" a="1"/>
  <c r="E4210" i="75" s="1"/>
  <c r="E4209" i="75" a="1"/>
  <c r="E4209" i="75" s="1"/>
  <c r="E4208" i="75" a="1"/>
  <c r="E4208" i="75" s="1"/>
  <c r="E4207" i="75" a="1"/>
  <c r="E4207" i="75" s="1"/>
  <c r="E4206" i="75" a="1"/>
  <c r="E4206" i="75" s="1"/>
  <c r="E4205" i="75" a="1"/>
  <c r="E4205" i="75" s="1"/>
  <c r="E4204" i="75" a="1"/>
  <c r="E4204" i="75" s="1"/>
  <c r="E4203" i="75" a="1"/>
  <c r="E4203" i="75" s="1"/>
  <c r="E4202" i="75" a="1"/>
  <c r="E4202" i="75" s="1"/>
  <c r="E4201" i="75" a="1"/>
  <c r="E4201" i="75" s="1"/>
  <c r="E4200" i="75" a="1"/>
  <c r="E4200" i="75" s="1"/>
  <c r="E4199" i="75" a="1"/>
  <c r="E4199" i="75" s="1"/>
  <c r="E4198" i="75" a="1"/>
  <c r="E4198" i="75" s="1"/>
  <c r="E4197" i="75" a="1"/>
  <c r="E4197" i="75" s="1"/>
  <c r="E4196" i="75" a="1"/>
  <c r="E4196" i="75" s="1"/>
  <c r="E4195" i="75" a="1"/>
  <c r="E4195" i="75" s="1"/>
  <c r="E4194" i="75" a="1"/>
  <c r="E4194" i="75" s="1"/>
  <c r="E4193" i="75" a="1"/>
  <c r="E4193" i="75" s="1"/>
  <c r="E4192" i="75" a="1"/>
  <c r="E4192" i="75" s="1"/>
  <c r="E4191" i="75" a="1"/>
  <c r="E4191" i="75" s="1"/>
  <c r="E4190" i="75" a="1"/>
  <c r="E4190" i="75" s="1"/>
  <c r="E4189" i="75" a="1"/>
  <c r="E4189" i="75" s="1"/>
  <c r="E4188" i="75" a="1"/>
  <c r="E4188" i="75" s="1"/>
  <c r="E4187" i="75" a="1"/>
  <c r="E4187" i="75" s="1"/>
  <c r="E4186" i="75" a="1"/>
  <c r="E4186" i="75" s="1"/>
  <c r="E4185" i="75" a="1"/>
  <c r="E4185" i="75" s="1"/>
  <c r="E4184" i="75" a="1"/>
  <c r="E4184" i="75" s="1"/>
  <c r="E4183" i="75" a="1"/>
  <c r="E4183" i="75" s="1"/>
  <c r="E4182" i="75" a="1"/>
  <c r="E4182" i="75" s="1"/>
  <c r="E4181" i="75" a="1"/>
  <c r="E4181" i="75" s="1"/>
  <c r="E4180" i="75" a="1"/>
  <c r="E4180" i="75" s="1"/>
  <c r="E4179" i="75" a="1"/>
  <c r="E4179" i="75" s="1"/>
  <c r="E4178" i="75" a="1"/>
  <c r="E4178" i="75" s="1"/>
  <c r="E4177" i="75" a="1"/>
  <c r="E4177" i="75" s="1"/>
  <c r="E4176" i="75" a="1"/>
  <c r="E4176" i="75" s="1"/>
  <c r="E4175" i="75" a="1"/>
  <c r="E4175" i="75" s="1"/>
  <c r="E4174" i="75" a="1"/>
  <c r="E4174" i="75" s="1"/>
  <c r="E4173" i="75" a="1"/>
  <c r="E4173" i="75" s="1"/>
  <c r="E4172" i="75" a="1"/>
  <c r="E4172" i="75" s="1"/>
  <c r="E4171" i="75" a="1"/>
  <c r="E4171" i="75" s="1"/>
  <c r="E4170" i="75" a="1"/>
  <c r="E4170" i="75" s="1"/>
  <c r="E4169" i="75" a="1"/>
  <c r="E4169" i="75" s="1"/>
  <c r="E4168" i="75" a="1"/>
  <c r="E4168" i="75" s="1"/>
  <c r="E4167" i="75" a="1"/>
  <c r="E4167" i="75" s="1"/>
  <c r="E4166" i="75" a="1"/>
  <c r="E4166" i="75" s="1"/>
  <c r="E4165" i="75" a="1"/>
  <c r="E4165" i="75" s="1"/>
  <c r="E4164" i="75" a="1"/>
  <c r="E4164" i="75" s="1"/>
  <c r="E4163" i="75" a="1"/>
  <c r="E4163" i="75" s="1"/>
  <c r="E4162" i="75" a="1"/>
  <c r="E4162" i="75" s="1"/>
  <c r="E4161" i="75" a="1"/>
  <c r="E4161" i="75" s="1"/>
  <c r="E4160" i="75" a="1"/>
  <c r="E4160" i="75" s="1"/>
  <c r="E4159" i="75" a="1"/>
  <c r="E4159" i="75" s="1"/>
  <c r="E4158" i="75" a="1"/>
  <c r="E4158" i="75" s="1"/>
  <c r="E4157" i="75" a="1"/>
  <c r="E4157" i="75" s="1"/>
  <c r="E4156" i="75" a="1"/>
  <c r="E4156" i="75" s="1"/>
  <c r="E4155" i="75" a="1"/>
  <c r="E4155" i="75" s="1"/>
  <c r="E4154" i="75" a="1"/>
  <c r="E4154" i="75" s="1"/>
  <c r="E4153" i="75" a="1"/>
  <c r="E4153" i="75" s="1"/>
  <c r="E4152" i="75" a="1"/>
  <c r="E4152" i="75" s="1"/>
  <c r="E4151" i="75" a="1"/>
  <c r="E4151" i="75" s="1"/>
  <c r="E4150" i="75" a="1"/>
  <c r="E4150" i="75" s="1"/>
  <c r="E4149" i="75" a="1"/>
  <c r="E4149" i="75" s="1"/>
  <c r="E4148" i="75" a="1"/>
  <c r="E4148" i="75" s="1"/>
  <c r="E4147" i="75" a="1"/>
  <c r="E4147" i="75" s="1"/>
  <c r="E4146" i="75" a="1"/>
  <c r="E4146" i="75" s="1"/>
  <c r="E4145" i="75" a="1"/>
  <c r="E4145" i="75" s="1"/>
  <c r="E4144" i="75" a="1"/>
  <c r="E4144" i="75" s="1"/>
  <c r="E4143" i="75" a="1"/>
  <c r="E4143" i="75" s="1"/>
  <c r="E4142" i="75" a="1"/>
  <c r="E4142" i="75" s="1"/>
  <c r="E4141" i="75" a="1"/>
  <c r="E4141" i="75" s="1"/>
  <c r="E4140" i="75" a="1"/>
  <c r="E4140" i="75" s="1"/>
  <c r="E4139" i="75" a="1"/>
  <c r="E4139" i="75" s="1"/>
  <c r="E4138" i="75" a="1"/>
  <c r="E4138" i="75" s="1"/>
  <c r="E4137" i="75" a="1"/>
  <c r="E4137" i="75" s="1"/>
  <c r="E4136" i="75" a="1"/>
  <c r="E4136" i="75" s="1"/>
  <c r="E4135" i="75" a="1"/>
  <c r="E4135" i="75" s="1"/>
  <c r="E4134" i="75" a="1"/>
  <c r="E4134" i="75" s="1"/>
  <c r="E4133" i="75" a="1"/>
  <c r="E4133" i="75" s="1"/>
  <c r="E4132" i="75" a="1"/>
  <c r="E4132" i="75" s="1"/>
  <c r="E4131" i="75" a="1"/>
  <c r="E4131" i="75" s="1"/>
  <c r="E4130" i="75" a="1"/>
  <c r="E4130" i="75" s="1"/>
  <c r="E4129" i="75" a="1"/>
  <c r="E4129" i="75" s="1"/>
  <c r="E4128" i="75" a="1"/>
  <c r="E4128" i="75" s="1"/>
  <c r="E4127" i="75" a="1"/>
  <c r="E4127" i="75" s="1"/>
  <c r="E4126" i="75" a="1"/>
  <c r="E4126" i="75" s="1"/>
  <c r="E4125" i="75" a="1"/>
  <c r="E4125" i="75" s="1"/>
  <c r="E4124" i="75" a="1"/>
  <c r="E4124" i="75" s="1"/>
  <c r="E4123" i="75" a="1"/>
  <c r="E4123" i="75" s="1"/>
  <c r="E4122" i="75" a="1"/>
  <c r="E4122" i="75" s="1"/>
  <c r="E4121" i="75" a="1"/>
  <c r="E4121" i="75" s="1"/>
  <c r="E4120" i="75" a="1"/>
  <c r="E4120" i="75" s="1"/>
  <c r="E4119" i="75" a="1"/>
  <c r="E4119" i="75" s="1"/>
  <c r="E4118" i="75" a="1"/>
  <c r="E4118" i="75" s="1"/>
  <c r="E4117" i="75" a="1"/>
  <c r="E4117" i="75" s="1"/>
  <c r="E4116" i="75" a="1"/>
  <c r="E4116" i="75" s="1"/>
  <c r="E4115" i="75" a="1"/>
  <c r="E4115" i="75" s="1"/>
  <c r="E4114" i="75" a="1"/>
  <c r="E4114" i="75" s="1"/>
  <c r="E4113" i="75" a="1"/>
  <c r="E4113" i="75" s="1"/>
  <c r="E4112" i="75" a="1"/>
  <c r="E4112" i="75" s="1"/>
  <c r="E4111" i="75" a="1"/>
  <c r="E4111" i="75" s="1"/>
  <c r="E4110" i="75" a="1"/>
  <c r="E4110" i="75" s="1"/>
  <c r="E4109" i="75" a="1"/>
  <c r="E4109" i="75" s="1"/>
  <c r="E4108" i="75" a="1"/>
  <c r="E4108" i="75" s="1"/>
  <c r="E4107" i="75" a="1"/>
  <c r="E4107" i="75" s="1"/>
  <c r="E4106" i="75" a="1"/>
  <c r="E4106" i="75" s="1"/>
  <c r="E4105" i="75" a="1"/>
  <c r="E4105" i="75" s="1"/>
  <c r="E4104" i="75" a="1"/>
  <c r="E4104" i="75" s="1"/>
  <c r="E4103" i="75" a="1"/>
  <c r="E4103" i="75" s="1"/>
  <c r="E4102" i="75" a="1"/>
  <c r="E4102" i="75" s="1"/>
  <c r="E4101" i="75" a="1"/>
  <c r="E4101" i="75" s="1"/>
  <c r="E4100" i="75" a="1"/>
  <c r="E4100" i="75" s="1"/>
  <c r="E4099" i="75" a="1"/>
  <c r="E4099" i="75" s="1"/>
  <c r="E4098" i="75" a="1"/>
  <c r="E4098" i="75" s="1"/>
  <c r="E4097" i="75" a="1"/>
  <c r="E4097" i="75" s="1"/>
  <c r="E4096" i="75" a="1"/>
  <c r="E4096" i="75" s="1"/>
  <c r="E4095" i="75" a="1"/>
  <c r="E4095" i="75" s="1"/>
  <c r="E4094" i="75" a="1"/>
  <c r="E4094" i="75" s="1"/>
  <c r="E4093" i="75" a="1"/>
  <c r="E4093" i="75" s="1"/>
  <c r="E4092" i="75" a="1"/>
  <c r="E4092" i="75" s="1"/>
  <c r="E4091" i="75" a="1"/>
  <c r="E4091" i="75" s="1"/>
  <c r="E4090" i="75" a="1"/>
  <c r="E4090" i="75" s="1"/>
  <c r="E4089" i="75" a="1"/>
  <c r="E4089" i="75" s="1"/>
  <c r="E4088" i="75" a="1"/>
  <c r="E4088" i="75" s="1"/>
  <c r="E4087" i="75" a="1"/>
  <c r="E4087" i="75" s="1"/>
  <c r="E4086" i="75" a="1"/>
  <c r="E4086" i="75" s="1"/>
  <c r="E4085" i="75" a="1"/>
  <c r="E4085" i="75" s="1"/>
  <c r="E4084" i="75" a="1"/>
  <c r="E4084" i="75" s="1"/>
  <c r="E4083" i="75" a="1"/>
  <c r="E4083" i="75" s="1"/>
  <c r="E4082" i="75" a="1"/>
  <c r="E4082" i="75" s="1"/>
  <c r="E4081" i="75" a="1"/>
  <c r="E4081" i="75" s="1"/>
  <c r="E4080" i="75" a="1"/>
  <c r="E4080" i="75" s="1"/>
  <c r="E4079" i="75" a="1"/>
  <c r="E4079" i="75" s="1"/>
  <c r="E4078" i="75" a="1"/>
  <c r="E4078" i="75" s="1"/>
  <c r="E4077" i="75" a="1"/>
  <c r="E4077" i="75" s="1"/>
  <c r="E4076" i="75" a="1"/>
  <c r="E4076" i="75" s="1"/>
  <c r="E4075" i="75" a="1"/>
  <c r="E4075" i="75" s="1"/>
  <c r="E4074" i="75" a="1"/>
  <c r="E4074" i="75" s="1"/>
  <c r="E4073" i="75" a="1"/>
  <c r="E4073" i="75" s="1"/>
  <c r="E4072" i="75" a="1"/>
  <c r="E4072" i="75" s="1"/>
  <c r="E4071" i="75" a="1"/>
  <c r="E4071" i="75" s="1"/>
  <c r="E4070" i="75" a="1"/>
  <c r="E4070" i="75" s="1"/>
  <c r="E4069" i="75" a="1"/>
  <c r="E4069" i="75" s="1"/>
  <c r="E4068" i="75" a="1"/>
  <c r="E4068" i="75" s="1"/>
  <c r="E4067" i="75" a="1"/>
  <c r="E4067" i="75" s="1"/>
  <c r="E4066" i="75" a="1"/>
  <c r="E4066" i="75" s="1"/>
  <c r="E4065" i="75" a="1"/>
  <c r="E4065" i="75" s="1"/>
  <c r="E4064" i="75" a="1"/>
  <c r="E4064" i="75" s="1"/>
  <c r="E4063" i="75" a="1"/>
  <c r="E4063" i="75" s="1"/>
  <c r="E4062" i="75" a="1"/>
  <c r="E4062" i="75" s="1"/>
  <c r="E4061" i="75" a="1"/>
  <c r="E4061" i="75" s="1"/>
  <c r="E4060" i="75" a="1"/>
  <c r="E4060" i="75" s="1"/>
  <c r="E4059" i="75" a="1"/>
  <c r="E4059" i="75" s="1"/>
  <c r="E4058" i="75" a="1"/>
  <c r="E4058" i="75" s="1"/>
  <c r="E4057" i="75" a="1"/>
  <c r="E4057" i="75" s="1"/>
  <c r="E4056" i="75" a="1"/>
  <c r="E4056" i="75" s="1"/>
  <c r="E4055" i="75" a="1"/>
  <c r="E4055" i="75" s="1"/>
  <c r="E4054" i="75" a="1"/>
  <c r="E4054" i="75" s="1"/>
  <c r="E4053" i="75" a="1"/>
  <c r="E4053" i="75" s="1"/>
  <c r="E4052" i="75" a="1"/>
  <c r="E4052" i="75" s="1"/>
  <c r="E4051" i="75" a="1"/>
  <c r="E4051" i="75" s="1"/>
  <c r="E4050" i="75" a="1"/>
  <c r="E4050" i="75" s="1"/>
  <c r="E4049" i="75" a="1"/>
  <c r="E4049" i="75" s="1"/>
  <c r="E4048" i="75" a="1"/>
  <c r="E4048" i="75" s="1"/>
  <c r="E4047" i="75" a="1"/>
  <c r="E4047" i="75" s="1"/>
  <c r="E4046" i="75" a="1"/>
  <c r="E4046" i="75" s="1"/>
  <c r="E4045" i="75" a="1"/>
  <c r="E4045" i="75" s="1"/>
  <c r="E4044" i="75" a="1"/>
  <c r="E4044" i="75" s="1"/>
  <c r="E4043" i="75" a="1"/>
  <c r="E4043" i="75" s="1"/>
  <c r="E4042" i="75" a="1"/>
  <c r="E4042" i="75" s="1"/>
  <c r="E4041" i="75" a="1"/>
  <c r="E4041" i="75" s="1"/>
  <c r="E4040" i="75" a="1"/>
  <c r="E4040" i="75" s="1"/>
  <c r="E4039" i="75" a="1"/>
  <c r="E4039" i="75" s="1"/>
  <c r="E4038" i="75" a="1"/>
  <c r="E4038" i="75" s="1"/>
  <c r="E4037" i="75" a="1"/>
  <c r="E4037" i="75" s="1"/>
  <c r="E4036" i="75" a="1"/>
  <c r="E4036" i="75" s="1"/>
  <c r="E4035" i="75" a="1"/>
  <c r="E4035" i="75" s="1"/>
  <c r="E4034" i="75" a="1"/>
  <c r="E4034" i="75" s="1"/>
  <c r="E4033" i="75" a="1"/>
  <c r="E4033" i="75" s="1"/>
  <c r="E4032" i="75" a="1"/>
  <c r="E4032" i="75" s="1"/>
  <c r="E4031" i="75" a="1"/>
  <c r="E4031" i="75" s="1"/>
  <c r="E4030" i="75" a="1"/>
  <c r="E4030" i="75" s="1"/>
  <c r="E4029" i="75" a="1"/>
  <c r="E4029" i="75" s="1"/>
  <c r="E4028" i="75" a="1"/>
  <c r="E4028" i="75" s="1"/>
  <c r="E4027" i="75" a="1"/>
  <c r="E4027" i="75" s="1"/>
  <c r="E4026" i="75" a="1"/>
  <c r="E4026" i="75" s="1"/>
  <c r="E4025" i="75" a="1"/>
  <c r="E4025" i="75" s="1"/>
  <c r="E4024" i="75" a="1"/>
  <c r="E4024" i="75" s="1"/>
  <c r="E4023" i="75" a="1"/>
  <c r="E4023" i="75" s="1"/>
  <c r="E4022" i="75" a="1"/>
  <c r="E4022" i="75" s="1"/>
  <c r="E4021" i="75" a="1"/>
  <c r="E4021" i="75" s="1"/>
  <c r="E4020" i="75" a="1"/>
  <c r="E4020" i="75" s="1"/>
  <c r="E4019" i="75" a="1"/>
  <c r="E4019" i="75" s="1"/>
  <c r="E4018" i="75" a="1"/>
  <c r="E4018" i="75" s="1"/>
  <c r="E4017" i="75" a="1"/>
  <c r="E4017" i="75" s="1"/>
  <c r="E4016" i="75" a="1"/>
  <c r="E4016" i="75" s="1"/>
  <c r="E4015" i="75" a="1"/>
  <c r="E4015" i="75" s="1"/>
  <c r="E4014" i="75" a="1"/>
  <c r="E4014" i="75" s="1"/>
  <c r="E4013" i="75" a="1"/>
  <c r="E4013" i="75" s="1"/>
  <c r="E4012" i="75" a="1"/>
  <c r="E4012" i="75" s="1"/>
  <c r="E4011" i="75" a="1"/>
  <c r="E4011" i="75" s="1"/>
  <c r="E4010" i="75" a="1"/>
  <c r="E4010" i="75" s="1"/>
  <c r="E4009" i="75" a="1"/>
  <c r="E4009" i="75" s="1"/>
  <c r="E4008" i="75" a="1"/>
  <c r="E4008" i="75" s="1"/>
  <c r="E4007" i="75" a="1"/>
  <c r="E4007" i="75" s="1"/>
  <c r="E4006" i="75" a="1"/>
  <c r="E4006" i="75" s="1"/>
  <c r="E4005" i="75" a="1"/>
  <c r="E4005" i="75" s="1"/>
  <c r="E4004" i="75" a="1"/>
  <c r="E4004" i="75" s="1"/>
  <c r="E4003" i="75" a="1"/>
  <c r="E4003" i="75" s="1"/>
  <c r="E4002" i="75" a="1"/>
  <c r="E4002" i="75" s="1"/>
  <c r="E4001" i="75" a="1"/>
  <c r="E4001" i="75" s="1"/>
  <c r="E4000" i="75" a="1"/>
  <c r="E4000" i="75" s="1"/>
  <c r="E3999" i="75" a="1"/>
  <c r="E3999" i="75" s="1"/>
  <c r="E3998" i="75" a="1"/>
  <c r="E3998" i="75" s="1"/>
  <c r="E3997" i="75" a="1"/>
  <c r="E3997" i="75" s="1"/>
  <c r="E3996" i="75" a="1"/>
  <c r="E3996" i="75" s="1"/>
  <c r="E3995" i="75" a="1"/>
  <c r="E3995" i="75" s="1"/>
  <c r="E3994" i="75" a="1"/>
  <c r="E3994" i="75" s="1"/>
  <c r="E3993" i="75" a="1"/>
  <c r="E3993" i="75" s="1"/>
  <c r="E3992" i="75" a="1"/>
  <c r="E3992" i="75" s="1"/>
  <c r="E3991" i="75" a="1"/>
  <c r="E3991" i="75" s="1"/>
  <c r="E3990" i="75" a="1"/>
  <c r="E3990" i="75" s="1"/>
  <c r="E3989" i="75" a="1"/>
  <c r="E3989" i="75" s="1"/>
  <c r="E3988" i="75" a="1"/>
  <c r="E3988" i="75" s="1"/>
  <c r="E3987" i="75" a="1"/>
  <c r="E3987" i="75" s="1"/>
  <c r="E3986" i="75" a="1"/>
  <c r="E3986" i="75" s="1"/>
  <c r="E3985" i="75" a="1"/>
  <c r="E3985" i="75" s="1"/>
  <c r="E3984" i="75" a="1"/>
  <c r="E3984" i="75" s="1"/>
  <c r="E3983" i="75" a="1"/>
  <c r="E3983" i="75" s="1"/>
  <c r="E3982" i="75" a="1"/>
  <c r="E3982" i="75" s="1"/>
  <c r="E3981" i="75" a="1"/>
  <c r="E3981" i="75" s="1"/>
  <c r="E3980" i="75" a="1"/>
  <c r="E3980" i="75" s="1"/>
  <c r="E3979" i="75" a="1"/>
  <c r="E3979" i="75" s="1"/>
  <c r="E3978" i="75" a="1"/>
  <c r="E3978" i="75" s="1"/>
  <c r="E3977" i="75" a="1"/>
  <c r="E3977" i="75" s="1"/>
  <c r="E3976" i="75" a="1"/>
  <c r="E3976" i="75" s="1"/>
  <c r="E3975" i="75" a="1"/>
  <c r="E3975" i="75" s="1"/>
  <c r="E3974" i="75"/>
  <c r="E3974" i="75" a="1"/>
  <c r="E3973" i="75"/>
  <c r="E3973" i="75" a="1"/>
  <c r="E3972" i="75" a="1"/>
  <c r="E3972" i="75" s="1"/>
  <c r="E3971" i="75" a="1"/>
  <c r="E3971" i="75" s="1"/>
  <c r="E3970" i="75"/>
  <c r="E3970" i="75" a="1"/>
  <c r="E3969" i="75"/>
  <c r="E3969" i="75" a="1"/>
  <c r="E3968" i="75" a="1"/>
  <c r="E3968" i="75" s="1"/>
  <c r="E3967" i="75"/>
  <c r="E3967" i="75" a="1"/>
  <c r="E3966" i="75" a="1"/>
  <c r="E3966" i="75" s="1"/>
  <c r="E3965" i="75"/>
  <c r="E3965" i="75" a="1"/>
  <c r="E3964" i="75" a="1"/>
  <c r="E3964" i="75" s="1"/>
  <c r="E3963" i="75"/>
  <c r="E3963" i="75" a="1"/>
  <c r="E3962" i="75" a="1"/>
  <c r="E3962" i="75" s="1"/>
  <c r="E3961" i="75"/>
  <c r="E3961" i="75" a="1"/>
  <c r="E3960" i="75" a="1"/>
  <c r="E3960" i="75" s="1"/>
  <c r="E3959" i="75"/>
  <c r="E3959" i="75" a="1"/>
  <c r="E3958" i="75" a="1"/>
  <c r="E3958" i="75" s="1"/>
  <c r="E3957" i="75"/>
  <c r="E3957" i="75" a="1"/>
  <c r="E3956" i="75" a="1"/>
  <c r="E3956" i="75" s="1"/>
  <c r="E3955" i="75"/>
  <c r="E3955" i="75" a="1"/>
  <c r="E3954" i="75" a="1"/>
  <c r="E3954" i="75" s="1"/>
  <c r="E3953" i="75"/>
  <c r="E3953" i="75" a="1"/>
  <c r="E3952" i="75" a="1"/>
  <c r="E3952" i="75" s="1"/>
  <c r="E3951" i="75"/>
  <c r="E3951" i="75" a="1"/>
  <c r="E3950" i="75" a="1"/>
  <c r="E3950" i="75" s="1"/>
  <c r="E3949" i="75"/>
  <c r="E3949" i="75" a="1"/>
  <c r="E3948" i="75" a="1"/>
  <c r="E3948" i="75" s="1"/>
  <c r="E3947" i="75"/>
  <c r="E3947" i="75" a="1"/>
  <c r="E3946" i="75" a="1"/>
  <c r="E3946" i="75" s="1"/>
  <c r="E3945" i="75" a="1"/>
  <c r="E3945" i="75" s="1"/>
  <c r="E3944" i="75" a="1"/>
  <c r="E3944" i="75" s="1"/>
  <c r="E3943" i="75"/>
  <c r="E3943" i="75" a="1"/>
  <c r="E3942" i="75" a="1"/>
  <c r="E3942" i="75" s="1"/>
  <c r="E3941" i="75" a="1"/>
  <c r="E3941" i="75" s="1"/>
  <c r="E3940" i="75" a="1"/>
  <c r="E3940" i="75" s="1"/>
  <c r="E3939" i="75"/>
  <c r="E3939" i="75" a="1"/>
  <c r="E3938" i="75" a="1"/>
  <c r="E3938" i="75" s="1"/>
  <c r="E3937" i="75" a="1"/>
  <c r="E3937" i="75" s="1"/>
  <c r="E3936" i="75" a="1"/>
  <c r="E3936" i="75" s="1"/>
  <c r="E3935" i="75" a="1"/>
  <c r="E3935" i="75" s="1"/>
  <c r="E3934" i="75" a="1"/>
  <c r="E3934" i="75" s="1"/>
  <c r="E3933" i="75" a="1"/>
  <c r="E3933" i="75" s="1"/>
  <c r="E3932" i="75" a="1"/>
  <c r="E3932" i="75" s="1"/>
  <c r="E3931" i="75" a="1"/>
  <c r="E3931" i="75" s="1"/>
  <c r="E3930" i="75" a="1"/>
  <c r="E3930" i="75" s="1"/>
  <c r="E3929" i="75" a="1"/>
  <c r="E3929" i="75" s="1"/>
  <c r="E3928" i="75" a="1"/>
  <c r="E3928" i="75" s="1"/>
  <c r="E3927" i="75" a="1"/>
  <c r="E3927" i="75" s="1"/>
  <c r="E3926" i="75" a="1"/>
  <c r="E3926" i="75" s="1"/>
  <c r="E3925" i="75" a="1"/>
  <c r="E3925" i="75" s="1"/>
  <c r="E3924" i="75" a="1"/>
  <c r="E3924" i="75" s="1"/>
  <c r="E3923" i="75" a="1"/>
  <c r="E3923" i="75" s="1"/>
  <c r="E3922" i="75" a="1"/>
  <c r="E3922" i="75" s="1"/>
  <c r="E3921" i="75" a="1"/>
  <c r="E3921" i="75" s="1"/>
  <c r="E3920" i="75" a="1"/>
  <c r="E3920" i="75" s="1"/>
  <c r="E3919" i="75" a="1"/>
  <c r="E3919" i="75" s="1"/>
  <c r="E3918" i="75" a="1"/>
  <c r="E3918" i="75" s="1"/>
  <c r="E3917" i="75" a="1"/>
  <c r="E3917" i="75" s="1"/>
  <c r="E3916" i="75" a="1"/>
  <c r="E3916" i="75" s="1"/>
  <c r="E3915" i="75" a="1"/>
  <c r="E3915" i="75" s="1"/>
  <c r="E3914" i="75" a="1"/>
  <c r="E3914" i="75" s="1"/>
  <c r="E3913" i="75" a="1"/>
  <c r="E3913" i="75" s="1"/>
  <c r="E3912" i="75" a="1"/>
  <c r="E3912" i="75" s="1"/>
  <c r="E3911" i="75" a="1"/>
  <c r="E3911" i="75" s="1"/>
  <c r="E3910" i="75" a="1"/>
  <c r="E3910" i="75" s="1"/>
  <c r="E3909" i="75" a="1"/>
  <c r="E3909" i="75" s="1"/>
  <c r="E3908" i="75" a="1"/>
  <c r="E3908" i="75" s="1"/>
  <c r="E3907" i="75" a="1"/>
  <c r="E3907" i="75" s="1"/>
  <c r="E3906" i="75" a="1"/>
  <c r="E3906" i="75" s="1"/>
  <c r="E3905" i="75" a="1"/>
  <c r="E3905" i="75" s="1"/>
  <c r="E3904" i="75" a="1"/>
  <c r="E3904" i="75" s="1"/>
  <c r="E3903" i="75" a="1"/>
  <c r="E3903" i="75" s="1"/>
  <c r="E3902" i="75" a="1"/>
  <c r="E3902" i="75" s="1"/>
  <c r="E3901" i="75" a="1"/>
  <c r="E3901" i="75" s="1"/>
  <c r="E3900" i="75" a="1"/>
  <c r="E3900" i="75" s="1"/>
  <c r="E3899" i="75" a="1"/>
  <c r="E3899" i="75" s="1"/>
  <c r="E3898" i="75" a="1"/>
  <c r="E3898" i="75" s="1"/>
  <c r="E3897" i="75" a="1"/>
  <c r="E3897" i="75" s="1"/>
  <c r="E3896" i="75" a="1"/>
  <c r="E3896" i="75" s="1"/>
  <c r="E3895" i="75" a="1"/>
  <c r="E3895" i="75" s="1"/>
  <c r="E3894" i="75" a="1"/>
  <c r="E3894" i="75" s="1"/>
  <c r="E3893" i="75" a="1"/>
  <c r="E3893" i="75" s="1"/>
  <c r="E3892" i="75" a="1"/>
  <c r="E3892" i="75" s="1"/>
  <c r="E3891" i="75" a="1"/>
  <c r="E3891" i="75" s="1"/>
  <c r="E3890" i="75" a="1"/>
  <c r="E3890" i="75" s="1"/>
  <c r="E3889" i="75" a="1"/>
  <c r="E3889" i="75" s="1"/>
  <c r="E3888" i="75" a="1"/>
  <c r="E3888" i="75" s="1"/>
  <c r="E3887" i="75" a="1"/>
  <c r="E3887" i="75" s="1"/>
  <c r="E3886" i="75" a="1"/>
  <c r="E3886" i="75" s="1"/>
  <c r="E3885" i="75" a="1"/>
  <c r="E3885" i="75" s="1"/>
  <c r="E3884" i="75" a="1"/>
  <c r="E3884" i="75" s="1"/>
  <c r="E3883" i="75" a="1"/>
  <c r="E3883" i="75" s="1"/>
  <c r="E3882" i="75" a="1"/>
  <c r="E3882" i="75" s="1"/>
  <c r="E3881" i="75" a="1"/>
  <c r="E3881" i="75" s="1"/>
  <c r="E3880" i="75" a="1"/>
  <c r="E3880" i="75" s="1"/>
  <c r="E3879" i="75" a="1"/>
  <c r="E3879" i="75" s="1"/>
  <c r="E3878" i="75" a="1"/>
  <c r="E3878" i="75" s="1"/>
  <c r="E3877" i="75" a="1"/>
  <c r="E3877" i="75" s="1"/>
  <c r="E3876" i="75" a="1"/>
  <c r="E3876" i="75" s="1"/>
  <c r="E3875" i="75" a="1"/>
  <c r="E3875" i="75" s="1"/>
  <c r="E3874" i="75" a="1"/>
  <c r="E3874" i="75" s="1"/>
  <c r="E3873" i="75" a="1"/>
  <c r="E3873" i="75" s="1"/>
  <c r="E3872" i="75" a="1"/>
  <c r="E3872" i="75" s="1"/>
  <c r="E3871" i="75" a="1"/>
  <c r="E3871" i="75" s="1"/>
  <c r="E3870" i="75" a="1"/>
  <c r="E3870" i="75" s="1"/>
  <c r="E3869" i="75" a="1"/>
  <c r="E3869" i="75" s="1"/>
  <c r="E3868" i="75" a="1"/>
  <c r="E3868" i="75" s="1"/>
  <c r="E3867" i="75" a="1"/>
  <c r="E3867" i="75" s="1"/>
  <c r="E3866" i="75" a="1"/>
  <c r="E3866" i="75" s="1"/>
  <c r="E3865" i="75" a="1"/>
  <c r="E3865" i="75" s="1"/>
  <c r="E3864" i="75" a="1"/>
  <c r="E3864" i="75" s="1"/>
  <c r="E3863" i="75" a="1"/>
  <c r="E3863" i="75" s="1"/>
  <c r="E3862" i="75" a="1"/>
  <c r="E3862" i="75" s="1"/>
  <c r="E3861" i="75" a="1"/>
  <c r="E3861" i="75" s="1"/>
  <c r="E3860" i="75" a="1"/>
  <c r="E3860" i="75" s="1"/>
  <c r="E3859" i="75" a="1"/>
  <c r="E3859" i="75" s="1"/>
  <c r="E3858" i="75" a="1"/>
  <c r="E3858" i="75" s="1"/>
  <c r="E3857" i="75" a="1"/>
  <c r="E3857" i="75" s="1"/>
  <c r="E3856" i="75" a="1"/>
  <c r="E3856" i="75" s="1"/>
  <c r="E3855" i="75" a="1"/>
  <c r="E3855" i="75" s="1"/>
  <c r="E3854" i="75" a="1"/>
  <c r="E3854" i="75" s="1"/>
  <c r="E3853" i="75" a="1"/>
  <c r="E3853" i="75" s="1"/>
  <c r="E3852" i="75" a="1"/>
  <c r="E3852" i="75" s="1"/>
  <c r="E3851" i="75" a="1"/>
  <c r="E3851" i="75" s="1"/>
  <c r="E3850" i="75" a="1"/>
  <c r="E3850" i="75" s="1"/>
  <c r="E3849" i="75" a="1"/>
  <c r="E3849" i="75" s="1"/>
  <c r="E3848" i="75" a="1"/>
  <c r="E3848" i="75" s="1"/>
  <c r="E3847" i="75" a="1"/>
  <c r="E3847" i="75" s="1"/>
  <c r="E3846" i="75" a="1"/>
  <c r="E3846" i="75" s="1"/>
  <c r="E3845" i="75" a="1"/>
  <c r="E3845" i="75" s="1"/>
  <c r="E3844" i="75" a="1"/>
  <c r="E3844" i="75" s="1"/>
  <c r="E3843" i="75" a="1"/>
  <c r="E3843" i="75" s="1"/>
  <c r="E3842" i="75" a="1"/>
  <c r="E3842" i="75" s="1"/>
  <c r="E3841" i="75" a="1"/>
  <c r="E3841" i="75" s="1"/>
  <c r="E3840" i="75" a="1"/>
  <c r="E3840" i="75" s="1"/>
  <c r="E3839" i="75" a="1"/>
  <c r="E3839" i="75" s="1"/>
  <c r="E3838" i="75" a="1"/>
  <c r="E3838" i="75" s="1"/>
  <c r="E3837" i="75" a="1"/>
  <c r="E3837" i="75" s="1"/>
  <c r="E3836" i="75" a="1"/>
  <c r="E3836" i="75" s="1"/>
  <c r="E3835" i="75" a="1"/>
  <c r="E3835" i="75" s="1"/>
  <c r="E3834" i="75" a="1"/>
  <c r="E3834" i="75" s="1"/>
  <c r="E3833" i="75" a="1"/>
  <c r="E3833" i="75" s="1"/>
  <c r="E3832" i="75" a="1"/>
  <c r="E3832" i="75" s="1"/>
  <c r="E3831" i="75" a="1"/>
  <c r="E3831" i="75" s="1"/>
  <c r="E3830" i="75" a="1"/>
  <c r="E3830" i="75" s="1"/>
  <c r="E3829" i="75" a="1"/>
  <c r="E3829" i="75" s="1"/>
  <c r="E3828" i="75" a="1"/>
  <c r="E3828" i="75" s="1"/>
  <c r="E3827" i="75" a="1"/>
  <c r="E3827" i="75" s="1"/>
  <c r="E3826" i="75" a="1"/>
  <c r="E3826" i="75" s="1"/>
  <c r="E3825" i="75" a="1"/>
  <c r="E3825" i="75" s="1"/>
  <c r="E3824" i="75" a="1"/>
  <c r="E3824" i="75" s="1"/>
  <c r="E3823" i="75" a="1"/>
  <c r="E3823" i="75" s="1"/>
  <c r="E3822" i="75" a="1"/>
  <c r="E3822" i="75" s="1"/>
  <c r="E3821" i="75" a="1"/>
  <c r="E3821" i="75" s="1"/>
  <c r="E3820" i="75" a="1"/>
  <c r="E3820" i="75" s="1"/>
  <c r="E3819" i="75" a="1"/>
  <c r="E3819" i="75" s="1"/>
  <c r="E3818" i="75" a="1"/>
  <c r="E3818" i="75" s="1"/>
  <c r="E3817" i="75" a="1"/>
  <c r="E3817" i="75" s="1"/>
  <c r="E3816" i="75" a="1"/>
  <c r="E3816" i="75" s="1"/>
  <c r="E3815" i="75" a="1"/>
  <c r="E3815" i="75" s="1"/>
  <c r="E3814" i="75" a="1"/>
  <c r="E3814" i="75" s="1"/>
  <c r="E3813" i="75" a="1"/>
  <c r="E3813" i="75" s="1"/>
  <c r="E3812" i="75" a="1"/>
  <c r="E3812" i="75" s="1"/>
  <c r="E3811" i="75" a="1"/>
  <c r="E3811" i="75" s="1"/>
  <c r="E3810" i="75" a="1"/>
  <c r="E3810" i="75" s="1"/>
  <c r="E3809" i="75" a="1"/>
  <c r="E3809" i="75" s="1"/>
  <c r="E3808" i="75" a="1"/>
  <c r="E3808" i="75" s="1"/>
  <c r="E3807" i="75" a="1"/>
  <c r="E3807" i="75" s="1"/>
  <c r="E3806" i="75" a="1"/>
  <c r="E3806" i="75" s="1"/>
  <c r="E3805" i="75" a="1"/>
  <c r="E3805" i="75" s="1"/>
  <c r="E3804" i="75" a="1"/>
  <c r="E3804" i="75" s="1"/>
  <c r="E3803" i="75" a="1"/>
  <c r="E3803" i="75" s="1"/>
  <c r="E3802" i="75" a="1"/>
  <c r="E3802" i="75" s="1"/>
  <c r="E3801" i="75" a="1"/>
  <c r="E3801" i="75" s="1"/>
  <c r="E3800" i="75" a="1"/>
  <c r="E3800" i="75" s="1"/>
  <c r="E3799" i="75" a="1"/>
  <c r="E3799" i="75" s="1"/>
  <c r="E3798" i="75" a="1"/>
  <c r="E3798" i="75" s="1"/>
  <c r="E3797" i="75" a="1"/>
  <c r="E3797" i="75" s="1"/>
  <c r="E3796" i="75" a="1"/>
  <c r="E3796" i="75" s="1"/>
  <c r="E3795" i="75" a="1"/>
  <c r="E3795" i="75" s="1"/>
  <c r="E3794" i="75" a="1"/>
  <c r="E3794" i="75" s="1"/>
  <c r="E3793" i="75" a="1"/>
  <c r="E3793" i="75" s="1"/>
  <c r="E3792" i="75" a="1"/>
  <c r="E3792" i="75" s="1"/>
  <c r="E3791" i="75" a="1"/>
  <c r="E3791" i="75" s="1"/>
  <c r="E3790" i="75" a="1"/>
  <c r="E3790" i="75" s="1"/>
  <c r="E3789" i="75" a="1"/>
  <c r="E3789" i="75" s="1"/>
  <c r="E3788" i="75" a="1"/>
  <c r="E3788" i="75" s="1"/>
  <c r="E3787" i="75" a="1"/>
  <c r="E3787" i="75" s="1"/>
  <c r="E3786" i="75" a="1"/>
  <c r="E3786" i="75" s="1"/>
  <c r="E3785" i="75" a="1"/>
  <c r="E3785" i="75" s="1"/>
  <c r="E3784" i="75" a="1"/>
  <c r="E3784" i="75" s="1"/>
  <c r="E3783" i="75" a="1"/>
  <c r="E3783" i="75" s="1"/>
  <c r="E3782" i="75" a="1"/>
  <c r="E3782" i="75" s="1"/>
  <c r="E3781" i="75" a="1"/>
  <c r="E3781" i="75" s="1"/>
  <c r="E3780" i="75" a="1"/>
  <c r="E3780" i="75" s="1"/>
  <c r="E3779" i="75" a="1"/>
  <c r="E3779" i="75" s="1"/>
  <c r="E3778" i="75" a="1"/>
  <c r="E3778" i="75" s="1"/>
  <c r="E3777" i="75" a="1"/>
  <c r="E3777" i="75" s="1"/>
  <c r="E3776" i="75" a="1"/>
  <c r="E3776" i="75" s="1"/>
  <c r="E3775" i="75" a="1"/>
  <c r="E3775" i="75" s="1"/>
  <c r="E3774" i="75" a="1"/>
  <c r="E3774" i="75" s="1"/>
  <c r="E3773" i="75" a="1"/>
  <c r="E3773" i="75" s="1"/>
  <c r="E3772" i="75" a="1"/>
  <c r="E3772" i="75" s="1"/>
  <c r="E3771" i="75" a="1"/>
  <c r="E3771" i="75" s="1"/>
  <c r="E3770" i="75" a="1"/>
  <c r="E3770" i="75" s="1"/>
  <c r="E3769" i="75" a="1"/>
  <c r="E3769" i="75" s="1"/>
  <c r="E3768" i="75" a="1"/>
  <c r="E3768" i="75" s="1"/>
  <c r="E3767" i="75" a="1"/>
  <c r="E3767" i="75" s="1"/>
  <c r="E3766" i="75" a="1"/>
  <c r="E3766" i="75" s="1"/>
  <c r="E3765" i="75" a="1"/>
  <c r="E3765" i="75" s="1"/>
  <c r="E3764" i="75" a="1"/>
  <c r="E3764" i="75" s="1"/>
  <c r="E3763" i="75" a="1"/>
  <c r="E3763" i="75" s="1"/>
  <c r="E3762" i="75" a="1"/>
  <c r="E3762" i="75" s="1"/>
  <c r="E3761" i="75" a="1"/>
  <c r="E3761" i="75" s="1"/>
  <c r="E3760" i="75" a="1"/>
  <c r="E3760" i="75" s="1"/>
  <c r="E3759" i="75" a="1"/>
  <c r="E3759" i="75" s="1"/>
  <c r="E3758" i="75" a="1"/>
  <c r="E3758" i="75" s="1"/>
  <c r="E3757" i="75" a="1"/>
  <c r="E3757" i="75" s="1"/>
  <c r="E3756" i="75" a="1"/>
  <c r="E3756" i="75" s="1"/>
  <c r="E3755" i="75" a="1"/>
  <c r="E3755" i="75" s="1"/>
  <c r="E3754" i="75" a="1"/>
  <c r="E3754" i="75" s="1"/>
  <c r="E3753" i="75" a="1"/>
  <c r="E3753" i="75" s="1"/>
  <c r="E3752" i="75" a="1"/>
  <c r="E3752" i="75" s="1"/>
  <c r="E3751" i="75" a="1"/>
  <c r="E3751" i="75" s="1"/>
  <c r="E3750" i="75" a="1"/>
  <c r="E3750" i="75" s="1"/>
  <c r="E3749" i="75" a="1"/>
  <c r="E3749" i="75" s="1"/>
  <c r="E3748" i="75" a="1"/>
  <c r="E3748" i="75" s="1"/>
  <c r="E3747" i="75" a="1"/>
  <c r="E3747" i="75" s="1"/>
  <c r="E3746" i="75" a="1"/>
  <c r="E3746" i="75" s="1"/>
  <c r="E3745" i="75" a="1"/>
  <c r="E3745" i="75" s="1"/>
  <c r="E3744" i="75" a="1"/>
  <c r="E3744" i="75" s="1"/>
  <c r="E3743" i="75" a="1"/>
  <c r="E3743" i="75" s="1"/>
  <c r="E3742" i="75" a="1"/>
  <c r="E3742" i="75" s="1"/>
  <c r="E3741" i="75" a="1"/>
  <c r="E3741" i="75" s="1"/>
  <c r="E3740" i="75" a="1"/>
  <c r="E3740" i="75" s="1"/>
  <c r="E3739" i="75" a="1"/>
  <c r="E3739" i="75" s="1"/>
  <c r="E3738" i="75" a="1"/>
  <c r="E3738" i="75" s="1"/>
  <c r="E3737" i="75" a="1"/>
  <c r="E3737" i="75" s="1"/>
  <c r="E3736" i="75" a="1"/>
  <c r="E3736" i="75" s="1"/>
  <c r="E3735" i="75" a="1"/>
  <c r="E3735" i="75" s="1"/>
  <c r="E3734" i="75" a="1"/>
  <c r="E3734" i="75" s="1"/>
  <c r="E3733" i="75" a="1"/>
  <c r="E3733" i="75" s="1"/>
  <c r="E3732" i="75" a="1"/>
  <c r="E3732" i="75" s="1"/>
  <c r="E3731" i="75" a="1"/>
  <c r="E3731" i="75" s="1"/>
  <c r="E3730" i="75" a="1"/>
  <c r="E3730" i="75" s="1"/>
  <c r="E3729" i="75" a="1"/>
  <c r="E3729" i="75" s="1"/>
  <c r="E3728" i="75" a="1"/>
  <c r="E3728" i="75" s="1"/>
  <c r="E3727" i="75" a="1"/>
  <c r="E3727" i="75" s="1"/>
  <c r="E3726" i="75" a="1"/>
  <c r="E3726" i="75" s="1"/>
  <c r="E3725" i="75" a="1"/>
  <c r="E3725" i="75" s="1"/>
  <c r="E3724" i="75" a="1"/>
  <c r="E3724" i="75" s="1"/>
  <c r="E3723" i="75" a="1"/>
  <c r="E3723" i="75" s="1"/>
  <c r="E3722" i="75" a="1"/>
  <c r="E3722" i="75" s="1"/>
  <c r="E3721" i="75" a="1"/>
  <c r="E3721" i="75" s="1"/>
  <c r="E3720" i="75" a="1"/>
  <c r="E3720" i="75" s="1"/>
  <c r="E3719" i="75" a="1"/>
  <c r="E3719" i="75" s="1"/>
  <c r="E3718" i="75" a="1"/>
  <c r="E3718" i="75" s="1"/>
  <c r="E3717" i="75" a="1"/>
  <c r="E3717" i="75" s="1"/>
  <c r="E3716" i="75" a="1"/>
  <c r="E3716" i="75" s="1"/>
  <c r="E3715" i="75" a="1"/>
  <c r="E3715" i="75" s="1"/>
  <c r="E3714" i="75" a="1"/>
  <c r="E3714" i="75" s="1"/>
  <c r="E3713" i="75" a="1"/>
  <c r="E3713" i="75" s="1"/>
  <c r="E3712" i="75" a="1"/>
  <c r="E3712" i="75" s="1"/>
  <c r="E3711" i="75" a="1"/>
  <c r="E3711" i="75" s="1"/>
  <c r="E3710" i="75" a="1"/>
  <c r="E3710" i="75" s="1"/>
  <c r="E3709" i="75" a="1"/>
  <c r="E3709" i="75" s="1"/>
  <c r="E3708" i="75" a="1"/>
  <c r="E3708" i="75" s="1"/>
  <c r="E3707" i="75" a="1"/>
  <c r="E3707" i="75" s="1"/>
  <c r="E3706" i="75" a="1"/>
  <c r="E3706" i="75" s="1"/>
  <c r="E3705" i="75" a="1"/>
  <c r="E3705" i="75" s="1"/>
  <c r="E3704" i="75" a="1"/>
  <c r="E3704" i="75" s="1"/>
  <c r="E3703" i="75" a="1"/>
  <c r="E3703" i="75" s="1"/>
  <c r="E3702" i="75" a="1"/>
  <c r="E3702" i="75" s="1"/>
  <c r="E3701" i="75" a="1"/>
  <c r="E3701" i="75" s="1"/>
  <c r="E3700" i="75" a="1"/>
  <c r="E3700" i="75" s="1"/>
  <c r="E3699" i="75" a="1"/>
  <c r="E3699" i="75" s="1"/>
  <c r="E3698" i="75" a="1"/>
  <c r="E3698" i="75" s="1"/>
  <c r="E3697" i="75" a="1"/>
  <c r="E3697" i="75" s="1"/>
  <c r="E3696" i="75" a="1"/>
  <c r="E3696" i="75" s="1"/>
  <c r="E3695" i="75" a="1"/>
  <c r="E3695" i="75" s="1"/>
  <c r="E3694" i="75" a="1"/>
  <c r="E3694" i="75" s="1"/>
  <c r="E3693" i="75" a="1"/>
  <c r="E3693" i="75" s="1"/>
  <c r="E3692" i="75" a="1"/>
  <c r="E3692" i="75" s="1"/>
  <c r="E3691" i="75" a="1"/>
  <c r="E3691" i="75" s="1"/>
  <c r="E3690" i="75" a="1"/>
  <c r="E3690" i="75" s="1"/>
  <c r="E3689" i="75" a="1"/>
  <c r="E3689" i="75" s="1"/>
  <c r="E3688" i="75" a="1"/>
  <c r="E3688" i="75" s="1"/>
  <c r="E3687" i="75" a="1"/>
  <c r="E3687" i="75" s="1"/>
  <c r="E3686" i="75" a="1"/>
  <c r="E3686" i="75" s="1"/>
  <c r="E3685" i="75" a="1"/>
  <c r="E3685" i="75" s="1"/>
  <c r="E3684" i="75" a="1"/>
  <c r="E3684" i="75" s="1"/>
  <c r="E3683" i="75" a="1"/>
  <c r="E3683" i="75" s="1"/>
  <c r="E3682" i="75" a="1"/>
  <c r="E3682" i="75" s="1"/>
  <c r="E3681" i="75" a="1"/>
  <c r="E3681" i="75" s="1"/>
  <c r="E3680" i="75" a="1"/>
  <c r="E3680" i="75" s="1"/>
  <c r="E3679" i="75" a="1"/>
  <c r="E3679" i="75" s="1"/>
  <c r="E3678" i="75" a="1"/>
  <c r="E3678" i="75" s="1"/>
  <c r="E3677" i="75" a="1"/>
  <c r="E3677" i="75" s="1"/>
  <c r="E3676" i="75" a="1"/>
  <c r="E3676" i="75" s="1"/>
  <c r="E3675" i="75" a="1"/>
  <c r="E3675" i="75" s="1"/>
  <c r="E3674" i="75" a="1"/>
  <c r="E3674" i="75" s="1"/>
  <c r="E3673" i="75" a="1"/>
  <c r="E3673" i="75" s="1"/>
  <c r="E3672" i="75" a="1"/>
  <c r="E3672" i="75" s="1"/>
  <c r="E3671" i="75" a="1"/>
  <c r="E3671" i="75" s="1"/>
  <c r="E3670" i="75" a="1"/>
  <c r="E3670" i="75" s="1"/>
  <c r="E3669" i="75" a="1"/>
  <c r="E3669" i="75" s="1"/>
  <c r="E3668" i="75" a="1"/>
  <c r="E3668" i="75" s="1"/>
  <c r="E3667" i="75" a="1"/>
  <c r="E3667" i="75" s="1"/>
  <c r="E3666" i="75" a="1"/>
  <c r="E3666" i="75" s="1"/>
  <c r="E3665" i="75" a="1"/>
  <c r="E3665" i="75" s="1"/>
  <c r="E3664" i="75" a="1"/>
  <c r="E3664" i="75" s="1"/>
  <c r="E3663" i="75" a="1"/>
  <c r="E3663" i="75" s="1"/>
  <c r="E3662" i="75" a="1"/>
  <c r="E3662" i="75" s="1"/>
  <c r="E3661" i="75" a="1"/>
  <c r="E3661" i="75" s="1"/>
  <c r="E3660" i="75" a="1"/>
  <c r="E3660" i="75" s="1"/>
  <c r="E3659" i="75" a="1"/>
  <c r="E3659" i="75" s="1"/>
  <c r="E3658" i="75" a="1"/>
  <c r="E3658" i="75" s="1"/>
  <c r="E3657" i="75" a="1"/>
  <c r="E3657" i="75" s="1"/>
  <c r="E3656" i="75" a="1"/>
  <c r="E3656" i="75" s="1"/>
  <c r="E3655" i="75" a="1"/>
  <c r="E3655" i="75" s="1"/>
  <c r="E3654" i="75"/>
  <c r="E3654" i="75" a="1"/>
  <c r="E3653" i="75" a="1"/>
  <c r="E3653" i="75" s="1"/>
  <c r="E3652" i="75"/>
  <c r="E3652" i="75" a="1"/>
  <c r="E3651" i="75" a="1"/>
  <c r="E3651" i="75" s="1"/>
  <c r="E3650" i="75"/>
  <c r="E3650" i="75" a="1"/>
  <c r="E3649" i="75" a="1"/>
  <c r="E3649" i="75" s="1"/>
  <c r="E3648" i="75"/>
  <c r="E3648" i="75" a="1"/>
  <c r="E3647" i="75" a="1"/>
  <c r="E3647" i="75" s="1"/>
  <c r="E3646" i="75" a="1"/>
  <c r="E3646" i="75" s="1"/>
  <c r="E3645" i="75" a="1"/>
  <c r="E3645" i="75" s="1"/>
  <c r="E3644" i="75" a="1"/>
  <c r="E3644" i="75" s="1"/>
  <c r="E3643" i="75" a="1"/>
  <c r="E3643" i="75" s="1"/>
  <c r="E3642" i="75" a="1"/>
  <c r="E3642" i="75" s="1"/>
  <c r="E3641" i="75" a="1"/>
  <c r="E3641" i="75" s="1"/>
  <c r="E3640" i="75" a="1"/>
  <c r="E3640" i="75" s="1"/>
  <c r="E3639" i="75" a="1"/>
  <c r="E3639" i="75" s="1"/>
  <c r="E3638" i="75" a="1"/>
  <c r="E3638" i="75" s="1"/>
  <c r="E3637" i="75" a="1"/>
  <c r="E3637" i="75" s="1"/>
  <c r="E3636" i="75" a="1"/>
  <c r="E3636" i="75" s="1"/>
  <c r="E3635" i="75" a="1"/>
  <c r="E3635" i="75" s="1"/>
  <c r="E3634" i="75" a="1"/>
  <c r="E3634" i="75" s="1"/>
  <c r="E3633" i="75" a="1"/>
  <c r="E3633" i="75" s="1"/>
  <c r="E3632" i="75" a="1"/>
  <c r="E3632" i="75" s="1"/>
  <c r="E3631" i="75" a="1"/>
  <c r="E3631" i="75" s="1"/>
  <c r="E3630" i="75" a="1"/>
  <c r="E3630" i="75" s="1"/>
  <c r="E3629" i="75" a="1"/>
  <c r="E3629" i="75" s="1"/>
  <c r="E3628" i="75" a="1"/>
  <c r="E3628" i="75" s="1"/>
  <c r="E3627" i="75" a="1"/>
  <c r="E3627" i="75" s="1"/>
  <c r="E3626" i="75" a="1"/>
  <c r="E3626" i="75" s="1"/>
  <c r="E3625" i="75" a="1"/>
  <c r="E3625" i="75" s="1"/>
  <c r="E3624" i="75" a="1"/>
  <c r="E3624" i="75" s="1"/>
  <c r="E3623" i="75" a="1"/>
  <c r="E3623" i="75" s="1"/>
  <c r="E3622" i="75" a="1"/>
  <c r="E3622" i="75" s="1"/>
  <c r="E3621" i="75" a="1"/>
  <c r="E3621" i="75" s="1"/>
  <c r="E3620" i="75" a="1"/>
  <c r="E3620" i="75" s="1"/>
  <c r="E3619" i="75" a="1"/>
  <c r="E3619" i="75" s="1"/>
  <c r="E3618" i="75" a="1"/>
  <c r="E3618" i="75" s="1"/>
  <c r="E3617" i="75" a="1"/>
  <c r="E3617" i="75" s="1"/>
  <c r="E3616" i="75" a="1"/>
  <c r="E3616" i="75" s="1"/>
  <c r="E3615" i="75" a="1"/>
  <c r="E3615" i="75" s="1"/>
  <c r="E3614" i="75" a="1"/>
  <c r="E3614" i="75" s="1"/>
  <c r="E3613" i="75" a="1"/>
  <c r="E3613" i="75" s="1"/>
  <c r="E3612" i="75" a="1"/>
  <c r="E3612" i="75" s="1"/>
  <c r="E3611" i="75" a="1"/>
  <c r="E3611" i="75" s="1"/>
  <c r="E3610" i="75" a="1"/>
  <c r="E3610" i="75" s="1"/>
  <c r="E3609" i="75" a="1"/>
  <c r="E3609" i="75" s="1"/>
  <c r="E3608" i="75" a="1"/>
  <c r="E3608" i="75" s="1"/>
  <c r="E3607" i="75" a="1"/>
  <c r="E3607" i="75" s="1"/>
  <c r="E3606" i="75" a="1"/>
  <c r="E3606" i="75" s="1"/>
  <c r="E3605" i="75" a="1"/>
  <c r="E3605" i="75" s="1"/>
  <c r="E3604" i="75" a="1"/>
  <c r="E3604" i="75" s="1"/>
  <c r="E3603" i="75" a="1"/>
  <c r="E3603" i="75" s="1"/>
  <c r="E3602" i="75" a="1"/>
  <c r="E3602" i="75" s="1"/>
  <c r="E3601" i="75" a="1"/>
  <c r="E3601" i="75" s="1"/>
  <c r="E3600" i="75" a="1"/>
  <c r="E3600" i="75" s="1"/>
  <c r="E3599" i="75" a="1"/>
  <c r="E3599" i="75" s="1"/>
  <c r="E3598" i="75" a="1"/>
  <c r="E3598" i="75" s="1"/>
  <c r="E3597" i="75" a="1"/>
  <c r="E3597" i="75" s="1"/>
  <c r="E3596" i="75" a="1"/>
  <c r="E3596" i="75" s="1"/>
  <c r="E3595" i="75" a="1"/>
  <c r="E3595" i="75" s="1"/>
  <c r="E3594" i="75" a="1"/>
  <c r="E3594" i="75" s="1"/>
  <c r="E3593" i="75" a="1"/>
  <c r="E3593" i="75" s="1"/>
  <c r="E3592" i="75" a="1"/>
  <c r="E3592" i="75" s="1"/>
  <c r="E3591" i="75" a="1"/>
  <c r="E3591" i="75" s="1"/>
  <c r="E3590" i="75" a="1"/>
  <c r="E3590" i="75" s="1"/>
  <c r="E3589" i="75" a="1"/>
  <c r="E3589" i="75" s="1"/>
  <c r="E3588" i="75" a="1"/>
  <c r="E3588" i="75" s="1"/>
  <c r="E3587" i="75" a="1"/>
  <c r="E3587" i="75" s="1"/>
  <c r="E3586" i="75" a="1"/>
  <c r="E3586" i="75" s="1"/>
  <c r="E3585" i="75" a="1"/>
  <c r="E3585" i="75" s="1"/>
  <c r="E3584" i="75" a="1"/>
  <c r="E3584" i="75" s="1"/>
  <c r="E3583" i="75" a="1"/>
  <c r="E3583" i="75" s="1"/>
  <c r="E3582" i="75" a="1"/>
  <c r="E3582" i="75" s="1"/>
  <c r="E3581" i="75" a="1"/>
  <c r="E3581" i="75" s="1"/>
  <c r="E3580" i="75" a="1"/>
  <c r="E3580" i="75" s="1"/>
  <c r="E3579" i="75" a="1"/>
  <c r="E3579" i="75" s="1"/>
  <c r="E3578" i="75" a="1"/>
  <c r="E3578" i="75" s="1"/>
  <c r="E3577" i="75" a="1"/>
  <c r="E3577" i="75" s="1"/>
  <c r="E3576" i="75" a="1"/>
  <c r="E3576" i="75" s="1"/>
  <c r="E3575" i="75" a="1"/>
  <c r="E3575" i="75" s="1"/>
  <c r="E3574" i="75" a="1"/>
  <c r="E3574" i="75" s="1"/>
  <c r="E3573" i="75" a="1"/>
  <c r="E3573" i="75" s="1"/>
  <c r="E3572" i="75" a="1"/>
  <c r="E3572" i="75" s="1"/>
  <c r="E3571" i="75" a="1"/>
  <c r="E3571" i="75" s="1"/>
  <c r="E3570" i="75" a="1"/>
  <c r="E3570" i="75" s="1"/>
  <c r="E3569" i="75" a="1"/>
  <c r="E3569" i="75" s="1"/>
  <c r="E3568" i="75" a="1"/>
  <c r="E3568" i="75" s="1"/>
  <c r="E3567" i="75" a="1"/>
  <c r="E3567" i="75" s="1"/>
  <c r="E3566" i="75" a="1"/>
  <c r="E3566" i="75" s="1"/>
  <c r="E3565" i="75" a="1"/>
  <c r="E3565" i="75" s="1"/>
  <c r="E3564" i="75" a="1"/>
  <c r="E3564" i="75" s="1"/>
  <c r="E3563" i="75" a="1"/>
  <c r="E3563" i="75" s="1"/>
  <c r="E3562" i="75" a="1"/>
  <c r="E3562" i="75" s="1"/>
  <c r="E3561" i="75" a="1"/>
  <c r="E3561" i="75" s="1"/>
  <c r="E3560" i="75" a="1"/>
  <c r="E3560" i="75" s="1"/>
  <c r="E3559" i="75" a="1"/>
  <c r="E3559" i="75" s="1"/>
  <c r="E3558" i="75" a="1"/>
  <c r="E3558" i="75" s="1"/>
  <c r="E3557" i="75" a="1"/>
  <c r="E3557" i="75" s="1"/>
  <c r="E3556" i="75" a="1"/>
  <c r="E3556" i="75" s="1"/>
  <c r="E3555" i="75" a="1"/>
  <c r="E3555" i="75" s="1"/>
  <c r="E3554" i="75" a="1"/>
  <c r="E3554" i="75" s="1"/>
  <c r="E3553" i="75" a="1"/>
  <c r="E3553" i="75" s="1"/>
  <c r="E3552" i="75" a="1"/>
  <c r="E3552" i="75" s="1"/>
  <c r="E3551" i="75" a="1"/>
  <c r="E3551" i="75" s="1"/>
  <c r="E3550" i="75" a="1"/>
  <c r="E3550" i="75" s="1"/>
  <c r="E3549" i="75" a="1"/>
  <c r="E3549" i="75" s="1"/>
  <c r="E3548" i="75" a="1"/>
  <c r="E3548" i="75" s="1"/>
  <c r="E3547" i="75" a="1"/>
  <c r="E3547" i="75" s="1"/>
  <c r="E3546" i="75" a="1"/>
  <c r="E3546" i="75" s="1"/>
  <c r="E3545" i="75" a="1"/>
  <c r="E3545" i="75" s="1"/>
  <c r="E3544" i="75" a="1"/>
  <c r="E3544" i="75" s="1"/>
  <c r="E3543" i="75" a="1"/>
  <c r="E3543" i="75" s="1"/>
  <c r="E3542" i="75" a="1"/>
  <c r="E3542" i="75" s="1"/>
  <c r="E3541" i="75" a="1"/>
  <c r="E3541" i="75" s="1"/>
  <c r="E3540" i="75" a="1"/>
  <c r="E3540" i="75" s="1"/>
  <c r="E3539" i="75" a="1"/>
  <c r="E3539" i="75" s="1"/>
  <c r="E3538" i="75" a="1"/>
  <c r="E3538" i="75" s="1"/>
  <c r="E3537" i="75" a="1"/>
  <c r="E3537" i="75" s="1"/>
  <c r="E3536" i="75" a="1"/>
  <c r="E3536" i="75" s="1"/>
  <c r="E3535" i="75" a="1"/>
  <c r="E3535" i="75" s="1"/>
  <c r="E3534" i="75" a="1"/>
  <c r="E3534" i="75" s="1"/>
  <c r="E3533" i="75" a="1"/>
  <c r="E3533" i="75" s="1"/>
  <c r="E3532" i="75" a="1"/>
  <c r="E3532" i="75" s="1"/>
  <c r="E3531" i="75" a="1"/>
  <c r="E3531" i="75" s="1"/>
  <c r="E3530" i="75" a="1"/>
  <c r="E3530" i="75" s="1"/>
  <c r="E3529" i="75" a="1"/>
  <c r="E3529" i="75" s="1"/>
  <c r="E3528" i="75" a="1"/>
  <c r="E3528" i="75" s="1"/>
  <c r="E3527" i="75" a="1"/>
  <c r="E3527" i="75" s="1"/>
  <c r="E3526" i="75" a="1"/>
  <c r="E3526" i="75" s="1"/>
  <c r="E3525" i="75" a="1"/>
  <c r="E3525" i="75" s="1"/>
  <c r="E3524" i="75" a="1"/>
  <c r="E3524" i="75" s="1"/>
  <c r="E3523" i="75" a="1"/>
  <c r="E3523" i="75" s="1"/>
  <c r="E3522" i="75" a="1"/>
  <c r="E3522" i="75" s="1"/>
  <c r="E3521" i="75" a="1"/>
  <c r="E3521" i="75" s="1"/>
  <c r="E3520" i="75" a="1"/>
  <c r="E3520" i="75" s="1"/>
  <c r="E3519" i="75" a="1"/>
  <c r="E3519" i="75" s="1"/>
  <c r="E3518" i="75" a="1"/>
  <c r="E3518" i="75" s="1"/>
  <c r="E3517" i="75" a="1"/>
  <c r="E3517" i="75" s="1"/>
  <c r="E3516" i="75" a="1"/>
  <c r="E3516" i="75" s="1"/>
  <c r="E3515" i="75" a="1"/>
  <c r="E3515" i="75" s="1"/>
  <c r="E3514" i="75" a="1"/>
  <c r="E3514" i="75" s="1"/>
  <c r="E3513" i="75" a="1"/>
  <c r="E3513" i="75" s="1"/>
  <c r="E3512" i="75" a="1"/>
  <c r="E3512" i="75" s="1"/>
  <c r="E3511" i="75" a="1"/>
  <c r="E3511" i="75" s="1"/>
  <c r="E3510" i="75" a="1"/>
  <c r="E3510" i="75" s="1"/>
  <c r="E3509" i="75" a="1"/>
  <c r="E3509" i="75" s="1"/>
  <c r="E3508" i="75" a="1"/>
  <c r="E3508" i="75" s="1"/>
  <c r="E3507" i="75" a="1"/>
  <c r="E3507" i="75" s="1"/>
  <c r="E3506" i="75" a="1"/>
  <c r="E3506" i="75" s="1"/>
  <c r="E3505" i="75" a="1"/>
  <c r="E3505" i="75" s="1"/>
  <c r="E3504" i="75" a="1"/>
  <c r="E3504" i="75" s="1"/>
  <c r="E3503" i="75" a="1"/>
  <c r="E3503" i="75" s="1"/>
  <c r="E3502" i="75" a="1"/>
  <c r="E3502" i="75" s="1"/>
  <c r="E3501" i="75" a="1"/>
  <c r="E3501" i="75" s="1"/>
  <c r="E3500" i="75" a="1"/>
  <c r="E3500" i="75" s="1"/>
  <c r="E3499" i="75" a="1"/>
  <c r="E3499" i="75" s="1"/>
  <c r="E3498" i="75" a="1"/>
  <c r="E3498" i="75" s="1"/>
  <c r="E3497" i="75" a="1"/>
  <c r="E3497" i="75" s="1"/>
  <c r="E3496" i="75" a="1"/>
  <c r="E3496" i="75" s="1"/>
  <c r="E3495" i="75" a="1"/>
  <c r="E3495" i="75" s="1"/>
  <c r="E3494" i="75" a="1"/>
  <c r="E3494" i="75" s="1"/>
  <c r="E3493" i="75" a="1"/>
  <c r="E3493" i="75" s="1"/>
  <c r="E3492" i="75" a="1"/>
  <c r="E3492" i="75" s="1"/>
  <c r="E3491" i="75" a="1"/>
  <c r="E3491" i="75" s="1"/>
  <c r="E3490" i="75" a="1"/>
  <c r="E3490" i="75" s="1"/>
  <c r="E3489" i="75" a="1"/>
  <c r="E3489" i="75" s="1"/>
  <c r="E3488" i="75" a="1"/>
  <c r="E3488" i="75" s="1"/>
  <c r="E3487" i="75" a="1"/>
  <c r="E3487" i="75" s="1"/>
  <c r="E3486" i="75" a="1"/>
  <c r="E3486" i="75" s="1"/>
  <c r="E3485" i="75" a="1"/>
  <c r="E3485" i="75" s="1"/>
  <c r="E3484" i="75" a="1"/>
  <c r="E3484" i="75" s="1"/>
  <c r="E3483" i="75" a="1"/>
  <c r="E3483" i="75" s="1"/>
  <c r="E3482" i="75" a="1"/>
  <c r="E3482" i="75" s="1"/>
  <c r="E3481" i="75" a="1"/>
  <c r="E3481" i="75" s="1"/>
  <c r="E3480" i="75" a="1"/>
  <c r="E3480" i="75" s="1"/>
  <c r="E3479" i="75" a="1"/>
  <c r="E3479" i="75" s="1"/>
  <c r="E3478" i="75" a="1"/>
  <c r="E3478" i="75" s="1"/>
  <c r="E3477" i="75" a="1"/>
  <c r="E3477" i="75" s="1"/>
  <c r="E3476" i="75" a="1"/>
  <c r="E3476" i="75" s="1"/>
  <c r="E3475" i="75" a="1"/>
  <c r="E3475" i="75" s="1"/>
  <c r="E3474" i="75" a="1"/>
  <c r="E3474" i="75" s="1"/>
  <c r="E3473" i="75" a="1"/>
  <c r="E3473" i="75" s="1"/>
  <c r="E3472" i="75" a="1"/>
  <c r="E3472" i="75" s="1"/>
  <c r="E3471" i="75" a="1"/>
  <c r="E3471" i="75" s="1"/>
  <c r="E3470" i="75" a="1"/>
  <c r="E3470" i="75" s="1"/>
  <c r="E3469" i="75" a="1"/>
  <c r="E3469" i="75" s="1"/>
  <c r="E3468" i="75" a="1"/>
  <c r="E3468" i="75" s="1"/>
  <c r="E3467" i="75" a="1"/>
  <c r="E3467" i="75" s="1"/>
  <c r="E3466" i="75" a="1"/>
  <c r="E3466" i="75" s="1"/>
  <c r="E3465" i="75" a="1"/>
  <c r="E3465" i="75" s="1"/>
  <c r="E3464" i="75"/>
  <c r="E3464" i="75" a="1"/>
  <c r="E3463" i="75" a="1"/>
  <c r="E3463" i="75" s="1"/>
  <c r="E3462" i="75" a="1"/>
  <c r="E3462" i="75" s="1"/>
  <c r="E3461" i="75" a="1"/>
  <c r="E3461" i="75" s="1"/>
  <c r="E3460" i="75" a="1"/>
  <c r="E3460" i="75" s="1"/>
  <c r="E3459" i="75" a="1"/>
  <c r="E3459" i="75" s="1"/>
  <c r="E3458" i="75" a="1"/>
  <c r="E3458" i="75" s="1"/>
  <c r="E3457" i="75" a="1"/>
  <c r="E3457" i="75" s="1"/>
  <c r="E3456" i="75" a="1"/>
  <c r="E3456" i="75" s="1"/>
  <c r="E3455" i="75" a="1"/>
  <c r="E3455" i="75" s="1"/>
  <c r="E3454" i="75"/>
  <c r="E3454" i="75" a="1"/>
  <c r="E3453" i="75" a="1"/>
  <c r="E3453" i="75" s="1"/>
  <c r="E3452" i="75" a="1"/>
  <c r="E3452" i="75" s="1"/>
  <c r="E3451" i="75" a="1"/>
  <c r="E3451" i="75" s="1"/>
  <c r="E3450" i="75" a="1"/>
  <c r="E3450" i="75" s="1"/>
  <c r="E3449" i="75" a="1"/>
  <c r="E3449" i="75" s="1"/>
  <c r="E3448" i="75"/>
  <c r="E3448" i="75" a="1"/>
  <c r="E3447" i="75" a="1"/>
  <c r="E3447" i="75" s="1"/>
  <c r="E3446" i="75" a="1"/>
  <c r="E3446" i="75" s="1"/>
  <c r="E3445" i="75" a="1"/>
  <c r="E3445" i="75" s="1"/>
  <c r="E3444" i="75" a="1"/>
  <c r="E3444" i="75" s="1"/>
  <c r="E3443" i="75" a="1"/>
  <c r="E3443" i="75" s="1"/>
  <c r="E3442" i="75" a="1"/>
  <c r="E3442" i="75" s="1"/>
  <c r="E3441" i="75" a="1"/>
  <c r="E3441" i="75" s="1"/>
  <c r="E3440" i="75" a="1"/>
  <c r="E3440" i="75" s="1"/>
  <c r="E3439" i="75" a="1"/>
  <c r="E3439" i="75" s="1"/>
  <c r="E3438" i="75"/>
  <c r="E3438" i="75" a="1"/>
  <c r="E3437" i="75" a="1"/>
  <c r="E3437" i="75" s="1"/>
  <c r="E3436" i="75" a="1"/>
  <c r="E3436" i="75" s="1"/>
  <c r="E3435" i="75" a="1"/>
  <c r="E3435" i="75" s="1"/>
  <c r="E3434" i="75" a="1"/>
  <c r="E3434" i="75" s="1"/>
  <c r="E3433" i="75" a="1"/>
  <c r="E3433" i="75" s="1"/>
  <c r="E3432" i="75"/>
  <c r="E3432" i="75" a="1"/>
  <c r="E3431" i="75" a="1"/>
  <c r="E3431" i="75" s="1"/>
  <c r="E3430" i="75" a="1"/>
  <c r="E3430" i="75" s="1"/>
  <c r="E3429" i="75" a="1"/>
  <c r="E3429" i="75" s="1"/>
  <c r="E3428" i="75" a="1"/>
  <c r="E3428" i="75" s="1"/>
  <c r="E3427" i="75" a="1"/>
  <c r="E3427" i="75" s="1"/>
  <c r="E3426" i="75" a="1"/>
  <c r="E3426" i="75" s="1"/>
  <c r="E3425" i="75" a="1"/>
  <c r="E3425" i="75" s="1"/>
  <c r="E3424" i="75" a="1"/>
  <c r="E3424" i="75" s="1"/>
  <c r="E3423" i="75" a="1"/>
  <c r="E3423" i="75" s="1"/>
  <c r="E3422" i="75"/>
  <c r="E3422" i="75" a="1"/>
  <c r="E3421" i="75" a="1"/>
  <c r="E3421" i="75" s="1"/>
  <c r="E3420" i="75" a="1"/>
  <c r="E3420" i="75" s="1"/>
  <c r="E3419" i="75" a="1"/>
  <c r="E3419" i="75" s="1"/>
  <c r="E3418" i="75" a="1"/>
  <c r="E3418" i="75" s="1"/>
  <c r="E3417" i="75" a="1"/>
  <c r="E3417" i="75" s="1"/>
  <c r="E3416" i="75"/>
  <c r="E3416" i="75" a="1"/>
  <c r="E3415" i="75" a="1"/>
  <c r="E3415" i="75" s="1"/>
  <c r="E3414" i="75" a="1"/>
  <c r="E3414" i="75" s="1"/>
  <c r="E3413" i="75" a="1"/>
  <c r="E3413" i="75" s="1"/>
  <c r="E3412" i="75" a="1"/>
  <c r="E3412" i="75" s="1"/>
  <c r="E3411" i="75" a="1"/>
  <c r="E3411" i="75" s="1"/>
  <c r="E3410" i="75" a="1"/>
  <c r="E3410" i="75" s="1"/>
  <c r="E3409" i="75" a="1"/>
  <c r="E3409" i="75" s="1"/>
  <c r="E3408" i="75" a="1"/>
  <c r="E3408" i="75" s="1"/>
  <c r="E3407" i="75" a="1"/>
  <c r="E3407" i="75" s="1"/>
  <c r="E3406" i="75"/>
  <c r="E3406" i="75" a="1"/>
  <c r="E3405" i="75" a="1"/>
  <c r="E3405" i="75" s="1"/>
  <c r="E3404" i="75" a="1"/>
  <c r="E3404" i="75" s="1"/>
  <c r="E3403" i="75" a="1"/>
  <c r="E3403" i="75" s="1"/>
  <c r="E3402" i="75" a="1"/>
  <c r="E3402" i="75" s="1"/>
  <c r="E3401" i="75" a="1"/>
  <c r="E3401" i="75" s="1"/>
  <c r="E3400" i="75"/>
  <c r="E3400" i="75" a="1"/>
  <c r="E3399" i="75" a="1"/>
  <c r="E3399" i="75" s="1"/>
  <c r="E3398" i="75" a="1"/>
  <c r="E3398" i="75" s="1"/>
  <c r="E3397" i="75" a="1"/>
  <c r="E3397" i="75" s="1"/>
  <c r="E3396" i="75" a="1"/>
  <c r="E3396" i="75" s="1"/>
  <c r="E3395" i="75" a="1"/>
  <c r="E3395" i="75" s="1"/>
  <c r="E3394" i="75" a="1"/>
  <c r="E3394" i="75" s="1"/>
  <c r="E3393" i="75" a="1"/>
  <c r="E3393" i="75" s="1"/>
  <c r="E3392" i="75" a="1"/>
  <c r="E3392" i="75" s="1"/>
  <c r="E3391" i="75" a="1"/>
  <c r="E3391" i="75" s="1"/>
  <c r="E3390" i="75"/>
  <c r="E3390" i="75" a="1"/>
  <c r="E3389" i="75" a="1"/>
  <c r="E3389" i="75" s="1"/>
  <c r="E3388" i="75" a="1"/>
  <c r="E3388" i="75" s="1"/>
  <c r="E3387" i="75" a="1"/>
  <c r="E3387" i="75" s="1"/>
  <c r="E3386" i="75" a="1"/>
  <c r="E3386" i="75" s="1"/>
  <c r="E3385" i="75" a="1"/>
  <c r="E3385" i="75" s="1"/>
  <c r="E3384" i="75"/>
  <c r="E3384" i="75" a="1"/>
  <c r="E3383" i="75" a="1"/>
  <c r="E3383" i="75" s="1"/>
  <c r="E3382" i="75" a="1"/>
  <c r="E3382" i="75" s="1"/>
  <c r="E3381" i="75" a="1"/>
  <c r="E3381" i="75" s="1"/>
  <c r="E3380" i="75" a="1"/>
  <c r="E3380" i="75" s="1"/>
  <c r="E3379" i="75" a="1"/>
  <c r="E3379" i="75" s="1"/>
  <c r="E3378" i="75" a="1"/>
  <c r="E3378" i="75" s="1"/>
  <c r="E3377" i="75" a="1"/>
  <c r="E3377" i="75" s="1"/>
  <c r="E3376" i="75" a="1"/>
  <c r="E3376" i="75" s="1"/>
  <c r="E3375" i="75" a="1"/>
  <c r="E3375" i="75" s="1"/>
  <c r="E3374" i="75"/>
  <c r="E3374" i="75" a="1"/>
  <c r="E3373" i="75" a="1"/>
  <c r="E3373" i="75" s="1"/>
  <c r="E3372" i="75" a="1"/>
  <c r="E3372" i="75" s="1"/>
  <c r="E3371" i="75" a="1"/>
  <c r="E3371" i="75" s="1"/>
  <c r="E3370" i="75" a="1"/>
  <c r="E3370" i="75" s="1"/>
  <c r="E3369" i="75" a="1"/>
  <c r="E3369" i="75" s="1"/>
  <c r="E3368" i="75"/>
  <c r="E3368" i="75" a="1"/>
  <c r="E3367" i="75" a="1"/>
  <c r="E3367" i="75" s="1"/>
  <c r="E3366" i="75" a="1"/>
  <c r="E3366" i="75" s="1"/>
  <c r="E3365" i="75" a="1"/>
  <c r="E3365" i="75" s="1"/>
  <c r="E3364" i="75" a="1"/>
  <c r="E3364" i="75" s="1"/>
  <c r="E3363" i="75" a="1"/>
  <c r="E3363" i="75" s="1"/>
  <c r="E3362" i="75" a="1"/>
  <c r="E3362" i="75" s="1"/>
  <c r="E3361" i="75" a="1"/>
  <c r="E3361" i="75" s="1"/>
  <c r="E3360" i="75" a="1"/>
  <c r="E3360" i="75" s="1"/>
  <c r="E3359" i="75" a="1"/>
  <c r="E3359" i="75" s="1"/>
  <c r="E3358" i="75"/>
  <c r="E3358" i="75" a="1"/>
  <c r="E3357" i="75" a="1"/>
  <c r="E3357" i="75" s="1"/>
  <c r="E3356" i="75" a="1"/>
  <c r="E3356" i="75" s="1"/>
  <c r="E3355" i="75" a="1"/>
  <c r="E3355" i="75" s="1"/>
  <c r="E3354" i="75" a="1"/>
  <c r="E3354" i="75" s="1"/>
  <c r="E3353" i="75" a="1"/>
  <c r="E3353" i="75" s="1"/>
  <c r="E3352" i="75"/>
  <c r="E3352" i="75" a="1"/>
  <c r="E3351" i="75" a="1"/>
  <c r="E3351" i="75" s="1"/>
  <c r="E3350" i="75" a="1"/>
  <c r="E3350" i="75" s="1"/>
  <c r="E3349" i="75" a="1"/>
  <c r="E3349" i="75" s="1"/>
  <c r="E3348" i="75" a="1"/>
  <c r="E3348" i="75" s="1"/>
  <c r="E3347" i="75" a="1"/>
  <c r="E3347" i="75" s="1"/>
  <c r="E3346" i="75" a="1"/>
  <c r="E3346" i="75" s="1"/>
  <c r="E3345" i="75" a="1"/>
  <c r="E3345" i="75" s="1"/>
  <c r="E3344" i="75" a="1"/>
  <c r="E3344" i="75" s="1"/>
  <c r="E3343" i="75" a="1"/>
  <c r="E3343" i="75" s="1"/>
  <c r="E3342" i="75"/>
  <c r="E3342" i="75" a="1"/>
  <c r="E3341" i="75" a="1"/>
  <c r="E3341" i="75" s="1"/>
  <c r="E3340" i="75" a="1"/>
  <c r="E3340" i="75" s="1"/>
  <c r="E3339" i="75" a="1"/>
  <c r="E3339" i="75" s="1"/>
  <c r="E3338" i="75" a="1"/>
  <c r="E3338" i="75" s="1"/>
  <c r="E3337" i="75" a="1"/>
  <c r="E3337" i="75" s="1"/>
  <c r="E3336" i="75"/>
  <c r="E3336" i="75" a="1"/>
  <c r="E3335" i="75" a="1"/>
  <c r="E3335" i="75" s="1"/>
  <c r="E3334" i="75" a="1"/>
  <c r="E3334" i="75" s="1"/>
  <c r="E3333" i="75" a="1"/>
  <c r="E3333" i="75" s="1"/>
  <c r="E3332" i="75" a="1"/>
  <c r="E3332" i="75" s="1"/>
  <c r="E3331" i="75" a="1"/>
  <c r="E3331" i="75" s="1"/>
  <c r="E3330" i="75" a="1"/>
  <c r="E3330" i="75" s="1"/>
  <c r="E3329" i="75" a="1"/>
  <c r="E3329" i="75" s="1"/>
  <c r="E3328" i="75" a="1"/>
  <c r="E3328" i="75" s="1"/>
  <c r="E3327" i="75" a="1"/>
  <c r="E3327" i="75" s="1"/>
  <c r="E3326" i="75"/>
  <c r="E3326" i="75" a="1"/>
  <c r="E3325" i="75" a="1"/>
  <c r="E3325" i="75" s="1"/>
  <c r="E3324" i="75" a="1"/>
  <c r="E3324" i="75" s="1"/>
  <c r="E3323" i="75" a="1"/>
  <c r="E3323" i="75" s="1"/>
  <c r="E3322" i="75" a="1"/>
  <c r="E3322" i="75" s="1"/>
  <c r="E3321" i="75" a="1"/>
  <c r="E3321" i="75" s="1"/>
  <c r="E3320" i="75"/>
  <c r="E3320" i="75" a="1"/>
  <c r="E3319" i="75" a="1"/>
  <c r="E3319" i="75" s="1"/>
  <c r="E3318" i="75" a="1"/>
  <c r="E3318" i="75" s="1"/>
  <c r="E3317" i="75" a="1"/>
  <c r="E3317" i="75" s="1"/>
  <c r="E3316" i="75" a="1"/>
  <c r="E3316" i="75" s="1"/>
  <c r="E3315" i="75" a="1"/>
  <c r="E3315" i="75" s="1"/>
  <c r="E3314" i="75" a="1"/>
  <c r="E3314" i="75" s="1"/>
  <c r="E3313" i="75" a="1"/>
  <c r="E3313" i="75" s="1"/>
  <c r="E3312" i="75" a="1"/>
  <c r="E3312" i="75" s="1"/>
  <c r="E3311" i="75"/>
  <c r="E3311" i="75" a="1"/>
  <c r="E3310" i="75" a="1"/>
  <c r="E3310" i="75" s="1"/>
  <c r="E3309" i="75"/>
  <c r="E3309" i="75" a="1"/>
  <c r="E3308" i="75" a="1"/>
  <c r="E3308" i="75" s="1"/>
  <c r="E3307" i="75"/>
  <c r="E3307" i="75" a="1"/>
  <c r="E3306" i="75" a="1"/>
  <c r="E3306" i="75" s="1"/>
  <c r="E3305" i="75"/>
  <c r="E3305" i="75" a="1"/>
  <c r="E3304" i="75" a="1"/>
  <c r="E3304" i="75" s="1"/>
  <c r="E3303" i="75"/>
  <c r="E3303" i="75" a="1"/>
  <c r="E3302" i="75" a="1"/>
  <c r="E3302" i="75" s="1"/>
  <c r="E3301" i="75"/>
  <c r="E3301" i="75" a="1"/>
  <c r="E3300" i="75" a="1"/>
  <c r="E3300" i="75" s="1"/>
  <c r="E3299" i="75"/>
  <c r="E3299" i="75" a="1"/>
  <c r="E3298" i="75" a="1"/>
  <c r="E3298" i="75" s="1"/>
  <c r="E3297" i="75"/>
  <c r="E3297" i="75" a="1"/>
  <c r="E3296" i="75" a="1"/>
  <c r="E3296" i="75" s="1"/>
  <c r="E3295" i="75"/>
  <c r="E3295" i="75" a="1"/>
  <c r="E3294" i="75" a="1"/>
  <c r="E3294" i="75" s="1"/>
  <c r="E3293" i="75"/>
  <c r="E3293" i="75" a="1"/>
  <c r="E3292" i="75" a="1"/>
  <c r="E3292" i="75" s="1"/>
  <c r="E3291" i="75"/>
  <c r="E3291" i="75" a="1"/>
  <c r="E3290" i="75" a="1"/>
  <c r="E3290" i="75" s="1"/>
  <c r="E3289" i="75"/>
  <c r="E3289" i="75" a="1"/>
  <c r="E3288" i="75" a="1"/>
  <c r="E3288" i="75" s="1"/>
  <c r="E3287" i="75"/>
  <c r="E3287" i="75" a="1"/>
  <c r="E3286" i="75" a="1"/>
  <c r="E3286" i="75" s="1"/>
  <c r="E3285" i="75"/>
  <c r="E3285" i="75" a="1"/>
  <c r="E3284" i="75"/>
  <c r="E3284" i="75" a="1"/>
  <c r="E3283" i="75" a="1"/>
  <c r="E3283" i="75" s="1"/>
  <c r="E3282" i="75"/>
  <c r="E3282" i="75" a="1"/>
  <c r="E3281" i="75" a="1"/>
  <c r="E3281" i="75" s="1"/>
  <c r="E3280" i="75"/>
  <c r="E3280" i="75" a="1"/>
  <c r="E3279" i="75"/>
  <c r="E3279" i="75" a="1"/>
  <c r="E3278" i="75"/>
  <c r="E3278" i="75" a="1"/>
  <c r="E3277" i="75" a="1"/>
  <c r="E3277" i="75" s="1"/>
  <c r="E3276" i="75" a="1"/>
  <c r="E3276" i="75" s="1"/>
  <c r="E3275" i="75"/>
  <c r="E3275" i="75" a="1"/>
  <c r="E3274" i="75" a="1"/>
  <c r="E3274" i="75" s="1"/>
  <c r="E3273" i="75"/>
  <c r="E3273" i="75" a="1"/>
  <c r="E3272" i="75"/>
  <c r="E3272" i="75" a="1"/>
  <c r="E3271" i="75"/>
  <c r="E3271" i="75" a="1"/>
  <c r="E3270" i="75" a="1"/>
  <c r="E3270" i="75" s="1"/>
  <c r="E3269" i="75" a="1"/>
  <c r="E3269" i="75" s="1"/>
  <c r="E3268" i="75" a="1"/>
  <c r="E3268" i="75" s="1"/>
  <c r="E3267" i="75" a="1"/>
  <c r="E3267" i="75" s="1"/>
  <c r="E3266" i="75" a="1"/>
  <c r="E3266" i="75" s="1"/>
  <c r="E3265" i="75"/>
  <c r="E3265" i="75" a="1"/>
  <c r="E3264" i="75" a="1"/>
  <c r="E3264" i="75" s="1"/>
  <c r="E3263" i="75" a="1"/>
  <c r="E3263" i="75" s="1"/>
  <c r="E3262" i="75" a="1"/>
  <c r="E3262" i="75" s="1"/>
  <c r="E3261" i="75" a="1"/>
  <c r="E3261" i="75" s="1"/>
  <c r="E3260" i="75" a="1"/>
  <c r="E3260" i="75" s="1"/>
  <c r="E3259" i="75" a="1"/>
  <c r="E3259" i="75" s="1"/>
  <c r="E3258" i="75" a="1"/>
  <c r="E3258" i="75" s="1"/>
  <c r="E3257" i="75"/>
  <c r="E3257" i="75" a="1"/>
  <c r="E3256" i="75" a="1"/>
  <c r="E3256" i="75" s="1"/>
  <c r="E3255" i="75" a="1"/>
  <c r="E3255" i="75" s="1"/>
  <c r="E3254" i="75" a="1"/>
  <c r="E3254" i="75" s="1"/>
  <c r="E3253" i="75" a="1"/>
  <c r="E3253" i="75" s="1"/>
  <c r="E3252" i="75" a="1"/>
  <c r="E3252" i="75" s="1"/>
  <c r="E3251" i="75" a="1"/>
  <c r="E3251" i="75" s="1"/>
  <c r="E3250" i="75" a="1"/>
  <c r="E3250" i="75" s="1"/>
  <c r="E3249" i="75"/>
  <c r="E3249" i="75" a="1"/>
  <c r="E3248" i="75" a="1"/>
  <c r="E3248" i="75" s="1"/>
  <c r="E3247" i="75" a="1"/>
  <c r="E3247" i="75" s="1"/>
  <c r="E3246" i="75" a="1"/>
  <c r="E3246" i="75" s="1"/>
  <c r="E3245" i="75" a="1"/>
  <c r="E3245" i="75" s="1"/>
  <c r="E3244" i="75" a="1"/>
  <c r="E3244" i="75" s="1"/>
  <c r="E3243" i="75" a="1"/>
  <c r="E3243" i="75" s="1"/>
  <c r="E3242" i="75" a="1"/>
  <c r="E3242" i="75" s="1"/>
  <c r="E3241" i="75"/>
  <c r="E3241" i="75" a="1"/>
  <c r="E3240" i="75" a="1"/>
  <c r="E3240" i="75" s="1"/>
  <c r="E3239" i="75" a="1"/>
  <c r="E3239" i="75" s="1"/>
  <c r="E3238" i="75" a="1"/>
  <c r="E3238" i="75" s="1"/>
  <c r="E3237" i="75" a="1"/>
  <c r="E3237" i="75" s="1"/>
  <c r="E3236" i="75" a="1"/>
  <c r="E3236" i="75" s="1"/>
  <c r="E3235" i="75" a="1"/>
  <c r="E3235" i="75" s="1"/>
  <c r="E3234" i="75" a="1"/>
  <c r="E3234" i="75" s="1"/>
  <c r="E3233" i="75"/>
  <c r="E3233" i="75" a="1"/>
  <c r="E3232" i="75" a="1"/>
  <c r="E3232" i="75" s="1"/>
  <c r="E3231" i="75" a="1"/>
  <c r="E3231" i="75" s="1"/>
  <c r="E3230" i="75" a="1"/>
  <c r="E3230" i="75" s="1"/>
  <c r="E3229" i="75" a="1"/>
  <c r="E3229" i="75" s="1"/>
  <c r="E3228" i="75" a="1"/>
  <c r="E3228" i="75" s="1"/>
  <c r="E3227" i="75" a="1"/>
  <c r="E3227" i="75" s="1"/>
  <c r="E3226" i="75" a="1"/>
  <c r="E3226" i="75" s="1"/>
  <c r="E3225" i="75"/>
  <c r="E3225" i="75" a="1"/>
  <c r="E3224" i="75" a="1"/>
  <c r="E3224" i="75" s="1"/>
  <c r="E3223" i="75" a="1"/>
  <c r="E3223" i="75" s="1"/>
  <c r="E3222" i="75" a="1"/>
  <c r="E3222" i="75" s="1"/>
  <c r="E3221" i="75" a="1"/>
  <c r="E3221" i="75" s="1"/>
  <c r="E3220" i="75" a="1"/>
  <c r="E3220" i="75" s="1"/>
  <c r="E3219" i="75" a="1"/>
  <c r="E3219" i="75" s="1"/>
  <c r="E3218" i="75" a="1"/>
  <c r="E3218" i="75" s="1"/>
  <c r="E3217" i="75"/>
  <c r="E3217" i="75" a="1"/>
  <c r="E3216" i="75" a="1"/>
  <c r="E3216" i="75" s="1"/>
  <c r="E3215" i="75" a="1"/>
  <c r="E3215" i="75" s="1"/>
  <c r="E3214" i="75" a="1"/>
  <c r="E3214" i="75" s="1"/>
  <c r="E3213" i="75" a="1"/>
  <c r="E3213" i="75" s="1"/>
  <c r="E3212" i="75" a="1"/>
  <c r="E3212" i="75" s="1"/>
  <c r="E3211" i="75" a="1"/>
  <c r="E3211" i="75" s="1"/>
  <c r="E3210" i="75" a="1"/>
  <c r="E3210" i="75" s="1"/>
  <c r="E3209" i="75"/>
  <c r="E3209" i="75" a="1"/>
  <c r="E3208" i="75" a="1"/>
  <c r="E3208" i="75" s="1"/>
  <c r="E3207" i="75" a="1"/>
  <c r="E3207" i="75" s="1"/>
  <c r="E3206" i="75" a="1"/>
  <c r="E3206" i="75" s="1"/>
  <c r="E3205" i="75" a="1"/>
  <c r="E3205" i="75" s="1"/>
  <c r="E3204" i="75" a="1"/>
  <c r="E3204" i="75" s="1"/>
  <c r="E3203" i="75" a="1"/>
  <c r="E3203" i="75" s="1"/>
  <c r="E3202" i="75" a="1"/>
  <c r="E3202" i="75" s="1"/>
  <c r="E3201" i="75"/>
  <c r="E3201" i="75" a="1"/>
  <c r="E3200" i="75" a="1"/>
  <c r="E3200" i="75" s="1"/>
  <c r="E3199" i="75" a="1"/>
  <c r="E3199" i="75" s="1"/>
  <c r="E3198" i="75" a="1"/>
  <c r="E3198" i="75" s="1"/>
  <c r="E3197" i="75" a="1"/>
  <c r="E3197" i="75" s="1"/>
  <c r="E3196" i="75" a="1"/>
  <c r="E3196" i="75" s="1"/>
  <c r="E3195" i="75" a="1"/>
  <c r="E3195" i="75" s="1"/>
  <c r="E3194" i="75" a="1"/>
  <c r="E3194" i="75" s="1"/>
  <c r="E3193" i="75" a="1"/>
  <c r="E3193" i="75" s="1"/>
  <c r="E3192" i="75" a="1"/>
  <c r="E3192" i="75" s="1"/>
  <c r="E3191" i="75" a="1"/>
  <c r="E3191" i="75" s="1"/>
  <c r="E3190" i="75" a="1"/>
  <c r="E3190" i="75" s="1"/>
  <c r="E3189" i="75" a="1"/>
  <c r="E3189" i="75" s="1"/>
  <c r="E3188" i="75" a="1"/>
  <c r="E3188" i="75" s="1"/>
  <c r="E3187" i="75" a="1"/>
  <c r="E3187" i="75" s="1"/>
  <c r="E3186" i="75" a="1"/>
  <c r="E3186" i="75" s="1"/>
  <c r="E3185" i="75"/>
  <c r="E3185" i="75" a="1"/>
  <c r="E3184" i="75" a="1"/>
  <c r="E3184" i="75" s="1"/>
  <c r="E3183" i="75" a="1"/>
  <c r="E3183" i="75" s="1"/>
  <c r="E3182" i="75" a="1"/>
  <c r="E3182" i="75" s="1"/>
  <c r="E3181" i="75"/>
  <c r="E3181" i="75" a="1"/>
  <c r="E3180" i="75" a="1"/>
  <c r="E3180" i="75" s="1"/>
  <c r="E3179" i="75" a="1"/>
  <c r="E3179" i="75" s="1"/>
  <c r="E3178" i="75" a="1"/>
  <c r="E3178" i="75" s="1"/>
  <c r="E3177" i="75"/>
  <c r="E3177" i="75" a="1"/>
  <c r="E3176" i="75" a="1"/>
  <c r="E3176" i="75" s="1"/>
  <c r="E3175" i="75"/>
  <c r="E3175" i="75" a="1"/>
  <c r="E3174" i="75" a="1"/>
  <c r="E3174" i="75" s="1"/>
  <c r="E3173" i="75" a="1"/>
  <c r="E3173" i="75" s="1"/>
  <c r="E3172" i="75" a="1"/>
  <c r="E3172" i="75" s="1"/>
  <c r="E3171" i="75" a="1"/>
  <c r="E3171" i="75" s="1"/>
  <c r="E3170" i="75" a="1"/>
  <c r="E3170" i="75" s="1"/>
  <c r="E3169" i="75" a="1"/>
  <c r="E3169" i="75" s="1"/>
  <c r="E3168" i="75" a="1"/>
  <c r="E3168" i="75" s="1"/>
  <c r="E3167" i="75" a="1"/>
  <c r="E3167" i="75" s="1"/>
  <c r="E3166" i="75" a="1"/>
  <c r="E3166" i="75" s="1"/>
  <c r="E3165" i="75" a="1"/>
  <c r="E3165" i="75" s="1"/>
  <c r="E3164" i="75" a="1"/>
  <c r="E3164" i="75" s="1"/>
  <c r="E3163" i="75" a="1"/>
  <c r="E3163" i="75" s="1"/>
  <c r="E3162" i="75" a="1"/>
  <c r="E3162" i="75" s="1"/>
  <c r="E3161" i="75" a="1"/>
  <c r="E3161" i="75" s="1"/>
  <c r="E3160" i="75" a="1"/>
  <c r="E3160" i="75" s="1"/>
  <c r="E3159" i="75" a="1"/>
  <c r="E3159" i="75" s="1"/>
  <c r="E3158" i="75" a="1"/>
  <c r="E3158" i="75" s="1"/>
  <c r="E3157" i="75" a="1"/>
  <c r="E3157" i="75" s="1"/>
  <c r="E3156" i="75" a="1"/>
  <c r="E3156" i="75" s="1"/>
  <c r="E3155" i="75" a="1"/>
  <c r="E3155" i="75" s="1"/>
  <c r="E3154" i="75" a="1"/>
  <c r="E3154" i="75" s="1"/>
  <c r="E3153" i="75"/>
  <c r="E3153" i="75" a="1"/>
  <c r="E3152" i="75" a="1"/>
  <c r="E3152" i="75" s="1"/>
  <c r="E3151" i="75" a="1"/>
  <c r="E3151" i="75" s="1"/>
  <c r="E3150" i="75" a="1"/>
  <c r="E3150" i="75" s="1"/>
  <c r="E3149" i="75"/>
  <c r="E3149" i="75" a="1"/>
  <c r="E3148" i="75" a="1"/>
  <c r="E3148" i="75" s="1"/>
  <c r="E3147" i="75" a="1"/>
  <c r="E3147" i="75" s="1"/>
  <c r="E3146" i="75" a="1"/>
  <c r="E3146" i="75" s="1"/>
  <c r="E3145" i="75"/>
  <c r="E3145" i="75" a="1"/>
  <c r="E3144" i="75" a="1"/>
  <c r="E3144" i="75" s="1"/>
  <c r="E3143" i="75"/>
  <c r="E3143" i="75" a="1"/>
  <c r="E3142" i="75" a="1"/>
  <c r="E3142" i="75" s="1"/>
  <c r="E3141" i="75" a="1"/>
  <c r="E3141" i="75" s="1"/>
  <c r="E3140" i="75" a="1"/>
  <c r="E3140" i="75" s="1"/>
  <c r="E3139" i="75" a="1"/>
  <c r="E3139" i="75" s="1"/>
  <c r="E3138" i="75" a="1"/>
  <c r="E3138" i="75" s="1"/>
  <c r="E3137" i="75" a="1"/>
  <c r="E3137" i="75" s="1"/>
  <c r="E3136" i="75" a="1"/>
  <c r="E3136" i="75" s="1"/>
  <c r="E3135" i="75" a="1"/>
  <c r="E3135" i="75" s="1"/>
  <c r="E3134" i="75" a="1"/>
  <c r="E3134" i="75" s="1"/>
  <c r="E3133" i="75" a="1"/>
  <c r="E3133" i="75" s="1"/>
  <c r="E3132" i="75" a="1"/>
  <c r="E3132" i="75" s="1"/>
  <c r="E3131" i="75" a="1"/>
  <c r="E3131" i="75" s="1"/>
  <c r="E3130" i="75" a="1"/>
  <c r="E3130" i="75" s="1"/>
  <c r="E3129" i="75" a="1"/>
  <c r="E3129" i="75" s="1"/>
  <c r="E3128" i="75" a="1"/>
  <c r="E3128" i="75" s="1"/>
  <c r="E3127" i="75" a="1"/>
  <c r="E3127" i="75" s="1"/>
  <c r="E3126" i="75" a="1"/>
  <c r="E3126" i="75" s="1"/>
  <c r="E3125" i="75" a="1"/>
  <c r="E3125" i="75" s="1"/>
  <c r="E3124" i="75" a="1"/>
  <c r="E3124" i="75" s="1"/>
  <c r="E3123" i="75" a="1"/>
  <c r="E3123" i="75" s="1"/>
  <c r="E3122" i="75" a="1"/>
  <c r="E3122" i="75" s="1"/>
  <c r="E3121" i="75"/>
  <c r="E3121" i="75" a="1"/>
  <c r="E3120" i="75" a="1"/>
  <c r="E3120" i="75" s="1"/>
  <c r="E3119" i="75" a="1"/>
  <c r="E3119" i="75" s="1"/>
  <c r="E3118" i="75" a="1"/>
  <c r="E3118" i="75" s="1"/>
  <c r="E3117" i="75"/>
  <c r="E3117" i="75" a="1"/>
  <c r="E3116" i="75" a="1"/>
  <c r="E3116" i="75" s="1"/>
  <c r="E3115" i="75" a="1"/>
  <c r="E3115" i="75" s="1"/>
  <c r="E3114" i="75" a="1"/>
  <c r="E3114" i="75" s="1"/>
  <c r="E3113" i="75"/>
  <c r="E3113" i="75" a="1"/>
  <c r="E3112" i="75" a="1"/>
  <c r="E3112" i="75" s="1"/>
  <c r="E3111" i="75"/>
  <c r="E3111" i="75" a="1"/>
  <c r="E3110" i="75" a="1"/>
  <c r="E3110" i="75" s="1"/>
  <c r="E3109" i="75" a="1"/>
  <c r="E3109" i="75" s="1"/>
  <c r="E3108" i="75" a="1"/>
  <c r="E3108" i="75" s="1"/>
  <c r="E3107" i="75" a="1"/>
  <c r="E3107" i="75" s="1"/>
  <c r="E3106" i="75" a="1"/>
  <c r="E3106" i="75" s="1"/>
  <c r="E3105" i="75" a="1"/>
  <c r="E3105" i="75" s="1"/>
  <c r="E3104" i="75" a="1"/>
  <c r="E3104" i="75" s="1"/>
  <c r="E3103" i="75" a="1"/>
  <c r="E3103" i="75" s="1"/>
  <c r="E3102" i="75" a="1"/>
  <c r="E3102" i="75" s="1"/>
  <c r="E3101" i="75" a="1"/>
  <c r="E3101" i="75" s="1"/>
  <c r="E3100" i="75" a="1"/>
  <c r="E3100" i="75" s="1"/>
  <c r="E3099" i="75" a="1"/>
  <c r="E3099" i="75" s="1"/>
  <c r="E3098" i="75" a="1"/>
  <c r="E3098" i="75" s="1"/>
  <c r="E3097" i="75" a="1"/>
  <c r="E3097" i="75" s="1"/>
  <c r="E3096" i="75" a="1"/>
  <c r="E3096" i="75" s="1"/>
  <c r="E3095" i="75" a="1"/>
  <c r="E3095" i="75" s="1"/>
  <c r="E3094" i="75" a="1"/>
  <c r="E3094" i="75" s="1"/>
  <c r="E3093" i="75" a="1"/>
  <c r="E3093" i="75" s="1"/>
  <c r="E3092" i="75" a="1"/>
  <c r="E3092" i="75" s="1"/>
  <c r="E3091" i="75" a="1"/>
  <c r="E3091" i="75" s="1"/>
  <c r="E3090" i="75" a="1"/>
  <c r="E3090" i="75" s="1"/>
  <c r="E3089" i="75"/>
  <c r="E3089" i="75" a="1"/>
  <c r="E3088" i="75" a="1"/>
  <c r="E3088" i="75" s="1"/>
  <c r="E3087" i="75" a="1"/>
  <c r="E3087" i="75" s="1"/>
  <c r="E3086" i="75" a="1"/>
  <c r="E3086" i="75" s="1"/>
  <c r="E3085" i="75"/>
  <c r="E3085" i="75" a="1"/>
  <c r="E3084" i="75" a="1"/>
  <c r="E3084" i="75" s="1"/>
  <c r="E3083" i="75" a="1"/>
  <c r="E3083" i="75" s="1"/>
  <c r="E3082" i="75" a="1"/>
  <c r="E3082" i="75" s="1"/>
  <c r="E3081" i="75"/>
  <c r="E3081" i="75" a="1"/>
  <c r="E3080" i="75" a="1"/>
  <c r="E3080" i="75" s="1"/>
  <c r="E3079" i="75"/>
  <c r="E3079" i="75" a="1"/>
  <c r="E3078" i="75" a="1"/>
  <c r="E3078" i="75" s="1"/>
  <c r="E3077" i="75" a="1"/>
  <c r="E3077" i="75" s="1"/>
  <c r="E3076" i="75" a="1"/>
  <c r="E3076" i="75" s="1"/>
  <c r="E3075" i="75" a="1"/>
  <c r="E3075" i="75" s="1"/>
  <c r="E3074" i="75" a="1"/>
  <c r="E3074" i="75" s="1"/>
  <c r="E3073" i="75" a="1"/>
  <c r="E3073" i="75" s="1"/>
  <c r="E3072" i="75" a="1"/>
  <c r="E3072" i="75" s="1"/>
  <c r="E3071" i="75" a="1"/>
  <c r="E3071" i="75" s="1"/>
  <c r="E3070" i="75" a="1"/>
  <c r="E3070" i="75" s="1"/>
  <c r="E3069" i="75" a="1"/>
  <c r="E3069" i="75" s="1"/>
  <c r="E3068" i="75" a="1"/>
  <c r="E3068" i="75" s="1"/>
  <c r="E3067" i="75" a="1"/>
  <c r="E3067" i="75" s="1"/>
  <c r="E3066" i="75" a="1"/>
  <c r="E3066" i="75" s="1"/>
  <c r="E3065" i="75" a="1"/>
  <c r="E3065" i="75" s="1"/>
  <c r="E3064" i="75" a="1"/>
  <c r="E3064" i="75" s="1"/>
  <c r="E3063" i="75" a="1"/>
  <c r="E3063" i="75" s="1"/>
  <c r="E3062" i="75" a="1"/>
  <c r="E3062" i="75" s="1"/>
  <c r="E3061" i="75" a="1"/>
  <c r="E3061" i="75" s="1"/>
  <c r="E3060" i="75" a="1"/>
  <c r="E3060" i="75" s="1"/>
  <c r="E3059" i="75" a="1"/>
  <c r="E3059" i="75" s="1"/>
  <c r="E3058" i="75" a="1"/>
  <c r="E3058" i="75" s="1"/>
  <c r="E3057" i="75"/>
  <c r="E3057" i="75" a="1"/>
  <c r="E3056" i="75" a="1"/>
  <c r="E3056" i="75" s="1"/>
  <c r="E3055" i="75" a="1"/>
  <c r="E3055" i="75" s="1"/>
  <c r="E3054" i="75" a="1"/>
  <c r="E3054" i="75" s="1"/>
  <c r="E3053" i="75"/>
  <c r="E3053" i="75" a="1"/>
  <c r="E3052" i="75" a="1"/>
  <c r="E3052" i="75" s="1"/>
  <c r="E3051" i="75" a="1"/>
  <c r="E3051" i="75" s="1"/>
  <c r="E3050" i="75" a="1"/>
  <c r="E3050" i="75" s="1"/>
  <c r="E3049" i="75"/>
  <c r="E3049" i="75" a="1"/>
  <c r="E3048" i="75" a="1"/>
  <c r="E3048" i="75" s="1"/>
  <c r="E3047" i="75"/>
  <c r="E3047" i="75" a="1"/>
  <c r="E3046" i="75" a="1"/>
  <c r="E3046" i="75" s="1"/>
  <c r="E3045" i="75" a="1"/>
  <c r="E3045" i="75" s="1"/>
  <c r="E3044" i="75" a="1"/>
  <c r="E3044" i="75" s="1"/>
  <c r="E3043" i="75" a="1"/>
  <c r="E3043" i="75" s="1"/>
  <c r="E3042" i="75" a="1"/>
  <c r="E3042" i="75" s="1"/>
  <c r="E3041" i="75" a="1"/>
  <c r="E3041" i="75" s="1"/>
  <c r="E3040" i="75" a="1"/>
  <c r="E3040" i="75" s="1"/>
  <c r="E3039" i="75" a="1"/>
  <c r="E3039" i="75" s="1"/>
  <c r="E3038" i="75" a="1"/>
  <c r="E3038" i="75" s="1"/>
  <c r="E3037" i="75" a="1"/>
  <c r="E3037" i="75" s="1"/>
  <c r="E3036" i="75" a="1"/>
  <c r="E3036" i="75" s="1"/>
  <c r="E3035" i="75" a="1"/>
  <c r="E3035" i="75" s="1"/>
  <c r="E3034" i="75" a="1"/>
  <c r="E3034" i="75" s="1"/>
  <c r="E3033" i="75" a="1"/>
  <c r="E3033" i="75" s="1"/>
  <c r="E3032" i="75" a="1"/>
  <c r="E3032" i="75" s="1"/>
  <c r="E3031" i="75" a="1"/>
  <c r="E3031" i="75" s="1"/>
  <c r="E3030" i="75" a="1"/>
  <c r="E3030" i="75" s="1"/>
  <c r="E3029" i="75" a="1"/>
  <c r="E3029" i="75" s="1"/>
  <c r="E3028" i="75" a="1"/>
  <c r="E3028" i="75" s="1"/>
  <c r="E3027" i="75" a="1"/>
  <c r="E3027" i="75" s="1"/>
  <c r="E3026" i="75" a="1"/>
  <c r="E3026" i="75" s="1"/>
  <c r="E3025" i="75"/>
  <c r="E3025" i="75" a="1"/>
  <c r="E3024" i="75" a="1"/>
  <c r="E3024" i="75" s="1"/>
  <c r="E3023" i="75" a="1"/>
  <c r="E3023" i="75" s="1"/>
  <c r="E3022" i="75" a="1"/>
  <c r="E3022" i="75" s="1"/>
  <c r="E3021" i="75"/>
  <c r="E3021" i="75" a="1"/>
  <c r="E3020" i="75" a="1"/>
  <c r="E3020" i="75" s="1"/>
  <c r="E3019" i="75" a="1"/>
  <c r="E3019" i="75" s="1"/>
  <c r="E3018" i="75" a="1"/>
  <c r="E3018" i="75" s="1"/>
  <c r="E3017" i="75"/>
  <c r="E3017" i="75" a="1"/>
  <c r="E3016" i="75" a="1"/>
  <c r="E3016" i="75" s="1"/>
  <c r="E3015" i="75"/>
  <c r="E3015" i="75" a="1"/>
  <c r="E3014" i="75" a="1"/>
  <c r="E3014" i="75" s="1"/>
  <c r="E3013" i="75" a="1"/>
  <c r="E3013" i="75" s="1"/>
  <c r="E3012" i="75" a="1"/>
  <c r="E3012" i="75" s="1"/>
  <c r="E3011" i="75" a="1"/>
  <c r="E3011" i="75" s="1"/>
  <c r="E3010" i="75" a="1"/>
  <c r="E3010" i="75" s="1"/>
  <c r="E3009" i="75" a="1"/>
  <c r="E3009" i="75" s="1"/>
  <c r="E3008" i="75" a="1"/>
  <c r="E3008" i="75" s="1"/>
  <c r="E3007" i="75" a="1"/>
  <c r="E3007" i="75" s="1"/>
  <c r="E3006" i="75" a="1"/>
  <c r="E3006" i="75" s="1"/>
  <c r="E3005" i="75" a="1"/>
  <c r="E3005" i="75" s="1"/>
  <c r="E3004" i="75" a="1"/>
  <c r="E3004" i="75" s="1"/>
  <c r="E3003" i="75" a="1"/>
  <c r="E3003" i="75" s="1"/>
  <c r="E3002" i="75" a="1"/>
  <c r="E3002" i="75" s="1"/>
  <c r="E3001" i="75"/>
  <c r="E3001" i="75" a="1"/>
  <c r="E3000" i="75" a="1"/>
  <c r="E3000" i="75" s="1"/>
  <c r="E2999" i="75" a="1"/>
  <c r="E2999" i="75" s="1"/>
  <c r="E2998" i="75" a="1"/>
  <c r="E2998" i="75" s="1"/>
  <c r="E2997" i="75" a="1"/>
  <c r="E2997" i="75" s="1"/>
  <c r="E2996" i="75" a="1"/>
  <c r="E2996" i="75" s="1"/>
  <c r="E2995" i="75" a="1"/>
  <c r="E2995" i="75" s="1"/>
  <c r="E2994" i="75" a="1"/>
  <c r="E2994" i="75" s="1"/>
  <c r="E2993" i="75" a="1"/>
  <c r="E2993" i="75" s="1"/>
  <c r="E2992" i="75" a="1"/>
  <c r="E2992" i="75" s="1"/>
  <c r="E2991" i="75" a="1"/>
  <c r="E2991" i="75" s="1"/>
  <c r="E2990" i="75" a="1"/>
  <c r="E2990" i="75" s="1"/>
  <c r="E2989" i="75"/>
  <c r="E2989" i="75" a="1"/>
  <c r="E2988" i="75" a="1"/>
  <c r="E2988" i="75" s="1"/>
  <c r="E2987" i="75" a="1"/>
  <c r="E2987" i="75" s="1"/>
  <c r="E2986" i="75" a="1"/>
  <c r="E2986" i="75" s="1"/>
  <c r="E2985" i="75"/>
  <c r="E2985" i="75" a="1"/>
  <c r="E2984" i="75" a="1"/>
  <c r="E2984" i="75" s="1"/>
  <c r="E2983" i="75"/>
  <c r="E2983" i="75" a="1"/>
  <c r="E2982" i="75" a="1"/>
  <c r="E2982" i="75" s="1"/>
  <c r="E2981" i="75" a="1"/>
  <c r="E2981" i="75" s="1"/>
  <c r="E2980" i="75" a="1"/>
  <c r="E2980" i="75" s="1"/>
  <c r="E2979" i="75" a="1"/>
  <c r="E2979" i="75" s="1"/>
  <c r="E2978" i="75" a="1"/>
  <c r="E2978" i="75" s="1"/>
  <c r="E2977" i="75"/>
  <c r="E2977" i="75" a="1"/>
  <c r="E2976" i="75" a="1"/>
  <c r="E2976" i="75" s="1"/>
  <c r="E2975" i="75" a="1"/>
  <c r="E2975" i="75" s="1"/>
  <c r="E2974" i="75" a="1"/>
  <c r="E2974" i="75" s="1"/>
  <c r="E2973" i="75" a="1"/>
  <c r="E2973" i="75" s="1"/>
  <c r="E2972" i="75" a="1"/>
  <c r="E2972" i="75" s="1"/>
  <c r="E2971" i="75" a="1"/>
  <c r="E2971" i="75" s="1"/>
  <c r="E2970" i="75" a="1"/>
  <c r="E2970" i="75" s="1"/>
  <c r="E2969" i="75" a="1"/>
  <c r="E2969" i="75" s="1"/>
  <c r="E2968" i="75" a="1"/>
  <c r="E2968" i="75" s="1"/>
  <c r="E2967" i="75" a="1"/>
  <c r="E2967" i="75" s="1"/>
  <c r="E2966" i="75" a="1"/>
  <c r="E2966" i="75" s="1"/>
  <c r="E2965" i="75" a="1"/>
  <c r="E2965" i="75" s="1"/>
  <c r="E2964" i="75" a="1"/>
  <c r="E2964" i="75" s="1"/>
  <c r="E2963" i="75" a="1"/>
  <c r="E2963" i="75" s="1"/>
  <c r="E2962" i="75" a="1"/>
  <c r="E2962" i="75" s="1"/>
  <c r="E2961" i="75"/>
  <c r="E2961" i="75" a="1"/>
  <c r="E2960" i="75" a="1"/>
  <c r="E2960" i="75" s="1"/>
  <c r="E2959" i="75"/>
  <c r="E2959" i="75" a="1"/>
  <c r="E2958" i="75" a="1"/>
  <c r="E2958" i="75" s="1"/>
  <c r="E2957" i="75"/>
  <c r="E2957" i="75" a="1"/>
  <c r="E2956" i="75" a="1"/>
  <c r="E2956" i="75" s="1"/>
  <c r="E2955" i="75" a="1"/>
  <c r="E2955" i="75" s="1"/>
  <c r="E2954" i="75" a="1"/>
  <c r="E2954" i="75" s="1"/>
  <c r="E2953" i="75"/>
  <c r="E2953" i="75" a="1"/>
  <c r="E2952" i="75" a="1"/>
  <c r="E2952" i="75" s="1"/>
  <c r="E2951" i="75" a="1"/>
  <c r="E2951" i="75" s="1"/>
  <c r="E2950" i="75" a="1"/>
  <c r="E2950" i="75" s="1"/>
  <c r="E2949" i="75"/>
  <c r="E2949" i="75" a="1"/>
  <c r="E2948" i="75" a="1"/>
  <c r="E2948" i="75" s="1"/>
  <c r="E2947" i="75" a="1"/>
  <c r="E2947" i="75" s="1"/>
  <c r="E2946" i="75" a="1"/>
  <c r="E2946" i="75" s="1"/>
  <c r="E2945" i="75"/>
  <c r="E2945" i="75" a="1"/>
  <c r="E2944" i="75" a="1"/>
  <c r="E2944" i="75" s="1"/>
  <c r="E2943" i="75" a="1"/>
  <c r="E2943" i="75" s="1"/>
  <c r="E2942" i="75" a="1"/>
  <c r="E2942" i="75" s="1"/>
  <c r="E2941" i="75" a="1"/>
  <c r="E2941" i="75" s="1"/>
  <c r="E2940" i="75" a="1"/>
  <c r="E2940" i="75" s="1"/>
  <c r="E2939" i="75"/>
  <c r="E2939" i="75" a="1"/>
  <c r="E2938" i="75" a="1"/>
  <c r="E2938" i="75" s="1"/>
  <c r="E2937" i="75" a="1"/>
  <c r="E2937" i="75" s="1"/>
  <c r="E2936" i="75" a="1"/>
  <c r="E2936" i="75" s="1"/>
  <c r="E2935" i="75"/>
  <c r="E2935" i="75" a="1"/>
  <c r="E2934" i="75" a="1"/>
  <c r="E2934" i="75" s="1"/>
  <c r="E2933" i="75" a="1"/>
  <c r="E2933" i="75" s="1"/>
  <c r="E2932" i="75" a="1"/>
  <c r="E2932" i="75" s="1"/>
  <c r="E2931" i="75" a="1"/>
  <c r="E2931" i="75" s="1"/>
  <c r="E2930" i="75" a="1"/>
  <c r="E2930" i="75" s="1"/>
  <c r="E2929" i="75" a="1"/>
  <c r="E2929" i="75" s="1"/>
  <c r="E2928" i="75" a="1"/>
  <c r="E2928" i="75" s="1"/>
  <c r="E2927" i="75"/>
  <c r="E2927" i="75" a="1"/>
  <c r="E2926" i="75" a="1"/>
  <c r="E2926" i="75" s="1"/>
  <c r="E2925" i="75"/>
  <c r="E2925" i="75" a="1"/>
  <c r="E2924" i="75" a="1"/>
  <c r="E2924" i="75" s="1"/>
  <c r="E2923" i="75" a="1"/>
  <c r="E2923" i="75" s="1"/>
  <c r="E2922" i="75" a="1"/>
  <c r="E2922" i="75" s="1"/>
  <c r="E2921" i="75" a="1"/>
  <c r="E2921" i="75" s="1"/>
  <c r="E2920" i="75" a="1"/>
  <c r="E2920" i="75" s="1"/>
  <c r="E2919" i="75"/>
  <c r="E2919" i="75" a="1"/>
  <c r="E2918" i="75" a="1"/>
  <c r="E2918" i="75" s="1"/>
  <c r="E2917" i="75"/>
  <c r="E2917" i="75" a="1"/>
  <c r="E2916" i="75" a="1"/>
  <c r="E2916" i="75" s="1"/>
  <c r="E2915" i="75"/>
  <c r="E2915" i="75" a="1"/>
  <c r="E2914" i="75" a="1"/>
  <c r="E2914" i="75" s="1"/>
  <c r="E2913" i="75" a="1"/>
  <c r="E2913" i="75" s="1"/>
  <c r="E2912" i="75" a="1"/>
  <c r="E2912" i="75" s="1"/>
  <c r="E2911" i="75"/>
  <c r="E2911" i="75" a="1"/>
  <c r="E2910" i="75" a="1"/>
  <c r="E2910" i="75" s="1"/>
  <c r="E2909" i="75"/>
  <c r="E2909" i="75" a="1"/>
  <c r="E2908" i="75" a="1"/>
  <c r="E2908" i="75" s="1"/>
  <c r="E2907" i="75"/>
  <c r="E2907" i="75" a="1"/>
  <c r="E2906" i="75" a="1"/>
  <c r="E2906" i="75" s="1"/>
  <c r="E2905" i="75" a="1"/>
  <c r="E2905" i="75" s="1"/>
  <c r="E2904" i="75" a="1"/>
  <c r="E2904" i="75" s="1"/>
  <c r="E2903" i="75" a="1"/>
  <c r="E2903" i="75" s="1"/>
  <c r="E2902" i="75" a="1"/>
  <c r="E2902" i="75" s="1"/>
  <c r="E2901" i="75"/>
  <c r="E2901" i="75" a="1"/>
  <c r="E2900" i="75" a="1"/>
  <c r="E2900" i="75" s="1"/>
  <c r="E2899" i="75" a="1"/>
  <c r="E2899" i="75" s="1"/>
  <c r="E2898" i="75" a="1"/>
  <c r="E2898" i="75" s="1"/>
  <c r="E2897" i="75" a="1"/>
  <c r="E2897" i="75" s="1"/>
  <c r="E2896" i="75" a="1"/>
  <c r="E2896" i="75" s="1"/>
  <c r="E2895" i="75" a="1"/>
  <c r="E2895" i="75" s="1"/>
  <c r="E2894" i="75" a="1"/>
  <c r="E2894" i="75" s="1"/>
  <c r="E2893" i="75" a="1"/>
  <c r="E2893" i="75" s="1"/>
  <c r="E2892" i="75" a="1"/>
  <c r="E2892" i="75" s="1"/>
  <c r="E2891" i="75" a="1"/>
  <c r="E2891" i="75" s="1"/>
  <c r="E2890" i="75" a="1"/>
  <c r="E2890" i="75" s="1"/>
  <c r="E2889" i="75" a="1"/>
  <c r="E2889" i="75" s="1"/>
  <c r="E2888" i="75" a="1"/>
  <c r="E2888" i="75" s="1"/>
  <c r="E2887" i="75" a="1"/>
  <c r="E2887" i="75" s="1"/>
  <c r="E2886" i="75" a="1"/>
  <c r="E2886" i="75" s="1"/>
  <c r="E2885" i="75" a="1"/>
  <c r="E2885" i="75" s="1"/>
  <c r="E2884" i="75" a="1"/>
  <c r="E2884" i="75" s="1"/>
  <c r="E2883" i="75" a="1"/>
  <c r="E2883" i="75" s="1"/>
  <c r="E2882" i="75" a="1"/>
  <c r="E2882" i="75" s="1"/>
  <c r="E2881" i="75" a="1"/>
  <c r="E2881" i="75" s="1"/>
  <c r="E2880" i="75" a="1"/>
  <c r="E2880" i="75" s="1"/>
  <c r="E2879" i="75" a="1"/>
  <c r="E2879" i="75" s="1"/>
  <c r="E2878" i="75" a="1"/>
  <c r="E2878" i="75" s="1"/>
  <c r="E2877" i="75" a="1"/>
  <c r="E2877" i="75" s="1"/>
  <c r="E2876" i="75" a="1"/>
  <c r="E2876" i="75" s="1"/>
  <c r="E2875" i="75" a="1"/>
  <c r="E2875" i="75" s="1"/>
  <c r="E2874" i="75" a="1"/>
  <c r="E2874" i="75" s="1"/>
  <c r="E2873" i="75" a="1"/>
  <c r="E2873" i="75" s="1"/>
  <c r="E2872" i="75" a="1"/>
  <c r="E2872" i="75" s="1"/>
  <c r="E2871" i="75" a="1"/>
  <c r="E2871" i="75" s="1"/>
  <c r="E2870" i="75" a="1"/>
  <c r="E2870" i="75" s="1"/>
  <c r="E2869" i="75" a="1"/>
  <c r="E2869" i="75" s="1"/>
  <c r="E2868" i="75" a="1"/>
  <c r="E2868" i="75" s="1"/>
  <c r="E2867" i="75" a="1"/>
  <c r="E2867" i="75" s="1"/>
  <c r="E2866" i="75" a="1"/>
  <c r="E2866" i="75" s="1"/>
  <c r="E2865" i="75" a="1"/>
  <c r="E2865" i="75" s="1"/>
  <c r="E2864" i="75" a="1"/>
  <c r="E2864" i="75" s="1"/>
  <c r="E2863" i="75" a="1"/>
  <c r="E2863" i="75" s="1"/>
  <c r="E2862" i="75" a="1"/>
  <c r="E2862" i="75" s="1"/>
  <c r="E2861" i="75" a="1"/>
  <c r="E2861" i="75" s="1"/>
  <c r="E2860" i="75" a="1"/>
  <c r="E2860" i="75" s="1"/>
  <c r="E2859" i="75" a="1"/>
  <c r="E2859" i="75" s="1"/>
  <c r="E2858" i="75" a="1"/>
  <c r="E2858" i="75" s="1"/>
  <c r="E2857" i="75" a="1"/>
  <c r="E2857" i="75" s="1"/>
  <c r="E2856" i="75" a="1"/>
  <c r="E2856" i="75" s="1"/>
  <c r="E2855" i="75" a="1"/>
  <c r="E2855" i="75" s="1"/>
  <c r="E2854" i="75" a="1"/>
  <c r="E2854" i="75" s="1"/>
  <c r="E2853" i="75" a="1"/>
  <c r="E2853" i="75" s="1"/>
  <c r="E2852" i="75" a="1"/>
  <c r="E2852" i="75" s="1"/>
  <c r="E2851" i="75" a="1"/>
  <c r="E2851" i="75" s="1"/>
  <c r="E2850" i="75" a="1"/>
  <c r="E2850" i="75" s="1"/>
  <c r="E2849" i="75" a="1"/>
  <c r="E2849" i="75" s="1"/>
  <c r="E2848" i="75" a="1"/>
  <c r="E2848" i="75" s="1"/>
  <c r="E2847" i="75" a="1"/>
  <c r="E2847" i="75" s="1"/>
  <c r="E2846" i="75" a="1"/>
  <c r="E2846" i="75" s="1"/>
  <c r="E2845" i="75" a="1"/>
  <c r="E2845" i="75" s="1"/>
  <c r="E2844" i="75" a="1"/>
  <c r="E2844" i="75" s="1"/>
  <c r="E2843" i="75" a="1"/>
  <c r="E2843" i="75" s="1"/>
  <c r="E2842" i="75" a="1"/>
  <c r="E2842" i="75" s="1"/>
  <c r="E2841" i="75" a="1"/>
  <c r="E2841" i="75" s="1"/>
  <c r="E2840" i="75" a="1"/>
  <c r="E2840" i="75" s="1"/>
  <c r="E2839" i="75" a="1"/>
  <c r="E2839" i="75" s="1"/>
  <c r="E2838" i="75" a="1"/>
  <c r="E2838" i="75" s="1"/>
  <c r="E2837" i="75" a="1"/>
  <c r="E2837" i="75" s="1"/>
  <c r="E2836" i="75" a="1"/>
  <c r="E2836" i="75" s="1"/>
  <c r="E2835" i="75" a="1"/>
  <c r="E2835" i="75" s="1"/>
  <c r="E2834" i="75" a="1"/>
  <c r="E2834" i="75" s="1"/>
  <c r="E2833" i="75" a="1"/>
  <c r="E2833" i="75" s="1"/>
  <c r="E2832" i="75" a="1"/>
  <c r="E2832" i="75" s="1"/>
  <c r="E2831" i="75" a="1"/>
  <c r="E2831" i="75" s="1"/>
  <c r="E2830" i="75" a="1"/>
  <c r="E2830" i="75" s="1"/>
  <c r="E2829" i="75" a="1"/>
  <c r="E2829" i="75" s="1"/>
  <c r="E2828" i="75" a="1"/>
  <c r="E2828" i="75" s="1"/>
  <c r="E2827" i="75" a="1"/>
  <c r="E2827" i="75" s="1"/>
  <c r="E2826" i="75" a="1"/>
  <c r="E2826" i="75" s="1"/>
  <c r="E2825" i="75" a="1"/>
  <c r="E2825" i="75" s="1"/>
  <c r="E2824" i="75" a="1"/>
  <c r="E2824" i="75" s="1"/>
  <c r="E2823" i="75" a="1"/>
  <c r="E2823" i="75" s="1"/>
  <c r="E2822" i="75" a="1"/>
  <c r="E2822" i="75" s="1"/>
  <c r="E2821" i="75" a="1"/>
  <c r="E2821" i="75" s="1"/>
  <c r="E2820" i="75" a="1"/>
  <c r="E2820" i="75" s="1"/>
  <c r="E2819" i="75" a="1"/>
  <c r="E2819" i="75" s="1"/>
  <c r="E2818" i="75" a="1"/>
  <c r="E2818" i="75" s="1"/>
  <c r="E2817" i="75" a="1"/>
  <c r="E2817" i="75" s="1"/>
  <c r="E2816" i="75" a="1"/>
  <c r="E2816" i="75" s="1"/>
  <c r="E2815" i="75" a="1"/>
  <c r="E2815" i="75" s="1"/>
  <c r="E2814" i="75" a="1"/>
  <c r="E2814" i="75" s="1"/>
  <c r="E2813" i="75" a="1"/>
  <c r="E2813" i="75" s="1"/>
  <c r="E2812" i="75" a="1"/>
  <c r="E2812" i="75" s="1"/>
  <c r="E2811" i="75" a="1"/>
  <c r="E2811" i="75" s="1"/>
  <c r="E2810" i="75" a="1"/>
  <c r="E2810" i="75" s="1"/>
  <c r="E2809" i="75" a="1"/>
  <c r="E2809" i="75" s="1"/>
  <c r="E2808" i="75" a="1"/>
  <c r="E2808" i="75" s="1"/>
  <c r="E2807" i="75" a="1"/>
  <c r="E2807" i="75" s="1"/>
  <c r="E2806" i="75" a="1"/>
  <c r="E2806" i="75" s="1"/>
  <c r="E2805" i="75" a="1"/>
  <c r="E2805" i="75" s="1"/>
  <c r="E2804" i="75" a="1"/>
  <c r="E2804" i="75" s="1"/>
  <c r="E2803" i="75" a="1"/>
  <c r="E2803" i="75" s="1"/>
  <c r="E2802" i="75" a="1"/>
  <c r="E2802" i="75" s="1"/>
  <c r="E2801" i="75" a="1"/>
  <c r="E2801" i="75" s="1"/>
  <c r="E2800" i="75" a="1"/>
  <c r="E2800" i="75" s="1"/>
  <c r="E2799" i="75" a="1"/>
  <c r="E2799" i="75" s="1"/>
  <c r="E2798" i="75" a="1"/>
  <c r="E2798" i="75" s="1"/>
  <c r="E2797" i="75" a="1"/>
  <c r="E2797" i="75" s="1"/>
  <c r="E2796" i="75" a="1"/>
  <c r="E2796" i="75" s="1"/>
  <c r="E2795" i="75" a="1"/>
  <c r="E2795" i="75" s="1"/>
  <c r="E2794" i="75" a="1"/>
  <c r="E2794" i="75" s="1"/>
  <c r="E2793" i="75" a="1"/>
  <c r="E2793" i="75" s="1"/>
  <c r="E2792" i="75" a="1"/>
  <c r="E2792" i="75" s="1"/>
  <c r="E2791" i="75" a="1"/>
  <c r="E2791" i="75" s="1"/>
  <c r="E2790" i="75" a="1"/>
  <c r="E2790" i="75" s="1"/>
  <c r="E2789" i="75" a="1"/>
  <c r="E2789" i="75" s="1"/>
  <c r="E2788" i="75" a="1"/>
  <c r="E2788" i="75" s="1"/>
  <c r="E2787" i="75" a="1"/>
  <c r="E2787" i="75" s="1"/>
  <c r="E2786" i="75" a="1"/>
  <c r="E2786" i="75" s="1"/>
  <c r="E2785" i="75" a="1"/>
  <c r="E2785" i="75" s="1"/>
  <c r="E2784" i="75" a="1"/>
  <c r="E2784" i="75" s="1"/>
  <c r="E2783" i="75" a="1"/>
  <c r="E2783" i="75" s="1"/>
  <c r="E2782" i="75" a="1"/>
  <c r="E2782" i="75" s="1"/>
  <c r="E2781" i="75" a="1"/>
  <c r="E2781" i="75" s="1"/>
  <c r="E2780" i="75" a="1"/>
  <c r="E2780" i="75" s="1"/>
  <c r="E2779" i="75" a="1"/>
  <c r="E2779" i="75" s="1"/>
  <c r="E2778" i="75" a="1"/>
  <c r="E2778" i="75" s="1"/>
  <c r="E2777" i="75" a="1"/>
  <c r="E2777" i="75" s="1"/>
  <c r="E2776" i="75" a="1"/>
  <c r="E2776" i="75" s="1"/>
  <c r="E2775" i="75" a="1"/>
  <c r="E2775" i="75" s="1"/>
  <c r="E2774" i="75" a="1"/>
  <c r="E2774" i="75" s="1"/>
  <c r="E2773" i="75" a="1"/>
  <c r="E2773" i="75" s="1"/>
  <c r="E2772" i="75" a="1"/>
  <c r="E2772" i="75" s="1"/>
  <c r="E2771" i="75" a="1"/>
  <c r="E2771" i="75" s="1"/>
  <c r="E2770" i="75" a="1"/>
  <c r="E2770" i="75" s="1"/>
  <c r="E2769" i="75" a="1"/>
  <c r="E2769" i="75" s="1"/>
  <c r="E2768" i="75" a="1"/>
  <c r="E2768" i="75" s="1"/>
  <c r="E2767" i="75" a="1"/>
  <c r="E2767" i="75" s="1"/>
  <c r="E2766" i="75" a="1"/>
  <c r="E2766" i="75" s="1"/>
  <c r="E2765" i="75" a="1"/>
  <c r="E2765" i="75" s="1"/>
  <c r="E2764" i="75" a="1"/>
  <c r="E2764" i="75" s="1"/>
  <c r="E2763" i="75" a="1"/>
  <c r="E2763" i="75" s="1"/>
  <c r="E2762" i="75" a="1"/>
  <c r="E2762" i="75" s="1"/>
  <c r="E2761" i="75" a="1"/>
  <c r="E2761" i="75" s="1"/>
  <c r="E2760" i="75" a="1"/>
  <c r="E2760" i="75" s="1"/>
  <c r="E2759" i="75" a="1"/>
  <c r="E2759" i="75" s="1"/>
  <c r="E2758" i="75" a="1"/>
  <c r="E2758" i="75" s="1"/>
  <c r="E2757" i="75" a="1"/>
  <c r="E2757" i="75" s="1"/>
  <c r="E2756" i="75" a="1"/>
  <c r="E2756" i="75" s="1"/>
  <c r="E2755" i="75" a="1"/>
  <c r="E2755" i="75" s="1"/>
  <c r="E2754" i="75" a="1"/>
  <c r="E2754" i="75" s="1"/>
  <c r="E2753" i="75" a="1"/>
  <c r="E2753" i="75" s="1"/>
  <c r="E2752" i="75" a="1"/>
  <c r="E2752" i="75" s="1"/>
  <c r="E2751" i="75" a="1"/>
  <c r="E2751" i="75" s="1"/>
  <c r="E2750" i="75" a="1"/>
  <c r="E2750" i="75" s="1"/>
  <c r="E2749" i="75" a="1"/>
  <c r="E2749" i="75" s="1"/>
  <c r="E2748" i="75" a="1"/>
  <c r="E2748" i="75" s="1"/>
  <c r="E2747" i="75" a="1"/>
  <c r="E2747" i="75" s="1"/>
  <c r="E2746" i="75" a="1"/>
  <c r="E2746" i="75" s="1"/>
  <c r="E2745" i="75" a="1"/>
  <c r="E2745" i="75" s="1"/>
  <c r="E2744" i="75" a="1"/>
  <c r="E2744" i="75" s="1"/>
  <c r="E2743" i="75" a="1"/>
  <c r="E2743" i="75" s="1"/>
  <c r="E2742" i="75" a="1"/>
  <c r="E2742" i="75" s="1"/>
  <c r="E2741" i="75" a="1"/>
  <c r="E2741" i="75" s="1"/>
  <c r="E2740" i="75" a="1"/>
  <c r="E2740" i="75" s="1"/>
  <c r="E2739" i="75" a="1"/>
  <c r="E2739" i="75" s="1"/>
  <c r="E2738" i="75" a="1"/>
  <c r="E2738" i="75" s="1"/>
  <c r="E2737" i="75" a="1"/>
  <c r="E2737" i="75" s="1"/>
  <c r="E2736" i="75" a="1"/>
  <c r="E2736" i="75" s="1"/>
  <c r="E2735" i="75" a="1"/>
  <c r="E2735" i="75" s="1"/>
  <c r="E2734" i="75" a="1"/>
  <c r="E2734" i="75" s="1"/>
  <c r="E2733" i="75" a="1"/>
  <c r="E2733" i="75" s="1"/>
  <c r="E2732" i="75" a="1"/>
  <c r="E2732" i="75" s="1"/>
  <c r="E2731" i="75" a="1"/>
  <c r="E2731" i="75" s="1"/>
  <c r="E2730" i="75" a="1"/>
  <c r="E2730" i="75" s="1"/>
  <c r="E2729" i="75" a="1"/>
  <c r="E2729" i="75" s="1"/>
  <c r="E2728" i="75" a="1"/>
  <c r="E2728" i="75" s="1"/>
  <c r="E2727" i="75" a="1"/>
  <c r="E2727" i="75" s="1"/>
  <c r="E2726" i="75" a="1"/>
  <c r="E2726" i="75" s="1"/>
  <c r="E2725" i="75" a="1"/>
  <c r="E2725" i="75" s="1"/>
  <c r="E2724" i="75" a="1"/>
  <c r="E2724" i="75" s="1"/>
  <c r="E2723" i="75" a="1"/>
  <c r="E2723" i="75" s="1"/>
  <c r="E2722" i="75" a="1"/>
  <c r="E2722" i="75" s="1"/>
  <c r="E2721" i="75" a="1"/>
  <c r="E2721" i="75" s="1"/>
  <c r="E2720" i="75" a="1"/>
  <c r="E2720" i="75" s="1"/>
  <c r="E2719" i="75" a="1"/>
  <c r="E2719" i="75" s="1"/>
  <c r="E2718" i="75" a="1"/>
  <c r="E2718" i="75" s="1"/>
  <c r="E2717" i="75" a="1"/>
  <c r="E2717" i="75" s="1"/>
  <c r="E2716" i="75" a="1"/>
  <c r="E2716" i="75" s="1"/>
  <c r="E2715" i="75" a="1"/>
  <c r="E2715" i="75" s="1"/>
  <c r="E2714" i="75" a="1"/>
  <c r="E2714" i="75" s="1"/>
  <c r="E2713" i="75" a="1"/>
  <c r="E2713" i="75" s="1"/>
  <c r="E2712" i="75" a="1"/>
  <c r="E2712" i="75" s="1"/>
  <c r="E2711" i="75" a="1"/>
  <c r="E2711" i="75" s="1"/>
  <c r="E2710" i="75" a="1"/>
  <c r="E2710" i="75" s="1"/>
  <c r="E2709" i="75" a="1"/>
  <c r="E2709" i="75" s="1"/>
  <c r="E2708" i="75" a="1"/>
  <c r="E2708" i="75" s="1"/>
  <c r="E2707" i="75" a="1"/>
  <c r="E2707" i="75" s="1"/>
  <c r="E2706" i="75" a="1"/>
  <c r="E2706" i="75" s="1"/>
  <c r="E2705" i="75" a="1"/>
  <c r="E2705" i="75" s="1"/>
  <c r="E2704" i="75" a="1"/>
  <c r="E2704" i="75" s="1"/>
  <c r="E2703" i="75" a="1"/>
  <c r="E2703" i="75" s="1"/>
  <c r="E2702" i="75" a="1"/>
  <c r="E2702" i="75" s="1"/>
  <c r="E2701" i="75" a="1"/>
  <c r="E2701" i="75" s="1"/>
  <c r="E2700" i="75" a="1"/>
  <c r="E2700" i="75" s="1"/>
  <c r="E2699" i="75" a="1"/>
  <c r="E2699" i="75" s="1"/>
  <c r="E2698" i="75" a="1"/>
  <c r="E2698" i="75" s="1"/>
  <c r="E2697" i="75" a="1"/>
  <c r="E2697" i="75" s="1"/>
  <c r="E2696" i="75" a="1"/>
  <c r="E2696" i="75" s="1"/>
  <c r="E2695" i="75" a="1"/>
  <c r="E2695" i="75" s="1"/>
  <c r="E2694" i="75" a="1"/>
  <c r="E2694" i="75" s="1"/>
  <c r="E2693" i="75" a="1"/>
  <c r="E2693" i="75" s="1"/>
  <c r="E2692" i="75" a="1"/>
  <c r="E2692" i="75" s="1"/>
  <c r="E2691" i="75" a="1"/>
  <c r="E2691" i="75" s="1"/>
  <c r="E2690" i="75" a="1"/>
  <c r="E2690" i="75" s="1"/>
  <c r="E2689" i="75" a="1"/>
  <c r="E2689" i="75" s="1"/>
  <c r="E2688" i="75" a="1"/>
  <c r="E2688" i="75" s="1"/>
  <c r="E2687" i="75" a="1"/>
  <c r="E2687" i="75" s="1"/>
  <c r="E2686" i="75" a="1"/>
  <c r="E2686" i="75" s="1"/>
  <c r="E2685" i="75" a="1"/>
  <c r="E2685" i="75" s="1"/>
  <c r="E2684" i="75" a="1"/>
  <c r="E2684" i="75" s="1"/>
  <c r="E2683" i="75" a="1"/>
  <c r="E2683" i="75" s="1"/>
  <c r="E2682" i="75" a="1"/>
  <c r="E2682" i="75" s="1"/>
  <c r="E2681" i="75" a="1"/>
  <c r="E2681" i="75" s="1"/>
  <c r="E2680" i="75" a="1"/>
  <c r="E2680" i="75" s="1"/>
  <c r="E2679" i="75" a="1"/>
  <c r="E2679" i="75" s="1"/>
  <c r="E2678" i="75" a="1"/>
  <c r="E2678" i="75" s="1"/>
  <c r="E2677" i="75" a="1"/>
  <c r="E2677" i="75" s="1"/>
  <c r="E2676" i="75" a="1"/>
  <c r="E2676" i="75" s="1"/>
  <c r="E2675" i="75" a="1"/>
  <c r="E2675" i="75" s="1"/>
  <c r="E2674" i="75" a="1"/>
  <c r="E2674" i="75" s="1"/>
  <c r="E2673" i="75" a="1"/>
  <c r="E2673" i="75" s="1"/>
  <c r="E2672" i="75" a="1"/>
  <c r="E2672" i="75" s="1"/>
  <c r="E2671" i="75" a="1"/>
  <c r="E2671" i="75" s="1"/>
  <c r="E2670" i="75" a="1"/>
  <c r="E2670" i="75" s="1"/>
  <c r="E2669" i="75" a="1"/>
  <c r="E2669" i="75" s="1"/>
  <c r="E2668" i="75" a="1"/>
  <c r="E2668" i="75" s="1"/>
  <c r="E2667" i="75" a="1"/>
  <c r="E2667" i="75" s="1"/>
  <c r="E2666" i="75" a="1"/>
  <c r="E2666" i="75" s="1"/>
  <c r="E2665" i="75" a="1"/>
  <c r="E2665" i="75" s="1"/>
  <c r="E2664" i="75" a="1"/>
  <c r="E2664" i="75" s="1"/>
  <c r="E2663" i="75" a="1"/>
  <c r="E2663" i="75" s="1"/>
  <c r="E2662" i="75" a="1"/>
  <c r="E2662" i="75" s="1"/>
  <c r="E2661" i="75" a="1"/>
  <c r="E2661" i="75" s="1"/>
  <c r="E2660" i="75" a="1"/>
  <c r="E2660" i="75" s="1"/>
  <c r="E2659" i="75" a="1"/>
  <c r="E2659" i="75" s="1"/>
  <c r="E2658" i="75" a="1"/>
  <c r="E2658" i="75" s="1"/>
  <c r="E2657" i="75" a="1"/>
  <c r="E2657" i="75" s="1"/>
  <c r="E2656" i="75" a="1"/>
  <c r="E2656" i="75" s="1"/>
  <c r="E2655" i="75" a="1"/>
  <c r="E2655" i="75" s="1"/>
  <c r="E2654" i="75" a="1"/>
  <c r="E2654" i="75" s="1"/>
  <c r="E2653" i="75" a="1"/>
  <c r="E2653" i="75" s="1"/>
  <c r="E2652" i="75" a="1"/>
  <c r="E2652" i="75" s="1"/>
  <c r="E2651" i="75" a="1"/>
  <c r="E2651" i="75" s="1"/>
  <c r="E2650" i="75" a="1"/>
  <c r="E2650" i="75" s="1"/>
  <c r="E2649" i="75" a="1"/>
  <c r="E2649" i="75" s="1"/>
  <c r="E2648" i="75" a="1"/>
  <c r="E2648" i="75" s="1"/>
  <c r="E2647" i="75" a="1"/>
  <c r="E2647" i="75" s="1"/>
  <c r="E2646" i="75" a="1"/>
  <c r="E2646" i="75" s="1"/>
  <c r="E2645" i="75" a="1"/>
  <c r="E2645" i="75" s="1"/>
  <c r="E2644" i="75" a="1"/>
  <c r="E2644" i="75" s="1"/>
  <c r="E2643" i="75" a="1"/>
  <c r="E2643" i="75" s="1"/>
  <c r="E2642" i="75" a="1"/>
  <c r="E2642" i="75" s="1"/>
  <c r="E2641" i="75" a="1"/>
  <c r="E2641" i="75" s="1"/>
  <c r="E2640" i="75" a="1"/>
  <c r="E2640" i="75" s="1"/>
  <c r="E2639" i="75" a="1"/>
  <c r="E2639" i="75" s="1"/>
  <c r="E2638" i="75" a="1"/>
  <c r="E2638" i="75" s="1"/>
  <c r="E2637" i="75" a="1"/>
  <c r="E2637" i="75" s="1"/>
  <c r="E2636" i="75" a="1"/>
  <c r="E2636" i="75" s="1"/>
  <c r="E2635" i="75" a="1"/>
  <c r="E2635" i="75" s="1"/>
  <c r="E2634" i="75" a="1"/>
  <c r="E2634" i="75" s="1"/>
  <c r="E2633" i="75" a="1"/>
  <c r="E2633" i="75" s="1"/>
  <c r="E2632" i="75" a="1"/>
  <c r="E2632" i="75" s="1"/>
  <c r="E2631" i="75" a="1"/>
  <c r="E2631" i="75" s="1"/>
  <c r="E2630" i="75" a="1"/>
  <c r="E2630" i="75" s="1"/>
  <c r="E2629" i="75" a="1"/>
  <c r="E2629" i="75" s="1"/>
  <c r="E2628" i="75" a="1"/>
  <c r="E2628" i="75" s="1"/>
  <c r="E2627" i="75" a="1"/>
  <c r="E2627" i="75" s="1"/>
  <c r="E2626" i="75" a="1"/>
  <c r="E2626" i="75" s="1"/>
  <c r="E2625" i="75" a="1"/>
  <c r="E2625" i="75" s="1"/>
  <c r="E2624" i="75" a="1"/>
  <c r="E2624" i="75" s="1"/>
  <c r="E2623" i="75" a="1"/>
  <c r="E2623" i="75" s="1"/>
  <c r="E2622" i="75" a="1"/>
  <c r="E2622" i="75" s="1"/>
  <c r="E2621" i="75" a="1"/>
  <c r="E2621" i="75" s="1"/>
  <c r="E2620" i="75" a="1"/>
  <c r="E2620" i="75" s="1"/>
  <c r="E2619" i="75" a="1"/>
  <c r="E2619" i="75" s="1"/>
  <c r="E2618" i="75" a="1"/>
  <c r="E2618" i="75" s="1"/>
  <c r="E2617" i="75" a="1"/>
  <c r="E2617" i="75" s="1"/>
  <c r="E2616" i="75" a="1"/>
  <c r="E2616" i="75" s="1"/>
  <c r="E2615" i="75" a="1"/>
  <c r="E2615" i="75" s="1"/>
  <c r="E2614" i="75" a="1"/>
  <c r="E2614" i="75" s="1"/>
  <c r="E2613" i="75" a="1"/>
  <c r="E2613" i="75" s="1"/>
  <c r="E2612" i="75" a="1"/>
  <c r="E2612" i="75" s="1"/>
  <c r="E2611" i="75" a="1"/>
  <c r="E2611" i="75" s="1"/>
  <c r="E2610" i="75" a="1"/>
  <c r="E2610" i="75" s="1"/>
  <c r="E2609" i="75" a="1"/>
  <c r="E2609" i="75" s="1"/>
  <c r="E2608" i="75" a="1"/>
  <c r="E2608" i="75" s="1"/>
  <c r="E2607" i="75" a="1"/>
  <c r="E2607" i="75" s="1"/>
  <c r="E2606" i="75" a="1"/>
  <c r="E2606" i="75" s="1"/>
  <c r="E2605" i="75" a="1"/>
  <c r="E2605" i="75" s="1"/>
  <c r="E2604" i="75" a="1"/>
  <c r="E2604" i="75" s="1"/>
  <c r="E2603" i="75" a="1"/>
  <c r="E2603" i="75" s="1"/>
  <c r="E2602" i="75" a="1"/>
  <c r="E2602" i="75" s="1"/>
  <c r="E2601" i="75" a="1"/>
  <c r="E2601" i="75" s="1"/>
  <c r="E2600" i="75" a="1"/>
  <c r="E2600" i="75" s="1"/>
  <c r="E2599" i="75" a="1"/>
  <c r="E2599" i="75" s="1"/>
  <c r="E2598" i="75" a="1"/>
  <c r="E2598" i="75" s="1"/>
  <c r="E2597" i="75" a="1"/>
  <c r="E2597" i="75" s="1"/>
  <c r="E2596" i="75" a="1"/>
  <c r="E2596" i="75" s="1"/>
  <c r="E2595" i="75" a="1"/>
  <c r="E2595" i="75" s="1"/>
  <c r="E2594" i="75" a="1"/>
  <c r="E2594" i="75" s="1"/>
  <c r="E2593" i="75" a="1"/>
  <c r="E2593" i="75" s="1"/>
  <c r="E2592" i="75" a="1"/>
  <c r="E2592" i="75" s="1"/>
  <c r="E2591" i="75" a="1"/>
  <c r="E2591" i="75" s="1"/>
  <c r="E2590" i="75" a="1"/>
  <c r="E2590" i="75" s="1"/>
  <c r="E2589" i="75" a="1"/>
  <c r="E2589" i="75" s="1"/>
  <c r="E2588" i="75" a="1"/>
  <c r="E2588" i="75" s="1"/>
  <c r="E2587" i="75" a="1"/>
  <c r="E2587" i="75" s="1"/>
  <c r="E2586" i="75" a="1"/>
  <c r="E2586" i="75" s="1"/>
  <c r="E2585" i="75" a="1"/>
  <c r="E2585" i="75" s="1"/>
  <c r="E2584" i="75" a="1"/>
  <c r="E2584" i="75" s="1"/>
  <c r="E2583" i="75" a="1"/>
  <c r="E2583" i="75" s="1"/>
  <c r="E2582" i="75" a="1"/>
  <c r="E2582" i="75" s="1"/>
  <c r="E2581" i="75" a="1"/>
  <c r="E2581" i="75" s="1"/>
  <c r="E2580" i="75" a="1"/>
  <c r="E2580" i="75" s="1"/>
  <c r="E2579" i="75" a="1"/>
  <c r="E2579" i="75" s="1"/>
  <c r="E2578" i="75" a="1"/>
  <c r="E2578" i="75" s="1"/>
  <c r="E2577" i="75" a="1"/>
  <c r="E2577" i="75" s="1"/>
  <c r="E2576" i="75" a="1"/>
  <c r="E2576" i="75" s="1"/>
  <c r="E2575" i="75" a="1"/>
  <c r="E2575" i="75" s="1"/>
  <c r="E2574" i="75" a="1"/>
  <c r="E2574" i="75" s="1"/>
  <c r="E2573" i="75" a="1"/>
  <c r="E2573" i="75" s="1"/>
  <c r="E2572" i="75" a="1"/>
  <c r="E2572" i="75" s="1"/>
  <c r="BA2566" i="1"/>
  <c r="AZ2564" i="1"/>
  <c r="BA2565" i="1"/>
  <c r="AO2564" i="1"/>
  <c r="AN2565" i="1"/>
  <c r="Q2566" i="1"/>
  <c r="Q2565" i="1"/>
  <c r="AZ2566" i="1" l="1"/>
  <c r="AC2566" i="1"/>
  <c r="P2566" i="1"/>
  <c r="Q2564" i="1"/>
  <c r="BA2564" i="1"/>
  <c r="AN2566" i="75"/>
  <c r="AO2566" i="75"/>
  <c r="P2564" i="75"/>
  <c r="AB2566" i="75"/>
  <c r="AB2564" i="75"/>
  <c r="AB2565" i="75"/>
  <c r="AC2566" i="75"/>
  <c r="AC2564" i="75"/>
  <c r="AZ2565" i="75"/>
  <c r="BA2565" i="75"/>
  <c r="BA2564" i="75"/>
  <c r="AZ2566" i="75"/>
  <c r="BA2566" i="75"/>
  <c r="AO2564" i="75"/>
  <c r="AO2565" i="75"/>
  <c r="AN2565" i="75"/>
  <c r="AN2564" i="75"/>
  <c r="AC2565" i="75"/>
  <c r="P2565" i="75"/>
  <c r="Q2565" i="75"/>
  <c r="Q2564" i="75"/>
  <c r="P2566" i="75"/>
  <c r="Q2566" i="75"/>
  <c r="AZ2565" i="1"/>
  <c r="AN2564" i="1"/>
  <c r="AN2566" i="1"/>
  <c r="AO2565" i="1"/>
  <c r="AO2566" i="1"/>
  <c r="AC2565" i="1"/>
  <c r="AC2564" i="1"/>
  <c r="AB2565" i="1"/>
  <c r="AB2564" i="1"/>
  <c r="AB2566" i="1"/>
  <c r="P2564" i="1"/>
  <c r="P2565" i="1"/>
  <c r="AR2566" i="1"/>
  <c r="AF2566" i="1"/>
  <c r="R2566" i="1"/>
  <c r="E2573" i="1" a="1"/>
  <c r="E2573" i="1" s="1"/>
  <c r="E2572" i="1" a="1"/>
  <c r="E2572" i="1" s="1"/>
  <c r="B2573" i="1" a="1"/>
  <c r="B2573" i="1" s="1"/>
  <c r="B2572" i="1" a="1"/>
  <c r="B2572" i="1" s="1"/>
  <c r="AA2565" i="75"/>
  <c r="AY2564" i="75"/>
  <c r="AP2564" i="75"/>
  <c r="G2564" i="75"/>
  <c r="AS2564" i="1"/>
  <c r="K2565" i="1"/>
  <c r="O2566" i="1"/>
  <c r="N2564" i="1"/>
  <c r="L2564" i="1"/>
  <c r="F2564" i="1"/>
  <c r="AY2566" i="1"/>
  <c r="AX2566" i="1"/>
  <c r="AW2566" i="1"/>
  <c r="AV2566" i="1"/>
  <c r="AU2566" i="1"/>
  <c r="AT2566" i="1"/>
  <c r="AS2566" i="1"/>
  <c r="AQ2566" i="1"/>
  <c r="AM2566" i="1"/>
  <c r="AL2566" i="1"/>
  <c r="AK2566" i="1"/>
  <c r="AJ2566" i="1"/>
  <c r="AI2566" i="1"/>
  <c r="AH2566" i="1"/>
  <c r="AG2566" i="1"/>
  <c r="AE2566" i="1"/>
  <c r="AA2566" i="1"/>
  <c r="Z2566" i="1"/>
  <c r="Y2566" i="1"/>
  <c r="X2566" i="1"/>
  <c r="W2566" i="1"/>
  <c r="V2566" i="1"/>
  <c r="U2566" i="1"/>
  <c r="T2566" i="1"/>
  <c r="S2566" i="1"/>
  <c r="N2566" i="1"/>
  <c r="M2566" i="1"/>
  <c r="L2566" i="1"/>
  <c r="K2566" i="1"/>
  <c r="J2566" i="1"/>
  <c r="I2566" i="1"/>
  <c r="G2566" i="1"/>
  <c r="F2566" i="1"/>
  <c r="AY2565" i="1"/>
  <c r="AX2565" i="1"/>
  <c r="AW2565" i="1"/>
  <c r="AV2565" i="1"/>
  <c r="AU2565" i="1"/>
  <c r="AT2565" i="1"/>
  <c r="AS2565" i="1"/>
  <c r="AQ2565" i="1"/>
  <c r="AM2565" i="1"/>
  <c r="AL2565" i="1"/>
  <c r="AK2565" i="1"/>
  <c r="AJ2565" i="1"/>
  <c r="AI2565" i="1"/>
  <c r="AH2565" i="1"/>
  <c r="AG2565" i="1"/>
  <c r="AE2565" i="1"/>
  <c r="AA2565" i="1"/>
  <c r="Z2565" i="1"/>
  <c r="Y2565" i="1"/>
  <c r="X2565" i="1"/>
  <c r="W2565" i="1"/>
  <c r="V2565" i="1"/>
  <c r="U2565" i="1"/>
  <c r="T2565" i="1"/>
  <c r="S2565" i="1"/>
  <c r="O2565" i="1"/>
  <c r="N2565" i="1"/>
  <c r="M2565" i="1"/>
  <c r="L2565" i="1"/>
  <c r="J2565" i="1"/>
  <c r="I2565" i="1"/>
  <c r="G2565" i="1"/>
  <c r="F2565" i="1"/>
  <c r="AY2564" i="1"/>
  <c r="AX2564" i="1"/>
  <c r="AW2564" i="1"/>
  <c r="AV2564" i="1"/>
  <c r="AU2564" i="1"/>
  <c r="AT2564" i="1"/>
  <c r="AQ2564" i="1"/>
  <c r="AM2564" i="1"/>
  <c r="AL2564" i="1"/>
  <c r="AK2564" i="1"/>
  <c r="AJ2564" i="1"/>
  <c r="AI2564" i="1"/>
  <c r="AH2564" i="1"/>
  <c r="AG2564" i="1"/>
  <c r="AE2564" i="1"/>
  <c r="AA2564" i="1"/>
  <c r="Z2564" i="1"/>
  <c r="Y2564" i="1"/>
  <c r="X2564" i="1"/>
  <c r="W2564" i="1"/>
  <c r="V2564" i="1"/>
  <c r="U2564" i="1"/>
  <c r="T2564" i="1"/>
  <c r="S2564" i="1"/>
  <c r="O2564" i="1"/>
  <c r="M2564" i="1"/>
  <c r="K2564" i="1"/>
  <c r="J2564" i="1"/>
  <c r="I2564" i="1"/>
  <c r="G2564" i="1"/>
  <c r="X2565" i="75"/>
  <c r="U2564" i="75"/>
  <c r="R2564" i="75"/>
  <c r="AY2566" i="75"/>
  <c r="AX2566" i="75"/>
  <c r="AW2566" i="75"/>
  <c r="AV2566" i="75"/>
  <c r="AU2566" i="75"/>
  <c r="AT2566" i="75"/>
  <c r="AS2566" i="75"/>
  <c r="AR2566" i="75"/>
  <c r="AQ2566" i="75"/>
  <c r="AP2566" i="75"/>
  <c r="AM2566" i="75"/>
  <c r="AL2566" i="75"/>
  <c r="AK2566" i="75"/>
  <c r="AJ2566" i="75"/>
  <c r="AI2566" i="75"/>
  <c r="AH2566" i="75"/>
  <c r="AG2566" i="75"/>
  <c r="AF2566" i="75"/>
  <c r="AE2566" i="75"/>
  <c r="AD2566" i="75"/>
  <c r="AA2566" i="75"/>
  <c r="Z2566" i="75"/>
  <c r="Y2566" i="75"/>
  <c r="X2566" i="75"/>
  <c r="W2566" i="75"/>
  <c r="V2566" i="75"/>
  <c r="U2566" i="75"/>
  <c r="T2566" i="75"/>
  <c r="S2566" i="75"/>
  <c r="R2566" i="75"/>
  <c r="O2566" i="75"/>
  <c r="N2566" i="75"/>
  <c r="M2566" i="75"/>
  <c r="L2566" i="75"/>
  <c r="K2566" i="75"/>
  <c r="J2566" i="75"/>
  <c r="I2566" i="75"/>
  <c r="H2566" i="75"/>
  <c r="G2566" i="75"/>
  <c r="F2566" i="75"/>
  <c r="AY2565" i="75"/>
  <c r="AX2565" i="75"/>
  <c r="AW2565" i="75"/>
  <c r="AV2565" i="75"/>
  <c r="AU2565" i="75"/>
  <c r="AT2565" i="75"/>
  <c r="AS2565" i="75"/>
  <c r="AR2565" i="75"/>
  <c r="AQ2565" i="75"/>
  <c r="AP2565" i="75"/>
  <c r="AM2565" i="75"/>
  <c r="AL2565" i="75"/>
  <c r="AK2565" i="75"/>
  <c r="AJ2565" i="75"/>
  <c r="AI2565" i="75"/>
  <c r="AH2565" i="75"/>
  <c r="AG2565" i="75"/>
  <c r="AF2565" i="75"/>
  <c r="AE2565" i="75"/>
  <c r="AD2565" i="75"/>
  <c r="Z2565" i="75"/>
  <c r="Y2565" i="75"/>
  <c r="W2565" i="75"/>
  <c r="V2565" i="75"/>
  <c r="U2565" i="75"/>
  <c r="T2565" i="75"/>
  <c r="S2565" i="75"/>
  <c r="R2565" i="75"/>
  <c r="O2565" i="75"/>
  <c r="N2565" i="75"/>
  <c r="M2565" i="75"/>
  <c r="L2565" i="75"/>
  <c r="K2565" i="75"/>
  <c r="J2565" i="75"/>
  <c r="I2565" i="75"/>
  <c r="H2565" i="75"/>
  <c r="G2565" i="75"/>
  <c r="F2565" i="75"/>
  <c r="AX2564" i="75"/>
  <c r="AW2564" i="75"/>
  <c r="AV2564" i="75"/>
  <c r="AU2564" i="75"/>
  <c r="AT2564" i="75"/>
  <c r="AS2564" i="75"/>
  <c r="AR2564" i="75"/>
  <c r="AQ2564" i="75"/>
  <c r="AM2564" i="75"/>
  <c r="AL2564" i="75"/>
  <c r="AK2564" i="75"/>
  <c r="AJ2564" i="75"/>
  <c r="AI2564" i="75"/>
  <c r="AH2564" i="75"/>
  <c r="AG2564" i="75"/>
  <c r="AF2564" i="75"/>
  <c r="AE2564" i="75"/>
  <c r="AD2564" i="75"/>
  <c r="AA2564" i="75"/>
  <c r="Z2564" i="75"/>
  <c r="Y2564" i="75"/>
  <c r="X2564" i="75"/>
  <c r="W2564" i="75"/>
  <c r="V2564" i="75"/>
  <c r="T2564" i="75"/>
  <c r="S2564" i="75"/>
  <c r="O2564" i="75"/>
  <c r="N2564" i="75"/>
  <c r="M2564" i="75"/>
  <c r="L2564" i="75"/>
  <c r="K2564" i="75"/>
  <c r="J2564" i="75"/>
  <c r="I2564" i="75"/>
  <c r="H2564" i="75"/>
  <c r="F2564" i="75"/>
  <c r="AR2565" i="1" l="1"/>
  <c r="AR2564" i="1"/>
  <c r="AP2565" i="1"/>
  <c r="AP2564" i="1"/>
  <c r="AP2566" i="1"/>
  <c r="AF2564" i="1"/>
  <c r="AF2565" i="1"/>
  <c r="AD2566" i="1"/>
  <c r="AD2564" i="1"/>
  <c r="AD2565" i="1"/>
  <c r="R2564" i="1"/>
  <c r="R2565" i="1"/>
  <c r="H2564" i="1"/>
  <c r="H2565" i="1"/>
  <c r="H256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<sst xmlns="http://schemas.openxmlformats.org/spreadsheetml/2006/main" count="10210" uniqueCount="239">
  <si>
    <t>P</t>
  </si>
  <si>
    <t>Inventory</t>
  </si>
  <si>
    <t>#</t>
  </si>
  <si>
    <t>n</t>
  </si>
  <si>
    <t>instance</t>
  </si>
  <si>
    <t>high</t>
  </si>
  <si>
    <t>low</t>
  </si>
  <si>
    <t>#Opt</t>
  </si>
  <si>
    <t>#Unsolved</t>
  </si>
  <si>
    <t xml:space="preserve"> Vehicle = 2</t>
  </si>
  <si>
    <t xml:space="preserve"> Vehicle = 3</t>
  </si>
  <si>
    <t xml:space="preserve"> Vehicle = 5</t>
  </si>
  <si>
    <t>IterCount</t>
  </si>
  <si>
    <t>SolCount</t>
  </si>
  <si>
    <t>IntVio</t>
  </si>
  <si>
    <t>BoundVio</t>
  </si>
  <si>
    <t>ConstrVio</t>
  </si>
  <si>
    <t>Runtime</t>
  </si>
  <si>
    <t>ObjVal</t>
  </si>
  <si>
    <t>ObjBound</t>
  </si>
  <si>
    <t>MIPGap</t>
  </si>
  <si>
    <t>NodeCount</t>
  </si>
  <si>
    <t xml:space="preserve"> Vehicle = 4</t>
  </si>
  <si>
    <t>If inventory is high</t>
  </si>
  <si>
    <t>If inventory is low</t>
  </si>
  <si>
    <t>Unk</t>
  </si>
  <si>
    <t>V2</t>
  </si>
  <si>
    <t>absH3low_1n5_2.json</t>
  </si>
  <si>
    <t>absH3low_1n10_2.json</t>
  </si>
  <si>
    <t>absH3low_1n15_2.json</t>
  </si>
  <si>
    <t>absH3low_1n20_2.json</t>
  </si>
  <si>
    <t>absH3low_1n25_2.json</t>
  </si>
  <si>
    <t>absH3low_1n30_2.json</t>
  </si>
  <si>
    <t>absH3low_1n35_2.json</t>
  </si>
  <si>
    <t>absH3low_1n40_2.json</t>
  </si>
  <si>
    <t>absH3low_1n45_2.json</t>
  </si>
  <si>
    <t>absH3low_1n50_2.json</t>
  </si>
  <si>
    <t>V3</t>
  </si>
  <si>
    <t>V4</t>
  </si>
  <si>
    <t>absH3high_2n5.json</t>
  </si>
  <si>
    <t>absH3low_2n5.json</t>
  </si>
  <si>
    <t>absH3high_2n5_1.json</t>
  </si>
  <si>
    <t>absH3low_2n5_1.json</t>
  </si>
  <si>
    <t>absH3high_2n5_2.json</t>
  </si>
  <si>
    <t>absH3low_2n5_2.json</t>
  </si>
  <si>
    <t>absH3high_2n5_3.json</t>
  </si>
  <si>
    <t>absH3low_2n5_3.json</t>
  </si>
  <si>
    <t>absH3high_2n5_4.json</t>
  </si>
  <si>
    <t>absH3low_2n5_4.json</t>
  </si>
  <si>
    <t>absH3high_2n5_5.json</t>
  </si>
  <si>
    <t>absH3low_2n5_5.json</t>
  </si>
  <si>
    <t>absH3high_2n5_6.json</t>
  </si>
  <si>
    <t>absH3low_2n5_6.json</t>
  </si>
  <si>
    <t>absH3high_2n5_7.json</t>
  </si>
  <si>
    <t>absH3low_2n5_7.json</t>
  </si>
  <si>
    <t>absH3high_2n5_8.json</t>
  </si>
  <si>
    <t>absH3low_2n5_8.json</t>
  </si>
  <si>
    <t>absH3high_2n5_9.json</t>
  </si>
  <si>
    <t>absH3low_2n5_9.json</t>
  </si>
  <si>
    <t>absH3high_2n5_10.json</t>
  </si>
  <si>
    <t>absH3low_2n5_10.json</t>
  </si>
  <si>
    <t>absH3high_2n5_11.json</t>
  </si>
  <si>
    <t>absH3low_2n5_11.json</t>
  </si>
  <si>
    <t>absH3high_2n5_12.json</t>
  </si>
  <si>
    <t>absH3low_2n5_12.json</t>
  </si>
  <si>
    <t>absH3high_2n5_13.json</t>
  </si>
  <si>
    <t>absH3low_2n5_13.json</t>
  </si>
  <si>
    <t>absH3high_2n5_14.json</t>
  </si>
  <si>
    <t>absH3low_2n5_14.json</t>
  </si>
  <si>
    <t>absH3high_2n5_15.json</t>
  </si>
  <si>
    <t>absH3low_2n5_15.json</t>
  </si>
  <si>
    <t>Vehicle=2</t>
  </si>
  <si>
    <t>Vehicle=3</t>
  </si>
  <si>
    <t>Vehicle=4</t>
  </si>
  <si>
    <t>Vehicle=5</t>
  </si>
  <si>
    <t>absH3high_1n5.json</t>
  </si>
  <si>
    <t>absH3high_4n5.json</t>
  </si>
  <si>
    <t>absH3high_5n5.json</t>
  </si>
  <si>
    <t>absH6high_2n5.json</t>
  </si>
  <si>
    <t>absH6high_5n5.json</t>
  </si>
  <si>
    <t>absH3low_1n5.json</t>
  </si>
  <si>
    <t>absH3low_4n5.json</t>
  </si>
  <si>
    <t>absH3low_5n5.json</t>
  </si>
  <si>
    <t>absH6low_2n5.json</t>
  </si>
  <si>
    <t>absH6low_5n5.json</t>
  </si>
  <si>
    <t>absH3high_1n5_1.json</t>
  </si>
  <si>
    <t>absH3high_1n35_1.json</t>
  </si>
  <si>
    <t>absH3high_2n10_1.json</t>
  </si>
  <si>
    <t>absH3high_4n5_1.json</t>
  </si>
  <si>
    <t>absH3high_5n5_1.json</t>
  </si>
  <si>
    <t>absH6high_2n5_1.json</t>
  </si>
  <si>
    <t>absH6high_5n5_1.json</t>
  </si>
  <si>
    <t>absH3low_1n5_1.json</t>
  </si>
  <si>
    <t>absH3low_1n45_1.json</t>
  </si>
  <si>
    <t>absH3low_2n15_1.json</t>
  </si>
  <si>
    <t>absH3low_4n5_1.json</t>
  </si>
  <si>
    <t>absH3low_5n5_1.json</t>
  </si>
  <si>
    <t>absH6low_2n5_1.json</t>
  </si>
  <si>
    <t>absH6low_5n5_1.json</t>
  </si>
  <si>
    <t>absH3high_1n5_2.json</t>
  </si>
  <si>
    <t>absH3high_4n5_2.json</t>
  </si>
  <si>
    <t>absH3high_5n5_2.json</t>
  </si>
  <si>
    <t>absH6high_2n5_2.json</t>
  </si>
  <si>
    <t>absH6high_5n5_2.json</t>
  </si>
  <si>
    <t>absH3low_4n5_2.json</t>
  </si>
  <si>
    <t>absH3low_5n5_2.json</t>
  </si>
  <si>
    <t>absH6low_2n5_2.json</t>
  </si>
  <si>
    <t>absH6low_5n5_2.json</t>
  </si>
  <si>
    <t>absH3high_1n5_3.json</t>
  </si>
  <si>
    <t>absH3high_4n5_3.json</t>
  </si>
  <si>
    <t>absH3high_5n5_3.json</t>
  </si>
  <si>
    <t>absH6high_2n5_3.json</t>
  </si>
  <si>
    <t>absH6high_5n5_3.json</t>
  </si>
  <si>
    <t>absH3low_1n5_3.json</t>
  </si>
  <si>
    <t>absH3low_4n5_3.json</t>
  </si>
  <si>
    <t>absH3low_5n5_3.json</t>
  </si>
  <si>
    <t>absH6low_2n5_3.json</t>
  </si>
  <si>
    <t>absH6low_5n5_3.json</t>
  </si>
  <si>
    <t>absH3high_1n5_4.json</t>
  </si>
  <si>
    <t>absH3high_4n5_4.json</t>
  </si>
  <si>
    <t>absH3high_5n5_4.json</t>
  </si>
  <si>
    <t>absH6high_2n5_4.json</t>
  </si>
  <si>
    <t>absH6high_5n5_4.json</t>
  </si>
  <si>
    <t>absH3low_1n5_4.json</t>
  </si>
  <si>
    <t>absH3low_4n5_4.json</t>
  </si>
  <si>
    <t>absH3low_5n5_4.json</t>
  </si>
  <si>
    <t>absH6low_2n5_4.json</t>
  </si>
  <si>
    <t>absH6low_5n5_4.json</t>
  </si>
  <si>
    <t>absH3high_1n5_5.json</t>
  </si>
  <si>
    <t>absH3high_4n5_5.json</t>
  </si>
  <si>
    <t>absH3high_5n5_5.json</t>
  </si>
  <si>
    <t>absH6high_2n5_5.json</t>
  </si>
  <si>
    <t>absH6high_5n5_5.json</t>
  </si>
  <si>
    <t>absH3low_1n5_5.json</t>
  </si>
  <si>
    <t>absH3low_4n5_5.json</t>
  </si>
  <si>
    <t>absH3low_5n5_5.json</t>
  </si>
  <si>
    <t>absH6low_2n5_5.json</t>
  </si>
  <si>
    <t>absH6low_5n5_5.json</t>
  </si>
  <si>
    <t>absH3high_1n5_6.json</t>
  </si>
  <si>
    <t>absH3high_4n5_6.json</t>
  </si>
  <si>
    <t>absH3high_5n5_6.json</t>
  </si>
  <si>
    <t>absH6high_2n5_6.json</t>
  </si>
  <si>
    <t>absH6high_5n5_6.json</t>
  </si>
  <si>
    <t>absH3low_1n5_6.json</t>
  </si>
  <si>
    <t>absH3low_4n5_6.json</t>
  </si>
  <si>
    <t>absH3low_5n5_6.json</t>
  </si>
  <si>
    <t>absH6low_2n5_6.json</t>
  </si>
  <si>
    <t>absH6low_5n5_6.json</t>
  </si>
  <si>
    <t>absH3high_1n5_7.json</t>
  </si>
  <si>
    <t>absH3high_4n5_7.json</t>
  </si>
  <si>
    <t>absH3high_5n5_7.json</t>
  </si>
  <si>
    <t>absH6high_2n5_7.json</t>
  </si>
  <si>
    <t>absH6high_5n5_7.json</t>
  </si>
  <si>
    <t>absH3low_1n5_7.json</t>
  </si>
  <si>
    <t>absH3low_4n5_7.json</t>
  </si>
  <si>
    <t>absH3low_5n5_7.json</t>
  </si>
  <si>
    <t>absH6low_2n5_7.json</t>
  </si>
  <si>
    <t>absH6low_5n5_7.json</t>
  </si>
  <si>
    <t>absH3high_1n5_8.json</t>
  </si>
  <si>
    <t>absH3high_4n5_8.json</t>
  </si>
  <si>
    <t>absH3high_5n5_8.json</t>
  </si>
  <si>
    <t>absH6high_2n5_8.json</t>
  </si>
  <si>
    <t>absH6high_5n5_8.json</t>
  </si>
  <si>
    <t>absH3low_1n5_8.json</t>
  </si>
  <si>
    <t>absH3low_4n5_8.json</t>
  </si>
  <si>
    <t>absH3low_5n5_8.json</t>
  </si>
  <si>
    <t>absH6low_2n5_8.json</t>
  </si>
  <si>
    <t>absH6low_5n5_8.json</t>
  </si>
  <si>
    <t>absH3high_1n5_9.json</t>
  </si>
  <si>
    <t>absH3high_4n5_9.json</t>
  </si>
  <si>
    <t>absH3high_5n5_9.json</t>
  </si>
  <si>
    <t>absH6high_2n5_9.json</t>
  </si>
  <si>
    <t>absH6high_5n5_9.json</t>
  </si>
  <si>
    <t>absH3low_1n5_9.json</t>
  </si>
  <si>
    <t>absH3low_4n5_9.json</t>
  </si>
  <si>
    <t>absH3low_5n5_9.json</t>
  </si>
  <si>
    <t>absH6low_2n5_9.json</t>
  </si>
  <si>
    <t>absH6low_5n5_9.json</t>
  </si>
  <si>
    <t>absH3high_1n5_10.json</t>
  </si>
  <si>
    <t>absH3high_4n5_10.json</t>
  </si>
  <si>
    <t>absH3high_5n5_10.json</t>
  </si>
  <si>
    <t>absH6high_2n5_10.json</t>
  </si>
  <si>
    <t>absH6high_5n5_10.json</t>
  </si>
  <si>
    <t>absH3low_1n5_10.json</t>
  </si>
  <si>
    <t>absH3low_4n5_10.json</t>
  </si>
  <si>
    <t>absH3low_5n5_10.json</t>
  </si>
  <si>
    <t>absH6low_2n5_10.json</t>
  </si>
  <si>
    <t>absH6low_5n5_10.json</t>
  </si>
  <si>
    <t>absH3high_1n5_11.json</t>
  </si>
  <si>
    <t>absH3high_4n5_11.json</t>
  </si>
  <si>
    <t>absH3high_5n5_11.json</t>
  </si>
  <si>
    <t>absH6high_2n5_11.json</t>
  </si>
  <si>
    <t>absH6high_5n5_11.json</t>
  </si>
  <si>
    <t>absH3low_1n5_11.json</t>
  </si>
  <si>
    <t>absH3low_4n5_11.json</t>
  </si>
  <si>
    <t>absH3low_5n5_11.json</t>
  </si>
  <si>
    <t>absH6low_2n5_11.json</t>
  </si>
  <si>
    <t>absH6low_5n5_11.json</t>
  </si>
  <si>
    <t>absH3high_1n5_12.json</t>
  </si>
  <si>
    <t>absH3high_4n5_12.json</t>
  </si>
  <si>
    <t>absH3high_5n5_12.json</t>
  </si>
  <si>
    <t>absH6high_2n5_12.json</t>
  </si>
  <si>
    <t>absH6high_5n5_12.json</t>
  </si>
  <si>
    <t>absH3low_1n5_12.json</t>
  </si>
  <si>
    <t>absH3low_4n5_12.json</t>
  </si>
  <si>
    <t>absH3low_5n5_12.json</t>
  </si>
  <si>
    <t>absH6low_2n5_12.json</t>
  </si>
  <si>
    <t>absH6low_5n5_12.json</t>
  </si>
  <si>
    <t>absH3high_1n5_13.json</t>
  </si>
  <si>
    <t>absH3high_4n5_13.json</t>
  </si>
  <si>
    <t>absH3high_5n5_13.json</t>
  </si>
  <si>
    <t>absH6high_2n5_13.json</t>
  </si>
  <si>
    <t>absH6high_5n5_13.json</t>
  </si>
  <si>
    <t>absH3low_1n5_13.json</t>
  </si>
  <si>
    <t>absH3low_4n5_13.json</t>
  </si>
  <si>
    <t>absH3low_5n5_13.json</t>
  </si>
  <si>
    <t>absH6low_2n5_13.json</t>
  </si>
  <si>
    <t>absH6low_5n5_13.json</t>
  </si>
  <si>
    <t>absH3high_1n5_14.json</t>
  </si>
  <si>
    <t>absH3high_4n5_14.json</t>
  </si>
  <si>
    <t>absH3high_5n5_14.json</t>
  </si>
  <si>
    <t>absH6high_2n5_14.json</t>
  </si>
  <si>
    <t>absH6high_5n5_14.json</t>
  </si>
  <si>
    <t>absH3low_1n5_14.json</t>
  </si>
  <si>
    <t>absH3low_4n5_14.json</t>
  </si>
  <si>
    <t>absH3low_5n5_14.json</t>
  </si>
  <si>
    <t>absH6low_2n5_14.json</t>
  </si>
  <si>
    <t>absH6low_5n5_14.json</t>
  </si>
  <si>
    <t>absH3high_1n5_15.json</t>
  </si>
  <si>
    <t>absH3high_4n5_15.json</t>
  </si>
  <si>
    <t>absH3high_5n5_15.json</t>
  </si>
  <si>
    <t>absH6high_2n5_15.json</t>
  </si>
  <si>
    <t>absH6high_5n5_15.json</t>
  </si>
  <si>
    <t>absH3low_1n5_15.json</t>
  </si>
  <si>
    <t>absH3low_4n5_15.json</t>
  </si>
  <si>
    <t>absH3low_5n5_15.json</t>
  </si>
  <si>
    <t>absH6low_2n5_15.json</t>
  </si>
  <si>
    <t>absH6low_5n5_15.json</t>
  </si>
  <si>
    <t>V5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</si>
</sst>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12"/>
      <name val="Calibri"/>
      <family val="2"/>
      <charset val="1"/>
    </font>
    <font>
      <sz val="11"/>
      <name val="Calibri"/>
      <family val="2"/>
      <charset val="1"/>
    </font>
    <font>
      <sz val="11"/>
      <color rgb="FF2FB41D"/>
      <name val="Menlo"/>
      <family val="2"/>
    </font>
    <font>
      <sz val="11"/>
      <color theme="1"/>
      <name val="Menlo"/>
      <family val="2"/>
    </font>
    <font>
      <sz val="11"/>
      <color rgb="FFB42419"/>
      <name val="Menlo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FFFF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0" xfId="0" applyFont="1" applyFill="1" applyAlignment="1"/>
    <xf numFmtId="0" fontId="0" fillId="3" borderId="0" xfId="0" applyFill="1"/>
    <xf numFmtId="11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0" fontId="0" fillId="4" borderId="0" xfId="0" applyFill="1"/>
    <xf numFmtId="0" fontId="0" fillId="4" borderId="0" xfId="0" applyFont="1" applyFill="1"/>
    <xf numFmtId="0" fontId="2" fillId="4" borderId="0" xfId="0" applyFont="1" applyFill="1" applyAlignment="1"/>
    <xf numFmtId="1" fontId="0" fillId="0" borderId="0" xfId="0" applyNumberFormat="1"/>
    <xf numFmtId="164" fontId="0" fillId="0" borderId="0" xfId="0" applyNumberFormat="1"/>
    <xf numFmtId="0" fontId="0" fillId="5" borderId="0" xfId="0" applyFill="1"/>
    <xf numFmtId="0" fontId="2" fillId="6" borderId="0" xfId="0" applyFont="1" applyFill="1" applyAlignment="1"/>
    <xf numFmtId="0" fontId="0" fillId="6" borderId="0" xfId="0" applyFont="1" applyFill="1"/>
    <xf numFmtId="0" fontId="0" fillId="6" borderId="0" xfId="0" applyFill="1"/>
    <xf numFmtId="0" fontId="0" fillId="7" borderId="0" xfId="0" applyFill="1"/>
    <xf numFmtId="2" fontId="0" fillId="7" borderId="0" xfId="0" applyNumberFormat="1" applyFill="1"/>
    <xf numFmtId="1" fontId="0" fillId="7" borderId="0" xfId="0" applyNumberFormat="1" applyFill="1"/>
    <xf numFmtId="11" fontId="3" fillId="0" borderId="0" xfId="0" applyNumberFormat="1" applyFont="1"/>
    <xf numFmtId="0" fontId="3" fillId="0" borderId="0" xfId="0" applyFont="1"/>
    <xf numFmtId="0" fontId="0" fillId="7" borderId="0" xfId="0" applyFont="1" applyFill="1"/>
    <xf numFmtId="2" fontId="0" fillId="0" borderId="0" xfId="0" applyNumberFormat="1" applyFont="1"/>
    <xf numFmtId="0" fontId="4" fillId="0" borderId="0" xfId="0" applyFont="1"/>
    <xf numFmtId="11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9DE8A-30C4-45CA-8F5B-C28E9C634833}">
  <sheetPr codeName="Feuil1"/>
  <dimension ref="A1:BA5131"/>
  <sheetViews>
    <sheetView tabSelected="1" zoomScaleNormal="100" workbookViewId="0">
      <selection activeCell="T9" sqref="T9"/>
    </sheetView>
  </sheetViews>
  <sheetFormatPr baseColWidth="10" defaultRowHeight="15" x14ac:dyDescent="0.2"/>
  <cols>
    <col min="6" max="6" width="13.33203125" style="5" hidden="1" customWidth="1"/>
    <col min="7" max="7" width="15.5" style="5" hidden="1" customWidth="1"/>
    <col min="8" max="8" width="14.83203125" style="5" hidden="1" customWidth="1"/>
    <col min="9" max="10" width="11.5" style="5" hidden="1" customWidth="1"/>
    <col min="11" max="11" width="14" style="5" hidden="1" customWidth="1"/>
    <col min="12" max="12" width="11.5" style="5" hidden="1" customWidth="1"/>
    <col min="13" max="13" width="10.33203125" style="5" hidden="1" customWidth="1"/>
    <col min="14" max="15" width="11.5" style="5" hidden="1" customWidth="1"/>
    <col min="16" max="17" width="11.5" hidden="1" customWidth="1"/>
    <col min="18" max="18" width="13" customWidth="1"/>
    <col min="19" max="19" width="12.83203125" customWidth="1"/>
    <col min="20" max="20" width="12.1640625" customWidth="1"/>
    <col min="21" max="22" width="11.6640625" customWidth="1"/>
    <col min="23" max="23" width="14" customWidth="1"/>
    <col min="24" max="27" width="11.6640625" customWidth="1"/>
    <col min="28" max="41" width="11.5" customWidth="1"/>
    <col min="42" max="42" width="12.1640625" customWidth="1"/>
    <col min="43" max="43" width="12.33203125" customWidth="1"/>
    <col min="44" max="44" width="13" customWidth="1"/>
    <col min="45" max="51" width="11.6640625" bestFit="1" customWidth="1"/>
  </cols>
  <sheetData>
    <row r="1" spans="1:53" ht="16" x14ac:dyDescent="0.2">
      <c r="F1" s="8" t="s">
        <v>71</v>
      </c>
      <c r="G1" s="1"/>
      <c r="H1" s="1"/>
      <c r="I1" s="1"/>
      <c r="J1" s="1"/>
      <c r="K1"/>
      <c r="L1"/>
      <c r="M1"/>
      <c r="N1"/>
      <c r="O1"/>
      <c r="R1" s="7" t="s">
        <v>72</v>
      </c>
      <c r="AD1" s="6" t="s">
        <v>73</v>
      </c>
      <c r="AP1" s="6" t="s">
        <v>74</v>
      </c>
    </row>
    <row r="2" spans="1:5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s="2" t="s">
        <v>18</v>
      </c>
      <c r="G2" s="2" t="s">
        <v>19</v>
      </c>
      <c r="H2" s="3" t="s">
        <v>20</v>
      </c>
      <c r="I2" s="4" t="s">
        <v>17</v>
      </c>
      <c r="J2" s="4" t="s">
        <v>21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7</v>
      </c>
      <c r="Q2" t="s">
        <v>8</v>
      </c>
      <c r="R2" s="2" t="s">
        <v>18</v>
      </c>
      <c r="S2" s="2" t="s">
        <v>19</v>
      </c>
      <c r="T2" s="3" t="s">
        <v>20</v>
      </c>
      <c r="U2" s="4" t="s">
        <v>17</v>
      </c>
      <c r="V2" s="4" t="s">
        <v>21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7</v>
      </c>
      <c r="AC2" t="s">
        <v>8</v>
      </c>
      <c r="AD2" s="2" t="s">
        <v>18</v>
      </c>
      <c r="AE2" s="2" t="s">
        <v>19</v>
      </c>
      <c r="AF2" s="3" t="s">
        <v>20</v>
      </c>
      <c r="AG2" s="4" t="s">
        <v>17</v>
      </c>
      <c r="AH2" s="4" t="s">
        <v>21</v>
      </c>
      <c r="AI2" t="s">
        <v>12</v>
      </c>
      <c r="AJ2" t="s">
        <v>13</v>
      </c>
      <c r="AK2" t="s">
        <v>14</v>
      </c>
      <c r="AL2" t="s">
        <v>15</v>
      </c>
      <c r="AM2" t="s">
        <v>16</v>
      </c>
      <c r="AN2" t="s">
        <v>7</v>
      </c>
      <c r="AO2" t="s">
        <v>8</v>
      </c>
      <c r="AP2" s="2" t="s">
        <v>18</v>
      </c>
      <c r="AQ2" s="2" t="s">
        <v>19</v>
      </c>
      <c r="AR2" s="3" t="s">
        <v>20</v>
      </c>
      <c r="AS2" s="4" t="s">
        <v>17</v>
      </c>
      <c r="AT2" s="4" t="s">
        <v>21</v>
      </c>
      <c r="AU2" t="s">
        <v>12</v>
      </c>
      <c r="AV2" t="s">
        <v>13</v>
      </c>
      <c r="AW2" t="s">
        <v>14</v>
      </c>
      <c r="AX2" t="s">
        <v>15</v>
      </c>
      <c r="AY2" t="s">
        <v>16</v>
      </c>
      <c r="AZ2" t="s">
        <v>7</v>
      </c>
      <c r="BA2" t="s">
        <v>8</v>
      </c>
    </row>
    <row r="3" spans="1:53" x14ac:dyDescent="0.2">
      <c r="A3">
        <v>3</v>
      </c>
      <c r="B3" t="s">
        <v>5</v>
      </c>
      <c r="C3">
        <v>1</v>
      </c>
      <c r="D3">
        <v>5</v>
      </c>
      <c r="E3">
        <v>0</v>
      </c>
      <c r="F3" s="5">
        <v>2266.61</v>
      </c>
      <c r="G3" s="5">
        <v>2266.61</v>
      </c>
      <c r="H3" s="5">
        <v>0</v>
      </c>
      <c r="I3" s="5">
        <v>0.24</v>
      </c>
      <c r="J3" s="5">
        <v>1</v>
      </c>
      <c r="K3" s="5">
        <v>1008</v>
      </c>
      <c r="L3" s="5">
        <v>6</v>
      </c>
      <c r="M3" s="5">
        <v>0</v>
      </c>
      <c r="N3" s="5">
        <v>0</v>
      </c>
      <c r="O3" s="5">
        <v>0</v>
      </c>
      <c r="P3" s="9" cm="1">
        <f t="array" ref="P3">_xlfn.IFS(F3="Unk",0,F3="",0,(F3-G3)=0,1,(F3-G3)&lt;&gt;0,0)</f>
        <v>1</v>
      </c>
      <c r="Q3" s="9" cm="1">
        <f t="array" ref="Q3">_xlfn.IFS(F3="Unk",1,F3="",1,F3&lt;&gt;"",0)</f>
        <v>0</v>
      </c>
      <c r="R3" s="5">
        <v>2414.0300000000002</v>
      </c>
      <c r="S3" s="5">
        <v>2414.0300000000002</v>
      </c>
      <c r="T3" s="5">
        <v>0</v>
      </c>
      <c r="U3" s="5">
        <v>0.2</v>
      </c>
      <c r="V3" s="5">
        <v>1</v>
      </c>
      <c r="W3" s="5">
        <v>1447</v>
      </c>
      <c r="X3" s="5">
        <v>5</v>
      </c>
      <c r="Y3" s="5">
        <v>0</v>
      </c>
      <c r="Z3" s="5">
        <v>0</v>
      </c>
      <c r="AA3" s="5">
        <v>0</v>
      </c>
      <c r="AB3" s="9" cm="1">
        <f t="array" ref="AB3">_xlfn.IFS(R3="Unk",0,R3="",0,(R3-S3)=0,1,(R3-S3)&lt;&gt;0,0)</f>
        <v>1</v>
      </c>
      <c r="AC3" s="9" cm="1">
        <f t="array" ref="AC3">_xlfn.IFS(R3="Unk",1,R3="",1,R3&lt;&gt;"",0)</f>
        <v>0</v>
      </c>
      <c r="AD3" s="5">
        <v>2703.33</v>
      </c>
      <c r="AE3" s="5">
        <v>2703.33</v>
      </c>
      <c r="AF3" s="5">
        <v>0</v>
      </c>
      <c r="AG3" s="5">
        <v>0.94</v>
      </c>
      <c r="AH3" s="5">
        <v>195</v>
      </c>
      <c r="AI3" s="5">
        <v>5099</v>
      </c>
      <c r="AJ3" s="5">
        <v>5</v>
      </c>
      <c r="AK3" s="5">
        <v>0</v>
      </c>
      <c r="AL3" s="5">
        <v>0</v>
      </c>
      <c r="AM3" s="5">
        <v>0</v>
      </c>
      <c r="AN3" s="9" cm="1">
        <f t="array" ref="AN3">_xlfn.IFS(AD3="Unk",0,AD3="",0,(AD3-AE3)=0,1,(AD3-AE3)&lt;&gt;0,0)</f>
        <v>1</v>
      </c>
      <c r="AO3" s="9" cm="1">
        <f t="array" ref="AO3">_xlfn.IFS(AD3="Unk",1,AD3="",1,AD3&lt;&gt;"",0)</f>
        <v>0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9" cm="1">
        <f t="array" ref="AZ3">_xlfn.IFS(AP3="Unk",0,AP3="",0,(AP3-AQ3)=0,1,(AP3-AQ3)&lt;&gt;0,0)</f>
        <v>0</v>
      </c>
      <c r="BA3" s="9" cm="1">
        <f t="array" ref="BA3">_xlfn.IFS(AP3="Unk",1,AP3="",1,AP3&lt;&gt;"",0)</f>
        <v>1</v>
      </c>
    </row>
    <row r="4" spans="1:53" s="15" customFormat="1" x14ac:dyDescent="0.2">
      <c r="A4" s="15">
        <v>3</v>
      </c>
      <c r="B4" s="15" t="s">
        <v>5</v>
      </c>
      <c r="C4" s="15">
        <v>1</v>
      </c>
      <c r="D4" s="15">
        <v>10</v>
      </c>
      <c r="E4" s="15">
        <v>0</v>
      </c>
      <c r="F4" s="19">
        <v>5263.2199999999903</v>
      </c>
      <c r="G4" s="19">
        <v>5263.22</v>
      </c>
      <c r="H4" s="16">
        <v>0</v>
      </c>
      <c r="I4" s="5">
        <v>5.6122519969940097</v>
      </c>
      <c r="J4" s="16"/>
      <c r="K4" s="16"/>
      <c r="L4" s="16"/>
      <c r="M4" s="16"/>
      <c r="N4" s="16"/>
      <c r="O4" s="16"/>
      <c r="P4" s="17" cm="1">
        <f t="array" ref="P4">_xlfn.IFS(F4="Unk",0,F4="",0,(F4-G4)=0,1,(F4-G4)&lt;&gt;0,0)</f>
        <v>0</v>
      </c>
      <c r="Q4" s="17" cm="1">
        <f t="array" ref="Q4">_xlfn.IFS(F4="Unk",1,F4="",1,F4&lt;&gt;"",0)</f>
        <v>0</v>
      </c>
      <c r="R4" s="19">
        <v>5714.31</v>
      </c>
      <c r="S4" s="18">
        <v>5714.3099999999904</v>
      </c>
      <c r="T4" s="19">
        <v>0</v>
      </c>
      <c r="U4" s="18">
        <v>98.975888013839693</v>
      </c>
      <c r="V4" s="16"/>
      <c r="W4" s="16"/>
      <c r="X4" s="16"/>
      <c r="Y4" s="16"/>
      <c r="Z4" s="16"/>
      <c r="AA4" s="16"/>
      <c r="AB4" s="17" cm="1">
        <f t="array" ref="AB4">_xlfn.IFS(R4="Unk",0,R4="",0,(R4-S4)=0,1,(R4-S4)&lt;&gt;0,0)</f>
        <v>0</v>
      </c>
      <c r="AC4" s="17" cm="1">
        <f t="array" ref="AC4">_xlfn.IFS(R4="Unk",1,R4="",1,R4&lt;&gt;"",0)</f>
        <v>0</v>
      </c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7" cm="1">
        <f t="array" ref="AN4">_xlfn.IFS(AD4="Unk",0,AD4="",0,(AD4-AE4)=0,1,(AD4-AE4)&lt;&gt;0,0)</f>
        <v>0</v>
      </c>
      <c r="AO4" s="17" cm="1">
        <f t="array" ref="AO4">_xlfn.IFS(AD4="Unk",1,AD4="",1,AD4&lt;&gt;"",0)</f>
        <v>1</v>
      </c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7" cm="1">
        <f t="array" ref="AZ4">_xlfn.IFS(AP4="Unk",0,AP4="",0,(AP4-AQ4)=0,1,(AP4-AQ4)&lt;&gt;0,0)</f>
        <v>0</v>
      </c>
      <c r="BA4" s="17" cm="1">
        <f t="array" ref="BA4">_xlfn.IFS(AP4="Unk",1,AP4="",1,AP4&lt;&gt;"",0)</f>
        <v>1</v>
      </c>
    </row>
    <row r="5" spans="1:53" x14ac:dyDescent="0.2">
      <c r="A5">
        <v>3</v>
      </c>
      <c r="B5" t="s">
        <v>5</v>
      </c>
      <c r="C5">
        <v>1</v>
      </c>
      <c r="D5">
        <v>15</v>
      </c>
      <c r="E5">
        <v>0</v>
      </c>
      <c r="F5" s="5">
        <v>6108.84</v>
      </c>
      <c r="G5" s="5">
        <v>6108.84</v>
      </c>
      <c r="H5" s="5">
        <v>0</v>
      </c>
      <c r="I5" s="5">
        <v>8.16</v>
      </c>
      <c r="J5" s="5">
        <v>1695</v>
      </c>
      <c r="K5" s="5">
        <v>73637</v>
      </c>
      <c r="L5" s="5">
        <v>10</v>
      </c>
      <c r="M5" s="5">
        <v>0</v>
      </c>
      <c r="N5" s="5">
        <v>0</v>
      </c>
      <c r="O5" s="5">
        <v>0</v>
      </c>
      <c r="P5" s="9" cm="1">
        <f t="array" ref="P5">_xlfn.IFS(F5="Unk",0,F5="",0,(F5-G5)=0,1,(F5-G5)&lt;&gt;0,0)</f>
        <v>1</v>
      </c>
      <c r="Q5" s="9" cm="1">
        <f t="array" ref="Q5">_xlfn.IFS(F5="Unk",1,F5="",1,F5&lt;&gt;"",0)</f>
        <v>0</v>
      </c>
      <c r="R5" s="5">
        <v>6375.95</v>
      </c>
      <c r="S5" s="5">
        <v>6375.95</v>
      </c>
      <c r="T5" s="5">
        <v>0</v>
      </c>
      <c r="U5" s="5">
        <v>36.47</v>
      </c>
      <c r="V5" s="5">
        <v>3232</v>
      </c>
      <c r="W5" s="5">
        <v>297406</v>
      </c>
      <c r="X5" s="5">
        <v>10</v>
      </c>
      <c r="Y5" s="5">
        <v>0</v>
      </c>
      <c r="Z5" s="5">
        <v>0</v>
      </c>
      <c r="AA5" s="5">
        <v>0</v>
      </c>
      <c r="AB5" s="9" cm="1">
        <f t="array" ref="AB5">_xlfn.IFS(R5="Unk",0,R5="",0,(R5-S5)=0,1,(R5-S5)&lt;&gt;0,0)</f>
        <v>1</v>
      </c>
      <c r="AC5" s="9" cm="1">
        <f t="array" ref="AC5">_xlfn.IFS(R5="Unk",1,R5="",1,R5&lt;&gt;"",0)</f>
        <v>0</v>
      </c>
      <c r="AD5" s="5">
        <v>6904.54</v>
      </c>
      <c r="AE5" s="5">
        <v>6904.54</v>
      </c>
      <c r="AF5" s="5">
        <v>0</v>
      </c>
      <c r="AG5" s="5">
        <v>1185.49</v>
      </c>
      <c r="AH5" s="5">
        <v>98502</v>
      </c>
      <c r="AI5" s="5">
        <v>12021572</v>
      </c>
      <c r="AJ5" s="5">
        <v>10</v>
      </c>
      <c r="AK5" s="5">
        <v>0</v>
      </c>
      <c r="AL5" s="5">
        <v>0</v>
      </c>
      <c r="AM5" s="5">
        <v>0</v>
      </c>
      <c r="AN5" s="9" cm="1">
        <f t="array" ref="AN5">_xlfn.IFS(AD5="Unk",0,AD5="",0,(AD5-AE5)=0,1,(AD5-AE5)&lt;&gt;0,0)</f>
        <v>1</v>
      </c>
      <c r="AO5" s="9" cm="1">
        <f t="array" ref="AO5">_xlfn.IFS(AD5="Unk",1,AD5="",1,AD5&lt;&gt;"",0)</f>
        <v>0</v>
      </c>
      <c r="AP5" s="5">
        <v>7250.81</v>
      </c>
      <c r="AQ5" s="5">
        <v>6577.57</v>
      </c>
      <c r="AR5" s="5">
        <v>0.09</v>
      </c>
      <c r="AS5" s="5">
        <v>3600.14</v>
      </c>
      <c r="AT5" s="5">
        <v>122536</v>
      </c>
      <c r="AU5" s="5">
        <v>22161347</v>
      </c>
      <c r="AV5" s="5">
        <v>10</v>
      </c>
      <c r="AW5" s="5">
        <v>0</v>
      </c>
      <c r="AX5" s="5">
        <v>0</v>
      </c>
      <c r="AY5" s="5">
        <v>0</v>
      </c>
      <c r="AZ5" s="9" cm="1">
        <f t="array" ref="AZ5">_xlfn.IFS(AP5="Unk",0,AP5="",0,(AP5-AQ5)=0,1,(AP5-AQ5)&lt;&gt;0,0)</f>
        <v>0</v>
      </c>
      <c r="BA5" s="9" cm="1">
        <f t="array" ref="BA5">_xlfn.IFS(AP5="Unk",1,AP5="",1,AP5&lt;&gt;"",0)</f>
        <v>0</v>
      </c>
    </row>
    <row r="6" spans="1:53" x14ac:dyDescent="0.2">
      <c r="A6">
        <v>3</v>
      </c>
      <c r="B6" t="s">
        <v>5</v>
      </c>
      <c r="C6">
        <v>1</v>
      </c>
      <c r="D6">
        <v>20</v>
      </c>
      <c r="E6">
        <v>0</v>
      </c>
      <c r="F6" s="5">
        <v>7958.82</v>
      </c>
      <c r="G6" s="5">
        <v>7958.82</v>
      </c>
      <c r="H6" s="5">
        <v>0</v>
      </c>
      <c r="I6" s="5">
        <v>1874.49</v>
      </c>
      <c r="J6" s="5">
        <v>71847</v>
      </c>
      <c r="K6" s="5">
        <v>5245157</v>
      </c>
      <c r="L6" s="5">
        <v>10</v>
      </c>
      <c r="M6" s="5">
        <v>0</v>
      </c>
      <c r="N6" s="5">
        <v>0</v>
      </c>
      <c r="O6" s="5">
        <v>0</v>
      </c>
      <c r="P6" s="9" cm="1">
        <f t="array" ref="P6">_xlfn.IFS(F6="Unk",0,F6="",0,(F6-G6)=0,1,(F6-G6)&lt;&gt;0,0)</f>
        <v>1</v>
      </c>
      <c r="Q6" s="9" cm="1">
        <f t="array" ref="Q6">_xlfn.IFS(F6="Unk",1,F6="",1,F6&lt;&gt;"",0)</f>
        <v>0</v>
      </c>
      <c r="R6" s="5">
        <v>8398.6299999999992</v>
      </c>
      <c r="S6" s="5">
        <v>7832.89</v>
      </c>
      <c r="T6" s="5">
        <v>7.0000000000000007E-2</v>
      </c>
      <c r="U6" s="5">
        <v>3600.24</v>
      </c>
      <c r="V6" s="5">
        <v>72663</v>
      </c>
      <c r="W6" s="5">
        <v>13985284</v>
      </c>
      <c r="X6" s="5">
        <v>10</v>
      </c>
      <c r="Y6" s="5">
        <v>0</v>
      </c>
      <c r="Z6" s="5">
        <v>0</v>
      </c>
      <c r="AA6" s="5">
        <v>0</v>
      </c>
      <c r="AB6" s="9" cm="1">
        <f t="array" ref="AB6">_xlfn.IFS(R6="Unk",0,R6="",0,(R6-S6)=0,1,(R6-S6)&lt;&gt;0,0)</f>
        <v>0</v>
      </c>
      <c r="AC6" s="9" cm="1">
        <f t="array" ref="AC6">_xlfn.IFS(R6="Unk",1,R6="",1,R6&lt;&gt;"",0)</f>
        <v>0</v>
      </c>
      <c r="AD6" s="5">
        <v>9276.18</v>
      </c>
      <c r="AE6" s="5">
        <v>8020.29</v>
      </c>
      <c r="AF6" s="5">
        <v>0.14000000000000001</v>
      </c>
      <c r="AG6" s="5">
        <v>3600.35</v>
      </c>
      <c r="AH6" s="5">
        <v>110210</v>
      </c>
      <c r="AI6" s="5">
        <v>17644415</v>
      </c>
      <c r="AJ6" s="5">
        <v>10</v>
      </c>
      <c r="AK6" s="5">
        <v>0</v>
      </c>
      <c r="AL6" s="5">
        <v>0</v>
      </c>
      <c r="AM6" s="5">
        <v>0</v>
      </c>
      <c r="AN6" s="9" cm="1">
        <f t="array" ref="AN6">_xlfn.IFS(AD6="Unk",0,AD6="",0,(AD6-AE6)=0,1,(AD6-AE6)&lt;&gt;0,0)</f>
        <v>0</v>
      </c>
      <c r="AO6" s="9" cm="1">
        <f t="array" ref="AO6">_xlfn.IFS(AD6="Unk",1,AD6="",1,AD6&lt;&gt;"",0)</f>
        <v>0</v>
      </c>
      <c r="AP6" s="5">
        <v>10127.98</v>
      </c>
      <c r="AQ6" s="5">
        <v>8099.05</v>
      </c>
      <c r="AR6" s="5">
        <v>0.2</v>
      </c>
      <c r="AS6" s="5">
        <v>3600.66</v>
      </c>
      <c r="AT6" s="5">
        <v>98895</v>
      </c>
      <c r="AU6" s="5">
        <v>13951174</v>
      </c>
      <c r="AV6" s="5">
        <v>10</v>
      </c>
      <c r="AW6" s="5">
        <v>0</v>
      </c>
      <c r="AX6" s="5">
        <v>0</v>
      </c>
      <c r="AY6" s="5">
        <v>0</v>
      </c>
      <c r="AZ6" s="9" cm="1">
        <f t="array" ref="AZ6">_xlfn.IFS(AP6="Unk",0,AP6="",0,(AP6-AQ6)=0,1,(AP6-AQ6)&lt;&gt;0,0)</f>
        <v>0</v>
      </c>
      <c r="BA6" s="9" cm="1">
        <f t="array" ref="BA6">_xlfn.IFS(AP6="Unk",1,AP6="",1,AP6&lt;&gt;"",0)</f>
        <v>0</v>
      </c>
    </row>
    <row r="7" spans="1:53" x14ac:dyDescent="0.2">
      <c r="A7">
        <v>3</v>
      </c>
      <c r="B7" t="s">
        <v>5</v>
      </c>
      <c r="C7">
        <v>1</v>
      </c>
      <c r="D7">
        <v>25</v>
      </c>
      <c r="E7">
        <v>0</v>
      </c>
      <c r="F7" s="5">
        <v>8923.3700000000008</v>
      </c>
      <c r="G7" s="5">
        <v>8923.3700000000008</v>
      </c>
      <c r="H7" s="5">
        <v>0</v>
      </c>
      <c r="I7" s="5">
        <v>23.02</v>
      </c>
      <c r="J7" s="5">
        <v>1815</v>
      </c>
      <c r="K7" s="5">
        <v>138739</v>
      </c>
      <c r="L7" s="5">
        <v>10</v>
      </c>
      <c r="M7" s="5">
        <v>0</v>
      </c>
      <c r="N7" s="5">
        <v>0</v>
      </c>
      <c r="O7" s="5">
        <v>0</v>
      </c>
      <c r="P7" s="9" cm="1">
        <f t="array" ref="P7">_xlfn.IFS(F7="Unk",0,F7="",0,(F7-G7)=0,1,(F7-G7)&lt;&gt;0,0)</f>
        <v>1</v>
      </c>
      <c r="Q7" s="9" cm="1">
        <f t="array" ref="Q7">_xlfn.IFS(F7="Unk",1,F7="",1,F7&lt;&gt;"",0)</f>
        <v>0</v>
      </c>
      <c r="R7" s="5">
        <v>9277.31</v>
      </c>
      <c r="S7" s="5">
        <v>9277.31</v>
      </c>
      <c r="T7" s="5">
        <v>0</v>
      </c>
      <c r="U7" s="5">
        <v>303.39999999999998</v>
      </c>
      <c r="V7" s="5">
        <v>18803</v>
      </c>
      <c r="W7" s="5">
        <v>1638354</v>
      </c>
      <c r="X7" s="5">
        <v>10</v>
      </c>
      <c r="Y7" s="5">
        <v>0</v>
      </c>
      <c r="Z7" s="5">
        <v>0</v>
      </c>
      <c r="AA7" s="5">
        <v>0</v>
      </c>
      <c r="AB7" s="9" cm="1">
        <f t="array" ref="AB7">_xlfn.IFS(R7="Unk",0,R7="",0,(R7-S7)=0,1,(R7-S7)&lt;&gt;0,0)</f>
        <v>1</v>
      </c>
      <c r="AC7" s="9" cm="1">
        <f t="array" ref="AC7">_xlfn.IFS(R7="Unk",1,R7="",1,R7&lt;&gt;"",0)</f>
        <v>0</v>
      </c>
      <c r="AD7" s="5">
        <v>9583.98</v>
      </c>
      <c r="AE7" s="5">
        <v>9466.09</v>
      </c>
      <c r="AF7" s="5">
        <v>0.01</v>
      </c>
      <c r="AG7" s="5">
        <v>3600.18</v>
      </c>
      <c r="AH7" s="5">
        <v>133526</v>
      </c>
      <c r="AI7" s="5">
        <v>24355036</v>
      </c>
      <c r="AJ7" s="5">
        <v>10</v>
      </c>
      <c r="AK7" s="5">
        <v>0</v>
      </c>
      <c r="AL7" s="5">
        <v>0</v>
      </c>
      <c r="AM7" s="5">
        <v>0</v>
      </c>
      <c r="AN7" s="9" cm="1">
        <f t="array" ref="AN7">_xlfn.IFS(AD7="Unk",0,AD7="",0,(AD7-AE7)=0,1,(AD7-AE7)&lt;&gt;0,0)</f>
        <v>0</v>
      </c>
      <c r="AO7" s="9" cm="1">
        <f t="array" ref="AO7">_xlfn.IFS(AD7="Unk",1,AD7="",1,AD7&lt;&gt;"",0)</f>
        <v>0</v>
      </c>
      <c r="AP7" s="5">
        <v>10196.620000000001</v>
      </c>
      <c r="AQ7" s="5">
        <v>9592.14</v>
      </c>
      <c r="AR7" s="5">
        <v>0.06</v>
      </c>
      <c r="AS7" s="5">
        <v>3600.7</v>
      </c>
      <c r="AT7" s="5">
        <v>77511</v>
      </c>
      <c r="AU7" s="5">
        <v>12213663</v>
      </c>
      <c r="AV7" s="5">
        <v>10</v>
      </c>
      <c r="AW7" s="5">
        <v>0</v>
      </c>
      <c r="AX7" s="5">
        <v>0</v>
      </c>
      <c r="AY7" s="5">
        <v>0</v>
      </c>
      <c r="AZ7" s="9" cm="1">
        <f t="array" ref="AZ7">_xlfn.IFS(AP7="Unk",0,AP7="",0,(AP7-AQ7)=0,1,(AP7-AQ7)&lt;&gt;0,0)</f>
        <v>0</v>
      </c>
      <c r="BA7" s="9" cm="1">
        <f t="array" ref="BA7">_xlfn.IFS(AP7="Unk",1,AP7="",1,AP7&lt;&gt;"",0)</f>
        <v>0</v>
      </c>
    </row>
    <row r="8" spans="1:53" x14ac:dyDescent="0.2">
      <c r="A8">
        <v>3</v>
      </c>
      <c r="B8" t="s">
        <v>5</v>
      </c>
      <c r="C8">
        <v>1</v>
      </c>
      <c r="D8">
        <v>30</v>
      </c>
      <c r="E8">
        <v>0</v>
      </c>
      <c r="F8" s="5">
        <v>13051.64</v>
      </c>
      <c r="G8" s="5">
        <v>12652.96</v>
      </c>
      <c r="H8" s="5">
        <v>0.03</v>
      </c>
      <c r="I8" s="5">
        <v>3600.34</v>
      </c>
      <c r="J8" s="5">
        <v>46886</v>
      </c>
      <c r="K8" s="5">
        <v>7137855</v>
      </c>
      <c r="L8" s="5">
        <v>10</v>
      </c>
      <c r="M8" s="5">
        <v>0</v>
      </c>
      <c r="N8" s="5">
        <v>0</v>
      </c>
      <c r="O8" s="5">
        <v>0</v>
      </c>
      <c r="P8" s="9" cm="1">
        <f t="array" ref="P8">_xlfn.IFS(F8="Unk",0,F8="",0,(F8-G8)=0,1,(F8-G8)&lt;&gt;0,0)</f>
        <v>0</v>
      </c>
      <c r="Q8" s="9" cm="1">
        <f t="array" ref="Q8">_xlfn.IFS(F8="Unk",1,F8="",1,F8&lt;&gt;"",0)</f>
        <v>0</v>
      </c>
      <c r="R8" s="5">
        <v>14046.28</v>
      </c>
      <c r="S8" s="5">
        <v>12650.23</v>
      </c>
      <c r="T8" s="5">
        <v>0.1</v>
      </c>
      <c r="U8" s="5">
        <v>3616.58</v>
      </c>
      <c r="V8" s="5">
        <v>44466</v>
      </c>
      <c r="W8" s="5">
        <v>8577898</v>
      </c>
      <c r="X8" s="5">
        <v>10</v>
      </c>
      <c r="Y8" s="5">
        <v>0</v>
      </c>
      <c r="Z8" s="5">
        <v>0</v>
      </c>
      <c r="AA8" s="5">
        <v>0</v>
      </c>
      <c r="AB8" s="9" cm="1">
        <f t="array" ref="AB8">_xlfn.IFS(R8="Unk",0,R8="",0,(R8-S8)=0,1,(R8-S8)&lt;&gt;0,0)</f>
        <v>0</v>
      </c>
      <c r="AC8" s="9" cm="1">
        <f t="array" ref="AC8">_xlfn.IFS(R8="Unk",1,R8="",1,R8&lt;&gt;"",0)</f>
        <v>0</v>
      </c>
      <c r="AD8" s="5" t="s">
        <v>25</v>
      </c>
      <c r="AE8" s="5">
        <v>12712.27</v>
      </c>
      <c r="AF8" s="5" t="s">
        <v>25</v>
      </c>
      <c r="AG8" s="5">
        <v>3600.51</v>
      </c>
      <c r="AH8" s="5">
        <v>88542</v>
      </c>
      <c r="AI8" s="5">
        <v>9685975</v>
      </c>
      <c r="AJ8" s="5">
        <v>0</v>
      </c>
      <c r="AK8" s="5"/>
      <c r="AL8" s="5"/>
      <c r="AM8" s="5"/>
      <c r="AN8" s="9" cm="1">
        <f t="array" ref="AN8">_xlfn.IFS(AD8="Unk",0,AD8="",0,(AD8-AE8)=0,1,(AD8-AE8)&lt;&gt;0,0)</f>
        <v>0</v>
      </c>
      <c r="AO8" s="9" cm="1">
        <f t="array" ref="AO8">_xlfn.IFS(AD8="Unk",1,AD8="",1,AD8&lt;&gt;"",0)</f>
        <v>1</v>
      </c>
      <c r="AP8" s="5">
        <v>15479.09</v>
      </c>
      <c r="AQ8" s="5">
        <v>12948.93</v>
      </c>
      <c r="AR8" s="5">
        <v>0.16</v>
      </c>
      <c r="AS8" s="5">
        <v>3600.58</v>
      </c>
      <c r="AT8" s="5">
        <v>55930</v>
      </c>
      <c r="AU8" s="5">
        <v>11295235</v>
      </c>
      <c r="AV8" s="5">
        <v>6</v>
      </c>
      <c r="AW8" s="5">
        <v>0</v>
      </c>
      <c r="AX8" s="5">
        <v>0</v>
      </c>
      <c r="AY8" s="5">
        <v>0</v>
      </c>
      <c r="AZ8" s="9" cm="1">
        <f t="array" ref="AZ8">_xlfn.IFS(AP8="Unk",0,AP8="",0,(AP8-AQ8)=0,1,(AP8-AQ8)&lt;&gt;0,0)</f>
        <v>0</v>
      </c>
      <c r="BA8" s="9" cm="1">
        <f t="array" ref="BA8">_xlfn.IFS(AP8="Unk",1,AP8="",1,AP8&lt;&gt;"",0)</f>
        <v>0</v>
      </c>
    </row>
    <row r="9" spans="1:53" x14ac:dyDescent="0.2">
      <c r="A9">
        <v>3</v>
      </c>
      <c r="B9" t="s">
        <v>5</v>
      </c>
      <c r="C9">
        <v>1</v>
      </c>
      <c r="D9">
        <v>35</v>
      </c>
      <c r="E9">
        <v>0</v>
      </c>
      <c r="F9" s="5">
        <v>12375.1</v>
      </c>
      <c r="G9" s="5">
        <v>12220.06</v>
      </c>
      <c r="H9" s="5">
        <v>0.01</v>
      </c>
      <c r="I9" s="5">
        <v>3600.01</v>
      </c>
      <c r="J9" s="5">
        <v>62128</v>
      </c>
      <c r="K9" s="5">
        <v>9589607</v>
      </c>
      <c r="L9" s="5">
        <v>10</v>
      </c>
      <c r="M9" s="5">
        <v>0</v>
      </c>
      <c r="N9" s="5">
        <v>0</v>
      </c>
      <c r="O9" s="5">
        <v>0</v>
      </c>
      <c r="P9" s="9" cm="1">
        <f t="array" ref="P9">_xlfn.IFS(F9="Unk",0,F9="",0,(F9-G9)=0,1,(F9-G9)&lt;&gt;0,0)</f>
        <v>0</v>
      </c>
      <c r="Q9" s="9" cm="1">
        <f t="array" ref="Q9">_xlfn.IFS(F9="Unk",1,F9="",1,F9&lt;&gt;"",0)</f>
        <v>0</v>
      </c>
      <c r="R9" s="5">
        <v>13887.98</v>
      </c>
      <c r="S9" s="5">
        <v>12244.5</v>
      </c>
      <c r="T9" s="5">
        <v>0.12</v>
      </c>
      <c r="U9" s="5">
        <v>3622.46</v>
      </c>
      <c r="V9" s="5">
        <v>47818</v>
      </c>
      <c r="W9" s="5">
        <v>5196816</v>
      </c>
      <c r="X9" s="5">
        <v>8</v>
      </c>
      <c r="Y9" s="5">
        <v>0</v>
      </c>
      <c r="Z9" s="5">
        <v>0</v>
      </c>
      <c r="AA9" s="5">
        <v>0</v>
      </c>
      <c r="AB9" s="9" cm="1">
        <f t="array" ref="AB9">_xlfn.IFS(R9="Unk",0,R9="",0,(R9-S9)=0,1,(R9-S9)&lt;&gt;0,0)</f>
        <v>0</v>
      </c>
      <c r="AC9" s="9" cm="1">
        <f t="array" ref="AC9">_xlfn.IFS(R9="Unk",1,R9="",1,R9&lt;&gt;"",0)</f>
        <v>0</v>
      </c>
      <c r="AD9" s="5" t="s">
        <v>25</v>
      </c>
      <c r="AE9" s="5">
        <v>12180.22</v>
      </c>
      <c r="AF9" s="5" t="s">
        <v>25</v>
      </c>
      <c r="AG9" s="5">
        <v>3602.41</v>
      </c>
      <c r="AH9" s="5">
        <v>57740</v>
      </c>
      <c r="AI9" s="5">
        <v>6367512</v>
      </c>
      <c r="AJ9" s="5">
        <v>0</v>
      </c>
      <c r="AK9" s="5"/>
      <c r="AL9" s="5"/>
      <c r="AM9" s="5"/>
      <c r="AN9" s="9" cm="1">
        <f t="array" ref="AN9">_xlfn.IFS(AD9="Unk",0,AD9="",0,(AD9-AE9)=0,1,(AD9-AE9)&lt;&gt;0,0)</f>
        <v>0</v>
      </c>
      <c r="AO9" s="9" cm="1">
        <f t="array" ref="AO9">_xlfn.IFS(AD9="Unk",1,AD9="",1,AD9&lt;&gt;"",0)</f>
        <v>1</v>
      </c>
      <c r="AP9" s="5">
        <v>14656.47</v>
      </c>
      <c r="AQ9" s="5">
        <v>12369.15</v>
      </c>
      <c r="AR9" s="5">
        <v>0.16</v>
      </c>
      <c r="AS9" s="5">
        <v>3600.03</v>
      </c>
      <c r="AT9" s="5">
        <v>35792</v>
      </c>
      <c r="AU9" s="5">
        <v>6588547</v>
      </c>
      <c r="AV9" s="5">
        <v>6</v>
      </c>
      <c r="AW9" s="5">
        <v>0</v>
      </c>
      <c r="AX9" s="5">
        <v>0</v>
      </c>
      <c r="AY9" s="5">
        <v>0</v>
      </c>
      <c r="AZ9" s="9" cm="1">
        <f t="array" ref="AZ9">_xlfn.IFS(AP9="Unk",0,AP9="",0,(AP9-AQ9)=0,1,(AP9-AQ9)&lt;&gt;0,0)</f>
        <v>0</v>
      </c>
      <c r="BA9" s="9" cm="1">
        <f t="array" ref="BA9">_xlfn.IFS(AP9="Unk",1,AP9="",1,AP9&lt;&gt;"",0)</f>
        <v>0</v>
      </c>
    </row>
    <row r="10" spans="1:53" x14ac:dyDescent="0.2">
      <c r="A10">
        <v>3</v>
      </c>
      <c r="B10" t="s">
        <v>5</v>
      </c>
      <c r="C10">
        <v>1</v>
      </c>
      <c r="D10">
        <v>40</v>
      </c>
      <c r="E10">
        <v>0</v>
      </c>
      <c r="F10" s="5">
        <v>16833.22</v>
      </c>
      <c r="G10" s="5">
        <v>13681.72</v>
      </c>
      <c r="H10" s="5">
        <v>0.19</v>
      </c>
      <c r="I10" s="5">
        <v>3602.1</v>
      </c>
      <c r="J10" s="5">
        <v>23447</v>
      </c>
      <c r="K10" s="5">
        <v>2282144</v>
      </c>
      <c r="L10" s="5">
        <v>3</v>
      </c>
      <c r="M10" s="5">
        <v>0</v>
      </c>
      <c r="N10" s="5">
        <v>0</v>
      </c>
      <c r="O10" s="5">
        <v>0</v>
      </c>
      <c r="P10" s="9" cm="1">
        <f t="array" ref="P10">_xlfn.IFS(F10="Unk",0,F10="",0,(F10-G10)=0,1,(F10-G10)&lt;&gt;0,0)</f>
        <v>0</v>
      </c>
      <c r="Q10" s="9" cm="1">
        <f t="array" ref="Q10">_xlfn.IFS(F10="Unk",1,F10="",1,F10&lt;&gt;"",0)</f>
        <v>0</v>
      </c>
      <c r="R10" s="5">
        <v>17182.919999999998</v>
      </c>
      <c r="S10" s="5">
        <v>13813.76</v>
      </c>
      <c r="T10" s="5">
        <v>0.2</v>
      </c>
      <c r="U10" s="5">
        <v>3609.14</v>
      </c>
      <c r="V10" s="5">
        <v>30410</v>
      </c>
      <c r="W10" s="5">
        <v>3773325</v>
      </c>
      <c r="X10" s="5">
        <v>7</v>
      </c>
      <c r="Y10" s="5">
        <v>0</v>
      </c>
      <c r="Z10" s="5">
        <v>0</v>
      </c>
      <c r="AA10" s="5">
        <v>0</v>
      </c>
      <c r="AB10" s="9" cm="1">
        <f t="array" ref="AB10">_xlfn.IFS(R10="Unk",0,R10="",0,(R10-S10)=0,1,(R10-S10)&lt;&gt;0,0)</f>
        <v>0</v>
      </c>
      <c r="AC10" s="9" cm="1">
        <f t="array" ref="AC10">_xlfn.IFS(R10="Unk",1,R10="",1,R10&lt;&gt;"",0)</f>
        <v>0</v>
      </c>
      <c r="AD10" s="5" t="s">
        <v>25</v>
      </c>
      <c r="AE10" s="5">
        <v>13865.07</v>
      </c>
      <c r="AF10" s="5" t="s">
        <v>25</v>
      </c>
      <c r="AG10" s="5">
        <v>3601.11</v>
      </c>
      <c r="AH10" s="5">
        <v>33526</v>
      </c>
      <c r="AI10" s="5">
        <v>6343120</v>
      </c>
      <c r="AJ10" s="5">
        <v>0</v>
      </c>
      <c r="AK10" s="5"/>
      <c r="AL10" s="5"/>
      <c r="AM10" s="5"/>
      <c r="AN10" s="9" cm="1">
        <f t="array" ref="AN10">_xlfn.IFS(AD10="Unk",0,AD10="",0,(AD10-AE10)=0,1,(AD10-AE10)&lt;&gt;0,0)</f>
        <v>0</v>
      </c>
      <c r="AO10" s="9" cm="1">
        <f t="array" ref="AO10">_xlfn.IFS(AD10="Unk",1,AD10="",1,AD10&lt;&gt;"",0)</f>
        <v>1</v>
      </c>
      <c r="AP10" s="5" t="s">
        <v>25</v>
      </c>
      <c r="AQ10" s="5">
        <v>14004.48</v>
      </c>
      <c r="AR10" s="5" t="s">
        <v>25</v>
      </c>
      <c r="AS10" s="5">
        <v>3601.75</v>
      </c>
      <c r="AT10" s="5">
        <v>38848</v>
      </c>
      <c r="AU10" s="5">
        <v>6888792</v>
      </c>
      <c r="AV10" s="5">
        <v>0</v>
      </c>
      <c r="AW10" s="5"/>
      <c r="AX10" s="5"/>
      <c r="AY10" s="5"/>
      <c r="AZ10" s="9" cm="1">
        <f t="array" ref="AZ10">_xlfn.IFS(AP10="Unk",0,AP10="",0,(AP10-AQ10)=0,1,(AP10-AQ10)&lt;&gt;0,0)</f>
        <v>0</v>
      </c>
      <c r="BA10" s="9" cm="1">
        <f t="array" ref="BA10">_xlfn.IFS(AP10="Unk",1,AP10="",1,AP10&lt;&gt;"",0)</f>
        <v>1</v>
      </c>
    </row>
    <row r="11" spans="1:53" x14ac:dyDescent="0.2">
      <c r="A11">
        <v>3</v>
      </c>
      <c r="B11" t="s">
        <v>5</v>
      </c>
      <c r="C11">
        <v>1</v>
      </c>
      <c r="D11">
        <v>45</v>
      </c>
      <c r="E11">
        <v>0</v>
      </c>
      <c r="F11" s="5">
        <v>14808.9</v>
      </c>
      <c r="G11" s="5">
        <v>14681.64</v>
      </c>
      <c r="H11" s="5">
        <v>0.01</v>
      </c>
      <c r="I11" s="5">
        <v>3600.71</v>
      </c>
      <c r="J11" s="5">
        <v>37809</v>
      </c>
      <c r="K11" s="5">
        <v>5996680</v>
      </c>
      <c r="L11" s="5">
        <v>7</v>
      </c>
      <c r="M11" s="5">
        <v>0</v>
      </c>
      <c r="N11" s="5">
        <v>0</v>
      </c>
      <c r="O11" s="5">
        <v>0</v>
      </c>
      <c r="P11" s="9" cm="1">
        <f t="array" ref="P11">_xlfn.IFS(F11="Unk",0,F11="",0,(F11-G11)=0,1,(F11-G11)&lt;&gt;0,0)</f>
        <v>0</v>
      </c>
      <c r="Q11" s="9" cm="1">
        <f t="array" ref="Q11">_xlfn.IFS(F11="Unk",1,F11="",1,F11&lt;&gt;"",0)</f>
        <v>0</v>
      </c>
      <c r="R11" s="5" t="s">
        <v>25</v>
      </c>
      <c r="S11" s="5">
        <v>14574.49</v>
      </c>
      <c r="T11" s="5" t="s">
        <v>25</v>
      </c>
      <c r="U11" s="5">
        <v>3605.65</v>
      </c>
      <c r="V11" s="5">
        <v>52762</v>
      </c>
      <c r="W11" s="5">
        <v>5261730</v>
      </c>
      <c r="X11" s="5">
        <v>0</v>
      </c>
      <c r="Y11" s="5"/>
      <c r="Z11" s="5"/>
      <c r="AA11" s="5"/>
      <c r="AB11" s="9" cm="1">
        <f t="array" ref="AB11">_xlfn.IFS(R11="Unk",0,R11="",0,(R11-S11)=0,1,(R11-S11)&lt;&gt;0,0)</f>
        <v>0</v>
      </c>
      <c r="AC11" s="9" cm="1">
        <f t="array" ref="AC11">_xlfn.IFS(R11="Unk",1,R11="",1,R11&lt;&gt;"",0)</f>
        <v>1</v>
      </c>
      <c r="AD11" s="5">
        <v>18819.27</v>
      </c>
      <c r="AE11" s="5">
        <v>14667.61</v>
      </c>
      <c r="AF11" s="5">
        <v>0.22</v>
      </c>
      <c r="AG11" s="5">
        <v>3600.75</v>
      </c>
      <c r="AH11" s="5">
        <v>42424</v>
      </c>
      <c r="AI11" s="5">
        <v>6304124</v>
      </c>
      <c r="AJ11" s="5">
        <v>2</v>
      </c>
      <c r="AK11" s="5">
        <v>0</v>
      </c>
      <c r="AL11" s="5">
        <v>0</v>
      </c>
      <c r="AM11" s="5">
        <v>0</v>
      </c>
      <c r="AN11" s="9" cm="1">
        <f t="array" ref="AN11">_xlfn.IFS(AD11="Unk",0,AD11="",0,(AD11-AE11)=0,1,(AD11-AE11)&lt;&gt;0,0)</f>
        <v>0</v>
      </c>
      <c r="AO11" s="9" cm="1">
        <f t="array" ref="AO11">_xlfn.IFS(AD11="Unk",1,AD11="",1,AD11&lt;&gt;"",0)</f>
        <v>0</v>
      </c>
      <c r="AP11" s="5" t="s">
        <v>25</v>
      </c>
      <c r="AQ11" s="5">
        <v>14726.63</v>
      </c>
      <c r="AR11" s="5" t="s">
        <v>25</v>
      </c>
      <c r="AS11" s="5">
        <v>3604.29</v>
      </c>
      <c r="AT11" s="5">
        <v>32468</v>
      </c>
      <c r="AU11" s="5">
        <v>6015667</v>
      </c>
      <c r="AV11" s="5">
        <v>0</v>
      </c>
      <c r="AW11" s="5"/>
      <c r="AX11" s="5"/>
      <c r="AY11" s="5"/>
      <c r="AZ11" s="9" cm="1">
        <f t="array" ref="AZ11">_xlfn.IFS(AP11="Unk",0,AP11="",0,(AP11-AQ11)=0,1,(AP11-AQ11)&lt;&gt;0,0)</f>
        <v>0</v>
      </c>
      <c r="BA11" s="9" cm="1">
        <f t="array" ref="BA11">_xlfn.IFS(AP11="Unk",1,AP11="",1,AP11&lt;&gt;"",0)</f>
        <v>1</v>
      </c>
    </row>
    <row r="12" spans="1:53" x14ac:dyDescent="0.2">
      <c r="A12">
        <v>3</v>
      </c>
      <c r="B12" t="s">
        <v>5</v>
      </c>
      <c r="C12">
        <v>1</v>
      </c>
      <c r="D12">
        <v>50</v>
      </c>
      <c r="E12">
        <v>0</v>
      </c>
      <c r="F12" s="5">
        <v>17161.79</v>
      </c>
      <c r="G12" s="5">
        <v>15101.82</v>
      </c>
      <c r="H12" s="5">
        <v>0.12</v>
      </c>
      <c r="I12" s="5">
        <v>3600.9</v>
      </c>
      <c r="J12" s="5">
        <v>17965</v>
      </c>
      <c r="K12" s="5">
        <v>2261309</v>
      </c>
      <c r="L12" s="5">
        <v>4</v>
      </c>
      <c r="M12" s="5">
        <v>0</v>
      </c>
      <c r="N12" s="5">
        <v>0</v>
      </c>
      <c r="O12" s="5">
        <v>0</v>
      </c>
      <c r="P12" s="9" cm="1">
        <f t="array" ref="P12">_xlfn.IFS(F12="Unk",0,F12="",0,(F12-G12)=0,1,(F12-G12)&lt;&gt;0,0)</f>
        <v>0</v>
      </c>
      <c r="Q12" s="9" cm="1">
        <f t="array" ref="Q12">_xlfn.IFS(F12="Unk",1,F12="",1,F12&lt;&gt;"",0)</f>
        <v>0</v>
      </c>
      <c r="R12" s="5" t="s">
        <v>25</v>
      </c>
      <c r="S12" s="5">
        <v>15089.7</v>
      </c>
      <c r="T12" s="5" t="s">
        <v>25</v>
      </c>
      <c r="U12" s="5">
        <v>3600.45</v>
      </c>
      <c r="V12" s="5">
        <v>30657</v>
      </c>
      <c r="W12" s="5">
        <v>4757548</v>
      </c>
      <c r="X12" s="5">
        <v>0</v>
      </c>
      <c r="Y12" s="5"/>
      <c r="Z12" s="5"/>
      <c r="AA12" s="5"/>
      <c r="AB12" s="9" cm="1">
        <f t="array" ref="AB12">_xlfn.IFS(R12="Unk",0,R12="",0,(R12-S12)=0,1,(R12-S12)&lt;&gt;0,0)</f>
        <v>0</v>
      </c>
      <c r="AC12" s="9" cm="1">
        <f t="array" ref="AC12">_xlfn.IFS(R12="Unk",1,R12="",1,R12&lt;&gt;"",0)</f>
        <v>1</v>
      </c>
      <c r="AD12" s="5" t="s">
        <v>25</v>
      </c>
      <c r="AE12" s="5">
        <v>15189.86</v>
      </c>
      <c r="AF12" s="5" t="s">
        <v>25</v>
      </c>
      <c r="AG12" s="5">
        <v>3606.75</v>
      </c>
      <c r="AH12" s="5">
        <v>34259</v>
      </c>
      <c r="AI12" s="5">
        <v>6098821</v>
      </c>
      <c r="AJ12" s="5">
        <v>0</v>
      </c>
      <c r="AK12" s="5"/>
      <c r="AL12" s="5"/>
      <c r="AM12" s="5"/>
      <c r="AN12" s="9" cm="1">
        <f t="array" ref="AN12">_xlfn.IFS(AD12="Unk",0,AD12="",0,(AD12-AE12)=0,1,(AD12-AE12)&lt;&gt;0,0)</f>
        <v>0</v>
      </c>
      <c r="AO12" s="9" cm="1">
        <f t="array" ref="AO12">_xlfn.IFS(AD12="Unk",1,AD12="",1,AD12&lt;&gt;"",0)</f>
        <v>1</v>
      </c>
      <c r="AP12" s="5" t="s">
        <v>25</v>
      </c>
      <c r="AQ12" s="5">
        <v>15364.94</v>
      </c>
      <c r="AR12" s="5" t="s">
        <v>25</v>
      </c>
      <c r="AS12" s="5">
        <v>3610.14</v>
      </c>
      <c r="AT12" s="5">
        <v>12249</v>
      </c>
      <c r="AU12" s="5">
        <v>6169145</v>
      </c>
      <c r="AV12" s="5">
        <v>0</v>
      </c>
      <c r="AW12" s="5"/>
      <c r="AX12" s="5"/>
      <c r="AY12" s="5"/>
      <c r="AZ12" s="9" cm="1">
        <f t="array" ref="AZ12">_xlfn.IFS(AP12="Unk",0,AP12="",0,(AP12-AQ12)=0,1,(AP12-AQ12)&lt;&gt;0,0)</f>
        <v>0</v>
      </c>
      <c r="BA12" s="9" cm="1">
        <f t="array" ref="BA12">_xlfn.IFS(AP12="Unk",1,AP12="",1,AP12&lt;&gt;"",0)</f>
        <v>1</v>
      </c>
    </row>
    <row r="13" spans="1:53" s="15" customFormat="1" x14ac:dyDescent="0.2">
      <c r="A13" s="15">
        <v>3</v>
      </c>
      <c r="B13" s="15" t="s">
        <v>5</v>
      </c>
      <c r="C13" s="15">
        <v>2</v>
      </c>
      <c r="D13" s="15">
        <v>5</v>
      </c>
      <c r="E13" s="15">
        <v>0</v>
      </c>
      <c r="F13" s="19">
        <v>2229.38</v>
      </c>
      <c r="G13" s="19">
        <v>2229.38</v>
      </c>
      <c r="H13" s="19">
        <v>0</v>
      </c>
      <c r="I13" s="18">
        <v>0.14736413955688399</v>
      </c>
      <c r="J13" s="16"/>
      <c r="K13" s="16"/>
      <c r="L13" s="16"/>
      <c r="M13" s="16"/>
      <c r="N13" s="16"/>
      <c r="O13" s="16"/>
      <c r="P13" s="17" cm="1">
        <f t="array" ref="P13">_xlfn.IFS(F13="Unk",0,F13="",0,(F13-G13)=0,1,(F13-G13)&lt;&gt;0,0)</f>
        <v>1</v>
      </c>
      <c r="Q13" s="17" cm="1">
        <f t="array" ref="Q13">_xlfn.IFS(F13="Unk",1,F13="",1,F13&lt;&gt;"",0)</f>
        <v>0</v>
      </c>
      <c r="R13" s="19">
        <v>2511.0500000000002</v>
      </c>
      <c r="S13" s="19">
        <v>2511.0500000000002</v>
      </c>
      <c r="T13" s="19">
        <v>0</v>
      </c>
      <c r="U13" s="18">
        <v>0.50136899948120095</v>
      </c>
      <c r="V13" s="16"/>
      <c r="W13" s="16"/>
      <c r="X13" s="16"/>
      <c r="Y13" s="16"/>
      <c r="Z13" s="16"/>
      <c r="AA13" s="16"/>
      <c r="AB13" s="17" cm="1">
        <f t="array" ref="AB13">_xlfn.IFS(R13="Unk",0,R13="",0,(R13-S13)=0,1,(R13-S13)&lt;&gt;0,0)</f>
        <v>1</v>
      </c>
      <c r="AC13" s="17" cm="1">
        <f t="array" ref="AC13">_xlfn.IFS(R13="Unk",1,R13="",1,R13&lt;&gt;"",0)</f>
        <v>0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7" cm="1">
        <f t="array" ref="AN13">_xlfn.IFS(AD13="Unk",0,AD13="",0,(AD13-AE13)=0,1,(AD13-AE13)&lt;&gt;0,0)</f>
        <v>0</v>
      </c>
      <c r="AO13" s="17" cm="1">
        <f t="array" ref="AO13">_xlfn.IFS(AD13="Unk",1,AD13="",1,AD13&lt;&gt;"",0)</f>
        <v>1</v>
      </c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7" cm="1">
        <f t="array" ref="AZ13">_xlfn.IFS(AP13="Unk",0,AP13="",0,(AP13-AQ13)=0,1,(AP13-AQ13)&lt;&gt;0,0)</f>
        <v>0</v>
      </c>
      <c r="BA13" s="17" cm="1">
        <f t="array" ref="BA13">_xlfn.IFS(AP13="Unk",1,AP13="",1,AP13&lt;&gt;"",0)</f>
        <v>1</v>
      </c>
    </row>
    <row r="14" spans="1:53" x14ac:dyDescent="0.2">
      <c r="A14">
        <v>3</v>
      </c>
      <c r="B14" t="s">
        <v>5</v>
      </c>
      <c r="C14">
        <v>2</v>
      </c>
      <c r="D14">
        <v>10</v>
      </c>
      <c r="E14">
        <v>0</v>
      </c>
      <c r="F14" s="5">
        <v>5464.48</v>
      </c>
      <c r="G14" s="5">
        <v>5464.48</v>
      </c>
      <c r="H14" s="5">
        <v>0</v>
      </c>
      <c r="I14" s="5">
        <v>7.58</v>
      </c>
      <c r="J14" s="5">
        <v>3775</v>
      </c>
      <c r="K14" s="5">
        <v>106566</v>
      </c>
      <c r="L14" s="5">
        <v>10</v>
      </c>
      <c r="M14" s="5">
        <v>0</v>
      </c>
      <c r="N14" s="5">
        <v>0</v>
      </c>
      <c r="O14" s="5">
        <v>0</v>
      </c>
      <c r="P14" s="9" cm="1">
        <f t="array" ref="P14">_xlfn.IFS(F14="Unk",0,F14="",0,(F14-G14)=0,1,(F14-G14)&lt;&gt;0,0)</f>
        <v>1</v>
      </c>
      <c r="Q14" s="9" cm="1">
        <f t="array" ref="Q14">_xlfn.IFS(F14="Unk",1,F14="",1,F14&lt;&gt;"",0)</f>
        <v>0</v>
      </c>
      <c r="R14" s="5">
        <v>5938.08</v>
      </c>
      <c r="S14" s="5">
        <v>5938.08</v>
      </c>
      <c r="T14" s="5">
        <v>0</v>
      </c>
      <c r="U14" s="5">
        <v>21.69</v>
      </c>
      <c r="V14" s="5">
        <v>6937</v>
      </c>
      <c r="W14" s="5">
        <v>299940</v>
      </c>
      <c r="X14" s="5">
        <v>8</v>
      </c>
      <c r="Y14" s="5">
        <v>0</v>
      </c>
      <c r="Z14" s="5">
        <v>0</v>
      </c>
      <c r="AA14" s="5">
        <v>0</v>
      </c>
      <c r="AB14" s="9" cm="1">
        <f t="array" ref="AB14">_xlfn.IFS(R14="Unk",0,R14="",0,(R14-S14)=0,1,(R14-S14)&lt;&gt;0,0)</f>
        <v>1</v>
      </c>
      <c r="AC14" s="9" cm="1">
        <f t="array" ref="AC14">_xlfn.IFS(R14="Unk",1,R14="",1,R14&lt;&gt;"",0)</f>
        <v>0</v>
      </c>
      <c r="AD14" s="5">
        <v>6846.35</v>
      </c>
      <c r="AE14" s="5">
        <v>6846.35</v>
      </c>
      <c r="AF14" s="5">
        <v>0</v>
      </c>
      <c r="AG14" s="5">
        <v>1279.3399999999999</v>
      </c>
      <c r="AH14" s="5">
        <v>309435</v>
      </c>
      <c r="AI14" s="5">
        <v>16982270</v>
      </c>
      <c r="AJ14" s="5">
        <v>10</v>
      </c>
      <c r="AK14" s="5">
        <v>0</v>
      </c>
      <c r="AL14" s="5">
        <v>0</v>
      </c>
      <c r="AM14" s="5">
        <v>0</v>
      </c>
      <c r="AN14" s="9" cm="1">
        <f t="array" ref="AN14">_xlfn.IFS(AD14="Unk",0,AD14="",0,(AD14-AE14)=0,1,(AD14-AE14)&lt;&gt;0,0)</f>
        <v>1</v>
      </c>
      <c r="AO14" s="9" cm="1">
        <f t="array" ref="AO14">_xlfn.IFS(AD14="Unk",1,AD14="",1,AD14&lt;&gt;"",0)</f>
        <v>0</v>
      </c>
      <c r="AP14" s="5">
        <v>7211.6</v>
      </c>
      <c r="AQ14" s="5">
        <v>7211.6</v>
      </c>
      <c r="AR14" s="5">
        <v>0</v>
      </c>
      <c r="AS14" s="5">
        <v>2420.62</v>
      </c>
      <c r="AT14" s="5">
        <v>383083</v>
      </c>
      <c r="AU14" s="5">
        <v>26530648</v>
      </c>
      <c r="AV14" s="5">
        <v>10</v>
      </c>
      <c r="AW14" s="5">
        <v>0</v>
      </c>
      <c r="AX14" s="5">
        <v>0</v>
      </c>
      <c r="AY14" s="5">
        <v>0</v>
      </c>
      <c r="AZ14" s="9" cm="1">
        <f t="array" ref="AZ14">_xlfn.IFS(AP14="Unk",0,AP14="",0,(AP14-AQ14)=0,1,(AP14-AQ14)&lt;&gt;0,0)</f>
        <v>1</v>
      </c>
      <c r="BA14" s="9" cm="1">
        <f t="array" ref="BA14">_xlfn.IFS(AP14="Unk",1,AP14="",1,AP14&lt;&gt;"",0)</f>
        <v>0</v>
      </c>
    </row>
    <row r="15" spans="1:53" x14ac:dyDescent="0.2">
      <c r="A15">
        <v>3</v>
      </c>
      <c r="B15" t="s">
        <v>5</v>
      </c>
      <c r="C15">
        <v>2</v>
      </c>
      <c r="D15">
        <v>15</v>
      </c>
      <c r="E15">
        <v>0</v>
      </c>
      <c r="F15" s="5">
        <v>6211.69</v>
      </c>
      <c r="G15" s="5">
        <v>6211.69</v>
      </c>
      <c r="H15" s="5">
        <v>0</v>
      </c>
      <c r="I15" s="5">
        <v>19.36</v>
      </c>
      <c r="J15" s="5">
        <v>3197</v>
      </c>
      <c r="K15" s="5">
        <v>195059</v>
      </c>
      <c r="L15" s="5">
        <v>10</v>
      </c>
      <c r="M15" s="5">
        <v>0</v>
      </c>
      <c r="N15" s="5">
        <v>0</v>
      </c>
      <c r="O15" s="5">
        <v>0</v>
      </c>
      <c r="P15" s="9" cm="1">
        <f t="array" ref="P15">_xlfn.IFS(F15="Unk",0,F15="",0,(F15-G15)=0,1,(F15-G15)&lt;&gt;0,0)</f>
        <v>1</v>
      </c>
      <c r="Q15" s="9" cm="1">
        <f t="array" ref="Q15">_xlfn.IFS(F15="Unk",1,F15="",1,F15&lt;&gt;"",0)</f>
        <v>0</v>
      </c>
      <c r="R15" s="5">
        <v>6533.72</v>
      </c>
      <c r="S15" s="5">
        <v>6533.72</v>
      </c>
      <c r="T15" s="5">
        <v>0</v>
      </c>
      <c r="U15" s="5">
        <v>185</v>
      </c>
      <c r="V15" s="5">
        <v>13198</v>
      </c>
      <c r="W15" s="5">
        <v>1181991</v>
      </c>
      <c r="X15" s="5">
        <v>10</v>
      </c>
      <c r="Y15" s="5">
        <v>0</v>
      </c>
      <c r="Z15" s="5">
        <v>0</v>
      </c>
      <c r="AA15" s="5">
        <v>0</v>
      </c>
      <c r="AB15" s="9" cm="1">
        <f t="array" ref="AB15">_xlfn.IFS(R15="Unk",0,R15="",0,(R15-S15)=0,1,(R15-S15)&lt;&gt;0,0)</f>
        <v>1</v>
      </c>
      <c r="AC15" s="9" cm="1">
        <f t="array" ref="AC15">_xlfn.IFS(R15="Unk",1,R15="",1,R15&lt;&gt;"",0)</f>
        <v>0</v>
      </c>
      <c r="AD15" s="5">
        <v>6961.59</v>
      </c>
      <c r="AE15" s="5">
        <v>6878.26</v>
      </c>
      <c r="AF15" s="5">
        <v>0.01</v>
      </c>
      <c r="AG15" s="5">
        <v>3600.02</v>
      </c>
      <c r="AH15" s="5">
        <v>314894</v>
      </c>
      <c r="AI15" s="5">
        <v>30076174</v>
      </c>
      <c r="AJ15" s="5">
        <v>10</v>
      </c>
      <c r="AK15" s="5">
        <v>0</v>
      </c>
      <c r="AL15" s="5">
        <v>0</v>
      </c>
      <c r="AM15" s="5">
        <v>0</v>
      </c>
      <c r="AN15" s="9" cm="1">
        <f t="array" ref="AN15">_xlfn.IFS(AD15="Unk",0,AD15="",0,(AD15-AE15)=0,1,(AD15-AE15)&lt;&gt;0,0)</f>
        <v>0</v>
      </c>
      <c r="AO15" s="9" cm="1">
        <f t="array" ref="AO15">_xlfn.IFS(AD15="Unk",1,AD15="",1,AD15&lt;&gt;"",0)</f>
        <v>0</v>
      </c>
      <c r="AP15" s="5">
        <v>7605.38</v>
      </c>
      <c r="AQ15" s="5">
        <v>6935.18</v>
      </c>
      <c r="AR15" s="5">
        <v>0.09</v>
      </c>
      <c r="AS15" s="5">
        <v>3602.43</v>
      </c>
      <c r="AT15" s="5">
        <v>145028</v>
      </c>
      <c r="AU15" s="5">
        <v>21078576</v>
      </c>
      <c r="AV15" s="5">
        <v>10</v>
      </c>
      <c r="AW15" s="5">
        <v>0</v>
      </c>
      <c r="AX15" s="5">
        <v>0</v>
      </c>
      <c r="AY15" s="5">
        <v>0</v>
      </c>
      <c r="AZ15" s="9" cm="1">
        <f t="array" ref="AZ15">_xlfn.IFS(AP15="Unk",0,AP15="",0,(AP15-AQ15)=0,1,(AP15-AQ15)&lt;&gt;0,0)</f>
        <v>0</v>
      </c>
      <c r="BA15" s="9" cm="1">
        <f t="array" ref="BA15">_xlfn.IFS(AP15="Unk",1,AP15="",1,AP15&lt;&gt;"",0)</f>
        <v>0</v>
      </c>
    </row>
    <row r="16" spans="1:53" x14ac:dyDescent="0.2">
      <c r="A16">
        <v>3</v>
      </c>
      <c r="B16" t="s">
        <v>5</v>
      </c>
      <c r="C16">
        <v>2</v>
      </c>
      <c r="D16">
        <v>20</v>
      </c>
      <c r="E16">
        <v>0</v>
      </c>
      <c r="F16" s="5">
        <v>7502.09</v>
      </c>
      <c r="G16" s="5">
        <v>7502.09</v>
      </c>
      <c r="H16" s="5">
        <v>0</v>
      </c>
      <c r="I16" s="5">
        <v>21.33</v>
      </c>
      <c r="J16" s="5">
        <v>1980</v>
      </c>
      <c r="K16" s="5">
        <v>160756</v>
      </c>
      <c r="L16" s="5">
        <v>9</v>
      </c>
      <c r="M16" s="5">
        <v>0</v>
      </c>
      <c r="N16" s="5">
        <v>0</v>
      </c>
      <c r="O16" s="5">
        <v>0</v>
      </c>
      <c r="P16" s="9" cm="1">
        <f t="array" ref="P16">_xlfn.IFS(F16="Unk",0,F16="",0,(F16-G16)=0,1,(F16-G16)&lt;&gt;0,0)</f>
        <v>1</v>
      </c>
      <c r="Q16" s="9" cm="1">
        <f t="array" ref="Q16">_xlfn.IFS(F16="Unk",1,F16="",1,F16&lt;&gt;"",0)</f>
        <v>0</v>
      </c>
      <c r="R16" s="5">
        <v>7641.45</v>
      </c>
      <c r="S16" s="5">
        <v>7641.45</v>
      </c>
      <c r="T16" s="5">
        <v>0</v>
      </c>
      <c r="U16" s="5">
        <v>374.23</v>
      </c>
      <c r="V16" s="5">
        <v>14191</v>
      </c>
      <c r="W16" s="5">
        <v>1427135</v>
      </c>
      <c r="X16" s="5">
        <v>10</v>
      </c>
      <c r="Y16" s="5">
        <v>0</v>
      </c>
      <c r="Z16" s="5">
        <v>0</v>
      </c>
      <c r="AA16" s="5">
        <v>0</v>
      </c>
      <c r="AB16" s="9" cm="1">
        <f t="array" ref="AB16">_xlfn.IFS(R16="Unk",0,R16="",0,(R16-S16)=0,1,(R16-S16)&lt;&gt;0,0)</f>
        <v>1</v>
      </c>
      <c r="AC16" s="9" cm="1">
        <f t="array" ref="AC16">_xlfn.IFS(R16="Unk",1,R16="",1,R16&lt;&gt;"",0)</f>
        <v>0</v>
      </c>
      <c r="AD16" s="5">
        <v>7891.75</v>
      </c>
      <c r="AE16" s="5">
        <v>7789.23</v>
      </c>
      <c r="AF16" s="5">
        <v>0.01</v>
      </c>
      <c r="AG16" s="5">
        <v>3600.26</v>
      </c>
      <c r="AH16" s="5">
        <v>156649</v>
      </c>
      <c r="AI16" s="5">
        <v>30222149</v>
      </c>
      <c r="AJ16" s="5">
        <v>10</v>
      </c>
      <c r="AK16" s="5">
        <v>0</v>
      </c>
      <c r="AL16" s="5">
        <v>0</v>
      </c>
      <c r="AM16" s="5">
        <v>0</v>
      </c>
      <c r="AN16" s="9" cm="1">
        <f t="array" ref="AN16">_xlfn.IFS(AD16="Unk",0,AD16="",0,(AD16-AE16)=0,1,(AD16-AE16)&lt;&gt;0,0)</f>
        <v>0</v>
      </c>
      <c r="AO16" s="9" cm="1">
        <f t="array" ref="AO16">_xlfn.IFS(AD16="Unk",1,AD16="",1,AD16&lt;&gt;"",0)</f>
        <v>0</v>
      </c>
      <c r="AP16" s="5">
        <v>8352.2900000000009</v>
      </c>
      <c r="AQ16" s="5">
        <v>7778.12</v>
      </c>
      <c r="AR16" s="5">
        <v>7.0000000000000007E-2</v>
      </c>
      <c r="AS16" s="5">
        <v>3600.01</v>
      </c>
      <c r="AT16" s="5">
        <v>108073</v>
      </c>
      <c r="AU16" s="5">
        <v>17923247</v>
      </c>
      <c r="AV16" s="5">
        <v>10</v>
      </c>
      <c r="AW16" s="5">
        <v>0</v>
      </c>
      <c r="AX16" s="5">
        <v>0</v>
      </c>
      <c r="AY16" s="5">
        <v>0</v>
      </c>
      <c r="AZ16" s="9" cm="1">
        <f t="array" ref="AZ16">_xlfn.IFS(AP16="Unk",0,AP16="",0,(AP16-AQ16)=0,1,(AP16-AQ16)&lt;&gt;0,0)</f>
        <v>0</v>
      </c>
      <c r="BA16" s="9" cm="1">
        <f t="array" ref="BA16">_xlfn.IFS(AP16="Unk",1,AP16="",1,AP16&lt;&gt;"",0)</f>
        <v>0</v>
      </c>
    </row>
    <row r="17" spans="1:53" x14ac:dyDescent="0.2">
      <c r="A17">
        <v>3</v>
      </c>
      <c r="B17" t="s">
        <v>5</v>
      </c>
      <c r="C17">
        <v>2</v>
      </c>
      <c r="D17">
        <v>25</v>
      </c>
      <c r="E17">
        <v>0</v>
      </c>
      <c r="F17" s="5">
        <v>9830.85</v>
      </c>
      <c r="G17" s="5">
        <v>9255.69</v>
      </c>
      <c r="H17" s="5">
        <v>0.06</v>
      </c>
      <c r="I17" s="5">
        <v>3627.31</v>
      </c>
      <c r="J17" s="5">
        <v>29035</v>
      </c>
      <c r="K17" s="5">
        <v>2911155</v>
      </c>
      <c r="L17" s="5">
        <v>10</v>
      </c>
      <c r="M17" s="5">
        <v>0</v>
      </c>
      <c r="N17" s="5">
        <v>0</v>
      </c>
      <c r="O17" s="5">
        <v>0</v>
      </c>
      <c r="P17" s="9" cm="1">
        <f t="array" ref="P17">_xlfn.IFS(F17="Unk",0,F17="",0,(F17-G17)=0,1,(F17-G17)&lt;&gt;0,0)</f>
        <v>0</v>
      </c>
      <c r="Q17" s="9" cm="1">
        <f t="array" ref="Q17">_xlfn.IFS(F17="Unk",1,F17="",1,F17&lt;&gt;"",0)</f>
        <v>0</v>
      </c>
      <c r="R17" s="5">
        <v>10704.51</v>
      </c>
      <c r="S17" s="5">
        <v>9182.7099999999991</v>
      </c>
      <c r="T17" s="5">
        <v>0.14000000000000001</v>
      </c>
      <c r="U17" s="5">
        <v>3614.66</v>
      </c>
      <c r="V17" s="5">
        <v>47254</v>
      </c>
      <c r="W17" s="5">
        <v>6091020</v>
      </c>
      <c r="X17" s="5">
        <v>10</v>
      </c>
      <c r="Y17" s="5">
        <v>0</v>
      </c>
      <c r="Z17" s="5">
        <v>0</v>
      </c>
      <c r="AA17" s="5">
        <v>0</v>
      </c>
      <c r="AB17" s="9" cm="1">
        <f t="array" ref="AB17">_xlfn.IFS(R17="Unk",0,R17="",0,(R17-S17)=0,1,(R17-S17)&lt;&gt;0,0)</f>
        <v>0</v>
      </c>
      <c r="AC17" s="9" cm="1">
        <f t="array" ref="AC17">_xlfn.IFS(R17="Unk",1,R17="",1,R17&lt;&gt;"",0)</f>
        <v>0</v>
      </c>
      <c r="AD17" s="5">
        <v>11399.18</v>
      </c>
      <c r="AE17" s="5">
        <v>9405.52</v>
      </c>
      <c r="AF17" s="5">
        <v>0.17</v>
      </c>
      <c r="AG17" s="5">
        <v>3600.15</v>
      </c>
      <c r="AH17" s="5">
        <v>77021</v>
      </c>
      <c r="AI17" s="5">
        <v>13587172</v>
      </c>
      <c r="AJ17" s="5">
        <v>10</v>
      </c>
      <c r="AK17" s="5">
        <v>0</v>
      </c>
      <c r="AL17" s="5">
        <v>0</v>
      </c>
      <c r="AM17" s="5">
        <v>0</v>
      </c>
      <c r="AN17" s="9" cm="1">
        <f t="array" ref="AN17">_xlfn.IFS(AD17="Unk",0,AD17="",0,(AD17-AE17)=0,1,(AD17-AE17)&lt;&gt;0,0)</f>
        <v>0</v>
      </c>
      <c r="AO17" s="9" cm="1">
        <f t="array" ref="AO17">_xlfn.IFS(AD17="Unk",1,AD17="",1,AD17&lt;&gt;"",0)</f>
        <v>0</v>
      </c>
      <c r="AP17" s="5">
        <v>13498.95</v>
      </c>
      <c r="AQ17" s="5">
        <v>9330.31</v>
      </c>
      <c r="AR17" s="5">
        <v>0.31</v>
      </c>
      <c r="AS17" s="5">
        <v>3600.05</v>
      </c>
      <c r="AT17" s="5">
        <v>88471</v>
      </c>
      <c r="AU17" s="5">
        <v>11550594</v>
      </c>
      <c r="AV17" s="5">
        <v>7</v>
      </c>
      <c r="AW17" s="5">
        <v>0</v>
      </c>
      <c r="AX17" s="5">
        <v>0</v>
      </c>
      <c r="AY17" s="5">
        <v>0</v>
      </c>
      <c r="AZ17" s="9" cm="1">
        <f t="array" ref="AZ17">_xlfn.IFS(AP17="Unk",0,AP17="",0,(AP17-AQ17)=0,1,(AP17-AQ17)&lt;&gt;0,0)</f>
        <v>0</v>
      </c>
      <c r="BA17" s="9" cm="1">
        <f t="array" ref="BA17">_xlfn.IFS(AP17="Unk",1,AP17="",1,AP17&lt;&gt;"",0)</f>
        <v>0</v>
      </c>
    </row>
    <row r="18" spans="1:53" x14ac:dyDescent="0.2">
      <c r="A18">
        <v>3</v>
      </c>
      <c r="B18" t="s">
        <v>5</v>
      </c>
      <c r="C18">
        <v>2</v>
      </c>
      <c r="D18">
        <v>30</v>
      </c>
      <c r="E18">
        <v>0</v>
      </c>
      <c r="F18" s="5">
        <v>11691.35</v>
      </c>
      <c r="G18" s="5">
        <v>11597.32</v>
      </c>
      <c r="H18" s="5">
        <v>0.01</v>
      </c>
      <c r="I18" s="5">
        <v>3600.37</v>
      </c>
      <c r="J18" s="5">
        <v>124820</v>
      </c>
      <c r="K18" s="5">
        <v>11161139</v>
      </c>
      <c r="L18" s="5">
        <v>6</v>
      </c>
      <c r="M18" s="5">
        <v>0</v>
      </c>
      <c r="N18" s="5">
        <v>0</v>
      </c>
      <c r="O18" s="5">
        <v>0</v>
      </c>
      <c r="P18" s="9" cm="1">
        <f t="array" ref="P18">_xlfn.IFS(F18="Unk",0,F18="",0,(F18-G18)=0,1,(F18-G18)&lt;&gt;0,0)</f>
        <v>0</v>
      </c>
      <c r="Q18" s="9" cm="1">
        <f t="array" ref="Q18">_xlfn.IFS(F18="Unk",1,F18="",1,F18&lt;&gt;"",0)</f>
        <v>0</v>
      </c>
      <c r="R18" s="5">
        <v>12051.43</v>
      </c>
      <c r="S18" s="5">
        <v>11677.16</v>
      </c>
      <c r="T18" s="5">
        <v>0.03</v>
      </c>
      <c r="U18" s="5">
        <v>3600.05</v>
      </c>
      <c r="V18" s="5">
        <v>49146</v>
      </c>
      <c r="W18" s="5">
        <v>6912983</v>
      </c>
      <c r="X18" s="5">
        <v>10</v>
      </c>
      <c r="Y18" s="5">
        <v>0</v>
      </c>
      <c r="Z18" s="5">
        <v>0</v>
      </c>
      <c r="AA18" s="5">
        <v>0</v>
      </c>
      <c r="AB18" s="9" cm="1">
        <f t="array" ref="AB18">_xlfn.IFS(R18="Unk",0,R18="",0,(R18-S18)=0,1,(R18-S18)&lt;&gt;0,0)</f>
        <v>0</v>
      </c>
      <c r="AC18" s="9" cm="1">
        <f t="array" ref="AC18">_xlfn.IFS(R18="Unk",1,R18="",1,R18&lt;&gt;"",0)</f>
        <v>0</v>
      </c>
      <c r="AD18" s="5">
        <v>12791.12</v>
      </c>
      <c r="AE18" s="5">
        <v>11662.96</v>
      </c>
      <c r="AF18" s="5">
        <v>0.09</v>
      </c>
      <c r="AG18" s="5">
        <v>3600.38</v>
      </c>
      <c r="AH18" s="5">
        <v>81165</v>
      </c>
      <c r="AI18" s="5">
        <v>10765581</v>
      </c>
      <c r="AJ18" s="5">
        <v>6</v>
      </c>
      <c r="AK18" s="5">
        <v>0</v>
      </c>
      <c r="AL18" s="5">
        <v>0</v>
      </c>
      <c r="AM18" s="5">
        <v>0</v>
      </c>
      <c r="AN18" s="9" cm="1">
        <f t="array" ref="AN18">_xlfn.IFS(AD18="Unk",0,AD18="",0,(AD18-AE18)=0,1,(AD18-AE18)&lt;&gt;0,0)</f>
        <v>0</v>
      </c>
      <c r="AO18" s="9" cm="1">
        <f t="array" ref="AO18">_xlfn.IFS(AD18="Unk",1,AD18="",1,AD18&lt;&gt;"",0)</f>
        <v>0</v>
      </c>
      <c r="AP18" s="5">
        <v>13516.52</v>
      </c>
      <c r="AQ18" s="5">
        <v>11837.88</v>
      </c>
      <c r="AR18" s="5">
        <v>0.12</v>
      </c>
      <c r="AS18" s="5">
        <v>3600.13</v>
      </c>
      <c r="AT18" s="5">
        <v>42106</v>
      </c>
      <c r="AU18" s="5">
        <v>7199736</v>
      </c>
      <c r="AV18" s="5">
        <v>10</v>
      </c>
      <c r="AW18" s="5">
        <v>0</v>
      </c>
      <c r="AX18" s="5">
        <v>0</v>
      </c>
      <c r="AY18" s="5">
        <v>0</v>
      </c>
      <c r="AZ18" s="9" cm="1">
        <f t="array" ref="AZ18">_xlfn.IFS(AP18="Unk",0,AP18="",0,(AP18-AQ18)=0,1,(AP18-AQ18)&lt;&gt;0,0)</f>
        <v>0</v>
      </c>
      <c r="BA18" s="9" cm="1">
        <f t="array" ref="BA18">_xlfn.IFS(AP18="Unk",1,AP18="",1,AP18&lt;&gt;"",0)</f>
        <v>0</v>
      </c>
    </row>
    <row r="19" spans="1:53" x14ac:dyDescent="0.2">
      <c r="A19">
        <v>3</v>
      </c>
      <c r="B19" t="s">
        <v>5</v>
      </c>
      <c r="C19">
        <v>2</v>
      </c>
      <c r="D19">
        <v>35</v>
      </c>
      <c r="E19">
        <v>0</v>
      </c>
      <c r="F19" s="5">
        <v>11082.84</v>
      </c>
      <c r="G19" s="5">
        <v>11082.84</v>
      </c>
      <c r="H19" s="5">
        <v>0</v>
      </c>
      <c r="I19" s="5">
        <v>212.05</v>
      </c>
      <c r="J19" s="5">
        <v>7620</v>
      </c>
      <c r="K19" s="5">
        <v>868217</v>
      </c>
      <c r="L19" s="5">
        <v>10</v>
      </c>
      <c r="M19" s="5">
        <v>0</v>
      </c>
      <c r="N19" s="5">
        <v>0</v>
      </c>
      <c r="O19" s="5">
        <v>0</v>
      </c>
      <c r="P19" s="9" cm="1">
        <f t="array" ref="P19">_xlfn.IFS(F19="Unk",0,F19="",0,(F19-G19)=0,1,(F19-G19)&lt;&gt;0,0)</f>
        <v>1</v>
      </c>
      <c r="Q19" s="9" cm="1">
        <f t="array" ref="Q19">_xlfn.IFS(F19="Unk",1,F19="",1,F19&lt;&gt;"",0)</f>
        <v>0</v>
      </c>
      <c r="R19" s="5">
        <v>11352.68</v>
      </c>
      <c r="S19" s="5">
        <v>11246.68</v>
      </c>
      <c r="T19" s="5">
        <v>0.01</v>
      </c>
      <c r="U19" s="5">
        <v>3611.25</v>
      </c>
      <c r="V19" s="5">
        <v>33928</v>
      </c>
      <c r="W19" s="5">
        <v>8806216</v>
      </c>
      <c r="X19" s="5">
        <v>10</v>
      </c>
      <c r="Y19" s="5">
        <v>0</v>
      </c>
      <c r="Z19" s="5">
        <v>0</v>
      </c>
      <c r="AA19" s="5">
        <v>0</v>
      </c>
      <c r="AB19" s="9" cm="1">
        <f t="array" ref="AB19">_xlfn.IFS(R19="Unk",0,R19="",0,(R19-S19)=0,1,(R19-S19)&lt;&gt;0,0)</f>
        <v>0</v>
      </c>
      <c r="AC19" s="9" cm="1">
        <f t="array" ref="AC19">_xlfn.IFS(R19="Unk",1,R19="",1,R19&lt;&gt;"",0)</f>
        <v>0</v>
      </c>
      <c r="AD19" s="5">
        <v>12048.23</v>
      </c>
      <c r="AE19" s="5">
        <v>11112.75</v>
      </c>
      <c r="AF19" s="5">
        <v>0.08</v>
      </c>
      <c r="AG19" s="5">
        <v>3600.84</v>
      </c>
      <c r="AH19" s="5">
        <v>42526</v>
      </c>
      <c r="AI19" s="5">
        <v>7397782</v>
      </c>
      <c r="AJ19" s="5">
        <v>10</v>
      </c>
      <c r="AK19" s="5">
        <v>0</v>
      </c>
      <c r="AL19" s="5">
        <v>0</v>
      </c>
      <c r="AM19" s="5">
        <v>0</v>
      </c>
      <c r="AN19" s="9" cm="1">
        <f t="array" ref="AN19">_xlfn.IFS(AD19="Unk",0,AD19="",0,(AD19-AE19)=0,1,(AD19-AE19)&lt;&gt;0,0)</f>
        <v>0</v>
      </c>
      <c r="AO19" s="9" cm="1">
        <f t="array" ref="AO19">_xlfn.IFS(AD19="Unk",1,AD19="",1,AD19&lt;&gt;"",0)</f>
        <v>0</v>
      </c>
      <c r="AP19" s="5">
        <v>15148.06</v>
      </c>
      <c r="AQ19" s="5">
        <v>11347.99</v>
      </c>
      <c r="AR19" s="5">
        <v>0.25</v>
      </c>
      <c r="AS19" s="5">
        <v>3600.22</v>
      </c>
      <c r="AT19" s="5">
        <v>35655</v>
      </c>
      <c r="AU19" s="5">
        <v>6652762</v>
      </c>
      <c r="AV19" s="5">
        <v>7</v>
      </c>
      <c r="AW19" s="5">
        <v>0</v>
      </c>
      <c r="AX19" s="5">
        <v>0</v>
      </c>
      <c r="AY19" s="5">
        <v>0</v>
      </c>
      <c r="AZ19" s="9" cm="1">
        <f t="array" ref="AZ19">_xlfn.IFS(AP19="Unk",0,AP19="",0,(AP19-AQ19)=0,1,(AP19-AQ19)&lt;&gt;0,0)</f>
        <v>0</v>
      </c>
      <c r="BA19" s="9" cm="1">
        <f t="array" ref="BA19">_xlfn.IFS(AP19="Unk",1,AP19="",1,AP19&lt;&gt;"",0)</f>
        <v>0</v>
      </c>
    </row>
    <row r="20" spans="1:53" x14ac:dyDescent="0.2">
      <c r="A20">
        <v>3</v>
      </c>
      <c r="B20" t="s">
        <v>5</v>
      </c>
      <c r="C20">
        <v>2</v>
      </c>
      <c r="D20">
        <v>40</v>
      </c>
      <c r="E20">
        <v>0</v>
      </c>
      <c r="F20" s="5">
        <v>12312.26</v>
      </c>
      <c r="G20" s="5">
        <v>11655.9</v>
      </c>
      <c r="H20" s="5">
        <v>0.05</v>
      </c>
      <c r="I20" s="5">
        <v>3600.21</v>
      </c>
      <c r="J20" s="5">
        <v>28060</v>
      </c>
      <c r="K20" s="5">
        <v>4774912</v>
      </c>
      <c r="L20" s="5">
        <v>10</v>
      </c>
      <c r="M20" s="5">
        <v>0</v>
      </c>
      <c r="N20" s="5">
        <v>0</v>
      </c>
      <c r="O20" s="5">
        <v>0</v>
      </c>
      <c r="P20" s="9" cm="1">
        <f t="array" ref="P20">_xlfn.IFS(F20="Unk",0,F20="",0,(F20-G20)=0,1,(F20-G20)&lt;&gt;0,0)</f>
        <v>0</v>
      </c>
      <c r="Q20" s="9" cm="1">
        <f t="array" ref="Q20">_xlfn.IFS(F20="Unk",1,F20="",1,F20&lt;&gt;"",0)</f>
        <v>0</v>
      </c>
      <c r="R20" s="5">
        <v>13564.54</v>
      </c>
      <c r="S20" s="5">
        <v>11713.28</v>
      </c>
      <c r="T20" s="5">
        <v>0.14000000000000001</v>
      </c>
      <c r="U20" s="5">
        <v>3600.1</v>
      </c>
      <c r="V20" s="5">
        <v>26744</v>
      </c>
      <c r="W20" s="5">
        <v>4391472</v>
      </c>
      <c r="X20" s="5">
        <v>10</v>
      </c>
      <c r="Y20" s="5">
        <v>0</v>
      </c>
      <c r="Z20" s="5">
        <v>0</v>
      </c>
      <c r="AA20" s="5">
        <v>0</v>
      </c>
      <c r="AB20" s="9" cm="1">
        <f t="array" ref="AB20">_xlfn.IFS(R20="Unk",0,R20="",0,(R20-S20)=0,1,(R20-S20)&lt;&gt;0,0)</f>
        <v>0</v>
      </c>
      <c r="AC20" s="9" cm="1">
        <f t="array" ref="AC20">_xlfn.IFS(R20="Unk",1,R20="",1,R20&lt;&gt;"",0)</f>
        <v>0</v>
      </c>
      <c r="AD20" s="5">
        <v>14766.85</v>
      </c>
      <c r="AE20" s="5">
        <v>11762.17</v>
      </c>
      <c r="AF20" s="5">
        <v>0.2</v>
      </c>
      <c r="AG20" s="5">
        <v>3601.07</v>
      </c>
      <c r="AH20" s="5">
        <v>26951</v>
      </c>
      <c r="AI20" s="5">
        <v>5208486</v>
      </c>
      <c r="AJ20" s="5">
        <v>10</v>
      </c>
      <c r="AK20" s="5">
        <v>0</v>
      </c>
      <c r="AL20" s="5">
        <v>0</v>
      </c>
      <c r="AM20" s="5">
        <v>0</v>
      </c>
      <c r="AN20" s="9" cm="1">
        <f t="array" ref="AN20">_xlfn.IFS(AD20="Unk",0,AD20="",0,(AD20-AE20)=0,1,(AD20-AE20)&lt;&gt;0,0)</f>
        <v>0</v>
      </c>
      <c r="AO20" s="9" cm="1">
        <f t="array" ref="AO20">_xlfn.IFS(AD20="Unk",1,AD20="",1,AD20&lt;&gt;"",0)</f>
        <v>0</v>
      </c>
      <c r="AP20" s="5" t="s">
        <v>25</v>
      </c>
      <c r="AQ20" s="5">
        <v>11924.75</v>
      </c>
      <c r="AR20" s="5" t="s">
        <v>25</v>
      </c>
      <c r="AS20" s="5">
        <v>3600.81</v>
      </c>
      <c r="AT20" s="5">
        <v>60606</v>
      </c>
      <c r="AU20" s="5">
        <v>5602280</v>
      </c>
      <c r="AV20" s="5">
        <v>0</v>
      </c>
      <c r="AW20" s="5"/>
      <c r="AX20" s="5"/>
      <c r="AY20" s="5"/>
      <c r="AZ20" s="9" cm="1">
        <f t="array" ref="AZ20">_xlfn.IFS(AP20="Unk",0,AP20="",0,(AP20-AQ20)=0,1,(AP20-AQ20)&lt;&gt;0,0)</f>
        <v>0</v>
      </c>
      <c r="BA20" s="9" cm="1">
        <f t="array" ref="BA20">_xlfn.IFS(AP20="Unk",1,AP20="",1,AP20&lt;&gt;"",0)</f>
        <v>1</v>
      </c>
    </row>
    <row r="21" spans="1:53" x14ac:dyDescent="0.2">
      <c r="A21">
        <v>3</v>
      </c>
      <c r="B21" t="s">
        <v>5</v>
      </c>
      <c r="C21">
        <v>2</v>
      </c>
      <c r="D21">
        <v>45</v>
      </c>
      <c r="E21">
        <v>0</v>
      </c>
      <c r="F21" s="5">
        <v>14850.68</v>
      </c>
      <c r="G21" s="5">
        <v>13643.51</v>
      </c>
      <c r="H21" s="5">
        <v>0.08</v>
      </c>
      <c r="I21" s="5">
        <v>3600.44</v>
      </c>
      <c r="J21" s="5">
        <v>26220</v>
      </c>
      <c r="K21" s="5">
        <v>3536867</v>
      </c>
      <c r="L21" s="5">
        <v>1</v>
      </c>
      <c r="M21" s="5">
        <v>0</v>
      </c>
      <c r="N21" s="5">
        <v>0</v>
      </c>
      <c r="O21" s="5">
        <v>0</v>
      </c>
      <c r="P21" s="9" cm="1">
        <f t="array" ref="P21">_xlfn.IFS(F21="Unk",0,F21="",0,(F21-G21)=0,1,(F21-G21)&lt;&gt;0,0)</f>
        <v>0</v>
      </c>
      <c r="Q21" s="9" cm="1">
        <f t="array" ref="Q21">_xlfn.IFS(F21="Unk",1,F21="",1,F21&lt;&gt;"",0)</f>
        <v>0</v>
      </c>
      <c r="R21" s="5">
        <v>15980.94</v>
      </c>
      <c r="S21" s="5">
        <v>13723.99</v>
      </c>
      <c r="T21" s="5">
        <v>0.14000000000000001</v>
      </c>
      <c r="U21" s="5">
        <v>3600.96</v>
      </c>
      <c r="V21" s="5">
        <v>38735</v>
      </c>
      <c r="W21" s="5">
        <v>4627854</v>
      </c>
      <c r="X21" s="5">
        <v>7</v>
      </c>
      <c r="Y21" s="5">
        <v>0</v>
      </c>
      <c r="Z21" s="5">
        <v>0</v>
      </c>
      <c r="AA21" s="5">
        <v>0</v>
      </c>
      <c r="AB21" s="9" cm="1">
        <f t="array" ref="AB21">_xlfn.IFS(R21="Unk",0,R21="",0,(R21-S21)=0,1,(R21-S21)&lt;&gt;0,0)</f>
        <v>0</v>
      </c>
      <c r="AC21" s="9" cm="1">
        <f t="array" ref="AC21">_xlfn.IFS(R21="Unk",1,R21="",1,R21&lt;&gt;"",0)</f>
        <v>0</v>
      </c>
      <c r="AD21" s="5" t="s">
        <v>25</v>
      </c>
      <c r="AE21" s="5">
        <v>13715.26</v>
      </c>
      <c r="AF21" s="5" t="s">
        <v>25</v>
      </c>
      <c r="AG21" s="5">
        <v>3600.43</v>
      </c>
      <c r="AH21" s="5">
        <v>72226</v>
      </c>
      <c r="AI21" s="5">
        <v>6328688</v>
      </c>
      <c r="AJ21" s="5">
        <v>0</v>
      </c>
      <c r="AK21" s="5"/>
      <c r="AL21" s="5"/>
      <c r="AM21" s="5"/>
      <c r="AN21" s="9" cm="1">
        <f t="array" ref="AN21">_xlfn.IFS(AD21="Unk",0,AD21="",0,(AD21-AE21)=0,1,(AD21-AE21)&lt;&gt;0,0)</f>
        <v>0</v>
      </c>
      <c r="AO21" s="9" cm="1">
        <f t="array" ref="AO21">_xlfn.IFS(AD21="Unk",1,AD21="",1,AD21&lt;&gt;"",0)</f>
        <v>1</v>
      </c>
      <c r="AP21" s="5" t="s">
        <v>25</v>
      </c>
      <c r="AQ21" s="5">
        <v>13826.15</v>
      </c>
      <c r="AR21" s="5" t="s">
        <v>25</v>
      </c>
      <c r="AS21" s="5">
        <v>3600.91</v>
      </c>
      <c r="AT21" s="5">
        <v>53936</v>
      </c>
      <c r="AU21" s="5">
        <v>5656039</v>
      </c>
      <c r="AV21" s="5">
        <v>0</v>
      </c>
      <c r="AW21" s="5"/>
      <c r="AX21" s="5"/>
      <c r="AY21" s="5"/>
      <c r="AZ21" s="9" cm="1">
        <f t="array" ref="AZ21">_xlfn.IFS(AP21="Unk",0,AP21="",0,(AP21-AQ21)=0,1,(AP21-AQ21)&lt;&gt;0,0)</f>
        <v>0</v>
      </c>
      <c r="BA21" s="9" cm="1">
        <f t="array" ref="BA21">_xlfn.IFS(AP21="Unk",1,AP21="",1,AP21&lt;&gt;"",0)</f>
        <v>1</v>
      </c>
    </row>
    <row r="22" spans="1:53" x14ac:dyDescent="0.2">
      <c r="A22">
        <v>3</v>
      </c>
      <c r="B22" t="s">
        <v>5</v>
      </c>
      <c r="C22">
        <v>2</v>
      </c>
      <c r="D22">
        <v>50</v>
      </c>
      <c r="E22">
        <v>0</v>
      </c>
      <c r="F22" s="5">
        <v>16177.56</v>
      </c>
      <c r="G22" s="5">
        <v>15489.71</v>
      </c>
      <c r="H22" s="5">
        <v>0.04</v>
      </c>
      <c r="I22" s="5">
        <v>3600.39</v>
      </c>
      <c r="J22" s="5">
        <v>32595</v>
      </c>
      <c r="K22" s="5">
        <v>3470839</v>
      </c>
      <c r="L22" s="5">
        <v>10</v>
      </c>
      <c r="M22" s="5">
        <v>0</v>
      </c>
      <c r="N22" s="5">
        <v>0</v>
      </c>
      <c r="O22" s="5">
        <v>0</v>
      </c>
      <c r="P22" s="9" cm="1">
        <f t="array" ref="P22">_xlfn.IFS(F22="Unk",0,F22="",0,(F22-G22)=0,1,(F22-G22)&lt;&gt;0,0)</f>
        <v>0</v>
      </c>
      <c r="Q22" s="9" cm="1">
        <f t="array" ref="Q22">_xlfn.IFS(F22="Unk",1,F22="",1,F22&lt;&gt;"",0)</f>
        <v>0</v>
      </c>
      <c r="R22" s="5" t="s">
        <v>25</v>
      </c>
      <c r="S22" s="5">
        <v>15591.85</v>
      </c>
      <c r="T22" s="5" t="s">
        <v>25</v>
      </c>
      <c r="U22" s="5">
        <v>3606.95</v>
      </c>
      <c r="V22" s="5">
        <v>34464</v>
      </c>
      <c r="W22" s="5">
        <v>5096542</v>
      </c>
      <c r="X22" s="5">
        <v>0</v>
      </c>
      <c r="Y22" s="5"/>
      <c r="Z22" s="5"/>
      <c r="AA22" s="5"/>
      <c r="AB22" s="9" cm="1">
        <f t="array" ref="AB22">_xlfn.IFS(R22="Unk",0,R22="",0,(R22-S22)=0,1,(R22-S22)&lt;&gt;0,0)</f>
        <v>0</v>
      </c>
      <c r="AC22" s="9" cm="1">
        <f t="array" ref="AC22">_xlfn.IFS(R22="Unk",1,R22="",1,R22&lt;&gt;"",0)</f>
        <v>1</v>
      </c>
      <c r="AD22" s="5">
        <v>18612.11</v>
      </c>
      <c r="AE22" s="5">
        <v>15837.86</v>
      </c>
      <c r="AF22" s="5">
        <v>0.15</v>
      </c>
      <c r="AG22" s="5">
        <v>3603.03</v>
      </c>
      <c r="AH22" s="5">
        <v>26766</v>
      </c>
      <c r="AI22" s="5">
        <v>4725094</v>
      </c>
      <c r="AJ22" s="5">
        <v>4</v>
      </c>
      <c r="AK22" s="5">
        <v>0</v>
      </c>
      <c r="AL22" s="5">
        <v>0</v>
      </c>
      <c r="AM22" s="5">
        <v>0</v>
      </c>
      <c r="AN22" s="9" cm="1">
        <f t="array" ref="AN22">_xlfn.IFS(AD22="Unk",0,AD22="",0,(AD22-AE22)=0,1,(AD22-AE22)&lt;&gt;0,0)</f>
        <v>0</v>
      </c>
      <c r="AO22" s="9" cm="1">
        <f t="array" ref="AO22">_xlfn.IFS(AD22="Unk",1,AD22="",1,AD22&lt;&gt;"",0)</f>
        <v>0</v>
      </c>
      <c r="AP22" s="5" t="s">
        <v>25</v>
      </c>
      <c r="AQ22" s="5">
        <v>16025.9</v>
      </c>
      <c r="AR22" s="5" t="s">
        <v>25</v>
      </c>
      <c r="AS22" s="5">
        <v>3600.91</v>
      </c>
      <c r="AT22" s="5">
        <v>26506</v>
      </c>
      <c r="AU22" s="5">
        <v>5301128</v>
      </c>
      <c r="AV22" s="5">
        <v>0</v>
      </c>
      <c r="AW22" s="5"/>
      <c r="AX22" s="5"/>
      <c r="AY22" s="5"/>
      <c r="AZ22" s="9" cm="1">
        <f t="array" ref="AZ22">_xlfn.IFS(AP22="Unk",0,AP22="",0,(AP22-AQ22)=0,1,(AP22-AQ22)&lt;&gt;0,0)</f>
        <v>0</v>
      </c>
      <c r="BA22" s="9" cm="1">
        <f t="array" ref="BA22">_xlfn.IFS(AP22="Unk",1,AP22="",1,AP22&lt;&gt;"",0)</f>
        <v>1</v>
      </c>
    </row>
    <row r="23" spans="1:53" x14ac:dyDescent="0.2">
      <c r="A23">
        <v>3</v>
      </c>
      <c r="B23" t="s">
        <v>5</v>
      </c>
      <c r="C23">
        <v>3</v>
      </c>
      <c r="D23">
        <v>5</v>
      </c>
      <c r="E23">
        <v>0</v>
      </c>
      <c r="F23" s="5">
        <v>3698.48</v>
      </c>
      <c r="G23" s="5">
        <v>3698.48</v>
      </c>
      <c r="H23" s="5">
        <v>0</v>
      </c>
      <c r="I23" s="5">
        <v>0.32</v>
      </c>
      <c r="J23" s="5">
        <v>129</v>
      </c>
      <c r="K23" s="5">
        <v>2610</v>
      </c>
      <c r="L23" s="5">
        <v>6</v>
      </c>
      <c r="M23" s="5">
        <v>0</v>
      </c>
      <c r="N23" s="5">
        <v>0</v>
      </c>
      <c r="O23" s="5">
        <v>0</v>
      </c>
      <c r="P23" s="9" cm="1">
        <f t="array" ref="P23">_xlfn.IFS(F23="Unk",0,F23="",0,(F23-G23)=0,1,(F23-G23)&lt;&gt;0,0)</f>
        <v>1</v>
      </c>
      <c r="Q23" s="9" cm="1">
        <f t="array" ref="Q23">_xlfn.IFS(F23="Unk",1,F23="",1,F23&lt;&gt;"",0)</f>
        <v>0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9" cm="1">
        <f t="array" ref="AB23">_xlfn.IFS(R23="Unk",0,R23="",0,(R23-S23)=0,1,(R23-S23)&lt;&gt;0,0)</f>
        <v>0</v>
      </c>
      <c r="AC23" s="9" cm="1">
        <f t="array" ref="AC23">_xlfn.IFS(R23="Unk",1,R23="",1,R23&lt;&gt;"",0)</f>
        <v>1</v>
      </c>
      <c r="AD23" s="5">
        <v>5239.6400000000003</v>
      </c>
      <c r="AE23" s="5">
        <v>5239.6400000000003</v>
      </c>
      <c r="AF23" s="5">
        <v>0</v>
      </c>
      <c r="AG23" s="5">
        <v>2.12</v>
      </c>
      <c r="AH23" s="5">
        <v>1318</v>
      </c>
      <c r="AI23" s="5">
        <v>27423</v>
      </c>
      <c r="AJ23" s="5">
        <v>2</v>
      </c>
      <c r="AK23" s="5">
        <v>0</v>
      </c>
      <c r="AL23" s="5">
        <v>0</v>
      </c>
      <c r="AM23" s="5">
        <v>0</v>
      </c>
      <c r="AN23" s="9" cm="1">
        <f t="array" ref="AN23">_xlfn.IFS(AD23="Unk",0,AD23="",0,(AD23-AE23)=0,1,(AD23-AE23)&lt;&gt;0,0)</f>
        <v>1</v>
      </c>
      <c r="AO23" s="9" cm="1">
        <f t="array" ref="AO23">_xlfn.IFS(AD23="Unk",1,AD23="",1,AD23&lt;&gt;"",0)</f>
        <v>0</v>
      </c>
      <c r="AP23" s="5">
        <v>5239.6400000000003</v>
      </c>
      <c r="AQ23" s="5">
        <v>5239.6400000000003</v>
      </c>
      <c r="AR23" s="5">
        <v>0</v>
      </c>
      <c r="AS23" s="5">
        <v>0.31</v>
      </c>
      <c r="AT23" s="5">
        <v>1</v>
      </c>
      <c r="AU23" s="5">
        <v>2207</v>
      </c>
      <c r="AV23" s="5">
        <v>2</v>
      </c>
      <c r="AW23" s="5">
        <v>0</v>
      </c>
      <c r="AX23" s="5">
        <v>0</v>
      </c>
      <c r="AY23" s="5">
        <v>0</v>
      </c>
      <c r="AZ23" s="9" cm="1">
        <f t="array" ref="AZ23">_xlfn.IFS(AP23="Unk",0,AP23="",0,(AP23-AQ23)=0,1,(AP23-AQ23)&lt;&gt;0,0)</f>
        <v>1</v>
      </c>
      <c r="BA23" s="9" cm="1">
        <f t="array" ref="BA23">_xlfn.IFS(AP23="Unk",1,AP23="",1,AP23&lt;&gt;"",0)</f>
        <v>0</v>
      </c>
    </row>
    <row r="24" spans="1:53" s="15" customFormat="1" x14ac:dyDescent="0.2">
      <c r="A24" s="15">
        <v>3</v>
      </c>
      <c r="B24" s="15" t="s">
        <v>5</v>
      </c>
      <c r="C24" s="15">
        <v>3</v>
      </c>
      <c r="D24" s="15">
        <v>10</v>
      </c>
      <c r="E24" s="15">
        <v>0</v>
      </c>
      <c r="F24" s="19">
        <v>4630.08</v>
      </c>
      <c r="G24" s="19">
        <v>4630.08</v>
      </c>
      <c r="H24" s="19">
        <v>0</v>
      </c>
      <c r="I24" s="18">
        <v>2.43246102333068</v>
      </c>
      <c r="J24" s="16"/>
      <c r="K24" s="16"/>
      <c r="L24" s="16"/>
      <c r="M24" s="16"/>
      <c r="N24" s="16"/>
      <c r="O24" s="16"/>
      <c r="P24" s="17" cm="1">
        <f t="array" ref="P24">_xlfn.IFS(F24="Unk",0,F24="",0,(F24-G24)=0,1,(F24-G24)&lt;&gt;0,0)</f>
        <v>1</v>
      </c>
      <c r="Q24" s="17" cm="1">
        <f t="array" ref="Q24">_xlfn.IFS(F24="Unk",1,F24="",1,F24&lt;&gt;"",0)</f>
        <v>0</v>
      </c>
      <c r="R24" s="19">
        <v>4919.04</v>
      </c>
      <c r="S24" s="19">
        <v>4919.04</v>
      </c>
      <c r="T24" s="19">
        <v>0</v>
      </c>
      <c r="U24" s="18">
        <v>6.9219050407409597</v>
      </c>
      <c r="V24" s="16"/>
      <c r="W24" s="16"/>
      <c r="X24" s="16"/>
      <c r="Y24" s="16"/>
      <c r="Z24" s="16"/>
      <c r="AA24" s="16"/>
      <c r="AB24" s="17" cm="1">
        <f t="array" ref="AB24">_xlfn.IFS(R24="Unk",0,R24="",0,(R24-S24)=0,1,(R24-S24)&lt;&gt;0,0)</f>
        <v>1</v>
      </c>
      <c r="AC24" s="17" cm="1">
        <f t="array" ref="AC24">_xlfn.IFS(R24="Unk",1,R24="",1,R24&lt;&gt;"",0)</f>
        <v>0</v>
      </c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7" cm="1">
        <f t="array" ref="AN24">_xlfn.IFS(AD24="Unk",0,AD24="",0,(AD24-AE24)=0,1,(AD24-AE24)&lt;&gt;0,0)</f>
        <v>0</v>
      </c>
      <c r="AO24" s="17" cm="1">
        <f t="array" ref="AO24">_xlfn.IFS(AD24="Unk",1,AD24="",1,AD24&lt;&gt;"",0)</f>
        <v>1</v>
      </c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7" cm="1">
        <f t="array" ref="AZ24">_xlfn.IFS(AP24="Unk",0,AP24="",0,(AP24-AQ24)=0,1,(AP24-AQ24)&lt;&gt;0,0)</f>
        <v>0</v>
      </c>
      <c r="BA24" s="17" cm="1">
        <f t="array" ref="BA24">_xlfn.IFS(AP24="Unk",1,AP24="",1,AP24&lt;&gt;"",0)</f>
        <v>1</v>
      </c>
    </row>
    <row r="25" spans="1:53" x14ac:dyDescent="0.2">
      <c r="A25">
        <v>3</v>
      </c>
      <c r="B25" t="s">
        <v>5</v>
      </c>
      <c r="C25">
        <v>3</v>
      </c>
      <c r="D25">
        <v>15</v>
      </c>
      <c r="E25">
        <v>0</v>
      </c>
      <c r="F25" s="5">
        <v>6946.05</v>
      </c>
      <c r="G25" s="5">
        <v>6946.05</v>
      </c>
      <c r="H25" s="5">
        <v>0</v>
      </c>
      <c r="I25" s="5">
        <v>7.51</v>
      </c>
      <c r="J25" s="5">
        <v>1227</v>
      </c>
      <c r="K25" s="5">
        <v>73093</v>
      </c>
      <c r="L25" s="5">
        <v>9</v>
      </c>
      <c r="M25" s="5">
        <v>0</v>
      </c>
      <c r="N25" s="5">
        <v>0</v>
      </c>
      <c r="O25" s="5">
        <v>0</v>
      </c>
      <c r="P25" s="9" cm="1">
        <f t="array" ref="P25">_xlfn.IFS(F25="Unk",0,F25="",0,(F25-G25)=0,1,(F25-G25)&lt;&gt;0,0)</f>
        <v>1</v>
      </c>
      <c r="Q25" s="9" cm="1">
        <f t="array" ref="Q25">_xlfn.IFS(F25="Unk",1,F25="",1,F25&lt;&gt;"",0)</f>
        <v>0</v>
      </c>
      <c r="R25" s="5"/>
      <c r="S25" s="5"/>
      <c r="T25" s="5"/>
      <c r="U25" s="5"/>
      <c r="V25" s="5"/>
      <c r="W25" s="5"/>
      <c r="X25" s="5"/>
      <c r="Y25" s="5"/>
      <c r="Z25" s="5"/>
      <c r="AA25" s="5"/>
      <c r="AB25" s="9" cm="1">
        <f t="array" ref="AB25">_xlfn.IFS(R25="Unk",0,R25="",0,(R25-S25)=0,1,(R25-S25)&lt;&gt;0,0)</f>
        <v>0</v>
      </c>
      <c r="AC25" s="9" cm="1">
        <f t="array" ref="AC25">_xlfn.IFS(R25="Unk",1,R25="",1,R25&lt;&gt;"",0)</f>
        <v>1</v>
      </c>
      <c r="AD25" s="5">
        <v>7735.05</v>
      </c>
      <c r="AE25" s="5">
        <v>7735.05</v>
      </c>
      <c r="AF25" s="5">
        <v>0</v>
      </c>
      <c r="AG25" s="5">
        <v>2693.68</v>
      </c>
      <c r="AH25" s="5">
        <v>360229</v>
      </c>
      <c r="AI25" s="5">
        <v>23939336</v>
      </c>
      <c r="AJ25" s="5">
        <v>10</v>
      </c>
      <c r="AK25" s="5">
        <v>0</v>
      </c>
      <c r="AL25" s="5">
        <v>0</v>
      </c>
      <c r="AM25" s="5">
        <v>0</v>
      </c>
      <c r="AN25" s="9" cm="1">
        <f t="array" ref="AN25">_xlfn.IFS(AD25="Unk",0,AD25="",0,(AD25-AE25)=0,1,(AD25-AE25)&lt;&gt;0,0)</f>
        <v>1</v>
      </c>
      <c r="AO25" s="9" cm="1">
        <f t="array" ref="AO25">_xlfn.IFS(AD25="Unk",1,AD25="",1,AD25&lt;&gt;"",0)</f>
        <v>0</v>
      </c>
      <c r="AP25" s="5">
        <v>8249.82</v>
      </c>
      <c r="AQ25" s="5">
        <v>7851.62</v>
      </c>
      <c r="AR25" s="5">
        <v>0.05</v>
      </c>
      <c r="AS25" s="5">
        <v>3600.4</v>
      </c>
      <c r="AT25" s="5">
        <v>134570</v>
      </c>
      <c r="AU25" s="5">
        <v>25212578</v>
      </c>
      <c r="AV25" s="5">
        <v>10</v>
      </c>
      <c r="AW25" s="5">
        <v>0</v>
      </c>
      <c r="AX25" s="5">
        <v>0</v>
      </c>
      <c r="AY25" s="5">
        <v>0</v>
      </c>
      <c r="AZ25" s="9" cm="1">
        <f t="array" ref="AZ25">_xlfn.IFS(AP25="Unk",0,AP25="",0,(AP25-AQ25)=0,1,(AP25-AQ25)&lt;&gt;0,0)</f>
        <v>0</v>
      </c>
      <c r="BA25" s="9" cm="1">
        <f t="array" ref="BA25">_xlfn.IFS(AP25="Unk",1,AP25="",1,AP25&lt;&gt;"",0)</f>
        <v>0</v>
      </c>
    </row>
    <row r="26" spans="1:53" x14ac:dyDescent="0.2">
      <c r="A26">
        <v>3</v>
      </c>
      <c r="B26" t="s">
        <v>5</v>
      </c>
      <c r="C26">
        <v>3</v>
      </c>
      <c r="D26">
        <v>20</v>
      </c>
      <c r="E26">
        <v>0</v>
      </c>
      <c r="F26" s="5">
        <v>8228.35</v>
      </c>
      <c r="G26" s="5">
        <v>8228.35</v>
      </c>
      <c r="H26" s="5">
        <v>0</v>
      </c>
      <c r="I26" s="5">
        <v>16.87</v>
      </c>
      <c r="J26" s="5">
        <v>1941</v>
      </c>
      <c r="K26" s="5">
        <v>131255</v>
      </c>
      <c r="L26" s="5">
        <v>10</v>
      </c>
      <c r="M26" s="5">
        <v>0</v>
      </c>
      <c r="N26" s="5">
        <v>0</v>
      </c>
      <c r="O26" s="5">
        <v>0</v>
      </c>
      <c r="P26" s="9" cm="1">
        <f t="array" ref="P26">_xlfn.IFS(F26="Unk",0,F26="",0,(F26-G26)=0,1,(F26-G26)&lt;&gt;0,0)</f>
        <v>1</v>
      </c>
      <c r="Q26" s="9" cm="1">
        <f t="array" ref="Q26">_xlfn.IFS(F26="Unk",1,F26="",1,F26&lt;&gt;"",0)</f>
        <v>0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9" cm="1">
        <f t="array" ref="AB26">_xlfn.IFS(R26="Unk",0,R26="",0,(R26-S26)=0,1,(R26-S26)&lt;&gt;0,0)</f>
        <v>0</v>
      </c>
      <c r="AC26" s="9" cm="1">
        <f t="array" ref="AC26">_xlfn.IFS(R26="Unk",1,R26="",1,R26&lt;&gt;"",0)</f>
        <v>1</v>
      </c>
      <c r="AD26" s="5">
        <v>8935.31</v>
      </c>
      <c r="AE26" s="5">
        <v>8935.31</v>
      </c>
      <c r="AF26" s="5">
        <v>0</v>
      </c>
      <c r="AG26" s="5">
        <v>2742.02</v>
      </c>
      <c r="AH26" s="5">
        <v>102347</v>
      </c>
      <c r="AI26" s="5">
        <v>22344643</v>
      </c>
      <c r="AJ26" s="5">
        <v>10</v>
      </c>
      <c r="AK26" s="5">
        <v>0</v>
      </c>
      <c r="AL26" s="5">
        <v>0</v>
      </c>
      <c r="AM26" s="5">
        <v>0</v>
      </c>
      <c r="AN26" s="9" cm="1">
        <f t="array" ref="AN26">_xlfn.IFS(AD26="Unk",0,AD26="",0,(AD26-AE26)=0,1,(AD26-AE26)&lt;&gt;0,0)</f>
        <v>1</v>
      </c>
      <c r="AO26" s="9" cm="1">
        <f t="array" ref="AO26">_xlfn.IFS(AD26="Unk",1,AD26="",1,AD26&lt;&gt;"",0)</f>
        <v>0</v>
      </c>
      <c r="AP26" s="5">
        <v>9364.7199999999993</v>
      </c>
      <c r="AQ26" s="5">
        <v>8768.24</v>
      </c>
      <c r="AR26" s="5">
        <v>0.06</v>
      </c>
      <c r="AS26" s="5">
        <v>3600.81</v>
      </c>
      <c r="AT26" s="5">
        <v>79462</v>
      </c>
      <c r="AU26" s="5">
        <v>19157476</v>
      </c>
      <c r="AV26" s="5">
        <v>10</v>
      </c>
      <c r="AW26" s="5">
        <v>0</v>
      </c>
      <c r="AX26" s="5">
        <v>0</v>
      </c>
      <c r="AY26" s="5">
        <v>0</v>
      </c>
      <c r="AZ26" s="9" cm="1">
        <f t="array" ref="AZ26">_xlfn.IFS(AP26="Unk",0,AP26="",0,(AP26-AQ26)=0,1,(AP26-AQ26)&lt;&gt;0,0)</f>
        <v>0</v>
      </c>
      <c r="BA26" s="9" cm="1">
        <f t="array" ref="BA26">_xlfn.IFS(AP26="Unk",1,AP26="",1,AP26&lt;&gt;"",0)</f>
        <v>0</v>
      </c>
    </row>
    <row r="27" spans="1:53" x14ac:dyDescent="0.2">
      <c r="A27">
        <v>3</v>
      </c>
      <c r="B27" t="s">
        <v>5</v>
      </c>
      <c r="C27">
        <v>3</v>
      </c>
      <c r="D27">
        <v>25</v>
      </c>
      <c r="E27">
        <v>0</v>
      </c>
      <c r="F27" s="5">
        <v>10368.83</v>
      </c>
      <c r="G27" s="5">
        <v>10368.83</v>
      </c>
      <c r="H27" s="5">
        <v>0</v>
      </c>
      <c r="I27" s="5">
        <v>1510.08</v>
      </c>
      <c r="J27" s="5">
        <v>68123</v>
      </c>
      <c r="K27" s="5">
        <v>6360983</v>
      </c>
      <c r="L27" s="5">
        <v>5</v>
      </c>
      <c r="M27" s="5">
        <v>0</v>
      </c>
      <c r="N27" s="5">
        <v>0</v>
      </c>
      <c r="O27" s="5">
        <v>0</v>
      </c>
      <c r="P27" s="9" cm="1">
        <f t="array" ref="P27">_xlfn.IFS(F27="Unk",0,F27="",0,(F27-G27)=0,1,(F27-G27)&lt;&gt;0,0)</f>
        <v>1</v>
      </c>
      <c r="Q27" s="9" cm="1">
        <f t="array" ref="Q27">_xlfn.IFS(F27="Unk",1,F27="",1,F27&lt;&gt;"",0)</f>
        <v>0</v>
      </c>
      <c r="R27" s="5"/>
      <c r="S27" s="5"/>
      <c r="T27" s="5"/>
      <c r="U27" s="5"/>
      <c r="V27" s="5"/>
      <c r="W27" s="5"/>
      <c r="X27" s="5"/>
      <c r="Y27" s="5"/>
      <c r="Z27" s="5"/>
      <c r="AA27" s="5"/>
      <c r="AB27" s="9" cm="1">
        <f t="array" ref="AB27">_xlfn.IFS(R27="Unk",0,R27="",0,(R27-S27)=0,1,(R27-S27)&lt;&gt;0,0)</f>
        <v>0</v>
      </c>
      <c r="AC27" s="9" cm="1">
        <f t="array" ref="AC27">_xlfn.IFS(R27="Unk",1,R27="",1,R27&lt;&gt;"",0)</f>
        <v>1</v>
      </c>
      <c r="AD27" s="5">
        <v>12420.66</v>
      </c>
      <c r="AE27" s="5">
        <v>10409.56</v>
      </c>
      <c r="AF27" s="5">
        <v>0.16</v>
      </c>
      <c r="AG27" s="5">
        <v>3600.69</v>
      </c>
      <c r="AH27" s="5">
        <v>67421</v>
      </c>
      <c r="AI27" s="5">
        <v>11466647</v>
      </c>
      <c r="AJ27" s="5">
        <v>9</v>
      </c>
      <c r="AK27" s="5">
        <v>0</v>
      </c>
      <c r="AL27" s="5">
        <v>0</v>
      </c>
      <c r="AM27" s="5">
        <v>0</v>
      </c>
      <c r="AN27" s="9" cm="1">
        <f t="array" ref="AN27">_xlfn.IFS(AD27="Unk",0,AD27="",0,(AD27-AE27)=0,1,(AD27-AE27)&lt;&gt;0,0)</f>
        <v>0</v>
      </c>
      <c r="AO27" s="9" cm="1">
        <f t="array" ref="AO27">_xlfn.IFS(AD27="Unk",1,AD27="",1,AD27&lt;&gt;"",0)</f>
        <v>0</v>
      </c>
      <c r="AP27" s="5" t="s">
        <v>25</v>
      </c>
      <c r="AQ27" s="5">
        <v>10594.81</v>
      </c>
      <c r="AR27" s="5" t="s">
        <v>25</v>
      </c>
      <c r="AS27" s="5">
        <v>3600.39</v>
      </c>
      <c r="AT27" s="5">
        <v>64918</v>
      </c>
      <c r="AU27" s="5">
        <v>10506930</v>
      </c>
      <c r="AV27" s="5">
        <v>0</v>
      </c>
      <c r="AW27" s="5"/>
      <c r="AX27" s="5"/>
      <c r="AY27" s="5"/>
      <c r="AZ27" s="9" cm="1">
        <f t="array" ref="AZ27">_xlfn.IFS(AP27="Unk",0,AP27="",0,(AP27-AQ27)=0,1,(AP27-AQ27)&lt;&gt;0,0)</f>
        <v>0</v>
      </c>
      <c r="BA27" s="9" cm="1">
        <f t="array" ref="BA27">_xlfn.IFS(AP27="Unk",1,AP27="",1,AP27&lt;&gt;"",0)</f>
        <v>1</v>
      </c>
    </row>
    <row r="28" spans="1:53" x14ac:dyDescent="0.2">
      <c r="A28">
        <v>3</v>
      </c>
      <c r="B28" t="s">
        <v>5</v>
      </c>
      <c r="C28">
        <v>3</v>
      </c>
      <c r="D28">
        <v>30</v>
      </c>
      <c r="E28">
        <v>0</v>
      </c>
      <c r="F28" s="5">
        <v>12662.26</v>
      </c>
      <c r="G28" s="5">
        <v>12662.26</v>
      </c>
      <c r="H28" s="5">
        <v>0</v>
      </c>
      <c r="I28" s="5">
        <v>66.430000000000007</v>
      </c>
      <c r="J28" s="5">
        <v>3072</v>
      </c>
      <c r="K28" s="5">
        <v>316754</v>
      </c>
      <c r="L28" s="5">
        <v>10</v>
      </c>
      <c r="M28" s="5">
        <v>0</v>
      </c>
      <c r="N28" s="5">
        <v>0</v>
      </c>
      <c r="O28" s="5">
        <v>0</v>
      </c>
      <c r="P28" s="9" cm="1">
        <f t="array" ref="P28">_xlfn.IFS(F28="Unk",0,F28="",0,(F28-G28)=0,1,(F28-G28)&lt;&gt;0,0)</f>
        <v>1</v>
      </c>
      <c r="Q28" s="9" cm="1">
        <f t="array" ref="Q28">_xlfn.IFS(F28="Unk",1,F28="",1,F28&lt;&gt;"",0)</f>
        <v>0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9" cm="1">
        <f t="array" ref="AB28">_xlfn.IFS(R28="Unk",0,R28="",0,(R28-S28)=0,1,(R28-S28)&lt;&gt;0,0)</f>
        <v>0</v>
      </c>
      <c r="AC28" s="9" cm="1">
        <f t="array" ref="AC28">_xlfn.IFS(R28="Unk",1,R28="",1,R28&lt;&gt;"",0)</f>
        <v>1</v>
      </c>
      <c r="AD28" s="5">
        <v>13410.84</v>
      </c>
      <c r="AE28" s="5">
        <v>12797.6</v>
      </c>
      <c r="AF28" s="5">
        <v>0.05</v>
      </c>
      <c r="AG28" s="5">
        <v>3600.63</v>
      </c>
      <c r="AH28" s="5">
        <v>44161</v>
      </c>
      <c r="AI28" s="5">
        <v>15670802</v>
      </c>
      <c r="AJ28" s="5">
        <v>10</v>
      </c>
      <c r="AK28" s="5">
        <v>0</v>
      </c>
      <c r="AL28" s="5">
        <v>0</v>
      </c>
      <c r="AM28" s="5">
        <v>0</v>
      </c>
      <c r="AN28" s="9" cm="1">
        <f t="array" ref="AN28">_xlfn.IFS(AD28="Unk",0,AD28="",0,(AD28-AE28)=0,1,(AD28-AE28)&lt;&gt;0,0)</f>
        <v>0</v>
      </c>
      <c r="AO28" s="9" cm="1">
        <f t="array" ref="AO28">_xlfn.IFS(AD28="Unk",1,AD28="",1,AD28&lt;&gt;"",0)</f>
        <v>0</v>
      </c>
      <c r="AP28" s="5">
        <v>13625</v>
      </c>
      <c r="AQ28" s="5">
        <v>12791.3</v>
      </c>
      <c r="AR28" s="5">
        <v>0.06</v>
      </c>
      <c r="AS28" s="5">
        <v>3600.99</v>
      </c>
      <c r="AT28" s="5">
        <v>48920</v>
      </c>
      <c r="AU28" s="5">
        <v>8832554</v>
      </c>
      <c r="AV28" s="5">
        <v>6</v>
      </c>
      <c r="AW28" s="5">
        <v>0</v>
      </c>
      <c r="AX28" s="5">
        <v>0</v>
      </c>
      <c r="AY28" s="5">
        <v>0</v>
      </c>
      <c r="AZ28" s="9" cm="1">
        <f t="array" ref="AZ28">_xlfn.IFS(AP28="Unk",0,AP28="",0,(AP28-AQ28)=0,1,(AP28-AQ28)&lt;&gt;0,0)</f>
        <v>0</v>
      </c>
      <c r="BA28" s="9" cm="1">
        <f t="array" ref="BA28">_xlfn.IFS(AP28="Unk",1,AP28="",1,AP28&lt;&gt;"",0)</f>
        <v>0</v>
      </c>
    </row>
    <row r="29" spans="1:53" x14ac:dyDescent="0.2">
      <c r="A29">
        <v>3</v>
      </c>
      <c r="B29" t="s">
        <v>5</v>
      </c>
      <c r="C29">
        <v>3</v>
      </c>
      <c r="D29">
        <v>35</v>
      </c>
      <c r="E29">
        <v>0</v>
      </c>
      <c r="F29" s="5">
        <v>15294.03</v>
      </c>
      <c r="G29" s="5">
        <v>14520.78</v>
      </c>
      <c r="H29" s="5">
        <v>0.05</v>
      </c>
      <c r="I29" s="5">
        <v>3600.31</v>
      </c>
      <c r="J29" s="5">
        <v>50380</v>
      </c>
      <c r="K29" s="5">
        <v>4341244</v>
      </c>
      <c r="L29" s="5">
        <v>10</v>
      </c>
      <c r="M29" s="5">
        <v>0</v>
      </c>
      <c r="N29" s="5">
        <v>0</v>
      </c>
      <c r="O29" s="5">
        <v>0</v>
      </c>
      <c r="P29" s="9" cm="1">
        <f t="array" ref="P29">_xlfn.IFS(F29="Unk",0,F29="",0,(F29-G29)=0,1,(F29-G29)&lt;&gt;0,0)</f>
        <v>0</v>
      </c>
      <c r="Q29" s="9" cm="1">
        <f t="array" ref="Q29">_xlfn.IFS(F29="Unk",1,F29="",1,F29&lt;&gt;"",0)</f>
        <v>0</v>
      </c>
      <c r="R29" s="5"/>
      <c r="S29" s="5"/>
      <c r="T29" s="5"/>
      <c r="U29" s="5"/>
      <c r="V29" s="5"/>
      <c r="W29" s="5"/>
      <c r="X29" s="5"/>
      <c r="Y29" s="5"/>
      <c r="Z29" s="5"/>
      <c r="AA29" s="5"/>
      <c r="AB29" s="9" cm="1">
        <f t="array" ref="AB29">_xlfn.IFS(R29="Unk",0,R29="",0,(R29-S29)=0,1,(R29-S29)&lt;&gt;0,0)</f>
        <v>0</v>
      </c>
      <c r="AC29" s="9" cm="1">
        <f t="array" ref="AC29">_xlfn.IFS(R29="Unk",1,R29="",1,R29&lt;&gt;"",0)</f>
        <v>1</v>
      </c>
      <c r="AD29" s="5" t="s">
        <v>25</v>
      </c>
      <c r="AE29" s="5">
        <v>14936.46</v>
      </c>
      <c r="AF29" s="5" t="s">
        <v>25</v>
      </c>
      <c r="AG29" s="5">
        <v>3600.59</v>
      </c>
      <c r="AH29" s="5">
        <v>49195</v>
      </c>
      <c r="AI29" s="5">
        <v>9839322</v>
      </c>
      <c r="AJ29" s="5">
        <v>0</v>
      </c>
      <c r="AK29" s="5"/>
      <c r="AL29" s="5"/>
      <c r="AM29" s="5"/>
      <c r="AN29" s="9" cm="1">
        <f t="array" ref="AN29">_xlfn.IFS(AD29="Unk",0,AD29="",0,(AD29-AE29)=0,1,(AD29-AE29)&lt;&gt;0,0)</f>
        <v>0</v>
      </c>
      <c r="AO29" s="9" cm="1">
        <f t="array" ref="AO29">_xlfn.IFS(AD29="Unk",1,AD29="",1,AD29&lt;&gt;"",0)</f>
        <v>1</v>
      </c>
      <c r="AP29" s="5">
        <v>17953.37</v>
      </c>
      <c r="AQ29" s="5">
        <v>15233.83</v>
      </c>
      <c r="AR29" s="5">
        <v>0.15</v>
      </c>
      <c r="AS29" s="5">
        <v>3600.41</v>
      </c>
      <c r="AT29" s="5">
        <v>29618</v>
      </c>
      <c r="AU29" s="5">
        <v>6331252</v>
      </c>
      <c r="AV29" s="5">
        <v>10</v>
      </c>
      <c r="AW29" s="5">
        <v>0</v>
      </c>
      <c r="AX29" s="5">
        <v>0</v>
      </c>
      <c r="AY29" s="5">
        <v>0</v>
      </c>
      <c r="AZ29" s="9" cm="1">
        <f t="array" ref="AZ29">_xlfn.IFS(AP29="Unk",0,AP29="",0,(AP29-AQ29)=0,1,(AP29-AQ29)&lt;&gt;0,0)</f>
        <v>0</v>
      </c>
      <c r="BA29" s="9" cm="1">
        <f t="array" ref="BA29">_xlfn.IFS(AP29="Unk",1,AP29="",1,AP29&lt;&gt;"",0)</f>
        <v>0</v>
      </c>
    </row>
    <row r="30" spans="1:53" x14ac:dyDescent="0.2">
      <c r="A30">
        <v>3</v>
      </c>
      <c r="B30" t="s">
        <v>5</v>
      </c>
      <c r="C30">
        <v>3</v>
      </c>
      <c r="D30">
        <v>40</v>
      </c>
      <c r="E30">
        <v>0</v>
      </c>
      <c r="F30" s="5">
        <v>14332.49</v>
      </c>
      <c r="G30" s="5">
        <v>14181.3</v>
      </c>
      <c r="H30" s="5">
        <v>0.01</v>
      </c>
      <c r="I30" s="5">
        <v>3600.67</v>
      </c>
      <c r="J30" s="5">
        <v>79481</v>
      </c>
      <c r="K30" s="5">
        <v>12613426</v>
      </c>
      <c r="L30" s="5">
        <v>10</v>
      </c>
      <c r="M30" s="5">
        <v>0</v>
      </c>
      <c r="N30" s="5">
        <v>0</v>
      </c>
      <c r="O30" s="5">
        <v>0</v>
      </c>
      <c r="P30" s="9" cm="1">
        <f t="array" ref="P30">_xlfn.IFS(F30="Unk",0,F30="",0,(F30-G30)=0,1,(F30-G30)&lt;&gt;0,0)</f>
        <v>0</v>
      </c>
      <c r="Q30" s="9" cm="1">
        <f t="array" ref="Q30">_xlfn.IFS(F30="Unk",1,F30="",1,F30&lt;&gt;"",0)</f>
        <v>0</v>
      </c>
      <c r="R30" s="5">
        <v>14905.25</v>
      </c>
      <c r="S30" s="5">
        <v>14119.93</v>
      </c>
      <c r="T30" s="5">
        <v>0.05</v>
      </c>
      <c r="U30" s="5">
        <v>3602.46</v>
      </c>
      <c r="V30" s="5">
        <v>53168</v>
      </c>
      <c r="W30" s="5">
        <v>6475183</v>
      </c>
      <c r="X30" s="5">
        <v>10</v>
      </c>
      <c r="Y30" s="5">
        <v>0</v>
      </c>
      <c r="Z30" s="5">
        <v>0</v>
      </c>
      <c r="AA30" s="5">
        <v>0</v>
      </c>
      <c r="AB30" s="9" cm="1">
        <f t="array" ref="AB30">_xlfn.IFS(R30="Unk",0,R30="",0,(R30-S30)=0,1,(R30-S30)&lt;&gt;0,0)</f>
        <v>0</v>
      </c>
      <c r="AC30" s="9" cm="1">
        <f t="array" ref="AC30">_xlfn.IFS(R30="Unk",1,R30="",1,R30&lt;&gt;"",0)</f>
        <v>0</v>
      </c>
      <c r="AD30" s="5">
        <v>16962.990000000002</v>
      </c>
      <c r="AE30" s="5">
        <v>14190.61</v>
      </c>
      <c r="AF30" s="5">
        <v>0.16</v>
      </c>
      <c r="AG30" s="5">
        <v>3600.18</v>
      </c>
      <c r="AH30" s="5">
        <v>69150</v>
      </c>
      <c r="AI30" s="5">
        <v>7133866</v>
      </c>
      <c r="AJ30" s="5">
        <v>10</v>
      </c>
      <c r="AK30" s="5">
        <v>0</v>
      </c>
      <c r="AL30" s="5">
        <v>0</v>
      </c>
      <c r="AM30" s="5">
        <v>0</v>
      </c>
      <c r="AN30" s="9" cm="1">
        <f t="array" ref="AN30">_xlfn.IFS(AD30="Unk",0,AD30="",0,(AD30-AE30)=0,1,(AD30-AE30)&lt;&gt;0,0)</f>
        <v>0</v>
      </c>
      <c r="AO30" s="9" cm="1">
        <f t="array" ref="AO30">_xlfn.IFS(AD30="Unk",1,AD30="",1,AD30&lt;&gt;"",0)</f>
        <v>0</v>
      </c>
      <c r="AP30" s="5">
        <v>15968.71</v>
      </c>
      <c r="AQ30" s="5">
        <v>14242.79</v>
      </c>
      <c r="AR30" s="5">
        <v>0.11</v>
      </c>
      <c r="AS30" s="5">
        <v>3602.1</v>
      </c>
      <c r="AT30" s="5">
        <v>32500</v>
      </c>
      <c r="AU30" s="5">
        <v>5792698</v>
      </c>
      <c r="AV30" s="5">
        <v>10</v>
      </c>
      <c r="AW30" s="5">
        <v>0</v>
      </c>
      <c r="AX30" s="5">
        <v>0</v>
      </c>
      <c r="AY30" s="5">
        <v>0</v>
      </c>
      <c r="AZ30" s="9" cm="1">
        <f t="array" ref="AZ30">_xlfn.IFS(AP30="Unk",0,AP30="",0,(AP30-AQ30)=0,1,(AP30-AQ30)&lt;&gt;0,0)</f>
        <v>0</v>
      </c>
      <c r="BA30" s="9" cm="1">
        <f t="array" ref="BA30">_xlfn.IFS(AP30="Unk",1,AP30="",1,AP30&lt;&gt;"",0)</f>
        <v>0</v>
      </c>
    </row>
    <row r="31" spans="1:53" x14ac:dyDescent="0.2">
      <c r="A31">
        <v>3</v>
      </c>
      <c r="B31" t="s">
        <v>5</v>
      </c>
      <c r="C31">
        <v>3</v>
      </c>
      <c r="D31">
        <v>45</v>
      </c>
      <c r="E31">
        <v>0</v>
      </c>
      <c r="F31" s="5">
        <v>15526.57</v>
      </c>
      <c r="G31" s="5">
        <v>15526.57</v>
      </c>
      <c r="H31" s="5">
        <v>0</v>
      </c>
      <c r="I31" s="5">
        <v>828.51</v>
      </c>
      <c r="J31" s="5">
        <v>15590</v>
      </c>
      <c r="K31" s="5">
        <v>3467724</v>
      </c>
      <c r="L31" s="5">
        <v>10</v>
      </c>
      <c r="M31" s="5">
        <v>0</v>
      </c>
      <c r="N31" s="5">
        <v>0</v>
      </c>
      <c r="O31" s="5">
        <v>0</v>
      </c>
      <c r="P31" s="9" cm="1">
        <f t="array" ref="P31">_xlfn.IFS(F31="Unk",0,F31="",0,(F31-G31)=0,1,(F31-G31)&lt;&gt;0,0)</f>
        <v>1</v>
      </c>
      <c r="Q31" s="9" cm="1">
        <f t="array" ref="Q31">_xlfn.IFS(F31="Unk",1,F31="",1,F31&lt;&gt;"",0)</f>
        <v>0</v>
      </c>
      <c r="R31" s="5"/>
      <c r="S31" s="5"/>
      <c r="T31" s="5"/>
      <c r="U31" s="5"/>
      <c r="V31" s="5"/>
      <c r="W31" s="5"/>
      <c r="X31" s="5"/>
      <c r="Y31" s="5"/>
      <c r="Z31" s="5"/>
      <c r="AA31" s="5"/>
      <c r="AB31" s="9" cm="1">
        <f t="array" ref="AB31">_xlfn.IFS(R31="Unk",0,R31="",0,(R31-S31)=0,1,(R31-S31)&lt;&gt;0,0)</f>
        <v>0</v>
      </c>
      <c r="AC31" s="9" cm="1">
        <f t="array" ref="AC31">_xlfn.IFS(R31="Unk",1,R31="",1,R31&lt;&gt;"",0)</f>
        <v>1</v>
      </c>
      <c r="AD31" s="5">
        <v>16609.03</v>
      </c>
      <c r="AE31" s="5">
        <v>15557.98</v>
      </c>
      <c r="AF31" s="5">
        <v>0.06</v>
      </c>
      <c r="AG31" s="5">
        <v>3601.86</v>
      </c>
      <c r="AH31" s="5">
        <v>23411</v>
      </c>
      <c r="AI31" s="5">
        <v>7674459</v>
      </c>
      <c r="AJ31" s="5">
        <v>7</v>
      </c>
      <c r="AK31" s="5">
        <v>0</v>
      </c>
      <c r="AL31" s="5">
        <v>0</v>
      </c>
      <c r="AM31" s="5">
        <v>0</v>
      </c>
      <c r="AN31" s="9" cm="1">
        <f t="array" ref="AN31">_xlfn.IFS(AD31="Unk",0,AD31="",0,(AD31-AE31)=0,1,(AD31-AE31)&lt;&gt;0,0)</f>
        <v>0</v>
      </c>
      <c r="AO31" s="9" cm="1">
        <f t="array" ref="AO31">_xlfn.IFS(AD31="Unk",1,AD31="",1,AD31&lt;&gt;"",0)</f>
        <v>0</v>
      </c>
      <c r="AP31" s="5" t="s">
        <v>25</v>
      </c>
      <c r="AQ31" s="5">
        <v>15525.75</v>
      </c>
      <c r="AR31" s="5" t="s">
        <v>25</v>
      </c>
      <c r="AS31" s="5">
        <v>3601.46</v>
      </c>
      <c r="AT31" s="5">
        <v>33571</v>
      </c>
      <c r="AU31" s="5">
        <v>4908338</v>
      </c>
      <c r="AV31" s="5">
        <v>0</v>
      </c>
      <c r="AW31" s="5"/>
      <c r="AX31" s="5"/>
      <c r="AY31" s="5"/>
      <c r="AZ31" s="9" cm="1">
        <f t="array" ref="AZ31">_xlfn.IFS(AP31="Unk",0,AP31="",0,(AP31-AQ31)=0,1,(AP31-AQ31)&lt;&gt;0,0)</f>
        <v>0</v>
      </c>
      <c r="BA31" s="9" cm="1">
        <f t="array" ref="BA31">_xlfn.IFS(AP31="Unk",1,AP31="",1,AP31&lt;&gt;"",0)</f>
        <v>1</v>
      </c>
    </row>
    <row r="32" spans="1:53" x14ac:dyDescent="0.2">
      <c r="A32">
        <v>3</v>
      </c>
      <c r="B32" t="s">
        <v>5</v>
      </c>
      <c r="C32">
        <v>3</v>
      </c>
      <c r="D32">
        <v>50</v>
      </c>
      <c r="E32">
        <v>0</v>
      </c>
      <c r="F32" s="5">
        <v>16461.61</v>
      </c>
      <c r="G32" s="5">
        <v>15690.07</v>
      </c>
      <c r="H32" s="5">
        <v>0.05</v>
      </c>
      <c r="I32" s="5">
        <v>3601.26</v>
      </c>
      <c r="J32" s="5">
        <v>37953</v>
      </c>
      <c r="K32" s="5">
        <v>3045546</v>
      </c>
      <c r="L32" s="5">
        <v>10</v>
      </c>
      <c r="M32" s="5">
        <v>0</v>
      </c>
      <c r="N32" s="5">
        <v>0</v>
      </c>
      <c r="O32" s="5">
        <v>0</v>
      </c>
      <c r="P32" s="9" cm="1">
        <f t="array" ref="P32">_xlfn.IFS(F32="Unk",0,F32="",0,(F32-G32)=0,1,(F32-G32)&lt;&gt;0,0)</f>
        <v>0</v>
      </c>
      <c r="Q32" s="9" cm="1">
        <f t="array" ref="Q32">_xlfn.IFS(F32="Unk",1,F32="",1,F32&lt;&gt;"",0)</f>
        <v>0</v>
      </c>
      <c r="R32" s="5"/>
      <c r="S32" s="5"/>
      <c r="T32" s="5"/>
      <c r="U32" s="5"/>
      <c r="V32" s="5"/>
      <c r="W32" s="5"/>
      <c r="X32" s="5"/>
      <c r="Y32" s="5"/>
      <c r="Z32" s="5"/>
      <c r="AA32" s="5"/>
      <c r="AB32" s="9" cm="1">
        <f t="array" ref="AB32">_xlfn.IFS(R32="Unk",0,R32="",0,(R32-S32)=0,1,(R32-S32)&lt;&gt;0,0)</f>
        <v>0</v>
      </c>
      <c r="AC32" s="9" cm="1">
        <f t="array" ref="AC32">_xlfn.IFS(R32="Unk",1,R32="",1,R32&lt;&gt;"",0)</f>
        <v>1</v>
      </c>
      <c r="AD32" s="5">
        <v>18469.82</v>
      </c>
      <c r="AE32" s="5">
        <v>15865.37</v>
      </c>
      <c r="AF32" s="5">
        <v>0.14000000000000001</v>
      </c>
      <c r="AG32" s="5">
        <v>3602.06</v>
      </c>
      <c r="AH32" s="5">
        <v>28556</v>
      </c>
      <c r="AI32" s="5">
        <v>4919417</v>
      </c>
      <c r="AJ32" s="5">
        <v>10</v>
      </c>
      <c r="AK32" s="5">
        <v>0</v>
      </c>
      <c r="AL32" s="5">
        <v>0</v>
      </c>
      <c r="AM32" s="5">
        <v>0</v>
      </c>
      <c r="AN32" s="9" cm="1">
        <f t="array" ref="AN32">_xlfn.IFS(AD32="Unk",0,AD32="",0,(AD32-AE32)=0,1,(AD32-AE32)&lt;&gt;0,0)</f>
        <v>0</v>
      </c>
      <c r="AO32" s="9" cm="1">
        <f t="array" ref="AO32">_xlfn.IFS(AD32="Unk",1,AD32="",1,AD32&lt;&gt;"",0)</f>
        <v>0</v>
      </c>
      <c r="AP32" s="5" t="s">
        <v>25</v>
      </c>
      <c r="AQ32" s="5">
        <v>15943.63</v>
      </c>
      <c r="AR32" s="5" t="s">
        <v>25</v>
      </c>
      <c r="AS32" s="5">
        <v>3601.24</v>
      </c>
      <c r="AT32" s="5">
        <v>23732</v>
      </c>
      <c r="AU32" s="5">
        <v>4711461</v>
      </c>
      <c r="AV32" s="5">
        <v>0</v>
      </c>
      <c r="AW32" s="5"/>
      <c r="AX32" s="5"/>
      <c r="AY32" s="5"/>
      <c r="AZ32" s="9" cm="1">
        <f t="array" ref="AZ32">_xlfn.IFS(AP32="Unk",0,AP32="",0,(AP32-AQ32)=0,1,(AP32-AQ32)&lt;&gt;0,0)</f>
        <v>0</v>
      </c>
      <c r="BA32" s="9" cm="1">
        <f t="array" ref="BA32">_xlfn.IFS(AP32="Unk",1,AP32="",1,AP32&lt;&gt;"",0)</f>
        <v>1</v>
      </c>
    </row>
    <row r="33" spans="1:53" s="15" customFormat="1" x14ac:dyDescent="0.2">
      <c r="A33" s="20">
        <v>3</v>
      </c>
      <c r="B33" s="20" t="s">
        <v>5</v>
      </c>
      <c r="C33" s="20">
        <v>4</v>
      </c>
      <c r="D33" s="20">
        <v>5</v>
      </c>
      <c r="E33" s="20">
        <v>0</v>
      </c>
      <c r="F33" s="21">
        <v>2302.44</v>
      </c>
      <c r="G33" s="21">
        <v>2302.44</v>
      </c>
      <c r="H33" s="22">
        <v>0</v>
      </c>
      <c r="I33" s="18">
        <v>0.24566388130187899</v>
      </c>
      <c r="J33" s="16"/>
      <c r="K33" s="16"/>
      <c r="L33" s="16"/>
      <c r="M33" s="16"/>
      <c r="N33" s="16"/>
      <c r="O33" s="16"/>
      <c r="P33" s="17" t="e" cm="1">
        <f t="array" ref="P33">_xlfn.IFS(#REF!="Unk",0,#REF!="",0,(#REF!-#REF!)=0,1,(#REF!-#REF!)&lt;&gt;0,0)</f>
        <v>#REF!</v>
      </c>
      <c r="Q33" s="17" t="e" cm="1">
        <f t="array" ref="Q33">_xlfn.IFS(#REF!="Unk",1,#REF!="",1,#REF!&lt;&gt;"",0)</f>
        <v>#REF!</v>
      </c>
      <c r="R33" s="19">
        <v>3132.21</v>
      </c>
      <c r="S33" s="16">
        <v>3132.21</v>
      </c>
      <c r="T33" s="19">
        <v>0</v>
      </c>
      <c r="U33" s="5">
        <v>1.0263741016387899</v>
      </c>
      <c r="V33" s="16"/>
      <c r="W33" s="16"/>
      <c r="X33" s="16"/>
      <c r="Y33" s="16"/>
      <c r="Z33" s="16"/>
      <c r="AA33" s="16"/>
      <c r="AB33" s="17" t="e" cm="1">
        <f t="array" ref="AB33">_xlfn.IFS(R33="Unk",0,R33="",0,(R33-#REF!)=0,1,(R33-#REF!)&lt;&gt;0,0)</f>
        <v>#REF!</v>
      </c>
      <c r="AC33" s="17" cm="1">
        <f t="array" ref="AC33">_xlfn.IFS(R33="Unk",1,R33="",1,R33&lt;&gt;"",0)</f>
        <v>0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7" cm="1">
        <f t="array" ref="AN33">_xlfn.IFS(AD33="Unk",0,AD33="",0,(AD33-AE33)=0,1,(AD33-AE33)&lt;&gt;0,0)</f>
        <v>0</v>
      </c>
      <c r="AO33" s="17" cm="1">
        <f t="array" ref="AO33">_xlfn.IFS(AD33="Unk",1,AD33="",1,AD33&lt;&gt;"",0)</f>
        <v>1</v>
      </c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7" cm="1">
        <f t="array" ref="AZ33">_xlfn.IFS(AP33="Unk",0,AP33="",0,(AP33-AQ33)=0,1,(AP33-AQ33)&lt;&gt;0,0)</f>
        <v>0</v>
      </c>
      <c r="BA33" s="17" cm="1">
        <f t="array" ref="BA33">_xlfn.IFS(AP33="Unk",1,AP33="",1,AP33&lt;&gt;"",0)</f>
        <v>1</v>
      </c>
    </row>
    <row r="34" spans="1:53" x14ac:dyDescent="0.2">
      <c r="A34">
        <v>3</v>
      </c>
      <c r="B34" t="s">
        <v>5</v>
      </c>
      <c r="C34">
        <v>4</v>
      </c>
      <c r="D34">
        <v>10</v>
      </c>
      <c r="E34">
        <v>0</v>
      </c>
      <c r="F34" s="5">
        <v>5031</v>
      </c>
      <c r="G34" s="5">
        <v>5031</v>
      </c>
      <c r="H34" s="5">
        <v>0</v>
      </c>
      <c r="I34" s="5">
        <v>7.8</v>
      </c>
      <c r="J34" s="5">
        <v>3629</v>
      </c>
      <c r="K34" s="5">
        <v>127337</v>
      </c>
      <c r="L34" s="5">
        <v>10</v>
      </c>
      <c r="M34" s="5">
        <v>0</v>
      </c>
      <c r="N34" s="5">
        <v>0</v>
      </c>
      <c r="O34" s="5">
        <v>0</v>
      </c>
      <c r="P34" s="9" cm="1">
        <f t="array" ref="P34">_xlfn.IFS(F34="Unk",0,F34="",0,(F34-G34)=0,1,(F34-G34)&lt;&gt;0,0)</f>
        <v>1</v>
      </c>
      <c r="Q34" s="9" cm="1">
        <f t="array" ref="Q34">_xlfn.IFS(F34="Unk",1,F34="",1,F34&lt;&gt;"",0)</f>
        <v>0</v>
      </c>
      <c r="R34" s="5"/>
      <c r="S34" s="5"/>
      <c r="T34" s="5"/>
      <c r="U34" s="5"/>
      <c r="V34" s="5"/>
      <c r="W34" s="5"/>
      <c r="X34" s="5"/>
      <c r="Y34" s="5"/>
      <c r="Z34" s="5"/>
      <c r="AA34" s="5"/>
      <c r="AB34" s="9" cm="1">
        <f t="array" ref="AB34">_xlfn.IFS(R34="Unk",0,R34="",0,(R34-S34)=0,1,(R34-S34)&lt;&gt;0,0)</f>
        <v>0</v>
      </c>
      <c r="AC34" s="9" cm="1">
        <f t="array" ref="AC34">_xlfn.IFS(R34="Unk",1,R34="",1,R34&lt;&gt;"",0)</f>
        <v>1</v>
      </c>
      <c r="AD34" s="5">
        <v>5991.45</v>
      </c>
      <c r="AE34" s="5">
        <v>5991.45</v>
      </c>
      <c r="AF34" s="5">
        <v>0</v>
      </c>
      <c r="AG34" s="5">
        <v>317.16000000000003</v>
      </c>
      <c r="AH34" s="5">
        <v>67994</v>
      </c>
      <c r="AI34" s="5">
        <v>5335104</v>
      </c>
      <c r="AJ34" s="5">
        <v>7</v>
      </c>
      <c r="AK34" s="5">
        <v>0</v>
      </c>
      <c r="AL34" s="5">
        <v>0</v>
      </c>
      <c r="AM34" s="5">
        <v>0</v>
      </c>
      <c r="AN34" s="9" cm="1">
        <f t="array" ref="AN34">_xlfn.IFS(AD34="Unk",0,AD34="",0,(AD34-AE34)=0,1,(AD34-AE34)&lt;&gt;0,0)</f>
        <v>1</v>
      </c>
      <c r="AO34" s="9" cm="1">
        <f t="array" ref="AO34">_xlfn.IFS(AD34="Unk",1,AD34="",1,AD34&lt;&gt;"",0)</f>
        <v>0</v>
      </c>
      <c r="AP34" s="5">
        <v>6777.47</v>
      </c>
      <c r="AQ34" s="5">
        <v>6481.89</v>
      </c>
      <c r="AR34" s="5">
        <v>0.04</v>
      </c>
      <c r="AS34" s="5">
        <v>3600.08</v>
      </c>
      <c r="AT34" s="5">
        <v>525945</v>
      </c>
      <c r="AU34" s="5">
        <v>38063378</v>
      </c>
      <c r="AV34" s="5">
        <v>10</v>
      </c>
      <c r="AW34" s="5">
        <v>0</v>
      </c>
      <c r="AX34" s="5">
        <v>0</v>
      </c>
      <c r="AY34" s="5">
        <v>0</v>
      </c>
      <c r="AZ34" s="9" cm="1">
        <f t="array" ref="AZ34">_xlfn.IFS(AP34="Unk",0,AP34="",0,(AP34-AQ34)=0,1,(AP34-AQ34)&lt;&gt;0,0)</f>
        <v>0</v>
      </c>
      <c r="BA34" s="9" cm="1">
        <f t="array" ref="BA34">_xlfn.IFS(AP34="Unk",1,AP34="",1,AP34&lt;&gt;"",0)</f>
        <v>0</v>
      </c>
    </row>
    <row r="35" spans="1:53" x14ac:dyDescent="0.2">
      <c r="A35">
        <v>3</v>
      </c>
      <c r="B35" t="s">
        <v>5</v>
      </c>
      <c r="C35">
        <v>4</v>
      </c>
      <c r="D35">
        <v>15</v>
      </c>
      <c r="E35">
        <v>0</v>
      </c>
      <c r="F35" s="5">
        <v>5551.36</v>
      </c>
      <c r="G35" s="5">
        <v>5551.36</v>
      </c>
      <c r="H35" s="5">
        <v>0</v>
      </c>
      <c r="I35" s="5">
        <v>5.71</v>
      </c>
      <c r="J35" s="5">
        <v>1124</v>
      </c>
      <c r="K35" s="5">
        <v>52211</v>
      </c>
      <c r="L35" s="5">
        <v>10</v>
      </c>
      <c r="M35" s="5">
        <v>0</v>
      </c>
      <c r="N35" s="5">
        <v>0</v>
      </c>
      <c r="O35" s="5">
        <v>0</v>
      </c>
      <c r="P35" s="9" cm="1">
        <f t="array" ref="P35">_xlfn.IFS(F35="Unk",0,F35="",0,(F35-G35)=0,1,(F35-G35)&lt;&gt;0,0)</f>
        <v>1</v>
      </c>
      <c r="Q35" s="9" cm="1">
        <f t="array" ref="Q35">_xlfn.IFS(F35="Unk",1,F35="",1,F35&lt;&gt;"",0)</f>
        <v>0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9" cm="1">
        <f t="array" ref="AB35">_xlfn.IFS(R35="Unk",0,R35="",0,(R35-S35)=0,1,(R35-S35)&lt;&gt;0,0)</f>
        <v>0</v>
      </c>
      <c r="AC35" s="9" cm="1">
        <f t="array" ref="AC35">_xlfn.IFS(R35="Unk",1,R35="",1,R35&lt;&gt;"",0)</f>
        <v>1</v>
      </c>
      <c r="AD35" s="5">
        <v>6214.98</v>
      </c>
      <c r="AE35" s="5">
        <v>6214.98</v>
      </c>
      <c r="AF35" s="5">
        <v>0</v>
      </c>
      <c r="AG35" s="5">
        <v>807.18</v>
      </c>
      <c r="AH35" s="5">
        <v>117110</v>
      </c>
      <c r="AI35" s="5">
        <v>9163327</v>
      </c>
      <c r="AJ35" s="5">
        <v>10</v>
      </c>
      <c r="AK35" s="5">
        <v>0</v>
      </c>
      <c r="AL35" s="5">
        <v>0</v>
      </c>
      <c r="AM35" s="5">
        <v>0</v>
      </c>
      <c r="AN35" s="9" cm="1">
        <f t="array" ref="AN35">_xlfn.IFS(AD35="Unk",0,AD35="",0,(AD35-AE35)=0,1,(AD35-AE35)&lt;&gt;0,0)</f>
        <v>1</v>
      </c>
      <c r="AO35" s="9" cm="1">
        <f t="array" ref="AO35">_xlfn.IFS(AD35="Unk",1,AD35="",1,AD35&lt;&gt;"",0)</f>
        <v>0</v>
      </c>
      <c r="AP35" s="5">
        <v>6603.48</v>
      </c>
      <c r="AQ35" s="5">
        <v>6603.48</v>
      </c>
      <c r="AR35" s="5">
        <v>0</v>
      </c>
      <c r="AS35" s="5">
        <v>2914.7</v>
      </c>
      <c r="AT35" s="5">
        <v>322774</v>
      </c>
      <c r="AU35" s="5">
        <v>16051230</v>
      </c>
      <c r="AV35" s="5">
        <v>10</v>
      </c>
      <c r="AW35" s="5">
        <v>0</v>
      </c>
      <c r="AX35" s="5">
        <v>0</v>
      </c>
      <c r="AY35" s="5">
        <v>0</v>
      </c>
      <c r="AZ35" s="9" cm="1">
        <f t="array" ref="AZ35">_xlfn.IFS(AP35="Unk",0,AP35="",0,(AP35-AQ35)=0,1,(AP35-AQ35)&lt;&gt;0,0)</f>
        <v>1</v>
      </c>
      <c r="BA35" s="9" cm="1">
        <f t="array" ref="BA35">_xlfn.IFS(AP35="Unk",1,AP35="",1,AP35&lt;&gt;"",0)</f>
        <v>0</v>
      </c>
    </row>
    <row r="36" spans="1:53" x14ac:dyDescent="0.2">
      <c r="A36">
        <v>3</v>
      </c>
      <c r="B36" t="s">
        <v>5</v>
      </c>
      <c r="C36">
        <v>4</v>
      </c>
      <c r="D36">
        <v>20</v>
      </c>
      <c r="E36">
        <v>0</v>
      </c>
      <c r="F36" s="5">
        <v>7650.75</v>
      </c>
      <c r="G36" s="5">
        <v>7650.75</v>
      </c>
      <c r="H36" s="5">
        <v>0</v>
      </c>
      <c r="I36" s="5">
        <v>1495.27</v>
      </c>
      <c r="J36" s="5">
        <v>36942</v>
      </c>
      <c r="K36" s="5">
        <v>2452345</v>
      </c>
      <c r="L36" s="5">
        <v>10</v>
      </c>
      <c r="M36" s="5">
        <v>0</v>
      </c>
      <c r="N36" s="5">
        <v>0</v>
      </c>
      <c r="O36" s="5">
        <v>0</v>
      </c>
      <c r="P36" s="9" cm="1">
        <f t="array" ref="P36">_xlfn.IFS(F36="Unk",0,F36="",0,(F36-G36)=0,1,(F36-G36)&lt;&gt;0,0)</f>
        <v>1</v>
      </c>
      <c r="Q36" s="9" cm="1">
        <f t="array" ref="Q36">_xlfn.IFS(F36="Unk",1,F36="",1,F36&lt;&gt;"",0)</f>
        <v>0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9" cm="1">
        <f t="array" ref="AB36">_xlfn.IFS(R36="Unk",0,R36="",0,(R36-S36)=0,1,(R36-S36)&lt;&gt;0,0)</f>
        <v>0</v>
      </c>
      <c r="AC36" s="9" cm="1">
        <f t="array" ref="AC36">_xlfn.IFS(R36="Unk",1,R36="",1,R36&lt;&gt;"",0)</f>
        <v>1</v>
      </c>
      <c r="AD36" s="5">
        <v>9198.39</v>
      </c>
      <c r="AE36" s="5">
        <v>7539.53</v>
      </c>
      <c r="AF36" s="5">
        <v>0.18</v>
      </c>
      <c r="AG36" s="5">
        <v>3600.2</v>
      </c>
      <c r="AH36" s="5">
        <v>174898</v>
      </c>
      <c r="AI36" s="5">
        <v>15971299</v>
      </c>
      <c r="AJ36" s="5">
        <v>10</v>
      </c>
      <c r="AK36" s="5">
        <v>0</v>
      </c>
      <c r="AL36" s="5">
        <v>0</v>
      </c>
      <c r="AM36" s="5">
        <v>0</v>
      </c>
      <c r="AN36" s="9" cm="1">
        <f t="array" ref="AN36">_xlfn.IFS(AD36="Unk",0,AD36="",0,(AD36-AE36)=0,1,(AD36-AE36)&lt;&gt;0,0)</f>
        <v>0</v>
      </c>
      <c r="AO36" s="9" cm="1">
        <f t="array" ref="AO36">_xlfn.IFS(AD36="Unk",1,AD36="",1,AD36&lt;&gt;"",0)</f>
        <v>0</v>
      </c>
      <c r="AP36" s="5">
        <v>10369.49</v>
      </c>
      <c r="AQ36" s="5">
        <v>7768.41</v>
      </c>
      <c r="AR36" s="5">
        <v>0.25</v>
      </c>
      <c r="AS36" s="5">
        <v>3623.92</v>
      </c>
      <c r="AT36" s="5">
        <v>92409</v>
      </c>
      <c r="AU36" s="5">
        <v>14354771</v>
      </c>
      <c r="AV36" s="5">
        <v>10</v>
      </c>
      <c r="AW36" s="5">
        <v>0</v>
      </c>
      <c r="AX36" s="5">
        <v>0</v>
      </c>
      <c r="AY36" s="5">
        <v>0</v>
      </c>
      <c r="AZ36" s="9" cm="1">
        <f t="array" ref="AZ36">_xlfn.IFS(AP36="Unk",0,AP36="",0,(AP36-AQ36)=0,1,(AP36-AQ36)&lt;&gt;0,0)</f>
        <v>0</v>
      </c>
      <c r="BA36" s="9" cm="1">
        <f t="array" ref="BA36">_xlfn.IFS(AP36="Unk",1,AP36="",1,AP36&lt;&gt;"",0)</f>
        <v>0</v>
      </c>
    </row>
    <row r="37" spans="1:53" x14ac:dyDescent="0.2">
      <c r="A37">
        <v>3</v>
      </c>
      <c r="B37" t="s">
        <v>5</v>
      </c>
      <c r="C37">
        <v>4</v>
      </c>
      <c r="D37">
        <v>25</v>
      </c>
      <c r="E37">
        <v>0</v>
      </c>
      <c r="F37" s="5">
        <v>8908.31</v>
      </c>
      <c r="G37" s="5">
        <v>8908.31</v>
      </c>
      <c r="H37" s="5">
        <v>0</v>
      </c>
      <c r="I37" s="5">
        <v>24.72</v>
      </c>
      <c r="J37" s="5">
        <v>2397</v>
      </c>
      <c r="K37" s="5">
        <v>204107</v>
      </c>
      <c r="L37" s="5">
        <v>10</v>
      </c>
      <c r="M37" s="5">
        <v>0</v>
      </c>
      <c r="N37" s="5">
        <v>0</v>
      </c>
      <c r="O37" s="5">
        <v>0</v>
      </c>
      <c r="P37" s="9" cm="1">
        <f t="array" ref="P37">_xlfn.IFS(F37="Unk",0,F37="",0,(F37-G37)=0,1,(F37-G37)&lt;&gt;0,0)</f>
        <v>1</v>
      </c>
      <c r="Q37" s="9" cm="1">
        <f t="array" ref="Q37">_xlfn.IFS(F37="Unk",1,F37="",1,F37&lt;&gt;"",0)</f>
        <v>0</v>
      </c>
      <c r="R37" s="5"/>
      <c r="S37" s="5"/>
      <c r="T37" s="5"/>
      <c r="U37" s="5"/>
      <c r="V37" s="5"/>
      <c r="W37" s="5"/>
      <c r="X37" s="5"/>
      <c r="Y37" s="5"/>
      <c r="Z37" s="5"/>
      <c r="AA37" s="5"/>
      <c r="AB37" s="9" cm="1">
        <f t="array" ref="AB37">_xlfn.IFS(R37="Unk",0,R37="",0,(R37-S37)=0,1,(R37-S37)&lt;&gt;0,0)</f>
        <v>0</v>
      </c>
      <c r="AC37" s="9" cm="1">
        <f t="array" ref="AC37">_xlfn.IFS(R37="Unk",1,R37="",1,R37&lt;&gt;"",0)</f>
        <v>1</v>
      </c>
      <c r="AD37" s="5">
        <v>9661.7199999999993</v>
      </c>
      <c r="AE37" s="5">
        <v>9661.7199999999993</v>
      </c>
      <c r="AF37" s="5">
        <v>0</v>
      </c>
      <c r="AG37" s="5">
        <v>2675.06</v>
      </c>
      <c r="AH37" s="5">
        <v>89318</v>
      </c>
      <c r="AI37" s="5">
        <v>14504111</v>
      </c>
      <c r="AJ37" s="5">
        <v>10</v>
      </c>
      <c r="AK37" s="5">
        <v>0</v>
      </c>
      <c r="AL37" s="5">
        <v>0</v>
      </c>
      <c r="AM37" s="5">
        <v>0</v>
      </c>
      <c r="AN37" s="9" cm="1">
        <f t="array" ref="AN37">_xlfn.IFS(AD37="Unk",0,AD37="",0,(AD37-AE37)=0,1,(AD37-AE37)&lt;&gt;0,0)</f>
        <v>1</v>
      </c>
      <c r="AO37" s="9" cm="1">
        <f t="array" ref="AO37">_xlfn.IFS(AD37="Unk",1,AD37="",1,AD37&lt;&gt;"",0)</f>
        <v>0</v>
      </c>
      <c r="AP37" s="5">
        <v>10122.620000000001</v>
      </c>
      <c r="AQ37" s="5">
        <v>9552.75</v>
      </c>
      <c r="AR37" s="5">
        <v>0.06</v>
      </c>
      <c r="AS37" s="5">
        <v>3600.09</v>
      </c>
      <c r="AT37" s="5">
        <v>54425</v>
      </c>
      <c r="AU37" s="5">
        <v>13379181</v>
      </c>
      <c r="AV37" s="5">
        <v>10</v>
      </c>
      <c r="AW37" s="5">
        <v>0</v>
      </c>
      <c r="AX37" s="5">
        <v>0</v>
      </c>
      <c r="AY37" s="5">
        <v>0</v>
      </c>
      <c r="AZ37" s="9" cm="1">
        <f t="array" ref="AZ37">_xlfn.IFS(AP37="Unk",0,AP37="",0,(AP37-AQ37)=0,1,(AP37-AQ37)&lt;&gt;0,0)</f>
        <v>0</v>
      </c>
      <c r="BA37" s="9" cm="1">
        <f t="array" ref="BA37">_xlfn.IFS(AP37="Unk",1,AP37="",1,AP37&lt;&gt;"",0)</f>
        <v>0</v>
      </c>
    </row>
    <row r="38" spans="1:53" x14ac:dyDescent="0.2">
      <c r="A38">
        <v>3</v>
      </c>
      <c r="B38" t="s">
        <v>5</v>
      </c>
      <c r="C38">
        <v>4</v>
      </c>
      <c r="D38">
        <v>30</v>
      </c>
      <c r="E38">
        <v>0</v>
      </c>
      <c r="F38" s="5">
        <v>10266.709999999999</v>
      </c>
      <c r="G38" s="5">
        <v>10266.709999999999</v>
      </c>
      <c r="H38" s="5">
        <v>0</v>
      </c>
      <c r="I38" s="5">
        <v>276.54000000000002</v>
      </c>
      <c r="J38" s="5">
        <v>11899</v>
      </c>
      <c r="K38" s="5">
        <v>1305657</v>
      </c>
      <c r="L38" s="5">
        <v>10</v>
      </c>
      <c r="M38" s="5">
        <v>0</v>
      </c>
      <c r="N38" s="5">
        <v>0</v>
      </c>
      <c r="O38" s="5">
        <v>0</v>
      </c>
      <c r="P38" s="9" cm="1">
        <f t="array" ref="P38">_xlfn.IFS(F38="Unk",0,F38="",0,(F38-G38)=0,1,(F38-G38)&lt;&gt;0,0)</f>
        <v>1</v>
      </c>
      <c r="Q38" s="9" cm="1">
        <f t="array" ref="Q38">_xlfn.IFS(F38="Unk",1,F38="",1,F38&lt;&gt;"",0)</f>
        <v>0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9" cm="1">
        <f t="array" ref="AB38">_xlfn.IFS(R38="Unk",0,R38="",0,(R38-S38)=0,1,(R38-S38)&lt;&gt;0,0)</f>
        <v>0</v>
      </c>
      <c r="AC38" s="9" cm="1">
        <f t="array" ref="AC38">_xlfn.IFS(R38="Unk",1,R38="",1,R38&lt;&gt;"",0)</f>
        <v>1</v>
      </c>
      <c r="AD38" s="5">
        <v>11541.33</v>
      </c>
      <c r="AE38" s="5">
        <v>10396.23</v>
      </c>
      <c r="AF38" s="5">
        <v>0.1</v>
      </c>
      <c r="AG38" s="5">
        <v>3600.2</v>
      </c>
      <c r="AH38" s="5">
        <v>71848</v>
      </c>
      <c r="AI38" s="5">
        <v>10997319</v>
      </c>
      <c r="AJ38" s="5">
        <v>10</v>
      </c>
      <c r="AK38" s="5">
        <v>0</v>
      </c>
      <c r="AL38" s="5">
        <v>0</v>
      </c>
      <c r="AM38" s="5">
        <v>0</v>
      </c>
      <c r="AN38" s="9" cm="1">
        <f t="array" ref="AN38">_xlfn.IFS(AD38="Unk",0,AD38="",0,(AD38-AE38)=0,1,(AD38-AE38)&lt;&gt;0,0)</f>
        <v>0</v>
      </c>
      <c r="AO38" s="9" cm="1">
        <f t="array" ref="AO38">_xlfn.IFS(AD38="Unk",1,AD38="",1,AD38&lt;&gt;"",0)</f>
        <v>0</v>
      </c>
      <c r="AP38" s="5">
        <v>11971.22</v>
      </c>
      <c r="AQ38" s="5">
        <v>10310.52</v>
      </c>
      <c r="AR38" s="5">
        <v>0.14000000000000001</v>
      </c>
      <c r="AS38" s="5">
        <v>3600.26</v>
      </c>
      <c r="AT38" s="5">
        <v>62261</v>
      </c>
      <c r="AU38" s="5">
        <v>9374483</v>
      </c>
      <c r="AV38" s="5">
        <v>10</v>
      </c>
      <c r="AW38" s="5">
        <v>0</v>
      </c>
      <c r="AX38" s="5">
        <v>0</v>
      </c>
      <c r="AY38" s="5">
        <v>0</v>
      </c>
      <c r="AZ38" s="9" cm="1">
        <f t="array" ref="AZ38">_xlfn.IFS(AP38="Unk",0,AP38="",0,(AP38-AQ38)=0,1,(AP38-AQ38)&lt;&gt;0,0)</f>
        <v>0</v>
      </c>
      <c r="BA38" s="9" cm="1">
        <f t="array" ref="BA38">_xlfn.IFS(AP38="Unk",1,AP38="",1,AP38&lt;&gt;"",0)</f>
        <v>0</v>
      </c>
    </row>
    <row r="39" spans="1:53" x14ac:dyDescent="0.2">
      <c r="A39">
        <v>3</v>
      </c>
      <c r="B39" t="s">
        <v>5</v>
      </c>
      <c r="C39">
        <v>4</v>
      </c>
      <c r="D39">
        <v>35</v>
      </c>
      <c r="E39">
        <v>0</v>
      </c>
      <c r="F39" s="5">
        <v>11192.67</v>
      </c>
      <c r="G39" s="5">
        <v>10803.81</v>
      </c>
      <c r="H39" s="5">
        <v>0.03</v>
      </c>
      <c r="I39" s="5">
        <v>3600.6</v>
      </c>
      <c r="J39" s="5">
        <v>37869</v>
      </c>
      <c r="K39" s="5">
        <v>6659979</v>
      </c>
      <c r="L39" s="5">
        <v>10</v>
      </c>
      <c r="M39" s="5">
        <v>0</v>
      </c>
      <c r="N39" s="5">
        <v>0</v>
      </c>
      <c r="O39" s="5">
        <v>0</v>
      </c>
      <c r="P39" s="9" cm="1">
        <f t="array" ref="P39">_xlfn.IFS(F39="Unk",0,F39="",0,(F39-G39)=0,1,(F39-G39)&lt;&gt;0,0)</f>
        <v>0</v>
      </c>
      <c r="Q39" s="9" cm="1">
        <f t="array" ref="Q39">_xlfn.IFS(F39="Unk",1,F39="",1,F39&lt;&gt;"",0)</f>
        <v>0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9" cm="1">
        <f t="array" ref="AB39">_xlfn.IFS(R39="Unk",0,R39="",0,(R39-S39)=0,1,(R39-S39)&lt;&gt;0,0)</f>
        <v>0</v>
      </c>
      <c r="AC39" s="9" cm="1">
        <f t="array" ref="AC39">_xlfn.IFS(R39="Unk",1,R39="",1,R39&lt;&gt;"",0)</f>
        <v>1</v>
      </c>
      <c r="AD39" s="5" t="s">
        <v>25</v>
      </c>
      <c r="AE39" s="5">
        <v>10757.95</v>
      </c>
      <c r="AF39" s="5" t="s">
        <v>25</v>
      </c>
      <c r="AG39" s="5">
        <v>3601.31</v>
      </c>
      <c r="AH39" s="5">
        <v>83872</v>
      </c>
      <c r="AI39" s="5">
        <v>8877035</v>
      </c>
      <c r="AJ39" s="5">
        <v>0</v>
      </c>
      <c r="AK39" s="5"/>
      <c r="AL39" s="5"/>
      <c r="AM39" s="5"/>
      <c r="AN39" s="9" cm="1">
        <f t="array" ref="AN39">_xlfn.IFS(AD39="Unk",0,AD39="",0,(AD39-AE39)=0,1,(AD39-AE39)&lt;&gt;0,0)</f>
        <v>0</v>
      </c>
      <c r="AO39" s="9" cm="1">
        <f t="array" ref="AO39">_xlfn.IFS(AD39="Unk",1,AD39="",1,AD39&lt;&gt;"",0)</f>
        <v>1</v>
      </c>
      <c r="AP39" s="5" t="s">
        <v>25</v>
      </c>
      <c r="AQ39" s="5">
        <v>10838.8</v>
      </c>
      <c r="AR39" s="5" t="s">
        <v>25</v>
      </c>
      <c r="AS39" s="5">
        <v>3600.48</v>
      </c>
      <c r="AT39" s="5">
        <v>63199</v>
      </c>
      <c r="AU39" s="5">
        <v>8819245</v>
      </c>
      <c r="AV39" s="5">
        <v>0</v>
      </c>
      <c r="AW39" s="5"/>
      <c r="AX39" s="5"/>
      <c r="AY39" s="5"/>
      <c r="AZ39" s="9" cm="1">
        <f t="array" ref="AZ39">_xlfn.IFS(AP39="Unk",0,AP39="",0,(AP39-AQ39)=0,1,(AP39-AQ39)&lt;&gt;0,0)</f>
        <v>0</v>
      </c>
      <c r="BA39" s="9" cm="1">
        <f t="array" ref="BA39">_xlfn.IFS(AP39="Unk",1,AP39="",1,AP39&lt;&gt;"",0)</f>
        <v>1</v>
      </c>
    </row>
    <row r="40" spans="1:53" x14ac:dyDescent="0.2">
      <c r="A40">
        <v>3</v>
      </c>
      <c r="B40" t="s">
        <v>5</v>
      </c>
      <c r="C40">
        <v>4</v>
      </c>
      <c r="D40">
        <v>40</v>
      </c>
      <c r="E40">
        <v>0</v>
      </c>
      <c r="F40" s="5">
        <v>11994.33</v>
      </c>
      <c r="G40" s="5">
        <v>11994.33</v>
      </c>
      <c r="H40" s="5">
        <v>0</v>
      </c>
      <c r="I40" s="5">
        <v>1391.06</v>
      </c>
      <c r="J40" s="5">
        <v>30583</v>
      </c>
      <c r="K40" s="5">
        <v>4373231</v>
      </c>
      <c r="L40" s="5">
        <v>10</v>
      </c>
      <c r="M40" s="5">
        <v>0</v>
      </c>
      <c r="N40" s="5">
        <v>0</v>
      </c>
      <c r="O40" s="5">
        <v>0</v>
      </c>
      <c r="P40" s="9" cm="1">
        <f t="array" ref="P40">_xlfn.IFS(F40="Unk",0,F40="",0,(F40-G40)=0,1,(F40-G40)&lt;&gt;0,0)</f>
        <v>1</v>
      </c>
      <c r="Q40" s="9" cm="1">
        <f t="array" ref="Q40">_xlfn.IFS(F40="Unk",1,F40="",1,F40&lt;&gt;"",0)</f>
        <v>0</v>
      </c>
      <c r="R40" s="5"/>
      <c r="S40" s="5"/>
      <c r="T40" s="5"/>
      <c r="U40" s="5"/>
      <c r="V40" s="5"/>
      <c r="W40" s="5"/>
      <c r="X40" s="5"/>
      <c r="Y40" s="5"/>
      <c r="Z40" s="5"/>
      <c r="AA40" s="5"/>
      <c r="AB40" s="9" cm="1">
        <f t="array" ref="AB40">_xlfn.IFS(R40="Unk",0,R40="",0,(R40-S40)=0,1,(R40-S40)&lt;&gt;0,0)</f>
        <v>0</v>
      </c>
      <c r="AC40" s="9" cm="1">
        <f t="array" ref="AC40">_xlfn.IFS(R40="Unk",1,R40="",1,R40&lt;&gt;"",0)</f>
        <v>1</v>
      </c>
      <c r="AD40" s="5" t="s">
        <v>25</v>
      </c>
      <c r="AE40" s="5">
        <v>11775.24</v>
      </c>
      <c r="AF40" s="5" t="s">
        <v>25</v>
      </c>
      <c r="AG40" s="5">
        <v>3600</v>
      </c>
      <c r="AH40" s="5">
        <v>51707</v>
      </c>
      <c r="AI40" s="5">
        <v>7599199</v>
      </c>
      <c r="AJ40" s="5">
        <v>0</v>
      </c>
      <c r="AK40" s="5"/>
      <c r="AL40" s="5"/>
      <c r="AM40" s="5"/>
      <c r="AN40" s="9" cm="1">
        <f t="array" ref="AN40">_xlfn.IFS(AD40="Unk",0,AD40="",0,(AD40-AE40)=0,1,(AD40-AE40)&lt;&gt;0,0)</f>
        <v>0</v>
      </c>
      <c r="AO40" s="9" cm="1">
        <f t="array" ref="AO40">_xlfn.IFS(AD40="Unk",1,AD40="",1,AD40&lt;&gt;"",0)</f>
        <v>1</v>
      </c>
      <c r="AP40" s="5">
        <v>15834.77</v>
      </c>
      <c r="AQ40" s="5">
        <v>11864.21</v>
      </c>
      <c r="AR40" s="5">
        <v>0.25</v>
      </c>
      <c r="AS40" s="5">
        <v>3602.28</v>
      </c>
      <c r="AT40" s="5">
        <v>27577</v>
      </c>
      <c r="AU40" s="5">
        <v>5477352</v>
      </c>
      <c r="AV40" s="5">
        <v>8</v>
      </c>
      <c r="AW40" s="5">
        <v>0</v>
      </c>
      <c r="AX40" s="5">
        <v>0</v>
      </c>
      <c r="AY40" s="5">
        <v>0</v>
      </c>
      <c r="AZ40" s="9" cm="1">
        <f t="array" ref="AZ40">_xlfn.IFS(AP40="Unk",0,AP40="",0,(AP40-AQ40)=0,1,(AP40-AQ40)&lt;&gt;0,0)</f>
        <v>0</v>
      </c>
      <c r="BA40" s="9" cm="1">
        <f t="array" ref="BA40">_xlfn.IFS(AP40="Unk",1,AP40="",1,AP40&lt;&gt;"",0)</f>
        <v>0</v>
      </c>
    </row>
    <row r="41" spans="1:53" x14ac:dyDescent="0.2">
      <c r="A41">
        <v>3</v>
      </c>
      <c r="B41" t="s">
        <v>5</v>
      </c>
      <c r="C41">
        <v>4</v>
      </c>
      <c r="D41">
        <v>45</v>
      </c>
      <c r="E41">
        <v>0</v>
      </c>
      <c r="F41" s="5">
        <v>15146.47</v>
      </c>
      <c r="G41" s="5">
        <v>13989.66</v>
      </c>
      <c r="H41" s="5">
        <v>0.08</v>
      </c>
      <c r="I41" s="5">
        <v>3600.61</v>
      </c>
      <c r="J41" s="5">
        <v>25160</v>
      </c>
      <c r="K41" s="5">
        <v>3545659</v>
      </c>
      <c r="L41" s="5">
        <v>10</v>
      </c>
      <c r="M41" s="5">
        <v>0</v>
      </c>
      <c r="N41" s="5">
        <v>0</v>
      </c>
      <c r="O41" s="5">
        <v>0</v>
      </c>
      <c r="P41" s="9" cm="1">
        <f t="array" ref="P41">_xlfn.IFS(F41="Unk",0,F41="",0,(F41-G41)=0,1,(F41-G41)&lt;&gt;0,0)</f>
        <v>0</v>
      </c>
      <c r="Q41" s="9" cm="1">
        <f t="array" ref="Q41">_xlfn.IFS(F41="Unk",1,F41="",1,F41&lt;&gt;"",0)</f>
        <v>0</v>
      </c>
      <c r="T41" s="5"/>
      <c r="U41" s="5"/>
      <c r="V41" s="5"/>
      <c r="W41" s="5"/>
      <c r="X41" s="5"/>
      <c r="Y41" s="5"/>
      <c r="Z41" s="5"/>
      <c r="AA41" s="5"/>
      <c r="AB41" s="9" cm="1">
        <f t="array" ref="AB41">_xlfn.IFS(R42="Unk",0,R42="",0,(R42-S42)=0,1,(R42-S42)&lt;&gt;0,0)</f>
        <v>0</v>
      </c>
      <c r="AC41" s="9" cm="1">
        <f t="array" ref="AC41">_xlfn.IFS(R42="Unk",1,R42="",1,R42&lt;&gt;"",0)</f>
        <v>0</v>
      </c>
      <c r="AD41" s="5">
        <v>17084.560000000001</v>
      </c>
      <c r="AE41" s="5">
        <v>14109.8</v>
      </c>
      <c r="AF41" s="5">
        <v>0.17</v>
      </c>
      <c r="AG41" s="5">
        <v>3600.73</v>
      </c>
      <c r="AH41" s="5">
        <v>23717</v>
      </c>
      <c r="AI41" s="5">
        <v>4903966</v>
      </c>
      <c r="AJ41" s="5">
        <v>9</v>
      </c>
      <c r="AK41" s="5">
        <v>0</v>
      </c>
      <c r="AL41" s="5">
        <v>0</v>
      </c>
      <c r="AM41" s="5">
        <v>0</v>
      </c>
      <c r="AN41" s="9" cm="1">
        <f t="array" ref="AN41">_xlfn.IFS(AD41="Unk",0,AD41="",0,(AD41-AE41)=0,1,(AD41-AE41)&lt;&gt;0,0)</f>
        <v>0</v>
      </c>
      <c r="AO41" s="9" cm="1">
        <f t="array" ref="AO41">_xlfn.IFS(AD41="Unk",1,AD41="",1,AD41&lt;&gt;"",0)</f>
        <v>0</v>
      </c>
      <c r="AP41" s="5" t="s">
        <v>25</v>
      </c>
      <c r="AQ41" s="5">
        <v>14229.11</v>
      </c>
      <c r="AR41" s="5" t="s">
        <v>25</v>
      </c>
      <c r="AS41" s="5">
        <v>3603.14</v>
      </c>
      <c r="AT41" s="5">
        <v>32920</v>
      </c>
      <c r="AU41" s="5">
        <v>5088652</v>
      </c>
      <c r="AV41" s="5">
        <v>0</v>
      </c>
      <c r="AW41" s="5"/>
      <c r="AX41" s="5"/>
      <c r="AY41" s="5"/>
      <c r="AZ41" s="9" cm="1">
        <f t="array" ref="AZ41">_xlfn.IFS(AP41="Unk",0,AP41="",0,(AP41-AQ41)=0,1,(AP41-AQ41)&lt;&gt;0,0)</f>
        <v>0</v>
      </c>
      <c r="BA41" s="9" cm="1">
        <f t="array" ref="BA41">_xlfn.IFS(AP41="Unk",1,AP41="",1,AP41&lt;&gt;"",0)</f>
        <v>1</v>
      </c>
    </row>
    <row r="42" spans="1:53" s="15" customFormat="1" x14ac:dyDescent="0.2">
      <c r="A42" s="15">
        <v>3</v>
      </c>
      <c r="B42" s="15" t="s">
        <v>5</v>
      </c>
      <c r="C42" s="15">
        <v>4</v>
      </c>
      <c r="D42" s="15">
        <v>50</v>
      </c>
      <c r="E42" s="15">
        <v>0</v>
      </c>
      <c r="F42" s="23">
        <v>1E+100</v>
      </c>
      <c r="G42" s="23">
        <v>16918.3897938191</v>
      </c>
      <c r="H42" s="23">
        <v>100</v>
      </c>
      <c r="I42" s="5">
        <v>3600.8108010291999</v>
      </c>
      <c r="J42" s="16"/>
      <c r="K42" s="16"/>
      <c r="L42" s="16"/>
      <c r="M42" s="16"/>
      <c r="N42" s="16"/>
      <c r="O42" s="16"/>
      <c r="P42" s="17" cm="1">
        <f t="array" ref="P42">_xlfn.IFS(F33="Unk",0,F33="",0,(F33-G33)=0,1,(F33-G33)&lt;&gt;0,0)</f>
        <v>1</v>
      </c>
      <c r="Q42" s="17" cm="1">
        <f t="array" ref="Q42">_xlfn.IFS(F33="Unk",1,F33="",1,F33&lt;&gt;"",0)</f>
        <v>0</v>
      </c>
      <c r="R42" s="18">
        <v>1E+100</v>
      </c>
      <c r="S42" s="18">
        <v>16971.444798656099</v>
      </c>
      <c r="T42" s="18">
        <v>1E+100</v>
      </c>
      <c r="U42" s="18">
        <v>3600.39980006217</v>
      </c>
      <c r="V42" s="16"/>
      <c r="W42" s="16"/>
      <c r="X42" s="16"/>
      <c r="Y42" s="16"/>
      <c r="Z42" s="16"/>
      <c r="AA42" s="16"/>
      <c r="AB42" s="17" t="e" cm="1">
        <f t="array" ref="AB42">_xlfn.IFS(#REF!="Unk",0,#REF!="",0,(#REF!-S33)=0,1,(#REF!-S33)&lt;&gt;0,0)</f>
        <v>#REF!</v>
      </c>
      <c r="AC42" s="17" t="e" cm="1">
        <f t="array" ref="AC42">_xlfn.IFS(#REF!="Unk",1,#REF!="",1,#REF!&lt;&gt;"",0)</f>
        <v>#REF!</v>
      </c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7" cm="1">
        <f t="array" ref="AN42">_xlfn.IFS(AD42="Unk",0,AD42="",0,(AD42-AE42)=0,1,(AD42-AE42)&lt;&gt;0,0)</f>
        <v>0</v>
      </c>
      <c r="AO42" s="17" cm="1">
        <f t="array" ref="AO42">_xlfn.IFS(AD42="Unk",1,AD42="",1,AD42&lt;&gt;"",0)</f>
        <v>1</v>
      </c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7" cm="1">
        <f t="array" ref="AZ42">_xlfn.IFS(AP42="Unk",0,AP42="",0,(AP42-AQ42)=0,1,(AP42-AQ42)&lt;&gt;0,0)</f>
        <v>0</v>
      </c>
      <c r="BA42" s="17" cm="1">
        <f t="array" ref="BA42">_xlfn.IFS(AP42="Unk",1,AP42="",1,AP42&lt;&gt;"",0)</f>
        <v>1</v>
      </c>
    </row>
    <row r="43" spans="1:53" x14ac:dyDescent="0.2">
      <c r="A43">
        <v>3</v>
      </c>
      <c r="B43" t="s">
        <v>5</v>
      </c>
      <c r="C43">
        <v>5</v>
      </c>
      <c r="D43">
        <v>5</v>
      </c>
      <c r="E43">
        <v>0</v>
      </c>
      <c r="F43" s="5">
        <v>2413.7199999999998</v>
      </c>
      <c r="G43" s="5">
        <v>2413.7199999999998</v>
      </c>
      <c r="H43" s="5">
        <v>0</v>
      </c>
      <c r="I43" s="5">
        <v>0.19</v>
      </c>
      <c r="J43" s="5">
        <v>1</v>
      </c>
      <c r="K43" s="5">
        <v>626</v>
      </c>
      <c r="L43" s="5">
        <v>9</v>
      </c>
      <c r="M43" s="5">
        <v>0</v>
      </c>
      <c r="N43" s="5">
        <v>0</v>
      </c>
      <c r="O43" s="5">
        <v>0</v>
      </c>
      <c r="P43" s="9" cm="1">
        <f t="array" ref="P43">_xlfn.IFS(F43="Unk",0,F43="",0,(F43-G43)=0,1,(F43-G43)&lt;&gt;0,0)</f>
        <v>1</v>
      </c>
      <c r="Q43" s="9" cm="1">
        <f t="array" ref="Q43">_xlfn.IFS(F43="Unk",1,F43="",1,F43&lt;&gt;"",0)</f>
        <v>0</v>
      </c>
      <c r="R43" s="5">
        <v>2875.58</v>
      </c>
      <c r="S43" s="5">
        <v>2875.58</v>
      </c>
      <c r="T43" s="5">
        <v>0</v>
      </c>
      <c r="U43" s="5">
        <v>0.33</v>
      </c>
      <c r="V43" s="5">
        <v>124</v>
      </c>
      <c r="W43" s="5">
        <v>2369</v>
      </c>
      <c r="X43" s="5">
        <v>4</v>
      </c>
      <c r="Y43" s="5">
        <v>0</v>
      </c>
      <c r="Z43" s="5">
        <v>0</v>
      </c>
      <c r="AA43" s="5">
        <v>0</v>
      </c>
      <c r="AB43" s="9" cm="1">
        <f t="array" ref="AB43">_xlfn.IFS(R43="Unk",0,R43="",0,(R43-S43)=0,1,(R43-S43)&lt;&gt;0,0)</f>
        <v>1</v>
      </c>
      <c r="AC43" s="9" cm="1">
        <f t="array" ref="AC43">_xlfn.IFS(R43="Unk",1,R43="",1,R43&lt;&gt;"",0)</f>
        <v>0</v>
      </c>
      <c r="AD43" s="5">
        <v>2875.58</v>
      </c>
      <c r="AE43" s="5">
        <v>2875.58</v>
      </c>
      <c r="AF43" s="5">
        <v>0</v>
      </c>
      <c r="AG43" s="5">
        <v>0.32</v>
      </c>
      <c r="AH43" s="5">
        <v>1</v>
      </c>
      <c r="AI43" s="5">
        <v>2442</v>
      </c>
      <c r="AJ43" s="5">
        <v>4</v>
      </c>
      <c r="AK43" s="5">
        <v>0</v>
      </c>
      <c r="AL43" s="5">
        <v>0</v>
      </c>
      <c r="AM43" s="5">
        <v>0</v>
      </c>
      <c r="AN43" s="9" cm="1">
        <f t="array" ref="AN43">_xlfn.IFS(AD43="Unk",0,AD43="",0,(AD43-AE43)=0,1,(AD43-AE43)&lt;&gt;0,0)</f>
        <v>1</v>
      </c>
      <c r="AO43" s="9" cm="1">
        <f t="array" ref="AO43">_xlfn.IFS(AD43="Unk",1,AD43="",1,AD43&lt;&gt;"",0)</f>
        <v>0</v>
      </c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9" cm="1">
        <f t="array" ref="AZ43">_xlfn.IFS(AP43="Unk",0,AP43="",0,(AP43-AQ43)=0,1,(AP43-AQ43)&lt;&gt;0,0)</f>
        <v>0</v>
      </c>
      <c r="BA43" s="9" cm="1">
        <f t="array" ref="BA43">_xlfn.IFS(AP43="Unk",1,AP43="",1,AP43&lt;&gt;"",0)</f>
        <v>1</v>
      </c>
    </row>
    <row r="44" spans="1:53" x14ac:dyDescent="0.2">
      <c r="A44">
        <v>3</v>
      </c>
      <c r="B44" t="s">
        <v>5</v>
      </c>
      <c r="C44">
        <v>5</v>
      </c>
      <c r="D44">
        <v>10</v>
      </c>
      <c r="E44">
        <v>0</v>
      </c>
      <c r="F44" s="5">
        <v>5318.75</v>
      </c>
      <c r="G44" s="5">
        <v>5318.75</v>
      </c>
      <c r="H44" s="5">
        <v>0</v>
      </c>
      <c r="I44" s="5">
        <v>3.49</v>
      </c>
      <c r="J44" s="5">
        <v>2468</v>
      </c>
      <c r="K44" s="5">
        <v>62463</v>
      </c>
      <c r="L44" s="5">
        <v>10</v>
      </c>
      <c r="M44" s="5">
        <v>0</v>
      </c>
      <c r="N44" s="5">
        <v>0</v>
      </c>
      <c r="O44" s="5">
        <v>0</v>
      </c>
      <c r="P44" s="9" cm="1">
        <f t="array" ref="P44">_xlfn.IFS(F44="Unk",0,F44="",0,(F44-G44)=0,1,(F44-G44)&lt;&gt;0,0)</f>
        <v>1</v>
      </c>
      <c r="Q44" s="9" cm="1">
        <f t="array" ref="Q44">_xlfn.IFS(F44="Unk",1,F44="",1,F44&lt;&gt;"",0)</f>
        <v>0</v>
      </c>
      <c r="R44" s="5">
        <v>5539.77</v>
      </c>
      <c r="S44" s="5">
        <v>5539.77</v>
      </c>
      <c r="T44" s="5">
        <v>0</v>
      </c>
      <c r="U44" s="5">
        <v>16.23</v>
      </c>
      <c r="V44" s="5">
        <v>7020</v>
      </c>
      <c r="W44" s="5">
        <v>263888</v>
      </c>
      <c r="X44" s="5">
        <v>10</v>
      </c>
      <c r="Y44" s="5">
        <v>0</v>
      </c>
      <c r="Z44" s="5">
        <v>0</v>
      </c>
      <c r="AA44" s="5">
        <v>0</v>
      </c>
      <c r="AB44" s="9" cm="1">
        <f t="array" ref="AB44">_xlfn.IFS(R44="Unk",0,R44="",0,(R44-S44)=0,1,(R44-S44)&lt;&gt;0,0)</f>
        <v>1</v>
      </c>
      <c r="AC44" s="9" cm="1">
        <f t="array" ref="AC44">_xlfn.IFS(R44="Unk",1,R44="",1,R44&lt;&gt;"",0)</f>
        <v>0</v>
      </c>
      <c r="AD44" s="5">
        <v>5850.61</v>
      </c>
      <c r="AE44" s="5">
        <v>5850.61</v>
      </c>
      <c r="AF44" s="5">
        <v>0</v>
      </c>
      <c r="AG44" s="5">
        <v>131.06</v>
      </c>
      <c r="AH44" s="5">
        <v>33430</v>
      </c>
      <c r="AI44" s="5">
        <v>1750908</v>
      </c>
      <c r="AJ44" s="5">
        <v>10</v>
      </c>
      <c r="AK44" s="5">
        <v>0</v>
      </c>
      <c r="AL44" s="5">
        <v>0</v>
      </c>
      <c r="AM44" s="5">
        <v>0</v>
      </c>
      <c r="AN44" s="9" cm="1">
        <f t="array" ref="AN44">_xlfn.IFS(AD44="Unk",0,AD44="",0,(AD44-AE44)=0,1,(AD44-AE44)&lt;&gt;0,0)</f>
        <v>1</v>
      </c>
      <c r="AO44" s="9" cm="1">
        <f t="array" ref="AO44">_xlfn.IFS(AD44="Unk",1,AD44="",1,AD44&lt;&gt;"",0)</f>
        <v>0</v>
      </c>
      <c r="AP44" s="5">
        <v>6069.22</v>
      </c>
      <c r="AQ44" s="5">
        <v>6069.22</v>
      </c>
      <c r="AR44" s="5">
        <v>0</v>
      </c>
      <c r="AS44" s="5">
        <v>583.23</v>
      </c>
      <c r="AT44" s="5">
        <v>94261</v>
      </c>
      <c r="AU44" s="5">
        <v>5411605</v>
      </c>
      <c r="AV44" s="5">
        <v>10</v>
      </c>
      <c r="AW44" s="5">
        <v>0</v>
      </c>
      <c r="AX44" s="5">
        <v>0</v>
      </c>
      <c r="AY44" s="5">
        <v>0</v>
      </c>
      <c r="AZ44" s="9" cm="1">
        <f t="array" ref="AZ44">_xlfn.IFS(AP44="Unk",0,AP44="",0,(AP44-AQ44)=0,1,(AP44-AQ44)&lt;&gt;0,0)</f>
        <v>1</v>
      </c>
      <c r="BA44" s="9" cm="1">
        <f t="array" ref="BA44">_xlfn.IFS(AP44="Unk",1,AP44="",1,AP44&lt;&gt;"",0)</f>
        <v>0</v>
      </c>
    </row>
    <row r="45" spans="1:53" x14ac:dyDescent="0.2">
      <c r="A45">
        <v>3</v>
      </c>
      <c r="B45" t="s">
        <v>5</v>
      </c>
      <c r="C45">
        <v>5</v>
      </c>
      <c r="D45">
        <v>15</v>
      </c>
      <c r="E45">
        <v>0</v>
      </c>
      <c r="F45" s="5">
        <v>5623.74</v>
      </c>
      <c r="G45" s="5">
        <v>5623.24</v>
      </c>
      <c r="H45" s="5">
        <v>0</v>
      </c>
      <c r="I45" s="5">
        <v>14.43</v>
      </c>
      <c r="J45" s="5">
        <v>2624</v>
      </c>
      <c r="K45" s="5">
        <v>143418</v>
      </c>
      <c r="L45" s="5">
        <v>10</v>
      </c>
      <c r="M45" s="5">
        <v>0</v>
      </c>
      <c r="N45" s="5">
        <v>0</v>
      </c>
      <c r="O45" s="5">
        <v>0</v>
      </c>
      <c r="P45" s="9" cm="1">
        <f t="array" ref="P45">_xlfn.IFS(F45="Unk",0,F45="",0,(F45-G45)=0,1,(F45-G45)&lt;&gt;0,0)</f>
        <v>0</v>
      </c>
      <c r="Q45" s="9" cm="1">
        <f t="array" ref="Q45">_xlfn.IFS(F45="Unk",1,F45="",1,F45&lt;&gt;"",0)</f>
        <v>0</v>
      </c>
      <c r="R45" s="5">
        <v>6068.46</v>
      </c>
      <c r="S45" s="5">
        <v>6068.46</v>
      </c>
      <c r="T45" s="5">
        <v>0</v>
      </c>
      <c r="U45" s="5">
        <v>102.39</v>
      </c>
      <c r="V45" s="5">
        <v>11844</v>
      </c>
      <c r="W45" s="5">
        <v>1007513</v>
      </c>
      <c r="X45" s="5">
        <v>10</v>
      </c>
      <c r="Y45" s="5">
        <v>0</v>
      </c>
      <c r="Z45" s="5">
        <v>0</v>
      </c>
      <c r="AA45" s="5">
        <v>0</v>
      </c>
      <c r="AB45" s="9" cm="1">
        <f t="array" ref="AB45">_xlfn.IFS(R45="Unk",0,R45="",0,(R45-S45)=0,1,(R45-S45)&lt;&gt;0,0)</f>
        <v>1</v>
      </c>
      <c r="AC45" s="9" cm="1">
        <f t="array" ref="AC45">_xlfn.IFS(R45="Unk",1,R45="",1,R45&lt;&gt;"",0)</f>
        <v>0</v>
      </c>
      <c r="AD45" s="5">
        <v>6616.52</v>
      </c>
      <c r="AE45" s="5">
        <v>6456.4</v>
      </c>
      <c r="AF45" s="5">
        <v>0.02</v>
      </c>
      <c r="AG45" s="5">
        <v>3600.08</v>
      </c>
      <c r="AH45" s="5">
        <v>357972</v>
      </c>
      <c r="AI45" s="5">
        <v>28843201</v>
      </c>
      <c r="AJ45" s="5">
        <v>10</v>
      </c>
      <c r="AK45" s="5">
        <v>0</v>
      </c>
      <c r="AL45" s="5">
        <v>0</v>
      </c>
      <c r="AM45" s="5">
        <v>0</v>
      </c>
      <c r="AN45" s="9" cm="1">
        <f t="array" ref="AN45">_xlfn.IFS(AD45="Unk",0,AD45="",0,(AD45-AE45)=0,1,(AD45-AE45)&lt;&gt;0,0)</f>
        <v>0</v>
      </c>
      <c r="AO45" s="9" cm="1">
        <f t="array" ref="AO45">_xlfn.IFS(AD45="Unk",1,AD45="",1,AD45&lt;&gt;"",0)</f>
        <v>0</v>
      </c>
      <c r="AP45" s="5">
        <v>7202.52</v>
      </c>
      <c r="AQ45" s="5">
        <v>6585.61</v>
      </c>
      <c r="AR45" s="5">
        <v>0.09</v>
      </c>
      <c r="AS45" s="5">
        <v>3600.32</v>
      </c>
      <c r="AT45" s="5">
        <v>182185</v>
      </c>
      <c r="AU45" s="5">
        <v>23033025</v>
      </c>
      <c r="AV45" s="5">
        <v>10</v>
      </c>
      <c r="AW45" s="5">
        <v>0</v>
      </c>
      <c r="AX45" s="5">
        <v>0</v>
      </c>
      <c r="AY45" s="5">
        <v>0</v>
      </c>
      <c r="AZ45" s="9" cm="1">
        <f t="array" ref="AZ45">_xlfn.IFS(AP45="Unk",0,AP45="",0,(AP45-AQ45)=0,1,(AP45-AQ45)&lt;&gt;0,0)</f>
        <v>0</v>
      </c>
      <c r="BA45" s="9" cm="1">
        <f t="array" ref="BA45">_xlfn.IFS(AP45="Unk",1,AP45="",1,AP45&lt;&gt;"",0)</f>
        <v>0</v>
      </c>
    </row>
    <row r="46" spans="1:53" x14ac:dyDescent="0.2">
      <c r="A46">
        <v>3</v>
      </c>
      <c r="B46" t="s">
        <v>5</v>
      </c>
      <c r="C46">
        <v>5</v>
      </c>
      <c r="D46">
        <v>20</v>
      </c>
      <c r="E46">
        <v>0</v>
      </c>
      <c r="F46" s="5">
        <v>9027.4599999999991</v>
      </c>
      <c r="G46" s="5">
        <v>8928.9</v>
      </c>
      <c r="H46" s="5">
        <v>0.01</v>
      </c>
      <c r="I46" s="5">
        <v>3600.08</v>
      </c>
      <c r="J46" s="5">
        <v>84250</v>
      </c>
      <c r="K46" s="5">
        <v>5642247</v>
      </c>
      <c r="L46" s="5">
        <v>10</v>
      </c>
      <c r="M46" s="5">
        <v>0</v>
      </c>
      <c r="N46" s="5">
        <v>0</v>
      </c>
      <c r="O46" s="5">
        <v>0</v>
      </c>
      <c r="P46" s="9" cm="1">
        <f t="array" ref="P46">_xlfn.IFS(F46="Unk",0,F46="",0,(F46-G46)=0,1,(F46-G46)&lt;&gt;0,0)</f>
        <v>0</v>
      </c>
      <c r="Q46" s="9" cm="1">
        <f t="array" ref="Q46">_xlfn.IFS(F46="Unk",1,F46="",1,F46&lt;&gt;"",0)</f>
        <v>0</v>
      </c>
      <c r="R46" s="5">
        <v>9688.0300000000007</v>
      </c>
      <c r="S46" s="5">
        <v>9048.39</v>
      </c>
      <c r="T46" s="5">
        <v>7.0000000000000007E-2</v>
      </c>
      <c r="U46" s="5">
        <v>3600.2</v>
      </c>
      <c r="V46" s="5">
        <v>101102</v>
      </c>
      <c r="W46" s="5">
        <v>11082129</v>
      </c>
      <c r="X46" s="5">
        <v>10</v>
      </c>
      <c r="Y46" s="5">
        <v>0</v>
      </c>
      <c r="Z46" s="5">
        <v>0</v>
      </c>
      <c r="AA46" s="5">
        <v>0</v>
      </c>
      <c r="AB46" s="9" cm="1">
        <f t="array" ref="AB46">_xlfn.IFS(R46="Unk",0,R46="",0,(R46-S46)=0,1,(R46-S46)&lt;&gt;0,0)</f>
        <v>0</v>
      </c>
      <c r="AC46" s="9" cm="1">
        <f t="array" ref="AC46">_xlfn.IFS(R46="Unk",1,R46="",1,R46&lt;&gt;"",0)</f>
        <v>0</v>
      </c>
      <c r="AD46" s="5">
        <v>10623.24</v>
      </c>
      <c r="AE46" s="5">
        <v>9374.43</v>
      </c>
      <c r="AF46" s="5">
        <v>0.12</v>
      </c>
      <c r="AG46" s="5">
        <v>3600.09</v>
      </c>
      <c r="AH46" s="5">
        <v>156844</v>
      </c>
      <c r="AI46" s="5">
        <v>20587161</v>
      </c>
      <c r="AJ46" s="5">
        <v>10</v>
      </c>
      <c r="AK46" s="5">
        <v>0</v>
      </c>
      <c r="AL46" s="5">
        <v>0</v>
      </c>
      <c r="AM46" s="5">
        <v>0</v>
      </c>
      <c r="AN46" s="9" cm="1">
        <f t="array" ref="AN46">_xlfn.IFS(AD46="Unk",0,AD46="",0,(AD46-AE46)=0,1,(AD46-AE46)&lt;&gt;0,0)</f>
        <v>0</v>
      </c>
      <c r="AO46" s="9" cm="1">
        <f t="array" ref="AO46">_xlfn.IFS(AD46="Unk",1,AD46="",1,AD46&lt;&gt;"",0)</f>
        <v>0</v>
      </c>
      <c r="AP46" s="5">
        <v>11385.24</v>
      </c>
      <c r="AQ46" s="5">
        <v>9792.4699999999993</v>
      </c>
      <c r="AR46" s="5">
        <v>0.14000000000000001</v>
      </c>
      <c r="AS46" s="5">
        <v>3600.05</v>
      </c>
      <c r="AT46" s="5">
        <v>100102</v>
      </c>
      <c r="AU46" s="5">
        <v>14147247</v>
      </c>
      <c r="AV46" s="5">
        <v>10</v>
      </c>
      <c r="AW46" s="5">
        <v>0</v>
      </c>
      <c r="AX46" s="5">
        <v>0</v>
      </c>
      <c r="AY46" s="5">
        <v>0</v>
      </c>
      <c r="AZ46" s="9" cm="1">
        <f t="array" ref="AZ46">_xlfn.IFS(AP46="Unk",0,AP46="",0,(AP46-AQ46)=0,1,(AP46-AQ46)&lt;&gt;0,0)</f>
        <v>0</v>
      </c>
      <c r="BA46" s="9" cm="1">
        <f t="array" ref="BA46">_xlfn.IFS(AP46="Unk",1,AP46="",1,AP46&lt;&gt;"",0)</f>
        <v>0</v>
      </c>
    </row>
    <row r="47" spans="1:53" x14ac:dyDescent="0.2">
      <c r="A47">
        <v>3</v>
      </c>
      <c r="B47" t="s">
        <v>5</v>
      </c>
      <c r="C47">
        <v>5</v>
      </c>
      <c r="D47">
        <v>25</v>
      </c>
      <c r="E47">
        <v>0</v>
      </c>
      <c r="F47" s="5">
        <v>11037.88</v>
      </c>
      <c r="G47" s="5">
        <v>11037.88</v>
      </c>
      <c r="H47" s="5">
        <v>0</v>
      </c>
      <c r="I47" s="5">
        <v>53.26</v>
      </c>
      <c r="J47" s="5">
        <v>2589</v>
      </c>
      <c r="K47" s="5">
        <v>213325</v>
      </c>
      <c r="L47" s="5">
        <v>10</v>
      </c>
      <c r="M47" s="5">
        <v>0</v>
      </c>
      <c r="N47" s="5">
        <v>0</v>
      </c>
      <c r="O47" s="5">
        <v>0</v>
      </c>
      <c r="P47" s="9" cm="1">
        <f t="array" ref="P47">_xlfn.IFS(F47="Unk",0,F47="",0,(F47-G47)=0,1,(F47-G47)&lt;&gt;0,0)</f>
        <v>1</v>
      </c>
      <c r="Q47" s="9" cm="1">
        <f t="array" ref="Q47">_xlfn.IFS(F47="Unk",1,F47="",1,F47&lt;&gt;"",0)</f>
        <v>0</v>
      </c>
      <c r="R47" s="5">
        <v>11715.7</v>
      </c>
      <c r="S47" s="5">
        <v>11333.18</v>
      </c>
      <c r="T47" s="5">
        <v>0.03</v>
      </c>
      <c r="U47" s="5">
        <v>3600.28</v>
      </c>
      <c r="V47" s="5">
        <v>100408</v>
      </c>
      <c r="W47" s="5">
        <v>14728367</v>
      </c>
      <c r="X47" s="5">
        <v>10</v>
      </c>
      <c r="Y47" s="5">
        <v>0</v>
      </c>
      <c r="Z47" s="5">
        <v>0</v>
      </c>
      <c r="AA47" s="5">
        <v>0</v>
      </c>
      <c r="AB47" s="9" cm="1">
        <f t="array" ref="AB47">_xlfn.IFS(R47="Unk",0,R47="",0,(R47-S47)=0,1,(R47-S47)&lt;&gt;0,0)</f>
        <v>0</v>
      </c>
      <c r="AC47" s="9" cm="1">
        <f t="array" ref="AC47">_xlfn.IFS(R47="Unk",1,R47="",1,R47&lt;&gt;"",0)</f>
        <v>0</v>
      </c>
      <c r="AD47" s="5">
        <v>12341.56</v>
      </c>
      <c r="AE47" s="5">
        <v>11546.22</v>
      </c>
      <c r="AF47" s="5">
        <v>0.06</v>
      </c>
      <c r="AG47" s="5">
        <v>3600.08</v>
      </c>
      <c r="AH47" s="5">
        <v>94377</v>
      </c>
      <c r="AI47" s="5">
        <v>15709867</v>
      </c>
      <c r="AJ47" s="5">
        <v>10</v>
      </c>
      <c r="AK47" s="5">
        <v>0</v>
      </c>
      <c r="AL47" s="5">
        <v>0</v>
      </c>
      <c r="AM47" s="5">
        <v>0</v>
      </c>
      <c r="AN47" s="9" cm="1">
        <f t="array" ref="AN47">_xlfn.IFS(AD47="Unk",0,AD47="",0,(AD47-AE47)=0,1,(AD47-AE47)&lt;&gt;0,0)</f>
        <v>0</v>
      </c>
      <c r="AO47" s="9" cm="1">
        <f t="array" ref="AO47">_xlfn.IFS(AD47="Unk",1,AD47="",1,AD47&lt;&gt;"",0)</f>
        <v>0</v>
      </c>
      <c r="AP47" s="5">
        <v>13358.83</v>
      </c>
      <c r="AQ47" s="5">
        <v>11820.89</v>
      </c>
      <c r="AR47" s="5">
        <v>0.12</v>
      </c>
      <c r="AS47" s="5">
        <v>3600.07</v>
      </c>
      <c r="AT47" s="5">
        <v>62679</v>
      </c>
      <c r="AU47" s="5">
        <v>10522547</v>
      </c>
      <c r="AV47" s="5">
        <v>7</v>
      </c>
      <c r="AW47" s="5">
        <v>0</v>
      </c>
      <c r="AX47" s="5">
        <v>0</v>
      </c>
      <c r="AY47" s="5">
        <v>0</v>
      </c>
      <c r="AZ47" s="9" cm="1">
        <f t="array" ref="AZ47">_xlfn.IFS(AP47="Unk",0,AP47="",0,(AP47-AQ47)=0,1,(AP47-AQ47)&lt;&gt;0,0)</f>
        <v>0</v>
      </c>
      <c r="BA47" s="9" cm="1">
        <f t="array" ref="BA47">_xlfn.IFS(AP47="Unk",1,AP47="",1,AP47&lt;&gt;"",0)</f>
        <v>0</v>
      </c>
    </row>
    <row r="48" spans="1:53" x14ac:dyDescent="0.2">
      <c r="A48">
        <v>3</v>
      </c>
      <c r="B48" t="s">
        <v>5</v>
      </c>
      <c r="C48">
        <v>5</v>
      </c>
      <c r="D48">
        <v>30</v>
      </c>
      <c r="E48">
        <v>0</v>
      </c>
      <c r="F48" s="5">
        <v>10686.63</v>
      </c>
      <c r="G48" s="5">
        <v>10324.799999999999</v>
      </c>
      <c r="H48" s="5">
        <v>0.03</v>
      </c>
      <c r="I48" s="5">
        <v>3600.5</v>
      </c>
      <c r="J48" s="5">
        <v>42666</v>
      </c>
      <c r="K48" s="5">
        <v>4428745</v>
      </c>
      <c r="L48" s="5">
        <v>10</v>
      </c>
      <c r="M48" s="5">
        <v>0</v>
      </c>
      <c r="N48" s="5">
        <v>0</v>
      </c>
      <c r="O48" s="5">
        <v>0</v>
      </c>
      <c r="P48" s="9" cm="1">
        <f t="array" ref="P48">_xlfn.IFS(F48="Unk",0,F48="",0,(F48-G48)=0,1,(F48-G48)&lt;&gt;0,0)</f>
        <v>0</v>
      </c>
      <c r="Q48" s="9" cm="1">
        <f t="array" ref="Q48">_xlfn.IFS(F48="Unk",1,F48="",1,F48&lt;&gt;"",0)</f>
        <v>0</v>
      </c>
      <c r="R48" s="5">
        <v>11222.03</v>
      </c>
      <c r="S48" s="5">
        <v>10268.57</v>
      </c>
      <c r="T48" s="5">
        <v>0.08</v>
      </c>
      <c r="U48" s="5">
        <v>3600.23</v>
      </c>
      <c r="V48" s="5">
        <v>58401</v>
      </c>
      <c r="W48" s="5">
        <v>6656896</v>
      </c>
      <c r="X48" s="5">
        <v>10</v>
      </c>
      <c r="Y48" s="5">
        <v>0</v>
      </c>
      <c r="Z48" s="5">
        <v>0</v>
      </c>
      <c r="AA48" s="5">
        <v>0</v>
      </c>
      <c r="AB48" s="9" cm="1">
        <f t="array" ref="AB48">_xlfn.IFS(R48="Unk",0,R48="",0,(R48-S48)=0,1,(R48-S48)&lt;&gt;0,0)</f>
        <v>0</v>
      </c>
      <c r="AC48" s="9" cm="1">
        <f t="array" ref="AC48">_xlfn.IFS(R48="Unk",1,R48="",1,R48&lt;&gt;"",0)</f>
        <v>0</v>
      </c>
      <c r="AD48" s="5">
        <v>12199.99</v>
      </c>
      <c r="AE48" s="5">
        <v>10348.56</v>
      </c>
      <c r="AF48" s="5">
        <v>0.15</v>
      </c>
      <c r="AG48" s="5">
        <v>3600.05</v>
      </c>
      <c r="AH48" s="5">
        <v>64321</v>
      </c>
      <c r="AI48" s="5">
        <v>8606578</v>
      </c>
      <c r="AJ48" s="5">
        <v>10</v>
      </c>
      <c r="AK48" s="5">
        <v>0</v>
      </c>
      <c r="AL48" s="5">
        <v>0</v>
      </c>
      <c r="AM48" s="5">
        <v>0</v>
      </c>
      <c r="AN48" s="9" cm="1">
        <f t="array" ref="AN48">_xlfn.IFS(AD48="Unk",0,AD48="",0,(AD48-AE48)=0,1,(AD48-AE48)&lt;&gt;0,0)</f>
        <v>0</v>
      </c>
      <c r="AO48" s="9" cm="1">
        <f t="array" ref="AO48">_xlfn.IFS(AD48="Unk",1,AD48="",1,AD48&lt;&gt;"",0)</f>
        <v>0</v>
      </c>
      <c r="AP48" s="5" t="s">
        <v>25</v>
      </c>
      <c r="AQ48" s="5">
        <v>10322.16</v>
      </c>
      <c r="AR48" s="5" t="s">
        <v>25</v>
      </c>
      <c r="AS48" s="5">
        <v>3600.79</v>
      </c>
      <c r="AT48" s="5">
        <v>70624</v>
      </c>
      <c r="AU48" s="5">
        <v>10706916</v>
      </c>
      <c r="AV48" s="5">
        <v>0</v>
      </c>
      <c r="AW48" s="5"/>
      <c r="AX48" s="5"/>
      <c r="AY48" s="5"/>
      <c r="AZ48" s="9" cm="1">
        <f t="array" ref="AZ48">_xlfn.IFS(AP48="Unk",0,AP48="",0,(AP48-AQ48)=0,1,(AP48-AQ48)&lt;&gt;0,0)</f>
        <v>0</v>
      </c>
      <c r="BA48" s="9" cm="1">
        <f t="array" ref="BA48">_xlfn.IFS(AP48="Unk",1,AP48="",1,AP48&lt;&gt;"",0)</f>
        <v>1</v>
      </c>
    </row>
    <row r="49" spans="1:53" s="15" customFormat="1" x14ac:dyDescent="0.2">
      <c r="A49" s="15">
        <v>3</v>
      </c>
      <c r="B49" s="15" t="s">
        <v>5</v>
      </c>
      <c r="C49" s="15">
        <v>5</v>
      </c>
      <c r="D49" s="15">
        <v>35</v>
      </c>
      <c r="E49" s="15">
        <v>0</v>
      </c>
      <c r="F49" s="5">
        <v>11455.8699272415</v>
      </c>
      <c r="G49" s="5">
        <v>11374.3097746442</v>
      </c>
      <c r="H49" s="5">
        <v>7.1195075638375996E-3</v>
      </c>
      <c r="I49" s="18">
        <v>3600.2195730209301</v>
      </c>
      <c r="J49" s="16"/>
      <c r="K49" s="16"/>
      <c r="L49" s="16"/>
      <c r="M49" s="16"/>
      <c r="N49" s="16"/>
      <c r="O49" s="16"/>
      <c r="P49" s="17" cm="1">
        <f t="array" ref="P49">_xlfn.IFS(F49="Unk",0,F49="",0,(F49-G49)=0,1,(F49-G49)&lt;&gt;0,0)</f>
        <v>0</v>
      </c>
      <c r="Q49" s="17" cm="1">
        <f t="array" ref="Q49">_xlfn.IFS(F49="Unk",1,F49="",1,F49&lt;&gt;"",0)</f>
        <v>0</v>
      </c>
      <c r="R49" s="18">
        <v>12972.47</v>
      </c>
      <c r="S49" s="18">
        <v>11423.137249310101</v>
      </c>
      <c r="T49" s="18">
        <v>0.11943236335792699</v>
      </c>
      <c r="U49" s="18">
        <v>1.0263741016387899</v>
      </c>
      <c r="V49" s="16"/>
      <c r="W49" s="16"/>
      <c r="X49" s="16"/>
      <c r="Y49" s="16"/>
      <c r="Z49" s="16"/>
      <c r="AA49" s="16"/>
      <c r="AB49" s="17" cm="1">
        <f t="array" ref="AB49">_xlfn.IFS(R49="Unk",0,R49="",0,(R49-S49)=0,1,(R49-S49)&lt;&gt;0,0)</f>
        <v>0</v>
      </c>
      <c r="AC49" s="17" cm="1">
        <f t="array" ref="AC49">_xlfn.IFS(R49="Unk",1,R49="",1,R49&lt;&gt;"",0)</f>
        <v>0</v>
      </c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7" cm="1">
        <f t="array" ref="AN49">_xlfn.IFS(AD49="Unk",0,AD49="",0,(AD49-AE49)=0,1,(AD49-AE49)&lt;&gt;0,0)</f>
        <v>0</v>
      </c>
      <c r="AO49" s="17" cm="1">
        <f t="array" ref="AO49">_xlfn.IFS(AD49="Unk",1,AD49="",1,AD49&lt;&gt;"",0)</f>
        <v>1</v>
      </c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7" cm="1">
        <f t="array" ref="AZ49">_xlfn.IFS(AP49="Unk",0,AP49="",0,(AP49-AQ49)=0,1,(AP49-AQ49)&lt;&gt;0,0)</f>
        <v>0</v>
      </c>
      <c r="BA49" s="17" cm="1">
        <f t="array" ref="BA49">_xlfn.IFS(AP49="Unk",1,AP49="",1,AP49&lt;&gt;"",0)</f>
        <v>1</v>
      </c>
    </row>
    <row r="50" spans="1:53" x14ac:dyDescent="0.2">
      <c r="A50">
        <v>3</v>
      </c>
      <c r="B50" t="s">
        <v>5</v>
      </c>
      <c r="C50">
        <v>5</v>
      </c>
      <c r="D50">
        <v>40</v>
      </c>
      <c r="E50">
        <v>0</v>
      </c>
      <c r="F50" s="5">
        <v>13949.87</v>
      </c>
      <c r="G50" s="5">
        <v>13647.73</v>
      </c>
      <c r="H50" s="5">
        <v>0.02</v>
      </c>
      <c r="I50" s="5">
        <v>3600.6</v>
      </c>
      <c r="J50" s="5">
        <v>39813</v>
      </c>
      <c r="K50" s="5">
        <v>6205506</v>
      </c>
      <c r="L50" s="5">
        <v>4</v>
      </c>
      <c r="M50" s="5">
        <v>0</v>
      </c>
      <c r="N50" s="5">
        <v>0</v>
      </c>
      <c r="O50" s="5">
        <v>0</v>
      </c>
      <c r="P50" s="9" cm="1">
        <f t="array" ref="P50">_xlfn.IFS(F50="Unk",0,F50="",0,(F50-G50)=0,1,(F50-G50)&lt;&gt;0,0)</f>
        <v>0</v>
      </c>
      <c r="Q50" s="9" cm="1">
        <f t="array" ref="Q50">_xlfn.IFS(F50="Unk",1,F50="",1,F50&lt;&gt;"",0)</f>
        <v>0</v>
      </c>
      <c r="R50" s="5">
        <v>15236.23</v>
      </c>
      <c r="S50" s="5">
        <v>13652.87</v>
      </c>
      <c r="T50" s="5">
        <v>0.1</v>
      </c>
      <c r="U50" s="5">
        <v>3600.49</v>
      </c>
      <c r="V50" s="5">
        <v>28203</v>
      </c>
      <c r="W50" s="5">
        <v>4569336</v>
      </c>
      <c r="X50" s="5">
        <v>4</v>
      </c>
      <c r="Y50" s="5">
        <v>0</v>
      </c>
      <c r="Z50" s="5">
        <v>0</v>
      </c>
      <c r="AA50" s="5">
        <v>0</v>
      </c>
      <c r="AB50" s="9" cm="1">
        <f t="array" ref="AB50">_xlfn.IFS(R50="Unk",0,R50="",0,(R50-S50)=0,1,(R50-S50)&lt;&gt;0,0)</f>
        <v>0</v>
      </c>
      <c r="AC50" s="9" cm="1">
        <f t="array" ref="AC50">_xlfn.IFS(R50="Unk",1,R50="",1,R50&lt;&gt;"",0)</f>
        <v>0</v>
      </c>
      <c r="AD50" s="5" t="s">
        <v>25</v>
      </c>
      <c r="AE50" s="5">
        <v>13673.05</v>
      </c>
      <c r="AF50" s="5" t="s">
        <v>25</v>
      </c>
      <c r="AG50" s="5">
        <v>3601.58</v>
      </c>
      <c r="AH50" s="5">
        <v>40466</v>
      </c>
      <c r="AI50" s="5">
        <v>8362852</v>
      </c>
      <c r="AJ50" s="5">
        <v>0</v>
      </c>
      <c r="AK50" s="5"/>
      <c r="AL50" s="5"/>
      <c r="AM50" s="5"/>
      <c r="AN50" s="9" cm="1">
        <f t="array" ref="AN50">_xlfn.IFS(AD50="Unk",0,AD50="",0,(AD50-AE50)=0,1,(AD50-AE50)&lt;&gt;0,0)</f>
        <v>0</v>
      </c>
      <c r="AO50" s="9" cm="1">
        <f t="array" ref="AO50">_xlfn.IFS(AD50="Unk",1,AD50="",1,AD50&lt;&gt;"",0)</f>
        <v>1</v>
      </c>
      <c r="AP50" s="5" t="s">
        <v>25</v>
      </c>
      <c r="AQ50" s="5">
        <v>13863.06</v>
      </c>
      <c r="AR50" s="5" t="s">
        <v>25</v>
      </c>
      <c r="AS50" s="5">
        <v>3603.55</v>
      </c>
      <c r="AT50" s="5">
        <v>36690</v>
      </c>
      <c r="AU50" s="5">
        <v>7233564</v>
      </c>
      <c r="AV50" s="5">
        <v>0</v>
      </c>
      <c r="AW50" s="5"/>
      <c r="AX50" s="5"/>
      <c r="AY50" s="5"/>
      <c r="AZ50" s="9" cm="1">
        <f t="array" ref="AZ50">_xlfn.IFS(AP50="Unk",0,AP50="",0,(AP50-AQ50)=0,1,(AP50-AQ50)&lt;&gt;0,0)</f>
        <v>0</v>
      </c>
      <c r="BA50" s="9" cm="1">
        <f t="array" ref="BA50">_xlfn.IFS(AP50="Unk",1,AP50="",1,AP50&lt;&gt;"",0)</f>
        <v>1</v>
      </c>
    </row>
    <row r="51" spans="1:53" x14ac:dyDescent="0.2">
      <c r="A51">
        <v>3</v>
      </c>
      <c r="B51" t="s">
        <v>5</v>
      </c>
      <c r="C51">
        <v>5</v>
      </c>
      <c r="D51">
        <v>45</v>
      </c>
      <c r="E51">
        <v>0</v>
      </c>
      <c r="F51" s="5">
        <v>14052.36</v>
      </c>
      <c r="G51" s="5">
        <v>13973.92</v>
      </c>
      <c r="H51" s="5">
        <v>0.01</v>
      </c>
      <c r="I51" s="5">
        <v>3601.53</v>
      </c>
      <c r="J51" s="5">
        <v>42229</v>
      </c>
      <c r="K51" s="5">
        <v>7091970</v>
      </c>
      <c r="L51" s="5">
        <v>10</v>
      </c>
      <c r="M51" s="5">
        <v>0</v>
      </c>
      <c r="N51" s="5">
        <v>0</v>
      </c>
      <c r="O51" s="5">
        <v>0</v>
      </c>
      <c r="P51" s="9" cm="1">
        <f t="array" ref="P51">_xlfn.IFS(F51="Unk",0,F51="",0,(F51-G51)=0,1,(F51-G51)&lt;&gt;0,0)</f>
        <v>0</v>
      </c>
      <c r="Q51" s="9" cm="1">
        <f t="array" ref="Q51">_xlfn.IFS(F51="Unk",1,F51="",1,F51&lt;&gt;"",0)</f>
        <v>0</v>
      </c>
      <c r="R51" s="5">
        <v>14935.32</v>
      </c>
      <c r="S51" s="5">
        <v>13893.14</v>
      </c>
      <c r="T51" s="5">
        <v>7.0000000000000007E-2</v>
      </c>
      <c r="U51" s="5">
        <v>3601.62</v>
      </c>
      <c r="V51" s="5">
        <v>36049</v>
      </c>
      <c r="W51" s="5">
        <v>5463621</v>
      </c>
      <c r="X51" s="5">
        <v>10</v>
      </c>
      <c r="Y51" s="5">
        <v>0</v>
      </c>
      <c r="Z51" s="5">
        <v>0</v>
      </c>
      <c r="AA51" s="5">
        <v>0</v>
      </c>
      <c r="AB51" s="9" cm="1">
        <f t="array" ref="AB51">_xlfn.IFS(R51="Unk",0,R51="",0,(R51-S51)=0,1,(R51-S51)&lt;&gt;0,0)</f>
        <v>0</v>
      </c>
      <c r="AC51" s="9" cm="1">
        <f t="array" ref="AC51">_xlfn.IFS(R51="Unk",1,R51="",1,R51&lt;&gt;"",0)</f>
        <v>0</v>
      </c>
      <c r="AD51" s="5">
        <v>15205.74</v>
      </c>
      <c r="AE51" s="5">
        <v>13948.69</v>
      </c>
      <c r="AF51" s="5">
        <v>0.08</v>
      </c>
      <c r="AG51" s="5">
        <v>3603.25</v>
      </c>
      <c r="AH51" s="5">
        <v>35487</v>
      </c>
      <c r="AI51" s="5">
        <v>5864461</v>
      </c>
      <c r="AJ51" s="5">
        <v>5</v>
      </c>
      <c r="AK51" s="5">
        <v>0</v>
      </c>
      <c r="AL51" s="5">
        <v>0</v>
      </c>
      <c r="AM51" s="5">
        <v>0</v>
      </c>
      <c r="AN51" s="9" cm="1">
        <f t="array" ref="AN51">_xlfn.IFS(AD51="Unk",0,AD51="",0,(AD51-AE51)=0,1,(AD51-AE51)&lt;&gt;0,0)</f>
        <v>0</v>
      </c>
      <c r="AO51" s="9" cm="1">
        <f t="array" ref="AO51">_xlfn.IFS(AD51="Unk",1,AD51="",1,AD51&lt;&gt;"",0)</f>
        <v>0</v>
      </c>
      <c r="AP51" s="5" t="s">
        <v>25</v>
      </c>
      <c r="AQ51" s="5">
        <v>13975.12</v>
      </c>
      <c r="AR51" s="5" t="s">
        <v>25</v>
      </c>
      <c r="AS51" s="5">
        <v>3604.56</v>
      </c>
      <c r="AT51" s="5">
        <v>29579</v>
      </c>
      <c r="AU51" s="5">
        <v>5692965</v>
      </c>
      <c r="AV51" s="5">
        <v>0</v>
      </c>
      <c r="AW51" s="5"/>
      <c r="AX51" s="5"/>
      <c r="AY51" s="5"/>
      <c r="AZ51" s="9" cm="1">
        <f t="array" ref="AZ51">_xlfn.IFS(AP51="Unk",0,AP51="",0,(AP51-AQ51)=0,1,(AP51-AQ51)&lt;&gt;0,0)</f>
        <v>0</v>
      </c>
      <c r="BA51" s="9" cm="1">
        <f t="array" ref="BA51">_xlfn.IFS(AP51="Unk",1,AP51="",1,AP51&lt;&gt;"",0)</f>
        <v>1</v>
      </c>
    </row>
    <row r="52" spans="1:53" x14ac:dyDescent="0.2">
      <c r="A52">
        <v>3</v>
      </c>
      <c r="B52" t="s">
        <v>5</v>
      </c>
      <c r="C52">
        <v>5</v>
      </c>
      <c r="D52">
        <v>50</v>
      </c>
      <c r="E52">
        <v>0</v>
      </c>
      <c r="F52" s="5" t="s">
        <v>25</v>
      </c>
      <c r="G52" s="5">
        <v>15765.82</v>
      </c>
      <c r="H52" s="5" t="s">
        <v>25</v>
      </c>
      <c r="I52" s="5">
        <v>3601.32</v>
      </c>
      <c r="J52" s="5">
        <v>17054</v>
      </c>
      <c r="K52" s="5">
        <v>2028316</v>
      </c>
      <c r="L52" s="5">
        <v>0</v>
      </c>
      <c r="P52" s="9" cm="1">
        <f t="array" ref="P52">_xlfn.IFS(F52="Unk",0,F52="",0,(F52-G52)=0,1,(F52-G52)&lt;&gt;0,0)</f>
        <v>0</v>
      </c>
      <c r="Q52" s="9" cm="1">
        <f t="array" ref="Q52">_xlfn.IFS(F52="Unk",1,F52="",1,F52&lt;&gt;"",0)</f>
        <v>1</v>
      </c>
      <c r="R52" s="5" t="s">
        <v>25</v>
      </c>
      <c r="S52" s="5">
        <v>15919.64</v>
      </c>
      <c r="T52" s="5" t="s">
        <v>25</v>
      </c>
      <c r="U52" s="5">
        <v>3600.67</v>
      </c>
      <c r="V52" s="5">
        <v>25100</v>
      </c>
      <c r="W52" s="5">
        <v>4194166</v>
      </c>
      <c r="X52" s="5">
        <v>0</v>
      </c>
      <c r="Y52" s="5"/>
      <c r="Z52" s="5"/>
      <c r="AA52" s="5"/>
      <c r="AB52" s="9" cm="1">
        <f t="array" ref="AB52">_xlfn.IFS(R52="Unk",0,R52="",0,(R52-S52)=0,1,(R52-S52)&lt;&gt;0,0)</f>
        <v>0</v>
      </c>
      <c r="AC52" s="9" cm="1">
        <f t="array" ref="AC52">_xlfn.IFS(R52="Unk",1,R52="",1,R52&lt;&gt;"",0)</f>
        <v>1</v>
      </c>
      <c r="AD52" s="5">
        <v>21732.91</v>
      </c>
      <c r="AE52" s="5">
        <v>16150.19</v>
      </c>
      <c r="AF52" s="5">
        <v>0.26</v>
      </c>
      <c r="AG52" s="5">
        <v>3600.45</v>
      </c>
      <c r="AH52" s="5">
        <v>24051</v>
      </c>
      <c r="AI52" s="5">
        <v>3583395</v>
      </c>
      <c r="AJ52" s="5">
        <v>9</v>
      </c>
      <c r="AK52" s="5">
        <v>0</v>
      </c>
      <c r="AL52" s="5">
        <v>0</v>
      </c>
      <c r="AM52" s="5">
        <v>0</v>
      </c>
      <c r="AN52" s="9" cm="1">
        <f t="array" ref="AN52">_xlfn.IFS(AD52="Unk",0,AD52="",0,(AD52-AE52)=0,1,(AD52-AE52)&lt;&gt;0,0)</f>
        <v>0</v>
      </c>
      <c r="AO52" s="9" cm="1">
        <f t="array" ref="AO52">_xlfn.IFS(AD52="Unk",1,AD52="",1,AD52&lt;&gt;"",0)</f>
        <v>0</v>
      </c>
      <c r="AP52" s="5" t="s">
        <v>25</v>
      </c>
      <c r="AQ52" s="5">
        <v>16244.36</v>
      </c>
      <c r="AR52" s="5" t="s">
        <v>25</v>
      </c>
      <c r="AS52" s="5">
        <v>3612.75</v>
      </c>
      <c r="AT52" s="5">
        <v>27105</v>
      </c>
      <c r="AU52" s="5">
        <v>4689510</v>
      </c>
      <c r="AV52" s="5">
        <v>0</v>
      </c>
      <c r="AW52" s="5"/>
      <c r="AX52" s="5"/>
      <c r="AY52" s="5"/>
      <c r="AZ52" s="9" cm="1">
        <f t="array" ref="AZ52">_xlfn.IFS(AP52="Unk",0,AP52="",0,(AP52-AQ52)=0,1,(AP52-AQ52)&lt;&gt;0,0)</f>
        <v>0</v>
      </c>
      <c r="BA52" s="9" cm="1">
        <f t="array" ref="BA52">_xlfn.IFS(AP52="Unk",1,AP52="",1,AP52&lt;&gt;"",0)</f>
        <v>1</v>
      </c>
    </row>
    <row r="53" spans="1:53" x14ac:dyDescent="0.2">
      <c r="A53">
        <v>6</v>
      </c>
      <c r="B53" t="s">
        <v>5</v>
      </c>
      <c r="C53">
        <v>1</v>
      </c>
      <c r="D53">
        <v>5</v>
      </c>
      <c r="E53">
        <v>0</v>
      </c>
      <c r="F53" s="5">
        <v>6888.73</v>
      </c>
      <c r="G53" s="5">
        <v>6888.73</v>
      </c>
      <c r="H53" s="5">
        <v>0</v>
      </c>
      <c r="I53" s="5">
        <v>7.79</v>
      </c>
      <c r="J53" s="5">
        <v>8251</v>
      </c>
      <c r="K53" s="5">
        <v>208197</v>
      </c>
      <c r="L53" s="5">
        <v>8</v>
      </c>
      <c r="M53" s="5">
        <v>0</v>
      </c>
      <c r="N53" s="5">
        <v>0</v>
      </c>
      <c r="O53" s="5">
        <v>0</v>
      </c>
      <c r="P53" s="9" cm="1">
        <f t="array" ref="P53">_xlfn.IFS(F53="Unk",0,F53="",0,(F53-G53)=0,1,(F53-G53)&lt;&gt;0,0)</f>
        <v>1</v>
      </c>
      <c r="Q53" s="9" cm="1">
        <f t="array" ref="Q53">_xlfn.IFS(F53="Unk",1,F53="",1,F53&lt;&gt;"",0)</f>
        <v>0</v>
      </c>
      <c r="R53" s="5">
        <v>7864.79</v>
      </c>
      <c r="S53" s="5">
        <v>7864.79</v>
      </c>
      <c r="T53" s="5">
        <v>0</v>
      </c>
      <c r="U53" s="5">
        <v>38.130000000000003</v>
      </c>
      <c r="V53" s="5">
        <v>12323</v>
      </c>
      <c r="W53" s="5">
        <v>553046</v>
      </c>
      <c r="X53" s="5">
        <v>7</v>
      </c>
      <c r="Y53" s="5">
        <v>0</v>
      </c>
      <c r="Z53" s="5">
        <v>0</v>
      </c>
      <c r="AA53" s="5">
        <v>0</v>
      </c>
      <c r="AB53" s="9" cm="1">
        <f t="array" ref="AB53">_xlfn.IFS(R53="Unk",0,R53="",0,(R53-S53)=0,1,(R53-S53)&lt;&gt;0,0)</f>
        <v>1</v>
      </c>
      <c r="AC53" s="9" cm="1">
        <f t="array" ref="AC53">_xlfn.IFS(R53="Unk",1,R53="",1,R53&lt;&gt;"",0)</f>
        <v>0</v>
      </c>
      <c r="AD53" s="5">
        <v>10729.48</v>
      </c>
      <c r="AE53" s="5">
        <v>10729.48</v>
      </c>
      <c r="AF53" s="5">
        <v>0</v>
      </c>
      <c r="AG53" s="5">
        <v>98.28</v>
      </c>
      <c r="AH53" s="5">
        <v>16092</v>
      </c>
      <c r="AI53" s="5">
        <v>759065</v>
      </c>
      <c r="AJ53" s="5">
        <v>4</v>
      </c>
      <c r="AK53" s="5">
        <v>0</v>
      </c>
      <c r="AL53" s="5">
        <v>0</v>
      </c>
      <c r="AM53" s="5">
        <v>0</v>
      </c>
      <c r="AN53" s="9" cm="1">
        <f t="array" ref="AN53">_xlfn.IFS(AD53="Unk",0,AD53="",0,(AD53-AE53)=0,1,(AD53-AE53)&lt;&gt;0,0)</f>
        <v>1</v>
      </c>
      <c r="AO53" s="9" cm="1">
        <f t="array" ref="AO53">_xlfn.IFS(AD53="Unk",1,AD53="",1,AD53&lt;&gt;"",0)</f>
        <v>0</v>
      </c>
      <c r="AP53" s="5">
        <v>10219.5</v>
      </c>
      <c r="AQ53" s="5">
        <v>10218.5</v>
      </c>
      <c r="AR53" s="5">
        <v>0</v>
      </c>
      <c r="AS53" s="5">
        <v>29.97</v>
      </c>
      <c r="AT53" s="5">
        <v>3302</v>
      </c>
      <c r="AU53" s="5">
        <v>144008</v>
      </c>
      <c r="AV53" s="5">
        <v>3</v>
      </c>
      <c r="AW53" s="5">
        <v>0</v>
      </c>
      <c r="AX53" s="5">
        <v>0</v>
      </c>
      <c r="AY53" s="5">
        <v>0</v>
      </c>
      <c r="AZ53" s="9" cm="1">
        <f t="array" ref="AZ53">_xlfn.IFS(AP53="Unk",0,AP53="",0,(AP53-AQ53)=0,1,(AP53-AQ53)&lt;&gt;0,0)</f>
        <v>0</v>
      </c>
      <c r="BA53" s="9" cm="1">
        <f t="array" ref="BA53">_xlfn.IFS(AP53="Unk",1,AP53="",1,AP53&lt;&gt;"",0)</f>
        <v>0</v>
      </c>
    </row>
    <row r="54" spans="1:53" x14ac:dyDescent="0.2">
      <c r="A54">
        <v>6</v>
      </c>
      <c r="B54" t="s">
        <v>5</v>
      </c>
      <c r="C54">
        <v>1</v>
      </c>
      <c r="D54">
        <v>10</v>
      </c>
      <c r="E54">
        <v>0</v>
      </c>
      <c r="F54" s="5">
        <v>10294.48</v>
      </c>
      <c r="G54" s="5">
        <v>9898.8799999999992</v>
      </c>
      <c r="H54" s="5">
        <v>0.04</v>
      </c>
      <c r="I54" s="5">
        <v>3600.06</v>
      </c>
      <c r="J54" s="5">
        <v>299861</v>
      </c>
      <c r="K54" s="5">
        <v>32622501</v>
      </c>
      <c r="L54" s="5">
        <v>10</v>
      </c>
      <c r="M54" s="5">
        <v>0</v>
      </c>
      <c r="N54" s="5">
        <v>0</v>
      </c>
      <c r="O54" s="5">
        <v>0</v>
      </c>
      <c r="P54" s="9" cm="1">
        <f t="array" ref="P54">_xlfn.IFS(F54="Unk",0,F54="",0,(F54-G54)=0,1,(F54-G54)&lt;&gt;0,0)</f>
        <v>0</v>
      </c>
      <c r="Q54" s="9" cm="1">
        <f t="array" ref="Q54">_xlfn.IFS(F54="Unk",1,F54="",1,F54&lt;&gt;"",0)</f>
        <v>0</v>
      </c>
      <c r="R54" s="5">
        <v>12381.52</v>
      </c>
      <c r="S54" s="5">
        <v>9984.75</v>
      </c>
      <c r="T54" s="5">
        <v>0.19</v>
      </c>
      <c r="U54" s="5">
        <v>3600.2</v>
      </c>
      <c r="V54" s="5">
        <v>86373</v>
      </c>
      <c r="W54" s="5">
        <v>18620974</v>
      </c>
      <c r="X54" s="5">
        <v>10</v>
      </c>
      <c r="Y54" s="5">
        <v>0</v>
      </c>
      <c r="Z54" s="5">
        <v>0</v>
      </c>
      <c r="AA54" s="5">
        <v>0</v>
      </c>
      <c r="AB54" s="9" cm="1">
        <f t="array" ref="AB54">_xlfn.IFS(R54="Unk",0,R54="",0,(R54-S54)=0,1,(R54-S54)&lt;&gt;0,0)</f>
        <v>0</v>
      </c>
      <c r="AC54" s="9" cm="1">
        <f t="array" ref="AC54">_xlfn.IFS(R54="Unk",1,R54="",1,R54&lt;&gt;"",0)</f>
        <v>0</v>
      </c>
      <c r="AD54" s="5">
        <v>13754.7</v>
      </c>
      <c r="AE54" s="5">
        <v>10795.45</v>
      </c>
      <c r="AF54" s="5">
        <v>0.22</v>
      </c>
      <c r="AG54" s="5">
        <v>3600.47</v>
      </c>
      <c r="AH54" s="5">
        <v>78871</v>
      </c>
      <c r="AI54" s="5">
        <v>21105526</v>
      </c>
      <c r="AJ54" s="5">
        <v>10</v>
      </c>
      <c r="AK54" s="5">
        <v>0</v>
      </c>
      <c r="AL54" s="5">
        <v>0</v>
      </c>
      <c r="AM54" s="5">
        <v>0</v>
      </c>
      <c r="AN54" s="9" cm="1">
        <f t="array" ref="AN54">_xlfn.IFS(AD54="Unk",0,AD54="",0,(AD54-AE54)=0,1,(AD54-AE54)&lt;&gt;0,0)</f>
        <v>0</v>
      </c>
      <c r="AO54" s="9" cm="1">
        <f t="array" ref="AO54">_xlfn.IFS(AD54="Unk",1,AD54="",1,AD54&lt;&gt;"",0)</f>
        <v>0</v>
      </c>
      <c r="AP54" s="5">
        <v>15043.29</v>
      </c>
      <c r="AQ54" s="5">
        <v>12032.82</v>
      </c>
      <c r="AR54" s="5">
        <v>0.2</v>
      </c>
      <c r="AS54" s="5">
        <v>3600.7</v>
      </c>
      <c r="AT54" s="5">
        <v>52573</v>
      </c>
      <c r="AU54" s="5">
        <v>22192469</v>
      </c>
      <c r="AV54" s="5">
        <v>10</v>
      </c>
      <c r="AW54" s="5">
        <v>0</v>
      </c>
      <c r="AX54" s="5">
        <v>0</v>
      </c>
      <c r="AY54" s="5">
        <v>0</v>
      </c>
      <c r="AZ54" s="9" cm="1">
        <f t="array" ref="AZ54">_xlfn.IFS(AP54="Unk",0,AP54="",0,(AP54-AQ54)=0,1,(AP54-AQ54)&lt;&gt;0,0)</f>
        <v>0</v>
      </c>
      <c r="BA54" s="9" cm="1">
        <f t="array" ref="BA54">_xlfn.IFS(AP54="Unk",1,AP54="",1,AP54&lt;&gt;"",0)</f>
        <v>0</v>
      </c>
    </row>
    <row r="55" spans="1:53" x14ac:dyDescent="0.2">
      <c r="A55">
        <v>6</v>
      </c>
      <c r="B55" t="s">
        <v>5</v>
      </c>
      <c r="C55">
        <v>1</v>
      </c>
      <c r="D55">
        <v>15</v>
      </c>
      <c r="E55">
        <v>0</v>
      </c>
      <c r="F55" s="5">
        <v>12825.51</v>
      </c>
      <c r="G55" s="5">
        <v>12825.51</v>
      </c>
      <c r="H55" s="5">
        <v>0</v>
      </c>
      <c r="I55" s="5">
        <v>763.68</v>
      </c>
      <c r="J55" s="5">
        <v>53004</v>
      </c>
      <c r="K55" s="5">
        <v>5240030</v>
      </c>
      <c r="L55" s="5">
        <v>10</v>
      </c>
      <c r="M55" s="5">
        <v>0</v>
      </c>
      <c r="N55" s="5">
        <v>0</v>
      </c>
      <c r="O55" s="5">
        <v>0</v>
      </c>
      <c r="P55" s="9" cm="1">
        <f t="array" ref="P55">_xlfn.IFS(F55="Unk",0,F55="",0,(F55-G55)=0,1,(F55-G55)&lt;&gt;0,0)</f>
        <v>1</v>
      </c>
      <c r="Q55" s="9" cm="1">
        <f t="array" ref="Q55">_xlfn.IFS(F55="Unk",1,F55="",1,F55&lt;&gt;"",0)</f>
        <v>0</v>
      </c>
      <c r="R55" s="5">
        <v>13976.78</v>
      </c>
      <c r="S55" s="5">
        <v>12587.11</v>
      </c>
      <c r="T55" s="5">
        <v>0.1</v>
      </c>
      <c r="U55" s="5">
        <v>3600.35</v>
      </c>
      <c r="V55" s="5">
        <v>43086</v>
      </c>
      <c r="W55" s="5">
        <v>12083141</v>
      </c>
      <c r="X55" s="5">
        <v>10</v>
      </c>
      <c r="Y55" s="5">
        <v>0</v>
      </c>
      <c r="Z55" s="5">
        <v>0</v>
      </c>
      <c r="AA55" s="5">
        <v>0</v>
      </c>
      <c r="AB55" s="9" cm="1">
        <f t="array" ref="AB55">_xlfn.IFS(R55="Unk",0,R55="",0,(R55-S55)=0,1,(R55-S55)&lt;&gt;0,0)</f>
        <v>0</v>
      </c>
      <c r="AC55" s="9" cm="1">
        <f t="array" ref="AC55">_xlfn.IFS(R55="Unk",1,R55="",1,R55&lt;&gt;"",0)</f>
        <v>0</v>
      </c>
      <c r="AD55" s="5">
        <v>15401.76</v>
      </c>
      <c r="AE55" s="5">
        <v>12758.7</v>
      </c>
      <c r="AF55" s="5">
        <v>0.17</v>
      </c>
      <c r="AG55" s="5">
        <v>3600.46</v>
      </c>
      <c r="AH55" s="5">
        <v>35732</v>
      </c>
      <c r="AI55" s="5">
        <v>12393565</v>
      </c>
      <c r="AJ55" s="5">
        <v>10</v>
      </c>
      <c r="AK55" s="5">
        <v>0</v>
      </c>
      <c r="AL55" s="5">
        <v>0</v>
      </c>
      <c r="AM55" s="5">
        <v>0</v>
      </c>
      <c r="AN55" s="9" cm="1">
        <f t="array" ref="AN55">_xlfn.IFS(AD55="Unk",0,AD55="",0,(AD55-AE55)=0,1,(AD55-AE55)&lt;&gt;0,0)</f>
        <v>0</v>
      </c>
      <c r="AO55" s="9" cm="1">
        <f t="array" ref="AO55">_xlfn.IFS(AD55="Unk",1,AD55="",1,AD55&lt;&gt;"",0)</f>
        <v>0</v>
      </c>
      <c r="AP55" s="5">
        <v>16543.11</v>
      </c>
      <c r="AQ55" s="5">
        <v>12921.43</v>
      </c>
      <c r="AR55" s="5">
        <v>0.22</v>
      </c>
      <c r="AS55" s="5">
        <v>3600.05</v>
      </c>
      <c r="AT55" s="5">
        <v>27268</v>
      </c>
      <c r="AU55" s="5">
        <v>12320816</v>
      </c>
      <c r="AV55" s="5">
        <v>10</v>
      </c>
      <c r="AW55" s="5">
        <v>0</v>
      </c>
      <c r="AX55" s="5">
        <v>0</v>
      </c>
      <c r="AY55" s="5">
        <v>0</v>
      </c>
      <c r="AZ55" s="9" cm="1">
        <f t="array" ref="AZ55">_xlfn.IFS(AP55="Unk",0,AP55="",0,(AP55-AQ55)=0,1,(AP55-AQ55)&lt;&gt;0,0)</f>
        <v>0</v>
      </c>
      <c r="BA55" s="9" cm="1">
        <f t="array" ref="BA55">_xlfn.IFS(AP55="Unk",1,AP55="",1,AP55&lt;&gt;"",0)</f>
        <v>0</v>
      </c>
    </row>
    <row r="56" spans="1:53" x14ac:dyDescent="0.2">
      <c r="A56">
        <v>6</v>
      </c>
      <c r="B56" t="s">
        <v>5</v>
      </c>
      <c r="C56">
        <v>1</v>
      </c>
      <c r="D56">
        <v>20</v>
      </c>
      <c r="E56">
        <v>0</v>
      </c>
      <c r="F56" s="5">
        <v>16530.36</v>
      </c>
      <c r="G56" s="5">
        <v>14331.51</v>
      </c>
      <c r="H56" s="5">
        <v>0.13</v>
      </c>
      <c r="I56" s="5">
        <v>3600.13</v>
      </c>
      <c r="J56" s="5">
        <v>41990</v>
      </c>
      <c r="K56" s="5">
        <v>7684005</v>
      </c>
      <c r="L56" s="5">
        <v>10</v>
      </c>
      <c r="M56" s="5">
        <v>0</v>
      </c>
      <c r="N56" s="5">
        <v>0</v>
      </c>
      <c r="O56" s="5">
        <v>0</v>
      </c>
      <c r="P56" s="9" cm="1">
        <f t="array" ref="P56">_xlfn.IFS(F56="Unk",0,F56="",0,(F56-G56)=0,1,(F56-G56)&lt;&gt;0,0)</f>
        <v>0</v>
      </c>
      <c r="Q56" s="9" cm="1">
        <f t="array" ref="Q56">_xlfn.IFS(F56="Unk",1,F56="",1,F56&lt;&gt;"",0)</f>
        <v>0</v>
      </c>
      <c r="R56" s="5">
        <v>20292.23</v>
      </c>
      <c r="S56" s="5">
        <v>14642.33</v>
      </c>
      <c r="T56" s="5">
        <v>0.28000000000000003</v>
      </c>
      <c r="U56" s="5">
        <v>3600.04</v>
      </c>
      <c r="V56" s="5">
        <v>38264</v>
      </c>
      <c r="W56" s="5">
        <v>7439328</v>
      </c>
      <c r="X56" s="5">
        <v>10</v>
      </c>
      <c r="Y56" s="5">
        <v>0</v>
      </c>
      <c r="Z56" s="5">
        <v>0</v>
      </c>
      <c r="AA56" s="5">
        <v>0</v>
      </c>
      <c r="AB56" s="9" cm="1">
        <f t="array" ref="AB56">_xlfn.IFS(R56="Unk",0,R56="",0,(R56-S56)=0,1,(R56-S56)&lt;&gt;0,0)</f>
        <v>0</v>
      </c>
      <c r="AC56" s="9" cm="1">
        <f t="array" ref="AC56">_xlfn.IFS(R56="Unk",1,R56="",1,R56&lt;&gt;"",0)</f>
        <v>0</v>
      </c>
      <c r="AD56" s="5" t="s">
        <v>25</v>
      </c>
      <c r="AE56" s="5">
        <v>15116.64</v>
      </c>
      <c r="AF56" s="5" t="s">
        <v>25</v>
      </c>
      <c r="AG56" s="5">
        <v>3600.7</v>
      </c>
      <c r="AH56" s="5">
        <v>31935</v>
      </c>
      <c r="AI56" s="5">
        <v>12133820</v>
      </c>
      <c r="AJ56" s="5">
        <v>0</v>
      </c>
      <c r="AK56" s="5"/>
      <c r="AL56" s="5"/>
      <c r="AM56" s="5"/>
      <c r="AN56" s="9" cm="1">
        <f t="array" ref="AN56">_xlfn.IFS(AD56="Unk",0,AD56="",0,(AD56-AE56)=0,1,(AD56-AE56)&lt;&gt;0,0)</f>
        <v>0</v>
      </c>
      <c r="AO56" s="9" cm="1">
        <f t="array" ref="AO56">_xlfn.IFS(AD56="Unk",1,AD56="",1,AD56&lt;&gt;"",0)</f>
        <v>1</v>
      </c>
      <c r="AP56" s="5" t="s">
        <v>25</v>
      </c>
      <c r="AQ56" s="5">
        <v>15661.01</v>
      </c>
      <c r="AR56" s="5" t="s">
        <v>25</v>
      </c>
      <c r="AS56" s="5">
        <v>3600.88</v>
      </c>
      <c r="AT56" s="5">
        <v>19094</v>
      </c>
      <c r="AU56" s="5">
        <v>15384832</v>
      </c>
      <c r="AV56" s="5">
        <v>0</v>
      </c>
      <c r="AW56" s="5"/>
      <c r="AX56" s="5"/>
      <c r="AY56" s="5"/>
      <c r="AZ56" s="9" cm="1">
        <f t="array" ref="AZ56">_xlfn.IFS(AP56="Unk",0,AP56="",0,(AP56-AQ56)=0,1,(AP56-AQ56)&lt;&gt;0,0)</f>
        <v>0</v>
      </c>
      <c r="BA56" s="9" cm="1">
        <f t="array" ref="BA56">_xlfn.IFS(AP56="Unk",1,AP56="",1,AP56&lt;&gt;"",0)</f>
        <v>1</v>
      </c>
    </row>
    <row r="57" spans="1:53" x14ac:dyDescent="0.2">
      <c r="A57">
        <v>6</v>
      </c>
      <c r="B57" t="s">
        <v>5</v>
      </c>
      <c r="C57">
        <v>1</v>
      </c>
      <c r="D57">
        <v>25</v>
      </c>
      <c r="E57">
        <v>0</v>
      </c>
      <c r="F57" s="5">
        <v>16387.38</v>
      </c>
      <c r="G57" s="5">
        <v>16134.93</v>
      </c>
      <c r="H57" s="5">
        <v>0.02</v>
      </c>
      <c r="I57" s="5">
        <v>3600.03</v>
      </c>
      <c r="J57" s="5">
        <v>45933</v>
      </c>
      <c r="K57" s="5">
        <v>9587715</v>
      </c>
      <c r="L57" s="5">
        <v>10</v>
      </c>
      <c r="M57" s="5">
        <v>0</v>
      </c>
      <c r="N57" s="5">
        <v>0</v>
      </c>
      <c r="O57" s="5">
        <v>0</v>
      </c>
      <c r="P57" s="9" cm="1">
        <f t="array" ref="P57">_xlfn.IFS(F57="Unk",0,F57="",0,(F57-G57)=0,1,(F57-G57)&lt;&gt;0,0)</f>
        <v>0</v>
      </c>
      <c r="Q57" s="9" cm="1">
        <f t="array" ref="Q57">_xlfn.IFS(F57="Unk",1,F57="",1,F57&lt;&gt;"",0)</f>
        <v>0</v>
      </c>
      <c r="R57" s="5">
        <v>17529.07</v>
      </c>
      <c r="S57" s="5">
        <v>16561.77</v>
      </c>
      <c r="T57" s="5">
        <v>0.06</v>
      </c>
      <c r="U57" s="5">
        <v>3600.77</v>
      </c>
      <c r="V57" s="5">
        <v>28497</v>
      </c>
      <c r="W57" s="5">
        <v>9425555</v>
      </c>
      <c r="X57" s="5">
        <v>10</v>
      </c>
      <c r="Y57" s="5">
        <v>0</v>
      </c>
      <c r="Z57" s="5">
        <v>0</v>
      </c>
      <c r="AA57" s="5">
        <v>0</v>
      </c>
      <c r="AB57" s="9" cm="1">
        <f t="array" ref="AB57">_xlfn.IFS(R57="Unk",0,R57="",0,(R57-S57)=0,1,(R57-S57)&lt;&gt;0,0)</f>
        <v>0</v>
      </c>
      <c r="AC57" s="9" cm="1">
        <f t="array" ref="AC57">_xlfn.IFS(R57="Unk",1,R57="",1,R57&lt;&gt;"",0)</f>
        <v>0</v>
      </c>
      <c r="AD57" s="5" t="s">
        <v>25</v>
      </c>
      <c r="AE57" s="5">
        <v>16933.59</v>
      </c>
      <c r="AF57" s="5" t="s">
        <v>25</v>
      </c>
      <c r="AG57" s="5">
        <v>3607.75</v>
      </c>
      <c r="AH57" s="5">
        <v>25721</v>
      </c>
      <c r="AI57" s="5">
        <v>8365779</v>
      </c>
      <c r="AJ57" s="5">
        <v>0</v>
      </c>
      <c r="AK57" s="5"/>
      <c r="AL57" s="5"/>
      <c r="AM57" s="5"/>
      <c r="AN57" s="9" cm="1">
        <f t="array" ref="AN57">_xlfn.IFS(AD57="Unk",0,AD57="",0,(AD57-AE57)=0,1,(AD57-AE57)&lt;&gt;0,0)</f>
        <v>0</v>
      </c>
      <c r="AO57" s="9" cm="1">
        <f t="array" ref="AO57">_xlfn.IFS(AD57="Unk",1,AD57="",1,AD57&lt;&gt;"",0)</f>
        <v>1</v>
      </c>
      <c r="AP57" s="5" t="s">
        <v>25</v>
      </c>
      <c r="AQ57" s="5">
        <v>17469.400000000001</v>
      </c>
      <c r="AR57" s="5" t="s">
        <v>25</v>
      </c>
      <c r="AS57" s="5">
        <v>3606.26</v>
      </c>
      <c r="AT57" s="5">
        <v>25291</v>
      </c>
      <c r="AU57" s="5">
        <v>9272292</v>
      </c>
      <c r="AV57" s="5">
        <v>0</v>
      </c>
      <c r="AW57" s="5"/>
      <c r="AX57" s="5"/>
      <c r="AY57" s="5"/>
      <c r="AZ57" s="9" cm="1">
        <f t="array" ref="AZ57">_xlfn.IFS(AP57="Unk",0,AP57="",0,(AP57-AQ57)=0,1,(AP57-AQ57)&lt;&gt;0,0)</f>
        <v>0</v>
      </c>
      <c r="BA57" s="9" cm="1">
        <f t="array" ref="BA57">_xlfn.IFS(AP57="Unk",1,AP57="",1,AP57&lt;&gt;"",0)</f>
        <v>1</v>
      </c>
    </row>
    <row r="58" spans="1:53" x14ac:dyDescent="0.2">
      <c r="A58">
        <v>6</v>
      </c>
      <c r="B58" t="s">
        <v>5</v>
      </c>
      <c r="C58">
        <v>1</v>
      </c>
      <c r="D58">
        <v>30</v>
      </c>
      <c r="E58">
        <v>0</v>
      </c>
      <c r="F58" s="5" t="s">
        <v>25</v>
      </c>
      <c r="G58" s="5">
        <v>22640.13</v>
      </c>
      <c r="H58" s="5" t="s">
        <v>25</v>
      </c>
      <c r="I58" s="5">
        <v>3600.91</v>
      </c>
      <c r="J58" s="5">
        <v>40502</v>
      </c>
      <c r="K58" s="5">
        <v>5881818</v>
      </c>
      <c r="L58" s="5">
        <v>0</v>
      </c>
      <c r="P58" s="9" cm="1">
        <f t="array" ref="P58">_xlfn.IFS(F58="Unk",0,F58="",0,(F58-G58)=0,1,(F58-G58)&lt;&gt;0,0)</f>
        <v>0</v>
      </c>
      <c r="Q58" s="9" cm="1">
        <f t="array" ref="Q58">_xlfn.IFS(F58="Unk",1,F58="",1,F58&lt;&gt;"",0)</f>
        <v>1</v>
      </c>
      <c r="R58" s="5" t="s">
        <v>25</v>
      </c>
      <c r="S58" s="5">
        <v>22732.77</v>
      </c>
      <c r="T58" s="5" t="s">
        <v>25</v>
      </c>
      <c r="U58" s="5">
        <v>3601.79</v>
      </c>
      <c r="V58" s="5">
        <v>31421</v>
      </c>
      <c r="W58" s="5">
        <v>5929166</v>
      </c>
      <c r="X58" s="5">
        <v>0</v>
      </c>
      <c r="Y58" s="5"/>
      <c r="Z58" s="5"/>
      <c r="AA58" s="5"/>
      <c r="AB58" s="9" cm="1">
        <f t="array" ref="AB58">_xlfn.IFS(R58="Unk",0,R58="",0,(R58-S58)=0,1,(R58-S58)&lt;&gt;0,0)</f>
        <v>0</v>
      </c>
      <c r="AC58" s="9" cm="1">
        <f t="array" ref="AC58">_xlfn.IFS(R58="Unk",1,R58="",1,R58&lt;&gt;"",0)</f>
        <v>1</v>
      </c>
      <c r="AD58" s="5" t="s">
        <v>25</v>
      </c>
      <c r="AE58" s="5">
        <v>23093.01</v>
      </c>
      <c r="AF58" s="5" t="s">
        <v>25</v>
      </c>
      <c r="AG58" s="5">
        <v>3604.92</v>
      </c>
      <c r="AH58" s="5">
        <v>10182</v>
      </c>
      <c r="AI58" s="5">
        <v>7196677</v>
      </c>
      <c r="AJ58" s="5">
        <v>0</v>
      </c>
      <c r="AK58" s="5"/>
      <c r="AL58" s="5"/>
      <c r="AM58" s="5"/>
      <c r="AN58" s="9" cm="1">
        <f t="array" ref="AN58">_xlfn.IFS(AD58="Unk",0,AD58="",0,(AD58-AE58)=0,1,(AD58-AE58)&lt;&gt;0,0)</f>
        <v>0</v>
      </c>
      <c r="AO58" s="9" cm="1">
        <f t="array" ref="AO58">_xlfn.IFS(AD58="Unk",1,AD58="",1,AD58&lt;&gt;"",0)</f>
        <v>1</v>
      </c>
      <c r="AP58" s="5" t="s">
        <v>25</v>
      </c>
      <c r="AQ58" s="5">
        <v>23782.85</v>
      </c>
      <c r="AR58" s="5" t="s">
        <v>25</v>
      </c>
      <c r="AS58" s="5">
        <v>3606.44</v>
      </c>
      <c r="AT58" s="5">
        <v>5861</v>
      </c>
      <c r="AU58" s="5">
        <v>7654113</v>
      </c>
      <c r="AV58" s="5">
        <v>0</v>
      </c>
      <c r="AW58" s="5"/>
      <c r="AX58" s="5"/>
      <c r="AY58" s="5"/>
      <c r="AZ58" s="9" cm="1">
        <f t="array" ref="AZ58">_xlfn.IFS(AP58="Unk",0,AP58="",0,(AP58-AQ58)=0,1,(AP58-AQ58)&lt;&gt;0,0)</f>
        <v>0</v>
      </c>
      <c r="BA58" s="9" cm="1">
        <f t="array" ref="BA58">_xlfn.IFS(AP58="Unk",1,AP58="",1,AP58&lt;&gt;"",0)</f>
        <v>1</v>
      </c>
    </row>
    <row r="59" spans="1:53" x14ac:dyDescent="0.2">
      <c r="A59">
        <v>6</v>
      </c>
      <c r="B59" t="s">
        <v>5</v>
      </c>
      <c r="C59">
        <v>2</v>
      </c>
      <c r="D59">
        <v>5</v>
      </c>
      <c r="E59">
        <v>0</v>
      </c>
      <c r="F59" s="5">
        <v>6202.65</v>
      </c>
      <c r="G59" s="5">
        <v>6202.65</v>
      </c>
      <c r="H59" s="5">
        <v>0</v>
      </c>
      <c r="I59" s="5">
        <v>15.33</v>
      </c>
      <c r="J59" s="5">
        <v>11211</v>
      </c>
      <c r="K59" s="5">
        <v>322690</v>
      </c>
      <c r="L59" s="5">
        <v>10</v>
      </c>
      <c r="M59" s="5">
        <v>0</v>
      </c>
      <c r="N59" s="5">
        <v>0</v>
      </c>
      <c r="O59" s="5">
        <v>0</v>
      </c>
      <c r="P59" s="9" cm="1">
        <f t="array" ref="P59">_xlfn.IFS(F59="Unk",0,F59="",0,(F59-G59)=0,1,(F59-G59)&lt;&gt;0,0)</f>
        <v>1</v>
      </c>
      <c r="Q59" s="9" cm="1">
        <f t="array" ref="Q59">_xlfn.IFS(F59="Unk",1,F59="",1,F59&lt;&gt;"",0)</f>
        <v>0</v>
      </c>
      <c r="R59" s="5">
        <v>7174.59</v>
      </c>
      <c r="S59" s="5">
        <v>7174.59</v>
      </c>
      <c r="T59" s="5">
        <v>0</v>
      </c>
      <c r="U59" s="5">
        <v>12.8</v>
      </c>
      <c r="V59" s="5">
        <v>3923</v>
      </c>
      <c r="W59" s="5">
        <v>138395</v>
      </c>
      <c r="X59" s="5">
        <v>8</v>
      </c>
      <c r="Y59" s="5">
        <v>0</v>
      </c>
      <c r="Z59" s="5">
        <v>0</v>
      </c>
      <c r="AA59" s="5">
        <v>0</v>
      </c>
      <c r="AB59" s="9" cm="1">
        <f t="array" ref="AB59">_xlfn.IFS(R59="Unk",0,R59="",0,(R59-S59)=0,1,(R59-S59)&lt;&gt;0,0)</f>
        <v>1</v>
      </c>
      <c r="AC59" s="9" cm="1">
        <f t="array" ref="AC59">_xlfn.IFS(R59="Unk",1,R59="",1,R59&lt;&gt;"",0)</f>
        <v>0</v>
      </c>
      <c r="AD59" s="5">
        <v>8132.04</v>
      </c>
      <c r="AE59" s="5">
        <v>8132.04</v>
      </c>
      <c r="AF59" s="5">
        <v>0</v>
      </c>
      <c r="AG59" s="5">
        <v>85.81</v>
      </c>
      <c r="AH59" s="5">
        <v>15034</v>
      </c>
      <c r="AI59" s="5">
        <v>683990</v>
      </c>
      <c r="AJ59" s="5">
        <v>5</v>
      </c>
      <c r="AK59" s="5">
        <v>0</v>
      </c>
      <c r="AL59" s="5">
        <v>0</v>
      </c>
      <c r="AM59" s="5">
        <v>0</v>
      </c>
      <c r="AN59" s="9" cm="1">
        <f t="array" ref="AN59">_xlfn.IFS(AD59="Unk",0,AD59="",0,(AD59-AE59)=0,1,(AD59-AE59)&lt;&gt;0,0)</f>
        <v>1</v>
      </c>
      <c r="AO59" s="9" cm="1">
        <f t="array" ref="AO59">_xlfn.IFS(AD59="Unk",1,AD59="",1,AD59&lt;&gt;"",0)</f>
        <v>0</v>
      </c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9" cm="1">
        <f t="array" ref="AZ59">_xlfn.IFS(AP59="Unk",0,AP59="",0,(AP59-AQ59)=0,1,(AP59-AQ59)&lt;&gt;0,0)</f>
        <v>0</v>
      </c>
      <c r="BA59" s="9" cm="1">
        <f t="array" ref="BA59">_xlfn.IFS(AP59="Unk",1,AP59="",1,AP59&lt;&gt;"",0)</f>
        <v>1</v>
      </c>
    </row>
    <row r="60" spans="1:53" x14ac:dyDescent="0.2">
      <c r="A60">
        <v>6</v>
      </c>
      <c r="B60" t="s">
        <v>5</v>
      </c>
      <c r="C60">
        <v>2</v>
      </c>
      <c r="D60">
        <v>10</v>
      </c>
      <c r="E60">
        <v>0</v>
      </c>
      <c r="F60" s="5">
        <v>10265.25</v>
      </c>
      <c r="G60" s="5">
        <v>10265.25</v>
      </c>
      <c r="H60" s="5">
        <v>0</v>
      </c>
      <c r="I60" s="5">
        <v>3006.45</v>
      </c>
      <c r="J60" s="5">
        <v>393671</v>
      </c>
      <c r="K60" s="5">
        <v>37111563</v>
      </c>
      <c r="L60" s="5">
        <v>10</v>
      </c>
      <c r="M60" s="5">
        <v>0</v>
      </c>
      <c r="N60" s="5">
        <v>0</v>
      </c>
      <c r="O60" s="5">
        <v>0</v>
      </c>
      <c r="P60" s="9" cm="1">
        <f t="array" ref="P60">_xlfn.IFS(F60="Unk",0,F60="",0,(F60-G60)=0,1,(F60-G60)&lt;&gt;0,0)</f>
        <v>1</v>
      </c>
      <c r="Q60" s="9" cm="1">
        <f t="array" ref="Q60">_xlfn.IFS(F60="Unk",1,F60="",1,F60&lt;&gt;"",0)</f>
        <v>0</v>
      </c>
      <c r="R60" s="5">
        <v>12001.06</v>
      </c>
      <c r="S60" s="5">
        <v>10929</v>
      </c>
      <c r="T60" s="5">
        <v>0.09</v>
      </c>
      <c r="U60" s="5">
        <v>3600.01</v>
      </c>
      <c r="V60" s="5">
        <v>175306</v>
      </c>
      <c r="W60" s="5">
        <v>28932226</v>
      </c>
      <c r="X60" s="5">
        <v>10</v>
      </c>
      <c r="Y60" s="5">
        <v>0</v>
      </c>
      <c r="Z60" s="5">
        <v>0</v>
      </c>
      <c r="AA60" s="5">
        <v>0</v>
      </c>
      <c r="AB60" s="9" cm="1">
        <f t="array" ref="AB60">_xlfn.IFS(R60="Unk",0,R60="",0,(R60-S60)=0,1,(R60-S60)&lt;&gt;0,0)</f>
        <v>0</v>
      </c>
      <c r="AC60" s="9" cm="1">
        <f t="array" ref="AC60">_xlfn.IFS(R60="Unk",1,R60="",1,R60&lt;&gt;"",0)</f>
        <v>0</v>
      </c>
      <c r="AD60" s="5">
        <v>13861.59</v>
      </c>
      <c r="AE60" s="5">
        <v>11957.16</v>
      </c>
      <c r="AF60" s="5">
        <v>0.14000000000000001</v>
      </c>
      <c r="AG60" s="5">
        <v>3600.61</v>
      </c>
      <c r="AH60" s="5">
        <v>69963</v>
      </c>
      <c r="AI60" s="5">
        <v>18166929</v>
      </c>
      <c r="AJ60" s="5">
        <v>10</v>
      </c>
      <c r="AK60" s="5">
        <v>0</v>
      </c>
      <c r="AL60" s="5">
        <v>0</v>
      </c>
      <c r="AM60" s="5">
        <v>0</v>
      </c>
      <c r="AN60" s="9" cm="1">
        <f t="array" ref="AN60">_xlfn.IFS(AD60="Unk",0,AD60="",0,(AD60-AE60)=0,1,(AD60-AE60)&lt;&gt;0,0)</f>
        <v>0</v>
      </c>
      <c r="AO60" s="9" cm="1">
        <f t="array" ref="AO60">_xlfn.IFS(AD60="Unk",1,AD60="",1,AD60&lt;&gt;"",0)</f>
        <v>0</v>
      </c>
      <c r="AP60" s="5">
        <v>16513.740000000002</v>
      </c>
      <c r="AQ60" s="5">
        <v>13448.96</v>
      </c>
      <c r="AR60" s="5">
        <v>0.19</v>
      </c>
      <c r="AS60" s="5">
        <v>3610.98</v>
      </c>
      <c r="AT60" s="5">
        <v>74253</v>
      </c>
      <c r="AU60" s="5">
        <v>15948772</v>
      </c>
      <c r="AV60" s="5">
        <v>10</v>
      </c>
      <c r="AW60" s="5">
        <v>0</v>
      </c>
      <c r="AX60" s="5">
        <v>0</v>
      </c>
      <c r="AY60" s="5">
        <v>0</v>
      </c>
      <c r="AZ60" s="9" cm="1">
        <f t="array" ref="AZ60">_xlfn.IFS(AP60="Unk",0,AP60="",0,(AP60-AQ60)=0,1,(AP60-AQ60)&lt;&gt;0,0)</f>
        <v>0</v>
      </c>
      <c r="BA60" s="9" cm="1">
        <f t="array" ref="BA60">_xlfn.IFS(AP60="Unk",1,AP60="",1,AP60&lt;&gt;"",0)</f>
        <v>0</v>
      </c>
    </row>
    <row r="61" spans="1:53" x14ac:dyDescent="0.2">
      <c r="A61">
        <v>6</v>
      </c>
      <c r="B61" t="s">
        <v>5</v>
      </c>
      <c r="C61">
        <v>2</v>
      </c>
      <c r="D61">
        <v>15</v>
      </c>
      <c r="E61">
        <v>0</v>
      </c>
      <c r="F61" s="5">
        <v>12821.22</v>
      </c>
      <c r="G61" s="5">
        <v>12593.59</v>
      </c>
      <c r="H61" s="5">
        <v>0.02</v>
      </c>
      <c r="I61" s="5">
        <v>3600.17</v>
      </c>
      <c r="J61" s="5">
        <v>178595</v>
      </c>
      <c r="K61" s="5">
        <v>20605015</v>
      </c>
      <c r="L61" s="5">
        <v>10</v>
      </c>
      <c r="M61" s="5">
        <v>0</v>
      </c>
      <c r="N61" s="5">
        <v>0</v>
      </c>
      <c r="O61" s="5">
        <v>0</v>
      </c>
      <c r="P61" s="9" cm="1">
        <f t="array" ref="P61">_xlfn.IFS(F61="Unk",0,F61="",0,(F61-G61)=0,1,(F61-G61)&lt;&gt;0,0)</f>
        <v>0</v>
      </c>
      <c r="Q61" s="9" cm="1">
        <f t="array" ref="Q61">_xlfn.IFS(F61="Unk",1,F61="",1,F61&lt;&gt;"",0)</f>
        <v>0</v>
      </c>
      <c r="R61" s="5">
        <v>14356.61</v>
      </c>
      <c r="S61" s="5">
        <v>12642.75</v>
      </c>
      <c r="T61" s="5">
        <v>0.12</v>
      </c>
      <c r="U61" s="5">
        <v>3614.35</v>
      </c>
      <c r="V61" s="5">
        <v>65439</v>
      </c>
      <c r="W61" s="5">
        <v>11728154</v>
      </c>
      <c r="X61" s="5">
        <v>10</v>
      </c>
      <c r="Y61" s="5">
        <v>0</v>
      </c>
      <c r="Z61" s="5">
        <v>0</v>
      </c>
      <c r="AA61" s="5">
        <v>0</v>
      </c>
      <c r="AB61" s="9" cm="1">
        <f t="array" ref="AB61">_xlfn.IFS(R61="Unk",0,R61="",0,(R61-S61)=0,1,(R61-S61)&lt;&gt;0,0)</f>
        <v>0</v>
      </c>
      <c r="AC61" s="9" cm="1">
        <f t="array" ref="AC61">_xlfn.IFS(R61="Unk",1,R61="",1,R61&lt;&gt;"",0)</f>
        <v>0</v>
      </c>
      <c r="AD61" s="5">
        <v>15405.36</v>
      </c>
      <c r="AE61" s="5">
        <v>12979.57</v>
      </c>
      <c r="AF61" s="5">
        <v>0.16</v>
      </c>
      <c r="AG61" s="5">
        <v>3600.12</v>
      </c>
      <c r="AH61" s="5">
        <v>47927</v>
      </c>
      <c r="AI61" s="5">
        <v>17789301</v>
      </c>
      <c r="AJ61" s="5">
        <v>10</v>
      </c>
      <c r="AK61" s="5">
        <v>0</v>
      </c>
      <c r="AL61" s="5">
        <v>0</v>
      </c>
      <c r="AM61" s="5">
        <v>0</v>
      </c>
      <c r="AN61" s="9" cm="1">
        <f t="array" ref="AN61">_xlfn.IFS(AD61="Unk",0,AD61="",0,(AD61-AE61)=0,1,(AD61-AE61)&lt;&gt;0,0)</f>
        <v>0</v>
      </c>
      <c r="AO61" s="9" cm="1">
        <f t="array" ref="AO61">_xlfn.IFS(AD61="Unk",1,AD61="",1,AD61&lt;&gt;"",0)</f>
        <v>0</v>
      </c>
      <c r="AP61" s="5" t="s">
        <v>25</v>
      </c>
      <c r="AQ61" s="5">
        <v>13438.07</v>
      </c>
      <c r="AR61" s="5" t="s">
        <v>25</v>
      </c>
      <c r="AS61" s="5">
        <v>3600.36</v>
      </c>
      <c r="AT61" s="5">
        <v>34936</v>
      </c>
      <c r="AU61" s="5">
        <v>18635360</v>
      </c>
      <c r="AV61" s="5">
        <v>0</v>
      </c>
      <c r="AW61" s="5"/>
      <c r="AX61" s="5"/>
      <c r="AY61" s="5"/>
      <c r="AZ61" s="9" cm="1">
        <f t="array" ref="AZ61">_xlfn.IFS(AP61="Unk",0,AP61="",0,(AP61-AQ61)=0,1,(AP61-AQ61)&lt;&gt;0,0)</f>
        <v>0</v>
      </c>
      <c r="BA61" s="9" cm="1">
        <f t="array" ref="BA61">_xlfn.IFS(AP61="Unk",1,AP61="",1,AP61&lt;&gt;"",0)</f>
        <v>1</v>
      </c>
    </row>
    <row r="62" spans="1:53" x14ac:dyDescent="0.2">
      <c r="A62">
        <v>6</v>
      </c>
      <c r="B62" t="s">
        <v>5</v>
      </c>
      <c r="C62">
        <v>2</v>
      </c>
      <c r="D62">
        <v>20</v>
      </c>
      <c r="E62">
        <v>0</v>
      </c>
      <c r="F62" s="5">
        <v>15196.84</v>
      </c>
      <c r="G62" s="5">
        <v>14866.43</v>
      </c>
      <c r="H62" s="5">
        <v>0.02</v>
      </c>
      <c r="I62" s="5">
        <v>3600.1</v>
      </c>
      <c r="J62" s="5">
        <v>72163</v>
      </c>
      <c r="K62" s="5">
        <v>14868919</v>
      </c>
      <c r="L62" s="5">
        <v>10</v>
      </c>
      <c r="M62" s="5">
        <v>0</v>
      </c>
      <c r="N62" s="5">
        <v>0</v>
      </c>
      <c r="O62" s="5">
        <v>0</v>
      </c>
      <c r="P62" s="9" cm="1">
        <f t="array" ref="P62">_xlfn.IFS(F62="Unk",0,F62="",0,(F62-G62)=0,1,(F62-G62)&lt;&gt;0,0)</f>
        <v>0</v>
      </c>
      <c r="Q62" s="9" cm="1">
        <f t="array" ref="Q62">_xlfn.IFS(F62="Unk",1,F62="",1,F62&lt;&gt;"",0)</f>
        <v>0</v>
      </c>
      <c r="R62" s="5">
        <v>16103.45</v>
      </c>
      <c r="S62" s="5">
        <v>14769.63</v>
      </c>
      <c r="T62" s="5">
        <v>0.08</v>
      </c>
      <c r="U62" s="5">
        <v>3600.38</v>
      </c>
      <c r="V62" s="5">
        <v>25154</v>
      </c>
      <c r="W62" s="5">
        <v>8111952</v>
      </c>
      <c r="X62" s="5">
        <v>10</v>
      </c>
      <c r="Y62" s="5">
        <v>0</v>
      </c>
      <c r="Z62" s="5">
        <v>0</v>
      </c>
      <c r="AA62" s="5">
        <v>0</v>
      </c>
      <c r="AB62" s="9" cm="1">
        <f t="array" ref="AB62">_xlfn.IFS(R62="Unk",0,R62="",0,(R62-S62)=0,1,(R62-S62)&lt;&gt;0,0)</f>
        <v>0</v>
      </c>
      <c r="AC62" s="9" cm="1">
        <f t="array" ref="AC62">_xlfn.IFS(R62="Unk",1,R62="",1,R62&lt;&gt;"",0)</f>
        <v>0</v>
      </c>
      <c r="AD62" s="5">
        <v>16857.02</v>
      </c>
      <c r="AE62" s="5">
        <v>15024.46</v>
      </c>
      <c r="AF62" s="5">
        <v>0.11</v>
      </c>
      <c r="AG62" s="5">
        <v>3600.13</v>
      </c>
      <c r="AH62" s="5">
        <v>21572</v>
      </c>
      <c r="AI62" s="5">
        <v>11256416</v>
      </c>
      <c r="AJ62" s="5">
        <v>10</v>
      </c>
      <c r="AK62" s="5">
        <v>0</v>
      </c>
      <c r="AL62" s="5">
        <v>0</v>
      </c>
      <c r="AM62" s="5">
        <v>0</v>
      </c>
      <c r="AN62" s="9" cm="1">
        <f t="array" ref="AN62">_xlfn.IFS(AD62="Unk",0,AD62="",0,(AD62-AE62)=0,1,(AD62-AE62)&lt;&gt;0,0)</f>
        <v>0</v>
      </c>
      <c r="AO62" s="9" cm="1">
        <f t="array" ref="AO62">_xlfn.IFS(AD62="Unk",1,AD62="",1,AD62&lt;&gt;"",0)</f>
        <v>0</v>
      </c>
      <c r="AP62" s="5" t="s">
        <v>25</v>
      </c>
      <c r="AQ62" s="5">
        <v>15178.93</v>
      </c>
      <c r="AR62" s="5" t="s">
        <v>25</v>
      </c>
      <c r="AS62" s="5">
        <v>3601.16</v>
      </c>
      <c r="AT62" s="5">
        <v>35512</v>
      </c>
      <c r="AU62" s="5">
        <v>10976994</v>
      </c>
      <c r="AV62" s="5">
        <v>0</v>
      </c>
      <c r="AW62" s="5"/>
      <c r="AX62" s="5"/>
      <c r="AY62" s="5"/>
      <c r="AZ62" s="9" cm="1">
        <f t="array" ref="AZ62">_xlfn.IFS(AP62="Unk",0,AP62="",0,(AP62-AQ62)=0,1,(AP62-AQ62)&lt;&gt;0,0)</f>
        <v>0</v>
      </c>
      <c r="BA62" s="9" cm="1">
        <f t="array" ref="BA62">_xlfn.IFS(AP62="Unk",1,AP62="",1,AP62&lt;&gt;"",0)</f>
        <v>1</v>
      </c>
    </row>
    <row r="63" spans="1:53" x14ac:dyDescent="0.2">
      <c r="A63">
        <v>6</v>
      </c>
      <c r="B63" t="s">
        <v>5</v>
      </c>
      <c r="C63">
        <v>2</v>
      </c>
      <c r="D63">
        <v>25</v>
      </c>
      <c r="E63">
        <v>0</v>
      </c>
      <c r="F63" s="5">
        <v>19597.84</v>
      </c>
      <c r="G63" s="5">
        <v>16519.419999999998</v>
      </c>
      <c r="H63" s="5">
        <v>0.16</v>
      </c>
      <c r="I63" s="5">
        <v>3600.24</v>
      </c>
      <c r="J63" s="5">
        <v>27966</v>
      </c>
      <c r="K63" s="5">
        <v>6996138</v>
      </c>
      <c r="L63" s="5">
        <v>8</v>
      </c>
      <c r="M63" s="5">
        <v>0</v>
      </c>
      <c r="N63" s="5">
        <v>0</v>
      </c>
      <c r="O63" s="5">
        <v>0</v>
      </c>
      <c r="P63" s="9" cm="1">
        <f t="array" ref="P63">_xlfn.IFS(F63="Unk",0,F63="",0,(F63-G63)=0,1,(F63-G63)&lt;&gt;0,0)</f>
        <v>0</v>
      </c>
      <c r="Q63" s="9" cm="1">
        <f t="array" ref="Q63">_xlfn.IFS(F63="Unk",1,F63="",1,F63&lt;&gt;"",0)</f>
        <v>0</v>
      </c>
      <c r="R63" s="5" t="s">
        <v>25</v>
      </c>
      <c r="S63" s="5">
        <v>16372.45</v>
      </c>
      <c r="T63" s="5" t="s">
        <v>25</v>
      </c>
      <c r="U63" s="5">
        <v>3600.2</v>
      </c>
      <c r="V63" s="5">
        <v>36956</v>
      </c>
      <c r="W63" s="5">
        <v>6612126</v>
      </c>
      <c r="X63" s="5">
        <v>0</v>
      </c>
      <c r="Y63" s="5"/>
      <c r="Z63" s="5"/>
      <c r="AA63" s="5"/>
      <c r="AB63" s="9" cm="1">
        <f t="array" ref="AB63">_xlfn.IFS(R63="Unk",0,R63="",0,(R63-S63)=0,1,(R63-S63)&lt;&gt;0,0)</f>
        <v>0</v>
      </c>
      <c r="AC63" s="9" cm="1">
        <f t="array" ref="AC63">_xlfn.IFS(R63="Unk",1,R63="",1,R63&lt;&gt;"",0)</f>
        <v>1</v>
      </c>
      <c r="AD63" s="5" t="s">
        <v>25</v>
      </c>
      <c r="AE63" s="5">
        <v>16606.48</v>
      </c>
      <c r="AF63" s="5" t="s">
        <v>25</v>
      </c>
      <c r="AG63" s="5">
        <v>3600.3</v>
      </c>
      <c r="AH63" s="5">
        <v>21788</v>
      </c>
      <c r="AI63" s="5">
        <v>9116970</v>
      </c>
      <c r="AJ63" s="5">
        <v>0</v>
      </c>
      <c r="AK63" s="5"/>
      <c r="AL63" s="5"/>
      <c r="AM63" s="5"/>
      <c r="AN63" s="9" cm="1">
        <f t="array" ref="AN63">_xlfn.IFS(AD63="Unk",0,AD63="",0,(AD63-AE63)=0,1,(AD63-AE63)&lt;&gt;0,0)</f>
        <v>0</v>
      </c>
      <c r="AO63" s="9" cm="1">
        <f t="array" ref="AO63">_xlfn.IFS(AD63="Unk",1,AD63="",1,AD63&lt;&gt;"",0)</f>
        <v>1</v>
      </c>
      <c r="AP63" s="5" t="s">
        <v>25</v>
      </c>
      <c r="AQ63" s="5">
        <v>16955.41</v>
      </c>
      <c r="AR63" s="5" t="s">
        <v>25</v>
      </c>
      <c r="AS63" s="5">
        <v>3600.23</v>
      </c>
      <c r="AT63" s="5">
        <v>12103</v>
      </c>
      <c r="AU63" s="5">
        <v>9720306</v>
      </c>
      <c r="AV63" s="5">
        <v>0</v>
      </c>
      <c r="AW63" s="5"/>
      <c r="AX63" s="5"/>
      <c r="AY63" s="5"/>
      <c r="AZ63" s="9" cm="1">
        <f t="array" ref="AZ63">_xlfn.IFS(AP63="Unk",0,AP63="",0,(AP63-AQ63)=0,1,(AP63-AQ63)&lt;&gt;0,0)</f>
        <v>0</v>
      </c>
      <c r="BA63" s="9" cm="1">
        <f t="array" ref="BA63">_xlfn.IFS(AP63="Unk",1,AP63="",1,AP63&lt;&gt;"",0)</f>
        <v>1</v>
      </c>
    </row>
    <row r="64" spans="1:53" x14ac:dyDescent="0.2">
      <c r="A64">
        <v>6</v>
      </c>
      <c r="B64" t="s">
        <v>5</v>
      </c>
      <c r="C64">
        <v>2</v>
      </c>
      <c r="D64">
        <v>30</v>
      </c>
      <c r="E64">
        <v>0</v>
      </c>
      <c r="F64" s="5">
        <v>21764.38</v>
      </c>
      <c r="G64" s="5">
        <v>20240.169999999998</v>
      </c>
      <c r="H64" s="5">
        <v>7.0000000000000007E-2</v>
      </c>
      <c r="I64" s="5">
        <v>3604.45</v>
      </c>
      <c r="J64" s="5">
        <v>30206</v>
      </c>
      <c r="K64" s="5">
        <v>9576490</v>
      </c>
      <c r="L64" s="5">
        <v>10</v>
      </c>
      <c r="M64" s="5">
        <v>0</v>
      </c>
      <c r="N64" s="5">
        <v>0</v>
      </c>
      <c r="O64" s="5">
        <v>0</v>
      </c>
      <c r="P64" s="9" cm="1">
        <f t="array" ref="P64">_xlfn.IFS(F64="Unk",0,F64="",0,(F64-G64)=0,1,(F64-G64)&lt;&gt;0,0)</f>
        <v>0</v>
      </c>
      <c r="Q64" s="9" cm="1">
        <f t="array" ref="Q64">_xlfn.IFS(F64="Unk",1,F64="",1,F64&lt;&gt;"",0)</f>
        <v>0</v>
      </c>
      <c r="R64" s="5">
        <v>24264.97</v>
      </c>
      <c r="S64" s="5">
        <v>20671.66</v>
      </c>
      <c r="T64" s="5">
        <v>0.15</v>
      </c>
      <c r="U64" s="5">
        <v>3600.31</v>
      </c>
      <c r="V64" s="5">
        <v>20212</v>
      </c>
      <c r="W64" s="5">
        <v>5136251</v>
      </c>
      <c r="X64" s="5">
        <v>10</v>
      </c>
      <c r="Y64" s="5">
        <v>0</v>
      </c>
      <c r="Z64" s="5">
        <v>0</v>
      </c>
      <c r="AA64" s="5">
        <v>0</v>
      </c>
      <c r="AB64" s="9" cm="1">
        <f t="array" ref="AB64">_xlfn.IFS(R64="Unk",0,R64="",0,(R64-S64)=0,1,(R64-S64)&lt;&gt;0,0)</f>
        <v>0</v>
      </c>
      <c r="AC64" s="9" cm="1">
        <f t="array" ref="AC64">_xlfn.IFS(R64="Unk",1,R64="",1,R64&lt;&gt;"",0)</f>
        <v>0</v>
      </c>
      <c r="AD64" s="5" t="s">
        <v>25</v>
      </c>
      <c r="AE64" s="5">
        <v>21158.16</v>
      </c>
      <c r="AF64" s="5" t="s">
        <v>25</v>
      </c>
      <c r="AG64" s="5">
        <v>3600.74</v>
      </c>
      <c r="AH64" s="5">
        <v>21628</v>
      </c>
      <c r="AI64" s="5">
        <v>7444217</v>
      </c>
      <c r="AJ64" s="5">
        <v>0</v>
      </c>
      <c r="AK64" s="5"/>
      <c r="AL64" s="5"/>
      <c r="AM64" s="5"/>
      <c r="AN64" s="9" cm="1">
        <f t="array" ref="AN64">_xlfn.IFS(AD64="Unk",0,AD64="",0,(AD64-AE64)=0,1,(AD64-AE64)&lt;&gt;0,0)</f>
        <v>0</v>
      </c>
      <c r="AO64" s="9" cm="1">
        <f t="array" ref="AO64">_xlfn.IFS(AD64="Unk",1,AD64="",1,AD64&lt;&gt;"",0)</f>
        <v>1</v>
      </c>
      <c r="AP64" s="5" t="s">
        <v>25</v>
      </c>
      <c r="AQ64" s="5">
        <v>21637.89</v>
      </c>
      <c r="AR64" s="5" t="s">
        <v>25</v>
      </c>
      <c r="AS64" s="5">
        <v>3600.15</v>
      </c>
      <c r="AT64" s="5">
        <v>7679</v>
      </c>
      <c r="AU64" s="5">
        <v>8503074</v>
      </c>
      <c r="AV64" s="5">
        <v>0</v>
      </c>
      <c r="AW64" s="5"/>
      <c r="AX64" s="5"/>
      <c r="AY64" s="5"/>
      <c r="AZ64" s="9" cm="1">
        <f t="array" ref="AZ64">_xlfn.IFS(AP64="Unk",0,AP64="",0,(AP64-AQ64)=0,1,(AP64-AQ64)&lt;&gt;0,0)</f>
        <v>0</v>
      </c>
      <c r="BA64" s="9" cm="1">
        <f t="array" ref="BA64">_xlfn.IFS(AP64="Unk",1,AP64="",1,AP64&lt;&gt;"",0)</f>
        <v>1</v>
      </c>
    </row>
    <row r="65" spans="1:53" x14ac:dyDescent="0.2">
      <c r="A65">
        <v>6</v>
      </c>
      <c r="B65" t="s">
        <v>5</v>
      </c>
      <c r="C65">
        <v>3</v>
      </c>
      <c r="D65">
        <v>5</v>
      </c>
      <c r="E65">
        <v>0</v>
      </c>
      <c r="F65" s="5">
        <v>8183.76</v>
      </c>
      <c r="G65" s="5">
        <v>8183.76</v>
      </c>
      <c r="H65" s="5">
        <v>0</v>
      </c>
      <c r="I65" s="5">
        <v>4.42</v>
      </c>
      <c r="J65" s="5">
        <v>2885</v>
      </c>
      <c r="K65" s="5">
        <v>106085</v>
      </c>
      <c r="L65" s="5">
        <v>10</v>
      </c>
      <c r="M65" s="5">
        <v>0</v>
      </c>
      <c r="N65" s="5">
        <v>0</v>
      </c>
      <c r="O65" s="5">
        <v>0</v>
      </c>
      <c r="P65" s="9" cm="1">
        <f t="array" ref="P65">_xlfn.IFS(F65="Unk",0,F65="",0,(F65-G65)=0,1,(F65-G65)&lt;&gt;0,0)</f>
        <v>1</v>
      </c>
      <c r="Q65" s="9" cm="1">
        <f t="array" ref="Q65">_xlfn.IFS(F65="Unk",1,F65="",1,F65&lt;&gt;"",0)</f>
        <v>0</v>
      </c>
      <c r="R65" s="5">
        <v>12780.57</v>
      </c>
      <c r="S65" s="5">
        <v>12780.57</v>
      </c>
      <c r="T65" s="5">
        <v>0</v>
      </c>
      <c r="U65" s="5">
        <v>8.9499999999999993</v>
      </c>
      <c r="V65" s="5">
        <v>1302</v>
      </c>
      <c r="W65" s="5">
        <v>65029</v>
      </c>
      <c r="X65" s="5">
        <v>10</v>
      </c>
      <c r="Y65" s="5">
        <v>0</v>
      </c>
      <c r="Z65" s="5">
        <v>0</v>
      </c>
      <c r="AA65" s="5">
        <v>0</v>
      </c>
      <c r="AB65" s="9" cm="1">
        <f t="array" ref="AB65">_xlfn.IFS(R65="Unk",0,R65="",0,(R65-S65)=0,1,(R65-S65)&lt;&gt;0,0)</f>
        <v>1</v>
      </c>
      <c r="AC65" s="9" cm="1">
        <f t="array" ref="AC65">_xlfn.IFS(R65="Unk",1,R65="",1,R65&lt;&gt;"",0)</f>
        <v>0</v>
      </c>
      <c r="AD65" s="5">
        <v>13191.74</v>
      </c>
      <c r="AE65" s="5">
        <v>13191.74</v>
      </c>
      <c r="AF65" s="5">
        <v>0</v>
      </c>
      <c r="AG65" s="5">
        <v>723.72</v>
      </c>
      <c r="AH65" s="5">
        <v>373621</v>
      </c>
      <c r="AI65" s="5">
        <v>4848807</v>
      </c>
      <c r="AJ65" s="5">
        <v>10</v>
      </c>
      <c r="AK65" s="5">
        <v>0</v>
      </c>
      <c r="AL65" s="5">
        <v>0</v>
      </c>
      <c r="AM65" s="5">
        <v>0</v>
      </c>
      <c r="AN65" s="9" cm="1">
        <f t="array" ref="AN65">_xlfn.IFS(AD65="Unk",0,AD65="",0,(AD65-AE65)=0,1,(AD65-AE65)&lt;&gt;0,0)</f>
        <v>1</v>
      </c>
      <c r="AO65" s="9" cm="1">
        <f t="array" ref="AO65">_xlfn.IFS(AD65="Unk",1,AD65="",1,AD65&lt;&gt;"",0)</f>
        <v>0</v>
      </c>
      <c r="AP65" s="5">
        <v>14313.57</v>
      </c>
      <c r="AQ65" s="5">
        <v>14313.57</v>
      </c>
      <c r="AR65" s="5">
        <v>0</v>
      </c>
      <c r="AS65" s="5">
        <v>31</v>
      </c>
      <c r="AT65" s="5">
        <v>4211</v>
      </c>
      <c r="AU65" s="5">
        <v>172620</v>
      </c>
      <c r="AV65" s="5">
        <v>6</v>
      </c>
      <c r="AW65" s="5">
        <v>0</v>
      </c>
      <c r="AX65" s="5">
        <v>0</v>
      </c>
      <c r="AY65" s="5">
        <v>0</v>
      </c>
      <c r="AZ65" s="9" cm="1">
        <f t="array" ref="AZ65">_xlfn.IFS(AP65="Unk",0,AP65="",0,(AP65-AQ65)=0,1,(AP65-AQ65)&lt;&gt;0,0)</f>
        <v>1</v>
      </c>
      <c r="BA65" s="9" cm="1">
        <f t="array" ref="BA65">_xlfn.IFS(AP65="Unk",1,AP65="",1,AP65&lt;&gt;"",0)</f>
        <v>0</v>
      </c>
    </row>
    <row r="66" spans="1:53" x14ac:dyDescent="0.2">
      <c r="A66">
        <v>6</v>
      </c>
      <c r="B66" t="s">
        <v>5</v>
      </c>
      <c r="C66">
        <v>3</v>
      </c>
      <c r="D66">
        <v>10</v>
      </c>
      <c r="E66">
        <v>0</v>
      </c>
      <c r="F66" s="5">
        <v>9400.4699999999993</v>
      </c>
      <c r="G66" s="5">
        <v>9400.4699999999993</v>
      </c>
      <c r="H66" s="5">
        <v>0</v>
      </c>
      <c r="I66" s="5">
        <v>1896.09</v>
      </c>
      <c r="J66" s="5">
        <v>273216</v>
      </c>
      <c r="K66" s="5">
        <v>21848748</v>
      </c>
      <c r="L66" s="5">
        <v>10</v>
      </c>
      <c r="M66" s="5">
        <v>0</v>
      </c>
      <c r="N66" s="5">
        <v>0</v>
      </c>
      <c r="O66" s="5">
        <v>0</v>
      </c>
      <c r="P66" s="9" cm="1">
        <f t="array" ref="P66">_xlfn.IFS(F66="Unk",0,F66="",0,(F66-G66)=0,1,(F66-G66)&lt;&gt;0,0)</f>
        <v>1</v>
      </c>
      <c r="Q66" s="9" cm="1">
        <f t="array" ref="Q66">_xlfn.IFS(F66="Unk",1,F66="",1,F66&lt;&gt;"",0)</f>
        <v>0</v>
      </c>
      <c r="R66" s="5">
        <v>10456.780000000001</v>
      </c>
      <c r="S66" s="5">
        <v>9844</v>
      </c>
      <c r="T66" s="5">
        <v>0.06</v>
      </c>
      <c r="U66" s="5">
        <v>3600.15</v>
      </c>
      <c r="V66" s="5">
        <v>187453</v>
      </c>
      <c r="W66" s="5">
        <v>24497969</v>
      </c>
      <c r="X66" s="5">
        <v>10</v>
      </c>
      <c r="Y66" s="5">
        <v>0</v>
      </c>
      <c r="Z66" s="5">
        <v>0</v>
      </c>
      <c r="AA66" s="5">
        <v>0</v>
      </c>
      <c r="AB66" s="9" cm="1">
        <f t="array" ref="AB66">_xlfn.IFS(R66="Unk",0,R66="",0,(R66-S66)=0,1,(R66-S66)&lt;&gt;0,0)</f>
        <v>0</v>
      </c>
      <c r="AC66" s="9" cm="1">
        <f t="array" ref="AC66">_xlfn.IFS(R66="Unk",1,R66="",1,R66&lt;&gt;"",0)</f>
        <v>0</v>
      </c>
      <c r="AD66" s="5">
        <v>11619.82</v>
      </c>
      <c r="AE66" s="5">
        <v>10961</v>
      </c>
      <c r="AF66" s="5">
        <v>0.06</v>
      </c>
      <c r="AG66" s="5">
        <v>3600.47</v>
      </c>
      <c r="AH66" s="5">
        <v>148048</v>
      </c>
      <c r="AI66" s="5">
        <v>24651893</v>
      </c>
      <c r="AJ66" s="5">
        <v>10</v>
      </c>
      <c r="AK66" s="5">
        <v>0</v>
      </c>
      <c r="AL66" s="5">
        <v>0</v>
      </c>
      <c r="AM66" s="5">
        <v>0</v>
      </c>
      <c r="AN66" s="9" cm="1">
        <f t="array" ref="AN66">_xlfn.IFS(AD66="Unk",0,AD66="",0,(AD66-AE66)=0,1,(AD66-AE66)&lt;&gt;0,0)</f>
        <v>0</v>
      </c>
      <c r="AO66" s="9" cm="1">
        <f t="array" ref="AO66">_xlfn.IFS(AD66="Unk",1,AD66="",1,AD66&lt;&gt;"",0)</f>
        <v>0</v>
      </c>
      <c r="AP66" s="5">
        <v>13040.38</v>
      </c>
      <c r="AQ66" s="5">
        <v>12343.09</v>
      </c>
      <c r="AR66" s="5">
        <v>0.05</v>
      </c>
      <c r="AS66" s="5">
        <v>3600.15</v>
      </c>
      <c r="AT66" s="5">
        <v>74561</v>
      </c>
      <c r="AU66" s="5">
        <v>25172324</v>
      </c>
      <c r="AV66" s="5">
        <v>10</v>
      </c>
      <c r="AW66" s="5">
        <v>0</v>
      </c>
      <c r="AX66" s="5">
        <v>0</v>
      </c>
      <c r="AY66" s="5">
        <v>0</v>
      </c>
      <c r="AZ66" s="9" cm="1">
        <f t="array" ref="AZ66">_xlfn.IFS(AP66="Unk",0,AP66="",0,(AP66-AQ66)=0,1,(AP66-AQ66)&lt;&gt;0,0)</f>
        <v>0</v>
      </c>
      <c r="BA66" s="9" cm="1">
        <f t="array" ref="BA66">_xlfn.IFS(AP66="Unk",1,AP66="",1,AP66&lt;&gt;"",0)</f>
        <v>0</v>
      </c>
    </row>
    <row r="67" spans="1:53" x14ac:dyDescent="0.2">
      <c r="A67">
        <v>6</v>
      </c>
      <c r="B67" t="s">
        <v>5</v>
      </c>
      <c r="C67">
        <v>3</v>
      </c>
      <c r="D67">
        <v>15</v>
      </c>
      <c r="E67">
        <v>0</v>
      </c>
      <c r="F67" s="5">
        <v>14926.53</v>
      </c>
      <c r="G67" s="5">
        <v>14300.24</v>
      </c>
      <c r="H67" s="5">
        <v>0.04</v>
      </c>
      <c r="I67" s="5">
        <v>3600.27</v>
      </c>
      <c r="J67" s="5">
        <v>120330</v>
      </c>
      <c r="K67" s="5">
        <v>18201872</v>
      </c>
      <c r="L67" s="5">
        <v>10</v>
      </c>
      <c r="M67" s="5">
        <v>0</v>
      </c>
      <c r="N67" s="5">
        <v>0</v>
      </c>
      <c r="O67" s="5">
        <v>0</v>
      </c>
      <c r="P67" s="9" cm="1">
        <f t="array" ref="P67">_xlfn.IFS(F67="Unk",0,F67="",0,(F67-G67)=0,1,(F67-G67)&lt;&gt;0,0)</f>
        <v>0</v>
      </c>
      <c r="Q67" s="9" cm="1">
        <f t="array" ref="Q67">_xlfn.IFS(F67="Unk",1,F67="",1,F67&lt;&gt;"",0)</f>
        <v>0</v>
      </c>
      <c r="R67" s="5">
        <v>16426.75</v>
      </c>
      <c r="S67" s="5">
        <v>14345.58</v>
      </c>
      <c r="T67" s="5">
        <v>0.13</v>
      </c>
      <c r="U67" s="5">
        <v>3600.59</v>
      </c>
      <c r="V67" s="5">
        <v>52250</v>
      </c>
      <c r="W67" s="5">
        <v>10761885</v>
      </c>
      <c r="X67" s="5">
        <v>10</v>
      </c>
      <c r="Y67" s="5">
        <v>0</v>
      </c>
      <c r="Z67" s="5">
        <v>0</v>
      </c>
      <c r="AA67" s="5">
        <v>0</v>
      </c>
      <c r="AB67" s="9" cm="1">
        <f t="array" ref="AB67">_xlfn.IFS(R67="Unk",0,R67="",0,(R67-S67)=0,1,(R67-S67)&lt;&gt;0,0)</f>
        <v>0</v>
      </c>
      <c r="AC67" s="9" cm="1">
        <f t="array" ref="AC67">_xlfn.IFS(R67="Unk",1,R67="",1,R67&lt;&gt;"",0)</f>
        <v>0</v>
      </c>
      <c r="AD67" s="5">
        <v>17950.43</v>
      </c>
      <c r="AE67" s="5">
        <v>14658.86</v>
      </c>
      <c r="AF67" s="5">
        <v>0.18</v>
      </c>
      <c r="AG67" s="5">
        <v>3600.54</v>
      </c>
      <c r="AH67" s="5">
        <v>54056</v>
      </c>
      <c r="AI67" s="5">
        <v>13420518</v>
      </c>
      <c r="AJ67" s="5">
        <v>10</v>
      </c>
      <c r="AK67" s="5">
        <v>0</v>
      </c>
      <c r="AL67" s="5">
        <v>0</v>
      </c>
      <c r="AM67" s="5">
        <v>0</v>
      </c>
      <c r="AN67" s="9" cm="1">
        <f t="array" ref="AN67">_xlfn.IFS(AD67="Unk",0,AD67="",0,(AD67-AE67)=0,1,(AD67-AE67)&lt;&gt;0,0)</f>
        <v>0</v>
      </c>
      <c r="AO67" s="9" cm="1">
        <f t="array" ref="AO67">_xlfn.IFS(AD67="Unk",1,AD67="",1,AD67&lt;&gt;"",0)</f>
        <v>0</v>
      </c>
      <c r="AP67" s="5">
        <v>19934.43</v>
      </c>
      <c r="AQ67" s="5">
        <v>15241.23</v>
      </c>
      <c r="AR67" s="5">
        <v>0.24</v>
      </c>
      <c r="AS67" s="5">
        <v>3600.61</v>
      </c>
      <c r="AT67" s="5">
        <v>37593</v>
      </c>
      <c r="AU67" s="5">
        <v>13911923</v>
      </c>
      <c r="AV67" s="5">
        <v>10</v>
      </c>
      <c r="AW67" s="5">
        <v>0</v>
      </c>
      <c r="AX67" s="5">
        <v>0</v>
      </c>
      <c r="AY67" s="5">
        <v>0</v>
      </c>
      <c r="AZ67" s="9" cm="1">
        <f t="array" ref="AZ67">_xlfn.IFS(AP67="Unk",0,AP67="",0,(AP67-AQ67)=0,1,(AP67-AQ67)&lt;&gt;0,0)</f>
        <v>0</v>
      </c>
      <c r="BA67" s="9" cm="1">
        <f t="array" ref="BA67">_xlfn.IFS(AP67="Unk",1,AP67="",1,AP67&lt;&gt;"",0)</f>
        <v>0</v>
      </c>
    </row>
    <row r="68" spans="1:53" x14ac:dyDescent="0.2">
      <c r="A68">
        <v>6</v>
      </c>
      <c r="B68" t="s">
        <v>5</v>
      </c>
      <c r="C68">
        <v>3</v>
      </c>
      <c r="D68">
        <v>20</v>
      </c>
      <c r="E68">
        <v>0</v>
      </c>
      <c r="F68" s="5">
        <v>15476.55</v>
      </c>
      <c r="G68" s="5">
        <v>14920.47</v>
      </c>
      <c r="H68" s="5">
        <v>0.04</v>
      </c>
      <c r="I68" s="5">
        <v>3600.32</v>
      </c>
      <c r="J68" s="5">
        <v>73407</v>
      </c>
      <c r="K68" s="5">
        <v>19336471</v>
      </c>
      <c r="L68" s="5">
        <v>10</v>
      </c>
      <c r="M68" s="5">
        <v>0</v>
      </c>
      <c r="N68" s="5">
        <v>0</v>
      </c>
      <c r="O68" s="5">
        <v>0</v>
      </c>
      <c r="P68" s="9" cm="1">
        <f t="array" ref="P68">_xlfn.IFS(F68="Unk",0,F68="",0,(F68-G68)=0,1,(F68-G68)&lt;&gt;0,0)</f>
        <v>0</v>
      </c>
      <c r="Q68" s="9" cm="1">
        <f t="array" ref="Q68">_xlfn.IFS(F68="Unk",1,F68="",1,F68&lt;&gt;"",0)</f>
        <v>0</v>
      </c>
      <c r="R68" s="5">
        <v>16571.82</v>
      </c>
      <c r="S68" s="5">
        <v>15113.45</v>
      </c>
      <c r="T68" s="5">
        <v>0.09</v>
      </c>
      <c r="U68" s="5">
        <v>3600.83</v>
      </c>
      <c r="V68" s="5">
        <v>18344</v>
      </c>
      <c r="W68" s="5">
        <v>8001186</v>
      </c>
      <c r="X68" s="5">
        <v>10</v>
      </c>
      <c r="Y68" s="5">
        <v>0</v>
      </c>
      <c r="Z68" s="5">
        <v>0</v>
      </c>
      <c r="AA68" s="5">
        <v>0</v>
      </c>
      <c r="AB68" s="9" cm="1">
        <f t="array" ref="AB68">_xlfn.IFS(R68="Unk",0,R68="",0,(R68-S68)=0,1,(R68-S68)&lt;&gt;0,0)</f>
        <v>0</v>
      </c>
      <c r="AC68" s="9" cm="1">
        <f t="array" ref="AC68">_xlfn.IFS(R68="Unk",1,R68="",1,R68&lt;&gt;"",0)</f>
        <v>0</v>
      </c>
      <c r="AD68" s="5">
        <v>18906.330000000002</v>
      </c>
      <c r="AE68" s="5">
        <v>15156.61</v>
      </c>
      <c r="AF68" s="5">
        <v>0.2</v>
      </c>
      <c r="AG68" s="5">
        <v>3604.53</v>
      </c>
      <c r="AH68" s="5">
        <v>36114</v>
      </c>
      <c r="AI68" s="5">
        <v>8733881</v>
      </c>
      <c r="AJ68" s="5">
        <v>10</v>
      </c>
      <c r="AK68" s="5">
        <v>0</v>
      </c>
      <c r="AL68" s="5">
        <v>0</v>
      </c>
      <c r="AM68" s="5">
        <v>0</v>
      </c>
      <c r="AN68" s="9" cm="1">
        <f t="array" ref="AN68">_xlfn.IFS(AD68="Unk",0,AD68="",0,(AD68-AE68)=0,1,(AD68-AE68)&lt;&gt;0,0)</f>
        <v>0</v>
      </c>
      <c r="AO68" s="9" cm="1">
        <f t="array" ref="AO68">_xlfn.IFS(AD68="Unk",1,AD68="",1,AD68&lt;&gt;"",0)</f>
        <v>0</v>
      </c>
      <c r="AP68" s="5" t="s">
        <v>25</v>
      </c>
      <c r="AQ68" s="5">
        <v>15376.8</v>
      </c>
      <c r="AR68" s="5" t="s">
        <v>25</v>
      </c>
      <c r="AS68" s="5">
        <v>3601.62</v>
      </c>
      <c r="AT68" s="5">
        <v>20195</v>
      </c>
      <c r="AU68" s="5">
        <v>12961401</v>
      </c>
      <c r="AV68" s="5">
        <v>0</v>
      </c>
      <c r="AW68" s="5"/>
      <c r="AX68" s="5"/>
      <c r="AY68" s="5"/>
      <c r="AZ68" s="9" cm="1">
        <f t="array" ref="AZ68">_xlfn.IFS(AP68="Unk",0,AP68="",0,(AP68-AQ68)=0,1,(AP68-AQ68)&lt;&gt;0,0)</f>
        <v>0</v>
      </c>
      <c r="BA68" s="9" cm="1">
        <f t="array" ref="BA68">_xlfn.IFS(AP68="Unk",1,AP68="",1,AP68&lt;&gt;"",0)</f>
        <v>1</v>
      </c>
    </row>
    <row r="69" spans="1:53" x14ac:dyDescent="0.2">
      <c r="A69">
        <v>6</v>
      </c>
      <c r="B69" t="s">
        <v>5</v>
      </c>
      <c r="C69">
        <v>3</v>
      </c>
      <c r="D69">
        <v>25</v>
      </c>
      <c r="E69">
        <v>0</v>
      </c>
      <c r="F69" s="5">
        <v>21046.67</v>
      </c>
      <c r="G69" s="5">
        <v>17988.45</v>
      </c>
      <c r="H69" s="5">
        <v>0.15</v>
      </c>
      <c r="I69" s="5">
        <v>3601.07</v>
      </c>
      <c r="J69" s="5">
        <v>31983</v>
      </c>
      <c r="K69" s="5">
        <v>6436919</v>
      </c>
      <c r="L69" s="5">
        <v>10</v>
      </c>
      <c r="M69" s="5">
        <v>0</v>
      </c>
      <c r="N69" s="5">
        <v>0</v>
      </c>
      <c r="O69" s="5">
        <v>0</v>
      </c>
      <c r="P69" s="9" cm="1">
        <f t="array" ref="P69">_xlfn.IFS(F69="Unk",0,F69="",0,(F69-G69)=0,1,(F69-G69)&lt;&gt;0,0)</f>
        <v>0</v>
      </c>
      <c r="Q69" s="9" cm="1">
        <f t="array" ref="Q69">_xlfn.IFS(F69="Unk",1,F69="",1,F69&lt;&gt;"",0)</f>
        <v>0</v>
      </c>
      <c r="R69" s="5" t="s">
        <v>25</v>
      </c>
      <c r="S69" s="5">
        <v>18288.689999999999</v>
      </c>
      <c r="T69" s="5" t="s">
        <v>25</v>
      </c>
      <c r="U69" s="5">
        <v>3601.37</v>
      </c>
      <c r="V69" s="5">
        <v>37589</v>
      </c>
      <c r="W69" s="5">
        <v>7055928</v>
      </c>
      <c r="X69" s="5">
        <v>0</v>
      </c>
      <c r="Y69" s="5"/>
      <c r="Z69" s="5"/>
      <c r="AA69" s="5"/>
      <c r="AB69" s="9" cm="1">
        <f t="array" ref="AB69">_xlfn.IFS(R69="Unk",0,R69="",0,(R69-S69)=0,1,(R69-S69)&lt;&gt;0,0)</f>
        <v>0</v>
      </c>
      <c r="AC69" s="9" cm="1">
        <f t="array" ref="AC69">_xlfn.IFS(R69="Unk",1,R69="",1,R69&lt;&gt;"",0)</f>
        <v>1</v>
      </c>
      <c r="AD69" s="5" t="s">
        <v>25</v>
      </c>
      <c r="AE69" s="5">
        <v>18937.25</v>
      </c>
      <c r="AF69" s="5" t="s">
        <v>25</v>
      </c>
      <c r="AG69" s="5">
        <v>3601.53</v>
      </c>
      <c r="AH69" s="5">
        <v>27153</v>
      </c>
      <c r="AI69" s="5">
        <v>9025683</v>
      </c>
      <c r="AJ69" s="5">
        <v>0</v>
      </c>
      <c r="AK69" s="5"/>
      <c r="AL69" s="5"/>
      <c r="AM69" s="5"/>
      <c r="AN69" s="9" cm="1">
        <f t="array" ref="AN69">_xlfn.IFS(AD69="Unk",0,AD69="",0,(AD69-AE69)=0,1,(AD69-AE69)&lt;&gt;0,0)</f>
        <v>0</v>
      </c>
      <c r="AO69" s="9" cm="1">
        <f t="array" ref="AO69">_xlfn.IFS(AD69="Unk",1,AD69="",1,AD69&lt;&gt;"",0)</f>
        <v>1</v>
      </c>
      <c r="AP69" s="5" t="s">
        <v>25</v>
      </c>
      <c r="AQ69" s="5">
        <v>19846</v>
      </c>
      <c r="AR69" s="5" t="s">
        <v>25</v>
      </c>
      <c r="AS69" s="5">
        <v>3602.46</v>
      </c>
      <c r="AT69" s="5">
        <v>10018</v>
      </c>
      <c r="AU69" s="5">
        <v>10840358</v>
      </c>
      <c r="AV69" s="5">
        <v>0</v>
      </c>
      <c r="AW69" s="5"/>
      <c r="AX69" s="5"/>
      <c r="AY69" s="5"/>
      <c r="AZ69" s="9" cm="1">
        <f t="array" ref="AZ69">_xlfn.IFS(AP69="Unk",0,AP69="",0,(AP69-AQ69)=0,1,(AP69-AQ69)&lt;&gt;0,0)</f>
        <v>0</v>
      </c>
      <c r="BA69" s="9" cm="1">
        <f t="array" ref="BA69">_xlfn.IFS(AP69="Unk",1,AP69="",1,AP69&lt;&gt;"",0)</f>
        <v>1</v>
      </c>
    </row>
    <row r="70" spans="1:53" x14ac:dyDescent="0.2">
      <c r="A70">
        <v>6</v>
      </c>
      <c r="B70" t="s">
        <v>5</v>
      </c>
      <c r="C70">
        <v>3</v>
      </c>
      <c r="D70">
        <v>30</v>
      </c>
      <c r="E70">
        <v>0</v>
      </c>
      <c r="F70" s="5">
        <v>23947.85</v>
      </c>
      <c r="G70" s="5">
        <v>23408.48</v>
      </c>
      <c r="H70" s="5">
        <v>0.02</v>
      </c>
      <c r="I70" s="5">
        <v>3600.49</v>
      </c>
      <c r="J70" s="5">
        <v>23412</v>
      </c>
      <c r="K70" s="5">
        <v>8555763</v>
      </c>
      <c r="L70" s="5">
        <v>10</v>
      </c>
      <c r="M70" s="5">
        <v>0</v>
      </c>
      <c r="N70" s="5">
        <v>0</v>
      </c>
      <c r="O70" s="5">
        <v>0</v>
      </c>
      <c r="P70" s="9" cm="1">
        <f t="array" ref="P70">_xlfn.IFS(F70="Unk",0,F70="",0,(F70-G70)=0,1,(F70-G70)&lt;&gt;0,0)</f>
        <v>0</v>
      </c>
      <c r="Q70" s="9" cm="1">
        <f t="array" ref="Q70">_xlfn.IFS(F70="Unk",1,F70="",1,F70&lt;&gt;"",0)</f>
        <v>0</v>
      </c>
      <c r="R70" s="5">
        <v>26578.799999999999</v>
      </c>
      <c r="S70" s="5">
        <v>23445.08</v>
      </c>
      <c r="T70" s="5">
        <v>0.12</v>
      </c>
      <c r="U70" s="5">
        <v>3600.15</v>
      </c>
      <c r="V70" s="5">
        <v>21940</v>
      </c>
      <c r="W70" s="5">
        <v>6886600</v>
      </c>
      <c r="X70" s="5">
        <v>10</v>
      </c>
      <c r="Y70" s="5">
        <v>0</v>
      </c>
      <c r="Z70" s="5">
        <v>0</v>
      </c>
      <c r="AA70" s="5">
        <v>0</v>
      </c>
      <c r="AB70" s="9" cm="1">
        <f t="array" ref="AB70">_xlfn.IFS(R70="Unk",0,R70="",0,(R70-S70)=0,1,(R70-S70)&lt;&gt;0,0)</f>
        <v>0</v>
      </c>
      <c r="AC70" s="9" cm="1">
        <f t="array" ref="AC70">_xlfn.IFS(R70="Unk",1,R70="",1,R70&lt;&gt;"",0)</f>
        <v>0</v>
      </c>
      <c r="AD70" s="5" t="s">
        <v>25</v>
      </c>
      <c r="AE70" s="5">
        <v>23517.03</v>
      </c>
      <c r="AF70" s="5" t="s">
        <v>25</v>
      </c>
      <c r="AG70" s="5">
        <v>3602.47</v>
      </c>
      <c r="AH70" s="5">
        <v>11620</v>
      </c>
      <c r="AI70" s="5">
        <v>6693048</v>
      </c>
      <c r="AJ70" s="5">
        <v>0</v>
      </c>
      <c r="AK70" s="5"/>
      <c r="AL70" s="5"/>
      <c r="AM70" s="5"/>
      <c r="AN70" s="9" cm="1">
        <f t="array" ref="AN70">_xlfn.IFS(AD70="Unk",0,AD70="",0,(AD70-AE70)=0,1,(AD70-AE70)&lt;&gt;0,0)</f>
        <v>0</v>
      </c>
      <c r="AO70" s="9" cm="1">
        <f t="array" ref="AO70">_xlfn.IFS(AD70="Unk",1,AD70="",1,AD70&lt;&gt;"",0)</f>
        <v>1</v>
      </c>
      <c r="AP70" s="5" t="s">
        <v>25</v>
      </c>
      <c r="AQ70" s="5">
        <v>23724.639999999999</v>
      </c>
      <c r="AR70" s="5" t="s">
        <v>25</v>
      </c>
      <c r="AS70" s="5">
        <v>3601.27</v>
      </c>
      <c r="AT70" s="5">
        <v>15561</v>
      </c>
      <c r="AU70" s="5">
        <v>7210842</v>
      </c>
      <c r="AV70" s="5">
        <v>0</v>
      </c>
      <c r="AW70" s="5"/>
      <c r="AX70" s="5"/>
      <c r="AY70" s="5"/>
      <c r="AZ70" s="9" cm="1">
        <f t="array" ref="AZ70">_xlfn.IFS(AP70="Unk",0,AP70="",0,(AP70-AQ70)=0,1,(AP70-AQ70)&lt;&gt;0,0)</f>
        <v>0</v>
      </c>
      <c r="BA70" s="9" cm="1">
        <f t="array" ref="BA70">_xlfn.IFS(AP70="Unk",1,AP70="",1,AP70&lt;&gt;"",0)</f>
        <v>1</v>
      </c>
    </row>
    <row r="71" spans="1:53" x14ac:dyDescent="0.2">
      <c r="A71">
        <v>6</v>
      </c>
      <c r="B71" t="s">
        <v>5</v>
      </c>
      <c r="C71">
        <v>4</v>
      </c>
      <c r="D71">
        <v>5</v>
      </c>
      <c r="E71">
        <v>0</v>
      </c>
      <c r="F71" s="5">
        <v>5726.62</v>
      </c>
      <c r="G71" s="5">
        <v>5726.62</v>
      </c>
      <c r="H71" s="5">
        <v>0</v>
      </c>
      <c r="I71" s="5">
        <v>4.93</v>
      </c>
      <c r="J71" s="5">
        <v>2371</v>
      </c>
      <c r="K71" s="5">
        <v>89883</v>
      </c>
      <c r="L71" s="5">
        <v>10</v>
      </c>
      <c r="M71" s="5">
        <v>0</v>
      </c>
      <c r="N71" s="5">
        <v>0</v>
      </c>
      <c r="O71" s="5">
        <v>0</v>
      </c>
      <c r="P71" s="9" cm="1">
        <f t="array" ref="P71">_xlfn.IFS(F71="Unk",0,F71="",0,(F71-G71)=0,1,(F71-G71)&lt;&gt;0,0)</f>
        <v>1</v>
      </c>
      <c r="Q71" s="9" cm="1">
        <f t="array" ref="Q71">_xlfn.IFS(F71="Unk",1,F71="",1,F71&lt;&gt;"",0)</f>
        <v>0</v>
      </c>
      <c r="R71" s="5">
        <v>6933.86</v>
      </c>
      <c r="S71" s="5">
        <v>6933.86</v>
      </c>
      <c r="T71" s="5">
        <v>0</v>
      </c>
      <c r="U71" s="5">
        <v>314.29000000000002</v>
      </c>
      <c r="V71" s="5">
        <v>73747</v>
      </c>
      <c r="W71" s="5">
        <v>2635017</v>
      </c>
      <c r="X71" s="5">
        <v>7</v>
      </c>
      <c r="Y71" s="5">
        <v>0</v>
      </c>
      <c r="Z71" s="5">
        <v>0</v>
      </c>
      <c r="AA71" s="5">
        <v>0</v>
      </c>
      <c r="AB71" s="9" cm="1">
        <f t="array" ref="AB71">_xlfn.IFS(R71="Unk",0,R71="",0,(R71-S71)=0,1,(R71-S71)&lt;&gt;0,0)</f>
        <v>1</v>
      </c>
      <c r="AC71" s="9" cm="1">
        <f t="array" ref="AC71">_xlfn.IFS(R71="Unk",1,R71="",1,R71&lt;&gt;"",0)</f>
        <v>0</v>
      </c>
      <c r="AD71" s="5">
        <v>7751.22</v>
      </c>
      <c r="AE71" s="5">
        <v>7751.22</v>
      </c>
      <c r="AF71" s="5">
        <v>0</v>
      </c>
      <c r="AG71" s="5">
        <v>32.36</v>
      </c>
      <c r="AH71" s="5">
        <v>12000</v>
      </c>
      <c r="AI71" s="5">
        <v>285509</v>
      </c>
      <c r="AJ71" s="5">
        <v>4</v>
      </c>
      <c r="AK71" s="5">
        <v>0</v>
      </c>
      <c r="AL71" s="5">
        <v>0</v>
      </c>
      <c r="AM71" s="5">
        <v>0</v>
      </c>
      <c r="AN71" s="9" cm="1">
        <f t="array" ref="AN71">_xlfn.IFS(AD71="Unk",0,AD71="",0,(AD71-AE71)=0,1,(AD71-AE71)&lt;&gt;0,0)</f>
        <v>1</v>
      </c>
      <c r="AO71" s="9" cm="1">
        <f t="array" ref="AO71">_xlfn.IFS(AD71="Unk",1,AD71="",1,AD71&lt;&gt;"",0)</f>
        <v>0</v>
      </c>
      <c r="AP71" s="5">
        <v>10309.42</v>
      </c>
      <c r="AQ71" s="5">
        <v>10309.42</v>
      </c>
      <c r="AR71" s="5">
        <v>0</v>
      </c>
      <c r="AS71" s="5">
        <v>78.7</v>
      </c>
      <c r="AT71" s="5">
        <v>14670</v>
      </c>
      <c r="AU71" s="5">
        <v>607955</v>
      </c>
      <c r="AV71" s="5">
        <v>4</v>
      </c>
      <c r="AW71" s="5">
        <v>0</v>
      </c>
      <c r="AX71" s="5">
        <v>0</v>
      </c>
      <c r="AY71" s="5">
        <v>0</v>
      </c>
      <c r="AZ71" s="9" cm="1">
        <f t="array" ref="AZ71">_xlfn.IFS(AP71="Unk",0,AP71="",0,(AP71-AQ71)=0,1,(AP71-AQ71)&lt;&gt;0,0)</f>
        <v>1</v>
      </c>
      <c r="BA71" s="9" cm="1">
        <f t="array" ref="BA71">_xlfn.IFS(AP71="Unk",1,AP71="",1,AP71&lt;&gt;"",0)</f>
        <v>0</v>
      </c>
    </row>
    <row r="72" spans="1:53" x14ac:dyDescent="0.2">
      <c r="A72">
        <v>6</v>
      </c>
      <c r="B72" t="s">
        <v>5</v>
      </c>
      <c r="C72">
        <v>4</v>
      </c>
      <c r="D72">
        <v>10</v>
      </c>
      <c r="E72">
        <v>0</v>
      </c>
      <c r="F72" s="5">
        <v>10161.4</v>
      </c>
      <c r="G72" s="5">
        <v>10161.4</v>
      </c>
      <c r="H72" s="5">
        <v>0</v>
      </c>
      <c r="I72" s="5">
        <v>1296.81</v>
      </c>
      <c r="J72" s="5">
        <v>189092</v>
      </c>
      <c r="K72" s="5">
        <v>12391053</v>
      </c>
      <c r="L72" s="5">
        <v>10</v>
      </c>
      <c r="M72" s="5">
        <v>0</v>
      </c>
      <c r="N72" s="5">
        <v>0</v>
      </c>
      <c r="O72" s="5">
        <v>0</v>
      </c>
      <c r="P72" s="9" cm="1">
        <f t="array" ref="P72">_xlfn.IFS(F72="Unk",0,F72="",0,(F72-G72)=0,1,(F72-G72)&lt;&gt;0,0)</f>
        <v>1</v>
      </c>
      <c r="Q72" s="9" cm="1">
        <f t="array" ref="Q72">_xlfn.IFS(F72="Unk",1,F72="",1,F72&lt;&gt;"",0)</f>
        <v>0</v>
      </c>
      <c r="R72" s="5">
        <v>11808.65</v>
      </c>
      <c r="S72" s="5">
        <v>10098.049999999999</v>
      </c>
      <c r="T72" s="5">
        <v>0.14000000000000001</v>
      </c>
      <c r="U72" s="5">
        <v>3600.05</v>
      </c>
      <c r="V72" s="5">
        <v>99991</v>
      </c>
      <c r="W72" s="5">
        <v>19889819</v>
      </c>
      <c r="X72" s="5">
        <v>10</v>
      </c>
      <c r="Y72" s="5">
        <v>0</v>
      </c>
      <c r="Z72" s="5">
        <v>0</v>
      </c>
      <c r="AA72" s="5">
        <v>0</v>
      </c>
      <c r="AB72" s="9" cm="1">
        <f t="array" ref="AB72">_xlfn.IFS(R72="Unk",0,R72="",0,(R72-S72)=0,1,(R72-S72)&lt;&gt;0,0)</f>
        <v>0</v>
      </c>
      <c r="AC72" s="9" cm="1">
        <f t="array" ref="AC72">_xlfn.IFS(R72="Unk",1,R72="",1,R72&lt;&gt;"",0)</f>
        <v>0</v>
      </c>
      <c r="AD72" s="5">
        <v>13120.88</v>
      </c>
      <c r="AE72" s="5">
        <v>10794.44</v>
      </c>
      <c r="AF72" s="5">
        <v>0.18</v>
      </c>
      <c r="AG72" s="5">
        <v>3600.07</v>
      </c>
      <c r="AH72" s="5">
        <v>80794</v>
      </c>
      <c r="AI72" s="5">
        <v>19474227</v>
      </c>
      <c r="AJ72" s="5">
        <v>10</v>
      </c>
      <c r="AK72" s="5">
        <v>0</v>
      </c>
      <c r="AL72" s="5">
        <v>0</v>
      </c>
      <c r="AM72" s="5">
        <v>0</v>
      </c>
      <c r="AN72" s="9" cm="1">
        <f t="array" ref="AN72">_xlfn.IFS(AD72="Unk",0,AD72="",0,(AD72-AE72)=0,1,(AD72-AE72)&lt;&gt;0,0)</f>
        <v>0</v>
      </c>
      <c r="AO72" s="9" cm="1">
        <f t="array" ref="AO72">_xlfn.IFS(AD72="Unk",1,AD72="",1,AD72&lt;&gt;"",0)</f>
        <v>0</v>
      </c>
      <c r="AP72" s="5">
        <v>15142.22</v>
      </c>
      <c r="AQ72" s="5">
        <v>12683.72</v>
      </c>
      <c r="AR72" s="5">
        <v>0.16</v>
      </c>
      <c r="AS72" s="5">
        <v>3600.54</v>
      </c>
      <c r="AT72" s="5">
        <v>71098</v>
      </c>
      <c r="AU72" s="5">
        <v>27470684</v>
      </c>
      <c r="AV72" s="5">
        <v>10</v>
      </c>
      <c r="AW72" s="5">
        <v>0</v>
      </c>
      <c r="AX72" s="5">
        <v>0</v>
      </c>
      <c r="AY72" s="5">
        <v>0</v>
      </c>
      <c r="AZ72" s="9" cm="1">
        <f t="array" ref="AZ72">_xlfn.IFS(AP72="Unk",0,AP72="",0,(AP72-AQ72)=0,1,(AP72-AQ72)&lt;&gt;0,0)</f>
        <v>0</v>
      </c>
      <c r="BA72" s="9" cm="1">
        <f t="array" ref="BA72">_xlfn.IFS(AP72="Unk",1,AP72="",1,AP72&lt;&gt;"",0)</f>
        <v>0</v>
      </c>
    </row>
    <row r="73" spans="1:53" x14ac:dyDescent="0.2">
      <c r="A73">
        <v>6</v>
      </c>
      <c r="B73" t="s">
        <v>5</v>
      </c>
      <c r="C73">
        <v>4</v>
      </c>
      <c r="D73">
        <v>15</v>
      </c>
      <c r="E73">
        <v>0</v>
      </c>
      <c r="F73" s="5">
        <v>11592.15</v>
      </c>
      <c r="G73" s="5">
        <v>11480.75</v>
      </c>
      <c r="H73" s="5">
        <v>0.01</v>
      </c>
      <c r="I73" s="5">
        <v>3600.02</v>
      </c>
      <c r="J73" s="5">
        <v>197058</v>
      </c>
      <c r="K73" s="5">
        <v>14946350</v>
      </c>
      <c r="L73" s="5">
        <v>10</v>
      </c>
      <c r="M73" s="5">
        <v>0</v>
      </c>
      <c r="N73" s="5">
        <v>0</v>
      </c>
      <c r="O73" s="5">
        <v>0</v>
      </c>
      <c r="P73" s="9" cm="1">
        <f t="array" ref="P73">_xlfn.IFS(F73="Unk",0,F73="",0,(F73-G73)=0,1,(F73-G73)&lt;&gt;0,0)</f>
        <v>0</v>
      </c>
      <c r="Q73" s="9" cm="1">
        <f t="array" ref="Q73">_xlfn.IFS(F73="Unk",1,F73="",1,F73&lt;&gt;"",0)</f>
        <v>0</v>
      </c>
      <c r="R73" s="5">
        <v>13068.17</v>
      </c>
      <c r="S73" s="5">
        <v>11693.22</v>
      </c>
      <c r="T73" s="5">
        <v>0.11</v>
      </c>
      <c r="U73" s="5">
        <v>3600.03</v>
      </c>
      <c r="V73" s="5">
        <v>109135</v>
      </c>
      <c r="W73" s="5">
        <v>18712932</v>
      </c>
      <c r="X73" s="5">
        <v>10</v>
      </c>
      <c r="Y73" s="5">
        <v>0</v>
      </c>
      <c r="Z73" s="5">
        <v>0</v>
      </c>
      <c r="AA73" s="5">
        <v>0</v>
      </c>
      <c r="AB73" s="9" cm="1">
        <f t="array" ref="AB73">_xlfn.IFS(R73="Unk",0,R73="",0,(R73-S73)=0,1,(R73-S73)&lt;&gt;0,0)</f>
        <v>0</v>
      </c>
      <c r="AC73" s="9" cm="1">
        <f t="array" ref="AC73">_xlfn.IFS(R73="Unk",1,R73="",1,R73&lt;&gt;"",0)</f>
        <v>0</v>
      </c>
      <c r="AD73" s="5">
        <v>14423.19</v>
      </c>
      <c r="AE73" s="5">
        <v>12045.17</v>
      </c>
      <c r="AF73" s="5">
        <v>0.16</v>
      </c>
      <c r="AG73" s="5">
        <v>3600.58</v>
      </c>
      <c r="AH73" s="5">
        <v>55991</v>
      </c>
      <c r="AI73" s="5">
        <v>18517835</v>
      </c>
      <c r="AJ73" s="5">
        <v>10</v>
      </c>
      <c r="AK73" s="5">
        <v>0</v>
      </c>
      <c r="AL73" s="5">
        <v>0</v>
      </c>
      <c r="AM73" s="5">
        <v>0</v>
      </c>
      <c r="AN73" s="9" cm="1">
        <f t="array" ref="AN73">_xlfn.IFS(AD73="Unk",0,AD73="",0,(AD73-AE73)=0,1,(AD73-AE73)&lt;&gt;0,0)</f>
        <v>0</v>
      </c>
      <c r="AO73" s="9" cm="1">
        <f t="array" ref="AO73">_xlfn.IFS(AD73="Unk",1,AD73="",1,AD73&lt;&gt;"",0)</f>
        <v>0</v>
      </c>
      <c r="AP73" s="5">
        <v>15743.01</v>
      </c>
      <c r="AQ73" s="5">
        <v>12648.71</v>
      </c>
      <c r="AR73" s="5">
        <v>0.2</v>
      </c>
      <c r="AS73" s="5">
        <v>3610.17</v>
      </c>
      <c r="AT73" s="5">
        <v>32134</v>
      </c>
      <c r="AU73" s="5">
        <v>14360697</v>
      </c>
      <c r="AV73" s="5">
        <v>10</v>
      </c>
      <c r="AW73" s="5">
        <v>0</v>
      </c>
      <c r="AX73" s="5">
        <v>0</v>
      </c>
      <c r="AY73" s="5">
        <v>0</v>
      </c>
      <c r="AZ73" s="9" cm="1">
        <f t="array" ref="AZ73">_xlfn.IFS(AP73="Unk",0,AP73="",0,(AP73-AQ73)=0,1,(AP73-AQ73)&lt;&gt;0,0)</f>
        <v>0</v>
      </c>
      <c r="BA73" s="9" cm="1">
        <f t="array" ref="BA73">_xlfn.IFS(AP73="Unk",1,AP73="",1,AP73&lt;&gt;"",0)</f>
        <v>0</v>
      </c>
    </row>
    <row r="74" spans="1:53" x14ac:dyDescent="0.2">
      <c r="A74">
        <v>6</v>
      </c>
      <c r="B74" t="s">
        <v>5</v>
      </c>
      <c r="C74">
        <v>4</v>
      </c>
      <c r="D74">
        <v>20</v>
      </c>
      <c r="E74">
        <v>0</v>
      </c>
      <c r="F74" s="5">
        <v>17216.55</v>
      </c>
      <c r="G74" s="5">
        <v>14502.65</v>
      </c>
      <c r="H74" s="5">
        <v>0.16</v>
      </c>
      <c r="I74" s="5">
        <v>3600.27</v>
      </c>
      <c r="J74" s="5">
        <v>46960</v>
      </c>
      <c r="K74" s="5">
        <v>6828623</v>
      </c>
      <c r="L74" s="5">
        <v>10</v>
      </c>
      <c r="M74" s="5">
        <v>0</v>
      </c>
      <c r="N74" s="5">
        <v>0</v>
      </c>
      <c r="O74" s="5">
        <v>0</v>
      </c>
      <c r="P74" s="9" cm="1">
        <f t="array" ref="P74">_xlfn.IFS(F74="Unk",0,F74="",0,(F74-G74)=0,1,(F74-G74)&lt;&gt;0,0)</f>
        <v>0</v>
      </c>
      <c r="Q74" s="9" cm="1">
        <f t="array" ref="Q74">_xlfn.IFS(F74="Unk",1,F74="",1,F74&lt;&gt;"",0)</f>
        <v>0</v>
      </c>
      <c r="R74" s="5">
        <v>20892.13</v>
      </c>
      <c r="S74" s="5">
        <v>14740.02</v>
      </c>
      <c r="T74" s="5">
        <v>0.28999999999999998</v>
      </c>
      <c r="U74" s="5">
        <v>3600.19</v>
      </c>
      <c r="V74" s="5">
        <v>51605</v>
      </c>
      <c r="W74" s="5">
        <v>8415400</v>
      </c>
      <c r="X74" s="5">
        <v>10</v>
      </c>
      <c r="Y74" s="5">
        <v>0</v>
      </c>
      <c r="Z74" s="5">
        <v>0</v>
      </c>
      <c r="AA74" s="5">
        <v>0</v>
      </c>
      <c r="AB74" s="9" cm="1">
        <f t="array" ref="AB74">_xlfn.IFS(R74="Unk",0,R74="",0,(R74-S74)=0,1,(R74-S74)&lt;&gt;0,0)</f>
        <v>0</v>
      </c>
      <c r="AC74" s="9" cm="1">
        <f t="array" ref="AC74">_xlfn.IFS(R74="Unk",1,R74="",1,R74&lt;&gt;"",0)</f>
        <v>0</v>
      </c>
      <c r="AD74" s="5" t="s">
        <v>25</v>
      </c>
      <c r="AE74" s="5">
        <v>15093.86</v>
      </c>
      <c r="AF74" s="5" t="s">
        <v>25</v>
      </c>
      <c r="AG74" s="5">
        <v>3602.92</v>
      </c>
      <c r="AH74" s="5">
        <v>53384</v>
      </c>
      <c r="AI74" s="5">
        <v>8969690</v>
      </c>
      <c r="AJ74" s="5">
        <v>0</v>
      </c>
      <c r="AK74" s="5"/>
      <c r="AL74" s="5"/>
      <c r="AM74" s="5"/>
      <c r="AN74" s="9" cm="1">
        <f t="array" ref="AN74">_xlfn.IFS(AD74="Unk",0,AD74="",0,(AD74-AE74)=0,1,(AD74-AE74)&lt;&gt;0,0)</f>
        <v>0</v>
      </c>
      <c r="AO74" s="9" cm="1">
        <f t="array" ref="AO74">_xlfn.IFS(AD74="Unk",1,AD74="",1,AD74&lt;&gt;"",0)</f>
        <v>1</v>
      </c>
      <c r="AP74" s="5" t="s">
        <v>25</v>
      </c>
      <c r="AQ74" s="5">
        <v>15760.72</v>
      </c>
      <c r="AR74" s="5" t="s">
        <v>25</v>
      </c>
      <c r="AS74" s="5">
        <v>3600.21</v>
      </c>
      <c r="AT74" s="5">
        <v>47523</v>
      </c>
      <c r="AU74" s="5">
        <v>10402677</v>
      </c>
      <c r="AV74" s="5">
        <v>0</v>
      </c>
      <c r="AW74" s="5"/>
      <c r="AX74" s="5"/>
      <c r="AY74" s="5"/>
      <c r="AZ74" s="9" cm="1">
        <f t="array" ref="AZ74">_xlfn.IFS(AP74="Unk",0,AP74="",0,(AP74-AQ74)=0,1,(AP74-AQ74)&lt;&gt;0,0)</f>
        <v>0</v>
      </c>
      <c r="BA74" s="9" cm="1">
        <f t="array" ref="BA74">_xlfn.IFS(AP74="Unk",1,AP74="",1,AP74&lt;&gt;"",0)</f>
        <v>1</v>
      </c>
    </row>
    <row r="75" spans="1:53" x14ac:dyDescent="0.2">
      <c r="A75">
        <v>6</v>
      </c>
      <c r="B75" t="s">
        <v>5</v>
      </c>
      <c r="C75">
        <v>4</v>
      </c>
      <c r="D75">
        <v>25</v>
      </c>
      <c r="E75">
        <v>0</v>
      </c>
      <c r="F75" s="5">
        <v>16781.57</v>
      </c>
      <c r="G75" s="5">
        <v>16781.57</v>
      </c>
      <c r="H75" s="5">
        <v>0</v>
      </c>
      <c r="I75" s="5">
        <v>715.04</v>
      </c>
      <c r="J75" s="5">
        <v>11239</v>
      </c>
      <c r="K75" s="5">
        <v>3016677</v>
      </c>
      <c r="L75" s="5">
        <v>10</v>
      </c>
      <c r="M75" s="5">
        <v>0</v>
      </c>
      <c r="N75" s="5">
        <v>0</v>
      </c>
      <c r="O75" s="5">
        <v>0</v>
      </c>
      <c r="P75" s="9" cm="1">
        <f t="array" ref="P75">_xlfn.IFS(F75="Unk",0,F75="",0,(F75-G75)=0,1,(F75-G75)&lt;&gt;0,0)</f>
        <v>1</v>
      </c>
      <c r="Q75" s="9" cm="1">
        <f t="array" ref="Q75">_xlfn.IFS(F75="Unk",1,F75="",1,F75&lt;&gt;"",0)</f>
        <v>0</v>
      </c>
      <c r="R75" s="5">
        <v>18281.57</v>
      </c>
      <c r="S75" s="5">
        <v>16939.14</v>
      </c>
      <c r="T75" s="5">
        <v>7.0000000000000007E-2</v>
      </c>
      <c r="U75" s="5">
        <v>3601.75</v>
      </c>
      <c r="V75" s="5">
        <v>16705</v>
      </c>
      <c r="W75" s="5">
        <v>7488409</v>
      </c>
      <c r="X75" s="5">
        <v>10</v>
      </c>
      <c r="Y75" s="5">
        <v>0</v>
      </c>
      <c r="Z75" s="5">
        <v>0</v>
      </c>
      <c r="AA75" s="5">
        <v>0</v>
      </c>
      <c r="AB75" s="9" cm="1">
        <f t="array" ref="AB75">_xlfn.IFS(R75="Unk",0,R75="",0,(R75-S75)=0,1,(R75-S75)&lt;&gt;0,0)</f>
        <v>0</v>
      </c>
      <c r="AC75" s="9" cm="1">
        <f t="array" ref="AC75">_xlfn.IFS(R75="Unk",1,R75="",1,R75&lt;&gt;"",0)</f>
        <v>0</v>
      </c>
      <c r="AD75" s="5">
        <v>19553.97</v>
      </c>
      <c r="AE75" s="5">
        <v>17322.759999999998</v>
      </c>
      <c r="AF75" s="5">
        <v>0.11</v>
      </c>
      <c r="AG75" s="5">
        <v>3601.13</v>
      </c>
      <c r="AH75" s="5">
        <v>20533</v>
      </c>
      <c r="AI75" s="5">
        <v>7527326</v>
      </c>
      <c r="AJ75" s="5">
        <v>10</v>
      </c>
      <c r="AK75" s="5">
        <v>0</v>
      </c>
      <c r="AL75" s="5">
        <v>0</v>
      </c>
      <c r="AM75" s="5">
        <v>0</v>
      </c>
      <c r="AN75" s="9" cm="1">
        <f t="array" ref="AN75">_xlfn.IFS(AD75="Unk",0,AD75="",0,(AD75-AE75)=0,1,(AD75-AE75)&lt;&gt;0,0)</f>
        <v>0</v>
      </c>
      <c r="AO75" s="9" cm="1">
        <f t="array" ref="AO75">_xlfn.IFS(AD75="Unk",1,AD75="",1,AD75&lt;&gt;"",0)</f>
        <v>0</v>
      </c>
      <c r="AP75" s="5" t="s">
        <v>25</v>
      </c>
      <c r="AQ75" s="5">
        <v>17709.71</v>
      </c>
      <c r="AR75" s="5" t="s">
        <v>25</v>
      </c>
      <c r="AS75" s="5">
        <v>3600.36</v>
      </c>
      <c r="AT75" s="5">
        <v>17070</v>
      </c>
      <c r="AU75" s="5">
        <v>10371016</v>
      </c>
      <c r="AV75" s="5">
        <v>0</v>
      </c>
      <c r="AW75" s="5"/>
      <c r="AX75" s="5"/>
      <c r="AY75" s="5"/>
      <c r="AZ75" s="9" cm="1">
        <f t="array" ref="AZ75">_xlfn.IFS(AP75="Unk",0,AP75="",0,(AP75-AQ75)=0,1,(AP75-AQ75)&lt;&gt;0,0)</f>
        <v>0</v>
      </c>
      <c r="BA75" s="9" cm="1">
        <f t="array" ref="BA75">_xlfn.IFS(AP75="Unk",1,AP75="",1,AP75&lt;&gt;"",0)</f>
        <v>1</v>
      </c>
    </row>
    <row r="76" spans="1:53" x14ac:dyDescent="0.2">
      <c r="A76">
        <v>6</v>
      </c>
      <c r="B76" t="s">
        <v>5</v>
      </c>
      <c r="C76">
        <v>4</v>
      </c>
      <c r="D76">
        <v>30</v>
      </c>
      <c r="E76">
        <v>0</v>
      </c>
      <c r="F76" s="5">
        <v>18667.79</v>
      </c>
      <c r="G76" s="5">
        <v>17834.62</v>
      </c>
      <c r="H76" s="5">
        <v>0.04</v>
      </c>
      <c r="I76" s="5">
        <v>3602.87</v>
      </c>
      <c r="J76" s="5">
        <v>24461</v>
      </c>
      <c r="K76" s="5">
        <v>9974811</v>
      </c>
      <c r="L76" s="5">
        <v>10</v>
      </c>
      <c r="M76" s="5">
        <v>0</v>
      </c>
      <c r="N76" s="5">
        <v>0</v>
      </c>
      <c r="O76" s="5">
        <v>0</v>
      </c>
      <c r="P76" s="9" cm="1">
        <f t="array" ref="P76">_xlfn.IFS(F76="Unk",0,F76="",0,(F76-G76)=0,1,(F76-G76)&lt;&gt;0,0)</f>
        <v>0</v>
      </c>
      <c r="Q76" s="9" cm="1">
        <f t="array" ref="Q76">_xlfn.IFS(F76="Unk",1,F76="",1,F76&lt;&gt;"",0)</f>
        <v>0</v>
      </c>
      <c r="R76" s="5">
        <v>21698.05</v>
      </c>
      <c r="S76" s="5">
        <v>17938.599999999999</v>
      </c>
      <c r="T76" s="5">
        <v>0.17</v>
      </c>
      <c r="U76" s="5">
        <v>3615.11</v>
      </c>
      <c r="V76" s="5">
        <v>14327</v>
      </c>
      <c r="W76" s="5">
        <v>6690845</v>
      </c>
      <c r="X76" s="5">
        <v>10</v>
      </c>
      <c r="Y76" s="5">
        <v>0</v>
      </c>
      <c r="Z76" s="5">
        <v>0</v>
      </c>
      <c r="AA76" s="5">
        <v>0</v>
      </c>
      <c r="AB76" s="9" cm="1">
        <f t="array" ref="AB76">_xlfn.IFS(R76="Unk",0,R76="",0,(R76-S76)=0,1,(R76-S76)&lt;&gt;0,0)</f>
        <v>0</v>
      </c>
      <c r="AC76" s="9" cm="1">
        <f t="array" ref="AC76">_xlfn.IFS(R76="Unk",1,R76="",1,R76&lt;&gt;"",0)</f>
        <v>0</v>
      </c>
      <c r="AD76" s="5">
        <v>24170.03</v>
      </c>
      <c r="AE76" s="5">
        <v>18225.2</v>
      </c>
      <c r="AF76" s="5">
        <v>0.25</v>
      </c>
      <c r="AG76" s="5">
        <v>3600.8</v>
      </c>
      <c r="AH76" s="5">
        <v>15412</v>
      </c>
      <c r="AI76" s="5">
        <v>5915901</v>
      </c>
      <c r="AJ76" s="5">
        <v>9</v>
      </c>
      <c r="AK76" s="5">
        <v>0</v>
      </c>
      <c r="AL76" s="5">
        <v>0</v>
      </c>
      <c r="AM76" s="5">
        <v>0</v>
      </c>
      <c r="AN76" s="9" cm="1">
        <f t="array" ref="AN76">_xlfn.IFS(AD76="Unk",0,AD76="",0,(AD76-AE76)=0,1,(AD76-AE76)&lt;&gt;0,0)</f>
        <v>0</v>
      </c>
      <c r="AO76" s="9" cm="1">
        <f t="array" ref="AO76">_xlfn.IFS(AD76="Unk",1,AD76="",1,AD76&lt;&gt;"",0)</f>
        <v>0</v>
      </c>
      <c r="AP76" s="5" t="s">
        <v>25</v>
      </c>
      <c r="AQ76" s="5">
        <v>18543.96</v>
      </c>
      <c r="AR76" s="5" t="s">
        <v>25</v>
      </c>
      <c r="AS76" s="5">
        <v>3603.41</v>
      </c>
      <c r="AT76" s="5">
        <v>9121</v>
      </c>
      <c r="AU76" s="5">
        <v>6695205</v>
      </c>
      <c r="AV76" s="5">
        <v>0</v>
      </c>
      <c r="AW76" s="5"/>
      <c r="AX76" s="5"/>
      <c r="AY76" s="5"/>
      <c r="AZ76" s="9" cm="1">
        <f t="array" ref="AZ76">_xlfn.IFS(AP76="Unk",0,AP76="",0,(AP76-AQ76)=0,1,(AP76-AQ76)&lt;&gt;0,0)</f>
        <v>0</v>
      </c>
      <c r="BA76" s="9" cm="1">
        <f t="array" ref="BA76">_xlfn.IFS(AP76="Unk",1,AP76="",1,AP76&lt;&gt;"",0)</f>
        <v>1</v>
      </c>
    </row>
    <row r="77" spans="1:53" x14ac:dyDescent="0.2">
      <c r="A77">
        <v>6</v>
      </c>
      <c r="B77" t="s">
        <v>5</v>
      </c>
      <c r="C77">
        <v>5</v>
      </c>
      <c r="D77">
        <v>5</v>
      </c>
      <c r="E77">
        <v>0</v>
      </c>
      <c r="F77" s="5">
        <v>5234.05</v>
      </c>
      <c r="G77" s="5">
        <v>5234.05</v>
      </c>
      <c r="H77" s="5">
        <v>0</v>
      </c>
      <c r="I77" s="5">
        <v>2.4</v>
      </c>
      <c r="J77" s="5">
        <v>1690</v>
      </c>
      <c r="K77" s="5">
        <v>50955</v>
      </c>
      <c r="L77" s="5">
        <v>8</v>
      </c>
      <c r="M77" s="5">
        <v>0</v>
      </c>
      <c r="N77" s="5">
        <v>0</v>
      </c>
      <c r="O77" s="5">
        <v>0</v>
      </c>
      <c r="P77" s="9" cm="1">
        <f t="array" ref="P77">_xlfn.IFS(F77="Unk",0,F77="",0,(F77-G77)=0,1,(F77-G77)&lt;&gt;0,0)</f>
        <v>1</v>
      </c>
      <c r="Q77" s="9" cm="1">
        <f t="array" ref="Q77">_xlfn.IFS(F77="Unk",1,F77="",1,F77&lt;&gt;"",0)</f>
        <v>0</v>
      </c>
      <c r="R77" s="5">
        <v>6593.51</v>
      </c>
      <c r="S77" s="5">
        <v>6593.51</v>
      </c>
      <c r="T77" s="5">
        <v>0</v>
      </c>
      <c r="U77" s="5">
        <v>34.96</v>
      </c>
      <c r="V77" s="5">
        <v>18595</v>
      </c>
      <c r="W77" s="5">
        <v>446559</v>
      </c>
      <c r="X77" s="5">
        <v>7</v>
      </c>
      <c r="Y77" s="5">
        <v>0</v>
      </c>
      <c r="Z77" s="5">
        <v>0</v>
      </c>
      <c r="AA77" s="5">
        <v>0</v>
      </c>
      <c r="AB77" s="9" cm="1">
        <f t="array" ref="AB77">_xlfn.IFS(R77="Unk",0,R77="",0,(R77-S77)=0,1,(R77-S77)&lt;&gt;0,0)</f>
        <v>1</v>
      </c>
      <c r="AC77" s="9" cm="1">
        <f t="array" ref="AC77">_xlfn.IFS(R77="Unk",1,R77="",1,R77&lt;&gt;"",0)</f>
        <v>0</v>
      </c>
      <c r="AD77" s="5">
        <v>7825.95</v>
      </c>
      <c r="AE77" s="5">
        <v>7825.95</v>
      </c>
      <c r="AF77" s="5">
        <v>0</v>
      </c>
      <c r="AG77" s="5">
        <v>61.89</v>
      </c>
      <c r="AH77" s="5">
        <v>24018</v>
      </c>
      <c r="AI77" s="5">
        <v>525090</v>
      </c>
      <c r="AJ77" s="5">
        <v>6</v>
      </c>
      <c r="AK77" s="5">
        <v>0</v>
      </c>
      <c r="AL77" s="5">
        <v>0</v>
      </c>
      <c r="AM77" s="5">
        <v>0</v>
      </c>
      <c r="AN77" s="9" cm="1">
        <f t="array" ref="AN77">_xlfn.IFS(AD77="Unk",0,AD77="",0,(AD77-AE77)=0,1,(AD77-AE77)&lt;&gt;0,0)</f>
        <v>1</v>
      </c>
      <c r="AO77" s="9" cm="1">
        <f t="array" ref="AO77">_xlfn.IFS(AD77="Unk",1,AD77="",1,AD77&lt;&gt;"",0)</f>
        <v>0</v>
      </c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9" cm="1">
        <f t="array" ref="AZ77">_xlfn.IFS(AP77="Unk",0,AP77="",0,(AP77-AQ77)=0,1,(AP77-AQ77)&lt;&gt;0,0)</f>
        <v>0</v>
      </c>
      <c r="BA77" s="9" cm="1">
        <f t="array" ref="BA77">_xlfn.IFS(AP77="Unk",1,AP77="",1,AP77&lt;&gt;"",0)</f>
        <v>1</v>
      </c>
    </row>
    <row r="78" spans="1:53" x14ac:dyDescent="0.2">
      <c r="A78">
        <v>6</v>
      </c>
      <c r="B78" t="s">
        <v>5</v>
      </c>
      <c r="C78">
        <v>5</v>
      </c>
      <c r="D78">
        <v>10</v>
      </c>
      <c r="E78">
        <v>0</v>
      </c>
      <c r="F78" s="5">
        <v>10391.07</v>
      </c>
      <c r="G78" s="5">
        <v>10391.07</v>
      </c>
      <c r="H78" s="5">
        <v>0</v>
      </c>
      <c r="I78" s="5">
        <v>310.72000000000003</v>
      </c>
      <c r="J78" s="5">
        <v>81042</v>
      </c>
      <c r="K78" s="5">
        <v>4955492</v>
      </c>
      <c r="L78" s="5">
        <v>10</v>
      </c>
      <c r="M78" s="5">
        <v>0</v>
      </c>
      <c r="N78" s="5">
        <v>0</v>
      </c>
      <c r="O78" s="5">
        <v>0</v>
      </c>
      <c r="P78" s="9" cm="1">
        <f t="array" ref="P78">_xlfn.IFS(F78="Unk",0,F78="",0,(F78-G78)=0,1,(F78-G78)&lt;&gt;0,0)</f>
        <v>1</v>
      </c>
      <c r="Q78" s="9" cm="1">
        <f t="array" ref="Q78">_xlfn.IFS(F78="Unk",1,F78="",1,F78&lt;&gt;"",0)</f>
        <v>0</v>
      </c>
      <c r="R78" s="5">
        <v>11192.68</v>
      </c>
      <c r="S78" s="5">
        <v>10817.14</v>
      </c>
      <c r="T78" s="5">
        <v>0.03</v>
      </c>
      <c r="U78" s="5">
        <v>3600.59</v>
      </c>
      <c r="V78" s="5">
        <v>144714</v>
      </c>
      <c r="W78" s="5">
        <v>26254217</v>
      </c>
      <c r="X78" s="5">
        <v>10</v>
      </c>
      <c r="Y78" s="5">
        <v>0</v>
      </c>
      <c r="Z78" s="5">
        <v>0</v>
      </c>
      <c r="AA78" s="5">
        <v>0</v>
      </c>
      <c r="AB78" s="9" cm="1">
        <f t="array" ref="AB78">_xlfn.IFS(R78="Unk",0,R78="",0,(R78-S78)=0,1,(R78-S78)&lt;&gt;0,0)</f>
        <v>0</v>
      </c>
      <c r="AC78" s="9" cm="1">
        <f t="array" ref="AC78">_xlfn.IFS(R78="Unk",1,R78="",1,R78&lt;&gt;"",0)</f>
        <v>0</v>
      </c>
      <c r="AD78" s="5">
        <v>11903.13</v>
      </c>
      <c r="AE78" s="5">
        <v>11378.83</v>
      </c>
      <c r="AF78" s="5">
        <v>0.04</v>
      </c>
      <c r="AG78" s="5">
        <v>3600.11</v>
      </c>
      <c r="AH78" s="5">
        <v>112940</v>
      </c>
      <c r="AI78" s="5">
        <v>23580029</v>
      </c>
      <c r="AJ78" s="5">
        <v>10</v>
      </c>
      <c r="AK78" s="5">
        <v>0</v>
      </c>
      <c r="AL78" s="5">
        <v>0</v>
      </c>
      <c r="AM78" s="5">
        <v>0</v>
      </c>
      <c r="AN78" s="9" cm="1">
        <f t="array" ref="AN78">_xlfn.IFS(AD78="Unk",0,AD78="",0,(AD78-AE78)=0,1,(AD78-AE78)&lt;&gt;0,0)</f>
        <v>0</v>
      </c>
      <c r="AO78" s="9" cm="1">
        <f t="array" ref="AO78">_xlfn.IFS(AD78="Unk",1,AD78="",1,AD78&lt;&gt;"",0)</f>
        <v>0</v>
      </c>
      <c r="AP78" s="5">
        <v>12480.06</v>
      </c>
      <c r="AQ78" s="5">
        <v>11848</v>
      </c>
      <c r="AR78" s="5">
        <v>0.05</v>
      </c>
      <c r="AS78" s="5">
        <v>3600.19</v>
      </c>
      <c r="AT78" s="5">
        <v>147943</v>
      </c>
      <c r="AU78" s="5">
        <v>31170216</v>
      </c>
      <c r="AV78" s="5">
        <v>10</v>
      </c>
      <c r="AW78" s="5">
        <v>0</v>
      </c>
      <c r="AX78" s="5">
        <v>0</v>
      </c>
      <c r="AY78" s="5">
        <v>0</v>
      </c>
      <c r="AZ78" s="9" cm="1">
        <f t="array" ref="AZ78">_xlfn.IFS(AP78="Unk",0,AP78="",0,(AP78-AQ78)=0,1,(AP78-AQ78)&lt;&gt;0,0)</f>
        <v>0</v>
      </c>
      <c r="BA78" s="9" cm="1">
        <f t="array" ref="BA78">_xlfn.IFS(AP78="Unk",1,AP78="",1,AP78&lt;&gt;"",0)</f>
        <v>0</v>
      </c>
    </row>
    <row r="79" spans="1:53" x14ac:dyDescent="0.2">
      <c r="A79">
        <v>6</v>
      </c>
      <c r="B79" t="s">
        <v>5</v>
      </c>
      <c r="C79">
        <v>5</v>
      </c>
      <c r="D79">
        <v>15</v>
      </c>
      <c r="E79">
        <v>0</v>
      </c>
      <c r="F79" s="5">
        <v>11748.7</v>
      </c>
      <c r="G79" s="5">
        <v>11748.7</v>
      </c>
      <c r="H79" s="5">
        <v>0</v>
      </c>
      <c r="I79" s="5">
        <v>3559.48</v>
      </c>
      <c r="J79" s="5">
        <v>197119</v>
      </c>
      <c r="K79" s="5">
        <v>25826833</v>
      </c>
      <c r="L79" s="5">
        <v>10</v>
      </c>
      <c r="M79" s="5">
        <v>0</v>
      </c>
      <c r="N79" s="5">
        <v>0</v>
      </c>
      <c r="O79" s="5">
        <v>0</v>
      </c>
      <c r="P79" s="9" cm="1">
        <f t="array" ref="P79">_xlfn.IFS(F79="Unk",0,F79="",0,(F79-G79)=0,1,(F79-G79)&lt;&gt;0,0)</f>
        <v>1</v>
      </c>
      <c r="Q79" s="9" cm="1">
        <f t="array" ref="Q79">_xlfn.IFS(F79="Unk",1,F79="",1,F79&lt;&gt;"",0)</f>
        <v>0</v>
      </c>
      <c r="R79" s="5">
        <v>13395.6</v>
      </c>
      <c r="S79" s="5">
        <v>11584.81</v>
      </c>
      <c r="T79" s="5">
        <v>0.14000000000000001</v>
      </c>
      <c r="U79" s="5">
        <v>3600.11</v>
      </c>
      <c r="V79" s="5">
        <v>87682</v>
      </c>
      <c r="W79" s="5">
        <v>19824261</v>
      </c>
      <c r="X79" s="5">
        <v>10</v>
      </c>
      <c r="Y79" s="5">
        <v>0</v>
      </c>
      <c r="Z79" s="5">
        <v>0</v>
      </c>
      <c r="AA79" s="5">
        <v>0</v>
      </c>
      <c r="AB79" s="9" cm="1">
        <f t="array" ref="AB79">_xlfn.IFS(R79="Unk",0,R79="",0,(R79-S79)=0,1,(R79-S79)&lt;&gt;0,0)</f>
        <v>0</v>
      </c>
      <c r="AC79" s="9" cm="1">
        <f t="array" ref="AC79">_xlfn.IFS(R79="Unk",1,R79="",1,R79&lt;&gt;"",0)</f>
        <v>0</v>
      </c>
      <c r="AD79" s="5">
        <v>15307.67</v>
      </c>
      <c r="AE79" s="5">
        <v>12046.4</v>
      </c>
      <c r="AF79" s="5">
        <v>0.21</v>
      </c>
      <c r="AG79" s="5">
        <v>3600.69</v>
      </c>
      <c r="AH79" s="5">
        <v>41306</v>
      </c>
      <c r="AI79" s="5">
        <v>15814562</v>
      </c>
      <c r="AJ79" s="5">
        <v>10</v>
      </c>
      <c r="AK79" s="5">
        <v>0</v>
      </c>
      <c r="AL79" s="5">
        <v>0</v>
      </c>
      <c r="AM79" s="5">
        <v>0</v>
      </c>
      <c r="AN79" s="9" cm="1">
        <f t="array" ref="AN79">_xlfn.IFS(AD79="Unk",0,AD79="",0,(AD79-AE79)=0,1,(AD79-AE79)&lt;&gt;0,0)</f>
        <v>0</v>
      </c>
      <c r="AO79" s="9" cm="1">
        <f t="array" ref="AO79">_xlfn.IFS(AD79="Unk",1,AD79="",1,AD79&lt;&gt;"",0)</f>
        <v>0</v>
      </c>
      <c r="AP79" s="5" t="s">
        <v>25</v>
      </c>
      <c r="AQ79" s="5">
        <v>12812.72</v>
      </c>
      <c r="AR79" s="5" t="s">
        <v>25</v>
      </c>
      <c r="AS79" s="5">
        <v>3601.96</v>
      </c>
      <c r="AT79" s="5">
        <v>33991</v>
      </c>
      <c r="AU79" s="5">
        <v>12856385</v>
      </c>
      <c r="AV79" s="5">
        <v>0</v>
      </c>
      <c r="AW79" s="5"/>
      <c r="AX79" s="5"/>
      <c r="AY79" s="5"/>
      <c r="AZ79" s="9" cm="1">
        <f t="array" ref="AZ79">_xlfn.IFS(AP79="Unk",0,AP79="",0,(AP79-AQ79)=0,1,(AP79-AQ79)&lt;&gt;0,0)</f>
        <v>0</v>
      </c>
      <c r="BA79" s="9" cm="1">
        <f t="array" ref="BA79">_xlfn.IFS(AP79="Unk",1,AP79="",1,AP79&lt;&gt;"",0)</f>
        <v>1</v>
      </c>
    </row>
    <row r="80" spans="1:53" x14ac:dyDescent="0.2">
      <c r="A80">
        <v>6</v>
      </c>
      <c r="B80" t="s">
        <v>5</v>
      </c>
      <c r="C80">
        <v>5</v>
      </c>
      <c r="D80">
        <v>20</v>
      </c>
      <c r="E80">
        <v>0</v>
      </c>
      <c r="F80" s="5">
        <v>19047.97</v>
      </c>
      <c r="G80" s="5">
        <v>15894.23</v>
      </c>
      <c r="H80" s="5">
        <v>0.17</v>
      </c>
      <c r="I80" s="5">
        <v>3600.44</v>
      </c>
      <c r="J80" s="5">
        <v>59351</v>
      </c>
      <c r="K80" s="5">
        <v>11538215</v>
      </c>
      <c r="L80" s="5">
        <v>10</v>
      </c>
      <c r="M80" s="5">
        <v>0</v>
      </c>
      <c r="N80" s="5">
        <v>0</v>
      </c>
      <c r="O80" s="5">
        <v>0</v>
      </c>
      <c r="P80" s="9" cm="1">
        <f t="array" ref="P80">_xlfn.IFS(F80="Unk",0,F80="",0,(F80-G80)=0,1,(F80-G80)&lt;&gt;0,0)</f>
        <v>0</v>
      </c>
      <c r="Q80" s="9" cm="1">
        <f t="array" ref="Q80">_xlfn.IFS(F80="Unk",1,F80="",1,F80&lt;&gt;"",0)</f>
        <v>0</v>
      </c>
      <c r="R80" s="5" t="s">
        <v>25</v>
      </c>
      <c r="S80" s="5">
        <v>16841.599999999999</v>
      </c>
      <c r="T80" s="5" t="s">
        <v>25</v>
      </c>
      <c r="U80" s="5">
        <v>3602.23</v>
      </c>
      <c r="V80" s="5">
        <v>56331</v>
      </c>
      <c r="W80" s="5">
        <v>9564478</v>
      </c>
      <c r="X80" s="5">
        <v>0</v>
      </c>
      <c r="Y80" s="5"/>
      <c r="Z80" s="5"/>
      <c r="AA80" s="5"/>
      <c r="AB80" s="9" cm="1">
        <f t="array" ref="AB80">_xlfn.IFS(R80="Unk",0,R80="",0,(R80-S80)=0,1,(R80-S80)&lt;&gt;0,0)</f>
        <v>0</v>
      </c>
      <c r="AC80" s="9" cm="1">
        <f t="array" ref="AC80">_xlfn.IFS(R80="Unk",1,R80="",1,R80&lt;&gt;"",0)</f>
        <v>1</v>
      </c>
      <c r="AD80" s="5" t="s">
        <v>25</v>
      </c>
      <c r="AE80" s="5">
        <v>18218.11</v>
      </c>
      <c r="AF80" s="5" t="s">
        <v>25</v>
      </c>
      <c r="AG80" s="5">
        <v>3600.1</v>
      </c>
      <c r="AH80" s="5">
        <v>32262</v>
      </c>
      <c r="AI80" s="5">
        <v>16833473</v>
      </c>
      <c r="AJ80" s="5">
        <v>0</v>
      </c>
      <c r="AK80" s="5"/>
      <c r="AL80" s="5"/>
      <c r="AM80" s="5"/>
      <c r="AN80" s="9" cm="1">
        <f t="array" ref="AN80">_xlfn.IFS(AD80="Unk",0,AD80="",0,(AD80-AE80)=0,1,(AD80-AE80)&lt;&gt;0,0)</f>
        <v>0</v>
      </c>
      <c r="AO80" s="9" cm="1">
        <f t="array" ref="AO80">_xlfn.IFS(AD80="Unk",1,AD80="",1,AD80&lt;&gt;"",0)</f>
        <v>1</v>
      </c>
      <c r="AP80" s="5" t="s">
        <v>25</v>
      </c>
      <c r="AQ80" s="5">
        <v>19616.91</v>
      </c>
      <c r="AR80" s="5" t="s">
        <v>25</v>
      </c>
      <c r="AS80" s="5">
        <v>3601.39</v>
      </c>
      <c r="AT80" s="5">
        <v>27405</v>
      </c>
      <c r="AU80" s="5">
        <v>12182083</v>
      </c>
      <c r="AV80" s="5">
        <v>0</v>
      </c>
      <c r="AW80" s="5"/>
      <c r="AX80" s="5"/>
      <c r="AY80" s="5"/>
      <c r="AZ80" s="9" cm="1">
        <f t="array" ref="AZ80">_xlfn.IFS(AP80="Unk",0,AP80="",0,(AP80-AQ80)=0,1,(AP80-AQ80)&lt;&gt;0,0)</f>
        <v>0</v>
      </c>
      <c r="BA80" s="9" cm="1">
        <f t="array" ref="BA80">_xlfn.IFS(AP80="Unk",1,AP80="",1,AP80&lt;&gt;"",0)</f>
        <v>1</v>
      </c>
    </row>
    <row r="81" spans="1:53" x14ac:dyDescent="0.2">
      <c r="A81">
        <v>6</v>
      </c>
      <c r="B81" t="s">
        <v>5</v>
      </c>
      <c r="C81">
        <v>5</v>
      </c>
      <c r="D81">
        <v>25</v>
      </c>
      <c r="E81">
        <v>0</v>
      </c>
      <c r="F81" s="5" t="s">
        <v>25</v>
      </c>
      <c r="G81" s="5">
        <v>19274.07</v>
      </c>
      <c r="H81" s="5" t="s">
        <v>25</v>
      </c>
      <c r="I81" s="5">
        <v>3608.8</v>
      </c>
      <c r="J81" s="5">
        <v>53428</v>
      </c>
      <c r="K81" s="5">
        <v>7683118</v>
      </c>
      <c r="L81" s="5">
        <v>0</v>
      </c>
      <c r="P81" s="9" cm="1">
        <f t="array" ref="P81">_xlfn.IFS(F81="Unk",0,F81="",0,(F81-G81)=0,1,(F81-G81)&lt;&gt;0,0)</f>
        <v>0</v>
      </c>
      <c r="Q81" s="9" cm="1">
        <f t="array" ref="Q81">_xlfn.IFS(F81="Unk",1,F81="",1,F81&lt;&gt;"",0)</f>
        <v>1</v>
      </c>
      <c r="R81" s="5">
        <v>24465.57</v>
      </c>
      <c r="S81" s="5">
        <v>20126.43</v>
      </c>
      <c r="T81" s="5">
        <v>0.18</v>
      </c>
      <c r="U81" s="5">
        <v>3600.71</v>
      </c>
      <c r="V81" s="5">
        <v>32911</v>
      </c>
      <c r="W81" s="5">
        <v>7569677</v>
      </c>
      <c r="X81" s="5">
        <v>7</v>
      </c>
      <c r="Y81" s="5">
        <v>0</v>
      </c>
      <c r="Z81" s="5">
        <v>0</v>
      </c>
      <c r="AA81" s="5">
        <v>0</v>
      </c>
      <c r="AB81" s="9" cm="1">
        <f t="array" ref="AB81">_xlfn.IFS(R81="Unk",0,R81="",0,(R81-S81)=0,1,(R81-S81)&lt;&gt;0,0)</f>
        <v>0</v>
      </c>
      <c r="AC81" s="9" cm="1">
        <f t="array" ref="AC81">_xlfn.IFS(R81="Unk",1,R81="",1,R81&lt;&gt;"",0)</f>
        <v>0</v>
      </c>
      <c r="AD81" s="5">
        <v>28642.89</v>
      </c>
      <c r="AE81" s="5">
        <v>20981.58</v>
      </c>
      <c r="AF81" s="5">
        <v>0.27</v>
      </c>
      <c r="AG81" s="5">
        <v>3605.61</v>
      </c>
      <c r="AH81" s="5">
        <v>21509</v>
      </c>
      <c r="AI81" s="5">
        <v>6630390</v>
      </c>
      <c r="AJ81" s="5">
        <v>10</v>
      </c>
      <c r="AK81" s="5">
        <v>0</v>
      </c>
      <c r="AL81" s="5">
        <v>0</v>
      </c>
      <c r="AM81" s="5">
        <v>0</v>
      </c>
      <c r="AN81" s="9" cm="1">
        <f t="array" ref="AN81">_xlfn.IFS(AD81="Unk",0,AD81="",0,(AD81-AE81)=0,1,(AD81-AE81)&lt;&gt;0,0)</f>
        <v>0</v>
      </c>
      <c r="AO81" s="9" cm="1">
        <f t="array" ref="AO81">_xlfn.IFS(AD81="Unk",1,AD81="",1,AD81&lt;&gt;"",0)</f>
        <v>0</v>
      </c>
      <c r="AP81" s="5" t="s">
        <v>25</v>
      </c>
      <c r="AQ81" s="5">
        <v>21891.45</v>
      </c>
      <c r="AR81" s="5" t="s">
        <v>25</v>
      </c>
      <c r="AS81" s="5">
        <v>3600.93</v>
      </c>
      <c r="AT81" s="5">
        <v>7886</v>
      </c>
      <c r="AU81" s="5">
        <v>9302271</v>
      </c>
      <c r="AV81" s="5">
        <v>0</v>
      </c>
      <c r="AW81" s="5"/>
      <c r="AX81" s="5"/>
      <c r="AY81" s="5"/>
      <c r="AZ81" s="9" cm="1">
        <f t="array" ref="AZ81">_xlfn.IFS(AP81="Unk",0,AP81="",0,(AP81-AQ81)=0,1,(AP81-AQ81)&lt;&gt;0,0)</f>
        <v>0</v>
      </c>
      <c r="BA81" s="9" cm="1">
        <f t="array" ref="BA81">_xlfn.IFS(AP81="Unk",1,AP81="",1,AP81&lt;&gt;"",0)</f>
        <v>1</v>
      </c>
    </row>
    <row r="82" spans="1:53" x14ac:dyDescent="0.2">
      <c r="A82">
        <v>6</v>
      </c>
      <c r="B82" t="s">
        <v>5</v>
      </c>
      <c r="C82">
        <v>5</v>
      </c>
      <c r="D82">
        <v>30</v>
      </c>
      <c r="E82">
        <v>0</v>
      </c>
      <c r="F82" s="5" t="s">
        <v>25</v>
      </c>
      <c r="G82" s="5">
        <v>18678.990000000002</v>
      </c>
      <c r="H82" s="5" t="s">
        <v>25</v>
      </c>
      <c r="I82" s="5">
        <v>3601.83</v>
      </c>
      <c r="J82" s="5">
        <v>35678</v>
      </c>
      <c r="K82" s="5">
        <v>6797760</v>
      </c>
      <c r="L82" s="5">
        <v>0</v>
      </c>
      <c r="P82" s="9" cm="1">
        <f t="array" ref="P82">_xlfn.IFS(F82="Unk",0,F82="",0,(F82-G82)=0,1,(F82-G82)&lt;&gt;0,0)</f>
        <v>0</v>
      </c>
      <c r="Q82" s="9" cm="1">
        <f t="array" ref="Q82">_xlfn.IFS(F82="Unk",1,F82="",1,F82&lt;&gt;"",0)</f>
        <v>1</v>
      </c>
      <c r="R82" s="5" t="s">
        <v>25</v>
      </c>
      <c r="S82" s="5">
        <v>18724.72</v>
      </c>
      <c r="T82" s="5" t="s">
        <v>25</v>
      </c>
      <c r="U82" s="5">
        <v>3615.97</v>
      </c>
      <c r="V82" s="5">
        <v>20217</v>
      </c>
      <c r="W82" s="5">
        <v>5296361</v>
      </c>
      <c r="X82" s="5">
        <v>0</v>
      </c>
      <c r="Y82" s="5"/>
      <c r="Z82" s="5"/>
      <c r="AA82" s="5"/>
      <c r="AB82" s="9" cm="1">
        <f t="array" ref="AB82">_xlfn.IFS(R82="Unk",0,R82="",0,(R82-S82)=0,1,(R82-S82)&lt;&gt;0,0)</f>
        <v>0</v>
      </c>
      <c r="AC82" s="9" cm="1">
        <f t="array" ref="AC82">_xlfn.IFS(R82="Unk",1,R82="",1,R82&lt;&gt;"",0)</f>
        <v>1</v>
      </c>
      <c r="AD82" s="5" t="s">
        <v>25</v>
      </c>
      <c r="AE82" s="5">
        <v>18793.38</v>
      </c>
      <c r="AF82" s="5" t="s">
        <v>25</v>
      </c>
      <c r="AG82" s="5">
        <v>3603.05</v>
      </c>
      <c r="AH82" s="5">
        <v>22161</v>
      </c>
      <c r="AI82" s="5">
        <v>6999898</v>
      </c>
      <c r="AJ82" s="5">
        <v>0</v>
      </c>
      <c r="AK82" s="5"/>
      <c r="AL82" s="5"/>
      <c r="AM82" s="5"/>
      <c r="AN82" s="9" cm="1">
        <f t="array" ref="AN82">_xlfn.IFS(AD82="Unk",0,AD82="",0,(AD82-AE82)=0,1,(AD82-AE82)&lt;&gt;0,0)</f>
        <v>0</v>
      </c>
      <c r="AO82" s="9" cm="1">
        <f t="array" ref="AO82">_xlfn.IFS(AD82="Unk",1,AD82="",1,AD82&lt;&gt;"",0)</f>
        <v>1</v>
      </c>
      <c r="AP82" s="5" t="s">
        <v>25</v>
      </c>
      <c r="AQ82" s="5">
        <v>19054.91</v>
      </c>
      <c r="AR82" s="5" t="s">
        <v>25</v>
      </c>
      <c r="AS82" s="5">
        <v>3602.46</v>
      </c>
      <c r="AT82" s="5">
        <v>10540</v>
      </c>
      <c r="AU82" s="5">
        <v>8969378</v>
      </c>
      <c r="AV82" s="5">
        <v>0</v>
      </c>
      <c r="AW82" s="5"/>
      <c r="AX82" s="5"/>
      <c r="AY82" s="5"/>
      <c r="AZ82" s="9" cm="1">
        <f t="array" ref="AZ82">_xlfn.IFS(AP82="Unk",0,AP82="",0,(AP82-AQ82)=0,1,(AP82-AQ82)&lt;&gt;0,0)</f>
        <v>0</v>
      </c>
      <c r="BA82" s="9" cm="1">
        <f t="array" ref="BA82">_xlfn.IFS(AP82="Unk",1,AP82="",1,AP82&lt;&gt;"",0)</f>
        <v>1</v>
      </c>
    </row>
    <row r="83" spans="1:53" x14ac:dyDescent="0.2">
      <c r="A83">
        <v>3</v>
      </c>
      <c r="B83" t="s">
        <v>6</v>
      </c>
      <c r="C83">
        <v>1</v>
      </c>
      <c r="D83">
        <v>5</v>
      </c>
      <c r="E83">
        <v>0</v>
      </c>
      <c r="F83" s="5">
        <v>1396.33</v>
      </c>
      <c r="G83" s="5">
        <v>1396.33</v>
      </c>
      <c r="H83" s="5">
        <v>0</v>
      </c>
      <c r="I83" s="5">
        <v>0.19</v>
      </c>
      <c r="J83" s="5">
        <v>1</v>
      </c>
      <c r="K83" s="5">
        <v>633</v>
      </c>
      <c r="L83" s="5">
        <v>7</v>
      </c>
      <c r="M83" s="5">
        <v>0</v>
      </c>
      <c r="N83" s="5">
        <v>0</v>
      </c>
      <c r="O83" s="5">
        <v>0</v>
      </c>
      <c r="P83" s="9" cm="1">
        <f t="array" ref="P83">_xlfn.IFS(F83="Unk",0,F83="",0,(F83-G83)=0,1,(F83-G83)&lt;&gt;0,0)</f>
        <v>1</v>
      </c>
      <c r="Q83" s="9" cm="1">
        <f t="array" ref="Q83">_xlfn.IFS(F83="Unk",1,F83="",1,F83&lt;&gt;"",0)</f>
        <v>0</v>
      </c>
      <c r="R83" s="5">
        <v>1540.57</v>
      </c>
      <c r="S83" s="5">
        <v>1540.57</v>
      </c>
      <c r="T83" s="5">
        <v>0</v>
      </c>
      <c r="U83" s="5">
        <v>0.19</v>
      </c>
      <c r="V83" s="5">
        <v>31</v>
      </c>
      <c r="W83" s="5">
        <v>992</v>
      </c>
      <c r="X83" s="5">
        <v>6</v>
      </c>
      <c r="Y83" s="5">
        <v>0</v>
      </c>
      <c r="Z83" s="5">
        <v>0</v>
      </c>
      <c r="AA83" s="5">
        <v>0</v>
      </c>
      <c r="AB83" s="9" cm="1">
        <f t="array" ref="AB83">_xlfn.IFS(R83="Unk",0,R83="",0,(R83-S83)=0,1,(R83-S83)&lt;&gt;0,0)</f>
        <v>1</v>
      </c>
      <c r="AC83" s="9" cm="1">
        <f t="array" ref="AC83">_xlfn.IFS(R83="Unk",1,R83="",1,R83&lt;&gt;"",0)</f>
        <v>0</v>
      </c>
      <c r="AD83" s="5">
        <v>1830.57</v>
      </c>
      <c r="AE83" s="5">
        <v>1830.57</v>
      </c>
      <c r="AF83" s="5">
        <v>0</v>
      </c>
      <c r="AG83" s="5">
        <v>0.75</v>
      </c>
      <c r="AH83" s="5">
        <v>315</v>
      </c>
      <c r="AI83" s="5">
        <v>4546</v>
      </c>
      <c r="AJ83" s="5">
        <v>4</v>
      </c>
      <c r="AK83" s="5">
        <v>0</v>
      </c>
      <c r="AL83" s="5">
        <v>0</v>
      </c>
      <c r="AM83" s="5">
        <v>0</v>
      </c>
      <c r="AN83" s="9" cm="1">
        <f t="array" ref="AN83">_xlfn.IFS(AD83="Unk",0,AD83="",0,(AD83-AE83)=0,1,(AD83-AE83)&lt;&gt;0,0)</f>
        <v>1</v>
      </c>
      <c r="AO83" s="9" cm="1">
        <f t="array" ref="AO83">_xlfn.IFS(AD83="Unk",1,AD83="",1,AD83&lt;&gt;"",0)</f>
        <v>0</v>
      </c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9" cm="1">
        <f t="array" ref="AZ83">_xlfn.IFS(AP83="Unk",0,AP83="",0,(AP83-AQ83)=0,1,(AP83-AQ83)&lt;&gt;0,0)</f>
        <v>0</v>
      </c>
      <c r="BA83" s="9" cm="1">
        <f t="array" ref="BA83">_xlfn.IFS(AP83="Unk",1,AP83="",1,AP83&lt;&gt;"",0)</f>
        <v>1</v>
      </c>
    </row>
    <row r="84" spans="1:53" x14ac:dyDescent="0.2">
      <c r="A84">
        <v>3</v>
      </c>
      <c r="B84" t="s">
        <v>6</v>
      </c>
      <c r="C84">
        <v>1</v>
      </c>
      <c r="D84">
        <v>10</v>
      </c>
      <c r="E84">
        <v>0</v>
      </c>
      <c r="F84" s="5">
        <v>2468.2199999999998</v>
      </c>
      <c r="G84" s="5">
        <v>2468.2199999999998</v>
      </c>
      <c r="H84" s="5">
        <v>0</v>
      </c>
      <c r="I84" s="5">
        <v>5.41</v>
      </c>
      <c r="J84" s="5">
        <v>1512</v>
      </c>
      <c r="K84" s="5">
        <v>65266</v>
      </c>
      <c r="L84" s="5">
        <v>10</v>
      </c>
      <c r="M84" s="5">
        <v>0</v>
      </c>
      <c r="N84" s="5">
        <v>0</v>
      </c>
      <c r="O84" s="5">
        <v>0</v>
      </c>
      <c r="P84" s="9" cm="1">
        <f t="array" ref="P84">_xlfn.IFS(F84="Unk",0,F84="",0,(F84-G84)=0,1,(F84-G84)&lt;&gt;0,0)</f>
        <v>1</v>
      </c>
      <c r="Q84" s="9" cm="1">
        <f t="array" ref="Q84">_xlfn.IFS(F84="Unk",1,F84="",1,F84&lt;&gt;"",0)</f>
        <v>0</v>
      </c>
      <c r="R84" s="5">
        <v>2914.09</v>
      </c>
      <c r="S84" s="5">
        <v>2914.09</v>
      </c>
      <c r="T84" s="5">
        <v>0</v>
      </c>
      <c r="U84" s="5">
        <v>72.12</v>
      </c>
      <c r="V84" s="5">
        <v>10749</v>
      </c>
      <c r="W84" s="5">
        <v>757717</v>
      </c>
      <c r="X84" s="5">
        <v>10</v>
      </c>
      <c r="Y84" s="5">
        <v>0</v>
      </c>
      <c r="Z84" s="5">
        <v>0</v>
      </c>
      <c r="AA84" s="5">
        <v>0</v>
      </c>
      <c r="AB84" s="9" cm="1">
        <f t="array" ref="AB84">_xlfn.IFS(R84="Unk",0,R84="",0,(R84-S84)=0,1,(R84-S84)&lt;&gt;0,0)</f>
        <v>1</v>
      </c>
      <c r="AC84" s="9" cm="1">
        <f t="array" ref="AC84">_xlfn.IFS(R84="Unk",1,R84="",1,R84&lt;&gt;"",0)</f>
        <v>0</v>
      </c>
      <c r="AD84" s="5">
        <v>3435.22</v>
      </c>
      <c r="AE84" s="5">
        <v>3435.22</v>
      </c>
      <c r="AF84" s="5">
        <v>0</v>
      </c>
      <c r="AG84" s="5">
        <v>312.48</v>
      </c>
      <c r="AH84" s="5">
        <v>50825</v>
      </c>
      <c r="AI84" s="5">
        <v>4124264</v>
      </c>
      <c r="AJ84" s="5">
        <v>10</v>
      </c>
      <c r="AK84" s="5">
        <v>0</v>
      </c>
      <c r="AL84" s="5">
        <v>0</v>
      </c>
      <c r="AM84" s="5">
        <v>0</v>
      </c>
      <c r="AN84" s="9" cm="1">
        <f t="array" ref="AN84">_xlfn.IFS(AD84="Unk",0,AD84="",0,(AD84-AE84)=0,1,(AD84-AE84)&lt;&gt;0,0)</f>
        <v>1</v>
      </c>
      <c r="AO84" s="9" cm="1">
        <f t="array" ref="AO84">_xlfn.IFS(AD84="Unk",1,AD84="",1,AD84&lt;&gt;"",0)</f>
        <v>0</v>
      </c>
      <c r="AP84" s="5">
        <v>3936.09</v>
      </c>
      <c r="AQ84" s="5">
        <v>3936.09</v>
      </c>
      <c r="AR84" s="5">
        <v>0</v>
      </c>
      <c r="AS84" s="5">
        <v>951.35</v>
      </c>
      <c r="AT84" s="5">
        <v>99738</v>
      </c>
      <c r="AU84" s="5">
        <v>8345955</v>
      </c>
      <c r="AV84" s="5">
        <v>10</v>
      </c>
      <c r="AW84" s="5">
        <v>0</v>
      </c>
      <c r="AX84" s="5">
        <v>0</v>
      </c>
      <c r="AY84" s="5">
        <v>0</v>
      </c>
      <c r="AZ84" s="9" cm="1">
        <f t="array" ref="AZ84">_xlfn.IFS(AP84="Unk",0,AP84="",0,(AP84-AQ84)=0,1,(AP84-AQ84)&lt;&gt;0,0)</f>
        <v>1</v>
      </c>
      <c r="BA84" s="9" cm="1">
        <f t="array" ref="BA84">_xlfn.IFS(AP84="Unk",1,AP84="",1,AP84&lt;&gt;"",0)</f>
        <v>0</v>
      </c>
    </row>
    <row r="85" spans="1:53" x14ac:dyDescent="0.2">
      <c r="A85">
        <v>3</v>
      </c>
      <c r="B85" t="s">
        <v>6</v>
      </c>
      <c r="C85">
        <v>1</v>
      </c>
      <c r="D85">
        <v>15</v>
      </c>
      <c r="E85">
        <v>0</v>
      </c>
      <c r="F85" s="5">
        <v>2631.53</v>
      </c>
      <c r="G85" s="5">
        <v>2631.53</v>
      </c>
      <c r="H85" s="5">
        <v>0</v>
      </c>
      <c r="I85" s="5">
        <v>3.68</v>
      </c>
      <c r="J85" s="5">
        <v>890</v>
      </c>
      <c r="K85" s="5">
        <v>53195</v>
      </c>
      <c r="L85" s="5">
        <v>1</v>
      </c>
      <c r="M85" s="5">
        <v>0</v>
      </c>
      <c r="N85" s="5">
        <v>0</v>
      </c>
      <c r="O85" s="5">
        <v>0</v>
      </c>
      <c r="P85" s="9" cm="1">
        <f t="array" ref="P85">_xlfn.IFS(F85="Unk",0,F85="",0,(F85-G85)=0,1,(F85-G85)&lt;&gt;0,0)</f>
        <v>1</v>
      </c>
      <c r="Q85" s="9" cm="1">
        <f t="array" ref="Q85">_xlfn.IFS(F85="Unk",1,F85="",1,F85&lt;&gt;"",0)</f>
        <v>0</v>
      </c>
      <c r="R85" s="5">
        <v>2928.16</v>
      </c>
      <c r="S85" s="5">
        <v>2928.16</v>
      </c>
      <c r="T85" s="5">
        <v>0</v>
      </c>
      <c r="U85" s="5">
        <v>41.5</v>
      </c>
      <c r="V85" s="5">
        <v>3918</v>
      </c>
      <c r="W85" s="5">
        <v>421807</v>
      </c>
      <c r="X85" s="5">
        <v>10</v>
      </c>
      <c r="Y85" s="5">
        <v>0</v>
      </c>
      <c r="Z85" s="5">
        <v>0</v>
      </c>
      <c r="AA85" s="5">
        <v>0</v>
      </c>
      <c r="AB85" s="9" cm="1">
        <f t="array" ref="AB85">_xlfn.IFS(R85="Unk",0,R85="",0,(R85-S85)=0,1,(R85-S85)&lt;&gt;0,0)</f>
        <v>1</v>
      </c>
      <c r="AC85" s="9" cm="1">
        <f t="array" ref="AC85">_xlfn.IFS(R85="Unk",1,R85="",1,R85&lt;&gt;"",0)</f>
        <v>0</v>
      </c>
      <c r="AD85" s="5">
        <v>3440.77</v>
      </c>
      <c r="AE85" s="5">
        <v>3440.77</v>
      </c>
      <c r="AF85" s="5">
        <v>0</v>
      </c>
      <c r="AG85" s="5">
        <v>647.62</v>
      </c>
      <c r="AH85" s="5">
        <v>46260</v>
      </c>
      <c r="AI85" s="5">
        <v>5925857</v>
      </c>
      <c r="AJ85" s="5">
        <v>10</v>
      </c>
      <c r="AK85" s="5">
        <v>0</v>
      </c>
      <c r="AL85" s="5">
        <v>0</v>
      </c>
      <c r="AM85" s="5">
        <v>0</v>
      </c>
      <c r="AN85" s="9" cm="1">
        <f t="array" ref="AN85">_xlfn.IFS(AD85="Unk",0,AD85="",0,(AD85-AE85)=0,1,(AD85-AE85)&lt;&gt;0,0)</f>
        <v>1</v>
      </c>
      <c r="AO85" s="9" cm="1">
        <f t="array" ref="AO85">_xlfn.IFS(AD85="Unk",1,AD85="",1,AD85&lt;&gt;"",0)</f>
        <v>0</v>
      </c>
      <c r="AP85" s="5">
        <v>3788.53</v>
      </c>
      <c r="AQ85" s="5">
        <v>3550.76</v>
      </c>
      <c r="AR85" s="5">
        <v>0.06</v>
      </c>
      <c r="AS85" s="5">
        <v>3600.31</v>
      </c>
      <c r="AT85" s="5">
        <v>143411</v>
      </c>
      <c r="AU85" s="5">
        <v>28621072</v>
      </c>
      <c r="AV85" s="5">
        <v>10</v>
      </c>
      <c r="AW85" s="5">
        <v>0</v>
      </c>
      <c r="AX85" s="5">
        <v>0</v>
      </c>
      <c r="AY85" s="5">
        <v>0</v>
      </c>
      <c r="AZ85" s="9" cm="1">
        <f t="array" ref="AZ85">_xlfn.IFS(AP85="Unk",0,AP85="",0,(AP85-AQ85)=0,1,(AP85-AQ85)&lt;&gt;0,0)</f>
        <v>0</v>
      </c>
      <c r="BA85" s="9" cm="1">
        <f t="array" ref="BA85">_xlfn.IFS(AP85="Unk",1,AP85="",1,AP85&lt;&gt;"",0)</f>
        <v>0</v>
      </c>
    </row>
    <row r="86" spans="1:53" x14ac:dyDescent="0.2">
      <c r="A86">
        <v>3</v>
      </c>
      <c r="B86" t="s">
        <v>6</v>
      </c>
      <c r="C86">
        <v>1</v>
      </c>
      <c r="D86">
        <v>20</v>
      </c>
      <c r="E86">
        <v>0</v>
      </c>
      <c r="F86" s="5">
        <v>3398.29</v>
      </c>
      <c r="G86" s="5">
        <v>3398.29</v>
      </c>
      <c r="H86" s="5">
        <v>0</v>
      </c>
      <c r="I86" s="5">
        <v>1045.08</v>
      </c>
      <c r="J86" s="5">
        <v>45908</v>
      </c>
      <c r="K86" s="5">
        <v>3401002</v>
      </c>
      <c r="L86" s="5">
        <v>10</v>
      </c>
      <c r="M86" s="5">
        <v>0</v>
      </c>
      <c r="N86" s="5">
        <v>0</v>
      </c>
      <c r="O86" s="5">
        <v>0</v>
      </c>
      <c r="P86" s="9" cm="1">
        <f t="array" ref="P86">_xlfn.IFS(F86="Unk",0,F86="",0,(F86-G86)=0,1,(F86-G86)&lt;&gt;0,0)</f>
        <v>1</v>
      </c>
      <c r="Q86" s="9" cm="1">
        <f t="array" ref="Q86">_xlfn.IFS(F86="Unk",1,F86="",1,F86&lt;&gt;"",0)</f>
        <v>0</v>
      </c>
      <c r="R86" s="5">
        <v>3955.12</v>
      </c>
      <c r="S86" s="5">
        <v>3263.03</v>
      </c>
      <c r="T86" s="5">
        <v>0.17</v>
      </c>
      <c r="U86" s="5">
        <v>3604.39</v>
      </c>
      <c r="V86" s="5">
        <v>67551</v>
      </c>
      <c r="W86" s="5">
        <v>10750295</v>
      </c>
      <c r="X86" s="5">
        <v>10</v>
      </c>
      <c r="Y86" s="5">
        <v>0</v>
      </c>
      <c r="Z86" s="5">
        <v>0</v>
      </c>
      <c r="AA86" s="5">
        <v>0</v>
      </c>
      <c r="AB86" s="9" cm="1">
        <f t="array" ref="AB86">_xlfn.IFS(R86="Unk",0,R86="",0,(R86-S86)=0,1,(R86-S86)&lt;&gt;0,0)</f>
        <v>0</v>
      </c>
      <c r="AC86" s="9" cm="1">
        <f t="array" ref="AC86">_xlfn.IFS(R86="Unk",1,R86="",1,R86&lt;&gt;"",0)</f>
        <v>0</v>
      </c>
      <c r="AD86" s="5">
        <v>4306.04</v>
      </c>
      <c r="AE86" s="5">
        <v>3386.95</v>
      </c>
      <c r="AF86" s="5">
        <v>0.21</v>
      </c>
      <c r="AG86" s="5">
        <v>3600.24</v>
      </c>
      <c r="AH86" s="5">
        <v>85142</v>
      </c>
      <c r="AI86" s="5">
        <v>16907946</v>
      </c>
      <c r="AJ86" s="5">
        <v>10</v>
      </c>
      <c r="AK86" s="5">
        <v>0</v>
      </c>
      <c r="AL86" s="5">
        <v>0</v>
      </c>
      <c r="AM86" s="5">
        <v>0</v>
      </c>
      <c r="AN86" s="9" cm="1">
        <f t="array" ref="AN86">_xlfn.IFS(AD86="Unk",0,AD86="",0,(AD86-AE86)=0,1,(AD86-AE86)&lt;&gt;0,0)</f>
        <v>0</v>
      </c>
      <c r="AO86" s="9" cm="1">
        <f t="array" ref="AO86">_xlfn.IFS(AD86="Unk",1,AD86="",1,AD86&lt;&gt;"",0)</f>
        <v>0</v>
      </c>
      <c r="AP86" s="5">
        <v>5994.1</v>
      </c>
      <c r="AQ86" s="5">
        <v>3425.91</v>
      </c>
      <c r="AR86" s="5">
        <v>0.43</v>
      </c>
      <c r="AS86" s="5">
        <v>3605.1</v>
      </c>
      <c r="AT86" s="5">
        <v>78913</v>
      </c>
      <c r="AU86" s="5">
        <v>11594505</v>
      </c>
      <c r="AV86" s="5">
        <v>10</v>
      </c>
      <c r="AW86" s="5">
        <v>0</v>
      </c>
      <c r="AX86" s="5">
        <v>0</v>
      </c>
      <c r="AY86" s="5">
        <v>0</v>
      </c>
      <c r="AZ86" s="9" cm="1">
        <f t="array" ref="AZ86">_xlfn.IFS(AP86="Unk",0,AP86="",0,(AP86-AQ86)=0,1,(AP86-AQ86)&lt;&gt;0,0)</f>
        <v>0</v>
      </c>
      <c r="BA86" s="9" cm="1">
        <f t="array" ref="BA86">_xlfn.IFS(AP86="Unk",1,AP86="",1,AP86&lt;&gt;"",0)</f>
        <v>0</v>
      </c>
    </row>
    <row r="87" spans="1:53" x14ac:dyDescent="0.2">
      <c r="A87">
        <v>3</v>
      </c>
      <c r="B87" t="s">
        <v>6</v>
      </c>
      <c r="C87">
        <v>1</v>
      </c>
      <c r="D87">
        <v>25</v>
      </c>
      <c r="E87">
        <v>0</v>
      </c>
      <c r="F87" s="5">
        <v>3569.23</v>
      </c>
      <c r="G87" s="5">
        <v>3569.23</v>
      </c>
      <c r="H87" s="5">
        <v>0</v>
      </c>
      <c r="I87" s="5">
        <v>24.95</v>
      </c>
      <c r="J87" s="5">
        <v>1817</v>
      </c>
      <c r="K87" s="5">
        <v>125026</v>
      </c>
      <c r="L87" s="5">
        <v>10</v>
      </c>
      <c r="M87" s="5">
        <v>0</v>
      </c>
      <c r="N87" s="5">
        <v>0</v>
      </c>
      <c r="O87" s="5">
        <v>0</v>
      </c>
      <c r="P87" s="9" cm="1">
        <f t="array" ref="P87">_xlfn.IFS(F87="Unk",0,F87="",0,(F87-G87)=0,1,(F87-G87)&lt;&gt;0,0)</f>
        <v>1</v>
      </c>
      <c r="Q87" s="9" cm="1">
        <f t="array" ref="Q87">_xlfn.IFS(F87="Unk",1,F87="",1,F87&lt;&gt;"",0)</f>
        <v>0</v>
      </c>
      <c r="R87" s="5">
        <v>3927.38</v>
      </c>
      <c r="S87" s="5">
        <v>3927.38</v>
      </c>
      <c r="T87" s="5">
        <v>0</v>
      </c>
      <c r="U87" s="5">
        <v>279.82</v>
      </c>
      <c r="V87" s="5">
        <v>11527</v>
      </c>
      <c r="W87" s="5">
        <v>1472500</v>
      </c>
      <c r="X87" s="5">
        <v>10</v>
      </c>
      <c r="Y87" s="5">
        <v>0</v>
      </c>
      <c r="Z87" s="5">
        <v>0</v>
      </c>
      <c r="AA87" s="5">
        <v>0</v>
      </c>
      <c r="AB87" s="9" cm="1">
        <f t="array" ref="AB87">_xlfn.IFS(R87="Unk",0,R87="",0,(R87-S87)=0,1,(R87-S87)&lt;&gt;0,0)</f>
        <v>1</v>
      </c>
      <c r="AC87" s="9" cm="1">
        <f t="array" ref="AC87">_xlfn.IFS(R87="Unk",1,R87="",1,R87&lt;&gt;"",0)</f>
        <v>0</v>
      </c>
      <c r="AD87" s="5">
        <v>4230.4799999999996</v>
      </c>
      <c r="AE87" s="5">
        <v>4060.57</v>
      </c>
      <c r="AF87" s="5">
        <v>0.04</v>
      </c>
      <c r="AG87" s="5">
        <v>3600.42</v>
      </c>
      <c r="AH87" s="5">
        <v>131414</v>
      </c>
      <c r="AI87" s="5">
        <v>15131620</v>
      </c>
      <c r="AJ87" s="5">
        <v>10</v>
      </c>
      <c r="AK87" s="5">
        <v>0</v>
      </c>
      <c r="AL87" s="5">
        <v>0</v>
      </c>
      <c r="AM87" s="5">
        <v>0</v>
      </c>
      <c r="AN87" s="9" cm="1">
        <f t="array" ref="AN87">_xlfn.IFS(AD87="Unk",0,AD87="",0,(AD87-AE87)=0,1,(AD87-AE87)&lt;&gt;0,0)</f>
        <v>0</v>
      </c>
      <c r="AO87" s="9" cm="1">
        <f t="array" ref="AO87">_xlfn.IFS(AD87="Unk",1,AD87="",1,AD87&lt;&gt;"",0)</f>
        <v>0</v>
      </c>
      <c r="AP87" s="5">
        <v>4699.72</v>
      </c>
      <c r="AQ87" s="5">
        <v>4210.58</v>
      </c>
      <c r="AR87" s="5">
        <v>0.1</v>
      </c>
      <c r="AS87" s="5">
        <v>3600.15</v>
      </c>
      <c r="AT87" s="5">
        <v>71387</v>
      </c>
      <c r="AU87" s="5">
        <v>13570889</v>
      </c>
      <c r="AV87" s="5">
        <v>10</v>
      </c>
      <c r="AW87" s="5">
        <v>0</v>
      </c>
      <c r="AX87" s="5">
        <v>0</v>
      </c>
      <c r="AY87" s="5">
        <v>0</v>
      </c>
      <c r="AZ87" s="9" cm="1">
        <f t="array" ref="AZ87">_xlfn.IFS(AP87="Unk",0,AP87="",0,(AP87-AQ87)=0,1,(AP87-AQ87)&lt;&gt;0,0)</f>
        <v>0</v>
      </c>
      <c r="BA87" s="9" cm="1">
        <f t="array" ref="BA87">_xlfn.IFS(AP87="Unk",1,AP87="",1,AP87&lt;&gt;"",0)</f>
        <v>0</v>
      </c>
    </row>
    <row r="88" spans="1:53" x14ac:dyDescent="0.2">
      <c r="A88">
        <v>3</v>
      </c>
      <c r="B88" t="s">
        <v>6</v>
      </c>
      <c r="C88">
        <v>1</v>
      </c>
      <c r="D88">
        <v>30</v>
      </c>
      <c r="E88">
        <v>0</v>
      </c>
      <c r="F88" s="5">
        <v>4842.2700000000004</v>
      </c>
      <c r="G88" s="5">
        <v>3996.7</v>
      </c>
      <c r="H88" s="5">
        <v>0.17</v>
      </c>
      <c r="I88" s="5">
        <v>3600.47</v>
      </c>
      <c r="J88" s="5">
        <v>32240</v>
      </c>
      <c r="K88" s="5">
        <v>3621631</v>
      </c>
      <c r="L88" s="5">
        <v>10</v>
      </c>
      <c r="M88" s="5">
        <v>0</v>
      </c>
      <c r="N88" s="5">
        <v>0</v>
      </c>
      <c r="O88" s="5">
        <v>0</v>
      </c>
      <c r="P88" s="9" cm="1">
        <f t="array" ref="P88">_xlfn.IFS(F88="Unk",0,F88="",0,(F88-G88)=0,1,(F88-G88)&lt;&gt;0,0)</f>
        <v>0</v>
      </c>
      <c r="Q88" s="9" cm="1">
        <f t="array" ref="Q88">_xlfn.IFS(F88="Unk",1,F88="",1,F88&lt;&gt;"",0)</f>
        <v>0</v>
      </c>
      <c r="R88" s="5">
        <v>5765.81</v>
      </c>
      <c r="S88" s="5">
        <v>3943.45</v>
      </c>
      <c r="T88" s="5">
        <v>0.32</v>
      </c>
      <c r="U88" s="5">
        <v>3600.06</v>
      </c>
      <c r="V88" s="5">
        <v>47545</v>
      </c>
      <c r="W88" s="5">
        <v>8525871</v>
      </c>
      <c r="X88" s="5">
        <v>10</v>
      </c>
      <c r="Y88" s="5">
        <v>0</v>
      </c>
      <c r="Z88" s="5">
        <v>0</v>
      </c>
      <c r="AA88" s="5">
        <v>0</v>
      </c>
      <c r="AB88" s="9" cm="1">
        <f t="array" ref="AB88">_xlfn.IFS(R88="Unk",0,R88="",0,(R88-S88)=0,1,(R88-S88)&lt;&gt;0,0)</f>
        <v>0</v>
      </c>
      <c r="AC88" s="9" cm="1">
        <f t="array" ref="AC88">_xlfn.IFS(R88="Unk",1,R88="",1,R88&lt;&gt;"",0)</f>
        <v>0</v>
      </c>
      <c r="AD88" s="5">
        <v>6486.61</v>
      </c>
      <c r="AE88" s="5">
        <v>4048.1</v>
      </c>
      <c r="AF88" s="5">
        <v>0.38</v>
      </c>
      <c r="AG88" s="5">
        <v>3600.56</v>
      </c>
      <c r="AH88" s="5">
        <v>34066</v>
      </c>
      <c r="AI88" s="5">
        <v>7205196</v>
      </c>
      <c r="AJ88" s="5">
        <v>7</v>
      </c>
      <c r="AK88" s="5">
        <v>0</v>
      </c>
      <c r="AL88" s="5">
        <v>0</v>
      </c>
      <c r="AM88" s="5">
        <v>0</v>
      </c>
      <c r="AN88" s="9" cm="1">
        <f t="array" ref="AN88">_xlfn.IFS(AD88="Unk",0,AD88="",0,(AD88-AE88)=0,1,(AD88-AE88)&lt;&gt;0,0)</f>
        <v>0</v>
      </c>
      <c r="AO88" s="9" cm="1">
        <f t="array" ref="AO88">_xlfn.IFS(AD88="Unk",1,AD88="",1,AD88&lt;&gt;"",0)</f>
        <v>0</v>
      </c>
      <c r="AP88" s="5" t="s">
        <v>25</v>
      </c>
      <c r="AQ88" s="5">
        <v>4225.4399999999996</v>
      </c>
      <c r="AR88" s="5" t="s">
        <v>25</v>
      </c>
      <c r="AS88" s="5">
        <v>3600.27</v>
      </c>
      <c r="AT88" s="5">
        <v>80217</v>
      </c>
      <c r="AU88" s="5">
        <v>13237114</v>
      </c>
      <c r="AV88" s="5">
        <v>0</v>
      </c>
      <c r="AW88" s="5"/>
      <c r="AX88" s="5"/>
      <c r="AY88" s="5"/>
      <c r="AZ88" s="9" cm="1">
        <f t="array" ref="AZ88">_xlfn.IFS(AP88="Unk",0,AP88="",0,(AP88-AQ88)=0,1,(AP88-AQ88)&lt;&gt;0,0)</f>
        <v>0</v>
      </c>
      <c r="BA88" s="9" cm="1">
        <f t="array" ref="BA88">_xlfn.IFS(AP88="Unk",1,AP88="",1,AP88&lt;&gt;"",0)</f>
        <v>1</v>
      </c>
    </row>
    <row r="89" spans="1:53" x14ac:dyDescent="0.2">
      <c r="A89">
        <v>3</v>
      </c>
      <c r="B89" t="s">
        <v>6</v>
      </c>
      <c r="C89">
        <v>1</v>
      </c>
      <c r="D89">
        <v>35</v>
      </c>
      <c r="E89">
        <v>0</v>
      </c>
      <c r="F89" s="5">
        <v>4190.92</v>
      </c>
      <c r="G89" s="5">
        <v>3903.32</v>
      </c>
      <c r="H89" s="5">
        <v>7.0000000000000007E-2</v>
      </c>
      <c r="I89" s="5">
        <v>3600.87</v>
      </c>
      <c r="J89" s="5">
        <v>43664</v>
      </c>
      <c r="K89" s="5">
        <v>5511096</v>
      </c>
      <c r="L89" s="5">
        <v>10</v>
      </c>
      <c r="M89" s="5">
        <v>0</v>
      </c>
      <c r="N89" s="5">
        <v>0</v>
      </c>
      <c r="O89" s="5">
        <v>0</v>
      </c>
      <c r="P89" s="9" cm="1">
        <f t="array" ref="P89">_xlfn.IFS(F89="Unk",0,F89="",0,(F89-G89)=0,1,(F89-G89)&lt;&gt;0,0)</f>
        <v>0</v>
      </c>
      <c r="Q89" s="9" cm="1">
        <f t="array" ref="Q89">_xlfn.IFS(F89="Unk",1,F89="",1,F89&lt;&gt;"",0)</f>
        <v>0</v>
      </c>
      <c r="R89" s="5">
        <v>5842.19</v>
      </c>
      <c r="S89" s="5">
        <v>3822.99</v>
      </c>
      <c r="T89" s="5">
        <v>0.35</v>
      </c>
      <c r="U89" s="5">
        <v>3600.85</v>
      </c>
      <c r="V89" s="5">
        <v>55510</v>
      </c>
      <c r="W89" s="5">
        <v>7141239</v>
      </c>
      <c r="X89" s="5">
        <v>10</v>
      </c>
      <c r="Y89" s="5">
        <v>0</v>
      </c>
      <c r="Z89" s="5">
        <v>0</v>
      </c>
      <c r="AA89" s="5">
        <v>0</v>
      </c>
      <c r="AB89" s="9" cm="1">
        <f t="array" ref="AB89">_xlfn.IFS(R89="Unk",0,R89="",0,(R89-S89)=0,1,(R89-S89)&lt;&gt;0,0)</f>
        <v>0</v>
      </c>
      <c r="AC89" s="9" cm="1">
        <f t="array" ref="AC89">_xlfn.IFS(R89="Unk",1,R89="",1,R89&lt;&gt;"",0)</f>
        <v>0</v>
      </c>
      <c r="AD89" s="5">
        <v>6886.3</v>
      </c>
      <c r="AE89" s="5">
        <v>3930.99</v>
      </c>
      <c r="AF89" s="5">
        <v>0.43</v>
      </c>
      <c r="AG89" s="5">
        <v>3600.07</v>
      </c>
      <c r="AH89" s="5">
        <v>53274</v>
      </c>
      <c r="AI89" s="5">
        <v>5985667</v>
      </c>
      <c r="AJ89" s="5">
        <v>5</v>
      </c>
      <c r="AK89" s="5">
        <v>0</v>
      </c>
      <c r="AL89" s="5">
        <v>0</v>
      </c>
      <c r="AM89" s="5">
        <v>0</v>
      </c>
      <c r="AN89" s="9" cm="1">
        <f t="array" ref="AN89">_xlfn.IFS(AD89="Unk",0,AD89="",0,(AD89-AE89)=0,1,(AD89-AE89)&lt;&gt;0,0)</f>
        <v>0</v>
      </c>
      <c r="AO89" s="9" cm="1">
        <f t="array" ref="AO89">_xlfn.IFS(AD89="Unk",1,AD89="",1,AD89&lt;&gt;"",0)</f>
        <v>0</v>
      </c>
      <c r="AP89" s="5">
        <v>7230.36</v>
      </c>
      <c r="AQ89" s="5">
        <v>4026.92</v>
      </c>
      <c r="AR89" s="5">
        <v>0.44</v>
      </c>
      <c r="AS89" s="5">
        <v>3600.73</v>
      </c>
      <c r="AT89" s="5">
        <v>35647</v>
      </c>
      <c r="AU89" s="5">
        <v>7215217</v>
      </c>
      <c r="AV89" s="5">
        <v>7</v>
      </c>
      <c r="AW89" s="5">
        <v>0</v>
      </c>
      <c r="AX89" s="5">
        <v>0</v>
      </c>
      <c r="AY89" s="5">
        <v>0</v>
      </c>
      <c r="AZ89" s="9" cm="1">
        <f t="array" ref="AZ89">_xlfn.IFS(AP89="Unk",0,AP89="",0,(AP89-AQ89)=0,1,(AP89-AQ89)&lt;&gt;0,0)</f>
        <v>0</v>
      </c>
      <c r="BA89" s="9" cm="1">
        <f t="array" ref="BA89">_xlfn.IFS(AP89="Unk",1,AP89="",1,AP89&lt;&gt;"",0)</f>
        <v>0</v>
      </c>
    </row>
    <row r="90" spans="1:53" s="15" customFormat="1" x14ac:dyDescent="0.2">
      <c r="A90" s="15">
        <v>3</v>
      </c>
      <c r="B90" s="15" t="s">
        <v>6</v>
      </c>
      <c r="C90" s="15">
        <v>1</v>
      </c>
      <c r="D90" s="15">
        <v>40</v>
      </c>
      <c r="E90" s="15">
        <v>0</v>
      </c>
      <c r="F90" s="5">
        <v>5479.63</v>
      </c>
      <c r="G90" s="5">
        <v>4059.5661705331599</v>
      </c>
      <c r="H90" s="5">
        <v>0.25915323287646003</v>
      </c>
      <c r="I90" s="18">
        <v>3600.7377359867</v>
      </c>
      <c r="J90" s="16"/>
      <c r="K90" s="16"/>
      <c r="L90" s="16"/>
      <c r="M90" s="16"/>
      <c r="N90" s="16"/>
      <c r="O90" s="16"/>
      <c r="P90" s="17" cm="1">
        <f t="array" ref="P90">_xlfn.IFS(F90="Unk",0,F90="",0,(F90-G90)=0,1,(F90-G90)&lt;&gt;0,0)</f>
        <v>0</v>
      </c>
      <c r="Q90" s="17" cm="1">
        <f t="array" ref="Q90">_xlfn.IFS(F90="Unk",1,F90="",1,F90&lt;&gt;"",0)</f>
        <v>0</v>
      </c>
      <c r="R90" s="5">
        <v>8968.59</v>
      </c>
      <c r="S90" s="5">
        <v>4042.2634051549499</v>
      </c>
      <c r="T90" s="5">
        <v>0.54928663199511196</v>
      </c>
      <c r="U90" s="5">
        <v>3600.1489970684001</v>
      </c>
      <c r="V90" s="16"/>
      <c r="W90" s="16"/>
      <c r="X90" s="16"/>
      <c r="Y90" s="16"/>
      <c r="Z90" s="16"/>
      <c r="AA90" s="16"/>
      <c r="AB90" s="17" cm="1">
        <f t="array" ref="AB90">_xlfn.IFS(R90="Unk",0,R90="",0,(R90-S90)=0,1,(R90-S90)&lt;&gt;0,0)</f>
        <v>0</v>
      </c>
      <c r="AC90" s="17" cm="1">
        <f t="array" ref="AC90">_xlfn.IFS(R90="Unk",1,R90="",1,R90&lt;&gt;"",0)</f>
        <v>0</v>
      </c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7" cm="1">
        <f t="array" ref="AN90">_xlfn.IFS(AD90="Unk",0,AD90="",0,(AD90-AE90)=0,1,(AD90-AE90)&lt;&gt;0,0)</f>
        <v>0</v>
      </c>
      <c r="AO90" s="17" cm="1">
        <f t="array" ref="AO90">_xlfn.IFS(AD90="Unk",1,AD90="",1,AD90&lt;&gt;"",0)</f>
        <v>1</v>
      </c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7" cm="1">
        <f t="array" ref="AZ90">_xlfn.IFS(AP90="Unk",0,AP90="",0,(AP90-AQ90)=0,1,(AP90-AQ90)&lt;&gt;0,0)</f>
        <v>0</v>
      </c>
      <c r="BA90" s="17" cm="1">
        <f t="array" ref="BA90">_xlfn.IFS(AP90="Unk",1,AP90="",1,AP90&lt;&gt;"",0)</f>
        <v>1</v>
      </c>
    </row>
    <row r="91" spans="1:53" x14ac:dyDescent="0.2">
      <c r="A91">
        <v>3</v>
      </c>
      <c r="B91" t="s">
        <v>6</v>
      </c>
      <c r="C91">
        <v>1</v>
      </c>
      <c r="D91">
        <v>45</v>
      </c>
      <c r="E91">
        <v>0</v>
      </c>
      <c r="F91" s="5">
        <v>4520.51</v>
      </c>
      <c r="G91" s="5">
        <v>4432.2299999999996</v>
      </c>
      <c r="H91" s="5">
        <v>0.02</v>
      </c>
      <c r="I91" s="5">
        <v>3600.32</v>
      </c>
      <c r="J91" s="5">
        <v>57920</v>
      </c>
      <c r="K91" s="5">
        <v>10108055</v>
      </c>
      <c r="L91" s="5">
        <v>8</v>
      </c>
      <c r="M91" s="5">
        <v>0</v>
      </c>
      <c r="N91" s="5">
        <v>0</v>
      </c>
      <c r="O91" s="5">
        <v>0</v>
      </c>
      <c r="P91" s="9" cm="1">
        <f t="array" ref="P91">_xlfn.IFS(F91="Unk",0,F91="",0,(F91-G91)=0,1,(F91-G91)&lt;&gt;0,0)</f>
        <v>0</v>
      </c>
      <c r="Q91" s="9" cm="1">
        <f t="array" ref="Q91">_xlfn.IFS(F91="Unk",1,F91="",1,F91&lt;&gt;"",0)</f>
        <v>0</v>
      </c>
      <c r="R91" s="5">
        <v>6167.15</v>
      </c>
      <c r="S91" s="5">
        <v>4317.7700000000004</v>
      </c>
      <c r="T91" s="5">
        <v>0.3</v>
      </c>
      <c r="U91" s="5">
        <v>3601.22</v>
      </c>
      <c r="V91" s="5">
        <v>37174</v>
      </c>
      <c r="W91" s="5">
        <v>3982147</v>
      </c>
      <c r="X91" s="5">
        <v>9</v>
      </c>
      <c r="Y91" s="5">
        <v>0</v>
      </c>
      <c r="Z91" s="5">
        <v>0</v>
      </c>
      <c r="AA91" s="5">
        <v>0</v>
      </c>
      <c r="AB91" s="9" cm="1">
        <f t="array" ref="AB91">_xlfn.IFS(R91="Unk",0,R91="",0,(R91-S91)=0,1,(R91-S91)&lt;&gt;0,0)</f>
        <v>0</v>
      </c>
      <c r="AC91" s="9" cm="1">
        <f t="array" ref="AC91">_xlfn.IFS(R91="Unk",1,R91="",1,R91&lt;&gt;"",0)</f>
        <v>0</v>
      </c>
      <c r="AD91" s="5" t="s">
        <v>25</v>
      </c>
      <c r="AE91" s="5">
        <v>4339.17</v>
      </c>
      <c r="AF91" s="5" t="s">
        <v>25</v>
      </c>
      <c r="AG91" s="5">
        <v>3600.66</v>
      </c>
      <c r="AH91" s="5">
        <v>60621</v>
      </c>
      <c r="AI91" s="5">
        <v>6506394</v>
      </c>
      <c r="AJ91" s="5">
        <v>0</v>
      </c>
      <c r="AK91" s="5"/>
      <c r="AL91" s="5"/>
      <c r="AM91" s="5"/>
      <c r="AN91" s="9" cm="1">
        <f t="array" ref="AN91">_xlfn.IFS(AD91="Unk",0,AD91="",0,(AD91-AE91)=0,1,(AD91-AE91)&lt;&gt;0,0)</f>
        <v>0</v>
      </c>
      <c r="AO91" s="9" cm="1">
        <f t="array" ref="AO91">_xlfn.IFS(AD91="Unk",1,AD91="",1,AD91&lt;&gt;"",0)</f>
        <v>1</v>
      </c>
      <c r="AP91" s="5" t="s">
        <v>25</v>
      </c>
      <c r="AQ91" s="5">
        <v>4442.34</v>
      </c>
      <c r="AR91" s="5" t="s">
        <v>25</v>
      </c>
      <c r="AS91" s="5">
        <v>3600</v>
      </c>
      <c r="AT91" s="5">
        <v>39415</v>
      </c>
      <c r="AU91" s="5">
        <v>5395100</v>
      </c>
      <c r="AV91" s="5">
        <v>0</v>
      </c>
      <c r="AW91" s="5"/>
      <c r="AX91" s="5"/>
      <c r="AY91" s="5"/>
      <c r="AZ91" s="9" cm="1">
        <f t="array" ref="AZ91">_xlfn.IFS(AP91="Unk",0,AP91="",0,(AP91-AQ91)=0,1,(AP91-AQ91)&lt;&gt;0,0)</f>
        <v>0</v>
      </c>
      <c r="BA91" s="9" cm="1">
        <f t="array" ref="BA91">_xlfn.IFS(AP91="Unk",1,AP91="",1,AP91&lt;&gt;"",0)</f>
        <v>1</v>
      </c>
    </row>
    <row r="92" spans="1:53" x14ac:dyDescent="0.2">
      <c r="A92">
        <v>3</v>
      </c>
      <c r="B92" t="s">
        <v>6</v>
      </c>
      <c r="C92">
        <v>1</v>
      </c>
      <c r="D92">
        <v>50</v>
      </c>
      <c r="E92">
        <v>0</v>
      </c>
      <c r="F92" s="5">
        <v>6120.23</v>
      </c>
      <c r="G92" s="5">
        <v>4449.38</v>
      </c>
      <c r="H92" s="5">
        <v>0.27</v>
      </c>
      <c r="I92" s="5">
        <v>3601.03</v>
      </c>
      <c r="J92" s="5">
        <v>26693</v>
      </c>
      <c r="K92" s="5">
        <v>3400666</v>
      </c>
      <c r="L92" s="5">
        <v>6</v>
      </c>
      <c r="M92" s="5">
        <v>0</v>
      </c>
      <c r="N92" s="5">
        <v>0</v>
      </c>
      <c r="O92" s="5">
        <v>0</v>
      </c>
      <c r="P92" s="9" cm="1">
        <f t="array" ref="P92">_xlfn.IFS(F92="Unk",0,F92="",0,(F92-G92)=0,1,(F92-G92)&lt;&gt;0,0)</f>
        <v>0</v>
      </c>
      <c r="Q92" s="9" cm="1">
        <f t="array" ref="Q92">_xlfn.IFS(F92="Unk",1,F92="",1,F92&lt;&gt;"",0)</f>
        <v>0</v>
      </c>
      <c r="R92" s="5">
        <v>7498.23</v>
      </c>
      <c r="S92" s="5">
        <v>4516.46</v>
      </c>
      <c r="T92" s="5">
        <v>0.4</v>
      </c>
      <c r="U92" s="5">
        <v>3600.56</v>
      </c>
      <c r="V92" s="5">
        <v>21670</v>
      </c>
      <c r="W92" s="5">
        <v>3333204</v>
      </c>
      <c r="X92" s="5">
        <v>7</v>
      </c>
      <c r="Y92" s="5">
        <v>0</v>
      </c>
      <c r="Z92" s="5">
        <v>0</v>
      </c>
      <c r="AA92" s="5">
        <v>0</v>
      </c>
      <c r="AB92" s="9" cm="1">
        <f t="array" ref="AB92">_xlfn.IFS(R92="Unk",0,R92="",0,(R92-S92)=0,1,(R92-S92)&lt;&gt;0,0)</f>
        <v>0</v>
      </c>
      <c r="AC92" s="9" cm="1">
        <f t="array" ref="AC92">_xlfn.IFS(R92="Unk",1,R92="",1,R92&lt;&gt;"",0)</f>
        <v>0</v>
      </c>
      <c r="AD92" s="5">
        <v>8855.2099999999991</v>
      </c>
      <c r="AE92" s="5">
        <v>4599.34</v>
      </c>
      <c r="AF92" s="5">
        <v>0.48</v>
      </c>
      <c r="AG92" s="5">
        <v>3603.84</v>
      </c>
      <c r="AH92" s="5">
        <v>23141</v>
      </c>
      <c r="AI92" s="5">
        <v>4130425</v>
      </c>
      <c r="AJ92" s="5">
        <v>9</v>
      </c>
      <c r="AK92" s="5">
        <v>0</v>
      </c>
      <c r="AL92" s="5">
        <v>0</v>
      </c>
      <c r="AM92" s="5">
        <v>0</v>
      </c>
      <c r="AN92" s="9" cm="1">
        <f t="array" ref="AN92">_xlfn.IFS(AD92="Unk",0,AD92="",0,(AD92-AE92)=0,1,(AD92-AE92)&lt;&gt;0,0)</f>
        <v>0</v>
      </c>
      <c r="AO92" s="9" cm="1">
        <f t="array" ref="AO92">_xlfn.IFS(AD92="Unk",1,AD92="",1,AD92&lt;&gt;"",0)</f>
        <v>0</v>
      </c>
      <c r="AP92" s="5">
        <v>10681.11</v>
      </c>
      <c r="AQ92" s="5">
        <v>4819.05</v>
      </c>
      <c r="AR92" s="5">
        <v>0.55000000000000004</v>
      </c>
      <c r="AS92" s="5">
        <v>3604.62</v>
      </c>
      <c r="AT92" s="5">
        <v>18155</v>
      </c>
      <c r="AU92" s="5">
        <v>3810057</v>
      </c>
      <c r="AV92" s="5">
        <v>9</v>
      </c>
      <c r="AW92" s="5">
        <v>0</v>
      </c>
      <c r="AX92" s="5">
        <v>0</v>
      </c>
      <c r="AY92" s="5">
        <v>0</v>
      </c>
      <c r="AZ92" s="9" cm="1">
        <f t="array" ref="AZ92">_xlfn.IFS(AP92="Unk",0,AP92="",0,(AP92-AQ92)=0,1,(AP92-AQ92)&lt;&gt;0,0)</f>
        <v>0</v>
      </c>
      <c r="BA92" s="9" cm="1">
        <f t="array" ref="BA92">_xlfn.IFS(AP92="Unk",1,AP92="",1,AP92&lt;&gt;"",0)</f>
        <v>0</v>
      </c>
    </row>
    <row r="93" spans="1:53" x14ac:dyDescent="0.2">
      <c r="A93">
        <v>3</v>
      </c>
      <c r="B93" t="s">
        <v>6</v>
      </c>
      <c r="C93">
        <v>2</v>
      </c>
      <c r="D93">
        <v>5</v>
      </c>
      <c r="E93">
        <v>0</v>
      </c>
      <c r="F93" s="5">
        <v>1437.9</v>
      </c>
      <c r="G93" s="5">
        <v>1437.9</v>
      </c>
      <c r="H93" s="5">
        <v>0</v>
      </c>
      <c r="I93" s="5">
        <v>0.12</v>
      </c>
      <c r="J93" s="5">
        <v>1</v>
      </c>
      <c r="K93" s="5">
        <v>715</v>
      </c>
      <c r="L93" s="5">
        <v>8</v>
      </c>
      <c r="M93" s="5">
        <v>0</v>
      </c>
      <c r="N93" s="5">
        <v>0</v>
      </c>
      <c r="O93" s="5">
        <v>0</v>
      </c>
      <c r="P93" s="9" cm="1">
        <f t="array" ref="P93">_xlfn.IFS(F93="Unk",0,F93="",0,(F93-G93)=0,1,(F93-G93)&lt;&gt;0,0)</f>
        <v>1</v>
      </c>
      <c r="Q93" s="9" cm="1">
        <f t="array" ref="Q93">_xlfn.IFS(F93="Unk",1,F93="",1,F93&lt;&gt;"",0)</f>
        <v>0</v>
      </c>
      <c r="R93" s="5">
        <v>1720.83</v>
      </c>
      <c r="S93" s="5">
        <v>1720.83</v>
      </c>
      <c r="T93" s="5">
        <v>0</v>
      </c>
      <c r="U93" s="5">
        <v>0.51</v>
      </c>
      <c r="V93" s="5">
        <v>207</v>
      </c>
      <c r="W93" s="5">
        <v>3962</v>
      </c>
      <c r="X93" s="5">
        <v>6</v>
      </c>
      <c r="Y93" s="5">
        <v>0</v>
      </c>
      <c r="Z93" s="5">
        <v>0</v>
      </c>
      <c r="AA93" s="5">
        <v>0</v>
      </c>
      <c r="AB93" s="9" cm="1">
        <f t="array" ref="AB93">_xlfn.IFS(R93="Unk",0,R93="",0,(R93-S93)=0,1,(R93-S93)&lt;&gt;0,0)</f>
        <v>1</v>
      </c>
      <c r="AC93" s="9" cm="1">
        <f t="array" ref="AC93">_xlfn.IFS(R93="Unk",1,R93="",1,R93&lt;&gt;"",0)</f>
        <v>0</v>
      </c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9" cm="1">
        <f t="array" ref="AN93">_xlfn.IFS(AD93="Unk",0,AD93="",0,(AD93-AE93)=0,1,(AD93-AE93)&lt;&gt;0,0)</f>
        <v>0</v>
      </c>
      <c r="AO93" s="9" cm="1">
        <f t="array" ref="AO93">_xlfn.IFS(AD93="Unk",1,AD93="",1,AD93&lt;&gt;"",0)</f>
        <v>1</v>
      </c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9" cm="1">
        <f t="array" ref="AZ93">_xlfn.IFS(AP93="Unk",0,AP93="",0,(AP93-AQ93)=0,1,(AP93-AQ93)&lt;&gt;0,0)</f>
        <v>0</v>
      </c>
      <c r="BA93" s="9" cm="1">
        <f t="array" ref="BA93">_xlfn.IFS(AP93="Unk",1,AP93="",1,AP93&lt;&gt;"",0)</f>
        <v>1</v>
      </c>
    </row>
    <row r="94" spans="1:53" x14ac:dyDescent="0.2">
      <c r="A94">
        <v>3</v>
      </c>
      <c r="B94" t="s">
        <v>6</v>
      </c>
      <c r="C94">
        <v>2</v>
      </c>
      <c r="D94">
        <v>10</v>
      </c>
      <c r="E94">
        <v>0</v>
      </c>
      <c r="F94" s="5">
        <v>3166.19</v>
      </c>
      <c r="G94" s="5">
        <v>3166.19</v>
      </c>
      <c r="H94" s="5">
        <v>0</v>
      </c>
      <c r="I94" s="5">
        <v>4.57</v>
      </c>
      <c r="J94" s="5">
        <v>3383</v>
      </c>
      <c r="K94" s="5">
        <v>83448</v>
      </c>
      <c r="L94" s="5">
        <v>7</v>
      </c>
      <c r="M94" s="5">
        <v>0</v>
      </c>
      <c r="N94" s="5">
        <v>0</v>
      </c>
      <c r="O94" s="5">
        <v>0</v>
      </c>
      <c r="P94" s="9" cm="1">
        <f t="array" ref="P94">_xlfn.IFS(F94="Unk",0,F94="",0,(F94-G94)=0,1,(F94-G94)&lt;&gt;0,0)</f>
        <v>1</v>
      </c>
      <c r="Q94" s="9" cm="1">
        <f t="array" ref="Q94">_xlfn.IFS(F94="Unk",1,F94="",1,F94&lt;&gt;"",0)</f>
        <v>0</v>
      </c>
      <c r="R94" s="5">
        <v>3641.19</v>
      </c>
      <c r="S94" s="5">
        <v>3641.19</v>
      </c>
      <c r="T94" s="5">
        <v>0</v>
      </c>
      <c r="U94" s="5">
        <v>18.100000000000001</v>
      </c>
      <c r="V94" s="5">
        <v>5502</v>
      </c>
      <c r="W94" s="5">
        <v>268947</v>
      </c>
      <c r="X94" s="5">
        <v>10</v>
      </c>
      <c r="Y94" s="5">
        <v>0</v>
      </c>
      <c r="Z94" s="5">
        <v>0</v>
      </c>
      <c r="AA94" s="5">
        <v>0</v>
      </c>
      <c r="AB94" s="9" cm="1">
        <f t="array" ref="AB94">_xlfn.IFS(R94="Unk",0,R94="",0,(R94-S94)=0,1,(R94-S94)&lt;&gt;0,0)</f>
        <v>1</v>
      </c>
      <c r="AC94" s="9" cm="1">
        <f t="array" ref="AC94">_xlfn.IFS(R94="Unk",1,R94="",1,R94&lt;&gt;"",0)</f>
        <v>0</v>
      </c>
      <c r="AD94" s="5">
        <v>4561.41</v>
      </c>
      <c r="AE94" s="5">
        <v>4561.41</v>
      </c>
      <c r="AF94" s="5">
        <v>0</v>
      </c>
      <c r="AG94" s="5">
        <v>1381.65</v>
      </c>
      <c r="AH94" s="5">
        <v>231527</v>
      </c>
      <c r="AI94" s="5">
        <v>15482341</v>
      </c>
      <c r="AJ94" s="5">
        <v>10</v>
      </c>
      <c r="AK94" s="5">
        <v>0</v>
      </c>
      <c r="AL94" s="5">
        <v>0</v>
      </c>
      <c r="AM94" s="5">
        <v>0</v>
      </c>
      <c r="AN94" s="9" cm="1">
        <f t="array" ref="AN94">_xlfn.IFS(AD94="Unk",0,AD94="",0,(AD94-AE94)=0,1,(AD94-AE94)&lt;&gt;0,0)</f>
        <v>1</v>
      </c>
      <c r="AO94" s="9" cm="1">
        <f t="array" ref="AO94">_xlfn.IFS(AD94="Unk",1,AD94="",1,AD94&lt;&gt;"",0)</f>
        <v>0</v>
      </c>
      <c r="AP94" s="5">
        <v>4915.6499999999996</v>
      </c>
      <c r="AQ94" s="5">
        <v>4915.6499999999996</v>
      </c>
      <c r="AR94" s="5">
        <v>0</v>
      </c>
      <c r="AS94" s="5">
        <v>1284.32</v>
      </c>
      <c r="AT94" s="5">
        <v>219457</v>
      </c>
      <c r="AU94" s="5">
        <v>15247156</v>
      </c>
      <c r="AV94" s="5">
        <v>10</v>
      </c>
      <c r="AW94" s="5">
        <v>0</v>
      </c>
      <c r="AX94" s="5">
        <v>0</v>
      </c>
      <c r="AY94" s="5">
        <v>0</v>
      </c>
      <c r="AZ94" s="9" cm="1">
        <f t="array" ref="AZ94">_xlfn.IFS(AP94="Unk",0,AP94="",0,(AP94-AQ94)=0,1,(AP94-AQ94)&lt;&gt;0,0)</f>
        <v>1</v>
      </c>
      <c r="BA94" s="9" cm="1">
        <f t="array" ref="BA94">_xlfn.IFS(AP94="Unk",1,AP94="",1,AP94&lt;&gt;"",0)</f>
        <v>0</v>
      </c>
    </row>
    <row r="95" spans="1:53" x14ac:dyDescent="0.2">
      <c r="A95">
        <v>3</v>
      </c>
      <c r="B95" t="s">
        <v>6</v>
      </c>
      <c r="C95">
        <v>2</v>
      </c>
      <c r="D95">
        <v>15</v>
      </c>
      <c r="E95">
        <v>0</v>
      </c>
      <c r="F95" s="5">
        <v>2907.34</v>
      </c>
      <c r="G95" s="5">
        <v>2907.34</v>
      </c>
      <c r="H95" s="5">
        <v>0</v>
      </c>
      <c r="I95" s="5">
        <v>25.74</v>
      </c>
      <c r="J95" s="5">
        <v>5377</v>
      </c>
      <c r="K95" s="5">
        <v>274506</v>
      </c>
      <c r="L95" s="5">
        <v>10</v>
      </c>
      <c r="M95" s="5">
        <v>0</v>
      </c>
      <c r="N95" s="5">
        <v>0</v>
      </c>
      <c r="O95" s="5">
        <v>0</v>
      </c>
      <c r="P95" s="9" cm="1">
        <f t="array" ref="P95">_xlfn.IFS(F95="Unk",0,F95="",0,(F95-G95)=0,1,(F95-G95)&lt;&gt;0,0)</f>
        <v>1</v>
      </c>
      <c r="Q95" s="9" cm="1">
        <f t="array" ref="Q95">_xlfn.IFS(F95="Unk",1,F95="",1,F95&lt;&gt;"",0)</f>
        <v>0</v>
      </c>
      <c r="R95" s="5">
        <v>3217.61</v>
      </c>
      <c r="S95" s="5">
        <v>3217.61</v>
      </c>
      <c r="T95" s="5">
        <v>0</v>
      </c>
      <c r="U95" s="5">
        <v>203.89</v>
      </c>
      <c r="V95" s="5">
        <v>15558</v>
      </c>
      <c r="W95" s="5">
        <v>1581847</v>
      </c>
      <c r="X95" s="5">
        <v>10</v>
      </c>
      <c r="Y95" s="5">
        <v>0</v>
      </c>
      <c r="Z95" s="5">
        <v>0</v>
      </c>
      <c r="AA95" s="5">
        <v>0</v>
      </c>
      <c r="AB95" s="9" cm="1">
        <f t="array" ref="AB95">_xlfn.IFS(R95="Unk",0,R95="",0,(R95-S95)=0,1,(R95-S95)&lt;&gt;0,0)</f>
        <v>1</v>
      </c>
      <c r="AC95" s="9" cm="1">
        <f t="array" ref="AC95">_xlfn.IFS(R95="Unk",1,R95="",1,R95&lt;&gt;"",0)</f>
        <v>0</v>
      </c>
      <c r="AD95" s="5">
        <v>3657.21</v>
      </c>
      <c r="AE95" s="5">
        <v>3447.96</v>
      </c>
      <c r="AF95" s="5">
        <v>0.06</v>
      </c>
      <c r="AG95" s="5">
        <v>3600.11</v>
      </c>
      <c r="AH95" s="5">
        <v>187375</v>
      </c>
      <c r="AI95" s="5">
        <v>23219879</v>
      </c>
      <c r="AJ95" s="5">
        <v>10</v>
      </c>
      <c r="AK95" s="5">
        <v>0</v>
      </c>
      <c r="AL95" s="5">
        <v>0</v>
      </c>
      <c r="AM95" s="5">
        <v>0</v>
      </c>
      <c r="AN95" s="9" cm="1">
        <f t="array" ref="AN95">_xlfn.IFS(AD95="Unk",0,AD95="",0,(AD95-AE95)=0,1,(AD95-AE95)&lt;&gt;0,0)</f>
        <v>0</v>
      </c>
      <c r="AO95" s="9" cm="1">
        <f t="array" ref="AO95">_xlfn.IFS(AD95="Unk",1,AD95="",1,AD95&lt;&gt;"",0)</f>
        <v>0</v>
      </c>
      <c r="AP95" s="5">
        <v>4341.83</v>
      </c>
      <c r="AQ95" s="5">
        <v>3616.16</v>
      </c>
      <c r="AR95" s="5">
        <v>0.17</v>
      </c>
      <c r="AS95" s="5">
        <v>3600.14</v>
      </c>
      <c r="AT95" s="5">
        <v>181534</v>
      </c>
      <c r="AU95" s="5">
        <v>26932836</v>
      </c>
      <c r="AV95" s="5">
        <v>10</v>
      </c>
      <c r="AW95" s="5">
        <v>0</v>
      </c>
      <c r="AX95" s="5">
        <v>0</v>
      </c>
      <c r="AY95" s="5">
        <v>0</v>
      </c>
      <c r="AZ95" s="9" cm="1">
        <f t="array" ref="AZ95">_xlfn.IFS(AP95="Unk",0,AP95="",0,(AP95-AQ95)=0,1,(AP95-AQ95)&lt;&gt;0,0)</f>
        <v>0</v>
      </c>
      <c r="BA95" s="9" cm="1">
        <f t="array" ref="BA95">_xlfn.IFS(AP95="Unk",1,AP95="",1,AP95&lt;&gt;"",0)</f>
        <v>0</v>
      </c>
    </row>
    <row r="96" spans="1:53" x14ac:dyDescent="0.2">
      <c r="A96">
        <v>3</v>
      </c>
      <c r="B96" t="s">
        <v>6</v>
      </c>
      <c r="C96">
        <v>2</v>
      </c>
      <c r="D96">
        <v>20</v>
      </c>
      <c r="E96">
        <v>0</v>
      </c>
      <c r="F96" s="5">
        <v>2925.55</v>
      </c>
      <c r="G96" s="5">
        <v>2925.55</v>
      </c>
      <c r="H96" s="5">
        <v>0</v>
      </c>
      <c r="I96" s="5">
        <v>18.79</v>
      </c>
      <c r="J96" s="5">
        <v>1900</v>
      </c>
      <c r="K96" s="5">
        <v>158871</v>
      </c>
      <c r="L96" s="5">
        <v>10</v>
      </c>
      <c r="M96" s="5">
        <v>0</v>
      </c>
      <c r="N96" s="5">
        <v>0</v>
      </c>
      <c r="O96" s="5">
        <v>0</v>
      </c>
      <c r="P96" s="9" cm="1">
        <f t="array" ref="P96">_xlfn.IFS(F96="Unk",0,F96="",0,(F96-G96)=0,1,(F96-G96)&lt;&gt;0,0)</f>
        <v>1</v>
      </c>
      <c r="Q96" s="9" cm="1">
        <f t="array" ref="Q96">_xlfn.IFS(F96="Unk",1,F96="",1,F96&lt;&gt;"",0)</f>
        <v>0</v>
      </c>
      <c r="R96" s="5">
        <v>3063.77</v>
      </c>
      <c r="S96" s="5">
        <v>3063.77</v>
      </c>
      <c r="T96" s="5">
        <v>0</v>
      </c>
      <c r="U96" s="5">
        <v>256.02999999999997</v>
      </c>
      <c r="V96" s="5">
        <v>11129</v>
      </c>
      <c r="W96" s="5">
        <v>1179828</v>
      </c>
      <c r="X96" s="5">
        <v>10</v>
      </c>
      <c r="Y96" s="5">
        <v>0</v>
      </c>
      <c r="Z96" s="5">
        <v>0</v>
      </c>
      <c r="AA96" s="5">
        <v>0</v>
      </c>
      <c r="AB96" s="9" cm="1">
        <f t="array" ref="AB96">_xlfn.IFS(R96="Unk",0,R96="",0,(R96-S96)=0,1,(R96-S96)&lt;&gt;0,0)</f>
        <v>1</v>
      </c>
      <c r="AC96" s="9" cm="1">
        <f t="array" ref="AC96">_xlfn.IFS(R96="Unk",1,R96="",1,R96&lt;&gt;"",0)</f>
        <v>0</v>
      </c>
      <c r="AD96" s="5">
        <v>3311.5</v>
      </c>
      <c r="AE96" s="5">
        <v>3217.74</v>
      </c>
      <c r="AF96" s="5">
        <v>0.03</v>
      </c>
      <c r="AG96" s="5">
        <v>3601.14</v>
      </c>
      <c r="AH96" s="5">
        <v>162035</v>
      </c>
      <c r="AI96" s="5">
        <v>20412460</v>
      </c>
      <c r="AJ96" s="5">
        <v>10</v>
      </c>
      <c r="AK96" s="5">
        <v>0</v>
      </c>
      <c r="AL96" s="5">
        <v>0</v>
      </c>
      <c r="AM96" s="5">
        <v>0</v>
      </c>
      <c r="AN96" s="9" cm="1">
        <f t="array" ref="AN96">_xlfn.IFS(AD96="Unk",0,AD96="",0,(AD96-AE96)=0,1,(AD96-AE96)&lt;&gt;0,0)</f>
        <v>0</v>
      </c>
      <c r="AO96" s="9" cm="1">
        <f t="array" ref="AO96">_xlfn.IFS(AD96="Unk",1,AD96="",1,AD96&lt;&gt;"",0)</f>
        <v>0</v>
      </c>
      <c r="AP96" s="5">
        <v>3798.74</v>
      </c>
      <c r="AQ96" s="5">
        <v>3262.37</v>
      </c>
      <c r="AR96" s="5">
        <v>0.14000000000000001</v>
      </c>
      <c r="AS96" s="5">
        <v>3600.66</v>
      </c>
      <c r="AT96" s="5">
        <v>128664</v>
      </c>
      <c r="AU96" s="5">
        <v>21402044</v>
      </c>
      <c r="AV96" s="5">
        <v>10</v>
      </c>
      <c r="AW96" s="5">
        <v>0</v>
      </c>
      <c r="AX96" s="5">
        <v>0</v>
      </c>
      <c r="AY96" s="5">
        <v>0</v>
      </c>
      <c r="AZ96" s="9" cm="1">
        <f t="array" ref="AZ96">_xlfn.IFS(AP96="Unk",0,AP96="",0,(AP96-AQ96)=0,1,(AP96-AQ96)&lt;&gt;0,0)</f>
        <v>0</v>
      </c>
      <c r="BA96" s="9" cm="1">
        <f t="array" ref="BA96">_xlfn.IFS(AP96="Unk",1,AP96="",1,AP96&lt;&gt;"",0)</f>
        <v>0</v>
      </c>
    </row>
    <row r="97" spans="1:53" x14ac:dyDescent="0.2">
      <c r="A97">
        <v>3</v>
      </c>
      <c r="B97" t="s">
        <v>6</v>
      </c>
      <c r="C97">
        <v>2</v>
      </c>
      <c r="D97">
        <v>25</v>
      </c>
      <c r="E97">
        <v>0</v>
      </c>
      <c r="F97" s="5">
        <v>4023.68</v>
      </c>
      <c r="G97" s="5">
        <v>3503.16</v>
      </c>
      <c r="H97" s="5">
        <v>0.13</v>
      </c>
      <c r="I97" s="5">
        <v>3603.16</v>
      </c>
      <c r="J97" s="5">
        <v>28838</v>
      </c>
      <c r="K97" s="5">
        <v>3025121</v>
      </c>
      <c r="L97" s="5">
        <v>8</v>
      </c>
      <c r="M97" s="5">
        <v>0</v>
      </c>
      <c r="N97" s="5">
        <v>0</v>
      </c>
      <c r="O97" s="5">
        <v>0</v>
      </c>
      <c r="P97" s="9" cm="1">
        <f t="array" ref="P97">_xlfn.IFS(F97="Unk",0,F97="",0,(F97-G97)=0,1,(F97-G97)&lt;&gt;0,0)</f>
        <v>0</v>
      </c>
      <c r="Q97" s="9" cm="1">
        <f t="array" ref="Q97">_xlfn.IFS(F97="Unk",1,F97="",1,F97&lt;&gt;"",0)</f>
        <v>0</v>
      </c>
      <c r="R97" s="5">
        <v>4900.4799999999996</v>
      </c>
      <c r="S97" s="5">
        <v>3524.3</v>
      </c>
      <c r="T97" s="5">
        <v>0.28000000000000003</v>
      </c>
      <c r="U97" s="5">
        <v>3600.04</v>
      </c>
      <c r="V97" s="5">
        <v>57137</v>
      </c>
      <c r="W97" s="5">
        <v>8526351</v>
      </c>
      <c r="X97" s="5">
        <v>9</v>
      </c>
      <c r="Y97" s="5">
        <v>0</v>
      </c>
      <c r="Z97" s="5">
        <v>0</v>
      </c>
      <c r="AA97" s="5">
        <v>0</v>
      </c>
      <c r="AB97" s="9" cm="1">
        <f t="array" ref="AB97">_xlfn.IFS(R97="Unk",0,R97="",0,(R97-S97)=0,1,(R97-S97)&lt;&gt;0,0)</f>
        <v>0</v>
      </c>
      <c r="AC97" s="9" cm="1">
        <f t="array" ref="AC97">_xlfn.IFS(R97="Unk",1,R97="",1,R97&lt;&gt;"",0)</f>
        <v>0</v>
      </c>
      <c r="AD97" s="5">
        <v>6818</v>
      </c>
      <c r="AE97" s="5">
        <v>3558.15</v>
      </c>
      <c r="AF97" s="5">
        <v>0.48</v>
      </c>
      <c r="AG97" s="5">
        <v>3600.22</v>
      </c>
      <c r="AH97" s="5">
        <v>47574</v>
      </c>
      <c r="AI97" s="5">
        <v>7161302</v>
      </c>
      <c r="AJ97" s="5">
        <v>10</v>
      </c>
      <c r="AK97" s="5">
        <v>0</v>
      </c>
      <c r="AL97" s="5">
        <v>0</v>
      </c>
      <c r="AM97" s="5">
        <v>0</v>
      </c>
      <c r="AN97" s="9" cm="1">
        <f t="array" ref="AN97">_xlfn.IFS(AD97="Unk",0,AD97="",0,(AD97-AE97)=0,1,(AD97-AE97)&lt;&gt;0,0)</f>
        <v>0</v>
      </c>
      <c r="AO97" s="9" cm="1">
        <f t="array" ref="AO97">_xlfn.IFS(AD97="Unk",1,AD97="",1,AD97&lt;&gt;"",0)</f>
        <v>0</v>
      </c>
      <c r="AP97" s="5">
        <v>6285.38</v>
      </c>
      <c r="AQ97" s="5">
        <v>3743</v>
      </c>
      <c r="AR97" s="5">
        <v>0.4</v>
      </c>
      <c r="AS97" s="5">
        <v>3600.32</v>
      </c>
      <c r="AT97" s="5">
        <v>59711</v>
      </c>
      <c r="AU97" s="5">
        <v>10722128</v>
      </c>
      <c r="AV97" s="5">
        <v>10</v>
      </c>
      <c r="AW97" s="5">
        <v>0</v>
      </c>
      <c r="AX97" s="5">
        <v>0</v>
      </c>
      <c r="AY97" s="5">
        <v>0</v>
      </c>
      <c r="AZ97" s="9" cm="1">
        <f t="array" ref="AZ97">_xlfn.IFS(AP97="Unk",0,AP97="",0,(AP97-AQ97)=0,1,(AP97-AQ97)&lt;&gt;0,0)</f>
        <v>0</v>
      </c>
      <c r="BA97" s="9" cm="1">
        <f t="array" ref="BA97">_xlfn.IFS(AP97="Unk",1,AP97="",1,AP97&lt;&gt;"",0)</f>
        <v>0</v>
      </c>
    </row>
    <row r="98" spans="1:53" x14ac:dyDescent="0.2">
      <c r="A98">
        <v>3</v>
      </c>
      <c r="B98" t="s">
        <v>6</v>
      </c>
      <c r="C98">
        <v>2</v>
      </c>
      <c r="D98">
        <v>30</v>
      </c>
      <c r="E98">
        <v>0</v>
      </c>
      <c r="F98" s="5">
        <v>4080.45</v>
      </c>
      <c r="G98" s="5">
        <v>4080.45</v>
      </c>
      <c r="H98" s="5">
        <v>0</v>
      </c>
      <c r="I98" s="5">
        <v>1381.87</v>
      </c>
      <c r="J98" s="5">
        <v>63350</v>
      </c>
      <c r="K98" s="5">
        <v>4295330</v>
      </c>
      <c r="L98" s="5">
        <v>10</v>
      </c>
      <c r="M98" s="5">
        <v>0</v>
      </c>
      <c r="N98" s="5">
        <v>0</v>
      </c>
      <c r="O98" s="5">
        <v>0</v>
      </c>
      <c r="P98" s="9" cm="1">
        <f t="array" ref="P98">_xlfn.IFS(F98="Unk",0,F98="",0,(F98-G98)=0,1,(F98-G98)&lt;&gt;0,0)</f>
        <v>1</v>
      </c>
      <c r="Q98" s="9" cm="1">
        <f t="array" ref="Q98">_xlfn.IFS(F98="Unk",1,F98="",1,F98&lt;&gt;"",0)</f>
        <v>0</v>
      </c>
      <c r="R98" s="5">
        <v>4324.87</v>
      </c>
      <c r="S98" s="5">
        <v>4119.3100000000004</v>
      </c>
      <c r="T98" s="5">
        <v>0.05</v>
      </c>
      <c r="U98" s="5">
        <v>3600.19</v>
      </c>
      <c r="V98" s="5">
        <v>56830</v>
      </c>
      <c r="W98" s="5">
        <v>11893193</v>
      </c>
      <c r="X98" s="5">
        <v>10</v>
      </c>
      <c r="Y98" s="5">
        <v>0</v>
      </c>
      <c r="Z98" s="5">
        <v>0</v>
      </c>
      <c r="AA98" s="5">
        <v>0</v>
      </c>
      <c r="AB98" s="9" cm="1">
        <f t="array" ref="AB98">_xlfn.IFS(R98="Unk",0,R98="",0,(R98-S98)=0,1,(R98-S98)&lt;&gt;0,0)</f>
        <v>0</v>
      </c>
      <c r="AC98" s="9" cm="1">
        <f t="array" ref="AC98">_xlfn.IFS(R98="Unk",1,R98="",1,R98&lt;&gt;"",0)</f>
        <v>0</v>
      </c>
      <c r="AD98" s="5">
        <v>5254.32</v>
      </c>
      <c r="AE98" s="5">
        <v>4063.75</v>
      </c>
      <c r="AF98" s="5">
        <v>0.23</v>
      </c>
      <c r="AG98" s="5">
        <v>3600.5</v>
      </c>
      <c r="AH98" s="5">
        <v>57629</v>
      </c>
      <c r="AI98" s="5">
        <v>8304038</v>
      </c>
      <c r="AJ98" s="5">
        <v>10</v>
      </c>
      <c r="AK98" s="5">
        <v>0</v>
      </c>
      <c r="AL98" s="5">
        <v>0</v>
      </c>
      <c r="AM98" s="5">
        <v>0</v>
      </c>
      <c r="AN98" s="9" cm="1">
        <f t="array" ref="AN98">_xlfn.IFS(AD98="Unk",0,AD98="",0,(AD98-AE98)=0,1,(AD98-AE98)&lt;&gt;0,0)</f>
        <v>0</v>
      </c>
      <c r="AO98" s="9" cm="1">
        <f t="array" ref="AO98">_xlfn.IFS(AD98="Unk",1,AD98="",1,AD98&lt;&gt;"",0)</f>
        <v>0</v>
      </c>
      <c r="AP98" s="5" t="s">
        <v>25</v>
      </c>
      <c r="AQ98" s="5">
        <v>4218.72</v>
      </c>
      <c r="AR98" s="5" t="s">
        <v>25</v>
      </c>
      <c r="AS98" s="5">
        <v>3600.31</v>
      </c>
      <c r="AT98" s="5">
        <v>113084</v>
      </c>
      <c r="AU98" s="5">
        <v>11593245</v>
      </c>
      <c r="AV98" s="5">
        <v>0</v>
      </c>
      <c r="AW98" s="5"/>
      <c r="AX98" s="5"/>
      <c r="AY98" s="5"/>
      <c r="AZ98" s="9" cm="1">
        <f t="array" ref="AZ98">_xlfn.IFS(AP98="Unk",0,AP98="",0,(AP98-AQ98)=0,1,(AP98-AQ98)&lt;&gt;0,0)</f>
        <v>0</v>
      </c>
      <c r="BA98" s="9" cm="1">
        <f t="array" ref="BA98">_xlfn.IFS(AP98="Unk",1,AP98="",1,AP98&lt;&gt;"",0)</f>
        <v>1</v>
      </c>
    </row>
    <row r="99" spans="1:53" x14ac:dyDescent="0.2">
      <c r="A99">
        <v>3</v>
      </c>
      <c r="B99" t="s">
        <v>6</v>
      </c>
      <c r="C99">
        <v>2</v>
      </c>
      <c r="D99">
        <v>35</v>
      </c>
      <c r="E99">
        <v>0</v>
      </c>
      <c r="F99" s="5">
        <v>4175.8500000000004</v>
      </c>
      <c r="G99" s="5">
        <v>4175.8500000000004</v>
      </c>
      <c r="H99" s="5">
        <v>0</v>
      </c>
      <c r="I99" s="5">
        <v>405.38</v>
      </c>
      <c r="J99" s="5">
        <v>10922</v>
      </c>
      <c r="K99" s="5">
        <v>1071752</v>
      </c>
      <c r="L99" s="5">
        <v>10</v>
      </c>
      <c r="M99" s="5">
        <v>0</v>
      </c>
      <c r="N99" s="5">
        <v>0</v>
      </c>
      <c r="O99" s="5">
        <v>0</v>
      </c>
      <c r="P99" s="9" cm="1">
        <f t="array" ref="P99">_xlfn.IFS(F99="Unk",0,F99="",0,(F99-G99)=0,1,(F99-G99)&lt;&gt;0,0)</f>
        <v>1</v>
      </c>
      <c r="Q99" s="9" cm="1">
        <f t="array" ref="Q99">_xlfn.IFS(F99="Unk",1,F99="",1,F99&lt;&gt;"",0)</f>
        <v>0</v>
      </c>
      <c r="R99" s="5">
        <v>4438.8</v>
      </c>
      <c r="S99" s="5">
        <v>4323.41</v>
      </c>
      <c r="T99" s="5">
        <v>0.03</v>
      </c>
      <c r="U99" s="5">
        <v>3600.5</v>
      </c>
      <c r="V99" s="5">
        <v>50315</v>
      </c>
      <c r="W99" s="5">
        <v>12691934</v>
      </c>
      <c r="X99" s="5">
        <v>10</v>
      </c>
      <c r="Y99" s="5">
        <v>0</v>
      </c>
      <c r="Z99" s="5">
        <v>0</v>
      </c>
      <c r="AA99" s="5">
        <v>0</v>
      </c>
      <c r="AB99" s="9" cm="1">
        <f t="array" ref="AB99">_xlfn.IFS(R99="Unk",0,R99="",0,(R99-S99)=0,1,(R99-S99)&lt;&gt;0,0)</f>
        <v>0</v>
      </c>
      <c r="AC99" s="9" cm="1">
        <f t="array" ref="AC99">_xlfn.IFS(R99="Unk",1,R99="",1,R99&lt;&gt;"",0)</f>
        <v>0</v>
      </c>
      <c r="AD99" s="5">
        <v>5818.9</v>
      </c>
      <c r="AE99" s="5">
        <v>4270.79</v>
      </c>
      <c r="AF99" s="5">
        <v>0.27</v>
      </c>
      <c r="AG99" s="5">
        <v>3600.9</v>
      </c>
      <c r="AH99" s="5">
        <v>30616</v>
      </c>
      <c r="AI99" s="5">
        <v>4430839</v>
      </c>
      <c r="AJ99" s="5">
        <v>10</v>
      </c>
      <c r="AK99" s="5">
        <v>0</v>
      </c>
      <c r="AL99" s="5">
        <v>0</v>
      </c>
      <c r="AM99" s="5">
        <v>0</v>
      </c>
      <c r="AN99" s="9" cm="1">
        <f t="array" ref="AN99">_xlfn.IFS(AD99="Unk",0,AD99="",0,(AD99-AE99)=0,1,(AD99-AE99)&lt;&gt;0,0)</f>
        <v>0</v>
      </c>
      <c r="AO99" s="9" cm="1">
        <f t="array" ref="AO99">_xlfn.IFS(AD99="Unk",1,AD99="",1,AD99&lt;&gt;"",0)</f>
        <v>0</v>
      </c>
      <c r="AP99" s="5">
        <v>5951.5</v>
      </c>
      <c r="AQ99" s="5">
        <v>4452.67</v>
      </c>
      <c r="AR99" s="5">
        <v>0.25</v>
      </c>
      <c r="AS99" s="5">
        <v>3600.2</v>
      </c>
      <c r="AT99" s="5">
        <v>35263</v>
      </c>
      <c r="AU99" s="5">
        <v>6788144</v>
      </c>
      <c r="AV99" s="5">
        <v>10</v>
      </c>
      <c r="AW99" s="5">
        <v>0</v>
      </c>
      <c r="AX99" s="5">
        <v>0</v>
      </c>
      <c r="AY99" s="5">
        <v>0</v>
      </c>
      <c r="AZ99" s="9" cm="1">
        <f t="array" ref="AZ99">_xlfn.IFS(AP99="Unk",0,AP99="",0,(AP99-AQ99)=0,1,(AP99-AQ99)&lt;&gt;0,0)</f>
        <v>0</v>
      </c>
      <c r="BA99" s="9" cm="1">
        <f t="array" ref="BA99">_xlfn.IFS(AP99="Unk",1,AP99="",1,AP99&lt;&gt;"",0)</f>
        <v>0</v>
      </c>
    </row>
    <row r="100" spans="1:53" x14ac:dyDescent="0.2">
      <c r="A100">
        <v>3</v>
      </c>
      <c r="B100" t="s">
        <v>6</v>
      </c>
      <c r="C100">
        <v>2</v>
      </c>
      <c r="D100">
        <v>40</v>
      </c>
      <c r="E100">
        <v>0</v>
      </c>
      <c r="F100" s="5">
        <v>4900.05</v>
      </c>
      <c r="G100" s="5">
        <v>4133.8599999999997</v>
      </c>
      <c r="H100" s="5">
        <v>0.16</v>
      </c>
      <c r="I100" s="5">
        <v>3600.54</v>
      </c>
      <c r="J100" s="5">
        <v>38403</v>
      </c>
      <c r="K100" s="5">
        <v>4774529</v>
      </c>
      <c r="L100" s="5">
        <v>10</v>
      </c>
      <c r="M100" s="5">
        <v>0</v>
      </c>
      <c r="N100" s="5">
        <v>0</v>
      </c>
      <c r="O100" s="5">
        <v>0</v>
      </c>
      <c r="P100" s="9" cm="1">
        <f t="array" ref="P100">_xlfn.IFS(F100="Unk",0,F100="",0,(F100-G100)=0,1,(F100-G100)&lt;&gt;0,0)</f>
        <v>0</v>
      </c>
      <c r="Q100" s="9" cm="1">
        <f t="array" ref="Q100">_xlfn.IFS(F100="Unk",1,F100="",1,F100&lt;&gt;"",0)</f>
        <v>0</v>
      </c>
      <c r="R100" s="5">
        <v>5260.49</v>
      </c>
      <c r="S100" s="5">
        <v>4161.5</v>
      </c>
      <c r="T100" s="5">
        <v>0.21</v>
      </c>
      <c r="U100" s="5">
        <v>3600.85</v>
      </c>
      <c r="V100" s="5">
        <v>51760</v>
      </c>
      <c r="W100" s="5">
        <v>7379618</v>
      </c>
      <c r="X100" s="5">
        <v>10</v>
      </c>
      <c r="Y100" s="5">
        <v>0</v>
      </c>
      <c r="Z100" s="5">
        <v>0</v>
      </c>
      <c r="AA100" s="5">
        <v>0</v>
      </c>
      <c r="AB100" s="9" cm="1">
        <f t="array" ref="AB100">_xlfn.IFS(R100="Unk",0,R100="",0,(R100-S100)=0,1,(R100-S100)&lt;&gt;0,0)</f>
        <v>0</v>
      </c>
      <c r="AC100" s="9" cm="1">
        <f t="array" ref="AC100">_xlfn.IFS(R100="Unk",1,R100="",1,R100&lt;&gt;"",0)</f>
        <v>0</v>
      </c>
      <c r="AD100" s="5">
        <v>8756.32</v>
      </c>
      <c r="AE100" s="5">
        <v>4276.84</v>
      </c>
      <c r="AF100" s="5">
        <v>0.51</v>
      </c>
      <c r="AG100" s="5">
        <v>3603.94</v>
      </c>
      <c r="AH100" s="5">
        <v>49045</v>
      </c>
      <c r="AI100" s="5">
        <v>4881354</v>
      </c>
      <c r="AJ100" s="5">
        <v>6</v>
      </c>
      <c r="AK100" s="5">
        <v>0</v>
      </c>
      <c r="AL100" s="5">
        <v>0</v>
      </c>
      <c r="AM100" s="5">
        <v>0</v>
      </c>
      <c r="AN100" s="9" cm="1">
        <f t="array" ref="AN100">_xlfn.IFS(AD100="Unk",0,AD100="",0,(AD100-AE100)=0,1,(AD100-AE100)&lt;&gt;0,0)</f>
        <v>0</v>
      </c>
      <c r="AO100" s="9" cm="1">
        <f t="array" ref="AO100">_xlfn.IFS(AD100="Unk",1,AD100="",1,AD100&lt;&gt;"",0)</f>
        <v>0</v>
      </c>
      <c r="AP100" s="5" t="s">
        <v>25</v>
      </c>
      <c r="AQ100" s="5">
        <v>4399.3999999999996</v>
      </c>
      <c r="AR100" s="5" t="s">
        <v>25</v>
      </c>
      <c r="AS100" s="5">
        <v>3604.94</v>
      </c>
      <c r="AT100" s="5">
        <v>41117</v>
      </c>
      <c r="AU100" s="5">
        <v>6881816</v>
      </c>
      <c r="AV100" s="5">
        <v>0</v>
      </c>
      <c r="AW100" s="5"/>
      <c r="AX100" s="5"/>
      <c r="AY100" s="5"/>
      <c r="AZ100" s="9" cm="1">
        <f t="array" ref="AZ100">_xlfn.IFS(AP100="Unk",0,AP100="",0,(AP100-AQ100)=0,1,(AP100-AQ100)&lt;&gt;0,0)</f>
        <v>0</v>
      </c>
      <c r="BA100" s="9" cm="1">
        <f t="array" ref="BA100">_xlfn.IFS(AP100="Unk",1,AP100="",1,AP100&lt;&gt;"",0)</f>
        <v>1</v>
      </c>
    </row>
    <row r="101" spans="1:53" x14ac:dyDescent="0.2">
      <c r="A101">
        <v>3</v>
      </c>
      <c r="B101" t="s">
        <v>6</v>
      </c>
      <c r="C101">
        <v>2</v>
      </c>
      <c r="D101">
        <v>45</v>
      </c>
      <c r="E101">
        <v>0</v>
      </c>
      <c r="F101" s="5">
        <v>5539.88</v>
      </c>
      <c r="G101" s="5">
        <v>4196.83</v>
      </c>
      <c r="H101" s="5">
        <v>0.24</v>
      </c>
      <c r="I101" s="5">
        <v>3602.17</v>
      </c>
      <c r="J101" s="5">
        <v>17437</v>
      </c>
      <c r="K101" s="5">
        <v>2005248</v>
      </c>
      <c r="L101" s="5">
        <v>10</v>
      </c>
      <c r="M101" s="5">
        <v>0</v>
      </c>
      <c r="N101" s="5">
        <v>0</v>
      </c>
      <c r="O101" s="5">
        <v>0</v>
      </c>
      <c r="P101" s="9" cm="1">
        <f t="array" ref="P101">_xlfn.IFS(F101="Unk",0,F101="",0,(F101-G101)=0,1,(F101-G101)&lt;&gt;0,0)</f>
        <v>0</v>
      </c>
      <c r="Q101" s="9" cm="1">
        <f t="array" ref="Q101">_xlfn.IFS(F101="Unk",1,F101="",1,F101&lt;&gt;"",0)</f>
        <v>0</v>
      </c>
      <c r="R101" s="5">
        <v>7978.13</v>
      </c>
      <c r="S101" s="5">
        <v>4175.25</v>
      </c>
      <c r="T101" s="5">
        <v>0.48</v>
      </c>
      <c r="U101" s="5">
        <v>3600.04</v>
      </c>
      <c r="V101" s="5">
        <v>36907</v>
      </c>
      <c r="W101" s="5">
        <v>4113175</v>
      </c>
      <c r="X101" s="5">
        <v>10</v>
      </c>
      <c r="Y101" s="5">
        <v>0</v>
      </c>
      <c r="Z101" s="5">
        <v>0</v>
      </c>
      <c r="AA101" s="5">
        <v>0</v>
      </c>
      <c r="AB101" s="9" cm="1">
        <f t="array" ref="AB101">_xlfn.IFS(R101="Unk",0,R101="",0,(R101-S101)=0,1,(R101-S101)&lt;&gt;0,0)</f>
        <v>0</v>
      </c>
      <c r="AC101" s="9" cm="1">
        <f t="array" ref="AC101">_xlfn.IFS(R101="Unk",1,R101="",1,R101&lt;&gt;"",0)</f>
        <v>0</v>
      </c>
      <c r="AD101" s="5" t="s">
        <v>25</v>
      </c>
      <c r="AE101" s="5">
        <v>4249.1899999999996</v>
      </c>
      <c r="AF101" s="5" t="s">
        <v>25</v>
      </c>
      <c r="AG101" s="5">
        <v>3604.11</v>
      </c>
      <c r="AH101" s="5">
        <v>37005</v>
      </c>
      <c r="AI101" s="5">
        <v>4920462</v>
      </c>
      <c r="AJ101" s="5">
        <v>0</v>
      </c>
      <c r="AK101" s="5"/>
      <c r="AL101" s="5"/>
      <c r="AM101" s="5"/>
      <c r="AN101" s="9" cm="1">
        <f t="array" ref="AN101">_xlfn.IFS(AD101="Unk",0,AD101="",0,(AD101-AE101)=0,1,(AD101-AE101)&lt;&gt;0,0)</f>
        <v>0</v>
      </c>
      <c r="AO101" s="9" cm="1">
        <f t="array" ref="AO101">_xlfn.IFS(AD101="Unk",1,AD101="",1,AD101&lt;&gt;"",0)</f>
        <v>1</v>
      </c>
      <c r="AP101" s="5" t="s">
        <v>25</v>
      </c>
      <c r="AQ101" s="5">
        <v>4325.5600000000004</v>
      </c>
      <c r="AR101" s="5" t="s">
        <v>25</v>
      </c>
      <c r="AS101" s="5">
        <v>3616.33</v>
      </c>
      <c r="AT101" s="5">
        <v>36771</v>
      </c>
      <c r="AU101" s="5">
        <v>4950224</v>
      </c>
      <c r="AV101" s="5">
        <v>0</v>
      </c>
      <c r="AW101" s="5"/>
      <c r="AX101" s="5"/>
      <c r="AY101" s="5"/>
      <c r="AZ101" s="9" cm="1">
        <f t="array" ref="AZ101">_xlfn.IFS(AP101="Unk",0,AP101="",0,(AP101-AQ101)=0,1,(AP101-AQ101)&lt;&gt;0,0)</f>
        <v>0</v>
      </c>
      <c r="BA101" s="9" cm="1">
        <f t="array" ref="BA101">_xlfn.IFS(AP101="Unk",1,AP101="",1,AP101&lt;&gt;"",0)</f>
        <v>1</v>
      </c>
    </row>
    <row r="102" spans="1:53" x14ac:dyDescent="0.2">
      <c r="A102">
        <v>3</v>
      </c>
      <c r="B102" t="s">
        <v>6</v>
      </c>
      <c r="C102">
        <v>2</v>
      </c>
      <c r="D102">
        <v>50</v>
      </c>
      <c r="E102">
        <v>0</v>
      </c>
      <c r="F102" s="5">
        <v>5915.93</v>
      </c>
      <c r="G102" s="5">
        <v>4985.8500000000004</v>
      </c>
      <c r="H102" s="5">
        <v>0.16</v>
      </c>
      <c r="I102" s="5">
        <v>3602.26</v>
      </c>
      <c r="J102" s="5">
        <v>12997</v>
      </c>
      <c r="K102" s="5">
        <v>1616893</v>
      </c>
      <c r="L102" s="5">
        <v>7</v>
      </c>
      <c r="M102" s="5">
        <v>0</v>
      </c>
      <c r="N102" s="5">
        <v>0</v>
      </c>
      <c r="O102" s="5">
        <v>0</v>
      </c>
      <c r="P102" s="9" cm="1">
        <f t="array" ref="P102">_xlfn.IFS(F102="Unk",0,F102="",0,(F102-G102)=0,1,(F102-G102)&lt;&gt;0,0)</f>
        <v>0</v>
      </c>
      <c r="Q102" s="9" cm="1">
        <f t="array" ref="Q102">_xlfn.IFS(F102="Unk",1,F102="",1,F102&lt;&gt;"",0)</f>
        <v>0</v>
      </c>
      <c r="R102" s="5">
        <v>7027.66</v>
      </c>
      <c r="S102" s="5">
        <v>5161.3500000000004</v>
      </c>
      <c r="T102" s="5">
        <v>0.27</v>
      </c>
      <c r="U102" s="5">
        <v>3601.01</v>
      </c>
      <c r="V102" s="5">
        <v>23036</v>
      </c>
      <c r="W102" s="5">
        <v>3826250</v>
      </c>
      <c r="X102" s="5">
        <v>8</v>
      </c>
      <c r="Y102" s="5">
        <v>0</v>
      </c>
      <c r="Z102" s="5">
        <v>0</v>
      </c>
      <c r="AA102" s="5">
        <v>0</v>
      </c>
      <c r="AB102" s="9" cm="1">
        <f t="array" ref="AB102">_xlfn.IFS(R102="Unk",0,R102="",0,(R102-S102)=0,1,(R102-S102)&lt;&gt;0,0)</f>
        <v>0</v>
      </c>
      <c r="AC102" s="9" cm="1">
        <f t="array" ref="AC102">_xlfn.IFS(R102="Unk",1,R102="",1,R102&lt;&gt;"",0)</f>
        <v>0</v>
      </c>
      <c r="AD102" s="5">
        <v>10282.16</v>
      </c>
      <c r="AE102" s="5">
        <v>5292.67</v>
      </c>
      <c r="AF102" s="5">
        <v>0.49</v>
      </c>
      <c r="AG102" s="5">
        <v>3600.9</v>
      </c>
      <c r="AH102" s="5">
        <v>18880</v>
      </c>
      <c r="AI102" s="5">
        <v>2951141</v>
      </c>
      <c r="AJ102" s="5">
        <v>3</v>
      </c>
      <c r="AK102" s="5">
        <v>0</v>
      </c>
      <c r="AL102" s="5">
        <v>0</v>
      </c>
      <c r="AM102" s="5">
        <v>0</v>
      </c>
      <c r="AN102" s="9" cm="1">
        <f t="array" ref="AN102">_xlfn.IFS(AD102="Unk",0,AD102="",0,(AD102-AE102)=0,1,(AD102-AE102)&lt;&gt;0,0)</f>
        <v>0</v>
      </c>
      <c r="AO102" s="9" cm="1">
        <f t="array" ref="AO102">_xlfn.IFS(AD102="Unk",1,AD102="",1,AD102&lt;&gt;"",0)</f>
        <v>0</v>
      </c>
      <c r="AP102" s="5" t="s">
        <v>25</v>
      </c>
      <c r="AQ102" s="5">
        <v>5524.24</v>
      </c>
      <c r="AR102" s="5" t="s">
        <v>25</v>
      </c>
      <c r="AS102" s="5">
        <v>3602.21</v>
      </c>
      <c r="AT102" s="5">
        <v>22797</v>
      </c>
      <c r="AU102" s="5">
        <v>4942594</v>
      </c>
      <c r="AV102" s="5">
        <v>0</v>
      </c>
      <c r="AW102" s="5"/>
      <c r="AX102" s="5"/>
      <c r="AY102" s="5"/>
      <c r="AZ102" s="9" cm="1">
        <f t="array" ref="AZ102">_xlfn.IFS(AP102="Unk",0,AP102="",0,(AP102-AQ102)=0,1,(AP102-AQ102)&lt;&gt;0,0)</f>
        <v>0</v>
      </c>
      <c r="BA102" s="9" cm="1">
        <f t="array" ref="BA102">_xlfn.IFS(AP102="Unk",1,AP102="",1,AP102&lt;&gt;"",0)</f>
        <v>1</v>
      </c>
    </row>
    <row r="103" spans="1:53" x14ac:dyDescent="0.2">
      <c r="A103">
        <v>3</v>
      </c>
      <c r="B103" t="s">
        <v>6</v>
      </c>
      <c r="C103">
        <v>3</v>
      </c>
      <c r="D103">
        <v>5</v>
      </c>
      <c r="E103">
        <v>0</v>
      </c>
      <c r="F103" s="5">
        <v>2468.94</v>
      </c>
      <c r="G103" s="5">
        <v>2468.94</v>
      </c>
      <c r="H103" s="5">
        <v>0</v>
      </c>
      <c r="I103" s="5">
        <v>0.32</v>
      </c>
      <c r="J103" s="5">
        <v>109</v>
      </c>
      <c r="K103" s="5">
        <v>1996</v>
      </c>
      <c r="L103" s="5">
        <v>5</v>
      </c>
      <c r="M103" s="5">
        <v>0</v>
      </c>
      <c r="N103" s="5">
        <v>0</v>
      </c>
      <c r="O103" s="5">
        <v>0</v>
      </c>
      <c r="P103" s="9" cm="1">
        <f t="array" ref="P103">_xlfn.IFS(F103="Unk",0,F103="",0,(F103-G103)=0,1,(F103-G103)&lt;&gt;0,0)</f>
        <v>1</v>
      </c>
      <c r="Q103" s="9" cm="1">
        <f t="array" ref="Q103">_xlfn.IFS(F103="Unk",1,F103="",1,F103&lt;&gt;"",0)</f>
        <v>0</v>
      </c>
      <c r="R103" s="5">
        <v>3503.33</v>
      </c>
      <c r="S103" s="5">
        <v>3503.33</v>
      </c>
      <c r="T103" s="5">
        <v>0</v>
      </c>
      <c r="U103" s="5">
        <v>0.84</v>
      </c>
      <c r="V103" s="5">
        <v>480</v>
      </c>
      <c r="W103" s="5">
        <v>14492</v>
      </c>
      <c r="X103" s="5">
        <v>5</v>
      </c>
      <c r="Y103" s="5">
        <v>0</v>
      </c>
      <c r="Z103" s="5">
        <v>0</v>
      </c>
      <c r="AA103" s="5">
        <v>0</v>
      </c>
      <c r="AB103" s="9" cm="1">
        <f t="array" ref="AB103">_xlfn.IFS(R103="Unk",0,R103="",0,(R103-S103)=0,1,(R103-S103)&lt;&gt;0,0)</f>
        <v>1</v>
      </c>
      <c r="AC103" s="9" cm="1">
        <f t="array" ref="AC103">_xlfn.IFS(R103="Unk",1,R103="",1,R103&lt;&gt;"",0)</f>
        <v>0</v>
      </c>
      <c r="AD103" s="5">
        <v>3990.33</v>
      </c>
      <c r="AE103" s="5">
        <v>3990.33</v>
      </c>
      <c r="AF103" s="5">
        <v>0</v>
      </c>
      <c r="AG103" s="5">
        <v>4.4400000000000004</v>
      </c>
      <c r="AH103" s="5">
        <v>2224</v>
      </c>
      <c r="AI103" s="5">
        <v>52473</v>
      </c>
      <c r="AJ103" s="5">
        <v>3</v>
      </c>
      <c r="AK103" s="5">
        <v>0</v>
      </c>
      <c r="AL103" s="5">
        <v>0</v>
      </c>
      <c r="AM103" s="5">
        <v>0</v>
      </c>
      <c r="AN103" s="9" cm="1">
        <f t="array" ref="AN103">_xlfn.IFS(AD103="Unk",0,AD103="",0,(AD103-AE103)=0,1,(AD103-AE103)&lt;&gt;0,0)</f>
        <v>1</v>
      </c>
      <c r="AO103" s="9" cm="1">
        <f t="array" ref="AO103">_xlfn.IFS(AD103="Unk",1,AD103="",1,AD103&lt;&gt;"",0)</f>
        <v>0</v>
      </c>
      <c r="AP103" s="5">
        <v>3990.33</v>
      </c>
      <c r="AQ103" s="5">
        <v>3990.33</v>
      </c>
      <c r="AR103" s="5">
        <v>0</v>
      </c>
      <c r="AS103" s="5">
        <v>0.32</v>
      </c>
      <c r="AT103" s="5">
        <v>1</v>
      </c>
      <c r="AU103" s="5">
        <v>2654</v>
      </c>
      <c r="AV103" s="5">
        <v>3</v>
      </c>
      <c r="AW103" s="5">
        <v>0</v>
      </c>
      <c r="AX103" s="5">
        <v>0</v>
      </c>
      <c r="AY103" s="5">
        <v>0</v>
      </c>
      <c r="AZ103" s="9" cm="1">
        <f t="array" ref="AZ103">_xlfn.IFS(AP103="Unk",0,AP103="",0,(AP103-AQ103)=0,1,(AP103-AQ103)&lt;&gt;0,0)</f>
        <v>1</v>
      </c>
      <c r="BA103" s="9" cm="1">
        <f t="array" ref="BA103">_xlfn.IFS(AP103="Unk",1,AP103="",1,AP103&lt;&gt;"",0)</f>
        <v>0</v>
      </c>
    </row>
    <row r="104" spans="1:53" x14ac:dyDescent="0.2">
      <c r="A104">
        <v>3</v>
      </c>
      <c r="B104" t="s">
        <v>6</v>
      </c>
      <c r="C104">
        <v>3</v>
      </c>
      <c r="D104">
        <v>10</v>
      </c>
      <c r="E104">
        <v>0</v>
      </c>
      <c r="F104" s="5">
        <v>2449.1</v>
      </c>
      <c r="G104" s="5">
        <v>2449.1</v>
      </c>
      <c r="H104" s="5">
        <v>0</v>
      </c>
      <c r="I104" s="5">
        <v>2.81</v>
      </c>
      <c r="J104" s="5">
        <v>1448</v>
      </c>
      <c r="K104" s="5">
        <v>41385</v>
      </c>
      <c r="L104" s="5">
        <v>4</v>
      </c>
      <c r="M104" s="5">
        <v>0</v>
      </c>
      <c r="N104" s="5">
        <v>0</v>
      </c>
      <c r="O104" s="5">
        <v>0</v>
      </c>
      <c r="P104" s="9" cm="1">
        <f t="array" ref="P104">_xlfn.IFS(F104="Unk",0,F104="",0,(F104-G104)=0,1,(F104-G104)&lt;&gt;0,0)</f>
        <v>1</v>
      </c>
      <c r="Q104" s="9" cm="1">
        <f t="array" ref="Q104">_xlfn.IFS(F104="Unk",1,F104="",1,F104&lt;&gt;"",0)</f>
        <v>0</v>
      </c>
      <c r="R104" s="5">
        <v>2734.1</v>
      </c>
      <c r="S104" s="5">
        <v>2734.1</v>
      </c>
      <c r="T104" s="5">
        <v>0</v>
      </c>
      <c r="U104" s="5">
        <v>10.91</v>
      </c>
      <c r="V104" s="5">
        <v>3197</v>
      </c>
      <c r="W104" s="5">
        <v>157702</v>
      </c>
      <c r="X104" s="5">
        <v>8</v>
      </c>
      <c r="Y104" s="5">
        <v>0</v>
      </c>
      <c r="Z104" s="5">
        <v>0</v>
      </c>
      <c r="AA104" s="5">
        <v>0</v>
      </c>
      <c r="AB104" s="9" cm="1">
        <f t="array" ref="AB104">_xlfn.IFS(R104="Unk",0,R104="",0,(R104-S104)=0,1,(R104-S104)&lt;&gt;0,0)</f>
        <v>1</v>
      </c>
      <c r="AC104" s="9" cm="1">
        <f t="array" ref="AC104">_xlfn.IFS(R104="Unk",1,R104="",1,R104&lt;&gt;"",0)</f>
        <v>0</v>
      </c>
      <c r="AD104" s="5">
        <v>3111.1</v>
      </c>
      <c r="AE104" s="5">
        <v>3111.1</v>
      </c>
      <c r="AF104" s="5">
        <v>0</v>
      </c>
      <c r="AG104" s="5">
        <v>75.849999999999994</v>
      </c>
      <c r="AH104" s="5">
        <v>19281</v>
      </c>
      <c r="AI104" s="5">
        <v>1006787</v>
      </c>
      <c r="AJ104" s="5">
        <v>10</v>
      </c>
      <c r="AK104" s="5">
        <v>0</v>
      </c>
      <c r="AL104" s="5">
        <v>0</v>
      </c>
      <c r="AM104" s="5">
        <v>0</v>
      </c>
      <c r="AN104" s="9" cm="1">
        <f t="array" ref="AN104">_xlfn.IFS(AD104="Unk",0,AD104="",0,(AD104-AE104)=0,1,(AD104-AE104)&lt;&gt;0,0)</f>
        <v>1</v>
      </c>
      <c r="AO104" s="9" cm="1">
        <f t="array" ref="AO104">_xlfn.IFS(AD104="Unk",1,AD104="",1,AD104&lt;&gt;"",0)</f>
        <v>0</v>
      </c>
      <c r="AP104" s="5">
        <v>3712.32</v>
      </c>
      <c r="AQ104" s="5">
        <v>3712.32</v>
      </c>
      <c r="AR104" s="5">
        <v>0</v>
      </c>
      <c r="AS104" s="5">
        <v>1365.89</v>
      </c>
      <c r="AT104" s="5">
        <v>297535</v>
      </c>
      <c r="AU104" s="5">
        <v>12786778</v>
      </c>
      <c r="AV104" s="5">
        <v>10</v>
      </c>
      <c r="AW104" s="5">
        <v>0</v>
      </c>
      <c r="AX104" s="5">
        <v>0</v>
      </c>
      <c r="AY104" s="5">
        <v>0</v>
      </c>
      <c r="AZ104" s="9" cm="1">
        <f t="array" ref="AZ104">_xlfn.IFS(AP104="Unk",0,AP104="",0,(AP104-AQ104)=0,1,(AP104-AQ104)&lt;&gt;0,0)</f>
        <v>1</v>
      </c>
      <c r="BA104" s="9" cm="1">
        <f t="array" ref="BA104">_xlfn.IFS(AP104="Unk",1,AP104="",1,AP104&lt;&gt;"",0)</f>
        <v>0</v>
      </c>
    </row>
    <row r="105" spans="1:53" x14ac:dyDescent="0.2">
      <c r="A105">
        <v>3</v>
      </c>
      <c r="B105" t="s">
        <v>6</v>
      </c>
      <c r="C105">
        <v>3</v>
      </c>
      <c r="D105">
        <v>15</v>
      </c>
      <c r="E105">
        <v>0</v>
      </c>
      <c r="F105" s="5">
        <v>3081.56</v>
      </c>
      <c r="G105" s="5">
        <v>3081.56</v>
      </c>
      <c r="H105" s="5">
        <v>0</v>
      </c>
      <c r="I105" s="5">
        <v>14.39</v>
      </c>
      <c r="J105" s="5">
        <v>3560</v>
      </c>
      <c r="K105" s="5">
        <v>145129</v>
      </c>
      <c r="L105" s="5">
        <v>7</v>
      </c>
      <c r="M105" s="5">
        <v>0</v>
      </c>
      <c r="N105" s="5">
        <v>0</v>
      </c>
      <c r="O105" s="5">
        <v>0</v>
      </c>
      <c r="P105" s="9" cm="1">
        <f t="array" ref="P105">_xlfn.IFS(F105="Unk",0,F105="",0,(F105-G105)=0,1,(F105-G105)&lt;&gt;0,0)</f>
        <v>1</v>
      </c>
      <c r="Q105" s="9" cm="1">
        <f t="array" ref="Q105">_xlfn.IFS(F105="Unk",1,F105="",1,F105&lt;&gt;"",0)</f>
        <v>0</v>
      </c>
      <c r="R105" s="5">
        <v>3401.56</v>
      </c>
      <c r="S105" s="5">
        <v>3401.56</v>
      </c>
      <c r="T105" s="5">
        <v>0</v>
      </c>
      <c r="U105" s="5">
        <v>108.39</v>
      </c>
      <c r="V105" s="5">
        <v>16198</v>
      </c>
      <c r="W105" s="5">
        <v>939697</v>
      </c>
      <c r="X105" s="5">
        <v>8</v>
      </c>
      <c r="Y105" s="5">
        <v>0</v>
      </c>
      <c r="Z105" s="5">
        <v>0</v>
      </c>
      <c r="AA105" s="5">
        <v>0</v>
      </c>
      <c r="AB105" s="9" cm="1">
        <f t="array" ref="AB105">_xlfn.IFS(R105="Unk",0,R105="",0,(R105-S105)=0,1,(R105-S105)&lt;&gt;0,0)</f>
        <v>1</v>
      </c>
      <c r="AC105" s="9" cm="1">
        <f t="array" ref="AC105">_xlfn.IFS(R105="Unk",1,R105="",1,R105&lt;&gt;"",0)</f>
        <v>0</v>
      </c>
      <c r="AD105" s="5">
        <v>3848.46</v>
      </c>
      <c r="AE105" s="5">
        <v>3765.51</v>
      </c>
      <c r="AF105" s="5">
        <v>0.02</v>
      </c>
      <c r="AG105" s="5">
        <v>3600.04</v>
      </c>
      <c r="AH105" s="5">
        <v>364647</v>
      </c>
      <c r="AI105" s="5">
        <v>26767215</v>
      </c>
      <c r="AJ105" s="5">
        <v>10</v>
      </c>
      <c r="AK105" s="5">
        <v>0</v>
      </c>
      <c r="AL105" s="5">
        <v>0</v>
      </c>
      <c r="AM105" s="5">
        <v>0</v>
      </c>
      <c r="AN105" s="9" cm="1">
        <f t="array" ref="AN105">_xlfn.IFS(AD105="Unk",0,AD105="",0,(AD105-AE105)=0,1,(AD105-AE105)&lt;&gt;0,0)</f>
        <v>0</v>
      </c>
      <c r="AO105" s="9" cm="1">
        <f t="array" ref="AO105">_xlfn.IFS(AD105="Unk",1,AD105="",1,AD105&lt;&gt;"",0)</f>
        <v>0</v>
      </c>
      <c r="AP105" s="5">
        <v>4382.5600000000004</v>
      </c>
      <c r="AQ105" s="5">
        <v>3967.5</v>
      </c>
      <c r="AR105" s="5">
        <v>0.09</v>
      </c>
      <c r="AS105" s="5">
        <v>3600.03</v>
      </c>
      <c r="AT105" s="5">
        <v>183496</v>
      </c>
      <c r="AU105" s="5">
        <v>25701954</v>
      </c>
      <c r="AV105" s="5">
        <v>10</v>
      </c>
      <c r="AW105" s="5">
        <v>0</v>
      </c>
      <c r="AX105" s="5">
        <v>0</v>
      </c>
      <c r="AY105" s="5">
        <v>0</v>
      </c>
      <c r="AZ105" s="9" cm="1">
        <f t="array" ref="AZ105">_xlfn.IFS(AP105="Unk",0,AP105="",0,(AP105-AQ105)=0,1,(AP105-AQ105)&lt;&gt;0,0)</f>
        <v>0</v>
      </c>
      <c r="BA105" s="9" cm="1">
        <f t="array" ref="BA105">_xlfn.IFS(AP105="Unk",1,AP105="",1,AP105&lt;&gt;"",0)</f>
        <v>0</v>
      </c>
    </row>
    <row r="106" spans="1:53" x14ac:dyDescent="0.2">
      <c r="A106">
        <v>3</v>
      </c>
      <c r="B106" t="s">
        <v>6</v>
      </c>
      <c r="C106">
        <v>3</v>
      </c>
      <c r="D106">
        <v>20</v>
      </c>
      <c r="E106">
        <v>0</v>
      </c>
      <c r="F106" s="5">
        <v>3401.56</v>
      </c>
      <c r="G106" s="5">
        <v>3401.56</v>
      </c>
      <c r="H106" s="5">
        <v>0</v>
      </c>
      <c r="I106" s="5">
        <v>27.45</v>
      </c>
      <c r="J106" s="5">
        <v>2048</v>
      </c>
      <c r="K106" s="5">
        <v>152133</v>
      </c>
      <c r="L106" s="5">
        <v>6</v>
      </c>
      <c r="M106" s="5">
        <v>0</v>
      </c>
      <c r="N106" s="5">
        <v>0</v>
      </c>
      <c r="O106" s="5">
        <v>0</v>
      </c>
      <c r="P106" s="9" cm="1">
        <f t="array" ref="P106">_xlfn.IFS(F106="Unk",0,F106="",0,(F106-G106)=0,1,(F106-G106)&lt;&gt;0,0)</f>
        <v>1</v>
      </c>
      <c r="Q106" s="9" cm="1">
        <f t="array" ref="Q106">_xlfn.IFS(F106="Unk",1,F106="",1,F106&lt;&gt;"",0)</f>
        <v>0</v>
      </c>
      <c r="R106" s="5">
        <v>3805.55</v>
      </c>
      <c r="S106" s="5">
        <v>3805.55</v>
      </c>
      <c r="T106" s="5">
        <v>0</v>
      </c>
      <c r="U106" s="5">
        <v>1020.07</v>
      </c>
      <c r="V106" s="5">
        <v>49692</v>
      </c>
      <c r="W106" s="5">
        <v>4832842</v>
      </c>
      <c r="X106" s="5">
        <v>10</v>
      </c>
      <c r="Y106" s="5">
        <v>0</v>
      </c>
      <c r="Z106" s="5">
        <v>0</v>
      </c>
      <c r="AA106" s="5">
        <v>0</v>
      </c>
      <c r="AB106" s="9" cm="1">
        <f t="array" ref="AB106">_xlfn.IFS(R106="Unk",0,R106="",0,(R106-S106)=0,1,(R106-S106)&lt;&gt;0,0)</f>
        <v>1</v>
      </c>
      <c r="AC106" s="9" cm="1">
        <f t="array" ref="AC106">_xlfn.IFS(R106="Unk",1,R106="",1,R106&lt;&gt;"",0)</f>
        <v>0</v>
      </c>
      <c r="AD106" s="5">
        <v>4117.5600000000004</v>
      </c>
      <c r="AE106" s="5">
        <v>3914.5</v>
      </c>
      <c r="AF106" s="5">
        <v>0.05</v>
      </c>
      <c r="AG106" s="5">
        <v>3600.18</v>
      </c>
      <c r="AH106" s="5">
        <v>84618</v>
      </c>
      <c r="AI106" s="5">
        <v>17384207</v>
      </c>
      <c r="AJ106" s="5">
        <v>10</v>
      </c>
      <c r="AK106" s="5">
        <v>0</v>
      </c>
      <c r="AL106" s="5">
        <v>0</v>
      </c>
      <c r="AM106" s="5">
        <v>0</v>
      </c>
      <c r="AN106" s="9" cm="1">
        <f t="array" ref="AN106">_xlfn.IFS(AD106="Unk",0,AD106="",0,(AD106-AE106)=0,1,(AD106-AE106)&lt;&gt;0,0)</f>
        <v>0</v>
      </c>
      <c r="AO106" s="9" cm="1">
        <f t="array" ref="AO106">_xlfn.IFS(AD106="Unk",1,AD106="",1,AD106&lt;&gt;"",0)</f>
        <v>0</v>
      </c>
      <c r="AP106" s="5">
        <v>4628.3500000000004</v>
      </c>
      <c r="AQ106" s="5">
        <v>3966.4</v>
      </c>
      <c r="AR106" s="5">
        <v>0.14000000000000001</v>
      </c>
      <c r="AS106" s="5">
        <v>3600.01</v>
      </c>
      <c r="AT106" s="5">
        <v>88795</v>
      </c>
      <c r="AU106" s="5">
        <v>21905425</v>
      </c>
      <c r="AV106" s="5">
        <v>10</v>
      </c>
      <c r="AW106" s="5">
        <v>0</v>
      </c>
      <c r="AX106" s="5">
        <v>0</v>
      </c>
      <c r="AY106" s="5">
        <v>0</v>
      </c>
      <c r="AZ106" s="9" cm="1">
        <f t="array" ref="AZ106">_xlfn.IFS(AP106="Unk",0,AP106="",0,(AP106-AQ106)=0,1,(AP106-AQ106)&lt;&gt;0,0)</f>
        <v>0</v>
      </c>
      <c r="BA106" s="9" cm="1">
        <f t="array" ref="BA106">_xlfn.IFS(AP106="Unk",1,AP106="",1,AP106&lt;&gt;"",0)</f>
        <v>0</v>
      </c>
    </row>
    <row r="107" spans="1:53" x14ac:dyDescent="0.2">
      <c r="A107">
        <v>3</v>
      </c>
      <c r="B107" t="s">
        <v>6</v>
      </c>
      <c r="C107">
        <v>3</v>
      </c>
      <c r="D107">
        <v>25</v>
      </c>
      <c r="E107">
        <v>0</v>
      </c>
      <c r="F107" s="5">
        <v>4006.11</v>
      </c>
      <c r="G107" s="5">
        <v>4006.11</v>
      </c>
      <c r="H107" s="5">
        <v>0</v>
      </c>
      <c r="I107" s="5">
        <v>1980.87</v>
      </c>
      <c r="J107" s="5">
        <v>35644</v>
      </c>
      <c r="K107" s="5">
        <v>3957096</v>
      </c>
      <c r="L107" s="5">
        <v>9</v>
      </c>
      <c r="M107" s="5">
        <v>0</v>
      </c>
      <c r="N107" s="5">
        <v>0</v>
      </c>
      <c r="O107" s="5">
        <v>0</v>
      </c>
      <c r="P107" s="9" cm="1">
        <f t="array" ref="P107">_xlfn.IFS(F107="Unk",0,F107="",0,(F107-G107)=0,1,(F107-G107)&lt;&gt;0,0)</f>
        <v>1</v>
      </c>
      <c r="Q107" s="9" cm="1">
        <f t="array" ref="Q107">_xlfn.IFS(F107="Unk",1,F107="",1,F107&lt;&gt;"",0)</f>
        <v>0</v>
      </c>
      <c r="R107" s="5">
        <v>4755.78</v>
      </c>
      <c r="S107" s="5">
        <v>4094.96</v>
      </c>
      <c r="T107" s="5">
        <v>0.14000000000000001</v>
      </c>
      <c r="U107" s="5">
        <v>3600.05</v>
      </c>
      <c r="V107" s="5">
        <v>73217</v>
      </c>
      <c r="W107" s="5">
        <v>11193358</v>
      </c>
      <c r="X107" s="5">
        <v>10</v>
      </c>
      <c r="Y107" s="5">
        <v>0</v>
      </c>
      <c r="Z107" s="5">
        <v>0</v>
      </c>
      <c r="AA107" s="5">
        <v>0</v>
      </c>
      <c r="AB107" s="9" cm="1">
        <f t="array" ref="AB107">_xlfn.IFS(R107="Unk",0,R107="",0,(R107-S107)=0,1,(R107-S107)&lt;&gt;0,0)</f>
        <v>0</v>
      </c>
      <c r="AC107" s="9" cm="1">
        <f t="array" ref="AC107">_xlfn.IFS(R107="Unk",1,R107="",1,R107&lt;&gt;"",0)</f>
        <v>0</v>
      </c>
      <c r="AD107" s="5">
        <v>6460.38</v>
      </c>
      <c r="AE107" s="5">
        <v>4036.28</v>
      </c>
      <c r="AF107" s="5">
        <v>0.38</v>
      </c>
      <c r="AG107" s="5">
        <v>3600.06</v>
      </c>
      <c r="AH107" s="5">
        <v>45880</v>
      </c>
      <c r="AI107" s="5">
        <v>5938332</v>
      </c>
      <c r="AJ107" s="5">
        <v>9</v>
      </c>
      <c r="AK107" s="5">
        <v>0</v>
      </c>
      <c r="AL107" s="5">
        <v>0</v>
      </c>
      <c r="AM107" s="5">
        <v>0</v>
      </c>
      <c r="AN107" s="9" cm="1">
        <f t="array" ref="AN107">_xlfn.IFS(AD107="Unk",0,AD107="",0,(AD107-AE107)=0,1,(AD107-AE107)&lt;&gt;0,0)</f>
        <v>0</v>
      </c>
      <c r="AO107" s="9" cm="1">
        <f t="array" ref="AO107">_xlfn.IFS(AD107="Unk",1,AD107="",1,AD107&lt;&gt;"",0)</f>
        <v>0</v>
      </c>
      <c r="AP107" s="5">
        <v>5922.58</v>
      </c>
      <c r="AQ107" s="5">
        <v>4401.43</v>
      </c>
      <c r="AR107" s="5">
        <v>0.26</v>
      </c>
      <c r="AS107" s="5">
        <v>3600.6</v>
      </c>
      <c r="AT107" s="5">
        <v>82698</v>
      </c>
      <c r="AU107" s="5">
        <v>11966892</v>
      </c>
      <c r="AV107" s="5">
        <v>5</v>
      </c>
      <c r="AW107" s="5">
        <v>0</v>
      </c>
      <c r="AX107" s="5">
        <v>0</v>
      </c>
      <c r="AY107" s="5">
        <v>0</v>
      </c>
      <c r="AZ107" s="9" cm="1">
        <f t="array" ref="AZ107">_xlfn.IFS(AP107="Unk",0,AP107="",0,(AP107-AQ107)=0,1,(AP107-AQ107)&lt;&gt;0,0)</f>
        <v>0</v>
      </c>
      <c r="BA107" s="9" cm="1">
        <f t="array" ref="BA107">_xlfn.IFS(AP107="Unk",1,AP107="",1,AP107&lt;&gt;"",0)</f>
        <v>0</v>
      </c>
    </row>
    <row r="108" spans="1:53" x14ac:dyDescent="0.2">
      <c r="A108">
        <v>3</v>
      </c>
      <c r="B108" t="s">
        <v>6</v>
      </c>
      <c r="C108">
        <v>3</v>
      </c>
      <c r="D108">
        <v>30</v>
      </c>
      <c r="E108">
        <v>0</v>
      </c>
      <c r="F108" s="5">
        <v>3914.85</v>
      </c>
      <c r="G108" s="5">
        <v>3914.85</v>
      </c>
      <c r="H108" s="5">
        <v>0</v>
      </c>
      <c r="I108" s="5">
        <v>130.76</v>
      </c>
      <c r="J108" s="5">
        <v>4182</v>
      </c>
      <c r="K108" s="5">
        <v>419622</v>
      </c>
      <c r="L108" s="5">
        <v>10</v>
      </c>
      <c r="M108" s="5">
        <v>0</v>
      </c>
      <c r="N108" s="5">
        <v>0</v>
      </c>
      <c r="O108" s="5">
        <v>0</v>
      </c>
      <c r="P108" s="9" cm="1">
        <f t="array" ref="P108">_xlfn.IFS(F108="Unk",0,F108="",0,(F108-G108)=0,1,(F108-G108)&lt;&gt;0,0)</f>
        <v>1</v>
      </c>
      <c r="Q108" s="9" cm="1">
        <f t="array" ref="Q108">_xlfn.IFS(F108="Unk",1,F108="",1,F108&lt;&gt;"",0)</f>
        <v>0</v>
      </c>
      <c r="R108" s="5">
        <v>4272.41</v>
      </c>
      <c r="S108" s="5">
        <v>4272.41</v>
      </c>
      <c r="T108" s="5">
        <v>0</v>
      </c>
      <c r="U108" s="5">
        <v>3396.94</v>
      </c>
      <c r="V108" s="5">
        <v>86266</v>
      </c>
      <c r="W108" s="5">
        <v>15540927</v>
      </c>
      <c r="X108" s="5">
        <v>10</v>
      </c>
      <c r="Y108" s="5">
        <v>0</v>
      </c>
      <c r="Z108" s="5">
        <v>0</v>
      </c>
      <c r="AA108" s="5">
        <v>0</v>
      </c>
      <c r="AB108" s="9" cm="1">
        <f t="array" ref="AB108">_xlfn.IFS(R108="Unk",0,R108="",0,(R108-S108)=0,1,(R108-S108)&lt;&gt;0,0)</f>
        <v>1</v>
      </c>
      <c r="AC108" s="9" cm="1">
        <f t="array" ref="AC108">_xlfn.IFS(R108="Unk",1,R108="",1,R108&lt;&gt;"",0)</f>
        <v>0</v>
      </c>
      <c r="AD108" s="5">
        <v>4655.8999999999996</v>
      </c>
      <c r="AE108" s="5">
        <v>4041.01</v>
      </c>
      <c r="AF108" s="5">
        <v>0.13</v>
      </c>
      <c r="AG108" s="5">
        <v>3600.42</v>
      </c>
      <c r="AH108" s="5">
        <v>52366</v>
      </c>
      <c r="AI108" s="5">
        <v>8175668</v>
      </c>
      <c r="AJ108" s="5">
        <v>10</v>
      </c>
      <c r="AK108" s="5">
        <v>0</v>
      </c>
      <c r="AL108" s="5">
        <v>0</v>
      </c>
      <c r="AM108" s="5">
        <v>0</v>
      </c>
      <c r="AN108" s="9" cm="1">
        <f t="array" ref="AN108">_xlfn.IFS(AD108="Unk",0,AD108="",0,(AD108-AE108)=0,1,(AD108-AE108)&lt;&gt;0,0)</f>
        <v>0</v>
      </c>
      <c r="AO108" s="9" cm="1">
        <f t="array" ref="AO108">_xlfn.IFS(AD108="Unk",1,AD108="",1,AD108&lt;&gt;"",0)</f>
        <v>0</v>
      </c>
      <c r="AP108" s="5">
        <v>5018.01</v>
      </c>
      <c r="AQ108" s="5">
        <v>4093.26</v>
      </c>
      <c r="AR108" s="5">
        <v>0.18</v>
      </c>
      <c r="AS108" s="5">
        <v>3600.95</v>
      </c>
      <c r="AT108" s="5">
        <v>48222</v>
      </c>
      <c r="AU108" s="5">
        <v>13378121</v>
      </c>
      <c r="AV108" s="5">
        <v>6</v>
      </c>
      <c r="AW108" s="5">
        <v>0</v>
      </c>
      <c r="AX108" s="5">
        <v>0</v>
      </c>
      <c r="AY108" s="5">
        <v>0</v>
      </c>
      <c r="AZ108" s="9" cm="1">
        <f t="array" ref="AZ108">_xlfn.IFS(AP108="Unk",0,AP108="",0,(AP108-AQ108)=0,1,(AP108-AQ108)&lt;&gt;0,0)</f>
        <v>0</v>
      </c>
      <c r="BA108" s="9" cm="1">
        <f t="array" ref="BA108">_xlfn.IFS(AP108="Unk",1,AP108="",1,AP108&lt;&gt;"",0)</f>
        <v>0</v>
      </c>
    </row>
    <row r="109" spans="1:53" x14ac:dyDescent="0.2">
      <c r="A109">
        <v>3</v>
      </c>
      <c r="B109" t="s">
        <v>6</v>
      </c>
      <c r="C109">
        <v>3</v>
      </c>
      <c r="D109">
        <v>35</v>
      </c>
      <c r="E109">
        <v>0</v>
      </c>
      <c r="F109" s="5">
        <v>5315.98</v>
      </c>
      <c r="G109" s="5">
        <v>4463.49</v>
      </c>
      <c r="H109" s="5">
        <v>0.16</v>
      </c>
      <c r="I109" s="5">
        <v>3600.1</v>
      </c>
      <c r="J109" s="5">
        <v>23004</v>
      </c>
      <c r="K109" s="5">
        <v>2506334</v>
      </c>
      <c r="L109" s="5">
        <v>10</v>
      </c>
      <c r="M109" s="5">
        <v>0</v>
      </c>
      <c r="N109" s="5">
        <v>0</v>
      </c>
      <c r="O109" s="5">
        <v>0</v>
      </c>
      <c r="P109" s="9" cm="1">
        <f t="array" ref="P109">_xlfn.IFS(F109="Unk",0,F109="",0,(F109-G109)=0,1,(F109-G109)&lt;&gt;0,0)</f>
        <v>0</v>
      </c>
      <c r="Q109" s="9" cm="1">
        <f t="array" ref="Q109">_xlfn.IFS(F109="Unk",1,F109="",1,F109&lt;&gt;"",0)</f>
        <v>0</v>
      </c>
      <c r="R109" s="5">
        <v>6001.2</v>
      </c>
      <c r="S109" s="5">
        <v>4625.6400000000003</v>
      </c>
      <c r="T109" s="5">
        <v>0.23</v>
      </c>
      <c r="U109" s="5">
        <v>3600.27</v>
      </c>
      <c r="V109" s="5">
        <v>40464</v>
      </c>
      <c r="W109" s="5">
        <v>4341555</v>
      </c>
      <c r="X109" s="5">
        <v>10</v>
      </c>
      <c r="Y109" s="5">
        <v>0</v>
      </c>
      <c r="Z109" s="5">
        <v>0</v>
      </c>
      <c r="AA109" s="5">
        <v>0</v>
      </c>
      <c r="AB109" s="9" cm="1">
        <f t="array" ref="AB109">_xlfn.IFS(R109="Unk",0,R109="",0,(R109-S109)=0,1,(R109-S109)&lt;&gt;0,0)</f>
        <v>0</v>
      </c>
      <c r="AC109" s="9" cm="1">
        <f t="array" ref="AC109">_xlfn.IFS(R109="Unk",1,R109="",1,R109&lt;&gt;"",0)</f>
        <v>0</v>
      </c>
      <c r="AD109" s="5">
        <v>9357.02</v>
      </c>
      <c r="AE109" s="5">
        <v>4857.25</v>
      </c>
      <c r="AF109" s="5">
        <v>0.48</v>
      </c>
      <c r="AG109" s="5">
        <v>3600.87</v>
      </c>
      <c r="AH109" s="5">
        <v>42848</v>
      </c>
      <c r="AI109" s="5">
        <v>6430247</v>
      </c>
      <c r="AJ109" s="5">
        <v>1</v>
      </c>
      <c r="AK109" s="5">
        <v>0</v>
      </c>
      <c r="AL109" s="5">
        <v>0</v>
      </c>
      <c r="AM109" s="5">
        <v>0</v>
      </c>
      <c r="AN109" s="9" cm="1">
        <f t="array" ref="AN109">_xlfn.IFS(AD109="Unk",0,AD109="",0,(AD109-AE109)=0,1,(AD109-AE109)&lt;&gt;0,0)</f>
        <v>0</v>
      </c>
      <c r="AO109" s="9" cm="1">
        <f t="array" ref="AO109">_xlfn.IFS(AD109="Unk",1,AD109="",1,AD109&lt;&gt;"",0)</f>
        <v>0</v>
      </c>
      <c r="AP109" s="5">
        <v>7120.49</v>
      </c>
      <c r="AQ109" s="5">
        <v>5203.2700000000004</v>
      </c>
      <c r="AR109" s="5">
        <v>0.27</v>
      </c>
      <c r="AS109" s="5">
        <v>3600.58</v>
      </c>
      <c r="AT109" s="5">
        <v>35506</v>
      </c>
      <c r="AU109" s="5">
        <v>7604122</v>
      </c>
      <c r="AV109" s="5">
        <v>10</v>
      </c>
      <c r="AW109" s="5">
        <v>0</v>
      </c>
      <c r="AX109" s="5">
        <v>0</v>
      </c>
      <c r="AY109" s="5">
        <v>0</v>
      </c>
      <c r="AZ109" s="9" cm="1">
        <f t="array" ref="AZ109">_xlfn.IFS(AP109="Unk",0,AP109="",0,(AP109-AQ109)=0,1,(AP109-AQ109)&lt;&gt;0,0)</f>
        <v>0</v>
      </c>
      <c r="BA109" s="9" cm="1">
        <f t="array" ref="BA109">_xlfn.IFS(AP109="Unk",1,AP109="",1,AP109&lt;&gt;"",0)</f>
        <v>0</v>
      </c>
    </row>
    <row r="110" spans="1:53" x14ac:dyDescent="0.2">
      <c r="A110">
        <v>3</v>
      </c>
      <c r="B110" t="s">
        <v>6</v>
      </c>
      <c r="C110">
        <v>3</v>
      </c>
      <c r="D110">
        <v>40</v>
      </c>
      <c r="E110">
        <v>0</v>
      </c>
      <c r="F110" s="5">
        <v>4574.32</v>
      </c>
      <c r="G110" s="5">
        <v>4405.25</v>
      </c>
      <c r="H110" s="5">
        <v>0.04</v>
      </c>
      <c r="I110" s="5">
        <v>3600.26</v>
      </c>
      <c r="J110" s="5">
        <v>62372</v>
      </c>
      <c r="K110" s="5">
        <v>8174979</v>
      </c>
      <c r="L110" s="5">
        <v>10</v>
      </c>
      <c r="M110" s="5">
        <v>0</v>
      </c>
      <c r="N110" s="5">
        <v>0</v>
      </c>
      <c r="O110" s="5">
        <v>0</v>
      </c>
      <c r="P110" s="9" cm="1">
        <f t="array" ref="P110">_xlfn.IFS(F110="Unk",0,F110="",0,(F110-G110)=0,1,(F110-G110)&lt;&gt;0,0)</f>
        <v>0</v>
      </c>
      <c r="Q110" s="9" cm="1">
        <f t="array" ref="Q110">_xlfn.IFS(F110="Unk",1,F110="",1,F110&lt;&gt;"",0)</f>
        <v>0</v>
      </c>
      <c r="R110" s="5">
        <v>5684.5</v>
      </c>
      <c r="S110" s="5">
        <v>4357.5600000000004</v>
      </c>
      <c r="T110" s="5">
        <v>0.23</v>
      </c>
      <c r="U110" s="5">
        <v>3606.79</v>
      </c>
      <c r="V110" s="5">
        <v>45324</v>
      </c>
      <c r="W110" s="5">
        <v>7710995</v>
      </c>
      <c r="X110" s="5">
        <v>2</v>
      </c>
      <c r="Y110" s="5">
        <v>0</v>
      </c>
      <c r="Z110" s="5">
        <v>0</v>
      </c>
      <c r="AA110" s="5">
        <v>0</v>
      </c>
      <c r="AB110" s="9" cm="1">
        <f t="array" ref="AB110">_xlfn.IFS(R110="Unk",0,R110="",0,(R110-S110)=0,1,(R110-S110)&lt;&gt;0,0)</f>
        <v>0</v>
      </c>
      <c r="AC110" s="9" cm="1">
        <f t="array" ref="AC110">_xlfn.IFS(R110="Unk",1,R110="",1,R110&lt;&gt;"",0)</f>
        <v>0</v>
      </c>
      <c r="AD110" s="5">
        <v>5410.82</v>
      </c>
      <c r="AE110" s="5">
        <v>4437.6400000000003</v>
      </c>
      <c r="AF110" s="5">
        <v>0.18</v>
      </c>
      <c r="AG110" s="5">
        <v>3602.03</v>
      </c>
      <c r="AH110" s="5">
        <v>19938</v>
      </c>
      <c r="AI110" s="5">
        <v>5471433</v>
      </c>
      <c r="AJ110" s="5">
        <v>10</v>
      </c>
      <c r="AK110" s="5">
        <v>0</v>
      </c>
      <c r="AL110" s="5">
        <v>0</v>
      </c>
      <c r="AM110" s="5">
        <v>0</v>
      </c>
      <c r="AN110" s="9" cm="1">
        <f t="array" ref="AN110">_xlfn.IFS(AD110="Unk",0,AD110="",0,(AD110-AE110)=0,1,(AD110-AE110)&lt;&gt;0,0)</f>
        <v>0</v>
      </c>
      <c r="AO110" s="9" cm="1">
        <f t="array" ref="AO110">_xlfn.IFS(AD110="Unk",1,AD110="",1,AD110&lt;&gt;"",0)</f>
        <v>0</v>
      </c>
      <c r="AP110" s="5">
        <v>6717.27</v>
      </c>
      <c r="AQ110" s="5">
        <v>4501.04</v>
      </c>
      <c r="AR110" s="5">
        <v>0.33</v>
      </c>
      <c r="AS110" s="5">
        <v>3600.23</v>
      </c>
      <c r="AT110" s="5">
        <v>27600</v>
      </c>
      <c r="AU110" s="5">
        <v>7016243</v>
      </c>
      <c r="AV110" s="5">
        <v>6</v>
      </c>
      <c r="AW110" s="5">
        <v>0</v>
      </c>
      <c r="AX110" s="5">
        <v>0</v>
      </c>
      <c r="AY110" s="5">
        <v>0</v>
      </c>
      <c r="AZ110" s="9" cm="1">
        <f t="array" ref="AZ110">_xlfn.IFS(AP110="Unk",0,AP110="",0,(AP110-AQ110)=0,1,(AP110-AQ110)&lt;&gt;0,0)</f>
        <v>0</v>
      </c>
      <c r="BA110" s="9" cm="1">
        <f t="array" ref="BA110">_xlfn.IFS(AP110="Unk",1,AP110="",1,AP110&lt;&gt;"",0)</f>
        <v>0</v>
      </c>
    </row>
    <row r="111" spans="1:53" x14ac:dyDescent="0.2">
      <c r="A111">
        <v>3</v>
      </c>
      <c r="B111" t="s">
        <v>6</v>
      </c>
      <c r="C111">
        <v>3</v>
      </c>
      <c r="D111">
        <v>45</v>
      </c>
      <c r="E111">
        <v>0</v>
      </c>
      <c r="F111" s="5">
        <v>4527.08</v>
      </c>
      <c r="G111" s="5">
        <v>4527.08</v>
      </c>
      <c r="H111" s="5">
        <v>0</v>
      </c>
      <c r="I111" s="5">
        <v>500.48</v>
      </c>
      <c r="J111" s="5">
        <v>12413</v>
      </c>
      <c r="K111" s="5">
        <v>1607471</v>
      </c>
      <c r="L111" s="5">
        <v>10</v>
      </c>
      <c r="M111" s="5">
        <v>0</v>
      </c>
      <c r="N111" s="5">
        <v>0</v>
      </c>
      <c r="O111" s="5">
        <v>0</v>
      </c>
      <c r="P111" s="9" cm="1">
        <f t="array" ref="P111">_xlfn.IFS(F111="Unk",0,F111="",0,(F111-G111)=0,1,(F111-G111)&lt;&gt;0,0)</f>
        <v>1</v>
      </c>
      <c r="Q111" s="9" cm="1">
        <f t="array" ref="Q111">_xlfn.IFS(F111="Unk",1,F111="",1,F111&lt;&gt;"",0)</f>
        <v>0</v>
      </c>
      <c r="R111" s="5">
        <v>4831.03</v>
      </c>
      <c r="S111" s="5">
        <v>4545.67</v>
      </c>
      <c r="T111" s="5">
        <v>0.06</v>
      </c>
      <c r="U111" s="5">
        <v>3600.3</v>
      </c>
      <c r="V111" s="5">
        <v>33819</v>
      </c>
      <c r="W111" s="5">
        <v>9753848</v>
      </c>
      <c r="X111" s="5">
        <v>10</v>
      </c>
      <c r="Y111" s="5">
        <v>0</v>
      </c>
      <c r="Z111" s="5">
        <v>0</v>
      </c>
      <c r="AA111" s="5">
        <v>0</v>
      </c>
      <c r="AB111" s="9" cm="1">
        <f t="array" ref="AB111">_xlfn.IFS(R111="Unk",0,R111="",0,(R111-S111)=0,1,(R111-S111)&lt;&gt;0,0)</f>
        <v>0</v>
      </c>
      <c r="AC111" s="9" cm="1">
        <f t="array" ref="AC111">_xlfn.IFS(R111="Unk",1,R111="",1,R111&lt;&gt;"",0)</f>
        <v>0</v>
      </c>
      <c r="AD111" s="5">
        <v>5355.01</v>
      </c>
      <c r="AE111" s="5">
        <v>4579.09</v>
      </c>
      <c r="AF111" s="5">
        <v>0.14000000000000001</v>
      </c>
      <c r="AG111" s="5">
        <v>3600.1</v>
      </c>
      <c r="AH111" s="5">
        <v>22438</v>
      </c>
      <c r="AI111" s="5">
        <v>5653801</v>
      </c>
      <c r="AJ111" s="5">
        <v>9</v>
      </c>
      <c r="AK111" s="5">
        <v>0</v>
      </c>
      <c r="AL111" s="5">
        <v>0</v>
      </c>
      <c r="AM111" s="5">
        <v>0</v>
      </c>
      <c r="AN111" s="9" cm="1">
        <f t="array" ref="AN111">_xlfn.IFS(AD111="Unk",0,AD111="",0,(AD111-AE111)=0,1,(AD111-AE111)&lt;&gt;0,0)</f>
        <v>0</v>
      </c>
      <c r="AO111" s="9" cm="1">
        <f t="array" ref="AO111">_xlfn.IFS(AD111="Unk",1,AD111="",1,AD111&lt;&gt;"",0)</f>
        <v>0</v>
      </c>
      <c r="AP111" s="5">
        <v>6443.91</v>
      </c>
      <c r="AQ111" s="5">
        <v>4644.2299999999996</v>
      </c>
      <c r="AR111" s="5">
        <v>0.28000000000000003</v>
      </c>
      <c r="AS111" s="5">
        <v>3600</v>
      </c>
      <c r="AT111" s="5">
        <v>22367</v>
      </c>
      <c r="AU111" s="5">
        <v>6113614</v>
      </c>
      <c r="AV111" s="5">
        <v>5</v>
      </c>
      <c r="AW111" s="5">
        <v>0</v>
      </c>
      <c r="AX111" s="5">
        <v>0</v>
      </c>
      <c r="AY111" s="5">
        <v>0</v>
      </c>
      <c r="AZ111" s="9" cm="1">
        <f t="array" ref="AZ111">_xlfn.IFS(AP111="Unk",0,AP111="",0,(AP111-AQ111)=0,1,(AP111-AQ111)&lt;&gt;0,0)</f>
        <v>0</v>
      </c>
      <c r="BA111" s="9" cm="1">
        <f t="array" ref="BA111">_xlfn.IFS(AP111="Unk",1,AP111="",1,AP111&lt;&gt;"",0)</f>
        <v>0</v>
      </c>
    </row>
    <row r="112" spans="1:53" x14ac:dyDescent="0.2">
      <c r="A112">
        <v>3</v>
      </c>
      <c r="B112" t="s">
        <v>6</v>
      </c>
      <c r="C112">
        <v>3</v>
      </c>
      <c r="D112">
        <v>50</v>
      </c>
      <c r="E112">
        <v>0</v>
      </c>
      <c r="F112" s="5">
        <v>5600.87</v>
      </c>
      <c r="G112" s="5">
        <v>4834.6499999999996</v>
      </c>
      <c r="H112" s="5">
        <v>0.14000000000000001</v>
      </c>
      <c r="I112" s="5">
        <v>3601.01</v>
      </c>
      <c r="J112" s="5">
        <v>32997</v>
      </c>
      <c r="K112" s="5">
        <v>2860872</v>
      </c>
      <c r="L112" s="5">
        <v>9</v>
      </c>
      <c r="M112" s="5">
        <v>0</v>
      </c>
      <c r="N112" s="5">
        <v>0</v>
      </c>
      <c r="O112" s="5">
        <v>0</v>
      </c>
      <c r="P112" s="9" cm="1">
        <f t="array" ref="P112">_xlfn.IFS(F112="Unk",0,F112="",0,(F112-G112)=0,1,(F112-G112)&lt;&gt;0,0)</f>
        <v>0</v>
      </c>
      <c r="Q112" s="9" cm="1">
        <f t="array" ref="Q112">_xlfn.IFS(F112="Unk",1,F112="",1,F112&lt;&gt;"",0)</f>
        <v>0</v>
      </c>
      <c r="R112" s="5" t="s">
        <v>25</v>
      </c>
      <c r="S112" s="5">
        <v>4832.58</v>
      </c>
      <c r="T112" s="5" t="s">
        <v>25</v>
      </c>
      <c r="U112" s="5">
        <v>3601.29</v>
      </c>
      <c r="V112" s="5">
        <v>29986</v>
      </c>
      <c r="W112" s="5">
        <v>4367782</v>
      </c>
      <c r="X112" s="5">
        <v>0</v>
      </c>
      <c r="Y112" s="5"/>
      <c r="Z112" s="5"/>
      <c r="AA112" s="5"/>
      <c r="AB112" s="9" cm="1">
        <f t="array" ref="AB112">_xlfn.IFS(R112="Unk",0,R112="",0,(R112-S112)=0,1,(R112-S112)&lt;&gt;0,0)</f>
        <v>0</v>
      </c>
      <c r="AC112" s="9" cm="1">
        <f t="array" ref="AC112">_xlfn.IFS(R112="Unk",1,R112="",1,R112&lt;&gt;"",0)</f>
        <v>1</v>
      </c>
      <c r="AD112" s="5">
        <v>7302.7</v>
      </c>
      <c r="AE112" s="5">
        <v>4990.96</v>
      </c>
      <c r="AF112" s="5">
        <v>0.32</v>
      </c>
      <c r="AG112" s="5">
        <v>3600.7</v>
      </c>
      <c r="AH112" s="5">
        <v>18034</v>
      </c>
      <c r="AI112" s="5">
        <v>4006674</v>
      </c>
      <c r="AJ112" s="5">
        <v>7</v>
      </c>
      <c r="AK112" s="5">
        <v>0</v>
      </c>
      <c r="AL112" s="5">
        <v>0</v>
      </c>
      <c r="AM112" s="5">
        <v>0</v>
      </c>
      <c r="AN112" s="9" cm="1">
        <f t="array" ref="AN112">_xlfn.IFS(AD112="Unk",0,AD112="",0,(AD112-AE112)=0,1,(AD112-AE112)&lt;&gt;0,0)</f>
        <v>0</v>
      </c>
      <c r="AO112" s="9" cm="1">
        <f t="array" ref="AO112">_xlfn.IFS(AD112="Unk",1,AD112="",1,AD112&lt;&gt;"",0)</f>
        <v>0</v>
      </c>
      <c r="AP112" s="5" t="s">
        <v>25</v>
      </c>
      <c r="AQ112" s="5">
        <v>5091.25</v>
      </c>
      <c r="AR112" s="5" t="s">
        <v>25</v>
      </c>
      <c r="AS112" s="5">
        <v>3600.06</v>
      </c>
      <c r="AT112" s="5">
        <v>35500</v>
      </c>
      <c r="AU112" s="5">
        <v>5665158</v>
      </c>
      <c r="AV112" s="5">
        <v>0</v>
      </c>
      <c r="AW112" s="5"/>
      <c r="AX112" s="5"/>
      <c r="AY112" s="5"/>
      <c r="AZ112" s="9" cm="1">
        <f t="array" ref="AZ112">_xlfn.IFS(AP112="Unk",0,AP112="",0,(AP112-AQ112)=0,1,(AP112-AQ112)&lt;&gt;0,0)</f>
        <v>0</v>
      </c>
      <c r="BA112" s="9" cm="1">
        <f t="array" ref="BA112">_xlfn.IFS(AP112="Unk",1,AP112="",1,AP112&lt;&gt;"",0)</f>
        <v>1</v>
      </c>
    </row>
    <row r="113" spans="1:53" x14ac:dyDescent="0.2">
      <c r="A113">
        <v>3</v>
      </c>
      <c r="B113" t="s">
        <v>6</v>
      </c>
      <c r="C113">
        <v>4</v>
      </c>
      <c r="D113">
        <v>5</v>
      </c>
      <c r="E113">
        <v>0</v>
      </c>
      <c r="F113" s="5">
        <v>1717.43</v>
      </c>
      <c r="G113" s="5">
        <v>1717.43</v>
      </c>
      <c r="H113" s="5">
        <v>0</v>
      </c>
      <c r="I113" s="5">
        <v>0.21</v>
      </c>
      <c r="J113" s="5">
        <v>91</v>
      </c>
      <c r="K113" s="5">
        <v>1950</v>
      </c>
      <c r="L113" s="5">
        <v>6</v>
      </c>
      <c r="M113" s="5">
        <v>0</v>
      </c>
      <c r="N113" s="5">
        <v>0</v>
      </c>
      <c r="O113" s="5">
        <v>0</v>
      </c>
      <c r="P113" s="9" cm="1">
        <f t="array" ref="P113">_xlfn.IFS(F113="Unk",0,F113="",0,(F113-G113)=0,1,(F113-G113)&lt;&gt;0,0)</f>
        <v>1</v>
      </c>
      <c r="Q113" s="9" cm="1">
        <f t="array" ref="Q113">_xlfn.IFS(F113="Unk",1,F113="",1,F113&lt;&gt;"",0)</f>
        <v>0</v>
      </c>
      <c r="R113" s="5">
        <v>2552.79</v>
      </c>
      <c r="S113" s="5">
        <v>2552.79</v>
      </c>
      <c r="T113" s="5">
        <v>0</v>
      </c>
      <c r="U113" s="5">
        <v>1.21</v>
      </c>
      <c r="V113" s="5">
        <v>1246</v>
      </c>
      <c r="W113" s="5">
        <v>17887</v>
      </c>
      <c r="X113" s="5">
        <v>4</v>
      </c>
      <c r="Y113" s="5">
        <v>0</v>
      </c>
      <c r="Z113" s="5">
        <v>0</v>
      </c>
      <c r="AA113" s="5">
        <v>0</v>
      </c>
      <c r="AB113" s="9" cm="1">
        <f t="array" ref="AB113">_xlfn.IFS(R113="Unk",0,R113="",0,(R113-S113)=0,1,(R113-S113)&lt;&gt;0,0)</f>
        <v>1</v>
      </c>
      <c r="AC113" s="9" cm="1">
        <f t="array" ref="AC113">_xlfn.IFS(R113="Unk",1,R113="",1,R113&lt;&gt;"",0)</f>
        <v>0</v>
      </c>
      <c r="AD113" s="5">
        <v>2725</v>
      </c>
      <c r="AE113" s="5">
        <v>2725</v>
      </c>
      <c r="AF113" s="5">
        <v>0</v>
      </c>
      <c r="AG113" s="5">
        <v>0.8</v>
      </c>
      <c r="AH113" s="5">
        <v>15</v>
      </c>
      <c r="AI113" s="5">
        <v>4161</v>
      </c>
      <c r="AJ113" s="5">
        <v>4</v>
      </c>
      <c r="AK113" s="5">
        <v>0</v>
      </c>
      <c r="AL113" s="5">
        <v>0</v>
      </c>
      <c r="AM113" s="5">
        <v>0</v>
      </c>
      <c r="AN113" s="9" cm="1">
        <f t="array" ref="AN113">_xlfn.IFS(AD113="Unk",0,AD113="",0,(AD113-AE113)=0,1,(AD113-AE113)&lt;&gt;0,0)</f>
        <v>1</v>
      </c>
      <c r="AO113" s="9" cm="1">
        <f t="array" ref="AO113">_xlfn.IFS(AD113="Unk",1,AD113="",1,AD113&lt;&gt;"",0)</f>
        <v>0</v>
      </c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9" cm="1">
        <f t="array" ref="AZ113">_xlfn.IFS(AP113="Unk",0,AP113="",0,(AP113-AQ113)=0,1,(AP113-AQ113)&lt;&gt;0,0)</f>
        <v>0</v>
      </c>
      <c r="BA113" s="9" cm="1">
        <f t="array" ref="BA113">_xlfn.IFS(AP113="Unk",1,AP113="",1,AP113&lt;&gt;"",0)</f>
        <v>1</v>
      </c>
    </row>
    <row r="114" spans="1:53" x14ac:dyDescent="0.2">
      <c r="A114">
        <v>3</v>
      </c>
      <c r="B114" t="s">
        <v>6</v>
      </c>
      <c r="C114">
        <v>4</v>
      </c>
      <c r="D114">
        <v>10</v>
      </c>
      <c r="E114">
        <v>0</v>
      </c>
      <c r="F114" s="5">
        <v>2859.45</v>
      </c>
      <c r="G114" s="5">
        <v>2859.45</v>
      </c>
      <c r="H114" s="5">
        <v>0</v>
      </c>
      <c r="I114" s="5">
        <v>12.37</v>
      </c>
      <c r="J114" s="5">
        <v>3931</v>
      </c>
      <c r="K114" s="5">
        <v>126528</v>
      </c>
      <c r="L114" s="5">
        <v>10</v>
      </c>
      <c r="M114" s="5">
        <v>0</v>
      </c>
      <c r="N114" s="5">
        <v>0</v>
      </c>
      <c r="O114" s="5">
        <v>0</v>
      </c>
      <c r="P114" s="9" cm="1">
        <f t="array" ref="P114">_xlfn.IFS(F114="Unk",0,F114="",0,(F114-G114)=0,1,(F114-G114)&lt;&gt;0,0)</f>
        <v>1</v>
      </c>
      <c r="Q114" s="9" cm="1">
        <f t="array" ref="Q114">_xlfn.IFS(F114="Unk",1,F114="",1,F114&lt;&gt;"",0)</f>
        <v>0</v>
      </c>
      <c r="R114" s="5">
        <v>3318.99</v>
      </c>
      <c r="S114" s="5">
        <v>3318.99</v>
      </c>
      <c r="T114" s="5">
        <v>0</v>
      </c>
      <c r="U114" s="5">
        <v>60.88</v>
      </c>
      <c r="V114" s="5">
        <v>18878</v>
      </c>
      <c r="W114" s="5">
        <v>852511</v>
      </c>
      <c r="X114" s="5">
        <v>10</v>
      </c>
      <c r="Y114" s="5">
        <v>0</v>
      </c>
      <c r="Z114" s="5">
        <v>0</v>
      </c>
      <c r="AA114" s="5">
        <v>0</v>
      </c>
      <c r="AB114" s="9" cm="1">
        <f t="array" ref="AB114">_xlfn.IFS(R114="Unk",0,R114="",0,(R114-S114)=0,1,(R114-S114)&lt;&gt;0,0)</f>
        <v>1</v>
      </c>
      <c r="AC114" s="9" cm="1">
        <f t="array" ref="AC114">_xlfn.IFS(R114="Unk",1,R114="",1,R114&lt;&gt;"",0)</f>
        <v>0</v>
      </c>
      <c r="AD114" s="5">
        <v>3829.73</v>
      </c>
      <c r="AE114" s="5">
        <v>3829.73</v>
      </c>
      <c r="AF114" s="5">
        <v>0</v>
      </c>
      <c r="AG114" s="5">
        <v>510.75</v>
      </c>
      <c r="AH114" s="5">
        <v>119453</v>
      </c>
      <c r="AI114" s="5">
        <v>7238108</v>
      </c>
      <c r="AJ114" s="5">
        <v>10</v>
      </c>
      <c r="AK114" s="5">
        <v>0</v>
      </c>
      <c r="AL114" s="5">
        <v>0</v>
      </c>
      <c r="AM114" s="5">
        <v>0</v>
      </c>
      <c r="AN114" s="9" cm="1">
        <f t="array" ref="AN114">_xlfn.IFS(AD114="Unk",0,AD114="",0,(AD114-AE114)=0,1,(AD114-AE114)&lt;&gt;0,0)</f>
        <v>1</v>
      </c>
      <c r="AO114" s="9" cm="1">
        <f t="array" ref="AO114">_xlfn.IFS(AD114="Unk",1,AD114="",1,AD114&lt;&gt;"",0)</f>
        <v>0</v>
      </c>
      <c r="AP114" s="5">
        <v>4635.45</v>
      </c>
      <c r="AQ114" s="5">
        <v>4312.6899999999996</v>
      </c>
      <c r="AR114" s="5">
        <v>7.0000000000000007E-2</v>
      </c>
      <c r="AS114" s="5">
        <v>3600</v>
      </c>
      <c r="AT114" s="5">
        <v>382664</v>
      </c>
      <c r="AU114" s="5">
        <v>34062195</v>
      </c>
      <c r="AV114" s="5">
        <v>10</v>
      </c>
      <c r="AW114" s="5">
        <v>0</v>
      </c>
      <c r="AX114" s="5">
        <v>0</v>
      </c>
      <c r="AY114" s="5">
        <v>0</v>
      </c>
      <c r="AZ114" s="9" cm="1">
        <f t="array" ref="AZ114">_xlfn.IFS(AP114="Unk",0,AP114="",0,(AP114-AQ114)=0,1,(AP114-AQ114)&lt;&gt;0,0)</f>
        <v>0</v>
      </c>
      <c r="BA114" s="9" cm="1">
        <f t="array" ref="BA114">_xlfn.IFS(AP114="Unk",1,AP114="",1,AP114&lt;&gt;"",0)</f>
        <v>0</v>
      </c>
    </row>
    <row r="115" spans="1:53" x14ac:dyDescent="0.2">
      <c r="A115">
        <v>3</v>
      </c>
      <c r="B115" t="s">
        <v>6</v>
      </c>
      <c r="C115">
        <v>4</v>
      </c>
      <c r="D115">
        <v>15</v>
      </c>
      <c r="E115">
        <v>0</v>
      </c>
      <c r="F115" s="5">
        <v>2745.98</v>
      </c>
      <c r="G115" s="5">
        <v>2745.98</v>
      </c>
      <c r="H115" s="5">
        <v>0</v>
      </c>
      <c r="I115" s="5">
        <v>4.96</v>
      </c>
      <c r="J115" s="5">
        <v>834</v>
      </c>
      <c r="K115" s="5">
        <v>37063</v>
      </c>
      <c r="L115" s="5">
        <v>6</v>
      </c>
      <c r="M115" s="5">
        <v>0</v>
      </c>
      <c r="N115" s="5">
        <v>0</v>
      </c>
      <c r="O115" s="5">
        <v>0</v>
      </c>
      <c r="P115" s="9" cm="1">
        <f t="array" ref="P115">_xlfn.IFS(F115="Unk",0,F115="",0,(F115-G115)=0,1,(F115-G115)&lt;&gt;0,0)</f>
        <v>1</v>
      </c>
      <c r="Q115" s="9" cm="1">
        <f t="array" ref="Q115">_xlfn.IFS(F115="Unk",1,F115="",1,F115&lt;&gt;"",0)</f>
        <v>0</v>
      </c>
      <c r="R115" s="5">
        <v>2961.29</v>
      </c>
      <c r="S115" s="5">
        <v>2961.29</v>
      </c>
      <c r="T115" s="5">
        <v>0</v>
      </c>
      <c r="U115" s="5">
        <v>16.809999999999999</v>
      </c>
      <c r="V115" s="5">
        <v>1915</v>
      </c>
      <c r="W115" s="5">
        <v>124545</v>
      </c>
      <c r="X115" s="5">
        <v>10</v>
      </c>
      <c r="Y115" s="5">
        <v>0</v>
      </c>
      <c r="Z115" s="5">
        <v>0</v>
      </c>
      <c r="AA115" s="5">
        <v>0</v>
      </c>
      <c r="AB115" s="9" cm="1">
        <f t="array" ref="AB115">_xlfn.IFS(R115="Unk",0,R115="",0,(R115-S115)=0,1,(R115-S115)&lt;&gt;0,0)</f>
        <v>1</v>
      </c>
      <c r="AC115" s="9" cm="1">
        <f t="array" ref="AC115">_xlfn.IFS(R115="Unk",1,R115="",1,R115&lt;&gt;"",0)</f>
        <v>0</v>
      </c>
      <c r="AD115" s="5">
        <v>3401.92</v>
      </c>
      <c r="AE115" s="5">
        <v>3401.92</v>
      </c>
      <c r="AF115" s="5">
        <v>0</v>
      </c>
      <c r="AG115" s="5">
        <v>1698.83</v>
      </c>
      <c r="AH115" s="5">
        <v>220787</v>
      </c>
      <c r="AI115" s="5">
        <v>16295716</v>
      </c>
      <c r="AJ115" s="5">
        <v>10</v>
      </c>
      <c r="AK115" s="5">
        <v>0</v>
      </c>
      <c r="AL115" s="5">
        <v>0</v>
      </c>
      <c r="AM115" s="5">
        <v>0</v>
      </c>
      <c r="AN115" s="9" cm="1">
        <f t="array" ref="AN115">_xlfn.IFS(AD115="Unk",0,AD115="",0,(AD115-AE115)=0,1,(AD115-AE115)&lt;&gt;0,0)</f>
        <v>1</v>
      </c>
      <c r="AO115" s="9" cm="1">
        <f t="array" ref="AO115">_xlfn.IFS(AD115="Unk",1,AD115="",1,AD115&lt;&gt;"",0)</f>
        <v>0</v>
      </c>
      <c r="AP115" s="5">
        <v>3811.17</v>
      </c>
      <c r="AQ115" s="5">
        <v>3756.05</v>
      </c>
      <c r="AR115" s="5">
        <v>0.01</v>
      </c>
      <c r="AS115" s="5">
        <v>3600.24</v>
      </c>
      <c r="AT115" s="5">
        <v>429664</v>
      </c>
      <c r="AU115" s="5">
        <v>24835487</v>
      </c>
      <c r="AV115" s="5">
        <v>10</v>
      </c>
      <c r="AW115" s="5">
        <v>0</v>
      </c>
      <c r="AX115" s="5">
        <v>0</v>
      </c>
      <c r="AY115" s="5">
        <v>0</v>
      </c>
      <c r="AZ115" s="9" cm="1">
        <f t="array" ref="AZ115">_xlfn.IFS(AP115="Unk",0,AP115="",0,(AP115-AQ115)=0,1,(AP115-AQ115)&lt;&gt;0,0)</f>
        <v>0</v>
      </c>
      <c r="BA115" s="9" cm="1">
        <f t="array" ref="BA115">_xlfn.IFS(AP115="Unk",1,AP115="",1,AP115&lt;&gt;"",0)</f>
        <v>0</v>
      </c>
    </row>
    <row r="116" spans="1:53" x14ac:dyDescent="0.2">
      <c r="A116">
        <v>3</v>
      </c>
      <c r="B116" t="s">
        <v>6</v>
      </c>
      <c r="C116">
        <v>4</v>
      </c>
      <c r="D116">
        <v>20</v>
      </c>
      <c r="E116">
        <v>0</v>
      </c>
      <c r="F116" s="5">
        <v>3837.54</v>
      </c>
      <c r="G116" s="5">
        <v>3837.54</v>
      </c>
      <c r="H116" s="5">
        <v>0</v>
      </c>
      <c r="I116" s="5">
        <v>2505.81</v>
      </c>
      <c r="J116" s="5">
        <v>42492</v>
      </c>
      <c r="K116" s="5">
        <v>3843961</v>
      </c>
      <c r="L116" s="5">
        <v>10</v>
      </c>
      <c r="M116" s="5">
        <v>0</v>
      </c>
      <c r="N116" s="5">
        <v>0</v>
      </c>
      <c r="O116" s="5">
        <v>0</v>
      </c>
      <c r="P116" s="9" cm="1">
        <f t="array" ref="P116">_xlfn.IFS(F116="Unk",0,F116="",0,(F116-G116)=0,1,(F116-G116)&lt;&gt;0,0)</f>
        <v>1</v>
      </c>
      <c r="Q116" s="9" cm="1">
        <f t="array" ref="Q116">_xlfn.IFS(F116="Unk",1,F116="",1,F116&lt;&gt;"",0)</f>
        <v>0</v>
      </c>
      <c r="R116" s="5">
        <v>4511.1000000000004</v>
      </c>
      <c r="S116" s="5">
        <v>3737.77</v>
      </c>
      <c r="T116" s="5">
        <v>0.17</v>
      </c>
      <c r="U116" s="5">
        <v>3600.42</v>
      </c>
      <c r="V116" s="5">
        <v>80096</v>
      </c>
      <c r="W116" s="5">
        <v>10517858</v>
      </c>
      <c r="X116" s="5">
        <v>10</v>
      </c>
      <c r="Y116" s="5">
        <v>0</v>
      </c>
      <c r="Z116" s="5">
        <v>0</v>
      </c>
      <c r="AA116" s="5">
        <v>0</v>
      </c>
      <c r="AB116" s="9" cm="1">
        <f t="array" ref="AB116">_xlfn.IFS(R116="Unk",0,R116="",0,(R116-S116)=0,1,(R116-S116)&lt;&gt;0,0)</f>
        <v>0</v>
      </c>
      <c r="AC116" s="9" cm="1">
        <f t="array" ref="AC116">_xlfn.IFS(R116="Unk",1,R116="",1,R116&lt;&gt;"",0)</f>
        <v>0</v>
      </c>
      <c r="AD116" s="5">
        <v>5210.87</v>
      </c>
      <c r="AE116" s="5">
        <v>3868.89</v>
      </c>
      <c r="AF116" s="5">
        <v>0.26</v>
      </c>
      <c r="AG116" s="5">
        <v>3601.25</v>
      </c>
      <c r="AH116" s="5">
        <v>91324</v>
      </c>
      <c r="AI116" s="5">
        <v>14345256</v>
      </c>
      <c r="AJ116" s="5">
        <v>10</v>
      </c>
      <c r="AK116" s="5">
        <v>0</v>
      </c>
      <c r="AL116" s="5">
        <v>0</v>
      </c>
      <c r="AM116" s="5">
        <v>0</v>
      </c>
      <c r="AN116" s="9" cm="1">
        <f t="array" ref="AN116">_xlfn.IFS(AD116="Unk",0,AD116="",0,(AD116-AE116)=0,1,(AD116-AE116)&lt;&gt;0,0)</f>
        <v>0</v>
      </c>
      <c r="AO116" s="9" cm="1">
        <f t="array" ref="AO116">_xlfn.IFS(AD116="Unk",1,AD116="",1,AD116&lt;&gt;"",0)</f>
        <v>0</v>
      </c>
      <c r="AP116" s="5">
        <v>6477.41</v>
      </c>
      <c r="AQ116" s="5">
        <v>4013.39</v>
      </c>
      <c r="AR116" s="5">
        <v>0.38</v>
      </c>
      <c r="AS116" s="5">
        <v>3600.97</v>
      </c>
      <c r="AT116" s="5">
        <v>88159</v>
      </c>
      <c r="AU116" s="5">
        <v>14806464</v>
      </c>
      <c r="AV116" s="5">
        <v>10</v>
      </c>
      <c r="AW116" s="5">
        <v>0</v>
      </c>
      <c r="AX116" s="5">
        <v>0</v>
      </c>
      <c r="AY116" s="5">
        <v>0</v>
      </c>
      <c r="AZ116" s="9" cm="1">
        <f t="array" ref="AZ116">_xlfn.IFS(AP116="Unk",0,AP116="",0,(AP116-AQ116)=0,1,(AP116-AQ116)&lt;&gt;0,0)</f>
        <v>0</v>
      </c>
      <c r="BA116" s="9" cm="1">
        <f t="array" ref="BA116">_xlfn.IFS(AP116="Unk",1,AP116="",1,AP116&lt;&gt;"",0)</f>
        <v>0</v>
      </c>
    </row>
    <row r="117" spans="1:53" x14ac:dyDescent="0.2">
      <c r="A117">
        <v>3</v>
      </c>
      <c r="B117" t="s">
        <v>6</v>
      </c>
      <c r="C117">
        <v>4</v>
      </c>
      <c r="D117">
        <v>25</v>
      </c>
      <c r="E117">
        <v>0</v>
      </c>
      <c r="F117" s="5">
        <v>3510.77</v>
      </c>
      <c r="G117" s="5">
        <v>3510.77</v>
      </c>
      <c r="H117" s="5">
        <v>0</v>
      </c>
      <c r="I117" s="5">
        <v>33.520000000000003</v>
      </c>
      <c r="J117" s="5">
        <v>2304</v>
      </c>
      <c r="K117" s="5">
        <v>189697</v>
      </c>
      <c r="L117" s="5">
        <v>8</v>
      </c>
      <c r="M117" s="5">
        <v>0</v>
      </c>
      <c r="N117" s="5">
        <v>0</v>
      </c>
      <c r="O117" s="5">
        <v>0</v>
      </c>
      <c r="P117" s="9" cm="1">
        <f t="array" ref="P117">_xlfn.IFS(F117="Unk",0,F117="",0,(F117-G117)=0,1,(F117-G117)&lt;&gt;0,0)</f>
        <v>1</v>
      </c>
      <c r="Q117" s="9" cm="1">
        <f t="array" ref="Q117">_xlfn.IFS(F117="Unk",1,F117="",1,F117&lt;&gt;"",0)</f>
        <v>0</v>
      </c>
      <c r="R117" s="5">
        <v>3936.55</v>
      </c>
      <c r="S117" s="5">
        <v>3936.55</v>
      </c>
      <c r="T117" s="5">
        <v>0</v>
      </c>
      <c r="U117" s="5">
        <v>357.73</v>
      </c>
      <c r="V117" s="5">
        <v>28937</v>
      </c>
      <c r="W117" s="5">
        <v>2063805</v>
      </c>
      <c r="X117" s="5">
        <v>10</v>
      </c>
      <c r="Y117" s="5">
        <v>0</v>
      </c>
      <c r="Z117" s="5">
        <v>0</v>
      </c>
      <c r="AA117" s="5">
        <v>0</v>
      </c>
      <c r="AB117" s="9" cm="1">
        <f t="array" ref="AB117">_xlfn.IFS(R117="Unk",0,R117="",0,(R117-S117)=0,1,(R117-S117)&lt;&gt;0,0)</f>
        <v>1</v>
      </c>
      <c r="AC117" s="9" cm="1">
        <f t="array" ref="AC117">_xlfn.IFS(R117="Unk",1,R117="",1,R117&lt;&gt;"",0)</f>
        <v>0</v>
      </c>
      <c r="AD117" s="5">
        <v>4268.1000000000004</v>
      </c>
      <c r="AE117" s="5">
        <v>4122.1899999999996</v>
      </c>
      <c r="AF117" s="5">
        <v>0.03</v>
      </c>
      <c r="AG117" s="5">
        <v>3600.15</v>
      </c>
      <c r="AH117" s="5">
        <v>77461</v>
      </c>
      <c r="AI117" s="5">
        <v>19229369</v>
      </c>
      <c r="AJ117" s="5">
        <v>10</v>
      </c>
      <c r="AK117" s="5">
        <v>0</v>
      </c>
      <c r="AL117" s="5">
        <v>0</v>
      </c>
      <c r="AM117" s="5">
        <v>0</v>
      </c>
      <c r="AN117" s="9" cm="1">
        <f t="array" ref="AN117">_xlfn.IFS(AD117="Unk",0,AD117="",0,(AD117-AE117)=0,1,(AD117-AE117)&lt;&gt;0,0)</f>
        <v>0</v>
      </c>
      <c r="AO117" s="9" cm="1">
        <f t="array" ref="AO117">_xlfn.IFS(AD117="Unk",1,AD117="",1,AD117&lt;&gt;"",0)</f>
        <v>0</v>
      </c>
      <c r="AP117" s="5">
        <v>4739.1899999999996</v>
      </c>
      <c r="AQ117" s="5">
        <v>4267.87</v>
      </c>
      <c r="AR117" s="5">
        <v>0.1</v>
      </c>
      <c r="AS117" s="5">
        <v>3600.01</v>
      </c>
      <c r="AT117" s="5">
        <v>56081</v>
      </c>
      <c r="AU117" s="5">
        <v>16941284</v>
      </c>
      <c r="AV117" s="5">
        <v>10</v>
      </c>
      <c r="AW117" s="5">
        <v>0</v>
      </c>
      <c r="AX117" s="5">
        <v>0</v>
      </c>
      <c r="AY117" s="5">
        <v>0</v>
      </c>
      <c r="AZ117" s="9" cm="1">
        <f t="array" ref="AZ117">_xlfn.IFS(AP117="Unk",0,AP117="",0,(AP117-AQ117)=0,1,(AP117-AQ117)&lt;&gt;0,0)</f>
        <v>0</v>
      </c>
      <c r="BA117" s="9" cm="1">
        <f t="array" ref="BA117">_xlfn.IFS(AP117="Unk",1,AP117="",1,AP117&lt;&gt;"",0)</f>
        <v>0</v>
      </c>
    </row>
    <row r="118" spans="1:53" x14ac:dyDescent="0.2">
      <c r="A118">
        <v>3</v>
      </c>
      <c r="B118" t="s">
        <v>6</v>
      </c>
      <c r="C118">
        <v>4</v>
      </c>
      <c r="D118">
        <v>30</v>
      </c>
      <c r="E118">
        <v>0</v>
      </c>
      <c r="F118" s="5">
        <v>3887.58</v>
      </c>
      <c r="G118" s="5">
        <v>3887.58</v>
      </c>
      <c r="H118" s="5">
        <v>0</v>
      </c>
      <c r="I118" s="5">
        <v>362.55</v>
      </c>
      <c r="J118" s="5">
        <v>12589</v>
      </c>
      <c r="K118" s="5">
        <v>965273</v>
      </c>
      <c r="L118" s="5">
        <v>10</v>
      </c>
      <c r="M118" s="5">
        <v>0</v>
      </c>
      <c r="N118" s="5">
        <v>0</v>
      </c>
      <c r="O118" s="5">
        <v>0</v>
      </c>
      <c r="P118" s="9" cm="1">
        <f t="array" ref="P118">_xlfn.IFS(F118="Unk",0,F118="",0,(F118-G118)=0,1,(F118-G118)&lt;&gt;0,0)</f>
        <v>1</v>
      </c>
      <c r="Q118" s="9" cm="1">
        <f t="array" ref="Q118">_xlfn.IFS(F118="Unk",1,F118="",1,F118&lt;&gt;"",0)</f>
        <v>0</v>
      </c>
      <c r="R118" s="5">
        <v>4238.99</v>
      </c>
      <c r="S118" s="5">
        <v>4165.37</v>
      </c>
      <c r="T118" s="5">
        <v>0.02</v>
      </c>
      <c r="U118" s="5">
        <v>3600.78</v>
      </c>
      <c r="V118" s="5">
        <v>85867</v>
      </c>
      <c r="W118" s="5">
        <v>12477871</v>
      </c>
      <c r="X118" s="5">
        <v>10</v>
      </c>
      <c r="Y118" s="5">
        <v>0</v>
      </c>
      <c r="Z118" s="5">
        <v>0</v>
      </c>
      <c r="AA118" s="5">
        <v>0</v>
      </c>
      <c r="AB118" s="9" cm="1">
        <f t="array" ref="AB118">_xlfn.IFS(R118="Unk",0,R118="",0,(R118-S118)=0,1,(R118-S118)&lt;&gt;0,0)</f>
        <v>0</v>
      </c>
      <c r="AC118" s="9" cm="1">
        <f t="array" ref="AC118">_xlfn.IFS(R118="Unk",1,R118="",1,R118&lt;&gt;"",0)</f>
        <v>0</v>
      </c>
      <c r="AD118" s="5">
        <v>4961.7</v>
      </c>
      <c r="AE118" s="5">
        <v>3997.9</v>
      </c>
      <c r="AF118" s="5">
        <v>0.19</v>
      </c>
      <c r="AG118" s="5">
        <v>3600.31</v>
      </c>
      <c r="AH118" s="5">
        <v>50739</v>
      </c>
      <c r="AI118" s="5">
        <v>10554622</v>
      </c>
      <c r="AJ118" s="5">
        <v>10</v>
      </c>
      <c r="AK118" s="5">
        <v>0</v>
      </c>
      <c r="AL118" s="5">
        <v>0</v>
      </c>
      <c r="AM118" s="5">
        <v>0</v>
      </c>
      <c r="AN118" s="9" cm="1">
        <f t="array" ref="AN118">_xlfn.IFS(AD118="Unk",0,AD118="",0,(AD118-AE118)=0,1,(AD118-AE118)&lt;&gt;0,0)</f>
        <v>0</v>
      </c>
      <c r="AO118" s="9" cm="1">
        <f t="array" ref="AO118">_xlfn.IFS(AD118="Unk",1,AD118="",1,AD118&lt;&gt;"",0)</f>
        <v>0</v>
      </c>
      <c r="AP118" s="5">
        <v>5810.84</v>
      </c>
      <c r="AQ118" s="5">
        <v>3927.52</v>
      </c>
      <c r="AR118" s="5">
        <v>0.32</v>
      </c>
      <c r="AS118" s="5">
        <v>3600.22</v>
      </c>
      <c r="AT118" s="5">
        <v>50453</v>
      </c>
      <c r="AU118" s="5">
        <v>9342287</v>
      </c>
      <c r="AV118" s="5">
        <v>8</v>
      </c>
      <c r="AW118" s="5">
        <v>0</v>
      </c>
      <c r="AX118" s="5">
        <v>0</v>
      </c>
      <c r="AY118" s="5">
        <v>0</v>
      </c>
      <c r="AZ118" s="9" cm="1">
        <f t="array" ref="AZ118">_xlfn.IFS(AP118="Unk",0,AP118="",0,(AP118-AQ118)=0,1,(AP118-AQ118)&lt;&gt;0,0)</f>
        <v>0</v>
      </c>
      <c r="BA118" s="9" cm="1">
        <f t="array" ref="BA118">_xlfn.IFS(AP118="Unk",1,AP118="",1,AP118&lt;&gt;"",0)</f>
        <v>0</v>
      </c>
    </row>
    <row r="119" spans="1:53" x14ac:dyDescent="0.2">
      <c r="A119">
        <v>3</v>
      </c>
      <c r="B119" t="s">
        <v>6</v>
      </c>
      <c r="C119">
        <v>4</v>
      </c>
      <c r="D119">
        <v>35</v>
      </c>
      <c r="E119">
        <v>0</v>
      </c>
      <c r="F119" s="5">
        <v>4082.63</v>
      </c>
      <c r="G119" s="5">
        <v>3816.36</v>
      </c>
      <c r="H119" s="5">
        <v>7.0000000000000007E-2</v>
      </c>
      <c r="I119" s="5">
        <v>3600</v>
      </c>
      <c r="J119" s="5">
        <v>48950</v>
      </c>
      <c r="K119" s="5">
        <v>6899841</v>
      </c>
      <c r="L119" s="5">
        <v>10</v>
      </c>
      <c r="M119" s="5">
        <v>0</v>
      </c>
      <c r="N119" s="5">
        <v>0</v>
      </c>
      <c r="O119" s="5">
        <v>0</v>
      </c>
      <c r="P119" s="9" cm="1">
        <f t="array" ref="P119">_xlfn.IFS(F119="Unk",0,F119="",0,(F119-G119)=0,1,(F119-G119)&lt;&gt;0,0)</f>
        <v>0</v>
      </c>
      <c r="Q119" s="9" cm="1">
        <f t="array" ref="Q119">_xlfn.IFS(F119="Unk",1,F119="",1,F119&lt;&gt;"",0)</f>
        <v>0</v>
      </c>
      <c r="R119" s="5">
        <v>5099.87</v>
      </c>
      <c r="S119" s="5">
        <v>3680.49</v>
      </c>
      <c r="T119" s="5">
        <v>0.28000000000000003</v>
      </c>
      <c r="U119" s="5">
        <v>3600.06</v>
      </c>
      <c r="V119" s="5">
        <v>59140</v>
      </c>
      <c r="W119" s="5">
        <v>6431927</v>
      </c>
      <c r="X119" s="5">
        <v>6</v>
      </c>
      <c r="Y119" s="5">
        <v>0</v>
      </c>
      <c r="Z119" s="5">
        <v>0</v>
      </c>
      <c r="AA119" s="5">
        <v>0</v>
      </c>
      <c r="AB119" s="9" cm="1">
        <f t="array" ref="AB119">_xlfn.IFS(R119="Unk",0,R119="",0,(R119-S119)=0,1,(R119-S119)&lt;&gt;0,0)</f>
        <v>0</v>
      </c>
      <c r="AC119" s="9" cm="1">
        <f t="array" ref="AC119">_xlfn.IFS(R119="Unk",1,R119="",1,R119&lt;&gt;"",0)</f>
        <v>0</v>
      </c>
      <c r="AD119" s="5" t="s">
        <v>25</v>
      </c>
      <c r="AE119" s="5">
        <v>3749.94</v>
      </c>
      <c r="AF119" s="5" t="s">
        <v>25</v>
      </c>
      <c r="AG119" s="5">
        <v>3600.13</v>
      </c>
      <c r="AH119" s="5">
        <v>64251</v>
      </c>
      <c r="AI119" s="5">
        <v>7514551</v>
      </c>
      <c r="AJ119" s="5">
        <v>0</v>
      </c>
      <c r="AK119" s="5"/>
      <c r="AL119" s="5"/>
      <c r="AM119" s="5"/>
      <c r="AN119" s="9" cm="1">
        <f t="array" ref="AN119">_xlfn.IFS(AD119="Unk",0,AD119="",0,(AD119-AE119)=0,1,(AD119-AE119)&lt;&gt;0,0)</f>
        <v>0</v>
      </c>
      <c r="AO119" s="9" cm="1">
        <f t="array" ref="AO119">_xlfn.IFS(AD119="Unk",1,AD119="",1,AD119&lt;&gt;"",0)</f>
        <v>1</v>
      </c>
      <c r="AP119" s="5" t="s">
        <v>25</v>
      </c>
      <c r="AQ119" s="5">
        <v>3822.46</v>
      </c>
      <c r="AR119" s="5" t="s">
        <v>25</v>
      </c>
      <c r="AS119" s="5">
        <v>3600.1</v>
      </c>
      <c r="AT119" s="5">
        <v>41459</v>
      </c>
      <c r="AU119" s="5">
        <v>8262564</v>
      </c>
      <c r="AV119" s="5">
        <v>0</v>
      </c>
      <c r="AW119" s="5"/>
      <c r="AX119" s="5"/>
      <c r="AY119" s="5"/>
      <c r="AZ119" s="9" cm="1">
        <f t="array" ref="AZ119">_xlfn.IFS(AP119="Unk",0,AP119="",0,(AP119-AQ119)=0,1,(AP119-AQ119)&lt;&gt;0,0)</f>
        <v>0</v>
      </c>
      <c r="BA119" s="9" cm="1">
        <f t="array" ref="BA119">_xlfn.IFS(AP119="Unk",1,AP119="",1,AP119&lt;&gt;"",0)</f>
        <v>1</v>
      </c>
    </row>
    <row r="120" spans="1:53" x14ac:dyDescent="0.2">
      <c r="A120">
        <v>3</v>
      </c>
      <c r="B120" t="s">
        <v>6</v>
      </c>
      <c r="C120">
        <v>4</v>
      </c>
      <c r="D120">
        <v>40</v>
      </c>
      <c r="E120">
        <v>0</v>
      </c>
      <c r="F120" s="5">
        <v>4151.17</v>
      </c>
      <c r="G120" s="5">
        <v>4151.17</v>
      </c>
      <c r="H120" s="5">
        <v>0</v>
      </c>
      <c r="I120" s="5">
        <v>2528.23</v>
      </c>
      <c r="J120" s="5">
        <v>26048</v>
      </c>
      <c r="K120" s="5">
        <v>3400880</v>
      </c>
      <c r="L120" s="5">
        <v>10</v>
      </c>
      <c r="M120" s="5">
        <v>0</v>
      </c>
      <c r="N120" s="5">
        <v>0</v>
      </c>
      <c r="O120" s="5">
        <v>0</v>
      </c>
      <c r="P120" s="9" cm="1">
        <f t="array" ref="P120">_xlfn.IFS(F120="Unk",0,F120="",0,(F120-G120)=0,1,(F120-G120)&lt;&gt;0,0)</f>
        <v>1</v>
      </c>
      <c r="Q120" s="9" cm="1">
        <f t="array" ref="Q120">_xlfn.IFS(F120="Unk",1,F120="",1,F120&lt;&gt;"",0)</f>
        <v>0</v>
      </c>
      <c r="R120" s="5">
        <v>4816.57</v>
      </c>
      <c r="S120" s="5">
        <v>4095.64</v>
      </c>
      <c r="T120" s="5">
        <v>0.15</v>
      </c>
      <c r="U120" s="5">
        <v>3600.84</v>
      </c>
      <c r="V120" s="5">
        <v>37462</v>
      </c>
      <c r="W120" s="5">
        <v>9686745</v>
      </c>
      <c r="X120" s="5">
        <v>9</v>
      </c>
      <c r="Y120" s="5">
        <v>0</v>
      </c>
      <c r="Z120" s="5">
        <v>0</v>
      </c>
      <c r="AA120" s="5">
        <v>0</v>
      </c>
      <c r="AB120" s="9" cm="1">
        <f t="array" ref="AB120">_xlfn.IFS(R120="Unk",0,R120="",0,(R120-S120)=0,1,(R120-S120)&lt;&gt;0,0)</f>
        <v>0</v>
      </c>
      <c r="AC120" s="9" cm="1">
        <f t="array" ref="AC120">_xlfn.IFS(R120="Unk",1,R120="",1,R120&lt;&gt;"",0)</f>
        <v>0</v>
      </c>
      <c r="AD120" s="5">
        <v>6000.43</v>
      </c>
      <c r="AE120" s="5">
        <v>4086.22</v>
      </c>
      <c r="AF120" s="5">
        <v>0.32</v>
      </c>
      <c r="AG120" s="5">
        <v>3600.3</v>
      </c>
      <c r="AH120" s="5">
        <v>36623</v>
      </c>
      <c r="AI120" s="5">
        <v>6458032</v>
      </c>
      <c r="AJ120" s="5">
        <v>6</v>
      </c>
      <c r="AK120" s="5">
        <v>0</v>
      </c>
      <c r="AL120" s="5">
        <v>0</v>
      </c>
      <c r="AM120" s="5">
        <v>0</v>
      </c>
      <c r="AN120" s="9" cm="1">
        <f t="array" ref="AN120">_xlfn.IFS(AD120="Unk",0,AD120="",0,(AD120-AE120)=0,1,(AD120-AE120)&lt;&gt;0,0)</f>
        <v>0</v>
      </c>
      <c r="AO120" s="9" cm="1">
        <f t="array" ref="AO120">_xlfn.IFS(AD120="Unk",1,AD120="",1,AD120&lt;&gt;"",0)</f>
        <v>0</v>
      </c>
      <c r="AP120" s="5" t="s">
        <v>25</v>
      </c>
      <c r="AQ120" s="5">
        <v>4010.77</v>
      </c>
      <c r="AR120" s="5" t="s">
        <v>25</v>
      </c>
      <c r="AS120" s="5">
        <v>3603.1</v>
      </c>
      <c r="AT120" s="5">
        <v>57342</v>
      </c>
      <c r="AU120" s="5">
        <v>6309789</v>
      </c>
      <c r="AV120" s="5">
        <v>0</v>
      </c>
      <c r="AW120" s="5"/>
      <c r="AX120" s="5"/>
      <c r="AY120" s="5"/>
      <c r="AZ120" s="9" cm="1">
        <f t="array" ref="AZ120">_xlfn.IFS(AP120="Unk",0,AP120="",0,(AP120-AQ120)=0,1,(AP120-AQ120)&lt;&gt;0,0)</f>
        <v>0</v>
      </c>
      <c r="BA120" s="9" cm="1">
        <f t="array" ref="BA120">_xlfn.IFS(AP120="Unk",1,AP120="",1,AP120&lt;&gt;"",0)</f>
        <v>1</v>
      </c>
    </row>
    <row r="121" spans="1:53" x14ac:dyDescent="0.2">
      <c r="A121">
        <v>3</v>
      </c>
      <c r="B121" t="s">
        <v>6</v>
      </c>
      <c r="C121">
        <v>4</v>
      </c>
      <c r="D121">
        <v>45</v>
      </c>
      <c r="E121">
        <v>0</v>
      </c>
      <c r="F121" s="5">
        <v>5529.44</v>
      </c>
      <c r="G121" s="5">
        <v>4370.3999999999996</v>
      </c>
      <c r="H121" s="5">
        <v>0.21</v>
      </c>
      <c r="I121" s="5">
        <v>3600.9</v>
      </c>
      <c r="J121" s="5">
        <v>35411</v>
      </c>
      <c r="K121" s="5">
        <v>4666877</v>
      </c>
      <c r="L121" s="5">
        <v>8</v>
      </c>
      <c r="M121" s="5">
        <v>0</v>
      </c>
      <c r="N121" s="5">
        <v>0</v>
      </c>
      <c r="O121" s="5">
        <v>0</v>
      </c>
      <c r="P121" s="9" cm="1">
        <f t="array" ref="P121">_xlfn.IFS(F121="Unk",0,F121="",0,(F121-G121)=0,1,(F121-G121)&lt;&gt;0,0)</f>
        <v>0</v>
      </c>
      <c r="Q121" s="9" cm="1">
        <f t="array" ref="Q121">_xlfn.IFS(F121="Unk",1,F121="",1,F121&lt;&gt;"",0)</f>
        <v>0</v>
      </c>
      <c r="R121" s="5" t="s">
        <v>25</v>
      </c>
      <c r="S121" s="5">
        <v>4374.6400000000003</v>
      </c>
      <c r="T121" s="5" t="s">
        <v>25</v>
      </c>
      <c r="U121" s="5">
        <v>3600.89</v>
      </c>
      <c r="V121" s="5">
        <v>35379</v>
      </c>
      <c r="W121" s="5">
        <v>4539022</v>
      </c>
      <c r="X121" s="5">
        <v>0</v>
      </c>
      <c r="Y121" s="5"/>
      <c r="Z121" s="5"/>
      <c r="AA121" s="5"/>
      <c r="AB121" s="9" cm="1">
        <f t="array" ref="AB121">_xlfn.IFS(R121="Unk",0,R121="",0,(R121-S121)=0,1,(R121-S121)&lt;&gt;0,0)</f>
        <v>0</v>
      </c>
      <c r="AC121" s="9" cm="1">
        <f t="array" ref="AC121">_xlfn.IFS(R121="Unk",1,R121="",1,R121&lt;&gt;"",0)</f>
        <v>1</v>
      </c>
      <c r="AD121" s="5" t="s">
        <v>25</v>
      </c>
      <c r="AE121" s="5">
        <v>4497.67</v>
      </c>
      <c r="AF121" s="5" t="s">
        <v>25</v>
      </c>
      <c r="AG121" s="5">
        <v>3600.25</v>
      </c>
      <c r="AH121" s="5">
        <v>38139</v>
      </c>
      <c r="AI121" s="5">
        <v>6422751</v>
      </c>
      <c r="AJ121" s="5">
        <v>0</v>
      </c>
      <c r="AK121" s="5"/>
      <c r="AL121" s="5"/>
      <c r="AM121" s="5"/>
      <c r="AN121" s="9" cm="1">
        <f t="array" ref="AN121">_xlfn.IFS(AD121="Unk",0,AD121="",0,(AD121-AE121)=0,1,(AD121-AE121)&lt;&gt;0,0)</f>
        <v>0</v>
      </c>
      <c r="AO121" s="9" cm="1">
        <f t="array" ref="AO121">_xlfn.IFS(AD121="Unk",1,AD121="",1,AD121&lt;&gt;"",0)</f>
        <v>1</v>
      </c>
      <c r="AP121" s="5" t="s">
        <v>25</v>
      </c>
      <c r="AQ121" s="5">
        <v>4621.62</v>
      </c>
      <c r="AR121" s="5" t="s">
        <v>25</v>
      </c>
      <c r="AS121" s="5">
        <v>3600.4</v>
      </c>
      <c r="AT121" s="5">
        <v>30446</v>
      </c>
      <c r="AU121" s="5">
        <v>6421182</v>
      </c>
      <c r="AV121" s="5">
        <v>0</v>
      </c>
      <c r="AW121" s="5"/>
      <c r="AX121" s="5"/>
      <c r="AY121" s="5"/>
      <c r="AZ121" s="9" cm="1">
        <f t="array" ref="AZ121">_xlfn.IFS(AP121="Unk",0,AP121="",0,(AP121-AQ121)=0,1,(AP121-AQ121)&lt;&gt;0,0)</f>
        <v>0</v>
      </c>
      <c r="BA121" s="9" cm="1">
        <f t="array" ref="BA121">_xlfn.IFS(AP121="Unk",1,AP121="",1,AP121&lt;&gt;"",0)</f>
        <v>1</v>
      </c>
    </row>
    <row r="122" spans="1:53" x14ac:dyDescent="0.2">
      <c r="A122">
        <v>3</v>
      </c>
      <c r="B122" t="s">
        <v>6</v>
      </c>
      <c r="C122">
        <v>4</v>
      </c>
      <c r="D122">
        <v>50</v>
      </c>
      <c r="E122">
        <v>0</v>
      </c>
      <c r="F122" s="5">
        <v>5974.49</v>
      </c>
      <c r="G122" s="5">
        <v>4753.28</v>
      </c>
      <c r="H122" s="5">
        <v>0.2</v>
      </c>
      <c r="I122" s="5">
        <v>3604.75</v>
      </c>
      <c r="J122" s="5">
        <v>20084</v>
      </c>
      <c r="K122" s="5">
        <v>2075668</v>
      </c>
      <c r="L122" s="5">
        <v>6</v>
      </c>
      <c r="M122" s="5">
        <v>0</v>
      </c>
      <c r="N122" s="5">
        <v>0</v>
      </c>
      <c r="O122" s="5">
        <v>0</v>
      </c>
      <c r="P122" s="9" cm="1">
        <f t="array" ref="P122">_xlfn.IFS(F122="Unk",0,F122="",0,(F122-G122)=0,1,(F122-G122)&lt;&gt;0,0)</f>
        <v>0</v>
      </c>
      <c r="Q122" s="9" cm="1">
        <f t="array" ref="Q122">_xlfn.IFS(F122="Unk",1,F122="",1,F122&lt;&gt;"",0)</f>
        <v>0</v>
      </c>
      <c r="R122" s="5" t="s">
        <v>25</v>
      </c>
      <c r="S122" s="5">
        <v>4824.91</v>
      </c>
      <c r="T122" s="5" t="s">
        <v>25</v>
      </c>
      <c r="U122" s="5">
        <v>3600.41</v>
      </c>
      <c r="V122" s="5">
        <v>37987</v>
      </c>
      <c r="W122" s="5">
        <v>5312258</v>
      </c>
      <c r="X122" s="5">
        <v>0</v>
      </c>
      <c r="Y122" s="5"/>
      <c r="Z122" s="5"/>
      <c r="AA122" s="5"/>
      <c r="AB122" s="9" cm="1">
        <f t="array" ref="AB122">_xlfn.IFS(R122="Unk",0,R122="",0,(R122-S122)=0,1,(R122-S122)&lt;&gt;0,0)</f>
        <v>0</v>
      </c>
      <c r="AC122" s="9" cm="1">
        <f t="array" ref="AC122">_xlfn.IFS(R122="Unk",1,R122="",1,R122&lt;&gt;"",0)</f>
        <v>1</v>
      </c>
      <c r="AD122" s="5">
        <v>8830.89</v>
      </c>
      <c r="AE122" s="5">
        <v>4991.78</v>
      </c>
      <c r="AF122" s="5">
        <v>0.43</v>
      </c>
      <c r="AG122" s="5">
        <v>3601.59</v>
      </c>
      <c r="AH122" s="5">
        <v>21564</v>
      </c>
      <c r="AI122" s="5">
        <v>4531838</v>
      </c>
      <c r="AJ122" s="5">
        <v>10</v>
      </c>
      <c r="AK122" s="5">
        <v>0</v>
      </c>
      <c r="AL122" s="5">
        <v>0</v>
      </c>
      <c r="AM122" s="5">
        <v>0</v>
      </c>
      <c r="AN122" s="9" cm="1">
        <f t="array" ref="AN122">_xlfn.IFS(AD122="Unk",0,AD122="",0,(AD122-AE122)=0,1,(AD122-AE122)&lt;&gt;0,0)</f>
        <v>0</v>
      </c>
      <c r="AO122" s="9" cm="1">
        <f t="array" ref="AO122">_xlfn.IFS(AD122="Unk",1,AD122="",1,AD122&lt;&gt;"",0)</f>
        <v>0</v>
      </c>
      <c r="AP122" s="5" t="s">
        <v>25</v>
      </c>
      <c r="AQ122" s="5">
        <v>5132.32</v>
      </c>
      <c r="AR122" s="5" t="s">
        <v>25</v>
      </c>
      <c r="AS122" s="5">
        <v>3607.12</v>
      </c>
      <c r="AT122" s="5">
        <v>21826</v>
      </c>
      <c r="AU122" s="5">
        <v>5699690</v>
      </c>
      <c r="AV122" s="5">
        <v>0</v>
      </c>
      <c r="AW122" s="5"/>
      <c r="AX122" s="5"/>
      <c r="AY122" s="5"/>
      <c r="AZ122" s="9" cm="1">
        <f t="array" ref="AZ122">_xlfn.IFS(AP122="Unk",0,AP122="",0,(AP122-AQ122)=0,1,(AP122-AQ122)&lt;&gt;0,0)</f>
        <v>0</v>
      </c>
      <c r="BA122" s="9" cm="1">
        <f t="array" ref="BA122">_xlfn.IFS(AP122="Unk",1,AP122="",1,AP122&lt;&gt;"",0)</f>
        <v>1</v>
      </c>
    </row>
    <row r="123" spans="1:53" x14ac:dyDescent="0.2">
      <c r="A123">
        <v>3</v>
      </c>
      <c r="B123" t="s">
        <v>6</v>
      </c>
      <c r="C123">
        <v>5</v>
      </c>
      <c r="D123">
        <v>5</v>
      </c>
      <c r="E123">
        <v>0</v>
      </c>
      <c r="F123" s="5">
        <v>1224.6300000000001</v>
      </c>
      <c r="G123" s="5">
        <v>1224.6300000000001</v>
      </c>
      <c r="H123" s="5">
        <v>0</v>
      </c>
      <c r="I123" s="5">
        <v>0.11</v>
      </c>
      <c r="J123" s="5">
        <v>1</v>
      </c>
      <c r="K123" s="5">
        <v>681</v>
      </c>
      <c r="L123" s="5">
        <v>5</v>
      </c>
      <c r="M123" s="5">
        <v>0</v>
      </c>
      <c r="N123" s="5">
        <v>0</v>
      </c>
      <c r="O123" s="5">
        <v>0</v>
      </c>
      <c r="P123" s="9" cm="1">
        <f t="array" ref="P123">_xlfn.IFS(F123="Unk",0,F123="",0,(F123-G123)=0,1,(F123-G123)&lt;&gt;0,0)</f>
        <v>1</v>
      </c>
      <c r="Q123" s="9" cm="1">
        <f t="array" ref="Q123">_xlfn.IFS(F123="Unk",1,F123="",1,F123&lt;&gt;"",0)</f>
        <v>0</v>
      </c>
      <c r="R123" s="5">
        <v>1682.44</v>
      </c>
      <c r="S123" s="5">
        <v>1682.44</v>
      </c>
      <c r="T123" s="5">
        <v>0</v>
      </c>
      <c r="U123" s="5">
        <v>0.36</v>
      </c>
      <c r="V123" s="5">
        <v>1</v>
      </c>
      <c r="W123" s="5">
        <v>1765</v>
      </c>
      <c r="X123" s="5">
        <v>3</v>
      </c>
      <c r="Y123" s="5">
        <v>0</v>
      </c>
      <c r="Z123" s="5">
        <v>0</v>
      </c>
      <c r="AA123" s="5">
        <v>0</v>
      </c>
      <c r="AB123" s="9" cm="1">
        <f t="array" ref="AB123">_xlfn.IFS(R123="Unk",0,R123="",0,(R123-S123)=0,1,(R123-S123)&lt;&gt;0,0)</f>
        <v>1</v>
      </c>
      <c r="AC123" s="9" cm="1">
        <f t="array" ref="AC123">_xlfn.IFS(R123="Unk",1,R123="",1,R123&lt;&gt;"",0)</f>
        <v>0</v>
      </c>
      <c r="AD123" s="5">
        <v>1682.44</v>
      </c>
      <c r="AE123" s="5">
        <v>1682.44</v>
      </c>
      <c r="AF123" s="5">
        <v>0</v>
      </c>
      <c r="AG123" s="5">
        <v>0.34</v>
      </c>
      <c r="AH123" s="5">
        <v>1</v>
      </c>
      <c r="AI123" s="5">
        <v>2105</v>
      </c>
      <c r="AJ123" s="5">
        <v>2</v>
      </c>
      <c r="AK123" s="5">
        <v>0</v>
      </c>
      <c r="AL123" s="5">
        <v>0</v>
      </c>
      <c r="AM123" s="5">
        <v>0</v>
      </c>
      <c r="AN123" s="9" cm="1">
        <f t="array" ref="AN123">_xlfn.IFS(AD123="Unk",0,AD123="",0,(AD123-AE123)=0,1,(AD123-AE123)&lt;&gt;0,0)</f>
        <v>1</v>
      </c>
      <c r="AO123" s="9" cm="1">
        <f t="array" ref="AO123">_xlfn.IFS(AD123="Unk",1,AD123="",1,AD123&lt;&gt;"",0)</f>
        <v>0</v>
      </c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9" cm="1">
        <f t="array" ref="AZ123">_xlfn.IFS(AP123="Unk",0,AP123="",0,(AP123-AQ123)=0,1,(AP123-AQ123)&lt;&gt;0,0)</f>
        <v>0</v>
      </c>
      <c r="BA123" s="9" cm="1">
        <f t="array" ref="BA123">_xlfn.IFS(AP123="Unk",1,AP123="",1,AP123&lt;&gt;"",0)</f>
        <v>1</v>
      </c>
    </row>
    <row r="124" spans="1:53" x14ac:dyDescent="0.2">
      <c r="A124">
        <v>3</v>
      </c>
      <c r="B124" t="s">
        <v>6</v>
      </c>
      <c r="C124">
        <v>5</v>
      </c>
      <c r="D124">
        <v>10</v>
      </c>
      <c r="E124">
        <v>0</v>
      </c>
      <c r="F124" s="5">
        <v>2486.41</v>
      </c>
      <c r="G124" s="5">
        <v>2486.41</v>
      </c>
      <c r="H124" s="5">
        <v>0</v>
      </c>
      <c r="I124" s="5">
        <v>3.41</v>
      </c>
      <c r="J124" s="5">
        <v>1448</v>
      </c>
      <c r="K124" s="5">
        <v>43137</v>
      </c>
      <c r="L124" s="5">
        <v>10</v>
      </c>
      <c r="M124" s="5">
        <v>0</v>
      </c>
      <c r="N124" s="5">
        <v>0</v>
      </c>
      <c r="O124" s="5">
        <v>0</v>
      </c>
      <c r="P124" s="9" cm="1">
        <f t="array" ref="P124">_xlfn.IFS(F124="Unk",0,F124="",0,(F124-G124)=0,1,(F124-G124)&lt;&gt;0,0)</f>
        <v>1</v>
      </c>
      <c r="Q124" s="9" cm="1">
        <f t="array" ref="Q124">_xlfn.IFS(F124="Unk",1,F124="",1,F124&lt;&gt;"",0)</f>
        <v>0</v>
      </c>
      <c r="R124" s="5">
        <v>2704.71</v>
      </c>
      <c r="S124" s="5">
        <v>2704.71</v>
      </c>
      <c r="T124" s="5">
        <v>0</v>
      </c>
      <c r="U124" s="5">
        <v>15.04</v>
      </c>
      <c r="V124" s="5">
        <v>5361</v>
      </c>
      <c r="W124" s="5">
        <v>221627</v>
      </c>
      <c r="X124" s="5">
        <v>7</v>
      </c>
      <c r="Y124" s="5">
        <v>0</v>
      </c>
      <c r="Z124" s="5">
        <v>0</v>
      </c>
      <c r="AA124" s="5">
        <v>0</v>
      </c>
      <c r="AB124" s="9" cm="1">
        <f t="array" ref="AB124">_xlfn.IFS(R124="Unk",0,R124="",0,(R124-S124)=0,1,(R124-S124)&lt;&gt;0,0)</f>
        <v>1</v>
      </c>
      <c r="AC124" s="9" cm="1">
        <f t="array" ref="AC124">_xlfn.IFS(R124="Unk",1,R124="",1,R124&lt;&gt;"",0)</f>
        <v>0</v>
      </c>
      <c r="AD124" s="5">
        <v>3032.61</v>
      </c>
      <c r="AE124" s="5">
        <v>3032.61</v>
      </c>
      <c r="AF124" s="5">
        <v>0</v>
      </c>
      <c r="AG124" s="5">
        <v>145.86000000000001</v>
      </c>
      <c r="AH124" s="5">
        <v>47255</v>
      </c>
      <c r="AI124" s="5">
        <v>2352964</v>
      </c>
      <c r="AJ124" s="5">
        <v>8</v>
      </c>
      <c r="AK124" s="5">
        <v>0</v>
      </c>
      <c r="AL124" s="5">
        <v>0</v>
      </c>
      <c r="AM124" s="5">
        <v>0</v>
      </c>
      <c r="AN124" s="9" cm="1">
        <f t="array" ref="AN124">_xlfn.IFS(AD124="Unk",0,AD124="",0,(AD124-AE124)=0,1,(AD124-AE124)&lt;&gt;0,0)</f>
        <v>1</v>
      </c>
      <c r="AO124" s="9" cm="1">
        <f t="array" ref="AO124">_xlfn.IFS(AD124="Unk",1,AD124="",1,AD124&lt;&gt;"",0)</f>
        <v>0</v>
      </c>
      <c r="AP124" s="5">
        <v>3239.09</v>
      </c>
      <c r="AQ124" s="5">
        <v>3239.09</v>
      </c>
      <c r="AR124" s="5">
        <v>0</v>
      </c>
      <c r="AS124" s="5">
        <v>453.72</v>
      </c>
      <c r="AT124" s="5">
        <v>136310</v>
      </c>
      <c r="AU124" s="5">
        <v>5816962</v>
      </c>
      <c r="AV124" s="5">
        <v>10</v>
      </c>
      <c r="AW124" s="5">
        <v>0</v>
      </c>
      <c r="AX124" s="5">
        <v>0</v>
      </c>
      <c r="AY124" s="5">
        <v>0</v>
      </c>
      <c r="AZ124" s="9" cm="1">
        <f t="array" ref="AZ124">_xlfn.IFS(AP124="Unk",0,AP124="",0,(AP124-AQ124)=0,1,(AP124-AQ124)&lt;&gt;0,0)</f>
        <v>1</v>
      </c>
      <c r="BA124" s="9" cm="1">
        <f t="array" ref="BA124">_xlfn.IFS(AP124="Unk",1,AP124="",1,AP124&lt;&gt;"",0)</f>
        <v>0</v>
      </c>
    </row>
    <row r="125" spans="1:53" x14ac:dyDescent="0.2">
      <c r="A125">
        <v>3</v>
      </c>
      <c r="B125" t="s">
        <v>6</v>
      </c>
      <c r="C125">
        <v>5</v>
      </c>
      <c r="D125">
        <v>15</v>
      </c>
      <c r="E125">
        <v>0</v>
      </c>
      <c r="F125" s="5">
        <v>2862.5</v>
      </c>
      <c r="G125" s="5">
        <v>2862.5</v>
      </c>
      <c r="H125" s="5">
        <v>0</v>
      </c>
      <c r="I125" s="5">
        <v>15.41</v>
      </c>
      <c r="J125" s="5">
        <v>1780</v>
      </c>
      <c r="K125" s="5">
        <v>93642</v>
      </c>
      <c r="L125" s="5">
        <v>10</v>
      </c>
      <c r="M125" s="5">
        <v>0</v>
      </c>
      <c r="N125" s="5">
        <v>0</v>
      </c>
      <c r="O125" s="5">
        <v>0</v>
      </c>
      <c r="P125" s="9" cm="1">
        <f t="array" ref="P125">_xlfn.IFS(F125="Unk",0,F125="",0,(F125-G125)=0,1,(F125-G125)&lt;&gt;0,0)</f>
        <v>1</v>
      </c>
      <c r="Q125" s="9" cm="1">
        <f t="array" ref="Q125">_xlfn.IFS(F125="Unk",1,F125="",1,F125&lt;&gt;"",0)</f>
        <v>0</v>
      </c>
      <c r="R125" s="5">
        <v>3302.02</v>
      </c>
      <c r="S125" s="5">
        <v>3302.02</v>
      </c>
      <c r="T125" s="5">
        <v>0</v>
      </c>
      <c r="U125" s="5">
        <v>81.47</v>
      </c>
      <c r="V125" s="5">
        <v>7457</v>
      </c>
      <c r="W125" s="5">
        <v>737596</v>
      </c>
      <c r="X125" s="5">
        <v>10</v>
      </c>
      <c r="Y125" s="5">
        <v>0</v>
      </c>
      <c r="Z125" s="5">
        <v>0</v>
      </c>
      <c r="AA125" s="5">
        <v>0</v>
      </c>
      <c r="AB125" s="9" cm="1">
        <f t="array" ref="AB125">_xlfn.IFS(R125="Unk",0,R125="",0,(R125-S125)=0,1,(R125-S125)&lt;&gt;0,0)</f>
        <v>1</v>
      </c>
      <c r="AC125" s="9" cm="1">
        <f t="array" ref="AC125">_xlfn.IFS(R125="Unk",1,R125="",1,R125&lt;&gt;"",0)</f>
        <v>0</v>
      </c>
      <c r="AD125" s="5">
        <v>3862.42</v>
      </c>
      <c r="AE125" s="5">
        <v>3633.43</v>
      </c>
      <c r="AF125" s="5">
        <v>0.06</v>
      </c>
      <c r="AG125" s="5">
        <v>3600.05</v>
      </c>
      <c r="AH125" s="5">
        <v>362413</v>
      </c>
      <c r="AI125" s="5">
        <v>28993163</v>
      </c>
      <c r="AJ125" s="5">
        <v>10</v>
      </c>
      <c r="AK125" s="5">
        <v>0</v>
      </c>
      <c r="AL125" s="5">
        <v>0</v>
      </c>
      <c r="AM125" s="5">
        <v>0</v>
      </c>
      <c r="AN125" s="9" cm="1">
        <f t="array" ref="AN125">_xlfn.IFS(AD125="Unk",0,AD125="",0,(AD125-AE125)=0,1,(AD125-AE125)&lt;&gt;0,0)</f>
        <v>0</v>
      </c>
      <c r="AO125" s="9" cm="1">
        <f t="array" ref="AO125">_xlfn.IFS(AD125="Unk",1,AD125="",1,AD125&lt;&gt;"",0)</f>
        <v>0</v>
      </c>
      <c r="AP125" s="5">
        <v>4441.1099999999997</v>
      </c>
      <c r="AQ125" s="5">
        <v>3974.31</v>
      </c>
      <c r="AR125" s="5">
        <v>0.11</v>
      </c>
      <c r="AS125" s="5">
        <v>3600.18</v>
      </c>
      <c r="AT125" s="5">
        <v>157546</v>
      </c>
      <c r="AU125" s="5">
        <v>25046907</v>
      </c>
      <c r="AV125" s="5">
        <v>10</v>
      </c>
      <c r="AW125" s="5">
        <v>0</v>
      </c>
      <c r="AX125" s="5">
        <v>0</v>
      </c>
      <c r="AY125" s="5">
        <v>0</v>
      </c>
      <c r="AZ125" s="9" cm="1">
        <f t="array" ref="AZ125">_xlfn.IFS(AP125="Unk",0,AP125="",0,(AP125-AQ125)=0,1,(AP125-AQ125)&lt;&gt;0,0)</f>
        <v>0</v>
      </c>
      <c r="BA125" s="9" cm="1">
        <f t="array" ref="BA125">_xlfn.IFS(AP125="Unk",1,AP125="",1,AP125&lt;&gt;"",0)</f>
        <v>0</v>
      </c>
    </row>
    <row r="126" spans="1:53" x14ac:dyDescent="0.2">
      <c r="A126">
        <v>3</v>
      </c>
      <c r="B126" t="s">
        <v>6</v>
      </c>
      <c r="C126">
        <v>5</v>
      </c>
      <c r="D126">
        <v>20</v>
      </c>
      <c r="E126">
        <v>0</v>
      </c>
      <c r="F126" s="5">
        <v>4034.99</v>
      </c>
      <c r="G126" s="5">
        <v>3750.33</v>
      </c>
      <c r="H126" s="5">
        <v>7.0000000000000007E-2</v>
      </c>
      <c r="I126" s="5">
        <v>3600.57</v>
      </c>
      <c r="J126" s="5">
        <v>41067</v>
      </c>
      <c r="K126" s="5">
        <v>3039615</v>
      </c>
      <c r="L126" s="5">
        <v>10</v>
      </c>
      <c r="M126" s="5">
        <v>0</v>
      </c>
      <c r="N126" s="5">
        <v>0</v>
      </c>
      <c r="O126" s="5">
        <v>0</v>
      </c>
      <c r="P126" s="9" cm="1">
        <f t="array" ref="P126">_xlfn.IFS(F126="Unk",0,F126="",0,(F126-G126)=0,1,(F126-G126)&lt;&gt;0,0)</f>
        <v>0</v>
      </c>
      <c r="Q126" s="9" cm="1">
        <f t="array" ref="Q126">_xlfn.IFS(F126="Unk",1,F126="",1,F126&lt;&gt;"",0)</f>
        <v>0</v>
      </c>
      <c r="R126" s="5">
        <v>4585.99</v>
      </c>
      <c r="S126" s="5">
        <v>3962.85</v>
      </c>
      <c r="T126" s="5">
        <v>0.14000000000000001</v>
      </c>
      <c r="U126" s="5">
        <v>3600.11</v>
      </c>
      <c r="V126" s="5">
        <v>114338</v>
      </c>
      <c r="W126" s="5">
        <v>17018720</v>
      </c>
      <c r="X126" s="5">
        <v>10</v>
      </c>
      <c r="Y126" s="5">
        <v>0</v>
      </c>
      <c r="Z126" s="5">
        <v>0</v>
      </c>
      <c r="AA126" s="5">
        <v>0</v>
      </c>
      <c r="AB126" s="9" cm="1">
        <f t="array" ref="AB126">_xlfn.IFS(R126="Unk",0,R126="",0,(R126-S126)=0,1,(R126-S126)&lt;&gt;0,0)</f>
        <v>0</v>
      </c>
      <c r="AC126" s="9" cm="1">
        <f t="array" ref="AC126">_xlfn.IFS(R126="Unk",1,R126="",1,R126&lt;&gt;"",0)</f>
        <v>0</v>
      </c>
      <c r="AD126" s="5">
        <v>5622.99</v>
      </c>
      <c r="AE126" s="5">
        <v>4330.6400000000003</v>
      </c>
      <c r="AF126" s="5">
        <v>0.23</v>
      </c>
      <c r="AG126" s="5">
        <v>3600.27</v>
      </c>
      <c r="AH126" s="5">
        <v>123358</v>
      </c>
      <c r="AI126" s="5">
        <v>19969828</v>
      </c>
      <c r="AJ126" s="5">
        <v>7</v>
      </c>
      <c r="AK126" s="5">
        <v>0</v>
      </c>
      <c r="AL126" s="5">
        <v>0</v>
      </c>
      <c r="AM126" s="5">
        <v>0</v>
      </c>
      <c r="AN126" s="9" cm="1">
        <f t="array" ref="AN126">_xlfn.IFS(AD126="Unk",0,AD126="",0,(AD126-AE126)=0,1,(AD126-AE126)&lt;&gt;0,0)</f>
        <v>0</v>
      </c>
      <c r="AO126" s="9" cm="1">
        <f t="array" ref="AO126">_xlfn.IFS(AD126="Unk",1,AD126="",1,AD126&lt;&gt;"",0)</f>
        <v>0</v>
      </c>
      <c r="AP126" s="5">
        <v>6502.28</v>
      </c>
      <c r="AQ126" s="5">
        <v>4688.08</v>
      </c>
      <c r="AR126" s="5">
        <v>0.28000000000000003</v>
      </c>
      <c r="AS126" s="5">
        <v>3600.35</v>
      </c>
      <c r="AT126" s="5">
        <v>103324</v>
      </c>
      <c r="AU126" s="5">
        <v>15337795</v>
      </c>
      <c r="AV126" s="5">
        <v>10</v>
      </c>
      <c r="AW126" s="5">
        <v>0</v>
      </c>
      <c r="AX126" s="5">
        <v>0</v>
      </c>
      <c r="AY126" s="5">
        <v>0</v>
      </c>
      <c r="AZ126" s="9" cm="1">
        <f t="array" ref="AZ126">_xlfn.IFS(AP126="Unk",0,AP126="",0,(AP126-AQ126)=0,1,(AP126-AQ126)&lt;&gt;0,0)</f>
        <v>0</v>
      </c>
      <c r="BA126" s="9" cm="1">
        <f t="array" ref="BA126">_xlfn.IFS(AP126="Unk",1,AP126="",1,AP126&lt;&gt;"",0)</f>
        <v>0</v>
      </c>
    </row>
    <row r="127" spans="1:53" x14ac:dyDescent="0.2">
      <c r="A127">
        <v>3</v>
      </c>
      <c r="B127" t="s">
        <v>6</v>
      </c>
      <c r="C127">
        <v>5</v>
      </c>
      <c r="D127">
        <v>25</v>
      </c>
      <c r="E127">
        <v>0</v>
      </c>
      <c r="F127" s="5">
        <v>3857.48</v>
      </c>
      <c r="G127" s="5">
        <v>3857.48</v>
      </c>
      <c r="H127" s="5">
        <v>0</v>
      </c>
      <c r="I127" s="5">
        <v>55.37</v>
      </c>
      <c r="J127" s="5">
        <v>2558</v>
      </c>
      <c r="K127" s="5">
        <v>187676</v>
      </c>
      <c r="L127" s="5">
        <v>10</v>
      </c>
      <c r="M127" s="5">
        <v>0</v>
      </c>
      <c r="N127" s="5">
        <v>0</v>
      </c>
      <c r="O127" s="5">
        <v>0</v>
      </c>
      <c r="P127" s="9" cm="1">
        <f t="array" ref="P127">_xlfn.IFS(F127="Unk",0,F127="",0,(F127-G127)=0,1,(F127-G127)&lt;&gt;0,0)</f>
        <v>1</v>
      </c>
      <c r="Q127" s="9" cm="1">
        <f t="array" ref="Q127">_xlfn.IFS(F127="Unk",1,F127="",1,F127&lt;&gt;"",0)</f>
        <v>0</v>
      </c>
      <c r="R127" s="5">
        <v>4550.4399999999996</v>
      </c>
      <c r="S127" s="5">
        <v>4240.3999999999996</v>
      </c>
      <c r="T127" s="5">
        <v>7.0000000000000007E-2</v>
      </c>
      <c r="U127" s="5">
        <v>3600.32</v>
      </c>
      <c r="V127" s="5">
        <v>130891</v>
      </c>
      <c r="W127" s="5">
        <v>17631929</v>
      </c>
      <c r="X127" s="5">
        <v>10</v>
      </c>
      <c r="Y127" s="5">
        <v>0</v>
      </c>
      <c r="Z127" s="5">
        <v>0</v>
      </c>
      <c r="AA127" s="5">
        <v>0</v>
      </c>
      <c r="AB127" s="9" cm="1">
        <f t="array" ref="AB127">_xlfn.IFS(R127="Unk",0,R127="",0,(R127-S127)=0,1,(R127-S127)&lt;&gt;0,0)</f>
        <v>0</v>
      </c>
      <c r="AC127" s="9" cm="1">
        <f t="array" ref="AC127">_xlfn.IFS(R127="Unk",1,R127="",1,R127&lt;&gt;"",0)</f>
        <v>0</v>
      </c>
      <c r="AD127" s="5">
        <v>5321.99</v>
      </c>
      <c r="AE127" s="5">
        <v>4323.88</v>
      </c>
      <c r="AF127" s="5">
        <v>0.19</v>
      </c>
      <c r="AG127" s="5">
        <v>3600.73</v>
      </c>
      <c r="AH127" s="5">
        <v>93136</v>
      </c>
      <c r="AI127" s="5">
        <v>12916177</v>
      </c>
      <c r="AJ127" s="5">
        <v>10</v>
      </c>
      <c r="AK127" s="5">
        <v>0</v>
      </c>
      <c r="AL127" s="5">
        <v>0</v>
      </c>
      <c r="AM127" s="5">
        <v>0</v>
      </c>
      <c r="AN127" s="9" cm="1">
        <f t="array" ref="AN127">_xlfn.IFS(AD127="Unk",0,AD127="",0,(AD127-AE127)=0,1,(AD127-AE127)&lt;&gt;0,0)</f>
        <v>0</v>
      </c>
      <c r="AO127" s="9" cm="1">
        <f t="array" ref="AO127">_xlfn.IFS(AD127="Unk",1,AD127="",1,AD127&lt;&gt;"",0)</f>
        <v>0</v>
      </c>
      <c r="AP127" s="5">
        <v>6800.78</v>
      </c>
      <c r="AQ127" s="5">
        <v>4652.8</v>
      </c>
      <c r="AR127" s="5">
        <v>0.32</v>
      </c>
      <c r="AS127" s="5">
        <v>3602.02</v>
      </c>
      <c r="AT127" s="5">
        <v>84873</v>
      </c>
      <c r="AU127" s="5">
        <v>10979235</v>
      </c>
      <c r="AV127" s="5">
        <v>7</v>
      </c>
      <c r="AW127" s="5">
        <v>0</v>
      </c>
      <c r="AX127" s="5">
        <v>0</v>
      </c>
      <c r="AY127" s="5">
        <v>0</v>
      </c>
      <c r="AZ127" s="9" cm="1">
        <f t="array" ref="AZ127">_xlfn.IFS(AP127="Unk",0,AP127="",0,(AP127-AQ127)=0,1,(AP127-AQ127)&lt;&gt;0,0)</f>
        <v>0</v>
      </c>
      <c r="BA127" s="9" cm="1">
        <f t="array" ref="BA127">_xlfn.IFS(AP127="Unk",1,AP127="",1,AP127&lt;&gt;"",0)</f>
        <v>0</v>
      </c>
    </row>
    <row r="128" spans="1:53" x14ac:dyDescent="0.2">
      <c r="A128">
        <v>3</v>
      </c>
      <c r="B128" t="s">
        <v>6</v>
      </c>
      <c r="C128">
        <v>5</v>
      </c>
      <c r="D128">
        <v>30</v>
      </c>
      <c r="E128">
        <v>0</v>
      </c>
      <c r="F128" s="5">
        <v>3824.37</v>
      </c>
      <c r="G128" s="5">
        <v>3376.29</v>
      </c>
      <c r="H128" s="5">
        <v>0.12</v>
      </c>
      <c r="I128" s="5">
        <v>3600.02</v>
      </c>
      <c r="J128" s="5">
        <v>31138</v>
      </c>
      <c r="K128" s="5">
        <v>3696689</v>
      </c>
      <c r="L128" s="5">
        <v>7</v>
      </c>
      <c r="M128" s="5">
        <v>0</v>
      </c>
      <c r="N128" s="5">
        <v>0</v>
      </c>
      <c r="O128" s="5">
        <v>0</v>
      </c>
      <c r="P128" s="9" cm="1">
        <f t="array" ref="P128">_xlfn.IFS(F128="Unk",0,F128="",0,(F128-G128)=0,1,(F128-G128)&lt;&gt;0,0)</f>
        <v>0</v>
      </c>
      <c r="Q128" s="9" cm="1">
        <f t="array" ref="Q128">_xlfn.IFS(F128="Unk",1,F128="",1,F128&lt;&gt;"",0)</f>
        <v>0</v>
      </c>
      <c r="R128" s="5">
        <v>4716.26</v>
      </c>
      <c r="S128" s="5">
        <v>3442.92</v>
      </c>
      <c r="T128" s="5">
        <v>0.27</v>
      </c>
      <c r="U128" s="5">
        <v>3607.25</v>
      </c>
      <c r="V128" s="5">
        <v>61014</v>
      </c>
      <c r="W128" s="5">
        <v>6691479</v>
      </c>
      <c r="X128" s="5">
        <v>8</v>
      </c>
      <c r="Y128" s="5">
        <v>0</v>
      </c>
      <c r="Z128" s="5">
        <v>0</v>
      </c>
      <c r="AA128" s="5">
        <v>0</v>
      </c>
      <c r="AB128" s="9" cm="1">
        <f t="array" ref="AB128">_xlfn.IFS(R128="Unk",0,R128="",0,(R128-S128)=0,1,(R128-S128)&lt;&gt;0,0)</f>
        <v>0</v>
      </c>
      <c r="AC128" s="9" cm="1">
        <f t="array" ref="AC128">_xlfn.IFS(R128="Unk",1,R128="",1,R128&lt;&gt;"",0)</f>
        <v>0</v>
      </c>
      <c r="AD128" s="5">
        <v>5856.68</v>
      </c>
      <c r="AE128" s="5">
        <v>3434.1</v>
      </c>
      <c r="AF128" s="5">
        <v>0.41</v>
      </c>
      <c r="AG128" s="5">
        <v>3600.15</v>
      </c>
      <c r="AH128" s="5">
        <v>62855</v>
      </c>
      <c r="AI128" s="5">
        <v>7635442</v>
      </c>
      <c r="AJ128" s="5">
        <v>10</v>
      </c>
      <c r="AK128" s="5">
        <v>0</v>
      </c>
      <c r="AL128" s="5">
        <v>0</v>
      </c>
      <c r="AM128" s="5">
        <v>0</v>
      </c>
      <c r="AN128" s="9" cm="1">
        <f t="array" ref="AN128">_xlfn.IFS(AD128="Unk",0,AD128="",0,(AD128-AE128)=0,1,(AD128-AE128)&lt;&gt;0,0)</f>
        <v>0</v>
      </c>
      <c r="AO128" s="9" cm="1">
        <f t="array" ref="AO128">_xlfn.IFS(AD128="Unk",1,AD128="",1,AD128&lt;&gt;"",0)</f>
        <v>0</v>
      </c>
      <c r="AP128" s="5" t="s">
        <v>25</v>
      </c>
      <c r="AQ128" s="5">
        <v>3428.36</v>
      </c>
      <c r="AR128" s="5" t="s">
        <v>25</v>
      </c>
      <c r="AS128" s="5">
        <v>3600.59</v>
      </c>
      <c r="AT128" s="5">
        <v>62324</v>
      </c>
      <c r="AU128" s="5">
        <v>9522421</v>
      </c>
      <c r="AV128" s="5">
        <v>0</v>
      </c>
      <c r="AW128" s="5"/>
      <c r="AX128" s="5"/>
      <c r="AY128" s="5"/>
      <c r="AZ128" s="9" cm="1">
        <f t="array" ref="AZ128">_xlfn.IFS(AP128="Unk",0,AP128="",0,(AP128-AQ128)=0,1,(AP128-AQ128)&lt;&gt;0,0)</f>
        <v>0</v>
      </c>
      <c r="BA128" s="9" cm="1">
        <f t="array" ref="BA128">_xlfn.IFS(AP128="Unk",1,AP128="",1,AP128&lt;&gt;"",0)</f>
        <v>1</v>
      </c>
    </row>
    <row r="129" spans="1:53" x14ac:dyDescent="0.2">
      <c r="A129">
        <v>3</v>
      </c>
      <c r="B129" t="s">
        <v>6</v>
      </c>
      <c r="C129">
        <v>5</v>
      </c>
      <c r="D129">
        <v>35</v>
      </c>
      <c r="E129">
        <v>0</v>
      </c>
      <c r="F129" s="5">
        <v>3885.57</v>
      </c>
      <c r="G129" s="5">
        <v>3852.52</v>
      </c>
      <c r="H129" s="5">
        <v>0.01</v>
      </c>
      <c r="I129" s="5">
        <v>3602</v>
      </c>
      <c r="J129" s="5">
        <v>93662</v>
      </c>
      <c r="K129" s="5">
        <v>9282973</v>
      </c>
      <c r="L129" s="5">
        <v>10</v>
      </c>
      <c r="M129" s="5">
        <v>0</v>
      </c>
      <c r="N129" s="5">
        <v>0</v>
      </c>
      <c r="O129" s="5">
        <v>0</v>
      </c>
      <c r="P129" s="9" cm="1">
        <f t="array" ref="P129">_xlfn.IFS(F129="Unk",0,F129="",0,(F129-G129)=0,1,(F129-G129)&lt;&gt;0,0)</f>
        <v>0</v>
      </c>
      <c r="Q129" s="9" cm="1">
        <f t="array" ref="Q129">_xlfn.IFS(F129="Unk",1,F129="",1,F129&lt;&gt;"",0)</f>
        <v>0</v>
      </c>
      <c r="R129" s="5">
        <v>5723.82</v>
      </c>
      <c r="S129" s="5">
        <v>3858.34</v>
      </c>
      <c r="T129" s="5">
        <v>0.33</v>
      </c>
      <c r="U129" s="5">
        <v>3600.16</v>
      </c>
      <c r="V129" s="5">
        <v>64136</v>
      </c>
      <c r="W129" s="5">
        <v>6287068</v>
      </c>
      <c r="X129" s="5">
        <v>3</v>
      </c>
      <c r="Y129" s="5">
        <v>0</v>
      </c>
      <c r="Z129" s="5">
        <v>0</v>
      </c>
      <c r="AA129" s="5">
        <v>0</v>
      </c>
      <c r="AB129" s="9" cm="1">
        <f t="array" ref="AB129">_xlfn.IFS(R129="Unk",0,R129="",0,(R129-S129)=0,1,(R129-S129)&lt;&gt;0,0)</f>
        <v>0</v>
      </c>
      <c r="AC129" s="9" cm="1">
        <f t="array" ref="AC129">_xlfn.IFS(R129="Unk",1,R129="",1,R129&lt;&gt;"",0)</f>
        <v>0</v>
      </c>
      <c r="AD129" s="5">
        <v>5034.51</v>
      </c>
      <c r="AE129" s="5">
        <v>4033.98</v>
      </c>
      <c r="AF129" s="5">
        <v>0.2</v>
      </c>
      <c r="AG129" s="5">
        <v>3600.02</v>
      </c>
      <c r="AH129" s="5">
        <v>55894</v>
      </c>
      <c r="AI129" s="5">
        <v>8039017</v>
      </c>
      <c r="AJ129" s="5">
        <v>10</v>
      </c>
      <c r="AK129" s="5">
        <v>0</v>
      </c>
      <c r="AL129" s="5">
        <v>0</v>
      </c>
      <c r="AM129" s="5">
        <v>0</v>
      </c>
      <c r="AN129" s="9" cm="1">
        <f t="array" ref="AN129">_xlfn.IFS(AD129="Unk",0,AD129="",0,(AD129-AE129)=0,1,(AD129-AE129)&lt;&gt;0,0)</f>
        <v>0</v>
      </c>
      <c r="AO129" s="9" cm="1">
        <f t="array" ref="AO129">_xlfn.IFS(AD129="Unk",1,AD129="",1,AD129&lt;&gt;"",0)</f>
        <v>0</v>
      </c>
      <c r="AP129" s="5" t="s">
        <v>25</v>
      </c>
      <c r="AQ129" s="5">
        <v>4217.6099999999997</v>
      </c>
      <c r="AR129" s="5" t="s">
        <v>25</v>
      </c>
      <c r="AS129" s="5">
        <v>3600.16</v>
      </c>
      <c r="AT129" s="5">
        <v>50108</v>
      </c>
      <c r="AU129" s="5">
        <v>7532111</v>
      </c>
      <c r="AV129" s="5">
        <v>0</v>
      </c>
      <c r="AW129" s="5"/>
      <c r="AX129" s="5"/>
      <c r="AY129" s="5"/>
      <c r="AZ129" s="9" cm="1">
        <f t="array" ref="AZ129">_xlfn.IFS(AP129="Unk",0,AP129="",0,(AP129-AQ129)=0,1,(AP129-AQ129)&lt;&gt;0,0)</f>
        <v>0</v>
      </c>
      <c r="BA129" s="9" cm="1">
        <f t="array" ref="BA129">_xlfn.IFS(AP129="Unk",1,AP129="",1,AP129&lt;&gt;"",0)</f>
        <v>1</v>
      </c>
    </row>
    <row r="130" spans="1:53" x14ac:dyDescent="0.2">
      <c r="A130">
        <v>3</v>
      </c>
      <c r="B130" t="s">
        <v>6</v>
      </c>
      <c r="C130">
        <v>5</v>
      </c>
      <c r="D130">
        <v>40</v>
      </c>
      <c r="E130">
        <v>0</v>
      </c>
      <c r="F130" s="5">
        <v>5016.59</v>
      </c>
      <c r="G130" s="5">
        <v>4058.29</v>
      </c>
      <c r="H130" s="5">
        <v>0.19</v>
      </c>
      <c r="I130" s="5">
        <v>3600.1</v>
      </c>
      <c r="J130" s="5">
        <v>30897</v>
      </c>
      <c r="K130" s="5">
        <v>3326553</v>
      </c>
      <c r="L130" s="5">
        <v>10</v>
      </c>
      <c r="M130" s="5">
        <v>0</v>
      </c>
      <c r="N130" s="5">
        <v>0</v>
      </c>
      <c r="O130" s="5">
        <v>0</v>
      </c>
      <c r="P130" s="9" cm="1">
        <f t="array" ref="P130">_xlfn.IFS(F130="Unk",0,F130="",0,(F130-G130)=0,1,(F130-G130)&lt;&gt;0,0)</f>
        <v>0</v>
      </c>
      <c r="Q130" s="9" cm="1">
        <f t="array" ref="Q130">_xlfn.IFS(F130="Unk",1,F130="",1,F130&lt;&gt;"",0)</f>
        <v>0</v>
      </c>
      <c r="R130" s="5">
        <v>6661.01</v>
      </c>
      <c r="S130" s="5">
        <v>4100.08</v>
      </c>
      <c r="T130" s="5">
        <v>0.38</v>
      </c>
      <c r="U130" s="5">
        <v>3600.23</v>
      </c>
      <c r="V130" s="5">
        <v>46967</v>
      </c>
      <c r="W130" s="5">
        <v>4268899</v>
      </c>
      <c r="X130" s="5">
        <v>10</v>
      </c>
      <c r="Y130" s="5">
        <v>0</v>
      </c>
      <c r="Z130" s="5">
        <v>0</v>
      </c>
      <c r="AA130" s="5">
        <v>0</v>
      </c>
      <c r="AB130" s="9" cm="1">
        <f t="array" ref="AB130">_xlfn.IFS(R130="Unk",0,R130="",0,(R130-S130)=0,1,(R130-S130)&lt;&gt;0,0)</f>
        <v>0</v>
      </c>
      <c r="AC130" s="9" cm="1">
        <f t="array" ref="AC130">_xlfn.IFS(R130="Unk",1,R130="",1,R130&lt;&gt;"",0)</f>
        <v>0</v>
      </c>
      <c r="AD130" s="5">
        <v>6702.97</v>
      </c>
      <c r="AE130" s="5">
        <v>4190.67</v>
      </c>
      <c r="AF130" s="5">
        <v>0.37</v>
      </c>
      <c r="AG130" s="5">
        <v>3602.08</v>
      </c>
      <c r="AH130" s="5">
        <v>38424</v>
      </c>
      <c r="AI130" s="5">
        <v>5841191</v>
      </c>
      <c r="AJ130" s="5">
        <v>2</v>
      </c>
      <c r="AK130" s="5">
        <v>0</v>
      </c>
      <c r="AL130" s="5">
        <v>0</v>
      </c>
      <c r="AM130" s="5">
        <v>0</v>
      </c>
      <c r="AN130" s="9" cm="1">
        <f t="array" ref="AN130">_xlfn.IFS(AD130="Unk",0,AD130="",0,(AD130-AE130)=0,1,(AD130-AE130)&lt;&gt;0,0)</f>
        <v>0</v>
      </c>
      <c r="AO130" s="9" cm="1">
        <f t="array" ref="AO130">_xlfn.IFS(AD130="Unk",1,AD130="",1,AD130&lt;&gt;"",0)</f>
        <v>0</v>
      </c>
      <c r="AP130" s="5" t="s">
        <v>25</v>
      </c>
      <c r="AQ130" s="5">
        <v>4313.5</v>
      </c>
      <c r="AR130" s="5" t="s">
        <v>25</v>
      </c>
      <c r="AS130" s="5">
        <v>3603.09</v>
      </c>
      <c r="AT130" s="5">
        <v>48916</v>
      </c>
      <c r="AU130" s="5">
        <v>7465802</v>
      </c>
      <c r="AV130" s="5">
        <v>0</v>
      </c>
      <c r="AW130" s="5"/>
      <c r="AX130" s="5"/>
      <c r="AY130" s="5"/>
      <c r="AZ130" s="9" cm="1">
        <f t="array" ref="AZ130">_xlfn.IFS(AP130="Unk",0,AP130="",0,(AP130-AQ130)=0,1,(AP130-AQ130)&lt;&gt;0,0)</f>
        <v>0</v>
      </c>
      <c r="BA130" s="9" cm="1">
        <f t="array" ref="BA130">_xlfn.IFS(AP130="Unk",1,AP130="",1,AP130&lt;&gt;"",0)</f>
        <v>1</v>
      </c>
    </row>
    <row r="131" spans="1:53" x14ac:dyDescent="0.2">
      <c r="A131">
        <v>3</v>
      </c>
      <c r="B131" t="s">
        <v>6</v>
      </c>
      <c r="C131">
        <v>5</v>
      </c>
      <c r="D131">
        <v>45</v>
      </c>
      <c r="E131">
        <v>0</v>
      </c>
      <c r="F131" s="5">
        <v>4121.3999999999996</v>
      </c>
      <c r="G131" s="5">
        <v>4072.3</v>
      </c>
      <c r="H131" s="5">
        <v>0.01</v>
      </c>
      <c r="I131" s="5">
        <v>3600.42</v>
      </c>
      <c r="J131" s="5">
        <v>43052</v>
      </c>
      <c r="K131" s="5">
        <v>10087812</v>
      </c>
      <c r="L131" s="5">
        <v>9</v>
      </c>
      <c r="M131" s="5">
        <v>0</v>
      </c>
      <c r="N131" s="5">
        <v>0</v>
      </c>
      <c r="O131" s="5">
        <v>0</v>
      </c>
      <c r="P131" s="9" cm="1">
        <f t="array" ref="P131">_xlfn.IFS(F131="Unk",0,F131="",0,(F131-G131)=0,1,(F131-G131)&lt;&gt;0,0)</f>
        <v>0</v>
      </c>
      <c r="Q131" s="9" cm="1">
        <f t="array" ref="Q131">_xlfn.IFS(F131="Unk",1,F131="",1,F131&lt;&gt;"",0)</f>
        <v>0</v>
      </c>
      <c r="R131" s="5">
        <v>4506.87</v>
      </c>
      <c r="S131" s="5">
        <v>3968.62</v>
      </c>
      <c r="T131" s="5">
        <v>0.12</v>
      </c>
      <c r="U131" s="5">
        <v>3600.21</v>
      </c>
      <c r="V131" s="5">
        <v>25607</v>
      </c>
      <c r="W131" s="5">
        <v>5186112</v>
      </c>
      <c r="X131" s="5">
        <v>10</v>
      </c>
      <c r="Y131" s="5">
        <v>0</v>
      </c>
      <c r="Z131" s="5">
        <v>0</v>
      </c>
      <c r="AA131" s="5">
        <v>0</v>
      </c>
      <c r="AB131" s="9" cm="1">
        <f t="array" ref="AB131">_xlfn.IFS(R131="Unk",0,R131="",0,(R131-S131)=0,1,(R131-S131)&lt;&gt;0,0)</f>
        <v>0</v>
      </c>
      <c r="AC131" s="9" cm="1">
        <f t="array" ref="AC131">_xlfn.IFS(R131="Unk",1,R131="",1,R131&lt;&gt;"",0)</f>
        <v>0</v>
      </c>
      <c r="AD131" s="5">
        <v>6593.48</v>
      </c>
      <c r="AE131" s="5">
        <v>3984.03</v>
      </c>
      <c r="AF131" s="5">
        <v>0.4</v>
      </c>
      <c r="AG131" s="5">
        <v>3604.92</v>
      </c>
      <c r="AH131" s="5">
        <v>36921</v>
      </c>
      <c r="AI131" s="5">
        <v>4952502</v>
      </c>
      <c r="AJ131" s="5">
        <v>2</v>
      </c>
      <c r="AK131" s="5">
        <v>0</v>
      </c>
      <c r="AL131" s="5">
        <v>0</v>
      </c>
      <c r="AM131" s="5">
        <v>0</v>
      </c>
      <c r="AN131" s="9" cm="1">
        <f t="array" ref="AN131">_xlfn.IFS(AD131="Unk",0,AD131="",0,(AD131-AE131)=0,1,(AD131-AE131)&lt;&gt;0,0)</f>
        <v>0</v>
      </c>
      <c r="AO131" s="9" cm="1">
        <f t="array" ref="AO131">_xlfn.IFS(AD131="Unk",1,AD131="",1,AD131&lt;&gt;"",0)</f>
        <v>0</v>
      </c>
      <c r="AP131" s="5" t="s">
        <v>25</v>
      </c>
      <c r="AQ131" s="5">
        <v>4086.04</v>
      </c>
      <c r="AR131" s="5" t="s">
        <v>25</v>
      </c>
      <c r="AS131" s="5">
        <v>3600.79</v>
      </c>
      <c r="AT131" s="5">
        <v>40690</v>
      </c>
      <c r="AU131" s="5">
        <v>5606545</v>
      </c>
      <c r="AV131" s="5">
        <v>0</v>
      </c>
      <c r="AW131" s="5"/>
      <c r="AX131" s="5"/>
      <c r="AY131" s="5"/>
      <c r="AZ131" s="9" cm="1">
        <f t="array" ref="AZ131">_xlfn.IFS(AP131="Unk",0,AP131="",0,(AP131-AQ131)=0,1,(AP131-AQ131)&lt;&gt;0,0)</f>
        <v>0</v>
      </c>
      <c r="BA131" s="9" cm="1">
        <f t="array" ref="BA131">_xlfn.IFS(AP131="Unk",1,AP131="",1,AP131&lt;&gt;"",0)</f>
        <v>1</v>
      </c>
    </row>
    <row r="132" spans="1:53" x14ac:dyDescent="0.2">
      <c r="A132">
        <v>3</v>
      </c>
      <c r="B132" t="s">
        <v>6</v>
      </c>
      <c r="C132">
        <v>5</v>
      </c>
      <c r="D132">
        <v>50</v>
      </c>
      <c r="E132">
        <v>0</v>
      </c>
      <c r="F132" s="5" t="s">
        <v>25</v>
      </c>
      <c r="G132" s="5">
        <v>4374.2</v>
      </c>
      <c r="H132" s="5" t="s">
        <v>25</v>
      </c>
      <c r="I132" s="5">
        <v>3600.67</v>
      </c>
      <c r="J132" s="5">
        <v>29773</v>
      </c>
      <c r="K132" s="5">
        <v>2703615</v>
      </c>
      <c r="L132" s="5">
        <v>0</v>
      </c>
      <c r="P132" s="9" cm="1">
        <f t="array" ref="P132">_xlfn.IFS(F132="Unk",0,F132="",0,(F132-G132)=0,1,(F132-G132)&lt;&gt;0,0)</f>
        <v>0</v>
      </c>
      <c r="Q132" s="9" cm="1">
        <f t="array" ref="Q132">_xlfn.IFS(F132="Unk",1,F132="",1,F132&lt;&gt;"",0)</f>
        <v>1</v>
      </c>
      <c r="R132" s="5" t="s">
        <v>25</v>
      </c>
      <c r="S132" s="5">
        <v>4507.78</v>
      </c>
      <c r="T132" s="5" t="s">
        <v>25</v>
      </c>
      <c r="U132" s="5">
        <v>3601.89</v>
      </c>
      <c r="V132" s="5">
        <v>27155</v>
      </c>
      <c r="W132" s="5">
        <v>4726834</v>
      </c>
      <c r="X132" s="5">
        <v>0</v>
      </c>
      <c r="Y132" s="5"/>
      <c r="Z132" s="5"/>
      <c r="AA132" s="5"/>
      <c r="AB132" s="9" cm="1">
        <f t="array" ref="AB132">_xlfn.IFS(R132="Unk",0,R132="",0,(R132-S132)=0,1,(R132-S132)&lt;&gt;0,0)</f>
        <v>0</v>
      </c>
      <c r="AC132" s="9" cm="1">
        <f t="array" ref="AC132">_xlfn.IFS(R132="Unk",1,R132="",1,R132&lt;&gt;"",0)</f>
        <v>1</v>
      </c>
      <c r="AD132" s="5" t="s">
        <v>25</v>
      </c>
      <c r="AE132" s="5">
        <v>4668.1899999999996</v>
      </c>
      <c r="AF132" s="5" t="s">
        <v>25</v>
      </c>
      <c r="AG132" s="5">
        <v>3603.24</v>
      </c>
      <c r="AH132" s="5">
        <v>26439</v>
      </c>
      <c r="AI132" s="5">
        <v>5742567</v>
      </c>
      <c r="AJ132" s="5">
        <v>0</v>
      </c>
      <c r="AK132" s="5"/>
      <c r="AL132" s="5"/>
      <c r="AM132" s="5"/>
      <c r="AN132" s="9" cm="1">
        <f t="array" ref="AN132">_xlfn.IFS(AD132="Unk",0,AD132="",0,(AD132-AE132)=0,1,(AD132-AE132)&lt;&gt;0,0)</f>
        <v>0</v>
      </c>
      <c r="AO132" s="9" cm="1">
        <f t="array" ref="AO132">_xlfn.IFS(AD132="Unk",1,AD132="",1,AD132&lt;&gt;"",0)</f>
        <v>1</v>
      </c>
      <c r="AP132" s="5">
        <v>12670.28</v>
      </c>
      <c r="AQ132" s="5">
        <v>4809.68</v>
      </c>
      <c r="AR132" s="5">
        <v>0.62</v>
      </c>
      <c r="AS132" s="5">
        <v>3600.68</v>
      </c>
      <c r="AT132" s="5">
        <v>27041</v>
      </c>
      <c r="AU132" s="5">
        <v>3898599</v>
      </c>
      <c r="AV132" s="5">
        <v>1</v>
      </c>
      <c r="AW132" s="5">
        <v>0</v>
      </c>
      <c r="AX132" s="5">
        <v>0</v>
      </c>
      <c r="AY132" s="5">
        <v>0</v>
      </c>
      <c r="AZ132" s="9" cm="1">
        <f t="array" ref="AZ132">_xlfn.IFS(AP132="Unk",0,AP132="",0,(AP132-AQ132)=0,1,(AP132-AQ132)&lt;&gt;0,0)</f>
        <v>0</v>
      </c>
      <c r="BA132" s="9" cm="1">
        <f t="array" ref="BA132">_xlfn.IFS(AP132="Unk",1,AP132="",1,AP132&lt;&gt;"",0)</f>
        <v>0</v>
      </c>
    </row>
    <row r="133" spans="1:53" x14ac:dyDescent="0.2">
      <c r="A133">
        <v>6</v>
      </c>
      <c r="B133" t="s">
        <v>6</v>
      </c>
      <c r="C133">
        <v>1</v>
      </c>
      <c r="D133">
        <v>5</v>
      </c>
      <c r="E133">
        <v>0</v>
      </c>
      <c r="F133" s="5">
        <v>4286.37</v>
      </c>
      <c r="G133" s="5">
        <v>4286.37</v>
      </c>
      <c r="H133" s="5">
        <v>0</v>
      </c>
      <c r="I133" s="5">
        <v>7</v>
      </c>
      <c r="J133" s="5">
        <v>6696</v>
      </c>
      <c r="K133" s="5">
        <v>174012</v>
      </c>
      <c r="L133" s="5">
        <v>10</v>
      </c>
      <c r="M133" s="5">
        <v>0</v>
      </c>
      <c r="N133" s="5">
        <v>0</v>
      </c>
      <c r="O133" s="5">
        <v>0</v>
      </c>
      <c r="P133" s="9" cm="1">
        <f t="array" ref="P133">_xlfn.IFS(F133="Unk",0,F133="",0,(F133-G133)=0,1,(F133-G133)&lt;&gt;0,0)</f>
        <v>1</v>
      </c>
      <c r="Q133" s="9" cm="1">
        <f t="array" ref="Q133">_xlfn.IFS(F133="Unk",1,F133="",1,F133&lt;&gt;"",0)</f>
        <v>0</v>
      </c>
      <c r="R133" s="5">
        <v>5258.03</v>
      </c>
      <c r="S133" s="5">
        <v>5258.03</v>
      </c>
      <c r="T133" s="5">
        <v>0</v>
      </c>
      <c r="U133" s="5">
        <v>31.89</v>
      </c>
      <c r="V133" s="5">
        <v>8047</v>
      </c>
      <c r="W133" s="5">
        <v>397892</v>
      </c>
      <c r="X133" s="5">
        <v>9</v>
      </c>
      <c r="Y133" s="5">
        <v>0</v>
      </c>
      <c r="Z133" s="5">
        <v>0</v>
      </c>
      <c r="AA133" s="5">
        <v>0</v>
      </c>
      <c r="AB133" s="9" cm="1">
        <f t="array" ref="AB133">_xlfn.IFS(R133="Unk",0,R133="",0,(R133-S133)=0,1,(R133-S133)&lt;&gt;0,0)</f>
        <v>1</v>
      </c>
      <c r="AC133" s="9" cm="1">
        <f t="array" ref="AC133">_xlfn.IFS(R133="Unk",1,R133="",1,R133&lt;&gt;"",0)</f>
        <v>0</v>
      </c>
      <c r="AD133" s="5">
        <v>8140.8</v>
      </c>
      <c r="AE133" s="5">
        <v>8140.8</v>
      </c>
      <c r="AF133" s="5">
        <v>0</v>
      </c>
      <c r="AG133" s="5">
        <v>53.09</v>
      </c>
      <c r="AH133" s="5">
        <v>15319</v>
      </c>
      <c r="AI133" s="5">
        <v>349111</v>
      </c>
      <c r="AJ133" s="5">
        <v>4</v>
      </c>
      <c r="AK133" s="5">
        <v>0</v>
      </c>
      <c r="AL133" s="5">
        <v>0</v>
      </c>
      <c r="AM133" s="5">
        <v>0</v>
      </c>
      <c r="AN133" s="9" cm="1">
        <f t="array" ref="AN133">_xlfn.IFS(AD133="Unk",0,AD133="",0,(AD133-AE133)=0,1,(AD133-AE133)&lt;&gt;0,0)</f>
        <v>1</v>
      </c>
      <c r="AO133" s="9" cm="1">
        <f t="array" ref="AO133">_xlfn.IFS(AD133="Unk",1,AD133="",1,AD133&lt;&gt;"",0)</f>
        <v>0</v>
      </c>
      <c r="AP133" s="5">
        <v>7625.66</v>
      </c>
      <c r="AQ133" s="5">
        <v>7625.66</v>
      </c>
      <c r="AR133" s="5">
        <v>0</v>
      </c>
      <c r="AS133" s="5">
        <v>15.86</v>
      </c>
      <c r="AT133" s="5">
        <v>1078</v>
      </c>
      <c r="AU133" s="5">
        <v>84181</v>
      </c>
      <c r="AV133" s="5">
        <v>2</v>
      </c>
      <c r="AW133" s="5">
        <v>0</v>
      </c>
      <c r="AX133" s="5">
        <v>0</v>
      </c>
      <c r="AY133" s="5">
        <v>0</v>
      </c>
      <c r="AZ133" s="9" cm="1">
        <f t="array" ref="AZ133">_xlfn.IFS(AP133="Unk",0,AP133="",0,(AP133-AQ133)=0,1,(AP133-AQ133)&lt;&gt;0,0)</f>
        <v>1</v>
      </c>
      <c r="BA133" s="9" cm="1">
        <f t="array" ref="BA133">_xlfn.IFS(AP133="Unk",1,AP133="",1,AP133&lt;&gt;"",0)</f>
        <v>0</v>
      </c>
    </row>
    <row r="134" spans="1:53" x14ac:dyDescent="0.2">
      <c r="A134">
        <v>6</v>
      </c>
      <c r="B134" t="s">
        <v>6</v>
      </c>
      <c r="C134">
        <v>1</v>
      </c>
      <c r="D134">
        <v>10</v>
      </c>
      <c r="E134">
        <v>0</v>
      </c>
      <c r="F134" s="5">
        <v>5923.33</v>
      </c>
      <c r="G134" s="5">
        <v>5510.6</v>
      </c>
      <c r="H134" s="5">
        <v>7.0000000000000007E-2</v>
      </c>
      <c r="I134" s="5">
        <v>3600.05</v>
      </c>
      <c r="J134" s="5">
        <v>274212</v>
      </c>
      <c r="K134" s="5">
        <v>26880868</v>
      </c>
      <c r="L134" s="5">
        <v>10</v>
      </c>
      <c r="M134" s="5">
        <v>0</v>
      </c>
      <c r="N134" s="5">
        <v>0</v>
      </c>
      <c r="O134" s="5">
        <v>0</v>
      </c>
      <c r="P134" s="9" cm="1">
        <f t="array" ref="P134">_xlfn.IFS(F134="Unk",0,F134="",0,(F134-G134)=0,1,(F134-G134)&lt;&gt;0,0)</f>
        <v>0</v>
      </c>
      <c r="Q134" s="9" cm="1">
        <f t="array" ref="Q134">_xlfn.IFS(F134="Unk",1,F134="",1,F134&lt;&gt;"",0)</f>
        <v>0</v>
      </c>
      <c r="R134" s="5">
        <v>7883.21</v>
      </c>
      <c r="S134" s="5">
        <v>5647.03</v>
      </c>
      <c r="T134" s="5">
        <v>0.28000000000000003</v>
      </c>
      <c r="U134" s="5">
        <v>3600.19</v>
      </c>
      <c r="V134" s="5">
        <v>83276</v>
      </c>
      <c r="W134" s="5">
        <v>15346460</v>
      </c>
      <c r="X134" s="5">
        <v>10</v>
      </c>
      <c r="Y134" s="5">
        <v>0</v>
      </c>
      <c r="Z134" s="5">
        <v>0</v>
      </c>
      <c r="AA134" s="5">
        <v>0</v>
      </c>
      <c r="AB134" s="9" cm="1">
        <f t="array" ref="AB134">_xlfn.IFS(R134="Unk",0,R134="",0,(R134-S134)=0,1,(R134-S134)&lt;&gt;0,0)</f>
        <v>0</v>
      </c>
      <c r="AC134" s="9" cm="1">
        <f t="array" ref="AC134">_xlfn.IFS(R134="Unk",1,R134="",1,R134&lt;&gt;"",0)</f>
        <v>0</v>
      </c>
      <c r="AD134" s="5">
        <v>9037.9</v>
      </c>
      <c r="AE134" s="5">
        <v>6291.94</v>
      </c>
      <c r="AF134" s="5">
        <v>0.3</v>
      </c>
      <c r="AG134" s="5">
        <v>3600.16</v>
      </c>
      <c r="AH134" s="5">
        <v>55233</v>
      </c>
      <c r="AI134" s="5">
        <v>20450182</v>
      </c>
      <c r="AJ134" s="5">
        <v>10</v>
      </c>
      <c r="AK134" s="5">
        <v>0</v>
      </c>
      <c r="AL134" s="5">
        <v>0</v>
      </c>
      <c r="AM134" s="5">
        <v>0</v>
      </c>
      <c r="AN134" s="9" cm="1">
        <f t="array" ref="AN134">_xlfn.IFS(AD134="Unk",0,AD134="",0,(AD134-AE134)=0,1,(AD134-AE134)&lt;&gt;0,0)</f>
        <v>0</v>
      </c>
      <c r="AO134" s="9" cm="1">
        <f t="array" ref="AO134">_xlfn.IFS(AD134="Unk",1,AD134="",1,AD134&lt;&gt;"",0)</f>
        <v>0</v>
      </c>
      <c r="AP134" s="5">
        <v>10852.04</v>
      </c>
      <c r="AQ134" s="5">
        <v>7863.82</v>
      </c>
      <c r="AR134" s="5">
        <v>0.28000000000000003</v>
      </c>
      <c r="AS134" s="5">
        <v>3600.65</v>
      </c>
      <c r="AT134" s="5">
        <v>65009</v>
      </c>
      <c r="AU134" s="5">
        <v>17728301</v>
      </c>
      <c r="AV134" s="5">
        <v>10</v>
      </c>
      <c r="AW134" s="5">
        <v>0</v>
      </c>
      <c r="AX134" s="5">
        <v>0</v>
      </c>
      <c r="AY134" s="5">
        <v>0</v>
      </c>
      <c r="AZ134" s="9" cm="1">
        <f t="array" ref="AZ134">_xlfn.IFS(AP134="Unk",0,AP134="",0,(AP134-AQ134)=0,1,(AP134-AQ134)&lt;&gt;0,0)</f>
        <v>0</v>
      </c>
      <c r="BA134" s="9" cm="1">
        <f t="array" ref="BA134">_xlfn.IFS(AP134="Unk",1,AP134="",1,AP134&lt;&gt;"",0)</f>
        <v>0</v>
      </c>
    </row>
    <row r="135" spans="1:53" x14ac:dyDescent="0.2">
      <c r="A135">
        <v>6</v>
      </c>
      <c r="B135" t="s">
        <v>6</v>
      </c>
      <c r="C135">
        <v>1</v>
      </c>
      <c r="D135">
        <v>15</v>
      </c>
      <c r="E135">
        <v>0</v>
      </c>
      <c r="F135" s="5">
        <v>6143.34</v>
      </c>
      <c r="G135" s="5">
        <v>6143.34</v>
      </c>
      <c r="H135" s="5">
        <v>0</v>
      </c>
      <c r="I135" s="5">
        <v>1218.79</v>
      </c>
      <c r="J135" s="5">
        <v>66242</v>
      </c>
      <c r="K135" s="5">
        <v>8764271</v>
      </c>
      <c r="L135" s="5">
        <v>10</v>
      </c>
      <c r="M135" s="5">
        <v>0</v>
      </c>
      <c r="N135" s="5">
        <v>0</v>
      </c>
      <c r="O135" s="5">
        <v>0</v>
      </c>
      <c r="P135" s="9" cm="1">
        <f t="array" ref="P135">_xlfn.IFS(F135="Unk",0,F135="",0,(F135-G135)=0,1,(F135-G135)&lt;&gt;0,0)</f>
        <v>1</v>
      </c>
      <c r="Q135" s="9" cm="1">
        <f t="array" ref="Q135">_xlfn.IFS(F135="Unk",1,F135="",1,F135&lt;&gt;"",0)</f>
        <v>0</v>
      </c>
      <c r="R135" s="5">
        <v>7731.84</v>
      </c>
      <c r="S135" s="5">
        <v>5945.06</v>
      </c>
      <c r="T135" s="5">
        <v>0.23</v>
      </c>
      <c r="U135" s="5">
        <v>3600.68</v>
      </c>
      <c r="V135" s="5">
        <v>68561</v>
      </c>
      <c r="W135" s="5">
        <v>12889359</v>
      </c>
      <c r="X135" s="5">
        <v>10</v>
      </c>
      <c r="Y135" s="5">
        <v>0</v>
      </c>
      <c r="Z135" s="5">
        <v>0</v>
      </c>
      <c r="AA135" s="5">
        <v>0</v>
      </c>
      <c r="AB135" s="9" cm="1">
        <f t="array" ref="AB135">_xlfn.IFS(R135="Unk",0,R135="",0,(R135-S135)=0,1,(R135-S135)&lt;&gt;0,0)</f>
        <v>0</v>
      </c>
      <c r="AC135" s="9" cm="1">
        <f t="array" ref="AC135">_xlfn.IFS(R135="Unk",1,R135="",1,R135&lt;&gt;"",0)</f>
        <v>0</v>
      </c>
      <c r="AD135" s="5">
        <v>9069.1</v>
      </c>
      <c r="AE135" s="5">
        <v>5894.25</v>
      </c>
      <c r="AF135" s="5">
        <v>0.35</v>
      </c>
      <c r="AG135" s="5">
        <v>3601.06</v>
      </c>
      <c r="AH135" s="5">
        <v>43586</v>
      </c>
      <c r="AI135" s="5">
        <v>16736052</v>
      </c>
      <c r="AJ135" s="5">
        <v>10</v>
      </c>
      <c r="AK135" s="5">
        <v>0</v>
      </c>
      <c r="AL135" s="5">
        <v>0</v>
      </c>
      <c r="AM135" s="5">
        <v>0</v>
      </c>
      <c r="AN135" s="9" cm="1">
        <f t="array" ref="AN135">_xlfn.IFS(AD135="Unk",0,AD135="",0,(AD135-AE135)=0,1,(AD135-AE135)&lt;&gt;0,0)</f>
        <v>0</v>
      </c>
      <c r="AO135" s="9" cm="1">
        <f t="array" ref="AO135">_xlfn.IFS(AD135="Unk",1,AD135="",1,AD135&lt;&gt;"",0)</f>
        <v>0</v>
      </c>
      <c r="AP135" s="5">
        <v>9909.27</v>
      </c>
      <c r="AQ135" s="5">
        <v>6188.37</v>
      </c>
      <c r="AR135" s="5">
        <v>0.38</v>
      </c>
      <c r="AS135" s="5">
        <v>3600.6</v>
      </c>
      <c r="AT135" s="5">
        <v>33173</v>
      </c>
      <c r="AU135" s="5">
        <v>18923767</v>
      </c>
      <c r="AV135" s="5">
        <v>10</v>
      </c>
      <c r="AW135" s="5">
        <v>0</v>
      </c>
      <c r="AX135" s="5">
        <v>0</v>
      </c>
      <c r="AY135" s="5">
        <v>0</v>
      </c>
      <c r="AZ135" s="9" cm="1">
        <f t="array" ref="AZ135">_xlfn.IFS(AP135="Unk",0,AP135="",0,(AP135-AQ135)=0,1,(AP135-AQ135)&lt;&gt;0,0)</f>
        <v>0</v>
      </c>
      <c r="BA135" s="9" cm="1">
        <f t="array" ref="BA135">_xlfn.IFS(AP135="Unk",1,AP135="",1,AP135&lt;&gt;"",0)</f>
        <v>0</v>
      </c>
    </row>
    <row r="136" spans="1:53" x14ac:dyDescent="0.2">
      <c r="A136">
        <v>6</v>
      </c>
      <c r="B136" t="s">
        <v>6</v>
      </c>
      <c r="C136">
        <v>1</v>
      </c>
      <c r="D136">
        <v>20</v>
      </c>
      <c r="E136">
        <v>0</v>
      </c>
      <c r="F136" s="5">
        <v>9540.0300000000007</v>
      </c>
      <c r="G136" s="5">
        <v>6124.21</v>
      </c>
      <c r="H136" s="5">
        <v>0.36</v>
      </c>
      <c r="I136" s="5">
        <v>3600.08</v>
      </c>
      <c r="J136" s="5">
        <v>57187</v>
      </c>
      <c r="K136" s="5">
        <v>5318649</v>
      </c>
      <c r="L136" s="5">
        <v>5</v>
      </c>
      <c r="M136" s="5">
        <v>0</v>
      </c>
      <c r="N136" s="5">
        <v>0</v>
      </c>
      <c r="O136" s="5">
        <v>0</v>
      </c>
      <c r="P136" s="9" cm="1">
        <f t="array" ref="P136">_xlfn.IFS(F136="Unk",0,F136="",0,(F136-G136)=0,1,(F136-G136)&lt;&gt;0,0)</f>
        <v>0</v>
      </c>
      <c r="Q136" s="9" cm="1">
        <f t="array" ref="Q136">_xlfn.IFS(F136="Unk",1,F136="",1,F136&lt;&gt;"",0)</f>
        <v>0</v>
      </c>
      <c r="R136" s="5" t="s">
        <v>25</v>
      </c>
      <c r="S136" s="5">
        <v>6420.72</v>
      </c>
      <c r="T136" s="5" t="s">
        <v>25</v>
      </c>
      <c r="U136" s="5">
        <v>3600.12</v>
      </c>
      <c r="V136" s="5">
        <v>98953</v>
      </c>
      <c r="W136" s="5">
        <v>12358802</v>
      </c>
      <c r="X136" s="5">
        <v>0</v>
      </c>
      <c r="Y136" s="5"/>
      <c r="Z136" s="5"/>
      <c r="AA136" s="5"/>
      <c r="AB136" s="9" cm="1">
        <f t="array" ref="AB136">_xlfn.IFS(R136="Unk",0,R136="",0,(R136-S136)=0,1,(R136-S136)&lt;&gt;0,0)</f>
        <v>0</v>
      </c>
      <c r="AC136" s="9" cm="1">
        <f t="array" ref="AC136">_xlfn.IFS(R136="Unk",1,R136="",1,R136&lt;&gt;"",0)</f>
        <v>1</v>
      </c>
      <c r="AD136" s="5" t="s">
        <v>25</v>
      </c>
      <c r="AE136" s="5">
        <v>6840.71</v>
      </c>
      <c r="AF136" s="5" t="s">
        <v>25</v>
      </c>
      <c r="AG136" s="5">
        <v>3603.28</v>
      </c>
      <c r="AH136" s="5">
        <v>52630</v>
      </c>
      <c r="AI136" s="5">
        <v>11315276</v>
      </c>
      <c r="AJ136" s="5">
        <v>0</v>
      </c>
      <c r="AK136" s="5"/>
      <c r="AL136" s="5"/>
      <c r="AM136" s="5"/>
      <c r="AN136" s="9" cm="1">
        <f t="array" ref="AN136">_xlfn.IFS(AD136="Unk",0,AD136="",0,(AD136-AE136)=0,1,(AD136-AE136)&lt;&gt;0,0)</f>
        <v>0</v>
      </c>
      <c r="AO136" s="9" cm="1">
        <f t="array" ref="AO136">_xlfn.IFS(AD136="Unk",1,AD136="",1,AD136&lt;&gt;"",0)</f>
        <v>1</v>
      </c>
      <c r="AP136" s="5">
        <v>16218.21</v>
      </c>
      <c r="AQ136" s="5">
        <v>7431.74</v>
      </c>
      <c r="AR136" s="5">
        <v>0.54</v>
      </c>
      <c r="AS136" s="5">
        <v>3600.21</v>
      </c>
      <c r="AT136" s="5">
        <v>22270</v>
      </c>
      <c r="AU136" s="5">
        <v>10887388</v>
      </c>
      <c r="AV136" s="5">
        <v>9</v>
      </c>
      <c r="AW136" s="5">
        <v>0</v>
      </c>
      <c r="AX136" s="5">
        <v>0</v>
      </c>
      <c r="AY136" s="5">
        <v>0</v>
      </c>
      <c r="AZ136" s="9" cm="1">
        <f t="array" ref="AZ136">_xlfn.IFS(AP136="Unk",0,AP136="",0,(AP136-AQ136)=0,1,(AP136-AQ136)&lt;&gt;0,0)</f>
        <v>0</v>
      </c>
      <c r="BA136" s="9" cm="1">
        <f t="array" ref="BA136">_xlfn.IFS(AP136="Unk",1,AP136="",1,AP136&lt;&gt;"",0)</f>
        <v>0</v>
      </c>
    </row>
    <row r="137" spans="1:53" x14ac:dyDescent="0.2">
      <c r="A137">
        <v>6</v>
      </c>
      <c r="B137" t="s">
        <v>6</v>
      </c>
      <c r="C137">
        <v>1</v>
      </c>
      <c r="D137">
        <v>25</v>
      </c>
      <c r="E137">
        <v>0</v>
      </c>
      <c r="F137" s="5">
        <v>8057.18</v>
      </c>
      <c r="G137" s="5">
        <v>7581.82</v>
      </c>
      <c r="H137" s="5">
        <v>0.06</v>
      </c>
      <c r="I137" s="5">
        <v>3600.14</v>
      </c>
      <c r="J137" s="5">
        <v>56362</v>
      </c>
      <c r="K137" s="5">
        <v>12722005</v>
      </c>
      <c r="L137" s="5">
        <v>10</v>
      </c>
      <c r="M137" s="5">
        <v>0</v>
      </c>
      <c r="N137" s="5">
        <v>0</v>
      </c>
      <c r="O137" s="5">
        <v>0</v>
      </c>
      <c r="P137" s="9" cm="1">
        <f t="array" ref="P137">_xlfn.IFS(F137="Unk",0,F137="",0,(F137-G137)=0,1,(F137-G137)&lt;&gt;0,0)</f>
        <v>0</v>
      </c>
      <c r="Q137" s="9" cm="1">
        <f t="array" ref="Q137">_xlfn.IFS(F137="Unk",1,F137="",1,F137&lt;&gt;"",0)</f>
        <v>0</v>
      </c>
      <c r="R137" s="5">
        <v>9280.25</v>
      </c>
      <c r="S137" s="5">
        <v>8034.62</v>
      </c>
      <c r="T137" s="5">
        <v>0.13</v>
      </c>
      <c r="U137" s="5">
        <v>3600.05</v>
      </c>
      <c r="V137" s="5">
        <v>25694</v>
      </c>
      <c r="W137" s="5">
        <v>9409496</v>
      </c>
      <c r="X137" s="5">
        <v>10</v>
      </c>
      <c r="Y137" s="5">
        <v>0</v>
      </c>
      <c r="Z137" s="5">
        <v>0</v>
      </c>
      <c r="AA137" s="5">
        <v>0</v>
      </c>
      <c r="AB137" s="9" cm="1">
        <f t="array" ref="AB137">_xlfn.IFS(R137="Unk",0,R137="",0,(R137-S137)=0,1,(R137-S137)&lt;&gt;0,0)</f>
        <v>0</v>
      </c>
      <c r="AC137" s="9" cm="1">
        <f t="array" ref="AC137">_xlfn.IFS(R137="Unk",1,R137="",1,R137&lt;&gt;"",0)</f>
        <v>0</v>
      </c>
      <c r="AD137" s="5" t="s">
        <v>25</v>
      </c>
      <c r="AE137" s="5">
        <v>8532.2000000000007</v>
      </c>
      <c r="AF137" s="5" t="s">
        <v>25</v>
      </c>
      <c r="AG137" s="5">
        <v>3601.92</v>
      </c>
      <c r="AH137" s="5">
        <v>32790</v>
      </c>
      <c r="AI137" s="5">
        <v>9172272</v>
      </c>
      <c r="AJ137" s="5">
        <v>0</v>
      </c>
      <c r="AK137" s="5"/>
      <c r="AL137" s="5"/>
      <c r="AM137" s="5"/>
      <c r="AN137" s="9" cm="1">
        <f t="array" ref="AN137">_xlfn.IFS(AD137="Unk",0,AD137="",0,(AD137-AE137)=0,1,(AD137-AE137)&lt;&gt;0,0)</f>
        <v>0</v>
      </c>
      <c r="AO137" s="9" cm="1">
        <f t="array" ref="AO137">_xlfn.IFS(AD137="Unk",1,AD137="",1,AD137&lt;&gt;"",0)</f>
        <v>1</v>
      </c>
      <c r="AP137" s="5" t="s">
        <v>25</v>
      </c>
      <c r="AQ137" s="5">
        <v>9057.02</v>
      </c>
      <c r="AR137" s="5" t="s">
        <v>25</v>
      </c>
      <c r="AS137" s="5">
        <v>3600.2</v>
      </c>
      <c r="AT137" s="5">
        <v>24456</v>
      </c>
      <c r="AU137" s="5">
        <v>11484830</v>
      </c>
      <c r="AV137" s="5">
        <v>0</v>
      </c>
      <c r="AW137" s="5"/>
      <c r="AX137" s="5"/>
      <c r="AY137" s="5"/>
      <c r="AZ137" s="9" cm="1">
        <f t="array" ref="AZ137">_xlfn.IFS(AP137="Unk",0,AP137="",0,(AP137-AQ137)=0,1,(AP137-AQ137)&lt;&gt;0,0)</f>
        <v>0</v>
      </c>
      <c r="BA137" s="9" cm="1">
        <f t="array" ref="BA137">_xlfn.IFS(AP137="Unk",1,AP137="",1,AP137&lt;&gt;"",0)</f>
        <v>1</v>
      </c>
    </row>
    <row r="138" spans="1:53" x14ac:dyDescent="0.2">
      <c r="A138">
        <v>6</v>
      </c>
      <c r="B138" t="s">
        <v>6</v>
      </c>
      <c r="C138">
        <v>1</v>
      </c>
      <c r="D138">
        <v>30</v>
      </c>
      <c r="E138">
        <v>0</v>
      </c>
      <c r="F138" s="5" t="s">
        <v>25</v>
      </c>
      <c r="G138" s="5">
        <v>7732.02</v>
      </c>
      <c r="H138" s="5" t="s">
        <v>25</v>
      </c>
      <c r="I138" s="5">
        <v>3600.85</v>
      </c>
      <c r="J138" s="5">
        <v>32847</v>
      </c>
      <c r="K138" s="5">
        <v>6000111</v>
      </c>
      <c r="L138" s="5">
        <v>0</v>
      </c>
      <c r="P138" s="9" cm="1">
        <f t="array" ref="P138">_xlfn.IFS(F138="Unk",0,F138="",0,(F138-G138)=0,1,(F138-G138)&lt;&gt;0,0)</f>
        <v>0</v>
      </c>
      <c r="Q138" s="9" cm="1">
        <f t="array" ref="Q138">_xlfn.IFS(F138="Unk",1,F138="",1,F138&lt;&gt;"",0)</f>
        <v>1</v>
      </c>
      <c r="R138" s="5" t="s">
        <v>25</v>
      </c>
      <c r="S138" s="5">
        <v>7863.68</v>
      </c>
      <c r="T138" s="5" t="s">
        <v>25</v>
      </c>
      <c r="U138" s="5">
        <v>3600.17</v>
      </c>
      <c r="V138" s="5">
        <v>27707</v>
      </c>
      <c r="W138" s="5">
        <v>6058745</v>
      </c>
      <c r="X138" s="5">
        <v>0</v>
      </c>
      <c r="Y138" s="5"/>
      <c r="Z138" s="5"/>
      <c r="AA138" s="5"/>
      <c r="AB138" s="9" cm="1">
        <f t="array" ref="AB138">_xlfn.IFS(R138="Unk",0,R138="",0,(R138-S138)=0,1,(R138-S138)&lt;&gt;0,0)</f>
        <v>0</v>
      </c>
      <c r="AC138" s="9" cm="1">
        <f t="array" ref="AC138">_xlfn.IFS(R138="Unk",1,R138="",1,R138&lt;&gt;"",0)</f>
        <v>1</v>
      </c>
      <c r="AD138" s="5" t="s">
        <v>25</v>
      </c>
      <c r="AE138" s="5">
        <v>8285.7199999999993</v>
      </c>
      <c r="AF138" s="5" t="s">
        <v>25</v>
      </c>
      <c r="AG138" s="5">
        <v>3611.85</v>
      </c>
      <c r="AH138" s="5">
        <v>11223</v>
      </c>
      <c r="AI138" s="5">
        <v>7490170</v>
      </c>
      <c r="AJ138" s="5">
        <v>0</v>
      </c>
      <c r="AK138" s="5"/>
      <c r="AL138" s="5"/>
      <c r="AM138" s="5"/>
      <c r="AN138" s="9" cm="1">
        <f t="array" ref="AN138">_xlfn.IFS(AD138="Unk",0,AD138="",0,(AD138-AE138)=0,1,(AD138-AE138)&lt;&gt;0,0)</f>
        <v>0</v>
      </c>
      <c r="AO138" s="9" cm="1">
        <f t="array" ref="AO138">_xlfn.IFS(AD138="Unk",1,AD138="",1,AD138&lt;&gt;"",0)</f>
        <v>1</v>
      </c>
      <c r="AP138" s="5" t="s">
        <v>25</v>
      </c>
      <c r="AQ138" s="5">
        <v>8980.06</v>
      </c>
      <c r="AR138" s="5" t="s">
        <v>25</v>
      </c>
      <c r="AS138" s="5">
        <v>3606.87</v>
      </c>
      <c r="AT138" s="5">
        <v>6917</v>
      </c>
      <c r="AU138" s="5">
        <v>8827189</v>
      </c>
      <c r="AV138" s="5">
        <v>0</v>
      </c>
      <c r="AW138" s="5"/>
      <c r="AX138" s="5"/>
      <c r="AY138" s="5"/>
      <c r="AZ138" s="9" cm="1">
        <f t="array" ref="AZ138">_xlfn.IFS(AP138="Unk",0,AP138="",0,(AP138-AQ138)=0,1,(AP138-AQ138)&lt;&gt;0,0)</f>
        <v>0</v>
      </c>
      <c r="BA138" s="9" cm="1">
        <f t="array" ref="BA138">_xlfn.IFS(AP138="Unk",1,AP138="",1,AP138&lt;&gt;"",0)</f>
        <v>1</v>
      </c>
    </row>
    <row r="139" spans="1:53" x14ac:dyDescent="0.2">
      <c r="A139">
        <v>6</v>
      </c>
      <c r="B139" t="s">
        <v>6</v>
      </c>
      <c r="C139">
        <v>2</v>
      </c>
      <c r="D139">
        <v>5</v>
      </c>
      <c r="E139">
        <v>0</v>
      </c>
      <c r="F139" s="5">
        <v>3869.33</v>
      </c>
      <c r="G139" s="5">
        <v>3869.33</v>
      </c>
      <c r="H139" s="5">
        <v>0</v>
      </c>
      <c r="I139" s="5">
        <v>11.85</v>
      </c>
      <c r="J139" s="5">
        <v>9600</v>
      </c>
      <c r="K139" s="5">
        <v>260723</v>
      </c>
      <c r="L139" s="5">
        <v>10</v>
      </c>
      <c r="M139" s="5">
        <v>0</v>
      </c>
      <c r="N139" s="5">
        <v>0</v>
      </c>
      <c r="O139" s="5">
        <v>0</v>
      </c>
      <c r="P139" s="9" cm="1">
        <f t="array" ref="P139">_xlfn.IFS(F139="Unk",0,F139="",0,(F139-G139)=0,1,(F139-G139)&lt;&gt;0,0)</f>
        <v>1</v>
      </c>
      <c r="Q139" s="9" cm="1">
        <f t="array" ref="Q139">_xlfn.IFS(F139="Unk",1,F139="",1,F139&lt;&gt;"",0)</f>
        <v>0</v>
      </c>
      <c r="R139" s="5">
        <v>4881.51</v>
      </c>
      <c r="S139" s="5">
        <v>4881.51</v>
      </c>
      <c r="T139" s="5">
        <v>0</v>
      </c>
      <c r="U139" s="5">
        <v>14.34</v>
      </c>
      <c r="V139" s="5">
        <v>4895</v>
      </c>
      <c r="W139" s="5">
        <v>163839</v>
      </c>
      <c r="X139" s="5">
        <v>9</v>
      </c>
      <c r="Y139" s="5">
        <v>0</v>
      </c>
      <c r="Z139" s="5">
        <v>0</v>
      </c>
      <c r="AA139" s="5">
        <v>0</v>
      </c>
      <c r="AB139" s="9" cm="1">
        <f t="array" ref="AB139">_xlfn.IFS(R139="Unk",0,R139="",0,(R139-S139)=0,1,(R139-S139)&lt;&gt;0,0)</f>
        <v>1</v>
      </c>
      <c r="AC139" s="9" cm="1">
        <f t="array" ref="AC139">_xlfn.IFS(R139="Unk",1,R139="",1,R139&lt;&gt;"",0)</f>
        <v>0</v>
      </c>
      <c r="AD139" s="5">
        <v>5825.51</v>
      </c>
      <c r="AE139" s="5">
        <v>5824.98</v>
      </c>
      <c r="AF139" s="5">
        <v>0</v>
      </c>
      <c r="AG139" s="5">
        <v>20.51</v>
      </c>
      <c r="AH139" s="5">
        <v>4223</v>
      </c>
      <c r="AI139" s="5">
        <v>153268</v>
      </c>
      <c r="AJ139" s="5">
        <v>3</v>
      </c>
      <c r="AK139" s="5">
        <v>0</v>
      </c>
      <c r="AL139" s="5">
        <v>0</v>
      </c>
      <c r="AM139" s="5">
        <v>0</v>
      </c>
      <c r="AN139" s="9" cm="1">
        <f t="array" ref="AN139">_xlfn.IFS(AD139="Unk",0,AD139="",0,(AD139-AE139)=0,1,(AD139-AE139)&lt;&gt;0,0)</f>
        <v>0</v>
      </c>
      <c r="AO139" s="9" cm="1">
        <f t="array" ref="AO139">_xlfn.IFS(AD139="Unk",1,AD139="",1,AD139&lt;&gt;"",0)</f>
        <v>0</v>
      </c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9" cm="1">
        <f t="array" ref="AZ139">_xlfn.IFS(AP139="Unk",0,AP139="",0,(AP139-AQ139)=0,1,(AP139-AQ139)&lt;&gt;0,0)</f>
        <v>0</v>
      </c>
      <c r="BA139" s="9" cm="1">
        <f t="array" ref="BA139">_xlfn.IFS(AP139="Unk",1,AP139="",1,AP139&lt;&gt;"",0)</f>
        <v>1</v>
      </c>
    </row>
    <row r="140" spans="1:53" x14ac:dyDescent="0.2">
      <c r="A140">
        <v>6</v>
      </c>
      <c r="B140" t="s">
        <v>6</v>
      </c>
      <c r="C140">
        <v>2</v>
      </c>
      <c r="D140">
        <v>10</v>
      </c>
      <c r="E140">
        <v>0</v>
      </c>
      <c r="F140" s="5">
        <v>6927.65</v>
      </c>
      <c r="G140" s="5">
        <v>6833.9</v>
      </c>
      <c r="H140" s="5">
        <v>0.01</v>
      </c>
      <c r="I140" s="5">
        <v>3600.01</v>
      </c>
      <c r="J140" s="5">
        <v>480866</v>
      </c>
      <c r="K140" s="5">
        <v>42187223</v>
      </c>
      <c r="L140" s="5">
        <v>10</v>
      </c>
      <c r="M140" s="5">
        <v>0</v>
      </c>
      <c r="N140" s="5">
        <v>0</v>
      </c>
      <c r="O140" s="5">
        <v>0</v>
      </c>
      <c r="P140" s="9" cm="1">
        <f t="array" ref="P140">_xlfn.IFS(F140="Unk",0,F140="",0,(F140-G140)=0,1,(F140-G140)&lt;&gt;0,0)</f>
        <v>0</v>
      </c>
      <c r="Q140" s="9" cm="1">
        <f t="array" ref="Q140">_xlfn.IFS(F140="Unk",1,F140="",1,F140&lt;&gt;"",0)</f>
        <v>0</v>
      </c>
      <c r="R140" s="5">
        <v>8674.74</v>
      </c>
      <c r="S140" s="5">
        <v>7402.05</v>
      </c>
      <c r="T140" s="5">
        <v>0.15</v>
      </c>
      <c r="U140" s="5">
        <v>3600.34</v>
      </c>
      <c r="V140" s="5">
        <v>104123</v>
      </c>
      <c r="W140" s="5">
        <v>22456593</v>
      </c>
      <c r="X140" s="5">
        <v>10</v>
      </c>
      <c r="Y140" s="5">
        <v>0</v>
      </c>
      <c r="Z140" s="5">
        <v>0</v>
      </c>
      <c r="AA140" s="5">
        <v>0</v>
      </c>
      <c r="AB140" s="9" cm="1">
        <f t="array" ref="AB140">_xlfn.IFS(R140="Unk",0,R140="",0,(R140-S140)=0,1,(R140-S140)&lt;&gt;0,0)</f>
        <v>0</v>
      </c>
      <c r="AC140" s="9" cm="1">
        <f t="array" ref="AC140">_xlfn.IFS(R140="Unk",1,R140="",1,R140&lt;&gt;"",0)</f>
        <v>0</v>
      </c>
      <c r="AD140" s="5">
        <v>10410.76</v>
      </c>
      <c r="AE140" s="5">
        <v>8662.0400000000009</v>
      </c>
      <c r="AF140" s="5">
        <v>0.17</v>
      </c>
      <c r="AG140" s="5">
        <v>3601.66</v>
      </c>
      <c r="AH140" s="5">
        <v>104899</v>
      </c>
      <c r="AI140" s="5">
        <v>31318659</v>
      </c>
      <c r="AJ140" s="5">
        <v>10</v>
      </c>
      <c r="AK140" s="5">
        <v>0</v>
      </c>
      <c r="AL140" s="5">
        <v>0</v>
      </c>
      <c r="AM140" s="5">
        <v>0</v>
      </c>
      <c r="AN140" s="9" cm="1">
        <f t="array" ref="AN140">_xlfn.IFS(AD140="Unk",0,AD140="",0,(AD140-AE140)=0,1,(AD140-AE140)&lt;&gt;0,0)</f>
        <v>0</v>
      </c>
      <c r="AO140" s="9" cm="1">
        <f t="array" ref="AO140">_xlfn.IFS(AD140="Unk",1,AD140="",1,AD140&lt;&gt;"",0)</f>
        <v>0</v>
      </c>
      <c r="AP140" s="5">
        <v>13297.09</v>
      </c>
      <c r="AQ140" s="5">
        <v>10178.77</v>
      </c>
      <c r="AR140" s="5">
        <v>0.23</v>
      </c>
      <c r="AS140" s="5">
        <v>3628.97</v>
      </c>
      <c r="AT140" s="5">
        <v>77219</v>
      </c>
      <c r="AU140" s="5">
        <v>24418340</v>
      </c>
      <c r="AV140" s="5">
        <v>10</v>
      </c>
      <c r="AW140" s="5">
        <v>0</v>
      </c>
      <c r="AX140" s="5">
        <v>0</v>
      </c>
      <c r="AY140" s="5">
        <v>0</v>
      </c>
      <c r="AZ140" s="9" cm="1">
        <f t="array" ref="AZ140">_xlfn.IFS(AP140="Unk",0,AP140="",0,(AP140-AQ140)=0,1,(AP140-AQ140)&lt;&gt;0,0)</f>
        <v>0</v>
      </c>
      <c r="BA140" s="9" cm="1">
        <f t="array" ref="BA140">_xlfn.IFS(AP140="Unk",1,AP140="",1,AP140&lt;&gt;"",0)</f>
        <v>0</v>
      </c>
    </row>
    <row r="141" spans="1:53" x14ac:dyDescent="0.2">
      <c r="A141">
        <v>6</v>
      </c>
      <c r="B141" t="s">
        <v>6</v>
      </c>
      <c r="C141">
        <v>2</v>
      </c>
      <c r="D141">
        <v>15</v>
      </c>
      <c r="E141">
        <v>0</v>
      </c>
      <c r="F141" s="5">
        <v>6382.11</v>
      </c>
      <c r="G141" s="5">
        <v>6081.26</v>
      </c>
      <c r="H141" s="5">
        <v>0.05</v>
      </c>
      <c r="I141" s="5">
        <v>3600.12</v>
      </c>
      <c r="J141" s="5">
        <v>134242</v>
      </c>
      <c r="K141" s="5">
        <v>20212431</v>
      </c>
      <c r="L141" s="5">
        <v>10</v>
      </c>
      <c r="M141" s="5">
        <v>0</v>
      </c>
      <c r="N141" s="5">
        <v>0</v>
      </c>
      <c r="O141" s="5">
        <v>0</v>
      </c>
      <c r="P141" s="9" cm="1">
        <f t="array" ref="P141">_xlfn.IFS(F141="Unk",0,F141="",0,(F141-G141)=0,1,(F141-G141)&lt;&gt;0,0)</f>
        <v>0</v>
      </c>
      <c r="Q141" s="9" cm="1">
        <f t="array" ref="Q141">_xlfn.IFS(F141="Unk",1,F141="",1,F141&lt;&gt;"",0)</f>
        <v>0</v>
      </c>
      <c r="R141" s="5">
        <v>8015.63</v>
      </c>
      <c r="S141" s="5">
        <v>6326.7</v>
      </c>
      <c r="T141" s="5">
        <v>0.21</v>
      </c>
      <c r="U141" s="5">
        <v>3600.31</v>
      </c>
      <c r="V141" s="5">
        <v>56766</v>
      </c>
      <c r="W141" s="5">
        <v>13525439</v>
      </c>
      <c r="X141" s="5">
        <v>10</v>
      </c>
      <c r="Y141" s="5">
        <v>0</v>
      </c>
      <c r="Z141" s="5">
        <v>0</v>
      </c>
      <c r="AA141" s="5">
        <v>0</v>
      </c>
      <c r="AB141" s="9" cm="1">
        <f t="array" ref="AB141">_xlfn.IFS(R141="Unk",0,R141="",0,(R141-S141)=0,1,(R141-S141)&lt;&gt;0,0)</f>
        <v>0</v>
      </c>
      <c r="AC141" s="9" cm="1">
        <f t="array" ref="AC141">_xlfn.IFS(R141="Unk",1,R141="",1,R141&lt;&gt;"",0)</f>
        <v>0</v>
      </c>
      <c r="AD141" s="5">
        <v>9315.27</v>
      </c>
      <c r="AE141" s="5">
        <v>6451.91</v>
      </c>
      <c r="AF141" s="5">
        <v>0.31</v>
      </c>
      <c r="AG141" s="5">
        <v>3600.47</v>
      </c>
      <c r="AH141" s="5">
        <v>49725</v>
      </c>
      <c r="AI141" s="5">
        <v>17635535</v>
      </c>
      <c r="AJ141" s="5">
        <v>10</v>
      </c>
      <c r="AK141" s="5">
        <v>0</v>
      </c>
      <c r="AL141" s="5">
        <v>0</v>
      </c>
      <c r="AM141" s="5">
        <v>0</v>
      </c>
      <c r="AN141" s="9" cm="1">
        <f t="array" ref="AN141">_xlfn.IFS(AD141="Unk",0,AD141="",0,(AD141-AE141)=0,1,(AD141-AE141)&lt;&gt;0,0)</f>
        <v>0</v>
      </c>
      <c r="AO141" s="9" cm="1">
        <f t="array" ref="AO141">_xlfn.IFS(AD141="Unk",1,AD141="",1,AD141&lt;&gt;"",0)</f>
        <v>0</v>
      </c>
      <c r="AP141" s="5">
        <v>10260.57</v>
      </c>
      <c r="AQ141" s="5">
        <v>7067.63</v>
      </c>
      <c r="AR141" s="5">
        <v>0.31</v>
      </c>
      <c r="AS141" s="5">
        <v>3600.4</v>
      </c>
      <c r="AT141" s="5">
        <v>31562</v>
      </c>
      <c r="AU141" s="5">
        <v>17433486</v>
      </c>
      <c r="AV141" s="5">
        <v>10</v>
      </c>
      <c r="AW141" s="5">
        <v>0</v>
      </c>
      <c r="AX141" s="5">
        <v>0</v>
      </c>
      <c r="AY141" s="5">
        <v>0</v>
      </c>
      <c r="AZ141" s="9" cm="1">
        <f t="array" ref="AZ141">_xlfn.IFS(AP141="Unk",0,AP141="",0,(AP141-AQ141)=0,1,(AP141-AQ141)&lt;&gt;0,0)</f>
        <v>0</v>
      </c>
      <c r="BA141" s="9" cm="1">
        <f t="array" ref="BA141">_xlfn.IFS(AP141="Unk",1,AP141="",1,AP141&lt;&gt;"",0)</f>
        <v>0</v>
      </c>
    </row>
    <row r="142" spans="1:53" x14ac:dyDescent="0.2">
      <c r="A142">
        <v>6</v>
      </c>
      <c r="B142" t="s">
        <v>6</v>
      </c>
      <c r="C142">
        <v>2</v>
      </c>
      <c r="D142">
        <v>20</v>
      </c>
      <c r="E142">
        <v>0</v>
      </c>
      <c r="F142" s="5">
        <v>6569.33</v>
      </c>
      <c r="G142" s="5">
        <v>6305.27</v>
      </c>
      <c r="H142" s="5">
        <v>0.04</v>
      </c>
      <c r="I142" s="5">
        <v>3604.14</v>
      </c>
      <c r="J142" s="5">
        <v>55669</v>
      </c>
      <c r="K142" s="5">
        <v>19343950</v>
      </c>
      <c r="L142" s="5">
        <v>10</v>
      </c>
      <c r="M142" s="5">
        <v>0</v>
      </c>
      <c r="N142" s="5">
        <v>0</v>
      </c>
      <c r="O142" s="5">
        <v>0</v>
      </c>
      <c r="P142" s="9" cm="1">
        <f t="array" ref="P142">_xlfn.IFS(F142="Unk",0,F142="",0,(F142-G142)=0,1,(F142-G142)&lt;&gt;0,0)</f>
        <v>0</v>
      </c>
      <c r="Q142" s="9" cm="1">
        <f t="array" ref="Q142">_xlfn.IFS(F142="Unk",1,F142="",1,F142&lt;&gt;"",0)</f>
        <v>0</v>
      </c>
      <c r="R142" s="5">
        <v>7587.84</v>
      </c>
      <c r="S142" s="5">
        <v>6216.61</v>
      </c>
      <c r="T142" s="5">
        <v>0.18</v>
      </c>
      <c r="U142" s="5">
        <v>3600.4</v>
      </c>
      <c r="V142" s="5">
        <v>25661</v>
      </c>
      <c r="W142" s="5">
        <v>8348150</v>
      </c>
      <c r="X142" s="5">
        <v>10</v>
      </c>
      <c r="Y142" s="5">
        <v>0</v>
      </c>
      <c r="Z142" s="5">
        <v>0</v>
      </c>
      <c r="AA142" s="5">
        <v>0</v>
      </c>
      <c r="AB142" s="9" cm="1">
        <f t="array" ref="AB142">_xlfn.IFS(R142="Unk",0,R142="",0,(R142-S142)=0,1,(R142-S142)&lt;&gt;0,0)</f>
        <v>0</v>
      </c>
      <c r="AC142" s="9" cm="1">
        <f t="array" ref="AC142">_xlfn.IFS(R142="Unk",1,R142="",1,R142&lt;&gt;"",0)</f>
        <v>0</v>
      </c>
      <c r="AD142" s="5" t="s">
        <v>25</v>
      </c>
      <c r="AE142" s="5">
        <v>6316.42</v>
      </c>
      <c r="AF142" s="5" t="s">
        <v>25</v>
      </c>
      <c r="AG142" s="5">
        <v>3600.1</v>
      </c>
      <c r="AH142" s="5">
        <v>45284</v>
      </c>
      <c r="AI142" s="5">
        <v>10563591</v>
      </c>
      <c r="AJ142" s="5">
        <v>0</v>
      </c>
      <c r="AK142" s="5"/>
      <c r="AL142" s="5"/>
      <c r="AM142" s="5"/>
      <c r="AN142" s="9" cm="1">
        <f t="array" ref="AN142">_xlfn.IFS(AD142="Unk",0,AD142="",0,(AD142-AE142)=0,1,(AD142-AE142)&lt;&gt;0,0)</f>
        <v>0</v>
      </c>
      <c r="AO142" s="9" cm="1">
        <f t="array" ref="AO142">_xlfn.IFS(AD142="Unk",1,AD142="",1,AD142&lt;&gt;"",0)</f>
        <v>1</v>
      </c>
      <c r="AP142" s="5" t="s">
        <v>25</v>
      </c>
      <c r="AQ142" s="5">
        <v>6567.97</v>
      </c>
      <c r="AR142" s="5" t="s">
        <v>25</v>
      </c>
      <c r="AS142" s="5">
        <v>3600.81</v>
      </c>
      <c r="AT142" s="5">
        <v>38704</v>
      </c>
      <c r="AU142" s="5">
        <v>10663178</v>
      </c>
      <c r="AV142" s="5">
        <v>0</v>
      </c>
      <c r="AW142" s="5"/>
      <c r="AX142" s="5"/>
      <c r="AY142" s="5"/>
      <c r="AZ142" s="9" cm="1">
        <f t="array" ref="AZ142">_xlfn.IFS(AP142="Unk",0,AP142="",0,(AP142-AQ142)=0,1,(AP142-AQ142)&lt;&gt;0,0)</f>
        <v>0</v>
      </c>
      <c r="BA142" s="9" cm="1">
        <f t="array" ref="BA142">_xlfn.IFS(AP142="Unk",1,AP142="",1,AP142&lt;&gt;"",0)</f>
        <v>1</v>
      </c>
    </row>
    <row r="143" spans="1:53" x14ac:dyDescent="0.2">
      <c r="A143">
        <v>6</v>
      </c>
      <c r="B143" t="s">
        <v>6</v>
      </c>
      <c r="C143">
        <v>2</v>
      </c>
      <c r="D143">
        <v>25</v>
      </c>
      <c r="E143">
        <v>0</v>
      </c>
      <c r="F143" s="5" t="s">
        <v>25</v>
      </c>
      <c r="G143" s="5">
        <v>7100.73</v>
      </c>
      <c r="H143" s="5" t="s">
        <v>25</v>
      </c>
      <c r="I143" s="5">
        <v>3600.66</v>
      </c>
      <c r="J143" s="5">
        <v>43055</v>
      </c>
      <c r="K143" s="5">
        <v>4664041</v>
      </c>
      <c r="L143" s="5">
        <v>0</v>
      </c>
      <c r="P143" s="9" cm="1">
        <f t="array" ref="P143">_xlfn.IFS(F143="Unk",0,F143="",0,(F143-G143)=0,1,(F143-G143)&lt;&gt;0,0)</f>
        <v>0</v>
      </c>
      <c r="Q143" s="9" cm="1">
        <f t="array" ref="Q143">_xlfn.IFS(F143="Unk",1,F143="",1,F143&lt;&gt;"",0)</f>
        <v>1</v>
      </c>
      <c r="R143" s="5" t="s">
        <v>25</v>
      </c>
      <c r="S143" s="5">
        <v>7094.52</v>
      </c>
      <c r="T143" s="5" t="s">
        <v>25</v>
      </c>
      <c r="U143" s="5">
        <v>3601.55</v>
      </c>
      <c r="V143" s="5">
        <v>43096</v>
      </c>
      <c r="W143" s="5">
        <v>7641784</v>
      </c>
      <c r="X143" s="5">
        <v>0</v>
      </c>
      <c r="Y143" s="5"/>
      <c r="Z143" s="5"/>
      <c r="AA143" s="5"/>
      <c r="AB143" s="9" cm="1">
        <f t="array" ref="AB143">_xlfn.IFS(R143="Unk",0,R143="",0,(R143-S143)=0,1,(R143-S143)&lt;&gt;0,0)</f>
        <v>0</v>
      </c>
      <c r="AC143" s="9" cm="1">
        <f t="array" ref="AC143">_xlfn.IFS(R143="Unk",1,R143="",1,R143&lt;&gt;"",0)</f>
        <v>1</v>
      </c>
      <c r="AD143" s="5" t="s">
        <v>25</v>
      </c>
      <c r="AE143" s="5">
        <v>7261.21</v>
      </c>
      <c r="AF143" s="5" t="s">
        <v>25</v>
      </c>
      <c r="AG143" s="5">
        <v>3603.85</v>
      </c>
      <c r="AH143" s="5">
        <v>30656</v>
      </c>
      <c r="AI143" s="5">
        <v>9248379</v>
      </c>
      <c r="AJ143" s="5">
        <v>0</v>
      </c>
      <c r="AK143" s="5"/>
      <c r="AL143" s="5"/>
      <c r="AM143" s="5"/>
      <c r="AN143" s="9" cm="1">
        <f t="array" ref="AN143">_xlfn.IFS(AD143="Unk",0,AD143="",0,(AD143-AE143)=0,1,(AD143-AE143)&lt;&gt;0,0)</f>
        <v>0</v>
      </c>
      <c r="AO143" s="9" cm="1">
        <f t="array" ref="AO143">_xlfn.IFS(AD143="Unk",1,AD143="",1,AD143&lt;&gt;"",0)</f>
        <v>1</v>
      </c>
      <c r="AP143" s="5" t="s">
        <v>25</v>
      </c>
      <c r="AQ143" s="5">
        <v>7614.75</v>
      </c>
      <c r="AR143" s="5" t="s">
        <v>25</v>
      </c>
      <c r="AS143" s="5">
        <v>3602.23</v>
      </c>
      <c r="AT143" s="5">
        <v>13403</v>
      </c>
      <c r="AU143" s="5">
        <v>10039161</v>
      </c>
      <c r="AV143" s="5">
        <v>0</v>
      </c>
      <c r="AW143" s="5"/>
      <c r="AX143" s="5"/>
      <c r="AY143" s="5"/>
      <c r="AZ143" s="9" cm="1">
        <f t="array" ref="AZ143">_xlfn.IFS(AP143="Unk",0,AP143="",0,(AP143-AQ143)=0,1,(AP143-AQ143)&lt;&gt;0,0)</f>
        <v>0</v>
      </c>
      <c r="BA143" s="9" cm="1">
        <f t="array" ref="BA143">_xlfn.IFS(AP143="Unk",1,AP143="",1,AP143&lt;&gt;"",0)</f>
        <v>1</v>
      </c>
    </row>
    <row r="144" spans="1:53" x14ac:dyDescent="0.2">
      <c r="A144">
        <v>6</v>
      </c>
      <c r="B144" t="s">
        <v>6</v>
      </c>
      <c r="C144">
        <v>2</v>
      </c>
      <c r="D144">
        <v>30</v>
      </c>
      <c r="E144">
        <v>0</v>
      </c>
      <c r="F144" s="5">
        <v>9559.74</v>
      </c>
      <c r="G144" s="5">
        <v>7890.35</v>
      </c>
      <c r="H144" s="5">
        <v>0.17</v>
      </c>
      <c r="I144" s="5">
        <v>3601.48</v>
      </c>
      <c r="J144" s="5">
        <v>29355</v>
      </c>
      <c r="K144" s="5">
        <v>5564217</v>
      </c>
      <c r="L144" s="5">
        <v>10</v>
      </c>
      <c r="M144" s="5">
        <v>0</v>
      </c>
      <c r="N144" s="5">
        <v>0</v>
      </c>
      <c r="O144" s="5">
        <v>0</v>
      </c>
      <c r="P144" s="9" cm="1">
        <f t="array" ref="P144">_xlfn.IFS(F144="Unk",0,F144="",0,(F144-G144)=0,1,(F144-G144)&lt;&gt;0,0)</f>
        <v>0</v>
      </c>
      <c r="Q144" s="9" cm="1">
        <f t="array" ref="Q144">_xlfn.IFS(F144="Unk",1,F144="",1,F144&lt;&gt;"",0)</f>
        <v>0</v>
      </c>
      <c r="R144" s="5">
        <v>12148.32</v>
      </c>
      <c r="S144" s="5">
        <v>8358.4699999999993</v>
      </c>
      <c r="T144" s="5">
        <v>0.31</v>
      </c>
      <c r="U144" s="5">
        <v>3601.34</v>
      </c>
      <c r="V144" s="5">
        <v>22901</v>
      </c>
      <c r="W144" s="5">
        <v>6761335</v>
      </c>
      <c r="X144" s="5">
        <v>10</v>
      </c>
      <c r="Y144" s="5">
        <v>0</v>
      </c>
      <c r="Z144" s="5">
        <v>0</v>
      </c>
      <c r="AA144" s="5">
        <v>0</v>
      </c>
      <c r="AB144" s="9" cm="1">
        <f t="array" ref="AB144">_xlfn.IFS(R144="Unk",0,R144="",0,(R144-S144)=0,1,(R144-S144)&lt;&gt;0,0)</f>
        <v>0</v>
      </c>
      <c r="AC144" s="9" cm="1">
        <f t="array" ref="AC144">_xlfn.IFS(R144="Unk",1,R144="",1,R144&lt;&gt;"",0)</f>
        <v>0</v>
      </c>
      <c r="AD144" s="5" t="s">
        <v>25</v>
      </c>
      <c r="AE144" s="5">
        <v>8781.84</v>
      </c>
      <c r="AF144" s="5" t="s">
        <v>25</v>
      </c>
      <c r="AG144" s="5">
        <v>3601.66</v>
      </c>
      <c r="AH144" s="5">
        <v>13797</v>
      </c>
      <c r="AI144" s="5">
        <v>8277538</v>
      </c>
      <c r="AJ144" s="5">
        <v>0</v>
      </c>
      <c r="AK144" s="5"/>
      <c r="AL144" s="5"/>
      <c r="AM144" s="5"/>
      <c r="AN144" s="9" cm="1">
        <f t="array" ref="AN144">_xlfn.IFS(AD144="Unk",0,AD144="",0,(AD144-AE144)=0,1,(AD144-AE144)&lt;&gt;0,0)</f>
        <v>0</v>
      </c>
      <c r="AO144" s="9" cm="1">
        <f t="array" ref="AO144">_xlfn.IFS(AD144="Unk",1,AD144="",1,AD144&lt;&gt;"",0)</f>
        <v>1</v>
      </c>
      <c r="AP144" s="5" t="s">
        <v>25</v>
      </c>
      <c r="AQ144" s="5">
        <v>9329.01</v>
      </c>
      <c r="AR144" s="5" t="s">
        <v>25</v>
      </c>
      <c r="AS144" s="5">
        <v>3600.51</v>
      </c>
      <c r="AT144" s="5">
        <v>7279</v>
      </c>
      <c r="AU144" s="5">
        <v>8472350</v>
      </c>
      <c r="AV144" s="5">
        <v>0</v>
      </c>
      <c r="AW144" s="5"/>
      <c r="AX144" s="5"/>
      <c r="AY144" s="5"/>
      <c r="AZ144" s="9" cm="1">
        <f t="array" ref="AZ144">_xlfn.IFS(AP144="Unk",0,AP144="",0,(AP144-AQ144)=0,1,(AP144-AQ144)&lt;&gt;0,0)</f>
        <v>0</v>
      </c>
      <c r="BA144" s="9" cm="1">
        <f t="array" ref="BA144">_xlfn.IFS(AP144="Unk",1,AP144="",1,AP144&lt;&gt;"",0)</f>
        <v>1</v>
      </c>
    </row>
    <row r="145" spans="1:53" x14ac:dyDescent="0.2">
      <c r="A145">
        <v>6</v>
      </c>
      <c r="B145" t="s">
        <v>6</v>
      </c>
      <c r="C145">
        <v>3</v>
      </c>
      <c r="D145">
        <v>5</v>
      </c>
      <c r="E145">
        <v>0</v>
      </c>
      <c r="F145" s="5">
        <v>5997.42</v>
      </c>
      <c r="G145" s="5">
        <v>5997.42</v>
      </c>
      <c r="H145" s="5">
        <v>0</v>
      </c>
      <c r="I145" s="5">
        <v>5.4</v>
      </c>
      <c r="J145" s="5">
        <v>2718</v>
      </c>
      <c r="K145" s="5">
        <v>108389</v>
      </c>
      <c r="L145" s="5">
        <v>4</v>
      </c>
      <c r="M145" s="5">
        <v>0</v>
      </c>
      <c r="N145" s="5">
        <v>0</v>
      </c>
      <c r="O145" s="5">
        <v>0</v>
      </c>
      <c r="P145" s="9" cm="1">
        <f t="array" ref="P145">_xlfn.IFS(F145="Unk",0,F145="",0,(F145-G145)=0,1,(F145-G145)&lt;&gt;0,0)</f>
        <v>1</v>
      </c>
      <c r="Q145" s="9" cm="1">
        <f t="array" ref="Q145">_xlfn.IFS(F145="Unk",1,F145="",1,F145&lt;&gt;"",0)</f>
        <v>0</v>
      </c>
      <c r="R145" s="5">
        <v>10555.98</v>
      </c>
      <c r="S145" s="5">
        <v>10555.98</v>
      </c>
      <c r="T145" s="5">
        <v>0</v>
      </c>
      <c r="U145" s="5">
        <v>19.600000000000001</v>
      </c>
      <c r="V145" s="5">
        <v>9303</v>
      </c>
      <c r="W145" s="5">
        <v>168044</v>
      </c>
      <c r="X145" s="5">
        <v>10</v>
      </c>
      <c r="Y145" s="5">
        <v>0</v>
      </c>
      <c r="Z145" s="5">
        <v>0</v>
      </c>
      <c r="AA145" s="5">
        <v>0</v>
      </c>
      <c r="AB145" s="9" cm="1">
        <f t="array" ref="AB145">_xlfn.IFS(R145="Unk",0,R145="",0,(R145-S145)=0,1,(R145-S145)&lt;&gt;0,0)</f>
        <v>1</v>
      </c>
      <c r="AC145" s="9" cm="1">
        <f t="array" ref="AC145">_xlfn.IFS(R145="Unk",1,R145="",1,R145&lt;&gt;"",0)</f>
        <v>0</v>
      </c>
      <c r="AD145" s="5">
        <v>10951.76</v>
      </c>
      <c r="AE145" s="5">
        <v>10951.76</v>
      </c>
      <c r="AF145" s="5">
        <v>0</v>
      </c>
      <c r="AG145" s="5">
        <v>1299.68</v>
      </c>
      <c r="AH145" s="5">
        <v>471330</v>
      </c>
      <c r="AI145" s="5">
        <v>11163653</v>
      </c>
      <c r="AJ145" s="5">
        <v>10</v>
      </c>
      <c r="AK145" s="5">
        <v>0</v>
      </c>
      <c r="AL145" s="5">
        <v>0</v>
      </c>
      <c r="AM145" s="5">
        <v>0</v>
      </c>
      <c r="AN145" s="9" cm="1">
        <f t="array" ref="AN145">_xlfn.IFS(AD145="Unk",0,AD145="",0,(AD145-AE145)=0,1,(AD145-AE145)&lt;&gt;0,0)</f>
        <v>1</v>
      </c>
      <c r="AO145" s="9" cm="1">
        <f t="array" ref="AO145">_xlfn.IFS(AD145="Unk",1,AD145="",1,AD145&lt;&gt;"",0)</f>
        <v>0</v>
      </c>
      <c r="AP145" s="5">
        <v>12088.98</v>
      </c>
      <c r="AQ145" s="5">
        <v>12088.98</v>
      </c>
      <c r="AR145" s="5">
        <v>0</v>
      </c>
      <c r="AS145" s="5">
        <v>31.26</v>
      </c>
      <c r="AT145" s="5">
        <v>4848</v>
      </c>
      <c r="AU145" s="5">
        <v>197893</v>
      </c>
      <c r="AV145" s="5">
        <v>4</v>
      </c>
      <c r="AW145" s="5">
        <v>0</v>
      </c>
      <c r="AX145" s="5">
        <v>0</v>
      </c>
      <c r="AY145" s="5">
        <v>0</v>
      </c>
      <c r="AZ145" s="9" cm="1">
        <f t="array" ref="AZ145">_xlfn.IFS(AP145="Unk",0,AP145="",0,(AP145-AQ145)=0,1,(AP145-AQ145)&lt;&gt;0,0)</f>
        <v>1</v>
      </c>
      <c r="BA145" s="9" cm="1">
        <f t="array" ref="BA145">_xlfn.IFS(AP145="Unk",1,AP145="",1,AP145&lt;&gt;"",0)</f>
        <v>0</v>
      </c>
    </row>
    <row r="146" spans="1:53" x14ac:dyDescent="0.2">
      <c r="A146">
        <v>6</v>
      </c>
      <c r="B146" t="s">
        <v>6</v>
      </c>
      <c r="C146">
        <v>3</v>
      </c>
      <c r="D146">
        <v>10</v>
      </c>
      <c r="E146">
        <v>0</v>
      </c>
      <c r="F146" s="5">
        <v>5533.68</v>
      </c>
      <c r="G146" s="5">
        <v>5533.68</v>
      </c>
      <c r="H146" s="5">
        <v>0</v>
      </c>
      <c r="I146" s="5">
        <v>1423.39</v>
      </c>
      <c r="J146" s="5">
        <v>143941</v>
      </c>
      <c r="K146" s="5">
        <v>13040070</v>
      </c>
      <c r="L146" s="5">
        <v>10</v>
      </c>
      <c r="M146" s="5">
        <v>0</v>
      </c>
      <c r="N146" s="5">
        <v>0</v>
      </c>
      <c r="O146" s="5">
        <v>0</v>
      </c>
      <c r="P146" s="9" cm="1">
        <f t="array" ref="P146">_xlfn.IFS(F146="Unk",0,F146="",0,(F146-G146)=0,1,(F146-G146)&lt;&gt;0,0)</f>
        <v>1</v>
      </c>
      <c r="Q146" s="9" cm="1">
        <f t="array" ref="Q146">_xlfn.IFS(F146="Unk",1,F146="",1,F146&lt;&gt;"",0)</f>
        <v>0</v>
      </c>
      <c r="R146" s="5">
        <v>6604.5</v>
      </c>
      <c r="S146" s="5">
        <v>5994.86</v>
      </c>
      <c r="T146" s="5">
        <v>0.09</v>
      </c>
      <c r="U146" s="5">
        <v>3600.08</v>
      </c>
      <c r="V146" s="5">
        <v>232020</v>
      </c>
      <c r="W146" s="5">
        <v>30412348</v>
      </c>
      <c r="X146" s="5">
        <v>10</v>
      </c>
      <c r="Y146" s="5">
        <v>0</v>
      </c>
      <c r="Z146" s="5">
        <v>0</v>
      </c>
      <c r="AA146" s="5">
        <v>0</v>
      </c>
      <c r="AB146" s="9" cm="1">
        <f t="array" ref="AB146">_xlfn.IFS(R146="Unk",0,R146="",0,(R146-S146)=0,1,(R146-S146)&lt;&gt;0,0)</f>
        <v>0</v>
      </c>
      <c r="AC146" s="9" cm="1">
        <f t="array" ref="AC146">_xlfn.IFS(R146="Unk",1,R146="",1,R146&lt;&gt;"",0)</f>
        <v>0</v>
      </c>
      <c r="AD146" s="5">
        <v>7757.29</v>
      </c>
      <c r="AE146" s="5">
        <v>7052.7</v>
      </c>
      <c r="AF146" s="5">
        <v>0.09</v>
      </c>
      <c r="AG146" s="5">
        <v>3600.58</v>
      </c>
      <c r="AH146" s="5">
        <v>154692</v>
      </c>
      <c r="AI146" s="5">
        <v>29396871</v>
      </c>
      <c r="AJ146" s="5">
        <v>10</v>
      </c>
      <c r="AK146" s="5">
        <v>0</v>
      </c>
      <c r="AL146" s="5">
        <v>0</v>
      </c>
      <c r="AM146" s="5">
        <v>0</v>
      </c>
      <c r="AN146" s="9" cm="1">
        <f t="array" ref="AN146">_xlfn.IFS(AD146="Unk",0,AD146="",0,(AD146-AE146)=0,1,(AD146-AE146)&lt;&gt;0,0)</f>
        <v>0</v>
      </c>
      <c r="AO146" s="9" cm="1">
        <f t="array" ref="AO146">_xlfn.IFS(AD146="Unk",1,AD146="",1,AD146&lt;&gt;"",0)</f>
        <v>0</v>
      </c>
      <c r="AP146" s="5">
        <v>9221.8799999999992</v>
      </c>
      <c r="AQ146" s="5">
        <v>8454.2000000000007</v>
      </c>
      <c r="AR146" s="5">
        <v>0.08</v>
      </c>
      <c r="AS146" s="5">
        <v>3600.29</v>
      </c>
      <c r="AT146" s="5">
        <v>91900</v>
      </c>
      <c r="AU146" s="5">
        <v>19650434</v>
      </c>
      <c r="AV146" s="5">
        <v>10</v>
      </c>
      <c r="AW146" s="5">
        <v>0</v>
      </c>
      <c r="AX146" s="5">
        <v>0</v>
      </c>
      <c r="AY146" s="5">
        <v>0</v>
      </c>
      <c r="AZ146" s="9" cm="1">
        <f t="array" ref="AZ146">_xlfn.IFS(AP146="Unk",0,AP146="",0,(AP146-AQ146)=0,1,(AP146-AQ146)&lt;&gt;0,0)</f>
        <v>0</v>
      </c>
      <c r="BA146" s="9" cm="1">
        <f t="array" ref="BA146">_xlfn.IFS(AP146="Unk",1,AP146="",1,AP146&lt;&gt;"",0)</f>
        <v>0</v>
      </c>
    </row>
    <row r="147" spans="1:53" x14ac:dyDescent="0.2">
      <c r="A147">
        <v>6</v>
      </c>
      <c r="B147" t="s">
        <v>6</v>
      </c>
      <c r="C147">
        <v>3</v>
      </c>
      <c r="D147">
        <v>15</v>
      </c>
      <c r="E147">
        <v>0</v>
      </c>
      <c r="F147" s="5">
        <v>7391.38</v>
      </c>
      <c r="G147" s="5">
        <v>6712.56</v>
      </c>
      <c r="H147" s="5">
        <v>0.09</v>
      </c>
      <c r="I147" s="5">
        <v>3600.15</v>
      </c>
      <c r="J147" s="5">
        <v>84625</v>
      </c>
      <c r="K147" s="5">
        <v>17156557</v>
      </c>
      <c r="L147" s="5">
        <v>10</v>
      </c>
      <c r="M147" s="5">
        <v>0</v>
      </c>
      <c r="N147" s="5">
        <v>0</v>
      </c>
      <c r="O147" s="5">
        <v>0</v>
      </c>
      <c r="P147" s="9" cm="1">
        <f t="array" ref="P147">_xlfn.IFS(F147="Unk",0,F147="",0,(F147-G147)=0,1,(F147-G147)&lt;&gt;0,0)</f>
        <v>0</v>
      </c>
      <c r="Q147" s="9" cm="1">
        <f t="array" ref="Q147">_xlfn.IFS(F147="Unk",1,F147="",1,F147&lt;&gt;"",0)</f>
        <v>0</v>
      </c>
      <c r="R147" s="5">
        <v>8724.25</v>
      </c>
      <c r="S147" s="5">
        <v>6781.59</v>
      </c>
      <c r="T147" s="5">
        <v>0.22</v>
      </c>
      <c r="U147" s="5">
        <v>3600.64</v>
      </c>
      <c r="V147" s="5">
        <v>64402</v>
      </c>
      <c r="W147" s="5">
        <v>15051527</v>
      </c>
      <c r="X147" s="5">
        <v>10</v>
      </c>
      <c r="Y147" s="5">
        <v>0</v>
      </c>
      <c r="Z147" s="5">
        <v>0</v>
      </c>
      <c r="AA147" s="5">
        <v>0</v>
      </c>
      <c r="AB147" s="9" cm="1">
        <f t="array" ref="AB147">_xlfn.IFS(R147="Unk",0,R147="",0,(R147-S147)=0,1,(R147-S147)&lt;&gt;0,0)</f>
        <v>0</v>
      </c>
      <c r="AC147" s="9" cm="1">
        <f t="array" ref="AC147">_xlfn.IFS(R147="Unk",1,R147="",1,R147&lt;&gt;"",0)</f>
        <v>0</v>
      </c>
      <c r="AD147" s="5">
        <v>10224.77</v>
      </c>
      <c r="AE147" s="5">
        <v>7346.29</v>
      </c>
      <c r="AF147" s="5">
        <v>0.28000000000000003</v>
      </c>
      <c r="AG147" s="5">
        <v>3600.06</v>
      </c>
      <c r="AH147" s="5">
        <v>49420</v>
      </c>
      <c r="AI147" s="5">
        <v>12934230</v>
      </c>
      <c r="AJ147" s="5">
        <v>10</v>
      </c>
      <c r="AK147" s="5">
        <v>0</v>
      </c>
      <c r="AL147" s="5">
        <v>0</v>
      </c>
      <c r="AM147" s="5">
        <v>0</v>
      </c>
      <c r="AN147" s="9" cm="1">
        <f t="array" ref="AN147">_xlfn.IFS(AD147="Unk",0,AD147="",0,(AD147-AE147)=0,1,(AD147-AE147)&lt;&gt;0,0)</f>
        <v>0</v>
      </c>
      <c r="AO147" s="9" cm="1">
        <f t="array" ref="AO147">_xlfn.IFS(AD147="Unk",1,AD147="",1,AD147&lt;&gt;"",0)</f>
        <v>0</v>
      </c>
      <c r="AP147" s="5" t="s">
        <v>25</v>
      </c>
      <c r="AQ147" s="5">
        <v>7692.64</v>
      </c>
      <c r="AR147" s="5" t="s">
        <v>25</v>
      </c>
      <c r="AS147" s="5">
        <v>3605.13</v>
      </c>
      <c r="AT147" s="5">
        <v>33890</v>
      </c>
      <c r="AU147" s="5">
        <v>13537439</v>
      </c>
      <c r="AV147" s="5">
        <v>0</v>
      </c>
      <c r="AW147" s="5"/>
      <c r="AX147" s="5"/>
      <c r="AY147" s="5"/>
      <c r="AZ147" s="9" cm="1">
        <f t="array" ref="AZ147">_xlfn.IFS(AP147="Unk",0,AP147="",0,(AP147-AQ147)=0,1,(AP147-AQ147)&lt;&gt;0,0)</f>
        <v>0</v>
      </c>
      <c r="BA147" s="9" cm="1">
        <f t="array" ref="BA147">_xlfn.IFS(AP147="Unk",1,AP147="",1,AP147&lt;&gt;"",0)</f>
        <v>1</v>
      </c>
    </row>
    <row r="148" spans="1:53" x14ac:dyDescent="0.2">
      <c r="A148">
        <v>6</v>
      </c>
      <c r="B148" t="s">
        <v>6</v>
      </c>
      <c r="C148">
        <v>3</v>
      </c>
      <c r="D148">
        <v>20</v>
      </c>
      <c r="E148">
        <v>0</v>
      </c>
      <c r="F148" s="5">
        <v>7797.52</v>
      </c>
      <c r="G148" s="5">
        <v>7556.74</v>
      </c>
      <c r="H148" s="5">
        <v>0.03</v>
      </c>
      <c r="I148" s="5">
        <v>3600.22</v>
      </c>
      <c r="J148" s="5">
        <v>70962</v>
      </c>
      <c r="K148" s="5">
        <v>16508994</v>
      </c>
      <c r="L148" s="5">
        <v>10</v>
      </c>
      <c r="M148" s="5">
        <v>0</v>
      </c>
      <c r="N148" s="5">
        <v>0</v>
      </c>
      <c r="O148" s="5">
        <v>0</v>
      </c>
      <c r="P148" s="9" cm="1">
        <f t="array" ref="P148">_xlfn.IFS(F148="Unk",0,F148="",0,(F148-G148)=0,1,(F148-G148)&lt;&gt;0,0)</f>
        <v>0</v>
      </c>
      <c r="Q148" s="9" cm="1">
        <f t="array" ref="Q148">_xlfn.IFS(F148="Unk",1,F148="",1,F148&lt;&gt;"",0)</f>
        <v>0</v>
      </c>
      <c r="R148" s="5">
        <v>9438.6200000000008</v>
      </c>
      <c r="S148" s="5">
        <v>7451.09</v>
      </c>
      <c r="T148" s="5">
        <v>0.21</v>
      </c>
      <c r="U148" s="5">
        <v>3600.45</v>
      </c>
      <c r="V148" s="5">
        <v>32750</v>
      </c>
      <c r="W148" s="5">
        <v>13958172</v>
      </c>
      <c r="X148" s="5">
        <v>10</v>
      </c>
      <c r="Y148" s="5">
        <v>0</v>
      </c>
      <c r="Z148" s="5">
        <v>0</v>
      </c>
      <c r="AA148" s="5">
        <v>0</v>
      </c>
      <c r="AB148" s="9" cm="1">
        <f t="array" ref="AB148">_xlfn.IFS(R148="Unk",0,R148="",0,(R148-S148)=0,1,(R148-S148)&lt;&gt;0,0)</f>
        <v>0</v>
      </c>
      <c r="AC148" s="9" cm="1">
        <f t="array" ref="AC148">_xlfn.IFS(R148="Unk",1,R148="",1,R148&lt;&gt;"",0)</f>
        <v>0</v>
      </c>
      <c r="AD148" s="5" t="s">
        <v>25</v>
      </c>
      <c r="AE148" s="5">
        <v>7424.4</v>
      </c>
      <c r="AF148" s="5" t="s">
        <v>25</v>
      </c>
      <c r="AG148" s="5">
        <v>3601.67</v>
      </c>
      <c r="AH148" s="5">
        <v>33281</v>
      </c>
      <c r="AI148" s="5">
        <v>14304866</v>
      </c>
      <c r="AJ148" s="5">
        <v>0</v>
      </c>
      <c r="AK148" s="5"/>
      <c r="AL148" s="5"/>
      <c r="AM148" s="5"/>
      <c r="AN148" s="9" cm="1">
        <f t="array" ref="AN148">_xlfn.IFS(AD148="Unk",0,AD148="",0,(AD148-AE148)=0,1,(AD148-AE148)&lt;&gt;0,0)</f>
        <v>0</v>
      </c>
      <c r="AO148" s="9" cm="1">
        <f t="array" ref="AO148">_xlfn.IFS(AD148="Unk",1,AD148="",1,AD148&lt;&gt;"",0)</f>
        <v>1</v>
      </c>
      <c r="AP148" s="5" t="s">
        <v>25</v>
      </c>
      <c r="AQ148" s="5">
        <v>7723.64</v>
      </c>
      <c r="AR148" s="5" t="s">
        <v>25</v>
      </c>
      <c r="AS148" s="5">
        <v>3601.36</v>
      </c>
      <c r="AT148" s="5">
        <v>18796</v>
      </c>
      <c r="AU148" s="5">
        <v>12179655</v>
      </c>
      <c r="AV148" s="5">
        <v>0</v>
      </c>
      <c r="AW148" s="5"/>
      <c r="AX148" s="5"/>
      <c r="AY148" s="5"/>
      <c r="AZ148" s="9" cm="1">
        <f t="array" ref="AZ148">_xlfn.IFS(AP148="Unk",0,AP148="",0,(AP148-AQ148)=0,1,(AP148-AQ148)&lt;&gt;0,0)</f>
        <v>0</v>
      </c>
      <c r="BA148" s="9" cm="1">
        <f t="array" ref="BA148">_xlfn.IFS(AP148="Unk",1,AP148="",1,AP148&lt;&gt;"",0)</f>
        <v>1</v>
      </c>
    </row>
    <row r="149" spans="1:53" x14ac:dyDescent="0.2">
      <c r="A149">
        <v>6</v>
      </c>
      <c r="B149" t="s">
        <v>6</v>
      </c>
      <c r="C149">
        <v>3</v>
      </c>
      <c r="D149">
        <v>25</v>
      </c>
      <c r="E149">
        <v>0</v>
      </c>
      <c r="F149" s="5" t="s">
        <v>25</v>
      </c>
      <c r="G149" s="5">
        <v>7530.33</v>
      </c>
      <c r="H149" s="5" t="s">
        <v>25</v>
      </c>
      <c r="I149" s="5">
        <v>3600.04</v>
      </c>
      <c r="J149" s="5">
        <v>48543</v>
      </c>
      <c r="K149" s="5">
        <v>5480094</v>
      </c>
      <c r="L149" s="5">
        <v>0</v>
      </c>
      <c r="P149" s="9" cm="1">
        <f t="array" ref="P149">_xlfn.IFS(F149="Unk",0,F149="",0,(F149-G149)=0,1,(F149-G149)&lt;&gt;0,0)</f>
        <v>0</v>
      </c>
      <c r="Q149" s="9" cm="1">
        <f t="array" ref="Q149">_xlfn.IFS(F149="Unk",1,F149="",1,F149&lt;&gt;"",0)</f>
        <v>1</v>
      </c>
      <c r="R149" s="5" t="s">
        <v>25</v>
      </c>
      <c r="S149" s="5">
        <v>7903.43</v>
      </c>
      <c r="T149" s="5" t="s">
        <v>25</v>
      </c>
      <c r="U149" s="5">
        <v>3600</v>
      </c>
      <c r="V149" s="5">
        <v>49072</v>
      </c>
      <c r="W149" s="5">
        <v>8800711</v>
      </c>
      <c r="X149" s="5">
        <v>0</v>
      </c>
      <c r="Y149" s="5"/>
      <c r="Z149" s="5"/>
      <c r="AA149" s="5"/>
      <c r="AB149" s="9" cm="1">
        <f t="array" ref="AB149">_xlfn.IFS(R149="Unk",0,R149="",0,(R149-S149)=0,1,(R149-S149)&lt;&gt;0,0)</f>
        <v>0</v>
      </c>
      <c r="AC149" s="9" cm="1">
        <f t="array" ref="AC149">_xlfn.IFS(R149="Unk",1,R149="",1,R149&lt;&gt;"",0)</f>
        <v>1</v>
      </c>
      <c r="AD149" s="5" t="s">
        <v>25</v>
      </c>
      <c r="AE149" s="5">
        <v>8650.31</v>
      </c>
      <c r="AF149" s="5" t="s">
        <v>25</v>
      </c>
      <c r="AG149" s="5">
        <v>3605.22</v>
      </c>
      <c r="AH149" s="5">
        <v>41486</v>
      </c>
      <c r="AI149" s="5">
        <v>10694554</v>
      </c>
      <c r="AJ149" s="5">
        <v>0</v>
      </c>
      <c r="AK149" s="5"/>
      <c r="AL149" s="5"/>
      <c r="AM149" s="5"/>
      <c r="AN149" s="9" cm="1">
        <f t="array" ref="AN149">_xlfn.IFS(AD149="Unk",0,AD149="",0,(AD149-AE149)=0,1,(AD149-AE149)&lt;&gt;0,0)</f>
        <v>0</v>
      </c>
      <c r="AO149" s="9" cm="1">
        <f t="array" ref="AO149">_xlfn.IFS(AD149="Unk",1,AD149="",1,AD149&lt;&gt;"",0)</f>
        <v>1</v>
      </c>
      <c r="AP149" s="5" t="s">
        <v>25</v>
      </c>
      <c r="AQ149" s="5">
        <v>9548.82</v>
      </c>
      <c r="AR149" s="5" t="s">
        <v>25</v>
      </c>
      <c r="AS149" s="5">
        <v>3605.33</v>
      </c>
      <c r="AT149" s="5">
        <v>14138</v>
      </c>
      <c r="AU149" s="5">
        <v>8989210</v>
      </c>
      <c r="AV149" s="5">
        <v>0</v>
      </c>
      <c r="AW149" s="5"/>
      <c r="AX149" s="5"/>
      <c r="AY149" s="5"/>
      <c r="AZ149" s="9" cm="1">
        <f t="array" ref="AZ149">_xlfn.IFS(AP149="Unk",0,AP149="",0,(AP149-AQ149)=0,1,(AP149-AQ149)&lt;&gt;0,0)</f>
        <v>0</v>
      </c>
      <c r="BA149" s="9" cm="1">
        <f t="array" ref="BA149">_xlfn.IFS(AP149="Unk",1,AP149="",1,AP149&lt;&gt;"",0)</f>
        <v>1</v>
      </c>
    </row>
    <row r="150" spans="1:53" x14ac:dyDescent="0.2">
      <c r="A150">
        <v>6</v>
      </c>
      <c r="B150" t="s">
        <v>6</v>
      </c>
      <c r="C150">
        <v>3</v>
      </c>
      <c r="D150">
        <v>30</v>
      </c>
      <c r="E150">
        <v>0</v>
      </c>
      <c r="F150" s="5">
        <v>9054.92</v>
      </c>
      <c r="G150" s="5">
        <v>8228.61</v>
      </c>
      <c r="H150" s="5">
        <v>0.09</v>
      </c>
      <c r="I150" s="5">
        <v>3601.03</v>
      </c>
      <c r="J150" s="5">
        <v>25615</v>
      </c>
      <c r="K150" s="5">
        <v>7752146</v>
      </c>
      <c r="L150" s="5">
        <v>10</v>
      </c>
      <c r="M150" s="5">
        <v>0</v>
      </c>
      <c r="N150" s="5">
        <v>0</v>
      </c>
      <c r="O150" s="5">
        <v>0</v>
      </c>
      <c r="P150" s="9" cm="1">
        <f t="array" ref="P150">_xlfn.IFS(F150="Unk",0,F150="",0,(F150-G150)=0,1,(F150-G150)&lt;&gt;0,0)</f>
        <v>0</v>
      </c>
      <c r="Q150" s="9" cm="1">
        <f t="array" ref="Q150">_xlfn.IFS(F150="Unk",1,F150="",1,F150&lt;&gt;"",0)</f>
        <v>0</v>
      </c>
      <c r="R150" s="5">
        <v>10570.03</v>
      </c>
      <c r="S150" s="5">
        <v>8287.9699999999993</v>
      </c>
      <c r="T150" s="5">
        <v>0.22</v>
      </c>
      <c r="U150" s="5">
        <v>3600.66</v>
      </c>
      <c r="V150" s="5">
        <v>16596</v>
      </c>
      <c r="W150" s="5">
        <v>6279921</v>
      </c>
      <c r="X150" s="5">
        <v>10</v>
      </c>
      <c r="Y150" s="5">
        <v>0</v>
      </c>
      <c r="Z150" s="5">
        <v>0</v>
      </c>
      <c r="AA150" s="5">
        <v>0</v>
      </c>
      <c r="AB150" s="9" cm="1">
        <f t="array" ref="AB150">_xlfn.IFS(R150="Unk",0,R150="",0,(R150-S150)=0,1,(R150-S150)&lt;&gt;0,0)</f>
        <v>0</v>
      </c>
      <c r="AC150" s="9" cm="1">
        <f t="array" ref="AC150">_xlfn.IFS(R150="Unk",1,R150="",1,R150&lt;&gt;"",0)</f>
        <v>0</v>
      </c>
      <c r="AD150" s="5" t="s">
        <v>25</v>
      </c>
      <c r="AE150" s="5">
        <v>8410.0300000000007</v>
      </c>
      <c r="AF150" s="5" t="s">
        <v>25</v>
      </c>
      <c r="AG150" s="5">
        <v>3601.8</v>
      </c>
      <c r="AH150" s="5">
        <v>19767</v>
      </c>
      <c r="AI150" s="5">
        <v>7266499</v>
      </c>
      <c r="AJ150" s="5">
        <v>0</v>
      </c>
      <c r="AK150" s="5"/>
      <c r="AL150" s="5"/>
      <c r="AM150" s="5"/>
      <c r="AN150" s="9" cm="1">
        <f t="array" ref="AN150">_xlfn.IFS(AD150="Unk",0,AD150="",0,(AD150-AE150)=0,1,(AD150-AE150)&lt;&gt;0,0)</f>
        <v>0</v>
      </c>
      <c r="AO150" s="9" cm="1">
        <f t="array" ref="AO150">_xlfn.IFS(AD150="Unk",1,AD150="",1,AD150&lt;&gt;"",0)</f>
        <v>1</v>
      </c>
      <c r="AP150" s="5" t="s">
        <v>25</v>
      </c>
      <c r="AQ150" s="5">
        <v>8637.35</v>
      </c>
      <c r="AR150" s="5" t="s">
        <v>25</v>
      </c>
      <c r="AS150" s="5">
        <v>3602.2</v>
      </c>
      <c r="AT150" s="5">
        <v>7545</v>
      </c>
      <c r="AU150" s="5">
        <v>8255704</v>
      </c>
      <c r="AV150" s="5">
        <v>0</v>
      </c>
      <c r="AW150" s="5"/>
      <c r="AX150" s="5"/>
      <c r="AY150" s="5"/>
      <c r="AZ150" s="9" cm="1">
        <f t="array" ref="AZ150">_xlfn.IFS(AP150="Unk",0,AP150="",0,(AP150-AQ150)=0,1,(AP150-AQ150)&lt;&gt;0,0)</f>
        <v>0</v>
      </c>
      <c r="BA150" s="9" cm="1">
        <f t="array" ref="BA150">_xlfn.IFS(AP150="Unk",1,AP150="",1,AP150&lt;&gt;"",0)</f>
        <v>1</v>
      </c>
    </row>
    <row r="151" spans="1:53" x14ac:dyDescent="0.2">
      <c r="A151">
        <v>6</v>
      </c>
      <c r="B151" t="s">
        <v>6</v>
      </c>
      <c r="C151">
        <v>4</v>
      </c>
      <c r="D151">
        <v>5</v>
      </c>
      <c r="E151">
        <v>0</v>
      </c>
      <c r="F151" s="5">
        <v>3814.27</v>
      </c>
      <c r="G151" s="5">
        <v>3814.27</v>
      </c>
      <c r="H151" s="5">
        <v>0</v>
      </c>
      <c r="I151" s="5">
        <v>3.86</v>
      </c>
      <c r="J151" s="5">
        <v>1804</v>
      </c>
      <c r="K151" s="5">
        <v>57916</v>
      </c>
      <c r="L151" s="5">
        <v>6</v>
      </c>
      <c r="M151" s="5">
        <v>0</v>
      </c>
      <c r="N151" s="5">
        <v>0</v>
      </c>
      <c r="O151" s="5">
        <v>0</v>
      </c>
      <c r="P151" s="9" cm="1">
        <f t="array" ref="P151">_xlfn.IFS(F151="Unk",0,F151="",0,(F151-G151)=0,1,(F151-G151)&lt;&gt;0,0)</f>
        <v>1</v>
      </c>
      <c r="Q151" s="9" cm="1">
        <f t="array" ref="Q151">_xlfn.IFS(F151="Unk",1,F151="",1,F151&lt;&gt;"",0)</f>
        <v>0</v>
      </c>
      <c r="R151" s="5">
        <v>5028.3599999999997</v>
      </c>
      <c r="S151" s="5">
        <v>5028.3599999999997</v>
      </c>
      <c r="T151" s="5">
        <v>0</v>
      </c>
      <c r="U151" s="5">
        <v>162.94</v>
      </c>
      <c r="V151" s="5">
        <v>37273</v>
      </c>
      <c r="W151" s="5">
        <v>1691287</v>
      </c>
      <c r="X151" s="5">
        <v>6</v>
      </c>
      <c r="Y151" s="5">
        <v>0</v>
      </c>
      <c r="Z151" s="5">
        <v>0</v>
      </c>
      <c r="AA151" s="5">
        <v>0</v>
      </c>
      <c r="AB151" s="9" cm="1">
        <f t="array" ref="AB151">_xlfn.IFS(R151="Unk",0,R151="",0,(R151-S151)=0,1,(R151-S151)&lt;&gt;0,0)</f>
        <v>1</v>
      </c>
      <c r="AC151" s="9" cm="1">
        <f t="array" ref="AC151">_xlfn.IFS(R151="Unk",1,R151="",1,R151&lt;&gt;"",0)</f>
        <v>0</v>
      </c>
      <c r="AD151" s="5">
        <v>5852.5</v>
      </c>
      <c r="AE151" s="5">
        <v>5851.91</v>
      </c>
      <c r="AF151" s="5">
        <v>0</v>
      </c>
      <c r="AG151" s="5">
        <v>33.36</v>
      </c>
      <c r="AH151" s="5">
        <v>10730</v>
      </c>
      <c r="AI151" s="5">
        <v>253345</v>
      </c>
      <c r="AJ151" s="5">
        <v>3</v>
      </c>
      <c r="AK151" s="5">
        <v>0</v>
      </c>
      <c r="AL151" s="5">
        <v>0</v>
      </c>
      <c r="AM151" s="5">
        <v>0</v>
      </c>
      <c r="AN151" s="9" cm="1">
        <f t="array" ref="AN151">_xlfn.IFS(AD151="Unk",0,AD151="",0,(AD151-AE151)=0,1,(AD151-AE151)&lt;&gt;0,0)</f>
        <v>0</v>
      </c>
      <c r="AO151" s="9" cm="1">
        <f t="array" ref="AO151">_xlfn.IFS(AD151="Unk",1,AD151="",1,AD151&lt;&gt;"",0)</f>
        <v>0</v>
      </c>
      <c r="AP151" s="5">
        <v>8419.2999999999993</v>
      </c>
      <c r="AQ151" s="5">
        <v>8419.2999999999993</v>
      </c>
      <c r="AR151" s="5">
        <v>0</v>
      </c>
      <c r="AS151" s="5">
        <v>79.489999999999995</v>
      </c>
      <c r="AT151" s="5">
        <v>17570</v>
      </c>
      <c r="AU151" s="5">
        <v>490038</v>
      </c>
      <c r="AV151" s="5">
        <v>2</v>
      </c>
      <c r="AW151" s="5">
        <v>0</v>
      </c>
      <c r="AX151" s="5">
        <v>0</v>
      </c>
      <c r="AY151" s="5">
        <v>0</v>
      </c>
      <c r="AZ151" s="9" cm="1">
        <f t="array" ref="AZ151">_xlfn.IFS(AP151="Unk",0,AP151="",0,(AP151-AQ151)=0,1,(AP151-AQ151)&lt;&gt;0,0)</f>
        <v>1</v>
      </c>
      <c r="BA151" s="9" cm="1">
        <f t="array" ref="BA151">_xlfn.IFS(AP151="Unk",1,AP151="",1,AP151&lt;&gt;"",0)</f>
        <v>0</v>
      </c>
    </row>
    <row r="152" spans="1:53" x14ac:dyDescent="0.2">
      <c r="A152">
        <v>6</v>
      </c>
      <c r="B152" t="s">
        <v>6</v>
      </c>
      <c r="C152">
        <v>4</v>
      </c>
      <c r="D152">
        <v>10</v>
      </c>
      <c r="E152">
        <v>0</v>
      </c>
      <c r="F152" s="5">
        <v>6463.46</v>
      </c>
      <c r="G152" s="5">
        <v>6463.46</v>
      </c>
      <c r="H152" s="5">
        <v>0</v>
      </c>
      <c r="I152" s="5">
        <v>2202.85</v>
      </c>
      <c r="J152" s="5">
        <v>261057</v>
      </c>
      <c r="K152" s="5">
        <v>19211068</v>
      </c>
      <c r="L152" s="5">
        <v>10</v>
      </c>
      <c r="M152" s="5">
        <v>0</v>
      </c>
      <c r="N152" s="5">
        <v>0</v>
      </c>
      <c r="O152" s="5">
        <v>0</v>
      </c>
      <c r="P152" s="9" cm="1">
        <f t="array" ref="P152">_xlfn.IFS(F152="Unk",0,F152="",0,(F152-G152)=0,1,(F152-G152)&lt;&gt;0,0)</f>
        <v>1</v>
      </c>
      <c r="Q152" s="9" cm="1">
        <f t="array" ref="Q152">_xlfn.IFS(F152="Unk",1,F152="",1,F152&lt;&gt;"",0)</f>
        <v>0</v>
      </c>
      <c r="R152" s="5">
        <v>8089.28</v>
      </c>
      <c r="S152" s="5">
        <v>6468.64</v>
      </c>
      <c r="T152" s="5">
        <v>0.2</v>
      </c>
      <c r="U152" s="5">
        <v>3600.31</v>
      </c>
      <c r="V152" s="5">
        <v>175481</v>
      </c>
      <c r="W152" s="5">
        <v>21454763</v>
      </c>
      <c r="X152" s="5">
        <v>10</v>
      </c>
      <c r="Y152" s="5">
        <v>0</v>
      </c>
      <c r="Z152" s="5">
        <v>0</v>
      </c>
      <c r="AA152" s="5">
        <v>0</v>
      </c>
      <c r="AB152" s="9" cm="1">
        <f t="array" ref="AB152">_xlfn.IFS(R152="Unk",0,R152="",0,(R152-S152)=0,1,(R152-S152)&lt;&gt;0,0)</f>
        <v>0</v>
      </c>
      <c r="AC152" s="9" cm="1">
        <f t="array" ref="AC152">_xlfn.IFS(R152="Unk",1,R152="",1,R152&lt;&gt;"",0)</f>
        <v>0</v>
      </c>
      <c r="AD152" s="5">
        <v>9326.4599999999991</v>
      </c>
      <c r="AE152" s="5">
        <v>7257.38</v>
      </c>
      <c r="AF152" s="5">
        <v>0.22</v>
      </c>
      <c r="AG152" s="5">
        <v>3600.06</v>
      </c>
      <c r="AH152" s="5">
        <v>84401</v>
      </c>
      <c r="AI152" s="5">
        <v>23440241</v>
      </c>
      <c r="AJ152" s="5">
        <v>10</v>
      </c>
      <c r="AK152" s="5">
        <v>0</v>
      </c>
      <c r="AL152" s="5">
        <v>0</v>
      </c>
      <c r="AM152" s="5">
        <v>0</v>
      </c>
      <c r="AN152" s="9" cm="1">
        <f t="array" ref="AN152">_xlfn.IFS(AD152="Unk",0,AD152="",0,(AD152-AE152)=0,1,(AD152-AE152)&lt;&gt;0,0)</f>
        <v>0</v>
      </c>
      <c r="AO152" s="9" cm="1">
        <f t="array" ref="AO152">_xlfn.IFS(AD152="Unk",1,AD152="",1,AD152&lt;&gt;"",0)</f>
        <v>0</v>
      </c>
      <c r="AP152" s="5">
        <v>11388.37</v>
      </c>
      <c r="AQ152" s="5">
        <v>8687.9</v>
      </c>
      <c r="AR152" s="5">
        <v>0.24</v>
      </c>
      <c r="AS152" s="5">
        <v>3600.59</v>
      </c>
      <c r="AT152" s="5">
        <v>61461</v>
      </c>
      <c r="AU152" s="5">
        <v>21524799</v>
      </c>
      <c r="AV152" s="5">
        <v>10</v>
      </c>
      <c r="AW152" s="5">
        <v>0</v>
      </c>
      <c r="AX152" s="5">
        <v>0</v>
      </c>
      <c r="AY152" s="5">
        <v>0</v>
      </c>
      <c r="AZ152" s="9" cm="1">
        <f t="array" ref="AZ152">_xlfn.IFS(AP152="Unk",0,AP152="",0,(AP152-AQ152)=0,1,(AP152-AQ152)&lt;&gt;0,0)</f>
        <v>0</v>
      </c>
      <c r="BA152" s="9" cm="1">
        <f t="array" ref="BA152">_xlfn.IFS(AP152="Unk",1,AP152="",1,AP152&lt;&gt;"",0)</f>
        <v>0</v>
      </c>
    </row>
    <row r="153" spans="1:53" x14ac:dyDescent="0.2">
      <c r="A153">
        <v>6</v>
      </c>
      <c r="B153" t="s">
        <v>6</v>
      </c>
      <c r="C153">
        <v>4</v>
      </c>
      <c r="D153">
        <v>15</v>
      </c>
      <c r="E153">
        <v>0</v>
      </c>
      <c r="F153" s="5">
        <v>6465.37</v>
      </c>
      <c r="G153" s="5">
        <v>6373.47</v>
      </c>
      <c r="H153" s="5">
        <v>0.01</v>
      </c>
      <c r="I153" s="5">
        <v>3600.32</v>
      </c>
      <c r="J153" s="5">
        <v>271869</v>
      </c>
      <c r="K153" s="5">
        <v>23022532</v>
      </c>
      <c r="L153" s="5">
        <v>10</v>
      </c>
      <c r="M153" s="5">
        <v>0</v>
      </c>
      <c r="N153" s="5">
        <v>0</v>
      </c>
      <c r="O153" s="5">
        <v>0</v>
      </c>
      <c r="P153" s="9" cm="1">
        <f t="array" ref="P153">_xlfn.IFS(F153="Unk",0,F153="",0,(F153-G153)=0,1,(F153-G153)&lt;&gt;0,0)</f>
        <v>0</v>
      </c>
      <c r="Q153" s="9" cm="1">
        <f t="array" ref="Q153">_xlfn.IFS(F153="Unk",1,F153="",1,F153&lt;&gt;"",0)</f>
        <v>0</v>
      </c>
      <c r="R153" s="5">
        <v>7884.39</v>
      </c>
      <c r="S153" s="5">
        <v>6559.77</v>
      </c>
      <c r="T153" s="5">
        <v>0.17</v>
      </c>
      <c r="U153" s="5">
        <v>3600</v>
      </c>
      <c r="V153" s="5">
        <v>115253</v>
      </c>
      <c r="W153" s="5">
        <v>21680756</v>
      </c>
      <c r="X153" s="5">
        <v>9</v>
      </c>
      <c r="Y153" s="5">
        <v>0</v>
      </c>
      <c r="Z153" s="5">
        <v>0</v>
      </c>
      <c r="AA153" s="5">
        <v>0</v>
      </c>
      <c r="AB153" s="9" cm="1">
        <f t="array" ref="AB153">_xlfn.IFS(R153="Unk",0,R153="",0,(R153-S153)=0,1,(R153-S153)&lt;&gt;0,0)</f>
        <v>0</v>
      </c>
      <c r="AC153" s="9" cm="1">
        <f t="array" ref="AC153">_xlfn.IFS(R153="Unk",1,R153="",1,R153&lt;&gt;"",0)</f>
        <v>0</v>
      </c>
      <c r="AD153" s="5">
        <v>9282.82</v>
      </c>
      <c r="AE153" s="5">
        <v>6897.92</v>
      </c>
      <c r="AF153" s="5">
        <v>0.26</v>
      </c>
      <c r="AG153" s="5">
        <v>3600.95</v>
      </c>
      <c r="AH153" s="5">
        <v>50793</v>
      </c>
      <c r="AI153" s="5">
        <v>20098339</v>
      </c>
      <c r="AJ153" s="5">
        <v>10</v>
      </c>
      <c r="AK153" s="5">
        <v>0</v>
      </c>
      <c r="AL153" s="5">
        <v>0</v>
      </c>
      <c r="AM153" s="5">
        <v>0</v>
      </c>
      <c r="AN153" s="9" cm="1">
        <f t="array" ref="AN153">_xlfn.IFS(AD153="Unk",0,AD153="",0,(AD153-AE153)=0,1,(AD153-AE153)&lt;&gt;0,0)</f>
        <v>0</v>
      </c>
      <c r="AO153" s="9" cm="1">
        <f t="array" ref="AO153">_xlfn.IFS(AD153="Unk",1,AD153="",1,AD153&lt;&gt;"",0)</f>
        <v>0</v>
      </c>
      <c r="AP153" s="5">
        <v>10838.22</v>
      </c>
      <c r="AQ153" s="5">
        <v>7755.29</v>
      </c>
      <c r="AR153" s="5">
        <v>0.28000000000000003</v>
      </c>
      <c r="AS153" s="5">
        <v>3600.69</v>
      </c>
      <c r="AT153" s="5">
        <v>28640</v>
      </c>
      <c r="AU153" s="5">
        <v>15565342</v>
      </c>
      <c r="AV153" s="5">
        <v>10</v>
      </c>
      <c r="AW153" s="5">
        <v>0</v>
      </c>
      <c r="AX153" s="5">
        <v>0</v>
      </c>
      <c r="AY153" s="5">
        <v>0</v>
      </c>
      <c r="AZ153" s="9" cm="1">
        <f t="array" ref="AZ153">_xlfn.IFS(AP153="Unk",0,AP153="",0,(AP153-AQ153)=0,1,(AP153-AQ153)&lt;&gt;0,0)</f>
        <v>0</v>
      </c>
      <c r="BA153" s="9" cm="1">
        <f t="array" ref="BA153">_xlfn.IFS(AP153="Unk",1,AP153="",1,AP153&lt;&gt;"",0)</f>
        <v>0</v>
      </c>
    </row>
    <row r="154" spans="1:53" x14ac:dyDescent="0.2">
      <c r="A154">
        <v>6</v>
      </c>
      <c r="B154" t="s">
        <v>6</v>
      </c>
      <c r="C154">
        <v>4</v>
      </c>
      <c r="D154">
        <v>20</v>
      </c>
      <c r="E154">
        <v>0</v>
      </c>
      <c r="F154" s="5">
        <v>9497.39</v>
      </c>
      <c r="G154" s="5">
        <v>7348.42</v>
      </c>
      <c r="H154" s="5">
        <v>0.23</v>
      </c>
      <c r="I154" s="5">
        <v>3609.57</v>
      </c>
      <c r="J154" s="5">
        <v>47276</v>
      </c>
      <c r="K154" s="5">
        <v>9132348</v>
      </c>
      <c r="L154" s="5">
        <v>10</v>
      </c>
      <c r="M154" s="5">
        <v>0</v>
      </c>
      <c r="N154" s="5">
        <v>0</v>
      </c>
      <c r="O154" s="5">
        <v>0</v>
      </c>
      <c r="P154" s="9" cm="1">
        <f t="array" ref="P154">_xlfn.IFS(F154="Unk",0,F154="",0,(F154-G154)=0,1,(F154-G154)&lt;&gt;0,0)</f>
        <v>0</v>
      </c>
      <c r="Q154" s="9" cm="1">
        <f t="array" ref="Q154">_xlfn.IFS(F154="Unk",1,F154="",1,F154&lt;&gt;"",0)</f>
        <v>0</v>
      </c>
      <c r="R154" s="5" t="s">
        <v>25</v>
      </c>
      <c r="S154" s="5">
        <v>7499.66</v>
      </c>
      <c r="T154" s="5" t="s">
        <v>25</v>
      </c>
      <c r="U154" s="5">
        <v>3600.92</v>
      </c>
      <c r="V154" s="5">
        <v>74271</v>
      </c>
      <c r="W154" s="5">
        <v>10606137</v>
      </c>
      <c r="X154" s="5">
        <v>0</v>
      </c>
      <c r="Y154" s="5"/>
      <c r="Z154" s="5"/>
      <c r="AA154" s="5"/>
      <c r="AB154" s="9" cm="1">
        <f t="array" ref="AB154">_xlfn.IFS(R154="Unk",0,R154="",0,(R154-S154)=0,1,(R154-S154)&lt;&gt;0,0)</f>
        <v>0</v>
      </c>
      <c r="AC154" s="9" cm="1">
        <f t="array" ref="AC154">_xlfn.IFS(R154="Unk",1,R154="",1,R154&lt;&gt;"",0)</f>
        <v>1</v>
      </c>
      <c r="AD154" s="5" t="s">
        <v>25</v>
      </c>
      <c r="AE154" s="5">
        <v>7927.97</v>
      </c>
      <c r="AF154" s="5" t="s">
        <v>25</v>
      </c>
      <c r="AG154" s="5">
        <v>3600.54</v>
      </c>
      <c r="AH154" s="5">
        <v>51512</v>
      </c>
      <c r="AI154" s="5">
        <v>11439983</v>
      </c>
      <c r="AJ154" s="5">
        <v>0</v>
      </c>
      <c r="AK154" s="5"/>
      <c r="AL154" s="5"/>
      <c r="AM154" s="5"/>
      <c r="AN154" s="9" cm="1">
        <f t="array" ref="AN154">_xlfn.IFS(AD154="Unk",0,AD154="",0,(AD154-AE154)=0,1,(AD154-AE154)&lt;&gt;0,0)</f>
        <v>0</v>
      </c>
      <c r="AO154" s="9" cm="1">
        <f t="array" ref="AO154">_xlfn.IFS(AD154="Unk",1,AD154="",1,AD154&lt;&gt;"",0)</f>
        <v>1</v>
      </c>
      <c r="AP154" s="5" t="s">
        <v>25</v>
      </c>
      <c r="AQ154" s="5">
        <v>8634.7900000000009</v>
      </c>
      <c r="AR154" s="5" t="s">
        <v>25</v>
      </c>
      <c r="AS154" s="5">
        <v>3600.26</v>
      </c>
      <c r="AT154" s="5">
        <v>18796</v>
      </c>
      <c r="AU154" s="5">
        <v>10759235</v>
      </c>
      <c r="AV154" s="5">
        <v>0</v>
      </c>
      <c r="AW154" s="5"/>
      <c r="AX154" s="5"/>
      <c r="AY154" s="5"/>
      <c r="AZ154" s="9" cm="1">
        <f t="array" ref="AZ154">_xlfn.IFS(AP154="Unk",0,AP154="",0,(AP154-AQ154)=0,1,(AP154-AQ154)&lt;&gt;0,0)</f>
        <v>0</v>
      </c>
      <c r="BA154" s="9" cm="1">
        <f t="array" ref="BA154">_xlfn.IFS(AP154="Unk",1,AP154="",1,AP154&lt;&gt;"",0)</f>
        <v>1</v>
      </c>
    </row>
    <row r="155" spans="1:53" x14ac:dyDescent="0.2">
      <c r="A155">
        <v>6</v>
      </c>
      <c r="B155" t="s">
        <v>6</v>
      </c>
      <c r="C155">
        <v>4</v>
      </c>
      <c r="D155">
        <v>25</v>
      </c>
      <c r="E155">
        <v>0</v>
      </c>
      <c r="F155" s="5">
        <v>7954.64</v>
      </c>
      <c r="G155" s="5">
        <v>7954.64</v>
      </c>
      <c r="H155" s="5">
        <v>0</v>
      </c>
      <c r="I155" s="5">
        <v>1050.5</v>
      </c>
      <c r="J155" s="5">
        <v>10722</v>
      </c>
      <c r="K155" s="5">
        <v>3449246</v>
      </c>
      <c r="L155" s="5">
        <v>10</v>
      </c>
      <c r="M155" s="5">
        <v>0</v>
      </c>
      <c r="N155" s="5">
        <v>0</v>
      </c>
      <c r="O155" s="5">
        <v>0</v>
      </c>
      <c r="P155" s="9" cm="1">
        <f t="array" ref="P155">_xlfn.IFS(F155="Unk",0,F155="",0,(F155-G155)=0,1,(F155-G155)&lt;&gt;0,0)</f>
        <v>1</v>
      </c>
      <c r="Q155" s="9" cm="1">
        <f t="array" ref="Q155">_xlfn.IFS(F155="Unk",1,F155="",1,F155&lt;&gt;"",0)</f>
        <v>0</v>
      </c>
      <c r="R155" s="5">
        <v>9579.6299999999992</v>
      </c>
      <c r="S155" s="5">
        <v>8121.37</v>
      </c>
      <c r="T155" s="5">
        <v>0.15</v>
      </c>
      <c r="U155" s="5">
        <v>3606.04</v>
      </c>
      <c r="V155" s="5">
        <v>21037</v>
      </c>
      <c r="W155" s="5">
        <v>7430935</v>
      </c>
      <c r="X155" s="5">
        <v>10</v>
      </c>
      <c r="Y155" s="5">
        <v>0</v>
      </c>
      <c r="Z155" s="5">
        <v>0</v>
      </c>
      <c r="AA155" s="5">
        <v>0</v>
      </c>
      <c r="AB155" s="9" cm="1">
        <f t="array" ref="AB155">_xlfn.IFS(R155="Unk",0,R155="",0,(R155-S155)=0,1,(R155-S155)&lt;&gt;0,0)</f>
        <v>0</v>
      </c>
      <c r="AC155" s="9" cm="1">
        <f t="array" ref="AC155">_xlfn.IFS(R155="Unk",1,R155="",1,R155&lt;&gt;"",0)</f>
        <v>0</v>
      </c>
      <c r="AD155" s="5" t="s">
        <v>25</v>
      </c>
      <c r="AE155" s="5">
        <v>8479.66</v>
      </c>
      <c r="AF155" s="5" t="s">
        <v>25</v>
      </c>
      <c r="AG155" s="5">
        <v>3600.35</v>
      </c>
      <c r="AH155" s="5">
        <v>31441</v>
      </c>
      <c r="AI155" s="5">
        <v>9482287</v>
      </c>
      <c r="AJ155" s="5">
        <v>0</v>
      </c>
      <c r="AK155" s="5"/>
      <c r="AL155" s="5"/>
      <c r="AM155" s="5"/>
      <c r="AN155" s="9" cm="1">
        <f t="array" ref="AN155">_xlfn.IFS(AD155="Unk",0,AD155="",0,(AD155-AE155)=0,1,(AD155-AE155)&lt;&gt;0,0)</f>
        <v>0</v>
      </c>
      <c r="AO155" s="9" cm="1">
        <f t="array" ref="AO155">_xlfn.IFS(AD155="Unk",1,AD155="",1,AD155&lt;&gt;"",0)</f>
        <v>1</v>
      </c>
      <c r="AP155" s="5" t="s">
        <v>25</v>
      </c>
      <c r="AQ155" s="5">
        <v>8873.65</v>
      </c>
      <c r="AR155" s="5" t="s">
        <v>25</v>
      </c>
      <c r="AS155" s="5">
        <v>3600.33</v>
      </c>
      <c r="AT155" s="5">
        <v>15710</v>
      </c>
      <c r="AU155" s="5">
        <v>9507833</v>
      </c>
      <c r="AV155" s="5">
        <v>0</v>
      </c>
      <c r="AW155" s="5"/>
      <c r="AX155" s="5"/>
      <c r="AY155" s="5"/>
      <c r="AZ155" s="9" cm="1">
        <f t="array" ref="AZ155">_xlfn.IFS(AP155="Unk",0,AP155="",0,(AP155-AQ155)=0,1,(AP155-AQ155)&lt;&gt;0,0)</f>
        <v>0</v>
      </c>
      <c r="BA155" s="9" cm="1">
        <f t="array" ref="BA155">_xlfn.IFS(AP155="Unk",1,AP155="",1,AP155&lt;&gt;"",0)</f>
        <v>1</v>
      </c>
    </row>
    <row r="156" spans="1:53" x14ac:dyDescent="0.2">
      <c r="A156">
        <v>6</v>
      </c>
      <c r="B156" t="s">
        <v>6</v>
      </c>
      <c r="C156">
        <v>4</v>
      </c>
      <c r="D156">
        <v>30</v>
      </c>
      <c r="E156">
        <v>0</v>
      </c>
      <c r="F156" s="5">
        <v>8572.73</v>
      </c>
      <c r="G156" s="5">
        <v>7789.79</v>
      </c>
      <c r="H156" s="5">
        <v>0.09</v>
      </c>
      <c r="I156" s="5">
        <v>3602.17</v>
      </c>
      <c r="J156" s="5">
        <v>17018</v>
      </c>
      <c r="K156" s="5">
        <v>7282547</v>
      </c>
      <c r="L156" s="5">
        <v>10</v>
      </c>
      <c r="M156" s="5">
        <v>0</v>
      </c>
      <c r="N156" s="5">
        <v>0</v>
      </c>
      <c r="O156" s="5">
        <v>0</v>
      </c>
      <c r="P156" s="9" cm="1">
        <f t="array" ref="P156">_xlfn.IFS(F156="Unk",0,F156="",0,(F156-G156)=0,1,(F156-G156)&lt;&gt;0,0)</f>
        <v>0</v>
      </c>
      <c r="Q156" s="9" cm="1">
        <f t="array" ref="Q156">_xlfn.IFS(F156="Unk",1,F156="",1,F156&lt;&gt;"",0)</f>
        <v>0</v>
      </c>
      <c r="R156" s="5">
        <v>11153.55</v>
      </c>
      <c r="S156" s="5">
        <v>7883.79</v>
      </c>
      <c r="T156" s="5">
        <v>0.28999999999999998</v>
      </c>
      <c r="U156" s="5">
        <v>3600.24</v>
      </c>
      <c r="V156" s="5">
        <v>22812</v>
      </c>
      <c r="W156" s="5">
        <v>7015361</v>
      </c>
      <c r="X156" s="5">
        <v>10</v>
      </c>
      <c r="Y156" s="5">
        <v>0</v>
      </c>
      <c r="Z156" s="5">
        <v>0</v>
      </c>
      <c r="AA156" s="5">
        <v>0</v>
      </c>
      <c r="AB156" s="9" cm="1">
        <f t="array" ref="AB156">_xlfn.IFS(R156="Unk",0,R156="",0,(R156-S156)=0,1,(R156-S156)&lt;&gt;0,0)</f>
        <v>0</v>
      </c>
      <c r="AC156" s="9" cm="1">
        <f t="array" ref="AC156">_xlfn.IFS(R156="Unk",1,R156="",1,R156&lt;&gt;"",0)</f>
        <v>0</v>
      </c>
      <c r="AD156" s="5" t="s">
        <v>25</v>
      </c>
      <c r="AE156" s="5">
        <v>8142.83</v>
      </c>
      <c r="AF156" s="5" t="s">
        <v>25</v>
      </c>
      <c r="AG156" s="5">
        <v>3600.25</v>
      </c>
      <c r="AH156" s="5">
        <v>19724</v>
      </c>
      <c r="AI156" s="5">
        <v>6508808</v>
      </c>
      <c r="AJ156" s="5">
        <v>0</v>
      </c>
      <c r="AK156" s="5"/>
      <c r="AL156" s="5"/>
      <c r="AM156" s="5"/>
      <c r="AN156" s="9" cm="1">
        <f t="array" ref="AN156">_xlfn.IFS(AD156="Unk",0,AD156="",0,(AD156-AE156)=0,1,(AD156-AE156)&lt;&gt;0,0)</f>
        <v>0</v>
      </c>
      <c r="AO156" s="9" cm="1">
        <f t="array" ref="AO156">_xlfn.IFS(AD156="Unk",1,AD156="",1,AD156&lt;&gt;"",0)</f>
        <v>1</v>
      </c>
      <c r="AP156" s="5" t="s">
        <v>25</v>
      </c>
      <c r="AQ156" s="5">
        <v>8486.82</v>
      </c>
      <c r="AR156" s="5" t="s">
        <v>25</v>
      </c>
      <c r="AS156" s="5">
        <v>3601.13</v>
      </c>
      <c r="AT156" s="5">
        <v>8306</v>
      </c>
      <c r="AU156" s="5">
        <v>8512466</v>
      </c>
      <c r="AV156" s="5">
        <v>0</v>
      </c>
      <c r="AW156" s="5"/>
      <c r="AX156" s="5"/>
      <c r="AY156" s="5"/>
      <c r="AZ156" s="9" cm="1">
        <f t="array" ref="AZ156">_xlfn.IFS(AP156="Unk",0,AP156="",0,(AP156-AQ156)=0,1,(AP156-AQ156)&lt;&gt;0,0)</f>
        <v>0</v>
      </c>
      <c r="BA156" s="9" cm="1">
        <f t="array" ref="BA156">_xlfn.IFS(AP156="Unk",1,AP156="",1,AP156&lt;&gt;"",0)</f>
        <v>1</v>
      </c>
    </row>
    <row r="157" spans="1:53" x14ac:dyDescent="0.2">
      <c r="A157">
        <v>6</v>
      </c>
      <c r="B157" t="s">
        <v>6</v>
      </c>
      <c r="C157">
        <v>5</v>
      </c>
      <c r="D157">
        <v>5</v>
      </c>
      <c r="E157">
        <v>0</v>
      </c>
      <c r="F157" s="5">
        <v>3062.01</v>
      </c>
      <c r="G157" s="5">
        <v>3062.01</v>
      </c>
      <c r="H157" s="5">
        <v>0</v>
      </c>
      <c r="I157" s="5">
        <v>5.2</v>
      </c>
      <c r="J157" s="5">
        <v>3282</v>
      </c>
      <c r="K157" s="5">
        <v>104545</v>
      </c>
      <c r="L157" s="5">
        <v>6</v>
      </c>
      <c r="M157" s="5">
        <v>0</v>
      </c>
      <c r="N157" s="5">
        <v>0</v>
      </c>
      <c r="O157" s="5">
        <v>0</v>
      </c>
      <c r="P157" s="9" cm="1">
        <f t="array" ref="P157">_xlfn.IFS(F157="Unk",0,F157="",0,(F157-G157)=0,1,(F157-G157)&lt;&gt;0,0)</f>
        <v>1</v>
      </c>
      <c r="Q157" s="9" cm="1">
        <f t="array" ref="Q157">_xlfn.IFS(F157="Unk",1,F157="",1,F157&lt;&gt;"",0)</f>
        <v>0</v>
      </c>
      <c r="R157" s="5">
        <v>4392.47</v>
      </c>
      <c r="S157" s="5">
        <v>4392.47</v>
      </c>
      <c r="T157" s="5">
        <v>0</v>
      </c>
      <c r="U157" s="5">
        <v>37.28</v>
      </c>
      <c r="V157" s="5">
        <v>18949</v>
      </c>
      <c r="W157" s="5">
        <v>470169</v>
      </c>
      <c r="X157" s="5">
        <v>3</v>
      </c>
      <c r="Y157" s="5">
        <v>0</v>
      </c>
      <c r="Z157" s="5">
        <v>0</v>
      </c>
      <c r="AA157" s="5">
        <v>0</v>
      </c>
      <c r="AB157" s="9" cm="1">
        <f t="array" ref="AB157">_xlfn.IFS(R157="Unk",0,R157="",0,(R157-S157)=0,1,(R157-S157)&lt;&gt;0,0)</f>
        <v>1</v>
      </c>
      <c r="AC157" s="9" cm="1">
        <f t="array" ref="AC157">_xlfn.IFS(R157="Unk",1,R157="",1,R157&lt;&gt;"",0)</f>
        <v>0</v>
      </c>
      <c r="AD157" s="5">
        <v>5608.13</v>
      </c>
      <c r="AE157" s="5">
        <v>5608.13</v>
      </c>
      <c r="AF157" s="5">
        <v>0</v>
      </c>
      <c r="AG157" s="5">
        <v>61.51</v>
      </c>
      <c r="AH157" s="5">
        <v>19602</v>
      </c>
      <c r="AI157" s="5">
        <v>486571</v>
      </c>
      <c r="AJ157" s="5">
        <v>7</v>
      </c>
      <c r="AK157" s="5">
        <v>0</v>
      </c>
      <c r="AL157" s="5">
        <v>0</v>
      </c>
      <c r="AM157" s="5">
        <v>0</v>
      </c>
      <c r="AN157" s="9" cm="1">
        <f t="array" ref="AN157">_xlfn.IFS(AD157="Unk",0,AD157="",0,(AD157-AE157)=0,1,(AD157-AE157)&lt;&gt;0,0)</f>
        <v>1</v>
      </c>
      <c r="AO157" s="9" cm="1">
        <f t="array" ref="AO157">_xlfn.IFS(AD157="Unk",1,AD157="",1,AD157&lt;&gt;"",0)</f>
        <v>0</v>
      </c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9" cm="1">
        <f t="array" ref="AZ157">_xlfn.IFS(AP157="Unk",0,AP157="",0,(AP157-AQ157)=0,1,(AP157-AQ157)&lt;&gt;0,0)</f>
        <v>0</v>
      </c>
      <c r="BA157" s="9" cm="1">
        <f t="array" ref="BA157">_xlfn.IFS(AP157="Unk",1,AP157="",1,AP157&lt;&gt;"",0)</f>
        <v>1</v>
      </c>
    </row>
    <row r="158" spans="1:53" x14ac:dyDescent="0.2">
      <c r="A158">
        <v>6</v>
      </c>
      <c r="B158" t="s">
        <v>6</v>
      </c>
      <c r="C158">
        <v>5</v>
      </c>
      <c r="D158">
        <v>10</v>
      </c>
      <c r="E158">
        <v>0</v>
      </c>
      <c r="F158" s="5">
        <v>5441.76</v>
      </c>
      <c r="G158" s="5">
        <v>5441.76</v>
      </c>
      <c r="H158" s="5">
        <v>0</v>
      </c>
      <c r="I158" s="5">
        <v>443.75</v>
      </c>
      <c r="J158" s="5">
        <v>66912</v>
      </c>
      <c r="K158" s="5">
        <v>3996864</v>
      </c>
      <c r="L158" s="5">
        <v>10</v>
      </c>
      <c r="M158" s="5">
        <v>0</v>
      </c>
      <c r="N158" s="5">
        <v>0</v>
      </c>
      <c r="O158" s="5">
        <v>0</v>
      </c>
      <c r="P158" s="9" cm="1">
        <f t="array" ref="P158">_xlfn.IFS(F158="Unk",0,F158="",0,(F158-G158)=0,1,(F158-G158)&lt;&gt;0,0)</f>
        <v>1</v>
      </c>
      <c r="Q158" s="9" cm="1">
        <f t="array" ref="Q158">_xlfn.IFS(F158="Unk",1,F158="",1,F158&lt;&gt;"",0)</f>
        <v>0</v>
      </c>
      <c r="R158" s="5">
        <v>6253.99</v>
      </c>
      <c r="S158" s="5">
        <v>5871.5</v>
      </c>
      <c r="T158" s="5">
        <v>0.06</v>
      </c>
      <c r="U158" s="5">
        <v>3600.28</v>
      </c>
      <c r="V158" s="5">
        <v>295230</v>
      </c>
      <c r="W158" s="5">
        <v>34121129</v>
      </c>
      <c r="X158" s="5">
        <v>10</v>
      </c>
      <c r="Y158" s="5">
        <v>0</v>
      </c>
      <c r="Z158" s="5">
        <v>0</v>
      </c>
      <c r="AA158" s="5">
        <v>0</v>
      </c>
      <c r="AB158" s="9" cm="1">
        <f t="array" ref="AB158">_xlfn.IFS(R158="Unk",0,R158="",0,(R158-S158)=0,1,(R158-S158)&lt;&gt;0,0)</f>
        <v>0</v>
      </c>
      <c r="AC158" s="9" cm="1">
        <f t="array" ref="AC158">_xlfn.IFS(R158="Unk",1,R158="",1,R158&lt;&gt;"",0)</f>
        <v>0</v>
      </c>
      <c r="AD158" s="5">
        <v>6958</v>
      </c>
      <c r="AE158" s="5">
        <v>6337.24</v>
      </c>
      <c r="AF158" s="5">
        <v>0.09</v>
      </c>
      <c r="AG158" s="5">
        <v>3600.33</v>
      </c>
      <c r="AH158" s="5">
        <v>118128</v>
      </c>
      <c r="AI158" s="5">
        <v>32727066</v>
      </c>
      <c r="AJ158" s="5">
        <v>10</v>
      </c>
      <c r="AK158" s="5">
        <v>0</v>
      </c>
      <c r="AL158" s="5">
        <v>0</v>
      </c>
      <c r="AM158" s="5">
        <v>0</v>
      </c>
      <c r="AN158" s="9" cm="1">
        <f t="array" ref="AN158">_xlfn.IFS(AD158="Unk",0,AD158="",0,(AD158-AE158)=0,1,(AD158-AE158)&lt;&gt;0,0)</f>
        <v>0</v>
      </c>
      <c r="AO158" s="9" cm="1">
        <f t="array" ref="AO158">_xlfn.IFS(AD158="Unk",1,AD158="",1,AD158&lt;&gt;"",0)</f>
        <v>0</v>
      </c>
      <c r="AP158" s="5">
        <v>7528.77</v>
      </c>
      <c r="AQ158" s="5">
        <v>6949.46</v>
      </c>
      <c r="AR158" s="5">
        <v>0.08</v>
      </c>
      <c r="AS158" s="5">
        <v>3600.59</v>
      </c>
      <c r="AT158" s="5">
        <v>93175</v>
      </c>
      <c r="AU158" s="5">
        <v>30178100</v>
      </c>
      <c r="AV158" s="5">
        <v>10</v>
      </c>
      <c r="AW158" s="5">
        <v>0</v>
      </c>
      <c r="AX158" s="5">
        <v>0</v>
      </c>
      <c r="AY158" s="5">
        <v>0</v>
      </c>
      <c r="AZ158" s="9" cm="1">
        <f t="array" ref="AZ158">_xlfn.IFS(AP158="Unk",0,AP158="",0,(AP158-AQ158)=0,1,(AP158-AQ158)&lt;&gt;0,0)</f>
        <v>0</v>
      </c>
      <c r="BA158" s="9" cm="1">
        <f t="array" ref="BA158">_xlfn.IFS(AP158="Unk",1,AP158="",1,AP158&lt;&gt;"",0)</f>
        <v>0</v>
      </c>
    </row>
    <row r="159" spans="1:53" x14ac:dyDescent="0.2">
      <c r="A159">
        <v>6</v>
      </c>
      <c r="B159" t="s">
        <v>6</v>
      </c>
      <c r="C159">
        <v>5</v>
      </c>
      <c r="D159">
        <v>15</v>
      </c>
      <c r="E159">
        <v>0</v>
      </c>
      <c r="F159" s="5">
        <v>6669.99</v>
      </c>
      <c r="G159" s="5">
        <v>6565.81</v>
      </c>
      <c r="H159" s="5">
        <v>0.02</v>
      </c>
      <c r="I159" s="5">
        <v>3600.06</v>
      </c>
      <c r="J159" s="5">
        <v>133170</v>
      </c>
      <c r="K159" s="5">
        <v>19256419</v>
      </c>
      <c r="L159" s="5">
        <v>10</v>
      </c>
      <c r="M159" s="5">
        <v>0</v>
      </c>
      <c r="N159" s="5">
        <v>0</v>
      </c>
      <c r="O159" s="5">
        <v>0</v>
      </c>
      <c r="P159" s="9" cm="1">
        <f t="array" ref="P159">_xlfn.IFS(F159="Unk",0,F159="",0,(F159-G159)=0,1,(F159-G159)&lt;&gt;0,0)</f>
        <v>0</v>
      </c>
      <c r="Q159" s="9" cm="1">
        <f t="array" ref="Q159">_xlfn.IFS(F159="Unk",1,F159="",1,F159&lt;&gt;"",0)</f>
        <v>0</v>
      </c>
      <c r="R159" s="5">
        <v>8848.23</v>
      </c>
      <c r="S159" s="5">
        <v>6588.31</v>
      </c>
      <c r="T159" s="5">
        <v>0.26</v>
      </c>
      <c r="U159" s="5">
        <v>3600.14</v>
      </c>
      <c r="V159" s="5">
        <v>83613</v>
      </c>
      <c r="W159" s="5">
        <v>19848788</v>
      </c>
      <c r="X159" s="5">
        <v>10</v>
      </c>
      <c r="Y159" s="5">
        <v>0</v>
      </c>
      <c r="Z159" s="5">
        <v>0</v>
      </c>
      <c r="AA159" s="5">
        <v>0</v>
      </c>
      <c r="AB159" s="9" cm="1">
        <f t="array" ref="AB159">_xlfn.IFS(R159="Unk",0,R159="",0,(R159-S159)=0,1,(R159-S159)&lt;&gt;0,0)</f>
        <v>0</v>
      </c>
      <c r="AC159" s="9" cm="1">
        <f t="array" ref="AC159">_xlfn.IFS(R159="Unk",1,R159="",1,R159&lt;&gt;"",0)</f>
        <v>0</v>
      </c>
      <c r="AD159" s="5">
        <v>10098.25</v>
      </c>
      <c r="AE159" s="5">
        <v>7033.7</v>
      </c>
      <c r="AF159" s="5">
        <v>0.3</v>
      </c>
      <c r="AG159" s="5">
        <v>3600.14</v>
      </c>
      <c r="AH159" s="5">
        <v>58742</v>
      </c>
      <c r="AI159" s="5">
        <v>12491407</v>
      </c>
      <c r="AJ159" s="5">
        <v>10</v>
      </c>
      <c r="AK159" s="5">
        <v>0</v>
      </c>
      <c r="AL159" s="5">
        <v>0</v>
      </c>
      <c r="AM159" s="5">
        <v>0</v>
      </c>
      <c r="AN159" s="9" cm="1">
        <f t="array" ref="AN159">_xlfn.IFS(AD159="Unk",0,AD159="",0,(AD159-AE159)=0,1,(AD159-AE159)&lt;&gt;0,0)</f>
        <v>0</v>
      </c>
      <c r="AO159" s="9" cm="1">
        <f t="array" ref="AO159">_xlfn.IFS(AD159="Unk",1,AD159="",1,AD159&lt;&gt;"",0)</f>
        <v>0</v>
      </c>
      <c r="AP159" s="5" t="s">
        <v>25</v>
      </c>
      <c r="AQ159" s="5">
        <v>7802.37</v>
      </c>
      <c r="AR159" s="5" t="s">
        <v>25</v>
      </c>
      <c r="AS159" s="5">
        <v>3600.49</v>
      </c>
      <c r="AT159" s="5">
        <v>23639</v>
      </c>
      <c r="AU159" s="5">
        <v>15825061</v>
      </c>
      <c r="AV159" s="5">
        <v>0</v>
      </c>
      <c r="AW159" s="5"/>
      <c r="AX159" s="5"/>
      <c r="AY159" s="5"/>
      <c r="AZ159" s="9" cm="1">
        <f t="array" ref="AZ159">_xlfn.IFS(AP159="Unk",0,AP159="",0,(AP159-AQ159)=0,1,(AP159-AQ159)&lt;&gt;0,0)</f>
        <v>0</v>
      </c>
      <c r="BA159" s="9" cm="1">
        <f t="array" ref="BA159">_xlfn.IFS(AP159="Unk",1,AP159="",1,AP159&lt;&gt;"",0)</f>
        <v>1</v>
      </c>
    </row>
    <row r="160" spans="1:53" x14ac:dyDescent="0.2">
      <c r="A160">
        <v>6</v>
      </c>
      <c r="B160" t="s">
        <v>6</v>
      </c>
      <c r="C160">
        <v>5</v>
      </c>
      <c r="D160">
        <v>20</v>
      </c>
      <c r="E160">
        <v>0</v>
      </c>
      <c r="F160" s="5">
        <v>10281.73</v>
      </c>
      <c r="G160" s="5">
        <v>7175.11</v>
      </c>
      <c r="H160" s="5">
        <v>0.3</v>
      </c>
      <c r="I160" s="5">
        <v>3600.28</v>
      </c>
      <c r="J160" s="5">
        <v>66721</v>
      </c>
      <c r="K160" s="5">
        <v>6424659</v>
      </c>
      <c r="L160" s="5">
        <v>8</v>
      </c>
      <c r="M160" s="5">
        <v>0</v>
      </c>
      <c r="N160" s="5">
        <v>0</v>
      </c>
      <c r="O160" s="5">
        <v>0</v>
      </c>
      <c r="P160" s="9" cm="1">
        <f t="array" ref="P160">_xlfn.IFS(F160="Unk",0,F160="",0,(F160-G160)=0,1,(F160-G160)&lt;&gt;0,0)</f>
        <v>0</v>
      </c>
      <c r="Q160" s="9" cm="1">
        <f t="array" ref="Q160">_xlfn.IFS(F160="Unk",1,F160="",1,F160&lt;&gt;"",0)</f>
        <v>0</v>
      </c>
      <c r="R160" s="5">
        <v>13097.71</v>
      </c>
      <c r="S160" s="5">
        <v>8290.51</v>
      </c>
      <c r="T160" s="5">
        <v>0.37</v>
      </c>
      <c r="U160" s="5">
        <v>3600.03</v>
      </c>
      <c r="V160" s="5">
        <v>57029</v>
      </c>
      <c r="W160" s="5">
        <v>9601891</v>
      </c>
      <c r="X160" s="5">
        <v>10</v>
      </c>
      <c r="Y160" s="5">
        <v>0</v>
      </c>
      <c r="Z160" s="5">
        <v>0</v>
      </c>
      <c r="AA160" s="5">
        <v>0</v>
      </c>
      <c r="AB160" s="9" cm="1">
        <f t="array" ref="AB160">_xlfn.IFS(R160="Unk",0,R160="",0,(R160-S160)=0,1,(R160-S160)&lt;&gt;0,0)</f>
        <v>0</v>
      </c>
      <c r="AC160" s="9" cm="1">
        <f t="array" ref="AC160">_xlfn.IFS(R160="Unk",1,R160="",1,R160&lt;&gt;"",0)</f>
        <v>0</v>
      </c>
      <c r="AD160" s="5" t="s">
        <v>25</v>
      </c>
      <c r="AE160" s="5">
        <v>9564.9699999999993</v>
      </c>
      <c r="AF160" s="5" t="s">
        <v>25</v>
      </c>
      <c r="AG160" s="5">
        <v>3601.82</v>
      </c>
      <c r="AH160" s="5">
        <v>26703</v>
      </c>
      <c r="AI160" s="5">
        <v>16716479</v>
      </c>
      <c r="AJ160" s="5">
        <v>0</v>
      </c>
      <c r="AK160" s="5"/>
      <c r="AL160" s="5"/>
      <c r="AM160" s="5"/>
      <c r="AN160" s="9" cm="1">
        <f t="array" ref="AN160">_xlfn.IFS(AD160="Unk",0,AD160="",0,(AD160-AE160)=0,1,(AD160-AE160)&lt;&gt;0,0)</f>
        <v>0</v>
      </c>
      <c r="AO160" s="9" cm="1">
        <f t="array" ref="AO160">_xlfn.IFS(AD160="Unk",1,AD160="",1,AD160&lt;&gt;"",0)</f>
        <v>1</v>
      </c>
      <c r="AP160" s="5" t="s">
        <v>25</v>
      </c>
      <c r="AQ160" s="5">
        <v>10928.69</v>
      </c>
      <c r="AR160" s="5" t="s">
        <v>25</v>
      </c>
      <c r="AS160" s="5">
        <v>3601.33</v>
      </c>
      <c r="AT160" s="5">
        <v>21836</v>
      </c>
      <c r="AU160" s="5">
        <v>12090746</v>
      </c>
      <c r="AV160" s="5">
        <v>0</v>
      </c>
      <c r="AW160" s="5"/>
      <c r="AX160" s="5"/>
      <c r="AY160" s="5"/>
      <c r="AZ160" s="9" cm="1">
        <f t="array" ref="AZ160">_xlfn.IFS(AP160="Unk",0,AP160="",0,(AP160-AQ160)=0,1,(AP160-AQ160)&lt;&gt;0,0)</f>
        <v>0</v>
      </c>
      <c r="BA160" s="9" cm="1">
        <f t="array" ref="BA160">_xlfn.IFS(AP160="Unk",1,AP160="",1,AP160&lt;&gt;"",0)</f>
        <v>1</v>
      </c>
    </row>
    <row r="161" spans="1:53" x14ac:dyDescent="0.2">
      <c r="A161">
        <v>6</v>
      </c>
      <c r="B161" t="s">
        <v>6</v>
      </c>
      <c r="C161">
        <v>5</v>
      </c>
      <c r="D161">
        <v>25</v>
      </c>
      <c r="E161">
        <v>0</v>
      </c>
      <c r="F161" s="5">
        <v>10075.41</v>
      </c>
      <c r="G161" s="5">
        <v>7762.05</v>
      </c>
      <c r="H161" s="5">
        <v>0.23</v>
      </c>
      <c r="I161" s="5">
        <v>3600.37</v>
      </c>
      <c r="J161" s="5">
        <v>55539</v>
      </c>
      <c r="K161" s="5">
        <v>7504704</v>
      </c>
      <c r="L161" s="5">
        <v>10</v>
      </c>
      <c r="M161" s="5">
        <v>0</v>
      </c>
      <c r="N161" s="5">
        <v>0</v>
      </c>
      <c r="O161" s="5">
        <v>0</v>
      </c>
      <c r="P161" s="9" cm="1">
        <f t="array" ref="P161">_xlfn.IFS(F161="Unk",0,F161="",0,(F161-G161)=0,1,(F161-G161)&lt;&gt;0,0)</f>
        <v>0</v>
      </c>
      <c r="Q161" s="9" cm="1">
        <f t="array" ref="Q161">_xlfn.IFS(F161="Unk",1,F161="",1,F161&lt;&gt;"",0)</f>
        <v>0</v>
      </c>
      <c r="R161" s="5">
        <v>12527.26</v>
      </c>
      <c r="S161" s="5">
        <v>8510.43</v>
      </c>
      <c r="T161" s="5">
        <v>0.32</v>
      </c>
      <c r="U161" s="5">
        <v>3602.27</v>
      </c>
      <c r="V161" s="5">
        <v>27213</v>
      </c>
      <c r="W161" s="5">
        <v>7095302</v>
      </c>
      <c r="X161" s="5">
        <v>10</v>
      </c>
      <c r="Y161" s="5">
        <v>0</v>
      </c>
      <c r="Z161" s="5">
        <v>0</v>
      </c>
      <c r="AA161" s="5">
        <v>0</v>
      </c>
      <c r="AB161" s="9" cm="1">
        <f t="array" ref="AB161">_xlfn.IFS(R161="Unk",0,R161="",0,(R161-S161)=0,1,(R161-S161)&lt;&gt;0,0)</f>
        <v>0</v>
      </c>
      <c r="AC161" s="9" cm="1">
        <f t="array" ref="AC161">_xlfn.IFS(R161="Unk",1,R161="",1,R161&lt;&gt;"",0)</f>
        <v>0</v>
      </c>
      <c r="AD161" s="5" t="s">
        <v>25</v>
      </c>
      <c r="AE161" s="5">
        <v>9351.25</v>
      </c>
      <c r="AF161" s="5" t="s">
        <v>25</v>
      </c>
      <c r="AG161" s="5">
        <v>3600.13</v>
      </c>
      <c r="AH161" s="5">
        <v>23489</v>
      </c>
      <c r="AI161" s="5">
        <v>7772426</v>
      </c>
      <c r="AJ161" s="5">
        <v>0</v>
      </c>
      <c r="AK161" s="5"/>
      <c r="AL161" s="5"/>
      <c r="AM161" s="5"/>
      <c r="AN161" s="9" cm="1">
        <f t="array" ref="AN161">_xlfn.IFS(AD161="Unk",0,AD161="",0,(AD161-AE161)=0,1,(AD161-AE161)&lt;&gt;0,0)</f>
        <v>0</v>
      </c>
      <c r="AO161" s="9" cm="1">
        <f t="array" ref="AO161">_xlfn.IFS(AD161="Unk",1,AD161="",1,AD161&lt;&gt;"",0)</f>
        <v>1</v>
      </c>
      <c r="AP161" s="5" t="s">
        <v>25</v>
      </c>
      <c r="AQ161" s="5">
        <v>10299.870000000001</v>
      </c>
      <c r="AR161" s="5" t="s">
        <v>25</v>
      </c>
      <c r="AS161" s="5">
        <v>3605.39</v>
      </c>
      <c r="AT161" s="5">
        <v>10084</v>
      </c>
      <c r="AU161" s="5">
        <v>9076825</v>
      </c>
      <c r="AV161" s="5">
        <v>0</v>
      </c>
      <c r="AW161" s="5"/>
      <c r="AX161" s="5"/>
      <c r="AY161" s="5"/>
      <c r="AZ161" s="9" cm="1">
        <f t="array" ref="AZ161">_xlfn.IFS(AP161="Unk",0,AP161="",0,(AP161-AQ161)=0,1,(AP161-AQ161)&lt;&gt;0,0)</f>
        <v>0</v>
      </c>
      <c r="BA161" s="9" cm="1">
        <f t="array" ref="BA161">_xlfn.IFS(AP161="Unk",1,AP161="",1,AP161&lt;&gt;"",0)</f>
        <v>1</v>
      </c>
    </row>
    <row r="162" spans="1:53" x14ac:dyDescent="0.2">
      <c r="A162">
        <v>6</v>
      </c>
      <c r="B162" t="s">
        <v>6</v>
      </c>
      <c r="C162">
        <v>5</v>
      </c>
      <c r="D162">
        <v>30</v>
      </c>
      <c r="E162">
        <v>0</v>
      </c>
      <c r="F162" s="5">
        <v>11240.04</v>
      </c>
      <c r="G162" s="5">
        <v>7063.65</v>
      </c>
      <c r="H162" s="5">
        <v>0.37</v>
      </c>
      <c r="I162" s="5">
        <v>3600.5</v>
      </c>
      <c r="J162" s="5">
        <v>18792</v>
      </c>
      <c r="K162" s="5">
        <v>3487236</v>
      </c>
      <c r="L162" s="5">
        <v>6</v>
      </c>
      <c r="M162" s="5">
        <v>0</v>
      </c>
      <c r="N162" s="5">
        <v>0</v>
      </c>
      <c r="O162" s="5">
        <v>0</v>
      </c>
      <c r="P162" s="9" cm="1">
        <f t="array" ref="P162">_xlfn.IFS(F162="Unk",0,F162="",0,(F162-G162)=0,1,(F162-G162)&lt;&gt;0,0)</f>
        <v>0</v>
      </c>
      <c r="Q162" s="9" cm="1">
        <f t="array" ref="Q162">_xlfn.IFS(F162="Unk",1,F162="",1,F162&lt;&gt;"",0)</f>
        <v>0</v>
      </c>
      <c r="R162" s="5" t="s">
        <v>25</v>
      </c>
      <c r="S162" s="5">
        <v>7124.99</v>
      </c>
      <c r="T162" s="5" t="s">
        <v>25</v>
      </c>
      <c r="U162" s="5">
        <v>3601.89</v>
      </c>
      <c r="V162" s="5">
        <v>32143</v>
      </c>
      <c r="W162" s="5">
        <v>6768406</v>
      </c>
      <c r="X162" s="5">
        <v>0</v>
      </c>
      <c r="Y162" s="5"/>
      <c r="Z162" s="5"/>
      <c r="AA162" s="5"/>
      <c r="AB162" s="9" cm="1">
        <f t="array" ref="AB162">_xlfn.IFS(R162="Unk",0,R162="",0,(R162-S162)=0,1,(R162-S162)&lt;&gt;0,0)</f>
        <v>0</v>
      </c>
      <c r="AC162" s="9" cm="1">
        <f t="array" ref="AC162">_xlfn.IFS(R162="Unk",1,R162="",1,R162&lt;&gt;"",0)</f>
        <v>1</v>
      </c>
      <c r="AD162" s="5" t="s">
        <v>25</v>
      </c>
      <c r="AE162" s="5">
        <v>7177.61</v>
      </c>
      <c r="AF162" s="5" t="s">
        <v>25</v>
      </c>
      <c r="AG162" s="5">
        <v>3608</v>
      </c>
      <c r="AH162" s="5">
        <v>22346</v>
      </c>
      <c r="AI162" s="5">
        <v>8348467</v>
      </c>
      <c r="AJ162" s="5">
        <v>0</v>
      </c>
      <c r="AK162" s="5"/>
      <c r="AL162" s="5"/>
      <c r="AM162" s="5"/>
      <c r="AN162" s="9" cm="1">
        <f t="array" ref="AN162">_xlfn.IFS(AD162="Unk",0,AD162="",0,(AD162-AE162)=0,1,(AD162-AE162)&lt;&gt;0,0)</f>
        <v>0</v>
      </c>
      <c r="AO162" s="9" cm="1">
        <f t="array" ref="AO162">_xlfn.IFS(AD162="Unk",1,AD162="",1,AD162&lt;&gt;"",0)</f>
        <v>1</v>
      </c>
      <c r="AP162" s="5" t="s">
        <v>25</v>
      </c>
      <c r="AQ162" s="5">
        <v>7464.54</v>
      </c>
      <c r="AR162" s="5" t="s">
        <v>25</v>
      </c>
      <c r="AS162" s="5">
        <v>3606.12</v>
      </c>
      <c r="AT162" s="5">
        <v>7912</v>
      </c>
      <c r="AU162" s="5">
        <v>7826018</v>
      </c>
      <c r="AV162" s="5">
        <v>0</v>
      </c>
      <c r="AW162" s="5"/>
      <c r="AX162" s="5"/>
      <c r="AY162" s="5"/>
      <c r="AZ162" s="9" cm="1">
        <f t="array" ref="AZ162">_xlfn.IFS(AP162="Unk",0,AP162="",0,(AP162-AQ162)=0,1,(AP162-AQ162)&lt;&gt;0,0)</f>
        <v>0</v>
      </c>
      <c r="BA162" s="9" cm="1">
        <f t="array" ref="BA162">_xlfn.IFS(AP162="Unk",1,AP162="",1,AP162&lt;&gt;"",0)</f>
        <v>1</v>
      </c>
    </row>
    <row r="163" spans="1:53" x14ac:dyDescent="0.2">
      <c r="A163">
        <v>3</v>
      </c>
      <c r="B163" t="s">
        <v>5</v>
      </c>
      <c r="C163">
        <v>1</v>
      </c>
      <c r="D163">
        <v>5</v>
      </c>
      <c r="E163">
        <v>1</v>
      </c>
      <c r="F163" s="5">
        <v>2266.61</v>
      </c>
      <c r="G163" s="5">
        <v>2266.61</v>
      </c>
      <c r="H163" s="5">
        <v>0</v>
      </c>
      <c r="I163" s="5">
        <v>0.17</v>
      </c>
      <c r="J163" s="5">
        <v>12</v>
      </c>
      <c r="K163" s="5">
        <v>843</v>
      </c>
      <c r="L163" s="5">
        <v>6</v>
      </c>
      <c r="M163" s="5">
        <v>0</v>
      </c>
      <c r="N163" s="5">
        <v>0</v>
      </c>
      <c r="O163" s="5">
        <v>0</v>
      </c>
      <c r="P163" s="9" cm="1">
        <f t="array" ref="P163">_xlfn.IFS(F163="Unk",0,F163="",0,(F163-G163)=0,1,(F163-G163)&lt;&gt;0,0)</f>
        <v>1</v>
      </c>
      <c r="Q163" s="9" cm="1">
        <f t="array" ref="Q163">_xlfn.IFS(F163="Unk",1,F163="",1,F163&lt;&gt;"",0)</f>
        <v>0</v>
      </c>
      <c r="R163" s="5">
        <v>2414.0300000000002</v>
      </c>
      <c r="S163" s="5">
        <v>2414.0300000000002</v>
      </c>
      <c r="T163" s="5">
        <v>0</v>
      </c>
      <c r="U163" s="5">
        <v>0.16</v>
      </c>
      <c r="V163" s="5">
        <v>1</v>
      </c>
      <c r="W163" s="5">
        <v>925</v>
      </c>
      <c r="X163" s="5">
        <v>3</v>
      </c>
      <c r="Y163" s="5">
        <v>0</v>
      </c>
      <c r="Z163" s="5">
        <v>0</v>
      </c>
      <c r="AA163" s="5">
        <v>0</v>
      </c>
      <c r="AB163" s="9" cm="1">
        <f t="array" ref="AB163">_xlfn.IFS(R163="Unk",0,R163="",0,(R163-S163)=0,1,(R163-S163)&lt;&gt;0,0)</f>
        <v>1</v>
      </c>
      <c r="AC163" s="9" cm="1">
        <f t="array" ref="AC163">_xlfn.IFS(R163="Unk",1,R163="",1,R163&lt;&gt;"",0)</f>
        <v>0</v>
      </c>
      <c r="AD163" s="5">
        <v>2703.33</v>
      </c>
      <c r="AE163" s="5">
        <v>2703.33</v>
      </c>
      <c r="AF163" s="5">
        <v>0</v>
      </c>
      <c r="AG163" s="5">
        <v>0.65</v>
      </c>
      <c r="AH163" s="5">
        <v>305</v>
      </c>
      <c r="AI163" s="5">
        <v>3827</v>
      </c>
      <c r="AJ163" s="5">
        <v>4</v>
      </c>
      <c r="AK163" s="5">
        <v>0</v>
      </c>
      <c r="AL163" s="5">
        <v>0</v>
      </c>
      <c r="AM163" s="5">
        <v>0</v>
      </c>
      <c r="AN163" s="9" cm="1">
        <f t="array" ref="AN163">_xlfn.IFS(AD163="Unk",0,AD163="",0,(AD163-AE163)=0,1,(AD163-AE163)&lt;&gt;0,0)</f>
        <v>1</v>
      </c>
      <c r="AO163" s="9" cm="1">
        <f t="array" ref="AO163">_xlfn.IFS(AD163="Unk",1,AD163="",1,AD163&lt;&gt;"",0)</f>
        <v>0</v>
      </c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9" cm="1">
        <f t="array" ref="AZ163">_xlfn.IFS(AP163="Unk",0,AP163="",0,(AP163-AQ163)=0,1,(AP163-AQ163)&lt;&gt;0,0)</f>
        <v>0</v>
      </c>
      <c r="BA163" s="9" cm="1">
        <f t="array" ref="BA163">_xlfn.IFS(AP163="Unk",1,AP163="",1,AP163&lt;&gt;"",0)</f>
        <v>1</v>
      </c>
    </row>
    <row r="164" spans="1:53" x14ac:dyDescent="0.2">
      <c r="A164">
        <v>3</v>
      </c>
      <c r="B164" t="s">
        <v>5</v>
      </c>
      <c r="C164">
        <v>1</v>
      </c>
      <c r="D164">
        <v>10</v>
      </c>
      <c r="E164">
        <v>1</v>
      </c>
      <c r="F164" s="5">
        <v>5263.22</v>
      </c>
      <c r="G164" s="5">
        <v>5263.22</v>
      </c>
      <c r="H164" s="5">
        <v>0</v>
      </c>
      <c r="I164" s="5">
        <v>7.7</v>
      </c>
      <c r="J164" s="5">
        <v>3602</v>
      </c>
      <c r="K164" s="5">
        <v>135071</v>
      </c>
      <c r="L164" s="5">
        <v>8</v>
      </c>
      <c r="M164" s="5">
        <v>0</v>
      </c>
      <c r="N164" s="5">
        <v>0</v>
      </c>
      <c r="O164" s="5">
        <v>0</v>
      </c>
      <c r="P164" s="9" cm="1">
        <f t="array" ref="P164">_xlfn.IFS(F164="Unk",0,F164="",0,(F164-G164)=0,1,(F164-G164)&lt;&gt;0,0)</f>
        <v>1</v>
      </c>
      <c r="Q164" s="9" cm="1">
        <f t="array" ref="Q164">_xlfn.IFS(F164="Unk",1,F164="",1,F164&lt;&gt;"",0)</f>
        <v>0</v>
      </c>
      <c r="R164" s="5">
        <v>5714.31</v>
      </c>
      <c r="S164" s="5">
        <v>5714.31</v>
      </c>
      <c r="T164" s="5">
        <v>0</v>
      </c>
      <c r="U164" s="5">
        <v>139.12</v>
      </c>
      <c r="V164" s="5">
        <v>36114</v>
      </c>
      <c r="W164" s="5">
        <v>1902475</v>
      </c>
      <c r="X164" s="5">
        <v>10</v>
      </c>
      <c r="Y164" s="5">
        <v>0</v>
      </c>
      <c r="Z164" s="5">
        <v>0</v>
      </c>
      <c r="AA164" s="5">
        <v>0</v>
      </c>
      <c r="AB164" s="9" cm="1">
        <f t="array" ref="AB164">_xlfn.IFS(R164="Unk",0,R164="",0,(R164-S164)=0,1,(R164-S164)&lt;&gt;0,0)</f>
        <v>1</v>
      </c>
      <c r="AC164" s="9" cm="1">
        <f t="array" ref="AC164">_xlfn.IFS(R164="Unk",1,R164="",1,R164&lt;&gt;"",0)</f>
        <v>0</v>
      </c>
      <c r="AD164" s="5">
        <v>6229.53</v>
      </c>
      <c r="AE164" s="5">
        <v>6229.53</v>
      </c>
      <c r="AF164" s="5">
        <v>0</v>
      </c>
      <c r="AG164" s="5">
        <v>199.61</v>
      </c>
      <c r="AH164" s="5">
        <v>23084</v>
      </c>
      <c r="AI164" s="5">
        <v>2766687</v>
      </c>
      <c r="AJ164" s="5">
        <v>10</v>
      </c>
      <c r="AK164" s="5">
        <v>0</v>
      </c>
      <c r="AL164" s="5">
        <v>0</v>
      </c>
      <c r="AM164" s="5">
        <v>0</v>
      </c>
      <c r="AN164" s="9" cm="1">
        <f t="array" ref="AN164">_xlfn.IFS(AD164="Unk",0,AD164="",0,(AD164-AE164)=0,1,(AD164-AE164)&lt;&gt;0,0)</f>
        <v>1</v>
      </c>
      <c r="AO164" s="9" cm="1">
        <f t="array" ref="AO164">_xlfn.IFS(AD164="Unk",1,AD164="",1,AD164&lt;&gt;"",0)</f>
        <v>0</v>
      </c>
      <c r="AP164" s="5">
        <v>6736.59</v>
      </c>
      <c r="AQ164" s="5">
        <v>6736.59</v>
      </c>
      <c r="AR164" s="5">
        <v>0</v>
      </c>
      <c r="AS164" s="5">
        <v>1449.35</v>
      </c>
      <c r="AT164" s="5">
        <v>138377</v>
      </c>
      <c r="AU164" s="5">
        <v>15681827</v>
      </c>
      <c r="AV164" s="5">
        <v>10</v>
      </c>
      <c r="AW164" s="5">
        <v>0</v>
      </c>
      <c r="AX164" s="5">
        <v>0</v>
      </c>
      <c r="AY164" s="5">
        <v>0</v>
      </c>
      <c r="AZ164" s="9" cm="1">
        <f t="array" ref="AZ164">_xlfn.IFS(AP164="Unk",0,AP164="",0,(AP164-AQ164)=0,1,(AP164-AQ164)&lt;&gt;0,0)</f>
        <v>1</v>
      </c>
      <c r="BA164" s="9" cm="1">
        <f t="array" ref="BA164">_xlfn.IFS(AP164="Unk",1,AP164="",1,AP164&lt;&gt;"",0)</f>
        <v>0</v>
      </c>
    </row>
    <row r="165" spans="1:53" x14ac:dyDescent="0.2">
      <c r="A165">
        <v>3</v>
      </c>
      <c r="B165" t="s">
        <v>5</v>
      </c>
      <c r="C165">
        <v>1</v>
      </c>
      <c r="D165">
        <v>15</v>
      </c>
      <c r="E165">
        <v>1</v>
      </c>
      <c r="F165" s="5">
        <v>6108.84</v>
      </c>
      <c r="G165" s="5">
        <v>6108.84</v>
      </c>
      <c r="H165" s="5">
        <v>0</v>
      </c>
      <c r="I165" s="5">
        <v>10.96</v>
      </c>
      <c r="J165" s="5">
        <v>2047</v>
      </c>
      <c r="K165" s="5">
        <v>95650</v>
      </c>
      <c r="L165" s="5">
        <v>10</v>
      </c>
      <c r="M165" s="5">
        <v>0</v>
      </c>
      <c r="N165" s="5">
        <v>0</v>
      </c>
      <c r="O165" s="5">
        <v>0</v>
      </c>
      <c r="P165" s="9" cm="1">
        <f t="array" ref="P165">_xlfn.IFS(F165="Unk",0,F165="",0,(F165-G165)=0,1,(F165-G165)&lt;&gt;0,0)</f>
        <v>1</v>
      </c>
      <c r="Q165" s="9" cm="1">
        <f t="array" ref="Q165">_xlfn.IFS(F165="Unk",1,F165="",1,F165&lt;&gt;"",0)</f>
        <v>0</v>
      </c>
      <c r="R165" s="5">
        <v>6375.95</v>
      </c>
      <c r="S165" s="5">
        <v>6375.95</v>
      </c>
      <c r="T165" s="5">
        <v>0</v>
      </c>
      <c r="U165" s="5">
        <v>29.38</v>
      </c>
      <c r="V165" s="5">
        <v>3890</v>
      </c>
      <c r="W165" s="5">
        <v>342759</v>
      </c>
      <c r="X165" s="5">
        <v>10</v>
      </c>
      <c r="Y165" s="5">
        <v>0</v>
      </c>
      <c r="Z165" s="5">
        <v>0</v>
      </c>
      <c r="AA165" s="5">
        <v>0</v>
      </c>
      <c r="AB165" s="9" cm="1">
        <f t="array" ref="AB165">_xlfn.IFS(R165="Unk",0,R165="",0,(R165-S165)=0,1,(R165-S165)&lt;&gt;0,0)</f>
        <v>1</v>
      </c>
      <c r="AC165" s="9" cm="1">
        <f t="array" ref="AC165">_xlfn.IFS(R165="Unk",1,R165="",1,R165&lt;&gt;"",0)</f>
        <v>0</v>
      </c>
      <c r="AD165" s="5">
        <v>6904.54</v>
      </c>
      <c r="AE165" s="5">
        <v>6904.54</v>
      </c>
      <c r="AF165" s="5">
        <v>0</v>
      </c>
      <c r="AG165" s="5">
        <v>1065.6199999999999</v>
      </c>
      <c r="AH165" s="5">
        <v>95479</v>
      </c>
      <c r="AI165" s="5">
        <v>10196017</v>
      </c>
      <c r="AJ165" s="5">
        <v>10</v>
      </c>
      <c r="AK165" s="5">
        <v>0</v>
      </c>
      <c r="AL165" s="5">
        <v>0</v>
      </c>
      <c r="AM165" s="5">
        <v>0</v>
      </c>
      <c r="AN165" s="9" cm="1">
        <f t="array" ref="AN165">_xlfn.IFS(AD165="Unk",0,AD165="",0,(AD165-AE165)=0,1,(AD165-AE165)&lt;&gt;0,0)</f>
        <v>1</v>
      </c>
      <c r="AO165" s="9" cm="1">
        <f t="array" ref="AO165">_xlfn.IFS(AD165="Unk",1,AD165="",1,AD165&lt;&gt;"",0)</f>
        <v>0</v>
      </c>
      <c r="AP165" s="5">
        <v>7250.81</v>
      </c>
      <c r="AQ165" s="5">
        <v>7029.44</v>
      </c>
      <c r="AR165" s="5">
        <v>0.03</v>
      </c>
      <c r="AS165" s="5">
        <v>3600.04</v>
      </c>
      <c r="AT165" s="5">
        <v>199469</v>
      </c>
      <c r="AU165" s="5">
        <v>33370960</v>
      </c>
      <c r="AV165" s="5">
        <v>10</v>
      </c>
      <c r="AW165" s="5">
        <v>0</v>
      </c>
      <c r="AX165" s="5">
        <v>0</v>
      </c>
      <c r="AY165" s="5">
        <v>0</v>
      </c>
      <c r="AZ165" s="9" cm="1">
        <f t="array" ref="AZ165">_xlfn.IFS(AP165="Unk",0,AP165="",0,(AP165-AQ165)=0,1,(AP165-AQ165)&lt;&gt;0,0)</f>
        <v>0</v>
      </c>
      <c r="BA165" s="9" cm="1">
        <f t="array" ref="BA165">_xlfn.IFS(AP165="Unk",1,AP165="",1,AP165&lt;&gt;"",0)</f>
        <v>0</v>
      </c>
    </row>
    <row r="166" spans="1:53" x14ac:dyDescent="0.2">
      <c r="A166">
        <v>3</v>
      </c>
      <c r="B166" t="s">
        <v>5</v>
      </c>
      <c r="C166">
        <v>1</v>
      </c>
      <c r="D166">
        <v>20</v>
      </c>
      <c r="E166">
        <v>1</v>
      </c>
      <c r="F166" s="5">
        <v>7958.82</v>
      </c>
      <c r="G166" s="5">
        <v>7958.63</v>
      </c>
      <c r="H166" s="5">
        <v>0</v>
      </c>
      <c r="I166" s="5">
        <v>2035.42</v>
      </c>
      <c r="J166" s="5">
        <v>71937</v>
      </c>
      <c r="K166" s="5">
        <v>4811242</v>
      </c>
      <c r="L166" s="5">
        <v>10</v>
      </c>
      <c r="M166" s="5">
        <v>0</v>
      </c>
      <c r="N166" s="5">
        <v>0</v>
      </c>
      <c r="O166" s="5">
        <v>0</v>
      </c>
      <c r="P166" s="9" cm="1">
        <f t="array" ref="P166">_xlfn.IFS(F166="Unk",0,F166="",0,(F166-G166)=0,1,(F166-G166)&lt;&gt;0,0)</f>
        <v>0</v>
      </c>
      <c r="Q166" s="9" cm="1">
        <f t="array" ref="Q166">_xlfn.IFS(F166="Unk",1,F166="",1,F166&lt;&gt;"",0)</f>
        <v>0</v>
      </c>
      <c r="R166" s="5">
        <v>8616.98</v>
      </c>
      <c r="S166" s="5">
        <v>7803.43</v>
      </c>
      <c r="T166" s="5">
        <v>0.09</v>
      </c>
      <c r="U166" s="5">
        <v>3604.4</v>
      </c>
      <c r="V166" s="5">
        <v>61370</v>
      </c>
      <c r="W166" s="5">
        <v>9074624</v>
      </c>
      <c r="X166" s="5">
        <v>10</v>
      </c>
      <c r="Y166" s="5">
        <v>0</v>
      </c>
      <c r="Z166" s="5">
        <v>0</v>
      </c>
      <c r="AA166" s="5">
        <v>0</v>
      </c>
      <c r="AB166" s="9" cm="1">
        <f t="array" ref="AB166">_xlfn.IFS(R166="Unk",0,R166="",0,(R166-S166)=0,1,(R166-S166)&lt;&gt;0,0)</f>
        <v>0</v>
      </c>
      <c r="AC166" s="9" cm="1">
        <f t="array" ref="AC166">_xlfn.IFS(R166="Unk",1,R166="",1,R166&lt;&gt;"",0)</f>
        <v>0</v>
      </c>
      <c r="AD166" s="5">
        <v>9546.7199999999993</v>
      </c>
      <c r="AE166" s="5">
        <v>7974.37</v>
      </c>
      <c r="AF166" s="5">
        <v>0.16</v>
      </c>
      <c r="AG166" s="5">
        <v>3600.08</v>
      </c>
      <c r="AH166" s="5">
        <v>122476</v>
      </c>
      <c r="AI166" s="5">
        <v>16856757</v>
      </c>
      <c r="AJ166" s="5">
        <v>10</v>
      </c>
      <c r="AK166" s="5">
        <v>0</v>
      </c>
      <c r="AL166" s="5">
        <v>0</v>
      </c>
      <c r="AM166" s="5">
        <v>0</v>
      </c>
      <c r="AN166" s="9" cm="1">
        <f t="array" ref="AN166">_xlfn.IFS(AD166="Unk",0,AD166="",0,(AD166-AE166)=0,1,(AD166-AE166)&lt;&gt;0,0)</f>
        <v>0</v>
      </c>
      <c r="AO166" s="9" cm="1">
        <f t="array" ref="AO166">_xlfn.IFS(AD166="Unk",1,AD166="",1,AD166&lt;&gt;"",0)</f>
        <v>0</v>
      </c>
      <c r="AP166" s="5">
        <v>10004.11</v>
      </c>
      <c r="AQ166" s="5">
        <v>8148.55</v>
      </c>
      <c r="AR166" s="5">
        <v>0.19</v>
      </c>
      <c r="AS166" s="5">
        <v>3600.06</v>
      </c>
      <c r="AT166" s="5">
        <v>102374</v>
      </c>
      <c r="AU166" s="5">
        <v>14102741</v>
      </c>
      <c r="AV166" s="5">
        <v>10</v>
      </c>
      <c r="AW166" s="5">
        <v>0</v>
      </c>
      <c r="AX166" s="5">
        <v>0</v>
      </c>
      <c r="AY166" s="5">
        <v>0</v>
      </c>
      <c r="AZ166" s="9" cm="1">
        <f t="array" ref="AZ166">_xlfn.IFS(AP166="Unk",0,AP166="",0,(AP166-AQ166)=0,1,(AP166-AQ166)&lt;&gt;0,0)</f>
        <v>0</v>
      </c>
      <c r="BA166" s="9" cm="1">
        <f t="array" ref="BA166">_xlfn.IFS(AP166="Unk",1,AP166="",1,AP166&lt;&gt;"",0)</f>
        <v>0</v>
      </c>
    </row>
    <row r="167" spans="1:53" x14ac:dyDescent="0.2">
      <c r="A167">
        <v>3</v>
      </c>
      <c r="B167" t="s">
        <v>5</v>
      </c>
      <c r="C167">
        <v>1</v>
      </c>
      <c r="D167">
        <v>25</v>
      </c>
      <c r="E167">
        <v>1</v>
      </c>
      <c r="F167" s="5">
        <v>8923.3700000000008</v>
      </c>
      <c r="G167" s="5">
        <v>8923.3700000000008</v>
      </c>
      <c r="H167" s="5">
        <v>0</v>
      </c>
      <c r="I167" s="5">
        <v>48.23</v>
      </c>
      <c r="J167" s="5">
        <v>3508</v>
      </c>
      <c r="K167" s="5">
        <v>235556</v>
      </c>
      <c r="L167" s="5">
        <v>10</v>
      </c>
      <c r="M167" s="5">
        <v>0</v>
      </c>
      <c r="N167" s="5">
        <v>0</v>
      </c>
      <c r="O167" s="5">
        <v>0</v>
      </c>
      <c r="P167" s="9" cm="1">
        <f t="array" ref="P167">_xlfn.IFS(F167="Unk",0,F167="",0,(F167-G167)=0,1,(F167-G167)&lt;&gt;0,0)</f>
        <v>1</v>
      </c>
      <c r="Q167" s="9" cm="1">
        <f t="array" ref="Q167">_xlfn.IFS(F167="Unk",1,F167="",1,F167&lt;&gt;"",0)</f>
        <v>0</v>
      </c>
      <c r="R167" s="5">
        <v>9277.31</v>
      </c>
      <c r="S167" s="5">
        <v>9277.31</v>
      </c>
      <c r="T167" s="5">
        <v>0</v>
      </c>
      <c r="U167" s="5">
        <v>407.81</v>
      </c>
      <c r="V167" s="5">
        <v>14503</v>
      </c>
      <c r="W167" s="5">
        <v>1937110</v>
      </c>
      <c r="X167" s="5">
        <v>10</v>
      </c>
      <c r="Y167" s="5">
        <v>0</v>
      </c>
      <c r="Z167" s="5">
        <v>0</v>
      </c>
      <c r="AA167" s="5">
        <v>0</v>
      </c>
      <c r="AB167" s="9" cm="1">
        <f t="array" ref="AB167">_xlfn.IFS(R167="Unk",0,R167="",0,(R167-S167)=0,1,(R167-S167)&lt;&gt;0,0)</f>
        <v>1</v>
      </c>
      <c r="AC167" s="9" cm="1">
        <f t="array" ref="AC167">_xlfn.IFS(R167="Unk",1,R167="",1,R167&lt;&gt;"",0)</f>
        <v>0</v>
      </c>
      <c r="AD167" s="5">
        <v>9583.98</v>
      </c>
      <c r="AE167" s="5">
        <v>9471.7900000000009</v>
      </c>
      <c r="AF167" s="5">
        <v>0.01</v>
      </c>
      <c r="AG167" s="5">
        <v>3600.71</v>
      </c>
      <c r="AH167" s="5">
        <v>139751</v>
      </c>
      <c r="AI167" s="5">
        <v>24445076</v>
      </c>
      <c r="AJ167" s="5">
        <v>10</v>
      </c>
      <c r="AK167" s="5">
        <v>0</v>
      </c>
      <c r="AL167" s="5">
        <v>0</v>
      </c>
      <c r="AM167" s="5">
        <v>0</v>
      </c>
      <c r="AN167" s="9" cm="1">
        <f t="array" ref="AN167">_xlfn.IFS(AD167="Unk",0,AD167="",0,(AD167-AE167)=0,1,(AD167-AE167)&lt;&gt;0,0)</f>
        <v>0</v>
      </c>
      <c r="AO167" s="9" cm="1">
        <f t="array" ref="AO167">_xlfn.IFS(AD167="Unk",1,AD167="",1,AD167&lt;&gt;"",0)</f>
        <v>0</v>
      </c>
      <c r="AP167" s="5">
        <v>10055.81</v>
      </c>
      <c r="AQ167" s="5">
        <v>9596.44</v>
      </c>
      <c r="AR167" s="5">
        <v>0.05</v>
      </c>
      <c r="AS167" s="5">
        <v>3600.42</v>
      </c>
      <c r="AT167" s="5">
        <v>93246</v>
      </c>
      <c r="AU167" s="5">
        <v>17963436</v>
      </c>
      <c r="AV167" s="5">
        <v>10</v>
      </c>
      <c r="AW167" s="5">
        <v>0</v>
      </c>
      <c r="AX167" s="5">
        <v>0</v>
      </c>
      <c r="AY167" s="5">
        <v>0</v>
      </c>
      <c r="AZ167" s="9" cm="1">
        <f t="array" ref="AZ167">_xlfn.IFS(AP167="Unk",0,AP167="",0,(AP167-AQ167)=0,1,(AP167-AQ167)&lt;&gt;0,0)</f>
        <v>0</v>
      </c>
      <c r="BA167" s="9" cm="1">
        <f t="array" ref="BA167">_xlfn.IFS(AP167="Unk",1,AP167="",1,AP167&lt;&gt;"",0)</f>
        <v>0</v>
      </c>
    </row>
    <row r="168" spans="1:53" x14ac:dyDescent="0.2">
      <c r="A168">
        <v>3</v>
      </c>
      <c r="B168" t="s">
        <v>5</v>
      </c>
      <c r="C168">
        <v>1</v>
      </c>
      <c r="D168">
        <v>30</v>
      </c>
      <c r="E168">
        <v>1</v>
      </c>
      <c r="F168" s="5">
        <v>13173.19</v>
      </c>
      <c r="G168" s="5">
        <v>12746.06</v>
      </c>
      <c r="H168" s="5">
        <v>0.03</v>
      </c>
      <c r="I168" s="5">
        <v>3600.2</v>
      </c>
      <c r="J168" s="5">
        <v>48476</v>
      </c>
      <c r="K168" s="5">
        <v>5672255</v>
      </c>
      <c r="L168" s="5">
        <v>10</v>
      </c>
      <c r="M168" s="5">
        <v>0</v>
      </c>
      <c r="N168" s="5">
        <v>0</v>
      </c>
      <c r="O168" s="5">
        <v>0</v>
      </c>
      <c r="P168" s="9" cm="1">
        <f t="array" ref="P168">_xlfn.IFS(F168="Unk",0,F168="",0,(F168-G168)=0,1,(F168-G168)&lt;&gt;0,0)</f>
        <v>0</v>
      </c>
      <c r="Q168" s="9" cm="1">
        <f t="array" ref="Q168">_xlfn.IFS(F168="Unk",1,F168="",1,F168&lt;&gt;"",0)</f>
        <v>0</v>
      </c>
      <c r="R168" s="5">
        <v>14599.79</v>
      </c>
      <c r="S168" s="5">
        <v>12682.91</v>
      </c>
      <c r="T168" s="5">
        <v>0.13</v>
      </c>
      <c r="U168" s="5">
        <v>3601</v>
      </c>
      <c r="V168" s="5">
        <v>52750</v>
      </c>
      <c r="W168" s="5">
        <v>7682495</v>
      </c>
      <c r="X168" s="5">
        <v>6</v>
      </c>
      <c r="Y168" s="5">
        <v>0</v>
      </c>
      <c r="Z168" s="5">
        <v>0</v>
      </c>
      <c r="AA168" s="5">
        <v>0</v>
      </c>
      <c r="AB168" s="9" cm="1">
        <f t="array" ref="AB168">_xlfn.IFS(R168="Unk",0,R168="",0,(R168-S168)=0,1,(R168-S168)&lt;&gt;0,0)</f>
        <v>0</v>
      </c>
      <c r="AC168" s="9" cm="1">
        <f t="array" ref="AC168">_xlfn.IFS(R168="Unk",1,R168="",1,R168&lt;&gt;"",0)</f>
        <v>0</v>
      </c>
      <c r="AD168" s="5">
        <v>15621.91</v>
      </c>
      <c r="AE168" s="5">
        <v>12726.94</v>
      </c>
      <c r="AF168" s="5">
        <v>0.19</v>
      </c>
      <c r="AG168" s="5">
        <v>3600.75</v>
      </c>
      <c r="AH168" s="5">
        <v>47667</v>
      </c>
      <c r="AI168" s="5">
        <v>12191165</v>
      </c>
      <c r="AJ168" s="5">
        <v>7</v>
      </c>
      <c r="AK168" s="5">
        <v>0</v>
      </c>
      <c r="AL168" s="5">
        <v>0</v>
      </c>
      <c r="AM168" s="5">
        <v>0</v>
      </c>
      <c r="AN168" s="9" cm="1">
        <f t="array" ref="AN168">_xlfn.IFS(AD168="Unk",0,AD168="",0,(AD168-AE168)=0,1,(AD168-AE168)&lt;&gt;0,0)</f>
        <v>0</v>
      </c>
      <c r="AO168" s="9" cm="1">
        <f t="array" ref="AO168">_xlfn.IFS(AD168="Unk",1,AD168="",1,AD168&lt;&gt;"",0)</f>
        <v>0</v>
      </c>
      <c r="AP168" s="5" t="s">
        <v>25</v>
      </c>
      <c r="AQ168" s="5">
        <v>12855.73</v>
      </c>
      <c r="AR168" s="5" t="s">
        <v>25</v>
      </c>
      <c r="AS168" s="5">
        <v>3600.33</v>
      </c>
      <c r="AT168" s="5">
        <v>64749</v>
      </c>
      <c r="AU168" s="5">
        <v>9998424</v>
      </c>
      <c r="AV168" s="5">
        <v>0</v>
      </c>
      <c r="AW168" s="5"/>
      <c r="AX168" s="5"/>
      <c r="AY168" s="5"/>
      <c r="AZ168" s="9" cm="1">
        <f t="array" ref="AZ168">_xlfn.IFS(AP168="Unk",0,AP168="",0,(AP168-AQ168)=0,1,(AP168-AQ168)&lt;&gt;0,0)</f>
        <v>0</v>
      </c>
      <c r="BA168" s="9" cm="1">
        <f t="array" ref="BA168">_xlfn.IFS(AP168="Unk",1,AP168="",1,AP168&lt;&gt;"",0)</f>
        <v>1</v>
      </c>
    </row>
    <row r="169" spans="1:53" x14ac:dyDescent="0.2">
      <c r="A169">
        <v>3</v>
      </c>
      <c r="B169" t="s">
        <v>5</v>
      </c>
      <c r="C169">
        <v>1</v>
      </c>
      <c r="D169">
        <v>35</v>
      </c>
      <c r="E169">
        <v>1</v>
      </c>
      <c r="F169" s="5">
        <v>12374.66</v>
      </c>
      <c r="G169" s="5">
        <v>12169.4</v>
      </c>
      <c r="H169" s="5">
        <v>0.02</v>
      </c>
      <c r="I169" s="5">
        <v>3600.27</v>
      </c>
      <c r="J169" s="5">
        <v>43697</v>
      </c>
      <c r="K169" s="5">
        <v>8329493</v>
      </c>
      <c r="L169" s="5">
        <v>10</v>
      </c>
      <c r="M169" s="5">
        <v>0</v>
      </c>
      <c r="N169" s="5">
        <v>0</v>
      </c>
      <c r="O169" s="5">
        <v>0</v>
      </c>
      <c r="P169" s="9" cm="1">
        <f t="array" ref="P169">_xlfn.IFS(F169="Unk",0,F169="",0,(F169-G169)=0,1,(F169-G169)&lt;&gt;0,0)</f>
        <v>0</v>
      </c>
      <c r="Q169" s="9" cm="1">
        <f t="array" ref="Q169">_xlfn.IFS(F169="Unk",1,F169="",1,F169&lt;&gt;"",0)</f>
        <v>0</v>
      </c>
      <c r="R169" s="5">
        <v>13901.69</v>
      </c>
      <c r="S169" s="5">
        <v>12191.22</v>
      </c>
      <c r="T169" s="5">
        <v>0.12</v>
      </c>
      <c r="U169" s="5">
        <v>3600.36</v>
      </c>
      <c r="V169" s="5">
        <v>54021</v>
      </c>
      <c r="W169" s="5">
        <v>6027915</v>
      </c>
      <c r="X169" s="5">
        <v>2</v>
      </c>
      <c r="Y169" s="5">
        <v>0</v>
      </c>
      <c r="Z169" s="5">
        <v>0</v>
      </c>
      <c r="AA169" s="5">
        <v>0</v>
      </c>
      <c r="AB169" s="9" cm="1">
        <f t="array" ref="AB169">_xlfn.IFS(R169="Unk",0,R169="",0,(R169-S169)=0,1,(R169-S169)&lt;&gt;0,0)</f>
        <v>0</v>
      </c>
      <c r="AC169" s="9" cm="1">
        <f t="array" ref="AC169">_xlfn.IFS(R169="Unk",1,R169="",1,R169&lt;&gt;"",0)</f>
        <v>0</v>
      </c>
      <c r="AD169" s="5">
        <v>15809.35</v>
      </c>
      <c r="AE169" s="5">
        <v>12216.08</v>
      </c>
      <c r="AF169" s="5">
        <v>0.23</v>
      </c>
      <c r="AG169" s="5">
        <v>3601.42</v>
      </c>
      <c r="AH169" s="5">
        <v>50010</v>
      </c>
      <c r="AI169" s="5">
        <v>8317236</v>
      </c>
      <c r="AJ169" s="5">
        <v>9</v>
      </c>
      <c r="AK169" s="5">
        <v>0</v>
      </c>
      <c r="AL169" s="5">
        <v>0</v>
      </c>
      <c r="AM169" s="5">
        <v>0</v>
      </c>
      <c r="AN169" s="9" cm="1">
        <f t="array" ref="AN169">_xlfn.IFS(AD169="Unk",0,AD169="",0,(AD169-AE169)=0,1,(AD169-AE169)&lt;&gt;0,0)</f>
        <v>0</v>
      </c>
      <c r="AO169" s="9" cm="1">
        <f t="array" ref="AO169">_xlfn.IFS(AD169="Unk",1,AD169="",1,AD169&lt;&gt;"",0)</f>
        <v>0</v>
      </c>
      <c r="AP169" s="5">
        <v>18779.96</v>
      </c>
      <c r="AQ169" s="5">
        <v>12313.66</v>
      </c>
      <c r="AR169" s="5">
        <v>0.34</v>
      </c>
      <c r="AS169" s="5">
        <v>3601.62</v>
      </c>
      <c r="AT169" s="5">
        <v>58241</v>
      </c>
      <c r="AU169" s="5">
        <v>6439324</v>
      </c>
      <c r="AV169" s="5">
        <v>8</v>
      </c>
      <c r="AW169" s="5">
        <v>0</v>
      </c>
      <c r="AX169" s="5">
        <v>0</v>
      </c>
      <c r="AY169" s="5">
        <v>0</v>
      </c>
      <c r="AZ169" s="9" cm="1">
        <f t="array" ref="AZ169">_xlfn.IFS(AP169="Unk",0,AP169="",0,(AP169-AQ169)=0,1,(AP169-AQ169)&lt;&gt;0,0)</f>
        <v>0</v>
      </c>
      <c r="BA169" s="9" cm="1">
        <f t="array" ref="BA169">_xlfn.IFS(AP169="Unk",1,AP169="",1,AP169&lt;&gt;"",0)</f>
        <v>0</v>
      </c>
    </row>
    <row r="170" spans="1:53" x14ac:dyDescent="0.2">
      <c r="A170">
        <v>3</v>
      </c>
      <c r="B170" t="s">
        <v>5</v>
      </c>
      <c r="C170">
        <v>1</v>
      </c>
      <c r="D170">
        <v>40</v>
      </c>
      <c r="E170">
        <v>1</v>
      </c>
      <c r="F170" s="5">
        <v>15874.01</v>
      </c>
      <c r="G170" s="5">
        <v>13792.73</v>
      </c>
      <c r="H170" s="5">
        <v>0.13</v>
      </c>
      <c r="I170" s="5">
        <v>3608.03</v>
      </c>
      <c r="J170" s="5">
        <v>23901</v>
      </c>
      <c r="K170" s="5">
        <v>2903888</v>
      </c>
      <c r="L170" s="5">
        <v>10</v>
      </c>
      <c r="M170" s="5">
        <v>0</v>
      </c>
      <c r="N170" s="5">
        <v>0</v>
      </c>
      <c r="O170" s="5">
        <v>0</v>
      </c>
      <c r="P170" s="9" cm="1">
        <f t="array" ref="P170">_xlfn.IFS(F170="Unk",0,F170="",0,(F170-G170)=0,1,(F170-G170)&lt;&gt;0,0)</f>
        <v>0</v>
      </c>
      <c r="Q170" s="9" cm="1">
        <f t="array" ref="Q170">_xlfn.IFS(F170="Unk",1,F170="",1,F170&lt;&gt;"",0)</f>
        <v>0</v>
      </c>
      <c r="R170" s="5" t="s">
        <v>25</v>
      </c>
      <c r="S170" s="5">
        <v>13778.86</v>
      </c>
      <c r="T170" s="5" t="s">
        <v>25</v>
      </c>
      <c r="U170" s="5">
        <v>3600</v>
      </c>
      <c r="V170" s="5">
        <v>50768</v>
      </c>
      <c r="W170" s="5">
        <v>7380054</v>
      </c>
      <c r="X170" s="5">
        <v>0</v>
      </c>
      <c r="Y170" s="5"/>
      <c r="Z170" s="5"/>
      <c r="AA170" s="5"/>
      <c r="AB170" s="9" cm="1">
        <f t="array" ref="AB170">_xlfn.IFS(R170="Unk",0,R170="",0,(R170-S170)=0,1,(R170-S170)&lt;&gt;0,0)</f>
        <v>0</v>
      </c>
      <c r="AC170" s="9" cm="1">
        <f t="array" ref="AC170">_xlfn.IFS(R170="Unk",1,R170="",1,R170&lt;&gt;"",0)</f>
        <v>1</v>
      </c>
      <c r="AD170" s="5">
        <v>16279.53</v>
      </c>
      <c r="AE170" s="5">
        <v>13931.02</v>
      </c>
      <c r="AF170" s="5">
        <v>0.14000000000000001</v>
      </c>
      <c r="AG170" s="5">
        <v>3602.88</v>
      </c>
      <c r="AH170" s="5">
        <v>25385</v>
      </c>
      <c r="AI170" s="5">
        <v>6426921</v>
      </c>
      <c r="AJ170" s="5">
        <v>10</v>
      </c>
      <c r="AK170" s="5">
        <v>0</v>
      </c>
      <c r="AL170" s="5">
        <v>0</v>
      </c>
      <c r="AM170" s="5">
        <v>0</v>
      </c>
      <c r="AN170" s="9" cm="1">
        <f t="array" ref="AN170">_xlfn.IFS(AD170="Unk",0,AD170="",0,(AD170-AE170)=0,1,(AD170-AE170)&lt;&gt;0,0)</f>
        <v>0</v>
      </c>
      <c r="AO170" s="9" cm="1">
        <f t="array" ref="AO170">_xlfn.IFS(AD170="Unk",1,AD170="",1,AD170&lt;&gt;"",0)</f>
        <v>0</v>
      </c>
      <c r="AP170" s="5" t="s">
        <v>25</v>
      </c>
      <c r="AQ170" s="5">
        <v>13973.17</v>
      </c>
      <c r="AR170" s="5" t="s">
        <v>25</v>
      </c>
      <c r="AS170" s="5">
        <v>3600.42</v>
      </c>
      <c r="AT170" s="5">
        <v>46795</v>
      </c>
      <c r="AU170" s="5">
        <v>6776909</v>
      </c>
      <c r="AV170" s="5">
        <v>0</v>
      </c>
      <c r="AW170" s="5"/>
      <c r="AX170" s="5"/>
      <c r="AY170" s="5"/>
      <c r="AZ170" s="9" cm="1">
        <f t="array" ref="AZ170">_xlfn.IFS(AP170="Unk",0,AP170="",0,(AP170-AQ170)=0,1,(AP170-AQ170)&lt;&gt;0,0)</f>
        <v>0</v>
      </c>
      <c r="BA170" s="9" cm="1">
        <f t="array" ref="BA170">_xlfn.IFS(AP170="Unk",1,AP170="",1,AP170&lt;&gt;"",0)</f>
        <v>1</v>
      </c>
    </row>
    <row r="171" spans="1:53" x14ac:dyDescent="0.2">
      <c r="A171">
        <v>3</v>
      </c>
      <c r="B171" t="s">
        <v>5</v>
      </c>
      <c r="C171">
        <v>1</v>
      </c>
      <c r="D171">
        <v>45</v>
      </c>
      <c r="E171">
        <v>1</v>
      </c>
      <c r="F171" s="5">
        <v>14845.77</v>
      </c>
      <c r="G171" s="5">
        <v>14650.04</v>
      </c>
      <c r="H171" s="5">
        <v>0.01</v>
      </c>
      <c r="I171" s="5">
        <v>3600.92</v>
      </c>
      <c r="J171" s="5">
        <v>37646</v>
      </c>
      <c r="K171" s="5">
        <v>6043437</v>
      </c>
      <c r="L171" s="5">
        <v>10</v>
      </c>
      <c r="M171" s="5">
        <v>0</v>
      </c>
      <c r="N171" s="5">
        <v>0</v>
      </c>
      <c r="O171" s="5">
        <v>0</v>
      </c>
      <c r="P171" s="9" cm="1">
        <f t="array" ref="P171">_xlfn.IFS(F171="Unk",0,F171="",0,(F171-G171)=0,1,(F171-G171)&lt;&gt;0,0)</f>
        <v>0</v>
      </c>
      <c r="Q171" s="9" cm="1">
        <f t="array" ref="Q171">_xlfn.IFS(F171="Unk",1,F171="",1,F171&lt;&gt;"",0)</f>
        <v>0</v>
      </c>
      <c r="R171" s="5">
        <v>17212.28</v>
      </c>
      <c r="S171" s="5">
        <v>14611.93</v>
      </c>
      <c r="T171" s="5">
        <v>0.15</v>
      </c>
      <c r="U171" s="5">
        <v>3600.64</v>
      </c>
      <c r="V171" s="5">
        <v>50049</v>
      </c>
      <c r="W171" s="5">
        <v>4442214</v>
      </c>
      <c r="X171" s="5">
        <v>1</v>
      </c>
      <c r="Y171" s="5">
        <v>0</v>
      </c>
      <c r="Z171" s="5">
        <v>0</v>
      </c>
      <c r="AA171" s="5">
        <v>0</v>
      </c>
      <c r="AB171" s="9" cm="1">
        <f t="array" ref="AB171">_xlfn.IFS(R171="Unk",0,R171="",0,(R171-S171)=0,1,(R171-S171)&lt;&gt;0,0)</f>
        <v>0</v>
      </c>
      <c r="AC171" s="9" cm="1">
        <f t="array" ref="AC171">_xlfn.IFS(R171="Unk",1,R171="",1,R171&lt;&gt;"",0)</f>
        <v>0</v>
      </c>
      <c r="AD171" s="5" t="s">
        <v>25</v>
      </c>
      <c r="AE171" s="5">
        <v>14649.02</v>
      </c>
      <c r="AF171" s="5" t="s">
        <v>25</v>
      </c>
      <c r="AG171" s="5">
        <v>3601.97</v>
      </c>
      <c r="AH171" s="5">
        <v>54628</v>
      </c>
      <c r="AI171" s="5">
        <v>6822607</v>
      </c>
      <c r="AJ171" s="5">
        <v>0</v>
      </c>
      <c r="AK171" s="5"/>
      <c r="AL171" s="5"/>
      <c r="AM171" s="5"/>
      <c r="AN171" s="9" cm="1">
        <f t="array" ref="AN171">_xlfn.IFS(AD171="Unk",0,AD171="",0,(AD171-AE171)=0,1,(AD171-AE171)&lt;&gt;0,0)</f>
        <v>0</v>
      </c>
      <c r="AO171" s="9" cm="1">
        <f t="array" ref="AO171">_xlfn.IFS(AD171="Unk",1,AD171="",1,AD171&lt;&gt;"",0)</f>
        <v>1</v>
      </c>
      <c r="AP171" s="5" t="s">
        <v>25</v>
      </c>
      <c r="AQ171" s="5">
        <v>14737.75</v>
      </c>
      <c r="AR171" s="5" t="s">
        <v>25</v>
      </c>
      <c r="AS171" s="5">
        <v>3604.01</v>
      </c>
      <c r="AT171" s="5">
        <v>48337</v>
      </c>
      <c r="AU171" s="5">
        <v>5843389</v>
      </c>
      <c r="AV171" s="5">
        <v>0</v>
      </c>
      <c r="AW171" s="5"/>
      <c r="AX171" s="5"/>
      <c r="AY171" s="5"/>
      <c r="AZ171" s="9" cm="1">
        <f t="array" ref="AZ171">_xlfn.IFS(AP171="Unk",0,AP171="",0,(AP171-AQ171)=0,1,(AP171-AQ171)&lt;&gt;0,0)</f>
        <v>0</v>
      </c>
      <c r="BA171" s="9" cm="1">
        <f t="array" ref="BA171">_xlfn.IFS(AP171="Unk",1,AP171="",1,AP171&lt;&gt;"",0)</f>
        <v>1</v>
      </c>
    </row>
    <row r="172" spans="1:53" x14ac:dyDescent="0.2">
      <c r="A172">
        <v>3</v>
      </c>
      <c r="B172" t="s">
        <v>5</v>
      </c>
      <c r="C172">
        <v>1</v>
      </c>
      <c r="D172">
        <v>50</v>
      </c>
      <c r="E172">
        <v>1</v>
      </c>
      <c r="F172" s="5">
        <v>16786.43</v>
      </c>
      <c r="G172" s="5">
        <v>15079.47</v>
      </c>
      <c r="H172" s="5">
        <v>0.1</v>
      </c>
      <c r="I172" s="5">
        <v>3601.15</v>
      </c>
      <c r="J172" s="5">
        <v>32127</v>
      </c>
      <c r="K172" s="5">
        <v>2968176</v>
      </c>
      <c r="L172" s="5">
        <v>10</v>
      </c>
      <c r="M172" s="5">
        <v>0</v>
      </c>
      <c r="N172" s="5">
        <v>0</v>
      </c>
      <c r="O172" s="5">
        <v>0</v>
      </c>
      <c r="P172" s="9" cm="1">
        <f t="array" ref="P172">_xlfn.IFS(F172="Unk",0,F172="",0,(F172-G172)=0,1,(F172-G172)&lt;&gt;0,0)</f>
        <v>0</v>
      </c>
      <c r="Q172" s="9" cm="1">
        <f t="array" ref="Q172">_xlfn.IFS(F172="Unk",1,F172="",1,F172&lt;&gt;"",0)</f>
        <v>0</v>
      </c>
      <c r="R172" s="5" t="s">
        <v>25</v>
      </c>
      <c r="S172" s="5">
        <v>15082.43</v>
      </c>
      <c r="T172" s="5" t="s">
        <v>25</v>
      </c>
      <c r="U172" s="5">
        <v>3600.61</v>
      </c>
      <c r="V172" s="5">
        <v>38756</v>
      </c>
      <c r="W172" s="5">
        <v>5010152</v>
      </c>
      <c r="X172" s="5">
        <v>0</v>
      </c>
      <c r="Y172" s="5"/>
      <c r="Z172" s="5"/>
      <c r="AA172" s="5"/>
      <c r="AB172" s="9" cm="1">
        <f t="array" ref="AB172">_xlfn.IFS(R172="Unk",0,R172="",0,(R172-S172)=0,1,(R172-S172)&lt;&gt;0,0)</f>
        <v>0</v>
      </c>
      <c r="AC172" s="9" cm="1">
        <f t="array" ref="AC172">_xlfn.IFS(R172="Unk",1,R172="",1,R172&lt;&gt;"",0)</f>
        <v>1</v>
      </c>
      <c r="AD172" s="5" t="s">
        <v>25</v>
      </c>
      <c r="AE172" s="5">
        <v>15178.19</v>
      </c>
      <c r="AF172" s="5" t="s">
        <v>25</v>
      </c>
      <c r="AG172" s="5">
        <v>3602.19</v>
      </c>
      <c r="AH172" s="5">
        <v>32604</v>
      </c>
      <c r="AI172" s="5">
        <v>5561168</v>
      </c>
      <c r="AJ172" s="5">
        <v>0</v>
      </c>
      <c r="AK172" s="5"/>
      <c r="AL172" s="5"/>
      <c r="AM172" s="5"/>
      <c r="AN172" s="9" cm="1">
        <f t="array" ref="AN172">_xlfn.IFS(AD172="Unk",0,AD172="",0,(AD172-AE172)=0,1,(AD172-AE172)&lt;&gt;0,0)</f>
        <v>0</v>
      </c>
      <c r="AO172" s="9" cm="1">
        <f t="array" ref="AO172">_xlfn.IFS(AD172="Unk",1,AD172="",1,AD172&lt;&gt;"",0)</f>
        <v>1</v>
      </c>
      <c r="AP172" s="5" t="s">
        <v>25</v>
      </c>
      <c r="AQ172" s="5">
        <v>15426.64</v>
      </c>
      <c r="AR172" s="5" t="s">
        <v>25</v>
      </c>
      <c r="AS172" s="5">
        <v>3600.85</v>
      </c>
      <c r="AT172" s="5">
        <v>28789</v>
      </c>
      <c r="AU172" s="5">
        <v>5739455</v>
      </c>
      <c r="AV172" s="5">
        <v>0</v>
      </c>
      <c r="AW172" s="5"/>
      <c r="AX172" s="5"/>
      <c r="AY172" s="5"/>
      <c r="AZ172" s="9" cm="1">
        <f t="array" ref="AZ172">_xlfn.IFS(AP172="Unk",0,AP172="",0,(AP172-AQ172)=0,1,(AP172-AQ172)&lt;&gt;0,0)</f>
        <v>0</v>
      </c>
      <c r="BA172" s="9" cm="1">
        <f t="array" ref="BA172">_xlfn.IFS(AP172="Unk",1,AP172="",1,AP172&lt;&gt;"",0)</f>
        <v>1</v>
      </c>
    </row>
    <row r="173" spans="1:53" x14ac:dyDescent="0.2">
      <c r="A173">
        <v>3</v>
      </c>
      <c r="B173" t="s">
        <v>5</v>
      </c>
      <c r="C173">
        <v>2</v>
      </c>
      <c r="D173">
        <v>5</v>
      </c>
      <c r="E173">
        <v>1</v>
      </c>
      <c r="F173" s="5">
        <v>2229.38</v>
      </c>
      <c r="G173" s="5">
        <v>2229.38</v>
      </c>
      <c r="H173" s="5">
        <v>0</v>
      </c>
      <c r="I173" s="5">
        <v>0.26</v>
      </c>
      <c r="J173" s="5">
        <v>1</v>
      </c>
      <c r="K173" s="5">
        <v>1156</v>
      </c>
      <c r="L173" s="5">
        <v>7</v>
      </c>
      <c r="M173" s="5">
        <v>0</v>
      </c>
      <c r="N173" s="5">
        <v>0</v>
      </c>
      <c r="O173" s="5">
        <v>0</v>
      </c>
      <c r="P173" s="9" cm="1">
        <f t="array" ref="P173">_xlfn.IFS(F173="Unk",0,F173="",0,(F173-G173)=0,1,(F173-G173)&lt;&gt;0,0)</f>
        <v>1</v>
      </c>
      <c r="Q173" s="9" cm="1">
        <f t="array" ref="Q173">_xlfn.IFS(F173="Unk",1,F173="",1,F173&lt;&gt;"",0)</f>
        <v>0</v>
      </c>
      <c r="R173" s="5">
        <v>2511.0500000000002</v>
      </c>
      <c r="S173" s="5">
        <v>2511.0500000000002</v>
      </c>
      <c r="T173" s="5">
        <v>0</v>
      </c>
      <c r="U173" s="5">
        <v>0.49</v>
      </c>
      <c r="V173" s="5">
        <v>285</v>
      </c>
      <c r="W173" s="5">
        <v>5600</v>
      </c>
      <c r="X173" s="5">
        <v>7</v>
      </c>
      <c r="Y173" s="5">
        <v>0</v>
      </c>
      <c r="Z173" s="5">
        <v>0</v>
      </c>
      <c r="AA173" s="5">
        <v>0</v>
      </c>
      <c r="AB173" s="9" cm="1">
        <f t="array" ref="AB173">_xlfn.IFS(R173="Unk",0,R173="",0,(R173-S173)=0,1,(R173-S173)&lt;&gt;0,0)</f>
        <v>1</v>
      </c>
      <c r="AC173" s="9" cm="1">
        <f t="array" ref="AC173">_xlfn.IFS(R173="Unk",1,R173="",1,R173&lt;&gt;"",0)</f>
        <v>0</v>
      </c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9" cm="1">
        <f t="array" ref="AN173">_xlfn.IFS(AD173="Unk",0,AD173="",0,(AD173-AE173)=0,1,(AD173-AE173)&lt;&gt;0,0)</f>
        <v>0</v>
      </c>
      <c r="AO173" s="9" cm="1">
        <f t="array" ref="AO173">_xlfn.IFS(AD173="Unk",1,AD173="",1,AD173&lt;&gt;"",0)</f>
        <v>1</v>
      </c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9" cm="1">
        <f t="array" ref="AZ173">_xlfn.IFS(AP173="Unk",0,AP173="",0,(AP173-AQ173)=0,1,(AP173-AQ173)&lt;&gt;0,0)</f>
        <v>0</v>
      </c>
      <c r="BA173" s="9" cm="1">
        <f t="array" ref="BA173">_xlfn.IFS(AP173="Unk",1,AP173="",1,AP173&lt;&gt;"",0)</f>
        <v>1</v>
      </c>
    </row>
    <row r="174" spans="1:53" x14ac:dyDescent="0.2">
      <c r="A174">
        <v>3</v>
      </c>
      <c r="B174" t="s">
        <v>5</v>
      </c>
      <c r="C174">
        <v>2</v>
      </c>
      <c r="D174">
        <v>10</v>
      </c>
      <c r="E174">
        <v>1</v>
      </c>
      <c r="F174" s="5">
        <v>5464.48</v>
      </c>
      <c r="G174" s="5">
        <v>5464.48</v>
      </c>
      <c r="H174" s="5">
        <v>0</v>
      </c>
      <c r="I174" s="5">
        <v>3.19</v>
      </c>
      <c r="J174" s="5">
        <v>2119</v>
      </c>
      <c r="K174" s="5">
        <v>50638</v>
      </c>
      <c r="L174" s="5">
        <v>8</v>
      </c>
      <c r="M174" s="5">
        <v>0</v>
      </c>
      <c r="N174" s="5">
        <v>0</v>
      </c>
      <c r="O174" s="5">
        <v>0</v>
      </c>
      <c r="P174" s="9" cm="1">
        <f t="array" ref="P174">_xlfn.IFS(F174="Unk",0,F174="",0,(F174-G174)=0,1,(F174-G174)&lt;&gt;0,0)</f>
        <v>1</v>
      </c>
      <c r="Q174" s="9" cm="1">
        <f t="array" ref="Q174">_xlfn.IFS(F174="Unk",1,F174="",1,F174&lt;&gt;"",0)</f>
        <v>0</v>
      </c>
      <c r="R174" s="5">
        <v>5938.08</v>
      </c>
      <c r="S174" s="5">
        <v>5938.08</v>
      </c>
      <c r="T174" s="5">
        <v>0</v>
      </c>
      <c r="U174" s="5">
        <v>21.4</v>
      </c>
      <c r="V174" s="5">
        <v>7534</v>
      </c>
      <c r="W174" s="5">
        <v>295260</v>
      </c>
      <c r="X174" s="5">
        <v>9</v>
      </c>
      <c r="Y174" s="5">
        <v>0</v>
      </c>
      <c r="Z174" s="5">
        <v>0</v>
      </c>
      <c r="AA174" s="5">
        <v>0</v>
      </c>
      <c r="AB174" s="9" cm="1">
        <f t="array" ref="AB174">_xlfn.IFS(R174="Unk",0,R174="",0,(R174-S174)=0,1,(R174-S174)&lt;&gt;0,0)</f>
        <v>1</v>
      </c>
      <c r="AC174" s="9" cm="1">
        <f t="array" ref="AC174">_xlfn.IFS(R174="Unk",1,R174="",1,R174&lt;&gt;"",0)</f>
        <v>0</v>
      </c>
      <c r="AD174" s="5">
        <v>6846.35</v>
      </c>
      <c r="AE174" s="5">
        <v>6846.35</v>
      </c>
      <c r="AF174" s="5">
        <v>0</v>
      </c>
      <c r="AG174" s="5">
        <v>1573.08</v>
      </c>
      <c r="AH174" s="5">
        <v>371713</v>
      </c>
      <c r="AI174" s="5">
        <v>19401740</v>
      </c>
      <c r="AJ174" s="5">
        <v>10</v>
      </c>
      <c r="AK174" s="5">
        <v>0</v>
      </c>
      <c r="AL174" s="5">
        <v>0</v>
      </c>
      <c r="AM174" s="5">
        <v>0</v>
      </c>
      <c r="AN174" s="9" cm="1">
        <f t="array" ref="AN174">_xlfn.IFS(AD174="Unk",0,AD174="",0,(AD174-AE174)=0,1,(AD174-AE174)&lt;&gt;0,0)</f>
        <v>1</v>
      </c>
      <c r="AO174" s="9" cm="1">
        <f t="array" ref="AO174">_xlfn.IFS(AD174="Unk",1,AD174="",1,AD174&lt;&gt;"",0)</f>
        <v>0</v>
      </c>
      <c r="AP174" s="5">
        <v>7211.6</v>
      </c>
      <c r="AQ174" s="5">
        <v>7211.6</v>
      </c>
      <c r="AR174" s="5">
        <v>0</v>
      </c>
      <c r="AS174" s="5">
        <v>1401.45</v>
      </c>
      <c r="AT174" s="5">
        <v>254520</v>
      </c>
      <c r="AU174" s="5">
        <v>14570621</v>
      </c>
      <c r="AV174" s="5">
        <v>8</v>
      </c>
      <c r="AW174" s="5">
        <v>0</v>
      </c>
      <c r="AX174" s="5">
        <v>0</v>
      </c>
      <c r="AY174" s="5">
        <v>0</v>
      </c>
      <c r="AZ174" s="9" cm="1">
        <f t="array" ref="AZ174">_xlfn.IFS(AP174="Unk",0,AP174="",0,(AP174-AQ174)=0,1,(AP174-AQ174)&lt;&gt;0,0)</f>
        <v>1</v>
      </c>
      <c r="BA174" s="9" cm="1">
        <f t="array" ref="BA174">_xlfn.IFS(AP174="Unk",1,AP174="",1,AP174&lt;&gt;"",0)</f>
        <v>0</v>
      </c>
    </row>
    <row r="175" spans="1:53" x14ac:dyDescent="0.2">
      <c r="A175">
        <v>3</v>
      </c>
      <c r="B175" t="s">
        <v>5</v>
      </c>
      <c r="C175">
        <v>2</v>
      </c>
      <c r="D175">
        <v>15</v>
      </c>
      <c r="E175">
        <v>1</v>
      </c>
      <c r="F175" s="5">
        <v>6211.69</v>
      </c>
      <c r="G175" s="5">
        <v>6211.69</v>
      </c>
      <c r="H175" s="5">
        <v>0</v>
      </c>
      <c r="I175" s="5">
        <v>15.76</v>
      </c>
      <c r="J175" s="5">
        <v>2624</v>
      </c>
      <c r="K175" s="5">
        <v>164583</v>
      </c>
      <c r="L175" s="5">
        <v>4</v>
      </c>
      <c r="M175" s="5">
        <v>0</v>
      </c>
      <c r="N175" s="5">
        <v>0</v>
      </c>
      <c r="O175" s="5">
        <v>0</v>
      </c>
      <c r="P175" s="9" cm="1">
        <f t="array" ref="P175">_xlfn.IFS(F175="Unk",0,F175="",0,(F175-G175)=0,1,(F175-G175)&lt;&gt;0,0)</f>
        <v>1</v>
      </c>
      <c r="Q175" s="9" cm="1">
        <f t="array" ref="Q175">_xlfn.IFS(F175="Unk",1,F175="",1,F175&lt;&gt;"",0)</f>
        <v>0</v>
      </c>
      <c r="R175" s="5">
        <v>6533.72</v>
      </c>
      <c r="S175" s="5">
        <v>6533.72</v>
      </c>
      <c r="T175" s="5">
        <v>0</v>
      </c>
      <c r="U175" s="5">
        <v>204.52</v>
      </c>
      <c r="V175" s="5">
        <v>15853</v>
      </c>
      <c r="W175" s="5">
        <v>1617001</v>
      </c>
      <c r="X175" s="5">
        <v>10</v>
      </c>
      <c r="Y175" s="5">
        <v>0</v>
      </c>
      <c r="Z175" s="5">
        <v>0</v>
      </c>
      <c r="AA175" s="5">
        <v>0</v>
      </c>
      <c r="AB175" s="9" cm="1">
        <f t="array" ref="AB175">_xlfn.IFS(R175="Unk",0,R175="",0,(R175-S175)=0,1,(R175-S175)&lt;&gt;0,0)</f>
        <v>1</v>
      </c>
      <c r="AC175" s="9" cm="1">
        <f t="array" ref="AC175">_xlfn.IFS(R175="Unk",1,R175="",1,R175&lt;&gt;"",0)</f>
        <v>0</v>
      </c>
      <c r="AD175" s="5">
        <v>6961.59</v>
      </c>
      <c r="AE175" s="5">
        <v>6807.95</v>
      </c>
      <c r="AF175" s="5">
        <v>0.02</v>
      </c>
      <c r="AG175" s="5">
        <v>3600.19</v>
      </c>
      <c r="AH175" s="5">
        <v>293394</v>
      </c>
      <c r="AI175" s="5">
        <v>33227100</v>
      </c>
      <c r="AJ175" s="5">
        <v>10</v>
      </c>
      <c r="AK175" s="5">
        <v>0</v>
      </c>
      <c r="AL175" s="5">
        <v>0</v>
      </c>
      <c r="AM175" s="5">
        <v>0</v>
      </c>
      <c r="AN175" s="9" cm="1">
        <f t="array" ref="AN175">_xlfn.IFS(AD175="Unk",0,AD175="",0,(AD175-AE175)=0,1,(AD175-AE175)&lt;&gt;0,0)</f>
        <v>0</v>
      </c>
      <c r="AO175" s="9" cm="1">
        <f t="array" ref="AO175">_xlfn.IFS(AD175="Unk",1,AD175="",1,AD175&lt;&gt;"",0)</f>
        <v>0</v>
      </c>
      <c r="AP175" s="5">
        <v>7608.54</v>
      </c>
      <c r="AQ175" s="5">
        <v>6950.63</v>
      </c>
      <c r="AR175" s="5">
        <v>0.09</v>
      </c>
      <c r="AS175" s="5">
        <v>3600.02</v>
      </c>
      <c r="AT175" s="5">
        <v>197454</v>
      </c>
      <c r="AU175" s="5">
        <v>28592699</v>
      </c>
      <c r="AV175" s="5">
        <v>10</v>
      </c>
      <c r="AW175" s="5">
        <v>0</v>
      </c>
      <c r="AX175" s="5">
        <v>0</v>
      </c>
      <c r="AY175" s="5">
        <v>0</v>
      </c>
      <c r="AZ175" s="9" cm="1">
        <f t="array" ref="AZ175">_xlfn.IFS(AP175="Unk",0,AP175="",0,(AP175-AQ175)=0,1,(AP175-AQ175)&lt;&gt;0,0)</f>
        <v>0</v>
      </c>
      <c r="BA175" s="9" cm="1">
        <f t="array" ref="BA175">_xlfn.IFS(AP175="Unk",1,AP175="",1,AP175&lt;&gt;"",0)</f>
        <v>0</v>
      </c>
    </row>
    <row r="176" spans="1:53" x14ac:dyDescent="0.2">
      <c r="A176">
        <v>3</v>
      </c>
      <c r="B176" t="s">
        <v>5</v>
      </c>
      <c r="C176">
        <v>2</v>
      </c>
      <c r="D176">
        <v>20</v>
      </c>
      <c r="E176">
        <v>1</v>
      </c>
      <c r="F176" s="5">
        <v>7502.09</v>
      </c>
      <c r="G176" s="5">
        <v>7502.09</v>
      </c>
      <c r="H176" s="5">
        <v>0</v>
      </c>
      <c r="I176" s="5">
        <v>21.24</v>
      </c>
      <c r="J176" s="5">
        <v>1981</v>
      </c>
      <c r="K176" s="5">
        <v>143626</v>
      </c>
      <c r="L176" s="5">
        <v>9</v>
      </c>
      <c r="M176" s="5">
        <v>0</v>
      </c>
      <c r="N176" s="5">
        <v>0</v>
      </c>
      <c r="O176" s="5">
        <v>0</v>
      </c>
      <c r="P176" s="9" cm="1">
        <f t="array" ref="P176">_xlfn.IFS(F176="Unk",0,F176="",0,(F176-G176)=0,1,(F176-G176)&lt;&gt;0,0)</f>
        <v>1</v>
      </c>
      <c r="Q176" s="9" cm="1">
        <f t="array" ref="Q176">_xlfn.IFS(F176="Unk",1,F176="",1,F176&lt;&gt;"",0)</f>
        <v>0</v>
      </c>
      <c r="R176" s="5">
        <v>7641.45</v>
      </c>
      <c r="S176" s="5">
        <v>7641.45</v>
      </c>
      <c r="T176" s="5">
        <v>0</v>
      </c>
      <c r="U176" s="5">
        <v>352.38</v>
      </c>
      <c r="V176" s="5">
        <v>23983</v>
      </c>
      <c r="W176" s="5">
        <v>2375618</v>
      </c>
      <c r="X176" s="5">
        <v>10</v>
      </c>
      <c r="Y176" s="5">
        <v>0</v>
      </c>
      <c r="Z176" s="5">
        <v>0</v>
      </c>
      <c r="AA176" s="5">
        <v>0</v>
      </c>
      <c r="AB176" s="9" cm="1">
        <f t="array" ref="AB176">_xlfn.IFS(R176="Unk",0,R176="",0,(R176-S176)=0,1,(R176-S176)&lt;&gt;0,0)</f>
        <v>1</v>
      </c>
      <c r="AC176" s="9" cm="1">
        <f t="array" ref="AC176">_xlfn.IFS(R176="Unk",1,R176="",1,R176&lt;&gt;"",0)</f>
        <v>0</v>
      </c>
      <c r="AD176" s="5">
        <v>7891.75</v>
      </c>
      <c r="AE176" s="5">
        <v>7806.21</v>
      </c>
      <c r="AF176" s="5">
        <v>0.01</v>
      </c>
      <c r="AG176" s="5">
        <v>3600.09</v>
      </c>
      <c r="AH176" s="5">
        <v>198993</v>
      </c>
      <c r="AI176" s="5">
        <v>29125498</v>
      </c>
      <c r="AJ176" s="5">
        <v>10</v>
      </c>
      <c r="AK176" s="5">
        <v>0</v>
      </c>
      <c r="AL176" s="5">
        <v>0</v>
      </c>
      <c r="AM176" s="5">
        <v>0</v>
      </c>
      <c r="AN176" s="9" cm="1">
        <f t="array" ref="AN176">_xlfn.IFS(AD176="Unk",0,AD176="",0,(AD176-AE176)=0,1,(AD176-AE176)&lt;&gt;0,0)</f>
        <v>0</v>
      </c>
      <c r="AO176" s="9" cm="1">
        <f t="array" ref="AO176">_xlfn.IFS(AD176="Unk",1,AD176="",1,AD176&lt;&gt;"",0)</f>
        <v>0</v>
      </c>
      <c r="AP176" s="5">
        <v>8377.42</v>
      </c>
      <c r="AQ176" s="5">
        <v>7781.37</v>
      </c>
      <c r="AR176" s="5">
        <v>7.0000000000000007E-2</v>
      </c>
      <c r="AS176" s="5">
        <v>3600.67</v>
      </c>
      <c r="AT176" s="5">
        <v>139734</v>
      </c>
      <c r="AU176" s="5">
        <v>18249559</v>
      </c>
      <c r="AV176" s="5">
        <v>10</v>
      </c>
      <c r="AW176" s="5">
        <v>0</v>
      </c>
      <c r="AX176" s="5">
        <v>0</v>
      </c>
      <c r="AY176" s="5">
        <v>0</v>
      </c>
      <c r="AZ176" s="9" cm="1">
        <f t="array" ref="AZ176">_xlfn.IFS(AP176="Unk",0,AP176="",0,(AP176-AQ176)=0,1,(AP176-AQ176)&lt;&gt;0,0)</f>
        <v>0</v>
      </c>
      <c r="BA176" s="9" cm="1">
        <f t="array" ref="BA176">_xlfn.IFS(AP176="Unk",1,AP176="",1,AP176&lt;&gt;"",0)</f>
        <v>0</v>
      </c>
    </row>
    <row r="177" spans="1:53" x14ac:dyDescent="0.2">
      <c r="A177">
        <v>3</v>
      </c>
      <c r="B177" t="s">
        <v>5</v>
      </c>
      <c r="C177">
        <v>2</v>
      </c>
      <c r="D177">
        <v>25</v>
      </c>
      <c r="E177">
        <v>1</v>
      </c>
      <c r="F177" s="5">
        <v>9845.93</v>
      </c>
      <c r="G177" s="5">
        <v>9291.65</v>
      </c>
      <c r="H177" s="5">
        <v>0.06</v>
      </c>
      <c r="I177" s="5">
        <v>3600.33</v>
      </c>
      <c r="J177" s="5">
        <v>48108</v>
      </c>
      <c r="K177" s="5">
        <v>4718791</v>
      </c>
      <c r="L177" s="5">
        <v>5</v>
      </c>
      <c r="M177" s="5">
        <v>0</v>
      </c>
      <c r="N177" s="5">
        <v>0</v>
      </c>
      <c r="O177" s="5">
        <v>0</v>
      </c>
      <c r="P177" s="9" cm="1">
        <f t="array" ref="P177">_xlfn.IFS(F177="Unk",0,F177="",0,(F177-G177)=0,1,(F177-G177)&lt;&gt;0,0)</f>
        <v>0</v>
      </c>
      <c r="Q177" s="9" cm="1">
        <f t="array" ref="Q177">_xlfn.IFS(F177="Unk",1,F177="",1,F177&lt;&gt;"",0)</f>
        <v>0</v>
      </c>
      <c r="R177" s="5">
        <v>10324.549999999999</v>
      </c>
      <c r="S177" s="5">
        <v>9322.86</v>
      </c>
      <c r="T177" s="5">
        <v>0.1</v>
      </c>
      <c r="U177" s="5">
        <v>3600.26</v>
      </c>
      <c r="V177" s="5">
        <v>59910</v>
      </c>
      <c r="W177" s="5">
        <v>8027573</v>
      </c>
      <c r="X177" s="5">
        <v>10</v>
      </c>
      <c r="Y177" s="5">
        <v>0</v>
      </c>
      <c r="Z177" s="5">
        <v>0</v>
      </c>
      <c r="AA177" s="5">
        <v>0</v>
      </c>
      <c r="AB177" s="9" cm="1">
        <f t="array" ref="AB177">_xlfn.IFS(R177="Unk",0,R177="",0,(R177-S177)=0,1,(R177-S177)&lt;&gt;0,0)</f>
        <v>0</v>
      </c>
      <c r="AC177" s="9" cm="1">
        <f t="array" ref="AC177">_xlfn.IFS(R177="Unk",1,R177="",1,R177&lt;&gt;"",0)</f>
        <v>0</v>
      </c>
      <c r="AD177" s="5">
        <v>11353.85</v>
      </c>
      <c r="AE177" s="5">
        <v>9272.16</v>
      </c>
      <c r="AF177" s="5">
        <v>0.18</v>
      </c>
      <c r="AG177" s="5">
        <v>3600.65</v>
      </c>
      <c r="AH177" s="5">
        <v>84078</v>
      </c>
      <c r="AI177" s="5">
        <v>12833032</v>
      </c>
      <c r="AJ177" s="5">
        <v>9</v>
      </c>
      <c r="AK177" s="5">
        <v>0</v>
      </c>
      <c r="AL177" s="5">
        <v>0</v>
      </c>
      <c r="AM177" s="5">
        <v>0</v>
      </c>
      <c r="AN177" s="9" cm="1">
        <f t="array" ref="AN177">_xlfn.IFS(AD177="Unk",0,AD177="",0,(AD177-AE177)=0,1,(AD177-AE177)&lt;&gt;0,0)</f>
        <v>0</v>
      </c>
      <c r="AO177" s="9" cm="1">
        <f t="array" ref="AO177">_xlfn.IFS(AD177="Unk",1,AD177="",1,AD177&lt;&gt;"",0)</f>
        <v>0</v>
      </c>
      <c r="AP177" s="5">
        <v>12403.42</v>
      </c>
      <c r="AQ177" s="5">
        <v>9439.93</v>
      </c>
      <c r="AR177" s="5">
        <v>0.24</v>
      </c>
      <c r="AS177" s="5">
        <v>3601.49</v>
      </c>
      <c r="AT177" s="5">
        <v>62105</v>
      </c>
      <c r="AU177" s="5">
        <v>12655276</v>
      </c>
      <c r="AV177" s="5">
        <v>10</v>
      </c>
      <c r="AW177" s="5">
        <v>0</v>
      </c>
      <c r="AX177" s="5">
        <v>0</v>
      </c>
      <c r="AY177" s="5">
        <v>0</v>
      </c>
      <c r="AZ177" s="9" cm="1">
        <f t="array" ref="AZ177">_xlfn.IFS(AP177="Unk",0,AP177="",0,(AP177-AQ177)=0,1,(AP177-AQ177)&lt;&gt;0,0)</f>
        <v>0</v>
      </c>
      <c r="BA177" s="9" cm="1">
        <f t="array" ref="BA177">_xlfn.IFS(AP177="Unk",1,AP177="",1,AP177&lt;&gt;"",0)</f>
        <v>0</v>
      </c>
    </row>
    <row r="178" spans="1:53" x14ac:dyDescent="0.2">
      <c r="A178">
        <v>3</v>
      </c>
      <c r="B178" t="s">
        <v>5</v>
      </c>
      <c r="C178">
        <v>2</v>
      </c>
      <c r="D178">
        <v>30</v>
      </c>
      <c r="E178">
        <v>1</v>
      </c>
      <c r="F178" s="5">
        <v>11691.35</v>
      </c>
      <c r="G178" s="5">
        <v>11690.63</v>
      </c>
      <c r="H178" s="5">
        <v>0</v>
      </c>
      <c r="I178" s="5">
        <v>2085.6999999999998</v>
      </c>
      <c r="J178" s="5">
        <v>70943</v>
      </c>
      <c r="K178" s="5">
        <v>6397226</v>
      </c>
      <c r="L178" s="5">
        <v>10</v>
      </c>
      <c r="M178" s="5">
        <v>0</v>
      </c>
      <c r="N178" s="5">
        <v>0</v>
      </c>
      <c r="O178" s="5">
        <v>0</v>
      </c>
      <c r="P178" s="9" cm="1">
        <f t="array" ref="P178">_xlfn.IFS(F178="Unk",0,F178="",0,(F178-G178)=0,1,(F178-G178)&lt;&gt;0,0)</f>
        <v>0</v>
      </c>
      <c r="Q178" s="9" cm="1">
        <f t="array" ref="Q178">_xlfn.IFS(F178="Unk",1,F178="",1,F178&lt;&gt;"",0)</f>
        <v>0</v>
      </c>
      <c r="R178" s="5">
        <v>11955.02</v>
      </c>
      <c r="S178" s="5">
        <v>11706.22</v>
      </c>
      <c r="T178" s="5">
        <v>0.02</v>
      </c>
      <c r="U178" s="5">
        <v>3600.27</v>
      </c>
      <c r="V178" s="5">
        <v>66537</v>
      </c>
      <c r="W178" s="5">
        <v>9604022</v>
      </c>
      <c r="X178" s="5">
        <v>10</v>
      </c>
      <c r="Y178" s="5">
        <v>0</v>
      </c>
      <c r="Z178" s="5">
        <v>0</v>
      </c>
      <c r="AA178" s="5">
        <v>0</v>
      </c>
      <c r="AB178" s="9" cm="1">
        <f t="array" ref="AB178">_xlfn.IFS(R178="Unk",0,R178="",0,(R178-S178)=0,1,(R178-S178)&lt;&gt;0,0)</f>
        <v>0</v>
      </c>
      <c r="AC178" s="9" cm="1">
        <f t="array" ref="AC178">_xlfn.IFS(R178="Unk",1,R178="",1,R178&lt;&gt;"",0)</f>
        <v>0</v>
      </c>
      <c r="AD178" s="5">
        <v>12514.23</v>
      </c>
      <c r="AE178" s="5">
        <v>11672.8</v>
      </c>
      <c r="AF178" s="5">
        <v>7.0000000000000007E-2</v>
      </c>
      <c r="AG178" s="5">
        <v>3600.43</v>
      </c>
      <c r="AH178" s="5">
        <v>67713</v>
      </c>
      <c r="AI178" s="5">
        <v>17156014</v>
      </c>
      <c r="AJ178" s="5">
        <v>9</v>
      </c>
      <c r="AK178" s="5">
        <v>0</v>
      </c>
      <c r="AL178" s="5">
        <v>0</v>
      </c>
      <c r="AM178" s="5">
        <v>0</v>
      </c>
      <c r="AN178" s="9" cm="1">
        <f t="array" ref="AN178">_xlfn.IFS(AD178="Unk",0,AD178="",0,(AD178-AE178)=0,1,(AD178-AE178)&lt;&gt;0,0)</f>
        <v>0</v>
      </c>
      <c r="AO178" s="9" cm="1">
        <f t="array" ref="AO178">_xlfn.IFS(AD178="Unk",1,AD178="",1,AD178&lt;&gt;"",0)</f>
        <v>0</v>
      </c>
      <c r="AP178" s="5">
        <v>13839.55</v>
      </c>
      <c r="AQ178" s="5">
        <v>11852.42</v>
      </c>
      <c r="AR178" s="5">
        <v>0.14000000000000001</v>
      </c>
      <c r="AS178" s="5">
        <v>3604.01</v>
      </c>
      <c r="AT178" s="5">
        <v>74646</v>
      </c>
      <c r="AU178" s="5">
        <v>8043852</v>
      </c>
      <c r="AV178" s="5">
        <v>10</v>
      </c>
      <c r="AW178" s="5">
        <v>0</v>
      </c>
      <c r="AX178" s="5">
        <v>0</v>
      </c>
      <c r="AY178" s="5">
        <v>0</v>
      </c>
      <c r="AZ178" s="9" cm="1">
        <f t="array" ref="AZ178">_xlfn.IFS(AP178="Unk",0,AP178="",0,(AP178-AQ178)=0,1,(AP178-AQ178)&lt;&gt;0,0)</f>
        <v>0</v>
      </c>
      <c r="BA178" s="9" cm="1">
        <f t="array" ref="BA178">_xlfn.IFS(AP178="Unk",1,AP178="",1,AP178&lt;&gt;"",0)</f>
        <v>0</v>
      </c>
    </row>
    <row r="179" spans="1:53" x14ac:dyDescent="0.2">
      <c r="A179">
        <v>3</v>
      </c>
      <c r="B179" t="s">
        <v>5</v>
      </c>
      <c r="C179">
        <v>2</v>
      </c>
      <c r="D179">
        <v>35</v>
      </c>
      <c r="E179">
        <v>1</v>
      </c>
      <c r="F179" s="5">
        <v>11082.84</v>
      </c>
      <c r="G179" s="5">
        <v>11082.84</v>
      </c>
      <c r="H179" s="5">
        <v>0</v>
      </c>
      <c r="I179" s="5">
        <v>275.29000000000002</v>
      </c>
      <c r="J179" s="5">
        <v>9049</v>
      </c>
      <c r="K179" s="5">
        <v>992279</v>
      </c>
      <c r="L179" s="5">
        <v>6</v>
      </c>
      <c r="M179" s="5">
        <v>0</v>
      </c>
      <c r="N179" s="5">
        <v>0</v>
      </c>
      <c r="O179" s="5">
        <v>0</v>
      </c>
      <c r="P179" s="9" cm="1">
        <f t="array" ref="P179">_xlfn.IFS(F179="Unk",0,F179="",0,(F179-G179)=0,1,(F179-G179)&lt;&gt;0,0)</f>
        <v>1</v>
      </c>
      <c r="Q179" s="9" cm="1">
        <f t="array" ref="Q179">_xlfn.IFS(F179="Unk",1,F179="",1,F179&lt;&gt;"",0)</f>
        <v>0</v>
      </c>
      <c r="R179" s="5">
        <v>11352.68</v>
      </c>
      <c r="S179" s="5">
        <v>11352.68</v>
      </c>
      <c r="T179" s="5">
        <v>0</v>
      </c>
      <c r="U179" s="5">
        <v>2195.98</v>
      </c>
      <c r="V179" s="5">
        <v>45022</v>
      </c>
      <c r="W179" s="5">
        <v>7874838</v>
      </c>
      <c r="X179" s="5">
        <v>10</v>
      </c>
      <c r="Y179" s="5">
        <v>0</v>
      </c>
      <c r="Z179" s="5">
        <v>0</v>
      </c>
      <c r="AA179" s="5">
        <v>0</v>
      </c>
      <c r="AB179" s="9" cm="1">
        <f t="array" ref="AB179">_xlfn.IFS(R179="Unk",0,R179="",0,(R179-S179)=0,1,(R179-S179)&lt;&gt;0,0)</f>
        <v>1</v>
      </c>
      <c r="AC179" s="9" cm="1">
        <f t="array" ref="AC179">_xlfn.IFS(R179="Unk",1,R179="",1,R179&lt;&gt;"",0)</f>
        <v>0</v>
      </c>
      <c r="AD179" s="5">
        <v>11786.79</v>
      </c>
      <c r="AE179" s="5">
        <v>11363.1</v>
      </c>
      <c r="AF179" s="5">
        <v>0.04</v>
      </c>
      <c r="AG179" s="5">
        <v>3600.5</v>
      </c>
      <c r="AH179" s="5">
        <v>39700</v>
      </c>
      <c r="AI179" s="5">
        <v>11728930</v>
      </c>
      <c r="AJ179" s="5">
        <v>10</v>
      </c>
      <c r="AK179" s="5">
        <v>0</v>
      </c>
      <c r="AL179" s="5">
        <v>0</v>
      </c>
      <c r="AM179" s="5">
        <v>0</v>
      </c>
      <c r="AN179" s="9" cm="1">
        <f t="array" ref="AN179">_xlfn.IFS(AD179="Unk",0,AD179="",0,(AD179-AE179)=0,1,(AD179-AE179)&lt;&gt;0,0)</f>
        <v>0</v>
      </c>
      <c r="AO179" s="9" cm="1">
        <f t="array" ref="AO179">_xlfn.IFS(AD179="Unk",1,AD179="",1,AD179&lt;&gt;"",0)</f>
        <v>0</v>
      </c>
      <c r="AP179" s="5">
        <v>14156.21</v>
      </c>
      <c r="AQ179" s="5">
        <v>11327.87</v>
      </c>
      <c r="AR179" s="5">
        <v>0.2</v>
      </c>
      <c r="AS179" s="5">
        <v>3601.78</v>
      </c>
      <c r="AT179" s="5">
        <v>46150</v>
      </c>
      <c r="AU179" s="5">
        <v>6816943</v>
      </c>
      <c r="AV179" s="5">
        <v>4</v>
      </c>
      <c r="AW179" s="5">
        <v>0</v>
      </c>
      <c r="AX179" s="5">
        <v>0</v>
      </c>
      <c r="AY179" s="5">
        <v>0</v>
      </c>
      <c r="AZ179" s="9" cm="1">
        <f t="array" ref="AZ179">_xlfn.IFS(AP179="Unk",0,AP179="",0,(AP179-AQ179)=0,1,(AP179-AQ179)&lt;&gt;0,0)</f>
        <v>0</v>
      </c>
      <c r="BA179" s="9" cm="1">
        <f t="array" ref="BA179">_xlfn.IFS(AP179="Unk",1,AP179="",1,AP179&lt;&gt;"",0)</f>
        <v>0</v>
      </c>
    </row>
    <row r="180" spans="1:53" x14ac:dyDescent="0.2">
      <c r="A180">
        <v>3</v>
      </c>
      <c r="B180" t="s">
        <v>5</v>
      </c>
      <c r="C180">
        <v>2</v>
      </c>
      <c r="D180">
        <v>40</v>
      </c>
      <c r="E180">
        <v>1</v>
      </c>
      <c r="F180" s="5">
        <v>12185.51</v>
      </c>
      <c r="G180" s="5">
        <v>11729.87</v>
      </c>
      <c r="H180" s="5">
        <v>0.04</v>
      </c>
      <c r="I180" s="5">
        <v>3600.04</v>
      </c>
      <c r="J180" s="5">
        <v>43825</v>
      </c>
      <c r="K180" s="5">
        <v>6147492</v>
      </c>
      <c r="L180" s="5">
        <v>10</v>
      </c>
      <c r="M180" s="5">
        <v>0</v>
      </c>
      <c r="N180" s="5">
        <v>0</v>
      </c>
      <c r="O180" s="5">
        <v>0</v>
      </c>
      <c r="P180" s="9" cm="1">
        <f t="array" ref="P180">_xlfn.IFS(F180="Unk",0,F180="",0,(F180-G180)=0,1,(F180-G180)&lt;&gt;0,0)</f>
        <v>0</v>
      </c>
      <c r="Q180" s="9" cm="1">
        <f t="array" ref="Q180">_xlfn.IFS(F180="Unk",1,F180="",1,F180&lt;&gt;"",0)</f>
        <v>0</v>
      </c>
      <c r="R180" s="5">
        <v>12341.44</v>
      </c>
      <c r="S180" s="5">
        <v>11684.45</v>
      </c>
      <c r="T180" s="5">
        <v>0.05</v>
      </c>
      <c r="U180" s="5">
        <v>3600.36</v>
      </c>
      <c r="V180" s="5">
        <v>40764</v>
      </c>
      <c r="W180" s="5">
        <v>5383726</v>
      </c>
      <c r="X180" s="5">
        <v>10</v>
      </c>
      <c r="Y180" s="5">
        <v>0</v>
      </c>
      <c r="Z180" s="5">
        <v>0</v>
      </c>
      <c r="AA180" s="5">
        <v>0</v>
      </c>
      <c r="AB180" s="9" cm="1">
        <f t="array" ref="AB180">_xlfn.IFS(R180="Unk",0,R180="",0,(R180-S180)=0,1,(R180-S180)&lt;&gt;0,0)</f>
        <v>0</v>
      </c>
      <c r="AC180" s="9" cm="1">
        <f t="array" ref="AC180">_xlfn.IFS(R180="Unk",1,R180="",1,R180&lt;&gt;"",0)</f>
        <v>0</v>
      </c>
      <c r="AD180" s="5" t="s">
        <v>25</v>
      </c>
      <c r="AE180" s="5">
        <v>11804.13</v>
      </c>
      <c r="AF180" s="5" t="s">
        <v>25</v>
      </c>
      <c r="AG180" s="5">
        <v>3600.63</v>
      </c>
      <c r="AH180" s="5">
        <v>56948</v>
      </c>
      <c r="AI180" s="5">
        <v>8065646</v>
      </c>
      <c r="AJ180" s="5">
        <v>0</v>
      </c>
      <c r="AK180" s="5"/>
      <c r="AL180" s="5"/>
      <c r="AM180" s="5"/>
      <c r="AN180" s="9" cm="1">
        <f t="array" ref="AN180">_xlfn.IFS(AD180="Unk",0,AD180="",0,(AD180-AE180)=0,1,(AD180-AE180)&lt;&gt;0,0)</f>
        <v>0</v>
      </c>
      <c r="AO180" s="9" cm="1">
        <f t="array" ref="AO180">_xlfn.IFS(AD180="Unk",1,AD180="",1,AD180&lt;&gt;"",0)</f>
        <v>1</v>
      </c>
      <c r="AP180" s="5">
        <v>16557.080000000002</v>
      </c>
      <c r="AQ180" s="5">
        <v>11945.45</v>
      </c>
      <c r="AR180" s="5">
        <v>0.28000000000000003</v>
      </c>
      <c r="AS180" s="5">
        <v>3605.62</v>
      </c>
      <c r="AT180" s="5">
        <v>44477</v>
      </c>
      <c r="AU180" s="5">
        <v>5466383</v>
      </c>
      <c r="AV180" s="5">
        <v>9</v>
      </c>
      <c r="AW180" s="5">
        <v>0</v>
      </c>
      <c r="AX180" s="5">
        <v>0</v>
      </c>
      <c r="AY180" s="5">
        <v>0</v>
      </c>
      <c r="AZ180" s="9" cm="1">
        <f t="array" ref="AZ180">_xlfn.IFS(AP180="Unk",0,AP180="",0,(AP180-AQ180)=0,1,(AP180-AQ180)&lt;&gt;0,0)</f>
        <v>0</v>
      </c>
      <c r="BA180" s="9" cm="1">
        <f t="array" ref="BA180">_xlfn.IFS(AP180="Unk",1,AP180="",1,AP180&lt;&gt;"",0)</f>
        <v>0</v>
      </c>
    </row>
    <row r="181" spans="1:53" x14ac:dyDescent="0.2">
      <c r="A181">
        <v>3</v>
      </c>
      <c r="B181" t="s">
        <v>5</v>
      </c>
      <c r="C181">
        <v>2</v>
      </c>
      <c r="D181">
        <v>45</v>
      </c>
      <c r="E181">
        <v>1</v>
      </c>
      <c r="F181" s="5">
        <v>14841.09</v>
      </c>
      <c r="G181" s="5">
        <v>13733.24</v>
      </c>
      <c r="H181" s="5">
        <v>7.0000000000000007E-2</v>
      </c>
      <c r="I181" s="5">
        <v>3600.46</v>
      </c>
      <c r="J181" s="5">
        <v>27292</v>
      </c>
      <c r="K181" s="5">
        <v>3160643</v>
      </c>
      <c r="L181" s="5">
        <v>5</v>
      </c>
      <c r="M181" s="5">
        <v>0</v>
      </c>
      <c r="N181" s="5">
        <v>0</v>
      </c>
      <c r="O181" s="5">
        <v>0</v>
      </c>
      <c r="P181" s="9" cm="1">
        <f t="array" ref="P181">_xlfn.IFS(F181="Unk",0,F181="",0,(F181-G181)=0,1,(F181-G181)&lt;&gt;0,0)</f>
        <v>0</v>
      </c>
      <c r="Q181" s="9" cm="1">
        <f t="array" ref="Q181">_xlfn.IFS(F181="Unk",1,F181="",1,F181&lt;&gt;"",0)</f>
        <v>0</v>
      </c>
      <c r="R181" s="5">
        <v>19021.939999999999</v>
      </c>
      <c r="S181" s="5">
        <v>13694.63</v>
      </c>
      <c r="T181" s="5">
        <v>0.28000000000000003</v>
      </c>
      <c r="U181" s="5">
        <v>3601.9</v>
      </c>
      <c r="V181" s="5">
        <v>31781</v>
      </c>
      <c r="W181" s="5">
        <v>3527524</v>
      </c>
      <c r="X181" s="5">
        <v>7</v>
      </c>
      <c r="Y181" s="5">
        <v>0</v>
      </c>
      <c r="Z181" s="5">
        <v>0</v>
      </c>
      <c r="AA181" s="5">
        <v>0</v>
      </c>
      <c r="AB181" s="9" cm="1">
        <f t="array" ref="AB181">_xlfn.IFS(R181="Unk",0,R181="",0,(R181-S181)=0,1,(R181-S181)&lt;&gt;0,0)</f>
        <v>0</v>
      </c>
      <c r="AC181" s="9" cm="1">
        <f t="array" ref="AC181">_xlfn.IFS(R181="Unk",1,R181="",1,R181&lt;&gt;"",0)</f>
        <v>0</v>
      </c>
      <c r="AD181" s="5" t="s">
        <v>25</v>
      </c>
      <c r="AE181" s="5">
        <v>13721.74</v>
      </c>
      <c r="AF181" s="5" t="s">
        <v>25</v>
      </c>
      <c r="AG181" s="5">
        <v>3602.03</v>
      </c>
      <c r="AH181" s="5">
        <v>42089</v>
      </c>
      <c r="AI181" s="5">
        <v>6536475</v>
      </c>
      <c r="AJ181" s="5">
        <v>0</v>
      </c>
      <c r="AK181" s="5"/>
      <c r="AL181" s="5"/>
      <c r="AM181" s="5"/>
      <c r="AN181" s="9" cm="1">
        <f t="array" ref="AN181">_xlfn.IFS(AD181="Unk",0,AD181="",0,(AD181-AE181)=0,1,(AD181-AE181)&lt;&gt;0,0)</f>
        <v>0</v>
      </c>
      <c r="AO181" s="9" cm="1">
        <f t="array" ref="AO181">_xlfn.IFS(AD181="Unk",1,AD181="",1,AD181&lt;&gt;"",0)</f>
        <v>1</v>
      </c>
      <c r="AP181" s="5" t="s">
        <v>25</v>
      </c>
      <c r="AQ181" s="5">
        <v>13823.37</v>
      </c>
      <c r="AR181" s="5" t="s">
        <v>25</v>
      </c>
      <c r="AS181" s="5">
        <v>3602.52</v>
      </c>
      <c r="AT181" s="5">
        <v>38336</v>
      </c>
      <c r="AU181" s="5">
        <v>5594999</v>
      </c>
      <c r="AV181" s="5">
        <v>0</v>
      </c>
      <c r="AW181" s="5"/>
      <c r="AX181" s="5"/>
      <c r="AY181" s="5"/>
      <c r="AZ181" s="9" cm="1">
        <f t="array" ref="AZ181">_xlfn.IFS(AP181="Unk",0,AP181="",0,(AP181-AQ181)=0,1,(AP181-AQ181)&lt;&gt;0,0)</f>
        <v>0</v>
      </c>
      <c r="BA181" s="9" cm="1">
        <f t="array" ref="BA181">_xlfn.IFS(AP181="Unk",1,AP181="",1,AP181&lt;&gt;"",0)</f>
        <v>1</v>
      </c>
    </row>
    <row r="182" spans="1:53" s="15" customFormat="1" x14ac:dyDescent="0.2">
      <c r="A182" s="15">
        <v>3</v>
      </c>
      <c r="B182" s="15" t="s">
        <v>5</v>
      </c>
      <c r="C182" s="15">
        <v>2</v>
      </c>
      <c r="D182" s="15">
        <v>50</v>
      </c>
      <c r="E182" s="15">
        <v>1</v>
      </c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7" cm="1">
        <f t="array" ref="P182">_xlfn.IFS(F182="Unk",0,F182="",0,(F182-G182)=0,1,(F182-G182)&lt;&gt;0,0)</f>
        <v>0</v>
      </c>
      <c r="Q182" s="17" cm="1">
        <f t="array" ref="Q182">_xlfn.IFS(F182="Unk",1,F182="",1,F182&lt;&gt;"",0)</f>
        <v>1</v>
      </c>
      <c r="R182" s="16"/>
      <c r="S182" s="16"/>
      <c r="T182" s="16"/>
      <c r="U182" s="19"/>
      <c r="V182" s="16"/>
      <c r="W182" s="16"/>
      <c r="X182" s="16"/>
      <c r="Y182" s="16"/>
      <c r="Z182" s="16"/>
      <c r="AA182" s="16"/>
      <c r="AB182" s="17" cm="1">
        <f t="array" ref="AB182">_xlfn.IFS(R182="Unk",0,R182="",0,(R182-S182)=0,1,(R182-S182)&lt;&gt;0,0)</f>
        <v>0</v>
      </c>
      <c r="AC182" s="17" cm="1">
        <f t="array" ref="AC182">_xlfn.IFS(R182="Unk",1,R182="",1,R182&lt;&gt;"",0)</f>
        <v>1</v>
      </c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7" cm="1">
        <f t="array" ref="AN182">_xlfn.IFS(AD182="Unk",0,AD182="",0,(AD182-AE182)=0,1,(AD182-AE182)&lt;&gt;0,0)</f>
        <v>0</v>
      </c>
      <c r="AO182" s="17" cm="1">
        <f t="array" ref="AO182">_xlfn.IFS(AD182="Unk",1,AD182="",1,AD182&lt;&gt;"",0)</f>
        <v>1</v>
      </c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7" cm="1">
        <f t="array" ref="AZ182">_xlfn.IFS(AP182="Unk",0,AP182="",0,(AP182-AQ182)=0,1,(AP182-AQ182)&lt;&gt;0,0)</f>
        <v>0</v>
      </c>
      <c r="BA182" s="17" cm="1">
        <f t="array" ref="BA182">_xlfn.IFS(AP182="Unk",1,AP182="",1,AP182&lt;&gt;"",0)</f>
        <v>1</v>
      </c>
    </row>
    <row r="183" spans="1:53" x14ac:dyDescent="0.2">
      <c r="A183">
        <v>3</v>
      </c>
      <c r="B183" t="s">
        <v>5</v>
      </c>
      <c r="C183">
        <v>3</v>
      </c>
      <c r="D183">
        <v>5</v>
      </c>
      <c r="E183">
        <v>1</v>
      </c>
      <c r="F183" s="5">
        <v>3698.48</v>
      </c>
      <c r="G183" s="5">
        <v>3698.48</v>
      </c>
      <c r="H183" s="5">
        <v>0</v>
      </c>
      <c r="I183" s="5">
        <v>0.28999999999999998</v>
      </c>
      <c r="J183" s="5">
        <v>164</v>
      </c>
      <c r="K183" s="5">
        <v>3086</v>
      </c>
      <c r="L183" s="5">
        <v>6</v>
      </c>
      <c r="M183" s="5">
        <v>0</v>
      </c>
      <c r="N183" s="5">
        <v>0</v>
      </c>
      <c r="O183" s="5">
        <v>0</v>
      </c>
      <c r="P183" s="9" cm="1">
        <f t="array" ref="P183">_xlfn.IFS(F183="Unk",0,F183="",0,(F183-G183)=0,1,(F183-G183)&lt;&gt;0,0)</f>
        <v>1</v>
      </c>
      <c r="Q183" s="9" cm="1">
        <f t="array" ref="Q183">_xlfn.IFS(F183="Unk",1,F183="",1,F183&lt;&gt;"",0)</f>
        <v>0</v>
      </c>
      <c r="R183" s="5">
        <v>4753.03</v>
      </c>
      <c r="S183" s="5">
        <v>4753.03</v>
      </c>
      <c r="T183" s="5">
        <v>0</v>
      </c>
      <c r="U183" s="5">
        <v>1.18</v>
      </c>
      <c r="V183" s="5">
        <v>761</v>
      </c>
      <c r="W183" s="5">
        <v>18367</v>
      </c>
      <c r="X183" s="5">
        <v>8</v>
      </c>
      <c r="Y183" s="5">
        <v>0</v>
      </c>
      <c r="Z183" s="5">
        <v>0</v>
      </c>
      <c r="AA183" s="5">
        <v>0</v>
      </c>
      <c r="AB183" s="9" cm="1">
        <f t="array" ref="AB183">_xlfn.IFS(R183="Unk",0,R183="",0,(R183-S183)=0,1,(R183-S183)&lt;&gt;0,0)</f>
        <v>1</v>
      </c>
      <c r="AC183" s="9" cm="1">
        <f t="array" ref="AC183">_xlfn.IFS(R183="Unk",1,R183="",1,R183&lt;&gt;"",0)</f>
        <v>0</v>
      </c>
      <c r="AD183" s="5">
        <v>5239.6400000000003</v>
      </c>
      <c r="AE183" s="5">
        <v>5239.6400000000003</v>
      </c>
      <c r="AF183" s="5">
        <v>0</v>
      </c>
      <c r="AG183" s="5">
        <v>2.95</v>
      </c>
      <c r="AH183" s="5">
        <v>2278</v>
      </c>
      <c r="AI183" s="5">
        <v>52465</v>
      </c>
      <c r="AJ183" s="5">
        <v>2</v>
      </c>
      <c r="AK183" s="5">
        <v>0</v>
      </c>
      <c r="AL183" s="5">
        <v>0</v>
      </c>
      <c r="AM183" s="5">
        <v>0</v>
      </c>
      <c r="AN183" s="9" cm="1">
        <f t="array" ref="AN183">_xlfn.IFS(AD183="Unk",0,AD183="",0,(AD183-AE183)=0,1,(AD183-AE183)&lt;&gt;0,0)</f>
        <v>1</v>
      </c>
      <c r="AO183" s="9" cm="1">
        <f t="array" ref="AO183">_xlfn.IFS(AD183="Unk",1,AD183="",1,AD183&lt;&gt;"",0)</f>
        <v>0</v>
      </c>
      <c r="AP183" s="5">
        <v>5239.6400000000003</v>
      </c>
      <c r="AQ183" s="5">
        <v>5239.6400000000003</v>
      </c>
      <c r="AR183" s="5">
        <v>0</v>
      </c>
      <c r="AS183" s="5">
        <v>0.61</v>
      </c>
      <c r="AT183" s="5">
        <v>1</v>
      </c>
      <c r="AU183" s="5">
        <v>4155</v>
      </c>
      <c r="AV183" s="5">
        <v>3</v>
      </c>
      <c r="AW183" s="5">
        <v>0</v>
      </c>
      <c r="AX183" s="5">
        <v>0</v>
      </c>
      <c r="AY183" s="5">
        <v>0</v>
      </c>
      <c r="AZ183" s="9" cm="1">
        <f t="array" ref="AZ183">_xlfn.IFS(AP183="Unk",0,AP183="",0,(AP183-AQ183)=0,1,(AP183-AQ183)&lt;&gt;0,0)</f>
        <v>1</v>
      </c>
      <c r="BA183" s="9" cm="1">
        <f t="array" ref="BA183">_xlfn.IFS(AP183="Unk",1,AP183="",1,AP183&lt;&gt;"",0)</f>
        <v>0</v>
      </c>
    </row>
    <row r="184" spans="1:53" x14ac:dyDescent="0.2">
      <c r="A184">
        <v>3</v>
      </c>
      <c r="B184" t="s">
        <v>5</v>
      </c>
      <c r="C184">
        <v>3</v>
      </c>
      <c r="D184">
        <v>10</v>
      </c>
      <c r="E184">
        <v>1</v>
      </c>
      <c r="F184" s="5">
        <v>4630.08</v>
      </c>
      <c r="G184" s="5">
        <v>4630.08</v>
      </c>
      <c r="H184" s="5">
        <v>0</v>
      </c>
      <c r="I184" s="5">
        <v>2.2599999999999998</v>
      </c>
      <c r="J184" s="5">
        <v>972</v>
      </c>
      <c r="K184" s="5">
        <v>28736</v>
      </c>
      <c r="L184" s="5">
        <v>6</v>
      </c>
      <c r="M184" s="5">
        <v>0</v>
      </c>
      <c r="N184" s="5">
        <v>0</v>
      </c>
      <c r="O184" s="5">
        <v>0</v>
      </c>
      <c r="P184" s="9" cm="1">
        <f t="array" ref="P184">_xlfn.IFS(F184="Unk",0,F184="",0,(F184-G184)=0,1,(F184-G184)&lt;&gt;0,0)</f>
        <v>1</v>
      </c>
      <c r="Q184" s="9" cm="1">
        <f t="array" ref="Q184">_xlfn.IFS(F184="Unk",1,F184="",1,F184&lt;&gt;"",0)</f>
        <v>0</v>
      </c>
      <c r="R184" s="5">
        <v>4919.04</v>
      </c>
      <c r="S184" s="5">
        <v>4919.04</v>
      </c>
      <c r="T184" s="5">
        <v>0</v>
      </c>
      <c r="U184" s="5">
        <v>9.1300000000000008</v>
      </c>
      <c r="V184" s="5">
        <v>3527</v>
      </c>
      <c r="W184" s="5">
        <v>164922</v>
      </c>
      <c r="X184" s="5">
        <v>9</v>
      </c>
      <c r="Y184" s="5">
        <v>0</v>
      </c>
      <c r="Z184" s="5">
        <v>0</v>
      </c>
      <c r="AA184" s="5">
        <v>0</v>
      </c>
      <c r="AB184" s="9" cm="1">
        <f t="array" ref="AB184">_xlfn.IFS(R184="Unk",0,R184="",0,(R184-S184)=0,1,(R184-S184)&lt;&gt;0,0)</f>
        <v>1</v>
      </c>
      <c r="AC184" s="9" cm="1">
        <f t="array" ref="AC184">_xlfn.IFS(R184="Unk",1,R184="",1,R184&lt;&gt;"",0)</f>
        <v>0</v>
      </c>
      <c r="AD184" s="5">
        <v>5292.62</v>
      </c>
      <c r="AE184" s="5">
        <v>5292.62</v>
      </c>
      <c r="AF184" s="5">
        <v>0</v>
      </c>
      <c r="AG184" s="5">
        <v>56.66</v>
      </c>
      <c r="AH184" s="5">
        <v>15366</v>
      </c>
      <c r="AI184" s="5">
        <v>830813</v>
      </c>
      <c r="AJ184" s="5">
        <v>9</v>
      </c>
      <c r="AK184" s="5">
        <v>0</v>
      </c>
      <c r="AL184" s="5">
        <v>0</v>
      </c>
      <c r="AM184" s="5">
        <v>0</v>
      </c>
      <c r="AN184" s="9" cm="1">
        <f t="array" ref="AN184">_xlfn.IFS(AD184="Unk",0,AD184="",0,(AD184-AE184)=0,1,(AD184-AE184)&lt;&gt;0,0)</f>
        <v>1</v>
      </c>
      <c r="AO184" s="9" cm="1">
        <f t="array" ref="AO184">_xlfn.IFS(AD184="Unk",1,AD184="",1,AD184&lt;&gt;"",0)</f>
        <v>0</v>
      </c>
      <c r="AP184" s="5">
        <v>5894.62</v>
      </c>
      <c r="AQ184" s="5">
        <v>5894.62</v>
      </c>
      <c r="AR184" s="5">
        <v>0</v>
      </c>
      <c r="AS184" s="5">
        <v>939.61</v>
      </c>
      <c r="AT184" s="5">
        <v>273325</v>
      </c>
      <c r="AU184" s="5">
        <v>12248722</v>
      </c>
      <c r="AV184" s="5">
        <v>10</v>
      </c>
      <c r="AW184" s="5">
        <v>0</v>
      </c>
      <c r="AX184" s="5">
        <v>0</v>
      </c>
      <c r="AY184" s="5">
        <v>0</v>
      </c>
      <c r="AZ184" s="9" cm="1">
        <f t="array" ref="AZ184">_xlfn.IFS(AP184="Unk",0,AP184="",0,(AP184-AQ184)=0,1,(AP184-AQ184)&lt;&gt;0,0)</f>
        <v>1</v>
      </c>
      <c r="BA184" s="9" cm="1">
        <f t="array" ref="BA184">_xlfn.IFS(AP184="Unk",1,AP184="",1,AP184&lt;&gt;"",0)</f>
        <v>0</v>
      </c>
    </row>
    <row r="185" spans="1:53" x14ac:dyDescent="0.2">
      <c r="A185">
        <v>3</v>
      </c>
      <c r="B185" t="s">
        <v>5</v>
      </c>
      <c r="C185">
        <v>3</v>
      </c>
      <c r="D185">
        <v>15</v>
      </c>
      <c r="E185">
        <v>1</v>
      </c>
      <c r="F185" s="5">
        <v>6946.05</v>
      </c>
      <c r="G185" s="5">
        <v>6946.05</v>
      </c>
      <c r="H185" s="5">
        <v>0</v>
      </c>
      <c r="I185" s="5">
        <v>10.01</v>
      </c>
      <c r="J185" s="5">
        <v>3185</v>
      </c>
      <c r="K185" s="5">
        <v>150207</v>
      </c>
      <c r="L185" s="5">
        <v>10</v>
      </c>
      <c r="M185" s="5">
        <v>0</v>
      </c>
      <c r="N185" s="5">
        <v>0</v>
      </c>
      <c r="O185" s="5">
        <v>0</v>
      </c>
      <c r="P185" s="9" cm="1">
        <f t="array" ref="P185">_xlfn.IFS(F185="Unk",0,F185="",0,(F185-G185)=0,1,(F185-G185)&lt;&gt;0,0)</f>
        <v>1</v>
      </c>
      <c r="Q185" s="9" cm="1">
        <f t="array" ref="Q185">_xlfn.IFS(F185="Unk",1,F185="",1,F185&lt;&gt;"",0)</f>
        <v>0</v>
      </c>
      <c r="R185" s="5">
        <v>7265.38</v>
      </c>
      <c r="S185" s="5">
        <v>7265.38</v>
      </c>
      <c r="T185" s="5">
        <v>0</v>
      </c>
      <c r="U185" s="5">
        <v>221.15</v>
      </c>
      <c r="V185" s="5">
        <v>31652</v>
      </c>
      <c r="W185" s="5">
        <v>1535045</v>
      </c>
      <c r="X185" s="5">
        <v>10</v>
      </c>
      <c r="Y185" s="5">
        <v>0</v>
      </c>
      <c r="Z185" s="5">
        <v>0</v>
      </c>
      <c r="AA185" s="5">
        <v>0</v>
      </c>
      <c r="AB185" s="9" cm="1">
        <f t="array" ref="AB185">_xlfn.IFS(R185="Unk",0,R185="",0,(R185-S185)=0,1,(R185-S185)&lt;&gt;0,0)</f>
        <v>1</v>
      </c>
      <c r="AC185" s="9" cm="1">
        <f t="array" ref="AC185">_xlfn.IFS(R185="Unk",1,R185="",1,R185&lt;&gt;"",0)</f>
        <v>0</v>
      </c>
      <c r="AD185" s="5">
        <v>7735.05</v>
      </c>
      <c r="AE185" s="5">
        <v>7735.05</v>
      </c>
      <c r="AF185" s="5">
        <v>0</v>
      </c>
      <c r="AG185" s="5">
        <v>3104.6</v>
      </c>
      <c r="AH185" s="5">
        <v>492416</v>
      </c>
      <c r="AI185" s="5">
        <v>33581896</v>
      </c>
      <c r="AJ185" s="5">
        <v>10</v>
      </c>
      <c r="AK185" s="5">
        <v>0</v>
      </c>
      <c r="AL185" s="5">
        <v>0</v>
      </c>
      <c r="AM185" s="5">
        <v>0</v>
      </c>
      <c r="AN185" s="9" cm="1">
        <f t="array" ref="AN185">_xlfn.IFS(AD185="Unk",0,AD185="",0,(AD185-AE185)=0,1,(AD185-AE185)&lt;&gt;0,0)</f>
        <v>1</v>
      </c>
      <c r="AO185" s="9" cm="1">
        <f t="array" ref="AO185">_xlfn.IFS(AD185="Unk",1,AD185="",1,AD185&lt;&gt;"",0)</f>
        <v>0</v>
      </c>
      <c r="AP185" s="5">
        <v>8249.82</v>
      </c>
      <c r="AQ185" s="5">
        <v>7922.39</v>
      </c>
      <c r="AR185" s="5">
        <v>0.04</v>
      </c>
      <c r="AS185" s="5">
        <v>3600.21</v>
      </c>
      <c r="AT185" s="5">
        <v>175400</v>
      </c>
      <c r="AU185" s="5">
        <v>26122474</v>
      </c>
      <c r="AV185" s="5">
        <v>10</v>
      </c>
      <c r="AW185" s="5">
        <v>0</v>
      </c>
      <c r="AX185" s="5">
        <v>0</v>
      </c>
      <c r="AY185" s="5">
        <v>0</v>
      </c>
      <c r="AZ185" s="9" cm="1">
        <f t="array" ref="AZ185">_xlfn.IFS(AP185="Unk",0,AP185="",0,(AP185-AQ185)=0,1,(AP185-AQ185)&lt;&gt;0,0)</f>
        <v>0</v>
      </c>
      <c r="BA185" s="9" cm="1">
        <f t="array" ref="BA185">_xlfn.IFS(AP185="Unk",1,AP185="",1,AP185&lt;&gt;"",0)</f>
        <v>0</v>
      </c>
    </row>
    <row r="186" spans="1:53" x14ac:dyDescent="0.2">
      <c r="A186">
        <v>3</v>
      </c>
      <c r="B186" t="s">
        <v>5</v>
      </c>
      <c r="C186">
        <v>3</v>
      </c>
      <c r="D186">
        <v>20</v>
      </c>
      <c r="E186">
        <v>1</v>
      </c>
      <c r="F186" s="5">
        <v>8228.35</v>
      </c>
      <c r="G186" s="5">
        <v>8228.35</v>
      </c>
      <c r="H186" s="5">
        <v>0</v>
      </c>
      <c r="I186" s="5">
        <v>18.78</v>
      </c>
      <c r="J186" s="5">
        <v>2313</v>
      </c>
      <c r="K186" s="5">
        <v>167781</v>
      </c>
      <c r="L186" s="5">
        <v>10</v>
      </c>
      <c r="M186" s="5">
        <v>0</v>
      </c>
      <c r="N186" s="5">
        <v>0</v>
      </c>
      <c r="O186" s="5">
        <v>0</v>
      </c>
      <c r="P186" s="9" cm="1">
        <f t="array" ref="P186">_xlfn.IFS(F186="Unk",0,F186="",0,(F186-G186)=0,1,(F186-G186)&lt;&gt;0,0)</f>
        <v>1</v>
      </c>
      <c r="Q186" s="9" cm="1">
        <f t="array" ref="Q186">_xlfn.IFS(F186="Unk",1,F186="",1,F186&lt;&gt;"",0)</f>
        <v>0</v>
      </c>
      <c r="R186" s="5">
        <v>8624.2199999999993</v>
      </c>
      <c r="S186" s="5">
        <v>8624.07</v>
      </c>
      <c r="T186" s="5">
        <v>0</v>
      </c>
      <c r="U186" s="5">
        <v>353.89</v>
      </c>
      <c r="V186" s="5">
        <v>16187</v>
      </c>
      <c r="W186" s="5">
        <v>2127770</v>
      </c>
      <c r="X186" s="5">
        <v>10</v>
      </c>
      <c r="Y186" s="5">
        <v>0</v>
      </c>
      <c r="Z186" s="5">
        <v>0</v>
      </c>
      <c r="AA186" s="5">
        <v>0</v>
      </c>
      <c r="AB186" s="9" cm="1">
        <f t="array" ref="AB186">_xlfn.IFS(R186="Unk",0,R186="",0,(R186-S186)=0,1,(R186-S186)&lt;&gt;0,0)</f>
        <v>0</v>
      </c>
      <c r="AC186" s="9" cm="1">
        <f t="array" ref="AC186">_xlfn.IFS(R186="Unk",1,R186="",1,R186&lt;&gt;"",0)</f>
        <v>0</v>
      </c>
      <c r="AD186" s="5">
        <v>8935.31</v>
      </c>
      <c r="AE186" s="5">
        <v>8818.06</v>
      </c>
      <c r="AF186" s="5">
        <v>0.01</v>
      </c>
      <c r="AG186" s="5">
        <v>3600.24</v>
      </c>
      <c r="AH186" s="5">
        <v>140592</v>
      </c>
      <c r="AI186" s="5">
        <v>24945614</v>
      </c>
      <c r="AJ186" s="5">
        <v>10</v>
      </c>
      <c r="AK186" s="5">
        <v>0</v>
      </c>
      <c r="AL186" s="5">
        <v>0</v>
      </c>
      <c r="AM186" s="5">
        <v>0</v>
      </c>
      <c r="AN186" s="9" cm="1">
        <f t="array" ref="AN186">_xlfn.IFS(AD186="Unk",0,AD186="",0,(AD186-AE186)=0,1,(AD186-AE186)&lt;&gt;0,0)</f>
        <v>0</v>
      </c>
      <c r="AO186" s="9" cm="1">
        <f t="array" ref="AO186">_xlfn.IFS(AD186="Unk",1,AD186="",1,AD186&lt;&gt;"",0)</f>
        <v>0</v>
      </c>
      <c r="AP186" s="5">
        <v>9405.6200000000008</v>
      </c>
      <c r="AQ186" s="5">
        <v>8767.6200000000008</v>
      </c>
      <c r="AR186" s="5">
        <v>7.0000000000000007E-2</v>
      </c>
      <c r="AS186" s="5">
        <v>3600.93</v>
      </c>
      <c r="AT186" s="5">
        <v>105373</v>
      </c>
      <c r="AU186" s="5">
        <v>16955346</v>
      </c>
      <c r="AV186" s="5">
        <v>7</v>
      </c>
      <c r="AW186" s="5">
        <v>0</v>
      </c>
      <c r="AX186" s="5">
        <v>0</v>
      </c>
      <c r="AY186" s="5">
        <v>0</v>
      </c>
      <c r="AZ186" s="9" cm="1">
        <f t="array" ref="AZ186">_xlfn.IFS(AP186="Unk",0,AP186="",0,(AP186-AQ186)=0,1,(AP186-AQ186)&lt;&gt;0,0)</f>
        <v>0</v>
      </c>
      <c r="BA186" s="9" cm="1">
        <f t="array" ref="BA186">_xlfn.IFS(AP186="Unk",1,AP186="",1,AP186&lt;&gt;"",0)</f>
        <v>0</v>
      </c>
    </row>
    <row r="187" spans="1:53" x14ac:dyDescent="0.2">
      <c r="A187">
        <v>3</v>
      </c>
      <c r="B187" t="s">
        <v>5</v>
      </c>
      <c r="C187">
        <v>3</v>
      </c>
      <c r="D187">
        <v>25</v>
      </c>
      <c r="E187">
        <v>1</v>
      </c>
      <c r="F187" s="5">
        <v>10368.83</v>
      </c>
      <c r="G187" s="5">
        <v>10368.83</v>
      </c>
      <c r="H187" s="5">
        <v>0</v>
      </c>
      <c r="I187" s="5">
        <v>1234.69</v>
      </c>
      <c r="J187" s="5">
        <v>38448</v>
      </c>
      <c r="K187" s="5">
        <v>3382309</v>
      </c>
      <c r="L187" s="5">
        <v>10</v>
      </c>
      <c r="M187" s="5">
        <v>0</v>
      </c>
      <c r="N187" s="5">
        <v>0</v>
      </c>
      <c r="O187" s="5">
        <v>0</v>
      </c>
      <c r="P187" s="9" cm="1">
        <f t="array" ref="P187">_xlfn.IFS(F187="Unk",0,F187="",0,(F187-G187)=0,1,(F187-G187)&lt;&gt;0,0)</f>
        <v>1</v>
      </c>
      <c r="Q187" s="9" cm="1">
        <f t="array" ref="Q187">_xlfn.IFS(F187="Unk",1,F187="",1,F187&lt;&gt;"",0)</f>
        <v>0</v>
      </c>
      <c r="R187" s="5">
        <v>11416.48</v>
      </c>
      <c r="S187" s="5">
        <v>10455.39</v>
      </c>
      <c r="T187" s="5">
        <v>0.08</v>
      </c>
      <c r="U187" s="5">
        <v>3600.98</v>
      </c>
      <c r="V187" s="5">
        <v>73710</v>
      </c>
      <c r="W187" s="5">
        <v>8356463</v>
      </c>
      <c r="X187" s="5">
        <v>10</v>
      </c>
      <c r="Y187" s="5">
        <v>0</v>
      </c>
      <c r="Z187" s="5">
        <v>0</v>
      </c>
      <c r="AA187" s="5">
        <v>0</v>
      </c>
      <c r="AB187" s="9" cm="1">
        <f t="array" ref="AB187">_xlfn.IFS(R187="Unk",0,R187="",0,(R187-S187)=0,1,(R187-S187)&lt;&gt;0,0)</f>
        <v>0</v>
      </c>
      <c r="AC187" s="9" cm="1">
        <f t="array" ref="AC187">_xlfn.IFS(R187="Unk",1,R187="",1,R187&lt;&gt;"",0)</f>
        <v>0</v>
      </c>
      <c r="AD187" s="5">
        <v>12200.85</v>
      </c>
      <c r="AE187" s="5">
        <v>10447.86</v>
      </c>
      <c r="AF187" s="5">
        <v>0.14000000000000001</v>
      </c>
      <c r="AG187" s="5">
        <v>3600.77</v>
      </c>
      <c r="AH187" s="5">
        <v>75799</v>
      </c>
      <c r="AI187" s="5">
        <v>16138789</v>
      </c>
      <c r="AJ187" s="5">
        <v>8</v>
      </c>
      <c r="AK187" s="5">
        <v>0</v>
      </c>
      <c r="AL187" s="5">
        <v>0</v>
      </c>
      <c r="AM187" s="5">
        <v>0</v>
      </c>
      <c r="AN187" s="9" cm="1">
        <f t="array" ref="AN187">_xlfn.IFS(AD187="Unk",0,AD187="",0,(AD187-AE187)=0,1,(AD187-AE187)&lt;&gt;0,0)</f>
        <v>0</v>
      </c>
      <c r="AO187" s="9" cm="1">
        <f t="array" ref="AO187">_xlfn.IFS(AD187="Unk",1,AD187="",1,AD187&lt;&gt;"",0)</f>
        <v>0</v>
      </c>
      <c r="AP187" s="5">
        <v>12480.55</v>
      </c>
      <c r="AQ187" s="5">
        <v>10698.79</v>
      </c>
      <c r="AR187" s="5">
        <v>0.14000000000000001</v>
      </c>
      <c r="AS187" s="5">
        <v>3600.7</v>
      </c>
      <c r="AT187" s="5">
        <v>78051</v>
      </c>
      <c r="AU187" s="5">
        <v>15022235</v>
      </c>
      <c r="AV187" s="5">
        <v>10</v>
      </c>
      <c r="AW187" s="5">
        <v>0</v>
      </c>
      <c r="AX187" s="5">
        <v>0</v>
      </c>
      <c r="AY187" s="5">
        <v>0</v>
      </c>
      <c r="AZ187" s="9" cm="1">
        <f t="array" ref="AZ187">_xlfn.IFS(AP187="Unk",0,AP187="",0,(AP187-AQ187)=0,1,(AP187-AQ187)&lt;&gt;0,0)</f>
        <v>0</v>
      </c>
      <c r="BA187" s="9" cm="1">
        <f t="array" ref="BA187">_xlfn.IFS(AP187="Unk",1,AP187="",1,AP187&lt;&gt;"",0)</f>
        <v>0</v>
      </c>
    </row>
    <row r="188" spans="1:53" x14ac:dyDescent="0.2">
      <c r="A188">
        <v>3</v>
      </c>
      <c r="B188" t="s">
        <v>5</v>
      </c>
      <c r="C188">
        <v>3</v>
      </c>
      <c r="D188">
        <v>30</v>
      </c>
      <c r="E188">
        <v>1</v>
      </c>
      <c r="F188" s="5">
        <v>12662.26</v>
      </c>
      <c r="G188" s="5">
        <v>12662.26</v>
      </c>
      <c r="H188" s="5">
        <v>0</v>
      </c>
      <c r="I188" s="5">
        <v>63.23</v>
      </c>
      <c r="J188" s="5">
        <v>2921</v>
      </c>
      <c r="K188" s="5">
        <v>306695</v>
      </c>
      <c r="L188" s="5">
        <v>10</v>
      </c>
      <c r="M188" s="5">
        <v>0</v>
      </c>
      <c r="N188" s="5">
        <v>0</v>
      </c>
      <c r="O188" s="5">
        <v>0</v>
      </c>
      <c r="P188" s="9" cm="1">
        <f t="array" ref="P188">_xlfn.IFS(F188="Unk",0,F188="",0,(F188-G188)=0,1,(F188-G188)&lt;&gt;0,0)</f>
        <v>1</v>
      </c>
      <c r="Q188" s="9" cm="1">
        <f t="array" ref="Q188">_xlfn.IFS(F188="Unk",1,F188="",1,F188&lt;&gt;"",0)</f>
        <v>0</v>
      </c>
      <c r="R188" s="5">
        <v>13003.14</v>
      </c>
      <c r="S188" s="5">
        <v>13003.14</v>
      </c>
      <c r="T188" s="5">
        <v>0</v>
      </c>
      <c r="U188" s="5">
        <v>3576.38</v>
      </c>
      <c r="V188" s="5">
        <v>85655</v>
      </c>
      <c r="W188" s="5">
        <v>14421287</v>
      </c>
      <c r="X188" s="5">
        <v>10</v>
      </c>
      <c r="Y188" s="5">
        <v>0</v>
      </c>
      <c r="Z188" s="5">
        <v>0</v>
      </c>
      <c r="AA188" s="5">
        <v>0</v>
      </c>
      <c r="AB188" s="9" cm="1">
        <f t="array" ref="AB188">_xlfn.IFS(R188="Unk",0,R188="",0,(R188-S188)=0,1,(R188-S188)&lt;&gt;0,0)</f>
        <v>1</v>
      </c>
      <c r="AC188" s="9" cm="1">
        <f t="array" ref="AC188">_xlfn.IFS(R188="Unk",1,R188="",1,R188&lt;&gt;"",0)</f>
        <v>0</v>
      </c>
      <c r="AD188" s="5">
        <v>13841.79</v>
      </c>
      <c r="AE188" s="5">
        <v>12778.31</v>
      </c>
      <c r="AF188" s="5">
        <v>0.08</v>
      </c>
      <c r="AG188" s="5">
        <v>3600.93</v>
      </c>
      <c r="AH188" s="5">
        <v>62968</v>
      </c>
      <c r="AI188" s="5">
        <v>15202134</v>
      </c>
      <c r="AJ188" s="5">
        <v>10</v>
      </c>
      <c r="AK188" s="5">
        <v>0</v>
      </c>
      <c r="AL188" s="5">
        <v>0</v>
      </c>
      <c r="AM188" s="5">
        <v>0</v>
      </c>
      <c r="AN188" s="9" cm="1">
        <f t="array" ref="AN188">_xlfn.IFS(AD188="Unk",0,AD188="",0,(AD188-AE188)=0,1,(AD188-AE188)&lt;&gt;0,0)</f>
        <v>0</v>
      </c>
      <c r="AO188" s="9" cm="1">
        <f t="array" ref="AO188">_xlfn.IFS(AD188="Unk",1,AD188="",1,AD188&lt;&gt;"",0)</f>
        <v>0</v>
      </c>
      <c r="AP188" s="5">
        <v>13732.23</v>
      </c>
      <c r="AQ188" s="5">
        <v>12893.85</v>
      </c>
      <c r="AR188" s="5">
        <v>0.06</v>
      </c>
      <c r="AS188" s="5">
        <v>3600.04</v>
      </c>
      <c r="AT188" s="5">
        <v>35777</v>
      </c>
      <c r="AU188" s="5">
        <v>11341174</v>
      </c>
      <c r="AV188" s="5">
        <v>10</v>
      </c>
      <c r="AW188" s="5">
        <v>0</v>
      </c>
      <c r="AX188" s="5">
        <v>0</v>
      </c>
      <c r="AY188" s="5">
        <v>0</v>
      </c>
      <c r="AZ188" s="9" cm="1">
        <f t="array" ref="AZ188">_xlfn.IFS(AP188="Unk",0,AP188="",0,(AP188-AQ188)=0,1,(AP188-AQ188)&lt;&gt;0,0)</f>
        <v>0</v>
      </c>
      <c r="BA188" s="9" cm="1">
        <f t="array" ref="BA188">_xlfn.IFS(AP188="Unk",1,AP188="",1,AP188&lt;&gt;"",0)</f>
        <v>0</v>
      </c>
    </row>
    <row r="189" spans="1:53" x14ac:dyDescent="0.2">
      <c r="A189">
        <v>3</v>
      </c>
      <c r="B189" t="s">
        <v>5</v>
      </c>
      <c r="C189">
        <v>3</v>
      </c>
      <c r="D189">
        <v>35</v>
      </c>
      <c r="E189">
        <v>1</v>
      </c>
      <c r="F189" s="5">
        <v>15151.27</v>
      </c>
      <c r="G189" s="5">
        <v>14517.25</v>
      </c>
      <c r="H189" s="5">
        <v>0.04</v>
      </c>
      <c r="I189" s="5">
        <v>3600.63</v>
      </c>
      <c r="J189" s="5">
        <v>31983</v>
      </c>
      <c r="K189" s="5">
        <v>3363960</v>
      </c>
      <c r="L189" s="5">
        <v>10</v>
      </c>
      <c r="M189" s="5">
        <v>0</v>
      </c>
      <c r="N189" s="5">
        <v>0</v>
      </c>
      <c r="O189" s="5">
        <v>0</v>
      </c>
      <c r="P189" s="9" cm="1">
        <f t="array" ref="P189">_xlfn.IFS(F189="Unk",0,F189="",0,(F189-G189)=0,1,(F189-G189)&lt;&gt;0,0)</f>
        <v>0</v>
      </c>
      <c r="Q189" s="9" cm="1">
        <f t="array" ref="Q189">_xlfn.IFS(F189="Unk",1,F189="",1,F189&lt;&gt;"",0)</f>
        <v>0</v>
      </c>
      <c r="R189" s="5">
        <v>15449.69</v>
      </c>
      <c r="S189" s="5">
        <v>14655.11</v>
      </c>
      <c r="T189" s="5">
        <v>0.05</v>
      </c>
      <c r="U189" s="5">
        <v>3608.11</v>
      </c>
      <c r="V189" s="5">
        <v>52940</v>
      </c>
      <c r="W189" s="5">
        <v>5468967</v>
      </c>
      <c r="X189" s="5">
        <v>8</v>
      </c>
      <c r="Y189" s="5">
        <v>0</v>
      </c>
      <c r="Z189" s="5">
        <v>0</v>
      </c>
      <c r="AA189" s="5">
        <v>0</v>
      </c>
      <c r="AB189" s="9" cm="1">
        <f t="array" ref="AB189">_xlfn.IFS(R189="Unk",0,R189="",0,(R189-S189)=0,1,(R189-S189)&lt;&gt;0,0)</f>
        <v>0</v>
      </c>
      <c r="AC189" s="9" cm="1">
        <f t="array" ref="AC189">_xlfn.IFS(R189="Unk",1,R189="",1,R189&lt;&gt;"",0)</f>
        <v>0</v>
      </c>
      <c r="AD189" s="5">
        <v>17157.82</v>
      </c>
      <c r="AE189" s="5">
        <v>14910.97</v>
      </c>
      <c r="AF189" s="5">
        <v>0.13</v>
      </c>
      <c r="AG189" s="5">
        <v>3600.86</v>
      </c>
      <c r="AH189" s="5">
        <v>71970</v>
      </c>
      <c r="AI189" s="5">
        <v>8608436</v>
      </c>
      <c r="AJ189" s="5">
        <v>7</v>
      </c>
      <c r="AK189" s="5">
        <v>0</v>
      </c>
      <c r="AL189" s="5">
        <v>0</v>
      </c>
      <c r="AM189" s="5">
        <v>0</v>
      </c>
      <c r="AN189" s="9" cm="1">
        <f t="array" ref="AN189">_xlfn.IFS(AD189="Unk",0,AD189="",0,(AD189-AE189)=0,1,(AD189-AE189)&lt;&gt;0,0)</f>
        <v>0</v>
      </c>
      <c r="AO189" s="9" cm="1">
        <f t="array" ref="AO189">_xlfn.IFS(AD189="Unk",1,AD189="",1,AD189&lt;&gt;"",0)</f>
        <v>0</v>
      </c>
      <c r="AP189" s="5">
        <v>18082.900000000001</v>
      </c>
      <c r="AQ189" s="5">
        <v>15228.47</v>
      </c>
      <c r="AR189" s="5">
        <v>0.16</v>
      </c>
      <c r="AS189" s="5">
        <v>3600.17</v>
      </c>
      <c r="AT189" s="5">
        <v>30317</v>
      </c>
      <c r="AU189" s="5">
        <v>7968234</v>
      </c>
      <c r="AV189" s="5">
        <v>9</v>
      </c>
      <c r="AW189" s="5">
        <v>0</v>
      </c>
      <c r="AX189" s="5">
        <v>0</v>
      </c>
      <c r="AY189" s="5">
        <v>0</v>
      </c>
      <c r="AZ189" s="9" cm="1">
        <f t="array" ref="AZ189">_xlfn.IFS(AP189="Unk",0,AP189="",0,(AP189-AQ189)=0,1,(AP189-AQ189)&lt;&gt;0,0)</f>
        <v>0</v>
      </c>
      <c r="BA189" s="9" cm="1">
        <f t="array" ref="BA189">_xlfn.IFS(AP189="Unk",1,AP189="",1,AP189&lt;&gt;"",0)</f>
        <v>0</v>
      </c>
    </row>
    <row r="190" spans="1:53" x14ac:dyDescent="0.2">
      <c r="A190">
        <v>3</v>
      </c>
      <c r="B190" t="s">
        <v>5</v>
      </c>
      <c r="C190">
        <v>3</v>
      </c>
      <c r="D190">
        <v>40</v>
      </c>
      <c r="E190">
        <v>1</v>
      </c>
      <c r="F190" s="5">
        <v>14334.45</v>
      </c>
      <c r="G190" s="5">
        <v>14200.59</v>
      </c>
      <c r="H190" s="5">
        <v>0.01</v>
      </c>
      <c r="I190" s="5">
        <v>3600.77</v>
      </c>
      <c r="J190" s="5">
        <v>57703</v>
      </c>
      <c r="K190" s="5">
        <v>11144124</v>
      </c>
      <c r="L190" s="5">
        <v>10</v>
      </c>
      <c r="M190" s="5">
        <v>0</v>
      </c>
      <c r="N190" s="5">
        <v>0</v>
      </c>
      <c r="O190" s="5">
        <v>0</v>
      </c>
      <c r="P190" s="9" cm="1">
        <f t="array" ref="P190">_xlfn.IFS(F190="Unk",0,F190="",0,(F190-G190)=0,1,(F190-G190)&lt;&gt;0,0)</f>
        <v>0</v>
      </c>
      <c r="Q190" s="9" cm="1">
        <f t="array" ref="Q190">_xlfn.IFS(F190="Unk",1,F190="",1,F190&lt;&gt;"",0)</f>
        <v>0</v>
      </c>
      <c r="R190" s="5">
        <v>14749.93</v>
      </c>
      <c r="S190" s="5">
        <v>14166.32</v>
      </c>
      <c r="T190" s="5">
        <v>0.04</v>
      </c>
      <c r="U190" s="5">
        <v>3601.46</v>
      </c>
      <c r="V190" s="5">
        <v>41546</v>
      </c>
      <c r="W190" s="5">
        <v>6438251</v>
      </c>
      <c r="X190" s="5">
        <v>10</v>
      </c>
      <c r="Y190" s="5">
        <v>0</v>
      </c>
      <c r="Z190" s="5">
        <v>0</v>
      </c>
      <c r="AA190" s="5">
        <v>0</v>
      </c>
      <c r="AB190" s="9" cm="1">
        <f t="array" ref="AB190">_xlfn.IFS(R190="Unk",0,R190="",0,(R190-S190)=0,1,(R190-S190)&lt;&gt;0,0)</f>
        <v>0</v>
      </c>
      <c r="AC190" s="9" cm="1">
        <f t="array" ref="AC190">_xlfn.IFS(R190="Unk",1,R190="",1,R190&lt;&gt;"",0)</f>
        <v>0</v>
      </c>
      <c r="AD190" s="5" t="s">
        <v>25</v>
      </c>
      <c r="AE190" s="5">
        <v>14144.35</v>
      </c>
      <c r="AF190" s="5" t="s">
        <v>25</v>
      </c>
      <c r="AG190" s="5">
        <v>3601.17</v>
      </c>
      <c r="AH190" s="5">
        <v>57308</v>
      </c>
      <c r="AI190" s="5">
        <v>8908087</v>
      </c>
      <c r="AJ190" s="5">
        <v>0</v>
      </c>
      <c r="AK190" s="5"/>
      <c r="AL190" s="5"/>
      <c r="AM190" s="5"/>
      <c r="AN190" s="9" cm="1">
        <f t="array" ref="AN190">_xlfn.IFS(AD190="Unk",0,AD190="",0,(AD190-AE190)=0,1,(AD190-AE190)&lt;&gt;0,0)</f>
        <v>0</v>
      </c>
      <c r="AO190" s="9" cm="1">
        <f t="array" ref="AO190">_xlfn.IFS(AD190="Unk",1,AD190="",1,AD190&lt;&gt;"",0)</f>
        <v>1</v>
      </c>
      <c r="AP190" s="5">
        <v>16166.77</v>
      </c>
      <c r="AQ190" s="5">
        <v>14275.94</v>
      </c>
      <c r="AR190" s="5">
        <v>0.12</v>
      </c>
      <c r="AS190" s="5">
        <v>3601</v>
      </c>
      <c r="AT190" s="5">
        <v>29729</v>
      </c>
      <c r="AU190" s="5">
        <v>6939478</v>
      </c>
      <c r="AV190" s="5">
        <v>10</v>
      </c>
      <c r="AW190" s="5">
        <v>0</v>
      </c>
      <c r="AX190" s="5">
        <v>0</v>
      </c>
      <c r="AY190" s="5">
        <v>0</v>
      </c>
      <c r="AZ190" s="9" cm="1">
        <f t="array" ref="AZ190">_xlfn.IFS(AP190="Unk",0,AP190="",0,(AP190-AQ190)=0,1,(AP190-AQ190)&lt;&gt;0,0)</f>
        <v>0</v>
      </c>
      <c r="BA190" s="9" cm="1">
        <f t="array" ref="BA190">_xlfn.IFS(AP190="Unk",1,AP190="",1,AP190&lt;&gt;"",0)</f>
        <v>0</v>
      </c>
    </row>
    <row r="191" spans="1:53" x14ac:dyDescent="0.2">
      <c r="A191">
        <v>3</v>
      </c>
      <c r="B191" t="s">
        <v>5</v>
      </c>
      <c r="C191">
        <v>3</v>
      </c>
      <c r="D191">
        <v>45</v>
      </c>
      <c r="E191">
        <v>1</v>
      </c>
      <c r="F191" s="5">
        <v>15526.57</v>
      </c>
      <c r="G191" s="5">
        <v>15526.57</v>
      </c>
      <c r="H191" s="5">
        <v>0</v>
      </c>
      <c r="I191" s="5">
        <v>687.55</v>
      </c>
      <c r="J191" s="5">
        <v>15523</v>
      </c>
      <c r="K191" s="5">
        <v>2050125</v>
      </c>
      <c r="L191" s="5">
        <v>10</v>
      </c>
      <c r="M191" s="5">
        <v>0</v>
      </c>
      <c r="N191" s="5">
        <v>0</v>
      </c>
      <c r="O191" s="5">
        <v>0</v>
      </c>
      <c r="P191" s="9" cm="1">
        <f t="array" ref="P191">_xlfn.IFS(F191="Unk",0,F191="",0,(F191-G191)=0,1,(F191-G191)&lt;&gt;0,0)</f>
        <v>1</v>
      </c>
      <c r="Q191" s="9" cm="1">
        <f t="array" ref="Q191">_xlfn.IFS(F191="Unk",1,F191="",1,F191&lt;&gt;"",0)</f>
        <v>0</v>
      </c>
      <c r="R191" s="5">
        <v>15771.37</v>
      </c>
      <c r="S191" s="5">
        <v>15492.24</v>
      </c>
      <c r="T191" s="5">
        <v>0.02</v>
      </c>
      <c r="U191" s="5">
        <v>3600.28</v>
      </c>
      <c r="V191" s="5">
        <v>40591</v>
      </c>
      <c r="W191" s="5">
        <v>6363448</v>
      </c>
      <c r="X191" s="5">
        <v>10</v>
      </c>
      <c r="Y191" s="5">
        <v>0</v>
      </c>
      <c r="Z191" s="5">
        <v>0</v>
      </c>
      <c r="AA191" s="5">
        <v>0</v>
      </c>
      <c r="AB191" s="9" cm="1">
        <f t="array" ref="AB191">_xlfn.IFS(R191="Unk",0,R191="",0,(R191-S191)=0,1,(R191-S191)&lt;&gt;0,0)</f>
        <v>0</v>
      </c>
      <c r="AC191" s="9" cm="1">
        <f t="array" ref="AC191">_xlfn.IFS(R191="Unk",1,R191="",1,R191&lt;&gt;"",0)</f>
        <v>0</v>
      </c>
      <c r="AD191" s="5">
        <v>16428.97</v>
      </c>
      <c r="AE191" s="5">
        <v>15601.94</v>
      </c>
      <c r="AF191" s="5">
        <v>0.05</v>
      </c>
      <c r="AG191" s="5">
        <v>3603.58</v>
      </c>
      <c r="AH191" s="5">
        <v>23702</v>
      </c>
      <c r="AI191" s="5">
        <v>7478839</v>
      </c>
      <c r="AJ191" s="5">
        <v>9</v>
      </c>
      <c r="AK191" s="5">
        <v>0</v>
      </c>
      <c r="AL191" s="5">
        <v>0</v>
      </c>
      <c r="AM191" s="5">
        <v>0</v>
      </c>
      <c r="AN191" s="9" cm="1">
        <f t="array" ref="AN191">_xlfn.IFS(AD191="Unk",0,AD191="",0,(AD191-AE191)=0,1,(AD191-AE191)&lt;&gt;0,0)</f>
        <v>0</v>
      </c>
      <c r="AO191" s="9" cm="1">
        <f t="array" ref="AO191">_xlfn.IFS(AD191="Unk",1,AD191="",1,AD191&lt;&gt;"",0)</f>
        <v>0</v>
      </c>
      <c r="AP191" s="5">
        <v>18238.8</v>
      </c>
      <c r="AQ191" s="5">
        <v>15504.21</v>
      </c>
      <c r="AR191" s="5">
        <v>0.15</v>
      </c>
      <c r="AS191" s="5">
        <v>3603.72</v>
      </c>
      <c r="AT191" s="5">
        <v>29041</v>
      </c>
      <c r="AU191" s="5">
        <v>5448970</v>
      </c>
      <c r="AV191" s="5">
        <v>4</v>
      </c>
      <c r="AW191" s="5">
        <v>0</v>
      </c>
      <c r="AX191" s="5">
        <v>0</v>
      </c>
      <c r="AY191" s="5">
        <v>0</v>
      </c>
      <c r="AZ191" s="9" cm="1">
        <f t="array" ref="AZ191">_xlfn.IFS(AP191="Unk",0,AP191="",0,(AP191-AQ191)=0,1,(AP191-AQ191)&lt;&gt;0,0)</f>
        <v>0</v>
      </c>
      <c r="BA191" s="9" cm="1">
        <f t="array" ref="BA191">_xlfn.IFS(AP191="Unk",1,AP191="",1,AP191&lt;&gt;"",0)</f>
        <v>0</v>
      </c>
    </row>
    <row r="192" spans="1:53" x14ac:dyDescent="0.2">
      <c r="A192">
        <v>3</v>
      </c>
      <c r="B192" t="s">
        <v>5</v>
      </c>
      <c r="C192">
        <v>3</v>
      </c>
      <c r="D192">
        <v>50</v>
      </c>
      <c r="E192">
        <v>1</v>
      </c>
      <c r="F192" s="5">
        <v>16598.900000000001</v>
      </c>
      <c r="G192" s="5">
        <v>15659.81</v>
      </c>
      <c r="H192" s="5">
        <v>0.06</v>
      </c>
      <c r="I192" s="5">
        <v>3600.22</v>
      </c>
      <c r="J192" s="5">
        <v>26617</v>
      </c>
      <c r="K192" s="5">
        <v>3528263</v>
      </c>
      <c r="L192" s="5">
        <v>10</v>
      </c>
      <c r="M192" s="5">
        <v>0</v>
      </c>
      <c r="N192" s="5">
        <v>0</v>
      </c>
      <c r="O192" s="5">
        <v>0</v>
      </c>
      <c r="P192" s="9" cm="1">
        <f t="array" ref="P192">_xlfn.IFS(F192="Unk",0,F192="",0,(F192-G192)=0,1,(F192-G192)&lt;&gt;0,0)</f>
        <v>0</v>
      </c>
      <c r="Q192" s="9" cm="1">
        <f t="array" ref="Q192">_xlfn.IFS(F192="Unk",1,F192="",1,F192&lt;&gt;"",0)</f>
        <v>0</v>
      </c>
      <c r="R192" s="5">
        <v>17457.55</v>
      </c>
      <c r="S192" s="5">
        <v>15758.68</v>
      </c>
      <c r="T192" s="5">
        <v>0.1</v>
      </c>
      <c r="U192" s="5">
        <v>3603.32</v>
      </c>
      <c r="V192" s="5">
        <v>36225</v>
      </c>
      <c r="W192" s="5">
        <v>3693937</v>
      </c>
      <c r="X192" s="5">
        <v>6</v>
      </c>
      <c r="Y192" s="5">
        <v>0</v>
      </c>
      <c r="Z192" s="5">
        <v>0</v>
      </c>
      <c r="AA192" s="5">
        <v>0</v>
      </c>
      <c r="AB192" s="9" cm="1">
        <f t="array" ref="AB192">_xlfn.IFS(R192="Unk",0,R192="",0,(R192-S192)=0,1,(R192-S192)&lt;&gt;0,0)</f>
        <v>0</v>
      </c>
      <c r="AC192" s="9" cm="1">
        <f t="array" ref="AC192">_xlfn.IFS(R192="Unk",1,R192="",1,R192&lt;&gt;"",0)</f>
        <v>0</v>
      </c>
      <c r="AD192" s="5" t="s">
        <v>25</v>
      </c>
      <c r="AE192" s="5">
        <v>15774.85</v>
      </c>
      <c r="AF192" s="5" t="s">
        <v>25</v>
      </c>
      <c r="AG192" s="5">
        <v>3606.47</v>
      </c>
      <c r="AH192" s="5">
        <v>35462</v>
      </c>
      <c r="AI192" s="5">
        <v>6113913</v>
      </c>
      <c r="AJ192" s="5">
        <v>0</v>
      </c>
      <c r="AK192" s="5"/>
      <c r="AL192" s="5"/>
      <c r="AM192" s="5"/>
      <c r="AN192" s="9" cm="1">
        <f t="array" ref="AN192">_xlfn.IFS(AD192="Unk",0,AD192="",0,(AD192-AE192)=0,1,(AD192-AE192)&lt;&gt;0,0)</f>
        <v>0</v>
      </c>
      <c r="AO192" s="9" cm="1">
        <f t="array" ref="AO192">_xlfn.IFS(AD192="Unk",1,AD192="",1,AD192&lt;&gt;"",0)</f>
        <v>1</v>
      </c>
      <c r="AP192" s="5" t="s">
        <v>25</v>
      </c>
      <c r="AQ192" s="5">
        <v>15963.9</v>
      </c>
      <c r="AR192" s="5" t="s">
        <v>25</v>
      </c>
      <c r="AS192" s="5">
        <v>3600.21</v>
      </c>
      <c r="AT192" s="5">
        <v>33277</v>
      </c>
      <c r="AU192" s="5">
        <v>6165951</v>
      </c>
      <c r="AV192" s="5">
        <v>0</v>
      </c>
      <c r="AW192" s="5"/>
      <c r="AX192" s="5"/>
      <c r="AY192" s="5"/>
      <c r="AZ192" s="9" cm="1">
        <f t="array" ref="AZ192">_xlfn.IFS(AP192="Unk",0,AP192="",0,(AP192-AQ192)=0,1,(AP192-AQ192)&lt;&gt;0,0)</f>
        <v>0</v>
      </c>
      <c r="BA192" s="9" cm="1">
        <f t="array" ref="BA192">_xlfn.IFS(AP192="Unk",1,AP192="",1,AP192&lt;&gt;"",0)</f>
        <v>1</v>
      </c>
    </row>
    <row r="193" spans="1:53" x14ac:dyDescent="0.2">
      <c r="A193">
        <v>3</v>
      </c>
      <c r="B193" t="s">
        <v>5</v>
      </c>
      <c r="C193">
        <v>4</v>
      </c>
      <c r="D193">
        <v>5</v>
      </c>
      <c r="E193">
        <v>1</v>
      </c>
      <c r="F193" s="5">
        <v>2302.44</v>
      </c>
      <c r="G193" s="5">
        <v>2302.44</v>
      </c>
      <c r="H193" s="5">
        <v>0</v>
      </c>
      <c r="I193" s="5">
        <v>0.25</v>
      </c>
      <c r="J193" s="5">
        <v>57</v>
      </c>
      <c r="K193" s="5">
        <v>1552</v>
      </c>
      <c r="L193" s="5">
        <v>6</v>
      </c>
      <c r="M193" s="5">
        <v>0</v>
      </c>
      <c r="N193" s="5">
        <v>0</v>
      </c>
      <c r="O193" s="5">
        <v>0</v>
      </c>
      <c r="P193" s="9" cm="1">
        <f t="array" ref="P193">_xlfn.IFS(F193="Unk",0,F193="",0,(F193-G193)=0,1,(F193-G193)&lt;&gt;0,0)</f>
        <v>1</v>
      </c>
      <c r="Q193" s="9" cm="1">
        <f t="array" ref="Q193">_xlfn.IFS(F193="Unk",1,F193="",1,F193&lt;&gt;"",0)</f>
        <v>0</v>
      </c>
      <c r="R193" s="5">
        <v>3132.21</v>
      </c>
      <c r="S193" s="5">
        <v>3132.21</v>
      </c>
      <c r="T193" s="5">
        <v>0</v>
      </c>
      <c r="U193" s="5">
        <v>1.42</v>
      </c>
      <c r="V193" s="5">
        <v>1378</v>
      </c>
      <c r="W193" s="5">
        <v>19885</v>
      </c>
      <c r="X193" s="5">
        <v>7</v>
      </c>
      <c r="Y193" s="5">
        <v>0</v>
      </c>
      <c r="Z193" s="5">
        <v>0</v>
      </c>
      <c r="AA193" s="5">
        <v>0</v>
      </c>
      <c r="AB193" s="9" cm="1">
        <f t="array" ref="AB193">_xlfn.IFS(R193="Unk",0,R193="",0,(R193-S193)=0,1,(R193-S193)&lt;&gt;0,0)</f>
        <v>1</v>
      </c>
      <c r="AC193" s="9" cm="1">
        <f t="array" ref="AC193">_xlfn.IFS(R193="Unk",1,R193="",1,R193&lt;&gt;"",0)</f>
        <v>0</v>
      </c>
      <c r="AD193" s="5">
        <v>3306.08</v>
      </c>
      <c r="AE193" s="5">
        <v>3306.08</v>
      </c>
      <c r="AF193" s="5">
        <v>0</v>
      </c>
      <c r="AG193" s="5">
        <v>1.04</v>
      </c>
      <c r="AH193" s="5">
        <v>769</v>
      </c>
      <c r="AI193" s="5">
        <v>11917</v>
      </c>
      <c r="AJ193" s="5">
        <v>4</v>
      </c>
      <c r="AK193" s="5">
        <v>0</v>
      </c>
      <c r="AL193" s="5">
        <v>0</v>
      </c>
      <c r="AM193" s="5">
        <v>0</v>
      </c>
      <c r="AN193" s="9" cm="1">
        <f t="array" ref="AN193">_xlfn.IFS(AD193="Unk",0,AD193="",0,(AD193-AE193)=0,1,(AD193-AE193)&lt;&gt;0,0)</f>
        <v>1</v>
      </c>
      <c r="AO193" s="9" cm="1">
        <f t="array" ref="AO193">_xlfn.IFS(AD193="Unk",1,AD193="",1,AD193&lt;&gt;"",0)</f>
        <v>0</v>
      </c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9" cm="1">
        <f t="array" ref="AZ193">_xlfn.IFS(AP193="Unk",0,AP193="",0,(AP193-AQ193)=0,1,(AP193-AQ193)&lt;&gt;0,0)</f>
        <v>0</v>
      </c>
      <c r="BA193" s="9" cm="1">
        <f t="array" ref="BA193">_xlfn.IFS(AP193="Unk",1,AP193="",1,AP193&lt;&gt;"",0)</f>
        <v>1</v>
      </c>
    </row>
    <row r="194" spans="1:53" x14ac:dyDescent="0.2">
      <c r="A194">
        <v>3</v>
      </c>
      <c r="B194" t="s">
        <v>5</v>
      </c>
      <c r="C194">
        <v>4</v>
      </c>
      <c r="D194">
        <v>10</v>
      </c>
      <c r="E194">
        <v>1</v>
      </c>
      <c r="F194" s="5">
        <v>5031</v>
      </c>
      <c r="G194" s="5">
        <v>5031</v>
      </c>
      <c r="H194" s="5">
        <v>0</v>
      </c>
      <c r="I194" s="5">
        <v>7.39</v>
      </c>
      <c r="J194" s="5">
        <v>3879</v>
      </c>
      <c r="K194" s="5">
        <v>125020</v>
      </c>
      <c r="L194" s="5">
        <v>10</v>
      </c>
      <c r="M194" s="5">
        <v>0</v>
      </c>
      <c r="N194" s="5">
        <v>0</v>
      </c>
      <c r="O194" s="5">
        <v>0</v>
      </c>
      <c r="P194" s="9" cm="1">
        <f t="array" ref="P194">_xlfn.IFS(F194="Unk",0,F194="",0,(F194-G194)=0,1,(F194-G194)&lt;&gt;0,0)</f>
        <v>1</v>
      </c>
      <c r="Q194" s="9" cm="1">
        <f t="array" ref="Q194">_xlfn.IFS(F194="Unk",1,F194="",1,F194&lt;&gt;"",0)</f>
        <v>0</v>
      </c>
      <c r="R194" s="5">
        <v>5482.86</v>
      </c>
      <c r="S194" s="5">
        <v>5482.86</v>
      </c>
      <c r="T194" s="5">
        <v>0</v>
      </c>
      <c r="U194" s="5">
        <v>54.06</v>
      </c>
      <c r="V194" s="5">
        <v>13909</v>
      </c>
      <c r="W194" s="5">
        <v>810805</v>
      </c>
      <c r="X194" s="5">
        <v>10</v>
      </c>
      <c r="Y194" s="5">
        <v>0</v>
      </c>
      <c r="Z194" s="5">
        <v>0</v>
      </c>
      <c r="AA194" s="5">
        <v>0</v>
      </c>
      <c r="AB194" s="9" cm="1">
        <f t="array" ref="AB194">_xlfn.IFS(R194="Unk",0,R194="",0,(R194-S194)=0,1,(R194-S194)&lt;&gt;0,0)</f>
        <v>1</v>
      </c>
      <c r="AC194" s="9" cm="1">
        <f t="array" ref="AC194">_xlfn.IFS(R194="Unk",1,R194="",1,R194&lt;&gt;"",0)</f>
        <v>0</v>
      </c>
      <c r="AD194" s="5">
        <v>5991.45</v>
      </c>
      <c r="AE194" s="5">
        <v>5991.45</v>
      </c>
      <c r="AF194" s="5">
        <v>0</v>
      </c>
      <c r="AG194" s="5">
        <v>756.36</v>
      </c>
      <c r="AH194" s="5">
        <v>166192</v>
      </c>
      <c r="AI194" s="5">
        <v>9749163</v>
      </c>
      <c r="AJ194" s="5">
        <v>10</v>
      </c>
      <c r="AK194" s="5">
        <v>0</v>
      </c>
      <c r="AL194" s="5">
        <v>0</v>
      </c>
      <c r="AM194" s="5">
        <v>0</v>
      </c>
      <c r="AN194" s="9" cm="1">
        <f t="array" ref="AN194">_xlfn.IFS(AD194="Unk",0,AD194="",0,(AD194-AE194)=0,1,(AD194-AE194)&lt;&gt;0,0)</f>
        <v>1</v>
      </c>
      <c r="AO194" s="9" cm="1">
        <f t="array" ref="AO194">_xlfn.IFS(AD194="Unk",1,AD194="",1,AD194&lt;&gt;"",0)</f>
        <v>0</v>
      </c>
      <c r="AP194" s="5">
        <v>6777.47</v>
      </c>
      <c r="AQ194" s="5">
        <v>6554.68</v>
      </c>
      <c r="AR194" s="5">
        <v>0.03</v>
      </c>
      <c r="AS194" s="5">
        <v>3600.34</v>
      </c>
      <c r="AT194" s="5">
        <v>505743</v>
      </c>
      <c r="AU194" s="5">
        <v>35106347</v>
      </c>
      <c r="AV194" s="5">
        <v>10</v>
      </c>
      <c r="AW194" s="5">
        <v>0</v>
      </c>
      <c r="AX194" s="5">
        <v>0</v>
      </c>
      <c r="AY194" s="5">
        <v>0</v>
      </c>
      <c r="AZ194" s="9" cm="1">
        <f t="array" ref="AZ194">_xlfn.IFS(AP194="Unk",0,AP194="",0,(AP194-AQ194)=0,1,(AP194-AQ194)&lt;&gt;0,0)</f>
        <v>0</v>
      </c>
      <c r="BA194" s="9" cm="1">
        <f t="array" ref="BA194">_xlfn.IFS(AP194="Unk",1,AP194="",1,AP194&lt;&gt;"",0)</f>
        <v>0</v>
      </c>
    </row>
    <row r="195" spans="1:53" x14ac:dyDescent="0.2">
      <c r="A195">
        <v>3</v>
      </c>
      <c r="B195" t="s">
        <v>5</v>
      </c>
      <c r="C195">
        <v>4</v>
      </c>
      <c r="D195">
        <v>15</v>
      </c>
      <c r="E195">
        <v>1</v>
      </c>
      <c r="F195" s="5">
        <v>5551.36</v>
      </c>
      <c r="G195" s="5">
        <v>5551.36</v>
      </c>
      <c r="H195" s="5">
        <v>0</v>
      </c>
      <c r="I195" s="5">
        <v>3.77</v>
      </c>
      <c r="J195" s="5">
        <v>988</v>
      </c>
      <c r="K195" s="5">
        <v>37173</v>
      </c>
      <c r="L195" s="5">
        <v>10</v>
      </c>
      <c r="M195" s="5">
        <v>0</v>
      </c>
      <c r="N195" s="5">
        <v>0</v>
      </c>
      <c r="O195" s="5">
        <v>0</v>
      </c>
      <c r="P195" s="9" cm="1">
        <f t="array" ref="P195">_xlfn.IFS(F195="Unk",0,F195="",0,(F195-G195)=0,1,(F195-G195)&lt;&gt;0,0)</f>
        <v>1</v>
      </c>
      <c r="Q195" s="9" cm="1">
        <f t="array" ref="Q195">_xlfn.IFS(F195="Unk",1,F195="",1,F195&lt;&gt;"",0)</f>
        <v>0</v>
      </c>
      <c r="R195" s="5">
        <v>5776.88</v>
      </c>
      <c r="S195" s="5">
        <v>5776.88</v>
      </c>
      <c r="T195" s="5">
        <v>0</v>
      </c>
      <c r="U195" s="5">
        <v>15.54</v>
      </c>
      <c r="V195" s="5">
        <v>2467</v>
      </c>
      <c r="W195" s="5">
        <v>159118</v>
      </c>
      <c r="X195" s="5">
        <v>3</v>
      </c>
      <c r="Y195" s="5">
        <v>0</v>
      </c>
      <c r="Z195" s="5">
        <v>0</v>
      </c>
      <c r="AA195" s="5">
        <v>0</v>
      </c>
      <c r="AB195" s="9" cm="1">
        <f t="array" ref="AB195">_xlfn.IFS(R195="Unk",0,R195="",0,(R195-S195)=0,1,(R195-S195)&lt;&gt;0,0)</f>
        <v>1</v>
      </c>
      <c r="AC195" s="9" cm="1">
        <f t="array" ref="AC195">_xlfn.IFS(R195="Unk",1,R195="",1,R195&lt;&gt;"",0)</f>
        <v>0</v>
      </c>
      <c r="AD195" s="5">
        <v>6214.98</v>
      </c>
      <c r="AE195" s="5">
        <v>6214.98</v>
      </c>
      <c r="AF195" s="5">
        <v>0</v>
      </c>
      <c r="AG195" s="5">
        <v>569.66</v>
      </c>
      <c r="AH195" s="5">
        <v>95638</v>
      </c>
      <c r="AI195" s="5">
        <v>5371716</v>
      </c>
      <c r="AJ195" s="5">
        <v>10</v>
      </c>
      <c r="AK195" s="5">
        <v>0</v>
      </c>
      <c r="AL195" s="5">
        <v>0</v>
      </c>
      <c r="AM195" s="5">
        <v>0</v>
      </c>
      <c r="AN195" s="9" cm="1">
        <f t="array" ref="AN195">_xlfn.IFS(AD195="Unk",0,AD195="",0,(AD195-AE195)=0,1,(AD195-AE195)&lt;&gt;0,0)</f>
        <v>1</v>
      </c>
      <c r="AO195" s="9" cm="1">
        <f t="array" ref="AO195">_xlfn.IFS(AD195="Unk",1,AD195="",1,AD195&lt;&gt;"",0)</f>
        <v>0</v>
      </c>
      <c r="AP195" s="5">
        <v>6603.48</v>
      </c>
      <c r="AQ195" s="5">
        <v>6603.48</v>
      </c>
      <c r="AR195" s="5">
        <v>0</v>
      </c>
      <c r="AS195" s="5">
        <v>2709.76</v>
      </c>
      <c r="AT195" s="5">
        <v>323225</v>
      </c>
      <c r="AU195" s="5">
        <v>19320613</v>
      </c>
      <c r="AV195" s="5">
        <v>10</v>
      </c>
      <c r="AW195" s="5">
        <v>0</v>
      </c>
      <c r="AX195" s="5">
        <v>0</v>
      </c>
      <c r="AY195" s="5">
        <v>0</v>
      </c>
      <c r="AZ195" s="9" cm="1">
        <f t="array" ref="AZ195">_xlfn.IFS(AP195="Unk",0,AP195="",0,(AP195-AQ195)=0,1,(AP195-AQ195)&lt;&gt;0,0)</f>
        <v>1</v>
      </c>
      <c r="BA195" s="9" cm="1">
        <f t="array" ref="BA195">_xlfn.IFS(AP195="Unk",1,AP195="",1,AP195&lt;&gt;"",0)</f>
        <v>0</v>
      </c>
    </row>
    <row r="196" spans="1:53" x14ac:dyDescent="0.2">
      <c r="A196">
        <v>3</v>
      </c>
      <c r="B196" t="s">
        <v>5</v>
      </c>
      <c r="C196">
        <v>4</v>
      </c>
      <c r="D196">
        <v>20</v>
      </c>
      <c r="E196">
        <v>1</v>
      </c>
      <c r="F196" s="5">
        <v>7650.75</v>
      </c>
      <c r="G196" s="5">
        <v>7650.75</v>
      </c>
      <c r="H196" s="5">
        <v>0</v>
      </c>
      <c r="I196" s="5">
        <v>1433.92</v>
      </c>
      <c r="J196" s="5">
        <v>48611</v>
      </c>
      <c r="K196" s="5">
        <v>3567660</v>
      </c>
      <c r="L196" s="5">
        <v>10</v>
      </c>
      <c r="M196" s="5">
        <v>0</v>
      </c>
      <c r="N196" s="5">
        <v>0</v>
      </c>
      <c r="O196" s="5">
        <v>0</v>
      </c>
      <c r="P196" s="9" cm="1">
        <f t="array" ref="P196">_xlfn.IFS(F196="Unk",0,F196="",0,(F196-G196)=0,1,(F196-G196)&lt;&gt;0,0)</f>
        <v>1</v>
      </c>
      <c r="Q196" s="9" cm="1">
        <f t="array" ref="Q196">_xlfn.IFS(F196="Unk",1,F196="",1,F196&lt;&gt;"",0)</f>
        <v>0</v>
      </c>
      <c r="R196" s="5">
        <v>8556.2199999999993</v>
      </c>
      <c r="S196" s="5">
        <v>7561.87</v>
      </c>
      <c r="T196" s="5">
        <v>0.12</v>
      </c>
      <c r="U196" s="5">
        <v>3606.71</v>
      </c>
      <c r="V196" s="5">
        <v>89450</v>
      </c>
      <c r="W196" s="5">
        <v>11087571</v>
      </c>
      <c r="X196" s="5">
        <v>10</v>
      </c>
      <c r="Y196" s="5">
        <v>0</v>
      </c>
      <c r="Z196" s="5">
        <v>0</v>
      </c>
      <c r="AA196" s="5">
        <v>0</v>
      </c>
      <c r="AB196" s="9" cm="1">
        <f t="array" ref="AB196">_xlfn.IFS(R196="Unk",0,R196="",0,(R196-S196)=0,1,(R196-S196)&lt;&gt;0,0)</f>
        <v>0</v>
      </c>
      <c r="AC196" s="9" cm="1">
        <f t="array" ref="AC196">_xlfn.IFS(R196="Unk",1,R196="",1,R196&lt;&gt;"",0)</f>
        <v>0</v>
      </c>
      <c r="AD196" s="5">
        <v>8966.0499999999993</v>
      </c>
      <c r="AE196" s="5">
        <v>7699.58</v>
      </c>
      <c r="AF196" s="5">
        <v>0.14000000000000001</v>
      </c>
      <c r="AG196" s="5">
        <v>3600.53</v>
      </c>
      <c r="AH196" s="5">
        <v>157389</v>
      </c>
      <c r="AI196" s="5">
        <v>23119141</v>
      </c>
      <c r="AJ196" s="5">
        <v>10</v>
      </c>
      <c r="AK196" s="5">
        <v>0</v>
      </c>
      <c r="AL196" s="5">
        <v>0</v>
      </c>
      <c r="AM196" s="5">
        <v>0</v>
      </c>
      <c r="AN196" s="9" cm="1">
        <f t="array" ref="AN196">_xlfn.IFS(AD196="Unk",0,AD196="",0,(AD196-AE196)=0,1,(AD196-AE196)&lt;&gt;0,0)</f>
        <v>0</v>
      </c>
      <c r="AO196" s="9" cm="1">
        <f t="array" ref="AO196">_xlfn.IFS(AD196="Unk",1,AD196="",1,AD196&lt;&gt;"",0)</f>
        <v>0</v>
      </c>
      <c r="AP196" s="5">
        <v>9832.26</v>
      </c>
      <c r="AQ196" s="5">
        <v>7901.08</v>
      </c>
      <c r="AR196" s="5">
        <v>0.2</v>
      </c>
      <c r="AS196" s="5">
        <v>3600.95</v>
      </c>
      <c r="AT196" s="5">
        <v>139096</v>
      </c>
      <c r="AU196" s="5">
        <v>19981063</v>
      </c>
      <c r="AV196" s="5">
        <v>10</v>
      </c>
      <c r="AW196" s="5">
        <v>0</v>
      </c>
      <c r="AX196" s="5">
        <v>0</v>
      </c>
      <c r="AY196" s="5">
        <v>0</v>
      </c>
      <c r="AZ196" s="9" cm="1">
        <f t="array" ref="AZ196">_xlfn.IFS(AP196="Unk",0,AP196="",0,(AP196-AQ196)=0,1,(AP196-AQ196)&lt;&gt;0,0)</f>
        <v>0</v>
      </c>
      <c r="BA196" s="9" cm="1">
        <f t="array" ref="BA196">_xlfn.IFS(AP196="Unk",1,AP196="",1,AP196&lt;&gt;"",0)</f>
        <v>0</v>
      </c>
    </row>
    <row r="197" spans="1:53" x14ac:dyDescent="0.2">
      <c r="A197">
        <v>3</v>
      </c>
      <c r="B197" t="s">
        <v>5</v>
      </c>
      <c r="C197">
        <v>4</v>
      </c>
      <c r="D197">
        <v>25</v>
      </c>
      <c r="E197">
        <v>1</v>
      </c>
      <c r="F197" s="5">
        <v>8908.31</v>
      </c>
      <c r="G197" s="5">
        <v>8908.31</v>
      </c>
      <c r="H197" s="5">
        <v>0</v>
      </c>
      <c r="I197" s="5">
        <v>23.41</v>
      </c>
      <c r="J197" s="5">
        <v>2154</v>
      </c>
      <c r="K197" s="5">
        <v>176365</v>
      </c>
      <c r="L197" s="5">
        <v>10</v>
      </c>
      <c r="M197" s="5">
        <v>0</v>
      </c>
      <c r="N197" s="5">
        <v>0</v>
      </c>
      <c r="O197" s="5">
        <v>0</v>
      </c>
      <c r="P197" s="9" cm="1">
        <f t="array" ref="P197">_xlfn.IFS(F197="Unk",0,F197="",0,(F197-G197)=0,1,(F197-G197)&lt;&gt;0,0)</f>
        <v>1</v>
      </c>
      <c r="Q197" s="9" cm="1">
        <f t="array" ref="Q197">_xlfn.IFS(F197="Unk",1,F197="",1,F197&lt;&gt;"",0)</f>
        <v>0</v>
      </c>
      <c r="R197" s="5">
        <v>9334.9599999999991</v>
      </c>
      <c r="S197" s="5">
        <v>9334.9599999999991</v>
      </c>
      <c r="T197" s="5">
        <v>0</v>
      </c>
      <c r="U197" s="5">
        <v>388.03</v>
      </c>
      <c r="V197" s="5">
        <v>27692</v>
      </c>
      <c r="W197" s="5">
        <v>2786504</v>
      </c>
      <c r="X197" s="5">
        <v>10</v>
      </c>
      <c r="Y197" s="5">
        <v>0</v>
      </c>
      <c r="Z197" s="5">
        <v>0</v>
      </c>
      <c r="AA197" s="5">
        <v>0</v>
      </c>
      <c r="AB197" s="9" cm="1">
        <f t="array" ref="AB197">_xlfn.IFS(R197="Unk",0,R197="",0,(R197-S197)=0,1,(R197-S197)&lt;&gt;0,0)</f>
        <v>1</v>
      </c>
      <c r="AC197" s="9" cm="1">
        <f t="array" ref="AC197">_xlfn.IFS(R197="Unk",1,R197="",1,R197&lt;&gt;"",0)</f>
        <v>0</v>
      </c>
      <c r="AD197" s="5">
        <v>9661.7199999999993</v>
      </c>
      <c r="AE197" s="5">
        <v>9661.7199999999993</v>
      </c>
      <c r="AF197" s="5">
        <v>0</v>
      </c>
      <c r="AG197" s="5">
        <v>2394.66</v>
      </c>
      <c r="AH197" s="5">
        <v>93022</v>
      </c>
      <c r="AI197" s="5">
        <v>14602678</v>
      </c>
      <c r="AJ197" s="5">
        <v>10</v>
      </c>
      <c r="AK197" s="5">
        <v>0</v>
      </c>
      <c r="AL197" s="5">
        <v>0</v>
      </c>
      <c r="AM197" s="5">
        <v>0</v>
      </c>
      <c r="AN197" s="9" cm="1">
        <f t="array" ref="AN197">_xlfn.IFS(AD197="Unk",0,AD197="",0,(AD197-AE197)=0,1,(AD197-AE197)&lt;&gt;0,0)</f>
        <v>1</v>
      </c>
      <c r="AO197" s="9" cm="1">
        <f t="array" ref="AO197">_xlfn.IFS(AD197="Unk",1,AD197="",1,AD197&lt;&gt;"",0)</f>
        <v>0</v>
      </c>
      <c r="AP197" s="5">
        <v>10127.33</v>
      </c>
      <c r="AQ197" s="5">
        <v>9433.4599999999991</v>
      </c>
      <c r="AR197" s="5">
        <v>7.0000000000000007E-2</v>
      </c>
      <c r="AS197" s="5">
        <v>3600.22</v>
      </c>
      <c r="AT197" s="5">
        <v>77918</v>
      </c>
      <c r="AU197" s="5">
        <v>15801523</v>
      </c>
      <c r="AV197" s="5">
        <v>10</v>
      </c>
      <c r="AW197" s="5">
        <v>0</v>
      </c>
      <c r="AX197" s="5">
        <v>0</v>
      </c>
      <c r="AY197" s="5">
        <v>0</v>
      </c>
      <c r="AZ197" s="9" cm="1">
        <f t="array" ref="AZ197">_xlfn.IFS(AP197="Unk",0,AP197="",0,(AP197-AQ197)=0,1,(AP197-AQ197)&lt;&gt;0,0)</f>
        <v>0</v>
      </c>
      <c r="BA197" s="9" cm="1">
        <f t="array" ref="BA197">_xlfn.IFS(AP197="Unk",1,AP197="",1,AP197&lt;&gt;"",0)</f>
        <v>0</v>
      </c>
    </row>
    <row r="198" spans="1:53" x14ac:dyDescent="0.2">
      <c r="A198">
        <v>3</v>
      </c>
      <c r="B198" t="s">
        <v>5</v>
      </c>
      <c r="C198">
        <v>4</v>
      </c>
      <c r="D198">
        <v>30</v>
      </c>
      <c r="E198">
        <v>1</v>
      </c>
      <c r="F198" s="5">
        <v>10266.709999999999</v>
      </c>
      <c r="G198" s="5">
        <v>10266.709999999999</v>
      </c>
      <c r="H198" s="5">
        <v>0</v>
      </c>
      <c r="I198" s="5">
        <v>356.2</v>
      </c>
      <c r="J198" s="5">
        <v>17154</v>
      </c>
      <c r="K198" s="5">
        <v>1735773</v>
      </c>
      <c r="L198" s="5">
        <v>10</v>
      </c>
      <c r="M198" s="5">
        <v>0</v>
      </c>
      <c r="N198" s="5">
        <v>0</v>
      </c>
      <c r="O198" s="5">
        <v>0</v>
      </c>
      <c r="P198" s="9" cm="1">
        <f t="array" ref="P198">_xlfn.IFS(F198="Unk",0,F198="",0,(F198-G198)=0,1,(F198-G198)&lt;&gt;0,0)</f>
        <v>1</v>
      </c>
      <c r="Q198" s="9" cm="1">
        <f t="array" ref="Q198">_xlfn.IFS(F198="Unk",1,F198="",1,F198&lt;&gt;"",0)</f>
        <v>0</v>
      </c>
      <c r="R198" s="5">
        <v>10619.39</v>
      </c>
      <c r="S198" s="5">
        <v>10485.6</v>
      </c>
      <c r="T198" s="5">
        <v>0.01</v>
      </c>
      <c r="U198" s="5">
        <v>3601.34</v>
      </c>
      <c r="V198" s="5">
        <v>77075</v>
      </c>
      <c r="W198" s="5">
        <v>17592981</v>
      </c>
      <c r="X198" s="5">
        <v>10</v>
      </c>
      <c r="Y198" s="5">
        <v>0</v>
      </c>
      <c r="Z198" s="5">
        <v>0</v>
      </c>
      <c r="AA198" s="5">
        <v>0</v>
      </c>
      <c r="AB198" s="9" cm="1">
        <f t="array" ref="AB198">_xlfn.IFS(R198="Unk",0,R198="",0,(R198-S198)=0,1,(R198-S198)&lt;&gt;0,0)</f>
        <v>0</v>
      </c>
      <c r="AC198" s="9" cm="1">
        <f t="array" ref="AC198">_xlfn.IFS(R198="Unk",1,R198="",1,R198&lt;&gt;"",0)</f>
        <v>0</v>
      </c>
      <c r="AD198" s="5">
        <v>11629.12</v>
      </c>
      <c r="AE198" s="5">
        <v>10304.92</v>
      </c>
      <c r="AF198" s="5">
        <v>0.11</v>
      </c>
      <c r="AG198" s="5">
        <v>3600.08</v>
      </c>
      <c r="AH198" s="5">
        <v>70803</v>
      </c>
      <c r="AI198" s="5">
        <v>15693252</v>
      </c>
      <c r="AJ198" s="5">
        <v>10</v>
      </c>
      <c r="AK198" s="5">
        <v>0</v>
      </c>
      <c r="AL198" s="5">
        <v>0</v>
      </c>
      <c r="AM198" s="5">
        <v>0</v>
      </c>
      <c r="AN198" s="9" cm="1">
        <f t="array" ref="AN198">_xlfn.IFS(AD198="Unk",0,AD198="",0,(AD198-AE198)=0,1,(AD198-AE198)&lt;&gt;0,0)</f>
        <v>0</v>
      </c>
      <c r="AO198" s="9" cm="1">
        <f t="array" ref="AO198">_xlfn.IFS(AD198="Unk",1,AD198="",1,AD198&lt;&gt;"",0)</f>
        <v>0</v>
      </c>
      <c r="AP198" s="5">
        <v>13202.59</v>
      </c>
      <c r="AQ198" s="5">
        <v>10314.299999999999</v>
      </c>
      <c r="AR198" s="5">
        <v>0.22</v>
      </c>
      <c r="AS198" s="5">
        <v>3600.06</v>
      </c>
      <c r="AT198" s="5">
        <v>46590</v>
      </c>
      <c r="AU198" s="5">
        <v>9081983</v>
      </c>
      <c r="AV198" s="5">
        <v>7</v>
      </c>
      <c r="AW198" s="5">
        <v>0</v>
      </c>
      <c r="AX198" s="5">
        <v>0</v>
      </c>
      <c r="AY198" s="5">
        <v>0</v>
      </c>
      <c r="AZ198" s="9" cm="1">
        <f t="array" ref="AZ198">_xlfn.IFS(AP198="Unk",0,AP198="",0,(AP198-AQ198)=0,1,(AP198-AQ198)&lt;&gt;0,0)</f>
        <v>0</v>
      </c>
      <c r="BA198" s="9" cm="1">
        <f t="array" ref="BA198">_xlfn.IFS(AP198="Unk",1,AP198="",1,AP198&lt;&gt;"",0)</f>
        <v>0</v>
      </c>
    </row>
    <row r="199" spans="1:53" x14ac:dyDescent="0.2">
      <c r="A199">
        <v>3</v>
      </c>
      <c r="B199" t="s">
        <v>5</v>
      </c>
      <c r="C199">
        <v>4</v>
      </c>
      <c r="D199">
        <v>35</v>
      </c>
      <c r="E199">
        <v>1</v>
      </c>
      <c r="F199" s="5">
        <v>11203.23</v>
      </c>
      <c r="G199" s="5">
        <v>10815.53</v>
      </c>
      <c r="H199" s="5">
        <v>0.03</v>
      </c>
      <c r="I199" s="5">
        <v>3600.03</v>
      </c>
      <c r="J199" s="5">
        <v>33806</v>
      </c>
      <c r="K199" s="5">
        <v>6928589</v>
      </c>
      <c r="L199" s="5">
        <v>5</v>
      </c>
      <c r="M199" s="5">
        <v>0</v>
      </c>
      <c r="N199" s="5">
        <v>0</v>
      </c>
      <c r="O199" s="5">
        <v>0</v>
      </c>
      <c r="P199" s="9" cm="1">
        <f t="array" ref="P199">_xlfn.IFS(F199="Unk",0,F199="",0,(F199-G199)=0,1,(F199-G199)&lt;&gt;0,0)</f>
        <v>0</v>
      </c>
      <c r="Q199" s="9" cm="1">
        <f t="array" ref="Q199">_xlfn.IFS(F199="Unk",1,F199="",1,F199&lt;&gt;"",0)</f>
        <v>0</v>
      </c>
      <c r="R199" s="5">
        <v>12917.68</v>
      </c>
      <c r="S199" s="5">
        <v>10760.33</v>
      </c>
      <c r="T199" s="5">
        <v>0.17</v>
      </c>
      <c r="U199" s="5">
        <v>3600.03</v>
      </c>
      <c r="V199" s="5">
        <v>47681</v>
      </c>
      <c r="W199" s="5">
        <v>7416753</v>
      </c>
      <c r="X199" s="5">
        <v>6</v>
      </c>
      <c r="Y199" s="5">
        <v>0</v>
      </c>
      <c r="Z199" s="5">
        <v>0</v>
      </c>
      <c r="AA199" s="5">
        <v>0</v>
      </c>
      <c r="AB199" s="9" cm="1">
        <f t="array" ref="AB199">_xlfn.IFS(R199="Unk",0,R199="",0,(R199-S199)=0,1,(R199-S199)&lt;&gt;0,0)</f>
        <v>0</v>
      </c>
      <c r="AC199" s="9" cm="1">
        <f t="array" ref="AC199">_xlfn.IFS(R199="Unk",1,R199="",1,R199&lt;&gt;"",0)</f>
        <v>0</v>
      </c>
      <c r="AD199" s="5" t="s">
        <v>25</v>
      </c>
      <c r="AE199" s="5">
        <v>10819.9</v>
      </c>
      <c r="AF199" s="5" t="s">
        <v>25</v>
      </c>
      <c r="AG199" s="5">
        <v>3600.05</v>
      </c>
      <c r="AH199" s="5">
        <v>48800</v>
      </c>
      <c r="AI199" s="5">
        <v>9307654</v>
      </c>
      <c r="AJ199" s="5">
        <v>0</v>
      </c>
      <c r="AK199" s="5"/>
      <c r="AL199" s="5"/>
      <c r="AM199" s="5"/>
      <c r="AN199" s="9" cm="1">
        <f t="array" ref="AN199">_xlfn.IFS(AD199="Unk",0,AD199="",0,(AD199-AE199)=0,1,(AD199-AE199)&lt;&gt;0,0)</f>
        <v>0</v>
      </c>
      <c r="AO199" s="9" cm="1">
        <f t="array" ref="AO199">_xlfn.IFS(AD199="Unk",1,AD199="",1,AD199&lt;&gt;"",0)</f>
        <v>1</v>
      </c>
      <c r="AP199" s="5">
        <v>13795.8</v>
      </c>
      <c r="AQ199" s="5">
        <v>10880.16</v>
      </c>
      <c r="AR199" s="5">
        <v>0.21</v>
      </c>
      <c r="AS199" s="5">
        <v>3600.55</v>
      </c>
      <c r="AT199" s="5">
        <v>46720</v>
      </c>
      <c r="AU199" s="5">
        <v>6656144</v>
      </c>
      <c r="AV199" s="5">
        <v>10</v>
      </c>
      <c r="AW199" s="5">
        <v>0</v>
      </c>
      <c r="AX199" s="5">
        <v>0</v>
      </c>
      <c r="AY199" s="5">
        <v>0</v>
      </c>
      <c r="AZ199" s="9" cm="1">
        <f t="array" ref="AZ199">_xlfn.IFS(AP199="Unk",0,AP199="",0,(AP199-AQ199)=0,1,(AP199-AQ199)&lt;&gt;0,0)</f>
        <v>0</v>
      </c>
      <c r="BA199" s="9" cm="1">
        <f t="array" ref="BA199">_xlfn.IFS(AP199="Unk",1,AP199="",1,AP199&lt;&gt;"",0)</f>
        <v>0</v>
      </c>
    </row>
    <row r="200" spans="1:53" x14ac:dyDescent="0.2">
      <c r="A200">
        <v>3</v>
      </c>
      <c r="B200" t="s">
        <v>5</v>
      </c>
      <c r="C200">
        <v>4</v>
      </c>
      <c r="D200">
        <v>40</v>
      </c>
      <c r="E200">
        <v>1</v>
      </c>
      <c r="F200" s="5">
        <v>11994.33</v>
      </c>
      <c r="G200" s="5">
        <v>11994.33</v>
      </c>
      <c r="H200" s="5">
        <v>0</v>
      </c>
      <c r="I200" s="5">
        <v>1782.49</v>
      </c>
      <c r="J200" s="5">
        <v>42498</v>
      </c>
      <c r="K200" s="5">
        <v>7203957</v>
      </c>
      <c r="L200" s="5">
        <v>10</v>
      </c>
      <c r="M200" s="5">
        <v>0</v>
      </c>
      <c r="N200" s="5">
        <v>0</v>
      </c>
      <c r="O200" s="5">
        <v>0</v>
      </c>
      <c r="P200" s="9" cm="1">
        <f t="array" ref="P200">_xlfn.IFS(F200="Unk",0,F200="",0,(F200-G200)=0,1,(F200-G200)&lt;&gt;0,0)</f>
        <v>1</v>
      </c>
      <c r="Q200" s="9" cm="1">
        <f t="array" ref="Q200">_xlfn.IFS(F200="Unk",1,F200="",1,F200&lt;&gt;"",0)</f>
        <v>0</v>
      </c>
      <c r="R200" s="5">
        <v>12911.75</v>
      </c>
      <c r="S200" s="5">
        <v>11934.43</v>
      </c>
      <c r="T200" s="5">
        <v>0.08</v>
      </c>
      <c r="U200" s="5">
        <v>3607.59</v>
      </c>
      <c r="V200" s="5">
        <v>40256</v>
      </c>
      <c r="W200" s="5">
        <v>6486119</v>
      </c>
      <c r="X200" s="5">
        <v>9</v>
      </c>
      <c r="Y200" s="5">
        <v>0</v>
      </c>
      <c r="Z200" s="5">
        <v>0</v>
      </c>
      <c r="AA200" s="5">
        <v>0</v>
      </c>
      <c r="AB200" s="9" cm="1">
        <f t="array" ref="AB200">_xlfn.IFS(R200="Unk",0,R200="",0,(R200-S200)=0,1,(R200-S200)&lt;&gt;0,0)</f>
        <v>0</v>
      </c>
      <c r="AC200" s="9" cm="1">
        <f t="array" ref="AC200">_xlfn.IFS(R200="Unk",1,R200="",1,R200&lt;&gt;"",0)</f>
        <v>0</v>
      </c>
      <c r="AD200" s="5">
        <v>14445.31</v>
      </c>
      <c r="AE200" s="5">
        <v>11887.35</v>
      </c>
      <c r="AF200" s="5">
        <v>0.18</v>
      </c>
      <c r="AG200" s="5">
        <v>3603.12</v>
      </c>
      <c r="AH200" s="5">
        <v>47036</v>
      </c>
      <c r="AI200" s="5">
        <v>6068473</v>
      </c>
      <c r="AJ200" s="5">
        <v>5</v>
      </c>
      <c r="AK200" s="5">
        <v>0</v>
      </c>
      <c r="AL200" s="5">
        <v>0</v>
      </c>
      <c r="AM200" s="5">
        <v>0</v>
      </c>
      <c r="AN200" s="9" cm="1">
        <f t="array" ref="AN200">_xlfn.IFS(AD200="Unk",0,AD200="",0,(AD200-AE200)=0,1,(AD200-AE200)&lt;&gt;0,0)</f>
        <v>0</v>
      </c>
      <c r="AO200" s="9" cm="1">
        <f t="array" ref="AO200">_xlfn.IFS(AD200="Unk",1,AD200="",1,AD200&lt;&gt;"",0)</f>
        <v>0</v>
      </c>
      <c r="AP200" s="5" t="s">
        <v>25</v>
      </c>
      <c r="AQ200" s="5">
        <v>11881.81</v>
      </c>
      <c r="AR200" s="5" t="s">
        <v>25</v>
      </c>
      <c r="AS200" s="5">
        <v>3600.56</v>
      </c>
      <c r="AT200" s="5">
        <v>59010</v>
      </c>
      <c r="AU200" s="5">
        <v>7047904</v>
      </c>
      <c r="AV200" s="5">
        <v>0</v>
      </c>
      <c r="AW200" s="5"/>
      <c r="AX200" s="5"/>
      <c r="AY200" s="5"/>
      <c r="AZ200" s="9" cm="1">
        <f t="array" ref="AZ200">_xlfn.IFS(AP200="Unk",0,AP200="",0,(AP200-AQ200)=0,1,(AP200-AQ200)&lt;&gt;0,0)</f>
        <v>0</v>
      </c>
      <c r="BA200" s="9" cm="1">
        <f t="array" ref="BA200">_xlfn.IFS(AP200="Unk",1,AP200="",1,AP200&lt;&gt;"",0)</f>
        <v>1</v>
      </c>
    </row>
    <row r="201" spans="1:53" x14ac:dyDescent="0.2">
      <c r="A201">
        <v>3</v>
      </c>
      <c r="B201" t="s">
        <v>5</v>
      </c>
      <c r="C201">
        <v>4</v>
      </c>
      <c r="D201">
        <v>45</v>
      </c>
      <c r="E201">
        <v>1</v>
      </c>
      <c r="F201" s="5">
        <v>15220.33</v>
      </c>
      <c r="G201" s="5">
        <v>13948.39</v>
      </c>
      <c r="H201" s="5">
        <v>0.08</v>
      </c>
      <c r="I201" s="5">
        <v>3600.85</v>
      </c>
      <c r="J201" s="5">
        <v>35408</v>
      </c>
      <c r="K201" s="5">
        <v>4180283</v>
      </c>
      <c r="L201" s="5">
        <v>10</v>
      </c>
      <c r="M201" s="5">
        <v>0</v>
      </c>
      <c r="N201" s="5">
        <v>0</v>
      </c>
      <c r="O201" s="5">
        <v>0</v>
      </c>
      <c r="P201" s="9" cm="1">
        <f t="array" ref="P201">_xlfn.IFS(F201="Unk",0,F201="",0,(F201-G201)=0,1,(F201-G201)&lt;&gt;0,0)</f>
        <v>0</v>
      </c>
      <c r="Q201" s="9" cm="1">
        <f t="array" ref="Q201">_xlfn.IFS(F201="Unk",1,F201="",1,F201&lt;&gt;"",0)</f>
        <v>0</v>
      </c>
      <c r="R201" s="5">
        <v>16491.45</v>
      </c>
      <c r="S201" s="5">
        <v>14008.78</v>
      </c>
      <c r="T201" s="5">
        <v>0.15</v>
      </c>
      <c r="U201" s="5">
        <v>3602.31</v>
      </c>
      <c r="V201" s="5">
        <v>21370</v>
      </c>
      <c r="W201" s="5">
        <v>4571339</v>
      </c>
      <c r="X201" s="5">
        <v>10</v>
      </c>
      <c r="Y201" s="5">
        <v>0</v>
      </c>
      <c r="Z201" s="5">
        <v>0</v>
      </c>
      <c r="AA201" s="5">
        <v>0</v>
      </c>
      <c r="AB201" s="9" cm="1">
        <f t="array" ref="AB201">_xlfn.IFS(R201="Unk",0,R201="",0,(R201-S201)=0,1,(R201-S201)&lt;&gt;0,0)</f>
        <v>0</v>
      </c>
      <c r="AC201" s="9" cm="1">
        <f t="array" ref="AC201">_xlfn.IFS(R201="Unk",1,R201="",1,R201&lt;&gt;"",0)</f>
        <v>0</v>
      </c>
      <c r="AD201" s="5" t="s">
        <v>25</v>
      </c>
      <c r="AE201" s="5">
        <v>14078.76</v>
      </c>
      <c r="AF201" s="5" t="s">
        <v>25</v>
      </c>
      <c r="AG201" s="5">
        <v>3603.19</v>
      </c>
      <c r="AH201" s="5">
        <v>65467</v>
      </c>
      <c r="AI201" s="5">
        <v>7141636</v>
      </c>
      <c r="AJ201" s="5">
        <v>0</v>
      </c>
      <c r="AK201" s="5"/>
      <c r="AL201" s="5"/>
      <c r="AM201" s="5"/>
      <c r="AN201" s="9" cm="1">
        <f t="array" ref="AN201">_xlfn.IFS(AD201="Unk",0,AD201="",0,(AD201-AE201)=0,1,(AD201-AE201)&lt;&gt;0,0)</f>
        <v>0</v>
      </c>
      <c r="AO201" s="9" cm="1">
        <f t="array" ref="AO201">_xlfn.IFS(AD201="Unk",1,AD201="",1,AD201&lt;&gt;"",0)</f>
        <v>1</v>
      </c>
      <c r="AP201" s="5" t="s">
        <v>25</v>
      </c>
      <c r="AQ201" s="5">
        <v>14200.06</v>
      </c>
      <c r="AR201" s="5" t="s">
        <v>25</v>
      </c>
      <c r="AS201" s="5">
        <v>3601.4</v>
      </c>
      <c r="AT201" s="5">
        <v>25915</v>
      </c>
      <c r="AU201" s="5">
        <v>6021639</v>
      </c>
      <c r="AV201" s="5">
        <v>0</v>
      </c>
      <c r="AW201" s="5"/>
      <c r="AX201" s="5"/>
      <c r="AY201" s="5"/>
      <c r="AZ201" s="9" cm="1">
        <f t="array" ref="AZ201">_xlfn.IFS(AP201="Unk",0,AP201="",0,(AP201-AQ201)=0,1,(AP201-AQ201)&lt;&gt;0,0)</f>
        <v>0</v>
      </c>
      <c r="BA201" s="9" cm="1">
        <f t="array" ref="BA201">_xlfn.IFS(AP201="Unk",1,AP201="",1,AP201&lt;&gt;"",0)</f>
        <v>1</v>
      </c>
    </row>
    <row r="202" spans="1:53" x14ac:dyDescent="0.2">
      <c r="A202">
        <v>3</v>
      </c>
      <c r="B202" t="s">
        <v>5</v>
      </c>
      <c r="C202">
        <v>4</v>
      </c>
      <c r="D202">
        <v>50</v>
      </c>
      <c r="E202">
        <v>1</v>
      </c>
      <c r="F202" s="5" t="s">
        <v>25</v>
      </c>
      <c r="G202" s="5">
        <v>16924.32</v>
      </c>
      <c r="H202" s="5" t="s">
        <v>25</v>
      </c>
      <c r="I202" s="5">
        <v>3600.95</v>
      </c>
      <c r="J202" s="5">
        <v>28552</v>
      </c>
      <c r="K202" s="5">
        <v>3289340</v>
      </c>
      <c r="L202" s="5">
        <v>0</v>
      </c>
      <c r="P202" s="9" cm="1">
        <f t="array" ref="P202">_xlfn.IFS(F202="Unk",0,F202="",0,(F202-G202)=0,1,(F202-G202)&lt;&gt;0,0)</f>
        <v>0</v>
      </c>
      <c r="Q202" s="9" cm="1">
        <f t="array" ref="Q202">_xlfn.IFS(F202="Unk",1,F202="",1,F202&lt;&gt;"",0)</f>
        <v>1</v>
      </c>
      <c r="R202" s="5">
        <v>18881.16</v>
      </c>
      <c r="S202" s="5">
        <v>17037.240000000002</v>
      </c>
      <c r="T202" s="5">
        <v>0.1</v>
      </c>
      <c r="U202" s="5">
        <v>3600.69</v>
      </c>
      <c r="V202" s="5">
        <v>21620</v>
      </c>
      <c r="W202" s="5">
        <v>4068111</v>
      </c>
      <c r="X202" s="5">
        <v>7</v>
      </c>
      <c r="Y202" s="5">
        <v>0</v>
      </c>
      <c r="Z202" s="5">
        <v>0</v>
      </c>
      <c r="AA202" s="5">
        <v>0</v>
      </c>
      <c r="AB202" s="9" cm="1">
        <f t="array" ref="AB202">_xlfn.IFS(R202="Unk",0,R202="",0,(R202-S202)=0,1,(R202-S202)&lt;&gt;0,0)</f>
        <v>0</v>
      </c>
      <c r="AC202" s="9" cm="1">
        <f t="array" ref="AC202">_xlfn.IFS(R202="Unk",1,R202="",1,R202&lt;&gt;"",0)</f>
        <v>0</v>
      </c>
      <c r="AD202" s="5" t="s">
        <v>25</v>
      </c>
      <c r="AE202" s="5">
        <v>17122.79</v>
      </c>
      <c r="AF202" s="5" t="s">
        <v>25</v>
      </c>
      <c r="AG202" s="5">
        <v>3601.8</v>
      </c>
      <c r="AH202" s="5">
        <v>28884</v>
      </c>
      <c r="AI202" s="5">
        <v>5391268</v>
      </c>
      <c r="AJ202" s="5">
        <v>0</v>
      </c>
      <c r="AK202" s="5"/>
      <c r="AL202" s="5"/>
      <c r="AM202" s="5"/>
      <c r="AN202" s="9" cm="1">
        <f t="array" ref="AN202">_xlfn.IFS(AD202="Unk",0,AD202="",0,(AD202-AE202)=0,1,(AD202-AE202)&lt;&gt;0,0)</f>
        <v>0</v>
      </c>
      <c r="AO202" s="9" cm="1">
        <f t="array" ref="AO202">_xlfn.IFS(AD202="Unk",1,AD202="",1,AD202&lt;&gt;"",0)</f>
        <v>1</v>
      </c>
      <c r="AP202" s="5" t="s">
        <v>25</v>
      </c>
      <c r="AQ202" s="5">
        <v>17268.900000000001</v>
      </c>
      <c r="AR202" s="5" t="s">
        <v>25</v>
      </c>
      <c r="AS202" s="5">
        <v>3603.25</v>
      </c>
      <c r="AT202" s="5">
        <v>28537</v>
      </c>
      <c r="AU202" s="5">
        <v>5051984</v>
      </c>
      <c r="AV202" s="5">
        <v>0</v>
      </c>
      <c r="AW202" s="5"/>
      <c r="AX202" s="5"/>
      <c r="AY202" s="5"/>
      <c r="AZ202" s="9" cm="1">
        <f t="array" ref="AZ202">_xlfn.IFS(AP202="Unk",0,AP202="",0,(AP202-AQ202)=0,1,(AP202-AQ202)&lt;&gt;0,0)</f>
        <v>0</v>
      </c>
      <c r="BA202" s="9" cm="1">
        <f t="array" ref="BA202">_xlfn.IFS(AP202="Unk",1,AP202="",1,AP202&lt;&gt;"",0)</f>
        <v>1</v>
      </c>
    </row>
    <row r="203" spans="1:53" x14ac:dyDescent="0.2">
      <c r="A203">
        <v>3</v>
      </c>
      <c r="B203" t="s">
        <v>5</v>
      </c>
      <c r="C203">
        <v>5</v>
      </c>
      <c r="D203">
        <v>5</v>
      </c>
      <c r="E203">
        <v>1</v>
      </c>
      <c r="F203" s="5">
        <v>2413.7199999999998</v>
      </c>
      <c r="G203" s="5">
        <v>2413.7199999999998</v>
      </c>
      <c r="H203" s="5">
        <v>0</v>
      </c>
      <c r="I203" s="5">
        <v>0.13</v>
      </c>
      <c r="J203" s="5">
        <v>1</v>
      </c>
      <c r="K203" s="5">
        <v>734</v>
      </c>
      <c r="L203" s="5">
        <v>4</v>
      </c>
      <c r="M203" s="5">
        <v>0</v>
      </c>
      <c r="N203" s="5">
        <v>0</v>
      </c>
      <c r="O203" s="5">
        <v>0</v>
      </c>
      <c r="P203" s="9" cm="1">
        <f t="array" ref="P203">_xlfn.IFS(F203="Unk",0,F203="",0,(F203-G203)=0,1,(F203-G203)&lt;&gt;0,0)</f>
        <v>1</v>
      </c>
      <c r="Q203" s="9" cm="1">
        <f t="array" ref="Q203">_xlfn.IFS(F203="Unk",1,F203="",1,F203&lt;&gt;"",0)</f>
        <v>0</v>
      </c>
      <c r="R203" s="5">
        <v>2875.58</v>
      </c>
      <c r="S203" s="5">
        <v>2875.58</v>
      </c>
      <c r="T203" s="5">
        <v>0</v>
      </c>
      <c r="U203" s="5">
        <v>0.37</v>
      </c>
      <c r="V203" s="5">
        <v>24</v>
      </c>
      <c r="W203" s="5">
        <v>1867</v>
      </c>
      <c r="X203" s="5">
        <v>4</v>
      </c>
      <c r="Y203" s="5">
        <v>0</v>
      </c>
      <c r="Z203" s="5">
        <v>0</v>
      </c>
      <c r="AA203" s="5">
        <v>0</v>
      </c>
      <c r="AB203" s="9" cm="1">
        <f t="array" ref="AB203">_xlfn.IFS(R203="Unk",0,R203="",0,(R203-S203)=0,1,(R203-S203)&lt;&gt;0,0)</f>
        <v>1</v>
      </c>
      <c r="AC203" s="9" cm="1">
        <f t="array" ref="AC203">_xlfn.IFS(R203="Unk",1,R203="",1,R203&lt;&gt;"",0)</f>
        <v>0</v>
      </c>
      <c r="AD203" s="5">
        <v>2875.58</v>
      </c>
      <c r="AE203" s="5">
        <v>2875.58</v>
      </c>
      <c r="AF203" s="5">
        <v>0</v>
      </c>
      <c r="AG203" s="5">
        <v>0.22</v>
      </c>
      <c r="AH203" s="5">
        <v>1</v>
      </c>
      <c r="AI203" s="5">
        <v>1670</v>
      </c>
      <c r="AJ203" s="5">
        <v>3</v>
      </c>
      <c r="AK203" s="5">
        <v>0</v>
      </c>
      <c r="AL203" s="5">
        <v>0</v>
      </c>
      <c r="AM203" s="5">
        <v>0</v>
      </c>
      <c r="AN203" s="9" cm="1">
        <f t="array" ref="AN203">_xlfn.IFS(AD203="Unk",0,AD203="",0,(AD203-AE203)=0,1,(AD203-AE203)&lt;&gt;0,0)</f>
        <v>1</v>
      </c>
      <c r="AO203" s="9" cm="1">
        <f t="array" ref="AO203">_xlfn.IFS(AD203="Unk",1,AD203="",1,AD203&lt;&gt;"",0)</f>
        <v>0</v>
      </c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9" cm="1">
        <f t="array" ref="AZ203">_xlfn.IFS(AP203="Unk",0,AP203="",0,(AP203-AQ203)=0,1,(AP203-AQ203)&lt;&gt;0,0)</f>
        <v>0</v>
      </c>
      <c r="BA203" s="9" cm="1">
        <f t="array" ref="BA203">_xlfn.IFS(AP203="Unk",1,AP203="",1,AP203&lt;&gt;"",0)</f>
        <v>1</v>
      </c>
    </row>
    <row r="204" spans="1:53" x14ac:dyDescent="0.2">
      <c r="A204">
        <v>3</v>
      </c>
      <c r="B204" t="s">
        <v>5</v>
      </c>
      <c r="C204">
        <v>5</v>
      </c>
      <c r="D204">
        <v>10</v>
      </c>
      <c r="E204">
        <v>1</v>
      </c>
      <c r="F204" s="5">
        <v>5318.75</v>
      </c>
      <c r="G204" s="5">
        <v>5318.75</v>
      </c>
      <c r="H204" s="5">
        <v>0</v>
      </c>
      <c r="I204" s="5">
        <v>2.2000000000000002</v>
      </c>
      <c r="J204" s="5">
        <v>1410</v>
      </c>
      <c r="K204" s="5">
        <v>36540</v>
      </c>
      <c r="L204" s="5">
        <v>9</v>
      </c>
      <c r="M204" s="5">
        <v>0</v>
      </c>
      <c r="N204" s="5">
        <v>0</v>
      </c>
      <c r="O204" s="5">
        <v>0</v>
      </c>
      <c r="P204" s="9" cm="1">
        <f t="array" ref="P204">_xlfn.IFS(F204="Unk",0,F204="",0,(F204-G204)=0,1,(F204-G204)&lt;&gt;0,0)</f>
        <v>1</v>
      </c>
      <c r="Q204" s="9" cm="1">
        <f t="array" ref="Q204">_xlfn.IFS(F204="Unk",1,F204="",1,F204&lt;&gt;"",0)</f>
        <v>0</v>
      </c>
      <c r="R204" s="5">
        <v>5539.77</v>
      </c>
      <c r="S204" s="5">
        <v>5539.77</v>
      </c>
      <c r="T204" s="5">
        <v>0</v>
      </c>
      <c r="U204" s="5">
        <v>10.95</v>
      </c>
      <c r="V204" s="5">
        <v>4034</v>
      </c>
      <c r="W204" s="5">
        <v>190499</v>
      </c>
      <c r="X204" s="5">
        <v>7</v>
      </c>
      <c r="Y204" s="5">
        <v>0</v>
      </c>
      <c r="Z204" s="5">
        <v>0</v>
      </c>
      <c r="AA204" s="5">
        <v>0</v>
      </c>
      <c r="AB204" s="9" cm="1">
        <f t="array" ref="AB204">_xlfn.IFS(R204="Unk",0,R204="",0,(R204-S204)=0,1,(R204-S204)&lt;&gt;0,0)</f>
        <v>1</v>
      </c>
      <c r="AC204" s="9" cm="1">
        <f t="array" ref="AC204">_xlfn.IFS(R204="Unk",1,R204="",1,R204&lt;&gt;"",0)</f>
        <v>0</v>
      </c>
      <c r="AD204" s="5">
        <v>5850.61</v>
      </c>
      <c r="AE204" s="5">
        <v>5850.61</v>
      </c>
      <c r="AF204" s="5">
        <v>0</v>
      </c>
      <c r="AG204" s="5">
        <v>105.28</v>
      </c>
      <c r="AH204" s="5">
        <v>31385</v>
      </c>
      <c r="AI204" s="5">
        <v>1658553</v>
      </c>
      <c r="AJ204" s="5">
        <v>10</v>
      </c>
      <c r="AK204" s="5">
        <v>0</v>
      </c>
      <c r="AL204" s="5">
        <v>0</v>
      </c>
      <c r="AM204" s="5">
        <v>0</v>
      </c>
      <c r="AN204" s="9" cm="1">
        <f t="array" ref="AN204">_xlfn.IFS(AD204="Unk",0,AD204="",0,(AD204-AE204)=0,1,(AD204-AE204)&lt;&gt;0,0)</f>
        <v>1</v>
      </c>
      <c r="AO204" s="9" cm="1">
        <f t="array" ref="AO204">_xlfn.IFS(AD204="Unk",1,AD204="",1,AD204&lt;&gt;"",0)</f>
        <v>0</v>
      </c>
      <c r="AP204" s="5">
        <v>6069.22</v>
      </c>
      <c r="AQ204" s="5">
        <v>6069.22</v>
      </c>
      <c r="AR204" s="5">
        <v>0</v>
      </c>
      <c r="AS204" s="5">
        <v>686.83</v>
      </c>
      <c r="AT204" s="5">
        <v>187535</v>
      </c>
      <c r="AU204" s="5">
        <v>9693626</v>
      </c>
      <c r="AV204" s="5">
        <v>9</v>
      </c>
      <c r="AW204" s="5">
        <v>0</v>
      </c>
      <c r="AX204" s="5">
        <v>0</v>
      </c>
      <c r="AY204" s="5">
        <v>0</v>
      </c>
      <c r="AZ204" s="9" cm="1">
        <f t="array" ref="AZ204">_xlfn.IFS(AP204="Unk",0,AP204="",0,(AP204-AQ204)=0,1,(AP204-AQ204)&lt;&gt;0,0)</f>
        <v>1</v>
      </c>
      <c r="BA204" s="9" cm="1">
        <f t="array" ref="BA204">_xlfn.IFS(AP204="Unk",1,AP204="",1,AP204&lt;&gt;"",0)</f>
        <v>0</v>
      </c>
    </row>
    <row r="205" spans="1:53" x14ac:dyDescent="0.2">
      <c r="A205">
        <v>3</v>
      </c>
      <c r="B205" t="s">
        <v>5</v>
      </c>
      <c r="C205">
        <v>5</v>
      </c>
      <c r="D205">
        <v>15</v>
      </c>
      <c r="E205">
        <v>1</v>
      </c>
      <c r="F205" s="5">
        <v>5623.74</v>
      </c>
      <c r="G205" s="5">
        <v>5623.74</v>
      </c>
      <c r="H205" s="5">
        <v>0</v>
      </c>
      <c r="I205" s="5">
        <v>31.82</v>
      </c>
      <c r="J205" s="5">
        <v>3150</v>
      </c>
      <c r="K205" s="5">
        <v>172844</v>
      </c>
      <c r="L205" s="5">
        <v>10</v>
      </c>
      <c r="M205" s="5">
        <v>0</v>
      </c>
      <c r="N205" s="5">
        <v>0</v>
      </c>
      <c r="O205" s="5">
        <v>0</v>
      </c>
      <c r="P205" s="9" cm="1">
        <f t="array" ref="P205">_xlfn.IFS(F205="Unk",0,F205="",0,(F205-G205)=0,1,(F205-G205)&lt;&gt;0,0)</f>
        <v>1</v>
      </c>
      <c r="Q205" s="9" cm="1">
        <f t="array" ref="Q205">_xlfn.IFS(F205="Unk",1,F205="",1,F205&lt;&gt;"",0)</f>
        <v>0</v>
      </c>
      <c r="R205" s="5">
        <v>6068.46</v>
      </c>
      <c r="S205" s="5">
        <v>6068.46</v>
      </c>
      <c r="T205" s="5">
        <v>0</v>
      </c>
      <c r="U205" s="5">
        <v>59.88</v>
      </c>
      <c r="V205" s="5">
        <v>6577</v>
      </c>
      <c r="W205" s="5">
        <v>603097</v>
      </c>
      <c r="X205" s="5">
        <v>10</v>
      </c>
      <c r="Y205" s="5">
        <v>0</v>
      </c>
      <c r="Z205" s="5">
        <v>0</v>
      </c>
      <c r="AA205" s="5">
        <v>0</v>
      </c>
      <c r="AB205" s="9" cm="1">
        <f t="array" ref="AB205">_xlfn.IFS(R205="Unk",0,R205="",0,(R205-S205)=0,1,(R205-S205)&lt;&gt;0,0)</f>
        <v>1</v>
      </c>
      <c r="AC205" s="9" cm="1">
        <f t="array" ref="AC205">_xlfn.IFS(R205="Unk",1,R205="",1,R205&lt;&gt;"",0)</f>
        <v>0</v>
      </c>
      <c r="AD205" s="5">
        <v>6616.52</v>
      </c>
      <c r="AE205" s="5">
        <v>6468.51</v>
      </c>
      <c r="AF205" s="5">
        <v>0.02</v>
      </c>
      <c r="AG205" s="5">
        <v>3600.31</v>
      </c>
      <c r="AH205" s="5">
        <v>351255</v>
      </c>
      <c r="AI205" s="5">
        <v>32883095</v>
      </c>
      <c r="AJ205" s="5">
        <v>10</v>
      </c>
      <c r="AK205" s="5">
        <v>0</v>
      </c>
      <c r="AL205" s="5">
        <v>0</v>
      </c>
      <c r="AM205" s="5">
        <v>0</v>
      </c>
      <c r="AN205" s="9" cm="1">
        <f t="array" ref="AN205">_xlfn.IFS(AD205="Unk",0,AD205="",0,(AD205-AE205)=0,1,(AD205-AE205)&lt;&gt;0,0)</f>
        <v>0</v>
      </c>
      <c r="AO205" s="9" cm="1">
        <f t="array" ref="AO205">_xlfn.IFS(AD205="Unk",1,AD205="",1,AD205&lt;&gt;"",0)</f>
        <v>0</v>
      </c>
      <c r="AP205" s="5">
        <v>7202.52</v>
      </c>
      <c r="AQ205" s="5">
        <v>6722.26</v>
      </c>
      <c r="AR205" s="5">
        <v>7.0000000000000007E-2</v>
      </c>
      <c r="AS205" s="5">
        <v>3600.11</v>
      </c>
      <c r="AT205" s="5">
        <v>191905</v>
      </c>
      <c r="AU205" s="5">
        <v>24302137</v>
      </c>
      <c r="AV205" s="5">
        <v>10</v>
      </c>
      <c r="AW205" s="5">
        <v>0</v>
      </c>
      <c r="AX205" s="5">
        <v>0</v>
      </c>
      <c r="AY205" s="5">
        <v>0</v>
      </c>
      <c r="AZ205" s="9" cm="1">
        <f t="array" ref="AZ205">_xlfn.IFS(AP205="Unk",0,AP205="",0,(AP205-AQ205)=0,1,(AP205-AQ205)&lt;&gt;0,0)</f>
        <v>0</v>
      </c>
      <c r="BA205" s="9" cm="1">
        <f t="array" ref="BA205">_xlfn.IFS(AP205="Unk",1,AP205="",1,AP205&lt;&gt;"",0)</f>
        <v>0</v>
      </c>
    </row>
    <row r="206" spans="1:53" x14ac:dyDescent="0.2">
      <c r="A206">
        <v>3</v>
      </c>
      <c r="B206" t="s">
        <v>5</v>
      </c>
      <c r="C206">
        <v>5</v>
      </c>
      <c r="D206">
        <v>20</v>
      </c>
      <c r="E206">
        <v>1</v>
      </c>
      <c r="F206" s="5">
        <v>9027.4599999999991</v>
      </c>
      <c r="G206" s="5">
        <v>8970.36</v>
      </c>
      <c r="H206" s="5">
        <v>0.01</v>
      </c>
      <c r="I206" s="5">
        <v>3600.08</v>
      </c>
      <c r="J206" s="5">
        <v>94681</v>
      </c>
      <c r="K206" s="5">
        <v>6159290</v>
      </c>
      <c r="L206" s="5">
        <v>10</v>
      </c>
      <c r="M206" s="5">
        <v>0</v>
      </c>
      <c r="N206" s="5">
        <v>0</v>
      </c>
      <c r="O206" s="5">
        <v>0</v>
      </c>
      <c r="P206" s="9" cm="1">
        <f t="array" ref="P206">_xlfn.IFS(F206="Unk",0,F206="",0,(F206-G206)=0,1,(F206-G206)&lt;&gt;0,0)</f>
        <v>0</v>
      </c>
      <c r="Q206" s="9" cm="1">
        <f t="array" ref="Q206">_xlfn.IFS(F206="Unk",1,F206="",1,F206&lt;&gt;"",0)</f>
        <v>0</v>
      </c>
      <c r="R206" s="5">
        <v>9660.83</v>
      </c>
      <c r="S206" s="5">
        <v>9050.17</v>
      </c>
      <c r="T206" s="5">
        <v>0.06</v>
      </c>
      <c r="U206" s="5">
        <v>3600.22</v>
      </c>
      <c r="V206" s="5">
        <v>154604</v>
      </c>
      <c r="W206" s="5">
        <v>20203391</v>
      </c>
      <c r="X206" s="5">
        <v>10</v>
      </c>
      <c r="Y206" s="5">
        <v>0</v>
      </c>
      <c r="Z206" s="5">
        <v>0</v>
      </c>
      <c r="AA206" s="5">
        <v>0</v>
      </c>
      <c r="AB206" s="9" cm="1">
        <f t="array" ref="AB206">_xlfn.IFS(R206="Unk",0,R206="",0,(R206-S206)=0,1,(R206-S206)&lt;&gt;0,0)</f>
        <v>0</v>
      </c>
      <c r="AC206" s="9" cm="1">
        <f t="array" ref="AC206">_xlfn.IFS(R206="Unk",1,R206="",1,R206&lt;&gt;"",0)</f>
        <v>0</v>
      </c>
      <c r="AD206" s="5">
        <v>10810.33</v>
      </c>
      <c r="AE206" s="5">
        <v>9316.5</v>
      </c>
      <c r="AF206" s="5">
        <v>0.14000000000000001</v>
      </c>
      <c r="AG206" s="5">
        <v>3600.35</v>
      </c>
      <c r="AH206" s="5">
        <v>140501</v>
      </c>
      <c r="AI206" s="5">
        <v>13393922</v>
      </c>
      <c r="AJ206" s="5">
        <v>10</v>
      </c>
      <c r="AK206" s="5">
        <v>0</v>
      </c>
      <c r="AL206" s="5">
        <v>0</v>
      </c>
      <c r="AM206" s="5">
        <v>0</v>
      </c>
      <c r="AN206" s="9" cm="1">
        <f t="array" ref="AN206">_xlfn.IFS(AD206="Unk",0,AD206="",0,(AD206-AE206)=0,1,(AD206-AE206)&lt;&gt;0,0)</f>
        <v>0</v>
      </c>
      <c r="AO206" s="9" cm="1">
        <f t="array" ref="AO206">_xlfn.IFS(AD206="Unk",1,AD206="",1,AD206&lt;&gt;"",0)</f>
        <v>0</v>
      </c>
      <c r="AP206" s="5">
        <v>11101.87</v>
      </c>
      <c r="AQ206" s="5">
        <v>9841.85</v>
      </c>
      <c r="AR206" s="5">
        <v>0.11</v>
      </c>
      <c r="AS206" s="5">
        <v>3601.05</v>
      </c>
      <c r="AT206" s="5">
        <v>129231</v>
      </c>
      <c r="AU206" s="5">
        <v>18876879</v>
      </c>
      <c r="AV206" s="5">
        <v>10</v>
      </c>
      <c r="AW206" s="5">
        <v>0</v>
      </c>
      <c r="AX206" s="5">
        <v>0</v>
      </c>
      <c r="AY206" s="5">
        <v>0</v>
      </c>
      <c r="AZ206" s="9" cm="1">
        <f t="array" ref="AZ206">_xlfn.IFS(AP206="Unk",0,AP206="",0,(AP206-AQ206)=0,1,(AP206-AQ206)&lt;&gt;0,0)</f>
        <v>0</v>
      </c>
      <c r="BA206" s="9" cm="1">
        <f t="array" ref="BA206">_xlfn.IFS(AP206="Unk",1,AP206="",1,AP206&lt;&gt;"",0)</f>
        <v>0</v>
      </c>
    </row>
    <row r="207" spans="1:53" x14ac:dyDescent="0.2">
      <c r="A207">
        <v>3</v>
      </c>
      <c r="B207" t="s">
        <v>5</v>
      </c>
      <c r="C207">
        <v>5</v>
      </c>
      <c r="D207">
        <v>25</v>
      </c>
      <c r="E207">
        <v>1</v>
      </c>
      <c r="F207" s="5">
        <v>11037.88</v>
      </c>
      <c r="G207" s="5">
        <v>11037.32</v>
      </c>
      <c r="H207" s="5">
        <v>0</v>
      </c>
      <c r="I207" s="5">
        <v>61.21</v>
      </c>
      <c r="J207" s="5">
        <v>3537</v>
      </c>
      <c r="K207" s="5">
        <v>349662</v>
      </c>
      <c r="L207" s="5">
        <v>10</v>
      </c>
      <c r="M207" s="5">
        <v>0</v>
      </c>
      <c r="N207" s="5">
        <v>0</v>
      </c>
      <c r="O207" s="5">
        <v>0</v>
      </c>
      <c r="P207" s="9" cm="1">
        <f t="array" ref="P207">_xlfn.IFS(F207="Unk",0,F207="",0,(F207-G207)=0,1,(F207-G207)&lt;&gt;0,0)</f>
        <v>0</v>
      </c>
      <c r="Q207" s="9" cm="1">
        <f t="array" ref="Q207">_xlfn.IFS(F207="Unk",1,F207="",1,F207&lt;&gt;"",0)</f>
        <v>0</v>
      </c>
      <c r="R207" s="5">
        <v>11715.7</v>
      </c>
      <c r="S207" s="5">
        <v>11366.45</v>
      </c>
      <c r="T207" s="5">
        <v>0.03</v>
      </c>
      <c r="U207" s="5">
        <v>3600.08</v>
      </c>
      <c r="V207" s="5">
        <v>132811</v>
      </c>
      <c r="W207" s="5">
        <v>14612035</v>
      </c>
      <c r="X207" s="5">
        <v>10</v>
      </c>
      <c r="Y207" s="5">
        <v>0</v>
      </c>
      <c r="Z207" s="5">
        <v>0</v>
      </c>
      <c r="AA207" s="5">
        <v>0</v>
      </c>
      <c r="AB207" s="9" cm="1">
        <f t="array" ref="AB207">_xlfn.IFS(R207="Unk",0,R207="",0,(R207-S207)=0,1,(R207-S207)&lt;&gt;0,0)</f>
        <v>0</v>
      </c>
      <c r="AC207" s="9" cm="1">
        <f t="array" ref="AC207">_xlfn.IFS(R207="Unk",1,R207="",1,R207&lt;&gt;"",0)</f>
        <v>0</v>
      </c>
      <c r="AD207" s="5">
        <v>12551.26</v>
      </c>
      <c r="AE207" s="5">
        <v>11529.42</v>
      </c>
      <c r="AF207" s="5">
        <v>0.08</v>
      </c>
      <c r="AG207" s="5">
        <v>3600.35</v>
      </c>
      <c r="AH207" s="5">
        <v>129991</v>
      </c>
      <c r="AI207" s="5">
        <v>15295448</v>
      </c>
      <c r="AJ207" s="5">
        <v>10</v>
      </c>
      <c r="AK207" s="5">
        <v>0</v>
      </c>
      <c r="AL207" s="5">
        <v>0</v>
      </c>
      <c r="AM207" s="5">
        <v>0</v>
      </c>
      <c r="AN207" s="9" cm="1">
        <f t="array" ref="AN207">_xlfn.IFS(AD207="Unk",0,AD207="",0,(AD207-AE207)=0,1,(AD207-AE207)&lt;&gt;0,0)</f>
        <v>0</v>
      </c>
      <c r="AO207" s="9" cm="1">
        <f t="array" ref="AO207">_xlfn.IFS(AD207="Unk",1,AD207="",1,AD207&lt;&gt;"",0)</f>
        <v>0</v>
      </c>
      <c r="AP207" s="5">
        <v>13560.42</v>
      </c>
      <c r="AQ207" s="5">
        <v>11827.61</v>
      </c>
      <c r="AR207" s="5">
        <v>0.13</v>
      </c>
      <c r="AS207" s="5">
        <v>3600.91</v>
      </c>
      <c r="AT207" s="5">
        <v>93570</v>
      </c>
      <c r="AU207" s="5">
        <v>13359217</v>
      </c>
      <c r="AV207" s="5">
        <v>10</v>
      </c>
      <c r="AW207" s="5">
        <v>0</v>
      </c>
      <c r="AX207" s="5">
        <v>0</v>
      </c>
      <c r="AY207" s="5">
        <v>0</v>
      </c>
      <c r="AZ207" s="9" cm="1">
        <f t="array" ref="AZ207">_xlfn.IFS(AP207="Unk",0,AP207="",0,(AP207-AQ207)=0,1,(AP207-AQ207)&lt;&gt;0,0)</f>
        <v>0</v>
      </c>
      <c r="BA207" s="9" cm="1">
        <f t="array" ref="BA207">_xlfn.IFS(AP207="Unk",1,AP207="",1,AP207&lt;&gt;"",0)</f>
        <v>0</v>
      </c>
    </row>
    <row r="208" spans="1:53" x14ac:dyDescent="0.2">
      <c r="A208">
        <v>3</v>
      </c>
      <c r="B208" t="s">
        <v>5</v>
      </c>
      <c r="C208">
        <v>5</v>
      </c>
      <c r="D208">
        <v>30</v>
      </c>
      <c r="E208">
        <v>1</v>
      </c>
      <c r="F208" s="5">
        <v>10596.93</v>
      </c>
      <c r="G208" s="5">
        <v>10363.81</v>
      </c>
      <c r="H208" s="5">
        <v>0.02</v>
      </c>
      <c r="I208" s="5">
        <v>3600.01</v>
      </c>
      <c r="J208" s="5">
        <v>52362</v>
      </c>
      <c r="K208" s="5">
        <v>6691965</v>
      </c>
      <c r="L208" s="5">
        <v>10</v>
      </c>
      <c r="M208" s="5">
        <v>0</v>
      </c>
      <c r="N208" s="5">
        <v>0</v>
      </c>
      <c r="O208" s="5">
        <v>0</v>
      </c>
      <c r="P208" s="9" cm="1">
        <f t="array" ref="P208">_xlfn.IFS(F208="Unk",0,F208="",0,(F208-G208)=0,1,(F208-G208)&lt;&gt;0,0)</f>
        <v>0</v>
      </c>
      <c r="Q208" s="9" cm="1">
        <f t="array" ref="Q208">_xlfn.IFS(F208="Unk",1,F208="",1,F208&lt;&gt;"",0)</f>
        <v>0</v>
      </c>
      <c r="R208" s="5">
        <v>11561.48</v>
      </c>
      <c r="S208" s="5">
        <v>10373.35</v>
      </c>
      <c r="T208" s="5">
        <v>0.1</v>
      </c>
      <c r="U208" s="5">
        <v>3600.74</v>
      </c>
      <c r="V208" s="5">
        <v>56713</v>
      </c>
      <c r="W208" s="5">
        <v>8229399</v>
      </c>
      <c r="X208" s="5">
        <v>10</v>
      </c>
      <c r="Y208" s="5">
        <v>0</v>
      </c>
      <c r="Z208" s="5">
        <v>0</v>
      </c>
      <c r="AA208" s="5">
        <v>0</v>
      </c>
      <c r="AB208" s="9" cm="1">
        <f t="array" ref="AB208">_xlfn.IFS(R208="Unk",0,R208="",0,(R208-S208)=0,1,(R208-S208)&lt;&gt;0,0)</f>
        <v>0</v>
      </c>
      <c r="AC208" s="9" cm="1">
        <f t="array" ref="AC208">_xlfn.IFS(R208="Unk",1,R208="",1,R208&lt;&gt;"",0)</f>
        <v>0</v>
      </c>
      <c r="AD208" s="5">
        <v>11888.72</v>
      </c>
      <c r="AE208" s="5">
        <v>10288.280000000001</v>
      </c>
      <c r="AF208" s="5">
        <v>0.13</v>
      </c>
      <c r="AG208" s="5">
        <v>3600.21</v>
      </c>
      <c r="AH208" s="5">
        <v>68973</v>
      </c>
      <c r="AI208" s="5">
        <v>9519063</v>
      </c>
      <c r="AJ208" s="5">
        <v>6</v>
      </c>
      <c r="AK208" s="5">
        <v>0</v>
      </c>
      <c r="AL208" s="5">
        <v>0</v>
      </c>
      <c r="AM208" s="5">
        <v>0</v>
      </c>
      <c r="AN208" s="9" cm="1">
        <f t="array" ref="AN208">_xlfn.IFS(AD208="Unk",0,AD208="",0,(AD208-AE208)=0,1,(AD208-AE208)&lt;&gt;0,0)</f>
        <v>0</v>
      </c>
      <c r="AO208" s="9" cm="1">
        <f t="array" ref="AO208">_xlfn.IFS(AD208="Unk",1,AD208="",1,AD208&lt;&gt;"",0)</f>
        <v>0</v>
      </c>
      <c r="AP208" s="5" t="s">
        <v>25</v>
      </c>
      <c r="AQ208" s="5">
        <v>10359.69</v>
      </c>
      <c r="AR208" s="5" t="s">
        <v>25</v>
      </c>
      <c r="AS208" s="5">
        <v>3601.93</v>
      </c>
      <c r="AT208" s="5">
        <v>60927</v>
      </c>
      <c r="AU208" s="5">
        <v>12670373</v>
      </c>
      <c r="AV208" s="5">
        <v>0</v>
      </c>
      <c r="AW208" s="5"/>
      <c r="AX208" s="5"/>
      <c r="AY208" s="5"/>
      <c r="AZ208" s="9" cm="1">
        <f t="array" ref="AZ208">_xlfn.IFS(AP208="Unk",0,AP208="",0,(AP208-AQ208)=0,1,(AP208-AQ208)&lt;&gt;0,0)</f>
        <v>0</v>
      </c>
      <c r="BA208" s="9" cm="1">
        <f t="array" ref="BA208">_xlfn.IFS(AP208="Unk",1,AP208="",1,AP208&lt;&gt;"",0)</f>
        <v>1</v>
      </c>
    </row>
    <row r="209" spans="1:53" x14ac:dyDescent="0.2">
      <c r="A209">
        <v>3</v>
      </c>
      <c r="B209" t="s">
        <v>5</v>
      </c>
      <c r="C209">
        <v>5</v>
      </c>
      <c r="D209">
        <v>35</v>
      </c>
      <c r="E209">
        <v>1</v>
      </c>
      <c r="F209" s="5">
        <v>11467.87</v>
      </c>
      <c r="G209" s="5">
        <v>11331.26</v>
      </c>
      <c r="H209" s="5">
        <v>0.01</v>
      </c>
      <c r="I209" s="5">
        <v>3600.42</v>
      </c>
      <c r="J209" s="5">
        <v>27168</v>
      </c>
      <c r="K209" s="5">
        <v>3742993</v>
      </c>
      <c r="L209" s="5">
        <v>10</v>
      </c>
      <c r="M209" s="5">
        <v>0</v>
      </c>
      <c r="N209" s="5">
        <v>0</v>
      </c>
      <c r="O209" s="5">
        <v>0</v>
      </c>
      <c r="P209" s="9" cm="1">
        <f t="array" ref="P209">_xlfn.IFS(F209="Unk",0,F209="",0,(F209-G209)=0,1,(F209-G209)&lt;&gt;0,0)</f>
        <v>0</v>
      </c>
      <c r="Q209" s="9" cm="1">
        <f t="array" ref="Q209">_xlfn.IFS(F209="Unk",1,F209="",1,F209&lt;&gt;"",0)</f>
        <v>0</v>
      </c>
      <c r="R209" s="5">
        <v>12564.8</v>
      </c>
      <c r="S209" s="5">
        <v>11407.23</v>
      </c>
      <c r="T209" s="5">
        <v>0.09</v>
      </c>
      <c r="U209" s="5">
        <v>3600.48</v>
      </c>
      <c r="V209" s="5">
        <v>57230</v>
      </c>
      <c r="W209" s="5">
        <v>8894031</v>
      </c>
      <c r="X209" s="5">
        <v>10</v>
      </c>
      <c r="Y209" s="5">
        <v>0</v>
      </c>
      <c r="Z209" s="5">
        <v>0</v>
      </c>
      <c r="AA209" s="5">
        <v>0</v>
      </c>
      <c r="AB209" s="9" cm="1">
        <f t="array" ref="AB209">_xlfn.IFS(R209="Unk",0,R209="",0,(R209-S209)=0,1,(R209-S209)&lt;&gt;0,0)</f>
        <v>0</v>
      </c>
      <c r="AC209" s="9" cm="1">
        <f t="array" ref="AC209">_xlfn.IFS(R209="Unk",1,R209="",1,R209&lt;&gt;"",0)</f>
        <v>0</v>
      </c>
      <c r="AD209" s="5" t="s">
        <v>25</v>
      </c>
      <c r="AE209" s="5">
        <v>11565.12</v>
      </c>
      <c r="AF209" s="5" t="s">
        <v>25</v>
      </c>
      <c r="AG209" s="5">
        <v>3600.27</v>
      </c>
      <c r="AH209" s="5">
        <v>75252</v>
      </c>
      <c r="AI209" s="5">
        <v>8561210</v>
      </c>
      <c r="AJ209" s="5">
        <v>0</v>
      </c>
      <c r="AK209" s="5"/>
      <c r="AL209" s="5"/>
      <c r="AM209" s="5"/>
      <c r="AN209" s="9" cm="1">
        <f t="array" ref="AN209">_xlfn.IFS(AD209="Unk",0,AD209="",0,(AD209-AE209)=0,1,(AD209-AE209)&lt;&gt;0,0)</f>
        <v>0</v>
      </c>
      <c r="AO209" s="9" cm="1">
        <f t="array" ref="AO209">_xlfn.IFS(AD209="Unk",1,AD209="",1,AD209&lt;&gt;"",0)</f>
        <v>1</v>
      </c>
      <c r="AP209" s="5">
        <v>14477.28</v>
      </c>
      <c r="AQ209" s="5">
        <v>11770.7</v>
      </c>
      <c r="AR209" s="5">
        <v>0.19</v>
      </c>
      <c r="AS209" s="5">
        <v>3600.05</v>
      </c>
      <c r="AT209" s="5">
        <v>45044</v>
      </c>
      <c r="AU209" s="5">
        <v>6567592</v>
      </c>
      <c r="AV209" s="5">
        <v>10</v>
      </c>
      <c r="AW209" s="5">
        <v>0</v>
      </c>
      <c r="AX209" s="5">
        <v>0</v>
      </c>
      <c r="AY209" s="5">
        <v>0</v>
      </c>
      <c r="AZ209" s="9" cm="1">
        <f t="array" ref="AZ209">_xlfn.IFS(AP209="Unk",0,AP209="",0,(AP209-AQ209)=0,1,(AP209-AQ209)&lt;&gt;0,0)</f>
        <v>0</v>
      </c>
      <c r="BA209" s="9" cm="1">
        <f t="array" ref="BA209">_xlfn.IFS(AP209="Unk",1,AP209="",1,AP209&lt;&gt;"",0)</f>
        <v>0</v>
      </c>
    </row>
    <row r="210" spans="1:53" x14ac:dyDescent="0.2">
      <c r="A210">
        <v>3</v>
      </c>
      <c r="B210" t="s">
        <v>5</v>
      </c>
      <c r="C210">
        <v>5</v>
      </c>
      <c r="D210">
        <v>40</v>
      </c>
      <c r="E210">
        <v>1</v>
      </c>
      <c r="F210" s="5">
        <v>14265.72</v>
      </c>
      <c r="G210" s="5">
        <v>13640.09</v>
      </c>
      <c r="H210" s="5">
        <v>0.04</v>
      </c>
      <c r="I210" s="5">
        <v>3601.24</v>
      </c>
      <c r="J210" s="5">
        <v>33593</v>
      </c>
      <c r="K210" s="5">
        <v>3665302</v>
      </c>
      <c r="L210" s="5">
        <v>10</v>
      </c>
      <c r="M210" s="5">
        <v>0</v>
      </c>
      <c r="N210" s="5">
        <v>0</v>
      </c>
      <c r="O210" s="5">
        <v>0</v>
      </c>
      <c r="P210" s="9" cm="1">
        <f t="array" ref="P210">_xlfn.IFS(F210="Unk",0,F210="",0,(F210-G210)=0,1,(F210-G210)&lt;&gt;0,0)</f>
        <v>0</v>
      </c>
      <c r="Q210" s="9" cm="1">
        <f t="array" ref="Q210">_xlfn.IFS(F210="Unk",1,F210="",1,F210&lt;&gt;"",0)</f>
        <v>0</v>
      </c>
      <c r="R210" s="5">
        <v>15209.35</v>
      </c>
      <c r="S210" s="5">
        <v>13644.68</v>
      </c>
      <c r="T210" s="5">
        <v>0.1</v>
      </c>
      <c r="U210" s="5">
        <v>3600.83</v>
      </c>
      <c r="V210" s="5">
        <v>35036</v>
      </c>
      <c r="W210" s="5">
        <v>5595367</v>
      </c>
      <c r="X210" s="5">
        <v>10</v>
      </c>
      <c r="Y210" s="5">
        <v>0</v>
      </c>
      <c r="Z210" s="5">
        <v>0</v>
      </c>
      <c r="AA210" s="5">
        <v>0</v>
      </c>
      <c r="AB210" s="9" cm="1">
        <f t="array" ref="AB210">_xlfn.IFS(R210="Unk",0,R210="",0,(R210-S210)=0,1,(R210-S210)&lt;&gt;0,0)</f>
        <v>0</v>
      </c>
      <c r="AC210" s="9" cm="1">
        <f t="array" ref="AC210">_xlfn.IFS(R210="Unk",1,R210="",1,R210&lt;&gt;"",0)</f>
        <v>0</v>
      </c>
      <c r="AD210" s="5" t="s">
        <v>25</v>
      </c>
      <c r="AE210" s="5">
        <v>13709.87</v>
      </c>
      <c r="AF210" s="5" t="s">
        <v>25</v>
      </c>
      <c r="AG210" s="5">
        <v>3600.29</v>
      </c>
      <c r="AH210" s="5">
        <v>48288</v>
      </c>
      <c r="AI210" s="5">
        <v>8057143</v>
      </c>
      <c r="AJ210" s="5">
        <v>0</v>
      </c>
      <c r="AK210" s="5"/>
      <c r="AL210" s="5"/>
      <c r="AM210" s="5"/>
      <c r="AN210" s="9" cm="1">
        <f t="array" ref="AN210">_xlfn.IFS(AD210="Unk",0,AD210="",0,(AD210-AE210)=0,1,(AD210-AE210)&lt;&gt;0,0)</f>
        <v>0</v>
      </c>
      <c r="AO210" s="9" cm="1">
        <f t="array" ref="AO210">_xlfn.IFS(AD210="Unk",1,AD210="",1,AD210&lt;&gt;"",0)</f>
        <v>1</v>
      </c>
      <c r="AP210" s="5">
        <v>17015.009999999998</v>
      </c>
      <c r="AQ210" s="5">
        <v>13864.9</v>
      </c>
      <c r="AR210" s="5">
        <v>0.19</v>
      </c>
      <c r="AS210" s="5">
        <v>3601.39</v>
      </c>
      <c r="AT210" s="5">
        <v>28375</v>
      </c>
      <c r="AU210" s="5">
        <v>6867755</v>
      </c>
      <c r="AV210" s="5">
        <v>10</v>
      </c>
      <c r="AW210" s="5">
        <v>0</v>
      </c>
      <c r="AX210" s="5">
        <v>0</v>
      </c>
      <c r="AY210" s="5">
        <v>0</v>
      </c>
      <c r="AZ210" s="9" cm="1">
        <f t="array" ref="AZ210">_xlfn.IFS(AP210="Unk",0,AP210="",0,(AP210-AQ210)=0,1,(AP210-AQ210)&lt;&gt;0,0)</f>
        <v>0</v>
      </c>
      <c r="BA210" s="9" cm="1">
        <f t="array" ref="BA210">_xlfn.IFS(AP210="Unk",1,AP210="",1,AP210&lt;&gt;"",0)</f>
        <v>0</v>
      </c>
    </row>
    <row r="211" spans="1:53" x14ac:dyDescent="0.2">
      <c r="A211">
        <v>3</v>
      </c>
      <c r="B211" t="s">
        <v>5</v>
      </c>
      <c r="C211">
        <v>5</v>
      </c>
      <c r="D211">
        <v>45</v>
      </c>
      <c r="E211">
        <v>1</v>
      </c>
      <c r="F211" s="5">
        <v>14052.36</v>
      </c>
      <c r="G211" s="5">
        <v>13982.18</v>
      </c>
      <c r="H211" s="5">
        <v>0</v>
      </c>
      <c r="I211" s="5">
        <v>3609.08</v>
      </c>
      <c r="J211" s="5">
        <v>45499</v>
      </c>
      <c r="K211" s="5">
        <v>8574092</v>
      </c>
      <c r="L211" s="5">
        <v>10</v>
      </c>
      <c r="M211" s="5">
        <v>0</v>
      </c>
      <c r="N211" s="5">
        <v>0</v>
      </c>
      <c r="O211" s="5">
        <v>0</v>
      </c>
      <c r="P211" s="9" cm="1">
        <f t="array" ref="P211">_xlfn.IFS(F211="Unk",0,F211="",0,(F211-G211)=0,1,(F211-G211)&lt;&gt;0,0)</f>
        <v>0</v>
      </c>
      <c r="Q211" s="9" cm="1">
        <f t="array" ref="Q211">_xlfn.IFS(F211="Unk",1,F211="",1,F211&lt;&gt;"",0)</f>
        <v>0</v>
      </c>
      <c r="R211" s="5">
        <v>14619.03</v>
      </c>
      <c r="S211" s="5">
        <v>13921.37</v>
      </c>
      <c r="T211" s="5">
        <v>0.05</v>
      </c>
      <c r="U211" s="5">
        <v>3602.27</v>
      </c>
      <c r="V211" s="5">
        <v>37898</v>
      </c>
      <c r="W211" s="5">
        <v>6058826</v>
      </c>
      <c r="X211" s="5">
        <v>10</v>
      </c>
      <c r="Y211" s="5">
        <v>0</v>
      </c>
      <c r="Z211" s="5">
        <v>0</v>
      </c>
      <c r="AA211" s="5">
        <v>0</v>
      </c>
      <c r="AB211" s="9" cm="1">
        <f t="array" ref="AB211">_xlfn.IFS(R211="Unk",0,R211="",0,(R211-S211)=0,1,(R211-S211)&lt;&gt;0,0)</f>
        <v>0</v>
      </c>
      <c r="AC211" s="9" cm="1">
        <f t="array" ref="AC211">_xlfn.IFS(R211="Unk",1,R211="",1,R211&lt;&gt;"",0)</f>
        <v>0</v>
      </c>
      <c r="AD211" s="5">
        <v>16288.59</v>
      </c>
      <c r="AE211" s="5">
        <v>13875.6</v>
      </c>
      <c r="AF211" s="5">
        <v>0.15</v>
      </c>
      <c r="AG211" s="5">
        <v>3600.54</v>
      </c>
      <c r="AH211" s="5">
        <v>32603</v>
      </c>
      <c r="AI211" s="5">
        <v>5971191</v>
      </c>
      <c r="AJ211" s="5">
        <v>4</v>
      </c>
      <c r="AK211" s="5">
        <v>0</v>
      </c>
      <c r="AL211" s="5">
        <v>0</v>
      </c>
      <c r="AM211" s="5">
        <v>0</v>
      </c>
      <c r="AN211" s="9" cm="1">
        <f t="array" ref="AN211">_xlfn.IFS(AD211="Unk",0,AD211="",0,(AD211-AE211)=0,1,(AD211-AE211)&lt;&gt;0,0)</f>
        <v>0</v>
      </c>
      <c r="AO211" s="9" cm="1">
        <f t="array" ref="AO211">_xlfn.IFS(AD211="Unk",1,AD211="",1,AD211&lt;&gt;"",0)</f>
        <v>0</v>
      </c>
      <c r="AP211" s="5">
        <v>18280.52</v>
      </c>
      <c r="AQ211" s="5">
        <v>13960.98</v>
      </c>
      <c r="AR211" s="5">
        <v>0.24</v>
      </c>
      <c r="AS211" s="5">
        <v>3615.66</v>
      </c>
      <c r="AT211" s="5">
        <v>25891</v>
      </c>
      <c r="AU211" s="5">
        <v>4243130</v>
      </c>
      <c r="AV211" s="5">
        <v>8</v>
      </c>
      <c r="AW211" s="5">
        <v>0</v>
      </c>
      <c r="AX211" s="5">
        <v>0</v>
      </c>
      <c r="AY211" s="5">
        <v>0</v>
      </c>
      <c r="AZ211" s="9" cm="1">
        <f t="array" ref="AZ211">_xlfn.IFS(AP211="Unk",0,AP211="",0,(AP211-AQ211)=0,1,(AP211-AQ211)&lt;&gt;0,0)</f>
        <v>0</v>
      </c>
      <c r="BA211" s="9" cm="1">
        <f t="array" ref="BA211">_xlfn.IFS(AP211="Unk",1,AP211="",1,AP211&lt;&gt;"",0)</f>
        <v>0</v>
      </c>
    </row>
    <row r="212" spans="1:53" x14ac:dyDescent="0.2">
      <c r="A212">
        <v>3</v>
      </c>
      <c r="B212" t="s">
        <v>5</v>
      </c>
      <c r="C212">
        <v>5</v>
      </c>
      <c r="D212">
        <v>50</v>
      </c>
      <c r="E212">
        <v>1</v>
      </c>
      <c r="F212" s="5" t="s">
        <v>25</v>
      </c>
      <c r="G212" s="5">
        <v>15824.2</v>
      </c>
      <c r="H212" s="5" t="s">
        <v>25</v>
      </c>
      <c r="I212" s="5">
        <v>3601.88</v>
      </c>
      <c r="J212" s="5">
        <v>27356</v>
      </c>
      <c r="K212" s="5">
        <v>2427906</v>
      </c>
      <c r="L212" s="5">
        <v>0</v>
      </c>
      <c r="P212" s="9" cm="1">
        <f t="array" ref="P212">_xlfn.IFS(F212="Unk",0,F212="",0,(F212-G212)=0,1,(F212-G212)&lt;&gt;0,0)</f>
        <v>0</v>
      </c>
      <c r="Q212" s="9" cm="1">
        <f t="array" ref="Q212">_xlfn.IFS(F212="Unk",1,F212="",1,F212&lt;&gt;"",0)</f>
        <v>1</v>
      </c>
      <c r="R212" s="5" t="s">
        <v>25</v>
      </c>
      <c r="S212" s="5">
        <v>15918.83</v>
      </c>
      <c r="T212" s="5" t="s">
        <v>25</v>
      </c>
      <c r="U212" s="5">
        <v>3600.5</v>
      </c>
      <c r="V212" s="5">
        <v>38872</v>
      </c>
      <c r="W212" s="5">
        <v>3741884</v>
      </c>
      <c r="X212" s="5">
        <v>0</v>
      </c>
      <c r="Y212" s="5"/>
      <c r="Z212" s="5"/>
      <c r="AA212" s="5"/>
      <c r="AB212" s="9" cm="1">
        <f t="array" ref="AB212">_xlfn.IFS(R212="Unk",0,R212="",0,(R212-S212)=0,1,(R212-S212)&lt;&gt;0,0)</f>
        <v>0</v>
      </c>
      <c r="AC212" s="9" cm="1">
        <f t="array" ref="AC212">_xlfn.IFS(R212="Unk",1,R212="",1,R212&lt;&gt;"",0)</f>
        <v>1</v>
      </c>
      <c r="AD212" s="5" t="s">
        <v>25</v>
      </c>
      <c r="AE212" s="5">
        <v>16114.26</v>
      </c>
      <c r="AF212" s="5" t="s">
        <v>25</v>
      </c>
      <c r="AG212" s="5">
        <v>3600.16</v>
      </c>
      <c r="AH212" s="5">
        <v>27799</v>
      </c>
      <c r="AI212" s="5">
        <v>5574293</v>
      </c>
      <c r="AJ212" s="5">
        <v>0</v>
      </c>
      <c r="AK212" s="5"/>
      <c r="AL212" s="5"/>
      <c r="AM212" s="5"/>
      <c r="AN212" s="9" cm="1">
        <f t="array" ref="AN212">_xlfn.IFS(AD212="Unk",0,AD212="",0,(AD212-AE212)=0,1,(AD212-AE212)&lt;&gt;0,0)</f>
        <v>0</v>
      </c>
      <c r="AO212" s="9" cm="1">
        <f t="array" ref="AO212">_xlfn.IFS(AD212="Unk",1,AD212="",1,AD212&lt;&gt;"",0)</f>
        <v>1</v>
      </c>
      <c r="AP212" s="5" t="s">
        <v>25</v>
      </c>
      <c r="AQ212" s="5">
        <v>16260.95</v>
      </c>
      <c r="AR212" s="5" t="s">
        <v>25</v>
      </c>
      <c r="AS212" s="5">
        <v>3600.6</v>
      </c>
      <c r="AT212" s="5">
        <v>22089</v>
      </c>
      <c r="AU212" s="5">
        <v>5172816</v>
      </c>
      <c r="AV212" s="5">
        <v>0</v>
      </c>
      <c r="AW212" s="5"/>
      <c r="AX212" s="5"/>
      <c r="AY212" s="5"/>
      <c r="AZ212" s="9" cm="1">
        <f t="array" ref="AZ212">_xlfn.IFS(AP212="Unk",0,AP212="",0,(AP212-AQ212)=0,1,(AP212-AQ212)&lt;&gt;0,0)</f>
        <v>0</v>
      </c>
      <c r="BA212" s="9" cm="1">
        <f t="array" ref="BA212">_xlfn.IFS(AP212="Unk",1,AP212="",1,AP212&lt;&gt;"",0)</f>
        <v>1</v>
      </c>
    </row>
    <row r="213" spans="1:53" x14ac:dyDescent="0.2">
      <c r="A213">
        <v>6</v>
      </c>
      <c r="B213" t="s">
        <v>5</v>
      </c>
      <c r="C213">
        <v>1</v>
      </c>
      <c r="D213">
        <v>5</v>
      </c>
      <c r="E213">
        <v>1</v>
      </c>
      <c r="F213" s="5">
        <v>6888.73</v>
      </c>
      <c r="G213" s="5">
        <v>6888.73</v>
      </c>
      <c r="H213" s="5">
        <v>0</v>
      </c>
      <c r="I213" s="5">
        <v>8.23</v>
      </c>
      <c r="J213" s="5">
        <v>7078</v>
      </c>
      <c r="K213" s="5">
        <v>180304</v>
      </c>
      <c r="L213" s="5">
        <v>10</v>
      </c>
      <c r="M213" s="5">
        <v>0</v>
      </c>
      <c r="N213" s="5">
        <v>0</v>
      </c>
      <c r="O213" s="5">
        <v>0</v>
      </c>
      <c r="P213" s="9" cm="1">
        <f t="array" ref="P213">_xlfn.IFS(F213="Unk",0,F213="",0,(F213-G213)=0,1,(F213-G213)&lt;&gt;0,0)</f>
        <v>1</v>
      </c>
      <c r="Q213" s="9" cm="1">
        <f t="array" ref="Q213">_xlfn.IFS(F213="Unk",1,F213="",1,F213&lt;&gt;"",0)</f>
        <v>0</v>
      </c>
      <c r="R213" s="5">
        <v>7864.79</v>
      </c>
      <c r="S213" s="5">
        <v>7864.79</v>
      </c>
      <c r="T213" s="5">
        <v>0</v>
      </c>
      <c r="U213" s="5">
        <v>33.99</v>
      </c>
      <c r="V213" s="5">
        <v>10706</v>
      </c>
      <c r="W213" s="5">
        <v>440296</v>
      </c>
      <c r="X213" s="5">
        <v>9</v>
      </c>
      <c r="Y213" s="5">
        <v>0</v>
      </c>
      <c r="Z213" s="5">
        <v>0</v>
      </c>
      <c r="AA213" s="5">
        <v>0</v>
      </c>
      <c r="AB213" s="9" cm="1">
        <f t="array" ref="AB213">_xlfn.IFS(R213="Unk",0,R213="",0,(R213-S213)=0,1,(R213-S213)&lt;&gt;0,0)</f>
        <v>1</v>
      </c>
      <c r="AC213" s="9" cm="1">
        <f t="array" ref="AC213">_xlfn.IFS(R213="Unk",1,R213="",1,R213&lt;&gt;"",0)</f>
        <v>0</v>
      </c>
      <c r="AD213" s="5">
        <v>10729.48</v>
      </c>
      <c r="AE213" s="5">
        <v>10729.48</v>
      </c>
      <c r="AF213" s="5">
        <v>0</v>
      </c>
      <c r="AG213" s="5">
        <v>39.119999999999997</v>
      </c>
      <c r="AH213" s="5">
        <v>20081</v>
      </c>
      <c r="AI213" s="5">
        <v>433671</v>
      </c>
      <c r="AJ213" s="5">
        <v>5</v>
      </c>
      <c r="AK213" s="5">
        <v>0</v>
      </c>
      <c r="AL213" s="5">
        <v>0</v>
      </c>
      <c r="AM213" s="5">
        <v>0</v>
      </c>
      <c r="AN213" s="9" cm="1">
        <f t="array" ref="AN213">_xlfn.IFS(AD213="Unk",0,AD213="",0,(AD213-AE213)=0,1,(AD213-AE213)&lt;&gt;0,0)</f>
        <v>1</v>
      </c>
      <c r="AO213" s="9" cm="1">
        <f t="array" ref="AO213">_xlfn.IFS(AD213="Unk",1,AD213="",1,AD213&lt;&gt;"",0)</f>
        <v>0</v>
      </c>
      <c r="AP213" s="5">
        <v>10219.5</v>
      </c>
      <c r="AQ213" s="5">
        <v>10219.5</v>
      </c>
      <c r="AR213" s="5">
        <v>0</v>
      </c>
      <c r="AS213" s="5">
        <v>20.98</v>
      </c>
      <c r="AT213" s="5">
        <v>2166</v>
      </c>
      <c r="AU213" s="5">
        <v>131008</v>
      </c>
      <c r="AV213" s="5">
        <v>1</v>
      </c>
      <c r="AW213" s="5">
        <v>0</v>
      </c>
      <c r="AX213" s="5">
        <v>0</v>
      </c>
      <c r="AY213" s="5">
        <v>0</v>
      </c>
      <c r="AZ213" s="9" cm="1">
        <f t="array" ref="AZ213">_xlfn.IFS(AP213="Unk",0,AP213="",0,(AP213-AQ213)=0,1,(AP213-AQ213)&lt;&gt;0,0)</f>
        <v>1</v>
      </c>
      <c r="BA213" s="9" cm="1">
        <f t="array" ref="BA213">_xlfn.IFS(AP213="Unk",1,AP213="",1,AP213&lt;&gt;"",0)</f>
        <v>0</v>
      </c>
    </row>
    <row r="214" spans="1:53" x14ac:dyDescent="0.2">
      <c r="A214">
        <v>6</v>
      </c>
      <c r="B214" t="s">
        <v>5</v>
      </c>
      <c r="C214">
        <v>1</v>
      </c>
      <c r="D214">
        <v>10</v>
      </c>
      <c r="E214">
        <v>1</v>
      </c>
      <c r="F214" s="5">
        <v>10294.48</v>
      </c>
      <c r="G214" s="5">
        <v>9694.64</v>
      </c>
      <c r="H214" s="5">
        <v>0.06</v>
      </c>
      <c r="I214" s="5">
        <v>3600.11</v>
      </c>
      <c r="J214" s="5">
        <v>235951</v>
      </c>
      <c r="K214" s="5">
        <v>28084711</v>
      </c>
      <c r="L214" s="5">
        <v>10</v>
      </c>
      <c r="M214" s="5">
        <v>0</v>
      </c>
      <c r="N214" s="5">
        <v>0</v>
      </c>
      <c r="O214" s="5">
        <v>0</v>
      </c>
      <c r="P214" s="9" cm="1">
        <f t="array" ref="P214">_xlfn.IFS(F214="Unk",0,F214="",0,(F214-G214)=0,1,(F214-G214)&lt;&gt;0,0)</f>
        <v>0</v>
      </c>
      <c r="Q214" s="9" cm="1">
        <f t="array" ref="Q214">_xlfn.IFS(F214="Unk",1,F214="",1,F214&lt;&gt;"",0)</f>
        <v>0</v>
      </c>
      <c r="R214" s="5">
        <v>12388.23</v>
      </c>
      <c r="S214" s="5">
        <v>9904.59</v>
      </c>
      <c r="T214" s="5">
        <v>0.2</v>
      </c>
      <c r="U214" s="5">
        <v>3600.2</v>
      </c>
      <c r="V214" s="5">
        <v>161992</v>
      </c>
      <c r="W214" s="5">
        <v>30061629</v>
      </c>
      <c r="X214" s="5">
        <v>10</v>
      </c>
      <c r="Y214" s="5">
        <v>0</v>
      </c>
      <c r="Z214" s="5">
        <v>0</v>
      </c>
      <c r="AA214" s="5">
        <v>0</v>
      </c>
      <c r="AB214" s="9" cm="1">
        <f t="array" ref="AB214">_xlfn.IFS(R214="Unk",0,R214="",0,(R214-S214)=0,1,(R214-S214)&lt;&gt;0,0)</f>
        <v>0</v>
      </c>
      <c r="AC214" s="9" cm="1">
        <f t="array" ref="AC214">_xlfn.IFS(R214="Unk",1,R214="",1,R214&lt;&gt;"",0)</f>
        <v>0</v>
      </c>
      <c r="AD214" s="5">
        <v>13616.41</v>
      </c>
      <c r="AE214" s="5">
        <v>10710.91</v>
      </c>
      <c r="AF214" s="5">
        <v>0.21</v>
      </c>
      <c r="AG214" s="5">
        <v>3600.18</v>
      </c>
      <c r="AH214" s="5">
        <v>80783</v>
      </c>
      <c r="AI214" s="5">
        <v>23662957</v>
      </c>
      <c r="AJ214" s="5">
        <v>10</v>
      </c>
      <c r="AK214" s="5">
        <v>0</v>
      </c>
      <c r="AL214" s="5">
        <v>0</v>
      </c>
      <c r="AM214" s="5">
        <v>0</v>
      </c>
      <c r="AN214" s="9" cm="1">
        <f t="array" ref="AN214">_xlfn.IFS(AD214="Unk",0,AD214="",0,(AD214-AE214)=0,1,(AD214-AE214)&lt;&gt;0,0)</f>
        <v>0</v>
      </c>
      <c r="AO214" s="9" cm="1">
        <f t="array" ref="AO214">_xlfn.IFS(AD214="Unk",1,AD214="",1,AD214&lt;&gt;"",0)</f>
        <v>0</v>
      </c>
      <c r="AP214" s="5">
        <v>15011.69</v>
      </c>
      <c r="AQ214" s="5">
        <v>11973.45</v>
      </c>
      <c r="AR214" s="5">
        <v>0.2</v>
      </c>
      <c r="AS214" s="5">
        <v>3600.05</v>
      </c>
      <c r="AT214" s="5">
        <v>67539</v>
      </c>
      <c r="AU214" s="5">
        <v>16429750</v>
      </c>
      <c r="AV214" s="5">
        <v>10</v>
      </c>
      <c r="AW214" s="5">
        <v>0</v>
      </c>
      <c r="AX214" s="5">
        <v>0</v>
      </c>
      <c r="AY214" s="5">
        <v>0</v>
      </c>
      <c r="AZ214" s="9" cm="1">
        <f t="array" ref="AZ214">_xlfn.IFS(AP214="Unk",0,AP214="",0,(AP214-AQ214)=0,1,(AP214-AQ214)&lt;&gt;0,0)</f>
        <v>0</v>
      </c>
      <c r="BA214" s="9" cm="1">
        <f t="array" ref="BA214">_xlfn.IFS(AP214="Unk",1,AP214="",1,AP214&lt;&gt;"",0)</f>
        <v>0</v>
      </c>
    </row>
    <row r="215" spans="1:53" x14ac:dyDescent="0.2">
      <c r="A215">
        <v>6</v>
      </c>
      <c r="B215" t="s">
        <v>5</v>
      </c>
      <c r="C215">
        <v>1</v>
      </c>
      <c r="D215">
        <v>15</v>
      </c>
      <c r="E215">
        <v>1</v>
      </c>
      <c r="F215" s="5">
        <v>12825.51</v>
      </c>
      <c r="G215" s="5">
        <v>12825.51</v>
      </c>
      <c r="H215" s="5">
        <v>0</v>
      </c>
      <c r="I215" s="5">
        <v>804.82</v>
      </c>
      <c r="J215" s="5">
        <v>48854</v>
      </c>
      <c r="K215" s="5">
        <v>5774928</v>
      </c>
      <c r="L215" s="5">
        <v>10</v>
      </c>
      <c r="M215" s="5">
        <v>0</v>
      </c>
      <c r="N215" s="5">
        <v>0</v>
      </c>
      <c r="O215" s="5">
        <v>0</v>
      </c>
      <c r="P215" s="9" cm="1">
        <f t="array" ref="P215">_xlfn.IFS(F215="Unk",0,F215="",0,(F215-G215)=0,1,(F215-G215)&lt;&gt;0,0)</f>
        <v>1</v>
      </c>
      <c r="Q215" s="9" cm="1">
        <f t="array" ref="Q215">_xlfn.IFS(F215="Unk",1,F215="",1,F215&lt;&gt;"",0)</f>
        <v>0</v>
      </c>
      <c r="R215" s="5">
        <v>14138.16</v>
      </c>
      <c r="S215" s="5">
        <v>12643.13</v>
      </c>
      <c r="T215" s="5">
        <v>0.11</v>
      </c>
      <c r="U215" s="5">
        <v>3600.48</v>
      </c>
      <c r="V215" s="5">
        <v>64388</v>
      </c>
      <c r="W215" s="5">
        <v>17620537</v>
      </c>
      <c r="X215" s="5">
        <v>10</v>
      </c>
      <c r="Y215" s="5">
        <v>0</v>
      </c>
      <c r="Z215" s="5">
        <v>0</v>
      </c>
      <c r="AA215" s="5">
        <v>0</v>
      </c>
      <c r="AB215" s="9" cm="1">
        <f t="array" ref="AB215">_xlfn.IFS(R215="Unk",0,R215="",0,(R215-S215)=0,1,(R215-S215)&lt;&gt;0,0)</f>
        <v>0</v>
      </c>
      <c r="AC215" s="9" cm="1">
        <f t="array" ref="AC215">_xlfn.IFS(R215="Unk",1,R215="",1,R215&lt;&gt;"",0)</f>
        <v>0</v>
      </c>
      <c r="AD215" s="5">
        <v>15512.64</v>
      </c>
      <c r="AE215" s="5">
        <v>12860.46</v>
      </c>
      <c r="AF215" s="5">
        <v>0.17</v>
      </c>
      <c r="AG215" s="5">
        <v>3600.18</v>
      </c>
      <c r="AH215" s="5">
        <v>50641</v>
      </c>
      <c r="AI215" s="5">
        <v>22531373</v>
      </c>
      <c r="AJ215" s="5">
        <v>10</v>
      </c>
      <c r="AK215" s="5">
        <v>0</v>
      </c>
      <c r="AL215" s="5">
        <v>0</v>
      </c>
      <c r="AM215" s="5">
        <v>0</v>
      </c>
      <c r="AN215" s="9" cm="1">
        <f t="array" ref="AN215">_xlfn.IFS(AD215="Unk",0,AD215="",0,(AD215-AE215)=0,1,(AD215-AE215)&lt;&gt;0,0)</f>
        <v>0</v>
      </c>
      <c r="AO215" s="9" cm="1">
        <f t="array" ref="AO215">_xlfn.IFS(AD215="Unk",1,AD215="",1,AD215&lt;&gt;"",0)</f>
        <v>0</v>
      </c>
      <c r="AP215" s="5">
        <v>17085.650000000001</v>
      </c>
      <c r="AQ215" s="5">
        <v>12915.52</v>
      </c>
      <c r="AR215" s="5">
        <v>0.24</v>
      </c>
      <c r="AS215" s="5">
        <v>3600.74</v>
      </c>
      <c r="AT215" s="5">
        <v>42062</v>
      </c>
      <c r="AU215" s="5">
        <v>14283129</v>
      </c>
      <c r="AV215" s="5">
        <v>10</v>
      </c>
      <c r="AW215" s="5">
        <v>0</v>
      </c>
      <c r="AX215" s="5">
        <v>0</v>
      </c>
      <c r="AY215" s="5">
        <v>0</v>
      </c>
      <c r="AZ215" s="9" cm="1">
        <f t="array" ref="AZ215">_xlfn.IFS(AP215="Unk",0,AP215="",0,(AP215-AQ215)=0,1,(AP215-AQ215)&lt;&gt;0,0)</f>
        <v>0</v>
      </c>
      <c r="BA215" s="9" cm="1">
        <f t="array" ref="BA215">_xlfn.IFS(AP215="Unk",1,AP215="",1,AP215&lt;&gt;"",0)</f>
        <v>0</v>
      </c>
    </row>
    <row r="216" spans="1:53" x14ac:dyDescent="0.2">
      <c r="A216">
        <v>6</v>
      </c>
      <c r="B216" t="s">
        <v>5</v>
      </c>
      <c r="C216">
        <v>1</v>
      </c>
      <c r="D216">
        <v>20</v>
      </c>
      <c r="E216">
        <v>1</v>
      </c>
      <c r="F216" s="5">
        <v>17166</v>
      </c>
      <c r="G216" s="5">
        <v>14421.28</v>
      </c>
      <c r="H216" s="5">
        <v>0.16</v>
      </c>
      <c r="I216" s="5">
        <v>3605.57</v>
      </c>
      <c r="J216" s="5">
        <v>48264</v>
      </c>
      <c r="K216" s="5">
        <v>6764977</v>
      </c>
      <c r="L216" s="5">
        <v>10</v>
      </c>
      <c r="M216" s="5">
        <v>0</v>
      </c>
      <c r="N216" s="5">
        <v>0</v>
      </c>
      <c r="O216" s="5">
        <v>0</v>
      </c>
      <c r="P216" s="9" cm="1">
        <f t="array" ref="P216">_xlfn.IFS(F216="Unk",0,F216="",0,(F216-G216)=0,1,(F216-G216)&lt;&gt;0,0)</f>
        <v>0</v>
      </c>
      <c r="Q216" s="9" cm="1">
        <f t="array" ref="Q216">_xlfn.IFS(F216="Unk",1,F216="",1,F216&lt;&gt;"",0)</f>
        <v>0</v>
      </c>
      <c r="R216" s="5" t="s">
        <v>25</v>
      </c>
      <c r="S216" s="5">
        <v>14639.65</v>
      </c>
      <c r="T216" s="5" t="s">
        <v>25</v>
      </c>
      <c r="U216" s="5">
        <v>3600.7</v>
      </c>
      <c r="V216" s="5">
        <v>77977</v>
      </c>
      <c r="W216" s="5">
        <v>10095099</v>
      </c>
      <c r="X216" s="5">
        <v>0</v>
      </c>
      <c r="Y216" s="5"/>
      <c r="Z216" s="5"/>
      <c r="AA216" s="5"/>
      <c r="AB216" s="9" cm="1">
        <f t="array" ref="AB216">_xlfn.IFS(R216="Unk",0,R216="",0,(R216-S216)=0,1,(R216-S216)&lt;&gt;0,0)</f>
        <v>0</v>
      </c>
      <c r="AC216" s="9" cm="1">
        <f t="array" ref="AC216">_xlfn.IFS(R216="Unk",1,R216="",1,R216&lt;&gt;"",0)</f>
        <v>1</v>
      </c>
      <c r="AD216" s="5" t="s">
        <v>25</v>
      </c>
      <c r="AE216" s="5">
        <v>15092.78</v>
      </c>
      <c r="AF216" s="5" t="s">
        <v>25</v>
      </c>
      <c r="AG216" s="5">
        <v>3605.55</v>
      </c>
      <c r="AH216" s="5">
        <v>49380</v>
      </c>
      <c r="AI216" s="5">
        <v>15229004</v>
      </c>
      <c r="AJ216" s="5">
        <v>0</v>
      </c>
      <c r="AK216" s="5"/>
      <c r="AL216" s="5"/>
      <c r="AM216" s="5"/>
      <c r="AN216" s="9" cm="1">
        <f t="array" ref="AN216">_xlfn.IFS(AD216="Unk",0,AD216="",0,(AD216-AE216)=0,1,(AD216-AE216)&lt;&gt;0,0)</f>
        <v>0</v>
      </c>
      <c r="AO216" s="9" cm="1">
        <f t="array" ref="AO216">_xlfn.IFS(AD216="Unk",1,AD216="",1,AD216&lt;&gt;"",0)</f>
        <v>1</v>
      </c>
      <c r="AP216" s="5" t="s">
        <v>25</v>
      </c>
      <c r="AQ216" s="5">
        <v>15732.6</v>
      </c>
      <c r="AR216" s="5" t="s">
        <v>25</v>
      </c>
      <c r="AS216" s="5">
        <v>3600.06</v>
      </c>
      <c r="AT216" s="5">
        <v>27287</v>
      </c>
      <c r="AU216" s="5">
        <v>11732393</v>
      </c>
      <c r="AV216" s="5">
        <v>0</v>
      </c>
      <c r="AW216" s="5"/>
      <c r="AX216" s="5"/>
      <c r="AY216" s="5"/>
      <c r="AZ216" s="9" cm="1">
        <f t="array" ref="AZ216">_xlfn.IFS(AP216="Unk",0,AP216="",0,(AP216-AQ216)=0,1,(AP216-AQ216)&lt;&gt;0,0)</f>
        <v>0</v>
      </c>
      <c r="BA216" s="9" cm="1">
        <f t="array" ref="BA216">_xlfn.IFS(AP216="Unk",1,AP216="",1,AP216&lt;&gt;"",0)</f>
        <v>1</v>
      </c>
    </row>
    <row r="217" spans="1:53" x14ac:dyDescent="0.2">
      <c r="A217">
        <v>6</v>
      </c>
      <c r="B217" t="s">
        <v>5</v>
      </c>
      <c r="C217">
        <v>1</v>
      </c>
      <c r="D217">
        <v>25</v>
      </c>
      <c r="E217">
        <v>1</v>
      </c>
      <c r="F217" s="5">
        <v>16385.62</v>
      </c>
      <c r="G217" s="5">
        <v>16129.68</v>
      </c>
      <c r="H217" s="5">
        <v>0.02</v>
      </c>
      <c r="I217" s="5">
        <v>3600.52</v>
      </c>
      <c r="J217" s="5">
        <v>64577</v>
      </c>
      <c r="K217" s="5">
        <v>13228421</v>
      </c>
      <c r="L217" s="5">
        <v>10</v>
      </c>
      <c r="M217" s="5">
        <v>0</v>
      </c>
      <c r="N217" s="5">
        <v>0</v>
      </c>
      <c r="O217" s="5">
        <v>0</v>
      </c>
      <c r="P217" s="9" cm="1">
        <f t="array" ref="P217">_xlfn.IFS(F217="Unk",0,F217="",0,(F217-G217)=0,1,(F217-G217)&lt;&gt;0,0)</f>
        <v>0</v>
      </c>
      <c r="Q217" s="9" cm="1">
        <f t="array" ref="Q217">_xlfn.IFS(F217="Unk",1,F217="",1,F217&lt;&gt;"",0)</f>
        <v>0</v>
      </c>
      <c r="R217" s="5">
        <v>17519.86</v>
      </c>
      <c r="S217" s="5">
        <v>16542.61</v>
      </c>
      <c r="T217" s="5">
        <v>0.06</v>
      </c>
      <c r="U217" s="5">
        <v>3601.42</v>
      </c>
      <c r="V217" s="5">
        <v>26707</v>
      </c>
      <c r="W217" s="5">
        <v>10084069</v>
      </c>
      <c r="X217" s="5">
        <v>10</v>
      </c>
      <c r="Y217" s="5">
        <v>0</v>
      </c>
      <c r="Z217" s="5">
        <v>0</v>
      </c>
      <c r="AA217" s="5">
        <v>0</v>
      </c>
      <c r="AB217" s="9" cm="1">
        <f t="array" ref="AB217">_xlfn.IFS(R217="Unk",0,R217="",0,(R217-S217)=0,1,(R217-S217)&lt;&gt;0,0)</f>
        <v>0</v>
      </c>
      <c r="AC217" s="9" cm="1">
        <f t="array" ref="AC217">_xlfn.IFS(R217="Unk",1,R217="",1,R217&lt;&gt;"",0)</f>
        <v>0</v>
      </c>
      <c r="AD217" s="5" t="s">
        <v>25</v>
      </c>
      <c r="AE217" s="5">
        <v>17001.330000000002</v>
      </c>
      <c r="AF217" s="5" t="s">
        <v>25</v>
      </c>
      <c r="AG217" s="5">
        <v>3600.4</v>
      </c>
      <c r="AH217" s="5">
        <v>56929</v>
      </c>
      <c r="AI217" s="5">
        <v>9715572</v>
      </c>
      <c r="AJ217" s="5">
        <v>0</v>
      </c>
      <c r="AK217" s="5"/>
      <c r="AL217" s="5"/>
      <c r="AM217" s="5"/>
      <c r="AN217" s="9" cm="1">
        <f t="array" ref="AN217">_xlfn.IFS(AD217="Unk",0,AD217="",0,(AD217-AE217)=0,1,(AD217-AE217)&lt;&gt;0,0)</f>
        <v>0</v>
      </c>
      <c r="AO217" s="9" cm="1">
        <f t="array" ref="AO217">_xlfn.IFS(AD217="Unk",1,AD217="",1,AD217&lt;&gt;"",0)</f>
        <v>1</v>
      </c>
      <c r="AP217" s="5" t="s">
        <v>25</v>
      </c>
      <c r="AQ217" s="5">
        <v>17469.05</v>
      </c>
      <c r="AR217" s="5" t="s">
        <v>25</v>
      </c>
      <c r="AS217" s="5">
        <v>3600.31</v>
      </c>
      <c r="AT217" s="5">
        <v>21371</v>
      </c>
      <c r="AU217" s="5">
        <v>11999042</v>
      </c>
      <c r="AV217" s="5">
        <v>0</v>
      </c>
      <c r="AW217" s="5"/>
      <c r="AX217" s="5"/>
      <c r="AY217" s="5"/>
      <c r="AZ217" s="9" cm="1">
        <f t="array" ref="AZ217">_xlfn.IFS(AP217="Unk",0,AP217="",0,(AP217-AQ217)=0,1,(AP217-AQ217)&lt;&gt;0,0)</f>
        <v>0</v>
      </c>
      <c r="BA217" s="9" cm="1">
        <f t="array" ref="BA217">_xlfn.IFS(AP217="Unk",1,AP217="",1,AP217&lt;&gt;"",0)</f>
        <v>1</v>
      </c>
    </row>
    <row r="218" spans="1:53" x14ac:dyDescent="0.2">
      <c r="A218">
        <v>6</v>
      </c>
      <c r="B218" t="s">
        <v>5</v>
      </c>
      <c r="C218">
        <v>1</v>
      </c>
      <c r="D218">
        <v>30</v>
      </c>
      <c r="E218">
        <v>1</v>
      </c>
      <c r="F218" s="5" t="s">
        <v>25</v>
      </c>
      <c r="G218" s="5">
        <v>22659.85</v>
      </c>
      <c r="H218" s="5" t="s">
        <v>25</v>
      </c>
      <c r="I218" s="5">
        <v>3600.78</v>
      </c>
      <c r="J218" s="5">
        <v>36474</v>
      </c>
      <c r="K218" s="5">
        <v>5619160</v>
      </c>
      <c r="L218" s="5">
        <v>0</v>
      </c>
      <c r="P218" s="9" cm="1">
        <f t="array" ref="P218">_xlfn.IFS(F218="Unk",0,F218="",0,(F218-G218)=0,1,(F218-G218)&lt;&gt;0,0)</f>
        <v>0</v>
      </c>
      <c r="Q218" s="9" cm="1">
        <f t="array" ref="Q218">_xlfn.IFS(F218="Unk",1,F218="",1,F218&lt;&gt;"",0)</f>
        <v>1</v>
      </c>
      <c r="R218" s="5" t="s">
        <v>25</v>
      </c>
      <c r="S218" s="5">
        <v>22663.07</v>
      </c>
      <c r="T218" s="5" t="s">
        <v>25</v>
      </c>
      <c r="U218" s="5">
        <v>3600.9</v>
      </c>
      <c r="V218" s="5">
        <v>30537</v>
      </c>
      <c r="W218" s="5">
        <v>6832493</v>
      </c>
      <c r="X218" s="5">
        <v>0</v>
      </c>
      <c r="Y218" s="5"/>
      <c r="Z218" s="5"/>
      <c r="AA218" s="5"/>
      <c r="AB218" s="9" cm="1">
        <f t="array" ref="AB218">_xlfn.IFS(R218="Unk",0,R218="",0,(R218-S218)=0,1,(R218-S218)&lt;&gt;0,0)</f>
        <v>0</v>
      </c>
      <c r="AC218" s="9" cm="1">
        <f t="array" ref="AC218">_xlfn.IFS(R218="Unk",1,R218="",1,R218&lt;&gt;"",0)</f>
        <v>1</v>
      </c>
      <c r="AD218" s="5" t="s">
        <v>25</v>
      </c>
      <c r="AE218" s="5">
        <v>23094.799999999999</v>
      </c>
      <c r="AF218" s="5" t="s">
        <v>25</v>
      </c>
      <c r="AG218" s="5">
        <v>3600.41</v>
      </c>
      <c r="AH218" s="5">
        <v>9918</v>
      </c>
      <c r="AI218" s="5">
        <v>8512724</v>
      </c>
      <c r="AJ218" s="5">
        <v>0</v>
      </c>
      <c r="AK218" s="5"/>
      <c r="AL218" s="5"/>
      <c r="AM218" s="5"/>
      <c r="AN218" s="9" cm="1">
        <f t="array" ref="AN218">_xlfn.IFS(AD218="Unk",0,AD218="",0,(AD218-AE218)=0,1,(AD218-AE218)&lt;&gt;0,0)</f>
        <v>0</v>
      </c>
      <c r="AO218" s="9" cm="1">
        <f t="array" ref="AO218">_xlfn.IFS(AD218="Unk",1,AD218="",1,AD218&lt;&gt;"",0)</f>
        <v>1</v>
      </c>
      <c r="AP218" s="5" t="s">
        <v>25</v>
      </c>
      <c r="AQ218" s="5">
        <v>23734.79</v>
      </c>
      <c r="AR218" s="5" t="s">
        <v>25</v>
      </c>
      <c r="AS218" s="5">
        <v>3601.85</v>
      </c>
      <c r="AT218" s="5">
        <v>5132</v>
      </c>
      <c r="AU218" s="5">
        <v>8462623</v>
      </c>
      <c r="AV218" s="5">
        <v>0</v>
      </c>
      <c r="AW218" s="5"/>
      <c r="AX218" s="5"/>
      <c r="AY218" s="5"/>
      <c r="AZ218" s="9" cm="1">
        <f t="array" ref="AZ218">_xlfn.IFS(AP218="Unk",0,AP218="",0,(AP218-AQ218)=0,1,(AP218-AQ218)&lt;&gt;0,0)</f>
        <v>0</v>
      </c>
      <c r="BA218" s="9" cm="1">
        <f t="array" ref="BA218">_xlfn.IFS(AP218="Unk",1,AP218="",1,AP218&lt;&gt;"",0)</f>
        <v>1</v>
      </c>
    </row>
    <row r="219" spans="1:53" x14ac:dyDescent="0.2">
      <c r="A219">
        <v>6</v>
      </c>
      <c r="B219" t="s">
        <v>5</v>
      </c>
      <c r="C219">
        <v>2</v>
      </c>
      <c r="D219">
        <v>5</v>
      </c>
      <c r="E219">
        <v>1</v>
      </c>
      <c r="F219" s="5">
        <v>6202.65</v>
      </c>
      <c r="G219" s="5">
        <v>6202.65</v>
      </c>
      <c r="H219" s="5">
        <v>0</v>
      </c>
      <c r="I219" s="5">
        <v>14.47</v>
      </c>
      <c r="J219" s="5">
        <v>12869</v>
      </c>
      <c r="K219" s="5">
        <v>310667</v>
      </c>
      <c r="L219" s="5">
        <v>10</v>
      </c>
      <c r="M219" s="5">
        <v>0</v>
      </c>
      <c r="N219" s="5">
        <v>0</v>
      </c>
      <c r="O219" s="5">
        <v>0</v>
      </c>
      <c r="P219" s="9" cm="1">
        <f t="array" ref="P219">_xlfn.IFS(F219="Unk",0,F219="",0,(F219-G219)=0,1,(F219-G219)&lt;&gt;0,0)</f>
        <v>1</v>
      </c>
      <c r="Q219" s="9" cm="1">
        <f t="array" ref="Q219">_xlfn.IFS(F219="Unk",1,F219="",1,F219&lt;&gt;"",0)</f>
        <v>0</v>
      </c>
      <c r="R219" s="5">
        <v>7174.59</v>
      </c>
      <c r="S219" s="5">
        <v>7174.59</v>
      </c>
      <c r="T219" s="5">
        <v>0</v>
      </c>
      <c r="U219" s="5">
        <v>17.170000000000002</v>
      </c>
      <c r="V219" s="5">
        <v>5718</v>
      </c>
      <c r="W219" s="5">
        <v>190678</v>
      </c>
      <c r="X219" s="5">
        <v>10</v>
      </c>
      <c r="Y219" s="5">
        <v>0</v>
      </c>
      <c r="Z219" s="5">
        <v>0</v>
      </c>
      <c r="AA219" s="5">
        <v>0</v>
      </c>
      <c r="AB219" s="9" cm="1">
        <f t="array" ref="AB219">_xlfn.IFS(R219="Unk",0,R219="",0,(R219-S219)=0,1,(R219-S219)&lt;&gt;0,0)</f>
        <v>1</v>
      </c>
      <c r="AC219" s="9" cm="1">
        <f t="array" ref="AC219">_xlfn.IFS(R219="Unk",1,R219="",1,R219&lt;&gt;"",0)</f>
        <v>0</v>
      </c>
      <c r="AD219" s="5">
        <v>8132.04</v>
      </c>
      <c r="AE219" s="5">
        <v>8131.6</v>
      </c>
      <c r="AF219" s="5">
        <v>0</v>
      </c>
      <c r="AG219" s="5">
        <v>16.78</v>
      </c>
      <c r="AH219" s="5">
        <v>2507</v>
      </c>
      <c r="AI219" s="5">
        <v>117060</v>
      </c>
      <c r="AJ219" s="5">
        <v>4</v>
      </c>
      <c r="AK219" s="5">
        <v>0</v>
      </c>
      <c r="AL219" s="5">
        <v>0</v>
      </c>
      <c r="AM219" s="5">
        <v>0</v>
      </c>
      <c r="AN219" s="9" cm="1">
        <f t="array" ref="AN219">_xlfn.IFS(AD219="Unk",0,AD219="",0,(AD219-AE219)=0,1,(AD219-AE219)&lt;&gt;0,0)</f>
        <v>0</v>
      </c>
      <c r="AO219" s="9" cm="1">
        <f t="array" ref="AO219">_xlfn.IFS(AD219="Unk",1,AD219="",1,AD219&lt;&gt;"",0)</f>
        <v>0</v>
      </c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9" cm="1">
        <f t="array" ref="AZ219">_xlfn.IFS(AP219="Unk",0,AP219="",0,(AP219-AQ219)=0,1,(AP219-AQ219)&lt;&gt;0,0)</f>
        <v>0</v>
      </c>
      <c r="BA219" s="9" cm="1">
        <f t="array" ref="BA219">_xlfn.IFS(AP219="Unk",1,AP219="",1,AP219&lt;&gt;"",0)</f>
        <v>1</v>
      </c>
    </row>
    <row r="220" spans="1:53" x14ac:dyDescent="0.2">
      <c r="A220">
        <v>6</v>
      </c>
      <c r="B220" t="s">
        <v>5</v>
      </c>
      <c r="C220">
        <v>2</v>
      </c>
      <c r="D220">
        <v>10</v>
      </c>
      <c r="E220">
        <v>1</v>
      </c>
      <c r="F220" s="5">
        <v>10265.25</v>
      </c>
      <c r="G220" s="5">
        <v>10079.1</v>
      </c>
      <c r="H220" s="5">
        <v>0.02</v>
      </c>
      <c r="I220" s="5">
        <v>3600.12</v>
      </c>
      <c r="J220" s="5">
        <v>450952</v>
      </c>
      <c r="K220" s="5">
        <v>40278706</v>
      </c>
      <c r="L220" s="5">
        <v>10</v>
      </c>
      <c r="M220" s="5">
        <v>0</v>
      </c>
      <c r="N220" s="5">
        <v>0</v>
      </c>
      <c r="O220" s="5">
        <v>0</v>
      </c>
      <c r="P220" s="9" cm="1">
        <f t="array" ref="P220">_xlfn.IFS(F220="Unk",0,F220="",0,(F220-G220)=0,1,(F220-G220)&lt;&gt;0,0)</f>
        <v>0</v>
      </c>
      <c r="Q220" s="9" cm="1">
        <f t="array" ref="Q220">_xlfn.IFS(F220="Unk",1,F220="",1,F220&lt;&gt;"",0)</f>
        <v>0</v>
      </c>
      <c r="R220" s="5">
        <v>12026.41</v>
      </c>
      <c r="S220" s="5">
        <v>10872.17</v>
      </c>
      <c r="T220" s="5">
        <v>0.1</v>
      </c>
      <c r="U220" s="5">
        <v>3600.14</v>
      </c>
      <c r="V220" s="5">
        <v>172469</v>
      </c>
      <c r="W220" s="5">
        <v>31407111</v>
      </c>
      <c r="X220" s="5">
        <v>10</v>
      </c>
      <c r="Y220" s="5">
        <v>0</v>
      </c>
      <c r="Z220" s="5">
        <v>0</v>
      </c>
      <c r="AA220" s="5">
        <v>0</v>
      </c>
      <c r="AB220" s="9" cm="1">
        <f t="array" ref="AB220">_xlfn.IFS(R220="Unk",0,R220="",0,(R220-S220)=0,1,(R220-S220)&lt;&gt;0,0)</f>
        <v>0</v>
      </c>
      <c r="AC220" s="9" cm="1">
        <f t="array" ref="AC220">_xlfn.IFS(R220="Unk",1,R220="",1,R220&lt;&gt;"",0)</f>
        <v>0</v>
      </c>
      <c r="AD220" s="5">
        <v>13772.5</v>
      </c>
      <c r="AE220" s="5">
        <v>12003.23</v>
      </c>
      <c r="AF220" s="5">
        <v>0.13</v>
      </c>
      <c r="AG220" s="5">
        <v>3600.04</v>
      </c>
      <c r="AH220" s="5">
        <v>121602</v>
      </c>
      <c r="AI220" s="5">
        <v>34976989</v>
      </c>
      <c r="AJ220" s="5">
        <v>10</v>
      </c>
      <c r="AK220" s="5">
        <v>0</v>
      </c>
      <c r="AL220" s="5">
        <v>0</v>
      </c>
      <c r="AM220" s="5">
        <v>0</v>
      </c>
      <c r="AN220" s="9" cm="1">
        <f t="array" ref="AN220">_xlfn.IFS(AD220="Unk",0,AD220="",0,(AD220-AE220)=0,1,(AD220-AE220)&lt;&gt;0,0)</f>
        <v>0</v>
      </c>
      <c r="AO220" s="9" cm="1">
        <f t="array" ref="AO220">_xlfn.IFS(AD220="Unk",1,AD220="",1,AD220&lt;&gt;"",0)</f>
        <v>0</v>
      </c>
      <c r="AP220" s="5">
        <v>16259.36</v>
      </c>
      <c r="AQ220" s="5">
        <v>13499.31</v>
      </c>
      <c r="AR220" s="5">
        <v>0.17</v>
      </c>
      <c r="AS220" s="5">
        <v>3600.31</v>
      </c>
      <c r="AT220" s="5">
        <v>79711</v>
      </c>
      <c r="AU220" s="5">
        <v>24046306</v>
      </c>
      <c r="AV220" s="5">
        <v>10</v>
      </c>
      <c r="AW220" s="5">
        <v>0</v>
      </c>
      <c r="AX220" s="5">
        <v>0</v>
      </c>
      <c r="AY220" s="5">
        <v>0</v>
      </c>
      <c r="AZ220" s="9" cm="1">
        <f t="array" ref="AZ220">_xlfn.IFS(AP220="Unk",0,AP220="",0,(AP220-AQ220)=0,1,(AP220-AQ220)&lt;&gt;0,0)</f>
        <v>0</v>
      </c>
      <c r="BA220" s="9" cm="1">
        <f t="array" ref="BA220">_xlfn.IFS(AP220="Unk",1,AP220="",1,AP220&lt;&gt;"",0)</f>
        <v>0</v>
      </c>
    </row>
    <row r="221" spans="1:53" x14ac:dyDescent="0.2">
      <c r="A221">
        <v>6</v>
      </c>
      <c r="B221" t="s">
        <v>5</v>
      </c>
      <c r="C221">
        <v>2</v>
      </c>
      <c r="D221">
        <v>15</v>
      </c>
      <c r="E221">
        <v>1</v>
      </c>
      <c r="F221" s="5">
        <v>12821.22</v>
      </c>
      <c r="G221" s="5">
        <v>12647.62</v>
      </c>
      <c r="H221" s="5">
        <v>0.01</v>
      </c>
      <c r="I221" s="5">
        <v>3600.02</v>
      </c>
      <c r="J221" s="5">
        <v>136764</v>
      </c>
      <c r="K221" s="5">
        <v>22394155</v>
      </c>
      <c r="L221" s="5">
        <v>10</v>
      </c>
      <c r="M221" s="5">
        <v>0</v>
      </c>
      <c r="N221" s="5">
        <v>0</v>
      </c>
      <c r="O221" s="5">
        <v>0</v>
      </c>
      <c r="P221" s="9" cm="1">
        <f t="array" ref="P221">_xlfn.IFS(F221="Unk",0,F221="",0,(F221-G221)=0,1,(F221-G221)&lt;&gt;0,0)</f>
        <v>0</v>
      </c>
      <c r="Q221" s="9" cm="1">
        <f t="array" ref="Q221">_xlfn.IFS(F221="Unk",1,F221="",1,F221&lt;&gt;"",0)</f>
        <v>0</v>
      </c>
      <c r="R221" s="5">
        <v>14250.8</v>
      </c>
      <c r="S221" s="5">
        <v>12763.09</v>
      </c>
      <c r="T221" s="5">
        <v>0.1</v>
      </c>
      <c r="U221" s="5">
        <v>3600.57</v>
      </c>
      <c r="V221" s="5">
        <v>69188</v>
      </c>
      <c r="W221" s="5">
        <v>12264472</v>
      </c>
      <c r="X221" s="5">
        <v>10</v>
      </c>
      <c r="Y221" s="5">
        <v>0</v>
      </c>
      <c r="Z221" s="5">
        <v>0</v>
      </c>
      <c r="AA221" s="5">
        <v>0</v>
      </c>
      <c r="AB221" s="9" cm="1">
        <f t="array" ref="AB221">_xlfn.IFS(R221="Unk",0,R221="",0,(R221-S221)=0,1,(R221-S221)&lt;&gt;0,0)</f>
        <v>0</v>
      </c>
      <c r="AC221" s="9" cm="1">
        <f t="array" ref="AC221">_xlfn.IFS(R221="Unk",1,R221="",1,R221&lt;&gt;"",0)</f>
        <v>0</v>
      </c>
      <c r="AD221" s="5">
        <v>15402.13</v>
      </c>
      <c r="AE221" s="5">
        <v>13096.37</v>
      </c>
      <c r="AF221" s="5">
        <v>0.15</v>
      </c>
      <c r="AG221" s="5">
        <v>3600.29</v>
      </c>
      <c r="AH221" s="5">
        <v>66994</v>
      </c>
      <c r="AI221" s="5">
        <v>19260282</v>
      </c>
      <c r="AJ221" s="5">
        <v>10</v>
      </c>
      <c r="AK221" s="5">
        <v>0</v>
      </c>
      <c r="AL221" s="5">
        <v>0</v>
      </c>
      <c r="AM221" s="5">
        <v>0</v>
      </c>
      <c r="AN221" s="9" cm="1">
        <f t="array" ref="AN221">_xlfn.IFS(AD221="Unk",0,AD221="",0,(AD221-AE221)=0,1,(AD221-AE221)&lt;&gt;0,0)</f>
        <v>0</v>
      </c>
      <c r="AO221" s="9" cm="1">
        <f t="array" ref="AO221">_xlfn.IFS(AD221="Unk",1,AD221="",1,AD221&lt;&gt;"",0)</f>
        <v>0</v>
      </c>
      <c r="AP221" s="5">
        <v>16459.57</v>
      </c>
      <c r="AQ221" s="5">
        <v>13407.11</v>
      </c>
      <c r="AR221" s="5">
        <v>0.19</v>
      </c>
      <c r="AS221" s="5">
        <v>3600.18</v>
      </c>
      <c r="AT221" s="5">
        <v>44478</v>
      </c>
      <c r="AU221" s="5">
        <v>14383327</v>
      </c>
      <c r="AV221" s="5">
        <v>10</v>
      </c>
      <c r="AW221" s="5">
        <v>0</v>
      </c>
      <c r="AX221" s="5">
        <v>0</v>
      </c>
      <c r="AY221" s="5">
        <v>0</v>
      </c>
      <c r="AZ221" s="9" cm="1">
        <f t="array" ref="AZ221">_xlfn.IFS(AP221="Unk",0,AP221="",0,(AP221-AQ221)=0,1,(AP221-AQ221)&lt;&gt;0,0)</f>
        <v>0</v>
      </c>
      <c r="BA221" s="9" cm="1">
        <f t="array" ref="BA221">_xlfn.IFS(AP221="Unk",1,AP221="",1,AP221&lt;&gt;"",0)</f>
        <v>0</v>
      </c>
    </row>
    <row r="222" spans="1:53" x14ac:dyDescent="0.2">
      <c r="A222">
        <v>6</v>
      </c>
      <c r="B222" t="s">
        <v>5</v>
      </c>
      <c r="C222">
        <v>2</v>
      </c>
      <c r="D222">
        <v>20</v>
      </c>
      <c r="E222">
        <v>1</v>
      </c>
      <c r="F222" s="5">
        <v>15144.35</v>
      </c>
      <c r="G222" s="5">
        <v>14854.56</v>
      </c>
      <c r="H222" s="5">
        <v>0.02</v>
      </c>
      <c r="I222" s="5">
        <v>3600.03</v>
      </c>
      <c r="J222" s="5">
        <v>68715</v>
      </c>
      <c r="K222" s="5">
        <v>15812317</v>
      </c>
      <c r="L222" s="5">
        <v>10</v>
      </c>
      <c r="M222" s="5">
        <v>0</v>
      </c>
      <c r="N222" s="5">
        <v>0</v>
      </c>
      <c r="O222" s="5">
        <v>0</v>
      </c>
      <c r="P222" s="9" cm="1">
        <f t="array" ref="P222">_xlfn.IFS(F222="Unk",0,F222="",0,(F222-G222)=0,1,(F222-G222)&lt;&gt;0,0)</f>
        <v>0</v>
      </c>
      <c r="Q222" s="9" cm="1">
        <f t="array" ref="Q222">_xlfn.IFS(F222="Unk",1,F222="",1,F222&lt;&gt;"",0)</f>
        <v>0</v>
      </c>
      <c r="R222" s="5">
        <v>15931.92</v>
      </c>
      <c r="S222" s="5">
        <v>14779.12</v>
      </c>
      <c r="T222" s="5">
        <v>7.0000000000000007E-2</v>
      </c>
      <c r="U222" s="5">
        <v>3601.21</v>
      </c>
      <c r="V222" s="5">
        <v>27592</v>
      </c>
      <c r="W222" s="5">
        <v>10437846</v>
      </c>
      <c r="X222" s="5">
        <v>10</v>
      </c>
      <c r="Y222" s="5">
        <v>0</v>
      </c>
      <c r="Z222" s="5">
        <v>0</v>
      </c>
      <c r="AA222" s="5">
        <v>0</v>
      </c>
      <c r="AB222" s="9" cm="1">
        <f t="array" ref="AB222">_xlfn.IFS(R222="Unk",0,R222="",0,(R222-S222)=0,1,(R222-S222)&lt;&gt;0,0)</f>
        <v>0</v>
      </c>
      <c r="AC222" s="9" cm="1">
        <f t="array" ref="AC222">_xlfn.IFS(R222="Unk",1,R222="",1,R222&lt;&gt;"",0)</f>
        <v>0</v>
      </c>
      <c r="AD222" s="5">
        <v>16769.98</v>
      </c>
      <c r="AE222" s="5">
        <v>14958.82</v>
      </c>
      <c r="AF222" s="5">
        <v>0.11</v>
      </c>
      <c r="AG222" s="5">
        <v>3601.53</v>
      </c>
      <c r="AH222" s="5">
        <v>22904</v>
      </c>
      <c r="AI222" s="5">
        <v>10810027</v>
      </c>
      <c r="AJ222" s="5">
        <v>10</v>
      </c>
      <c r="AK222" s="5">
        <v>0</v>
      </c>
      <c r="AL222" s="5">
        <v>0</v>
      </c>
      <c r="AM222" s="5">
        <v>0</v>
      </c>
      <c r="AN222" s="9" cm="1">
        <f t="array" ref="AN222">_xlfn.IFS(AD222="Unk",0,AD222="",0,(AD222-AE222)=0,1,(AD222-AE222)&lt;&gt;0,0)</f>
        <v>0</v>
      </c>
      <c r="AO222" s="9" cm="1">
        <f t="array" ref="AO222">_xlfn.IFS(AD222="Unk",1,AD222="",1,AD222&lt;&gt;"",0)</f>
        <v>0</v>
      </c>
      <c r="AP222" s="5" t="s">
        <v>25</v>
      </c>
      <c r="AQ222" s="5">
        <v>15242.63</v>
      </c>
      <c r="AR222" s="5" t="s">
        <v>25</v>
      </c>
      <c r="AS222" s="5">
        <v>3600.17</v>
      </c>
      <c r="AT222" s="5">
        <v>32713</v>
      </c>
      <c r="AU222" s="5">
        <v>10874733</v>
      </c>
      <c r="AV222" s="5">
        <v>0</v>
      </c>
      <c r="AW222" s="5"/>
      <c r="AX222" s="5"/>
      <c r="AY222" s="5"/>
      <c r="AZ222" s="9" cm="1">
        <f t="array" ref="AZ222">_xlfn.IFS(AP222="Unk",0,AP222="",0,(AP222-AQ222)=0,1,(AP222-AQ222)&lt;&gt;0,0)</f>
        <v>0</v>
      </c>
      <c r="BA222" s="9" cm="1">
        <f t="array" ref="BA222">_xlfn.IFS(AP222="Unk",1,AP222="",1,AP222&lt;&gt;"",0)</f>
        <v>1</v>
      </c>
    </row>
    <row r="223" spans="1:53" x14ac:dyDescent="0.2">
      <c r="A223">
        <v>6</v>
      </c>
      <c r="B223" t="s">
        <v>5</v>
      </c>
      <c r="C223">
        <v>2</v>
      </c>
      <c r="D223">
        <v>25</v>
      </c>
      <c r="E223">
        <v>1</v>
      </c>
      <c r="F223" s="5" t="s">
        <v>25</v>
      </c>
      <c r="G223" s="5">
        <v>16463.41</v>
      </c>
      <c r="H223" s="5" t="s">
        <v>25</v>
      </c>
      <c r="I223" s="5">
        <v>3605.94</v>
      </c>
      <c r="J223" s="5">
        <v>62307</v>
      </c>
      <c r="K223" s="5">
        <v>6703109</v>
      </c>
      <c r="L223" s="5">
        <v>0</v>
      </c>
      <c r="P223" s="9" cm="1">
        <f t="array" ref="P223">_xlfn.IFS(F223="Unk",0,F223="",0,(F223-G223)=0,1,(F223-G223)&lt;&gt;0,0)</f>
        <v>0</v>
      </c>
      <c r="Q223" s="9" cm="1">
        <f t="array" ref="Q223">_xlfn.IFS(F223="Unk",1,F223="",1,F223&lt;&gt;"",0)</f>
        <v>1</v>
      </c>
      <c r="R223" s="5" t="s">
        <v>25</v>
      </c>
      <c r="S223" s="5">
        <v>16398.36</v>
      </c>
      <c r="T223" s="5" t="s">
        <v>25</v>
      </c>
      <c r="U223" s="5">
        <v>3603.31</v>
      </c>
      <c r="V223" s="5">
        <v>51490</v>
      </c>
      <c r="W223" s="5">
        <v>7815200</v>
      </c>
      <c r="X223" s="5">
        <v>0</v>
      </c>
      <c r="Y223" s="5"/>
      <c r="Z223" s="5"/>
      <c r="AA223" s="5"/>
      <c r="AB223" s="9" cm="1">
        <f t="array" ref="AB223">_xlfn.IFS(R223="Unk",0,R223="",0,(R223-S223)=0,1,(R223-S223)&lt;&gt;0,0)</f>
        <v>0</v>
      </c>
      <c r="AC223" s="9" cm="1">
        <f t="array" ref="AC223">_xlfn.IFS(R223="Unk",1,R223="",1,R223&lt;&gt;"",0)</f>
        <v>1</v>
      </c>
      <c r="AD223" s="5" t="s">
        <v>25</v>
      </c>
      <c r="AE223" s="5">
        <v>16563.87</v>
      </c>
      <c r="AF223" s="5" t="s">
        <v>25</v>
      </c>
      <c r="AG223" s="5">
        <v>3603.33</v>
      </c>
      <c r="AH223" s="5">
        <v>27356</v>
      </c>
      <c r="AI223" s="5">
        <v>11202745</v>
      </c>
      <c r="AJ223" s="5">
        <v>0</v>
      </c>
      <c r="AK223" s="5"/>
      <c r="AL223" s="5"/>
      <c r="AM223" s="5"/>
      <c r="AN223" s="9" cm="1">
        <f t="array" ref="AN223">_xlfn.IFS(AD223="Unk",0,AD223="",0,(AD223-AE223)=0,1,(AD223-AE223)&lt;&gt;0,0)</f>
        <v>0</v>
      </c>
      <c r="AO223" s="9" cm="1">
        <f t="array" ref="AO223">_xlfn.IFS(AD223="Unk",1,AD223="",1,AD223&lt;&gt;"",0)</f>
        <v>1</v>
      </c>
      <c r="AP223" s="5" t="s">
        <v>25</v>
      </c>
      <c r="AQ223" s="5">
        <v>16961.740000000002</v>
      </c>
      <c r="AR223" s="5" t="s">
        <v>25</v>
      </c>
      <c r="AS223" s="5">
        <v>3601.13</v>
      </c>
      <c r="AT223" s="5">
        <v>11737</v>
      </c>
      <c r="AU223" s="5">
        <v>10667781</v>
      </c>
      <c r="AV223" s="5">
        <v>0</v>
      </c>
      <c r="AW223" s="5"/>
      <c r="AX223" s="5"/>
      <c r="AY223" s="5"/>
      <c r="AZ223" s="9" cm="1">
        <f t="array" ref="AZ223">_xlfn.IFS(AP223="Unk",0,AP223="",0,(AP223-AQ223)=0,1,(AP223-AQ223)&lt;&gt;0,0)</f>
        <v>0</v>
      </c>
      <c r="BA223" s="9" cm="1">
        <f t="array" ref="BA223">_xlfn.IFS(AP223="Unk",1,AP223="",1,AP223&lt;&gt;"",0)</f>
        <v>1</v>
      </c>
    </row>
    <row r="224" spans="1:53" x14ac:dyDescent="0.2">
      <c r="A224">
        <v>6</v>
      </c>
      <c r="B224" t="s">
        <v>5</v>
      </c>
      <c r="C224">
        <v>2</v>
      </c>
      <c r="D224">
        <v>30</v>
      </c>
      <c r="E224">
        <v>1</v>
      </c>
      <c r="F224" s="5" t="s">
        <v>25</v>
      </c>
      <c r="G224" s="5">
        <v>20193.21</v>
      </c>
      <c r="H224" s="5" t="s">
        <v>25</v>
      </c>
      <c r="I224" s="5">
        <v>3600.07</v>
      </c>
      <c r="J224" s="5">
        <v>51338</v>
      </c>
      <c r="K224" s="5">
        <v>7103465</v>
      </c>
      <c r="L224" s="5">
        <v>0</v>
      </c>
      <c r="P224" s="9" cm="1">
        <f t="array" ref="P224">_xlfn.IFS(F224="Unk",0,F224="",0,(F224-G224)=0,1,(F224-G224)&lt;&gt;0,0)</f>
        <v>0</v>
      </c>
      <c r="Q224" s="9" cm="1">
        <f t="array" ref="Q224">_xlfn.IFS(F224="Unk",1,F224="",1,F224&lt;&gt;"",0)</f>
        <v>1</v>
      </c>
      <c r="R224" s="5" t="s">
        <v>25</v>
      </c>
      <c r="S224" s="5">
        <v>20654.740000000002</v>
      </c>
      <c r="T224" s="5" t="s">
        <v>25</v>
      </c>
      <c r="U224" s="5">
        <v>3602.71</v>
      </c>
      <c r="V224" s="5">
        <v>28709</v>
      </c>
      <c r="W224" s="5">
        <v>6597950</v>
      </c>
      <c r="X224" s="5">
        <v>0</v>
      </c>
      <c r="Y224" s="5"/>
      <c r="Z224" s="5"/>
      <c r="AA224" s="5"/>
      <c r="AB224" s="9" cm="1">
        <f t="array" ref="AB224">_xlfn.IFS(R224="Unk",0,R224="",0,(R224-S224)=0,1,(R224-S224)&lt;&gt;0,0)</f>
        <v>0</v>
      </c>
      <c r="AC224" s="9" cm="1">
        <f t="array" ref="AC224">_xlfn.IFS(R224="Unk",1,R224="",1,R224&lt;&gt;"",0)</f>
        <v>1</v>
      </c>
      <c r="AD224" s="5" t="s">
        <v>25</v>
      </c>
      <c r="AE224" s="5">
        <v>21137.11</v>
      </c>
      <c r="AF224" s="5" t="s">
        <v>25</v>
      </c>
      <c r="AG224" s="5">
        <v>3603.46</v>
      </c>
      <c r="AH224" s="5">
        <v>25893</v>
      </c>
      <c r="AI224" s="5">
        <v>8496630</v>
      </c>
      <c r="AJ224" s="5">
        <v>0</v>
      </c>
      <c r="AK224" s="5"/>
      <c r="AL224" s="5"/>
      <c r="AM224" s="5"/>
      <c r="AN224" s="9" cm="1">
        <f t="array" ref="AN224">_xlfn.IFS(AD224="Unk",0,AD224="",0,(AD224-AE224)=0,1,(AD224-AE224)&lt;&gt;0,0)</f>
        <v>0</v>
      </c>
      <c r="AO224" s="9" cm="1">
        <f t="array" ref="AO224">_xlfn.IFS(AD224="Unk",1,AD224="",1,AD224&lt;&gt;"",0)</f>
        <v>1</v>
      </c>
      <c r="AP224" s="5">
        <v>29270.85</v>
      </c>
      <c r="AQ224" s="5">
        <v>21662.75</v>
      </c>
      <c r="AR224" s="5">
        <v>0.26</v>
      </c>
      <c r="AS224" s="5">
        <v>3600.19</v>
      </c>
      <c r="AT224" s="5">
        <v>9216</v>
      </c>
      <c r="AU224" s="5">
        <v>6787834</v>
      </c>
      <c r="AV224" s="5">
        <v>10</v>
      </c>
      <c r="AW224" s="5">
        <v>0</v>
      </c>
      <c r="AX224" s="5">
        <v>0</v>
      </c>
      <c r="AY224" s="5">
        <v>0</v>
      </c>
      <c r="AZ224" s="9" cm="1">
        <f t="array" ref="AZ224">_xlfn.IFS(AP224="Unk",0,AP224="",0,(AP224-AQ224)=0,1,(AP224-AQ224)&lt;&gt;0,0)</f>
        <v>0</v>
      </c>
      <c r="BA224" s="9" cm="1">
        <f t="array" ref="BA224">_xlfn.IFS(AP224="Unk",1,AP224="",1,AP224&lt;&gt;"",0)</f>
        <v>0</v>
      </c>
    </row>
    <row r="225" spans="1:53" x14ac:dyDescent="0.2">
      <c r="A225">
        <v>6</v>
      </c>
      <c r="B225" t="s">
        <v>5</v>
      </c>
      <c r="C225">
        <v>3</v>
      </c>
      <c r="D225">
        <v>5</v>
      </c>
      <c r="E225">
        <v>1</v>
      </c>
      <c r="F225" s="5">
        <v>8183.76</v>
      </c>
      <c r="G225" s="5">
        <v>8183.76</v>
      </c>
      <c r="H225" s="5">
        <v>0</v>
      </c>
      <c r="I225" s="5">
        <v>4.96</v>
      </c>
      <c r="J225" s="5">
        <v>2827</v>
      </c>
      <c r="K225" s="5">
        <v>103273</v>
      </c>
      <c r="L225" s="5">
        <v>10</v>
      </c>
      <c r="M225" s="5">
        <v>0</v>
      </c>
      <c r="N225" s="5">
        <v>0</v>
      </c>
      <c r="O225" s="5">
        <v>0</v>
      </c>
      <c r="P225" s="9" cm="1">
        <f t="array" ref="P225">_xlfn.IFS(F225="Unk",0,F225="",0,(F225-G225)=0,1,(F225-G225)&lt;&gt;0,0)</f>
        <v>1</v>
      </c>
      <c r="Q225" s="9" cm="1">
        <f t="array" ref="Q225">_xlfn.IFS(F225="Unk",1,F225="",1,F225&lt;&gt;"",0)</f>
        <v>0</v>
      </c>
      <c r="R225" s="5">
        <v>12780.57</v>
      </c>
      <c r="S225" s="5">
        <v>12780.57</v>
      </c>
      <c r="T225" s="5">
        <v>0</v>
      </c>
      <c r="U225" s="5">
        <v>40.51</v>
      </c>
      <c r="V225" s="5">
        <v>9288</v>
      </c>
      <c r="W225" s="5">
        <v>245041</v>
      </c>
      <c r="X225" s="5">
        <v>3</v>
      </c>
      <c r="Y225" s="5">
        <v>0</v>
      </c>
      <c r="Z225" s="5">
        <v>0</v>
      </c>
      <c r="AA225" s="5">
        <v>0</v>
      </c>
      <c r="AB225" s="9" cm="1">
        <f t="array" ref="AB225">_xlfn.IFS(R225="Unk",0,R225="",0,(R225-S225)=0,1,(R225-S225)&lt;&gt;0,0)</f>
        <v>1</v>
      </c>
      <c r="AC225" s="9" cm="1">
        <f t="array" ref="AC225">_xlfn.IFS(R225="Unk",1,R225="",1,R225&lt;&gt;"",0)</f>
        <v>0</v>
      </c>
      <c r="AD225" s="5">
        <v>13191.74</v>
      </c>
      <c r="AE225" s="5">
        <v>13191.74</v>
      </c>
      <c r="AF225" s="5">
        <v>0</v>
      </c>
      <c r="AG225" s="5">
        <v>1426.46</v>
      </c>
      <c r="AH225" s="5">
        <v>694516</v>
      </c>
      <c r="AI225" s="5">
        <v>20536979</v>
      </c>
      <c r="AJ225" s="5">
        <v>9</v>
      </c>
      <c r="AK225" s="5">
        <v>0</v>
      </c>
      <c r="AL225" s="5">
        <v>0</v>
      </c>
      <c r="AM225" s="5">
        <v>0</v>
      </c>
      <c r="AN225" s="9" cm="1">
        <f t="array" ref="AN225">_xlfn.IFS(AD225="Unk",0,AD225="",0,(AD225-AE225)=0,1,(AD225-AE225)&lt;&gt;0,0)</f>
        <v>1</v>
      </c>
      <c r="AO225" s="9" cm="1">
        <f t="array" ref="AO225">_xlfn.IFS(AD225="Unk",1,AD225="",1,AD225&lt;&gt;"",0)</f>
        <v>0</v>
      </c>
      <c r="AP225" s="5">
        <v>14313.57</v>
      </c>
      <c r="AQ225" s="5">
        <v>14313.57</v>
      </c>
      <c r="AR225" s="5">
        <v>0</v>
      </c>
      <c r="AS225" s="5">
        <v>63.73</v>
      </c>
      <c r="AT225" s="5">
        <v>20004</v>
      </c>
      <c r="AU225" s="5">
        <v>589957</v>
      </c>
      <c r="AV225" s="5">
        <v>4</v>
      </c>
      <c r="AW225" s="5">
        <v>0</v>
      </c>
      <c r="AX225" s="5">
        <v>0</v>
      </c>
      <c r="AY225" s="5">
        <v>0</v>
      </c>
      <c r="AZ225" s="9" cm="1">
        <f t="array" ref="AZ225">_xlfn.IFS(AP225="Unk",0,AP225="",0,(AP225-AQ225)=0,1,(AP225-AQ225)&lt;&gt;0,0)</f>
        <v>1</v>
      </c>
      <c r="BA225" s="9" cm="1">
        <f t="array" ref="BA225">_xlfn.IFS(AP225="Unk",1,AP225="",1,AP225&lt;&gt;"",0)</f>
        <v>0</v>
      </c>
    </row>
    <row r="226" spans="1:53" x14ac:dyDescent="0.2">
      <c r="A226">
        <v>6</v>
      </c>
      <c r="B226" t="s">
        <v>5</v>
      </c>
      <c r="C226">
        <v>3</v>
      </c>
      <c r="D226">
        <v>10</v>
      </c>
      <c r="E226">
        <v>1</v>
      </c>
      <c r="F226" s="5">
        <v>9400.4699999999993</v>
      </c>
      <c r="G226" s="5">
        <v>9400.4699999999993</v>
      </c>
      <c r="H226" s="5">
        <v>0</v>
      </c>
      <c r="I226" s="5">
        <v>950.66</v>
      </c>
      <c r="J226" s="5">
        <v>118002</v>
      </c>
      <c r="K226" s="5">
        <v>10881351</v>
      </c>
      <c r="L226" s="5">
        <v>10</v>
      </c>
      <c r="M226" s="5">
        <v>0</v>
      </c>
      <c r="N226" s="5">
        <v>0</v>
      </c>
      <c r="O226" s="5">
        <v>0</v>
      </c>
      <c r="P226" s="9" cm="1">
        <f t="array" ref="P226">_xlfn.IFS(F226="Unk",0,F226="",0,(F226-G226)=0,1,(F226-G226)&lt;&gt;0,0)</f>
        <v>1</v>
      </c>
      <c r="Q226" s="9" cm="1">
        <f t="array" ref="Q226">_xlfn.IFS(F226="Unk",1,F226="",1,F226&lt;&gt;"",0)</f>
        <v>0</v>
      </c>
      <c r="R226" s="5">
        <v>10456.780000000001</v>
      </c>
      <c r="S226" s="5">
        <v>9798.69</v>
      </c>
      <c r="T226" s="5">
        <v>0.06</v>
      </c>
      <c r="U226" s="5">
        <v>3600.42</v>
      </c>
      <c r="V226" s="5">
        <v>238737</v>
      </c>
      <c r="W226" s="5">
        <v>25320270</v>
      </c>
      <c r="X226" s="5">
        <v>10</v>
      </c>
      <c r="Y226" s="5">
        <v>0</v>
      </c>
      <c r="Z226" s="5">
        <v>0</v>
      </c>
      <c r="AA226" s="5">
        <v>0</v>
      </c>
      <c r="AB226" s="9" cm="1">
        <f t="array" ref="AB226">_xlfn.IFS(R226="Unk",0,R226="",0,(R226-S226)=0,1,(R226-S226)&lt;&gt;0,0)</f>
        <v>0</v>
      </c>
      <c r="AC226" s="9" cm="1">
        <f t="array" ref="AC226">_xlfn.IFS(R226="Unk",1,R226="",1,R226&lt;&gt;"",0)</f>
        <v>0</v>
      </c>
      <c r="AD226" s="5">
        <v>11619.82</v>
      </c>
      <c r="AE226" s="5">
        <v>10947.66</v>
      </c>
      <c r="AF226" s="5">
        <v>0.06</v>
      </c>
      <c r="AG226" s="5">
        <v>3600.7</v>
      </c>
      <c r="AH226" s="5">
        <v>176171</v>
      </c>
      <c r="AI226" s="5">
        <v>27847388</v>
      </c>
      <c r="AJ226" s="5">
        <v>10</v>
      </c>
      <c r="AK226" s="5">
        <v>0</v>
      </c>
      <c r="AL226" s="5">
        <v>0</v>
      </c>
      <c r="AM226" s="5">
        <v>0</v>
      </c>
      <c r="AN226" s="9" cm="1">
        <f t="array" ref="AN226">_xlfn.IFS(AD226="Unk",0,AD226="",0,(AD226-AE226)=0,1,(AD226-AE226)&lt;&gt;0,0)</f>
        <v>0</v>
      </c>
      <c r="AO226" s="9" cm="1">
        <f t="array" ref="AO226">_xlfn.IFS(AD226="Unk",1,AD226="",1,AD226&lt;&gt;"",0)</f>
        <v>0</v>
      </c>
      <c r="AP226" s="5">
        <v>13092.2</v>
      </c>
      <c r="AQ226" s="5">
        <v>12273.81</v>
      </c>
      <c r="AR226" s="5">
        <v>0.06</v>
      </c>
      <c r="AS226" s="5">
        <v>3601.75</v>
      </c>
      <c r="AT226" s="5">
        <v>106839</v>
      </c>
      <c r="AU226" s="5">
        <v>27856992</v>
      </c>
      <c r="AV226" s="5">
        <v>10</v>
      </c>
      <c r="AW226" s="5">
        <v>0</v>
      </c>
      <c r="AX226" s="5">
        <v>0</v>
      </c>
      <c r="AY226" s="5">
        <v>0</v>
      </c>
      <c r="AZ226" s="9" cm="1">
        <f t="array" ref="AZ226">_xlfn.IFS(AP226="Unk",0,AP226="",0,(AP226-AQ226)=0,1,(AP226-AQ226)&lt;&gt;0,0)</f>
        <v>0</v>
      </c>
      <c r="BA226" s="9" cm="1">
        <f t="array" ref="BA226">_xlfn.IFS(AP226="Unk",1,AP226="",1,AP226&lt;&gt;"",0)</f>
        <v>0</v>
      </c>
    </row>
    <row r="227" spans="1:53" x14ac:dyDescent="0.2">
      <c r="A227">
        <v>6</v>
      </c>
      <c r="B227" t="s">
        <v>5</v>
      </c>
      <c r="C227">
        <v>3</v>
      </c>
      <c r="D227">
        <v>15</v>
      </c>
      <c r="E227">
        <v>1</v>
      </c>
      <c r="F227" s="5">
        <v>14947.29</v>
      </c>
      <c r="G227" s="5">
        <v>14147.83</v>
      </c>
      <c r="H227" s="5">
        <v>0.05</v>
      </c>
      <c r="I227" s="5">
        <v>3600.41</v>
      </c>
      <c r="J227" s="5">
        <v>87907</v>
      </c>
      <c r="K227" s="5">
        <v>14747319</v>
      </c>
      <c r="L227" s="5">
        <v>10</v>
      </c>
      <c r="M227" s="5">
        <v>0</v>
      </c>
      <c r="N227" s="5">
        <v>0</v>
      </c>
      <c r="O227" s="5">
        <v>0</v>
      </c>
      <c r="P227" s="9" cm="1">
        <f t="array" ref="P227">_xlfn.IFS(F227="Unk",0,F227="",0,(F227-G227)=0,1,(F227-G227)&lt;&gt;0,0)</f>
        <v>0</v>
      </c>
      <c r="Q227" s="9" cm="1">
        <f t="array" ref="Q227">_xlfn.IFS(F227="Unk",1,F227="",1,F227&lt;&gt;"",0)</f>
        <v>0</v>
      </c>
      <c r="R227" s="5">
        <v>16304.49</v>
      </c>
      <c r="S227" s="5">
        <v>14259.49</v>
      </c>
      <c r="T227" s="5">
        <v>0.13</v>
      </c>
      <c r="U227" s="5">
        <v>3600.72</v>
      </c>
      <c r="V227" s="5">
        <v>69323</v>
      </c>
      <c r="W227" s="5">
        <v>17377321</v>
      </c>
      <c r="X227" s="5">
        <v>10</v>
      </c>
      <c r="Y227" s="5">
        <v>0</v>
      </c>
      <c r="Z227" s="5">
        <v>0</v>
      </c>
      <c r="AA227" s="5">
        <v>0</v>
      </c>
      <c r="AB227" s="9" cm="1">
        <f t="array" ref="AB227">_xlfn.IFS(R227="Unk",0,R227="",0,(R227-S227)=0,1,(R227-S227)&lt;&gt;0,0)</f>
        <v>0</v>
      </c>
      <c r="AC227" s="9" cm="1">
        <f t="array" ref="AC227">_xlfn.IFS(R227="Unk",1,R227="",1,R227&lt;&gt;"",0)</f>
        <v>0</v>
      </c>
      <c r="AD227" s="5">
        <v>18035.8</v>
      </c>
      <c r="AE227" s="5">
        <v>14637.25</v>
      </c>
      <c r="AF227" s="5">
        <v>0.19</v>
      </c>
      <c r="AG227" s="5">
        <v>3600.63</v>
      </c>
      <c r="AH227" s="5">
        <v>56087</v>
      </c>
      <c r="AI227" s="5">
        <v>15306852</v>
      </c>
      <c r="AJ227" s="5">
        <v>10</v>
      </c>
      <c r="AK227" s="5">
        <v>0</v>
      </c>
      <c r="AL227" s="5">
        <v>0</v>
      </c>
      <c r="AM227" s="5">
        <v>0</v>
      </c>
      <c r="AN227" s="9" cm="1">
        <f t="array" ref="AN227">_xlfn.IFS(AD227="Unk",0,AD227="",0,(AD227-AE227)=0,1,(AD227-AE227)&lt;&gt;0,0)</f>
        <v>0</v>
      </c>
      <c r="AO227" s="9" cm="1">
        <f t="array" ref="AO227">_xlfn.IFS(AD227="Unk",1,AD227="",1,AD227&lt;&gt;"",0)</f>
        <v>0</v>
      </c>
      <c r="AP227" s="5" t="s">
        <v>25</v>
      </c>
      <c r="AQ227" s="5">
        <v>15190.94</v>
      </c>
      <c r="AR227" s="5" t="s">
        <v>25</v>
      </c>
      <c r="AS227" s="5">
        <v>3601.23</v>
      </c>
      <c r="AT227" s="5">
        <v>38758</v>
      </c>
      <c r="AU227" s="5">
        <v>14598461</v>
      </c>
      <c r="AV227" s="5">
        <v>0</v>
      </c>
      <c r="AW227" s="5"/>
      <c r="AX227" s="5"/>
      <c r="AY227" s="5"/>
      <c r="AZ227" s="9" cm="1">
        <f t="array" ref="AZ227">_xlfn.IFS(AP227="Unk",0,AP227="",0,(AP227-AQ227)=0,1,(AP227-AQ227)&lt;&gt;0,0)</f>
        <v>0</v>
      </c>
      <c r="BA227" s="9" cm="1">
        <f t="array" ref="BA227">_xlfn.IFS(AP227="Unk",1,AP227="",1,AP227&lt;&gt;"",0)</f>
        <v>1</v>
      </c>
    </row>
    <row r="228" spans="1:53" x14ac:dyDescent="0.2">
      <c r="A228">
        <v>6</v>
      </c>
      <c r="B228" t="s">
        <v>5</v>
      </c>
      <c r="C228">
        <v>3</v>
      </c>
      <c r="D228">
        <v>20</v>
      </c>
      <c r="E228">
        <v>1</v>
      </c>
      <c r="F228" s="5">
        <v>15405.82</v>
      </c>
      <c r="G228" s="5">
        <v>15046.48</v>
      </c>
      <c r="H228" s="5">
        <v>0.02</v>
      </c>
      <c r="I228" s="5">
        <v>3600.28</v>
      </c>
      <c r="J228" s="5">
        <v>66181</v>
      </c>
      <c r="K228" s="5">
        <v>14566176</v>
      </c>
      <c r="L228" s="5">
        <v>10</v>
      </c>
      <c r="M228" s="5">
        <v>0</v>
      </c>
      <c r="N228" s="5">
        <v>0</v>
      </c>
      <c r="O228" s="5">
        <v>0</v>
      </c>
      <c r="P228" s="9" cm="1">
        <f t="array" ref="P228">_xlfn.IFS(F228="Unk",0,F228="",0,(F228-G228)=0,1,(F228-G228)&lt;&gt;0,0)</f>
        <v>0</v>
      </c>
      <c r="Q228" s="9" cm="1">
        <f t="array" ref="Q228">_xlfn.IFS(F228="Unk",1,F228="",1,F228&lt;&gt;"",0)</f>
        <v>0</v>
      </c>
      <c r="R228" s="5">
        <v>16853.62</v>
      </c>
      <c r="S228" s="5">
        <v>15126.47</v>
      </c>
      <c r="T228" s="5">
        <v>0.1</v>
      </c>
      <c r="U228" s="5">
        <v>3600.74</v>
      </c>
      <c r="V228" s="5">
        <v>36012</v>
      </c>
      <c r="W228" s="5">
        <v>13456103</v>
      </c>
      <c r="X228" s="5">
        <v>10</v>
      </c>
      <c r="Y228" s="5">
        <v>0</v>
      </c>
      <c r="Z228" s="5">
        <v>0</v>
      </c>
      <c r="AA228" s="5">
        <v>0</v>
      </c>
      <c r="AB228" s="9" cm="1">
        <f t="array" ref="AB228">_xlfn.IFS(R228="Unk",0,R228="",0,(R228-S228)=0,1,(R228-S228)&lt;&gt;0,0)</f>
        <v>0</v>
      </c>
      <c r="AC228" s="9" cm="1">
        <f t="array" ref="AC228">_xlfn.IFS(R228="Unk",1,R228="",1,R228&lt;&gt;"",0)</f>
        <v>0</v>
      </c>
      <c r="AD228" s="5" t="s">
        <v>25</v>
      </c>
      <c r="AE228" s="5">
        <v>15054.03</v>
      </c>
      <c r="AF228" s="5" t="s">
        <v>25</v>
      </c>
      <c r="AG228" s="5">
        <v>3600.02</v>
      </c>
      <c r="AH228" s="5">
        <v>50360</v>
      </c>
      <c r="AI228" s="5">
        <v>11540529</v>
      </c>
      <c r="AJ228" s="5">
        <v>0</v>
      </c>
      <c r="AK228" s="5"/>
      <c r="AL228" s="5"/>
      <c r="AM228" s="5"/>
      <c r="AN228" s="9" cm="1">
        <f t="array" ref="AN228">_xlfn.IFS(AD228="Unk",0,AD228="",0,(AD228-AE228)=0,1,(AD228-AE228)&lt;&gt;0,0)</f>
        <v>0</v>
      </c>
      <c r="AO228" s="9" cm="1">
        <f t="array" ref="AO228">_xlfn.IFS(AD228="Unk",1,AD228="",1,AD228&lt;&gt;"",0)</f>
        <v>1</v>
      </c>
      <c r="AP228" s="5" t="s">
        <v>25</v>
      </c>
      <c r="AQ228" s="5">
        <v>15355.37</v>
      </c>
      <c r="AR228" s="5" t="s">
        <v>25</v>
      </c>
      <c r="AS228" s="5">
        <v>3601.87</v>
      </c>
      <c r="AT228" s="5">
        <v>29823</v>
      </c>
      <c r="AU228" s="5">
        <v>10035868</v>
      </c>
      <c r="AV228" s="5">
        <v>0</v>
      </c>
      <c r="AW228" s="5"/>
      <c r="AX228" s="5"/>
      <c r="AY228" s="5"/>
      <c r="AZ228" s="9" cm="1">
        <f t="array" ref="AZ228">_xlfn.IFS(AP228="Unk",0,AP228="",0,(AP228-AQ228)=0,1,(AP228-AQ228)&lt;&gt;0,0)</f>
        <v>0</v>
      </c>
      <c r="BA228" s="9" cm="1">
        <f t="array" ref="BA228">_xlfn.IFS(AP228="Unk",1,AP228="",1,AP228&lt;&gt;"",0)</f>
        <v>1</v>
      </c>
    </row>
    <row r="229" spans="1:53" x14ac:dyDescent="0.2">
      <c r="A229">
        <v>6</v>
      </c>
      <c r="B229" t="s">
        <v>5</v>
      </c>
      <c r="C229">
        <v>3</v>
      </c>
      <c r="D229">
        <v>25</v>
      </c>
      <c r="E229">
        <v>1</v>
      </c>
      <c r="F229" s="5">
        <v>20605.79</v>
      </c>
      <c r="G229" s="5">
        <v>17970.849999999999</v>
      </c>
      <c r="H229" s="5">
        <v>0.13</v>
      </c>
      <c r="I229" s="5">
        <v>3600.02</v>
      </c>
      <c r="J229" s="5">
        <v>33086</v>
      </c>
      <c r="K229" s="5">
        <v>7005482</v>
      </c>
      <c r="L229" s="5">
        <v>10</v>
      </c>
      <c r="M229" s="5">
        <v>0</v>
      </c>
      <c r="N229" s="5">
        <v>0</v>
      </c>
      <c r="O229" s="5">
        <v>0</v>
      </c>
      <c r="P229" s="9" cm="1">
        <f t="array" ref="P229">_xlfn.IFS(F229="Unk",0,F229="",0,(F229-G229)=0,1,(F229-G229)&lt;&gt;0,0)</f>
        <v>0</v>
      </c>
      <c r="Q229" s="9" cm="1">
        <f t="array" ref="Q229">_xlfn.IFS(F229="Unk",1,F229="",1,F229&lt;&gt;"",0)</f>
        <v>0</v>
      </c>
      <c r="R229" s="5">
        <v>25379.53</v>
      </c>
      <c r="S229" s="5">
        <v>18401.41</v>
      </c>
      <c r="T229" s="5">
        <v>0.27</v>
      </c>
      <c r="U229" s="5">
        <v>3609.49</v>
      </c>
      <c r="V229" s="5">
        <v>22871</v>
      </c>
      <c r="W229" s="5">
        <v>8726370</v>
      </c>
      <c r="X229" s="5">
        <v>10</v>
      </c>
      <c r="Y229" s="5">
        <v>0</v>
      </c>
      <c r="Z229" s="5">
        <v>0</v>
      </c>
      <c r="AA229" s="5">
        <v>0</v>
      </c>
      <c r="AB229" s="9" cm="1">
        <f t="array" ref="AB229">_xlfn.IFS(R229="Unk",0,R229="",0,(R229-S229)=0,1,(R229-S229)&lt;&gt;0,0)</f>
        <v>0</v>
      </c>
      <c r="AC229" s="9" cm="1">
        <f t="array" ref="AC229">_xlfn.IFS(R229="Unk",1,R229="",1,R229&lt;&gt;"",0)</f>
        <v>0</v>
      </c>
      <c r="AD229" s="5">
        <v>30972.66</v>
      </c>
      <c r="AE229" s="5">
        <v>18882.5</v>
      </c>
      <c r="AF229" s="5">
        <v>0.39</v>
      </c>
      <c r="AG229" s="5">
        <v>3601.41</v>
      </c>
      <c r="AH229" s="5">
        <v>15330</v>
      </c>
      <c r="AI229" s="5">
        <v>9374795</v>
      </c>
      <c r="AJ229" s="5">
        <v>5</v>
      </c>
      <c r="AK229" s="5">
        <v>0</v>
      </c>
      <c r="AL229" s="5">
        <v>0</v>
      </c>
      <c r="AM229" s="5">
        <v>0</v>
      </c>
      <c r="AN229" s="9" cm="1">
        <f t="array" ref="AN229">_xlfn.IFS(AD229="Unk",0,AD229="",0,(AD229-AE229)=0,1,(AD229-AE229)&lt;&gt;0,0)</f>
        <v>0</v>
      </c>
      <c r="AO229" s="9" cm="1">
        <f t="array" ref="AO229">_xlfn.IFS(AD229="Unk",1,AD229="",1,AD229&lt;&gt;"",0)</f>
        <v>0</v>
      </c>
      <c r="AP229" s="5" t="s">
        <v>25</v>
      </c>
      <c r="AQ229" s="5">
        <v>19837</v>
      </c>
      <c r="AR229" s="5" t="s">
        <v>25</v>
      </c>
      <c r="AS229" s="5">
        <v>3602.04</v>
      </c>
      <c r="AT229" s="5">
        <v>15224</v>
      </c>
      <c r="AU229" s="5">
        <v>7467087</v>
      </c>
      <c r="AV229" s="5">
        <v>0</v>
      </c>
      <c r="AW229" s="5"/>
      <c r="AX229" s="5"/>
      <c r="AY229" s="5"/>
      <c r="AZ229" s="9" cm="1">
        <f t="array" ref="AZ229">_xlfn.IFS(AP229="Unk",0,AP229="",0,(AP229-AQ229)=0,1,(AP229-AQ229)&lt;&gt;0,0)</f>
        <v>0</v>
      </c>
      <c r="BA229" s="9" cm="1">
        <f t="array" ref="BA229">_xlfn.IFS(AP229="Unk",1,AP229="",1,AP229&lt;&gt;"",0)</f>
        <v>1</v>
      </c>
    </row>
    <row r="230" spans="1:53" x14ac:dyDescent="0.2">
      <c r="A230">
        <v>6</v>
      </c>
      <c r="B230" t="s">
        <v>5</v>
      </c>
      <c r="C230">
        <v>3</v>
      </c>
      <c r="D230">
        <v>30</v>
      </c>
      <c r="E230">
        <v>1</v>
      </c>
      <c r="F230" s="5">
        <v>24295.61</v>
      </c>
      <c r="G230" s="5">
        <v>23354.68</v>
      </c>
      <c r="H230" s="5">
        <v>0.04</v>
      </c>
      <c r="I230" s="5">
        <v>3601.16</v>
      </c>
      <c r="J230" s="5">
        <v>26285</v>
      </c>
      <c r="K230" s="5">
        <v>8188141</v>
      </c>
      <c r="L230" s="5">
        <v>10</v>
      </c>
      <c r="M230" s="5">
        <v>0</v>
      </c>
      <c r="N230" s="5">
        <v>0</v>
      </c>
      <c r="O230" s="5">
        <v>0</v>
      </c>
      <c r="P230" s="9" cm="1">
        <f t="array" ref="P230">_xlfn.IFS(F230="Unk",0,F230="",0,(F230-G230)=0,1,(F230-G230)&lt;&gt;0,0)</f>
        <v>0</v>
      </c>
      <c r="Q230" s="9" cm="1">
        <f t="array" ref="Q230">_xlfn.IFS(F230="Unk",1,F230="",1,F230&lt;&gt;"",0)</f>
        <v>0</v>
      </c>
      <c r="R230" s="5" t="s">
        <v>25</v>
      </c>
      <c r="S230" s="5">
        <v>23376.48</v>
      </c>
      <c r="T230" s="5" t="s">
        <v>25</v>
      </c>
      <c r="U230" s="5">
        <v>3602.5</v>
      </c>
      <c r="V230" s="5">
        <v>31452</v>
      </c>
      <c r="W230" s="5">
        <v>7172068</v>
      </c>
      <c r="X230" s="5">
        <v>0</v>
      </c>
      <c r="Y230" s="5"/>
      <c r="Z230" s="5"/>
      <c r="AA230" s="5"/>
      <c r="AB230" s="9" cm="1">
        <f t="array" ref="AB230">_xlfn.IFS(R230="Unk",0,R230="",0,(R230-S230)=0,1,(R230-S230)&lt;&gt;0,0)</f>
        <v>0</v>
      </c>
      <c r="AC230" s="9" cm="1">
        <f t="array" ref="AC230">_xlfn.IFS(R230="Unk",1,R230="",1,R230&lt;&gt;"",0)</f>
        <v>1</v>
      </c>
      <c r="AD230" s="5">
        <v>31151.03</v>
      </c>
      <c r="AE230" s="5">
        <v>23531.97</v>
      </c>
      <c r="AF230" s="5">
        <v>0.24</v>
      </c>
      <c r="AG230" s="5">
        <v>3615.52</v>
      </c>
      <c r="AH230" s="5">
        <v>14118</v>
      </c>
      <c r="AI230" s="5">
        <v>7018224</v>
      </c>
      <c r="AJ230" s="5">
        <v>10</v>
      </c>
      <c r="AK230" s="5">
        <v>0</v>
      </c>
      <c r="AL230" s="5">
        <v>0</v>
      </c>
      <c r="AM230" s="5">
        <v>0</v>
      </c>
      <c r="AN230" s="9" cm="1">
        <f t="array" ref="AN230">_xlfn.IFS(AD230="Unk",0,AD230="",0,(AD230-AE230)=0,1,(AD230-AE230)&lt;&gt;0,0)</f>
        <v>0</v>
      </c>
      <c r="AO230" s="9" cm="1">
        <f t="array" ref="AO230">_xlfn.IFS(AD230="Unk",1,AD230="",1,AD230&lt;&gt;"",0)</f>
        <v>0</v>
      </c>
      <c r="AP230" s="5" t="s">
        <v>25</v>
      </c>
      <c r="AQ230" s="5">
        <v>23767.19</v>
      </c>
      <c r="AR230" s="5" t="s">
        <v>25</v>
      </c>
      <c r="AS230" s="5">
        <v>3603.38</v>
      </c>
      <c r="AT230" s="5">
        <v>9857</v>
      </c>
      <c r="AU230" s="5">
        <v>6965721</v>
      </c>
      <c r="AV230" s="5">
        <v>0</v>
      </c>
      <c r="AW230" s="5"/>
      <c r="AX230" s="5"/>
      <c r="AY230" s="5"/>
      <c r="AZ230" s="9" cm="1">
        <f t="array" ref="AZ230">_xlfn.IFS(AP230="Unk",0,AP230="",0,(AP230-AQ230)=0,1,(AP230-AQ230)&lt;&gt;0,0)</f>
        <v>0</v>
      </c>
      <c r="BA230" s="9" cm="1">
        <f t="array" ref="BA230">_xlfn.IFS(AP230="Unk",1,AP230="",1,AP230&lt;&gt;"",0)</f>
        <v>1</v>
      </c>
    </row>
    <row r="231" spans="1:53" x14ac:dyDescent="0.2">
      <c r="A231">
        <v>6</v>
      </c>
      <c r="B231" t="s">
        <v>5</v>
      </c>
      <c r="C231">
        <v>4</v>
      </c>
      <c r="D231">
        <v>5</v>
      </c>
      <c r="E231">
        <v>1</v>
      </c>
      <c r="F231" s="5">
        <v>5726.62</v>
      </c>
      <c r="G231" s="5">
        <v>5726.62</v>
      </c>
      <c r="H231" s="5">
        <v>0</v>
      </c>
      <c r="I231" s="5">
        <v>4.97</v>
      </c>
      <c r="J231" s="5">
        <v>2759</v>
      </c>
      <c r="K231" s="5">
        <v>93606</v>
      </c>
      <c r="L231" s="5">
        <v>10</v>
      </c>
      <c r="M231" s="5">
        <v>0</v>
      </c>
      <c r="N231" s="5">
        <v>0</v>
      </c>
      <c r="O231" s="5">
        <v>0</v>
      </c>
      <c r="P231" s="9" cm="1">
        <f t="array" ref="P231">_xlfn.IFS(F231="Unk",0,F231="",0,(F231-G231)=0,1,(F231-G231)&lt;&gt;0,0)</f>
        <v>1</v>
      </c>
      <c r="Q231" s="9" cm="1">
        <f t="array" ref="Q231">_xlfn.IFS(F231="Unk",1,F231="",1,F231&lt;&gt;"",0)</f>
        <v>0</v>
      </c>
      <c r="R231" s="5">
        <v>6933.86</v>
      </c>
      <c r="S231" s="5">
        <v>6933.86</v>
      </c>
      <c r="T231" s="5">
        <v>0</v>
      </c>
      <c r="U231" s="5">
        <v>304.60000000000002</v>
      </c>
      <c r="V231" s="5">
        <v>59713</v>
      </c>
      <c r="W231" s="5">
        <v>2460018</v>
      </c>
      <c r="X231" s="5">
        <v>7</v>
      </c>
      <c r="Y231" s="5">
        <v>0</v>
      </c>
      <c r="Z231" s="5">
        <v>0</v>
      </c>
      <c r="AA231" s="5">
        <v>0</v>
      </c>
      <c r="AB231" s="9" cm="1">
        <f t="array" ref="AB231">_xlfn.IFS(R231="Unk",0,R231="",0,(R231-S231)=0,1,(R231-S231)&lt;&gt;0,0)</f>
        <v>1</v>
      </c>
      <c r="AC231" s="9" cm="1">
        <f t="array" ref="AC231">_xlfn.IFS(R231="Unk",1,R231="",1,R231&lt;&gt;"",0)</f>
        <v>0</v>
      </c>
      <c r="AD231" s="5">
        <v>7751.22</v>
      </c>
      <c r="AE231" s="5">
        <v>7751.22</v>
      </c>
      <c r="AF231" s="5">
        <v>0</v>
      </c>
      <c r="AG231" s="5">
        <v>30.31</v>
      </c>
      <c r="AH231" s="5">
        <v>10459</v>
      </c>
      <c r="AI231" s="5">
        <v>236950</v>
      </c>
      <c r="AJ231" s="5">
        <v>4</v>
      </c>
      <c r="AK231" s="5">
        <v>0</v>
      </c>
      <c r="AL231" s="5">
        <v>0</v>
      </c>
      <c r="AM231" s="5">
        <v>0</v>
      </c>
      <c r="AN231" s="9" cm="1">
        <f t="array" ref="AN231">_xlfn.IFS(AD231="Unk",0,AD231="",0,(AD231-AE231)=0,1,(AD231-AE231)&lt;&gt;0,0)</f>
        <v>1</v>
      </c>
      <c r="AO231" s="9" cm="1">
        <f t="array" ref="AO231">_xlfn.IFS(AD231="Unk",1,AD231="",1,AD231&lt;&gt;"",0)</f>
        <v>0</v>
      </c>
      <c r="AP231" s="5">
        <v>10309.42</v>
      </c>
      <c r="AQ231" s="5">
        <v>10309.42</v>
      </c>
      <c r="AR231" s="5">
        <v>0</v>
      </c>
      <c r="AS231" s="5">
        <v>17.86</v>
      </c>
      <c r="AT231" s="5">
        <v>1602</v>
      </c>
      <c r="AU231" s="5">
        <v>90063</v>
      </c>
      <c r="AV231" s="5">
        <v>2</v>
      </c>
      <c r="AW231" s="5">
        <v>0</v>
      </c>
      <c r="AX231" s="5">
        <v>0</v>
      </c>
      <c r="AY231" s="5">
        <v>0</v>
      </c>
      <c r="AZ231" s="9" cm="1">
        <f t="array" ref="AZ231">_xlfn.IFS(AP231="Unk",0,AP231="",0,(AP231-AQ231)=0,1,(AP231-AQ231)&lt;&gt;0,0)</f>
        <v>1</v>
      </c>
      <c r="BA231" s="9" cm="1">
        <f t="array" ref="BA231">_xlfn.IFS(AP231="Unk",1,AP231="",1,AP231&lt;&gt;"",0)</f>
        <v>0</v>
      </c>
    </row>
    <row r="232" spans="1:53" x14ac:dyDescent="0.2">
      <c r="A232">
        <v>6</v>
      </c>
      <c r="B232" t="s">
        <v>5</v>
      </c>
      <c r="C232">
        <v>4</v>
      </c>
      <c r="D232">
        <v>10</v>
      </c>
      <c r="E232">
        <v>1</v>
      </c>
      <c r="F232" s="5">
        <v>10161.4</v>
      </c>
      <c r="G232" s="5">
        <v>10161.4</v>
      </c>
      <c r="H232" s="5">
        <v>0</v>
      </c>
      <c r="I232" s="5">
        <v>1840.85</v>
      </c>
      <c r="J232" s="5">
        <v>308261</v>
      </c>
      <c r="K232" s="5">
        <v>19699289</v>
      </c>
      <c r="L232" s="5">
        <v>10</v>
      </c>
      <c r="M232" s="5">
        <v>0</v>
      </c>
      <c r="N232" s="5">
        <v>0</v>
      </c>
      <c r="O232" s="5">
        <v>0</v>
      </c>
      <c r="P232" s="9" cm="1">
        <f t="array" ref="P232">_xlfn.IFS(F232="Unk",0,F232="",0,(F232-G232)=0,1,(F232-G232)&lt;&gt;0,0)</f>
        <v>1</v>
      </c>
      <c r="Q232" s="9" cm="1">
        <f t="array" ref="Q232">_xlfn.IFS(F232="Unk",1,F232="",1,F232&lt;&gt;"",0)</f>
        <v>0</v>
      </c>
      <c r="R232" s="5">
        <v>11598.75</v>
      </c>
      <c r="S232" s="5">
        <v>10135.92</v>
      </c>
      <c r="T232" s="5">
        <v>0.13</v>
      </c>
      <c r="U232" s="5">
        <v>3600.34</v>
      </c>
      <c r="V232" s="5">
        <v>116421</v>
      </c>
      <c r="W232" s="5">
        <v>19651902</v>
      </c>
      <c r="X232" s="5">
        <v>10</v>
      </c>
      <c r="Y232" s="5">
        <v>0</v>
      </c>
      <c r="Z232" s="5">
        <v>0</v>
      </c>
      <c r="AA232" s="5">
        <v>0</v>
      </c>
      <c r="AB232" s="9" cm="1">
        <f t="array" ref="AB232">_xlfn.IFS(R232="Unk",0,R232="",0,(R232-S232)=0,1,(R232-S232)&lt;&gt;0,0)</f>
        <v>0</v>
      </c>
      <c r="AC232" s="9" cm="1">
        <f t="array" ref="AC232">_xlfn.IFS(R232="Unk",1,R232="",1,R232&lt;&gt;"",0)</f>
        <v>0</v>
      </c>
      <c r="AD232" s="5">
        <v>13016.48</v>
      </c>
      <c r="AE232" s="5">
        <v>10864.2</v>
      </c>
      <c r="AF232" s="5">
        <v>0.17</v>
      </c>
      <c r="AG232" s="5">
        <v>3600.02</v>
      </c>
      <c r="AH232" s="5">
        <v>122381</v>
      </c>
      <c r="AI232" s="5">
        <v>27326641</v>
      </c>
      <c r="AJ232" s="5">
        <v>10</v>
      </c>
      <c r="AK232" s="5">
        <v>0</v>
      </c>
      <c r="AL232" s="5">
        <v>0</v>
      </c>
      <c r="AM232" s="5">
        <v>0</v>
      </c>
      <c r="AN232" s="9" cm="1">
        <f t="array" ref="AN232">_xlfn.IFS(AD232="Unk",0,AD232="",0,(AD232-AE232)=0,1,(AD232-AE232)&lt;&gt;0,0)</f>
        <v>0</v>
      </c>
      <c r="AO232" s="9" cm="1">
        <f t="array" ref="AO232">_xlfn.IFS(AD232="Unk",1,AD232="",1,AD232&lt;&gt;"",0)</f>
        <v>0</v>
      </c>
      <c r="AP232" s="5">
        <v>15117.44</v>
      </c>
      <c r="AQ232" s="5">
        <v>12552.86</v>
      </c>
      <c r="AR232" s="5">
        <v>0.17</v>
      </c>
      <c r="AS232" s="5">
        <v>3600.09</v>
      </c>
      <c r="AT232" s="5">
        <v>57882</v>
      </c>
      <c r="AU232" s="5">
        <v>23717959</v>
      </c>
      <c r="AV232" s="5">
        <v>10</v>
      </c>
      <c r="AW232" s="5">
        <v>0</v>
      </c>
      <c r="AX232" s="5">
        <v>0</v>
      </c>
      <c r="AY232" s="5">
        <v>0</v>
      </c>
      <c r="AZ232" s="9" cm="1">
        <f t="array" ref="AZ232">_xlfn.IFS(AP232="Unk",0,AP232="",0,(AP232-AQ232)=0,1,(AP232-AQ232)&lt;&gt;0,0)</f>
        <v>0</v>
      </c>
      <c r="BA232" s="9" cm="1">
        <f t="array" ref="BA232">_xlfn.IFS(AP232="Unk",1,AP232="",1,AP232&lt;&gt;"",0)</f>
        <v>0</v>
      </c>
    </row>
    <row r="233" spans="1:53" s="15" customFormat="1" x14ac:dyDescent="0.2">
      <c r="A233" s="15">
        <v>6</v>
      </c>
      <c r="B233" s="15" t="s">
        <v>5</v>
      </c>
      <c r="C233" s="15">
        <v>4</v>
      </c>
      <c r="D233" s="15">
        <v>15</v>
      </c>
      <c r="E233" s="15">
        <v>1</v>
      </c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7" cm="1">
        <f t="array" ref="P233">_xlfn.IFS(F233="Unk",0,F233="",0,(F233-G233)=0,1,(F233-G233)&lt;&gt;0,0)</f>
        <v>0</v>
      </c>
      <c r="Q233" s="17" cm="1">
        <f t="array" ref="Q233">_xlfn.IFS(F233="Unk",1,F233="",1,F233&lt;&gt;"",0)</f>
        <v>1</v>
      </c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7" cm="1">
        <f t="array" ref="AB233">_xlfn.IFS(R233="Unk",0,R233="",0,(R233-S233)=0,1,(R233-S233)&lt;&gt;0,0)</f>
        <v>0</v>
      </c>
      <c r="AC233" s="17" cm="1">
        <f t="array" ref="AC233">_xlfn.IFS(R233="Unk",1,R233="",1,R233&lt;&gt;"",0)</f>
        <v>1</v>
      </c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7" cm="1">
        <f t="array" ref="AN233">_xlfn.IFS(AD233="Unk",0,AD233="",0,(AD233-AE233)=0,1,(AD233-AE233)&lt;&gt;0,0)</f>
        <v>0</v>
      </c>
      <c r="AO233" s="17" cm="1">
        <f t="array" ref="AO233">_xlfn.IFS(AD233="Unk",1,AD233="",1,AD233&lt;&gt;"",0)</f>
        <v>1</v>
      </c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7" cm="1">
        <f t="array" ref="AZ233">_xlfn.IFS(AP233="Unk",0,AP233="",0,(AP233-AQ233)=0,1,(AP233-AQ233)&lt;&gt;0,0)</f>
        <v>0</v>
      </c>
      <c r="BA233" s="17" cm="1">
        <f t="array" ref="BA233">_xlfn.IFS(AP233="Unk",1,AP233="",1,AP233&lt;&gt;"",0)</f>
        <v>1</v>
      </c>
    </row>
    <row r="234" spans="1:53" x14ac:dyDescent="0.2">
      <c r="A234">
        <v>6</v>
      </c>
      <c r="B234" t="s">
        <v>5</v>
      </c>
      <c r="C234">
        <v>4</v>
      </c>
      <c r="D234">
        <v>20</v>
      </c>
      <c r="E234">
        <v>1</v>
      </c>
      <c r="F234" s="5">
        <v>16711.95</v>
      </c>
      <c r="G234" s="5">
        <v>14554.65</v>
      </c>
      <c r="H234" s="5">
        <v>0.13</v>
      </c>
      <c r="I234" s="5">
        <v>3600.45</v>
      </c>
      <c r="J234" s="5">
        <v>77861</v>
      </c>
      <c r="K234" s="5">
        <v>8839777</v>
      </c>
      <c r="L234" s="5">
        <v>10</v>
      </c>
      <c r="M234" s="5">
        <v>0</v>
      </c>
      <c r="N234" s="5">
        <v>0</v>
      </c>
      <c r="O234" s="5">
        <v>0</v>
      </c>
      <c r="P234" s="9" cm="1">
        <f t="array" ref="P234">_xlfn.IFS(F234="Unk",0,F234="",0,(F234-G234)=0,1,(F234-G234)&lt;&gt;0,0)</f>
        <v>0</v>
      </c>
      <c r="Q234" s="9" cm="1">
        <f t="array" ref="Q234">_xlfn.IFS(F234="Unk",1,F234="",1,F234&lt;&gt;"",0)</f>
        <v>0</v>
      </c>
      <c r="R234" s="5">
        <v>21589.68</v>
      </c>
      <c r="S234" s="5">
        <v>14749.01</v>
      </c>
      <c r="T234" s="5">
        <v>0.32</v>
      </c>
      <c r="U234" s="5">
        <v>3600.08</v>
      </c>
      <c r="V234" s="5">
        <v>61034</v>
      </c>
      <c r="W234" s="5">
        <v>9337542</v>
      </c>
      <c r="X234" s="5">
        <v>4</v>
      </c>
      <c r="Y234" s="5">
        <v>0</v>
      </c>
      <c r="Z234" s="5">
        <v>0</v>
      </c>
      <c r="AA234" s="5">
        <v>0</v>
      </c>
      <c r="AB234" s="9" cm="1">
        <f t="array" ref="AB234">_xlfn.IFS(R234="Unk",0,R234="",0,(R234-S234)=0,1,(R234-S234)&lt;&gt;0,0)</f>
        <v>0</v>
      </c>
      <c r="AC234" s="9" cm="1">
        <f t="array" ref="AC234">_xlfn.IFS(R234="Unk",1,R234="",1,R234&lt;&gt;"",0)</f>
        <v>0</v>
      </c>
      <c r="AD234" s="5" t="s">
        <v>25</v>
      </c>
      <c r="AE234" s="5">
        <v>14973.39</v>
      </c>
      <c r="AF234" s="5" t="s">
        <v>25</v>
      </c>
      <c r="AG234" s="5">
        <v>3603.2</v>
      </c>
      <c r="AH234" s="5">
        <v>39762</v>
      </c>
      <c r="AI234" s="5">
        <v>17905092</v>
      </c>
      <c r="AJ234" s="5">
        <v>0</v>
      </c>
      <c r="AK234" s="5"/>
      <c r="AL234" s="5"/>
      <c r="AM234" s="5"/>
      <c r="AN234" s="9" cm="1">
        <f t="array" ref="AN234">_xlfn.IFS(AD234="Unk",0,AD234="",0,(AD234-AE234)=0,1,(AD234-AE234)&lt;&gt;0,0)</f>
        <v>0</v>
      </c>
      <c r="AO234" s="9" cm="1">
        <f t="array" ref="AO234">_xlfn.IFS(AD234="Unk",1,AD234="",1,AD234&lt;&gt;"",0)</f>
        <v>1</v>
      </c>
      <c r="AP234" s="5">
        <v>23708.81</v>
      </c>
      <c r="AQ234" s="5">
        <v>15757.23</v>
      </c>
      <c r="AR234" s="5">
        <v>0.34</v>
      </c>
      <c r="AS234" s="5">
        <v>3601.85</v>
      </c>
      <c r="AT234" s="5">
        <v>29506</v>
      </c>
      <c r="AU234" s="5">
        <v>8991931</v>
      </c>
      <c r="AV234" s="5">
        <v>10</v>
      </c>
      <c r="AW234" s="5">
        <v>0</v>
      </c>
      <c r="AX234" s="5">
        <v>0</v>
      </c>
      <c r="AY234" s="5">
        <v>0</v>
      </c>
      <c r="AZ234" s="9" cm="1">
        <f t="array" ref="AZ234">_xlfn.IFS(AP234="Unk",0,AP234="",0,(AP234-AQ234)=0,1,(AP234-AQ234)&lt;&gt;0,0)</f>
        <v>0</v>
      </c>
      <c r="BA234" s="9" cm="1">
        <f t="array" ref="BA234">_xlfn.IFS(AP234="Unk",1,AP234="",1,AP234&lt;&gt;"",0)</f>
        <v>0</v>
      </c>
    </row>
    <row r="235" spans="1:53" x14ac:dyDescent="0.2">
      <c r="A235">
        <v>6</v>
      </c>
      <c r="B235" t="s">
        <v>5</v>
      </c>
      <c r="C235">
        <v>4</v>
      </c>
      <c r="D235">
        <v>25</v>
      </c>
      <c r="E235">
        <v>1</v>
      </c>
      <c r="F235" s="5">
        <v>16781.57</v>
      </c>
      <c r="G235" s="5">
        <v>16780.07</v>
      </c>
      <c r="H235" s="5">
        <v>0</v>
      </c>
      <c r="I235" s="5">
        <v>932.84</v>
      </c>
      <c r="J235" s="5">
        <v>13061</v>
      </c>
      <c r="K235" s="5">
        <v>3231136</v>
      </c>
      <c r="L235" s="5">
        <v>10</v>
      </c>
      <c r="M235" s="5">
        <v>0</v>
      </c>
      <c r="N235" s="5">
        <v>0</v>
      </c>
      <c r="O235" s="5">
        <v>0</v>
      </c>
      <c r="P235" s="9" cm="1">
        <f t="array" ref="P235">_xlfn.IFS(F235="Unk",0,F235="",0,(F235-G235)=0,1,(F235-G235)&lt;&gt;0,0)</f>
        <v>0</v>
      </c>
      <c r="Q235" s="9" cm="1">
        <f t="array" ref="Q235">_xlfn.IFS(F235="Unk",1,F235="",1,F235&lt;&gt;"",0)</f>
        <v>0</v>
      </c>
      <c r="R235" s="5">
        <v>18017.04</v>
      </c>
      <c r="S235" s="5">
        <v>16993.05</v>
      </c>
      <c r="T235" s="5">
        <v>0.06</v>
      </c>
      <c r="U235" s="5">
        <v>3600.46</v>
      </c>
      <c r="V235" s="5">
        <v>19060</v>
      </c>
      <c r="W235" s="5">
        <v>8260823</v>
      </c>
      <c r="X235" s="5">
        <v>10</v>
      </c>
      <c r="Y235" s="5">
        <v>0</v>
      </c>
      <c r="Z235" s="5">
        <v>0</v>
      </c>
      <c r="AA235" s="5">
        <v>0</v>
      </c>
      <c r="AB235" s="9" cm="1">
        <f t="array" ref="AB235">_xlfn.IFS(R235="Unk",0,R235="",0,(R235-S235)=0,1,(R235-S235)&lt;&gt;0,0)</f>
        <v>0</v>
      </c>
      <c r="AC235" s="9" cm="1">
        <f t="array" ref="AC235">_xlfn.IFS(R235="Unk",1,R235="",1,R235&lt;&gt;"",0)</f>
        <v>0</v>
      </c>
      <c r="AD235" s="5">
        <v>19486.77</v>
      </c>
      <c r="AE235" s="5">
        <v>17327.669999999998</v>
      </c>
      <c r="AF235" s="5">
        <v>0.11</v>
      </c>
      <c r="AG235" s="5">
        <v>3602.92</v>
      </c>
      <c r="AH235" s="5">
        <v>24113</v>
      </c>
      <c r="AI235" s="5">
        <v>10031504</v>
      </c>
      <c r="AJ235" s="5">
        <v>10</v>
      </c>
      <c r="AK235" s="5">
        <v>0</v>
      </c>
      <c r="AL235" s="5">
        <v>0</v>
      </c>
      <c r="AM235" s="5">
        <v>0</v>
      </c>
      <c r="AN235" s="9" cm="1">
        <f t="array" ref="AN235">_xlfn.IFS(AD235="Unk",0,AD235="",0,(AD235-AE235)=0,1,(AD235-AE235)&lt;&gt;0,0)</f>
        <v>0</v>
      </c>
      <c r="AO235" s="9" cm="1">
        <f t="array" ref="AO235">_xlfn.IFS(AD235="Unk",1,AD235="",1,AD235&lt;&gt;"",0)</f>
        <v>0</v>
      </c>
      <c r="AP235" s="5">
        <v>22072.84</v>
      </c>
      <c r="AQ235" s="5">
        <v>17750.439999999999</v>
      </c>
      <c r="AR235" s="5">
        <v>0.2</v>
      </c>
      <c r="AS235" s="5">
        <v>3600.16</v>
      </c>
      <c r="AT235" s="5">
        <v>18664</v>
      </c>
      <c r="AU235" s="5">
        <v>8044595</v>
      </c>
      <c r="AV235" s="5">
        <v>9</v>
      </c>
      <c r="AW235" s="5">
        <v>0</v>
      </c>
      <c r="AX235" s="5">
        <v>0</v>
      </c>
      <c r="AY235" s="5">
        <v>0</v>
      </c>
      <c r="AZ235" s="9" cm="1">
        <f t="array" ref="AZ235">_xlfn.IFS(AP235="Unk",0,AP235="",0,(AP235-AQ235)=0,1,(AP235-AQ235)&lt;&gt;0,0)</f>
        <v>0</v>
      </c>
      <c r="BA235" s="9" cm="1">
        <f t="array" ref="BA235">_xlfn.IFS(AP235="Unk",1,AP235="",1,AP235&lt;&gt;"",0)</f>
        <v>0</v>
      </c>
    </row>
    <row r="236" spans="1:53" x14ac:dyDescent="0.2">
      <c r="A236">
        <v>6</v>
      </c>
      <c r="B236" t="s">
        <v>5</v>
      </c>
      <c r="C236">
        <v>4</v>
      </c>
      <c r="D236">
        <v>30</v>
      </c>
      <c r="E236">
        <v>1</v>
      </c>
      <c r="F236" s="5">
        <v>18604.79</v>
      </c>
      <c r="G236" s="5">
        <v>17939.509999999998</v>
      </c>
      <c r="H236" s="5">
        <v>0.04</v>
      </c>
      <c r="I236" s="5">
        <v>3601.39</v>
      </c>
      <c r="J236" s="5">
        <v>20891</v>
      </c>
      <c r="K236" s="5">
        <v>10227018</v>
      </c>
      <c r="L236" s="5">
        <v>10</v>
      </c>
      <c r="M236" s="5">
        <v>0</v>
      </c>
      <c r="N236" s="5">
        <v>0</v>
      </c>
      <c r="O236" s="5">
        <v>0</v>
      </c>
      <c r="P236" s="9" cm="1">
        <f t="array" ref="P236">_xlfn.IFS(F236="Unk",0,F236="",0,(F236-G236)=0,1,(F236-G236)&lt;&gt;0,0)</f>
        <v>0</v>
      </c>
      <c r="Q236" s="9" cm="1">
        <f t="array" ref="Q236">_xlfn.IFS(F236="Unk",1,F236="",1,F236&lt;&gt;"",0)</f>
        <v>0</v>
      </c>
      <c r="R236" s="5">
        <v>21521.3</v>
      </c>
      <c r="S236" s="5">
        <v>17973.62</v>
      </c>
      <c r="T236" s="5">
        <v>0.16</v>
      </c>
      <c r="U236" s="5">
        <v>3600.33</v>
      </c>
      <c r="V236" s="5">
        <v>20436</v>
      </c>
      <c r="W236" s="5">
        <v>6704433</v>
      </c>
      <c r="X236" s="5">
        <v>10</v>
      </c>
      <c r="Y236" s="5">
        <v>0</v>
      </c>
      <c r="Z236" s="5">
        <v>0</v>
      </c>
      <c r="AA236" s="5">
        <v>0</v>
      </c>
      <c r="AB236" s="9" cm="1">
        <f t="array" ref="AB236">_xlfn.IFS(R236="Unk",0,R236="",0,(R236-S236)=0,1,(R236-S236)&lt;&gt;0,0)</f>
        <v>0</v>
      </c>
      <c r="AC236" s="9" cm="1">
        <f t="array" ref="AC236">_xlfn.IFS(R236="Unk",1,R236="",1,R236&lt;&gt;"",0)</f>
        <v>0</v>
      </c>
      <c r="AD236" s="5">
        <v>24372.23</v>
      </c>
      <c r="AE236" s="5">
        <v>18222.07</v>
      </c>
      <c r="AF236" s="5">
        <v>0.25</v>
      </c>
      <c r="AG236" s="5">
        <v>3600.67</v>
      </c>
      <c r="AH236" s="5">
        <v>15638</v>
      </c>
      <c r="AI236" s="5">
        <v>6412302</v>
      </c>
      <c r="AJ236" s="5">
        <v>10</v>
      </c>
      <c r="AK236" s="5">
        <v>0</v>
      </c>
      <c r="AL236" s="5">
        <v>0</v>
      </c>
      <c r="AM236" s="5">
        <v>0</v>
      </c>
      <c r="AN236" s="9" cm="1">
        <f t="array" ref="AN236">_xlfn.IFS(AD236="Unk",0,AD236="",0,(AD236-AE236)=0,1,(AD236-AE236)&lt;&gt;0,0)</f>
        <v>0</v>
      </c>
      <c r="AO236" s="9" cm="1">
        <f t="array" ref="AO236">_xlfn.IFS(AD236="Unk",1,AD236="",1,AD236&lt;&gt;"",0)</f>
        <v>0</v>
      </c>
      <c r="AP236" s="5" t="s">
        <v>25</v>
      </c>
      <c r="AQ236" s="5">
        <v>18552.009999999998</v>
      </c>
      <c r="AR236" s="5" t="s">
        <v>25</v>
      </c>
      <c r="AS236" s="5">
        <v>3602.76</v>
      </c>
      <c r="AT236" s="5">
        <v>8967</v>
      </c>
      <c r="AU236" s="5">
        <v>7446457</v>
      </c>
      <c r="AV236" s="5">
        <v>0</v>
      </c>
      <c r="AW236" s="5"/>
      <c r="AX236" s="5"/>
      <c r="AY236" s="5"/>
      <c r="AZ236" s="9" cm="1">
        <f t="array" ref="AZ236">_xlfn.IFS(AP236="Unk",0,AP236="",0,(AP236-AQ236)=0,1,(AP236-AQ236)&lt;&gt;0,0)</f>
        <v>0</v>
      </c>
      <c r="BA236" s="9" cm="1">
        <f t="array" ref="BA236">_xlfn.IFS(AP236="Unk",1,AP236="",1,AP236&lt;&gt;"",0)</f>
        <v>1</v>
      </c>
    </row>
    <row r="237" spans="1:53" x14ac:dyDescent="0.2">
      <c r="A237">
        <v>6</v>
      </c>
      <c r="B237" t="s">
        <v>5</v>
      </c>
      <c r="C237">
        <v>5</v>
      </c>
      <c r="D237">
        <v>5</v>
      </c>
      <c r="E237">
        <v>1</v>
      </c>
      <c r="F237" s="5">
        <v>5234.05</v>
      </c>
      <c r="G237" s="5">
        <v>5234.05</v>
      </c>
      <c r="H237" s="5">
        <v>0</v>
      </c>
      <c r="I237" s="5">
        <v>3.7</v>
      </c>
      <c r="J237" s="5">
        <v>3095</v>
      </c>
      <c r="K237" s="5">
        <v>93797</v>
      </c>
      <c r="L237" s="5">
        <v>6</v>
      </c>
      <c r="M237" s="5">
        <v>0</v>
      </c>
      <c r="N237" s="5">
        <v>0</v>
      </c>
      <c r="O237" s="5">
        <v>0</v>
      </c>
      <c r="P237" s="9" cm="1">
        <f t="array" ref="P237">_xlfn.IFS(F237="Unk",0,F237="",0,(F237-G237)=0,1,(F237-G237)&lt;&gt;0,0)</f>
        <v>1</v>
      </c>
      <c r="Q237" s="9" cm="1">
        <f t="array" ref="Q237">_xlfn.IFS(F237="Unk",1,F237="",1,F237&lt;&gt;"",0)</f>
        <v>0</v>
      </c>
      <c r="R237" s="5">
        <v>6593.51</v>
      </c>
      <c r="S237" s="5">
        <v>6593.51</v>
      </c>
      <c r="T237" s="5">
        <v>0</v>
      </c>
      <c r="U237" s="5">
        <v>24.5</v>
      </c>
      <c r="V237" s="5">
        <v>14057</v>
      </c>
      <c r="W237" s="5">
        <v>325526</v>
      </c>
      <c r="X237" s="5">
        <v>10</v>
      </c>
      <c r="Y237" s="5">
        <v>0</v>
      </c>
      <c r="Z237" s="5">
        <v>0</v>
      </c>
      <c r="AA237" s="5">
        <v>0</v>
      </c>
      <c r="AB237" s="9" cm="1">
        <f t="array" ref="AB237">_xlfn.IFS(R237="Unk",0,R237="",0,(R237-S237)=0,1,(R237-S237)&lt;&gt;0,0)</f>
        <v>1</v>
      </c>
      <c r="AC237" s="9" cm="1">
        <f t="array" ref="AC237">_xlfn.IFS(R237="Unk",1,R237="",1,R237&lt;&gt;"",0)</f>
        <v>0</v>
      </c>
      <c r="AD237" s="5">
        <v>7825.95</v>
      </c>
      <c r="AE237" s="5">
        <v>7825.95</v>
      </c>
      <c r="AF237" s="5">
        <v>0</v>
      </c>
      <c r="AG237" s="5">
        <v>82.53</v>
      </c>
      <c r="AH237" s="5">
        <v>25226</v>
      </c>
      <c r="AI237" s="5">
        <v>895068</v>
      </c>
      <c r="AJ237" s="5">
        <v>6</v>
      </c>
      <c r="AK237" s="5">
        <v>0</v>
      </c>
      <c r="AL237" s="5">
        <v>0</v>
      </c>
      <c r="AM237" s="5">
        <v>0</v>
      </c>
      <c r="AN237" s="9" cm="1">
        <f t="array" ref="AN237">_xlfn.IFS(AD237="Unk",0,AD237="",0,(AD237-AE237)=0,1,(AD237-AE237)&lt;&gt;0,0)</f>
        <v>1</v>
      </c>
      <c r="AO237" s="9" cm="1">
        <f t="array" ref="AO237">_xlfn.IFS(AD237="Unk",1,AD237="",1,AD237&lt;&gt;"",0)</f>
        <v>0</v>
      </c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9" cm="1">
        <f t="array" ref="AZ237">_xlfn.IFS(AP237="Unk",0,AP237="",0,(AP237-AQ237)=0,1,(AP237-AQ237)&lt;&gt;0,0)</f>
        <v>0</v>
      </c>
      <c r="BA237" s="9" cm="1">
        <f t="array" ref="BA237">_xlfn.IFS(AP237="Unk",1,AP237="",1,AP237&lt;&gt;"",0)</f>
        <v>1</v>
      </c>
    </row>
    <row r="238" spans="1:53" x14ac:dyDescent="0.2">
      <c r="A238">
        <v>6</v>
      </c>
      <c r="B238" t="s">
        <v>5</v>
      </c>
      <c r="C238">
        <v>5</v>
      </c>
      <c r="D238">
        <v>10</v>
      </c>
      <c r="E238">
        <v>1</v>
      </c>
      <c r="F238" s="5">
        <v>10391.07</v>
      </c>
      <c r="G238" s="5">
        <v>10391.07</v>
      </c>
      <c r="H238" s="5">
        <v>0</v>
      </c>
      <c r="I238" s="5">
        <v>328.5</v>
      </c>
      <c r="J238" s="5">
        <v>87683</v>
      </c>
      <c r="K238" s="5">
        <v>5047577</v>
      </c>
      <c r="L238" s="5">
        <v>10</v>
      </c>
      <c r="M238" s="5">
        <v>0</v>
      </c>
      <c r="N238" s="5">
        <v>0</v>
      </c>
      <c r="O238" s="5">
        <v>0</v>
      </c>
      <c r="P238" s="9" cm="1">
        <f t="array" ref="P238">_xlfn.IFS(F238="Unk",0,F238="",0,(F238-G238)=0,1,(F238-G238)&lt;&gt;0,0)</f>
        <v>1</v>
      </c>
      <c r="Q238" s="9" cm="1">
        <f t="array" ref="Q238">_xlfn.IFS(F238="Unk",1,F238="",1,F238&lt;&gt;"",0)</f>
        <v>0</v>
      </c>
      <c r="R238" s="5">
        <v>11192.68</v>
      </c>
      <c r="S238" s="5">
        <v>10826.97</v>
      </c>
      <c r="T238" s="5">
        <v>0.03</v>
      </c>
      <c r="U238" s="5">
        <v>3600.35</v>
      </c>
      <c r="V238" s="5">
        <v>262547</v>
      </c>
      <c r="W238" s="5">
        <v>41499984</v>
      </c>
      <c r="X238" s="5">
        <v>10</v>
      </c>
      <c r="Y238" s="5">
        <v>0</v>
      </c>
      <c r="Z238" s="5">
        <v>0</v>
      </c>
      <c r="AA238" s="5">
        <v>0</v>
      </c>
      <c r="AB238" s="9" cm="1">
        <f t="array" ref="AB238">_xlfn.IFS(R238="Unk",0,R238="",0,(R238-S238)=0,1,(R238-S238)&lt;&gt;0,0)</f>
        <v>0</v>
      </c>
      <c r="AC238" s="9" cm="1">
        <f t="array" ref="AC238">_xlfn.IFS(R238="Unk",1,R238="",1,R238&lt;&gt;"",0)</f>
        <v>0</v>
      </c>
      <c r="AD238" s="5">
        <v>11903.13</v>
      </c>
      <c r="AE238" s="5">
        <v>11413.49</v>
      </c>
      <c r="AF238" s="5">
        <v>0.04</v>
      </c>
      <c r="AG238" s="5">
        <v>3600.03</v>
      </c>
      <c r="AH238" s="5">
        <v>170277</v>
      </c>
      <c r="AI238" s="5">
        <v>36040985</v>
      </c>
      <c r="AJ238" s="5">
        <v>10</v>
      </c>
      <c r="AK238" s="5">
        <v>0</v>
      </c>
      <c r="AL238" s="5">
        <v>0</v>
      </c>
      <c r="AM238" s="5">
        <v>0</v>
      </c>
      <c r="AN238" s="9" cm="1">
        <f t="array" ref="AN238">_xlfn.IFS(AD238="Unk",0,AD238="",0,(AD238-AE238)=0,1,(AD238-AE238)&lt;&gt;0,0)</f>
        <v>0</v>
      </c>
      <c r="AO238" s="9" cm="1">
        <f t="array" ref="AO238">_xlfn.IFS(AD238="Unk",1,AD238="",1,AD238&lt;&gt;"",0)</f>
        <v>0</v>
      </c>
      <c r="AP238" s="5">
        <v>12480.06</v>
      </c>
      <c r="AQ238" s="5">
        <v>11855.04</v>
      </c>
      <c r="AR238" s="5">
        <v>0.05</v>
      </c>
      <c r="AS238" s="5">
        <v>3600.26</v>
      </c>
      <c r="AT238" s="5">
        <v>105859</v>
      </c>
      <c r="AU238" s="5">
        <v>30179981</v>
      </c>
      <c r="AV238" s="5">
        <v>10</v>
      </c>
      <c r="AW238" s="5">
        <v>0</v>
      </c>
      <c r="AX238" s="5">
        <v>0</v>
      </c>
      <c r="AY238" s="5">
        <v>0</v>
      </c>
      <c r="AZ238" s="9" cm="1">
        <f t="array" ref="AZ238">_xlfn.IFS(AP238="Unk",0,AP238="",0,(AP238-AQ238)=0,1,(AP238-AQ238)&lt;&gt;0,0)</f>
        <v>0</v>
      </c>
      <c r="BA238" s="9" cm="1">
        <f t="array" ref="BA238">_xlfn.IFS(AP238="Unk",1,AP238="",1,AP238&lt;&gt;"",0)</f>
        <v>0</v>
      </c>
    </row>
    <row r="239" spans="1:53" x14ac:dyDescent="0.2">
      <c r="A239">
        <v>6</v>
      </c>
      <c r="B239" t="s">
        <v>5</v>
      </c>
      <c r="C239">
        <v>5</v>
      </c>
      <c r="D239">
        <v>15</v>
      </c>
      <c r="E239">
        <v>1</v>
      </c>
      <c r="F239" s="5">
        <v>11748.7</v>
      </c>
      <c r="G239" s="5">
        <v>11666.66</v>
      </c>
      <c r="H239" s="5">
        <v>0.01</v>
      </c>
      <c r="I239" s="5">
        <v>3600.23</v>
      </c>
      <c r="J239" s="5">
        <v>169133</v>
      </c>
      <c r="K239" s="5">
        <v>18157709</v>
      </c>
      <c r="L239" s="5">
        <v>10</v>
      </c>
      <c r="M239" s="5">
        <v>0</v>
      </c>
      <c r="N239" s="5">
        <v>0</v>
      </c>
      <c r="O239" s="5">
        <v>0</v>
      </c>
      <c r="P239" s="9" cm="1">
        <f t="array" ref="P239">_xlfn.IFS(F239="Unk",0,F239="",0,(F239-G239)=0,1,(F239-G239)&lt;&gt;0,0)</f>
        <v>0</v>
      </c>
      <c r="Q239" s="9" cm="1">
        <f t="array" ref="Q239">_xlfn.IFS(F239="Unk",1,F239="",1,F239&lt;&gt;"",0)</f>
        <v>0</v>
      </c>
      <c r="R239" s="5">
        <v>13316.31</v>
      </c>
      <c r="S239" s="5">
        <v>11761.16</v>
      </c>
      <c r="T239" s="5">
        <v>0.12</v>
      </c>
      <c r="U239" s="5">
        <v>3600.47</v>
      </c>
      <c r="V239" s="5">
        <v>91796</v>
      </c>
      <c r="W239" s="5">
        <v>17252379</v>
      </c>
      <c r="X239" s="5">
        <v>10</v>
      </c>
      <c r="Y239" s="5">
        <v>0</v>
      </c>
      <c r="Z239" s="5">
        <v>0</v>
      </c>
      <c r="AA239" s="5">
        <v>0</v>
      </c>
      <c r="AB239" s="9" cm="1">
        <f t="array" ref="AB239">_xlfn.IFS(R239="Unk",0,R239="",0,(R239-S239)=0,1,(R239-S239)&lt;&gt;0,0)</f>
        <v>0</v>
      </c>
      <c r="AC239" s="9" cm="1">
        <f t="array" ref="AC239">_xlfn.IFS(R239="Unk",1,R239="",1,R239&lt;&gt;"",0)</f>
        <v>0</v>
      </c>
      <c r="AD239" s="5">
        <v>14979.23</v>
      </c>
      <c r="AE239" s="5">
        <v>12152.35</v>
      </c>
      <c r="AF239" s="5">
        <v>0.19</v>
      </c>
      <c r="AG239" s="5">
        <v>3600.87</v>
      </c>
      <c r="AH239" s="5">
        <v>56487</v>
      </c>
      <c r="AI239" s="5">
        <v>19301219</v>
      </c>
      <c r="AJ239" s="5">
        <v>10</v>
      </c>
      <c r="AK239" s="5">
        <v>0</v>
      </c>
      <c r="AL239" s="5">
        <v>0</v>
      </c>
      <c r="AM239" s="5">
        <v>0</v>
      </c>
      <c r="AN239" s="9" cm="1">
        <f t="array" ref="AN239">_xlfn.IFS(AD239="Unk",0,AD239="",0,(AD239-AE239)=0,1,(AD239-AE239)&lt;&gt;0,0)</f>
        <v>0</v>
      </c>
      <c r="AO239" s="9" cm="1">
        <f t="array" ref="AO239">_xlfn.IFS(AD239="Unk",1,AD239="",1,AD239&lt;&gt;"",0)</f>
        <v>0</v>
      </c>
      <c r="AP239" s="5" t="s">
        <v>25</v>
      </c>
      <c r="AQ239" s="5">
        <v>12901.92</v>
      </c>
      <c r="AR239" s="5" t="s">
        <v>25</v>
      </c>
      <c r="AS239" s="5">
        <v>3600.07</v>
      </c>
      <c r="AT239" s="5">
        <v>39963</v>
      </c>
      <c r="AU239" s="5">
        <v>15008189</v>
      </c>
      <c r="AV239" s="5">
        <v>0</v>
      </c>
      <c r="AW239" s="5"/>
      <c r="AX239" s="5"/>
      <c r="AY239" s="5"/>
      <c r="AZ239" s="9" cm="1">
        <f t="array" ref="AZ239">_xlfn.IFS(AP239="Unk",0,AP239="",0,(AP239-AQ239)=0,1,(AP239-AQ239)&lt;&gt;0,0)</f>
        <v>0</v>
      </c>
      <c r="BA239" s="9" cm="1">
        <f t="array" ref="BA239">_xlfn.IFS(AP239="Unk",1,AP239="",1,AP239&lt;&gt;"",0)</f>
        <v>1</v>
      </c>
    </row>
    <row r="240" spans="1:53" x14ac:dyDescent="0.2">
      <c r="A240">
        <v>6</v>
      </c>
      <c r="B240" t="s">
        <v>5</v>
      </c>
      <c r="C240">
        <v>5</v>
      </c>
      <c r="D240">
        <v>20</v>
      </c>
      <c r="E240">
        <v>1</v>
      </c>
      <c r="F240" s="5">
        <v>19018.61</v>
      </c>
      <c r="G240" s="5">
        <v>15795.75</v>
      </c>
      <c r="H240" s="5">
        <v>0.17</v>
      </c>
      <c r="I240" s="5">
        <v>3600.71</v>
      </c>
      <c r="J240" s="5">
        <v>66578</v>
      </c>
      <c r="K240" s="5">
        <v>10480493</v>
      </c>
      <c r="L240" s="5">
        <v>10</v>
      </c>
      <c r="M240" s="5">
        <v>0</v>
      </c>
      <c r="N240" s="5">
        <v>0</v>
      </c>
      <c r="O240" s="5">
        <v>0</v>
      </c>
      <c r="P240" s="9" cm="1">
        <f t="array" ref="P240">_xlfn.IFS(F240="Unk",0,F240="",0,(F240-G240)=0,1,(F240-G240)&lt;&gt;0,0)</f>
        <v>0</v>
      </c>
      <c r="Q240" s="9" cm="1">
        <f t="array" ref="Q240">_xlfn.IFS(F240="Unk",1,F240="",1,F240&lt;&gt;"",0)</f>
        <v>0</v>
      </c>
      <c r="R240" s="5">
        <v>21767.55</v>
      </c>
      <c r="S240" s="5">
        <v>16948.61</v>
      </c>
      <c r="T240" s="5">
        <v>0.22</v>
      </c>
      <c r="U240" s="5">
        <v>3600.33</v>
      </c>
      <c r="V240" s="5">
        <v>41480</v>
      </c>
      <c r="W240" s="5">
        <v>9494467</v>
      </c>
      <c r="X240" s="5">
        <v>10</v>
      </c>
      <c r="Y240" s="5">
        <v>0</v>
      </c>
      <c r="Z240" s="5">
        <v>0</v>
      </c>
      <c r="AA240" s="5">
        <v>0</v>
      </c>
      <c r="AB240" s="9" cm="1">
        <f t="array" ref="AB240">_xlfn.IFS(R240="Unk",0,R240="",0,(R240-S240)=0,1,(R240-S240)&lt;&gt;0,0)</f>
        <v>0</v>
      </c>
      <c r="AC240" s="9" cm="1">
        <f t="array" ref="AC240">_xlfn.IFS(R240="Unk",1,R240="",1,R240&lt;&gt;"",0)</f>
        <v>0</v>
      </c>
      <c r="AD240" s="5" t="s">
        <v>25</v>
      </c>
      <c r="AE240" s="5">
        <v>18247.37</v>
      </c>
      <c r="AF240" s="5" t="s">
        <v>25</v>
      </c>
      <c r="AG240" s="5">
        <v>3600.02</v>
      </c>
      <c r="AH240" s="5">
        <v>39902</v>
      </c>
      <c r="AI240" s="5">
        <v>13776766</v>
      </c>
      <c r="AJ240" s="5">
        <v>0</v>
      </c>
      <c r="AK240" s="5"/>
      <c r="AL240" s="5"/>
      <c r="AM240" s="5"/>
      <c r="AN240" s="9" cm="1">
        <f t="array" ref="AN240">_xlfn.IFS(AD240="Unk",0,AD240="",0,(AD240-AE240)=0,1,(AD240-AE240)&lt;&gt;0,0)</f>
        <v>0</v>
      </c>
      <c r="AO240" s="9" cm="1">
        <f t="array" ref="AO240">_xlfn.IFS(AD240="Unk",1,AD240="",1,AD240&lt;&gt;"",0)</f>
        <v>1</v>
      </c>
      <c r="AP240" s="5" t="s">
        <v>25</v>
      </c>
      <c r="AQ240" s="5">
        <v>19613.03</v>
      </c>
      <c r="AR240" s="5" t="s">
        <v>25</v>
      </c>
      <c r="AS240" s="5">
        <v>3600.07</v>
      </c>
      <c r="AT240" s="5">
        <v>23890</v>
      </c>
      <c r="AU240" s="5">
        <v>12467849</v>
      </c>
      <c r="AV240" s="5">
        <v>0</v>
      </c>
      <c r="AW240" s="5"/>
      <c r="AX240" s="5"/>
      <c r="AY240" s="5"/>
      <c r="AZ240" s="9" cm="1">
        <f t="array" ref="AZ240">_xlfn.IFS(AP240="Unk",0,AP240="",0,(AP240-AQ240)=0,1,(AP240-AQ240)&lt;&gt;0,0)</f>
        <v>0</v>
      </c>
      <c r="BA240" s="9" cm="1">
        <f t="array" ref="BA240">_xlfn.IFS(AP240="Unk",1,AP240="",1,AP240&lt;&gt;"",0)</f>
        <v>1</v>
      </c>
    </row>
    <row r="241" spans="1:53" x14ac:dyDescent="0.2">
      <c r="A241">
        <v>6</v>
      </c>
      <c r="B241" t="s">
        <v>5</v>
      </c>
      <c r="C241">
        <v>5</v>
      </c>
      <c r="D241">
        <v>25</v>
      </c>
      <c r="E241">
        <v>1</v>
      </c>
      <c r="F241" s="5">
        <v>21792.45</v>
      </c>
      <c r="G241" s="5">
        <v>19324.12</v>
      </c>
      <c r="H241" s="5">
        <v>0.11</v>
      </c>
      <c r="I241" s="5">
        <v>3600.05</v>
      </c>
      <c r="J241" s="5">
        <v>37493</v>
      </c>
      <c r="K241" s="5">
        <v>6502743</v>
      </c>
      <c r="L241" s="5">
        <v>10</v>
      </c>
      <c r="M241" s="5">
        <v>0</v>
      </c>
      <c r="N241" s="5">
        <v>0</v>
      </c>
      <c r="O241" s="5">
        <v>0</v>
      </c>
      <c r="P241" s="9" cm="1">
        <f t="array" ref="P241">_xlfn.IFS(F241="Unk",0,F241="",0,(F241-G241)=0,1,(F241-G241)&lt;&gt;0,0)</f>
        <v>0</v>
      </c>
      <c r="Q241" s="9" cm="1">
        <f t="array" ref="Q241">_xlfn.IFS(F241="Unk",1,F241="",1,F241&lt;&gt;"",0)</f>
        <v>0</v>
      </c>
      <c r="R241" s="5" t="s">
        <v>25</v>
      </c>
      <c r="S241" s="5">
        <v>20063.080000000002</v>
      </c>
      <c r="T241" s="5" t="s">
        <v>25</v>
      </c>
      <c r="U241" s="5">
        <v>3601.21</v>
      </c>
      <c r="V241" s="5">
        <v>52123</v>
      </c>
      <c r="W241" s="5">
        <v>8894305</v>
      </c>
      <c r="X241" s="5">
        <v>0</v>
      </c>
      <c r="Y241" s="5"/>
      <c r="Z241" s="5"/>
      <c r="AA241" s="5"/>
      <c r="AB241" s="9" cm="1">
        <f t="array" ref="AB241">_xlfn.IFS(R241="Unk",0,R241="",0,(R241-S241)=0,1,(R241-S241)&lt;&gt;0,0)</f>
        <v>0</v>
      </c>
      <c r="AC241" s="9" cm="1">
        <f t="array" ref="AC241">_xlfn.IFS(R241="Unk",1,R241="",1,R241&lt;&gt;"",0)</f>
        <v>1</v>
      </c>
      <c r="AD241" s="5" t="s">
        <v>25</v>
      </c>
      <c r="AE241" s="5">
        <v>20950.669999999998</v>
      </c>
      <c r="AF241" s="5" t="s">
        <v>25</v>
      </c>
      <c r="AG241" s="5">
        <v>3602.83</v>
      </c>
      <c r="AH241" s="5">
        <v>26624</v>
      </c>
      <c r="AI241" s="5">
        <v>10635120</v>
      </c>
      <c r="AJ241" s="5">
        <v>0</v>
      </c>
      <c r="AK241" s="5"/>
      <c r="AL241" s="5"/>
      <c r="AM241" s="5"/>
      <c r="AN241" s="9" cm="1">
        <f t="array" ref="AN241">_xlfn.IFS(AD241="Unk",0,AD241="",0,(AD241-AE241)=0,1,(AD241-AE241)&lt;&gt;0,0)</f>
        <v>0</v>
      </c>
      <c r="AO241" s="9" cm="1">
        <f t="array" ref="AO241">_xlfn.IFS(AD241="Unk",1,AD241="",1,AD241&lt;&gt;"",0)</f>
        <v>1</v>
      </c>
      <c r="AP241" s="5" t="s">
        <v>25</v>
      </c>
      <c r="AQ241" s="5">
        <v>21896.36</v>
      </c>
      <c r="AR241" s="5" t="s">
        <v>25</v>
      </c>
      <c r="AS241" s="5">
        <v>3600.6</v>
      </c>
      <c r="AT241" s="5">
        <v>19196</v>
      </c>
      <c r="AU241" s="5">
        <v>8789294</v>
      </c>
      <c r="AV241" s="5">
        <v>0</v>
      </c>
      <c r="AW241" s="5"/>
      <c r="AX241" s="5"/>
      <c r="AY241" s="5"/>
      <c r="AZ241" s="9" cm="1">
        <f t="array" ref="AZ241">_xlfn.IFS(AP241="Unk",0,AP241="",0,(AP241-AQ241)=0,1,(AP241-AQ241)&lt;&gt;0,0)</f>
        <v>0</v>
      </c>
      <c r="BA241" s="9" cm="1">
        <f t="array" ref="BA241">_xlfn.IFS(AP241="Unk",1,AP241="",1,AP241&lt;&gt;"",0)</f>
        <v>1</v>
      </c>
    </row>
    <row r="242" spans="1:53" x14ac:dyDescent="0.2">
      <c r="A242">
        <v>6</v>
      </c>
      <c r="B242" t="s">
        <v>5</v>
      </c>
      <c r="C242">
        <v>5</v>
      </c>
      <c r="D242">
        <v>30</v>
      </c>
      <c r="E242">
        <v>1</v>
      </c>
      <c r="F242" s="5" t="s">
        <v>25</v>
      </c>
      <c r="G242" s="5">
        <v>18600.830000000002</v>
      </c>
      <c r="H242" s="5" t="s">
        <v>25</v>
      </c>
      <c r="I242" s="5">
        <v>3600.29</v>
      </c>
      <c r="J242" s="5">
        <v>39599</v>
      </c>
      <c r="K242" s="5">
        <v>5204564</v>
      </c>
      <c r="L242" s="5">
        <v>0</v>
      </c>
      <c r="P242" s="9" cm="1">
        <f t="array" ref="P242">_xlfn.IFS(F242="Unk",0,F242="",0,(F242-G242)=0,1,(F242-G242)&lt;&gt;0,0)</f>
        <v>0</v>
      </c>
      <c r="Q242" s="9" cm="1">
        <f t="array" ref="Q242">_xlfn.IFS(F242="Unk",1,F242="",1,F242&lt;&gt;"",0)</f>
        <v>1</v>
      </c>
      <c r="R242" s="5" t="s">
        <v>25</v>
      </c>
      <c r="S242" s="5">
        <v>18637.89</v>
      </c>
      <c r="T242" s="5" t="s">
        <v>25</v>
      </c>
      <c r="U242" s="5">
        <v>3600.11</v>
      </c>
      <c r="V242" s="5">
        <v>38012</v>
      </c>
      <c r="W242" s="5">
        <v>7970717</v>
      </c>
      <c r="X242" s="5">
        <v>0</v>
      </c>
      <c r="Y242" s="5"/>
      <c r="Z242" s="5"/>
      <c r="AA242" s="5"/>
      <c r="AB242" s="9" cm="1">
        <f t="array" ref="AB242">_xlfn.IFS(R242="Unk",0,R242="",0,(R242-S242)=0,1,(R242-S242)&lt;&gt;0,0)</f>
        <v>0</v>
      </c>
      <c r="AC242" s="9" cm="1">
        <f t="array" ref="AC242">_xlfn.IFS(R242="Unk",1,R242="",1,R242&lt;&gt;"",0)</f>
        <v>1</v>
      </c>
      <c r="AD242" s="5">
        <v>26358.78</v>
      </c>
      <c r="AE242" s="5">
        <v>18863.23</v>
      </c>
      <c r="AF242" s="5">
        <v>0.28000000000000003</v>
      </c>
      <c r="AG242" s="5">
        <v>3601.84</v>
      </c>
      <c r="AH242" s="5">
        <v>16989</v>
      </c>
      <c r="AI242" s="5">
        <v>6773272</v>
      </c>
      <c r="AJ242" s="5">
        <v>6</v>
      </c>
      <c r="AK242" s="5">
        <v>0</v>
      </c>
      <c r="AL242" s="5">
        <v>0</v>
      </c>
      <c r="AM242" s="5">
        <v>0</v>
      </c>
      <c r="AN242" s="9" cm="1">
        <f t="array" ref="AN242">_xlfn.IFS(AD242="Unk",0,AD242="",0,(AD242-AE242)=0,1,(AD242-AE242)&lt;&gt;0,0)</f>
        <v>0</v>
      </c>
      <c r="AO242" s="9" cm="1">
        <f t="array" ref="AO242">_xlfn.IFS(AD242="Unk",1,AD242="",1,AD242&lt;&gt;"",0)</f>
        <v>0</v>
      </c>
      <c r="AP242" s="5" t="s">
        <v>25</v>
      </c>
      <c r="AQ242" s="5">
        <v>19030.61</v>
      </c>
      <c r="AR242" s="5" t="s">
        <v>25</v>
      </c>
      <c r="AS242" s="5">
        <v>3602.14</v>
      </c>
      <c r="AT242" s="5">
        <v>7418</v>
      </c>
      <c r="AU242" s="5">
        <v>8155812</v>
      </c>
      <c r="AV242" s="5">
        <v>0</v>
      </c>
      <c r="AW242" s="5"/>
      <c r="AX242" s="5"/>
      <c r="AY242" s="5"/>
      <c r="AZ242" s="9" cm="1">
        <f t="array" ref="AZ242">_xlfn.IFS(AP242="Unk",0,AP242="",0,(AP242-AQ242)=0,1,(AP242-AQ242)&lt;&gt;0,0)</f>
        <v>0</v>
      </c>
      <c r="BA242" s="9" cm="1">
        <f t="array" ref="BA242">_xlfn.IFS(AP242="Unk",1,AP242="",1,AP242&lt;&gt;"",0)</f>
        <v>1</v>
      </c>
    </row>
    <row r="243" spans="1:53" x14ac:dyDescent="0.2">
      <c r="A243">
        <v>3</v>
      </c>
      <c r="B243" t="s">
        <v>6</v>
      </c>
      <c r="C243">
        <v>1</v>
      </c>
      <c r="D243">
        <v>5</v>
      </c>
      <c r="E243">
        <v>1</v>
      </c>
      <c r="F243" s="5">
        <v>1396.33</v>
      </c>
      <c r="G243" s="5">
        <v>1396.33</v>
      </c>
      <c r="H243" s="5">
        <v>0</v>
      </c>
      <c r="I243" s="5">
        <v>0.22</v>
      </c>
      <c r="J243" s="5">
        <v>12</v>
      </c>
      <c r="K243" s="5">
        <v>886</v>
      </c>
      <c r="L243" s="5">
        <v>7</v>
      </c>
      <c r="M243" s="5">
        <v>0</v>
      </c>
      <c r="N243" s="5">
        <v>0</v>
      </c>
      <c r="O243" s="5">
        <v>0</v>
      </c>
      <c r="P243" s="9" cm="1">
        <f t="array" ref="P243">_xlfn.IFS(F243="Unk",0,F243="",0,(F243-G243)=0,1,(F243-G243)&lt;&gt;0,0)</f>
        <v>1</v>
      </c>
      <c r="Q243" s="9" cm="1">
        <f t="array" ref="Q243">_xlfn.IFS(F243="Unk",1,F243="",1,F243&lt;&gt;"",0)</f>
        <v>0</v>
      </c>
      <c r="R243" s="5">
        <v>1540.57</v>
      </c>
      <c r="S243" s="5">
        <v>1540.57</v>
      </c>
      <c r="T243" s="5">
        <v>0</v>
      </c>
      <c r="U243" s="5">
        <v>0.17</v>
      </c>
      <c r="V243" s="5">
        <v>1</v>
      </c>
      <c r="W243" s="5">
        <v>1185</v>
      </c>
      <c r="X243" s="5">
        <v>3</v>
      </c>
      <c r="Y243" s="5">
        <v>0</v>
      </c>
      <c r="Z243" s="5">
        <v>0</v>
      </c>
      <c r="AA243" s="5">
        <v>0</v>
      </c>
      <c r="AB243" s="9" cm="1">
        <f t="array" ref="AB243">_xlfn.IFS(R243="Unk",0,R243="",0,(R243-S243)=0,1,(R243-S243)&lt;&gt;0,0)</f>
        <v>1</v>
      </c>
      <c r="AC243" s="9" cm="1">
        <f t="array" ref="AC243">_xlfn.IFS(R243="Unk",1,R243="",1,R243&lt;&gt;"",0)</f>
        <v>0</v>
      </c>
      <c r="AD243" s="5">
        <v>1830.57</v>
      </c>
      <c r="AE243" s="5">
        <v>1830.57</v>
      </c>
      <c r="AF243" s="5">
        <v>0</v>
      </c>
      <c r="AG243" s="5">
        <v>0.54</v>
      </c>
      <c r="AH243" s="5">
        <v>1</v>
      </c>
      <c r="AI243" s="5">
        <v>2846</v>
      </c>
      <c r="AJ243" s="5">
        <v>4</v>
      </c>
      <c r="AK243" s="5">
        <v>0</v>
      </c>
      <c r="AL243" s="5">
        <v>0</v>
      </c>
      <c r="AM243" s="5">
        <v>0</v>
      </c>
      <c r="AN243" s="9" cm="1">
        <f t="array" ref="AN243">_xlfn.IFS(AD243="Unk",0,AD243="",0,(AD243-AE243)=0,1,(AD243-AE243)&lt;&gt;0,0)</f>
        <v>1</v>
      </c>
      <c r="AO243" s="9" cm="1">
        <f t="array" ref="AO243">_xlfn.IFS(AD243="Unk",1,AD243="",1,AD243&lt;&gt;"",0)</f>
        <v>0</v>
      </c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9" cm="1">
        <f t="array" ref="AZ243">_xlfn.IFS(AP243="Unk",0,AP243="",0,(AP243-AQ243)=0,1,(AP243-AQ243)&lt;&gt;0,0)</f>
        <v>0</v>
      </c>
      <c r="BA243" s="9" cm="1">
        <f t="array" ref="BA243">_xlfn.IFS(AP243="Unk",1,AP243="",1,AP243&lt;&gt;"",0)</f>
        <v>1</v>
      </c>
    </row>
    <row r="244" spans="1:53" x14ac:dyDescent="0.2">
      <c r="A244">
        <v>3</v>
      </c>
      <c r="B244" t="s">
        <v>6</v>
      </c>
      <c r="C244">
        <v>1</v>
      </c>
      <c r="D244">
        <v>10</v>
      </c>
      <c r="E244">
        <v>1</v>
      </c>
      <c r="F244" s="5">
        <v>2468.2199999999998</v>
      </c>
      <c r="G244" s="5">
        <v>2468.2199999999998</v>
      </c>
      <c r="H244" s="5">
        <v>0</v>
      </c>
      <c r="I244" s="5">
        <v>4.87</v>
      </c>
      <c r="J244" s="5">
        <v>1616</v>
      </c>
      <c r="K244" s="5">
        <v>75112</v>
      </c>
      <c r="L244" s="5">
        <v>10</v>
      </c>
      <c r="M244" s="5">
        <v>0</v>
      </c>
      <c r="N244" s="5">
        <v>0</v>
      </c>
      <c r="O244" s="5">
        <v>0</v>
      </c>
      <c r="P244" s="9" cm="1">
        <f t="array" ref="P244">_xlfn.IFS(F244="Unk",0,F244="",0,(F244-G244)=0,1,(F244-G244)&lt;&gt;0,0)</f>
        <v>1</v>
      </c>
      <c r="Q244" s="9" cm="1">
        <f t="array" ref="Q244">_xlfn.IFS(F244="Unk",1,F244="",1,F244&lt;&gt;"",0)</f>
        <v>0</v>
      </c>
      <c r="R244" s="5">
        <v>2914.09</v>
      </c>
      <c r="S244" s="5">
        <v>2914.09</v>
      </c>
      <c r="T244" s="5">
        <v>0</v>
      </c>
      <c r="U244" s="5">
        <v>64.55</v>
      </c>
      <c r="V244" s="5">
        <v>13714</v>
      </c>
      <c r="W244" s="5">
        <v>839323</v>
      </c>
      <c r="X244" s="5">
        <v>10</v>
      </c>
      <c r="Y244" s="5">
        <v>0</v>
      </c>
      <c r="Z244" s="5">
        <v>0</v>
      </c>
      <c r="AA244" s="5">
        <v>0</v>
      </c>
      <c r="AB244" s="9" cm="1">
        <f t="array" ref="AB244">_xlfn.IFS(R244="Unk",0,R244="",0,(R244-S244)=0,1,(R244-S244)&lt;&gt;0,0)</f>
        <v>1</v>
      </c>
      <c r="AC244" s="9" cm="1">
        <f t="array" ref="AC244">_xlfn.IFS(R244="Unk",1,R244="",1,R244&lt;&gt;"",0)</f>
        <v>0</v>
      </c>
      <c r="AD244" s="5">
        <v>3435.22</v>
      </c>
      <c r="AE244" s="5">
        <v>3435.22</v>
      </c>
      <c r="AF244" s="5">
        <v>0</v>
      </c>
      <c r="AG244" s="5">
        <v>464.62</v>
      </c>
      <c r="AH244" s="5">
        <v>79629</v>
      </c>
      <c r="AI244" s="5">
        <v>6127236</v>
      </c>
      <c r="AJ244" s="5">
        <v>10</v>
      </c>
      <c r="AK244" s="5">
        <v>0</v>
      </c>
      <c r="AL244" s="5">
        <v>0</v>
      </c>
      <c r="AM244" s="5">
        <v>0</v>
      </c>
      <c r="AN244" s="9" cm="1">
        <f t="array" ref="AN244">_xlfn.IFS(AD244="Unk",0,AD244="",0,(AD244-AE244)=0,1,(AD244-AE244)&lt;&gt;0,0)</f>
        <v>1</v>
      </c>
      <c r="AO244" s="9" cm="1">
        <f t="array" ref="AO244">_xlfn.IFS(AD244="Unk",1,AD244="",1,AD244&lt;&gt;"",0)</f>
        <v>0</v>
      </c>
      <c r="AP244" s="5">
        <v>3936.09</v>
      </c>
      <c r="AQ244" s="5">
        <v>3936.09</v>
      </c>
      <c r="AR244" s="5">
        <v>0</v>
      </c>
      <c r="AS244" s="5">
        <v>1237.54</v>
      </c>
      <c r="AT244" s="5">
        <v>120764</v>
      </c>
      <c r="AU244" s="5">
        <v>16178018</v>
      </c>
      <c r="AV244" s="5">
        <v>10</v>
      </c>
      <c r="AW244" s="5">
        <v>0</v>
      </c>
      <c r="AX244" s="5">
        <v>0</v>
      </c>
      <c r="AY244" s="5">
        <v>0</v>
      </c>
      <c r="AZ244" s="9" cm="1">
        <f t="array" ref="AZ244">_xlfn.IFS(AP244="Unk",0,AP244="",0,(AP244-AQ244)=0,1,(AP244-AQ244)&lt;&gt;0,0)</f>
        <v>1</v>
      </c>
      <c r="BA244" s="9" cm="1">
        <f t="array" ref="BA244">_xlfn.IFS(AP244="Unk",1,AP244="",1,AP244&lt;&gt;"",0)</f>
        <v>0</v>
      </c>
    </row>
    <row r="245" spans="1:53" x14ac:dyDescent="0.2">
      <c r="A245">
        <v>3</v>
      </c>
      <c r="B245" t="s">
        <v>6</v>
      </c>
      <c r="C245">
        <v>1</v>
      </c>
      <c r="D245">
        <v>15</v>
      </c>
      <c r="E245">
        <v>1</v>
      </c>
      <c r="F245" s="5">
        <v>2631.53</v>
      </c>
      <c r="G245" s="5">
        <v>2631.53</v>
      </c>
      <c r="H245" s="5">
        <v>0</v>
      </c>
      <c r="I245" s="5">
        <v>7.43</v>
      </c>
      <c r="J245" s="5">
        <v>1626</v>
      </c>
      <c r="K245" s="5">
        <v>64051</v>
      </c>
      <c r="L245" s="5">
        <v>10</v>
      </c>
      <c r="M245" s="5">
        <v>0</v>
      </c>
      <c r="N245" s="5">
        <v>0</v>
      </c>
      <c r="O245" s="5">
        <v>0</v>
      </c>
      <c r="P245" s="9" cm="1">
        <f t="array" ref="P245">_xlfn.IFS(F245="Unk",0,F245="",0,(F245-G245)=0,1,(F245-G245)&lt;&gt;0,0)</f>
        <v>1</v>
      </c>
      <c r="Q245" s="9" cm="1">
        <f t="array" ref="Q245">_xlfn.IFS(F245="Unk",1,F245="",1,F245&lt;&gt;"",0)</f>
        <v>0</v>
      </c>
      <c r="R245" s="5">
        <v>2928.16</v>
      </c>
      <c r="S245" s="5">
        <v>2928.16</v>
      </c>
      <c r="T245" s="5">
        <v>0</v>
      </c>
      <c r="U245" s="5">
        <v>37.42</v>
      </c>
      <c r="V245" s="5">
        <v>4087</v>
      </c>
      <c r="W245" s="5">
        <v>476848</v>
      </c>
      <c r="X245" s="5">
        <v>9</v>
      </c>
      <c r="Y245" s="5">
        <v>0</v>
      </c>
      <c r="Z245" s="5">
        <v>0</v>
      </c>
      <c r="AA245" s="5">
        <v>0</v>
      </c>
      <c r="AB245" s="9" cm="1">
        <f t="array" ref="AB245">_xlfn.IFS(R245="Unk",0,R245="",0,(R245-S245)=0,1,(R245-S245)&lt;&gt;0,0)</f>
        <v>1</v>
      </c>
      <c r="AC245" s="9" cm="1">
        <f t="array" ref="AC245">_xlfn.IFS(R245="Unk",1,R245="",1,R245&lt;&gt;"",0)</f>
        <v>0</v>
      </c>
      <c r="AD245" s="5">
        <v>3440.77</v>
      </c>
      <c r="AE245" s="5">
        <v>3440.77</v>
      </c>
      <c r="AF245" s="5">
        <v>0</v>
      </c>
      <c r="AG245" s="5">
        <v>1851.3</v>
      </c>
      <c r="AH245" s="5">
        <v>172232</v>
      </c>
      <c r="AI245" s="5">
        <v>17946494</v>
      </c>
      <c r="AJ245" s="5">
        <v>10</v>
      </c>
      <c r="AK245" s="5">
        <v>0</v>
      </c>
      <c r="AL245" s="5">
        <v>0</v>
      </c>
      <c r="AM245" s="5">
        <v>0</v>
      </c>
      <c r="AN245" s="9" cm="1">
        <f t="array" ref="AN245">_xlfn.IFS(AD245="Unk",0,AD245="",0,(AD245-AE245)=0,1,(AD245-AE245)&lt;&gt;0,0)</f>
        <v>1</v>
      </c>
      <c r="AO245" s="9" cm="1">
        <f t="array" ref="AO245">_xlfn.IFS(AD245="Unk",1,AD245="",1,AD245&lt;&gt;"",0)</f>
        <v>0</v>
      </c>
      <c r="AP245" s="5">
        <v>3788.53</v>
      </c>
      <c r="AQ245" s="5">
        <v>3445.43</v>
      </c>
      <c r="AR245" s="5">
        <v>0.09</v>
      </c>
      <c r="AS245" s="5">
        <v>3600.14</v>
      </c>
      <c r="AT245" s="5">
        <v>187775</v>
      </c>
      <c r="AU245" s="5">
        <v>32767917</v>
      </c>
      <c r="AV245" s="5">
        <v>10</v>
      </c>
      <c r="AW245" s="5">
        <v>0</v>
      </c>
      <c r="AX245" s="5">
        <v>0</v>
      </c>
      <c r="AY245" s="5">
        <v>0</v>
      </c>
      <c r="AZ245" s="9" cm="1">
        <f t="array" ref="AZ245">_xlfn.IFS(AP245="Unk",0,AP245="",0,(AP245-AQ245)=0,1,(AP245-AQ245)&lt;&gt;0,0)</f>
        <v>0</v>
      </c>
      <c r="BA245" s="9" cm="1">
        <f t="array" ref="BA245">_xlfn.IFS(AP245="Unk",1,AP245="",1,AP245&lt;&gt;"",0)</f>
        <v>0</v>
      </c>
    </row>
    <row r="246" spans="1:53" x14ac:dyDescent="0.2">
      <c r="A246">
        <v>3</v>
      </c>
      <c r="B246" t="s">
        <v>6</v>
      </c>
      <c r="C246">
        <v>1</v>
      </c>
      <c r="D246">
        <v>20</v>
      </c>
      <c r="E246">
        <v>1</v>
      </c>
      <c r="F246" s="5">
        <v>3398.29</v>
      </c>
      <c r="G246" s="5">
        <v>3398.29</v>
      </c>
      <c r="H246" s="5">
        <v>0</v>
      </c>
      <c r="I246" s="5">
        <v>832.06</v>
      </c>
      <c r="J246" s="5">
        <v>43756</v>
      </c>
      <c r="K246" s="5">
        <v>3002499</v>
      </c>
      <c r="L246" s="5">
        <v>10</v>
      </c>
      <c r="M246" s="5">
        <v>0</v>
      </c>
      <c r="N246" s="5">
        <v>0</v>
      </c>
      <c r="O246" s="5">
        <v>0</v>
      </c>
      <c r="P246" s="9" cm="1">
        <f t="array" ref="P246">_xlfn.IFS(F246="Unk",0,F246="",0,(F246-G246)=0,1,(F246-G246)&lt;&gt;0,0)</f>
        <v>1</v>
      </c>
      <c r="Q246" s="9" cm="1">
        <f t="array" ref="Q246">_xlfn.IFS(F246="Unk",1,F246="",1,F246&lt;&gt;"",0)</f>
        <v>0</v>
      </c>
      <c r="R246" s="5">
        <v>3934.84</v>
      </c>
      <c r="S246" s="5">
        <v>3186.97</v>
      </c>
      <c r="T246" s="5">
        <v>0.19</v>
      </c>
      <c r="U246" s="5">
        <v>3600.05</v>
      </c>
      <c r="V246" s="5">
        <v>166733</v>
      </c>
      <c r="W246" s="5">
        <v>14164551</v>
      </c>
      <c r="X246" s="5">
        <v>10</v>
      </c>
      <c r="Y246" s="5">
        <v>0</v>
      </c>
      <c r="Z246" s="5">
        <v>0</v>
      </c>
      <c r="AA246" s="5">
        <v>0</v>
      </c>
      <c r="AB246" s="9" cm="1">
        <f t="array" ref="AB246">_xlfn.IFS(R246="Unk",0,R246="",0,(R246-S246)=0,1,(R246-S246)&lt;&gt;0,0)</f>
        <v>0</v>
      </c>
      <c r="AC246" s="9" cm="1">
        <f t="array" ref="AC246">_xlfn.IFS(R246="Unk",1,R246="",1,R246&lt;&gt;"",0)</f>
        <v>0</v>
      </c>
      <c r="AD246" s="5">
        <v>4682.25</v>
      </c>
      <c r="AE246" s="5">
        <v>3338.7</v>
      </c>
      <c r="AF246" s="5">
        <v>0.28999999999999998</v>
      </c>
      <c r="AG246" s="5">
        <v>3600.26</v>
      </c>
      <c r="AH246" s="5">
        <v>112249</v>
      </c>
      <c r="AI246" s="5">
        <v>16812756</v>
      </c>
      <c r="AJ246" s="5">
        <v>10</v>
      </c>
      <c r="AK246" s="5">
        <v>0</v>
      </c>
      <c r="AL246" s="5">
        <v>0</v>
      </c>
      <c r="AM246" s="5">
        <v>0</v>
      </c>
      <c r="AN246" s="9" cm="1">
        <f t="array" ref="AN246">_xlfn.IFS(AD246="Unk",0,AD246="",0,(AD246-AE246)=0,1,(AD246-AE246)&lt;&gt;0,0)</f>
        <v>0</v>
      </c>
      <c r="AO246" s="9" cm="1">
        <f t="array" ref="AO246">_xlfn.IFS(AD246="Unk",1,AD246="",1,AD246&lt;&gt;"",0)</f>
        <v>0</v>
      </c>
      <c r="AP246" s="5">
        <v>5476.2</v>
      </c>
      <c r="AQ246" s="5">
        <v>3436.99</v>
      </c>
      <c r="AR246" s="5">
        <v>0.37</v>
      </c>
      <c r="AS246" s="5">
        <v>3600.32</v>
      </c>
      <c r="AT246" s="5">
        <v>109269</v>
      </c>
      <c r="AU246" s="5">
        <v>15996211</v>
      </c>
      <c r="AV246" s="5">
        <v>10</v>
      </c>
      <c r="AW246" s="5">
        <v>0</v>
      </c>
      <c r="AX246" s="5">
        <v>0</v>
      </c>
      <c r="AY246" s="5">
        <v>0</v>
      </c>
      <c r="AZ246" s="9" cm="1">
        <f t="array" ref="AZ246">_xlfn.IFS(AP246="Unk",0,AP246="",0,(AP246-AQ246)=0,1,(AP246-AQ246)&lt;&gt;0,0)</f>
        <v>0</v>
      </c>
      <c r="BA246" s="9" cm="1">
        <f t="array" ref="BA246">_xlfn.IFS(AP246="Unk",1,AP246="",1,AP246&lt;&gt;"",0)</f>
        <v>0</v>
      </c>
    </row>
    <row r="247" spans="1:53" x14ac:dyDescent="0.2">
      <c r="A247">
        <v>3</v>
      </c>
      <c r="B247" t="s">
        <v>6</v>
      </c>
      <c r="C247">
        <v>1</v>
      </c>
      <c r="D247">
        <v>25</v>
      </c>
      <c r="E247">
        <v>1</v>
      </c>
      <c r="F247" s="5">
        <v>3569.23</v>
      </c>
      <c r="G247" s="5">
        <v>3569.23</v>
      </c>
      <c r="H247" s="5">
        <v>0</v>
      </c>
      <c r="I247" s="5">
        <v>20.27</v>
      </c>
      <c r="J247" s="5">
        <v>1638</v>
      </c>
      <c r="K247" s="5">
        <v>120892</v>
      </c>
      <c r="L247" s="5">
        <v>10</v>
      </c>
      <c r="M247" s="5">
        <v>0</v>
      </c>
      <c r="N247" s="5">
        <v>0</v>
      </c>
      <c r="O247" s="5">
        <v>0</v>
      </c>
      <c r="P247" s="9" cm="1">
        <f t="array" ref="P247">_xlfn.IFS(F247="Unk",0,F247="",0,(F247-G247)=0,1,(F247-G247)&lt;&gt;0,0)</f>
        <v>1</v>
      </c>
      <c r="Q247" s="9" cm="1">
        <f t="array" ref="Q247">_xlfn.IFS(F247="Unk",1,F247="",1,F247&lt;&gt;"",0)</f>
        <v>0</v>
      </c>
      <c r="R247" s="5">
        <v>3927.38</v>
      </c>
      <c r="S247" s="5">
        <v>3927.38</v>
      </c>
      <c r="T247" s="5">
        <v>0</v>
      </c>
      <c r="U247" s="5">
        <v>330.51</v>
      </c>
      <c r="V247" s="5">
        <v>19841</v>
      </c>
      <c r="W247" s="5">
        <v>1677066</v>
      </c>
      <c r="X247" s="5">
        <v>10</v>
      </c>
      <c r="Y247" s="5">
        <v>0</v>
      </c>
      <c r="Z247" s="5">
        <v>0</v>
      </c>
      <c r="AA247" s="5">
        <v>0</v>
      </c>
      <c r="AB247" s="9" cm="1">
        <f t="array" ref="AB247">_xlfn.IFS(R247="Unk",0,R247="",0,(R247-S247)=0,1,(R247-S247)&lt;&gt;0,0)</f>
        <v>1</v>
      </c>
      <c r="AC247" s="9" cm="1">
        <f t="array" ref="AC247">_xlfn.IFS(R247="Unk",1,R247="",1,R247&lt;&gt;"",0)</f>
        <v>0</v>
      </c>
      <c r="AD247" s="5">
        <v>4225.71</v>
      </c>
      <c r="AE247" s="5">
        <v>4105.17</v>
      </c>
      <c r="AF247" s="5">
        <v>0.03</v>
      </c>
      <c r="AG247" s="5">
        <v>3600.84</v>
      </c>
      <c r="AH247" s="5">
        <v>172601</v>
      </c>
      <c r="AI247" s="5">
        <v>24406761</v>
      </c>
      <c r="AJ247" s="5">
        <v>10</v>
      </c>
      <c r="AK247" s="5">
        <v>0</v>
      </c>
      <c r="AL247" s="5">
        <v>0</v>
      </c>
      <c r="AM247" s="5">
        <v>0</v>
      </c>
      <c r="AN247" s="9" cm="1">
        <f t="array" ref="AN247">_xlfn.IFS(AD247="Unk",0,AD247="",0,(AD247-AE247)=0,1,(AD247-AE247)&lt;&gt;0,0)</f>
        <v>0</v>
      </c>
      <c r="AO247" s="9" cm="1">
        <f t="array" ref="AO247">_xlfn.IFS(AD247="Unk",1,AD247="",1,AD247&lt;&gt;"",0)</f>
        <v>0</v>
      </c>
      <c r="AP247" s="5">
        <v>4687.7700000000004</v>
      </c>
      <c r="AQ247" s="5">
        <v>4254.43</v>
      </c>
      <c r="AR247" s="5">
        <v>0.09</v>
      </c>
      <c r="AS247" s="5">
        <v>3600.62</v>
      </c>
      <c r="AT247" s="5">
        <v>91479</v>
      </c>
      <c r="AU247" s="5">
        <v>17473004</v>
      </c>
      <c r="AV247" s="5">
        <v>10</v>
      </c>
      <c r="AW247" s="5">
        <v>0</v>
      </c>
      <c r="AX247" s="5">
        <v>0</v>
      </c>
      <c r="AY247" s="5">
        <v>0</v>
      </c>
      <c r="AZ247" s="9" cm="1">
        <f t="array" ref="AZ247">_xlfn.IFS(AP247="Unk",0,AP247="",0,(AP247-AQ247)=0,1,(AP247-AQ247)&lt;&gt;0,0)</f>
        <v>0</v>
      </c>
      <c r="BA247" s="9" cm="1">
        <f t="array" ref="BA247">_xlfn.IFS(AP247="Unk",1,AP247="",1,AP247&lt;&gt;"",0)</f>
        <v>0</v>
      </c>
    </row>
    <row r="248" spans="1:53" x14ac:dyDescent="0.2">
      <c r="A248">
        <v>3</v>
      </c>
      <c r="B248" t="s">
        <v>6</v>
      </c>
      <c r="C248">
        <v>1</v>
      </c>
      <c r="D248">
        <v>30</v>
      </c>
      <c r="E248">
        <v>1</v>
      </c>
      <c r="F248" s="5">
        <v>4345.1000000000004</v>
      </c>
      <c r="G248" s="5">
        <v>4035.94</v>
      </c>
      <c r="H248" s="5">
        <v>7.0000000000000007E-2</v>
      </c>
      <c r="I248" s="5">
        <v>3600.23</v>
      </c>
      <c r="J248" s="5">
        <v>37240</v>
      </c>
      <c r="K248" s="5">
        <v>4885976</v>
      </c>
      <c r="L248" s="5">
        <v>10</v>
      </c>
      <c r="M248" s="5">
        <v>0</v>
      </c>
      <c r="N248" s="5">
        <v>0</v>
      </c>
      <c r="O248" s="5">
        <v>0</v>
      </c>
      <c r="P248" s="9" cm="1">
        <f t="array" ref="P248">_xlfn.IFS(F248="Unk",0,F248="",0,(F248-G248)=0,1,(F248-G248)&lt;&gt;0,0)</f>
        <v>0</v>
      </c>
      <c r="Q248" s="9" cm="1">
        <f t="array" ref="Q248">_xlfn.IFS(F248="Unk",1,F248="",1,F248&lt;&gt;"",0)</f>
        <v>0</v>
      </c>
      <c r="R248" s="5">
        <v>5391.72</v>
      </c>
      <c r="S248" s="5">
        <v>3983.56</v>
      </c>
      <c r="T248" s="5">
        <v>0.26</v>
      </c>
      <c r="U248" s="5">
        <v>3600.36</v>
      </c>
      <c r="V248" s="5">
        <v>59672</v>
      </c>
      <c r="W248" s="5">
        <v>6831474</v>
      </c>
      <c r="X248" s="5">
        <v>9</v>
      </c>
      <c r="Y248" s="5">
        <v>0</v>
      </c>
      <c r="Z248" s="5">
        <v>0</v>
      </c>
      <c r="AA248" s="5">
        <v>0</v>
      </c>
      <c r="AB248" s="9" cm="1">
        <f t="array" ref="AB248">_xlfn.IFS(R248="Unk",0,R248="",0,(R248-S248)=0,1,(R248-S248)&lt;&gt;0,0)</f>
        <v>0</v>
      </c>
      <c r="AC248" s="9" cm="1">
        <f t="array" ref="AC248">_xlfn.IFS(R248="Unk",1,R248="",1,R248&lt;&gt;"",0)</f>
        <v>0</v>
      </c>
      <c r="AD248" s="5">
        <v>6247.89</v>
      </c>
      <c r="AE248" s="5">
        <v>4059.24</v>
      </c>
      <c r="AF248" s="5">
        <v>0.35</v>
      </c>
      <c r="AG248" s="5">
        <v>3600.64</v>
      </c>
      <c r="AH248" s="5">
        <v>59104</v>
      </c>
      <c r="AI248" s="5">
        <v>9306991</v>
      </c>
      <c r="AJ248" s="5">
        <v>3</v>
      </c>
      <c r="AK248" s="5">
        <v>0</v>
      </c>
      <c r="AL248" s="5">
        <v>0</v>
      </c>
      <c r="AM248" s="5">
        <v>0</v>
      </c>
      <c r="AN248" s="9" cm="1">
        <f t="array" ref="AN248">_xlfn.IFS(AD248="Unk",0,AD248="",0,(AD248-AE248)=0,1,(AD248-AE248)&lt;&gt;0,0)</f>
        <v>0</v>
      </c>
      <c r="AO248" s="9" cm="1">
        <f t="array" ref="AO248">_xlfn.IFS(AD248="Unk",1,AD248="",1,AD248&lt;&gt;"",0)</f>
        <v>0</v>
      </c>
      <c r="AP248" s="5">
        <v>6783.51</v>
      </c>
      <c r="AQ248" s="5">
        <v>4286.4799999999996</v>
      </c>
      <c r="AR248" s="5">
        <v>0.37</v>
      </c>
      <c r="AS248" s="5">
        <v>3600.27</v>
      </c>
      <c r="AT248" s="5">
        <v>62538</v>
      </c>
      <c r="AU248" s="5">
        <v>9677525</v>
      </c>
      <c r="AV248" s="5">
        <v>7</v>
      </c>
      <c r="AW248" s="5">
        <v>0</v>
      </c>
      <c r="AX248" s="5">
        <v>0</v>
      </c>
      <c r="AY248" s="5">
        <v>0</v>
      </c>
      <c r="AZ248" s="9" cm="1">
        <f t="array" ref="AZ248">_xlfn.IFS(AP248="Unk",0,AP248="",0,(AP248-AQ248)=0,1,(AP248-AQ248)&lt;&gt;0,0)</f>
        <v>0</v>
      </c>
      <c r="BA248" s="9" cm="1">
        <f t="array" ref="BA248">_xlfn.IFS(AP248="Unk",1,AP248="",1,AP248&lt;&gt;"",0)</f>
        <v>0</v>
      </c>
    </row>
    <row r="249" spans="1:53" x14ac:dyDescent="0.2">
      <c r="A249">
        <v>3</v>
      </c>
      <c r="B249" t="s">
        <v>6</v>
      </c>
      <c r="C249">
        <v>1</v>
      </c>
      <c r="D249">
        <v>35</v>
      </c>
      <c r="E249">
        <v>1</v>
      </c>
      <c r="F249" s="5">
        <v>4098.4799999999996</v>
      </c>
      <c r="G249" s="5">
        <v>3906.17</v>
      </c>
      <c r="H249" s="5">
        <v>0.05</v>
      </c>
      <c r="I249" s="5">
        <v>3600.42</v>
      </c>
      <c r="J249" s="5">
        <v>59223</v>
      </c>
      <c r="K249" s="5">
        <v>6589871</v>
      </c>
      <c r="L249" s="5">
        <v>10</v>
      </c>
      <c r="M249" s="5">
        <v>0</v>
      </c>
      <c r="N249" s="5">
        <v>0</v>
      </c>
      <c r="O249" s="5">
        <v>0</v>
      </c>
      <c r="P249" s="9" cm="1">
        <f t="array" ref="P249">_xlfn.IFS(F249="Unk",0,F249="",0,(F249-G249)=0,1,(F249-G249)&lt;&gt;0,0)</f>
        <v>0</v>
      </c>
      <c r="Q249" s="9" cm="1">
        <f t="array" ref="Q249">_xlfn.IFS(F249="Unk",1,F249="",1,F249&lt;&gt;"",0)</f>
        <v>0</v>
      </c>
      <c r="R249" s="5">
        <v>4804.79</v>
      </c>
      <c r="S249" s="5">
        <v>3886.58</v>
      </c>
      <c r="T249" s="5">
        <v>0.19</v>
      </c>
      <c r="U249" s="5">
        <v>3600.49</v>
      </c>
      <c r="V249" s="5">
        <v>50061</v>
      </c>
      <c r="W249" s="5">
        <v>8707014</v>
      </c>
      <c r="X249" s="5">
        <v>10</v>
      </c>
      <c r="Y249" s="5">
        <v>0</v>
      </c>
      <c r="Z249" s="5">
        <v>0</v>
      </c>
      <c r="AA249" s="5">
        <v>0</v>
      </c>
      <c r="AB249" s="9" cm="1">
        <f t="array" ref="AB249">_xlfn.IFS(R249="Unk",0,R249="",0,(R249-S249)=0,1,(R249-S249)&lt;&gt;0,0)</f>
        <v>0</v>
      </c>
      <c r="AC249" s="9" cm="1">
        <f t="array" ref="AC249">_xlfn.IFS(R249="Unk",1,R249="",1,R249&lt;&gt;"",0)</f>
        <v>0</v>
      </c>
      <c r="AD249" s="5">
        <v>6351.42</v>
      </c>
      <c r="AE249" s="5">
        <v>3953.55</v>
      </c>
      <c r="AF249" s="5">
        <v>0.38</v>
      </c>
      <c r="AG249" s="5">
        <v>3600.45</v>
      </c>
      <c r="AH249" s="5">
        <v>49369</v>
      </c>
      <c r="AI249" s="5">
        <v>9305696</v>
      </c>
      <c r="AJ249" s="5">
        <v>7</v>
      </c>
      <c r="AK249" s="5">
        <v>0</v>
      </c>
      <c r="AL249" s="5">
        <v>0</v>
      </c>
      <c r="AM249" s="5">
        <v>0</v>
      </c>
      <c r="AN249" s="9" cm="1">
        <f t="array" ref="AN249">_xlfn.IFS(AD249="Unk",0,AD249="",0,(AD249-AE249)=0,1,(AD249-AE249)&lt;&gt;0,0)</f>
        <v>0</v>
      </c>
      <c r="AO249" s="9" cm="1">
        <f t="array" ref="AO249">_xlfn.IFS(AD249="Unk",1,AD249="",1,AD249&lt;&gt;"",0)</f>
        <v>0</v>
      </c>
      <c r="AP249" s="5">
        <v>7940.04</v>
      </c>
      <c r="AQ249" s="5">
        <v>4057.4</v>
      </c>
      <c r="AR249" s="5">
        <v>0.49</v>
      </c>
      <c r="AS249" s="5">
        <v>3602.17</v>
      </c>
      <c r="AT249" s="5">
        <v>39309</v>
      </c>
      <c r="AU249" s="5">
        <v>6150105</v>
      </c>
      <c r="AV249" s="5">
        <v>10</v>
      </c>
      <c r="AW249" s="5">
        <v>0</v>
      </c>
      <c r="AX249" s="5">
        <v>0</v>
      </c>
      <c r="AY249" s="5">
        <v>0</v>
      </c>
      <c r="AZ249" s="9" cm="1">
        <f t="array" ref="AZ249">_xlfn.IFS(AP249="Unk",0,AP249="",0,(AP249-AQ249)=0,1,(AP249-AQ249)&lt;&gt;0,0)</f>
        <v>0</v>
      </c>
      <c r="BA249" s="9" cm="1">
        <f t="array" ref="BA249">_xlfn.IFS(AP249="Unk",1,AP249="",1,AP249&lt;&gt;"",0)</f>
        <v>0</v>
      </c>
    </row>
    <row r="250" spans="1:53" x14ac:dyDescent="0.2">
      <c r="A250">
        <v>3</v>
      </c>
      <c r="B250" t="s">
        <v>6</v>
      </c>
      <c r="C250">
        <v>1</v>
      </c>
      <c r="D250">
        <v>40</v>
      </c>
      <c r="E250">
        <v>1</v>
      </c>
      <c r="F250" s="5">
        <v>5514.73</v>
      </c>
      <c r="G250" s="5">
        <v>4099.09</v>
      </c>
      <c r="H250" s="5">
        <v>0.26</v>
      </c>
      <c r="I250" s="5">
        <v>3601.45</v>
      </c>
      <c r="J250" s="5">
        <v>29942</v>
      </c>
      <c r="K250" s="5">
        <v>3581311</v>
      </c>
      <c r="L250" s="5">
        <v>5</v>
      </c>
      <c r="M250" s="5">
        <v>0</v>
      </c>
      <c r="N250" s="5">
        <v>0</v>
      </c>
      <c r="O250" s="5">
        <v>0</v>
      </c>
      <c r="P250" s="9" cm="1">
        <f t="array" ref="P250">_xlfn.IFS(F250="Unk",0,F250="",0,(F250-G250)=0,1,(F250-G250)&lt;&gt;0,0)</f>
        <v>0</v>
      </c>
      <c r="Q250" s="9" cm="1">
        <f t="array" ref="Q250">_xlfn.IFS(F250="Unk",1,F250="",1,F250&lt;&gt;"",0)</f>
        <v>0</v>
      </c>
      <c r="R250" s="5">
        <v>5851.55</v>
      </c>
      <c r="S250" s="5">
        <v>4144.1400000000003</v>
      </c>
      <c r="T250" s="5">
        <v>0.28999999999999998</v>
      </c>
      <c r="U250" s="5">
        <v>3601.79</v>
      </c>
      <c r="V250" s="5">
        <v>37642</v>
      </c>
      <c r="W250" s="5">
        <v>6579819</v>
      </c>
      <c r="X250" s="5">
        <v>4</v>
      </c>
      <c r="Y250" s="5">
        <v>0</v>
      </c>
      <c r="Z250" s="5">
        <v>0</v>
      </c>
      <c r="AA250" s="5">
        <v>0</v>
      </c>
      <c r="AB250" s="9" cm="1">
        <f t="array" ref="AB250">_xlfn.IFS(R250="Unk",0,R250="",0,(R250-S250)=0,1,(R250-S250)&lt;&gt;0,0)</f>
        <v>0</v>
      </c>
      <c r="AC250" s="9" cm="1">
        <f t="array" ref="AC250">_xlfn.IFS(R250="Unk",1,R250="",1,R250&lt;&gt;"",0)</f>
        <v>0</v>
      </c>
      <c r="AD250" s="5">
        <v>7585.32</v>
      </c>
      <c r="AE250" s="5">
        <v>4194.8599999999997</v>
      </c>
      <c r="AF250" s="5">
        <v>0.45</v>
      </c>
      <c r="AG250" s="5">
        <v>3600.95</v>
      </c>
      <c r="AH250" s="5">
        <v>29641</v>
      </c>
      <c r="AI250" s="5">
        <v>6918437</v>
      </c>
      <c r="AJ250" s="5">
        <v>7</v>
      </c>
      <c r="AK250" s="5">
        <v>0</v>
      </c>
      <c r="AL250" s="5">
        <v>0</v>
      </c>
      <c r="AM250" s="5">
        <v>0</v>
      </c>
      <c r="AN250" s="9" cm="1">
        <f t="array" ref="AN250">_xlfn.IFS(AD250="Unk",0,AD250="",0,(AD250-AE250)=0,1,(AD250-AE250)&lt;&gt;0,0)</f>
        <v>0</v>
      </c>
      <c r="AO250" s="9" cm="1">
        <f t="array" ref="AO250">_xlfn.IFS(AD250="Unk",1,AD250="",1,AD250&lt;&gt;"",0)</f>
        <v>0</v>
      </c>
      <c r="AP250" s="5" t="s">
        <v>25</v>
      </c>
      <c r="AQ250" s="5">
        <v>4285.82</v>
      </c>
      <c r="AR250" s="5" t="s">
        <v>25</v>
      </c>
      <c r="AS250" s="5">
        <v>3600.02</v>
      </c>
      <c r="AT250" s="5">
        <v>53280</v>
      </c>
      <c r="AU250" s="5">
        <v>7458993</v>
      </c>
      <c r="AV250" s="5">
        <v>0</v>
      </c>
      <c r="AW250" s="5"/>
      <c r="AX250" s="5"/>
      <c r="AY250" s="5"/>
      <c r="AZ250" s="9" cm="1">
        <f t="array" ref="AZ250">_xlfn.IFS(AP250="Unk",0,AP250="",0,(AP250-AQ250)=0,1,(AP250-AQ250)&lt;&gt;0,0)</f>
        <v>0</v>
      </c>
      <c r="BA250" s="9" cm="1">
        <f t="array" ref="BA250">_xlfn.IFS(AP250="Unk",1,AP250="",1,AP250&lt;&gt;"",0)</f>
        <v>1</v>
      </c>
    </row>
    <row r="251" spans="1:53" x14ac:dyDescent="0.2">
      <c r="A251">
        <v>3</v>
      </c>
      <c r="B251" t="s">
        <v>6</v>
      </c>
      <c r="C251">
        <v>1</v>
      </c>
      <c r="D251">
        <v>45</v>
      </c>
      <c r="E251">
        <v>1</v>
      </c>
      <c r="F251" s="5">
        <v>4520.51</v>
      </c>
      <c r="G251" s="5">
        <v>4393.0600000000004</v>
      </c>
      <c r="H251" s="5">
        <v>0.03</v>
      </c>
      <c r="I251" s="5">
        <v>3600.15</v>
      </c>
      <c r="J251" s="5">
        <v>45097</v>
      </c>
      <c r="K251" s="5">
        <v>8425301</v>
      </c>
      <c r="L251" s="5">
        <v>6</v>
      </c>
      <c r="M251" s="5">
        <v>0</v>
      </c>
      <c r="N251" s="5">
        <v>0</v>
      </c>
      <c r="O251" s="5">
        <v>0</v>
      </c>
      <c r="P251" s="9" cm="1">
        <f t="array" ref="P251">_xlfn.IFS(F251="Unk",0,F251="",0,(F251-G251)=0,1,(F251-G251)&lt;&gt;0,0)</f>
        <v>0</v>
      </c>
      <c r="Q251" s="9" cm="1">
        <f t="array" ref="Q251">_xlfn.IFS(F251="Unk",1,F251="",1,F251&lt;&gt;"",0)</f>
        <v>0</v>
      </c>
      <c r="R251" s="5">
        <v>5756.69</v>
      </c>
      <c r="S251" s="5">
        <v>4361.01</v>
      </c>
      <c r="T251" s="5">
        <v>0.24</v>
      </c>
      <c r="U251" s="5">
        <v>3600.05</v>
      </c>
      <c r="V251" s="5">
        <v>37699</v>
      </c>
      <c r="W251" s="5">
        <v>5888762</v>
      </c>
      <c r="X251" s="5">
        <v>6</v>
      </c>
      <c r="Y251" s="5">
        <v>0</v>
      </c>
      <c r="Z251" s="5">
        <v>0</v>
      </c>
      <c r="AA251" s="5">
        <v>0</v>
      </c>
      <c r="AB251" s="9" cm="1">
        <f t="array" ref="AB251">_xlfn.IFS(R251="Unk",0,R251="",0,(R251-S251)=0,1,(R251-S251)&lt;&gt;0,0)</f>
        <v>0</v>
      </c>
      <c r="AC251" s="9" cm="1">
        <f t="array" ref="AC251">_xlfn.IFS(R251="Unk",1,R251="",1,R251&lt;&gt;"",0)</f>
        <v>0</v>
      </c>
      <c r="AD251" s="5" t="s">
        <v>25</v>
      </c>
      <c r="AE251" s="5">
        <v>4381.3999999999996</v>
      </c>
      <c r="AF251" s="5" t="s">
        <v>25</v>
      </c>
      <c r="AG251" s="5">
        <v>3600.81</v>
      </c>
      <c r="AH251" s="5">
        <v>48492</v>
      </c>
      <c r="AI251" s="5">
        <v>5818681</v>
      </c>
      <c r="AJ251" s="5">
        <v>0</v>
      </c>
      <c r="AK251" s="5"/>
      <c r="AL251" s="5"/>
      <c r="AM251" s="5"/>
      <c r="AN251" s="9" cm="1">
        <f t="array" ref="AN251">_xlfn.IFS(AD251="Unk",0,AD251="",0,(AD251-AE251)=0,1,(AD251-AE251)&lt;&gt;0,0)</f>
        <v>0</v>
      </c>
      <c r="AO251" s="9" cm="1">
        <f t="array" ref="AO251">_xlfn.IFS(AD251="Unk",1,AD251="",1,AD251&lt;&gt;"",0)</f>
        <v>1</v>
      </c>
      <c r="AP251" s="5" t="s">
        <v>25</v>
      </c>
      <c r="AQ251" s="5">
        <v>4462.9399999999996</v>
      </c>
      <c r="AR251" s="5" t="s">
        <v>25</v>
      </c>
      <c r="AS251" s="5">
        <v>3607.04</v>
      </c>
      <c r="AT251" s="5">
        <v>49383</v>
      </c>
      <c r="AU251" s="5">
        <v>6944899</v>
      </c>
      <c r="AV251" s="5">
        <v>0</v>
      </c>
      <c r="AW251" s="5"/>
      <c r="AX251" s="5"/>
      <c r="AY251" s="5"/>
      <c r="AZ251" s="9" cm="1">
        <f t="array" ref="AZ251">_xlfn.IFS(AP251="Unk",0,AP251="",0,(AP251-AQ251)=0,1,(AP251-AQ251)&lt;&gt;0,0)</f>
        <v>0</v>
      </c>
      <c r="BA251" s="9" cm="1">
        <f t="array" ref="BA251">_xlfn.IFS(AP251="Unk",1,AP251="",1,AP251&lt;&gt;"",0)</f>
        <v>1</v>
      </c>
    </row>
    <row r="252" spans="1:53" x14ac:dyDescent="0.2">
      <c r="A252">
        <v>3</v>
      </c>
      <c r="B252" t="s">
        <v>6</v>
      </c>
      <c r="C252">
        <v>1</v>
      </c>
      <c r="D252">
        <v>50</v>
      </c>
      <c r="E252">
        <v>1</v>
      </c>
      <c r="F252" s="5" t="s">
        <v>25</v>
      </c>
      <c r="G252" s="5">
        <v>4433.92</v>
      </c>
      <c r="H252" s="5" t="s">
        <v>25</v>
      </c>
      <c r="I252" s="5">
        <v>3602.17</v>
      </c>
      <c r="J252" s="5">
        <v>27080</v>
      </c>
      <c r="K252" s="5">
        <v>2696864</v>
      </c>
      <c r="L252" s="5">
        <v>0</v>
      </c>
      <c r="P252" s="9" cm="1">
        <f t="array" ref="P252">_xlfn.IFS(F252="Unk",0,F252="",0,(F252-G252)=0,1,(F252-G252)&lt;&gt;0,0)</f>
        <v>0</v>
      </c>
      <c r="Q252" s="9" cm="1">
        <f t="array" ref="Q252">_xlfn.IFS(F252="Unk",1,F252="",1,F252&lt;&gt;"",0)</f>
        <v>1</v>
      </c>
      <c r="R252" s="5" t="s">
        <v>25</v>
      </c>
      <c r="S252" s="5">
        <v>4431.12</v>
      </c>
      <c r="T252" s="5" t="s">
        <v>25</v>
      </c>
      <c r="U252" s="5">
        <v>3601.96</v>
      </c>
      <c r="V252" s="5">
        <v>38185</v>
      </c>
      <c r="W252" s="5">
        <v>4631626</v>
      </c>
      <c r="X252" s="5">
        <v>0</v>
      </c>
      <c r="Y252" s="5"/>
      <c r="Z252" s="5"/>
      <c r="AA252" s="5"/>
      <c r="AB252" s="9" cm="1">
        <f t="array" ref="AB252">_xlfn.IFS(R252="Unk",0,R252="",0,(R252-S252)=0,1,(R252-S252)&lt;&gt;0,0)</f>
        <v>0</v>
      </c>
      <c r="AC252" s="9" cm="1">
        <f t="array" ref="AC252">_xlfn.IFS(R252="Unk",1,R252="",1,R252&lt;&gt;"",0)</f>
        <v>1</v>
      </c>
      <c r="AD252" s="5">
        <v>8354.5</v>
      </c>
      <c r="AE252" s="5">
        <v>4623.8</v>
      </c>
      <c r="AF252" s="5">
        <v>0.45</v>
      </c>
      <c r="AG252" s="5">
        <v>3600.31</v>
      </c>
      <c r="AH252" s="5">
        <v>23799</v>
      </c>
      <c r="AI252" s="5">
        <v>4286495</v>
      </c>
      <c r="AJ252" s="5">
        <v>5</v>
      </c>
      <c r="AK252" s="5">
        <v>0</v>
      </c>
      <c r="AL252" s="5">
        <v>0</v>
      </c>
      <c r="AM252" s="5">
        <v>0</v>
      </c>
      <c r="AN252" s="9" cm="1">
        <f t="array" ref="AN252">_xlfn.IFS(AD252="Unk",0,AD252="",0,(AD252-AE252)=0,1,(AD252-AE252)&lt;&gt;0,0)</f>
        <v>0</v>
      </c>
      <c r="AO252" s="9" cm="1">
        <f t="array" ref="AO252">_xlfn.IFS(AD252="Unk",1,AD252="",1,AD252&lt;&gt;"",0)</f>
        <v>0</v>
      </c>
      <c r="AP252" s="5" t="s">
        <v>25</v>
      </c>
      <c r="AQ252" s="5">
        <v>4785.91</v>
      </c>
      <c r="AR252" s="5" t="s">
        <v>25</v>
      </c>
      <c r="AS252" s="5">
        <v>3605.05</v>
      </c>
      <c r="AT252" s="5">
        <v>28361</v>
      </c>
      <c r="AU252" s="5">
        <v>5499333</v>
      </c>
      <c r="AV252" s="5">
        <v>0</v>
      </c>
      <c r="AW252" s="5"/>
      <c r="AX252" s="5"/>
      <c r="AY252" s="5"/>
      <c r="AZ252" s="9" cm="1">
        <f t="array" ref="AZ252">_xlfn.IFS(AP252="Unk",0,AP252="",0,(AP252-AQ252)=0,1,(AP252-AQ252)&lt;&gt;0,0)</f>
        <v>0</v>
      </c>
      <c r="BA252" s="9" cm="1">
        <f t="array" ref="BA252">_xlfn.IFS(AP252="Unk",1,AP252="",1,AP252&lt;&gt;"",0)</f>
        <v>1</v>
      </c>
    </row>
    <row r="253" spans="1:53" x14ac:dyDescent="0.2">
      <c r="A253">
        <v>3</v>
      </c>
      <c r="B253" t="s">
        <v>6</v>
      </c>
      <c r="C253">
        <v>2</v>
      </c>
      <c r="D253">
        <v>5</v>
      </c>
      <c r="E253">
        <v>1</v>
      </c>
      <c r="F253" s="5">
        <v>1437.9</v>
      </c>
      <c r="G253" s="5">
        <v>1437.9</v>
      </c>
      <c r="H253" s="5">
        <v>0</v>
      </c>
      <c r="I253" s="5">
        <v>0.17</v>
      </c>
      <c r="J253" s="5">
        <v>1</v>
      </c>
      <c r="K253" s="5">
        <v>829</v>
      </c>
      <c r="L253" s="5">
        <v>10</v>
      </c>
      <c r="M253" s="5">
        <v>0</v>
      </c>
      <c r="N253" s="5">
        <v>0</v>
      </c>
      <c r="O253" s="5">
        <v>0</v>
      </c>
      <c r="P253" s="9" cm="1">
        <f t="array" ref="P253">_xlfn.IFS(F253="Unk",0,F253="",0,(F253-G253)=0,1,(F253-G253)&lt;&gt;0,0)</f>
        <v>1</v>
      </c>
      <c r="Q253" s="9" cm="1">
        <f t="array" ref="Q253">_xlfn.IFS(F253="Unk",1,F253="",1,F253&lt;&gt;"",0)</f>
        <v>0</v>
      </c>
      <c r="R253" s="5">
        <v>1720.83</v>
      </c>
      <c r="S253" s="5">
        <v>1720.83</v>
      </c>
      <c r="T253" s="5">
        <v>0</v>
      </c>
      <c r="U253" s="5">
        <v>0.55000000000000004</v>
      </c>
      <c r="V253" s="5">
        <v>293</v>
      </c>
      <c r="W253" s="5">
        <v>5409</v>
      </c>
      <c r="X253" s="5">
        <v>9</v>
      </c>
      <c r="Y253" s="5">
        <v>0</v>
      </c>
      <c r="Z253" s="5">
        <v>0</v>
      </c>
      <c r="AA253" s="5">
        <v>0</v>
      </c>
      <c r="AB253" s="9" cm="1">
        <f t="array" ref="AB253">_xlfn.IFS(R253="Unk",0,R253="",0,(R253-S253)=0,1,(R253-S253)&lt;&gt;0,0)</f>
        <v>1</v>
      </c>
      <c r="AC253" s="9" cm="1">
        <f t="array" ref="AC253">_xlfn.IFS(R253="Unk",1,R253="",1,R253&lt;&gt;"",0)</f>
        <v>0</v>
      </c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9" cm="1">
        <f t="array" ref="AN253">_xlfn.IFS(AD253="Unk",0,AD253="",0,(AD253-AE253)=0,1,(AD253-AE253)&lt;&gt;0,0)</f>
        <v>0</v>
      </c>
      <c r="AO253" s="9" cm="1">
        <f t="array" ref="AO253">_xlfn.IFS(AD253="Unk",1,AD253="",1,AD253&lt;&gt;"",0)</f>
        <v>1</v>
      </c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9" cm="1">
        <f t="array" ref="AZ253">_xlfn.IFS(AP253="Unk",0,AP253="",0,(AP253-AQ253)=0,1,(AP253-AQ253)&lt;&gt;0,0)</f>
        <v>0</v>
      </c>
      <c r="BA253" s="9" cm="1">
        <f t="array" ref="BA253">_xlfn.IFS(AP253="Unk",1,AP253="",1,AP253&lt;&gt;"",0)</f>
        <v>1</v>
      </c>
    </row>
    <row r="254" spans="1:53" x14ac:dyDescent="0.2">
      <c r="A254">
        <v>3</v>
      </c>
      <c r="B254" t="s">
        <v>6</v>
      </c>
      <c r="C254">
        <v>2</v>
      </c>
      <c r="D254">
        <v>10</v>
      </c>
      <c r="E254">
        <v>1</v>
      </c>
      <c r="F254" s="5">
        <v>3166.19</v>
      </c>
      <c r="G254" s="5">
        <v>3166.19</v>
      </c>
      <c r="H254" s="5">
        <v>0</v>
      </c>
      <c r="I254" s="5">
        <v>3.27</v>
      </c>
      <c r="J254" s="5">
        <v>1622</v>
      </c>
      <c r="K254" s="5">
        <v>49780</v>
      </c>
      <c r="L254" s="5">
        <v>10</v>
      </c>
      <c r="M254" s="5">
        <v>0</v>
      </c>
      <c r="N254" s="5">
        <v>0</v>
      </c>
      <c r="O254" s="5">
        <v>0</v>
      </c>
      <c r="P254" s="9" cm="1">
        <f t="array" ref="P254">_xlfn.IFS(F254="Unk",0,F254="",0,(F254-G254)=0,1,(F254-G254)&lt;&gt;0,0)</f>
        <v>1</v>
      </c>
      <c r="Q254" s="9" cm="1">
        <f t="array" ref="Q254">_xlfn.IFS(F254="Unk",1,F254="",1,F254&lt;&gt;"",0)</f>
        <v>0</v>
      </c>
      <c r="R254" s="5">
        <v>3641.19</v>
      </c>
      <c r="S254" s="5">
        <v>3641.19</v>
      </c>
      <c r="T254" s="5">
        <v>0</v>
      </c>
      <c r="U254" s="5">
        <v>13.83</v>
      </c>
      <c r="V254" s="5">
        <v>4773</v>
      </c>
      <c r="W254" s="5">
        <v>208940</v>
      </c>
      <c r="X254" s="5">
        <v>10</v>
      </c>
      <c r="Y254" s="5">
        <v>0</v>
      </c>
      <c r="Z254" s="5">
        <v>0</v>
      </c>
      <c r="AA254" s="5">
        <v>0</v>
      </c>
      <c r="AB254" s="9" cm="1">
        <f t="array" ref="AB254">_xlfn.IFS(R254="Unk",0,R254="",0,(R254-S254)=0,1,(R254-S254)&lt;&gt;0,0)</f>
        <v>1</v>
      </c>
      <c r="AC254" s="9" cm="1">
        <f t="array" ref="AC254">_xlfn.IFS(R254="Unk",1,R254="",1,R254&lt;&gt;"",0)</f>
        <v>0</v>
      </c>
      <c r="AD254" s="5">
        <v>4561.41</v>
      </c>
      <c r="AE254" s="5">
        <v>4561.41</v>
      </c>
      <c r="AF254" s="5">
        <v>0</v>
      </c>
      <c r="AG254" s="5">
        <v>1007.03</v>
      </c>
      <c r="AH254" s="5">
        <v>256878</v>
      </c>
      <c r="AI254" s="5">
        <v>13418314</v>
      </c>
      <c r="AJ254" s="5">
        <v>10</v>
      </c>
      <c r="AK254" s="5">
        <v>0</v>
      </c>
      <c r="AL254" s="5">
        <v>0</v>
      </c>
      <c r="AM254" s="5">
        <v>0</v>
      </c>
      <c r="AN254" s="9" cm="1">
        <f t="array" ref="AN254">_xlfn.IFS(AD254="Unk",0,AD254="",0,(AD254-AE254)=0,1,(AD254-AE254)&lt;&gt;0,0)</f>
        <v>1</v>
      </c>
      <c r="AO254" s="9" cm="1">
        <f t="array" ref="AO254">_xlfn.IFS(AD254="Unk",1,AD254="",1,AD254&lt;&gt;"",0)</f>
        <v>0</v>
      </c>
      <c r="AP254" s="5">
        <v>4915.6499999999996</v>
      </c>
      <c r="AQ254" s="5">
        <v>4915.6499999999996</v>
      </c>
      <c r="AR254" s="5">
        <v>0</v>
      </c>
      <c r="AS254" s="5">
        <v>1180.01</v>
      </c>
      <c r="AT254" s="5">
        <v>222360</v>
      </c>
      <c r="AU254" s="5">
        <v>13626127</v>
      </c>
      <c r="AV254" s="5">
        <v>10</v>
      </c>
      <c r="AW254" s="5">
        <v>0</v>
      </c>
      <c r="AX254" s="5">
        <v>0</v>
      </c>
      <c r="AY254" s="5">
        <v>0</v>
      </c>
      <c r="AZ254" s="9" cm="1">
        <f t="array" ref="AZ254">_xlfn.IFS(AP254="Unk",0,AP254="",0,(AP254-AQ254)=0,1,(AP254-AQ254)&lt;&gt;0,0)</f>
        <v>1</v>
      </c>
      <c r="BA254" s="9" cm="1">
        <f t="array" ref="BA254">_xlfn.IFS(AP254="Unk",1,AP254="",1,AP254&lt;&gt;"",0)</f>
        <v>0</v>
      </c>
    </row>
    <row r="255" spans="1:53" x14ac:dyDescent="0.2">
      <c r="A255">
        <v>3</v>
      </c>
      <c r="B255" t="s">
        <v>6</v>
      </c>
      <c r="C255">
        <v>2</v>
      </c>
      <c r="D255">
        <v>15</v>
      </c>
      <c r="E255">
        <v>1</v>
      </c>
      <c r="F255" s="5">
        <v>2907.34</v>
      </c>
      <c r="G255" s="5">
        <v>2907.34</v>
      </c>
      <c r="H255" s="5">
        <v>0</v>
      </c>
      <c r="I255" s="5">
        <v>15.03</v>
      </c>
      <c r="J255" s="5">
        <v>2582</v>
      </c>
      <c r="K255" s="5">
        <v>150450</v>
      </c>
      <c r="L255" s="5">
        <v>10</v>
      </c>
      <c r="M255" s="5">
        <v>0</v>
      </c>
      <c r="N255" s="5">
        <v>0</v>
      </c>
      <c r="O255" s="5">
        <v>0</v>
      </c>
      <c r="P255" s="9" cm="1">
        <f t="array" ref="P255">_xlfn.IFS(F255="Unk",0,F255="",0,(F255-G255)=0,1,(F255-G255)&lt;&gt;0,0)</f>
        <v>1</v>
      </c>
      <c r="Q255" s="9" cm="1">
        <f t="array" ref="Q255">_xlfn.IFS(F255="Unk",1,F255="",1,F255&lt;&gt;"",0)</f>
        <v>0</v>
      </c>
      <c r="R255" s="5">
        <v>3217.61</v>
      </c>
      <c r="S255" s="5">
        <v>3217.61</v>
      </c>
      <c r="T255" s="5">
        <v>0</v>
      </c>
      <c r="U255" s="5">
        <v>182.48</v>
      </c>
      <c r="V255" s="5">
        <v>15866</v>
      </c>
      <c r="W255" s="5">
        <v>1671598</v>
      </c>
      <c r="X255" s="5">
        <v>10</v>
      </c>
      <c r="Y255" s="5">
        <v>0</v>
      </c>
      <c r="Z255" s="5">
        <v>0</v>
      </c>
      <c r="AA255" s="5">
        <v>0</v>
      </c>
      <c r="AB255" s="9" cm="1">
        <f t="array" ref="AB255">_xlfn.IFS(R255="Unk",0,R255="",0,(R255-S255)=0,1,(R255-S255)&lt;&gt;0,0)</f>
        <v>1</v>
      </c>
      <c r="AC255" s="9" cm="1">
        <f t="array" ref="AC255">_xlfn.IFS(R255="Unk",1,R255="",1,R255&lt;&gt;"",0)</f>
        <v>0</v>
      </c>
      <c r="AD255" s="5">
        <v>3657.21</v>
      </c>
      <c r="AE255" s="5">
        <v>3423.1</v>
      </c>
      <c r="AF255" s="5">
        <v>0.06</v>
      </c>
      <c r="AG255" s="5">
        <v>3600.4</v>
      </c>
      <c r="AH255" s="5">
        <v>225373</v>
      </c>
      <c r="AI255" s="5">
        <v>32442066</v>
      </c>
      <c r="AJ255" s="5">
        <v>10</v>
      </c>
      <c r="AK255" s="5">
        <v>0</v>
      </c>
      <c r="AL255" s="5">
        <v>0</v>
      </c>
      <c r="AM255" s="5">
        <v>0</v>
      </c>
      <c r="AN255" s="9" cm="1">
        <f t="array" ref="AN255">_xlfn.IFS(AD255="Unk",0,AD255="",0,(AD255-AE255)=0,1,(AD255-AE255)&lt;&gt;0,0)</f>
        <v>0</v>
      </c>
      <c r="AO255" s="9" cm="1">
        <f t="array" ref="AO255">_xlfn.IFS(AD255="Unk",1,AD255="",1,AD255&lt;&gt;"",0)</f>
        <v>0</v>
      </c>
      <c r="AP255" s="5">
        <v>4313.42</v>
      </c>
      <c r="AQ255" s="5">
        <v>3549.36</v>
      </c>
      <c r="AR255" s="5">
        <v>0.18</v>
      </c>
      <c r="AS255" s="5">
        <v>3600.06</v>
      </c>
      <c r="AT255" s="5">
        <v>167291</v>
      </c>
      <c r="AU255" s="5">
        <v>25657383</v>
      </c>
      <c r="AV255" s="5">
        <v>10</v>
      </c>
      <c r="AW255" s="5">
        <v>0</v>
      </c>
      <c r="AX255" s="5">
        <v>0</v>
      </c>
      <c r="AY255" s="5">
        <v>0</v>
      </c>
      <c r="AZ255" s="9" cm="1">
        <f t="array" ref="AZ255">_xlfn.IFS(AP255="Unk",0,AP255="",0,(AP255-AQ255)=0,1,(AP255-AQ255)&lt;&gt;0,0)</f>
        <v>0</v>
      </c>
      <c r="BA255" s="9" cm="1">
        <f t="array" ref="BA255">_xlfn.IFS(AP255="Unk",1,AP255="",1,AP255&lt;&gt;"",0)</f>
        <v>0</v>
      </c>
    </row>
    <row r="256" spans="1:53" x14ac:dyDescent="0.2">
      <c r="A256">
        <v>3</v>
      </c>
      <c r="B256" t="s">
        <v>6</v>
      </c>
      <c r="C256">
        <v>2</v>
      </c>
      <c r="D256">
        <v>20</v>
      </c>
      <c r="E256">
        <v>1</v>
      </c>
      <c r="F256" s="5">
        <v>2925.55</v>
      </c>
      <c r="G256" s="5">
        <v>2925.55</v>
      </c>
      <c r="H256" s="5">
        <v>0</v>
      </c>
      <c r="I256" s="5">
        <v>21.25</v>
      </c>
      <c r="J256" s="5">
        <v>2023</v>
      </c>
      <c r="K256" s="5">
        <v>134095</v>
      </c>
      <c r="L256" s="5">
        <v>10</v>
      </c>
      <c r="M256" s="5">
        <v>0</v>
      </c>
      <c r="N256" s="5">
        <v>0</v>
      </c>
      <c r="O256" s="5">
        <v>0</v>
      </c>
      <c r="P256" s="9" cm="1">
        <f t="array" ref="P256">_xlfn.IFS(F256="Unk",0,F256="",0,(F256-G256)=0,1,(F256-G256)&lt;&gt;0,0)</f>
        <v>1</v>
      </c>
      <c r="Q256" s="9" cm="1">
        <f t="array" ref="Q256">_xlfn.IFS(F256="Unk",1,F256="",1,F256&lt;&gt;"",0)</f>
        <v>0</v>
      </c>
      <c r="R256" s="5">
        <v>3063.77</v>
      </c>
      <c r="S256" s="5">
        <v>3063.77</v>
      </c>
      <c r="T256" s="5">
        <v>0</v>
      </c>
      <c r="U256" s="5">
        <v>280.55</v>
      </c>
      <c r="V256" s="5">
        <v>11764</v>
      </c>
      <c r="W256" s="5">
        <v>1536858</v>
      </c>
      <c r="X256" s="5">
        <v>10</v>
      </c>
      <c r="Y256" s="5">
        <v>0</v>
      </c>
      <c r="Z256" s="5">
        <v>0</v>
      </c>
      <c r="AA256" s="5">
        <v>0</v>
      </c>
      <c r="AB256" s="9" cm="1">
        <f t="array" ref="AB256">_xlfn.IFS(R256="Unk",0,R256="",0,(R256-S256)=0,1,(R256-S256)&lt;&gt;0,0)</f>
        <v>1</v>
      </c>
      <c r="AC256" s="9" cm="1">
        <f t="array" ref="AC256">_xlfn.IFS(R256="Unk",1,R256="",1,R256&lt;&gt;"",0)</f>
        <v>0</v>
      </c>
      <c r="AD256" s="5">
        <v>3311.5</v>
      </c>
      <c r="AE256" s="5">
        <v>3181.41</v>
      </c>
      <c r="AF256" s="5">
        <v>0.04</v>
      </c>
      <c r="AG256" s="5">
        <v>3600.01</v>
      </c>
      <c r="AH256" s="5">
        <v>186282</v>
      </c>
      <c r="AI256" s="5">
        <v>26054352</v>
      </c>
      <c r="AJ256" s="5">
        <v>10</v>
      </c>
      <c r="AK256" s="5">
        <v>0</v>
      </c>
      <c r="AL256" s="5">
        <v>0</v>
      </c>
      <c r="AM256" s="5">
        <v>0</v>
      </c>
      <c r="AN256" s="9" cm="1">
        <f t="array" ref="AN256">_xlfn.IFS(AD256="Unk",0,AD256="",0,(AD256-AE256)=0,1,(AD256-AE256)&lt;&gt;0,0)</f>
        <v>0</v>
      </c>
      <c r="AO256" s="9" cm="1">
        <f t="array" ref="AO256">_xlfn.IFS(AD256="Unk",1,AD256="",1,AD256&lt;&gt;"",0)</f>
        <v>0</v>
      </c>
      <c r="AP256" s="5">
        <v>3798.74</v>
      </c>
      <c r="AQ256" s="5">
        <v>3273.29</v>
      </c>
      <c r="AR256" s="5">
        <v>0.14000000000000001</v>
      </c>
      <c r="AS256" s="5">
        <v>3600.44</v>
      </c>
      <c r="AT256" s="5">
        <v>114323</v>
      </c>
      <c r="AU256" s="5">
        <v>21911089</v>
      </c>
      <c r="AV256" s="5">
        <v>10</v>
      </c>
      <c r="AW256" s="5">
        <v>0</v>
      </c>
      <c r="AX256" s="5">
        <v>0</v>
      </c>
      <c r="AY256" s="5">
        <v>0</v>
      </c>
      <c r="AZ256" s="9" cm="1">
        <f t="array" ref="AZ256">_xlfn.IFS(AP256="Unk",0,AP256="",0,(AP256-AQ256)=0,1,(AP256-AQ256)&lt;&gt;0,0)</f>
        <v>0</v>
      </c>
      <c r="BA256" s="9" cm="1">
        <f t="array" ref="BA256">_xlfn.IFS(AP256="Unk",1,AP256="",1,AP256&lt;&gt;"",0)</f>
        <v>0</v>
      </c>
    </row>
    <row r="257" spans="1:53" x14ac:dyDescent="0.2">
      <c r="A257">
        <v>3</v>
      </c>
      <c r="B257" t="s">
        <v>6</v>
      </c>
      <c r="C257">
        <v>2</v>
      </c>
      <c r="D257">
        <v>25</v>
      </c>
      <c r="E257">
        <v>1</v>
      </c>
      <c r="F257" s="5">
        <v>3958.55</v>
      </c>
      <c r="G257" s="5">
        <v>3528.01</v>
      </c>
      <c r="H257" s="5">
        <v>0.11</v>
      </c>
      <c r="I257" s="5">
        <v>3601.22</v>
      </c>
      <c r="J257" s="5">
        <v>35296</v>
      </c>
      <c r="K257" s="5">
        <v>4206017</v>
      </c>
      <c r="L257" s="5">
        <v>10</v>
      </c>
      <c r="M257" s="5">
        <v>0</v>
      </c>
      <c r="N257" s="5">
        <v>0</v>
      </c>
      <c r="O257" s="5">
        <v>0</v>
      </c>
      <c r="P257" s="9" cm="1">
        <f t="array" ref="P257">_xlfn.IFS(F257="Unk",0,F257="",0,(F257-G257)=0,1,(F257-G257)&lt;&gt;0,0)</f>
        <v>0</v>
      </c>
      <c r="Q257" s="9" cm="1">
        <f t="array" ref="Q257">_xlfn.IFS(F257="Unk",1,F257="",1,F257&lt;&gt;"",0)</f>
        <v>0</v>
      </c>
      <c r="R257" s="5">
        <v>5420.18</v>
      </c>
      <c r="S257" s="5">
        <v>3488.5</v>
      </c>
      <c r="T257" s="5">
        <v>0.36</v>
      </c>
      <c r="U257" s="5">
        <v>3600.28</v>
      </c>
      <c r="V257" s="5">
        <v>43663</v>
      </c>
      <c r="W257" s="5">
        <v>6192894</v>
      </c>
      <c r="X257" s="5">
        <v>10</v>
      </c>
      <c r="Y257" s="5">
        <v>0</v>
      </c>
      <c r="Z257" s="5">
        <v>0</v>
      </c>
      <c r="AA257" s="5">
        <v>0</v>
      </c>
      <c r="AB257" s="9" cm="1">
        <f t="array" ref="AB257">_xlfn.IFS(R257="Unk",0,R257="",0,(R257-S257)=0,1,(R257-S257)&lt;&gt;0,0)</f>
        <v>0</v>
      </c>
      <c r="AC257" s="9" cm="1">
        <f t="array" ref="AC257">_xlfn.IFS(R257="Unk",1,R257="",1,R257&lt;&gt;"",0)</f>
        <v>0</v>
      </c>
      <c r="AD257" s="5">
        <v>5228.55</v>
      </c>
      <c r="AE257" s="5">
        <v>3655.85</v>
      </c>
      <c r="AF257" s="5">
        <v>0.3</v>
      </c>
      <c r="AG257" s="5">
        <v>3600.05</v>
      </c>
      <c r="AH257" s="5">
        <v>70282</v>
      </c>
      <c r="AI257" s="5">
        <v>11366646</v>
      </c>
      <c r="AJ257" s="5">
        <v>10</v>
      </c>
      <c r="AK257" s="5">
        <v>0</v>
      </c>
      <c r="AL257" s="5">
        <v>0</v>
      </c>
      <c r="AM257" s="5">
        <v>0</v>
      </c>
      <c r="AN257" s="9" cm="1">
        <f t="array" ref="AN257">_xlfn.IFS(AD257="Unk",0,AD257="",0,(AD257-AE257)=0,1,(AD257-AE257)&lt;&gt;0,0)</f>
        <v>0</v>
      </c>
      <c r="AO257" s="9" cm="1">
        <f t="array" ref="AO257">_xlfn.IFS(AD257="Unk",1,AD257="",1,AD257&lt;&gt;"",0)</f>
        <v>0</v>
      </c>
      <c r="AP257" s="5">
        <v>6625.63</v>
      </c>
      <c r="AQ257" s="5">
        <v>3603.34</v>
      </c>
      <c r="AR257" s="5">
        <v>0.46</v>
      </c>
      <c r="AS257" s="5">
        <v>3601.52</v>
      </c>
      <c r="AT257" s="5">
        <v>70238</v>
      </c>
      <c r="AU257" s="5">
        <v>13265421</v>
      </c>
      <c r="AV257" s="5">
        <v>10</v>
      </c>
      <c r="AW257" s="5">
        <v>0</v>
      </c>
      <c r="AX257" s="5">
        <v>0</v>
      </c>
      <c r="AY257" s="5">
        <v>0</v>
      </c>
      <c r="AZ257" s="9" cm="1">
        <f t="array" ref="AZ257">_xlfn.IFS(AP257="Unk",0,AP257="",0,(AP257-AQ257)=0,1,(AP257-AQ257)&lt;&gt;0,0)</f>
        <v>0</v>
      </c>
      <c r="BA257" s="9" cm="1">
        <f t="array" ref="BA257">_xlfn.IFS(AP257="Unk",1,AP257="",1,AP257&lt;&gt;"",0)</f>
        <v>0</v>
      </c>
    </row>
    <row r="258" spans="1:53" x14ac:dyDescent="0.2">
      <c r="A258">
        <v>3</v>
      </c>
      <c r="B258" t="s">
        <v>6</v>
      </c>
      <c r="C258">
        <v>2</v>
      </c>
      <c r="D258">
        <v>30</v>
      </c>
      <c r="E258">
        <v>1</v>
      </c>
      <c r="F258" s="5">
        <v>4080.45</v>
      </c>
      <c r="G258" s="5">
        <v>4080.45</v>
      </c>
      <c r="H258" s="5">
        <v>0</v>
      </c>
      <c r="I258" s="5">
        <v>1304.57</v>
      </c>
      <c r="J258" s="5">
        <v>50454</v>
      </c>
      <c r="K258" s="5">
        <v>4926846</v>
      </c>
      <c r="L258" s="5">
        <v>10</v>
      </c>
      <c r="M258" s="5">
        <v>0</v>
      </c>
      <c r="N258" s="5">
        <v>0</v>
      </c>
      <c r="O258" s="5">
        <v>0</v>
      </c>
      <c r="P258" s="9" cm="1">
        <f t="array" ref="P258">_xlfn.IFS(F258="Unk",0,F258="",0,(F258-G258)=0,1,(F258-G258)&lt;&gt;0,0)</f>
        <v>1</v>
      </c>
      <c r="Q258" s="9" cm="1">
        <f t="array" ref="Q258">_xlfn.IFS(F258="Unk",1,F258="",1,F258&lt;&gt;"",0)</f>
        <v>0</v>
      </c>
      <c r="R258" s="5">
        <v>4299.1099999999997</v>
      </c>
      <c r="S258" s="5">
        <v>4075.52</v>
      </c>
      <c r="T258" s="5">
        <v>0.05</v>
      </c>
      <c r="U258" s="5">
        <v>3600.68</v>
      </c>
      <c r="V258" s="5">
        <v>55337</v>
      </c>
      <c r="W258" s="5">
        <v>13641628</v>
      </c>
      <c r="X258" s="5">
        <v>10</v>
      </c>
      <c r="Y258" s="5">
        <v>0</v>
      </c>
      <c r="Z258" s="5">
        <v>0</v>
      </c>
      <c r="AA258" s="5">
        <v>0</v>
      </c>
      <c r="AB258" s="9" cm="1">
        <f t="array" ref="AB258">_xlfn.IFS(R258="Unk",0,R258="",0,(R258-S258)=0,1,(R258-S258)&lt;&gt;0,0)</f>
        <v>0</v>
      </c>
      <c r="AC258" s="9" cm="1">
        <f t="array" ref="AC258">_xlfn.IFS(R258="Unk",1,R258="",1,R258&lt;&gt;"",0)</f>
        <v>0</v>
      </c>
      <c r="AD258" s="5">
        <v>4944.18</v>
      </c>
      <c r="AE258" s="5">
        <v>4126.78</v>
      </c>
      <c r="AF258" s="5">
        <v>0.17</v>
      </c>
      <c r="AG258" s="5">
        <v>3600.73</v>
      </c>
      <c r="AH258" s="5">
        <v>88149</v>
      </c>
      <c r="AI258" s="5">
        <v>11361352</v>
      </c>
      <c r="AJ258" s="5">
        <v>10</v>
      </c>
      <c r="AK258" s="5">
        <v>0</v>
      </c>
      <c r="AL258" s="5">
        <v>0</v>
      </c>
      <c r="AM258" s="5">
        <v>0</v>
      </c>
      <c r="AN258" s="9" cm="1">
        <f t="array" ref="AN258">_xlfn.IFS(AD258="Unk",0,AD258="",0,(AD258-AE258)=0,1,(AD258-AE258)&lt;&gt;0,0)</f>
        <v>0</v>
      </c>
      <c r="AO258" s="9" cm="1">
        <f t="array" ref="AO258">_xlfn.IFS(AD258="Unk",1,AD258="",1,AD258&lt;&gt;"",0)</f>
        <v>0</v>
      </c>
      <c r="AP258" s="5">
        <v>6054.57</v>
      </c>
      <c r="AQ258" s="5">
        <v>4225.17</v>
      </c>
      <c r="AR258" s="5">
        <v>0.3</v>
      </c>
      <c r="AS258" s="5">
        <v>3600.88</v>
      </c>
      <c r="AT258" s="5">
        <v>58700</v>
      </c>
      <c r="AU258" s="5">
        <v>10452990</v>
      </c>
      <c r="AV258" s="5">
        <v>10</v>
      </c>
      <c r="AW258" s="5">
        <v>0</v>
      </c>
      <c r="AX258" s="5">
        <v>0</v>
      </c>
      <c r="AY258" s="5">
        <v>0</v>
      </c>
      <c r="AZ258" s="9" cm="1">
        <f t="array" ref="AZ258">_xlfn.IFS(AP258="Unk",0,AP258="",0,(AP258-AQ258)=0,1,(AP258-AQ258)&lt;&gt;0,0)</f>
        <v>0</v>
      </c>
      <c r="BA258" s="9" cm="1">
        <f t="array" ref="BA258">_xlfn.IFS(AP258="Unk",1,AP258="",1,AP258&lt;&gt;"",0)</f>
        <v>0</v>
      </c>
    </row>
    <row r="259" spans="1:53" x14ac:dyDescent="0.2">
      <c r="A259">
        <v>3</v>
      </c>
      <c r="B259" t="s">
        <v>6</v>
      </c>
      <c r="C259">
        <v>2</v>
      </c>
      <c r="D259">
        <v>35</v>
      </c>
      <c r="E259">
        <v>1</v>
      </c>
      <c r="F259" s="5">
        <v>4175.8500000000004</v>
      </c>
      <c r="G259" s="5">
        <v>4175.8500000000004</v>
      </c>
      <c r="H259" s="5">
        <v>0</v>
      </c>
      <c r="I259" s="5">
        <v>224.93</v>
      </c>
      <c r="J259" s="5">
        <v>9072</v>
      </c>
      <c r="K259" s="5">
        <v>888369</v>
      </c>
      <c r="L259" s="5">
        <v>9</v>
      </c>
      <c r="M259" s="5">
        <v>0</v>
      </c>
      <c r="N259" s="5">
        <v>0</v>
      </c>
      <c r="O259" s="5">
        <v>0</v>
      </c>
      <c r="P259" s="9" cm="1">
        <f t="array" ref="P259">_xlfn.IFS(F259="Unk",0,F259="",0,(F259-G259)=0,1,(F259-G259)&lt;&gt;0,0)</f>
        <v>1</v>
      </c>
      <c r="Q259" s="9" cm="1">
        <f t="array" ref="Q259">_xlfn.IFS(F259="Unk",1,F259="",1,F259&lt;&gt;"",0)</f>
        <v>0</v>
      </c>
      <c r="R259" s="5">
        <v>4438.8</v>
      </c>
      <c r="S259" s="5">
        <v>4438.8</v>
      </c>
      <c r="T259" s="5">
        <v>0</v>
      </c>
      <c r="U259" s="5">
        <v>3454.28</v>
      </c>
      <c r="V259" s="5">
        <v>64698</v>
      </c>
      <c r="W259" s="5">
        <v>11252268</v>
      </c>
      <c r="X259" s="5">
        <v>10</v>
      </c>
      <c r="Y259" s="5">
        <v>0</v>
      </c>
      <c r="Z259" s="5">
        <v>0</v>
      </c>
      <c r="AA259" s="5">
        <v>0</v>
      </c>
      <c r="AB259" s="9" cm="1">
        <f t="array" ref="AB259">_xlfn.IFS(R259="Unk",0,R259="",0,(R259-S259)=0,1,(R259-S259)&lt;&gt;0,0)</f>
        <v>1</v>
      </c>
      <c r="AC259" s="9" cm="1">
        <f t="array" ref="AC259">_xlfn.IFS(R259="Unk",1,R259="",1,R259&lt;&gt;"",0)</f>
        <v>0</v>
      </c>
      <c r="AD259" s="5">
        <v>4944.93</v>
      </c>
      <c r="AE259" s="5">
        <v>4364.32</v>
      </c>
      <c r="AF259" s="5">
        <v>0.12</v>
      </c>
      <c r="AG259" s="5">
        <v>3600.32</v>
      </c>
      <c r="AH259" s="5">
        <v>48402</v>
      </c>
      <c r="AI259" s="5">
        <v>10062176</v>
      </c>
      <c r="AJ259" s="5">
        <v>6</v>
      </c>
      <c r="AK259" s="5">
        <v>0</v>
      </c>
      <c r="AL259" s="5">
        <v>0</v>
      </c>
      <c r="AM259" s="5">
        <v>0</v>
      </c>
      <c r="AN259" s="9" cm="1">
        <f t="array" ref="AN259">_xlfn.IFS(AD259="Unk",0,AD259="",0,(AD259-AE259)=0,1,(AD259-AE259)&lt;&gt;0,0)</f>
        <v>0</v>
      </c>
      <c r="AO259" s="9" cm="1">
        <f t="array" ref="AO259">_xlfn.IFS(AD259="Unk",1,AD259="",1,AD259&lt;&gt;"",0)</f>
        <v>0</v>
      </c>
      <c r="AP259" s="5">
        <v>8049.04</v>
      </c>
      <c r="AQ259" s="5">
        <v>4393.8900000000003</v>
      </c>
      <c r="AR259" s="5">
        <v>0.45</v>
      </c>
      <c r="AS259" s="5">
        <v>3600.04</v>
      </c>
      <c r="AT259" s="5">
        <v>47829</v>
      </c>
      <c r="AU259" s="5">
        <v>7347234</v>
      </c>
      <c r="AV259" s="5">
        <v>6</v>
      </c>
      <c r="AW259" s="5">
        <v>0</v>
      </c>
      <c r="AX259" s="5">
        <v>0</v>
      </c>
      <c r="AY259" s="5">
        <v>0</v>
      </c>
      <c r="AZ259" s="9" cm="1">
        <f t="array" ref="AZ259">_xlfn.IFS(AP259="Unk",0,AP259="",0,(AP259-AQ259)=0,1,(AP259-AQ259)&lt;&gt;0,0)</f>
        <v>0</v>
      </c>
      <c r="BA259" s="9" cm="1">
        <f t="array" ref="BA259">_xlfn.IFS(AP259="Unk",1,AP259="",1,AP259&lt;&gt;"",0)</f>
        <v>0</v>
      </c>
    </row>
    <row r="260" spans="1:53" x14ac:dyDescent="0.2">
      <c r="A260">
        <v>3</v>
      </c>
      <c r="B260" t="s">
        <v>6</v>
      </c>
      <c r="C260">
        <v>2</v>
      </c>
      <c r="D260">
        <v>40</v>
      </c>
      <c r="E260">
        <v>1</v>
      </c>
      <c r="F260" s="5">
        <v>4660.07</v>
      </c>
      <c r="G260" s="5">
        <v>4240.45</v>
      </c>
      <c r="H260" s="5">
        <v>0.09</v>
      </c>
      <c r="I260" s="5">
        <v>3600.35</v>
      </c>
      <c r="J260" s="5">
        <v>34154</v>
      </c>
      <c r="K260" s="5">
        <v>7440739</v>
      </c>
      <c r="L260" s="5">
        <v>10</v>
      </c>
      <c r="M260" s="5">
        <v>0</v>
      </c>
      <c r="N260" s="5">
        <v>0</v>
      </c>
      <c r="O260" s="5">
        <v>0</v>
      </c>
      <c r="P260" s="9" cm="1">
        <f t="array" ref="P260">_xlfn.IFS(F260="Unk",0,F260="",0,(F260-G260)=0,1,(F260-G260)&lt;&gt;0,0)</f>
        <v>0</v>
      </c>
      <c r="Q260" s="9" cm="1">
        <f t="array" ref="Q260">_xlfn.IFS(F260="Unk",1,F260="",1,F260&lt;&gt;"",0)</f>
        <v>0</v>
      </c>
      <c r="R260" s="5">
        <v>4885.37</v>
      </c>
      <c r="S260" s="5">
        <v>4194.76</v>
      </c>
      <c r="T260" s="5">
        <v>0.14000000000000001</v>
      </c>
      <c r="U260" s="5">
        <v>3600.27</v>
      </c>
      <c r="V260" s="5">
        <v>27538</v>
      </c>
      <c r="W260" s="5">
        <v>4451714</v>
      </c>
      <c r="X260" s="5">
        <v>10</v>
      </c>
      <c r="Y260" s="5">
        <v>0</v>
      </c>
      <c r="Z260" s="5">
        <v>0</v>
      </c>
      <c r="AA260" s="5">
        <v>0</v>
      </c>
      <c r="AB260" s="9" cm="1">
        <f t="array" ref="AB260">_xlfn.IFS(R260="Unk",0,R260="",0,(R260-S260)=0,1,(R260-S260)&lt;&gt;0,0)</f>
        <v>0</v>
      </c>
      <c r="AC260" s="9" cm="1">
        <f t="array" ref="AC260">_xlfn.IFS(R260="Unk",1,R260="",1,R260&lt;&gt;"",0)</f>
        <v>0</v>
      </c>
      <c r="AD260" s="5">
        <v>6550.45</v>
      </c>
      <c r="AE260" s="5">
        <v>4296.3900000000003</v>
      </c>
      <c r="AF260" s="5">
        <v>0.34</v>
      </c>
      <c r="AG260" s="5">
        <v>3601.25</v>
      </c>
      <c r="AH260" s="5">
        <v>47458</v>
      </c>
      <c r="AI260" s="5">
        <v>5960440</v>
      </c>
      <c r="AJ260" s="5">
        <v>8</v>
      </c>
      <c r="AK260" s="5">
        <v>0</v>
      </c>
      <c r="AL260" s="5">
        <v>0</v>
      </c>
      <c r="AM260" s="5">
        <v>0</v>
      </c>
      <c r="AN260" s="9" cm="1">
        <f t="array" ref="AN260">_xlfn.IFS(AD260="Unk",0,AD260="",0,(AD260-AE260)=0,1,(AD260-AE260)&lt;&gt;0,0)</f>
        <v>0</v>
      </c>
      <c r="AO260" s="9" cm="1">
        <f t="array" ref="AO260">_xlfn.IFS(AD260="Unk",1,AD260="",1,AD260&lt;&gt;"",0)</f>
        <v>0</v>
      </c>
      <c r="AP260" s="5" t="s">
        <v>25</v>
      </c>
      <c r="AQ260" s="5">
        <v>4398.24</v>
      </c>
      <c r="AR260" s="5" t="s">
        <v>25</v>
      </c>
      <c r="AS260" s="5">
        <v>3600.05</v>
      </c>
      <c r="AT260" s="5">
        <v>50656</v>
      </c>
      <c r="AU260" s="5">
        <v>7275705</v>
      </c>
      <c r="AV260" s="5">
        <v>0</v>
      </c>
      <c r="AW260" s="5"/>
      <c r="AX260" s="5"/>
      <c r="AY260" s="5"/>
      <c r="AZ260" s="9" cm="1">
        <f t="array" ref="AZ260">_xlfn.IFS(AP260="Unk",0,AP260="",0,(AP260-AQ260)=0,1,(AP260-AQ260)&lt;&gt;0,0)</f>
        <v>0</v>
      </c>
      <c r="BA260" s="9" cm="1">
        <f t="array" ref="BA260">_xlfn.IFS(AP260="Unk",1,AP260="",1,AP260&lt;&gt;"",0)</f>
        <v>1</v>
      </c>
    </row>
    <row r="261" spans="1:53" x14ac:dyDescent="0.2">
      <c r="A261">
        <v>3</v>
      </c>
      <c r="B261" t="s">
        <v>6</v>
      </c>
      <c r="C261">
        <v>2</v>
      </c>
      <c r="D261">
        <v>45</v>
      </c>
      <c r="E261">
        <v>1</v>
      </c>
      <c r="F261" s="5">
        <v>5894.06</v>
      </c>
      <c r="G261" s="5">
        <v>4208.17</v>
      </c>
      <c r="H261" s="5">
        <v>0.28999999999999998</v>
      </c>
      <c r="I261" s="5">
        <v>3600.7</v>
      </c>
      <c r="J261" s="5">
        <v>31028</v>
      </c>
      <c r="K261" s="5">
        <v>3232194</v>
      </c>
      <c r="L261" s="5">
        <v>3</v>
      </c>
      <c r="M261" s="5">
        <v>0</v>
      </c>
      <c r="N261" s="5">
        <v>0</v>
      </c>
      <c r="O261" s="5">
        <v>0</v>
      </c>
      <c r="P261" s="9" cm="1">
        <f t="array" ref="P261">_xlfn.IFS(F261="Unk",0,F261="",0,(F261-G261)=0,1,(F261-G261)&lt;&gt;0,0)</f>
        <v>0</v>
      </c>
      <c r="Q261" s="9" cm="1">
        <f t="array" ref="Q261">_xlfn.IFS(F261="Unk",1,F261="",1,F261&lt;&gt;"",0)</f>
        <v>0</v>
      </c>
      <c r="R261" s="5" t="s">
        <v>25</v>
      </c>
      <c r="S261" s="5">
        <v>4147.1400000000003</v>
      </c>
      <c r="T261" s="5" t="s">
        <v>25</v>
      </c>
      <c r="U261" s="5">
        <v>3601.54</v>
      </c>
      <c r="V261" s="5">
        <v>38541</v>
      </c>
      <c r="W261" s="5">
        <v>5048043</v>
      </c>
      <c r="X261" s="5">
        <v>0</v>
      </c>
      <c r="Y261" s="5"/>
      <c r="Z261" s="5"/>
      <c r="AA261" s="5"/>
      <c r="AB261" s="9" cm="1">
        <f t="array" ref="AB261">_xlfn.IFS(R261="Unk",0,R261="",0,(R261-S261)=0,1,(R261-S261)&lt;&gt;0,0)</f>
        <v>0</v>
      </c>
      <c r="AC261" s="9" cm="1">
        <f t="array" ref="AC261">_xlfn.IFS(R261="Unk",1,R261="",1,R261&lt;&gt;"",0)</f>
        <v>1</v>
      </c>
      <c r="AD261" s="5" t="s">
        <v>25</v>
      </c>
      <c r="AE261" s="5">
        <v>4238.5200000000004</v>
      </c>
      <c r="AF261" s="5" t="s">
        <v>25</v>
      </c>
      <c r="AG261" s="5">
        <v>3605.36</v>
      </c>
      <c r="AH261" s="5">
        <v>42756</v>
      </c>
      <c r="AI261" s="5">
        <v>6590577</v>
      </c>
      <c r="AJ261" s="5">
        <v>0</v>
      </c>
      <c r="AK261" s="5"/>
      <c r="AL261" s="5"/>
      <c r="AM261" s="5"/>
      <c r="AN261" s="9" cm="1">
        <f t="array" ref="AN261">_xlfn.IFS(AD261="Unk",0,AD261="",0,(AD261-AE261)=0,1,(AD261-AE261)&lt;&gt;0,0)</f>
        <v>0</v>
      </c>
      <c r="AO261" s="9" cm="1">
        <f t="array" ref="AO261">_xlfn.IFS(AD261="Unk",1,AD261="",1,AD261&lt;&gt;"",0)</f>
        <v>1</v>
      </c>
      <c r="AP261" s="5" t="s">
        <v>25</v>
      </c>
      <c r="AQ261" s="5">
        <v>4329.3</v>
      </c>
      <c r="AR261" s="5" t="s">
        <v>25</v>
      </c>
      <c r="AS261" s="5">
        <v>3613.95</v>
      </c>
      <c r="AT261" s="5">
        <v>41388</v>
      </c>
      <c r="AU261" s="5">
        <v>6156456</v>
      </c>
      <c r="AV261" s="5">
        <v>0</v>
      </c>
      <c r="AW261" s="5"/>
      <c r="AX261" s="5"/>
      <c r="AY261" s="5"/>
      <c r="AZ261" s="9" cm="1">
        <f t="array" ref="AZ261">_xlfn.IFS(AP261="Unk",0,AP261="",0,(AP261-AQ261)=0,1,(AP261-AQ261)&lt;&gt;0,0)</f>
        <v>0</v>
      </c>
      <c r="BA261" s="9" cm="1">
        <f t="array" ref="BA261">_xlfn.IFS(AP261="Unk",1,AP261="",1,AP261&lt;&gt;"",0)</f>
        <v>1</v>
      </c>
    </row>
    <row r="262" spans="1:53" x14ac:dyDescent="0.2">
      <c r="A262">
        <v>3</v>
      </c>
      <c r="B262" t="s">
        <v>6</v>
      </c>
      <c r="C262">
        <v>2</v>
      </c>
      <c r="D262">
        <v>50</v>
      </c>
      <c r="E262">
        <v>1</v>
      </c>
      <c r="F262" s="5">
        <v>5934.15</v>
      </c>
      <c r="G262" s="5">
        <v>5039.29</v>
      </c>
      <c r="H262" s="5">
        <v>0.15</v>
      </c>
      <c r="I262" s="5">
        <v>3600.19</v>
      </c>
      <c r="J262" s="5">
        <v>32516</v>
      </c>
      <c r="K262" s="5">
        <v>3368453</v>
      </c>
      <c r="L262" s="5">
        <v>10</v>
      </c>
      <c r="M262" s="5">
        <v>0</v>
      </c>
      <c r="N262" s="5">
        <v>0</v>
      </c>
      <c r="O262" s="5">
        <v>0</v>
      </c>
      <c r="P262" s="9" cm="1">
        <f t="array" ref="P262">_xlfn.IFS(F262="Unk",0,F262="",0,(F262-G262)=0,1,(F262-G262)&lt;&gt;0,0)</f>
        <v>0</v>
      </c>
      <c r="Q262" s="9" cm="1">
        <f t="array" ref="Q262">_xlfn.IFS(F262="Unk",1,F262="",1,F262&lt;&gt;"",0)</f>
        <v>0</v>
      </c>
      <c r="R262" s="5" t="s">
        <v>25</v>
      </c>
      <c r="S262" s="5">
        <v>5111.95</v>
      </c>
      <c r="T262" s="5" t="s">
        <v>25</v>
      </c>
      <c r="U262" s="5">
        <v>3603.66</v>
      </c>
      <c r="V262" s="5">
        <v>33648</v>
      </c>
      <c r="W262" s="5">
        <v>4539107</v>
      </c>
      <c r="X262" s="5">
        <v>0</v>
      </c>
      <c r="Y262" s="5"/>
      <c r="Z262" s="5"/>
      <c r="AA262" s="5"/>
      <c r="AB262" s="9" cm="1">
        <f t="array" ref="AB262">_xlfn.IFS(R262="Unk",0,R262="",0,(R262-S262)=0,1,(R262-S262)&lt;&gt;0,0)</f>
        <v>0</v>
      </c>
      <c r="AC262" s="9" cm="1">
        <f t="array" ref="AC262">_xlfn.IFS(R262="Unk",1,R262="",1,R262&lt;&gt;"",0)</f>
        <v>1</v>
      </c>
      <c r="AD262" s="5" t="s">
        <v>25</v>
      </c>
      <c r="AE262" s="5">
        <v>5264.55</v>
      </c>
      <c r="AF262" s="5" t="s">
        <v>25</v>
      </c>
      <c r="AG262" s="5">
        <v>3602.22</v>
      </c>
      <c r="AH262" s="5">
        <v>30617</v>
      </c>
      <c r="AI262" s="5">
        <v>7120329</v>
      </c>
      <c r="AJ262" s="5">
        <v>0</v>
      </c>
      <c r="AK262" s="5"/>
      <c r="AL262" s="5"/>
      <c r="AM262" s="5"/>
      <c r="AN262" s="9" cm="1">
        <f t="array" ref="AN262">_xlfn.IFS(AD262="Unk",0,AD262="",0,(AD262-AE262)=0,1,(AD262-AE262)&lt;&gt;0,0)</f>
        <v>0</v>
      </c>
      <c r="AO262" s="9" cm="1">
        <f t="array" ref="AO262">_xlfn.IFS(AD262="Unk",1,AD262="",1,AD262&lt;&gt;"",0)</f>
        <v>1</v>
      </c>
      <c r="AP262" s="5" t="s">
        <v>25</v>
      </c>
      <c r="AQ262" s="5">
        <v>5526.28</v>
      </c>
      <c r="AR262" s="5" t="s">
        <v>25</v>
      </c>
      <c r="AS262" s="5">
        <v>3603.2</v>
      </c>
      <c r="AT262" s="5">
        <v>34302</v>
      </c>
      <c r="AU262" s="5">
        <v>4560138</v>
      </c>
      <c r="AV262" s="5">
        <v>0</v>
      </c>
      <c r="AW262" s="5"/>
      <c r="AX262" s="5"/>
      <c r="AY262" s="5"/>
      <c r="AZ262" s="9" cm="1">
        <f t="array" ref="AZ262">_xlfn.IFS(AP262="Unk",0,AP262="",0,(AP262-AQ262)=0,1,(AP262-AQ262)&lt;&gt;0,0)</f>
        <v>0</v>
      </c>
      <c r="BA262" s="9" cm="1">
        <f t="array" ref="BA262">_xlfn.IFS(AP262="Unk",1,AP262="",1,AP262&lt;&gt;"",0)</f>
        <v>1</v>
      </c>
    </row>
    <row r="263" spans="1:53" x14ac:dyDescent="0.2">
      <c r="A263">
        <v>3</v>
      </c>
      <c r="B263" t="s">
        <v>6</v>
      </c>
      <c r="C263">
        <v>3</v>
      </c>
      <c r="D263">
        <v>5</v>
      </c>
      <c r="E263">
        <v>1</v>
      </c>
      <c r="F263" s="5">
        <v>2468.94</v>
      </c>
      <c r="G263" s="5">
        <v>2468.94</v>
      </c>
      <c r="H263" s="5">
        <v>0</v>
      </c>
      <c r="I263" s="5">
        <v>0.27</v>
      </c>
      <c r="J263" s="5">
        <v>103</v>
      </c>
      <c r="K263" s="5">
        <v>2055</v>
      </c>
      <c r="L263" s="5">
        <v>7</v>
      </c>
      <c r="M263" s="5">
        <v>0</v>
      </c>
      <c r="N263" s="5">
        <v>0</v>
      </c>
      <c r="O263" s="5">
        <v>0</v>
      </c>
      <c r="P263" s="9" cm="1">
        <f t="array" ref="P263">_xlfn.IFS(F263="Unk",0,F263="",0,(F263-G263)=0,1,(F263-G263)&lt;&gt;0,0)</f>
        <v>1</v>
      </c>
      <c r="Q263" s="9" cm="1">
        <f t="array" ref="Q263">_xlfn.IFS(F263="Unk",1,F263="",1,F263&lt;&gt;"",0)</f>
        <v>0</v>
      </c>
      <c r="R263" s="5">
        <v>3503.33</v>
      </c>
      <c r="S263" s="5">
        <v>3503.33</v>
      </c>
      <c r="T263" s="5">
        <v>0</v>
      </c>
      <c r="U263" s="5">
        <v>1.76</v>
      </c>
      <c r="V263" s="5">
        <v>1263</v>
      </c>
      <c r="W263" s="5">
        <v>24664</v>
      </c>
      <c r="X263" s="5">
        <v>9</v>
      </c>
      <c r="Y263" s="5">
        <v>0</v>
      </c>
      <c r="Z263" s="5">
        <v>0</v>
      </c>
      <c r="AA263" s="5">
        <v>0</v>
      </c>
      <c r="AB263" s="9" cm="1">
        <f t="array" ref="AB263">_xlfn.IFS(R263="Unk",0,R263="",0,(R263-S263)=0,1,(R263-S263)&lt;&gt;0,0)</f>
        <v>1</v>
      </c>
      <c r="AC263" s="9" cm="1">
        <f t="array" ref="AC263">_xlfn.IFS(R263="Unk",1,R263="",1,R263&lt;&gt;"",0)</f>
        <v>0</v>
      </c>
      <c r="AD263" s="5">
        <v>3990.33</v>
      </c>
      <c r="AE263" s="5">
        <v>3990.33</v>
      </c>
      <c r="AF263" s="5">
        <v>0</v>
      </c>
      <c r="AG263" s="5">
        <v>1.18</v>
      </c>
      <c r="AH263" s="5">
        <v>504</v>
      </c>
      <c r="AI263" s="5">
        <v>9466</v>
      </c>
      <c r="AJ263" s="5">
        <v>3</v>
      </c>
      <c r="AK263" s="5">
        <v>0</v>
      </c>
      <c r="AL263" s="5">
        <v>0</v>
      </c>
      <c r="AM263" s="5">
        <v>0</v>
      </c>
      <c r="AN263" s="9" cm="1">
        <f t="array" ref="AN263">_xlfn.IFS(AD263="Unk",0,AD263="",0,(AD263-AE263)=0,1,(AD263-AE263)&lt;&gt;0,0)</f>
        <v>1</v>
      </c>
      <c r="AO263" s="9" cm="1">
        <f t="array" ref="AO263">_xlfn.IFS(AD263="Unk",1,AD263="",1,AD263&lt;&gt;"",0)</f>
        <v>0</v>
      </c>
      <c r="AP263" s="5">
        <v>3990.33</v>
      </c>
      <c r="AQ263" s="5">
        <v>3990.33</v>
      </c>
      <c r="AR263" s="5">
        <v>0</v>
      </c>
      <c r="AS263" s="5">
        <v>0.63</v>
      </c>
      <c r="AT263" s="5">
        <v>1</v>
      </c>
      <c r="AU263" s="5">
        <v>4315</v>
      </c>
      <c r="AV263" s="5">
        <v>3</v>
      </c>
      <c r="AW263" s="5">
        <v>0</v>
      </c>
      <c r="AX263" s="5">
        <v>0</v>
      </c>
      <c r="AY263" s="5">
        <v>0</v>
      </c>
      <c r="AZ263" s="9" cm="1">
        <f t="array" ref="AZ263">_xlfn.IFS(AP263="Unk",0,AP263="",0,(AP263-AQ263)=0,1,(AP263-AQ263)&lt;&gt;0,0)</f>
        <v>1</v>
      </c>
      <c r="BA263" s="9" cm="1">
        <f t="array" ref="BA263">_xlfn.IFS(AP263="Unk",1,AP263="",1,AP263&lt;&gt;"",0)</f>
        <v>0</v>
      </c>
    </row>
    <row r="264" spans="1:53" x14ac:dyDescent="0.2">
      <c r="A264">
        <v>3</v>
      </c>
      <c r="B264" t="s">
        <v>6</v>
      </c>
      <c r="C264">
        <v>3</v>
      </c>
      <c r="D264">
        <v>10</v>
      </c>
      <c r="E264">
        <v>1</v>
      </c>
      <c r="F264" s="5">
        <v>2449.1</v>
      </c>
      <c r="G264" s="5">
        <v>2449.1</v>
      </c>
      <c r="H264" s="5">
        <v>0</v>
      </c>
      <c r="I264" s="5">
        <v>2.19</v>
      </c>
      <c r="J264" s="5">
        <v>1211</v>
      </c>
      <c r="K264" s="5">
        <v>37290</v>
      </c>
      <c r="L264" s="5">
        <v>6</v>
      </c>
      <c r="M264" s="5">
        <v>0</v>
      </c>
      <c r="N264" s="5">
        <v>0</v>
      </c>
      <c r="O264" s="5">
        <v>0</v>
      </c>
      <c r="P264" s="9" cm="1">
        <f t="array" ref="P264">_xlfn.IFS(F264="Unk",0,F264="",0,(F264-G264)=0,1,(F264-G264)&lt;&gt;0,0)</f>
        <v>1</v>
      </c>
      <c r="Q264" s="9" cm="1">
        <f t="array" ref="Q264">_xlfn.IFS(F264="Unk",1,F264="",1,F264&lt;&gt;"",0)</f>
        <v>0</v>
      </c>
      <c r="R264" s="5">
        <v>2734.1</v>
      </c>
      <c r="S264" s="5">
        <v>2734.1</v>
      </c>
      <c r="T264" s="5">
        <v>0</v>
      </c>
      <c r="U264" s="5">
        <v>19.87</v>
      </c>
      <c r="V264" s="5">
        <v>2463</v>
      </c>
      <c r="W264" s="5">
        <v>151346</v>
      </c>
      <c r="X264" s="5">
        <v>10</v>
      </c>
      <c r="Y264" s="5">
        <v>0</v>
      </c>
      <c r="Z264" s="5">
        <v>0</v>
      </c>
      <c r="AA264" s="5">
        <v>0</v>
      </c>
      <c r="AB264" s="9" cm="1">
        <f t="array" ref="AB264">_xlfn.IFS(R264="Unk",0,R264="",0,(R264-S264)=0,1,(R264-S264)&lt;&gt;0,0)</f>
        <v>1</v>
      </c>
      <c r="AC264" s="9" cm="1">
        <f t="array" ref="AC264">_xlfn.IFS(R264="Unk",1,R264="",1,R264&lt;&gt;"",0)</f>
        <v>0</v>
      </c>
      <c r="AD264" s="5">
        <v>3111.1</v>
      </c>
      <c r="AE264" s="5">
        <v>3111.1</v>
      </c>
      <c r="AF264" s="5">
        <v>0</v>
      </c>
      <c r="AG264" s="5">
        <v>68.19</v>
      </c>
      <c r="AH264" s="5">
        <v>11822</v>
      </c>
      <c r="AI264" s="5">
        <v>768265</v>
      </c>
      <c r="AJ264" s="5">
        <v>10</v>
      </c>
      <c r="AK264" s="5">
        <v>0</v>
      </c>
      <c r="AL264" s="5">
        <v>0</v>
      </c>
      <c r="AM264" s="5">
        <v>0</v>
      </c>
      <c r="AN264" s="9" cm="1">
        <f t="array" ref="AN264">_xlfn.IFS(AD264="Unk",0,AD264="",0,(AD264-AE264)=0,1,(AD264-AE264)&lt;&gt;0,0)</f>
        <v>1</v>
      </c>
      <c r="AO264" s="9" cm="1">
        <f t="array" ref="AO264">_xlfn.IFS(AD264="Unk",1,AD264="",1,AD264&lt;&gt;"",0)</f>
        <v>0</v>
      </c>
      <c r="AP264" s="5">
        <v>3712.32</v>
      </c>
      <c r="AQ264" s="5">
        <v>3712.19</v>
      </c>
      <c r="AR264" s="5">
        <v>0</v>
      </c>
      <c r="AS264" s="5">
        <v>1570.24</v>
      </c>
      <c r="AT264" s="5">
        <v>243043</v>
      </c>
      <c r="AU264" s="5">
        <v>13399095</v>
      </c>
      <c r="AV264" s="5">
        <v>10</v>
      </c>
      <c r="AW264" s="5">
        <v>0</v>
      </c>
      <c r="AX264" s="5">
        <v>0</v>
      </c>
      <c r="AY264" s="5">
        <v>0</v>
      </c>
      <c r="AZ264" s="9" cm="1">
        <f t="array" ref="AZ264">_xlfn.IFS(AP264="Unk",0,AP264="",0,(AP264-AQ264)=0,1,(AP264-AQ264)&lt;&gt;0,0)</f>
        <v>0</v>
      </c>
      <c r="BA264" s="9" cm="1">
        <f t="array" ref="BA264">_xlfn.IFS(AP264="Unk",1,AP264="",1,AP264&lt;&gt;"",0)</f>
        <v>0</v>
      </c>
    </row>
    <row r="265" spans="1:53" x14ac:dyDescent="0.2">
      <c r="A265">
        <v>3</v>
      </c>
      <c r="B265" t="s">
        <v>6</v>
      </c>
      <c r="C265">
        <v>3</v>
      </c>
      <c r="D265">
        <v>15</v>
      </c>
      <c r="E265">
        <v>1</v>
      </c>
      <c r="F265" s="5">
        <v>3081.56</v>
      </c>
      <c r="G265" s="5">
        <v>3081.56</v>
      </c>
      <c r="H265" s="5">
        <v>0</v>
      </c>
      <c r="I265" s="5">
        <v>17.3</v>
      </c>
      <c r="J265" s="5">
        <v>1830</v>
      </c>
      <c r="K265" s="5">
        <v>98033</v>
      </c>
      <c r="L265" s="5">
        <v>10</v>
      </c>
      <c r="M265" s="5">
        <v>0</v>
      </c>
      <c r="N265" s="5">
        <v>0</v>
      </c>
      <c r="O265" s="5">
        <v>0</v>
      </c>
      <c r="P265" s="9" cm="1">
        <f t="array" ref="P265">_xlfn.IFS(F265="Unk",0,F265="",0,(F265-G265)=0,1,(F265-G265)&lt;&gt;0,0)</f>
        <v>1</v>
      </c>
      <c r="Q265" s="9" cm="1">
        <f t="array" ref="Q265">_xlfn.IFS(F265="Unk",1,F265="",1,F265&lt;&gt;"",0)</f>
        <v>0</v>
      </c>
      <c r="R265" s="5">
        <v>3401.56</v>
      </c>
      <c r="S265" s="5">
        <v>3401.56</v>
      </c>
      <c r="T265" s="5">
        <v>0</v>
      </c>
      <c r="U265" s="5">
        <v>232.86</v>
      </c>
      <c r="V265" s="5">
        <v>20448</v>
      </c>
      <c r="W265" s="5">
        <v>1255941</v>
      </c>
      <c r="X265" s="5">
        <v>10</v>
      </c>
      <c r="Y265" s="5">
        <v>0</v>
      </c>
      <c r="Z265" s="5">
        <v>0</v>
      </c>
      <c r="AA265" s="5">
        <v>0</v>
      </c>
      <c r="AB265" s="9" cm="1">
        <f t="array" ref="AB265">_xlfn.IFS(R265="Unk",0,R265="",0,(R265-S265)=0,1,(R265-S265)&lt;&gt;0,0)</f>
        <v>1</v>
      </c>
      <c r="AC265" s="9" cm="1">
        <f t="array" ref="AC265">_xlfn.IFS(R265="Unk",1,R265="",1,R265&lt;&gt;"",0)</f>
        <v>0</v>
      </c>
      <c r="AD265" s="5">
        <v>3848.46</v>
      </c>
      <c r="AE265" s="5">
        <v>3848.46</v>
      </c>
      <c r="AF265" s="5">
        <v>0</v>
      </c>
      <c r="AG265" s="5">
        <v>2904.76</v>
      </c>
      <c r="AH265" s="5">
        <v>411103</v>
      </c>
      <c r="AI265" s="5">
        <v>23593979</v>
      </c>
      <c r="AJ265" s="5">
        <v>10</v>
      </c>
      <c r="AK265" s="5">
        <v>0</v>
      </c>
      <c r="AL265" s="5">
        <v>0</v>
      </c>
      <c r="AM265" s="5">
        <v>0</v>
      </c>
      <c r="AN265" s="9" cm="1">
        <f t="array" ref="AN265">_xlfn.IFS(AD265="Unk",0,AD265="",0,(AD265-AE265)=0,1,(AD265-AE265)&lt;&gt;0,0)</f>
        <v>1</v>
      </c>
      <c r="AO265" s="9" cm="1">
        <f t="array" ref="AO265">_xlfn.IFS(AD265="Unk",1,AD265="",1,AD265&lt;&gt;"",0)</f>
        <v>0</v>
      </c>
      <c r="AP265" s="5">
        <v>4382.5600000000004</v>
      </c>
      <c r="AQ265" s="5">
        <v>3957.9</v>
      </c>
      <c r="AR265" s="5">
        <v>0.1</v>
      </c>
      <c r="AS265" s="5">
        <v>3600.09</v>
      </c>
      <c r="AT265" s="5">
        <v>175645</v>
      </c>
      <c r="AU265" s="5">
        <v>27402959</v>
      </c>
      <c r="AV265" s="5">
        <v>10</v>
      </c>
      <c r="AW265" s="5">
        <v>0</v>
      </c>
      <c r="AX265" s="5">
        <v>0</v>
      </c>
      <c r="AY265" s="5">
        <v>0</v>
      </c>
      <c r="AZ265" s="9" cm="1">
        <f t="array" ref="AZ265">_xlfn.IFS(AP265="Unk",0,AP265="",0,(AP265-AQ265)=0,1,(AP265-AQ265)&lt;&gt;0,0)</f>
        <v>0</v>
      </c>
      <c r="BA265" s="9" cm="1">
        <f t="array" ref="BA265">_xlfn.IFS(AP265="Unk",1,AP265="",1,AP265&lt;&gt;"",0)</f>
        <v>0</v>
      </c>
    </row>
    <row r="266" spans="1:53" x14ac:dyDescent="0.2">
      <c r="A266">
        <v>3</v>
      </c>
      <c r="B266" t="s">
        <v>6</v>
      </c>
      <c r="C266">
        <v>3</v>
      </c>
      <c r="D266">
        <v>20</v>
      </c>
      <c r="E266">
        <v>1</v>
      </c>
      <c r="F266" s="5">
        <v>3401.56</v>
      </c>
      <c r="G266" s="5">
        <v>3401.56</v>
      </c>
      <c r="H266" s="5">
        <v>0</v>
      </c>
      <c r="I266" s="5">
        <v>18.96</v>
      </c>
      <c r="J266" s="5">
        <v>2260</v>
      </c>
      <c r="K266" s="5">
        <v>148373</v>
      </c>
      <c r="L266" s="5">
        <v>4</v>
      </c>
      <c r="M266" s="5">
        <v>0</v>
      </c>
      <c r="N266" s="5">
        <v>0</v>
      </c>
      <c r="O266" s="5">
        <v>0</v>
      </c>
      <c r="P266" s="9" cm="1">
        <f t="array" ref="P266">_xlfn.IFS(F266="Unk",0,F266="",0,(F266-G266)=0,1,(F266-G266)&lt;&gt;0,0)</f>
        <v>1</v>
      </c>
      <c r="Q266" s="9" cm="1">
        <f t="array" ref="Q266">_xlfn.IFS(F266="Unk",1,F266="",1,F266&lt;&gt;"",0)</f>
        <v>0</v>
      </c>
      <c r="R266" s="5">
        <v>3805.55</v>
      </c>
      <c r="S266" s="5">
        <v>3805.55</v>
      </c>
      <c r="T266" s="5">
        <v>0</v>
      </c>
      <c r="U266" s="5">
        <v>353.97</v>
      </c>
      <c r="V266" s="5">
        <v>13976</v>
      </c>
      <c r="W266" s="5">
        <v>1962116</v>
      </c>
      <c r="X266" s="5">
        <v>10</v>
      </c>
      <c r="Y266" s="5">
        <v>0</v>
      </c>
      <c r="Z266" s="5">
        <v>0</v>
      </c>
      <c r="AA266" s="5">
        <v>0</v>
      </c>
      <c r="AB266" s="9" cm="1">
        <f t="array" ref="AB266">_xlfn.IFS(R266="Unk",0,R266="",0,(R266-S266)=0,1,(R266-S266)&lt;&gt;0,0)</f>
        <v>1</v>
      </c>
      <c r="AC266" s="9" cm="1">
        <f t="array" ref="AC266">_xlfn.IFS(R266="Unk",1,R266="",1,R266&lt;&gt;"",0)</f>
        <v>0</v>
      </c>
      <c r="AD266" s="5">
        <v>4117.5600000000004</v>
      </c>
      <c r="AE266" s="5">
        <v>3941.86</v>
      </c>
      <c r="AF266" s="5">
        <v>0.04</v>
      </c>
      <c r="AG266" s="5">
        <v>3600.46</v>
      </c>
      <c r="AH266" s="5">
        <v>94715</v>
      </c>
      <c r="AI266" s="5">
        <v>21698789</v>
      </c>
      <c r="AJ266" s="5">
        <v>10</v>
      </c>
      <c r="AK266" s="5">
        <v>0</v>
      </c>
      <c r="AL266" s="5">
        <v>0</v>
      </c>
      <c r="AM266" s="5">
        <v>0</v>
      </c>
      <c r="AN266" s="9" cm="1">
        <f t="array" ref="AN266">_xlfn.IFS(AD266="Unk",0,AD266="",0,(AD266-AE266)=0,1,(AD266-AE266)&lt;&gt;0,0)</f>
        <v>0</v>
      </c>
      <c r="AO266" s="9" cm="1">
        <f t="array" ref="AO266">_xlfn.IFS(AD266="Unk",1,AD266="",1,AD266&lt;&gt;"",0)</f>
        <v>0</v>
      </c>
      <c r="AP266" s="5">
        <v>4560.6000000000004</v>
      </c>
      <c r="AQ266" s="5">
        <v>3986.39</v>
      </c>
      <c r="AR266" s="5">
        <v>0.13</v>
      </c>
      <c r="AS266" s="5">
        <v>3600.2</v>
      </c>
      <c r="AT266" s="5">
        <v>70243</v>
      </c>
      <c r="AU266" s="5">
        <v>17358631</v>
      </c>
      <c r="AV266" s="5">
        <v>10</v>
      </c>
      <c r="AW266" s="5">
        <v>0</v>
      </c>
      <c r="AX266" s="5">
        <v>0</v>
      </c>
      <c r="AY266" s="5">
        <v>0</v>
      </c>
      <c r="AZ266" s="9" cm="1">
        <f t="array" ref="AZ266">_xlfn.IFS(AP266="Unk",0,AP266="",0,(AP266-AQ266)=0,1,(AP266-AQ266)&lt;&gt;0,0)</f>
        <v>0</v>
      </c>
      <c r="BA266" s="9" cm="1">
        <f t="array" ref="BA266">_xlfn.IFS(AP266="Unk",1,AP266="",1,AP266&lt;&gt;"",0)</f>
        <v>0</v>
      </c>
    </row>
    <row r="267" spans="1:53" x14ac:dyDescent="0.2">
      <c r="A267">
        <v>3</v>
      </c>
      <c r="B267" t="s">
        <v>6</v>
      </c>
      <c r="C267">
        <v>3</v>
      </c>
      <c r="D267">
        <v>25</v>
      </c>
      <c r="E267">
        <v>1</v>
      </c>
      <c r="F267" s="5">
        <v>4006.11</v>
      </c>
      <c r="G267" s="5">
        <v>4005.91</v>
      </c>
      <c r="H267" s="5">
        <v>0</v>
      </c>
      <c r="I267" s="5">
        <v>1011.06</v>
      </c>
      <c r="J267" s="5">
        <v>40764</v>
      </c>
      <c r="K267" s="5">
        <v>3868696</v>
      </c>
      <c r="L267" s="5">
        <v>10</v>
      </c>
      <c r="M267" s="5">
        <v>0</v>
      </c>
      <c r="N267" s="5">
        <v>0</v>
      </c>
      <c r="O267" s="5">
        <v>0</v>
      </c>
      <c r="P267" s="9" cm="1">
        <f t="array" ref="P267">_xlfn.IFS(F267="Unk",0,F267="",0,(F267-G267)=0,1,(F267-G267)&lt;&gt;0,0)</f>
        <v>0</v>
      </c>
      <c r="Q267" s="9" cm="1">
        <f t="array" ref="Q267">_xlfn.IFS(F267="Unk",1,F267="",1,F267&lt;&gt;"",0)</f>
        <v>0</v>
      </c>
      <c r="R267" s="5">
        <v>4941.1099999999997</v>
      </c>
      <c r="S267" s="5">
        <v>4073.16</v>
      </c>
      <c r="T267" s="5">
        <v>0.18</v>
      </c>
      <c r="U267" s="5">
        <v>3600.34</v>
      </c>
      <c r="V267" s="5">
        <v>46882</v>
      </c>
      <c r="W267" s="5">
        <v>8966367</v>
      </c>
      <c r="X267" s="5">
        <v>10</v>
      </c>
      <c r="Y267" s="5">
        <v>0</v>
      </c>
      <c r="Z267" s="5">
        <v>0</v>
      </c>
      <c r="AA267" s="5">
        <v>0</v>
      </c>
      <c r="AB267" s="9" cm="1">
        <f t="array" ref="AB267">_xlfn.IFS(R267="Unk",0,R267="",0,(R267-S267)=0,1,(R267-S267)&lt;&gt;0,0)</f>
        <v>0</v>
      </c>
      <c r="AC267" s="9" cm="1">
        <f t="array" ref="AC267">_xlfn.IFS(R267="Unk",1,R267="",1,R267&lt;&gt;"",0)</f>
        <v>0</v>
      </c>
      <c r="AD267" s="5">
        <v>6288.84</v>
      </c>
      <c r="AE267" s="5">
        <v>4071.87</v>
      </c>
      <c r="AF267" s="5">
        <v>0.35</v>
      </c>
      <c r="AG267" s="5">
        <v>3600.02</v>
      </c>
      <c r="AH267" s="5">
        <v>86395</v>
      </c>
      <c r="AI267" s="5">
        <v>10175517</v>
      </c>
      <c r="AJ267" s="5">
        <v>10</v>
      </c>
      <c r="AK267" s="5">
        <v>0</v>
      </c>
      <c r="AL267" s="5">
        <v>0</v>
      </c>
      <c r="AM267" s="5">
        <v>0</v>
      </c>
      <c r="AN267" s="9" cm="1">
        <f t="array" ref="AN267">_xlfn.IFS(AD267="Unk",0,AD267="",0,(AD267-AE267)=0,1,(AD267-AE267)&lt;&gt;0,0)</f>
        <v>0</v>
      </c>
      <c r="AO267" s="9" cm="1">
        <f t="array" ref="AO267">_xlfn.IFS(AD267="Unk",1,AD267="",1,AD267&lt;&gt;"",0)</f>
        <v>0</v>
      </c>
      <c r="AP267" s="5">
        <v>6077.46</v>
      </c>
      <c r="AQ267" s="5">
        <v>4458.0600000000004</v>
      </c>
      <c r="AR267" s="5">
        <v>0.27</v>
      </c>
      <c r="AS267" s="5">
        <v>3600.79</v>
      </c>
      <c r="AT267" s="5">
        <v>69504</v>
      </c>
      <c r="AU267" s="5">
        <v>12566405</v>
      </c>
      <c r="AV267" s="5">
        <v>10</v>
      </c>
      <c r="AW267" s="5">
        <v>0</v>
      </c>
      <c r="AX267" s="5">
        <v>0</v>
      </c>
      <c r="AY267" s="5">
        <v>0</v>
      </c>
      <c r="AZ267" s="9" cm="1">
        <f t="array" ref="AZ267">_xlfn.IFS(AP267="Unk",0,AP267="",0,(AP267-AQ267)=0,1,(AP267-AQ267)&lt;&gt;0,0)</f>
        <v>0</v>
      </c>
      <c r="BA267" s="9" cm="1">
        <f t="array" ref="BA267">_xlfn.IFS(AP267="Unk",1,AP267="",1,AP267&lt;&gt;"",0)</f>
        <v>0</v>
      </c>
    </row>
    <row r="268" spans="1:53" x14ac:dyDescent="0.2">
      <c r="A268">
        <v>3</v>
      </c>
      <c r="B268" t="s">
        <v>6</v>
      </c>
      <c r="C268">
        <v>3</v>
      </c>
      <c r="D268">
        <v>30</v>
      </c>
      <c r="E268">
        <v>1</v>
      </c>
      <c r="F268" s="5">
        <v>3914.85</v>
      </c>
      <c r="G268" s="5">
        <v>3914.85</v>
      </c>
      <c r="H268" s="5">
        <v>0</v>
      </c>
      <c r="I268" s="5">
        <v>98.59</v>
      </c>
      <c r="J268" s="5">
        <v>4318</v>
      </c>
      <c r="K268" s="5">
        <v>409450</v>
      </c>
      <c r="L268" s="5">
        <v>10</v>
      </c>
      <c r="M268" s="5">
        <v>0</v>
      </c>
      <c r="N268" s="5">
        <v>0</v>
      </c>
      <c r="O268" s="5">
        <v>0</v>
      </c>
      <c r="P268" s="9" cm="1">
        <f t="array" ref="P268">_xlfn.IFS(F268="Unk",0,F268="",0,(F268-G268)=0,1,(F268-G268)&lt;&gt;0,0)</f>
        <v>1</v>
      </c>
      <c r="Q268" s="9" cm="1">
        <f t="array" ref="Q268">_xlfn.IFS(F268="Unk",1,F268="",1,F268&lt;&gt;"",0)</f>
        <v>0</v>
      </c>
      <c r="R268" s="5">
        <v>4315.41</v>
      </c>
      <c r="S268" s="5">
        <v>4091.22</v>
      </c>
      <c r="T268" s="5">
        <v>0.05</v>
      </c>
      <c r="U268" s="5">
        <v>3608</v>
      </c>
      <c r="V268" s="5">
        <v>51431</v>
      </c>
      <c r="W268" s="5">
        <v>10647335</v>
      </c>
      <c r="X268" s="5">
        <v>10</v>
      </c>
      <c r="Y268" s="5">
        <v>0</v>
      </c>
      <c r="Z268" s="5">
        <v>0</v>
      </c>
      <c r="AA268" s="5">
        <v>0</v>
      </c>
      <c r="AB268" s="9" cm="1">
        <f t="array" ref="AB268">_xlfn.IFS(R268="Unk",0,R268="",0,(R268-S268)=0,1,(R268-S268)&lt;&gt;0,0)</f>
        <v>0</v>
      </c>
      <c r="AC268" s="9" cm="1">
        <f t="array" ref="AC268">_xlfn.IFS(R268="Unk",1,R268="",1,R268&lt;&gt;"",0)</f>
        <v>0</v>
      </c>
      <c r="AD268" s="5">
        <v>4833.72</v>
      </c>
      <c r="AE268" s="5">
        <v>4062.53</v>
      </c>
      <c r="AF268" s="5">
        <v>0.16</v>
      </c>
      <c r="AG268" s="5">
        <v>3600.86</v>
      </c>
      <c r="AH268" s="5">
        <v>48331</v>
      </c>
      <c r="AI268" s="5">
        <v>9658095</v>
      </c>
      <c r="AJ268" s="5">
        <v>5</v>
      </c>
      <c r="AK268" s="5">
        <v>0</v>
      </c>
      <c r="AL268" s="5">
        <v>0</v>
      </c>
      <c r="AM268" s="5">
        <v>0</v>
      </c>
      <c r="AN268" s="9" cm="1">
        <f t="array" ref="AN268">_xlfn.IFS(AD268="Unk",0,AD268="",0,(AD268-AE268)=0,1,(AD268-AE268)&lt;&gt;0,0)</f>
        <v>0</v>
      </c>
      <c r="AO268" s="9" cm="1">
        <f t="array" ref="AO268">_xlfn.IFS(AD268="Unk",1,AD268="",1,AD268&lt;&gt;"",0)</f>
        <v>0</v>
      </c>
      <c r="AP268" s="5">
        <v>5751.34</v>
      </c>
      <c r="AQ268" s="5">
        <v>4067.08</v>
      </c>
      <c r="AR268" s="5">
        <v>0.28999999999999998</v>
      </c>
      <c r="AS268" s="5">
        <v>3600.74</v>
      </c>
      <c r="AT268" s="5">
        <v>41332</v>
      </c>
      <c r="AU268" s="5">
        <v>10627406</v>
      </c>
      <c r="AV268" s="5">
        <v>10</v>
      </c>
      <c r="AW268" s="5">
        <v>0</v>
      </c>
      <c r="AX268" s="5">
        <v>0</v>
      </c>
      <c r="AY268" s="5">
        <v>0</v>
      </c>
      <c r="AZ268" s="9" cm="1">
        <f t="array" ref="AZ268">_xlfn.IFS(AP268="Unk",0,AP268="",0,(AP268-AQ268)=0,1,(AP268-AQ268)&lt;&gt;0,0)</f>
        <v>0</v>
      </c>
      <c r="BA268" s="9" cm="1">
        <f t="array" ref="BA268">_xlfn.IFS(AP268="Unk",1,AP268="",1,AP268&lt;&gt;"",0)</f>
        <v>0</v>
      </c>
    </row>
    <row r="269" spans="1:53" x14ac:dyDescent="0.2">
      <c r="A269">
        <v>3</v>
      </c>
      <c r="B269" t="s">
        <v>6</v>
      </c>
      <c r="C269">
        <v>3</v>
      </c>
      <c r="D269">
        <v>35</v>
      </c>
      <c r="E269">
        <v>1</v>
      </c>
      <c r="F269" s="5">
        <v>4910.2299999999996</v>
      </c>
      <c r="G269" s="5">
        <v>4529.32</v>
      </c>
      <c r="H269" s="5">
        <v>0.08</v>
      </c>
      <c r="I269" s="5">
        <v>3600.48</v>
      </c>
      <c r="J269" s="5">
        <v>45341</v>
      </c>
      <c r="K269" s="5">
        <v>4865751</v>
      </c>
      <c r="L269" s="5">
        <v>10</v>
      </c>
      <c r="M269" s="5">
        <v>0</v>
      </c>
      <c r="N269" s="5">
        <v>0</v>
      </c>
      <c r="O269" s="5">
        <v>0</v>
      </c>
      <c r="P269" s="9" cm="1">
        <f t="array" ref="P269">_xlfn.IFS(F269="Unk",0,F269="",0,(F269-G269)=0,1,(F269-G269)&lt;&gt;0,0)</f>
        <v>0</v>
      </c>
      <c r="Q269" s="9" cm="1">
        <f t="array" ref="Q269">_xlfn.IFS(F269="Unk",1,F269="",1,F269&lt;&gt;"",0)</f>
        <v>0</v>
      </c>
      <c r="R269" s="5">
        <v>6062.09</v>
      </c>
      <c r="S269" s="5">
        <v>4672.21</v>
      </c>
      <c r="T269" s="5">
        <v>0.23</v>
      </c>
      <c r="U269" s="5">
        <v>3601.04</v>
      </c>
      <c r="V269" s="5">
        <v>38628</v>
      </c>
      <c r="W269" s="5">
        <v>4172903</v>
      </c>
      <c r="X269" s="5">
        <v>4</v>
      </c>
      <c r="Y269" s="5">
        <v>0</v>
      </c>
      <c r="Z269" s="5">
        <v>0</v>
      </c>
      <c r="AA269" s="5">
        <v>0</v>
      </c>
      <c r="AB269" s="9" cm="1">
        <f t="array" ref="AB269">_xlfn.IFS(R269="Unk",0,R269="",0,(R269-S269)=0,1,(R269-S269)&lt;&gt;0,0)</f>
        <v>0</v>
      </c>
      <c r="AC269" s="9" cm="1">
        <f t="array" ref="AC269">_xlfn.IFS(R269="Unk",1,R269="",1,R269&lt;&gt;"",0)</f>
        <v>0</v>
      </c>
      <c r="AD269" s="5" t="s">
        <v>25</v>
      </c>
      <c r="AE269" s="5">
        <v>4864.67</v>
      </c>
      <c r="AF269" s="5" t="s">
        <v>25</v>
      </c>
      <c r="AG269" s="5">
        <v>3602.5</v>
      </c>
      <c r="AH269" s="5">
        <v>75629</v>
      </c>
      <c r="AI269" s="5">
        <v>8012659</v>
      </c>
      <c r="AJ269" s="5">
        <v>0</v>
      </c>
      <c r="AK269" s="5"/>
      <c r="AL269" s="5"/>
      <c r="AM269" s="5"/>
      <c r="AN269" s="9" cm="1">
        <f t="array" ref="AN269">_xlfn.IFS(AD269="Unk",0,AD269="",0,(AD269-AE269)=0,1,(AD269-AE269)&lt;&gt;0,0)</f>
        <v>0</v>
      </c>
      <c r="AO269" s="9" cm="1">
        <f t="array" ref="AO269">_xlfn.IFS(AD269="Unk",1,AD269="",1,AD269&lt;&gt;"",0)</f>
        <v>1</v>
      </c>
      <c r="AP269" s="5">
        <v>7531.56</v>
      </c>
      <c r="AQ269" s="5">
        <v>5222.05</v>
      </c>
      <c r="AR269" s="5">
        <v>0.31</v>
      </c>
      <c r="AS269" s="5">
        <v>3601.72</v>
      </c>
      <c r="AT269" s="5">
        <v>28669</v>
      </c>
      <c r="AU269" s="5">
        <v>6559926</v>
      </c>
      <c r="AV269" s="5">
        <v>10</v>
      </c>
      <c r="AW269" s="5">
        <v>0</v>
      </c>
      <c r="AX269" s="5">
        <v>0</v>
      </c>
      <c r="AY269" s="5">
        <v>0</v>
      </c>
      <c r="AZ269" s="9" cm="1">
        <f t="array" ref="AZ269">_xlfn.IFS(AP269="Unk",0,AP269="",0,(AP269-AQ269)=0,1,(AP269-AQ269)&lt;&gt;0,0)</f>
        <v>0</v>
      </c>
      <c r="BA269" s="9" cm="1">
        <f t="array" ref="BA269">_xlfn.IFS(AP269="Unk",1,AP269="",1,AP269&lt;&gt;"",0)</f>
        <v>0</v>
      </c>
    </row>
    <row r="270" spans="1:53" x14ac:dyDescent="0.2">
      <c r="A270">
        <v>3</v>
      </c>
      <c r="B270" t="s">
        <v>6</v>
      </c>
      <c r="C270">
        <v>3</v>
      </c>
      <c r="D270">
        <v>40</v>
      </c>
      <c r="E270">
        <v>1</v>
      </c>
      <c r="F270" s="5">
        <v>4544.37</v>
      </c>
      <c r="G270" s="5">
        <v>4427.1000000000004</v>
      </c>
      <c r="H270" s="5">
        <v>0.03</v>
      </c>
      <c r="I270" s="5">
        <v>3600.17</v>
      </c>
      <c r="J270" s="5">
        <v>55407</v>
      </c>
      <c r="K270" s="5">
        <v>9621822</v>
      </c>
      <c r="L270" s="5">
        <v>10</v>
      </c>
      <c r="M270" s="5">
        <v>0</v>
      </c>
      <c r="N270" s="5">
        <v>0</v>
      </c>
      <c r="O270" s="5">
        <v>0</v>
      </c>
      <c r="P270" s="9" cm="1">
        <f t="array" ref="P270">_xlfn.IFS(F270="Unk",0,F270="",0,(F270-G270)=0,1,(F270-G270)&lt;&gt;0,0)</f>
        <v>0</v>
      </c>
      <c r="Q270" s="9" cm="1">
        <f t="array" ref="Q270">_xlfn.IFS(F270="Unk",1,F270="",1,F270&lt;&gt;"",0)</f>
        <v>0</v>
      </c>
      <c r="R270" s="5">
        <v>4840.18</v>
      </c>
      <c r="S270" s="5">
        <v>4371.62</v>
      </c>
      <c r="T270" s="5">
        <v>0.1</v>
      </c>
      <c r="U270" s="5">
        <v>3602.78</v>
      </c>
      <c r="V270" s="5">
        <v>28765</v>
      </c>
      <c r="W270" s="5">
        <v>6402356</v>
      </c>
      <c r="X270" s="5">
        <v>10</v>
      </c>
      <c r="Y270" s="5">
        <v>0</v>
      </c>
      <c r="Z270" s="5">
        <v>0</v>
      </c>
      <c r="AA270" s="5">
        <v>0</v>
      </c>
      <c r="AB270" s="9" cm="1">
        <f t="array" ref="AB270">_xlfn.IFS(R270="Unk",0,R270="",0,(R270-S270)=0,1,(R270-S270)&lt;&gt;0,0)</f>
        <v>0</v>
      </c>
      <c r="AC270" s="9" cm="1">
        <f t="array" ref="AC270">_xlfn.IFS(R270="Unk",1,R270="",1,R270&lt;&gt;"",0)</f>
        <v>0</v>
      </c>
      <c r="AD270" s="5">
        <v>7047.34</v>
      </c>
      <c r="AE270" s="5">
        <v>4379.2299999999996</v>
      </c>
      <c r="AF270" s="5">
        <v>0.38</v>
      </c>
      <c r="AG270" s="5">
        <v>3600.97</v>
      </c>
      <c r="AH270" s="5">
        <v>38084</v>
      </c>
      <c r="AI270" s="5">
        <v>8373634</v>
      </c>
      <c r="AJ270" s="5">
        <v>4</v>
      </c>
      <c r="AK270" s="5">
        <v>0</v>
      </c>
      <c r="AL270" s="5">
        <v>0</v>
      </c>
      <c r="AM270" s="5">
        <v>0</v>
      </c>
      <c r="AN270" s="9" cm="1">
        <f t="array" ref="AN270">_xlfn.IFS(AD270="Unk",0,AD270="",0,(AD270-AE270)=0,1,(AD270-AE270)&lt;&gt;0,0)</f>
        <v>0</v>
      </c>
      <c r="AO270" s="9" cm="1">
        <f t="array" ref="AO270">_xlfn.IFS(AD270="Unk",1,AD270="",1,AD270&lt;&gt;"",0)</f>
        <v>0</v>
      </c>
      <c r="AP270" s="5">
        <v>6262.82</v>
      </c>
      <c r="AQ270" s="5">
        <v>4494.7700000000004</v>
      </c>
      <c r="AR270" s="5">
        <v>0.28000000000000003</v>
      </c>
      <c r="AS270" s="5">
        <v>3602.59</v>
      </c>
      <c r="AT270" s="5">
        <v>21843</v>
      </c>
      <c r="AU270" s="5">
        <v>7306098</v>
      </c>
      <c r="AV270" s="5">
        <v>4</v>
      </c>
      <c r="AW270" s="5">
        <v>0</v>
      </c>
      <c r="AX270" s="5">
        <v>0</v>
      </c>
      <c r="AY270" s="5">
        <v>0</v>
      </c>
      <c r="AZ270" s="9" cm="1">
        <f t="array" ref="AZ270">_xlfn.IFS(AP270="Unk",0,AP270="",0,(AP270-AQ270)=0,1,(AP270-AQ270)&lt;&gt;0,0)</f>
        <v>0</v>
      </c>
      <c r="BA270" s="9" cm="1">
        <f t="array" ref="BA270">_xlfn.IFS(AP270="Unk",1,AP270="",1,AP270&lt;&gt;"",0)</f>
        <v>0</v>
      </c>
    </row>
    <row r="271" spans="1:53" x14ac:dyDescent="0.2">
      <c r="A271">
        <v>3</v>
      </c>
      <c r="B271" t="s">
        <v>6</v>
      </c>
      <c r="C271">
        <v>3</v>
      </c>
      <c r="D271">
        <v>45</v>
      </c>
      <c r="E271">
        <v>1</v>
      </c>
      <c r="F271" s="5">
        <v>4527.08</v>
      </c>
      <c r="G271" s="5">
        <v>4527.08</v>
      </c>
      <c r="H271" s="5">
        <v>0</v>
      </c>
      <c r="I271" s="5">
        <v>403.27</v>
      </c>
      <c r="J271" s="5">
        <v>9031</v>
      </c>
      <c r="K271" s="5">
        <v>1179423</v>
      </c>
      <c r="L271" s="5">
        <v>10</v>
      </c>
      <c r="M271" s="5">
        <v>0</v>
      </c>
      <c r="N271" s="5">
        <v>0</v>
      </c>
      <c r="O271" s="5">
        <v>0</v>
      </c>
      <c r="P271" s="9" cm="1">
        <f t="array" ref="P271">_xlfn.IFS(F271="Unk",0,F271="",0,(F271-G271)=0,1,(F271-G271)&lt;&gt;0,0)</f>
        <v>1</v>
      </c>
      <c r="Q271" s="9" cm="1">
        <f t="array" ref="Q271">_xlfn.IFS(F271="Unk",1,F271="",1,F271&lt;&gt;"",0)</f>
        <v>0</v>
      </c>
      <c r="R271" s="5">
        <v>4807.03</v>
      </c>
      <c r="S271" s="5">
        <v>4543.57</v>
      </c>
      <c r="T271" s="5">
        <v>0.05</v>
      </c>
      <c r="U271" s="5">
        <v>3601.34</v>
      </c>
      <c r="V271" s="5">
        <v>45536</v>
      </c>
      <c r="W271" s="5">
        <v>7437722</v>
      </c>
      <c r="X271" s="5">
        <v>10</v>
      </c>
      <c r="Y271" s="5">
        <v>0</v>
      </c>
      <c r="Z271" s="5">
        <v>0</v>
      </c>
      <c r="AA271" s="5">
        <v>0</v>
      </c>
      <c r="AB271" s="9" cm="1">
        <f t="array" ref="AB271">_xlfn.IFS(R271="Unk",0,R271="",0,(R271-S271)=0,1,(R271-S271)&lt;&gt;0,0)</f>
        <v>0</v>
      </c>
      <c r="AC271" s="9" cm="1">
        <f t="array" ref="AC271">_xlfn.IFS(R271="Unk",1,R271="",1,R271&lt;&gt;"",0)</f>
        <v>0</v>
      </c>
      <c r="AD271" s="5">
        <v>5630.41</v>
      </c>
      <c r="AE271" s="5">
        <v>4555.8100000000004</v>
      </c>
      <c r="AF271" s="5">
        <v>0.19</v>
      </c>
      <c r="AG271" s="5">
        <v>3601.87</v>
      </c>
      <c r="AH271" s="5">
        <v>27124</v>
      </c>
      <c r="AI271" s="5">
        <v>7021847</v>
      </c>
      <c r="AJ271" s="5">
        <v>10</v>
      </c>
      <c r="AK271" s="5">
        <v>0</v>
      </c>
      <c r="AL271" s="5">
        <v>0</v>
      </c>
      <c r="AM271" s="5">
        <v>0</v>
      </c>
      <c r="AN271" s="9" cm="1">
        <f t="array" ref="AN271">_xlfn.IFS(AD271="Unk",0,AD271="",0,(AD271-AE271)=0,1,(AD271-AE271)&lt;&gt;0,0)</f>
        <v>0</v>
      </c>
      <c r="AO271" s="9" cm="1">
        <f t="array" ref="AO271">_xlfn.IFS(AD271="Unk",1,AD271="",1,AD271&lt;&gt;"",0)</f>
        <v>0</v>
      </c>
      <c r="AP271" s="5">
        <v>7908.28</v>
      </c>
      <c r="AQ271" s="5">
        <v>4493.46</v>
      </c>
      <c r="AR271" s="5">
        <v>0.43</v>
      </c>
      <c r="AS271" s="5">
        <v>3600.46</v>
      </c>
      <c r="AT271" s="5">
        <v>15585</v>
      </c>
      <c r="AU271" s="5">
        <v>4972346</v>
      </c>
      <c r="AV271" s="5">
        <v>2</v>
      </c>
      <c r="AW271" s="5">
        <v>0</v>
      </c>
      <c r="AX271" s="5">
        <v>0</v>
      </c>
      <c r="AY271" s="5">
        <v>0</v>
      </c>
      <c r="AZ271" s="9" cm="1">
        <f t="array" ref="AZ271">_xlfn.IFS(AP271="Unk",0,AP271="",0,(AP271-AQ271)=0,1,(AP271-AQ271)&lt;&gt;0,0)</f>
        <v>0</v>
      </c>
      <c r="BA271" s="9" cm="1">
        <f t="array" ref="BA271">_xlfn.IFS(AP271="Unk",1,AP271="",1,AP271&lt;&gt;"",0)</f>
        <v>0</v>
      </c>
    </row>
    <row r="272" spans="1:53" x14ac:dyDescent="0.2">
      <c r="A272">
        <v>3</v>
      </c>
      <c r="B272" t="s">
        <v>6</v>
      </c>
      <c r="C272">
        <v>3</v>
      </c>
      <c r="D272">
        <v>50</v>
      </c>
      <c r="E272">
        <v>1</v>
      </c>
      <c r="F272" s="5">
        <v>5549.42</v>
      </c>
      <c r="G272" s="5">
        <v>4802.6099999999997</v>
      </c>
      <c r="H272" s="5">
        <v>0.13</v>
      </c>
      <c r="I272" s="5">
        <v>3600.25</v>
      </c>
      <c r="J272" s="5">
        <v>34565</v>
      </c>
      <c r="K272" s="5">
        <v>4635750</v>
      </c>
      <c r="L272" s="5">
        <v>10</v>
      </c>
      <c r="M272" s="5">
        <v>0</v>
      </c>
      <c r="N272" s="5">
        <v>0</v>
      </c>
      <c r="O272" s="5">
        <v>0</v>
      </c>
      <c r="P272" s="9" cm="1">
        <f t="array" ref="P272">_xlfn.IFS(F272="Unk",0,F272="",0,(F272-G272)=0,1,(F272-G272)&lt;&gt;0,0)</f>
        <v>0</v>
      </c>
      <c r="Q272" s="9" cm="1">
        <f t="array" ref="Q272">_xlfn.IFS(F272="Unk",1,F272="",1,F272&lt;&gt;"",0)</f>
        <v>0</v>
      </c>
      <c r="R272" s="5">
        <v>6211.97</v>
      </c>
      <c r="S272" s="5">
        <v>4877.53</v>
      </c>
      <c r="T272" s="5">
        <v>0.21</v>
      </c>
      <c r="U272" s="5">
        <v>3600.79</v>
      </c>
      <c r="V272" s="5">
        <v>27645</v>
      </c>
      <c r="W272" s="5">
        <v>4384294</v>
      </c>
      <c r="X272" s="5">
        <v>10</v>
      </c>
      <c r="Y272" s="5">
        <v>0</v>
      </c>
      <c r="Z272" s="5">
        <v>0</v>
      </c>
      <c r="AA272" s="5">
        <v>0</v>
      </c>
      <c r="AB272" s="9" cm="1">
        <f t="array" ref="AB272">_xlfn.IFS(R272="Unk",0,R272="",0,(R272-S272)=0,1,(R272-S272)&lt;&gt;0,0)</f>
        <v>0</v>
      </c>
      <c r="AC272" s="9" cm="1">
        <f t="array" ref="AC272">_xlfn.IFS(R272="Unk",1,R272="",1,R272&lt;&gt;"",0)</f>
        <v>0</v>
      </c>
      <c r="AD272" s="5">
        <v>7179.12</v>
      </c>
      <c r="AE272" s="5">
        <v>4990.25</v>
      </c>
      <c r="AF272" s="5">
        <v>0.3</v>
      </c>
      <c r="AG272" s="5">
        <v>3603.9</v>
      </c>
      <c r="AH272" s="5">
        <v>24584</v>
      </c>
      <c r="AI272" s="5">
        <v>4644168</v>
      </c>
      <c r="AJ272" s="5">
        <v>10</v>
      </c>
      <c r="AK272" s="5">
        <v>0</v>
      </c>
      <c r="AL272" s="5">
        <v>0</v>
      </c>
      <c r="AM272" s="5">
        <v>0</v>
      </c>
      <c r="AN272" s="9" cm="1">
        <f t="array" ref="AN272">_xlfn.IFS(AD272="Unk",0,AD272="",0,(AD272-AE272)=0,1,(AD272-AE272)&lt;&gt;0,0)</f>
        <v>0</v>
      </c>
      <c r="AO272" s="9" cm="1">
        <f t="array" ref="AO272">_xlfn.IFS(AD272="Unk",1,AD272="",1,AD272&lt;&gt;"",0)</f>
        <v>0</v>
      </c>
      <c r="AP272" s="5" t="s">
        <v>25</v>
      </c>
      <c r="AQ272" s="5">
        <v>5087.59</v>
      </c>
      <c r="AR272" s="5" t="s">
        <v>25</v>
      </c>
      <c r="AS272" s="5">
        <v>3600.72</v>
      </c>
      <c r="AT272" s="5">
        <v>32083</v>
      </c>
      <c r="AU272" s="5">
        <v>4514323</v>
      </c>
      <c r="AV272" s="5">
        <v>0</v>
      </c>
      <c r="AW272" s="5"/>
      <c r="AX272" s="5"/>
      <c r="AY272" s="5"/>
      <c r="AZ272" s="9" cm="1">
        <f t="array" ref="AZ272">_xlfn.IFS(AP272="Unk",0,AP272="",0,(AP272-AQ272)=0,1,(AP272-AQ272)&lt;&gt;0,0)</f>
        <v>0</v>
      </c>
      <c r="BA272" s="9" cm="1">
        <f t="array" ref="BA272">_xlfn.IFS(AP272="Unk",1,AP272="",1,AP272&lt;&gt;"",0)</f>
        <v>1</v>
      </c>
    </row>
    <row r="273" spans="1:53" x14ac:dyDescent="0.2">
      <c r="A273">
        <v>3</v>
      </c>
      <c r="B273" t="s">
        <v>6</v>
      </c>
      <c r="C273">
        <v>4</v>
      </c>
      <c r="D273">
        <v>5</v>
      </c>
      <c r="E273">
        <v>1</v>
      </c>
      <c r="F273" s="5">
        <v>1717.43</v>
      </c>
      <c r="G273" s="5">
        <v>1717.43</v>
      </c>
      <c r="H273" s="5">
        <v>0</v>
      </c>
      <c r="I273" s="5">
        <v>0.22</v>
      </c>
      <c r="J273" s="5">
        <v>53</v>
      </c>
      <c r="K273" s="5">
        <v>1652</v>
      </c>
      <c r="L273" s="5">
        <v>4</v>
      </c>
      <c r="M273" s="5">
        <v>0</v>
      </c>
      <c r="N273" s="5">
        <v>0</v>
      </c>
      <c r="O273" s="5">
        <v>0</v>
      </c>
      <c r="P273" s="9" cm="1">
        <f t="array" ref="P273">_xlfn.IFS(F273="Unk",0,F273="",0,(F273-G273)=0,1,(F273-G273)&lt;&gt;0,0)</f>
        <v>1</v>
      </c>
      <c r="Q273" s="9" cm="1">
        <f t="array" ref="Q273">_xlfn.IFS(F273="Unk",1,F273="",1,F273&lt;&gt;"",0)</f>
        <v>0</v>
      </c>
      <c r="R273" s="5">
        <v>2552.79</v>
      </c>
      <c r="S273" s="5">
        <v>2552.79</v>
      </c>
      <c r="T273" s="5">
        <v>0</v>
      </c>
      <c r="U273" s="5">
        <v>1.26</v>
      </c>
      <c r="V273" s="5">
        <v>1284</v>
      </c>
      <c r="W273" s="5">
        <v>22267</v>
      </c>
      <c r="X273" s="5">
        <v>7</v>
      </c>
      <c r="Y273" s="5">
        <v>0</v>
      </c>
      <c r="Z273" s="5">
        <v>0</v>
      </c>
      <c r="AA273" s="5">
        <v>0</v>
      </c>
      <c r="AB273" s="9" cm="1">
        <f t="array" ref="AB273">_xlfn.IFS(R273="Unk",0,R273="",0,(R273-S273)=0,1,(R273-S273)&lt;&gt;0,0)</f>
        <v>1</v>
      </c>
      <c r="AC273" s="9" cm="1">
        <f t="array" ref="AC273">_xlfn.IFS(R273="Unk",1,R273="",1,R273&lt;&gt;"",0)</f>
        <v>0</v>
      </c>
      <c r="AD273" s="5">
        <v>2725</v>
      </c>
      <c r="AE273" s="5">
        <v>2725</v>
      </c>
      <c r="AF273" s="5">
        <v>0</v>
      </c>
      <c r="AG273" s="5">
        <v>0.64</v>
      </c>
      <c r="AH273" s="5">
        <v>8</v>
      </c>
      <c r="AI273" s="5">
        <v>3869</v>
      </c>
      <c r="AJ273" s="5">
        <v>5</v>
      </c>
      <c r="AK273" s="5">
        <v>0</v>
      </c>
      <c r="AL273" s="5">
        <v>0</v>
      </c>
      <c r="AM273" s="5">
        <v>0</v>
      </c>
      <c r="AN273" s="9" cm="1">
        <f t="array" ref="AN273">_xlfn.IFS(AD273="Unk",0,AD273="",0,(AD273-AE273)=0,1,(AD273-AE273)&lt;&gt;0,0)</f>
        <v>1</v>
      </c>
      <c r="AO273" s="9" cm="1">
        <f t="array" ref="AO273">_xlfn.IFS(AD273="Unk",1,AD273="",1,AD273&lt;&gt;"",0)</f>
        <v>0</v>
      </c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9" cm="1">
        <f t="array" ref="AZ273">_xlfn.IFS(AP273="Unk",0,AP273="",0,(AP273-AQ273)=0,1,(AP273-AQ273)&lt;&gt;0,0)</f>
        <v>0</v>
      </c>
      <c r="BA273" s="9" cm="1">
        <f t="array" ref="BA273">_xlfn.IFS(AP273="Unk",1,AP273="",1,AP273&lt;&gt;"",0)</f>
        <v>1</v>
      </c>
    </row>
    <row r="274" spans="1:53" x14ac:dyDescent="0.2">
      <c r="A274">
        <v>3</v>
      </c>
      <c r="B274" t="s">
        <v>6</v>
      </c>
      <c r="C274">
        <v>4</v>
      </c>
      <c r="D274">
        <v>10</v>
      </c>
      <c r="E274">
        <v>1</v>
      </c>
      <c r="F274" s="5">
        <v>2859.45</v>
      </c>
      <c r="G274" s="5">
        <v>2859.45</v>
      </c>
      <c r="H274" s="5">
        <v>0</v>
      </c>
      <c r="I274" s="5">
        <v>11.88</v>
      </c>
      <c r="J274" s="5">
        <v>5103</v>
      </c>
      <c r="K274" s="5">
        <v>166885</v>
      </c>
      <c r="L274" s="5">
        <v>4</v>
      </c>
      <c r="M274" s="5">
        <v>0</v>
      </c>
      <c r="N274" s="5">
        <v>0</v>
      </c>
      <c r="O274" s="5">
        <v>0</v>
      </c>
      <c r="P274" s="9" cm="1">
        <f t="array" ref="P274">_xlfn.IFS(F274="Unk",0,F274="",0,(F274-G274)=0,1,(F274-G274)&lt;&gt;0,0)</f>
        <v>1</v>
      </c>
      <c r="Q274" s="9" cm="1">
        <f t="array" ref="Q274">_xlfn.IFS(F274="Unk",1,F274="",1,F274&lt;&gt;"",0)</f>
        <v>0</v>
      </c>
      <c r="R274" s="5">
        <v>3318.99</v>
      </c>
      <c r="S274" s="5">
        <v>3318.99</v>
      </c>
      <c r="T274" s="5">
        <v>0</v>
      </c>
      <c r="U274" s="5">
        <v>48.88</v>
      </c>
      <c r="V274" s="5">
        <v>18034</v>
      </c>
      <c r="W274" s="5">
        <v>859232</v>
      </c>
      <c r="X274" s="5">
        <v>10</v>
      </c>
      <c r="Y274" s="5">
        <v>0</v>
      </c>
      <c r="Z274" s="5">
        <v>0</v>
      </c>
      <c r="AA274" s="5">
        <v>0</v>
      </c>
      <c r="AB274" s="9" cm="1">
        <f t="array" ref="AB274">_xlfn.IFS(R274="Unk",0,R274="",0,(R274-S274)=0,1,(R274-S274)&lt;&gt;0,0)</f>
        <v>1</v>
      </c>
      <c r="AC274" s="9" cm="1">
        <f t="array" ref="AC274">_xlfn.IFS(R274="Unk",1,R274="",1,R274&lt;&gt;"",0)</f>
        <v>0</v>
      </c>
      <c r="AD274" s="5">
        <v>3829.73</v>
      </c>
      <c r="AE274" s="5">
        <v>3829.73</v>
      </c>
      <c r="AF274" s="5">
        <v>0</v>
      </c>
      <c r="AG274" s="5">
        <v>866.67</v>
      </c>
      <c r="AH274" s="5">
        <v>204237</v>
      </c>
      <c r="AI274" s="5">
        <v>11734941</v>
      </c>
      <c r="AJ274" s="5">
        <v>5</v>
      </c>
      <c r="AK274" s="5">
        <v>0</v>
      </c>
      <c r="AL274" s="5">
        <v>0</v>
      </c>
      <c r="AM274" s="5">
        <v>0</v>
      </c>
      <c r="AN274" s="9" cm="1">
        <f t="array" ref="AN274">_xlfn.IFS(AD274="Unk",0,AD274="",0,(AD274-AE274)=0,1,(AD274-AE274)&lt;&gt;0,0)</f>
        <v>1</v>
      </c>
      <c r="AO274" s="9" cm="1">
        <f t="array" ref="AO274">_xlfn.IFS(AD274="Unk",1,AD274="",1,AD274&lt;&gt;"",0)</f>
        <v>0</v>
      </c>
      <c r="AP274" s="5">
        <v>4635.45</v>
      </c>
      <c r="AQ274" s="5">
        <v>4477.5600000000004</v>
      </c>
      <c r="AR274" s="5">
        <v>0.03</v>
      </c>
      <c r="AS274" s="5">
        <v>3600.24</v>
      </c>
      <c r="AT274" s="5">
        <v>531182</v>
      </c>
      <c r="AU274" s="5">
        <v>35259990</v>
      </c>
      <c r="AV274" s="5">
        <v>10</v>
      </c>
      <c r="AW274" s="5">
        <v>0</v>
      </c>
      <c r="AX274" s="5">
        <v>0</v>
      </c>
      <c r="AY274" s="5">
        <v>0</v>
      </c>
      <c r="AZ274" s="9" cm="1">
        <f t="array" ref="AZ274">_xlfn.IFS(AP274="Unk",0,AP274="",0,(AP274-AQ274)=0,1,(AP274-AQ274)&lt;&gt;0,0)</f>
        <v>0</v>
      </c>
      <c r="BA274" s="9" cm="1">
        <f t="array" ref="BA274">_xlfn.IFS(AP274="Unk",1,AP274="",1,AP274&lt;&gt;"",0)</f>
        <v>0</v>
      </c>
    </row>
    <row r="275" spans="1:53" x14ac:dyDescent="0.2">
      <c r="A275">
        <v>3</v>
      </c>
      <c r="B275" t="s">
        <v>6</v>
      </c>
      <c r="C275">
        <v>4</v>
      </c>
      <c r="D275">
        <v>15</v>
      </c>
      <c r="E275">
        <v>1</v>
      </c>
      <c r="F275" s="5">
        <v>2745.98</v>
      </c>
      <c r="G275" s="5">
        <v>2745.98</v>
      </c>
      <c r="H275" s="5">
        <v>0</v>
      </c>
      <c r="I275" s="5">
        <v>2.66</v>
      </c>
      <c r="J275" s="5">
        <v>566</v>
      </c>
      <c r="K275" s="5">
        <v>29911</v>
      </c>
      <c r="L275" s="5">
        <v>5</v>
      </c>
      <c r="M275" s="5">
        <v>0</v>
      </c>
      <c r="N275" s="5">
        <v>0</v>
      </c>
      <c r="O275" s="5">
        <v>0</v>
      </c>
      <c r="P275" s="9" cm="1">
        <f t="array" ref="P275">_xlfn.IFS(F275="Unk",0,F275="",0,(F275-G275)=0,1,(F275-G275)&lt;&gt;0,0)</f>
        <v>1</v>
      </c>
      <c r="Q275" s="9" cm="1">
        <f t="array" ref="Q275">_xlfn.IFS(F275="Unk",1,F275="",1,F275&lt;&gt;"",0)</f>
        <v>0</v>
      </c>
      <c r="R275" s="5">
        <v>2961.29</v>
      </c>
      <c r="S275" s="5">
        <v>2961.29</v>
      </c>
      <c r="T275" s="5">
        <v>0</v>
      </c>
      <c r="U275" s="5">
        <v>12.14</v>
      </c>
      <c r="V275" s="5">
        <v>2671</v>
      </c>
      <c r="W275" s="5">
        <v>162457</v>
      </c>
      <c r="X275" s="5">
        <v>6</v>
      </c>
      <c r="Y275" s="5">
        <v>0</v>
      </c>
      <c r="Z275" s="5">
        <v>0</v>
      </c>
      <c r="AA275" s="5">
        <v>0</v>
      </c>
      <c r="AB275" s="9" cm="1">
        <f t="array" ref="AB275">_xlfn.IFS(R275="Unk",0,R275="",0,(R275-S275)=0,1,(R275-S275)&lt;&gt;0,0)</f>
        <v>1</v>
      </c>
      <c r="AC275" s="9" cm="1">
        <f t="array" ref="AC275">_xlfn.IFS(R275="Unk",1,R275="",1,R275&lt;&gt;"",0)</f>
        <v>0</v>
      </c>
      <c r="AD275" s="5">
        <v>3401.92</v>
      </c>
      <c r="AE275" s="5">
        <v>3401.92</v>
      </c>
      <c r="AF275" s="5">
        <v>0</v>
      </c>
      <c r="AG275" s="5">
        <v>476.83</v>
      </c>
      <c r="AH275" s="5">
        <v>86211</v>
      </c>
      <c r="AI275" s="5">
        <v>5356074</v>
      </c>
      <c r="AJ275" s="5">
        <v>10</v>
      </c>
      <c r="AK275" s="5">
        <v>0</v>
      </c>
      <c r="AL275" s="5">
        <v>0</v>
      </c>
      <c r="AM275" s="5">
        <v>0</v>
      </c>
      <c r="AN275" s="9" cm="1">
        <f t="array" ref="AN275">_xlfn.IFS(AD275="Unk",0,AD275="",0,(AD275-AE275)=0,1,(AD275-AE275)&lt;&gt;0,0)</f>
        <v>1</v>
      </c>
      <c r="AO275" s="9" cm="1">
        <f t="array" ref="AO275">_xlfn.IFS(AD275="Unk",1,AD275="",1,AD275&lt;&gt;"",0)</f>
        <v>0</v>
      </c>
      <c r="AP275" s="5">
        <v>3811.17</v>
      </c>
      <c r="AQ275" s="5">
        <v>3763.65</v>
      </c>
      <c r="AR275" s="5">
        <v>0.01</v>
      </c>
      <c r="AS275" s="5">
        <v>3600.4</v>
      </c>
      <c r="AT275" s="5">
        <v>454798</v>
      </c>
      <c r="AU275" s="5">
        <v>24886338</v>
      </c>
      <c r="AV275" s="5">
        <v>10</v>
      </c>
      <c r="AW275" s="5">
        <v>0</v>
      </c>
      <c r="AX275" s="5">
        <v>0</v>
      </c>
      <c r="AY275" s="5">
        <v>0</v>
      </c>
      <c r="AZ275" s="9" cm="1">
        <f t="array" ref="AZ275">_xlfn.IFS(AP275="Unk",0,AP275="",0,(AP275-AQ275)=0,1,(AP275-AQ275)&lt;&gt;0,0)</f>
        <v>0</v>
      </c>
      <c r="BA275" s="9" cm="1">
        <f t="array" ref="BA275">_xlfn.IFS(AP275="Unk",1,AP275="",1,AP275&lt;&gt;"",0)</f>
        <v>0</v>
      </c>
    </row>
    <row r="276" spans="1:53" x14ac:dyDescent="0.2">
      <c r="A276">
        <v>3</v>
      </c>
      <c r="B276" t="s">
        <v>6</v>
      </c>
      <c r="C276">
        <v>4</v>
      </c>
      <c r="D276">
        <v>20</v>
      </c>
      <c r="E276">
        <v>1</v>
      </c>
      <c r="F276" s="5">
        <v>3837.54</v>
      </c>
      <c r="G276" s="5">
        <v>3837.54</v>
      </c>
      <c r="H276" s="5">
        <v>0</v>
      </c>
      <c r="I276" s="5">
        <v>1276.95</v>
      </c>
      <c r="J276" s="5">
        <v>29420</v>
      </c>
      <c r="K276" s="5">
        <v>2274701</v>
      </c>
      <c r="L276" s="5">
        <v>10</v>
      </c>
      <c r="M276" s="5">
        <v>0</v>
      </c>
      <c r="N276" s="5">
        <v>0</v>
      </c>
      <c r="O276" s="5">
        <v>0</v>
      </c>
      <c r="P276" s="9" cm="1">
        <f t="array" ref="P276">_xlfn.IFS(F276="Unk",0,F276="",0,(F276-G276)=0,1,(F276-G276)&lt;&gt;0,0)</f>
        <v>1</v>
      </c>
      <c r="Q276" s="9" cm="1">
        <f t="array" ref="Q276">_xlfn.IFS(F276="Unk",1,F276="",1,F276&lt;&gt;"",0)</f>
        <v>0</v>
      </c>
      <c r="R276" s="5">
        <v>4499.46</v>
      </c>
      <c r="S276" s="5">
        <v>3766.28</v>
      </c>
      <c r="T276" s="5">
        <v>0.16</v>
      </c>
      <c r="U276" s="5">
        <v>3600.49</v>
      </c>
      <c r="V276" s="5">
        <v>73646</v>
      </c>
      <c r="W276" s="5">
        <v>7895629</v>
      </c>
      <c r="X276" s="5">
        <v>10</v>
      </c>
      <c r="Y276" s="5">
        <v>0</v>
      </c>
      <c r="Z276" s="5">
        <v>0</v>
      </c>
      <c r="AA276" s="5">
        <v>0</v>
      </c>
      <c r="AB276" s="9" cm="1">
        <f t="array" ref="AB276">_xlfn.IFS(R276="Unk",0,R276="",0,(R276-S276)=0,1,(R276-S276)&lt;&gt;0,0)</f>
        <v>0</v>
      </c>
      <c r="AC276" s="9" cm="1">
        <f t="array" ref="AC276">_xlfn.IFS(R276="Unk",1,R276="",1,R276&lt;&gt;"",0)</f>
        <v>0</v>
      </c>
      <c r="AD276" s="5">
        <v>5262.92</v>
      </c>
      <c r="AE276" s="5">
        <v>3798.53</v>
      </c>
      <c r="AF276" s="5">
        <v>0.28000000000000003</v>
      </c>
      <c r="AG276" s="5">
        <v>3600.27</v>
      </c>
      <c r="AH276" s="5">
        <v>126868</v>
      </c>
      <c r="AI276" s="5">
        <v>18926996</v>
      </c>
      <c r="AJ276" s="5">
        <v>10</v>
      </c>
      <c r="AK276" s="5">
        <v>0</v>
      </c>
      <c r="AL276" s="5">
        <v>0</v>
      </c>
      <c r="AM276" s="5">
        <v>0</v>
      </c>
      <c r="AN276" s="9" cm="1">
        <f t="array" ref="AN276">_xlfn.IFS(AD276="Unk",0,AD276="",0,(AD276-AE276)=0,1,(AD276-AE276)&lt;&gt;0,0)</f>
        <v>0</v>
      </c>
      <c r="AO276" s="9" cm="1">
        <f t="array" ref="AO276">_xlfn.IFS(AD276="Unk",1,AD276="",1,AD276&lt;&gt;"",0)</f>
        <v>0</v>
      </c>
      <c r="AP276" s="5">
        <v>6117.86</v>
      </c>
      <c r="AQ276" s="5">
        <v>3859.45</v>
      </c>
      <c r="AR276" s="5">
        <v>0.37</v>
      </c>
      <c r="AS276" s="5">
        <v>3600.2</v>
      </c>
      <c r="AT276" s="5">
        <v>120903</v>
      </c>
      <c r="AU276" s="5">
        <v>14027593</v>
      </c>
      <c r="AV276" s="5">
        <v>10</v>
      </c>
      <c r="AW276" s="5">
        <v>0</v>
      </c>
      <c r="AX276" s="5">
        <v>0</v>
      </c>
      <c r="AY276" s="5">
        <v>0</v>
      </c>
      <c r="AZ276" s="9" cm="1">
        <f t="array" ref="AZ276">_xlfn.IFS(AP276="Unk",0,AP276="",0,(AP276-AQ276)=0,1,(AP276-AQ276)&lt;&gt;0,0)</f>
        <v>0</v>
      </c>
      <c r="BA276" s="9" cm="1">
        <f t="array" ref="BA276">_xlfn.IFS(AP276="Unk",1,AP276="",1,AP276&lt;&gt;"",0)</f>
        <v>0</v>
      </c>
    </row>
    <row r="277" spans="1:53" x14ac:dyDescent="0.2">
      <c r="A277">
        <v>3</v>
      </c>
      <c r="B277" t="s">
        <v>6</v>
      </c>
      <c r="C277">
        <v>4</v>
      </c>
      <c r="D277">
        <v>25</v>
      </c>
      <c r="E277">
        <v>1</v>
      </c>
      <c r="F277" s="5">
        <v>3510.77</v>
      </c>
      <c r="G277" s="5">
        <v>3510.77</v>
      </c>
      <c r="H277" s="5">
        <v>0</v>
      </c>
      <c r="I277" s="5">
        <v>32.49</v>
      </c>
      <c r="J277" s="5">
        <v>2617</v>
      </c>
      <c r="K277" s="5">
        <v>196954</v>
      </c>
      <c r="L277" s="5">
        <v>10</v>
      </c>
      <c r="M277" s="5">
        <v>0</v>
      </c>
      <c r="N277" s="5">
        <v>0</v>
      </c>
      <c r="O277" s="5">
        <v>0</v>
      </c>
      <c r="P277" s="9" cm="1">
        <f t="array" ref="P277">_xlfn.IFS(F277="Unk",0,F277="",0,(F277-G277)=0,1,(F277-G277)&lt;&gt;0,0)</f>
        <v>1</v>
      </c>
      <c r="Q277" s="9" cm="1">
        <f t="array" ref="Q277">_xlfn.IFS(F277="Unk",1,F277="",1,F277&lt;&gt;"",0)</f>
        <v>0</v>
      </c>
      <c r="R277" s="5">
        <v>3936.55</v>
      </c>
      <c r="S277" s="5">
        <v>3936.55</v>
      </c>
      <c r="T277" s="5">
        <v>0</v>
      </c>
      <c r="U277" s="5">
        <v>417.99</v>
      </c>
      <c r="V277" s="5">
        <v>41997</v>
      </c>
      <c r="W277" s="5">
        <v>2888885</v>
      </c>
      <c r="X277" s="5">
        <v>10</v>
      </c>
      <c r="Y277" s="5">
        <v>0</v>
      </c>
      <c r="Z277" s="5">
        <v>0</v>
      </c>
      <c r="AA277" s="5">
        <v>0</v>
      </c>
      <c r="AB277" s="9" cm="1">
        <f t="array" ref="AB277">_xlfn.IFS(R277="Unk",0,R277="",0,(R277-S277)=0,1,(R277-S277)&lt;&gt;0,0)</f>
        <v>1</v>
      </c>
      <c r="AC277" s="9" cm="1">
        <f t="array" ref="AC277">_xlfn.IFS(R277="Unk",1,R277="",1,R277&lt;&gt;"",0)</f>
        <v>0</v>
      </c>
      <c r="AD277" s="5">
        <v>4268.1000000000004</v>
      </c>
      <c r="AE277" s="5">
        <v>4268.1000000000004</v>
      </c>
      <c r="AF277" s="5">
        <v>0</v>
      </c>
      <c r="AG277" s="5">
        <v>2757.51</v>
      </c>
      <c r="AH277" s="5">
        <v>99596</v>
      </c>
      <c r="AI277" s="5">
        <v>14694672</v>
      </c>
      <c r="AJ277" s="5">
        <v>10</v>
      </c>
      <c r="AK277" s="5">
        <v>0</v>
      </c>
      <c r="AL277" s="5">
        <v>0</v>
      </c>
      <c r="AM277" s="5">
        <v>0</v>
      </c>
      <c r="AN277" s="9" cm="1">
        <f t="array" ref="AN277">_xlfn.IFS(AD277="Unk",0,AD277="",0,(AD277-AE277)=0,1,(AD277-AE277)&lt;&gt;0,0)</f>
        <v>1</v>
      </c>
      <c r="AO277" s="9" cm="1">
        <f t="array" ref="AO277">_xlfn.IFS(AD277="Unk",1,AD277="",1,AD277&lt;&gt;"",0)</f>
        <v>0</v>
      </c>
      <c r="AP277" s="5">
        <v>4724.6899999999996</v>
      </c>
      <c r="AQ277" s="5">
        <v>4203.26</v>
      </c>
      <c r="AR277" s="5">
        <v>0.11</v>
      </c>
      <c r="AS277" s="5">
        <v>3600.01</v>
      </c>
      <c r="AT277" s="5">
        <v>61257</v>
      </c>
      <c r="AU277" s="5">
        <v>12163410</v>
      </c>
      <c r="AV277" s="5">
        <v>10</v>
      </c>
      <c r="AW277" s="5">
        <v>0</v>
      </c>
      <c r="AX277" s="5">
        <v>0</v>
      </c>
      <c r="AY277" s="5">
        <v>0</v>
      </c>
      <c r="AZ277" s="9" cm="1">
        <f t="array" ref="AZ277">_xlfn.IFS(AP277="Unk",0,AP277="",0,(AP277-AQ277)=0,1,(AP277-AQ277)&lt;&gt;0,0)</f>
        <v>0</v>
      </c>
      <c r="BA277" s="9" cm="1">
        <f t="array" ref="BA277">_xlfn.IFS(AP277="Unk",1,AP277="",1,AP277&lt;&gt;"",0)</f>
        <v>0</v>
      </c>
    </row>
    <row r="278" spans="1:53" x14ac:dyDescent="0.2">
      <c r="A278">
        <v>3</v>
      </c>
      <c r="B278" t="s">
        <v>6</v>
      </c>
      <c r="C278">
        <v>4</v>
      </c>
      <c r="D278">
        <v>30</v>
      </c>
      <c r="E278">
        <v>1</v>
      </c>
      <c r="F278" s="5">
        <v>3887.58</v>
      </c>
      <c r="G278" s="5">
        <v>3887.58</v>
      </c>
      <c r="H278" s="5">
        <v>0</v>
      </c>
      <c r="I278" s="5">
        <v>263.92</v>
      </c>
      <c r="J278" s="5">
        <v>8296</v>
      </c>
      <c r="K278" s="5">
        <v>1000870</v>
      </c>
      <c r="L278" s="5">
        <v>10</v>
      </c>
      <c r="M278" s="5">
        <v>0</v>
      </c>
      <c r="N278" s="5">
        <v>0</v>
      </c>
      <c r="O278" s="5">
        <v>0</v>
      </c>
      <c r="P278" s="9" cm="1">
        <f t="array" ref="P278">_xlfn.IFS(F278="Unk",0,F278="",0,(F278-G278)=0,1,(F278-G278)&lt;&gt;0,0)</f>
        <v>1</v>
      </c>
      <c r="Q278" s="9" cm="1">
        <f t="array" ref="Q278">_xlfn.IFS(F278="Unk",1,F278="",1,F278&lt;&gt;"",0)</f>
        <v>0</v>
      </c>
      <c r="R278" s="5">
        <v>4238.99</v>
      </c>
      <c r="S278" s="5">
        <v>4141.4399999999996</v>
      </c>
      <c r="T278" s="5">
        <v>0.02</v>
      </c>
      <c r="U278" s="5">
        <v>3600.69</v>
      </c>
      <c r="V278" s="5">
        <v>95392</v>
      </c>
      <c r="W278" s="5">
        <v>15667967</v>
      </c>
      <c r="X278" s="5">
        <v>10</v>
      </c>
      <c r="Y278" s="5">
        <v>0</v>
      </c>
      <c r="Z278" s="5">
        <v>0</v>
      </c>
      <c r="AA278" s="5">
        <v>0</v>
      </c>
      <c r="AB278" s="9" cm="1">
        <f t="array" ref="AB278">_xlfn.IFS(R278="Unk",0,R278="",0,(R278-S278)=0,1,(R278-S278)&lt;&gt;0,0)</f>
        <v>0</v>
      </c>
      <c r="AC278" s="9" cm="1">
        <f t="array" ref="AC278">_xlfn.IFS(R278="Unk",1,R278="",1,R278&lt;&gt;"",0)</f>
        <v>0</v>
      </c>
      <c r="AD278" s="5">
        <v>4906.21</v>
      </c>
      <c r="AE278" s="5">
        <v>3960.7</v>
      </c>
      <c r="AF278" s="5">
        <v>0.19</v>
      </c>
      <c r="AG278" s="5">
        <v>3600.83</v>
      </c>
      <c r="AH278" s="5">
        <v>63370</v>
      </c>
      <c r="AI278" s="5">
        <v>13536766</v>
      </c>
      <c r="AJ278" s="5">
        <v>10</v>
      </c>
      <c r="AK278" s="5">
        <v>0</v>
      </c>
      <c r="AL278" s="5">
        <v>0</v>
      </c>
      <c r="AM278" s="5">
        <v>0</v>
      </c>
      <c r="AN278" s="9" cm="1">
        <f t="array" ref="AN278">_xlfn.IFS(AD278="Unk",0,AD278="",0,(AD278-AE278)=0,1,(AD278-AE278)&lt;&gt;0,0)</f>
        <v>0</v>
      </c>
      <c r="AO278" s="9" cm="1">
        <f t="array" ref="AO278">_xlfn.IFS(AD278="Unk",1,AD278="",1,AD278&lt;&gt;"",0)</f>
        <v>0</v>
      </c>
      <c r="AP278" s="5">
        <v>5905</v>
      </c>
      <c r="AQ278" s="5">
        <v>3921.42</v>
      </c>
      <c r="AR278" s="5">
        <v>0.34</v>
      </c>
      <c r="AS278" s="5">
        <v>3600.07</v>
      </c>
      <c r="AT278" s="5">
        <v>26199</v>
      </c>
      <c r="AU278" s="5">
        <v>8084907</v>
      </c>
      <c r="AV278" s="5">
        <v>10</v>
      </c>
      <c r="AW278" s="5">
        <v>0</v>
      </c>
      <c r="AX278" s="5">
        <v>0</v>
      </c>
      <c r="AY278" s="5">
        <v>0</v>
      </c>
      <c r="AZ278" s="9" cm="1">
        <f t="array" ref="AZ278">_xlfn.IFS(AP278="Unk",0,AP278="",0,(AP278-AQ278)=0,1,(AP278-AQ278)&lt;&gt;0,0)</f>
        <v>0</v>
      </c>
      <c r="BA278" s="9" cm="1">
        <f t="array" ref="BA278">_xlfn.IFS(AP278="Unk",1,AP278="",1,AP278&lt;&gt;"",0)</f>
        <v>0</v>
      </c>
    </row>
    <row r="279" spans="1:53" x14ac:dyDescent="0.2">
      <c r="A279">
        <v>3</v>
      </c>
      <c r="B279" t="s">
        <v>6</v>
      </c>
      <c r="C279">
        <v>4</v>
      </c>
      <c r="D279">
        <v>35</v>
      </c>
      <c r="E279">
        <v>1</v>
      </c>
      <c r="F279" s="5">
        <v>4110.82</v>
      </c>
      <c r="G279" s="5">
        <v>3663.81</v>
      </c>
      <c r="H279" s="5">
        <v>0.11</v>
      </c>
      <c r="I279" s="5">
        <v>3601.19</v>
      </c>
      <c r="J279" s="5">
        <v>30956</v>
      </c>
      <c r="K279" s="5">
        <v>4113258</v>
      </c>
      <c r="L279" s="5">
        <v>10</v>
      </c>
      <c r="M279" s="5">
        <v>0</v>
      </c>
      <c r="N279" s="5">
        <v>0</v>
      </c>
      <c r="O279" s="5">
        <v>0</v>
      </c>
      <c r="P279" s="9" cm="1">
        <f t="array" ref="P279">_xlfn.IFS(F279="Unk",0,F279="",0,(F279-G279)=0,1,(F279-G279)&lt;&gt;0,0)</f>
        <v>0</v>
      </c>
      <c r="Q279" s="9" cm="1">
        <f t="array" ref="Q279">_xlfn.IFS(F279="Unk",1,F279="",1,F279&lt;&gt;"",0)</f>
        <v>0</v>
      </c>
      <c r="R279" s="5">
        <v>5045.37</v>
      </c>
      <c r="S279" s="5">
        <v>3798.96</v>
      </c>
      <c r="T279" s="5">
        <v>0.25</v>
      </c>
      <c r="U279" s="5">
        <v>3610.8</v>
      </c>
      <c r="V279" s="5">
        <v>39390</v>
      </c>
      <c r="W279" s="5">
        <v>8973394</v>
      </c>
      <c r="X279" s="5">
        <v>10</v>
      </c>
      <c r="Y279" s="5">
        <v>0</v>
      </c>
      <c r="Z279" s="5">
        <v>0</v>
      </c>
      <c r="AA279" s="5">
        <v>0</v>
      </c>
      <c r="AB279" s="9" cm="1">
        <f t="array" ref="AB279">_xlfn.IFS(R279="Unk",0,R279="",0,(R279-S279)=0,1,(R279-S279)&lt;&gt;0,0)</f>
        <v>0</v>
      </c>
      <c r="AC279" s="9" cm="1">
        <f t="array" ref="AC279">_xlfn.IFS(R279="Unk",1,R279="",1,R279&lt;&gt;"",0)</f>
        <v>0</v>
      </c>
      <c r="AD279" s="5">
        <v>6681.15</v>
      </c>
      <c r="AE279" s="5">
        <v>3758.37</v>
      </c>
      <c r="AF279" s="5">
        <v>0.44</v>
      </c>
      <c r="AG279" s="5">
        <v>3600.18</v>
      </c>
      <c r="AH279" s="5">
        <v>36248</v>
      </c>
      <c r="AI279" s="5">
        <v>6492368</v>
      </c>
      <c r="AJ279" s="5">
        <v>10</v>
      </c>
      <c r="AK279" s="5">
        <v>0</v>
      </c>
      <c r="AL279" s="5">
        <v>0</v>
      </c>
      <c r="AM279" s="5">
        <v>0</v>
      </c>
      <c r="AN279" s="9" cm="1">
        <f t="array" ref="AN279">_xlfn.IFS(AD279="Unk",0,AD279="",0,(AD279-AE279)=0,1,(AD279-AE279)&lt;&gt;0,0)</f>
        <v>0</v>
      </c>
      <c r="AO279" s="9" cm="1">
        <f t="array" ref="AO279">_xlfn.IFS(AD279="Unk",1,AD279="",1,AD279&lt;&gt;"",0)</f>
        <v>0</v>
      </c>
      <c r="AP279" s="5">
        <v>7485.39</v>
      </c>
      <c r="AQ279" s="5">
        <v>3836.33</v>
      </c>
      <c r="AR279" s="5">
        <v>0.49</v>
      </c>
      <c r="AS279" s="5">
        <v>3600.98</v>
      </c>
      <c r="AT279" s="5">
        <v>26576</v>
      </c>
      <c r="AU279" s="5">
        <v>6396295</v>
      </c>
      <c r="AV279" s="5">
        <v>10</v>
      </c>
      <c r="AW279" s="5">
        <v>0</v>
      </c>
      <c r="AX279" s="5">
        <v>0</v>
      </c>
      <c r="AY279" s="5">
        <v>0</v>
      </c>
      <c r="AZ279" s="9" cm="1">
        <f t="array" ref="AZ279">_xlfn.IFS(AP279="Unk",0,AP279="",0,(AP279-AQ279)=0,1,(AP279-AQ279)&lt;&gt;0,0)</f>
        <v>0</v>
      </c>
      <c r="BA279" s="9" cm="1">
        <f t="array" ref="BA279">_xlfn.IFS(AP279="Unk",1,AP279="",1,AP279&lt;&gt;"",0)</f>
        <v>0</v>
      </c>
    </row>
    <row r="280" spans="1:53" x14ac:dyDescent="0.2">
      <c r="A280">
        <v>3</v>
      </c>
      <c r="B280" t="s">
        <v>6</v>
      </c>
      <c r="C280">
        <v>4</v>
      </c>
      <c r="D280">
        <v>40</v>
      </c>
      <c r="E280">
        <v>1</v>
      </c>
      <c r="F280" s="5">
        <v>4151.17</v>
      </c>
      <c r="G280" s="5">
        <v>4151.17</v>
      </c>
      <c r="H280" s="5">
        <v>0</v>
      </c>
      <c r="I280" s="5">
        <v>715.6</v>
      </c>
      <c r="J280" s="5">
        <v>17298</v>
      </c>
      <c r="K280" s="5">
        <v>2353516</v>
      </c>
      <c r="L280" s="5">
        <v>10</v>
      </c>
      <c r="M280" s="5">
        <v>0</v>
      </c>
      <c r="N280" s="5">
        <v>0</v>
      </c>
      <c r="O280" s="5">
        <v>0</v>
      </c>
      <c r="P280" s="9" cm="1">
        <f t="array" ref="P280">_xlfn.IFS(F280="Unk",0,F280="",0,(F280-G280)=0,1,(F280-G280)&lt;&gt;0,0)</f>
        <v>1</v>
      </c>
      <c r="Q280" s="9" cm="1">
        <f t="array" ref="Q280">_xlfn.IFS(F280="Unk",1,F280="",1,F280&lt;&gt;"",0)</f>
        <v>0</v>
      </c>
      <c r="R280" s="5">
        <v>4598.79</v>
      </c>
      <c r="S280" s="5">
        <v>4027.9</v>
      </c>
      <c r="T280" s="5">
        <v>0.12</v>
      </c>
      <c r="U280" s="5">
        <v>3608.55</v>
      </c>
      <c r="V280" s="5">
        <v>36814</v>
      </c>
      <c r="W280" s="5">
        <v>9518932</v>
      </c>
      <c r="X280" s="5">
        <v>10</v>
      </c>
      <c r="Y280" s="5">
        <v>0</v>
      </c>
      <c r="Z280" s="5">
        <v>0</v>
      </c>
      <c r="AA280" s="5">
        <v>0</v>
      </c>
      <c r="AB280" s="9" cm="1">
        <f t="array" ref="AB280">_xlfn.IFS(R280="Unk",0,R280="",0,(R280-S280)=0,1,(R280-S280)&lt;&gt;0,0)</f>
        <v>0</v>
      </c>
      <c r="AC280" s="9" cm="1">
        <f t="array" ref="AC280">_xlfn.IFS(R280="Unk",1,R280="",1,R280&lt;&gt;"",0)</f>
        <v>0</v>
      </c>
      <c r="AD280" s="5">
        <v>5205.4399999999996</v>
      </c>
      <c r="AE280" s="5">
        <v>3948.92</v>
      </c>
      <c r="AF280" s="5">
        <v>0.24</v>
      </c>
      <c r="AG280" s="5">
        <v>3600.47</v>
      </c>
      <c r="AH280" s="5">
        <v>62199</v>
      </c>
      <c r="AI280" s="5">
        <v>6989419</v>
      </c>
      <c r="AJ280" s="5">
        <v>2</v>
      </c>
      <c r="AK280" s="5">
        <v>0</v>
      </c>
      <c r="AL280" s="5">
        <v>0</v>
      </c>
      <c r="AM280" s="5">
        <v>0</v>
      </c>
      <c r="AN280" s="9" cm="1">
        <f t="array" ref="AN280">_xlfn.IFS(AD280="Unk",0,AD280="",0,(AD280-AE280)=0,1,(AD280-AE280)&lt;&gt;0,0)</f>
        <v>0</v>
      </c>
      <c r="AO280" s="9" cm="1">
        <f t="array" ref="AO280">_xlfn.IFS(AD280="Unk",1,AD280="",1,AD280&lt;&gt;"",0)</f>
        <v>0</v>
      </c>
      <c r="AP280" s="5">
        <v>6842.5</v>
      </c>
      <c r="AQ280" s="5">
        <v>4058.19</v>
      </c>
      <c r="AR280" s="5">
        <v>0.41</v>
      </c>
      <c r="AS280" s="5">
        <v>3601.14</v>
      </c>
      <c r="AT280" s="5">
        <v>26388</v>
      </c>
      <c r="AU280" s="5">
        <v>5462208</v>
      </c>
      <c r="AV280" s="5">
        <v>2</v>
      </c>
      <c r="AW280" s="5">
        <v>0</v>
      </c>
      <c r="AX280" s="5">
        <v>0</v>
      </c>
      <c r="AY280" s="5">
        <v>0</v>
      </c>
      <c r="AZ280" s="9" cm="1">
        <f t="array" ref="AZ280">_xlfn.IFS(AP280="Unk",0,AP280="",0,(AP280-AQ280)=0,1,(AP280-AQ280)&lt;&gt;0,0)</f>
        <v>0</v>
      </c>
      <c r="BA280" s="9" cm="1">
        <f t="array" ref="BA280">_xlfn.IFS(AP280="Unk",1,AP280="",1,AP280&lt;&gt;"",0)</f>
        <v>0</v>
      </c>
    </row>
    <row r="281" spans="1:53" x14ac:dyDescent="0.2">
      <c r="A281">
        <v>3</v>
      </c>
      <c r="B281" t="s">
        <v>6</v>
      </c>
      <c r="C281">
        <v>4</v>
      </c>
      <c r="D281">
        <v>45</v>
      </c>
      <c r="E281">
        <v>1</v>
      </c>
      <c r="F281" s="5">
        <v>5760.19</v>
      </c>
      <c r="G281" s="5">
        <v>4394.21</v>
      </c>
      <c r="H281" s="5">
        <v>0.24</v>
      </c>
      <c r="I281" s="5">
        <v>3600.16</v>
      </c>
      <c r="J281" s="5">
        <v>26610</v>
      </c>
      <c r="K281" s="5">
        <v>4551093</v>
      </c>
      <c r="L281" s="5">
        <v>10</v>
      </c>
      <c r="M281" s="5">
        <v>0</v>
      </c>
      <c r="N281" s="5">
        <v>0</v>
      </c>
      <c r="O281" s="5">
        <v>0</v>
      </c>
      <c r="P281" s="9" cm="1">
        <f t="array" ref="P281">_xlfn.IFS(F281="Unk",0,F281="",0,(F281-G281)=0,1,(F281-G281)&lt;&gt;0,0)</f>
        <v>0</v>
      </c>
      <c r="Q281" s="9" cm="1">
        <f t="array" ref="Q281">_xlfn.IFS(F281="Unk",1,F281="",1,F281&lt;&gt;"",0)</f>
        <v>0</v>
      </c>
      <c r="R281" s="5">
        <v>6519.83</v>
      </c>
      <c r="S281" s="5">
        <v>4480.2700000000004</v>
      </c>
      <c r="T281" s="5">
        <v>0.31</v>
      </c>
      <c r="U281" s="5">
        <v>3601.74</v>
      </c>
      <c r="V281" s="5">
        <v>28078</v>
      </c>
      <c r="W281" s="5">
        <v>5444710</v>
      </c>
      <c r="X281" s="5">
        <v>6</v>
      </c>
      <c r="Y281" s="5">
        <v>0</v>
      </c>
      <c r="Z281" s="5">
        <v>0</v>
      </c>
      <c r="AA281" s="5">
        <v>0</v>
      </c>
      <c r="AB281" s="9" cm="1">
        <f t="array" ref="AB281">_xlfn.IFS(R281="Unk",0,R281="",0,(R281-S281)=0,1,(R281-S281)&lt;&gt;0,0)</f>
        <v>0</v>
      </c>
      <c r="AC281" s="9" cm="1">
        <f t="array" ref="AC281">_xlfn.IFS(R281="Unk",1,R281="",1,R281&lt;&gt;"",0)</f>
        <v>0</v>
      </c>
      <c r="AD281" s="5" t="s">
        <v>25</v>
      </c>
      <c r="AE281" s="5">
        <v>4426.8500000000004</v>
      </c>
      <c r="AF281" s="5" t="s">
        <v>25</v>
      </c>
      <c r="AG281" s="5">
        <v>3600.46</v>
      </c>
      <c r="AH281" s="5">
        <v>44934</v>
      </c>
      <c r="AI281" s="5">
        <v>5846581</v>
      </c>
      <c r="AJ281" s="5">
        <v>0</v>
      </c>
      <c r="AK281" s="5"/>
      <c r="AL281" s="5"/>
      <c r="AM281" s="5"/>
      <c r="AN281" s="9" cm="1">
        <f t="array" ref="AN281">_xlfn.IFS(AD281="Unk",0,AD281="",0,(AD281-AE281)=0,1,(AD281-AE281)&lt;&gt;0,0)</f>
        <v>0</v>
      </c>
      <c r="AO281" s="9" cm="1">
        <f t="array" ref="AO281">_xlfn.IFS(AD281="Unk",1,AD281="",1,AD281&lt;&gt;"",0)</f>
        <v>1</v>
      </c>
      <c r="AP281" s="5" t="s">
        <v>25</v>
      </c>
      <c r="AQ281" s="5">
        <v>4641.6400000000003</v>
      </c>
      <c r="AR281" s="5" t="s">
        <v>25</v>
      </c>
      <c r="AS281" s="5">
        <v>3600.23</v>
      </c>
      <c r="AT281" s="5">
        <v>40885</v>
      </c>
      <c r="AU281" s="5">
        <v>5884369</v>
      </c>
      <c r="AV281" s="5">
        <v>0</v>
      </c>
      <c r="AW281" s="5"/>
      <c r="AX281" s="5"/>
      <c r="AY281" s="5"/>
      <c r="AZ281" s="9" cm="1">
        <f t="array" ref="AZ281">_xlfn.IFS(AP281="Unk",0,AP281="",0,(AP281-AQ281)=0,1,(AP281-AQ281)&lt;&gt;0,0)</f>
        <v>0</v>
      </c>
      <c r="BA281" s="9" cm="1">
        <f t="array" ref="BA281">_xlfn.IFS(AP281="Unk",1,AP281="",1,AP281&lt;&gt;"",0)</f>
        <v>1</v>
      </c>
    </row>
    <row r="282" spans="1:53" x14ac:dyDescent="0.2">
      <c r="A282">
        <v>3</v>
      </c>
      <c r="B282" t="s">
        <v>6</v>
      </c>
      <c r="C282">
        <v>4</v>
      </c>
      <c r="D282">
        <v>50</v>
      </c>
      <c r="E282">
        <v>1</v>
      </c>
      <c r="F282" s="5">
        <v>5875.04</v>
      </c>
      <c r="G282" s="5">
        <v>4800.8999999999996</v>
      </c>
      <c r="H282" s="5">
        <v>0.18</v>
      </c>
      <c r="I282" s="5">
        <v>3600.3</v>
      </c>
      <c r="J282" s="5">
        <v>32643</v>
      </c>
      <c r="K282" s="5">
        <v>3449937</v>
      </c>
      <c r="L282" s="5">
        <v>10</v>
      </c>
      <c r="M282" s="5">
        <v>0</v>
      </c>
      <c r="N282" s="5">
        <v>0</v>
      </c>
      <c r="O282" s="5">
        <v>0</v>
      </c>
      <c r="P282" s="9" cm="1">
        <f t="array" ref="P282">_xlfn.IFS(F282="Unk",0,F282="",0,(F282-G282)=0,1,(F282-G282)&lt;&gt;0,0)</f>
        <v>0</v>
      </c>
      <c r="Q282" s="9" cm="1">
        <f t="array" ref="Q282">_xlfn.IFS(F282="Unk",1,F282="",1,F282&lt;&gt;"",0)</f>
        <v>0</v>
      </c>
      <c r="R282" s="5">
        <v>7495.25</v>
      </c>
      <c r="S282" s="5">
        <v>4859.57</v>
      </c>
      <c r="T282" s="5">
        <v>0.35</v>
      </c>
      <c r="U282" s="5">
        <v>3600.38</v>
      </c>
      <c r="V282" s="5">
        <v>19579</v>
      </c>
      <c r="W282" s="5">
        <v>4014191</v>
      </c>
      <c r="X282" s="5">
        <v>10</v>
      </c>
      <c r="Y282" s="5">
        <v>0</v>
      </c>
      <c r="Z282" s="5">
        <v>0</v>
      </c>
      <c r="AA282" s="5">
        <v>0</v>
      </c>
      <c r="AB282" s="9" cm="1">
        <f t="array" ref="AB282">_xlfn.IFS(R282="Unk",0,R282="",0,(R282-S282)=0,1,(R282-S282)&lt;&gt;0,0)</f>
        <v>0</v>
      </c>
      <c r="AC282" s="9" cm="1">
        <f t="array" ref="AC282">_xlfn.IFS(R282="Unk",1,R282="",1,R282&lt;&gt;"",0)</f>
        <v>0</v>
      </c>
      <c r="AD282" s="5" t="s">
        <v>25</v>
      </c>
      <c r="AE282" s="5">
        <v>4971.74</v>
      </c>
      <c r="AF282" s="5" t="s">
        <v>25</v>
      </c>
      <c r="AG282" s="5">
        <v>3601.56</v>
      </c>
      <c r="AH282" s="5">
        <v>37398</v>
      </c>
      <c r="AI282" s="5">
        <v>6286154</v>
      </c>
      <c r="AJ282" s="5">
        <v>0</v>
      </c>
      <c r="AK282" s="5"/>
      <c r="AL282" s="5"/>
      <c r="AM282" s="5"/>
      <c r="AN282" s="9" cm="1">
        <f t="array" ref="AN282">_xlfn.IFS(AD282="Unk",0,AD282="",0,(AD282-AE282)=0,1,(AD282-AE282)&lt;&gt;0,0)</f>
        <v>0</v>
      </c>
      <c r="AO282" s="9" cm="1">
        <f t="array" ref="AO282">_xlfn.IFS(AD282="Unk",1,AD282="",1,AD282&lt;&gt;"",0)</f>
        <v>1</v>
      </c>
      <c r="AP282" s="5">
        <v>11309.01</v>
      </c>
      <c r="AQ282" s="5">
        <v>5133.71</v>
      </c>
      <c r="AR282" s="5">
        <v>0.55000000000000004</v>
      </c>
      <c r="AS282" s="5">
        <v>3600.6</v>
      </c>
      <c r="AT282" s="5">
        <v>16457</v>
      </c>
      <c r="AU282" s="5">
        <v>3925469</v>
      </c>
      <c r="AV282" s="5">
        <v>4</v>
      </c>
      <c r="AW282" s="5">
        <v>0</v>
      </c>
      <c r="AX282" s="5">
        <v>0</v>
      </c>
      <c r="AY282" s="5">
        <v>0</v>
      </c>
      <c r="AZ282" s="9" cm="1">
        <f t="array" ref="AZ282">_xlfn.IFS(AP282="Unk",0,AP282="",0,(AP282-AQ282)=0,1,(AP282-AQ282)&lt;&gt;0,0)</f>
        <v>0</v>
      </c>
      <c r="BA282" s="9" cm="1">
        <f t="array" ref="BA282">_xlfn.IFS(AP282="Unk",1,AP282="",1,AP282&lt;&gt;"",0)</f>
        <v>0</v>
      </c>
    </row>
    <row r="283" spans="1:53" x14ac:dyDescent="0.2">
      <c r="A283">
        <v>3</v>
      </c>
      <c r="B283" t="s">
        <v>6</v>
      </c>
      <c r="C283">
        <v>5</v>
      </c>
      <c r="D283">
        <v>5</v>
      </c>
      <c r="E283">
        <v>1</v>
      </c>
      <c r="F283" s="5">
        <v>1224.6300000000001</v>
      </c>
      <c r="G283" s="5">
        <v>1224.6300000000001</v>
      </c>
      <c r="H283" s="5">
        <v>0</v>
      </c>
      <c r="I283" s="5">
        <v>0.17</v>
      </c>
      <c r="J283" s="5">
        <v>19</v>
      </c>
      <c r="K283" s="5">
        <v>763</v>
      </c>
      <c r="L283" s="5">
        <v>5</v>
      </c>
      <c r="M283" s="5">
        <v>0</v>
      </c>
      <c r="N283" s="5">
        <v>0</v>
      </c>
      <c r="O283" s="5">
        <v>0</v>
      </c>
      <c r="P283" s="9" cm="1">
        <f t="array" ref="P283">_xlfn.IFS(F283="Unk",0,F283="",0,(F283-G283)=0,1,(F283-G283)&lt;&gt;0,0)</f>
        <v>1</v>
      </c>
      <c r="Q283" s="9" cm="1">
        <f t="array" ref="Q283">_xlfn.IFS(F283="Unk",1,F283="",1,F283&lt;&gt;"",0)</f>
        <v>0</v>
      </c>
      <c r="R283" s="5">
        <v>1682.44</v>
      </c>
      <c r="S283" s="5">
        <v>1682.44</v>
      </c>
      <c r="T283" s="5">
        <v>0</v>
      </c>
      <c r="U283" s="5">
        <v>0.28999999999999998</v>
      </c>
      <c r="V283" s="5">
        <v>1</v>
      </c>
      <c r="W283" s="5">
        <v>1511</v>
      </c>
      <c r="X283" s="5">
        <v>4</v>
      </c>
      <c r="Y283" s="5">
        <v>0</v>
      </c>
      <c r="Z283" s="5">
        <v>0</v>
      </c>
      <c r="AA283" s="5">
        <v>0</v>
      </c>
      <c r="AB283" s="9" cm="1">
        <f t="array" ref="AB283">_xlfn.IFS(R283="Unk",0,R283="",0,(R283-S283)=0,1,(R283-S283)&lt;&gt;0,0)</f>
        <v>1</v>
      </c>
      <c r="AC283" s="9" cm="1">
        <f t="array" ref="AC283">_xlfn.IFS(R283="Unk",1,R283="",1,R283&lt;&gt;"",0)</f>
        <v>0</v>
      </c>
      <c r="AD283" s="5">
        <v>1682.44</v>
      </c>
      <c r="AE283" s="5">
        <v>1682.44</v>
      </c>
      <c r="AF283" s="5">
        <v>0</v>
      </c>
      <c r="AG283" s="5">
        <v>0.31</v>
      </c>
      <c r="AH283" s="5">
        <v>1</v>
      </c>
      <c r="AI283" s="5">
        <v>2017</v>
      </c>
      <c r="AJ283" s="5">
        <v>3</v>
      </c>
      <c r="AK283" s="5">
        <v>0</v>
      </c>
      <c r="AL283" s="5">
        <v>0</v>
      </c>
      <c r="AM283" s="5">
        <v>0</v>
      </c>
      <c r="AN283" s="9" cm="1">
        <f t="array" ref="AN283">_xlfn.IFS(AD283="Unk",0,AD283="",0,(AD283-AE283)=0,1,(AD283-AE283)&lt;&gt;0,0)</f>
        <v>1</v>
      </c>
      <c r="AO283" s="9" cm="1">
        <f t="array" ref="AO283">_xlfn.IFS(AD283="Unk",1,AD283="",1,AD283&lt;&gt;"",0)</f>
        <v>0</v>
      </c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9" cm="1">
        <f t="array" ref="AZ283">_xlfn.IFS(AP283="Unk",0,AP283="",0,(AP283-AQ283)=0,1,(AP283-AQ283)&lt;&gt;0,0)</f>
        <v>0</v>
      </c>
      <c r="BA283" s="9" cm="1">
        <f t="array" ref="BA283">_xlfn.IFS(AP283="Unk",1,AP283="",1,AP283&lt;&gt;"",0)</f>
        <v>1</v>
      </c>
    </row>
    <row r="284" spans="1:53" x14ac:dyDescent="0.2">
      <c r="A284">
        <v>3</v>
      </c>
      <c r="B284" t="s">
        <v>6</v>
      </c>
      <c r="C284">
        <v>5</v>
      </c>
      <c r="D284">
        <v>10</v>
      </c>
      <c r="E284">
        <v>1</v>
      </c>
      <c r="F284" s="5">
        <v>2486.41</v>
      </c>
      <c r="G284" s="5">
        <v>2486.41</v>
      </c>
      <c r="H284" s="5">
        <v>0</v>
      </c>
      <c r="I284" s="5">
        <v>2.21</v>
      </c>
      <c r="J284" s="5">
        <v>1089</v>
      </c>
      <c r="K284" s="5">
        <v>29104</v>
      </c>
      <c r="L284" s="5">
        <v>8</v>
      </c>
      <c r="M284" s="5">
        <v>0</v>
      </c>
      <c r="N284" s="5">
        <v>0</v>
      </c>
      <c r="O284" s="5">
        <v>0</v>
      </c>
      <c r="P284" s="9" cm="1">
        <f t="array" ref="P284">_xlfn.IFS(F284="Unk",0,F284="",0,(F284-G284)=0,1,(F284-G284)&lt;&gt;0,0)</f>
        <v>1</v>
      </c>
      <c r="Q284" s="9" cm="1">
        <f t="array" ref="Q284">_xlfn.IFS(F284="Unk",1,F284="",1,F284&lt;&gt;"",0)</f>
        <v>0</v>
      </c>
      <c r="R284" s="5">
        <v>2704.71</v>
      </c>
      <c r="S284" s="5">
        <v>2704.71</v>
      </c>
      <c r="T284" s="5">
        <v>0</v>
      </c>
      <c r="U284" s="5">
        <v>13.58</v>
      </c>
      <c r="V284" s="5">
        <v>5752</v>
      </c>
      <c r="W284" s="5">
        <v>264638</v>
      </c>
      <c r="X284" s="5">
        <v>10</v>
      </c>
      <c r="Y284" s="5">
        <v>0</v>
      </c>
      <c r="Z284" s="5">
        <v>0</v>
      </c>
      <c r="AA284" s="5">
        <v>0</v>
      </c>
      <c r="AB284" s="9" cm="1">
        <f t="array" ref="AB284">_xlfn.IFS(R284="Unk",0,R284="",0,(R284-S284)=0,1,(R284-S284)&lt;&gt;0,0)</f>
        <v>1</v>
      </c>
      <c r="AC284" s="9" cm="1">
        <f t="array" ref="AC284">_xlfn.IFS(R284="Unk",1,R284="",1,R284&lt;&gt;"",0)</f>
        <v>0</v>
      </c>
      <c r="AD284" s="5">
        <v>3032.61</v>
      </c>
      <c r="AE284" s="5">
        <v>3032.61</v>
      </c>
      <c r="AF284" s="5">
        <v>0</v>
      </c>
      <c r="AG284" s="5">
        <v>118.97</v>
      </c>
      <c r="AH284" s="5">
        <v>39030</v>
      </c>
      <c r="AI284" s="5">
        <v>2033698</v>
      </c>
      <c r="AJ284" s="5">
        <v>10</v>
      </c>
      <c r="AK284" s="5">
        <v>0</v>
      </c>
      <c r="AL284" s="5">
        <v>0</v>
      </c>
      <c r="AM284" s="5">
        <v>0</v>
      </c>
      <c r="AN284" s="9" cm="1">
        <f t="array" ref="AN284">_xlfn.IFS(AD284="Unk",0,AD284="",0,(AD284-AE284)=0,1,(AD284-AE284)&lt;&gt;0,0)</f>
        <v>1</v>
      </c>
      <c r="AO284" s="9" cm="1">
        <f t="array" ref="AO284">_xlfn.IFS(AD284="Unk",1,AD284="",1,AD284&lt;&gt;"",0)</f>
        <v>0</v>
      </c>
      <c r="AP284" s="5">
        <v>3239.09</v>
      </c>
      <c r="AQ284" s="5">
        <v>3239.09</v>
      </c>
      <c r="AR284" s="5">
        <v>0</v>
      </c>
      <c r="AS284" s="5">
        <v>229.4</v>
      </c>
      <c r="AT284" s="5">
        <v>30367</v>
      </c>
      <c r="AU284" s="5">
        <v>2111802</v>
      </c>
      <c r="AV284" s="5">
        <v>9</v>
      </c>
      <c r="AW284" s="5">
        <v>0</v>
      </c>
      <c r="AX284" s="5">
        <v>0</v>
      </c>
      <c r="AY284" s="5">
        <v>0</v>
      </c>
      <c r="AZ284" s="9" cm="1">
        <f t="array" ref="AZ284">_xlfn.IFS(AP284="Unk",0,AP284="",0,(AP284-AQ284)=0,1,(AP284-AQ284)&lt;&gt;0,0)</f>
        <v>1</v>
      </c>
      <c r="BA284" s="9" cm="1">
        <f t="array" ref="BA284">_xlfn.IFS(AP284="Unk",1,AP284="",1,AP284&lt;&gt;"",0)</f>
        <v>0</v>
      </c>
    </row>
    <row r="285" spans="1:53" x14ac:dyDescent="0.2">
      <c r="A285">
        <v>3</v>
      </c>
      <c r="B285" t="s">
        <v>6</v>
      </c>
      <c r="C285">
        <v>5</v>
      </c>
      <c r="D285">
        <v>15</v>
      </c>
      <c r="E285">
        <v>1</v>
      </c>
      <c r="F285" s="5">
        <v>2862.5</v>
      </c>
      <c r="G285" s="5">
        <v>2862.5</v>
      </c>
      <c r="H285" s="5">
        <v>0</v>
      </c>
      <c r="I285" s="5">
        <v>10.52</v>
      </c>
      <c r="J285" s="5">
        <v>1601</v>
      </c>
      <c r="K285" s="5">
        <v>95517</v>
      </c>
      <c r="L285" s="5">
        <v>10</v>
      </c>
      <c r="M285" s="5">
        <v>0</v>
      </c>
      <c r="N285" s="5">
        <v>0</v>
      </c>
      <c r="O285" s="5">
        <v>0</v>
      </c>
      <c r="P285" s="9" cm="1">
        <f t="array" ref="P285">_xlfn.IFS(F285="Unk",0,F285="",0,(F285-G285)=0,1,(F285-G285)&lt;&gt;0,0)</f>
        <v>1</v>
      </c>
      <c r="Q285" s="9" cm="1">
        <f t="array" ref="Q285">_xlfn.IFS(F285="Unk",1,F285="",1,F285&lt;&gt;"",0)</f>
        <v>0</v>
      </c>
      <c r="R285" s="5">
        <v>3302.02</v>
      </c>
      <c r="S285" s="5">
        <v>3302.02</v>
      </c>
      <c r="T285" s="5">
        <v>0</v>
      </c>
      <c r="U285" s="5">
        <v>163.28</v>
      </c>
      <c r="V285" s="5">
        <v>25175</v>
      </c>
      <c r="W285" s="5">
        <v>1855076</v>
      </c>
      <c r="X285" s="5">
        <v>10</v>
      </c>
      <c r="Y285" s="5">
        <v>0</v>
      </c>
      <c r="Z285" s="5">
        <v>0</v>
      </c>
      <c r="AA285" s="5">
        <v>0</v>
      </c>
      <c r="AB285" s="9" cm="1">
        <f t="array" ref="AB285">_xlfn.IFS(R285="Unk",0,R285="",0,(R285-S285)=0,1,(R285-S285)&lt;&gt;0,0)</f>
        <v>1</v>
      </c>
      <c r="AC285" s="9" cm="1">
        <f t="array" ref="AC285">_xlfn.IFS(R285="Unk",1,R285="",1,R285&lt;&gt;"",0)</f>
        <v>0</v>
      </c>
      <c r="AD285" s="5">
        <v>3862.42</v>
      </c>
      <c r="AE285" s="5">
        <v>3579.11</v>
      </c>
      <c r="AF285" s="5">
        <v>7.0000000000000007E-2</v>
      </c>
      <c r="AG285" s="5">
        <v>3600.36</v>
      </c>
      <c r="AH285" s="5">
        <v>355173</v>
      </c>
      <c r="AI285" s="5">
        <v>33526632</v>
      </c>
      <c r="AJ285" s="5">
        <v>10</v>
      </c>
      <c r="AK285" s="5">
        <v>0</v>
      </c>
      <c r="AL285" s="5">
        <v>0</v>
      </c>
      <c r="AM285" s="5">
        <v>0</v>
      </c>
      <c r="AN285" s="9" cm="1">
        <f t="array" ref="AN285">_xlfn.IFS(AD285="Unk",0,AD285="",0,(AD285-AE285)=0,1,(AD285-AE285)&lt;&gt;0,0)</f>
        <v>0</v>
      </c>
      <c r="AO285" s="9" cm="1">
        <f t="array" ref="AO285">_xlfn.IFS(AD285="Unk",1,AD285="",1,AD285&lt;&gt;"",0)</f>
        <v>0</v>
      </c>
      <c r="AP285" s="5">
        <v>4441.1099999999997</v>
      </c>
      <c r="AQ285" s="5">
        <v>3989.11</v>
      </c>
      <c r="AR285" s="5">
        <v>0.1</v>
      </c>
      <c r="AS285" s="5">
        <v>3600.31</v>
      </c>
      <c r="AT285" s="5">
        <v>171897</v>
      </c>
      <c r="AU285" s="5">
        <v>24794183</v>
      </c>
      <c r="AV285" s="5">
        <v>10</v>
      </c>
      <c r="AW285" s="5">
        <v>0</v>
      </c>
      <c r="AX285" s="5">
        <v>0</v>
      </c>
      <c r="AY285" s="5">
        <v>0</v>
      </c>
      <c r="AZ285" s="9" cm="1">
        <f t="array" ref="AZ285">_xlfn.IFS(AP285="Unk",0,AP285="",0,(AP285-AQ285)=0,1,(AP285-AQ285)&lt;&gt;0,0)</f>
        <v>0</v>
      </c>
      <c r="BA285" s="9" cm="1">
        <f t="array" ref="BA285">_xlfn.IFS(AP285="Unk",1,AP285="",1,AP285&lt;&gt;"",0)</f>
        <v>0</v>
      </c>
    </row>
    <row r="286" spans="1:53" x14ac:dyDescent="0.2">
      <c r="A286">
        <v>3</v>
      </c>
      <c r="B286" t="s">
        <v>6</v>
      </c>
      <c r="C286">
        <v>5</v>
      </c>
      <c r="D286">
        <v>20</v>
      </c>
      <c r="E286">
        <v>1</v>
      </c>
      <c r="F286" s="5">
        <v>3957.49</v>
      </c>
      <c r="G286" s="5">
        <v>3840.1</v>
      </c>
      <c r="H286" s="5">
        <v>0.03</v>
      </c>
      <c r="I286" s="5">
        <v>3600.16</v>
      </c>
      <c r="J286" s="5">
        <v>74794</v>
      </c>
      <c r="K286" s="5">
        <v>5311695</v>
      </c>
      <c r="L286" s="5">
        <v>10</v>
      </c>
      <c r="M286" s="5">
        <v>0</v>
      </c>
      <c r="N286" s="5">
        <v>0</v>
      </c>
      <c r="O286" s="5">
        <v>0</v>
      </c>
      <c r="P286" s="9" cm="1">
        <f t="array" ref="P286">_xlfn.IFS(F286="Unk",0,F286="",0,(F286-G286)=0,1,(F286-G286)&lt;&gt;0,0)</f>
        <v>0</v>
      </c>
      <c r="Q286" s="9" cm="1">
        <f t="array" ref="Q286">_xlfn.IFS(F286="Unk",1,F286="",1,F286&lt;&gt;"",0)</f>
        <v>0</v>
      </c>
      <c r="R286" s="5">
        <v>4581.99</v>
      </c>
      <c r="S286" s="5">
        <v>3964.67</v>
      </c>
      <c r="T286" s="5">
        <v>0.13</v>
      </c>
      <c r="U286" s="5">
        <v>3600.06</v>
      </c>
      <c r="V286" s="5">
        <v>82592</v>
      </c>
      <c r="W286" s="5">
        <v>12160121</v>
      </c>
      <c r="X286" s="5">
        <v>10</v>
      </c>
      <c r="Y286" s="5">
        <v>0</v>
      </c>
      <c r="Z286" s="5">
        <v>0</v>
      </c>
      <c r="AA286" s="5">
        <v>0</v>
      </c>
      <c r="AB286" s="9" cm="1">
        <f t="array" ref="AB286">_xlfn.IFS(R286="Unk",0,R286="",0,(R286-S286)=0,1,(R286-S286)&lt;&gt;0,0)</f>
        <v>0</v>
      </c>
      <c r="AC286" s="9" cm="1">
        <f t="array" ref="AC286">_xlfn.IFS(R286="Unk",1,R286="",1,R286&lt;&gt;"",0)</f>
        <v>0</v>
      </c>
      <c r="AD286" s="5">
        <v>5608.98</v>
      </c>
      <c r="AE286" s="5">
        <v>4391.1099999999997</v>
      </c>
      <c r="AF286" s="5">
        <v>0.22</v>
      </c>
      <c r="AG286" s="5">
        <v>3600</v>
      </c>
      <c r="AH286" s="5">
        <v>152852</v>
      </c>
      <c r="AI286" s="5">
        <v>19480153</v>
      </c>
      <c r="AJ286" s="5">
        <v>10</v>
      </c>
      <c r="AK286" s="5">
        <v>0</v>
      </c>
      <c r="AL286" s="5">
        <v>0</v>
      </c>
      <c r="AM286" s="5">
        <v>0</v>
      </c>
      <c r="AN286" s="9" cm="1">
        <f t="array" ref="AN286">_xlfn.IFS(AD286="Unk",0,AD286="",0,(AD286-AE286)=0,1,(AD286-AE286)&lt;&gt;0,0)</f>
        <v>0</v>
      </c>
      <c r="AO286" s="9" cm="1">
        <f t="array" ref="AO286">_xlfn.IFS(AD286="Unk",1,AD286="",1,AD286&lt;&gt;"",0)</f>
        <v>0</v>
      </c>
      <c r="AP286" s="5">
        <v>7026.57</v>
      </c>
      <c r="AQ286" s="5">
        <v>4743.2700000000004</v>
      </c>
      <c r="AR286" s="5">
        <v>0.32</v>
      </c>
      <c r="AS286" s="5">
        <v>3601.02</v>
      </c>
      <c r="AT286" s="5">
        <v>87513</v>
      </c>
      <c r="AU286" s="5">
        <v>16443164</v>
      </c>
      <c r="AV286" s="5">
        <v>10</v>
      </c>
      <c r="AW286" s="5">
        <v>0</v>
      </c>
      <c r="AX286" s="5">
        <v>0</v>
      </c>
      <c r="AY286" s="5">
        <v>0</v>
      </c>
      <c r="AZ286" s="9" cm="1">
        <f t="array" ref="AZ286">_xlfn.IFS(AP286="Unk",0,AP286="",0,(AP286-AQ286)=0,1,(AP286-AQ286)&lt;&gt;0,0)</f>
        <v>0</v>
      </c>
      <c r="BA286" s="9" cm="1">
        <f t="array" ref="BA286">_xlfn.IFS(AP286="Unk",1,AP286="",1,AP286&lt;&gt;"",0)</f>
        <v>0</v>
      </c>
    </row>
    <row r="287" spans="1:53" x14ac:dyDescent="0.2">
      <c r="A287">
        <v>3</v>
      </c>
      <c r="B287" t="s">
        <v>6</v>
      </c>
      <c r="C287">
        <v>5</v>
      </c>
      <c r="D287">
        <v>25</v>
      </c>
      <c r="E287">
        <v>1</v>
      </c>
      <c r="F287" s="5">
        <v>3857.48</v>
      </c>
      <c r="G287" s="5">
        <v>3857.48</v>
      </c>
      <c r="H287" s="5">
        <v>0</v>
      </c>
      <c r="I287" s="5">
        <v>37.58</v>
      </c>
      <c r="J287" s="5">
        <v>2258</v>
      </c>
      <c r="K287" s="5">
        <v>188811</v>
      </c>
      <c r="L287" s="5">
        <v>5</v>
      </c>
      <c r="M287" s="5">
        <v>0</v>
      </c>
      <c r="N287" s="5">
        <v>0</v>
      </c>
      <c r="O287" s="5">
        <v>0</v>
      </c>
      <c r="P287" s="9" cm="1">
        <f t="array" ref="P287">_xlfn.IFS(F287="Unk",0,F287="",0,(F287-G287)=0,1,(F287-G287)&lt;&gt;0,0)</f>
        <v>1</v>
      </c>
      <c r="Q287" s="9" cm="1">
        <f t="array" ref="Q287">_xlfn.IFS(F287="Unk",1,F287="",1,F287&lt;&gt;"",0)</f>
        <v>0</v>
      </c>
      <c r="R287" s="5">
        <v>4550.4399999999996</v>
      </c>
      <c r="S287" s="5">
        <v>4192.84</v>
      </c>
      <c r="T287" s="5">
        <v>0.08</v>
      </c>
      <c r="U287" s="5">
        <v>3600.24</v>
      </c>
      <c r="V287" s="5">
        <v>126988</v>
      </c>
      <c r="W287" s="5">
        <v>13757244</v>
      </c>
      <c r="X287" s="5">
        <v>10</v>
      </c>
      <c r="Y287" s="5">
        <v>0</v>
      </c>
      <c r="Z287" s="5">
        <v>0</v>
      </c>
      <c r="AA287" s="5">
        <v>0</v>
      </c>
      <c r="AB287" s="9" cm="1">
        <f t="array" ref="AB287">_xlfn.IFS(R287="Unk",0,R287="",0,(R287-S287)=0,1,(R287-S287)&lt;&gt;0,0)</f>
        <v>0</v>
      </c>
      <c r="AC287" s="9" cm="1">
        <f t="array" ref="AC287">_xlfn.IFS(R287="Unk",1,R287="",1,R287&lt;&gt;"",0)</f>
        <v>0</v>
      </c>
      <c r="AD287" s="5">
        <v>5593.86</v>
      </c>
      <c r="AE287" s="5">
        <v>4362.3500000000004</v>
      </c>
      <c r="AF287" s="5">
        <v>0.22</v>
      </c>
      <c r="AG287" s="5">
        <v>3600.61</v>
      </c>
      <c r="AH287" s="5">
        <v>128338</v>
      </c>
      <c r="AI287" s="5">
        <v>14280831</v>
      </c>
      <c r="AJ287" s="5">
        <v>10</v>
      </c>
      <c r="AK287" s="5">
        <v>0</v>
      </c>
      <c r="AL287" s="5">
        <v>0</v>
      </c>
      <c r="AM287" s="5">
        <v>0</v>
      </c>
      <c r="AN287" s="9" cm="1">
        <f t="array" ref="AN287">_xlfn.IFS(AD287="Unk",0,AD287="",0,(AD287-AE287)=0,1,(AD287-AE287)&lt;&gt;0,0)</f>
        <v>0</v>
      </c>
      <c r="AO287" s="9" cm="1">
        <f t="array" ref="AO287">_xlfn.IFS(AD287="Unk",1,AD287="",1,AD287&lt;&gt;"",0)</f>
        <v>0</v>
      </c>
      <c r="AP287" s="5">
        <v>6938.88</v>
      </c>
      <c r="AQ287" s="5">
        <v>4635.87</v>
      </c>
      <c r="AR287" s="5">
        <v>0.33</v>
      </c>
      <c r="AS287" s="5">
        <v>3600.13</v>
      </c>
      <c r="AT287" s="5">
        <v>81997</v>
      </c>
      <c r="AU287" s="5">
        <v>9598481</v>
      </c>
      <c r="AV287" s="5">
        <v>10</v>
      </c>
      <c r="AW287" s="5">
        <v>0</v>
      </c>
      <c r="AX287" s="5">
        <v>0</v>
      </c>
      <c r="AY287" s="5">
        <v>0</v>
      </c>
      <c r="AZ287" s="9" cm="1">
        <f t="array" ref="AZ287">_xlfn.IFS(AP287="Unk",0,AP287="",0,(AP287-AQ287)=0,1,(AP287-AQ287)&lt;&gt;0,0)</f>
        <v>0</v>
      </c>
      <c r="BA287" s="9" cm="1">
        <f t="array" ref="BA287">_xlfn.IFS(AP287="Unk",1,AP287="",1,AP287&lt;&gt;"",0)</f>
        <v>0</v>
      </c>
    </row>
    <row r="288" spans="1:53" x14ac:dyDescent="0.2">
      <c r="A288">
        <v>3</v>
      </c>
      <c r="B288" t="s">
        <v>6</v>
      </c>
      <c r="C288">
        <v>5</v>
      </c>
      <c r="D288">
        <v>30</v>
      </c>
      <c r="E288">
        <v>1</v>
      </c>
      <c r="F288" s="5">
        <v>3691.94</v>
      </c>
      <c r="G288" s="5">
        <v>3416.14</v>
      </c>
      <c r="H288" s="5">
        <v>7.0000000000000007E-2</v>
      </c>
      <c r="I288" s="5">
        <v>3600.31</v>
      </c>
      <c r="J288" s="5">
        <v>57979</v>
      </c>
      <c r="K288" s="5">
        <v>9230129</v>
      </c>
      <c r="L288" s="5">
        <v>5</v>
      </c>
      <c r="M288" s="5">
        <v>0</v>
      </c>
      <c r="N288" s="5">
        <v>0</v>
      </c>
      <c r="O288" s="5">
        <v>0</v>
      </c>
      <c r="P288" s="9" cm="1">
        <f t="array" ref="P288">_xlfn.IFS(F288="Unk",0,F288="",0,(F288-G288)=0,1,(F288-G288)&lt;&gt;0,0)</f>
        <v>0</v>
      </c>
      <c r="Q288" s="9" cm="1">
        <f t="array" ref="Q288">_xlfn.IFS(F288="Unk",1,F288="",1,F288&lt;&gt;"",0)</f>
        <v>0</v>
      </c>
      <c r="R288" s="5">
        <v>4711.07</v>
      </c>
      <c r="S288" s="5">
        <v>3357.39</v>
      </c>
      <c r="T288" s="5">
        <v>0.28999999999999998</v>
      </c>
      <c r="U288" s="5">
        <v>3600.67</v>
      </c>
      <c r="V288" s="5">
        <v>69826</v>
      </c>
      <c r="W288" s="5">
        <v>7561447</v>
      </c>
      <c r="X288" s="5">
        <v>5</v>
      </c>
      <c r="Y288" s="5">
        <v>0</v>
      </c>
      <c r="Z288" s="5">
        <v>0</v>
      </c>
      <c r="AA288" s="5">
        <v>0</v>
      </c>
      <c r="AB288" s="9" cm="1">
        <f t="array" ref="AB288">_xlfn.IFS(R288="Unk",0,R288="",0,(R288-S288)=0,1,(R288-S288)&lt;&gt;0,0)</f>
        <v>0</v>
      </c>
      <c r="AC288" s="9" cm="1">
        <f t="array" ref="AC288">_xlfn.IFS(R288="Unk",1,R288="",1,R288&lt;&gt;"",0)</f>
        <v>0</v>
      </c>
      <c r="AD288" s="5">
        <v>5496.36</v>
      </c>
      <c r="AE288" s="5">
        <v>3447.57</v>
      </c>
      <c r="AF288" s="5">
        <v>0.37</v>
      </c>
      <c r="AG288" s="5">
        <v>3600.07</v>
      </c>
      <c r="AH288" s="5">
        <v>59876</v>
      </c>
      <c r="AI288" s="5">
        <v>9705874</v>
      </c>
      <c r="AJ288" s="5">
        <v>6</v>
      </c>
      <c r="AK288" s="5">
        <v>0</v>
      </c>
      <c r="AL288" s="5">
        <v>0</v>
      </c>
      <c r="AM288" s="5">
        <v>0</v>
      </c>
      <c r="AN288" s="9" cm="1">
        <f t="array" ref="AN288">_xlfn.IFS(AD288="Unk",0,AD288="",0,(AD288-AE288)=0,1,(AD288-AE288)&lt;&gt;0,0)</f>
        <v>0</v>
      </c>
      <c r="AO288" s="9" cm="1">
        <f t="array" ref="AO288">_xlfn.IFS(AD288="Unk",1,AD288="",1,AD288&lt;&gt;"",0)</f>
        <v>0</v>
      </c>
      <c r="AP288" s="5">
        <v>7395.67</v>
      </c>
      <c r="AQ288" s="5">
        <v>3416.8</v>
      </c>
      <c r="AR288" s="5">
        <v>0.54</v>
      </c>
      <c r="AS288" s="5">
        <v>3600.46</v>
      </c>
      <c r="AT288" s="5">
        <v>53533</v>
      </c>
      <c r="AU288" s="5">
        <v>7296194</v>
      </c>
      <c r="AV288" s="5">
        <v>8</v>
      </c>
      <c r="AW288" s="5">
        <v>0</v>
      </c>
      <c r="AX288" s="5">
        <v>0</v>
      </c>
      <c r="AY288" s="5">
        <v>0</v>
      </c>
      <c r="AZ288" s="9" cm="1">
        <f t="array" ref="AZ288">_xlfn.IFS(AP288="Unk",0,AP288="",0,(AP288-AQ288)=0,1,(AP288-AQ288)&lt;&gt;0,0)</f>
        <v>0</v>
      </c>
      <c r="BA288" s="9" cm="1">
        <f t="array" ref="BA288">_xlfn.IFS(AP288="Unk",1,AP288="",1,AP288&lt;&gt;"",0)</f>
        <v>0</v>
      </c>
    </row>
    <row r="289" spans="1:53" x14ac:dyDescent="0.2">
      <c r="A289">
        <v>3</v>
      </c>
      <c r="B289" t="s">
        <v>6</v>
      </c>
      <c r="C289">
        <v>5</v>
      </c>
      <c r="D289">
        <v>35</v>
      </c>
      <c r="E289">
        <v>1</v>
      </c>
      <c r="F289" s="5">
        <v>3885.57</v>
      </c>
      <c r="G289" s="5">
        <v>3803</v>
      </c>
      <c r="H289" s="5">
        <v>0.02</v>
      </c>
      <c r="I289" s="5">
        <v>3601</v>
      </c>
      <c r="J289" s="5">
        <v>52203</v>
      </c>
      <c r="K289" s="5">
        <v>7924015</v>
      </c>
      <c r="L289" s="5">
        <v>10</v>
      </c>
      <c r="M289" s="5">
        <v>0</v>
      </c>
      <c r="N289" s="5">
        <v>0</v>
      </c>
      <c r="O289" s="5">
        <v>0</v>
      </c>
      <c r="P289" s="9" cm="1">
        <f t="array" ref="P289">_xlfn.IFS(F289="Unk",0,F289="",0,(F289-G289)=0,1,(F289-G289)&lt;&gt;0,0)</f>
        <v>0</v>
      </c>
      <c r="Q289" s="9" cm="1">
        <f t="array" ref="Q289">_xlfn.IFS(F289="Unk",1,F289="",1,F289&lt;&gt;"",0)</f>
        <v>0</v>
      </c>
      <c r="R289" s="5">
        <v>4611.78</v>
      </c>
      <c r="S289" s="5">
        <v>3904.49</v>
      </c>
      <c r="T289" s="5">
        <v>0.15</v>
      </c>
      <c r="U289" s="5">
        <v>3600.22</v>
      </c>
      <c r="V289" s="5">
        <v>41243</v>
      </c>
      <c r="W289" s="5">
        <v>6235927</v>
      </c>
      <c r="X289" s="5">
        <v>10</v>
      </c>
      <c r="Y289" s="5">
        <v>0</v>
      </c>
      <c r="Z289" s="5">
        <v>0</v>
      </c>
      <c r="AA289" s="5">
        <v>0</v>
      </c>
      <c r="AB289" s="9" cm="1">
        <f t="array" ref="AB289">_xlfn.IFS(R289="Unk",0,R289="",0,(R289-S289)=0,1,(R289-S289)&lt;&gt;0,0)</f>
        <v>0</v>
      </c>
      <c r="AC289" s="9" cm="1">
        <f t="array" ref="AC289">_xlfn.IFS(R289="Unk",1,R289="",1,R289&lt;&gt;"",0)</f>
        <v>0</v>
      </c>
      <c r="AD289" s="5">
        <v>5021.59</v>
      </c>
      <c r="AE289" s="5">
        <v>4070.08</v>
      </c>
      <c r="AF289" s="5">
        <v>0.19</v>
      </c>
      <c r="AG289" s="5">
        <v>3601.61</v>
      </c>
      <c r="AH289" s="5">
        <v>49818</v>
      </c>
      <c r="AI289" s="5">
        <v>8752966</v>
      </c>
      <c r="AJ289" s="5">
        <v>10</v>
      </c>
      <c r="AK289" s="5">
        <v>0</v>
      </c>
      <c r="AL289" s="5">
        <v>0</v>
      </c>
      <c r="AM289" s="5">
        <v>0</v>
      </c>
      <c r="AN289" s="9" cm="1">
        <f t="array" ref="AN289">_xlfn.IFS(AD289="Unk",0,AD289="",0,(AD289-AE289)=0,1,(AD289-AE289)&lt;&gt;0,0)</f>
        <v>0</v>
      </c>
      <c r="AO289" s="9" cm="1">
        <f t="array" ref="AO289">_xlfn.IFS(AD289="Unk",1,AD289="",1,AD289&lt;&gt;"",0)</f>
        <v>0</v>
      </c>
      <c r="AP289" s="5">
        <v>6967.27</v>
      </c>
      <c r="AQ289" s="5">
        <v>4226.24</v>
      </c>
      <c r="AR289" s="5">
        <v>0.39</v>
      </c>
      <c r="AS289" s="5">
        <v>3600.48</v>
      </c>
      <c r="AT289" s="5">
        <v>38948</v>
      </c>
      <c r="AU289" s="5">
        <v>7102443</v>
      </c>
      <c r="AV289" s="5">
        <v>10</v>
      </c>
      <c r="AW289" s="5">
        <v>0</v>
      </c>
      <c r="AX289" s="5">
        <v>0</v>
      </c>
      <c r="AY289" s="5">
        <v>0</v>
      </c>
      <c r="AZ289" s="9" cm="1">
        <f t="array" ref="AZ289">_xlfn.IFS(AP289="Unk",0,AP289="",0,(AP289-AQ289)=0,1,(AP289-AQ289)&lt;&gt;0,0)</f>
        <v>0</v>
      </c>
      <c r="BA289" s="9" cm="1">
        <f t="array" ref="BA289">_xlfn.IFS(AP289="Unk",1,AP289="",1,AP289&lt;&gt;"",0)</f>
        <v>0</v>
      </c>
    </row>
    <row r="290" spans="1:53" x14ac:dyDescent="0.2">
      <c r="A290">
        <v>3</v>
      </c>
      <c r="B290" t="s">
        <v>6</v>
      </c>
      <c r="C290">
        <v>5</v>
      </c>
      <c r="D290">
        <v>40</v>
      </c>
      <c r="E290">
        <v>1</v>
      </c>
      <c r="F290" s="5">
        <v>4499.96</v>
      </c>
      <c r="G290" s="5">
        <v>4068.29</v>
      </c>
      <c r="H290" s="5">
        <v>0.1</v>
      </c>
      <c r="I290" s="5">
        <v>3600.1</v>
      </c>
      <c r="J290" s="5">
        <v>27409</v>
      </c>
      <c r="K290" s="5">
        <v>2903964</v>
      </c>
      <c r="L290" s="5">
        <v>10</v>
      </c>
      <c r="M290" s="5">
        <v>0</v>
      </c>
      <c r="N290" s="5">
        <v>0</v>
      </c>
      <c r="O290" s="5">
        <v>0</v>
      </c>
      <c r="P290" s="9" cm="1">
        <f t="array" ref="P290">_xlfn.IFS(F290="Unk",0,F290="",0,(F290-G290)=0,1,(F290-G290)&lt;&gt;0,0)</f>
        <v>0</v>
      </c>
      <c r="Q290" s="9" cm="1">
        <f t="array" ref="Q290">_xlfn.IFS(F290="Unk",1,F290="",1,F290&lt;&gt;"",0)</f>
        <v>0</v>
      </c>
      <c r="R290" s="5">
        <v>5487.22</v>
      </c>
      <c r="S290" s="5">
        <v>4102.05</v>
      </c>
      <c r="T290" s="5">
        <v>0.25</v>
      </c>
      <c r="U290" s="5">
        <v>3600.93</v>
      </c>
      <c r="V290" s="5">
        <v>38592</v>
      </c>
      <c r="W290" s="5">
        <v>5289043</v>
      </c>
      <c r="X290" s="5">
        <v>4</v>
      </c>
      <c r="Y290" s="5">
        <v>0</v>
      </c>
      <c r="Z290" s="5">
        <v>0</v>
      </c>
      <c r="AA290" s="5">
        <v>0</v>
      </c>
      <c r="AB290" s="9" cm="1">
        <f t="array" ref="AB290">_xlfn.IFS(R290="Unk",0,R290="",0,(R290-S290)=0,1,(R290-S290)&lt;&gt;0,0)</f>
        <v>0</v>
      </c>
      <c r="AC290" s="9" cm="1">
        <f t="array" ref="AC290">_xlfn.IFS(R290="Unk",1,R290="",1,R290&lt;&gt;"",0)</f>
        <v>0</v>
      </c>
      <c r="AD290" s="5">
        <v>6240.67</v>
      </c>
      <c r="AE290" s="5">
        <v>4159.4799999999996</v>
      </c>
      <c r="AF290" s="5">
        <v>0.33</v>
      </c>
      <c r="AG290" s="5">
        <v>3602.12</v>
      </c>
      <c r="AH290" s="5">
        <v>25784</v>
      </c>
      <c r="AI290" s="5">
        <v>7171863</v>
      </c>
      <c r="AJ290" s="5">
        <v>5</v>
      </c>
      <c r="AK290" s="5">
        <v>0</v>
      </c>
      <c r="AL290" s="5">
        <v>0</v>
      </c>
      <c r="AM290" s="5">
        <v>0</v>
      </c>
      <c r="AN290" s="9" cm="1">
        <f t="array" ref="AN290">_xlfn.IFS(AD290="Unk",0,AD290="",0,(AD290-AE290)=0,1,(AD290-AE290)&lt;&gt;0,0)</f>
        <v>0</v>
      </c>
      <c r="AO290" s="9" cm="1">
        <f t="array" ref="AO290">_xlfn.IFS(AD290="Unk",1,AD290="",1,AD290&lt;&gt;"",0)</f>
        <v>0</v>
      </c>
      <c r="AP290" s="5" t="s">
        <v>25</v>
      </c>
      <c r="AQ290" s="5">
        <v>4328.03</v>
      </c>
      <c r="AR290" s="5" t="s">
        <v>25</v>
      </c>
      <c r="AS290" s="5">
        <v>3605.91</v>
      </c>
      <c r="AT290" s="5">
        <v>49229</v>
      </c>
      <c r="AU290" s="5">
        <v>7044302</v>
      </c>
      <c r="AV290" s="5">
        <v>0</v>
      </c>
      <c r="AW290" s="5"/>
      <c r="AX290" s="5"/>
      <c r="AY290" s="5"/>
      <c r="AZ290" s="9" cm="1">
        <f t="array" ref="AZ290">_xlfn.IFS(AP290="Unk",0,AP290="",0,(AP290-AQ290)=0,1,(AP290-AQ290)&lt;&gt;0,0)</f>
        <v>0</v>
      </c>
      <c r="BA290" s="9" cm="1">
        <f t="array" ref="BA290">_xlfn.IFS(AP290="Unk",1,AP290="",1,AP290&lt;&gt;"",0)</f>
        <v>1</v>
      </c>
    </row>
    <row r="291" spans="1:53" x14ac:dyDescent="0.2">
      <c r="A291">
        <v>3</v>
      </c>
      <c r="B291" t="s">
        <v>6</v>
      </c>
      <c r="C291">
        <v>5</v>
      </c>
      <c r="D291">
        <v>45</v>
      </c>
      <c r="E291">
        <v>1</v>
      </c>
      <c r="F291" s="5">
        <v>4121.3999999999996</v>
      </c>
      <c r="G291" s="5">
        <v>4121.3999999999996</v>
      </c>
      <c r="H291" s="5">
        <v>0</v>
      </c>
      <c r="I291" s="5">
        <v>2898.47</v>
      </c>
      <c r="J291" s="5">
        <v>60161</v>
      </c>
      <c r="K291" s="5">
        <v>7682273</v>
      </c>
      <c r="L291" s="5">
        <v>10</v>
      </c>
      <c r="M291" s="5">
        <v>0</v>
      </c>
      <c r="N291" s="5">
        <v>0</v>
      </c>
      <c r="O291" s="5">
        <v>0</v>
      </c>
      <c r="P291" s="9" cm="1">
        <f t="array" ref="P291">_xlfn.IFS(F291="Unk",0,F291="",0,(F291-G291)=0,1,(F291-G291)&lt;&gt;0,0)</f>
        <v>1</v>
      </c>
      <c r="Q291" s="9" cm="1">
        <f t="array" ref="Q291">_xlfn.IFS(F291="Unk",1,F291="",1,F291&lt;&gt;"",0)</f>
        <v>0</v>
      </c>
      <c r="R291" s="5">
        <v>4439.99</v>
      </c>
      <c r="S291" s="5">
        <v>4025.73</v>
      </c>
      <c r="T291" s="5">
        <v>0.09</v>
      </c>
      <c r="U291" s="5">
        <v>3617.36</v>
      </c>
      <c r="V291" s="5">
        <v>23336</v>
      </c>
      <c r="W291" s="5">
        <v>6406056</v>
      </c>
      <c r="X291" s="5">
        <v>10</v>
      </c>
      <c r="Y291" s="5">
        <v>0</v>
      </c>
      <c r="Z291" s="5">
        <v>0</v>
      </c>
      <c r="AA291" s="5">
        <v>0</v>
      </c>
      <c r="AB291" s="9" cm="1">
        <f t="array" ref="AB291">_xlfn.IFS(R291="Unk",0,R291="",0,(R291-S291)=0,1,(R291-S291)&lt;&gt;0,0)</f>
        <v>0</v>
      </c>
      <c r="AC291" s="9" cm="1">
        <f t="array" ref="AC291">_xlfn.IFS(R291="Unk",1,R291="",1,R291&lt;&gt;"",0)</f>
        <v>0</v>
      </c>
      <c r="AD291" s="5" t="s">
        <v>25</v>
      </c>
      <c r="AE291" s="5">
        <v>3978.75</v>
      </c>
      <c r="AF291" s="5" t="s">
        <v>25</v>
      </c>
      <c r="AG291" s="5">
        <v>3600.23</v>
      </c>
      <c r="AH291" s="5">
        <v>51192</v>
      </c>
      <c r="AI291" s="5">
        <v>6014136</v>
      </c>
      <c r="AJ291" s="5">
        <v>0</v>
      </c>
      <c r="AK291" s="5"/>
      <c r="AL291" s="5"/>
      <c r="AM291" s="5"/>
      <c r="AN291" s="9" cm="1">
        <f t="array" ref="AN291">_xlfn.IFS(AD291="Unk",0,AD291="",0,(AD291-AE291)=0,1,(AD291-AE291)&lt;&gt;0,0)</f>
        <v>0</v>
      </c>
      <c r="AO291" s="9" cm="1">
        <f t="array" ref="AO291">_xlfn.IFS(AD291="Unk",1,AD291="",1,AD291&lt;&gt;"",0)</f>
        <v>1</v>
      </c>
      <c r="AP291" s="5">
        <v>7534.72</v>
      </c>
      <c r="AQ291" s="5">
        <v>4077.64</v>
      </c>
      <c r="AR291" s="5">
        <v>0.46</v>
      </c>
      <c r="AS291" s="5">
        <v>3615.62</v>
      </c>
      <c r="AT291" s="5">
        <v>21817</v>
      </c>
      <c r="AU291" s="5">
        <v>4909046</v>
      </c>
      <c r="AV291" s="5">
        <v>10</v>
      </c>
      <c r="AW291" s="5">
        <v>0</v>
      </c>
      <c r="AX291" s="5">
        <v>0</v>
      </c>
      <c r="AY291" s="5">
        <v>0</v>
      </c>
      <c r="AZ291" s="9" cm="1">
        <f t="array" ref="AZ291">_xlfn.IFS(AP291="Unk",0,AP291="",0,(AP291-AQ291)=0,1,(AP291-AQ291)&lt;&gt;0,0)</f>
        <v>0</v>
      </c>
      <c r="BA291" s="9" cm="1">
        <f t="array" ref="BA291">_xlfn.IFS(AP291="Unk",1,AP291="",1,AP291&lt;&gt;"",0)</f>
        <v>0</v>
      </c>
    </row>
    <row r="292" spans="1:53" x14ac:dyDescent="0.2">
      <c r="A292">
        <v>3</v>
      </c>
      <c r="B292" t="s">
        <v>6</v>
      </c>
      <c r="C292">
        <v>5</v>
      </c>
      <c r="D292">
        <v>50</v>
      </c>
      <c r="E292">
        <v>1</v>
      </c>
      <c r="F292" s="5">
        <v>6333.04</v>
      </c>
      <c r="G292" s="5">
        <v>4379.07</v>
      </c>
      <c r="H292" s="5">
        <v>0.31</v>
      </c>
      <c r="I292" s="5">
        <v>3600.25</v>
      </c>
      <c r="J292" s="5">
        <v>16815</v>
      </c>
      <c r="K292" s="5">
        <v>2273723</v>
      </c>
      <c r="L292" s="5">
        <v>9</v>
      </c>
      <c r="M292" s="5">
        <v>0</v>
      </c>
      <c r="N292" s="5">
        <v>0</v>
      </c>
      <c r="O292" s="5">
        <v>0</v>
      </c>
      <c r="P292" s="9" cm="1">
        <f t="array" ref="P292">_xlfn.IFS(F292="Unk",0,F292="",0,(F292-G292)=0,1,(F292-G292)&lt;&gt;0,0)</f>
        <v>0</v>
      </c>
      <c r="Q292" s="9" cm="1">
        <f t="array" ref="Q292">_xlfn.IFS(F292="Unk",1,F292="",1,F292&lt;&gt;"",0)</f>
        <v>0</v>
      </c>
      <c r="R292" s="5" t="s">
        <v>25</v>
      </c>
      <c r="S292" s="5">
        <v>4473.4799999999996</v>
      </c>
      <c r="T292" s="5" t="s">
        <v>25</v>
      </c>
      <c r="U292" s="5">
        <v>3602.2</v>
      </c>
      <c r="V292" s="5">
        <v>25356</v>
      </c>
      <c r="W292" s="5">
        <v>4286673</v>
      </c>
      <c r="X292" s="5">
        <v>0</v>
      </c>
      <c r="Y292" s="5"/>
      <c r="Z292" s="5"/>
      <c r="AA292" s="5"/>
      <c r="AB292" s="9" cm="1">
        <f t="array" ref="AB292">_xlfn.IFS(R292="Unk",0,R292="",0,(R292-S292)=0,1,(R292-S292)&lt;&gt;0,0)</f>
        <v>0</v>
      </c>
      <c r="AC292" s="9" cm="1">
        <f t="array" ref="AC292">_xlfn.IFS(R292="Unk",1,R292="",1,R292&lt;&gt;"",0)</f>
        <v>1</v>
      </c>
      <c r="AD292" s="5" t="s">
        <v>25</v>
      </c>
      <c r="AE292" s="5">
        <v>4625.68</v>
      </c>
      <c r="AF292" s="5" t="s">
        <v>25</v>
      </c>
      <c r="AG292" s="5">
        <v>3601.86</v>
      </c>
      <c r="AH292" s="5">
        <v>30911</v>
      </c>
      <c r="AI292" s="5">
        <v>5782184</v>
      </c>
      <c r="AJ292" s="5">
        <v>0</v>
      </c>
      <c r="AK292" s="5"/>
      <c r="AL292" s="5"/>
      <c r="AM292" s="5"/>
      <c r="AN292" s="9" cm="1">
        <f t="array" ref="AN292">_xlfn.IFS(AD292="Unk",0,AD292="",0,(AD292-AE292)=0,1,(AD292-AE292)&lt;&gt;0,0)</f>
        <v>0</v>
      </c>
      <c r="AO292" s="9" cm="1">
        <f t="array" ref="AO292">_xlfn.IFS(AD292="Unk",1,AD292="",1,AD292&lt;&gt;"",0)</f>
        <v>1</v>
      </c>
      <c r="AP292" s="5" t="s">
        <v>25</v>
      </c>
      <c r="AQ292" s="5">
        <v>4814.7</v>
      </c>
      <c r="AR292" s="5" t="s">
        <v>25</v>
      </c>
      <c r="AS292" s="5">
        <v>3600.1</v>
      </c>
      <c r="AT292" s="5">
        <v>29274</v>
      </c>
      <c r="AU292" s="5">
        <v>5581682</v>
      </c>
      <c r="AV292" s="5">
        <v>0</v>
      </c>
      <c r="AW292" s="5"/>
      <c r="AX292" s="5"/>
      <c r="AY292" s="5"/>
      <c r="AZ292" s="9" cm="1">
        <f t="array" ref="AZ292">_xlfn.IFS(AP292="Unk",0,AP292="",0,(AP292-AQ292)=0,1,(AP292-AQ292)&lt;&gt;0,0)</f>
        <v>0</v>
      </c>
      <c r="BA292" s="9" cm="1">
        <f t="array" ref="BA292">_xlfn.IFS(AP292="Unk",1,AP292="",1,AP292&lt;&gt;"",0)</f>
        <v>1</v>
      </c>
    </row>
    <row r="293" spans="1:53" x14ac:dyDescent="0.2">
      <c r="A293">
        <v>6</v>
      </c>
      <c r="B293" t="s">
        <v>6</v>
      </c>
      <c r="C293">
        <v>1</v>
      </c>
      <c r="D293">
        <v>5</v>
      </c>
      <c r="E293">
        <v>1</v>
      </c>
      <c r="F293" s="5">
        <v>4286.37</v>
      </c>
      <c r="G293" s="5">
        <v>4286.37</v>
      </c>
      <c r="H293" s="5">
        <v>0</v>
      </c>
      <c r="I293" s="5">
        <v>8.25</v>
      </c>
      <c r="J293" s="5">
        <v>7564</v>
      </c>
      <c r="K293" s="5">
        <v>194642</v>
      </c>
      <c r="L293" s="5">
        <v>10</v>
      </c>
      <c r="M293" s="5">
        <v>0</v>
      </c>
      <c r="N293" s="5">
        <v>0</v>
      </c>
      <c r="O293" s="5">
        <v>0</v>
      </c>
      <c r="P293" s="9" cm="1">
        <f t="array" ref="P293">_xlfn.IFS(F293="Unk",0,F293="",0,(F293-G293)=0,1,(F293-G293)&lt;&gt;0,0)</f>
        <v>1</v>
      </c>
      <c r="Q293" s="9" cm="1">
        <f t="array" ref="Q293">_xlfn.IFS(F293="Unk",1,F293="",1,F293&lt;&gt;"",0)</f>
        <v>0</v>
      </c>
      <c r="R293" s="5">
        <v>5258.03</v>
      </c>
      <c r="S293" s="5">
        <v>5258.03</v>
      </c>
      <c r="T293" s="5">
        <v>0</v>
      </c>
      <c r="U293" s="5">
        <v>28.59</v>
      </c>
      <c r="V293" s="5">
        <v>10036</v>
      </c>
      <c r="W293" s="5">
        <v>496135</v>
      </c>
      <c r="X293" s="5">
        <v>6</v>
      </c>
      <c r="Y293" s="5">
        <v>0</v>
      </c>
      <c r="Z293" s="5">
        <v>0</v>
      </c>
      <c r="AA293" s="5">
        <v>0</v>
      </c>
      <c r="AB293" s="9" cm="1">
        <f t="array" ref="AB293">_xlfn.IFS(R293="Unk",0,R293="",0,(R293-S293)=0,1,(R293-S293)&lt;&gt;0,0)</f>
        <v>1</v>
      </c>
      <c r="AC293" s="9" cm="1">
        <f t="array" ref="AC293">_xlfn.IFS(R293="Unk",1,R293="",1,R293&lt;&gt;"",0)</f>
        <v>0</v>
      </c>
      <c r="AD293" s="5">
        <v>8140.8</v>
      </c>
      <c r="AE293" s="5">
        <v>8140.8</v>
      </c>
      <c r="AF293" s="5">
        <v>0</v>
      </c>
      <c r="AG293" s="5">
        <v>46.98</v>
      </c>
      <c r="AH293" s="5">
        <v>15199</v>
      </c>
      <c r="AI293" s="5">
        <v>414103</v>
      </c>
      <c r="AJ293" s="5">
        <v>7</v>
      </c>
      <c r="AK293" s="5">
        <v>0</v>
      </c>
      <c r="AL293" s="5">
        <v>0</v>
      </c>
      <c r="AM293" s="5">
        <v>0</v>
      </c>
      <c r="AN293" s="9" cm="1">
        <f t="array" ref="AN293">_xlfn.IFS(AD293="Unk",0,AD293="",0,(AD293-AE293)=0,1,(AD293-AE293)&lt;&gt;0,0)</f>
        <v>1</v>
      </c>
      <c r="AO293" s="9" cm="1">
        <f t="array" ref="AO293">_xlfn.IFS(AD293="Unk",1,AD293="",1,AD293&lt;&gt;"",0)</f>
        <v>0</v>
      </c>
      <c r="AP293" s="5">
        <v>7625.66</v>
      </c>
      <c r="AQ293" s="5">
        <v>7625.66</v>
      </c>
      <c r="AR293" s="5">
        <v>0</v>
      </c>
      <c r="AS293" s="5">
        <v>23.2</v>
      </c>
      <c r="AT293" s="5">
        <v>1813</v>
      </c>
      <c r="AU293" s="5">
        <v>108225</v>
      </c>
      <c r="AV293" s="5">
        <v>2</v>
      </c>
      <c r="AW293" s="5">
        <v>0</v>
      </c>
      <c r="AX293" s="5">
        <v>0</v>
      </c>
      <c r="AY293" s="5">
        <v>0</v>
      </c>
      <c r="AZ293" s="9" cm="1">
        <f t="array" ref="AZ293">_xlfn.IFS(AP293="Unk",0,AP293="",0,(AP293-AQ293)=0,1,(AP293-AQ293)&lt;&gt;0,0)</f>
        <v>1</v>
      </c>
      <c r="BA293" s="9" cm="1">
        <f t="array" ref="BA293">_xlfn.IFS(AP293="Unk",1,AP293="",1,AP293&lt;&gt;"",0)</f>
        <v>0</v>
      </c>
    </row>
    <row r="294" spans="1:53" x14ac:dyDescent="0.2">
      <c r="A294">
        <v>6</v>
      </c>
      <c r="B294" t="s">
        <v>6</v>
      </c>
      <c r="C294">
        <v>1</v>
      </c>
      <c r="D294">
        <v>10</v>
      </c>
      <c r="E294">
        <v>1</v>
      </c>
      <c r="F294" s="5">
        <v>5962.62</v>
      </c>
      <c r="G294" s="5">
        <v>5434.54</v>
      </c>
      <c r="H294" s="5">
        <v>0.09</v>
      </c>
      <c r="I294" s="5">
        <v>3605.51</v>
      </c>
      <c r="J294" s="5">
        <v>261646</v>
      </c>
      <c r="K294" s="5">
        <v>26763308</v>
      </c>
      <c r="L294" s="5">
        <v>10</v>
      </c>
      <c r="M294" s="5">
        <v>0</v>
      </c>
      <c r="N294" s="5">
        <v>0</v>
      </c>
      <c r="O294" s="5">
        <v>0</v>
      </c>
      <c r="P294" s="9" cm="1">
        <f t="array" ref="P294">_xlfn.IFS(F294="Unk",0,F294="",0,(F294-G294)=0,1,(F294-G294)&lt;&gt;0,0)</f>
        <v>0</v>
      </c>
      <c r="Q294" s="9" cm="1">
        <f t="array" ref="Q294">_xlfn.IFS(F294="Unk",1,F294="",1,F294&lt;&gt;"",0)</f>
        <v>0</v>
      </c>
      <c r="R294" s="5">
        <v>7793.15</v>
      </c>
      <c r="S294" s="5">
        <v>5552.72</v>
      </c>
      <c r="T294" s="5">
        <v>0.28999999999999998</v>
      </c>
      <c r="U294" s="5">
        <v>3600.73</v>
      </c>
      <c r="V294" s="5">
        <v>176838</v>
      </c>
      <c r="W294" s="5">
        <v>26595149</v>
      </c>
      <c r="X294" s="5">
        <v>10</v>
      </c>
      <c r="Y294" s="5">
        <v>0</v>
      </c>
      <c r="Z294" s="5">
        <v>0</v>
      </c>
      <c r="AA294" s="5">
        <v>0</v>
      </c>
      <c r="AB294" s="9" cm="1">
        <f t="array" ref="AB294">_xlfn.IFS(R294="Unk",0,R294="",0,(R294-S294)=0,1,(R294-S294)&lt;&gt;0,0)</f>
        <v>0</v>
      </c>
      <c r="AC294" s="9" cm="1">
        <f t="array" ref="AC294">_xlfn.IFS(R294="Unk",1,R294="",1,R294&lt;&gt;"",0)</f>
        <v>0</v>
      </c>
      <c r="AD294" s="5">
        <v>9379.33</v>
      </c>
      <c r="AE294" s="5">
        <v>6308.31</v>
      </c>
      <c r="AF294" s="5">
        <v>0.33</v>
      </c>
      <c r="AG294" s="5">
        <v>3600.06</v>
      </c>
      <c r="AH294" s="5">
        <v>95345</v>
      </c>
      <c r="AI294" s="5">
        <v>22645322</v>
      </c>
      <c r="AJ294" s="5">
        <v>10</v>
      </c>
      <c r="AK294" s="5">
        <v>0</v>
      </c>
      <c r="AL294" s="5">
        <v>0</v>
      </c>
      <c r="AM294" s="5">
        <v>0</v>
      </c>
      <c r="AN294" s="9" cm="1">
        <f t="array" ref="AN294">_xlfn.IFS(AD294="Unk",0,AD294="",0,(AD294-AE294)=0,1,(AD294-AE294)&lt;&gt;0,0)</f>
        <v>0</v>
      </c>
      <c r="AO294" s="9" cm="1">
        <f t="array" ref="AO294">_xlfn.IFS(AD294="Unk",1,AD294="",1,AD294&lt;&gt;"",0)</f>
        <v>0</v>
      </c>
      <c r="AP294" s="5">
        <v>10883.04</v>
      </c>
      <c r="AQ294" s="5">
        <v>7546.49</v>
      </c>
      <c r="AR294" s="5">
        <v>0.31</v>
      </c>
      <c r="AS294" s="5">
        <v>3600.2</v>
      </c>
      <c r="AT294" s="5">
        <v>57591</v>
      </c>
      <c r="AU294" s="5">
        <v>25898155</v>
      </c>
      <c r="AV294" s="5">
        <v>10</v>
      </c>
      <c r="AW294" s="5">
        <v>0</v>
      </c>
      <c r="AX294" s="5">
        <v>0</v>
      </c>
      <c r="AY294" s="5">
        <v>0</v>
      </c>
      <c r="AZ294" s="9" cm="1">
        <f t="array" ref="AZ294">_xlfn.IFS(AP294="Unk",0,AP294="",0,(AP294-AQ294)=0,1,(AP294-AQ294)&lt;&gt;0,0)</f>
        <v>0</v>
      </c>
      <c r="BA294" s="9" cm="1">
        <f t="array" ref="BA294">_xlfn.IFS(AP294="Unk",1,AP294="",1,AP294&lt;&gt;"",0)</f>
        <v>0</v>
      </c>
    </row>
    <row r="295" spans="1:53" x14ac:dyDescent="0.2">
      <c r="A295">
        <v>6</v>
      </c>
      <c r="B295" t="s">
        <v>6</v>
      </c>
      <c r="C295">
        <v>1</v>
      </c>
      <c r="D295">
        <v>15</v>
      </c>
      <c r="E295">
        <v>1</v>
      </c>
      <c r="F295" s="5">
        <v>6143.34</v>
      </c>
      <c r="G295" s="5">
        <v>6143.34</v>
      </c>
      <c r="H295" s="5">
        <v>0</v>
      </c>
      <c r="I295" s="5">
        <v>519.11</v>
      </c>
      <c r="J295" s="5">
        <v>26971</v>
      </c>
      <c r="K295" s="5">
        <v>3588966</v>
      </c>
      <c r="L295" s="5">
        <v>10</v>
      </c>
      <c r="M295" s="5">
        <v>0</v>
      </c>
      <c r="N295" s="5">
        <v>0</v>
      </c>
      <c r="O295" s="5">
        <v>0</v>
      </c>
      <c r="P295" s="9" cm="1">
        <f t="array" ref="P295">_xlfn.IFS(F295="Unk",0,F295="",0,(F295-G295)=0,1,(F295-G295)&lt;&gt;0,0)</f>
        <v>1</v>
      </c>
      <c r="Q295" s="9" cm="1">
        <f t="array" ref="Q295">_xlfn.IFS(F295="Unk",1,F295="",1,F295&lt;&gt;"",0)</f>
        <v>0</v>
      </c>
      <c r="R295" s="5">
        <v>7421.42</v>
      </c>
      <c r="S295" s="5">
        <v>5879.93</v>
      </c>
      <c r="T295" s="5">
        <v>0.21</v>
      </c>
      <c r="U295" s="5">
        <v>3600.47</v>
      </c>
      <c r="V295" s="5">
        <v>79739</v>
      </c>
      <c r="W295" s="5">
        <v>21552953</v>
      </c>
      <c r="X295" s="5">
        <v>10</v>
      </c>
      <c r="Y295" s="5">
        <v>0</v>
      </c>
      <c r="Z295" s="5">
        <v>0</v>
      </c>
      <c r="AA295" s="5">
        <v>0</v>
      </c>
      <c r="AB295" s="9" cm="1">
        <f t="array" ref="AB295">_xlfn.IFS(R295="Unk",0,R295="",0,(R295-S295)=0,1,(R295-S295)&lt;&gt;0,0)</f>
        <v>0</v>
      </c>
      <c r="AC295" s="9" cm="1">
        <f t="array" ref="AC295">_xlfn.IFS(R295="Unk",1,R295="",1,R295&lt;&gt;"",0)</f>
        <v>0</v>
      </c>
      <c r="AD295" s="5">
        <v>8590.4699999999993</v>
      </c>
      <c r="AE295" s="5">
        <v>6026.86</v>
      </c>
      <c r="AF295" s="5">
        <v>0.3</v>
      </c>
      <c r="AG295" s="5">
        <v>3601.37</v>
      </c>
      <c r="AH295" s="5">
        <v>55021</v>
      </c>
      <c r="AI295" s="5">
        <v>22593893</v>
      </c>
      <c r="AJ295" s="5">
        <v>10</v>
      </c>
      <c r="AK295" s="5">
        <v>0</v>
      </c>
      <c r="AL295" s="5">
        <v>0</v>
      </c>
      <c r="AM295" s="5">
        <v>0</v>
      </c>
      <c r="AN295" s="9" cm="1">
        <f t="array" ref="AN295">_xlfn.IFS(AD295="Unk",0,AD295="",0,(AD295-AE295)=0,1,(AD295-AE295)&lt;&gt;0,0)</f>
        <v>0</v>
      </c>
      <c r="AO295" s="9" cm="1">
        <f t="array" ref="AO295">_xlfn.IFS(AD295="Unk",1,AD295="",1,AD295&lt;&gt;"",0)</f>
        <v>0</v>
      </c>
      <c r="AP295" s="5">
        <v>10106.08</v>
      </c>
      <c r="AQ295" s="5">
        <v>6445.15</v>
      </c>
      <c r="AR295" s="5">
        <v>0.36</v>
      </c>
      <c r="AS295" s="5">
        <v>3600.33</v>
      </c>
      <c r="AT295" s="5">
        <v>36080</v>
      </c>
      <c r="AU295" s="5">
        <v>14625805</v>
      </c>
      <c r="AV295" s="5">
        <v>10</v>
      </c>
      <c r="AW295" s="5">
        <v>0</v>
      </c>
      <c r="AX295" s="5">
        <v>0</v>
      </c>
      <c r="AY295" s="5">
        <v>0</v>
      </c>
      <c r="AZ295" s="9" cm="1">
        <f t="array" ref="AZ295">_xlfn.IFS(AP295="Unk",0,AP295="",0,(AP295-AQ295)=0,1,(AP295-AQ295)&lt;&gt;0,0)</f>
        <v>0</v>
      </c>
      <c r="BA295" s="9" cm="1">
        <f t="array" ref="BA295">_xlfn.IFS(AP295="Unk",1,AP295="",1,AP295&lt;&gt;"",0)</f>
        <v>0</v>
      </c>
    </row>
    <row r="296" spans="1:53" x14ac:dyDescent="0.2">
      <c r="A296">
        <v>6</v>
      </c>
      <c r="B296" t="s">
        <v>6</v>
      </c>
      <c r="C296">
        <v>1</v>
      </c>
      <c r="D296">
        <v>20</v>
      </c>
      <c r="E296">
        <v>1</v>
      </c>
      <c r="F296" s="5">
        <v>8148.77</v>
      </c>
      <c r="G296" s="5">
        <v>6257.73</v>
      </c>
      <c r="H296" s="5">
        <v>0.23</v>
      </c>
      <c r="I296" s="5">
        <v>3616.15</v>
      </c>
      <c r="J296" s="5">
        <v>57021</v>
      </c>
      <c r="K296" s="5">
        <v>8799264</v>
      </c>
      <c r="L296" s="5">
        <v>10</v>
      </c>
      <c r="M296" s="5">
        <v>0</v>
      </c>
      <c r="N296" s="5">
        <v>0</v>
      </c>
      <c r="O296" s="5">
        <v>0</v>
      </c>
      <c r="P296" s="9" cm="1">
        <f t="array" ref="P296">_xlfn.IFS(F296="Unk",0,F296="",0,(F296-G296)=0,1,(F296-G296)&lt;&gt;0,0)</f>
        <v>0</v>
      </c>
      <c r="Q296" s="9" cm="1">
        <f t="array" ref="Q296">_xlfn.IFS(F296="Unk",1,F296="",1,F296&lt;&gt;"",0)</f>
        <v>0</v>
      </c>
      <c r="R296" s="5" t="s">
        <v>25</v>
      </c>
      <c r="S296" s="5">
        <v>6449.55</v>
      </c>
      <c r="T296" s="5" t="s">
        <v>25</v>
      </c>
      <c r="U296" s="5">
        <v>3600.4</v>
      </c>
      <c r="V296" s="5">
        <v>93995</v>
      </c>
      <c r="W296" s="5">
        <v>15298021</v>
      </c>
      <c r="X296" s="5">
        <v>0</v>
      </c>
      <c r="Y296" s="5"/>
      <c r="Z296" s="5"/>
      <c r="AA296" s="5"/>
      <c r="AB296" s="9" cm="1">
        <f t="array" ref="AB296">_xlfn.IFS(R296="Unk",0,R296="",0,(R296-S296)=0,1,(R296-S296)&lt;&gt;0,0)</f>
        <v>0</v>
      </c>
      <c r="AC296" s="9" cm="1">
        <f t="array" ref="AC296">_xlfn.IFS(R296="Unk",1,R296="",1,R296&lt;&gt;"",0)</f>
        <v>1</v>
      </c>
      <c r="AD296" s="5" t="s">
        <v>25</v>
      </c>
      <c r="AE296" s="5">
        <v>6826.21</v>
      </c>
      <c r="AF296" s="5" t="s">
        <v>25</v>
      </c>
      <c r="AG296" s="5">
        <v>3600.21</v>
      </c>
      <c r="AH296" s="5">
        <v>41495</v>
      </c>
      <c r="AI296" s="5">
        <v>15690466</v>
      </c>
      <c r="AJ296" s="5">
        <v>0</v>
      </c>
      <c r="AK296" s="5"/>
      <c r="AL296" s="5"/>
      <c r="AM296" s="5"/>
      <c r="AN296" s="9" cm="1">
        <f t="array" ref="AN296">_xlfn.IFS(AD296="Unk",0,AD296="",0,(AD296-AE296)=0,1,(AD296-AE296)&lt;&gt;0,0)</f>
        <v>0</v>
      </c>
      <c r="AO296" s="9" cm="1">
        <f t="array" ref="AO296">_xlfn.IFS(AD296="Unk",1,AD296="",1,AD296&lt;&gt;"",0)</f>
        <v>1</v>
      </c>
      <c r="AP296" s="5" t="s">
        <v>25</v>
      </c>
      <c r="AQ296" s="5">
        <v>7361.48</v>
      </c>
      <c r="AR296" s="5" t="s">
        <v>25</v>
      </c>
      <c r="AS296" s="5">
        <v>3605.93</v>
      </c>
      <c r="AT296" s="5">
        <v>28668</v>
      </c>
      <c r="AU296" s="5">
        <v>10593461</v>
      </c>
      <c r="AV296" s="5">
        <v>0</v>
      </c>
      <c r="AW296" s="5"/>
      <c r="AX296" s="5"/>
      <c r="AY296" s="5"/>
      <c r="AZ296" s="9" cm="1">
        <f t="array" ref="AZ296">_xlfn.IFS(AP296="Unk",0,AP296="",0,(AP296-AQ296)=0,1,(AP296-AQ296)&lt;&gt;0,0)</f>
        <v>0</v>
      </c>
      <c r="BA296" s="9" cm="1">
        <f t="array" ref="BA296">_xlfn.IFS(AP296="Unk",1,AP296="",1,AP296&lt;&gt;"",0)</f>
        <v>1</v>
      </c>
    </row>
    <row r="297" spans="1:53" x14ac:dyDescent="0.2">
      <c r="A297">
        <v>6</v>
      </c>
      <c r="B297" t="s">
        <v>6</v>
      </c>
      <c r="C297">
        <v>1</v>
      </c>
      <c r="D297">
        <v>25</v>
      </c>
      <c r="E297">
        <v>1</v>
      </c>
      <c r="F297" s="5">
        <v>7892.3</v>
      </c>
      <c r="G297" s="5">
        <v>7612.65</v>
      </c>
      <c r="H297" s="5">
        <v>0.04</v>
      </c>
      <c r="I297" s="5">
        <v>3600.57</v>
      </c>
      <c r="J297" s="5">
        <v>44255</v>
      </c>
      <c r="K297" s="5">
        <v>10166477</v>
      </c>
      <c r="L297" s="5">
        <v>10</v>
      </c>
      <c r="M297" s="5">
        <v>0</v>
      </c>
      <c r="N297" s="5">
        <v>0</v>
      </c>
      <c r="O297" s="5">
        <v>0</v>
      </c>
      <c r="P297" s="9" cm="1">
        <f t="array" ref="P297">_xlfn.IFS(F297="Unk",0,F297="",0,(F297-G297)=0,1,(F297-G297)&lt;&gt;0,0)</f>
        <v>0</v>
      </c>
      <c r="Q297" s="9" cm="1">
        <f t="array" ref="Q297">_xlfn.IFS(F297="Unk",1,F297="",1,F297&lt;&gt;"",0)</f>
        <v>0</v>
      </c>
      <c r="R297" s="5" t="s">
        <v>25</v>
      </c>
      <c r="S297" s="5">
        <v>7929.7</v>
      </c>
      <c r="T297" s="5" t="s">
        <v>25</v>
      </c>
      <c r="U297" s="5">
        <v>3600.12</v>
      </c>
      <c r="V297" s="5">
        <v>61813</v>
      </c>
      <c r="W297" s="5">
        <v>9095702</v>
      </c>
      <c r="X297" s="5">
        <v>0</v>
      </c>
      <c r="Y297" s="5"/>
      <c r="Z297" s="5"/>
      <c r="AA297" s="5"/>
      <c r="AB297" s="9" cm="1">
        <f t="array" ref="AB297">_xlfn.IFS(R297="Unk",0,R297="",0,(R297-S297)=0,1,(R297-S297)&lt;&gt;0,0)</f>
        <v>0</v>
      </c>
      <c r="AC297" s="9" cm="1">
        <f t="array" ref="AC297">_xlfn.IFS(R297="Unk",1,R297="",1,R297&lt;&gt;"",0)</f>
        <v>1</v>
      </c>
      <c r="AD297" s="5" t="s">
        <v>25</v>
      </c>
      <c r="AE297" s="5">
        <v>8455.19</v>
      </c>
      <c r="AF297" s="5" t="s">
        <v>25</v>
      </c>
      <c r="AG297" s="5">
        <v>3604.05</v>
      </c>
      <c r="AH297" s="5">
        <v>43191</v>
      </c>
      <c r="AI297" s="5">
        <v>11561554</v>
      </c>
      <c r="AJ297" s="5">
        <v>0</v>
      </c>
      <c r="AK297" s="5"/>
      <c r="AL297" s="5"/>
      <c r="AM297" s="5"/>
      <c r="AN297" s="9" cm="1">
        <f t="array" ref="AN297">_xlfn.IFS(AD297="Unk",0,AD297="",0,(AD297-AE297)=0,1,(AD297-AE297)&lt;&gt;0,0)</f>
        <v>0</v>
      </c>
      <c r="AO297" s="9" cm="1">
        <f t="array" ref="AO297">_xlfn.IFS(AD297="Unk",1,AD297="",1,AD297&lt;&gt;"",0)</f>
        <v>1</v>
      </c>
      <c r="AP297" s="5" t="s">
        <v>25</v>
      </c>
      <c r="AQ297" s="5">
        <v>9077.25</v>
      </c>
      <c r="AR297" s="5" t="s">
        <v>25</v>
      </c>
      <c r="AS297" s="5">
        <v>3602.62</v>
      </c>
      <c r="AT297" s="5">
        <v>26010</v>
      </c>
      <c r="AU297" s="5">
        <v>9956407</v>
      </c>
      <c r="AV297" s="5">
        <v>0</v>
      </c>
      <c r="AW297" s="5"/>
      <c r="AX297" s="5"/>
      <c r="AY297" s="5"/>
      <c r="AZ297" s="9" cm="1">
        <f t="array" ref="AZ297">_xlfn.IFS(AP297="Unk",0,AP297="",0,(AP297-AQ297)=0,1,(AP297-AQ297)&lt;&gt;0,0)</f>
        <v>0</v>
      </c>
      <c r="BA297" s="9" cm="1">
        <f t="array" ref="BA297">_xlfn.IFS(AP297="Unk",1,AP297="",1,AP297&lt;&gt;"",0)</f>
        <v>1</v>
      </c>
    </row>
    <row r="298" spans="1:53" x14ac:dyDescent="0.2">
      <c r="A298">
        <v>6</v>
      </c>
      <c r="B298" t="s">
        <v>6</v>
      </c>
      <c r="C298">
        <v>1</v>
      </c>
      <c r="D298">
        <v>30</v>
      </c>
      <c r="E298">
        <v>1</v>
      </c>
      <c r="F298" s="5">
        <v>12678.92</v>
      </c>
      <c r="G298" s="5">
        <v>7858.88</v>
      </c>
      <c r="H298" s="5">
        <v>0.38</v>
      </c>
      <c r="I298" s="5">
        <v>3601.35</v>
      </c>
      <c r="J298" s="5">
        <v>22784</v>
      </c>
      <c r="K298" s="5">
        <v>4918679</v>
      </c>
      <c r="L298" s="5">
        <v>7</v>
      </c>
      <c r="M298" s="5">
        <v>0</v>
      </c>
      <c r="N298" s="5">
        <v>0</v>
      </c>
      <c r="O298" s="5">
        <v>0</v>
      </c>
      <c r="P298" s="9" cm="1">
        <f t="array" ref="P298">_xlfn.IFS(F298="Unk",0,F298="",0,(F298-G298)=0,1,(F298-G298)&lt;&gt;0,0)</f>
        <v>0</v>
      </c>
      <c r="Q298" s="9" cm="1">
        <f t="array" ref="Q298">_xlfn.IFS(F298="Unk",1,F298="",1,F298&lt;&gt;"",0)</f>
        <v>0</v>
      </c>
      <c r="R298" s="5" t="s">
        <v>25</v>
      </c>
      <c r="S298" s="5">
        <v>7893.52</v>
      </c>
      <c r="T298" s="5" t="s">
        <v>25</v>
      </c>
      <c r="U298" s="5">
        <v>3600.3</v>
      </c>
      <c r="V298" s="5">
        <v>27886</v>
      </c>
      <c r="W298" s="5">
        <v>7232056</v>
      </c>
      <c r="X298" s="5">
        <v>0</v>
      </c>
      <c r="Y298" s="5"/>
      <c r="Z298" s="5"/>
      <c r="AA298" s="5"/>
      <c r="AB298" s="9" cm="1">
        <f t="array" ref="AB298">_xlfn.IFS(R298="Unk",0,R298="",0,(R298-S298)=0,1,(R298-S298)&lt;&gt;0,0)</f>
        <v>0</v>
      </c>
      <c r="AC298" s="9" cm="1">
        <f t="array" ref="AC298">_xlfn.IFS(R298="Unk",1,R298="",1,R298&lt;&gt;"",0)</f>
        <v>1</v>
      </c>
      <c r="AD298" s="5" t="s">
        <v>25</v>
      </c>
      <c r="AE298" s="5">
        <v>8298.51</v>
      </c>
      <c r="AF298" s="5" t="s">
        <v>25</v>
      </c>
      <c r="AG298" s="5">
        <v>3601.02</v>
      </c>
      <c r="AH298" s="5">
        <v>13258</v>
      </c>
      <c r="AI298" s="5">
        <v>8843836</v>
      </c>
      <c r="AJ298" s="5">
        <v>0</v>
      </c>
      <c r="AK298" s="5"/>
      <c r="AL298" s="5"/>
      <c r="AM298" s="5"/>
      <c r="AN298" s="9" cm="1">
        <f t="array" ref="AN298">_xlfn.IFS(AD298="Unk",0,AD298="",0,(AD298-AE298)=0,1,(AD298-AE298)&lt;&gt;0,0)</f>
        <v>0</v>
      </c>
      <c r="AO298" s="9" cm="1">
        <f t="array" ref="AO298">_xlfn.IFS(AD298="Unk",1,AD298="",1,AD298&lt;&gt;"",0)</f>
        <v>1</v>
      </c>
      <c r="AP298" s="5" t="s">
        <v>25</v>
      </c>
      <c r="AQ298" s="5">
        <v>8967.5400000000009</v>
      </c>
      <c r="AR298" s="5" t="s">
        <v>25</v>
      </c>
      <c r="AS298" s="5">
        <v>3604.96</v>
      </c>
      <c r="AT298" s="5">
        <v>7129</v>
      </c>
      <c r="AU298" s="5">
        <v>9633957</v>
      </c>
      <c r="AV298" s="5">
        <v>0</v>
      </c>
      <c r="AW298" s="5"/>
      <c r="AX298" s="5"/>
      <c r="AY298" s="5"/>
      <c r="AZ298" s="9" cm="1">
        <f t="array" ref="AZ298">_xlfn.IFS(AP298="Unk",0,AP298="",0,(AP298-AQ298)=0,1,(AP298-AQ298)&lt;&gt;0,0)</f>
        <v>0</v>
      </c>
      <c r="BA298" s="9" cm="1">
        <f t="array" ref="BA298">_xlfn.IFS(AP298="Unk",1,AP298="",1,AP298&lt;&gt;"",0)</f>
        <v>1</v>
      </c>
    </row>
    <row r="299" spans="1:53" x14ac:dyDescent="0.2">
      <c r="A299">
        <v>6</v>
      </c>
      <c r="B299" t="s">
        <v>6</v>
      </c>
      <c r="C299">
        <v>2</v>
      </c>
      <c r="D299">
        <v>5</v>
      </c>
      <c r="E299">
        <v>1</v>
      </c>
      <c r="F299" s="5">
        <v>3869.33</v>
      </c>
      <c r="G299" s="5">
        <v>3869.33</v>
      </c>
      <c r="H299" s="5">
        <v>0</v>
      </c>
      <c r="I299" s="5">
        <v>14.86</v>
      </c>
      <c r="J299" s="5">
        <v>9484</v>
      </c>
      <c r="K299" s="5">
        <v>330995</v>
      </c>
      <c r="L299" s="5">
        <v>9</v>
      </c>
      <c r="M299" s="5">
        <v>0</v>
      </c>
      <c r="N299" s="5">
        <v>0</v>
      </c>
      <c r="O299" s="5">
        <v>0</v>
      </c>
      <c r="P299" s="9" cm="1">
        <f t="array" ref="P299">_xlfn.IFS(F299="Unk",0,F299="",0,(F299-G299)=0,1,(F299-G299)&lt;&gt;0,0)</f>
        <v>1</v>
      </c>
      <c r="Q299" s="9" cm="1">
        <f t="array" ref="Q299">_xlfn.IFS(F299="Unk",1,F299="",1,F299&lt;&gt;"",0)</f>
        <v>0</v>
      </c>
      <c r="R299" s="5">
        <v>4881.51</v>
      </c>
      <c r="S299" s="5">
        <v>4881.51</v>
      </c>
      <c r="T299" s="5">
        <v>0</v>
      </c>
      <c r="U299" s="5">
        <v>16.760000000000002</v>
      </c>
      <c r="V299" s="5">
        <v>7710</v>
      </c>
      <c r="W299" s="5">
        <v>208642</v>
      </c>
      <c r="X299" s="5">
        <v>10</v>
      </c>
      <c r="Y299" s="5">
        <v>0</v>
      </c>
      <c r="Z299" s="5">
        <v>0</v>
      </c>
      <c r="AA299" s="5">
        <v>0</v>
      </c>
      <c r="AB299" s="9" cm="1">
        <f t="array" ref="AB299">_xlfn.IFS(R299="Unk",0,R299="",0,(R299-S299)=0,1,(R299-S299)&lt;&gt;0,0)</f>
        <v>1</v>
      </c>
      <c r="AC299" s="9" cm="1">
        <f t="array" ref="AC299">_xlfn.IFS(R299="Unk",1,R299="",1,R299&lt;&gt;"",0)</f>
        <v>0</v>
      </c>
      <c r="AD299" s="5">
        <v>5825.51</v>
      </c>
      <c r="AE299" s="5">
        <v>5824.96</v>
      </c>
      <c r="AF299" s="5">
        <v>0</v>
      </c>
      <c r="AG299" s="5">
        <v>77.63</v>
      </c>
      <c r="AH299" s="5">
        <v>33043</v>
      </c>
      <c r="AI299" s="5">
        <v>655536</v>
      </c>
      <c r="AJ299" s="5">
        <v>4</v>
      </c>
      <c r="AK299" s="5">
        <v>0</v>
      </c>
      <c r="AL299" s="5">
        <v>0</v>
      </c>
      <c r="AM299" s="5">
        <v>0</v>
      </c>
      <c r="AN299" s="9" cm="1">
        <f t="array" ref="AN299">_xlfn.IFS(AD299="Unk",0,AD299="",0,(AD299-AE299)=0,1,(AD299-AE299)&lt;&gt;0,0)</f>
        <v>0</v>
      </c>
      <c r="AO299" s="9" cm="1">
        <f t="array" ref="AO299">_xlfn.IFS(AD299="Unk",1,AD299="",1,AD299&lt;&gt;"",0)</f>
        <v>0</v>
      </c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9" cm="1">
        <f t="array" ref="AZ299">_xlfn.IFS(AP299="Unk",0,AP299="",0,(AP299-AQ299)=0,1,(AP299-AQ299)&lt;&gt;0,0)</f>
        <v>0</v>
      </c>
      <c r="BA299" s="9" cm="1">
        <f t="array" ref="BA299">_xlfn.IFS(AP299="Unk",1,AP299="",1,AP299&lt;&gt;"",0)</f>
        <v>1</v>
      </c>
    </row>
    <row r="300" spans="1:53" x14ac:dyDescent="0.2">
      <c r="A300">
        <v>6</v>
      </c>
      <c r="B300" t="s">
        <v>6</v>
      </c>
      <c r="C300">
        <v>2</v>
      </c>
      <c r="D300">
        <v>10</v>
      </c>
      <c r="E300">
        <v>1</v>
      </c>
      <c r="F300" s="5">
        <v>6927.65</v>
      </c>
      <c r="G300" s="5">
        <v>6927.65</v>
      </c>
      <c r="H300" s="5">
        <v>0</v>
      </c>
      <c r="I300" s="5">
        <v>3021.11</v>
      </c>
      <c r="J300" s="5">
        <v>363532</v>
      </c>
      <c r="K300" s="5">
        <v>33402017</v>
      </c>
      <c r="L300" s="5">
        <v>10</v>
      </c>
      <c r="M300" s="5">
        <v>0</v>
      </c>
      <c r="N300" s="5">
        <v>0</v>
      </c>
      <c r="O300" s="5">
        <v>0</v>
      </c>
      <c r="P300" s="9" cm="1">
        <f t="array" ref="P300">_xlfn.IFS(F300="Unk",0,F300="",0,(F300-G300)=0,1,(F300-G300)&lt;&gt;0,0)</f>
        <v>1</v>
      </c>
      <c r="Q300" s="9" cm="1">
        <f t="array" ref="Q300">_xlfn.IFS(F300="Unk",1,F300="",1,F300&lt;&gt;"",0)</f>
        <v>0</v>
      </c>
      <c r="R300" s="5">
        <v>8674.74</v>
      </c>
      <c r="S300" s="5">
        <v>7484.46</v>
      </c>
      <c r="T300" s="5">
        <v>0.14000000000000001</v>
      </c>
      <c r="U300" s="5">
        <v>3600.16</v>
      </c>
      <c r="V300" s="5">
        <v>169936</v>
      </c>
      <c r="W300" s="5">
        <v>38823142</v>
      </c>
      <c r="X300" s="5">
        <v>10</v>
      </c>
      <c r="Y300" s="5">
        <v>0</v>
      </c>
      <c r="Z300" s="5">
        <v>0</v>
      </c>
      <c r="AA300" s="5">
        <v>0</v>
      </c>
      <c r="AB300" s="9" cm="1">
        <f t="array" ref="AB300">_xlfn.IFS(R300="Unk",0,R300="",0,(R300-S300)=0,1,(R300-S300)&lt;&gt;0,0)</f>
        <v>0</v>
      </c>
      <c r="AC300" s="9" cm="1">
        <f t="array" ref="AC300">_xlfn.IFS(R300="Unk",1,R300="",1,R300&lt;&gt;"",0)</f>
        <v>0</v>
      </c>
      <c r="AD300" s="5">
        <v>10526.29</v>
      </c>
      <c r="AE300" s="5">
        <v>8548.5400000000009</v>
      </c>
      <c r="AF300" s="5">
        <v>0.19</v>
      </c>
      <c r="AG300" s="5">
        <v>3600.05</v>
      </c>
      <c r="AH300" s="5">
        <v>114803</v>
      </c>
      <c r="AI300" s="5">
        <v>21197744</v>
      </c>
      <c r="AJ300" s="5">
        <v>10</v>
      </c>
      <c r="AK300" s="5">
        <v>0</v>
      </c>
      <c r="AL300" s="5">
        <v>0</v>
      </c>
      <c r="AM300" s="5">
        <v>0</v>
      </c>
      <c r="AN300" s="9" cm="1">
        <f t="array" ref="AN300">_xlfn.IFS(AD300="Unk",0,AD300="",0,(AD300-AE300)=0,1,(AD300-AE300)&lt;&gt;0,0)</f>
        <v>0</v>
      </c>
      <c r="AO300" s="9" cm="1">
        <f t="array" ref="AO300">_xlfn.IFS(AD300="Unk",1,AD300="",1,AD300&lt;&gt;"",0)</f>
        <v>0</v>
      </c>
      <c r="AP300" s="5">
        <v>13043.02</v>
      </c>
      <c r="AQ300" s="5">
        <v>10187.91</v>
      </c>
      <c r="AR300" s="5">
        <v>0.22</v>
      </c>
      <c r="AS300" s="5">
        <v>3600.9</v>
      </c>
      <c r="AT300" s="5">
        <v>112668</v>
      </c>
      <c r="AU300" s="5">
        <v>21602087</v>
      </c>
      <c r="AV300" s="5">
        <v>10</v>
      </c>
      <c r="AW300" s="5">
        <v>0</v>
      </c>
      <c r="AX300" s="5">
        <v>0</v>
      </c>
      <c r="AY300" s="5">
        <v>0</v>
      </c>
      <c r="AZ300" s="9" cm="1">
        <f t="array" ref="AZ300">_xlfn.IFS(AP300="Unk",0,AP300="",0,(AP300-AQ300)=0,1,(AP300-AQ300)&lt;&gt;0,0)</f>
        <v>0</v>
      </c>
      <c r="BA300" s="9" cm="1">
        <f t="array" ref="BA300">_xlfn.IFS(AP300="Unk",1,AP300="",1,AP300&lt;&gt;"",0)</f>
        <v>0</v>
      </c>
    </row>
    <row r="301" spans="1:53" x14ac:dyDescent="0.2">
      <c r="A301">
        <v>6</v>
      </c>
      <c r="B301" t="s">
        <v>6</v>
      </c>
      <c r="C301">
        <v>2</v>
      </c>
      <c r="D301">
        <v>15</v>
      </c>
      <c r="E301">
        <v>1</v>
      </c>
      <c r="F301" s="5">
        <v>6382.11</v>
      </c>
      <c r="G301" s="5">
        <v>6245.71</v>
      </c>
      <c r="H301" s="5">
        <v>0.02</v>
      </c>
      <c r="I301" s="5">
        <v>3600.22</v>
      </c>
      <c r="J301" s="5">
        <v>176447</v>
      </c>
      <c r="K301" s="5">
        <v>25589041</v>
      </c>
      <c r="L301" s="5">
        <v>10</v>
      </c>
      <c r="M301" s="5">
        <v>0</v>
      </c>
      <c r="N301" s="5">
        <v>0</v>
      </c>
      <c r="O301" s="5">
        <v>0</v>
      </c>
      <c r="P301" s="9" cm="1">
        <f t="array" ref="P301">_xlfn.IFS(F301="Unk",0,F301="",0,(F301-G301)=0,1,(F301-G301)&lt;&gt;0,0)</f>
        <v>0</v>
      </c>
      <c r="Q301" s="9" cm="1">
        <f t="array" ref="Q301">_xlfn.IFS(F301="Unk",1,F301="",1,F301&lt;&gt;"",0)</f>
        <v>0</v>
      </c>
      <c r="R301" s="5">
        <v>7948.35</v>
      </c>
      <c r="S301" s="5">
        <v>6270.48</v>
      </c>
      <c r="T301" s="5">
        <v>0.21</v>
      </c>
      <c r="U301" s="5">
        <v>3600.29</v>
      </c>
      <c r="V301" s="5">
        <v>81840</v>
      </c>
      <c r="W301" s="5">
        <v>12836995</v>
      </c>
      <c r="X301" s="5">
        <v>10</v>
      </c>
      <c r="Y301" s="5">
        <v>0</v>
      </c>
      <c r="Z301" s="5">
        <v>0</v>
      </c>
      <c r="AA301" s="5">
        <v>0</v>
      </c>
      <c r="AB301" s="9" cm="1">
        <f t="array" ref="AB301">_xlfn.IFS(R301="Unk",0,R301="",0,(R301-S301)=0,1,(R301-S301)&lt;&gt;0,0)</f>
        <v>0</v>
      </c>
      <c r="AC301" s="9" cm="1">
        <f t="array" ref="AC301">_xlfn.IFS(R301="Unk",1,R301="",1,R301&lt;&gt;"",0)</f>
        <v>0</v>
      </c>
      <c r="AD301" s="5">
        <v>9020.1200000000008</v>
      </c>
      <c r="AE301" s="5">
        <v>6698.14</v>
      </c>
      <c r="AF301" s="5">
        <v>0.26</v>
      </c>
      <c r="AG301" s="5">
        <v>3600.46</v>
      </c>
      <c r="AH301" s="5">
        <v>57267</v>
      </c>
      <c r="AI301" s="5">
        <v>25474662</v>
      </c>
      <c r="AJ301" s="5">
        <v>10</v>
      </c>
      <c r="AK301" s="5">
        <v>0</v>
      </c>
      <c r="AL301" s="5">
        <v>0</v>
      </c>
      <c r="AM301" s="5">
        <v>0</v>
      </c>
      <c r="AN301" s="9" cm="1">
        <f t="array" ref="AN301">_xlfn.IFS(AD301="Unk",0,AD301="",0,(AD301-AE301)=0,1,(AD301-AE301)&lt;&gt;0,0)</f>
        <v>0</v>
      </c>
      <c r="AO301" s="9" cm="1">
        <f t="array" ref="AO301">_xlfn.IFS(AD301="Unk",1,AD301="",1,AD301&lt;&gt;"",0)</f>
        <v>0</v>
      </c>
      <c r="AP301" s="5">
        <v>10280.870000000001</v>
      </c>
      <c r="AQ301" s="5">
        <v>7116.72</v>
      </c>
      <c r="AR301" s="5">
        <v>0.31</v>
      </c>
      <c r="AS301" s="5">
        <v>3600.57</v>
      </c>
      <c r="AT301" s="5">
        <v>36325</v>
      </c>
      <c r="AU301" s="5">
        <v>19792593</v>
      </c>
      <c r="AV301" s="5">
        <v>10</v>
      </c>
      <c r="AW301" s="5">
        <v>0</v>
      </c>
      <c r="AX301" s="5">
        <v>0</v>
      </c>
      <c r="AY301" s="5">
        <v>0</v>
      </c>
      <c r="AZ301" s="9" cm="1">
        <f t="array" ref="AZ301">_xlfn.IFS(AP301="Unk",0,AP301="",0,(AP301-AQ301)=0,1,(AP301-AQ301)&lt;&gt;0,0)</f>
        <v>0</v>
      </c>
      <c r="BA301" s="9" cm="1">
        <f t="array" ref="BA301">_xlfn.IFS(AP301="Unk",1,AP301="",1,AP301&lt;&gt;"",0)</f>
        <v>0</v>
      </c>
    </row>
    <row r="302" spans="1:53" x14ac:dyDescent="0.2">
      <c r="A302">
        <v>6</v>
      </c>
      <c r="B302" t="s">
        <v>6</v>
      </c>
      <c r="C302">
        <v>2</v>
      </c>
      <c r="D302">
        <v>20</v>
      </c>
      <c r="E302">
        <v>1</v>
      </c>
      <c r="F302" s="5">
        <v>6649.54</v>
      </c>
      <c r="G302" s="5">
        <v>6278.87</v>
      </c>
      <c r="H302" s="5">
        <v>0.06</v>
      </c>
      <c r="I302" s="5">
        <v>3600.94</v>
      </c>
      <c r="J302" s="5">
        <v>74328</v>
      </c>
      <c r="K302" s="5">
        <v>20244455</v>
      </c>
      <c r="L302" s="5">
        <v>10</v>
      </c>
      <c r="M302" s="5">
        <v>0</v>
      </c>
      <c r="N302" s="5">
        <v>0</v>
      </c>
      <c r="O302" s="5">
        <v>0</v>
      </c>
      <c r="P302" s="9" cm="1">
        <f t="array" ref="P302">_xlfn.IFS(F302="Unk",0,F302="",0,(F302-G302)=0,1,(F302-G302)&lt;&gt;0,0)</f>
        <v>0</v>
      </c>
      <c r="Q302" s="9" cm="1">
        <f t="array" ref="Q302">_xlfn.IFS(F302="Unk",1,F302="",1,F302&lt;&gt;"",0)</f>
        <v>0</v>
      </c>
      <c r="R302" s="5">
        <v>7579.48</v>
      </c>
      <c r="S302" s="5">
        <v>6326.99</v>
      </c>
      <c r="T302" s="5">
        <v>0.17</v>
      </c>
      <c r="U302" s="5">
        <v>3601.38</v>
      </c>
      <c r="V302" s="5">
        <v>40470</v>
      </c>
      <c r="W302" s="5">
        <v>12841215</v>
      </c>
      <c r="X302" s="5">
        <v>10</v>
      </c>
      <c r="Y302" s="5">
        <v>0</v>
      </c>
      <c r="Z302" s="5">
        <v>0</v>
      </c>
      <c r="AA302" s="5">
        <v>0</v>
      </c>
      <c r="AB302" s="9" cm="1">
        <f t="array" ref="AB302">_xlfn.IFS(R302="Unk",0,R302="",0,(R302-S302)=0,1,(R302-S302)&lt;&gt;0,0)</f>
        <v>0</v>
      </c>
      <c r="AC302" s="9" cm="1">
        <f t="array" ref="AC302">_xlfn.IFS(R302="Unk",1,R302="",1,R302&lt;&gt;"",0)</f>
        <v>0</v>
      </c>
      <c r="AD302" s="5" t="s">
        <v>25</v>
      </c>
      <c r="AE302" s="5">
        <v>6345.04</v>
      </c>
      <c r="AF302" s="5" t="s">
        <v>25</v>
      </c>
      <c r="AG302" s="5">
        <v>3606.54</v>
      </c>
      <c r="AH302" s="5">
        <v>48920</v>
      </c>
      <c r="AI302" s="5">
        <v>11662527</v>
      </c>
      <c r="AJ302" s="5">
        <v>0</v>
      </c>
      <c r="AK302" s="5"/>
      <c r="AL302" s="5"/>
      <c r="AM302" s="5"/>
      <c r="AN302" s="9" cm="1">
        <f t="array" ref="AN302">_xlfn.IFS(AD302="Unk",0,AD302="",0,(AD302-AE302)=0,1,(AD302-AE302)&lt;&gt;0,0)</f>
        <v>0</v>
      </c>
      <c r="AO302" s="9" cm="1">
        <f t="array" ref="AO302">_xlfn.IFS(AD302="Unk",1,AD302="",1,AD302&lt;&gt;"",0)</f>
        <v>1</v>
      </c>
      <c r="AP302" s="5" t="s">
        <v>25</v>
      </c>
      <c r="AQ302" s="5">
        <v>6657.02</v>
      </c>
      <c r="AR302" s="5" t="s">
        <v>25</v>
      </c>
      <c r="AS302" s="5">
        <v>3600.4</v>
      </c>
      <c r="AT302" s="5">
        <v>32127</v>
      </c>
      <c r="AU302" s="5">
        <v>14711201</v>
      </c>
      <c r="AV302" s="5">
        <v>0</v>
      </c>
      <c r="AW302" s="5"/>
      <c r="AX302" s="5"/>
      <c r="AY302" s="5"/>
      <c r="AZ302" s="9" cm="1">
        <f t="array" ref="AZ302">_xlfn.IFS(AP302="Unk",0,AP302="",0,(AP302-AQ302)=0,1,(AP302-AQ302)&lt;&gt;0,0)</f>
        <v>0</v>
      </c>
      <c r="BA302" s="9" cm="1">
        <f t="array" ref="BA302">_xlfn.IFS(AP302="Unk",1,AP302="",1,AP302&lt;&gt;"",0)</f>
        <v>1</v>
      </c>
    </row>
    <row r="303" spans="1:53" x14ac:dyDescent="0.2">
      <c r="A303">
        <v>6</v>
      </c>
      <c r="B303" t="s">
        <v>6</v>
      </c>
      <c r="C303">
        <v>2</v>
      </c>
      <c r="D303">
        <v>25</v>
      </c>
      <c r="E303">
        <v>1</v>
      </c>
      <c r="F303" s="5" t="s">
        <v>25</v>
      </c>
      <c r="G303" s="5">
        <v>7079.57</v>
      </c>
      <c r="H303" s="5" t="s">
        <v>25</v>
      </c>
      <c r="I303" s="5">
        <v>3600.92</v>
      </c>
      <c r="J303" s="5">
        <v>40382</v>
      </c>
      <c r="K303" s="5">
        <v>8160521</v>
      </c>
      <c r="L303" s="5">
        <v>0</v>
      </c>
      <c r="P303" s="9" cm="1">
        <f t="array" ref="P303">_xlfn.IFS(F303="Unk",0,F303="",0,(F303-G303)=0,1,(F303-G303)&lt;&gt;0,0)</f>
        <v>0</v>
      </c>
      <c r="Q303" s="9" cm="1">
        <f t="array" ref="Q303">_xlfn.IFS(F303="Unk",1,F303="",1,F303&lt;&gt;"",0)</f>
        <v>1</v>
      </c>
      <c r="R303" s="5" t="s">
        <v>25</v>
      </c>
      <c r="S303" s="5">
        <v>7065.59</v>
      </c>
      <c r="T303" s="5" t="s">
        <v>25</v>
      </c>
      <c r="U303" s="5">
        <v>3621.49</v>
      </c>
      <c r="V303" s="5">
        <v>46566</v>
      </c>
      <c r="W303" s="5">
        <v>8619444</v>
      </c>
      <c r="X303" s="5">
        <v>0</v>
      </c>
      <c r="Y303" s="5"/>
      <c r="Z303" s="5"/>
      <c r="AA303" s="5"/>
      <c r="AB303" s="9" cm="1">
        <f t="array" ref="AB303">_xlfn.IFS(R303="Unk",0,R303="",0,(R303-S303)=0,1,(R303-S303)&lt;&gt;0,0)</f>
        <v>0</v>
      </c>
      <c r="AC303" s="9" cm="1">
        <f t="array" ref="AC303">_xlfn.IFS(R303="Unk",1,R303="",1,R303&lt;&gt;"",0)</f>
        <v>1</v>
      </c>
      <c r="AD303" s="5" t="s">
        <v>25</v>
      </c>
      <c r="AE303" s="5">
        <v>7221.88</v>
      </c>
      <c r="AF303" s="5" t="s">
        <v>25</v>
      </c>
      <c r="AG303" s="5">
        <v>3601.47</v>
      </c>
      <c r="AH303" s="5">
        <v>30157</v>
      </c>
      <c r="AI303" s="5">
        <v>10131902</v>
      </c>
      <c r="AJ303" s="5">
        <v>0</v>
      </c>
      <c r="AK303" s="5"/>
      <c r="AL303" s="5"/>
      <c r="AM303" s="5"/>
      <c r="AN303" s="9" cm="1">
        <f t="array" ref="AN303">_xlfn.IFS(AD303="Unk",0,AD303="",0,(AD303-AE303)=0,1,(AD303-AE303)&lt;&gt;0,0)</f>
        <v>0</v>
      </c>
      <c r="AO303" s="9" cm="1">
        <f t="array" ref="AO303">_xlfn.IFS(AD303="Unk",1,AD303="",1,AD303&lt;&gt;"",0)</f>
        <v>1</v>
      </c>
      <c r="AP303" s="5" t="s">
        <v>25</v>
      </c>
      <c r="AQ303" s="5">
        <v>7538.67</v>
      </c>
      <c r="AR303" s="5" t="s">
        <v>25</v>
      </c>
      <c r="AS303" s="5">
        <v>3602.86</v>
      </c>
      <c r="AT303" s="5">
        <v>11802</v>
      </c>
      <c r="AU303" s="5">
        <v>8589515</v>
      </c>
      <c r="AV303" s="5">
        <v>0</v>
      </c>
      <c r="AW303" s="5"/>
      <c r="AX303" s="5"/>
      <c r="AY303" s="5"/>
      <c r="AZ303" s="9" cm="1">
        <f t="array" ref="AZ303">_xlfn.IFS(AP303="Unk",0,AP303="",0,(AP303-AQ303)=0,1,(AP303-AQ303)&lt;&gt;0,0)</f>
        <v>0</v>
      </c>
      <c r="BA303" s="9" cm="1">
        <f t="array" ref="BA303">_xlfn.IFS(AP303="Unk",1,AP303="",1,AP303&lt;&gt;"",0)</f>
        <v>1</v>
      </c>
    </row>
    <row r="304" spans="1:53" x14ac:dyDescent="0.2">
      <c r="A304">
        <v>6</v>
      </c>
      <c r="B304" t="s">
        <v>6</v>
      </c>
      <c r="C304">
        <v>2</v>
      </c>
      <c r="D304">
        <v>30</v>
      </c>
      <c r="E304">
        <v>1</v>
      </c>
      <c r="F304" s="5">
        <v>9313.3799999999992</v>
      </c>
      <c r="G304" s="5">
        <v>7901.57</v>
      </c>
      <c r="H304" s="5">
        <v>0.15</v>
      </c>
      <c r="I304" s="5">
        <v>3600.65</v>
      </c>
      <c r="J304" s="5">
        <v>32791</v>
      </c>
      <c r="K304" s="5">
        <v>9791940</v>
      </c>
      <c r="L304" s="5">
        <v>10</v>
      </c>
      <c r="M304" s="5">
        <v>0</v>
      </c>
      <c r="N304" s="5">
        <v>0</v>
      </c>
      <c r="O304" s="5">
        <v>0</v>
      </c>
      <c r="P304" s="9" cm="1">
        <f t="array" ref="P304">_xlfn.IFS(F304="Unk",0,F304="",0,(F304-G304)=0,1,(F304-G304)&lt;&gt;0,0)</f>
        <v>0</v>
      </c>
      <c r="Q304" s="9" cm="1">
        <f t="array" ref="Q304">_xlfn.IFS(F304="Unk",1,F304="",1,F304&lt;&gt;"",0)</f>
        <v>0</v>
      </c>
      <c r="R304" s="5" t="s">
        <v>25</v>
      </c>
      <c r="S304" s="5">
        <v>8333.75</v>
      </c>
      <c r="T304" s="5" t="s">
        <v>25</v>
      </c>
      <c r="U304" s="5">
        <v>3600.6</v>
      </c>
      <c r="V304" s="5">
        <v>41932</v>
      </c>
      <c r="W304" s="5">
        <v>8288942</v>
      </c>
      <c r="X304" s="5">
        <v>0</v>
      </c>
      <c r="Y304" s="5"/>
      <c r="Z304" s="5"/>
      <c r="AA304" s="5"/>
      <c r="AB304" s="9" cm="1">
        <f t="array" ref="AB304">_xlfn.IFS(R304="Unk",0,R304="",0,(R304-S304)=0,1,(R304-S304)&lt;&gt;0,0)</f>
        <v>0</v>
      </c>
      <c r="AC304" s="9" cm="1">
        <f t="array" ref="AC304">_xlfn.IFS(R304="Unk",1,R304="",1,R304&lt;&gt;"",0)</f>
        <v>1</v>
      </c>
      <c r="AD304" s="5" t="s">
        <v>25</v>
      </c>
      <c r="AE304" s="5">
        <v>8786.11</v>
      </c>
      <c r="AF304" s="5" t="s">
        <v>25</v>
      </c>
      <c r="AG304" s="5">
        <v>3604.47</v>
      </c>
      <c r="AH304" s="5">
        <v>15550</v>
      </c>
      <c r="AI304" s="5">
        <v>8694426</v>
      </c>
      <c r="AJ304" s="5">
        <v>0</v>
      </c>
      <c r="AK304" s="5"/>
      <c r="AL304" s="5"/>
      <c r="AM304" s="5"/>
      <c r="AN304" s="9" cm="1">
        <f t="array" ref="AN304">_xlfn.IFS(AD304="Unk",0,AD304="",0,(AD304-AE304)=0,1,(AD304-AE304)&lt;&gt;0,0)</f>
        <v>0</v>
      </c>
      <c r="AO304" s="9" cm="1">
        <f t="array" ref="AO304">_xlfn.IFS(AD304="Unk",1,AD304="",1,AD304&lt;&gt;"",0)</f>
        <v>1</v>
      </c>
      <c r="AP304" s="5" t="s">
        <v>25</v>
      </c>
      <c r="AQ304" s="5">
        <v>9344.31</v>
      </c>
      <c r="AR304" s="5" t="s">
        <v>25</v>
      </c>
      <c r="AS304" s="5">
        <v>3600.07</v>
      </c>
      <c r="AT304" s="5">
        <v>9250</v>
      </c>
      <c r="AU304" s="5">
        <v>10238625</v>
      </c>
      <c r="AV304" s="5">
        <v>0</v>
      </c>
      <c r="AW304" s="5"/>
      <c r="AX304" s="5"/>
      <c r="AY304" s="5"/>
      <c r="AZ304" s="9" cm="1">
        <f t="array" ref="AZ304">_xlfn.IFS(AP304="Unk",0,AP304="",0,(AP304-AQ304)=0,1,(AP304-AQ304)&lt;&gt;0,0)</f>
        <v>0</v>
      </c>
      <c r="BA304" s="9" cm="1">
        <f t="array" ref="BA304">_xlfn.IFS(AP304="Unk",1,AP304="",1,AP304&lt;&gt;"",0)</f>
        <v>1</v>
      </c>
    </row>
    <row r="305" spans="1:53" x14ac:dyDescent="0.2">
      <c r="A305">
        <v>6</v>
      </c>
      <c r="B305" t="s">
        <v>6</v>
      </c>
      <c r="C305">
        <v>3</v>
      </c>
      <c r="D305">
        <v>5</v>
      </c>
      <c r="E305">
        <v>1</v>
      </c>
      <c r="F305" s="5">
        <v>5997.42</v>
      </c>
      <c r="G305" s="5">
        <v>5997.42</v>
      </c>
      <c r="H305" s="5">
        <v>0</v>
      </c>
      <c r="I305" s="5">
        <v>4.1900000000000004</v>
      </c>
      <c r="J305" s="5">
        <v>2420</v>
      </c>
      <c r="K305" s="5">
        <v>97067</v>
      </c>
      <c r="L305" s="5">
        <v>6</v>
      </c>
      <c r="M305" s="5">
        <v>0</v>
      </c>
      <c r="N305" s="5">
        <v>0</v>
      </c>
      <c r="O305" s="5">
        <v>0</v>
      </c>
      <c r="P305" s="9" cm="1">
        <f t="array" ref="P305">_xlfn.IFS(F305="Unk",0,F305="",0,(F305-G305)=0,1,(F305-G305)&lt;&gt;0,0)</f>
        <v>1</v>
      </c>
      <c r="Q305" s="9" cm="1">
        <f t="array" ref="Q305">_xlfn.IFS(F305="Unk",1,F305="",1,F305&lt;&gt;"",0)</f>
        <v>0</v>
      </c>
      <c r="R305" s="5">
        <v>10555.98</v>
      </c>
      <c r="S305" s="5">
        <v>10555.98</v>
      </c>
      <c r="T305" s="5">
        <v>0</v>
      </c>
      <c r="U305" s="5">
        <v>17.84</v>
      </c>
      <c r="V305" s="5">
        <v>7727</v>
      </c>
      <c r="W305" s="5">
        <v>260309</v>
      </c>
      <c r="X305" s="5">
        <v>7</v>
      </c>
      <c r="Y305" s="5">
        <v>0</v>
      </c>
      <c r="Z305" s="5">
        <v>0</v>
      </c>
      <c r="AA305" s="5">
        <v>0</v>
      </c>
      <c r="AB305" s="9" cm="1">
        <f t="array" ref="AB305">_xlfn.IFS(R305="Unk",0,R305="",0,(R305-S305)=0,1,(R305-S305)&lt;&gt;0,0)</f>
        <v>1</v>
      </c>
      <c r="AC305" s="9" cm="1">
        <f t="array" ref="AC305">_xlfn.IFS(R305="Unk",1,R305="",1,R305&lt;&gt;"",0)</f>
        <v>0</v>
      </c>
      <c r="AD305" s="5">
        <v>10951.76</v>
      </c>
      <c r="AE305" s="5">
        <v>10951.76</v>
      </c>
      <c r="AF305" s="5">
        <v>0</v>
      </c>
      <c r="AG305" s="5">
        <v>1226.3499999999999</v>
      </c>
      <c r="AH305" s="5">
        <v>502361</v>
      </c>
      <c r="AI305" s="5">
        <v>14890082</v>
      </c>
      <c r="AJ305" s="5">
        <v>10</v>
      </c>
      <c r="AK305" s="5">
        <v>0</v>
      </c>
      <c r="AL305" s="5">
        <v>0</v>
      </c>
      <c r="AM305" s="5">
        <v>0</v>
      </c>
      <c r="AN305" s="9" cm="1">
        <f t="array" ref="AN305">_xlfn.IFS(AD305="Unk",0,AD305="",0,(AD305-AE305)=0,1,(AD305-AE305)&lt;&gt;0,0)</f>
        <v>1</v>
      </c>
      <c r="AO305" s="9" cm="1">
        <f t="array" ref="AO305">_xlfn.IFS(AD305="Unk",1,AD305="",1,AD305&lt;&gt;"",0)</f>
        <v>0</v>
      </c>
      <c r="AP305" s="5">
        <v>12088.98</v>
      </c>
      <c r="AQ305" s="5">
        <v>12088.98</v>
      </c>
      <c r="AR305" s="5">
        <v>0</v>
      </c>
      <c r="AS305" s="5">
        <v>26.5</v>
      </c>
      <c r="AT305" s="5">
        <v>4809</v>
      </c>
      <c r="AU305" s="5">
        <v>156966</v>
      </c>
      <c r="AV305" s="5">
        <v>4</v>
      </c>
      <c r="AW305" s="5">
        <v>0</v>
      </c>
      <c r="AX305" s="5">
        <v>0</v>
      </c>
      <c r="AY305" s="5">
        <v>0</v>
      </c>
      <c r="AZ305" s="9" cm="1">
        <f t="array" ref="AZ305">_xlfn.IFS(AP305="Unk",0,AP305="",0,(AP305-AQ305)=0,1,(AP305-AQ305)&lt;&gt;0,0)</f>
        <v>1</v>
      </c>
      <c r="BA305" s="9" cm="1">
        <f t="array" ref="BA305">_xlfn.IFS(AP305="Unk",1,AP305="",1,AP305&lt;&gt;"",0)</f>
        <v>0</v>
      </c>
    </row>
    <row r="306" spans="1:53" x14ac:dyDescent="0.2">
      <c r="A306">
        <v>6</v>
      </c>
      <c r="B306" t="s">
        <v>6</v>
      </c>
      <c r="C306">
        <v>3</v>
      </c>
      <c r="D306">
        <v>10</v>
      </c>
      <c r="E306">
        <v>1</v>
      </c>
      <c r="F306" s="5">
        <v>5533.68</v>
      </c>
      <c r="G306" s="5">
        <v>5533.68</v>
      </c>
      <c r="H306" s="5">
        <v>0</v>
      </c>
      <c r="I306" s="5">
        <v>2925.97</v>
      </c>
      <c r="J306" s="5">
        <v>446669</v>
      </c>
      <c r="K306" s="5">
        <v>33609285</v>
      </c>
      <c r="L306" s="5">
        <v>10</v>
      </c>
      <c r="M306" s="5">
        <v>0</v>
      </c>
      <c r="N306" s="5">
        <v>0</v>
      </c>
      <c r="O306" s="5">
        <v>0</v>
      </c>
      <c r="P306" s="9" cm="1">
        <f t="array" ref="P306">_xlfn.IFS(F306="Unk",0,F306="",0,(F306-G306)=0,1,(F306-G306)&lt;&gt;0,0)</f>
        <v>1</v>
      </c>
      <c r="Q306" s="9" cm="1">
        <f t="array" ref="Q306">_xlfn.IFS(F306="Unk",1,F306="",1,F306&lt;&gt;"",0)</f>
        <v>0</v>
      </c>
      <c r="R306" s="5">
        <v>6604.5</v>
      </c>
      <c r="S306" s="5">
        <v>6029.84</v>
      </c>
      <c r="T306" s="5">
        <v>0.09</v>
      </c>
      <c r="U306" s="5">
        <v>3600.33</v>
      </c>
      <c r="V306" s="5">
        <v>247299</v>
      </c>
      <c r="W306" s="5">
        <v>29043576</v>
      </c>
      <c r="X306" s="5">
        <v>10</v>
      </c>
      <c r="Y306" s="5">
        <v>0</v>
      </c>
      <c r="Z306" s="5">
        <v>0</v>
      </c>
      <c r="AA306" s="5">
        <v>0</v>
      </c>
      <c r="AB306" s="9" cm="1">
        <f t="array" ref="AB306">_xlfn.IFS(R306="Unk",0,R306="",0,(R306-S306)=0,1,(R306-S306)&lt;&gt;0,0)</f>
        <v>0</v>
      </c>
      <c r="AC306" s="9" cm="1">
        <f t="array" ref="AC306">_xlfn.IFS(R306="Unk",1,R306="",1,R306&lt;&gt;"",0)</f>
        <v>0</v>
      </c>
      <c r="AD306" s="5">
        <v>7757.29</v>
      </c>
      <c r="AE306" s="5">
        <v>7095.38</v>
      </c>
      <c r="AF306" s="5">
        <v>0.09</v>
      </c>
      <c r="AG306" s="5">
        <v>3600.66</v>
      </c>
      <c r="AH306" s="5">
        <v>200457</v>
      </c>
      <c r="AI306" s="5">
        <v>31276670</v>
      </c>
      <c r="AJ306" s="5">
        <v>10</v>
      </c>
      <c r="AK306" s="5">
        <v>0</v>
      </c>
      <c r="AL306" s="5">
        <v>0</v>
      </c>
      <c r="AM306" s="5">
        <v>0</v>
      </c>
      <c r="AN306" s="9" cm="1">
        <f t="array" ref="AN306">_xlfn.IFS(AD306="Unk",0,AD306="",0,(AD306-AE306)=0,1,(AD306-AE306)&lt;&gt;0,0)</f>
        <v>0</v>
      </c>
      <c r="AO306" s="9" cm="1">
        <f t="array" ref="AO306">_xlfn.IFS(AD306="Unk",1,AD306="",1,AD306&lt;&gt;"",0)</f>
        <v>0</v>
      </c>
      <c r="AP306" s="5">
        <v>9153.3700000000008</v>
      </c>
      <c r="AQ306" s="5">
        <v>8463.17</v>
      </c>
      <c r="AR306" s="5">
        <v>0.08</v>
      </c>
      <c r="AS306" s="5">
        <v>3600.45</v>
      </c>
      <c r="AT306" s="5">
        <v>100577</v>
      </c>
      <c r="AU306" s="5">
        <v>23023292</v>
      </c>
      <c r="AV306" s="5">
        <v>10</v>
      </c>
      <c r="AW306" s="5">
        <v>0</v>
      </c>
      <c r="AX306" s="5">
        <v>0</v>
      </c>
      <c r="AY306" s="5">
        <v>0</v>
      </c>
      <c r="AZ306" s="9" cm="1">
        <f t="array" ref="AZ306">_xlfn.IFS(AP306="Unk",0,AP306="",0,(AP306-AQ306)=0,1,(AP306-AQ306)&lt;&gt;0,0)</f>
        <v>0</v>
      </c>
      <c r="BA306" s="9" cm="1">
        <f t="array" ref="BA306">_xlfn.IFS(AP306="Unk",1,AP306="",1,AP306&lt;&gt;"",0)</f>
        <v>0</v>
      </c>
    </row>
    <row r="307" spans="1:53" x14ac:dyDescent="0.2">
      <c r="A307">
        <v>6</v>
      </c>
      <c r="B307" t="s">
        <v>6</v>
      </c>
      <c r="C307">
        <v>3</v>
      </c>
      <c r="D307">
        <v>15</v>
      </c>
      <c r="E307">
        <v>1</v>
      </c>
      <c r="P307" s="9" cm="1">
        <f t="array" ref="P307">_xlfn.IFS(F307="Unk",0,F307="",0,(F307-G307)=0,1,(F307-G307)&lt;&gt;0,0)</f>
        <v>0</v>
      </c>
      <c r="Q307" s="9" cm="1">
        <f t="array" ref="Q307">_xlfn.IFS(F307="Unk",1,F307="",1,F307&lt;&gt;"",0)</f>
        <v>1</v>
      </c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9" cm="1">
        <f t="array" ref="AB307">_xlfn.IFS(R307="Unk",0,R307="",0,(R307-S307)=0,1,(R307-S307)&lt;&gt;0,0)</f>
        <v>0</v>
      </c>
      <c r="AC307" s="9" cm="1">
        <f t="array" ref="AC307">_xlfn.IFS(R307="Unk",1,R307="",1,R307&lt;&gt;"",0)</f>
        <v>1</v>
      </c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9" cm="1">
        <f t="array" ref="AN307">_xlfn.IFS(AD307="Unk",0,AD307="",0,(AD307-AE307)=0,1,(AD307-AE307)&lt;&gt;0,0)</f>
        <v>0</v>
      </c>
      <c r="AO307" s="9" cm="1">
        <f t="array" ref="AO307">_xlfn.IFS(AD307="Unk",1,AD307="",1,AD307&lt;&gt;"",0)</f>
        <v>1</v>
      </c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9" cm="1">
        <f t="array" ref="AZ307">_xlfn.IFS(AP307="Unk",0,AP307="",0,(AP307-AQ307)=0,1,(AP307-AQ307)&lt;&gt;0,0)</f>
        <v>0</v>
      </c>
      <c r="BA307" s="9" cm="1">
        <f t="array" ref="BA307">_xlfn.IFS(AP307="Unk",1,AP307="",1,AP307&lt;&gt;"",0)</f>
        <v>1</v>
      </c>
    </row>
    <row r="308" spans="1:53" x14ac:dyDescent="0.2">
      <c r="A308">
        <v>6</v>
      </c>
      <c r="B308" t="s">
        <v>6</v>
      </c>
      <c r="C308">
        <v>3</v>
      </c>
      <c r="D308">
        <v>20</v>
      </c>
      <c r="E308">
        <v>1</v>
      </c>
      <c r="F308" s="5">
        <v>7959.52</v>
      </c>
      <c r="G308" s="5">
        <v>7492.29</v>
      </c>
      <c r="H308" s="5">
        <v>0.06</v>
      </c>
      <c r="I308" s="5">
        <v>3600</v>
      </c>
      <c r="J308" s="5">
        <v>70208</v>
      </c>
      <c r="K308" s="5">
        <v>17240034</v>
      </c>
      <c r="L308" s="5">
        <v>10</v>
      </c>
      <c r="M308" s="5">
        <v>0</v>
      </c>
      <c r="N308" s="5">
        <v>0</v>
      </c>
      <c r="O308" s="5">
        <v>0</v>
      </c>
      <c r="P308" s="9" cm="1">
        <f t="array" ref="P308">_xlfn.IFS(F308="Unk",0,F308="",0,(F308-G308)=0,1,(F308-G308)&lt;&gt;0,0)</f>
        <v>0</v>
      </c>
      <c r="Q308" s="9" cm="1">
        <f t="array" ref="Q308">_xlfn.IFS(F308="Unk",1,F308="",1,F308&lt;&gt;"",0)</f>
        <v>0</v>
      </c>
      <c r="R308" s="5">
        <v>9288.3799999999992</v>
      </c>
      <c r="S308" s="5">
        <v>7438.98</v>
      </c>
      <c r="T308" s="5">
        <v>0.2</v>
      </c>
      <c r="U308" s="5">
        <v>3601.68</v>
      </c>
      <c r="V308" s="5">
        <v>25507</v>
      </c>
      <c r="W308" s="5">
        <v>10578506</v>
      </c>
      <c r="X308" s="5">
        <v>10</v>
      </c>
      <c r="Y308" s="5">
        <v>0</v>
      </c>
      <c r="Z308" s="5">
        <v>0</v>
      </c>
      <c r="AA308" s="5">
        <v>0</v>
      </c>
      <c r="AB308" s="9" cm="1">
        <f t="array" ref="AB308">_xlfn.IFS(R308="Unk",0,R308="",0,(R308-S308)=0,1,(R308-S308)&lt;&gt;0,0)</f>
        <v>0</v>
      </c>
      <c r="AC308" s="9" cm="1">
        <f t="array" ref="AC308">_xlfn.IFS(R308="Unk",1,R308="",1,R308&lt;&gt;"",0)</f>
        <v>0</v>
      </c>
      <c r="AD308" s="5">
        <v>10649.92</v>
      </c>
      <c r="AE308" s="5">
        <v>7544.03</v>
      </c>
      <c r="AF308" s="5">
        <v>0.28999999999999998</v>
      </c>
      <c r="AG308" s="5">
        <v>3600.26</v>
      </c>
      <c r="AH308" s="5">
        <v>36652</v>
      </c>
      <c r="AI308" s="5">
        <v>15469471</v>
      </c>
      <c r="AJ308" s="5">
        <v>10</v>
      </c>
      <c r="AK308" s="5">
        <v>0</v>
      </c>
      <c r="AL308" s="5">
        <v>0</v>
      </c>
      <c r="AM308" s="5">
        <v>0</v>
      </c>
      <c r="AN308" s="9" cm="1">
        <f t="array" ref="AN308">_xlfn.IFS(AD308="Unk",0,AD308="",0,(AD308-AE308)=0,1,(AD308-AE308)&lt;&gt;0,0)</f>
        <v>0</v>
      </c>
      <c r="AO308" s="9" cm="1">
        <f t="array" ref="AO308">_xlfn.IFS(AD308="Unk",1,AD308="",1,AD308&lt;&gt;"",0)</f>
        <v>0</v>
      </c>
      <c r="AP308" s="5" t="s">
        <v>25</v>
      </c>
      <c r="AQ308" s="5">
        <v>7710.03</v>
      </c>
      <c r="AR308" s="5" t="s">
        <v>25</v>
      </c>
      <c r="AS308" s="5">
        <v>3600.5</v>
      </c>
      <c r="AT308" s="5">
        <v>22059</v>
      </c>
      <c r="AU308" s="5">
        <v>9662812</v>
      </c>
      <c r="AV308" s="5">
        <v>0</v>
      </c>
      <c r="AW308" s="5"/>
      <c r="AX308" s="5"/>
      <c r="AY308" s="5"/>
      <c r="AZ308" s="9" cm="1">
        <f t="array" ref="AZ308">_xlfn.IFS(AP308="Unk",0,AP308="",0,(AP308-AQ308)=0,1,(AP308-AQ308)&lt;&gt;0,0)</f>
        <v>0</v>
      </c>
      <c r="BA308" s="9" cm="1">
        <f t="array" ref="BA308">_xlfn.IFS(AP308="Unk",1,AP308="",1,AP308&lt;&gt;"",0)</f>
        <v>1</v>
      </c>
    </row>
    <row r="309" spans="1:53" x14ac:dyDescent="0.2">
      <c r="A309">
        <v>6</v>
      </c>
      <c r="B309" t="s">
        <v>6</v>
      </c>
      <c r="C309">
        <v>3</v>
      </c>
      <c r="D309">
        <v>25</v>
      </c>
      <c r="E309">
        <v>1</v>
      </c>
      <c r="F309" s="5" t="s">
        <v>25</v>
      </c>
      <c r="G309" s="5">
        <v>7573.59</v>
      </c>
      <c r="H309" s="5" t="s">
        <v>25</v>
      </c>
      <c r="I309" s="5">
        <v>3600.41</v>
      </c>
      <c r="J309" s="5">
        <v>45599</v>
      </c>
      <c r="K309" s="5">
        <v>6263324</v>
      </c>
      <c r="L309" s="5">
        <v>0</v>
      </c>
      <c r="P309" s="9" cm="1">
        <f t="array" ref="P309">_xlfn.IFS(F309="Unk",0,F309="",0,(F309-G309)=0,1,(F309-G309)&lt;&gt;0,0)</f>
        <v>0</v>
      </c>
      <c r="Q309" s="9" cm="1">
        <f t="array" ref="Q309">_xlfn.IFS(F309="Unk",1,F309="",1,F309&lt;&gt;"",0)</f>
        <v>1</v>
      </c>
      <c r="R309" s="5" t="s">
        <v>25</v>
      </c>
      <c r="S309" s="5">
        <v>7853.22</v>
      </c>
      <c r="T309" s="5" t="s">
        <v>25</v>
      </c>
      <c r="U309" s="5">
        <v>3601.22</v>
      </c>
      <c r="V309" s="5">
        <v>48903</v>
      </c>
      <c r="W309" s="5">
        <v>9804097</v>
      </c>
      <c r="X309" s="5">
        <v>0</v>
      </c>
      <c r="Y309" s="5"/>
      <c r="Z309" s="5"/>
      <c r="AA309" s="5"/>
      <c r="AB309" s="9" cm="1">
        <f t="array" ref="AB309">_xlfn.IFS(R309="Unk",0,R309="",0,(R309-S309)=0,1,(R309-S309)&lt;&gt;0,0)</f>
        <v>0</v>
      </c>
      <c r="AC309" s="9" cm="1">
        <f t="array" ref="AC309">_xlfn.IFS(R309="Unk",1,R309="",1,R309&lt;&gt;"",0)</f>
        <v>1</v>
      </c>
      <c r="AD309" s="5" t="s">
        <v>25</v>
      </c>
      <c r="AE309" s="5">
        <v>8631.7900000000009</v>
      </c>
      <c r="AF309" s="5" t="s">
        <v>25</v>
      </c>
      <c r="AG309" s="5">
        <v>3605.3</v>
      </c>
      <c r="AH309" s="5">
        <v>25557</v>
      </c>
      <c r="AI309" s="5">
        <v>11248774</v>
      </c>
      <c r="AJ309" s="5">
        <v>0</v>
      </c>
      <c r="AK309" s="5"/>
      <c r="AL309" s="5"/>
      <c r="AM309" s="5"/>
      <c r="AN309" s="9" cm="1">
        <f t="array" ref="AN309">_xlfn.IFS(AD309="Unk",0,AD309="",0,(AD309-AE309)=0,1,(AD309-AE309)&lt;&gt;0,0)</f>
        <v>0</v>
      </c>
      <c r="AO309" s="9" cm="1">
        <f t="array" ref="AO309">_xlfn.IFS(AD309="Unk",1,AD309="",1,AD309&lt;&gt;"",0)</f>
        <v>1</v>
      </c>
      <c r="AP309" s="5" t="s">
        <v>25</v>
      </c>
      <c r="AQ309" s="5">
        <v>9537.01</v>
      </c>
      <c r="AR309" s="5" t="s">
        <v>25</v>
      </c>
      <c r="AS309" s="5">
        <v>3609.62</v>
      </c>
      <c r="AT309" s="5">
        <v>12292</v>
      </c>
      <c r="AU309" s="5">
        <v>10743977</v>
      </c>
      <c r="AV309" s="5">
        <v>0</v>
      </c>
      <c r="AW309" s="5"/>
      <c r="AX309" s="5"/>
      <c r="AY309" s="5"/>
      <c r="AZ309" s="9" cm="1">
        <f t="array" ref="AZ309">_xlfn.IFS(AP309="Unk",0,AP309="",0,(AP309-AQ309)=0,1,(AP309-AQ309)&lt;&gt;0,0)</f>
        <v>0</v>
      </c>
      <c r="BA309" s="9" cm="1">
        <f t="array" ref="BA309">_xlfn.IFS(AP309="Unk",1,AP309="",1,AP309&lt;&gt;"",0)</f>
        <v>1</v>
      </c>
    </row>
    <row r="310" spans="1:53" x14ac:dyDescent="0.2">
      <c r="A310">
        <v>6</v>
      </c>
      <c r="B310" t="s">
        <v>6</v>
      </c>
      <c r="C310">
        <v>3</v>
      </c>
      <c r="D310">
        <v>30</v>
      </c>
      <c r="E310">
        <v>1</v>
      </c>
      <c r="F310" s="5">
        <v>8852.1200000000008</v>
      </c>
      <c r="G310" s="5">
        <v>8248.2000000000007</v>
      </c>
      <c r="H310" s="5">
        <v>7.0000000000000007E-2</v>
      </c>
      <c r="I310" s="5">
        <v>3600.87</v>
      </c>
      <c r="J310" s="5">
        <v>17658</v>
      </c>
      <c r="K310" s="5">
        <v>6812623</v>
      </c>
      <c r="L310" s="5">
        <v>10</v>
      </c>
      <c r="M310" s="5">
        <v>0</v>
      </c>
      <c r="N310" s="5">
        <v>0</v>
      </c>
      <c r="O310" s="5">
        <v>0</v>
      </c>
      <c r="P310" s="9" cm="1">
        <f t="array" ref="P310">_xlfn.IFS(F310="Unk",0,F310="",0,(F310-G310)=0,1,(F310-G310)&lt;&gt;0,0)</f>
        <v>0</v>
      </c>
      <c r="Q310" s="9" cm="1">
        <f t="array" ref="Q310">_xlfn.IFS(F310="Unk",1,F310="",1,F310&lt;&gt;"",0)</f>
        <v>0</v>
      </c>
      <c r="R310" s="5">
        <v>10652.34</v>
      </c>
      <c r="S310" s="5">
        <v>8273.7900000000009</v>
      </c>
      <c r="T310" s="5">
        <v>0.22</v>
      </c>
      <c r="U310" s="5">
        <v>3600.35</v>
      </c>
      <c r="V310" s="5">
        <v>20974</v>
      </c>
      <c r="W310" s="5">
        <v>7163569</v>
      </c>
      <c r="X310" s="5">
        <v>10</v>
      </c>
      <c r="Y310" s="5">
        <v>0</v>
      </c>
      <c r="Z310" s="5">
        <v>0</v>
      </c>
      <c r="AA310" s="5">
        <v>0</v>
      </c>
      <c r="AB310" s="9" cm="1">
        <f t="array" ref="AB310">_xlfn.IFS(R310="Unk",0,R310="",0,(R310-S310)=0,1,(R310-S310)&lt;&gt;0,0)</f>
        <v>0</v>
      </c>
      <c r="AC310" s="9" cm="1">
        <f t="array" ref="AC310">_xlfn.IFS(R310="Unk",1,R310="",1,R310&lt;&gt;"",0)</f>
        <v>0</v>
      </c>
      <c r="AD310" s="5">
        <v>14472.62</v>
      </c>
      <c r="AE310" s="5">
        <v>8425.34</v>
      </c>
      <c r="AF310" s="5">
        <v>0.42</v>
      </c>
      <c r="AG310" s="5">
        <v>3604.25</v>
      </c>
      <c r="AH310" s="5">
        <v>17663</v>
      </c>
      <c r="AI310" s="5">
        <v>6752153</v>
      </c>
      <c r="AJ310" s="5">
        <v>10</v>
      </c>
      <c r="AK310" s="5">
        <v>0</v>
      </c>
      <c r="AL310" s="5">
        <v>0</v>
      </c>
      <c r="AM310" s="5">
        <v>0</v>
      </c>
      <c r="AN310" s="9" cm="1">
        <f t="array" ref="AN310">_xlfn.IFS(AD310="Unk",0,AD310="",0,(AD310-AE310)=0,1,(AD310-AE310)&lt;&gt;0,0)</f>
        <v>0</v>
      </c>
      <c r="AO310" s="9" cm="1">
        <f t="array" ref="AO310">_xlfn.IFS(AD310="Unk",1,AD310="",1,AD310&lt;&gt;"",0)</f>
        <v>0</v>
      </c>
      <c r="AP310" s="5" t="s">
        <v>25</v>
      </c>
      <c r="AQ310" s="5">
        <v>8649.9599999999991</v>
      </c>
      <c r="AR310" s="5" t="s">
        <v>25</v>
      </c>
      <c r="AS310" s="5">
        <v>3601.25</v>
      </c>
      <c r="AT310" s="5">
        <v>10744</v>
      </c>
      <c r="AU310" s="5">
        <v>8213334</v>
      </c>
      <c r="AV310" s="5">
        <v>0</v>
      </c>
      <c r="AW310" s="5"/>
      <c r="AX310" s="5"/>
      <c r="AY310" s="5"/>
      <c r="AZ310" s="9" cm="1">
        <f t="array" ref="AZ310">_xlfn.IFS(AP310="Unk",0,AP310="",0,(AP310-AQ310)=0,1,(AP310-AQ310)&lt;&gt;0,0)</f>
        <v>0</v>
      </c>
      <c r="BA310" s="9" cm="1">
        <f t="array" ref="BA310">_xlfn.IFS(AP310="Unk",1,AP310="",1,AP310&lt;&gt;"",0)</f>
        <v>1</v>
      </c>
    </row>
    <row r="311" spans="1:53" x14ac:dyDescent="0.2">
      <c r="A311">
        <v>6</v>
      </c>
      <c r="B311" t="s">
        <v>6</v>
      </c>
      <c r="C311">
        <v>4</v>
      </c>
      <c r="D311">
        <v>5</v>
      </c>
      <c r="E311">
        <v>1</v>
      </c>
      <c r="F311" s="5">
        <v>3814.27</v>
      </c>
      <c r="G311" s="5">
        <v>3814.27</v>
      </c>
      <c r="H311" s="5">
        <v>0</v>
      </c>
      <c r="I311" s="5">
        <v>6.17</v>
      </c>
      <c r="J311" s="5">
        <v>2065</v>
      </c>
      <c r="K311" s="5">
        <v>84427</v>
      </c>
      <c r="L311" s="5">
        <v>8</v>
      </c>
      <c r="M311" s="5">
        <v>0</v>
      </c>
      <c r="N311" s="5">
        <v>0</v>
      </c>
      <c r="O311" s="5">
        <v>0</v>
      </c>
      <c r="P311" s="9" cm="1">
        <f t="array" ref="P311">_xlfn.IFS(F311="Unk",0,F311="",0,(F311-G311)=0,1,(F311-G311)&lt;&gt;0,0)</f>
        <v>1</v>
      </c>
      <c r="Q311" s="9" cm="1">
        <f t="array" ref="Q311">_xlfn.IFS(F311="Unk",1,F311="",1,F311&lt;&gt;"",0)</f>
        <v>0</v>
      </c>
      <c r="R311" s="5">
        <v>5028.3599999999997</v>
      </c>
      <c r="S311" s="5">
        <v>5028.3599999999997</v>
      </c>
      <c r="T311" s="5">
        <v>0</v>
      </c>
      <c r="U311" s="5">
        <v>464.84</v>
      </c>
      <c r="V311" s="5">
        <v>152382</v>
      </c>
      <c r="W311" s="5">
        <v>5747495</v>
      </c>
      <c r="X311" s="5">
        <v>7</v>
      </c>
      <c r="Y311" s="5">
        <v>0</v>
      </c>
      <c r="Z311" s="5">
        <v>0</v>
      </c>
      <c r="AA311" s="5">
        <v>0</v>
      </c>
      <c r="AB311" s="9" cm="1">
        <f t="array" ref="AB311">_xlfn.IFS(R311="Unk",0,R311="",0,(R311-S311)=0,1,(R311-S311)&lt;&gt;0,0)</f>
        <v>1</v>
      </c>
      <c r="AC311" s="9" cm="1">
        <f t="array" ref="AC311">_xlfn.IFS(R311="Unk",1,R311="",1,R311&lt;&gt;"",0)</f>
        <v>0</v>
      </c>
      <c r="AD311" s="5">
        <v>5852.5</v>
      </c>
      <c r="AE311" s="5">
        <v>5852.5</v>
      </c>
      <c r="AF311" s="5">
        <v>0</v>
      </c>
      <c r="AG311" s="5">
        <v>20.72</v>
      </c>
      <c r="AH311" s="5">
        <v>7174</v>
      </c>
      <c r="AI311" s="5">
        <v>191520</v>
      </c>
      <c r="AJ311" s="5">
        <v>4</v>
      </c>
      <c r="AK311" s="5">
        <v>0</v>
      </c>
      <c r="AL311" s="5">
        <v>0</v>
      </c>
      <c r="AM311" s="5">
        <v>0</v>
      </c>
      <c r="AN311" s="9" cm="1">
        <f t="array" ref="AN311">_xlfn.IFS(AD311="Unk",0,AD311="",0,(AD311-AE311)=0,1,(AD311-AE311)&lt;&gt;0,0)</f>
        <v>1</v>
      </c>
      <c r="AO311" s="9" cm="1">
        <f t="array" ref="AO311">_xlfn.IFS(AD311="Unk",1,AD311="",1,AD311&lt;&gt;"",0)</f>
        <v>0</v>
      </c>
      <c r="AP311" s="5">
        <v>8419.2999999999993</v>
      </c>
      <c r="AQ311" s="5">
        <v>8419.2999999999993</v>
      </c>
      <c r="AR311" s="5">
        <v>0</v>
      </c>
      <c r="AS311" s="5">
        <v>15.95</v>
      </c>
      <c r="AT311" s="5">
        <v>993</v>
      </c>
      <c r="AU311" s="5">
        <v>78927</v>
      </c>
      <c r="AV311" s="5">
        <v>2</v>
      </c>
      <c r="AW311" s="5">
        <v>0</v>
      </c>
      <c r="AX311" s="5">
        <v>0</v>
      </c>
      <c r="AY311" s="5">
        <v>0</v>
      </c>
      <c r="AZ311" s="9" cm="1">
        <f t="array" ref="AZ311">_xlfn.IFS(AP311="Unk",0,AP311="",0,(AP311-AQ311)=0,1,(AP311-AQ311)&lt;&gt;0,0)</f>
        <v>1</v>
      </c>
      <c r="BA311" s="9" cm="1">
        <f t="array" ref="BA311">_xlfn.IFS(AP311="Unk",1,AP311="",1,AP311&lt;&gt;"",0)</f>
        <v>0</v>
      </c>
    </row>
    <row r="312" spans="1:53" x14ac:dyDescent="0.2">
      <c r="A312">
        <v>6</v>
      </c>
      <c r="B312" t="s">
        <v>6</v>
      </c>
      <c r="C312">
        <v>4</v>
      </c>
      <c r="D312">
        <v>10</v>
      </c>
      <c r="E312">
        <v>1</v>
      </c>
      <c r="F312" s="5">
        <v>6463.46</v>
      </c>
      <c r="G312" s="5">
        <v>6463.46</v>
      </c>
      <c r="H312" s="5">
        <v>0</v>
      </c>
      <c r="I312" s="5">
        <v>2249.3000000000002</v>
      </c>
      <c r="J312" s="5">
        <v>326276</v>
      </c>
      <c r="K312" s="5">
        <v>18760257</v>
      </c>
      <c r="L312" s="5">
        <v>10</v>
      </c>
      <c r="M312" s="5">
        <v>0</v>
      </c>
      <c r="N312" s="5">
        <v>0</v>
      </c>
      <c r="O312" s="5">
        <v>0</v>
      </c>
      <c r="P312" s="9" cm="1">
        <f t="array" ref="P312">_xlfn.IFS(F312="Unk",0,F312="",0,(F312-G312)=0,1,(F312-G312)&lt;&gt;0,0)</f>
        <v>1</v>
      </c>
      <c r="Q312" s="9" cm="1">
        <f t="array" ref="Q312">_xlfn.IFS(F312="Unk",1,F312="",1,F312&lt;&gt;"",0)</f>
        <v>0</v>
      </c>
      <c r="R312" s="5">
        <v>8107.59</v>
      </c>
      <c r="S312" s="5">
        <v>6472.03</v>
      </c>
      <c r="T312" s="5">
        <v>0.2</v>
      </c>
      <c r="U312" s="5">
        <v>3600.38</v>
      </c>
      <c r="V312" s="5">
        <v>158791</v>
      </c>
      <c r="W312" s="5">
        <v>26935483</v>
      </c>
      <c r="X312" s="5">
        <v>10</v>
      </c>
      <c r="Y312" s="5">
        <v>0</v>
      </c>
      <c r="Z312" s="5">
        <v>0</v>
      </c>
      <c r="AA312" s="5">
        <v>0</v>
      </c>
      <c r="AB312" s="9" cm="1">
        <f t="array" ref="AB312">_xlfn.IFS(R312="Unk",0,R312="",0,(R312-S312)=0,1,(R312-S312)&lt;&gt;0,0)</f>
        <v>0</v>
      </c>
      <c r="AC312" s="9" cm="1">
        <f t="array" ref="AC312">_xlfn.IFS(R312="Unk",1,R312="",1,R312&lt;&gt;"",0)</f>
        <v>0</v>
      </c>
      <c r="AD312" s="5">
        <v>9326.4599999999991</v>
      </c>
      <c r="AE312" s="5">
        <v>7200.81</v>
      </c>
      <c r="AF312" s="5">
        <v>0.23</v>
      </c>
      <c r="AG312" s="5">
        <v>3600.4</v>
      </c>
      <c r="AH312" s="5">
        <v>130125</v>
      </c>
      <c r="AI312" s="5">
        <v>28066875</v>
      </c>
      <c r="AJ312" s="5">
        <v>10</v>
      </c>
      <c r="AK312" s="5">
        <v>0</v>
      </c>
      <c r="AL312" s="5">
        <v>0</v>
      </c>
      <c r="AM312" s="5">
        <v>0</v>
      </c>
      <c r="AN312" s="9" cm="1">
        <f t="array" ref="AN312">_xlfn.IFS(AD312="Unk",0,AD312="",0,(AD312-AE312)=0,1,(AD312-AE312)&lt;&gt;0,0)</f>
        <v>0</v>
      </c>
      <c r="AO312" s="9" cm="1">
        <f t="array" ref="AO312">_xlfn.IFS(AD312="Unk",1,AD312="",1,AD312&lt;&gt;"",0)</f>
        <v>0</v>
      </c>
      <c r="AP312" s="5">
        <v>11628.37</v>
      </c>
      <c r="AQ312" s="5">
        <v>8941.15</v>
      </c>
      <c r="AR312" s="5">
        <v>0.23</v>
      </c>
      <c r="AS312" s="5">
        <v>3600.21</v>
      </c>
      <c r="AT312" s="5">
        <v>76258</v>
      </c>
      <c r="AU312" s="5">
        <v>22157536</v>
      </c>
      <c r="AV312" s="5">
        <v>10</v>
      </c>
      <c r="AW312" s="5">
        <v>0</v>
      </c>
      <c r="AX312" s="5">
        <v>0</v>
      </c>
      <c r="AY312" s="5">
        <v>0</v>
      </c>
      <c r="AZ312" s="9" cm="1">
        <f t="array" ref="AZ312">_xlfn.IFS(AP312="Unk",0,AP312="",0,(AP312-AQ312)=0,1,(AP312-AQ312)&lt;&gt;0,0)</f>
        <v>0</v>
      </c>
      <c r="BA312" s="9" cm="1">
        <f t="array" ref="BA312">_xlfn.IFS(AP312="Unk",1,AP312="",1,AP312&lt;&gt;"",0)</f>
        <v>0</v>
      </c>
    </row>
    <row r="313" spans="1:53" x14ac:dyDescent="0.2">
      <c r="A313">
        <v>6</v>
      </c>
      <c r="B313" t="s">
        <v>6</v>
      </c>
      <c r="C313">
        <v>4</v>
      </c>
      <c r="D313">
        <v>15</v>
      </c>
      <c r="E313">
        <v>1</v>
      </c>
      <c r="F313" s="5">
        <v>6465.37</v>
      </c>
      <c r="G313" s="5">
        <v>6287.13</v>
      </c>
      <c r="H313" s="5">
        <v>0.03</v>
      </c>
      <c r="I313" s="5">
        <v>3600.3</v>
      </c>
      <c r="J313" s="5">
        <v>277137</v>
      </c>
      <c r="K313" s="5">
        <v>22062236</v>
      </c>
      <c r="L313" s="5">
        <v>10</v>
      </c>
      <c r="M313" s="5">
        <v>0</v>
      </c>
      <c r="N313" s="5">
        <v>0</v>
      </c>
      <c r="O313" s="5">
        <v>0</v>
      </c>
      <c r="P313" s="9" cm="1">
        <f t="array" ref="P313">_xlfn.IFS(F313="Unk",0,F313="",0,(F313-G313)=0,1,(F313-G313)&lt;&gt;0,0)</f>
        <v>0</v>
      </c>
      <c r="Q313" s="9" cm="1">
        <f t="array" ref="Q313">_xlfn.IFS(F313="Unk",1,F313="",1,F313&lt;&gt;"",0)</f>
        <v>0</v>
      </c>
      <c r="R313" s="5">
        <v>7961.61</v>
      </c>
      <c r="S313" s="5">
        <v>6524.92</v>
      </c>
      <c r="T313" s="5">
        <v>0.18</v>
      </c>
      <c r="U313" s="5">
        <v>3608.96</v>
      </c>
      <c r="V313" s="5">
        <v>78970</v>
      </c>
      <c r="W313" s="5">
        <v>17147284</v>
      </c>
      <c r="X313" s="5">
        <v>10</v>
      </c>
      <c r="Y313" s="5">
        <v>0</v>
      </c>
      <c r="Z313" s="5">
        <v>0</v>
      </c>
      <c r="AA313" s="5">
        <v>0</v>
      </c>
      <c r="AB313" s="9" cm="1">
        <f t="array" ref="AB313">_xlfn.IFS(R313="Unk",0,R313="",0,(R313-S313)=0,1,(R313-S313)&lt;&gt;0,0)</f>
        <v>0</v>
      </c>
      <c r="AC313" s="9" cm="1">
        <f t="array" ref="AC313">_xlfn.IFS(R313="Unk",1,R313="",1,R313&lt;&gt;"",0)</f>
        <v>0</v>
      </c>
      <c r="AD313" s="5">
        <v>9647.44</v>
      </c>
      <c r="AE313" s="5">
        <v>7054.16</v>
      </c>
      <c r="AF313" s="5">
        <v>0.27</v>
      </c>
      <c r="AG313" s="5">
        <v>3600.91</v>
      </c>
      <c r="AH313" s="5">
        <v>55284</v>
      </c>
      <c r="AI313" s="5">
        <v>17083398</v>
      </c>
      <c r="AJ313" s="5">
        <v>10</v>
      </c>
      <c r="AK313" s="5">
        <v>0</v>
      </c>
      <c r="AL313" s="5">
        <v>0</v>
      </c>
      <c r="AM313" s="5">
        <v>0</v>
      </c>
      <c r="AN313" s="9" cm="1">
        <f t="array" ref="AN313">_xlfn.IFS(AD313="Unk",0,AD313="",0,(AD313-AE313)=0,1,(AD313-AE313)&lt;&gt;0,0)</f>
        <v>0</v>
      </c>
      <c r="AO313" s="9" cm="1">
        <f t="array" ref="AO313">_xlfn.IFS(AD313="Unk",1,AD313="",1,AD313&lt;&gt;"",0)</f>
        <v>0</v>
      </c>
      <c r="AP313" s="5">
        <v>10772.78</v>
      </c>
      <c r="AQ313" s="5">
        <v>7850.39</v>
      </c>
      <c r="AR313" s="5">
        <v>0.27</v>
      </c>
      <c r="AS313" s="5">
        <v>3600.54</v>
      </c>
      <c r="AT313" s="5">
        <v>38902</v>
      </c>
      <c r="AU313" s="5">
        <v>13508256</v>
      </c>
      <c r="AV313" s="5">
        <v>10</v>
      </c>
      <c r="AW313" s="5">
        <v>0</v>
      </c>
      <c r="AX313" s="5">
        <v>0</v>
      </c>
      <c r="AY313" s="5">
        <v>0</v>
      </c>
      <c r="AZ313" s="9" cm="1">
        <f t="array" ref="AZ313">_xlfn.IFS(AP313="Unk",0,AP313="",0,(AP313-AQ313)=0,1,(AP313-AQ313)&lt;&gt;0,0)</f>
        <v>0</v>
      </c>
      <c r="BA313" s="9" cm="1">
        <f t="array" ref="BA313">_xlfn.IFS(AP313="Unk",1,AP313="",1,AP313&lt;&gt;"",0)</f>
        <v>0</v>
      </c>
    </row>
    <row r="314" spans="1:53" x14ac:dyDescent="0.2">
      <c r="A314">
        <v>6</v>
      </c>
      <c r="B314" t="s">
        <v>6</v>
      </c>
      <c r="C314">
        <v>4</v>
      </c>
      <c r="D314">
        <v>20</v>
      </c>
      <c r="E314">
        <v>1</v>
      </c>
      <c r="F314" s="5">
        <v>9330.23</v>
      </c>
      <c r="G314" s="5">
        <v>7441.04</v>
      </c>
      <c r="H314" s="5">
        <v>0.2</v>
      </c>
      <c r="I314" s="5">
        <v>3600.58</v>
      </c>
      <c r="J314" s="5">
        <v>53249</v>
      </c>
      <c r="K314" s="5">
        <v>9652926</v>
      </c>
      <c r="L314" s="5">
        <v>10</v>
      </c>
      <c r="M314" s="5">
        <v>0</v>
      </c>
      <c r="N314" s="5">
        <v>0</v>
      </c>
      <c r="O314" s="5">
        <v>0</v>
      </c>
      <c r="P314" s="9" cm="1">
        <f t="array" ref="P314">_xlfn.IFS(F314="Unk",0,F314="",0,(F314-G314)=0,1,(F314-G314)&lt;&gt;0,0)</f>
        <v>0</v>
      </c>
      <c r="Q314" s="9" cm="1">
        <f t="array" ref="Q314">_xlfn.IFS(F314="Unk",1,F314="",1,F314&lt;&gt;"",0)</f>
        <v>0</v>
      </c>
      <c r="R314" s="5" t="s">
        <v>25</v>
      </c>
      <c r="S314" s="5">
        <v>7606.02</v>
      </c>
      <c r="T314" s="5" t="s">
        <v>25</v>
      </c>
      <c r="U314" s="5">
        <v>3600.37</v>
      </c>
      <c r="V314" s="5">
        <v>65620</v>
      </c>
      <c r="W314" s="5">
        <v>9578908</v>
      </c>
      <c r="X314" s="5">
        <v>0</v>
      </c>
      <c r="Y314" s="5"/>
      <c r="Z314" s="5"/>
      <c r="AA314" s="5"/>
      <c r="AB314" s="9" cm="1">
        <f t="array" ref="AB314">_xlfn.IFS(R314="Unk",0,R314="",0,(R314-S314)=0,1,(R314-S314)&lt;&gt;0,0)</f>
        <v>0</v>
      </c>
      <c r="AC314" s="9" cm="1">
        <f t="array" ref="AC314">_xlfn.IFS(R314="Unk",1,R314="",1,R314&lt;&gt;"",0)</f>
        <v>1</v>
      </c>
      <c r="AD314" s="5" t="s">
        <v>25</v>
      </c>
      <c r="AE314" s="5">
        <v>7952.07</v>
      </c>
      <c r="AF314" s="5" t="s">
        <v>25</v>
      </c>
      <c r="AG314" s="5">
        <v>3600.77</v>
      </c>
      <c r="AH314" s="5">
        <v>51718</v>
      </c>
      <c r="AI314" s="5">
        <v>13144188</v>
      </c>
      <c r="AJ314" s="5">
        <v>0</v>
      </c>
      <c r="AK314" s="5"/>
      <c r="AL314" s="5"/>
      <c r="AM314" s="5"/>
      <c r="AN314" s="9" cm="1">
        <f t="array" ref="AN314">_xlfn.IFS(AD314="Unk",0,AD314="",0,(AD314-AE314)=0,1,(AD314-AE314)&lt;&gt;0,0)</f>
        <v>0</v>
      </c>
      <c r="AO314" s="9" cm="1">
        <f t="array" ref="AO314">_xlfn.IFS(AD314="Unk",1,AD314="",1,AD314&lt;&gt;"",0)</f>
        <v>1</v>
      </c>
      <c r="AP314" s="5">
        <v>16153.78</v>
      </c>
      <c r="AQ314" s="5">
        <v>8631.34</v>
      </c>
      <c r="AR314" s="5">
        <v>0.47</v>
      </c>
      <c r="AS314" s="5">
        <v>3608.31</v>
      </c>
      <c r="AT314" s="5">
        <v>18588</v>
      </c>
      <c r="AU314" s="5">
        <v>9066159</v>
      </c>
      <c r="AV314" s="5">
        <v>10</v>
      </c>
      <c r="AW314" s="5">
        <v>0</v>
      </c>
      <c r="AX314" s="5">
        <v>0</v>
      </c>
      <c r="AY314" s="5">
        <v>0</v>
      </c>
      <c r="AZ314" s="9" cm="1">
        <f t="array" ref="AZ314">_xlfn.IFS(AP314="Unk",0,AP314="",0,(AP314-AQ314)=0,1,(AP314-AQ314)&lt;&gt;0,0)</f>
        <v>0</v>
      </c>
      <c r="BA314" s="9" cm="1">
        <f t="array" ref="BA314">_xlfn.IFS(AP314="Unk",1,AP314="",1,AP314&lt;&gt;"",0)</f>
        <v>0</v>
      </c>
    </row>
    <row r="315" spans="1:53" x14ac:dyDescent="0.2">
      <c r="A315">
        <v>6</v>
      </c>
      <c r="B315" t="s">
        <v>6</v>
      </c>
      <c r="C315">
        <v>4</v>
      </c>
      <c r="D315">
        <v>25</v>
      </c>
      <c r="E315">
        <v>1</v>
      </c>
      <c r="F315" s="5">
        <v>7954.64</v>
      </c>
      <c r="G315" s="5">
        <v>7954.64</v>
      </c>
      <c r="H315" s="5">
        <v>0</v>
      </c>
      <c r="I315" s="5">
        <v>587.9</v>
      </c>
      <c r="J315" s="5">
        <v>15046</v>
      </c>
      <c r="K315" s="5">
        <v>2775276</v>
      </c>
      <c r="L315" s="5">
        <v>10</v>
      </c>
      <c r="M315" s="5">
        <v>0</v>
      </c>
      <c r="N315" s="5">
        <v>0</v>
      </c>
      <c r="O315" s="5">
        <v>0</v>
      </c>
      <c r="P315" s="9" cm="1">
        <f t="array" ref="P315">_xlfn.IFS(F315="Unk",0,F315="",0,(F315-G315)=0,1,(F315-G315)&lt;&gt;0,0)</f>
        <v>1</v>
      </c>
      <c r="Q315" s="9" cm="1">
        <f t="array" ref="Q315">_xlfn.IFS(F315="Unk",1,F315="",1,F315&lt;&gt;"",0)</f>
        <v>0</v>
      </c>
      <c r="R315" s="5">
        <v>9474.42</v>
      </c>
      <c r="S315" s="5">
        <v>8148.48</v>
      </c>
      <c r="T315" s="5">
        <v>0.14000000000000001</v>
      </c>
      <c r="U315" s="5">
        <v>3601.4</v>
      </c>
      <c r="V315" s="5">
        <v>17034</v>
      </c>
      <c r="W315" s="5">
        <v>8074004</v>
      </c>
      <c r="X315" s="5">
        <v>10</v>
      </c>
      <c r="Y315" s="5">
        <v>0</v>
      </c>
      <c r="Z315" s="5">
        <v>0</v>
      </c>
      <c r="AA315" s="5">
        <v>0</v>
      </c>
      <c r="AB315" s="9" cm="1">
        <f t="array" ref="AB315">_xlfn.IFS(R315="Unk",0,R315="",0,(R315-S315)=0,1,(R315-S315)&lt;&gt;0,0)</f>
        <v>0</v>
      </c>
      <c r="AC315" s="9" cm="1">
        <f t="array" ref="AC315">_xlfn.IFS(R315="Unk",1,R315="",1,R315&lt;&gt;"",0)</f>
        <v>0</v>
      </c>
      <c r="AD315" s="5" t="s">
        <v>25</v>
      </c>
      <c r="AE315" s="5">
        <v>8462.7000000000007</v>
      </c>
      <c r="AF315" s="5" t="s">
        <v>25</v>
      </c>
      <c r="AG315" s="5">
        <v>3600.22</v>
      </c>
      <c r="AH315" s="5">
        <v>21941</v>
      </c>
      <c r="AI315" s="5">
        <v>8389380</v>
      </c>
      <c r="AJ315" s="5">
        <v>0</v>
      </c>
      <c r="AK315" s="5"/>
      <c r="AL315" s="5"/>
      <c r="AM315" s="5"/>
      <c r="AN315" s="9" cm="1">
        <f t="array" ref="AN315">_xlfn.IFS(AD315="Unk",0,AD315="",0,(AD315-AE315)=0,1,(AD315-AE315)&lt;&gt;0,0)</f>
        <v>0</v>
      </c>
      <c r="AO315" s="9" cm="1">
        <f t="array" ref="AO315">_xlfn.IFS(AD315="Unk",1,AD315="",1,AD315&lt;&gt;"",0)</f>
        <v>1</v>
      </c>
      <c r="AP315" s="5" t="s">
        <v>25</v>
      </c>
      <c r="AQ315" s="5">
        <v>8941.9599999999991</v>
      </c>
      <c r="AR315" s="5" t="s">
        <v>25</v>
      </c>
      <c r="AS315" s="5">
        <v>3603.48</v>
      </c>
      <c r="AT315" s="5">
        <v>21550</v>
      </c>
      <c r="AU315" s="5">
        <v>10499175</v>
      </c>
      <c r="AV315" s="5">
        <v>0</v>
      </c>
      <c r="AW315" s="5"/>
      <c r="AX315" s="5"/>
      <c r="AY315" s="5"/>
      <c r="AZ315" s="9" cm="1">
        <f t="array" ref="AZ315">_xlfn.IFS(AP315="Unk",0,AP315="",0,(AP315-AQ315)=0,1,(AP315-AQ315)&lt;&gt;0,0)</f>
        <v>0</v>
      </c>
      <c r="BA315" s="9" cm="1">
        <f t="array" ref="BA315">_xlfn.IFS(AP315="Unk",1,AP315="",1,AP315&lt;&gt;"",0)</f>
        <v>1</v>
      </c>
    </row>
    <row r="316" spans="1:53" x14ac:dyDescent="0.2">
      <c r="A316">
        <v>6</v>
      </c>
      <c r="B316" t="s">
        <v>6</v>
      </c>
      <c r="C316">
        <v>4</v>
      </c>
      <c r="D316">
        <v>30</v>
      </c>
      <c r="E316">
        <v>1</v>
      </c>
      <c r="F316" s="5">
        <v>8792.5400000000009</v>
      </c>
      <c r="G316" s="5">
        <v>7806.5</v>
      </c>
      <c r="H316" s="5">
        <v>0.11</v>
      </c>
      <c r="I316" s="5">
        <v>3601.74</v>
      </c>
      <c r="J316" s="5">
        <v>22035</v>
      </c>
      <c r="K316" s="5">
        <v>8256795</v>
      </c>
      <c r="L316" s="5">
        <v>10</v>
      </c>
      <c r="M316" s="5">
        <v>0</v>
      </c>
      <c r="N316" s="5">
        <v>0</v>
      </c>
      <c r="O316" s="5">
        <v>0</v>
      </c>
      <c r="P316" s="9" cm="1">
        <f t="array" ref="P316">_xlfn.IFS(F316="Unk",0,F316="",0,(F316-G316)=0,1,(F316-G316)&lt;&gt;0,0)</f>
        <v>0</v>
      </c>
      <c r="Q316" s="9" cm="1">
        <f t="array" ref="Q316">_xlfn.IFS(F316="Unk",1,F316="",1,F316&lt;&gt;"",0)</f>
        <v>0</v>
      </c>
      <c r="R316" s="5">
        <v>10840.98</v>
      </c>
      <c r="S316" s="5">
        <v>7885.46</v>
      </c>
      <c r="T316" s="5">
        <v>0.27</v>
      </c>
      <c r="U316" s="5">
        <v>3600.02</v>
      </c>
      <c r="V316" s="5">
        <v>15179</v>
      </c>
      <c r="W316" s="5">
        <v>5622991</v>
      </c>
      <c r="X316" s="5">
        <v>10</v>
      </c>
      <c r="Y316" s="5">
        <v>0</v>
      </c>
      <c r="Z316" s="5">
        <v>0</v>
      </c>
      <c r="AA316" s="5">
        <v>0</v>
      </c>
      <c r="AB316" s="9" cm="1">
        <f t="array" ref="AB316">_xlfn.IFS(R316="Unk",0,R316="",0,(R316-S316)=0,1,(R316-S316)&lt;&gt;0,0)</f>
        <v>0</v>
      </c>
      <c r="AC316" s="9" cm="1">
        <f t="array" ref="AC316">_xlfn.IFS(R316="Unk",1,R316="",1,R316&lt;&gt;"",0)</f>
        <v>0</v>
      </c>
      <c r="AD316" s="5" t="s">
        <v>25</v>
      </c>
      <c r="AE316" s="5">
        <v>8140.46</v>
      </c>
      <c r="AF316" s="5" t="s">
        <v>25</v>
      </c>
      <c r="AG316" s="5">
        <v>3610.07</v>
      </c>
      <c r="AH316" s="5">
        <v>13830</v>
      </c>
      <c r="AI316" s="5">
        <v>8169830</v>
      </c>
      <c r="AJ316" s="5">
        <v>0</v>
      </c>
      <c r="AK316" s="5"/>
      <c r="AL316" s="5"/>
      <c r="AM316" s="5"/>
      <c r="AN316" s="9" cm="1">
        <f t="array" ref="AN316">_xlfn.IFS(AD316="Unk",0,AD316="",0,(AD316-AE316)=0,1,(AD316-AE316)&lt;&gt;0,0)</f>
        <v>0</v>
      </c>
      <c r="AO316" s="9" cm="1">
        <f t="array" ref="AO316">_xlfn.IFS(AD316="Unk",1,AD316="",1,AD316&lt;&gt;"",0)</f>
        <v>1</v>
      </c>
      <c r="AP316" s="5" t="s">
        <v>25</v>
      </c>
      <c r="AQ316" s="5">
        <v>8478.51</v>
      </c>
      <c r="AR316" s="5" t="s">
        <v>25</v>
      </c>
      <c r="AS316" s="5">
        <v>3601.17</v>
      </c>
      <c r="AT316" s="5">
        <v>8712</v>
      </c>
      <c r="AU316" s="5">
        <v>6913805</v>
      </c>
      <c r="AV316" s="5">
        <v>0</v>
      </c>
      <c r="AW316" s="5"/>
      <c r="AX316" s="5"/>
      <c r="AY316" s="5"/>
      <c r="AZ316" s="9" cm="1">
        <f t="array" ref="AZ316">_xlfn.IFS(AP316="Unk",0,AP316="",0,(AP316-AQ316)=0,1,(AP316-AQ316)&lt;&gt;0,0)</f>
        <v>0</v>
      </c>
      <c r="BA316" s="9" cm="1">
        <f t="array" ref="BA316">_xlfn.IFS(AP316="Unk",1,AP316="",1,AP316&lt;&gt;"",0)</f>
        <v>1</v>
      </c>
    </row>
    <row r="317" spans="1:53" x14ac:dyDescent="0.2">
      <c r="A317">
        <v>6</v>
      </c>
      <c r="B317" t="s">
        <v>6</v>
      </c>
      <c r="C317">
        <v>5</v>
      </c>
      <c r="D317">
        <v>5</v>
      </c>
      <c r="E317">
        <v>1</v>
      </c>
      <c r="F317" s="5">
        <v>3062.01</v>
      </c>
      <c r="G317" s="5">
        <v>3062.01</v>
      </c>
      <c r="H317" s="5">
        <v>0</v>
      </c>
      <c r="I317" s="5">
        <v>3.23</v>
      </c>
      <c r="J317" s="5">
        <v>2659</v>
      </c>
      <c r="K317" s="5">
        <v>68164</v>
      </c>
      <c r="L317" s="5">
        <v>4</v>
      </c>
      <c r="M317" s="5">
        <v>0</v>
      </c>
      <c r="N317" s="5">
        <v>0</v>
      </c>
      <c r="O317" s="5">
        <v>0</v>
      </c>
      <c r="P317" s="9" cm="1">
        <f t="array" ref="P317">_xlfn.IFS(F317="Unk",0,F317="",0,(F317-G317)=0,1,(F317-G317)&lt;&gt;0,0)</f>
        <v>1</v>
      </c>
      <c r="Q317" s="9" cm="1">
        <f t="array" ref="Q317">_xlfn.IFS(F317="Unk",1,F317="",1,F317&lt;&gt;"",0)</f>
        <v>0</v>
      </c>
      <c r="R317" s="5">
        <v>4392.47</v>
      </c>
      <c r="S317" s="5">
        <v>4392.47</v>
      </c>
      <c r="T317" s="5">
        <v>0</v>
      </c>
      <c r="U317" s="5">
        <v>69.52</v>
      </c>
      <c r="V317" s="5">
        <v>23922</v>
      </c>
      <c r="W317" s="5">
        <v>786715</v>
      </c>
      <c r="X317" s="5">
        <v>10</v>
      </c>
      <c r="Y317" s="5">
        <v>0</v>
      </c>
      <c r="Z317" s="5">
        <v>0</v>
      </c>
      <c r="AA317" s="5">
        <v>0</v>
      </c>
      <c r="AB317" s="9" cm="1">
        <f t="array" ref="AB317">_xlfn.IFS(R317="Unk",0,R317="",0,(R317-S317)=0,1,(R317-S317)&lt;&gt;0,0)</f>
        <v>1</v>
      </c>
      <c r="AC317" s="9" cm="1">
        <f t="array" ref="AC317">_xlfn.IFS(R317="Unk",1,R317="",1,R317&lt;&gt;"",0)</f>
        <v>0</v>
      </c>
      <c r="AD317" s="5">
        <v>5608.13</v>
      </c>
      <c r="AE317" s="5">
        <v>5608.13</v>
      </c>
      <c r="AF317" s="5">
        <v>0</v>
      </c>
      <c r="AG317" s="5">
        <v>50.03</v>
      </c>
      <c r="AH317" s="5">
        <v>15892</v>
      </c>
      <c r="AI317" s="5">
        <v>359370</v>
      </c>
      <c r="AJ317" s="5">
        <v>10</v>
      </c>
      <c r="AK317" s="5">
        <v>0</v>
      </c>
      <c r="AL317" s="5">
        <v>0</v>
      </c>
      <c r="AM317" s="5">
        <v>0</v>
      </c>
      <c r="AN317" s="9" cm="1">
        <f t="array" ref="AN317">_xlfn.IFS(AD317="Unk",0,AD317="",0,(AD317-AE317)=0,1,(AD317-AE317)&lt;&gt;0,0)</f>
        <v>1</v>
      </c>
      <c r="AO317" s="9" cm="1">
        <f t="array" ref="AO317">_xlfn.IFS(AD317="Unk",1,AD317="",1,AD317&lt;&gt;"",0)</f>
        <v>0</v>
      </c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9" cm="1">
        <f t="array" ref="AZ317">_xlfn.IFS(AP317="Unk",0,AP317="",0,(AP317-AQ317)=0,1,(AP317-AQ317)&lt;&gt;0,0)</f>
        <v>0</v>
      </c>
      <c r="BA317" s="9" cm="1">
        <f t="array" ref="BA317">_xlfn.IFS(AP317="Unk",1,AP317="",1,AP317&lt;&gt;"",0)</f>
        <v>1</v>
      </c>
    </row>
    <row r="318" spans="1:53" x14ac:dyDescent="0.2">
      <c r="A318">
        <v>6</v>
      </c>
      <c r="B318" t="s">
        <v>6</v>
      </c>
      <c r="C318">
        <v>5</v>
      </c>
      <c r="D318">
        <v>10</v>
      </c>
      <c r="E318">
        <v>1</v>
      </c>
      <c r="F318" s="5">
        <v>5441.76</v>
      </c>
      <c r="G318" s="5">
        <v>5441.76</v>
      </c>
      <c r="H318" s="5">
        <v>0</v>
      </c>
      <c r="I318" s="5">
        <v>451.26</v>
      </c>
      <c r="J318" s="5">
        <v>105303</v>
      </c>
      <c r="K318" s="5">
        <v>6550628</v>
      </c>
      <c r="L318" s="5">
        <v>10</v>
      </c>
      <c r="M318" s="5">
        <v>0</v>
      </c>
      <c r="N318" s="5">
        <v>0</v>
      </c>
      <c r="O318" s="5">
        <v>0</v>
      </c>
      <c r="P318" s="9" cm="1">
        <f t="array" ref="P318">_xlfn.IFS(F318="Unk",0,F318="",0,(F318-G318)=0,1,(F318-G318)&lt;&gt;0,0)</f>
        <v>1</v>
      </c>
      <c r="Q318" s="9" cm="1">
        <f t="array" ref="Q318">_xlfn.IFS(F318="Unk",1,F318="",1,F318&lt;&gt;"",0)</f>
        <v>0</v>
      </c>
      <c r="R318" s="5">
        <v>6286.99</v>
      </c>
      <c r="S318" s="5">
        <v>5821.06</v>
      </c>
      <c r="T318" s="5">
        <v>7.0000000000000007E-2</v>
      </c>
      <c r="U318" s="5">
        <v>3600.66</v>
      </c>
      <c r="V318" s="5">
        <v>250218</v>
      </c>
      <c r="W318" s="5">
        <v>27471779</v>
      </c>
      <c r="X318" s="5">
        <v>10</v>
      </c>
      <c r="Y318" s="5">
        <v>0</v>
      </c>
      <c r="Z318" s="5">
        <v>0</v>
      </c>
      <c r="AA318" s="5">
        <v>0</v>
      </c>
      <c r="AB318" s="9" cm="1">
        <f t="array" ref="AB318">_xlfn.IFS(R318="Unk",0,R318="",0,(R318-S318)=0,1,(R318-S318)&lt;&gt;0,0)</f>
        <v>0</v>
      </c>
      <c r="AC318" s="9" cm="1">
        <f t="array" ref="AC318">_xlfn.IFS(R318="Unk",1,R318="",1,R318&lt;&gt;"",0)</f>
        <v>0</v>
      </c>
      <c r="AD318" s="5">
        <v>7010.94</v>
      </c>
      <c r="AE318" s="5">
        <v>6367.54</v>
      </c>
      <c r="AF318" s="5">
        <v>0.09</v>
      </c>
      <c r="AG318" s="5">
        <v>3600.18</v>
      </c>
      <c r="AH318" s="5">
        <v>169927</v>
      </c>
      <c r="AI318" s="5">
        <v>33189005</v>
      </c>
      <c r="AJ318" s="5">
        <v>10</v>
      </c>
      <c r="AK318" s="5">
        <v>0</v>
      </c>
      <c r="AL318" s="5">
        <v>0</v>
      </c>
      <c r="AM318" s="5">
        <v>0</v>
      </c>
      <c r="AN318" s="9" cm="1">
        <f t="array" ref="AN318">_xlfn.IFS(AD318="Unk",0,AD318="",0,(AD318-AE318)=0,1,(AD318-AE318)&lt;&gt;0,0)</f>
        <v>0</v>
      </c>
      <c r="AO318" s="9" cm="1">
        <f t="array" ref="AO318">_xlfn.IFS(AD318="Unk",1,AD318="",1,AD318&lt;&gt;"",0)</f>
        <v>0</v>
      </c>
      <c r="AP318" s="5">
        <v>7528.77</v>
      </c>
      <c r="AQ318" s="5">
        <v>6989.91</v>
      </c>
      <c r="AR318" s="5">
        <v>7.0000000000000007E-2</v>
      </c>
      <c r="AS318" s="5">
        <v>3600.77</v>
      </c>
      <c r="AT318" s="5">
        <v>92857</v>
      </c>
      <c r="AU318" s="5">
        <v>21208212</v>
      </c>
      <c r="AV318" s="5">
        <v>10</v>
      </c>
      <c r="AW318" s="5">
        <v>0</v>
      </c>
      <c r="AX318" s="5">
        <v>0</v>
      </c>
      <c r="AY318" s="5">
        <v>0</v>
      </c>
      <c r="AZ318" s="9" cm="1">
        <f t="array" ref="AZ318">_xlfn.IFS(AP318="Unk",0,AP318="",0,(AP318-AQ318)=0,1,(AP318-AQ318)&lt;&gt;0,0)</f>
        <v>0</v>
      </c>
      <c r="BA318" s="9" cm="1">
        <f t="array" ref="BA318">_xlfn.IFS(AP318="Unk",1,AP318="",1,AP318&lt;&gt;"",0)</f>
        <v>0</v>
      </c>
    </row>
    <row r="319" spans="1:53" x14ac:dyDescent="0.2">
      <c r="A319">
        <v>6</v>
      </c>
      <c r="B319" t="s">
        <v>6</v>
      </c>
      <c r="C319">
        <v>5</v>
      </c>
      <c r="D319">
        <v>15</v>
      </c>
      <c r="E319">
        <v>1</v>
      </c>
      <c r="F319" s="5">
        <v>6669.99</v>
      </c>
      <c r="G319" s="5">
        <v>6669.99</v>
      </c>
      <c r="H319" s="5">
        <v>0</v>
      </c>
      <c r="I319" s="5">
        <v>3356.82</v>
      </c>
      <c r="J319" s="5">
        <v>159045</v>
      </c>
      <c r="K319" s="5">
        <v>23630363</v>
      </c>
      <c r="L319" s="5">
        <v>10</v>
      </c>
      <c r="M319" s="5">
        <v>0</v>
      </c>
      <c r="N319" s="5">
        <v>0</v>
      </c>
      <c r="O319" s="5">
        <v>0</v>
      </c>
      <c r="P319" s="9" cm="1">
        <f t="array" ref="P319">_xlfn.IFS(F319="Unk",0,F319="",0,(F319-G319)=0,1,(F319-G319)&lt;&gt;0,0)</f>
        <v>1</v>
      </c>
      <c r="Q319" s="9" cm="1">
        <f t="array" ref="Q319">_xlfn.IFS(F319="Unk",1,F319="",1,F319&lt;&gt;"",0)</f>
        <v>0</v>
      </c>
      <c r="R319" s="5">
        <v>8512.48</v>
      </c>
      <c r="S319" s="5">
        <v>6415.01</v>
      </c>
      <c r="T319" s="5">
        <v>0.25</v>
      </c>
      <c r="U319" s="5">
        <v>3600.39</v>
      </c>
      <c r="V319" s="5">
        <v>69021</v>
      </c>
      <c r="W319" s="5">
        <v>16513065</v>
      </c>
      <c r="X319" s="5">
        <v>10</v>
      </c>
      <c r="Y319" s="5">
        <v>0</v>
      </c>
      <c r="Z319" s="5">
        <v>0</v>
      </c>
      <c r="AA319" s="5">
        <v>0</v>
      </c>
      <c r="AB319" s="9" cm="1">
        <f t="array" ref="AB319">_xlfn.IFS(R319="Unk",0,R319="",0,(R319-S319)=0,1,(R319-S319)&lt;&gt;0,0)</f>
        <v>0</v>
      </c>
      <c r="AC319" s="9" cm="1">
        <f t="array" ref="AC319">_xlfn.IFS(R319="Unk",1,R319="",1,R319&lt;&gt;"",0)</f>
        <v>0</v>
      </c>
      <c r="AD319" s="5">
        <v>10145.69</v>
      </c>
      <c r="AE319" s="5">
        <v>7187.76</v>
      </c>
      <c r="AF319" s="5">
        <v>0.28999999999999998</v>
      </c>
      <c r="AG319" s="5">
        <v>3600.96</v>
      </c>
      <c r="AH319" s="5">
        <v>59666</v>
      </c>
      <c r="AI319" s="5">
        <v>13691795</v>
      </c>
      <c r="AJ319" s="5">
        <v>10</v>
      </c>
      <c r="AK319" s="5">
        <v>0</v>
      </c>
      <c r="AL319" s="5">
        <v>0</v>
      </c>
      <c r="AM319" s="5">
        <v>0</v>
      </c>
      <c r="AN319" s="9" cm="1">
        <f t="array" ref="AN319">_xlfn.IFS(AD319="Unk",0,AD319="",0,(AD319-AE319)=0,1,(AD319-AE319)&lt;&gt;0,0)</f>
        <v>0</v>
      </c>
      <c r="AO319" s="9" cm="1">
        <f t="array" ref="AO319">_xlfn.IFS(AD319="Unk",1,AD319="",1,AD319&lt;&gt;"",0)</f>
        <v>0</v>
      </c>
      <c r="AP319" s="5">
        <v>11394.37</v>
      </c>
      <c r="AQ319" s="5">
        <v>7876.41</v>
      </c>
      <c r="AR319" s="5">
        <v>0.31</v>
      </c>
      <c r="AS319" s="5">
        <v>3600.78</v>
      </c>
      <c r="AT319" s="5">
        <v>24206</v>
      </c>
      <c r="AU319" s="5">
        <v>15050871</v>
      </c>
      <c r="AV319" s="5">
        <v>10</v>
      </c>
      <c r="AW319" s="5">
        <v>0</v>
      </c>
      <c r="AX319" s="5">
        <v>0</v>
      </c>
      <c r="AY319" s="5">
        <v>0</v>
      </c>
      <c r="AZ319" s="9" cm="1">
        <f t="array" ref="AZ319">_xlfn.IFS(AP319="Unk",0,AP319="",0,(AP319-AQ319)=0,1,(AP319-AQ319)&lt;&gt;0,0)</f>
        <v>0</v>
      </c>
      <c r="BA319" s="9" cm="1">
        <f t="array" ref="BA319">_xlfn.IFS(AP319="Unk",1,AP319="",1,AP319&lt;&gt;"",0)</f>
        <v>0</v>
      </c>
    </row>
    <row r="320" spans="1:53" x14ac:dyDescent="0.2">
      <c r="A320">
        <v>6</v>
      </c>
      <c r="B320" t="s">
        <v>6</v>
      </c>
      <c r="C320">
        <v>5</v>
      </c>
      <c r="D320">
        <v>20</v>
      </c>
      <c r="E320">
        <v>1</v>
      </c>
      <c r="F320" s="5">
        <v>9063.4</v>
      </c>
      <c r="G320" s="5">
        <v>7163.65</v>
      </c>
      <c r="H320" s="5">
        <v>0.21</v>
      </c>
      <c r="I320" s="5">
        <v>3600.53</v>
      </c>
      <c r="J320" s="5">
        <v>57079</v>
      </c>
      <c r="K320" s="5">
        <v>8064248</v>
      </c>
      <c r="L320" s="5">
        <v>10</v>
      </c>
      <c r="M320" s="5">
        <v>0</v>
      </c>
      <c r="N320" s="5">
        <v>0</v>
      </c>
      <c r="O320" s="5">
        <v>0</v>
      </c>
      <c r="P320" s="9" cm="1">
        <f t="array" ref="P320">_xlfn.IFS(F320="Unk",0,F320="",0,(F320-G320)=0,1,(F320-G320)&lt;&gt;0,0)</f>
        <v>0</v>
      </c>
      <c r="Q320" s="9" cm="1">
        <f t="array" ref="Q320">_xlfn.IFS(F320="Unk",1,F320="",1,F320&lt;&gt;"",0)</f>
        <v>0</v>
      </c>
      <c r="R320" s="5">
        <v>12398.75</v>
      </c>
      <c r="S320" s="5">
        <v>8272.69</v>
      </c>
      <c r="T320" s="5">
        <v>0.33</v>
      </c>
      <c r="U320" s="5">
        <v>3600.78</v>
      </c>
      <c r="V320" s="5">
        <v>40665</v>
      </c>
      <c r="W320" s="5">
        <v>8776279</v>
      </c>
      <c r="X320" s="5">
        <v>10</v>
      </c>
      <c r="Y320" s="5">
        <v>0</v>
      </c>
      <c r="Z320" s="5">
        <v>0</v>
      </c>
      <c r="AA320" s="5">
        <v>0</v>
      </c>
      <c r="AB320" s="9" cm="1">
        <f t="array" ref="AB320">_xlfn.IFS(R320="Unk",0,R320="",0,(R320-S320)=0,1,(R320-S320)&lt;&gt;0,0)</f>
        <v>0</v>
      </c>
      <c r="AC320" s="9" cm="1">
        <f t="array" ref="AC320">_xlfn.IFS(R320="Unk",1,R320="",1,R320&lt;&gt;"",0)</f>
        <v>0</v>
      </c>
      <c r="AD320" s="5" t="s">
        <v>25</v>
      </c>
      <c r="AE320" s="5">
        <v>9522.4599999999991</v>
      </c>
      <c r="AF320" s="5" t="s">
        <v>25</v>
      </c>
      <c r="AG320" s="5">
        <v>3603.35</v>
      </c>
      <c r="AH320" s="5">
        <v>33450</v>
      </c>
      <c r="AI320" s="5">
        <v>11586566</v>
      </c>
      <c r="AJ320" s="5">
        <v>0</v>
      </c>
      <c r="AK320" s="5"/>
      <c r="AL320" s="5"/>
      <c r="AM320" s="5"/>
      <c r="AN320" s="9" cm="1">
        <f t="array" ref="AN320">_xlfn.IFS(AD320="Unk",0,AD320="",0,(AD320-AE320)=0,1,(AD320-AE320)&lt;&gt;0,0)</f>
        <v>0</v>
      </c>
      <c r="AO320" s="9" cm="1">
        <f t="array" ref="AO320">_xlfn.IFS(AD320="Unk",1,AD320="",1,AD320&lt;&gt;"",0)</f>
        <v>1</v>
      </c>
      <c r="AP320" s="5" t="s">
        <v>25</v>
      </c>
      <c r="AQ320" s="5">
        <v>10925.18</v>
      </c>
      <c r="AR320" s="5" t="s">
        <v>25</v>
      </c>
      <c r="AS320" s="5">
        <v>3600.16</v>
      </c>
      <c r="AT320" s="5">
        <v>28447</v>
      </c>
      <c r="AU320" s="5">
        <v>11573947</v>
      </c>
      <c r="AV320" s="5">
        <v>0</v>
      </c>
      <c r="AW320" s="5"/>
      <c r="AX320" s="5"/>
      <c r="AY320" s="5"/>
      <c r="AZ320" s="9" cm="1">
        <f t="array" ref="AZ320">_xlfn.IFS(AP320="Unk",0,AP320="",0,(AP320-AQ320)=0,1,(AP320-AQ320)&lt;&gt;0,0)</f>
        <v>0</v>
      </c>
      <c r="BA320" s="9" cm="1">
        <f t="array" ref="BA320">_xlfn.IFS(AP320="Unk",1,AP320="",1,AP320&lt;&gt;"",0)</f>
        <v>1</v>
      </c>
    </row>
    <row r="321" spans="1:53" x14ac:dyDescent="0.2">
      <c r="A321">
        <v>6</v>
      </c>
      <c r="B321" t="s">
        <v>6</v>
      </c>
      <c r="C321">
        <v>5</v>
      </c>
      <c r="D321">
        <v>25</v>
      </c>
      <c r="E321">
        <v>1</v>
      </c>
      <c r="F321" s="5">
        <v>9577.7999999999993</v>
      </c>
      <c r="G321" s="5">
        <v>7747.14</v>
      </c>
      <c r="H321" s="5">
        <v>0.19</v>
      </c>
      <c r="I321" s="5">
        <v>3600.02</v>
      </c>
      <c r="J321" s="5">
        <v>81335</v>
      </c>
      <c r="K321" s="5">
        <v>8220361</v>
      </c>
      <c r="L321" s="5">
        <v>10</v>
      </c>
      <c r="M321" s="5">
        <v>0</v>
      </c>
      <c r="N321" s="5">
        <v>0</v>
      </c>
      <c r="O321" s="5">
        <v>0</v>
      </c>
      <c r="P321" s="9" cm="1">
        <f t="array" ref="P321">_xlfn.IFS(F321="Unk",0,F321="",0,(F321-G321)=0,1,(F321-G321)&lt;&gt;0,0)</f>
        <v>0</v>
      </c>
      <c r="Q321" s="9" cm="1">
        <f t="array" ref="Q321">_xlfn.IFS(F321="Unk",1,F321="",1,F321&lt;&gt;"",0)</f>
        <v>0</v>
      </c>
      <c r="R321" s="5">
        <v>13679.28</v>
      </c>
      <c r="S321" s="5">
        <v>8518.6299999999992</v>
      </c>
      <c r="T321" s="5">
        <v>0.38</v>
      </c>
      <c r="U321" s="5">
        <v>3602.5</v>
      </c>
      <c r="V321" s="5">
        <v>24964</v>
      </c>
      <c r="W321" s="5">
        <v>6277907</v>
      </c>
      <c r="X321" s="5">
        <v>10</v>
      </c>
      <c r="Y321" s="5">
        <v>0</v>
      </c>
      <c r="Z321" s="5">
        <v>0</v>
      </c>
      <c r="AA321" s="5">
        <v>0</v>
      </c>
      <c r="AB321" s="9" cm="1">
        <f t="array" ref="AB321">_xlfn.IFS(R321="Unk",0,R321="",0,(R321-S321)=0,1,(R321-S321)&lt;&gt;0,0)</f>
        <v>0</v>
      </c>
      <c r="AC321" s="9" cm="1">
        <f t="array" ref="AC321">_xlfn.IFS(R321="Unk",1,R321="",1,R321&lt;&gt;"",0)</f>
        <v>0</v>
      </c>
      <c r="AD321" s="5" t="s">
        <v>25</v>
      </c>
      <c r="AE321" s="5">
        <v>9377.91</v>
      </c>
      <c r="AF321" s="5" t="s">
        <v>25</v>
      </c>
      <c r="AG321" s="5">
        <v>3601.61</v>
      </c>
      <c r="AH321" s="5">
        <v>44872</v>
      </c>
      <c r="AI321" s="5">
        <v>9339664</v>
      </c>
      <c r="AJ321" s="5">
        <v>0</v>
      </c>
      <c r="AK321" s="5"/>
      <c r="AL321" s="5"/>
      <c r="AM321" s="5"/>
      <c r="AN321" s="9" cm="1">
        <f t="array" ref="AN321">_xlfn.IFS(AD321="Unk",0,AD321="",0,(AD321-AE321)=0,1,(AD321-AE321)&lt;&gt;0,0)</f>
        <v>0</v>
      </c>
      <c r="AO321" s="9" cm="1">
        <f t="array" ref="AO321">_xlfn.IFS(AD321="Unk",1,AD321="",1,AD321&lt;&gt;"",0)</f>
        <v>1</v>
      </c>
      <c r="AP321" s="5" t="s">
        <v>25</v>
      </c>
      <c r="AQ321" s="5">
        <v>10327.07</v>
      </c>
      <c r="AR321" s="5" t="s">
        <v>25</v>
      </c>
      <c r="AS321" s="5">
        <v>3600.49</v>
      </c>
      <c r="AT321" s="5">
        <v>12075</v>
      </c>
      <c r="AU321" s="5">
        <v>9549502</v>
      </c>
      <c r="AV321" s="5">
        <v>0</v>
      </c>
      <c r="AW321" s="5"/>
      <c r="AX321" s="5"/>
      <c r="AY321" s="5"/>
      <c r="AZ321" s="9" cm="1">
        <f t="array" ref="AZ321">_xlfn.IFS(AP321="Unk",0,AP321="",0,(AP321-AQ321)=0,1,(AP321-AQ321)&lt;&gt;0,0)</f>
        <v>0</v>
      </c>
      <c r="BA321" s="9" cm="1">
        <f t="array" ref="BA321">_xlfn.IFS(AP321="Unk",1,AP321="",1,AP321&lt;&gt;"",0)</f>
        <v>1</v>
      </c>
    </row>
    <row r="322" spans="1:53" x14ac:dyDescent="0.2">
      <c r="A322">
        <v>6</v>
      </c>
      <c r="B322" t="s">
        <v>6</v>
      </c>
      <c r="C322">
        <v>5</v>
      </c>
      <c r="D322">
        <v>30</v>
      </c>
      <c r="E322">
        <v>1</v>
      </c>
      <c r="F322" s="5">
        <v>10239.4</v>
      </c>
      <c r="G322" s="5">
        <v>7133.3</v>
      </c>
      <c r="H322" s="5">
        <v>0.3</v>
      </c>
      <c r="I322" s="5">
        <v>3600.57</v>
      </c>
      <c r="J322" s="5">
        <v>22310</v>
      </c>
      <c r="K322" s="5">
        <v>5395498</v>
      </c>
      <c r="L322" s="5">
        <v>6</v>
      </c>
      <c r="M322" s="5">
        <v>0</v>
      </c>
      <c r="N322" s="5">
        <v>0</v>
      </c>
      <c r="O322" s="5">
        <v>0</v>
      </c>
      <c r="P322" s="9" cm="1">
        <f t="array" ref="P322">_xlfn.IFS(F322="Unk",0,F322="",0,(F322-G322)=0,1,(F322-G322)&lt;&gt;0,0)</f>
        <v>0</v>
      </c>
      <c r="Q322" s="9" cm="1">
        <f t="array" ref="Q322">_xlfn.IFS(F322="Unk",1,F322="",1,F322&lt;&gt;"",0)</f>
        <v>0</v>
      </c>
      <c r="R322" s="5" t="s">
        <v>25</v>
      </c>
      <c r="S322" s="5">
        <v>7066.71</v>
      </c>
      <c r="T322" s="5" t="s">
        <v>25</v>
      </c>
      <c r="U322" s="5">
        <v>3601.11</v>
      </c>
      <c r="V322" s="5">
        <v>27848</v>
      </c>
      <c r="W322" s="5">
        <v>6212750</v>
      </c>
      <c r="X322" s="5">
        <v>0</v>
      </c>
      <c r="Y322" s="5"/>
      <c r="Z322" s="5"/>
      <c r="AA322" s="5"/>
      <c r="AB322" s="9" cm="1">
        <f t="array" ref="AB322">_xlfn.IFS(R322="Unk",0,R322="",0,(R322-S322)=0,1,(R322-S322)&lt;&gt;0,0)</f>
        <v>0</v>
      </c>
      <c r="AC322" s="9" cm="1">
        <f t="array" ref="AC322">_xlfn.IFS(R322="Unk",1,R322="",1,R322&lt;&gt;"",0)</f>
        <v>1</v>
      </c>
      <c r="AD322" s="5" t="s">
        <v>25</v>
      </c>
      <c r="AE322" s="5">
        <v>7205.49</v>
      </c>
      <c r="AF322" s="5" t="s">
        <v>25</v>
      </c>
      <c r="AG322" s="5">
        <v>3609.48</v>
      </c>
      <c r="AH322" s="5">
        <v>14842</v>
      </c>
      <c r="AI322" s="5">
        <v>7618725</v>
      </c>
      <c r="AJ322" s="5">
        <v>0</v>
      </c>
      <c r="AK322" s="5"/>
      <c r="AL322" s="5"/>
      <c r="AM322" s="5"/>
      <c r="AN322" s="9" cm="1">
        <f t="array" ref="AN322">_xlfn.IFS(AD322="Unk",0,AD322="",0,(AD322-AE322)=0,1,(AD322-AE322)&lt;&gt;0,0)</f>
        <v>0</v>
      </c>
      <c r="AO322" s="9" cm="1">
        <f t="array" ref="AO322">_xlfn.IFS(AD322="Unk",1,AD322="",1,AD322&lt;&gt;"",0)</f>
        <v>1</v>
      </c>
      <c r="AP322" s="5" t="s">
        <v>25</v>
      </c>
      <c r="AQ322" s="5">
        <v>7439.33</v>
      </c>
      <c r="AR322" s="5" t="s">
        <v>25</v>
      </c>
      <c r="AS322" s="5">
        <v>3600.36</v>
      </c>
      <c r="AT322" s="5">
        <v>14535</v>
      </c>
      <c r="AU322" s="5">
        <v>8419555</v>
      </c>
      <c r="AV322" s="5">
        <v>0</v>
      </c>
      <c r="AW322" s="5"/>
      <c r="AX322" s="5"/>
      <c r="AY322" s="5"/>
      <c r="AZ322" s="9" cm="1">
        <f t="array" ref="AZ322">_xlfn.IFS(AP322="Unk",0,AP322="",0,(AP322-AQ322)=0,1,(AP322-AQ322)&lt;&gt;0,0)</f>
        <v>0</v>
      </c>
      <c r="BA322" s="9" cm="1">
        <f t="array" ref="BA322">_xlfn.IFS(AP322="Unk",1,AP322="",1,AP322&lt;&gt;"",0)</f>
        <v>1</v>
      </c>
    </row>
    <row r="323" spans="1:53" x14ac:dyDescent="0.2">
      <c r="A323">
        <v>3</v>
      </c>
      <c r="B323" t="s">
        <v>5</v>
      </c>
      <c r="C323">
        <v>1</v>
      </c>
      <c r="D323">
        <v>5</v>
      </c>
      <c r="E323">
        <v>2</v>
      </c>
      <c r="F323" s="5">
        <v>2266.61</v>
      </c>
      <c r="G323" s="5">
        <v>2266.61</v>
      </c>
      <c r="H323" s="5">
        <v>0</v>
      </c>
      <c r="I323" s="5">
        <v>0.24</v>
      </c>
      <c r="J323" s="5">
        <v>5</v>
      </c>
      <c r="K323" s="5">
        <v>755</v>
      </c>
      <c r="L323" s="5">
        <v>4</v>
      </c>
      <c r="M323" s="5">
        <v>0</v>
      </c>
      <c r="N323" s="5">
        <v>0</v>
      </c>
      <c r="O323" s="5">
        <v>0</v>
      </c>
      <c r="P323" s="9" cm="1">
        <f t="array" ref="P323">_xlfn.IFS(F323="Unk",0,F323="",0,(F323-G323)=0,1,(F323-G323)&lt;&gt;0,0)</f>
        <v>1</v>
      </c>
      <c r="Q323" s="9" cm="1">
        <f t="array" ref="Q323">_xlfn.IFS(F323="Unk",1,F323="",1,F323&lt;&gt;"",0)</f>
        <v>0</v>
      </c>
      <c r="R323" s="5">
        <v>2414.0300000000002</v>
      </c>
      <c r="S323" s="5">
        <v>2414.0300000000002</v>
      </c>
      <c r="T323" s="5">
        <v>0</v>
      </c>
      <c r="U323" s="5">
        <v>0.19</v>
      </c>
      <c r="V323" s="5">
        <v>1</v>
      </c>
      <c r="W323" s="5">
        <v>1382</v>
      </c>
      <c r="X323" s="5">
        <v>5</v>
      </c>
      <c r="Y323" s="5">
        <v>0</v>
      </c>
      <c r="Z323" s="5">
        <v>0</v>
      </c>
      <c r="AA323" s="5">
        <v>0</v>
      </c>
      <c r="AB323" s="9" cm="1">
        <f t="array" ref="AB323">_xlfn.IFS(R323="Unk",0,R323="",0,(R323-S323)=0,1,(R323-S323)&lt;&gt;0,0)</f>
        <v>1</v>
      </c>
      <c r="AC323" s="9" cm="1">
        <f t="array" ref="AC323">_xlfn.IFS(R323="Unk",1,R323="",1,R323&lt;&gt;"",0)</f>
        <v>0</v>
      </c>
      <c r="AD323" s="5">
        <v>2703.33</v>
      </c>
      <c r="AE323" s="5">
        <v>2703.33</v>
      </c>
      <c r="AF323" s="5">
        <v>0</v>
      </c>
      <c r="AG323" s="5">
        <v>0.75</v>
      </c>
      <c r="AH323" s="5">
        <v>162</v>
      </c>
      <c r="AI323" s="5">
        <v>4790</v>
      </c>
      <c r="AJ323" s="5">
        <v>4</v>
      </c>
      <c r="AK323" s="5">
        <v>0</v>
      </c>
      <c r="AL323" s="5">
        <v>0</v>
      </c>
      <c r="AM323" s="5">
        <v>0</v>
      </c>
      <c r="AN323" s="9" cm="1">
        <f t="array" ref="AN323">_xlfn.IFS(AD323="Unk",0,AD323="",0,(AD323-AE323)=0,1,(AD323-AE323)&lt;&gt;0,0)</f>
        <v>1</v>
      </c>
      <c r="AO323" s="9" cm="1">
        <f t="array" ref="AO323">_xlfn.IFS(AD323="Unk",1,AD323="",1,AD323&lt;&gt;"",0)</f>
        <v>0</v>
      </c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9" cm="1">
        <f t="array" ref="AZ323">_xlfn.IFS(AP323="Unk",0,AP323="",0,(AP323-AQ323)=0,1,(AP323-AQ323)&lt;&gt;0,0)</f>
        <v>0</v>
      </c>
      <c r="BA323" s="9" cm="1">
        <f t="array" ref="BA323">_xlfn.IFS(AP323="Unk",1,AP323="",1,AP323&lt;&gt;"",0)</f>
        <v>1</v>
      </c>
    </row>
    <row r="324" spans="1:53" x14ac:dyDescent="0.2">
      <c r="A324">
        <v>3</v>
      </c>
      <c r="B324" t="s">
        <v>5</v>
      </c>
      <c r="C324">
        <v>1</v>
      </c>
      <c r="D324">
        <v>10</v>
      </c>
      <c r="E324">
        <v>2</v>
      </c>
      <c r="F324" s="5">
        <v>5263.22</v>
      </c>
      <c r="G324" s="5">
        <v>5263.22</v>
      </c>
      <c r="H324" s="5">
        <v>0</v>
      </c>
      <c r="I324" s="5">
        <v>6.2</v>
      </c>
      <c r="J324" s="5">
        <v>1681</v>
      </c>
      <c r="K324" s="5">
        <v>62437</v>
      </c>
      <c r="L324" s="5">
        <v>10</v>
      </c>
      <c r="M324" s="5">
        <v>0</v>
      </c>
      <c r="N324" s="5">
        <v>0</v>
      </c>
      <c r="O324" s="5">
        <v>0</v>
      </c>
      <c r="P324" s="9" cm="1">
        <f t="array" ref="P324">_xlfn.IFS(F324="Unk",0,F324="",0,(F324-G324)=0,1,(F324-G324)&lt;&gt;0,0)</f>
        <v>1</v>
      </c>
      <c r="Q324" s="9" cm="1">
        <f t="array" ref="Q324">_xlfn.IFS(F324="Unk",1,F324="",1,F324&lt;&gt;"",0)</f>
        <v>0</v>
      </c>
      <c r="R324" s="5">
        <v>5714.31</v>
      </c>
      <c r="S324" s="5">
        <v>5714.31</v>
      </c>
      <c r="T324" s="5">
        <v>0</v>
      </c>
      <c r="U324" s="5">
        <v>73.27</v>
      </c>
      <c r="V324" s="5">
        <v>19180</v>
      </c>
      <c r="W324" s="5">
        <v>993166</v>
      </c>
      <c r="X324" s="5">
        <v>10</v>
      </c>
      <c r="Y324" s="5">
        <v>0</v>
      </c>
      <c r="Z324" s="5">
        <v>0</v>
      </c>
      <c r="AA324" s="5">
        <v>0</v>
      </c>
      <c r="AB324" s="9" cm="1">
        <f t="array" ref="AB324">_xlfn.IFS(R324="Unk",0,R324="",0,(R324-S324)=0,1,(R324-S324)&lt;&gt;0,0)</f>
        <v>1</v>
      </c>
      <c r="AC324" s="9" cm="1">
        <f t="array" ref="AC324">_xlfn.IFS(R324="Unk",1,R324="",1,R324&lt;&gt;"",0)</f>
        <v>0</v>
      </c>
      <c r="AD324" s="5">
        <v>6229.53</v>
      </c>
      <c r="AE324" s="5">
        <v>6229.53</v>
      </c>
      <c r="AF324" s="5">
        <v>0</v>
      </c>
      <c r="AG324" s="5">
        <v>222.08</v>
      </c>
      <c r="AH324" s="5">
        <v>24903</v>
      </c>
      <c r="AI324" s="5">
        <v>2758181</v>
      </c>
      <c r="AJ324" s="5">
        <v>10</v>
      </c>
      <c r="AK324" s="5">
        <v>0</v>
      </c>
      <c r="AL324" s="5">
        <v>0</v>
      </c>
      <c r="AM324" s="5">
        <v>0</v>
      </c>
      <c r="AN324" s="9" cm="1">
        <f t="array" ref="AN324">_xlfn.IFS(AD324="Unk",0,AD324="",0,(AD324-AE324)=0,1,(AD324-AE324)&lt;&gt;0,0)</f>
        <v>1</v>
      </c>
      <c r="AO324" s="9" cm="1">
        <f t="array" ref="AO324">_xlfn.IFS(AD324="Unk",1,AD324="",1,AD324&lt;&gt;"",0)</f>
        <v>0</v>
      </c>
      <c r="AP324" s="5">
        <v>6736.59</v>
      </c>
      <c r="AQ324" s="5">
        <v>6736.59</v>
      </c>
      <c r="AR324" s="5">
        <v>0</v>
      </c>
      <c r="AS324" s="5">
        <v>843.44</v>
      </c>
      <c r="AT324" s="5">
        <v>98820</v>
      </c>
      <c r="AU324" s="5">
        <v>9069472</v>
      </c>
      <c r="AV324" s="5">
        <v>10</v>
      </c>
      <c r="AW324" s="5">
        <v>0</v>
      </c>
      <c r="AX324" s="5">
        <v>0</v>
      </c>
      <c r="AY324" s="5">
        <v>0</v>
      </c>
      <c r="AZ324" s="9" cm="1">
        <f t="array" ref="AZ324">_xlfn.IFS(AP324="Unk",0,AP324="",0,(AP324-AQ324)=0,1,(AP324-AQ324)&lt;&gt;0,0)</f>
        <v>1</v>
      </c>
      <c r="BA324" s="9" cm="1">
        <f t="array" ref="BA324">_xlfn.IFS(AP324="Unk",1,AP324="",1,AP324&lt;&gt;"",0)</f>
        <v>0</v>
      </c>
    </row>
    <row r="325" spans="1:53" x14ac:dyDescent="0.2">
      <c r="A325">
        <v>3</v>
      </c>
      <c r="B325" t="s">
        <v>5</v>
      </c>
      <c r="C325">
        <v>1</v>
      </c>
      <c r="D325">
        <v>15</v>
      </c>
      <c r="E325">
        <v>2</v>
      </c>
      <c r="F325" s="5">
        <v>6108.84</v>
      </c>
      <c r="G325" s="5">
        <v>6108.84</v>
      </c>
      <c r="H325" s="5">
        <v>0</v>
      </c>
      <c r="I325" s="5">
        <v>10.97</v>
      </c>
      <c r="J325" s="5">
        <v>1150</v>
      </c>
      <c r="K325" s="5">
        <v>53506</v>
      </c>
      <c r="L325" s="5">
        <v>10</v>
      </c>
      <c r="M325" s="5">
        <v>0</v>
      </c>
      <c r="N325" s="5">
        <v>0</v>
      </c>
      <c r="O325" s="5">
        <v>0</v>
      </c>
      <c r="P325" s="9" cm="1">
        <f t="array" ref="P325">_xlfn.IFS(F325="Unk",0,F325="",0,(F325-G325)=0,1,(F325-G325)&lt;&gt;0,0)</f>
        <v>1</v>
      </c>
      <c r="Q325" s="9" cm="1">
        <f t="array" ref="Q325">_xlfn.IFS(F325="Unk",1,F325="",1,F325&lt;&gt;"",0)</f>
        <v>0</v>
      </c>
      <c r="R325" s="5">
        <v>6375.95</v>
      </c>
      <c r="S325" s="5">
        <v>6375.95</v>
      </c>
      <c r="T325" s="5">
        <v>0</v>
      </c>
      <c r="U325" s="5">
        <v>23.71</v>
      </c>
      <c r="V325" s="5">
        <v>2884</v>
      </c>
      <c r="W325" s="5">
        <v>258416</v>
      </c>
      <c r="X325" s="5">
        <v>10</v>
      </c>
      <c r="Y325" s="5">
        <v>0</v>
      </c>
      <c r="Z325" s="5">
        <v>0</v>
      </c>
      <c r="AA325" s="5">
        <v>0</v>
      </c>
      <c r="AB325" s="9" cm="1">
        <f t="array" ref="AB325">_xlfn.IFS(R325="Unk",0,R325="",0,(R325-S325)=0,1,(R325-S325)&lt;&gt;0,0)</f>
        <v>1</v>
      </c>
      <c r="AC325" s="9" cm="1">
        <f t="array" ref="AC325">_xlfn.IFS(R325="Unk",1,R325="",1,R325&lt;&gt;"",0)</f>
        <v>0</v>
      </c>
      <c r="AD325" s="5">
        <v>6904.54</v>
      </c>
      <c r="AE325" s="5">
        <v>6904.54</v>
      </c>
      <c r="AF325" s="5">
        <v>0</v>
      </c>
      <c r="AG325" s="5">
        <v>1666.62</v>
      </c>
      <c r="AH325" s="5">
        <v>81744</v>
      </c>
      <c r="AI325" s="5">
        <v>10971275</v>
      </c>
      <c r="AJ325" s="5">
        <v>10</v>
      </c>
      <c r="AK325" s="5">
        <v>0</v>
      </c>
      <c r="AL325" s="5">
        <v>0</v>
      </c>
      <c r="AM325" s="5">
        <v>0</v>
      </c>
      <c r="AN325" s="9" cm="1">
        <f t="array" ref="AN325">_xlfn.IFS(AD325="Unk",0,AD325="",0,(AD325-AE325)=0,1,(AD325-AE325)&lt;&gt;0,0)</f>
        <v>1</v>
      </c>
      <c r="AO325" s="9" cm="1">
        <f t="array" ref="AO325">_xlfn.IFS(AD325="Unk",1,AD325="",1,AD325&lt;&gt;"",0)</f>
        <v>0</v>
      </c>
      <c r="AP325" s="5">
        <v>7250.81</v>
      </c>
      <c r="AQ325" s="5">
        <v>6916.63</v>
      </c>
      <c r="AR325" s="5">
        <v>0.05</v>
      </c>
      <c r="AS325" s="5">
        <v>3600.24</v>
      </c>
      <c r="AT325" s="5">
        <v>175811</v>
      </c>
      <c r="AU325" s="5">
        <v>28949993</v>
      </c>
      <c r="AV325" s="5">
        <v>10</v>
      </c>
      <c r="AW325" s="5">
        <v>0</v>
      </c>
      <c r="AX325" s="5">
        <v>0</v>
      </c>
      <c r="AY325" s="5">
        <v>0</v>
      </c>
      <c r="AZ325" s="9" cm="1">
        <f t="array" ref="AZ325">_xlfn.IFS(AP325="Unk",0,AP325="",0,(AP325-AQ325)=0,1,(AP325-AQ325)&lt;&gt;0,0)</f>
        <v>0</v>
      </c>
      <c r="BA325" s="9" cm="1">
        <f t="array" ref="BA325">_xlfn.IFS(AP325="Unk",1,AP325="",1,AP325&lt;&gt;"",0)</f>
        <v>0</v>
      </c>
    </row>
    <row r="326" spans="1:53" x14ac:dyDescent="0.2">
      <c r="A326">
        <v>3</v>
      </c>
      <c r="B326" t="s">
        <v>5</v>
      </c>
      <c r="C326">
        <v>1</v>
      </c>
      <c r="D326">
        <v>20</v>
      </c>
      <c r="E326">
        <v>2</v>
      </c>
      <c r="F326" s="5">
        <v>7958.82</v>
      </c>
      <c r="G326" s="5">
        <v>7958.82</v>
      </c>
      <c r="H326" s="5">
        <v>0</v>
      </c>
      <c r="I326" s="5">
        <v>1567.71</v>
      </c>
      <c r="J326" s="5">
        <v>71340</v>
      </c>
      <c r="K326" s="5">
        <v>6427338</v>
      </c>
      <c r="L326" s="5">
        <v>10</v>
      </c>
      <c r="M326" s="5">
        <v>0</v>
      </c>
      <c r="N326" s="5">
        <v>0</v>
      </c>
      <c r="O326" s="5">
        <v>0</v>
      </c>
      <c r="P326" s="9" cm="1">
        <f t="array" ref="P326">_xlfn.IFS(F326="Unk",0,F326="",0,(F326-G326)=0,1,(F326-G326)&lt;&gt;0,0)</f>
        <v>1</v>
      </c>
      <c r="Q326" s="9" cm="1">
        <f t="array" ref="Q326">_xlfn.IFS(F326="Unk",1,F326="",1,F326&lt;&gt;"",0)</f>
        <v>0</v>
      </c>
      <c r="R326" s="5">
        <v>8501.14</v>
      </c>
      <c r="S326" s="5">
        <v>7927.98</v>
      </c>
      <c r="T326" s="5">
        <v>7.0000000000000007E-2</v>
      </c>
      <c r="U326" s="5">
        <v>3600.04</v>
      </c>
      <c r="V326" s="5">
        <v>118547</v>
      </c>
      <c r="W326" s="5">
        <v>17375649</v>
      </c>
      <c r="X326" s="5">
        <v>10</v>
      </c>
      <c r="Y326" s="5">
        <v>0</v>
      </c>
      <c r="Z326" s="5">
        <v>0</v>
      </c>
      <c r="AA326" s="5">
        <v>0</v>
      </c>
      <c r="AB326" s="9" cm="1">
        <f t="array" ref="AB326">_xlfn.IFS(R326="Unk",0,R326="",0,(R326-S326)=0,1,(R326-S326)&lt;&gt;0,0)</f>
        <v>0</v>
      </c>
      <c r="AC326" s="9" cm="1">
        <f t="array" ref="AC326">_xlfn.IFS(R326="Unk",1,R326="",1,R326&lt;&gt;"",0)</f>
        <v>0</v>
      </c>
      <c r="AD326" s="5">
        <v>9694.02</v>
      </c>
      <c r="AE326" s="5">
        <v>7883.26</v>
      </c>
      <c r="AF326" s="5">
        <v>0.19</v>
      </c>
      <c r="AG326" s="5">
        <v>3600.32</v>
      </c>
      <c r="AH326" s="5">
        <v>88640</v>
      </c>
      <c r="AI326" s="5">
        <v>11054515</v>
      </c>
      <c r="AJ326" s="5">
        <v>10</v>
      </c>
      <c r="AK326" s="5">
        <v>0</v>
      </c>
      <c r="AL326" s="5">
        <v>0</v>
      </c>
      <c r="AM326" s="5">
        <v>0</v>
      </c>
      <c r="AN326" s="9" cm="1">
        <f t="array" ref="AN326">_xlfn.IFS(AD326="Unk",0,AD326="",0,(AD326-AE326)=0,1,(AD326-AE326)&lt;&gt;0,0)</f>
        <v>0</v>
      </c>
      <c r="AO326" s="9" cm="1">
        <f t="array" ref="AO326">_xlfn.IFS(AD326="Unk",1,AD326="",1,AD326&lt;&gt;"",0)</f>
        <v>0</v>
      </c>
      <c r="AP326" s="5">
        <v>9735.39</v>
      </c>
      <c r="AQ326" s="5">
        <v>8081.94</v>
      </c>
      <c r="AR326" s="5">
        <v>0.17</v>
      </c>
      <c r="AS326" s="5">
        <v>3600</v>
      </c>
      <c r="AT326" s="5">
        <v>86635</v>
      </c>
      <c r="AU326" s="5">
        <v>13663063</v>
      </c>
      <c r="AV326" s="5">
        <v>10</v>
      </c>
      <c r="AW326" s="5">
        <v>0</v>
      </c>
      <c r="AX326" s="5">
        <v>0</v>
      </c>
      <c r="AY326" s="5">
        <v>0</v>
      </c>
      <c r="AZ326" s="9" cm="1">
        <f t="array" ref="AZ326">_xlfn.IFS(AP326="Unk",0,AP326="",0,(AP326-AQ326)=0,1,(AP326-AQ326)&lt;&gt;0,0)</f>
        <v>0</v>
      </c>
      <c r="BA326" s="9" cm="1">
        <f t="array" ref="BA326">_xlfn.IFS(AP326="Unk",1,AP326="",1,AP326&lt;&gt;"",0)</f>
        <v>0</v>
      </c>
    </row>
    <row r="327" spans="1:53" s="15" customFormat="1" x14ac:dyDescent="0.2">
      <c r="A327" s="15">
        <v>3</v>
      </c>
      <c r="B327" s="15" t="s">
        <v>5</v>
      </c>
      <c r="C327" s="15">
        <v>1</v>
      </c>
      <c r="D327" s="15">
        <v>25</v>
      </c>
      <c r="E327" s="15">
        <v>2</v>
      </c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7" cm="1">
        <f t="array" ref="P327">_xlfn.IFS(F327="Unk",0,F327="",0,(F327-G327)=0,1,(F327-G327)&lt;&gt;0,0)</f>
        <v>0</v>
      </c>
      <c r="Q327" s="17" cm="1">
        <f t="array" ref="Q327">_xlfn.IFS(F327="Unk",1,F327="",1,F327&lt;&gt;"",0)</f>
        <v>1</v>
      </c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7" cm="1">
        <f t="array" ref="AB327">_xlfn.IFS(R327="Unk",0,R327="",0,(R327-S327)=0,1,(R327-S327)&lt;&gt;0,0)</f>
        <v>0</v>
      </c>
      <c r="AC327" s="17" cm="1">
        <f t="array" ref="AC327">_xlfn.IFS(R327="Unk",1,R327="",1,R327&lt;&gt;"",0)</f>
        <v>1</v>
      </c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7" cm="1">
        <f t="array" ref="AN327">_xlfn.IFS(AD327="Unk",0,AD327="",0,(AD327-AE327)=0,1,(AD327-AE327)&lt;&gt;0,0)</f>
        <v>0</v>
      </c>
      <c r="AO327" s="17" cm="1">
        <f t="array" ref="AO327">_xlfn.IFS(AD327="Unk",1,AD327="",1,AD327&lt;&gt;"",0)</f>
        <v>1</v>
      </c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7" cm="1">
        <f t="array" ref="AZ327">_xlfn.IFS(AP327="Unk",0,AP327="",0,(AP327-AQ327)=0,1,(AP327-AQ327)&lt;&gt;0,0)</f>
        <v>0</v>
      </c>
      <c r="BA327" s="17" cm="1">
        <f t="array" ref="BA327">_xlfn.IFS(AP327="Unk",1,AP327="",1,AP327&lt;&gt;"",0)</f>
        <v>1</v>
      </c>
    </row>
    <row r="328" spans="1:53" x14ac:dyDescent="0.2">
      <c r="A328">
        <v>3</v>
      </c>
      <c r="B328" t="s">
        <v>5</v>
      </c>
      <c r="C328">
        <v>1</v>
      </c>
      <c r="D328">
        <v>30</v>
      </c>
      <c r="E328">
        <v>2</v>
      </c>
      <c r="F328" s="5">
        <v>13207.66</v>
      </c>
      <c r="G328" s="5">
        <v>12721.71</v>
      </c>
      <c r="H328" s="5">
        <v>0.04</v>
      </c>
      <c r="I328" s="5">
        <v>3600.66</v>
      </c>
      <c r="J328" s="5">
        <v>44624</v>
      </c>
      <c r="K328" s="5">
        <v>5678158</v>
      </c>
      <c r="L328" s="5">
        <v>4</v>
      </c>
      <c r="M328" s="5">
        <v>0</v>
      </c>
      <c r="N328" s="5">
        <v>0</v>
      </c>
      <c r="O328" s="5">
        <v>0</v>
      </c>
      <c r="P328" s="9" cm="1">
        <f t="array" ref="P328">_xlfn.IFS(F328="Unk",0,F328="",0,(F328-G328)=0,1,(F328-G328)&lt;&gt;0,0)</f>
        <v>0</v>
      </c>
      <c r="Q328" s="9" cm="1">
        <f t="array" ref="Q328">_xlfn.IFS(F328="Unk",1,F328="",1,F328&lt;&gt;"",0)</f>
        <v>0</v>
      </c>
      <c r="R328" s="5">
        <v>14061.4</v>
      </c>
      <c r="S328" s="5">
        <v>12612.69</v>
      </c>
      <c r="T328" s="5">
        <v>0.1</v>
      </c>
      <c r="U328" s="5">
        <v>3602.53</v>
      </c>
      <c r="V328" s="5">
        <v>43192</v>
      </c>
      <c r="W328" s="5">
        <v>4474700</v>
      </c>
      <c r="X328" s="5">
        <v>7</v>
      </c>
      <c r="Y328" s="5">
        <v>0</v>
      </c>
      <c r="Z328" s="5">
        <v>0</v>
      </c>
      <c r="AA328" s="5">
        <v>0</v>
      </c>
      <c r="AB328" s="9" cm="1">
        <f t="array" ref="AB328">_xlfn.IFS(R328="Unk",0,R328="",0,(R328-S328)=0,1,(R328-S328)&lt;&gt;0,0)</f>
        <v>0</v>
      </c>
      <c r="AC328" s="9" cm="1">
        <f t="array" ref="AC328">_xlfn.IFS(R328="Unk",1,R328="",1,R328&lt;&gt;"",0)</f>
        <v>0</v>
      </c>
      <c r="AD328" s="5">
        <v>16427.59</v>
      </c>
      <c r="AE328" s="5">
        <v>12745.86</v>
      </c>
      <c r="AF328" s="5">
        <v>0.22</v>
      </c>
      <c r="AG328" s="5">
        <v>3602.39</v>
      </c>
      <c r="AH328" s="5">
        <v>46186</v>
      </c>
      <c r="AI328" s="5">
        <v>5352087</v>
      </c>
      <c r="AJ328" s="5">
        <v>6</v>
      </c>
      <c r="AK328" s="5">
        <v>0</v>
      </c>
      <c r="AL328" s="5">
        <v>0</v>
      </c>
      <c r="AM328" s="5">
        <v>0</v>
      </c>
      <c r="AN328" s="9" cm="1">
        <f t="array" ref="AN328">_xlfn.IFS(AD328="Unk",0,AD328="",0,(AD328-AE328)=0,1,(AD328-AE328)&lt;&gt;0,0)</f>
        <v>0</v>
      </c>
      <c r="AO328" s="9" cm="1">
        <f t="array" ref="AO328">_xlfn.IFS(AD328="Unk",1,AD328="",1,AD328&lt;&gt;"",0)</f>
        <v>0</v>
      </c>
      <c r="AP328" s="5" t="s">
        <v>25</v>
      </c>
      <c r="AQ328" s="5">
        <v>12887.86</v>
      </c>
      <c r="AR328" s="5" t="s">
        <v>25</v>
      </c>
      <c r="AS328" s="5">
        <v>3600.86</v>
      </c>
      <c r="AT328" s="5">
        <v>69916</v>
      </c>
      <c r="AU328" s="5">
        <v>9856498</v>
      </c>
      <c r="AV328" s="5">
        <v>0</v>
      </c>
      <c r="AW328" s="5"/>
      <c r="AX328" s="5"/>
      <c r="AY328" s="5"/>
      <c r="AZ328" s="9" cm="1">
        <f t="array" ref="AZ328">_xlfn.IFS(AP328="Unk",0,AP328="",0,(AP328-AQ328)=0,1,(AP328-AQ328)&lt;&gt;0,0)</f>
        <v>0</v>
      </c>
      <c r="BA328" s="9" cm="1">
        <f t="array" ref="BA328">_xlfn.IFS(AP328="Unk",1,AP328="",1,AP328&lt;&gt;"",0)</f>
        <v>1</v>
      </c>
    </row>
    <row r="329" spans="1:53" x14ac:dyDescent="0.2">
      <c r="A329">
        <v>3</v>
      </c>
      <c r="B329" t="s">
        <v>5</v>
      </c>
      <c r="C329">
        <v>1</v>
      </c>
      <c r="D329">
        <v>35</v>
      </c>
      <c r="E329">
        <v>2</v>
      </c>
      <c r="F329" s="5">
        <v>12416.91</v>
      </c>
      <c r="G329" s="5">
        <v>12233.83</v>
      </c>
      <c r="H329" s="5">
        <v>0.01</v>
      </c>
      <c r="I329" s="5">
        <v>3600.32</v>
      </c>
      <c r="J329" s="5">
        <v>62688</v>
      </c>
      <c r="K329" s="5">
        <v>7265097</v>
      </c>
      <c r="L329" s="5">
        <v>10</v>
      </c>
      <c r="M329" s="5">
        <v>0</v>
      </c>
      <c r="N329" s="5">
        <v>0</v>
      </c>
      <c r="O329" s="5">
        <v>0</v>
      </c>
      <c r="P329" s="9" cm="1">
        <f t="array" ref="P329">_xlfn.IFS(F329="Unk",0,F329="",0,(F329-G329)=0,1,(F329-G329)&lt;&gt;0,0)</f>
        <v>0</v>
      </c>
      <c r="Q329" s="9" cm="1">
        <f t="array" ref="Q329">_xlfn.IFS(F329="Unk",1,F329="",1,F329&lt;&gt;"",0)</f>
        <v>0</v>
      </c>
      <c r="R329" s="5">
        <v>13557.25</v>
      </c>
      <c r="S329" s="5">
        <v>12209.75</v>
      </c>
      <c r="T329" s="5">
        <v>0.1</v>
      </c>
      <c r="U329" s="5">
        <v>3600.54</v>
      </c>
      <c r="V329" s="5">
        <v>63692</v>
      </c>
      <c r="W329" s="5">
        <v>7018043</v>
      </c>
      <c r="X329" s="5">
        <v>10</v>
      </c>
      <c r="Y329" s="5">
        <v>0</v>
      </c>
      <c r="Z329" s="5">
        <v>0</v>
      </c>
      <c r="AA329" s="5">
        <v>0</v>
      </c>
      <c r="AB329" s="9" cm="1">
        <f t="array" ref="AB329">_xlfn.IFS(R329="Unk",0,R329="",0,(R329-S329)=0,1,(R329-S329)&lt;&gt;0,0)</f>
        <v>0</v>
      </c>
      <c r="AC329" s="9" cm="1">
        <f t="array" ref="AC329">_xlfn.IFS(R329="Unk",1,R329="",1,R329&lt;&gt;"",0)</f>
        <v>0</v>
      </c>
      <c r="AD329" s="5">
        <v>15242.82</v>
      </c>
      <c r="AE329" s="5">
        <v>12268.32</v>
      </c>
      <c r="AF329" s="5">
        <v>0.2</v>
      </c>
      <c r="AG329" s="5">
        <v>3601.54</v>
      </c>
      <c r="AH329" s="5">
        <v>46671</v>
      </c>
      <c r="AI329" s="5">
        <v>5843158</v>
      </c>
      <c r="AJ329" s="5">
        <v>6</v>
      </c>
      <c r="AK329" s="5">
        <v>0</v>
      </c>
      <c r="AL329" s="5">
        <v>0</v>
      </c>
      <c r="AM329" s="5">
        <v>0</v>
      </c>
      <c r="AN329" s="9" cm="1">
        <f t="array" ref="AN329">_xlfn.IFS(AD329="Unk",0,AD329="",0,(AD329-AE329)=0,1,(AD329-AE329)&lt;&gt;0,0)</f>
        <v>0</v>
      </c>
      <c r="AO329" s="9" cm="1">
        <f t="array" ref="AO329">_xlfn.IFS(AD329="Unk",1,AD329="",1,AD329&lt;&gt;"",0)</f>
        <v>0</v>
      </c>
      <c r="AP329" s="5" t="s">
        <v>25</v>
      </c>
      <c r="AQ329" s="5">
        <v>12306.56</v>
      </c>
      <c r="AR329" s="5" t="s">
        <v>25</v>
      </c>
      <c r="AS329" s="5">
        <v>3602.42</v>
      </c>
      <c r="AT329" s="5">
        <v>47226</v>
      </c>
      <c r="AU329" s="5">
        <v>8254207</v>
      </c>
      <c r="AV329" s="5">
        <v>0</v>
      </c>
      <c r="AW329" s="5"/>
      <c r="AX329" s="5"/>
      <c r="AY329" s="5"/>
      <c r="AZ329" s="9" cm="1">
        <f t="array" ref="AZ329">_xlfn.IFS(AP329="Unk",0,AP329="",0,(AP329-AQ329)=0,1,(AP329-AQ329)&lt;&gt;0,0)</f>
        <v>0</v>
      </c>
      <c r="BA329" s="9" cm="1">
        <f t="array" ref="BA329">_xlfn.IFS(AP329="Unk",1,AP329="",1,AP329&lt;&gt;"",0)</f>
        <v>1</v>
      </c>
    </row>
    <row r="330" spans="1:53" x14ac:dyDescent="0.2">
      <c r="A330">
        <v>3</v>
      </c>
      <c r="B330" t="s">
        <v>5</v>
      </c>
      <c r="C330">
        <v>1</v>
      </c>
      <c r="D330">
        <v>40</v>
      </c>
      <c r="E330">
        <v>2</v>
      </c>
      <c r="F330" s="5">
        <v>14750.82</v>
      </c>
      <c r="G330" s="5">
        <v>13815.98</v>
      </c>
      <c r="H330" s="5">
        <v>0.06</v>
      </c>
      <c r="I330" s="5">
        <v>3601.39</v>
      </c>
      <c r="J330" s="5">
        <v>29283</v>
      </c>
      <c r="K330" s="5">
        <v>3175054</v>
      </c>
      <c r="L330" s="5">
        <v>10</v>
      </c>
      <c r="M330" s="5">
        <v>0</v>
      </c>
      <c r="N330" s="5">
        <v>0</v>
      </c>
      <c r="O330" s="5">
        <v>0</v>
      </c>
      <c r="P330" s="9" cm="1">
        <f t="array" ref="P330">_xlfn.IFS(F330="Unk",0,F330="",0,(F330-G330)=0,1,(F330-G330)&lt;&gt;0,0)</f>
        <v>0</v>
      </c>
      <c r="Q330" s="9" cm="1">
        <f t="array" ref="Q330">_xlfn.IFS(F330="Unk",1,F330="",1,F330&lt;&gt;"",0)</f>
        <v>0</v>
      </c>
      <c r="R330" s="5">
        <v>16608.900000000001</v>
      </c>
      <c r="S330" s="5">
        <v>13809.4</v>
      </c>
      <c r="T330" s="5">
        <v>0.17</v>
      </c>
      <c r="U330" s="5">
        <v>3600.24</v>
      </c>
      <c r="V330" s="5">
        <v>26249</v>
      </c>
      <c r="W330" s="5">
        <v>4421570</v>
      </c>
      <c r="X330" s="5">
        <v>7</v>
      </c>
      <c r="Y330" s="5">
        <v>0</v>
      </c>
      <c r="Z330" s="5">
        <v>0</v>
      </c>
      <c r="AA330" s="5">
        <v>0</v>
      </c>
      <c r="AB330" s="9" cm="1">
        <f t="array" ref="AB330">_xlfn.IFS(R330="Unk",0,R330="",0,(R330-S330)=0,1,(R330-S330)&lt;&gt;0,0)</f>
        <v>0</v>
      </c>
      <c r="AC330" s="9" cm="1">
        <f t="array" ref="AC330">_xlfn.IFS(R330="Unk",1,R330="",1,R330&lt;&gt;"",0)</f>
        <v>0</v>
      </c>
      <c r="AD330" s="5" t="s">
        <v>25</v>
      </c>
      <c r="AE330" s="5">
        <v>13882.67</v>
      </c>
      <c r="AF330" s="5" t="s">
        <v>25</v>
      </c>
      <c r="AG330" s="5">
        <v>3602.91</v>
      </c>
      <c r="AH330" s="5">
        <v>53587</v>
      </c>
      <c r="AI330" s="5">
        <v>8001704</v>
      </c>
      <c r="AJ330" s="5">
        <v>0</v>
      </c>
      <c r="AK330" s="5"/>
      <c r="AL330" s="5"/>
      <c r="AM330" s="5"/>
      <c r="AN330" s="9" cm="1">
        <f t="array" ref="AN330">_xlfn.IFS(AD330="Unk",0,AD330="",0,(AD330-AE330)=0,1,(AD330-AE330)&lt;&gt;0,0)</f>
        <v>0</v>
      </c>
      <c r="AO330" s="9" cm="1">
        <f t="array" ref="AO330">_xlfn.IFS(AD330="Unk",1,AD330="",1,AD330&lt;&gt;"",0)</f>
        <v>1</v>
      </c>
      <c r="AP330" s="5" t="s">
        <v>25</v>
      </c>
      <c r="AQ330" s="5">
        <v>13990.85</v>
      </c>
      <c r="AR330" s="5" t="s">
        <v>25</v>
      </c>
      <c r="AS330" s="5">
        <v>3600.21</v>
      </c>
      <c r="AT330" s="5">
        <v>49808</v>
      </c>
      <c r="AU330" s="5">
        <v>7915864</v>
      </c>
      <c r="AV330" s="5">
        <v>0</v>
      </c>
      <c r="AW330" s="5"/>
      <c r="AX330" s="5"/>
      <c r="AY330" s="5"/>
      <c r="AZ330" s="9" cm="1">
        <f t="array" ref="AZ330">_xlfn.IFS(AP330="Unk",0,AP330="",0,(AP330-AQ330)=0,1,(AP330-AQ330)&lt;&gt;0,0)</f>
        <v>0</v>
      </c>
      <c r="BA330" s="9" cm="1">
        <f t="array" ref="BA330">_xlfn.IFS(AP330="Unk",1,AP330="",1,AP330&lt;&gt;"",0)</f>
        <v>1</v>
      </c>
    </row>
    <row r="331" spans="1:53" x14ac:dyDescent="0.2">
      <c r="A331">
        <v>3</v>
      </c>
      <c r="B331" t="s">
        <v>5</v>
      </c>
      <c r="C331">
        <v>1</v>
      </c>
      <c r="D331">
        <v>45</v>
      </c>
      <c r="E331">
        <v>2</v>
      </c>
      <c r="F331" s="5">
        <v>14808.9</v>
      </c>
      <c r="G331" s="5">
        <v>14710.78</v>
      </c>
      <c r="H331" s="5">
        <v>0.01</v>
      </c>
      <c r="I331" s="5">
        <v>3600.27</v>
      </c>
      <c r="J331" s="5">
        <v>50322</v>
      </c>
      <c r="K331" s="5">
        <v>9466033</v>
      </c>
      <c r="L331" s="5">
        <v>7</v>
      </c>
      <c r="M331" s="5">
        <v>0</v>
      </c>
      <c r="N331" s="5">
        <v>0</v>
      </c>
      <c r="O331" s="5">
        <v>0</v>
      </c>
      <c r="P331" s="9" cm="1">
        <f t="array" ref="P331">_xlfn.IFS(F331="Unk",0,F331="",0,(F331-G331)=0,1,(F331-G331)&lt;&gt;0,0)</f>
        <v>0</v>
      </c>
      <c r="Q331" s="9" cm="1">
        <f t="array" ref="Q331">_xlfn.IFS(F331="Unk",1,F331="",1,F331&lt;&gt;"",0)</f>
        <v>0</v>
      </c>
      <c r="R331" s="5" t="s">
        <v>25</v>
      </c>
      <c r="S331" s="5">
        <v>14601.06</v>
      </c>
      <c r="T331" s="5" t="s">
        <v>25</v>
      </c>
      <c r="U331" s="5">
        <v>3605.75</v>
      </c>
      <c r="V331" s="5">
        <v>50724</v>
      </c>
      <c r="W331" s="5">
        <v>4519577</v>
      </c>
      <c r="X331" s="5">
        <v>0</v>
      </c>
      <c r="Y331" s="5"/>
      <c r="Z331" s="5"/>
      <c r="AA331" s="5"/>
      <c r="AB331" s="9" cm="1">
        <f t="array" ref="AB331">_xlfn.IFS(R331="Unk",0,R331="",0,(R331-S331)=0,1,(R331-S331)&lt;&gt;0,0)</f>
        <v>0</v>
      </c>
      <c r="AC331" s="9" cm="1">
        <f t="array" ref="AC331">_xlfn.IFS(R331="Unk",1,R331="",1,R331&lt;&gt;"",0)</f>
        <v>1</v>
      </c>
      <c r="AD331" s="5" t="s">
        <v>25</v>
      </c>
      <c r="AE331" s="5">
        <v>14624.43</v>
      </c>
      <c r="AF331" s="5" t="s">
        <v>25</v>
      </c>
      <c r="AG331" s="5">
        <v>3604.9</v>
      </c>
      <c r="AH331" s="5">
        <v>54658</v>
      </c>
      <c r="AI331" s="5">
        <v>6735828</v>
      </c>
      <c r="AJ331" s="5">
        <v>0</v>
      </c>
      <c r="AK331" s="5"/>
      <c r="AL331" s="5"/>
      <c r="AM331" s="5"/>
      <c r="AN331" s="9" cm="1">
        <f t="array" ref="AN331">_xlfn.IFS(AD331="Unk",0,AD331="",0,(AD331-AE331)=0,1,(AD331-AE331)&lt;&gt;0,0)</f>
        <v>0</v>
      </c>
      <c r="AO331" s="9" cm="1">
        <f t="array" ref="AO331">_xlfn.IFS(AD331="Unk",1,AD331="",1,AD331&lt;&gt;"",0)</f>
        <v>1</v>
      </c>
      <c r="AP331" s="5" t="s">
        <v>25</v>
      </c>
      <c r="AQ331" s="5">
        <v>14731.3</v>
      </c>
      <c r="AR331" s="5" t="s">
        <v>25</v>
      </c>
      <c r="AS331" s="5">
        <v>3601.59</v>
      </c>
      <c r="AT331" s="5">
        <v>42871</v>
      </c>
      <c r="AU331" s="5">
        <v>5950196</v>
      </c>
      <c r="AV331" s="5">
        <v>0</v>
      </c>
      <c r="AW331" s="5"/>
      <c r="AX331" s="5"/>
      <c r="AY331" s="5"/>
      <c r="AZ331" s="9" cm="1">
        <f t="array" ref="AZ331">_xlfn.IFS(AP331="Unk",0,AP331="",0,(AP331-AQ331)=0,1,(AP331-AQ331)&lt;&gt;0,0)</f>
        <v>0</v>
      </c>
      <c r="BA331" s="9" cm="1">
        <f t="array" ref="BA331">_xlfn.IFS(AP331="Unk",1,AP331="",1,AP331&lt;&gt;"",0)</f>
        <v>1</v>
      </c>
    </row>
    <row r="332" spans="1:53" x14ac:dyDescent="0.2">
      <c r="A332">
        <v>3</v>
      </c>
      <c r="B332" t="s">
        <v>5</v>
      </c>
      <c r="C332">
        <v>1</v>
      </c>
      <c r="D332">
        <v>50</v>
      </c>
      <c r="E332">
        <v>2</v>
      </c>
      <c r="F332" s="5">
        <v>16698.259999999998</v>
      </c>
      <c r="G332" s="5">
        <v>15077.6</v>
      </c>
      <c r="H332" s="5">
        <v>0.1</v>
      </c>
      <c r="I332" s="5">
        <v>3605.96</v>
      </c>
      <c r="J332" s="5">
        <v>24963</v>
      </c>
      <c r="K332" s="5">
        <v>2398739</v>
      </c>
      <c r="L332" s="5">
        <v>6</v>
      </c>
      <c r="M332" s="5">
        <v>0</v>
      </c>
      <c r="N332" s="5">
        <v>0</v>
      </c>
      <c r="O332" s="5">
        <v>0</v>
      </c>
      <c r="P332" s="9" cm="1">
        <f t="array" ref="P332">_xlfn.IFS(F332="Unk",0,F332="",0,(F332-G332)=0,1,(F332-G332)&lt;&gt;0,0)</f>
        <v>0</v>
      </c>
      <c r="Q332" s="9" cm="1">
        <f t="array" ref="Q332">_xlfn.IFS(F332="Unk",1,F332="",1,F332&lt;&gt;"",0)</f>
        <v>0</v>
      </c>
      <c r="R332" s="5" t="s">
        <v>25</v>
      </c>
      <c r="S332" s="5">
        <v>15032.83</v>
      </c>
      <c r="T332" s="5" t="s">
        <v>25</v>
      </c>
      <c r="U332" s="5">
        <v>3600.46</v>
      </c>
      <c r="V332" s="5">
        <v>31586</v>
      </c>
      <c r="W332" s="5">
        <v>4400683</v>
      </c>
      <c r="X332" s="5">
        <v>0</v>
      </c>
      <c r="Y332" s="5"/>
      <c r="Z332" s="5"/>
      <c r="AA332" s="5"/>
      <c r="AB332" s="9" cm="1">
        <f t="array" ref="AB332">_xlfn.IFS(R332="Unk",0,R332="",0,(R332-S332)=0,1,(R332-S332)&lt;&gt;0,0)</f>
        <v>0</v>
      </c>
      <c r="AC332" s="9" cm="1">
        <f t="array" ref="AC332">_xlfn.IFS(R332="Unk",1,R332="",1,R332&lt;&gt;"",0)</f>
        <v>1</v>
      </c>
      <c r="AD332" s="5" t="s">
        <v>25</v>
      </c>
      <c r="AE332" s="5">
        <v>15210.41</v>
      </c>
      <c r="AF332" s="5" t="s">
        <v>25</v>
      </c>
      <c r="AG332" s="5">
        <v>3600.05</v>
      </c>
      <c r="AH332" s="5">
        <v>32113</v>
      </c>
      <c r="AI332" s="5">
        <v>5771145</v>
      </c>
      <c r="AJ332" s="5">
        <v>0</v>
      </c>
      <c r="AK332" s="5"/>
      <c r="AL332" s="5"/>
      <c r="AM332" s="5"/>
      <c r="AN332" s="9" cm="1">
        <f t="array" ref="AN332">_xlfn.IFS(AD332="Unk",0,AD332="",0,(AD332-AE332)=0,1,(AD332-AE332)&lt;&gt;0,0)</f>
        <v>0</v>
      </c>
      <c r="AO332" s="9" cm="1">
        <f t="array" ref="AO332">_xlfn.IFS(AD332="Unk",1,AD332="",1,AD332&lt;&gt;"",0)</f>
        <v>1</v>
      </c>
      <c r="AP332" s="5" t="s">
        <v>25</v>
      </c>
      <c r="AQ332" s="5">
        <v>15347.56</v>
      </c>
      <c r="AR332" s="5" t="s">
        <v>25</v>
      </c>
      <c r="AS332" s="5">
        <v>3601.87</v>
      </c>
      <c r="AT332" s="5">
        <v>28720</v>
      </c>
      <c r="AU332" s="5">
        <v>4217980</v>
      </c>
      <c r="AV332" s="5">
        <v>0</v>
      </c>
      <c r="AW332" s="5"/>
      <c r="AX332" s="5"/>
      <c r="AY332" s="5"/>
      <c r="AZ332" s="9" cm="1">
        <f t="array" ref="AZ332">_xlfn.IFS(AP332="Unk",0,AP332="",0,(AP332-AQ332)=0,1,(AP332-AQ332)&lt;&gt;0,0)</f>
        <v>0</v>
      </c>
      <c r="BA332" s="9" cm="1">
        <f t="array" ref="BA332">_xlfn.IFS(AP332="Unk",1,AP332="",1,AP332&lt;&gt;"",0)</f>
        <v>1</v>
      </c>
    </row>
    <row r="333" spans="1:53" x14ac:dyDescent="0.2">
      <c r="A333">
        <v>3</v>
      </c>
      <c r="B333" t="s">
        <v>5</v>
      </c>
      <c r="C333">
        <v>2</v>
      </c>
      <c r="D333">
        <v>5</v>
      </c>
      <c r="E333">
        <v>2</v>
      </c>
      <c r="F333" s="5">
        <v>2229.38</v>
      </c>
      <c r="G333" s="5">
        <v>2229.38</v>
      </c>
      <c r="H333" s="5">
        <v>0</v>
      </c>
      <c r="I333" s="5">
        <v>0.14000000000000001</v>
      </c>
      <c r="J333" s="5">
        <v>1</v>
      </c>
      <c r="K333" s="5">
        <v>778</v>
      </c>
      <c r="L333" s="5">
        <v>10</v>
      </c>
      <c r="M333" s="5">
        <v>0</v>
      </c>
      <c r="N333" s="5">
        <v>0</v>
      </c>
      <c r="O333" s="5">
        <v>0</v>
      </c>
      <c r="P333" s="9" cm="1">
        <f t="array" ref="P333">_xlfn.IFS(F333="Unk",0,F333="",0,(F333-G333)=0,1,(F333-G333)&lt;&gt;0,0)</f>
        <v>1</v>
      </c>
      <c r="Q333" s="9" cm="1">
        <f t="array" ref="Q333">_xlfn.IFS(F333="Unk",1,F333="",1,F333&lt;&gt;"",0)</f>
        <v>0</v>
      </c>
      <c r="R333" s="5">
        <v>2511.0500000000002</v>
      </c>
      <c r="S333" s="5">
        <v>2511.0500000000002</v>
      </c>
      <c r="T333" s="5">
        <v>0</v>
      </c>
      <c r="U333" s="5">
        <v>0.45</v>
      </c>
      <c r="V333" s="5">
        <v>276</v>
      </c>
      <c r="W333" s="5">
        <v>5770</v>
      </c>
      <c r="X333" s="5">
        <v>7</v>
      </c>
      <c r="Y333" s="5">
        <v>0</v>
      </c>
      <c r="Z333" s="5">
        <v>0</v>
      </c>
      <c r="AA333" s="5">
        <v>0</v>
      </c>
      <c r="AB333" s="9" cm="1">
        <f t="array" ref="AB333">_xlfn.IFS(R333="Unk",0,R333="",0,(R333-S333)=0,1,(R333-S333)&lt;&gt;0,0)</f>
        <v>1</v>
      </c>
      <c r="AC333" s="9" cm="1">
        <f t="array" ref="AC333">_xlfn.IFS(R333="Unk",1,R333="",1,R333&lt;&gt;"",0)</f>
        <v>0</v>
      </c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9" cm="1">
        <f t="array" ref="AN333">_xlfn.IFS(AD333="Unk",0,AD333="",0,(AD333-AE333)=0,1,(AD333-AE333)&lt;&gt;0,0)</f>
        <v>0</v>
      </c>
      <c r="AO333" s="9" cm="1">
        <f t="array" ref="AO333">_xlfn.IFS(AD333="Unk",1,AD333="",1,AD333&lt;&gt;"",0)</f>
        <v>1</v>
      </c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9" cm="1">
        <f t="array" ref="AZ333">_xlfn.IFS(AP333="Unk",0,AP333="",0,(AP333-AQ333)=0,1,(AP333-AQ333)&lt;&gt;0,0)</f>
        <v>0</v>
      </c>
      <c r="BA333" s="9" cm="1">
        <f t="array" ref="BA333">_xlfn.IFS(AP333="Unk",1,AP333="",1,AP333&lt;&gt;"",0)</f>
        <v>1</v>
      </c>
    </row>
    <row r="334" spans="1:53" x14ac:dyDescent="0.2">
      <c r="A334">
        <v>3</v>
      </c>
      <c r="B334" t="s">
        <v>5</v>
      </c>
      <c r="C334">
        <v>2</v>
      </c>
      <c r="D334">
        <v>10</v>
      </c>
      <c r="E334">
        <v>2</v>
      </c>
      <c r="F334" s="5">
        <v>5464.48</v>
      </c>
      <c r="G334" s="5">
        <v>5464.48</v>
      </c>
      <c r="H334" s="5">
        <v>0</v>
      </c>
      <c r="I334" s="5">
        <v>2.34</v>
      </c>
      <c r="J334" s="5">
        <v>1072</v>
      </c>
      <c r="K334" s="5">
        <v>38906</v>
      </c>
      <c r="L334" s="5">
        <v>8</v>
      </c>
      <c r="M334" s="5">
        <v>0</v>
      </c>
      <c r="N334" s="5">
        <v>0</v>
      </c>
      <c r="O334" s="5">
        <v>0</v>
      </c>
      <c r="P334" s="9" cm="1">
        <f t="array" ref="P334">_xlfn.IFS(F334="Unk",0,F334="",0,(F334-G334)=0,1,(F334-G334)&lt;&gt;0,0)</f>
        <v>1</v>
      </c>
      <c r="Q334" s="9" cm="1">
        <f t="array" ref="Q334">_xlfn.IFS(F334="Unk",1,F334="",1,F334&lt;&gt;"",0)</f>
        <v>0</v>
      </c>
      <c r="R334" s="5">
        <v>5938.08</v>
      </c>
      <c r="S334" s="5">
        <v>5938.08</v>
      </c>
      <c r="T334" s="5">
        <v>0</v>
      </c>
      <c r="U334" s="5">
        <v>21.05</v>
      </c>
      <c r="V334" s="5">
        <v>6676</v>
      </c>
      <c r="W334" s="5">
        <v>328387</v>
      </c>
      <c r="X334" s="5">
        <v>10</v>
      </c>
      <c r="Y334" s="5">
        <v>0</v>
      </c>
      <c r="Z334" s="5">
        <v>0</v>
      </c>
      <c r="AA334" s="5">
        <v>0</v>
      </c>
      <c r="AB334" s="9" cm="1">
        <f t="array" ref="AB334">_xlfn.IFS(R334="Unk",0,R334="",0,(R334-S334)=0,1,(R334-S334)&lt;&gt;0,0)</f>
        <v>1</v>
      </c>
      <c r="AC334" s="9" cm="1">
        <f t="array" ref="AC334">_xlfn.IFS(R334="Unk",1,R334="",1,R334&lt;&gt;"",0)</f>
        <v>0</v>
      </c>
      <c r="AD334" s="5">
        <v>6846.35</v>
      </c>
      <c r="AE334" s="5">
        <v>6846.35</v>
      </c>
      <c r="AF334" s="5">
        <v>0</v>
      </c>
      <c r="AG334" s="5">
        <v>1817.6</v>
      </c>
      <c r="AH334" s="5">
        <v>362653</v>
      </c>
      <c r="AI334" s="5">
        <v>16851401</v>
      </c>
      <c r="AJ334" s="5">
        <v>10</v>
      </c>
      <c r="AK334" s="5">
        <v>0</v>
      </c>
      <c r="AL334" s="5">
        <v>0</v>
      </c>
      <c r="AM334" s="5">
        <v>0</v>
      </c>
      <c r="AN334" s="9" cm="1">
        <f t="array" ref="AN334">_xlfn.IFS(AD334="Unk",0,AD334="",0,(AD334-AE334)=0,1,(AD334-AE334)&lt;&gt;0,0)</f>
        <v>1</v>
      </c>
      <c r="AO334" s="9" cm="1">
        <f t="array" ref="AO334">_xlfn.IFS(AD334="Unk",1,AD334="",1,AD334&lt;&gt;"",0)</f>
        <v>0</v>
      </c>
      <c r="AP334" s="5">
        <v>7211.6</v>
      </c>
      <c r="AQ334" s="5">
        <v>7211.6</v>
      </c>
      <c r="AR334" s="5">
        <v>0</v>
      </c>
      <c r="AS334" s="5">
        <v>1157.56</v>
      </c>
      <c r="AT334" s="5">
        <v>201423</v>
      </c>
      <c r="AU334" s="5">
        <v>13959300</v>
      </c>
      <c r="AV334" s="5">
        <v>10</v>
      </c>
      <c r="AW334" s="5">
        <v>0</v>
      </c>
      <c r="AX334" s="5">
        <v>0</v>
      </c>
      <c r="AY334" s="5">
        <v>0</v>
      </c>
      <c r="AZ334" s="9" cm="1">
        <f t="array" ref="AZ334">_xlfn.IFS(AP334="Unk",0,AP334="",0,(AP334-AQ334)=0,1,(AP334-AQ334)&lt;&gt;0,0)</f>
        <v>1</v>
      </c>
      <c r="BA334" s="9" cm="1">
        <f t="array" ref="BA334">_xlfn.IFS(AP334="Unk",1,AP334="",1,AP334&lt;&gt;"",0)</f>
        <v>0</v>
      </c>
    </row>
    <row r="335" spans="1:53" x14ac:dyDescent="0.2">
      <c r="A335">
        <v>3</v>
      </c>
      <c r="B335" t="s">
        <v>5</v>
      </c>
      <c r="C335">
        <v>2</v>
      </c>
      <c r="D335">
        <v>15</v>
      </c>
      <c r="E335">
        <v>2</v>
      </c>
      <c r="F335" s="5">
        <v>6211.69</v>
      </c>
      <c r="G335" s="5">
        <v>6211.69</v>
      </c>
      <c r="H335" s="5">
        <v>0</v>
      </c>
      <c r="I335" s="5">
        <v>27.29</v>
      </c>
      <c r="J335" s="5">
        <v>3454</v>
      </c>
      <c r="K335" s="5">
        <v>181330</v>
      </c>
      <c r="L335" s="5">
        <v>5</v>
      </c>
      <c r="M335" s="5">
        <v>0</v>
      </c>
      <c r="N335" s="5">
        <v>0</v>
      </c>
      <c r="O335" s="5">
        <v>0</v>
      </c>
      <c r="P335" s="9" cm="1">
        <f t="array" ref="P335">_xlfn.IFS(F335="Unk",0,F335="",0,(F335-G335)=0,1,(F335-G335)&lt;&gt;0,0)</f>
        <v>1</v>
      </c>
      <c r="Q335" s="9" cm="1">
        <f t="array" ref="Q335">_xlfn.IFS(F335="Unk",1,F335="",1,F335&lt;&gt;"",0)</f>
        <v>0</v>
      </c>
      <c r="R335" s="5">
        <v>6533.72</v>
      </c>
      <c r="S335" s="5">
        <v>6533.72</v>
      </c>
      <c r="T335" s="5">
        <v>0</v>
      </c>
      <c r="U335" s="5">
        <v>143.72999999999999</v>
      </c>
      <c r="V335" s="5">
        <v>11294</v>
      </c>
      <c r="W335" s="5">
        <v>1231424</v>
      </c>
      <c r="X335" s="5">
        <v>10</v>
      </c>
      <c r="Y335" s="5">
        <v>0</v>
      </c>
      <c r="Z335" s="5">
        <v>0</v>
      </c>
      <c r="AA335" s="5">
        <v>0</v>
      </c>
      <c r="AB335" s="9" cm="1">
        <f t="array" ref="AB335">_xlfn.IFS(R335="Unk",0,R335="",0,(R335-S335)=0,1,(R335-S335)&lt;&gt;0,0)</f>
        <v>1</v>
      </c>
      <c r="AC335" s="9" cm="1">
        <f t="array" ref="AC335">_xlfn.IFS(R335="Unk",1,R335="",1,R335&lt;&gt;"",0)</f>
        <v>0</v>
      </c>
      <c r="AD335" s="5">
        <v>6961.59</v>
      </c>
      <c r="AE335" s="5">
        <v>6765.9</v>
      </c>
      <c r="AF335" s="5">
        <v>0.03</v>
      </c>
      <c r="AG335" s="5">
        <v>3600</v>
      </c>
      <c r="AH335" s="5">
        <v>228808</v>
      </c>
      <c r="AI335" s="5">
        <v>29731699</v>
      </c>
      <c r="AJ335" s="5">
        <v>10</v>
      </c>
      <c r="AK335" s="5">
        <v>0</v>
      </c>
      <c r="AL335" s="5">
        <v>0</v>
      </c>
      <c r="AM335" s="5">
        <v>0</v>
      </c>
      <c r="AN335" s="9" cm="1">
        <f t="array" ref="AN335">_xlfn.IFS(AD335="Unk",0,AD335="",0,(AD335-AE335)=0,1,(AD335-AE335)&lt;&gt;0,0)</f>
        <v>0</v>
      </c>
      <c r="AO335" s="9" cm="1">
        <f t="array" ref="AO335">_xlfn.IFS(AD335="Unk",1,AD335="",1,AD335&lt;&gt;"",0)</f>
        <v>0</v>
      </c>
      <c r="AP335" s="5">
        <v>7660.46</v>
      </c>
      <c r="AQ335" s="5">
        <v>6959.98</v>
      </c>
      <c r="AR335" s="5">
        <v>0.09</v>
      </c>
      <c r="AS335" s="5">
        <v>3600.54</v>
      </c>
      <c r="AT335" s="5">
        <v>176862</v>
      </c>
      <c r="AU335" s="5">
        <v>26542130</v>
      </c>
      <c r="AV335" s="5">
        <v>10</v>
      </c>
      <c r="AW335" s="5">
        <v>0</v>
      </c>
      <c r="AX335" s="5">
        <v>0</v>
      </c>
      <c r="AY335" s="5">
        <v>0</v>
      </c>
      <c r="AZ335" s="9" cm="1">
        <f t="array" ref="AZ335">_xlfn.IFS(AP335="Unk",0,AP335="",0,(AP335-AQ335)=0,1,(AP335-AQ335)&lt;&gt;0,0)</f>
        <v>0</v>
      </c>
      <c r="BA335" s="9" cm="1">
        <f t="array" ref="BA335">_xlfn.IFS(AP335="Unk",1,AP335="",1,AP335&lt;&gt;"",0)</f>
        <v>0</v>
      </c>
    </row>
    <row r="336" spans="1:53" x14ac:dyDescent="0.2">
      <c r="A336">
        <v>3</v>
      </c>
      <c r="B336" t="s">
        <v>5</v>
      </c>
      <c r="C336">
        <v>2</v>
      </c>
      <c r="D336">
        <v>20</v>
      </c>
      <c r="E336">
        <v>2</v>
      </c>
      <c r="F336" s="5">
        <v>7502.09</v>
      </c>
      <c r="G336" s="5">
        <v>7502.09</v>
      </c>
      <c r="H336" s="5">
        <v>0</v>
      </c>
      <c r="I336" s="5">
        <v>30.57</v>
      </c>
      <c r="J336" s="5">
        <v>1870</v>
      </c>
      <c r="K336" s="5">
        <v>145140</v>
      </c>
      <c r="L336" s="5">
        <v>8</v>
      </c>
      <c r="M336" s="5">
        <v>0</v>
      </c>
      <c r="N336" s="5">
        <v>0</v>
      </c>
      <c r="O336" s="5">
        <v>0</v>
      </c>
      <c r="P336" s="9" cm="1">
        <f t="array" ref="P336">_xlfn.IFS(F336="Unk",0,F336="",0,(F336-G336)=0,1,(F336-G336)&lt;&gt;0,0)</f>
        <v>1</v>
      </c>
      <c r="Q336" s="9" cm="1">
        <f t="array" ref="Q336">_xlfn.IFS(F336="Unk",1,F336="",1,F336&lt;&gt;"",0)</f>
        <v>0</v>
      </c>
      <c r="R336" s="5">
        <v>7641.45</v>
      </c>
      <c r="S336" s="5">
        <v>7641.45</v>
      </c>
      <c r="T336" s="5">
        <v>0</v>
      </c>
      <c r="U336" s="5">
        <v>152.57</v>
      </c>
      <c r="V336" s="5">
        <v>10886</v>
      </c>
      <c r="W336" s="5">
        <v>1108407</v>
      </c>
      <c r="X336" s="5">
        <v>7</v>
      </c>
      <c r="Y336" s="5">
        <v>0</v>
      </c>
      <c r="Z336" s="5">
        <v>0</v>
      </c>
      <c r="AA336" s="5">
        <v>0</v>
      </c>
      <c r="AB336" s="9" cm="1">
        <f t="array" ref="AB336">_xlfn.IFS(R336="Unk",0,R336="",0,(R336-S336)=0,1,(R336-S336)&lt;&gt;0,0)</f>
        <v>1</v>
      </c>
      <c r="AC336" s="9" cm="1">
        <f t="array" ref="AC336">_xlfn.IFS(R336="Unk",1,R336="",1,R336&lt;&gt;"",0)</f>
        <v>0</v>
      </c>
      <c r="AD336" s="5">
        <v>7891.75</v>
      </c>
      <c r="AE336" s="5">
        <v>7792.88</v>
      </c>
      <c r="AF336" s="5">
        <v>0.01</v>
      </c>
      <c r="AG336" s="5">
        <v>3600.45</v>
      </c>
      <c r="AH336" s="5">
        <v>115585</v>
      </c>
      <c r="AI336" s="5">
        <v>20159180</v>
      </c>
      <c r="AJ336" s="5">
        <v>10</v>
      </c>
      <c r="AK336" s="5">
        <v>0</v>
      </c>
      <c r="AL336" s="5">
        <v>0</v>
      </c>
      <c r="AM336" s="5">
        <v>0</v>
      </c>
      <c r="AN336" s="9" cm="1">
        <f t="array" ref="AN336">_xlfn.IFS(AD336="Unk",0,AD336="",0,(AD336-AE336)=0,1,(AD336-AE336)&lt;&gt;0,0)</f>
        <v>0</v>
      </c>
      <c r="AO336" s="9" cm="1">
        <f t="array" ref="AO336">_xlfn.IFS(AD336="Unk",1,AD336="",1,AD336&lt;&gt;"",0)</f>
        <v>0</v>
      </c>
      <c r="AP336" s="5">
        <v>8360.84</v>
      </c>
      <c r="AQ336" s="5">
        <v>7759.96</v>
      </c>
      <c r="AR336" s="5">
        <v>7.0000000000000007E-2</v>
      </c>
      <c r="AS336" s="5">
        <v>3601.01</v>
      </c>
      <c r="AT336" s="5">
        <v>126685</v>
      </c>
      <c r="AU336" s="5">
        <v>15090542</v>
      </c>
      <c r="AV336" s="5">
        <v>10</v>
      </c>
      <c r="AW336" s="5">
        <v>0</v>
      </c>
      <c r="AX336" s="5">
        <v>0</v>
      </c>
      <c r="AY336" s="5">
        <v>0</v>
      </c>
      <c r="AZ336" s="9" cm="1">
        <f t="array" ref="AZ336">_xlfn.IFS(AP336="Unk",0,AP336="",0,(AP336-AQ336)=0,1,(AP336-AQ336)&lt;&gt;0,0)</f>
        <v>0</v>
      </c>
      <c r="BA336" s="9" cm="1">
        <f t="array" ref="BA336">_xlfn.IFS(AP336="Unk",1,AP336="",1,AP336&lt;&gt;"",0)</f>
        <v>0</v>
      </c>
    </row>
    <row r="337" spans="1:53" x14ac:dyDescent="0.2">
      <c r="A337">
        <v>3</v>
      </c>
      <c r="B337" t="s">
        <v>5</v>
      </c>
      <c r="C337">
        <v>2</v>
      </c>
      <c r="D337">
        <v>25</v>
      </c>
      <c r="E337">
        <v>2</v>
      </c>
      <c r="F337" s="5">
        <v>9858.4</v>
      </c>
      <c r="G337" s="5">
        <v>9297.7199999999993</v>
      </c>
      <c r="H337" s="5">
        <v>0.06</v>
      </c>
      <c r="I337" s="5">
        <v>3600.39</v>
      </c>
      <c r="J337" s="5">
        <v>42213</v>
      </c>
      <c r="K337" s="5">
        <v>3913682</v>
      </c>
      <c r="L337" s="5">
        <v>10</v>
      </c>
      <c r="M337" s="5">
        <v>0</v>
      </c>
      <c r="N337" s="5">
        <v>0</v>
      </c>
      <c r="O337" s="5">
        <v>0</v>
      </c>
      <c r="P337" s="9" cm="1">
        <f t="array" ref="P337">_xlfn.IFS(F337="Unk",0,F337="",0,(F337-G337)=0,1,(F337-G337)&lt;&gt;0,0)</f>
        <v>0</v>
      </c>
      <c r="Q337" s="9" cm="1">
        <f t="array" ref="Q337">_xlfn.IFS(F337="Unk",1,F337="",1,F337&lt;&gt;"",0)</f>
        <v>0</v>
      </c>
      <c r="R337" s="5">
        <v>10526.44</v>
      </c>
      <c r="S337" s="5">
        <v>9305.86</v>
      </c>
      <c r="T337" s="5">
        <v>0.12</v>
      </c>
      <c r="U337" s="5">
        <v>3601.92</v>
      </c>
      <c r="V337" s="5">
        <v>56849</v>
      </c>
      <c r="W337" s="5">
        <v>6230329</v>
      </c>
      <c r="X337" s="5">
        <v>10</v>
      </c>
      <c r="Y337" s="5">
        <v>0</v>
      </c>
      <c r="Z337" s="5">
        <v>0</v>
      </c>
      <c r="AA337" s="5">
        <v>0</v>
      </c>
      <c r="AB337" s="9" cm="1">
        <f t="array" ref="AB337">_xlfn.IFS(R337="Unk",0,R337="",0,(R337-S337)=0,1,(R337-S337)&lt;&gt;0,0)</f>
        <v>0</v>
      </c>
      <c r="AC337" s="9" cm="1">
        <f t="array" ref="AC337">_xlfn.IFS(R337="Unk",1,R337="",1,R337&lt;&gt;"",0)</f>
        <v>0</v>
      </c>
      <c r="AD337" s="5">
        <v>11153.7</v>
      </c>
      <c r="AE337" s="5">
        <v>9401.83</v>
      </c>
      <c r="AF337" s="5">
        <v>0.16</v>
      </c>
      <c r="AG337" s="5">
        <v>3600.08</v>
      </c>
      <c r="AH337" s="5">
        <v>69391</v>
      </c>
      <c r="AI337" s="5">
        <v>12002369</v>
      </c>
      <c r="AJ337" s="5">
        <v>9</v>
      </c>
      <c r="AK337" s="5">
        <v>0</v>
      </c>
      <c r="AL337" s="5">
        <v>0</v>
      </c>
      <c r="AM337" s="5">
        <v>0</v>
      </c>
      <c r="AN337" s="9" cm="1">
        <f t="array" ref="AN337">_xlfn.IFS(AD337="Unk",0,AD337="",0,(AD337-AE337)=0,1,(AD337-AE337)&lt;&gt;0,0)</f>
        <v>0</v>
      </c>
      <c r="AO337" s="9" cm="1">
        <f t="array" ref="AO337">_xlfn.IFS(AD337="Unk",1,AD337="",1,AD337&lt;&gt;"",0)</f>
        <v>0</v>
      </c>
      <c r="AP337" s="5">
        <v>13344.63</v>
      </c>
      <c r="AQ337" s="5">
        <v>9388.33</v>
      </c>
      <c r="AR337" s="5">
        <v>0.3</v>
      </c>
      <c r="AS337" s="5">
        <v>3600.02</v>
      </c>
      <c r="AT337" s="5">
        <v>89375</v>
      </c>
      <c r="AU337" s="5">
        <v>12274078</v>
      </c>
      <c r="AV337" s="5">
        <v>7</v>
      </c>
      <c r="AW337" s="5">
        <v>0</v>
      </c>
      <c r="AX337" s="5">
        <v>0</v>
      </c>
      <c r="AY337" s="5">
        <v>0</v>
      </c>
      <c r="AZ337" s="9" cm="1">
        <f t="array" ref="AZ337">_xlfn.IFS(AP337="Unk",0,AP337="",0,(AP337-AQ337)=0,1,(AP337-AQ337)&lt;&gt;0,0)</f>
        <v>0</v>
      </c>
      <c r="BA337" s="9" cm="1">
        <f t="array" ref="BA337">_xlfn.IFS(AP337="Unk",1,AP337="",1,AP337&lt;&gt;"",0)</f>
        <v>0</v>
      </c>
    </row>
    <row r="338" spans="1:53" x14ac:dyDescent="0.2">
      <c r="A338">
        <v>3</v>
      </c>
      <c r="B338" t="s">
        <v>5</v>
      </c>
      <c r="C338">
        <v>2</v>
      </c>
      <c r="D338">
        <v>30</v>
      </c>
      <c r="E338">
        <v>2</v>
      </c>
      <c r="F338" s="5">
        <v>11691.35</v>
      </c>
      <c r="G338" s="5">
        <v>11690.89</v>
      </c>
      <c r="H338" s="5">
        <v>0</v>
      </c>
      <c r="I338" s="5">
        <v>1811.9</v>
      </c>
      <c r="J338" s="5">
        <v>51974</v>
      </c>
      <c r="K338" s="5">
        <v>5592323</v>
      </c>
      <c r="L338" s="5">
        <v>10</v>
      </c>
      <c r="M338" s="5">
        <v>0</v>
      </c>
      <c r="N338" s="5">
        <v>0</v>
      </c>
      <c r="O338" s="5">
        <v>0</v>
      </c>
      <c r="P338" s="9" cm="1">
        <f t="array" ref="P338">_xlfn.IFS(F338="Unk",0,F338="",0,(F338-G338)=0,1,(F338-G338)&lt;&gt;0,0)</f>
        <v>0</v>
      </c>
      <c r="Q338" s="9" cm="1">
        <f t="array" ref="Q338">_xlfn.IFS(F338="Unk",1,F338="",1,F338&lt;&gt;"",0)</f>
        <v>0</v>
      </c>
      <c r="R338" s="5">
        <v>11986.29</v>
      </c>
      <c r="S338" s="5">
        <v>11669.33</v>
      </c>
      <c r="T338" s="5">
        <v>0.03</v>
      </c>
      <c r="U338" s="5">
        <v>3625.12</v>
      </c>
      <c r="V338" s="5">
        <v>62293</v>
      </c>
      <c r="W338" s="5">
        <v>9706739</v>
      </c>
      <c r="X338" s="5">
        <v>10</v>
      </c>
      <c r="Y338" s="5">
        <v>0</v>
      </c>
      <c r="Z338" s="5">
        <v>0</v>
      </c>
      <c r="AA338" s="5">
        <v>0</v>
      </c>
      <c r="AB338" s="9" cm="1">
        <f t="array" ref="AB338">_xlfn.IFS(R338="Unk",0,R338="",0,(R338-S338)=0,1,(R338-S338)&lt;&gt;0,0)</f>
        <v>0</v>
      </c>
      <c r="AC338" s="9" cm="1">
        <f t="array" ref="AC338">_xlfn.IFS(R338="Unk",1,R338="",1,R338&lt;&gt;"",0)</f>
        <v>0</v>
      </c>
      <c r="AD338" s="5">
        <v>13703.44</v>
      </c>
      <c r="AE338" s="5">
        <v>11660.26</v>
      </c>
      <c r="AF338" s="5">
        <v>0.15</v>
      </c>
      <c r="AG338" s="5">
        <v>3600.05</v>
      </c>
      <c r="AH338" s="5">
        <v>95941</v>
      </c>
      <c r="AI338" s="5">
        <v>9059127</v>
      </c>
      <c r="AJ338" s="5">
        <v>10</v>
      </c>
      <c r="AK338" s="5">
        <v>0</v>
      </c>
      <c r="AL338" s="5">
        <v>0</v>
      </c>
      <c r="AM338" s="5">
        <v>0</v>
      </c>
      <c r="AN338" s="9" cm="1">
        <f t="array" ref="AN338">_xlfn.IFS(AD338="Unk",0,AD338="",0,(AD338-AE338)=0,1,(AD338-AE338)&lt;&gt;0,0)</f>
        <v>0</v>
      </c>
      <c r="AO338" s="9" cm="1">
        <f t="array" ref="AO338">_xlfn.IFS(AD338="Unk",1,AD338="",1,AD338&lt;&gt;"",0)</f>
        <v>0</v>
      </c>
      <c r="AP338" s="5">
        <v>14370.16</v>
      </c>
      <c r="AQ338" s="5">
        <v>11783.58</v>
      </c>
      <c r="AR338" s="5">
        <v>0.18</v>
      </c>
      <c r="AS338" s="5">
        <v>3600.03</v>
      </c>
      <c r="AT338" s="5">
        <v>76366</v>
      </c>
      <c r="AU338" s="5">
        <v>9145942</v>
      </c>
      <c r="AV338" s="5">
        <v>5</v>
      </c>
      <c r="AW338" s="5">
        <v>0</v>
      </c>
      <c r="AX338" s="5">
        <v>0</v>
      </c>
      <c r="AY338" s="5">
        <v>0</v>
      </c>
      <c r="AZ338" s="9" cm="1">
        <f t="array" ref="AZ338">_xlfn.IFS(AP338="Unk",0,AP338="",0,(AP338-AQ338)=0,1,(AP338-AQ338)&lt;&gt;0,0)</f>
        <v>0</v>
      </c>
      <c r="BA338" s="9" cm="1">
        <f t="array" ref="BA338">_xlfn.IFS(AP338="Unk",1,AP338="",1,AP338&lt;&gt;"",0)</f>
        <v>0</v>
      </c>
    </row>
    <row r="339" spans="1:53" x14ac:dyDescent="0.2">
      <c r="A339">
        <v>3</v>
      </c>
      <c r="B339" t="s">
        <v>5</v>
      </c>
      <c r="C339">
        <v>2</v>
      </c>
      <c r="D339">
        <v>35</v>
      </c>
      <c r="E339">
        <v>2</v>
      </c>
      <c r="F339" s="5">
        <v>11082.84</v>
      </c>
      <c r="G339" s="5">
        <v>11082.84</v>
      </c>
      <c r="H339" s="5">
        <v>0</v>
      </c>
      <c r="I339" s="5">
        <v>269.27</v>
      </c>
      <c r="J339" s="5">
        <v>8578</v>
      </c>
      <c r="K339" s="5">
        <v>908861</v>
      </c>
      <c r="L339" s="5">
        <v>10</v>
      </c>
      <c r="M339" s="5">
        <v>0</v>
      </c>
      <c r="N339" s="5">
        <v>0</v>
      </c>
      <c r="O339" s="5">
        <v>0</v>
      </c>
      <c r="P339" s="9" cm="1">
        <f t="array" ref="P339">_xlfn.IFS(F339="Unk",0,F339="",0,(F339-G339)=0,1,(F339-G339)&lt;&gt;0,0)</f>
        <v>1</v>
      </c>
      <c r="Q339" s="9" cm="1">
        <f t="array" ref="Q339">_xlfn.IFS(F339="Unk",1,F339="",1,F339&lt;&gt;"",0)</f>
        <v>0</v>
      </c>
      <c r="R339" s="5">
        <v>11415.54</v>
      </c>
      <c r="S339" s="5">
        <v>11253.2</v>
      </c>
      <c r="T339" s="5">
        <v>0.01</v>
      </c>
      <c r="U339" s="5">
        <v>3600.89</v>
      </c>
      <c r="V339" s="5">
        <v>52256</v>
      </c>
      <c r="W339" s="5">
        <v>12721412</v>
      </c>
      <c r="X339" s="5">
        <v>10</v>
      </c>
      <c r="Y339" s="5">
        <v>0</v>
      </c>
      <c r="Z339" s="5">
        <v>0</v>
      </c>
      <c r="AA339" s="5">
        <v>0</v>
      </c>
      <c r="AB339" s="9" cm="1">
        <f t="array" ref="AB339">_xlfn.IFS(R339="Unk",0,R339="",0,(R339-S339)=0,1,(R339-S339)&lt;&gt;0,0)</f>
        <v>0</v>
      </c>
      <c r="AC339" s="9" cm="1">
        <f t="array" ref="AC339">_xlfn.IFS(R339="Unk",1,R339="",1,R339&lt;&gt;"",0)</f>
        <v>0</v>
      </c>
      <c r="AD339" s="5">
        <v>12528.14</v>
      </c>
      <c r="AE339" s="5">
        <v>11138.87</v>
      </c>
      <c r="AF339" s="5">
        <v>0.11</v>
      </c>
      <c r="AG339" s="5">
        <v>3600.28</v>
      </c>
      <c r="AH339" s="5">
        <v>72494</v>
      </c>
      <c r="AI339" s="5">
        <v>8741169</v>
      </c>
      <c r="AJ339" s="5">
        <v>10</v>
      </c>
      <c r="AK339" s="5">
        <v>0</v>
      </c>
      <c r="AL339" s="5">
        <v>0</v>
      </c>
      <c r="AM339" s="5">
        <v>0</v>
      </c>
      <c r="AN339" s="9" cm="1">
        <f t="array" ref="AN339">_xlfn.IFS(AD339="Unk",0,AD339="",0,(AD339-AE339)=0,1,(AD339-AE339)&lt;&gt;0,0)</f>
        <v>0</v>
      </c>
      <c r="AO339" s="9" cm="1">
        <f t="array" ref="AO339">_xlfn.IFS(AD339="Unk",1,AD339="",1,AD339&lt;&gt;"",0)</f>
        <v>0</v>
      </c>
      <c r="AP339" s="5">
        <v>12807.61</v>
      </c>
      <c r="AQ339" s="5">
        <v>11321.26</v>
      </c>
      <c r="AR339" s="5">
        <v>0.12</v>
      </c>
      <c r="AS339" s="5">
        <v>3600.84</v>
      </c>
      <c r="AT339" s="5">
        <v>44979</v>
      </c>
      <c r="AU339" s="5">
        <v>7260597</v>
      </c>
      <c r="AV339" s="5">
        <v>10</v>
      </c>
      <c r="AW339" s="5">
        <v>0</v>
      </c>
      <c r="AX339" s="5">
        <v>0</v>
      </c>
      <c r="AY339" s="5">
        <v>0</v>
      </c>
      <c r="AZ339" s="9" cm="1">
        <f t="array" ref="AZ339">_xlfn.IFS(AP339="Unk",0,AP339="",0,(AP339-AQ339)=0,1,(AP339-AQ339)&lt;&gt;0,0)</f>
        <v>0</v>
      </c>
      <c r="BA339" s="9" cm="1">
        <f t="array" ref="BA339">_xlfn.IFS(AP339="Unk",1,AP339="",1,AP339&lt;&gt;"",0)</f>
        <v>0</v>
      </c>
    </row>
    <row r="340" spans="1:53" x14ac:dyDescent="0.2">
      <c r="A340">
        <v>3</v>
      </c>
      <c r="B340" t="s">
        <v>5</v>
      </c>
      <c r="C340">
        <v>2</v>
      </c>
      <c r="D340">
        <v>40</v>
      </c>
      <c r="E340">
        <v>2</v>
      </c>
      <c r="F340" s="5">
        <v>12172.09</v>
      </c>
      <c r="G340" s="5">
        <v>11699.23</v>
      </c>
      <c r="H340" s="5">
        <v>0.04</v>
      </c>
      <c r="I340" s="5">
        <v>3600.35</v>
      </c>
      <c r="J340" s="5">
        <v>32546</v>
      </c>
      <c r="K340" s="5">
        <v>5849913</v>
      </c>
      <c r="L340" s="5">
        <v>10</v>
      </c>
      <c r="M340" s="5">
        <v>0</v>
      </c>
      <c r="N340" s="5">
        <v>0</v>
      </c>
      <c r="O340" s="5">
        <v>0</v>
      </c>
      <c r="P340" s="9" cm="1">
        <f t="array" ref="P340">_xlfn.IFS(F340="Unk",0,F340="",0,(F340-G340)=0,1,(F340-G340)&lt;&gt;0,0)</f>
        <v>0</v>
      </c>
      <c r="Q340" s="9" cm="1">
        <f t="array" ref="Q340">_xlfn.IFS(F340="Unk",1,F340="",1,F340&lt;&gt;"",0)</f>
        <v>0</v>
      </c>
      <c r="R340" s="5">
        <v>13474.25</v>
      </c>
      <c r="S340" s="5">
        <v>11701.25</v>
      </c>
      <c r="T340" s="5">
        <v>0.13</v>
      </c>
      <c r="U340" s="5">
        <v>3601.13</v>
      </c>
      <c r="V340" s="5">
        <v>45252</v>
      </c>
      <c r="W340" s="5">
        <v>5634645</v>
      </c>
      <c r="X340" s="5">
        <v>10</v>
      </c>
      <c r="Y340" s="5">
        <v>0</v>
      </c>
      <c r="Z340" s="5">
        <v>0</v>
      </c>
      <c r="AA340" s="5">
        <v>0</v>
      </c>
      <c r="AB340" s="9" cm="1">
        <f t="array" ref="AB340">_xlfn.IFS(R340="Unk",0,R340="",0,(R340-S340)=0,1,(R340-S340)&lt;&gt;0,0)</f>
        <v>0</v>
      </c>
      <c r="AC340" s="9" cm="1">
        <f t="array" ref="AC340">_xlfn.IFS(R340="Unk",1,R340="",1,R340&lt;&gt;"",0)</f>
        <v>0</v>
      </c>
      <c r="AD340" s="5">
        <v>13758.73</v>
      </c>
      <c r="AE340" s="5">
        <v>11861.22</v>
      </c>
      <c r="AF340" s="5">
        <v>0.14000000000000001</v>
      </c>
      <c r="AG340" s="5">
        <v>3600.97</v>
      </c>
      <c r="AH340" s="5">
        <v>37417</v>
      </c>
      <c r="AI340" s="5">
        <v>6879933</v>
      </c>
      <c r="AJ340" s="5">
        <v>10</v>
      </c>
      <c r="AK340" s="5">
        <v>0</v>
      </c>
      <c r="AL340" s="5">
        <v>0</v>
      </c>
      <c r="AM340" s="5">
        <v>0</v>
      </c>
      <c r="AN340" s="9" cm="1">
        <f t="array" ref="AN340">_xlfn.IFS(AD340="Unk",0,AD340="",0,(AD340-AE340)=0,1,(AD340-AE340)&lt;&gt;0,0)</f>
        <v>0</v>
      </c>
      <c r="AO340" s="9" cm="1">
        <f t="array" ref="AO340">_xlfn.IFS(AD340="Unk",1,AD340="",1,AD340&lt;&gt;"",0)</f>
        <v>0</v>
      </c>
      <c r="AP340" s="5">
        <v>16647.810000000001</v>
      </c>
      <c r="AQ340" s="5">
        <v>11938.55</v>
      </c>
      <c r="AR340" s="5">
        <v>0.28000000000000003</v>
      </c>
      <c r="AS340" s="5">
        <v>3613.54</v>
      </c>
      <c r="AT340" s="5">
        <v>32549</v>
      </c>
      <c r="AU340" s="5">
        <v>6003754</v>
      </c>
      <c r="AV340" s="5">
        <v>10</v>
      </c>
      <c r="AW340" s="5">
        <v>0</v>
      </c>
      <c r="AX340" s="5">
        <v>0</v>
      </c>
      <c r="AY340" s="5">
        <v>0</v>
      </c>
      <c r="AZ340" s="9" cm="1">
        <f t="array" ref="AZ340">_xlfn.IFS(AP340="Unk",0,AP340="",0,(AP340-AQ340)=0,1,(AP340-AQ340)&lt;&gt;0,0)</f>
        <v>0</v>
      </c>
      <c r="BA340" s="9" cm="1">
        <f t="array" ref="BA340">_xlfn.IFS(AP340="Unk",1,AP340="",1,AP340&lt;&gt;"",0)</f>
        <v>0</v>
      </c>
    </row>
    <row r="341" spans="1:53" x14ac:dyDescent="0.2">
      <c r="A341">
        <v>3</v>
      </c>
      <c r="B341" t="s">
        <v>5</v>
      </c>
      <c r="C341">
        <v>2</v>
      </c>
      <c r="D341">
        <v>45</v>
      </c>
      <c r="E341">
        <v>2</v>
      </c>
      <c r="F341" s="5">
        <v>14639.78</v>
      </c>
      <c r="G341" s="5">
        <v>13657.24</v>
      </c>
      <c r="H341" s="5">
        <v>7.0000000000000007E-2</v>
      </c>
      <c r="I341" s="5">
        <v>3601.16</v>
      </c>
      <c r="J341" s="5">
        <v>32905</v>
      </c>
      <c r="K341" s="5">
        <v>3126580</v>
      </c>
      <c r="L341" s="5">
        <v>2</v>
      </c>
      <c r="M341" s="5">
        <v>0</v>
      </c>
      <c r="N341" s="5">
        <v>0</v>
      </c>
      <c r="O341" s="5">
        <v>0</v>
      </c>
      <c r="P341" s="9" cm="1">
        <f t="array" ref="P341">_xlfn.IFS(F341="Unk",0,F341="",0,(F341-G341)=0,1,(F341-G341)&lt;&gt;0,0)</f>
        <v>0</v>
      </c>
      <c r="Q341" s="9" cm="1">
        <f t="array" ref="Q341">_xlfn.IFS(F341="Unk",1,F341="",1,F341&lt;&gt;"",0)</f>
        <v>0</v>
      </c>
      <c r="R341" s="5" t="s">
        <v>25</v>
      </c>
      <c r="S341" s="5">
        <v>13649.23</v>
      </c>
      <c r="T341" s="5" t="s">
        <v>25</v>
      </c>
      <c r="U341" s="5">
        <v>3600.97</v>
      </c>
      <c r="V341" s="5">
        <v>35730</v>
      </c>
      <c r="W341" s="5">
        <v>4438509</v>
      </c>
      <c r="X341" s="5">
        <v>0</v>
      </c>
      <c r="Y341" s="5"/>
      <c r="Z341" s="5"/>
      <c r="AA341" s="5"/>
      <c r="AB341" s="9" cm="1">
        <f t="array" ref="AB341">_xlfn.IFS(R341="Unk",0,R341="",0,(R341-S341)=0,1,(R341-S341)&lt;&gt;0,0)</f>
        <v>0</v>
      </c>
      <c r="AC341" s="9" cm="1">
        <f t="array" ref="AC341">_xlfn.IFS(R341="Unk",1,R341="",1,R341&lt;&gt;"",0)</f>
        <v>1</v>
      </c>
      <c r="AD341" s="5" t="s">
        <v>25</v>
      </c>
      <c r="AE341" s="5">
        <v>13709.25</v>
      </c>
      <c r="AF341" s="5" t="s">
        <v>25</v>
      </c>
      <c r="AG341" s="5">
        <v>3600.09</v>
      </c>
      <c r="AH341" s="5">
        <v>40660</v>
      </c>
      <c r="AI341" s="5">
        <v>6834242</v>
      </c>
      <c r="AJ341" s="5">
        <v>0</v>
      </c>
      <c r="AK341" s="5"/>
      <c r="AL341" s="5"/>
      <c r="AM341" s="5"/>
      <c r="AN341" s="9" cm="1">
        <f t="array" ref="AN341">_xlfn.IFS(AD341="Unk",0,AD341="",0,(AD341-AE341)=0,1,(AD341-AE341)&lt;&gt;0,0)</f>
        <v>0</v>
      </c>
      <c r="AO341" s="9" cm="1">
        <f t="array" ref="AO341">_xlfn.IFS(AD341="Unk",1,AD341="",1,AD341&lt;&gt;"",0)</f>
        <v>1</v>
      </c>
      <c r="AP341" s="5" t="s">
        <v>25</v>
      </c>
      <c r="AQ341" s="5">
        <v>13828.52</v>
      </c>
      <c r="AR341" s="5" t="s">
        <v>25</v>
      </c>
      <c r="AS341" s="5">
        <v>3603.98</v>
      </c>
      <c r="AT341" s="5">
        <v>30284</v>
      </c>
      <c r="AU341" s="5">
        <v>6214032</v>
      </c>
      <c r="AV341" s="5">
        <v>0</v>
      </c>
      <c r="AW341" s="5"/>
      <c r="AX341" s="5"/>
      <c r="AY341" s="5"/>
      <c r="AZ341" s="9" cm="1">
        <f t="array" ref="AZ341">_xlfn.IFS(AP341="Unk",0,AP341="",0,(AP341-AQ341)=0,1,(AP341-AQ341)&lt;&gt;0,0)</f>
        <v>0</v>
      </c>
      <c r="BA341" s="9" cm="1">
        <f t="array" ref="BA341">_xlfn.IFS(AP341="Unk",1,AP341="",1,AP341&lt;&gt;"",0)</f>
        <v>1</v>
      </c>
    </row>
    <row r="342" spans="1:53" x14ac:dyDescent="0.2">
      <c r="A342">
        <v>3</v>
      </c>
      <c r="B342" t="s">
        <v>5</v>
      </c>
      <c r="C342">
        <v>2</v>
      </c>
      <c r="D342">
        <v>50</v>
      </c>
      <c r="E342">
        <v>2</v>
      </c>
      <c r="F342" s="5">
        <v>16581.05</v>
      </c>
      <c r="G342" s="5">
        <v>15495.9</v>
      </c>
      <c r="H342" s="5">
        <v>7.0000000000000007E-2</v>
      </c>
      <c r="I342" s="5">
        <v>3600.23</v>
      </c>
      <c r="J342" s="5">
        <v>28981</v>
      </c>
      <c r="K342" s="5">
        <v>4084968</v>
      </c>
      <c r="L342" s="5">
        <v>4</v>
      </c>
      <c r="M342" s="5">
        <v>0</v>
      </c>
      <c r="N342" s="5">
        <v>0</v>
      </c>
      <c r="O342" s="5">
        <v>0</v>
      </c>
      <c r="P342" s="9" cm="1">
        <f t="array" ref="P342">_xlfn.IFS(F342="Unk",0,F342="",0,(F342-G342)=0,1,(F342-G342)&lt;&gt;0,0)</f>
        <v>0</v>
      </c>
      <c r="Q342" s="9" cm="1">
        <f t="array" ref="Q342">_xlfn.IFS(F342="Unk",1,F342="",1,F342&lt;&gt;"",0)</f>
        <v>0</v>
      </c>
      <c r="R342" s="5">
        <v>17359.82</v>
      </c>
      <c r="S342" s="5">
        <v>15650.22</v>
      </c>
      <c r="T342" s="5">
        <v>0.1</v>
      </c>
      <c r="U342" s="5">
        <v>3601.65</v>
      </c>
      <c r="V342" s="5">
        <v>24389</v>
      </c>
      <c r="W342" s="5">
        <v>3880970</v>
      </c>
      <c r="X342" s="5">
        <v>7</v>
      </c>
      <c r="Y342" s="5">
        <v>0</v>
      </c>
      <c r="Z342" s="5">
        <v>0</v>
      </c>
      <c r="AA342" s="5">
        <v>0</v>
      </c>
      <c r="AB342" s="9" cm="1">
        <f t="array" ref="AB342">_xlfn.IFS(R342="Unk",0,R342="",0,(R342-S342)=0,1,(R342-S342)&lt;&gt;0,0)</f>
        <v>0</v>
      </c>
      <c r="AC342" s="9" cm="1">
        <f t="array" ref="AC342">_xlfn.IFS(R342="Unk",1,R342="",1,R342&lt;&gt;"",0)</f>
        <v>0</v>
      </c>
      <c r="AD342" s="5">
        <v>18591.330000000002</v>
      </c>
      <c r="AE342" s="5">
        <v>15825.02</v>
      </c>
      <c r="AF342" s="5">
        <v>0.15</v>
      </c>
      <c r="AG342" s="5">
        <v>3601.25</v>
      </c>
      <c r="AH342" s="5">
        <v>30590</v>
      </c>
      <c r="AI342" s="5">
        <v>5296286</v>
      </c>
      <c r="AJ342" s="5">
        <v>3</v>
      </c>
      <c r="AK342" s="5">
        <v>0</v>
      </c>
      <c r="AL342" s="5">
        <v>0</v>
      </c>
      <c r="AM342" s="5">
        <v>0</v>
      </c>
      <c r="AN342" s="9" cm="1">
        <f t="array" ref="AN342">_xlfn.IFS(AD342="Unk",0,AD342="",0,(AD342-AE342)=0,1,(AD342-AE342)&lt;&gt;0,0)</f>
        <v>0</v>
      </c>
      <c r="AO342" s="9" cm="1">
        <f t="array" ref="AO342">_xlfn.IFS(AD342="Unk",1,AD342="",1,AD342&lt;&gt;"",0)</f>
        <v>0</v>
      </c>
      <c r="AP342" s="5" t="s">
        <v>25</v>
      </c>
      <c r="AQ342" s="5">
        <v>16044.15</v>
      </c>
      <c r="AR342" s="5" t="s">
        <v>25</v>
      </c>
      <c r="AS342" s="5">
        <v>3603.06</v>
      </c>
      <c r="AT342" s="5">
        <v>28846</v>
      </c>
      <c r="AU342" s="5">
        <v>5699838</v>
      </c>
      <c r="AV342" s="5">
        <v>0</v>
      </c>
      <c r="AW342" s="5"/>
      <c r="AX342" s="5"/>
      <c r="AY342" s="5"/>
      <c r="AZ342" s="9" cm="1">
        <f t="array" ref="AZ342">_xlfn.IFS(AP342="Unk",0,AP342="",0,(AP342-AQ342)=0,1,(AP342-AQ342)&lt;&gt;0,0)</f>
        <v>0</v>
      </c>
      <c r="BA342" s="9" cm="1">
        <f t="array" ref="BA342">_xlfn.IFS(AP342="Unk",1,AP342="",1,AP342&lt;&gt;"",0)</f>
        <v>1</v>
      </c>
    </row>
    <row r="343" spans="1:53" x14ac:dyDescent="0.2">
      <c r="A343">
        <v>3</v>
      </c>
      <c r="B343" t="s">
        <v>5</v>
      </c>
      <c r="C343">
        <v>3</v>
      </c>
      <c r="D343">
        <v>5</v>
      </c>
      <c r="E343">
        <v>2</v>
      </c>
      <c r="F343" s="5">
        <v>3698.48</v>
      </c>
      <c r="G343" s="5">
        <v>3698.48</v>
      </c>
      <c r="H343" s="5">
        <v>0</v>
      </c>
      <c r="I343" s="5">
        <v>0.28999999999999998</v>
      </c>
      <c r="J343" s="5">
        <v>129</v>
      </c>
      <c r="K343" s="5">
        <v>2610</v>
      </c>
      <c r="L343" s="5">
        <v>6</v>
      </c>
      <c r="M343" s="5">
        <v>0</v>
      </c>
      <c r="N343" s="5">
        <v>0</v>
      </c>
      <c r="O343" s="5">
        <v>0</v>
      </c>
      <c r="P343" s="9" cm="1">
        <f t="array" ref="P343">_xlfn.IFS(F343="Unk",0,F343="",0,(F343-G343)=0,1,(F343-G343)&lt;&gt;0,0)</f>
        <v>1</v>
      </c>
      <c r="Q343" s="9" cm="1">
        <f t="array" ref="Q343">_xlfn.IFS(F343="Unk",1,F343="",1,F343&lt;&gt;"",0)</f>
        <v>0</v>
      </c>
      <c r="R343" s="5">
        <v>4753.03</v>
      </c>
      <c r="S343" s="5">
        <v>4753.03</v>
      </c>
      <c r="T343" s="5">
        <v>0</v>
      </c>
      <c r="U343" s="5">
        <v>2.09</v>
      </c>
      <c r="V343" s="5">
        <v>2174</v>
      </c>
      <c r="W343" s="5">
        <v>38332</v>
      </c>
      <c r="X343" s="5">
        <v>5</v>
      </c>
      <c r="Y343" s="5">
        <v>0</v>
      </c>
      <c r="Z343" s="5">
        <v>0</v>
      </c>
      <c r="AA343" s="5">
        <v>0</v>
      </c>
      <c r="AB343" s="9" cm="1">
        <f t="array" ref="AB343">_xlfn.IFS(R343="Unk",0,R343="",0,(R343-S343)=0,1,(R343-S343)&lt;&gt;0,0)</f>
        <v>1</v>
      </c>
      <c r="AC343" s="9" cm="1">
        <f t="array" ref="AC343">_xlfn.IFS(R343="Unk",1,R343="",1,R343&lt;&gt;"",0)</f>
        <v>0</v>
      </c>
      <c r="AD343" s="5">
        <v>5239.6400000000003</v>
      </c>
      <c r="AE343" s="5">
        <v>5239.6400000000003</v>
      </c>
      <c r="AF343" s="5">
        <v>0</v>
      </c>
      <c r="AG343" s="5">
        <v>2.17</v>
      </c>
      <c r="AH343" s="5">
        <v>1318</v>
      </c>
      <c r="AI343" s="5">
        <v>27423</v>
      </c>
      <c r="AJ343" s="5">
        <v>2</v>
      </c>
      <c r="AK343" s="5">
        <v>0</v>
      </c>
      <c r="AL343" s="5">
        <v>0</v>
      </c>
      <c r="AM343" s="5">
        <v>0</v>
      </c>
      <c r="AN343" s="9" cm="1">
        <f t="array" ref="AN343">_xlfn.IFS(AD343="Unk",0,AD343="",0,(AD343-AE343)=0,1,(AD343-AE343)&lt;&gt;0,0)</f>
        <v>1</v>
      </c>
      <c r="AO343" s="9" cm="1">
        <f t="array" ref="AO343">_xlfn.IFS(AD343="Unk",1,AD343="",1,AD343&lt;&gt;"",0)</f>
        <v>0</v>
      </c>
      <c r="AP343" s="5">
        <v>5239.6400000000003</v>
      </c>
      <c r="AQ343" s="5">
        <v>5239.6400000000003</v>
      </c>
      <c r="AR343" s="5">
        <v>0</v>
      </c>
      <c r="AS343" s="5">
        <v>0.28999999999999998</v>
      </c>
      <c r="AT343" s="5">
        <v>1</v>
      </c>
      <c r="AU343" s="5">
        <v>2207</v>
      </c>
      <c r="AV343" s="5">
        <v>2</v>
      </c>
      <c r="AW343" s="5">
        <v>0</v>
      </c>
      <c r="AX343" s="5">
        <v>0</v>
      </c>
      <c r="AY343" s="5">
        <v>0</v>
      </c>
      <c r="AZ343" s="9" cm="1">
        <f t="array" ref="AZ343">_xlfn.IFS(AP343="Unk",0,AP343="",0,(AP343-AQ343)=0,1,(AP343-AQ343)&lt;&gt;0,0)</f>
        <v>1</v>
      </c>
      <c r="BA343" s="9" cm="1">
        <f t="array" ref="BA343">_xlfn.IFS(AP343="Unk",1,AP343="",1,AP343&lt;&gt;"",0)</f>
        <v>0</v>
      </c>
    </row>
    <row r="344" spans="1:53" s="15" customFormat="1" x14ac:dyDescent="0.2">
      <c r="A344" s="15">
        <v>3</v>
      </c>
      <c r="B344" s="15" t="s">
        <v>5</v>
      </c>
      <c r="C344" s="15">
        <v>3</v>
      </c>
      <c r="D344" s="15">
        <v>10</v>
      </c>
      <c r="E344" s="15">
        <v>2</v>
      </c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7" cm="1">
        <f t="array" ref="P344">_xlfn.IFS(F344="Unk",0,F344="",0,(F344-G344)=0,1,(F344-G344)&lt;&gt;0,0)</f>
        <v>0</v>
      </c>
      <c r="Q344" s="17" cm="1">
        <f t="array" ref="Q344">_xlfn.IFS(F344="Unk",1,F344="",1,F344&lt;&gt;"",0)</f>
        <v>1</v>
      </c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7" cm="1">
        <f t="array" ref="AB344">_xlfn.IFS(R344="Unk",0,R344="",0,(R344-S344)=0,1,(R344-S344)&lt;&gt;0,0)</f>
        <v>0</v>
      </c>
      <c r="AC344" s="17" cm="1">
        <f t="array" ref="AC344">_xlfn.IFS(R344="Unk",1,R344="",1,R344&lt;&gt;"",0)</f>
        <v>1</v>
      </c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7" cm="1">
        <f t="array" ref="AN344">_xlfn.IFS(AD344="Unk",0,AD344="",0,(AD344-AE344)=0,1,(AD344-AE344)&lt;&gt;0,0)</f>
        <v>0</v>
      </c>
      <c r="AO344" s="17" cm="1">
        <f t="array" ref="AO344">_xlfn.IFS(AD344="Unk",1,AD344="",1,AD344&lt;&gt;"",0)</f>
        <v>1</v>
      </c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7" cm="1">
        <f t="array" ref="AZ344">_xlfn.IFS(AP344="Unk",0,AP344="",0,(AP344-AQ344)=0,1,(AP344-AQ344)&lt;&gt;0,0)</f>
        <v>0</v>
      </c>
      <c r="BA344" s="17" cm="1">
        <f t="array" ref="BA344">_xlfn.IFS(AP344="Unk",1,AP344="",1,AP344&lt;&gt;"",0)</f>
        <v>1</v>
      </c>
    </row>
    <row r="345" spans="1:53" x14ac:dyDescent="0.2">
      <c r="A345">
        <v>3</v>
      </c>
      <c r="B345" t="s">
        <v>5</v>
      </c>
      <c r="C345">
        <v>3</v>
      </c>
      <c r="D345">
        <v>15</v>
      </c>
      <c r="E345">
        <v>2</v>
      </c>
      <c r="F345" s="5">
        <v>6946.05</v>
      </c>
      <c r="G345" s="5">
        <v>6946.05</v>
      </c>
      <c r="H345" s="5">
        <v>0</v>
      </c>
      <c r="I345" s="5">
        <v>8.2799999999999994</v>
      </c>
      <c r="J345" s="5">
        <v>1419</v>
      </c>
      <c r="K345" s="5">
        <v>87399</v>
      </c>
      <c r="L345" s="5">
        <v>8</v>
      </c>
      <c r="M345" s="5">
        <v>0</v>
      </c>
      <c r="N345" s="5">
        <v>0</v>
      </c>
      <c r="O345" s="5">
        <v>0</v>
      </c>
      <c r="P345" s="9" cm="1">
        <f t="array" ref="P345">_xlfn.IFS(F345="Unk",0,F345="",0,(F345-G345)=0,1,(F345-G345)&lt;&gt;0,0)</f>
        <v>1</v>
      </c>
      <c r="Q345" s="9" cm="1">
        <f t="array" ref="Q345">_xlfn.IFS(F345="Unk",1,F345="",1,F345&lt;&gt;"",0)</f>
        <v>0</v>
      </c>
      <c r="R345" s="5">
        <v>7265.38</v>
      </c>
      <c r="S345" s="5">
        <v>7265.38</v>
      </c>
      <c r="T345" s="5">
        <v>0</v>
      </c>
      <c r="U345" s="5">
        <v>109.32</v>
      </c>
      <c r="V345" s="5">
        <v>14974</v>
      </c>
      <c r="W345" s="5">
        <v>997359</v>
      </c>
      <c r="X345" s="5">
        <v>10</v>
      </c>
      <c r="Y345" s="5">
        <v>0</v>
      </c>
      <c r="Z345" s="5">
        <v>0</v>
      </c>
      <c r="AA345" s="5">
        <v>0</v>
      </c>
      <c r="AB345" s="9" cm="1">
        <f t="array" ref="AB345">_xlfn.IFS(R345="Unk",0,R345="",0,(R345-S345)=0,1,(R345-S345)&lt;&gt;0,0)</f>
        <v>1</v>
      </c>
      <c r="AC345" s="9" cm="1">
        <f t="array" ref="AC345">_xlfn.IFS(R345="Unk",1,R345="",1,R345&lt;&gt;"",0)</f>
        <v>0</v>
      </c>
      <c r="AD345" s="5">
        <v>7735.05</v>
      </c>
      <c r="AE345" s="5">
        <v>7735.05</v>
      </c>
      <c r="AF345" s="5">
        <v>0</v>
      </c>
      <c r="AG345" s="5">
        <v>3102.29</v>
      </c>
      <c r="AH345" s="5">
        <v>358494</v>
      </c>
      <c r="AI345" s="5">
        <v>27537487</v>
      </c>
      <c r="AJ345" s="5">
        <v>10</v>
      </c>
      <c r="AK345" s="5">
        <v>0</v>
      </c>
      <c r="AL345" s="5">
        <v>0</v>
      </c>
      <c r="AM345" s="5">
        <v>0</v>
      </c>
      <c r="AN345" s="9" cm="1">
        <f t="array" ref="AN345">_xlfn.IFS(AD345="Unk",0,AD345="",0,(AD345-AE345)=0,1,(AD345-AE345)&lt;&gt;0,0)</f>
        <v>1</v>
      </c>
      <c r="AO345" s="9" cm="1">
        <f t="array" ref="AO345">_xlfn.IFS(AD345="Unk",1,AD345="",1,AD345&lt;&gt;"",0)</f>
        <v>0</v>
      </c>
      <c r="AP345" s="5">
        <v>8249.82</v>
      </c>
      <c r="AQ345" s="5">
        <v>7751.32</v>
      </c>
      <c r="AR345" s="5">
        <v>0.06</v>
      </c>
      <c r="AS345" s="5">
        <v>3600.07</v>
      </c>
      <c r="AT345" s="5">
        <v>187955</v>
      </c>
      <c r="AU345" s="5">
        <v>26283361</v>
      </c>
      <c r="AV345" s="5">
        <v>10</v>
      </c>
      <c r="AW345" s="5">
        <v>0</v>
      </c>
      <c r="AX345" s="5">
        <v>0</v>
      </c>
      <c r="AY345" s="5">
        <v>0</v>
      </c>
      <c r="AZ345" s="9" cm="1">
        <f t="array" ref="AZ345">_xlfn.IFS(AP345="Unk",0,AP345="",0,(AP345-AQ345)=0,1,(AP345-AQ345)&lt;&gt;0,0)</f>
        <v>0</v>
      </c>
      <c r="BA345" s="9" cm="1">
        <f t="array" ref="BA345">_xlfn.IFS(AP345="Unk",1,AP345="",1,AP345&lt;&gt;"",0)</f>
        <v>0</v>
      </c>
    </row>
    <row r="346" spans="1:53" x14ac:dyDescent="0.2">
      <c r="A346">
        <v>3</v>
      </c>
      <c r="B346" t="s">
        <v>5</v>
      </c>
      <c r="C346">
        <v>3</v>
      </c>
      <c r="D346">
        <v>20</v>
      </c>
      <c r="E346">
        <v>2</v>
      </c>
      <c r="F346" s="5">
        <v>8228.35</v>
      </c>
      <c r="G346" s="5">
        <v>8228.35</v>
      </c>
      <c r="H346" s="5">
        <v>0</v>
      </c>
      <c r="I346" s="5">
        <v>16.25</v>
      </c>
      <c r="J346" s="5">
        <v>2551</v>
      </c>
      <c r="K346" s="5">
        <v>139808</v>
      </c>
      <c r="L346" s="5">
        <v>10</v>
      </c>
      <c r="M346" s="5">
        <v>0</v>
      </c>
      <c r="N346" s="5">
        <v>0</v>
      </c>
      <c r="O346" s="5">
        <v>0</v>
      </c>
      <c r="P346" s="9" cm="1">
        <f t="array" ref="P346">_xlfn.IFS(F346="Unk",0,F346="",0,(F346-G346)=0,1,(F346-G346)&lt;&gt;0,0)</f>
        <v>1</v>
      </c>
      <c r="Q346" s="9" cm="1">
        <f t="array" ref="Q346">_xlfn.IFS(F346="Unk",1,F346="",1,F346&lt;&gt;"",0)</f>
        <v>0</v>
      </c>
      <c r="R346" s="5">
        <v>8624.2199999999993</v>
      </c>
      <c r="S346" s="5">
        <v>8624.2199999999993</v>
      </c>
      <c r="T346" s="5">
        <v>0</v>
      </c>
      <c r="U346" s="5">
        <v>430.68</v>
      </c>
      <c r="V346" s="5">
        <v>18527</v>
      </c>
      <c r="W346" s="5">
        <v>2446182</v>
      </c>
      <c r="X346" s="5">
        <v>10</v>
      </c>
      <c r="Y346" s="5">
        <v>0</v>
      </c>
      <c r="Z346" s="5">
        <v>0</v>
      </c>
      <c r="AA346" s="5">
        <v>0</v>
      </c>
      <c r="AB346" s="9" cm="1">
        <f t="array" ref="AB346">_xlfn.IFS(R346="Unk",0,R346="",0,(R346-S346)=0,1,(R346-S346)&lt;&gt;0,0)</f>
        <v>1</v>
      </c>
      <c r="AC346" s="9" cm="1">
        <f t="array" ref="AC346">_xlfn.IFS(R346="Unk",1,R346="",1,R346&lt;&gt;"",0)</f>
        <v>0</v>
      </c>
      <c r="AD346" s="5">
        <v>8935.31</v>
      </c>
      <c r="AE346" s="5">
        <v>8758.34</v>
      </c>
      <c r="AF346" s="5">
        <v>0.02</v>
      </c>
      <c r="AG346" s="5">
        <v>3600.5</v>
      </c>
      <c r="AH346" s="5">
        <v>144584</v>
      </c>
      <c r="AI346" s="5">
        <v>26048941</v>
      </c>
      <c r="AJ346" s="5">
        <v>10</v>
      </c>
      <c r="AK346" s="5">
        <v>0</v>
      </c>
      <c r="AL346" s="5">
        <v>0</v>
      </c>
      <c r="AM346" s="5">
        <v>0</v>
      </c>
      <c r="AN346" s="9" cm="1">
        <f t="array" ref="AN346">_xlfn.IFS(AD346="Unk",0,AD346="",0,(AD346-AE346)=0,1,(AD346-AE346)&lt;&gt;0,0)</f>
        <v>0</v>
      </c>
      <c r="AO346" s="9" cm="1">
        <f t="array" ref="AO346">_xlfn.IFS(AD346="Unk",1,AD346="",1,AD346&lt;&gt;"",0)</f>
        <v>0</v>
      </c>
      <c r="AP346" s="5">
        <v>9362.89</v>
      </c>
      <c r="AQ346" s="5">
        <v>8768.2199999999993</v>
      </c>
      <c r="AR346" s="5">
        <v>0.06</v>
      </c>
      <c r="AS346" s="5">
        <v>3601.05</v>
      </c>
      <c r="AT346" s="5">
        <v>91657</v>
      </c>
      <c r="AU346" s="5">
        <v>22448274</v>
      </c>
      <c r="AV346" s="5">
        <v>10</v>
      </c>
      <c r="AW346" s="5">
        <v>0</v>
      </c>
      <c r="AX346" s="5">
        <v>0</v>
      </c>
      <c r="AY346" s="5">
        <v>0</v>
      </c>
      <c r="AZ346" s="9" cm="1">
        <f t="array" ref="AZ346">_xlfn.IFS(AP346="Unk",0,AP346="",0,(AP346-AQ346)=0,1,(AP346-AQ346)&lt;&gt;0,0)</f>
        <v>0</v>
      </c>
      <c r="BA346" s="9" cm="1">
        <f t="array" ref="BA346">_xlfn.IFS(AP346="Unk",1,AP346="",1,AP346&lt;&gt;"",0)</f>
        <v>0</v>
      </c>
    </row>
    <row r="347" spans="1:53" x14ac:dyDescent="0.2">
      <c r="A347">
        <v>3</v>
      </c>
      <c r="B347" t="s">
        <v>5</v>
      </c>
      <c r="C347">
        <v>3</v>
      </c>
      <c r="D347">
        <v>25</v>
      </c>
      <c r="E347">
        <v>2</v>
      </c>
      <c r="F347" s="5">
        <v>10368.83</v>
      </c>
      <c r="G347" s="5">
        <v>10368.83</v>
      </c>
      <c r="H347" s="5">
        <v>0</v>
      </c>
      <c r="I347" s="5">
        <v>1288.44</v>
      </c>
      <c r="J347" s="5">
        <v>48954</v>
      </c>
      <c r="K347" s="5">
        <v>4785933</v>
      </c>
      <c r="L347" s="5">
        <v>9</v>
      </c>
      <c r="M347" s="5">
        <v>0</v>
      </c>
      <c r="N347" s="5">
        <v>0</v>
      </c>
      <c r="O347" s="5">
        <v>0</v>
      </c>
      <c r="P347" s="9" cm="1">
        <f t="array" ref="P347">_xlfn.IFS(F347="Unk",0,F347="",0,(F347-G347)=0,1,(F347-G347)&lt;&gt;0,0)</f>
        <v>1</v>
      </c>
      <c r="Q347" s="9" cm="1">
        <f t="array" ref="Q347">_xlfn.IFS(F347="Unk",1,F347="",1,F347&lt;&gt;"",0)</f>
        <v>0</v>
      </c>
      <c r="R347" s="5">
        <v>11457.79</v>
      </c>
      <c r="S347" s="5">
        <v>10249.59</v>
      </c>
      <c r="T347" s="5">
        <v>0.11</v>
      </c>
      <c r="U347" s="5">
        <v>3600.48</v>
      </c>
      <c r="V347" s="5">
        <v>44229</v>
      </c>
      <c r="W347" s="5">
        <v>10335208</v>
      </c>
      <c r="X347" s="5">
        <v>10</v>
      </c>
      <c r="Y347" s="5">
        <v>0</v>
      </c>
      <c r="Z347" s="5">
        <v>0</v>
      </c>
      <c r="AA347" s="5">
        <v>0</v>
      </c>
      <c r="AB347" s="9" cm="1">
        <f t="array" ref="AB347">_xlfn.IFS(R347="Unk",0,R347="",0,(R347-S347)=0,1,(R347-S347)&lt;&gt;0,0)</f>
        <v>0</v>
      </c>
      <c r="AC347" s="9" cm="1">
        <f t="array" ref="AC347">_xlfn.IFS(R347="Unk",1,R347="",1,R347&lt;&gt;"",0)</f>
        <v>0</v>
      </c>
      <c r="AD347" s="5">
        <v>12372.57</v>
      </c>
      <c r="AE347" s="5">
        <v>10513.07</v>
      </c>
      <c r="AF347" s="5">
        <v>0.15</v>
      </c>
      <c r="AG347" s="5">
        <v>3600.85</v>
      </c>
      <c r="AH347" s="5">
        <v>68154</v>
      </c>
      <c r="AI347" s="5">
        <v>16000628</v>
      </c>
      <c r="AJ347" s="5">
        <v>7</v>
      </c>
      <c r="AK347" s="5">
        <v>0</v>
      </c>
      <c r="AL347" s="5">
        <v>0</v>
      </c>
      <c r="AM347" s="5">
        <v>0</v>
      </c>
      <c r="AN347" s="9" cm="1">
        <f t="array" ref="AN347">_xlfn.IFS(AD347="Unk",0,AD347="",0,(AD347-AE347)=0,1,(AD347-AE347)&lt;&gt;0,0)</f>
        <v>0</v>
      </c>
      <c r="AO347" s="9" cm="1">
        <f t="array" ref="AO347">_xlfn.IFS(AD347="Unk",1,AD347="",1,AD347&lt;&gt;"",0)</f>
        <v>0</v>
      </c>
      <c r="AP347" s="5">
        <v>12790.51</v>
      </c>
      <c r="AQ347" s="5">
        <v>10686.81</v>
      </c>
      <c r="AR347" s="5">
        <v>0.16</v>
      </c>
      <c r="AS347" s="5">
        <v>3601.52</v>
      </c>
      <c r="AT347" s="5">
        <v>65224</v>
      </c>
      <c r="AU347" s="5">
        <v>13598810</v>
      </c>
      <c r="AV347" s="5">
        <v>10</v>
      </c>
      <c r="AW347" s="5">
        <v>0</v>
      </c>
      <c r="AX347" s="5">
        <v>0</v>
      </c>
      <c r="AY347" s="5">
        <v>0</v>
      </c>
      <c r="AZ347" s="9" cm="1">
        <f t="array" ref="AZ347">_xlfn.IFS(AP347="Unk",0,AP347="",0,(AP347-AQ347)=0,1,(AP347-AQ347)&lt;&gt;0,0)</f>
        <v>0</v>
      </c>
      <c r="BA347" s="9" cm="1">
        <f t="array" ref="BA347">_xlfn.IFS(AP347="Unk",1,AP347="",1,AP347&lt;&gt;"",0)</f>
        <v>0</v>
      </c>
    </row>
    <row r="348" spans="1:53" x14ac:dyDescent="0.2">
      <c r="A348">
        <v>3</v>
      </c>
      <c r="B348" t="s">
        <v>5</v>
      </c>
      <c r="C348">
        <v>3</v>
      </c>
      <c r="D348">
        <v>30</v>
      </c>
      <c r="E348">
        <v>2</v>
      </c>
      <c r="F348" s="5">
        <v>12662.26</v>
      </c>
      <c r="G348" s="5">
        <v>12662.26</v>
      </c>
      <c r="H348" s="5">
        <v>0</v>
      </c>
      <c r="I348" s="5">
        <v>48.65</v>
      </c>
      <c r="J348" s="5">
        <v>1971</v>
      </c>
      <c r="K348" s="5">
        <v>231600</v>
      </c>
      <c r="L348" s="5">
        <v>10</v>
      </c>
      <c r="M348" s="5">
        <v>0</v>
      </c>
      <c r="N348" s="5">
        <v>0</v>
      </c>
      <c r="O348" s="5">
        <v>0</v>
      </c>
      <c r="P348" s="9" cm="1">
        <f t="array" ref="P348">_xlfn.IFS(F348="Unk",0,F348="",0,(F348-G348)=0,1,(F348-G348)&lt;&gt;0,0)</f>
        <v>1</v>
      </c>
      <c r="Q348" s="9" cm="1">
        <f t="array" ref="Q348">_xlfn.IFS(F348="Unk",1,F348="",1,F348&lt;&gt;"",0)</f>
        <v>0</v>
      </c>
      <c r="R348" s="5">
        <v>13003.14</v>
      </c>
      <c r="S348" s="5">
        <v>12898.27</v>
      </c>
      <c r="T348" s="5">
        <v>0.01</v>
      </c>
      <c r="U348" s="5">
        <v>3600.21</v>
      </c>
      <c r="V348" s="5">
        <v>78913</v>
      </c>
      <c r="W348" s="5">
        <v>14731433</v>
      </c>
      <c r="X348" s="5">
        <v>10</v>
      </c>
      <c r="Y348" s="5">
        <v>0</v>
      </c>
      <c r="Z348" s="5">
        <v>0</v>
      </c>
      <c r="AA348" s="5">
        <v>0</v>
      </c>
      <c r="AB348" s="9" cm="1">
        <f t="array" ref="AB348">_xlfn.IFS(R348="Unk",0,R348="",0,(R348-S348)=0,1,(R348-S348)&lt;&gt;0,0)</f>
        <v>0</v>
      </c>
      <c r="AC348" s="9" cm="1">
        <f t="array" ref="AC348">_xlfn.IFS(R348="Unk",1,R348="",1,R348&lt;&gt;"",0)</f>
        <v>0</v>
      </c>
      <c r="AD348" s="5">
        <v>13378.27</v>
      </c>
      <c r="AE348" s="5">
        <v>12820.18</v>
      </c>
      <c r="AF348" s="5">
        <v>0.04</v>
      </c>
      <c r="AG348" s="5">
        <v>3600.3</v>
      </c>
      <c r="AH348" s="5">
        <v>52944</v>
      </c>
      <c r="AI348" s="5">
        <v>12089454</v>
      </c>
      <c r="AJ348" s="5">
        <v>10</v>
      </c>
      <c r="AK348" s="5">
        <v>0</v>
      </c>
      <c r="AL348" s="5">
        <v>0</v>
      </c>
      <c r="AM348" s="5">
        <v>0</v>
      </c>
      <c r="AN348" s="9" cm="1">
        <f t="array" ref="AN348">_xlfn.IFS(AD348="Unk",0,AD348="",0,(AD348-AE348)=0,1,(AD348-AE348)&lt;&gt;0,0)</f>
        <v>0</v>
      </c>
      <c r="AO348" s="9" cm="1">
        <f t="array" ref="AO348">_xlfn.IFS(AD348="Unk",1,AD348="",1,AD348&lt;&gt;"",0)</f>
        <v>0</v>
      </c>
      <c r="AP348" s="5">
        <v>14479.01</v>
      </c>
      <c r="AQ348" s="5">
        <v>12866.61</v>
      </c>
      <c r="AR348" s="5">
        <v>0.11</v>
      </c>
      <c r="AS348" s="5">
        <v>3600.11</v>
      </c>
      <c r="AT348" s="5">
        <v>50249</v>
      </c>
      <c r="AU348" s="5">
        <v>9368406</v>
      </c>
      <c r="AV348" s="5">
        <v>10</v>
      </c>
      <c r="AW348" s="5">
        <v>0</v>
      </c>
      <c r="AX348" s="5">
        <v>0</v>
      </c>
      <c r="AY348" s="5">
        <v>0</v>
      </c>
      <c r="AZ348" s="9" cm="1">
        <f t="array" ref="AZ348">_xlfn.IFS(AP348="Unk",0,AP348="",0,(AP348-AQ348)=0,1,(AP348-AQ348)&lt;&gt;0,0)</f>
        <v>0</v>
      </c>
      <c r="BA348" s="9" cm="1">
        <f t="array" ref="BA348">_xlfn.IFS(AP348="Unk",1,AP348="",1,AP348&lt;&gt;"",0)</f>
        <v>0</v>
      </c>
    </row>
    <row r="349" spans="1:53" x14ac:dyDescent="0.2">
      <c r="A349">
        <v>3</v>
      </c>
      <c r="B349" t="s">
        <v>5</v>
      </c>
      <c r="C349">
        <v>3</v>
      </c>
      <c r="D349">
        <v>35</v>
      </c>
      <c r="E349">
        <v>2</v>
      </c>
      <c r="F349" s="5">
        <v>14979.59</v>
      </c>
      <c r="G349" s="5">
        <v>14582.63</v>
      </c>
      <c r="H349" s="5">
        <v>0.03</v>
      </c>
      <c r="I349" s="5">
        <v>3600.32</v>
      </c>
      <c r="J349" s="5">
        <v>37323</v>
      </c>
      <c r="K349" s="5">
        <v>4312793</v>
      </c>
      <c r="L349" s="5">
        <v>10</v>
      </c>
      <c r="M349" s="5">
        <v>0</v>
      </c>
      <c r="N349" s="5">
        <v>0</v>
      </c>
      <c r="O349" s="5">
        <v>0</v>
      </c>
      <c r="P349" s="9" cm="1">
        <f t="array" ref="P349">_xlfn.IFS(F349="Unk",0,F349="",0,(F349-G349)=0,1,(F349-G349)&lt;&gt;0,0)</f>
        <v>0</v>
      </c>
      <c r="Q349" s="9" cm="1">
        <f t="array" ref="Q349">_xlfn.IFS(F349="Unk",1,F349="",1,F349&lt;&gt;"",0)</f>
        <v>0</v>
      </c>
      <c r="R349" s="5">
        <v>15316.81</v>
      </c>
      <c r="S349" s="5">
        <v>14694.55</v>
      </c>
      <c r="T349" s="5">
        <v>0.04</v>
      </c>
      <c r="U349" s="5">
        <v>3600.5</v>
      </c>
      <c r="V349" s="5">
        <v>48286</v>
      </c>
      <c r="W349" s="5">
        <v>5692021</v>
      </c>
      <c r="X349" s="5">
        <v>10</v>
      </c>
      <c r="Y349" s="5">
        <v>0</v>
      </c>
      <c r="Z349" s="5">
        <v>0</v>
      </c>
      <c r="AA349" s="5">
        <v>0</v>
      </c>
      <c r="AB349" s="9" cm="1">
        <f t="array" ref="AB349">_xlfn.IFS(R349="Unk",0,R349="",0,(R349-S349)=0,1,(R349-S349)&lt;&gt;0,0)</f>
        <v>0</v>
      </c>
      <c r="AC349" s="9" cm="1">
        <f t="array" ref="AC349">_xlfn.IFS(R349="Unk",1,R349="",1,R349&lt;&gt;"",0)</f>
        <v>0</v>
      </c>
      <c r="AD349" s="5">
        <v>17675.810000000001</v>
      </c>
      <c r="AE349" s="5">
        <v>14934.93</v>
      </c>
      <c r="AF349" s="5">
        <v>0.16</v>
      </c>
      <c r="AG349" s="5">
        <v>3600.39</v>
      </c>
      <c r="AH349" s="5">
        <v>51037</v>
      </c>
      <c r="AI349" s="5">
        <v>6756741</v>
      </c>
      <c r="AJ349" s="5">
        <v>10</v>
      </c>
      <c r="AK349" s="5">
        <v>0</v>
      </c>
      <c r="AL349" s="5">
        <v>0</v>
      </c>
      <c r="AM349" s="5">
        <v>0</v>
      </c>
      <c r="AN349" s="9" cm="1">
        <f t="array" ref="AN349">_xlfn.IFS(AD349="Unk",0,AD349="",0,(AD349-AE349)=0,1,(AD349-AE349)&lt;&gt;0,0)</f>
        <v>0</v>
      </c>
      <c r="AO349" s="9" cm="1">
        <f t="array" ref="AO349">_xlfn.IFS(AD349="Unk",1,AD349="",1,AD349&lt;&gt;"",0)</f>
        <v>0</v>
      </c>
      <c r="AP349" s="5">
        <v>17919.88</v>
      </c>
      <c r="AQ349" s="5">
        <v>15244.02</v>
      </c>
      <c r="AR349" s="5">
        <v>0.15</v>
      </c>
      <c r="AS349" s="5">
        <v>3601.55</v>
      </c>
      <c r="AT349" s="5">
        <v>33945</v>
      </c>
      <c r="AU349" s="5">
        <v>8183782</v>
      </c>
      <c r="AV349" s="5">
        <v>6</v>
      </c>
      <c r="AW349" s="5">
        <v>0</v>
      </c>
      <c r="AX349" s="5">
        <v>0</v>
      </c>
      <c r="AY349" s="5">
        <v>0</v>
      </c>
      <c r="AZ349" s="9" cm="1">
        <f t="array" ref="AZ349">_xlfn.IFS(AP349="Unk",0,AP349="",0,(AP349-AQ349)=0,1,(AP349-AQ349)&lt;&gt;0,0)</f>
        <v>0</v>
      </c>
      <c r="BA349" s="9" cm="1">
        <f t="array" ref="BA349">_xlfn.IFS(AP349="Unk",1,AP349="",1,AP349&lt;&gt;"",0)</f>
        <v>0</v>
      </c>
    </row>
    <row r="350" spans="1:53" x14ac:dyDescent="0.2">
      <c r="A350">
        <v>3</v>
      </c>
      <c r="B350" t="s">
        <v>5</v>
      </c>
      <c r="C350">
        <v>3</v>
      </c>
      <c r="D350">
        <v>40</v>
      </c>
      <c r="E350">
        <v>2</v>
      </c>
      <c r="F350" s="5">
        <v>14334.45</v>
      </c>
      <c r="G350" s="5">
        <v>14191.85</v>
      </c>
      <c r="H350" s="5">
        <v>0.01</v>
      </c>
      <c r="I350" s="5">
        <v>3600.23</v>
      </c>
      <c r="J350" s="5">
        <v>68148</v>
      </c>
      <c r="K350" s="5">
        <v>11113831</v>
      </c>
      <c r="L350" s="5">
        <v>10</v>
      </c>
      <c r="M350" s="5">
        <v>0</v>
      </c>
      <c r="N350" s="5">
        <v>0</v>
      </c>
      <c r="O350" s="5">
        <v>0</v>
      </c>
      <c r="P350" s="9" cm="1">
        <f t="array" ref="P350">_xlfn.IFS(F350="Unk",0,F350="",0,(F350-G350)=0,1,(F350-G350)&lt;&gt;0,0)</f>
        <v>0</v>
      </c>
      <c r="Q350" s="9" cm="1">
        <f t="array" ref="Q350">_xlfn.IFS(F350="Unk",1,F350="",1,F350&lt;&gt;"",0)</f>
        <v>0</v>
      </c>
      <c r="R350" s="5">
        <v>14977.75</v>
      </c>
      <c r="S350" s="5">
        <v>14119.48</v>
      </c>
      <c r="T350" s="5">
        <v>0.06</v>
      </c>
      <c r="U350" s="5">
        <v>3600.64</v>
      </c>
      <c r="V350" s="5">
        <v>39350</v>
      </c>
      <c r="W350" s="5">
        <v>4901240</v>
      </c>
      <c r="X350" s="5">
        <v>10</v>
      </c>
      <c r="Y350" s="5">
        <v>0</v>
      </c>
      <c r="Z350" s="5">
        <v>0</v>
      </c>
      <c r="AA350" s="5">
        <v>0</v>
      </c>
      <c r="AB350" s="9" cm="1">
        <f t="array" ref="AB350">_xlfn.IFS(R350="Unk",0,R350="",0,(R350-S350)=0,1,(R350-S350)&lt;&gt;0,0)</f>
        <v>0</v>
      </c>
      <c r="AC350" s="9" cm="1">
        <f t="array" ref="AC350">_xlfn.IFS(R350="Unk",1,R350="",1,R350&lt;&gt;"",0)</f>
        <v>0</v>
      </c>
      <c r="AD350" s="5">
        <v>16530.18</v>
      </c>
      <c r="AE350" s="5">
        <v>14172.25</v>
      </c>
      <c r="AF350" s="5">
        <v>0.14000000000000001</v>
      </c>
      <c r="AG350" s="5">
        <v>3600.02</v>
      </c>
      <c r="AH350" s="5">
        <v>53600</v>
      </c>
      <c r="AI350" s="5">
        <v>6407236</v>
      </c>
      <c r="AJ350" s="5">
        <v>5</v>
      </c>
      <c r="AK350" s="5">
        <v>0</v>
      </c>
      <c r="AL350" s="5">
        <v>0</v>
      </c>
      <c r="AM350" s="5">
        <v>0</v>
      </c>
      <c r="AN350" s="9" cm="1">
        <f t="array" ref="AN350">_xlfn.IFS(AD350="Unk",0,AD350="",0,(AD350-AE350)=0,1,(AD350-AE350)&lt;&gt;0,0)</f>
        <v>0</v>
      </c>
      <c r="AO350" s="9" cm="1">
        <f t="array" ref="AO350">_xlfn.IFS(AD350="Unk",1,AD350="",1,AD350&lt;&gt;"",0)</f>
        <v>0</v>
      </c>
      <c r="AP350" s="5">
        <v>16769.32</v>
      </c>
      <c r="AQ350" s="5">
        <v>14276.92</v>
      </c>
      <c r="AR350" s="5">
        <v>0.15</v>
      </c>
      <c r="AS350" s="5">
        <v>3601.64</v>
      </c>
      <c r="AT350" s="5">
        <v>24450</v>
      </c>
      <c r="AU350" s="5">
        <v>5942373</v>
      </c>
      <c r="AV350" s="5">
        <v>10</v>
      </c>
      <c r="AW350" s="5">
        <v>0</v>
      </c>
      <c r="AX350" s="5">
        <v>0</v>
      </c>
      <c r="AY350" s="5">
        <v>0</v>
      </c>
      <c r="AZ350" s="9" cm="1">
        <f t="array" ref="AZ350">_xlfn.IFS(AP350="Unk",0,AP350="",0,(AP350-AQ350)=0,1,(AP350-AQ350)&lt;&gt;0,0)</f>
        <v>0</v>
      </c>
      <c r="BA350" s="9" cm="1">
        <f t="array" ref="BA350">_xlfn.IFS(AP350="Unk",1,AP350="",1,AP350&lt;&gt;"",0)</f>
        <v>0</v>
      </c>
    </row>
    <row r="351" spans="1:53" x14ac:dyDescent="0.2">
      <c r="A351">
        <v>3</v>
      </c>
      <c r="B351" t="s">
        <v>5</v>
      </c>
      <c r="C351">
        <v>3</v>
      </c>
      <c r="D351">
        <v>45</v>
      </c>
      <c r="E351">
        <v>2</v>
      </c>
      <c r="F351" s="5">
        <v>15526.57</v>
      </c>
      <c r="G351" s="5">
        <v>15526.57</v>
      </c>
      <c r="H351" s="5">
        <v>0</v>
      </c>
      <c r="I351" s="5">
        <v>283.17</v>
      </c>
      <c r="J351" s="5">
        <v>6195</v>
      </c>
      <c r="K351" s="5">
        <v>994892</v>
      </c>
      <c r="L351" s="5">
        <v>8</v>
      </c>
      <c r="M351" s="5">
        <v>0</v>
      </c>
      <c r="N351" s="5">
        <v>0</v>
      </c>
      <c r="O351" s="5">
        <v>0</v>
      </c>
      <c r="P351" s="9" cm="1">
        <f t="array" ref="P351">_xlfn.IFS(F351="Unk",0,F351="",0,(F351-G351)=0,1,(F351-G351)&lt;&gt;0,0)</f>
        <v>1</v>
      </c>
      <c r="Q351" s="9" cm="1">
        <f t="array" ref="Q351">_xlfn.IFS(F351="Unk",1,F351="",1,F351&lt;&gt;"",0)</f>
        <v>0</v>
      </c>
      <c r="R351" s="5">
        <v>15744.72</v>
      </c>
      <c r="S351" s="5">
        <v>15563.54</v>
      </c>
      <c r="T351" s="5">
        <v>0.01</v>
      </c>
      <c r="U351" s="5">
        <v>3600.22</v>
      </c>
      <c r="V351" s="5">
        <v>24913</v>
      </c>
      <c r="W351" s="5">
        <v>6786940</v>
      </c>
      <c r="X351" s="5">
        <v>10</v>
      </c>
      <c r="Y351" s="5">
        <v>0</v>
      </c>
      <c r="Z351" s="5">
        <v>0</v>
      </c>
      <c r="AA351" s="5">
        <v>0</v>
      </c>
      <c r="AB351" s="9" cm="1">
        <f t="array" ref="AB351">_xlfn.IFS(R351="Unk",0,R351="",0,(R351-S351)=0,1,(R351-S351)&lt;&gt;0,0)</f>
        <v>0</v>
      </c>
      <c r="AC351" s="9" cm="1">
        <f t="array" ref="AC351">_xlfn.IFS(R351="Unk",1,R351="",1,R351&lt;&gt;"",0)</f>
        <v>0</v>
      </c>
      <c r="AD351" s="5">
        <v>16577.11</v>
      </c>
      <c r="AE351" s="5">
        <v>15603.76</v>
      </c>
      <c r="AF351" s="5">
        <v>0.06</v>
      </c>
      <c r="AG351" s="5">
        <v>3600.94</v>
      </c>
      <c r="AH351" s="5">
        <v>28660</v>
      </c>
      <c r="AI351" s="5">
        <v>7139367</v>
      </c>
      <c r="AJ351" s="5">
        <v>10</v>
      </c>
      <c r="AK351" s="5">
        <v>0</v>
      </c>
      <c r="AL351" s="5">
        <v>0</v>
      </c>
      <c r="AM351" s="5">
        <v>0</v>
      </c>
      <c r="AN351" s="9" cm="1">
        <f t="array" ref="AN351">_xlfn.IFS(AD351="Unk",0,AD351="",0,(AD351-AE351)=0,1,(AD351-AE351)&lt;&gt;0,0)</f>
        <v>0</v>
      </c>
      <c r="AO351" s="9" cm="1">
        <f t="array" ref="AO351">_xlfn.IFS(AD351="Unk",1,AD351="",1,AD351&lt;&gt;"",0)</f>
        <v>0</v>
      </c>
      <c r="AP351" s="5">
        <v>17341.89</v>
      </c>
      <c r="AQ351" s="5">
        <v>15557.76</v>
      </c>
      <c r="AR351" s="5">
        <v>0.1</v>
      </c>
      <c r="AS351" s="5">
        <v>3600.69</v>
      </c>
      <c r="AT351" s="5">
        <v>25673</v>
      </c>
      <c r="AU351" s="5">
        <v>5446451</v>
      </c>
      <c r="AV351" s="5">
        <v>5</v>
      </c>
      <c r="AW351" s="5">
        <v>0</v>
      </c>
      <c r="AX351" s="5">
        <v>0</v>
      </c>
      <c r="AY351" s="5">
        <v>0</v>
      </c>
      <c r="AZ351" s="9" cm="1">
        <f t="array" ref="AZ351">_xlfn.IFS(AP351="Unk",0,AP351="",0,(AP351-AQ351)=0,1,(AP351-AQ351)&lt;&gt;0,0)</f>
        <v>0</v>
      </c>
      <c r="BA351" s="9" cm="1">
        <f t="array" ref="BA351">_xlfn.IFS(AP351="Unk",1,AP351="",1,AP351&lt;&gt;"",0)</f>
        <v>0</v>
      </c>
    </row>
    <row r="352" spans="1:53" x14ac:dyDescent="0.2">
      <c r="A352">
        <v>3</v>
      </c>
      <c r="B352" t="s">
        <v>5</v>
      </c>
      <c r="C352">
        <v>3</v>
      </c>
      <c r="D352">
        <v>50</v>
      </c>
      <c r="E352">
        <v>2</v>
      </c>
      <c r="F352" s="5">
        <v>16423.89</v>
      </c>
      <c r="G352" s="5">
        <v>15694.58</v>
      </c>
      <c r="H352" s="5">
        <v>0.04</v>
      </c>
      <c r="I352" s="5">
        <v>3600.82</v>
      </c>
      <c r="J352" s="5">
        <v>36932</v>
      </c>
      <c r="K352" s="5">
        <v>4649316</v>
      </c>
      <c r="L352" s="5">
        <v>6</v>
      </c>
      <c r="M352" s="5">
        <v>0</v>
      </c>
      <c r="N352" s="5">
        <v>0</v>
      </c>
      <c r="O352" s="5">
        <v>0</v>
      </c>
      <c r="P352" s="9" cm="1">
        <f t="array" ref="P352">_xlfn.IFS(F352="Unk",0,F352="",0,(F352-G352)=0,1,(F352-G352)&lt;&gt;0,0)</f>
        <v>0</v>
      </c>
      <c r="Q352" s="9" cm="1">
        <f t="array" ref="Q352">_xlfn.IFS(F352="Unk",1,F352="",1,F352&lt;&gt;"",0)</f>
        <v>0</v>
      </c>
      <c r="R352" s="5">
        <v>17237.07</v>
      </c>
      <c r="S352" s="5">
        <v>15754.73</v>
      </c>
      <c r="T352" s="5">
        <v>0.09</v>
      </c>
      <c r="U352" s="5">
        <v>3600.23</v>
      </c>
      <c r="V352" s="5">
        <v>23013</v>
      </c>
      <c r="W352" s="5">
        <v>3834380</v>
      </c>
      <c r="X352" s="5">
        <v>7</v>
      </c>
      <c r="Y352" s="5">
        <v>0</v>
      </c>
      <c r="Z352" s="5">
        <v>0</v>
      </c>
      <c r="AA352" s="5">
        <v>0</v>
      </c>
      <c r="AB352" s="9" cm="1">
        <f t="array" ref="AB352">_xlfn.IFS(R352="Unk",0,R352="",0,(R352-S352)=0,1,(R352-S352)&lt;&gt;0,0)</f>
        <v>0</v>
      </c>
      <c r="AC352" s="9" cm="1">
        <f t="array" ref="AC352">_xlfn.IFS(R352="Unk",1,R352="",1,R352&lt;&gt;"",0)</f>
        <v>0</v>
      </c>
      <c r="AD352" s="5">
        <v>18387.099999999999</v>
      </c>
      <c r="AE352" s="5">
        <v>15849.93</v>
      </c>
      <c r="AF352" s="5">
        <v>0.14000000000000001</v>
      </c>
      <c r="AG352" s="5">
        <v>3600.65</v>
      </c>
      <c r="AH352" s="5">
        <v>25192</v>
      </c>
      <c r="AI352" s="5">
        <v>5615260</v>
      </c>
      <c r="AJ352" s="5">
        <v>2</v>
      </c>
      <c r="AK352" s="5">
        <v>0</v>
      </c>
      <c r="AL352" s="5">
        <v>0</v>
      </c>
      <c r="AM352" s="5">
        <v>0</v>
      </c>
      <c r="AN352" s="9" cm="1">
        <f t="array" ref="AN352">_xlfn.IFS(AD352="Unk",0,AD352="",0,(AD352-AE352)=0,1,(AD352-AE352)&lt;&gt;0,0)</f>
        <v>0</v>
      </c>
      <c r="AO352" s="9" cm="1">
        <f t="array" ref="AO352">_xlfn.IFS(AD352="Unk",1,AD352="",1,AD352&lt;&gt;"",0)</f>
        <v>0</v>
      </c>
      <c r="AP352" s="5">
        <v>19752.849999999999</v>
      </c>
      <c r="AQ352" s="5">
        <v>15994.04</v>
      </c>
      <c r="AR352" s="5">
        <v>0.19</v>
      </c>
      <c r="AS352" s="5">
        <v>3601.62</v>
      </c>
      <c r="AT352" s="5">
        <v>21942</v>
      </c>
      <c r="AU352" s="5">
        <v>4435027</v>
      </c>
      <c r="AV352" s="5">
        <v>7</v>
      </c>
      <c r="AW352" s="5">
        <v>0</v>
      </c>
      <c r="AX352" s="5">
        <v>0</v>
      </c>
      <c r="AY352" s="5">
        <v>0</v>
      </c>
      <c r="AZ352" s="9" cm="1">
        <f t="array" ref="AZ352">_xlfn.IFS(AP352="Unk",0,AP352="",0,(AP352-AQ352)=0,1,(AP352-AQ352)&lt;&gt;0,0)</f>
        <v>0</v>
      </c>
      <c r="BA352" s="9" cm="1">
        <f t="array" ref="BA352">_xlfn.IFS(AP352="Unk",1,AP352="",1,AP352&lt;&gt;"",0)</f>
        <v>0</v>
      </c>
    </row>
    <row r="353" spans="1:53" x14ac:dyDescent="0.2">
      <c r="A353">
        <v>3</v>
      </c>
      <c r="B353" t="s">
        <v>5</v>
      </c>
      <c r="C353">
        <v>4</v>
      </c>
      <c r="D353">
        <v>5</v>
      </c>
      <c r="E353">
        <v>2</v>
      </c>
      <c r="F353" s="5">
        <v>2302.44</v>
      </c>
      <c r="G353" s="5">
        <v>2302.44</v>
      </c>
      <c r="H353" s="5">
        <v>0</v>
      </c>
      <c r="I353" s="5">
        <v>0.2</v>
      </c>
      <c r="J353" s="5">
        <v>70</v>
      </c>
      <c r="K353" s="5">
        <v>1839</v>
      </c>
      <c r="L353" s="5">
        <v>5</v>
      </c>
      <c r="M353" s="5">
        <v>0</v>
      </c>
      <c r="N353" s="5">
        <v>0</v>
      </c>
      <c r="O353" s="5">
        <v>0</v>
      </c>
      <c r="P353" s="9" cm="1">
        <f t="array" ref="P353">_xlfn.IFS(F353="Unk",0,F353="",0,(F353-G353)=0,1,(F353-G353)&lt;&gt;0,0)</f>
        <v>1</v>
      </c>
      <c r="Q353" s="9" cm="1">
        <f t="array" ref="Q353">_xlfn.IFS(F353="Unk",1,F353="",1,F353&lt;&gt;"",0)</f>
        <v>0</v>
      </c>
      <c r="R353" s="5">
        <v>3132.21</v>
      </c>
      <c r="S353" s="5">
        <v>3132.21</v>
      </c>
      <c r="T353" s="5">
        <v>0</v>
      </c>
      <c r="U353" s="5">
        <v>1.31</v>
      </c>
      <c r="V353" s="5">
        <v>1084</v>
      </c>
      <c r="W353" s="5">
        <v>14337</v>
      </c>
      <c r="X353" s="5">
        <v>7</v>
      </c>
      <c r="Y353" s="5">
        <v>0</v>
      </c>
      <c r="Z353" s="5">
        <v>0</v>
      </c>
      <c r="AA353" s="5">
        <v>0</v>
      </c>
      <c r="AB353" s="9" cm="1">
        <f t="array" ref="AB353">_xlfn.IFS(R353="Unk",0,R353="",0,(R353-S353)=0,1,(R353-S353)&lt;&gt;0,0)</f>
        <v>1</v>
      </c>
      <c r="AC353" s="9" cm="1">
        <f t="array" ref="AC353">_xlfn.IFS(R353="Unk",1,R353="",1,R353&lt;&gt;"",0)</f>
        <v>0</v>
      </c>
      <c r="AD353" s="5">
        <v>3306.08</v>
      </c>
      <c r="AE353" s="5">
        <v>3306.08</v>
      </c>
      <c r="AF353" s="5">
        <v>0</v>
      </c>
      <c r="AG353" s="5">
        <v>1.1399999999999999</v>
      </c>
      <c r="AH353" s="5">
        <v>766</v>
      </c>
      <c r="AI353" s="5">
        <v>13680</v>
      </c>
      <c r="AJ353" s="5">
        <v>7</v>
      </c>
      <c r="AK353" s="5">
        <v>0</v>
      </c>
      <c r="AL353" s="5">
        <v>0</v>
      </c>
      <c r="AM353" s="5">
        <v>0</v>
      </c>
      <c r="AN353" s="9" cm="1">
        <f t="array" ref="AN353">_xlfn.IFS(AD353="Unk",0,AD353="",0,(AD353-AE353)=0,1,(AD353-AE353)&lt;&gt;0,0)</f>
        <v>1</v>
      </c>
      <c r="AO353" s="9" cm="1">
        <f t="array" ref="AO353">_xlfn.IFS(AD353="Unk",1,AD353="",1,AD353&lt;&gt;"",0)</f>
        <v>0</v>
      </c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9" cm="1">
        <f t="array" ref="AZ353">_xlfn.IFS(AP353="Unk",0,AP353="",0,(AP353-AQ353)=0,1,(AP353-AQ353)&lt;&gt;0,0)</f>
        <v>0</v>
      </c>
      <c r="BA353" s="9" cm="1">
        <f t="array" ref="BA353">_xlfn.IFS(AP353="Unk",1,AP353="",1,AP353&lt;&gt;"",0)</f>
        <v>1</v>
      </c>
    </row>
    <row r="354" spans="1:53" s="15" customFormat="1" x14ac:dyDescent="0.2">
      <c r="A354" s="15">
        <v>3</v>
      </c>
      <c r="B354" s="15" t="s">
        <v>5</v>
      </c>
      <c r="C354" s="15">
        <v>4</v>
      </c>
      <c r="D354" s="15">
        <v>10</v>
      </c>
      <c r="E354" s="15">
        <v>2</v>
      </c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7" cm="1">
        <f t="array" ref="P354">_xlfn.IFS(F354="Unk",0,F354="",0,(F354-G354)=0,1,(F354-G354)&lt;&gt;0,0)</f>
        <v>0</v>
      </c>
      <c r="Q354" s="17" cm="1">
        <f t="array" ref="Q354">_xlfn.IFS(F354="Unk",1,F354="",1,F354&lt;&gt;"",0)</f>
        <v>1</v>
      </c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7" cm="1">
        <f t="array" ref="AB354">_xlfn.IFS(R354="Unk",0,R354="",0,(R354-S354)=0,1,(R354-S354)&lt;&gt;0,0)</f>
        <v>0</v>
      </c>
      <c r="AC354" s="17" cm="1">
        <f t="array" ref="AC354">_xlfn.IFS(R354="Unk",1,R354="",1,R354&lt;&gt;"",0)</f>
        <v>1</v>
      </c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7" cm="1">
        <f t="array" ref="AN354">_xlfn.IFS(AD354="Unk",0,AD354="",0,(AD354-AE354)=0,1,(AD354-AE354)&lt;&gt;0,0)</f>
        <v>0</v>
      </c>
      <c r="AO354" s="17" cm="1">
        <f t="array" ref="AO354">_xlfn.IFS(AD354="Unk",1,AD354="",1,AD354&lt;&gt;"",0)</f>
        <v>1</v>
      </c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7" cm="1">
        <f t="array" ref="AZ354">_xlfn.IFS(AP354="Unk",0,AP354="",0,(AP354-AQ354)=0,1,(AP354-AQ354)&lt;&gt;0,0)</f>
        <v>0</v>
      </c>
      <c r="BA354" s="17" cm="1">
        <f t="array" ref="BA354">_xlfn.IFS(AP354="Unk",1,AP354="",1,AP354&lt;&gt;"",0)</f>
        <v>1</v>
      </c>
    </row>
    <row r="355" spans="1:53" x14ac:dyDescent="0.2">
      <c r="A355">
        <v>3</v>
      </c>
      <c r="B355" t="s">
        <v>5</v>
      </c>
      <c r="C355">
        <v>4</v>
      </c>
      <c r="D355">
        <v>15</v>
      </c>
      <c r="E355">
        <v>2</v>
      </c>
      <c r="F355" s="5">
        <v>5551.36</v>
      </c>
      <c r="G355" s="5">
        <v>5551.36</v>
      </c>
      <c r="H355" s="5">
        <v>0</v>
      </c>
      <c r="I355" s="5">
        <v>5.64</v>
      </c>
      <c r="J355" s="5">
        <v>1225</v>
      </c>
      <c r="K355" s="5">
        <v>55602</v>
      </c>
      <c r="L355" s="5">
        <v>6</v>
      </c>
      <c r="M355" s="5">
        <v>0</v>
      </c>
      <c r="N355" s="5">
        <v>0</v>
      </c>
      <c r="O355" s="5">
        <v>0</v>
      </c>
      <c r="P355" s="9" cm="1">
        <f t="array" ref="P355">_xlfn.IFS(F355="Unk",0,F355="",0,(F355-G355)=0,1,(F355-G355)&lt;&gt;0,0)</f>
        <v>1</v>
      </c>
      <c r="Q355" s="9" cm="1">
        <f t="array" ref="Q355">_xlfn.IFS(F355="Unk",1,F355="",1,F355&lt;&gt;"",0)</f>
        <v>0</v>
      </c>
      <c r="R355" s="5">
        <v>5776.88</v>
      </c>
      <c r="S355" s="5">
        <v>5776.88</v>
      </c>
      <c r="T355" s="5">
        <v>0</v>
      </c>
      <c r="U355" s="5">
        <v>22.21</v>
      </c>
      <c r="V355" s="5">
        <v>2636</v>
      </c>
      <c r="W355" s="5">
        <v>168397</v>
      </c>
      <c r="X355" s="5">
        <v>10</v>
      </c>
      <c r="Y355" s="5">
        <v>0</v>
      </c>
      <c r="Z355" s="5">
        <v>0</v>
      </c>
      <c r="AA355" s="5">
        <v>0</v>
      </c>
      <c r="AB355" s="9" cm="1">
        <f t="array" ref="AB355">_xlfn.IFS(R355="Unk",0,R355="",0,(R355-S355)=0,1,(R355-S355)&lt;&gt;0,0)</f>
        <v>1</v>
      </c>
      <c r="AC355" s="9" cm="1">
        <f t="array" ref="AC355">_xlfn.IFS(R355="Unk",1,R355="",1,R355&lt;&gt;"",0)</f>
        <v>0</v>
      </c>
      <c r="AD355" s="5">
        <v>6214.98</v>
      </c>
      <c r="AE355" s="5">
        <v>6214.98</v>
      </c>
      <c r="AF355" s="5">
        <v>0</v>
      </c>
      <c r="AG355" s="5">
        <v>629.92999999999995</v>
      </c>
      <c r="AH355" s="5">
        <v>102756</v>
      </c>
      <c r="AI355" s="5">
        <v>6555743</v>
      </c>
      <c r="AJ355" s="5">
        <v>7</v>
      </c>
      <c r="AK355" s="5">
        <v>0</v>
      </c>
      <c r="AL355" s="5">
        <v>0</v>
      </c>
      <c r="AM355" s="5">
        <v>0</v>
      </c>
      <c r="AN355" s="9" cm="1">
        <f t="array" ref="AN355">_xlfn.IFS(AD355="Unk",0,AD355="",0,(AD355-AE355)=0,1,(AD355-AE355)&lt;&gt;0,0)</f>
        <v>1</v>
      </c>
      <c r="AO355" s="9" cm="1">
        <f t="array" ref="AO355">_xlfn.IFS(AD355="Unk",1,AD355="",1,AD355&lt;&gt;"",0)</f>
        <v>0</v>
      </c>
      <c r="AP355" s="5">
        <v>6603.48</v>
      </c>
      <c r="AQ355" s="5">
        <v>6603.48</v>
      </c>
      <c r="AR355" s="5">
        <v>0</v>
      </c>
      <c r="AS355" s="5">
        <v>2755.29</v>
      </c>
      <c r="AT355" s="5">
        <v>300322</v>
      </c>
      <c r="AU355" s="5">
        <v>17789494</v>
      </c>
      <c r="AV355" s="5">
        <v>10</v>
      </c>
      <c r="AW355" s="5">
        <v>0</v>
      </c>
      <c r="AX355" s="5">
        <v>0</v>
      </c>
      <c r="AY355" s="5">
        <v>0</v>
      </c>
      <c r="AZ355" s="9" cm="1">
        <f t="array" ref="AZ355">_xlfn.IFS(AP355="Unk",0,AP355="",0,(AP355-AQ355)=0,1,(AP355-AQ355)&lt;&gt;0,0)</f>
        <v>1</v>
      </c>
      <c r="BA355" s="9" cm="1">
        <f t="array" ref="BA355">_xlfn.IFS(AP355="Unk",1,AP355="",1,AP355&lt;&gt;"",0)</f>
        <v>0</v>
      </c>
    </row>
    <row r="356" spans="1:53" x14ac:dyDescent="0.2">
      <c r="A356">
        <v>3</v>
      </c>
      <c r="B356" t="s">
        <v>5</v>
      </c>
      <c r="C356">
        <v>4</v>
      </c>
      <c r="D356">
        <v>20</v>
      </c>
      <c r="E356">
        <v>2</v>
      </c>
      <c r="F356" s="5">
        <v>7650.75</v>
      </c>
      <c r="G356" s="5">
        <v>7650.75</v>
      </c>
      <c r="H356" s="5">
        <v>0</v>
      </c>
      <c r="I356" s="5">
        <v>797.78</v>
      </c>
      <c r="J356" s="5">
        <v>44296</v>
      </c>
      <c r="K356" s="5">
        <v>2574750</v>
      </c>
      <c r="L356" s="5">
        <v>10</v>
      </c>
      <c r="M356" s="5">
        <v>0</v>
      </c>
      <c r="N356" s="5">
        <v>0</v>
      </c>
      <c r="O356" s="5">
        <v>0</v>
      </c>
      <c r="P356" s="9" cm="1">
        <f t="array" ref="P356">_xlfn.IFS(F356="Unk",0,F356="",0,(F356-G356)=0,1,(F356-G356)&lt;&gt;0,0)</f>
        <v>1</v>
      </c>
      <c r="Q356" s="9" cm="1">
        <f t="array" ref="Q356">_xlfn.IFS(F356="Unk",1,F356="",1,F356&lt;&gt;"",0)</f>
        <v>0</v>
      </c>
      <c r="R356" s="5">
        <v>8570.92</v>
      </c>
      <c r="S356" s="5">
        <v>7439.15</v>
      </c>
      <c r="T356" s="5">
        <v>0.13</v>
      </c>
      <c r="U356" s="5">
        <v>3600.71</v>
      </c>
      <c r="V356" s="5">
        <v>53471</v>
      </c>
      <c r="W356" s="5">
        <v>6430493</v>
      </c>
      <c r="X356" s="5">
        <v>10</v>
      </c>
      <c r="Y356" s="5">
        <v>0</v>
      </c>
      <c r="Z356" s="5">
        <v>0</v>
      </c>
      <c r="AA356" s="5">
        <v>0</v>
      </c>
      <c r="AB356" s="9" cm="1">
        <f t="array" ref="AB356">_xlfn.IFS(R356="Unk",0,R356="",0,(R356-S356)=0,1,(R356-S356)&lt;&gt;0,0)</f>
        <v>0</v>
      </c>
      <c r="AC356" s="9" cm="1">
        <f t="array" ref="AC356">_xlfn.IFS(R356="Unk",1,R356="",1,R356&lt;&gt;"",0)</f>
        <v>0</v>
      </c>
      <c r="AD356" s="5">
        <v>8871.76</v>
      </c>
      <c r="AE356" s="5">
        <v>7703.59</v>
      </c>
      <c r="AF356" s="5">
        <v>0.13</v>
      </c>
      <c r="AG356" s="5">
        <v>3600.47</v>
      </c>
      <c r="AH356" s="5">
        <v>138803</v>
      </c>
      <c r="AI356" s="5">
        <v>19699659</v>
      </c>
      <c r="AJ356" s="5">
        <v>10</v>
      </c>
      <c r="AK356" s="5">
        <v>0</v>
      </c>
      <c r="AL356" s="5">
        <v>0</v>
      </c>
      <c r="AM356" s="5">
        <v>0</v>
      </c>
      <c r="AN356" s="9" cm="1">
        <f t="array" ref="AN356">_xlfn.IFS(AD356="Unk",0,AD356="",0,(AD356-AE356)=0,1,(AD356-AE356)&lt;&gt;0,0)</f>
        <v>0</v>
      </c>
      <c r="AO356" s="9" cm="1">
        <f t="array" ref="AO356">_xlfn.IFS(AD356="Unk",1,AD356="",1,AD356&lt;&gt;"",0)</f>
        <v>0</v>
      </c>
      <c r="AP356" s="5">
        <v>10461.34</v>
      </c>
      <c r="AQ356" s="5">
        <v>7804.08</v>
      </c>
      <c r="AR356" s="5">
        <v>0.25</v>
      </c>
      <c r="AS356" s="5">
        <v>3600.2</v>
      </c>
      <c r="AT356" s="5">
        <v>84701</v>
      </c>
      <c r="AU356" s="5">
        <v>13743519</v>
      </c>
      <c r="AV356" s="5">
        <v>10</v>
      </c>
      <c r="AW356" s="5">
        <v>0</v>
      </c>
      <c r="AX356" s="5">
        <v>0</v>
      </c>
      <c r="AY356" s="5">
        <v>0</v>
      </c>
      <c r="AZ356" s="9" cm="1">
        <f t="array" ref="AZ356">_xlfn.IFS(AP356="Unk",0,AP356="",0,(AP356-AQ356)=0,1,(AP356-AQ356)&lt;&gt;0,0)</f>
        <v>0</v>
      </c>
      <c r="BA356" s="9" cm="1">
        <f t="array" ref="BA356">_xlfn.IFS(AP356="Unk",1,AP356="",1,AP356&lt;&gt;"",0)</f>
        <v>0</v>
      </c>
    </row>
    <row r="357" spans="1:53" x14ac:dyDescent="0.2">
      <c r="A357">
        <v>3</v>
      </c>
      <c r="B357" t="s">
        <v>5</v>
      </c>
      <c r="C357">
        <v>4</v>
      </c>
      <c r="D357">
        <v>25</v>
      </c>
      <c r="E357">
        <v>2</v>
      </c>
      <c r="F357" s="5">
        <v>8908.31</v>
      </c>
      <c r="G357" s="5">
        <v>8908.31</v>
      </c>
      <c r="H357" s="5">
        <v>0</v>
      </c>
      <c r="I357" s="5">
        <v>16.22</v>
      </c>
      <c r="J357" s="5">
        <v>1916</v>
      </c>
      <c r="K357" s="5">
        <v>131156</v>
      </c>
      <c r="L357" s="5">
        <v>10</v>
      </c>
      <c r="M357" s="5">
        <v>0</v>
      </c>
      <c r="N357" s="5">
        <v>0</v>
      </c>
      <c r="O357" s="5">
        <v>0</v>
      </c>
      <c r="P357" s="9" cm="1">
        <f t="array" ref="P357">_xlfn.IFS(F357="Unk",0,F357="",0,(F357-G357)=0,1,(F357-G357)&lt;&gt;0,0)</f>
        <v>1</v>
      </c>
      <c r="Q357" s="9" cm="1">
        <f t="array" ref="Q357">_xlfn.IFS(F357="Unk",1,F357="",1,F357&lt;&gt;"",0)</f>
        <v>0</v>
      </c>
      <c r="R357" s="5">
        <v>9334.9599999999991</v>
      </c>
      <c r="S357" s="5">
        <v>9334.9599999999991</v>
      </c>
      <c r="T357" s="5">
        <v>0</v>
      </c>
      <c r="U357" s="5">
        <v>448.16</v>
      </c>
      <c r="V357" s="5">
        <v>34367</v>
      </c>
      <c r="W357" s="5">
        <v>2469998</v>
      </c>
      <c r="X357" s="5">
        <v>10</v>
      </c>
      <c r="Y357" s="5">
        <v>0</v>
      </c>
      <c r="Z357" s="5">
        <v>0</v>
      </c>
      <c r="AA357" s="5">
        <v>0</v>
      </c>
      <c r="AB357" s="9" cm="1">
        <f t="array" ref="AB357">_xlfn.IFS(R357="Unk",0,R357="",0,(R357-S357)=0,1,(R357-S357)&lt;&gt;0,0)</f>
        <v>1</v>
      </c>
      <c r="AC357" s="9" cm="1">
        <f t="array" ref="AC357">_xlfn.IFS(R357="Unk",1,R357="",1,R357&lt;&gt;"",0)</f>
        <v>0</v>
      </c>
      <c r="AD357" s="5">
        <v>9661.7199999999993</v>
      </c>
      <c r="AE357" s="5">
        <v>9535.2000000000007</v>
      </c>
      <c r="AF357" s="5">
        <v>0.01</v>
      </c>
      <c r="AG357" s="5">
        <v>3600.14</v>
      </c>
      <c r="AH357" s="5">
        <v>105367</v>
      </c>
      <c r="AI357" s="5">
        <v>22645397</v>
      </c>
      <c r="AJ357" s="5">
        <v>10</v>
      </c>
      <c r="AK357" s="5">
        <v>0</v>
      </c>
      <c r="AL357" s="5">
        <v>0</v>
      </c>
      <c r="AM357" s="5">
        <v>0</v>
      </c>
      <c r="AN357" s="9" cm="1">
        <f t="array" ref="AN357">_xlfn.IFS(AD357="Unk",0,AD357="",0,(AD357-AE357)=0,1,(AD357-AE357)&lt;&gt;0,0)</f>
        <v>0</v>
      </c>
      <c r="AO357" s="9" cm="1">
        <f t="array" ref="AO357">_xlfn.IFS(AD357="Unk",1,AD357="",1,AD357&lt;&gt;"",0)</f>
        <v>0</v>
      </c>
      <c r="AP357" s="5">
        <v>10131.48</v>
      </c>
      <c r="AQ357" s="5">
        <v>9673.08</v>
      </c>
      <c r="AR357" s="5">
        <v>0.05</v>
      </c>
      <c r="AS357" s="5">
        <v>3600.74</v>
      </c>
      <c r="AT357" s="5">
        <v>53611</v>
      </c>
      <c r="AU357" s="5">
        <v>12891494</v>
      </c>
      <c r="AV357" s="5">
        <v>10</v>
      </c>
      <c r="AW357" s="5">
        <v>0</v>
      </c>
      <c r="AX357" s="5">
        <v>0</v>
      </c>
      <c r="AY357" s="5">
        <v>0</v>
      </c>
      <c r="AZ357" s="9" cm="1">
        <f t="array" ref="AZ357">_xlfn.IFS(AP357="Unk",0,AP357="",0,(AP357-AQ357)=0,1,(AP357-AQ357)&lt;&gt;0,0)</f>
        <v>0</v>
      </c>
      <c r="BA357" s="9" cm="1">
        <f t="array" ref="BA357">_xlfn.IFS(AP357="Unk",1,AP357="",1,AP357&lt;&gt;"",0)</f>
        <v>0</v>
      </c>
    </row>
    <row r="358" spans="1:53" x14ac:dyDescent="0.2">
      <c r="A358">
        <v>3</v>
      </c>
      <c r="B358" t="s">
        <v>5</v>
      </c>
      <c r="C358">
        <v>4</v>
      </c>
      <c r="D358">
        <v>30</v>
      </c>
      <c r="E358">
        <v>2</v>
      </c>
      <c r="F358" s="5">
        <v>10266.709999999999</v>
      </c>
      <c r="G358" s="5">
        <v>10266.709999999999</v>
      </c>
      <c r="H358" s="5">
        <v>0</v>
      </c>
      <c r="I358" s="5">
        <v>177.77</v>
      </c>
      <c r="J358" s="5">
        <v>14328</v>
      </c>
      <c r="K358" s="5">
        <v>938508</v>
      </c>
      <c r="L358" s="5">
        <v>10</v>
      </c>
      <c r="M358" s="5">
        <v>0</v>
      </c>
      <c r="N358" s="5">
        <v>0</v>
      </c>
      <c r="O358" s="5">
        <v>0</v>
      </c>
      <c r="P358" s="9" cm="1">
        <f t="array" ref="P358">_xlfn.IFS(F358="Unk",0,F358="",0,(F358-G358)=0,1,(F358-G358)&lt;&gt;0,0)</f>
        <v>1</v>
      </c>
      <c r="Q358" s="9" cm="1">
        <f t="array" ref="Q358">_xlfn.IFS(F358="Unk",1,F358="",1,F358&lt;&gt;"",0)</f>
        <v>0</v>
      </c>
      <c r="R358" s="5">
        <v>10636.25</v>
      </c>
      <c r="S358" s="5">
        <v>10409.81</v>
      </c>
      <c r="T358" s="5">
        <v>0.02</v>
      </c>
      <c r="U358" s="5">
        <v>3600.83</v>
      </c>
      <c r="V358" s="5">
        <v>39344</v>
      </c>
      <c r="W358" s="5">
        <v>10399227</v>
      </c>
      <c r="X358" s="5">
        <v>10</v>
      </c>
      <c r="Y358" s="5">
        <v>0</v>
      </c>
      <c r="Z358" s="5">
        <v>0</v>
      </c>
      <c r="AA358" s="5">
        <v>0</v>
      </c>
      <c r="AB358" s="9" cm="1">
        <f t="array" ref="AB358">_xlfn.IFS(R358="Unk",0,R358="",0,(R358-S358)=0,1,(R358-S358)&lt;&gt;0,0)</f>
        <v>0</v>
      </c>
      <c r="AC358" s="9" cm="1">
        <f t="array" ref="AC358">_xlfn.IFS(R358="Unk",1,R358="",1,R358&lt;&gt;"",0)</f>
        <v>0</v>
      </c>
      <c r="AD358" s="5">
        <v>11691.64</v>
      </c>
      <c r="AE358" s="5">
        <v>10234.370000000001</v>
      </c>
      <c r="AF358" s="5">
        <v>0.12</v>
      </c>
      <c r="AG358" s="5">
        <v>3601.61</v>
      </c>
      <c r="AH358" s="5">
        <v>62638</v>
      </c>
      <c r="AI358" s="5">
        <v>14634030</v>
      </c>
      <c r="AJ358" s="5">
        <v>7</v>
      </c>
      <c r="AK358" s="5">
        <v>0</v>
      </c>
      <c r="AL358" s="5">
        <v>0</v>
      </c>
      <c r="AM358" s="5">
        <v>0</v>
      </c>
      <c r="AN358" s="9" cm="1">
        <f t="array" ref="AN358">_xlfn.IFS(AD358="Unk",0,AD358="",0,(AD358-AE358)=0,1,(AD358-AE358)&lt;&gt;0,0)</f>
        <v>0</v>
      </c>
      <c r="AO358" s="9" cm="1">
        <f t="array" ref="AO358">_xlfn.IFS(AD358="Unk",1,AD358="",1,AD358&lt;&gt;"",0)</f>
        <v>0</v>
      </c>
      <c r="AP358" s="5">
        <v>12134.05</v>
      </c>
      <c r="AQ358" s="5">
        <v>10222</v>
      </c>
      <c r="AR358" s="5">
        <v>0.16</v>
      </c>
      <c r="AS358" s="5">
        <v>3600.02</v>
      </c>
      <c r="AT358" s="5">
        <v>57964</v>
      </c>
      <c r="AU358" s="5">
        <v>9026002</v>
      </c>
      <c r="AV358" s="5">
        <v>10</v>
      </c>
      <c r="AW358" s="5">
        <v>0</v>
      </c>
      <c r="AX358" s="5">
        <v>0</v>
      </c>
      <c r="AY358" s="5">
        <v>0</v>
      </c>
      <c r="AZ358" s="9" cm="1">
        <f t="array" ref="AZ358">_xlfn.IFS(AP358="Unk",0,AP358="",0,(AP358-AQ358)=0,1,(AP358-AQ358)&lt;&gt;0,0)</f>
        <v>0</v>
      </c>
      <c r="BA358" s="9" cm="1">
        <f t="array" ref="BA358">_xlfn.IFS(AP358="Unk",1,AP358="",1,AP358&lt;&gt;"",0)</f>
        <v>0</v>
      </c>
    </row>
    <row r="359" spans="1:53" x14ac:dyDescent="0.2">
      <c r="A359">
        <v>3</v>
      </c>
      <c r="B359" t="s">
        <v>5</v>
      </c>
      <c r="C359">
        <v>4</v>
      </c>
      <c r="D359">
        <v>35</v>
      </c>
      <c r="E359">
        <v>2</v>
      </c>
      <c r="F359" s="5">
        <v>11260.1</v>
      </c>
      <c r="G359" s="5">
        <v>10791.81</v>
      </c>
      <c r="H359" s="5">
        <v>0.04</v>
      </c>
      <c r="I359" s="5">
        <v>3600.24</v>
      </c>
      <c r="J359" s="5">
        <v>30554</v>
      </c>
      <c r="K359" s="5">
        <v>4929170</v>
      </c>
      <c r="L359" s="5">
        <v>10</v>
      </c>
      <c r="M359" s="5">
        <v>0</v>
      </c>
      <c r="N359" s="5">
        <v>0</v>
      </c>
      <c r="O359" s="5">
        <v>0</v>
      </c>
      <c r="P359" s="9" cm="1">
        <f t="array" ref="P359">_xlfn.IFS(F359="Unk",0,F359="",0,(F359-G359)=0,1,(F359-G359)&lt;&gt;0,0)</f>
        <v>0</v>
      </c>
      <c r="Q359" s="9" cm="1">
        <f t="array" ref="Q359">_xlfn.IFS(F359="Unk",1,F359="",1,F359&lt;&gt;"",0)</f>
        <v>0</v>
      </c>
      <c r="R359" s="5">
        <v>14953.48</v>
      </c>
      <c r="S359" s="5">
        <v>10670.66</v>
      </c>
      <c r="T359" s="5">
        <v>0.28999999999999998</v>
      </c>
      <c r="U359" s="5">
        <v>3613.07</v>
      </c>
      <c r="V359" s="5">
        <v>42981</v>
      </c>
      <c r="W359" s="5">
        <v>3547113</v>
      </c>
      <c r="X359" s="5">
        <v>3</v>
      </c>
      <c r="Y359" s="5">
        <v>0</v>
      </c>
      <c r="Z359" s="5">
        <v>0</v>
      </c>
      <c r="AA359" s="5">
        <v>0</v>
      </c>
      <c r="AB359" s="9" cm="1">
        <f t="array" ref="AB359">_xlfn.IFS(R359="Unk",0,R359="",0,(R359-S359)=0,1,(R359-S359)&lt;&gt;0,0)</f>
        <v>0</v>
      </c>
      <c r="AC359" s="9" cm="1">
        <f t="array" ref="AC359">_xlfn.IFS(R359="Unk",1,R359="",1,R359&lt;&gt;"",0)</f>
        <v>0</v>
      </c>
      <c r="AD359" s="5">
        <v>13551.32</v>
      </c>
      <c r="AE359" s="5">
        <v>10790.56</v>
      </c>
      <c r="AF359" s="5">
        <v>0.2</v>
      </c>
      <c r="AG359" s="5">
        <v>3600.26</v>
      </c>
      <c r="AH359" s="5">
        <v>57814</v>
      </c>
      <c r="AI359" s="5">
        <v>6399626</v>
      </c>
      <c r="AJ359" s="5">
        <v>10</v>
      </c>
      <c r="AK359" s="5">
        <v>0</v>
      </c>
      <c r="AL359" s="5">
        <v>0</v>
      </c>
      <c r="AM359" s="5">
        <v>0</v>
      </c>
      <c r="AN359" s="9" cm="1">
        <f t="array" ref="AN359">_xlfn.IFS(AD359="Unk",0,AD359="",0,(AD359-AE359)=0,1,(AD359-AE359)&lt;&gt;0,0)</f>
        <v>0</v>
      </c>
      <c r="AO359" s="9" cm="1">
        <f t="array" ref="AO359">_xlfn.IFS(AD359="Unk",1,AD359="",1,AD359&lt;&gt;"",0)</f>
        <v>0</v>
      </c>
      <c r="AP359" s="5">
        <v>17265.89</v>
      </c>
      <c r="AQ359" s="5">
        <v>10853.71</v>
      </c>
      <c r="AR359" s="5">
        <v>0.37</v>
      </c>
      <c r="AS359" s="5">
        <v>3601.3</v>
      </c>
      <c r="AT359" s="5">
        <v>42616</v>
      </c>
      <c r="AU359" s="5">
        <v>6263097</v>
      </c>
      <c r="AV359" s="5">
        <v>7</v>
      </c>
      <c r="AW359" s="5">
        <v>0</v>
      </c>
      <c r="AX359" s="5">
        <v>0</v>
      </c>
      <c r="AY359" s="5">
        <v>0</v>
      </c>
      <c r="AZ359" s="9" cm="1">
        <f t="array" ref="AZ359">_xlfn.IFS(AP359="Unk",0,AP359="",0,(AP359-AQ359)=0,1,(AP359-AQ359)&lt;&gt;0,0)</f>
        <v>0</v>
      </c>
      <c r="BA359" s="9" cm="1">
        <f t="array" ref="BA359">_xlfn.IFS(AP359="Unk",1,AP359="",1,AP359&lt;&gt;"",0)</f>
        <v>0</v>
      </c>
    </row>
    <row r="360" spans="1:53" x14ac:dyDescent="0.2">
      <c r="A360">
        <v>3</v>
      </c>
      <c r="B360" t="s">
        <v>5</v>
      </c>
      <c r="C360">
        <v>4</v>
      </c>
      <c r="D360">
        <v>40</v>
      </c>
      <c r="E360">
        <v>2</v>
      </c>
      <c r="F360" s="5">
        <v>11994.33</v>
      </c>
      <c r="G360" s="5">
        <v>11993.14</v>
      </c>
      <c r="H360" s="5">
        <v>0</v>
      </c>
      <c r="I360" s="5">
        <v>930.96</v>
      </c>
      <c r="J360" s="5">
        <v>26079</v>
      </c>
      <c r="K360" s="5">
        <v>3563676</v>
      </c>
      <c r="L360" s="5">
        <v>10</v>
      </c>
      <c r="M360" s="5">
        <v>0</v>
      </c>
      <c r="N360" s="5">
        <v>0</v>
      </c>
      <c r="O360" s="5">
        <v>0</v>
      </c>
      <c r="P360" s="9" cm="1">
        <f t="array" ref="P360">_xlfn.IFS(F360="Unk",0,F360="",0,(F360-G360)=0,1,(F360-G360)&lt;&gt;0,0)</f>
        <v>0</v>
      </c>
      <c r="Q360" s="9" cm="1">
        <f t="array" ref="Q360">_xlfn.IFS(F360="Unk",1,F360="",1,F360&lt;&gt;"",0)</f>
        <v>0</v>
      </c>
      <c r="R360" s="5">
        <v>13175.23</v>
      </c>
      <c r="S360" s="5">
        <v>11764.72</v>
      </c>
      <c r="T360" s="5">
        <v>0.11</v>
      </c>
      <c r="U360" s="5">
        <v>3603.64</v>
      </c>
      <c r="V360" s="5">
        <v>23949</v>
      </c>
      <c r="W360" s="5">
        <v>3259554</v>
      </c>
      <c r="X360" s="5">
        <v>10</v>
      </c>
      <c r="Y360" s="5">
        <v>0</v>
      </c>
      <c r="Z360" s="5">
        <v>0</v>
      </c>
      <c r="AA360" s="5">
        <v>0</v>
      </c>
      <c r="AB360" s="9" cm="1">
        <f t="array" ref="AB360">_xlfn.IFS(R360="Unk",0,R360="",0,(R360-S360)=0,1,(R360-S360)&lt;&gt;0,0)</f>
        <v>0</v>
      </c>
      <c r="AC360" s="9" cm="1">
        <f t="array" ref="AC360">_xlfn.IFS(R360="Unk",1,R360="",1,R360&lt;&gt;"",0)</f>
        <v>0</v>
      </c>
      <c r="AD360" s="5">
        <v>12856.56</v>
      </c>
      <c r="AE360" s="5">
        <v>11987.57</v>
      </c>
      <c r="AF360" s="5">
        <v>7.0000000000000007E-2</v>
      </c>
      <c r="AG360" s="5">
        <v>3601.75</v>
      </c>
      <c r="AH360" s="5">
        <v>29324</v>
      </c>
      <c r="AI360" s="5">
        <v>8304356</v>
      </c>
      <c r="AJ360" s="5">
        <v>10</v>
      </c>
      <c r="AK360" s="5">
        <v>0</v>
      </c>
      <c r="AL360" s="5">
        <v>0</v>
      </c>
      <c r="AM360" s="5">
        <v>0</v>
      </c>
      <c r="AN360" s="9" cm="1">
        <f t="array" ref="AN360">_xlfn.IFS(AD360="Unk",0,AD360="",0,(AD360-AE360)=0,1,(AD360-AE360)&lt;&gt;0,0)</f>
        <v>0</v>
      </c>
      <c r="AO360" s="9" cm="1">
        <f t="array" ref="AO360">_xlfn.IFS(AD360="Unk",1,AD360="",1,AD360&lt;&gt;"",0)</f>
        <v>0</v>
      </c>
      <c r="AP360" s="5">
        <v>15353.93</v>
      </c>
      <c r="AQ360" s="5">
        <v>11942.11</v>
      </c>
      <c r="AR360" s="5">
        <v>0.22</v>
      </c>
      <c r="AS360" s="5">
        <v>3601.1</v>
      </c>
      <c r="AT360" s="5">
        <v>30835</v>
      </c>
      <c r="AU360" s="5">
        <v>5227528</v>
      </c>
      <c r="AV360" s="5">
        <v>7</v>
      </c>
      <c r="AW360" s="5">
        <v>0</v>
      </c>
      <c r="AX360" s="5">
        <v>0</v>
      </c>
      <c r="AY360" s="5">
        <v>0</v>
      </c>
      <c r="AZ360" s="9" cm="1">
        <f t="array" ref="AZ360">_xlfn.IFS(AP360="Unk",0,AP360="",0,(AP360-AQ360)=0,1,(AP360-AQ360)&lt;&gt;0,0)</f>
        <v>0</v>
      </c>
      <c r="BA360" s="9" cm="1">
        <f t="array" ref="BA360">_xlfn.IFS(AP360="Unk",1,AP360="",1,AP360&lt;&gt;"",0)</f>
        <v>0</v>
      </c>
    </row>
    <row r="361" spans="1:53" x14ac:dyDescent="0.2">
      <c r="A361">
        <v>3</v>
      </c>
      <c r="B361" t="s">
        <v>5</v>
      </c>
      <c r="C361">
        <v>4</v>
      </c>
      <c r="D361">
        <v>45</v>
      </c>
      <c r="E361">
        <v>2</v>
      </c>
      <c r="F361" s="5">
        <v>14991.19</v>
      </c>
      <c r="G361" s="5">
        <v>14005.8</v>
      </c>
      <c r="H361" s="5">
        <v>7.0000000000000007E-2</v>
      </c>
      <c r="I361" s="5">
        <v>3600.75</v>
      </c>
      <c r="J361" s="5">
        <v>26586</v>
      </c>
      <c r="K361" s="5">
        <v>3871771</v>
      </c>
      <c r="L361" s="5">
        <v>10</v>
      </c>
      <c r="M361" s="5">
        <v>0</v>
      </c>
      <c r="N361" s="5">
        <v>0</v>
      </c>
      <c r="O361" s="5">
        <v>0</v>
      </c>
      <c r="P361" s="9" cm="1">
        <f t="array" ref="P361">_xlfn.IFS(F361="Unk",0,F361="",0,(F361-G361)=0,1,(F361-G361)&lt;&gt;0,0)</f>
        <v>0</v>
      </c>
      <c r="Q361" s="9" cm="1">
        <f t="array" ref="Q361">_xlfn.IFS(F361="Unk",1,F361="",1,F361&lt;&gt;"",0)</f>
        <v>0</v>
      </c>
      <c r="R361" s="5" t="s">
        <v>25</v>
      </c>
      <c r="S361" s="5">
        <v>13920.75</v>
      </c>
      <c r="T361" s="5" t="s">
        <v>25</v>
      </c>
      <c r="U361" s="5">
        <v>3616.35</v>
      </c>
      <c r="V361" s="5">
        <v>23939</v>
      </c>
      <c r="W361" s="5">
        <v>2230310</v>
      </c>
      <c r="X361" s="5">
        <v>0</v>
      </c>
      <c r="Y361" s="5"/>
      <c r="Z361" s="5"/>
      <c r="AA361" s="5"/>
      <c r="AB361" s="9" cm="1">
        <f t="array" ref="AB361">_xlfn.IFS(R361="Unk",0,R361="",0,(R361-S361)=0,1,(R361-S361)&lt;&gt;0,0)</f>
        <v>0</v>
      </c>
      <c r="AC361" s="9" cm="1">
        <f t="array" ref="AC361">_xlfn.IFS(R361="Unk",1,R361="",1,R361&lt;&gt;"",0)</f>
        <v>1</v>
      </c>
      <c r="AD361" s="5" t="s">
        <v>25</v>
      </c>
      <c r="AE361" s="5">
        <v>14058.42</v>
      </c>
      <c r="AF361" s="5" t="s">
        <v>25</v>
      </c>
      <c r="AG361" s="5">
        <v>3600.22</v>
      </c>
      <c r="AH361" s="5">
        <v>36317</v>
      </c>
      <c r="AI361" s="5">
        <v>7987782</v>
      </c>
      <c r="AJ361" s="5">
        <v>0</v>
      </c>
      <c r="AK361" s="5"/>
      <c r="AL361" s="5"/>
      <c r="AM361" s="5"/>
      <c r="AN361" s="9" cm="1">
        <f t="array" ref="AN361">_xlfn.IFS(AD361="Unk",0,AD361="",0,(AD361-AE361)=0,1,(AD361-AE361)&lt;&gt;0,0)</f>
        <v>0</v>
      </c>
      <c r="AO361" s="9" cm="1">
        <f t="array" ref="AO361">_xlfn.IFS(AD361="Unk",1,AD361="",1,AD361&lt;&gt;"",0)</f>
        <v>1</v>
      </c>
      <c r="AP361" s="5">
        <v>20927.05</v>
      </c>
      <c r="AQ361" s="5">
        <v>14245.17</v>
      </c>
      <c r="AR361" s="5">
        <v>0.32</v>
      </c>
      <c r="AS361" s="5">
        <v>3607.5</v>
      </c>
      <c r="AT361" s="5">
        <v>19276</v>
      </c>
      <c r="AU361" s="5">
        <v>4939741</v>
      </c>
      <c r="AV361" s="5">
        <v>6</v>
      </c>
      <c r="AW361" s="5">
        <v>0</v>
      </c>
      <c r="AX361" s="5">
        <v>0</v>
      </c>
      <c r="AY361" s="5">
        <v>0</v>
      </c>
      <c r="AZ361" s="9" cm="1">
        <f t="array" ref="AZ361">_xlfn.IFS(AP361="Unk",0,AP361="",0,(AP361-AQ361)=0,1,(AP361-AQ361)&lt;&gt;0,0)</f>
        <v>0</v>
      </c>
      <c r="BA361" s="9" cm="1">
        <f t="array" ref="BA361">_xlfn.IFS(AP361="Unk",1,AP361="",1,AP361&lt;&gt;"",0)</f>
        <v>0</v>
      </c>
    </row>
    <row r="362" spans="1:53" x14ac:dyDescent="0.2">
      <c r="A362">
        <v>3</v>
      </c>
      <c r="B362" t="s">
        <v>5</v>
      </c>
      <c r="C362">
        <v>4</v>
      </c>
      <c r="D362">
        <v>50</v>
      </c>
      <c r="E362">
        <v>2</v>
      </c>
      <c r="F362" s="5">
        <v>18472.95</v>
      </c>
      <c r="G362" s="5">
        <v>16934.62</v>
      </c>
      <c r="H362" s="5">
        <v>0.08</v>
      </c>
      <c r="I362" s="5">
        <v>3600.12</v>
      </c>
      <c r="J362" s="5">
        <v>35697</v>
      </c>
      <c r="K362" s="5">
        <v>3378945</v>
      </c>
      <c r="L362" s="5">
        <v>5</v>
      </c>
      <c r="M362" s="5">
        <v>0</v>
      </c>
      <c r="N362" s="5">
        <v>0</v>
      </c>
      <c r="O362" s="5">
        <v>0</v>
      </c>
      <c r="P362" s="9" cm="1">
        <f t="array" ref="P362">_xlfn.IFS(F362="Unk",0,F362="",0,(F362-G362)=0,1,(F362-G362)&lt;&gt;0,0)</f>
        <v>0</v>
      </c>
      <c r="Q362" s="9" cm="1">
        <f t="array" ref="Q362">_xlfn.IFS(F362="Unk",1,F362="",1,F362&lt;&gt;"",0)</f>
        <v>0</v>
      </c>
      <c r="R362" s="5" t="s">
        <v>25</v>
      </c>
      <c r="S362" s="5">
        <v>16939.87</v>
      </c>
      <c r="T362" s="5" t="s">
        <v>25</v>
      </c>
      <c r="U362" s="5">
        <v>3600.19</v>
      </c>
      <c r="V362" s="5">
        <v>25800</v>
      </c>
      <c r="W362" s="5">
        <v>3490936</v>
      </c>
      <c r="X362" s="5">
        <v>0</v>
      </c>
      <c r="Y362" s="5"/>
      <c r="Z362" s="5"/>
      <c r="AA362" s="5"/>
      <c r="AB362" s="9" cm="1">
        <f t="array" ref="AB362">_xlfn.IFS(R362="Unk",0,R362="",0,(R362-S362)=0,1,(R362-S362)&lt;&gt;0,0)</f>
        <v>0</v>
      </c>
      <c r="AC362" s="9" cm="1">
        <f t="array" ref="AC362">_xlfn.IFS(R362="Unk",1,R362="",1,R362&lt;&gt;"",0)</f>
        <v>1</v>
      </c>
      <c r="AD362" s="5" t="s">
        <v>25</v>
      </c>
      <c r="AE362" s="5">
        <v>17130.400000000001</v>
      </c>
      <c r="AF362" s="5" t="s">
        <v>25</v>
      </c>
      <c r="AG362" s="5">
        <v>3601.04</v>
      </c>
      <c r="AH362" s="5">
        <v>39300</v>
      </c>
      <c r="AI362" s="5">
        <v>6327611</v>
      </c>
      <c r="AJ362" s="5">
        <v>0</v>
      </c>
      <c r="AK362" s="5"/>
      <c r="AL362" s="5"/>
      <c r="AM362" s="5"/>
      <c r="AN362" s="9" cm="1">
        <f t="array" ref="AN362">_xlfn.IFS(AD362="Unk",0,AD362="",0,(AD362-AE362)=0,1,(AD362-AE362)&lt;&gt;0,0)</f>
        <v>0</v>
      </c>
      <c r="AO362" s="9" cm="1">
        <f t="array" ref="AO362">_xlfn.IFS(AD362="Unk",1,AD362="",1,AD362&lt;&gt;"",0)</f>
        <v>1</v>
      </c>
      <c r="AP362" s="5" t="s">
        <v>25</v>
      </c>
      <c r="AQ362" s="5">
        <v>17299.669999999998</v>
      </c>
      <c r="AR362" s="5" t="s">
        <v>25</v>
      </c>
      <c r="AS362" s="5">
        <v>3600.97</v>
      </c>
      <c r="AT362" s="5">
        <v>32591</v>
      </c>
      <c r="AU362" s="5">
        <v>5056943</v>
      </c>
      <c r="AV362" s="5">
        <v>0</v>
      </c>
      <c r="AW362" s="5"/>
      <c r="AX362" s="5"/>
      <c r="AY362" s="5"/>
      <c r="AZ362" s="9" cm="1">
        <f t="array" ref="AZ362">_xlfn.IFS(AP362="Unk",0,AP362="",0,(AP362-AQ362)=0,1,(AP362-AQ362)&lt;&gt;0,0)</f>
        <v>0</v>
      </c>
      <c r="BA362" s="9" cm="1">
        <f t="array" ref="BA362">_xlfn.IFS(AP362="Unk",1,AP362="",1,AP362&lt;&gt;"",0)</f>
        <v>1</v>
      </c>
    </row>
    <row r="363" spans="1:53" x14ac:dyDescent="0.2">
      <c r="A363">
        <v>3</v>
      </c>
      <c r="B363" t="s">
        <v>5</v>
      </c>
      <c r="C363">
        <v>5</v>
      </c>
      <c r="D363">
        <v>5</v>
      </c>
      <c r="E363">
        <v>2</v>
      </c>
      <c r="F363" s="5">
        <v>2413.7199999999998</v>
      </c>
      <c r="G363" s="5">
        <v>2413.7199999999998</v>
      </c>
      <c r="H363" s="5">
        <v>0</v>
      </c>
      <c r="I363" s="5">
        <v>0.11</v>
      </c>
      <c r="J363" s="5">
        <v>1</v>
      </c>
      <c r="K363" s="5">
        <v>460</v>
      </c>
      <c r="L363" s="5">
        <v>5</v>
      </c>
      <c r="M363" s="5">
        <v>0</v>
      </c>
      <c r="N363" s="5">
        <v>0</v>
      </c>
      <c r="O363" s="5">
        <v>0</v>
      </c>
      <c r="P363" s="9" cm="1">
        <f t="array" ref="P363">_xlfn.IFS(F363="Unk",0,F363="",0,(F363-G363)=0,1,(F363-G363)&lt;&gt;0,0)</f>
        <v>1</v>
      </c>
      <c r="Q363" s="9" cm="1">
        <f t="array" ref="Q363">_xlfn.IFS(F363="Unk",1,F363="",1,F363&lt;&gt;"",0)</f>
        <v>0</v>
      </c>
      <c r="R363" s="5">
        <v>2875.58</v>
      </c>
      <c r="S363" s="5">
        <v>2875.58</v>
      </c>
      <c r="T363" s="5">
        <v>0</v>
      </c>
      <c r="U363" s="5">
        <v>0.48</v>
      </c>
      <c r="V363" s="5">
        <v>55</v>
      </c>
      <c r="W363" s="5">
        <v>2301</v>
      </c>
      <c r="X363" s="5">
        <v>5</v>
      </c>
      <c r="Y363" s="5">
        <v>0</v>
      </c>
      <c r="Z363" s="5">
        <v>0</v>
      </c>
      <c r="AA363" s="5">
        <v>0</v>
      </c>
      <c r="AB363" s="9" cm="1">
        <f t="array" ref="AB363">_xlfn.IFS(R363="Unk",0,R363="",0,(R363-S363)=0,1,(R363-S363)&lt;&gt;0,0)</f>
        <v>1</v>
      </c>
      <c r="AC363" s="9" cm="1">
        <f t="array" ref="AC363">_xlfn.IFS(R363="Unk",1,R363="",1,R363&lt;&gt;"",0)</f>
        <v>0</v>
      </c>
      <c r="AD363" s="5">
        <v>2875.58</v>
      </c>
      <c r="AE363" s="5">
        <v>2875.58</v>
      </c>
      <c r="AF363" s="5">
        <v>0</v>
      </c>
      <c r="AG363" s="5">
        <v>0.26</v>
      </c>
      <c r="AH363" s="5">
        <v>1</v>
      </c>
      <c r="AI363" s="5">
        <v>2021</v>
      </c>
      <c r="AJ363" s="5">
        <v>4</v>
      </c>
      <c r="AK363" s="5">
        <v>0</v>
      </c>
      <c r="AL363" s="5">
        <v>0</v>
      </c>
      <c r="AM363" s="5">
        <v>0</v>
      </c>
      <c r="AN363" s="9" cm="1">
        <f t="array" ref="AN363">_xlfn.IFS(AD363="Unk",0,AD363="",0,(AD363-AE363)=0,1,(AD363-AE363)&lt;&gt;0,0)</f>
        <v>1</v>
      </c>
      <c r="AO363" s="9" cm="1">
        <f t="array" ref="AO363">_xlfn.IFS(AD363="Unk",1,AD363="",1,AD363&lt;&gt;"",0)</f>
        <v>0</v>
      </c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9" cm="1">
        <f t="array" ref="AZ363">_xlfn.IFS(AP363="Unk",0,AP363="",0,(AP363-AQ363)=0,1,(AP363-AQ363)&lt;&gt;0,0)</f>
        <v>0</v>
      </c>
      <c r="BA363" s="9" cm="1">
        <f t="array" ref="BA363">_xlfn.IFS(AP363="Unk",1,AP363="",1,AP363&lt;&gt;"",0)</f>
        <v>1</v>
      </c>
    </row>
    <row r="364" spans="1:53" x14ac:dyDescent="0.2">
      <c r="A364">
        <v>3</v>
      </c>
      <c r="B364" t="s">
        <v>5</v>
      </c>
      <c r="C364">
        <v>5</v>
      </c>
      <c r="D364">
        <v>10</v>
      </c>
      <c r="E364">
        <v>2</v>
      </c>
      <c r="F364" s="5">
        <v>5318.75</v>
      </c>
      <c r="G364" s="5">
        <v>5318.75</v>
      </c>
      <c r="H364" s="5">
        <v>0</v>
      </c>
      <c r="I364" s="5">
        <v>3.42</v>
      </c>
      <c r="J364" s="5">
        <v>1983</v>
      </c>
      <c r="K364" s="5">
        <v>59340</v>
      </c>
      <c r="L364" s="5">
        <v>10</v>
      </c>
      <c r="M364" s="5">
        <v>0</v>
      </c>
      <c r="N364" s="5">
        <v>0</v>
      </c>
      <c r="O364" s="5">
        <v>0</v>
      </c>
      <c r="P364" s="9" cm="1">
        <f t="array" ref="P364">_xlfn.IFS(F364="Unk",0,F364="",0,(F364-G364)=0,1,(F364-G364)&lt;&gt;0,0)</f>
        <v>1</v>
      </c>
      <c r="Q364" s="9" cm="1">
        <f t="array" ref="Q364">_xlfn.IFS(F364="Unk",1,F364="",1,F364&lt;&gt;"",0)</f>
        <v>0</v>
      </c>
      <c r="R364" s="5">
        <v>5539.77</v>
      </c>
      <c r="S364" s="5">
        <v>5539.77</v>
      </c>
      <c r="T364" s="5">
        <v>0</v>
      </c>
      <c r="U364" s="5">
        <v>20.95</v>
      </c>
      <c r="V364" s="5">
        <v>6621</v>
      </c>
      <c r="W364" s="5">
        <v>312846</v>
      </c>
      <c r="X364" s="5">
        <v>10</v>
      </c>
      <c r="Y364" s="5">
        <v>0</v>
      </c>
      <c r="Z364" s="5">
        <v>0</v>
      </c>
      <c r="AA364" s="5">
        <v>0</v>
      </c>
      <c r="AB364" s="9" cm="1">
        <f t="array" ref="AB364">_xlfn.IFS(R364="Unk",0,R364="",0,(R364-S364)=0,1,(R364-S364)&lt;&gt;0,0)</f>
        <v>1</v>
      </c>
      <c r="AC364" s="9" cm="1">
        <f t="array" ref="AC364">_xlfn.IFS(R364="Unk",1,R364="",1,R364&lt;&gt;"",0)</f>
        <v>0</v>
      </c>
      <c r="AD364" s="5">
        <v>5850.61</v>
      </c>
      <c r="AE364" s="5">
        <v>5850.61</v>
      </c>
      <c r="AF364" s="5">
        <v>0</v>
      </c>
      <c r="AG364" s="5">
        <v>104.73</v>
      </c>
      <c r="AH364" s="5">
        <v>35148</v>
      </c>
      <c r="AI364" s="5">
        <v>1820300</v>
      </c>
      <c r="AJ364" s="5">
        <v>10</v>
      </c>
      <c r="AK364" s="5">
        <v>0</v>
      </c>
      <c r="AL364" s="5">
        <v>0</v>
      </c>
      <c r="AM364" s="5">
        <v>0</v>
      </c>
      <c r="AN364" s="9" cm="1">
        <f t="array" ref="AN364">_xlfn.IFS(AD364="Unk",0,AD364="",0,(AD364-AE364)=0,1,(AD364-AE364)&lt;&gt;0,0)</f>
        <v>1</v>
      </c>
      <c r="AO364" s="9" cm="1">
        <f t="array" ref="AO364">_xlfn.IFS(AD364="Unk",1,AD364="",1,AD364&lt;&gt;"",0)</f>
        <v>0</v>
      </c>
      <c r="AP364" s="5">
        <v>6069.22</v>
      </c>
      <c r="AQ364" s="5">
        <v>6069.22</v>
      </c>
      <c r="AR364" s="5">
        <v>0</v>
      </c>
      <c r="AS364" s="5">
        <v>508.66</v>
      </c>
      <c r="AT364" s="5">
        <v>95790</v>
      </c>
      <c r="AU364" s="5">
        <v>5127642</v>
      </c>
      <c r="AV364" s="5">
        <v>10</v>
      </c>
      <c r="AW364" s="5">
        <v>0</v>
      </c>
      <c r="AX364" s="5">
        <v>0</v>
      </c>
      <c r="AY364" s="5">
        <v>0</v>
      </c>
      <c r="AZ364" s="9" cm="1">
        <f t="array" ref="AZ364">_xlfn.IFS(AP364="Unk",0,AP364="",0,(AP364-AQ364)=0,1,(AP364-AQ364)&lt;&gt;0,0)</f>
        <v>1</v>
      </c>
      <c r="BA364" s="9" cm="1">
        <f t="array" ref="BA364">_xlfn.IFS(AP364="Unk",1,AP364="",1,AP364&lt;&gt;"",0)</f>
        <v>0</v>
      </c>
    </row>
    <row r="365" spans="1:53" x14ac:dyDescent="0.2">
      <c r="A365">
        <v>3</v>
      </c>
      <c r="B365" t="s">
        <v>5</v>
      </c>
      <c r="C365">
        <v>5</v>
      </c>
      <c r="D365">
        <v>15</v>
      </c>
      <c r="E365">
        <v>2</v>
      </c>
      <c r="F365" s="5">
        <v>5623.74</v>
      </c>
      <c r="G365" s="5">
        <v>5623.74</v>
      </c>
      <c r="H365" s="5">
        <v>0</v>
      </c>
      <c r="I365" s="5">
        <v>11.33</v>
      </c>
      <c r="J365" s="5">
        <v>2204</v>
      </c>
      <c r="K365" s="5">
        <v>122721</v>
      </c>
      <c r="L365" s="5">
        <v>10</v>
      </c>
      <c r="M365" s="5">
        <v>0</v>
      </c>
      <c r="N365" s="5">
        <v>0</v>
      </c>
      <c r="O365" s="5">
        <v>0</v>
      </c>
      <c r="P365" s="9" cm="1">
        <f t="array" ref="P365">_xlfn.IFS(F365="Unk",0,F365="",0,(F365-G365)=0,1,(F365-G365)&lt;&gt;0,0)</f>
        <v>1</v>
      </c>
      <c r="Q365" s="9" cm="1">
        <f t="array" ref="Q365">_xlfn.IFS(F365="Unk",1,F365="",1,F365&lt;&gt;"",0)</f>
        <v>0</v>
      </c>
      <c r="R365" s="5">
        <v>6068.46</v>
      </c>
      <c r="S365" s="5">
        <v>6068.46</v>
      </c>
      <c r="T365" s="5">
        <v>0</v>
      </c>
      <c r="U365" s="5">
        <v>125.06</v>
      </c>
      <c r="V365" s="5">
        <v>8050</v>
      </c>
      <c r="W365" s="5">
        <v>676306</v>
      </c>
      <c r="X365" s="5">
        <v>4</v>
      </c>
      <c r="Y365" s="5">
        <v>0</v>
      </c>
      <c r="Z365" s="5">
        <v>0</v>
      </c>
      <c r="AA365" s="5">
        <v>0</v>
      </c>
      <c r="AB365" s="9" cm="1">
        <f t="array" ref="AB365">_xlfn.IFS(R365="Unk",0,R365="",0,(R365-S365)=0,1,(R365-S365)&lt;&gt;0,0)</f>
        <v>1</v>
      </c>
      <c r="AC365" s="9" cm="1">
        <f t="array" ref="AC365">_xlfn.IFS(R365="Unk",1,R365="",1,R365&lt;&gt;"",0)</f>
        <v>0</v>
      </c>
      <c r="AD365" s="5">
        <v>6616.52</v>
      </c>
      <c r="AE365" s="5">
        <v>6522.76</v>
      </c>
      <c r="AF365" s="5">
        <v>0.01</v>
      </c>
      <c r="AG365" s="5">
        <v>3600.19</v>
      </c>
      <c r="AH365" s="5">
        <v>379845</v>
      </c>
      <c r="AI365" s="5">
        <v>34363163</v>
      </c>
      <c r="AJ365" s="5">
        <v>10</v>
      </c>
      <c r="AK365" s="5">
        <v>0</v>
      </c>
      <c r="AL365" s="5">
        <v>0</v>
      </c>
      <c r="AM365" s="5">
        <v>0</v>
      </c>
      <c r="AN365" s="9" cm="1">
        <f t="array" ref="AN365">_xlfn.IFS(AD365="Unk",0,AD365="",0,(AD365-AE365)=0,1,(AD365-AE365)&lt;&gt;0,0)</f>
        <v>0</v>
      </c>
      <c r="AO365" s="9" cm="1">
        <f t="array" ref="AO365">_xlfn.IFS(AD365="Unk",1,AD365="",1,AD365&lt;&gt;"",0)</f>
        <v>0</v>
      </c>
      <c r="AP365" s="5">
        <v>7202.52</v>
      </c>
      <c r="AQ365" s="5">
        <v>6495.79</v>
      </c>
      <c r="AR365" s="5">
        <v>0.1</v>
      </c>
      <c r="AS365" s="5">
        <v>3600.04</v>
      </c>
      <c r="AT365" s="5">
        <v>192757</v>
      </c>
      <c r="AU365" s="5">
        <v>21800393</v>
      </c>
      <c r="AV365" s="5">
        <v>8</v>
      </c>
      <c r="AW365" s="5">
        <v>0</v>
      </c>
      <c r="AX365" s="5">
        <v>0</v>
      </c>
      <c r="AY365" s="5">
        <v>0</v>
      </c>
      <c r="AZ365" s="9" cm="1">
        <f t="array" ref="AZ365">_xlfn.IFS(AP365="Unk",0,AP365="",0,(AP365-AQ365)=0,1,(AP365-AQ365)&lt;&gt;0,0)</f>
        <v>0</v>
      </c>
      <c r="BA365" s="9" cm="1">
        <f t="array" ref="BA365">_xlfn.IFS(AP365="Unk",1,AP365="",1,AP365&lt;&gt;"",0)</f>
        <v>0</v>
      </c>
    </row>
    <row r="366" spans="1:53" x14ac:dyDescent="0.2">
      <c r="A366">
        <v>3</v>
      </c>
      <c r="B366" t="s">
        <v>5</v>
      </c>
      <c r="C366">
        <v>5</v>
      </c>
      <c r="D366">
        <v>20</v>
      </c>
      <c r="E366">
        <v>2</v>
      </c>
      <c r="F366" s="5">
        <v>9027.4599999999991</v>
      </c>
      <c r="G366" s="5">
        <v>8925.25</v>
      </c>
      <c r="H366" s="5">
        <v>0.01</v>
      </c>
      <c r="I366" s="5">
        <v>3600.12</v>
      </c>
      <c r="J366" s="5">
        <v>67552</v>
      </c>
      <c r="K366" s="5">
        <v>5539654</v>
      </c>
      <c r="L366" s="5">
        <v>10</v>
      </c>
      <c r="M366" s="5">
        <v>0</v>
      </c>
      <c r="N366" s="5">
        <v>0</v>
      </c>
      <c r="O366" s="5">
        <v>0</v>
      </c>
      <c r="P366" s="9" cm="1">
        <f t="array" ref="P366">_xlfn.IFS(F366="Unk",0,F366="",0,(F366-G366)=0,1,(F366-G366)&lt;&gt;0,0)</f>
        <v>0</v>
      </c>
      <c r="Q366" s="9" cm="1">
        <f t="array" ref="Q366">_xlfn.IFS(F366="Unk",1,F366="",1,F366&lt;&gt;"",0)</f>
        <v>0</v>
      </c>
      <c r="R366" s="5">
        <v>10114.4</v>
      </c>
      <c r="S366" s="5">
        <v>8980.7900000000009</v>
      </c>
      <c r="T366" s="5">
        <v>0.11</v>
      </c>
      <c r="U366" s="5">
        <v>3600.13</v>
      </c>
      <c r="V366" s="5">
        <v>83170</v>
      </c>
      <c r="W366" s="5">
        <v>8999774</v>
      </c>
      <c r="X366" s="5">
        <v>10</v>
      </c>
      <c r="Y366" s="5">
        <v>0</v>
      </c>
      <c r="Z366" s="5">
        <v>0</v>
      </c>
      <c r="AA366" s="5">
        <v>0</v>
      </c>
      <c r="AB366" s="9" cm="1">
        <f t="array" ref="AB366">_xlfn.IFS(R366="Unk",0,R366="",0,(R366-S366)=0,1,(R366-S366)&lt;&gt;0,0)</f>
        <v>0</v>
      </c>
      <c r="AC366" s="9" cm="1">
        <f t="array" ref="AC366">_xlfn.IFS(R366="Unk",1,R366="",1,R366&lt;&gt;"",0)</f>
        <v>0</v>
      </c>
      <c r="AD366" s="5">
        <v>10504.26</v>
      </c>
      <c r="AE366" s="5">
        <v>9406.9</v>
      </c>
      <c r="AF366" s="5">
        <v>0.1</v>
      </c>
      <c r="AG366" s="5">
        <v>3601.03</v>
      </c>
      <c r="AH366" s="5">
        <v>203678</v>
      </c>
      <c r="AI366" s="5">
        <v>17248026</v>
      </c>
      <c r="AJ366" s="5">
        <v>10</v>
      </c>
      <c r="AK366" s="5">
        <v>0</v>
      </c>
      <c r="AL366" s="5">
        <v>0</v>
      </c>
      <c r="AM366" s="5">
        <v>0</v>
      </c>
      <c r="AN366" s="9" cm="1">
        <f t="array" ref="AN366">_xlfn.IFS(AD366="Unk",0,AD366="",0,(AD366-AE366)=0,1,(AD366-AE366)&lt;&gt;0,0)</f>
        <v>0</v>
      </c>
      <c r="AO366" s="9" cm="1">
        <f t="array" ref="AO366">_xlfn.IFS(AD366="Unk",1,AD366="",1,AD366&lt;&gt;"",0)</f>
        <v>0</v>
      </c>
      <c r="AP366" s="5">
        <v>11053.22</v>
      </c>
      <c r="AQ366" s="5">
        <v>9839.3700000000008</v>
      </c>
      <c r="AR366" s="5">
        <v>0.11</v>
      </c>
      <c r="AS366" s="5">
        <v>3600.26</v>
      </c>
      <c r="AT366" s="5">
        <v>94145</v>
      </c>
      <c r="AU366" s="5">
        <v>15687749</v>
      </c>
      <c r="AV366" s="5">
        <v>10</v>
      </c>
      <c r="AW366" s="5">
        <v>0</v>
      </c>
      <c r="AX366" s="5">
        <v>0</v>
      </c>
      <c r="AY366" s="5">
        <v>0</v>
      </c>
      <c r="AZ366" s="9" cm="1">
        <f t="array" ref="AZ366">_xlfn.IFS(AP366="Unk",0,AP366="",0,(AP366-AQ366)=0,1,(AP366-AQ366)&lt;&gt;0,0)</f>
        <v>0</v>
      </c>
      <c r="BA366" s="9" cm="1">
        <f t="array" ref="BA366">_xlfn.IFS(AP366="Unk",1,AP366="",1,AP366&lt;&gt;"",0)</f>
        <v>0</v>
      </c>
    </row>
    <row r="367" spans="1:53" x14ac:dyDescent="0.2">
      <c r="A367">
        <v>3</v>
      </c>
      <c r="B367" t="s">
        <v>5</v>
      </c>
      <c r="C367">
        <v>5</v>
      </c>
      <c r="D367">
        <v>25</v>
      </c>
      <c r="E367">
        <v>2</v>
      </c>
      <c r="F367" s="5">
        <v>11037.88</v>
      </c>
      <c r="G367" s="5">
        <v>11037.88</v>
      </c>
      <c r="H367" s="5">
        <v>0</v>
      </c>
      <c r="I367" s="5">
        <v>27.45</v>
      </c>
      <c r="J367" s="5">
        <v>2353</v>
      </c>
      <c r="K367" s="5">
        <v>211177</v>
      </c>
      <c r="L367" s="5">
        <v>3</v>
      </c>
      <c r="M367" s="5">
        <v>0</v>
      </c>
      <c r="N367" s="5">
        <v>0</v>
      </c>
      <c r="O367" s="5">
        <v>0</v>
      </c>
      <c r="P367" s="9" cm="1">
        <f t="array" ref="P367">_xlfn.IFS(F367="Unk",0,F367="",0,(F367-G367)=0,1,(F367-G367)&lt;&gt;0,0)</f>
        <v>1</v>
      </c>
      <c r="Q367" s="9" cm="1">
        <f t="array" ref="Q367">_xlfn.IFS(F367="Unk",1,F367="",1,F367&lt;&gt;"",0)</f>
        <v>0</v>
      </c>
      <c r="R367" s="5">
        <v>11774.8</v>
      </c>
      <c r="S367" s="5">
        <v>11240.3</v>
      </c>
      <c r="T367" s="5">
        <v>0.05</v>
      </c>
      <c r="U367" s="5">
        <v>3626.43</v>
      </c>
      <c r="V367" s="5">
        <v>60782</v>
      </c>
      <c r="W367" s="5">
        <v>6621151</v>
      </c>
      <c r="X367" s="5">
        <v>10</v>
      </c>
      <c r="Y367" s="5">
        <v>0</v>
      </c>
      <c r="Z367" s="5">
        <v>0</v>
      </c>
      <c r="AA367" s="5">
        <v>0</v>
      </c>
      <c r="AB367" s="9" cm="1">
        <f t="array" ref="AB367">_xlfn.IFS(R367="Unk",0,R367="",0,(R367-S367)=0,1,(R367-S367)&lt;&gt;0,0)</f>
        <v>0</v>
      </c>
      <c r="AC367" s="9" cm="1">
        <f t="array" ref="AC367">_xlfn.IFS(R367="Unk",1,R367="",1,R367&lt;&gt;"",0)</f>
        <v>0</v>
      </c>
      <c r="AD367" s="5">
        <v>12539.02</v>
      </c>
      <c r="AE367" s="5">
        <v>11535.91</v>
      </c>
      <c r="AF367" s="5">
        <v>0.08</v>
      </c>
      <c r="AG367" s="5">
        <v>3600.14</v>
      </c>
      <c r="AH367" s="5">
        <v>116893</v>
      </c>
      <c r="AI367" s="5">
        <v>19727296</v>
      </c>
      <c r="AJ367" s="5">
        <v>7</v>
      </c>
      <c r="AK367" s="5">
        <v>0</v>
      </c>
      <c r="AL367" s="5">
        <v>0</v>
      </c>
      <c r="AM367" s="5">
        <v>0</v>
      </c>
      <c r="AN367" s="9" cm="1">
        <f t="array" ref="AN367">_xlfn.IFS(AD367="Unk",0,AD367="",0,(AD367-AE367)=0,1,(AD367-AE367)&lt;&gt;0,0)</f>
        <v>0</v>
      </c>
      <c r="AO367" s="9" cm="1">
        <f t="array" ref="AO367">_xlfn.IFS(AD367="Unk",1,AD367="",1,AD367&lt;&gt;"",0)</f>
        <v>0</v>
      </c>
      <c r="AP367" s="5">
        <v>13436.38</v>
      </c>
      <c r="AQ367" s="5">
        <v>11840.73</v>
      </c>
      <c r="AR367" s="5">
        <v>0.12</v>
      </c>
      <c r="AS367" s="5">
        <v>3600.05</v>
      </c>
      <c r="AT367" s="5">
        <v>85116</v>
      </c>
      <c r="AU367" s="5">
        <v>15362063</v>
      </c>
      <c r="AV367" s="5">
        <v>10</v>
      </c>
      <c r="AW367" s="5">
        <v>0</v>
      </c>
      <c r="AX367" s="5">
        <v>0</v>
      </c>
      <c r="AY367" s="5">
        <v>0</v>
      </c>
      <c r="AZ367" s="9" cm="1">
        <f t="array" ref="AZ367">_xlfn.IFS(AP367="Unk",0,AP367="",0,(AP367-AQ367)=0,1,(AP367-AQ367)&lt;&gt;0,0)</f>
        <v>0</v>
      </c>
      <c r="BA367" s="9" cm="1">
        <f t="array" ref="BA367">_xlfn.IFS(AP367="Unk",1,AP367="",1,AP367&lt;&gt;"",0)</f>
        <v>0</v>
      </c>
    </row>
    <row r="368" spans="1:53" x14ac:dyDescent="0.2">
      <c r="A368">
        <v>3</v>
      </c>
      <c r="B368" t="s">
        <v>5</v>
      </c>
      <c r="C368">
        <v>5</v>
      </c>
      <c r="D368">
        <v>30</v>
      </c>
      <c r="E368">
        <v>2</v>
      </c>
      <c r="F368" s="5">
        <v>10712.18</v>
      </c>
      <c r="G368" s="5">
        <v>10309.74</v>
      </c>
      <c r="H368" s="5">
        <v>0.04</v>
      </c>
      <c r="I368" s="5">
        <v>3600.08</v>
      </c>
      <c r="J368" s="5">
        <v>66448</v>
      </c>
      <c r="K368" s="5">
        <v>5798273</v>
      </c>
      <c r="L368" s="5">
        <v>10</v>
      </c>
      <c r="M368" s="5">
        <v>0</v>
      </c>
      <c r="N368" s="5">
        <v>0</v>
      </c>
      <c r="O368" s="5">
        <v>0</v>
      </c>
      <c r="P368" s="9" cm="1">
        <f t="array" ref="P368">_xlfn.IFS(F368="Unk",0,F368="",0,(F368-G368)=0,1,(F368-G368)&lt;&gt;0,0)</f>
        <v>0</v>
      </c>
      <c r="Q368" s="9" cm="1">
        <f t="array" ref="Q368">_xlfn.IFS(F368="Unk",1,F368="",1,F368&lt;&gt;"",0)</f>
        <v>0</v>
      </c>
      <c r="R368" s="5">
        <v>11703.41</v>
      </c>
      <c r="S368" s="5">
        <v>10262.85</v>
      </c>
      <c r="T368" s="5">
        <v>0.12</v>
      </c>
      <c r="U368" s="5">
        <v>3600.19</v>
      </c>
      <c r="V368" s="5">
        <v>42416</v>
      </c>
      <c r="W368" s="5">
        <v>3533816</v>
      </c>
      <c r="X368" s="5">
        <v>10</v>
      </c>
      <c r="Y368" s="5">
        <v>0</v>
      </c>
      <c r="Z368" s="5">
        <v>0</v>
      </c>
      <c r="AA368" s="5">
        <v>0</v>
      </c>
      <c r="AB368" s="9" cm="1">
        <f t="array" ref="AB368">_xlfn.IFS(R368="Unk",0,R368="",0,(R368-S368)=0,1,(R368-S368)&lt;&gt;0,0)</f>
        <v>0</v>
      </c>
      <c r="AC368" s="9" cm="1">
        <f t="array" ref="AC368">_xlfn.IFS(R368="Unk",1,R368="",1,R368&lt;&gt;"",0)</f>
        <v>0</v>
      </c>
      <c r="AD368" s="5">
        <v>12473.62</v>
      </c>
      <c r="AE368" s="5">
        <v>10342.120000000001</v>
      </c>
      <c r="AF368" s="5">
        <v>0.17</v>
      </c>
      <c r="AG368" s="5">
        <v>3600</v>
      </c>
      <c r="AH368" s="5">
        <v>44840</v>
      </c>
      <c r="AI368" s="5">
        <v>9424927</v>
      </c>
      <c r="AJ368" s="5">
        <v>10</v>
      </c>
      <c r="AK368" s="5">
        <v>0</v>
      </c>
      <c r="AL368" s="5">
        <v>0</v>
      </c>
      <c r="AM368" s="5">
        <v>0</v>
      </c>
      <c r="AN368" s="9" cm="1">
        <f t="array" ref="AN368">_xlfn.IFS(AD368="Unk",0,AD368="",0,(AD368-AE368)=0,1,(AD368-AE368)&lt;&gt;0,0)</f>
        <v>0</v>
      </c>
      <c r="AO368" s="9" cm="1">
        <f t="array" ref="AO368">_xlfn.IFS(AD368="Unk",1,AD368="",1,AD368&lt;&gt;"",0)</f>
        <v>0</v>
      </c>
      <c r="AP368" s="5" t="s">
        <v>25</v>
      </c>
      <c r="AQ368" s="5">
        <v>10338.040000000001</v>
      </c>
      <c r="AR368" s="5" t="s">
        <v>25</v>
      </c>
      <c r="AS368" s="5">
        <v>3602.07</v>
      </c>
      <c r="AT368" s="5">
        <v>70259</v>
      </c>
      <c r="AU368" s="5">
        <v>8802090</v>
      </c>
      <c r="AV368" s="5">
        <v>0</v>
      </c>
      <c r="AW368" s="5"/>
      <c r="AX368" s="5"/>
      <c r="AY368" s="5"/>
      <c r="AZ368" s="9" cm="1">
        <f t="array" ref="AZ368">_xlfn.IFS(AP368="Unk",0,AP368="",0,(AP368-AQ368)=0,1,(AP368-AQ368)&lt;&gt;0,0)</f>
        <v>0</v>
      </c>
      <c r="BA368" s="9" cm="1">
        <f t="array" ref="BA368">_xlfn.IFS(AP368="Unk",1,AP368="",1,AP368&lt;&gt;"",0)</f>
        <v>1</v>
      </c>
    </row>
    <row r="369" spans="1:53" x14ac:dyDescent="0.2">
      <c r="A369">
        <v>3</v>
      </c>
      <c r="B369" t="s">
        <v>5</v>
      </c>
      <c r="C369">
        <v>5</v>
      </c>
      <c r="D369">
        <v>35</v>
      </c>
      <c r="E369">
        <v>2</v>
      </c>
      <c r="F369" s="5">
        <v>11455.87</v>
      </c>
      <c r="G369" s="5">
        <v>11412.25</v>
      </c>
      <c r="H369" s="5">
        <v>0</v>
      </c>
      <c r="I369" s="5">
        <v>3601.18</v>
      </c>
      <c r="J369" s="5">
        <v>84442</v>
      </c>
      <c r="K369" s="5">
        <v>9216950</v>
      </c>
      <c r="L369" s="5">
        <v>9</v>
      </c>
      <c r="M369" s="5">
        <v>0</v>
      </c>
      <c r="N369" s="5">
        <v>0</v>
      </c>
      <c r="O369" s="5">
        <v>0</v>
      </c>
      <c r="P369" s="9" cm="1">
        <f t="array" ref="P369">_xlfn.IFS(F369="Unk",0,F369="",0,(F369-G369)=0,1,(F369-G369)&lt;&gt;0,0)</f>
        <v>0</v>
      </c>
      <c r="Q369" s="9" cm="1">
        <f t="array" ref="Q369">_xlfn.IFS(F369="Unk",1,F369="",1,F369&lt;&gt;"",0)</f>
        <v>0</v>
      </c>
      <c r="R369" s="5">
        <v>12573.5</v>
      </c>
      <c r="S369" s="5">
        <v>11415.57</v>
      </c>
      <c r="T369" s="5">
        <v>0.09</v>
      </c>
      <c r="U369" s="5">
        <v>3600.44</v>
      </c>
      <c r="V369" s="5">
        <v>24220</v>
      </c>
      <c r="W369" s="5">
        <v>3851992</v>
      </c>
      <c r="X369" s="5">
        <v>7</v>
      </c>
      <c r="Y369" s="5">
        <v>0</v>
      </c>
      <c r="Z369" s="5">
        <v>0</v>
      </c>
      <c r="AA369" s="5">
        <v>0</v>
      </c>
      <c r="AB369" s="9" cm="1">
        <f t="array" ref="AB369">_xlfn.IFS(R369="Unk",0,R369="",0,(R369-S369)=0,1,(R369-S369)&lt;&gt;0,0)</f>
        <v>0</v>
      </c>
      <c r="AC369" s="9" cm="1">
        <f t="array" ref="AC369">_xlfn.IFS(R369="Unk",1,R369="",1,R369&lt;&gt;"",0)</f>
        <v>0</v>
      </c>
      <c r="AD369" s="5">
        <v>12772.99</v>
      </c>
      <c r="AE369" s="5">
        <v>11597.78</v>
      </c>
      <c r="AF369" s="5">
        <v>0.09</v>
      </c>
      <c r="AG369" s="5">
        <v>3601.78</v>
      </c>
      <c r="AH369" s="5">
        <v>61496</v>
      </c>
      <c r="AI369" s="5">
        <v>7930304</v>
      </c>
      <c r="AJ369" s="5">
        <v>10</v>
      </c>
      <c r="AK369" s="5">
        <v>0</v>
      </c>
      <c r="AL369" s="5">
        <v>0</v>
      </c>
      <c r="AM369" s="5">
        <v>0</v>
      </c>
      <c r="AN369" s="9" cm="1">
        <f t="array" ref="AN369">_xlfn.IFS(AD369="Unk",0,AD369="",0,(AD369-AE369)=0,1,(AD369-AE369)&lt;&gt;0,0)</f>
        <v>0</v>
      </c>
      <c r="AO369" s="9" cm="1">
        <f t="array" ref="AO369">_xlfn.IFS(AD369="Unk",1,AD369="",1,AD369&lt;&gt;"",0)</f>
        <v>0</v>
      </c>
      <c r="AP369" s="5">
        <v>13477.15</v>
      </c>
      <c r="AQ369" s="5">
        <v>11798.14</v>
      </c>
      <c r="AR369" s="5">
        <v>0.12</v>
      </c>
      <c r="AS369" s="5">
        <v>3603.2</v>
      </c>
      <c r="AT369" s="5">
        <v>41938</v>
      </c>
      <c r="AU369" s="5">
        <v>7110119</v>
      </c>
      <c r="AV369" s="5">
        <v>9</v>
      </c>
      <c r="AW369" s="5">
        <v>0</v>
      </c>
      <c r="AX369" s="5">
        <v>0</v>
      </c>
      <c r="AY369" s="5">
        <v>0</v>
      </c>
      <c r="AZ369" s="9" cm="1">
        <f t="array" ref="AZ369">_xlfn.IFS(AP369="Unk",0,AP369="",0,(AP369-AQ369)=0,1,(AP369-AQ369)&lt;&gt;0,0)</f>
        <v>0</v>
      </c>
      <c r="BA369" s="9" cm="1">
        <f t="array" ref="BA369">_xlfn.IFS(AP369="Unk",1,AP369="",1,AP369&lt;&gt;"",0)</f>
        <v>0</v>
      </c>
    </row>
    <row r="370" spans="1:53" x14ac:dyDescent="0.2">
      <c r="A370">
        <v>3</v>
      </c>
      <c r="B370" t="s">
        <v>5</v>
      </c>
      <c r="C370">
        <v>5</v>
      </c>
      <c r="D370">
        <v>40</v>
      </c>
      <c r="E370">
        <v>2</v>
      </c>
      <c r="F370" s="5">
        <v>14166.86</v>
      </c>
      <c r="G370" s="5">
        <v>13605.51</v>
      </c>
      <c r="H370" s="5">
        <v>0.04</v>
      </c>
      <c r="I370" s="5">
        <v>3600.09</v>
      </c>
      <c r="J370" s="5">
        <v>33123</v>
      </c>
      <c r="K370" s="5">
        <v>4523282</v>
      </c>
      <c r="L370" s="5">
        <v>10</v>
      </c>
      <c r="M370" s="5">
        <v>0</v>
      </c>
      <c r="N370" s="5">
        <v>0</v>
      </c>
      <c r="O370" s="5">
        <v>0</v>
      </c>
      <c r="P370" s="9" cm="1">
        <f t="array" ref="P370">_xlfn.IFS(F370="Unk",0,F370="",0,(F370-G370)=0,1,(F370-G370)&lt;&gt;0,0)</f>
        <v>0</v>
      </c>
      <c r="Q370" s="9" cm="1">
        <f t="array" ref="Q370">_xlfn.IFS(F370="Unk",1,F370="",1,F370&lt;&gt;"",0)</f>
        <v>0</v>
      </c>
      <c r="R370" s="5">
        <v>16565.98</v>
      </c>
      <c r="S370" s="5">
        <v>13616.51</v>
      </c>
      <c r="T370" s="5">
        <v>0.18</v>
      </c>
      <c r="U370" s="5">
        <v>3616.14</v>
      </c>
      <c r="V370" s="5">
        <v>23418</v>
      </c>
      <c r="W370" s="5">
        <v>2294440</v>
      </c>
      <c r="X370" s="5">
        <v>4</v>
      </c>
      <c r="Y370" s="5">
        <v>0</v>
      </c>
      <c r="Z370" s="5">
        <v>0</v>
      </c>
      <c r="AA370" s="5">
        <v>0</v>
      </c>
      <c r="AB370" s="9" cm="1">
        <f t="array" ref="AB370">_xlfn.IFS(R370="Unk",0,R370="",0,(R370-S370)=0,1,(R370-S370)&lt;&gt;0,0)</f>
        <v>0</v>
      </c>
      <c r="AC370" s="9" cm="1">
        <f t="array" ref="AC370">_xlfn.IFS(R370="Unk",1,R370="",1,R370&lt;&gt;"",0)</f>
        <v>0</v>
      </c>
      <c r="AD370" s="5" t="s">
        <v>25</v>
      </c>
      <c r="AE370" s="5">
        <v>13694.29</v>
      </c>
      <c r="AF370" s="5" t="s">
        <v>25</v>
      </c>
      <c r="AG370" s="5">
        <v>3601.12</v>
      </c>
      <c r="AH370" s="5">
        <v>46305</v>
      </c>
      <c r="AI370" s="5">
        <v>7457186</v>
      </c>
      <c r="AJ370" s="5">
        <v>0</v>
      </c>
      <c r="AK370" s="5"/>
      <c r="AL370" s="5"/>
      <c r="AM370" s="5"/>
      <c r="AN370" s="9" cm="1">
        <f t="array" ref="AN370">_xlfn.IFS(AD370="Unk",0,AD370="",0,(AD370-AE370)=0,1,(AD370-AE370)&lt;&gt;0,0)</f>
        <v>0</v>
      </c>
      <c r="AO370" s="9" cm="1">
        <f t="array" ref="AO370">_xlfn.IFS(AD370="Unk",1,AD370="",1,AD370&lt;&gt;"",0)</f>
        <v>1</v>
      </c>
      <c r="AP370" s="5">
        <v>16448.64</v>
      </c>
      <c r="AQ370" s="5">
        <v>13952.96</v>
      </c>
      <c r="AR370" s="5">
        <v>0.15</v>
      </c>
      <c r="AS370" s="5">
        <v>3600.84</v>
      </c>
      <c r="AT370" s="5">
        <v>23789</v>
      </c>
      <c r="AU370" s="5">
        <v>5693348</v>
      </c>
      <c r="AV370" s="5">
        <v>10</v>
      </c>
      <c r="AW370" s="5">
        <v>0</v>
      </c>
      <c r="AX370" s="5">
        <v>0</v>
      </c>
      <c r="AY370" s="5">
        <v>0</v>
      </c>
      <c r="AZ370" s="9" cm="1">
        <f t="array" ref="AZ370">_xlfn.IFS(AP370="Unk",0,AP370="",0,(AP370-AQ370)=0,1,(AP370-AQ370)&lt;&gt;0,0)</f>
        <v>0</v>
      </c>
      <c r="BA370" s="9" cm="1">
        <f t="array" ref="BA370">_xlfn.IFS(AP370="Unk",1,AP370="",1,AP370&lt;&gt;"",0)</f>
        <v>0</v>
      </c>
    </row>
    <row r="371" spans="1:53" x14ac:dyDescent="0.2">
      <c r="A371">
        <v>3</v>
      </c>
      <c r="B371" t="s">
        <v>5</v>
      </c>
      <c r="C371">
        <v>5</v>
      </c>
      <c r="D371">
        <v>45</v>
      </c>
      <c r="E371">
        <v>2</v>
      </c>
      <c r="F371" s="5">
        <v>14052.36</v>
      </c>
      <c r="G371" s="5">
        <v>13976.22</v>
      </c>
      <c r="H371" s="5">
        <v>0.01</v>
      </c>
      <c r="I371" s="5">
        <v>3600.29</v>
      </c>
      <c r="J371" s="5">
        <v>49374</v>
      </c>
      <c r="K371" s="5">
        <v>8598926</v>
      </c>
      <c r="L371" s="5">
        <v>10</v>
      </c>
      <c r="M371" s="5">
        <v>0</v>
      </c>
      <c r="N371" s="5">
        <v>0</v>
      </c>
      <c r="O371" s="5">
        <v>0</v>
      </c>
      <c r="P371" s="9" cm="1">
        <f t="array" ref="P371">_xlfn.IFS(F371="Unk",0,F371="",0,(F371-G371)=0,1,(F371-G371)&lt;&gt;0,0)</f>
        <v>0</v>
      </c>
      <c r="Q371" s="9" cm="1">
        <f t="array" ref="Q371">_xlfn.IFS(F371="Unk",1,F371="",1,F371&lt;&gt;"",0)</f>
        <v>0</v>
      </c>
      <c r="R371" s="5">
        <v>14368.98</v>
      </c>
      <c r="S371" s="5">
        <v>13867.92</v>
      </c>
      <c r="T371" s="5">
        <v>0.03</v>
      </c>
      <c r="U371" s="5">
        <v>3600.03</v>
      </c>
      <c r="V371" s="5">
        <v>25602</v>
      </c>
      <c r="W371" s="5">
        <v>2934130</v>
      </c>
      <c r="X371" s="5">
        <v>9</v>
      </c>
      <c r="Y371" s="5">
        <v>0</v>
      </c>
      <c r="Z371" s="5">
        <v>0</v>
      </c>
      <c r="AA371" s="5">
        <v>0</v>
      </c>
      <c r="AB371" s="9" cm="1">
        <f t="array" ref="AB371">_xlfn.IFS(R371="Unk",0,R371="",0,(R371-S371)=0,1,(R371-S371)&lt;&gt;0,0)</f>
        <v>0</v>
      </c>
      <c r="AC371" s="9" cm="1">
        <f t="array" ref="AC371">_xlfn.IFS(R371="Unk",1,R371="",1,R371&lt;&gt;"",0)</f>
        <v>0</v>
      </c>
      <c r="AD371" s="5">
        <v>16290.8</v>
      </c>
      <c r="AE371" s="5">
        <v>13920.9</v>
      </c>
      <c r="AF371" s="5">
        <v>0.15</v>
      </c>
      <c r="AG371" s="5">
        <v>3604.08</v>
      </c>
      <c r="AH371" s="5">
        <v>40370</v>
      </c>
      <c r="AI371" s="5">
        <v>5391362</v>
      </c>
      <c r="AJ371" s="5">
        <v>8</v>
      </c>
      <c r="AK371" s="5">
        <v>0</v>
      </c>
      <c r="AL371" s="5">
        <v>0</v>
      </c>
      <c r="AM371" s="5">
        <v>0</v>
      </c>
      <c r="AN371" s="9" cm="1">
        <f t="array" ref="AN371">_xlfn.IFS(AD371="Unk",0,AD371="",0,(AD371-AE371)=0,1,(AD371-AE371)&lt;&gt;0,0)</f>
        <v>0</v>
      </c>
      <c r="AO371" s="9" cm="1">
        <f t="array" ref="AO371">_xlfn.IFS(AD371="Unk",1,AD371="",1,AD371&lt;&gt;"",0)</f>
        <v>0</v>
      </c>
      <c r="AP371" s="5" t="s">
        <v>25</v>
      </c>
      <c r="AQ371" s="5">
        <v>13957.42</v>
      </c>
      <c r="AR371" s="5" t="s">
        <v>25</v>
      </c>
      <c r="AS371" s="5">
        <v>3601.25</v>
      </c>
      <c r="AT371" s="5">
        <v>40839</v>
      </c>
      <c r="AU371" s="5">
        <v>5770335</v>
      </c>
      <c r="AV371" s="5">
        <v>0</v>
      </c>
      <c r="AW371" s="5"/>
      <c r="AX371" s="5"/>
      <c r="AY371" s="5"/>
      <c r="AZ371" s="9" cm="1">
        <f t="array" ref="AZ371">_xlfn.IFS(AP371="Unk",0,AP371="",0,(AP371-AQ371)=0,1,(AP371-AQ371)&lt;&gt;0,0)</f>
        <v>0</v>
      </c>
      <c r="BA371" s="9" cm="1">
        <f t="array" ref="BA371">_xlfn.IFS(AP371="Unk",1,AP371="",1,AP371&lt;&gt;"",0)</f>
        <v>1</v>
      </c>
    </row>
    <row r="372" spans="1:53" x14ac:dyDescent="0.2">
      <c r="A372">
        <v>3</v>
      </c>
      <c r="B372" t="s">
        <v>5</v>
      </c>
      <c r="C372">
        <v>5</v>
      </c>
      <c r="D372">
        <v>50</v>
      </c>
      <c r="E372">
        <v>2</v>
      </c>
      <c r="F372" s="5" t="s">
        <v>25</v>
      </c>
      <c r="G372" s="5">
        <v>15820.18</v>
      </c>
      <c r="H372" s="5" t="s">
        <v>25</v>
      </c>
      <c r="I372" s="5">
        <v>3601.36</v>
      </c>
      <c r="J372" s="5">
        <v>31069</v>
      </c>
      <c r="K372" s="5">
        <v>3483013</v>
      </c>
      <c r="L372" s="5">
        <v>0</v>
      </c>
      <c r="P372" s="9" cm="1">
        <f t="array" ref="P372">_xlfn.IFS(F372="Unk",0,F372="",0,(F372-G372)=0,1,(F372-G372)&lt;&gt;0,0)</f>
        <v>0</v>
      </c>
      <c r="Q372" s="9" cm="1">
        <f t="array" ref="Q372">_xlfn.IFS(F372="Unk",1,F372="",1,F372&lt;&gt;"",0)</f>
        <v>1</v>
      </c>
      <c r="R372" s="5" t="s">
        <v>25</v>
      </c>
      <c r="S372" s="5">
        <v>15927.42</v>
      </c>
      <c r="T372" s="5" t="s">
        <v>25</v>
      </c>
      <c r="U372" s="5">
        <v>3620.09</v>
      </c>
      <c r="V372" s="5">
        <v>16159</v>
      </c>
      <c r="W372" s="5">
        <v>2778022</v>
      </c>
      <c r="X372" s="5">
        <v>0</v>
      </c>
      <c r="Y372" s="5"/>
      <c r="Z372" s="5"/>
      <c r="AA372" s="5"/>
      <c r="AB372" s="9" cm="1">
        <f t="array" ref="AB372">_xlfn.IFS(R372="Unk",0,R372="",0,(R372-S372)=0,1,(R372-S372)&lt;&gt;0,0)</f>
        <v>0</v>
      </c>
      <c r="AC372" s="9" cm="1">
        <f t="array" ref="AC372">_xlfn.IFS(R372="Unk",1,R372="",1,R372&lt;&gt;"",0)</f>
        <v>1</v>
      </c>
      <c r="AD372" s="5" t="s">
        <v>25</v>
      </c>
      <c r="AE372" s="5">
        <v>16097.24</v>
      </c>
      <c r="AF372" s="5" t="s">
        <v>25</v>
      </c>
      <c r="AG372" s="5">
        <v>3602.28</v>
      </c>
      <c r="AH372" s="5">
        <v>27885</v>
      </c>
      <c r="AI372" s="5">
        <v>5760667</v>
      </c>
      <c r="AJ372" s="5">
        <v>0</v>
      </c>
      <c r="AK372" s="5"/>
      <c r="AL372" s="5"/>
      <c r="AM372" s="5"/>
      <c r="AN372" s="9" cm="1">
        <f t="array" ref="AN372">_xlfn.IFS(AD372="Unk",0,AD372="",0,(AD372-AE372)=0,1,(AD372-AE372)&lt;&gt;0,0)</f>
        <v>0</v>
      </c>
      <c r="AO372" s="9" cm="1">
        <f t="array" ref="AO372">_xlfn.IFS(AD372="Unk",1,AD372="",1,AD372&lt;&gt;"",0)</f>
        <v>1</v>
      </c>
      <c r="AP372" s="5" t="s">
        <v>25</v>
      </c>
      <c r="AQ372" s="5">
        <v>16305.84</v>
      </c>
      <c r="AR372" s="5" t="s">
        <v>25</v>
      </c>
      <c r="AS372" s="5">
        <v>3603.68</v>
      </c>
      <c r="AT372" s="5">
        <v>23954</v>
      </c>
      <c r="AU372" s="5">
        <v>5044633</v>
      </c>
      <c r="AV372" s="5">
        <v>0</v>
      </c>
      <c r="AW372" s="5"/>
      <c r="AX372" s="5"/>
      <c r="AY372" s="5"/>
      <c r="AZ372" s="9" cm="1">
        <f t="array" ref="AZ372">_xlfn.IFS(AP372="Unk",0,AP372="",0,(AP372-AQ372)=0,1,(AP372-AQ372)&lt;&gt;0,0)</f>
        <v>0</v>
      </c>
      <c r="BA372" s="9" cm="1">
        <f t="array" ref="BA372">_xlfn.IFS(AP372="Unk",1,AP372="",1,AP372&lt;&gt;"",0)</f>
        <v>1</v>
      </c>
    </row>
    <row r="373" spans="1:53" x14ac:dyDescent="0.2">
      <c r="A373">
        <v>6</v>
      </c>
      <c r="B373" t="s">
        <v>5</v>
      </c>
      <c r="C373">
        <v>1</v>
      </c>
      <c r="D373">
        <v>5</v>
      </c>
      <c r="E373">
        <v>2</v>
      </c>
      <c r="P373" s="9" cm="1">
        <f t="array" ref="P373">_xlfn.IFS(F373="Unk",0,F373="",0,(F373-G373)=0,1,(F373-G373)&lt;&gt;0,0)</f>
        <v>0</v>
      </c>
      <c r="Q373" s="9" cm="1">
        <f t="array" ref="Q373">_xlfn.IFS(F373="Unk",1,F373="",1,F373&lt;&gt;"",0)</f>
        <v>1</v>
      </c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9" cm="1">
        <f t="array" ref="AB373">_xlfn.IFS(R373="Unk",0,R373="",0,(R373-S373)=0,1,(R373-S373)&lt;&gt;0,0)</f>
        <v>0</v>
      </c>
      <c r="AC373" s="9" cm="1">
        <f t="array" ref="AC373">_xlfn.IFS(R373="Unk",1,R373="",1,R373&lt;&gt;"",0)</f>
        <v>1</v>
      </c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9" cm="1">
        <f t="array" ref="AN373">_xlfn.IFS(AD373="Unk",0,AD373="",0,(AD373-AE373)=0,1,(AD373-AE373)&lt;&gt;0,0)</f>
        <v>0</v>
      </c>
      <c r="AO373" s="9" cm="1">
        <f t="array" ref="AO373">_xlfn.IFS(AD373="Unk",1,AD373="",1,AD373&lt;&gt;"",0)</f>
        <v>1</v>
      </c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9" cm="1">
        <f t="array" ref="AZ373">_xlfn.IFS(AP373="Unk",0,AP373="",0,(AP373-AQ373)=0,1,(AP373-AQ373)&lt;&gt;0,0)</f>
        <v>0</v>
      </c>
      <c r="BA373" s="9" cm="1">
        <f t="array" ref="BA373">_xlfn.IFS(AP373="Unk",1,AP373="",1,AP373&lt;&gt;"",0)</f>
        <v>1</v>
      </c>
    </row>
    <row r="374" spans="1:53" x14ac:dyDescent="0.2">
      <c r="A374">
        <v>6</v>
      </c>
      <c r="B374" t="s">
        <v>5</v>
      </c>
      <c r="C374">
        <v>1</v>
      </c>
      <c r="D374">
        <v>10</v>
      </c>
      <c r="E374">
        <v>2</v>
      </c>
      <c r="P374" s="9" cm="1">
        <f t="array" ref="P374">_xlfn.IFS(F374="Unk",0,F374="",0,(F374-G374)=0,1,(F374-G374)&lt;&gt;0,0)</f>
        <v>0</v>
      </c>
      <c r="Q374" s="9" cm="1">
        <f t="array" ref="Q374">_xlfn.IFS(F374="Unk",1,F374="",1,F374&lt;&gt;"",0)</f>
        <v>1</v>
      </c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9" cm="1">
        <f t="array" ref="AB374">_xlfn.IFS(R374="Unk",0,R374="",0,(R374-S374)=0,1,(R374-S374)&lt;&gt;0,0)</f>
        <v>0</v>
      </c>
      <c r="AC374" s="9" cm="1">
        <f t="array" ref="AC374">_xlfn.IFS(R374="Unk",1,R374="",1,R374&lt;&gt;"",0)</f>
        <v>1</v>
      </c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9" cm="1">
        <f t="array" ref="AN374">_xlfn.IFS(AD374="Unk",0,AD374="",0,(AD374-AE374)=0,1,(AD374-AE374)&lt;&gt;0,0)</f>
        <v>0</v>
      </c>
      <c r="AO374" s="9" cm="1">
        <f t="array" ref="AO374">_xlfn.IFS(AD374="Unk",1,AD374="",1,AD374&lt;&gt;"",0)</f>
        <v>1</v>
      </c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9" cm="1">
        <f t="array" ref="AZ374">_xlfn.IFS(AP374="Unk",0,AP374="",0,(AP374-AQ374)=0,1,(AP374-AQ374)&lt;&gt;0,0)</f>
        <v>0</v>
      </c>
      <c r="BA374" s="9" cm="1">
        <f t="array" ref="BA374">_xlfn.IFS(AP374="Unk",1,AP374="",1,AP374&lt;&gt;"",0)</f>
        <v>1</v>
      </c>
    </row>
    <row r="375" spans="1:53" x14ac:dyDescent="0.2">
      <c r="A375">
        <v>6</v>
      </c>
      <c r="B375" t="s">
        <v>5</v>
      </c>
      <c r="C375">
        <v>1</v>
      </c>
      <c r="D375">
        <v>15</v>
      </c>
      <c r="E375">
        <v>2</v>
      </c>
      <c r="P375" s="9" cm="1">
        <f t="array" ref="P375">_xlfn.IFS(F375="Unk",0,F375="",0,(F375-G375)=0,1,(F375-G375)&lt;&gt;0,0)</f>
        <v>0</v>
      </c>
      <c r="Q375" s="9" cm="1">
        <f t="array" ref="Q375">_xlfn.IFS(F375="Unk",1,F375="",1,F375&lt;&gt;"",0)</f>
        <v>1</v>
      </c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9" cm="1">
        <f t="array" ref="AB375">_xlfn.IFS(R375="Unk",0,R375="",0,(R375-S375)=0,1,(R375-S375)&lt;&gt;0,0)</f>
        <v>0</v>
      </c>
      <c r="AC375" s="9" cm="1">
        <f t="array" ref="AC375">_xlfn.IFS(R375="Unk",1,R375="",1,R375&lt;&gt;"",0)</f>
        <v>1</v>
      </c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9" cm="1">
        <f t="array" ref="AN375">_xlfn.IFS(AD375="Unk",0,AD375="",0,(AD375-AE375)=0,1,(AD375-AE375)&lt;&gt;0,0)</f>
        <v>0</v>
      </c>
      <c r="AO375" s="9" cm="1">
        <f t="array" ref="AO375">_xlfn.IFS(AD375="Unk",1,AD375="",1,AD375&lt;&gt;"",0)</f>
        <v>1</v>
      </c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9" cm="1">
        <f t="array" ref="AZ375">_xlfn.IFS(AP375="Unk",0,AP375="",0,(AP375-AQ375)=0,1,(AP375-AQ375)&lt;&gt;0,0)</f>
        <v>0</v>
      </c>
      <c r="BA375" s="9" cm="1">
        <f t="array" ref="BA375">_xlfn.IFS(AP375="Unk",1,AP375="",1,AP375&lt;&gt;"",0)</f>
        <v>1</v>
      </c>
    </row>
    <row r="376" spans="1:53" x14ac:dyDescent="0.2">
      <c r="A376">
        <v>6</v>
      </c>
      <c r="B376" t="s">
        <v>5</v>
      </c>
      <c r="C376">
        <v>1</v>
      </c>
      <c r="D376">
        <v>20</v>
      </c>
      <c r="E376">
        <v>2</v>
      </c>
      <c r="P376" s="9" cm="1">
        <f t="array" ref="P376">_xlfn.IFS(F376="Unk",0,F376="",0,(F376-G376)=0,1,(F376-G376)&lt;&gt;0,0)</f>
        <v>0</v>
      </c>
      <c r="Q376" s="9" cm="1">
        <f t="array" ref="Q376">_xlfn.IFS(F376="Unk",1,F376="",1,F376&lt;&gt;"",0)</f>
        <v>1</v>
      </c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9" cm="1">
        <f t="array" ref="AB376">_xlfn.IFS(R376="Unk",0,R376="",0,(R376-S376)=0,1,(R376-S376)&lt;&gt;0,0)</f>
        <v>0</v>
      </c>
      <c r="AC376" s="9" cm="1">
        <f t="array" ref="AC376">_xlfn.IFS(R376="Unk",1,R376="",1,R376&lt;&gt;"",0)</f>
        <v>1</v>
      </c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9" cm="1">
        <f t="array" ref="AN376">_xlfn.IFS(AD376="Unk",0,AD376="",0,(AD376-AE376)=0,1,(AD376-AE376)&lt;&gt;0,0)</f>
        <v>0</v>
      </c>
      <c r="AO376" s="9" cm="1">
        <f t="array" ref="AO376">_xlfn.IFS(AD376="Unk",1,AD376="",1,AD376&lt;&gt;"",0)</f>
        <v>1</v>
      </c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9" cm="1">
        <f t="array" ref="AZ376">_xlfn.IFS(AP376="Unk",0,AP376="",0,(AP376-AQ376)=0,1,(AP376-AQ376)&lt;&gt;0,0)</f>
        <v>0</v>
      </c>
      <c r="BA376" s="9" cm="1">
        <f t="array" ref="BA376">_xlfn.IFS(AP376="Unk",1,AP376="",1,AP376&lt;&gt;"",0)</f>
        <v>1</v>
      </c>
    </row>
    <row r="377" spans="1:53" x14ac:dyDescent="0.2">
      <c r="A377">
        <v>6</v>
      </c>
      <c r="B377" t="s">
        <v>5</v>
      </c>
      <c r="C377">
        <v>1</v>
      </c>
      <c r="D377">
        <v>25</v>
      </c>
      <c r="E377">
        <v>2</v>
      </c>
      <c r="P377" s="9" cm="1">
        <f t="array" ref="P377">_xlfn.IFS(F377="Unk",0,F377="",0,(F377-G377)=0,1,(F377-G377)&lt;&gt;0,0)</f>
        <v>0</v>
      </c>
      <c r="Q377" s="9" cm="1">
        <f t="array" ref="Q377">_xlfn.IFS(F377="Unk",1,F377="",1,F377&lt;&gt;"",0)</f>
        <v>1</v>
      </c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9" cm="1">
        <f t="array" ref="AB377">_xlfn.IFS(R377="Unk",0,R377="",0,(R377-S377)=0,1,(R377-S377)&lt;&gt;0,0)</f>
        <v>0</v>
      </c>
      <c r="AC377" s="9" cm="1">
        <f t="array" ref="AC377">_xlfn.IFS(R377="Unk",1,R377="",1,R377&lt;&gt;"",0)</f>
        <v>1</v>
      </c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9" cm="1">
        <f t="array" ref="AN377">_xlfn.IFS(AD377="Unk",0,AD377="",0,(AD377-AE377)=0,1,(AD377-AE377)&lt;&gt;0,0)</f>
        <v>0</v>
      </c>
      <c r="AO377" s="9" cm="1">
        <f t="array" ref="AO377">_xlfn.IFS(AD377="Unk",1,AD377="",1,AD377&lt;&gt;"",0)</f>
        <v>1</v>
      </c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9" cm="1">
        <f t="array" ref="AZ377">_xlfn.IFS(AP377="Unk",0,AP377="",0,(AP377-AQ377)=0,1,(AP377-AQ377)&lt;&gt;0,0)</f>
        <v>0</v>
      </c>
      <c r="BA377" s="9" cm="1">
        <f t="array" ref="BA377">_xlfn.IFS(AP377="Unk",1,AP377="",1,AP377&lt;&gt;"",0)</f>
        <v>1</v>
      </c>
    </row>
    <row r="378" spans="1:53" x14ac:dyDescent="0.2">
      <c r="A378">
        <v>6</v>
      </c>
      <c r="B378" t="s">
        <v>5</v>
      </c>
      <c r="C378">
        <v>1</v>
      </c>
      <c r="D378">
        <v>30</v>
      </c>
      <c r="E378">
        <v>2</v>
      </c>
      <c r="P378" s="9" cm="1">
        <f t="array" ref="P378">_xlfn.IFS(F378="Unk",0,F378="",0,(F378-G378)=0,1,(F378-G378)&lt;&gt;0,0)</f>
        <v>0</v>
      </c>
      <c r="Q378" s="9" cm="1">
        <f t="array" ref="Q378">_xlfn.IFS(F378="Unk",1,F378="",1,F378&lt;&gt;"",0)</f>
        <v>1</v>
      </c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9" cm="1">
        <f t="array" ref="AB378">_xlfn.IFS(R378="Unk",0,R378="",0,(R378-S378)=0,1,(R378-S378)&lt;&gt;0,0)</f>
        <v>0</v>
      </c>
      <c r="AC378" s="9" cm="1">
        <f t="array" ref="AC378">_xlfn.IFS(R378="Unk",1,R378="",1,R378&lt;&gt;"",0)</f>
        <v>1</v>
      </c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9" cm="1">
        <f t="array" ref="AN378">_xlfn.IFS(AD378="Unk",0,AD378="",0,(AD378-AE378)=0,1,(AD378-AE378)&lt;&gt;0,0)</f>
        <v>0</v>
      </c>
      <c r="AO378" s="9" cm="1">
        <f t="array" ref="AO378">_xlfn.IFS(AD378="Unk",1,AD378="",1,AD378&lt;&gt;"",0)</f>
        <v>1</v>
      </c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9" cm="1">
        <f t="array" ref="AZ378">_xlfn.IFS(AP378="Unk",0,AP378="",0,(AP378-AQ378)=0,1,(AP378-AQ378)&lt;&gt;0,0)</f>
        <v>0</v>
      </c>
      <c r="BA378" s="9" cm="1">
        <f t="array" ref="BA378">_xlfn.IFS(AP378="Unk",1,AP378="",1,AP378&lt;&gt;"",0)</f>
        <v>1</v>
      </c>
    </row>
    <row r="379" spans="1:53" x14ac:dyDescent="0.2">
      <c r="A379">
        <v>6</v>
      </c>
      <c r="B379" t="s">
        <v>5</v>
      </c>
      <c r="C379">
        <v>2</v>
      </c>
      <c r="D379">
        <v>5</v>
      </c>
      <c r="E379">
        <v>2</v>
      </c>
      <c r="P379" s="9" cm="1">
        <f t="array" ref="P379">_xlfn.IFS(F379="Unk",0,F379="",0,(F379-G379)=0,1,(F379-G379)&lt;&gt;0,0)</f>
        <v>0</v>
      </c>
      <c r="Q379" s="9" cm="1">
        <f t="array" ref="Q379">_xlfn.IFS(F379="Unk",1,F379="",1,F379&lt;&gt;"",0)</f>
        <v>1</v>
      </c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9" cm="1">
        <f t="array" ref="AB379">_xlfn.IFS(R379="Unk",0,R379="",0,(R379-S379)=0,1,(R379-S379)&lt;&gt;0,0)</f>
        <v>0</v>
      </c>
      <c r="AC379" s="9" cm="1">
        <f t="array" ref="AC379">_xlfn.IFS(R379="Unk",1,R379="",1,R379&lt;&gt;"",0)</f>
        <v>1</v>
      </c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9" cm="1">
        <f t="array" ref="AN379">_xlfn.IFS(AD379="Unk",0,AD379="",0,(AD379-AE379)=0,1,(AD379-AE379)&lt;&gt;0,0)</f>
        <v>0</v>
      </c>
      <c r="AO379" s="9" cm="1">
        <f t="array" ref="AO379">_xlfn.IFS(AD379="Unk",1,AD379="",1,AD379&lt;&gt;"",0)</f>
        <v>1</v>
      </c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9" cm="1">
        <f t="array" ref="AZ379">_xlfn.IFS(AP379="Unk",0,AP379="",0,(AP379-AQ379)=0,1,(AP379-AQ379)&lt;&gt;0,0)</f>
        <v>0</v>
      </c>
      <c r="BA379" s="9" cm="1">
        <f t="array" ref="BA379">_xlfn.IFS(AP379="Unk",1,AP379="",1,AP379&lt;&gt;"",0)</f>
        <v>1</v>
      </c>
    </row>
    <row r="380" spans="1:53" x14ac:dyDescent="0.2">
      <c r="A380">
        <v>6</v>
      </c>
      <c r="B380" t="s">
        <v>5</v>
      </c>
      <c r="C380">
        <v>2</v>
      </c>
      <c r="D380">
        <v>10</v>
      </c>
      <c r="E380">
        <v>2</v>
      </c>
      <c r="P380" s="9" cm="1">
        <f t="array" ref="P380">_xlfn.IFS(F380="Unk",0,F380="",0,(F380-G380)=0,1,(F380-G380)&lt;&gt;0,0)</f>
        <v>0</v>
      </c>
      <c r="Q380" s="9" cm="1">
        <f t="array" ref="Q380">_xlfn.IFS(F380="Unk",1,F380="",1,F380&lt;&gt;"",0)</f>
        <v>1</v>
      </c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9" cm="1">
        <f t="array" ref="AB380">_xlfn.IFS(R380="Unk",0,R380="",0,(R380-S380)=0,1,(R380-S380)&lt;&gt;0,0)</f>
        <v>0</v>
      </c>
      <c r="AC380" s="9" cm="1">
        <f t="array" ref="AC380">_xlfn.IFS(R380="Unk",1,R380="",1,R380&lt;&gt;"",0)</f>
        <v>1</v>
      </c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9" cm="1">
        <f t="array" ref="AN380">_xlfn.IFS(AD380="Unk",0,AD380="",0,(AD380-AE380)=0,1,(AD380-AE380)&lt;&gt;0,0)</f>
        <v>0</v>
      </c>
      <c r="AO380" s="9" cm="1">
        <f t="array" ref="AO380">_xlfn.IFS(AD380="Unk",1,AD380="",1,AD380&lt;&gt;"",0)</f>
        <v>1</v>
      </c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9" cm="1">
        <f t="array" ref="AZ380">_xlfn.IFS(AP380="Unk",0,AP380="",0,(AP380-AQ380)=0,1,(AP380-AQ380)&lt;&gt;0,0)</f>
        <v>0</v>
      </c>
      <c r="BA380" s="9" cm="1">
        <f t="array" ref="BA380">_xlfn.IFS(AP380="Unk",1,AP380="",1,AP380&lt;&gt;"",0)</f>
        <v>1</v>
      </c>
    </row>
    <row r="381" spans="1:53" x14ac:dyDescent="0.2">
      <c r="A381">
        <v>6</v>
      </c>
      <c r="B381" t="s">
        <v>5</v>
      </c>
      <c r="C381">
        <v>2</v>
      </c>
      <c r="D381">
        <v>15</v>
      </c>
      <c r="E381">
        <v>2</v>
      </c>
      <c r="P381" s="9" cm="1">
        <f t="array" ref="P381">_xlfn.IFS(F381="Unk",0,F381="",0,(F381-G381)=0,1,(F381-G381)&lt;&gt;0,0)</f>
        <v>0</v>
      </c>
      <c r="Q381" s="9" cm="1">
        <f t="array" ref="Q381">_xlfn.IFS(F381="Unk",1,F381="",1,F381&lt;&gt;"",0)</f>
        <v>1</v>
      </c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9" cm="1">
        <f t="array" ref="AB381">_xlfn.IFS(R381="Unk",0,R381="",0,(R381-S381)=0,1,(R381-S381)&lt;&gt;0,0)</f>
        <v>0</v>
      </c>
      <c r="AC381" s="9" cm="1">
        <f t="array" ref="AC381">_xlfn.IFS(R381="Unk",1,R381="",1,R381&lt;&gt;"",0)</f>
        <v>1</v>
      </c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9" cm="1">
        <f t="array" ref="AN381">_xlfn.IFS(AD381="Unk",0,AD381="",0,(AD381-AE381)=0,1,(AD381-AE381)&lt;&gt;0,0)</f>
        <v>0</v>
      </c>
      <c r="AO381" s="9" cm="1">
        <f t="array" ref="AO381">_xlfn.IFS(AD381="Unk",1,AD381="",1,AD381&lt;&gt;"",0)</f>
        <v>1</v>
      </c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9" cm="1">
        <f t="array" ref="AZ381">_xlfn.IFS(AP381="Unk",0,AP381="",0,(AP381-AQ381)=0,1,(AP381-AQ381)&lt;&gt;0,0)</f>
        <v>0</v>
      </c>
      <c r="BA381" s="9" cm="1">
        <f t="array" ref="BA381">_xlfn.IFS(AP381="Unk",1,AP381="",1,AP381&lt;&gt;"",0)</f>
        <v>1</v>
      </c>
    </row>
    <row r="382" spans="1:53" x14ac:dyDescent="0.2">
      <c r="A382">
        <v>6</v>
      </c>
      <c r="B382" t="s">
        <v>5</v>
      </c>
      <c r="C382">
        <v>2</v>
      </c>
      <c r="D382">
        <v>20</v>
      </c>
      <c r="E382">
        <v>2</v>
      </c>
      <c r="P382" s="9" cm="1">
        <f t="array" ref="P382">_xlfn.IFS(F382="Unk",0,F382="",0,(F382-G382)=0,1,(F382-G382)&lt;&gt;0,0)</f>
        <v>0</v>
      </c>
      <c r="Q382" s="9" cm="1">
        <f t="array" ref="Q382">_xlfn.IFS(F382="Unk",1,F382="",1,F382&lt;&gt;"",0)</f>
        <v>1</v>
      </c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9" cm="1">
        <f t="array" ref="AB382">_xlfn.IFS(R382="Unk",0,R382="",0,(R382-S382)=0,1,(R382-S382)&lt;&gt;0,0)</f>
        <v>0</v>
      </c>
      <c r="AC382" s="9" cm="1">
        <f t="array" ref="AC382">_xlfn.IFS(R382="Unk",1,R382="",1,R382&lt;&gt;"",0)</f>
        <v>1</v>
      </c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9" cm="1">
        <f t="array" ref="AN382">_xlfn.IFS(AD382="Unk",0,AD382="",0,(AD382-AE382)=0,1,(AD382-AE382)&lt;&gt;0,0)</f>
        <v>0</v>
      </c>
      <c r="AO382" s="9" cm="1">
        <f t="array" ref="AO382">_xlfn.IFS(AD382="Unk",1,AD382="",1,AD382&lt;&gt;"",0)</f>
        <v>1</v>
      </c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9" cm="1">
        <f t="array" ref="AZ382">_xlfn.IFS(AP382="Unk",0,AP382="",0,(AP382-AQ382)=0,1,(AP382-AQ382)&lt;&gt;0,0)</f>
        <v>0</v>
      </c>
      <c r="BA382" s="9" cm="1">
        <f t="array" ref="BA382">_xlfn.IFS(AP382="Unk",1,AP382="",1,AP382&lt;&gt;"",0)</f>
        <v>1</v>
      </c>
    </row>
    <row r="383" spans="1:53" x14ac:dyDescent="0.2">
      <c r="A383">
        <v>6</v>
      </c>
      <c r="B383" t="s">
        <v>5</v>
      </c>
      <c r="C383">
        <v>2</v>
      </c>
      <c r="D383">
        <v>25</v>
      </c>
      <c r="E383">
        <v>2</v>
      </c>
      <c r="P383" s="9" cm="1">
        <f t="array" ref="P383">_xlfn.IFS(F383="Unk",0,F383="",0,(F383-G383)=0,1,(F383-G383)&lt;&gt;0,0)</f>
        <v>0</v>
      </c>
      <c r="Q383" s="9" cm="1">
        <f t="array" ref="Q383">_xlfn.IFS(F383="Unk",1,F383="",1,F383&lt;&gt;"",0)</f>
        <v>1</v>
      </c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9" cm="1">
        <f t="array" ref="AB383">_xlfn.IFS(R383="Unk",0,R383="",0,(R383-S383)=0,1,(R383-S383)&lt;&gt;0,0)</f>
        <v>0</v>
      </c>
      <c r="AC383" s="9" cm="1">
        <f t="array" ref="AC383">_xlfn.IFS(R383="Unk",1,R383="",1,R383&lt;&gt;"",0)</f>
        <v>1</v>
      </c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9" cm="1">
        <f t="array" ref="AN383">_xlfn.IFS(AD383="Unk",0,AD383="",0,(AD383-AE383)=0,1,(AD383-AE383)&lt;&gt;0,0)</f>
        <v>0</v>
      </c>
      <c r="AO383" s="9" cm="1">
        <f t="array" ref="AO383">_xlfn.IFS(AD383="Unk",1,AD383="",1,AD383&lt;&gt;"",0)</f>
        <v>1</v>
      </c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9" cm="1">
        <f t="array" ref="AZ383">_xlfn.IFS(AP383="Unk",0,AP383="",0,(AP383-AQ383)=0,1,(AP383-AQ383)&lt;&gt;0,0)</f>
        <v>0</v>
      </c>
      <c r="BA383" s="9" cm="1">
        <f t="array" ref="BA383">_xlfn.IFS(AP383="Unk",1,AP383="",1,AP383&lt;&gt;"",0)</f>
        <v>1</v>
      </c>
    </row>
    <row r="384" spans="1:53" x14ac:dyDescent="0.2">
      <c r="A384">
        <v>6</v>
      </c>
      <c r="B384" t="s">
        <v>5</v>
      </c>
      <c r="C384">
        <v>2</v>
      </c>
      <c r="D384">
        <v>30</v>
      </c>
      <c r="E384">
        <v>2</v>
      </c>
      <c r="P384" s="9" cm="1">
        <f t="array" ref="P384">_xlfn.IFS(F384="Unk",0,F384="",0,(F384-G384)=0,1,(F384-G384)&lt;&gt;0,0)</f>
        <v>0</v>
      </c>
      <c r="Q384" s="9" cm="1">
        <f t="array" ref="Q384">_xlfn.IFS(F384="Unk",1,F384="",1,F384&lt;&gt;"",0)</f>
        <v>1</v>
      </c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9" cm="1">
        <f t="array" ref="AB384">_xlfn.IFS(R384="Unk",0,R384="",0,(R384-S384)=0,1,(R384-S384)&lt;&gt;0,0)</f>
        <v>0</v>
      </c>
      <c r="AC384" s="9" cm="1">
        <f t="array" ref="AC384">_xlfn.IFS(R384="Unk",1,R384="",1,R384&lt;&gt;"",0)</f>
        <v>1</v>
      </c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9" cm="1">
        <f t="array" ref="AN384">_xlfn.IFS(AD384="Unk",0,AD384="",0,(AD384-AE384)=0,1,(AD384-AE384)&lt;&gt;0,0)</f>
        <v>0</v>
      </c>
      <c r="AO384" s="9" cm="1">
        <f t="array" ref="AO384">_xlfn.IFS(AD384="Unk",1,AD384="",1,AD384&lt;&gt;"",0)</f>
        <v>1</v>
      </c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9" cm="1">
        <f t="array" ref="AZ384">_xlfn.IFS(AP384="Unk",0,AP384="",0,(AP384-AQ384)=0,1,(AP384-AQ384)&lt;&gt;0,0)</f>
        <v>0</v>
      </c>
      <c r="BA384" s="9" cm="1">
        <f t="array" ref="BA384">_xlfn.IFS(AP384="Unk",1,AP384="",1,AP384&lt;&gt;"",0)</f>
        <v>1</v>
      </c>
    </row>
    <row r="385" spans="1:53" x14ac:dyDescent="0.2">
      <c r="A385">
        <v>6</v>
      </c>
      <c r="B385" t="s">
        <v>5</v>
      </c>
      <c r="C385">
        <v>3</v>
      </c>
      <c r="D385">
        <v>5</v>
      </c>
      <c r="E385">
        <v>2</v>
      </c>
      <c r="P385" s="9" cm="1">
        <f t="array" ref="P385">_xlfn.IFS(F385="Unk",0,F385="",0,(F385-G385)=0,1,(F385-G385)&lt;&gt;0,0)</f>
        <v>0</v>
      </c>
      <c r="Q385" s="9" cm="1">
        <f t="array" ref="Q385">_xlfn.IFS(F385="Unk",1,F385="",1,F385&lt;&gt;"",0)</f>
        <v>1</v>
      </c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9" cm="1">
        <f t="array" ref="AB385">_xlfn.IFS(R385="Unk",0,R385="",0,(R385-S385)=0,1,(R385-S385)&lt;&gt;0,0)</f>
        <v>0</v>
      </c>
      <c r="AC385" s="9" cm="1">
        <f t="array" ref="AC385">_xlfn.IFS(R385="Unk",1,R385="",1,R385&lt;&gt;"",0)</f>
        <v>1</v>
      </c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9" cm="1">
        <f t="array" ref="AN385">_xlfn.IFS(AD385="Unk",0,AD385="",0,(AD385-AE385)=0,1,(AD385-AE385)&lt;&gt;0,0)</f>
        <v>0</v>
      </c>
      <c r="AO385" s="9" cm="1">
        <f t="array" ref="AO385">_xlfn.IFS(AD385="Unk",1,AD385="",1,AD385&lt;&gt;"",0)</f>
        <v>1</v>
      </c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9" cm="1">
        <f t="array" ref="AZ385">_xlfn.IFS(AP385="Unk",0,AP385="",0,(AP385-AQ385)=0,1,(AP385-AQ385)&lt;&gt;0,0)</f>
        <v>0</v>
      </c>
      <c r="BA385" s="9" cm="1">
        <f t="array" ref="BA385">_xlfn.IFS(AP385="Unk",1,AP385="",1,AP385&lt;&gt;"",0)</f>
        <v>1</v>
      </c>
    </row>
    <row r="386" spans="1:53" x14ac:dyDescent="0.2">
      <c r="A386">
        <v>6</v>
      </c>
      <c r="B386" t="s">
        <v>5</v>
      </c>
      <c r="C386">
        <v>3</v>
      </c>
      <c r="D386">
        <v>10</v>
      </c>
      <c r="E386">
        <v>2</v>
      </c>
      <c r="P386" s="9" cm="1">
        <f t="array" ref="P386">_xlfn.IFS(F386="Unk",0,F386="",0,(F386-G386)=0,1,(F386-G386)&lt;&gt;0,0)</f>
        <v>0</v>
      </c>
      <c r="Q386" s="9" cm="1">
        <f t="array" ref="Q386">_xlfn.IFS(F386="Unk",1,F386="",1,F386&lt;&gt;"",0)</f>
        <v>1</v>
      </c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9" cm="1">
        <f t="array" ref="AB386">_xlfn.IFS(R386="Unk",0,R386="",0,(R386-S386)=0,1,(R386-S386)&lt;&gt;0,0)</f>
        <v>0</v>
      </c>
      <c r="AC386" s="9" cm="1">
        <f t="array" ref="AC386">_xlfn.IFS(R386="Unk",1,R386="",1,R386&lt;&gt;"",0)</f>
        <v>1</v>
      </c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9" cm="1">
        <f t="array" ref="AN386">_xlfn.IFS(AD386="Unk",0,AD386="",0,(AD386-AE386)=0,1,(AD386-AE386)&lt;&gt;0,0)</f>
        <v>0</v>
      </c>
      <c r="AO386" s="9" cm="1">
        <f t="array" ref="AO386">_xlfn.IFS(AD386="Unk",1,AD386="",1,AD386&lt;&gt;"",0)</f>
        <v>1</v>
      </c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9" cm="1">
        <f t="array" ref="AZ386">_xlfn.IFS(AP386="Unk",0,AP386="",0,(AP386-AQ386)=0,1,(AP386-AQ386)&lt;&gt;0,0)</f>
        <v>0</v>
      </c>
      <c r="BA386" s="9" cm="1">
        <f t="array" ref="BA386">_xlfn.IFS(AP386="Unk",1,AP386="",1,AP386&lt;&gt;"",0)</f>
        <v>1</v>
      </c>
    </row>
    <row r="387" spans="1:53" x14ac:dyDescent="0.2">
      <c r="A387">
        <v>6</v>
      </c>
      <c r="B387" t="s">
        <v>5</v>
      </c>
      <c r="C387">
        <v>3</v>
      </c>
      <c r="D387">
        <v>15</v>
      </c>
      <c r="E387">
        <v>2</v>
      </c>
      <c r="P387" s="9" cm="1">
        <f t="array" ref="P387">_xlfn.IFS(F387="Unk",0,F387="",0,(F387-G387)=0,1,(F387-G387)&lt;&gt;0,0)</f>
        <v>0</v>
      </c>
      <c r="Q387" s="9" cm="1">
        <f t="array" ref="Q387">_xlfn.IFS(F387="Unk",1,F387="",1,F387&lt;&gt;"",0)</f>
        <v>1</v>
      </c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9" cm="1">
        <f t="array" ref="AB387">_xlfn.IFS(R387="Unk",0,R387="",0,(R387-S387)=0,1,(R387-S387)&lt;&gt;0,0)</f>
        <v>0</v>
      </c>
      <c r="AC387" s="9" cm="1">
        <f t="array" ref="AC387">_xlfn.IFS(R387="Unk",1,R387="",1,R387&lt;&gt;"",0)</f>
        <v>1</v>
      </c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9" cm="1">
        <f t="array" ref="AN387">_xlfn.IFS(AD387="Unk",0,AD387="",0,(AD387-AE387)=0,1,(AD387-AE387)&lt;&gt;0,0)</f>
        <v>0</v>
      </c>
      <c r="AO387" s="9" cm="1">
        <f t="array" ref="AO387">_xlfn.IFS(AD387="Unk",1,AD387="",1,AD387&lt;&gt;"",0)</f>
        <v>1</v>
      </c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9" cm="1">
        <f t="array" ref="AZ387">_xlfn.IFS(AP387="Unk",0,AP387="",0,(AP387-AQ387)=0,1,(AP387-AQ387)&lt;&gt;0,0)</f>
        <v>0</v>
      </c>
      <c r="BA387" s="9" cm="1">
        <f t="array" ref="BA387">_xlfn.IFS(AP387="Unk",1,AP387="",1,AP387&lt;&gt;"",0)</f>
        <v>1</v>
      </c>
    </row>
    <row r="388" spans="1:53" x14ac:dyDescent="0.2">
      <c r="A388">
        <v>6</v>
      </c>
      <c r="B388" t="s">
        <v>5</v>
      </c>
      <c r="C388">
        <v>3</v>
      </c>
      <c r="D388">
        <v>20</v>
      </c>
      <c r="E388">
        <v>2</v>
      </c>
      <c r="P388" s="9" cm="1">
        <f t="array" ref="P388">_xlfn.IFS(F388="Unk",0,F388="",0,(F388-G388)=0,1,(F388-G388)&lt;&gt;0,0)</f>
        <v>0</v>
      </c>
      <c r="Q388" s="9" cm="1">
        <f t="array" ref="Q388">_xlfn.IFS(F388="Unk",1,F388="",1,F388&lt;&gt;"",0)</f>
        <v>1</v>
      </c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9" cm="1">
        <f t="array" ref="AB388">_xlfn.IFS(R388="Unk",0,R388="",0,(R388-S388)=0,1,(R388-S388)&lt;&gt;0,0)</f>
        <v>0</v>
      </c>
      <c r="AC388" s="9" cm="1">
        <f t="array" ref="AC388">_xlfn.IFS(R388="Unk",1,R388="",1,R388&lt;&gt;"",0)</f>
        <v>1</v>
      </c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9" cm="1">
        <f t="array" ref="AN388">_xlfn.IFS(AD388="Unk",0,AD388="",0,(AD388-AE388)=0,1,(AD388-AE388)&lt;&gt;0,0)</f>
        <v>0</v>
      </c>
      <c r="AO388" s="9" cm="1">
        <f t="array" ref="AO388">_xlfn.IFS(AD388="Unk",1,AD388="",1,AD388&lt;&gt;"",0)</f>
        <v>1</v>
      </c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9" cm="1">
        <f t="array" ref="AZ388">_xlfn.IFS(AP388="Unk",0,AP388="",0,(AP388-AQ388)=0,1,(AP388-AQ388)&lt;&gt;0,0)</f>
        <v>0</v>
      </c>
      <c r="BA388" s="9" cm="1">
        <f t="array" ref="BA388">_xlfn.IFS(AP388="Unk",1,AP388="",1,AP388&lt;&gt;"",0)</f>
        <v>1</v>
      </c>
    </row>
    <row r="389" spans="1:53" x14ac:dyDescent="0.2">
      <c r="A389">
        <v>6</v>
      </c>
      <c r="B389" t="s">
        <v>5</v>
      </c>
      <c r="C389">
        <v>3</v>
      </c>
      <c r="D389">
        <v>25</v>
      </c>
      <c r="E389">
        <v>2</v>
      </c>
      <c r="P389" s="9" cm="1">
        <f t="array" ref="P389">_xlfn.IFS(F389="Unk",0,F389="",0,(F389-G389)=0,1,(F389-G389)&lt;&gt;0,0)</f>
        <v>0</v>
      </c>
      <c r="Q389" s="9" cm="1">
        <f t="array" ref="Q389">_xlfn.IFS(F389="Unk",1,F389="",1,F389&lt;&gt;"",0)</f>
        <v>1</v>
      </c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9" cm="1">
        <f t="array" ref="AB389">_xlfn.IFS(R389="Unk",0,R389="",0,(R389-S389)=0,1,(R389-S389)&lt;&gt;0,0)</f>
        <v>0</v>
      </c>
      <c r="AC389" s="9" cm="1">
        <f t="array" ref="AC389">_xlfn.IFS(R389="Unk",1,R389="",1,R389&lt;&gt;"",0)</f>
        <v>1</v>
      </c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9" cm="1">
        <f t="array" ref="AN389">_xlfn.IFS(AD389="Unk",0,AD389="",0,(AD389-AE389)=0,1,(AD389-AE389)&lt;&gt;0,0)</f>
        <v>0</v>
      </c>
      <c r="AO389" s="9" cm="1">
        <f t="array" ref="AO389">_xlfn.IFS(AD389="Unk",1,AD389="",1,AD389&lt;&gt;"",0)</f>
        <v>1</v>
      </c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9" cm="1">
        <f t="array" ref="AZ389">_xlfn.IFS(AP389="Unk",0,AP389="",0,(AP389-AQ389)=0,1,(AP389-AQ389)&lt;&gt;0,0)</f>
        <v>0</v>
      </c>
      <c r="BA389" s="9" cm="1">
        <f t="array" ref="BA389">_xlfn.IFS(AP389="Unk",1,AP389="",1,AP389&lt;&gt;"",0)</f>
        <v>1</v>
      </c>
    </row>
    <row r="390" spans="1:53" x14ac:dyDescent="0.2">
      <c r="A390">
        <v>6</v>
      </c>
      <c r="B390" t="s">
        <v>5</v>
      </c>
      <c r="C390">
        <v>3</v>
      </c>
      <c r="D390">
        <v>30</v>
      </c>
      <c r="E390">
        <v>2</v>
      </c>
      <c r="P390" s="9" cm="1">
        <f t="array" ref="P390">_xlfn.IFS(F390="Unk",0,F390="",0,(F390-G390)=0,1,(F390-G390)&lt;&gt;0,0)</f>
        <v>0</v>
      </c>
      <c r="Q390" s="9" cm="1">
        <f t="array" ref="Q390">_xlfn.IFS(F390="Unk",1,F390="",1,F390&lt;&gt;"",0)</f>
        <v>1</v>
      </c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9" cm="1">
        <f t="array" ref="AB390">_xlfn.IFS(R390="Unk",0,R390="",0,(R390-S390)=0,1,(R390-S390)&lt;&gt;0,0)</f>
        <v>0</v>
      </c>
      <c r="AC390" s="9" cm="1">
        <f t="array" ref="AC390">_xlfn.IFS(R390="Unk",1,R390="",1,R390&lt;&gt;"",0)</f>
        <v>1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9" cm="1">
        <f t="array" ref="AN390">_xlfn.IFS(AD390="Unk",0,AD390="",0,(AD390-AE390)=0,1,(AD390-AE390)&lt;&gt;0,0)</f>
        <v>0</v>
      </c>
      <c r="AO390" s="9" cm="1">
        <f t="array" ref="AO390">_xlfn.IFS(AD390="Unk",1,AD390="",1,AD390&lt;&gt;"",0)</f>
        <v>1</v>
      </c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9" cm="1">
        <f t="array" ref="AZ390">_xlfn.IFS(AP390="Unk",0,AP390="",0,(AP390-AQ390)=0,1,(AP390-AQ390)&lt;&gt;0,0)</f>
        <v>0</v>
      </c>
      <c r="BA390" s="9" cm="1">
        <f t="array" ref="BA390">_xlfn.IFS(AP390="Unk",1,AP390="",1,AP390&lt;&gt;"",0)</f>
        <v>1</v>
      </c>
    </row>
    <row r="391" spans="1:53" x14ac:dyDescent="0.2">
      <c r="A391">
        <v>6</v>
      </c>
      <c r="B391" t="s">
        <v>5</v>
      </c>
      <c r="C391">
        <v>4</v>
      </c>
      <c r="D391">
        <v>5</v>
      </c>
      <c r="E391">
        <v>2</v>
      </c>
      <c r="P391" s="9" cm="1">
        <f t="array" ref="P391">_xlfn.IFS(F391="Unk",0,F391="",0,(F391-G391)=0,1,(F391-G391)&lt;&gt;0,0)</f>
        <v>0</v>
      </c>
      <c r="Q391" s="9" cm="1">
        <f t="array" ref="Q391">_xlfn.IFS(F391="Unk",1,F391="",1,F391&lt;&gt;"",0)</f>
        <v>1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9" cm="1">
        <f t="array" ref="AB391">_xlfn.IFS(R391="Unk",0,R391="",0,(R391-S391)=0,1,(R391-S391)&lt;&gt;0,0)</f>
        <v>0</v>
      </c>
      <c r="AC391" s="9" cm="1">
        <f t="array" ref="AC391">_xlfn.IFS(R391="Unk",1,R391="",1,R391&lt;&gt;"",0)</f>
        <v>1</v>
      </c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9" cm="1">
        <f t="array" ref="AN391">_xlfn.IFS(AD391="Unk",0,AD391="",0,(AD391-AE391)=0,1,(AD391-AE391)&lt;&gt;0,0)</f>
        <v>0</v>
      </c>
      <c r="AO391" s="9" cm="1">
        <f t="array" ref="AO391">_xlfn.IFS(AD391="Unk",1,AD391="",1,AD391&lt;&gt;"",0)</f>
        <v>1</v>
      </c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9" cm="1">
        <f t="array" ref="AZ391">_xlfn.IFS(AP391="Unk",0,AP391="",0,(AP391-AQ391)=0,1,(AP391-AQ391)&lt;&gt;0,0)</f>
        <v>0</v>
      </c>
      <c r="BA391" s="9" cm="1">
        <f t="array" ref="BA391">_xlfn.IFS(AP391="Unk",1,AP391="",1,AP391&lt;&gt;"",0)</f>
        <v>1</v>
      </c>
    </row>
    <row r="392" spans="1:53" x14ac:dyDescent="0.2">
      <c r="A392">
        <v>6</v>
      </c>
      <c r="B392" t="s">
        <v>5</v>
      </c>
      <c r="C392">
        <v>4</v>
      </c>
      <c r="D392">
        <v>10</v>
      </c>
      <c r="E392">
        <v>2</v>
      </c>
      <c r="P392" s="9" cm="1">
        <f t="array" ref="P392">_xlfn.IFS(F392="Unk",0,F392="",0,(F392-G392)=0,1,(F392-G392)&lt;&gt;0,0)</f>
        <v>0</v>
      </c>
      <c r="Q392" s="9" cm="1">
        <f t="array" ref="Q392">_xlfn.IFS(F392="Unk",1,F392="",1,F392&lt;&gt;"",0)</f>
        <v>1</v>
      </c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9" cm="1">
        <f t="array" ref="AB392">_xlfn.IFS(R392="Unk",0,R392="",0,(R392-S392)=0,1,(R392-S392)&lt;&gt;0,0)</f>
        <v>0</v>
      </c>
      <c r="AC392" s="9" cm="1">
        <f t="array" ref="AC392">_xlfn.IFS(R392="Unk",1,R392="",1,R392&lt;&gt;"",0)</f>
        <v>1</v>
      </c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9" cm="1">
        <f t="array" ref="AN392">_xlfn.IFS(AD392="Unk",0,AD392="",0,(AD392-AE392)=0,1,(AD392-AE392)&lt;&gt;0,0)</f>
        <v>0</v>
      </c>
      <c r="AO392" s="9" cm="1">
        <f t="array" ref="AO392">_xlfn.IFS(AD392="Unk",1,AD392="",1,AD392&lt;&gt;"",0)</f>
        <v>1</v>
      </c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9" cm="1">
        <f t="array" ref="AZ392">_xlfn.IFS(AP392="Unk",0,AP392="",0,(AP392-AQ392)=0,1,(AP392-AQ392)&lt;&gt;0,0)</f>
        <v>0</v>
      </c>
      <c r="BA392" s="9" cm="1">
        <f t="array" ref="BA392">_xlfn.IFS(AP392="Unk",1,AP392="",1,AP392&lt;&gt;"",0)</f>
        <v>1</v>
      </c>
    </row>
    <row r="393" spans="1:53" x14ac:dyDescent="0.2">
      <c r="A393">
        <v>6</v>
      </c>
      <c r="B393" t="s">
        <v>5</v>
      </c>
      <c r="C393">
        <v>4</v>
      </c>
      <c r="D393">
        <v>15</v>
      </c>
      <c r="E393">
        <v>2</v>
      </c>
      <c r="F393" s="5">
        <v>11592.15</v>
      </c>
      <c r="G393" s="5">
        <v>11511.43</v>
      </c>
      <c r="H393" s="5">
        <v>0.01</v>
      </c>
      <c r="I393" s="5">
        <v>3600.16</v>
      </c>
      <c r="J393" s="5">
        <v>275654</v>
      </c>
      <c r="K393" s="5">
        <v>19811265</v>
      </c>
      <c r="L393" s="5">
        <v>10</v>
      </c>
      <c r="M393" s="5">
        <v>0</v>
      </c>
      <c r="N393" s="5">
        <v>0</v>
      </c>
      <c r="O393" s="5">
        <v>0</v>
      </c>
      <c r="P393" s="9" cm="1">
        <f t="array" ref="P393">_xlfn.IFS(F393="Unk",0,F393="",0,(F393-G393)=0,1,(F393-G393)&lt;&gt;0,0)</f>
        <v>0</v>
      </c>
      <c r="Q393" s="9" cm="1">
        <f t="array" ref="Q393">_xlfn.IFS(F393="Unk",1,F393="",1,F393&lt;&gt;"",0)</f>
        <v>0</v>
      </c>
      <c r="R393" s="5">
        <v>13049.97</v>
      </c>
      <c r="S393" s="5">
        <v>11677.04</v>
      </c>
      <c r="T393" s="5">
        <v>0.11</v>
      </c>
      <c r="U393" s="5">
        <v>3601.03</v>
      </c>
      <c r="V393" s="5">
        <v>98657</v>
      </c>
      <c r="W393" s="5">
        <v>20889900</v>
      </c>
      <c r="X393" s="5">
        <v>10</v>
      </c>
      <c r="Y393" s="5">
        <v>0</v>
      </c>
      <c r="Z393" s="5">
        <v>0</v>
      </c>
      <c r="AA393" s="5">
        <v>0</v>
      </c>
      <c r="AB393" s="9" cm="1">
        <f t="array" ref="AB393">_xlfn.IFS(R393="Unk",0,R393="",0,(R393-S393)=0,1,(R393-S393)&lt;&gt;0,0)</f>
        <v>0</v>
      </c>
      <c r="AC393" s="9" cm="1">
        <f t="array" ref="AC393">_xlfn.IFS(R393="Unk",1,R393="",1,R393&lt;&gt;"",0)</f>
        <v>0</v>
      </c>
      <c r="AD393" s="5">
        <v>14229.15</v>
      </c>
      <c r="AE393" s="5">
        <v>12433.55</v>
      </c>
      <c r="AF393" s="5">
        <v>0.13</v>
      </c>
      <c r="AG393" s="5">
        <v>3601.44</v>
      </c>
      <c r="AH393" s="5">
        <v>43739</v>
      </c>
      <c r="AI393" s="5">
        <v>20867959</v>
      </c>
      <c r="AJ393" s="5">
        <v>10</v>
      </c>
      <c r="AK393" s="5">
        <v>0</v>
      </c>
      <c r="AL393" s="5">
        <v>0</v>
      </c>
      <c r="AM393" s="5">
        <v>0</v>
      </c>
      <c r="AN393" s="9" cm="1">
        <f t="array" ref="AN393">_xlfn.IFS(AD393="Unk",0,AD393="",0,(AD393-AE393)=0,1,(AD393-AE393)&lt;&gt;0,0)</f>
        <v>0</v>
      </c>
      <c r="AO393" s="9" cm="1">
        <f t="array" ref="AO393">_xlfn.IFS(AD393="Unk",1,AD393="",1,AD393&lt;&gt;"",0)</f>
        <v>0</v>
      </c>
      <c r="AP393" s="5">
        <v>15725.97</v>
      </c>
      <c r="AQ393" s="5">
        <v>13080.1</v>
      </c>
      <c r="AR393" s="5">
        <v>0.17</v>
      </c>
      <c r="AS393" s="5">
        <v>3600.83</v>
      </c>
      <c r="AT393" s="5">
        <v>27624</v>
      </c>
      <c r="AU393" s="5">
        <v>11959934</v>
      </c>
      <c r="AV393" s="5">
        <v>10</v>
      </c>
      <c r="AW393" s="5">
        <v>0</v>
      </c>
      <c r="AX393" s="5">
        <v>0</v>
      </c>
      <c r="AY393" s="5">
        <v>0</v>
      </c>
      <c r="AZ393" s="9" cm="1">
        <f t="array" ref="AZ393">_xlfn.IFS(AP393="Unk",0,AP393="",0,(AP393-AQ393)=0,1,(AP393-AQ393)&lt;&gt;0,0)</f>
        <v>0</v>
      </c>
      <c r="BA393" s="9" cm="1">
        <f t="array" ref="BA393">_xlfn.IFS(AP393="Unk",1,AP393="",1,AP393&lt;&gt;"",0)</f>
        <v>0</v>
      </c>
    </row>
    <row r="394" spans="1:53" x14ac:dyDescent="0.2">
      <c r="A394">
        <v>6</v>
      </c>
      <c r="B394" t="s">
        <v>5</v>
      </c>
      <c r="C394">
        <v>4</v>
      </c>
      <c r="D394">
        <v>20</v>
      </c>
      <c r="E394">
        <v>2</v>
      </c>
      <c r="F394" s="5">
        <v>16931.22</v>
      </c>
      <c r="G394" s="5">
        <v>14466.66</v>
      </c>
      <c r="H394" s="5">
        <v>0.15</v>
      </c>
      <c r="I394" s="5">
        <v>3600.16</v>
      </c>
      <c r="J394" s="5">
        <v>66387</v>
      </c>
      <c r="K394" s="5">
        <v>10842968</v>
      </c>
      <c r="L394" s="5">
        <v>10</v>
      </c>
      <c r="M394" s="5">
        <v>0</v>
      </c>
      <c r="N394" s="5">
        <v>0</v>
      </c>
      <c r="O394" s="5">
        <v>0</v>
      </c>
      <c r="P394" s="9" cm="1">
        <f t="array" ref="P394">_xlfn.IFS(F394="Unk",0,F394="",0,(F394-G394)=0,1,(F394-G394)&lt;&gt;0,0)</f>
        <v>0</v>
      </c>
      <c r="Q394" s="9" cm="1">
        <f t="array" ref="Q394">_xlfn.IFS(F394="Unk",1,F394="",1,F394&lt;&gt;"",0)</f>
        <v>0</v>
      </c>
      <c r="R394" s="5">
        <v>20338.95</v>
      </c>
      <c r="S394" s="5">
        <v>14731.77</v>
      </c>
      <c r="T394" s="5">
        <v>0.28000000000000003</v>
      </c>
      <c r="U394" s="5">
        <v>3600.29</v>
      </c>
      <c r="V394" s="5">
        <v>41417</v>
      </c>
      <c r="W394" s="5">
        <v>8332416</v>
      </c>
      <c r="X394" s="5">
        <v>10</v>
      </c>
      <c r="Y394" s="5">
        <v>0</v>
      </c>
      <c r="Z394" s="5">
        <v>0</v>
      </c>
      <c r="AA394" s="5">
        <v>0</v>
      </c>
      <c r="AB394" s="9" cm="1">
        <f t="array" ref="AB394">_xlfn.IFS(R394="Unk",0,R394="",0,(R394-S394)=0,1,(R394-S394)&lt;&gt;0,0)</f>
        <v>0</v>
      </c>
      <c r="AC394" s="9" cm="1">
        <f t="array" ref="AC394">_xlfn.IFS(R394="Unk",1,R394="",1,R394&lt;&gt;"",0)</f>
        <v>0</v>
      </c>
      <c r="AD394" s="5" t="s">
        <v>25</v>
      </c>
      <c r="AE394" s="5">
        <v>15016.18</v>
      </c>
      <c r="AF394" s="5" t="s">
        <v>25</v>
      </c>
      <c r="AG394" s="5">
        <v>3603.77</v>
      </c>
      <c r="AH394" s="5">
        <v>48200</v>
      </c>
      <c r="AI394" s="5">
        <v>14849166</v>
      </c>
      <c r="AJ394" s="5">
        <v>0</v>
      </c>
      <c r="AK394" s="5"/>
      <c r="AL394" s="5"/>
      <c r="AM394" s="5"/>
      <c r="AN394" s="9" cm="1">
        <f t="array" ref="AN394">_xlfn.IFS(AD394="Unk",0,AD394="",0,(AD394-AE394)=0,1,(AD394-AE394)&lt;&gt;0,0)</f>
        <v>0</v>
      </c>
      <c r="AO394" s="9" cm="1">
        <f t="array" ref="AO394">_xlfn.IFS(AD394="Unk",1,AD394="",1,AD394&lt;&gt;"",0)</f>
        <v>1</v>
      </c>
      <c r="AP394" s="5" t="s">
        <v>25</v>
      </c>
      <c r="AQ394" s="5">
        <v>15764.5</v>
      </c>
      <c r="AR394" s="5" t="s">
        <v>25</v>
      </c>
      <c r="AS394" s="5">
        <v>3602.49</v>
      </c>
      <c r="AT394" s="5">
        <v>25391</v>
      </c>
      <c r="AU394" s="5">
        <v>11195957</v>
      </c>
      <c r="AV394" s="5">
        <v>0</v>
      </c>
      <c r="AW394" s="5"/>
      <c r="AX394" s="5"/>
      <c r="AY394" s="5"/>
      <c r="AZ394" s="9" cm="1">
        <f t="array" ref="AZ394">_xlfn.IFS(AP394="Unk",0,AP394="",0,(AP394-AQ394)=0,1,(AP394-AQ394)&lt;&gt;0,0)</f>
        <v>0</v>
      </c>
      <c r="BA394" s="9" cm="1">
        <f t="array" ref="BA394">_xlfn.IFS(AP394="Unk",1,AP394="",1,AP394&lt;&gt;"",0)</f>
        <v>1</v>
      </c>
    </row>
    <row r="395" spans="1:53" x14ac:dyDescent="0.2">
      <c r="A395">
        <v>6</v>
      </c>
      <c r="B395" t="s">
        <v>5</v>
      </c>
      <c r="C395">
        <v>4</v>
      </c>
      <c r="D395">
        <v>25</v>
      </c>
      <c r="E395">
        <v>2</v>
      </c>
      <c r="F395" s="5">
        <v>16781.57</v>
      </c>
      <c r="G395" s="5">
        <v>16781.57</v>
      </c>
      <c r="H395" s="5">
        <v>0</v>
      </c>
      <c r="I395" s="5">
        <v>617.74</v>
      </c>
      <c r="J395" s="5">
        <v>10431</v>
      </c>
      <c r="K395" s="5">
        <v>2413281</v>
      </c>
      <c r="L395" s="5">
        <v>10</v>
      </c>
      <c r="M395" s="5">
        <v>0</v>
      </c>
      <c r="N395" s="5">
        <v>0</v>
      </c>
      <c r="O395" s="5">
        <v>0</v>
      </c>
      <c r="P395" s="9" cm="1">
        <f t="array" ref="P395">_xlfn.IFS(F395="Unk",0,F395="",0,(F395-G395)=0,1,(F395-G395)&lt;&gt;0,0)</f>
        <v>1</v>
      </c>
      <c r="Q395" s="9" cm="1">
        <f t="array" ref="Q395">_xlfn.IFS(F395="Unk",1,F395="",1,F395&lt;&gt;"",0)</f>
        <v>0</v>
      </c>
      <c r="R395" s="5">
        <v>18238.66</v>
      </c>
      <c r="S395" s="5">
        <v>16932.32</v>
      </c>
      <c r="T395" s="5">
        <v>7.0000000000000007E-2</v>
      </c>
      <c r="U395" s="5">
        <v>3601.16</v>
      </c>
      <c r="V395" s="5">
        <v>21909</v>
      </c>
      <c r="W395" s="5">
        <v>9078976</v>
      </c>
      <c r="X395" s="5">
        <v>10</v>
      </c>
      <c r="Y395" s="5">
        <v>0</v>
      </c>
      <c r="Z395" s="5">
        <v>0</v>
      </c>
      <c r="AA395" s="5">
        <v>0</v>
      </c>
      <c r="AB395" s="9" cm="1">
        <f t="array" ref="AB395">_xlfn.IFS(R395="Unk",0,R395="",0,(R395-S395)=0,1,(R395-S395)&lt;&gt;0,0)</f>
        <v>0</v>
      </c>
      <c r="AC395" s="9" cm="1">
        <f t="array" ref="AC395">_xlfn.IFS(R395="Unk",1,R395="",1,R395&lt;&gt;"",0)</f>
        <v>0</v>
      </c>
      <c r="AD395" s="5">
        <v>19696.990000000002</v>
      </c>
      <c r="AE395" s="5">
        <v>17318.7</v>
      </c>
      <c r="AF395" s="5">
        <v>0.12</v>
      </c>
      <c r="AG395" s="5">
        <v>3600.05</v>
      </c>
      <c r="AH395" s="5">
        <v>20688</v>
      </c>
      <c r="AI395" s="5">
        <v>8639959</v>
      </c>
      <c r="AJ395" s="5">
        <v>10</v>
      </c>
      <c r="AK395" s="5">
        <v>0</v>
      </c>
      <c r="AL395" s="5">
        <v>0</v>
      </c>
      <c r="AM395" s="5">
        <v>0</v>
      </c>
      <c r="AN395" s="9" cm="1">
        <f t="array" ref="AN395">_xlfn.IFS(AD395="Unk",0,AD395="",0,(AD395-AE395)=0,1,(AD395-AE395)&lt;&gt;0,0)</f>
        <v>0</v>
      </c>
      <c r="AO395" s="9" cm="1">
        <f t="array" ref="AO395">_xlfn.IFS(AD395="Unk",1,AD395="",1,AD395&lt;&gt;"",0)</f>
        <v>0</v>
      </c>
      <c r="AP395" s="5">
        <v>21353.08</v>
      </c>
      <c r="AQ395" s="5">
        <v>17725.75</v>
      </c>
      <c r="AR395" s="5">
        <v>0.17</v>
      </c>
      <c r="AS395" s="5">
        <v>3601.62</v>
      </c>
      <c r="AT395" s="5">
        <v>19528</v>
      </c>
      <c r="AU395" s="5">
        <v>7933896</v>
      </c>
      <c r="AV395" s="5">
        <v>10</v>
      </c>
      <c r="AW395" s="5">
        <v>0</v>
      </c>
      <c r="AX395" s="5">
        <v>0</v>
      </c>
      <c r="AY395" s="5">
        <v>0</v>
      </c>
      <c r="AZ395" s="9" cm="1">
        <f t="array" ref="AZ395">_xlfn.IFS(AP395="Unk",0,AP395="",0,(AP395-AQ395)=0,1,(AP395-AQ395)&lt;&gt;0,0)</f>
        <v>0</v>
      </c>
      <c r="BA395" s="9" cm="1">
        <f t="array" ref="BA395">_xlfn.IFS(AP395="Unk",1,AP395="",1,AP395&lt;&gt;"",0)</f>
        <v>0</v>
      </c>
    </row>
    <row r="396" spans="1:53" x14ac:dyDescent="0.2">
      <c r="A396">
        <v>6</v>
      </c>
      <c r="B396" t="s">
        <v>5</v>
      </c>
      <c r="C396">
        <v>4</v>
      </c>
      <c r="D396">
        <v>30</v>
      </c>
      <c r="E396">
        <v>2</v>
      </c>
      <c r="F396" s="5">
        <v>19033.310000000001</v>
      </c>
      <c r="G396" s="5">
        <v>17788.740000000002</v>
      </c>
      <c r="H396" s="5">
        <v>7.0000000000000007E-2</v>
      </c>
      <c r="I396" s="5">
        <v>3602.35</v>
      </c>
      <c r="J396" s="5">
        <v>25564</v>
      </c>
      <c r="K396" s="5">
        <v>8895502</v>
      </c>
      <c r="L396" s="5">
        <v>10</v>
      </c>
      <c r="M396" s="5">
        <v>0</v>
      </c>
      <c r="N396" s="5">
        <v>0</v>
      </c>
      <c r="O396" s="5">
        <v>0</v>
      </c>
      <c r="P396" s="9" cm="1">
        <f t="array" ref="P396">_xlfn.IFS(F396="Unk",0,F396="",0,(F396-G396)=0,1,(F396-G396)&lt;&gt;0,0)</f>
        <v>0</v>
      </c>
      <c r="Q396" s="9" cm="1">
        <f t="array" ref="Q396">_xlfn.IFS(F396="Unk",1,F396="",1,F396&lt;&gt;"",0)</f>
        <v>0</v>
      </c>
      <c r="R396" s="5" t="s">
        <v>25</v>
      </c>
      <c r="S396" s="5">
        <v>17953.650000000001</v>
      </c>
      <c r="T396" s="5" t="s">
        <v>25</v>
      </c>
      <c r="U396" s="5">
        <v>3600.26</v>
      </c>
      <c r="V396" s="5">
        <v>27897</v>
      </c>
      <c r="W396" s="5">
        <v>6344928</v>
      </c>
      <c r="X396" s="5">
        <v>0</v>
      </c>
      <c r="Y396" s="5"/>
      <c r="Z396" s="5"/>
      <c r="AA396" s="5"/>
      <c r="AB396" s="9" cm="1">
        <f t="array" ref="AB396">_xlfn.IFS(R396="Unk",0,R396="",0,(R396-S396)=0,1,(R396-S396)&lt;&gt;0,0)</f>
        <v>0</v>
      </c>
      <c r="AC396" s="9" cm="1">
        <f t="array" ref="AC396">_xlfn.IFS(R396="Unk",1,R396="",1,R396&lt;&gt;"",0)</f>
        <v>1</v>
      </c>
      <c r="AD396" s="5" t="s">
        <v>25</v>
      </c>
      <c r="AE396" s="5">
        <v>18216.13</v>
      </c>
      <c r="AF396" s="5" t="s">
        <v>25</v>
      </c>
      <c r="AG396" s="5">
        <v>3609.63</v>
      </c>
      <c r="AH396" s="5">
        <v>21223</v>
      </c>
      <c r="AI396" s="5">
        <v>7201373</v>
      </c>
      <c r="AJ396" s="5">
        <v>0</v>
      </c>
      <c r="AK396" s="5"/>
      <c r="AL396" s="5"/>
      <c r="AM396" s="5"/>
      <c r="AN396" s="9" cm="1">
        <f t="array" ref="AN396">_xlfn.IFS(AD396="Unk",0,AD396="",0,(AD396-AE396)=0,1,(AD396-AE396)&lt;&gt;0,0)</f>
        <v>0</v>
      </c>
      <c r="AO396" s="9" cm="1">
        <f t="array" ref="AO396">_xlfn.IFS(AD396="Unk",1,AD396="",1,AD396&lt;&gt;"",0)</f>
        <v>1</v>
      </c>
      <c r="AP396" s="5" t="s">
        <v>25</v>
      </c>
      <c r="AQ396" s="5">
        <v>18559.27</v>
      </c>
      <c r="AR396" s="5" t="s">
        <v>25</v>
      </c>
      <c r="AS396" s="5">
        <v>3600.64</v>
      </c>
      <c r="AT396" s="5">
        <v>11879</v>
      </c>
      <c r="AU396" s="5">
        <v>8131302</v>
      </c>
      <c r="AV396" s="5">
        <v>0</v>
      </c>
      <c r="AW396" s="5"/>
      <c r="AX396" s="5"/>
      <c r="AY396" s="5"/>
      <c r="AZ396" s="9" cm="1">
        <f t="array" ref="AZ396">_xlfn.IFS(AP396="Unk",0,AP396="",0,(AP396-AQ396)=0,1,(AP396-AQ396)&lt;&gt;0,0)</f>
        <v>0</v>
      </c>
      <c r="BA396" s="9" cm="1">
        <f t="array" ref="BA396">_xlfn.IFS(AP396="Unk",1,AP396="",1,AP396&lt;&gt;"",0)</f>
        <v>1</v>
      </c>
    </row>
    <row r="397" spans="1:53" x14ac:dyDescent="0.2">
      <c r="A397">
        <v>6</v>
      </c>
      <c r="B397" t="s">
        <v>5</v>
      </c>
      <c r="C397">
        <v>5</v>
      </c>
      <c r="D397">
        <v>5</v>
      </c>
      <c r="E397">
        <v>2</v>
      </c>
      <c r="P397" s="9" cm="1">
        <f t="array" ref="P397">_xlfn.IFS(F397="Unk",0,F397="",0,(F397-G397)=0,1,(F397-G397)&lt;&gt;0,0)</f>
        <v>0</v>
      </c>
      <c r="Q397" s="9" cm="1">
        <f t="array" ref="Q397">_xlfn.IFS(F397="Unk",1,F397="",1,F397&lt;&gt;"",0)</f>
        <v>1</v>
      </c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9" cm="1">
        <f t="array" ref="AB397">_xlfn.IFS(R397="Unk",0,R397="",0,(R397-S397)=0,1,(R397-S397)&lt;&gt;0,0)</f>
        <v>0</v>
      </c>
      <c r="AC397" s="9" cm="1">
        <f t="array" ref="AC397">_xlfn.IFS(R397="Unk",1,R397="",1,R397&lt;&gt;"",0)</f>
        <v>1</v>
      </c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9" cm="1">
        <f t="array" ref="AN397">_xlfn.IFS(AD397="Unk",0,AD397="",0,(AD397-AE397)=0,1,(AD397-AE397)&lt;&gt;0,0)</f>
        <v>0</v>
      </c>
      <c r="AO397" s="9" cm="1">
        <f t="array" ref="AO397">_xlfn.IFS(AD397="Unk",1,AD397="",1,AD397&lt;&gt;"",0)</f>
        <v>1</v>
      </c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9" cm="1">
        <f t="array" ref="AZ397">_xlfn.IFS(AP397="Unk",0,AP397="",0,(AP397-AQ397)=0,1,(AP397-AQ397)&lt;&gt;0,0)</f>
        <v>0</v>
      </c>
      <c r="BA397" s="9" cm="1">
        <f t="array" ref="BA397">_xlfn.IFS(AP397="Unk",1,AP397="",1,AP397&lt;&gt;"",0)</f>
        <v>1</v>
      </c>
    </row>
    <row r="398" spans="1:53" x14ac:dyDescent="0.2">
      <c r="A398">
        <v>6</v>
      </c>
      <c r="B398" t="s">
        <v>5</v>
      </c>
      <c r="C398">
        <v>5</v>
      </c>
      <c r="D398">
        <v>10</v>
      </c>
      <c r="E398">
        <v>2</v>
      </c>
      <c r="F398" s="5">
        <v>10391.07</v>
      </c>
      <c r="G398" s="5">
        <v>10391.07</v>
      </c>
      <c r="H398" s="5">
        <v>0</v>
      </c>
      <c r="I398" s="5">
        <v>261.23</v>
      </c>
      <c r="J398" s="5">
        <v>61909</v>
      </c>
      <c r="K398" s="5">
        <v>4286166</v>
      </c>
      <c r="L398" s="5">
        <v>10</v>
      </c>
      <c r="M398" s="5">
        <v>0</v>
      </c>
      <c r="N398" s="5">
        <v>0</v>
      </c>
      <c r="O398" s="5">
        <v>0</v>
      </c>
      <c r="P398" s="9" cm="1">
        <f t="array" ref="P398">_xlfn.IFS(F398="Unk",0,F398="",0,(F398-G398)=0,1,(F398-G398)&lt;&gt;0,0)</f>
        <v>1</v>
      </c>
      <c r="Q398" s="9" cm="1">
        <f t="array" ref="Q398">_xlfn.IFS(F398="Unk",1,F398="",1,F398&lt;&gt;"",0)</f>
        <v>0</v>
      </c>
      <c r="R398" s="5">
        <v>11192.68</v>
      </c>
      <c r="S398" s="5">
        <v>10842.5</v>
      </c>
      <c r="T398" s="5">
        <v>0.03</v>
      </c>
      <c r="U398" s="5">
        <v>3600.49</v>
      </c>
      <c r="V398" s="5">
        <v>265235</v>
      </c>
      <c r="W398" s="5">
        <v>37336967</v>
      </c>
      <c r="X398" s="5">
        <v>10</v>
      </c>
      <c r="Y398" s="5">
        <v>0</v>
      </c>
      <c r="Z398" s="5">
        <v>0</v>
      </c>
      <c r="AA398" s="5">
        <v>0</v>
      </c>
      <c r="AB398" s="9" cm="1">
        <f t="array" ref="AB398">_xlfn.IFS(R398="Unk",0,R398="",0,(R398-S398)=0,1,(R398-S398)&lt;&gt;0,0)</f>
        <v>0</v>
      </c>
      <c r="AC398" s="9" cm="1">
        <f t="array" ref="AC398">_xlfn.IFS(R398="Unk",1,R398="",1,R398&lt;&gt;"",0)</f>
        <v>0</v>
      </c>
      <c r="AD398" s="5">
        <v>11903.13</v>
      </c>
      <c r="AE398" s="5">
        <v>11370.35</v>
      </c>
      <c r="AF398" s="5">
        <v>0.04</v>
      </c>
      <c r="AG398" s="5">
        <v>3600.61</v>
      </c>
      <c r="AH398" s="5">
        <v>118335</v>
      </c>
      <c r="AI398" s="5">
        <v>37380379</v>
      </c>
      <c r="AJ398" s="5">
        <v>10</v>
      </c>
      <c r="AK398" s="5">
        <v>0</v>
      </c>
      <c r="AL398" s="5">
        <v>0</v>
      </c>
      <c r="AM398" s="5">
        <v>0</v>
      </c>
      <c r="AN398" s="9" cm="1">
        <f t="array" ref="AN398">_xlfn.IFS(AD398="Unk",0,AD398="",0,(AD398-AE398)=0,1,(AD398-AE398)&lt;&gt;0,0)</f>
        <v>0</v>
      </c>
      <c r="AO398" s="9" cm="1">
        <f t="array" ref="AO398">_xlfn.IFS(AD398="Unk",1,AD398="",1,AD398&lt;&gt;"",0)</f>
        <v>0</v>
      </c>
      <c r="AP398" s="5">
        <v>12480.06</v>
      </c>
      <c r="AQ398" s="5">
        <v>11951.45</v>
      </c>
      <c r="AR398" s="5">
        <v>0.04</v>
      </c>
      <c r="AS398" s="5">
        <v>3600.26</v>
      </c>
      <c r="AT398" s="5">
        <v>87262</v>
      </c>
      <c r="AU398" s="5">
        <v>22325367</v>
      </c>
      <c r="AV398" s="5">
        <v>10</v>
      </c>
      <c r="AW398" s="5">
        <v>0</v>
      </c>
      <c r="AX398" s="5">
        <v>0</v>
      </c>
      <c r="AY398" s="5">
        <v>0</v>
      </c>
      <c r="AZ398" s="9" cm="1">
        <f t="array" ref="AZ398">_xlfn.IFS(AP398="Unk",0,AP398="",0,(AP398-AQ398)=0,1,(AP398-AQ398)&lt;&gt;0,0)</f>
        <v>0</v>
      </c>
      <c r="BA398" s="9" cm="1">
        <f t="array" ref="BA398">_xlfn.IFS(AP398="Unk",1,AP398="",1,AP398&lt;&gt;"",0)</f>
        <v>0</v>
      </c>
    </row>
    <row r="399" spans="1:53" x14ac:dyDescent="0.2">
      <c r="A399">
        <v>6</v>
      </c>
      <c r="B399" t="s">
        <v>5</v>
      </c>
      <c r="C399">
        <v>5</v>
      </c>
      <c r="D399">
        <v>15</v>
      </c>
      <c r="E399">
        <v>2</v>
      </c>
      <c r="F399" s="5">
        <v>11748.7</v>
      </c>
      <c r="G399" s="5">
        <v>11521.83</v>
      </c>
      <c r="H399" s="5">
        <v>0.02</v>
      </c>
      <c r="I399" s="5">
        <v>3600.41</v>
      </c>
      <c r="J399" s="5">
        <v>132331</v>
      </c>
      <c r="K399" s="5">
        <v>20352815</v>
      </c>
      <c r="L399" s="5">
        <v>10</v>
      </c>
      <c r="M399" s="5">
        <v>0</v>
      </c>
      <c r="N399" s="5">
        <v>0</v>
      </c>
      <c r="O399" s="5">
        <v>0</v>
      </c>
      <c r="P399" s="9" cm="1">
        <f t="array" ref="P399">_xlfn.IFS(F399="Unk",0,F399="",0,(F399-G399)=0,1,(F399-G399)&lt;&gt;0,0)</f>
        <v>0</v>
      </c>
      <c r="Q399" s="9" cm="1">
        <f t="array" ref="Q399">_xlfn.IFS(F399="Unk",1,F399="",1,F399&lt;&gt;"",0)</f>
        <v>0</v>
      </c>
      <c r="R399" s="5">
        <v>13246.68</v>
      </c>
      <c r="S399" s="5">
        <v>11609.84</v>
      </c>
      <c r="T399" s="5">
        <v>0.12</v>
      </c>
      <c r="U399" s="5">
        <v>3600.49</v>
      </c>
      <c r="V399" s="5">
        <v>64909</v>
      </c>
      <c r="W399" s="5">
        <v>14088068</v>
      </c>
      <c r="X399" s="5">
        <v>10</v>
      </c>
      <c r="Y399" s="5">
        <v>0</v>
      </c>
      <c r="Z399" s="5">
        <v>0</v>
      </c>
      <c r="AA399" s="5">
        <v>0</v>
      </c>
      <c r="AB399" s="9" cm="1">
        <f t="array" ref="AB399">_xlfn.IFS(R399="Unk",0,R399="",0,(R399-S399)=0,1,(R399-S399)&lt;&gt;0,0)</f>
        <v>0</v>
      </c>
      <c r="AC399" s="9" cm="1">
        <f t="array" ref="AC399">_xlfn.IFS(R399="Unk",1,R399="",1,R399&lt;&gt;"",0)</f>
        <v>0</v>
      </c>
      <c r="AD399" s="5">
        <v>14878.26</v>
      </c>
      <c r="AE399" s="5">
        <v>12195.08</v>
      </c>
      <c r="AF399" s="5">
        <v>0.18</v>
      </c>
      <c r="AG399" s="5">
        <v>3600.66</v>
      </c>
      <c r="AH399" s="5">
        <v>50312</v>
      </c>
      <c r="AI399" s="5">
        <v>19570009</v>
      </c>
      <c r="AJ399" s="5">
        <v>10</v>
      </c>
      <c r="AK399" s="5">
        <v>0</v>
      </c>
      <c r="AL399" s="5">
        <v>0</v>
      </c>
      <c r="AM399" s="5">
        <v>0</v>
      </c>
      <c r="AN399" s="9" cm="1">
        <f t="array" ref="AN399">_xlfn.IFS(AD399="Unk",0,AD399="",0,(AD399-AE399)=0,1,(AD399-AE399)&lt;&gt;0,0)</f>
        <v>0</v>
      </c>
      <c r="AO399" s="9" cm="1">
        <f t="array" ref="AO399">_xlfn.IFS(AD399="Unk",1,AD399="",1,AD399&lt;&gt;"",0)</f>
        <v>0</v>
      </c>
      <c r="AP399" s="5" t="s">
        <v>25</v>
      </c>
      <c r="AQ399" s="5">
        <v>12923.91</v>
      </c>
      <c r="AR399" s="5" t="s">
        <v>25</v>
      </c>
      <c r="AS399" s="5">
        <v>3603.97</v>
      </c>
      <c r="AT399" s="5">
        <v>31095</v>
      </c>
      <c r="AU399" s="5">
        <v>16338653</v>
      </c>
      <c r="AV399" s="5">
        <v>0</v>
      </c>
      <c r="AW399" s="5"/>
      <c r="AX399" s="5"/>
      <c r="AY399" s="5"/>
      <c r="AZ399" s="9" cm="1">
        <f t="array" ref="AZ399">_xlfn.IFS(AP399="Unk",0,AP399="",0,(AP399-AQ399)=0,1,(AP399-AQ399)&lt;&gt;0,0)</f>
        <v>0</v>
      </c>
      <c r="BA399" s="9" cm="1">
        <f t="array" ref="BA399">_xlfn.IFS(AP399="Unk",1,AP399="",1,AP399&lt;&gt;"",0)</f>
        <v>1</v>
      </c>
    </row>
    <row r="400" spans="1:53" x14ac:dyDescent="0.2">
      <c r="A400">
        <v>6</v>
      </c>
      <c r="B400" t="s">
        <v>5</v>
      </c>
      <c r="C400">
        <v>5</v>
      </c>
      <c r="D400">
        <v>20</v>
      </c>
      <c r="E400">
        <v>2</v>
      </c>
      <c r="F400" s="5">
        <v>18952.060000000001</v>
      </c>
      <c r="G400" s="5">
        <v>15827.95</v>
      </c>
      <c r="H400" s="5">
        <v>0.16</v>
      </c>
      <c r="I400" s="5">
        <v>3600.21</v>
      </c>
      <c r="J400" s="5">
        <v>34283</v>
      </c>
      <c r="K400" s="5">
        <v>6535609</v>
      </c>
      <c r="L400" s="5">
        <v>10</v>
      </c>
      <c r="M400" s="5">
        <v>0</v>
      </c>
      <c r="N400" s="5">
        <v>0</v>
      </c>
      <c r="O400" s="5">
        <v>0</v>
      </c>
      <c r="P400" s="9" cm="1">
        <f t="array" ref="P400">_xlfn.IFS(F400="Unk",0,F400="",0,(F400-G400)=0,1,(F400-G400)&lt;&gt;0,0)</f>
        <v>0</v>
      </c>
      <c r="Q400" s="9" cm="1">
        <f t="array" ref="Q400">_xlfn.IFS(F400="Unk",1,F400="",1,F400&lt;&gt;"",0)</f>
        <v>0</v>
      </c>
      <c r="R400" s="5">
        <v>21257.55</v>
      </c>
      <c r="S400" s="5">
        <v>16915.419999999998</v>
      </c>
      <c r="T400" s="5">
        <v>0.2</v>
      </c>
      <c r="U400" s="5">
        <v>3600.02</v>
      </c>
      <c r="V400" s="5">
        <v>35447</v>
      </c>
      <c r="W400" s="5">
        <v>11233955</v>
      </c>
      <c r="X400" s="5">
        <v>10</v>
      </c>
      <c r="Y400" s="5">
        <v>0</v>
      </c>
      <c r="Z400" s="5">
        <v>0</v>
      </c>
      <c r="AA400" s="5">
        <v>0</v>
      </c>
      <c r="AB400" s="9" cm="1">
        <f t="array" ref="AB400">_xlfn.IFS(R400="Unk",0,R400="",0,(R400-S400)=0,1,(R400-S400)&lt;&gt;0,0)</f>
        <v>0</v>
      </c>
      <c r="AC400" s="9" cm="1">
        <f t="array" ref="AC400">_xlfn.IFS(R400="Unk",1,R400="",1,R400&lt;&gt;"",0)</f>
        <v>0</v>
      </c>
      <c r="AD400" s="5" t="s">
        <v>25</v>
      </c>
      <c r="AE400" s="5">
        <v>18233</v>
      </c>
      <c r="AF400" s="5" t="s">
        <v>25</v>
      </c>
      <c r="AG400" s="5">
        <v>3600.73</v>
      </c>
      <c r="AH400" s="5">
        <v>44656</v>
      </c>
      <c r="AI400" s="5">
        <v>11052215</v>
      </c>
      <c r="AJ400" s="5">
        <v>0</v>
      </c>
      <c r="AK400" s="5"/>
      <c r="AL400" s="5"/>
      <c r="AM400" s="5"/>
      <c r="AN400" s="9" cm="1">
        <f t="array" ref="AN400">_xlfn.IFS(AD400="Unk",0,AD400="",0,(AD400-AE400)=0,1,(AD400-AE400)&lt;&gt;0,0)</f>
        <v>0</v>
      </c>
      <c r="AO400" s="9" cm="1">
        <f t="array" ref="AO400">_xlfn.IFS(AD400="Unk",1,AD400="",1,AD400&lt;&gt;"",0)</f>
        <v>1</v>
      </c>
      <c r="AP400" s="5" t="s">
        <v>25</v>
      </c>
      <c r="AQ400" s="5">
        <v>19647.95</v>
      </c>
      <c r="AR400" s="5" t="s">
        <v>25</v>
      </c>
      <c r="AS400" s="5">
        <v>3605.69</v>
      </c>
      <c r="AT400" s="5">
        <v>22739</v>
      </c>
      <c r="AU400" s="5">
        <v>9550755</v>
      </c>
      <c r="AV400" s="5">
        <v>0</v>
      </c>
      <c r="AW400" s="5"/>
      <c r="AX400" s="5"/>
      <c r="AY400" s="5"/>
      <c r="AZ400" s="9" cm="1">
        <f t="array" ref="AZ400">_xlfn.IFS(AP400="Unk",0,AP400="",0,(AP400-AQ400)=0,1,(AP400-AQ400)&lt;&gt;0,0)</f>
        <v>0</v>
      </c>
      <c r="BA400" s="9" cm="1">
        <f t="array" ref="BA400">_xlfn.IFS(AP400="Unk",1,AP400="",1,AP400&lt;&gt;"",0)</f>
        <v>1</v>
      </c>
    </row>
    <row r="401" spans="1:53" x14ac:dyDescent="0.2">
      <c r="A401">
        <v>6</v>
      </c>
      <c r="B401" t="s">
        <v>5</v>
      </c>
      <c r="C401">
        <v>5</v>
      </c>
      <c r="D401">
        <v>25</v>
      </c>
      <c r="E401">
        <v>2</v>
      </c>
      <c r="F401" s="5">
        <v>21589.98</v>
      </c>
      <c r="G401" s="5">
        <v>19321.71</v>
      </c>
      <c r="H401" s="5">
        <v>0.11</v>
      </c>
      <c r="I401" s="5">
        <v>3600.14</v>
      </c>
      <c r="J401" s="5">
        <v>47837</v>
      </c>
      <c r="K401" s="5">
        <v>7180244</v>
      </c>
      <c r="L401" s="5">
        <v>7</v>
      </c>
      <c r="M401" s="5">
        <v>0</v>
      </c>
      <c r="N401" s="5">
        <v>0</v>
      </c>
      <c r="O401" s="5">
        <v>0</v>
      </c>
      <c r="P401" s="9" cm="1">
        <f t="array" ref="P401">_xlfn.IFS(F401="Unk",0,F401="",0,(F401-G401)=0,1,(F401-G401)&lt;&gt;0,0)</f>
        <v>0</v>
      </c>
      <c r="Q401" s="9" cm="1">
        <f t="array" ref="Q401">_xlfn.IFS(F401="Unk",1,F401="",1,F401&lt;&gt;"",0)</f>
        <v>0</v>
      </c>
      <c r="R401" s="5">
        <v>25408.35</v>
      </c>
      <c r="S401" s="5">
        <v>20107.34</v>
      </c>
      <c r="T401" s="5">
        <v>0.21</v>
      </c>
      <c r="U401" s="5">
        <v>3600.45</v>
      </c>
      <c r="V401" s="5">
        <v>27186</v>
      </c>
      <c r="W401" s="5">
        <v>7731321</v>
      </c>
      <c r="X401" s="5">
        <v>10</v>
      </c>
      <c r="Y401" s="5">
        <v>0</v>
      </c>
      <c r="Z401" s="5">
        <v>0</v>
      </c>
      <c r="AA401" s="5">
        <v>0</v>
      </c>
      <c r="AB401" s="9" cm="1">
        <f t="array" ref="AB401">_xlfn.IFS(R401="Unk",0,R401="",0,(R401-S401)=0,1,(R401-S401)&lt;&gt;0,0)</f>
        <v>0</v>
      </c>
      <c r="AC401" s="9" cm="1">
        <f t="array" ref="AC401">_xlfn.IFS(R401="Unk",1,R401="",1,R401&lt;&gt;"",0)</f>
        <v>0</v>
      </c>
      <c r="AD401" s="5" t="s">
        <v>25</v>
      </c>
      <c r="AE401" s="5">
        <v>20954.02</v>
      </c>
      <c r="AF401" s="5" t="s">
        <v>25</v>
      </c>
      <c r="AG401" s="5">
        <v>3601.32</v>
      </c>
      <c r="AH401" s="5">
        <v>43206</v>
      </c>
      <c r="AI401" s="5">
        <v>9143784</v>
      </c>
      <c r="AJ401" s="5">
        <v>0</v>
      </c>
      <c r="AK401" s="5"/>
      <c r="AL401" s="5"/>
      <c r="AM401" s="5"/>
      <c r="AN401" s="9" cm="1">
        <f t="array" ref="AN401">_xlfn.IFS(AD401="Unk",0,AD401="",0,(AD401-AE401)=0,1,(AD401-AE401)&lt;&gt;0,0)</f>
        <v>0</v>
      </c>
      <c r="AO401" s="9" cm="1">
        <f t="array" ref="AO401">_xlfn.IFS(AD401="Unk",1,AD401="",1,AD401&lt;&gt;"",0)</f>
        <v>1</v>
      </c>
      <c r="AP401" s="5" t="s">
        <v>25</v>
      </c>
      <c r="AQ401" s="5">
        <v>21881.83</v>
      </c>
      <c r="AR401" s="5" t="s">
        <v>25</v>
      </c>
      <c r="AS401" s="5">
        <v>3600.11</v>
      </c>
      <c r="AT401" s="5">
        <v>10015</v>
      </c>
      <c r="AU401" s="5">
        <v>9480853</v>
      </c>
      <c r="AV401" s="5">
        <v>0</v>
      </c>
      <c r="AW401" s="5"/>
      <c r="AX401" s="5"/>
      <c r="AY401" s="5"/>
      <c r="AZ401" s="9" cm="1">
        <f t="array" ref="AZ401">_xlfn.IFS(AP401="Unk",0,AP401="",0,(AP401-AQ401)=0,1,(AP401-AQ401)&lt;&gt;0,0)</f>
        <v>0</v>
      </c>
      <c r="BA401" s="9" cm="1">
        <f t="array" ref="BA401">_xlfn.IFS(AP401="Unk",1,AP401="",1,AP401&lt;&gt;"",0)</f>
        <v>1</v>
      </c>
    </row>
    <row r="402" spans="1:53" x14ac:dyDescent="0.2">
      <c r="A402">
        <v>6</v>
      </c>
      <c r="B402" t="s">
        <v>5</v>
      </c>
      <c r="C402">
        <v>5</v>
      </c>
      <c r="D402">
        <v>30</v>
      </c>
      <c r="E402">
        <v>2</v>
      </c>
      <c r="F402" s="5">
        <v>21686.59</v>
      </c>
      <c r="G402" s="5">
        <v>18739.169999999998</v>
      </c>
      <c r="H402" s="5">
        <v>0.14000000000000001</v>
      </c>
      <c r="I402" s="5">
        <v>3600.5</v>
      </c>
      <c r="J402" s="5">
        <v>22440</v>
      </c>
      <c r="K402" s="5">
        <v>4800518</v>
      </c>
      <c r="L402" s="5">
        <v>10</v>
      </c>
      <c r="M402" s="5">
        <v>0</v>
      </c>
      <c r="N402" s="5">
        <v>0</v>
      </c>
      <c r="O402" s="5">
        <v>0</v>
      </c>
      <c r="P402" s="9" cm="1">
        <f t="array" ref="P402">_xlfn.IFS(F402="Unk",0,F402="",0,(F402-G402)=0,1,(F402-G402)&lt;&gt;0,0)</f>
        <v>0</v>
      </c>
      <c r="Q402" s="9" cm="1">
        <f t="array" ref="Q402">_xlfn.IFS(F402="Unk",1,F402="",1,F402&lt;&gt;"",0)</f>
        <v>0</v>
      </c>
      <c r="R402" s="5">
        <v>25282</v>
      </c>
      <c r="S402" s="5">
        <v>18752.73</v>
      </c>
      <c r="T402" s="5">
        <v>0.26</v>
      </c>
      <c r="U402" s="5">
        <v>3600.34</v>
      </c>
      <c r="V402" s="5">
        <v>22558</v>
      </c>
      <c r="W402" s="5">
        <v>6553110</v>
      </c>
      <c r="X402" s="5">
        <v>10</v>
      </c>
      <c r="Y402" s="5">
        <v>0</v>
      </c>
      <c r="Z402" s="5">
        <v>0</v>
      </c>
      <c r="AA402" s="5">
        <v>0</v>
      </c>
      <c r="AB402" s="9" cm="1">
        <f t="array" ref="AB402">_xlfn.IFS(R402="Unk",0,R402="",0,(R402-S402)=0,1,(R402-S402)&lt;&gt;0,0)</f>
        <v>0</v>
      </c>
      <c r="AC402" s="9" cm="1">
        <f t="array" ref="AC402">_xlfn.IFS(R402="Unk",1,R402="",1,R402&lt;&gt;"",0)</f>
        <v>0</v>
      </c>
      <c r="AD402" s="5" t="s">
        <v>25</v>
      </c>
      <c r="AE402" s="5">
        <v>18819.66</v>
      </c>
      <c r="AF402" s="5" t="s">
        <v>25</v>
      </c>
      <c r="AG402" s="5">
        <v>3606.92</v>
      </c>
      <c r="AH402" s="5">
        <v>32018</v>
      </c>
      <c r="AI402" s="5">
        <v>7955577</v>
      </c>
      <c r="AJ402" s="5">
        <v>0</v>
      </c>
      <c r="AK402" s="5"/>
      <c r="AL402" s="5"/>
      <c r="AM402" s="5"/>
      <c r="AN402" s="9" cm="1">
        <f t="array" ref="AN402">_xlfn.IFS(AD402="Unk",0,AD402="",0,(AD402-AE402)=0,1,(AD402-AE402)&lt;&gt;0,0)</f>
        <v>0</v>
      </c>
      <c r="AO402" s="9" cm="1">
        <f t="array" ref="AO402">_xlfn.IFS(AD402="Unk",1,AD402="",1,AD402&lt;&gt;"",0)</f>
        <v>1</v>
      </c>
      <c r="AP402" s="5" t="s">
        <v>25</v>
      </c>
      <c r="AQ402" s="5">
        <v>19021.259999999998</v>
      </c>
      <c r="AR402" s="5" t="s">
        <v>25</v>
      </c>
      <c r="AS402" s="5">
        <v>3604.31</v>
      </c>
      <c r="AT402" s="5">
        <v>6270</v>
      </c>
      <c r="AU402" s="5">
        <v>8244368</v>
      </c>
      <c r="AV402" s="5">
        <v>0</v>
      </c>
      <c r="AW402" s="5"/>
      <c r="AX402" s="5"/>
      <c r="AY402" s="5"/>
      <c r="AZ402" s="9" cm="1">
        <f t="array" ref="AZ402">_xlfn.IFS(AP402="Unk",0,AP402="",0,(AP402-AQ402)=0,1,(AP402-AQ402)&lt;&gt;0,0)</f>
        <v>0</v>
      </c>
      <c r="BA402" s="9" cm="1">
        <f t="array" ref="BA402">_xlfn.IFS(AP402="Unk",1,AP402="",1,AP402&lt;&gt;"",0)</f>
        <v>1</v>
      </c>
    </row>
    <row r="403" spans="1:53" x14ac:dyDescent="0.2">
      <c r="A403">
        <v>3</v>
      </c>
      <c r="B403" t="s">
        <v>6</v>
      </c>
      <c r="C403">
        <v>1</v>
      </c>
      <c r="D403">
        <v>5</v>
      </c>
      <c r="E403">
        <v>2</v>
      </c>
      <c r="P403" s="9" cm="1">
        <f t="array" ref="P403">_xlfn.IFS(F403="Unk",0,F403="",0,(F403-G403)=0,1,(F403-G403)&lt;&gt;0,0)</f>
        <v>0</v>
      </c>
      <c r="Q403" s="9" cm="1">
        <f t="array" ref="Q403">_xlfn.IFS(F403="Unk",1,F403="",1,F403&lt;&gt;"",0)</f>
        <v>1</v>
      </c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9" cm="1">
        <f t="array" ref="AB403">_xlfn.IFS(R403="Unk",0,R403="",0,(R403-S403)=0,1,(R403-S403)&lt;&gt;0,0)</f>
        <v>0</v>
      </c>
      <c r="AC403" s="9" cm="1">
        <f t="array" ref="AC403">_xlfn.IFS(R403="Unk",1,R403="",1,R403&lt;&gt;"",0)</f>
        <v>1</v>
      </c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9" cm="1">
        <f t="array" ref="AN403">_xlfn.IFS(AD403="Unk",0,AD403="",0,(AD403-AE403)=0,1,(AD403-AE403)&lt;&gt;0,0)</f>
        <v>0</v>
      </c>
      <c r="AO403" s="9" cm="1">
        <f t="array" ref="AO403">_xlfn.IFS(AD403="Unk",1,AD403="",1,AD403&lt;&gt;"",0)</f>
        <v>1</v>
      </c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9" cm="1">
        <f t="array" ref="AZ403">_xlfn.IFS(AP403="Unk",0,AP403="",0,(AP403-AQ403)=0,1,(AP403-AQ403)&lt;&gt;0,0)</f>
        <v>0</v>
      </c>
      <c r="BA403" s="9" cm="1">
        <f t="array" ref="BA403">_xlfn.IFS(AP403="Unk",1,AP403="",1,AP403&lt;&gt;"",0)</f>
        <v>1</v>
      </c>
    </row>
    <row r="404" spans="1:53" x14ac:dyDescent="0.2">
      <c r="A404">
        <v>3</v>
      </c>
      <c r="B404" t="s">
        <v>6</v>
      </c>
      <c r="C404">
        <v>1</v>
      </c>
      <c r="D404">
        <v>10</v>
      </c>
      <c r="E404">
        <v>2</v>
      </c>
      <c r="P404" s="9" cm="1">
        <f t="array" ref="P404">_xlfn.IFS(F404="Unk",0,F404="",0,(F404-G404)=0,1,(F404-G404)&lt;&gt;0,0)</f>
        <v>0</v>
      </c>
      <c r="Q404" s="9" cm="1">
        <f t="array" ref="Q404">_xlfn.IFS(F404="Unk",1,F404="",1,F404&lt;&gt;"",0)</f>
        <v>1</v>
      </c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9" cm="1">
        <f t="array" ref="AB404">_xlfn.IFS(R404="Unk",0,R404="",0,(R404-S404)=0,1,(R404-S404)&lt;&gt;0,0)</f>
        <v>0</v>
      </c>
      <c r="AC404" s="9" cm="1">
        <f t="array" ref="AC404">_xlfn.IFS(R404="Unk",1,R404="",1,R404&lt;&gt;"",0)</f>
        <v>1</v>
      </c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9" cm="1">
        <f t="array" ref="AN404">_xlfn.IFS(AD404="Unk",0,AD404="",0,(AD404-AE404)=0,1,(AD404-AE404)&lt;&gt;0,0)</f>
        <v>0</v>
      </c>
      <c r="AO404" s="9" cm="1">
        <f t="array" ref="AO404">_xlfn.IFS(AD404="Unk",1,AD404="",1,AD404&lt;&gt;"",0)</f>
        <v>1</v>
      </c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9" cm="1">
        <f t="array" ref="AZ404">_xlfn.IFS(AP404="Unk",0,AP404="",0,(AP404-AQ404)=0,1,(AP404-AQ404)&lt;&gt;0,0)</f>
        <v>0</v>
      </c>
      <c r="BA404" s="9" cm="1">
        <f t="array" ref="BA404">_xlfn.IFS(AP404="Unk",1,AP404="",1,AP404&lt;&gt;"",0)</f>
        <v>1</v>
      </c>
    </row>
    <row r="405" spans="1:53" x14ac:dyDescent="0.2">
      <c r="A405">
        <v>3</v>
      </c>
      <c r="B405" t="s">
        <v>6</v>
      </c>
      <c r="C405">
        <v>1</v>
      </c>
      <c r="D405">
        <v>15</v>
      </c>
      <c r="E405">
        <v>2</v>
      </c>
      <c r="P405" s="9" cm="1">
        <f t="array" ref="P405">_xlfn.IFS(F405="Unk",0,F405="",0,(F405-G405)=0,1,(F405-G405)&lt;&gt;0,0)</f>
        <v>0</v>
      </c>
      <c r="Q405" s="9" cm="1">
        <f t="array" ref="Q405">_xlfn.IFS(F405="Unk",1,F405="",1,F405&lt;&gt;"",0)</f>
        <v>1</v>
      </c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9" cm="1">
        <f t="array" ref="AB405">_xlfn.IFS(R405="Unk",0,R405="",0,(R405-S405)=0,1,(R405-S405)&lt;&gt;0,0)</f>
        <v>0</v>
      </c>
      <c r="AC405" s="9" cm="1">
        <f t="array" ref="AC405">_xlfn.IFS(R405="Unk",1,R405="",1,R405&lt;&gt;"",0)</f>
        <v>1</v>
      </c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9" cm="1">
        <f t="array" ref="AN405">_xlfn.IFS(AD405="Unk",0,AD405="",0,(AD405-AE405)=0,1,(AD405-AE405)&lt;&gt;0,0)</f>
        <v>0</v>
      </c>
      <c r="AO405" s="9" cm="1">
        <f t="array" ref="AO405">_xlfn.IFS(AD405="Unk",1,AD405="",1,AD405&lt;&gt;"",0)</f>
        <v>1</v>
      </c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9" cm="1">
        <f t="array" ref="AZ405">_xlfn.IFS(AP405="Unk",0,AP405="",0,(AP405-AQ405)=0,1,(AP405-AQ405)&lt;&gt;0,0)</f>
        <v>0</v>
      </c>
      <c r="BA405" s="9" cm="1">
        <f t="array" ref="BA405">_xlfn.IFS(AP405="Unk",1,AP405="",1,AP405&lt;&gt;"",0)</f>
        <v>1</v>
      </c>
    </row>
    <row r="406" spans="1:53" x14ac:dyDescent="0.2">
      <c r="A406">
        <v>3</v>
      </c>
      <c r="B406" t="s">
        <v>6</v>
      </c>
      <c r="C406">
        <v>1</v>
      </c>
      <c r="D406">
        <v>20</v>
      </c>
      <c r="E406">
        <v>2</v>
      </c>
      <c r="P406" s="9" cm="1">
        <f t="array" ref="P406">_xlfn.IFS(F406="Unk",0,F406="",0,(F406-G406)=0,1,(F406-G406)&lt;&gt;0,0)</f>
        <v>0</v>
      </c>
      <c r="Q406" s="9" cm="1">
        <f t="array" ref="Q406">_xlfn.IFS(F406="Unk",1,F406="",1,F406&lt;&gt;"",0)</f>
        <v>1</v>
      </c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9" cm="1">
        <f t="array" ref="AB406">_xlfn.IFS(R406="Unk",0,R406="",0,(R406-S406)=0,1,(R406-S406)&lt;&gt;0,0)</f>
        <v>0</v>
      </c>
      <c r="AC406" s="9" cm="1">
        <f t="array" ref="AC406">_xlfn.IFS(R406="Unk",1,R406="",1,R406&lt;&gt;"",0)</f>
        <v>1</v>
      </c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9" cm="1">
        <f t="array" ref="AN406">_xlfn.IFS(AD406="Unk",0,AD406="",0,(AD406-AE406)=0,1,(AD406-AE406)&lt;&gt;0,0)</f>
        <v>0</v>
      </c>
      <c r="AO406" s="9" cm="1">
        <f t="array" ref="AO406">_xlfn.IFS(AD406="Unk",1,AD406="",1,AD406&lt;&gt;"",0)</f>
        <v>1</v>
      </c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9" cm="1">
        <f t="array" ref="AZ406">_xlfn.IFS(AP406="Unk",0,AP406="",0,(AP406-AQ406)=0,1,(AP406-AQ406)&lt;&gt;0,0)</f>
        <v>0</v>
      </c>
      <c r="BA406" s="9" cm="1">
        <f t="array" ref="BA406">_xlfn.IFS(AP406="Unk",1,AP406="",1,AP406&lt;&gt;"",0)</f>
        <v>1</v>
      </c>
    </row>
    <row r="407" spans="1:53" x14ac:dyDescent="0.2">
      <c r="A407">
        <v>3</v>
      </c>
      <c r="B407" t="s">
        <v>6</v>
      </c>
      <c r="C407">
        <v>1</v>
      </c>
      <c r="D407">
        <v>25</v>
      </c>
      <c r="E407">
        <v>2</v>
      </c>
      <c r="P407" s="9" cm="1">
        <f t="array" ref="P407">_xlfn.IFS(F407="Unk",0,F407="",0,(F407-G407)=0,1,(F407-G407)&lt;&gt;0,0)</f>
        <v>0</v>
      </c>
      <c r="Q407" s="9" cm="1">
        <f t="array" ref="Q407">_xlfn.IFS(F407="Unk",1,F407="",1,F407&lt;&gt;"",0)</f>
        <v>1</v>
      </c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9" cm="1">
        <f t="array" ref="AB407">_xlfn.IFS(R407="Unk",0,R407="",0,(R407-S407)=0,1,(R407-S407)&lt;&gt;0,0)</f>
        <v>0</v>
      </c>
      <c r="AC407" s="9" cm="1">
        <f t="array" ref="AC407">_xlfn.IFS(R407="Unk",1,R407="",1,R407&lt;&gt;"",0)</f>
        <v>1</v>
      </c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9" cm="1">
        <f t="array" ref="AN407">_xlfn.IFS(AD407="Unk",0,AD407="",0,(AD407-AE407)=0,1,(AD407-AE407)&lt;&gt;0,0)</f>
        <v>0</v>
      </c>
      <c r="AO407" s="9" cm="1">
        <f t="array" ref="AO407">_xlfn.IFS(AD407="Unk",1,AD407="",1,AD407&lt;&gt;"",0)</f>
        <v>1</v>
      </c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9" cm="1">
        <f t="array" ref="AZ407">_xlfn.IFS(AP407="Unk",0,AP407="",0,(AP407-AQ407)=0,1,(AP407-AQ407)&lt;&gt;0,0)</f>
        <v>0</v>
      </c>
      <c r="BA407" s="9" cm="1">
        <f t="array" ref="BA407">_xlfn.IFS(AP407="Unk",1,AP407="",1,AP407&lt;&gt;"",0)</f>
        <v>1</v>
      </c>
    </row>
    <row r="408" spans="1:53" x14ac:dyDescent="0.2">
      <c r="A408">
        <v>3</v>
      </c>
      <c r="B408" t="s">
        <v>6</v>
      </c>
      <c r="C408">
        <v>1</v>
      </c>
      <c r="D408">
        <v>30</v>
      </c>
      <c r="E408">
        <v>2</v>
      </c>
      <c r="P408" s="9" cm="1">
        <f t="array" ref="P408">_xlfn.IFS(F408="Unk",0,F408="",0,(F408-G408)=0,1,(F408-G408)&lt;&gt;0,0)</f>
        <v>0</v>
      </c>
      <c r="Q408" s="9" cm="1">
        <f t="array" ref="Q408">_xlfn.IFS(F408="Unk",1,F408="",1,F408&lt;&gt;"",0)</f>
        <v>1</v>
      </c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9" cm="1">
        <f t="array" ref="AB408">_xlfn.IFS(R408="Unk",0,R408="",0,(R408-S408)=0,1,(R408-S408)&lt;&gt;0,0)</f>
        <v>0</v>
      </c>
      <c r="AC408" s="9" cm="1">
        <f t="array" ref="AC408">_xlfn.IFS(R408="Unk",1,R408="",1,R408&lt;&gt;"",0)</f>
        <v>1</v>
      </c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9" cm="1">
        <f t="array" ref="AN408">_xlfn.IFS(AD408="Unk",0,AD408="",0,(AD408-AE408)=0,1,(AD408-AE408)&lt;&gt;0,0)</f>
        <v>0</v>
      </c>
      <c r="AO408" s="9" cm="1">
        <f t="array" ref="AO408">_xlfn.IFS(AD408="Unk",1,AD408="",1,AD408&lt;&gt;"",0)</f>
        <v>1</v>
      </c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9" cm="1">
        <f t="array" ref="AZ408">_xlfn.IFS(AP408="Unk",0,AP408="",0,(AP408-AQ408)=0,1,(AP408-AQ408)&lt;&gt;0,0)</f>
        <v>0</v>
      </c>
      <c r="BA408" s="9" cm="1">
        <f t="array" ref="BA408">_xlfn.IFS(AP408="Unk",1,AP408="",1,AP408&lt;&gt;"",0)</f>
        <v>1</v>
      </c>
    </row>
    <row r="409" spans="1:53" x14ac:dyDescent="0.2">
      <c r="A409">
        <v>3</v>
      </c>
      <c r="B409" t="s">
        <v>6</v>
      </c>
      <c r="C409">
        <v>1</v>
      </c>
      <c r="D409">
        <v>35</v>
      </c>
      <c r="E409">
        <v>2</v>
      </c>
      <c r="P409" s="9" cm="1">
        <f t="array" ref="P409">_xlfn.IFS(F409="Unk",0,F409="",0,(F409-G409)=0,1,(F409-G409)&lt;&gt;0,0)</f>
        <v>0</v>
      </c>
      <c r="Q409" s="9" cm="1">
        <f t="array" ref="Q409">_xlfn.IFS(F409="Unk",1,F409="",1,F409&lt;&gt;"",0)</f>
        <v>1</v>
      </c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9" cm="1">
        <f t="array" ref="AB409">_xlfn.IFS(R409="Unk",0,R409="",0,(R409-S409)=0,1,(R409-S409)&lt;&gt;0,0)</f>
        <v>0</v>
      </c>
      <c r="AC409" s="9" cm="1">
        <f t="array" ref="AC409">_xlfn.IFS(R409="Unk",1,R409="",1,R409&lt;&gt;"",0)</f>
        <v>1</v>
      </c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9" cm="1">
        <f t="array" ref="AN409">_xlfn.IFS(AD409="Unk",0,AD409="",0,(AD409-AE409)=0,1,(AD409-AE409)&lt;&gt;0,0)</f>
        <v>0</v>
      </c>
      <c r="AO409" s="9" cm="1">
        <f t="array" ref="AO409">_xlfn.IFS(AD409="Unk",1,AD409="",1,AD409&lt;&gt;"",0)</f>
        <v>1</v>
      </c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9" cm="1">
        <f t="array" ref="AZ409">_xlfn.IFS(AP409="Unk",0,AP409="",0,(AP409-AQ409)=0,1,(AP409-AQ409)&lt;&gt;0,0)</f>
        <v>0</v>
      </c>
      <c r="BA409" s="9" cm="1">
        <f t="array" ref="BA409">_xlfn.IFS(AP409="Unk",1,AP409="",1,AP409&lt;&gt;"",0)</f>
        <v>1</v>
      </c>
    </row>
    <row r="410" spans="1:53" x14ac:dyDescent="0.2">
      <c r="A410">
        <v>3</v>
      </c>
      <c r="B410" t="s">
        <v>6</v>
      </c>
      <c r="C410">
        <v>1</v>
      </c>
      <c r="D410">
        <v>40</v>
      </c>
      <c r="E410">
        <v>2</v>
      </c>
      <c r="P410" s="9" cm="1">
        <f t="array" ref="P410">_xlfn.IFS(F410="Unk",0,F410="",0,(F410-G410)=0,1,(F410-G410)&lt;&gt;0,0)</f>
        <v>0</v>
      </c>
      <c r="Q410" s="9" cm="1">
        <f t="array" ref="Q410">_xlfn.IFS(F410="Unk",1,F410="",1,F410&lt;&gt;"",0)</f>
        <v>1</v>
      </c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9" cm="1">
        <f t="array" ref="AB410">_xlfn.IFS(R410="Unk",0,R410="",0,(R410-S410)=0,1,(R410-S410)&lt;&gt;0,0)</f>
        <v>0</v>
      </c>
      <c r="AC410" s="9" cm="1">
        <f t="array" ref="AC410">_xlfn.IFS(R410="Unk",1,R410="",1,R410&lt;&gt;"",0)</f>
        <v>1</v>
      </c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9" cm="1">
        <f t="array" ref="AN410">_xlfn.IFS(AD410="Unk",0,AD410="",0,(AD410-AE410)=0,1,(AD410-AE410)&lt;&gt;0,0)</f>
        <v>0</v>
      </c>
      <c r="AO410" s="9" cm="1">
        <f t="array" ref="AO410">_xlfn.IFS(AD410="Unk",1,AD410="",1,AD410&lt;&gt;"",0)</f>
        <v>1</v>
      </c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9" cm="1">
        <f t="array" ref="AZ410">_xlfn.IFS(AP410="Unk",0,AP410="",0,(AP410-AQ410)=0,1,(AP410-AQ410)&lt;&gt;0,0)</f>
        <v>0</v>
      </c>
      <c r="BA410" s="9" cm="1">
        <f t="array" ref="BA410">_xlfn.IFS(AP410="Unk",1,AP410="",1,AP410&lt;&gt;"",0)</f>
        <v>1</v>
      </c>
    </row>
    <row r="411" spans="1:53" x14ac:dyDescent="0.2">
      <c r="A411">
        <v>3</v>
      </c>
      <c r="B411" t="s">
        <v>6</v>
      </c>
      <c r="C411">
        <v>1</v>
      </c>
      <c r="D411">
        <v>45</v>
      </c>
      <c r="E411">
        <v>2</v>
      </c>
      <c r="P411" s="9" cm="1">
        <f t="array" ref="P411">_xlfn.IFS(F411="Unk",0,F411="",0,(F411-G411)=0,1,(F411-G411)&lt;&gt;0,0)</f>
        <v>0</v>
      </c>
      <c r="Q411" s="9" cm="1">
        <f t="array" ref="Q411">_xlfn.IFS(F411="Unk",1,F411="",1,F411&lt;&gt;"",0)</f>
        <v>1</v>
      </c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9" cm="1">
        <f t="array" ref="AB411">_xlfn.IFS(R411="Unk",0,R411="",0,(R411-S411)=0,1,(R411-S411)&lt;&gt;0,0)</f>
        <v>0</v>
      </c>
      <c r="AC411" s="9" cm="1">
        <f t="array" ref="AC411">_xlfn.IFS(R411="Unk",1,R411="",1,R411&lt;&gt;"",0)</f>
        <v>1</v>
      </c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9" cm="1">
        <f t="array" ref="AN411">_xlfn.IFS(AD411="Unk",0,AD411="",0,(AD411-AE411)=0,1,(AD411-AE411)&lt;&gt;0,0)</f>
        <v>0</v>
      </c>
      <c r="AO411" s="9" cm="1">
        <f t="array" ref="AO411">_xlfn.IFS(AD411="Unk",1,AD411="",1,AD411&lt;&gt;"",0)</f>
        <v>1</v>
      </c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9" cm="1">
        <f t="array" ref="AZ411">_xlfn.IFS(AP411="Unk",0,AP411="",0,(AP411-AQ411)=0,1,(AP411-AQ411)&lt;&gt;0,0)</f>
        <v>0</v>
      </c>
      <c r="BA411" s="9" cm="1">
        <f t="array" ref="BA411">_xlfn.IFS(AP411="Unk",1,AP411="",1,AP411&lt;&gt;"",0)</f>
        <v>1</v>
      </c>
    </row>
    <row r="412" spans="1:53" x14ac:dyDescent="0.2">
      <c r="A412">
        <v>3</v>
      </c>
      <c r="B412" t="s">
        <v>6</v>
      </c>
      <c r="C412">
        <v>1</v>
      </c>
      <c r="D412">
        <v>50</v>
      </c>
      <c r="E412">
        <v>2</v>
      </c>
      <c r="P412" s="9" cm="1">
        <f t="array" ref="P412">_xlfn.IFS(F412="Unk",0,F412="",0,(F412-G412)=0,1,(F412-G412)&lt;&gt;0,0)</f>
        <v>0</v>
      </c>
      <c r="Q412" s="9" cm="1">
        <f t="array" ref="Q412">_xlfn.IFS(F412="Unk",1,F412="",1,F412&lt;&gt;"",0)</f>
        <v>1</v>
      </c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9" cm="1">
        <f t="array" ref="AB412">_xlfn.IFS(R412="Unk",0,R412="",0,(R412-S412)=0,1,(R412-S412)&lt;&gt;0,0)</f>
        <v>0</v>
      </c>
      <c r="AC412" s="9" cm="1">
        <f t="array" ref="AC412">_xlfn.IFS(R412="Unk",1,R412="",1,R412&lt;&gt;"",0)</f>
        <v>1</v>
      </c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9" cm="1">
        <f t="array" ref="AN412">_xlfn.IFS(AD412="Unk",0,AD412="",0,(AD412-AE412)=0,1,(AD412-AE412)&lt;&gt;0,0)</f>
        <v>0</v>
      </c>
      <c r="AO412" s="9" cm="1">
        <f t="array" ref="AO412">_xlfn.IFS(AD412="Unk",1,AD412="",1,AD412&lt;&gt;"",0)</f>
        <v>1</v>
      </c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9" cm="1">
        <f t="array" ref="AZ412">_xlfn.IFS(AP412="Unk",0,AP412="",0,(AP412-AQ412)=0,1,(AP412-AQ412)&lt;&gt;0,0)</f>
        <v>0</v>
      </c>
      <c r="BA412" s="9" cm="1">
        <f t="array" ref="BA412">_xlfn.IFS(AP412="Unk",1,AP412="",1,AP412&lt;&gt;"",0)</f>
        <v>1</v>
      </c>
    </row>
    <row r="413" spans="1:53" x14ac:dyDescent="0.2">
      <c r="A413">
        <v>3</v>
      </c>
      <c r="B413" t="s">
        <v>6</v>
      </c>
      <c r="C413">
        <v>2</v>
      </c>
      <c r="D413">
        <v>5</v>
      </c>
      <c r="E413">
        <v>2</v>
      </c>
      <c r="P413" s="9" cm="1">
        <f t="array" ref="P413">_xlfn.IFS(F413="Unk",0,F413="",0,(F413-G413)=0,1,(F413-G413)&lt;&gt;0,0)</f>
        <v>0</v>
      </c>
      <c r="Q413" s="9" cm="1">
        <f t="array" ref="Q413">_xlfn.IFS(F413="Unk",1,F413="",1,F413&lt;&gt;"",0)</f>
        <v>1</v>
      </c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9" cm="1">
        <f t="array" ref="AB413">_xlfn.IFS(R413="Unk",0,R413="",0,(R413-S413)=0,1,(R413-S413)&lt;&gt;0,0)</f>
        <v>0</v>
      </c>
      <c r="AC413" s="9" cm="1">
        <f t="array" ref="AC413">_xlfn.IFS(R413="Unk",1,R413="",1,R413&lt;&gt;"",0)</f>
        <v>1</v>
      </c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9" cm="1">
        <f t="array" ref="AN413">_xlfn.IFS(AD413="Unk",0,AD413="",0,(AD413-AE413)=0,1,(AD413-AE413)&lt;&gt;0,0)</f>
        <v>0</v>
      </c>
      <c r="AO413" s="9" cm="1">
        <f t="array" ref="AO413">_xlfn.IFS(AD413="Unk",1,AD413="",1,AD413&lt;&gt;"",0)</f>
        <v>1</v>
      </c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9" cm="1">
        <f t="array" ref="AZ413">_xlfn.IFS(AP413="Unk",0,AP413="",0,(AP413-AQ413)=0,1,(AP413-AQ413)&lt;&gt;0,0)</f>
        <v>0</v>
      </c>
      <c r="BA413" s="9" cm="1">
        <f t="array" ref="BA413">_xlfn.IFS(AP413="Unk",1,AP413="",1,AP413&lt;&gt;"",0)</f>
        <v>1</v>
      </c>
    </row>
    <row r="414" spans="1:53" x14ac:dyDescent="0.2">
      <c r="A414">
        <v>3</v>
      </c>
      <c r="B414" t="s">
        <v>6</v>
      </c>
      <c r="C414">
        <v>2</v>
      </c>
      <c r="D414">
        <v>10</v>
      </c>
      <c r="E414">
        <v>2</v>
      </c>
      <c r="P414" s="9" cm="1">
        <f t="array" ref="P414">_xlfn.IFS(F414="Unk",0,F414="",0,(F414-G414)=0,1,(F414-G414)&lt;&gt;0,0)</f>
        <v>0</v>
      </c>
      <c r="Q414" s="9" cm="1">
        <f t="array" ref="Q414">_xlfn.IFS(F414="Unk",1,F414="",1,F414&lt;&gt;"",0)</f>
        <v>1</v>
      </c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9" cm="1">
        <f t="array" ref="AB414">_xlfn.IFS(R414="Unk",0,R414="",0,(R414-S414)=0,1,(R414-S414)&lt;&gt;0,0)</f>
        <v>0</v>
      </c>
      <c r="AC414" s="9" cm="1">
        <f t="array" ref="AC414">_xlfn.IFS(R414="Unk",1,R414="",1,R414&lt;&gt;"",0)</f>
        <v>1</v>
      </c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9" cm="1">
        <f t="array" ref="AN414">_xlfn.IFS(AD414="Unk",0,AD414="",0,(AD414-AE414)=0,1,(AD414-AE414)&lt;&gt;0,0)</f>
        <v>0</v>
      </c>
      <c r="AO414" s="9" cm="1">
        <f t="array" ref="AO414">_xlfn.IFS(AD414="Unk",1,AD414="",1,AD414&lt;&gt;"",0)</f>
        <v>1</v>
      </c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9" cm="1">
        <f t="array" ref="AZ414">_xlfn.IFS(AP414="Unk",0,AP414="",0,(AP414-AQ414)=0,1,(AP414-AQ414)&lt;&gt;0,0)</f>
        <v>0</v>
      </c>
      <c r="BA414" s="9" cm="1">
        <f t="array" ref="BA414">_xlfn.IFS(AP414="Unk",1,AP414="",1,AP414&lt;&gt;"",0)</f>
        <v>1</v>
      </c>
    </row>
    <row r="415" spans="1:53" x14ac:dyDescent="0.2">
      <c r="A415">
        <v>3</v>
      </c>
      <c r="B415" t="s">
        <v>6</v>
      </c>
      <c r="C415">
        <v>2</v>
      </c>
      <c r="D415">
        <v>15</v>
      </c>
      <c r="E415">
        <v>2</v>
      </c>
      <c r="P415" s="9" cm="1">
        <f t="array" ref="P415">_xlfn.IFS(F415="Unk",0,F415="",0,(F415-G415)=0,1,(F415-G415)&lt;&gt;0,0)</f>
        <v>0</v>
      </c>
      <c r="Q415" s="9" cm="1">
        <f t="array" ref="Q415">_xlfn.IFS(F415="Unk",1,F415="",1,F415&lt;&gt;"",0)</f>
        <v>1</v>
      </c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9" cm="1">
        <f t="array" ref="AB415">_xlfn.IFS(R415="Unk",0,R415="",0,(R415-S415)=0,1,(R415-S415)&lt;&gt;0,0)</f>
        <v>0</v>
      </c>
      <c r="AC415" s="9" cm="1">
        <f t="array" ref="AC415">_xlfn.IFS(R415="Unk",1,R415="",1,R415&lt;&gt;"",0)</f>
        <v>1</v>
      </c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9" cm="1">
        <f t="array" ref="AN415">_xlfn.IFS(AD415="Unk",0,AD415="",0,(AD415-AE415)=0,1,(AD415-AE415)&lt;&gt;0,0)</f>
        <v>0</v>
      </c>
      <c r="AO415" s="9" cm="1">
        <f t="array" ref="AO415">_xlfn.IFS(AD415="Unk",1,AD415="",1,AD415&lt;&gt;"",0)</f>
        <v>1</v>
      </c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9" cm="1">
        <f t="array" ref="AZ415">_xlfn.IFS(AP415="Unk",0,AP415="",0,(AP415-AQ415)=0,1,(AP415-AQ415)&lt;&gt;0,0)</f>
        <v>0</v>
      </c>
      <c r="BA415" s="9" cm="1">
        <f t="array" ref="BA415">_xlfn.IFS(AP415="Unk",1,AP415="",1,AP415&lt;&gt;"",0)</f>
        <v>1</v>
      </c>
    </row>
    <row r="416" spans="1:53" x14ac:dyDescent="0.2">
      <c r="A416">
        <v>3</v>
      </c>
      <c r="B416" t="s">
        <v>6</v>
      </c>
      <c r="C416">
        <v>2</v>
      </c>
      <c r="D416">
        <v>20</v>
      </c>
      <c r="E416">
        <v>2</v>
      </c>
      <c r="P416" s="9" cm="1">
        <f t="array" ref="P416">_xlfn.IFS(F416="Unk",0,F416="",0,(F416-G416)=0,1,(F416-G416)&lt;&gt;0,0)</f>
        <v>0</v>
      </c>
      <c r="Q416" s="9" cm="1">
        <f t="array" ref="Q416">_xlfn.IFS(F416="Unk",1,F416="",1,F416&lt;&gt;"",0)</f>
        <v>1</v>
      </c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9" cm="1">
        <f t="array" ref="AB416">_xlfn.IFS(R416="Unk",0,R416="",0,(R416-S416)=0,1,(R416-S416)&lt;&gt;0,0)</f>
        <v>0</v>
      </c>
      <c r="AC416" s="9" cm="1">
        <f t="array" ref="AC416">_xlfn.IFS(R416="Unk",1,R416="",1,R416&lt;&gt;"",0)</f>
        <v>1</v>
      </c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9" cm="1">
        <f t="array" ref="AN416">_xlfn.IFS(AD416="Unk",0,AD416="",0,(AD416-AE416)=0,1,(AD416-AE416)&lt;&gt;0,0)</f>
        <v>0</v>
      </c>
      <c r="AO416" s="9" cm="1">
        <f t="array" ref="AO416">_xlfn.IFS(AD416="Unk",1,AD416="",1,AD416&lt;&gt;"",0)</f>
        <v>1</v>
      </c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9" cm="1">
        <f t="array" ref="AZ416">_xlfn.IFS(AP416="Unk",0,AP416="",0,(AP416-AQ416)=0,1,(AP416-AQ416)&lt;&gt;0,0)</f>
        <v>0</v>
      </c>
      <c r="BA416" s="9" cm="1">
        <f t="array" ref="BA416">_xlfn.IFS(AP416="Unk",1,AP416="",1,AP416&lt;&gt;"",0)</f>
        <v>1</v>
      </c>
    </row>
    <row r="417" spans="1:53" x14ac:dyDescent="0.2">
      <c r="A417">
        <v>3</v>
      </c>
      <c r="B417" t="s">
        <v>6</v>
      </c>
      <c r="C417">
        <v>2</v>
      </c>
      <c r="D417">
        <v>25</v>
      </c>
      <c r="E417">
        <v>2</v>
      </c>
      <c r="P417" s="9" cm="1">
        <f t="array" ref="P417">_xlfn.IFS(F417="Unk",0,F417="",0,(F417-G417)=0,1,(F417-G417)&lt;&gt;0,0)</f>
        <v>0</v>
      </c>
      <c r="Q417" s="9" cm="1">
        <f t="array" ref="Q417">_xlfn.IFS(F417="Unk",1,F417="",1,F417&lt;&gt;"",0)</f>
        <v>1</v>
      </c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9" cm="1">
        <f t="array" ref="AB417">_xlfn.IFS(R417="Unk",0,R417="",0,(R417-S417)=0,1,(R417-S417)&lt;&gt;0,0)</f>
        <v>0</v>
      </c>
      <c r="AC417" s="9" cm="1">
        <f t="array" ref="AC417">_xlfn.IFS(R417="Unk",1,R417="",1,R417&lt;&gt;"",0)</f>
        <v>1</v>
      </c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9" cm="1">
        <f t="array" ref="AN417">_xlfn.IFS(AD417="Unk",0,AD417="",0,(AD417-AE417)=0,1,(AD417-AE417)&lt;&gt;0,0)</f>
        <v>0</v>
      </c>
      <c r="AO417" s="9" cm="1">
        <f t="array" ref="AO417">_xlfn.IFS(AD417="Unk",1,AD417="",1,AD417&lt;&gt;"",0)</f>
        <v>1</v>
      </c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9" cm="1">
        <f t="array" ref="AZ417">_xlfn.IFS(AP417="Unk",0,AP417="",0,(AP417-AQ417)=0,1,(AP417-AQ417)&lt;&gt;0,0)</f>
        <v>0</v>
      </c>
      <c r="BA417" s="9" cm="1">
        <f t="array" ref="BA417">_xlfn.IFS(AP417="Unk",1,AP417="",1,AP417&lt;&gt;"",0)</f>
        <v>1</v>
      </c>
    </row>
    <row r="418" spans="1:53" x14ac:dyDescent="0.2">
      <c r="A418">
        <v>3</v>
      </c>
      <c r="B418" t="s">
        <v>6</v>
      </c>
      <c r="C418">
        <v>2</v>
      </c>
      <c r="D418">
        <v>30</v>
      </c>
      <c r="E418">
        <v>2</v>
      </c>
      <c r="P418" s="9" cm="1">
        <f t="array" ref="P418">_xlfn.IFS(F418="Unk",0,F418="",0,(F418-G418)=0,1,(F418-G418)&lt;&gt;0,0)</f>
        <v>0</v>
      </c>
      <c r="Q418" s="9" cm="1">
        <f t="array" ref="Q418">_xlfn.IFS(F418="Unk",1,F418="",1,F418&lt;&gt;"",0)</f>
        <v>1</v>
      </c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9" cm="1">
        <f t="array" ref="AB418">_xlfn.IFS(R418="Unk",0,R418="",0,(R418-S418)=0,1,(R418-S418)&lt;&gt;0,0)</f>
        <v>0</v>
      </c>
      <c r="AC418" s="9" cm="1">
        <f t="array" ref="AC418">_xlfn.IFS(R418="Unk",1,R418="",1,R418&lt;&gt;"",0)</f>
        <v>1</v>
      </c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9" cm="1">
        <f t="array" ref="AN418">_xlfn.IFS(AD418="Unk",0,AD418="",0,(AD418-AE418)=0,1,(AD418-AE418)&lt;&gt;0,0)</f>
        <v>0</v>
      </c>
      <c r="AO418" s="9" cm="1">
        <f t="array" ref="AO418">_xlfn.IFS(AD418="Unk",1,AD418="",1,AD418&lt;&gt;"",0)</f>
        <v>1</v>
      </c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9" cm="1">
        <f t="array" ref="AZ418">_xlfn.IFS(AP418="Unk",0,AP418="",0,(AP418-AQ418)=0,1,(AP418-AQ418)&lt;&gt;0,0)</f>
        <v>0</v>
      </c>
      <c r="BA418" s="9" cm="1">
        <f t="array" ref="BA418">_xlfn.IFS(AP418="Unk",1,AP418="",1,AP418&lt;&gt;"",0)</f>
        <v>1</v>
      </c>
    </row>
    <row r="419" spans="1:53" x14ac:dyDescent="0.2">
      <c r="A419">
        <v>3</v>
      </c>
      <c r="B419" t="s">
        <v>6</v>
      </c>
      <c r="C419">
        <v>2</v>
      </c>
      <c r="D419">
        <v>35</v>
      </c>
      <c r="E419">
        <v>2</v>
      </c>
      <c r="P419" s="9" cm="1">
        <f t="array" ref="P419">_xlfn.IFS(F419="Unk",0,F419="",0,(F419-G419)=0,1,(F419-G419)&lt;&gt;0,0)</f>
        <v>0</v>
      </c>
      <c r="Q419" s="9" cm="1">
        <f t="array" ref="Q419">_xlfn.IFS(F419="Unk",1,F419="",1,F419&lt;&gt;"",0)</f>
        <v>1</v>
      </c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9" cm="1">
        <f t="array" ref="AB419">_xlfn.IFS(R419="Unk",0,R419="",0,(R419-S419)=0,1,(R419-S419)&lt;&gt;0,0)</f>
        <v>0</v>
      </c>
      <c r="AC419" s="9" cm="1">
        <f t="array" ref="AC419">_xlfn.IFS(R419="Unk",1,R419="",1,R419&lt;&gt;"",0)</f>
        <v>1</v>
      </c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9" cm="1">
        <f t="array" ref="AN419">_xlfn.IFS(AD419="Unk",0,AD419="",0,(AD419-AE419)=0,1,(AD419-AE419)&lt;&gt;0,0)</f>
        <v>0</v>
      </c>
      <c r="AO419" s="9" cm="1">
        <f t="array" ref="AO419">_xlfn.IFS(AD419="Unk",1,AD419="",1,AD419&lt;&gt;"",0)</f>
        <v>1</v>
      </c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9" cm="1">
        <f t="array" ref="AZ419">_xlfn.IFS(AP419="Unk",0,AP419="",0,(AP419-AQ419)=0,1,(AP419-AQ419)&lt;&gt;0,0)</f>
        <v>0</v>
      </c>
      <c r="BA419" s="9" cm="1">
        <f t="array" ref="BA419">_xlfn.IFS(AP419="Unk",1,AP419="",1,AP419&lt;&gt;"",0)</f>
        <v>1</v>
      </c>
    </row>
    <row r="420" spans="1:53" x14ac:dyDescent="0.2">
      <c r="A420">
        <v>3</v>
      </c>
      <c r="B420" t="s">
        <v>6</v>
      </c>
      <c r="C420">
        <v>2</v>
      </c>
      <c r="D420">
        <v>40</v>
      </c>
      <c r="E420">
        <v>2</v>
      </c>
      <c r="P420" s="9" cm="1">
        <f t="array" ref="P420">_xlfn.IFS(F420="Unk",0,F420="",0,(F420-G420)=0,1,(F420-G420)&lt;&gt;0,0)</f>
        <v>0</v>
      </c>
      <c r="Q420" s="9" cm="1">
        <f t="array" ref="Q420">_xlfn.IFS(F420="Unk",1,F420="",1,F420&lt;&gt;"",0)</f>
        <v>1</v>
      </c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9" cm="1">
        <f t="array" ref="AB420">_xlfn.IFS(R420="Unk",0,R420="",0,(R420-S420)=0,1,(R420-S420)&lt;&gt;0,0)</f>
        <v>0</v>
      </c>
      <c r="AC420" s="9" cm="1">
        <f t="array" ref="AC420">_xlfn.IFS(R420="Unk",1,R420="",1,R420&lt;&gt;"",0)</f>
        <v>1</v>
      </c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9" cm="1">
        <f t="array" ref="AN420">_xlfn.IFS(AD420="Unk",0,AD420="",0,(AD420-AE420)=0,1,(AD420-AE420)&lt;&gt;0,0)</f>
        <v>0</v>
      </c>
      <c r="AO420" s="9" cm="1">
        <f t="array" ref="AO420">_xlfn.IFS(AD420="Unk",1,AD420="",1,AD420&lt;&gt;"",0)</f>
        <v>1</v>
      </c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9" cm="1">
        <f t="array" ref="AZ420">_xlfn.IFS(AP420="Unk",0,AP420="",0,(AP420-AQ420)=0,1,(AP420-AQ420)&lt;&gt;0,0)</f>
        <v>0</v>
      </c>
      <c r="BA420" s="9" cm="1">
        <f t="array" ref="BA420">_xlfn.IFS(AP420="Unk",1,AP420="",1,AP420&lt;&gt;"",0)</f>
        <v>1</v>
      </c>
    </row>
    <row r="421" spans="1:53" x14ac:dyDescent="0.2">
      <c r="A421">
        <v>3</v>
      </c>
      <c r="B421" t="s">
        <v>6</v>
      </c>
      <c r="C421">
        <v>2</v>
      </c>
      <c r="D421">
        <v>45</v>
      </c>
      <c r="E421">
        <v>2</v>
      </c>
      <c r="P421" s="9" cm="1">
        <f t="array" ref="P421">_xlfn.IFS(F421="Unk",0,F421="",0,(F421-G421)=0,1,(F421-G421)&lt;&gt;0,0)</f>
        <v>0</v>
      </c>
      <c r="Q421" s="9" cm="1">
        <f t="array" ref="Q421">_xlfn.IFS(F421="Unk",1,F421="",1,F421&lt;&gt;"",0)</f>
        <v>1</v>
      </c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9" cm="1">
        <f t="array" ref="AB421">_xlfn.IFS(R421="Unk",0,R421="",0,(R421-S421)=0,1,(R421-S421)&lt;&gt;0,0)</f>
        <v>0</v>
      </c>
      <c r="AC421" s="9" cm="1">
        <f t="array" ref="AC421">_xlfn.IFS(R421="Unk",1,R421="",1,R421&lt;&gt;"",0)</f>
        <v>1</v>
      </c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9" cm="1">
        <f t="array" ref="AN421">_xlfn.IFS(AD421="Unk",0,AD421="",0,(AD421-AE421)=0,1,(AD421-AE421)&lt;&gt;0,0)</f>
        <v>0</v>
      </c>
      <c r="AO421" s="9" cm="1">
        <f t="array" ref="AO421">_xlfn.IFS(AD421="Unk",1,AD421="",1,AD421&lt;&gt;"",0)</f>
        <v>1</v>
      </c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9" cm="1">
        <f t="array" ref="AZ421">_xlfn.IFS(AP421="Unk",0,AP421="",0,(AP421-AQ421)=0,1,(AP421-AQ421)&lt;&gt;0,0)</f>
        <v>0</v>
      </c>
      <c r="BA421" s="9" cm="1">
        <f t="array" ref="BA421">_xlfn.IFS(AP421="Unk",1,AP421="",1,AP421&lt;&gt;"",0)</f>
        <v>1</v>
      </c>
    </row>
    <row r="422" spans="1:53" x14ac:dyDescent="0.2">
      <c r="A422">
        <v>3</v>
      </c>
      <c r="B422" t="s">
        <v>6</v>
      </c>
      <c r="C422">
        <v>2</v>
      </c>
      <c r="D422">
        <v>50</v>
      </c>
      <c r="E422">
        <v>2</v>
      </c>
      <c r="P422" s="9" cm="1">
        <f t="array" ref="P422">_xlfn.IFS(F422="Unk",0,F422="",0,(F422-G422)=0,1,(F422-G422)&lt;&gt;0,0)</f>
        <v>0</v>
      </c>
      <c r="Q422" s="9" cm="1">
        <f t="array" ref="Q422">_xlfn.IFS(F422="Unk",1,F422="",1,F422&lt;&gt;"",0)</f>
        <v>1</v>
      </c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9" cm="1">
        <f t="array" ref="AB422">_xlfn.IFS(R422="Unk",0,R422="",0,(R422-S422)=0,1,(R422-S422)&lt;&gt;0,0)</f>
        <v>0</v>
      </c>
      <c r="AC422" s="9" cm="1">
        <f t="array" ref="AC422">_xlfn.IFS(R422="Unk",1,R422="",1,R422&lt;&gt;"",0)</f>
        <v>1</v>
      </c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9" cm="1">
        <f t="array" ref="AN422">_xlfn.IFS(AD422="Unk",0,AD422="",0,(AD422-AE422)=0,1,(AD422-AE422)&lt;&gt;0,0)</f>
        <v>0</v>
      </c>
      <c r="AO422" s="9" cm="1">
        <f t="array" ref="AO422">_xlfn.IFS(AD422="Unk",1,AD422="",1,AD422&lt;&gt;"",0)</f>
        <v>1</v>
      </c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9" cm="1">
        <f t="array" ref="AZ422">_xlfn.IFS(AP422="Unk",0,AP422="",0,(AP422-AQ422)=0,1,(AP422-AQ422)&lt;&gt;0,0)</f>
        <v>0</v>
      </c>
      <c r="BA422" s="9" cm="1">
        <f t="array" ref="BA422">_xlfn.IFS(AP422="Unk",1,AP422="",1,AP422&lt;&gt;"",0)</f>
        <v>1</v>
      </c>
    </row>
    <row r="423" spans="1:53" x14ac:dyDescent="0.2">
      <c r="A423">
        <v>3</v>
      </c>
      <c r="B423" t="s">
        <v>6</v>
      </c>
      <c r="C423">
        <v>3</v>
      </c>
      <c r="D423">
        <v>5</v>
      </c>
      <c r="E423">
        <v>2</v>
      </c>
      <c r="P423" s="9" cm="1">
        <f t="array" ref="P423">_xlfn.IFS(F423="Unk",0,F423="",0,(F423-G423)=0,1,(F423-G423)&lt;&gt;0,0)</f>
        <v>0</v>
      </c>
      <c r="Q423" s="9" cm="1">
        <f t="array" ref="Q423">_xlfn.IFS(F423="Unk",1,F423="",1,F423&lt;&gt;"",0)</f>
        <v>1</v>
      </c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9" cm="1">
        <f t="array" ref="AB423">_xlfn.IFS(R423="Unk",0,R423="",0,(R423-S423)=0,1,(R423-S423)&lt;&gt;0,0)</f>
        <v>0</v>
      </c>
      <c r="AC423" s="9" cm="1">
        <f t="array" ref="AC423">_xlfn.IFS(R423="Unk",1,R423="",1,R423&lt;&gt;"",0)</f>
        <v>1</v>
      </c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9" cm="1">
        <f t="array" ref="AN423">_xlfn.IFS(AD423="Unk",0,AD423="",0,(AD423-AE423)=0,1,(AD423-AE423)&lt;&gt;0,0)</f>
        <v>0</v>
      </c>
      <c r="AO423" s="9" cm="1">
        <f t="array" ref="AO423">_xlfn.IFS(AD423="Unk",1,AD423="",1,AD423&lt;&gt;"",0)</f>
        <v>1</v>
      </c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9" cm="1">
        <f t="array" ref="AZ423">_xlfn.IFS(AP423="Unk",0,AP423="",0,(AP423-AQ423)=0,1,(AP423-AQ423)&lt;&gt;0,0)</f>
        <v>0</v>
      </c>
      <c r="BA423" s="9" cm="1">
        <f t="array" ref="BA423">_xlfn.IFS(AP423="Unk",1,AP423="",1,AP423&lt;&gt;"",0)</f>
        <v>1</v>
      </c>
    </row>
    <row r="424" spans="1:53" x14ac:dyDescent="0.2">
      <c r="A424">
        <v>3</v>
      </c>
      <c r="B424" t="s">
        <v>6</v>
      </c>
      <c r="C424">
        <v>3</v>
      </c>
      <c r="D424">
        <v>10</v>
      </c>
      <c r="E424">
        <v>2</v>
      </c>
      <c r="P424" s="9" cm="1">
        <f t="array" ref="P424">_xlfn.IFS(F424="Unk",0,F424="",0,(F424-G424)=0,1,(F424-G424)&lt;&gt;0,0)</f>
        <v>0</v>
      </c>
      <c r="Q424" s="9" cm="1">
        <f t="array" ref="Q424">_xlfn.IFS(F424="Unk",1,F424="",1,F424&lt;&gt;"",0)</f>
        <v>1</v>
      </c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9" cm="1">
        <f t="array" ref="AB424">_xlfn.IFS(R424="Unk",0,R424="",0,(R424-S424)=0,1,(R424-S424)&lt;&gt;0,0)</f>
        <v>0</v>
      </c>
      <c r="AC424" s="9" cm="1">
        <f t="array" ref="AC424">_xlfn.IFS(R424="Unk",1,R424="",1,R424&lt;&gt;"",0)</f>
        <v>1</v>
      </c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9" cm="1">
        <f t="array" ref="AN424">_xlfn.IFS(AD424="Unk",0,AD424="",0,(AD424-AE424)=0,1,(AD424-AE424)&lt;&gt;0,0)</f>
        <v>0</v>
      </c>
      <c r="AO424" s="9" cm="1">
        <f t="array" ref="AO424">_xlfn.IFS(AD424="Unk",1,AD424="",1,AD424&lt;&gt;"",0)</f>
        <v>1</v>
      </c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9" cm="1">
        <f t="array" ref="AZ424">_xlfn.IFS(AP424="Unk",0,AP424="",0,(AP424-AQ424)=0,1,(AP424-AQ424)&lt;&gt;0,0)</f>
        <v>0</v>
      </c>
      <c r="BA424" s="9" cm="1">
        <f t="array" ref="BA424">_xlfn.IFS(AP424="Unk",1,AP424="",1,AP424&lt;&gt;"",0)</f>
        <v>1</v>
      </c>
    </row>
    <row r="425" spans="1:53" x14ac:dyDescent="0.2">
      <c r="A425">
        <v>3</v>
      </c>
      <c r="B425" t="s">
        <v>6</v>
      </c>
      <c r="C425">
        <v>3</v>
      </c>
      <c r="D425">
        <v>15</v>
      </c>
      <c r="E425">
        <v>2</v>
      </c>
      <c r="P425" s="9" cm="1">
        <f t="array" ref="P425">_xlfn.IFS(F425="Unk",0,F425="",0,(F425-G425)=0,1,(F425-G425)&lt;&gt;0,0)</f>
        <v>0</v>
      </c>
      <c r="Q425" s="9" cm="1">
        <f t="array" ref="Q425">_xlfn.IFS(F425="Unk",1,F425="",1,F425&lt;&gt;"",0)</f>
        <v>1</v>
      </c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9" cm="1">
        <f t="array" ref="AB425">_xlfn.IFS(R425="Unk",0,R425="",0,(R425-S425)=0,1,(R425-S425)&lt;&gt;0,0)</f>
        <v>0</v>
      </c>
      <c r="AC425" s="9" cm="1">
        <f t="array" ref="AC425">_xlfn.IFS(R425="Unk",1,R425="",1,R425&lt;&gt;"",0)</f>
        <v>1</v>
      </c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9" cm="1">
        <f t="array" ref="AN425">_xlfn.IFS(AD425="Unk",0,AD425="",0,(AD425-AE425)=0,1,(AD425-AE425)&lt;&gt;0,0)</f>
        <v>0</v>
      </c>
      <c r="AO425" s="9" cm="1">
        <f t="array" ref="AO425">_xlfn.IFS(AD425="Unk",1,AD425="",1,AD425&lt;&gt;"",0)</f>
        <v>1</v>
      </c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9" cm="1">
        <f t="array" ref="AZ425">_xlfn.IFS(AP425="Unk",0,AP425="",0,(AP425-AQ425)=0,1,(AP425-AQ425)&lt;&gt;0,0)</f>
        <v>0</v>
      </c>
      <c r="BA425" s="9" cm="1">
        <f t="array" ref="BA425">_xlfn.IFS(AP425="Unk",1,AP425="",1,AP425&lt;&gt;"",0)</f>
        <v>1</v>
      </c>
    </row>
    <row r="426" spans="1:53" x14ac:dyDescent="0.2">
      <c r="A426">
        <v>3</v>
      </c>
      <c r="B426" t="s">
        <v>6</v>
      </c>
      <c r="C426">
        <v>3</v>
      </c>
      <c r="D426">
        <v>20</v>
      </c>
      <c r="E426">
        <v>2</v>
      </c>
      <c r="P426" s="9" cm="1">
        <f t="array" ref="P426">_xlfn.IFS(F426="Unk",0,F426="",0,(F426-G426)=0,1,(F426-G426)&lt;&gt;0,0)</f>
        <v>0</v>
      </c>
      <c r="Q426" s="9" cm="1">
        <f t="array" ref="Q426">_xlfn.IFS(F426="Unk",1,F426="",1,F426&lt;&gt;"",0)</f>
        <v>1</v>
      </c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9" cm="1">
        <f t="array" ref="AB426">_xlfn.IFS(R426="Unk",0,R426="",0,(R426-S426)=0,1,(R426-S426)&lt;&gt;0,0)</f>
        <v>0</v>
      </c>
      <c r="AC426" s="9" cm="1">
        <f t="array" ref="AC426">_xlfn.IFS(R426="Unk",1,R426="",1,R426&lt;&gt;"",0)</f>
        <v>1</v>
      </c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9" cm="1">
        <f t="array" ref="AN426">_xlfn.IFS(AD426="Unk",0,AD426="",0,(AD426-AE426)=0,1,(AD426-AE426)&lt;&gt;0,0)</f>
        <v>0</v>
      </c>
      <c r="AO426" s="9" cm="1">
        <f t="array" ref="AO426">_xlfn.IFS(AD426="Unk",1,AD426="",1,AD426&lt;&gt;"",0)</f>
        <v>1</v>
      </c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9" cm="1">
        <f t="array" ref="AZ426">_xlfn.IFS(AP426="Unk",0,AP426="",0,(AP426-AQ426)=0,1,(AP426-AQ426)&lt;&gt;0,0)</f>
        <v>0</v>
      </c>
      <c r="BA426" s="9" cm="1">
        <f t="array" ref="BA426">_xlfn.IFS(AP426="Unk",1,AP426="",1,AP426&lt;&gt;"",0)</f>
        <v>1</v>
      </c>
    </row>
    <row r="427" spans="1:53" x14ac:dyDescent="0.2">
      <c r="A427">
        <v>3</v>
      </c>
      <c r="B427" t="s">
        <v>6</v>
      </c>
      <c r="C427">
        <v>3</v>
      </c>
      <c r="D427">
        <v>25</v>
      </c>
      <c r="E427">
        <v>2</v>
      </c>
      <c r="P427" s="9" cm="1">
        <f t="array" ref="P427">_xlfn.IFS(F427="Unk",0,F427="",0,(F427-G427)=0,1,(F427-G427)&lt;&gt;0,0)</f>
        <v>0</v>
      </c>
      <c r="Q427" s="9" cm="1">
        <f t="array" ref="Q427">_xlfn.IFS(F427="Unk",1,F427="",1,F427&lt;&gt;"",0)</f>
        <v>1</v>
      </c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9" cm="1">
        <f t="array" ref="AB427">_xlfn.IFS(R427="Unk",0,R427="",0,(R427-S427)=0,1,(R427-S427)&lt;&gt;0,0)</f>
        <v>0</v>
      </c>
      <c r="AC427" s="9" cm="1">
        <f t="array" ref="AC427">_xlfn.IFS(R427="Unk",1,R427="",1,R427&lt;&gt;"",0)</f>
        <v>1</v>
      </c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9" cm="1">
        <f t="array" ref="AN427">_xlfn.IFS(AD427="Unk",0,AD427="",0,(AD427-AE427)=0,1,(AD427-AE427)&lt;&gt;0,0)</f>
        <v>0</v>
      </c>
      <c r="AO427" s="9" cm="1">
        <f t="array" ref="AO427">_xlfn.IFS(AD427="Unk",1,AD427="",1,AD427&lt;&gt;"",0)</f>
        <v>1</v>
      </c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9" cm="1">
        <f t="array" ref="AZ427">_xlfn.IFS(AP427="Unk",0,AP427="",0,(AP427-AQ427)=0,1,(AP427-AQ427)&lt;&gt;0,0)</f>
        <v>0</v>
      </c>
      <c r="BA427" s="9" cm="1">
        <f t="array" ref="BA427">_xlfn.IFS(AP427="Unk",1,AP427="",1,AP427&lt;&gt;"",0)</f>
        <v>1</v>
      </c>
    </row>
    <row r="428" spans="1:53" x14ac:dyDescent="0.2">
      <c r="A428">
        <v>3</v>
      </c>
      <c r="B428" t="s">
        <v>6</v>
      </c>
      <c r="C428">
        <v>3</v>
      </c>
      <c r="D428">
        <v>30</v>
      </c>
      <c r="E428">
        <v>2</v>
      </c>
      <c r="P428" s="9" cm="1">
        <f t="array" ref="P428">_xlfn.IFS(F428="Unk",0,F428="",0,(F428-G428)=0,1,(F428-G428)&lt;&gt;0,0)</f>
        <v>0</v>
      </c>
      <c r="Q428" s="9" cm="1">
        <f t="array" ref="Q428">_xlfn.IFS(F428="Unk",1,F428="",1,F428&lt;&gt;"",0)</f>
        <v>1</v>
      </c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9" cm="1">
        <f t="array" ref="AB428">_xlfn.IFS(R428="Unk",0,R428="",0,(R428-S428)=0,1,(R428-S428)&lt;&gt;0,0)</f>
        <v>0</v>
      </c>
      <c r="AC428" s="9" cm="1">
        <f t="array" ref="AC428">_xlfn.IFS(R428="Unk",1,R428="",1,R428&lt;&gt;"",0)</f>
        <v>1</v>
      </c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9" cm="1">
        <f t="array" ref="AN428">_xlfn.IFS(AD428="Unk",0,AD428="",0,(AD428-AE428)=0,1,(AD428-AE428)&lt;&gt;0,0)</f>
        <v>0</v>
      </c>
      <c r="AO428" s="9" cm="1">
        <f t="array" ref="AO428">_xlfn.IFS(AD428="Unk",1,AD428="",1,AD428&lt;&gt;"",0)</f>
        <v>1</v>
      </c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9" cm="1">
        <f t="array" ref="AZ428">_xlfn.IFS(AP428="Unk",0,AP428="",0,(AP428-AQ428)=0,1,(AP428-AQ428)&lt;&gt;0,0)</f>
        <v>0</v>
      </c>
      <c r="BA428" s="9" cm="1">
        <f t="array" ref="BA428">_xlfn.IFS(AP428="Unk",1,AP428="",1,AP428&lt;&gt;"",0)</f>
        <v>1</v>
      </c>
    </row>
    <row r="429" spans="1:53" x14ac:dyDescent="0.2">
      <c r="A429">
        <v>3</v>
      </c>
      <c r="B429" t="s">
        <v>6</v>
      </c>
      <c r="C429">
        <v>3</v>
      </c>
      <c r="D429">
        <v>35</v>
      </c>
      <c r="E429">
        <v>2</v>
      </c>
      <c r="P429" s="9" cm="1">
        <f t="array" ref="P429">_xlfn.IFS(F429="Unk",0,F429="",0,(F429-G429)=0,1,(F429-G429)&lt;&gt;0,0)</f>
        <v>0</v>
      </c>
      <c r="Q429" s="9" cm="1">
        <f t="array" ref="Q429">_xlfn.IFS(F429="Unk",1,F429="",1,F429&lt;&gt;"",0)</f>
        <v>1</v>
      </c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9" cm="1">
        <f t="array" ref="AB429">_xlfn.IFS(R429="Unk",0,R429="",0,(R429-S429)=0,1,(R429-S429)&lt;&gt;0,0)</f>
        <v>0</v>
      </c>
      <c r="AC429" s="9" cm="1">
        <f t="array" ref="AC429">_xlfn.IFS(R429="Unk",1,R429="",1,R429&lt;&gt;"",0)</f>
        <v>1</v>
      </c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9" cm="1">
        <f t="array" ref="AN429">_xlfn.IFS(AD429="Unk",0,AD429="",0,(AD429-AE429)=0,1,(AD429-AE429)&lt;&gt;0,0)</f>
        <v>0</v>
      </c>
      <c r="AO429" s="9" cm="1">
        <f t="array" ref="AO429">_xlfn.IFS(AD429="Unk",1,AD429="",1,AD429&lt;&gt;"",0)</f>
        <v>1</v>
      </c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9" cm="1">
        <f t="array" ref="AZ429">_xlfn.IFS(AP429="Unk",0,AP429="",0,(AP429-AQ429)=0,1,(AP429-AQ429)&lt;&gt;0,0)</f>
        <v>0</v>
      </c>
      <c r="BA429" s="9" cm="1">
        <f t="array" ref="BA429">_xlfn.IFS(AP429="Unk",1,AP429="",1,AP429&lt;&gt;"",0)</f>
        <v>1</v>
      </c>
    </row>
    <row r="430" spans="1:53" x14ac:dyDescent="0.2">
      <c r="A430">
        <v>3</v>
      </c>
      <c r="B430" t="s">
        <v>6</v>
      </c>
      <c r="C430">
        <v>3</v>
      </c>
      <c r="D430">
        <v>40</v>
      </c>
      <c r="E430">
        <v>2</v>
      </c>
      <c r="P430" s="9" cm="1">
        <f t="array" ref="P430">_xlfn.IFS(F430="Unk",0,F430="",0,(F430-G430)=0,1,(F430-G430)&lt;&gt;0,0)</f>
        <v>0</v>
      </c>
      <c r="Q430" s="9" cm="1">
        <f t="array" ref="Q430">_xlfn.IFS(F430="Unk",1,F430="",1,F430&lt;&gt;"",0)</f>
        <v>1</v>
      </c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9" cm="1">
        <f t="array" ref="AB430">_xlfn.IFS(R430="Unk",0,R430="",0,(R430-S430)=0,1,(R430-S430)&lt;&gt;0,0)</f>
        <v>0</v>
      </c>
      <c r="AC430" s="9" cm="1">
        <f t="array" ref="AC430">_xlfn.IFS(R430="Unk",1,R430="",1,R430&lt;&gt;"",0)</f>
        <v>1</v>
      </c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9" cm="1">
        <f t="array" ref="AN430">_xlfn.IFS(AD430="Unk",0,AD430="",0,(AD430-AE430)=0,1,(AD430-AE430)&lt;&gt;0,0)</f>
        <v>0</v>
      </c>
      <c r="AO430" s="9" cm="1">
        <f t="array" ref="AO430">_xlfn.IFS(AD430="Unk",1,AD430="",1,AD430&lt;&gt;"",0)</f>
        <v>1</v>
      </c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9" cm="1">
        <f t="array" ref="AZ430">_xlfn.IFS(AP430="Unk",0,AP430="",0,(AP430-AQ430)=0,1,(AP430-AQ430)&lt;&gt;0,0)</f>
        <v>0</v>
      </c>
      <c r="BA430" s="9" cm="1">
        <f t="array" ref="BA430">_xlfn.IFS(AP430="Unk",1,AP430="",1,AP430&lt;&gt;"",0)</f>
        <v>1</v>
      </c>
    </row>
    <row r="431" spans="1:53" x14ac:dyDescent="0.2">
      <c r="A431">
        <v>3</v>
      </c>
      <c r="B431" t="s">
        <v>6</v>
      </c>
      <c r="C431">
        <v>3</v>
      </c>
      <c r="D431">
        <v>45</v>
      </c>
      <c r="E431">
        <v>2</v>
      </c>
      <c r="P431" s="9" cm="1">
        <f t="array" ref="P431">_xlfn.IFS(F431="Unk",0,F431="",0,(F431-G431)=0,1,(F431-G431)&lt;&gt;0,0)</f>
        <v>0</v>
      </c>
      <c r="Q431" s="9" cm="1">
        <f t="array" ref="Q431">_xlfn.IFS(F431="Unk",1,F431="",1,F431&lt;&gt;"",0)</f>
        <v>1</v>
      </c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9" cm="1">
        <f t="array" ref="AB431">_xlfn.IFS(R431="Unk",0,R431="",0,(R431-S431)=0,1,(R431-S431)&lt;&gt;0,0)</f>
        <v>0</v>
      </c>
      <c r="AC431" s="9" cm="1">
        <f t="array" ref="AC431">_xlfn.IFS(R431="Unk",1,R431="",1,R431&lt;&gt;"",0)</f>
        <v>1</v>
      </c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9" cm="1">
        <f t="array" ref="AN431">_xlfn.IFS(AD431="Unk",0,AD431="",0,(AD431-AE431)=0,1,(AD431-AE431)&lt;&gt;0,0)</f>
        <v>0</v>
      </c>
      <c r="AO431" s="9" cm="1">
        <f t="array" ref="AO431">_xlfn.IFS(AD431="Unk",1,AD431="",1,AD431&lt;&gt;"",0)</f>
        <v>1</v>
      </c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9" cm="1">
        <f t="array" ref="AZ431">_xlfn.IFS(AP431="Unk",0,AP431="",0,(AP431-AQ431)=0,1,(AP431-AQ431)&lt;&gt;0,0)</f>
        <v>0</v>
      </c>
      <c r="BA431" s="9" cm="1">
        <f t="array" ref="BA431">_xlfn.IFS(AP431="Unk",1,AP431="",1,AP431&lt;&gt;"",0)</f>
        <v>1</v>
      </c>
    </row>
    <row r="432" spans="1:53" x14ac:dyDescent="0.2">
      <c r="A432">
        <v>3</v>
      </c>
      <c r="B432" t="s">
        <v>6</v>
      </c>
      <c r="C432">
        <v>3</v>
      </c>
      <c r="D432">
        <v>50</v>
      </c>
      <c r="E432">
        <v>2</v>
      </c>
      <c r="P432" s="9" cm="1">
        <f t="array" ref="P432">_xlfn.IFS(F432="Unk",0,F432="",0,(F432-G432)=0,1,(F432-G432)&lt;&gt;0,0)</f>
        <v>0</v>
      </c>
      <c r="Q432" s="9" cm="1">
        <f t="array" ref="Q432">_xlfn.IFS(F432="Unk",1,F432="",1,F432&lt;&gt;"",0)</f>
        <v>1</v>
      </c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9" cm="1">
        <f t="array" ref="AB432">_xlfn.IFS(R432="Unk",0,R432="",0,(R432-S432)=0,1,(R432-S432)&lt;&gt;0,0)</f>
        <v>0</v>
      </c>
      <c r="AC432" s="9" cm="1">
        <f t="array" ref="AC432">_xlfn.IFS(R432="Unk",1,R432="",1,R432&lt;&gt;"",0)</f>
        <v>1</v>
      </c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9" cm="1">
        <f t="array" ref="AN432">_xlfn.IFS(AD432="Unk",0,AD432="",0,(AD432-AE432)=0,1,(AD432-AE432)&lt;&gt;0,0)</f>
        <v>0</v>
      </c>
      <c r="AO432" s="9" cm="1">
        <f t="array" ref="AO432">_xlfn.IFS(AD432="Unk",1,AD432="",1,AD432&lt;&gt;"",0)</f>
        <v>1</v>
      </c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9" cm="1">
        <f t="array" ref="AZ432">_xlfn.IFS(AP432="Unk",0,AP432="",0,(AP432-AQ432)=0,1,(AP432-AQ432)&lt;&gt;0,0)</f>
        <v>0</v>
      </c>
      <c r="BA432" s="9" cm="1">
        <f t="array" ref="BA432">_xlfn.IFS(AP432="Unk",1,AP432="",1,AP432&lt;&gt;"",0)</f>
        <v>1</v>
      </c>
    </row>
    <row r="433" spans="1:53" x14ac:dyDescent="0.2">
      <c r="A433">
        <v>3</v>
      </c>
      <c r="B433" t="s">
        <v>6</v>
      </c>
      <c r="C433">
        <v>4</v>
      </c>
      <c r="D433">
        <v>5</v>
      </c>
      <c r="E433">
        <v>2</v>
      </c>
      <c r="P433" s="9" cm="1">
        <f t="array" ref="P433">_xlfn.IFS(F433="Unk",0,F433="",0,(F433-G433)=0,1,(F433-G433)&lt;&gt;0,0)</f>
        <v>0</v>
      </c>
      <c r="Q433" s="9" cm="1">
        <f t="array" ref="Q433">_xlfn.IFS(F433="Unk",1,F433="",1,F433&lt;&gt;"",0)</f>
        <v>1</v>
      </c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9" cm="1">
        <f t="array" ref="AB433">_xlfn.IFS(R433="Unk",0,R433="",0,(R433-S433)=0,1,(R433-S433)&lt;&gt;0,0)</f>
        <v>0</v>
      </c>
      <c r="AC433" s="9" cm="1">
        <f t="array" ref="AC433">_xlfn.IFS(R433="Unk",1,R433="",1,R433&lt;&gt;"",0)</f>
        <v>1</v>
      </c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9" cm="1">
        <f t="array" ref="AN433">_xlfn.IFS(AD433="Unk",0,AD433="",0,(AD433-AE433)=0,1,(AD433-AE433)&lt;&gt;0,0)</f>
        <v>0</v>
      </c>
      <c r="AO433" s="9" cm="1">
        <f t="array" ref="AO433">_xlfn.IFS(AD433="Unk",1,AD433="",1,AD433&lt;&gt;"",0)</f>
        <v>1</v>
      </c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9" cm="1">
        <f t="array" ref="AZ433">_xlfn.IFS(AP433="Unk",0,AP433="",0,(AP433-AQ433)=0,1,(AP433-AQ433)&lt;&gt;0,0)</f>
        <v>0</v>
      </c>
      <c r="BA433" s="9" cm="1">
        <f t="array" ref="BA433">_xlfn.IFS(AP433="Unk",1,AP433="",1,AP433&lt;&gt;"",0)</f>
        <v>1</v>
      </c>
    </row>
    <row r="434" spans="1:53" x14ac:dyDescent="0.2">
      <c r="A434">
        <v>3</v>
      </c>
      <c r="B434" t="s">
        <v>6</v>
      </c>
      <c r="C434">
        <v>4</v>
      </c>
      <c r="D434">
        <v>10</v>
      </c>
      <c r="E434">
        <v>2</v>
      </c>
      <c r="P434" s="9" cm="1">
        <f t="array" ref="P434">_xlfn.IFS(F434="Unk",0,F434="",0,(F434-G434)=0,1,(F434-G434)&lt;&gt;0,0)</f>
        <v>0</v>
      </c>
      <c r="Q434" s="9" cm="1">
        <f t="array" ref="Q434">_xlfn.IFS(F434="Unk",1,F434="",1,F434&lt;&gt;"",0)</f>
        <v>1</v>
      </c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9" cm="1">
        <f t="array" ref="AB434">_xlfn.IFS(R434="Unk",0,R434="",0,(R434-S434)=0,1,(R434-S434)&lt;&gt;0,0)</f>
        <v>0</v>
      </c>
      <c r="AC434" s="9" cm="1">
        <f t="array" ref="AC434">_xlfn.IFS(R434="Unk",1,R434="",1,R434&lt;&gt;"",0)</f>
        <v>1</v>
      </c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9" cm="1">
        <f t="array" ref="AN434">_xlfn.IFS(AD434="Unk",0,AD434="",0,(AD434-AE434)=0,1,(AD434-AE434)&lt;&gt;0,0)</f>
        <v>0</v>
      </c>
      <c r="AO434" s="9" cm="1">
        <f t="array" ref="AO434">_xlfn.IFS(AD434="Unk",1,AD434="",1,AD434&lt;&gt;"",0)</f>
        <v>1</v>
      </c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9" cm="1">
        <f t="array" ref="AZ434">_xlfn.IFS(AP434="Unk",0,AP434="",0,(AP434-AQ434)=0,1,(AP434-AQ434)&lt;&gt;0,0)</f>
        <v>0</v>
      </c>
      <c r="BA434" s="9" cm="1">
        <f t="array" ref="BA434">_xlfn.IFS(AP434="Unk",1,AP434="",1,AP434&lt;&gt;"",0)</f>
        <v>1</v>
      </c>
    </row>
    <row r="435" spans="1:53" x14ac:dyDescent="0.2">
      <c r="A435">
        <v>3</v>
      </c>
      <c r="B435" t="s">
        <v>6</v>
      </c>
      <c r="C435">
        <v>4</v>
      </c>
      <c r="D435">
        <v>15</v>
      </c>
      <c r="E435">
        <v>2</v>
      </c>
      <c r="P435" s="9" cm="1">
        <f t="array" ref="P435">_xlfn.IFS(F435="Unk",0,F435="",0,(F435-G435)=0,1,(F435-G435)&lt;&gt;0,0)</f>
        <v>0</v>
      </c>
      <c r="Q435" s="9" cm="1">
        <f t="array" ref="Q435">_xlfn.IFS(F435="Unk",1,F435="",1,F435&lt;&gt;"",0)</f>
        <v>1</v>
      </c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9" cm="1">
        <f t="array" ref="AB435">_xlfn.IFS(R435="Unk",0,R435="",0,(R435-S435)=0,1,(R435-S435)&lt;&gt;0,0)</f>
        <v>0</v>
      </c>
      <c r="AC435" s="9" cm="1">
        <f t="array" ref="AC435">_xlfn.IFS(R435="Unk",1,R435="",1,R435&lt;&gt;"",0)</f>
        <v>1</v>
      </c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9" cm="1">
        <f t="array" ref="AN435">_xlfn.IFS(AD435="Unk",0,AD435="",0,(AD435-AE435)=0,1,(AD435-AE435)&lt;&gt;0,0)</f>
        <v>0</v>
      </c>
      <c r="AO435" s="9" cm="1">
        <f t="array" ref="AO435">_xlfn.IFS(AD435="Unk",1,AD435="",1,AD435&lt;&gt;"",0)</f>
        <v>1</v>
      </c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9" cm="1">
        <f t="array" ref="AZ435">_xlfn.IFS(AP435="Unk",0,AP435="",0,(AP435-AQ435)=0,1,(AP435-AQ435)&lt;&gt;0,0)</f>
        <v>0</v>
      </c>
      <c r="BA435" s="9" cm="1">
        <f t="array" ref="BA435">_xlfn.IFS(AP435="Unk",1,AP435="",1,AP435&lt;&gt;"",0)</f>
        <v>1</v>
      </c>
    </row>
    <row r="436" spans="1:53" x14ac:dyDescent="0.2">
      <c r="A436">
        <v>3</v>
      </c>
      <c r="B436" t="s">
        <v>6</v>
      </c>
      <c r="C436">
        <v>4</v>
      </c>
      <c r="D436">
        <v>20</v>
      </c>
      <c r="E436">
        <v>2</v>
      </c>
      <c r="P436" s="9" cm="1">
        <f t="array" ref="P436">_xlfn.IFS(F436="Unk",0,F436="",0,(F436-G436)=0,1,(F436-G436)&lt;&gt;0,0)</f>
        <v>0</v>
      </c>
      <c r="Q436" s="9" cm="1">
        <f t="array" ref="Q436">_xlfn.IFS(F436="Unk",1,F436="",1,F436&lt;&gt;"",0)</f>
        <v>1</v>
      </c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9" cm="1">
        <f t="array" ref="AB436">_xlfn.IFS(R436="Unk",0,R436="",0,(R436-S436)=0,1,(R436-S436)&lt;&gt;0,0)</f>
        <v>0</v>
      </c>
      <c r="AC436" s="9" cm="1">
        <f t="array" ref="AC436">_xlfn.IFS(R436="Unk",1,R436="",1,R436&lt;&gt;"",0)</f>
        <v>1</v>
      </c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9" cm="1">
        <f t="array" ref="AN436">_xlfn.IFS(AD436="Unk",0,AD436="",0,(AD436-AE436)=0,1,(AD436-AE436)&lt;&gt;0,0)</f>
        <v>0</v>
      </c>
      <c r="AO436" s="9" cm="1">
        <f t="array" ref="AO436">_xlfn.IFS(AD436="Unk",1,AD436="",1,AD436&lt;&gt;"",0)</f>
        <v>1</v>
      </c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9" cm="1">
        <f t="array" ref="AZ436">_xlfn.IFS(AP436="Unk",0,AP436="",0,(AP436-AQ436)=0,1,(AP436-AQ436)&lt;&gt;0,0)</f>
        <v>0</v>
      </c>
      <c r="BA436" s="9" cm="1">
        <f t="array" ref="BA436">_xlfn.IFS(AP436="Unk",1,AP436="",1,AP436&lt;&gt;"",0)</f>
        <v>1</v>
      </c>
    </row>
    <row r="437" spans="1:53" x14ac:dyDescent="0.2">
      <c r="A437">
        <v>3</v>
      </c>
      <c r="B437" t="s">
        <v>6</v>
      </c>
      <c r="C437">
        <v>4</v>
      </c>
      <c r="D437">
        <v>25</v>
      </c>
      <c r="E437">
        <v>2</v>
      </c>
      <c r="P437" s="9" cm="1">
        <f t="array" ref="P437">_xlfn.IFS(F437="Unk",0,F437="",0,(F437-G437)=0,1,(F437-G437)&lt;&gt;0,0)</f>
        <v>0</v>
      </c>
      <c r="Q437" s="9" cm="1">
        <f t="array" ref="Q437">_xlfn.IFS(F437="Unk",1,F437="",1,F437&lt;&gt;"",0)</f>
        <v>1</v>
      </c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9" cm="1">
        <f t="array" ref="AB437">_xlfn.IFS(R437="Unk",0,R437="",0,(R437-S437)=0,1,(R437-S437)&lt;&gt;0,0)</f>
        <v>0</v>
      </c>
      <c r="AC437" s="9" cm="1">
        <f t="array" ref="AC437">_xlfn.IFS(R437="Unk",1,R437="",1,R437&lt;&gt;"",0)</f>
        <v>1</v>
      </c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9" cm="1">
        <f t="array" ref="AN437">_xlfn.IFS(AD437="Unk",0,AD437="",0,(AD437-AE437)=0,1,(AD437-AE437)&lt;&gt;0,0)</f>
        <v>0</v>
      </c>
      <c r="AO437" s="9" cm="1">
        <f t="array" ref="AO437">_xlfn.IFS(AD437="Unk",1,AD437="",1,AD437&lt;&gt;"",0)</f>
        <v>1</v>
      </c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9" cm="1">
        <f t="array" ref="AZ437">_xlfn.IFS(AP437="Unk",0,AP437="",0,(AP437-AQ437)=0,1,(AP437-AQ437)&lt;&gt;0,0)</f>
        <v>0</v>
      </c>
      <c r="BA437" s="9" cm="1">
        <f t="array" ref="BA437">_xlfn.IFS(AP437="Unk",1,AP437="",1,AP437&lt;&gt;"",0)</f>
        <v>1</v>
      </c>
    </row>
    <row r="438" spans="1:53" x14ac:dyDescent="0.2">
      <c r="A438">
        <v>3</v>
      </c>
      <c r="B438" t="s">
        <v>6</v>
      </c>
      <c r="C438">
        <v>4</v>
      </c>
      <c r="D438">
        <v>30</v>
      </c>
      <c r="E438">
        <v>2</v>
      </c>
      <c r="P438" s="9" cm="1">
        <f t="array" ref="P438">_xlfn.IFS(F438="Unk",0,F438="",0,(F438-G438)=0,1,(F438-G438)&lt;&gt;0,0)</f>
        <v>0</v>
      </c>
      <c r="Q438" s="9" cm="1">
        <f t="array" ref="Q438">_xlfn.IFS(F438="Unk",1,F438="",1,F438&lt;&gt;"",0)</f>
        <v>1</v>
      </c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9" cm="1">
        <f t="array" ref="AB438">_xlfn.IFS(R438="Unk",0,R438="",0,(R438-S438)=0,1,(R438-S438)&lt;&gt;0,0)</f>
        <v>0</v>
      </c>
      <c r="AC438" s="9" cm="1">
        <f t="array" ref="AC438">_xlfn.IFS(R438="Unk",1,R438="",1,R438&lt;&gt;"",0)</f>
        <v>1</v>
      </c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9" cm="1">
        <f t="array" ref="AN438">_xlfn.IFS(AD438="Unk",0,AD438="",0,(AD438-AE438)=0,1,(AD438-AE438)&lt;&gt;0,0)</f>
        <v>0</v>
      </c>
      <c r="AO438" s="9" cm="1">
        <f t="array" ref="AO438">_xlfn.IFS(AD438="Unk",1,AD438="",1,AD438&lt;&gt;"",0)</f>
        <v>1</v>
      </c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9" cm="1">
        <f t="array" ref="AZ438">_xlfn.IFS(AP438="Unk",0,AP438="",0,(AP438-AQ438)=0,1,(AP438-AQ438)&lt;&gt;0,0)</f>
        <v>0</v>
      </c>
      <c r="BA438" s="9" cm="1">
        <f t="array" ref="BA438">_xlfn.IFS(AP438="Unk",1,AP438="",1,AP438&lt;&gt;"",0)</f>
        <v>1</v>
      </c>
    </row>
    <row r="439" spans="1:53" x14ac:dyDescent="0.2">
      <c r="A439">
        <v>3</v>
      </c>
      <c r="B439" t="s">
        <v>6</v>
      </c>
      <c r="C439">
        <v>4</v>
      </c>
      <c r="D439">
        <v>35</v>
      </c>
      <c r="E439">
        <v>2</v>
      </c>
      <c r="P439" s="9" cm="1">
        <f t="array" ref="P439">_xlfn.IFS(F439="Unk",0,F439="",0,(F439-G439)=0,1,(F439-G439)&lt;&gt;0,0)</f>
        <v>0</v>
      </c>
      <c r="Q439" s="9" cm="1">
        <f t="array" ref="Q439">_xlfn.IFS(F439="Unk",1,F439="",1,F439&lt;&gt;"",0)</f>
        <v>1</v>
      </c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9" cm="1">
        <f t="array" ref="AB439">_xlfn.IFS(R439="Unk",0,R439="",0,(R439-S439)=0,1,(R439-S439)&lt;&gt;0,0)</f>
        <v>0</v>
      </c>
      <c r="AC439" s="9" cm="1">
        <f t="array" ref="AC439">_xlfn.IFS(R439="Unk",1,R439="",1,R439&lt;&gt;"",0)</f>
        <v>1</v>
      </c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9" cm="1">
        <f t="array" ref="AN439">_xlfn.IFS(AD439="Unk",0,AD439="",0,(AD439-AE439)=0,1,(AD439-AE439)&lt;&gt;0,0)</f>
        <v>0</v>
      </c>
      <c r="AO439" s="9" cm="1">
        <f t="array" ref="AO439">_xlfn.IFS(AD439="Unk",1,AD439="",1,AD439&lt;&gt;"",0)</f>
        <v>1</v>
      </c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9" cm="1">
        <f t="array" ref="AZ439">_xlfn.IFS(AP439="Unk",0,AP439="",0,(AP439-AQ439)=0,1,(AP439-AQ439)&lt;&gt;0,0)</f>
        <v>0</v>
      </c>
      <c r="BA439" s="9" cm="1">
        <f t="array" ref="BA439">_xlfn.IFS(AP439="Unk",1,AP439="",1,AP439&lt;&gt;"",0)</f>
        <v>1</v>
      </c>
    </row>
    <row r="440" spans="1:53" x14ac:dyDescent="0.2">
      <c r="A440">
        <v>3</v>
      </c>
      <c r="B440" t="s">
        <v>6</v>
      </c>
      <c r="C440">
        <v>4</v>
      </c>
      <c r="D440">
        <v>40</v>
      </c>
      <c r="E440">
        <v>2</v>
      </c>
      <c r="P440" s="9" cm="1">
        <f t="array" ref="P440">_xlfn.IFS(F440="Unk",0,F440="",0,(F440-G440)=0,1,(F440-G440)&lt;&gt;0,0)</f>
        <v>0</v>
      </c>
      <c r="Q440" s="9" cm="1">
        <f t="array" ref="Q440">_xlfn.IFS(F440="Unk",1,F440="",1,F440&lt;&gt;"",0)</f>
        <v>1</v>
      </c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9" cm="1">
        <f t="array" ref="AB440">_xlfn.IFS(R440="Unk",0,R440="",0,(R440-S440)=0,1,(R440-S440)&lt;&gt;0,0)</f>
        <v>0</v>
      </c>
      <c r="AC440" s="9" cm="1">
        <f t="array" ref="AC440">_xlfn.IFS(R440="Unk",1,R440="",1,R440&lt;&gt;"",0)</f>
        <v>1</v>
      </c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9" cm="1">
        <f t="array" ref="AN440">_xlfn.IFS(AD440="Unk",0,AD440="",0,(AD440-AE440)=0,1,(AD440-AE440)&lt;&gt;0,0)</f>
        <v>0</v>
      </c>
      <c r="AO440" s="9" cm="1">
        <f t="array" ref="AO440">_xlfn.IFS(AD440="Unk",1,AD440="",1,AD440&lt;&gt;"",0)</f>
        <v>1</v>
      </c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9" cm="1">
        <f t="array" ref="AZ440">_xlfn.IFS(AP440="Unk",0,AP440="",0,(AP440-AQ440)=0,1,(AP440-AQ440)&lt;&gt;0,0)</f>
        <v>0</v>
      </c>
      <c r="BA440" s="9" cm="1">
        <f t="array" ref="BA440">_xlfn.IFS(AP440="Unk",1,AP440="",1,AP440&lt;&gt;"",0)</f>
        <v>1</v>
      </c>
    </row>
    <row r="441" spans="1:53" x14ac:dyDescent="0.2">
      <c r="A441">
        <v>3</v>
      </c>
      <c r="B441" t="s">
        <v>6</v>
      </c>
      <c r="C441">
        <v>4</v>
      </c>
      <c r="D441">
        <v>45</v>
      </c>
      <c r="E441">
        <v>2</v>
      </c>
      <c r="P441" s="9" cm="1">
        <f t="array" ref="P441">_xlfn.IFS(F441="Unk",0,F441="",0,(F441-G441)=0,1,(F441-G441)&lt;&gt;0,0)</f>
        <v>0</v>
      </c>
      <c r="Q441" s="9" cm="1">
        <f t="array" ref="Q441">_xlfn.IFS(F441="Unk",1,F441="",1,F441&lt;&gt;"",0)</f>
        <v>1</v>
      </c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9" cm="1">
        <f t="array" ref="AB441">_xlfn.IFS(R441="Unk",0,R441="",0,(R441-S441)=0,1,(R441-S441)&lt;&gt;0,0)</f>
        <v>0</v>
      </c>
      <c r="AC441" s="9" cm="1">
        <f t="array" ref="AC441">_xlfn.IFS(R441="Unk",1,R441="",1,R441&lt;&gt;"",0)</f>
        <v>1</v>
      </c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9" cm="1">
        <f t="array" ref="AN441">_xlfn.IFS(AD441="Unk",0,AD441="",0,(AD441-AE441)=0,1,(AD441-AE441)&lt;&gt;0,0)</f>
        <v>0</v>
      </c>
      <c r="AO441" s="9" cm="1">
        <f t="array" ref="AO441">_xlfn.IFS(AD441="Unk",1,AD441="",1,AD441&lt;&gt;"",0)</f>
        <v>1</v>
      </c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9" cm="1">
        <f t="array" ref="AZ441">_xlfn.IFS(AP441="Unk",0,AP441="",0,(AP441-AQ441)=0,1,(AP441-AQ441)&lt;&gt;0,0)</f>
        <v>0</v>
      </c>
      <c r="BA441" s="9" cm="1">
        <f t="array" ref="BA441">_xlfn.IFS(AP441="Unk",1,AP441="",1,AP441&lt;&gt;"",0)</f>
        <v>1</v>
      </c>
    </row>
    <row r="442" spans="1:53" x14ac:dyDescent="0.2">
      <c r="A442">
        <v>3</v>
      </c>
      <c r="B442" t="s">
        <v>6</v>
      </c>
      <c r="C442">
        <v>4</v>
      </c>
      <c r="D442">
        <v>50</v>
      </c>
      <c r="E442">
        <v>2</v>
      </c>
      <c r="P442" s="9" cm="1">
        <f t="array" ref="P442">_xlfn.IFS(F442="Unk",0,F442="",0,(F442-G442)=0,1,(F442-G442)&lt;&gt;0,0)</f>
        <v>0</v>
      </c>
      <c r="Q442" s="9" cm="1">
        <f t="array" ref="Q442">_xlfn.IFS(F442="Unk",1,F442="",1,F442&lt;&gt;"",0)</f>
        <v>1</v>
      </c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9" cm="1">
        <f t="array" ref="AB442">_xlfn.IFS(R442="Unk",0,R442="",0,(R442-S442)=0,1,(R442-S442)&lt;&gt;0,0)</f>
        <v>0</v>
      </c>
      <c r="AC442" s="9" cm="1">
        <f t="array" ref="AC442">_xlfn.IFS(R442="Unk",1,R442="",1,R442&lt;&gt;"",0)</f>
        <v>1</v>
      </c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9" cm="1">
        <f t="array" ref="AN442">_xlfn.IFS(AD442="Unk",0,AD442="",0,(AD442-AE442)=0,1,(AD442-AE442)&lt;&gt;0,0)</f>
        <v>0</v>
      </c>
      <c r="AO442" s="9" cm="1">
        <f t="array" ref="AO442">_xlfn.IFS(AD442="Unk",1,AD442="",1,AD442&lt;&gt;"",0)</f>
        <v>1</v>
      </c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9" cm="1">
        <f t="array" ref="AZ442">_xlfn.IFS(AP442="Unk",0,AP442="",0,(AP442-AQ442)=0,1,(AP442-AQ442)&lt;&gt;0,0)</f>
        <v>0</v>
      </c>
      <c r="BA442" s="9" cm="1">
        <f t="array" ref="BA442">_xlfn.IFS(AP442="Unk",1,AP442="",1,AP442&lt;&gt;"",0)</f>
        <v>1</v>
      </c>
    </row>
    <row r="443" spans="1:53" x14ac:dyDescent="0.2">
      <c r="A443">
        <v>3</v>
      </c>
      <c r="B443" t="s">
        <v>6</v>
      </c>
      <c r="C443">
        <v>5</v>
      </c>
      <c r="D443">
        <v>5</v>
      </c>
      <c r="E443">
        <v>2</v>
      </c>
      <c r="P443" s="9" cm="1">
        <f t="array" ref="P443">_xlfn.IFS(F443="Unk",0,F443="",0,(F443-G443)=0,1,(F443-G443)&lt;&gt;0,0)</f>
        <v>0</v>
      </c>
      <c r="Q443" s="9" cm="1">
        <f t="array" ref="Q443">_xlfn.IFS(F443="Unk",1,F443="",1,F443&lt;&gt;"",0)</f>
        <v>1</v>
      </c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9" cm="1">
        <f t="array" ref="AB443">_xlfn.IFS(R443="Unk",0,R443="",0,(R443-S443)=0,1,(R443-S443)&lt;&gt;0,0)</f>
        <v>0</v>
      </c>
      <c r="AC443" s="9" cm="1">
        <f t="array" ref="AC443">_xlfn.IFS(R443="Unk",1,R443="",1,R443&lt;&gt;"",0)</f>
        <v>1</v>
      </c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9" cm="1">
        <f t="array" ref="AN443">_xlfn.IFS(AD443="Unk",0,AD443="",0,(AD443-AE443)=0,1,(AD443-AE443)&lt;&gt;0,0)</f>
        <v>0</v>
      </c>
      <c r="AO443" s="9" cm="1">
        <f t="array" ref="AO443">_xlfn.IFS(AD443="Unk",1,AD443="",1,AD443&lt;&gt;"",0)</f>
        <v>1</v>
      </c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9" cm="1">
        <f t="array" ref="AZ443">_xlfn.IFS(AP443="Unk",0,AP443="",0,(AP443-AQ443)=0,1,(AP443-AQ443)&lt;&gt;0,0)</f>
        <v>0</v>
      </c>
      <c r="BA443" s="9" cm="1">
        <f t="array" ref="BA443">_xlfn.IFS(AP443="Unk",1,AP443="",1,AP443&lt;&gt;"",0)</f>
        <v>1</v>
      </c>
    </row>
    <row r="444" spans="1:53" x14ac:dyDescent="0.2">
      <c r="A444">
        <v>3</v>
      </c>
      <c r="B444" t="s">
        <v>6</v>
      </c>
      <c r="C444">
        <v>5</v>
      </c>
      <c r="D444">
        <v>10</v>
      </c>
      <c r="E444">
        <v>2</v>
      </c>
      <c r="P444" s="9" cm="1">
        <f t="array" ref="P444">_xlfn.IFS(F444="Unk",0,F444="",0,(F444-G444)=0,1,(F444-G444)&lt;&gt;0,0)</f>
        <v>0</v>
      </c>
      <c r="Q444" s="9" cm="1">
        <f t="array" ref="Q444">_xlfn.IFS(F444="Unk",1,F444="",1,F444&lt;&gt;"",0)</f>
        <v>1</v>
      </c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9" cm="1">
        <f t="array" ref="AB444">_xlfn.IFS(R444="Unk",0,R444="",0,(R444-S444)=0,1,(R444-S444)&lt;&gt;0,0)</f>
        <v>0</v>
      </c>
      <c r="AC444" s="9" cm="1">
        <f t="array" ref="AC444">_xlfn.IFS(R444="Unk",1,R444="",1,R444&lt;&gt;"",0)</f>
        <v>1</v>
      </c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9" cm="1">
        <f t="array" ref="AN444">_xlfn.IFS(AD444="Unk",0,AD444="",0,(AD444-AE444)=0,1,(AD444-AE444)&lt;&gt;0,0)</f>
        <v>0</v>
      </c>
      <c r="AO444" s="9" cm="1">
        <f t="array" ref="AO444">_xlfn.IFS(AD444="Unk",1,AD444="",1,AD444&lt;&gt;"",0)</f>
        <v>1</v>
      </c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9" cm="1">
        <f t="array" ref="AZ444">_xlfn.IFS(AP444="Unk",0,AP444="",0,(AP444-AQ444)=0,1,(AP444-AQ444)&lt;&gt;0,0)</f>
        <v>0</v>
      </c>
      <c r="BA444" s="9" cm="1">
        <f t="array" ref="BA444">_xlfn.IFS(AP444="Unk",1,AP444="",1,AP444&lt;&gt;"",0)</f>
        <v>1</v>
      </c>
    </row>
    <row r="445" spans="1:53" x14ac:dyDescent="0.2">
      <c r="A445">
        <v>3</v>
      </c>
      <c r="B445" t="s">
        <v>6</v>
      </c>
      <c r="C445">
        <v>5</v>
      </c>
      <c r="D445">
        <v>15</v>
      </c>
      <c r="E445">
        <v>2</v>
      </c>
      <c r="P445" s="9" cm="1">
        <f t="array" ref="P445">_xlfn.IFS(F445="Unk",0,F445="",0,(F445-G445)=0,1,(F445-G445)&lt;&gt;0,0)</f>
        <v>0</v>
      </c>
      <c r="Q445" s="9" cm="1">
        <f t="array" ref="Q445">_xlfn.IFS(F445="Unk",1,F445="",1,F445&lt;&gt;"",0)</f>
        <v>1</v>
      </c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9" cm="1">
        <f t="array" ref="AB445">_xlfn.IFS(R445="Unk",0,R445="",0,(R445-S445)=0,1,(R445-S445)&lt;&gt;0,0)</f>
        <v>0</v>
      </c>
      <c r="AC445" s="9" cm="1">
        <f t="array" ref="AC445">_xlfn.IFS(R445="Unk",1,R445="",1,R445&lt;&gt;"",0)</f>
        <v>1</v>
      </c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9" cm="1">
        <f t="array" ref="AN445">_xlfn.IFS(AD445="Unk",0,AD445="",0,(AD445-AE445)=0,1,(AD445-AE445)&lt;&gt;0,0)</f>
        <v>0</v>
      </c>
      <c r="AO445" s="9" cm="1">
        <f t="array" ref="AO445">_xlfn.IFS(AD445="Unk",1,AD445="",1,AD445&lt;&gt;"",0)</f>
        <v>1</v>
      </c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9" cm="1">
        <f t="array" ref="AZ445">_xlfn.IFS(AP445="Unk",0,AP445="",0,(AP445-AQ445)=0,1,(AP445-AQ445)&lt;&gt;0,0)</f>
        <v>0</v>
      </c>
      <c r="BA445" s="9" cm="1">
        <f t="array" ref="BA445">_xlfn.IFS(AP445="Unk",1,AP445="",1,AP445&lt;&gt;"",0)</f>
        <v>1</v>
      </c>
    </row>
    <row r="446" spans="1:53" x14ac:dyDescent="0.2">
      <c r="A446">
        <v>3</v>
      </c>
      <c r="B446" t="s">
        <v>6</v>
      </c>
      <c r="C446">
        <v>5</v>
      </c>
      <c r="D446">
        <v>20</v>
      </c>
      <c r="E446">
        <v>2</v>
      </c>
      <c r="P446" s="9" cm="1">
        <f t="array" ref="P446">_xlfn.IFS(F446="Unk",0,F446="",0,(F446-G446)=0,1,(F446-G446)&lt;&gt;0,0)</f>
        <v>0</v>
      </c>
      <c r="Q446" s="9" cm="1">
        <f t="array" ref="Q446">_xlfn.IFS(F446="Unk",1,F446="",1,F446&lt;&gt;"",0)</f>
        <v>1</v>
      </c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9" cm="1">
        <f t="array" ref="AB446">_xlfn.IFS(R446="Unk",0,R446="",0,(R446-S446)=0,1,(R446-S446)&lt;&gt;0,0)</f>
        <v>0</v>
      </c>
      <c r="AC446" s="9" cm="1">
        <f t="array" ref="AC446">_xlfn.IFS(R446="Unk",1,R446="",1,R446&lt;&gt;"",0)</f>
        <v>1</v>
      </c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9" cm="1">
        <f t="array" ref="AN446">_xlfn.IFS(AD446="Unk",0,AD446="",0,(AD446-AE446)=0,1,(AD446-AE446)&lt;&gt;0,0)</f>
        <v>0</v>
      </c>
      <c r="AO446" s="9" cm="1">
        <f t="array" ref="AO446">_xlfn.IFS(AD446="Unk",1,AD446="",1,AD446&lt;&gt;"",0)</f>
        <v>1</v>
      </c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9" cm="1">
        <f t="array" ref="AZ446">_xlfn.IFS(AP446="Unk",0,AP446="",0,(AP446-AQ446)=0,1,(AP446-AQ446)&lt;&gt;0,0)</f>
        <v>0</v>
      </c>
      <c r="BA446" s="9" cm="1">
        <f t="array" ref="BA446">_xlfn.IFS(AP446="Unk",1,AP446="",1,AP446&lt;&gt;"",0)</f>
        <v>1</v>
      </c>
    </row>
    <row r="447" spans="1:53" x14ac:dyDescent="0.2">
      <c r="A447">
        <v>3</v>
      </c>
      <c r="B447" t="s">
        <v>6</v>
      </c>
      <c r="C447">
        <v>5</v>
      </c>
      <c r="D447">
        <v>25</v>
      </c>
      <c r="E447">
        <v>2</v>
      </c>
      <c r="P447" s="9" cm="1">
        <f t="array" ref="P447">_xlfn.IFS(F447="Unk",0,F447="",0,(F447-G447)=0,1,(F447-G447)&lt;&gt;0,0)</f>
        <v>0</v>
      </c>
      <c r="Q447" s="9" cm="1">
        <f t="array" ref="Q447">_xlfn.IFS(F447="Unk",1,F447="",1,F447&lt;&gt;"",0)</f>
        <v>1</v>
      </c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9" cm="1">
        <f t="array" ref="AB447">_xlfn.IFS(R447="Unk",0,R447="",0,(R447-S447)=0,1,(R447-S447)&lt;&gt;0,0)</f>
        <v>0</v>
      </c>
      <c r="AC447" s="9" cm="1">
        <f t="array" ref="AC447">_xlfn.IFS(R447="Unk",1,R447="",1,R447&lt;&gt;"",0)</f>
        <v>1</v>
      </c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9" cm="1">
        <f t="array" ref="AN447">_xlfn.IFS(AD447="Unk",0,AD447="",0,(AD447-AE447)=0,1,(AD447-AE447)&lt;&gt;0,0)</f>
        <v>0</v>
      </c>
      <c r="AO447" s="9" cm="1">
        <f t="array" ref="AO447">_xlfn.IFS(AD447="Unk",1,AD447="",1,AD447&lt;&gt;"",0)</f>
        <v>1</v>
      </c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9" cm="1">
        <f t="array" ref="AZ447">_xlfn.IFS(AP447="Unk",0,AP447="",0,(AP447-AQ447)=0,1,(AP447-AQ447)&lt;&gt;0,0)</f>
        <v>0</v>
      </c>
      <c r="BA447" s="9" cm="1">
        <f t="array" ref="BA447">_xlfn.IFS(AP447="Unk",1,AP447="",1,AP447&lt;&gt;"",0)</f>
        <v>1</v>
      </c>
    </row>
    <row r="448" spans="1:53" x14ac:dyDescent="0.2">
      <c r="A448">
        <v>3</v>
      </c>
      <c r="B448" t="s">
        <v>6</v>
      </c>
      <c r="C448">
        <v>5</v>
      </c>
      <c r="D448">
        <v>30</v>
      </c>
      <c r="E448">
        <v>2</v>
      </c>
      <c r="P448" s="9" cm="1">
        <f t="array" ref="P448">_xlfn.IFS(F448="Unk",0,F448="",0,(F448-G448)=0,1,(F448-G448)&lt;&gt;0,0)</f>
        <v>0</v>
      </c>
      <c r="Q448" s="9" cm="1">
        <f t="array" ref="Q448">_xlfn.IFS(F448="Unk",1,F448="",1,F448&lt;&gt;"",0)</f>
        <v>1</v>
      </c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9" cm="1">
        <f t="array" ref="AB448">_xlfn.IFS(R448="Unk",0,R448="",0,(R448-S448)=0,1,(R448-S448)&lt;&gt;0,0)</f>
        <v>0</v>
      </c>
      <c r="AC448" s="9" cm="1">
        <f t="array" ref="AC448">_xlfn.IFS(R448="Unk",1,R448="",1,R448&lt;&gt;"",0)</f>
        <v>1</v>
      </c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9" cm="1">
        <f t="array" ref="AN448">_xlfn.IFS(AD448="Unk",0,AD448="",0,(AD448-AE448)=0,1,(AD448-AE448)&lt;&gt;0,0)</f>
        <v>0</v>
      </c>
      <c r="AO448" s="9" cm="1">
        <f t="array" ref="AO448">_xlfn.IFS(AD448="Unk",1,AD448="",1,AD448&lt;&gt;"",0)</f>
        <v>1</v>
      </c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9" cm="1">
        <f t="array" ref="AZ448">_xlfn.IFS(AP448="Unk",0,AP448="",0,(AP448-AQ448)=0,1,(AP448-AQ448)&lt;&gt;0,0)</f>
        <v>0</v>
      </c>
      <c r="BA448" s="9" cm="1">
        <f t="array" ref="BA448">_xlfn.IFS(AP448="Unk",1,AP448="",1,AP448&lt;&gt;"",0)</f>
        <v>1</v>
      </c>
    </row>
    <row r="449" spans="1:53" x14ac:dyDescent="0.2">
      <c r="A449">
        <v>3</v>
      </c>
      <c r="B449" t="s">
        <v>6</v>
      </c>
      <c r="C449">
        <v>5</v>
      </c>
      <c r="D449">
        <v>35</v>
      </c>
      <c r="E449">
        <v>2</v>
      </c>
      <c r="P449" s="9" cm="1">
        <f t="array" ref="P449">_xlfn.IFS(F449="Unk",0,F449="",0,(F449-G449)=0,1,(F449-G449)&lt;&gt;0,0)</f>
        <v>0</v>
      </c>
      <c r="Q449" s="9" cm="1">
        <f t="array" ref="Q449">_xlfn.IFS(F449="Unk",1,F449="",1,F449&lt;&gt;"",0)</f>
        <v>1</v>
      </c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9" cm="1">
        <f t="array" ref="AB449">_xlfn.IFS(R449="Unk",0,R449="",0,(R449-S449)=0,1,(R449-S449)&lt;&gt;0,0)</f>
        <v>0</v>
      </c>
      <c r="AC449" s="9" cm="1">
        <f t="array" ref="AC449">_xlfn.IFS(R449="Unk",1,R449="",1,R449&lt;&gt;"",0)</f>
        <v>1</v>
      </c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9" cm="1">
        <f t="array" ref="AN449">_xlfn.IFS(AD449="Unk",0,AD449="",0,(AD449-AE449)=0,1,(AD449-AE449)&lt;&gt;0,0)</f>
        <v>0</v>
      </c>
      <c r="AO449" s="9" cm="1">
        <f t="array" ref="AO449">_xlfn.IFS(AD449="Unk",1,AD449="",1,AD449&lt;&gt;"",0)</f>
        <v>1</v>
      </c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9" cm="1">
        <f t="array" ref="AZ449">_xlfn.IFS(AP449="Unk",0,AP449="",0,(AP449-AQ449)=0,1,(AP449-AQ449)&lt;&gt;0,0)</f>
        <v>0</v>
      </c>
      <c r="BA449" s="9" cm="1">
        <f t="array" ref="BA449">_xlfn.IFS(AP449="Unk",1,AP449="",1,AP449&lt;&gt;"",0)</f>
        <v>1</v>
      </c>
    </row>
    <row r="450" spans="1:53" x14ac:dyDescent="0.2">
      <c r="A450">
        <v>3</v>
      </c>
      <c r="B450" t="s">
        <v>6</v>
      </c>
      <c r="C450">
        <v>5</v>
      </c>
      <c r="D450">
        <v>40</v>
      </c>
      <c r="E450">
        <v>2</v>
      </c>
      <c r="P450" s="9" cm="1">
        <f t="array" ref="P450">_xlfn.IFS(F450="Unk",0,F450="",0,(F450-G450)=0,1,(F450-G450)&lt;&gt;0,0)</f>
        <v>0</v>
      </c>
      <c r="Q450" s="9" cm="1">
        <f t="array" ref="Q450">_xlfn.IFS(F450="Unk",1,F450="",1,F450&lt;&gt;"",0)</f>
        <v>1</v>
      </c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9" cm="1">
        <f t="array" ref="AB450">_xlfn.IFS(R450="Unk",0,R450="",0,(R450-S450)=0,1,(R450-S450)&lt;&gt;0,0)</f>
        <v>0</v>
      </c>
      <c r="AC450" s="9" cm="1">
        <f t="array" ref="AC450">_xlfn.IFS(R450="Unk",1,R450="",1,R450&lt;&gt;"",0)</f>
        <v>1</v>
      </c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9" cm="1">
        <f t="array" ref="AN450">_xlfn.IFS(AD450="Unk",0,AD450="",0,(AD450-AE450)=0,1,(AD450-AE450)&lt;&gt;0,0)</f>
        <v>0</v>
      </c>
      <c r="AO450" s="9" cm="1">
        <f t="array" ref="AO450">_xlfn.IFS(AD450="Unk",1,AD450="",1,AD450&lt;&gt;"",0)</f>
        <v>1</v>
      </c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9" cm="1">
        <f t="array" ref="AZ450">_xlfn.IFS(AP450="Unk",0,AP450="",0,(AP450-AQ450)=0,1,(AP450-AQ450)&lt;&gt;0,0)</f>
        <v>0</v>
      </c>
      <c r="BA450" s="9" cm="1">
        <f t="array" ref="BA450">_xlfn.IFS(AP450="Unk",1,AP450="",1,AP450&lt;&gt;"",0)</f>
        <v>1</v>
      </c>
    </row>
    <row r="451" spans="1:53" x14ac:dyDescent="0.2">
      <c r="A451">
        <v>3</v>
      </c>
      <c r="B451" t="s">
        <v>6</v>
      </c>
      <c r="C451">
        <v>5</v>
      </c>
      <c r="D451">
        <v>45</v>
      </c>
      <c r="E451">
        <v>2</v>
      </c>
      <c r="P451" s="9" cm="1">
        <f t="array" ref="P451">_xlfn.IFS(F451="Unk",0,F451="",0,(F451-G451)=0,1,(F451-G451)&lt;&gt;0,0)</f>
        <v>0</v>
      </c>
      <c r="Q451" s="9" cm="1">
        <f t="array" ref="Q451">_xlfn.IFS(F451="Unk",1,F451="",1,F451&lt;&gt;"",0)</f>
        <v>1</v>
      </c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9" cm="1">
        <f t="array" ref="AB451">_xlfn.IFS(R451="Unk",0,R451="",0,(R451-S451)=0,1,(R451-S451)&lt;&gt;0,0)</f>
        <v>0</v>
      </c>
      <c r="AC451" s="9" cm="1">
        <f t="array" ref="AC451">_xlfn.IFS(R451="Unk",1,R451="",1,R451&lt;&gt;"",0)</f>
        <v>1</v>
      </c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9" cm="1">
        <f t="array" ref="AN451">_xlfn.IFS(AD451="Unk",0,AD451="",0,(AD451-AE451)=0,1,(AD451-AE451)&lt;&gt;0,0)</f>
        <v>0</v>
      </c>
      <c r="AO451" s="9" cm="1">
        <f t="array" ref="AO451">_xlfn.IFS(AD451="Unk",1,AD451="",1,AD451&lt;&gt;"",0)</f>
        <v>1</v>
      </c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9" cm="1">
        <f t="array" ref="AZ451">_xlfn.IFS(AP451="Unk",0,AP451="",0,(AP451-AQ451)=0,1,(AP451-AQ451)&lt;&gt;0,0)</f>
        <v>0</v>
      </c>
      <c r="BA451" s="9" cm="1">
        <f t="array" ref="BA451">_xlfn.IFS(AP451="Unk",1,AP451="",1,AP451&lt;&gt;"",0)</f>
        <v>1</v>
      </c>
    </row>
    <row r="452" spans="1:53" x14ac:dyDescent="0.2">
      <c r="A452">
        <v>3</v>
      </c>
      <c r="B452" t="s">
        <v>6</v>
      </c>
      <c r="C452">
        <v>5</v>
      </c>
      <c r="D452">
        <v>50</v>
      </c>
      <c r="E452">
        <v>2</v>
      </c>
      <c r="P452" s="9" cm="1">
        <f t="array" ref="P452">_xlfn.IFS(F452="Unk",0,F452="",0,(F452-G452)=0,1,(F452-G452)&lt;&gt;0,0)</f>
        <v>0</v>
      </c>
      <c r="Q452" s="9" cm="1">
        <f t="array" ref="Q452">_xlfn.IFS(F452="Unk",1,F452="",1,F452&lt;&gt;"",0)</f>
        <v>1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9" cm="1">
        <f t="array" ref="AB452">_xlfn.IFS(R452="Unk",0,R452="",0,(R452-S452)=0,1,(R452-S452)&lt;&gt;0,0)</f>
        <v>0</v>
      </c>
      <c r="AC452" s="9" cm="1">
        <f t="array" ref="AC452">_xlfn.IFS(R452="Unk",1,R452="",1,R452&lt;&gt;"",0)</f>
        <v>1</v>
      </c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9" cm="1">
        <f t="array" ref="AN452">_xlfn.IFS(AD452="Unk",0,AD452="",0,(AD452-AE452)=0,1,(AD452-AE452)&lt;&gt;0,0)</f>
        <v>0</v>
      </c>
      <c r="AO452" s="9" cm="1">
        <f t="array" ref="AO452">_xlfn.IFS(AD452="Unk",1,AD452="",1,AD452&lt;&gt;"",0)</f>
        <v>1</v>
      </c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9" cm="1">
        <f t="array" ref="AZ452">_xlfn.IFS(AP452="Unk",0,AP452="",0,(AP452-AQ452)=0,1,(AP452-AQ452)&lt;&gt;0,0)</f>
        <v>0</v>
      </c>
      <c r="BA452" s="9" cm="1">
        <f t="array" ref="BA452">_xlfn.IFS(AP452="Unk",1,AP452="",1,AP452&lt;&gt;"",0)</f>
        <v>1</v>
      </c>
    </row>
    <row r="453" spans="1:53" x14ac:dyDescent="0.2">
      <c r="A453">
        <v>6</v>
      </c>
      <c r="B453" t="s">
        <v>6</v>
      </c>
      <c r="C453">
        <v>1</v>
      </c>
      <c r="D453">
        <v>5</v>
      </c>
      <c r="E453">
        <v>2</v>
      </c>
      <c r="F453" s="5">
        <v>4286.37</v>
      </c>
      <c r="G453" s="5">
        <v>4286.37</v>
      </c>
      <c r="H453" s="5">
        <v>0</v>
      </c>
      <c r="I453" s="5">
        <v>11.43</v>
      </c>
      <c r="J453" s="5">
        <v>8119</v>
      </c>
      <c r="K453" s="5">
        <v>249946</v>
      </c>
      <c r="L453" s="5">
        <v>9</v>
      </c>
      <c r="M453" s="5">
        <v>0</v>
      </c>
      <c r="N453" s="5">
        <v>0</v>
      </c>
      <c r="O453" s="5">
        <v>0</v>
      </c>
      <c r="P453" s="9" cm="1">
        <f t="array" ref="P453">_xlfn.IFS(F453="Unk",0,F453="",0,(F453-G453)=0,1,(F453-G453)&lt;&gt;0,0)</f>
        <v>1</v>
      </c>
      <c r="Q453" s="9" cm="1">
        <f t="array" ref="Q453">_xlfn.IFS(F453="Unk",1,F453="",1,F453&lt;&gt;"",0)</f>
        <v>0</v>
      </c>
      <c r="R453" s="5">
        <v>5258.03</v>
      </c>
      <c r="S453" s="5">
        <v>5258.03</v>
      </c>
      <c r="T453" s="5">
        <v>0</v>
      </c>
      <c r="U453" s="5">
        <v>38.659999999999997</v>
      </c>
      <c r="V453" s="5">
        <v>16231</v>
      </c>
      <c r="W453" s="5">
        <v>501530</v>
      </c>
      <c r="X453" s="5">
        <v>7</v>
      </c>
      <c r="Y453" s="5">
        <v>0</v>
      </c>
      <c r="Z453" s="5">
        <v>0</v>
      </c>
      <c r="AA453" s="5">
        <v>0</v>
      </c>
      <c r="AB453" s="9" cm="1">
        <f t="array" ref="AB453">_xlfn.IFS(R453="Unk",0,R453="",0,(R453-S453)=0,1,(R453-S453)&lt;&gt;0,0)</f>
        <v>1</v>
      </c>
      <c r="AC453" s="9" cm="1">
        <f t="array" ref="AC453">_xlfn.IFS(R453="Unk",1,R453="",1,R453&lt;&gt;"",0)</f>
        <v>0</v>
      </c>
      <c r="AD453" s="5">
        <v>8140.8</v>
      </c>
      <c r="AE453" s="5">
        <v>8140.8</v>
      </c>
      <c r="AF453" s="5">
        <v>0</v>
      </c>
      <c r="AG453" s="5">
        <v>55.19</v>
      </c>
      <c r="AH453" s="5">
        <v>20590</v>
      </c>
      <c r="AI453" s="5">
        <v>497833</v>
      </c>
      <c r="AJ453" s="5">
        <v>8</v>
      </c>
      <c r="AK453" s="5">
        <v>0</v>
      </c>
      <c r="AL453" s="5">
        <v>0</v>
      </c>
      <c r="AM453" s="5">
        <v>0</v>
      </c>
      <c r="AN453" s="9" cm="1">
        <f t="array" ref="AN453">_xlfn.IFS(AD453="Unk",0,AD453="",0,(AD453-AE453)=0,1,(AD453-AE453)&lt;&gt;0,0)</f>
        <v>1</v>
      </c>
      <c r="AO453" s="9" cm="1">
        <f t="array" ref="AO453">_xlfn.IFS(AD453="Unk",1,AD453="",1,AD453&lt;&gt;"",0)</f>
        <v>0</v>
      </c>
      <c r="AP453" s="5">
        <v>7625.66</v>
      </c>
      <c r="AQ453" s="5">
        <v>7625.08</v>
      </c>
      <c r="AR453" s="5">
        <v>0</v>
      </c>
      <c r="AS453" s="5">
        <v>13.27</v>
      </c>
      <c r="AT453" s="5">
        <v>951</v>
      </c>
      <c r="AU453" s="5">
        <v>90951</v>
      </c>
      <c r="AV453" s="5">
        <v>4</v>
      </c>
      <c r="AW453" s="5">
        <v>0</v>
      </c>
      <c r="AX453" s="5">
        <v>0</v>
      </c>
      <c r="AY453" s="5">
        <v>0</v>
      </c>
      <c r="AZ453" s="9" cm="1">
        <f t="array" ref="AZ453">_xlfn.IFS(AP453="Unk",0,AP453="",0,(AP453-AQ453)=0,1,(AP453-AQ453)&lt;&gt;0,0)</f>
        <v>0</v>
      </c>
      <c r="BA453" s="9" cm="1">
        <f t="array" ref="BA453">_xlfn.IFS(AP453="Unk",1,AP453="",1,AP453&lt;&gt;"",0)</f>
        <v>0</v>
      </c>
    </row>
    <row r="454" spans="1:53" x14ac:dyDescent="0.2">
      <c r="A454">
        <v>6</v>
      </c>
      <c r="B454" t="s">
        <v>6</v>
      </c>
      <c r="C454">
        <v>1</v>
      </c>
      <c r="D454">
        <v>10</v>
      </c>
      <c r="E454">
        <v>2</v>
      </c>
      <c r="F454" s="5">
        <v>5923.33</v>
      </c>
      <c r="G454" s="5">
        <v>5447.55</v>
      </c>
      <c r="H454" s="5">
        <v>0.08</v>
      </c>
      <c r="I454" s="5">
        <v>3600.05</v>
      </c>
      <c r="J454" s="5">
        <v>216425</v>
      </c>
      <c r="K454" s="5">
        <v>27462508</v>
      </c>
      <c r="L454" s="5">
        <v>10</v>
      </c>
      <c r="M454" s="5">
        <v>0</v>
      </c>
      <c r="N454" s="5">
        <v>0</v>
      </c>
      <c r="O454" s="5">
        <v>0</v>
      </c>
      <c r="P454" s="9" cm="1">
        <f t="array" ref="P454">_xlfn.IFS(F454="Unk",0,F454="",0,(F454-G454)=0,1,(F454-G454)&lt;&gt;0,0)</f>
        <v>0</v>
      </c>
      <c r="Q454" s="9" cm="1">
        <f t="array" ref="Q454">_xlfn.IFS(F454="Unk",1,F454="",1,F454&lt;&gt;"",0)</f>
        <v>0</v>
      </c>
      <c r="R454" s="5">
        <v>7842</v>
      </c>
      <c r="S454" s="5">
        <v>5547.96</v>
      </c>
      <c r="T454" s="5">
        <v>0.28999999999999998</v>
      </c>
      <c r="U454" s="5">
        <v>3600.19</v>
      </c>
      <c r="V454" s="5">
        <v>134066</v>
      </c>
      <c r="W454" s="5">
        <v>25597839</v>
      </c>
      <c r="X454" s="5">
        <v>10</v>
      </c>
      <c r="Y454" s="5">
        <v>0</v>
      </c>
      <c r="Z454" s="5">
        <v>0</v>
      </c>
      <c r="AA454" s="5">
        <v>0</v>
      </c>
      <c r="AB454" s="9" cm="1">
        <f t="array" ref="AB454">_xlfn.IFS(R454="Unk",0,R454="",0,(R454-S454)=0,1,(R454-S454)&lt;&gt;0,0)</f>
        <v>0</v>
      </c>
      <c r="AC454" s="9" cm="1">
        <f t="array" ref="AC454">_xlfn.IFS(R454="Unk",1,R454="",1,R454&lt;&gt;"",0)</f>
        <v>0</v>
      </c>
      <c r="AD454" s="5">
        <v>9311.82</v>
      </c>
      <c r="AE454" s="5">
        <v>6360.45</v>
      </c>
      <c r="AF454" s="5">
        <v>0.32</v>
      </c>
      <c r="AG454" s="5">
        <v>3600.21</v>
      </c>
      <c r="AH454" s="5">
        <v>115074</v>
      </c>
      <c r="AI454" s="5">
        <v>20690844</v>
      </c>
      <c r="AJ454" s="5">
        <v>10</v>
      </c>
      <c r="AK454" s="5">
        <v>0</v>
      </c>
      <c r="AL454" s="5">
        <v>0</v>
      </c>
      <c r="AM454" s="5">
        <v>0</v>
      </c>
      <c r="AN454" s="9" cm="1">
        <f t="array" ref="AN454">_xlfn.IFS(AD454="Unk",0,AD454="",0,(AD454-AE454)=0,1,(AD454-AE454)&lt;&gt;0,0)</f>
        <v>0</v>
      </c>
      <c r="AO454" s="9" cm="1">
        <f t="array" ref="AO454">_xlfn.IFS(AD454="Unk",1,AD454="",1,AD454&lt;&gt;"",0)</f>
        <v>0</v>
      </c>
      <c r="AP454" s="5">
        <v>10676.82</v>
      </c>
      <c r="AQ454" s="5">
        <v>7385.04</v>
      </c>
      <c r="AR454" s="5">
        <v>0.31</v>
      </c>
      <c r="AS454" s="5">
        <v>3600.34</v>
      </c>
      <c r="AT454" s="5">
        <v>55620</v>
      </c>
      <c r="AU454" s="5">
        <v>19428764</v>
      </c>
      <c r="AV454" s="5">
        <v>10</v>
      </c>
      <c r="AW454" s="5">
        <v>0</v>
      </c>
      <c r="AX454" s="5">
        <v>0</v>
      </c>
      <c r="AY454" s="5">
        <v>0</v>
      </c>
      <c r="AZ454" s="9" cm="1">
        <f t="array" ref="AZ454">_xlfn.IFS(AP454="Unk",0,AP454="",0,(AP454-AQ454)=0,1,(AP454-AQ454)&lt;&gt;0,0)</f>
        <v>0</v>
      </c>
      <c r="BA454" s="9" cm="1">
        <f t="array" ref="BA454">_xlfn.IFS(AP454="Unk",1,AP454="",1,AP454&lt;&gt;"",0)</f>
        <v>0</v>
      </c>
    </row>
    <row r="455" spans="1:53" x14ac:dyDescent="0.2">
      <c r="A455">
        <v>6</v>
      </c>
      <c r="B455" t="s">
        <v>6</v>
      </c>
      <c r="C455">
        <v>1</v>
      </c>
      <c r="D455">
        <v>15</v>
      </c>
      <c r="E455">
        <v>2</v>
      </c>
      <c r="F455" s="5">
        <v>6163.21</v>
      </c>
      <c r="G455" s="5">
        <v>6040.55</v>
      </c>
      <c r="H455" s="5">
        <v>0.02</v>
      </c>
      <c r="I455" s="5">
        <v>3600.3</v>
      </c>
      <c r="J455" s="5">
        <v>215179</v>
      </c>
      <c r="K455" s="5">
        <v>29834749</v>
      </c>
      <c r="L455" s="5">
        <v>10</v>
      </c>
      <c r="M455" s="5">
        <v>0</v>
      </c>
      <c r="N455" s="5">
        <v>0</v>
      </c>
      <c r="O455" s="5">
        <v>0</v>
      </c>
      <c r="P455" s="9" cm="1">
        <f t="array" ref="P455">_xlfn.IFS(F455="Unk",0,F455="",0,(F455-G455)=0,1,(F455-G455)&lt;&gt;0,0)</f>
        <v>0</v>
      </c>
      <c r="Q455" s="9" cm="1">
        <f t="array" ref="Q455">_xlfn.IFS(F455="Unk",1,F455="",1,F455&lt;&gt;"",0)</f>
        <v>0</v>
      </c>
      <c r="R455" s="5">
        <v>7570.09</v>
      </c>
      <c r="S455" s="5">
        <v>5771.27</v>
      </c>
      <c r="T455" s="5">
        <v>0.24</v>
      </c>
      <c r="U455" s="5">
        <v>3600.36</v>
      </c>
      <c r="V455" s="5">
        <v>87295</v>
      </c>
      <c r="W455" s="5">
        <v>15611718</v>
      </c>
      <c r="X455" s="5">
        <v>10</v>
      </c>
      <c r="Y455" s="5">
        <v>0</v>
      </c>
      <c r="Z455" s="5">
        <v>0</v>
      </c>
      <c r="AA455" s="5">
        <v>0</v>
      </c>
      <c r="AB455" s="9" cm="1">
        <f t="array" ref="AB455">_xlfn.IFS(R455="Unk",0,R455="",0,(R455-S455)=0,1,(R455-S455)&lt;&gt;0,0)</f>
        <v>0</v>
      </c>
      <c r="AC455" s="9" cm="1">
        <f t="array" ref="AC455">_xlfn.IFS(R455="Unk",1,R455="",1,R455&lt;&gt;"",0)</f>
        <v>0</v>
      </c>
      <c r="AD455" s="5">
        <v>8630.35</v>
      </c>
      <c r="AE455" s="5">
        <v>6012.22</v>
      </c>
      <c r="AF455" s="5">
        <v>0.3</v>
      </c>
      <c r="AG455" s="5">
        <v>3600.83</v>
      </c>
      <c r="AH455" s="5">
        <v>62065</v>
      </c>
      <c r="AI455" s="5">
        <v>22066890</v>
      </c>
      <c r="AJ455" s="5">
        <v>10</v>
      </c>
      <c r="AK455" s="5">
        <v>0</v>
      </c>
      <c r="AL455" s="5">
        <v>0</v>
      </c>
      <c r="AM455" s="5">
        <v>0</v>
      </c>
      <c r="AN455" s="9" cm="1">
        <f t="array" ref="AN455">_xlfn.IFS(AD455="Unk",0,AD455="",0,(AD455-AE455)=0,1,(AD455-AE455)&lt;&gt;0,0)</f>
        <v>0</v>
      </c>
      <c r="AO455" s="9" cm="1">
        <f t="array" ref="AO455">_xlfn.IFS(AD455="Unk",1,AD455="",1,AD455&lt;&gt;"",0)</f>
        <v>0</v>
      </c>
      <c r="AP455" s="5">
        <v>9674.3700000000008</v>
      </c>
      <c r="AQ455" s="5">
        <v>6385.64</v>
      </c>
      <c r="AR455" s="5">
        <v>0.34</v>
      </c>
      <c r="AS455" s="5">
        <v>3600.19</v>
      </c>
      <c r="AT455" s="5">
        <v>26616</v>
      </c>
      <c r="AU455" s="5">
        <v>15386450</v>
      </c>
      <c r="AV455" s="5">
        <v>10</v>
      </c>
      <c r="AW455" s="5">
        <v>0</v>
      </c>
      <c r="AX455" s="5">
        <v>0</v>
      </c>
      <c r="AY455" s="5">
        <v>0</v>
      </c>
      <c r="AZ455" s="9" cm="1">
        <f t="array" ref="AZ455">_xlfn.IFS(AP455="Unk",0,AP455="",0,(AP455-AQ455)=0,1,(AP455-AQ455)&lt;&gt;0,0)</f>
        <v>0</v>
      </c>
      <c r="BA455" s="9" cm="1">
        <f t="array" ref="BA455">_xlfn.IFS(AP455="Unk",1,AP455="",1,AP455&lt;&gt;"",0)</f>
        <v>0</v>
      </c>
    </row>
    <row r="456" spans="1:53" x14ac:dyDescent="0.2">
      <c r="A456">
        <v>6</v>
      </c>
      <c r="B456" t="s">
        <v>6</v>
      </c>
      <c r="C456">
        <v>1</v>
      </c>
      <c r="D456">
        <v>20</v>
      </c>
      <c r="E456">
        <v>2</v>
      </c>
      <c r="F456" s="5">
        <v>8305.77</v>
      </c>
      <c r="G456" s="5">
        <v>6175.81</v>
      </c>
      <c r="H456" s="5">
        <v>0.26</v>
      </c>
      <c r="I456" s="5">
        <v>3600.14</v>
      </c>
      <c r="J456" s="5">
        <v>59214</v>
      </c>
      <c r="K456" s="5">
        <v>6722098</v>
      </c>
      <c r="L456" s="5">
        <v>8</v>
      </c>
      <c r="M456" s="5">
        <v>0</v>
      </c>
      <c r="N456" s="5">
        <v>0</v>
      </c>
      <c r="O456" s="5">
        <v>0</v>
      </c>
      <c r="P456" s="9" cm="1">
        <f t="array" ref="P456">_xlfn.IFS(F456="Unk",0,F456="",0,(F456-G456)=0,1,(F456-G456)&lt;&gt;0,0)</f>
        <v>0</v>
      </c>
      <c r="Q456" s="9" cm="1">
        <f t="array" ref="Q456">_xlfn.IFS(F456="Unk",1,F456="",1,F456&lt;&gt;"",0)</f>
        <v>0</v>
      </c>
      <c r="R456" s="5" t="s">
        <v>25</v>
      </c>
      <c r="S456" s="5">
        <v>6414.41</v>
      </c>
      <c r="T456" s="5" t="s">
        <v>25</v>
      </c>
      <c r="U456" s="5">
        <v>3601.81</v>
      </c>
      <c r="V456" s="5">
        <v>62605</v>
      </c>
      <c r="W456" s="5">
        <v>9164651</v>
      </c>
      <c r="X456" s="5">
        <v>0</v>
      </c>
      <c r="Y456" s="5"/>
      <c r="Z456" s="5"/>
      <c r="AA456" s="5"/>
      <c r="AB456" s="9" cm="1">
        <f t="array" ref="AB456">_xlfn.IFS(R456="Unk",0,R456="",0,(R456-S456)=0,1,(R456-S456)&lt;&gt;0,0)</f>
        <v>0</v>
      </c>
      <c r="AC456" s="9" cm="1">
        <f t="array" ref="AC456">_xlfn.IFS(R456="Unk",1,R456="",1,R456&lt;&gt;"",0)</f>
        <v>1</v>
      </c>
      <c r="AD456" s="5">
        <v>14595.6</v>
      </c>
      <c r="AE456" s="5">
        <v>6898.54</v>
      </c>
      <c r="AF456" s="5">
        <v>0.53</v>
      </c>
      <c r="AG456" s="5">
        <v>3600.44</v>
      </c>
      <c r="AH456" s="5">
        <v>35616</v>
      </c>
      <c r="AI456" s="5">
        <v>8828126</v>
      </c>
      <c r="AJ456" s="5">
        <v>10</v>
      </c>
      <c r="AK456" s="5">
        <v>0</v>
      </c>
      <c r="AL456" s="5">
        <v>0</v>
      </c>
      <c r="AM456" s="5">
        <v>0</v>
      </c>
      <c r="AN456" s="9" cm="1">
        <f t="array" ref="AN456">_xlfn.IFS(AD456="Unk",0,AD456="",0,(AD456-AE456)=0,1,(AD456-AE456)&lt;&gt;0,0)</f>
        <v>0</v>
      </c>
      <c r="AO456" s="9" cm="1">
        <f t="array" ref="AO456">_xlfn.IFS(AD456="Unk",1,AD456="",1,AD456&lt;&gt;"",0)</f>
        <v>0</v>
      </c>
      <c r="AP456" s="5" t="s">
        <v>25</v>
      </c>
      <c r="AQ456" s="5">
        <v>7346.76</v>
      </c>
      <c r="AR456" s="5" t="s">
        <v>25</v>
      </c>
      <c r="AS456" s="5">
        <v>3600.33</v>
      </c>
      <c r="AT456" s="5">
        <v>23609</v>
      </c>
      <c r="AU456" s="5">
        <v>12241500</v>
      </c>
      <c r="AV456" s="5">
        <v>0</v>
      </c>
      <c r="AW456" s="5"/>
      <c r="AX456" s="5"/>
      <c r="AY456" s="5"/>
      <c r="AZ456" s="9" cm="1">
        <f t="array" ref="AZ456">_xlfn.IFS(AP456="Unk",0,AP456="",0,(AP456-AQ456)=0,1,(AP456-AQ456)&lt;&gt;0,0)</f>
        <v>0</v>
      </c>
      <c r="BA456" s="9" cm="1">
        <f t="array" ref="BA456">_xlfn.IFS(AP456="Unk",1,AP456="",1,AP456&lt;&gt;"",0)</f>
        <v>1</v>
      </c>
    </row>
    <row r="457" spans="1:53" x14ac:dyDescent="0.2">
      <c r="A457">
        <v>6</v>
      </c>
      <c r="B457" t="s">
        <v>6</v>
      </c>
      <c r="C457">
        <v>1</v>
      </c>
      <c r="D457">
        <v>25</v>
      </c>
      <c r="E457">
        <v>2</v>
      </c>
      <c r="F457" s="5">
        <v>8045.18</v>
      </c>
      <c r="G457" s="5">
        <v>7600.76</v>
      </c>
      <c r="H457" s="5">
        <v>0.06</v>
      </c>
      <c r="I457" s="5">
        <v>3600.97</v>
      </c>
      <c r="J457" s="5">
        <v>54012</v>
      </c>
      <c r="K457" s="5">
        <v>15049918</v>
      </c>
      <c r="L457" s="5">
        <v>10</v>
      </c>
      <c r="M457" s="5">
        <v>0</v>
      </c>
      <c r="N457" s="5">
        <v>0</v>
      </c>
      <c r="O457" s="5">
        <v>0</v>
      </c>
      <c r="P457" s="9" cm="1">
        <f t="array" ref="P457">_xlfn.IFS(F457="Unk",0,F457="",0,(F457-G457)=0,1,(F457-G457)&lt;&gt;0,0)</f>
        <v>0</v>
      </c>
      <c r="Q457" s="9" cm="1">
        <f t="array" ref="Q457">_xlfn.IFS(F457="Unk",1,F457="",1,F457&lt;&gt;"",0)</f>
        <v>0</v>
      </c>
      <c r="R457" s="5">
        <v>9142.85</v>
      </c>
      <c r="S457" s="5">
        <v>8041.48</v>
      </c>
      <c r="T457" s="5">
        <v>0.12</v>
      </c>
      <c r="U457" s="5">
        <v>3600.53</v>
      </c>
      <c r="V457" s="5">
        <v>38315</v>
      </c>
      <c r="W457" s="5">
        <v>8548986</v>
      </c>
      <c r="X457" s="5">
        <v>10</v>
      </c>
      <c r="Y457" s="5">
        <v>0</v>
      </c>
      <c r="Z457" s="5">
        <v>0</v>
      </c>
      <c r="AA457" s="5">
        <v>0</v>
      </c>
      <c r="AB457" s="9" cm="1">
        <f t="array" ref="AB457">_xlfn.IFS(R457="Unk",0,R457="",0,(R457-S457)=0,1,(R457-S457)&lt;&gt;0,0)</f>
        <v>0</v>
      </c>
      <c r="AC457" s="9" cm="1">
        <f t="array" ref="AC457">_xlfn.IFS(R457="Unk",1,R457="",1,R457&lt;&gt;"",0)</f>
        <v>0</v>
      </c>
      <c r="AD457" s="5" t="s">
        <v>25</v>
      </c>
      <c r="AE457" s="5">
        <v>8532.82</v>
      </c>
      <c r="AF457" s="5" t="s">
        <v>25</v>
      </c>
      <c r="AG457" s="5">
        <v>3600.25</v>
      </c>
      <c r="AH457" s="5">
        <v>53811</v>
      </c>
      <c r="AI457" s="5">
        <v>9689887</v>
      </c>
      <c r="AJ457" s="5">
        <v>0</v>
      </c>
      <c r="AK457" s="5"/>
      <c r="AL457" s="5"/>
      <c r="AM457" s="5"/>
      <c r="AN457" s="9" cm="1">
        <f t="array" ref="AN457">_xlfn.IFS(AD457="Unk",0,AD457="",0,(AD457-AE457)=0,1,(AD457-AE457)&lt;&gt;0,0)</f>
        <v>0</v>
      </c>
      <c r="AO457" s="9" cm="1">
        <f t="array" ref="AO457">_xlfn.IFS(AD457="Unk",1,AD457="",1,AD457&lt;&gt;"",0)</f>
        <v>1</v>
      </c>
      <c r="AP457" s="5" t="s">
        <v>25</v>
      </c>
      <c r="AQ457" s="5">
        <v>9050.35</v>
      </c>
      <c r="AR457" s="5" t="s">
        <v>25</v>
      </c>
      <c r="AS457" s="5">
        <v>3601.44</v>
      </c>
      <c r="AT457" s="5">
        <v>26186</v>
      </c>
      <c r="AU457" s="5">
        <v>9633085</v>
      </c>
      <c r="AV457" s="5">
        <v>0</v>
      </c>
      <c r="AW457" s="5"/>
      <c r="AX457" s="5"/>
      <c r="AY457" s="5"/>
      <c r="AZ457" s="9" cm="1">
        <f t="array" ref="AZ457">_xlfn.IFS(AP457="Unk",0,AP457="",0,(AP457-AQ457)=0,1,(AP457-AQ457)&lt;&gt;0,0)</f>
        <v>0</v>
      </c>
      <c r="BA457" s="9" cm="1">
        <f t="array" ref="BA457">_xlfn.IFS(AP457="Unk",1,AP457="",1,AP457&lt;&gt;"",0)</f>
        <v>1</v>
      </c>
    </row>
    <row r="458" spans="1:53" x14ac:dyDescent="0.2">
      <c r="A458">
        <v>6</v>
      </c>
      <c r="B458" t="s">
        <v>6</v>
      </c>
      <c r="C458">
        <v>1</v>
      </c>
      <c r="D458">
        <v>30</v>
      </c>
      <c r="E458">
        <v>2</v>
      </c>
      <c r="F458" s="5" t="s">
        <v>25</v>
      </c>
      <c r="G458" s="5">
        <v>7837.19</v>
      </c>
      <c r="H458" s="5" t="s">
        <v>25</v>
      </c>
      <c r="I458" s="5">
        <v>3600.25</v>
      </c>
      <c r="J458" s="5">
        <v>38713</v>
      </c>
      <c r="K458" s="5">
        <v>6521188</v>
      </c>
      <c r="L458" s="5">
        <v>0</v>
      </c>
      <c r="P458" s="9" cm="1">
        <f t="array" ref="P458">_xlfn.IFS(F458="Unk",0,F458="",0,(F458-G458)=0,1,(F458-G458)&lt;&gt;0,0)</f>
        <v>0</v>
      </c>
      <c r="Q458" s="9" cm="1">
        <f t="array" ref="Q458">_xlfn.IFS(F458="Unk",1,F458="",1,F458&lt;&gt;"",0)</f>
        <v>1</v>
      </c>
      <c r="R458" s="5" t="s">
        <v>25</v>
      </c>
      <c r="S458" s="5">
        <v>7983.81</v>
      </c>
      <c r="T458" s="5" t="s">
        <v>25</v>
      </c>
      <c r="U458" s="5">
        <v>3601.01</v>
      </c>
      <c r="V458" s="5">
        <v>34120</v>
      </c>
      <c r="W458" s="5">
        <v>7039177</v>
      </c>
      <c r="X458" s="5">
        <v>0</v>
      </c>
      <c r="Y458" s="5"/>
      <c r="Z458" s="5"/>
      <c r="AA458" s="5"/>
      <c r="AB458" s="9" cm="1">
        <f t="array" ref="AB458">_xlfn.IFS(R458="Unk",0,R458="",0,(R458-S458)=0,1,(R458-S458)&lt;&gt;0,0)</f>
        <v>0</v>
      </c>
      <c r="AC458" s="9" cm="1">
        <f t="array" ref="AC458">_xlfn.IFS(R458="Unk",1,R458="",1,R458&lt;&gt;"",0)</f>
        <v>1</v>
      </c>
      <c r="AD458" s="5" t="s">
        <v>25</v>
      </c>
      <c r="AE458" s="5">
        <v>8335.0499999999993</v>
      </c>
      <c r="AF458" s="5" t="s">
        <v>25</v>
      </c>
      <c r="AG458" s="5">
        <v>3609.99</v>
      </c>
      <c r="AH458" s="5">
        <v>9992</v>
      </c>
      <c r="AI458" s="5">
        <v>9375579</v>
      </c>
      <c r="AJ458" s="5">
        <v>0</v>
      </c>
      <c r="AK458" s="5"/>
      <c r="AL458" s="5"/>
      <c r="AM458" s="5"/>
      <c r="AN458" s="9" cm="1">
        <f t="array" ref="AN458">_xlfn.IFS(AD458="Unk",0,AD458="",0,(AD458-AE458)=0,1,(AD458-AE458)&lt;&gt;0,0)</f>
        <v>0</v>
      </c>
      <c r="AO458" s="9" cm="1">
        <f t="array" ref="AO458">_xlfn.IFS(AD458="Unk",1,AD458="",1,AD458&lt;&gt;"",0)</f>
        <v>1</v>
      </c>
      <c r="AP458" s="5" t="s">
        <v>25</v>
      </c>
      <c r="AQ458" s="5">
        <v>8987.5400000000009</v>
      </c>
      <c r="AR458" s="5" t="s">
        <v>25</v>
      </c>
      <c r="AS458" s="5">
        <v>3603.15</v>
      </c>
      <c r="AT458" s="5">
        <v>8474</v>
      </c>
      <c r="AU458" s="5">
        <v>8174785</v>
      </c>
      <c r="AV458" s="5">
        <v>0</v>
      </c>
      <c r="AW458" s="5"/>
      <c r="AX458" s="5"/>
      <c r="AY458" s="5"/>
      <c r="AZ458" s="9" cm="1">
        <f t="array" ref="AZ458">_xlfn.IFS(AP458="Unk",0,AP458="",0,(AP458-AQ458)=0,1,(AP458-AQ458)&lt;&gt;0,0)</f>
        <v>0</v>
      </c>
      <c r="BA458" s="9" cm="1">
        <f t="array" ref="BA458">_xlfn.IFS(AP458="Unk",1,AP458="",1,AP458&lt;&gt;"",0)</f>
        <v>1</v>
      </c>
    </row>
    <row r="459" spans="1:53" x14ac:dyDescent="0.2">
      <c r="A459">
        <v>6</v>
      </c>
      <c r="B459" t="s">
        <v>6</v>
      </c>
      <c r="C459">
        <v>2</v>
      </c>
      <c r="D459">
        <v>5</v>
      </c>
      <c r="E459">
        <v>2</v>
      </c>
      <c r="F459" s="5">
        <v>3869.33</v>
      </c>
      <c r="G459" s="5">
        <v>3869.33</v>
      </c>
      <c r="H459" s="5">
        <v>0</v>
      </c>
      <c r="I459" s="5">
        <v>12.31</v>
      </c>
      <c r="J459" s="5">
        <v>10214</v>
      </c>
      <c r="K459" s="5">
        <v>231962</v>
      </c>
      <c r="L459" s="5">
        <v>10</v>
      </c>
      <c r="M459" s="5">
        <v>0</v>
      </c>
      <c r="N459" s="5">
        <v>0</v>
      </c>
      <c r="O459" s="5">
        <v>0</v>
      </c>
      <c r="P459" s="9" cm="1">
        <f t="array" ref="P459">_xlfn.IFS(F459="Unk",0,F459="",0,(F459-G459)=0,1,(F459-G459)&lt;&gt;0,0)</f>
        <v>1</v>
      </c>
      <c r="Q459" s="9" cm="1">
        <f t="array" ref="Q459">_xlfn.IFS(F459="Unk",1,F459="",1,F459&lt;&gt;"",0)</f>
        <v>0</v>
      </c>
      <c r="R459" s="5">
        <v>4881.51</v>
      </c>
      <c r="S459" s="5">
        <v>4881.51</v>
      </c>
      <c r="T459" s="5">
        <v>0</v>
      </c>
      <c r="U459" s="5">
        <v>14.24</v>
      </c>
      <c r="V459" s="5">
        <v>5054</v>
      </c>
      <c r="W459" s="5">
        <v>143965</v>
      </c>
      <c r="X459" s="5">
        <v>10</v>
      </c>
      <c r="Y459" s="5">
        <v>0</v>
      </c>
      <c r="Z459" s="5">
        <v>0</v>
      </c>
      <c r="AA459" s="5">
        <v>0</v>
      </c>
      <c r="AB459" s="9" cm="1">
        <f t="array" ref="AB459">_xlfn.IFS(R459="Unk",0,R459="",0,(R459-S459)=0,1,(R459-S459)&lt;&gt;0,0)</f>
        <v>1</v>
      </c>
      <c r="AC459" s="9" cm="1">
        <f t="array" ref="AC459">_xlfn.IFS(R459="Unk",1,R459="",1,R459&lt;&gt;"",0)</f>
        <v>0</v>
      </c>
      <c r="AD459" s="5">
        <v>5825.51</v>
      </c>
      <c r="AE459" s="5">
        <v>5825.51</v>
      </c>
      <c r="AF459" s="5">
        <v>0</v>
      </c>
      <c r="AG459" s="5">
        <v>60.89</v>
      </c>
      <c r="AH459" s="5">
        <v>14801</v>
      </c>
      <c r="AI459" s="5">
        <v>427054</v>
      </c>
      <c r="AJ459" s="5">
        <v>3</v>
      </c>
      <c r="AK459" s="5">
        <v>0</v>
      </c>
      <c r="AL459" s="5">
        <v>0</v>
      </c>
      <c r="AM459" s="5">
        <v>0</v>
      </c>
      <c r="AN459" s="9" cm="1">
        <f t="array" ref="AN459">_xlfn.IFS(AD459="Unk",0,AD459="",0,(AD459-AE459)=0,1,(AD459-AE459)&lt;&gt;0,0)</f>
        <v>1</v>
      </c>
      <c r="AO459" s="9" cm="1">
        <f t="array" ref="AO459">_xlfn.IFS(AD459="Unk",1,AD459="",1,AD459&lt;&gt;"",0)</f>
        <v>0</v>
      </c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9" cm="1">
        <f t="array" ref="AZ459">_xlfn.IFS(AP459="Unk",0,AP459="",0,(AP459-AQ459)=0,1,(AP459-AQ459)&lt;&gt;0,0)</f>
        <v>0</v>
      </c>
      <c r="BA459" s="9" cm="1">
        <f t="array" ref="BA459">_xlfn.IFS(AP459="Unk",1,AP459="",1,AP459&lt;&gt;"",0)</f>
        <v>1</v>
      </c>
    </row>
    <row r="460" spans="1:53" x14ac:dyDescent="0.2">
      <c r="A460">
        <v>6</v>
      </c>
      <c r="B460" t="s">
        <v>6</v>
      </c>
      <c r="C460">
        <v>2</v>
      </c>
      <c r="D460">
        <v>10</v>
      </c>
      <c r="E460">
        <v>2</v>
      </c>
      <c r="F460" s="5">
        <v>6927.65</v>
      </c>
      <c r="G460" s="5">
        <v>6753.34</v>
      </c>
      <c r="H460" s="5">
        <v>0.03</v>
      </c>
      <c r="I460" s="5">
        <v>3600.01</v>
      </c>
      <c r="J460" s="5">
        <v>380289</v>
      </c>
      <c r="K460" s="5">
        <v>36185529</v>
      </c>
      <c r="L460" s="5">
        <v>10</v>
      </c>
      <c r="M460" s="5">
        <v>0</v>
      </c>
      <c r="N460" s="5">
        <v>0</v>
      </c>
      <c r="O460" s="5">
        <v>0</v>
      </c>
      <c r="P460" s="9" cm="1">
        <f t="array" ref="P460">_xlfn.IFS(F460="Unk",0,F460="",0,(F460-G460)=0,1,(F460-G460)&lt;&gt;0,0)</f>
        <v>0</v>
      </c>
      <c r="Q460" s="9" cm="1">
        <f t="array" ref="Q460">_xlfn.IFS(F460="Unk",1,F460="",1,F460&lt;&gt;"",0)</f>
        <v>0</v>
      </c>
      <c r="R460" s="5">
        <v>8674.74</v>
      </c>
      <c r="S460" s="5">
        <v>7524.07</v>
      </c>
      <c r="T460" s="5">
        <v>0.13</v>
      </c>
      <c r="U460" s="5">
        <v>3600.18</v>
      </c>
      <c r="V460" s="5">
        <v>165209</v>
      </c>
      <c r="W460" s="5">
        <v>28616540</v>
      </c>
      <c r="X460" s="5">
        <v>10</v>
      </c>
      <c r="Y460" s="5">
        <v>0</v>
      </c>
      <c r="Z460" s="5">
        <v>0</v>
      </c>
      <c r="AA460" s="5">
        <v>0</v>
      </c>
      <c r="AB460" s="9" cm="1">
        <f t="array" ref="AB460">_xlfn.IFS(R460="Unk",0,R460="",0,(R460-S460)=0,1,(R460-S460)&lt;&gt;0,0)</f>
        <v>0</v>
      </c>
      <c r="AC460" s="9" cm="1">
        <f t="array" ref="AC460">_xlfn.IFS(R460="Unk",1,R460="",1,R460&lt;&gt;"",0)</f>
        <v>0</v>
      </c>
      <c r="AD460" s="5">
        <v>10794.46</v>
      </c>
      <c r="AE460" s="5">
        <v>8584.8799999999992</v>
      </c>
      <c r="AF460" s="5">
        <v>0.2</v>
      </c>
      <c r="AG460" s="5">
        <v>3600.64</v>
      </c>
      <c r="AH460" s="5">
        <v>120782</v>
      </c>
      <c r="AI460" s="5">
        <v>26137689</v>
      </c>
      <c r="AJ460" s="5">
        <v>10</v>
      </c>
      <c r="AK460" s="5">
        <v>0</v>
      </c>
      <c r="AL460" s="5">
        <v>0</v>
      </c>
      <c r="AM460" s="5">
        <v>0</v>
      </c>
      <c r="AN460" s="9" cm="1">
        <f t="array" ref="AN460">_xlfn.IFS(AD460="Unk",0,AD460="",0,(AD460-AE460)=0,1,(AD460-AE460)&lt;&gt;0,0)</f>
        <v>0</v>
      </c>
      <c r="AO460" s="9" cm="1">
        <f t="array" ref="AO460">_xlfn.IFS(AD460="Unk",1,AD460="",1,AD460&lt;&gt;"",0)</f>
        <v>0</v>
      </c>
      <c r="AP460" s="5">
        <v>12930.72</v>
      </c>
      <c r="AQ460" s="5">
        <v>10177.33</v>
      </c>
      <c r="AR460" s="5">
        <v>0.21</v>
      </c>
      <c r="AS460" s="5">
        <v>3600.42</v>
      </c>
      <c r="AT460" s="5">
        <v>97750</v>
      </c>
      <c r="AU460" s="5">
        <v>19811382</v>
      </c>
      <c r="AV460" s="5">
        <v>10</v>
      </c>
      <c r="AW460" s="5">
        <v>0</v>
      </c>
      <c r="AX460" s="5">
        <v>0</v>
      </c>
      <c r="AY460" s="5">
        <v>0</v>
      </c>
      <c r="AZ460" s="9" cm="1">
        <f t="array" ref="AZ460">_xlfn.IFS(AP460="Unk",0,AP460="",0,(AP460-AQ460)=0,1,(AP460-AQ460)&lt;&gt;0,0)</f>
        <v>0</v>
      </c>
      <c r="BA460" s="9" cm="1">
        <f t="array" ref="BA460">_xlfn.IFS(AP460="Unk",1,AP460="",1,AP460&lt;&gt;"",0)</f>
        <v>0</v>
      </c>
    </row>
    <row r="461" spans="1:53" x14ac:dyDescent="0.2">
      <c r="A461">
        <v>6</v>
      </c>
      <c r="B461" t="s">
        <v>6</v>
      </c>
      <c r="C461">
        <v>2</v>
      </c>
      <c r="D461">
        <v>15</v>
      </c>
      <c r="E461">
        <v>2</v>
      </c>
      <c r="F461" s="5">
        <v>6467.74</v>
      </c>
      <c r="G461" s="5">
        <v>6058.04</v>
      </c>
      <c r="H461" s="5">
        <v>0.06</v>
      </c>
      <c r="I461" s="5">
        <v>3600.14</v>
      </c>
      <c r="J461" s="5">
        <v>119313</v>
      </c>
      <c r="K461" s="5">
        <v>19623913</v>
      </c>
      <c r="L461" s="5">
        <v>10</v>
      </c>
      <c r="M461" s="5">
        <v>0</v>
      </c>
      <c r="N461" s="5">
        <v>0</v>
      </c>
      <c r="O461" s="5">
        <v>0</v>
      </c>
      <c r="P461" s="9" cm="1">
        <f t="array" ref="P461">_xlfn.IFS(F461="Unk",0,F461="",0,(F461-G461)=0,1,(F461-G461)&lt;&gt;0,0)</f>
        <v>0</v>
      </c>
      <c r="Q461" s="9" cm="1">
        <f t="array" ref="Q461">_xlfn.IFS(F461="Unk",1,F461="",1,F461&lt;&gt;"",0)</f>
        <v>0</v>
      </c>
      <c r="R461" s="5">
        <v>7817.24</v>
      </c>
      <c r="S461" s="5">
        <v>6287.51</v>
      </c>
      <c r="T461" s="5">
        <v>0.2</v>
      </c>
      <c r="U461" s="5">
        <v>3600.87</v>
      </c>
      <c r="V461" s="5">
        <v>81768</v>
      </c>
      <c r="W461" s="5">
        <v>18475478</v>
      </c>
      <c r="X461" s="5">
        <v>10</v>
      </c>
      <c r="Y461" s="5">
        <v>0</v>
      </c>
      <c r="Z461" s="5">
        <v>0</v>
      </c>
      <c r="AA461" s="5">
        <v>0</v>
      </c>
      <c r="AB461" s="9" cm="1">
        <f t="array" ref="AB461">_xlfn.IFS(R461="Unk",0,R461="",0,(R461-S461)=0,1,(R461-S461)&lt;&gt;0,0)</f>
        <v>0</v>
      </c>
      <c r="AC461" s="9" cm="1">
        <f t="array" ref="AC461">_xlfn.IFS(R461="Unk",1,R461="",1,R461&lt;&gt;"",0)</f>
        <v>0</v>
      </c>
      <c r="AD461" s="5">
        <v>9597.92</v>
      </c>
      <c r="AE461" s="5">
        <v>6682.95</v>
      </c>
      <c r="AF461" s="5">
        <v>0.3</v>
      </c>
      <c r="AG461" s="5">
        <v>3600.6</v>
      </c>
      <c r="AH461" s="5">
        <v>64824</v>
      </c>
      <c r="AI461" s="5">
        <v>16209281</v>
      </c>
      <c r="AJ461" s="5">
        <v>10</v>
      </c>
      <c r="AK461" s="5">
        <v>0</v>
      </c>
      <c r="AL461" s="5">
        <v>0</v>
      </c>
      <c r="AM461" s="5">
        <v>0</v>
      </c>
      <c r="AN461" s="9" cm="1">
        <f t="array" ref="AN461">_xlfn.IFS(AD461="Unk",0,AD461="",0,(AD461-AE461)=0,1,(AD461-AE461)&lt;&gt;0,0)</f>
        <v>0</v>
      </c>
      <c r="AO461" s="9" cm="1">
        <f t="array" ref="AO461">_xlfn.IFS(AD461="Unk",1,AD461="",1,AD461&lt;&gt;"",0)</f>
        <v>0</v>
      </c>
      <c r="AP461" s="5" t="s">
        <v>25</v>
      </c>
      <c r="AQ461" s="5">
        <v>7032.4</v>
      </c>
      <c r="AR461" s="5" t="s">
        <v>25</v>
      </c>
      <c r="AS461" s="5">
        <v>3600.4</v>
      </c>
      <c r="AT461" s="5">
        <v>51035</v>
      </c>
      <c r="AU461" s="5">
        <v>20238418</v>
      </c>
      <c r="AV461" s="5">
        <v>0</v>
      </c>
      <c r="AW461" s="5"/>
      <c r="AX461" s="5"/>
      <c r="AY461" s="5"/>
      <c r="AZ461" s="9" cm="1">
        <f t="array" ref="AZ461">_xlfn.IFS(AP461="Unk",0,AP461="",0,(AP461-AQ461)=0,1,(AP461-AQ461)&lt;&gt;0,0)</f>
        <v>0</v>
      </c>
      <c r="BA461" s="9" cm="1">
        <f t="array" ref="BA461">_xlfn.IFS(AP461="Unk",1,AP461="",1,AP461&lt;&gt;"",0)</f>
        <v>1</v>
      </c>
    </row>
    <row r="462" spans="1:53" x14ac:dyDescent="0.2">
      <c r="A462">
        <v>6</v>
      </c>
      <c r="B462" t="s">
        <v>6</v>
      </c>
      <c r="C462">
        <v>2</v>
      </c>
      <c r="D462">
        <v>20</v>
      </c>
      <c r="E462">
        <v>2</v>
      </c>
      <c r="F462" s="5">
        <v>6683.94</v>
      </c>
      <c r="G462" s="5">
        <v>6216.15</v>
      </c>
      <c r="H462" s="5">
        <v>7.0000000000000007E-2</v>
      </c>
      <c r="I462" s="5">
        <v>3600.77</v>
      </c>
      <c r="J462" s="5">
        <v>58479</v>
      </c>
      <c r="K462" s="5">
        <v>16551598</v>
      </c>
      <c r="L462" s="5">
        <v>10</v>
      </c>
      <c r="M462" s="5">
        <v>0</v>
      </c>
      <c r="N462" s="5">
        <v>0</v>
      </c>
      <c r="O462" s="5">
        <v>0</v>
      </c>
      <c r="P462" s="9" cm="1">
        <f t="array" ref="P462">_xlfn.IFS(F462="Unk",0,F462="",0,(F462-G462)=0,1,(F462-G462)&lt;&gt;0,0)</f>
        <v>0</v>
      </c>
      <c r="Q462" s="9" cm="1">
        <f t="array" ref="Q462">_xlfn.IFS(F462="Unk",1,F462="",1,F462&lt;&gt;"",0)</f>
        <v>0</v>
      </c>
      <c r="R462" s="5">
        <v>7484.98</v>
      </c>
      <c r="S462" s="5">
        <v>6247.19</v>
      </c>
      <c r="T462" s="5">
        <v>0.17</v>
      </c>
      <c r="U462" s="5">
        <v>3600.73</v>
      </c>
      <c r="V462" s="5">
        <v>30962</v>
      </c>
      <c r="W462" s="5">
        <v>11922515</v>
      </c>
      <c r="X462" s="5">
        <v>10</v>
      </c>
      <c r="Y462" s="5">
        <v>0</v>
      </c>
      <c r="Z462" s="5">
        <v>0</v>
      </c>
      <c r="AA462" s="5">
        <v>0</v>
      </c>
      <c r="AB462" s="9" cm="1">
        <f t="array" ref="AB462">_xlfn.IFS(R462="Unk",0,R462="",0,(R462-S462)=0,1,(R462-S462)&lt;&gt;0,0)</f>
        <v>0</v>
      </c>
      <c r="AC462" s="9" cm="1">
        <f t="array" ref="AC462">_xlfn.IFS(R462="Unk",1,R462="",1,R462&lt;&gt;"",0)</f>
        <v>0</v>
      </c>
      <c r="AD462" s="5" t="s">
        <v>25</v>
      </c>
      <c r="AE462" s="5">
        <v>6355.84</v>
      </c>
      <c r="AF462" s="5" t="s">
        <v>25</v>
      </c>
      <c r="AG462" s="5">
        <v>3600.49</v>
      </c>
      <c r="AH462" s="5">
        <v>47373</v>
      </c>
      <c r="AI462" s="5">
        <v>13917751</v>
      </c>
      <c r="AJ462" s="5">
        <v>0</v>
      </c>
      <c r="AK462" s="5"/>
      <c r="AL462" s="5"/>
      <c r="AM462" s="5"/>
      <c r="AN462" s="9" cm="1">
        <f t="array" ref="AN462">_xlfn.IFS(AD462="Unk",0,AD462="",0,(AD462-AE462)=0,1,(AD462-AE462)&lt;&gt;0,0)</f>
        <v>0</v>
      </c>
      <c r="AO462" s="9" cm="1">
        <f t="array" ref="AO462">_xlfn.IFS(AD462="Unk",1,AD462="",1,AD462&lt;&gt;"",0)</f>
        <v>1</v>
      </c>
      <c r="AP462" s="5" t="s">
        <v>25</v>
      </c>
      <c r="AQ462" s="5">
        <v>6687.82</v>
      </c>
      <c r="AR462" s="5" t="s">
        <v>25</v>
      </c>
      <c r="AS462" s="5">
        <v>3603.03</v>
      </c>
      <c r="AT462" s="5">
        <v>24714</v>
      </c>
      <c r="AU462" s="5">
        <v>13416478</v>
      </c>
      <c r="AV462" s="5">
        <v>0</v>
      </c>
      <c r="AW462" s="5"/>
      <c r="AX462" s="5"/>
      <c r="AY462" s="5"/>
      <c r="AZ462" s="9" cm="1">
        <f t="array" ref="AZ462">_xlfn.IFS(AP462="Unk",0,AP462="",0,(AP462-AQ462)=0,1,(AP462-AQ462)&lt;&gt;0,0)</f>
        <v>0</v>
      </c>
      <c r="BA462" s="9" cm="1">
        <f t="array" ref="BA462">_xlfn.IFS(AP462="Unk",1,AP462="",1,AP462&lt;&gt;"",0)</f>
        <v>1</v>
      </c>
    </row>
    <row r="463" spans="1:53" x14ac:dyDescent="0.2">
      <c r="A463">
        <v>6</v>
      </c>
      <c r="B463" t="s">
        <v>6</v>
      </c>
      <c r="C463">
        <v>2</v>
      </c>
      <c r="D463">
        <v>25</v>
      </c>
      <c r="E463">
        <v>2</v>
      </c>
      <c r="F463" s="5" t="s">
        <v>25</v>
      </c>
      <c r="G463" s="5">
        <v>7057.31</v>
      </c>
      <c r="H463" s="5" t="s">
        <v>25</v>
      </c>
      <c r="I463" s="5">
        <v>3600.55</v>
      </c>
      <c r="J463" s="5">
        <v>33617</v>
      </c>
      <c r="K463" s="5">
        <v>5201869</v>
      </c>
      <c r="L463" s="5">
        <v>0</v>
      </c>
      <c r="P463" s="9" cm="1">
        <f t="array" ref="P463">_xlfn.IFS(F463="Unk",0,F463="",0,(F463-G463)=0,1,(F463-G463)&lt;&gt;0,0)</f>
        <v>0</v>
      </c>
      <c r="Q463" s="9" cm="1">
        <f t="array" ref="Q463">_xlfn.IFS(F463="Unk",1,F463="",1,F463&lt;&gt;"",0)</f>
        <v>1</v>
      </c>
      <c r="R463" s="5">
        <v>12779.31</v>
      </c>
      <c r="S463" s="5">
        <v>7164.62</v>
      </c>
      <c r="T463" s="5">
        <v>0.44</v>
      </c>
      <c r="U463" s="5">
        <v>3600.17</v>
      </c>
      <c r="V463" s="5">
        <v>25530</v>
      </c>
      <c r="W463" s="5">
        <v>5963355</v>
      </c>
      <c r="X463" s="5">
        <v>10</v>
      </c>
      <c r="Y463" s="5">
        <v>0</v>
      </c>
      <c r="Z463" s="5">
        <v>0</v>
      </c>
      <c r="AA463" s="5">
        <v>0</v>
      </c>
      <c r="AB463" s="9" cm="1">
        <f t="array" ref="AB463">_xlfn.IFS(R463="Unk",0,R463="",0,(R463-S463)=0,1,(R463-S463)&lt;&gt;0,0)</f>
        <v>0</v>
      </c>
      <c r="AC463" s="9" cm="1">
        <f t="array" ref="AC463">_xlfn.IFS(R463="Unk",1,R463="",1,R463&lt;&gt;"",0)</f>
        <v>0</v>
      </c>
      <c r="AD463" s="5" t="s">
        <v>25</v>
      </c>
      <c r="AE463" s="5">
        <v>7245.1</v>
      </c>
      <c r="AF463" s="5" t="s">
        <v>25</v>
      </c>
      <c r="AG463" s="5">
        <v>3603.35</v>
      </c>
      <c r="AH463" s="5">
        <v>39067</v>
      </c>
      <c r="AI463" s="5">
        <v>10936566</v>
      </c>
      <c r="AJ463" s="5">
        <v>0</v>
      </c>
      <c r="AK463" s="5"/>
      <c r="AL463" s="5"/>
      <c r="AM463" s="5"/>
      <c r="AN463" s="9" cm="1">
        <f t="array" ref="AN463">_xlfn.IFS(AD463="Unk",0,AD463="",0,(AD463-AE463)=0,1,(AD463-AE463)&lt;&gt;0,0)</f>
        <v>0</v>
      </c>
      <c r="AO463" s="9" cm="1">
        <f t="array" ref="AO463">_xlfn.IFS(AD463="Unk",1,AD463="",1,AD463&lt;&gt;"",0)</f>
        <v>1</v>
      </c>
      <c r="AP463" s="5" t="s">
        <v>25</v>
      </c>
      <c r="AQ463" s="5">
        <v>7606.7</v>
      </c>
      <c r="AR463" s="5" t="s">
        <v>25</v>
      </c>
      <c r="AS463" s="5">
        <v>3600.79</v>
      </c>
      <c r="AT463" s="5">
        <v>9698</v>
      </c>
      <c r="AU463" s="5">
        <v>10226871</v>
      </c>
      <c r="AV463" s="5">
        <v>0</v>
      </c>
      <c r="AW463" s="5"/>
      <c r="AX463" s="5"/>
      <c r="AY463" s="5"/>
      <c r="AZ463" s="9" cm="1">
        <f t="array" ref="AZ463">_xlfn.IFS(AP463="Unk",0,AP463="",0,(AP463-AQ463)=0,1,(AP463-AQ463)&lt;&gt;0,0)</f>
        <v>0</v>
      </c>
      <c r="BA463" s="9" cm="1">
        <f t="array" ref="BA463">_xlfn.IFS(AP463="Unk",1,AP463="",1,AP463&lt;&gt;"",0)</f>
        <v>1</v>
      </c>
    </row>
    <row r="464" spans="1:53" x14ac:dyDescent="0.2">
      <c r="A464">
        <v>6</v>
      </c>
      <c r="B464" t="s">
        <v>6</v>
      </c>
      <c r="C464">
        <v>2</v>
      </c>
      <c r="D464">
        <v>30</v>
      </c>
      <c r="E464">
        <v>2</v>
      </c>
      <c r="F464" s="5">
        <v>9510.33</v>
      </c>
      <c r="G464" s="5">
        <v>7903.32</v>
      </c>
      <c r="H464" s="5">
        <v>0.17</v>
      </c>
      <c r="I464" s="5">
        <v>3602.03</v>
      </c>
      <c r="J464" s="5">
        <v>30854</v>
      </c>
      <c r="K464" s="5">
        <v>6498721</v>
      </c>
      <c r="L464" s="5">
        <v>10</v>
      </c>
      <c r="M464" s="5">
        <v>0</v>
      </c>
      <c r="N464" s="5">
        <v>0</v>
      </c>
      <c r="O464" s="5">
        <v>0</v>
      </c>
      <c r="P464" s="9" cm="1">
        <f t="array" ref="P464">_xlfn.IFS(F464="Unk",0,F464="",0,(F464-G464)=0,1,(F464-G464)&lt;&gt;0,0)</f>
        <v>0</v>
      </c>
      <c r="Q464" s="9" cm="1">
        <f t="array" ref="Q464">_xlfn.IFS(F464="Unk",1,F464="",1,F464&lt;&gt;"",0)</f>
        <v>0</v>
      </c>
      <c r="R464" s="5">
        <v>11902.32</v>
      </c>
      <c r="S464" s="5">
        <v>8340.2199999999993</v>
      </c>
      <c r="T464" s="5">
        <v>0.3</v>
      </c>
      <c r="U464" s="5">
        <v>3607.67</v>
      </c>
      <c r="V464" s="5">
        <v>22340</v>
      </c>
      <c r="W464" s="5">
        <v>6407401</v>
      </c>
      <c r="X464" s="5">
        <v>10</v>
      </c>
      <c r="Y464" s="5">
        <v>0</v>
      </c>
      <c r="Z464" s="5">
        <v>0</v>
      </c>
      <c r="AA464" s="5">
        <v>0</v>
      </c>
      <c r="AB464" s="9" cm="1">
        <f t="array" ref="AB464">_xlfn.IFS(R464="Unk",0,R464="",0,(R464-S464)=0,1,(R464-S464)&lt;&gt;0,0)</f>
        <v>0</v>
      </c>
      <c r="AC464" s="9" cm="1">
        <f t="array" ref="AC464">_xlfn.IFS(R464="Unk",1,R464="",1,R464&lt;&gt;"",0)</f>
        <v>0</v>
      </c>
      <c r="AD464" s="5" t="s">
        <v>25</v>
      </c>
      <c r="AE464" s="5">
        <v>8813.5400000000009</v>
      </c>
      <c r="AF464" s="5" t="s">
        <v>25</v>
      </c>
      <c r="AG464" s="5">
        <v>3602.94</v>
      </c>
      <c r="AH464" s="5">
        <v>17575</v>
      </c>
      <c r="AI464" s="5">
        <v>8760347</v>
      </c>
      <c r="AJ464" s="5">
        <v>0</v>
      </c>
      <c r="AK464" s="5"/>
      <c r="AL464" s="5"/>
      <c r="AM464" s="5"/>
      <c r="AN464" s="9" cm="1">
        <f t="array" ref="AN464">_xlfn.IFS(AD464="Unk",0,AD464="",0,(AD464-AE464)=0,1,(AD464-AE464)&lt;&gt;0,0)</f>
        <v>0</v>
      </c>
      <c r="AO464" s="9" cm="1">
        <f t="array" ref="AO464">_xlfn.IFS(AD464="Unk",1,AD464="",1,AD464&lt;&gt;"",0)</f>
        <v>1</v>
      </c>
      <c r="AP464" s="5" t="s">
        <v>25</v>
      </c>
      <c r="AQ464" s="5">
        <v>9333.34</v>
      </c>
      <c r="AR464" s="5" t="s">
        <v>25</v>
      </c>
      <c r="AS464" s="5">
        <v>3601.6</v>
      </c>
      <c r="AT464" s="5">
        <v>9322</v>
      </c>
      <c r="AU464" s="5">
        <v>8440465</v>
      </c>
      <c r="AV464" s="5">
        <v>0</v>
      </c>
      <c r="AW464" s="5"/>
      <c r="AX464" s="5"/>
      <c r="AY464" s="5"/>
      <c r="AZ464" s="9" cm="1">
        <f t="array" ref="AZ464">_xlfn.IFS(AP464="Unk",0,AP464="",0,(AP464-AQ464)=0,1,(AP464-AQ464)&lt;&gt;0,0)</f>
        <v>0</v>
      </c>
      <c r="BA464" s="9" cm="1">
        <f t="array" ref="BA464">_xlfn.IFS(AP464="Unk",1,AP464="",1,AP464&lt;&gt;"",0)</f>
        <v>1</v>
      </c>
    </row>
    <row r="465" spans="1:53" x14ac:dyDescent="0.2">
      <c r="A465">
        <v>6</v>
      </c>
      <c r="B465" t="s">
        <v>6</v>
      </c>
      <c r="C465">
        <v>3</v>
      </c>
      <c r="D465">
        <v>5</v>
      </c>
      <c r="E465">
        <v>2</v>
      </c>
      <c r="F465" s="5">
        <v>5997.42</v>
      </c>
      <c r="G465" s="5">
        <v>5997.42</v>
      </c>
      <c r="H465" s="5">
        <v>0</v>
      </c>
      <c r="I465" s="5">
        <v>5.54</v>
      </c>
      <c r="J465" s="5">
        <v>3052</v>
      </c>
      <c r="K465" s="5">
        <v>128909</v>
      </c>
      <c r="L465" s="5">
        <v>10</v>
      </c>
      <c r="M465" s="5">
        <v>0</v>
      </c>
      <c r="N465" s="5">
        <v>0</v>
      </c>
      <c r="O465" s="5">
        <v>0</v>
      </c>
      <c r="P465" s="9" cm="1">
        <f t="array" ref="P465">_xlfn.IFS(F465="Unk",0,F465="",0,(F465-G465)=0,1,(F465-G465)&lt;&gt;0,0)</f>
        <v>1</v>
      </c>
      <c r="Q465" s="9" cm="1">
        <f t="array" ref="Q465">_xlfn.IFS(F465="Unk",1,F465="",1,F465&lt;&gt;"",0)</f>
        <v>0</v>
      </c>
      <c r="R465" s="5">
        <v>10555.98</v>
      </c>
      <c r="S465" s="5">
        <v>10555.98</v>
      </c>
      <c r="T465" s="5">
        <v>0</v>
      </c>
      <c r="U465" s="5">
        <v>9.66</v>
      </c>
      <c r="V465" s="5">
        <v>1356</v>
      </c>
      <c r="W465" s="5">
        <v>70842</v>
      </c>
      <c r="X465" s="5">
        <v>3</v>
      </c>
      <c r="Y465" s="5">
        <v>0</v>
      </c>
      <c r="Z465" s="5">
        <v>0</v>
      </c>
      <c r="AA465" s="5">
        <v>0</v>
      </c>
      <c r="AB465" s="9" cm="1">
        <f t="array" ref="AB465">_xlfn.IFS(R465="Unk",0,R465="",0,(R465-S465)=0,1,(R465-S465)&lt;&gt;0,0)</f>
        <v>1</v>
      </c>
      <c r="AC465" s="9" cm="1">
        <f t="array" ref="AC465">_xlfn.IFS(R465="Unk",1,R465="",1,R465&lt;&gt;"",0)</f>
        <v>0</v>
      </c>
      <c r="AD465" s="5">
        <v>10951.76</v>
      </c>
      <c r="AE465" s="5">
        <v>10951.76</v>
      </c>
      <c r="AF465" s="5">
        <v>0</v>
      </c>
      <c r="AG465" s="5">
        <v>1906.95</v>
      </c>
      <c r="AH465" s="5">
        <v>910539</v>
      </c>
      <c r="AI465" s="5">
        <v>15112076</v>
      </c>
      <c r="AJ465" s="5">
        <v>10</v>
      </c>
      <c r="AK465" s="5">
        <v>0</v>
      </c>
      <c r="AL465" s="5">
        <v>0</v>
      </c>
      <c r="AM465" s="5">
        <v>0</v>
      </c>
      <c r="AN465" s="9" cm="1">
        <f t="array" ref="AN465">_xlfn.IFS(AD465="Unk",0,AD465="",0,(AD465-AE465)=0,1,(AD465-AE465)&lt;&gt;0,0)</f>
        <v>1</v>
      </c>
      <c r="AO465" s="9" cm="1">
        <f t="array" ref="AO465">_xlfn.IFS(AD465="Unk",1,AD465="",1,AD465&lt;&gt;"",0)</f>
        <v>0</v>
      </c>
      <c r="AP465" s="5">
        <v>12088.98</v>
      </c>
      <c r="AQ465" s="5">
        <v>12088.98</v>
      </c>
      <c r="AR465" s="5">
        <v>0</v>
      </c>
      <c r="AS465" s="5">
        <v>56.47</v>
      </c>
      <c r="AT465" s="5">
        <v>10128</v>
      </c>
      <c r="AU465" s="5">
        <v>424394</v>
      </c>
      <c r="AV465" s="5">
        <v>2</v>
      </c>
      <c r="AW465" s="5">
        <v>0</v>
      </c>
      <c r="AX465" s="5">
        <v>0</v>
      </c>
      <c r="AY465" s="5">
        <v>0</v>
      </c>
      <c r="AZ465" s="9" cm="1">
        <f t="array" ref="AZ465">_xlfn.IFS(AP465="Unk",0,AP465="",0,(AP465-AQ465)=0,1,(AP465-AQ465)&lt;&gt;0,0)</f>
        <v>1</v>
      </c>
      <c r="BA465" s="9" cm="1">
        <f t="array" ref="BA465">_xlfn.IFS(AP465="Unk",1,AP465="",1,AP465&lt;&gt;"",0)</f>
        <v>0</v>
      </c>
    </row>
    <row r="466" spans="1:53" x14ac:dyDescent="0.2">
      <c r="A466">
        <v>6</v>
      </c>
      <c r="B466" t="s">
        <v>6</v>
      </c>
      <c r="C466">
        <v>3</v>
      </c>
      <c r="D466">
        <v>10</v>
      </c>
      <c r="E466">
        <v>2</v>
      </c>
      <c r="F466" s="5">
        <v>5533.68</v>
      </c>
      <c r="G466" s="5">
        <v>5533.68</v>
      </c>
      <c r="H466" s="5">
        <v>0</v>
      </c>
      <c r="I466" s="5">
        <v>1919.37</v>
      </c>
      <c r="J466" s="5">
        <v>285442</v>
      </c>
      <c r="K466" s="5">
        <v>24039027</v>
      </c>
      <c r="L466" s="5">
        <v>10</v>
      </c>
      <c r="M466" s="5">
        <v>0</v>
      </c>
      <c r="N466" s="5">
        <v>0</v>
      </c>
      <c r="O466" s="5">
        <v>0</v>
      </c>
      <c r="P466" s="9" cm="1">
        <f t="array" ref="P466">_xlfn.IFS(F466="Unk",0,F466="",0,(F466-G466)=0,1,(F466-G466)&lt;&gt;0,0)</f>
        <v>1</v>
      </c>
      <c r="Q466" s="9" cm="1">
        <f t="array" ref="Q466">_xlfn.IFS(F466="Unk",1,F466="",1,F466&lt;&gt;"",0)</f>
        <v>0</v>
      </c>
      <c r="R466" s="5">
        <v>6604.5</v>
      </c>
      <c r="S466" s="5">
        <v>6011.38</v>
      </c>
      <c r="T466" s="5">
        <v>0.09</v>
      </c>
      <c r="U466" s="5">
        <v>3600.42</v>
      </c>
      <c r="V466" s="5">
        <v>262629</v>
      </c>
      <c r="W466" s="5">
        <v>33272823</v>
      </c>
      <c r="X466" s="5">
        <v>10</v>
      </c>
      <c r="Y466" s="5">
        <v>0</v>
      </c>
      <c r="Z466" s="5">
        <v>0</v>
      </c>
      <c r="AA466" s="5">
        <v>0</v>
      </c>
      <c r="AB466" s="9" cm="1">
        <f t="array" ref="AB466">_xlfn.IFS(R466="Unk",0,R466="",0,(R466-S466)=0,1,(R466-S466)&lt;&gt;0,0)</f>
        <v>0</v>
      </c>
      <c r="AC466" s="9" cm="1">
        <f t="array" ref="AC466">_xlfn.IFS(R466="Unk",1,R466="",1,R466&lt;&gt;"",0)</f>
        <v>0</v>
      </c>
      <c r="AD466" s="5">
        <v>7757.29</v>
      </c>
      <c r="AE466" s="5">
        <v>7051.96</v>
      </c>
      <c r="AF466" s="5">
        <v>0.09</v>
      </c>
      <c r="AG466" s="5">
        <v>3600.37</v>
      </c>
      <c r="AH466" s="5">
        <v>214578</v>
      </c>
      <c r="AI466" s="5">
        <v>29807755</v>
      </c>
      <c r="AJ466" s="5">
        <v>10</v>
      </c>
      <c r="AK466" s="5">
        <v>0</v>
      </c>
      <c r="AL466" s="5">
        <v>0</v>
      </c>
      <c r="AM466" s="5">
        <v>0</v>
      </c>
      <c r="AN466" s="9" cm="1">
        <f t="array" ref="AN466">_xlfn.IFS(AD466="Unk",0,AD466="",0,(AD466-AE466)=0,1,(AD466-AE466)&lt;&gt;0,0)</f>
        <v>0</v>
      </c>
      <c r="AO466" s="9" cm="1">
        <f t="array" ref="AO466">_xlfn.IFS(AD466="Unk",1,AD466="",1,AD466&lt;&gt;"",0)</f>
        <v>0</v>
      </c>
      <c r="AP466" s="5">
        <v>9254.98</v>
      </c>
      <c r="AQ466" s="5">
        <v>8457.19</v>
      </c>
      <c r="AR466" s="5">
        <v>0.09</v>
      </c>
      <c r="AS466" s="5">
        <v>3600.44</v>
      </c>
      <c r="AT466" s="5">
        <v>85053</v>
      </c>
      <c r="AU466" s="5">
        <v>18115792</v>
      </c>
      <c r="AV466" s="5">
        <v>10</v>
      </c>
      <c r="AW466" s="5">
        <v>0</v>
      </c>
      <c r="AX466" s="5">
        <v>0</v>
      </c>
      <c r="AY466" s="5">
        <v>0</v>
      </c>
      <c r="AZ466" s="9" cm="1">
        <f t="array" ref="AZ466">_xlfn.IFS(AP466="Unk",0,AP466="",0,(AP466-AQ466)=0,1,(AP466-AQ466)&lt;&gt;0,0)</f>
        <v>0</v>
      </c>
      <c r="BA466" s="9" cm="1">
        <f t="array" ref="BA466">_xlfn.IFS(AP466="Unk",1,AP466="",1,AP466&lt;&gt;"",0)</f>
        <v>0</v>
      </c>
    </row>
    <row r="467" spans="1:53" x14ac:dyDescent="0.2">
      <c r="A467">
        <v>6</v>
      </c>
      <c r="B467" t="s">
        <v>6</v>
      </c>
      <c r="C467">
        <v>3</v>
      </c>
      <c r="D467">
        <v>15</v>
      </c>
      <c r="E467">
        <v>2</v>
      </c>
      <c r="F467" s="5">
        <v>7292.38</v>
      </c>
      <c r="G467" s="5">
        <v>6781.14</v>
      </c>
      <c r="H467" s="5">
        <v>7.0000000000000007E-2</v>
      </c>
      <c r="I467" s="5">
        <v>3600.03</v>
      </c>
      <c r="J467" s="5">
        <v>91309</v>
      </c>
      <c r="K467" s="5">
        <v>18002116</v>
      </c>
      <c r="L467" s="5">
        <v>10</v>
      </c>
      <c r="M467" s="5">
        <v>0</v>
      </c>
      <c r="N467" s="5">
        <v>0</v>
      </c>
      <c r="O467" s="5">
        <v>0</v>
      </c>
      <c r="P467" s="9" cm="1">
        <f t="array" ref="P467">_xlfn.IFS(F467="Unk",0,F467="",0,(F467-G467)=0,1,(F467-G467)&lt;&gt;0,0)</f>
        <v>0</v>
      </c>
      <c r="Q467" s="9" cm="1">
        <f t="array" ref="Q467">_xlfn.IFS(F467="Unk",1,F467="",1,F467&lt;&gt;"",0)</f>
        <v>0</v>
      </c>
      <c r="R467" s="5">
        <v>8974.9500000000007</v>
      </c>
      <c r="S467" s="5">
        <v>6775.14</v>
      </c>
      <c r="T467" s="5">
        <v>0.25</v>
      </c>
      <c r="U467" s="5">
        <v>3600.37</v>
      </c>
      <c r="V467" s="5">
        <v>85942</v>
      </c>
      <c r="W467" s="5">
        <v>18142652</v>
      </c>
      <c r="X467" s="5">
        <v>10</v>
      </c>
      <c r="Y467" s="5">
        <v>0</v>
      </c>
      <c r="Z467" s="5">
        <v>0</v>
      </c>
      <c r="AA467" s="5">
        <v>0</v>
      </c>
      <c r="AB467" s="9" cm="1">
        <f t="array" ref="AB467">_xlfn.IFS(R467="Unk",0,R467="",0,(R467-S467)=0,1,(R467-S467)&lt;&gt;0,0)</f>
        <v>0</v>
      </c>
      <c r="AC467" s="9" cm="1">
        <f t="array" ref="AC467">_xlfn.IFS(R467="Unk",1,R467="",1,R467&lt;&gt;"",0)</f>
        <v>0</v>
      </c>
      <c r="AD467" s="5" t="s">
        <v>25</v>
      </c>
      <c r="AE467" s="5">
        <v>7163.1</v>
      </c>
      <c r="AF467" s="5" t="s">
        <v>25</v>
      </c>
      <c r="AG467" s="5">
        <v>3600.27</v>
      </c>
      <c r="AH467" s="5">
        <v>80503</v>
      </c>
      <c r="AI467" s="5">
        <v>24296217</v>
      </c>
      <c r="AJ467" s="5">
        <v>0</v>
      </c>
      <c r="AK467" s="5"/>
      <c r="AL467" s="5"/>
      <c r="AM467" s="5"/>
      <c r="AN467" s="9" cm="1">
        <f t="array" ref="AN467">_xlfn.IFS(AD467="Unk",0,AD467="",0,(AD467-AE467)=0,1,(AD467-AE467)&lt;&gt;0,0)</f>
        <v>0</v>
      </c>
      <c r="AO467" s="9" cm="1">
        <f t="array" ref="AO467">_xlfn.IFS(AD467="Unk",1,AD467="",1,AD467&lt;&gt;"",0)</f>
        <v>1</v>
      </c>
      <c r="AP467" s="5">
        <v>12201.37</v>
      </c>
      <c r="AQ467" s="5">
        <v>7653.31</v>
      </c>
      <c r="AR467" s="5">
        <v>0.37</v>
      </c>
      <c r="AS467" s="5">
        <v>3601.81</v>
      </c>
      <c r="AT467" s="5">
        <v>35008</v>
      </c>
      <c r="AU467" s="5">
        <v>12481898</v>
      </c>
      <c r="AV467" s="5">
        <v>10</v>
      </c>
      <c r="AW467" s="5">
        <v>0</v>
      </c>
      <c r="AX467" s="5">
        <v>0</v>
      </c>
      <c r="AY467" s="5">
        <v>0</v>
      </c>
      <c r="AZ467" s="9" cm="1">
        <f t="array" ref="AZ467">_xlfn.IFS(AP467="Unk",0,AP467="",0,(AP467-AQ467)=0,1,(AP467-AQ467)&lt;&gt;0,0)</f>
        <v>0</v>
      </c>
      <c r="BA467" s="9" cm="1">
        <f t="array" ref="BA467">_xlfn.IFS(AP467="Unk",1,AP467="",1,AP467&lt;&gt;"",0)</f>
        <v>0</v>
      </c>
    </row>
    <row r="468" spans="1:53" x14ac:dyDescent="0.2">
      <c r="A468">
        <v>6</v>
      </c>
      <c r="B468" t="s">
        <v>6</v>
      </c>
      <c r="C468">
        <v>3</v>
      </c>
      <c r="D468">
        <v>20</v>
      </c>
      <c r="E468">
        <v>2</v>
      </c>
      <c r="F468" s="5">
        <v>7781.52</v>
      </c>
      <c r="G468" s="5">
        <v>7588.75</v>
      </c>
      <c r="H468" s="5">
        <v>0.02</v>
      </c>
      <c r="I468" s="5">
        <v>3600.66</v>
      </c>
      <c r="J468" s="5">
        <v>67439</v>
      </c>
      <c r="K468" s="5">
        <v>12768295</v>
      </c>
      <c r="L468" s="5">
        <v>10</v>
      </c>
      <c r="M468" s="5">
        <v>0</v>
      </c>
      <c r="N468" s="5">
        <v>0</v>
      </c>
      <c r="O468" s="5">
        <v>0</v>
      </c>
      <c r="P468" s="9" cm="1">
        <f t="array" ref="P468">_xlfn.IFS(F468="Unk",0,F468="",0,(F468-G468)=0,1,(F468-G468)&lt;&gt;0,0)</f>
        <v>0</v>
      </c>
      <c r="Q468" s="9" cm="1">
        <f t="array" ref="Q468">_xlfn.IFS(F468="Unk",1,F468="",1,F468&lt;&gt;"",0)</f>
        <v>0</v>
      </c>
      <c r="R468" s="5">
        <v>9472.7199999999993</v>
      </c>
      <c r="S468" s="5">
        <v>7404.45</v>
      </c>
      <c r="T468" s="5">
        <v>0.22</v>
      </c>
      <c r="U468" s="5">
        <v>3600.65</v>
      </c>
      <c r="V468" s="5">
        <v>33198</v>
      </c>
      <c r="W468" s="5">
        <v>11170263</v>
      </c>
      <c r="X468" s="5">
        <v>10</v>
      </c>
      <c r="Y468" s="5">
        <v>0</v>
      </c>
      <c r="Z468" s="5">
        <v>0</v>
      </c>
      <c r="AA468" s="5">
        <v>0</v>
      </c>
      <c r="AB468" s="9" cm="1">
        <f t="array" ref="AB468">_xlfn.IFS(R468="Unk",0,R468="",0,(R468-S468)=0,1,(R468-S468)&lt;&gt;0,0)</f>
        <v>0</v>
      </c>
      <c r="AC468" s="9" cm="1">
        <f t="array" ref="AC468">_xlfn.IFS(R468="Unk",1,R468="",1,R468&lt;&gt;"",0)</f>
        <v>0</v>
      </c>
      <c r="AD468" s="5" t="s">
        <v>25</v>
      </c>
      <c r="AE468" s="5">
        <v>7436.86</v>
      </c>
      <c r="AF468" s="5" t="s">
        <v>25</v>
      </c>
      <c r="AG468" s="5">
        <v>3604.33</v>
      </c>
      <c r="AH468" s="5">
        <v>37130</v>
      </c>
      <c r="AI468" s="5">
        <v>14224203</v>
      </c>
      <c r="AJ468" s="5">
        <v>0</v>
      </c>
      <c r="AK468" s="5"/>
      <c r="AL468" s="5"/>
      <c r="AM468" s="5"/>
      <c r="AN468" s="9" cm="1">
        <f t="array" ref="AN468">_xlfn.IFS(AD468="Unk",0,AD468="",0,(AD468-AE468)=0,1,(AD468-AE468)&lt;&gt;0,0)</f>
        <v>0</v>
      </c>
      <c r="AO468" s="9" cm="1">
        <f t="array" ref="AO468">_xlfn.IFS(AD468="Unk",1,AD468="",1,AD468&lt;&gt;"",0)</f>
        <v>1</v>
      </c>
      <c r="AP468" s="5" t="s">
        <v>25</v>
      </c>
      <c r="AQ468" s="5">
        <v>7783.12</v>
      </c>
      <c r="AR468" s="5" t="s">
        <v>25</v>
      </c>
      <c r="AS468" s="5">
        <v>3602.27</v>
      </c>
      <c r="AT468" s="5">
        <v>25535</v>
      </c>
      <c r="AU468" s="5">
        <v>10465991</v>
      </c>
      <c r="AV468" s="5">
        <v>0</v>
      </c>
      <c r="AW468" s="5"/>
      <c r="AX468" s="5"/>
      <c r="AY468" s="5"/>
      <c r="AZ468" s="9" cm="1">
        <f t="array" ref="AZ468">_xlfn.IFS(AP468="Unk",0,AP468="",0,(AP468-AQ468)=0,1,(AP468-AQ468)&lt;&gt;0,0)</f>
        <v>0</v>
      </c>
      <c r="BA468" s="9" cm="1">
        <f t="array" ref="BA468">_xlfn.IFS(AP468="Unk",1,AP468="",1,AP468&lt;&gt;"",0)</f>
        <v>1</v>
      </c>
    </row>
    <row r="469" spans="1:53" x14ac:dyDescent="0.2">
      <c r="A469">
        <v>6</v>
      </c>
      <c r="B469" t="s">
        <v>6</v>
      </c>
      <c r="C469">
        <v>3</v>
      </c>
      <c r="D469">
        <v>25</v>
      </c>
      <c r="E469">
        <v>2</v>
      </c>
      <c r="F469" s="5" t="s">
        <v>25</v>
      </c>
      <c r="G469" s="5">
        <v>7519.34</v>
      </c>
      <c r="H469" s="5" t="s">
        <v>25</v>
      </c>
      <c r="I469" s="5">
        <v>3600.06</v>
      </c>
      <c r="J469" s="5">
        <v>39999</v>
      </c>
      <c r="K469" s="5">
        <v>5926297</v>
      </c>
      <c r="L469" s="5">
        <v>0</v>
      </c>
      <c r="P469" s="9" cm="1">
        <f t="array" ref="P469">_xlfn.IFS(F469="Unk",0,F469="",0,(F469-G469)=0,1,(F469-G469)&lt;&gt;0,0)</f>
        <v>0</v>
      </c>
      <c r="Q469" s="9" cm="1">
        <f t="array" ref="Q469">_xlfn.IFS(F469="Unk",1,F469="",1,F469&lt;&gt;"",0)</f>
        <v>1</v>
      </c>
      <c r="R469" s="5" t="s">
        <v>25</v>
      </c>
      <c r="S469" s="5">
        <v>7965.93</v>
      </c>
      <c r="T469" s="5" t="s">
        <v>25</v>
      </c>
      <c r="U469" s="5">
        <v>3600.12</v>
      </c>
      <c r="V469" s="5">
        <v>67035</v>
      </c>
      <c r="W469" s="5">
        <v>10471309</v>
      </c>
      <c r="X469" s="5">
        <v>0</v>
      </c>
      <c r="Y469" s="5"/>
      <c r="Z469" s="5"/>
      <c r="AA469" s="5"/>
      <c r="AB469" s="9" cm="1">
        <f t="array" ref="AB469">_xlfn.IFS(R469="Unk",0,R469="",0,(R469-S469)=0,1,(R469-S469)&lt;&gt;0,0)</f>
        <v>0</v>
      </c>
      <c r="AC469" s="9" cm="1">
        <f t="array" ref="AC469">_xlfn.IFS(R469="Unk",1,R469="",1,R469&lt;&gt;"",0)</f>
        <v>1</v>
      </c>
      <c r="AD469" s="5" t="s">
        <v>25</v>
      </c>
      <c r="AE469" s="5">
        <v>8607.17</v>
      </c>
      <c r="AF469" s="5" t="s">
        <v>25</v>
      </c>
      <c r="AG469" s="5">
        <v>3601.63</v>
      </c>
      <c r="AH469" s="5">
        <v>18061</v>
      </c>
      <c r="AI469" s="5">
        <v>9836950</v>
      </c>
      <c r="AJ469" s="5">
        <v>0</v>
      </c>
      <c r="AK469" s="5"/>
      <c r="AL469" s="5"/>
      <c r="AM469" s="5"/>
      <c r="AN469" s="9" cm="1">
        <f t="array" ref="AN469">_xlfn.IFS(AD469="Unk",0,AD469="",0,(AD469-AE469)=0,1,(AD469-AE469)&lt;&gt;0,0)</f>
        <v>0</v>
      </c>
      <c r="AO469" s="9" cm="1">
        <f t="array" ref="AO469">_xlfn.IFS(AD469="Unk",1,AD469="",1,AD469&lt;&gt;"",0)</f>
        <v>1</v>
      </c>
      <c r="AP469" s="5" t="s">
        <v>25</v>
      </c>
      <c r="AQ469" s="5">
        <v>9530.15</v>
      </c>
      <c r="AR469" s="5" t="s">
        <v>25</v>
      </c>
      <c r="AS469" s="5">
        <v>3601.56</v>
      </c>
      <c r="AT469" s="5">
        <v>7833</v>
      </c>
      <c r="AU469" s="5">
        <v>12790481</v>
      </c>
      <c r="AV469" s="5">
        <v>0</v>
      </c>
      <c r="AW469" s="5"/>
      <c r="AX469" s="5"/>
      <c r="AY469" s="5"/>
      <c r="AZ469" s="9" cm="1">
        <f t="array" ref="AZ469">_xlfn.IFS(AP469="Unk",0,AP469="",0,(AP469-AQ469)=0,1,(AP469-AQ469)&lt;&gt;0,0)</f>
        <v>0</v>
      </c>
      <c r="BA469" s="9" cm="1">
        <f t="array" ref="BA469">_xlfn.IFS(AP469="Unk",1,AP469="",1,AP469&lt;&gt;"",0)</f>
        <v>1</v>
      </c>
    </row>
    <row r="470" spans="1:53" x14ac:dyDescent="0.2">
      <c r="A470">
        <v>6</v>
      </c>
      <c r="B470" t="s">
        <v>6</v>
      </c>
      <c r="C470">
        <v>3</v>
      </c>
      <c r="D470">
        <v>30</v>
      </c>
      <c r="E470">
        <v>2</v>
      </c>
      <c r="F470" s="5">
        <v>8679.35</v>
      </c>
      <c r="G470" s="5">
        <v>8232.67</v>
      </c>
      <c r="H470" s="5">
        <v>0.05</v>
      </c>
      <c r="I470" s="5">
        <v>3601.33</v>
      </c>
      <c r="J470" s="5">
        <v>20975</v>
      </c>
      <c r="K470" s="5">
        <v>10007601</v>
      </c>
      <c r="L470" s="5">
        <v>10</v>
      </c>
      <c r="M470" s="5">
        <v>0</v>
      </c>
      <c r="N470" s="5">
        <v>0</v>
      </c>
      <c r="O470" s="5">
        <v>0</v>
      </c>
      <c r="P470" s="9" cm="1">
        <f t="array" ref="P470">_xlfn.IFS(F470="Unk",0,F470="",0,(F470-G470)=0,1,(F470-G470)&lt;&gt;0,0)</f>
        <v>0</v>
      </c>
      <c r="Q470" s="9" cm="1">
        <f t="array" ref="Q470">_xlfn.IFS(F470="Unk",1,F470="",1,F470&lt;&gt;"",0)</f>
        <v>0</v>
      </c>
      <c r="R470" s="5">
        <v>11187.06</v>
      </c>
      <c r="S470" s="5">
        <v>8280.08</v>
      </c>
      <c r="T470" s="5">
        <v>0.26</v>
      </c>
      <c r="U470" s="5">
        <v>3601.78</v>
      </c>
      <c r="V470" s="5">
        <v>20843</v>
      </c>
      <c r="W470" s="5">
        <v>7262405</v>
      </c>
      <c r="X470" s="5">
        <v>10</v>
      </c>
      <c r="Y470" s="5">
        <v>0</v>
      </c>
      <c r="Z470" s="5">
        <v>0</v>
      </c>
      <c r="AA470" s="5">
        <v>0</v>
      </c>
      <c r="AB470" s="9" cm="1">
        <f t="array" ref="AB470">_xlfn.IFS(R470="Unk",0,R470="",0,(R470-S470)=0,1,(R470-S470)&lt;&gt;0,0)</f>
        <v>0</v>
      </c>
      <c r="AC470" s="9" cm="1">
        <f t="array" ref="AC470">_xlfn.IFS(R470="Unk",1,R470="",1,R470&lt;&gt;"",0)</f>
        <v>0</v>
      </c>
      <c r="AD470" s="5" t="s">
        <v>25</v>
      </c>
      <c r="AE470" s="5">
        <v>8407.6299999999992</v>
      </c>
      <c r="AF470" s="5" t="s">
        <v>25</v>
      </c>
      <c r="AG470" s="5">
        <v>3601.13</v>
      </c>
      <c r="AH470" s="5">
        <v>14177</v>
      </c>
      <c r="AI470" s="5">
        <v>9103031</v>
      </c>
      <c r="AJ470" s="5">
        <v>0</v>
      </c>
      <c r="AK470" s="5"/>
      <c r="AL470" s="5"/>
      <c r="AM470" s="5"/>
      <c r="AN470" s="9" cm="1">
        <f t="array" ref="AN470">_xlfn.IFS(AD470="Unk",0,AD470="",0,(AD470-AE470)=0,1,(AD470-AE470)&lt;&gt;0,0)</f>
        <v>0</v>
      </c>
      <c r="AO470" s="9" cm="1">
        <f t="array" ref="AO470">_xlfn.IFS(AD470="Unk",1,AD470="",1,AD470&lt;&gt;"",0)</f>
        <v>1</v>
      </c>
      <c r="AP470" s="5" t="s">
        <v>25</v>
      </c>
      <c r="AQ470" s="5">
        <v>8640.19</v>
      </c>
      <c r="AR470" s="5" t="s">
        <v>25</v>
      </c>
      <c r="AS470" s="5">
        <v>3603.24</v>
      </c>
      <c r="AT470" s="5">
        <v>7976</v>
      </c>
      <c r="AU470" s="5">
        <v>8916395</v>
      </c>
      <c r="AV470" s="5">
        <v>0</v>
      </c>
      <c r="AW470" s="5"/>
      <c r="AX470" s="5"/>
      <c r="AY470" s="5"/>
      <c r="AZ470" s="9" cm="1">
        <f t="array" ref="AZ470">_xlfn.IFS(AP470="Unk",0,AP470="",0,(AP470-AQ470)=0,1,(AP470-AQ470)&lt;&gt;0,0)</f>
        <v>0</v>
      </c>
      <c r="BA470" s="9" cm="1">
        <f t="array" ref="BA470">_xlfn.IFS(AP470="Unk",1,AP470="",1,AP470&lt;&gt;"",0)</f>
        <v>1</v>
      </c>
    </row>
    <row r="471" spans="1:53" x14ac:dyDescent="0.2">
      <c r="A471">
        <v>6</v>
      </c>
      <c r="B471" t="s">
        <v>6</v>
      </c>
      <c r="C471">
        <v>4</v>
      </c>
      <c r="D471">
        <v>5</v>
      </c>
      <c r="E471">
        <v>2</v>
      </c>
      <c r="F471" s="5">
        <v>3814.27</v>
      </c>
      <c r="G471" s="5">
        <v>3814.27</v>
      </c>
      <c r="H471" s="5">
        <v>0</v>
      </c>
      <c r="I471" s="5">
        <v>4.17</v>
      </c>
      <c r="J471" s="5">
        <v>2601</v>
      </c>
      <c r="K471" s="5">
        <v>81119</v>
      </c>
      <c r="L471" s="5">
        <v>8</v>
      </c>
      <c r="M471" s="5">
        <v>0</v>
      </c>
      <c r="N471" s="5">
        <v>0</v>
      </c>
      <c r="O471" s="5">
        <v>0</v>
      </c>
      <c r="P471" s="9" cm="1">
        <f t="array" ref="P471">_xlfn.IFS(F471="Unk",0,F471="",0,(F471-G471)=0,1,(F471-G471)&lt;&gt;0,0)</f>
        <v>1</v>
      </c>
      <c r="Q471" s="9" cm="1">
        <f t="array" ref="Q471">_xlfn.IFS(F471="Unk",1,F471="",1,F471&lt;&gt;"",0)</f>
        <v>0</v>
      </c>
      <c r="R471" s="5">
        <v>5028.3599999999997</v>
      </c>
      <c r="S471" s="5">
        <v>5028.3599999999997</v>
      </c>
      <c r="T471" s="5">
        <v>0</v>
      </c>
      <c r="U471" s="5">
        <v>174.53</v>
      </c>
      <c r="V471" s="5">
        <v>39734</v>
      </c>
      <c r="W471" s="5">
        <v>1648239</v>
      </c>
      <c r="X471" s="5">
        <v>10</v>
      </c>
      <c r="Y471" s="5">
        <v>0</v>
      </c>
      <c r="Z471" s="5">
        <v>0</v>
      </c>
      <c r="AA471" s="5">
        <v>0</v>
      </c>
      <c r="AB471" s="9" cm="1">
        <f t="array" ref="AB471">_xlfn.IFS(R471="Unk",0,R471="",0,(R471-S471)=0,1,(R471-S471)&lt;&gt;0,0)</f>
        <v>1</v>
      </c>
      <c r="AC471" s="9" cm="1">
        <f t="array" ref="AC471">_xlfn.IFS(R471="Unk",1,R471="",1,R471&lt;&gt;"",0)</f>
        <v>0</v>
      </c>
      <c r="AD471" s="5">
        <v>5852.5</v>
      </c>
      <c r="AE471" s="5">
        <v>5851.95</v>
      </c>
      <c r="AF471" s="5">
        <v>0</v>
      </c>
      <c r="AG471" s="5">
        <v>23.14</v>
      </c>
      <c r="AH471" s="5">
        <v>9009</v>
      </c>
      <c r="AI471" s="5">
        <v>202238</v>
      </c>
      <c r="AJ471" s="5">
        <v>4</v>
      </c>
      <c r="AK471" s="5">
        <v>0</v>
      </c>
      <c r="AL471" s="5">
        <v>0</v>
      </c>
      <c r="AM471" s="5">
        <v>0</v>
      </c>
      <c r="AN471" s="9" cm="1">
        <f t="array" ref="AN471">_xlfn.IFS(AD471="Unk",0,AD471="",0,(AD471-AE471)=0,1,(AD471-AE471)&lt;&gt;0,0)</f>
        <v>0</v>
      </c>
      <c r="AO471" s="9" cm="1">
        <f t="array" ref="AO471">_xlfn.IFS(AD471="Unk",1,AD471="",1,AD471&lt;&gt;"",0)</f>
        <v>0</v>
      </c>
      <c r="AP471" s="5">
        <v>8419.2999999999993</v>
      </c>
      <c r="AQ471" s="5">
        <v>8419.07</v>
      </c>
      <c r="AR471" s="5">
        <v>0</v>
      </c>
      <c r="AS471" s="5">
        <v>15.53</v>
      </c>
      <c r="AT471" s="5">
        <v>1030</v>
      </c>
      <c r="AU471" s="5">
        <v>80993</v>
      </c>
      <c r="AV471" s="5">
        <v>1</v>
      </c>
      <c r="AW471" s="5">
        <v>0</v>
      </c>
      <c r="AX471" s="5">
        <v>0</v>
      </c>
      <c r="AY471" s="5">
        <v>0</v>
      </c>
      <c r="AZ471" s="9" cm="1">
        <f t="array" ref="AZ471">_xlfn.IFS(AP471="Unk",0,AP471="",0,(AP471-AQ471)=0,1,(AP471-AQ471)&lt;&gt;0,0)</f>
        <v>0</v>
      </c>
      <c r="BA471" s="9" cm="1">
        <f t="array" ref="BA471">_xlfn.IFS(AP471="Unk",1,AP471="",1,AP471&lt;&gt;"",0)</f>
        <v>0</v>
      </c>
    </row>
    <row r="472" spans="1:53" x14ac:dyDescent="0.2">
      <c r="A472">
        <v>6</v>
      </c>
      <c r="B472" t="s">
        <v>6</v>
      </c>
      <c r="C472">
        <v>4</v>
      </c>
      <c r="D472">
        <v>10</v>
      </c>
      <c r="E472">
        <v>2</v>
      </c>
      <c r="F472" s="5">
        <v>6463.46</v>
      </c>
      <c r="G472" s="5">
        <v>6463.35</v>
      </c>
      <c r="H472" s="5">
        <v>0</v>
      </c>
      <c r="I472" s="5">
        <v>1687.09</v>
      </c>
      <c r="J472" s="5">
        <v>223739</v>
      </c>
      <c r="K472" s="5">
        <v>15700296</v>
      </c>
      <c r="L472" s="5">
        <v>10</v>
      </c>
      <c r="M472" s="5">
        <v>0</v>
      </c>
      <c r="N472" s="5">
        <v>0</v>
      </c>
      <c r="O472" s="5">
        <v>0</v>
      </c>
      <c r="P472" s="9" cm="1">
        <f t="array" ref="P472">_xlfn.IFS(F472="Unk",0,F472="",0,(F472-G472)=0,1,(F472-G472)&lt;&gt;0,0)</f>
        <v>0</v>
      </c>
      <c r="Q472" s="9" cm="1">
        <f t="array" ref="Q472">_xlfn.IFS(F472="Unk",1,F472="",1,F472&lt;&gt;"",0)</f>
        <v>0</v>
      </c>
      <c r="R472" s="5">
        <v>8054.33</v>
      </c>
      <c r="S472" s="5">
        <v>6428.18</v>
      </c>
      <c r="T472" s="5">
        <v>0.2</v>
      </c>
      <c r="U472" s="5">
        <v>3600.13</v>
      </c>
      <c r="V472" s="5">
        <v>139032</v>
      </c>
      <c r="W472" s="5">
        <v>24450881</v>
      </c>
      <c r="X472" s="5">
        <v>10</v>
      </c>
      <c r="Y472" s="5">
        <v>0</v>
      </c>
      <c r="Z472" s="5">
        <v>0</v>
      </c>
      <c r="AA472" s="5">
        <v>0</v>
      </c>
      <c r="AB472" s="9" cm="1">
        <f t="array" ref="AB472">_xlfn.IFS(R472="Unk",0,R472="",0,(R472-S472)=0,1,(R472-S472)&lt;&gt;0,0)</f>
        <v>0</v>
      </c>
      <c r="AC472" s="9" cm="1">
        <f t="array" ref="AC472">_xlfn.IFS(R472="Unk",1,R472="",1,R472&lt;&gt;"",0)</f>
        <v>0</v>
      </c>
      <c r="AD472" s="5">
        <v>9221.81</v>
      </c>
      <c r="AE472" s="5">
        <v>7134.92</v>
      </c>
      <c r="AF472" s="5">
        <v>0.23</v>
      </c>
      <c r="AG472" s="5">
        <v>3600.38</v>
      </c>
      <c r="AH472" s="5">
        <v>112111</v>
      </c>
      <c r="AI472" s="5">
        <v>27559583</v>
      </c>
      <c r="AJ472" s="5">
        <v>10</v>
      </c>
      <c r="AK472" s="5">
        <v>0</v>
      </c>
      <c r="AL472" s="5">
        <v>0</v>
      </c>
      <c r="AM472" s="5">
        <v>0</v>
      </c>
      <c r="AN472" s="9" cm="1">
        <f t="array" ref="AN472">_xlfn.IFS(AD472="Unk",0,AD472="",0,(AD472-AE472)=0,1,(AD472-AE472)&lt;&gt;0,0)</f>
        <v>0</v>
      </c>
      <c r="AO472" s="9" cm="1">
        <f t="array" ref="AO472">_xlfn.IFS(AD472="Unk",1,AD472="",1,AD472&lt;&gt;"",0)</f>
        <v>0</v>
      </c>
      <c r="AP472" s="5">
        <v>11649.86</v>
      </c>
      <c r="AQ472" s="5">
        <v>8877.1299999999992</v>
      </c>
      <c r="AR472" s="5">
        <v>0.24</v>
      </c>
      <c r="AS472" s="5">
        <v>3600.63</v>
      </c>
      <c r="AT472" s="5">
        <v>55861</v>
      </c>
      <c r="AU472" s="5">
        <v>26791660</v>
      </c>
      <c r="AV472" s="5">
        <v>10</v>
      </c>
      <c r="AW472" s="5">
        <v>0</v>
      </c>
      <c r="AX472" s="5">
        <v>0</v>
      </c>
      <c r="AY472" s="5">
        <v>0</v>
      </c>
      <c r="AZ472" s="9" cm="1">
        <f t="array" ref="AZ472">_xlfn.IFS(AP472="Unk",0,AP472="",0,(AP472-AQ472)=0,1,(AP472-AQ472)&lt;&gt;0,0)</f>
        <v>0</v>
      </c>
      <c r="BA472" s="9" cm="1">
        <f t="array" ref="BA472">_xlfn.IFS(AP472="Unk",1,AP472="",1,AP472&lt;&gt;"",0)</f>
        <v>0</v>
      </c>
    </row>
    <row r="473" spans="1:53" x14ac:dyDescent="0.2">
      <c r="A473">
        <v>6</v>
      </c>
      <c r="B473" t="s">
        <v>6</v>
      </c>
      <c r="C473">
        <v>4</v>
      </c>
      <c r="D473">
        <v>15</v>
      </c>
      <c r="E473">
        <v>2</v>
      </c>
      <c r="P473" s="9" cm="1">
        <f t="array" ref="P473">_xlfn.IFS(F473="Unk",0,F473="",0,(F473-G473)=0,1,(F473-G473)&lt;&gt;0,0)</f>
        <v>0</v>
      </c>
      <c r="Q473" s="9" cm="1">
        <f t="array" ref="Q473">_xlfn.IFS(F473="Unk",1,F473="",1,F473&lt;&gt;"",0)</f>
        <v>1</v>
      </c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9" cm="1">
        <f t="array" ref="AB473">_xlfn.IFS(R473="Unk",0,R473="",0,(R473-S473)=0,1,(R473-S473)&lt;&gt;0,0)</f>
        <v>0</v>
      </c>
      <c r="AC473" s="9" cm="1">
        <f t="array" ref="AC473">_xlfn.IFS(R473="Unk",1,R473="",1,R473&lt;&gt;"",0)</f>
        <v>1</v>
      </c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9" cm="1">
        <f t="array" ref="AN473">_xlfn.IFS(AD473="Unk",0,AD473="",0,(AD473-AE473)=0,1,(AD473-AE473)&lt;&gt;0,0)</f>
        <v>0</v>
      </c>
      <c r="AO473" s="9" cm="1">
        <f t="array" ref="AO473">_xlfn.IFS(AD473="Unk",1,AD473="",1,AD473&lt;&gt;"",0)</f>
        <v>1</v>
      </c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9" cm="1">
        <f t="array" ref="AZ473">_xlfn.IFS(AP473="Unk",0,AP473="",0,(AP473-AQ473)=0,1,(AP473-AQ473)&lt;&gt;0,0)</f>
        <v>0</v>
      </c>
      <c r="BA473" s="9" cm="1">
        <f t="array" ref="BA473">_xlfn.IFS(AP473="Unk",1,AP473="",1,AP473&lt;&gt;"",0)</f>
        <v>1</v>
      </c>
    </row>
    <row r="474" spans="1:53" x14ac:dyDescent="0.2">
      <c r="A474">
        <v>6</v>
      </c>
      <c r="B474" t="s">
        <v>6</v>
      </c>
      <c r="C474">
        <v>4</v>
      </c>
      <c r="D474">
        <v>20</v>
      </c>
      <c r="E474">
        <v>2</v>
      </c>
      <c r="P474" s="9" cm="1">
        <f t="array" ref="P474">_xlfn.IFS(F474="Unk",0,F474="",0,(F474-G474)=0,1,(F474-G474)&lt;&gt;0,0)</f>
        <v>0</v>
      </c>
      <c r="Q474" s="9" cm="1">
        <f t="array" ref="Q474">_xlfn.IFS(F474="Unk",1,F474="",1,F474&lt;&gt;"",0)</f>
        <v>1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9" cm="1">
        <f t="array" ref="AB474">_xlfn.IFS(R474="Unk",0,R474="",0,(R474-S474)=0,1,(R474-S474)&lt;&gt;0,0)</f>
        <v>0</v>
      </c>
      <c r="AC474" s="9" cm="1">
        <f t="array" ref="AC474">_xlfn.IFS(R474="Unk",1,R474="",1,R474&lt;&gt;"",0)</f>
        <v>1</v>
      </c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9" cm="1">
        <f t="array" ref="AN474">_xlfn.IFS(AD474="Unk",0,AD474="",0,(AD474-AE474)=0,1,(AD474-AE474)&lt;&gt;0,0)</f>
        <v>0</v>
      </c>
      <c r="AO474" s="9" cm="1">
        <f t="array" ref="AO474">_xlfn.IFS(AD474="Unk",1,AD474="",1,AD474&lt;&gt;"",0)</f>
        <v>1</v>
      </c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9" cm="1">
        <f t="array" ref="AZ474">_xlfn.IFS(AP474="Unk",0,AP474="",0,(AP474-AQ474)=0,1,(AP474-AQ474)&lt;&gt;0,0)</f>
        <v>0</v>
      </c>
      <c r="BA474" s="9" cm="1">
        <f t="array" ref="BA474">_xlfn.IFS(AP474="Unk",1,AP474="",1,AP474&lt;&gt;"",0)</f>
        <v>1</v>
      </c>
    </row>
    <row r="475" spans="1:53" x14ac:dyDescent="0.2">
      <c r="A475">
        <v>6</v>
      </c>
      <c r="B475" t="s">
        <v>6</v>
      </c>
      <c r="C475">
        <v>4</v>
      </c>
      <c r="D475">
        <v>25</v>
      </c>
      <c r="E475">
        <v>2</v>
      </c>
      <c r="P475" s="9" cm="1">
        <f t="array" ref="P475">_xlfn.IFS(F475="Unk",0,F475="",0,(F475-G475)=0,1,(F475-G475)&lt;&gt;0,0)</f>
        <v>0</v>
      </c>
      <c r="Q475" s="9" cm="1">
        <f t="array" ref="Q475">_xlfn.IFS(F475="Unk",1,F475="",1,F475&lt;&gt;"",0)</f>
        <v>1</v>
      </c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9" cm="1">
        <f t="array" ref="AB475">_xlfn.IFS(R475="Unk",0,R475="",0,(R475-S475)=0,1,(R475-S475)&lt;&gt;0,0)</f>
        <v>0</v>
      </c>
      <c r="AC475" s="9" cm="1">
        <f t="array" ref="AC475">_xlfn.IFS(R475="Unk",1,R475="",1,R475&lt;&gt;"",0)</f>
        <v>1</v>
      </c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9" cm="1">
        <f t="array" ref="AN475">_xlfn.IFS(AD475="Unk",0,AD475="",0,(AD475-AE475)=0,1,(AD475-AE475)&lt;&gt;0,0)</f>
        <v>0</v>
      </c>
      <c r="AO475" s="9" cm="1">
        <f t="array" ref="AO475">_xlfn.IFS(AD475="Unk",1,AD475="",1,AD475&lt;&gt;"",0)</f>
        <v>1</v>
      </c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9" cm="1">
        <f t="array" ref="AZ475">_xlfn.IFS(AP475="Unk",0,AP475="",0,(AP475-AQ475)=0,1,(AP475-AQ475)&lt;&gt;0,0)</f>
        <v>0</v>
      </c>
      <c r="BA475" s="9" cm="1">
        <f t="array" ref="BA475">_xlfn.IFS(AP475="Unk",1,AP475="",1,AP475&lt;&gt;"",0)</f>
        <v>1</v>
      </c>
    </row>
    <row r="476" spans="1:53" x14ac:dyDescent="0.2">
      <c r="A476">
        <v>6</v>
      </c>
      <c r="B476" t="s">
        <v>6</v>
      </c>
      <c r="C476">
        <v>4</v>
      </c>
      <c r="D476">
        <v>30</v>
      </c>
      <c r="E476">
        <v>2</v>
      </c>
      <c r="P476" s="9" cm="1">
        <f t="array" ref="P476">_xlfn.IFS(F476="Unk",0,F476="",0,(F476-G476)=0,1,(F476-G476)&lt;&gt;0,0)</f>
        <v>0</v>
      </c>
      <c r="Q476" s="9" cm="1">
        <f t="array" ref="Q476">_xlfn.IFS(F476="Unk",1,F476="",1,F476&lt;&gt;"",0)</f>
        <v>1</v>
      </c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9" cm="1">
        <f t="array" ref="AB476">_xlfn.IFS(R476="Unk",0,R476="",0,(R476-S476)=0,1,(R476-S476)&lt;&gt;0,0)</f>
        <v>0</v>
      </c>
      <c r="AC476" s="9" cm="1">
        <f t="array" ref="AC476">_xlfn.IFS(R476="Unk",1,R476="",1,R476&lt;&gt;"",0)</f>
        <v>1</v>
      </c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9" cm="1">
        <f t="array" ref="AN476">_xlfn.IFS(AD476="Unk",0,AD476="",0,(AD476-AE476)=0,1,(AD476-AE476)&lt;&gt;0,0)</f>
        <v>0</v>
      </c>
      <c r="AO476" s="9" cm="1">
        <f t="array" ref="AO476">_xlfn.IFS(AD476="Unk",1,AD476="",1,AD476&lt;&gt;"",0)</f>
        <v>1</v>
      </c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9" cm="1">
        <f t="array" ref="AZ476">_xlfn.IFS(AP476="Unk",0,AP476="",0,(AP476-AQ476)=0,1,(AP476-AQ476)&lt;&gt;0,0)</f>
        <v>0</v>
      </c>
      <c r="BA476" s="9" cm="1">
        <f t="array" ref="BA476">_xlfn.IFS(AP476="Unk",1,AP476="",1,AP476&lt;&gt;"",0)</f>
        <v>1</v>
      </c>
    </row>
    <row r="477" spans="1:53" x14ac:dyDescent="0.2">
      <c r="A477">
        <v>6</v>
      </c>
      <c r="B477" t="s">
        <v>6</v>
      </c>
      <c r="C477">
        <v>5</v>
      </c>
      <c r="D477">
        <v>5</v>
      </c>
      <c r="E477">
        <v>2</v>
      </c>
      <c r="P477" s="9" cm="1">
        <f t="array" ref="P477">_xlfn.IFS(F477="Unk",0,F477="",0,(F477-G477)=0,1,(F477-G477)&lt;&gt;0,0)</f>
        <v>0</v>
      </c>
      <c r="Q477" s="9" cm="1">
        <f t="array" ref="Q477">_xlfn.IFS(F477="Unk",1,F477="",1,F477&lt;&gt;"",0)</f>
        <v>1</v>
      </c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9" cm="1">
        <f t="array" ref="AB477">_xlfn.IFS(R477="Unk",0,R477="",0,(R477-S477)=0,1,(R477-S477)&lt;&gt;0,0)</f>
        <v>0</v>
      </c>
      <c r="AC477" s="9" cm="1">
        <f t="array" ref="AC477">_xlfn.IFS(R477="Unk",1,R477="",1,R477&lt;&gt;"",0)</f>
        <v>1</v>
      </c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9" cm="1">
        <f t="array" ref="AN477">_xlfn.IFS(AD477="Unk",0,AD477="",0,(AD477-AE477)=0,1,(AD477-AE477)&lt;&gt;0,0)</f>
        <v>0</v>
      </c>
      <c r="AO477" s="9" cm="1">
        <f t="array" ref="AO477">_xlfn.IFS(AD477="Unk",1,AD477="",1,AD477&lt;&gt;"",0)</f>
        <v>1</v>
      </c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9" cm="1">
        <f t="array" ref="AZ477">_xlfn.IFS(AP477="Unk",0,AP477="",0,(AP477-AQ477)=0,1,(AP477-AQ477)&lt;&gt;0,0)</f>
        <v>0</v>
      </c>
      <c r="BA477" s="9" cm="1">
        <f t="array" ref="BA477">_xlfn.IFS(AP477="Unk",1,AP477="",1,AP477&lt;&gt;"",0)</f>
        <v>1</v>
      </c>
    </row>
    <row r="478" spans="1:53" x14ac:dyDescent="0.2">
      <c r="A478">
        <v>6</v>
      </c>
      <c r="B478" t="s">
        <v>6</v>
      </c>
      <c r="C478">
        <v>5</v>
      </c>
      <c r="D478">
        <v>10</v>
      </c>
      <c r="E478">
        <v>2</v>
      </c>
      <c r="P478" s="9" cm="1">
        <f t="array" ref="P478">_xlfn.IFS(F478="Unk",0,F478="",0,(F478-G478)=0,1,(F478-G478)&lt;&gt;0,0)</f>
        <v>0</v>
      </c>
      <c r="Q478" s="9" cm="1">
        <f t="array" ref="Q478">_xlfn.IFS(F478="Unk",1,F478="",1,F478&lt;&gt;"",0)</f>
        <v>1</v>
      </c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9" cm="1">
        <f t="array" ref="AB478">_xlfn.IFS(R478="Unk",0,R478="",0,(R478-S478)=0,1,(R478-S478)&lt;&gt;0,0)</f>
        <v>0</v>
      </c>
      <c r="AC478" s="9" cm="1">
        <f t="array" ref="AC478">_xlfn.IFS(R478="Unk",1,R478="",1,R478&lt;&gt;"",0)</f>
        <v>1</v>
      </c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9" cm="1">
        <f t="array" ref="AN478">_xlfn.IFS(AD478="Unk",0,AD478="",0,(AD478-AE478)=0,1,(AD478-AE478)&lt;&gt;0,0)</f>
        <v>0</v>
      </c>
      <c r="AO478" s="9" cm="1">
        <f t="array" ref="AO478">_xlfn.IFS(AD478="Unk",1,AD478="",1,AD478&lt;&gt;"",0)</f>
        <v>1</v>
      </c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9" cm="1">
        <f t="array" ref="AZ478">_xlfn.IFS(AP478="Unk",0,AP478="",0,(AP478-AQ478)=0,1,(AP478-AQ478)&lt;&gt;0,0)</f>
        <v>0</v>
      </c>
      <c r="BA478" s="9" cm="1">
        <f t="array" ref="BA478">_xlfn.IFS(AP478="Unk",1,AP478="",1,AP478&lt;&gt;"",0)</f>
        <v>1</v>
      </c>
    </row>
    <row r="479" spans="1:53" x14ac:dyDescent="0.2">
      <c r="A479">
        <v>6</v>
      </c>
      <c r="B479" t="s">
        <v>6</v>
      </c>
      <c r="C479">
        <v>5</v>
      </c>
      <c r="D479">
        <v>15</v>
      </c>
      <c r="E479">
        <v>2</v>
      </c>
      <c r="P479" s="9" cm="1">
        <f t="array" ref="P479">_xlfn.IFS(F479="Unk",0,F479="",0,(F479-G479)=0,1,(F479-G479)&lt;&gt;0,0)</f>
        <v>0</v>
      </c>
      <c r="Q479" s="9" cm="1">
        <f t="array" ref="Q479">_xlfn.IFS(F479="Unk",1,F479="",1,F479&lt;&gt;"",0)</f>
        <v>1</v>
      </c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9" cm="1">
        <f t="array" ref="AB479">_xlfn.IFS(R479="Unk",0,R479="",0,(R479-S479)=0,1,(R479-S479)&lt;&gt;0,0)</f>
        <v>0</v>
      </c>
      <c r="AC479" s="9" cm="1">
        <f t="array" ref="AC479">_xlfn.IFS(R479="Unk",1,R479="",1,R479&lt;&gt;"",0)</f>
        <v>1</v>
      </c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9" cm="1">
        <f t="array" ref="AN479">_xlfn.IFS(AD479="Unk",0,AD479="",0,(AD479-AE479)=0,1,(AD479-AE479)&lt;&gt;0,0)</f>
        <v>0</v>
      </c>
      <c r="AO479" s="9" cm="1">
        <f t="array" ref="AO479">_xlfn.IFS(AD479="Unk",1,AD479="",1,AD479&lt;&gt;"",0)</f>
        <v>1</v>
      </c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9" cm="1">
        <f t="array" ref="AZ479">_xlfn.IFS(AP479="Unk",0,AP479="",0,(AP479-AQ479)=0,1,(AP479-AQ479)&lt;&gt;0,0)</f>
        <v>0</v>
      </c>
      <c r="BA479" s="9" cm="1">
        <f t="array" ref="BA479">_xlfn.IFS(AP479="Unk",1,AP479="",1,AP479&lt;&gt;"",0)</f>
        <v>1</v>
      </c>
    </row>
    <row r="480" spans="1:53" x14ac:dyDescent="0.2">
      <c r="A480">
        <v>6</v>
      </c>
      <c r="B480" t="s">
        <v>6</v>
      </c>
      <c r="C480">
        <v>5</v>
      </c>
      <c r="D480">
        <v>20</v>
      </c>
      <c r="E480">
        <v>2</v>
      </c>
      <c r="P480" s="9" cm="1">
        <f t="array" ref="P480">_xlfn.IFS(F480="Unk",0,F480="",0,(F480-G480)=0,1,(F480-G480)&lt;&gt;0,0)</f>
        <v>0</v>
      </c>
      <c r="Q480" s="9" cm="1">
        <f t="array" ref="Q480">_xlfn.IFS(F480="Unk",1,F480="",1,F480&lt;&gt;"",0)</f>
        <v>1</v>
      </c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9" cm="1">
        <f t="array" ref="AB480">_xlfn.IFS(R480="Unk",0,R480="",0,(R480-S480)=0,1,(R480-S480)&lt;&gt;0,0)</f>
        <v>0</v>
      </c>
      <c r="AC480" s="9" cm="1">
        <f t="array" ref="AC480">_xlfn.IFS(R480="Unk",1,R480="",1,R480&lt;&gt;"",0)</f>
        <v>1</v>
      </c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9" cm="1">
        <f t="array" ref="AN480">_xlfn.IFS(AD480="Unk",0,AD480="",0,(AD480-AE480)=0,1,(AD480-AE480)&lt;&gt;0,0)</f>
        <v>0</v>
      </c>
      <c r="AO480" s="9" cm="1">
        <f t="array" ref="AO480">_xlfn.IFS(AD480="Unk",1,AD480="",1,AD480&lt;&gt;"",0)</f>
        <v>1</v>
      </c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9" cm="1">
        <f t="array" ref="AZ480">_xlfn.IFS(AP480="Unk",0,AP480="",0,(AP480-AQ480)=0,1,(AP480-AQ480)&lt;&gt;0,0)</f>
        <v>0</v>
      </c>
      <c r="BA480" s="9" cm="1">
        <f t="array" ref="BA480">_xlfn.IFS(AP480="Unk",1,AP480="",1,AP480&lt;&gt;"",0)</f>
        <v>1</v>
      </c>
    </row>
    <row r="481" spans="1:53" x14ac:dyDescent="0.2">
      <c r="A481">
        <v>6</v>
      </c>
      <c r="B481" t="s">
        <v>6</v>
      </c>
      <c r="C481">
        <v>5</v>
      </c>
      <c r="D481">
        <v>25</v>
      </c>
      <c r="E481">
        <v>2</v>
      </c>
      <c r="P481" s="9" cm="1">
        <f t="array" ref="P481">_xlfn.IFS(F481="Unk",0,F481="",0,(F481-G481)=0,1,(F481-G481)&lt;&gt;0,0)</f>
        <v>0</v>
      </c>
      <c r="Q481" s="9" cm="1">
        <f t="array" ref="Q481">_xlfn.IFS(F481="Unk",1,F481="",1,F481&lt;&gt;"",0)</f>
        <v>1</v>
      </c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9" cm="1">
        <f t="array" ref="AB481">_xlfn.IFS(R481="Unk",0,R481="",0,(R481-S481)=0,1,(R481-S481)&lt;&gt;0,0)</f>
        <v>0</v>
      </c>
      <c r="AC481" s="9" cm="1">
        <f t="array" ref="AC481">_xlfn.IFS(R481="Unk",1,R481="",1,R481&lt;&gt;"",0)</f>
        <v>1</v>
      </c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9" cm="1">
        <f t="array" ref="AN481">_xlfn.IFS(AD481="Unk",0,AD481="",0,(AD481-AE481)=0,1,(AD481-AE481)&lt;&gt;0,0)</f>
        <v>0</v>
      </c>
      <c r="AO481" s="9" cm="1">
        <f t="array" ref="AO481">_xlfn.IFS(AD481="Unk",1,AD481="",1,AD481&lt;&gt;"",0)</f>
        <v>1</v>
      </c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9" cm="1">
        <f t="array" ref="AZ481">_xlfn.IFS(AP481="Unk",0,AP481="",0,(AP481-AQ481)=0,1,(AP481-AQ481)&lt;&gt;0,0)</f>
        <v>0</v>
      </c>
      <c r="BA481" s="9" cm="1">
        <f t="array" ref="BA481">_xlfn.IFS(AP481="Unk",1,AP481="",1,AP481&lt;&gt;"",0)</f>
        <v>1</v>
      </c>
    </row>
    <row r="482" spans="1:53" x14ac:dyDescent="0.2">
      <c r="A482">
        <v>6</v>
      </c>
      <c r="B482" t="s">
        <v>6</v>
      </c>
      <c r="C482">
        <v>5</v>
      </c>
      <c r="D482">
        <v>30</v>
      </c>
      <c r="E482">
        <v>2</v>
      </c>
      <c r="P482" s="9" cm="1">
        <f t="array" ref="P482">_xlfn.IFS(F482="Unk",0,F482="",0,(F482-G482)=0,1,(F482-G482)&lt;&gt;0,0)</f>
        <v>0</v>
      </c>
      <c r="Q482" s="9" cm="1">
        <f t="array" ref="Q482">_xlfn.IFS(F482="Unk",1,F482="",1,F482&lt;&gt;"",0)</f>
        <v>1</v>
      </c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9" cm="1">
        <f t="array" ref="AB482">_xlfn.IFS(R482="Unk",0,R482="",0,(R482-S482)=0,1,(R482-S482)&lt;&gt;0,0)</f>
        <v>0</v>
      </c>
      <c r="AC482" s="9" cm="1">
        <f t="array" ref="AC482">_xlfn.IFS(R482="Unk",1,R482="",1,R482&lt;&gt;"",0)</f>
        <v>1</v>
      </c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9" cm="1">
        <f t="array" ref="AN482">_xlfn.IFS(AD482="Unk",0,AD482="",0,(AD482-AE482)=0,1,(AD482-AE482)&lt;&gt;0,0)</f>
        <v>0</v>
      </c>
      <c r="AO482" s="9" cm="1">
        <f t="array" ref="AO482">_xlfn.IFS(AD482="Unk",1,AD482="",1,AD482&lt;&gt;"",0)</f>
        <v>1</v>
      </c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9" cm="1">
        <f t="array" ref="AZ482">_xlfn.IFS(AP482="Unk",0,AP482="",0,(AP482-AQ482)=0,1,(AP482-AQ482)&lt;&gt;0,0)</f>
        <v>0</v>
      </c>
      <c r="BA482" s="9" cm="1">
        <f t="array" ref="BA482">_xlfn.IFS(AP482="Unk",1,AP482="",1,AP482&lt;&gt;"",0)</f>
        <v>1</v>
      </c>
    </row>
    <row r="483" spans="1:53" x14ac:dyDescent="0.2">
      <c r="A483">
        <v>3</v>
      </c>
      <c r="B483" t="s">
        <v>5</v>
      </c>
      <c r="C483">
        <v>1</v>
      </c>
      <c r="D483">
        <v>5</v>
      </c>
      <c r="E483">
        <v>3</v>
      </c>
      <c r="F483" s="5">
        <v>2266.61</v>
      </c>
      <c r="G483" s="5">
        <v>2266.61</v>
      </c>
      <c r="H483" s="5">
        <v>0</v>
      </c>
      <c r="I483" s="5">
        <v>0.17</v>
      </c>
      <c r="J483" s="5">
        <v>12</v>
      </c>
      <c r="K483" s="5">
        <v>801</v>
      </c>
      <c r="L483" s="5">
        <v>4</v>
      </c>
      <c r="M483" s="5">
        <v>0</v>
      </c>
      <c r="N483" s="5">
        <v>0</v>
      </c>
      <c r="O483" s="5">
        <v>0</v>
      </c>
      <c r="P483" s="9" cm="1">
        <f t="array" ref="P483">_xlfn.IFS(F483="Unk",0,F483="",0,(F483-G483)=0,1,(F483-G483)&lt;&gt;0,0)</f>
        <v>1</v>
      </c>
      <c r="Q483" s="9" cm="1">
        <f t="array" ref="Q483">_xlfn.IFS(F483="Unk",1,F483="",1,F483&lt;&gt;"",0)</f>
        <v>0</v>
      </c>
      <c r="R483" s="5">
        <v>2414.0300000000002</v>
      </c>
      <c r="S483" s="5">
        <v>2414.0300000000002</v>
      </c>
      <c r="T483" s="5">
        <v>0</v>
      </c>
      <c r="U483" s="5">
        <v>0.48</v>
      </c>
      <c r="V483" s="5">
        <v>1</v>
      </c>
      <c r="W483" s="5">
        <v>1417</v>
      </c>
      <c r="X483" s="5">
        <v>4</v>
      </c>
      <c r="Y483" s="5">
        <v>0</v>
      </c>
      <c r="Z483" s="5">
        <v>0</v>
      </c>
      <c r="AA483" s="5">
        <v>0</v>
      </c>
      <c r="AB483" s="9" cm="1">
        <f t="array" ref="AB483">_xlfn.IFS(R483="Unk",0,R483="",0,(R483-S483)=0,1,(R483-S483)&lt;&gt;0,0)</f>
        <v>1</v>
      </c>
      <c r="AC483" s="9" cm="1">
        <f t="array" ref="AC483">_xlfn.IFS(R483="Unk",1,R483="",1,R483&lt;&gt;"",0)</f>
        <v>0</v>
      </c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9" cm="1">
        <f t="array" ref="AN483">_xlfn.IFS(AD483="Unk",0,AD483="",0,(AD483-AE483)=0,1,(AD483-AE483)&lt;&gt;0,0)</f>
        <v>0</v>
      </c>
      <c r="AO483" s="9" cm="1">
        <f t="array" ref="AO483">_xlfn.IFS(AD483="Unk",1,AD483="",1,AD483&lt;&gt;"",0)</f>
        <v>1</v>
      </c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9" cm="1">
        <f t="array" ref="AZ483">_xlfn.IFS(AP483="Unk",0,AP483="",0,(AP483-AQ483)=0,1,(AP483-AQ483)&lt;&gt;0,0)</f>
        <v>0</v>
      </c>
      <c r="BA483" s="9" cm="1">
        <f t="array" ref="BA483">_xlfn.IFS(AP483="Unk",1,AP483="",1,AP483&lt;&gt;"",0)</f>
        <v>1</v>
      </c>
    </row>
    <row r="484" spans="1:53" x14ac:dyDescent="0.2">
      <c r="A484">
        <v>3</v>
      </c>
      <c r="B484" t="s">
        <v>5</v>
      </c>
      <c r="C484">
        <v>1</v>
      </c>
      <c r="D484">
        <v>10</v>
      </c>
      <c r="E484">
        <v>3</v>
      </c>
      <c r="F484" s="5">
        <v>5263.22</v>
      </c>
      <c r="G484" s="5">
        <v>5263.22</v>
      </c>
      <c r="H484" s="5">
        <v>0</v>
      </c>
      <c r="I484" s="5">
        <v>5.23</v>
      </c>
      <c r="J484" s="5">
        <v>1994</v>
      </c>
      <c r="K484" s="5">
        <v>88564</v>
      </c>
      <c r="L484" s="5">
        <v>10</v>
      </c>
      <c r="M484" s="5">
        <v>0</v>
      </c>
      <c r="N484" s="5">
        <v>0</v>
      </c>
      <c r="O484" s="5">
        <v>0</v>
      </c>
      <c r="P484" s="9" cm="1">
        <f t="array" ref="P484">_xlfn.IFS(F484="Unk",0,F484="",0,(F484-G484)=0,1,(F484-G484)&lt;&gt;0,0)</f>
        <v>1</v>
      </c>
      <c r="Q484" s="9" cm="1">
        <f t="array" ref="Q484">_xlfn.IFS(F484="Unk",1,F484="",1,F484&lt;&gt;"",0)</f>
        <v>0</v>
      </c>
      <c r="R484" s="5">
        <v>5714.31</v>
      </c>
      <c r="S484" s="5">
        <v>5714.31</v>
      </c>
      <c r="T484" s="5">
        <v>0</v>
      </c>
      <c r="U484" s="5">
        <v>88.52</v>
      </c>
      <c r="V484" s="5">
        <v>13417</v>
      </c>
      <c r="W484" s="5">
        <v>870763</v>
      </c>
      <c r="X484" s="5">
        <v>10</v>
      </c>
      <c r="Y484" s="5">
        <v>0</v>
      </c>
      <c r="Z484" s="5">
        <v>0</v>
      </c>
      <c r="AA484" s="5">
        <v>0</v>
      </c>
      <c r="AB484" s="9" cm="1">
        <f t="array" ref="AB484">_xlfn.IFS(R484="Unk",0,R484="",0,(R484-S484)=0,1,(R484-S484)&lt;&gt;0,0)</f>
        <v>1</v>
      </c>
      <c r="AC484" s="9" cm="1">
        <f t="array" ref="AC484">_xlfn.IFS(R484="Unk",1,R484="",1,R484&lt;&gt;"",0)</f>
        <v>0</v>
      </c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9" cm="1">
        <f t="array" ref="AN484">_xlfn.IFS(AD484="Unk",0,AD484="",0,(AD484-AE484)=0,1,(AD484-AE484)&lt;&gt;0,0)</f>
        <v>0</v>
      </c>
      <c r="AO484" s="9" cm="1">
        <f t="array" ref="AO484">_xlfn.IFS(AD484="Unk",1,AD484="",1,AD484&lt;&gt;"",0)</f>
        <v>1</v>
      </c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9" cm="1">
        <f t="array" ref="AZ484">_xlfn.IFS(AP484="Unk",0,AP484="",0,(AP484-AQ484)=0,1,(AP484-AQ484)&lt;&gt;0,0)</f>
        <v>0</v>
      </c>
      <c r="BA484" s="9" cm="1">
        <f t="array" ref="BA484">_xlfn.IFS(AP484="Unk",1,AP484="",1,AP484&lt;&gt;"",0)</f>
        <v>1</v>
      </c>
    </row>
    <row r="485" spans="1:53" x14ac:dyDescent="0.2">
      <c r="A485">
        <v>3</v>
      </c>
      <c r="B485" t="s">
        <v>5</v>
      </c>
      <c r="C485">
        <v>1</v>
      </c>
      <c r="D485">
        <v>15</v>
      </c>
      <c r="E485">
        <v>3</v>
      </c>
      <c r="F485" s="5">
        <v>6108.84</v>
      </c>
      <c r="G485" s="5">
        <v>6108.84</v>
      </c>
      <c r="H485" s="5">
        <v>0</v>
      </c>
      <c r="I485" s="5">
        <v>6.21</v>
      </c>
      <c r="J485" s="5">
        <v>1220</v>
      </c>
      <c r="K485" s="5">
        <v>57287</v>
      </c>
      <c r="L485" s="5">
        <v>9</v>
      </c>
      <c r="M485" s="5">
        <v>0</v>
      </c>
      <c r="N485" s="5">
        <v>0</v>
      </c>
      <c r="O485" s="5">
        <v>0</v>
      </c>
      <c r="P485" s="9" cm="1">
        <f t="array" ref="P485">_xlfn.IFS(F485="Unk",0,F485="",0,(F485-G485)=0,1,(F485-G485)&lt;&gt;0,0)</f>
        <v>1</v>
      </c>
      <c r="Q485" s="9" cm="1">
        <f t="array" ref="Q485">_xlfn.IFS(F485="Unk",1,F485="",1,F485&lt;&gt;"",0)</f>
        <v>0</v>
      </c>
      <c r="R485" s="5">
        <v>6375.95</v>
      </c>
      <c r="S485" s="5">
        <v>6375.95</v>
      </c>
      <c r="T485" s="5">
        <v>0</v>
      </c>
      <c r="U485" s="5">
        <v>29.06</v>
      </c>
      <c r="V485" s="5">
        <v>2797</v>
      </c>
      <c r="W485" s="5">
        <v>276627</v>
      </c>
      <c r="X485" s="5">
        <v>10</v>
      </c>
      <c r="Y485" s="5">
        <v>0</v>
      </c>
      <c r="Z485" s="5">
        <v>0</v>
      </c>
      <c r="AA485" s="5">
        <v>0</v>
      </c>
      <c r="AB485" s="9" cm="1">
        <f t="array" ref="AB485">_xlfn.IFS(R485="Unk",0,R485="",0,(R485-S485)=0,1,(R485-S485)&lt;&gt;0,0)</f>
        <v>1</v>
      </c>
      <c r="AC485" s="9" cm="1">
        <f t="array" ref="AC485">_xlfn.IFS(R485="Unk",1,R485="",1,R485&lt;&gt;"",0)</f>
        <v>0</v>
      </c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9" cm="1">
        <f t="array" ref="AN485">_xlfn.IFS(AD485="Unk",0,AD485="",0,(AD485-AE485)=0,1,(AD485-AE485)&lt;&gt;0,0)</f>
        <v>0</v>
      </c>
      <c r="AO485" s="9" cm="1">
        <f t="array" ref="AO485">_xlfn.IFS(AD485="Unk",1,AD485="",1,AD485&lt;&gt;"",0)</f>
        <v>1</v>
      </c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9" cm="1">
        <f t="array" ref="AZ485">_xlfn.IFS(AP485="Unk",0,AP485="",0,(AP485-AQ485)=0,1,(AP485-AQ485)&lt;&gt;0,0)</f>
        <v>0</v>
      </c>
      <c r="BA485" s="9" cm="1">
        <f t="array" ref="BA485">_xlfn.IFS(AP485="Unk",1,AP485="",1,AP485&lt;&gt;"",0)</f>
        <v>1</v>
      </c>
    </row>
    <row r="486" spans="1:53" x14ac:dyDescent="0.2">
      <c r="A486">
        <v>3</v>
      </c>
      <c r="B486" t="s">
        <v>5</v>
      </c>
      <c r="C486">
        <v>1</v>
      </c>
      <c r="D486">
        <v>20</v>
      </c>
      <c r="E486">
        <v>3</v>
      </c>
      <c r="F486" s="5">
        <v>7958.82</v>
      </c>
      <c r="G486" s="5">
        <v>7958.82</v>
      </c>
      <c r="H486" s="5">
        <v>0</v>
      </c>
      <c r="I486" s="5">
        <v>1128.8</v>
      </c>
      <c r="J486" s="5">
        <v>42773</v>
      </c>
      <c r="K486" s="5">
        <v>3720251</v>
      </c>
      <c r="L486" s="5">
        <v>10</v>
      </c>
      <c r="M486" s="5">
        <v>0</v>
      </c>
      <c r="N486" s="5">
        <v>0</v>
      </c>
      <c r="O486" s="5">
        <v>0</v>
      </c>
      <c r="P486" s="9" cm="1">
        <f t="array" ref="P486">_xlfn.IFS(F486="Unk",0,F486="",0,(F486-G486)=0,1,(F486-G486)&lt;&gt;0,0)</f>
        <v>1</v>
      </c>
      <c r="Q486" s="9" cm="1">
        <f t="array" ref="Q486">_xlfn.IFS(F486="Unk",1,F486="",1,F486&lt;&gt;"",0)</f>
        <v>0</v>
      </c>
      <c r="R486" s="5">
        <v>8457.5</v>
      </c>
      <c r="S486" s="5">
        <v>7909.15</v>
      </c>
      <c r="T486" s="5">
        <v>0.06</v>
      </c>
      <c r="U486" s="5">
        <v>3607.88</v>
      </c>
      <c r="V486" s="5">
        <v>77933</v>
      </c>
      <c r="W486" s="5">
        <v>12055233</v>
      </c>
      <c r="X486" s="5">
        <v>10</v>
      </c>
      <c r="Y486" s="5">
        <v>0</v>
      </c>
      <c r="Z486" s="5">
        <v>0</v>
      </c>
      <c r="AA486" s="5">
        <v>0</v>
      </c>
      <c r="AB486" s="9" cm="1">
        <f t="array" ref="AB486">_xlfn.IFS(R486="Unk",0,R486="",0,(R486-S486)=0,1,(R486-S486)&lt;&gt;0,0)</f>
        <v>0</v>
      </c>
      <c r="AC486" s="9" cm="1">
        <f t="array" ref="AC486">_xlfn.IFS(R486="Unk",1,R486="",1,R486&lt;&gt;"",0)</f>
        <v>0</v>
      </c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9" cm="1">
        <f t="array" ref="AN486">_xlfn.IFS(AD486="Unk",0,AD486="",0,(AD486-AE486)=0,1,(AD486-AE486)&lt;&gt;0,0)</f>
        <v>0</v>
      </c>
      <c r="AO486" s="9" cm="1">
        <f t="array" ref="AO486">_xlfn.IFS(AD486="Unk",1,AD486="",1,AD486&lt;&gt;"",0)</f>
        <v>1</v>
      </c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9" cm="1">
        <f t="array" ref="AZ486">_xlfn.IFS(AP486="Unk",0,AP486="",0,(AP486-AQ486)=0,1,(AP486-AQ486)&lt;&gt;0,0)</f>
        <v>0</v>
      </c>
      <c r="BA486" s="9" cm="1">
        <f t="array" ref="BA486">_xlfn.IFS(AP486="Unk",1,AP486="",1,AP486&lt;&gt;"",0)</f>
        <v>1</v>
      </c>
    </row>
    <row r="487" spans="1:53" x14ac:dyDescent="0.2">
      <c r="A487">
        <v>3</v>
      </c>
      <c r="B487" t="s">
        <v>5</v>
      </c>
      <c r="C487">
        <v>1</v>
      </c>
      <c r="D487">
        <v>25</v>
      </c>
      <c r="E487">
        <v>3</v>
      </c>
      <c r="F487" s="5">
        <v>8923.3700000000008</v>
      </c>
      <c r="G487" s="5">
        <v>8923.3700000000008</v>
      </c>
      <c r="H487" s="5">
        <v>0</v>
      </c>
      <c r="I487" s="5">
        <v>24.14</v>
      </c>
      <c r="J487" s="5">
        <v>1899</v>
      </c>
      <c r="K487" s="5">
        <v>192672</v>
      </c>
      <c r="L487" s="5">
        <v>8</v>
      </c>
      <c r="M487" s="5">
        <v>0</v>
      </c>
      <c r="N487" s="5">
        <v>0</v>
      </c>
      <c r="O487" s="5">
        <v>0</v>
      </c>
      <c r="P487" s="9" cm="1">
        <f t="array" ref="P487">_xlfn.IFS(F487="Unk",0,F487="",0,(F487-G487)=0,1,(F487-G487)&lt;&gt;0,0)</f>
        <v>1</v>
      </c>
      <c r="Q487" s="9" cm="1">
        <f t="array" ref="Q487">_xlfn.IFS(F487="Unk",1,F487="",1,F487&lt;&gt;"",0)</f>
        <v>0</v>
      </c>
      <c r="R487" s="5">
        <v>9277.31</v>
      </c>
      <c r="S487" s="5">
        <v>9277.31</v>
      </c>
      <c r="T487" s="5">
        <v>0</v>
      </c>
      <c r="U487" s="5">
        <v>553.36</v>
      </c>
      <c r="V487" s="5">
        <v>21442</v>
      </c>
      <c r="W487" s="5">
        <v>1870185</v>
      </c>
      <c r="X487" s="5">
        <v>10</v>
      </c>
      <c r="Y487" s="5">
        <v>0</v>
      </c>
      <c r="Z487" s="5">
        <v>0</v>
      </c>
      <c r="AA487" s="5">
        <v>0</v>
      </c>
      <c r="AB487" s="9" cm="1">
        <f t="array" ref="AB487">_xlfn.IFS(R487="Unk",0,R487="",0,(R487-S487)=0,1,(R487-S487)&lt;&gt;0,0)</f>
        <v>1</v>
      </c>
      <c r="AC487" s="9" cm="1">
        <f t="array" ref="AC487">_xlfn.IFS(R487="Unk",1,R487="",1,R487&lt;&gt;"",0)</f>
        <v>0</v>
      </c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9" cm="1">
        <f t="array" ref="AN487">_xlfn.IFS(AD487="Unk",0,AD487="",0,(AD487-AE487)=0,1,(AD487-AE487)&lt;&gt;0,0)</f>
        <v>0</v>
      </c>
      <c r="AO487" s="9" cm="1">
        <f t="array" ref="AO487">_xlfn.IFS(AD487="Unk",1,AD487="",1,AD487&lt;&gt;"",0)</f>
        <v>1</v>
      </c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9" cm="1">
        <f t="array" ref="AZ487">_xlfn.IFS(AP487="Unk",0,AP487="",0,(AP487-AQ487)=0,1,(AP487-AQ487)&lt;&gt;0,0)</f>
        <v>0</v>
      </c>
      <c r="BA487" s="9" cm="1">
        <f t="array" ref="BA487">_xlfn.IFS(AP487="Unk",1,AP487="",1,AP487&lt;&gt;"",0)</f>
        <v>1</v>
      </c>
    </row>
    <row r="488" spans="1:53" x14ac:dyDescent="0.2">
      <c r="A488">
        <v>3</v>
      </c>
      <c r="B488" t="s">
        <v>5</v>
      </c>
      <c r="C488">
        <v>1</v>
      </c>
      <c r="D488">
        <v>30</v>
      </c>
      <c r="E488">
        <v>3</v>
      </c>
      <c r="F488" s="5">
        <v>13286.13</v>
      </c>
      <c r="G488" s="5">
        <v>12691.65</v>
      </c>
      <c r="H488" s="5">
        <v>0.04</v>
      </c>
      <c r="I488" s="5">
        <v>3600.06</v>
      </c>
      <c r="J488" s="5">
        <v>36448</v>
      </c>
      <c r="K488" s="5">
        <v>4277290</v>
      </c>
      <c r="L488" s="5">
        <v>7</v>
      </c>
      <c r="M488" s="5">
        <v>0</v>
      </c>
      <c r="N488" s="5">
        <v>0</v>
      </c>
      <c r="O488" s="5">
        <v>0</v>
      </c>
      <c r="P488" s="9" cm="1">
        <f t="array" ref="P488">_xlfn.IFS(F488="Unk",0,F488="",0,(F488-G488)=0,1,(F488-G488)&lt;&gt;0,0)</f>
        <v>0</v>
      </c>
      <c r="Q488" s="9" cm="1">
        <f t="array" ref="Q488">_xlfn.IFS(F488="Unk",1,F488="",1,F488&lt;&gt;"",0)</f>
        <v>0</v>
      </c>
      <c r="R488" s="5">
        <v>14484.7</v>
      </c>
      <c r="S488" s="5">
        <v>12661.91</v>
      </c>
      <c r="T488" s="5">
        <v>0.13</v>
      </c>
      <c r="U488" s="5">
        <v>3600.67</v>
      </c>
      <c r="V488" s="5">
        <v>72054</v>
      </c>
      <c r="W488" s="5">
        <v>7216252</v>
      </c>
      <c r="X488" s="5">
        <v>10</v>
      </c>
      <c r="Y488" s="5">
        <v>0</v>
      </c>
      <c r="Z488" s="5">
        <v>0</v>
      </c>
      <c r="AA488" s="5">
        <v>0</v>
      </c>
      <c r="AB488" s="9" cm="1">
        <f t="array" ref="AB488">_xlfn.IFS(R488="Unk",0,R488="",0,(R488-S488)=0,1,(R488-S488)&lt;&gt;0,0)</f>
        <v>0</v>
      </c>
      <c r="AC488" s="9" cm="1">
        <f t="array" ref="AC488">_xlfn.IFS(R488="Unk",1,R488="",1,R488&lt;&gt;"",0)</f>
        <v>0</v>
      </c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9" cm="1">
        <f t="array" ref="AN488">_xlfn.IFS(AD488="Unk",0,AD488="",0,(AD488-AE488)=0,1,(AD488-AE488)&lt;&gt;0,0)</f>
        <v>0</v>
      </c>
      <c r="AO488" s="9" cm="1">
        <f t="array" ref="AO488">_xlfn.IFS(AD488="Unk",1,AD488="",1,AD488&lt;&gt;"",0)</f>
        <v>1</v>
      </c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9" cm="1">
        <f t="array" ref="AZ488">_xlfn.IFS(AP488="Unk",0,AP488="",0,(AP488-AQ488)=0,1,(AP488-AQ488)&lt;&gt;0,0)</f>
        <v>0</v>
      </c>
      <c r="BA488" s="9" cm="1">
        <f t="array" ref="BA488">_xlfn.IFS(AP488="Unk",1,AP488="",1,AP488&lt;&gt;"",0)</f>
        <v>1</v>
      </c>
    </row>
    <row r="489" spans="1:53" x14ac:dyDescent="0.2">
      <c r="A489">
        <v>3</v>
      </c>
      <c r="B489" t="s">
        <v>5</v>
      </c>
      <c r="C489">
        <v>1</v>
      </c>
      <c r="D489">
        <v>35</v>
      </c>
      <c r="E489">
        <v>3</v>
      </c>
      <c r="F489" s="5">
        <v>12368.18</v>
      </c>
      <c r="G489" s="5">
        <v>12255.96</v>
      </c>
      <c r="H489" s="5">
        <v>0.01</v>
      </c>
      <c r="I489" s="5">
        <v>3601.02</v>
      </c>
      <c r="J489" s="5">
        <v>70810</v>
      </c>
      <c r="K489" s="5">
        <v>9154273</v>
      </c>
      <c r="L489" s="5">
        <v>10</v>
      </c>
      <c r="M489" s="5">
        <v>0</v>
      </c>
      <c r="N489" s="5">
        <v>0</v>
      </c>
      <c r="O489" s="5">
        <v>0</v>
      </c>
      <c r="P489" s="9" cm="1">
        <f t="array" ref="P489">_xlfn.IFS(F489="Unk",0,F489="",0,(F489-G489)=0,1,(F489-G489)&lt;&gt;0,0)</f>
        <v>0</v>
      </c>
      <c r="Q489" s="9" cm="1">
        <f t="array" ref="Q489">_xlfn.IFS(F489="Unk",1,F489="",1,F489&lt;&gt;"",0)</f>
        <v>0</v>
      </c>
      <c r="R489" s="5">
        <v>14575.01</v>
      </c>
      <c r="S489" s="5">
        <v>12118.76</v>
      </c>
      <c r="T489" s="5">
        <v>0.17</v>
      </c>
      <c r="U489" s="5">
        <v>3600.06</v>
      </c>
      <c r="V489" s="5">
        <v>51128</v>
      </c>
      <c r="W489" s="5">
        <v>7514444</v>
      </c>
      <c r="X489" s="5">
        <v>3</v>
      </c>
      <c r="Y489" s="5">
        <v>0</v>
      </c>
      <c r="Z489" s="5">
        <v>0</v>
      </c>
      <c r="AA489" s="5">
        <v>0</v>
      </c>
      <c r="AB489" s="9" cm="1">
        <f t="array" ref="AB489">_xlfn.IFS(R489="Unk",0,R489="",0,(R489-S489)=0,1,(R489-S489)&lt;&gt;0,0)</f>
        <v>0</v>
      </c>
      <c r="AC489" s="9" cm="1">
        <f t="array" ref="AC489">_xlfn.IFS(R489="Unk",1,R489="",1,R489&lt;&gt;"",0)</f>
        <v>0</v>
      </c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9" cm="1">
        <f t="array" ref="AN489">_xlfn.IFS(AD489="Unk",0,AD489="",0,(AD489-AE489)=0,1,(AD489-AE489)&lt;&gt;0,0)</f>
        <v>0</v>
      </c>
      <c r="AO489" s="9" cm="1">
        <f t="array" ref="AO489">_xlfn.IFS(AD489="Unk",1,AD489="",1,AD489&lt;&gt;"",0)</f>
        <v>1</v>
      </c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9" cm="1">
        <f t="array" ref="AZ489">_xlfn.IFS(AP489="Unk",0,AP489="",0,(AP489-AQ489)=0,1,(AP489-AQ489)&lt;&gt;0,0)</f>
        <v>0</v>
      </c>
      <c r="BA489" s="9" cm="1">
        <f t="array" ref="BA489">_xlfn.IFS(AP489="Unk",1,AP489="",1,AP489&lt;&gt;"",0)</f>
        <v>1</v>
      </c>
    </row>
    <row r="490" spans="1:53" x14ac:dyDescent="0.2">
      <c r="A490">
        <v>3</v>
      </c>
      <c r="B490" t="s">
        <v>5</v>
      </c>
      <c r="C490">
        <v>1</v>
      </c>
      <c r="D490">
        <v>40</v>
      </c>
      <c r="E490">
        <v>3</v>
      </c>
      <c r="F490" s="5">
        <v>14767.24</v>
      </c>
      <c r="G490" s="5">
        <v>13747.5</v>
      </c>
      <c r="H490" s="5">
        <v>7.0000000000000007E-2</v>
      </c>
      <c r="I490" s="5">
        <v>3600.26</v>
      </c>
      <c r="J490" s="5">
        <v>28521</v>
      </c>
      <c r="K490" s="5">
        <v>3119900</v>
      </c>
      <c r="L490" s="5">
        <v>3</v>
      </c>
      <c r="M490" s="5">
        <v>0</v>
      </c>
      <c r="N490" s="5">
        <v>0</v>
      </c>
      <c r="O490" s="5">
        <v>0</v>
      </c>
      <c r="P490" s="9" cm="1">
        <f t="array" ref="P490">_xlfn.IFS(F490="Unk",0,F490="",0,(F490-G490)=0,1,(F490-G490)&lt;&gt;0,0)</f>
        <v>0</v>
      </c>
      <c r="Q490" s="9" cm="1">
        <f t="array" ref="Q490">_xlfn.IFS(F490="Unk",1,F490="",1,F490&lt;&gt;"",0)</f>
        <v>0</v>
      </c>
      <c r="R490" s="5">
        <v>18623.37</v>
      </c>
      <c r="S490" s="5">
        <v>13794.46</v>
      </c>
      <c r="T490" s="5">
        <v>0.26</v>
      </c>
      <c r="U490" s="5">
        <v>3600.49</v>
      </c>
      <c r="V490" s="5">
        <v>33961</v>
      </c>
      <c r="W490" s="5">
        <v>3601294</v>
      </c>
      <c r="X490" s="5">
        <v>6</v>
      </c>
      <c r="Y490" s="5">
        <v>0</v>
      </c>
      <c r="Z490" s="5">
        <v>0</v>
      </c>
      <c r="AA490" s="5">
        <v>0</v>
      </c>
      <c r="AB490" s="9" cm="1">
        <f t="array" ref="AB490">_xlfn.IFS(R490="Unk",0,R490="",0,(R490-S490)=0,1,(R490-S490)&lt;&gt;0,0)</f>
        <v>0</v>
      </c>
      <c r="AC490" s="9" cm="1">
        <f t="array" ref="AC490">_xlfn.IFS(R490="Unk",1,R490="",1,R490&lt;&gt;"",0)</f>
        <v>0</v>
      </c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9" cm="1">
        <f t="array" ref="AN490">_xlfn.IFS(AD490="Unk",0,AD490="",0,(AD490-AE490)=0,1,(AD490-AE490)&lt;&gt;0,0)</f>
        <v>0</v>
      </c>
      <c r="AO490" s="9" cm="1">
        <f t="array" ref="AO490">_xlfn.IFS(AD490="Unk",1,AD490="",1,AD490&lt;&gt;"",0)</f>
        <v>1</v>
      </c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9" cm="1">
        <f t="array" ref="AZ490">_xlfn.IFS(AP490="Unk",0,AP490="",0,(AP490-AQ490)=0,1,(AP490-AQ490)&lt;&gt;0,0)</f>
        <v>0</v>
      </c>
      <c r="BA490" s="9" cm="1">
        <f t="array" ref="BA490">_xlfn.IFS(AP490="Unk",1,AP490="",1,AP490&lt;&gt;"",0)</f>
        <v>1</v>
      </c>
    </row>
    <row r="491" spans="1:53" x14ac:dyDescent="0.2">
      <c r="A491">
        <v>3</v>
      </c>
      <c r="B491" t="s">
        <v>5</v>
      </c>
      <c r="C491">
        <v>1</v>
      </c>
      <c r="D491">
        <v>45</v>
      </c>
      <c r="E491">
        <v>3</v>
      </c>
      <c r="F491" s="5">
        <v>14913.57</v>
      </c>
      <c r="G491" s="5">
        <v>14643.03</v>
      </c>
      <c r="H491" s="5">
        <v>0.02</v>
      </c>
      <c r="I491" s="5">
        <v>3601.33</v>
      </c>
      <c r="J491" s="5">
        <v>44843</v>
      </c>
      <c r="K491" s="5">
        <v>12251203</v>
      </c>
      <c r="L491" s="5">
        <v>10</v>
      </c>
      <c r="M491" s="5">
        <v>0</v>
      </c>
      <c r="N491" s="5">
        <v>0</v>
      </c>
      <c r="O491" s="5">
        <v>0</v>
      </c>
      <c r="P491" s="9" cm="1">
        <f t="array" ref="P491">_xlfn.IFS(F491="Unk",0,F491="",0,(F491-G491)=0,1,(F491-G491)&lt;&gt;0,0)</f>
        <v>0</v>
      </c>
      <c r="Q491" s="9" cm="1">
        <f t="array" ref="Q491">_xlfn.IFS(F491="Unk",1,F491="",1,F491&lt;&gt;"",0)</f>
        <v>0</v>
      </c>
      <c r="R491" s="5">
        <v>16039.26</v>
      </c>
      <c r="S491" s="5">
        <v>14580.19</v>
      </c>
      <c r="T491" s="5">
        <v>0.09</v>
      </c>
      <c r="U491" s="5">
        <v>3600.77</v>
      </c>
      <c r="V491" s="5">
        <v>66737</v>
      </c>
      <c r="W491" s="5">
        <v>6269177</v>
      </c>
      <c r="X491" s="5">
        <v>3</v>
      </c>
      <c r="Y491" s="5">
        <v>0</v>
      </c>
      <c r="Z491" s="5">
        <v>0</v>
      </c>
      <c r="AA491" s="5">
        <v>0</v>
      </c>
      <c r="AB491" s="9" cm="1">
        <f t="array" ref="AB491">_xlfn.IFS(R491="Unk",0,R491="",0,(R491-S491)=0,1,(R491-S491)&lt;&gt;0,0)</f>
        <v>0</v>
      </c>
      <c r="AC491" s="9" cm="1">
        <f t="array" ref="AC491">_xlfn.IFS(R491="Unk",1,R491="",1,R491&lt;&gt;"",0)</f>
        <v>0</v>
      </c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9" cm="1">
        <f t="array" ref="AN491">_xlfn.IFS(AD491="Unk",0,AD491="",0,(AD491-AE491)=0,1,(AD491-AE491)&lt;&gt;0,0)</f>
        <v>0</v>
      </c>
      <c r="AO491" s="9" cm="1">
        <f t="array" ref="AO491">_xlfn.IFS(AD491="Unk",1,AD491="",1,AD491&lt;&gt;"",0)</f>
        <v>1</v>
      </c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9" cm="1">
        <f t="array" ref="AZ491">_xlfn.IFS(AP491="Unk",0,AP491="",0,(AP491-AQ491)=0,1,(AP491-AQ491)&lt;&gt;0,0)</f>
        <v>0</v>
      </c>
      <c r="BA491" s="9" cm="1">
        <f t="array" ref="BA491">_xlfn.IFS(AP491="Unk",1,AP491="",1,AP491&lt;&gt;"",0)</f>
        <v>1</v>
      </c>
    </row>
    <row r="492" spans="1:53" x14ac:dyDescent="0.2">
      <c r="A492">
        <v>3</v>
      </c>
      <c r="B492" t="s">
        <v>5</v>
      </c>
      <c r="C492">
        <v>1</v>
      </c>
      <c r="D492">
        <v>50</v>
      </c>
      <c r="E492">
        <v>3</v>
      </c>
      <c r="F492" s="5">
        <v>16286.76</v>
      </c>
      <c r="G492" s="5">
        <v>15147.27</v>
      </c>
      <c r="H492" s="5">
        <v>7.0000000000000007E-2</v>
      </c>
      <c r="I492" s="5">
        <v>3600.56</v>
      </c>
      <c r="J492" s="5">
        <v>21490</v>
      </c>
      <c r="K492" s="5">
        <v>2894447</v>
      </c>
      <c r="L492" s="5">
        <v>6</v>
      </c>
      <c r="M492" s="5">
        <v>0</v>
      </c>
      <c r="N492" s="5">
        <v>0</v>
      </c>
      <c r="O492" s="5">
        <v>0</v>
      </c>
      <c r="P492" s="9" cm="1">
        <f t="array" ref="P492">_xlfn.IFS(F492="Unk",0,F492="",0,(F492-G492)=0,1,(F492-G492)&lt;&gt;0,0)</f>
        <v>0</v>
      </c>
      <c r="Q492" s="9" cm="1">
        <f t="array" ref="Q492">_xlfn.IFS(F492="Unk",1,F492="",1,F492&lt;&gt;"",0)</f>
        <v>0</v>
      </c>
      <c r="R492" s="5" t="s">
        <v>25</v>
      </c>
      <c r="S492" s="5">
        <v>15097.79</v>
      </c>
      <c r="T492" s="5" t="s">
        <v>25</v>
      </c>
      <c r="U492" s="5">
        <v>3603.39</v>
      </c>
      <c r="V492" s="5">
        <v>29547</v>
      </c>
      <c r="W492" s="5">
        <v>5885434</v>
      </c>
      <c r="X492" s="5">
        <v>0</v>
      </c>
      <c r="Y492" s="5"/>
      <c r="Z492" s="5"/>
      <c r="AA492" s="5"/>
      <c r="AB492" s="9" cm="1">
        <f t="array" ref="AB492">_xlfn.IFS(R492="Unk",0,R492="",0,(R492-S492)=0,1,(R492-S492)&lt;&gt;0,0)</f>
        <v>0</v>
      </c>
      <c r="AC492" s="9" cm="1">
        <f t="array" ref="AC492">_xlfn.IFS(R492="Unk",1,R492="",1,R492&lt;&gt;"",0)</f>
        <v>1</v>
      </c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9" cm="1">
        <f t="array" ref="AN492">_xlfn.IFS(AD492="Unk",0,AD492="",0,(AD492-AE492)=0,1,(AD492-AE492)&lt;&gt;0,0)</f>
        <v>0</v>
      </c>
      <c r="AO492" s="9" cm="1">
        <f t="array" ref="AO492">_xlfn.IFS(AD492="Unk",1,AD492="",1,AD492&lt;&gt;"",0)</f>
        <v>1</v>
      </c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9" cm="1">
        <f t="array" ref="AZ492">_xlfn.IFS(AP492="Unk",0,AP492="",0,(AP492-AQ492)=0,1,(AP492-AQ492)&lt;&gt;0,0)</f>
        <v>0</v>
      </c>
      <c r="BA492" s="9" cm="1">
        <f t="array" ref="BA492">_xlfn.IFS(AP492="Unk",1,AP492="",1,AP492&lt;&gt;"",0)</f>
        <v>1</v>
      </c>
    </row>
    <row r="493" spans="1:53" x14ac:dyDescent="0.2">
      <c r="A493">
        <v>3</v>
      </c>
      <c r="B493" t="s">
        <v>5</v>
      </c>
      <c r="C493">
        <v>2</v>
      </c>
      <c r="D493">
        <v>5</v>
      </c>
      <c r="E493">
        <v>3</v>
      </c>
      <c r="F493" s="5">
        <v>2229.38</v>
      </c>
      <c r="G493" s="5">
        <v>2229.38</v>
      </c>
      <c r="H493" s="5">
        <v>0</v>
      </c>
      <c r="I493" s="5">
        <v>0.19</v>
      </c>
      <c r="J493" s="5">
        <v>1</v>
      </c>
      <c r="K493" s="5">
        <v>715</v>
      </c>
      <c r="L493" s="5">
        <v>4</v>
      </c>
      <c r="M493" s="5">
        <v>0</v>
      </c>
      <c r="N493" s="5">
        <v>0</v>
      </c>
      <c r="O493" s="5">
        <v>0</v>
      </c>
      <c r="P493" s="9" cm="1">
        <f t="array" ref="P493">_xlfn.IFS(F493="Unk",0,F493="",0,(F493-G493)=0,1,(F493-G493)&lt;&gt;0,0)</f>
        <v>1</v>
      </c>
      <c r="Q493" s="9" cm="1">
        <f t="array" ref="Q493">_xlfn.IFS(F493="Unk",1,F493="",1,F493&lt;&gt;"",0)</f>
        <v>0</v>
      </c>
      <c r="R493" s="5">
        <v>2511.0500000000002</v>
      </c>
      <c r="S493" s="5">
        <v>2511.0500000000002</v>
      </c>
      <c r="T493" s="5">
        <v>0</v>
      </c>
      <c r="U493" s="5">
        <v>0.43</v>
      </c>
      <c r="V493" s="5">
        <v>175</v>
      </c>
      <c r="W493" s="5">
        <v>3923</v>
      </c>
      <c r="X493" s="5">
        <v>9</v>
      </c>
      <c r="Y493" s="5">
        <v>0</v>
      </c>
      <c r="Z493" s="5">
        <v>0</v>
      </c>
      <c r="AA493" s="5">
        <v>0</v>
      </c>
      <c r="AB493" s="9" cm="1">
        <f t="array" ref="AB493">_xlfn.IFS(R493="Unk",0,R493="",0,(R493-S493)=0,1,(R493-S493)&lt;&gt;0,0)</f>
        <v>1</v>
      </c>
      <c r="AC493" s="9" cm="1">
        <f t="array" ref="AC493">_xlfn.IFS(R493="Unk",1,R493="",1,R493&lt;&gt;"",0)</f>
        <v>0</v>
      </c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9" cm="1">
        <f t="array" ref="AN493">_xlfn.IFS(AD493="Unk",0,AD493="",0,(AD493-AE493)=0,1,(AD493-AE493)&lt;&gt;0,0)</f>
        <v>0</v>
      </c>
      <c r="AO493" s="9" cm="1">
        <f t="array" ref="AO493">_xlfn.IFS(AD493="Unk",1,AD493="",1,AD493&lt;&gt;"",0)</f>
        <v>1</v>
      </c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9" cm="1">
        <f t="array" ref="AZ493">_xlfn.IFS(AP493="Unk",0,AP493="",0,(AP493-AQ493)=0,1,(AP493-AQ493)&lt;&gt;0,0)</f>
        <v>0</v>
      </c>
      <c r="BA493" s="9" cm="1">
        <f t="array" ref="BA493">_xlfn.IFS(AP493="Unk",1,AP493="",1,AP493&lt;&gt;"",0)</f>
        <v>1</v>
      </c>
    </row>
    <row r="494" spans="1:53" x14ac:dyDescent="0.2">
      <c r="A494">
        <v>3</v>
      </c>
      <c r="B494" t="s">
        <v>5</v>
      </c>
      <c r="C494">
        <v>2</v>
      </c>
      <c r="D494">
        <v>10</v>
      </c>
      <c r="E494">
        <v>3</v>
      </c>
      <c r="F494" s="5">
        <v>5464.48</v>
      </c>
      <c r="G494" s="5">
        <v>5464.48</v>
      </c>
      <c r="H494" s="5">
        <v>0</v>
      </c>
      <c r="I494" s="5">
        <v>5.57</v>
      </c>
      <c r="J494" s="5">
        <v>2195</v>
      </c>
      <c r="K494" s="5">
        <v>76918</v>
      </c>
      <c r="L494" s="5">
        <v>10</v>
      </c>
      <c r="M494" s="5">
        <v>0</v>
      </c>
      <c r="N494" s="5">
        <v>0</v>
      </c>
      <c r="O494" s="5">
        <v>0</v>
      </c>
      <c r="P494" s="9" cm="1">
        <f t="array" ref="P494">_xlfn.IFS(F494="Unk",0,F494="",0,(F494-G494)=0,1,(F494-G494)&lt;&gt;0,0)</f>
        <v>1</v>
      </c>
      <c r="Q494" s="9" cm="1">
        <f t="array" ref="Q494">_xlfn.IFS(F494="Unk",1,F494="",1,F494&lt;&gt;"",0)</f>
        <v>0</v>
      </c>
      <c r="R494" s="5">
        <v>5938.08</v>
      </c>
      <c r="S494" s="5">
        <v>5938.08</v>
      </c>
      <c r="T494" s="5">
        <v>0</v>
      </c>
      <c r="U494" s="5">
        <v>21.79</v>
      </c>
      <c r="V494" s="5">
        <v>7169</v>
      </c>
      <c r="W494" s="5">
        <v>349975</v>
      </c>
      <c r="X494" s="5">
        <v>10</v>
      </c>
      <c r="Y494" s="5">
        <v>0</v>
      </c>
      <c r="Z494" s="5">
        <v>0</v>
      </c>
      <c r="AA494" s="5">
        <v>0</v>
      </c>
      <c r="AB494" s="9" cm="1">
        <f t="array" ref="AB494">_xlfn.IFS(R494="Unk",0,R494="",0,(R494-S494)=0,1,(R494-S494)&lt;&gt;0,0)</f>
        <v>1</v>
      </c>
      <c r="AC494" s="9" cm="1">
        <f t="array" ref="AC494">_xlfn.IFS(R494="Unk",1,R494="",1,R494&lt;&gt;"",0)</f>
        <v>0</v>
      </c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9" cm="1">
        <f t="array" ref="AN494">_xlfn.IFS(AD494="Unk",0,AD494="",0,(AD494-AE494)=0,1,(AD494-AE494)&lt;&gt;0,0)</f>
        <v>0</v>
      </c>
      <c r="AO494" s="9" cm="1">
        <f t="array" ref="AO494">_xlfn.IFS(AD494="Unk",1,AD494="",1,AD494&lt;&gt;"",0)</f>
        <v>1</v>
      </c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9" cm="1">
        <f t="array" ref="AZ494">_xlfn.IFS(AP494="Unk",0,AP494="",0,(AP494-AQ494)=0,1,(AP494-AQ494)&lt;&gt;0,0)</f>
        <v>0</v>
      </c>
      <c r="BA494" s="9" cm="1">
        <f t="array" ref="BA494">_xlfn.IFS(AP494="Unk",1,AP494="",1,AP494&lt;&gt;"",0)</f>
        <v>1</v>
      </c>
    </row>
    <row r="495" spans="1:53" x14ac:dyDescent="0.2">
      <c r="A495">
        <v>3</v>
      </c>
      <c r="B495" t="s">
        <v>5</v>
      </c>
      <c r="C495">
        <v>2</v>
      </c>
      <c r="D495">
        <v>15</v>
      </c>
      <c r="E495">
        <v>3</v>
      </c>
      <c r="F495" s="5">
        <v>6211.69</v>
      </c>
      <c r="G495" s="5">
        <v>6211.69</v>
      </c>
      <c r="H495" s="5">
        <v>0</v>
      </c>
      <c r="I495" s="5">
        <v>20.059999999999999</v>
      </c>
      <c r="J495" s="5">
        <v>2937</v>
      </c>
      <c r="K495" s="5">
        <v>182160</v>
      </c>
      <c r="L495" s="5">
        <v>10</v>
      </c>
      <c r="M495" s="5">
        <v>0</v>
      </c>
      <c r="N495" s="5">
        <v>0</v>
      </c>
      <c r="O495" s="5">
        <v>0</v>
      </c>
      <c r="P495" s="9" cm="1">
        <f t="array" ref="P495">_xlfn.IFS(F495="Unk",0,F495="",0,(F495-G495)=0,1,(F495-G495)&lt;&gt;0,0)</f>
        <v>1</v>
      </c>
      <c r="Q495" s="9" cm="1">
        <f t="array" ref="Q495">_xlfn.IFS(F495="Unk",1,F495="",1,F495&lt;&gt;"",0)</f>
        <v>0</v>
      </c>
      <c r="R495" s="5">
        <v>6533.72</v>
      </c>
      <c r="S495" s="5">
        <v>6533.72</v>
      </c>
      <c r="T495" s="5">
        <v>0</v>
      </c>
      <c r="U495" s="5">
        <v>258.35000000000002</v>
      </c>
      <c r="V495" s="5">
        <v>38929</v>
      </c>
      <c r="W495" s="5">
        <v>2655369</v>
      </c>
      <c r="X495" s="5">
        <v>10</v>
      </c>
      <c r="Y495" s="5">
        <v>0</v>
      </c>
      <c r="Z495" s="5">
        <v>0</v>
      </c>
      <c r="AA495" s="5">
        <v>0</v>
      </c>
      <c r="AB495" s="9" cm="1">
        <f t="array" ref="AB495">_xlfn.IFS(R495="Unk",0,R495="",0,(R495-S495)=0,1,(R495-S495)&lt;&gt;0,0)</f>
        <v>1</v>
      </c>
      <c r="AC495" s="9" cm="1">
        <f t="array" ref="AC495">_xlfn.IFS(R495="Unk",1,R495="",1,R495&lt;&gt;"",0)</f>
        <v>0</v>
      </c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9" cm="1">
        <f t="array" ref="AN495">_xlfn.IFS(AD495="Unk",0,AD495="",0,(AD495-AE495)=0,1,(AD495-AE495)&lt;&gt;0,0)</f>
        <v>0</v>
      </c>
      <c r="AO495" s="9" cm="1">
        <f t="array" ref="AO495">_xlfn.IFS(AD495="Unk",1,AD495="",1,AD495&lt;&gt;"",0)</f>
        <v>1</v>
      </c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9" cm="1">
        <f t="array" ref="AZ495">_xlfn.IFS(AP495="Unk",0,AP495="",0,(AP495-AQ495)=0,1,(AP495-AQ495)&lt;&gt;0,0)</f>
        <v>0</v>
      </c>
      <c r="BA495" s="9" cm="1">
        <f t="array" ref="BA495">_xlfn.IFS(AP495="Unk",1,AP495="",1,AP495&lt;&gt;"",0)</f>
        <v>1</v>
      </c>
    </row>
    <row r="496" spans="1:53" x14ac:dyDescent="0.2">
      <c r="A496">
        <v>3</v>
      </c>
      <c r="B496" t="s">
        <v>5</v>
      </c>
      <c r="C496">
        <v>2</v>
      </c>
      <c r="D496">
        <v>20</v>
      </c>
      <c r="E496">
        <v>3</v>
      </c>
      <c r="F496" s="5">
        <v>7502.09</v>
      </c>
      <c r="G496" s="5">
        <v>7502.09</v>
      </c>
      <c r="H496" s="5">
        <v>0</v>
      </c>
      <c r="I496" s="5">
        <v>34.36</v>
      </c>
      <c r="J496" s="5">
        <v>1937</v>
      </c>
      <c r="K496" s="5">
        <v>145725</v>
      </c>
      <c r="L496" s="5">
        <v>10</v>
      </c>
      <c r="M496" s="5">
        <v>0</v>
      </c>
      <c r="N496" s="5">
        <v>0</v>
      </c>
      <c r="O496" s="5">
        <v>0</v>
      </c>
      <c r="P496" s="9" cm="1">
        <f t="array" ref="P496">_xlfn.IFS(F496="Unk",0,F496="",0,(F496-G496)=0,1,(F496-G496)&lt;&gt;0,0)</f>
        <v>1</v>
      </c>
      <c r="Q496" s="9" cm="1">
        <f t="array" ref="Q496">_xlfn.IFS(F496="Unk",1,F496="",1,F496&lt;&gt;"",0)</f>
        <v>0</v>
      </c>
      <c r="R496" s="5">
        <v>7641.45</v>
      </c>
      <c r="S496" s="5">
        <v>7641.45</v>
      </c>
      <c r="T496" s="5">
        <v>0</v>
      </c>
      <c r="U496" s="5">
        <v>181.26</v>
      </c>
      <c r="V496" s="5">
        <v>12268</v>
      </c>
      <c r="W496" s="5">
        <v>1161666</v>
      </c>
      <c r="X496" s="5">
        <v>10</v>
      </c>
      <c r="Y496" s="5">
        <v>0</v>
      </c>
      <c r="Z496" s="5">
        <v>0</v>
      </c>
      <c r="AA496" s="5">
        <v>0</v>
      </c>
      <c r="AB496" s="9" cm="1">
        <f t="array" ref="AB496">_xlfn.IFS(R496="Unk",0,R496="",0,(R496-S496)=0,1,(R496-S496)&lt;&gt;0,0)</f>
        <v>1</v>
      </c>
      <c r="AC496" s="9" cm="1">
        <f t="array" ref="AC496">_xlfn.IFS(R496="Unk",1,R496="",1,R496&lt;&gt;"",0)</f>
        <v>0</v>
      </c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9" cm="1">
        <f t="array" ref="AN496">_xlfn.IFS(AD496="Unk",0,AD496="",0,(AD496-AE496)=0,1,(AD496-AE496)&lt;&gt;0,0)</f>
        <v>0</v>
      </c>
      <c r="AO496" s="9" cm="1">
        <f t="array" ref="AO496">_xlfn.IFS(AD496="Unk",1,AD496="",1,AD496&lt;&gt;"",0)</f>
        <v>1</v>
      </c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9" cm="1">
        <f t="array" ref="AZ496">_xlfn.IFS(AP496="Unk",0,AP496="",0,(AP496-AQ496)=0,1,(AP496-AQ496)&lt;&gt;0,0)</f>
        <v>0</v>
      </c>
      <c r="BA496" s="9" cm="1">
        <f t="array" ref="BA496">_xlfn.IFS(AP496="Unk",1,AP496="",1,AP496&lt;&gt;"",0)</f>
        <v>1</v>
      </c>
    </row>
    <row r="497" spans="1:53" x14ac:dyDescent="0.2">
      <c r="A497">
        <v>3</v>
      </c>
      <c r="B497" t="s">
        <v>5</v>
      </c>
      <c r="C497">
        <v>2</v>
      </c>
      <c r="D497">
        <v>25</v>
      </c>
      <c r="E497">
        <v>3</v>
      </c>
      <c r="F497" s="5">
        <v>9934.26</v>
      </c>
      <c r="G497" s="5">
        <v>9221.7900000000009</v>
      </c>
      <c r="H497" s="5">
        <v>7.0000000000000007E-2</v>
      </c>
      <c r="I497" s="5">
        <v>3600.07</v>
      </c>
      <c r="J497" s="5">
        <v>56345</v>
      </c>
      <c r="K497" s="5">
        <v>4292234</v>
      </c>
      <c r="L497" s="5">
        <v>10</v>
      </c>
      <c r="M497" s="5">
        <v>0</v>
      </c>
      <c r="N497" s="5">
        <v>0</v>
      </c>
      <c r="O497" s="5">
        <v>0</v>
      </c>
      <c r="P497" s="9" cm="1">
        <f t="array" ref="P497">_xlfn.IFS(F497="Unk",0,F497="",0,(F497-G497)=0,1,(F497-G497)&lt;&gt;0,0)</f>
        <v>0</v>
      </c>
      <c r="Q497" s="9" cm="1">
        <f t="array" ref="Q497">_xlfn.IFS(F497="Unk",1,F497="",1,F497&lt;&gt;"",0)</f>
        <v>0</v>
      </c>
      <c r="R497" s="5">
        <v>10719.8</v>
      </c>
      <c r="S497" s="5">
        <v>9301.4</v>
      </c>
      <c r="T497" s="5">
        <v>0.13</v>
      </c>
      <c r="U497" s="5">
        <v>3606.54</v>
      </c>
      <c r="V497" s="5">
        <v>41971</v>
      </c>
      <c r="W497" s="5">
        <v>6450168</v>
      </c>
      <c r="X497" s="5">
        <v>10</v>
      </c>
      <c r="Y497" s="5">
        <v>0</v>
      </c>
      <c r="Z497" s="5">
        <v>0</v>
      </c>
      <c r="AA497" s="5">
        <v>0</v>
      </c>
      <c r="AB497" s="9" cm="1">
        <f t="array" ref="AB497">_xlfn.IFS(R497="Unk",0,R497="",0,(R497-S497)=0,1,(R497-S497)&lt;&gt;0,0)</f>
        <v>0</v>
      </c>
      <c r="AC497" s="9" cm="1">
        <f t="array" ref="AC497">_xlfn.IFS(R497="Unk",1,R497="",1,R497&lt;&gt;"",0)</f>
        <v>0</v>
      </c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9" cm="1">
        <f t="array" ref="AN497">_xlfn.IFS(AD497="Unk",0,AD497="",0,(AD497-AE497)=0,1,(AD497-AE497)&lt;&gt;0,0)</f>
        <v>0</v>
      </c>
      <c r="AO497" s="9" cm="1">
        <f t="array" ref="AO497">_xlfn.IFS(AD497="Unk",1,AD497="",1,AD497&lt;&gt;"",0)</f>
        <v>1</v>
      </c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9" cm="1">
        <f t="array" ref="AZ497">_xlfn.IFS(AP497="Unk",0,AP497="",0,(AP497-AQ497)=0,1,(AP497-AQ497)&lt;&gt;0,0)</f>
        <v>0</v>
      </c>
      <c r="BA497" s="9" cm="1">
        <f t="array" ref="BA497">_xlfn.IFS(AP497="Unk",1,AP497="",1,AP497&lt;&gt;"",0)</f>
        <v>1</v>
      </c>
    </row>
    <row r="498" spans="1:53" x14ac:dyDescent="0.2">
      <c r="A498">
        <v>3</v>
      </c>
      <c r="B498" t="s">
        <v>5</v>
      </c>
      <c r="C498">
        <v>2</v>
      </c>
      <c r="D498">
        <v>30</v>
      </c>
      <c r="E498">
        <v>3</v>
      </c>
      <c r="F498" s="5">
        <v>11691.35</v>
      </c>
      <c r="G498" s="5">
        <v>11691.35</v>
      </c>
      <c r="H498" s="5">
        <v>0</v>
      </c>
      <c r="I498" s="5">
        <v>3502.78</v>
      </c>
      <c r="J498" s="5">
        <v>89857</v>
      </c>
      <c r="K498" s="5">
        <v>8391192</v>
      </c>
      <c r="L498" s="5">
        <v>10</v>
      </c>
      <c r="M498" s="5">
        <v>0</v>
      </c>
      <c r="N498" s="5">
        <v>0</v>
      </c>
      <c r="O498" s="5">
        <v>0</v>
      </c>
      <c r="P498" s="9" cm="1">
        <f t="array" ref="P498">_xlfn.IFS(F498="Unk",0,F498="",0,(F498-G498)=0,1,(F498-G498)&lt;&gt;0,0)</f>
        <v>1</v>
      </c>
      <c r="Q498" s="9" cm="1">
        <f t="array" ref="Q498">_xlfn.IFS(F498="Unk",1,F498="",1,F498&lt;&gt;"",0)</f>
        <v>0</v>
      </c>
      <c r="R498" s="5">
        <v>11914.71</v>
      </c>
      <c r="S498" s="5">
        <v>11723.58</v>
      </c>
      <c r="T498" s="5">
        <v>0.02</v>
      </c>
      <c r="U498" s="5">
        <v>3600.47</v>
      </c>
      <c r="V498" s="5">
        <v>81149</v>
      </c>
      <c r="W498" s="5">
        <v>16146847</v>
      </c>
      <c r="X498" s="5">
        <v>10</v>
      </c>
      <c r="Y498" s="5">
        <v>0</v>
      </c>
      <c r="Z498" s="5">
        <v>0</v>
      </c>
      <c r="AA498" s="5">
        <v>0</v>
      </c>
      <c r="AB498" s="9" cm="1">
        <f t="array" ref="AB498">_xlfn.IFS(R498="Unk",0,R498="",0,(R498-S498)=0,1,(R498-S498)&lt;&gt;0,0)</f>
        <v>0</v>
      </c>
      <c r="AC498" s="9" cm="1">
        <f t="array" ref="AC498">_xlfn.IFS(R498="Unk",1,R498="",1,R498&lt;&gt;"",0)</f>
        <v>0</v>
      </c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9" cm="1">
        <f t="array" ref="AN498">_xlfn.IFS(AD498="Unk",0,AD498="",0,(AD498-AE498)=0,1,(AD498-AE498)&lt;&gt;0,0)</f>
        <v>0</v>
      </c>
      <c r="AO498" s="9" cm="1">
        <f t="array" ref="AO498">_xlfn.IFS(AD498="Unk",1,AD498="",1,AD498&lt;&gt;"",0)</f>
        <v>1</v>
      </c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9" cm="1">
        <f t="array" ref="AZ498">_xlfn.IFS(AP498="Unk",0,AP498="",0,(AP498-AQ498)=0,1,(AP498-AQ498)&lt;&gt;0,0)</f>
        <v>0</v>
      </c>
      <c r="BA498" s="9" cm="1">
        <f t="array" ref="BA498">_xlfn.IFS(AP498="Unk",1,AP498="",1,AP498&lt;&gt;"",0)</f>
        <v>1</v>
      </c>
    </row>
    <row r="499" spans="1:53" x14ac:dyDescent="0.2">
      <c r="A499">
        <v>3</v>
      </c>
      <c r="B499" t="s">
        <v>5</v>
      </c>
      <c r="C499">
        <v>2</v>
      </c>
      <c r="D499">
        <v>35</v>
      </c>
      <c r="E499">
        <v>3</v>
      </c>
      <c r="F499" s="5">
        <v>11082.84</v>
      </c>
      <c r="G499" s="5">
        <v>11082.84</v>
      </c>
      <c r="H499" s="5">
        <v>0</v>
      </c>
      <c r="I499" s="5">
        <v>206.99</v>
      </c>
      <c r="J499" s="5">
        <v>6364</v>
      </c>
      <c r="K499" s="5">
        <v>747572</v>
      </c>
      <c r="L499" s="5">
        <v>10</v>
      </c>
      <c r="M499" s="5">
        <v>0</v>
      </c>
      <c r="N499" s="5">
        <v>0</v>
      </c>
      <c r="O499" s="5">
        <v>0</v>
      </c>
      <c r="P499" s="9" cm="1">
        <f t="array" ref="P499">_xlfn.IFS(F499="Unk",0,F499="",0,(F499-G499)=0,1,(F499-G499)&lt;&gt;0,0)</f>
        <v>1</v>
      </c>
      <c r="Q499" s="9" cm="1">
        <f t="array" ref="Q499">_xlfn.IFS(F499="Unk",1,F499="",1,F499&lt;&gt;"",0)</f>
        <v>0</v>
      </c>
      <c r="R499" s="5">
        <v>11352.68</v>
      </c>
      <c r="S499" s="5">
        <v>11266.91</v>
      </c>
      <c r="T499" s="5">
        <v>0.01</v>
      </c>
      <c r="U499" s="5">
        <v>3600.53</v>
      </c>
      <c r="V499" s="5">
        <v>66599</v>
      </c>
      <c r="W499" s="5">
        <v>11664696</v>
      </c>
      <c r="X499" s="5">
        <v>10</v>
      </c>
      <c r="Y499" s="5">
        <v>0</v>
      </c>
      <c r="Z499" s="5">
        <v>0</v>
      </c>
      <c r="AA499" s="5">
        <v>0</v>
      </c>
      <c r="AB499" s="9" cm="1">
        <f t="array" ref="AB499">_xlfn.IFS(R499="Unk",0,R499="",0,(R499-S499)=0,1,(R499-S499)&lt;&gt;0,0)</f>
        <v>0</v>
      </c>
      <c r="AC499" s="9" cm="1">
        <f t="array" ref="AC499">_xlfn.IFS(R499="Unk",1,R499="",1,R499&lt;&gt;"",0)</f>
        <v>0</v>
      </c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9" cm="1">
        <f t="array" ref="AN499">_xlfn.IFS(AD499="Unk",0,AD499="",0,(AD499-AE499)=0,1,(AD499-AE499)&lt;&gt;0,0)</f>
        <v>0</v>
      </c>
      <c r="AO499" s="9" cm="1">
        <f t="array" ref="AO499">_xlfn.IFS(AD499="Unk",1,AD499="",1,AD499&lt;&gt;"",0)</f>
        <v>1</v>
      </c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9" cm="1">
        <f t="array" ref="AZ499">_xlfn.IFS(AP499="Unk",0,AP499="",0,(AP499-AQ499)=0,1,(AP499-AQ499)&lt;&gt;0,0)</f>
        <v>0</v>
      </c>
      <c r="BA499" s="9" cm="1">
        <f t="array" ref="BA499">_xlfn.IFS(AP499="Unk",1,AP499="",1,AP499&lt;&gt;"",0)</f>
        <v>1</v>
      </c>
    </row>
    <row r="500" spans="1:53" x14ac:dyDescent="0.2">
      <c r="A500">
        <v>3</v>
      </c>
      <c r="B500" t="s">
        <v>5</v>
      </c>
      <c r="C500">
        <v>2</v>
      </c>
      <c r="D500">
        <v>40</v>
      </c>
      <c r="E500">
        <v>3</v>
      </c>
      <c r="F500" s="5">
        <v>12075.45</v>
      </c>
      <c r="G500" s="5">
        <v>11769.45</v>
      </c>
      <c r="H500" s="5">
        <v>0.03</v>
      </c>
      <c r="I500" s="5">
        <v>3600.5</v>
      </c>
      <c r="J500" s="5">
        <v>56943</v>
      </c>
      <c r="K500" s="5">
        <v>11180644</v>
      </c>
      <c r="L500" s="5">
        <v>8</v>
      </c>
      <c r="M500" s="5">
        <v>0</v>
      </c>
      <c r="N500" s="5">
        <v>0</v>
      </c>
      <c r="O500" s="5">
        <v>0</v>
      </c>
      <c r="P500" s="9" cm="1">
        <f t="array" ref="P500">_xlfn.IFS(F500="Unk",0,F500="",0,(F500-G500)=0,1,(F500-G500)&lt;&gt;0,0)</f>
        <v>0</v>
      </c>
      <c r="Q500" s="9" cm="1">
        <f t="array" ref="Q500">_xlfn.IFS(F500="Unk",1,F500="",1,F500&lt;&gt;"",0)</f>
        <v>0</v>
      </c>
      <c r="R500" s="5">
        <v>12286.57</v>
      </c>
      <c r="S500" s="5">
        <v>11719.89</v>
      </c>
      <c r="T500" s="5">
        <v>0.05</v>
      </c>
      <c r="U500" s="5">
        <v>3600.54</v>
      </c>
      <c r="V500" s="5">
        <v>36454</v>
      </c>
      <c r="W500" s="5">
        <v>6484636</v>
      </c>
      <c r="X500" s="5">
        <v>10</v>
      </c>
      <c r="Y500" s="5">
        <v>0</v>
      </c>
      <c r="Z500" s="5">
        <v>0</v>
      </c>
      <c r="AA500" s="5">
        <v>0</v>
      </c>
      <c r="AB500" s="9" cm="1">
        <f t="array" ref="AB500">_xlfn.IFS(R500="Unk",0,R500="",0,(R500-S500)=0,1,(R500-S500)&lt;&gt;0,0)</f>
        <v>0</v>
      </c>
      <c r="AC500" s="9" cm="1">
        <f t="array" ref="AC500">_xlfn.IFS(R500="Unk",1,R500="",1,R500&lt;&gt;"",0)</f>
        <v>0</v>
      </c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9" cm="1">
        <f t="array" ref="AN500">_xlfn.IFS(AD500="Unk",0,AD500="",0,(AD500-AE500)=0,1,(AD500-AE500)&lt;&gt;0,0)</f>
        <v>0</v>
      </c>
      <c r="AO500" s="9" cm="1">
        <f t="array" ref="AO500">_xlfn.IFS(AD500="Unk",1,AD500="",1,AD500&lt;&gt;"",0)</f>
        <v>1</v>
      </c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9" cm="1">
        <f t="array" ref="AZ500">_xlfn.IFS(AP500="Unk",0,AP500="",0,(AP500-AQ500)=0,1,(AP500-AQ500)&lt;&gt;0,0)</f>
        <v>0</v>
      </c>
      <c r="BA500" s="9" cm="1">
        <f t="array" ref="BA500">_xlfn.IFS(AP500="Unk",1,AP500="",1,AP500&lt;&gt;"",0)</f>
        <v>1</v>
      </c>
    </row>
    <row r="501" spans="1:53" x14ac:dyDescent="0.2">
      <c r="A501">
        <v>3</v>
      </c>
      <c r="B501" t="s">
        <v>5</v>
      </c>
      <c r="C501">
        <v>2</v>
      </c>
      <c r="D501">
        <v>45</v>
      </c>
      <c r="E501">
        <v>3</v>
      </c>
      <c r="F501" s="5">
        <v>14430.05</v>
      </c>
      <c r="G501" s="5">
        <v>13810.52</v>
      </c>
      <c r="H501" s="5">
        <v>0.04</v>
      </c>
      <c r="I501" s="5">
        <v>3600.78</v>
      </c>
      <c r="J501" s="5">
        <v>27947</v>
      </c>
      <c r="K501" s="5">
        <v>2919449</v>
      </c>
      <c r="L501" s="5">
        <v>10</v>
      </c>
      <c r="M501" s="5">
        <v>0</v>
      </c>
      <c r="N501" s="5">
        <v>0</v>
      </c>
      <c r="O501" s="5">
        <v>0</v>
      </c>
      <c r="P501" s="9" cm="1">
        <f t="array" ref="P501">_xlfn.IFS(F501="Unk",0,F501="",0,(F501-G501)=0,1,(F501-G501)&lt;&gt;0,0)</f>
        <v>0</v>
      </c>
      <c r="Q501" s="9" cm="1">
        <f t="array" ref="Q501">_xlfn.IFS(F501="Unk",1,F501="",1,F501&lt;&gt;"",0)</f>
        <v>0</v>
      </c>
      <c r="R501" s="5" t="s">
        <v>25</v>
      </c>
      <c r="S501" s="5">
        <v>13636.34</v>
      </c>
      <c r="T501" s="5" t="s">
        <v>25</v>
      </c>
      <c r="U501" s="5">
        <v>3600.22</v>
      </c>
      <c r="V501" s="5">
        <v>56133</v>
      </c>
      <c r="W501" s="5">
        <v>5447332</v>
      </c>
      <c r="X501" s="5">
        <v>0</v>
      </c>
      <c r="Y501" s="5"/>
      <c r="Z501" s="5"/>
      <c r="AA501" s="5"/>
      <c r="AB501" s="9" cm="1">
        <f t="array" ref="AB501">_xlfn.IFS(R501="Unk",0,R501="",0,(R501-S501)=0,1,(R501-S501)&lt;&gt;0,0)</f>
        <v>0</v>
      </c>
      <c r="AC501" s="9" cm="1">
        <f t="array" ref="AC501">_xlfn.IFS(R501="Unk",1,R501="",1,R501&lt;&gt;"",0)</f>
        <v>1</v>
      </c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9" cm="1">
        <f t="array" ref="AN501">_xlfn.IFS(AD501="Unk",0,AD501="",0,(AD501-AE501)=0,1,(AD501-AE501)&lt;&gt;0,0)</f>
        <v>0</v>
      </c>
      <c r="AO501" s="9" cm="1">
        <f t="array" ref="AO501">_xlfn.IFS(AD501="Unk",1,AD501="",1,AD501&lt;&gt;"",0)</f>
        <v>1</v>
      </c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9" cm="1">
        <f t="array" ref="AZ501">_xlfn.IFS(AP501="Unk",0,AP501="",0,(AP501-AQ501)=0,1,(AP501-AQ501)&lt;&gt;0,0)</f>
        <v>0</v>
      </c>
      <c r="BA501" s="9" cm="1">
        <f t="array" ref="BA501">_xlfn.IFS(AP501="Unk",1,AP501="",1,AP501&lt;&gt;"",0)</f>
        <v>1</v>
      </c>
    </row>
    <row r="502" spans="1:53" x14ac:dyDescent="0.2">
      <c r="A502">
        <v>3</v>
      </c>
      <c r="B502" t="s">
        <v>5</v>
      </c>
      <c r="C502">
        <v>2</v>
      </c>
      <c r="D502">
        <v>50</v>
      </c>
      <c r="E502">
        <v>3</v>
      </c>
      <c r="F502" s="5">
        <v>16282.02</v>
      </c>
      <c r="G502" s="5">
        <v>15509.85</v>
      </c>
      <c r="H502" s="5">
        <v>0.05</v>
      </c>
      <c r="I502" s="5">
        <v>3600.44</v>
      </c>
      <c r="J502" s="5">
        <v>31268</v>
      </c>
      <c r="K502" s="5">
        <v>3979037</v>
      </c>
      <c r="L502" s="5">
        <v>10</v>
      </c>
      <c r="M502" s="5">
        <v>0</v>
      </c>
      <c r="N502" s="5">
        <v>0</v>
      </c>
      <c r="O502" s="5">
        <v>0</v>
      </c>
      <c r="P502" s="9" cm="1">
        <f t="array" ref="P502">_xlfn.IFS(F502="Unk",0,F502="",0,(F502-G502)=0,1,(F502-G502)&lt;&gt;0,0)</f>
        <v>0</v>
      </c>
      <c r="Q502" s="9" cm="1">
        <f t="array" ref="Q502">_xlfn.IFS(F502="Unk",1,F502="",1,F502&lt;&gt;"",0)</f>
        <v>0</v>
      </c>
      <c r="R502" s="5">
        <v>17274.900000000001</v>
      </c>
      <c r="S502" s="5">
        <v>15644.86</v>
      </c>
      <c r="T502" s="5">
        <v>0.09</v>
      </c>
      <c r="U502" s="5">
        <v>3602.56</v>
      </c>
      <c r="V502" s="5">
        <v>32172</v>
      </c>
      <c r="W502" s="5">
        <v>4605046</v>
      </c>
      <c r="X502" s="5">
        <v>8</v>
      </c>
      <c r="Y502" s="5">
        <v>0</v>
      </c>
      <c r="Z502" s="5">
        <v>0</v>
      </c>
      <c r="AA502" s="5">
        <v>0</v>
      </c>
      <c r="AB502" s="9" cm="1">
        <f t="array" ref="AB502">_xlfn.IFS(R502="Unk",0,R502="",0,(R502-S502)=0,1,(R502-S502)&lt;&gt;0,0)</f>
        <v>0</v>
      </c>
      <c r="AC502" s="9" cm="1">
        <f t="array" ref="AC502">_xlfn.IFS(R502="Unk",1,R502="",1,R502&lt;&gt;"",0)</f>
        <v>0</v>
      </c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9" cm="1">
        <f t="array" ref="AN502">_xlfn.IFS(AD502="Unk",0,AD502="",0,(AD502-AE502)=0,1,(AD502-AE502)&lt;&gt;0,0)</f>
        <v>0</v>
      </c>
      <c r="AO502" s="9" cm="1">
        <f t="array" ref="AO502">_xlfn.IFS(AD502="Unk",1,AD502="",1,AD502&lt;&gt;"",0)</f>
        <v>1</v>
      </c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9" cm="1">
        <f t="array" ref="AZ502">_xlfn.IFS(AP502="Unk",0,AP502="",0,(AP502-AQ502)=0,1,(AP502-AQ502)&lt;&gt;0,0)</f>
        <v>0</v>
      </c>
      <c r="BA502" s="9" cm="1">
        <f t="array" ref="BA502">_xlfn.IFS(AP502="Unk",1,AP502="",1,AP502&lt;&gt;"",0)</f>
        <v>1</v>
      </c>
    </row>
    <row r="503" spans="1:53" x14ac:dyDescent="0.2">
      <c r="A503">
        <v>3</v>
      </c>
      <c r="B503" t="s">
        <v>5</v>
      </c>
      <c r="C503">
        <v>3</v>
      </c>
      <c r="D503">
        <v>5</v>
      </c>
      <c r="E503">
        <v>3</v>
      </c>
      <c r="F503" s="5">
        <v>3698.48</v>
      </c>
      <c r="G503" s="5">
        <v>3698.48</v>
      </c>
      <c r="H503" s="5">
        <v>0</v>
      </c>
      <c r="I503" s="5">
        <v>0.3</v>
      </c>
      <c r="J503" s="5">
        <v>149</v>
      </c>
      <c r="K503" s="5">
        <v>2676</v>
      </c>
      <c r="L503" s="5">
        <v>6</v>
      </c>
      <c r="M503" s="5">
        <v>0</v>
      </c>
      <c r="N503" s="5">
        <v>0</v>
      </c>
      <c r="O503" s="5">
        <v>0</v>
      </c>
      <c r="P503" s="9" cm="1">
        <f t="array" ref="P503">_xlfn.IFS(F503="Unk",0,F503="",0,(F503-G503)=0,1,(F503-G503)&lt;&gt;0,0)</f>
        <v>1</v>
      </c>
      <c r="Q503" s="9" cm="1">
        <f t="array" ref="Q503">_xlfn.IFS(F503="Unk",1,F503="",1,F503&lt;&gt;"",0)</f>
        <v>0</v>
      </c>
      <c r="R503" s="5">
        <v>4753.03</v>
      </c>
      <c r="S503" s="5">
        <v>4753.03</v>
      </c>
      <c r="T503" s="5">
        <v>0</v>
      </c>
      <c r="U503" s="5">
        <v>0.99</v>
      </c>
      <c r="V503" s="5">
        <v>755</v>
      </c>
      <c r="W503" s="5">
        <v>18134</v>
      </c>
      <c r="X503" s="5">
        <v>7</v>
      </c>
      <c r="Y503" s="5">
        <v>0</v>
      </c>
      <c r="Z503" s="5">
        <v>0</v>
      </c>
      <c r="AA503" s="5">
        <v>0</v>
      </c>
      <c r="AB503" s="9" cm="1">
        <f t="array" ref="AB503">_xlfn.IFS(R503="Unk",0,R503="",0,(R503-S503)=0,1,(R503-S503)&lt;&gt;0,0)</f>
        <v>1</v>
      </c>
      <c r="AC503" s="9" cm="1">
        <f t="array" ref="AC503">_xlfn.IFS(R503="Unk",1,R503="",1,R503&lt;&gt;"",0)</f>
        <v>0</v>
      </c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9" cm="1">
        <f t="array" ref="AN503">_xlfn.IFS(AD503="Unk",0,AD503="",0,(AD503-AE503)=0,1,(AD503-AE503)&lt;&gt;0,0)</f>
        <v>0</v>
      </c>
      <c r="AO503" s="9" cm="1">
        <f t="array" ref="AO503">_xlfn.IFS(AD503="Unk",1,AD503="",1,AD503&lt;&gt;"",0)</f>
        <v>1</v>
      </c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9" cm="1">
        <f t="array" ref="AZ503">_xlfn.IFS(AP503="Unk",0,AP503="",0,(AP503-AQ503)=0,1,(AP503-AQ503)&lt;&gt;0,0)</f>
        <v>0</v>
      </c>
      <c r="BA503" s="9" cm="1">
        <f t="array" ref="BA503">_xlfn.IFS(AP503="Unk",1,AP503="",1,AP503&lt;&gt;"",0)</f>
        <v>1</v>
      </c>
    </row>
    <row r="504" spans="1:53" x14ac:dyDescent="0.2">
      <c r="A504">
        <v>3</v>
      </c>
      <c r="B504" t="s">
        <v>5</v>
      </c>
      <c r="C504">
        <v>3</v>
      </c>
      <c r="D504">
        <v>10</v>
      </c>
      <c r="E504">
        <v>3</v>
      </c>
      <c r="F504" s="5">
        <v>4630.08</v>
      </c>
      <c r="G504" s="5">
        <v>4630.08</v>
      </c>
      <c r="H504" s="5">
        <v>0</v>
      </c>
      <c r="I504" s="5">
        <v>2.67</v>
      </c>
      <c r="J504" s="5">
        <v>1280</v>
      </c>
      <c r="K504" s="5">
        <v>43927</v>
      </c>
      <c r="L504" s="5">
        <v>9</v>
      </c>
      <c r="M504" s="5">
        <v>0</v>
      </c>
      <c r="N504" s="5">
        <v>0</v>
      </c>
      <c r="O504" s="5">
        <v>0</v>
      </c>
      <c r="P504" s="9" cm="1">
        <f t="array" ref="P504">_xlfn.IFS(F504="Unk",0,F504="",0,(F504-G504)=0,1,(F504-G504)&lt;&gt;0,0)</f>
        <v>1</v>
      </c>
      <c r="Q504" s="9" cm="1">
        <f t="array" ref="Q504">_xlfn.IFS(F504="Unk",1,F504="",1,F504&lt;&gt;"",0)</f>
        <v>0</v>
      </c>
      <c r="R504" s="5">
        <v>4919.04</v>
      </c>
      <c r="S504" s="5">
        <v>4919.04</v>
      </c>
      <c r="T504" s="5">
        <v>0</v>
      </c>
      <c r="U504" s="5">
        <v>6.3</v>
      </c>
      <c r="V504" s="5">
        <v>2953</v>
      </c>
      <c r="W504" s="5">
        <v>134709</v>
      </c>
      <c r="X504" s="5">
        <v>4</v>
      </c>
      <c r="Y504" s="5">
        <v>0</v>
      </c>
      <c r="Z504" s="5">
        <v>0</v>
      </c>
      <c r="AA504" s="5">
        <v>0</v>
      </c>
      <c r="AB504" s="9" cm="1">
        <f t="array" ref="AB504">_xlfn.IFS(R504="Unk",0,R504="",0,(R504-S504)=0,1,(R504-S504)&lt;&gt;0,0)</f>
        <v>1</v>
      </c>
      <c r="AC504" s="9" cm="1">
        <f t="array" ref="AC504">_xlfn.IFS(R504="Unk",1,R504="",1,R504&lt;&gt;"",0)</f>
        <v>0</v>
      </c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9" cm="1">
        <f t="array" ref="AN504">_xlfn.IFS(AD504="Unk",0,AD504="",0,(AD504-AE504)=0,1,(AD504-AE504)&lt;&gt;0,0)</f>
        <v>0</v>
      </c>
      <c r="AO504" s="9" cm="1">
        <f t="array" ref="AO504">_xlfn.IFS(AD504="Unk",1,AD504="",1,AD504&lt;&gt;"",0)</f>
        <v>1</v>
      </c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9" cm="1">
        <f t="array" ref="AZ504">_xlfn.IFS(AP504="Unk",0,AP504="",0,(AP504-AQ504)=0,1,(AP504-AQ504)&lt;&gt;0,0)</f>
        <v>0</v>
      </c>
      <c r="BA504" s="9" cm="1">
        <f t="array" ref="BA504">_xlfn.IFS(AP504="Unk",1,AP504="",1,AP504&lt;&gt;"",0)</f>
        <v>1</v>
      </c>
    </row>
    <row r="505" spans="1:53" x14ac:dyDescent="0.2">
      <c r="A505">
        <v>3</v>
      </c>
      <c r="B505" t="s">
        <v>5</v>
      </c>
      <c r="C505">
        <v>3</v>
      </c>
      <c r="D505">
        <v>15</v>
      </c>
      <c r="E505">
        <v>3</v>
      </c>
      <c r="F505" s="5">
        <v>6946.05</v>
      </c>
      <c r="G505" s="5">
        <v>6946.05</v>
      </c>
      <c r="H505" s="5">
        <v>0</v>
      </c>
      <c r="I505" s="5">
        <v>16.38</v>
      </c>
      <c r="J505" s="5">
        <v>5026</v>
      </c>
      <c r="K505" s="5">
        <v>210448</v>
      </c>
      <c r="L505" s="5">
        <v>5</v>
      </c>
      <c r="M505" s="5">
        <v>0</v>
      </c>
      <c r="N505" s="5">
        <v>0</v>
      </c>
      <c r="O505" s="5">
        <v>0</v>
      </c>
      <c r="P505" s="9" cm="1">
        <f t="array" ref="P505">_xlfn.IFS(F505="Unk",0,F505="",0,(F505-G505)=0,1,(F505-G505)&lt;&gt;0,0)</f>
        <v>1</v>
      </c>
      <c r="Q505" s="9" cm="1">
        <f t="array" ref="Q505">_xlfn.IFS(F505="Unk",1,F505="",1,F505&lt;&gt;"",0)</f>
        <v>0</v>
      </c>
      <c r="R505" s="5">
        <v>7265.38</v>
      </c>
      <c r="S505" s="5">
        <v>7265.38</v>
      </c>
      <c r="T505" s="5">
        <v>0</v>
      </c>
      <c r="U505" s="5">
        <v>104.06</v>
      </c>
      <c r="V505" s="5">
        <v>12526</v>
      </c>
      <c r="W505" s="5">
        <v>938536</v>
      </c>
      <c r="X505" s="5">
        <v>10</v>
      </c>
      <c r="Y505" s="5">
        <v>0</v>
      </c>
      <c r="Z505" s="5">
        <v>0</v>
      </c>
      <c r="AA505" s="5">
        <v>0</v>
      </c>
      <c r="AB505" s="9" cm="1">
        <f t="array" ref="AB505">_xlfn.IFS(R505="Unk",0,R505="",0,(R505-S505)=0,1,(R505-S505)&lt;&gt;0,0)</f>
        <v>1</v>
      </c>
      <c r="AC505" s="9" cm="1">
        <f t="array" ref="AC505">_xlfn.IFS(R505="Unk",1,R505="",1,R505&lt;&gt;"",0)</f>
        <v>0</v>
      </c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9" cm="1">
        <f t="array" ref="AN505">_xlfn.IFS(AD505="Unk",0,AD505="",0,(AD505-AE505)=0,1,(AD505-AE505)&lt;&gt;0,0)</f>
        <v>0</v>
      </c>
      <c r="AO505" s="9" cm="1">
        <f t="array" ref="AO505">_xlfn.IFS(AD505="Unk",1,AD505="",1,AD505&lt;&gt;"",0)</f>
        <v>1</v>
      </c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9" cm="1">
        <f t="array" ref="AZ505">_xlfn.IFS(AP505="Unk",0,AP505="",0,(AP505-AQ505)=0,1,(AP505-AQ505)&lt;&gt;0,0)</f>
        <v>0</v>
      </c>
      <c r="BA505" s="9" cm="1">
        <f t="array" ref="BA505">_xlfn.IFS(AP505="Unk",1,AP505="",1,AP505&lt;&gt;"",0)</f>
        <v>1</v>
      </c>
    </row>
    <row r="506" spans="1:53" x14ac:dyDescent="0.2">
      <c r="A506">
        <v>3</v>
      </c>
      <c r="B506" t="s">
        <v>5</v>
      </c>
      <c r="C506">
        <v>3</v>
      </c>
      <c r="D506">
        <v>20</v>
      </c>
      <c r="E506">
        <v>3</v>
      </c>
      <c r="F506" s="5">
        <v>8228.35</v>
      </c>
      <c r="G506" s="5">
        <v>8228.35</v>
      </c>
      <c r="H506" s="5">
        <v>0</v>
      </c>
      <c r="I506" s="5">
        <v>24.25</v>
      </c>
      <c r="J506" s="5">
        <v>2685</v>
      </c>
      <c r="K506" s="5">
        <v>188693</v>
      </c>
      <c r="L506" s="5">
        <v>10</v>
      </c>
      <c r="M506" s="5">
        <v>0</v>
      </c>
      <c r="N506" s="5">
        <v>0</v>
      </c>
      <c r="O506" s="5">
        <v>0</v>
      </c>
      <c r="P506" s="9" cm="1">
        <f t="array" ref="P506">_xlfn.IFS(F506="Unk",0,F506="",0,(F506-G506)=0,1,(F506-G506)&lt;&gt;0,0)</f>
        <v>1</v>
      </c>
      <c r="Q506" s="9" cm="1">
        <f t="array" ref="Q506">_xlfn.IFS(F506="Unk",1,F506="",1,F506&lt;&gt;"",0)</f>
        <v>0</v>
      </c>
      <c r="R506" s="5">
        <v>8624.2199999999993</v>
      </c>
      <c r="S506" s="5">
        <v>8624.2199999999993</v>
      </c>
      <c r="T506" s="5">
        <v>0</v>
      </c>
      <c r="U506" s="5">
        <v>757.36</v>
      </c>
      <c r="V506" s="5">
        <v>41531</v>
      </c>
      <c r="W506" s="5">
        <v>4526201</v>
      </c>
      <c r="X506" s="5">
        <v>10</v>
      </c>
      <c r="Y506" s="5">
        <v>0</v>
      </c>
      <c r="Z506" s="5">
        <v>0</v>
      </c>
      <c r="AA506" s="5">
        <v>0</v>
      </c>
      <c r="AB506" s="9" cm="1">
        <f t="array" ref="AB506">_xlfn.IFS(R506="Unk",0,R506="",0,(R506-S506)=0,1,(R506-S506)&lt;&gt;0,0)</f>
        <v>1</v>
      </c>
      <c r="AC506" s="9" cm="1">
        <f t="array" ref="AC506">_xlfn.IFS(R506="Unk",1,R506="",1,R506&lt;&gt;"",0)</f>
        <v>0</v>
      </c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9" cm="1">
        <f t="array" ref="AN506">_xlfn.IFS(AD506="Unk",0,AD506="",0,(AD506-AE506)=0,1,(AD506-AE506)&lt;&gt;0,0)</f>
        <v>0</v>
      </c>
      <c r="AO506" s="9" cm="1">
        <f t="array" ref="AO506">_xlfn.IFS(AD506="Unk",1,AD506="",1,AD506&lt;&gt;"",0)</f>
        <v>1</v>
      </c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9" cm="1">
        <f t="array" ref="AZ506">_xlfn.IFS(AP506="Unk",0,AP506="",0,(AP506-AQ506)=0,1,(AP506-AQ506)&lt;&gt;0,0)</f>
        <v>0</v>
      </c>
      <c r="BA506" s="9" cm="1">
        <f t="array" ref="BA506">_xlfn.IFS(AP506="Unk",1,AP506="",1,AP506&lt;&gt;"",0)</f>
        <v>1</v>
      </c>
    </row>
    <row r="507" spans="1:53" x14ac:dyDescent="0.2">
      <c r="A507">
        <v>3</v>
      </c>
      <c r="B507" t="s">
        <v>5</v>
      </c>
      <c r="C507">
        <v>3</v>
      </c>
      <c r="D507">
        <v>25</v>
      </c>
      <c r="E507">
        <v>3</v>
      </c>
      <c r="F507" s="5">
        <v>10368.83</v>
      </c>
      <c r="G507" s="5">
        <v>10368.83</v>
      </c>
      <c r="H507" s="5">
        <v>0</v>
      </c>
      <c r="I507" s="5">
        <v>2132.25</v>
      </c>
      <c r="J507" s="5">
        <v>68179</v>
      </c>
      <c r="K507" s="5">
        <v>4853948</v>
      </c>
      <c r="L507" s="5">
        <v>10</v>
      </c>
      <c r="M507" s="5">
        <v>0</v>
      </c>
      <c r="N507" s="5">
        <v>0</v>
      </c>
      <c r="O507" s="5">
        <v>0</v>
      </c>
      <c r="P507" s="9" cm="1">
        <f t="array" ref="P507">_xlfn.IFS(F507="Unk",0,F507="",0,(F507-G507)=0,1,(F507-G507)&lt;&gt;0,0)</f>
        <v>1</v>
      </c>
      <c r="Q507" s="9" cm="1">
        <f t="array" ref="Q507">_xlfn.IFS(F507="Unk",1,F507="",1,F507&lt;&gt;"",0)</f>
        <v>0</v>
      </c>
      <c r="R507" s="5">
        <v>11057.73</v>
      </c>
      <c r="S507" s="5">
        <v>10369.950000000001</v>
      </c>
      <c r="T507" s="5">
        <v>0.06</v>
      </c>
      <c r="U507" s="5">
        <v>3600.03</v>
      </c>
      <c r="V507" s="5">
        <v>64207</v>
      </c>
      <c r="W507" s="5">
        <v>13662601</v>
      </c>
      <c r="X507" s="5">
        <v>10</v>
      </c>
      <c r="Y507" s="5">
        <v>0</v>
      </c>
      <c r="Z507" s="5">
        <v>0</v>
      </c>
      <c r="AA507" s="5">
        <v>0</v>
      </c>
      <c r="AB507" s="9" cm="1">
        <f t="array" ref="AB507">_xlfn.IFS(R507="Unk",0,R507="",0,(R507-S507)=0,1,(R507-S507)&lt;&gt;0,0)</f>
        <v>0</v>
      </c>
      <c r="AC507" s="9" cm="1">
        <f t="array" ref="AC507">_xlfn.IFS(R507="Unk",1,R507="",1,R507&lt;&gt;"",0)</f>
        <v>0</v>
      </c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9" cm="1">
        <f t="array" ref="AN507">_xlfn.IFS(AD507="Unk",0,AD507="",0,(AD507-AE507)=0,1,(AD507-AE507)&lt;&gt;0,0)</f>
        <v>0</v>
      </c>
      <c r="AO507" s="9" cm="1">
        <f t="array" ref="AO507">_xlfn.IFS(AD507="Unk",1,AD507="",1,AD507&lt;&gt;"",0)</f>
        <v>1</v>
      </c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9" cm="1">
        <f t="array" ref="AZ507">_xlfn.IFS(AP507="Unk",0,AP507="",0,(AP507-AQ507)=0,1,(AP507-AQ507)&lt;&gt;0,0)</f>
        <v>0</v>
      </c>
      <c r="BA507" s="9" cm="1">
        <f t="array" ref="BA507">_xlfn.IFS(AP507="Unk",1,AP507="",1,AP507&lt;&gt;"",0)</f>
        <v>1</v>
      </c>
    </row>
    <row r="508" spans="1:53" x14ac:dyDescent="0.2">
      <c r="A508">
        <v>3</v>
      </c>
      <c r="B508" t="s">
        <v>5</v>
      </c>
      <c r="C508">
        <v>3</v>
      </c>
      <c r="D508">
        <v>30</v>
      </c>
      <c r="E508">
        <v>3</v>
      </c>
      <c r="F508" s="5">
        <v>12662.26</v>
      </c>
      <c r="G508" s="5">
        <v>12662.26</v>
      </c>
      <c r="H508" s="5">
        <v>0</v>
      </c>
      <c r="I508" s="5">
        <v>79.97</v>
      </c>
      <c r="J508" s="5">
        <v>2825</v>
      </c>
      <c r="K508" s="5">
        <v>386975</v>
      </c>
      <c r="L508" s="5">
        <v>10</v>
      </c>
      <c r="M508" s="5">
        <v>0</v>
      </c>
      <c r="N508" s="5">
        <v>0</v>
      </c>
      <c r="O508" s="5">
        <v>0</v>
      </c>
      <c r="P508" s="9" cm="1">
        <f t="array" ref="P508">_xlfn.IFS(F508="Unk",0,F508="",0,(F508-G508)=0,1,(F508-G508)&lt;&gt;0,0)</f>
        <v>1</v>
      </c>
      <c r="Q508" s="9" cm="1">
        <f t="array" ref="Q508">_xlfn.IFS(F508="Unk",1,F508="",1,F508&lt;&gt;"",0)</f>
        <v>0</v>
      </c>
      <c r="R508" s="5">
        <v>13003.14</v>
      </c>
      <c r="S508" s="5">
        <v>13003.14</v>
      </c>
      <c r="T508" s="5">
        <v>0</v>
      </c>
      <c r="U508" s="5">
        <v>2877.59</v>
      </c>
      <c r="V508" s="5">
        <v>80338</v>
      </c>
      <c r="W508" s="5">
        <v>11908779</v>
      </c>
      <c r="X508" s="5">
        <v>10</v>
      </c>
      <c r="Y508" s="5">
        <v>0</v>
      </c>
      <c r="Z508" s="5">
        <v>0</v>
      </c>
      <c r="AA508" s="5">
        <v>0</v>
      </c>
      <c r="AB508" s="9" cm="1">
        <f t="array" ref="AB508">_xlfn.IFS(R508="Unk",0,R508="",0,(R508-S508)=0,1,(R508-S508)&lt;&gt;0,0)</f>
        <v>1</v>
      </c>
      <c r="AC508" s="9" cm="1">
        <f t="array" ref="AC508">_xlfn.IFS(R508="Unk",1,R508="",1,R508&lt;&gt;"",0)</f>
        <v>0</v>
      </c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9" cm="1">
        <f t="array" ref="AN508">_xlfn.IFS(AD508="Unk",0,AD508="",0,(AD508-AE508)=0,1,(AD508-AE508)&lt;&gt;0,0)</f>
        <v>0</v>
      </c>
      <c r="AO508" s="9" cm="1">
        <f t="array" ref="AO508">_xlfn.IFS(AD508="Unk",1,AD508="",1,AD508&lt;&gt;"",0)</f>
        <v>1</v>
      </c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9" cm="1">
        <f t="array" ref="AZ508">_xlfn.IFS(AP508="Unk",0,AP508="",0,(AP508-AQ508)=0,1,(AP508-AQ508)&lt;&gt;0,0)</f>
        <v>0</v>
      </c>
      <c r="BA508" s="9" cm="1">
        <f t="array" ref="BA508">_xlfn.IFS(AP508="Unk",1,AP508="",1,AP508&lt;&gt;"",0)</f>
        <v>1</v>
      </c>
    </row>
    <row r="509" spans="1:53" x14ac:dyDescent="0.2">
      <c r="A509">
        <v>3</v>
      </c>
      <c r="B509" t="s">
        <v>5</v>
      </c>
      <c r="C509">
        <v>3</v>
      </c>
      <c r="D509">
        <v>35</v>
      </c>
      <c r="E509">
        <v>3</v>
      </c>
      <c r="F509" s="5">
        <v>14956.72</v>
      </c>
      <c r="G509" s="5">
        <v>14559.4</v>
      </c>
      <c r="H509" s="5">
        <v>0.03</v>
      </c>
      <c r="I509" s="5">
        <v>3600.44</v>
      </c>
      <c r="J509" s="5">
        <v>39007</v>
      </c>
      <c r="K509" s="5">
        <v>3816786</v>
      </c>
      <c r="L509" s="5">
        <v>8</v>
      </c>
      <c r="M509" s="5">
        <v>0</v>
      </c>
      <c r="N509" s="5">
        <v>0</v>
      </c>
      <c r="O509" s="5">
        <v>0</v>
      </c>
      <c r="P509" s="9" cm="1">
        <f t="array" ref="P509">_xlfn.IFS(F509="Unk",0,F509="",0,(F509-G509)=0,1,(F509-G509)&lt;&gt;0,0)</f>
        <v>0</v>
      </c>
      <c r="Q509" s="9" cm="1">
        <f t="array" ref="Q509">_xlfn.IFS(F509="Unk",1,F509="",1,F509&lt;&gt;"",0)</f>
        <v>0</v>
      </c>
      <c r="R509" s="5">
        <v>15751.93</v>
      </c>
      <c r="S509" s="5">
        <v>14732.32</v>
      </c>
      <c r="T509" s="5">
        <v>0.06</v>
      </c>
      <c r="U509" s="5">
        <v>3600.8</v>
      </c>
      <c r="V509" s="5">
        <v>51204</v>
      </c>
      <c r="W509" s="5">
        <v>5534893</v>
      </c>
      <c r="X509" s="5">
        <v>10</v>
      </c>
      <c r="Y509" s="5">
        <v>0</v>
      </c>
      <c r="Z509" s="5">
        <v>0</v>
      </c>
      <c r="AA509" s="5">
        <v>0</v>
      </c>
      <c r="AB509" s="9" cm="1">
        <f t="array" ref="AB509">_xlfn.IFS(R509="Unk",0,R509="",0,(R509-S509)=0,1,(R509-S509)&lt;&gt;0,0)</f>
        <v>0</v>
      </c>
      <c r="AC509" s="9" cm="1">
        <f t="array" ref="AC509">_xlfn.IFS(R509="Unk",1,R509="",1,R509&lt;&gt;"",0)</f>
        <v>0</v>
      </c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9" cm="1">
        <f t="array" ref="AN509">_xlfn.IFS(AD509="Unk",0,AD509="",0,(AD509-AE509)=0,1,(AD509-AE509)&lt;&gt;0,0)</f>
        <v>0</v>
      </c>
      <c r="AO509" s="9" cm="1">
        <f t="array" ref="AO509">_xlfn.IFS(AD509="Unk",1,AD509="",1,AD509&lt;&gt;"",0)</f>
        <v>1</v>
      </c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9" cm="1">
        <f t="array" ref="AZ509">_xlfn.IFS(AP509="Unk",0,AP509="",0,(AP509-AQ509)=0,1,(AP509-AQ509)&lt;&gt;0,0)</f>
        <v>0</v>
      </c>
      <c r="BA509" s="9" cm="1">
        <f t="array" ref="BA509">_xlfn.IFS(AP509="Unk",1,AP509="",1,AP509&lt;&gt;"",0)</f>
        <v>1</v>
      </c>
    </row>
    <row r="510" spans="1:53" x14ac:dyDescent="0.2">
      <c r="A510">
        <v>3</v>
      </c>
      <c r="B510" t="s">
        <v>5</v>
      </c>
      <c r="C510">
        <v>3</v>
      </c>
      <c r="D510">
        <v>40</v>
      </c>
      <c r="E510">
        <v>3</v>
      </c>
      <c r="F510" s="5">
        <v>14352.19</v>
      </c>
      <c r="G510" s="5">
        <v>14204.01</v>
      </c>
      <c r="H510" s="5">
        <v>0.01</v>
      </c>
      <c r="I510" s="5">
        <v>3604.52</v>
      </c>
      <c r="J510" s="5">
        <v>52490</v>
      </c>
      <c r="K510" s="5">
        <v>8448008</v>
      </c>
      <c r="L510" s="5">
        <v>10</v>
      </c>
      <c r="M510" s="5">
        <v>0</v>
      </c>
      <c r="N510" s="5">
        <v>0</v>
      </c>
      <c r="O510" s="5">
        <v>0</v>
      </c>
      <c r="P510" s="9" cm="1">
        <f t="array" ref="P510">_xlfn.IFS(F510="Unk",0,F510="",0,(F510-G510)=0,1,(F510-G510)&lt;&gt;0,0)</f>
        <v>0</v>
      </c>
      <c r="Q510" s="9" cm="1">
        <f t="array" ref="Q510">_xlfn.IFS(F510="Unk",1,F510="",1,F510&lt;&gt;"",0)</f>
        <v>0</v>
      </c>
      <c r="R510" s="5">
        <v>15182.08</v>
      </c>
      <c r="S510" s="5">
        <v>14118.52</v>
      </c>
      <c r="T510" s="5">
        <v>7.0000000000000007E-2</v>
      </c>
      <c r="U510" s="5">
        <v>3600.67</v>
      </c>
      <c r="V510" s="5">
        <v>57765</v>
      </c>
      <c r="W510" s="5">
        <v>9092807</v>
      </c>
      <c r="X510" s="5">
        <v>10</v>
      </c>
      <c r="Y510" s="5">
        <v>0</v>
      </c>
      <c r="Z510" s="5">
        <v>0</v>
      </c>
      <c r="AA510" s="5">
        <v>0</v>
      </c>
      <c r="AB510" s="9" cm="1">
        <f t="array" ref="AB510">_xlfn.IFS(R510="Unk",0,R510="",0,(R510-S510)=0,1,(R510-S510)&lt;&gt;0,0)</f>
        <v>0</v>
      </c>
      <c r="AC510" s="9" cm="1">
        <f t="array" ref="AC510">_xlfn.IFS(R510="Unk",1,R510="",1,R510&lt;&gt;"",0)</f>
        <v>0</v>
      </c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9" cm="1">
        <f t="array" ref="AN510">_xlfn.IFS(AD510="Unk",0,AD510="",0,(AD510-AE510)=0,1,(AD510-AE510)&lt;&gt;0,0)</f>
        <v>0</v>
      </c>
      <c r="AO510" s="9" cm="1">
        <f t="array" ref="AO510">_xlfn.IFS(AD510="Unk",1,AD510="",1,AD510&lt;&gt;"",0)</f>
        <v>1</v>
      </c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9" cm="1">
        <f t="array" ref="AZ510">_xlfn.IFS(AP510="Unk",0,AP510="",0,(AP510-AQ510)=0,1,(AP510-AQ510)&lt;&gt;0,0)</f>
        <v>0</v>
      </c>
      <c r="BA510" s="9" cm="1">
        <f t="array" ref="BA510">_xlfn.IFS(AP510="Unk",1,AP510="",1,AP510&lt;&gt;"",0)</f>
        <v>1</v>
      </c>
    </row>
    <row r="511" spans="1:53" x14ac:dyDescent="0.2">
      <c r="A511">
        <v>3</v>
      </c>
      <c r="B511" t="s">
        <v>5</v>
      </c>
      <c r="C511">
        <v>3</v>
      </c>
      <c r="D511">
        <v>45</v>
      </c>
      <c r="E511">
        <v>3</v>
      </c>
      <c r="F511" s="5">
        <v>15526.57</v>
      </c>
      <c r="G511" s="5">
        <v>15526.57</v>
      </c>
      <c r="H511" s="5">
        <v>0</v>
      </c>
      <c r="I511" s="5">
        <v>395.51</v>
      </c>
      <c r="J511" s="5">
        <v>7812</v>
      </c>
      <c r="K511" s="5">
        <v>1144718</v>
      </c>
      <c r="L511" s="5">
        <v>7</v>
      </c>
      <c r="M511" s="5">
        <v>0</v>
      </c>
      <c r="N511" s="5">
        <v>0</v>
      </c>
      <c r="O511" s="5">
        <v>0</v>
      </c>
      <c r="P511" s="9" cm="1">
        <f t="array" ref="P511">_xlfn.IFS(F511="Unk",0,F511="",0,(F511-G511)=0,1,(F511-G511)&lt;&gt;0,0)</f>
        <v>1</v>
      </c>
      <c r="Q511" s="9" cm="1">
        <f t="array" ref="Q511">_xlfn.IFS(F511="Unk",1,F511="",1,F511&lt;&gt;"",0)</f>
        <v>0</v>
      </c>
      <c r="R511" s="5">
        <v>15816.55</v>
      </c>
      <c r="S511" s="5">
        <v>15527.8</v>
      </c>
      <c r="T511" s="5">
        <v>0.02</v>
      </c>
      <c r="U511" s="5">
        <v>3600.53</v>
      </c>
      <c r="V511" s="5">
        <v>44533</v>
      </c>
      <c r="W511" s="5">
        <v>7963877</v>
      </c>
      <c r="X511" s="5">
        <v>10</v>
      </c>
      <c r="Y511" s="5">
        <v>0</v>
      </c>
      <c r="Z511" s="5">
        <v>0</v>
      </c>
      <c r="AA511" s="5">
        <v>0</v>
      </c>
      <c r="AB511" s="9" cm="1">
        <f t="array" ref="AB511">_xlfn.IFS(R511="Unk",0,R511="",0,(R511-S511)=0,1,(R511-S511)&lt;&gt;0,0)</f>
        <v>0</v>
      </c>
      <c r="AC511" s="9" cm="1">
        <f t="array" ref="AC511">_xlfn.IFS(R511="Unk",1,R511="",1,R511&lt;&gt;"",0)</f>
        <v>0</v>
      </c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9" cm="1">
        <f t="array" ref="AN511">_xlfn.IFS(AD511="Unk",0,AD511="",0,(AD511-AE511)=0,1,(AD511-AE511)&lt;&gt;0,0)</f>
        <v>0</v>
      </c>
      <c r="AO511" s="9" cm="1">
        <f t="array" ref="AO511">_xlfn.IFS(AD511="Unk",1,AD511="",1,AD511&lt;&gt;"",0)</f>
        <v>1</v>
      </c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9" cm="1">
        <f t="array" ref="AZ511">_xlfn.IFS(AP511="Unk",0,AP511="",0,(AP511-AQ511)=0,1,(AP511-AQ511)&lt;&gt;0,0)</f>
        <v>0</v>
      </c>
      <c r="BA511" s="9" cm="1">
        <f t="array" ref="BA511">_xlfn.IFS(AP511="Unk",1,AP511="",1,AP511&lt;&gt;"",0)</f>
        <v>1</v>
      </c>
    </row>
    <row r="512" spans="1:53" x14ac:dyDescent="0.2">
      <c r="A512">
        <v>3</v>
      </c>
      <c r="B512" t="s">
        <v>5</v>
      </c>
      <c r="C512">
        <v>3</v>
      </c>
      <c r="D512">
        <v>50</v>
      </c>
      <c r="E512">
        <v>3</v>
      </c>
      <c r="F512" s="5">
        <v>16864.89</v>
      </c>
      <c r="G512" s="5">
        <v>15688.16</v>
      </c>
      <c r="H512" s="5">
        <v>7.0000000000000007E-2</v>
      </c>
      <c r="I512" s="5">
        <v>3601.85</v>
      </c>
      <c r="J512" s="5">
        <v>26400</v>
      </c>
      <c r="K512" s="5">
        <v>2780231</v>
      </c>
      <c r="L512" s="5">
        <v>9</v>
      </c>
      <c r="M512" s="5">
        <v>0</v>
      </c>
      <c r="N512" s="5">
        <v>0</v>
      </c>
      <c r="O512" s="5">
        <v>0</v>
      </c>
      <c r="P512" s="9" cm="1">
        <f t="array" ref="P512">_xlfn.IFS(F512="Unk",0,F512="",0,(F512-G512)=0,1,(F512-G512)&lt;&gt;0,0)</f>
        <v>0</v>
      </c>
      <c r="Q512" s="9" cm="1">
        <f t="array" ref="Q512">_xlfn.IFS(F512="Unk",1,F512="",1,F512&lt;&gt;"",0)</f>
        <v>0</v>
      </c>
      <c r="R512" s="5">
        <v>17154.09</v>
      </c>
      <c r="S512" s="5">
        <v>15741.76</v>
      </c>
      <c r="T512" s="5">
        <v>0.08</v>
      </c>
      <c r="U512" s="5">
        <v>3602.01</v>
      </c>
      <c r="V512" s="5">
        <v>28743</v>
      </c>
      <c r="W512" s="5">
        <v>4927312</v>
      </c>
      <c r="X512" s="5">
        <v>4</v>
      </c>
      <c r="Y512" s="5">
        <v>0</v>
      </c>
      <c r="Z512" s="5">
        <v>0</v>
      </c>
      <c r="AA512" s="5">
        <v>0</v>
      </c>
      <c r="AB512" s="9" cm="1">
        <f t="array" ref="AB512">_xlfn.IFS(R512="Unk",0,R512="",0,(R512-S512)=0,1,(R512-S512)&lt;&gt;0,0)</f>
        <v>0</v>
      </c>
      <c r="AC512" s="9" cm="1">
        <f t="array" ref="AC512">_xlfn.IFS(R512="Unk",1,R512="",1,R512&lt;&gt;"",0)</f>
        <v>0</v>
      </c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9" cm="1">
        <f t="array" ref="AN512">_xlfn.IFS(AD512="Unk",0,AD512="",0,(AD512-AE512)=0,1,(AD512-AE512)&lt;&gt;0,0)</f>
        <v>0</v>
      </c>
      <c r="AO512" s="9" cm="1">
        <f t="array" ref="AO512">_xlfn.IFS(AD512="Unk",1,AD512="",1,AD512&lt;&gt;"",0)</f>
        <v>1</v>
      </c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9" cm="1">
        <f t="array" ref="AZ512">_xlfn.IFS(AP512="Unk",0,AP512="",0,(AP512-AQ512)=0,1,(AP512-AQ512)&lt;&gt;0,0)</f>
        <v>0</v>
      </c>
      <c r="BA512" s="9" cm="1">
        <f t="array" ref="BA512">_xlfn.IFS(AP512="Unk",1,AP512="",1,AP512&lt;&gt;"",0)</f>
        <v>1</v>
      </c>
    </row>
    <row r="513" spans="1:53" x14ac:dyDescent="0.2">
      <c r="A513">
        <v>3</v>
      </c>
      <c r="B513" t="s">
        <v>5</v>
      </c>
      <c r="C513">
        <v>4</v>
      </c>
      <c r="D513">
        <v>5</v>
      </c>
      <c r="E513">
        <v>3</v>
      </c>
      <c r="F513" s="5">
        <v>2302.44</v>
      </c>
      <c r="G513" s="5">
        <v>2302.44</v>
      </c>
      <c r="H513" s="5">
        <v>0</v>
      </c>
      <c r="I513" s="5">
        <v>0.26</v>
      </c>
      <c r="J513" s="5">
        <v>79</v>
      </c>
      <c r="K513" s="5">
        <v>1829</v>
      </c>
      <c r="L513" s="5">
        <v>7</v>
      </c>
      <c r="M513" s="5">
        <v>0</v>
      </c>
      <c r="N513" s="5">
        <v>0</v>
      </c>
      <c r="O513" s="5">
        <v>0</v>
      </c>
      <c r="P513" s="9" cm="1">
        <f t="array" ref="P513">_xlfn.IFS(F513="Unk",0,F513="",0,(F513-G513)=0,1,(F513-G513)&lt;&gt;0,0)</f>
        <v>1</v>
      </c>
      <c r="Q513" s="9" cm="1">
        <f t="array" ref="Q513">_xlfn.IFS(F513="Unk",1,F513="",1,F513&lt;&gt;"",0)</f>
        <v>0</v>
      </c>
      <c r="R513" s="5">
        <v>3132.21</v>
      </c>
      <c r="S513" s="5">
        <v>3132.21</v>
      </c>
      <c r="T513" s="5">
        <v>0</v>
      </c>
      <c r="U513" s="5">
        <v>0.95</v>
      </c>
      <c r="V513" s="5">
        <v>975</v>
      </c>
      <c r="W513" s="5">
        <v>14311</v>
      </c>
      <c r="X513" s="5">
        <v>4</v>
      </c>
      <c r="Y513" s="5">
        <v>0</v>
      </c>
      <c r="Z513" s="5">
        <v>0</v>
      </c>
      <c r="AA513" s="5">
        <v>0</v>
      </c>
      <c r="AB513" s="9" cm="1">
        <f t="array" ref="AB513">_xlfn.IFS(R513="Unk",0,R513="",0,(R513-S513)=0,1,(R513-S513)&lt;&gt;0,0)</f>
        <v>1</v>
      </c>
      <c r="AC513" s="9" cm="1">
        <f t="array" ref="AC513">_xlfn.IFS(R513="Unk",1,R513="",1,R513&lt;&gt;"",0)</f>
        <v>0</v>
      </c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9" cm="1">
        <f t="array" ref="AN513">_xlfn.IFS(AD513="Unk",0,AD513="",0,(AD513-AE513)=0,1,(AD513-AE513)&lt;&gt;0,0)</f>
        <v>0</v>
      </c>
      <c r="AO513" s="9" cm="1">
        <f t="array" ref="AO513">_xlfn.IFS(AD513="Unk",1,AD513="",1,AD513&lt;&gt;"",0)</f>
        <v>1</v>
      </c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9" cm="1">
        <f t="array" ref="AZ513">_xlfn.IFS(AP513="Unk",0,AP513="",0,(AP513-AQ513)=0,1,(AP513-AQ513)&lt;&gt;0,0)</f>
        <v>0</v>
      </c>
      <c r="BA513" s="9" cm="1">
        <f t="array" ref="BA513">_xlfn.IFS(AP513="Unk",1,AP513="",1,AP513&lt;&gt;"",0)</f>
        <v>1</v>
      </c>
    </row>
    <row r="514" spans="1:53" x14ac:dyDescent="0.2">
      <c r="A514">
        <v>3</v>
      </c>
      <c r="B514" t="s">
        <v>5</v>
      </c>
      <c r="C514">
        <v>4</v>
      </c>
      <c r="D514">
        <v>10</v>
      </c>
      <c r="E514">
        <v>3</v>
      </c>
      <c r="F514" s="5">
        <v>5031</v>
      </c>
      <c r="G514" s="5">
        <v>5031</v>
      </c>
      <c r="H514" s="5">
        <v>0</v>
      </c>
      <c r="I514" s="5">
        <v>11.63</v>
      </c>
      <c r="J514" s="5">
        <v>5906</v>
      </c>
      <c r="K514" s="5">
        <v>193593</v>
      </c>
      <c r="L514" s="5">
        <v>10</v>
      </c>
      <c r="M514" s="5">
        <v>0</v>
      </c>
      <c r="N514" s="5">
        <v>0</v>
      </c>
      <c r="O514" s="5">
        <v>0</v>
      </c>
      <c r="P514" s="9" cm="1">
        <f t="array" ref="P514">_xlfn.IFS(F514="Unk",0,F514="",0,(F514-G514)=0,1,(F514-G514)&lt;&gt;0,0)</f>
        <v>1</v>
      </c>
      <c r="Q514" s="9" cm="1">
        <f t="array" ref="Q514">_xlfn.IFS(F514="Unk",1,F514="",1,F514&lt;&gt;"",0)</f>
        <v>0</v>
      </c>
      <c r="R514" s="5">
        <v>5482.86</v>
      </c>
      <c r="S514" s="5">
        <v>5482.86</v>
      </c>
      <c r="T514" s="5">
        <v>0</v>
      </c>
      <c r="U514" s="5">
        <v>54.21</v>
      </c>
      <c r="V514" s="5">
        <v>19772</v>
      </c>
      <c r="W514" s="5">
        <v>960386</v>
      </c>
      <c r="X514" s="5">
        <v>10</v>
      </c>
      <c r="Y514" s="5">
        <v>0</v>
      </c>
      <c r="Z514" s="5">
        <v>0</v>
      </c>
      <c r="AA514" s="5">
        <v>0</v>
      </c>
      <c r="AB514" s="9" cm="1">
        <f t="array" ref="AB514">_xlfn.IFS(R514="Unk",0,R514="",0,(R514-S514)=0,1,(R514-S514)&lt;&gt;0,0)</f>
        <v>1</v>
      </c>
      <c r="AC514" s="9" cm="1">
        <f t="array" ref="AC514">_xlfn.IFS(R514="Unk",1,R514="",1,R514&lt;&gt;"",0)</f>
        <v>0</v>
      </c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9" cm="1">
        <f t="array" ref="AN514">_xlfn.IFS(AD514="Unk",0,AD514="",0,(AD514-AE514)=0,1,(AD514-AE514)&lt;&gt;0,0)</f>
        <v>0</v>
      </c>
      <c r="AO514" s="9" cm="1">
        <f t="array" ref="AO514">_xlfn.IFS(AD514="Unk",1,AD514="",1,AD514&lt;&gt;"",0)</f>
        <v>1</v>
      </c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9" cm="1">
        <f t="array" ref="AZ514">_xlfn.IFS(AP514="Unk",0,AP514="",0,(AP514-AQ514)=0,1,(AP514-AQ514)&lt;&gt;0,0)</f>
        <v>0</v>
      </c>
      <c r="BA514" s="9" cm="1">
        <f t="array" ref="BA514">_xlfn.IFS(AP514="Unk",1,AP514="",1,AP514&lt;&gt;"",0)</f>
        <v>1</v>
      </c>
    </row>
    <row r="515" spans="1:53" x14ac:dyDescent="0.2">
      <c r="A515">
        <v>3</v>
      </c>
      <c r="B515" t="s">
        <v>5</v>
      </c>
      <c r="C515">
        <v>4</v>
      </c>
      <c r="D515">
        <v>15</v>
      </c>
      <c r="E515">
        <v>3</v>
      </c>
      <c r="P515" s="9" cm="1">
        <f t="array" ref="P515">_xlfn.IFS(F515="Unk",0,F515="",0,(F515-G515)=0,1,(F515-G515)&lt;&gt;0,0)</f>
        <v>0</v>
      </c>
      <c r="Q515" s="9" cm="1">
        <f t="array" ref="Q515">_xlfn.IFS(F515="Unk",1,F515="",1,F515&lt;&gt;"",0)</f>
        <v>1</v>
      </c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9" cm="1">
        <f t="array" ref="AB515">_xlfn.IFS(R515="Unk",0,R515="",0,(R515-S515)=0,1,(R515-S515)&lt;&gt;0,0)</f>
        <v>0</v>
      </c>
      <c r="AC515" s="9" cm="1">
        <f t="array" ref="AC515">_xlfn.IFS(R515="Unk",1,R515="",1,R515&lt;&gt;"",0)</f>
        <v>1</v>
      </c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9" cm="1">
        <f t="array" ref="AN515">_xlfn.IFS(AD515="Unk",0,AD515="",0,(AD515-AE515)=0,1,(AD515-AE515)&lt;&gt;0,0)</f>
        <v>0</v>
      </c>
      <c r="AO515" s="9" cm="1">
        <f t="array" ref="AO515">_xlfn.IFS(AD515="Unk",1,AD515="",1,AD515&lt;&gt;"",0)</f>
        <v>1</v>
      </c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9" cm="1">
        <f t="array" ref="AZ515">_xlfn.IFS(AP515="Unk",0,AP515="",0,(AP515-AQ515)=0,1,(AP515-AQ515)&lt;&gt;0,0)</f>
        <v>0</v>
      </c>
      <c r="BA515" s="9" cm="1">
        <f t="array" ref="BA515">_xlfn.IFS(AP515="Unk",1,AP515="",1,AP515&lt;&gt;"",0)</f>
        <v>1</v>
      </c>
    </row>
    <row r="516" spans="1:53" x14ac:dyDescent="0.2">
      <c r="A516">
        <v>3</v>
      </c>
      <c r="B516" t="s">
        <v>5</v>
      </c>
      <c r="C516">
        <v>4</v>
      </c>
      <c r="D516">
        <v>20</v>
      </c>
      <c r="E516">
        <v>3</v>
      </c>
      <c r="F516" s="5">
        <v>7650.75</v>
      </c>
      <c r="G516" s="5">
        <v>7650.75</v>
      </c>
      <c r="H516" s="5">
        <v>0</v>
      </c>
      <c r="I516" s="5">
        <v>1784</v>
      </c>
      <c r="J516" s="5">
        <v>32994</v>
      </c>
      <c r="K516" s="5">
        <v>2375819</v>
      </c>
      <c r="L516" s="5">
        <v>10</v>
      </c>
      <c r="M516" s="5">
        <v>0</v>
      </c>
      <c r="N516" s="5">
        <v>0</v>
      </c>
      <c r="O516" s="5">
        <v>0</v>
      </c>
      <c r="P516" s="9" cm="1">
        <f t="array" ref="P516">_xlfn.IFS(F516="Unk",0,F516="",0,(F516-G516)=0,1,(F516-G516)&lt;&gt;0,0)</f>
        <v>1</v>
      </c>
      <c r="Q516" s="9" cm="1">
        <f t="array" ref="Q516">_xlfn.IFS(F516="Unk",1,F516="",1,F516&lt;&gt;"",0)</f>
        <v>0</v>
      </c>
      <c r="R516" s="5">
        <v>8527.98</v>
      </c>
      <c r="S516" s="5">
        <v>7504.18</v>
      </c>
      <c r="T516" s="5">
        <v>0.12</v>
      </c>
      <c r="U516" s="5">
        <v>3600.97</v>
      </c>
      <c r="V516" s="5">
        <v>59002</v>
      </c>
      <c r="W516" s="5">
        <v>8810722</v>
      </c>
      <c r="X516" s="5">
        <v>10</v>
      </c>
      <c r="Y516" s="5">
        <v>0</v>
      </c>
      <c r="Z516" s="5">
        <v>0</v>
      </c>
      <c r="AA516" s="5">
        <v>0</v>
      </c>
      <c r="AB516" s="9" cm="1">
        <f t="array" ref="AB516">_xlfn.IFS(R516="Unk",0,R516="",0,(R516-S516)=0,1,(R516-S516)&lt;&gt;0,0)</f>
        <v>0</v>
      </c>
      <c r="AC516" s="9" cm="1">
        <f t="array" ref="AC516">_xlfn.IFS(R516="Unk",1,R516="",1,R516&lt;&gt;"",0)</f>
        <v>0</v>
      </c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9" cm="1">
        <f t="array" ref="AN516">_xlfn.IFS(AD516="Unk",0,AD516="",0,(AD516-AE516)=0,1,(AD516-AE516)&lt;&gt;0,0)</f>
        <v>0</v>
      </c>
      <c r="AO516" s="9" cm="1">
        <f t="array" ref="AO516">_xlfn.IFS(AD516="Unk",1,AD516="",1,AD516&lt;&gt;"",0)</f>
        <v>1</v>
      </c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9" cm="1">
        <f t="array" ref="AZ516">_xlfn.IFS(AP516="Unk",0,AP516="",0,(AP516-AQ516)=0,1,(AP516-AQ516)&lt;&gt;0,0)</f>
        <v>0</v>
      </c>
      <c r="BA516" s="9" cm="1">
        <f t="array" ref="BA516">_xlfn.IFS(AP516="Unk",1,AP516="",1,AP516&lt;&gt;"",0)</f>
        <v>1</v>
      </c>
    </row>
    <row r="517" spans="1:53" x14ac:dyDescent="0.2">
      <c r="A517">
        <v>3</v>
      </c>
      <c r="B517" t="s">
        <v>5</v>
      </c>
      <c r="C517">
        <v>4</v>
      </c>
      <c r="D517">
        <v>25</v>
      </c>
      <c r="E517">
        <v>3</v>
      </c>
      <c r="F517" s="5">
        <v>8908.31</v>
      </c>
      <c r="G517" s="5">
        <v>8908.31</v>
      </c>
      <c r="H517" s="5">
        <v>0</v>
      </c>
      <c r="I517" s="5">
        <v>22.73</v>
      </c>
      <c r="J517" s="5">
        <v>1768</v>
      </c>
      <c r="K517" s="5">
        <v>137824</v>
      </c>
      <c r="L517" s="5">
        <v>8</v>
      </c>
      <c r="M517" s="5">
        <v>0</v>
      </c>
      <c r="N517" s="5">
        <v>0</v>
      </c>
      <c r="O517" s="5">
        <v>0</v>
      </c>
      <c r="P517" s="9" cm="1">
        <f t="array" ref="P517">_xlfn.IFS(F517="Unk",0,F517="",0,(F517-G517)=0,1,(F517-G517)&lt;&gt;0,0)</f>
        <v>1</v>
      </c>
      <c r="Q517" s="9" cm="1">
        <f t="array" ref="Q517">_xlfn.IFS(F517="Unk",1,F517="",1,F517&lt;&gt;"",0)</f>
        <v>0</v>
      </c>
      <c r="R517" s="5">
        <v>9334.9599999999991</v>
      </c>
      <c r="S517" s="5">
        <v>9334.9599999999991</v>
      </c>
      <c r="T517" s="5">
        <v>0</v>
      </c>
      <c r="U517" s="5">
        <v>381.08</v>
      </c>
      <c r="V517" s="5">
        <v>27670</v>
      </c>
      <c r="W517" s="5">
        <v>2435050</v>
      </c>
      <c r="X517" s="5">
        <v>10</v>
      </c>
      <c r="Y517" s="5">
        <v>0</v>
      </c>
      <c r="Z517" s="5">
        <v>0</v>
      </c>
      <c r="AA517" s="5">
        <v>0</v>
      </c>
      <c r="AB517" s="9" cm="1">
        <f t="array" ref="AB517">_xlfn.IFS(R517="Unk",0,R517="",0,(R517-S517)=0,1,(R517-S517)&lt;&gt;0,0)</f>
        <v>1</v>
      </c>
      <c r="AC517" s="9" cm="1">
        <f t="array" ref="AC517">_xlfn.IFS(R517="Unk",1,R517="",1,R517&lt;&gt;"",0)</f>
        <v>0</v>
      </c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9" cm="1">
        <f t="array" ref="AN517">_xlfn.IFS(AD517="Unk",0,AD517="",0,(AD517-AE517)=0,1,(AD517-AE517)&lt;&gt;0,0)</f>
        <v>0</v>
      </c>
      <c r="AO517" s="9" cm="1">
        <f t="array" ref="AO517">_xlfn.IFS(AD517="Unk",1,AD517="",1,AD517&lt;&gt;"",0)</f>
        <v>1</v>
      </c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9" cm="1">
        <f t="array" ref="AZ517">_xlfn.IFS(AP517="Unk",0,AP517="",0,(AP517-AQ517)=0,1,(AP517-AQ517)&lt;&gt;0,0)</f>
        <v>0</v>
      </c>
      <c r="BA517" s="9" cm="1">
        <f t="array" ref="BA517">_xlfn.IFS(AP517="Unk",1,AP517="",1,AP517&lt;&gt;"",0)</f>
        <v>1</v>
      </c>
    </row>
    <row r="518" spans="1:53" x14ac:dyDescent="0.2">
      <c r="A518">
        <v>3</v>
      </c>
      <c r="B518" t="s">
        <v>5</v>
      </c>
      <c r="C518">
        <v>4</v>
      </c>
      <c r="D518">
        <v>30</v>
      </c>
      <c r="E518">
        <v>3</v>
      </c>
      <c r="F518" s="5">
        <v>10266.709999999999</v>
      </c>
      <c r="G518" s="5">
        <v>10266.709999999999</v>
      </c>
      <c r="H518" s="5">
        <v>0</v>
      </c>
      <c r="I518" s="5">
        <v>295.3</v>
      </c>
      <c r="J518" s="5">
        <v>11050</v>
      </c>
      <c r="K518" s="5">
        <v>1369524</v>
      </c>
      <c r="L518" s="5">
        <v>10</v>
      </c>
      <c r="M518" s="5">
        <v>0</v>
      </c>
      <c r="N518" s="5">
        <v>0</v>
      </c>
      <c r="O518" s="5">
        <v>0</v>
      </c>
      <c r="P518" s="9" cm="1">
        <f t="array" ref="P518">_xlfn.IFS(F518="Unk",0,F518="",0,(F518-G518)=0,1,(F518-G518)&lt;&gt;0,0)</f>
        <v>1</v>
      </c>
      <c r="Q518" s="9" cm="1">
        <f t="array" ref="Q518">_xlfn.IFS(F518="Unk",1,F518="",1,F518&lt;&gt;"",0)</f>
        <v>0</v>
      </c>
      <c r="R518" s="5">
        <v>10665.43</v>
      </c>
      <c r="S518" s="5">
        <v>10473.35</v>
      </c>
      <c r="T518" s="5">
        <v>0.02</v>
      </c>
      <c r="U518" s="5">
        <v>3600.97</v>
      </c>
      <c r="V518" s="5">
        <v>73098</v>
      </c>
      <c r="W518" s="5">
        <v>14068089</v>
      </c>
      <c r="X518" s="5">
        <v>10</v>
      </c>
      <c r="Y518" s="5">
        <v>0</v>
      </c>
      <c r="Z518" s="5">
        <v>0</v>
      </c>
      <c r="AA518" s="5">
        <v>0</v>
      </c>
      <c r="AB518" s="9" cm="1">
        <f t="array" ref="AB518">_xlfn.IFS(R518="Unk",0,R518="",0,(R518-S518)=0,1,(R518-S518)&lt;&gt;0,0)</f>
        <v>0</v>
      </c>
      <c r="AC518" s="9" cm="1">
        <f t="array" ref="AC518">_xlfn.IFS(R518="Unk",1,R518="",1,R518&lt;&gt;"",0)</f>
        <v>0</v>
      </c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9" cm="1">
        <f t="array" ref="AN518">_xlfn.IFS(AD518="Unk",0,AD518="",0,(AD518-AE518)=0,1,(AD518-AE518)&lt;&gt;0,0)</f>
        <v>0</v>
      </c>
      <c r="AO518" s="9" cm="1">
        <f t="array" ref="AO518">_xlfn.IFS(AD518="Unk",1,AD518="",1,AD518&lt;&gt;"",0)</f>
        <v>1</v>
      </c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9" cm="1">
        <f t="array" ref="AZ518">_xlfn.IFS(AP518="Unk",0,AP518="",0,(AP518-AQ518)=0,1,(AP518-AQ518)&lt;&gt;0,0)</f>
        <v>0</v>
      </c>
      <c r="BA518" s="9" cm="1">
        <f t="array" ref="BA518">_xlfn.IFS(AP518="Unk",1,AP518="",1,AP518&lt;&gt;"",0)</f>
        <v>1</v>
      </c>
    </row>
    <row r="519" spans="1:53" x14ac:dyDescent="0.2">
      <c r="A519">
        <v>3</v>
      </c>
      <c r="B519" t="s">
        <v>5</v>
      </c>
      <c r="C519">
        <v>4</v>
      </c>
      <c r="D519">
        <v>35</v>
      </c>
      <c r="E519">
        <v>3</v>
      </c>
      <c r="F519" s="5">
        <v>11186.71</v>
      </c>
      <c r="G519" s="5">
        <v>10803.69</v>
      </c>
      <c r="H519" s="5">
        <v>0.03</v>
      </c>
      <c r="I519" s="5">
        <v>3600.39</v>
      </c>
      <c r="J519" s="5">
        <v>33654</v>
      </c>
      <c r="K519" s="5">
        <v>4280973</v>
      </c>
      <c r="L519" s="5">
        <v>10</v>
      </c>
      <c r="M519" s="5">
        <v>0</v>
      </c>
      <c r="N519" s="5">
        <v>0</v>
      </c>
      <c r="O519" s="5">
        <v>0</v>
      </c>
      <c r="P519" s="9" cm="1">
        <f t="array" ref="P519">_xlfn.IFS(F519="Unk",0,F519="",0,(F519-G519)=0,1,(F519-G519)&lt;&gt;0,0)</f>
        <v>0</v>
      </c>
      <c r="Q519" s="9" cm="1">
        <f t="array" ref="Q519">_xlfn.IFS(F519="Unk",1,F519="",1,F519&lt;&gt;"",0)</f>
        <v>0</v>
      </c>
      <c r="R519" s="5">
        <v>12570.56</v>
      </c>
      <c r="S519" s="5">
        <v>10743.6</v>
      </c>
      <c r="T519" s="5">
        <v>0.15</v>
      </c>
      <c r="U519" s="5">
        <v>3600.35</v>
      </c>
      <c r="V519" s="5">
        <v>56213</v>
      </c>
      <c r="W519" s="5">
        <v>6177409</v>
      </c>
      <c r="X519" s="5">
        <v>10</v>
      </c>
      <c r="Y519" s="5">
        <v>0</v>
      </c>
      <c r="Z519" s="5">
        <v>0</v>
      </c>
      <c r="AA519" s="5">
        <v>0</v>
      </c>
      <c r="AB519" s="9" cm="1">
        <f t="array" ref="AB519">_xlfn.IFS(R519="Unk",0,R519="",0,(R519-S519)=0,1,(R519-S519)&lt;&gt;0,0)</f>
        <v>0</v>
      </c>
      <c r="AC519" s="9" cm="1">
        <f t="array" ref="AC519">_xlfn.IFS(R519="Unk",1,R519="",1,R519&lt;&gt;"",0)</f>
        <v>0</v>
      </c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9" cm="1">
        <f t="array" ref="AN519">_xlfn.IFS(AD519="Unk",0,AD519="",0,(AD519-AE519)=0,1,(AD519-AE519)&lt;&gt;0,0)</f>
        <v>0</v>
      </c>
      <c r="AO519" s="9" cm="1">
        <f t="array" ref="AO519">_xlfn.IFS(AD519="Unk",1,AD519="",1,AD519&lt;&gt;"",0)</f>
        <v>1</v>
      </c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9" cm="1">
        <f t="array" ref="AZ519">_xlfn.IFS(AP519="Unk",0,AP519="",0,(AP519-AQ519)=0,1,(AP519-AQ519)&lt;&gt;0,0)</f>
        <v>0</v>
      </c>
      <c r="BA519" s="9" cm="1">
        <f t="array" ref="BA519">_xlfn.IFS(AP519="Unk",1,AP519="",1,AP519&lt;&gt;"",0)</f>
        <v>1</v>
      </c>
    </row>
    <row r="520" spans="1:53" x14ac:dyDescent="0.2">
      <c r="A520">
        <v>3</v>
      </c>
      <c r="B520" t="s">
        <v>5</v>
      </c>
      <c r="C520">
        <v>4</v>
      </c>
      <c r="D520">
        <v>40</v>
      </c>
      <c r="E520">
        <v>3</v>
      </c>
      <c r="F520" s="5">
        <v>11994.33</v>
      </c>
      <c r="G520" s="5">
        <v>11994.33</v>
      </c>
      <c r="H520" s="5">
        <v>0</v>
      </c>
      <c r="I520" s="5">
        <v>1973.3</v>
      </c>
      <c r="J520" s="5">
        <v>43321</v>
      </c>
      <c r="K520" s="5">
        <v>8890438</v>
      </c>
      <c r="L520" s="5">
        <v>10</v>
      </c>
      <c r="M520" s="5">
        <v>0</v>
      </c>
      <c r="N520" s="5">
        <v>0</v>
      </c>
      <c r="O520" s="5">
        <v>0</v>
      </c>
      <c r="P520" s="9" cm="1">
        <f t="array" ref="P520">_xlfn.IFS(F520="Unk",0,F520="",0,(F520-G520)=0,1,(F520-G520)&lt;&gt;0,0)</f>
        <v>1</v>
      </c>
      <c r="Q520" s="9" cm="1">
        <f t="array" ref="Q520">_xlfn.IFS(F520="Unk",1,F520="",1,F520&lt;&gt;"",0)</f>
        <v>0</v>
      </c>
      <c r="R520" s="5">
        <v>12602.5</v>
      </c>
      <c r="S520" s="5">
        <v>11902.67</v>
      </c>
      <c r="T520" s="5">
        <v>0.06</v>
      </c>
      <c r="U520" s="5">
        <v>3600.49</v>
      </c>
      <c r="V520" s="5">
        <v>47439</v>
      </c>
      <c r="W520" s="5">
        <v>7922782</v>
      </c>
      <c r="X520" s="5">
        <v>10</v>
      </c>
      <c r="Y520" s="5">
        <v>0</v>
      </c>
      <c r="Z520" s="5">
        <v>0</v>
      </c>
      <c r="AA520" s="5">
        <v>0</v>
      </c>
      <c r="AB520" s="9" cm="1">
        <f t="array" ref="AB520">_xlfn.IFS(R520="Unk",0,R520="",0,(R520-S520)=0,1,(R520-S520)&lt;&gt;0,0)</f>
        <v>0</v>
      </c>
      <c r="AC520" s="9" cm="1">
        <f t="array" ref="AC520">_xlfn.IFS(R520="Unk",1,R520="",1,R520&lt;&gt;"",0)</f>
        <v>0</v>
      </c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9" cm="1">
        <f t="array" ref="AN520">_xlfn.IFS(AD520="Unk",0,AD520="",0,(AD520-AE520)=0,1,(AD520-AE520)&lt;&gt;0,0)</f>
        <v>0</v>
      </c>
      <c r="AO520" s="9" cm="1">
        <f t="array" ref="AO520">_xlfn.IFS(AD520="Unk",1,AD520="",1,AD520&lt;&gt;"",0)</f>
        <v>1</v>
      </c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9" cm="1">
        <f t="array" ref="AZ520">_xlfn.IFS(AP520="Unk",0,AP520="",0,(AP520-AQ520)=0,1,(AP520-AQ520)&lt;&gt;0,0)</f>
        <v>0</v>
      </c>
      <c r="BA520" s="9" cm="1">
        <f t="array" ref="BA520">_xlfn.IFS(AP520="Unk",1,AP520="",1,AP520&lt;&gt;"",0)</f>
        <v>1</v>
      </c>
    </row>
    <row r="521" spans="1:53" x14ac:dyDescent="0.2">
      <c r="A521">
        <v>3</v>
      </c>
      <c r="B521" t="s">
        <v>5</v>
      </c>
      <c r="C521">
        <v>4</v>
      </c>
      <c r="D521">
        <v>45</v>
      </c>
      <c r="E521">
        <v>3</v>
      </c>
      <c r="F521" s="5">
        <v>15697.82</v>
      </c>
      <c r="G521" s="5">
        <v>13928.17</v>
      </c>
      <c r="H521" s="5">
        <v>0.11</v>
      </c>
      <c r="I521" s="5">
        <v>3600.48</v>
      </c>
      <c r="J521" s="5">
        <v>31425</v>
      </c>
      <c r="K521" s="5">
        <v>2846141</v>
      </c>
      <c r="L521" s="5">
        <v>10</v>
      </c>
      <c r="M521" s="5">
        <v>0</v>
      </c>
      <c r="N521" s="5">
        <v>0</v>
      </c>
      <c r="O521" s="5">
        <v>0</v>
      </c>
      <c r="P521" s="9" cm="1">
        <f t="array" ref="P521">_xlfn.IFS(F521="Unk",0,F521="",0,(F521-G521)=0,1,(F521-G521)&lt;&gt;0,0)</f>
        <v>0</v>
      </c>
      <c r="Q521" s="9" cm="1">
        <f t="array" ref="Q521">_xlfn.IFS(F521="Unk",1,F521="",1,F521&lt;&gt;"",0)</f>
        <v>0</v>
      </c>
      <c r="R521" s="5">
        <v>15574.8</v>
      </c>
      <c r="S521" s="5">
        <v>14043.94</v>
      </c>
      <c r="T521" s="5">
        <v>0.1</v>
      </c>
      <c r="U521" s="5">
        <v>3601.07</v>
      </c>
      <c r="V521" s="5">
        <v>29333</v>
      </c>
      <c r="W521" s="5">
        <v>5093359</v>
      </c>
      <c r="X521" s="5">
        <v>10</v>
      </c>
      <c r="Y521" s="5">
        <v>0</v>
      </c>
      <c r="Z521" s="5">
        <v>0</v>
      </c>
      <c r="AA521" s="5">
        <v>0</v>
      </c>
      <c r="AB521" s="9" cm="1">
        <f t="array" ref="AB521">_xlfn.IFS(R521="Unk",0,R521="",0,(R521-S521)=0,1,(R521-S521)&lt;&gt;0,0)</f>
        <v>0</v>
      </c>
      <c r="AC521" s="9" cm="1">
        <f t="array" ref="AC521">_xlfn.IFS(R521="Unk",1,R521="",1,R521&lt;&gt;"",0)</f>
        <v>0</v>
      </c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9" cm="1">
        <f t="array" ref="AN521">_xlfn.IFS(AD521="Unk",0,AD521="",0,(AD521-AE521)=0,1,(AD521-AE521)&lt;&gt;0,0)</f>
        <v>0</v>
      </c>
      <c r="AO521" s="9" cm="1">
        <f t="array" ref="AO521">_xlfn.IFS(AD521="Unk",1,AD521="",1,AD521&lt;&gt;"",0)</f>
        <v>1</v>
      </c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9" cm="1">
        <f t="array" ref="AZ521">_xlfn.IFS(AP521="Unk",0,AP521="",0,(AP521-AQ521)=0,1,(AP521-AQ521)&lt;&gt;0,0)</f>
        <v>0</v>
      </c>
      <c r="BA521" s="9" cm="1">
        <f t="array" ref="BA521">_xlfn.IFS(AP521="Unk",1,AP521="",1,AP521&lt;&gt;"",0)</f>
        <v>1</v>
      </c>
    </row>
    <row r="522" spans="1:53" x14ac:dyDescent="0.2">
      <c r="A522">
        <v>3</v>
      </c>
      <c r="B522" t="s">
        <v>5</v>
      </c>
      <c r="C522">
        <v>4</v>
      </c>
      <c r="D522">
        <v>50</v>
      </c>
      <c r="E522">
        <v>3</v>
      </c>
      <c r="F522" s="5">
        <v>18023.03</v>
      </c>
      <c r="G522" s="5">
        <v>16934.240000000002</v>
      </c>
      <c r="H522" s="5">
        <v>0.06</v>
      </c>
      <c r="I522" s="5">
        <v>3601.63</v>
      </c>
      <c r="J522" s="5">
        <v>25909</v>
      </c>
      <c r="K522" s="5">
        <v>3226611</v>
      </c>
      <c r="L522" s="5">
        <v>5</v>
      </c>
      <c r="M522" s="5">
        <v>0</v>
      </c>
      <c r="N522" s="5">
        <v>0</v>
      </c>
      <c r="O522" s="5">
        <v>0</v>
      </c>
      <c r="P522" s="9" cm="1">
        <f t="array" ref="P522">_xlfn.IFS(F522="Unk",0,F522="",0,(F522-G522)=0,1,(F522-G522)&lt;&gt;0,0)</f>
        <v>0</v>
      </c>
      <c r="Q522" s="9" cm="1">
        <f t="array" ref="Q522">_xlfn.IFS(F522="Unk",1,F522="",1,F522&lt;&gt;"",0)</f>
        <v>0</v>
      </c>
      <c r="R522" s="5">
        <v>19364.55</v>
      </c>
      <c r="S522" s="5">
        <v>17001.97</v>
      </c>
      <c r="T522" s="5">
        <v>0.12</v>
      </c>
      <c r="U522" s="5">
        <v>3600.73</v>
      </c>
      <c r="V522" s="5">
        <v>23208</v>
      </c>
      <c r="W522" s="5">
        <v>3708070</v>
      </c>
      <c r="X522" s="5">
        <v>5</v>
      </c>
      <c r="Y522" s="5">
        <v>0</v>
      </c>
      <c r="Z522" s="5">
        <v>0</v>
      </c>
      <c r="AA522" s="5">
        <v>0</v>
      </c>
      <c r="AB522" s="9" cm="1">
        <f t="array" ref="AB522">_xlfn.IFS(R522="Unk",0,R522="",0,(R522-S522)=0,1,(R522-S522)&lt;&gt;0,0)</f>
        <v>0</v>
      </c>
      <c r="AC522" s="9" cm="1">
        <f t="array" ref="AC522">_xlfn.IFS(R522="Unk",1,R522="",1,R522&lt;&gt;"",0)</f>
        <v>0</v>
      </c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9" cm="1">
        <f t="array" ref="AN522">_xlfn.IFS(AD522="Unk",0,AD522="",0,(AD522-AE522)=0,1,(AD522-AE522)&lt;&gt;0,0)</f>
        <v>0</v>
      </c>
      <c r="AO522" s="9" cm="1">
        <f t="array" ref="AO522">_xlfn.IFS(AD522="Unk",1,AD522="",1,AD522&lt;&gt;"",0)</f>
        <v>1</v>
      </c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9" cm="1">
        <f t="array" ref="AZ522">_xlfn.IFS(AP522="Unk",0,AP522="",0,(AP522-AQ522)=0,1,(AP522-AQ522)&lt;&gt;0,0)</f>
        <v>0</v>
      </c>
      <c r="BA522" s="9" cm="1">
        <f t="array" ref="BA522">_xlfn.IFS(AP522="Unk",1,AP522="",1,AP522&lt;&gt;"",0)</f>
        <v>1</v>
      </c>
    </row>
    <row r="523" spans="1:53" x14ac:dyDescent="0.2">
      <c r="A523">
        <v>3</v>
      </c>
      <c r="B523" t="s">
        <v>5</v>
      </c>
      <c r="C523">
        <v>5</v>
      </c>
      <c r="D523">
        <v>5</v>
      </c>
      <c r="E523">
        <v>3</v>
      </c>
      <c r="F523" s="5">
        <v>2413.7199999999998</v>
      </c>
      <c r="G523" s="5">
        <v>2413.7199999999998</v>
      </c>
      <c r="H523" s="5">
        <v>0</v>
      </c>
      <c r="I523" s="5">
        <v>0.12</v>
      </c>
      <c r="J523" s="5">
        <v>1</v>
      </c>
      <c r="K523" s="5">
        <v>622</v>
      </c>
      <c r="L523" s="5">
        <v>6</v>
      </c>
      <c r="M523" s="5">
        <v>0</v>
      </c>
      <c r="N523" s="5">
        <v>0</v>
      </c>
      <c r="O523" s="5">
        <v>0</v>
      </c>
      <c r="P523" s="9" cm="1">
        <f t="array" ref="P523">_xlfn.IFS(F523="Unk",0,F523="",0,(F523-G523)=0,1,(F523-G523)&lt;&gt;0,0)</f>
        <v>1</v>
      </c>
      <c r="Q523" s="9" cm="1">
        <f t="array" ref="Q523">_xlfn.IFS(F523="Unk",1,F523="",1,F523&lt;&gt;"",0)</f>
        <v>0</v>
      </c>
      <c r="R523" s="5">
        <v>2875.58</v>
      </c>
      <c r="S523" s="5">
        <v>2875.58</v>
      </c>
      <c r="T523" s="5">
        <v>0</v>
      </c>
      <c r="U523" s="5">
        <v>0.28999999999999998</v>
      </c>
      <c r="V523" s="5">
        <v>1</v>
      </c>
      <c r="W523" s="5">
        <v>1673</v>
      </c>
      <c r="X523" s="5">
        <v>3</v>
      </c>
      <c r="Y523" s="5">
        <v>0</v>
      </c>
      <c r="Z523" s="5">
        <v>0</v>
      </c>
      <c r="AA523" s="5">
        <v>0</v>
      </c>
      <c r="AB523" s="9" cm="1">
        <f t="array" ref="AB523">_xlfn.IFS(R523="Unk",0,R523="",0,(R523-S523)=0,1,(R523-S523)&lt;&gt;0,0)</f>
        <v>1</v>
      </c>
      <c r="AC523" s="9" cm="1">
        <f t="array" ref="AC523">_xlfn.IFS(R523="Unk",1,R523="",1,R523&lt;&gt;"",0)</f>
        <v>0</v>
      </c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9" cm="1">
        <f t="array" ref="AN523">_xlfn.IFS(AD523="Unk",0,AD523="",0,(AD523-AE523)=0,1,(AD523-AE523)&lt;&gt;0,0)</f>
        <v>0</v>
      </c>
      <c r="AO523" s="9" cm="1">
        <f t="array" ref="AO523">_xlfn.IFS(AD523="Unk",1,AD523="",1,AD523&lt;&gt;"",0)</f>
        <v>1</v>
      </c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9" cm="1">
        <f t="array" ref="AZ523">_xlfn.IFS(AP523="Unk",0,AP523="",0,(AP523-AQ523)=0,1,(AP523-AQ523)&lt;&gt;0,0)</f>
        <v>0</v>
      </c>
      <c r="BA523" s="9" cm="1">
        <f t="array" ref="BA523">_xlfn.IFS(AP523="Unk",1,AP523="",1,AP523&lt;&gt;"",0)</f>
        <v>1</v>
      </c>
    </row>
    <row r="524" spans="1:53" x14ac:dyDescent="0.2">
      <c r="A524">
        <v>3</v>
      </c>
      <c r="B524" t="s">
        <v>5</v>
      </c>
      <c r="C524">
        <v>5</v>
      </c>
      <c r="D524">
        <v>10</v>
      </c>
      <c r="E524">
        <v>3</v>
      </c>
      <c r="F524" s="5">
        <v>5318.75</v>
      </c>
      <c r="G524" s="5">
        <v>5318.75</v>
      </c>
      <c r="H524" s="5">
        <v>0</v>
      </c>
      <c r="I524" s="5">
        <v>3.47</v>
      </c>
      <c r="J524" s="5">
        <v>2059</v>
      </c>
      <c r="K524" s="5">
        <v>56383</v>
      </c>
      <c r="L524" s="5">
        <v>8</v>
      </c>
      <c r="M524" s="5">
        <v>0</v>
      </c>
      <c r="N524" s="5">
        <v>0</v>
      </c>
      <c r="O524" s="5">
        <v>0</v>
      </c>
      <c r="P524" s="9" cm="1">
        <f t="array" ref="P524">_xlfn.IFS(F524="Unk",0,F524="",0,(F524-G524)=0,1,(F524-G524)&lt;&gt;0,0)</f>
        <v>1</v>
      </c>
      <c r="Q524" s="9" cm="1">
        <f t="array" ref="Q524">_xlfn.IFS(F524="Unk",1,F524="",1,F524&lt;&gt;"",0)</f>
        <v>0</v>
      </c>
      <c r="R524" s="5">
        <v>5539.77</v>
      </c>
      <c r="S524" s="5">
        <v>5539.77</v>
      </c>
      <c r="T524" s="5">
        <v>0</v>
      </c>
      <c r="U524" s="5">
        <v>14.71</v>
      </c>
      <c r="V524" s="5">
        <v>4031</v>
      </c>
      <c r="W524" s="5">
        <v>185628</v>
      </c>
      <c r="X524" s="5">
        <v>10</v>
      </c>
      <c r="Y524" s="5">
        <v>0</v>
      </c>
      <c r="Z524" s="5">
        <v>0</v>
      </c>
      <c r="AA524" s="5">
        <v>0</v>
      </c>
      <c r="AB524" s="9" cm="1">
        <f t="array" ref="AB524">_xlfn.IFS(R524="Unk",0,R524="",0,(R524-S524)=0,1,(R524-S524)&lt;&gt;0,0)</f>
        <v>1</v>
      </c>
      <c r="AC524" s="9" cm="1">
        <f t="array" ref="AC524">_xlfn.IFS(R524="Unk",1,R524="",1,R524&lt;&gt;"",0)</f>
        <v>0</v>
      </c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9" cm="1">
        <f t="array" ref="AN524">_xlfn.IFS(AD524="Unk",0,AD524="",0,(AD524-AE524)=0,1,(AD524-AE524)&lt;&gt;0,0)</f>
        <v>0</v>
      </c>
      <c r="AO524" s="9" cm="1">
        <f t="array" ref="AO524">_xlfn.IFS(AD524="Unk",1,AD524="",1,AD524&lt;&gt;"",0)</f>
        <v>1</v>
      </c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9" cm="1">
        <f t="array" ref="AZ524">_xlfn.IFS(AP524="Unk",0,AP524="",0,(AP524-AQ524)=0,1,(AP524-AQ524)&lt;&gt;0,0)</f>
        <v>0</v>
      </c>
      <c r="BA524" s="9" cm="1">
        <f t="array" ref="BA524">_xlfn.IFS(AP524="Unk",1,AP524="",1,AP524&lt;&gt;"",0)</f>
        <v>1</v>
      </c>
    </row>
    <row r="525" spans="1:53" x14ac:dyDescent="0.2">
      <c r="A525">
        <v>3</v>
      </c>
      <c r="B525" t="s">
        <v>5</v>
      </c>
      <c r="C525">
        <v>5</v>
      </c>
      <c r="D525">
        <v>15</v>
      </c>
      <c r="E525">
        <v>3</v>
      </c>
      <c r="F525" s="5">
        <v>5623.74</v>
      </c>
      <c r="G525" s="5">
        <v>5623.74</v>
      </c>
      <c r="H525" s="5">
        <v>0</v>
      </c>
      <c r="I525" s="5">
        <v>9.14</v>
      </c>
      <c r="J525" s="5">
        <v>1566</v>
      </c>
      <c r="K525" s="5">
        <v>93271</v>
      </c>
      <c r="L525" s="5">
        <v>7</v>
      </c>
      <c r="M525" s="5">
        <v>0</v>
      </c>
      <c r="N525" s="5">
        <v>0</v>
      </c>
      <c r="O525" s="5">
        <v>0</v>
      </c>
      <c r="P525" s="9" cm="1">
        <f t="array" ref="P525">_xlfn.IFS(F525="Unk",0,F525="",0,(F525-G525)=0,1,(F525-G525)&lt;&gt;0,0)</f>
        <v>1</v>
      </c>
      <c r="Q525" s="9" cm="1">
        <f t="array" ref="Q525">_xlfn.IFS(F525="Unk",1,F525="",1,F525&lt;&gt;"",0)</f>
        <v>0</v>
      </c>
      <c r="R525" s="5">
        <v>6068.46</v>
      </c>
      <c r="S525" s="5">
        <v>6068.46</v>
      </c>
      <c r="T525" s="5">
        <v>0</v>
      </c>
      <c r="U525" s="5">
        <v>115.14</v>
      </c>
      <c r="V525" s="5">
        <v>18417</v>
      </c>
      <c r="W525" s="5">
        <v>1381264</v>
      </c>
      <c r="X525" s="5">
        <v>10</v>
      </c>
      <c r="Y525" s="5">
        <v>0</v>
      </c>
      <c r="Z525" s="5">
        <v>0</v>
      </c>
      <c r="AA525" s="5">
        <v>0</v>
      </c>
      <c r="AB525" s="9" cm="1">
        <f t="array" ref="AB525">_xlfn.IFS(R525="Unk",0,R525="",0,(R525-S525)=0,1,(R525-S525)&lt;&gt;0,0)</f>
        <v>1</v>
      </c>
      <c r="AC525" s="9" cm="1">
        <f t="array" ref="AC525">_xlfn.IFS(R525="Unk",1,R525="",1,R525&lt;&gt;"",0)</f>
        <v>0</v>
      </c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9" cm="1">
        <f t="array" ref="AN525">_xlfn.IFS(AD525="Unk",0,AD525="",0,(AD525-AE525)=0,1,(AD525-AE525)&lt;&gt;0,0)</f>
        <v>0</v>
      </c>
      <c r="AO525" s="9" cm="1">
        <f t="array" ref="AO525">_xlfn.IFS(AD525="Unk",1,AD525="",1,AD525&lt;&gt;"",0)</f>
        <v>1</v>
      </c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9" cm="1">
        <f t="array" ref="AZ525">_xlfn.IFS(AP525="Unk",0,AP525="",0,(AP525-AQ525)=0,1,(AP525-AQ525)&lt;&gt;0,0)</f>
        <v>0</v>
      </c>
      <c r="BA525" s="9" cm="1">
        <f t="array" ref="BA525">_xlfn.IFS(AP525="Unk",1,AP525="",1,AP525&lt;&gt;"",0)</f>
        <v>1</v>
      </c>
    </row>
    <row r="526" spans="1:53" x14ac:dyDescent="0.2">
      <c r="A526">
        <v>3</v>
      </c>
      <c r="B526" t="s">
        <v>5</v>
      </c>
      <c r="C526">
        <v>5</v>
      </c>
      <c r="D526">
        <v>20</v>
      </c>
      <c r="E526">
        <v>3</v>
      </c>
      <c r="F526" s="5">
        <v>9072.83</v>
      </c>
      <c r="G526" s="5">
        <v>8799.8799999999992</v>
      </c>
      <c r="H526" s="5">
        <v>0.03</v>
      </c>
      <c r="I526" s="5">
        <v>3600.23</v>
      </c>
      <c r="J526" s="5">
        <v>41383</v>
      </c>
      <c r="K526" s="5">
        <v>4308485</v>
      </c>
      <c r="L526" s="5">
        <v>10</v>
      </c>
      <c r="M526" s="5">
        <v>0</v>
      </c>
      <c r="N526" s="5">
        <v>0</v>
      </c>
      <c r="O526" s="5">
        <v>0</v>
      </c>
      <c r="P526" s="9" cm="1">
        <f t="array" ref="P526">_xlfn.IFS(F526="Unk",0,F526="",0,(F526-G526)=0,1,(F526-G526)&lt;&gt;0,0)</f>
        <v>0</v>
      </c>
      <c r="Q526" s="9" cm="1">
        <f t="array" ref="Q526">_xlfn.IFS(F526="Unk",1,F526="",1,F526&lt;&gt;"",0)</f>
        <v>0</v>
      </c>
      <c r="R526" s="5">
        <v>9668.83</v>
      </c>
      <c r="S526" s="5">
        <v>9072.51</v>
      </c>
      <c r="T526" s="5">
        <v>0.06</v>
      </c>
      <c r="U526" s="5">
        <v>3600.21</v>
      </c>
      <c r="V526" s="5">
        <v>110643</v>
      </c>
      <c r="W526" s="5">
        <v>17012574</v>
      </c>
      <c r="X526" s="5">
        <v>9</v>
      </c>
      <c r="Y526" s="5">
        <v>0</v>
      </c>
      <c r="Z526" s="5">
        <v>0</v>
      </c>
      <c r="AA526" s="5">
        <v>0</v>
      </c>
      <c r="AB526" s="9" cm="1">
        <f t="array" ref="AB526">_xlfn.IFS(R526="Unk",0,R526="",0,(R526-S526)=0,1,(R526-S526)&lt;&gt;0,0)</f>
        <v>0</v>
      </c>
      <c r="AC526" s="9" cm="1">
        <f t="array" ref="AC526">_xlfn.IFS(R526="Unk",1,R526="",1,R526&lt;&gt;"",0)</f>
        <v>0</v>
      </c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9" cm="1">
        <f t="array" ref="AN526">_xlfn.IFS(AD526="Unk",0,AD526="",0,(AD526-AE526)=0,1,(AD526-AE526)&lt;&gt;0,0)</f>
        <v>0</v>
      </c>
      <c r="AO526" s="9" cm="1">
        <f t="array" ref="AO526">_xlfn.IFS(AD526="Unk",1,AD526="",1,AD526&lt;&gt;"",0)</f>
        <v>1</v>
      </c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9" cm="1">
        <f t="array" ref="AZ526">_xlfn.IFS(AP526="Unk",0,AP526="",0,(AP526-AQ526)=0,1,(AP526-AQ526)&lt;&gt;0,0)</f>
        <v>0</v>
      </c>
      <c r="BA526" s="9" cm="1">
        <f t="array" ref="BA526">_xlfn.IFS(AP526="Unk",1,AP526="",1,AP526&lt;&gt;"",0)</f>
        <v>1</v>
      </c>
    </row>
    <row r="527" spans="1:53" x14ac:dyDescent="0.2">
      <c r="A527">
        <v>3</v>
      </c>
      <c r="B527" t="s">
        <v>5</v>
      </c>
      <c r="C527">
        <v>5</v>
      </c>
      <c r="D527">
        <v>25</v>
      </c>
      <c r="E527">
        <v>3</v>
      </c>
      <c r="F527" s="5">
        <v>11037.88</v>
      </c>
      <c r="G527" s="5">
        <v>11037.88</v>
      </c>
      <c r="H527" s="5">
        <v>0</v>
      </c>
      <c r="I527" s="5">
        <v>79.150000000000006</v>
      </c>
      <c r="J527" s="5">
        <v>2159</v>
      </c>
      <c r="K527" s="5">
        <v>184812</v>
      </c>
      <c r="L527" s="5">
        <v>10</v>
      </c>
      <c r="M527" s="5">
        <v>0</v>
      </c>
      <c r="N527" s="5">
        <v>0</v>
      </c>
      <c r="O527" s="5">
        <v>0</v>
      </c>
      <c r="P527" s="9" cm="1">
        <f t="array" ref="P527">_xlfn.IFS(F527="Unk",0,F527="",0,(F527-G527)=0,1,(F527-G527)&lt;&gt;0,0)</f>
        <v>1</v>
      </c>
      <c r="Q527" s="9" cm="1">
        <f t="array" ref="Q527">_xlfn.IFS(F527="Unk",1,F527="",1,F527&lt;&gt;"",0)</f>
        <v>0</v>
      </c>
      <c r="R527" s="5">
        <v>11715.7</v>
      </c>
      <c r="S527" s="5">
        <v>11373.89</v>
      </c>
      <c r="T527" s="5">
        <v>0.03</v>
      </c>
      <c r="U527" s="5">
        <v>3600.25</v>
      </c>
      <c r="V527" s="5">
        <v>118285</v>
      </c>
      <c r="W527" s="5">
        <v>14302397</v>
      </c>
      <c r="X527" s="5">
        <v>10</v>
      </c>
      <c r="Y527" s="5">
        <v>0</v>
      </c>
      <c r="Z527" s="5">
        <v>0</v>
      </c>
      <c r="AA527" s="5">
        <v>0</v>
      </c>
      <c r="AB527" s="9" cm="1">
        <f t="array" ref="AB527">_xlfn.IFS(R527="Unk",0,R527="",0,(R527-S527)=0,1,(R527-S527)&lt;&gt;0,0)</f>
        <v>0</v>
      </c>
      <c r="AC527" s="9" cm="1">
        <f t="array" ref="AC527">_xlfn.IFS(R527="Unk",1,R527="",1,R527&lt;&gt;"",0)</f>
        <v>0</v>
      </c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9" cm="1">
        <f t="array" ref="AN527">_xlfn.IFS(AD527="Unk",0,AD527="",0,(AD527-AE527)=0,1,(AD527-AE527)&lt;&gt;0,0)</f>
        <v>0</v>
      </c>
      <c r="AO527" s="9" cm="1">
        <f t="array" ref="AO527">_xlfn.IFS(AD527="Unk",1,AD527="",1,AD527&lt;&gt;"",0)</f>
        <v>1</v>
      </c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9" cm="1">
        <f t="array" ref="AZ527">_xlfn.IFS(AP527="Unk",0,AP527="",0,(AP527-AQ527)=0,1,(AP527-AQ527)&lt;&gt;0,0)</f>
        <v>0</v>
      </c>
      <c r="BA527" s="9" cm="1">
        <f t="array" ref="BA527">_xlfn.IFS(AP527="Unk",1,AP527="",1,AP527&lt;&gt;"",0)</f>
        <v>1</v>
      </c>
    </row>
    <row r="528" spans="1:53" x14ac:dyDescent="0.2">
      <c r="A528">
        <v>3</v>
      </c>
      <c r="B528" t="s">
        <v>5</v>
      </c>
      <c r="C528">
        <v>5</v>
      </c>
      <c r="D528">
        <v>30</v>
      </c>
      <c r="E528">
        <v>3</v>
      </c>
      <c r="F528" s="5">
        <v>10561.94</v>
      </c>
      <c r="G528" s="5">
        <v>10319.950000000001</v>
      </c>
      <c r="H528" s="5">
        <v>0.02</v>
      </c>
      <c r="I528" s="5">
        <v>3600.15</v>
      </c>
      <c r="J528" s="5">
        <v>40384</v>
      </c>
      <c r="K528" s="5">
        <v>4003352</v>
      </c>
      <c r="L528" s="5">
        <v>10</v>
      </c>
      <c r="M528" s="5">
        <v>0</v>
      </c>
      <c r="N528" s="5">
        <v>0</v>
      </c>
      <c r="O528" s="5">
        <v>0</v>
      </c>
      <c r="P528" s="9" cm="1">
        <f t="array" ref="P528">_xlfn.IFS(F528="Unk",0,F528="",0,(F528-G528)=0,1,(F528-G528)&lt;&gt;0,0)</f>
        <v>0</v>
      </c>
      <c r="Q528" s="9" cm="1">
        <f t="array" ref="Q528">_xlfn.IFS(F528="Unk",1,F528="",1,F528&lt;&gt;"",0)</f>
        <v>0</v>
      </c>
      <c r="R528" s="5">
        <v>11192.97</v>
      </c>
      <c r="S528" s="5">
        <v>10356.540000000001</v>
      </c>
      <c r="T528" s="5">
        <v>7.0000000000000007E-2</v>
      </c>
      <c r="U528" s="5">
        <v>3600.33</v>
      </c>
      <c r="V528" s="5">
        <v>49573</v>
      </c>
      <c r="W528" s="5">
        <v>5960077</v>
      </c>
      <c r="X528" s="5">
        <v>10</v>
      </c>
      <c r="Y528" s="5">
        <v>0</v>
      </c>
      <c r="Z528" s="5">
        <v>0</v>
      </c>
      <c r="AA528" s="5">
        <v>0</v>
      </c>
      <c r="AB528" s="9" cm="1">
        <f t="array" ref="AB528">_xlfn.IFS(R528="Unk",0,R528="",0,(R528-S528)=0,1,(R528-S528)&lt;&gt;0,0)</f>
        <v>0</v>
      </c>
      <c r="AC528" s="9" cm="1">
        <f t="array" ref="AC528">_xlfn.IFS(R528="Unk",1,R528="",1,R528&lt;&gt;"",0)</f>
        <v>0</v>
      </c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9" cm="1">
        <f t="array" ref="AN528">_xlfn.IFS(AD528="Unk",0,AD528="",0,(AD528-AE528)=0,1,(AD528-AE528)&lt;&gt;0,0)</f>
        <v>0</v>
      </c>
      <c r="AO528" s="9" cm="1">
        <f t="array" ref="AO528">_xlfn.IFS(AD528="Unk",1,AD528="",1,AD528&lt;&gt;"",0)</f>
        <v>1</v>
      </c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9" cm="1">
        <f t="array" ref="AZ528">_xlfn.IFS(AP528="Unk",0,AP528="",0,(AP528-AQ528)=0,1,(AP528-AQ528)&lt;&gt;0,0)</f>
        <v>0</v>
      </c>
      <c r="BA528" s="9" cm="1">
        <f t="array" ref="BA528">_xlfn.IFS(AP528="Unk",1,AP528="",1,AP528&lt;&gt;"",0)</f>
        <v>1</v>
      </c>
    </row>
    <row r="529" spans="1:53" x14ac:dyDescent="0.2">
      <c r="A529">
        <v>3</v>
      </c>
      <c r="B529" t="s">
        <v>5</v>
      </c>
      <c r="C529">
        <v>5</v>
      </c>
      <c r="D529">
        <v>35</v>
      </c>
      <c r="E529">
        <v>3</v>
      </c>
      <c r="F529" s="5">
        <v>11455.87</v>
      </c>
      <c r="G529" s="5">
        <v>11377.41</v>
      </c>
      <c r="H529" s="5">
        <v>0.01</v>
      </c>
      <c r="I529" s="5">
        <v>3624.64</v>
      </c>
      <c r="J529" s="5">
        <v>59258</v>
      </c>
      <c r="K529" s="5">
        <v>7260971</v>
      </c>
      <c r="L529" s="5">
        <v>6</v>
      </c>
      <c r="M529" s="5">
        <v>0</v>
      </c>
      <c r="N529" s="5">
        <v>0</v>
      </c>
      <c r="O529" s="5">
        <v>0</v>
      </c>
      <c r="P529" s="9" cm="1">
        <f t="array" ref="P529">_xlfn.IFS(F529="Unk",0,F529="",0,(F529-G529)=0,1,(F529-G529)&lt;&gt;0,0)</f>
        <v>0</v>
      </c>
      <c r="Q529" s="9" cm="1">
        <f t="array" ref="Q529">_xlfn.IFS(F529="Unk",1,F529="",1,F529&lt;&gt;"",0)</f>
        <v>0</v>
      </c>
      <c r="R529" s="5">
        <v>12098.67</v>
      </c>
      <c r="S529" s="5">
        <v>11481.3</v>
      </c>
      <c r="T529" s="5">
        <v>0.05</v>
      </c>
      <c r="U529" s="5">
        <v>3600</v>
      </c>
      <c r="V529" s="5">
        <v>56531</v>
      </c>
      <c r="W529" s="5">
        <v>10775783</v>
      </c>
      <c r="X529" s="5">
        <v>10</v>
      </c>
      <c r="Y529" s="5">
        <v>0</v>
      </c>
      <c r="Z529" s="5">
        <v>0</v>
      </c>
      <c r="AA529" s="5">
        <v>0</v>
      </c>
      <c r="AB529" s="9" cm="1">
        <f t="array" ref="AB529">_xlfn.IFS(R529="Unk",0,R529="",0,(R529-S529)=0,1,(R529-S529)&lt;&gt;0,0)</f>
        <v>0</v>
      </c>
      <c r="AC529" s="9" cm="1">
        <f t="array" ref="AC529">_xlfn.IFS(R529="Unk",1,R529="",1,R529&lt;&gt;"",0)</f>
        <v>0</v>
      </c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9" cm="1">
        <f t="array" ref="AN529">_xlfn.IFS(AD529="Unk",0,AD529="",0,(AD529-AE529)=0,1,(AD529-AE529)&lt;&gt;0,0)</f>
        <v>0</v>
      </c>
      <c r="AO529" s="9" cm="1">
        <f t="array" ref="AO529">_xlfn.IFS(AD529="Unk",1,AD529="",1,AD529&lt;&gt;"",0)</f>
        <v>1</v>
      </c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9" cm="1">
        <f t="array" ref="AZ529">_xlfn.IFS(AP529="Unk",0,AP529="",0,(AP529-AQ529)=0,1,(AP529-AQ529)&lt;&gt;0,0)</f>
        <v>0</v>
      </c>
      <c r="BA529" s="9" cm="1">
        <f t="array" ref="BA529">_xlfn.IFS(AP529="Unk",1,AP529="",1,AP529&lt;&gt;"",0)</f>
        <v>1</v>
      </c>
    </row>
    <row r="530" spans="1:53" x14ac:dyDescent="0.2">
      <c r="A530">
        <v>3</v>
      </c>
      <c r="B530" t="s">
        <v>5</v>
      </c>
      <c r="C530">
        <v>5</v>
      </c>
      <c r="D530">
        <v>40</v>
      </c>
      <c r="E530">
        <v>3</v>
      </c>
      <c r="F530" s="5">
        <v>13882.82</v>
      </c>
      <c r="G530" s="5">
        <v>13583.07</v>
      </c>
      <c r="H530" s="5">
        <v>0.02</v>
      </c>
      <c r="I530" s="5">
        <v>3600.58</v>
      </c>
      <c r="J530" s="5">
        <v>29903</v>
      </c>
      <c r="K530" s="5">
        <v>5304605</v>
      </c>
      <c r="L530" s="5">
        <v>10</v>
      </c>
      <c r="M530" s="5">
        <v>0</v>
      </c>
      <c r="N530" s="5">
        <v>0</v>
      </c>
      <c r="O530" s="5">
        <v>0</v>
      </c>
      <c r="P530" s="9" cm="1">
        <f t="array" ref="P530">_xlfn.IFS(F530="Unk",0,F530="",0,(F530-G530)=0,1,(F530-G530)&lt;&gt;0,0)</f>
        <v>0</v>
      </c>
      <c r="Q530" s="9" cm="1">
        <f t="array" ref="Q530">_xlfn.IFS(F530="Unk",1,F530="",1,F530&lt;&gt;"",0)</f>
        <v>0</v>
      </c>
      <c r="R530" s="5">
        <v>15264.79</v>
      </c>
      <c r="S530" s="5">
        <v>13665.63</v>
      </c>
      <c r="T530" s="5">
        <v>0.1</v>
      </c>
      <c r="U530" s="5">
        <v>3600.59</v>
      </c>
      <c r="V530" s="5">
        <v>58654</v>
      </c>
      <c r="W530" s="5">
        <v>5649799</v>
      </c>
      <c r="X530" s="5">
        <v>6</v>
      </c>
      <c r="Y530" s="5">
        <v>0</v>
      </c>
      <c r="Z530" s="5">
        <v>0</v>
      </c>
      <c r="AA530" s="5">
        <v>0</v>
      </c>
      <c r="AB530" s="9" cm="1">
        <f t="array" ref="AB530">_xlfn.IFS(R530="Unk",0,R530="",0,(R530-S530)=0,1,(R530-S530)&lt;&gt;0,0)</f>
        <v>0</v>
      </c>
      <c r="AC530" s="9" cm="1">
        <f t="array" ref="AC530">_xlfn.IFS(R530="Unk",1,R530="",1,R530&lt;&gt;"",0)</f>
        <v>0</v>
      </c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9" cm="1">
        <f t="array" ref="AN530">_xlfn.IFS(AD530="Unk",0,AD530="",0,(AD530-AE530)=0,1,(AD530-AE530)&lt;&gt;0,0)</f>
        <v>0</v>
      </c>
      <c r="AO530" s="9" cm="1">
        <f t="array" ref="AO530">_xlfn.IFS(AD530="Unk",1,AD530="",1,AD530&lt;&gt;"",0)</f>
        <v>1</v>
      </c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9" cm="1">
        <f t="array" ref="AZ530">_xlfn.IFS(AP530="Unk",0,AP530="",0,(AP530-AQ530)=0,1,(AP530-AQ530)&lt;&gt;0,0)</f>
        <v>0</v>
      </c>
      <c r="BA530" s="9" cm="1">
        <f t="array" ref="BA530">_xlfn.IFS(AP530="Unk",1,AP530="",1,AP530&lt;&gt;"",0)</f>
        <v>1</v>
      </c>
    </row>
    <row r="531" spans="1:53" x14ac:dyDescent="0.2">
      <c r="A531">
        <v>3</v>
      </c>
      <c r="B531" t="s">
        <v>5</v>
      </c>
      <c r="C531">
        <v>5</v>
      </c>
      <c r="D531">
        <v>45</v>
      </c>
      <c r="E531">
        <v>3</v>
      </c>
      <c r="F531" s="5">
        <v>14067.28</v>
      </c>
      <c r="G531" s="5">
        <v>13940.63</v>
      </c>
      <c r="H531" s="5">
        <v>0.01</v>
      </c>
      <c r="I531" s="5">
        <v>3600.04</v>
      </c>
      <c r="J531" s="5">
        <v>45566</v>
      </c>
      <c r="K531" s="5">
        <v>8818313</v>
      </c>
      <c r="L531" s="5">
        <v>10</v>
      </c>
      <c r="M531" s="5">
        <v>0</v>
      </c>
      <c r="N531" s="5">
        <v>0</v>
      </c>
      <c r="O531" s="5">
        <v>0</v>
      </c>
      <c r="P531" s="9" cm="1">
        <f t="array" ref="P531">_xlfn.IFS(F531="Unk",0,F531="",0,(F531-G531)=0,1,(F531-G531)&lt;&gt;0,0)</f>
        <v>0</v>
      </c>
      <c r="Q531" s="9" cm="1">
        <f t="array" ref="Q531">_xlfn.IFS(F531="Unk",1,F531="",1,F531&lt;&gt;"",0)</f>
        <v>0</v>
      </c>
      <c r="R531" s="5">
        <v>15221.93</v>
      </c>
      <c r="S531" s="5">
        <v>13899.43</v>
      </c>
      <c r="T531" s="5">
        <v>0.09</v>
      </c>
      <c r="U531" s="5">
        <v>3604.93</v>
      </c>
      <c r="V531" s="5">
        <v>38702</v>
      </c>
      <c r="W531" s="5">
        <v>5453622</v>
      </c>
      <c r="X531" s="5">
        <v>8</v>
      </c>
      <c r="Y531" s="5">
        <v>0</v>
      </c>
      <c r="Z531" s="5">
        <v>0</v>
      </c>
      <c r="AA531" s="5">
        <v>0</v>
      </c>
      <c r="AB531" s="9" cm="1">
        <f t="array" ref="AB531">_xlfn.IFS(R531="Unk",0,R531="",0,(R531-S531)=0,1,(R531-S531)&lt;&gt;0,0)</f>
        <v>0</v>
      </c>
      <c r="AC531" s="9" cm="1">
        <f t="array" ref="AC531">_xlfn.IFS(R531="Unk",1,R531="",1,R531&lt;&gt;"",0)</f>
        <v>0</v>
      </c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9" cm="1">
        <f t="array" ref="AN531">_xlfn.IFS(AD531="Unk",0,AD531="",0,(AD531-AE531)=0,1,(AD531-AE531)&lt;&gt;0,0)</f>
        <v>0</v>
      </c>
      <c r="AO531" s="9" cm="1">
        <f t="array" ref="AO531">_xlfn.IFS(AD531="Unk",1,AD531="",1,AD531&lt;&gt;"",0)</f>
        <v>1</v>
      </c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9" cm="1">
        <f t="array" ref="AZ531">_xlfn.IFS(AP531="Unk",0,AP531="",0,(AP531-AQ531)=0,1,(AP531-AQ531)&lt;&gt;0,0)</f>
        <v>0</v>
      </c>
      <c r="BA531" s="9" cm="1">
        <f t="array" ref="BA531">_xlfn.IFS(AP531="Unk",1,AP531="",1,AP531&lt;&gt;"",0)</f>
        <v>1</v>
      </c>
    </row>
    <row r="532" spans="1:53" x14ac:dyDescent="0.2">
      <c r="A532">
        <v>3</v>
      </c>
      <c r="B532" t="s">
        <v>5</v>
      </c>
      <c r="C532">
        <v>5</v>
      </c>
      <c r="D532">
        <v>50</v>
      </c>
      <c r="E532">
        <v>3</v>
      </c>
      <c r="F532" s="5">
        <v>19718</v>
      </c>
      <c r="G532" s="5">
        <v>15854.89</v>
      </c>
      <c r="H532" s="5">
        <v>0.2</v>
      </c>
      <c r="I532" s="5">
        <v>3601.25</v>
      </c>
      <c r="J532" s="5">
        <v>22410</v>
      </c>
      <c r="K532" s="5">
        <v>2394937</v>
      </c>
      <c r="L532" s="5">
        <v>5</v>
      </c>
      <c r="M532" s="5">
        <v>0</v>
      </c>
      <c r="N532" s="5">
        <v>0</v>
      </c>
      <c r="O532" s="5">
        <v>0</v>
      </c>
      <c r="P532" s="9" cm="1">
        <f t="array" ref="P532">_xlfn.IFS(F532="Unk",0,F532="",0,(F532-G532)=0,1,(F532-G532)&lt;&gt;0,0)</f>
        <v>0</v>
      </c>
      <c r="Q532" s="9" cm="1">
        <f t="array" ref="Q532">_xlfn.IFS(F532="Unk",1,F532="",1,F532&lt;&gt;"",0)</f>
        <v>0</v>
      </c>
      <c r="R532" s="5" t="s">
        <v>25</v>
      </c>
      <c r="S532" s="5">
        <v>15934.25</v>
      </c>
      <c r="T532" s="5" t="s">
        <v>25</v>
      </c>
      <c r="U532" s="5">
        <v>3610.04</v>
      </c>
      <c r="V532" s="5">
        <v>25050</v>
      </c>
      <c r="W532" s="5">
        <v>4161877</v>
      </c>
      <c r="X532" s="5">
        <v>0</v>
      </c>
      <c r="Y532" s="5"/>
      <c r="Z532" s="5"/>
      <c r="AA532" s="5"/>
      <c r="AB532" s="9" cm="1">
        <f t="array" ref="AB532">_xlfn.IFS(R532="Unk",0,R532="",0,(R532-S532)=0,1,(R532-S532)&lt;&gt;0,0)</f>
        <v>0</v>
      </c>
      <c r="AC532" s="9" cm="1">
        <f t="array" ref="AC532">_xlfn.IFS(R532="Unk",1,R532="",1,R532&lt;&gt;"",0)</f>
        <v>1</v>
      </c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9" cm="1">
        <f t="array" ref="AN532">_xlfn.IFS(AD532="Unk",0,AD532="",0,(AD532-AE532)=0,1,(AD532-AE532)&lt;&gt;0,0)</f>
        <v>0</v>
      </c>
      <c r="AO532" s="9" cm="1">
        <f t="array" ref="AO532">_xlfn.IFS(AD532="Unk",1,AD532="",1,AD532&lt;&gt;"",0)</f>
        <v>1</v>
      </c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9" cm="1">
        <f t="array" ref="AZ532">_xlfn.IFS(AP532="Unk",0,AP532="",0,(AP532-AQ532)=0,1,(AP532-AQ532)&lt;&gt;0,0)</f>
        <v>0</v>
      </c>
      <c r="BA532" s="9" cm="1">
        <f t="array" ref="BA532">_xlfn.IFS(AP532="Unk",1,AP532="",1,AP532&lt;&gt;"",0)</f>
        <v>1</v>
      </c>
    </row>
    <row r="533" spans="1:53" x14ac:dyDescent="0.2">
      <c r="A533">
        <v>6</v>
      </c>
      <c r="B533" t="s">
        <v>5</v>
      </c>
      <c r="C533">
        <v>1</v>
      </c>
      <c r="D533">
        <v>5</v>
      </c>
      <c r="E533">
        <v>3</v>
      </c>
      <c r="F533" s="5">
        <v>6888.73</v>
      </c>
      <c r="G533" s="5">
        <v>6888.73</v>
      </c>
      <c r="H533" s="5">
        <v>0</v>
      </c>
      <c r="I533" s="5">
        <v>7.42</v>
      </c>
      <c r="J533" s="5">
        <v>4048</v>
      </c>
      <c r="K533" s="5">
        <v>134969</v>
      </c>
      <c r="L533" s="5">
        <v>10</v>
      </c>
      <c r="M533" s="5">
        <v>0</v>
      </c>
      <c r="N533" s="5">
        <v>0</v>
      </c>
      <c r="O533" s="5">
        <v>0</v>
      </c>
      <c r="P533" s="9" cm="1">
        <f t="array" ref="P533">_xlfn.IFS(F533="Unk",0,F533="",0,(F533-G533)=0,1,(F533-G533)&lt;&gt;0,0)</f>
        <v>1</v>
      </c>
      <c r="Q533" s="9" cm="1">
        <f t="array" ref="Q533">_xlfn.IFS(F533="Unk",1,F533="",1,F533&lt;&gt;"",0)</f>
        <v>0</v>
      </c>
      <c r="R533" s="5">
        <v>7864.79</v>
      </c>
      <c r="S533" s="5">
        <v>7864.79</v>
      </c>
      <c r="T533" s="5">
        <v>0</v>
      </c>
      <c r="U533" s="5">
        <v>25.9</v>
      </c>
      <c r="V533" s="5">
        <v>10459</v>
      </c>
      <c r="W533" s="5">
        <v>427012</v>
      </c>
      <c r="X533" s="5">
        <v>7</v>
      </c>
      <c r="Y533" s="5">
        <v>0</v>
      </c>
      <c r="Z533" s="5">
        <v>0</v>
      </c>
      <c r="AA533" s="5">
        <v>0</v>
      </c>
      <c r="AB533" s="9" cm="1">
        <f t="array" ref="AB533">_xlfn.IFS(R533="Unk",0,R533="",0,(R533-S533)=0,1,(R533-S533)&lt;&gt;0,0)</f>
        <v>1</v>
      </c>
      <c r="AC533" s="9" cm="1">
        <f t="array" ref="AC533">_xlfn.IFS(R533="Unk",1,R533="",1,R533&lt;&gt;"",0)</f>
        <v>0</v>
      </c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9" cm="1">
        <f t="array" ref="AN533">_xlfn.IFS(AD533="Unk",0,AD533="",0,(AD533-AE533)=0,1,(AD533-AE533)&lt;&gt;0,0)</f>
        <v>0</v>
      </c>
      <c r="AO533" s="9" cm="1">
        <f t="array" ref="AO533">_xlfn.IFS(AD533="Unk",1,AD533="",1,AD533&lt;&gt;"",0)</f>
        <v>1</v>
      </c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9" cm="1">
        <f t="array" ref="AZ533">_xlfn.IFS(AP533="Unk",0,AP533="",0,(AP533-AQ533)=0,1,(AP533-AQ533)&lt;&gt;0,0)</f>
        <v>0</v>
      </c>
      <c r="BA533" s="9" cm="1">
        <f t="array" ref="BA533">_xlfn.IFS(AP533="Unk",1,AP533="",1,AP533&lt;&gt;"",0)</f>
        <v>1</v>
      </c>
    </row>
    <row r="534" spans="1:53" x14ac:dyDescent="0.2">
      <c r="A534">
        <v>6</v>
      </c>
      <c r="B534" t="s">
        <v>5</v>
      </c>
      <c r="C534">
        <v>1</v>
      </c>
      <c r="D534">
        <v>10</v>
      </c>
      <c r="E534">
        <v>3</v>
      </c>
      <c r="F534" s="5">
        <v>10294.48</v>
      </c>
      <c r="G534" s="5">
        <v>9760.02</v>
      </c>
      <c r="H534" s="5">
        <v>0.05</v>
      </c>
      <c r="I534" s="5">
        <v>3600.19</v>
      </c>
      <c r="J534" s="5">
        <v>211331</v>
      </c>
      <c r="K534" s="5">
        <v>26162275</v>
      </c>
      <c r="L534" s="5">
        <v>10</v>
      </c>
      <c r="M534" s="5">
        <v>0</v>
      </c>
      <c r="N534" s="5">
        <v>0</v>
      </c>
      <c r="O534" s="5">
        <v>0</v>
      </c>
      <c r="P534" s="9" cm="1">
        <f t="array" ref="P534">_xlfn.IFS(F534="Unk",0,F534="",0,(F534-G534)=0,1,(F534-G534)&lt;&gt;0,0)</f>
        <v>0</v>
      </c>
      <c r="Q534" s="9" cm="1">
        <f t="array" ref="Q534">_xlfn.IFS(F534="Unk",1,F534="",1,F534&lt;&gt;"",0)</f>
        <v>0</v>
      </c>
      <c r="R534" s="5">
        <v>12265.92</v>
      </c>
      <c r="S534" s="5">
        <v>9993.69</v>
      </c>
      <c r="T534" s="5">
        <v>0.19</v>
      </c>
      <c r="U534" s="5">
        <v>3600.44</v>
      </c>
      <c r="V534" s="5">
        <v>158794</v>
      </c>
      <c r="W534" s="5">
        <v>29772913</v>
      </c>
      <c r="X534" s="5">
        <v>10</v>
      </c>
      <c r="Y534" s="5">
        <v>0</v>
      </c>
      <c r="Z534" s="5">
        <v>0</v>
      </c>
      <c r="AA534" s="5">
        <v>0</v>
      </c>
      <c r="AB534" s="9" cm="1">
        <f t="array" ref="AB534">_xlfn.IFS(R534="Unk",0,R534="",0,(R534-S534)=0,1,(R534-S534)&lt;&gt;0,0)</f>
        <v>0</v>
      </c>
      <c r="AC534" s="9" cm="1">
        <f t="array" ref="AC534">_xlfn.IFS(R534="Unk",1,R534="",1,R534&lt;&gt;"",0)</f>
        <v>0</v>
      </c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9" cm="1">
        <f t="array" ref="AN534">_xlfn.IFS(AD534="Unk",0,AD534="",0,(AD534-AE534)=0,1,(AD534-AE534)&lt;&gt;0,0)</f>
        <v>0</v>
      </c>
      <c r="AO534" s="9" cm="1">
        <f t="array" ref="AO534">_xlfn.IFS(AD534="Unk",1,AD534="",1,AD534&lt;&gt;"",0)</f>
        <v>1</v>
      </c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9" cm="1">
        <f t="array" ref="AZ534">_xlfn.IFS(AP534="Unk",0,AP534="",0,(AP534-AQ534)=0,1,(AP534-AQ534)&lt;&gt;0,0)</f>
        <v>0</v>
      </c>
      <c r="BA534" s="9" cm="1">
        <f t="array" ref="BA534">_xlfn.IFS(AP534="Unk",1,AP534="",1,AP534&lt;&gt;"",0)</f>
        <v>1</v>
      </c>
    </row>
    <row r="535" spans="1:53" x14ac:dyDescent="0.2">
      <c r="A535">
        <v>6</v>
      </c>
      <c r="B535" t="s">
        <v>5</v>
      </c>
      <c r="C535">
        <v>1</v>
      </c>
      <c r="D535">
        <v>15</v>
      </c>
      <c r="E535">
        <v>3</v>
      </c>
      <c r="F535" s="5">
        <v>12825.51</v>
      </c>
      <c r="G535" s="5">
        <v>12825.51</v>
      </c>
      <c r="H535" s="5">
        <v>0</v>
      </c>
      <c r="I535" s="5">
        <v>712.05</v>
      </c>
      <c r="J535" s="5">
        <v>41425</v>
      </c>
      <c r="K535" s="5">
        <v>4744075</v>
      </c>
      <c r="L535" s="5">
        <v>10</v>
      </c>
      <c r="M535" s="5">
        <v>0</v>
      </c>
      <c r="N535" s="5">
        <v>0</v>
      </c>
      <c r="O535" s="5">
        <v>0</v>
      </c>
      <c r="P535" s="9" cm="1">
        <f t="array" ref="P535">_xlfn.IFS(F535="Unk",0,F535="",0,(F535-G535)=0,1,(F535-G535)&lt;&gt;0,0)</f>
        <v>1</v>
      </c>
      <c r="Q535" s="9" cm="1">
        <f t="array" ref="Q535">_xlfn.IFS(F535="Unk",1,F535="",1,F535&lt;&gt;"",0)</f>
        <v>0</v>
      </c>
      <c r="R535" s="5">
        <v>14109.08</v>
      </c>
      <c r="S535" s="5">
        <v>12476.51</v>
      </c>
      <c r="T535" s="5">
        <v>0.12</v>
      </c>
      <c r="U535" s="5">
        <v>3600.33</v>
      </c>
      <c r="V535" s="5">
        <v>74633</v>
      </c>
      <c r="W535" s="5">
        <v>23924990</v>
      </c>
      <c r="X535" s="5">
        <v>10</v>
      </c>
      <c r="Y535" s="5">
        <v>0</v>
      </c>
      <c r="Z535" s="5">
        <v>0</v>
      </c>
      <c r="AA535" s="5">
        <v>0</v>
      </c>
      <c r="AB535" s="9" cm="1">
        <f t="array" ref="AB535">_xlfn.IFS(R535="Unk",0,R535="",0,(R535-S535)=0,1,(R535-S535)&lt;&gt;0,0)</f>
        <v>0</v>
      </c>
      <c r="AC535" s="9" cm="1">
        <f t="array" ref="AC535">_xlfn.IFS(R535="Unk",1,R535="",1,R535&lt;&gt;"",0)</f>
        <v>0</v>
      </c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9" cm="1">
        <f t="array" ref="AN535">_xlfn.IFS(AD535="Unk",0,AD535="",0,(AD535-AE535)=0,1,(AD535-AE535)&lt;&gt;0,0)</f>
        <v>0</v>
      </c>
      <c r="AO535" s="9" cm="1">
        <f t="array" ref="AO535">_xlfn.IFS(AD535="Unk",1,AD535="",1,AD535&lt;&gt;"",0)</f>
        <v>1</v>
      </c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9" cm="1">
        <f t="array" ref="AZ535">_xlfn.IFS(AP535="Unk",0,AP535="",0,(AP535-AQ535)=0,1,(AP535-AQ535)&lt;&gt;0,0)</f>
        <v>0</v>
      </c>
      <c r="BA535" s="9" cm="1">
        <f t="array" ref="BA535">_xlfn.IFS(AP535="Unk",1,AP535="",1,AP535&lt;&gt;"",0)</f>
        <v>1</v>
      </c>
    </row>
    <row r="536" spans="1:53" x14ac:dyDescent="0.2">
      <c r="A536">
        <v>6</v>
      </c>
      <c r="B536" t="s">
        <v>5</v>
      </c>
      <c r="C536">
        <v>1</v>
      </c>
      <c r="D536">
        <v>20</v>
      </c>
      <c r="E536">
        <v>3</v>
      </c>
      <c r="F536" s="5">
        <v>16911.009999999998</v>
      </c>
      <c r="G536" s="5">
        <v>14392.88</v>
      </c>
      <c r="H536" s="5">
        <v>0.15</v>
      </c>
      <c r="I536" s="5">
        <v>3600.43</v>
      </c>
      <c r="J536" s="5">
        <v>63078</v>
      </c>
      <c r="K536" s="5">
        <v>6977618</v>
      </c>
      <c r="L536" s="5">
        <v>9</v>
      </c>
      <c r="M536" s="5">
        <v>0</v>
      </c>
      <c r="N536" s="5">
        <v>0</v>
      </c>
      <c r="O536" s="5">
        <v>0</v>
      </c>
      <c r="P536" s="9" cm="1">
        <f t="array" ref="P536">_xlfn.IFS(F536="Unk",0,F536="",0,(F536-G536)=0,1,(F536-G536)&lt;&gt;0,0)</f>
        <v>0</v>
      </c>
      <c r="Q536" s="9" cm="1">
        <f t="array" ref="Q536">_xlfn.IFS(F536="Unk",1,F536="",1,F536&lt;&gt;"",0)</f>
        <v>0</v>
      </c>
      <c r="R536" s="5">
        <v>19689.29</v>
      </c>
      <c r="S536" s="5">
        <v>14692.2</v>
      </c>
      <c r="T536" s="5">
        <v>0.25</v>
      </c>
      <c r="U536" s="5">
        <v>3600.16</v>
      </c>
      <c r="V536" s="5">
        <v>56351</v>
      </c>
      <c r="W536" s="5">
        <v>8193907</v>
      </c>
      <c r="X536" s="5">
        <v>10</v>
      </c>
      <c r="Y536" s="5">
        <v>0</v>
      </c>
      <c r="Z536" s="5">
        <v>0</v>
      </c>
      <c r="AA536" s="5">
        <v>0</v>
      </c>
      <c r="AB536" s="9" cm="1">
        <f t="array" ref="AB536">_xlfn.IFS(R536="Unk",0,R536="",0,(R536-S536)=0,1,(R536-S536)&lt;&gt;0,0)</f>
        <v>0</v>
      </c>
      <c r="AC536" s="9" cm="1">
        <f t="array" ref="AC536">_xlfn.IFS(R536="Unk",1,R536="",1,R536&lt;&gt;"",0)</f>
        <v>0</v>
      </c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9" cm="1">
        <f t="array" ref="AN536">_xlfn.IFS(AD536="Unk",0,AD536="",0,(AD536-AE536)=0,1,(AD536-AE536)&lt;&gt;0,0)</f>
        <v>0</v>
      </c>
      <c r="AO536" s="9" cm="1">
        <f t="array" ref="AO536">_xlfn.IFS(AD536="Unk",1,AD536="",1,AD536&lt;&gt;"",0)</f>
        <v>1</v>
      </c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9" cm="1">
        <f t="array" ref="AZ536">_xlfn.IFS(AP536="Unk",0,AP536="",0,(AP536-AQ536)=0,1,(AP536-AQ536)&lt;&gt;0,0)</f>
        <v>0</v>
      </c>
      <c r="BA536" s="9" cm="1">
        <f t="array" ref="BA536">_xlfn.IFS(AP536="Unk",1,AP536="",1,AP536&lt;&gt;"",0)</f>
        <v>1</v>
      </c>
    </row>
    <row r="537" spans="1:53" x14ac:dyDescent="0.2">
      <c r="A537">
        <v>6</v>
      </c>
      <c r="B537" t="s">
        <v>5</v>
      </c>
      <c r="C537">
        <v>1</v>
      </c>
      <c r="D537">
        <v>25</v>
      </c>
      <c r="E537">
        <v>3</v>
      </c>
      <c r="F537" s="5">
        <v>16385.62</v>
      </c>
      <c r="G537" s="5">
        <v>16075.51</v>
      </c>
      <c r="H537" s="5">
        <v>0.02</v>
      </c>
      <c r="I537" s="5">
        <v>3601.25</v>
      </c>
      <c r="J537" s="5">
        <v>62275</v>
      </c>
      <c r="K537" s="5">
        <v>15392718</v>
      </c>
      <c r="L537" s="5">
        <v>10</v>
      </c>
      <c r="M537" s="5">
        <v>0</v>
      </c>
      <c r="N537" s="5">
        <v>0</v>
      </c>
      <c r="O537" s="5">
        <v>0</v>
      </c>
      <c r="P537" s="9" cm="1">
        <f t="array" ref="P537">_xlfn.IFS(F537="Unk",0,F537="",0,(F537-G537)=0,1,(F537-G537)&lt;&gt;0,0)</f>
        <v>0</v>
      </c>
      <c r="Q537" s="9" cm="1">
        <f t="array" ref="Q537">_xlfn.IFS(F537="Unk",1,F537="",1,F537&lt;&gt;"",0)</f>
        <v>0</v>
      </c>
      <c r="R537" s="5">
        <v>17742.95</v>
      </c>
      <c r="S537" s="5">
        <v>16505.490000000002</v>
      </c>
      <c r="T537" s="5">
        <v>7.0000000000000007E-2</v>
      </c>
      <c r="U537" s="5">
        <v>3600.52</v>
      </c>
      <c r="V537" s="5">
        <v>30835</v>
      </c>
      <c r="W537" s="5">
        <v>9716503</v>
      </c>
      <c r="X537" s="5">
        <v>10</v>
      </c>
      <c r="Y537" s="5">
        <v>0</v>
      </c>
      <c r="Z537" s="5">
        <v>0</v>
      </c>
      <c r="AA537" s="5">
        <v>0</v>
      </c>
      <c r="AB537" s="9" cm="1">
        <f t="array" ref="AB537">_xlfn.IFS(R537="Unk",0,R537="",0,(R537-S537)=0,1,(R537-S537)&lt;&gt;0,0)</f>
        <v>0</v>
      </c>
      <c r="AC537" s="9" cm="1">
        <f t="array" ref="AC537">_xlfn.IFS(R537="Unk",1,R537="",1,R537&lt;&gt;"",0)</f>
        <v>0</v>
      </c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9" cm="1">
        <f t="array" ref="AN537">_xlfn.IFS(AD537="Unk",0,AD537="",0,(AD537-AE537)=0,1,(AD537-AE537)&lt;&gt;0,0)</f>
        <v>0</v>
      </c>
      <c r="AO537" s="9" cm="1">
        <f t="array" ref="AO537">_xlfn.IFS(AD537="Unk",1,AD537="",1,AD537&lt;&gt;"",0)</f>
        <v>1</v>
      </c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9" cm="1">
        <f t="array" ref="AZ537">_xlfn.IFS(AP537="Unk",0,AP537="",0,(AP537-AQ537)=0,1,(AP537-AQ537)&lt;&gt;0,0)</f>
        <v>0</v>
      </c>
      <c r="BA537" s="9" cm="1">
        <f t="array" ref="BA537">_xlfn.IFS(AP537="Unk",1,AP537="",1,AP537&lt;&gt;"",0)</f>
        <v>1</v>
      </c>
    </row>
    <row r="538" spans="1:53" x14ac:dyDescent="0.2">
      <c r="A538">
        <v>6</v>
      </c>
      <c r="B538" t="s">
        <v>5</v>
      </c>
      <c r="C538">
        <v>1</v>
      </c>
      <c r="D538">
        <v>30</v>
      </c>
      <c r="E538">
        <v>3</v>
      </c>
      <c r="F538" s="5" t="s">
        <v>25</v>
      </c>
      <c r="G538" s="5">
        <v>22635.7</v>
      </c>
      <c r="H538" s="5" t="s">
        <v>25</v>
      </c>
      <c r="I538" s="5">
        <v>3600.19</v>
      </c>
      <c r="J538" s="5">
        <v>37338</v>
      </c>
      <c r="K538" s="5">
        <v>5519931</v>
      </c>
      <c r="L538" s="5">
        <v>0</v>
      </c>
      <c r="P538" s="9" cm="1">
        <f t="array" ref="P538">_xlfn.IFS(F538="Unk",0,F538="",0,(F538-G538)=0,1,(F538-G538)&lt;&gt;0,0)</f>
        <v>0</v>
      </c>
      <c r="Q538" s="9" cm="1">
        <f t="array" ref="Q538">_xlfn.IFS(F538="Unk",1,F538="",1,F538&lt;&gt;"",0)</f>
        <v>1</v>
      </c>
      <c r="R538" s="5" t="s">
        <v>25</v>
      </c>
      <c r="S538" s="5">
        <v>22771.94</v>
      </c>
      <c r="T538" s="5" t="s">
        <v>25</v>
      </c>
      <c r="U538" s="5">
        <v>3600.09</v>
      </c>
      <c r="V538" s="5">
        <v>38884</v>
      </c>
      <c r="W538" s="5">
        <v>8108053</v>
      </c>
      <c r="X538" s="5">
        <v>0</v>
      </c>
      <c r="Y538" s="5"/>
      <c r="Z538" s="5"/>
      <c r="AA538" s="5"/>
      <c r="AB538" s="9" cm="1">
        <f t="array" ref="AB538">_xlfn.IFS(R538="Unk",0,R538="",0,(R538-S538)=0,1,(R538-S538)&lt;&gt;0,0)</f>
        <v>0</v>
      </c>
      <c r="AC538" s="9" cm="1">
        <f t="array" ref="AC538">_xlfn.IFS(R538="Unk",1,R538="",1,R538&lt;&gt;"",0)</f>
        <v>1</v>
      </c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9" cm="1">
        <f t="array" ref="AN538">_xlfn.IFS(AD538="Unk",0,AD538="",0,(AD538-AE538)=0,1,(AD538-AE538)&lt;&gt;0,0)</f>
        <v>0</v>
      </c>
      <c r="AO538" s="9" cm="1">
        <f t="array" ref="AO538">_xlfn.IFS(AD538="Unk",1,AD538="",1,AD538&lt;&gt;"",0)</f>
        <v>1</v>
      </c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9" cm="1">
        <f t="array" ref="AZ538">_xlfn.IFS(AP538="Unk",0,AP538="",0,(AP538-AQ538)=0,1,(AP538-AQ538)&lt;&gt;0,0)</f>
        <v>0</v>
      </c>
      <c r="BA538" s="9" cm="1">
        <f t="array" ref="BA538">_xlfn.IFS(AP538="Unk",1,AP538="",1,AP538&lt;&gt;"",0)</f>
        <v>1</v>
      </c>
    </row>
    <row r="539" spans="1:53" x14ac:dyDescent="0.2">
      <c r="A539">
        <v>6</v>
      </c>
      <c r="B539" t="s">
        <v>5</v>
      </c>
      <c r="C539">
        <v>2</v>
      </c>
      <c r="D539">
        <v>5</v>
      </c>
      <c r="E539">
        <v>3</v>
      </c>
      <c r="F539" s="5">
        <v>6202.65</v>
      </c>
      <c r="G539" s="5">
        <v>6202.65</v>
      </c>
      <c r="H539" s="5">
        <v>0</v>
      </c>
      <c r="I539" s="5">
        <v>16.809999999999999</v>
      </c>
      <c r="J539" s="5">
        <v>11890</v>
      </c>
      <c r="K539" s="5">
        <v>331648</v>
      </c>
      <c r="L539" s="5">
        <v>10</v>
      </c>
      <c r="M539" s="5">
        <v>0</v>
      </c>
      <c r="N539" s="5">
        <v>0</v>
      </c>
      <c r="O539" s="5">
        <v>0</v>
      </c>
      <c r="P539" s="9" cm="1">
        <f t="array" ref="P539">_xlfn.IFS(F539="Unk",0,F539="",0,(F539-G539)=0,1,(F539-G539)&lt;&gt;0,0)</f>
        <v>1</v>
      </c>
      <c r="Q539" s="9" cm="1">
        <f t="array" ref="Q539">_xlfn.IFS(F539="Unk",1,F539="",1,F539&lt;&gt;"",0)</f>
        <v>0</v>
      </c>
      <c r="R539" s="5">
        <v>7174.59</v>
      </c>
      <c r="S539" s="5">
        <v>7174.41</v>
      </c>
      <c r="T539" s="5">
        <v>0</v>
      </c>
      <c r="U539" s="5">
        <v>13.65</v>
      </c>
      <c r="V539" s="5">
        <v>5037</v>
      </c>
      <c r="W539" s="5">
        <v>181796</v>
      </c>
      <c r="X539" s="5">
        <v>10</v>
      </c>
      <c r="Y539" s="5">
        <v>0</v>
      </c>
      <c r="Z539" s="5">
        <v>0</v>
      </c>
      <c r="AA539" s="5">
        <v>0</v>
      </c>
      <c r="AB539" s="9" cm="1">
        <f t="array" ref="AB539">_xlfn.IFS(R539="Unk",0,R539="",0,(R539-S539)=0,1,(R539-S539)&lt;&gt;0,0)</f>
        <v>0</v>
      </c>
      <c r="AC539" s="9" cm="1">
        <f t="array" ref="AC539">_xlfn.IFS(R539="Unk",1,R539="",1,R539&lt;&gt;"",0)</f>
        <v>0</v>
      </c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9" cm="1">
        <f t="array" ref="AN539">_xlfn.IFS(AD539="Unk",0,AD539="",0,(AD539-AE539)=0,1,(AD539-AE539)&lt;&gt;0,0)</f>
        <v>0</v>
      </c>
      <c r="AO539" s="9" cm="1">
        <f t="array" ref="AO539">_xlfn.IFS(AD539="Unk",1,AD539="",1,AD539&lt;&gt;"",0)</f>
        <v>1</v>
      </c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9" cm="1">
        <f t="array" ref="AZ539">_xlfn.IFS(AP539="Unk",0,AP539="",0,(AP539-AQ539)=0,1,(AP539-AQ539)&lt;&gt;0,0)</f>
        <v>0</v>
      </c>
      <c r="BA539" s="9" cm="1">
        <f t="array" ref="BA539">_xlfn.IFS(AP539="Unk",1,AP539="",1,AP539&lt;&gt;"",0)</f>
        <v>1</v>
      </c>
    </row>
    <row r="540" spans="1:53" x14ac:dyDescent="0.2">
      <c r="A540">
        <v>6</v>
      </c>
      <c r="B540" t="s">
        <v>5</v>
      </c>
      <c r="C540">
        <v>2</v>
      </c>
      <c r="D540">
        <v>10</v>
      </c>
      <c r="E540">
        <v>3</v>
      </c>
      <c r="F540" s="5">
        <v>10265.25</v>
      </c>
      <c r="G540" s="5">
        <v>10048.76</v>
      </c>
      <c r="H540" s="5">
        <v>0.02</v>
      </c>
      <c r="I540" s="5">
        <v>3600.13</v>
      </c>
      <c r="J540" s="5">
        <v>429048</v>
      </c>
      <c r="K540" s="5">
        <v>38917107</v>
      </c>
      <c r="L540" s="5">
        <v>10</v>
      </c>
      <c r="M540" s="5">
        <v>0</v>
      </c>
      <c r="N540" s="5">
        <v>0</v>
      </c>
      <c r="O540" s="5">
        <v>0</v>
      </c>
      <c r="P540" s="9" cm="1">
        <f t="array" ref="P540">_xlfn.IFS(F540="Unk",0,F540="",0,(F540-G540)=0,1,(F540-G540)&lt;&gt;0,0)</f>
        <v>0</v>
      </c>
      <c r="Q540" s="9" cm="1">
        <f t="array" ref="Q540">_xlfn.IFS(F540="Unk",1,F540="",1,F540&lt;&gt;"",0)</f>
        <v>0</v>
      </c>
      <c r="R540" s="5">
        <v>12001.06</v>
      </c>
      <c r="S540" s="5">
        <v>10875.3</v>
      </c>
      <c r="T540" s="5">
        <v>0.09</v>
      </c>
      <c r="U540" s="5">
        <v>3602.5</v>
      </c>
      <c r="V540" s="5">
        <v>178482</v>
      </c>
      <c r="W540" s="5">
        <v>26821772</v>
      </c>
      <c r="X540" s="5">
        <v>10</v>
      </c>
      <c r="Y540" s="5">
        <v>0</v>
      </c>
      <c r="Z540" s="5">
        <v>0</v>
      </c>
      <c r="AA540" s="5">
        <v>0</v>
      </c>
      <c r="AB540" s="9" cm="1">
        <f t="array" ref="AB540">_xlfn.IFS(R540="Unk",0,R540="",0,(R540-S540)=0,1,(R540-S540)&lt;&gt;0,0)</f>
        <v>0</v>
      </c>
      <c r="AC540" s="9" cm="1">
        <f t="array" ref="AC540">_xlfn.IFS(R540="Unk",1,R540="",1,R540&lt;&gt;"",0)</f>
        <v>0</v>
      </c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9" cm="1">
        <f t="array" ref="AN540">_xlfn.IFS(AD540="Unk",0,AD540="",0,(AD540-AE540)=0,1,(AD540-AE540)&lt;&gt;0,0)</f>
        <v>0</v>
      </c>
      <c r="AO540" s="9" cm="1">
        <f t="array" ref="AO540">_xlfn.IFS(AD540="Unk",1,AD540="",1,AD540&lt;&gt;"",0)</f>
        <v>1</v>
      </c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9" cm="1">
        <f t="array" ref="AZ540">_xlfn.IFS(AP540="Unk",0,AP540="",0,(AP540-AQ540)=0,1,(AP540-AQ540)&lt;&gt;0,0)</f>
        <v>0</v>
      </c>
      <c r="BA540" s="9" cm="1">
        <f t="array" ref="BA540">_xlfn.IFS(AP540="Unk",1,AP540="",1,AP540&lt;&gt;"",0)</f>
        <v>1</v>
      </c>
    </row>
    <row r="541" spans="1:53" x14ac:dyDescent="0.2">
      <c r="A541">
        <v>6</v>
      </c>
      <c r="B541" t="s">
        <v>5</v>
      </c>
      <c r="C541">
        <v>2</v>
      </c>
      <c r="D541">
        <v>15</v>
      </c>
      <c r="E541">
        <v>3</v>
      </c>
      <c r="F541" s="5">
        <v>12821.22</v>
      </c>
      <c r="G541" s="5">
        <v>12605.79</v>
      </c>
      <c r="H541" s="5">
        <v>0.02</v>
      </c>
      <c r="I541" s="5">
        <v>3600.48</v>
      </c>
      <c r="J541" s="5">
        <v>147435</v>
      </c>
      <c r="K541" s="5">
        <v>18589925</v>
      </c>
      <c r="L541" s="5">
        <v>10</v>
      </c>
      <c r="M541" s="5">
        <v>0</v>
      </c>
      <c r="N541" s="5">
        <v>0</v>
      </c>
      <c r="O541" s="5">
        <v>0</v>
      </c>
      <c r="P541" s="9" cm="1">
        <f t="array" ref="P541">_xlfn.IFS(F541="Unk",0,F541="",0,(F541-G541)=0,1,(F541-G541)&lt;&gt;0,0)</f>
        <v>0</v>
      </c>
      <c r="Q541" s="9" cm="1">
        <f t="array" ref="Q541">_xlfn.IFS(F541="Unk",1,F541="",1,F541&lt;&gt;"",0)</f>
        <v>0</v>
      </c>
      <c r="R541" s="5">
        <v>14343.61</v>
      </c>
      <c r="S541" s="5">
        <v>12828.93</v>
      </c>
      <c r="T541" s="5">
        <v>0.11</v>
      </c>
      <c r="U541" s="5">
        <v>3600.08</v>
      </c>
      <c r="V541" s="5">
        <v>78931</v>
      </c>
      <c r="W541" s="5">
        <v>16804389</v>
      </c>
      <c r="X541" s="5">
        <v>10</v>
      </c>
      <c r="Y541" s="5">
        <v>0</v>
      </c>
      <c r="Z541" s="5">
        <v>0</v>
      </c>
      <c r="AA541" s="5">
        <v>0</v>
      </c>
      <c r="AB541" s="9" cm="1">
        <f t="array" ref="AB541">_xlfn.IFS(R541="Unk",0,R541="",0,(R541-S541)=0,1,(R541-S541)&lt;&gt;0,0)</f>
        <v>0</v>
      </c>
      <c r="AC541" s="9" cm="1">
        <f t="array" ref="AC541">_xlfn.IFS(R541="Unk",1,R541="",1,R541&lt;&gt;"",0)</f>
        <v>0</v>
      </c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9" cm="1">
        <f t="array" ref="AN541">_xlfn.IFS(AD541="Unk",0,AD541="",0,(AD541-AE541)=0,1,(AD541-AE541)&lt;&gt;0,0)</f>
        <v>0</v>
      </c>
      <c r="AO541" s="9" cm="1">
        <f t="array" ref="AO541">_xlfn.IFS(AD541="Unk",1,AD541="",1,AD541&lt;&gt;"",0)</f>
        <v>1</v>
      </c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9" cm="1">
        <f t="array" ref="AZ541">_xlfn.IFS(AP541="Unk",0,AP541="",0,(AP541-AQ541)=0,1,(AP541-AQ541)&lt;&gt;0,0)</f>
        <v>0</v>
      </c>
      <c r="BA541" s="9" cm="1">
        <f t="array" ref="BA541">_xlfn.IFS(AP541="Unk",1,AP541="",1,AP541&lt;&gt;"",0)</f>
        <v>1</v>
      </c>
    </row>
    <row r="542" spans="1:53" x14ac:dyDescent="0.2">
      <c r="A542">
        <v>6</v>
      </c>
      <c r="B542" t="s">
        <v>5</v>
      </c>
      <c r="C542">
        <v>2</v>
      </c>
      <c r="D542">
        <v>20</v>
      </c>
      <c r="E542">
        <v>3</v>
      </c>
      <c r="F542" s="5">
        <v>15167.74</v>
      </c>
      <c r="G542" s="5">
        <v>14861.32</v>
      </c>
      <c r="H542" s="5">
        <v>0.02</v>
      </c>
      <c r="I542" s="5">
        <v>3600.92</v>
      </c>
      <c r="J542" s="5">
        <v>58592</v>
      </c>
      <c r="K542" s="5">
        <v>13430960</v>
      </c>
      <c r="L542" s="5">
        <v>10</v>
      </c>
      <c r="M542" s="5">
        <v>0</v>
      </c>
      <c r="N542" s="5">
        <v>0</v>
      </c>
      <c r="O542" s="5">
        <v>0</v>
      </c>
      <c r="P542" s="9" cm="1">
        <f t="array" ref="P542">_xlfn.IFS(F542="Unk",0,F542="",0,(F542-G542)=0,1,(F542-G542)&lt;&gt;0,0)</f>
        <v>0</v>
      </c>
      <c r="Q542" s="9" cm="1">
        <f t="array" ref="Q542">_xlfn.IFS(F542="Unk",1,F542="",1,F542&lt;&gt;"",0)</f>
        <v>0</v>
      </c>
      <c r="R542" s="5">
        <v>16201.49</v>
      </c>
      <c r="S542" s="5">
        <v>14843.1</v>
      </c>
      <c r="T542" s="5">
        <v>0.08</v>
      </c>
      <c r="U542" s="5">
        <v>3600.46</v>
      </c>
      <c r="V542" s="5">
        <v>38509</v>
      </c>
      <c r="W542" s="5">
        <v>12845508</v>
      </c>
      <c r="X542" s="5">
        <v>10</v>
      </c>
      <c r="Y542" s="5">
        <v>0</v>
      </c>
      <c r="Z542" s="5">
        <v>0</v>
      </c>
      <c r="AA542" s="5">
        <v>0</v>
      </c>
      <c r="AB542" s="9" cm="1">
        <f t="array" ref="AB542">_xlfn.IFS(R542="Unk",0,R542="",0,(R542-S542)=0,1,(R542-S542)&lt;&gt;0,0)</f>
        <v>0</v>
      </c>
      <c r="AC542" s="9" cm="1">
        <f t="array" ref="AC542">_xlfn.IFS(R542="Unk",1,R542="",1,R542&lt;&gt;"",0)</f>
        <v>0</v>
      </c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9" cm="1">
        <f t="array" ref="AN542">_xlfn.IFS(AD542="Unk",0,AD542="",0,(AD542-AE542)=0,1,(AD542-AE542)&lt;&gt;0,0)</f>
        <v>0</v>
      </c>
      <c r="AO542" s="9" cm="1">
        <f t="array" ref="AO542">_xlfn.IFS(AD542="Unk",1,AD542="",1,AD542&lt;&gt;"",0)</f>
        <v>1</v>
      </c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9" cm="1">
        <f t="array" ref="AZ542">_xlfn.IFS(AP542="Unk",0,AP542="",0,(AP542-AQ542)=0,1,(AP542-AQ542)&lt;&gt;0,0)</f>
        <v>0</v>
      </c>
      <c r="BA542" s="9" cm="1">
        <f t="array" ref="BA542">_xlfn.IFS(AP542="Unk",1,AP542="",1,AP542&lt;&gt;"",0)</f>
        <v>1</v>
      </c>
    </row>
    <row r="543" spans="1:53" x14ac:dyDescent="0.2">
      <c r="A543">
        <v>6</v>
      </c>
      <c r="B543" t="s">
        <v>5</v>
      </c>
      <c r="C543">
        <v>2</v>
      </c>
      <c r="D543">
        <v>25</v>
      </c>
      <c r="E543">
        <v>3</v>
      </c>
      <c r="F543" s="5">
        <v>20382.509999999998</v>
      </c>
      <c r="G543" s="5">
        <v>16527.09</v>
      </c>
      <c r="H543" s="5">
        <v>0.19</v>
      </c>
      <c r="I543" s="5">
        <v>3600.25</v>
      </c>
      <c r="J543" s="5">
        <v>26412</v>
      </c>
      <c r="K543" s="5">
        <v>4888828</v>
      </c>
      <c r="L543" s="5">
        <v>7</v>
      </c>
      <c r="M543" s="5">
        <v>0</v>
      </c>
      <c r="N543" s="5">
        <v>0</v>
      </c>
      <c r="O543" s="5">
        <v>0</v>
      </c>
      <c r="P543" s="9" cm="1">
        <f t="array" ref="P543">_xlfn.IFS(F543="Unk",0,F543="",0,(F543-G543)=0,1,(F543-G543)&lt;&gt;0,0)</f>
        <v>0</v>
      </c>
      <c r="Q543" s="9" cm="1">
        <f t="array" ref="Q543">_xlfn.IFS(F543="Unk",1,F543="",1,F543&lt;&gt;"",0)</f>
        <v>0</v>
      </c>
      <c r="R543" s="5" t="s">
        <v>25</v>
      </c>
      <c r="S543" s="5">
        <v>16483.77</v>
      </c>
      <c r="T543" s="5" t="s">
        <v>25</v>
      </c>
      <c r="U543" s="5">
        <v>3602.56</v>
      </c>
      <c r="V543" s="5">
        <v>44305</v>
      </c>
      <c r="W543" s="5">
        <v>8066782</v>
      </c>
      <c r="X543" s="5">
        <v>0</v>
      </c>
      <c r="Y543" s="5"/>
      <c r="Z543" s="5"/>
      <c r="AA543" s="5"/>
      <c r="AB543" s="9" cm="1">
        <f t="array" ref="AB543">_xlfn.IFS(R543="Unk",0,R543="",0,(R543-S543)=0,1,(R543-S543)&lt;&gt;0,0)</f>
        <v>0</v>
      </c>
      <c r="AC543" s="9" cm="1">
        <f t="array" ref="AC543">_xlfn.IFS(R543="Unk",1,R543="",1,R543&lt;&gt;"",0)</f>
        <v>1</v>
      </c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9" cm="1">
        <f t="array" ref="AN543">_xlfn.IFS(AD543="Unk",0,AD543="",0,(AD543-AE543)=0,1,(AD543-AE543)&lt;&gt;0,0)</f>
        <v>0</v>
      </c>
      <c r="AO543" s="9" cm="1">
        <f t="array" ref="AO543">_xlfn.IFS(AD543="Unk",1,AD543="",1,AD543&lt;&gt;"",0)</f>
        <v>1</v>
      </c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9" cm="1">
        <f t="array" ref="AZ543">_xlfn.IFS(AP543="Unk",0,AP543="",0,(AP543-AQ543)=0,1,(AP543-AQ543)&lt;&gt;0,0)</f>
        <v>0</v>
      </c>
      <c r="BA543" s="9" cm="1">
        <f t="array" ref="BA543">_xlfn.IFS(AP543="Unk",1,AP543="",1,AP543&lt;&gt;"",0)</f>
        <v>1</v>
      </c>
    </row>
    <row r="544" spans="1:53" x14ac:dyDescent="0.2">
      <c r="A544">
        <v>6</v>
      </c>
      <c r="B544" t="s">
        <v>5</v>
      </c>
      <c r="C544">
        <v>2</v>
      </c>
      <c r="D544">
        <v>30</v>
      </c>
      <c r="E544">
        <v>3</v>
      </c>
      <c r="F544" s="5">
        <v>21595.599999999999</v>
      </c>
      <c r="G544" s="5">
        <v>20263.03</v>
      </c>
      <c r="H544" s="5">
        <v>0.06</v>
      </c>
      <c r="I544" s="5">
        <v>3600.14</v>
      </c>
      <c r="J544" s="5">
        <v>31720</v>
      </c>
      <c r="K544" s="5">
        <v>8225414</v>
      </c>
      <c r="L544" s="5">
        <v>10</v>
      </c>
      <c r="M544" s="5">
        <v>0</v>
      </c>
      <c r="N544" s="5">
        <v>0</v>
      </c>
      <c r="O544" s="5">
        <v>0</v>
      </c>
      <c r="P544" s="9" cm="1">
        <f t="array" ref="P544">_xlfn.IFS(F544="Unk",0,F544="",0,(F544-G544)=0,1,(F544-G544)&lt;&gt;0,0)</f>
        <v>0</v>
      </c>
      <c r="Q544" s="9" cm="1">
        <f t="array" ref="Q544">_xlfn.IFS(F544="Unk",1,F544="",1,F544&lt;&gt;"",0)</f>
        <v>0</v>
      </c>
      <c r="R544" s="5" t="s">
        <v>25</v>
      </c>
      <c r="S544" s="5">
        <v>20654.73</v>
      </c>
      <c r="T544" s="5" t="s">
        <v>25</v>
      </c>
      <c r="U544" s="5">
        <v>3600.08</v>
      </c>
      <c r="V544" s="5">
        <v>31130</v>
      </c>
      <c r="W544" s="5">
        <v>9475978</v>
      </c>
      <c r="X544" s="5">
        <v>0</v>
      </c>
      <c r="Y544" s="5"/>
      <c r="Z544" s="5"/>
      <c r="AA544" s="5"/>
      <c r="AB544" s="9" cm="1">
        <f t="array" ref="AB544">_xlfn.IFS(R544="Unk",0,R544="",0,(R544-S544)=0,1,(R544-S544)&lt;&gt;0,0)</f>
        <v>0</v>
      </c>
      <c r="AC544" s="9" cm="1">
        <f t="array" ref="AC544">_xlfn.IFS(R544="Unk",1,R544="",1,R544&lt;&gt;"",0)</f>
        <v>1</v>
      </c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9" cm="1">
        <f t="array" ref="AN544">_xlfn.IFS(AD544="Unk",0,AD544="",0,(AD544-AE544)=0,1,(AD544-AE544)&lt;&gt;0,0)</f>
        <v>0</v>
      </c>
      <c r="AO544" s="9" cm="1">
        <f t="array" ref="AO544">_xlfn.IFS(AD544="Unk",1,AD544="",1,AD544&lt;&gt;"",0)</f>
        <v>1</v>
      </c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9" cm="1">
        <f t="array" ref="AZ544">_xlfn.IFS(AP544="Unk",0,AP544="",0,(AP544-AQ544)=0,1,(AP544-AQ544)&lt;&gt;0,0)</f>
        <v>0</v>
      </c>
      <c r="BA544" s="9" cm="1">
        <f t="array" ref="BA544">_xlfn.IFS(AP544="Unk",1,AP544="",1,AP544&lt;&gt;"",0)</f>
        <v>1</v>
      </c>
    </row>
    <row r="545" spans="1:53" x14ac:dyDescent="0.2">
      <c r="A545">
        <v>6</v>
      </c>
      <c r="B545" t="s">
        <v>5</v>
      </c>
      <c r="C545">
        <v>3</v>
      </c>
      <c r="D545">
        <v>5</v>
      </c>
      <c r="E545">
        <v>3</v>
      </c>
      <c r="F545" s="5">
        <v>8183.76</v>
      </c>
      <c r="G545" s="5">
        <v>8183.76</v>
      </c>
      <c r="H545" s="5">
        <v>0</v>
      </c>
      <c r="I545" s="5">
        <v>4.22</v>
      </c>
      <c r="J545" s="5">
        <v>2236</v>
      </c>
      <c r="K545" s="5">
        <v>96836</v>
      </c>
      <c r="L545" s="5">
        <v>9</v>
      </c>
      <c r="M545" s="5">
        <v>0</v>
      </c>
      <c r="N545" s="5">
        <v>0</v>
      </c>
      <c r="O545" s="5">
        <v>0</v>
      </c>
      <c r="P545" s="9" cm="1">
        <f t="array" ref="P545">_xlfn.IFS(F545="Unk",0,F545="",0,(F545-G545)=0,1,(F545-G545)&lt;&gt;0,0)</f>
        <v>1</v>
      </c>
      <c r="Q545" s="9" cm="1">
        <f t="array" ref="Q545">_xlfn.IFS(F545="Unk",1,F545="",1,F545&lt;&gt;"",0)</f>
        <v>0</v>
      </c>
      <c r="R545" s="5">
        <v>12780.57</v>
      </c>
      <c r="S545" s="5">
        <v>12780.57</v>
      </c>
      <c r="T545" s="5">
        <v>0</v>
      </c>
      <c r="U545" s="5">
        <v>29.08</v>
      </c>
      <c r="V545" s="5">
        <v>5116</v>
      </c>
      <c r="W545" s="5">
        <v>234011</v>
      </c>
      <c r="X545" s="5">
        <v>10</v>
      </c>
      <c r="Y545" s="5">
        <v>0</v>
      </c>
      <c r="Z545" s="5">
        <v>0</v>
      </c>
      <c r="AA545" s="5">
        <v>0</v>
      </c>
      <c r="AB545" s="9" cm="1">
        <f t="array" ref="AB545">_xlfn.IFS(R545="Unk",0,R545="",0,(R545-S545)=0,1,(R545-S545)&lt;&gt;0,0)</f>
        <v>1</v>
      </c>
      <c r="AC545" s="9" cm="1">
        <f t="array" ref="AC545">_xlfn.IFS(R545="Unk",1,R545="",1,R545&lt;&gt;"",0)</f>
        <v>0</v>
      </c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9" cm="1">
        <f t="array" ref="AN545">_xlfn.IFS(AD545="Unk",0,AD545="",0,(AD545-AE545)=0,1,(AD545-AE545)&lt;&gt;0,0)</f>
        <v>0</v>
      </c>
      <c r="AO545" s="9" cm="1">
        <f t="array" ref="AO545">_xlfn.IFS(AD545="Unk",1,AD545="",1,AD545&lt;&gt;"",0)</f>
        <v>1</v>
      </c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9" cm="1">
        <f t="array" ref="AZ545">_xlfn.IFS(AP545="Unk",0,AP545="",0,(AP545-AQ545)=0,1,(AP545-AQ545)&lt;&gt;0,0)</f>
        <v>0</v>
      </c>
      <c r="BA545" s="9" cm="1">
        <f t="array" ref="BA545">_xlfn.IFS(AP545="Unk",1,AP545="",1,AP545&lt;&gt;"",0)</f>
        <v>1</v>
      </c>
    </row>
    <row r="546" spans="1:53" x14ac:dyDescent="0.2">
      <c r="A546">
        <v>6</v>
      </c>
      <c r="B546" t="s">
        <v>5</v>
      </c>
      <c r="C546">
        <v>3</v>
      </c>
      <c r="D546">
        <v>10</v>
      </c>
      <c r="E546">
        <v>3</v>
      </c>
      <c r="F546" s="5">
        <v>9400.4699999999993</v>
      </c>
      <c r="G546" s="5">
        <v>9400.4699999999993</v>
      </c>
      <c r="H546" s="5">
        <v>0</v>
      </c>
      <c r="I546" s="5">
        <v>958.25</v>
      </c>
      <c r="J546" s="5">
        <v>138969</v>
      </c>
      <c r="K546" s="5">
        <v>11787665</v>
      </c>
      <c r="L546" s="5">
        <v>10</v>
      </c>
      <c r="M546" s="5">
        <v>0</v>
      </c>
      <c r="N546" s="5">
        <v>0</v>
      </c>
      <c r="O546" s="5">
        <v>0</v>
      </c>
      <c r="P546" s="9" cm="1">
        <f t="array" ref="P546">_xlfn.IFS(F546="Unk",0,F546="",0,(F546-G546)=0,1,(F546-G546)&lt;&gt;0,0)</f>
        <v>1</v>
      </c>
      <c r="Q546" s="9" cm="1">
        <f t="array" ref="Q546">_xlfn.IFS(F546="Unk",1,F546="",1,F546&lt;&gt;"",0)</f>
        <v>0</v>
      </c>
      <c r="R546" s="5">
        <v>10469.780000000001</v>
      </c>
      <c r="S546" s="5">
        <v>9816.65</v>
      </c>
      <c r="T546" s="5">
        <v>0.06</v>
      </c>
      <c r="U546" s="5">
        <v>3600.1</v>
      </c>
      <c r="V546" s="5">
        <v>180421</v>
      </c>
      <c r="W546" s="5">
        <v>22807565</v>
      </c>
      <c r="X546" s="5">
        <v>10</v>
      </c>
      <c r="Y546" s="5">
        <v>0</v>
      </c>
      <c r="Z546" s="5">
        <v>0</v>
      </c>
      <c r="AA546" s="5">
        <v>0</v>
      </c>
      <c r="AB546" s="9" cm="1">
        <f t="array" ref="AB546">_xlfn.IFS(R546="Unk",0,R546="",0,(R546-S546)=0,1,(R546-S546)&lt;&gt;0,0)</f>
        <v>0</v>
      </c>
      <c r="AC546" s="9" cm="1">
        <f t="array" ref="AC546">_xlfn.IFS(R546="Unk",1,R546="",1,R546&lt;&gt;"",0)</f>
        <v>0</v>
      </c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9" cm="1">
        <f t="array" ref="AN546">_xlfn.IFS(AD546="Unk",0,AD546="",0,(AD546-AE546)=0,1,(AD546-AE546)&lt;&gt;0,0)</f>
        <v>0</v>
      </c>
      <c r="AO546" s="9" cm="1">
        <f t="array" ref="AO546">_xlfn.IFS(AD546="Unk",1,AD546="",1,AD546&lt;&gt;"",0)</f>
        <v>1</v>
      </c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9" cm="1">
        <f t="array" ref="AZ546">_xlfn.IFS(AP546="Unk",0,AP546="",0,(AP546-AQ546)=0,1,(AP546-AQ546)&lt;&gt;0,0)</f>
        <v>0</v>
      </c>
      <c r="BA546" s="9" cm="1">
        <f t="array" ref="BA546">_xlfn.IFS(AP546="Unk",1,AP546="",1,AP546&lt;&gt;"",0)</f>
        <v>1</v>
      </c>
    </row>
    <row r="547" spans="1:53" x14ac:dyDescent="0.2">
      <c r="A547">
        <v>6</v>
      </c>
      <c r="B547" t="s">
        <v>5</v>
      </c>
      <c r="C547">
        <v>3</v>
      </c>
      <c r="D547">
        <v>15</v>
      </c>
      <c r="E547">
        <v>3</v>
      </c>
      <c r="F547" s="5">
        <v>14880.75</v>
      </c>
      <c r="G547" s="5">
        <v>14361.69</v>
      </c>
      <c r="H547" s="5">
        <v>0.03</v>
      </c>
      <c r="I547" s="5">
        <v>3600.39</v>
      </c>
      <c r="J547" s="5">
        <v>139187</v>
      </c>
      <c r="K547" s="5">
        <v>25285447</v>
      </c>
      <c r="L547" s="5">
        <v>10</v>
      </c>
      <c r="M547" s="5">
        <v>0</v>
      </c>
      <c r="N547" s="5">
        <v>0</v>
      </c>
      <c r="O547" s="5">
        <v>0</v>
      </c>
      <c r="P547" s="9" cm="1">
        <f t="array" ref="P547">_xlfn.IFS(F547="Unk",0,F547="",0,(F547-G547)=0,1,(F547-G547)&lt;&gt;0,0)</f>
        <v>0</v>
      </c>
      <c r="Q547" s="9" cm="1">
        <f t="array" ref="Q547">_xlfn.IFS(F547="Unk",1,F547="",1,F547&lt;&gt;"",0)</f>
        <v>0</v>
      </c>
      <c r="R547" s="5">
        <v>16430.03</v>
      </c>
      <c r="S547" s="5">
        <v>14343.77</v>
      </c>
      <c r="T547" s="5">
        <v>0.13</v>
      </c>
      <c r="U547" s="5">
        <v>3602.75</v>
      </c>
      <c r="V547" s="5">
        <v>60025</v>
      </c>
      <c r="W547" s="5">
        <v>14812556</v>
      </c>
      <c r="X547" s="5">
        <v>10</v>
      </c>
      <c r="Y547" s="5">
        <v>0</v>
      </c>
      <c r="Z547" s="5">
        <v>0</v>
      </c>
      <c r="AA547" s="5">
        <v>0</v>
      </c>
      <c r="AB547" s="9" cm="1">
        <f t="array" ref="AB547">_xlfn.IFS(R547="Unk",0,R547="",0,(R547-S547)=0,1,(R547-S547)&lt;&gt;0,0)</f>
        <v>0</v>
      </c>
      <c r="AC547" s="9" cm="1">
        <f t="array" ref="AC547">_xlfn.IFS(R547="Unk",1,R547="",1,R547&lt;&gt;"",0)</f>
        <v>0</v>
      </c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9" cm="1">
        <f t="array" ref="AN547">_xlfn.IFS(AD547="Unk",0,AD547="",0,(AD547-AE547)=0,1,(AD547-AE547)&lt;&gt;0,0)</f>
        <v>0</v>
      </c>
      <c r="AO547" s="9" cm="1">
        <f t="array" ref="AO547">_xlfn.IFS(AD547="Unk",1,AD547="",1,AD547&lt;&gt;"",0)</f>
        <v>1</v>
      </c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9" cm="1">
        <f t="array" ref="AZ547">_xlfn.IFS(AP547="Unk",0,AP547="",0,(AP547-AQ547)=0,1,(AP547-AQ547)&lt;&gt;0,0)</f>
        <v>0</v>
      </c>
      <c r="BA547" s="9" cm="1">
        <f t="array" ref="BA547">_xlfn.IFS(AP547="Unk",1,AP547="",1,AP547&lt;&gt;"",0)</f>
        <v>1</v>
      </c>
    </row>
    <row r="548" spans="1:53" x14ac:dyDescent="0.2">
      <c r="A548">
        <v>6</v>
      </c>
      <c r="B548" t="s">
        <v>5</v>
      </c>
      <c r="C548">
        <v>3</v>
      </c>
      <c r="D548">
        <v>20</v>
      </c>
      <c r="E548">
        <v>3</v>
      </c>
      <c r="F548" s="5">
        <v>15409.14</v>
      </c>
      <c r="G548" s="5">
        <v>15113.48</v>
      </c>
      <c r="H548" s="5">
        <v>0.02</v>
      </c>
      <c r="I548" s="5">
        <v>3600.01</v>
      </c>
      <c r="J548" s="5">
        <v>95550</v>
      </c>
      <c r="K548" s="5">
        <v>15439868</v>
      </c>
      <c r="L548" s="5">
        <v>10</v>
      </c>
      <c r="M548" s="5">
        <v>0</v>
      </c>
      <c r="N548" s="5">
        <v>0</v>
      </c>
      <c r="O548" s="5">
        <v>0</v>
      </c>
      <c r="P548" s="9" cm="1">
        <f t="array" ref="P548">_xlfn.IFS(F548="Unk",0,F548="",0,(F548-G548)=0,1,(F548-G548)&lt;&gt;0,0)</f>
        <v>0</v>
      </c>
      <c r="Q548" s="9" cm="1">
        <f t="array" ref="Q548">_xlfn.IFS(F548="Unk",1,F548="",1,F548&lt;&gt;"",0)</f>
        <v>0</v>
      </c>
      <c r="R548" s="5">
        <v>16844.59</v>
      </c>
      <c r="S548" s="5">
        <v>15015.87</v>
      </c>
      <c r="T548" s="5">
        <v>0.11</v>
      </c>
      <c r="U548" s="5">
        <v>3604.01</v>
      </c>
      <c r="V548" s="5">
        <v>35724</v>
      </c>
      <c r="W548" s="5">
        <v>11434241</v>
      </c>
      <c r="X548" s="5">
        <v>10</v>
      </c>
      <c r="Y548" s="5">
        <v>0</v>
      </c>
      <c r="Z548" s="5">
        <v>0</v>
      </c>
      <c r="AA548" s="5">
        <v>0</v>
      </c>
      <c r="AB548" s="9" cm="1">
        <f t="array" ref="AB548">_xlfn.IFS(R548="Unk",0,R548="",0,(R548-S548)=0,1,(R548-S548)&lt;&gt;0,0)</f>
        <v>0</v>
      </c>
      <c r="AC548" s="9" cm="1">
        <f t="array" ref="AC548">_xlfn.IFS(R548="Unk",1,R548="",1,R548&lt;&gt;"",0)</f>
        <v>0</v>
      </c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9" cm="1">
        <f t="array" ref="AN548">_xlfn.IFS(AD548="Unk",0,AD548="",0,(AD548-AE548)=0,1,(AD548-AE548)&lt;&gt;0,0)</f>
        <v>0</v>
      </c>
      <c r="AO548" s="9" cm="1">
        <f t="array" ref="AO548">_xlfn.IFS(AD548="Unk",1,AD548="",1,AD548&lt;&gt;"",0)</f>
        <v>1</v>
      </c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9" cm="1">
        <f t="array" ref="AZ548">_xlfn.IFS(AP548="Unk",0,AP548="",0,(AP548-AQ548)=0,1,(AP548-AQ548)&lt;&gt;0,0)</f>
        <v>0</v>
      </c>
      <c r="BA548" s="9" cm="1">
        <f t="array" ref="BA548">_xlfn.IFS(AP548="Unk",1,AP548="",1,AP548&lt;&gt;"",0)</f>
        <v>1</v>
      </c>
    </row>
    <row r="549" spans="1:53" x14ac:dyDescent="0.2">
      <c r="A549">
        <v>6</v>
      </c>
      <c r="B549" t="s">
        <v>5</v>
      </c>
      <c r="C549">
        <v>3</v>
      </c>
      <c r="D549">
        <v>25</v>
      </c>
      <c r="E549">
        <v>3</v>
      </c>
      <c r="F549" s="5" t="s">
        <v>25</v>
      </c>
      <c r="G549" s="5">
        <v>17866.75</v>
      </c>
      <c r="H549" s="5" t="s">
        <v>25</v>
      </c>
      <c r="I549" s="5">
        <v>3600.26</v>
      </c>
      <c r="J549" s="5">
        <v>44144</v>
      </c>
      <c r="K549" s="5">
        <v>6123968</v>
      </c>
      <c r="L549" s="5">
        <v>0</v>
      </c>
      <c r="P549" s="9" cm="1">
        <f t="array" ref="P549">_xlfn.IFS(F549="Unk",0,F549="",0,(F549-G549)=0,1,(F549-G549)&lt;&gt;0,0)</f>
        <v>0</v>
      </c>
      <c r="Q549" s="9" cm="1">
        <f t="array" ref="Q549">_xlfn.IFS(F549="Unk",1,F549="",1,F549&lt;&gt;"",0)</f>
        <v>1</v>
      </c>
      <c r="R549" s="5" t="s">
        <v>25</v>
      </c>
      <c r="S549" s="5">
        <v>18352.990000000002</v>
      </c>
      <c r="T549" s="5" t="s">
        <v>25</v>
      </c>
      <c r="U549" s="5">
        <v>3600.6</v>
      </c>
      <c r="V549" s="5">
        <v>43926</v>
      </c>
      <c r="W549" s="5">
        <v>7430103</v>
      </c>
      <c r="X549" s="5">
        <v>0</v>
      </c>
      <c r="Y549" s="5"/>
      <c r="Z549" s="5"/>
      <c r="AA549" s="5"/>
      <c r="AB549" s="9" cm="1">
        <f t="array" ref="AB549">_xlfn.IFS(R549="Unk",0,R549="",0,(R549-S549)=0,1,(R549-S549)&lt;&gt;0,0)</f>
        <v>0</v>
      </c>
      <c r="AC549" s="9" cm="1">
        <f t="array" ref="AC549">_xlfn.IFS(R549="Unk",1,R549="",1,R549&lt;&gt;"",0)</f>
        <v>1</v>
      </c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9" cm="1">
        <f t="array" ref="AN549">_xlfn.IFS(AD549="Unk",0,AD549="",0,(AD549-AE549)=0,1,(AD549-AE549)&lt;&gt;0,0)</f>
        <v>0</v>
      </c>
      <c r="AO549" s="9" cm="1">
        <f t="array" ref="AO549">_xlfn.IFS(AD549="Unk",1,AD549="",1,AD549&lt;&gt;"",0)</f>
        <v>1</v>
      </c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9" cm="1">
        <f t="array" ref="AZ549">_xlfn.IFS(AP549="Unk",0,AP549="",0,(AP549-AQ549)=0,1,(AP549-AQ549)&lt;&gt;0,0)</f>
        <v>0</v>
      </c>
      <c r="BA549" s="9" cm="1">
        <f t="array" ref="BA549">_xlfn.IFS(AP549="Unk",1,AP549="",1,AP549&lt;&gt;"",0)</f>
        <v>1</v>
      </c>
    </row>
    <row r="550" spans="1:53" x14ac:dyDescent="0.2">
      <c r="A550">
        <v>6</v>
      </c>
      <c r="B550" t="s">
        <v>5</v>
      </c>
      <c r="C550">
        <v>3</v>
      </c>
      <c r="D550">
        <v>30</v>
      </c>
      <c r="E550">
        <v>3</v>
      </c>
      <c r="F550" s="5">
        <v>24159.15</v>
      </c>
      <c r="G550" s="5">
        <v>23366.54</v>
      </c>
      <c r="H550" s="5">
        <v>0.03</v>
      </c>
      <c r="I550" s="5">
        <v>3601.07</v>
      </c>
      <c r="J550" s="5">
        <v>28957</v>
      </c>
      <c r="K550" s="5">
        <v>9451672</v>
      </c>
      <c r="L550" s="5">
        <v>10</v>
      </c>
      <c r="M550" s="5">
        <v>0</v>
      </c>
      <c r="N550" s="5">
        <v>0</v>
      </c>
      <c r="O550" s="5">
        <v>0</v>
      </c>
      <c r="P550" s="9" cm="1">
        <f t="array" ref="P550">_xlfn.IFS(F550="Unk",0,F550="",0,(F550-G550)=0,1,(F550-G550)&lt;&gt;0,0)</f>
        <v>0</v>
      </c>
      <c r="Q550" s="9" cm="1">
        <f t="array" ref="Q550">_xlfn.IFS(F550="Unk",1,F550="",1,F550&lt;&gt;"",0)</f>
        <v>0</v>
      </c>
      <c r="R550" s="5">
        <v>27320.09</v>
      </c>
      <c r="S550" s="5">
        <v>23405.15</v>
      </c>
      <c r="T550" s="5">
        <v>0.14000000000000001</v>
      </c>
      <c r="U550" s="5">
        <v>3607.24</v>
      </c>
      <c r="V550" s="5">
        <v>19362</v>
      </c>
      <c r="W550" s="5">
        <v>5253521</v>
      </c>
      <c r="X550" s="5">
        <v>10</v>
      </c>
      <c r="Y550" s="5">
        <v>0</v>
      </c>
      <c r="Z550" s="5">
        <v>0</v>
      </c>
      <c r="AA550" s="5">
        <v>0</v>
      </c>
      <c r="AB550" s="9" cm="1">
        <f t="array" ref="AB550">_xlfn.IFS(R550="Unk",0,R550="",0,(R550-S550)=0,1,(R550-S550)&lt;&gt;0,0)</f>
        <v>0</v>
      </c>
      <c r="AC550" s="9" cm="1">
        <f t="array" ref="AC550">_xlfn.IFS(R550="Unk",1,R550="",1,R550&lt;&gt;"",0)</f>
        <v>0</v>
      </c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9" cm="1">
        <f t="array" ref="AN550">_xlfn.IFS(AD550="Unk",0,AD550="",0,(AD550-AE550)=0,1,(AD550-AE550)&lt;&gt;0,0)</f>
        <v>0</v>
      </c>
      <c r="AO550" s="9" cm="1">
        <f t="array" ref="AO550">_xlfn.IFS(AD550="Unk",1,AD550="",1,AD550&lt;&gt;"",0)</f>
        <v>1</v>
      </c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9" cm="1">
        <f t="array" ref="AZ550">_xlfn.IFS(AP550="Unk",0,AP550="",0,(AP550-AQ550)=0,1,(AP550-AQ550)&lt;&gt;0,0)</f>
        <v>0</v>
      </c>
      <c r="BA550" s="9" cm="1">
        <f t="array" ref="BA550">_xlfn.IFS(AP550="Unk",1,AP550="",1,AP550&lt;&gt;"",0)</f>
        <v>1</v>
      </c>
    </row>
    <row r="551" spans="1:53" x14ac:dyDescent="0.2">
      <c r="A551">
        <v>6</v>
      </c>
      <c r="B551" t="s">
        <v>5</v>
      </c>
      <c r="C551">
        <v>4</v>
      </c>
      <c r="D551">
        <v>5</v>
      </c>
      <c r="E551">
        <v>3</v>
      </c>
      <c r="F551" s="5">
        <v>5726.62</v>
      </c>
      <c r="G551" s="5">
        <v>5726.62</v>
      </c>
      <c r="H551" s="5">
        <v>0</v>
      </c>
      <c r="I551" s="5">
        <v>6.18</v>
      </c>
      <c r="J551" s="5">
        <v>3110</v>
      </c>
      <c r="K551" s="5">
        <v>109941</v>
      </c>
      <c r="L551" s="5">
        <v>10</v>
      </c>
      <c r="M551" s="5">
        <v>0</v>
      </c>
      <c r="N551" s="5">
        <v>0</v>
      </c>
      <c r="O551" s="5">
        <v>0</v>
      </c>
      <c r="P551" s="9" cm="1">
        <f t="array" ref="P551">_xlfn.IFS(F551="Unk",0,F551="",0,(F551-G551)=0,1,(F551-G551)&lt;&gt;0,0)</f>
        <v>1</v>
      </c>
      <c r="Q551" s="9" cm="1">
        <f t="array" ref="Q551">_xlfn.IFS(F551="Unk",1,F551="",1,F551&lt;&gt;"",0)</f>
        <v>0</v>
      </c>
      <c r="R551" s="5">
        <v>6933.86</v>
      </c>
      <c r="S551" s="5">
        <v>6933.86</v>
      </c>
      <c r="T551" s="5">
        <v>0</v>
      </c>
      <c r="U551" s="5">
        <v>247.19</v>
      </c>
      <c r="V551" s="5">
        <v>55571</v>
      </c>
      <c r="W551" s="5">
        <v>2558618</v>
      </c>
      <c r="X551" s="5">
        <v>7</v>
      </c>
      <c r="Y551" s="5">
        <v>0</v>
      </c>
      <c r="Z551" s="5">
        <v>0</v>
      </c>
      <c r="AA551" s="5">
        <v>0</v>
      </c>
      <c r="AB551" s="9" cm="1">
        <f t="array" ref="AB551">_xlfn.IFS(R551="Unk",0,R551="",0,(R551-S551)=0,1,(R551-S551)&lt;&gt;0,0)</f>
        <v>1</v>
      </c>
      <c r="AC551" s="9" cm="1">
        <f t="array" ref="AC551">_xlfn.IFS(R551="Unk",1,R551="",1,R551&lt;&gt;"",0)</f>
        <v>0</v>
      </c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9" cm="1">
        <f t="array" ref="AN551">_xlfn.IFS(AD551="Unk",0,AD551="",0,(AD551-AE551)=0,1,(AD551-AE551)&lt;&gt;0,0)</f>
        <v>0</v>
      </c>
      <c r="AO551" s="9" cm="1">
        <f t="array" ref="AO551">_xlfn.IFS(AD551="Unk",1,AD551="",1,AD551&lt;&gt;"",0)</f>
        <v>1</v>
      </c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9" cm="1">
        <f t="array" ref="AZ551">_xlfn.IFS(AP551="Unk",0,AP551="",0,(AP551-AQ551)=0,1,(AP551-AQ551)&lt;&gt;0,0)</f>
        <v>0</v>
      </c>
      <c r="BA551" s="9" cm="1">
        <f t="array" ref="BA551">_xlfn.IFS(AP551="Unk",1,AP551="",1,AP551&lt;&gt;"",0)</f>
        <v>1</v>
      </c>
    </row>
    <row r="552" spans="1:53" x14ac:dyDescent="0.2">
      <c r="A552">
        <v>6</v>
      </c>
      <c r="B552" t="s">
        <v>5</v>
      </c>
      <c r="C552">
        <v>4</v>
      </c>
      <c r="D552">
        <v>10</v>
      </c>
      <c r="E552">
        <v>3</v>
      </c>
      <c r="F552" s="5">
        <v>10161.4</v>
      </c>
      <c r="G552" s="5">
        <v>10057.82</v>
      </c>
      <c r="H552" s="5">
        <v>0.01</v>
      </c>
      <c r="I552" s="5">
        <v>3600.04</v>
      </c>
      <c r="J552" s="5">
        <v>440351</v>
      </c>
      <c r="K552" s="5">
        <v>33117605</v>
      </c>
      <c r="L552" s="5">
        <v>10</v>
      </c>
      <c r="M552" s="5">
        <v>0</v>
      </c>
      <c r="N552" s="5">
        <v>0</v>
      </c>
      <c r="O552" s="5">
        <v>0</v>
      </c>
      <c r="P552" s="9" cm="1">
        <f t="array" ref="P552">_xlfn.IFS(F552="Unk",0,F552="",0,(F552-G552)=0,1,(F552-G552)&lt;&gt;0,0)</f>
        <v>0</v>
      </c>
      <c r="Q552" s="9" cm="1">
        <f t="array" ref="Q552">_xlfn.IFS(F552="Unk",1,F552="",1,F552&lt;&gt;"",0)</f>
        <v>0</v>
      </c>
      <c r="R552" s="5">
        <v>11756.65</v>
      </c>
      <c r="S552" s="5">
        <v>10166.07</v>
      </c>
      <c r="T552" s="5">
        <v>0.14000000000000001</v>
      </c>
      <c r="U552" s="5">
        <v>3600.21</v>
      </c>
      <c r="V552" s="5">
        <v>123117</v>
      </c>
      <c r="W552" s="5">
        <v>20230899</v>
      </c>
      <c r="X552" s="5">
        <v>10</v>
      </c>
      <c r="Y552" s="5">
        <v>0</v>
      </c>
      <c r="Z552" s="5">
        <v>0</v>
      </c>
      <c r="AA552" s="5">
        <v>0</v>
      </c>
      <c r="AB552" s="9" cm="1">
        <f t="array" ref="AB552">_xlfn.IFS(R552="Unk",0,R552="",0,(R552-S552)=0,1,(R552-S552)&lt;&gt;0,0)</f>
        <v>0</v>
      </c>
      <c r="AC552" s="9" cm="1">
        <f t="array" ref="AC552">_xlfn.IFS(R552="Unk",1,R552="",1,R552&lt;&gt;"",0)</f>
        <v>0</v>
      </c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9" cm="1">
        <f t="array" ref="AN552">_xlfn.IFS(AD552="Unk",0,AD552="",0,(AD552-AE552)=0,1,(AD552-AE552)&lt;&gt;0,0)</f>
        <v>0</v>
      </c>
      <c r="AO552" s="9" cm="1">
        <f t="array" ref="AO552">_xlfn.IFS(AD552="Unk",1,AD552="",1,AD552&lt;&gt;"",0)</f>
        <v>1</v>
      </c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9" cm="1">
        <f t="array" ref="AZ552">_xlfn.IFS(AP552="Unk",0,AP552="",0,(AP552-AQ552)=0,1,(AP552-AQ552)&lt;&gt;0,0)</f>
        <v>0</v>
      </c>
      <c r="BA552" s="9" cm="1">
        <f t="array" ref="BA552">_xlfn.IFS(AP552="Unk",1,AP552="",1,AP552&lt;&gt;"",0)</f>
        <v>1</v>
      </c>
    </row>
    <row r="553" spans="1:53" x14ac:dyDescent="0.2">
      <c r="A553">
        <v>6</v>
      </c>
      <c r="B553" t="s">
        <v>5</v>
      </c>
      <c r="C553">
        <v>4</v>
      </c>
      <c r="D553">
        <v>15</v>
      </c>
      <c r="E553">
        <v>3</v>
      </c>
      <c r="F553" s="5">
        <v>11592.15</v>
      </c>
      <c r="G553" s="5">
        <v>11474.09</v>
      </c>
      <c r="H553" s="5">
        <v>0.01</v>
      </c>
      <c r="I553" s="5">
        <v>3600.21</v>
      </c>
      <c r="J553" s="5">
        <v>243989</v>
      </c>
      <c r="K553" s="5">
        <v>21227360</v>
      </c>
      <c r="L553" s="5">
        <v>10</v>
      </c>
      <c r="M553" s="5">
        <v>0</v>
      </c>
      <c r="N553" s="5">
        <v>0</v>
      </c>
      <c r="O553" s="5">
        <v>0</v>
      </c>
      <c r="P553" s="9" cm="1">
        <f t="array" ref="P553">_xlfn.IFS(F553="Unk",0,F553="",0,(F553-G553)=0,1,(F553-G553)&lt;&gt;0,0)</f>
        <v>0</v>
      </c>
      <c r="Q553" s="9" cm="1">
        <f t="array" ref="Q553">_xlfn.IFS(F553="Unk",1,F553="",1,F553&lt;&gt;"",0)</f>
        <v>0</v>
      </c>
      <c r="R553" s="5">
        <v>12955.57</v>
      </c>
      <c r="S553" s="5">
        <v>11563.78</v>
      </c>
      <c r="T553" s="5">
        <v>0.11</v>
      </c>
      <c r="U553" s="5">
        <v>3601.1</v>
      </c>
      <c r="V553" s="5">
        <v>62091</v>
      </c>
      <c r="W553" s="5">
        <v>14487546</v>
      </c>
      <c r="X553" s="5">
        <v>10</v>
      </c>
      <c r="Y553" s="5">
        <v>0</v>
      </c>
      <c r="Z553" s="5">
        <v>0</v>
      </c>
      <c r="AA553" s="5">
        <v>0</v>
      </c>
      <c r="AB553" s="9" cm="1">
        <f t="array" ref="AB553">_xlfn.IFS(R553="Unk",0,R553="",0,(R553-S553)=0,1,(R553-S553)&lt;&gt;0,0)</f>
        <v>0</v>
      </c>
      <c r="AC553" s="9" cm="1">
        <f t="array" ref="AC553">_xlfn.IFS(R553="Unk",1,R553="",1,R553&lt;&gt;"",0)</f>
        <v>0</v>
      </c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9" cm="1">
        <f t="array" ref="AN553">_xlfn.IFS(AD553="Unk",0,AD553="",0,(AD553-AE553)=0,1,(AD553-AE553)&lt;&gt;0,0)</f>
        <v>0</v>
      </c>
      <c r="AO553" s="9" cm="1">
        <f t="array" ref="AO553">_xlfn.IFS(AD553="Unk",1,AD553="",1,AD553&lt;&gt;"",0)</f>
        <v>1</v>
      </c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9" cm="1">
        <f t="array" ref="AZ553">_xlfn.IFS(AP553="Unk",0,AP553="",0,(AP553-AQ553)=0,1,(AP553-AQ553)&lt;&gt;0,0)</f>
        <v>0</v>
      </c>
      <c r="BA553" s="9" cm="1">
        <f t="array" ref="BA553">_xlfn.IFS(AP553="Unk",1,AP553="",1,AP553&lt;&gt;"",0)</f>
        <v>1</v>
      </c>
    </row>
    <row r="554" spans="1:53" x14ac:dyDescent="0.2">
      <c r="A554">
        <v>6</v>
      </c>
      <c r="B554" t="s">
        <v>5</v>
      </c>
      <c r="C554">
        <v>4</v>
      </c>
      <c r="D554">
        <v>20</v>
      </c>
      <c r="E554">
        <v>3</v>
      </c>
      <c r="F554" s="5">
        <v>16900.009999999998</v>
      </c>
      <c r="G554" s="5">
        <v>14442.16</v>
      </c>
      <c r="H554" s="5">
        <v>0.15</v>
      </c>
      <c r="I554" s="5">
        <v>3600.07</v>
      </c>
      <c r="J554" s="5">
        <v>74088</v>
      </c>
      <c r="K554" s="5">
        <v>6687873</v>
      </c>
      <c r="L554" s="5">
        <v>10</v>
      </c>
      <c r="M554" s="5">
        <v>0</v>
      </c>
      <c r="N554" s="5">
        <v>0</v>
      </c>
      <c r="O554" s="5">
        <v>0</v>
      </c>
      <c r="P554" s="9" cm="1">
        <f t="array" ref="P554">_xlfn.IFS(F554="Unk",0,F554="",0,(F554-G554)=0,1,(F554-G554)&lt;&gt;0,0)</f>
        <v>0</v>
      </c>
      <c r="Q554" s="9" cm="1">
        <f t="array" ref="Q554">_xlfn.IFS(F554="Unk",1,F554="",1,F554&lt;&gt;"",0)</f>
        <v>0</v>
      </c>
      <c r="R554" s="5">
        <v>20063.48</v>
      </c>
      <c r="S554" s="5">
        <v>14629.18</v>
      </c>
      <c r="T554" s="5">
        <v>0.27</v>
      </c>
      <c r="U554" s="5">
        <v>3600.02</v>
      </c>
      <c r="V554" s="5">
        <v>60994</v>
      </c>
      <c r="W554" s="5">
        <v>7992099</v>
      </c>
      <c r="X554" s="5">
        <v>10</v>
      </c>
      <c r="Y554" s="5">
        <v>0</v>
      </c>
      <c r="Z554" s="5">
        <v>0</v>
      </c>
      <c r="AA554" s="5">
        <v>0</v>
      </c>
      <c r="AB554" s="9" cm="1">
        <f t="array" ref="AB554">_xlfn.IFS(R554="Unk",0,R554="",0,(R554-S554)=0,1,(R554-S554)&lt;&gt;0,0)</f>
        <v>0</v>
      </c>
      <c r="AC554" s="9" cm="1">
        <f t="array" ref="AC554">_xlfn.IFS(R554="Unk",1,R554="",1,R554&lt;&gt;"",0)</f>
        <v>0</v>
      </c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9" cm="1">
        <f t="array" ref="AN554">_xlfn.IFS(AD554="Unk",0,AD554="",0,(AD554-AE554)=0,1,(AD554-AE554)&lt;&gt;0,0)</f>
        <v>0</v>
      </c>
      <c r="AO554" s="9" cm="1">
        <f t="array" ref="AO554">_xlfn.IFS(AD554="Unk",1,AD554="",1,AD554&lt;&gt;"",0)</f>
        <v>1</v>
      </c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9" cm="1">
        <f t="array" ref="AZ554">_xlfn.IFS(AP554="Unk",0,AP554="",0,(AP554-AQ554)=0,1,(AP554-AQ554)&lt;&gt;0,0)</f>
        <v>0</v>
      </c>
      <c r="BA554" s="9" cm="1">
        <f t="array" ref="BA554">_xlfn.IFS(AP554="Unk",1,AP554="",1,AP554&lt;&gt;"",0)</f>
        <v>1</v>
      </c>
    </row>
    <row r="555" spans="1:53" x14ac:dyDescent="0.2">
      <c r="A555">
        <v>6</v>
      </c>
      <c r="B555" t="s">
        <v>5</v>
      </c>
      <c r="C555">
        <v>4</v>
      </c>
      <c r="D555">
        <v>25</v>
      </c>
      <c r="E555">
        <v>3</v>
      </c>
      <c r="F555" s="5">
        <v>16781.57</v>
      </c>
      <c r="G555" s="5">
        <v>16781.57</v>
      </c>
      <c r="H555" s="5">
        <v>0</v>
      </c>
      <c r="I555" s="5">
        <v>709.29</v>
      </c>
      <c r="J555" s="5">
        <v>10208</v>
      </c>
      <c r="K555" s="5">
        <v>2805531</v>
      </c>
      <c r="L555" s="5">
        <v>10</v>
      </c>
      <c r="M555" s="5">
        <v>0</v>
      </c>
      <c r="N555" s="5">
        <v>0</v>
      </c>
      <c r="O555" s="5">
        <v>0</v>
      </c>
      <c r="P555" s="9" cm="1">
        <f t="array" ref="P555">_xlfn.IFS(F555="Unk",0,F555="",0,(F555-G555)=0,1,(F555-G555)&lt;&gt;0,0)</f>
        <v>1</v>
      </c>
      <c r="Q555" s="9" cm="1">
        <f t="array" ref="Q555">_xlfn.IFS(F555="Unk",1,F555="",1,F555&lt;&gt;"",0)</f>
        <v>0</v>
      </c>
      <c r="R555" s="5">
        <v>18191.66</v>
      </c>
      <c r="S555" s="5">
        <v>16940.259999999998</v>
      </c>
      <c r="T555" s="5">
        <v>7.0000000000000007E-2</v>
      </c>
      <c r="U555" s="5">
        <v>3600.19</v>
      </c>
      <c r="V555" s="5">
        <v>26536</v>
      </c>
      <c r="W555" s="5">
        <v>10440107</v>
      </c>
      <c r="X555" s="5">
        <v>10</v>
      </c>
      <c r="Y555" s="5">
        <v>0</v>
      </c>
      <c r="Z555" s="5">
        <v>0</v>
      </c>
      <c r="AA555" s="5">
        <v>0</v>
      </c>
      <c r="AB555" s="9" cm="1">
        <f t="array" ref="AB555">_xlfn.IFS(R555="Unk",0,R555="",0,(R555-S555)=0,1,(R555-S555)&lt;&gt;0,0)</f>
        <v>0</v>
      </c>
      <c r="AC555" s="9" cm="1">
        <f t="array" ref="AC555">_xlfn.IFS(R555="Unk",1,R555="",1,R555&lt;&gt;"",0)</f>
        <v>0</v>
      </c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9" cm="1">
        <f t="array" ref="AN555">_xlfn.IFS(AD555="Unk",0,AD555="",0,(AD555-AE555)=0,1,(AD555-AE555)&lt;&gt;0,0)</f>
        <v>0</v>
      </c>
      <c r="AO555" s="9" cm="1">
        <f t="array" ref="AO555">_xlfn.IFS(AD555="Unk",1,AD555="",1,AD555&lt;&gt;"",0)</f>
        <v>1</v>
      </c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9" cm="1">
        <f t="array" ref="AZ555">_xlfn.IFS(AP555="Unk",0,AP555="",0,(AP555-AQ555)=0,1,(AP555-AQ555)&lt;&gt;0,0)</f>
        <v>0</v>
      </c>
      <c r="BA555" s="9" cm="1">
        <f t="array" ref="BA555">_xlfn.IFS(AP555="Unk",1,AP555="",1,AP555&lt;&gt;"",0)</f>
        <v>1</v>
      </c>
    </row>
    <row r="556" spans="1:53" x14ac:dyDescent="0.2">
      <c r="A556">
        <v>6</v>
      </c>
      <c r="B556" t="s">
        <v>5</v>
      </c>
      <c r="C556">
        <v>4</v>
      </c>
      <c r="D556">
        <v>30</v>
      </c>
      <c r="E556">
        <v>3</v>
      </c>
      <c r="F556" s="5">
        <v>18527.150000000001</v>
      </c>
      <c r="G556" s="5">
        <v>17814.41</v>
      </c>
      <c r="H556" s="5">
        <v>0.04</v>
      </c>
      <c r="I556" s="5">
        <v>3602.75</v>
      </c>
      <c r="J556" s="5">
        <v>24220</v>
      </c>
      <c r="K556" s="5">
        <v>9567292</v>
      </c>
      <c r="L556" s="5">
        <v>10</v>
      </c>
      <c r="M556" s="5">
        <v>0</v>
      </c>
      <c r="N556" s="5">
        <v>0</v>
      </c>
      <c r="O556" s="5">
        <v>0</v>
      </c>
      <c r="P556" s="9" cm="1">
        <f t="array" ref="P556">_xlfn.IFS(F556="Unk",0,F556="",0,(F556-G556)=0,1,(F556-G556)&lt;&gt;0,0)</f>
        <v>0</v>
      </c>
      <c r="Q556" s="9" cm="1">
        <f t="array" ref="Q556">_xlfn.IFS(F556="Unk",1,F556="",1,F556&lt;&gt;"",0)</f>
        <v>0</v>
      </c>
      <c r="R556" s="5">
        <v>22276.87</v>
      </c>
      <c r="S556" s="5">
        <v>17981.97</v>
      </c>
      <c r="T556" s="5">
        <v>0.19</v>
      </c>
      <c r="U556" s="5">
        <v>3602.9</v>
      </c>
      <c r="V556" s="5">
        <v>24515</v>
      </c>
      <c r="W556" s="5">
        <v>7337865</v>
      </c>
      <c r="X556" s="5">
        <v>10</v>
      </c>
      <c r="Y556" s="5">
        <v>0</v>
      </c>
      <c r="Z556" s="5">
        <v>0</v>
      </c>
      <c r="AA556" s="5">
        <v>0</v>
      </c>
      <c r="AB556" s="9" cm="1">
        <f t="array" ref="AB556">_xlfn.IFS(R556="Unk",0,R556="",0,(R556-S556)=0,1,(R556-S556)&lt;&gt;0,0)</f>
        <v>0</v>
      </c>
      <c r="AC556" s="9" cm="1">
        <f t="array" ref="AC556">_xlfn.IFS(R556="Unk",1,R556="",1,R556&lt;&gt;"",0)</f>
        <v>0</v>
      </c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9" cm="1">
        <f t="array" ref="AN556">_xlfn.IFS(AD556="Unk",0,AD556="",0,(AD556-AE556)=0,1,(AD556-AE556)&lt;&gt;0,0)</f>
        <v>0</v>
      </c>
      <c r="AO556" s="9" cm="1">
        <f t="array" ref="AO556">_xlfn.IFS(AD556="Unk",1,AD556="",1,AD556&lt;&gt;"",0)</f>
        <v>1</v>
      </c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9" cm="1">
        <f t="array" ref="AZ556">_xlfn.IFS(AP556="Unk",0,AP556="",0,(AP556-AQ556)=0,1,(AP556-AQ556)&lt;&gt;0,0)</f>
        <v>0</v>
      </c>
      <c r="BA556" s="9" cm="1">
        <f t="array" ref="BA556">_xlfn.IFS(AP556="Unk",1,AP556="",1,AP556&lt;&gt;"",0)</f>
        <v>1</v>
      </c>
    </row>
    <row r="557" spans="1:53" x14ac:dyDescent="0.2">
      <c r="A557">
        <v>6</v>
      </c>
      <c r="B557" t="s">
        <v>5</v>
      </c>
      <c r="C557">
        <v>5</v>
      </c>
      <c r="D557">
        <v>5</v>
      </c>
      <c r="E557">
        <v>3</v>
      </c>
      <c r="F557" s="5">
        <v>5234.05</v>
      </c>
      <c r="G557" s="5">
        <v>5234.05</v>
      </c>
      <c r="H557" s="5">
        <v>0</v>
      </c>
      <c r="I557" s="5">
        <v>3.17</v>
      </c>
      <c r="J557" s="5">
        <v>2847</v>
      </c>
      <c r="K557" s="5">
        <v>73318</v>
      </c>
      <c r="L557" s="5">
        <v>7</v>
      </c>
      <c r="M557" s="5">
        <v>0</v>
      </c>
      <c r="N557" s="5">
        <v>0</v>
      </c>
      <c r="O557" s="5">
        <v>0</v>
      </c>
      <c r="P557" s="9" cm="1">
        <f t="array" ref="P557">_xlfn.IFS(F557="Unk",0,F557="",0,(F557-G557)=0,1,(F557-G557)&lt;&gt;0,0)</f>
        <v>1</v>
      </c>
      <c r="Q557" s="9" cm="1">
        <f t="array" ref="Q557">_xlfn.IFS(F557="Unk",1,F557="",1,F557&lt;&gt;"",0)</f>
        <v>0</v>
      </c>
      <c r="R557" s="5">
        <v>6593.51</v>
      </c>
      <c r="S557" s="5">
        <v>6593.51</v>
      </c>
      <c r="T557" s="5">
        <v>0</v>
      </c>
      <c r="U557" s="5">
        <v>28.55</v>
      </c>
      <c r="V557" s="5">
        <v>15585</v>
      </c>
      <c r="W557" s="5">
        <v>379532</v>
      </c>
      <c r="X557" s="5">
        <v>7</v>
      </c>
      <c r="Y557" s="5">
        <v>0</v>
      </c>
      <c r="Z557" s="5">
        <v>0</v>
      </c>
      <c r="AA557" s="5">
        <v>0</v>
      </c>
      <c r="AB557" s="9" cm="1">
        <f t="array" ref="AB557">_xlfn.IFS(R557="Unk",0,R557="",0,(R557-S557)=0,1,(R557-S557)&lt;&gt;0,0)</f>
        <v>1</v>
      </c>
      <c r="AC557" s="9" cm="1">
        <f t="array" ref="AC557">_xlfn.IFS(R557="Unk",1,R557="",1,R557&lt;&gt;"",0)</f>
        <v>0</v>
      </c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9" cm="1">
        <f t="array" ref="AN557">_xlfn.IFS(AD557="Unk",0,AD557="",0,(AD557-AE557)=0,1,(AD557-AE557)&lt;&gt;0,0)</f>
        <v>0</v>
      </c>
      <c r="AO557" s="9" cm="1">
        <f t="array" ref="AO557">_xlfn.IFS(AD557="Unk",1,AD557="",1,AD557&lt;&gt;"",0)</f>
        <v>1</v>
      </c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9" cm="1">
        <f t="array" ref="AZ557">_xlfn.IFS(AP557="Unk",0,AP557="",0,(AP557-AQ557)=0,1,(AP557-AQ557)&lt;&gt;0,0)</f>
        <v>0</v>
      </c>
      <c r="BA557" s="9" cm="1">
        <f t="array" ref="BA557">_xlfn.IFS(AP557="Unk",1,AP557="",1,AP557&lt;&gt;"",0)</f>
        <v>1</v>
      </c>
    </row>
    <row r="558" spans="1:53" x14ac:dyDescent="0.2">
      <c r="A558">
        <v>6</v>
      </c>
      <c r="B558" t="s">
        <v>5</v>
      </c>
      <c r="C558">
        <v>5</v>
      </c>
      <c r="D558">
        <v>10</v>
      </c>
      <c r="E558">
        <v>3</v>
      </c>
      <c r="F558" s="5">
        <v>10391.07</v>
      </c>
      <c r="G558" s="5">
        <v>10390.049999999999</v>
      </c>
      <c r="H558" s="5">
        <v>0</v>
      </c>
      <c r="I558" s="5">
        <v>375.73</v>
      </c>
      <c r="J558" s="5">
        <v>83798</v>
      </c>
      <c r="K558" s="5">
        <v>4956809</v>
      </c>
      <c r="L558" s="5">
        <v>10</v>
      </c>
      <c r="M558" s="5">
        <v>0</v>
      </c>
      <c r="N558" s="5">
        <v>0</v>
      </c>
      <c r="O558" s="5">
        <v>0</v>
      </c>
      <c r="P558" s="9" cm="1">
        <f t="array" ref="P558">_xlfn.IFS(F558="Unk",0,F558="",0,(F558-G558)=0,1,(F558-G558)&lt;&gt;0,0)</f>
        <v>0</v>
      </c>
      <c r="Q558" s="9" cm="1">
        <f t="array" ref="Q558">_xlfn.IFS(F558="Unk",1,F558="",1,F558&lt;&gt;"",0)</f>
        <v>0</v>
      </c>
      <c r="R558" s="5">
        <v>11192.68</v>
      </c>
      <c r="S558" s="5">
        <v>10774.3</v>
      </c>
      <c r="T558" s="5">
        <v>0.04</v>
      </c>
      <c r="U558" s="5">
        <v>3600.35</v>
      </c>
      <c r="V558" s="5">
        <v>245779</v>
      </c>
      <c r="W558" s="5">
        <v>41049382</v>
      </c>
      <c r="X558" s="5">
        <v>10</v>
      </c>
      <c r="Y558" s="5">
        <v>0</v>
      </c>
      <c r="Z558" s="5">
        <v>0</v>
      </c>
      <c r="AA558" s="5">
        <v>0</v>
      </c>
      <c r="AB558" s="9" cm="1">
        <f t="array" ref="AB558">_xlfn.IFS(R558="Unk",0,R558="",0,(R558-S558)=0,1,(R558-S558)&lt;&gt;0,0)</f>
        <v>0</v>
      </c>
      <c r="AC558" s="9" cm="1">
        <f t="array" ref="AC558">_xlfn.IFS(R558="Unk",1,R558="",1,R558&lt;&gt;"",0)</f>
        <v>0</v>
      </c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9" cm="1">
        <f t="array" ref="AN558">_xlfn.IFS(AD558="Unk",0,AD558="",0,(AD558-AE558)=0,1,(AD558-AE558)&lt;&gt;0,0)</f>
        <v>0</v>
      </c>
      <c r="AO558" s="9" cm="1">
        <f t="array" ref="AO558">_xlfn.IFS(AD558="Unk",1,AD558="",1,AD558&lt;&gt;"",0)</f>
        <v>1</v>
      </c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9" cm="1">
        <f t="array" ref="AZ558">_xlfn.IFS(AP558="Unk",0,AP558="",0,(AP558-AQ558)=0,1,(AP558-AQ558)&lt;&gt;0,0)</f>
        <v>0</v>
      </c>
      <c r="BA558" s="9" cm="1">
        <f t="array" ref="BA558">_xlfn.IFS(AP558="Unk",1,AP558="",1,AP558&lt;&gt;"",0)</f>
        <v>1</v>
      </c>
    </row>
    <row r="559" spans="1:53" x14ac:dyDescent="0.2">
      <c r="A559">
        <v>6</v>
      </c>
      <c r="B559" t="s">
        <v>5</v>
      </c>
      <c r="C559">
        <v>5</v>
      </c>
      <c r="D559">
        <v>15</v>
      </c>
      <c r="E559">
        <v>3</v>
      </c>
      <c r="F559" s="5">
        <v>11748.7</v>
      </c>
      <c r="G559" s="5">
        <v>11630.67</v>
      </c>
      <c r="H559" s="5">
        <v>0.01</v>
      </c>
      <c r="I559" s="5">
        <v>3600.17</v>
      </c>
      <c r="J559" s="5">
        <v>113950</v>
      </c>
      <c r="K559" s="5">
        <v>19966098</v>
      </c>
      <c r="L559" s="5">
        <v>10</v>
      </c>
      <c r="M559" s="5">
        <v>0</v>
      </c>
      <c r="N559" s="5">
        <v>0</v>
      </c>
      <c r="O559" s="5">
        <v>0</v>
      </c>
      <c r="P559" s="9" cm="1">
        <f t="array" ref="P559">_xlfn.IFS(F559="Unk",0,F559="",0,(F559-G559)=0,1,(F559-G559)&lt;&gt;0,0)</f>
        <v>0</v>
      </c>
      <c r="Q559" s="9" cm="1">
        <f t="array" ref="Q559">_xlfn.IFS(F559="Unk",1,F559="",1,F559&lt;&gt;"",0)</f>
        <v>0</v>
      </c>
      <c r="R559" s="5">
        <v>13372.01</v>
      </c>
      <c r="S559" s="5">
        <v>11713.68</v>
      </c>
      <c r="T559" s="5">
        <v>0.12</v>
      </c>
      <c r="U559" s="5">
        <v>3600.04</v>
      </c>
      <c r="V559" s="5">
        <v>96369</v>
      </c>
      <c r="W559" s="5">
        <v>21390074</v>
      </c>
      <c r="X559" s="5">
        <v>10</v>
      </c>
      <c r="Y559" s="5">
        <v>0</v>
      </c>
      <c r="Z559" s="5">
        <v>0</v>
      </c>
      <c r="AA559" s="5">
        <v>0</v>
      </c>
      <c r="AB559" s="9" cm="1">
        <f t="array" ref="AB559">_xlfn.IFS(R559="Unk",0,R559="",0,(R559-S559)=0,1,(R559-S559)&lt;&gt;0,0)</f>
        <v>0</v>
      </c>
      <c r="AC559" s="9" cm="1">
        <f t="array" ref="AC559">_xlfn.IFS(R559="Unk",1,R559="",1,R559&lt;&gt;"",0)</f>
        <v>0</v>
      </c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9" cm="1">
        <f t="array" ref="AN559">_xlfn.IFS(AD559="Unk",0,AD559="",0,(AD559-AE559)=0,1,(AD559-AE559)&lt;&gt;0,0)</f>
        <v>0</v>
      </c>
      <c r="AO559" s="9" cm="1">
        <f t="array" ref="AO559">_xlfn.IFS(AD559="Unk",1,AD559="",1,AD559&lt;&gt;"",0)</f>
        <v>1</v>
      </c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9" cm="1">
        <f t="array" ref="AZ559">_xlfn.IFS(AP559="Unk",0,AP559="",0,(AP559-AQ559)=0,1,(AP559-AQ559)&lt;&gt;0,0)</f>
        <v>0</v>
      </c>
      <c r="BA559" s="9" cm="1">
        <f t="array" ref="BA559">_xlfn.IFS(AP559="Unk",1,AP559="",1,AP559&lt;&gt;"",0)</f>
        <v>1</v>
      </c>
    </row>
    <row r="560" spans="1:53" x14ac:dyDescent="0.2">
      <c r="A560">
        <v>6</v>
      </c>
      <c r="B560" t="s">
        <v>5</v>
      </c>
      <c r="C560">
        <v>5</v>
      </c>
      <c r="D560">
        <v>20</v>
      </c>
      <c r="E560">
        <v>3</v>
      </c>
      <c r="F560" s="5">
        <v>18466.12</v>
      </c>
      <c r="G560" s="5">
        <v>15870.55</v>
      </c>
      <c r="H560" s="5">
        <v>0.14000000000000001</v>
      </c>
      <c r="I560" s="5">
        <v>3600.42</v>
      </c>
      <c r="J560" s="5">
        <v>35913</v>
      </c>
      <c r="K560" s="5">
        <v>6391226</v>
      </c>
      <c r="L560" s="5">
        <v>10</v>
      </c>
      <c r="M560" s="5">
        <v>0</v>
      </c>
      <c r="N560" s="5">
        <v>0</v>
      </c>
      <c r="O560" s="5">
        <v>0</v>
      </c>
      <c r="P560" s="9" cm="1">
        <f t="array" ref="P560">_xlfn.IFS(F560="Unk",0,F560="",0,(F560-G560)=0,1,(F560-G560)&lt;&gt;0,0)</f>
        <v>0</v>
      </c>
      <c r="Q560" s="9" cm="1">
        <f t="array" ref="Q560">_xlfn.IFS(F560="Unk",1,F560="",1,F560&lt;&gt;"",0)</f>
        <v>0</v>
      </c>
      <c r="R560" s="5" t="s">
        <v>25</v>
      </c>
      <c r="S560" s="5">
        <v>16955.27</v>
      </c>
      <c r="T560" s="5" t="s">
        <v>25</v>
      </c>
      <c r="U560" s="5">
        <v>3601.16</v>
      </c>
      <c r="V560" s="5">
        <v>69310</v>
      </c>
      <c r="W560" s="5">
        <v>11448036</v>
      </c>
      <c r="X560" s="5">
        <v>0</v>
      </c>
      <c r="Y560" s="5"/>
      <c r="Z560" s="5"/>
      <c r="AA560" s="5"/>
      <c r="AB560" s="9" cm="1">
        <f t="array" ref="AB560">_xlfn.IFS(R560="Unk",0,R560="",0,(R560-S560)=0,1,(R560-S560)&lt;&gt;0,0)</f>
        <v>0</v>
      </c>
      <c r="AC560" s="9" cm="1">
        <f t="array" ref="AC560">_xlfn.IFS(R560="Unk",1,R560="",1,R560&lt;&gt;"",0)</f>
        <v>1</v>
      </c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9" cm="1">
        <f t="array" ref="AN560">_xlfn.IFS(AD560="Unk",0,AD560="",0,(AD560-AE560)=0,1,(AD560-AE560)&lt;&gt;0,0)</f>
        <v>0</v>
      </c>
      <c r="AO560" s="9" cm="1">
        <f t="array" ref="AO560">_xlfn.IFS(AD560="Unk",1,AD560="",1,AD560&lt;&gt;"",0)</f>
        <v>1</v>
      </c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9" cm="1">
        <f t="array" ref="AZ560">_xlfn.IFS(AP560="Unk",0,AP560="",0,(AP560-AQ560)=0,1,(AP560-AQ560)&lt;&gt;0,0)</f>
        <v>0</v>
      </c>
      <c r="BA560" s="9" cm="1">
        <f t="array" ref="BA560">_xlfn.IFS(AP560="Unk",1,AP560="",1,AP560&lt;&gt;"",0)</f>
        <v>1</v>
      </c>
    </row>
    <row r="561" spans="1:53" x14ac:dyDescent="0.2">
      <c r="A561">
        <v>6</v>
      </c>
      <c r="B561" t="s">
        <v>5</v>
      </c>
      <c r="C561">
        <v>5</v>
      </c>
      <c r="D561">
        <v>25</v>
      </c>
      <c r="E561">
        <v>3</v>
      </c>
      <c r="F561" s="5">
        <v>21452.03</v>
      </c>
      <c r="G561" s="5">
        <v>19298.830000000002</v>
      </c>
      <c r="H561" s="5">
        <v>0.1</v>
      </c>
      <c r="I561" s="5">
        <v>3611.78</v>
      </c>
      <c r="J561" s="5">
        <v>41723</v>
      </c>
      <c r="K561" s="5">
        <v>7869180</v>
      </c>
      <c r="L561" s="5">
        <v>10</v>
      </c>
      <c r="M561" s="5">
        <v>0</v>
      </c>
      <c r="N561" s="5">
        <v>0</v>
      </c>
      <c r="O561" s="5">
        <v>0</v>
      </c>
      <c r="P561" s="9" cm="1">
        <f t="array" ref="P561">_xlfn.IFS(F561="Unk",0,F561="",0,(F561-G561)=0,1,(F561-G561)&lt;&gt;0,0)</f>
        <v>0</v>
      </c>
      <c r="Q561" s="9" cm="1">
        <f t="array" ref="Q561">_xlfn.IFS(F561="Unk",1,F561="",1,F561&lt;&gt;"",0)</f>
        <v>0</v>
      </c>
      <c r="R561" s="5" t="s">
        <v>25</v>
      </c>
      <c r="S561" s="5">
        <v>20104.7</v>
      </c>
      <c r="T561" s="5" t="s">
        <v>25</v>
      </c>
      <c r="U561" s="5">
        <v>3600.04</v>
      </c>
      <c r="V561" s="5">
        <v>56409</v>
      </c>
      <c r="W561" s="5">
        <v>12155450</v>
      </c>
      <c r="X561" s="5">
        <v>0</v>
      </c>
      <c r="Y561" s="5"/>
      <c r="Z561" s="5"/>
      <c r="AA561" s="5"/>
      <c r="AB561" s="9" cm="1">
        <f t="array" ref="AB561">_xlfn.IFS(R561="Unk",0,R561="",0,(R561-S561)=0,1,(R561-S561)&lt;&gt;0,0)</f>
        <v>0</v>
      </c>
      <c r="AC561" s="9" cm="1">
        <f t="array" ref="AC561">_xlfn.IFS(R561="Unk",1,R561="",1,R561&lt;&gt;"",0)</f>
        <v>1</v>
      </c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9" cm="1">
        <f t="array" ref="AN561">_xlfn.IFS(AD561="Unk",0,AD561="",0,(AD561-AE561)=0,1,(AD561-AE561)&lt;&gt;0,0)</f>
        <v>0</v>
      </c>
      <c r="AO561" s="9" cm="1">
        <f t="array" ref="AO561">_xlfn.IFS(AD561="Unk",1,AD561="",1,AD561&lt;&gt;"",0)</f>
        <v>1</v>
      </c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9" cm="1">
        <f t="array" ref="AZ561">_xlfn.IFS(AP561="Unk",0,AP561="",0,(AP561-AQ561)=0,1,(AP561-AQ561)&lt;&gt;0,0)</f>
        <v>0</v>
      </c>
      <c r="BA561" s="9" cm="1">
        <f t="array" ref="BA561">_xlfn.IFS(AP561="Unk",1,AP561="",1,AP561&lt;&gt;"",0)</f>
        <v>1</v>
      </c>
    </row>
    <row r="562" spans="1:53" x14ac:dyDescent="0.2">
      <c r="A562">
        <v>6</v>
      </c>
      <c r="B562" t="s">
        <v>5</v>
      </c>
      <c r="C562">
        <v>5</v>
      </c>
      <c r="D562">
        <v>30</v>
      </c>
      <c r="E562">
        <v>3</v>
      </c>
      <c r="P562" s="9" cm="1">
        <f t="array" ref="P562">_xlfn.IFS(F562="Unk",0,F562="",0,(F562-G562)=0,1,(F562-G562)&lt;&gt;0,0)</f>
        <v>0</v>
      </c>
      <c r="Q562" s="9" cm="1">
        <f t="array" ref="Q562">_xlfn.IFS(F562="Unk",1,F562="",1,F562&lt;&gt;"",0)</f>
        <v>1</v>
      </c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9" cm="1">
        <f t="array" ref="AB562">_xlfn.IFS(R562="Unk",0,R562="",0,(R562-S562)=0,1,(R562-S562)&lt;&gt;0,0)</f>
        <v>0</v>
      </c>
      <c r="AC562" s="9" cm="1">
        <f t="array" ref="AC562">_xlfn.IFS(R562="Unk",1,R562="",1,R562&lt;&gt;"",0)</f>
        <v>1</v>
      </c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9" cm="1">
        <f t="array" ref="AN562">_xlfn.IFS(AD562="Unk",0,AD562="",0,(AD562-AE562)=0,1,(AD562-AE562)&lt;&gt;0,0)</f>
        <v>0</v>
      </c>
      <c r="AO562" s="9" cm="1">
        <f t="array" ref="AO562">_xlfn.IFS(AD562="Unk",1,AD562="",1,AD562&lt;&gt;"",0)</f>
        <v>1</v>
      </c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9" cm="1">
        <f t="array" ref="AZ562">_xlfn.IFS(AP562="Unk",0,AP562="",0,(AP562-AQ562)=0,1,(AP562-AQ562)&lt;&gt;0,0)</f>
        <v>0</v>
      </c>
      <c r="BA562" s="9" cm="1">
        <f t="array" ref="BA562">_xlfn.IFS(AP562="Unk",1,AP562="",1,AP562&lt;&gt;"",0)</f>
        <v>1</v>
      </c>
    </row>
    <row r="563" spans="1:53" x14ac:dyDescent="0.2">
      <c r="A563">
        <v>3</v>
      </c>
      <c r="B563" t="s">
        <v>6</v>
      </c>
      <c r="C563">
        <v>1</v>
      </c>
      <c r="D563">
        <v>5</v>
      </c>
      <c r="E563">
        <v>3</v>
      </c>
      <c r="F563" s="5">
        <v>1396.33</v>
      </c>
      <c r="G563" s="5">
        <v>1396.33</v>
      </c>
      <c r="H563" s="5">
        <v>0</v>
      </c>
      <c r="I563" s="5">
        <v>0.2</v>
      </c>
      <c r="J563" s="5">
        <v>20</v>
      </c>
      <c r="K563" s="5">
        <v>908</v>
      </c>
      <c r="L563" s="5">
        <v>6</v>
      </c>
      <c r="M563" s="5">
        <v>0</v>
      </c>
      <c r="N563" s="5">
        <v>0</v>
      </c>
      <c r="O563" s="5">
        <v>0</v>
      </c>
      <c r="P563" s="9" cm="1">
        <f t="array" ref="P563">_xlfn.IFS(F563="Unk",0,F563="",0,(F563-G563)=0,1,(F563-G563)&lt;&gt;0,0)</f>
        <v>1</v>
      </c>
      <c r="Q563" s="9" cm="1">
        <f t="array" ref="Q563">_xlfn.IFS(F563="Unk",1,F563="",1,F563&lt;&gt;"",0)</f>
        <v>0</v>
      </c>
      <c r="R563" s="5">
        <v>1540.57</v>
      </c>
      <c r="S563" s="5">
        <v>1540.57</v>
      </c>
      <c r="T563" s="5">
        <v>0</v>
      </c>
      <c r="U563" s="5">
        <v>0.17</v>
      </c>
      <c r="V563" s="5">
        <v>1</v>
      </c>
      <c r="W563" s="5">
        <v>948</v>
      </c>
      <c r="X563" s="5">
        <v>4</v>
      </c>
      <c r="Y563" s="5">
        <v>0</v>
      </c>
      <c r="Z563" s="5">
        <v>0</v>
      </c>
      <c r="AA563" s="5">
        <v>0</v>
      </c>
      <c r="AB563" s="9" cm="1">
        <f t="array" ref="AB563">_xlfn.IFS(R563="Unk",0,R563="",0,(R563-S563)=0,1,(R563-S563)&lt;&gt;0,0)</f>
        <v>1</v>
      </c>
      <c r="AC563" s="9" cm="1">
        <f t="array" ref="AC563">_xlfn.IFS(R563="Unk",1,R563="",1,R563&lt;&gt;"",0)</f>
        <v>0</v>
      </c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9" cm="1">
        <f t="array" ref="AN563">_xlfn.IFS(AD563="Unk",0,AD563="",0,(AD563-AE563)=0,1,(AD563-AE563)&lt;&gt;0,0)</f>
        <v>0</v>
      </c>
      <c r="AO563" s="9" cm="1">
        <f t="array" ref="AO563">_xlfn.IFS(AD563="Unk",1,AD563="",1,AD563&lt;&gt;"",0)</f>
        <v>1</v>
      </c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9" cm="1">
        <f t="array" ref="AZ563">_xlfn.IFS(AP563="Unk",0,AP563="",0,(AP563-AQ563)=0,1,(AP563-AQ563)&lt;&gt;0,0)</f>
        <v>0</v>
      </c>
      <c r="BA563" s="9" cm="1">
        <f t="array" ref="BA563">_xlfn.IFS(AP563="Unk",1,AP563="",1,AP563&lt;&gt;"",0)</f>
        <v>1</v>
      </c>
    </row>
    <row r="564" spans="1:53" x14ac:dyDescent="0.2">
      <c r="A564">
        <v>3</v>
      </c>
      <c r="B564" t="s">
        <v>6</v>
      </c>
      <c r="C564">
        <v>1</v>
      </c>
      <c r="D564">
        <v>10</v>
      </c>
      <c r="E564">
        <v>3</v>
      </c>
      <c r="F564" s="5">
        <v>2468.2199999999998</v>
      </c>
      <c r="G564" s="5">
        <v>2468.2199999999998</v>
      </c>
      <c r="H564" s="5">
        <v>0</v>
      </c>
      <c r="I564" s="5">
        <v>9.34</v>
      </c>
      <c r="J564" s="5">
        <v>4857</v>
      </c>
      <c r="K564" s="5">
        <v>164207</v>
      </c>
      <c r="L564" s="5">
        <v>10</v>
      </c>
      <c r="M564" s="5">
        <v>0</v>
      </c>
      <c r="N564" s="5">
        <v>0</v>
      </c>
      <c r="O564" s="5">
        <v>0</v>
      </c>
      <c r="P564" s="9" cm="1">
        <f t="array" ref="P564">_xlfn.IFS(F564="Unk",0,F564="",0,(F564-G564)=0,1,(F564-G564)&lt;&gt;0,0)</f>
        <v>1</v>
      </c>
      <c r="Q564" s="9" cm="1">
        <f t="array" ref="Q564">_xlfn.IFS(F564="Unk",1,F564="",1,F564&lt;&gt;"",0)</f>
        <v>0</v>
      </c>
      <c r="R564" s="5">
        <v>2914.09</v>
      </c>
      <c r="S564" s="5">
        <v>2914.09</v>
      </c>
      <c r="T564" s="5">
        <v>0</v>
      </c>
      <c r="U564" s="5">
        <v>50.68</v>
      </c>
      <c r="V564" s="5">
        <v>8330</v>
      </c>
      <c r="W564" s="5">
        <v>549976</v>
      </c>
      <c r="X564" s="5">
        <v>10</v>
      </c>
      <c r="Y564" s="5">
        <v>0</v>
      </c>
      <c r="Z564" s="5">
        <v>0</v>
      </c>
      <c r="AA564" s="5">
        <v>0</v>
      </c>
      <c r="AB564" s="9" cm="1">
        <f t="array" ref="AB564">_xlfn.IFS(R564="Unk",0,R564="",0,(R564-S564)=0,1,(R564-S564)&lt;&gt;0,0)</f>
        <v>1</v>
      </c>
      <c r="AC564" s="9" cm="1">
        <f t="array" ref="AC564">_xlfn.IFS(R564="Unk",1,R564="",1,R564&lt;&gt;"",0)</f>
        <v>0</v>
      </c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9" cm="1">
        <f t="array" ref="AN564">_xlfn.IFS(AD564="Unk",0,AD564="",0,(AD564-AE564)=0,1,(AD564-AE564)&lt;&gt;0,0)</f>
        <v>0</v>
      </c>
      <c r="AO564" s="9" cm="1">
        <f t="array" ref="AO564">_xlfn.IFS(AD564="Unk",1,AD564="",1,AD564&lt;&gt;"",0)</f>
        <v>1</v>
      </c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9" cm="1">
        <f t="array" ref="AZ564">_xlfn.IFS(AP564="Unk",0,AP564="",0,(AP564-AQ564)=0,1,(AP564-AQ564)&lt;&gt;0,0)</f>
        <v>0</v>
      </c>
      <c r="BA564" s="9" cm="1">
        <f t="array" ref="BA564">_xlfn.IFS(AP564="Unk",1,AP564="",1,AP564&lt;&gt;"",0)</f>
        <v>1</v>
      </c>
    </row>
    <row r="565" spans="1:53" x14ac:dyDescent="0.2">
      <c r="A565">
        <v>3</v>
      </c>
      <c r="B565" t="s">
        <v>6</v>
      </c>
      <c r="C565">
        <v>1</v>
      </c>
      <c r="D565">
        <v>15</v>
      </c>
      <c r="E565">
        <v>3</v>
      </c>
      <c r="F565" s="5">
        <v>2631.53</v>
      </c>
      <c r="G565" s="5">
        <v>2631.53</v>
      </c>
      <c r="H565" s="5">
        <v>0</v>
      </c>
      <c r="I565" s="5">
        <v>8.36</v>
      </c>
      <c r="J565" s="5">
        <v>1117</v>
      </c>
      <c r="K565" s="5">
        <v>59018</v>
      </c>
      <c r="L565" s="5">
        <v>10</v>
      </c>
      <c r="M565" s="5">
        <v>0</v>
      </c>
      <c r="N565" s="5">
        <v>0</v>
      </c>
      <c r="O565" s="5">
        <v>0</v>
      </c>
      <c r="P565" s="9" cm="1">
        <f t="array" ref="P565">_xlfn.IFS(F565="Unk",0,F565="",0,(F565-G565)=0,1,(F565-G565)&lt;&gt;0,0)</f>
        <v>1</v>
      </c>
      <c r="Q565" s="9" cm="1">
        <f t="array" ref="Q565">_xlfn.IFS(F565="Unk",1,F565="",1,F565&lt;&gt;"",0)</f>
        <v>0</v>
      </c>
      <c r="R565" s="5">
        <v>2928.16</v>
      </c>
      <c r="S565" s="5">
        <v>2928.16</v>
      </c>
      <c r="T565" s="5">
        <v>0</v>
      </c>
      <c r="U565" s="5">
        <v>26.42</v>
      </c>
      <c r="V565" s="5">
        <v>2995</v>
      </c>
      <c r="W565" s="5">
        <v>246940</v>
      </c>
      <c r="X565" s="5">
        <v>10</v>
      </c>
      <c r="Y565" s="5">
        <v>0</v>
      </c>
      <c r="Z565" s="5">
        <v>0</v>
      </c>
      <c r="AA565" s="5">
        <v>0</v>
      </c>
      <c r="AB565" s="9" cm="1">
        <f t="array" ref="AB565">_xlfn.IFS(R565="Unk",0,R565="",0,(R565-S565)=0,1,(R565-S565)&lt;&gt;0,0)</f>
        <v>1</v>
      </c>
      <c r="AC565" s="9" cm="1">
        <f t="array" ref="AC565">_xlfn.IFS(R565="Unk",1,R565="",1,R565&lt;&gt;"",0)</f>
        <v>0</v>
      </c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9" cm="1">
        <f t="array" ref="AN565">_xlfn.IFS(AD565="Unk",0,AD565="",0,(AD565-AE565)=0,1,(AD565-AE565)&lt;&gt;0,0)</f>
        <v>0</v>
      </c>
      <c r="AO565" s="9" cm="1">
        <f t="array" ref="AO565">_xlfn.IFS(AD565="Unk",1,AD565="",1,AD565&lt;&gt;"",0)</f>
        <v>1</v>
      </c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9" cm="1">
        <f t="array" ref="AZ565">_xlfn.IFS(AP565="Unk",0,AP565="",0,(AP565-AQ565)=0,1,(AP565-AQ565)&lt;&gt;0,0)</f>
        <v>0</v>
      </c>
      <c r="BA565" s="9" cm="1">
        <f t="array" ref="BA565">_xlfn.IFS(AP565="Unk",1,AP565="",1,AP565&lt;&gt;"",0)</f>
        <v>1</v>
      </c>
    </row>
    <row r="566" spans="1:53" x14ac:dyDescent="0.2">
      <c r="A566">
        <v>3</v>
      </c>
      <c r="B566" t="s">
        <v>6</v>
      </c>
      <c r="C566">
        <v>1</v>
      </c>
      <c r="D566">
        <v>20</v>
      </c>
      <c r="E566">
        <v>3</v>
      </c>
      <c r="F566" s="5">
        <v>3398.29</v>
      </c>
      <c r="G566" s="5">
        <v>3398.29</v>
      </c>
      <c r="H566" s="5">
        <v>0</v>
      </c>
      <c r="I566" s="5">
        <v>1231.0999999999999</v>
      </c>
      <c r="J566" s="5">
        <v>57608</v>
      </c>
      <c r="K566" s="5">
        <v>4050185</v>
      </c>
      <c r="L566" s="5">
        <v>10</v>
      </c>
      <c r="M566" s="5">
        <v>0</v>
      </c>
      <c r="N566" s="5">
        <v>0</v>
      </c>
      <c r="O566" s="5">
        <v>0</v>
      </c>
      <c r="P566" s="9" cm="1">
        <f t="array" ref="P566">_xlfn.IFS(F566="Unk",0,F566="",0,(F566-G566)=0,1,(F566-G566)&lt;&gt;0,0)</f>
        <v>1</v>
      </c>
      <c r="Q566" s="9" cm="1">
        <f t="array" ref="Q566">_xlfn.IFS(F566="Unk",1,F566="",1,F566&lt;&gt;"",0)</f>
        <v>0</v>
      </c>
      <c r="R566" s="5">
        <v>3915.16</v>
      </c>
      <c r="S566" s="5">
        <v>3221.42</v>
      </c>
      <c r="T566" s="5">
        <v>0.18</v>
      </c>
      <c r="U566" s="5">
        <v>3600.31</v>
      </c>
      <c r="V566" s="5">
        <v>72282</v>
      </c>
      <c r="W566" s="5">
        <v>12446467</v>
      </c>
      <c r="X566" s="5">
        <v>10</v>
      </c>
      <c r="Y566" s="5">
        <v>0</v>
      </c>
      <c r="Z566" s="5">
        <v>0</v>
      </c>
      <c r="AA566" s="5">
        <v>0</v>
      </c>
      <c r="AB566" s="9" cm="1">
        <f t="array" ref="AB566">_xlfn.IFS(R566="Unk",0,R566="",0,(R566-S566)=0,1,(R566-S566)&lt;&gt;0,0)</f>
        <v>0</v>
      </c>
      <c r="AC566" s="9" cm="1">
        <f t="array" ref="AC566">_xlfn.IFS(R566="Unk",1,R566="",1,R566&lt;&gt;"",0)</f>
        <v>0</v>
      </c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9" cm="1">
        <f t="array" ref="AN566">_xlfn.IFS(AD566="Unk",0,AD566="",0,(AD566-AE566)=0,1,(AD566-AE566)&lt;&gt;0,0)</f>
        <v>0</v>
      </c>
      <c r="AO566" s="9" cm="1">
        <f t="array" ref="AO566">_xlfn.IFS(AD566="Unk",1,AD566="",1,AD566&lt;&gt;"",0)</f>
        <v>1</v>
      </c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9" cm="1">
        <f t="array" ref="AZ566">_xlfn.IFS(AP566="Unk",0,AP566="",0,(AP566-AQ566)=0,1,(AP566-AQ566)&lt;&gt;0,0)</f>
        <v>0</v>
      </c>
      <c r="BA566" s="9" cm="1">
        <f t="array" ref="BA566">_xlfn.IFS(AP566="Unk",1,AP566="",1,AP566&lt;&gt;"",0)</f>
        <v>1</v>
      </c>
    </row>
    <row r="567" spans="1:53" x14ac:dyDescent="0.2">
      <c r="A567">
        <v>3</v>
      </c>
      <c r="B567" t="s">
        <v>6</v>
      </c>
      <c r="C567">
        <v>1</v>
      </c>
      <c r="D567">
        <v>25</v>
      </c>
      <c r="E567">
        <v>3</v>
      </c>
      <c r="F567" s="5">
        <v>3569.23</v>
      </c>
      <c r="G567" s="5">
        <v>3569.23</v>
      </c>
      <c r="H567" s="5">
        <v>0</v>
      </c>
      <c r="I567" s="5">
        <v>23.96</v>
      </c>
      <c r="J567" s="5">
        <v>2069</v>
      </c>
      <c r="K567" s="5">
        <v>143636</v>
      </c>
      <c r="L567" s="5">
        <v>10</v>
      </c>
      <c r="M567" s="5">
        <v>0</v>
      </c>
      <c r="N567" s="5">
        <v>0</v>
      </c>
      <c r="O567" s="5">
        <v>0</v>
      </c>
      <c r="P567" s="9" cm="1">
        <f t="array" ref="P567">_xlfn.IFS(F567="Unk",0,F567="",0,(F567-G567)=0,1,(F567-G567)&lt;&gt;0,0)</f>
        <v>1</v>
      </c>
      <c r="Q567" s="9" cm="1">
        <f t="array" ref="Q567">_xlfn.IFS(F567="Unk",1,F567="",1,F567&lt;&gt;"",0)</f>
        <v>0</v>
      </c>
      <c r="R567" s="5">
        <v>3927.38</v>
      </c>
      <c r="S567" s="5">
        <v>3927.38</v>
      </c>
      <c r="T567" s="5">
        <v>0</v>
      </c>
      <c r="U567" s="5">
        <v>539.24</v>
      </c>
      <c r="V567" s="5">
        <v>22445</v>
      </c>
      <c r="W567" s="5">
        <v>2456708</v>
      </c>
      <c r="X567" s="5">
        <v>10</v>
      </c>
      <c r="Y567" s="5">
        <v>0</v>
      </c>
      <c r="Z567" s="5">
        <v>0</v>
      </c>
      <c r="AA567" s="5">
        <v>0</v>
      </c>
      <c r="AB567" s="9" cm="1">
        <f t="array" ref="AB567">_xlfn.IFS(R567="Unk",0,R567="",0,(R567-S567)=0,1,(R567-S567)&lt;&gt;0,0)</f>
        <v>1</v>
      </c>
      <c r="AC567" s="9" cm="1">
        <f t="array" ref="AC567">_xlfn.IFS(R567="Unk",1,R567="",1,R567&lt;&gt;"",0)</f>
        <v>0</v>
      </c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9" cm="1">
        <f t="array" ref="AN567">_xlfn.IFS(AD567="Unk",0,AD567="",0,(AD567-AE567)=0,1,(AD567-AE567)&lt;&gt;0,0)</f>
        <v>0</v>
      </c>
      <c r="AO567" s="9" cm="1">
        <f t="array" ref="AO567">_xlfn.IFS(AD567="Unk",1,AD567="",1,AD567&lt;&gt;"",0)</f>
        <v>1</v>
      </c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9" cm="1">
        <f t="array" ref="AZ567">_xlfn.IFS(AP567="Unk",0,AP567="",0,(AP567-AQ567)=0,1,(AP567-AQ567)&lt;&gt;0,0)</f>
        <v>0</v>
      </c>
      <c r="BA567" s="9" cm="1">
        <f t="array" ref="BA567">_xlfn.IFS(AP567="Unk",1,AP567="",1,AP567&lt;&gt;"",0)</f>
        <v>1</v>
      </c>
    </row>
    <row r="568" spans="1:53" x14ac:dyDescent="0.2">
      <c r="A568">
        <v>3</v>
      </c>
      <c r="B568" t="s">
        <v>6</v>
      </c>
      <c r="C568">
        <v>1</v>
      </c>
      <c r="D568">
        <v>30</v>
      </c>
      <c r="E568">
        <v>3</v>
      </c>
      <c r="F568" s="5">
        <v>4425.13</v>
      </c>
      <c r="G568" s="5">
        <v>3996.99</v>
      </c>
      <c r="H568" s="5">
        <v>0.1</v>
      </c>
      <c r="I568" s="5">
        <v>3600.08</v>
      </c>
      <c r="J568" s="5">
        <v>33834</v>
      </c>
      <c r="K568" s="5">
        <v>4018054</v>
      </c>
      <c r="L568" s="5">
        <v>10</v>
      </c>
      <c r="M568" s="5">
        <v>0</v>
      </c>
      <c r="N568" s="5">
        <v>0</v>
      </c>
      <c r="O568" s="5">
        <v>0</v>
      </c>
      <c r="P568" s="9" cm="1">
        <f t="array" ref="P568">_xlfn.IFS(F568="Unk",0,F568="",0,(F568-G568)=0,1,(F568-G568)&lt;&gt;0,0)</f>
        <v>0</v>
      </c>
      <c r="Q568" s="9" cm="1">
        <f t="array" ref="Q568">_xlfn.IFS(F568="Unk",1,F568="",1,F568&lt;&gt;"",0)</f>
        <v>0</v>
      </c>
      <c r="R568" s="5">
        <v>6560.63</v>
      </c>
      <c r="S568" s="5">
        <v>3922.61</v>
      </c>
      <c r="T568" s="5">
        <v>0.4</v>
      </c>
      <c r="U568" s="5">
        <v>3620.29</v>
      </c>
      <c r="V568" s="5">
        <v>35926</v>
      </c>
      <c r="W568" s="5">
        <v>3908819</v>
      </c>
      <c r="X568" s="5">
        <v>8</v>
      </c>
      <c r="Y568" s="5">
        <v>0</v>
      </c>
      <c r="Z568" s="5">
        <v>0</v>
      </c>
      <c r="AA568" s="5">
        <v>0</v>
      </c>
      <c r="AB568" s="9" cm="1">
        <f t="array" ref="AB568">_xlfn.IFS(R568="Unk",0,R568="",0,(R568-S568)=0,1,(R568-S568)&lt;&gt;0,0)</f>
        <v>0</v>
      </c>
      <c r="AC568" s="9" cm="1">
        <f t="array" ref="AC568">_xlfn.IFS(R568="Unk",1,R568="",1,R568&lt;&gt;"",0)</f>
        <v>0</v>
      </c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9" cm="1">
        <f t="array" ref="AN568">_xlfn.IFS(AD568="Unk",0,AD568="",0,(AD568-AE568)=0,1,(AD568-AE568)&lt;&gt;0,0)</f>
        <v>0</v>
      </c>
      <c r="AO568" s="9" cm="1">
        <f t="array" ref="AO568">_xlfn.IFS(AD568="Unk",1,AD568="",1,AD568&lt;&gt;"",0)</f>
        <v>1</v>
      </c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9" cm="1">
        <f t="array" ref="AZ568">_xlfn.IFS(AP568="Unk",0,AP568="",0,(AP568-AQ568)=0,1,(AP568-AQ568)&lt;&gt;0,0)</f>
        <v>0</v>
      </c>
      <c r="BA568" s="9" cm="1">
        <f t="array" ref="BA568">_xlfn.IFS(AP568="Unk",1,AP568="",1,AP568&lt;&gt;"",0)</f>
        <v>1</v>
      </c>
    </row>
    <row r="569" spans="1:53" x14ac:dyDescent="0.2">
      <c r="A569">
        <v>3</v>
      </c>
      <c r="B569" t="s">
        <v>6</v>
      </c>
      <c r="C569">
        <v>1</v>
      </c>
      <c r="D569">
        <v>35</v>
      </c>
      <c r="E569">
        <v>3</v>
      </c>
      <c r="F569" s="5">
        <v>4085.48</v>
      </c>
      <c r="G569" s="5">
        <v>3951.83</v>
      </c>
      <c r="H569" s="5">
        <v>0.03</v>
      </c>
      <c r="I569" s="5">
        <v>3600.71</v>
      </c>
      <c r="J569" s="5">
        <v>59886</v>
      </c>
      <c r="K569" s="5">
        <v>6595774</v>
      </c>
      <c r="L569" s="5">
        <v>10</v>
      </c>
      <c r="M569" s="5">
        <v>0</v>
      </c>
      <c r="N569" s="5">
        <v>0</v>
      </c>
      <c r="O569" s="5">
        <v>0</v>
      </c>
      <c r="P569" s="9" cm="1">
        <f t="array" ref="P569">_xlfn.IFS(F569="Unk",0,F569="",0,(F569-G569)=0,1,(F569-G569)&lt;&gt;0,0)</f>
        <v>0</v>
      </c>
      <c r="Q569" s="9" cm="1">
        <f t="array" ref="Q569">_xlfn.IFS(F569="Unk",1,F569="",1,F569&lt;&gt;"",0)</f>
        <v>0</v>
      </c>
      <c r="R569" s="5">
        <v>4872.8500000000004</v>
      </c>
      <c r="S569" s="5">
        <v>3958.74</v>
      </c>
      <c r="T569" s="5">
        <v>0.19</v>
      </c>
      <c r="U569" s="5">
        <v>3600.12</v>
      </c>
      <c r="V569" s="5">
        <v>45411</v>
      </c>
      <c r="W569" s="5">
        <v>6939525</v>
      </c>
      <c r="X569" s="5">
        <v>5</v>
      </c>
      <c r="Y569" s="5">
        <v>0</v>
      </c>
      <c r="Z569" s="5">
        <v>0</v>
      </c>
      <c r="AA569" s="5">
        <v>0</v>
      </c>
      <c r="AB569" s="9" cm="1">
        <f t="array" ref="AB569">_xlfn.IFS(R569="Unk",0,R569="",0,(R569-S569)=0,1,(R569-S569)&lt;&gt;0,0)</f>
        <v>0</v>
      </c>
      <c r="AC569" s="9" cm="1">
        <f t="array" ref="AC569">_xlfn.IFS(R569="Unk",1,R569="",1,R569&lt;&gt;"",0)</f>
        <v>0</v>
      </c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9" cm="1">
        <f t="array" ref="AN569">_xlfn.IFS(AD569="Unk",0,AD569="",0,(AD569-AE569)=0,1,(AD569-AE569)&lt;&gt;0,0)</f>
        <v>0</v>
      </c>
      <c r="AO569" s="9" cm="1">
        <f t="array" ref="AO569">_xlfn.IFS(AD569="Unk",1,AD569="",1,AD569&lt;&gt;"",0)</f>
        <v>1</v>
      </c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9" cm="1">
        <f t="array" ref="AZ569">_xlfn.IFS(AP569="Unk",0,AP569="",0,(AP569-AQ569)=0,1,(AP569-AQ569)&lt;&gt;0,0)</f>
        <v>0</v>
      </c>
      <c r="BA569" s="9" cm="1">
        <f t="array" ref="BA569">_xlfn.IFS(AP569="Unk",1,AP569="",1,AP569&lt;&gt;"",0)</f>
        <v>1</v>
      </c>
    </row>
    <row r="570" spans="1:53" x14ac:dyDescent="0.2">
      <c r="A570">
        <v>3</v>
      </c>
      <c r="B570" t="s">
        <v>6</v>
      </c>
      <c r="C570">
        <v>1</v>
      </c>
      <c r="D570">
        <v>40</v>
      </c>
      <c r="E570">
        <v>3</v>
      </c>
      <c r="F570" s="5">
        <v>5685.14</v>
      </c>
      <c r="G570" s="5">
        <v>3991.67</v>
      </c>
      <c r="H570" s="5">
        <v>0.3</v>
      </c>
      <c r="I570" s="5">
        <v>3600.5</v>
      </c>
      <c r="J570" s="5">
        <v>30298</v>
      </c>
      <c r="K570" s="5">
        <v>2729378</v>
      </c>
      <c r="L570" s="5">
        <v>4</v>
      </c>
      <c r="M570" s="5">
        <v>0</v>
      </c>
      <c r="N570" s="5">
        <v>0</v>
      </c>
      <c r="O570" s="5">
        <v>0</v>
      </c>
      <c r="P570" s="9" cm="1">
        <f t="array" ref="P570">_xlfn.IFS(F570="Unk",0,F570="",0,(F570-G570)=0,1,(F570-G570)&lt;&gt;0,0)</f>
        <v>0</v>
      </c>
      <c r="Q570" s="9" cm="1">
        <f t="array" ref="Q570">_xlfn.IFS(F570="Unk",1,F570="",1,F570&lt;&gt;"",0)</f>
        <v>0</v>
      </c>
      <c r="R570" s="5">
        <v>6672.01</v>
      </c>
      <c r="S570" s="5">
        <v>4048.64</v>
      </c>
      <c r="T570" s="5">
        <v>0.39</v>
      </c>
      <c r="U570" s="5">
        <v>3601.78</v>
      </c>
      <c r="V570" s="5">
        <v>39421</v>
      </c>
      <c r="W570" s="5">
        <v>6971333</v>
      </c>
      <c r="X570" s="5">
        <v>1</v>
      </c>
      <c r="Y570" s="5">
        <v>0</v>
      </c>
      <c r="Z570" s="5">
        <v>0</v>
      </c>
      <c r="AA570" s="5">
        <v>0</v>
      </c>
      <c r="AB570" s="9" cm="1">
        <f t="array" ref="AB570">_xlfn.IFS(R570="Unk",0,R570="",0,(R570-S570)=0,1,(R570-S570)&lt;&gt;0,0)</f>
        <v>0</v>
      </c>
      <c r="AC570" s="9" cm="1">
        <f t="array" ref="AC570">_xlfn.IFS(R570="Unk",1,R570="",1,R570&lt;&gt;"",0)</f>
        <v>0</v>
      </c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9" cm="1">
        <f t="array" ref="AN570">_xlfn.IFS(AD570="Unk",0,AD570="",0,(AD570-AE570)=0,1,(AD570-AE570)&lt;&gt;0,0)</f>
        <v>0</v>
      </c>
      <c r="AO570" s="9" cm="1">
        <f t="array" ref="AO570">_xlfn.IFS(AD570="Unk",1,AD570="",1,AD570&lt;&gt;"",0)</f>
        <v>1</v>
      </c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9" cm="1">
        <f t="array" ref="AZ570">_xlfn.IFS(AP570="Unk",0,AP570="",0,(AP570-AQ570)=0,1,(AP570-AQ570)&lt;&gt;0,0)</f>
        <v>0</v>
      </c>
      <c r="BA570" s="9" cm="1">
        <f t="array" ref="BA570">_xlfn.IFS(AP570="Unk",1,AP570="",1,AP570&lt;&gt;"",0)</f>
        <v>1</v>
      </c>
    </row>
    <row r="571" spans="1:53" x14ac:dyDescent="0.2">
      <c r="A571">
        <v>3</v>
      </c>
      <c r="B571" t="s">
        <v>6</v>
      </c>
      <c r="C571">
        <v>1</v>
      </c>
      <c r="D571">
        <v>45</v>
      </c>
      <c r="E571">
        <v>3</v>
      </c>
      <c r="F571" s="5">
        <v>4520.51</v>
      </c>
      <c r="G571" s="5">
        <v>4520.51</v>
      </c>
      <c r="H571" s="5">
        <v>0</v>
      </c>
      <c r="I571" s="5">
        <v>3182.26</v>
      </c>
      <c r="J571" s="5">
        <v>43754</v>
      </c>
      <c r="K571" s="5">
        <v>7836131</v>
      </c>
      <c r="L571" s="5">
        <v>10</v>
      </c>
      <c r="M571" s="5">
        <v>0</v>
      </c>
      <c r="N571" s="5">
        <v>0</v>
      </c>
      <c r="O571" s="5">
        <v>0</v>
      </c>
      <c r="P571" s="9" cm="1">
        <f t="array" ref="P571">_xlfn.IFS(F571="Unk",0,F571="",0,(F571-G571)=0,1,(F571-G571)&lt;&gt;0,0)</f>
        <v>1</v>
      </c>
      <c r="Q571" s="9" cm="1">
        <f t="array" ref="Q571">_xlfn.IFS(F571="Unk",1,F571="",1,F571&lt;&gt;"",0)</f>
        <v>0</v>
      </c>
      <c r="R571" s="5">
        <v>5469.45</v>
      </c>
      <c r="S571" s="5">
        <v>4330.95</v>
      </c>
      <c r="T571" s="5">
        <v>0.21</v>
      </c>
      <c r="U571" s="5">
        <v>3601.95</v>
      </c>
      <c r="V571" s="5">
        <v>46609</v>
      </c>
      <c r="W571" s="5">
        <v>5340125</v>
      </c>
      <c r="X571" s="5">
        <v>4</v>
      </c>
      <c r="Y571" s="5">
        <v>0</v>
      </c>
      <c r="Z571" s="5">
        <v>0</v>
      </c>
      <c r="AA571" s="5">
        <v>0</v>
      </c>
      <c r="AB571" s="9" cm="1">
        <f t="array" ref="AB571">_xlfn.IFS(R571="Unk",0,R571="",0,(R571-S571)=0,1,(R571-S571)&lt;&gt;0,0)</f>
        <v>0</v>
      </c>
      <c r="AC571" s="9" cm="1">
        <f t="array" ref="AC571">_xlfn.IFS(R571="Unk",1,R571="",1,R571&lt;&gt;"",0)</f>
        <v>0</v>
      </c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9" cm="1">
        <f t="array" ref="AN571">_xlfn.IFS(AD571="Unk",0,AD571="",0,(AD571-AE571)=0,1,(AD571-AE571)&lt;&gt;0,0)</f>
        <v>0</v>
      </c>
      <c r="AO571" s="9" cm="1">
        <f t="array" ref="AO571">_xlfn.IFS(AD571="Unk",1,AD571="",1,AD571&lt;&gt;"",0)</f>
        <v>1</v>
      </c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9" cm="1">
        <f t="array" ref="AZ571">_xlfn.IFS(AP571="Unk",0,AP571="",0,(AP571-AQ571)=0,1,(AP571-AQ571)&lt;&gt;0,0)</f>
        <v>0</v>
      </c>
      <c r="BA571" s="9" cm="1">
        <f t="array" ref="BA571">_xlfn.IFS(AP571="Unk",1,AP571="",1,AP571&lt;&gt;"",0)</f>
        <v>1</v>
      </c>
    </row>
    <row r="572" spans="1:53" x14ac:dyDescent="0.2">
      <c r="A572">
        <v>3</v>
      </c>
      <c r="B572" t="s">
        <v>6</v>
      </c>
      <c r="C572">
        <v>1</v>
      </c>
      <c r="D572">
        <v>50</v>
      </c>
      <c r="E572">
        <v>3</v>
      </c>
      <c r="F572" s="5">
        <v>5628.4</v>
      </c>
      <c r="G572" s="5">
        <v>4475.9799999999996</v>
      </c>
      <c r="H572" s="5">
        <v>0.2</v>
      </c>
      <c r="I572" s="5">
        <v>3600.03</v>
      </c>
      <c r="J572" s="5">
        <v>30783</v>
      </c>
      <c r="K572" s="5">
        <v>2128838</v>
      </c>
      <c r="L572" s="5">
        <v>4</v>
      </c>
      <c r="M572" s="5">
        <v>0</v>
      </c>
      <c r="N572" s="5">
        <v>0</v>
      </c>
      <c r="O572" s="5">
        <v>0</v>
      </c>
      <c r="P572" s="9" cm="1">
        <f t="array" ref="P572">_xlfn.IFS(F572="Unk",0,F572="",0,(F572-G572)=0,1,(F572-G572)&lt;&gt;0,0)</f>
        <v>0</v>
      </c>
      <c r="Q572" s="9" cm="1">
        <f t="array" ref="Q572">_xlfn.IFS(F572="Unk",1,F572="",1,F572&lt;&gt;"",0)</f>
        <v>0</v>
      </c>
      <c r="R572" s="5" t="s">
        <v>25</v>
      </c>
      <c r="S572" s="5">
        <v>4433.28</v>
      </c>
      <c r="T572" s="5" t="s">
        <v>25</v>
      </c>
      <c r="U572" s="5">
        <v>3605.33</v>
      </c>
      <c r="V572" s="5">
        <v>25126</v>
      </c>
      <c r="W572" s="5">
        <v>3237140</v>
      </c>
      <c r="X572" s="5">
        <v>0</v>
      </c>
      <c r="Y572" s="5"/>
      <c r="Z572" s="5"/>
      <c r="AA572" s="5"/>
      <c r="AB572" s="9" cm="1">
        <f t="array" ref="AB572">_xlfn.IFS(R572="Unk",0,R572="",0,(R572-S572)=0,1,(R572-S572)&lt;&gt;0,0)</f>
        <v>0</v>
      </c>
      <c r="AC572" s="9" cm="1">
        <f t="array" ref="AC572">_xlfn.IFS(R572="Unk",1,R572="",1,R572&lt;&gt;"",0)</f>
        <v>1</v>
      </c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9" cm="1">
        <f t="array" ref="AN572">_xlfn.IFS(AD572="Unk",0,AD572="",0,(AD572-AE572)=0,1,(AD572-AE572)&lt;&gt;0,0)</f>
        <v>0</v>
      </c>
      <c r="AO572" s="9" cm="1">
        <f t="array" ref="AO572">_xlfn.IFS(AD572="Unk",1,AD572="",1,AD572&lt;&gt;"",0)</f>
        <v>1</v>
      </c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9" cm="1">
        <f t="array" ref="AZ572">_xlfn.IFS(AP572="Unk",0,AP572="",0,(AP572-AQ572)=0,1,(AP572-AQ572)&lt;&gt;0,0)</f>
        <v>0</v>
      </c>
      <c r="BA572" s="9" cm="1">
        <f t="array" ref="BA572">_xlfn.IFS(AP572="Unk",1,AP572="",1,AP572&lt;&gt;"",0)</f>
        <v>1</v>
      </c>
    </row>
    <row r="573" spans="1:53" x14ac:dyDescent="0.2">
      <c r="A573">
        <v>3</v>
      </c>
      <c r="B573" t="s">
        <v>6</v>
      </c>
      <c r="C573">
        <v>2</v>
      </c>
      <c r="D573">
        <v>5</v>
      </c>
      <c r="E573">
        <v>3</v>
      </c>
      <c r="F573" s="5">
        <v>1437.9</v>
      </c>
      <c r="G573" s="5">
        <v>1437.9</v>
      </c>
      <c r="H573" s="5">
        <v>0</v>
      </c>
      <c r="I573" s="5">
        <v>0.15</v>
      </c>
      <c r="J573" s="5">
        <v>1</v>
      </c>
      <c r="K573" s="5">
        <v>768</v>
      </c>
      <c r="L573" s="5">
        <v>5</v>
      </c>
      <c r="M573" s="5">
        <v>0</v>
      </c>
      <c r="N573" s="5">
        <v>0</v>
      </c>
      <c r="O573" s="5">
        <v>0</v>
      </c>
      <c r="P573" s="9" cm="1">
        <f t="array" ref="P573">_xlfn.IFS(F573="Unk",0,F573="",0,(F573-G573)=0,1,(F573-G573)&lt;&gt;0,0)</f>
        <v>1</v>
      </c>
      <c r="Q573" s="9" cm="1">
        <f t="array" ref="Q573">_xlfn.IFS(F573="Unk",1,F573="",1,F573&lt;&gt;"",0)</f>
        <v>0</v>
      </c>
      <c r="R573" s="5">
        <v>1720.83</v>
      </c>
      <c r="S573" s="5">
        <v>1720.83</v>
      </c>
      <c r="T573" s="5">
        <v>0</v>
      </c>
      <c r="U573" s="5">
        <v>0.94</v>
      </c>
      <c r="V573" s="5">
        <v>366</v>
      </c>
      <c r="W573" s="5">
        <v>5660</v>
      </c>
      <c r="X573" s="5">
        <v>9</v>
      </c>
      <c r="Y573" s="5">
        <v>0</v>
      </c>
      <c r="Z573" s="5">
        <v>0</v>
      </c>
      <c r="AA573" s="5">
        <v>0</v>
      </c>
      <c r="AB573" s="9" cm="1">
        <f t="array" ref="AB573">_xlfn.IFS(R573="Unk",0,R573="",0,(R573-S573)=0,1,(R573-S573)&lt;&gt;0,0)</f>
        <v>1</v>
      </c>
      <c r="AC573" s="9" cm="1">
        <f t="array" ref="AC573">_xlfn.IFS(R573="Unk",1,R573="",1,R573&lt;&gt;"",0)</f>
        <v>0</v>
      </c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9" cm="1">
        <f t="array" ref="AN573">_xlfn.IFS(AD573="Unk",0,AD573="",0,(AD573-AE573)=0,1,(AD573-AE573)&lt;&gt;0,0)</f>
        <v>0</v>
      </c>
      <c r="AO573" s="9" cm="1">
        <f t="array" ref="AO573">_xlfn.IFS(AD573="Unk",1,AD573="",1,AD573&lt;&gt;"",0)</f>
        <v>1</v>
      </c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9" cm="1">
        <f t="array" ref="AZ573">_xlfn.IFS(AP573="Unk",0,AP573="",0,(AP573-AQ573)=0,1,(AP573-AQ573)&lt;&gt;0,0)</f>
        <v>0</v>
      </c>
      <c r="BA573" s="9" cm="1">
        <f t="array" ref="BA573">_xlfn.IFS(AP573="Unk",1,AP573="",1,AP573&lt;&gt;"",0)</f>
        <v>1</v>
      </c>
    </row>
    <row r="574" spans="1:53" x14ac:dyDescent="0.2">
      <c r="A574">
        <v>3</v>
      </c>
      <c r="B574" t="s">
        <v>6</v>
      </c>
      <c r="C574">
        <v>2</v>
      </c>
      <c r="D574">
        <v>10</v>
      </c>
      <c r="E574">
        <v>3</v>
      </c>
      <c r="F574" s="5">
        <v>3166.19</v>
      </c>
      <c r="G574" s="5">
        <v>3166.19</v>
      </c>
      <c r="H574" s="5">
        <v>0</v>
      </c>
      <c r="I574" s="5">
        <v>4.43</v>
      </c>
      <c r="J574" s="5">
        <v>2660</v>
      </c>
      <c r="K574" s="5">
        <v>80726</v>
      </c>
      <c r="L574" s="5">
        <v>10</v>
      </c>
      <c r="M574" s="5">
        <v>0</v>
      </c>
      <c r="N574" s="5">
        <v>0</v>
      </c>
      <c r="O574" s="5">
        <v>0</v>
      </c>
      <c r="P574" s="9" cm="1">
        <f t="array" ref="P574">_xlfn.IFS(F574="Unk",0,F574="",0,(F574-G574)=0,1,(F574-G574)&lt;&gt;0,0)</f>
        <v>1</v>
      </c>
      <c r="Q574" s="9" cm="1">
        <f t="array" ref="Q574">_xlfn.IFS(F574="Unk",1,F574="",1,F574&lt;&gt;"",0)</f>
        <v>0</v>
      </c>
      <c r="R574" s="5">
        <v>3641.19</v>
      </c>
      <c r="S574" s="5">
        <v>3641.19</v>
      </c>
      <c r="T574" s="5">
        <v>0</v>
      </c>
      <c r="U574" s="5">
        <v>43</v>
      </c>
      <c r="V574" s="5">
        <v>10932</v>
      </c>
      <c r="W574" s="5">
        <v>474092</v>
      </c>
      <c r="X574" s="5">
        <v>5</v>
      </c>
      <c r="Y574" s="5">
        <v>0</v>
      </c>
      <c r="Z574" s="5">
        <v>0</v>
      </c>
      <c r="AA574" s="5">
        <v>0</v>
      </c>
      <c r="AB574" s="9" cm="1">
        <f t="array" ref="AB574">_xlfn.IFS(R574="Unk",0,R574="",0,(R574-S574)=0,1,(R574-S574)&lt;&gt;0,0)</f>
        <v>1</v>
      </c>
      <c r="AC574" s="9" cm="1">
        <f t="array" ref="AC574">_xlfn.IFS(R574="Unk",1,R574="",1,R574&lt;&gt;"",0)</f>
        <v>0</v>
      </c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9" cm="1">
        <f t="array" ref="AN574">_xlfn.IFS(AD574="Unk",0,AD574="",0,(AD574-AE574)=0,1,(AD574-AE574)&lt;&gt;0,0)</f>
        <v>0</v>
      </c>
      <c r="AO574" s="9" cm="1">
        <f t="array" ref="AO574">_xlfn.IFS(AD574="Unk",1,AD574="",1,AD574&lt;&gt;"",0)</f>
        <v>1</v>
      </c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9" cm="1">
        <f t="array" ref="AZ574">_xlfn.IFS(AP574="Unk",0,AP574="",0,(AP574-AQ574)=0,1,(AP574-AQ574)&lt;&gt;0,0)</f>
        <v>0</v>
      </c>
      <c r="BA574" s="9" cm="1">
        <f t="array" ref="BA574">_xlfn.IFS(AP574="Unk",1,AP574="",1,AP574&lt;&gt;"",0)</f>
        <v>1</v>
      </c>
    </row>
    <row r="575" spans="1:53" x14ac:dyDescent="0.2">
      <c r="A575">
        <v>3</v>
      </c>
      <c r="B575" t="s">
        <v>6</v>
      </c>
      <c r="C575">
        <v>2</v>
      </c>
      <c r="D575">
        <v>15</v>
      </c>
      <c r="E575">
        <v>3</v>
      </c>
      <c r="F575" s="5">
        <v>2907.34</v>
      </c>
      <c r="G575" s="5">
        <v>2907.34</v>
      </c>
      <c r="H575" s="5">
        <v>0</v>
      </c>
      <c r="I575" s="5">
        <v>19.91</v>
      </c>
      <c r="J575" s="5">
        <v>3458</v>
      </c>
      <c r="K575" s="5">
        <v>199484</v>
      </c>
      <c r="L575" s="5">
        <v>5</v>
      </c>
      <c r="M575" s="5">
        <v>0</v>
      </c>
      <c r="N575" s="5">
        <v>0</v>
      </c>
      <c r="O575" s="5">
        <v>0</v>
      </c>
      <c r="P575" s="9" cm="1">
        <f t="array" ref="P575">_xlfn.IFS(F575="Unk",0,F575="",0,(F575-G575)=0,1,(F575-G575)&lt;&gt;0,0)</f>
        <v>1</v>
      </c>
      <c r="Q575" s="9" cm="1">
        <f t="array" ref="Q575">_xlfn.IFS(F575="Unk",1,F575="",1,F575&lt;&gt;"",0)</f>
        <v>0</v>
      </c>
      <c r="R575" s="5">
        <v>3217.61</v>
      </c>
      <c r="S575" s="5">
        <v>3217.61</v>
      </c>
      <c r="T575" s="5">
        <v>0</v>
      </c>
      <c r="U575" s="5">
        <v>215.92</v>
      </c>
      <c r="V575" s="5">
        <v>21582</v>
      </c>
      <c r="W575" s="5">
        <v>1952732</v>
      </c>
      <c r="X575" s="5">
        <v>10</v>
      </c>
      <c r="Y575" s="5">
        <v>0</v>
      </c>
      <c r="Z575" s="5">
        <v>0</v>
      </c>
      <c r="AA575" s="5">
        <v>0</v>
      </c>
      <c r="AB575" s="9" cm="1">
        <f t="array" ref="AB575">_xlfn.IFS(R575="Unk",0,R575="",0,(R575-S575)=0,1,(R575-S575)&lt;&gt;0,0)</f>
        <v>1</v>
      </c>
      <c r="AC575" s="9" cm="1">
        <f t="array" ref="AC575">_xlfn.IFS(R575="Unk",1,R575="",1,R575&lt;&gt;"",0)</f>
        <v>0</v>
      </c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9" cm="1">
        <f t="array" ref="AN575">_xlfn.IFS(AD575="Unk",0,AD575="",0,(AD575-AE575)=0,1,(AD575-AE575)&lt;&gt;0,0)</f>
        <v>0</v>
      </c>
      <c r="AO575" s="9" cm="1">
        <f t="array" ref="AO575">_xlfn.IFS(AD575="Unk",1,AD575="",1,AD575&lt;&gt;"",0)</f>
        <v>1</v>
      </c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9" cm="1">
        <f t="array" ref="AZ575">_xlfn.IFS(AP575="Unk",0,AP575="",0,(AP575-AQ575)=0,1,(AP575-AQ575)&lt;&gt;0,0)</f>
        <v>0</v>
      </c>
      <c r="BA575" s="9" cm="1">
        <f t="array" ref="BA575">_xlfn.IFS(AP575="Unk",1,AP575="",1,AP575&lt;&gt;"",0)</f>
        <v>1</v>
      </c>
    </row>
    <row r="576" spans="1:53" x14ac:dyDescent="0.2">
      <c r="A576">
        <v>3</v>
      </c>
      <c r="B576" t="s">
        <v>6</v>
      </c>
      <c r="C576">
        <v>2</v>
      </c>
      <c r="D576">
        <v>20</v>
      </c>
      <c r="E576">
        <v>3</v>
      </c>
      <c r="F576" s="5">
        <v>2925.55</v>
      </c>
      <c r="G576" s="5">
        <v>2925.55</v>
      </c>
      <c r="H576" s="5">
        <v>0</v>
      </c>
      <c r="I576" s="5">
        <v>16.87</v>
      </c>
      <c r="J576" s="5">
        <v>1785</v>
      </c>
      <c r="K576" s="5">
        <v>147574</v>
      </c>
      <c r="L576" s="5">
        <v>10</v>
      </c>
      <c r="M576" s="5">
        <v>0</v>
      </c>
      <c r="N576" s="5">
        <v>0</v>
      </c>
      <c r="O576" s="5">
        <v>0</v>
      </c>
      <c r="P576" s="9" cm="1">
        <f t="array" ref="P576">_xlfn.IFS(F576="Unk",0,F576="",0,(F576-G576)=0,1,(F576-G576)&lt;&gt;0,0)</f>
        <v>1</v>
      </c>
      <c r="Q576" s="9" cm="1">
        <f t="array" ref="Q576">_xlfn.IFS(F576="Unk",1,F576="",1,F576&lt;&gt;"",0)</f>
        <v>0</v>
      </c>
      <c r="R576" s="5">
        <v>3063.77</v>
      </c>
      <c r="S576" s="5">
        <v>3063.77</v>
      </c>
      <c r="T576" s="5">
        <v>0</v>
      </c>
      <c r="U576" s="5">
        <v>128.37</v>
      </c>
      <c r="V576" s="5">
        <v>8524</v>
      </c>
      <c r="W576" s="5">
        <v>895414</v>
      </c>
      <c r="X576" s="5">
        <v>10</v>
      </c>
      <c r="Y576" s="5">
        <v>0</v>
      </c>
      <c r="Z576" s="5">
        <v>0</v>
      </c>
      <c r="AA576" s="5">
        <v>0</v>
      </c>
      <c r="AB576" s="9" cm="1">
        <f t="array" ref="AB576">_xlfn.IFS(R576="Unk",0,R576="",0,(R576-S576)=0,1,(R576-S576)&lt;&gt;0,0)</f>
        <v>1</v>
      </c>
      <c r="AC576" s="9" cm="1">
        <f t="array" ref="AC576">_xlfn.IFS(R576="Unk",1,R576="",1,R576&lt;&gt;"",0)</f>
        <v>0</v>
      </c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9" cm="1">
        <f t="array" ref="AN576">_xlfn.IFS(AD576="Unk",0,AD576="",0,(AD576-AE576)=0,1,(AD576-AE576)&lt;&gt;0,0)</f>
        <v>0</v>
      </c>
      <c r="AO576" s="9" cm="1">
        <f t="array" ref="AO576">_xlfn.IFS(AD576="Unk",1,AD576="",1,AD576&lt;&gt;"",0)</f>
        <v>1</v>
      </c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9" cm="1">
        <f t="array" ref="AZ576">_xlfn.IFS(AP576="Unk",0,AP576="",0,(AP576-AQ576)=0,1,(AP576-AQ576)&lt;&gt;0,0)</f>
        <v>0</v>
      </c>
      <c r="BA576" s="9" cm="1">
        <f t="array" ref="BA576">_xlfn.IFS(AP576="Unk",1,AP576="",1,AP576&lt;&gt;"",0)</f>
        <v>1</v>
      </c>
    </row>
    <row r="577" spans="1:53" x14ac:dyDescent="0.2">
      <c r="A577">
        <v>3</v>
      </c>
      <c r="B577" t="s">
        <v>6</v>
      </c>
      <c r="C577">
        <v>2</v>
      </c>
      <c r="D577">
        <v>25</v>
      </c>
      <c r="E577">
        <v>3</v>
      </c>
      <c r="F577" s="5">
        <v>4383.75</v>
      </c>
      <c r="G577" s="5">
        <v>3464.27</v>
      </c>
      <c r="H577" s="5">
        <v>0.21</v>
      </c>
      <c r="I577" s="5">
        <v>3603.41</v>
      </c>
      <c r="J577" s="5">
        <v>31528</v>
      </c>
      <c r="K577" s="5">
        <v>3078867</v>
      </c>
      <c r="L577" s="5">
        <v>10</v>
      </c>
      <c r="M577" s="5">
        <v>0</v>
      </c>
      <c r="N577" s="5">
        <v>0</v>
      </c>
      <c r="O577" s="5">
        <v>0</v>
      </c>
      <c r="P577" s="9" cm="1">
        <f t="array" ref="P577">_xlfn.IFS(F577="Unk",0,F577="",0,(F577-G577)=0,1,(F577-G577)&lt;&gt;0,0)</f>
        <v>0</v>
      </c>
      <c r="Q577" s="9" cm="1">
        <f t="array" ref="Q577">_xlfn.IFS(F577="Unk",1,F577="",1,F577&lt;&gt;"",0)</f>
        <v>0</v>
      </c>
      <c r="R577" s="5">
        <v>4588.29</v>
      </c>
      <c r="S577" s="5">
        <v>3514.61</v>
      </c>
      <c r="T577" s="5">
        <v>0.23</v>
      </c>
      <c r="U577" s="5">
        <v>3600.09</v>
      </c>
      <c r="V577" s="5">
        <v>55078</v>
      </c>
      <c r="W577" s="5">
        <v>10205309</v>
      </c>
      <c r="X577" s="5">
        <v>9</v>
      </c>
      <c r="Y577" s="5">
        <v>0</v>
      </c>
      <c r="Z577" s="5">
        <v>0</v>
      </c>
      <c r="AA577" s="5">
        <v>0</v>
      </c>
      <c r="AB577" s="9" cm="1">
        <f t="array" ref="AB577">_xlfn.IFS(R577="Unk",0,R577="",0,(R577-S577)=0,1,(R577-S577)&lt;&gt;0,0)</f>
        <v>0</v>
      </c>
      <c r="AC577" s="9" cm="1">
        <f t="array" ref="AC577">_xlfn.IFS(R577="Unk",1,R577="",1,R577&lt;&gt;"",0)</f>
        <v>0</v>
      </c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9" cm="1">
        <f t="array" ref="AN577">_xlfn.IFS(AD577="Unk",0,AD577="",0,(AD577-AE577)=0,1,(AD577-AE577)&lt;&gt;0,0)</f>
        <v>0</v>
      </c>
      <c r="AO577" s="9" cm="1">
        <f t="array" ref="AO577">_xlfn.IFS(AD577="Unk",1,AD577="",1,AD577&lt;&gt;"",0)</f>
        <v>1</v>
      </c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9" cm="1">
        <f t="array" ref="AZ577">_xlfn.IFS(AP577="Unk",0,AP577="",0,(AP577-AQ577)=0,1,(AP577-AQ577)&lt;&gt;0,0)</f>
        <v>0</v>
      </c>
      <c r="BA577" s="9" cm="1">
        <f t="array" ref="BA577">_xlfn.IFS(AP577="Unk",1,AP577="",1,AP577&lt;&gt;"",0)</f>
        <v>1</v>
      </c>
    </row>
    <row r="578" spans="1:53" x14ac:dyDescent="0.2">
      <c r="A578">
        <v>3</v>
      </c>
      <c r="B578" t="s">
        <v>6</v>
      </c>
      <c r="C578">
        <v>2</v>
      </c>
      <c r="D578">
        <v>30</v>
      </c>
      <c r="E578">
        <v>3</v>
      </c>
      <c r="F578" s="5">
        <v>4080.45</v>
      </c>
      <c r="G578" s="5">
        <v>4080.45</v>
      </c>
      <c r="H578" s="5">
        <v>0</v>
      </c>
      <c r="I578" s="5">
        <v>3474.84</v>
      </c>
      <c r="J578" s="5">
        <v>77975</v>
      </c>
      <c r="K578" s="5">
        <v>7131607</v>
      </c>
      <c r="L578" s="5">
        <v>10</v>
      </c>
      <c r="M578" s="5">
        <v>0</v>
      </c>
      <c r="N578" s="5">
        <v>0</v>
      </c>
      <c r="O578" s="5">
        <v>0</v>
      </c>
      <c r="P578" s="9" cm="1">
        <f t="array" ref="P578">_xlfn.IFS(F578="Unk",0,F578="",0,(F578-G578)=0,1,(F578-G578)&lt;&gt;0,0)</f>
        <v>1</v>
      </c>
      <c r="Q578" s="9" cm="1">
        <f t="array" ref="Q578">_xlfn.IFS(F578="Unk",1,F578="",1,F578&lt;&gt;"",0)</f>
        <v>0</v>
      </c>
      <c r="R578" s="5">
        <v>4296.1099999999997</v>
      </c>
      <c r="S578" s="5">
        <v>4052.15</v>
      </c>
      <c r="T578" s="5">
        <v>0.06</v>
      </c>
      <c r="U578" s="5">
        <v>3600.58</v>
      </c>
      <c r="V578" s="5">
        <v>69530</v>
      </c>
      <c r="W578" s="5">
        <v>9503023</v>
      </c>
      <c r="X578" s="5">
        <v>10</v>
      </c>
      <c r="Y578" s="5">
        <v>0</v>
      </c>
      <c r="Z578" s="5">
        <v>0</v>
      </c>
      <c r="AA578" s="5">
        <v>0</v>
      </c>
      <c r="AB578" s="9" cm="1">
        <f t="array" ref="AB578">_xlfn.IFS(R578="Unk",0,R578="",0,(R578-S578)=0,1,(R578-S578)&lt;&gt;0,0)</f>
        <v>0</v>
      </c>
      <c r="AC578" s="9" cm="1">
        <f t="array" ref="AC578">_xlfn.IFS(R578="Unk",1,R578="",1,R578&lt;&gt;"",0)</f>
        <v>0</v>
      </c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9" cm="1">
        <f t="array" ref="AN578">_xlfn.IFS(AD578="Unk",0,AD578="",0,(AD578-AE578)=0,1,(AD578-AE578)&lt;&gt;0,0)</f>
        <v>0</v>
      </c>
      <c r="AO578" s="9" cm="1">
        <f t="array" ref="AO578">_xlfn.IFS(AD578="Unk",1,AD578="",1,AD578&lt;&gt;"",0)</f>
        <v>1</v>
      </c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9" cm="1">
        <f t="array" ref="AZ578">_xlfn.IFS(AP578="Unk",0,AP578="",0,(AP578-AQ578)=0,1,(AP578-AQ578)&lt;&gt;0,0)</f>
        <v>0</v>
      </c>
      <c r="BA578" s="9" cm="1">
        <f t="array" ref="BA578">_xlfn.IFS(AP578="Unk",1,AP578="",1,AP578&lt;&gt;"",0)</f>
        <v>1</v>
      </c>
    </row>
    <row r="579" spans="1:53" x14ac:dyDescent="0.2">
      <c r="A579">
        <v>3</v>
      </c>
      <c r="B579" t="s">
        <v>6</v>
      </c>
      <c r="C579">
        <v>2</v>
      </c>
      <c r="D579">
        <v>35</v>
      </c>
      <c r="E579">
        <v>3</v>
      </c>
      <c r="F579" s="5">
        <v>4175.8500000000004</v>
      </c>
      <c r="G579" s="5">
        <v>4175.8500000000004</v>
      </c>
      <c r="H579" s="5">
        <v>0</v>
      </c>
      <c r="I579" s="5">
        <v>176.55</v>
      </c>
      <c r="J579" s="5">
        <v>6985</v>
      </c>
      <c r="K579" s="5">
        <v>637828</v>
      </c>
      <c r="L579" s="5">
        <v>10</v>
      </c>
      <c r="M579" s="5">
        <v>0</v>
      </c>
      <c r="N579" s="5">
        <v>0</v>
      </c>
      <c r="O579" s="5">
        <v>0</v>
      </c>
      <c r="P579" s="9" cm="1">
        <f t="array" ref="P579">_xlfn.IFS(F579="Unk",0,F579="",0,(F579-G579)=0,1,(F579-G579)&lt;&gt;0,0)</f>
        <v>1</v>
      </c>
      <c r="Q579" s="9" cm="1">
        <f t="array" ref="Q579">_xlfn.IFS(F579="Unk",1,F579="",1,F579&lt;&gt;"",0)</f>
        <v>0</v>
      </c>
      <c r="R579" s="5">
        <v>4438.8</v>
      </c>
      <c r="S579" s="5">
        <v>4375.42</v>
      </c>
      <c r="T579" s="5">
        <v>0.01</v>
      </c>
      <c r="U579" s="5">
        <v>3600.88</v>
      </c>
      <c r="V579" s="5">
        <v>52923</v>
      </c>
      <c r="W579" s="5">
        <v>9627609</v>
      </c>
      <c r="X579" s="5">
        <v>10</v>
      </c>
      <c r="Y579" s="5">
        <v>0</v>
      </c>
      <c r="Z579" s="5">
        <v>0</v>
      </c>
      <c r="AA579" s="5">
        <v>0</v>
      </c>
      <c r="AB579" s="9" cm="1">
        <f t="array" ref="AB579">_xlfn.IFS(R579="Unk",0,R579="",0,(R579-S579)=0,1,(R579-S579)&lt;&gt;0,0)</f>
        <v>0</v>
      </c>
      <c r="AC579" s="9" cm="1">
        <f t="array" ref="AC579">_xlfn.IFS(R579="Unk",1,R579="",1,R579&lt;&gt;"",0)</f>
        <v>0</v>
      </c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9" cm="1">
        <f t="array" ref="AN579">_xlfn.IFS(AD579="Unk",0,AD579="",0,(AD579-AE579)=0,1,(AD579-AE579)&lt;&gt;0,0)</f>
        <v>0</v>
      </c>
      <c r="AO579" s="9" cm="1">
        <f t="array" ref="AO579">_xlfn.IFS(AD579="Unk",1,AD579="",1,AD579&lt;&gt;"",0)</f>
        <v>1</v>
      </c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9" cm="1">
        <f t="array" ref="AZ579">_xlfn.IFS(AP579="Unk",0,AP579="",0,(AP579-AQ579)=0,1,(AP579-AQ579)&lt;&gt;0,0)</f>
        <v>0</v>
      </c>
      <c r="BA579" s="9" cm="1">
        <f t="array" ref="BA579">_xlfn.IFS(AP579="Unk",1,AP579="",1,AP579&lt;&gt;"",0)</f>
        <v>1</v>
      </c>
    </row>
    <row r="580" spans="1:53" x14ac:dyDescent="0.2">
      <c r="A580">
        <v>3</v>
      </c>
      <c r="B580" t="s">
        <v>6</v>
      </c>
      <c r="C580">
        <v>2</v>
      </c>
      <c r="D580">
        <v>40</v>
      </c>
      <c r="E580">
        <v>3</v>
      </c>
      <c r="F580" s="5">
        <v>4741.3900000000003</v>
      </c>
      <c r="G580" s="5">
        <v>4178.6899999999996</v>
      </c>
      <c r="H580" s="5">
        <v>0.12</v>
      </c>
      <c r="I580" s="5">
        <v>3619.96</v>
      </c>
      <c r="J580" s="5">
        <v>27918</v>
      </c>
      <c r="K580" s="5">
        <v>3928081</v>
      </c>
      <c r="L580" s="5">
        <v>10</v>
      </c>
      <c r="M580" s="5">
        <v>0</v>
      </c>
      <c r="N580" s="5">
        <v>0</v>
      </c>
      <c r="O580" s="5">
        <v>0</v>
      </c>
      <c r="P580" s="9" cm="1">
        <f t="array" ref="P580">_xlfn.IFS(F580="Unk",0,F580="",0,(F580-G580)=0,1,(F580-G580)&lt;&gt;0,0)</f>
        <v>0</v>
      </c>
      <c r="Q580" s="9" cm="1">
        <f t="array" ref="Q580">_xlfn.IFS(F580="Unk",1,F580="",1,F580&lt;&gt;"",0)</f>
        <v>0</v>
      </c>
      <c r="R580" s="5">
        <v>6138.27</v>
      </c>
      <c r="S580" s="5">
        <v>4182.28</v>
      </c>
      <c r="T580" s="5">
        <v>0.32</v>
      </c>
      <c r="U580" s="5">
        <v>3600.14</v>
      </c>
      <c r="V580" s="5">
        <v>39922</v>
      </c>
      <c r="W580" s="5">
        <v>4934606</v>
      </c>
      <c r="X580" s="5">
        <v>7</v>
      </c>
      <c r="Y580" s="5">
        <v>0</v>
      </c>
      <c r="Z580" s="5">
        <v>0</v>
      </c>
      <c r="AA580" s="5">
        <v>0</v>
      </c>
      <c r="AB580" s="9" cm="1">
        <f t="array" ref="AB580">_xlfn.IFS(R580="Unk",0,R580="",0,(R580-S580)=0,1,(R580-S580)&lt;&gt;0,0)</f>
        <v>0</v>
      </c>
      <c r="AC580" s="9" cm="1">
        <f t="array" ref="AC580">_xlfn.IFS(R580="Unk",1,R580="",1,R580&lt;&gt;"",0)</f>
        <v>0</v>
      </c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9" cm="1">
        <f t="array" ref="AN580">_xlfn.IFS(AD580="Unk",0,AD580="",0,(AD580-AE580)=0,1,(AD580-AE580)&lt;&gt;0,0)</f>
        <v>0</v>
      </c>
      <c r="AO580" s="9" cm="1">
        <f t="array" ref="AO580">_xlfn.IFS(AD580="Unk",1,AD580="",1,AD580&lt;&gt;"",0)</f>
        <v>1</v>
      </c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9" cm="1">
        <f t="array" ref="AZ580">_xlfn.IFS(AP580="Unk",0,AP580="",0,(AP580-AQ580)=0,1,(AP580-AQ580)&lt;&gt;0,0)</f>
        <v>0</v>
      </c>
      <c r="BA580" s="9" cm="1">
        <f t="array" ref="BA580">_xlfn.IFS(AP580="Unk",1,AP580="",1,AP580&lt;&gt;"",0)</f>
        <v>1</v>
      </c>
    </row>
    <row r="581" spans="1:53" x14ac:dyDescent="0.2">
      <c r="A581">
        <v>3</v>
      </c>
      <c r="B581" t="s">
        <v>6</v>
      </c>
      <c r="C581">
        <v>2</v>
      </c>
      <c r="D581">
        <v>45</v>
      </c>
      <c r="E581">
        <v>3</v>
      </c>
      <c r="F581" s="5">
        <v>5725.54</v>
      </c>
      <c r="G581" s="5">
        <v>4214.92</v>
      </c>
      <c r="H581" s="5">
        <v>0.26</v>
      </c>
      <c r="I581" s="5">
        <v>3600.35</v>
      </c>
      <c r="J581" s="5">
        <v>32406</v>
      </c>
      <c r="K581" s="5">
        <v>4335601</v>
      </c>
      <c r="L581" s="5">
        <v>1</v>
      </c>
      <c r="M581" s="5">
        <v>0</v>
      </c>
      <c r="N581" s="5">
        <v>0</v>
      </c>
      <c r="O581" s="5">
        <v>0</v>
      </c>
      <c r="P581" s="9" cm="1">
        <f t="array" ref="P581">_xlfn.IFS(F581="Unk",0,F581="",0,(F581-G581)=0,1,(F581-G581)&lt;&gt;0,0)</f>
        <v>0</v>
      </c>
      <c r="Q581" s="9" cm="1">
        <f t="array" ref="Q581">_xlfn.IFS(F581="Unk",1,F581="",1,F581&lt;&gt;"",0)</f>
        <v>0</v>
      </c>
      <c r="R581" s="5">
        <v>10389.040000000001</v>
      </c>
      <c r="S581" s="5">
        <v>4192.66</v>
      </c>
      <c r="T581" s="5">
        <v>0.6</v>
      </c>
      <c r="U581" s="5">
        <v>3600.72</v>
      </c>
      <c r="V581" s="5">
        <v>33917</v>
      </c>
      <c r="W581" s="5">
        <v>3931971</v>
      </c>
      <c r="X581" s="5">
        <v>2</v>
      </c>
      <c r="Y581" s="5">
        <v>0</v>
      </c>
      <c r="Z581" s="5">
        <v>0</v>
      </c>
      <c r="AA581" s="5">
        <v>0</v>
      </c>
      <c r="AB581" s="9" cm="1">
        <f t="array" ref="AB581">_xlfn.IFS(R581="Unk",0,R581="",0,(R581-S581)=0,1,(R581-S581)&lt;&gt;0,0)</f>
        <v>0</v>
      </c>
      <c r="AC581" s="9" cm="1">
        <f t="array" ref="AC581">_xlfn.IFS(R581="Unk",1,R581="",1,R581&lt;&gt;"",0)</f>
        <v>0</v>
      </c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9" cm="1">
        <f t="array" ref="AN581">_xlfn.IFS(AD581="Unk",0,AD581="",0,(AD581-AE581)=0,1,(AD581-AE581)&lt;&gt;0,0)</f>
        <v>0</v>
      </c>
      <c r="AO581" s="9" cm="1">
        <f t="array" ref="AO581">_xlfn.IFS(AD581="Unk",1,AD581="",1,AD581&lt;&gt;"",0)</f>
        <v>1</v>
      </c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9" cm="1">
        <f t="array" ref="AZ581">_xlfn.IFS(AP581="Unk",0,AP581="",0,(AP581-AQ581)=0,1,(AP581-AQ581)&lt;&gt;0,0)</f>
        <v>0</v>
      </c>
      <c r="BA581" s="9" cm="1">
        <f t="array" ref="BA581">_xlfn.IFS(AP581="Unk",1,AP581="",1,AP581&lt;&gt;"",0)</f>
        <v>1</v>
      </c>
    </row>
    <row r="582" spans="1:53" x14ac:dyDescent="0.2">
      <c r="A582">
        <v>3</v>
      </c>
      <c r="B582" t="s">
        <v>6</v>
      </c>
      <c r="C582">
        <v>2</v>
      </c>
      <c r="D582">
        <v>50</v>
      </c>
      <c r="E582">
        <v>3</v>
      </c>
      <c r="F582" s="5">
        <v>6077.3</v>
      </c>
      <c r="G582" s="5">
        <v>5013.3900000000003</v>
      </c>
      <c r="H582" s="5">
        <v>0.18</v>
      </c>
      <c r="I582" s="5">
        <v>3639.01</v>
      </c>
      <c r="J582" s="5">
        <v>25051</v>
      </c>
      <c r="K582" s="5">
        <v>2449059</v>
      </c>
      <c r="L582" s="5">
        <v>10</v>
      </c>
      <c r="M582" s="5">
        <v>0</v>
      </c>
      <c r="N582" s="5">
        <v>0</v>
      </c>
      <c r="O582" s="5">
        <v>0</v>
      </c>
      <c r="P582" s="9" cm="1">
        <f t="array" ref="P582">_xlfn.IFS(F582="Unk",0,F582="",0,(F582-G582)=0,1,(F582-G582)&lt;&gt;0,0)</f>
        <v>0</v>
      </c>
      <c r="Q582" s="9" cm="1">
        <f t="array" ref="Q582">_xlfn.IFS(F582="Unk",1,F582="",1,F582&lt;&gt;"",0)</f>
        <v>0</v>
      </c>
      <c r="R582" s="5">
        <v>7286.96</v>
      </c>
      <c r="S582" s="5">
        <v>5144.7299999999996</v>
      </c>
      <c r="T582" s="5">
        <v>0.28999999999999998</v>
      </c>
      <c r="U582" s="5">
        <v>3602.82</v>
      </c>
      <c r="V582" s="5">
        <v>22949</v>
      </c>
      <c r="W582" s="5">
        <v>4024103</v>
      </c>
      <c r="X582" s="5">
        <v>6</v>
      </c>
      <c r="Y582" s="5">
        <v>0</v>
      </c>
      <c r="Z582" s="5">
        <v>0</v>
      </c>
      <c r="AA582" s="5">
        <v>0</v>
      </c>
      <c r="AB582" s="9" cm="1">
        <f t="array" ref="AB582">_xlfn.IFS(R582="Unk",0,R582="",0,(R582-S582)=0,1,(R582-S582)&lt;&gt;0,0)</f>
        <v>0</v>
      </c>
      <c r="AC582" s="9" cm="1">
        <f t="array" ref="AC582">_xlfn.IFS(R582="Unk",1,R582="",1,R582&lt;&gt;"",0)</f>
        <v>0</v>
      </c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9" cm="1">
        <f t="array" ref="AN582">_xlfn.IFS(AD582="Unk",0,AD582="",0,(AD582-AE582)=0,1,(AD582-AE582)&lt;&gt;0,0)</f>
        <v>0</v>
      </c>
      <c r="AO582" s="9" cm="1">
        <f t="array" ref="AO582">_xlfn.IFS(AD582="Unk",1,AD582="",1,AD582&lt;&gt;"",0)</f>
        <v>1</v>
      </c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9" cm="1">
        <f t="array" ref="AZ582">_xlfn.IFS(AP582="Unk",0,AP582="",0,(AP582-AQ582)=0,1,(AP582-AQ582)&lt;&gt;0,0)</f>
        <v>0</v>
      </c>
      <c r="BA582" s="9" cm="1">
        <f t="array" ref="BA582">_xlfn.IFS(AP582="Unk",1,AP582="",1,AP582&lt;&gt;"",0)</f>
        <v>1</v>
      </c>
    </row>
    <row r="583" spans="1:53" x14ac:dyDescent="0.2">
      <c r="A583">
        <v>3</v>
      </c>
      <c r="B583" t="s">
        <v>6</v>
      </c>
      <c r="C583">
        <v>3</v>
      </c>
      <c r="D583">
        <v>5</v>
      </c>
      <c r="E583">
        <v>3</v>
      </c>
      <c r="F583" s="5">
        <v>2468.94</v>
      </c>
      <c r="G583" s="5">
        <v>2468.94</v>
      </c>
      <c r="H583" s="5">
        <v>0</v>
      </c>
      <c r="I583" s="5">
        <v>0.23</v>
      </c>
      <c r="J583" s="5">
        <v>89</v>
      </c>
      <c r="K583" s="5">
        <v>1987</v>
      </c>
      <c r="L583" s="5">
        <v>5</v>
      </c>
      <c r="M583" s="5">
        <v>0</v>
      </c>
      <c r="N583" s="5">
        <v>0</v>
      </c>
      <c r="O583" s="5">
        <v>0</v>
      </c>
      <c r="P583" s="9" cm="1">
        <f t="array" ref="P583">_xlfn.IFS(F583="Unk",0,F583="",0,(F583-G583)=0,1,(F583-G583)&lt;&gt;0,0)</f>
        <v>1</v>
      </c>
      <c r="Q583" s="9" cm="1">
        <f t="array" ref="Q583">_xlfn.IFS(F583="Unk",1,F583="",1,F583&lt;&gt;"",0)</f>
        <v>0</v>
      </c>
      <c r="R583" s="5">
        <v>3503.33</v>
      </c>
      <c r="S583" s="5">
        <v>3503.33</v>
      </c>
      <c r="T583" s="5">
        <v>0</v>
      </c>
      <c r="U583" s="5">
        <v>1.62</v>
      </c>
      <c r="V583" s="5">
        <v>1058</v>
      </c>
      <c r="W583" s="5">
        <v>27698</v>
      </c>
      <c r="X583" s="5">
        <v>3</v>
      </c>
      <c r="Y583" s="5">
        <v>0</v>
      </c>
      <c r="Z583" s="5">
        <v>0</v>
      </c>
      <c r="AA583" s="5">
        <v>0</v>
      </c>
      <c r="AB583" s="9" cm="1">
        <f t="array" ref="AB583">_xlfn.IFS(R583="Unk",0,R583="",0,(R583-S583)=0,1,(R583-S583)&lt;&gt;0,0)</f>
        <v>1</v>
      </c>
      <c r="AC583" s="9" cm="1">
        <f t="array" ref="AC583">_xlfn.IFS(R583="Unk",1,R583="",1,R583&lt;&gt;"",0)</f>
        <v>0</v>
      </c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9" cm="1">
        <f t="array" ref="AN583">_xlfn.IFS(AD583="Unk",0,AD583="",0,(AD583-AE583)=0,1,(AD583-AE583)&lt;&gt;0,0)</f>
        <v>0</v>
      </c>
      <c r="AO583" s="9" cm="1">
        <f t="array" ref="AO583">_xlfn.IFS(AD583="Unk",1,AD583="",1,AD583&lt;&gt;"",0)</f>
        <v>1</v>
      </c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9" cm="1">
        <f t="array" ref="AZ583">_xlfn.IFS(AP583="Unk",0,AP583="",0,(AP583-AQ583)=0,1,(AP583-AQ583)&lt;&gt;0,0)</f>
        <v>0</v>
      </c>
      <c r="BA583" s="9" cm="1">
        <f t="array" ref="BA583">_xlfn.IFS(AP583="Unk",1,AP583="",1,AP583&lt;&gt;"",0)</f>
        <v>1</v>
      </c>
    </row>
    <row r="584" spans="1:53" x14ac:dyDescent="0.2">
      <c r="A584">
        <v>3</v>
      </c>
      <c r="B584" t="s">
        <v>6</v>
      </c>
      <c r="C584">
        <v>3</v>
      </c>
      <c r="D584">
        <v>10</v>
      </c>
      <c r="E584">
        <v>3</v>
      </c>
      <c r="F584" s="5">
        <v>2449.1</v>
      </c>
      <c r="G584" s="5">
        <v>2449.1</v>
      </c>
      <c r="H584" s="5">
        <v>0</v>
      </c>
      <c r="I584" s="5">
        <v>2.4</v>
      </c>
      <c r="J584" s="5">
        <v>1160</v>
      </c>
      <c r="K584" s="5">
        <v>40750</v>
      </c>
      <c r="L584" s="5">
        <v>4</v>
      </c>
      <c r="M584" s="5">
        <v>0</v>
      </c>
      <c r="N584" s="5">
        <v>0</v>
      </c>
      <c r="O584" s="5">
        <v>0</v>
      </c>
      <c r="P584" s="9" cm="1">
        <f t="array" ref="P584">_xlfn.IFS(F584="Unk",0,F584="",0,(F584-G584)=0,1,(F584-G584)&lt;&gt;0,0)</f>
        <v>1</v>
      </c>
      <c r="Q584" s="9" cm="1">
        <f t="array" ref="Q584">_xlfn.IFS(F584="Unk",1,F584="",1,F584&lt;&gt;"",0)</f>
        <v>0</v>
      </c>
      <c r="R584" s="5">
        <v>2734.1</v>
      </c>
      <c r="S584" s="5">
        <v>2734.1</v>
      </c>
      <c r="T584" s="5">
        <v>0</v>
      </c>
      <c r="U584" s="5">
        <v>8.59</v>
      </c>
      <c r="V584" s="5">
        <v>3084</v>
      </c>
      <c r="W584" s="5">
        <v>176481</v>
      </c>
      <c r="X584" s="5">
        <v>4</v>
      </c>
      <c r="Y584" s="5">
        <v>0</v>
      </c>
      <c r="Z584" s="5">
        <v>0</v>
      </c>
      <c r="AA584" s="5">
        <v>0</v>
      </c>
      <c r="AB584" s="9" cm="1">
        <f t="array" ref="AB584">_xlfn.IFS(R584="Unk",0,R584="",0,(R584-S584)=0,1,(R584-S584)&lt;&gt;0,0)</f>
        <v>1</v>
      </c>
      <c r="AC584" s="9" cm="1">
        <f t="array" ref="AC584">_xlfn.IFS(R584="Unk",1,R584="",1,R584&lt;&gt;"",0)</f>
        <v>0</v>
      </c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9" cm="1">
        <f t="array" ref="AN584">_xlfn.IFS(AD584="Unk",0,AD584="",0,(AD584-AE584)=0,1,(AD584-AE584)&lt;&gt;0,0)</f>
        <v>0</v>
      </c>
      <c r="AO584" s="9" cm="1">
        <f t="array" ref="AO584">_xlfn.IFS(AD584="Unk",1,AD584="",1,AD584&lt;&gt;"",0)</f>
        <v>1</v>
      </c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9" cm="1">
        <f t="array" ref="AZ584">_xlfn.IFS(AP584="Unk",0,AP584="",0,(AP584-AQ584)=0,1,(AP584-AQ584)&lt;&gt;0,0)</f>
        <v>0</v>
      </c>
      <c r="BA584" s="9" cm="1">
        <f t="array" ref="BA584">_xlfn.IFS(AP584="Unk",1,AP584="",1,AP584&lt;&gt;"",0)</f>
        <v>1</v>
      </c>
    </row>
    <row r="585" spans="1:53" x14ac:dyDescent="0.2">
      <c r="A585">
        <v>3</v>
      </c>
      <c r="B585" t="s">
        <v>6</v>
      </c>
      <c r="C585">
        <v>3</v>
      </c>
      <c r="D585">
        <v>15</v>
      </c>
      <c r="E585">
        <v>3</v>
      </c>
      <c r="F585" s="5">
        <v>3081.56</v>
      </c>
      <c r="G585" s="5">
        <v>3081.56</v>
      </c>
      <c r="H585" s="5">
        <v>0</v>
      </c>
      <c r="I585" s="5">
        <v>6.7</v>
      </c>
      <c r="J585" s="5">
        <v>1950</v>
      </c>
      <c r="K585" s="5">
        <v>89811</v>
      </c>
      <c r="L585" s="5">
        <v>3</v>
      </c>
      <c r="M585" s="5">
        <v>0</v>
      </c>
      <c r="N585" s="5">
        <v>0</v>
      </c>
      <c r="O585" s="5">
        <v>0</v>
      </c>
      <c r="P585" s="9" cm="1">
        <f t="array" ref="P585">_xlfn.IFS(F585="Unk",0,F585="",0,(F585-G585)=0,1,(F585-G585)&lt;&gt;0,0)</f>
        <v>1</v>
      </c>
      <c r="Q585" s="9" cm="1">
        <f t="array" ref="Q585">_xlfn.IFS(F585="Unk",1,F585="",1,F585&lt;&gt;"",0)</f>
        <v>0</v>
      </c>
      <c r="R585" s="5">
        <v>3401.56</v>
      </c>
      <c r="S585" s="5">
        <v>3401.56</v>
      </c>
      <c r="T585" s="5">
        <v>0</v>
      </c>
      <c r="U585" s="5">
        <v>143.69999999999999</v>
      </c>
      <c r="V585" s="5">
        <v>15047</v>
      </c>
      <c r="W585" s="5">
        <v>921956</v>
      </c>
      <c r="X585" s="5">
        <v>10</v>
      </c>
      <c r="Y585" s="5">
        <v>0</v>
      </c>
      <c r="Z585" s="5">
        <v>0</v>
      </c>
      <c r="AA585" s="5">
        <v>0</v>
      </c>
      <c r="AB585" s="9" cm="1">
        <f t="array" ref="AB585">_xlfn.IFS(R585="Unk",0,R585="",0,(R585-S585)=0,1,(R585-S585)&lt;&gt;0,0)</f>
        <v>1</v>
      </c>
      <c r="AC585" s="9" cm="1">
        <f t="array" ref="AC585">_xlfn.IFS(R585="Unk",1,R585="",1,R585&lt;&gt;"",0)</f>
        <v>0</v>
      </c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9" cm="1">
        <f t="array" ref="AN585">_xlfn.IFS(AD585="Unk",0,AD585="",0,(AD585-AE585)=0,1,(AD585-AE585)&lt;&gt;0,0)</f>
        <v>0</v>
      </c>
      <c r="AO585" s="9" cm="1">
        <f t="array" ref="AO585">_xlfn.IFS(AD585="Unk",1,AD585="",1,AD585&lt;&gt;"",0)</f>
        <v>1</v>
      </c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9" cm="1">
        <f t="array" ref="AZ585">_xlfn.IFS(AP585="Unk",0,AP585="",0,(AP585-AQ585)=0,1,(AP585-AQ585)&lt;&gt;0,0)</f>
        <v>0</v>
      </c>
      <c r="BA585" s="9" cm="1">
        <f t="array" ref="BA585">_xlfn.IFS(AP585="Unk",1,AP585="",1,AP585&lt;&gt;"",0)</f>
        <v>1</v>
      </c>
    </row>
    <row r="586" spans="1:53" x14ac:dyDescent="0.2">
      <c r="A586">
        <v>3</v>
      </c>
      <c r="B586" t="s">
        <v>6</v>
      </c>
      <c r="C586">
        <v>3</v>
      </c>
      <c r="D586">
        <v>20</v>
      </c>
      <c r="E586">
        <v>3</v>
      </c>
      <c r="F586" s="5">
        <v>3401.56</v>
      </c>
      <c r="G586" s="5">
        <v>3401.56</v>
      </c>
      <c r="H586" s="5">
        <v>0</v>
      </c>
      <c r="I586" s="5">
        <v>18.62</v>
      </c>
      <c r="J586" s="5">
        <v>2040</v>
      </c>
      <c r="K586" s="5">
        <v>152292</v>
      </c>
      <c r="L586" s="5">
        <v>8</v>
      </c>
      <c r="M586" s="5">
        <v>0</v>
      </c>
      <c r="N586" s="5">
        <v>0</v>
      </c>
      <c r="O586" s="5">
        <v>0</v>
      </c>
      <c r="P586" s="9" cm="1">
        <f t="array" ref="P586">_xlfn.IFS(F586="Unk",0,F586="",0,(F586-G586)=0,1,(F586-G586)&lt;&gt;0,0)</f>
        <v>1</v>
      </c>
      <c r="Q586" s="9" cm="1">
        <f t="array" ref="Q586">_xlfn.IFS(F586="Unk",1,F586="",1,F586&lt;&gt;"",0)</f>
        <v>0</v>
      </c>
      <c r="R586" s="5">
        <v>3805.55</v>
      </c>
      <c r="S586" s="5">
        <v>3805.55</v>
      </c>
      <c r="T586" s="5">
        <v>0</v>
      </c>
      <c r="U586" s="5">
        <v>583.35</v>
      </c>
      <c r="V586" s="5">
        <v>32781</v>
      </c>
      <c r="W586" s="5">
        <v>3625769</v>
      </c>
      <c r="X586" s="5">
        <v>10</v>
      </c>
      <c r="Y586" s="5">
        <v>0</v>
      </c>
      <c r="Z586" s="5">
        <v>0</v>
      </c>
      <c r="AA586" s="5">
        <v>0</v>
      </c>
      <c r="AB586" s="9" cm="1">
        <f t="array" ref="AB586">_xlfn.IFS(R586="Unk",0,R586="",0,(R586-S586)=0,1,(R586-S586)&lt;&gt;0,0)</f>
        <v>1</v>
      </c>
      <c r="AC586" s="9" cm="1">
        <f t="array" ref="AC586">_xlfn.IFS(R586="Unk",1,R586="",1,R586&lt;&gt;"",0)</f>
        <v>0</v>
      </c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9" cm="1">
        <f t="array" ref="AN586">_xlfn.IFS(AD586="Unk",0,AD586="",0,(AD586-AE586)=0,1,(AD586-AE586)&lt;&gt;0,0)</f>
        <v>0</v>
      </c>
      <c r="AO586" s="9" cm="1">
        <f t="array" ref="AO586">_xlfn.IFS(AD586="Unk",1,AD586="",1,AD586&lt;&gt;"",0)</f>
        <v>1</v>
      </c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9" cm="1">
        <f t="array" ref="AZ586">_xlfn.IFS(AP586="Unk",0,AP586="",0,(AP586-AQ586)=0,1,(AP586-AQ586)&lt;&gt;0,0)</f>
        <v>0</v>
      </c>
      <c r="BA586" s="9" cm="1">
        <f t="array" ref="BA586">_xlfn.IFS(AP586="Unk",1,AP586="",1,AP586&lt;&gt;"",0)</f>
        <v>1</v>
      </c>
    </row>
    <row r="587" spans="1:53" x14ac:dyDescent="0.2">
      <c r="A587">
        <v>3</v>
      </c>
      <c r="B587" t="s">
        <v>6</v>
      </c>
      <c r="C587">
        <v>3</v>
      </c>
      <c r="D587">
        <v>25</v>
      </c>
      <c r="E587">
        <v>3</v>
      </c>
      <c r="F587" s="5">
        <v>4006.11</v>
      </c>
      <c r="G587" s="5">
        <v>4006.11</v>
      </c>
      <c r="H587" s="5">
        <v>0</v>
      </c>
      <c r="I587" s="5">
        <v>1474.39</v>
      </c>
      <c r="J587" s="5">
        <v>36853</v>
      </c>
      <c r="K587" s="5">
        <v>4728086</v>
      </c>
      <c r="L587" s="5">
        <v>10</v>
      </c>
      <c r="M587" s="5">
        <v>0</v>
      </c>
      <c r="N587" s="5">
        <v>0</v>
      </c>
      <c r="O587" s="5">
        <v>0</v>
      </c>
      <c r="P587" s="9" cm="1">
        <f t="array" ref="P587">_xlfn.IFS(F587="Unk",0,F587="",0,(F587-G587)=0,1,(F587-G587)&lt;&gt;0,0)</f>
        <v>1</v>
      </c>
      <c r="Q587" s="9" cm="1">
        <f t="array" ref="Q587">_xlfn.IFS(F587="Unk",1,F587="",1,F587&lt;&gt;"",0)</f>
        <v>0</v>
      </c>
      <c r="R587" s="5">
        <v>4698.1099999999997</v>
      </c>
      <c r="S587" s="5">
        <v>4083.35</v>
      </c>
      <c r="T587" s="5">
        <v>0.13</v>
      </c>
      <c r="U587" s="5">
        <v>3600.07</v>
      </c>
      <c r="V587" s="5">
        <v>63660</v>
      </c>
      <c r="W587" s="5">
        <v>12561813</v>
      </c>
      <c r="X587" s="5">
        <v>10</v>
      </c>
      <c r="Y587" s="5">
        <v>0</v>
      </c>
      <c r="Z587" s="5">
        <v>0</v>
      </c>
      <c r="AA587" s="5">
        <v>0</v>
      </c>
      <c r="AB587" s="9" cm="1">
        <f t="array" ref="AB587">_xlfn.IFS(R587="Unk",0,R587="",0,(R587-S587)=0,1,(R587-S587)&lt;&gt;0,0)</f>
        <v>0</v>
      </c>
      <c r="AC587" s="9" cm="1">
        <f t="array" ref="AC587">_xlfn.IFS(R587="Unk",1,R587="",1,R587&lt;&gt;"",0)</f>
        <v>0</v>
      </c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9" cm="1">
        <f t="array" ref="AN587">_xlfn.IFS(AD587="Unk",0,AD587="",0,(AD587-AE587)=0,1,(AD587-AE587)&lt;&gt;0,0)</f>
        <v>0</v>
      </c>
      <c r="AO587" s="9" cm="1">
        <f t="array" ref="AO587">_xlfn.IFS(AD587="Unk",1,AD587="",1,AD587&lt;&gt;"",0)</f>
        <v>1</v>
      </c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9" cm="1">
        <f t="array" ref="AZ587">_xlfn.IFS(AP587="Unk",0,AP587="",0,(AP587-AQ587)=0,1,(AP587-AQ587)&lt;&gt;0,0)</f>
        <v>0</v>
      </c>
      <c r="BA587" s="9" cm="1">
        <f t="array" ref="BA587">_xlfn.IFS(AP587="Unk",1,AP587="",1,AP587&lt;&gt;"",0)</f>
        <v>1</v>
      </c>
    </row>
    <row r="588" spans="1:53" x14ac:dyDescent="0.2">
      <c r="A588">
        <v>3</v>
      </c>
      <c r="B588" t="s">
        <v>6</v>
      </c>
      <c r="C588">
        <v>3</v>
      </c>
      <c r="D588">
        <v>30</v>
      </c>
      <c r="E588">
        <v>3</v>
      </c>
      <c r="F588" s="5">
        <v>3914.85</v>
      </c>
      <c r="G588" s="5">
        <v>3914.85</v>
      </c>
      <c r="H588" s="5">
        <v>0</v>
      </c>
      <c r="I588" s="5">
        <v>78.36</v>
      </c>
      <c r="J588" s="5">
        <v>3498</v>
      </c>
      <c r="K588" s="5">
        <v>324207</v>
      </c>
      <c r="L588" s="5">
        <v>10</v>
      </c>
      <c r="M588" s="5">
        <v>0</v>
      </c>
      <c r="N588" s="5">
        <v>0</v>
      </c>
      <c r="O588" s="5">
        <v>0</v>
      </c>
      <c r="P588" s="9" cm="1">
        <f t="array" ref="P588">_xlfn.IFS(F588="Unk",0,F588="",0,(F588-G588)=0,1,(F588-G588)&lt;&gt;0,0)</f>
        <v>1</v>
      </c>
      <c r="Q588" s="9" cm="1">
        <f t="array" ref="Q588">_xlfn.IFS(F588="Unk",1,F588="",1,F588&lt;&gt;"",0)</f>
        <v>0</v>
      </c>
      <c r="R588" s="5">
        <v>4272.41</v>
      </c>
      <c r="S588" s="5">
        <v>4272.41</v>
      </c>
      <c r="T588" s="5">
        <v>0</v>
      </c>
      <c r="U588" s="5">
        <v>3334.18</v>
      </c>
      <c r="V588" s="5">
        <v>84823</v>
      </c>
      <c r="W588" s="5">
        <v>12831728</v>
      </c>
      <c r="X588" s="5">
        <v>10</v>
      </c>
      <c r="Y588" s="5">
        <v>0</v>
      </c>
      <c r="Z588" s="5">
        <v>0</v>
      </c>
      <c r="AA588" s="5">
        <v>0</v>
      </c>
      <c r="AB588" s="9" cm="1">
        <f t="array" ref="AB588">_xlfn.IFS(R588="Unk",0,R588="",0,(R588-S588)=0,1,(R588-S588)&lt;&gt;0,0)</f>
        <v>1</v>
      </c>
      <c r="AC588" s="9" cm="1">
        <f t="array" ref="AC588">_xlfn.IFS(R588="Unk",1,R588="",1,R588&lt;&gt;"",0)</f>
        <v>0</v>
      </c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9" cm="1">
        <f t="array" ref="AN588">_xlfn.IFS(AD588="Unk",0,AD588="",0,(AD588-AE588)=0,1,(AD588-AE588)&lt;&gt;0,0)</f>
        <v>0</v>
      </c>
      <c r="AO588" s="9" cm="1">
        <f t="array" ref="AO588">_xlfn.IFS(AD588="Unk",1,AD588="",1,AD588&lt;&gt;"",0)</f>
        <v>1</v>
      </c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9" cm="1">
        <f t="array" ref="AZ588">_xlfn.IFS(AP588="Unk",0,AP588="",0,(AP588-AQ588)=0,1,(AP588-AQ588)&lt;&gt;0,0)</f>
        <v>0</v>
      </c>
      <c r="BA588" s="9" cm="1">
        <f t="array" ref="BA588">_xlfn.IFS(AP588="Unk",1,AP588="",1,AP588&lt;&gt;"",0)</f>
        <v>1</v>
      </c>
    </row>
    <row r="589" spans="1:53" x14ac:dyDescent="0.2">
      <c r="A589">
        <v>3</v>
      </c>
      <c r="B589" t="s">
        <v>6</v>
      </c>
      <c r="C589">
        <v>3</v>
      </c>
      <c r="D589">
        <v>35</v>
      </c>
      <c r="E589">
        <v>3</v>
      </c>
      <c r="F589" s="5">
        <v>4999</v>
      </c>
      <c r="G589" s="5">
        <v>4459.66</v>
      </c>
      <c r="H589" s="5">
        <v>0.11</v>
      </c>
      <c r="I589" s="5">
        <v>3600.09</v>
      </c>
      <c r="J589" s="5">
        <v>41857</v>
      </c>
      <c r="K589" s="5">
        <v>4217147</v>
      </c>
      <c r="L589" s="5">
        <v>10</v>
      </c>
      <c r="M589" s="5">
        <v>0</v>
      </c>
      <c r="N589" s="5">
        <v>0</v>
      </c>
      <c r="O589" s="5">
        <v>0</v>
      </c>
      <c r="P589" s="9" cm="1">
        <f t="array" ref="P589">_xlfn.IFS(F589="Unk",0,F589="",0,(F589-G589)=0,1,(F589-G589)&lt;&gt;0,0)</f>
        <v>0</v>
      </c>
      <c r="Q589" s="9" cm="1">
        <f t="array" ref="Q589">_xlfn.IFS(F589="Unk",1,F589="",1,F589&lt;&gt;"",0)</f>
        <v>0</v>
      </c>
      <c r="R589" s="5">
        <v>6539.03</v>
      </c>
      <c r="S589" s="5">
        <v>4615.24</v>
      </c>
      <c r="T589" s="5">
        <v>0.28999999999999998</v>
      </c>
      <c r="U589" s="5">
        <v>3601.36</v>
      </c>
      <c r="V589" s="5">
        <v>32756</v>
      </c>
      <c r="W589" s="5">
        <v>4482986</v>
      </c>
      <c r="X589" s="5">
        <v>10</v>
      </c>
      <c r="Y589" s="5">
        <v>0</v>
      </c>
      <c r="Z589" s="5">
        <v>0</v>
      </c>
      <c r="AA589" s="5">
        <v>0</v>
      </c>
      <c r="AB589" s="9" cm="1">
        <f t="array" ref="AB589">_xlfn.IFS(R589="Unk",0,R589="",0,(R589-S589)=0,1,(R589-S589)&lt;&gt;0,0)</f>
        <v>0</v>
      </c>
      <c r="AC589" s="9" cm="1">
        <f t="array" ref="AC589">_xlfn.IFS(R589="Unk",1,R589="",1,R589&lt;&gt;"",0)</f>
        <v>0</v>
      </c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9" cm="1">
        <f t="array" ref="AN589">_xlfn.IFS(AD589="Unk",0,AD589="",0,(AD589-AE589)=0,1,(AD589-AE589)&lt;&gt;0,0)</f>
        <v>0</v>
      </c>
      <c r="AO589" s="9" cm="1">
        <f t="array" ref="AO589">_xlfn.IFS(AD589="Unk",1,AD589="",1,AD589&lt;&gt;"",0)</f>
        <v>1</v>
      </c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9" cm="1">
        <f t="array" ref="AZ589">_xlfn.IFS(AP589="Unk",0,AP589="",0,(AP589-AQ589)=0,1,(AP589-AQ589)&lt;&gt;0,0)</f>
        <v>0</v>
      </c>
      <c r="BA589" s="9" cm="1">
        <f t="array" ref="BA589">_xlfn.IFS(AP589="Unk",1,AP589="",1,AP589&lt;&gt;"",0)</f>
        <v>1</v>
      </c>
    </row>
    <row r="590" spans="1:53" x14ac:dyDescent="0.2">
      <c r="A590">
        <v>3</v>
      </c>
      <c r="B590" t="s">
        <v>6</v>
      </c>
      <c r="C590">
        <v>3</v>
      </c>
      <c r="D590">
        <v>40</v>
      </c>
      <c r="E590">
        <v>3</v>
      </c>
      <c r="F590" s="5">
        <v>4568.5</v>
      </c>
      <c r="G590" s="5">
        <v>4385.29</v>
      </c>
      <c r="H590" s="5">
        <v>0.04</v>
      </c>
      <c r="I590" s="5">
        <v>3601.13</v>
      </c>
      <c r="J590" s="5">
        <v>54369</v>
      </c>
      <c r="K590" s="5">
        <v>9929692</v>
      </c>
      <c r="L590" s="5">
        <v>10</v>
      </c>
      <c r="M590" s="5">
        <v>0</v>
      </c>
      <c r="N590" s="5">
        <v>0</v>
      </c>
      <c r="O590" s="5">
        <v>0</v>
      </c>
      <c r="P590" s="9" cm="1">
        <f t="array" ref="P590">_xlfn.IFS(F590="Unk",0,F590="",0,(F590-G590)=0,1,(F590-G590)&lt;&gt;0,0)</f>
        <v>0</v>
      </c>
      <c r="Q590" s="9" cm="1">
        <f t="array" ref="Q590">_xlfn.IFS(F590="Unk",1,F590="",1,F590&lt;&gt;"",0)</f>
        <v>0</v>
      </c>
      <c r="R590" s="5">
        <v>4813.58</v>
      </c>
      <c r="S590" s="5">
        <v>4398.7299999999996</v>
      </c>
      <c r="T590" s="5">
        <v>0.09</v>
      </c>
      <c r="U590" s="5">
        <v>3600.7</v>
      </c>
      <c r="V590" s="5">
        <v>24692</v>
      </c>
      <c r="W590" s="5">
        <v>5630839</v>
      </c>
      <c r="X590" s="5">
        <v>10</v>
      </c>
      <c r="Y590" s="5">
        <v>0</v>
      </c>
      <c r="Z590" s="5">
        <v>0</v>
      </c>
      <c r="AA590" s="5">
        <v>0</v>
      </c>
      <c r="AB590" s="9" cm="1">
        <f t="array" ref="AB590">_xlfn.IFS(R590="Unk",0,R590="",0,(R590-S590)=0,1,(R590-S590)&lt;&gt;0,0)</f>
        <v>0</v>
      </c>
      <c r="AC590" s="9" cm="1">
        <f t="array" ref="AC590">_xlfn.IFS(R590="Unk",1,R590="",1,R590&lt;&gt;"",0)</f>
        <v>0</v>
      </c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9" cm="1">
        <f t="array" ref="AN590">_xlfn.IFS(AD590="Unk",0,AD590="",0,(AD590-AE590)=0,1,(AD590-AE590)&lt;&gt;0,0)</f>
        <v>0</v>
      </c>
      <c r="AO590" s="9" cm="1">
        <f t="array" ref="AO590">_xlfn.IFS(AD590="Unk",1,AD590="",1,AD590&lt;&gt;"",0)</f>
        <v>1</v>
      </c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9" cm="1">
        <f t="array" ref="AZ590">_xlfn.IFS(AP590="Unk",0,AP590="",0,(AP590-AQ590)=0,1,(AP590-AQ590)&lt;&gt;0,0)</f>
        <v>0</v>
      </c>
      <c r="BA590" s="9" cm="1">
        <f t="array" ref="BA590">_xlfn.IFS(AP590="Unk",1,AP590="",1,AP590&lt;&gt;"",0)</f>
        <v>1</v>
      </c>
    </row>
    <row r="591" spans="1:53" x14ac:dyDescent="0.2">
      <c r="A591">
        <v>3</v>
      </c>
      <c r="B591" t="s">
        <v>6</v>
      </c>
      <c r="C591">
        <v>3</v>
      </c>
      <c r="D591">
        <v>45</v>
      </c>
      <c r="E591">
        <v>3</v>
      </c>
      <c r="F591" s="5">
        <v>4527.08</v>
      </c>
      <c r="G591" s="5">
        <v>4527.08</v>
      </c>
      <c r="H591" s="5">
        <v>0</v>
      </c>
      <c r="I591" s="5">
        <v>532.02</v>
      </c>
      <c r="J591" s="5">
        <v>9940</v>
      </c>
      <c r="K591" s="5">
        <v>1351418</v>
      </c>
      <c r="L591" s="5">
        <v>10</v>
      </c>
      <c r="M591" s="5">
        <v>0</v>
      </c>
      <c r="N591" s="5">
        <v>0</v>
      </c>
      <c r="O591" s="5">
        <v>0</v>
      </c>
      <c r="P591" s="9" cm="1">
        <f t="array" ref="P591">_xlfn.IFS(F591="Unk",0,F591="",0,(F591-G591)=0,1,(F591-G591)&lt;&gt;0,0)</f>
        <v>1</v>
      </c>
      <c r="Q591" s="9" cm="1">
        <f t="array" ref="Q591">_xlfn.IFS(F591="Unk",1,F591="",1,F591&lt;&gt;"",0)</f>
        <v>0</v>
      </c>
      <c r="R591" s="5">
        <v>4893.01</v>
      </c>
      <c r="S591" s="5">
        <v>4565.03</v>
      </c>
      <c r="T591" s="5">
        <v>7.0000000000000007E-2</v>
      </c>
      <c r="U591" s="5">
        <v>3600.68</v>
      </c>
      <c r="V591" s="5">
        <v>48585</v>
      </c>
      <c r="W591" s="5">
        <v>7038519</v>
      </c>
      <c r="X591" s="5">
        <v>10</v>
      </c>
      <c r="Y591" s="5">
        <v>0</v>
      </c>
      <c r="Z591" s="5">
        <v>0</v>
      </c>
      <c r="AA591" s="5">
        <v>0</v>
      </c>
      <c r="AB591" s="9" cm="1">
        <f t="array" ref="AB591">_xlfn.IFS(R591="Unk",0,R591="",0,(R591-S591)=0,1,(R591-S591)&lt;&gt;0,0)</f>
        <v>0</v>
      </c>
      <c r="AC591" s="9" cm="1">
        <f t="array" ref="AC591">_xlfn.IFS(R591="Unk",1,R591="",1,R591&lt;&gt;"",0)</f>
        <v>0</v>
      </c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9" cm="1">
        <f t="array" ref="AN591">_xlfn.IFS(AD591="Unk",0,AD591="",0,(AD591-AE591)=0,1,(AD591-AE591)&lt;&gt;0,0)</f>
        <v>0</v>
      </c>
      <c r="AO591" s="9" cm="1">
        <f t="array" ref="AO591">_xlfn.IFS(AD591="Unk",1,AD591="",1,AD591&lt;&gt;"",0)</f>
        <v>1</v>
      </c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9" cm="1">
        <f t="array" ref="AZ591">_xlfn.IFS(AP591="Unk",0,AP591="",0,(AP591-AQ591)=0,1,(AP591-AQ591)&lt;&gt;0,0)</f>
        <v>0</v>
      </c>
      <c r="BA591" s="9" cm="1">
        <f t="array" ref="BA591">_xlfn.IFS(AP591="Unk",1,AP591="",1,AP591&lt;&gt;"",0)</f>
        <v>1</v>
      </c>
    </row>
    <row r="592" spans="1:53" x14ac:dyDescent="0.2">
      <c r="A592">
        <v>3</v>
      </c>
      <c r="B592" t="s">
        <v>6</v>
      </c>
      <c r="C592">
        <v>3</v>
      </c>
      <c r="D592">
        <v>50</v>
      </c>
      <c r="E592">
        <v>3</v>
      </c>
      <c r="F592" s="5">
        <v>5888.06</v>
      </c>
      <c r="G592" s="5">
        <v>4800.66</v>
      </c>
      <c r="H592" s="5">
        <v>0.18</v>
      </c>
      <c r="I592" s="5">
        <v>3604.68</v>
      </c>
      <c r="J592" s="5">
        <v>30233</v>
      </c>
      <c r="K592" s="5">
        <v>3592044</v>
      </c>
      <c r="L592" s="5">
        <v>5</v>
      </c>
      <c r="M592" s="5">
        <v>0</v>
      </c>
      <c r="N592" s="5">
        <v>0</v>
      </c>
      <c r="O592" s="5">
        <v>0</v>
      </c>
      <c r="P592" s="9" cm="1">
        <f t="array" ref="P592">_xlfn.IFS(F592="Unk",0,F592="",0,(F592-G592)=0,1,(F592-G592)&lt;&gt;0,0)</f>
        <v>0</v>
      </c>
      <c r="Q592" s="9" cm="1">
        <f t="array" ref="Q592">_xlfn.IFS(F592="Unk",1,F592="",1,F592&lt;&gt;"",0)</f>
        <v>0</v>
      </c>
      <c r="R592" s="5" t="s">
        <v>25</v>
      </c>
      <c r="S592" s="5">
        <v>4835.97</v>
      </c>
      <c r="T592" s="5" t="s">
        <v>25</v>
      </c>
      <c r="U592" s="5">
        <v>3600.05</v>
      </c>
      <c r="V592" s="5">
        <v>30299</v>
      </c>
      <c r="W592" s="5">
        <v>4363469</v>
      </c>
      <c r="X592" s="5">
        <v>0</v>
      </c>
      <c r="Y592" s="5"/>
      <c r="Z592" s="5"/>
      <c r="AA592" s="5"/>
      <c r="AB592" s="9" cm="1">
        <f t="array" ref="AB592">_xlfn.IFS(R592="Unk",0,R592="",0,(R592-S592)=0,1,(R592-S592)&lt;&gt;0,0)</f>
        <v>0</v>
      </c>
      <c r="AC592" s="9" cm="1">
        <f t="array" ref="AC592">_xlfn.IFS(R592="Unk",1,R592="",1,R592&lt;&gt;"",0)</f>
        <v>1</v>
      </c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9" cm="1">
        <f t="array" ref="AN592">_xlfn.IFS(AD592="Unk",0,AD592="",0,(AD592-AE592)=0,1,(AD592-AE592)&lt;&gt;0,0)</f>
        <v>0</v>
      </c>
      <c r="AO592" s="9" cm="1">
        <f t="array" ref="AO592">_xlfn.IFS(AD592="Unk",1,AD592="",1,AD592&lt;&gt;"",0)</f>
        <v>1</v>
      </c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9" cm="1">
        <f t="array" ref="AZ592">_xlfn.IFS(AP592="Unk",0,AP592="",0,(AP592-AQ592)=0,1,(AP592-AQ592)&lt;&gt;0,0)</f>
        <v>0</v>
      </c>
      <c r="BA592" s="9" cm="1">
        <f t="array" ref="BA592">_xlfn.IFS(AP592="Unk",1,AP592="",1,AP592&lt;&gt;"",0)</f>
        <v>1</v>
      </c>
    </row>
    <row r="593" spans="1:53" x14ac:dyDescent="0.2">
      <c r="A593">
        <v>3</v>
      </c>
      <c r="B593" t="s">
        <v>6</v>
      </c>
      <c r="C593">
        <v>4</v>
      </c>
      <c r="D593">
        <v>5</v>
      </c>
      <c r="E593">
        <v>3</v>
      </c>
      <c r="F593" s="5">
        <v>1717.43</v>
      </c>
      <c r="G593" s="5">
        <v>1717.43</v>
      </c>
      <c r="H593" s="5">
        <v>0</v>
      </c>
      <c r="I593" s="5">
        <v>0.22</v>
      </c>
      <c r="J593" s="5">
        <v>47</v>
      </c>
      <c r="K593" s="5">
        <v>1288</v>
      </c>
      <c r="L593" s="5">
        <v>7</v>
      </c>
      <c r="M593" s="5">
        <v>0</v>
      </c>
      <c r="N593" s="5">
        <v>0</v>
      </c>
      <c r="O593" s="5">
        <v>0</v>
      </c>
      <c r="P593" s="9" cm="1">
        <f t="array" ref="P593">_xlfn.IFS(F593="Unk",0,F593="",0,(F593-G593)=0,1,(F593-G593)&lt;&gt;0,0)</f>
        <v>1</v>
      </c>
      <c r="Q593" s="9" cm="1">
        <f t="array" ref="Q593">_xlfn.IFS(F593="Unk",1,F593="",1,F593&lt;&gt;"",0)</f>
        <v>0</v>
      </c>
      <c r="R593" s="5">
        <v>2552.79</v>
      </c>
      <c r="S593" s="5">
        <v>2552.79</v>
      </c>
      <c r="T593" s="5">
        <v>0</v>
      </c>
      <c r="U593" s="5">
        <v>1.38</v>
      </c>
      <c r="V593" s="5">
        <v>1481</v>
      </c>
      <c r="W593" s="5">
        <v>22428</v>
      </c>
      <c r="X593" s="5">
        <v>4</v>
      </c>
      <c r="Y593" s="5">
        <v>0</v>
      </c>
      <c r="Z593" s="5">
        <v>0</v>
      </c>
      <c r="AA593" s="5">
        <v>0</v>
      </c>
      <c r="AB593" s="9" cm="1">
        <f t="array" ref="AB593">_xlfn.IFS(R593="Unk",0,R593="",0,(R593-S593)=0,1,(R593-S593)&lt;&gt;0,0)</f>
        <v>1</v>
      </c>
      <c r="AC593" s="9" cm="1">
        <f t="array" ref="AC593">_xlfn.IFS(R593="Unk",1,R593="",1,R593&lt;&gt;"",0)</f>
        <v>0</v>
      </c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9" cm="1">
        <f t="array" ref="AN593">_xlfn.IFS(AD593="Unk",0,AD593="",0,(AD593-AE593)=0,1,(AD593-AE593)&lt;&gt;0,0)</f>
        <v>0</v>
      </c>
      <c r="AO593" s="9" cm="1">
        <f t="array" ref="AO593">_xlfn.IFS(AD593="Unk",1,AD593="",1,AD593&lt;&gt;"",0)</f>
        <v>1</v>
      </c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9" cm="1">
        <f t="array" ref="AZ593">_xlfn.IFS(AP593="Unk",0,AP593="",0,(AP593-AQ593)=0,1,(AP593-AQ593)&lt;&gt;0,0)</f>
        <v>0</v>
      </c>
      <c r="BA593" s="9" cm="1">
        <f t="array" ref="BA593">_xlfn.IFS(AP593="Unk",1,AP593="",1,AP593&lt;&gt;"",0)</f>
        <v>1</v>
      </c>
    </row>
    <row r="594" spans="1:53" x14ac:dyDescent="0.2">
      <c r="A594">
        <v>3</v>
      </c>
      <c r="B594" t="s">
        <v>6</v>
      </c>
      <c r="C594">
        <v>4</v>
      </c>
      <c r="D594">
        <v>10</v>
      </c>
      <c r="E594">
        <v>3</v>
      </c>
      <c r="F594" s="5">
        <v>2859.45</v>
      </c>
      <c r="G594" s="5">
        <v>2859.45</v>
      </c>
      <c r="H594" s="5">
        <v>0</v>
      </c>
      <c r="I594" s="5">
        <v>5.3</v>
      </c>
      <c r="J594" s="5">
        <v>3328</v>
      </c>
      <c r="K594" s="5">
        <v>111394</v>
      </c>
      <c r="L594" s="5">
        <v>10</v>
      </c>
      <c r="M594" s="5">
        <v>0</v>
      </c>
      <c r="N594" s="5">
        <v>0</v>
      </c>
      <c r="O594" s="5">
        <v>0</v>
      </c>
      <c r="P594" s="9" cm="1">
        <f t="array" ref="P594">_xlfn.IFS(F594="Unk",0,F594="",0,(F594-G594)=0,1,(F594-G594)&lt;&gt;0,0)</f>
        <v>1</v>
      </c>
      <c r="Q594" s="9" cm="1">
        <f t="array" ref="Q594">_xlfn.IFS(F594="Unk",1,F594="",1,F594&lt;&gt;"",0)</f>
        <v>0</v>
      </c>
      <c r="R594" s="5">
        <v>3318.99</v>
      </c>
      <c r="S594" s="5">
        <v>3318.99</v>
      </c>
      <c r="T594" s="5">
        <v>0</v>
      </c>
      <c r="U594" s="5">
        <v>45.42</v>
      </c>
      <c r="V594" s="5">
        <v>18623</v>
      </c>
      <c r="W594" s="5">
        <v>795028</v>
      </c>
      <c r="X594" s="5">
        <v>10</v>
      </c>
      <c r="Y594" s="5">
        <v>0</v>
      </c>
      <c r="Z594" s="5">
        <v>0</v>
      </c>
      <c r="AA594" s="5">
        <v>0</v>
      </c>
      <c r="AB594" s="9" cm="1">
        <f t="array" ref="AB594">_xlfn.IFS(R594="Unk",0,R594="",0,(R594-S594)=0,1,(R594-S594)&lt;&gt;0,0)</f>
        <v>1</v>
      </c>
      <c r="AC594" s="9" cm="1">
        <f t="array" ref="AC594">_xlfn.IFS(R594="Unk",1,R594="",1,R594&lt;&gt;"",0)</f>
        <v>0</v>
      </c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9" cm="1">
        <f t="array" ref="AN594">_xlfn.IFS(AD594="Unk",0,AD594="",0,(AD594-AE594)=0,1,(AD594-AE594)&lt;&gt;0,0)</f>
        <v>0</v>
      </c>
      <c r="AO594" s="9" cm="1">
        <f t="array" ref="AO594">_xlfn.IFS(AD594="Unk",1,AD594="",1,AD594&lt;&gt;"",0)</f>
        <v>1</v>
      </c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9" cm="1">
        <f t="array" ref="AZ594">_xlfn.IFS(AP594="Unk",0,AP594="",0,(AP594-AQ594)=0,1,(AP594-AQ594)&lt;&gt;0,0)</f>
        <v>0</v>
      </c>
      <c r="BA594" s="9" cm="1">
        <f t="array" ref="BA594">_xlfn.IFS(AP594="Unk",1,AP594="",1,AP594&lt;&gt;"",0)</f>
        <v>1</v>
      </c>
    </row>
    <row r="595" spans="1:53" x14ac:dyDescent="0.2">
      <c r="A595">
        <v>3</v>
      </c>
      <c r="B595" t="s">
        <v>6</v>
      </c>
      <c r="C595">
        <v>4</v>
      </c>
      <c r="D595">
        <v>15</v>
      </c>
      <c r="E595">
        <v>3</v>
      </c>
      <c r="F595" s="5">
        <v>2745.98</v>
      </c>
      <c r="G595" s="5">
        <v>2745.98</v>
      </c>
      <c r="H595" s="5">
        <v>0</v>
      </c>
      <c r="I595" s="5">
        <v>3.19</v>
      </c>
      <c r="J595" s="5">
        <v>600</v>
      </c>
      <c r="K595" s="5">
        <v>30150</v>
      </c>
      <c r="L595" s="5">
        <v>6</v>
      </c>
      <c r="M595" s="5">
        <v>0</v>
      </c>
      <c r="N595" s="5">
        <v>0</v>
      </c>
      <c r="O595" s="5">
        <v>0</v>
      </c>
      <c r="P595" s="9" cm="1">
        <f t="array" ref="P595">_xlfn.IFS(F595="Unk",0,F595="",0,(F595-G595)=0,1,(F595-G595)&lt;&gt;0,0)</f>
        <v>1</v>
      </c>
      <c r="Q595" s="9" cm="1">
        <f t="array" ref="Q595">_xlfn.IFS(F595="Unk",1,F595="",1,F595&lt;&gt;"",0)</f>
        <v>0</v>
      </c>
      <c r="R595" s="5">
        <v>2961.29</v>
      </c>
      <c r="S595" s="5">
        <v>2961.29</v>
      </c>
      <c r="T595" s="5">
        <v>0</v>
      </c>
      <c r="U595" s="5">
        <v>21.88</v>
      </c>
      <c r="V595" s="5">
        <v>3171</v>
      </c>
      <c r="W595" s="5">
        <v>224497</v>
      </c>
      <c r="X595" s="5">
        <v>10</v>
      </c>
      <c r="Y595" s="5">
        <v>0</v>
      </c>
      <c r="Z595" s="5">
        <v>0</v>
      </c>
      <c r="AA595" s="5">
        <v>0</v>
      </c>
      <c r="AB595" s="9" cm="1">
        <f t="array" ref="AB595">_xlfn.IFS(R595="Unk",0,R595="",0,(R595-S595)=0,1,(R595-S595)&lt;&gt;0,0)</f>
        <v>1</v>
      </c>
      <c r="AC595" s="9" cm="1">
        <f t="array" ref="AC595">_xlfn.IFS(R595="Unk",1,R595="",1,R595&lt;&gt;"",0)</f>
        <v>0</v>
      </c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9" cm="1">
        <f t="array" ref="AN595">_xlfn.IFS(AD595="Unk",0,AD595="",0,(AD595-AE595)=0,1,(AD595-AE595)&lt;&gt;0,0)</f>
        <v>0</v>
      </c>
      <c r="AO595" s="9" cm="1">
        <f t="array" ref="AO595">_xlfn.IFS(AD595="Unk",1,AD595="",1,AD595&lt;&gt;"",0)</f>
        <v>1</v>
      </c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9" cm="1">
        <f t="array" ref="AZ595">_xlfn.IFS(AP595="Unk",0,AP595="",0,(AP595-AQ595)=0,1,(AP595-AQ595)&lt;&gt;0,0)</f>
        <v>0</v>
      </c>
      <c r="BA595" s="9" cm="1">
        <f t="array" ref="BA595">_xlfn.IFS(AP595="Unk",1,AP595="",1,AP595&lt;&gt;"",0)</f>
        <v>1</v>
      </c>
    </row>
    <row r="596" spans="1:53" x14ac:dyDescent="0.2">
      <c r="A596">
        <v>3</v>
      </c>
      <c r="B596" t="s">
        <v>6</v>
      </c>
      <c r="C596">
        <v>4</v>
      </c>
      <c r="D596">
        <v>20</v>
      </c>
      <c r="E596">
        <v>3</v>
      </c>
      <c r="F596" s="5">
        <v>3837.54</v>
      </c>
      <c r="G596" s="5">
        <v>3837.54</v>
      </c>
      <c r="H596" s="5">
        <v>0</v>
      </c>
      <c r="I596" s="5">
        <v>2926.31</v>
      </c>
      <c r="J596" s="5">
        <v>40959</v>
      </c>
      <c r="K596" s="5">
        <v>3432760</v>
      </c>
      <c r="L596" s="5">
        <v>10</v>
      </c>
      <c r="M596" s="5">
        <v>0</v>
      </c>
      <c r="N596" s="5">
        <v>0</v>
      </c>
      <c r="O596" s="5">
        <v>0</v>
      </c>
      <c r="P596" s="9" cm="1">
        <f t="array" ref="P596">_xlfn.IFS(F596="Unk",0,F596="",0,(F596-G596)=0,1,(F596-G596)&lt;&gt;0,0)</f>
        <v>1</v>
      </c>
      <c r="Q596" s="9" cm="1">
        <f t="array" ref="Q596">_xlfn.IFS(F596="Unk",1,F596="",1,F596&lt;&gt;"",0)</f>
        <v>0</v>
      </c>
      <c r="R596" s="5">
        <v>4484.82</v>
      </c>
      <c r="S596" s="5">
        <v>3757.17</v>
      </c>
      <c r="T596" s="5">
        <v>0.16</v>
      </c>
      <c r="U596" s="5">
        <v>3600.08</v>
      </c>
      <c r="V596" s="5">
        <v>115869</v>
      </c>
      <c r="W596" s="5">
        <v>13848985</v>
      </c>
      <c r="X596" s="5">
        <v>10</v>
      </c>
      <c r="Y596" s="5">
        <v>0</v>
      </c>
      <c r="Z596" s="5">
        <v>0</v>
      </c>
      <c r="AA596" s="5">
        <v>0</v>
      </c>
      <c r="AB596" s="9" cm="1">
        <f t="array" ref="AB596">_xlfn.IFS(R596="Unk",0,R596="",0,(R596-S596)=0,1,(R596-S596)&lt;&gt;0,0)</f>
        <v>0</v>
      </c>
      <c r="AC596" s="9" cm="1">
        <f t="array" ref="AC596">_xlfn.IFS(R596="Unk",1,R596="",1,R596&lt;&gt;"",0)</f>
        <v>0</v>
      </c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9" cm="1">
        <f t="array" ref="AN596">_xlfn.IFS(AD596="Unk",0,AD596="",0,(AD596-AE596)=0,1,(AD596-AE596)&lt;&gt;0,0)</f>
        <v>0</v>
      </c>
      <c r="AO596" s="9" cm="1">
        <f t="array" ref="AO596">_xlfn.IFS(AD596="Unk",1,AD596="",1,AD596&lt;&gt;"",0)</f>
        <v>1</v>
      </c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9" cm="1">
        <f t="array" ref="AZ596">_xlfn.IFS(AP596="Unk",0,AP596="",0,(AP596-AQ596)=0,1,(AP596-AQ596)&lt;&gt;0,0)</f>
        <v>0</v>
      </c>
      <c r="BA596" s="9" cm="1">
        <f t="array" ref="BA596">_xlfn.IFS(AP596="Unk",1,AP596="",1,AP596&lt;&gt;"",0)</f>
        <v>1</v>
      </c>
    </row>
    <row r="597" spans="1:53" x14ac:dyDescent="0.2">
      <c r="A597">
        <v>3</v>
      </c>
      <c r="B597" t="s">
        <v>6</v>
      </c>
      <c r="C597">
        <v>4</v>
      </c>
      <c r="D597">
        <v>25</v>
      </c>
      <c r="E597">
        <v>3</v>
      </c>
      <c r="F597" s="5">
        <v>3510.77</v>
      </c>
      <c r="G597" s="5">
        <v>3510.77</v>
      </c>
      <c r="H597" s="5">
        <v>0</v>
      </c>
      <c r="I597" s="5">
        <v>24.67</v>
      </c>
      <c r="J597" s="5">
        <v>2296</v>
      </c>
      <c r="K597" s="5">
        <v>145854</v>
      </c>
      <c r="L597" s="5">
        <v>10</v>
      </c>
      <c r="M597" s="5">
        <v>0</v>
      </c>
      <c r="N597" s="5">
        <v>0</v>
      </c>
      <c r="O597" s="5">
        <v>0</v>
      </c>
      <c r="P597" s="9" cm="1">
        <f t="array" ref="P597">_xlfn.IFS(F597="Unk",0,F597="",0,(F597-G597)=0,1,(F597-G597)&lt;&gt;0,0)</f>
        <v>1</v>
      </c>
      <c r="Q597" s="9" cm="1">
        <f t="array" ref="Q597">_xlfn.IFS(F597="Unk",1,F597="",1,F597&lt;&gt;"",0)</f>
        <v>0</v>
      </c>
      <c r="R597" s="5">
        <v>3936.55</v>
      </c>
      <c r="S597" s="5">
        <v>3936.55</v>
      </c>
      <c r="T597" s="5">
        <v>0</v>
      </c>
      <c r="U597" s="5">
        <v>340.06</v>
      </c>
      <c r="V597" s="5">
        <v>30040</v>
      </c>
      <c r="W597" s="5">
        <v>2089102</v>
      </c>
      <c r="X597" s="5">
        <v>9</v>
      </c>
      <c r="Y597" s="5">
        <v>0</v>
      </c>
      <c r="Z597" s="5">
        <v>0</v>
      </c>
      <c r="AA597" s="5">
        <v>0</v>
      </c>
      <c r="AB597" s="9" cm="1">
        <f t="array" ref="AB597">_xlfn.IFS(R597="Unk",0,R597="",0,(R597-S597)=0,1,(R597-S597)&lt;&gt;0,0)</f>
        <v>1</v>
      </c>
      <c r="AC597" s="9" cm="1">
        <f t="array" ref="AC597">_xlfn.IFS(R597="Unk",1,R597="",1,R597&lt;&gt;"",0)</f>
        <v>0</v>
      </c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9" cm="1">
        <f t="array" ref="AN597">_xlfn.IFS(AD597="Unk",0,AD597="",0,(AD597-AE597)=0,1,(AD597-AE597)&lt;&gt;0,0)</f>
        <v>0</v>
      </c>
      <c r="AO597" s="9" cm="1">
        <f t="array" ref="AO597">_xlfn.IFS(AD597="Unk",1,AD597="",1,AD597&lt;&gt;"",0)</f>
        <v>1</v>
      </c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9" cm="1">
        <f t="array" ref="AZ597">_xlfn.IFS(AP597="Unk",0,AP597="",0,(AP597-AQ597)=0,1,(AP597-AQ597)&lt;&gt;0,0)</f>
        <v>0</v>
      </c>
      <c r="BA597" s="9" cm="1">
        <f t="array" ref="BA597">_xlfn.IFS(AP597="Unk",1,AP597="",1,AP597&lt;&gt;"",0)</f>
        <v>1</v>
      </c>
    </row>
    <row r="598" spans="1:53" x14ac:dyDescent="0.2">
      <c r="A598">
        <v>3</v>
      </c>
      <c r="B598" t="s">
        <v>6</v>
      </c>
      <c r="C598">
        <v>4</v>
      </c>
      <c r="D598">
        <v>30</v>
      </c>
      <c r="E598">
        <v>3</v>
      </c>
      <c r="F598" s="5">
        <v>3887.58</v>
      </c>
      <c r="G598" s="5">
        <v>3887.58</v>
      </c>
      <c r="H598" s="5">
        <v>0</v>
      </c>
      <c r="I598" s="5">
        <v>244.35</v>
      </c>
      <c r="J598" s="5">
        <v>8958</v>
      </c>
      <c r="K598" s="5">
        <v>963813</v>
      </c>
      <c r="L598" s="5">
        <v>10</v>
      </c>
      <c r="M598" s="5">
        <v>0</v>
      </c>
      <c r="N598" s="5">
        <v>0</v>
      </c>
      <c r="O598" s="5">
        <v>0</v>
      </c>
      <c r="P598" s="9" cm="1">
        <f t="array" ref="P598">_xlfn.IFS(F598="Unk",0,F598="",0,(F598-G598)=0,1,(F598-G598)&lt;&gt;0,0)</f>
        <v>1</v>
      </c>
      <c r="Q598" s="9" cm="1">
        <f t="array" ref="Q598">_xlfn.IFS(F598="Unk",1,F598="",1,F598&lt;&gt;"",0)</f>
        <v>0</v>
      </c>
      <c r="R598" s="5">
        <v>4290.3500000000004</v>
      </c>
      <c r="S598" s="5">
        <v>4051.26</v>
      </c>
      <c r="T598" s="5">
        <v>0.06</v>
      </c>
      <c r="U598" s="5">
        <v>3600.73</v>
      </c>
      <c r="V598" s="5">
        <v>55130</v>
      </c>
      <c r="W598" s="5">
        <v>17741982</v>
      </c>
      <c r="X598" s="5">
        <v>10</v>
      </c>
      <c r="Y598" s="5">
        <v>0</v>
      </c>
      <c r="Z598" s="5">
        <v>0</v>
      </c>
      <c r="AA598" s="5">
        <v>0</v>
      </c>
      <c r="AB598" s="9" cm="1">
        <f t="array" ref="AB598">_xlfn.IFS(R598="Unk",0,R598="",0,(R598-S598)=0,1,(R598-S598)&lt;&gt;0,0)</f>
        <v>0</v>
      </c>
      <c r="AC598" s="9" cm="1">
        <f t="array" ref="AC598">_xlfn.IFS(R598="Unk",1,R598="",1,R598&lt;&gt;"",0)</f>
        <v>0</v>
      </c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9" cm="1">
        <f t="array" ref="AN598">_xlfn.IFS(AD598="Unk",0,AD598="",0,(AD598-AE598)=0,1,(AD598-AE598)&lt;&gt;0,0)</f>
        <v>0</v>
      </c>
      <c r="AO598" s="9" cm="1">
        <f t="array" ref="AO598">_xlfn.IFS(AD598="Unk",1,AD598="",1,AD598&lt;&gt;"",0)</f>
        <v>1</v>
      </c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9" cm="1">
        <f t="array" ref="AZ598">_xlfn.IFS(AP598="Unk",0,AP598="",0,(AP598-AQ598)=0,1,(AP598-AQ598)&lt;&gt;0,0)</f>
        <v>0</v>
      </c>
      <c r="BA598" s="9" cm="1">
        <f t="array" ref="BA598">_xlfn.IFS(AP598="Unk",1,AP598="",1,AP598&lt;&gt;"",0)</f>
        <v>1</v>
      </c>
    </row>
    <row r="599" spans="1:53" x14ac:dyDescent="0.2">
      <c r="A599">
        <v>3</v>
      </c>
      <c r="B599" t="s">
        <v>6</v>
      </c>
      <c r="C599">
        <v>4</v>
      </c>
      <c r="D599">
        <v>35</v>
      </c>
      <c r="E599">
        <v>3</v>
      </c>
      <c r="F599" s="5">
        <v>4529.1099999999997</v>
      </c>
      <c r="G599" s="5">
        <v>3640.24</v>
      </c>
      <c r="H599" s="5">
        <v>0.2</v>
      </c>
      <c r="I599" s="5">
        <v>3600.12</v>
      </c>
      <c r="J599" s="5">
        <v>26184</v>
      </c>
      <c r="K599" s="5">
        <v>3359522</v>
      </c>
      <c r="L599" s="5">
        <v>10</v>
      </c>
      <c r="M599" s="5">
        <v>0</v>
      </c>
      <c r="N599" s="5">
        <v>0</v>
      </c>
      <c r="O599" s="5">
        <v>0</v>
      </c>
      <c r="P599" s="9" cm="1">
        <f t="array" ref="P599">_xlfn.IFS(F599="Unk",0,F599="",0,(F599-G599)=0,1,(F599-G599)&lt;&gt;0,0)</f>
        <v>0</v>
      </c>
      <c r="Q599" s="9" cm="1">
        <f t="array" ref="Q599">_xlfn.IFS(F599="Unk",1,F599="",1,F599&lt;&gt;"",0)</f>
        <v>0</v>
      </c>
      <c r="R599" s="5">
        <v>5773.11</v>
      </c>
      <c r="S599" s="5">
        <v>3716.97</v>
      </c>
      <c r="T599" s="5">
        <v>0.36</v>
      </c>
      <c r="U599" s="5">
        <v>3600.06</v>
      </c>
      <c r="V599" s="5">
        <v>41368</v>
      </c>
      <c r="W599" s="5">
        <v>7018368</v>
      </c>
      <c r="X599" s="5">
        <v>9</v>
      </c>
      <c r="Y599" s="5">
        <v>0</v>
      </c>
      <c r="Z599" s="5">
        <v>0</v>
      </c>
      <c r="AA599" s="5">
        <v>0</v>
      </c>
      <c r="AB599" s="9" cm="1">
        <f t="array" ref="AB599">_xlfn.IFS(R599="Unk",0,R599="",0,(R599-S599)=0,1,(R599-S599)&lt;&gt;0,0)</f>
        <v>0</v>
      </c>
      <c r="AC599" s="9" cm="1">
        <f t="array" ref="AC599">_xlfn.IFS(R599="Unk",1,R599="",1,R599&lt;&gt;"",0)</f>
        <v>0</v>
      </c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9" cm="1">
        <f t="array" ref="AN599">_xlfn.IFS(AD599="Unk",0,AD599="",0,(AD599-AE599)=0,1,(AD599-AE599)&lt;&gt;0,0)</f>
        <v>0</v>
      </c>
      <c r="AO599" s="9" cm="1">
        <f t="array" ref="AO599">_xlfn.IFS(AD599="Unk",1,AD599="",1,AD599&lt;&gt;"",0)</f>
        <v>1</v>
      </c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9" cm="1">
        <f t="array" ref="AZ599">_xlfn.IFS(AP599="Unk",0,AP599="",0,(AP599-AQ599)=0,1,(AP599-AQ599)&lt;&gt;0,0)</f>
        <v>0</v>
      </c>
      <c r="BA599" s="9" cm="1">
        <f t="array" ref="BA599">_xlfn.IFS(AP599="Unk",1,AP599="",1,AP599&lt;&gt;"",0)</f>
        <v>1</v>
      </c>
    </row>
    <row r="600" spans="1:53" x14ac:dyDescent="0.2">
      <c r="A600">
        <v>3</v>
      </c>
      <c r="B600" t="s">
        <v>6</v>
      </c>
      <c r="C600">
        <v>4</v>
      </c>
      <c r="D600">
        <v>40</v>
      </c>
      <c r="E600">
        <v>3</v>
      </c>
      <c r="F600" s="5">
        <v>4151.17</v>
      </c>
      <c r="G600" s="5">
        <v>4151.17</v>
      </c>
      <c r="H600" s="5">
        <v>0</v>
      </c>
      <c r="I600" s="5">
        <v>1122.49</v>
      </c>
      <c r="J600" s="5">
        <v>15665</v>
      </c>
      <c r="K600" s="5">
        <v>2608112</v>
      </c>
      <c r="L600" s="5">
        <v>10</v>
      </c>
      <c r="M600" s="5">
        <v>0</v>
      </c>
      <c r="N600" s="5">
        <v>0</v>
      </c>
      <c r="O600" s="5">
        <v>0</v>
      </c>
      <c r="P600" s="9" cm="1">
        <f t="array" ref="P600">_xlfn.IFS(F600="Unk",0,F600="",0,(F600-G600)=0,1,(F600-G600)&lt;&gt;0,0)</f>
        <v>1</v>
      </c>
      <c r="Q600" s="9" cm="1">
        <f t="array" ref="Q600">_xlfn.IFS(F600="Unk",1,F600="",1,F600&lt;&gt;"",0)</f>
        <v>0</v>
      </c>
      <c r="R600" s="5">
        <v>4730.45</v>
      </c>
      <c r="S600" s="5">
        <v>4016.81</v>
      </c>
      <c r="T600" s="5">
        <v>0.15</v>
      </c>
      <c r="U600" s="5">
        <v>3600.03</v>
      </c>
      <c r="V600" s="5">
        <v>49823</v>
      </c>
      <c r="W600" s="5">
        <v>7275246</v>
      </c>
      <c r="X600" s="5">
        <v>10</v>
      </c>
      <c r="Y600" s="5">
        <v>0</v>
      </c>
      <c r="Z600" s="5">
        <v>0</v>
      </c>
      <c r="AA600" s="5">
        <v>0</v>
      </c>
      <c r="AB600" s="9" cm="1">
        <f t="array" ref="AB600">_xlfn.IFS(R600="Unk",0,R600="",0,(R600-S600)=0,1,(R600-S600)&lt;&gt;0,0)</f>
        <v>0</v>
      </c>
      <c r="AC600" s="9" cm="1">
        <f t="array" ref="AC600">_xlfn.IFS(R600="Unk",1,R600="",1,R600&lt;&gt;"",0)</f>
        <v>0</v>
      </c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9" cm="1">
        <f t="array" ref="AN600">_xlfn.IFS(AD600="Unk",0,AD600="",0,(AD600-AE600)=0,1,(AD600-AE600)&lt;&gt;0,0)</f>
        <v>0</v>
      </c>
      <c r="AO600" s="9" cm="1">
        <f t="array" ref="AO600">_xlfn.IFS(AD600="Unk",1,AD600="",1,AD600&lt;&gt;"",0)</f>
        <v>1</v>
      </c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9" cm="1">
        <f t="array" ref="AZ600">_xlfn.IFS(AP600="Unk",0,AP600="",0,(AP600-AQ600)=0,1,(AP600-AQ600)&lt;&gt;0,0)</f>
        <v>0</v>
      </c>
      <c r="BA600" s="9" cm="1">
        <f t="array" ref="BA600">_xlfn.IFS(AP600="Unk",1,AP600="",1,AP600&lt;&gt;"",0)</f>
        <v>1</v>
      </c>
    </row>
    <row r="601" spans="1:53" x14ac:dyDescent="0.2">
      <c r="A601">
        <v>3</v>
      </c>
      <c r="B601" t="s">
        <v>6</v>
      </c>
      <c r="C601">
        <v>4</v>
      </c>
      <c r="D601">
        <v>45</v>
      </c>
      <c r="E601">
        <v>3</v>
      </c>
      <c r="F601" s="5">
        <v>5455.49</v>
      </c>
      <c r="G601" s="5">
        <v>4329.25</v>
      </c>
      <c r="H601" s="5">
        <v>0.21</v>
      </c>
      <c r="I601" s="5">
        <v>3602.48</v>
      </c>
      <c r="J601" s="5">
        <v>21933</v>
      </c>
      <c r="K601" s="5">
        <v>3016015</v>
      </c>
      <c r="L601" s="5">
        <v>9</v>
      </c>
      <c r="M601" s="5">
        <v>0</v>
      </c>
      <c r="N601" s="5">
        <v>0</v>
      </c>
      <c r="O601" s="5">
        <v>0</v>
      </c>
      <c r="P601" s="9" cm="1">
        <f t="array" ref="P601">_xlfn.IFS(F601="Unk",0,F601="",0,(F601-G601)=0,1,(F601-G601)&lt;&gt;0,0)</f>
        <v>0</v>
      </c>
      <c r="Q601" s="9" cm="1">
        <f t="array" ref="Q601">_xlfn.IFS(F601="Unk",1,F601="",1,F601&lt;&gt;"",0)</f>
        <v>0</v>
      </c>
      <c r="R601" s="5">
        <v>6832.6</v>
      </c>
      <c r="S601" s="5">
        <v>4460</v>
      </c>
      <c r="T601" s="5">
        <v>0.35</v>
      </c>
      <c r="U601" s="5">
        <v>3600.76</v>
      </c>
      <c r="V601" s="5">
        <v>24620</v>
      </c>
      <c r="W601" s="5">
        <v>4071994</v>
      </c>
      <c r="X601" s="5">
        <v>10</v>
      </c>
      <c r="Y601" s="5">
        <v>0</v>
      </c>
      <c r="Z601" s="5">
        <v>0</v>
      </c>
      <c r="AA601" s="5">
        <v>0</v>
      </c>
      <c r="AB601" s="9" cm="1">
        <f t="array" ref="AB601">_xlfn.IFS(R601="Unk",0,R601="",0,(R601-S601)=0,1,(R601-S601)&lt;&gt;0,0)</f>
        <v>0</v>
      </c>
      <c r="AC601" s="9" cm="1">
        <f t="array" ref="AC601">_xlfn.IFS(R601="Unk",1,R601="",1,R601&lt;&gt;"",0)</f>
        <v>0</v>
      </c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9" cm="1">
        <f t="array" ref="AN601">_xlfn.IFS(AD601="Unk",0,AD601="",0,(AD601-AE601)=0,1,(AD601-AE601)&lt;&gt;0,0)</f>
        <v>0</v>
      </c>
      <c r="AO601" s="9" cm="1">
        <f t="array" ref="AO601">_xlfn.IFS(AD601="Unk",1,AD601="",1,AD601&lt;&gt;"",0)</f>
        <v>1</v>
      </c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9" cm="1">
        <f t="array" ref="AZ601">_xlfn.IFS(AP601="Unk",0,AP601="",0,(AP601-AQ601)=0,1,(AP601-AQ601)&lt;&gt;0,0)</f>
        <v>0</v>
      </c>
      <c r="BA601" s="9" cm="1">
        <f t="array" ref="BA601">_xlfn.IFS(AP601="Unk",1,AP601="",1,AP601&lt;&gt;"",0)</f>
        <v>1</v>
      </c>
    </row>
    <row r="602" spans="1:53" x14ac:dyDescent="0.2">
      <c r="A602">
        <v>3</v>
      </c>
      <c r="B602" t="s">
        <v>6</v>
      </c>
      <c r="C602">
        <v>4</v>
      </c>
      <c r="D602">
        <v>50</v>
      </c>
      <c r="E602">
        <v>3</v>
      </c>
      <c r="F602" s="5">
        <v>5985.48</v>
      </c>
      <c r="G602" s="5">
        <v>4773.2</v>
      </c>
      <c r="H602" s="5">
        <v>0.2</v>
      </c>
      <c r="I602" s="5">
        <v>3600.35</v>
      </c>
      <c r="J602" s="5">
        <v>34054</v>
      </c>
      <c r="K602" s="5">
        <v>3580810</v>
      </c>
      <c r="L602" s="5">
        <v>7</v>
      </c>
      <c r="M602" s="5">
        <v>0</v>
      </c>
      <c r="N602" s="5">
        <v>0</v>
      </c>
      <c r="O602" s="5">
        <v>0</v>
      </c>
      <c r="P602" s="9" cm="1">
        <f t="array" ref="P602">_xlfn.IFS(F602="Unk",0,F602="",0,(F602-G602)=0,1,(F602-G602)&lt;&gt;0,0)</f>
        <v>0</v>
      </c>
      <c r="Q602" s="9" cm="1">
        <f t="array" ref="Q602">_xlfn.IFS(F602="Unk",1,F602="",1,F602&lt;&gt;"",0)</f>
        <v>0</v>
      </c>
      <c r="R602" s="5">
        <v>7214.44</v>
      </c>
      <c r="S602" s="5">
        <v>4832.62</v>
      </c>
      <c r="T602" s="5">
        <v>0.33</v>
      </c>
      <c r="U602" s="5">
        <v>3600.85</v>
      </c>
      <c r="V602" s="5">
        <v>21013</v>
      </c>
      <c r="W602" s="5">
        <v>3320938</v>
      </c>
      <c r="X602" s="5">
        <v>9</v>
      </c>
      <c r="Y602" s="5">
        <v>0</v>
      </c>
      <c r="Z602" s="5">
        <v>0</v>
      </c>
      <c r="AA602" s="5">
        <v>0</v>
      </c>
      <c r="AB602" s="9" cm="1">
        <f t="array" ref="AB602">_xlfn.IFS(R602="Unk",0,R602="",0,(R602-S602)=0,1,(R602-S602)&lt;&gt;0,0)</f>
        <v>0</v>
      </c>
      <c r="AC602" s="9" cm="1">
        <f t="array" ref="AC602">_xlfn.IFS(R602="Unk",1,R602="",1,R602&lt;&gt;"",0)</f>
        <v>0</v>
      </c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9" cm="1">
        <f t="array" ref="AN602">_xlfn.IFS(AD602="Unk",0,AD602="",0,(AD602-AE602)=0,1,(AD602-AE602)&lt;&gt;0,0)</f>
        <v>0</v>
      </c>
      <c r="AO602" s="9" cm="1">
        <f t="array" ref="AO602">_xlfn.IFS(AD602="Unk",1,AD602="",1,AD602&lt;&gt;"",0)</f>
        <v>1</v>
      </c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9" cm="1">
        <f t="array" ref="AZ602">_xlfn.IFS(AP602="Unk",0,AP602="",0,(AP602-AQ602)=0,1,(AP602-AQ602)&lt;&gt;0,0)</f>
        <v>0</v>
      </c>
      <c r="BA602" s="9" cm="1">
        <f t="array" ref="BA602">_xlfn.IFS(AP602="Unk",1,AP602="",1,AP602&lt;&gt;"",0)</f>
        <v>1</v>
      </c>
    </row>
    <row r="603" spans="1:53" x14ac:dyDescent="0.2">
      <c r="A603">
        <v>3</v>
      </c>
      <c r="B603" t="s">
        <v>6</v>
      </c>
      <c r="C603">
        <v>5</v>
      </c>
      <c r="D603">
        <v>5</v>
      </c>
      <c r="E603">
        <v>3</v>
      </c>
      <c r="P603" s="9" cm="1">
        <f t="array" ref="P603">_xlfn.IFS(F603="Unk",0,F603="",0,(F603-G603)=0,1,(F603-G603)&lt;&gt;0,0)</f>
        <v>0</v>
      </c>
      <c r="Q603" s="9" cm="1">
        <f t="array" ref="Q603">_xlfn.IFS(F603="Unk",1,F603="",1,F603&lt;&gt;"",0)</f>
        <v>1</v>
      </c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9" cm="1">
        <f t="array" ref="AB603">_xlfn.IFS(R603="Unk",0,R603="",0,(R603-S603)=0,1,(R603-S603)&lt;&gt;0,0)</f>
        <v>0</v>
      </c>
      <c r="AC603" s="9" cm="1">
        <f t="array" ref="AC603">_xlfn.IFS(R603="Unk",1,R603="",1,R603&lt;&gt;"",0)</f>
        <v>1</v>
      </c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9" cm="1">
        <f t="array" ref="AN603">_xlfn.IFS(AD603="Unk",0,AD603="",0,(AD603-AE603)=0,1,(AD603-AE603)&lt;&gt;0,0)</f>
        <v>0</v>
      </c>
      <c r="AO603" s="9" cm="1">
        <f t="array" ref="AO603">_xlfn.IFS(AD603="Unk",1,AD603="",1,AD603&lt;&gt;"",0)</f>
        <v>1</v>
      </c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9" cm="1">
        <f t="array" ref="AZ603">_xlfn.IFS(AP603="Unk",0,AP603="",0,(AP603-AQ603)=0,1,(AP603-AQ603)&lt;&gt;0,0)</f>
        <v>0</v>
      </c>
      <c r="BA603" s="9" cm="1">
        <f t="array" ref="BA603">_xlfn.IFS(AP603="Unk",1,AP603="",1,AP603&lt;&gt;"",0)</f>
        <v>1</v>
      </c>
    </row>
    <row r="604" spans="1:53" x14ac:dyDescent="0.2">
      <c r="A604">
        <v>3</v>
      </c>
      <c r="B604" t="s">
        <v>6</v>
      </c>
      <c r="C604">
        <v>5</v>
      </c>
      <c r="D604">
        <v>10</v>
      </c>
      <c r="E604">
        <v>3</v>
      </c>
      <c r="F604" s="5">
        <v>2486.41</v>
      </c>
      <c r="G604" s="5">
        <v>2486.41</v>
      </c>
      <c r="H604" s="5">
        <v>0</v>
      </c>
      <c r="I604" s="5">
        <v>2.88</v>
      </c>
      <c r="J604" s="5">
        <v>1690</v>
      </c>
      <c r="K604" s="5">
        <v>46493</v>
      </c>
      <c r="L604" s="5">
        <v>10</v>
      </c>
      <c r="M604" s="5">
        <v>0</v>
      </c>
      <c r="N604" s="5">
        <v>0</v>
      </c>
      <c r="O604" s="5">
        <v>0</v>
      </c>
      <c r="P604" s="9" cm="1">
        <f t="array" ref="P604">_xlfn.IFS(F604="Unk",0,F604="",0,(F604-G604)=0,1,(F604-G604)&lt;&gt;0,0)</f>
        <v>1</v>
      </c>
      <c r="Q604" s="9" cm="1">
        <f t="array" ref="Q604">_xlfn.IFS(F604="Unk",1,F604="",1,F604&lt;&gt;"",0)</f>
        <v>0</v>
      </c>
      <c r="R604" s="5">
        <v>2704.71</v>
      </c>
      <c r="S604" s="5">
        <v>2704.71</v>
      </c>
      <c r="T604" s="5">
        <v>0</v>
      </c>
      <c r="U604" s="5">
        <v>12.72</v>
      </c>
      <c r="V604" s="5">
        <v>5179</v>
      </c>
      <c r="W604" s="5">
        <v>219458</v>
      </c>
      <c r="X604" s="5">
        <v>9</v>
      </c>
      <c r="Y604" s="5">
        <v>0</v>
      </c>
      <c r="Z604" s="5">
        <v>0</v>
      </c>
      <c r="AA604" s="5">
        <v>0</v>
      </c>
      <c r="AB604" s="9" cm="1">
        <f t="array" ref="AB604">_xlfn.IFS(R604="Unk",0,R604="",0,(R604-S604)=0,1,(R604-S604)&lt;&gt;0,0)</f>
        <v>1</v>
      </c>
      <c r="AC604" s="9" cm="1">
        <f t="array" ref="AC604">_xlfn.IFS(R604="Unk",1,R604="",1,R604&lt;&gt;"",0)</f>
        <v>0</v>
      </c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9" cm="1">
        <f t="array" ref="AN604">_xlfn.IFS(AD604="Unk",0,AD604="",0,(AD604-AE604)=0,1,(AD604-AE604)&lt;&gt;0,0)</f>
        <v>0</v>
      </c>
      <c r="AO604" s="9" cm="1">
        <f t="array" ref="AO604">_xlfn.IFS(AD604="Unk",1,AD604="",1,AD604&lt;&gt;"",0)</f>
        <v>1</v>
      </c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9" cm="1">
        <f t="array" ref="AZ604">_xlfn.IFS(AP604="Unk",0,AP604="",0,(AP604-AQ604)=0,1,(AP604-AQ604)&lt;&gt;0,0)</f>
        <v>0</v>
      </c>
      <c r="BA604" s="9" cm="1">
        <f t="array" ref="BA604">_xlfn.IFS(AP604="Unk",1,AP604="",1,AP604&lt;&gt;"",0)</f>
        <v>1</v>
      </c>
    </row>
    <row r="605" spans="1:53" x14ac:dyDescent="0.2">
      <c r="A605">
        <v>3</v>
      </c>
      <c r="B605" t="s">
        <v>6</v>
      </c>
      <c r="C605">
        <v>5</v>
      </c>
      <c r="D605">
        <v>15</v>
      </c>
      <c r="E605">
        <v>3</v>
      </c>
      <c r="P605" s="9" cm="1">
        <f t="array" ref="P605">_xlfn.IFS(F605="Unk",0,F605="",0,(F605-G605)=0,1,(F605-G605)&lt;&gt;0,0)</f>
        <v>0</v>
      </c>
      <c r="Q605" s="9" cm="1">
        <f t="array" ref="Q605">_xlfn.IFS(F605="Unk",1,F605="",1,F605&lt;&gt;"",0)</f>
        <v>1</v>
      </c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9" cm="1">
        <f t="array" ref="AB605">_xlfn.IFS(R605="Unk",0,R605="",0,(R605-S605)=0,1,(R605-S605)&lt;&gt;0,0)</f>
        <v>0</v>
      </c>
      <c r="AC605" s="9" cm="1">
        <f t="array" ref="AC605">_xlfn.IFS(R605="Unk",1,R605="",1,R605&lt;&gt;"",0)</f>
        <v>1</v>
      </c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9" cm="1">
        <f t="array" ref="AN605">_xlfn.IFS(AD605="Unk",0,AD605="",0,(AD605-AE605)=0,1,(AD605-AE605)&lt;&gt;0,0)</f>
        <v>0</v>
      </c>
      <c r="AO605" s="9" cm="1">
        <f t="array" ref="AO605">_xlfn.IFS(AD605="Unk",1,AD605="",1,AD605&lt;&gt;"",0)</f>
        <v>1</v>
      </c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9" cm="1">
        <f t="array" ref="AZ605">_xlfn.IFS(AP605="Unk",0,AP605="",0,(AP605-AQ605)=0,1,(AP605-AQ605)&lt;&gt;0,0)</f>
        <v>0</v>
      </c>
      <c r="BA605" s="9" cm="1">
        <f t="array" ref="BA605">_xlfn.IFS(AP605="Unk",1,AP605="",1,AP605&lt;&gt;"",0)</f>
        <v>1</v>
      </c>
    </row>
    <row r="606" spans="1:53" x14ac:dyDescent="0.2">
      <c r="A606">
        <v>3</v>
      </c>
      <c r="B606" t="s">
        <v>6</v>
      </c>
      <c r="C606">
        <v>5</v>
      </c>
      <c r="D606">
        <v>20</v>
      </c>
      <c r="E606">
        <v>3</v>
      </c>
      <c r="F606" s="5">
        <v>3991.53</v>
      </c>
      <c r="G606" s="5">
        <v>3819.08</v>
      </c>
      <c r="H606" s="5">
        <v>0.04</v>
      </c>
      <c r="I606" s="5">
        <v>3621.91</v>
      </c>
      <c r="J606" s="5">
        <v>61576</v>
      </c>
      <c r="K606" s="5">
        <v>3798366</v>
      </c>
      <c r="L606" s="5">
        <v>10</v>
      </c>
      <c r="M606" s="5">
        <v>0</v>
      </c>
      <c r="N606" s="5">
        <v>0</v>
      </c>
      <c r="O606" s="5">
        <v>0</v>
      </c>
      <c r="P606" s="9" cm="1">
        <f t="array" ref="P606">_xlfn.IFS(F606="Unk",0,F606="",0,(F606-G606)=0,1,(F606-G606)&lt;&gt;0,0)</f>
        <v>0</v>
      </c>
      <c r="Q606" s="9" cm="1">
        <f t="array" ref="Q606">_xlfn.IFS(F606="Unk",1,F606="",1,F606&lt;&gt;"",0)</f>
        <v>0</v>
      </c>
      <c r="R606" s="5">
        <v>4657.99</v>
      </c>
      <c r="S606" s="5">
        <v>3970.12</v>
      </c>
      <c r="T606" s="5">
        <v>0.15</v>
      </c>
      <c r="U606" s="5">
        <v>3600.09</v>
      </c>
      <c r="V606" s="5">
        <v>141077</v>
      </c>
      <c r="W606" s="5">
        <v>14259031</v>
      </c>
      <c r="X606" s="5">
        <v>10</v>
      </c>
      <c r="Y606" s="5">
        <v>0</v>
      </c>
      <c r="Z606" s="5">
        <v>0</v>
      </c>
      <c r="AA606" s="5">
        <v>0</v>
      </c>
      <c r="AB606" s="9" cm="1">
        <f t="array" ref="AB606">_xlfn.IFS(R606="Unk",0,R606="",0,(R606-S606)=0,1,(R606-S606)&lt;&gt;0,0)</f>
        <v>0</v>
      </c>
      <c r="AC606" s="9" cm="1">
        <f t="array" ref="AC606">_xlfn.IFS(R606="Unk",1,R606="",1,R606&lt;&gt;"",0)</f>
        <v>0</v>
      </c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9" cm="1">
        <f t="array" ref="AN606">_xlfn.IFS(AD606="Unk",0,AD606="",0,(AD606-AE606)=0,1,(AD606-AE606)&lt;&gt;0,0)</f>
        <v>0</v>
      </c>
      <c r="AO606" s="9" cm="1">
        <f t="array" ref="AO606">_xlfn.IFS(AD606="Unk",1,AD606="",1,AD606&lt;&gt;"",0)</f>
        <v>1</v>
      </c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9" cm="1">
        <f t="array" ref="AZ606">_xlfn.IFS(AP606="Unk",0,AP606="",0,(AP606-AQ606)=0,1,(AP606-AQ606)&lt;&gt;0,0)</f>
        <v>0</v>
      </c>
      <c r="BA606" s="9" cm="1">
        <f t="array" ref="BA606">_xlfn.IFS(AP606="Unk",1,AP606="",1,AP606&lt;&gt;"",0)</f>
        <v>1</v>
      </c>
    </row>
    <row r="607" spans="1:53" x14ac:dyDescent="0.2">
      <c r="A607">
        <v>3</v>
      </c>
      <c r="B607" t="s">
        <v>6</v>
      </c>
      <c r="C607">
        <v>5</v>
      </c>
      <c r="D607">
        <v>25</v>
      </c>
      <c r="E607">
        <v>3</v>
      </c>
      <c r="F607" s="5">
        <v>3857.48</v>
      </c>
      <c r="G607" s="5">
        <v>3857.48</v>
      </c>
      <c r="H607" s="5">
        <v>0</v>
      </c>
      <c r="I607" s="5">
        <v>41.17</v>
      </c>
      <c r="J607" s="5">
        <v>2506</v>
      </c>
      <c r="K607" s="5">
        <v>185807</v>
      </c>
      <c r="L607" s="5">
        <v>10</v>
      </c>
      <c r="M607" s="5">
        <v>0</v>
      </c>
      <c r="N607" s="5">
        <v>0</v>
      </c>
      <c r="O607" s="5">
        <v>0</v>
      </c>
      <c r="P607" s="9" cm="1">
        <f t="array" ref="P607">_xlfn.IFS(F607="Unk",0,F607="",0,(F607-G607)=0,1,(F607-G607)&lt;&gt;0,0)</f>
        <v>1</v>
      </c>
      <c r="Q607" s="9" cm="1">
        <f t="array" ref="Q607">_xlfn.IFS(F607="Unk",1,F607="",1,F607&lt;&gt;"",0)</f>
        <v>0</v>
      </c>
      <c r="R607" s="5">
        <v>4550.4399999999996</v>
      </c>
      <c r="S607" s="5">
        <v>4236.2299999999996</v>
      </c>
      <c r="T607" s="5">
        <v>7.0000000000000007E-2</v>
      </c>
      <c r="U607" s="5">
        <v>3600.33</v>
      </c>
      <c r="V607" s="5">
        <v>110685</v>
      </c>
      <c r="W607" s="5">
        <v>12325868</v>
      </c>
      <c r="X607" s="5">
        <v>10</v>
      </c>
      <c r="Y607" s="5">
        <v>0</v>
      </c>
      <c r="Z607" s="5">
        <v>0</v>
      </c>
      <c r="AA607" s="5">
        <v>0</v>
      </c>
      <c r="AB607" s="9" cm="1">
        <f t="array" ref="AB607">_xlfn.IFS(R607="Unk",0,R607="",0,(R607-S607)=0,1,(R607-S607)&lt;&gt;0,0)</f>
        <v>0</v>
      </c>
      <c r="AC607" s="9" cm="1">
        <f t="array" ref="AC607">_xlfn.IFS(R607="Unk",1,R607="",1,R607&lt;&gt;"",0)</f>
        <v>0</v>
      </c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9" cm="1">
        <f t="array" ref="AN607">_xlfn.IFS(AD607="Unk",0,AD607="",0,(AD607-AE607)=0,1,(AD607-AE607)&lt;&gt;0,0)</f>
        <v>0</v>
      </c>
      <c r="AO607" s="9" cm="1">
        <f t="array" ref="AO607">_xlfn.IFS(AD607="Unk",1,AD607="",1,AD607&lt;&gt;"",0)</f>
        <v>1</v>
      </c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9" cm="1">
        <f t="array" ref="AZ607">_xlfn.IFS(AP607="Unk",0,AP607="",0,(AP607-AQ607)=0,1,(AP607-AQ607)&lt;&gt;0,0)</f>
        <v>0</v>
      </c>
      <c r="BA607" s="9" cm="1">
        <f t="array" ref="BA607">_xlfn.IFS(AP607="Unk",1,AP607="",1,AP607&lt;&gt;"",0)</f>
        <v>1</v>
      </c>
    </row>
    <row r="608" spans="1:53" x14ac:dyDescent="0.2">
      <c r="A608">
        <v>3</v>
      </c>
      <c r="B608" t="s">
        <v>6</v>
      </c>
      <c r="C608">
        <v>5</v>
      </c>
      <c r="D608">
        <v>30</v>
      </c>
      <c r="E608">
        <v>3</v>
      </c>
      <c r="F608" s="5">
        <v>3754.6</v>
      </c>
      <c r="G608" s="5">
        <v>3486.72</v>
      </c>
      <c r="H608" s="5">
        <v>7.0000000000000007E-2</v>
      </c>
      <c r="I608" s="5">
        <v>3600.49</v>
      </c>
      <c r="J608" s="5">
        <v>32869</v>
      </c>
      <c r="K608" s="5">
        <v>3512712</v>
      </c>
      <c r="L608" s="5">
        <v>10</v>
      </c>
      <c r="M608" s="5">
        <v>0</v>
      </c>
      <c r="N608" s="5">
        <v>0</v>
      </c>
      <c r="O608" s="5">
        <v>0</v>
      </c>
      <c r="P608" s="9" cm="1">
        <f t="array" ref="P608">_xlfn.IFS(F608="Unk",0,F608="",0,(F608-G608)=0,1,(F608-G608)&lt;&gt;0,0)</f>
        <v>0</v>
      </c>
      <c r="Q608" s="9" cm="1">
        <f t="array" ref="Q608">_xlfn.IFS(F608="Unk",1,F608="",1,F608&lt;&gt;"",0)</f>
        <v>0</v>
      </c>
      <c r="R608" s="5">
        <v>4513.3599999999997</v>
      </c>
      <c r="S608" s="5">
        <v>3375.31</v>
      </c>
      <c r="T608" s="5">
        <v>0.25</v>
      </c>
      <c r="U608" s="5">
        <v>3600.73</v>
      </c>
      <c r="V608" s="5">
        <v>62084</v>
      </c>
      <c r="W608" s="5">
        <v>8238037</v>
      </c>
      <c r="X608" s="5">
        <v>8</v>
      </c>
      <c r="Y608" s="5">
        <v>0</v>
      </c>
      <c r="Z608" s="5">
        <v>0</v>
      </c>
      <c r="AA608" s="5">
        <v>0</v>
      </c>
      <c r="AB608" s="9" cm="1">
        <f t="array" ref="AB608">_xlfn.IFS(R608="Unk",0,R608="",0,(R608-S608)=0,1,(R608-S608)&lt;&gt;0,0)</f>
        <v>0</v>
      </c>
      <c r="AC608" s="9" cm="1">
        <f t="array" ref="AC608">_xlfn.IFS(R608="Unk",1,R608="",1,R608&lt;&gt;"",0)</f>
        <v>0</v>
      </c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9" cm="1">
        <f t="array" ref="AN608">_xlfn.IFS(AD608="Unk",0,AD608="",0,(AD608-AE608)=0,1,(AD608-AE608)&lt;&gt;0,0)</f>
        <v>0</v>
      </c>
      <c r="AO608" s="9" cm="1">
        <f t="array" ref="AO608">_xlfn.IFS(AD608="Unk",1,AD608="",1,AD608&lt;&gt;"",0)</f>
        <v>1</v>
      </c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9" cm="1">
        <f t="array" ref="AZ608">_xlfn.IFS(AP608="Unk",0,AP608="",0,(AP608-AQ608)=0,1,(AP608-AQ608)&lt;&gt;0,0)</f>
        <v>0</v>
      </c>
      <c r="BA608" s="9" cm="1">
        <f t="array" ref="BA608">_xlfn.IFS(AP608="Unk",1,AP608="",1,AP608&lt;&gt;"",0)</f>
        <v>1</v>
      </c>
    </row>
    <row r="609" spans="1:53" x14ac:dyDescent="0.2">
      <c r="A609">
        <v>3</v>
      </c>
      <c r="B609" t="s">
        <v>6</v>
      </c>
      <c r="C609">
        <v>5</v>
      </c>
      <c r="D609">
        <v>35</v>
      </c>
      <c r="E609">
        <v>3</v>
      </c>
      <c r="F609" s="5">
        <v>3885.57</v>
      </c>
      <c r="G609" s="5">
        <v>3835.85</v>
      </c>
      <c r="H609" s="5">
        <v>0.01</v>
      </c>
      <c r="I609" s="5">
        <v>3600.17</v>
      </c>
      <c r="J609" s="5">
        <v>60032</v>
      </c>
      <c r="K609" s="5">
        <v>8018096</v>
      </c>
      <c r="L609" s="5">
        <v>10</v>
      </c>
      <c r="M609" s="5">
        <v>0</v>
      </c>
      <c r="N609" s="5">
        <v>0</v>
      </c>
      <c r="O609" s="5">
        <v>0</v>
      </c>
      <c r="P609" s="9" cm="1">
        <f t="array" ref="P609">_xlfn.IFS(F609="Unk",0,F609="",0,(F609-G609)=0,1,(F609-G609)&lt;&gt;0,0)</f>
        <v>0</v>
      </c>
      <c r="Q609" s="9" cm="1">
        <f t="array" ref="Q609">_xlfn.IFS(F609="Unk",1,F609="",1,F609&lt;&gt;"",0)</f>
        <v>0</v>
      </c>
      <c r="R609" s="5">
        <v>4547.46</v>
      </c>
      <c r="S609" s="5">
        <v>3914.33</v>
      </c>
      <c r="T609" s="5">
        <v>0.14000000000000001</v>
      </c>
      <c r="U609" s="5">
        <v>3600.44</v>
      </c>
      <c r="V609" s="5">
        <v>49575</v>
      </c>
      <c r="W609" s="5">
        <v>7550127</v>
      </c>
      <c r="X609" s="5">
        <v>10</v>
      </c>
      <c r="Y609" s="5">
        <v>0</v>
      </c>
      <c r="Z609" s="5">
        <v>0</v>
      </c>
      <c r="AA609" s="5">
        <v>0</v>
      </c>
      <c r="AB609" s="9" cm="1">
        <f t="array" ref="AB609">_xlfn.IFS(R609="Unk",0,R609="",0,(R609-S609)=0,1,(R609-S609)&lt;&gt;0,0)</f>
        <v>0</v>
      </c>
      <c r="AC609" s="9" cm="1">
        <f t="array" ref="AC609">_xlfn.IFS(R609="Unk",1,R609="",1,R609&lt;&gt;"",0)</f>
        <v>0</v>
      </c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9" cm="1">
        <f t="array" ref="AN609">_xlfn.IFS(AD609="Unk",0,AD609="",0,(AD609-AE609)=0,1,(AD609-AE609)&lt;&gt;0,0)</f>
        <v>0</v>
      </c>
      <c r="AO609" s="9" cm="1">
        <f t="array" ref="AO609">_xlfn.IFS(AD609="Unk",1,AD609="",1,AD609&lt;&gt;"",0)</f>
        <v>1</v>
      </c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9" cm="1">
        <f t="array" ref="AZ609">_xlfn.IFS(AP609="Unk",0,AP609="",0,(AP609-AQ609)=0,1,(AP609-AQ609)&lt;&gt;0,0)</f>
        <v>0</v>
      </c>
      <c r="BA609" s="9" cm="1">
        <f t="array" ref="BA609">_xlfn.IFS(AP609="Unk",1,AP609="",1,AP609&lt;&gt;"",0)</f>
        <v>1</v>
      </c>
    </row>
    <row r="610" spans="1:53" x14ac:dyDescent="0.2">
      <c r="A610">
        <v>3</v>
      </c>
      <c r="B610" t="s">
        <v>6</v>
      </c>
      <c r="C610">
        <v>5</v>
      </c>
      <c r="D610">
        <v>40</v>
      </c>
      <c r="E610">
        <v>3</v>
      </c>
      <c r="F610" s="5">
        <v>4593.29</v>
      </c>
      <c r="G610" s="5">
        <v>4087.94</v>
      </c>
      <c r="H610" s="5">
        <v>0.11</v>
      </c>
      <c r="I610" s="5">
        <v>3600.42</v>
      </c>
      <c r="J610" s="5">
        <v>27157</v>
      </c>
      <c r="K610" s="5">
        <v>4876547</v>
      </c>
      <c r="L610" s="5">
        <v>10</v>
      </c>
      <c r="M610" s="5">
        <v>0</v>
      </c>
      <c r="N610" s="5">
        <v>0</v>
      </c>
      <c r="O610" s="5">
        <v>0</v>
      </c>
      <c r="P610" s="9" cm="1">
        <f t="array" ref="P610">_xlfn.IFS(F610="Unk",0,F610="",0,(F610-G610)=0,1,(F610-G610)&lt;&gt;0,0)</f>
        <v>0</v>
      </c>
      <c r="Q610" s="9" cm="1">
        <f t="array" ref="Q610">_xlfn.IFS(F610="Unk",1,F610="",1,F610&lt;&gt;"",0)</f>
        <v>0</v>
      </c>
      <c r="R610" s="5">
        <v>6233.84</v>
      </c>
      <c r="S610" s="5">
        <v>4093.34</v>
      </c>
      <c r="T610" s="5">
        <v>0.34</v>
      </c>
      <c r="U610" s="5">
        <v>3600.85</v>
      </c>
      <c r="V610" s="5">
        <v>55425</v>
      </c>
      <c r="W610" s="5">
        <v>5441404</v>
      </c>
      <c r="X610" s="5">
        <v>3</v>
      </c>
      <c r="Y610" s="5">
        <v>0</v>
      </c>
      <c r="Z610" s="5">
        <v>0</v>
      </c>
      <c r="AA610" s="5">
        <v>0</v>
      </c>
      <c r="AB610" s="9" cm="1">
        <f t="array" ref="AB610">_xlfn.IFS(R610="Unk",0,R610="",0,(R610-S610)=0,1,(R610-S610)&lt;&gt;0,0)</f>
        <v>0</v>
      </c>
      <c r="AC610" s="9" cm="1">
        <f t="array" ref="AC610">_xlfn.IFS(R610="Unk",1,R610="",1,R610&lt;&gt;"",0)</f>
        <v>0</v>
      </c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9" cm="1">
        <f t="array" ref="AN610">_xlfn.IFS(AD610="Unk",0,AD610="",0,(AD610-AE610)=0,1,(AD610-AE610)&lt;&gt;0,0)</f>
        <v>0</v>
      </c>
      <c r="AO610" s="9" cm="1">
        <f t="array" ref="AO610">_xlfn.IFS(AD610="Unk",1,AD610="",1,AD610&lt;&gt;"",0)</f>
        <v>1</v>
      </c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9" cm="1">
        <f t="array" ref="AZ610">_xlfn.IFS(AP610="Unk",0,AP610="",0,(AP610-AQ610)=0,1,(AP610-AQ610)&lt;&gt;0,0)</f>
        <v>0</v>
      </c>
      <c r="BA610" s="9" cm="1">
        <f t="array" ref="BA610">_xlfn.IFS(AP610="Unk",1,AP610="",1,AP610&lt;&gt;"",0)</f>
        <v>1</v>
      </c>
    </row>
    <row r="611" spans="1:53" x14ac:dyDescent="0.2">
      <c r="A611">
        <v>3</v>
      </c>
      <c r="B611" t="s">
        <v>6</v>
      </c>
      <c r="C611">
        <v>5</v>
      </c>
      <c r="D611">
        <v>45</v>
      </c>
      <c r="E611">
        <v>3</v>
      </c>
      <c r="F611" s="5">
        <v>4121.3999999999996</v>
      </c>
      <c r="G611" s="5">
        <v>4121.3999999999996</v>
      </c>
      <c r="H611" s="5">
        <v>0</v>
      </c>
      <c r="I611" s="5">
        <v>3149.27</v>
      </c>
      <c r="J611" s="5">
        <v>49692</v>
      </c>
      <c r="K611" s="5">
        <v>10227716</v>
      </c>
      <c r="L611" s="5">
        <v>10</v>
      </c>
      <c r="M611" s="5">
        <v>0</v>
      </c>
      <c r="N611" s="5">
        <v>0</v>
      </c>
      <c r="O611" s="5">
        <v>0</v>
      </c>
      <c r="P611" s="9" cm="1">
        <f t="array" ref="P611">_xlfn.IFS(F611="Unk",0,F611="",0,(F611-G611)=0,1,(F611-G611)&lt;&gt;0,0)</f>
        <v>1</v>
      </c>
      <c r="Q611" s="9" cm="1">
        <f t="array" ref="Q611">_xlfn.IFS(F611="Unk",1,F611="",1,F611&lt;&gt;"",0)</f>
        <v>0</v>
      </c>
      <c r="R611" s="5">
        <v>4527.71</v>
      </c>
      <c r="S611" s="5">
        <v>4010.09</v>
      </c>
      <c r="T611" s="5">
        <v>0.11</v>
      </c>
      <c r="U611" s="5">
        <v>3600.43</v>
      </c>
      <c r="V611" s="5">
        <v>35207</v>
      </c>
      <c r="W611" s="5">
        <v>8432303</v>
      </c>
      <c r="X611" s="5">
        <v>10</v>
      </c>
      <c r="Y611" s="5">
        <v>0</v>
      </c>
      <c r="Z611" s="5">
        <v>0</v>
      </c>
      <c r="AA611" s="5">
        <v>0</v>
      </c>
      <c r="AB611" s="9" cm="1">
        <f t="array" ref="AB611">_xlfn.IFS(R611="Unk",0,R611="",0,(R611-S611)=0,1,(R611-S611)&lt;&gt;0,0)</f>
        <v>0</v>
      </c>
      <c r="AC611" s="9" cm="1">
        <f t="array" ref="AC611">_xlfn.IFS(R611="Unk",1,R611="",1,R611&lt;&gt;"",0)</f>
        <v>0</v>
      </c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9" cm="1">
        <f t="array" ref="AN611">_xlfn.IFS(AD611="Unk",0,AD611="",0,(AD611-AE611)=0,1,(AD611-AE611)&lt;&gt;0,0)</f>
        <v>0</v>
      </c>
      <c r="AO611" s="9" cm="1">
        <f t="array" ref="AO611">_xlfn.IFS(AD611="Unk",1,AD611="",1,AD611&lt;&gt;"",0)</f>
        <v>1</v>
      </c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9" cm="1">
        <f t="array" ref="AZ611">_xlfn.IFS(AP611="Unk",0,AP611="",0,(AP611-AQ611)=0,1,(AP611-AQ611)&lt;&gt;0,0)</f>
        <v>0</v>
      </c>
      <c r="BA611" s="9" cm="1">
        <f t="array" ref="BA611">_xlfn.IFS(AP611="Unk",1,AP611="",1,AP611&lt;&gt;"",0)</f>
        <v>1</v>
      </c>
    </row>
    <row r="612" spans="1:53" x14ac:dyDescent="0.2">
      <c r="A612">
        <v>3</v>
      </c>
      <c r="B612" t="s">
        <v>6</v>
      </c>
      <c r="C612">
        <v>5</v>
      </c>
      <c r="D612">
        <v>50</v>
      </c>
      <c r="E612">
        <v>3</v>
      </c>
      <c r="F612" s="5" t="s">
        <v>25</v>
      </c>
      <c r="G612" s="5">
        <v>4336.7700000000004</v>
      </c>
      <c r="H612" s="5" t="s">
        <v>25</v>
      </c>
      <c r="I612" s="5">
        <v>3600.95</v>
      </c>
      <c r="J612" s="5">
        <v>29785</v>
      </c>
      <c r="K612" s="5">
        <v>3205487</v>
      </c>
      <c r="L612" s="5">
        <v>0</v>
      </c>
      <c r="P612" s="9" cm="1">
        <f t="array" ref="P612">_xlfn.IFS(F612="Unk",0,F612="",0,(F612-G612)=0,1,(F612-G612)&lt;&gt;0,0)</f>
        <v>0</v>
      </c>
      <c r="Q612" s="9" cm="1">
        <f t="array" ref="Q612">_xlfn.IFS(F612="Unk",1,F612="",1,F612&lt;&gt;"",0)</f>
        <v>1</v>
      </c>
      <c r="R612" s="5" t="s">
        <v>25</v>
      </c>
      <c r="S612" s="5">
        <v>4460.01</v>
      </c>
      <c r="T612" s="5" t="s">
        <v>25</v>
      </c>
      <c r="U612" s="5">
        <v>3601.63</v>
      </c>
      <c r="V612" s="5">
        <v>27082</v>
      </c>
      <c r="W612" s="5">
        <v>4044175</v>
      </c>
      <c r="X612" s="5">
        <v>0</v>
      </c>
      <c r="Y612" s="5"/>
      <c r="Z612" s="5"/>
      <c r="AA612" s="5"/>
      <c r="AB612" s="9" cm="1">
        <f t="array" ref="AB612">_xlfn.IFS(R612="Unk",0,R612="",0,(R612-S612)=0,1,(R612-S612)&lt;&gt;0,0)</f>
        <v>0</v>
      </c>
      <c r="AC612" s="9" cm="1">
        <f t="array" ref="AC612">_xlfn.IFS(R612="Unk",1,R612="",1,R612&lt;&gt;"",0)</f>
        <v>1</v>
      </c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9" cm="1">
        <f t="array" ref="AN612">_xlfn.IFS(AD612="Unk",0,AD612="",0,(AD612-AE612)=0,1,(AD612-AE612)&lt;&gt;0,0)</f>
        <v>0</v>
      </c>
      <c r="AO612" s="9" cm="1">
        <f t="array" ref="AO612">_xlfn.IFS(AD612="Unk",1,AD612="",1,AD612&lt;&gt;"",0)</f>
        <v>1</v>
      </c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9" cm="1">
        <f t="array" ref="AZ612">_xlfn.IFS(AP612="Unk",0,AP612="",0,(AP612-AQ612)=0,1,(AP612-AQ612)&lt;&gt;0,0)</f>
        <v>0</v>
      </c>
      <c r="BA612" s="9" cm="1">
        <f t="array" ref="BA612">_xlfn.IFS(AP612="Unk",1,AP612="",1,AP612&lt;&gt;"",0)</f>
        <v>1</v>
      </c>
    </row>
    <row r="613" spans="1:53" x14ac:dyDescent="0.2">
      <c r="A613">
        <v>6</v>
      </c>
      <c r="B613" t="s">
        <v>6</v>
      </c>
      <c r="C613">
        <v>1</v>
      </c>
      <c r="D613">
        <v>5</v>
      </c>
      <c r="E613">
        <v>3</v>
      </c>
      <c r="F613" s="5">
        <v>4286.37</v>
      </c>
      <c r="G613" s="5">
        <v>4286.37</v>
      </c>
      <c r="H613" s="5">
        <v>0</v>
      </c>
      <c r="I613" s="5">
        <v>9.1300000000000008</v>
      </c>
      <c r="J613" s="5">
        <v>7505</v>
      </c>
      <c r="K613" s="5">
        <v>243373</v>
      </c>
      <c r="L613" s="5">
        <v>9</v>
      </c>
      <c r="M613" s="5">
        <v>0</v>
      </c>
      <c r="N613" s="5">
        <v>0</v>
      </c>
      <c r="O613" s="5">
        <v>0</v>
      </c>
      <c r="P613" s="9" cm="1">
        <f t="array" ref="P613">_xlfn.IFS(F613="Unk",0,F613="",0,(F613-G613)=0,1,(F613-G613)&lt;&gt;0,0)</f>
        <v>1</v>
      </c>
      <c r="Q613" s="9" cm="1">
        <f t="array" ref="Q613">_xlfn.IFS(F613="Unk",1,F613="",1,F613&lt;&gt;"",0)</f>
        <v>0</v>
      </c>
      <c r="R613" s="5">
        <v>5258.03</v>
      </c>
      <c r="S613" s="5">
        <v>5258.03</v>
      </c>
      <c r="T613" s="5">
        <v>0</v>
      </c>
      <c r="U613" s="5">
        <v>47.99</v>
      </c>
      <c r="V613" s="5">
        <v>9591</v>
      </c>
      <c r="W613" s="5">
        <v>454973</v>
      </c>
      <c r="X613" s="5">
        <v>8</v>
      </c>
      <c r="Y613" s="5">
        <v>0</v>
      </c>
      <c r="Z613" s="5">
        <v>0</v>
      </c>
      <c r="AA613" s="5">
        <v>0</v>
      </c>
      <c r="AB613" s="9" cm="1">
        <f t="array" ref="AB613">_xlfn.IFS(R613="Unk",0,R613="",0,(R613-S613)=0,1,(R613-S613)&lt;&gt;0,0)</f>
        <v>1</v>
      </c>
      <c r="AC613" s="9" cm="1">
        <f t="array" ref="AC613">_xlfn.IFS(R613="Unk",1,R613="",1,R613&lt;&gt;"",0)</f>
        <v>0</v>
      </c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9" cm="1">
        <f t="array" ref="AN613">_xlfn.IFS(AD613="Unk",0,AD613="",0,(AD613-AE613)=0,1,(AD613-AE613)&lt;&gt;0,0)</f>
        <v>0</v>
      </c>
      <c r="AO613" s="9" cm="1">
        <f t="array" ref="AO613">_xlfn.IFS(AD613="Unk",1,AD613="",1,AD613&lt;&gt;"",0)</f>
        <v>1</v>
      </c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9" cm="1">
        <f t="array" ref="AZ613">_xlfn.IFS(AP613="Unk",0,AP613="",0,(AP613-AQ613)=0,1,(AP613-AQ613)&lt;&gt;0,0)</f>
        <v>0</v>
      </c>
      <c r="BA613" s="9" cm="1">
        <f t="array" ref="BA613">_xlfn.IFS(AP613="Unk",1,AP613="",1,AP613&lt;&gt;"",0)</f>
        <v>1</v>
      </c>
    </row>
    <row r="614" spans="1:53" x14ac:dyDescent="0.2">
      <c r="A614">
        <v>6</v>
      </c>
      <c r="B614" t="s">
        <v>6</v>
      </c>
      <c r="C614">
        <v>1</v>
      </c>
      <c r="D614">
        <v>10</v>
      </c>
      <c r="E614">
        <v>3</v>
      </c>
      <c r="F614" s="5">
        <v>6026.29</v>
      </c>
      <c r="G614" s="5">
        <v>5387.54</v>
      </c>
      <c r="H614" s="5">
        <v>0.11</v>
      </c>
      <c r="I614" s="5">
        <v>3600.01</v>
      </c>
      <c r="J614" s="5">
        <v>235501</v>
      </c>
      <c r="K614" s="5">
        <v>24313186</v>
      </c>
      <c r="L614" s="5">
        <v>10</v>
      </c>
      <c r="M614" s="5">
        <v>0</v>
      </c>
      <c r="N614" s="5">
        <v>0</v>
      </c>
      <c r="O614" s="5">
        <v>0</v>
      </c>
      <c r="P614" s="9" cm="1">
        <f t="array" ref="P614">_xlfn.IFS(F614="Unk",0,F614="",0,(F614-G614)=0,1,(F614-G614)&lt;&gt;0,0)</f>
        <v>0</v>
      </c>
      <c r="Q614" s="9" cm="1">
        <f t="array" ref="Q614">_xlfn.IFS(F614="Unk",1,F614="",1,F614&lt;&gt;"",0)</f>
        <v>0</v>
      </c>
      <c r="R614" s="5">
        <v>7768.45</v>
      </c>
      <c r="S614" s="5">
        <v>5663.26</v>
      </c>
      <c r="T614" s="5">
        <v>0.27</v>
      </c>
      <c r="U614" s="5">
        <v>3609.4</v>
      </c>
      <c r="V614" s="5">
        <v>112521</v>
      </c>
      <c r="W614" s="5">
        <v>21636092</v>
      </c>
      <c r="X614" s="5">
        <v>10</v>
      </c>
      <c r="Y614" s="5">
        <v>0</v>
      </c>
      <c r="Z614" s="5">
        <v>0</v>
      </c>
      <c r="AA614" s="5">
        <v>0</v>
      </c>
      <c r="AB614" s="9" cm="1">
        <f t="array" ref="AB614">_xlfn.IFS(R614="Unk",0,R614="",0,(R614-S614)=0,1,(R614-S614)&lt;&gt;0,0)</f>
        <v>0</v>
      </c>
      <c r="AC614" s="9" cm="1">
        <f t="array" ref="AC614">_xlfn.IFS(R614="Unk",1,R614="",1,R614&lt;&gt;"",0)</f>
        <v>0</v>
      </c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9" cm="1">
        <f t="array" ref="AN614">_xlfn.IFS(AD614="Unk",0,AD614="",0,(AD614-AE614)=0,1,(AD614-AE614)&lt;&gt;0,0)</f>
        <v>0</v>
      </c>
      <c r="AO614" s="9" cm="1">
        <f t="array" ref="AO614">_xlfn.IFS(AD614="Unk",1,AD614="",1,AD614&lt;&gt;"",0)</f>
        <v>1</v>
      </c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9" cm="1">
        <f t="array" ref="AZ614">_xlfn.IFS(AP614="Unk",0,AP614="",0,(AP614-AQ614)=0,1,(AP614-AQ614)&lt;&gt;0,0)</f>
        <v>0</v>
      </c>
      <c r="BA614" s="9" cm="1">
        <f t="array" ref="BA614">_xlfn.IFS(AP614="Unk",1,AP614="",1,AP614&lt;&gt;"",0)</f>
        <v>1</v>
      </c>
    </row>
    <row r="615" spans="1:53" x14ac:dyDescent="0.2">
      <c r="A615">
        <v>6</v>
      </c>
      <c r="B615" t="s">
        <v>6</v>
      </c>
      <c r="C615">
        <v>1</v>
      </c>
      <c r="D615">
        <v>15</v>
      </c>
      <c r="E615">
        <v>3</v>
      </c>
      <c r="F615" s="5">
        <v>6143.34</v>
      </c>
      <c r="G615" s="5">
        <v>6143.34</v>
      </c>
      <c r="H615" s="5">
        <v>0</v>
      </c>
      <c r="I615" s="5">
        <v>785.74</v>
      </c>
      <c r="J615" s="5">
        <v>42168</v>
      </c>
      <c r="K615" s="5">
        <v>5090497</v>
      </c>
      <c r="L615" s="5">
        <v>10</v>
      </c>
      <c r="M615" s="5">
        <v>0</v>
      </c>
      <c r="N615" s="5">
        <v>0</v>
      </c>
      <c r="O615" s="5">
        <v>0</v>
      </c>
      <c r="P615" s="9" cm="1">
        <f t="array" ref="P615">_xlfn.IFS(F615="Unk",0,F615="",0,(F615-G615)=0,1,(F615-G615)&lt;&gt;0,0)</f>
        <v>1</v>
      </c>
      <c r="Q615" s="9" cm="1">
        <f t="array" ref="Q615">_xlfn.IFS(F615="Unk",1,F615="",1,F615&lt;&gt;"",0)</f>
        <v>0</v>
      </c>
      <c r="R615" s="5">
        <v>7443.68</v>
      </c>
      <c r="S615" s="5">
        <v>5893.38</v>
      </c>
      <c r="T615" s="5">
        <v>0.21</v>
      </c>
      <c r="U615" s="5">
        <v>3608.27</v>
      </c>
      <c r="V615" s="5">
        <v>87240</v>
      </c>
      <c r="W615" s="5">
        <v>23869820</v>
      </c>
      <c r="X615" s="5">
        <v>10</v>
      </c>
      <c r="Y615" s="5">
        <v>0</v>
      </c>
      <c r="Z615" s="5">
        <v>0</v>
      </c>
      <c r="AA615" s="5">
        <v>0</v>
      </c>
      <c r="AB615" s="9" cm="1">
        <f t="array" ref="AB615">_xlfn.IFS(R615="Unk",0,R615="",0,(R615-S615)=0,1,(R615-S615)&lt;&gt;0,0)</f>
        <v>0</v>
      </c>
      <c r="AC615" s="9" cm="1">
        <f t="array" ref="AC615">_xlfn.IFS(R615="Unk",1,R615="",1,R615&lt;&gt;"",0)</f>
        <v>0</v>
      </c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9" cm="1">
        <f t="array" ref="AN615">_xlfn.IFS(AD615="Unk",0,AD615="",0,(AD615-AE615)=0,1,(AD615-AE615)&lt;&gt;0,0)</f>
        <v>0</v>
      </c>
      <c r="AO615" s="9" cm="1">
        <f t="array" ref="AO615">_xlfn.IFS(AD615="Unk",1,AD615="",1,AD615&lt;&gt;"",0)</f>
        <v>1</v>
      </c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9" cm="1">
        <f t="array" ref="AZ615">_xlfn.IFS(AP615="Unk",0,AP615="",0,(AP615-AQ615)=0,1,(AP615-AQ615)&lt;&gt;0,0)</f>
        <v>0</v>
      </c>
      <c r="BA615" s="9" cm="1">
        <f t="array" ref="BA615">_xlfn.IFS(AP615="Unk",1,AP615="",1,AP615&lt;&gt;"",0)</f>
        <v>1</v>
      </c>
    </row>
    <row r="616" spans="1:53" x14ac:dyDescent="0.2">
      <c r="A616">
        <v>6</v>
      </c>
      <c r="B616" t="s">
        <v>6</v>
      </c>
      <c r="C616">
        <v>1</v>
      </c>
      <c r="D616">
        <v>20</v>
      </c>
      <c r="E616">
        <v>3</v>
      </c>
      <c r="F616" s="5" t="s">
        <v>25</v>
      </c>
      <c r="G616" s="5">
        <v>6150.65</v>
      </c>
      <c r="H616" s="5" t="s">
        <v>25</v>
      </c>
      <c r="I616" s="5">
        <v>3600.09</v>
      </c>
      <c r="J616" s="5">
        <v>76045</v>
      </c>
      <c r="K616" s="5">
        <v>6614004</v>
      </c>
      <c r="L616" s="5">
        <v>0</v>
      </c>
      <c r="P616" s="9" cm="1">
        <f t="array" ref="P616">_xlfn.IFS(F616="Unk",0,F616="",0,(F616-G616)=0,1,(F616-G616)&lt;&gt;0,0)</f>
        <v>0</v>
      </c>
      <c r="Q616" s="9" cm="1">
        <f t="array" ref="Q616">_xlfn.IFS(F616="Unk",1,F616="",1,F616&lt;&gt;"",0)</f>
        <v>1</v>
      </c>
      <c r="R616" s="5" t="s">
        <v>25</v>
      </c>
      <c r="S616" s="5">
        <v>6407.73</v>
      </c>
      <c r="T616" s="5" t="s">
        <v>25</v>
      </c>
      <c r="U616" s="5">
        <v>3600.55</v>
      </c>
      <c r="V616" s="5">
        <v>68609</v>
      </c>
      <c r="W616" s="5">
        <v>14498267</v>
      </c>
      <c r="X616" s="5">
        <v>0</v>
      </c>
      <c r="Y616" s="5"/>
      <c r="Z616" s="5"/>
      <c r="AA616" s="5"/>
      <c r="AB616" s="9" cm="1">
        <f t="array" ref="AB616">_xlfn.IFS(R616="Unk",0,R616="",0,(R616-S616)=0,1,(R616-S616)&lt;&gt;0,0)</f>
        <v>0</v>
      </c>
      <c r="AC616" s="9" cm="1">
        <f t="array" ref="AC616">_xlfn.IFS(R616="Unk",1,R616="",1,R616&lt;&gt;"",0)</f>
        <v>1</v>
      </c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9" cm="1">
        <f t="array" ref="AN616">_xlfn.IFS(AD616="Unk",0,AD616="",0,(AD616-AE616)=0,1,(AD616-AE616)&lt;&gt;0,0)</f>
        <v>0</v>
      </c>
      <c r="AO616" s="9" cm="1">
        <f t="array" ref="AO616">_xlfn.IFS(AD616="Unk",1,AD616="",1,AD616&lt;&gt;"",0)</f>
        <v>1</v>
      </c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9" cm="1">
        <f t="array" ref="AZ616">_xlfn.IFS(AP616="Unk",0,AP616="",0,(AP616-AQ616)=0,1,(AP616-AQ616)&lt;&gt;0,0)</f>
        <v>0</v>
      </c>
      <c r="BA616" s="9" cm="1">
        <f t="array" ref="BA616">_xlfn.IFS(AP616="Unk",1,AP616="",1,AP616&lt;&gt;"",0)</f>
        <v>1</v>
      </c>
    </row>
    <row r="617" spans="1:53" x14ac:dyDescent="0.2">
      <c r="A617">
        <v>6</v>
      </c>
      <c r="B617" t="s">
        <v>6</v>
      </c>
      <c r="C617">
        <v>1</v>
      </c>
      <c r="D617">
        <v>25</v>
      </c>
      <c r="E617">
        <v>3</v>
      </c>
      <c r="F617" s="5">
        <v>7900.4</v>
      </c>
      <c r="G617" s="5">
        <v>7566.94</v>
      </c>
      <c r="H617" s="5">
        <v>0.04</v>
      </c>
      <c r="I617" s="5">
        <v>3600.28</v>
      </c>
      <c r="J617" s="5">
        <v>60129</v>
      </c>
      <c r="K617" s="5">
        <v>14109958</v>
      </c>
      <c r="L617" s="5">
        <v>10</v>
      </c>
      <c r="M617" s="5">
        <v>0</v>
      </c>
      <c r="N617" s="5">
        <v>0</v>
      </c>
      <c r="O617" s="5">
        <v>0</v>
      </c>
      <c r="P617" s="9" cm="1">
        <f t="array" ref="P617">_xlfn.IFS(F617="Unk",0,F617="",0,(F617-G617)=0,1,(F617-G617)&lt;&gt;0,0)</f>
        <v>0</v>
      </c>
      <c r="Q617" s="9" cm="1">
        <f t="array" ref="Q617">_xlfn.IFS(F617="Unk",1,F617="",1,F617&lt;&gt;"",0)</f>
        <v>0</v>
      </c>
      <c r="R617" s="5">
        <v>9168.01</v>
      </c>
      <c r="S617" s="5">
        <v>8024.2</v>
      </c>
      <c r="T617" s="5">
        <v>0.12</v>
      </c>
      <c r="U617" s="5">
        <v>3600.04</v>
      </c>
      <c r="V617" s="5">
        <v>40583</v>
      </c>
      <c r="W617" s="5">
        <v>9487668</v>
      </c>
      <c r="X617" s="5">
        <v>10</v>
      </c>
      <c r="Y617" s="5">
        <v>0</v>
      </c>
      <c r="Z617" s="5">
        <v>0</v>
      </c>
      <c r="AA617" s="5">
        <v>0</v>
      </c>
      <c r="AB617" s="9" cm="1">
        <f t="array" ref="AB617">_xlfn.IFS(R617="Unk",0,R617="",0,(R617-S617)=0,1,(R617-S617)&lt;&gt;0,0)</f>
        <v>0</v>
      </c>
      <c r="AC617" s="9" cm="1">
        <f t="array" ref="AC617">_xlfn.IFS(R617="Unk",1,R617="",1,R617&lt;&gt;"",0)</f>
        <v>0</v>
      </c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9" cm="1">
        <f t="array" ref="AN617">_xlfn.IFS(AD617="Unk",0,AD617="",0,(AD617-AE617)=0,1,(AD617-AE617)&lt;&gt;0,0)</f>
        <v>0</v>
      </c>
      <c r="AO617" s="9" cm="1">
        <f t="array" ref="AO617">_xlfn.IFS(AD617="Unk",1,AD617="",1,AD617&lt;&gt;"",0)</f>
        <v>1</v>
      </c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9" cm="1">
        <f t="array" ref="AZ617">_xlfn.IFS(AP617="Unk",0,AP617="",0,(AP617-AQ617)=0,1,(AP617-AQ617)&lt;&gt;0,0)</f>
        <v>0</v>
      </c>
      <c r="BA617" s="9" cm="1">
        <f t="array" ref="BA617">_xlfn.IFS(AP617="Unk",1,AP617="",1,AP617&lt;&gt;"",0)</f>
        <v>1</v>
      </c>
    </row>
    <row r="618" spans="1:53" x14ac:dyDescent="0.2">
      <c r="A618">
        <v>6</v>
      </c>
      <c r="B618" t="s">
        <v>6</v>
      </c>
      <c r="C618">
        <v>1</v>
      </c>
      <c r="D618">
        <v>30</v>
      </c>
      <c r="E618">
        <v>3</v>
      </c>
      <c r="F618" s="5">
        <v>13661.44</v>
      </c>
      <c r="G618" s="5">
        <v>7814.13</v>
      </c>
      <c r="H618" s="5">
        <v>0.43</v>
      </c>
      <c r="I618" s="5">
        <v>3600.7</v>
      </c>
      <c r="J618" s="5">
        <v>21323</v>
      </c>
      <c r="K618" s="5">
        <v>3929334</v>
      </c>
      <c r="L618" s="5">
        <v>10</v>
      </c>
      <c r="M618" s="5">
        <v>0</v>
      </c>
      <c r="N618" s="5">
        <v>0</v>
      </c>
      <c r="O618" s="5">
        <v>0</v>
      </c>
      <c r="P618" s="9" cm="1">
        <f t="array" ref="P618">_xlfn.IFS(F618="Unk",0,F618="",0,(F618-G618)=0,1,(F618-G618)&lt;&gt;0,0)</f>
        <v>0</v>
      </c>
      <c r="Q618" s="9" cm="1">
        <f t="array" ref="Q618">_xlfn.IFS(F618="Unk",1,F618="",1,F618&lt;&gt;"",0)</f>
        <v>0</v>
      </c>
      <c r="R618" s="5" t="s">
        <v>25</v>
      </c>
      <c r="S618" s="5">
        <v>8007.66</v>
      </c>
      <c r="T618" s="5" t="s">
        <v>25</v>
      </c>
      <c r="U618" s="5">
        <v>3600.31</v>
      </c>
      <c r="V618" s="5">
        <v>39706</v>
      </c>
      <c r="W618" s="5">
        <v>8454391</v>
      </c>
      <c r="X618" s="5">
        <v>0</v>
      </c>
      <c r="Y618" s="5"/>
      <c r="Z618" s="5"/>
      <c r="AA618" s="5"/>
      <c r="AB618" s="9" cm="1">
        <f t="array" ref="AB618">_xlfn.IFS(R618="Unk",0,R618="",0,(R618-S618)=0,1,(R618-S618)&lt;&gt;0,0)</f>
        <v>0</v>
      </c>
      <c r="AC618" s="9" cm="1">
        <f t="array" ref="AC618">_xlfn.IFS(R618="Unk",1,R618="",1,R618&lt;&gt;"",0)</f>
        <v>1</v>
      </c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9" cm="1">
        <f t="array" ref="AN618">_xlfn.IFS(AD618="Unk",0,AD618="",0,(AD618-AE618)=0,1,(AD618-AE618)&lt;&gt;0,0)</f>
        <v>0</v>
      </c>
      <c r="AO618" s="9" cm="1">
        <f t="array" ref="AO618">_xlfn.IFS(AD618="Unk",1,AD618="",1,AD618&lt;&gt;"",0)</f>
        <v>1</v>
      </c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9" cm="1">
        <f t="array" ref="AZ618">_xlfn.IFS(AP618="Unk",0,AP618="",0,(AP618-AQ618)=0,1,(AP618-AQ618)&lt;&gt;0,0)</f>
        <v>0</v>
      </c>
      <c r="BA618" s="9" cm="1">
        <f t="array" ref="BA618">_xlfn.IFS(AP618="Unk",1,AP618="",1,AP618&lt;&gt;"",0)</f>
        <v>1</v>
      </c>
    </row>
    <row r="619" spans="1:53" x14ac:dyDescent="0.2">
      <c r="A619">
        <v>6</v>
      </c>
      <c r="B619" t="s">
        <v>6</v>
      </c>
      <c r="C619">
        <v>2</v>
      </c>
      <c r="D619">
        <v>5</v>
      </c>
      <c r="E619">
        <v>3</v>
      </c>
      <c r="F619" s="5">
        <v>3869.33</v>
      </c>
      <c r="G619" s="5">
        <v>3869.33</v>
      </c>
      <c r="H619" s="5">
        <v>0</v>
      </c>
      <c r="I619" s="5">
        <v>14.05</v>
      </c>
      <c r="J619" s="5">
        <v>9525</v>
      </c>
      <c r="K619" s="5">
        <v>288326</v>
      </c>
      <c r="L619" s="5">
        <v>9</v>
      </c>
      <c r="M619" s="5">
        <v>0</v>
      </c>
      <c r="N619" s="5">
        <v>0</v>
      </c>
      <c r="O619" s="5">
        <v>0</v>
      </c>
      <c r="P619" s="9" cm="1">
        <f t="array" ref="P619">_xlfn.IFS(F619="Unk",0,F619="",0,(F619-G619)=0,1,(F619-G619)&lt;&gt;0,0)</f>
        <v>1</v>
      </c>
      <c r="Q619" s="9" cm="1">
        <f t="array" ref="Q619">_xlfn.IFS(F619="Unk",1,F619="",1,F619&lt;&gt;"",0)</f>
        <v>0</v>
      </c>
      <c r="R619" s="5">
        <v>4881.51</v>
      </c>
      <c r="S619" s="5">
        <v>4881.51</v>
      </c>
      <c r="T619" s="5">
        <v>0</v>
      </c>
      <c r="U619" s="5">
        <v>15.79</v>
      </c>
      <c r="V619" s="5">
        <v>6332</v>
      </c>
      <c r="W619" s="5">
        <v>210913</v>
      </c>
      <c r="X619" s="5">
        <v>10</v>
      </c>
      <c r="Y619" s="5">
        <v>0</v>
      </c>
      <c r="Z619" s="5">
        <v>0</v>
      </c>
      <c r="AA619" s="5">
        <v>0</v>
      </c>
      <c r="AB619" s="9" cm="1">
        <f t="array" ref="AB619">_xlfn.IFS(R619="Unk",0,R619="",0,(R619-S619)=0,1,(R619-S619)&lt;&gt;0,0)</f>
        <v>1</v>
      </c>
      <c r="AC619" s="9" cm="1">
        <f t="array" ref="AC619">_xlfn.IFS(R619="Unk",1,R619="",1,R619&lt;&gt;"",0)</f>
        <v>0</v>
      </c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9" cm="1">
        <f t="array" ref="AN619">_xlfn.IFS(AD619="Unk",0,AD619="",0,(AD619-AE619)=0,1,(AD619-AE619)&lt;&gt;0,0)</f>
        <v>0</v>
      </c>
      <c r="AO619" s="9" cm="1">
        <f t="array" ref="AO619">_xlfn.IFS(AD619="Unk",1,AD619="",1,AD619&lt;&gt;"",0)</f>
        <v>1</v>
      </c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9" cm="1">
        <f t="array" ref="AZ619">_xlfn.IFS(AP619="Unk",0,AP619="",0,(AP619-AQ619)=0,1,(AP619-AQ619)&lt;&gt;0,0)</f>
        <v>0</v>
      </c>
      <c r="BA619" s="9" cm="1">
        <f t="array" ref="BA619">_xlfn.IFS(AP619="Unk",1,AP619="",1,AP619&lt;&gt;"",0)</f>
        <v>1</v>
      </c>
    </row>
    <row r="620" spans="1:53" x14ac:dyDescent="0.2">
      <c r="A620">
        <v>6</v>
      </c>
      <c r="B620" t="s">
        <v>6</v>
      </c>
      <c r="C620">
        <v>2</v>
      </c>
      <c r="D620">
        <v>10</v>
      </c>
      <c r="E620">
        <v>3</v>
      </c>
      <c r="F620" s="5">
        <v>6927.65</v>
      </c>
      <c r="G620" s="5">
        <v>6927.65</v>
      </c>
      <c r="H620" s="5">
        <v>0</v>
      </c>
      <c r="I620" s="5">
        <v>2764.03</v>
      </c>
      <c r="J620" s="5">
        <v>391713</v>
      </c>
      <c r="K620" s="5">
        <v>34126690</v>
      </c>
      <c r="L620" s="5">
        <v>10</v>
      </c>
      <c r="M620" s="5">
        <v>0</v>
      </c>
      <c r="N620" s="5">
        <v>0</v>
      </c>
      <c r="O620" s="5">
        <v>0</v>
      </c>
      <c r="P620" s="9" cm="1">
        <f t="array" ref="P620">_xlfn.IFS(F620="Unk",0,F620="",0,(F620-G620)=0,1,(F620-G620)&lt;&gt;0,0)</f>
        <v>1</v>
      </c>
      <c r="Q620" s="9" cm="1">
        <f t="array" ref="Q620">_xlfn.IFS(F620="Unk",1,F620="",1,F620&lt;&gt;"",0)</f>
        <v>0</v>
      </c>
      <c r="R620" s="5">
        <v>8674.74</v>
      </c>
      <c r="S620" s="5">
        <v>7484.5</v>
      </c>
      <c r="T620" s="5">
        <v>0.14000000000000001</v>
      </c>
      <c r="U620" s="5">
        <v>3600.05</v>
      </c>
      <c r="V620" s="5">
        <v>208760</v>
      </c>
      <c r="W620" s="5">
        <v>32219429</v>
      </c>
      <c r="X620" s="5">
        <v>10</v>
      </c>
      <c r="Y620" s="5">
        <v>0</v>
      </c>
      <c r="Z620" s="5">
        <v>0</v>
      </c>
      <c r="AA620" s="5">
        <v>0</v>
      </c>
      <c r="AB620" s="9" cm="1">
        <f t="array" ref="AB620">_xlfn.IFS(R620="Unk",0,R620="",0,(R620-S620)=0,1,(R620-S620)&lt;&gt;0,0)</f>
        <v>0</v>
      </c>
      <c r="AC620" s="9" cm="1">
        <f t="array" ref="AC620">_xlfn.IFS(R620="Unk",1,R620="",1,R620&lt;&gt;"",0)</f>
        <v>0</v>
      </c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9" cm="1">
        <f t="array" ref="AN620">_xlfn.IFS(AD620="Unk",0,AD620="",0,(AD620-AE620)=0,1,(AD620-AE620)&lt;&gt;0,0)</f>
        <v>0</v>
      </c>
      <c r="AO620" s="9" cm="1">
        <f t="array" ref="AO620">_xlfn.IFS(AD620="Unk",1,AD620="",1,AD620&lt;&gt;"",0)</f>
        <v>1</v>
      </c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9" cm="1">
        <f t="array" ref="AZ620">_xlfn.IFS(AP620="Unk",0,AP620="",0,(AP620-AQ620)=0,1,(AP620-AQ620)&lt;&gt;0,0)</f>
        <v>0</v>
      </c>
      <c r="BA620" s="9" cm="1">
        <f t="array" ref="BA620">_xlfn.IFS(AP620="Unk",1,AP620="",1,AP620&lt;&gt;"",0)</f>
        <v>1</v>
      </c>
    </row>
    <row r="621" spans="1:53" x14ac:dyDescent="0.2">
      <c r="A621">
        <v>6</v>
      </c>
      <c r="B621" t="s">
        <v>6</v>
      </c>
      <c r="C621">
        <v>2</v>
      </c>
      <c r="D621">
        <v>15</v>
      </c>
      <c r="E621">
        <v>3</v>
      </c>
      <c r="F621" s="5">
        <v>6416.74</v>
      </c>
      <c r="G621" s="5">
        <v>6148.21</v>
      </c>
      <c r="H621" s="5">
        <v>0.04</v>
      </c>
      <c r="I621" s="5">
        <v>3606.41</v>
      </c>
      <c r="J621" s="5">
        <v>129018</v>
      </c>
      <c r="K621" s="5">
        <v>17088910</v>
      </c>
      <c r="L621" s="5">
        <v>10</v>
      </c>
      <c r="M621" s="5">
        <v>0</v>
      </c>
      <c r="N621" s="5">
        <v>0</v>
      </c>
      <c r="O621" s="5">
        <v>0</v>
      </c>
      <c r="P621" s="9" cm="1">
        <f t="array" ref="P621">_xlfn.IFS(F621="Unk",0,F621="",0,(F621-G621)=0,1,(F621-G621)&lt;&gt;0,0)</f>
        <v>0</v>
      </c>
      <c r="Q621" s="9" cm="1">
        <f t="array" ref="Q621">_xlfn.IFS(F621="Unk",1,F621="",1,F621&lt;&gt;"",0)</f>
        <v>0</v>
      </c>
      <c r="R621" s="5">
        <v>7856.71</v>
      </c>
      <c r="S621" s="5">
        <v>6346.07</v>
      </c>
      <c r="T621" s="5">
        <v>0.19</v>
      </c>
      <c r="U621" s="5">
        <v>3600.29</v>
      </c>
      <c r="V621" s="5">
        <v>68072</v>
      </c>
      <c r="W621" s="5">
        <v>17268803</v>
      </c>
      <c r="X621" s="5">
        <v>10</v>
      </c>
      <c r="Y621" s="5">
        <v>0</v>
      </c>
      <c r="Z621" s="5">
        <v>0</v>
      </c>
      <c r="AA621" s="5">
        <v>0</v>
      </c>
      <c r="AB621" s="9" cm="1">
        <f t="array" ref="AB621">_xlfn.IFS(R621="Unk",0,R621="",0,(R621-S621)=0,1,(R621-S621)&lt;&gt;0,0)</f>
        <v>0</v>
      </c>
      <c r="AC621" s="9" cm="1">
        <f t="array" ref="AC621">_xlfn.IFS(R621="Unk",1,R621="",1,R621&lt;&gt;"",0)</f>
        <v>0</v>
      </c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9" cm="1">
        <f t="array" ref="AN621">_xlfn.IFS(AD621="Unk",0,AD621="",0,(AD621-AE621)=0,1,(AD621-AE621)&lt;&gt;0,0)</f>
        <v>0</v>
      </c>
      <c r="AO621" s="9" cm="1">
        <f t="array" ref="AO621">_xlfn.IFS(AD621="Unk",1,AD621="",1,AD621&lt;&gt;"",0)</f>
        <v>1</v>
      </c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9" cm="1">
        <f t="array" ref="AZ621">_xlfn.IFS(AP621="Unk",0,AP621="",0,(AP621-AQ621)=0,1,(AP621-AQ621)&lt;&gt;0,0)</f>
        <v>0</v>
      </c>
      <c r="BA621" s="9" cm="1">
        <f t="array" ref="BA621">_xlfn.IFS(AP621="Unk",1,AP621="",1,AP621&lt;&gt;"",0)</f>
        <v>1</v>
      </c>
    </row>
    <row r="622" spans="1:53" x14ac:dyDescent="0.2">
      <c r="A622">
        <v>6</v>
      </c>
      <c r="B622" t="s">
        <v>6</v>
      </c>
      <c r="C622">
        <v>2</v>
      </c>
      <c r="D622">
        <v>20</v>
      </c>
      <c r="E622">
        <v>3</v>
      </c>
      <c r="F622" s="5">
        <v>6596.86</v>
      </c>
      <c r="G622" s="5">
        <v>6256.62</v>
      </c>
      <c r="H622" s="5">
        <v>0.05</v>
      </c>
      <c r="I622" s="5">
        <v>3600.38</v>
      </c>
      <c r="J622" s="5">
        <v>60302</v>
      </c>
      <c r="K622" s="5">
        <v>15979511</v>
      </c>
      <c r="L622" s="5">
        <v>10</v>
      </c>
      <c r="M622" s="5">
        <v>0</v>
      </c>
      <c r="N622" s="5">
        <v>0</v>
      </c>
      <c r="O622" s="5">
        <v>0</v>
      </c>
      <c r="P622" s="9" cm="1">
        <f t="array" ref="P622">_xlfn.IFS(F622="Unk",0,F622="",0,(F622-G622)=0,1,(F622-G622)&lt;&gt;0,0)</f>
        <v>0</v>
      </c>
      <c r="Q622" s="9" cm="1">
        <f t="array" ref="Q622">_xlfn.IFS(F622="Unk",1,F622="",1,F622&lt;&gt;"",0)</f>
        <v>0</v>
      </c>
      <c r="R622" s="5">
        <v>7468.05</v>
      </c>
      <c r="S622" s="5">
        <v>6266.42</v>
      </c>
      <c r="T622" s="5">
        <v>0.16</v>
      </c>
      <c r="U622" s="5">
        <v>3600.7</v>
      </c>
      <c r="V622" s="5">
        <v>36920</v>
      </c>
      <c r="W622" s="5">
        <v>11022899</v>
      </c>
      <c r="X622" s="5">
        <v>10</v>
      </c>
      <c r="Y622" s="5">
        <v>0</v>
      </c>
      <c r="Z622" s="5">
        <v>0</v>
      </c>
      <c r="AA622" s="5">
        <v>0</v>
      </c>
      <c r="AB622" s="9" cm="1">
        <f t="array" ref="AB622">_xlfn.IFS(R622="Unk",0,R622="",0,(R622-S622)=0,1,(R622-S622)&lt;&gt;0,0)</f>
        <v>0</v>
      </c>
      <c r="AC622" s="9" cm="1">
        <f t="array" ref="AC622">_xlfn.IFS(R622="Unk",1,R622="",1,R622&lt;&gt;"",0)</f>
        <v>0</v>
      </c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9" cm="1">
        <f t="array" ref="AN622">_xlfn.IFS(AD622="Unk",0,AD622="",0,(AD622-AE622)=0,1,(AD622-AE622)&lt;&gt;0,0)</f>
        <v>0</v>
      </c>
      <c r="AO622" s="9" cm="1">
        <f t="array" ref="AO622">_xlfn.IFS(AD622="Unk",1,AD622="",1,AD622&lt;&gt;"",0)</f>
        <v>1</v>
      </c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9" cm="1">
        <f t="array" ref="AZ622">_xlfn.IFS(AP622="Unk",0,AP622="",0,(AP622-AQ622)=0,1,(AP622-AQ622)&lt;&gt;0,0)</f>
        <v>0</v>
      </c>
      <c r="BA622" s="9" cm="1">
        <f t="array" ref="BA622">_xlfn.IFS(AP622="Unk",1,AP622="",1,AP622&lt;&gt;"",0)</f>
        <v>1</v>
      </c>
    </row>
    <row r="623" spans="1:53" x14ac:dyDescent="0.2">
      <c r="A623">
        <v>6</v>
      </c>
      <c r="B623" t="s">
        <v>6</v>
      </c>
      <c r="C623">
        <v>2</v>
      </c>
      <c r="D623">
        <v>25</v>
      </c>
      <c r="E623">
        <v>3</v>
      </c>
      <c r="F623" s="5" t="s">
        <v>25</v>
      </c>
      <c r="G623" s="5">
        <v>7098.59</v>
      </c>
      <c r="H623" s="5" t="s">
        <v>25</v>
      </c>
      <c r="I623" s="5">
        <v>3600.35</v>
      </c>
      <c r="J623" s="5">
        <v>39900</v>
      </c>
      <c r="K623" s="5">
        <v>7617739</v>
      </c>
      <c r="L623" s="5">
        <v>0</v>
      </c>
      <c r="P623" s="9" cm="1">
        <f t="array" ref="P623">_xlfn.IFS(F623="Unk",0,F623="",0,(F623-G623)=0,1,(F623-G623)&lt;&gt;0,0)</f>
        <v>0</v>
      </c>
      <c r="Q623" s="9" cm="1">
        <f t="array" ref="Q623">_xlfn.IFS(F623="Unk",1,F623="",1,F623&lt;&gt;"",0)</f>
        <v>1</v>
      </c>
      <c r="R623" s="5" t="s">
        <v>25</v>
      </c>
      <c r="S623" s="5">
        <v>7054.93</v>
      </c>
      <c r="T623" s="5" t="s">
        <v>25</v>
      </c>
      <c r="U623" s="5">
        <v>3603.28</v>
      </c>
      <c r="V623" s="5">
        <v>57750</v>
      </c>
      <c r="W623" s="5">
        <v>9282628</v>
      </c>
      <c r="X623" s="5">
        <v>0</v>
      </c>
      <c r="Y623" s="5"/>
      <c r="Z623" s="5"/>
      <c r="AA623" s="5"/>
      <c r="AB623" s="9" cm="1">
        <f t="array" ref="AB623">_xlfn.IFS(R623="Unk",0,R623="",0,(R623-S623)=0,1,(R623-S623)&lt;&gt;0,0)</f>
        <v>0</v>
      </c>
      <c r="AC623" s="9" cm="1">
        <f t="array" ref="AC623">_xlfn.IFS(R623="Unk",1,R623="",1,R623&lt;&gt;"",0)</f>
        <v>1</v>
      </c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9" cm="1">
        <f t="array" ref="AN623">_xlfn.IFS(AD623="Unk",0,AD623="",0,(AD623-AE623)=0,1,(AD623-AE623)&lt;&gt;0,0)</f>
        <v>0</v>
      </c>
      <c r="AO623" s="9" cm="1">
        <f t="array" ref="AO623">_xlfn.IFS(AD623="Unk",1,AD623="",1,AD623&lt;&gt;"",0)</f>
        <v>1</v>
      </c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9" cm="1">
        <f t="array" ref="AZ623">_xlfn.IFS(AP623="Unk",0,AP623="",0,(AP623-AQ623)=0,1,(AP623-AQ623)&lt;&gt;0,0)</f>
        <v>0</v>
      </c>
      <c r="BA623" s="9" cm="1">
        <f t="array" ref="BA623">_xlfn.IFS(AP623="Unk",1,AP623="",1,AP623&lt;&gt;"",0)</f>
        <v>1</v>
      </c>
    </row>
    <row r="624" spans="1:53" x14ac:dyDescent="0.2">
      <c r="A624">
        <v>6</v>
      </c>
      <c r="B624" t="s">
        <v>6</v>
      </c>
      <c r="C624">
        <v>2</v>
      </c>
      <c r="D624">
        <v>30</v>
      </c>
      <c r="E624">
        <v>3</v>
      </c>
      <c r="F624" s="5">
        <v>9803.44</v>
      </c>
      <c r="G624" s="5">
        <v>7848.75</v>
      </c>
      <c r="H624" s="5">
        <v>0.2</v>
      </c>
      <c r="I624" s="5">
        <v>3600.64</v>
      </c>
      <c r="J624" s="5">
        <v>42559</v>
      </c>
      <c r="K624" s="5">
        <v>8937153</v>
      </c>
      <c r="L624" s="5">
        <v>10</v>
      </c>
      <c r="M624" s="5">
        <v>0</v>
      </c>
      <c r="N624" s="5">
        <v>0</v>
      </c>
      <c r="O624" s="5">
        <v>0</v>
      </c>
      <c r="P624" s="9" cm="1">
        <f t="array" ref="P624">_xlfn.IFS(F624="Unk",0,F624="",0,(F624-G624)=0,1,(F624-G624)&lt;&gt;0,0)</f>
        <v>0</v>
      </c>
      <c r="Q624" s="9" cm="1">
        <f t="array" ref="Q624">_xlfn.IFS(F624="Unk",1,F624="",1,F624&lt;&gt;"",0)</f>
        <v>0</v>
      </c>
      <c r="R624" s="5" t="s">
        <v>25</v>
      </c>
      <c r="S624" s="5">
        <v>8309.65</v>
      </c>
      <c r="T624" s="5" t="s">
        <v>25</v>
      </c>
      <c r="U624" s="5">
        <v>3600.44</v>
      </c>
      <c r="V624" s="5">
        <v>37773</v>
      </c>
      <c r="W624" s="5">
        <v>7377078</v>
      </c>
      <c r="X624" s="5">
        <v>0</v>
      </c>
      <c r="Y624" s="5"/>
      <c r="Z624" s="5"/>
      <c r="AA624" s="5"/>
      <c r="AB624" s="9" cm="1">
        <f t="array" ref="AB624">_xlfn.IFS(R624="Unk",0,R624="",0,(R624-S624)=0,1,(R624-S624)&lt;&gt;0,0)</f>
        <v>0</v>
      </c>
      <c r="AC624" s="9" cm="1">
        <f t="array" ref="AC624">_xlfn.IFS(R624="Unk",1,R624="",1,R624&lt;&gt;"",0)</f>
        <v>1</v>
      </c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9" cm="1">
        <f t="array" ref="AN624">_xlfn.IFS(AD624="Unk",0,AD624="",0,(AD624-AE624)=0,1,(AD624-AE624)&lt;&gt;0,0)</f>
        <v>0</v>
      </c>
      <c r="AO624" s="9" cm="1">
        <f t="array" ref="AO624">_xlfn.IFS(AD624="Unk",1,AD624="",1,AD624&lt;&gt;"",0)</f>
        <v>1</v>
      </c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9" cm="1">
        <f t="array" ref="AZ624">_xlfn.IFS(AP624="Unk",0,AP624="",0,(AP624-AQ624)=0,1,(AP624-AQ624)&lt;&gt;0,0)</f>
        <v>0</v>
      </c>
      <c r="BA624" s="9" cm="1">
        <f t="array" ref="BA624">_xlfn.IFS(AP624="Unk",1,AP624="",1,AP624&lt;&gt;"",0)</f>
        <v>1</v>
      </c>
    </row>
    <row r="625" spans="1:53" x14ac:dyDescent="0.2">
      <c r="A625">
        <v>6</v>
      </c>
      <c r="B625" t="s">
        <v>6</v>
      </c>
      <c r="C625">
        <v>3</v>
      </c>
      <c r="D625">
        <v>5</v>
      </c>
      <c r="E625">
        <v>3</v>
      </c>
      <c r="F625" s="5">
        <v>5997.42</v>
      </c>
      <c r="G625" s="5">
        <v>5997.42</v>
      </c>
      <c r="H625" s="5">
        <v>0</v>
      </c>
      <c r="I625" s="5">
        <v>5.37</v>
      </c>
      <c r="J625" s="5">
        <v>3267</v>
      </c>
      <c r="K625" s="5">
        <v>132757</v>
      </c>
      <c r="L625" s="5">
        <v>10</v>
      </c>
      <c r="M625" s="5">
        <v>0</v>
      </c>
      <c r="N625" s="5">
        <v>0</v>
      </c>
      <c r="O625" s="5">
        <v>0</v>
      </c>
      <c r="P625" s="9" cm="1">
        <f t="array" ref="P625">_xlfn.IFS(F625="Unk",0,F625="",0,(F625-G625)=0,1,(F625-G625)&lt;&gt;0,0)</f>
        <v>1</v>
      </c>
      <c r="Q625" s="9" cm="1">
        <f t="array" ref="Q625">_xlfn.IFS(F625="Unk",1,F625="",1,F625&lt;&gt;"",0)</f>
        <v>0</v>
      </c>
      <c r="R625" s="5">
        <v>10555.98</v>
      </c>
      <c r="S625" s="5">
        <v>10555.85</v>
      </c>
      <c r="T625" s="5">
        <v>0</v>
      </c>
      <c r="U625" s="5">
        <v>14.26</v>
      </c>
      <c r="V625" s="5">
        <v>7466</v>
      </c>
      <c r="W625" s="5">
        <v>171973</v>
      </c>
      <c r="X625" s="5">
        <v>10</v>
      </c>
      <c r="Y625" s="5">
        <v>0</v>
      </c>
      <c r="Z625" s="5">
        <v>0</v>
      </c>
      <c r="AA625" s="5">
        <v>0</v>
      </c>
      <c r="AB625" s="9" cm="1">
        <f t="array" ref="AB625">_xlfn.IFS(R625="Unk",0,R625="",0,(R625-S625)=0,1,(R625-S625)&lt;&gt;0,0)</f>
        <v>0</v>
      </c>
      <c r="AC625" s="9" cm="1">
        <f t="array" ref="AC625">_xlfn.IFS(R625="Unk",1,R625="",1,R625&lt;&gt;"",0)</f>
        <v>0</v>
      </c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9" cm="1">
        <f t="array" ref="AN625">_xlfn.IFS(AD625="Unk",0,AD625="",0,(AD625-AE625)=0,1,(AD625-AE625)&lt;&gt;0,0)</f>
        <v>0</v>
      </c>
      <c r="AO625" s="9" cm="1">
        <f t="array" ref="AO625">_xlfn.IFS(AD625="Unk",1,AD625="",1,AD625&lt;&gt;"",0)</f>
        <v>1</v>
      </c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9" cm="1">
        <f t="array" ref="AZ625">_xlfn.IFS(AP625="Unk",0,AP625="",0,(AP625-AQ625)=0,1,(AP625-AQ625)&lt;&gt;0,0)</f>
        <v>0</v>
      </c>
      <c r="BA625" s="9" cm="1">
        <f t="array" ref="BA625">_xlfn.IFS(AP625="Unk",1,AP625="",1,AP625&lt;&gt;"",0)</f>
        <v>1</v>
      </c>
    </row>
    <row r="626" spans="1:53" x14ac:dyDescent="0.2">
      <c r="A626">
        <v>6</v>
      </c>
      <c r="B626" t="s">
        <v>6</v>
      </c>
      <c r="C626">
        <v>3</v>
      </c>
      <c r="D626">
        <v>10</v>
      </c>
      <c r="E626">
        <v>3</v>
      </c>
      <c r="F626" s="5">
        <v>5533.68</v>
      </c>
      <c r="G626" s="5">
        <v>5533.68</v>
      </c>
      <c r="H626" s="5">
        <v>0</v>
      </c>
      <c r="I626" s="5">
        <v>2368.17</v>
      </c>
      <c r="J626" s="5">
        <v>256425</v>
      </c>
      <c r="K626" s="5">
        <v>23173808</v>
      </c>
      <c r="L626" s="5">
        <v>10</v>
      </c>
      <c r="M626" s="5">
        <v>0</v>
      </c>
      <c r="N626" s="5">
        <v>0</v>
      </c>
      <c r="O626" s="5">
        <v>0</v>
      </c>
      <c r="P626" s="9" cm="1">
        <f t="array" ref="P626">_xlfn.IFS(F626="Unk",0,F626="",0,(F626-G626)=0,1,(F626-G626)&lt;&gt;0,0)</f>
        <v>1</v>
      </c>
      <c r="Q626" s="9" cm="1">
        <f t="array" ref="Q626">_xlfn.IFS(F626="Unk",1,F626="",1,F626&lt;&gt;"",0)</f>
        <v>0</v>
      </c>
      <c r="R626" s="5">
        <v>6604.5</v>
      </c>
      <c r="S626" s="5">
        <v>6045.66</v>
      </c>
      <c r="T626" s="5">
        <v>0.08</v>
      </c>
      <c r="U626" s="5">
        <v>3600.17</v>
      </c>
      <c r="V626" s="5">
        <v>221520</v>
      </c>
      <c r="W626" s="5">
        <v>33087839</v>
      </c>
      <c r="X626" s="5">
        <v>10</v>
      </c>
      <c r="Y626" s="5">
        <v>0</v>
      </c>
      <c r="Z626" s="5">
        <v>0</v>
      </c>
      <c r="AA626" s="5">
        <v>0</v>
      </c>
      <c r="AB626" s="9" cm="1">
        <f t="array" ref="AB626">_xlfn.IFS(R626="Unk",0,R626="",0,(R626-S626)=0,1,(R626-S626)&lt;&gt;0,0)</f>
        <v>0</v>
      </c>
      <c r="AC626" s="9" cm="1">
        <f t="array" ref="AC626">_xlfn.IFS(R626="Unk",1,R626="",1,R626&lt;&gt;"",0)</f>
        <v>0</v>
      </c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9" cm="1">
        <f t="array" ref="AN626">_xlfn.IFS(AD626="Unk",0,AD626="",0,(AD626-AE626)=0,1,(AD626-AE626)&lt;&gt;0,0)</f>
        <v>0</v>
      </c>
      <c r="AO626" s="9" cm="1">
        <f t="array" ref="AO626">_xlfn.IFS(AD626="Unk",1,AD626="",1,AD626&lt;&gt;"",0)</f>
        <v>1</v>
      </c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9" cm="1">
        <f t="array" ref="AZ626">_xlfn.IFS(AP626="Unk",0,AP626="",0,(AP626-AQ626)=0,1,(AP626-AQ626)&lt;&gt;0,0)</f>
        <v>0</v>
      </c>
      <c r="BA626" s="9" cm="1">
        <f t="array" ref="BA626">_xlfn.IFS(AP626="Unk",1,AP626="",1,AP626&lt;&gt;"",0)</f>
        <v>1</v>
      </c>
    </row>
    <row r="627" spans="1:53" x14ac:dyDescent="0.2">
      <c r="A627">
        <v>6</v>
      </c>
      <c r="B627" t="s">
        <v>6</v>
      </c>
      <c r="C627">
        <v>3</v>
      </c>
      <c r="D627">
        <v>15</v>
      </c>
      <c r="E627">
        <v>3</v>
      </c>
      <c r="F627" s="5">
        <v>7348.32</v>
      </c>
      <c r="G627" s="5">
        <v>6806.53</v>
      </c>
      <c r="H627" s="5">
        <v>7.0000000000000007E-2</v>
      </c>
      <c r="I627" s="5">
        <v>3603.4</v>
      </c>
      <c r="J627" s="5">
        <v>108011</v>
      </c>
      <c r="K627" s="5">
        <v>15155906</v>
      </c>
      <c r="L627" s="5">
        <v>10</v>
      </c>
      <c r="M627" s="5">
        <v>0</v>
      </c>
      <c r="N627" s="5">
        <v>0</v>
      </c>
      <c r="O627" s="5">
        <v>0</v>
      </c>
      <c r="P627" s="9" cm="1">
        <f t="array" ref="P627">_xlfn.IFS(F627="Unk",0,F627="",0,(F627-G627)=0,1,(F627-G627)&lt;&gt;0,0)</f>
        <v>0</v>
      </c>
      <c r="Q627" s="9" cm="1">
        <f t="array" ref="Q627">_xlfn.IFS(F627="Unk",1,F627="",1,F627&lt;&gt;"",0)</f>
        <v>0</v>
      </c>
      <c r="R627" s="5">
        <v>8641.2099999999991</v>
      </c>
      <c r="S627" s="5">
        <v>6844.17</v>
      </c>
      <c r="T627" s="5">
        <v>0.21</v>
      </c>
      <c r="U627" s="5">
        <v>3600.55</v>
      </c>
      <c r="V627" s="5">
        <v>79639</v>
      </c>
      <c r="W627" s="5">
        <v>17537817</v>
      </c>
      <c r="X627" s="5">
        <v>10</v>
      </c>
      <c r="Y627" s="5">
        <v>0</v>
      </c>
      <c r="Z627" s="5">
        <v>0</v>
      </c>
      <c r="AA627" s="5">
        <v>0</v>
      </c>
      <c r="AB627" s="9" cm="1">
        <f t="array" ref="AB627">_xlfn.IFS(R627="Unk",0,R627="",0,(R627-S627)=0,1,(R627-S627)&lt;&gt;0,0)</f>
        <v>0</v>
      </c>
      <c r="AC627" s="9" cm="1">
        <f t="array" ref="AC627">_xlfn.IFS(R627="Unk",1,R627="",1,R627&lt;&gt;"",0)</f>
        <v>0</v>
      </c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9" cm="1">
        <f t="array" ref="AN627">_xlfn.IFS(AD627="Unk",0,AD627="",0,(AD627-AE627)=0,1,(AD627-AE627)&lt;&gt;0,0)</f>
        <v>0</v>
      </c>
      <c r="AO627" s="9" cm="1">
        <f t="array" ref="AO627">_xlfn.IFS(AD627="Unk",1,AD627="",1,AD627&lt;&gt;"",0)</f>
        <v>1</v>
      </c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9" cm="1">
        <f t="array" ref="AZ627">_xlfn.IFS(AP627="Unk",0,AP627="",0,(AP627-AQ627)=0,1,(AP627-AQ627)&lt;&gt;0,0)</f>
        <v>0</v>
      </c>
      <c r="BA627" s="9" cm="1">
        <f t="array" ref="BA627">_xlfn.IFS(AP627="Unk",1,AP627="",1,AP627&lt;&gt;"",0)</f>
        <v>1</v>
      </c>
    </row>
    <row r="628" spans="1:53" x14ac:dyDescent="0.2">
      <c r="A628">
        <v>6</v>
      </c>
      <c r="B628" t="s">
        <v>6</v>
      </c>
      <c r="C628">
        <v>3</v>
      </c>
      <c r="D628">
        <v>20</v>
      </c>
      <c r="E628">
        <v>3</v>
      </c>
      <c r="F628" s="5">
        <v>7781.52</v>
      </c>
      <c r="G628" s="5">
        <v>7482.05</v>
      </c>
      <c r="H628" s="5">
        <v>0.04</v>
      </c>
      <c r="I628" s="5">
        <v>3600.01</v>
      </c>
      <c r="J628" s="5">
        <v>52863</v>
      </c>
      <c r="K628" s="5">
        <v>13950718</v>
      </c>
      <c r="L628" s="5">
        <v>10</v>
      </c>
      <c r="M628" s="5">
        <v>0</v>
      </c>
      <c r="N628" s="5">
        <v>0</v>
      </c>
      <c r="O628" s="5">
        <v>0</v>
      </c>
      <c r="P628" s="9" cm="1">
        <f t="array" ref="P628">_xlfn.IFS(F628="Unk",0,F628="",0,(F628-G628)=0,1,(F628-G628)&lt;&gt;0,0)</f>
        <v>0</v>
      </c>
      <c r="Q628" s="9" cm="1">
        <f t="array" ref="Q628">_xlfn.IFS(F628="Unk",1,F628="",1,F628&lt;&gt;"",0)</f>
        <v>0</v>
      </c>
      <c r="R628" s="5">
        <v>9227.6200000000008</v>
      </c>
      <c r="S628" s="5">
        <v>7499.42</v>
      </c>
      <c r="T628" s="5">
        <v>0.19</v>
      </c>
      <c r="U628" s="5">
        <v>3600.51</v>
      </c>
      <c r="V628" s="5">
        <v>36658</v>
      </c>
      <c r="W628" s="5">
        <v>15506776</v>
      </c>
      <c r="X628" s="5">
        <v>10</v>
      </c>
      <c r="Y628" s="5">
        <v>0</v>
      </c>
      <c r="Z628" s="5">
        <v>0</v>
      </c>
      <c r="AA628" s="5">
        <v>0</v>
      </c>
      <c r="AB628" s="9" cm="1">
        <f t="array" ref="AB628">_xlfn.IFS(R628="Unk",0,R628="",0,(R628-S628)=0,1,(R628-S628)&lt;&gt;0,0)</f>
        <v>0</v>
      </c>
      <c r="AC628" s="9" cm="1">
        <f t="array" ref="AC628">_xlfn.IFS(R628="Unk",1,R628="",1,R628&lt;&gt;"",0)</f>
        <v>0</v>
      </c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9" cm="1">
        <f t="array" ref="AN628">_xlfn.IFS(AD628="Unk",0,AD628="",0,(AD628-AE628)=0,1,(AD628-AE628)&lt;&gt;0,0)</f>
        <v>0</v>
      </c>
      <c r="AO628" s="9" cm="1">
        <f t="array" ref="AO628">_xlfn.IFS(AD628="Unk",1,AD628="",1,AD628&lt;&gt;"",0)</f>
        <v>1</v>
      </c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9" cm="1">
        <f t="array" ref="AZ628">_xlfn.IFS(AP628="Unk",0,AP628="",0,(AP628-AQ628)=0,1,(AP628-AQ628)&lt;&gt;0,0)</f>
        <v>0</v>
      </c>
      <c r="BA628" s="9" cm="1">
        <f t="array" ref="BA628">_xlfn.IFS(AP628="Unk",1,AP628="",1,AP628&lt;&gt;"",0)</f>
        <v>1</v>
      </c>
    </row>
    <row r="629" spans="1:53" x14ac:dyDescent="0.2">
      <c r="A629">
        <v>6</v>
      </c>
      <c r="B629" t="s">
        <v>6</v>
      </c>
      <c r="C629">
        <v>3</v>
      </c>
      <c r="D629">
        <v>25</v>
      </c>
      <c r="E629">
        <v>3</v>
      </c>
      <c r="F629" s="5">
        <v>10528.2</v>
      </c>
      <c r="G629" s="5">
        <v>7599.81</v>
      </c>
      <c r="H629" s="5">
        <v>0.28000000000000003</v>
      </c>
      <c r="I629" s="5">
        <v>3602.03</v>
      </c>
      <c r="J629" s="5">
        <v>24672</v>
      </c>
      <c r="K629" s="5">
        <v>4889896</v>
      </c>
      <c r="L629" s="5">
        <v>10</v>
      </c>
      <c r="M629" s="5">
        <v>0</v>
      </c>
      <c r="N629" s="5">
        <v>0</v>
      </c>
      <c r="O629" s="5">
        <v>0</v>
      </c>
      <c r="P629" s="9" cm="1">
        <f t="array" ref="P629">_xlfn.IFS(F629="Unk",0,F629="",0,(F629-G629)=0,1,(F629-G629)&lt;&gt;0,0)</f>
        <v>0</v>
      </c>
      <c r="Q629" s="9" cm="1">
        <f t="array" ref="Q629">_xlfn.IFS(F629="Unk",1,F629="",1,F629&lt;&gt;"",0)</f>
        <v>0</v>
      </c>
      <c r="R629" s="5" t="s">
        <v>25</v>
      </c>
      <c r="S629" s="5">
        <v>7976.1</v>
      </c>
      <c r="T629" s="5" t="s">
        <v>25</v>
      </c>
      <c r="U629" s="5">
        <v>3600.84</v>
      </c>
      <c r="V629" s="5">
        <v>55564</v>
      </c>
      <c r="W629" s="5">
        <v>9352609</v>
      </c>
      <c r="X629" s="5">
        <v>0</v>
      </c>
      <c r="Y629" s="5"/>
      <c r="Z629" s="5"/>
      <c r="AA629" s="5"/>
      <c r="AB629" s="9" cm="1">
        <f t="array" ref="AB629">_xlfn.IFS(R629="Unk",0,R629="",0,(R629-S629)=0,1,(R629-S629)&lt;&gt;0,0)</f>
        <v>0</v>
      </c>
      <c r="AC629" s="9" cm="1">
        <f t="array" ref="AC629">_xlfn.IFS(R629="Unk",1,R629="",1,R629&lt;&gt;"",0)</f>
        <v>1</v>
      </c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9" cm="1">
        <f t="array" ref="AN629">_xlfn.IFS(AD629="Unk",0,AD629="",0,(AD629-AE629)=0,1,(AD629-AE629)&lt;&gt;0,0)</f>
        <v>0</v>
      </c>
      <c r="AO629" s="9" cm="1">
        <f t="array" ref="AO629">_xlfn.IFS(AD629="Unk",1,AD629="",1,AD629&lt;&gt;"",0)</f>
        <v>1</v>
      </c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9" cm="1">
        <f t="array" ref="AZ629">_xlfn.IFS(AP629="Unk",0,AP629="",0,(AP629-AQ629)=0,1,(AP629-AQ629)&lt;&gt;0,0)</f>
        <v>0</v>
      </c>
      <c r="BA629" s="9" cm="1">
        <f t="array" ref="BA629">_xlfn.IFS(AP629="Unk",1,AP629="",1,AP629&lt;&gt;"",0)</f>
        <v>1</v>
      </c>
    </row>
    <row r="630" spans="1:53" x14ac:dyDescent="0.2">
      <c r="A630">
        <v>6</v>
      </c>
      <c r="B630" t="s">
        <v>6</v>
      </c>
      <c r="C630">
        <v>3</v>
      </c>
      <c r="D630">
        <v>30</v>
      </c>
      <c r="E630">
        <v>3</v>
      </c>
      <c r="F630" s="5">
        <v>8872.74</v>
      </c>
      <c r="G630" s="5">
        <v>8220.5499999999993</v>
      </c>
      <c r="H630" s="5">
        <v>7.0000000000000007E-2</v>
      </c>
      <c r="I630" s="5">
        <v>3601.77</v>
      </c>
      <c r="J630" s="5">
        <v>23724</v>
      </c>
      <c r="K630" s="5">
        <v>6958255</v>
      </c>
      <c r="L630" s="5">
        <v>10</v>
      </c>
      <c r="M630" s="5">
        <v>0</v>
      </c>
      <c r="N630" s="5">
        <v>0</v>
      </c>
      <c r="O630" s="5">
        <v>0</v>
      </c>
      <c r="P630" s="9" cm="1">
        <f t="array" ref="P630">_xlfn.IFS(F630="Unk",0,F630="",0,(F630-G630)=0,1,(F630-G630)&lt;&gt;0,0)</f>
        <v>0</v>
      </c>
      <c r="Q630" s="9" cm="1">
        <f t="array" ref="Q630">_xlfn.IFS(F630="Unk",1,F630="",1,F630&lt;&gt;"",0)</f>
        <v>0</v>
      </c>
      <c r="R630" s="5">
        <v>11066.55</v>
      </c>
      <c r="S630" s="5">
        <v>8293.86</v>
      </c>
      <c r="T630" s="5">
        <v>0.25</v>
      </c>
      <c r="U630" s="5">
        <v>3601.51</v>
      </c>
      <c r="V630" s="5">
        <v>17861</v>
      </c>
      <c r="W630" s="5">
        <v>7182753</v>
      </c>
      <c r="X630" s="5">
        <v>10</v>
      </c>
      <c r="Y630" s="5">
        <v>0</v>
      </c>
      <c r="Z630" s="5">
        <v>0</v>
      </c>
      <c r="AA630" s="5">
        <v>0</v>
      </c>
      <c r="AB630" s="9" cm="1">
        <f t="array" ref="AB630">_xlfn.IFS(R630="Unk",0,R630="",0,(R630-S630)=0,1,(R630-S630)&lt;&gt;0,0)</f>
        <v>0</v>
      </c>
      <c r="AC630" s="9" cm="1">
        <f t="array" ref="AC630">_xlfn.IFS(R630="Unk",1,R630="",1,R630&lt;&gt;"",0)</f>
        <v>0</v>
      </c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9" cm="1">
        <f t="array" ref="AN630">_xlfn.IFS(AD630="Unk",0,AD630="",0,(AD630-AE630)=0,1,(AD630-AE630)&lt;&gt;0,0)</f>
        <v>0</v>
      </c>
      <c r="AO630" s="9" cm="1">
        <f t="array" ref="AO630">_xlfn.IFS(AD630="Unk",1,AD630="",1,AD630&lt;&gt;"",0)</f>
        <v>1</v>
      </c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9" cm="1">
        <f t="array" ref="AZ630">_xlfn.IFS(AP630="Unk",0,AP630="",0,(AP630-AQ630)=0,1,(AP630-AQ630)&lt;&gt;0,0)</f>
        <v>0</v>
      </c>
      <c r="BA630" s="9" cm="1">
        <f t="array" ref="BA630">_xlfn.IFS(AP630="Unk",1,AP630="",1,AP630&lt;&gt;"",0)</f>
        <v>1</v>
      </c>
    </row>
    <row r="631" spans="1:53" x14ac:dyDescent="0.2">
      <c r="A631">
        <v>6</v>
      </c>
      <c r="B631" t="s">
        <v>6</v>
      </c>
      <c r="C631">
        <v>4</v>
      </c>
      <c r="D631">
        <v>5</v>
      </c>
      <c r="E631">
        <v>3</v>
      </c>
      <c r="F631" s="5">
        <v>3814.27</v>
      </c>
      <c r="G631" s="5">
        <v>3814.27</v>
      </c>
      <c r="H631" s="5">
        <v>0</v>
      </c>
      <c r="I631" s="5">
        <v>5.25</v>
      </c>
      <c r="J631" s="5">
        <v>3770</v>
      </c>
      <c r="K631" s="5">
        <v>128925</v>
      </c>
      <c r="L631" s="5">
        <v>10</v>
      </c>
      <c r="M631" s="5">
        <v>0</v>
      </c>
      <c r="N631" s="5">
        <v>0</v>
      </c>
      <c r="O631" s="5">
        <v>0</v>
      </c>
      <c r="P631" s="9" cm="1">
        <f t="array" ref="P631">_xlfn.IFS(F631="Unk",0,F631="",0,(F631-G631)=0,1,(F631-G631)&lt;&gt;0,0)</f>
        <v>1</v>
      </c>
      <c r="Q631" s="9" cm="1">
        <f t="array" ref="Q631">_xlfn.IFS(F631="Unk",1,F631="",1,F631&lt;&gt;"",0)</f>
        <v>0</v>
      </c>
      <c r="R631" s="5">
        <v>5028.3599999999997</v>
      </c>
      <c r="S631" s="5">
        <v>5028.3599999999997</v>
      </c>
      <c r="T631" s="5">
        <v>0</v>
      </c>
      <c r="U631" s="5">
        <v>185.18</v>
      </c>
      <c r="V631" s="5">
        <v>58276</v>
      </c>
      <c r="W631" s="5">
        <v>2632972</v>
      </c>
      <c r="X631" s="5">
        <v>6</v>
      </c>
      <c r="Y631" s="5">
        <v>0</v>
      </c>
      <c r="Z631" s="5">
        <v>0</v>
      </c>
      <c r="AA631" s="5">
        <v>0</v>
      </c>
      <c r="AB631" s="9" cm="1">
        <f t="array" ref="AB631">_xlfn.IFS(R631="Unk",0,R631="",0,(R631-S631)=0,1,(R631-S631)&lt;&gt;0,0)</f>
        <v>1</v>
      </c>
      <c r="AC631" s="9" cm="1">
        <f t="array" ref="AC631">_xlfn.IFS(R631="Unk",1,R631="",1,R631&lt;&gt;"",0)</f>
        <v>0</v>
      </c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9" cm="1">
        <f t="array" ref="AN631">_xlfn.IFS(AD631="Unk",0,AD631="",0,(AD631-AE631)=0,1,(AD631-AE631)&lt;&gt;0,0)</f>
        <v>0</v>
      </c>
      <c r="AO631" s="9" cm="1">
        <f t="array" ref="AO631">_xlfn.IFS(AD631="Unk",1,AD631="",1,AD631&lt;&gt;"",0)</f>
        <v>1</v>
      </c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9" cm="1">
        <f t="array" ref="AZ631">_xlfn.IFS(AP631="Unk",0,AP631="",0,(AP631-AQ631)=0,1,(AP631-AQ631)&lt;&gt;0,0)</f>
        <v>0</v>
      </c>
      <c r="BA631" s="9" cm="1">
        <f t="array" ref="BA631">_xlfn.IFS(AP631="Unk",1,AP631="",1,AP631&lt;&gt;"",0)</f>
        <v>1</v>
      </c>
    </row>
    <row r="632" spans="1:53" x14ac:dyDescent="0.2">
      <c r="A632">
        <v>6</v>
      </c>
      <c r="B632" t="s">
        <v>6</v>
      </c>
      <c r="C632">
        <v>4</v>
      </c>
      <c r="D632">
        <v>10</v>
      </c>
      <c r="E632">
        <v>3</v>
      </c>
      <c r="F632" s="5">
        <v>6463.46</v>
      </c>
      <c r="G632" s="5">
        <v>6463.46</v>
      </c>
      <c r="H632" s="5">
        <v>0</v>
      </c>
      <c r="I632" s="5">
        <v>2180.89</v>
      </c>
      <c r="J632" s="5">
        <v>292598</v>
      </c>
      <c r="K632" s="5">
        <v>19099940</v>
      </c>
      <c r="L632" s="5">
        <v>10</v>
      </c>
      <c r="M632" s="5">
        <v>0</v>
      </c>
      <c r="N632" s="5">
        <v>0</v>
      </c>
      <c r="O632" s="5">
        <v>0</v>
      </c>
      <c r="P632" s="9" cm="1">
        <f t="array" ref="P632">_xlfn.IFS(F632="Unk",0,F632="",0,(F632-G632)=0,1,(F632-G632)&lt;&gt;0,0)</f>
        <v>1</v>
      </c>
      <c r="Q632" s="9" cm="1">
        <f t="array" ref="Q632">_xlfn.IFS(F632="Unk",1,F632="",1,F632&lt;&gt;"",0)</f>
        <v>0</v>
      </c>
      <c r="R632" s="5">
        <v>7921.26</v>
      </c>
      <c r="S632" s="5">
        <v>6547.55</v>
      </c>
      <c r="T632" s="5">
        <v>0.17</v>
      </c>
      <c r="U632" s="5">
        <v>3600.01</v>
      </c>
      <c r="V632" s="5">
        <v>193347</v>
      </c>
      <c r="W632" s="5">
        <v>28633597</v>
      </c>
      <c r="X632" s="5">
        <v>10</v>
      </c>
      <c r="Y632" s="5">
        <v>0</v>
      </c>
      <c r="Z632" s="5">
        <v>0</v>
      </c>
      <c r="AA632" s="5">
        <v>0</v>
      </c>
      <c r="AB632" s="9" cm="1">
        <f t="array" ref="AB632">_xlfn.IFS(R632="Unk",0,R632="",0,(R632-S632)=0,1,(R632-S632)&lt;&gt;0,0)</f>
        <v>0</v>
      </c>
      <c r="AC632" s="9" cm="1">
        <f t="array" ref="AC632">_xlfn.IFS(R632="Unk",1,R632="",1,R632&lt;&gt;"",0)</f>
        <v>0</v>
      </c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9" cm="1">
        <f t="array" ref="AN632">_xlfn.IFS(AD632="Unk",0,AD632="",0,(AD632-AE632)=0,1,(AD632-AE632)&lt;&gt;0,0)</f>
        <v>0</v>
      </c>
      <c r="AO632" s="9" cm="1">
        <f t="array" ref="AO632">_xlfn.IFS(AD632="Unk",1,AD632="",1,AD632&lt;&gt;"",0)</f>
        <v>1</v>
      </c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9" cm="1">
        <f t="array" ref="AZ632">_xlfn.IFS(AP632="Unk",0,AP632="",0,(AP632-AQ632)=0,1,(AP632-AQ632)&lt;&gt;0,0)</f>
        <v>0</v>
      </c>
      <c r="BA632" s="9" cm="1">
        <f t="array" ref="BA632">_xlfn.IFS(AP632="Unk",1,AP632="",1,AP632&lt;&gt;"",0)</f>
        <v>1</v>
      </c>
    </row>
    <row r="633" spans="1:53" x14ac:dyDescent="0.2">
      <c r="A633">
        <v>6</v>
      </c>
      <c r="B633" t="s">
        <v>6</v>
      </c>
      <c r="C633">
        <v>4</v>
      </c>
      <c r="D633">
        <v>15</v>
      </c>
      <c r="E633">
        <v>3</v>
      </c>
      <c r="F633" s="5">
        <v>6465.37</v>
      </c>
      <c r="G633" s="5">
        <v>6222.37</v>
      </c>
      <c r="H633" s="5">
        <v>0.04</v>
      </c>
      <c r="I633" s="5">
        <v>3600.15</v>
      </c>
      <c r="J633" s="5">
        <v>166113</v>
      </c>
      <c r="K633" s="5">
        <v>19660280</v>
      </c>
      <c r="L633" s="5">
        <v>10</v>
      </c>
      <c r="M633" s="5">
        <v>0</v>
      </c>
      <c r="N633" s="5">
        <v>0</v>
      </c>
      <c r="O633" s="5">
        <v>0</v>
      </c>
      <c r="P633" s="9" cm="1">
        <f t="array" ref="P633">_xlfn.IFS(F633="Unk",0,F633="",0,(F633-G633)=0,1,(F633-G633)&lt;&gt;0,0)</f>
        <v>0</v>
      </c>
      <c r="Q633" s="9" cm="1">
        <f t="array" ref="Q633">_xlfn.IFS(F633="Unk",1,F633="",1,F633&lt;&gt;"",0)</f>
        <v>0</v>
      </c>
      <c r="R633" s="5">
        <v>7822.4</v>
      </c>
      <c r="S633" s="5">
        <v>6707.48</v>
      </c>
      <c r="T633" s="5">
        <v>0.14000000000000001</v>
      </c>
      <c r="U633" s="5">
        <v>3600.44</v>
      </c>
      <c r="V633" s="5">
        <v>109418</v>
      </c>
      <c r="W633" s="5">
        <v>24560735</v>
      </c>
      <c r="X633" s="5">
        <v>10</v>
      </c>
      <c r="Y633" s="5">
        <v>0</v>
      </c>
      <c r="Z633" s="5">
        <v>0</v>
      </c>
      <c r="AA633" s="5">
        <v>0</v>
      </c>
      <c r="AB633" s="9" cm="1">
        <f t="array" ref="AB633">_xlfn.IFS(R633="Unk",0,R633="",0,(R633-S633)=0,1,(R633-S633)&lt;&gt;0,0)</f>
        <v>0</v>
      </c>
      <c r="AC633" s="9" cm="1">
        <f t="array" ref="AC633">_xlfn.IFS(R633="Unk",1,R633="",1,R633&lt;&gt;"",0)</f>
        <v>0</v>
      </c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9" cm="1">
        <f t="array" ref="AN633">_xlfn.IFS(AD633="Unk",0,AD633="",0,(AD633-AE633)=0,1,(AD633-AE633)&lt;&gt;0,0)</f>
        <v>0</v>
      </c>
      <c r="AO633" s="9" cm="1">
        <f t="array" ref="AO633">_xlfn.IFS(AD633="Unk",1,AD633="",1,AD633&lt;&gt;"",0)</f>
        <v>1</v>
      </c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9" cm="1">
        <f t="array" ref="AZ633">_xlfn.IFS(AP633="Unk",0,AP633="",0,(AP633-AQ633)=0,1,(AP633-AQ633)&lt;&gt;0,0)</f>
        <v>0</v>
      </c>
      <c r="BA633" s="9" cm="1">
        <f t="array" ref="BA633">_xlfn.IFS(AP633="Unk",1,AP633="",1,AP633&lt;&gt;"",0)</f>
        <v>1</v>
      </c>
    </row>
    <row r="634" spans="1:53" x14ac:dyDescent="0.2">
      <c r="A634">
        <v>6</v>
      </c>
      <c r="B634" t="s">
        <v>6</v>
      </c>
      <c r="C634">
        <v>4</v>
      </c>
      <c r="D634">
        <v>20</v>
      </c>
      <c r="E634">
        <v>3</v>
      </c>
      <c r="F634" s="5">
        <v>9211.7800000000007</v>
      </c>
      <c r="G634" s="5">
        <v>7337.02</v>
      </c>
      <c r="H634" s="5">
        <v>0.2</v>
      </c>
      <c r="I634" s="5">
        <v>3600.84</v>
      </c>
      <c r="J634" s="5">
        <v>65036</v>
      </c>
      <c r="K634" s="5">
        <v>9137448</v>
      </c>
      <c r="L634" s="5">
        <v>10</v>
      </c>
      <c r="M634" s="5">
        <v>0</v>
      </c>
      <c r="N634" s="5">
        <v>0</v>
      </c>
      <c r="O634" s="5">
        <v>0</v>
      </c>
      <c r="P634" s="9" cm="1">
        <f t="array" ref="P634">_xlfn.IFS(F634="Unk",0,F634="",0,(F634-G634)=0,1,(F634-G634)&lt;&gt;0,0)</f>
        <v>0</v>
      </c>
      <c r="Q634" s="9" cm="1">
        <f t="array" ref="Q634">_xlfn.IFS(F634="Unk",1,F634="",1,F634&lt;&gt;"",0)</f>
        <v>0</v>
      </c>
      <c r="R634" s="5">
        <v>11917.92</v>
      </c>
      <c r="S634" s="5">
        <v>7621.78</v>
      </c>
      <c r="T634" s="5">
        <v>0.36</v>
      </c>
      <c r="U634" s="5">
        <v>3600.12</v>
      </c>
      <c r="V634" s="5">
        <v>54747</v>
      </c>
      <c r="W634" s="5">
        <v>8704668</v>
      </c>
      <c r="X634" s="5">
        <v>9</v>
      </c>
      <c r="Y634" s="5">
        <v>0</v>
      </c>
      <c r="Z634" s="5">
        <v>0</v>
      </c>
      <c r="AA634" s="5">
        <v>0</v>
      </c>
      <c r="AB634" s="9" cm="1">
        <f t="array" ref="AB634">_xlfn.IFS(R634="Unk",0,R634="",0,(R634-S634)=0,1,(R634-S634)&lt;&gt;0,0)</f>
        <v>0</v>
      </c>
      <c r="AC634" s="9" cm="1">
        <f t="array" ref="AC634">_xlfn.IFS(R634="Unk",1,R634="",1,R634&lt;&gt;"",0)</f>
        <v>0</v>
      </c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9" cm="1">
        <f t="array" ref="AN634">_xlfn.IFS(AD634="Unk",0,AD634="",0,(AD634-AE634)=0,1,(AD634-AE634)&lt;&gt;0,0)</f>
        <v>0</v>
      </c>
      <c r="AO634" s="9" cm="1">
        <f t="array" ref="AO634">_xlfn.IFS(AD634="Unk",1,AD634="",1,AD634&lt;&gt;"",0)</f>
        <v>1</v>
      </c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9" cm="1">
        <f t="array" ref="AZ634">_xlfn.IFS(AP634="Unk",0,AP634="",0,(AP634-AQ634)=0,1,(AP634-AQ634)&lt;&gt;0,0)</f>
        <v>0</v>
      </c>
      <c r="BA634" s="9" cm="1">
        <f t="array" ref="BA634">_xlfn.IFS(AP634="Unk",1,AP634="",1,AP634&lt;&gt;"",0)</f>
        <v>1</v>
      </c>
    </row>
    <row r="635" spans="1:53" x14ac:dyDescent="0.2">
      <c r="A635">
        <v>6</v>
      </c>
      <c r="B635" t="s">
        <v>6</v>
      </c>
      <c r="C635">
        <v>4</v>
      </c>
      <c r="D635">
        <v>25</v>
      </c>
      <c r="E635">
        <v>3</v>
      </c>
      <c r="F635" s="5">
        <v>7954.64</v>
      </c>
      <c r="G635" s="5">
        <v>7954.64</v>
      </c>
      <c r="H635" s="5">
        <v>0</v>
      </c>
      <c r="I635" s="5">
        <v>1135.82</v>
      </c>
      <c r="J635" s="5">
        <v>19065</v>
      </c>
      <c r="K635" s="5">
        <v>4384552</v>
      </c>
      <c r="L635" s="5">
        <v>10</v>
      </c>
      <c r="M635" s="5">
        <v>0</v>
      </c>
      <c r="N635" s="5">
        <v>0</v>
      </c>
      <c r="O635" s="5">
        <v>0</v>
      </c>
      <c r="P635" s="9" cm="1">
        <f t="array" ref="P635">_xlfn.IFS(F635="Unk",0,F635="",0,(F635-G635)=0,1,(F635-G635)&lt;&gt;0,0)</f>
        <v>1</v>
      </c>
      <c r="Q635" s="9" cm="1">
        <f t="array" ref="Q635">_xlfn.IFS(F635="Unk",1,F635="",1,F635&lt;&gt;"",0)</f>
        <v>0</v>
      </c>
      <c r="R635" s="5">
        <v>9159.3700000000008</v>
      </c>
      <c r="S635" s="5">
        <v>8136.56</v>
      </c>
      <c r="T635" s="5">
        <v>0.11</v>
      </c>
      <c r="U635" s="5">
        <v>3600.48</v>
      </c>
      <c r="V635" s="5">
        <v>24870</v>
      </c>
      <c r="W635" s="5">
        <v>10165125</v>
      </c>
      <c r="X635" s="5">
        <v>10</v>
      </c>
      <c r="Y635" s="5">
        <v>0</v>
      </c>
      <c r="Z635" s="5">
        <v>0</v>
      </c>
      <c r="AA635" s="5">
        <v>0</v>
      </c>
      <c r="AB635" s="9" cm="1">
        <f t="array" ref="AB635">_xlfn.IFS(R635="Unk",0,R635="",0,(R635-S635)=0,1,(R635-S635)&lt;&gt;0,0)</f>
        <v>0</v>
      </c>
      <c r="AC635" s="9" cm="1">
        <f t="array" ref="AC635">_xlfn.IFS(R635="Unk",1,R635="",1,R635&lt;&gt;"",0)</f>
        <v>0</v>
      </c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9" cm="1">
        <f t="array" ref="AN635">_xlfn.IFS(AD635="Unk",0,AD635="",0,(AD635-AE635)=0,1,(AD635-AE635)&lt;&gt;0,0)</f>
        <v>0</v>
      </c>
      <c r="AO635" s="9" cm="1">
        <f t="array" ref="AO635">_xlfn.IFS(AD635="Unk",1,AD635="",1,AD635&lt;&gt;"",0)</f>
        <v>1</v>
      </c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9" cm="1">
        <f t="array" ref="AZ635">_xlfn.IFS(AP635="Unk",0,AP635="",0,(AP635-AQ635)=0,1,(AP635-AQ635)&lt;&gt;0,0)</f>
        <v>0</v>
      </c>
      <c r="BA635" s="9" cm="1">
        <f t="array" ref="BA635">_xlfn.IFS(AP635="Unk",1,AP635="",1,AP635&lt;&gt;"",0)</f>
        <v>1</v>
      </c>
    </row>
    <row r="636" spans="1:53" x14ac:dyDescent="0.2">
      <c r="A636">
        <v>6</v>
      </c>
      <c r="B636" t="s">
        <v>6</v>
      </c>
      <c r="C636">
        <v>4</v>
      </c>
      <c r="D636">
        <v>30</v>
      </c>
      <c r="E636">
        <v>3</v>
      </c>
      <c r="F636" s="5">
        <v>8779.0300000000007</v>
      </c>
      <c r="G636" s="5">
        <v>7744.02</v>
      </c>
      <c r="H636" s="5">
        <v>0.12</v>
      </c>
      <c r="I636" s="5">
        <v>3601.46</v>
      </c>
      <c r="J636" s="5">
        <v>23386</v>
      </c>
      <c r="K636" s="5">
        <v>8820359</v>
      </c>
      <c r="L636" s="5">
        <v>10</v>
      </c>
      <c r="M636" s="5">
        <v>0</v>
      </c>
      <c r="N636" s="5">
        <v>0</v>
      </c>
      <c r="O636" s="5">
        <v>0</v>
      </c>
      <c r="P636" s="9" cm="1">
        <f t="array" ref="P636">_xlfn.IFS(F636="Unk",0,F636="",0,(F636-G636)=0,1,(F636-G636)&lt;&gt;0,0)</f>
        <v>0</v>
      </c>
      <c r="Q636" s="9" cm="1">
        <f t="array" ref="Q636">_xlfn.IFS(F636="Unk",1,F636="",1,F636&lt;&gt;"",0)</f>
        <v>0</v>
      </c>
      <c r="R636" s="5">
        <v>10670.68</v>
      </c>
      <c r="S636" s="5">
        <v>7894.55</v>
      </c>
      <c r="T636" s="5">
        <v>0.26</v>
      </c>
      <c r="U636" s="5">
        <v>3604.97</v>
      </c>
      <c r="V636" s="5">
        <v>16522</v>
      </c>
      <c r="W636" s="5">
        <v>7853611</v>
      </c>
      <c r="X636" s="5">
        <v>10</v>
      </c>
      <c r="Y636" s="5">
        <v>0</v>
      </c>
      <c r="Z636" s="5">
        <v>0</v>
      </c>
      <c r="AA636" s="5">
        <v>0</v>
      </c>
      <c r="AB636" s="9" cm="1">
        <f t="array" ref="AB636">_xlfn.IFS(R636="Unk",0,R636="",0,(R636-S636)=0,1,(R636-S636)&lt;&gt;0,0)</f>
        <v>0</v>
      </c>
      <c r="AC636" s="9" cm="1">
        <f t="array" ref="AC636">_xlfn.IFS(R636="Unk",1,R636="",1,R636&lt;&gt;"",0)</f>
        <v>0</v>
      </c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9" cm="1">
        <f t="array" ref="AN636">_xlfn.IFS(AD636="Unk",0,AD636="",0,(AD636-AE636)=0,1,(AD636-AE636)&lt;&gt;0,0)</f>
        <v>0</v>
      </c>
      <c r="AO636" s="9" cm="1">
        <f t="array" ref="AO636">_xlfn.IFS(AD636="Unk",1,AD636="",1,AD636&lt;&gt;"",0)</f>
        <v>1</v>
      </c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9" cm="1">
        <f t="array" ref="AZ636">_xlfn.IFS(AP636="Unk",0,AP636="",0,(AP636-AQ636)=0,1,(AP636-AQ636)&lt;&gt;0,0)</f>
        <v>0</v>
      </c>
      <c r="BA636" s="9" cm="1">
        <f t="array" ref="BA636">_xlfn.IFS(AP636="Unk",1,AP636="",1,AP636&lt;&gt;"",0)</f>
        <v>1</v>
      </c>
    </row>
    <row r="637" spans="1:53" x14ac:dyDescent="0.2">
      <c r="A637">
        <v>6</v>
      </c>
      <c r="B637" t="s">
        <v>6</v>
      </c>
      <c r="C637">
        <v>5</v>
      </c>
      <c r="D637">
        <v>5</v>
      </c>
      <c r="E637">
        <v>3</v>
      </c>
      <c r="F637" s="5">
        <v>3062.01</v>
      </c>
      <c r="G637" s="5">
        <v>3062.01</v>
      </c>
      <c r="H637" s="5">
        <v>0</v>
      </c>
      <c r="I637" s="5">
        <v>4.37</v>
      </c>
      <c r="J637" s="5">
        <v>3785</v>
      </c>
      <c r="K637" s="5">
        <v>107454</v>
      </c>
      <c r="L637" s="5">
        <v>9</v>
      </c>
      <c r="M637" s="5">
        <v>0</v>
      </c>
      <c r="N637" s="5">
        <v>0</v>
      </c>
      <c r="O637" s="5">
        <v>0</v>
      </c>
      <c r="P637" s="9" cm="1">
        <f t="array" ref="P637">_xlfn.IFS(F637="Unk",0,F637="",0,(F637-G637)=0,1,(F637-G637)&lt;&gt;0,0)</f>
        <v>1</v>
      </c>
      <c r="Q637" s="9" cm="1">
        <f t="array" ref="Q637">_xlfn.IFS(F637="Unk",1,F637="",1,F637&lt;&gt;"",0)</f>
        <v>0</v>
      </c>
      <c r="R637" s="5">
        <v>4392.47</v>
      </c>
      <c r="S637" s="5">
        <v>4392.47</v>
      </c>
      <c r="T637" s="5">
        <v>0</v>
      </c>
      <c r="U637" s="5">
        <v>34.06</v>
      </c>
      <c r="V637" s="5">
        <v>18077</v>
      </c>
      <c r="W637" s="5">
        <v>430946</v>
      </c>
      <c r="X637" s="5">
        <v>10</v>
      </c>
      <c r="Y637" s="5">
        <v>0</v>
      </c>
      <c r="Z637" s="5">
        <v>0</v>
      </c>
      <c r="AA637" s="5">
        <v>0</v>
      </c>
      <c r="AB637" s="9" cm="1">
        <f t="array" ref="AB637">_xlfn.IFS(R637="Unk",0,R637="",0,(R637-S637)=0,1,(R637-S637)&lt;&gt;0,0)</f>
        <v>1</v>
      </c>
      <c r="AC637" s="9" cm="1">
        <f t="array" ref="AC637">_xlfn.IFS(R637="Unk",1,R637="",1,R637&lt;&gt;"",0)</f>
        <v>0</v>
      </c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9" cm="1">
        <f t="array" ref="AN637">_xlfn.IFS(AD637="Unk",0,AD637="",0,(AD637-AE637)=0,1,(AD637-AE637)&lt;&gt;0,0)</f>
        <v>0</v>
      </c>
      <c r="AO637" s="9" cm="1">
        <f t="array" ref="AO637">_xlfn.IFS(AD637="Unk",1,AD637="",1,AD637&lt;&gt;"",0)</f>
        <v>1</v>
      </c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9" cm="1">
        <f t="array" ref="AZ637">_xlfn.IFS(AP637="Unk",0,AP637="",0,(AP637-AQ637)=0,1,(AP637-AQ637)&lt;&gt;0,0)</f>
        <v>0</v>
      </c>
      <c r="BA637" s="9" cm="1">
        <f t="array" ref="BA637">_xlfn.IFS(AP637="Unk",1,AP637="",1,AP637&lt;&gt;"",0)</f>
        <v>1</v>
      </c>
    </row>
    <row r="638" spans="1:53" x14ac:dyDescent="0.2">
      <c r="A638">
        <v>6</v>
      </c>
      <c r="B638" t="s">
        <v>6</v>
      </c>
      <c r="C638">
        <v>5</v>
      </c>
      <c r="D638">
        <v>10</v>
      </c>
      <c r="E638">
        <v>3</v>
      </c>
      <c r="F638" s="5">
        <v>5441.76</v>
      </c>
      <c r="G638" s="5">
        <v>5441.76</v>
      </c>
      <c r="H638" s="5">
        <v>0</v>
      </c>
      <c r="I638" s="5">
        <v>429.62</v>
      </c>
      <c r="J638" s="5">
        <v>117727</v>
      </c>
      <c r="K638" s="5">
        <v>6980256</v>
      </c>
      <c r="L638" s="5">
        <v>10</v>
      </c>
      <c r="M638" s="5">
        <v>0</v>
      </c>
      <c r="N638" s="5">
        <v>0</v>
      </c>
      <c r="O638" s="5">
        <v>0</v>
      </c>
      <c r="P638" s="9" cm="1">
        <f t="array" ref="P638">_xlfn.IFS(F638="Unk",0,F638="",0,(F638-G638)=0,1,(F638-G638)&lt;&gt;0,0)</f>
        <v>1</v>
      </c>
      <c r="Q638" s="9" cm="1">
        <f t="array" ref="Q638">_xlfn.IFS(F638="Unk",1,F638="",1,F638&lt;&gt;"",0)</f>
        <v>0</v>
      </c>
      <c r="R638" s="5">
        <v>6253.99</v>
      </c>
      <c r="S638" s="5">
        <v>5854.88</v>
      </c>
      <c r="T638" s="5">
        <v>0.06</v>
      </c>
      <c r="U638" s="5">
        <v>3605.64</v>
      </c>
      <c r="V638" s="5">
        <v>267687</v>
      </c>
      <c r="W638" s="5">
        <v>28616053</v>
      </c>
      <c r="X638" s="5">
        <v>10</v>
      </c>
      <c r="Y638" s="5">
        <v>0</v>
      </c>
      <c r="Z638" s="5">
        <v>0</v>
      </c>
      <c r="AA638" s="5">
        <v>0</v>
      </c>
      <c r="AB638" s="9" cm="1">
        <f t="array" ref="AB638">_xlfn.IFS(R638="Unk",0,R638="",0,(R638-S638)=0,1,(R638-S638)&lt;&gt;0,0)</f>
        <v>0</v>
      </c>
      <c r="AC638" s="9" cm="1">
        <f t="array" ref="AC638">_xlfn.IFS(R638="Unk",1,R638="",1,R638&lt;&gt;"",0)</f>
        <v>0</v>
      </c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9" cm="1">
        <f t="array" ref="AN638">_xlfn.IFS(AD638="Unk",0,AD638="",0,(AD638-AE638)=0,1,(AD638-AE638)&lt;&gt;0,0)</f>
        <v>0</v>
      </c>
      <c r="AO638" s="9" cm="1">
        <f t="array" ref="AO638">_xlfn.IFS(AD638="Unk",1,AD638="",1,AD638&lt;&gt;"",0)</f>
        <v>1</v>
      </c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9" cm="1">
        <f t="array" ref="AZ638">_xlfn.IFS(AP638="Unk",0,AP638="",0,(AP638-AQ638)=0,1,(AP638-AQ638)&lt;&gt;0,0)</f>
        <v>0</v>
      </c>
      <c r="BA638" s="9" cm="1">
        <f t="array" ref="BA638">_xlfn.IFS(AP638="Unk",1,AP638="",1,AP638&lt;&gt;"",0)</f>
        <v>1</v>
      </c>
    </row>
    <row r="639" spans="1:53" x14ac:dyDescent="0.2">
      <c r="A639">
        <v>6</v>
      </c>
      <c r="B639" t="s">
        <v>6</v>
      </c>
      <c r="C639">
        <v>5</v>
      </c>
      <c r="D639">
        <v>15</v>
      </c>
      <c r="E639">
        <v>3</v>
      </c>
      <c r="F639" s="5">
        <v>6669.99</v>
      </c>
      <c r="G639" s="5">
        <v>6669.99</v>
      </c>
      <c r="H639" s="5">
        <v>0</v>
      </c>
      <c r="I639" s="5">
        <v>3406.37</v>
      </c>
      <c r="J639" s="5">
        <v>152636</v>
      </c>
      <c r="K639" s="5">
        <v>16186342</v>
      </c>
      <c r="L639" s="5">
        <v>10</v>
      </c>
      <c r="M639" s="5">
        <v>0</v>
      </c>
      <c r="N639" s="5">
        <v>0</v>
      </c>
      <c r="O639" s="5">
        <v>0</v>
      </c>
      <c r="P639" s="9" cm="1">
        <f t="array" ref="P639">_xlfn.IFS(F639="Unk",0,F639="",0,(F639-G639)=0,1,(F639-G639)&lt;&gt;0,0)</f>
        <v>1</v>
      </c>
      <c r="Q639" s="9" cm="1">
        <f t="array" ref="Q639">_xlfn.IFS(F639="Unk",1,F639="",1,F639&lt;&gt;"",0)</f>
        <v>0</v>
      </c>
      <c r="R639" s="5">
        <v>8230.8799999999992</v>
      </c>
      <c r="S639" s="5">
        <v>6552.32</v>
      </c>
      <c r="T639" s="5">
        <v>0.2</v>
      </c>
      <c r="U639" s="5">
        <v>3600.2</v>
      </c>
      <c r="V639" s="5">
        <v>117639</v>
      </c>
      <c r="W639" s="5">
        <v>23175670</v>
      </c>
      <c r="X639" s="5">
        <v>10</v>
      </c>
      <c r="Y639" s="5">
        <v>0</v>
      </c>
      <c r="Z639" s="5">
        <v>0</v>
      </c>
      <c r="AA639" s="5">
        <v>0</v>
      </c>
      <c r="AB639" s="9" cm="1">
        <f t="array" ref="AB639">_xlfn.IFS(R639="Unk",0,R639="",0,(R639-S639)=0,1,(R639-S639)&lt;&gt;0,0)</f>
        <v>0</v>
      </c>
      <c r="AC639" s="9" cm="1">
        <f t="array" ref="AC639">_xlfn.IFS(R639="Unk",1,R639="",1,R639&lt;&gt;"",0)</f>
        <v>0</v>
      </c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9" cm="1">
        <f t="array" ref="AN639">_xlfn.IFS(AD639="Unk",0,AD639="",0,(AD639-AE639)=0,1,(AD639-AE639)&lt;&gt;0,0)</f>
        <v>0</v>
      </c>
      <c r="AO639" s="9" cm="1">
        <f t="array" ref="AO639">_xlfn.IFS(AD639="Unk",1,AD639="",1,AD639&lt;&gt;"",0)</f>
        <v>1</v>
      </c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9" cm="1">
        <f t="array" ref="AZ639">_xlfn.IFS(AP639="Unk",0,AP639="",0,(AP639-AQ639)=0,1,(AP639-AQ639)&lt;&gt;0,0)</f>
        <v>0</v>
      </c>
      <c r="BA639" s="9" cm="1">
        <f t="array" ref="BA639">_xlfn.IFS(AP639="Unk",1,AP639="",1,AP639&lt;&gt;"",0)</f>
        <v>1</v>
      </c>
    </row>
    <row r="640" spans="1:53" x14ac:dyDescent="0.2">
      <c r="A640">
        <v>6</v>
      </c>
      <c r="B640" t="s">
        <v>6</v>
      </c>
      <c r="C640">
        <v>5</v>
      </c>
      <c r="D640">
        <v>20</v>
      </c>
      <c r="E640">
        <v>3</v>
      </c>
      <c r="F640" s="5">
        <v>10075.65</v>
      </c>
      <c r="G640" s="5">
        <v>7213.93</v>
      </c>
      <c r="H640" s="5">
        <v>0.28000000000000003</v>
      </c>
      <c r="I640" s="5">
        <v>3600.71</v>
      </c>
      <c r="J640" s="5">
        <v>38889</v>
      </c>
      <c r="K640" s="5">
        <v>7867277</v>
      </c>
      <c r="L640" s="5">
        <v>10</v>
      </c>
      <c r="M640" s="5">
        <v>0</v>
      </c>
      <c r="N640" s="5">
        <v>0</v>
      </c>
      <c r="O640" s="5">
        <v>0</v>
      </c>
      <c r="P640" s="9" cm="1">
        <f t="array" ref="P640">_xlfn.IFS(F640="Unk",0,F640="",0,(F640-G640)=0,1,(F640-G640)&lt;&gt;0,0)</f>
        <v>0</v>
      </c>
      <c r="Q640" s="9" cm="1">
        <f t="array" ref="Q640">_xlfn.IFS(F640="Unk",1,F640="",1,F640&lt;&gt;"",0)</f>
        <v>0</v>
      </c>
      <c r="R640" s="5" t="s">
        <v>25</v>
      </c>
      <c r="S640" s="5">
        <v>8302.73</v>
      </c>
      <c r="T640" s="5" t="s">
        <v>25</v>
      </c>
      <c r="U640" s="5">
        <v>3600.23</v>
      </c>
      <c r="V640" s="5">
        <v>66105</v>
      </c>
      <c r="W640" s="5">
        <v>9158491</v>
      </c>
      <c r="X640" s="5">
        <v>0</v>
      </c>
      <c r="Y640" s="5"/>
      <c r="Z640" s="5"/>
      <c r="AA640" s="5"/>
      <c r="AB640" s="9" cm="1">
        <f t="array" ref="AB640">_xlfn.IFS(R640="Unk",0,R640="",0,(R640-S640)=0,1,(R640-S640)&lt;&gt;0,0)</f>
        <v>0</v>
      </c>
      <c r="AC640" s="9" cm="1">
        <f t="array" ref="AC640">_xlfn.IFS(R640="Unk",1,R640="",1,R640&lt;&gt;"",0)</f>
        <v>1</v>
      </c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9" cm="1">
        <f t="array" ref="AN640">_xlfn.IFS(AD640="Unk",0,AD640="",0,(AD640-AE640)=0,1,(AD640-AE640)&lt;&gt;0,0)</f>
        <v>0</v>
      </c>
      <c r="AO640" s="9" cm="1">
        <f t="array" ref="AO640">_xlfn.IFS(AD640="Unk",1,AD640="",1,AD640&lt;&gt;"",0)</f>
        <v>1</v>
      </c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9" cm="1">
        <f t="array" ref="AZ640">_xlfn.IFS(AP640="Unk",0,AP640="",0,(AP640-AQ640)=0,1,(AP640-AQ640)&lt;&gt;0,0)</f>
        <v>0</v>
      </c>
      <c r="BA640" s="9" cm="1">
        <f t="array" ref="BA640">_xlfn.IFS(AP640="Unk",1,AP640="",1,AP640&lt;&gt;"",0)</f>
        <v>1</v>
      </c>
    </row>
    <row r="641" spans="1:53" x14ac:dyDescent="0.2">
      <c r="A641">
        <v>6</v>
      </c>
      <c r="B641" t="s">
        <v>6</v>
      </c>
      <c r="C641">
        <v>5</v>
      </c>
      <c r="D641">
        <v>25</v>
      </c>
      <c r="E641">
        <v>3</v>
      </c>
      <c r="F641" s="5">
        <v>9646.7800000000007</v>
      </c>
      <c r="G641" s="5">
        <v>7681.1</v>
      </c>
      <c r="H641" s="5">
        <v>0.2</v>
      </c>
      <c r="I641" s="5">
        <v>3600.27</v>
      </c>
      <c r="J641" s="5">
        <v>47266</v>
      </c>
      <c r="K641" s="5">
        <v>6962463</v>
      </c>
      <c r="L641" s="5">
        <v>10</v>
      </c>
      <c r="M641" s="5">
        <v>0</v>
      </c>
      <c r="N641" s="5">
        <v>0</v>
      </c>
      <c r="O641" s="5">
        <v>0</v>
      </c>
      <c r="P641" s="9" cm="1">
        <f t="array" ref="P641">_xlfn.IFS(F641="Unk",0,F641="",0,(F641-G641)=0,1,(F641-G641)&lt;&gt;0,0)</f>
        <v>0</v>
      </c>
      <c r="Q641" s="9" cm="1">
        <f t="array" ref="Q641">_xlfn.IFS(F641="Unk",1,F641="",1,F641&lt;&gt;"",0)</f>
        <v>0</v>
      </c>
      <c r="R641" s="5" t="s">
        <v>25</v>
      </c>
      <c r="S641" s="5">
        <v>8499.68</v>
      </c>
      <c r="T641" s="5" t="s">
        <v>25</v>
      </c>
      <c r="U641" s="5">
        <v>3609.54</v>
      </c>
      <c r="V641" s="5">
        <v>44124</v>
      </c>
      <c r="W641" s="5">
        <v>7911230</v>
      </c>
      <c r="X641" s="5">
        <v>0</v>
      </c>
      <c r="Y641" s="5"/>
      <c r="Z641" s="5"/>
      <c r="AA641" s="5"/>
      <c r="AB641" s="9" cm="1">
        <f t="array" ref="AB641">_xlfn.IFS(R641="Unk",0,R641="",0,(R641-S641)=0,1,(R641-S641)&lt;&gt;0,0)</f>
        <v>0</v>
      </c>
      <c r="AC641" s="9" cm="1">
        <f t="array" ref="AC641">_xlfn.IFS(R641="Unk",1,R641="",1,R641&lt;&gt;"",0)</f>
        <v>1</v>
      </c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9" cm="1">
        <f t="array" ref="AN641">_xlfn.IFS(AD641="Unk",0,AD641="",0,(AD641-AE641)=0,1,(AD641-AE641)&lt;&gt;0,0)</f>
        <v>0</v>
      </c>
      <c r="AO641" s="9" cm="1">
        <f t="array" ref="AO641">_xlfn.IFS(AD641="Unk",1,AD641="",1,AD641&lt;&gt;"",0)</f>
        <v>1</v>
      </c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9" cm="1">
        <f t="array" ref="AZ641">_xlfn.IFS(AP641="Unk",0,AP641="",0,(AP641-AQ641)=0,1,(AP641-AQ641)&lt;&gt;0,0)</f>
        <v>0</v>
      </c>
      <c r="BA641" s="9" cm="1">
        <f t="array" ref="BA641">_xlfn.IFS(AP641="Unk",1,AP641="",1,AP641&lt;&gt;"",0)</f>
        <v>1</v>
      </c>
    </row>
    <row r="642" spans="1:53" x14ac:dyDescent="0.2">
      <c r="A642">
        <v>6</v>
      </c>
      <c r="B642" t="s">
        <v>6</v>
      </c>
      <c r="C642">
        <v>5</v>
      </c>
      <c r="D642">
        <v>30</v>
      </c>
      <c r="E642">
        <v>3</v>
      </c>
      <c r="F642" s="5">
        <v>10106.219999999999</v>
      </c>
      <c r="G642" s="5">
        <v>7166.75</v>
      </c>
      <c r="H642" s="5">
        <v>0.28999999999999998</v>
      </c>
      <c r="I642" s="5">
        <v>3600.43</v>
      </c>
      <c r="J642" s="5">
        <v>25143</v>
      </c>
      <c r="K642" s="5">
        <v>5166750</v>
      </c>
      <c r="L642" s="5">
        <v>6</v>
      </c>
      <c r="M642" s="5">
        <v>0</v>
      </c>
      <c r="N642" s="5">
        <v>0</v>
      </c>
      <c r="O642" s="5">
        <v>0</v>
      </c>
      <c r="P642" s="9" cm="1">
        <f t="array" ref="P642">_xlfn.IFS(F642="Unk",0,F642="",0,(F642-G642)=0,1,(F642-G642)&lt;&gt;0,0)</f>
        <v>0</v>
      </c>
      <c r="Q642" s="9" cm="1">
        <f t="array" ref="Q642">_xlfn.IFS(F642="Unk",1,F642="",1,F642&lt;&gt;"",0)</f>
        <v>0</v>
      </c>
      <c r="R642" s="5" t="s">
        <v>25</v>
      </c>
      <c r="S642" s="5">
        <v>7117.71</v>
      </c>
      <c r="T642" s="5" t="s">
        <v>25</v>
      </c>
      <c r="U642" s="5">
        <v>3600.1</v>
      </c>
      <c r="V642" s="5">
        <v>36384</v>
      </c>
      <c r="W642" s="5">
        <v>7203731</v>
      </c>
      <c r="X642" s="5">
        <v>0</v>
      </c>
      <c r="Y642" s="5"/>
      <c r="Z642" s="5"/>
      <c r="AA642" s="5"/>
      <c r="AB642" s="9" cm="1">
        <f t="array" ref="AB642">_xlfn.IFS(R642="Unk",0,R642="",0,(R642-S642)=0,1,(R642-S642)&lt;&gt;0,0)</f>
        <v>0</v>
      </c>
      <c r="AC642" s="9" cm="1">
        <f t="array" ref="AC642">_xlfn.IFS(R642="Unk",1,R642="",1,R642&lt;&gt;"",0)</f>
        <v>1</v>
      </c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9" cm="1">
        <f t="array" ref="AN642">_xlfn.IFS(AD642="Unk",0,AD642="",0,(AD642-AE642)=0,1,(AD642-AE642)&lt;&gt;0,0)</f>
        <v>0</v>
      </c>
      <c r="AO642" s="9" cm="1">
        <f t="array" ref="AO642">_xlfn.IFS(AD642="Unk",1,AD642="",1,AD642&lt;&gt;"",0)</f>
        <v>1</v>
      </c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9" cm="1">
        <f t="array" ref="AZ642">_xlfn.IFS(AP642="Unk",0,AP642="",0,(AP642-AQ642)=0,1,(AP642-AQ642)&lt;&gt;0,0)</f>
        <v>0</v>
      </c>
      <c r="BA642" s="9" cm="1">
        <f t="array" ref="BA642">_xlfn.IFS(AP642="Unk",1,AP642="",1,AP642&lt;&gt;"",0)</f>
        <v>1</v>
      </c>
    </row>
    <row r="643" spans="1:53" x14ac:dyDescent="0.2">
      <c r="A643">
        <v>3</v>
      </c>
      <c r="B643" t="s">
        <v>5</v>
      </c>
      <c r="C643">
        <v>1</v>
      </c>
      <c r="D643">
        <v>5</v>
      </c>
      <c r="E643">
        <v>4</v>
      </c>
      <c r="F643" s="5">
        <v>2266.61</v>
      </c>
      <c r="G643" s="5">
        <v>2266.61</v>
      </c>
      <c r="H643" s="5">
        <v>0</v>
      </c>
      <c r="I643" s="5">
        <v>0.19</v>
      </c>
      <c r="J643" s="5">
        <v>12</v>
      </c>
      <c r="K643" s="5">
        <v>843</v>
      </c>
      <c r="L643" s="5">
        <v>6</v>
      </c>
      <c r="M643" s="5">
        <v>0</v>
      </c>
      <c r="N643" s="5">
        <v>0</v>
      </c>
      <c r="O643" s="5">
        <v>0</v>
      </c>
      <c r="P643" s="9" cm="1">
        <f t="array" ref="P643">_xlfn.IFS(F643="Unk",0,F643="",0,(F643-G643)=0,1,(F643-G643)&lt;&gt;0,0)</f>
        <v>1</v>
      </c>
      <c r="Q643" s="9" cm="1">
        <f t="array" ref="Q643">_xlfn.IFS(F643="Unk",1,F643="",1,F643&lt;&gt;"",0)</f>
        <v>0</v>
      </c>
      <c r="R643" s="5">
        <v>2414.0300000000002</v>
      </c>
      <c r="S643" s="5">
        <v>2414.0300000000002</v>
      </c>
      <c r="T643" s="5">
        <v>0</v>
      </c>
      <c r="U643" s="5">
        <v>0.15</v>
      </c>
      <c r="V643" s="5">
        <v>1</v>
      </c>
      <c r="W643" s="5">
        <v>925</v>
      </c>
      <c r="X643" s="5">
        <v>3</v>
      </c>
      <c r="Y643" s="5">
        <v>0</v>
      </c>
      <c r="Z643" s="5">
        <v>0</v>
      </c>
      <c r="AA643" s="5">
        <v>0</v>
      </c>
      <c r="AB643" s="9" cm="1">
        <f t="array" ref="AB643">_xlfn.IFS(R643="Unk",0,R643="",0,(R643-S643)=0,1,(R643-S643)&lt;&gt;0,0)</f>
        <v>1</v>
      </c>
      <c r="AC643" s="9" cm="1">
        <f t="array" ref="AC643">_xlfn.IFS(R643="Unk",1,R643="",1,R643&lt;&gt;"",0)</f>
        <v>0</v>
      </c>
      <c r="AD643" s="5">
        <v>2703.33</v>
      </c>
      <c r="AE643" s="5">
        <v>2703.33</v>
      </c>
      <c r="AF643" s="5">
        <v>0</v>
      </c>
      <c r="AG643" s="5">
        <v>0.63</v>
      </c>
      <c r="AH643" s="5">
        <v>305</v>
      </c>
      <c r="AI643" s="5">
        <v>3827</v>
      </c>
      <c r="AJ643" s="5">
        <v>4</v>
      </c>
      <c r="AK643" s="5">
        <v>0</v>
      </c>
      <c r="AL643" s="5">
        <v>0</v>
      </c>
      <c r="AM643" s="5">
        <v>0</v>
      </c>
      <c r="AN643" s="9" cm="1">
        <f t="array" ref="AN643">_xlfn.IFS(AD643="Unk",0,AD643="",0,(AD643-AE643)=0,1,(AD643-AE643)&lt;&gt;0,0)</f>
        <v>1</v>
      </c>
      <c r="AO643" s="9" cm="1">
        <f t="array" ref="AO643">_xlfn.IFS(AD643="Unk",1,AD643="",1,AD643&lt;&gt;"",0)</f>
        <v>0</v>
      </c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9" cm="1">
        <f t="array" ref="AZ643">_xlfn.IFS(AP643="Unk",0,AP643="",0,(AP643-AQ643)=0,1,(AP643-AQ643)&lt;&gt;0,0)</f>
        <v>0</v>
      </c>
      <c r="BA643" s="9" cm="1">
        <f t="array" ref="BA643">_xlfn.IFS(AP643="Unk",1,AP643="",1,AP643&lt;&gt;"",0)</f>
        <v>1</v>
      </c>
    </row>
    <row r="644" spans="1:53" x14ac:dyDescent="0.2">
      <c r="A644">
        <v>3</v>
      </c>
      <c r="B644" t="s">
        <v>5</v>
      </c>
      <c r="C644">
        <v>1</v>
      </c>
      <c r="D644">
        <v>10</v>
      </c>
      <c r="E644">
        <v>4</v>
      </c>
      <c r="F644" s="5">
        <v>5263.22</v>
      </c>
      <c r="G644" s="5">
        <v>5263.22</v>
      </c>
      <c r="H644" s="5">
        <v>0</v>
      </c>
      <c r="I644" s="5">
        <v>5.39</v>
      </c>
      <c r="J644" s="5">
        <v>3031</v>
      </c>
      <c r="K644" s="5">
        <v>91378</v>
      </c>
      <c r="L644" s="5">
        <v>9</v>
      </c>
      <c r="M644" s="5">
        <v>0</v>
      </c>
      <c r="N644" s="5">
        <v>0</v>
      </c>
      <c r="O644" s="5">
        <v>0</v>
      </c>
      <c r="P644" s="9" cm="1">
        <f t="array" ref="P644">_xlfn.IFS(F644="Unk",0,F644="",0,(F644-G644)=0,1,(F644-G644)&lt;&gt;0,0)</f>
        <v>1</v>
      </c>
      <c r="Q644" s="9" cm="1">
        <f t="array" ref="Q644">_xlfn.IFS(F644="Unk",1,F644="",1,F644&lt;&gt;"",0)</f>
        <v>0</v>
      </c>
      <c r="R644" s="5">
        <v>5714.31</v>
      </c>
      <c r="S644" s="5">
        <v>5714.31</v>
      </c>
      <c r="T644" s="5">
        <v>0</v>
      </c>
      <c r="U644" s="5">
        <v>109.23</v>
      </c>
      <c r="V644" s="5">
        <v>19080</v>
      </c>
      <c r="W644" s="5">
        <v>1309196</v>
      </c>
      <c r="X644" s="5">
        <v>10</v>
      </c>
      <c r="Y644" s="5">
        <v>0</v>
      </c>
      <c r="Z644" s="5">
        <v>0</v>
      </c>
      <c r="AA644" s="5">
        <v>0</v>
      </c>
      <c r="AB644" s="9" cm="1">
        <f t="array" ref="AB644">_xlfn.IFS(R644="Unk",0,R644="",0,(R644-S644)=0,1,(R644-S644)&lt;&gt;0,0)</f>
        <v>1</v>
      </c>
      <c r="AC644" s="9" cm="1">
        <f t="array" ref="AC644">_xlfn.IFS(R644="Unk",1,R644="",1,R644&lt;&gt;"",0)</f>
        <v>0</v>
      </c>
      <c r="AD644" s="5">
        <v>6229.53</v>
      </c>
      <c r="AE644" s="5">
        <v>6229.53</v>
      </c>
      <c r="AF644" s="5">
        <v>0</v>
      </c>
      <c r="AG644" s="5">
        <v>261.48</v>
      </c>
      <c r="AH644" s="5">
        <v>34754</v>
      </c>
      <c r="AI644" s="5">
        <v>3543549</v>
      </c>
      <c r="AJ644" s="5">
        <v>10</v>
      </c>
      <c r="AK644" s="5">
        <v>0</v>
      </c>
      <c r="AL644" s="5">
        <v>0</v>
      </c>
      <c r="AM644" s="5">
        <v>0</v>
      </c>
      <c r="AN644" s="9" cm="1">
        <f t="array" ref="AN644">_xlfn.IFS(AD644="Unk",0,AD644="",0,(AD644-AE644)=0,1,(AD644-AE644)&lt;&gt;0,0)</f>
        <v>1</v>
      </c>
      <c r="AO644" s="9" cm="1">
        <f t="array" ref="AO644">_xlfn.IFS(AD644="Unk",1,AD644="",1,AD644&lt;&gt;"",0)</f>
        <v>0</v>
      </c>
      <c r="AP644" s="5">
        <v>6736.59</v>
      </c>
      <c r="AQ644" s="5">
        <v>6736.59</v>
      </c>
      <c r="AR644" s="5">
        <v>0</v>
      </c>
      <c r="AS644" s="5">
        <v>1870.45</v>
      </c>
      <c r="AT644" s="5">
        <v>181939</v>
      </c>
      <c r="AU644" s="5">
        <v>20152684</v>
      </c>
      <c r="AV644" s="5">
        <v>10</v>
      </c>
      <c r="AW644" s="5">
        <v>0</v>
      </c>
      <c r="AX644" s="5">
        <v>0</v>
      </c>
      <c r="AY644" s="5">
        <v>0</v>
      </c>
      <c r="AZ644" s="9" cm="1">
        <f t="array" ref="AZ644">_xlfn.IFS(AP644="Unk",0,AP644="",0,(AP644-AQ644)=0,1,(AP644-AQ644)&lt;&gt;0,0)</f>
        <v>1</v>
      </c>
      <c r="BA644" s="9" cm="1">
        <f t="array" ref="BA644">_xlfn.IFS(AP644="Unk",1,AP644="",1,AP644&lt;&gt;"",0)</f>
        <v>0</v>
      </c>
    </row>
    <row r="645" spans="1:53" x14ac:dyDescent="0.2">
      <c r="A645">
        <v>3</v>
      </c>
      <c r="B645" t="s">
        <v>5</v>
      </c>
      <c r="C645">
        <v>1</v>
      </c>
      <c r="D645">
        <v>15</v>
      </c>
      <c r="E645">
        <v>4</v>
      </c>
      <c r="F645" s="5">
        <v>6108.84</v>
      </c>
      <c r="G645" s="5">
        <v>6108.84</v>
      </c>
      <c r="H645" s="5">
        <v>0</v>
      </c>
      <c r="I645" s="5">
        <v>6.1</v>
      </c>
      <c r="J645" s="5">
        <v>1132</v>
      </c>
      <c r="K645" s="5">
        <v>56723</v>
      </c>
      <c r="L645" s="5">
        <v>10</v>
      </c>
      <c r="M645" s="5">
        <v>0</v>
      </c>
      <c r="N645" s="5">
        <v>0</v>
      </c>
      <c r="O645" s="5">
        <v>0</v>
      </c>
      <c r="P645" s="9" cm="1">
        <f t="array" ref="P645">_xlfn.IFS(F645="Unk",0,F645="",0,(F645-G645)=0,1,(F645-G645)&lt;&gt;0,0)</f>
        <v>1</v>
      </c>
      <c r="Q645" s="9" cm="1">
        <f t="array" ref="Q645">_xlfn.IFS(F645="Unk",1,F645="",1,F645&lt;&gt;"",0)</f>
        <v>0</v>
      </c>
      <c r="R645" s="5">
        <v>6375.95</v>
      </c>
      <c r="S645" s="5">
        <v>6375.95</v>
      </c>
      <c r="T645" s="5">
        <v>0</v>
      </c>
      <c r="U645" s="5">
        <v>21.51</v>
      </c>
      <c r="V645" s="5">
        <v>2227</v>
      </c>
      <c r="W645" s="5">
        <v>223342</v>
      </c>
      <c r="X645" s="5">
        <v>10</v>
      </c>
      <c r="Y645" s="5">
        <v>0</v>
      </c>
      <c r="Z645" s="5">
        <v>0</v>
      </c>
      <c r="AA645" s="5">
        <v>0</v>
      </c>
      <c r="AB645" s="9" cm="1">
        <f t="array" ref="AB645">_xlfn.IFS(R645="Unk",0,R645="",0,(R645-S645)=0,1,(R645-S645)&lt;&gt;0,0)</f>
        <v>1</v>
      </c>
      <c r="AC645" s="9" cm="1">
        <f t="array" ref="AC645">_xlfn.IFS(R645="Unk",1,R645="",1,R645&lt;&gt;"",0)</f>
        <v>0</v>
      </c>
      <c r="AD645" s="5">
        <v>6904.54</v>
      </c>
      <c r="AE645" s="5">
        <v>6904.54</v>
      </c>
      <c r="AF645" s="5">
        <v>0</v>
      </c>
      <c r="AG645" s="5">
        <v>2054.7399999999998</v>
      </c>
      <c r="AH645" s="5">
        <v>226687</v>
      </c>
      <c r="AI645" s="5">
        <v>19687806</v>
      </c>
      <c r="AJ645" s="5">
        <v>10</v>
      </c>
      <c r="AK645" s="5">
        <v>0</v>
      </c>
      <c r="AL645" s="5">
        <v>0</v>
      </c>
      <c r="AM645" s="5">
        <v>0</v>
      </c>
      <c r="AN645" s="9" cm="1">
        <f t="array" ref="AN645">_xlfn.IFS(AD645="Unk",0,AD645="",0,(AD645-AE645)=0,1,(AD645-AE645)&lt;&gt;0,0)</f>
        <v>1</v>
      </c>
      <c r="AO645" s="9" cm="1">
        <f t="array" ref="AO645">_xlfn.IFS(AD645="Unk",1,AD645="",1,AD645&lt;&gt;"",0)</f>
        <v>0</v>
      </c>
      <c r="AP645" s="5">
        <v>7250.81</v>
      </c>
      <c r="AQ645" s="5">
        <v>6744.52</v>
      </c>
      <c r="AR645" s="5">
        <v>7.0000000000000007E-2</v>
      </c>
      <c r="AS645" s="5">
        <v>3600.39</v>
      </c>
      <c r="AT645" s="5">
        <v>193914</v>
      </c>
      <c r="AU645" s="5">
        <v>28510744</v>
      </c>
      <c r="AV645" s="5">
        <v>10</v>
      </c>
      <c r="AW645" s="5">
        <v>0</v>
      </c>
      <c r="AX645" s="5">
        <v>0</v>
      </c>
      <c r="AY645" s="5">
        <v>0</v>
      </c>
      <c r="AZ645" s="9" cm="1">
        <f t="array" ref="AZ645">_xlfn.IFS(AP645="Unk",0,AP645="",0,(AP645-AQ645)=0,1,(AP645-AQ645)&lt;&gt;0,0)</f>
        <v>0</v>
      </c>
      <c r="BA645" s="9" cm="1">
        <f t="array" ref="BA645">_xlfn.IFS(AP645="Unk",1,AP645="",1,AP645&lt;&gt;"",0)</f>
        <v>0</v>
      </c>
    </row>
    <row r="646" spans="1:53" x14ac:dyDescent="0.2">
      <c r="A646">
        <v>3</v>
      </c>
      <c r="B646" t="s">
        <v>5</v>
      </c>
      <c r="C646">
        <v>1</v>
      </c>
      <c r="D646">
        <v>20</v>
      </c>
      <c r="E646">
        <v>4</v>
      </c>
      <c r="F646" s="5">
        <v>7958.82</v>
      </c>
      <c r="G646" s="5">
        <v>7958.82</v>
      </c>
      <c r="H646" s="5">
        <v>0</v>
      </c>
      <c r="I646" s="5">
        <v>1298.6300000000001</v>
      </c>
      <c r="J646" s="5">
        <v>59201</v>
      </c>
      <c r="K646" s="5">
        <v>4618295</v>
      </c>
      <c r="L646" s="5">
        <v>10</v>
      </c>
      <c r="M646" s="5">
        <v>0</v>
      </c>
      <c r="N646" s="5">
        <v>0</v>
      </c>
      <c r="O646" s="5">
        <v>0</v>
      </c>
      <c r="P646" s="9" cm="1">
        <f t="array" ref="P646">_xlfn.IFS(F646="Unk",0,F646="",0,(F646-G646)=0,1,(F646-G646)&lt;&gt;0,0)</f>
        <v>1</v>
      </c>
      <c r="Q646" s="9" cm="1">
        <f t="array" ref="Q646">_xlfn.IFS(F646="Unk",1,F646="",1,F646&lt;&gt;"",0)</f>
        <v>0</v>
      </c>
      <c r="R646" s="5">
        <v>8475.6299999999992</v>
      </c>
      <c r="S646" s="5">
        <v>7958.9</v>
      </c>
      <c r="T646" s="5">
        <v>0.06</v>
      </c>
      <c r="U646" s="5">
        <v>3600.33</v>
      </c>
      <c r="V646" s="5">
        <v>93870</v>
      </c>
      <c r="W646" s="5">
        <v>11682897</v>
      </c>
      <c r="X646" s="5">
        <v>10</v>
      </c>
      <c r="Y646" s="5">
        <v>0</v>
      </c>
      <c r="Z646" s="5">
        <v>0</v>
      </c>
      <c r="AA646" s="5">
        <v>0</v>
      </c>
      <c r="AB646" s="9" cm="1">
        <f t="array" ref="AB646">_xlfn.IFS(R646="Unk",0,R646="",0,(R646-S646)=0,1,(R646-S646)&lt;&gt;0,0)</f>
        <v>0</v>
      </c>
      <c r="AC646" s="9" cm="1">
        <f t="array" ref="AC646">_xlfn.IFS(R646="Unk",1,R646="",1,R646&lt;&gt;"",0)</f>
        <v>0</v>
      </c>
      <c r="AD646" s="5">
        <v>9261.92</v>
      </c>
      <c r="AE646" s="5">
        <v>7878.57</v>
      </c>
      <c r="AF646" s="5">
        <v>0.15</v>
      </c>
      <c r="AG646" s="5">
        <v>3600.46</v>
      </c>
      <c r="AH646" s="5">
        <v>114790</v>
      </c>
      <c r="AI646" s="5">
        <v>11615492</v>
      </c>
      <c r="AJ646" s="5">
        <v>10</v>
      </c>
      <c r="AK646" s="5">
        <v>0</v>
      </c>
      <c r="AL646" s="5">
        <v>0</v>
      </c>
      <c r="AM646" s="5">
        <v>0</v>
      </c>
      <c r="AN646" s="9" cm="1">
        <f t="array" ref="AN646">_xlfn.IFS(AD646="Unk",0,AD646="",0,(AD646-AE646)=0,1,(AD646-AE646)&lt;&gt;0,0)</f>
        <v>0</v>
      </c>
      <c r="AO646" s="9" cm="1">
        <f t="array" ref="AO646">_xlfn.IFS(AD646="Unk",1,AD646="",1,AD646&lt;&gt;"",0)</f>
        <v>0</v>
      </c>
      <c r="AP646" s="5">
        <v>10612.94</v>
      </c>
      <c r="AQ646" s="5">
        <v>8045.64</v>
      </c>
      <c r="AR646" s="5">
        <v>0.24</v>
      </c>
      <c r="AS646" s="5">
        <v>3600.48</v>
      </c>
      <c r="AT646" s="5">
        <v>101528</v>
      </c>
      <c r="AU646" s="5">
        <v>16607367</v>
      </c>
      <c r="AV646" s="5">
        <v>10</v>
      </c>
      <c r="AW646" s="5">
        <v>0</v>
      </c>
      <c r="AX646" s="5">
        <v>0</v>
      </c>
      <c r="AY646" s="5">
        <v>0</v>
      </c>
      <c r="AZ646" s="9" cm="1">
        <f t="array" ref="AZ646">_xlfn.IFS(AP646="Unk",0,AP646="",0,(AP646-AQ646)=0,1,(AP646-AQ646)&lt;&gt;0,0)</f>
        <v>0</v>
      </c>
      <c r="BA646" s="9" cm="1">
        <f t="array" ref="BA646">_xlfn.IFS(AP646="Unk",1,AP646="",1,AP646&lt;&gt;"",0)</f>
        <v>0</v>
      </c>
    </row>
    <row r="647" spans="1:53" x14ac:dyDescent="0.2">
      <c r="A647">
        <v>3</v>
      </c>
      <c r="B647" t="s">
        <v>5</v>
      </c>
      <c r="C647">
        <v>1</v>
      </c>
      <c r="D647">
        <v>25</v>
      </c>
      <c r="E647">
        <v>4</v>
      </c>
      <c r="F647" s="5">
        <v>8923.3700000000008</v>
      </c>
      <c r="G647" s="5">
        <v>8923.3700000000008</v>
      </c>
      <c r="H647" s="5">
        <v>0</v>
      </c>
      <c r="I647" s="5">
        <v>36.47</v>
      </c>
      <c r="J647" s="5">
        <v>2880</v>
      </c>
      <c r="K647" s="5">
        <v>261374</v>
      </c>
      <c r="L647" s="5">
        <v>10</v>
      </c>
      <c r="M647" s="5">
        <v>0</v>
      </c>
      <c r="N647" s="5">
        <v>0</v>
      </c>
      <c r="O647" s="5">
        <v>0</v>
      </c>
      <c r="P647" s="9" cm="1">
        <f t="array" ref="P647">_xlfn.IFS(F647="Unk",0,F647="",0,(F647-G647)=0,1,(F647-G647)&lt;&gt;0,0)</f>
        <v>1</v>
      </c>
      <c r="Q647" s="9" cm="1">
        <f t="array" ref="Q647">_xlfn.IFS(F647="Unk",1,F647="",1,F647&lt;&gt;"",0)</f>
        <v>0</v>
      </c>
      <c r="R647" s="5">
        <v>9277.31</v>
      </c>
      <c r="S647" s="5">
        <v>9277.31</v>
      </c>
      <c r="T647" s="5">
        <v>0</v>
      </c>
      <c r="U647" s="5">
        <v>260.31</v>
      </c>
      <c r="V647" s="5">
        <v>14574</v>
      </c>
      <c r="W647" s="5">
        <v>1503503</v>
      </c>
      <c r="X647" s="5">
        <v>10</v>
      </c>
      <c r="Y647" s="5">
        <v>0</v>
      </c>
      <c r="Z647" s="5">
        <v>0</v>
      </c>
      <c r="AA647" s="5">
        <v>0</v>
      </c>
      <c r="AB647" s="9" cm="1">
        <f t="array" ref="AB647">_xlfn.IFS(R647="Unk",0,R647="",0,(R647-S647)=0,1,(R647-S647)&lt;&gt;0,0)</f>
        <v>1</v>
      </c>
      <c r="AC647" s="9" cm="1">
        <f t="array" ref="AC647">_xlfn.IFS(R647="Unk",1,R647="",1,R647&lt;&gt;"",0)</f>
        <v>0</v>
      </c>
      <c r="AD647" s="5">
        <v>9583.98</v>
      </c>
      <c r="AE647" s="5">
        <v>9444.1299999999992</v>
      </c>
      <c r="AF647" s="5">
        <v>0.01</v>
      </c>
      <c r="AG647" s="5">
        <v>3603.62</v>
      </c>
      <c r="AH647" s="5">
        <v>122226</v>
      </c>
      <c r="AI647" s="5">
        <v>16870023</v>
      </c>
      <c r="AJ647" s="5">
        <v>10</v>
      </c>
      <c r="AK647" s="5">
        <v>0</v>
      </c>
      <c r="AL647" s="5">
        <v>0</v>
      </c>
      <c r="AM647" s="5">
        <v>0</v>
      </c>
      <c r="AN647" s="9" cm="1">
        <f t="array" ref="AN647">_xlfn.IFS(AD647="Unk",0,AD647="",0,(AD647-AE647)=0,1,(AD647-AE647)&lt;&gt;0,0)</f>
        <v>0</v>
      </c>
      <c r="AO647" s="9" cm="1">
        <f t="array" ref="AO647">_xlfn.IFS(AD647="Unk",1,AD647="",1,AD647&lt;&gt;"",0)</f>
        <v>0</v>
      </c>
      <c r="AP647" s="5">
        <v>10055.81</v>
      </c>
      <c r="AQ647" s="5">
        <v>9562.94</v>
      </c>
      <c r="AR647" s="5">
        <v>0.05</v>
      </c>
      <c r="AS647" s="5">
        <v>3601.06</v>
      </c>
      <c r="AT647" s="5">
        <v>50450</v>
      </c>
      <c r="AU647" s="5">
        <v>17631656</v>
      </c>
      <c r="AV647" s="5">
        <v>10</v>
      </c>
      <c r="AW647" s="5">
        <v>0</v>
      </c>
      <c r="AX647" s="5">
        <v>0</v>
      </c>
      <c r="AY647" s="5">
        <v>0</v>
      </c>
      <c r="AZ647" s="9" cm="1">
        <f t="array" ref="AZ647">_xlfn.IFS(AP647="Unk",0,AP647="",0,(AP647-AQ647)=0,1,(AP647-AQ647)&lt;&gt;0,0)</f>
        <v>0</v>
      </c>
      <c r="BA647" s="9" cm="1">
        <f t="array" ref="BA647">_xlfn.IFS(AP647="Unk",1,AP647="",1,AP647&lt;&gt;"",0)</f>
        <v>0</v>
      </c>
    </row>
    <row r="648" spans="1:53" x14ac:dyDescent="0.2">
      <c r="A648">
        <v>3</v>
      </c>
      <c r="B648" t="s">
        <v>5</v>
      </c>
      <c r="C648">
        <v>1</v>
      </c>
      <c r="D648">
        <v>30</v>
      </c>
      <c r="E648">
        <v>4</v>
      </c>
      <c r="F648" s="5">
        <v>13385.89</v>
      </c>
      <c r="G648" s="5">
        <v>12657.54</v>
      </c>
      <c r="H648" s="5">
        <v>0.05</v>
      </c>
      <c r="I648" s="5">
        <v>3600.07</v>
      </c>
      <c r="J648" s="5">
        <v>39855</v>
      </c>
      <c r="K648" s="5">
        <v>4561828</v>
      </c>
      <c r="L648" s="5">
        <v>10</v>
      </c>
      <c r="M648" s="5">
        <v>0</v>
      </c>
      <c r="N648" s="5">
        <v>0</v>
      </c>
      <c r="O648" s="5">
        <v>0</v>
      </c>
      <c r="P648" s="9" cm="1">
        <f t="array" ref="P648">_xlfn.IFS(F648="Unk",0,F648="",0,(F648-G648)=0,1,(F648-G648)&lt;&gt;0,0)</f>
        <v>0</v>
      </c>
      <c r="Q648" s="9" cm="1">
        <f t="array" ref="Q648">_xlfn.IFS(F648="Unk",1,F648="",1,F648&lt;&gt;"",0)</f>
        <v>0</v>
      </c>
      <c r="R648" s="5">
        <v>14044.34</v>
      </c>
      <c r="S648" s="5">
        <v>12593.23</v>
      </c>
      <c r="T648" s="5">
        <v>0.1</v>
      </c>
      <c r="U648" s="5">
        <v>3610.35</v>
      </c>
      <c r="V648" s="5">
        <v>41152</v>
      </c>
      <c r="W648" s="5">
        <v>4655057</v>
      </c>
      <c r="X648" s="5">
        <v>10</v>
      </c>
      <c r="Y648" s="5">
        <v>0</v>
      </c>
      <c r="Z648" s="5">
        <v>0</v>
      </c>
      <c r="AA648" s="5">
        <v>0</v>
      </c>
      <c r="AB648" s="9" cm="1">
        <f t="array" ref="AB648">_xlfn.IFS(R648="Unk",0,R648="",0,(R648-S648)=0,1,(R648-S648)&lt;&gt;0,0)</f>
        <v>0</v>
      </c>
      <c r="AC648" s="9" cm="1">
        <f t="array" ref="AC648">_xlfn.IFS(R648="Unk",1,R648="",1,R648&lt;&gt;"",0)</f>
        <v>0</v>
      </c>
      <c r="AD648" s="5">
        <v>15078.7</v>
      </c>
      <c r="AE648" s="5">
        <v>12832.75</v>
      </c>
      <c r="AF648" s="5">
        <v>0.15</v>
      </c>
      <c r="AG648" s="5">
        <v>3600.67</v>
      </c>
      <c r="AH648" s="5">
        <v>56363</v>
      </c>
      <c r="AI648" s="5">
        <v>8902748</v>
      </c>
      <c r="AJ648" s="5">
        <v>4</v>
      </c>
      <c r="AK648" s="5">
        <v>0</v>
      </c>
      <c r="AL648" s="5">
        <v>0</v>
      </c>
      <c r="AM648" s="5">
        <v>0</v>
      </c>
      <c r="AN648" s="9" cm="1">
        <f t="array" ref="AN648">_xlfn.IFS(AD648="Unk",0,AD648="",0,(AD648-AE648)=0,1,(AD648-AE648)&lt;&gt;0,0)</f>
        <v>0</v>
      </c>
      <c r="AO648" s="9" cm="1">
        <f t="array" ref="AO648">_xlfn.IFS(AD648="Unk",1,AD648="",1,AD648&lt;&gt;"",0)</f>
        <v>0</v>
      </c>
      <c r="AP648" s="5">
        <v>15132.72</v>
      </c>
      <c r="AQ648" s="5">
        <v>12942.53</v>
      </c>
      <c r="AR648" s="5">
        <v>0.14000000000000001</v>
      </c>
      <c r="AS648" s="5">
        <v>3600.02</v>
      </c>
      <c r="AT648" s="5">
        <v>49406</v>
      </c>
      <c r="AU648" s="5">
        <v>8727896</v>
      </c>
      <c r="AV648" s="5">
        <v>9</v>
      </c>
      <c r="AW648" s="5">
        <v>0</v>
      </c>
      <c r="AX648" s="5">
        <v>0</v>
      </c>
      <c r="AY648" s="5">
        <v>0</v>
      </c>
      <c r="AZ648" s="9" cm="1">
        <f t="array" ref="AZ648">_xlfn.IFS(AP648="Unk",0,AP648="",0,(AP648-AQ648)=0,1,(AP648-AQ648)&lt;&gt;0,0)</f>
        <v>0</v>
      </c>
      <c r="BA648" s="9" cm="1">
        <f t="array" ref="BA648">_xlfn.IFS(AP648="Unk",1,AP648="",1,AP648&lt;&gt;"",0)</f>
        <v>0</v>
      </c>
    </row>
    <row r="649" spans="1:53" x14ac:dyDescent="0.2">
      <c r="A649">
        <v>3</v>
      </c>
      <c r="B649" t="s">
        <v>5</v>
      </c>
      <c r="C649">
        <v>1</v>
      </c>
      <c r="D649">
        <v>35</v>
      </c>
      <c r="E649">
        <v>4</v>
      </c>
      <c r="F649" s="5">
        <v>12373.36</v>
      </c>
      <c r="G649" s="5">
        <v>12230.74</v>
      </c>
      <c r="H649" s="5">
        <v>0.01</v>
      </c>
      <c r="I649" s="5">
        <v>3600.3</v>
      </c>
      <c r="J649" s="5">
        <v>60249</v>
      </c>
      <c r="K649" s="5">
        <v>6595503</v>
      </c>
      <c r="L649" s="5">
        <v>10</v>
      </c>
      <c r="M649" s="5">
        <v>0</v>
      </c>
      <c r="N649" s="5">
        <v>0</v>
      </c>
      <c r="O649" s="5">
        <v>0</v>
      </c>
      <c r="P649" s="9" cm="1">
        <f t="array" ref="P649">_xlfn.IFS(F649="Unk",0,F649="",0,(F649-G649)=0,1,(F649-G649)&lt;&gt;0,0)</f>
        <v>0</v>
      </c>
      <c r="Q649" s="9" cm="1">
        <f t="array" ref="Q649">_xlfn.IFS(F649="Unk",1,F649="",1,F649&lt;&gt;"",0)</f>
        <v>0</v>
      </c>
      <c r="R649" s="5">
        <v>13859.49</v>
      </c>
      <c r="S649" s="5">
        <v>12210.22</v>
      </c>
      <c r="T649" s="5">
        <v>0.12</v>
      </c>
      <c r="U649" s="5">
        <v>3600.14</v>
      </c>
      <c r="V649" s="5">
        <v>53558</v>
      </c>
      <c r="W649" s="5">
        <v>8182340</v>
      </c>
      <c r="X649" s="5">
        <v>10</v>
      </c>
      <c r="Y649" s="5">
        <v>0</v>
      </c>
      <c r="Z649" s="5">
        <v>0</v>
      </c>
      <c r="AA649" s="5">
        <v>0</v>
      </c>
      <c r="AB649" s="9" cm="1">
        <f t="array" ref="AB649">_xlfn.IFS(R649="Unk",0,R649="",0,(R649-S649)=0,1,(R649-S649)&lt;&gt;0,0)</f>
        <v>0</v>
      </c>
      <c r="AC649" s="9" cm="1">
        <f t="array" ref="AC649">_xlfn.IFS(R649="Unk",1,R649="",1,R649&lt;&gt;"",0)</f>
        <v>0</v>
      </c>
      <c r="AD649" s="5">
        <v>13464.49</v>
      </c>
      <c r="AE649" s="5">
        <v>12199.59</v>
      </c>
      <c r="AF649" s="5">
        <v>0.09</v>
      </c>
      <c r="AG649" s="5">
        <v>3600.17</v>
      </c>
      <c r="AH649" s="5">
        <v>56800</v>
      </c>
      <c r="AI649" s="5">
        <v>7378714</v>
      </c>
      <c r="AJ649" s="5">
        <v>6</v>
      </c>
      <c r="AK649" s="5">
        <v>0</v>
      </c>
      <c r="AL649" s="5">
        <v>0</v>
      </c>
      <c r="AM649" s="5">
        <v>0</v>
      </c>
      <c r="AN649" s="9" cm="1">
        <f t="array" ref="AN649">_xlfn.IFS(AD649="Unk",0,AD649="",0,(AD649-AE649)=0,1,(AD649-AE649)&lt;&gt;0,0)</f>
        <v>0</v>
      </c>
      <c r="AO649" s="9" cm="1">
        <f t="array" ref="AO649">_xlfn.IFS(AD649="Unk",1,AD649="",1,AD649&lt;&gt;"",0)</f>
        <v>0</v>
      </c>
      <c r="AP649" s="5" t="s">
        <v>25</v>
      </c>
      <c r="AQ649" s="5">
        <v>12286.7</v>
      </c>
      <c r="AR649" s="5" t="s">
        <v>25</v>
      </c>
      <c r="AS649" s="5">
        <v>3600.06</v>
      </c>
      <c r="AT649" s="5">
        <v>59663</v>
      </c>
      <c r="AU649" s="5">
        <v>7944004</v>
      </c>
      <c r="AV649" s="5">
        <v>0</v>
      </c>
      <c r="AW649" s="5"/>
      <c r="AX649" s="5"/>
      <c r="AY649" s="5"/>
      <c r="AZ649" s="9" cm="1">
        <f t="array" ref="AZ649">_xlfn.IFS(AP649="Unk",0,AP649="",0,(AP649-AQ649)=0,1,(AP649-AQ649)&lt;&gt;0,0)</f>
        <v>0</v>
      </c>
      <c r="BA649" s="9" cm="1">
        <f t="array" ref="BA649">_xlfn.IFS(AP649="Unk",1,AP649="",1,AP649&lt;&gt;"",0)</f>
        <v>1</v>
      </c>
    </row>
    <row r="650" spans="1:53" x14ac:dyDescent="0.2">
      <c r="A650">
        <v>3</v>
      </c>
      <c r="B650" t="s">
        <v>5</v>
      </c>
      <c r="C650">
        <v>1</v>
      </c>
      <c r="D650">
        <v>40</v>
      </c>
      <c r="E650">
        <v>4</v>
      </c>
      <c r="F650" s="5">
        <v>15439.67</v>
      </c>
      <c r="G650" s="5">
        <v>13789.52</v>
      </c>
      <c r="H650" s="5">
        <v>0.11</v>
      </c>
      <c r="I650" s="5">
        <v>3600.22</v>
      </c>
      <c r="J650" s="5">
        <v>22570</v>
      </c>
      <c r="K650" s="5">
        <v>3149791</v>
      </c>
      <c r="L650" s="5">
        <v>7</v>
      </c>
      <c r="M650" s="5">
        <v>0</v>
      </c>
      <c r="N650" s="5">
        <v>0</v>
      </c>
      <c r="O650" s="5">
        <v>0</v>
      </c>
      <c r="P650" s="9" cm="1">
        <f t="array" ref="P650">_xlfn.IFS(F650="Unk",0,F650="",0,(F650-G650)=0,1,(F650-G650)&lt;&gt;0,0)</f>
        <v>0</v>
      </c>
      <c r="Q650" s="9" cm="1">
        <f t="array" ref="Q650">_xlfn.IFS(F650="Unk",1,F650="",1,F650&lt;&gt;"",0)</f>
        <v>0</v>
      </c>
      <c r="R650" s="5" t="s">
        <v>25</v>
      </c>
      <c r="S650" s="5">
        <v>13818.11</v>
      </c>
      <c r="T650" s="5" t="s">
        <v>25</v>
      </c>
      <c r="U650" s="5">
        <v>3601.49</v>
      </c>
      <c r="V650" s="5">
        <v>45661</v>
      </c>
      <c r="W650" s="5">
        <v>4528290</v>
      </c>
      <c r="X650" s="5">
        <v>0</v>
      </c>
      <c r="Y650" s="5"/>
      <c r="Z650" s="5"/>
      <c r="AA650" s="5"/>
      <c r="AB650" s="9" cm="1">
        <f t="array" ref="AB650">_xlfn.IFS(R650="Unk",0,R650="",0,(R650-S650)=0,1,(R650-S650)&lt;&gt;0,0)</f>
        <v>0</v>
      </c>
      <c r="AC650" s="9" cm="1">
        <f t="array" ref="AC650">_xlfn.IFS(R650="Unk",1,R650="",1,R650&lt;&gt;"",0)</f>
        <v>1</v>
      </c>
      <c r="AD650" s="5">
        <v>17355.740000000002</v>
      </c>
      <c r="AE650" s="5">
        <v>13905.65</v>
      </c>
      <c r="AF650" s="5">
        <v>0.2</v>
      </c>
      <c r="AG650" s="5">
        <v>3600.22</v>
      </c>
      <c r="AH650" s="5">
        <v>26910</v>
      </c>
      <c r="AI650" s="5">
        <v>5811185</v>
      </c>
      <c r="AJ650" s="5">
        <v>4</v>
      </c>
      <c r="AK650" s="5">
        <v>0</v>
      </c>
      <c r="AL650" s="5">
        <v>0</v>
      </c>
      <c r="AM650" s="5">
        <v>0</v>
      </c>
      <c r="AN650" s="9" cm="1">
        <f t="array" ref="AN650">_xlfn.IFS(AD650="Unk",0,AD650="",0,(AD650-AE650)=0,1,(AD650-AE650)&lt;&gt;0,0)</f>
        <v>0</v>
      </c>
      <c r="AO650" s="9" cm="1">
        <f t="array" ref="AO650">_xlfn.IFS(AD650="Unk",1,AD650="",1,AD650&lt;&gt;"",0)</f>
        <v>0</v>
      </c>
      <c r="AP650" s="5" t="s">
        <v>25</v>
      </c>
      <c r="AQ650" s="5">
        <v>13969.04</v>
      </c>
      <c r="AR650" s="5" t="s">
        <v>25</v>
      </c>
      <c r="AS650" s="5">
        <v>3601.9</v>
      </c>
      <c r="AT650" s="5">
        <v>32001</v>
      </c>
      <c r="AU650" s="5">
        <v>7036702</v>
      </c>
      <c r="AV650" s="5">
        <v>0</v>
      </c>
      <c r="AW650" s="5"/>
      <c r="AX650" s="5"/>
      <c r="AY650" s="5"/>
      <c r="AZ650" s="9" cm="1">
        <f t="array" ref="AZ650">_xlfn.IFS(AP650="Unk",0,AP650="",0,(AP650-AQ650)=0,1,(AP650-AQ650)&lt;&gt;0,0)</f>
        <v>0</v>
      </c>
      <c r="BA650" s="9" cm="1">
        <f t="array" ref="BA650">_xlfn.IFS(AP650="Unk",1,AP650="",1,AP650&lt;&gt;"",0)</f>
        <v>1</v>
      </c>
    </row>
    <row r="651" spans="1:53" x14ac:dyDescent="0.2">
      <c r="A651">
        <v>3</v>
      </c>
      <c r="B651" t="s">
        <v>5</v>
      </c>
      <c r="C651">
        <v>1</v>
      </c>
      <c r="D651">
        <v>45</v>
      </c>
      <c r="E651">
        <v>4</v>
      </c>
      <c r="F651" s="5">
        <v>14913.9</v>
      </c>
      <c r="G651" s="5">
        <v>14673.36</v>
      </c>
      <c r="H651" s="5">
        <v>0.02</v>
      </c>
      <c r="I651" s="5">
        <v>3601.19</v>
      </c>
      <c r="J651" s="5">
        <v>37781</v>
      </c>
      <c r="K651" s="5">
        <v>9033171</v>
      </c>
      <c r="L651" s="5">
        <v>10</v>
      </c>
      <c r="M651" s="5">
        <v>0</v>
      </c>
      <c r="N651" s="5">
        <v>0</v>
      </c>
      <c r="O651" s="5">
        <v>0</v>
      </c>
      <c r="P651" s="9" cm="1">
        <f t="array" ref="P651">_xlfn.IFS(F651="Unk",0,F651="",0,(F651-G651)=0,1,(F651-G651)&lt;&gt;0,0)</f>
        <v>0</v>
      </c>
      <c r="Q651" s="9" cm="1">
        <f t="array" ref="Q651">_xlfn.IFS(F651="Unk",1,F651="",1,F651&lt;&gt;"",0)</f>
        <v>0</v>
      </c>
      <c r="R651" s="5">
        <v>16322.77</v>
      </c>
      <c r="S651" s="5">
        <v>14606.49</v>
      </c>
      <c r="T651" s="5">
        <v>0.11</v>
      </c>
      <c r="U651" s="5">
        <v>3600.04</v>
      </c>
      <c r="V651" s="5">
        <v>40658</v>
      </c>
      <c r="W651" s="5">
        <v>6008884</v>
      </c>
      <c r="X651" s="5">
        <v>7</v>
      </c>
      <c r="Y651" s="5">
        <v>0</v>
      </c>
      <c r="Z651" s="5">
        <v>0</v>
      </c>
      <c r="AA651" s="5">
        <v>0</v>
      </c>
      <c r="AB651" s="9" cm="1">
        <f t="array" ref="AB651">_xlfn.IFS(R651="Unk",0,R651="",0,(R651-S651)=0,1,(R651-S651)&lt;&gt;0,0)</f>
        <v>0</v>
      </c>
      <c r="AC651" s="9" cm="1">
        <f t="array" ref="AC651">_xlfn.IFS(R651="Unk",1,R651="",1,R651&lt;&gt;"",0)</f>
        <v>0</v>
      </c>
      <c r="AD651" s="5" t="s">
        <v>25</v>
      </c>
      <c r="AE651" s="5">
        <v>14609.87</v>
      </c>
      <c r="AF651" s="5" t="s">
        <v>25</v>
      </c>
      <c r="AG651" s="5">
        <v>3602.16</v>
      </c>
      <c r="AH651" s="5">
        <v>61332</v>
      </c>
      <c r="AI651" s="5">
        <v>5667781</v>
      </c>
      <c r="AJ651" s="5">
        <v>0</v>
      </c>
      <c r="AK651" s="5"/>
      <c r="AL651" s="5"/>
      <c r="AM651" s="5"/>
      <c r="AN651" s="9" cm="1">
        <f t="array" ref="AN651">_xlfn.IFS(AD651="Unk",0,AD651="",0,(AD651-AE651)=0,1,(AD651-AE651)&lt;&gt;0,0)</f>
        <v>0</v>
      </c>
      <c r="AO651" s="9" cm="1">
        <f t="array" ref="AO651">_xlfn.IFS(AD651="Unk",1,AD651="",1,AD651&lt;&gt;"",0)</f>
        <v>1</v>
      </c>
      <c r="AP651" s="5">
        <v>19696.560000000001</v>
      </c>
      <c r="AQ651" s="5">
        <v>14748.17</v>
      </c>
      <c r="AR651" s="5">
        <v>0.25</v>
      </c>
      <c r="AS651" s="5">
        <v>3600.26</v>
      </c>
      <c r="AT651" s="5">
        <v>25194</v>
      </c>
      <c r="AU651" s="5">
        <v>5772118</v>
      </c>
      <c r="AV651" s="5">
        <v>8</v>
      </c>
      <c r="AW651" s="5">
        <v>0</v>
      </c>
      <c r="AX651" s="5">
        <v>0</v>
      </c>
      <c r="AY651" s="5">
        <v>0</v>
      </c>
      <c r="AZ651" s="9" cm="1">
        <f t="array" ref="AZ651">_xlfn.IFS(AP651="Unk",0,AP651="",0,(AP651-AQ651)=0,1,(AP651-AQ651)&lt;&gt;0,0)</f>
        <v>0</v>
      </c>
      <c r="BA651" s="9" cm="1">
        <f t="array" ref="BA651">_xlfn.IFS(AP651="Unk",1,AP651="",1,AP651&lt;&gt;"",0)</f>
        <v>0</v>
      </c>
    </row>
    <row r="652" spans="1:53" x14ac:dyDescent="0.2">
      <c r="A652">
        <v>3</v>
      </c>
      <c r="B652" t="s">
        <v>5</v>
      </c>
      <c r="C652">
        <v>1</v>
      </c>
      <c r="D652">
        <v>50</v>
      </c>
      <c r="E652">
        <v>4</v>
      </c>
      <c r="F652" s="5" t="s">
        <v>25</v>
      </c>
      <c r="G652" s="5">
        <v>15070.49</v>
      </c>
      <c r="H652" s="5" t="s">
        <v>25</v>
      </c>
      <c r="I652" s="5">
        <v>3600.44</v>
      </c>
      <c r="J652" s="5">
        <v>23187</v>
      </c>
      <c r="K652" s="5">
        <v>2942631</v>
      </c>
      <c r="L652" s="5">
        <v>0</v>
      </c>
      <c r="P652" s="9" cm="1">
        <f t="array" ref="P652">_xlfn.IFS(F652="Unk",0,F652="",0,(F652-G652)=0,1,(F652-G652)&lt;&gt;0,0)</f>
        <v>0</v>
      </c>
      <c r="Q652" s="9" cm="1">
        <f t="array" ref="Q652">_xlfn.IFS(F652="Unk",1,F652="",1,F652&lt;&gt;"",0)</f>
        <v>1</v>
      </c>
      <c r="R652" s="5">
        <v>17912.71</v>
      </c>
      <c r="S652" s="5">
        <v>15154.87</v>
      </c>
      <c r="T652" s="5">
        <v>0.15</v>
      </c>
      <c r="U652" s="5">
        <v>3600.49</v>
      </c>
      <c r="V652" s="5">
        <v>21894</v>
      </c>
      <c r="W652" s="5">
        <v>3356122</v>
      </c>
      <c r="X652" s="5">
        <v>9</v>
      </c>
      <c r="Y652" s="5">
        <v>0</v>
      </c>
      <c r="Z652" s="5">
        <v>0</v>
      </c>
      <c r="AA652" s="5">
        <v>0</v>
      </c>
      <c r="AB652" s="9" cm="1">
        <f t="array" ref="AB652">_xlfn.IFS(R652="Unk",0,R652="",0,(R652-S652)=0,1,(R652-S652)&lt;&gt;0,0)</f>
        <v>0</v>
      </c>
      <c r="AC652" s="9" cm="1">
        <f t="array" ref="AC652">_xlfn.IFS(R652="Unk",1,R652="",1,R652&lt;&gt;"",0)</f>
        <v>0</v>
      </c>
      <c r="AD652" s="5" t="s">
        <v>25</v>
      </c>
      <c r="AE652" s="5">
        <v>15219.28</v>
      </c>
      <c r="AF652" s="5" t="s">
        <v>25</v>
      </c>
      <c r="AG652" s="5">
        <v>3604.9</v>
      </c>
      <c r="AH652" s="5">
        <v>33896</v>
      </c>
      <c r="AI652" s="5">
        <v>5239157</v>
      </c>
      <c r="AJ652" s="5">
        <v>0</v>
      </c>
      <c r="AK652" s="5"/>
      <c r="AL652" s="5"/>
      <c r="AM652" s="5"/>
      <c r="AN652" s="9" cm="1">
        <f t="array" ref="AN652">_xlfn.IFS(AD652="Unk",0,AD652="",0,(AD652-AE652)=0,1,(AD652-AE652)&lt;&gt;0,0)</f>
        <v>0</v>
      </c>
      <c r="AO652" s="9" cm="1">
        <f t="array" ref="AO652">_xlfn.IFS(AD652="Unk",1,AD652="",1,AD652&lt;&gt;"",0)</f>
        <v>1</v>
      </c>
      <c r="AP652" s="5" t="s">
        <v>25</v>
      </c>
      <c r="AQ652" s="5">
        <v>15424.21</v>
      </c>
      <c r="AR652" s="5" t="s">
        <v>25</v>
      </c>
      <c r="AS652" s="5">
        <v>3602.06</v>
      </c>
      <c r="AT652" s="5">
        <v>30978</v>
      </c>
      <c r="AU652" s="5">
        <v>6039660</v>
      </c>
      <c r="AV652" s="5">
        <v>0</v>
      </c>
      <c r="AW652" s="5"/>
      <c r="AX652" s="5"/>
      <c r="AY652" s="5"/>
      <c r="AZ652" s="9" cm="1">
        <f t="array" ref="AZ652">_xlfn.IFS(AP652="Unk",0,AP652="",0,(AP652-AQ652)=0,1,(AP652-AQ652)&lt;&gt;0,0)</f>
        <v>0</v>
      </c>
      <c r="BA652" s="9" cm="1">
        <f t="array" ref="BA652">_xlfn.IFS(AP652="Unk",1,AP652="",1,AP652&lt;&gt;"",0)</f>
        <v>1</v>
      </c>
    </row>
    <row r="653" spans="1:53" x14ac:dyDescent="0.2">
      <c r="A653">
        <v>3</v>
      </c>
      <c r="B653" t="s">
        <v>5</v>
      </c>
      <c r="C653">
        <v>2</v>
      </c>
      <c r="D653">
        <v>5</v>
      </c>
      <c r="E653">
        <v>4</v>
      </c>
      <c r="F653" s="5">
        <v>2229.38</v>
      </c>
      <c r="G653" s="5">
        <v>2229.38</v>
      </c>
      <c r="H653" s="5">
        <v>0</v>
      </c>
      <c r="I653" s="5">
        <v>0.21</v>
      </c>
      <c r="J653" s="5">
        <v>1</v>
      </c>
      <c r="K653" s="5">
        <v>931</v>
      </c>
      <c r="L653" s="5">
        <v>9</v>
      </c>
      <c r="M653" s="5">
        <v>0</v>
      </c>
      <c r="N653" s="5">
        <v>0</v>
      </c>
      <c r="O653" s="5">
        <v>0</v>
      </c>
      <c r="P653" s="9" cm="1">
        <f t="array" ref="P653">_xlfn.IFS(F653="Unk",0,F653="",0,(F653-G653)=0,1,(F653-G653)&lt;&gt;0,0)</f>
        <v>1</v>
      </c>
      <c r="Q653" s="9" cm="1">
        <f t="array" ref="Q653">_xlfn.IFS(F653="Unk",1,F653="",1,F653&lt;&gt;"",0)</f>
        <v>0</v>
      </c>
      <c r="R653" s="5">
        <v>2511.0500000000002</v>
      </c>
      <c r="S653" s="5">
        <v>2511.0500000000002</v>
      </c>
      <c r="T653" s="5">
        <v>0</v>
      </c>
      <c r="U653" s="5">
        <v>0.59</v>
      </c>
      <c r="V653" s="5">
        <v>474</v>
      </c>
      <c r="W653" s="5">
        <v>12068</v>
      </c>
      <c r="X653" s="5">
        <v>5</v>
      </c>
      <c r="Y653" s="5">
        <v>0</v>
      </c>
      <c r="Z653" s="5">
        <v>0</v>
      </c>
      <c r="AA653" s="5">
        <v>0</v>
      </c>
      <c r="AB653" s="9" cm="1">
        <f t="array" ref="AB653">_xlfn.IFS(R653="Unk",0,R653="",0,(R653-S653)=0,1,(R653-S653)&lt;&gt;0,0)</f>
        <v>1</v>
      </c>
      <c r="AC653" s="9" cm="1">
        <f t="array" ref="AC653">_xlfn.IFS(R653="Unk",1,R653="",1,R653&lt;&gt;"",0)</f>
        <v>0</v>
      </c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9" cm="1">
        <f t="array" ref="AN653">_xlfn.IFS(AD653="Unk",0,AD653="",0,(AD653-AE653)=0,1,(AD653-AE653)&lt;&gt;0,0)</f>
        <v>0</v>
      </c>
      <c r="AO653" s="9" cm="1">
        <f t="array" ref="AO653">_xlfn.IFS(AD653="Unk",1,AD653="",1,AD653&lt;&gt;"",0)</f>
        <v>1</v>
      </c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9" cm="1">
        <f t="array" ref="AZ653">_xlfn.IFS(AP653="Unk",0,AP653="",0,(AP653-AQ653)=0,1,(AP653-AQ653)&lt;&gt;0,0)</f>
        <v>0</v>
      </c>
      <c r="BA653" s="9" cm="1">
        <f t="array" ref="BA653">_xlfn.IFS(AP653="Unk",1,AP653="",1,AP653&lt;&gt;"",0)</f>
        <v>1</v>
      </c>
    </row>
    <row r="654" spans="1:53" x14ac:dyDescent="0.2">
      <c r="A654">
        <v>3</v>
      </c>
      <c r="B654" t="s">
        <v>5</v>
      </c>
      <c r="C654">
        <v>2</v>
      </c>
      <c r="D654">
        <v>10</v>
      </c>
      <c r="E654">
        <v>4</v>
      </c>
      <c r="F654" s="5">
        <v>5464.48</v>
      </c>
      <c r="G654" s="5">
        <v>5464.48</v>
      </c>
      <c r="H654" s="5">
        <v>0</v>
      </c>
      <c r="I654" s="5">
        <v>2.89</v>
      </c>
      <c r="J654" s="5">
        <v>1742</v>
      </c>
      <c r="K654" s="5">
        <v>58095</v>
      </c>
      <c r="L654" s="5">
        <v>10</v>
      </c>
      <c r="M654" s="5">
        <v>0</v>
      </c>
      <c r="N654" s="5">
        <v>0</v>
      </c>
      <c r="O654" s="5">
        <v>0</v>
      </c>
      <c r="P654" s="9" cm="1">
        <f t="array" ref="P654">_xlfn.IFS(F654="Unk",0,F654="",0,(F654-G654)=0,1,(F654-G654)&lt;&gt;0,0)</f>
        <v>1</v>
      </c>
      <c r="Q654" s="9" cm="1">
        <f t="array" ref="Q654">_xlfn.IFS(F654="Unk",1,F654="",1,F654&lt;&gt;"",0)</f>
        <v>0</v>
      </c>
      <c r="R654" s="5">
        <v>5938.08</v>
      </c>
      <c r="S654" s="5">
        <v>5938.08</v>
      </c>
      <c r="T654" s="5">
        <v>0</v>
      </c>
      <c r="U654" s="5">
        <v>28.98</v>
      </c>
      <c r="V654" s="5">
        <v>6728</v>
      </c>
      <c r="W654" s="5">
        <v>382653</v>
      </c>
      <c r="X654" s="5">
        <v>10</v>
      </c>
      <c r="Y654" s="5">
        <v>0</v>
      </c>
      <c r="Z654" s="5">
        <v>0</v>
      </c>
      <c r="AA654" s="5">
        <v>0</v>
      </c>
      <c r="AB654" s="9" cm="1">
        <f t="array" ref="AB654">_xlfn.IFS(R654="Unk",0,R654="",0,(R654-S654)=0,1,(R654-S654)&lt;&gt;0,0)</f>
        <v>1</v>
      </c>
      <c r="AC654" s="9" cm="1">
        <f t="array" ref="AC654">_xlfn.IFS(R654="Unk",1,R654="",1,R654&lt;&gt;"",0)</f>
        <v>0</v>
      </c>
      <c r="AD654" s="5">
        <v>6846.35</v>
      </c>
      <c r="AE654" s="5">
        <v>6846.35</v>
      </c>
      <c r="AF654" s="5">
        <v>0</v>
      </c>
      <c r="AG654" s="5">
        <v>1419.49</v>
      </c>
      <c r="AH654" s="5">
        <v>305103</v>
      </c>
      <c r="AI654" s="5">
        <v>17655257</v>
      </c>
      <c r="AJ654" s="5">
        <v>10</v>
      </c>
      <c r="AK654" s="5">
        <v>0</v>
      </c>
      <c r="AL654" s="5">
        <v>0</v>
      </c>
      <c r="AM654" s="5">
        <v>0</v>
      </c>
      <c r="AN654" s="9" cm="1">
        <f t="array" ref="AN654">_xlfn.IFS(AD654="Unk",0,AD654="",0,(AD654-AE654)=0,1,(AD654-AE654)&lt;&gt;0,0)</f>
        <v>1</v>
      </c>
      <c r="AO654" s="9" cm="1">
        <f t="array" ref="AO654">_xlfn.IFS(AD654="Unk",1,AD654="",1,AD654&lt;&gt;"",0)</f>
        <v>0</v>
      </c>
      <c r="AP654" s="5">
        <v>7211.6</v>
      </c>
      <c r="AQ654" s="5">
        <v>7211.6</v>
      </c>
      <c r="AR654" s="5">
        <v>0</v>
      </c>
      <c r="AS654" s="5">
        <v>1583.88</v>
      </c>
      <c r="AT654" s="5">
        <v>231155</v>
      </c>
      <c r="AU654" s="5">
        <v>18136050</v>
      </c>
      <c r="AV654" s="5">
        <v>10</v>
      </c>
      <c r="AW654" s="5">
        <v>0</v>
      </c>
      <c r="AX654" s="5">
        <v>0</v>
      </c>
      <c r="AY654" s="5">
        <v>0</v>
      </c>
      <c r="AZ654" s="9" cm="1">
        <f t="array" ref="AZ654">_xlfn.IFS(AP654="Unk",0,AP654="",0,(AP654-AQ654)=0,1,(AP654-AQ654)&lt;&gt;0,0)</f>
        <v>1</v>
      </c>
      <c r="BA654" s="9" cm="1">
        <f t="array" ref="BA654">_xlfn.IFS(AP654="Unk",1,AP654="",1,AP654&lt;&gt;"",0)</f>
        <v>0</v>
      </c>
    </row>
    <row r="655" spans="1:53" x14ac:dyDescent="0.2">
      <c r="A655">
        <v>3</v>
      </c>
      <c r="B655" t="s">
        <v>5</v>
      </c>
      <c r="C655">
        <v>2</v>
      </c>
      <c r="D655">
        <v>15</v>
      </c>
      <c r="E655">
        <v>4</v>
      </c>
      <c r="F655" s="5">
        <v>6211.69</v>
      </c>
      <c r="G655" s="5">
        <v>6211.41</v>
      </c>
      <c r="H655" s="5">
        <v>0</v>
      </c>
      <c r="I655" s="5">
        <v>17.420000000000002</v>
      </c>
      <c r="J655" s="5">
        <v>2905</v>
      </c>
      <c r="K655" s="5">
        <v>175377</v>
      </c>
      <c r="L655" s="5">
        <v>10</v>
      </c>
      <c r="M655" s="5">
        <v>0</v>
      </c>
      <c r="N655" s="5">
        <v>0</v>
      </c>
      <c r="O655" s="5">
        <v>0</v>
      </c>
      <c r="P655" s="9" cm="1">
        <f t="array" ref="P655">_xlfn.IFS(F655="Unk",0,F655="",0,(F655-G655)=0,1,(F655-G655)&lt;&gt;0,0)</f>
        <v>0</v>
      </c>
      <c r="Q655" s="9" cm="1">
        <f t="array" ref="Q655">_xlfn.IFS(F655="Unk",1,F655="",1,F655&lt;&gt;"",0)</f>
        <v>0</v>
      </c>
      <c r="R655" s="5">
        <v>6533.72</v>
      </c>
      <c r="S655" s="5">
        <v>6533.72</v>
      </c>
      <c r="T655" s="5">
        <v>0</v>
      </c>
      <c r="U655" s="5">
        <v>296.10000000000002</v>
      </c>
      <c r="V655" s="5">
        <v>32711</v>
      </c>
      <c r="W655" s="5">
        <v>2422431</v>
      </c>
      <c r="X655" s="5">
        <v>10</v>
      </c>
      <c r="Y655" s="5">
        <v>0</v>
      </c>
      <c r="Z655" s="5">
        <v>0</v>
      </c>
      <c r="AA655" s="5">
        <v>0</v>
      </c>
      <c r="AB655" s="9" cm="1">
        <f t="array" ref="AB655">_xlfn.IFS(R655="Unk",0,R655="",0,(R655-S655)=0,1,(R655-S655)&lt;&gt;0,0)</f>
        <v>1</v>
      </c>
      <c r="AC655" s="9" cm="1">
        <f t="array" ref="AC655">_xlfn.IFS(R655="Unk",1,R655="",1,R655&lt;&gt;"",0)</f>
        <v>0</v>
      </c>
      <c r="AD655" s="5">
        <v>6961.59</v>
      </c>
      <c r="AE655" s="5">
        <v>6875.14</v>
      </c>
      <c r="AF655" s="5">
        <v>0.01</v>
      </c>
      <c r="AG655" s="5">
        <v>3600.02</v>
      </c>
      <c r="AH655" s="5">
        <v>279478</v>
      </c>
      <c r="AI655" s="5">
        <v>31657253</v>
      </c>
      <c r="AJ655" s="5">
        <v>10</v>
      </c>
      <c r="AK655" s="5">
        <v>0</v>
      </c>
      <c r="AL655" s="5">
        <v>0</v>
      </c>
      <c r="AM655" s="5">
        <v>0</v>
      </c>
      <c r="AN655" s="9" cm="1">
        <f t="array" ref="AN655">_xlfn.IFS(AD655="Unk",0,AD655="",0,(AD655-AE655)=0,1,(AD655-AE655)&lt;&gt;0,0)</f>
        <v>0</v>
      </c>
      <c r="AO655" s="9" cm="1">
        <f t="array" ref="AO655">_xlfn.IFS(AD655="Unk",1,AD655="",1,AD655&lt;&gt;"",0)</f>
        <v>0</v>
      </c>
      <c r="AP655" s="5">
        <v>7631.43</v>
      </c>
      <c r="AQ655" s="5">
        <v>6832.71</v>
      </c>
      <c r="AR655" s="5">
        <v>0.1</v>
      </c>
      <c r="AS655" s="5">
        <v>3600.25</v>
      </c>
      <c r="AT655" s="5">
        <v>177739</v>
      </c>
      <c r="AU655" s="5">
        <v>20725009</v>
      </c>
      <c r="AV655" s="5">
        <v>10</v>
      </c>
      <c r="AW655" s="5">
        <v>0</v>
      </c>
      <c r="AX655" s="5">
        <v>0</v>
      </c>
      <c r="AY655" s="5">
        <v>0</v>
      </c>
      <c r="AZ655" s="9" cm="1">
        <f t="array" ref="AZ655">_xlfn.IFS(AP655="Unk",0,AP655="",0,(AP655-AQ655)=0,1,(AP655-AQ655)&lt;&gt;0,0)</f>
        <v>0</v>
      </c>
      <c r="BA655" s="9" cm="1">
        <f t="array" ref="BA655">_xlfn.IFS(AP655="Unk",1,AP655="",1,AP655&lt;&gt;"",0)</f>
        <v>0</v>
      </c>
    </row>
    <row r="656" spans="1:53" x14ac:dyDescent="0.2">
      <c r="A656">
        <v>3</v>
      </c>
      <c r="B656" t="s">
        <v>5</v>
      </c>
      <c r="C656">
        <v>2</v>
      </c>
      <c r="D656">
        <v>20</v>
      </c>
      <c r="E656">
        <v>4</v>
      </c>
      <c r="F656" s="5">
        <v>7502.09</v>
      </c>
      <c r="G656" s="5">
        <v>7502.09</v>
      </c>
      <c r="H656" s="5">
        <v>0</v>
      </c>
      <c r="I656" s="5">
        <v>38.130000000000003</v>
      </c>
      <c r="J656" s="5">
        <v>1592</v>
      </c>
      <c r="K656" s="5">
        <v>127631</v>
      </c>
      <c r="L656" s="5">
        <v>10</v>
      </c>
      <c r="M656" s="5">
        <v>0</v>
      </c>
      <c r="N656" s="5">
        <v>0</v>
      </c>
      <c r="O656" s="5">
        <v>0</v>
      </c>
      <c r="P656" s="9" cm="1">
        <f t="array" ref="P656">_xlfn.IFS(F656="Unk",0,F656="",0,(F656-G656)=0,1,(F656-G656)&lt;&gt;0,0)</f>
        <v>1</v>
      </c>
      <c r="Q656" s="9" cm="1">
        <f t="array" ref="Q656">_xlfn.IFS(F656="Unk",1,F656="",1,F656&lt;&gt;"",0)</f>
        <v>0</v>
      </c>
      <c r="R656" s="5">
        <v>7641.45</v>
      </c>
      <c r="S656" s="5">
        <v>7641.45</v>
      </c>
      <c r="T656" s="5">
        <v>0</v>
      </c>
      <c r="U656" s="5">
        <v>129.08000000000001</v>
      </c>
      <c r="V656" s="5">
        <v>6989</v>
      </c>
      <c r="W656" s="5">
        <v>751728</v>
      </c>
      <c r="X656" s="5">
        <v>10</v>
      </c>
      <c r="Y656" s="5">
        <v>0</v>
      </c>
      <c r="Z656" s="5">
        <v>0</v>
      </c>
      <c r="AA656" s="5">
        <v>0</v>
      </c>
      <c r="AB656" s="9" cm="1">
        <f t="array" ref="AB656">_xlfn.IFS(R656="Unk",0,R656="",0,(R656-S656)=0,1,(R656-S656)&lt;&gt;0,0)</f>
        <v>1</v>
      </c>
      <c r="AC656" s="9" cm="1">
        <f t="array" ref="AC656">_xlfn.IFS(R656="Unk",1,R656="",1,R656&lt;&gt;"",0)</f>
        <v>0</v>
      </c>
      <c r="AD656" s="5">
        <v>7891.75</v>
      </c>
      <c r="AE656" s="5">
        <v>7764.74</v>
      </c>
      <c r="AF656" s="5">
        <v>0.02</v>
      </c>
      <c r="AG656" s="5">
        <v>3600.46</v>
      </c>
      <c r="AH656" s="5">
        <v>171015</v>
      </c>
      <c r="AI656" s="5">
        <v>23784312</v>
      </c>
      <c r="AJ656" s="5">
        <v>10</v>
      </c>
      <c r="AK656" s="5">
        <v>0</v>
      </c>
      <c r="AL656" s="5">
        <v>0</v>
      </c>
      <c r="AM656" s="5">
        <v>0</v>
      </c>
      <c r="AN656" s="9" cm="1">
        <f t="array" ref="AN656">_xlfn.IFS(AD656="Unk",0,AD656="",0,(AD656-AE656)=0,1,(AD656-AE656)&lt;&gt;0,0)</f>
        <v>0</v>
      </c>
      <c r="AO656" s="9" cm="1">
        <f t="array" ref="AO656">_xlfn.IFS(AD656="Unk",1,AD656="",1,AD656&lt;&gt;"",0)</f>
        <v>0</v>
      </c>
      <c r="AP656" s="5">
        <v>8377.42</v>
      </c>
      <c r="AQ656" s="5">
        <v>7843.97</v>
      </c>
      <c r="AR656" s="5">
        <v>0.06</v>
      </c>
      <c r="AS656" s="5">
        <v>3600.04</v>
      </c>
      <c r="AT656" s="5">
        <v>92709</v>
      </c>
      <c r="AU656" s="5">
        <v>16595071</v>
      </c>
      <c r="AV656" s="5">
        <v>10</v>
      </c>
      <c r="AW656" s="5">
        <v>0</v>
      </c>
      <c r="AX656" s="5">
        <v>0</v>
      </c>
      <c r="AY656" s="5">
        <v>0</v>
      </c>
      <c r="AZ656" s="9" cm="1">
        <f t="array" ref="AZ656">_xlfn.IFS(AP656="Unk",0,AP656="",0,(AP656-AQ656)=0,1,(AP656-AQ656)&lt;&gt;0,0)</f>
        <v>0</v>
      </c>
      <c r="BA656" s="9" cm="1">
        <f t="array" ref="BA656">_xlfn.IFS(AP656="Unk",1,AP656="",1,AP656&lt;&gt;"",0)</f>
        <v>0</v>
      </c>
    </row>
    <row r="657" spans="1:53" x14ac:dyDescent="0.2">
      <c r="A657">
        <v>3</v>
      </c>
      <c r="B657" t="s">
        <v>5</v>
      </c>
      <c r="C657">
        <v>2</v>
      </c>
      <c r="D657">
        <v>25</v>
      </c>
      <c r="E657">
        <v>4</v>
      </c>
      <c r="P657" s="9" cm="1">
        <f t="array" ref="P657">_xlfn.IFS(F657="Unk",0,F657="",0,(F657-G657)=0,1,(F657-G657)&lt;&gt;0,0)</f>
        <v>0</v>
      </c>
      <c r="Q657" s="9" cm="1">
        <f t="array" ref="Q657">_xlfn.IFS(F657="Unk",1,F657="",1,F657&lt;&gt;"",0)</f>
        <v>1</v>
      </c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9" cm="1">
        <f t="array" ref="AB657">_xlfn.IFS(R657="Unk",0,R657="",0,(R657-S657)=0,1,(R657-S657)&lt;&gt;0,0)</f>
        <v>0</v>
      </c>
      <c r="AC657" s="9" cm="1">
        <f t="array" ref="AC657">_xlfn.IFS(R657="Unk",1,R657="",1,R657&lt;&gt;"",0)</f>
        <v>1</v>
      </c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9" cm="1">
        <f t="array" ref="AN657">_xlfn.IFS(AD657="Unk",0,AD657="",0,(AD657-AE657)=0,1,(AD657-AE657)&lt;&gt;0,0)</f>
        <v>0</v>
      </c>
      <c r="AO657" s="9" cm="1">
        <f t="array" ref="AO657">_xlfn.IFS(AD657="Unk",1,AD657="",1,AD657&lt;&gt;"",0)</f>
        <v>1</v>
      </c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9" cm="1">
        <f t="array" ref="AZ657">_xlfn.IFS(AP657="Unk",0,AP657="",0,(AP657-AQ657)=0,1,(AP657-AQ657)&lt;&gt;0,0)</f>
        <v>0</v>
      </c>
      <c r="BA657" s="9" cm="1">
        <f t="array" ref="BA657">_xlfn.IFS(AP657="Unk",1,AP657="",1,AP657&lt;&gt;"",0)</f>
        <v>1</v>
      </c>
    </row>
    <row r="658" spans="1:53" x14ac:dyDescent="0.2">
      <c r="A658">
        <v>3</v>
      </c>
      <c r="B658" t="s">
        <v>5</v>
      </c>
      <c r="C658">
        <v>2</v>
      </c>
      <c r="D658">
        <v>30</v>
      </c>
      <c r="E658">
        <v>4</v>
      </c>
      <c r="F658" s="5">
        <v>11691.35</v>
      </c>
      <c r="G658" s="5">
        <v>11691.35</v>
      </c>
      <c r="H658" s="5">
        <v>0</v>
      </c>
      <c r="I658" s="5">
        <v>1827.1</v>
      </c>
      <c r="J658" s="5">
        <v>49569</v>
      </c>
      <c r="K658" s="5">
        <v>5545169</v>
      </c>
      <c r="L658" s="5">
        <v>10</v>
      </c>
      <c r="M658" s="5">
        <v>0</v>
      </c>
      <c r="N658" s="5">
        <v>0</v>
      </c>
      <c r="O658" s="5">
        <v>0</v>
      </c>
      <c r="P658" s="9" cm="1">
        <f t="array" ref="P658">_xlfn.IFS(F658="Unk",0,F658="",0,(F658-G658)=0,1,(F658-G658)&lt;&gt;0,0)</f>
        <v>1</v>
      </c>
      <c r="Q658" s="9" cm="1">
        <f t="array" ref="Q658">_xlfn.IFS(F658="Unk",1,F658="",1,F658&lt;&gt;"",0)</f>
        <v>0</v>
      </c>
      <c r="R658" s="5">
        <v>11911.63</v>
      </c>
      <c r="S658" s="5">
        <v>11681.64</v>
      </c>
      <c r="T658" s="5">
        <v>0.02</v>
      </c>
      <c r="U658" s="5">
        <v>3600.75</v>
      </c>
      <c r="V658" s="5">
        <v>63502</v>
      </c>
      <c r="W658" s="5">
        <v>9543979</v>
      </c>
      <c r="X658" s="5">
        <v>10</v>
      </c>
      <c r="Y658" s="5">
        <v>0</v>
      </c>
      <c r="Z658" s="5">
        <v>0</v>
      </c>
      <c r="AA658" s="5">
        <v>0</v>
      </c>
      <c r="AB658" s="9" cm="1">
        <f t="array" ref="AB658">_xlfn.IFS(R658="Unk",0,R658="",0,(R658-S658)=0,1,(R658-S658)&lt;&gt;0,0)</f>
        <v>0</v>
      </c>
      <c r="AC658" s="9" cm="1">
        <f t="array" ref="AC658">_xlfn.IFS(R658="Unk",1,R658="",1,R658&lt;&gt;"",0)</f>
        <v>0</v>
      </c>
      <c r="AD658" s="5">
        <v>13116.04</v>
      </c>
      <c r="AE658" s="5">
        <v>11628.35</v>
      </c>
      <c r="AF658" s="5">
        <v>0.11</v>
      </c>
      <c r="AG658" s="5">
        <v>3600.33</v>
      </c>
      <c r="AH658" s="5">
        <v>60562</v>
      </c>
      <c r="AI658" s="5">
        <v>10585505</v>
      </c>
      <c r="AJ658" s="5">
        <v>10</v>
      </c>
      <c r="AK658" s="5">
        <v>0</v>
      </c>
      <c r="AL658" s="5">
        <v>0</v>
      </c>
      <c r="AM658" s="5">
        <v>0</v>
      </c>
      <c r="AN658" s="9" cm="1">
        <f t="array" ref="AN658">_xlfn.IFS(AD658="Unk",0,AD658="",0,(AD658-AE658)=0,1,(AD658-AE658)&lt;&gt;0,0)</f>
        <v>0</v>
      </c>
      <c r="AO658" s="9" cm="1">
        <f t="array" ref="AO658">_xlfn.IFS(AD658="Unk",1,AD658="",1,AD658&lt;&gt;"",0)</f>
        <v>0</v>
      </c>
      <c r="AP658" s="5">
        <v>14911.54</v>
      </c>
      <c r="AQ658" s="5">
        <v>11836.76</v>
      </c>
      <c r="AR658" s="5">
        <v>0.21</v>
      </c>
      <c r="AS658" s="5">
        <v>3600.66</v>
      </c>
      <c r="AT658" s="5">
        <v>58246</v>
      </c>
      <c r="AU658" s="5">
        <v>6224392</v>
      </c>
      <c r="AV658" s="5">
        <v>10</v>
      </c>
      <c r="AW658" s="5">
        <v>0</v>
      </c>
      <c r="AX658" s="5">
        <v>0</v>
      </c>
      <c r="AY658" s="5">
        <v>0</v>
      </c>
      <c r="AZ658" s="9" cm="1">
        <f t="array" ref="AZ658">_xlfn.IFS(AP658="Unk",0,AP658="",0,(AP658-AQ658)=0,1,(AP658-AQ658)&lt;&gt;0,0)</f>
        <v>0</v>
      </c>
      <c r="BA658" s="9" cm="1">
        <f t="array" ref="BA658">_xlfn.IFS(AP658="Unk",1,AP658="",1,AP658&lt;&gt;"",0)</f>
        <v>0</v>
      </c>
    </row>
    <row r="659" spans="1:53" x14ac:dyDescent="0.2">
      <c r="A659">
        <v>3</v>
      </c>
      <c r="B659" t="s">
        <v>5</v>
      </c>
      <c r="C659">
        <v>2</v>
      </c>
      <c r="D659">
        <v>35</v>
      </c>
      <c r="E659">
        <v>4</v>
      </c>
      <c r="F659" s="5">
        <v>11082.84</v>
      </c>
      <c r="G659" s="5">
        <v>11082.84</v>
      </c>
      <c r="H659" s="5">
        <v>0</v>
      </c>
      <c r="I659" s="5">
        <v>232.13</v>
      </c>
      <c r="J659" s="5">
        <v>7493</v>
      </c>
      <c r="K659" s="5">
        <v>869105</v>
      </c>
      <c r="L659" s="5">
        <v>10</v>
      </c>
      <c r="M659" s="5">
        <v>0</v>
      </c>
      <c r="N659" s="5">
        <v>0</v>
      </c>
      <c r="O659" s="5">
        <v>0</v>
      </c>
      <c r="P659" s="9" cm="1">
        <f t="array" ref="P659">_xlfn.IFS(F659="Unk",0,F659="",0,(F659-G659)=0,1,(F659-G659)&lt;&gt;0,0)</f>
        <v>1</v>
      </c>
      <c r="Q659" s="9" cm="1">
        <f t="array" ref="Q659">_xlfn.IFS(F659="Unk",1,F659="",1,F659&lt;&gt;"",0)</f>
        <v>0</v>
      </c>
      <c r="R659" s="5">
        <v>11352.68</v>
      </c>
      <c r="S659" s="5">
        <v>11352.68</v>
      </c>
      <c r="T659" s="5">
        <v>0</v>
      </c>
      <c r="U659" s="5">
        <v>3521.11</v>
      </c>
      <c r="V659" s="5">
        <v>63531</v>
      </c>
      <c r="W659" s="5">
        <v>12751459</v>
      </c>
      <c r="X659" s="5">
        <v>10</v>
      </c>
      <c r="Y659" s="5">
        <v>0</v>
      </c>
      <c r="Z659" s="5">
        <v>0</v>
      </c>
      <c r="AA659" s="5">
        <v>0</v>
      </c>
      <c r="AB659" s="9" cm="1">
        <f t="array" ref="AB659">_xlfn.IFS(R659="Unk",0,R659="",0,(R659-S659)=0,1,(R659-S659)&lt;&gt;0,0)</f>
        <v>1</v>
      </c>
      <c r="AC659" s="9" cm="1">
        <f t="array" ref="AC659">_xlfn.IFS(R659="Unk",1,R659="",1,R659&lt;&gt;"",0)</f>
        <v>0</v>
      </c>
      <c r="AD659" s="5">
        <v>12086.82</v>
      </c>
      <c r="AE659" s="5">
        <v>11271.85</v>
      </c>
      <c r="AF659" s="5">
        <v>7.0000000000000007E-2</v>
      </c>
      <c r="AG659" s="5">
        <v>3600.85</v>
      </c>
      <c r="AH659" s="5">
        <v>36508</v>
      </c>
      <c r="AI659" s="5">
        <v>8208191</v>
      </c>
      <c r="AJ659" s="5">
        <v>10</v>
      </c>
      <c r="AK659" s="5">
        <v>0</v>
      </c>
      <c r="AL659" s="5">
        <v>0</v>
      </c>
      <c r="AM659" s="5">
        <v>0</v>
      </c>
      <c r="AN659" s="9" cm="1">
        <f t="array" ref="AN659">_xlfn.IFS(AD659="Unk",0,AD659="",0,(AD659-AE659)=0,1,(AD659-AE659)&lt;&gt;0,0)</f>
        <v>0</v>
      </c>
      <c r="AO659" s="9" cm="1">
        <f t="array" ref="AO659">_xlfn.IFS(AD659="Unk",1,AD659="",1,AD659&lt;&gt;"",0)</f>
        <v>0</v>
      </c>
      <c r="AP659" s="5">
        <v>13891.7</v>
      </c>
      <c r="AQ659" s="5">
        <v>11306.69</v>
      </c>
      <c r="AR659" s="5">
        <v>0.19</v>
      </c>
      <c r="AS659" s="5">
        <v>3602.31</v>
      </c>
      <c r="AT659" s="5">
        <v>36775</v>
      </c>
      <c r="AU659" s="5">
        <v>6013049</v>
      </c>
      <c r="AV659" s="5">
        <v>6</v>
      </c>
      <c r="AW659" s="5">
        <v>0</v>
      </c>
      <c r="AX659" s="5">
        <v>0</v>
      </c>
      <c r="AY659" s="5">
        <v>0</v>
      </c>
      <c r="AZ659" s="9" cm="1">
        <f t="array" ref="AZ659">_xlfn.IFS(AP659="Unk",0,AP659="",0,(AP659-AQ659)=0,1,(AP659-AQ659)&lt;&gt;0,0)</f>
        <v>0</v>
      </c>
      <c r="BA659" s="9" cm="1">
        <f t="array" ref="BA659">_xlfn.IFS(AP659="Unk",1,AP659="",1,AP659&lt;&gt;"",0)</f>
        <v>0</v>
      </c>
    </row>
    <row r="660" spans="1:53" x14ac:dyDescent="0.2">
      <c r="A660">
        <v>3</v>
      </c>
      <c r="B660" t="s">
        <v>5</v>
      </c>
      <c r="C660">
        <v>2</v>
      </c>
      <c r="D660">
        <v>40</v>
      </c>
      <c r="E660">
        <v>4</v>
      </c>
      <c r="P660" s="9" cm="1">
        <f t="array" ref="P660">_xlfn.IFS(F660="Unk",0,F660="",0,(F660-G660)=0,1,(F660-G660)&lt;&gt;0,0)</f>
        <v>0</v>
      </c>
      <c r="Q660" s="9" cm="1">
        <f t="array" ref="Q660">_xlfn.IFS(F660="Unk",1,F660="",1,F660&lt;&gt;"",0)</f>
        <v>1</v>
      </c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9" cm="1">
        <f t="array" ref="AB660">_xlfn.IFS(R660="Unk",0,R660="",0,(R660-S660)=0,1,(R660-S660)&lt;&gt;0,0)</f>
        <v>0</v>
      </c>
      <c r="AC660" s="9" cm="1">
        <f t="array" ref="AC660">_xlfn.IFS(R660="Unk",1,R660="",1,R660&lt;&gt;"",0)</f>
        <v>1</v>
      </c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9" cm="1">
        <f t="array" ref="AN660">_xlfn.IFS(AD660="Unk",0,AD660="",0,(AD660-AE660)=0,1,(AD660-AE660)&lt;&gt;0,0)</f>
        <v>0</v>
      </c>
      <c r="AO660" s="9" cm="1">
        <f t="array" ref="AO660">_xlfn.IFS(AD660="Unk",1,AD660="",1,AD660&lt;&gt;"",0)</f>
        <v>1</v>
      </c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9" cm="1">
        <f t="array" ref="AZ660">_xlfn.IFS(AP660="Unk",0,AP660="",0,(AP660-AQ660)=0,1,(AP660-AQ660)&lt;&gt;0,0)</f>
        <v>0</v>
      </c>
      <c r="BA660" s="9" cm="1">
        <f t="array" ref="BA660">_xlfn.IFS(AP660="Unk",1,AP660="",1,AP660&lt;&gt;"",0)</f>
        <v>1</v>
      </c>
    </row>
    <row r="661" spans="1:53" x14ac:dyDescent="0.2">
      <c r="A661">
        <v>3</v>
      </c>
      <c r="B661" t="s">
        <v>5</v>
      </c>
      <c r="C661">
        <v>2</v>
      </c>
      <c r="D661">
        <v>45</v>
      </c>
      <c r="E661">
        <v>4</v>
      </c>
      <c r="F661" s="5">
        <v>15062.43</v>
      </c>
      <c r="G661" s="5">
        <v>13720.92</v>
      </c>
      <c r="H661" s="5">
        <v>0.09</v>
      </c>
      <c r="I661" s="5">
        <v>3600.34</v>
      </c>
      <c r="J661" s="5">
        <v>21546</v>
      </c>
      <c r="K661" s="5">
        <v>2764726</v>
      </c>
      <c r="L661" s="5">
        <v>10</v>
      </c>
      <c r="M661" s="5">
        <v>0</v>
      </c>
      <c r="N661" s="5">
        <v>0</v>
      </c>
      <c r="O661" s="5">
        <v>0</v>
      </c>
      <c r="P661" s="9" cm="1">
        <f t="array" ref="P661">_xlfn.IFS(F661="Unk",0,F661="",0,(F661-G661)=0,1,(F661-G661)&lt;&gt;0,0)</f>
        <v>0</v>
      </c>
      <c r="Q661" s="9" cm="1">
        <f t="array" ref="Q661">_xlfn.IFS(F661="Unk",1,F661="",1,F661&lt;&gt;"",0)</f>
        <v>0</v>
      </c>
      <c r="R661" s="5">
        <v>17302.23</v>
      </c>
      <c r="S661" s="5">
        <v>13640</v>
      </c>
      <c r="T661" s="5">
        <v>0.21</v>
      </c>
      <c r="U661" s="5">
        <v>3600.06</v>
      </c>
      <c r="V661" s="5">
        <v>36888</v>
      </c>
      <c r="W661" s="5">
        <v>3062468</v>
      </c>
      <c r="X661" s="5">
        <v>10</v>
      </c>
      <c r="Y661" s="5">
        <v>0</v>
      </c>
      <c r="Z661" s="5">
        <v>0</v>
      </c>
      <c r="AA661" s="5">
        <v>0</v>
      </c>
      <c r="AB661" s="9" cm="1">
        <f t="array" ref="AB661">_xlfn.IFS(R661="Unk",0,R661="",0,(R661-S661)=0,1,(R661-S661)&lt;&gt;0,0)</f>
        <v>0</v>
      </c>
      <c r="AC661" s="9" cm="1">
        <f t="array" ref="AC661">_xlfn.IFS(R661="Unk",1,R661="",1,R661&lt;&gt;"",0)</f>
        <v>0</v>
      </c>
      <c r="AD661" s="5" t="s">
        <v>25</v>
      </c>
      <c r="AE661" s="5">
        <v>13734.69</v>
      </c>
      <c r="AF661" s="5" t="s">
        <v>25</v>
      </c>
      <c r="AG661" s="5">
        <v>3602.03</v>
      </c>
      <c r="AH661" s="5">
        <v>58182</v>
      </c>
      <c r="AI661" s="5">
        <v>5842228</v>
      </c>
      <c r="AJ661" s="5">
        <v>0</v>
      </c>
      <c r="AK661" s="5"/>
      <c r="AL661" s="5"/>
      <c r="AM661" s="5"/>
      <c r="AN661" s="9" cm="1">
        <f t="array" ref="AN661">_xlfn.IFS(AD661="Unk",0,AD661="",0,(AD661-AE661)=0,1,(AD661-AE661)&lt;&gt;0,0)</f>
        <v>0</v>
      </c>
      <c r="AO661" s="9" cm="1">
        <f t="array" ref="AO661">_xlfn.IFS(AD661="Unk",1,AD661="",1,AD661&lt;&gt;"",0)</f>
        <v>1</v>
      </c>
      <c r="AP661" s="5" t="s">
        <v>25</v>
      </c>
      <c r="AQ661" s="5">
        <v>13836.74</v>
      </c>
      <c r="AR661" s="5" t="s">
        <v>25</v>
      </c>
      <c r="AS661" s="5">
        <v>3601.21</v>
      </c>
      <c r="AT661" s="5">
        <v>40477</v>
      </c>
      <c r="AU661" s="5">
        <v>4921786</v>
      </c>
      <c r="AV661" s="5">
        <v>0</v>
      </c>
      <c r="AW661" s="5"/>
      <c r="AX661" s="5"/>
      <c r="AY661" s="5"/>
      <c r="AZ661" s="9" cm="1">
        <f t="array" ref="AZ661">_xlfn.IFS(AP661="Unk",0,AP661="",0,(AP661-AQ661)=0,1,(AP661-AQ661)&lt;&gt;0,0)</f>
        <v>0</v>
      </c>
      <c r="BA661" s="9" cm="1">
        <f t="array" ref="BA661">_xlfn.IFS(AP661="Unk",1,AP661="",1,AP661&lt;&gt;"",0)</f>
        <v>1</v>
      </c>
    </row>
    <row r="662" spans="1:53" x14ac:dyDescent="0.2">
      <c r="A662">
        <v>3</v>
      </c>
      <c r="B662" t="s">
        <v>5</v>
      </c>
      <c r="C662">
        <v>2</v>
      </c>
      <c r="D662">
        <v>50</v>
      </c>
      <c r="E662">
        <v>4</v>
      </c>
      <c r="F662" s="5">
        <v>16440.93</v>
      </c>
      <c r="G662" s="5">
        <v>15489.42</v>
      </c>
      <c r="H662" s="5">
        <v>0.06</v>
      </c>
      <c r="I662" s="5">
        <v>3601.17</v>
      </c>
      <c r="J662" s="5">
        <v>26297</v>
      </c>
      <c r="K662" s="5">
        <v>4293620</v>
      </c>
      <c r="L662" s="5">
        <v>10</v>
      </c>
      <c r="M662" s="5">
        <v>0</v>
      </c>
      <c r="N662" s="5">
        <v>0</v>
      </c>
      <c r="O662" s="5">
        <v>0</v>
      </c>
      <c r="P662" s="9" cm="1">
        <f t="array" ref="P662">_xlfn.IFS(F662="Unk",0,F662="",0,(F662-G662)=0,1,(F662-G662)&lt;&gt;0,0)</f>
        <v>0</v>
      </c>
      <c r="Q662" s="9" cm="1">
        <f t="array" ref="Q662">_xlfn.IFS(F662="Unk",1,F662="",1,F662&lt;&gt;"",0)</f>
        <v>0</v>
      </c>
      <c r="R662" s="5" t="s">
        <v>25</v>
      </c>
      <c r="S662" s="5">
        <v>15572.94</v>
      </c>
      <c r="T662" s="5" t="s">
        <v>25</v>
      </c>
      <c r="U662" s="5">
        <v>3601.1</v>
      </c>
      <c r="V662" s="5">
        <v>29561</v>
      </c>
      <c r="W662" s="5">
        <v>3748874</v>
      </c>
      <c r="X662" s="5">
        <v>0</v>
      </c>
      <c r="Y662" s="5"/>
      <c r="Z662" s="5"/>
      <c r="AA662" s="5"/>
      <c r="AB662" s="9" cm="1">
        <f t="array" ref="AB662">_xlfn.IFS(R662="Unk",0,R662="",0,(R662-S662)=0,1,(R662-S662)&lt;&gt;0,0)</f>
        <v>0</v>
      </c>
      <c r="AC662" s="9" cm="1">
        <f t="array" ref="AC662">_xlfn.IFS(R662="Unk",1,R662="",1,R662&lt;&gt;"",0)</f>
        <v>1</v>
      </c>
      <c r="AD662" s="5" t="s">
        <v>25</v>
      </c>
      <c r="AE662" s="5">
        <v>15776.56</v>
      </c>
      <c r="AF662" s="5" t="s">
        <v>25</v>
      </c>
      <c r="AG662" s="5">
        <v>3601.77</v>
      </c>
      <c r="AH662" s="5">
        <v>39041</v>
      </c>
      <c r="AI662" s="5">
        <v>5795852</v>
      </c>
      <c r="AJ662" s="5">
        <v>0</v>
      </c>
      <c r="AK662" s="5"/>
      <c r="AL662" s="5"/>
      <c r="AM662" s="5"/>
      <c r="AN662" s="9" cm="1">
        <f t="array" ref="AN662">_xlfn.IFS(AD662="Unk",0,AD662="",0,(AD662-AE662)=0,1,(AD662-AE662)&lt;&gt;0,0)</f>
        <v>0</v>
      </c>
      <c r="AO662" s="9" cm="1">
        <f t="array" ref="AO662">_xlfn.IFS(AD662="Unk",1,AD662="",1,AD662&lt;&gt;"",0)</f>
        <v>1</v>
      </c>
      <c r="AP662" s="5" t="s">
        <v>25</v>
      </c>
      <c r="AQ662" s="5">
        <v>16003.92</v>
      </c>
      <c r="AR662" s="5" t="s">
        <v>25</v>
      </c>
      <c r="AS662" s="5">
        <v>3602.15</v>
      </c>
      <c r="AT662" s="5">
        <v>23559</v>
      </c>
      <c r="AU662" s="5">
        <v>6250257</v>
      </c>
      <c r="AV662" s="5">
        <v>0</v>
      </c>
      <c r="AW662" s="5"/>
      <c r="AX662" s="5"/>
      <c r="AY662" s="5"/>
      <c r="AZ662" s="9" cm="1">
        <f t="array" ref="AZ662">_xlfn.IFS(AP662="Unk",0,AP662="",0,(AP662-AQ662)=0,1,(AP662-AQ662)&lt;&gt;0,0)</f>
        <v>0</v>
      </c>
      <c r="BA662" s="9" cm="1">
        <f t="array" ref="BA662">_xlfn.IFS(AP662="Unk",1,AP662="",1,AP662&lt;&gt;"",0)</f>
        <v>1</v>
      </c>
    </row>
    <row r="663" spans="1:53" x14ac:dyDescent="0.2">
      <c r="A663">
        <v>3</v>
      </c>
      <c r="B663" t="s">
        <v>5</v>
      </c>
      <c r="C663">
        <v>3</v>
      </c>
      <c r="D663">
        <v>5</v>
      </c>
      <c r="E663">
        <v>4</v>
      </c>
      <c r="P663" s="9" cm="1">
        <f t="array" ref="P663">_xlfn.IFS(F663="Unk",0,F663="",0,(F663-G663)=0,1,(F663-G663)&lt;&gt;0,0)</f>
        <v>0</v>
      </c>
      <c r="Q663" s="9" cm="1">
        <f t="array" ref="Q663">_xlfn.IFS(F663="Unk",1,F663="",1,F663&lt;&gt;"",0)</f>
        <v>1</v>
      </c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9" cm="1">
        <f t="array" ref="AB663">_xlfn.IFS(R663="Unk",0,R663="",0,(R663-S663)=0,1,(R663-S663)&lt;&gt;0,0)</f>
        <v>0</v>
      </c>
      <c r="AC663" s="9" cm="1">
        <f t="array" ref="AC663">_xlfn.IFS(R663="Unk",1,R663="",1,R663&lt;&gt;"",0)</f>
        <v>1</v>
      </c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9" cm="1">
        <f t="array" ref="AN663">_xlfn.IFS(AD663="Unk",0,AD663="",0,(AD663-AE663)=0,1,(AD663-AE663)&lt;&gt;0,0)</f>
        <v>0</v>
      </c>
      <c r="AO663" s="9" cm="1">
        <f t="array" ref="AO663">_xlfn.IFS(AD663="Unk",1,AD663="",1,AD663&lt;&gt;"",0)</f>
        <v>1</v>
      </c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9" cm="1">
        <f t="array" ref="AZ663">_xlfn.IFS(AP663="Unk",0,AP663="",0,(AP663-AQ663)=0,1,(AP663-AQ663)&lt;&gt;0,0)</f>
        <v>0</v>
      </c>
      <c r="BA663" s="9" cm="1">
        <f t="array" ref="BA663">_xlfn.IFS(AP663="Unk",1,AP663="",1,AP663&lt;&gt;"",0)</f>
        <v>1</v>
      </c>
    </row>
    <row r="664" spans="1:53" x14ac:dyDescent="0.2">
      <c r="A664">
        <v>3</v>
      </c>
      <c r="B664" t="s">
        <v>5</v>
      </c>
      <c r="C664">
        <v>3</v>
      </c>
      <c r="D664">
        <v>10</v>
      </c>
      <c r="E664">
        <v>4</v>
      </c>
      <c r="F664" s="5">
        <v>4630.08</v>
      </c>
      <c r="G664" s="5">
        <v>4630.08</v>
      </c>
      <c r="H664" s="5">
        <v>0</v>
      </c>
      <c r="I664" s="5">
        <v>4.21</v>
      </c>
      <c r="J664" s="5">
        <v>1231</v>
      </c>
      <c r="K664" s="5">
        <v>37846</v>
      </c>
      <c r="L664" s="5">
        <v>8</v>
      </c>
      <c r="M664" s="5">
        <v>0</v>
      </c>
      <c r="N664" s="5">
        <v>0</v>
      </c>
      <c r="O664" s="5">
        <v>0</v>
      </c>
      <c r="P664" s="9" cm="1">
        <f t="array" ref="P664">_xlfn.IFS(F664="Unk",0,F664="",0,(F664-G664)=0,1,(F664-G664)&lt;&gt;0,0)</f>
        <v>1</v>
      </c>
      <c r="Q664" s="9" cm="1">
        <f t="array" ref="Q664">_xlfn.IFS(F664="Unk",1,F664="",1,F664&lt;&gt;"",0)</f>
        <v>0</v>
      </c>
      <c r="R664" s="5">
        <v>4919.04</v>
      </c>
      <c r="S664" s="5">
        <v>4919.04</v>
      </c>
      <c r="T664" s="5">
        <v>0</v>
      </c>
      <c r="U664" s="5">
        <v>8.9600000000000009</v>
      </c>
      <c r="V664" s="5">
        <v>3067</v>
      </c>
      <c r="W664" s="5">
        <v>165383</v>
      </c>
      <c r="X664" s="5">
        <v>6</v>
      </c>
      <c r="Y664" s="5">
        <v>0</v>
      </c>
      <c r="Z664" s="5">
        <v>0</v>
      </c>
      <c r="AA664" s="5">
        <v>0</v>
      </c>
      <c r="AB664" s="9" cm="1">
        <f t="array" ref="AB664">_xlfn.IFS(R664="Unk",0,R664="",0,(R664-S664)=0,1,(R664-S664)&lt;&gt;0,0)</f>
        <v>1</v>
      </c>
      <c r="AC664" s="9" cm="1">
        <f t="array" ref="AC664">_xlfn.IFS(R664="Unk",1,R664="",1,R664&lt;&gt;"",0)</f>
        <v>0</v>
      </c>
      <c r="AD664" s="5">
        <v>5292.62</v>
      </c>
      <c r="AE664" s="5">
        <v>5292.62</v>
      </c>
      <c r="AF664" s="5">
        <v>0</v>
      </c>
      <c r="AG664" s="5">
        <v>46.46</v>
      </c>
      <c r="AH664" s="5">
        <v>11850</v>
      </c>
      <c r="AI664" s="5">
        <v>667355</v>
      </c>
      <c r="AJ664" s="5">
        <v>10</v>
      </c>
      <c r="AK664" s="5">
        <v>0</v>
      </c>
      <c r="AL664" s="5">
        <v>0</v>
      </c>
      <c r="AM664" s="5">
        <v>0</v>
      </c>
      <c r="AN664" s="9" cm="1">
        <f t="array" ref="AN664">_xlfn.IFS(AD664="Unk",0,AD664="",0,(AD664-AE664)=0,1,(AD664-AE664)&lt;&gt;0,0)</f>
        <v>1</v>
      </c>
      <c r="AO664" s="9" cm="1">
        <f t="array" ref="AO664">_xlfn.IFS(AD664="Unk",1,AD664="",1,AD664&lt;&gt;"",0)</f>
        <v>0</v>
      </c>
      <c r="AP664" s="5">
        <v>5894.62</v>
      </c>
      <c r="AQ664" s="5">
        <v>5894.62</v>
      </c>
      <c r="AR664" s="5">
        <v>0</v>
      </c>
      <c r="AS664" s="5">
        <v>825.38</v>
      </c>
      <c r="AT664" s="5">
        <v>190150</v>
      </c>
      <c r="AU664" s="5">
        <v>9099755</v>
      </c>
      <c r="AV664" s="5">
        <v>10</v>
      </c>
      <c r="AW664" s="5">
        <v>0</v>
      </c>
      <c r="AX664" s="5">
        <v>0</v>
      </c>
      <c r="AY664" s="5">
        <v>0</v>
      </c>
      <c r="AZ664" s="9" cm="1">
        <f t="array" ref="AZ664">_xlfn.IFS(AP664="Unk",0,AP664="",0,(AP664-AQ664)=0,1,(AP664-AQ664)&lt;&gt;0,0)</f>
        <v>1</v>
      </c>
      <c r="BA664" s="9" cm="1">
        <f t="array" ref="BA664">_xlfn.IFS(AP664="Unk",1,AP664="",1,AP664&lt;&gt;"",0)</f>
        <v>0</v>
      </c>
    </row>
    <row r="665" spans="1:53" x14ac:dyDescent="0.2">
      <c r="A665">
        <v>3</v>
      </c>
      <c r="B665" t="s">
        <v>5</v>
      </c>
      <c r="C665">
        <v>3</v>
      </c>
      <c r="D665">
        <v>15</v>
      </c>
      <c r="E665">
        <v>4</v>
      </c>
      <c r="F665" s="5">
        <v>6946.05</v>
      </c>
      <c r="G665" s="5">
        <v>6946.05</v>
      </c>
      <c r="H665" s="5">
        <v>0</v>
      </c>
      <c r="I665" s="5">
        <v>7.47</v>
      </c>
      <c r="J665" s="5">
        <v>2067</v>
      </c>
      <c r="K665" s="5">
        <v>109412</v>
      </c>
      <c r="L665" s="5">
        <v>7</v>
      </c>
      <c r="M665" s="5">
        <v>0</v>
      </c>
      <c r="N665" s="5">
        <v>0</v>
      </c>
      <c r="O665" s="5">
        <v>0</v>
      </c>
      <c r="P665" s="9" cm="1">
        <f t="array" ref="P665">_xlfn.IFS(F665="Unk",0,F665="",0,(F665-G665)=0,1,(F665-G665)&lt;&gt;0,0)</f>
        <v>1</v>
      </c>
      <c r="Q665" s="9" cm="1">
        <f t="array" ref="Q665">_xlfn.IFS(F665="Unk",1,F665="",1,F665&lt;&gt;"",0)</f>
        <v>0</v>
      </c>
      <c r="R665" s="5">
        <v>7265.38</v>
      </c>
      <c r="S665" s="5">
        <v>7265.38</v>
      </c>
      <c r="T665" s="5">
        <v>0</v>
      </c>
      <c r="U665" s="5">
        <v>96.04</v>
      </c>
      <c r="V665" s="5">
        <v>12249</v>
      </c>
      <c r="W665" s="5">
        <v>731521</v>
      </c>
      <c r="X665" s="5">
        <v>9</v>
      </c>
      <c r="Y665" s="5">
        <v>0</v>
      </c>
      <c r="Z665" s="5">
        <v>0</v>
      </c>
      <c r="AA665" s="5">
        <v>0</v>
      </c>
      <c r="AB665" s="9" cm="1">
        <f t="array" ref="AB665">_xlfn.IFS(R665="Unk",0,R665="",0,(R665-S665)=0,1,(R665-S665)&lt;&gt;0,0)</f>
        <v>1</v>
      </c>
      <c r="AC665" s="9" cm="1">
        <f t="array" ref="AC665">_xlfn.IFS(R665="Unk",1,R665="",1,R665&lt;&gt;"",0)</f>
        <v>0</v>
      </c>
      <c r="AD665" s="5">
        <v>7735.05</v>
      </c>
      <c r="AE665" s="5">
        <v>7735.05</v>
      </c>
      <c r="AF665" s="5">
        <v>0</v>
      </c>
      <c r="AG665" s="5">
        <v>3350.73</v>
      </c>
      <c r="AH665" s="5">
        <v>469922</v>
      </c>
      <c r="AI665" s="5">
        <v>31029158</v>
      </c>
      <c r="AJ665" s="5">
        <v>10</v>
      </c>
      <c r="AK665" s="5">
        <v>0</v>
      </c>
      <c r="AL665" s="5">
        <v>0</v>
      </c>
      <c r="AM665" s="5">
        <v>0</v>
      </c>
      <c r="AN665" s="9" cm="1">
        <f t="array" ref="AN665">_xlfn.IFS(AD665="Unk",0,AD665="",0,(AD665-AE665)=0,1,(AD665-AE665)&lt;&gt;0,0)</f>
        <v>1</v>
      </c>
      <c r="AO665" s="9" cm="1">
        <f t="array" ref="AO665">_xlfn.IFS(AD665="Unk",1,AD665="",1,AD665&lt;&gt;"",0)</f>
        <v>0</v>
      </c>
      <c r="AP665" s="5">
        <v>8249.82</v>
      </c>
      <c r="AQ665" s="5">
        <v>7961.23</v>
      </c>
      <c r="AR665" s="5">
        <v>0.03</v>
      </c>
      <c r="AS665" s="5">
        <v>3600.04</v>
      </c>
      <c r="AT665" s="5">
        <v>228446</v>
      </c>
      <c r="AU665" s="5">
        <v>25061352</v>
      </c>
      <c r="AV665" s="5">
        <v>10</v>
      </c>
      <c r="AW665" s="5">
        <v>0</v>
      </c>
      <c r="AX665" s="5">
        <v>0</v>
      </c>
      <c r="AY665" s="5">
        <v>0</v>
      </c>
      <c r="AZ665" s="9" cm="1">
        <f t="array" ref="AZ665">_xlfn.IFS(AP665="Unk",0,AP665="",0,(AP665-AQ665)=0,1,(AP665-AQ665)&lt;&gt;0,0)</f>
        <v>0</v>
      </c>
      <c r="BA665" s="9" cm="1">
        <f t="array" ref="BA665">_xlfn.IFS(AP665="Unk",1,AP665="",1,AP665&lt;&gt;"",0)</f>
        <v>0</v>
      </c>
    </row>
    <row r="666" spans="1:53" x14ac:dyDescent="0.2">
      <c r="A666">
        <v>3</v>
      </c>
      <c r="B666" t="s">
        <v>5</v>
      </c>
      <c r="C666">
        <v>3</v>
      </c>
      <c r="D666">
        <v>20</v>
      </c>
      <c r="E666">
        <v>4</v>
      </c>
      <c r="F666" s="5">
        <v>8228.35</v>
      </c>
      <c r="G666" s="5">
        <v>8228.35</v>
      </c>
      <c r="H666" s="5">
        <v>0</v>
      </c>
      <c r="I666" s="5">
        <v>33.5</v>
      </c>
      <c r="J666" s="5">
        <v>1928</v>
      </c>
      <c r="K666" s="5">
        <v>132632</v>
      </c>
      <c r="L666" s="5">
        <v>10</v>
      </c>
      <c r="M666" s="5">
        <v>0</v>
      </c>
      <c r="N666" s="5">
        <v>0</v>
      </c>
      <c r="O666" s="5">
        <v>0</v>
      </c>
      <c r="P666" s="9" cm="1">
        <f t="array" ref="P666">_xlfn.IFS(F666="Unk",0,F666="",0,(F666-G666)=0,1,(F666-G666)&lt;&gt;0,0)</f>
        <v>1</v>
      </c>
      <c r="Q666" s="9" cm="1">
        <f t="array" ref="Q666">_xlfn.IFS(F666="Unk",1,F666="",1,F666&lt;&gt;"",0)</f>
        <v>0</v>
      </c>
      <c r="R666" s="5">
        <v>8624.2199999999993</v>
      </c>
      <c r="S666" s="5">
        <v>8624.2199999999993</v>
      </c>
      <c r="T666" s="5">
        <v>0</v>
      </c>
      <c r="U666" s="5">
        <v>943.38</v>
      </c>
      <c r="V666" s="5">
        <v>48126</v>
      </c>
      <c r="W666" s="5">
        <v>5175663</v>
      </c>
      <c r="X666" s="5">
        <v>10</v>
      </c>
      <c r="Y666" s="5">
        <v>0</v>
      </c>
      <c r="Z666" s="5">
        <v>0</v>
      </c>
      <c r="AA666" s="5">
        <v>0</v>
      </c>
      <c r="AB666" s="9" cm="1">
        <f t="array" ref="AB666">_xlfn.IFS(R666="Unk",0,R666="",0,(R666-S666)=0,1,(R666-S666)&lt;&gt;0,0)</f>
        <v>1</v>
      </c>
      <c r="AC666" s="9" cm="1">
        <f t="array" ref="AC666">_xlfn.IFS(R666="Unk",1,R666="",1,R666&lt;&gt;"",0)</f>
        <v>0</v>
      </c>
      <c r="AD666" s="5">
        <v>8935.31</v>
      </c>
      <c r="AE666" s="5">
        <v>8829.43</v>
      </c>
      <c r="AF666" s="5">
        <v>0.01</v>
      </c>
      <c r="AG666" s="5">
        <v>3600.33</v>
      </c>
      <c r="AH666" s="5">
        <v>123811</v>
      </c>
      <c r="AI666" s="5">
        <v>26338864</v>
      </c>
      <c r="AJ666" s="5">
        <v>10</v>
      </c>
      <c r="AK666" s="5">
        <v>0</v>
      </c>
      <c r="AL666" s="5">
        <v>0</v>
      </c>
      <c r="AM666" s="5">
        <v>0</v>
      </c>
      <c r="AN666" s="9" cm="1">
        <f t="array" ref="AN666">_xlfn.IFS(AD666="Unk",0,AD666="",0,(AD666-AE666)=0,1,(AD666-AE666)&lt;&gt;0,0)</f>
        <v>0</v>
      </c>
      <c r="AO666" s="9" cm="1">
        <f t="array" ref="AO666">_xlfn.IFS(AD666="Unk",1,AD666="",1,AD666&lt;&gt;"",0)</f>
        <v>0</v>
      </c>
      <c r="AP666" s="5">
        <v>9403.98</v>
      </c>
      <c r="AQ666" s="5">
        <v>8751.94</v>
      </c>
      <c r="AR666" s="5">
        <v>7.0000000000000007E-2</v>
      </c>
      <c r="AS666" s="5">
        <v>3600.15</v>
      </c>
      <c r="AT666" s="5">
        <v>66973</v>
      </c>
      <c r="AU666" s="5">
        <v>19147081</v>
      </c>
      <c r="AV666" s="5">
        <v>10</v>
      </c>
      <c r="AW666" s="5">
        <v>0</v>
      </c>
      <c r="AX666" s="5">
        <v>0</v>
      </c>
      <c r="AY666" s="5">
        <v>0</v>
      </c>
      <c r="AZ666" s="9" cm="1">
        <f t="array" ref="AZ666">_xlfn.IFS(AP666="Unk",0,AP666="",0,(AP666-AQ666)=0,1,(AP666-AQ666)&lt;&gt;0,0)</f>
        <v>0</v>
      </c>
      <c r="BA666" s="9" cm="1">
        <f t="array" ref="BA666">_xlfn.IFS(AP666="Unk",1,AP666="",1,AP666&lt;&gt;"",0)</f>
        <v>0</v>
      </c>
    </row>
    <row r="667" spans="1:53" x14ac:dyDescent="0.2">
      <c r="A667">
        <v>3</v>
      </c>
      <c r="B667" t="s">
        <v>5</v>
      </c>
      <c r="C667">
        <v>3</v>
      </c>
      <c r="D667">
        <v>25</v>
      </c>
      <c r="E667">
        <v>4</v>
      </c>
      <c r="F667" s="5">
        <v>10404.83</v>
      </c>
      <c r="G667" s="5">
        <v>10276.709999999999</v>
      </c>
      <c r="H667" s="5">
        <v>0.01</v>
      </c>
      <c r="I667" s="5">
        <v>3600.35</v>
      </c>
      <c r="J667" s="5">
        <v>36817</v>
      </c>
      <c r="K667" s="5">
        <v>3315438</v>
      </c>
      <c r="L667" s="5">
        <v>10</v>
      </c>
      <c r="M667" s="5">
        <v>0</v>
      </c>
      <c r="N667" s="5">
        <v>0</v>
      </c>
      <c r="O667" s="5">
        <v>0</v>
      </c>
      <c r="P667" s="9" cm="1">
        <f t="array" ref="P667">_xlfn.IFS(F667="Unk",0,F667="",0,(F667-G667)=0,1,(F667-G667)&lt;&gt;0,0)</f>
        <v>0</v>
      </c>
      <c r="Q667" s="9" cm="1">
        <f t="array" ref="Q667">_xlfn.IFS(F667="Unk",1,F667="",1,F667&lt;&gt;"",0)</f>
        <v>0</v>
      </c>
      <c r="R667" s="5">
        <v>11667.38</v>
      </c>
      <c r="S667" s="5">
        <v>10362.01</v>
      </c>
      <c r="T667" s="5">
        <v>0.11</v>
      </c>
      <c r="U667" s="5">
        <v>3600.64</v>
      </c>
      <c r="V667" s="5">
        <v>50911</v>
      </c>
      <c r="W667" s="5">
        <v>8879686</v>
      </c>
      <c r="X667" s="5">
        <v>10</v>
      </c>
      <c r="Y667" s="5">
        <v>0</v>
      </c>
      <c r="Z667" s="5">
        <v>0</v>
      </c>
      <c r="AA667" s="5">
        <v>0</v>
      </c>
      <c r="AB667" s="9" cm="1">
        <f t="array" ref="AB667">_xlfn.IFS(R667="Unk",0,R667="",0,(R667-S667)=0,1,(R667-S667)&lt;&gt;0,0)</f>
        <v>0</v>
      </c>
      <c r="AC667" s="9" cm="1">
        <f t="array" ref="AC667">_xlfn.IFS(R667="Unk",1,R667="",1,R667&lt;&gt;"",0)</f>
        <v>0</v>
      </c>
      <c r="AD667" s="5">
        <v>12707.46</v>
      </c>
      <c r="AE667" s="5">
        <v>10454.15</v>
      </c>
      <c r="AF667" s="5">
        <v>0.18</v>
      </c>
      <c r="AG667" s="5">
        <v>3600.28</v>
      </c>
      <c r="AH667" s="5">
        <v>79923</v>
      </c>
      <c r="AI667" s="5">
        <v>10217345</v>
      </c>
      <c r="AJ667" s="5">
        <v>10</v>
      </c>
      <c r="AK667" s="5">
        <v>0</v>
      </c>
      <c r="AL667" s="5">
        <v>0</v>
      </c>
      <c r="AM667" s="5">
        <v>0</v>
      </c>
      <c r="AN667" s="9" cm="1">
        <f t="array" ref="AN667">_xlfn.IFS(AD667="Unk",0,AD667="",0,(AD667-AE667)=0,1,(AD667-AE667)&lt;&gt;0,0)</f>
        <v>0</v>
      </c>
      <c r="AO667" s="9" cm="1">
        <f t="array" ref="AO667">_xlfn.IFS(AD667="Unk",1,AD667="",1,AD667&lt;&gt;"",0)</f>
        <v>0</v>
      </c>
      <c r="AP667" s="5">
        <v>12453.44</v>
      </c>
      <c r="AQ667" s="5">
        <v>10670.34</v>
      </c>
      <c r="AR667" s="5">
        <v>0.14000000000000001</v>
      </c>
      <c r="AS667" s="5">
        <v>3604.42</v>
      </c>
      <c r="AT667" s="5">
        <v>74181</v>
      </c>
      <c r="AU667" s="5">
        <v>13234074</v>
      </c>
      <c r="AV667" s="5">
        <v>9</v>
      </c>
      <c r="AW667" s="5">
        <v>0</v>
      </c>
      <c r="AX667" s="5">
        <v>0</v>
      </c>
      <c r="AY667" s="5">
        <v>0</v>
      </c>
      <c r="AZ667" s="9" cm="1">
        <f t="array" ref="AZ667">_xlfn.IFS(AP667="Unk",0,AP667="",0,(AP667-AQ667)=0,1,(AP667-AQ667)&lt;&gt;0,0)</f>
        <v>0</v>
      </c>
      <c r="BA667" s="9" cm="1">
        <f t="array" ref="BA667">_xlfn.IFS(AP667="Unk",1,AP667="",1,AP667&lt;&gt;"",0)</f>
        <v>0</v>
      </c>
    </row>
    <row r="668" spans="1:53" x14ac:dyDescent="0.2">
      <c r="A668">
        <v>3</v>
      </c>
      <c r="B668" t="s">
        <v>5</v>
      </c>
      <c r="C668">
        <v>3</v>
      </c>
      <c r="D668">
        <v>30</v>
      </c>
      <c r="E668">
        <v>4</v>
      </c>
      <c r="P668" s="9" cm="1">
        <f t="array" ref="P668">_xlfn.IFS(F668="Unk",0,F668="",0,(F668-G668)=0,1,(F668-G668)&lt;&gt;0,0)</f>
        <v>0</v>
      </c>
      <c r="Q668" s="9" cm="1">
        <f t="array" ref="Q668">_xlfn.IFS(F668="Unk",1,F668="",1,F668&lt;&gt;"",0)</f>
        <v>1</v>
      </c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9" cm="1">
        <f t="array" ref="AB668">_xlfn.IFS(R668="Unk",0,R668="",0,(R668-S668)=0,1,(R668-S668)&lt;&gt;0,0)</f>
        <v>0</v>
      </c>
      <c r="AC668" s="9" cm="1">
        <f t="array" ref="AC668">_xlfn.IFS(R668="Unk",1,R668="",1,R668&lt;&gt;"",0)</f>
        <v>1</v>
      </c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9" cm="1">
        <f t="array" ref="AN668">_xlfn.IFS(AD668="Unk",0,AD668="",0,(AD668-AE668)=0,1,(AD668-AE668)&lt;&gt;0,0)</f>
        <v>0</v>
      </c>
      <c r="AO668" s="9" cm="1">
        <f t="array" ref="AO668">_xlfn.IFS(AD668="Unk",1,AD668="",1,AD668&lt;&gt;"",0)</f>
        <v>1</v>
      </c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9" cm="1">
        <f t="array" ref="AZ668">_xlfn.IFS(AP668="Unk",0,AP668="",0,(AP668-AQ668)=0,1,(AP668-AQ668)&lt;&gt;0,0)</f>
        <v>0</v>
      </c>
      <c r="BA668" s="9" cm="1">
        <f t="array" ref="BA668">_xlfn.IFS(AP668="Unk",1,AP668="",1,AP668&lt;&gt;"",0)</f>
        <v>1</v>
      </c>
    </row>
    <row r="669" spans="1:53" x14ac:dyDescent="0.2">
      <c r="A669">
        <v>3</v>
      </c>
      <c r="B669" t="s">
        <v>5</v>
      </c>
      <c r="C669">
        <v>3</v>
      </c>
      <c r="D669">
        <v>35</v>
      </c>
      <c r="E669">
        <v>4</v>
      </c>
      <c r="F669" s="5">
        <v>14771.55</v>
      </c>
      <c r="G669" s="5">
        <v>14531.68</v>
      </c>
      <c r="H669" s="5">
        <v>0.02</v>
      </c>
      <c r="I669" s="5">
        <v>3600.95</v>
      </c>
      <c r="J669" s="5">
        <v>22757</v>
      </c>
      <c r="K669" s="5">
        <v>2580858</v>
      </c>
      <c r="L669" s="5">
        <v>10</v>
      </c>
      <c r="M669" s="5">
        <v>0</v>
      </c>
      <c r="N669" s="5">
        <v>0</v>
      </c>
      <c r="O669" s="5">
        <v>0</v>
      </c>
      <c r="P669" s="9" cm="1">
        <f t="array" ref="P669">_xlfn.IFS(F669="Unk",0,F669="",0,(F669-G669)=0,1,(F669-G669)&lt;&gt;0,0)</f>
        <v>0</v>
      </c>
      <c r="Q669" s="9" cm="1">
        <f t="array" ref="Q669">_xlfn.IFS(F669="Unk",1,F669="",1,F669&lt;&gt;"",0)</f>
        <v>0</v>
      </c>
      <c r="R669" s="5">
        <v>15949.27</v>
      </c>
      <c r="S669" s="5">
        <v>14719.17</v>
      </c>
      <c r="T669" s="5">
        <v>0.08</v>
      </c>
      <c r="U669" s="5">
        <v>3600.9</v>
      </c>
      <c r="V669" s="5">
        <v>34698</v>
      </c>
      <c r="W669" s="5">
        <v>6181532</v>
      </c>
      <c r="X669" s="5">
        <v>10</v>
      </c>
      <c r="Y669" s="5">
        <v>0</v>
      </c>
      <c r="Z669" s="5">
        <v>0</v>
      </c>
      <c r="AA669" s="5">
        <v>0</v>
      </c>
      <c r="AB669" s="9" cm="1">
        <f t="array" ref="AB669">_xlfn.IFS(R669="Unk",0,R669="",0,(R669-S669)=0,1,(R669-S669)&lt;&gt;0,0)</f>
        <v>0</v>
      </c>
      <c r="AC669" s="9" cm="1">
        <f t="array" ref="AC669">_xlfn.IFS(R669="Unk",1,R669="",1,R669&lt;&gt;"",0)</f>
        <v>0</v>
      </c>
      <c r="AD669" s="5">
        <v>16599.169999999998</v>
      </c>
      <c r="AE669" s="5">
        <v>14942.62</v>
      </c>
      <c r="AF669" s="5">
        <v>0.1</v>
      </c>
      <c r="AG669" s="5">
        <v>3600.05</v>
      </c>
      <c r="AH669" s="5">
        <v>47206</v>
      </c>
      <c r="AI669" s="5">
        <v>8204590</v>
      </c>
      <c r="AJ669" s="5">
        <v>6</v>
      </c>
      <c r="AK669" s="5">
        <v>0</v>
      </c>
      <c r="AL669" s="5">
        <v>0</v>
      </c>
      <c r="AM669" s="5">
        <v>0</v>
      </c>
      <c r="AN669" s="9" cm="1">
        <f t="array" ref="AN669">_xlfn.IFS(AD669="Unk",0,AD669="",0,(AD669-AE669)=0,1,(AD669-AE669)&lt;&gt;0,0)</f>
        <v>0</v>
      </c>
      <c r="AO669" s="9" cm="1">
        <f t="array" ref="AO669">_xlfn.IFS(AD669="Unk",1,AD669="",1,AD669&lt;&gt;"",0)</f>
        <v>0</v>
      </c>
      <c r="AP669" s="5" t="s">
        <v>25</v>
      </c>
      <c r="AQ669" s="5">
        <v>15195.18</v>
      </c>
      <c r="AR669" s="5" t="s">
        <v>25</v>
      </c>
      <c r="AS669" s="5">
        <v>3600.18</v>
      </c>
      <c r="AT669" s="5">
        <v>55238</v>
      </c>
      <c r="AU669" s="5">
        <v>8760716</v>
      </c>
      <c r="AV669" s="5">
        <v>0</v>
      </c>
      <c r="AW669" s="5"/>
      <c r="AX669" s="5"/>
      <c r="AY669" s="5"/>
      <c r="AZ669" s="9" cm="1">
        <f t="array" ref="AZ669">_xlfn.IFS(AP669="Unk",0,AP669="",0,(AP669-AQ669)=0,1,(AP669-AQ669)&lt;&gt;0,0)</f>
        <v>0</v>
      </c>
      <c r="BA669" s="9" cm="1">
        <f t="array" ref="BA669">_xlfn.IFS(AP669="Unk",1,AP669="",1,AP669&lt;&gt;"",0)</f>
        <v>1</v>
      </c>
    </row>
    <row r="670" spans="1:53" x14ac:dyDescent="0.2">
      <c r="A670">
        <v>3</v>
      </c>
      <c r="B670" t="s">
        <v>5</v>
      </c>
      <c r="C670">
        <v>3</v>
      </c>
      <c r="D670">
        <v>40</v>
      </c>
      <c r="E670">
        <v>4</v>
      </c>
      <c r="F670" s="5">
        <v>14453.19</v>
      </c>
      <c r="G670" s="5">
        <v>14125.63</v>
      </c>
      <c r="H670" s="5">
        <v>0.02</v>
      </c>
      <c r="I670" s="5">
        <v>3601.3</v>
      </c>
      <c r="J670" s="5">
        <v>24073</v>
      </c>
      <c r="K670" s="5">
        <v>3196286</v>
      </c>
      <c r="L670" s="5">
        <v>10</v>
      </c>
      <c r="M670" s="5">
        <v>0</v>
      </c>
      <c r="N670" s="5">
        <v>0</v>
      </c>
      <c r="O670" s="5">
        <v>0</v>
      </c>
      <c r="P670" s="9" cm="1">
        <f t="array" ref="P670">_xlfn.IFS(F670="Unk",0,F670="",0,(F670-G670)=0,1,(F670-G670)&lt;&gt;0,0)</f>
        <v>0</v>
      </c>
      <c r="Q670" s="9" cm="1">
        <f t="array" ref="Q670">_xlfn.IFS(F670="Unk",1,F670="",1,F670&lt;&gt;"",0)</f>
        <v>0</v>
      </c>
      <c r="R670" s="5">
        <v>14987.62</v>
      </c>
      <c r="S670" s="5">
        <v>14105.3</v>
      </c>
      <c r="T670" s="5">
        <v>0.06</v>
      </c>
      <c r="U670" s="5">
        <v>3600.48</v>
      </c>
      <c r="V670" s="5">
        <v>48960</v>
      </c>
      <c r="W670" s="5">
        <v>6039659</v>
      </c>
      <c r="X670" s="5">
        <v>8</v>
      </c>
      <c r="Y670" s="5">
        <v>0</v>
      </c>
      <c r="Z670" s="5">
        <v>0</v>
      </c>
      <c r="AA670" s="5">
        <v>0</v>
      </c>
      <c r="AB670" s="9" cm="1">
        <f t="array" ref="AB670">_xlfn.IFS(R670="Unk",0,R670="",0,(R670-S670)=0,1,(R670-S670)&lt;&gt;0,0)</f>
        <v>0</v>
      </c>
      <c r="AC670" s="9" cm="1">
        <f t="array" ref="AC670">_xlfn.IFS(R670="Unk",1,R670="",1,R670&lt;&gt;"",0)</f>
        <v>0</v>
      </c>
      <c r="AD670" s="5">
        <v>15776.74</v>
      </c>
      <c r="AE670" s="5">
        <v>14175.93</v>
      </c>
      <c r="AF670" s="5">
        <v>0.1</v>
      </c>
      <c r="AG670" s="5">
        <v>3603.04</v>
      </c>
      <c r="AH670" s="5">
        <v>53378</v>
      </c>
      <c r="AI670" s="5">
        <v>6997017</v>
      </c>
      <c r="AJ670" s="5">
        <v>3</v>
      </c>
      <c r="AK670" s="5">
        <v>0</v>
      </c>
      <c r="AL670" s="5">
        <v>0</v>
      </c>
      <c r="AM670" s="5">
        <v>0</v>
      </c>
      <c r="AN670" s="9" cm="1">
        <f t="array" ref="AN670">_xlfn.IFS(AD670="Unk",0,AD670="",0,(AD670-AE670)=0,1,(AD670-AE670)&lt;&gt;0,0)</f>
        <v>0</v>
      </c>
      <c r="AO670" s="9" cm="1">
        <f t="array" ref="AO670">_xlfn.IFS(AD670="Unk",1,AD670="",1,AD670&lt;&gt;"",0)</f>
        <v>0</v>
      </c>
      <c r="AP670" s="5" t="s">
        <v>25</v>
      </c>
      <c r="AQ670" s="5">
        <v>14200.89</v>
      </c>
      <c r="AR670" s="5" t="s">
        <v>25</v>
      </c>
      <c r="AS670" s="5">
        <v>3603.03</v>
      </c>
      <c r="AT670" s="5">
        <v>47708</v>
      </c>
      <c r="AU670" s="5">
        <v>6669084</v>
      </c>
      <c r="AV670" s="5">
        <v>0</v>
      </c>
      <c r="AW670" s="5"/>
      <c r="AX670" s="5"/>
      <c r="AY670" s="5"/>
      <c r="AZ670" s="9" cm="1">
        <f t="array" ref="AZ670">_xlfn.IFS(AP670="Unk",0,AP670="",0,(AP670-AQ670)=0,1,(AP670-AQ670)&lt;&gt;0,0)</f>
        <v>0</v>
      </c>
      <c r="BA670" s="9" cm="1">
        <f t="array" ref="BA670">_xlfn.IFS(AP670="Unk",1,AP670="",1,AP670&lt;&gt;"",0)</f>
        <v>1</v>
      </c>
    </row>
    <row r="671" spans="1:53" x14ac:dyDescent="0.2">
      <c r="A671">
        <v>3</v>
      </c>
      <c r="B671" t="s">
        <v>5</v>
      </c>
      <c r="C671">
        <v>3</v>
      </c>
      <c r="D671">
        <v>45</v>
      </c>
      <c r="E671">
        <v>4</v>
      </c>
      <c r="F671" s="5">
        <v>15526.57</v>
      </c>
      <c r="G671" s="5">
        <v>15525.19</v>
      </c>
      <c r="H671" s="5">
        <v>0</v>
      </c>
      <c r="I671" s="5">
        <v>877.6</v>
      </c>
      <c r="J671" s="5">
        <v>16712</v>
      </c>
      <c r="K671" s="5">
        <v>2831322</v>
      </c>
      <c r="L671" s="5">
        <v>10</v>
      </c>
      <c r="M671" s="5">
        <v>0</v>
      </c>
      <c r="N671" s="5">
        <v>0</v>
      </c>
      <c r="O671" s="5">
        <v>0</v>
      </c>
      <c r="P671" s="9" cm="1">
        <f t="array" ref="P671">_xlfn.IFS(F671="Unk",0,F671="",0,(F671-G671)=0,1,(F671-G671)&lt;&gt;0,0)</f>
        <v>0</v>
      </c>
      <c r="Q671" s="9" cm="1">
        <f t="array" ref="Q671">_xlfn.IFS(F671="Unk",1,F671="",1,F671&lt;&gt;"",0)</f>
        <v>0</v>
      </c>
      <c r="R671" s="5">
        <v>15851.6</v>
      </c>
      <c r="S671" s="5">
        <v>15487.45</v>
      </c>
      <c r="T671" s="5">
        <v>0.02</v>
      </c>
      <c r="U671" s="5">
        <v>3602.95</v>
      </c>
      <c r="V671" s="5">
        <v>26382</v>
      </c>
      <c r="W671" s="5">
        <v>5700856</v>
      </c>
      <c r="X671" s="5">
        <v>10</v>
      </c>
      <c r="Y671" s="5">
        <v>0</v>
      </c>
      <c r="Z671" s="5">
        <v>0</v>
      </c>
      <c r="AA671" s="5">
        <v>0</v>
      </c>
      <c r="AB671" s="9" cm="1">
        <f t="array" ref="AB671">_xlfn.IFS(R671="Unk",0,R671="",0,(R671-S671)=0,1,(R671-S671)&lt;&gt;0,0)</f>
        <v>0</v>
      </c>
      <c r="AC671" s="9" cm="1">
        <f t="array" ref="AC671">_xlfn.IFS(R671="Unk",1,R671="",1,R671&lt;&gt;"",0)</f>
        <v>0</v>
      </c>
      <c r="AD671" s="5">
        <v>16200.31</v>
      </c>
      <c r="AE671" s="5">
        <v>15628.39</v>
      </c>
      <c r="AF671" s="5">
        <v>0.04</v>
      </c>
      <c r="AG671" s="5">
        <v>3602.27</v>
      </c>
      <c r="AH671" s="5">
        <v>21176</v>
      </c>
      <c r="AI671" s="5">
        <v>7468690</v>
      </c>
      <c r="AJ671" s="5">
        <v>9</v>
      </c>
      <c r="AK671" s="5">
        <v>0</v>
      </c>
      <c r="AL671" s="5">
        <v>0</v>
      </c>
      <c r="AM671" s="5">
        <v>0</v>
      </c>
      <c r="AN671" s="9" cm="1">
        <f t="array" ref="AN671">_xlfn.IFS(AD671="Unk",0,AD671="",0,(AD671-AE671)=0,1,(AD671-AE671)&lt;&gt;0,0)</f>
        <v>0</v>
      </c>
      <c r="AO671" s="9" cm="1">
        <f t="array" ref="AO671">_xlfn.IFS(AD671="Unk",1,AD671="",1,AD671&lt;&gt;"",0)</f>
        <v>0</v>
      </c>
      <c r="AP671" s="5">
        <v>17498.259999999998</v>
      </c>
      <c r="AQ671" s="5">
        <v>15657.68</v>
      </c>
      <c r="AR671" s="5">
        <v>0.11</v>
      </c>
      <c r="AS671" s="5">
        <v>3602.75</v>
      </c>
      <c r="AT671" s="5">
        <v>22341</v>
      </c>
      <c r="AU671" s="5">
        <v>5912529</v>
      </c>
      <c r="AV671" s="5">
        <v>6</v>
      </c>
      <c r="AW671" s="5">
        <v>0</v>
      </c>
      <c r="AX671" s="5">
        <v>0</v>
      </c>
      <c r="AY671" s="5">
        <v>0</v>
      </c>
      <c r="AZ671" s="9" cm="1">
        <f t="array" ref="AZ671">_xlfn.IFS(AP671="Unk",0,AP671="",0,(AP671-AQ671)=0,1,(AP671-AQ671)&lt;&gt;0,0)</f>
        <v>0</v>
      </c>
      <c r="BA671" s="9" cm="1">
        <f t="array" ref="BA671">_xlfn.IFS(AP671="Unk",1,AP671="",1,AP671&lt;&gt;"",0)</f>
        <v>0</v>
      </c>
    </row>
    <row r="672" spans="1:53" x14ac:dyDescent="0.2">
      <c r="A672">
        <v>3</v>
      </c>
      <c r="B672" t="s">
        <v>5</v>
      </c>
      <c r="C672">
        <v>3</v>
      </c>
      <c r="D672">
        <v>50</v>
      </c>
      <c r="E672">
        <v>4</v>
      </c>
      <c r="F672" s="5">
        <v>16573.46</v>
      </c>
      <c r="G672" s="5">
        <v>15658.84</v>
      </c>
      <c r="H672" s="5">
        <v>0.06</v>
      </c>
      <c r="I672" s="5">
        <v>3602.34</v>
      </c>
      <c r="J672" s="5">
        <v>21426</v>
      </c>
      <c r="K672" s="5">
        <v>1699604</v>
      </c>
      <c r="L672" s="5">
        <v>4</v>
      </c>
      <c r="M672" s="5">
        <v>0</v>
      </c>
      <c r="N672" s="5">
        <v>0</v>
      </c>
      <c r="O672" s="5">
        <v>0</v>
      </c>
      <c r="P672" s="9" cm="1">
        <f t="array" ref="P672">_xlfn.IFS(F672="Unk",0,F672="",0,(F672-G672)=0,1,(F672-G672)&lt;&gt;0,0)</f>
        <v>0</v>
      </c>
      <c r="Q672" s="9" cm="1">
        <f t="array" ref="Q672">_xlfn.IFS(F672="Unk",1,F672="",1,F672&lt;&gt;"",0)</f>
        <v>0</v>
      </c>
      <c r="R672" s="5">
        <v>17300.900000000001</v>
      </c>
      <c r="S672" s="5">
        <v>15753.35</v>
      </c>
      <c r="T672" s="5">
        <v>0.09</v>
      </c>
      <c r="U672" s="5">
        <v>3600.26</v>
      </c>
      <c r="V672" s="5">
        <v>20209</v>
      </c>
      <c r="W672" s="5">
        <v>4486240</v>
      </c>
      <c r="X672" s="5">
        <v>6</v>
      </c>
      <c r="Y672" s="5">
        <v>0</v>
      </c>
      <c r="Z672" s="5">
        <v>0</v>
      </c>
      <c r="AA672" s="5">
        <v>0</v>
      </c>
      <c r="AB672" s="9" cm="1">
        <f t="array" ref="AB672">_xlfn.IFS(R672="Unk",0,R672="",0,(R672-S672)=0,1,(R672-S672)&lt;&gt;0,0)</f>
        <v>0</v>
      </c>
      <c r="AC672" s="9" cm="1">
        <f t="array" ref="AC672">_xlfn.IFS(R672="Unk",1,R672="",1,R672&lt;&gt;"",0)</f>
        <v>0</v>
      </c>
      <c r="AD672" s="5" t="s">
        <v>25</v>
      </c>
      <c r="AE672" s="5">
        <v>15789.81</v>
      </c>
      <c r="AF672" s="5" t="s">
        <v>25</v>
      </c>
      <c r="AG672" s="5">
        <v>3601.09</v>
      </c>
      <c r="AH672" s="5">
        <v>30437</v>
      </c>
      <c r="AI672" s="5">
        <v>4894279</v>
      </c>
      <c r="AJ672" s="5">
        <v>0</v>
      </c>
      <c r="AK672" s="5"/>
      <c r="AL672" s="5"/>
      <c r="AM672" s="5"/>
      <c r="AN672" s="9" cm="1">
        <f t="array" ref="AN672">_xlfn.IFS(AD672="Unk",0,AD672="",0,(AD672-AE672)=0,1,(AD672-AE672)&lt;&gt;0,0)</f>
        <v>0</v>
      </c>
      <c r="AO672" s="9" cm="1">
        <f t="array" ref="AO672">_xlfn.IFS(AD672="Unk",1,AD672="",1,AD672&lt;&gt;"",0)</f>
        <v>1</v>
      </c>
      <c r="AP672" s="5">
        <v>19161.02</v>
      </c>
      <c r="AQ672" s="5">
        <v>15938.35</v>
      </c>
      <c r="AR672" s="5">
        <v>0.17</v>
      </c>
      <c r="AS672" s="5">
        <v>3601.53</v>
      </c>
      <c r="AT672" s="5">
        <v>19953</v>
      </c>
      <c r="AU672" s="5">
        <v>4368208</v>
      </c>
      <c r="AV672" s="5">
        <v>4</v>
      </c>
      <c r="AW672" s="5">
        <v>0</v>
      </c>
      <c r="AX672" s="5">
        <v>0</v>
      </c>
      <c r="AY672" s="5">
        <v>0</v>
      </c>
      <c r="AZ672" s="9" cm="1">
        <f t="array" ref="AZ672">_xlfn.IFS(AP672="Unk",0,AP672="",0,(AP672-AQ672)=0,1,(AP672-AQ672)&lt;&gt;0,0)</f>
        <v>0</v>
      </c>
      <c r="BA672" s="9" cm="1">
        <f t="array" ref="BA672">_xlfn.IFS(AP672="Unk",1,AP672="",1,AP672&lt;&gt;"",0)</f>
        <v>0</v>
      </c>
    </row>
    <row r="673" spans="1:53" x14ac:dyDescent="0.2">
      <c r="A673">
        <v>3</v>
      </c>
      <c r="B673" t="s">
        <v>5</v>
      </c>
      <c r="C673">
        <v>4</v>
      </c>
      <c r="D673">
        <v>5</v>
      </c>
      <c r="E673">
        <v>4</v>
      </c>
      <c r="F673" s="5">
        <v>2302.44</v>
      </c>
      <c r="G673" s="5">
        <v>2302.44</v>
      </c>
      <c r="H673" s="5">
        <v>0</v>
      </c>
      <c r="I673" s="5">
        <v>0.3</v>
      </c>
      <c r="J673" s="5">
        <v>57</v>
      </c>
      <c r="K673" s="5">
        <v>1552</v>
      </c>
      <c r="L673" s="5">
        <v>6</v>
      </c>
      <c r="M673" s="5">
        <v>0</v>
      </c>
      <c r="N673" s="5">
        <v>0</v>
      </c>
      <c r="O673" s="5">
        <v>0</v>
      </c>
      <c r="P673" s="9" cm="1">
        <f t="array" ref="P673">_xlfn.IFS(F673="Unk",0,F673="",0,(F673-G673)=0,1,(F673-G673)&lt;&gt;0,0)</f>
        <v>1</v>
      </c>
      <c r="Q673" s="9" cm="1">
        <f t="array" ref="Q673">_xlfn.IFS(F673="Unk",1,F673="",1,F673&lt;&gt;"",0)</f>
        <v>0</v>
      </c>
      <c r="R673" s="5">
        <v>3132.21</v>
      </c>
      <c r="S673" s="5">
        <v>3132.21</v>
      </c>
      <c r="T673" s="5">
        <v>0</v>
      </c>
      <c r="U673" s="5">
        <v>1.27</v>
      </c>
      <c r="V673" s="5">
        <v>1378</v>
      </c>
      <c r="W673" s="5">
        <v>19885</v>
      </c>
      <c r="X673" s="5">
        <v>7</v>
      </c>
      <c r="Y673" s="5">
        <v>0</v>
      </c>
      <c r="Z673" s="5">
        <v>0</v>
      </c>
      <c r="AA673" s="5">
        <v>0</v>
      </c>
      <c r="AB673" s="9" cm="1">
        <f t="array" ref="AB673">_xlfn.IFS(R673="Unk",0,R673="",0,(R673-S673)=0,1,(R673-S673)&lt;&gt;0,0)</f>
        <v>1</v>
      </c>
      <c r="AC673" s="9" cm="1">
        <f t="array" ref="AC673">_xlfn.IFS(R673="Unk",1,R673="",1,R673&lt;&gt;"",0)</f>
        <v>0</v>
      </c>
      <c r="AD673" s="5">
        <v>3306.08</v>
      </c>
      <c r="AE673" s="5">
        <v>3306.08</v>
      </c>
      <c r="AF673" s="5">
        <v>0</v>
      </c>
      <c r="AG673" s="5">
        <v>1.1599999999999999</v>
      </c>
      <c r="AH673" s="5">
        <v>769</v>
      </c>
      <c r="AI673" s="5">
        <v>11917</v>
      </c>
      <c r="AJ673" s="5">
        <v>4</v>
      </c>
      <c r="AK673" s="5">
        <v>0</v>
      </c>
      <c r="AL673" s="5">
        <v>0</v>
      </c>
      <c r="AM673" s="5">
        <v>0</v>
      </c>
      <c r="AN673" s="9" cm="1">
        <f t="array" ref="AN673">_xlfn.IFS(AD673="Unk",0,AD673="",0,(AD673-AE673)=0,1,(AD673-AE673)&lt;&gt;0,0)</f>
        <v>1</v>
      </c>
      <c r="AO673" s="9" cm="1">
        <f t="array" ref="AO673">_xlfn.IFS(AD673="Unk",1,AD673="",1,AD673&lt;&gt;"",0)</f>
        <v>0</v>
      </c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9" cm="1">
        <f t="array" ref="AZ673">_xlfn.IFS(AP673="Unk",0,AP673="",0,(AP673-AQ673)=0,1,(AP673-AQ673)&lt;&gt;0,0)</f>
        <v>0</v>
      </c>
      <c r="BA673" s="9" cm="1">
        <f t="array" ref="BA673">_xlfn.IFS(AP673="Unk",1,AP673="",1,AP673&lt;&gt;"",0)</f>
        <v>1</v>
      </c>
    </row>
    <row r="674" spans="1:53" x14ac:dyDescent="0.2">
      <c r="A674">
        <v>3</v>
      </c>
      <c r="B674" t="s">
        <v>5</v>
      </c>
      <c r="C674">
        <v>4</v>
      </c>
      <c r="D674">
        <v>10</v>
      </c>
      <c r="E674">
        <v>4</v>
      </c>
      <c r="F674" s="5">
        <v>5031</v>
      </c>
      <c r="G674" s="5">
        <v>5031</v>
      </c>
      <c r="H674" s="5">
        <v>0</v>
      </c>
      <c r="I674" s="5">
        <v>6.66</v>
      </c>
      <c r="J674" s="5">
        <v>4358</v>
      </c>
      <c r="K674" s="5">
        <v>138730</v>
      </c>
      <c r="L674" s="5">
        <v>8</v>
      </c>
      <c r="M674" s="5">
        <v>0</v>
      </c>
      <c r="N674" s="5">
        <v>0</v>
      </c>
      <c r="O674" s="5">
        <v>0</v>
      </c>
      <c r="P674" s="9" cm="1">
        <f t="array" ref="P674">_xlfn.IFS(F674="Unk",0,F674="",0,(F674-G674)=0,1,(F674-G674)&lt;&gt;0,0)</f>
        <v>1</v>
      </c>
      <c r="Q674" s="9" cm="1">
        <f t="array" ref="Q674">_xlfn.IFS(F674="Unk",1,F674="",1,F674&lt;&gt;"",0)</f>
        <v>0</v>
      </c>
      <c r="R674" s="5">
        <v>5482.86</v>
      </c>
      <c r="S674" s="5">
        <v>5482.86</v>
      </c>
      <c r="T674" s="5">
        <v>0</v>
      </c>
      <c r="U674" s="5">
        <v>61.78</v>
      </c>
      <c r="V674" s="5">
        <v>17807</v>
      </c>
      <c r="W674" s="5">
        <v>950192</v>
      </c>
      <c r="X674" s="5">
        <v>10</v>
      </c>
      <c r="Y674" s="5">
        <v>0</v>
      </c>
      <c r="Z674" s="5">
        <v>0</v>
      </c>
      <c r="AA674" s="5">
        <v>0</v>
      </c>
      <c r="AB674" s="9" cm="1">
        <f t="array" ref="AB674">_xlfn.IFS(R674="Unk",0,R674="",0,(R674-S674)=0,1,(R674-S674)&lt;&gt;0,0)</f>
        <v>1</v>
      </c>
      <c r="AC674" s="9" cm="1">
        <f t="array" ref="AC674">_xlfn.IFS(R674="Unk",1,R674="",1,R674&lt;&gt;"",0)</f>
        <v>0</v>
      </c>
      <c r="AD674" s="5">
        <v>5991.45</v>
      </c>
      <c r="AE674" s="5">
        <v>5991.45</v>
      </c>
      <c r="AF674" s="5">
        <v>0</v>
      </c>
      <c r="AG674" s="5">
        <v>751.82</v>
      </c>
      <c r="AH674" s="5">
        <v>159526</v>
      </c>
      <c r="AI674" s="5">
        <v>9546460</v>
      </c>
      <c r="AJ674" s="5">
        <v>7</v>
      </c>
      <c r="AK674" s="5">
        <v>0</v>
      </c>
      <c r="AL674" s="5">
        <v>0</v>
      </c>
      <c r="AM674" s="5">
        <v>0</v>
      </c>
      <c r="AN674" s="9" cm="1">
        <f t="array" ref="AN674">_xlfn.IFS(AD674="Unk",0,AD674="",0,(AD674-AE674)=0,1,(AD674-AE674)&lt;&gt;0,0)</f>
        <v>1</v>
      </c>
      <c r="AO674" s="9" cm="1">
        <f t="array" ref="AO674">_xlfn.IFS(AD674="Unk",1,AD674="",1,AD674&lt;&gt;"",0)</f>
        <v>0</v>
      </c>
      <c r="AP674" s="5">
        <v>6777.47</v>
      </c>
      <c r="AQ674" s="5">
        <v>6567.48</v>
      </c>
      <c r="AR674" s="5">
        <v>0.03</v>
      </c>
      <c r="AS674" s="5">
        <v>3600.03</v>
      </c>
      <c r="AT674" s="5">
        <v>432405</v>
      </c>
      <c r="AU674" s="5">
        <v>38719090</v>
      </c>
      <c r="AV674" s="5">
        <v>10</v>
      </c>
      <c r="AW674" s="5">
        <v>0</v>
      </c>
      <c r="AX674" s="5">
        <v>0</v>
      </c>
      <c r="AY674" s="5">
        <v>0</v>
      </c>
      <c r="AZ674" s="9" cm="1">
        <f t="array" ref="AZ674">_xlfn.IFS(AP674="Unk",0,AP674="",0,(AP674-AQ674)=0,1,(AP674-AQ674)&lt;&gt;0,0)</f>
        <v>0</v>
      </c>
      <c r="BA674" s="9" cm="1">
        <f t="array" ref="BA674">_xlfn.IFS(AP674="Unk",1,AP674="",1,AP674&lt;&gt;"",0)</f>
        <v>0</v>
      </c>
    </row>
    <row r="675" spans="1:53" x14ac:dyDescent="0.2">
      <c r="A675">
        <v>3</v>
      </c>
      <c r="B675" t="s">
        <v>5</v>
      </c>
      <c r="C675">
        <v>4</v>
      </c>
      <c r="D675">
        <v>15</v>
      </c>
      <c r="E675">
        <v>4</v>
      </c>
      <c r="F675" s="5">
        <v>5551.36</v>
      </c>
      <c r="G675" s="5">
        <v>5551.36</v>
      </c>
      <c r="H675" s="5">
        <v>0</v>
      </c>
      <c r="I675" s="5">
        <v>4.04</v>
      </c>
      <c r="J675" s="5">
        <v>985</v>
      </c>
      <c r="K675" s="5">
        <v>48110</v>
      </c>
      <c r="L675" s="5">
        <v>10</v>
      </c>
      <c r="M675" s="5">
        <v>0</v>
      </c>
      <c r="N675" s="5">
        <v>0</v>
      </c>
      <c r="O675" s="5">
        <v>0</v>
      </c>
      <c r="P675" s="9" cm="1">
        <f t="array" ref="P675">_xlfn.IFS(F675="Unk",0,F675="",0,(F675-G675)=0,1,(F675-G675)&lt;&gt;0,0)</f>
        <v>1</v>
      </c>
      <c r="Q675" s="9" cm="1">
        <f t="array" ref="Q675">_xlfn.IFS(F675="Unk",1,F675="",1,F675&lt;&gt;"",0)</f>
        <v>0</v>
      </c>
      <c r="R675" s="5">
        <v>5776.88</v>
      </c>
      <c r="S675" s="5">
        <v>5776.88</v>
      </c>
      <c r="T675" s="5">
        <v>0</v>
      </c>
      <c r="U675" s="5">
        <v>16.7</v>
      </c>
      <c r="V675" s="5">
        <v>1873</v>
      </c>
      <c r="W675" s="5">
        <v>148383</v>
      </c>
      <c r="X675" s="5">
        <v>9</v>
      </c>
      <c r="Y675" s="5">
        <v>0</v>
      </c>
      <c r="Z675" s="5">
        <v>0</v>
      </c>
      <c r="AA675" s="5">
        <v>0</v>
      </c>
      <c r="AB675" s="9" cm="1">
        <f t="array" ref="AB675">_xlfn.IFS(R675="Unk",0,R675="",0,(R675-S675)=0,1,(R675-S675)&lt;&gt;0,0)</f>
        <v>1</v>
      </c>
      <c r="AC675" s="9" cm="1">
        <f t="array" ref="AC675">_xlfn.IFS(R675="Unk",1,R675="",1,R675&lt;&gt;"",0)</f>
        <v>0</v>
      </c>
      <c r="AD675" s="5">
        <v>6214.98</v>
      </c>
      <c r="AE675" s="5">
        <v>6214.98</v>
      </c>
      <c r="AF675" s="5">
        <v>0</v>
      </c>
      <c r="AG675" s="5">
        <v>789.58</v>
      </c>
      <c r="AH675" s="5">
        <v>127225</v>
      </c>
      <c r="AI675" s="5">
        <v>8320253</v>
      </c>
      <c r="AJ675" s="5">
        <v>10</v>
      </c>
      <c r="AK675" s="5">
        <v>0</v>
      </c>
      <c r="AL675" s="5">
        <v>0</v>
      </c>
      <c r="AM675" s="5">
        <v>0</v>
      </c>
      <c r="AN675" s="9" cm="1">
        <f t="array" ref="AN675">_xlfn.IFS(AD675="Unk",0,AD675="",0,(AD675-AE675)=0,1,(AD675-AE675)&lt;&gt;0,0)</f>
        <v>1</v>
      </c>
      <c r="AO675" s="9" cm="1">
        <f t="array" ref="AO675">_xlfn.IFS(AD675="Unk",1,AD675="",1,AD675&lt;&gt;"",0)</f>
        <v>0</v>
      </c>
      <c r="AP675" s="5">
        <v>6603.48</v>
      </c>
      <c r="AQ675" s="5">
        <v>6540.6</v>
      </c>
      <c r="AR675" s="5">
        <v>0.01</v>
      </c>
      <c r="AS675" s="5">
        <v>3600.08</v>
      </c>
      <c r="AT675" s="5">
        <v>432776</v>
      </c>
      <c r="AU675" s="5">
        <v>26010911</v>
      </c>
      <c r="AV675" s="5">
        <v>10</v>
      </c>
      <c r="AW675" s="5">
        <v>0</v>
      </c>
      <c r="AX675" s="5">
        <v>0</v>
      </c>
      <c r="AY675" s="5">
        <v>0</v>
      </c>
      <c r="AZ675" s="9" cm="1">
        <f t="array" ref="AZ675">_xlfn.IFS(AP675="Unk",0,AP675="",0,(AP675-AQ675)=0,1,(AP675-AQ675)&lt;&gt;0,0)</f>
        <v>0</v>
      </c>
      <c r="BA675" s="9" cm="1">
        <f t="array" ref="BA675">_xlfn.IFS(AP675="Unk",1,AP675="",1,AP675&lt;&gt;"",0)</f>
        <v>0</v>
      </c>
    </row>
    <row r="676" spans="1:53" x14ac:dyDescent="0.2">
      <c r="A676">
        <v>3</v>
      </c>
      <c r="B676" t="s">
        <v>5</v>
      </c>
      <c r="C676">
        <v>4</v>
      </c>
      <c r="D676">
        <v>20</v>
      </c>
      <c r="E676">
        <v>4</v>
      </c>
      <c r="F676" s="5">
        <v>7650.75</v>
      </c>
      <c r="G676" s="5">
        <v>7585</v>
      </c>
      <c r="H676" s="5">
        <v>0.01</v>
      </c>
      <c r="I676" s="5">
        <v>3600.52</v>
      </c>
      <c r="J676" s="5">
        <v>39478</v>
      </c>
      <c r="K676" s="5">
        <v>2692303</v>
      </c>
      <c r="L676" s="5">
        <v>10</v>
      </c>
      <c r="M676" s="5">
        <v>0</v>
      </c>
      <c r="N676" s="5">
        <v>0</v>
      </c>
      <c r="O676" s="5">
        <v>0</v>
      </c>
      <c r="P676" s="9" cm="1">
        <f t="array" ref="P676">_xlfn.IFS(F676="Unk",0,F676="",0,(F676-G676)=0,1,(F676-G676)&lt;&gt;0,0)</f>
        <v>0</v>
      </c>
      <c r="Q676" s="9" cm="1">
        <f t="array" ref="Q676">_xlfn.IFS(F676="Unk",1,F676="",1,F676&lt;&gt;"",0)</f>
        <v>0</v>
      </c>
      <c r="R676" s="5">
        <v>8410.98</v>
      </c>
      <c r="S676" s="5">
        <v>7537.53</v>
      </c>
      <c r="T676" s="5">
        <v>0.1</v>
      </c>
      <c r="U676" s="5">
        <v>3600.46</v>
      </c>
      <c r="V676" s="5">
        <v>90334</v>
      </c>
      <c r="W676" s="5">
        <v>11745260</v>
      </c>
      <c r="X676" s="5">
        <v>10</v>
      </c>
      <c r="Y676" s="5">
        <v>0</v>
      </c>
      <c r="Z676" s="5">
        <v>0</v>
      </c>
      <c r="AA676" s="5">
        <v>0</v>
      </c>
      <c r="AB676" s="9" cm="1">
        <f t="array" ref="AB676">_xlfn.IFS(R676="Unk",0,R676="",0,(R676-S676)=0,1,(R676-S676)&lt;&gt;0,0)</f>
        <v>0</v>
      </c>
      <c r="AC676" s="9" cm="1">
        <f t="array" ref="AC676">_xlfn.IFS(R676="Unk",1,R676="",1,R676&lt;&gt;"",0)</f>
        <v>0</v>
      </c>
      <c r="AD676" s="5">
        <v>9074.8700000000008</v>
      </c>
      <c r="AE676" s="5">
        <v>7645.27</v>
      </c>
      <c r="AF676" s="5">
        <v>0.16</v>
      </c>
      <c r="AG676" s="5">
        <v>3600.08</v>
      </c>
      <c r="AH676" s="5">
        <v>117302</v>
      </c>
      <c r="AI676" s="5">
        <v>13696729</v>
      </c>
      <c r="AJ676" s="5">
        <v>10</v>
      </c>
      <c r="AK676" s="5">
        <v>0</v>
      </c>
      <c r="AL676" s="5">
        <v>0</v>
      </c>
      <c r="AM676" s="5">
        <v>0</v>
      </c>
      <c r="AN676" s="9" cm="1">
        <f t="array" ref="AN676">_xlfn.IFS(AD676="Unk",0,AD676="",0,(AD676-AE676)=0,1,(AD676-AE676)&lt;&gt;0,0)</f>
        <v>0</v>
      </c>
      <c r="AO676" s="9" cm="1">
        <f t="array" ref="AO676">_xlfn.IFS(AD676="Unk",1,AD676="",1,AD676&lt;&gt;"",0)</f>
        <v>0</v>
      </c>
      <c r="AP676" s="5">
        <v>10088.52</v>
      </c>
      <c r="AQ676" s="5">
        <v>7808.58</v>
      </c>
      <c r="AR676" s="5">
        <v>0.23</v>
      </c>
      <c r="AS676" s="5">
        <v>3600.65</v>
      </c>
      <c r="AT676" s="5">
        <v>112611</v>
      </c>
      <c r="AU676" s="5">
        <v>17167234</v>
      </c>
      <c r="AV676" s="5">
        <v>10</v>
      </c>
      <c r="AW676" s="5">
        <v>0</v>
      </c>
      <c r="AX676" s="5">
        <v>0</v>
      </c>
      <c r="AY676" s="5">
        <v>0</v>
      </c>
      <c r="AZ676" s="9" cm="1">
        <f t="array" ref="AZ676">_xlfn.IFS(AP676="Unk",0,AP676="",0,(AP676-AQ676)=0,1,(AP676-AQ676)&lt;&gt;0,0)</f>
        <v>0</v>
      </c>
      <c r="BA676" s="9" cm="1">
        <f t="array" ref="BA676">_xlfn.IFS(AP676="Unk",1,AP676="",1,AP676&lt;&gt;"",0)</f>
        <v>0</v>
      </c>
    </row>
    <row r="677" spans="1:53" x14ac:dyDescent="0.2">
      <c r="A677">
        <v>3</v>
      </c>
      <c r="B677" t="s">
        <v>5</v>
      </c>
      <c r="C677">
        <v>4</v>
      </c>
      <c r="D677">
        <v>25</v>
      </c>
      <c r="E677">
        <v>4</v>
      </c>
      <c r="F677" s="5">
        <v>8908.31</v>
      </c>
      <c r="G677" s="5">
        <v>8908.31</v>
      </c>
      <c r="H677" s="5">
        <v>0</v>
      </c>
      <c r="I677" s="5">
        <v>17.420000000000002</v>
      </c>
      <c r="J677" s="5">
        <v>2200</v>
      </c>
      <c r="K677" s="5">
        <v>125316</v>
      </c>
      <c r="L677" s="5">
        <v>10</v>
      </c>
      <c r="M677" s="5">
        <v>0</v>
      </c>
      <c r="N677" s="5">
        <v>0</v>
      </c>
      <c r="O677" s="5">
        <v>0</v>
      </c>
      <c r="P677" s="9" cm="1">
        <f t="array" ref="P677">_xlfn.IFS(F677="Unk",0,F677="",0,(F677-G677)=0,1,(F677-G677)&lt;&gt;0,0)</f>
        <v>1</v>
      </c>
      <c r="Q677" s="9" cm="1">
        <f t="array" ref="Q677">_xlfn.IFS(F677="Unk",1,F677="",1,F677&lt;&gt;"",0)</f>
        <v>0</v>
      </c>
      <c r="R677" s="5">
        <v>9334.9599999999991</v>
      </c>
      <c r="S677" s="5">
        <v>9334.9599999999991</v>
      </c>
      <c r="T677" s="5">
        <v>0</v>
      </c>
      <c r="U677" s="5">
        <v>702.82</v>
      </c>
      <c r="V677" s="5">
        <v>48156</v>
      </c>
      <c r="W677" s="5">
        <v>3721226</v>
      </c>
      <c r="X677" s="5">
        <v>10</v>
      </c>
      <c r="Y677" s="5">
        <v>0</v>
      </c>
      <c r="Z677" s="5">
        <v>0</v>
      </c>
      <c r="AA677" s="5">
        <v>0</v>
      </c>
      <c r="AB677" s="9" cm="1">
        <f t="array" ref="AB677">_xlfn.IFS(R677="Unk",0,R677="",0,(R677-S677)=0,1,(R677-S677)&lt;&gt;0,0)</f>
        <v>1</v>
      </c>
      <c r="AC677" s="9" cm="1">
        <f t="array" ref="AC677">_xlfn.IFS(R677="Unk",1,R677="",1,R677&lt;&gt;"",0)</f>
        <v>0</v>
      </c>
      <c r="AD677" s="5">
        <v>9661.7199999999993</v>
      </c>
      <c r="AE677" s="5">
        <v>9661.7199999999993</v>
      </c>
      <c r="AF677" s="5">
        <v>0</v>
      </c>
      <c r="AG677" s="5">
        <v>2754.83</v>
      </c>
      <c r="AH677" s="5">
        <v>101920</v>
      </c>
      <c r="AI677" s="5">
        <v>16652038</v>
      </c>
      <c r="AJ677" s="5">
        <v>9</v>
      </c>
      <c r="AK677" s="5">
        <v>0</v>
      </c>
      <c r="AL677" s="5">
        <v>0</v>
      </c>
      <c r="AM677" s="5">
        <v>0</v>
      </c>
      <c r="AN677" s="9" cm="1">
        <f t="array" ref="AN677">_xlfn.IFS(AD677="Unk",0,AD677="",0,(AD677-AE677)=0,1,(AD677-AE677)&lt;&gt;0,0)</f>
        <v>1</v>
      </c>
      <c r="AO677" s="9" cm="1">
        <f t="array" ref="AO677">_xlfn.IFS(AD677="Unk",1,AD677="",1,AD677&lt;&gt;"",0)</f>
        <v>0</v>
      </c>
      <c r="AP677" s="5">
        <v>10124.34</v>
      </c>
      <c r="AQ677" s="5">
        <v>9347.57</v>
      </c>
      <c r="AR677" s="5">
        <v>0.08</v>
      </c>
      <c r="AS677" s="5">
        <v>3600.08</v>
      </c>
      <c r="AT677" s="5">
        <v>78371</v>
      </c>
      <c r="AU677" s="5">
        <v>14593670</v>
      </c>
      <c r="AV677" s="5">
        <v>10</v>
      </c>
      <c r="AW677" s="5">
        <v>0</v>
      </c>
      <c r="AX677" s="5">
        <v>0</v>
      </c>
      <c r="AY677" s="5">
        <v>0</v>
      </c>
      <c r="AZ677" s="9" cm="1">
        <f t="array" ref="AZ677">_xlfn.IFS(AP677="Unk",0,AP677="",0,(AP677-AQ677)=0,1,(AP677-AQ677)&lt;&gt;0,0)</f>
        <v>0</v>
      </c>
      <c r="BA677" s="9" cm="1">
        <f t="array" ref="BA677">_xlfn.IFS(AP677="Unk",1,AP677="",1,AP677&lt;&gt;"",0)</f>
        <v>0</v>
      </c>
    </row>
    <row r="678" spans="1:53" x14ac:dyDescent="0.2">
      <c r="A678">
        <v>3</v>
      </c>
      <c r="B678" t="s">
        <v>5</v>
      </c>
      <c r="C678">
        <v>4</v>
      </c>
      <c r="D678">
        <v>30</v>
      </c>
      <c r="E678">
        <v>4</v>
      </c>
      <c r="F678" s="5">
        <v>10266.709999999999</v>
      </c>
      <c r="G678" s="5">
        <v>10266.709999999999</v>
      </c>
      <c r="H678" s="5">
        <v>0</v>
      </c>
      <c r="I678" s="5">
        <v>206.61</v>
      </c>
      <c r="J678" s="5">
        <v>14839</v>
      </c>
      <c r="K678" s="5">
        <v>1306175</v>
      </c>
      <c r="L678" s="5">
        <v>9</v>
      </c>
      <c r="M678" s="5">
        <v>0</v>
      </c>
      <c r="N678" s="5">
        <v>0</v>
      </c>
      <c r="O678" s="5">
        <v>0</v>
      </c>
      <c r="P678" s="9" cm="1">
        <f t="array" ref="P678">_xlfn.IFS(F678="Unk",0,F678="",0,(F678-G678)=0,1,(F678-G678)&lt;&gt;0,0)</f>
        <v>1</v>
      </c>
      <c r="Q678" s="9" cm="1">
        <f t="array" ref="Q678">_xlfn.IFS(F678="Unk",1,F678="",1,F678&lt;&gt;"",0)</f>
        <v>0</v>
      </c>
      <c r="R678" s="5">
        <v>10619.39</v>
      </c>
      <c r="S678" s="5">
        <v>10509.95</v>
      </c>
      <c r="T678" s="5">
        <v>0.01</v>
      </c>
      <c r="U678" s="5">
        <v>3600.4</v>
      </c>
      <c r="V678" s="5">
        <v>60670</v>
      </c>
      <c r="W678" s="5">
        <v>10823591</v>
      </c>
      <c r="X678" s="5">
        <v>10</v>
      </c>
      <c r="Y678" s="5">
        <v>0</v>
      </c>
      <c r="Z678" s="5">
        <v>0</v>
      </c>
      <c r="AA678" s="5">
        <v>0</v>
      </c>
      <c r="AB678" s="9" cm="1">
        <f t="array" ref="AB678">_xlfn.IFS(R678="Unk",0,R678="",0,(R678-S678)=0,1,(R678-S678)&lt;&gt;0,0)</f>
        <v>0</v>
      </c>
      <c r="AC678" s="9" cm="1">
        <f t="array" ref="AC678">_xlfn.IFS(R678="Unk",1,R678="",1,R678&lt;&gt;"",0)</f>
        <v>0</v>
      </c>
      <c r="AD678" s="5">
        <v>11281.42</v>
      </c>
      <c r="AE678" s="5">
        <v>10225.74</v>
      </c>
      <c r="AF678" s="5">
        <v>0.09</v>
      </c>
      <c r="AG678" s="5">
        <v>3600.16</v>
      </c>
      <c r="AH678" s="5">
        <v>56666</v>
      </c>
      <c r="AI678" s="5">
        <v>15094373</v>
      </c>
      <c r="AJ678" s="5">
        <v>10</v>
      </c>
      <c r="AK678" s="5">
        <v>0</v>
      </c>
      <c r="AL678" s="5">
        <v>0</v>
      </c>
      <c r="AM678" s="5">
        <v>0</v>
      </c>
      <c r="AN678" s="9" cm="1">
        <f t="array" ref="AN678">_xlfn.IFS(AD678="Unk",0,AD678="",0,(AD678-AE678)=0,1,(AD678-AE678)&lt;&gt;0,0)</f>
        <v>0</v>
      </c>
      <c r="AO678" s="9" cm="1">
        <f t="array" ref="AO678">_xlfn.IFS(AD678="Unk",1,AD678="",1,AD678&lt;&gt;"",0)</f>
        <v>0</v>
      </c>
      <c r="AP678" s="5">
        <v>12058.55</v>
      </c>
      <c r="AQ678" s="5">
        <v>10231.719999999999</v>
      </c>
      <c r="AR678" s="5">
        <v>0.15</v>
      </c>
      <c r="AS678" s="5">
        <v>3600.1</v>
      </c>
      <c r="AT678" s="5">
        <v>49280</v>
      </c>
      <c r="AU678" s="5">
        <v>7588768</v>
      </c>
      <c r="AV678" s="5">
        <v>10</v>
      </c>
      <c r="AW678" s="5">
        <v>0</v>
      </c>
      <c r="AX678" s="5">
        <v>0</v>
      </c>
      <c r="AY678" s="5">
        <v>0</v>
      </c>
      <c r="AZ678" s="9" cm="1">
        <f t="array" ref="AZ678">_xlfn.IFS(AP678="Unk",0,AP678="",0,(AP678-AQ678)=0,1,(AP678-AQ678)&lt;&gt;0,0)</f>
        <v>0</v>
      </c>
      <c r="BA678" s="9" cm="1">
        <f t="array" ref="BA678">_xlfn.IFS(AP678="Unk",1,AP678="",1,AP678&lt;&gt;"",0)</f>
        <v>0</v>
      </c>
    </row>
    <row r="679" spans="1:53" x14ac:dyDescent="0.2">
      <c r="A679">
        <v>3</v>
      </c>
      <c r="B679" t="s">
        <v>5</v>
      </c>
      <c r="C679">
        <v>4</v>
      </c>
      <c r="D679">
        <v>35</v>
      </c>
      <c r="E679">
        <v>4</v>
      </c>
      <c r="F679" s="5">
        <v>11141.46</v>
      </c>
      <c r="G679" s="5">
        <v>10733.26</v>
      </c>
      <c r="H679" s="5">
        <v>0.04</v>
      </c>
      <c r="I679" s="5">
        <v>3604.73</v>
      </c>
      <c r="J679" s="5">
        <v>32233</v>
      </c>
      <c r="K679" s="5">
        <v>5393350</v>
      </c>
      <c r="L679" s="5">
        <v>10</v>
      </c>
      <c r="M679" s="5">
        <v>0</v>
      </c>
      <c r="N679" s="5">
        <v>0</v>
      </c>
      <c r="O679" s="5">
        <v>0</v>
      </c>
      <c r="P679" s="9" cm="1">
        <f t="array" ref="P679">_xlfn.IFS(F679="Unk",0,F679="",0,(F679-G679)=0,1,(F679-G679)&lt;&gt;0,0)</f>
        <v>0</v>
      </c>
      <c r="Q679" s="9" cm="1">
        <f t="array" ref="Q679">_xlfn.IFS(F679="Unk",1,F679="",1,F679&lt;&gt;"",0)</f>
        <v>0</v>
      </c>
      <c r="R679" s="5">
        <v>12101.91</v>
      </c>
      <c r="S679" s="5">
        <v>10772.49</v>
      </c>
      <c r="T679" s="5">
        <v>0.11</v>
      </c>
      <c r="U679" s="5">
        <v>3600.06</v>
      </c>
      <c r="V679" s="5">
        <v>56570</v>
      </c>
      <c r="W679" s="5">
        <v>6372430</v>
      </c>
      <c r="X679" s="5">
        <v>9</v>
      </c>
      <c r="Y679" s="5">
        <v>0</v>
      </c>
      <c r="Z679" s="5">
        <v>0</v>
      </c>
      <c r="AA679" s="5">
        <v>0</v>
      </c>
      <c r="AB679" s="9" cm="1">
        <f t="array" ref="AB679">_xlfn.IFS(R679="Unk",0,R679="",0,(R679-S679)=0,1,(R679-S679)&lt;&gt;0,0)</f>
        <v>0</v>
      </c>
      <c r="AC679" s="9" cm="1">
        <f t="array" ref="AC679">_xlfn.IFS(R679="Unk",1,R679="",1,R679&lt;&gt;"",0)</f>
        <v>0</v>
      </c>
      <c r="AD679" s="5">
        <v>13989.62</v>
      </c>
      <c r="AE679" s="5">
        <v>10799.69</v>
      </c>
      <c r="AF679" s="5">
        <v>0.23</v>
      </c>
      <c r="AG679" s="5">
        <v>3600.47</v>
      </c>
      <c r="AH679" s="5">
        <v>55243</v>
      </c>
      <c r="AI679" s="5">
        <v>6696281</v>
      </c>
      <c r="AJ679" s="5">
        <v>10</v>
      </c>
      <c r="AK679" s="5">
        <v>0</v>
      </c>
      <c r="AL679" s="5">
        <v>0</v>
      </c>
      <c r="AM679" s="5">
        <v>0</v>
      </c>
      <c r="AN679" s="9" cm="1">
        <f t="array" ref="AN679">_xlfn.IFS(AD679="Unk",0,AD679="",0,(AD679-AE679)=0,1,(AD679-AE679)&lt;&gt;0,0)</f>
        <v>0</v>
      </c>
      <c r="AO679" s="9" cm="1">
        <f t="array" ref="AO679">_xlfn.IFS(AD679="Unk",1,AD679="",1,AD679&lt;&gt;"",0)</f>
        <v>0</v>
      </c>
      <c r="AP679" s="5">
        <v>16866.310000000001</v>
      </c>
      <c r="AQ679" s="5">
        <v>10949.52</v>
      </c>
      <c r="AR679" s="5">
        <v>0.35</v>
      </c>
      <c r="AS679" s="5">
        <v>3603.43</v>
      </c>
      <c r="AT679" s="5">
        <v>47654</v>
      </c>
      <c r="AU679" s="5">
        <v>5866170</v>
      </c>
      <c r="AV679" s="5">
        <v>10</v>
      </c>
      <c r="AW679" s="5">
        <v>0</v>
      </c>
      <c r="AX679" s="5">
        <v>0</v>
      </c>
      <c r="AY679" s="5">
        <v>0</v>
      </c>
      <c r="AZ679" s="9" cm="1">
        <f t="array" ref="AZ679">_xlfn.IFS(AP679="Unk",0,AP679="",0,(AP679-AQ679)=0,1,(AP679-AQ679)&lt;&gt;0,0)</f>
        <v>0</v>
      </c>
      <c r="BA679" s="9" cm="1">
        <f t="array" ref="BA679">_xlfn.IFS(AP679="Unk",1,AP679="",1,AP679&lt;&gt;"",0)</f>
        <v>0</v>
      </c>
    </row>
    <row r="680" spans="1:53" x14ac:dyDescent="0.2">
      <c r="A680">
        <v>3</v>
      </c>
      <c r="B680" t="s">
        <v>5</v>
      </c>
      <c r="C680">
        <v>4</v>
      </c>
      <c r="D680">
        <v>40</v>
      </c>
      <c r="E680">
        <v>4</v>
      </c>
      <c r="F680" s="5">
        <v>11994.33</v>
      </c>
      <c r="G680" s="5">
        <v>11994.33</v>
      </c>
      <c r="H680" s="5">
        <v>0</v>
      </c>
      <c r="I680" s="5">
        <v>2553.5300000000002</v>
      </c>
      <c r="J680" s="5">
        <v>31657</v>
      </c>
      <c r="K680" s="5">
        <v>4636257</v>
      </c>
      <c r="L680" s="5">
        <v>10</v>
      </c>
      <c r="M680" s="5">
        <v>0</v>
      </c>
      <c r="N680" s="5">
        <v>0</v>
      </c>
      <c r="O680" s="5">
        <v>0</v>
      </c>
      <c r="P680" s="9" cm="1">
        <f t="array" ref="P680">_xlfn.IFS(F680="Unk",0,F680="",0,(F680-G680)=0,1,(F680-G680)&lt;&gt;0,0)</f>
        <v>1</v>
      </c>
      <c r="Q680" s="9" cm="1">
        <f t="array" ref="Q680">_xlfn.IFS(F680="Unk",1,F680="",1,F680&lt;&gt;"",0)</f>
        <v>0</v>
      </c>
      <c r="R680" s="5">
        <v>12770.03</v>
      </c>
      <c r="S680" s="5">
        <v>11881.05</v>
      </c>
      <c r="T680" s="5">
        <v>7.0000000000000007E-2</v>
      </c>
      <c r="U680" s="5">
        <v>3600.9</v>
      </c>
      <c r="V680" s="5">
        <v>34834</v>
      </c>
      <c r="W680" s="5">
        <v>5963050</v>
      </c>
      <c r="X680" s="5">
        <v>9</v>
      </c>
      <c r="Y680" s="5">
        <v>0</v>
      </c>
      <c r="Z680" s="5">
        <v>0</v>
      </c>
      <c r="AA680" s="5">
        <v>0</v>
      </c>
      <c r="AB680" s="9" cm="1">
        <f t="array" ref="AB680">_xlfn.IFS(R680="Unk",0,R680="",0,(R680-S680)=0,1,(R680-S680)&lt;&gt;0,0)</f>
        <v>0</v>
      </c>
      <c r="AC680" s="9" cm="1">
        <f t="array" ref="AC680">_xlfn.IFS(R680="Unk",1,R680="",1,R680&lt;&gt;"",0)</f>
        <v>0</v>
      </c>
      <c r="AD680" s="5">
        <v>13569.24</v>
      </c>
      <c r="AE680" s="5">
        <v>11902.76</v>
      </c>
      <c r="AF680" s="5">
        <v>0.12</v>
      </c>
      <c r="AG680" s="5">
        <v>3602.27</v>
      </c>
      <c r="AH680" s="5">
        <v>45173</v>
      </c>
      <c r="AI680" s="5">
        <v>6971629</v>
      </c>
      <c r="AJ680" s="5">
        <v>8</v>
      </c>
      <c r="AK680" s="5">
        <v>0</v>
      </c>
      <c r="AL680" s="5">
        <v>0</v>
      </c>
      <c r="AM680" s="5">
        <v>0</v>
      </c>
      <c r="AN680" s="9" cm="1">
        <f t="array" ref="AN680">_xlfn.IFS(AD680="Unk",0,AD680="",0,(AD680-AE680)=0,1,(AD680-AE680)&lt;&gt;0,0)</f>
        <v>0</v>
      </c>
      <c r="AO680" s="9" cm="1">
        <f t="array" ref="AO680">_xlfn.IFS(AD680="Unk",1,AD680="",1,AD680&lt;&gt;"",0)</f>
        <v>0</v>
      </c>
      <c r="AP680" s="5" t="s">
        <v>25</v>
      </c>
      <c r="AQ680" s="5">
        <v>11874.71</v>
      </c>
      <c r="AR680" s="5" t="s">
        <v>25</v>
      </c>
      <c r="AS680" s="5">
        <v>3600.2</v>
      </c>
      <c r="AT680" s="5">
        <v>42738</v>
      </c>
      <c r="AU680" s="5">
        <v>6377407</v>
      </c>
      <c r="AV680" s="5">
        <v>0</v>
      </c>
      <c r="AW680" s="5"/>
      <c r="AX680" s="5"/>
      <c r="AY680" s="5"/>
      <c r="AZ680" s="9" cm="1">
        <f t="array" ref="AZ680">_xlfn.IFS(AP680="Unk",0,AP680="",0,(AP680-AQ680)=0,1,(AP680-AQ680)&lt;&gt;0,0)</f>
        <v>0</v>
      </c>
      <c r="BA680" s="9" cm="1">
        <f t="array" ref="BA680">_xlfn.IFS(AP680="Unk",1,AP680="",1,AP680&lt;&gt;"",0)</f>
        <v>1</v>
      </c>
    </row>
    <row r="681" spans="1:53" x14ac:dyDescent="0.2">
      <c r="A681">
        <v>3</v>
      </c>
      <c r="B681" t="s">
        <v>5</v>
      </c>
      <c r="C681">
        <v>4</v>
      </c>
      <c r="D681">
        <v>45</v>
      </c>
      <c r="E681">
        <v>4</v>
      </c>
      <c r="F681" s="5">
        <v>14955.93</v>
      </c>
      <c r="G681" s="5">
        <v>13959.44</v>
      </c>
      <c r="H681" s="5">
        <v>7.0000000000000007E-2</v>
      </c>
      <c r="I681" s="5">
        <v>3600.23</v>
      </c>
      <c r="J681" s="5">
        <v>26919</v>
      </c>
      <c r="K681" s="5">
        <v>5018826</v>
      </c>
      <c r="L681" s="5">
        <v>10</v>
      </c>
      <c r="M681" s="5">
        <v>0</v>
      </c>
      <c r="N681" s="5">
        <v>0</v>
      </c>
      <c r="O681" s="5">
        <v>0</v>
      </c>
      <c r="P681" s="9" cm="1">
        <f t="array" ref="P681">_xlfn.IFS(F681="Unk",0,F681="",0,(F681-G681)=0,1,(F681-G681)&lt;&gt;0,0)</f>
        <v>0</v>
      </c>
      <c r="Q681" s="9" cm="1">
        <f t="array" ref="Q681">_xlfn.IFS(F681="Unk",1,F681="",1,F681&lt;&gt;"",0)</f>
        <v>0</v>
      </c>
      <c r="R681" s="5" t="s">
        <v>25</v>
      </c>
      <c r="S681" s="5">
        <v>13987.9</v>
      </c>
      <c r="T681" s="5" t="s">
        <v>25</v>
      </c>
      <c r="U681" s="5">
        <v>3601.15</v>
      </c>
      <c r="V681" s="5">
        <v>51306</v>
      </c>
      <c r="W681" s="5">
        <v>4985514</v>
      </c>
      <c r="X681" s="5">
        <v>0</v>
      </c>
      <c r="Y681" s="5"/>
      <c r="Z681" s="5"/>
      <c r="AA681" s="5"/>
      <c r="AB681" s="9" cm="1">
        <f t="array" ref="AB681">_xlfn.IFS(R681="Unk",0,R681="",0,(R681-S681)=0,1,(R681-S681)&lt;&gt;0,0)</f>
        <v>0</v>
      </c>
      <c r="AC681" s="9" cm="1">
        <f t="array" ref="AC681">_xlfn.IFS(R681="Unk",1,R681="",1,R681&lt;&gt;"",0)</f>
        <v>1</v>
      </c>
      <c r="AD681" s="5" t="s">
        <v>25</v>
      </c>
      <c r="AE681" s="5">
        <v>14079.52</v>
      </c>
      <c r="AF681" s="5" t="s">
        <v>25</v>
      </c>
      <c r="AG681" s="5">
        <v>3600.07</v>
      </c>
      <c r="AH681" s="5">
        <v>39337</v>
      </c>
      <c r="AI681" s="5">
        <v>6604090</v>
      </c>
      <c r="AJ681" s="5">
        <v>0</v>
      </c>
      <c r="AK681" s="5"/>
      <c r="AL681" s="5"/>
      <c r="AM681" s="5"/>
      <c r="AN681" s="9" cm="1">
        <f t="array" ref="AN681">_xlfn.IFS(AD681="Unk",0,AD681="",0,(AD681-AE681)=0,1,(AD681-AE681)&lt;&gt;0,0)</f>
        <v>0</v>
      </c>
      <c r="AO681" s="9" cm="1">
        <f t="array" ref="AO681">_xlfn.IFS(AD681="Unk",1,AD681="",1,AD681&lt;&gt;"",0)</f>
        <v>1</v>
      </c>
      <c r="AP681" s="5">
        <v>20024.77</v>
      </c>
      <c r="AQ681" s="5">
        <v>14170.98</v>
      </c>
      <c r="AR681" s="5">
        <v>0.28999999999999998</v>
      </c>
      <c r="AS681" s="5">
        <v>3604.88</v>
      </c>
      <c r="AT681" s="5">
        <v>16020</v>
      </c>
      <c r="AU681" s="5">
        <v>4642230</v>
      </c>
      <c r="AV681" s="5">
        <v>9</v>
      </c>
      <c r="AW681" s="5">
        <v>0</v>
      </c>
      <c r="AX681" s="5">
        <v>0</v>
      </c>
      <c r="AY681" s="5">
        <v>0</v>
      </c>
      <c r="AZ681" s="9" cm="1">
        <f t="array" ref="AZ681">_xlfn.IFS(AP681="Unk",0,AP681="",0,(AP681-AQ681)=0,1,(AP681-AQ681)&lt;&gt;0,0)</f>
        <v>0</v>
      </c>
      <c r="BA681" s="9" cm="1">
        <f t="array" ref="BA681">_xlfn.IFS(AP681="Unk",1,AP681="",1,AP681&lt;&gt;"",0)</f>
        <v>0</v>
      </c>
    </row>
    <row r="682" spans="1:53" x14ac:dyDescent="0.2">
      <c r="A682">
        <v>3</v>
      </c>
      <c r="B682" t="s">
        <v>5</v>
      </c>
      <c r="C682">
        <v>4</v>
      </c>
      <c r="D682">
        <v>50</v>
      </c>
      <c r="E682">
        <v>4</v>
      </c>
      <c r="F682" s="5">
        <v>18008.75</v>
      </c>
      <c r="G682" s="5">
        <v>16980.830000000002</v>
      </c>
      <c r="H682" s="5">
        <v>0.06</v>
      </c>
      <c r="I682" s="5">
        <v>3600.39</v>
      </c>
      <c r="J682" s="5">
        <v>28327</v>
      </c>
      <c r="K682" s="5">
        <v>3786933</v>
      </c>
      <c r="L682" s="5">
        <v>8</v>
      </c>
      <c r="M682" s="5">
        <v>0</v>
      </c>
      <c r="N682" s="5">
        <v>0</v>
      </c>
      <c r="O682" s="5">
        <v>0</v>
      </c>
      <c r="P682" s="9" cm="1">
        <f t="array" ref="P682">_xlfn.IFS(F682="Unk",0,F682="",0,(F682-G682)=0,1,(F682-G682)&lt;&gt;0,0)</f>
        <v>0</v>
      </c>
      <c r="Q682" s="9" cm="1">
        <f t="array" ref="Q682">_xlfn.IFS(F682="Unk",1,F682="",1,F682&lt;&gt;"",0)</f>
        <v>0</v>
      </c>
      <c r="R682" s="5" t="s">
        <v>25</v>
      </c>
      <c r="S682" s="5">
        <v>16978.02</v>
      </c>
      <c r="T682" s="5" t="s">
        <v>25</v>
      </c>
      <c r="U682" s="5">
        <v>3602.87</v>
      </c>
      <c r="V682" s="5">
        <v>31523</v>
      </c>
      <c r="W682" s="5">
        <v>4303033</v>
      </c>
      <c r="X682" s="5">
        <v>0</v>
      </c>
      <c r="Y682" s="5"/>
      <c r="Z682" s="5"/>
      <c r="AA682" s="5"/>
      <c r="AB682" s="9" cm="1">
        <f t="array" ref="AB682">_xlfn.IFS(R682="Unk",0,R682="",0,(R682-S682)=0,1,(R682-S682)&lt;&gt;0,0)</f>
        <v>0</v>
      </c>
      <c r="AC682" s="9" cm="1">
        <f t="array" ref="AC682">_xlfn.IFS(R682="Unk",1,R682="",1,R682&lt;&gt;"",0)</f>
        <v>1</v>
      </c>
      <c r="AD682" s="5" t="s">
        <v>25</v>
      </c>
      <c r="AE682" s="5">
        <v>17107.830000000002</v>
      </c>
      <c r="AF682" s="5" t="s">
        <v>25</v>
      </c>
      <c r="AG682" s="5">
        <v>3600.83</v>
      </c>
      <c r="AH682" s="5">
        <v>30911</v>
      </c>
      <c r="AI682" s="5">
        <v>5233428</v>
      </c>
      <c r="AJ682" s="5">
        <v>0</v>
      </c>
      <c r="AK682" s="5"/>
      <c r="AL682" s="5"/>
      <c r="AM682" s="5"/>
      <c r="AN682" s="9" cm="1">
        <f t="array" ref="AN682">_xlfn.IFS(AD682="Unk",0,AD682="",0,(AD682-AE682)=0,1,(AD682-AE682)&lt;&gt;0,0)</f>
        <v>0</v>
      </c>
      <c r="AO682" s="9" cm="1">
        <f t="array" ref="AO682">_xlfn.IFS(AD682="Unk",1,AD682="",1,AD682&lt;&gt;"",0)</f>
        <v>1</v>
      </c>
      <c r="AP682" s="5" t="s">
        <v>25</v>
      </c>
      <c r="AQ682" s="5">
        <v>17283.05</v>
      </c>
      <c r="AR682" s="5" t="s">
        <v>25</v>
      </c>
      <c r="AS682" s="5">
        <v>3611.03</v>
      </c>
      <c r="AT682" s="5">
        <v>27700</v>
      </c>
      <c r="AU682" s="5">
        <v>4502730</v>
      </c>
      <c r="AV682" s="5">
        <v>0</v>
      </c>
      <c r="AW682" s="5"/>
      <c r="AX682" s="5"/>
      <c r="AY682" s="5"/>
      <c r="AZ682" s="9" cm="1">
        <f t="array" ref="AZ682">_xlfn.IFS(AP682="Unk",0,AP682="",0,(AP682-AQ682)=0,1,(AP682-AQ682)&lt;&gt;0,0)</f>
        <v>0</v>
      </c>
      <c r="BA682" s="9" cm="1">
        <f t="array" ref="BA682">_xlfn.IFS(AP682="Unk",1,AP682="",1,AP682&lt;&gt;"",0)</f>
        <v>1</v>
      </c>
    </row>
    <row r="683" spans="1:53" x14ac:dyDescent="0.2">
      <c r="A683">
        <v>3</v>
      </c>
      <c r="B683" t="s">
        <v>5</v>
      </c>
      <c r="C683">
        <v>5</v>
      </c>
      <c r="D683">
        <v>5</v>
      </c>
      <c r="E683">
        <v>4</v>
      </c>
      <c r="F683" s="5">
        <v>2413.7199999999998</v>
      </c>
      <c r="G683" s="5">
        <v>2413.7199999999998</v>
      </c>
      <c r="H683" s="5">
        <v>0</v>
      </c>
      <c r="I683" s="5">
        <v>0.24</v>
      </c>
      <c r="J683" s="5">
        <v>1</v>
      </c>
      <c r="K683" s="5">
        <v>579</v>
      </c>
      <c r="L683" s="5">
        <v>7</v>
      </c>
      <c r="M683" s="5">
        <v>0</v>
      </c>
      <c r="N683" s="5">
        <v>0</v>
      </c>
      <c r="O683" s="5">
        <v>0</v>
      </c>
      <c r="P683" s="9" cm="1">
        <f t="array" ref="P683">_xlfn.IFS(F683="Unk",0,F683="",0,(F683-G683)=0,1,(F683-G683)&lt;&gt;0,0)</f>
        <v>1</v>
      </c>
      <c r="Q683" s="9" cm="1">
        <f t="array" ref="Q683">_xlfn.IFS(F683="Unk",1,F683="",1,F683&lt;&gt;"",0)</f>
        <v>0</v>
      </c>
      <c r="R683" s="5">
        <v>2875.58</v>
      </c>
      <c r="S683" s="5">
        <v>2875.58</v>
      </c>
      <c r="T683" s="5">
        <v>0</v>
      </c>
      <c r="U683" s="5">
        <v>0.42</v>
      </c>
      <c r="V683" s="5">
        <v>208</v>
      </c>
      <c r="W683" s="5">
        <v>4241</v>
      </c>
      <c r="X683" s="5">
        <v>4</v>
      </c>
      <c r="Y683" s="5">
        <v>0</v>
      </c>
      <c r="Z683" s="5">
        <v>0</v>
      </c>
      <c r="AA683" s="5">
        <v>0</v>
      </c>
      <c r="AB683" s="9" cm="1">
        <f t="array" ref="AB683">_xlfn.IFS(R683="Unk",0,R683="",0,(R683-S683)=0,1,(R683-S683)&lt;&gt;0,0)</f>
        <v>1</v>
      </c>
      <c r="AC683" s="9" cm="1">
        <f t="array" ref="AC683">_xlfn.IFS(R683="Unk",1,R683="",1,R683&lt;&gt;"",0)</f>
        <v>0</v>
      </c>
      <c r="AD683" s="5">
        <v>2875.58</v>
      </c>
      <c r="AE683" s="5">
        <v>2875.58</v>
      </c>
      <c r="AF683" s="5">
        <v>0</v>
      </c>
      <c r="AG683" s="5">
        <v>0.28999999999999998</v>
      </c>
      <c r="AH683" s="5">
        <v>1</v>
      </c>
      <c r="AI683" s="5">
        <v>2388</v>
      </c>
      <c r="AJ683" s="5">
        <v>4</v>
      </c>
      <c r="AK683" s="5">
        <v>0</v>
      </c>
      <c r="AL683" s="5">
        <v>0</v>
      </c>
      <c r="AM683" s="5">
        <v>0</v>
      </c>
      <c r="AN683" s="9" cm="1">
        <f t="array" ref="AN683">_xlfn.IFS(AD683="Unk",0,AD683="",0,(AD683-AE683)=0,1,(AD683-AE683)&lt;&gt;0,0)</f>
        <v>1</v>
      </c>
      <c r="AO683" s="9" cm="1">
        <f t="array" ref="AO683">_xlfn.IFS(AD683="Unk",1,AD683="",1,AD683&lt;&gt;"",0)</f>
        <v>0</v>
      </c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9" cm="1">
        <f t="array" ref="AZ683">_xlfn.IFS(AP683="Unk",0,AP683="",0,(AP683-AQ683)=0,1,(AP683-AQ683)&lt;&gt;0,0)</f>
        <v>0</v>
      </c>
      <c r="BA683" s="9" cm="1">
        <f t="array" ref="BA683">_xlfn.IFS(AP683="Unk",1,AP683="",1,AP683&lt;&gt;"",0)</f>
        <v>1</v>
      </c>
    </row>
    <row r="684" spans="1:53" x14ac:dyDescent="0.2">
      <c r="A684">
        <v>3</v>
      </c>
      <c r="B684" t="s">
        <v>5</v>
      </c>
      <c r="C684">
        <v>5</v>
      </c>
      <c r="D684">
        <v>10</v>
      </c>
      <c r="E684">
        <v>4</v>
      </c>
      <c r="P684" s="9" cm="1">
        <f t="array" ref="P684">_xlfn.IFS(F684="Unk",0,F684="",0,(F684-G684)=0,1,(F684-G684)&lt;&gt;0,0)</f>
        <v>0</v>
      </c>
      <c r="Q684" s="9" cm="1">
        <f t="array" ref="Q684">_xlfn.IFS(F684="Unk",1,F684="",1,F684&lt;&gt;"",0)</f>
        <v>1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9" cm="1">
        <f t="array" ref="AB684">_xlfn.IFS(R684="Unk",0,R684="",0,(R684-S684)=0,1,(R684-S684)&lt;&gt;0,0)</f>
        <v>0</v>
      </c>
      <c r="AC684" s="9" cm="1">
        <f t="array" ref="AC684">_xlfn.IFS(R684="Unk",1,R684="",1,R684&lt;&gt;"",0)</f>
        <v>1</v>
      </c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9" cm="1">
        <f t="array" ref="AN684">_xlfn.IFS(AD684="Unk",0,AD684="",0,(AD684-AE684)=0,1,(AD684-AE684)&lt;&gt;0,0)</f>
        <v>0</v>
      </c>
      <c r="AO684" s="9" cm="1">
        <f t="array" ref="AO684">_xlfn.IFS(AD684="Unk",1,AD684="",1,AD684&lt;&gt;"",0)</f>
        <v>1</v>
      </c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9" cm="1">
        <f t="array" ref="AZ684">_xlfn.IFS(AP684="Unk",0,AP684="",0,(AP684-AQ684)=0,1,(AP684-AQ684)&lt;&gt;0,0)</f>
        <v>0</v>
      </c>
      <c r="BA684" s="9" cm="1">
        <f t="array" ref="BA684">_xlfn.IFS(AP684="Unk",1,AP684="",1,AP684&lt;&gt;"",0)</f>
        <v>1</v>
      </c>
    </row>
    <row r="685" spans="1:53" x14ac:dyDescent="0.2">
      <c r="A685">
        <v>3</v>
      </c>
      <c r="B685" t="s">
        <v>5</v>
      </c>
      <c r="C685">
        <v>5</v>
      </c>
      <c r="D685">
        <v>15</v>
      </c>
      <c r="E685">
        <v>4</v>
      </c>
      <c r="P685" s="9" cm="1">
        <f t="array" ref="P685">_xlfn.IFS(F685="Unk",0,F685="",0,(F685-G685)=0,1,(F685-G685)&lt;&gt;0,0)</f>
        <v>0</v>
      </c>
      <c r="Q685" s="9" cm="1">
        <f t="array" ref="Q685">_xlfn.IFS(F685="Unk",1,F685="",1,F685&lt;&gt;"",0)</f>
        <v>1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9" cm="1">
        <f t="array" ref="AB685">_xlfn.IFS(R685="Unk",0,R685="",0,(R685-S685)=0,1,(R685-S685)&lt;&gt;0,0)</f>
        <v>0</v>
      </c>
      <c r="AC685" s="9" cm="1">
        <f t="array" ref="AC685">_xlfn.IFS(R685="Unk",1,R685="",1,R685&lt;&gt;"",0)</f>
        <v>1</v>
      </c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9" cm="1">
        <f t="array" ref="AN685">_xlfn.IFS(AD685="Unk",0,AD685="",0,(AD685-AE685)=0,1,(AD685-AE685)&lt;&gt;0,0)</f>
        <v>0</v>
      </c>
      <c r="AO685" s="9" cm="1">
        <f t="array" ref="AO685">_xlfn.IFS(AD685="Unk",1,AD685="",1,AD685&lt;&gt;"",0)</f>
        <v>1</v>
      </c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9" cm="1">
        <f t="array" ref="AZ685">_xlfn.IFS(AP685="Unk",0,AP685="",0,(AP685-AQ685)=0,1,(AP685-AQ685)&lt;&gt;0,0)</f>
        <v>0</v>
      </c>
      <c r="BA685" s="9" cm="1">
        <f t="array" ref="BA685">_xlfn.IFS(AP685="Unk",1,AP685="",1,AP685&lt;&gt;"",0)</f>
        <v>1</v>
      </c>
    </row>
    <row r="686" spans="1:53" x14ac:dyDescent="0.2">
      <c r="A686">
        <v>3</v>
      </c>
      <c r="B686" t="s">
        <v>5</v>
      </c>
      <c r="C686">
        <v>5</v>
      </c>
      <c r="D686">
        <v>20</v>
      </c>
      <c r="E686">
        <v>4</v>
      </c>
      <c r="P686" s="9" cm="1">
        <f t="array" ref="P686">_xlfn.IFS(F686="Unk",0,F686="",0,(F686-G686)=0,1,(F686-G686)&lt;&gt;0,0)</f>
        <v>0</v>
      </c>
      <c r="Q686" s="9" cm="1">
        <f t="array" ref="Q686">_xlfn.IFS(F686="Unk",1,F686="",1,F686&lt;&gt;"",0)</f>
        <v>1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9" cm="1">
        <f t="array" ref="AB686">_xlfn.IFS(R686="Unk",0,R686="",0,(R686-S686)=0,1,(R686-S686)&lt;&gt;0,0)</f>
        <v>0</v>
      </c>
      <c r="AC686" s="9" cm="1">
        <f t="array" ref="AC686">_xlfn.IFS(R686="Unk",1,R686="",1,R686&lt;&gt;"",0)</f>
        <v>1</v>
      </c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9" cm="1">
        <f t="array" ref="AN686">_xlfn.IFS(AD686="Unk",0,AD686="",0,(AD686-AE686)=0,1,(AD686-AE686)&lt;&gt;0,0)</f>
        <v>0</v>
      </c>
      <c r="AO686" s="9" cm="1">
        <f t="array" ref="AO686">_xlfn.IFS(AD686="Unk",1,AD686="",1,AD686&lt;&gt;"",0)</f>
        <v>1</v>
      </c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9" cm="1">
        <f t="array" ref="AZ686">_xlfn.IFS(AP686="Unk",0,AP686="",0,(AP686-AQ686)=0,1,(AP686-AQ686)&lt;&gt;0,0)</f>
        <v>0</v>
      </c>
      <c r="BA686" s="9" cm="1">
        <f t="array" ref="BA686">_xlfn.IFS(AP686="Unk",1,AP686="",1,AP686&lt;&gt;"",0)</f>
        <v>1</v>
      </c>
    </row>
    <row r="687" spans="1:53" x14ac:dyDescent="0.2">
      <c r="A687">
        <v>3</v>
      </c>
      <c r="B687" t="s">
        <v>5</v>
      </c>
      <c r="C687">
        <v>5</v>
      </c>
      <c r="D687">
        <v>25</v>
      </c>
      <c r="E687">
        <v>4</v>
      </c>
      <c r="F687" s="5">
        <v>11037.88</v>
      </c>
      <c r="G687" s="5">
        <v>11037.88</v>
      </c>
      <c r="H687" s="5">
        <v>0</v>
      </c>
      <c r="I687" s="5">
        <v>87.68</v>
      </c>
      <c r="J687" s="5">
        <v>3066</v>
      </c>
      <c r="K687" s="5">
        <v>234449</v>
      </c>
      <c r="L687" s="5">
        <v>10</v>
      </c>
      <c r="M687" s="5">
        <v>0</v>
      </c>
      <c r="N687" s="5">
        <v>0</v>
      </c>
      <c r="O687" s="5">
        <v>0</v>
      </c>
      <c r="P687" s="9" cm="1">
        <f t="array" ref="P687">_xlfn.IFS(F687="Unk",0,F687="",0,(F687-G687)=0,1,(F687-G687)&lt;&gt;0,0)</f>
        <v>1</v>
      </c>
      <c r="Q687" s="9" cm="1">
        <f t="array" ref="Q687">_xlfn.IFS(F687="Unk",1,F687="",1,F687&lt;&gt;"",0)</f>
        <v>0</v>
      </c>
      <c r="R687" s="5">
        <v>11715.7</v>
      </c>
      <c r="S687" s="5">
        <v>11355</v>
      </c>
      <c r="T687" s="5">
        <v>0.03</v>
      </c>
      <c r="U687" s="5">
        <v>3600.48</v>
      </c>
      <c r="V687" s="5">
        <v>103721</v>
      </c>
      <c r="W687" s="5">
        <v>13171732</v>
      </c>
      <c r="X687" s="5">
        <v>10</v>
      </c>
      <c r="Y687" s="5">
        <v>0</v>
      </c>
      <c r="Z687" s="5">
        <v>0</v>
      </c>
      <c r="AA687" s="5">
        <v>0</v>
      </c>
      <c r="AB687" s="9" cm="1">
        <f t="array" ref="AB687">_xlfn.IFS(R687="Unk",0,R687="",0,(R687-S687)=0,1,(R687-S687)&lt;&gt;0,0)</f>
        <v>0</v>
      </c>
      <c r="AC687" s="9" cm="1">
        <f t="array" ref="AC687">_xlfn.IFS(R687="Unk",1,R687="",1,R687&lt;&gt;"",0)</f>
        <v>0</v>
      </c>
      <c r="AD687" s="5">
        <v>12843.5</v>
      </c>
      <c r="AE687" s="5">
        <v>11524.71</v>
      </c>
      <c r="AF687" s="5">
        <v>0.1</v>
      </c>
      <c r="AG687" s="5">
        <v>3600.59</v>
      </c>
      <c r="AH687" s="5">
        <v>116982</v>
      </c>
      <c r="AI687" s="5">
        <v>14566168</v>
      </c>
      <c r="AJ687" s="5">
        <v>10</v>
      </c>
      <c r="AK687" s="5">
        <v>0</v>
      </c>
      <c r="AL687" s="5">
        <v>0</v>
      </c>
      <c r="AM687" s="5">
        <v>0</v>
      </c>
      <c r="AN687" s="9" cm="1">
        <f t="array" ref="AN687">_xlfn.IFS(AD687="Unk",0,AD687="",0,(AD687-AE687)=0,1,(AD687-AE687)&lt;&gt;0,0)</f>
        <v>0</v>
      </c>
      <c r="AO687" s="9" cm="1">
        <f t="array" ref="AO687">_xlfn.IFS(AD687="Unk",1,AD687="",1,AD687&lt;&gt;"",0)</f>
        <v>0</v>
      </c>
      <c r="AP687" s="5">
        <v>13431.41</v>
      </c>
      <c r="AQ687" s="5">
        <v>11826.24</v>
      </c>
      <c r="AR687" s="5">
        <v>0.12</v>
      </c>
      <c r="AS687" s="5">
        <v>3600.66</v>
      </c>
      <c r="AT687" s="5">
        <v>96669</v>
      </c>
      <c r="AU687" s="5">
        <v>14457347</v>
      </c>
      <c r="AV687" s="5">
        <v>10</v>
      </c>
      <c r="AW687" s="5">
        <v>0</v>
      </c>
      <c r="AX687" s="5">
        <v>0</v>
      </c>
      <c r="AY687" s="5">
        <v>0</v>
      </c>
      <c r="AZ687" s="9" cm="1">
        <f t="array" ref="AZ687">_xlfn.IFS(AP687="Unk",0,AP687="",0,(AP687-AQ687)=0,1,(AP687-AQ687)&lt;&gt;0,0)</f>
        <v>0</v>
      </c>
      <c r="BA687" s="9" cm="1">
        <f t="array" ref="BA687">_xlfn.IFS(AP687="Unk",1,AP687="",1,AP687&lt;&gt;"",0)</f>
        <v>0</v>
      </c>
    </row>
    <row r="688" spans="1:53" x14ac:dyDescent="0.2">
      <c r="A688">
        <v>3</v>
      </c>
      <c r="B688" t="s">
        <v>5</v>
      </c>
      <c r="C688">
        <v>5</v>
      </c>
      <c r="D688">
        <v>30</v>
      </c>
      <c r="E688">
        <v>4</v>
      </c>
      <c r="F688" s="5">
        <v>10644.15</v>
      </c>
      <c r="G688" s="5">
        <v>10298.879999999999</v>
      </c>
      <c r="H688" s="5">
        <v>0.03</v>
      </c>
      <c r="I688" s="5">
        <v>3610.12</v>
      </c>
      <c r="J688" s="5">
        <v>25756</v>
      </c>
      <c r="K688" s="5">
        <v>3537551</v>
      </c>
      <c r="L688" s="5">
        <v>10</v>
      </c>
      <c r="M688" s="5">
        <v>0</v>
      </c>
      <c r="N688" s="5">
        <v>0</v>
      </c>
      <c r="O688" s="5">
        <v>0</v>
      </c>
      <c r="P688" s="9" cm="1">
        <f t="array" ref="P688">_xlfn.IFS(F688="Unk",0,F688="",0,(F688-G688)=0,1,(F688-G688)&lt;&gt;0,0)</f>
        <v>0</v>
      </c>
      <c r="Q688" s="9" cm="1">
        <f t="array" ref="Q688">_xlfn.IFS(F688="Unk",1,F688="",1,F688&lt;&gt;"",0)</f>
        <v>0</v>
      </c>
      <c r="R688" s="5">
        <v>11255.33</v>
      </c>
      <c r="S688" s="5">
        <v>10369.69</v>
      </c>
      <c r="T688" s="5">
        <v>0.08</v>
      </c>
      <c r="U688" s="5">
        <v>3600.99</v>
      </c>
      <c r="V688" s="5">
        <v>59534</v>
      </c>
      <c r="W688" s="5">
        <v>8318979</v>
      </c>
      <c r="X688" s="5">
        <v>10</v>
      </c>
      <c r="Y688" s="5">
        <v>0</v>
      </c>
      <c r="Z688" s="5">
        <v>0</v>
      </c>
      <c r="AA688" s="5">
        <v>0</v>
      </c>
      <c r="AB688" s="9" cm="1">
        <f t="array" ref="AB688">_xlfn.IFS(R688="Unk",0,R688="",0,(R688-S688)=0,1,(R688-S688)&lt;&gt;0,0)</f>
        <v>0</v>
      </c>
      <c r="AC688" s="9" cm="1">
        <f t="array" ref="AC688">_xlfn.IFS(R688="Unk",1,R688="",1,R688&lt;&gt;"",0)</f>
        <v>0</v>
      </c>
      <c r="AD688" s="5">
        <v>13042.77</v>
      </c>
      <c r="AE688" s="5">
        <v>10229.219999999999</v>
      </c>
      <c r="AF688" s="5">
        <v>0.22</v>
      </c>
      <c r="AG688" s="5">
        <v>3604.12</v>
      </c>
      <c r="AH688" s="5">
        <v>85757</v>
      </c>
      <c r="AI688" s="5">
        <v>9690999</v>
      </c>
      <c r="AJ688" s="5">
        <v>1</v>
      </c>
      <c r="AK688" s="5">
        <v>0</v>
      </c>
      <c r="AL688" s="5">
        <v>0</v>
      </c>
      <c r="AM688" s="5">
        <v>0</v>
      </c>
      <c r="AN688" s="9" cm="1">
        <f t="array" ref="AN688">_xlfn.IFS(AD688="Unk",0,AD688="",0,(AD688-AE688)=0,1,(AD688-AE688)&lt;&gt;0,0)</f>
        <v>0</v>
      </c>
      <c r="AO688" s="9" cm="1">
        <f t="array" ref="AO688">_xlfn.IFS(AD688="Unk",1,AD688="",1,AD688&lt;&gt;"",0)</f>
        <v>0</v>
      </c>
      <c r="AP688" s="5" t="s">
        <v>25</v>
      </c>
      <c r="AQ688" s="5">
        <v>10311.69</v>
      </c>
      <c r="AR688" s="5" t="s">
        <v>25</v>
      </c>
      <c r="AS688" s="5">
        <v>3600.85</v>
      </c>
      <c r="AT688" s="5">
        <v>72850</v>
      </c>
      <c r="AU688" s="5">
        <v>10398143</v>
      </c>
      <c r="AV688" s="5">
        <v>0</v>
      </c>
      <c r="AW688" s="5"/>
      <c r="AX688" s="5"/>
      <c r="AY688" s="5"/>
      <c r="AZ688" s="9" cm="1">
        <f t="array" ref="AZ688">_xlfn.IFS(AP688="Unk",0,AP688="",0,(AP688-AQ688)=0,1,(AP688-AQ688)&lt;&gt;0,0)</f>
        <v>0</v>
      </c>
      <c r="BA688" s="9" cm="1">
        <f t="array" ref="BA688">_xlfn.IFS(AP688="Unk",1,AP688="",1,AP688&lt;&gt;"",0)</f>
        <v>1</v>
      </c>
    </row>
    <row r="689" spans="1:53" x14ac:dyDescent="0.2">
      <c r="A689">
        <v>3</v>
      </c>
      <c r="B689" t="s">
        <v>5</v>
      </c>
      <c r="C689">
        <v>5</v>
      </c>
      <c r="D689">
        <v>35</v>
      </c>
      <c r="E689">
        <v>4</v>
      </c>
      <c r="F689" s="5">
        <v>11598.17</v>
      </c>
      <c r="G689" s="5">
        <v>11319.82</v>
      </c>
      <c r="H689" s="5">
        <v>0.02</v>
      </c>
      <c r="I689" s="5">
        <v>3616.63</v>
      </c>
      <c r="J689" s="5">
        <v>25678</v>
      </c>
      <c r="K689" s="5">
        <v>3753291</v>
      </c>
      <c r="L689" s="5">
        <v>9</v>
      </c>
      <c r="M689" s="5">
        <v>0</v>
      </c>
      <c r="N689" s="5">
        <v>0</v>
      </c>
      <c r="O689" s="5">
        <v>0</v>
      </c>
      <c r="P689" s="9" cm="1">
        <f t="array" ref="P689">_xlfn.IFS(F689="Unk",0,F689="",0,(F689-G689)=0,1,(F689-G689)&lt;&gt;0,0)</f>
        <v>0</v>
      </c>
      <c r="Q689" s="9" cm="1">
        <f t="array" ref="Q689">_xlfn.IFS(F689="Unk",1,F689="",1,F689&lt;&gt;"",0)</f>
        <v>0</v>
      </c>
      <c r="R689" s="5">
        <v>12389.49</v>
      </c>
      <c r="S689" s="5">
        <v>11408.26</v>
      </c>
      <c r="T689" s="5">
        <v>0.08</v>
      </c>
      <c r="U689" s="5">
        <v>3600.23</v>
      </c>
      <c r="V689" s="5">
        <v>48229</v>
      </c>
      <c r="W689" s="5">
        <v>5189275</v>
      </c>
      <c r="X689" s="5">
        <v>7</v>
      </c>
      <c r="Y689" s="5">
        <v>0</v>
      </c>
      <c r="Z689" s="5">
        <v>0</v>
      </c>
      <c r="AA689" s="5">
        <v>0</v>
      </c>
      <c r="AB689" s="9" cm="1">
        <f t="array" ref="AB689">_xlfn.IFS(R689="Unk",0,R689="",0,(R689-S689)=0,1,(R689-S689)&lt;&gt;0,0)</f>
        <v>0</v>
      </c>
      <c r="AC689" s="9" cm="1">
        <f t="array" ref="AC689">_xlfn.IFS(R689="Unk",1,R689="",1,R689&lt;&gt;"",0)</f>
        <v>0</v>
      </c>
      <c r="AD689" s="5">
        <v>12801.6</v>
      </c>
      <c r="AE689" s="5">
        <v>11610.5</v>
      </c>
      <c r="AF689" s="5">
        <v>0.09</v>
      </c>
      <c r="AG689" s="5">
        <v>3600.54</v>
      </c>
      <c r="AH689" s="5">
        <v>55454</v>
      </c>
      <c r="AI689" s="5">
        <v>7604496</v>
      </c>
      <c r="AJ689" s="5">
        <v>10</v>
      </c>
      <c r="AK689" s="5">
        <v>0</v>
      </c>
      <c r="AL689" s="5">
        <v>0</v>
      </c>
      <c r="AM689" s="5">
        <v>0</v>
      </c>
      <c r="AN689" s="9" cm="1">
        <f t="array" ref="AN689">_xlfn.IFS(AD689="Unk",0,AD689="",0,(AD689-AE689)=0,1,(AD689-AE689)&lt;&gt;0,0)</f>
        <v>0</v>
      </c>
      <c r="AO689" s="9" cm="1">
        <f t="array" ref="AO689">_xlfn.IFS(AD689="Unk",1,AD689="",1,AD689&lt;&gt;"",0)</f>
        <v>0</v>
      </c>
      <c r="AP689" s="5" t="s">
        <v>25</v>
      </c>
      <c r="AQ689" s="5">
        <v>11791.76</v>
      </c>
      <c r="AR689" s="5" t="s">
        <v>25</v>
      </c>
      <c r="AS689" s="5">
        <v>3604.06</v>
      </c>
      <c r="AT689" s="5">
        <v>61725</v>
      </c>
      <c r="AU689" s="5">
        <v>9177208</v>
      </c>
      <c r="AV689" s="5">
        <v>0</v>
      </c>
      <c r="AW689" s="5"/>
      <c r="AX689" s="5"/>
      <c r="AY689" s="5"/>
      <c r="AZ689" s="9" cm="1">
        <f t="array" ref="AZ689">_xlfn.IFS(AP689="Unk",0,AP689="",0,(AP689-AQ689)=0,1,(AP689-AQ689)&lt;&gt;0,0)</f>
        <v>0</v>
      </c>
      <c r="BA689" s="9" cm="1">
        <f t="array" ref="BA689">_xlfn.IFS(AP689="Unk",1,AP689="",1,AP689&lt;&gt;"",0)</f>
        <v>1</v>
      </c>
    </row>
    <row r="690" spans="1:53" x14ac:dyDescent="0.2">
      <c r="A690">
        <v>3</v>
      </c>
      <c r="B690" t="s">
        <v>5</v>
      </c>
      <c r="C690">
        <v>5</v>
      </c>
      <c r="D690">
        <v>40</v>
      </c>
      <c r="E690">
        <v>4</v>
      </c>
      <c r="F690" s="5">
        <v>14271.43</v>
      </c>
      <c r="G690" s="5">
        <v>13573.27</v>
      </c>
      <c r="H690" s="5">
        <v>0.05</v>
      </c>
      <c r="I690" s="5">
        <v>3600.8</v>
      </c>
      <c r="J690" s="5">
        <v>17147</v>
      </c>
      <c r="K690" s="5">
        <v>2080842</v>
      </c>
      <c r="L690" s="5">
        <v>8</v>
      </c>
      <c r="M690" s="5">
        <v>0</v>
      </c>
      <c r="N690" s="5">
        <v>0</v>
      </c>
      <c r="O690" s="5">
        <v>0</v>
      </c>
      <c r="P690" s="9" cm="1">
        <f t="array" ref="P690">_xlfn.IFS(F690="Unk",0,F690="",0,(F690-G690)=0,1,(F690-G690)&lt;&gt;0,0)</f>
        <v>0</v>
      </c>
      <c r="Q690" s="9" cm="1">
        <f t="array" ref="Q690">_xlfn.IFS(F690="Unk",1,F690="",1,F690&lt;&gt;"",0)</f>
        <v>0</v>
      </c>
      <c r="R690" s="5">
        <v>15814.55</v>
      </c>
      <c r="S690" s="5">
        <v>13652.11</v>
      </c>
      <c r="T690" s="5">
        <v>0.14000000000000001</v>
      </c>
      <c r="U690" s="5">
        <v>3600.53</v>
      </c>
      <c r="V690" s="5">
        <v>38634</v>
      </c>
      <c r="W690" s="5">
        <v>4194216</v>
      </c>
      <c r="X690" s="5">
        <v>5</v>
      </c>
      <c r="Y690" s="5">
        <v>0</v>
      </c>
      <c r="Z690" s="5">
        <v>0</v>
      </c>
      <c r="AA690" s="5">
        <v>0</v>
      </c>
      <c r="AB690" s="9" cm="1">
        <f t="array" ref="AB690">_xlfn.IFS(R690="Unk",0,R690="",0,(R690-S690)=0,1,(R690-S690)&lt;&gt;0,0)</f>
        <v>0</v>
      </c>
      <c r="AC690" s="9" cm="1">
        <f t="array" ref="AC690">_xlfn.IFS(R690="Unk",1,R690="",1,R690&lt;&gt;"",0)</f>
        <v>0</v>
      </c>
      <c r="AD690" s="5" t="s">
        <v>25</v>
      </c>
      <c r="AE690" s="5">
        <v>13697.39</v>
      </c>
      <c r="AF690" s="5" t="s">
        <v>25</v>
      </c>
      <c r="AG690" s="5">
        <v>3600.07</v>
      </c>
      <c r="AH690" s="5">
        <v>37715</v>
      </c>
      <c r="AI690" s="5">
        <v>6712507</v>
      </c>
      <c r="AJ690" s="5">
        <v>0</v>
      </c>
      <c r="AK690" s="5"/>
      <c r="AL690" s="5"/>
      <c r="AM690" s="5"/>
      <c r="AN690" s="9" cm="1">
        <f t="array" ref="AN690">_xlfn.IFS(AD690="Unk",0,AD690="",0,(AD690-AE690)=0,1,(AD690-AE690)&lt;&gt;0,0)</f>
        <v>0</v>
      </c>
      <c r="AO690" s="9" cm="1">
        <f t="array" ref="AO690">_xlfn.IFS(AD690="Unk",1,AD690="",1,AD690&lt;&gt;"",0)</f>
        <v>1</v>
      </c>
      <c r="AP690" s="5" t="s">
        <v>25</v>
      </c>
      <c r="AQ690" s="5">
        <v>13879.04</v>
      </c>
      <c r="AR690" s="5" t="s">
        <v>25</v>
      </c>
      <c r="AS690" s="5">
        <v>3601.7</v>
      </c>
      <c r="AT690" s="5">
        <v>63122</v>
      </c>
      <c r="AU690" s="5">
        <v>8262608</v>
      </c>
      <c r="AV690" s="5">
        <v>0</v>
      </c>
      <c r="AW690" s="5"/>
      <c r="AX690" s="5"/>
      <c r="AY690" s="5"/>
      <c r="AZ690" s="9" cm="1">
        <f t="array" ref="AZ690">_xlfn.IFS(AP690="Unk",0,AP690="",0,(AP690-AQ690)=0,1,(AP690-AQ690)&lt;&gt;0,0)</f>
        <v>0</v>
      </c>
      <c r="BA690" s="9" cm="1">
        <f t="array" ref="BA690">_xlfn.IFS(AP690="Unk",1,AP690="",1,AP690&lt;&gt;"",0)</f>
        <v>1</v>
      </c>
    </row>
    <row r="691" spans="1:53" x14ac:dyDescent="0.2">
      <c r="A691">
        <v>3</v>
      </c>
      <c r="B691" t="s">
        <v>5</v>
      </c>
      <c r="C691">
        <v>5</v>
      </c>
      <c r="D691">
        <v>45</v>
      </c>
      <c r="E691">
        <v>4</v>
      </c>
      <c r="F691" s="5">
        <v>14052.36</v>
      </c>
      <c r="G691" s="5">
        <v>14027</v>
      </c>
      <c r="H691" s="5">
        <v>0</v>
      </c>
      <c r="I691" s="5">
        <v>3607.62</v>
      </c>
      <c r="J691" s="5">
        <v>54946</v>
      </c>
      <c r="K691" s="5">
        <v>8400569</v>
      </c>
      <c r="L691" s="5">
        <v>10</v>
      </c>
      <c r="M691" s="5">
        <v>0</v>
      </c>
      <c r="N691" s="5">
        <v>0</v>
      </c>
      <c r="O691" s="5">
        <v>0</v>
      </c>
      <c r="P691" s="9" cm="1">
        <f t="array" ref="P691">_xlfn.IFS(F691="Unk",0,F691="",0,(F691-G691)=0,1,(F691-G691)&lt;&gt;0,0)</f>
        <v>0</v>
      </c>
      <c r="Q691" s="9" cm="1">
        <f t="array" ref="Q691">_xlfn.IFS(F691="Unk",1,F691="",1,F691&lt;&gt;"",0)</f>
        <v>0</v>
      </c>
      <c r="R691" s="5">
        <v>14667.88</v>
      </c>
      <c r="S691" s="5">
        <v>13841.83</v>
      </c>
      <c r="T691" s="5">
        <v>0.06</v>
      </c>
      <c r="U691" s="5">
        <v>3600.85</v>
      </c>
      <c r="V691" s="5">
        <v>56508</v>
      </c>
      <c r="W691" s="5">
        <v>5866608</v>
      </c>
      <c r="X691" s="5">
        <v>10</v>
      </c>
      <c r="Y691" s="5">
        <v>0</v>
      </c>
      <c r="Z691" s="5">
        <v>0</v>
      </c>
      <c r="AA691" s="5">
        <v>0</v>
      </c>
      <c r="AB691" s="9" cm="1">
        <f t="array" ref="AB691">_xlfn.IFS(R691="Unk",0,R691="",0,(R691-S691)=0,1,(R691-S691)&lt;&gt;0,0)</f>
        <v>0</v>
      </c>
      <c r="AC691" s="9" cm="1">
        <f t="array" ref="AC691">_xlfn.IFS(R691="Unk",1,R691="",1,R691&lt;&gt;"",0)</f>
        <v>0</v>
      </c>
      <c r="AD691" s="5">
        <v>17097.61</v>
      </c>
      <c r="AE691" s="5">
        <v>13890.97</v>
      </c>
      <c r="AF691" s="5">
        <v>0.19</v>
      </c>
      <c r="AG691" s="5">
        <v>3602.84</v>
      </c>
      <c r="AH691" s="5">
        <v>44397</v>
      </c>
      <c r="AI691" s="5">
        <v>5270113</v>
      </c>
      <c r="AJ691" s="5">
        <v>1</v>
      </c>
      <c r="AK691" s="5">
        <v>0</v>
      </c>
      <c r="AL691" s="5">
        <v>0</v>
      </c>
      <c r="AM691" s="5">
        <v>0</v>
      </c>
      <c r="AN691" s="9" cm="1">
        <f t="array" ref="AN691">_xlfn.IFS(AD691="Unk",0,AD691="",0,(AD691-AE691)=0,1,(AD691-AE691)&lt;&gt;0,0)</f>
        <v>0</v>
      </c>
      <c r="AO691" s="9" cm="1">
        <f t="array" ref="AO691">_xlfn.IFS(AD691="Unk",1,AD691="",1,AD691&lt;&gt;"",0)</f>
        <v>0</v>
      </c>
      <c r="AP691" s="5">
        <v>18259.12</v>
      </c>
      <c r="AQ691" s="5">
        <v>13965.27</v>
      </c>
      <c r="AR691" s="5">
        <v>0.24</v>
      </c>
      <c r="AS691" s="5">
        <v>3606.26</v>
      </c>
      <c r="AT691" s="5">
        <v>32698</v>
      </c>
      <c r="AU691" s="5">
        <v>5688492</v>
      </c>
      <c r="AV691" s="5">
        <v>3</v>
      </c>
      <c r="AW691" s="5">
        <v>0</v>
      </c>
      <c r="AX691" s="5">
        <v>0</v>
      </c>
      <c r="AY691" s="5">
        <v>0</v>
      </c>
      <c r="AZ691" s="9" cm="1">
        <f t="array" ref="AZ691">_xlfn.IFS(AP691="Unk",0,AP691="",0,(AP691-AQ691)=0,1,(AP691-AQ691)&lt;&gt;0,0)</f>
        <v>0</v>
      </c>
      <c r="BA691" s="9" cm="1">
        <f t="array" ref="BA691">_xlfn.IFS(AP691="Unk",1,AP691="",1,AP691&lt;&gt;"",0)</f>
        <v>0</v>
      </c>
    </row>
    <row r="692" spans="1:53" x14ac:dyDescent="0.2">
      <c r="A692">
        <v>3</v>
      </c>
      <c r="B692" t="s">
        <v>5</v>
      </c>
      <c r="C692">
        <v>5</v>
      </c>
      <c r="D692">
        <v>50</v>
      </c>
      <c r="E692">
        <v>4</v>
      </c>
      <c r="F692" s="5">
        <v>18193.599999999999</v>
      </c>
      <c r="G692" s="5">
        <v>15830.43</v>
      </c>
      <c r="H692" s="5">
        <v>0.13</v>
      </c>
      <c r="I692" s="5">
        <v>3600.76</v>
      </c>
      <c r="J692" s="5">
        <v>12277</v>
      </c>
      <c r="K692" s="5">
        <v>1046590</v>
      </c>
      <c r="L692" s="5">
        <v>8</v>
      </c>
      <c r="M692" s="5">
        <v>0</v>
      </c>
      <c r="N692" s="5">
        <v>0</v>
      </c>
      <c r="O692" s="5">
        <v>0</v>
      </c>
      <c r="P692" s="9" cm="1">
        <f t="array" ref="P692">_xlfn.IFS(F692="Unk",0,F692="",0,(F692-G692)=0,1,(F692-G692)&lt;&gt;0,0)</f>
        <v>0</v>
      </c>
      <c r="Q692" s="9" cm="1">
        <f t="array" ref="Q692">_xlfn.IFS(F692="Unk",1,F692="",1,F692&lt;&gt;"",0)</f>
        <v>0</v>
      </c>
      <c r="R692" s="5" t="s">
        <v>25</v>
      </c>
      <c r="S692" s="5">
        <v>15937.63</v>
      </c>
      <c r="T692" s="5" t="s">
        <v>25</v>
      </c>
      <c r="U692" s="5">
        <v>3602.3</v>
      </c>
      <c r="V692" s="5">
        <v>22135</v>
      </c>
      <c r="W692" s="5">
        <v>4513357</v>
      </c>
      <c r="X692" s="5">
        <v>0</v>
      </c>
      <c r="Y692" s="5"/>
      <c r="Z692" s="5"/>
      <c r="AA692" s="5"/>
      <c r="AB692" s="9" cm="1">
        <f t="array" ref="AB692">_xlfn.IFS(R692="Unk",0,R692="",0,(R692-S692)=0,1,(R692-S692)&lt;&gt;0,0)</f>
        <v>0</v>
      </c>
      <c r="AC692" s="9" cm="1">
        <f t="array" ref="AC692">_xlfn.IFS(R692="Unk",1,R692="",1,R692&lt;&gt;"",0)</f>
        <v>1</v>
      </c>
      <c r="AD692" s="5" t="s">
        <v>25</v>
      </c>
      <c r="AE692" s="5">
        <v>16091.7</v>
      </c>
      <c r="AF692" s="5" t="s">
        <v>25</v>
      </c>
      <c r="AG692" s="5">
        <v>3600.58</v>
      </c>
      <c r="AH692" s="5">
        <v>27871</v>
      </c>
      <c r="AI692" s="5">
        <v>5890583</v>
      </c>
      <c r="AJ692" s="5">
        <v>0</v>
      </c>
      <c r="AK692" s="5"/>
      <c r="AL692" s="5"/>
      <c r="AM692" s="5"/>
      <c r="AN692" s="9" cm="1">
        <f t="array" ref="AN692">_xlfn.IFS(AD692="Unk",0,AD692="",0,(AD692-AE692)=0,1,(AD692-AE692)&lt;&gt;0,0)</f>
        <v>0</v>
      </c>
      <c r="AO692" s="9" cm="1">
        <f t="array" ref="AO692">_xlfn.IFS(AD692="Unk",1,AD692="",1,AD692&lt;&gt;"",0)</f>
        <v>1</v>
      </c>
      <c r="AP692" s="5" t="s">
        <v>25</v>
      </c>
      <c r="AQ692" s="5">
        <v>16305.79</v>
      </c>
      <c r="AR692" s="5" t="s">
        <v>25</v>
      </c>
      <c r="AS692" s="5">
        <v>3609.69</v>
      </c>
      <c r="AT692" s="5">
        <v>37397</v>
      </c>
      <c r="AU692" s="5">
        <v>5141164</v>
      </c>
      <c r="AV692" s="5">
        <v>0</v>
      </c>
      <c r="AW692" s="5"/>
      <c r="AX692" s="5"/>
      <c r="AY692" s="5"/>
      <c r="AZ692" s="9" cm="1">
        <f t="array" ref="AZ692">_xlfn.IFS(AP692="Unk",0,AP692="",0,(AP692-AQ692)=0,1,(AP692-AQ692)&lt;&gt;0,0)</f>
        <v>0</v>
      </c>
      <c r="BA692" s="9" cm="1">
        <f t="array" ref="BA692">_xlfn.IFS(AP692="Unk",1,AP692="",1,AP692&lt;&gt;"",0)</f>
        <v>1</v>
      </c>
    </row>
    <row r="693" spans="1:53" x14ac:dyDescent="0.2">
      <c r="A693">
        <v>6</v>
      </c>
      <c r="B693" t="s">
        <v>5</v>
      </c>
      <c r="C693">
        <v>1</v>
      </c>
      <c r="D693">
        <v>5</v>
      </c>
      <c r="E693">
        <v>4</v>
      </c>
      <c r="F693" s="5">
        <v>6888.73</v>
      </c>
      <c r="G693" s="5">
        <v>6888.73</v>
      </c>
      <c r="H693" s="5">
        <v>0</v>
      </c>
      <c r="I693" s="5">
        <v>8.9499999999999993</v>
      </c>
      <c r="J693" s="5">
        <v>7078</v>
      </c>
      <c r="K693" s="5">
        <v>180304</v>
      </c>
      <c r="L693" s="5">
        <v>10</v>
      </c>
      <c r="M693" s="5">
        <v>0</v>
      </c>
      <c r="N693" s="5">
        <v>0</v>
      </c>
      <c r="O693" s="5">
        <v>0</v>
      </c>
      <c r="P693" s="9" cm="1">
        <f t="array" ref="P693">_xlfn.IFS(F693="Unk",0,F693="",0,(F693-G693)=0,1,(F693-G693)&lt;&gt;0,0)</f>
        <v>1</v>
      </c>
      <c r="Q693" s="9" cm="1">
        <f t="array" ref="Q693">_xlfn.IFS(F693="Unk",1,F693="",1,F693&lt;&gt;"",0)</f>
        <v>0</v>
      </c>
      <c r="R693" s="5">
        <v>7864.79</v>
      </c>
      <c r="S693" s="5">
        <v>7864.79</v>
      </c>
      <c r="T693" s="5">
        <v>0</v>
      </c>
      <c r="U693" s="5">
        <v>42.58</v>
      </c>
      <c r="V693" s="5">
        <v>10706</v>
      </c>
      <c r="W693" s="5">
        <v>440296</v>
      </c>
      <c r="X693" s="5">
        <v>9</v>
      </c>
      <c r="Y693" s="5">
        <v>0</v>
      </c>
      <c r="Z693" s="5">
        <v>0</v>
      </c>
      <c r="AA693" s="5">
        <v>0</v>
      </c>
      <c r="AB693" s="9" cm="1">
        <f t="array" ref="AB693">_xlfn.IFS(R693="Unk",0,R693="",0,(R693-S693)=0,1,(R693-S693)&lt;&gt;0,0)</f>
        <v>1</v>
      </c>
      <c r="AC693" s="9" cm="1">
        <f t="array" ref="AC693">_xlfn.IFS(R693="Unk",1,R693="",1,R693&lt;&gt;"",0)</f>
        <v>0</v>
      </c>
      <c r="AD693" s="5">
        <v>10729.48</v>
      </c>
      <c r="AE693" s="5">
        <v>10729.48</v>
      </c>
      <c r="AF693" s="5">
        <v>0</v>
      </c>
      <c r="AG693" s="5">
        <v>45.9</v>
      </c>
      <c r="AH693" s="5">
        <v>20081</v>
      </c>
      <c r="AI693" s="5">
        <v>433671</v>
      </c>
      <c r="AJ693" s="5">
        <v>5</v>
      </c>
      <c r="AK693" s="5">
        <v>0</v>
      </c>
      <c r="AL693" s="5">
        <v>0</v>
      </c>
      <c r="AM693" s="5">
        <v>0</v>
      </c>
      <c r="AN693" s="9" cm="1">
        <f t="array" ref="AN693">_xlfn.IFS(AD693="Unk",0,AD693="",0,(AD693-AE693)=0,1,(AD693-AE693)&lt;&gt;0,0)</f>
        <v>1</v>
      </c>
      <c r="AO693" s="9" cm="1">
        <f t="array" ref="AO693">_xlfn.IFS(AD693="Unk",1,AD693="",1,AD693&lt;&gt;"",0)</f>
        <v>0</v>
      </c>
      <c r="AP693" s="5">
        <v>10219.5</v>
      </c>
      <c r="AQ693" s="5">
        <v>10219.5</v>
      </c>
      <c r="AR693" s="5">
        <v>0</v>
      </c>
      <c r="AS693" s="5">
        <v>20.82</v>
      </c>
      <c r="AT693" s="5">
        <v>2166</v>
      </c>
      <c r="AU693" s="5">
        <v>131008</v>
      </c>
      <c r="AV693" s="5">
        <v>1</v>
      </c>
      <c r="AW693" s="5">
        <v>0</v>
      </c>
      <c r="AX693" s="5">
        <v>0</v>
      </c>
      <c r="AY693" s="5">
        <v>0</v>
      </c>
      <c r="AZ693" s="9" cm="1">
        <f t="array" ref="AZ693">_xlfn.IFS(AP693="Unk",0,AP693="",0,(AP693-AQ693)=0,1,(AP693-AQ693)&lt;&gt;0,0)</f>
        <v>1</v>
      </c>
      <c r="BA693" s="9" cm="1">
        <f t="array" ref="BA693">_xlfn.IFS(AP693="Unk",1,AP693="",1,AP693&lt;&gt;"",0)</f>
        <v>0</v>
      </c>
    </row>
    <row r="694" spans="1:53" x14ac:dyDescent="0.2">
      <c r="A694">
        <v>6</v>
      </c>
      <c r="B694" t="s">
        <v>5</v>
      </c>
      <c r="C694">
        <v>1</v>
      </c>
      <c r="D694">
        <v>10</v>
      </c>
      <c r="E694">
        <v>4</v>
      </c>
      <c r="P694" s="9" cm="1">
        <f t="array" ref="P694">_xlfn.IFS(F694="Unk",0,F694="",0,(F694-G694)=0,1,(F694-G694)&lt;&gt;0,0)</f>
        <v>0</v>
      </c>
      <c r="Q694" s="9" cm="1">
        <f t="array" ref="Q694">_xlfn.IFS(F694="Unk",1,F694="",1,F694&lt;&gt;"",0)</f>
        <v>1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9" cm="1">
        <f t="array" ref="AB694">_xlfn.IFS(R694="Unk",0,R694="",0,(R694-S694)=0,1,(R694-S694)&lt;&gt;0,0)</f>
        <v>0</v>
      </c>
      <c r="AC694" s="9" cm="1">
        <f t="array" ref="AC694">_xlfn.IFS(R694="Unk",1,R694="",1,R694&lt;&gt;"",0)</f>
        <v>1</v>
      </c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9" cm="1">
        <f t="array" ref="AN694">_xlfn.IFS(AD694="Unk",0,AD694="",0,(AD694-AE694)=0,1,(AD694-AE694)&lt;&gt;0,0)</f>
        <v>0</v>
      </c>
      <c r="AO694" s="9" cm="1">
        <f t="array" ref="AO694">_xlfn.IFS(AD694="Unk",1,AD694="",1,AD694&lt;&gt;"",0)</f>
        <v>1</v>
      </c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9" cm="1">
        <f t="array" ref="AZ694">_xlfn.IFS(AP694="Unk",0,AP694="",0,(AP694-AQ694)=0,1,(AP694-AQ694)&lt;&gt;0,0)</f>
        <v>0</v>
      </c>
      <c r="BA694" s="9" cm="1">
        <f t="array" ref="BA694">_xlfn.IFS(AP694="Unk",1,AP694="",1,AP694&lt;&gt;"",0)</f>
        <v>1</v>
      </c>
    </row>
    <row r="695" spans="1:53" x14ac:dyDescent="0.2">
      <c r="A695">
        <v>6</v>
      </c>
      <c r="B695" t="s">
        <v>5</v>
      </c>
      <c r="C695">
        <v>1</v>
      </c>
      <c r="D695">
        <v>15</v>
      </c>
      <c r="E695">
        <v>4</v>
      </c>
      <c r="F695" s="5">
        <v>12825.51</v>
      </c>
      <c r="G695" s="5">
        <v>12825.51</v>
      </c>
      <c r="H695" s="5">
        <v>0</v>
      </c>
      <c r="I695" s="5">
        <v>1302.4100000000001</v>
      </c>
      <c r="J695" s="5">
        <v>49888</v>
      </c>
      <c r="K695" s="5">
        <v>5174326</v>
      </c>
      <c r="L695" s="5">
        <v>10</v>
      </c>
      <c r="M695" s="5">
        <v>0</v>
      </c>
      <c r="N695" s="5">
        <v>0</v>
      </c>
      <c r="O695" s="5">
        <v>0</v>
      </c>
      <c r="P695" s="9" cm="1">
        <f t="array" ref="P695">_xlfn.IFS(F695="Unk",0,F695="",0,(F695-G695)=0,1,(F695-G695)&lt;&gt;0,0)</f>
        <v>1</v>
      </c>
      <c r="Q695" s="9" cm="1">
        <f t="array" ref="Q695">_xlfn.IFS(F695="Unk",1,F695="",1,F695&lt;&gt;"",0)</f>
        <v>0</v>
      </c>
      <c r="R695" s="5">
        <v>14168.92</v>
      </c>
      <c r="S695" s="5">
        <v>12608.76</v>
      </c>
      <c r="T695" s="5">
        <v>0.11</v>
      </c>
      <c r="U695" s="5">
        <v>3600.56</v>
      </c>
      <c r="V695" s="5">
        <v>93727</v>
      </c>
      <c r="W695" s="5">
        <v>19732493</v>
      </c>
      <c r="X695" s="5">
        <v>10</v>
      </c>
      <c r="Y695" s="5">
        <v>0</v>
      </c>
      <c r="Z695" s="5">
        <v>0</v>
      </c>
      <c r="AA695" s="5">
        <v>0</v>
      </c>
      <c r="AB695" s="9" cm="1">
        <f t="array" ref="AB695">_xlfn.IFS(R695="Unk",0,R695="",0,(R695-S695)=0,1,(R695-S695)&lt;&gt;0,0)</f>
        <v>0</v>
      </c>
      <c r="AC695" s="9" cm="1">
        <f t="array" ref="AC695">_xlfn.IFS(R695="Unk",1,R695="",1,R695&lt;&gt;"",0)</f>
        <v>0</v>
      </c>
      <c r="AD695" s="5">
        <v>15333.34</v>
      </c>
      <c r="AE695" s="5">
        <v>12668.13</v>
      </c>
      <c r="AF695" s="5">
        <v>0.17</v>
      </c>
      <c r="AG695" s="5">
        <v>3601.11</v>
      </c>
      <c r="AH695" s="5">
        <v>64692</v>
      </c>
      <c r="AI695" s="5">
        <v>15384008</v>
      </c>
      <c r="AJ695" s="5">
        <v>10</v>
      </c>
      <c r="AK695" s="5">
        <v>0</v>
      </c>
      <c r="AL695" s="5">
        <v>0</v>
      </c>
      <c r="AM695" s="5">
        <v>0</v>
      </c>
      <c r="AN695" s="9" cm="1">
        <f t="array" ref="AN695">_xlfn.IFS(AD695="Unk",0,AD695="",0,(AD695-AE695)=0,1,(AD695-AE695)&lt;&gt;0,0)</f>
        <v>0</v>
      </c>
      <c r="AO695" s="9" cm="1">
        <f t="array" ref="AO695">_xlfn.IFS(AD695="Unk",1,AD695="",1,AD695&lt;&gt;"",0)</f>
        <v>0</v>
      </c>
      <c r="AP695" s="5">
        <v>16142.2</v>
      </c>
      <c r="AQ695" s="5">
        <v>12755.9</v>
      </c>
      <c r="AR695" s="5">
        <v>0.21</v>
      </c>
      <c r="AS695" s="5">
        <v>3601.22</v>
      </c>
      <c r="AT695" s="5">
        <v>31605</v>
      </c>
      <c r="AU695" s="5">
        <v>12398264</v>
      </c>
      <c r="AV695" s="5">
        <v>10</v>
      </c>
      <c r="AW695" s="5">
        <v>0</v>
      </c>
      <c r="AX695" s="5">
        <v>0</v>
      </c>
      <c r="AY695" s="5">
        <v>0</v>
      </c>
      <c r="AZ695" s="9" cm="1">
        <f t="array" ref="AZ695">_xlfn.IFS(AP695="Unk",0,AP695="",0,(AP695-AQ695)=0,1,(AP695-AQ695)&lt;&gt;0,0)</f>
        <v>0</v>
      </c>
      <c r="BA695" s="9" cm="1">
        <f t="array" ref="BA695">_xlfn.IFS(AP695="Unk",1,AP695="",1,AP695&lt;&gt;"",0)</f>
        <v>0</v>
      </c>
    </row>
    <row r="696" spans="1:53" x14ac:dyDescent="0.2">
      <c r="A696">
        <v>6</v>
      </c>
      <c r="B696" t="s">
        <v>5</v>
      </c>
      <c r="C696">
        <v>1</v>
      </c>
      <c r="D696">
        <v>20</v>
      </c>
      <c r="E696">
        <v>4</v>
      </c>
      <c r="F696" s="5">
        <v>18977.32</v>
      </c>
      <c r="G696" s="5">
        <v>14352.67</v>
      </c>
      <c r="H696" s="5">
        <v>0.24</v>
      </c>
      <c r="I696" s="5">
        <v>3600.23</v>
      </c>
      <c r="J696" s="5">
        <v>28256</v>
      </c>
      <c r="K696" s="5">
        <v>2764439</v>
      </c>
      <c r="L696" s="5">
        <v>10</v>
      </c>
      <c r="M696" s="5">
        <v>0</v>
      </c>
      <c r="N696" s="5">
        <v>0</v>
      </c>
      <c r="O696" s="5">
        <v>0</v>
      </c>
      <c r="P696" s="9" cm="1">
        <f t="array" ref="P696">_xlfn.IFS(F696="Unk",0,F696="",0,(F696-G696)=0,1,(F696-G696)&lt;&gt;0,0)</f>
        <v>0</v>
      </c>
      <c r="Q696" s="9" cm="1">
        <f t="array" ref="Q696">_xlfn.IFS(F696="Unk",1,F696="",1,F696&lt;&gt;"",0)</f>
        <v>0</v>
      </c>
      <c r="R696" s="5" t="s">
        <v>25</v>
      </c>
      <c r="S696" s="5">
        <v>14632.27</v>
      </c>
      <c r="T696" s="5" t="s">
        <v>25</v>
      </c>
      <c r="U696" s="5">
        <v>3605.61</v>
      </c>
      <c r="V696" s="5">
        <v>82455</v>
      </c>
      <c r="W696" s="5">
        <v>12335736</v>
      </c>
      <c r="X696" s="5">
        <v>0</v>
      </c>
      <c r="Y696" s="5"/>
      <c r="Z696" s="5"/>
      <c r="AA696" s="5"/>
      <c r="AB696" s="9" cm="1">
        <f t="array" ref="AB696">_xlfn.IFS(R696="Unk",0,R696="",0,(R696-S696)=0,1,(R696-S696)&lt;&gt;0,0)</f>
        <v>0</v>
      </c>
      <c r="AC696" s="9" cm="1">
        <f t="array" ref="AC696">_xlfn.IFS(R696="Unk",1,R696="",1,R696&lt;&gt;"",0)</f>
        <v>1</v>
      </c>
      <c r="AD696" s="5" t="s">
        <v>25</v>
      </c>
      <c r="AE696" s="5">
        <v>15087.69</v>
      </c>
      <c r="AF696" s="5" t="s">
        <v>25</v>
      </c>
      <c r="AG696" s="5">
        <v>3600.16</v>
      </c>
      <c r="AH696" s="5">
        <v>53183</v>
      </c>
      <c r="AI696" s="5">
        <v>18433995</v>
      </c>
      <c r="AJ696" s="5">
        <v>0</v>
      </c>
      <c r="AK696" s="5"/>
      <c r="AL696" s="5"/>
      <c r="AM696" s="5"/>
      <c r="AN696" s="9" cm="1">
        <f t="array" ref="AN696">_xlfn.IFS(AD696="Unk",0,AD696="",0,(AD696-AE696)=0,1,(AD696-AE696)&lt;&gt;0,0)</f>
        <v>0</v>
      </c>
      <c r="AO696" s="9" cm="1">
        <f t="array" ref="AO696">_xlfn.IFS(AD696="Unk",1,AD696="",1,AD696&lt;&gt;"",0)</f>
        <v>1</v>
      </c>
      <c r="AP696" s="5" t="s">
        <v>25</v>
      </c>
      <c r="AQ696" s="5">
        <v>15644.44</v>
      </c>
      <c r="AR696" s="5" t="s">
        <v>25</v>
      </c>
      <c r="AS696" s="5">
        <v>3600.89</v>
      </c>
      <c r="AT696" s="5">
        <v>22978</v>
      </c>
      <c r="AU696" s="5">
        <v>14452194</v>
      </c>
      <c r="AV696" s="5">
        <v>0</v>
      </c>
      <c r="AW696" s="5"/>
      <c r="AX696" s="5"/>
      <c r="AY696" s="5"/>
      <c r="AZ696" s="9" cm="1">
        <f t="array" ref="AZ696">_xlfn.IFS(AP696="Unk",0,AP696="",0,(AP696-AQ696)=0,1,(AP696-AQ696)&lt;&gt;0,0)</f>
        <v>0</v>
      </c>
      <c r="BA696" s="9" cm="1">
        <f t="array" ref="BA696">_xlfn.IFS(AP696="Unk",1,AP696="",1,AP696&lt;&gt;"",0)</f>
        <v>1</v>
      </c>
    </row>
    <row r="697" spans="1:53" x14ac:dyDescent="0.2">
      <c r="A697">
        <v>6</v>
      </c>
      <c r="B697" t="s">
        <v>5</v>
      </c>
      <c r="C697">
        <v>1</v>
      </c>
      <c r="D697">
        <v>25</v>
      </c>
      <c r="E697">
        <v>4</v>
      </c>
      <c r="F697" s="5">
        <v>16424.009999999998</v>
      </c>
      <c r="G697" s="5">
        <v>16055.25</v>
      </c>
      <c r="H697" s="5">
        <v>0.02</v>
      </c>
      <c r="I697" s="5">
        <v>3600.94</v>
      </c>
      <c r="J697" s="5">
        <v>40063</v>
      </c>
      <c r="K697" s="5">
        <v>12237241</v>
      </c>
      <c r="L697" s="5">
        <v>10</v>
      </c>
      <c r="M697" s="5">
        <v>0</v>
      </c>
      <c r="N697" s="5">
        <v>0</v>
      </c>
      <c r="O697" s="5">
        <v>0</v>
      </c>
      <c r="P697" s="9" cm="1">
        <f t="array" ref="P697">_xlfn.IFS(F697="Unk",0,F697="",0,(F697-G697)=0,1,(F697-G697)&lt;&gt;0,0)</f>
        <v>0</v>
      </c>
      <c r="Q697" s="9" cm="1">
        <f t="array" ref="Q697">_xlfn.IFS(F697="Unk",1,F697="",1,F697&lt;&gt;"",0)</f>
        <v>0</v>
      </c>
      <c r="R697" s="5">
        <v>17779.34</v>
      </c>
      <c r="S697" s="5">
        <v>16492.7</v>
      </c>
      <c r="T697" s="5">
        <v>7.0000000000000007E-2</v>
      </c>
      <c r="U697" s="5">
        <v>3613.69</v>
      </c>
      <c r="V697" s="5">
        <v>21720</v>
      </c>
      <c r="W697" s="5">
        <v>8279885</v>
      </c>
      <c r="X697" s="5">
        <v>10</v>
      </c>
      <c r="Y697" s="5">
        <v>0</v>
      </c>
      <c r="Z697" s="5">
        <v>0</v>
      </c>
      <c r="AA697" s="5">
        <v>0</v>
      </c>
      <c r="AB697" s="9" cm="1">
        <f t="array" ref="AB697">_xlfn.IFS(R697="Unk",0,R697="",0,(R697-S697)=0,1,(R697-S697)&lt;&gt;0,0)</f>
        <v>0</v>
      </c>
      <c r="AC697" s="9" cm="1">
        <f t="array" ref="AC697">_xlfn.IFS(R697="Unk",1,R697="",1,R697&lt;&gt;"",0)</f>
        <v>0</v>
      </c>
      <c r="AD697" s="5" t="s">
        <v>25</v>
      </c>
      <c r="AE697" s="5">
        <v>16991.330000000002</v>
      </c>
      <c r="AF697" s="5" t="s">
        <v>25</v>
      </c>
      <c r="AG697" s="5">
        <v>3600.66</v>
      </c>
      <c r="AH697" s="5">
        <v>36395</v>
      </c>
      <c r="AI697" s="5">
        <v>11563161</v>
      </c>
      <c r="AJ697" s="5">
        <v>0</v>
      </c>
      <c r="AK697" s="5"/>
      <c r="AL697" s="5"/>
      <c r="AM697" s="5"/>
      <c r="AN697" s="9" cm="1">
        <f t="array" ref="AN697">_xlfn.IFS(AD697="Unk",0,AD697="",0,(AD697-AE697)=0,1,(AD697-AE697)&lt;&gt;0,0)</f>
        <v>0</v>
      </c>
      <c r="AO697" s="9" cm="1">
        <f t="array" ref="AO697">_xlfn.IFS(AD697="Unk",1,AD697="",1,AD697&lt;&gt;"",0)</f>
        <v>1</v>
      </c>
      <c r="AP697" s="5" t="s">
        <v>25</v>
      </c>
      <c r="AQ697" s="5">
        <v>17489.669999999998</v>
      </c>
      <c r="AR697" s="5" t="s">
        <v>25</v>
      </c>
      <c r="AS697" s="5">
        <v>3601.04</v>
      </c>
      <c r="AT697" s="5">
        <v>28318</v>
      </c>
      <c r="AU697" s="5">
        <v>8545974</v>
      </c>
      <c r="AV697" s="5">
        <v>0</v>
      </c>
      <c r="AW697" s="5"/>
      <c r="AX697" s="5"/>
      <c r="AY697" s="5"/>
      <c r="AZ697" s="9" cm="1">
        <f t="array" ref="AZ697">_xlfn.IFS(AP697="Unk",0,AP697="",0,(AP697-AQ697)=0,1,(AP697-AQ697)&lt;&gt;0,0)</f>
        <v>0</v>
      </c>
      <c r="BA697" s="9" cm="1">
        <f t="array" ref="BA697">_xlfn.IFS(AP697="Unk",1,AP697="",1,AP697&lt;&gt;"",0)</f>
        <v>1</v>
      </c>
    </row>
    <row r="698" spans="1:53" x14ac:dyDescent="0.2">
      <c r="A698">
        <v>6</v>
      </c>
      <c r="B698" t="s">
        <v>5</v>
      </c>
      <c r="C698">
        <v>1</v>
      </c>
      <c r="D698">
        <v>30</v>
      </c>
      <c r="E698">
        <v>4</v>
      </c>
      <c r="F698" s="5" t="s">
        <v>25</v>
      </c>
      <c r="G698" s="5">
        <v>22609.43</v>
      </c>
      <c r="H698" s="5" t="s">
        <v>25</v>
      </c>
      <c r="I698" s="5">
        <v>3600.55</v>
      </c>
      <c r="J698" s="5">
        <v>27968</v>
      </c>
      <c r="K698" s="5">
        <v>4722198</v>
      </c>
      <c r="L698" s="5">
        <v>0</v>
      </c>
      <c r="P698" s="9" cm="1">
        <f t="array" ref="P698">_xlfn.IFS(F698="Unk",0,F698="",0,(F698-G698)=0,1,(F698-G698)&lt;&gt;0,0)</f>
        <v>0</v>
      </c>
      <c r="Q698" s="9" cm="1">
        <f t="array" ref="Q698">_xlfn.IFS(F698="Unk",1,F698="",1,F698&lt;&gt;"",0)</f>
        <v>1</v>
      </c>
      <c r="R698" s="5">
        <v>29985</v>
      </c>
      <c r="S698" s="5">
        <v>22777.83</v>
      </c>
      <c r="T698" s="5">
        <v>0.24</v>
      </c>
      <c r="U698" s="5">
        <v>3614.67</v>
      </c>
      <c r="V698" s="5">
        <v>11576</v>
      </c>
      <c r="W698" s="5">
        <v>5461197</v>
      </c>
      <c r="X698" s="5">
        <v>5</v>
      </c>
      <c r="Y698" s="5">
        <v>0</v>
      </c>
      <c r="Z698" s="5">
        <v>0</v>
      </c>
      <c r="AA698" s="5">
        <v>0</v>
      </c>
      <c r="AB698" s="9" cm="1">
        <f t="array" ref="AB698">_xlfn.IFS(R698="Unk",0,R698="",0,(R698-S698)=0,1,(R698-S698)&lt;&gt;0,0)</f>
        <v>0</v>
      </c>
      <c r="AC698" s="9" cm="1">
        <f t="array" ref="AC698">_xlfn.IFS(R698="Unk",1,R698="",1,R698&lt;&gt;"",0)</f>
        <v>0</v>
      </c>
      <c r="AD698" s="5" t="s">
        <v>25</v>
      </c>
      <c r="AE698" s="5">
        <v>23086.3</v>
      </c>
      <c r="AF698" s="5" t="s">
        <v>25</v>
      </c>
      <c r="AG698" s="5">
        <v>3603.4</v>
      </c>
      <c r="AH698" s="5">
        <v>21288</v>
      </c>
      <c r="AI698" s="5">
        <v>6542723</v>
      </c>
      <c r="AJ698" s="5">
        <v>0</v>
      </c>
      <c r="AK698" s="5"/>
      <c r="AL698" s="5"/>
      <c r="AM698" s="5"/>
      <c r="AN698" s="9" cm="1">
        <f t="array" ref="AN698">_xlfn.IFS(AD698="Unk",0,AD698="",0,(AD698-AE698)=0,1,(AD698-AE698)&lt;&gt;0,0)</f>
        <v>0</v>
      </c>
      <c r="AO698" s="9" cm="1">
        <f t="array" ref="AO698">_xlfn.IFS(AD698="Unk",1,AD698="",1,AD698&lt;&gt;"",0)</f>
        <v>1</v>
      </c>
      <c r="AP698" s="5" t="s">
        <v>25</v>
      </c>
      <c r="AQ698" s="5">
        <v>23679.18</v>
      </c>
      <c r="AR698" s="5" t="s">
        <v>25</v>
      </c>
      <c r="AS698" s="5">
        <v>3600.53</v>
      </c>
      <c r="AT698" s="5">
        <v>10393</v>
      </c>
      <c r="AU698" s="5">
        <v>7572035</v>
      </c>
      <c r="AV698" s="5">
        <v>0</v>
      </c>
      <c r="AW698" s="5"/>
      <c r="AX698" s="5"/>
      <c r="AY698" s="5"/>
      <c r="AZ698" s="9" cm="1">
        <f t="array" ref="AZ698">_xlfn.IFS(AP698="Unk",0,AP698="",0,(AP698-AQ698)=0,1,(AP698-AQ698)&lt;&gt;0,0)</f>
        <v>0</v>
      </c>
      <c r="BA698" s="9" cm="1">
        <f t="array" ref="BA698">_xlfn.IFS(AP698="Unk",1,AP698="",1,AP698&lt;&gt;"",0)</f>
        <v>1</v>
      </c>
    </row>
    <row r="699" spans="1:53" x14ac:dyDescent="0.2">
      <c r="A699">
        <v>6</v>
      </c>
      <c r="B699" t="s">
        <v>5</v>
      </c>
      <c r="C699">
        <v>2</v>
      </c>
      <c r="D699">
        <v>5</v>
      </c>
      <c r="E699">
        <v>4</v>
      </c>
      <c r="F699" s="5">
        <v>6202.65</v>
      </c>
      <c r="G699" s="5">
        <v>6202.65</v>
      </c>
      <c r="H699" s="5">
        <v>0</v>
      </c>
      <c r="I699" s="5">
        <v>30.41</v>
      </c>
      <c r="J699" s="5">
        <v>10150</v>
      </c>
      <c r="K699" s="5">
        <v>286010</v>
      </c>
      <c r="L699" s="5">
        <v>10</v>
      </c>
      <c r="M699" s="5">
        <v>0</v>
      </c>
      <c r="N699" s="5">
        <v>0</v>
      </c>
      <c r="O699" s="5">
        <v>0</v>
      </c>
      <c r="P699" s="9" cm="1">
        <f t="array" ref="P699">_xlfn.IFS(F699="Unk",0,F699="",0,(F699-G699)=0,1,(F699-G699)&lt;&gt;0,0)</f>
        <v>1</v>
      </c>
      <c r="Q699" s="9" cm="1">
        <f t="array" ref="Q699">_xlfn.IFS(F699="Unk",1,F699="",1,F699&lt;&gt;"",0)</f>
        <v>0</v>
      </c>
      <c r="R699" s="5">
        <v>7174.59</v>
      </c>
      <c r="S699" s="5">
        <v>7174.59</v>
      </c>
      <c r="T699" s="5">
        <v>0</v>
      </c>
      <c r="U699" s="5">
        <v>14.3</v>
      </c>
      <c r="V699" s="5">
        <v>5010</v>
      </c>
      <c r="W699" s="5">
        <v>162038</v>
      </c>
      <c r="X699" s="5">
        <v>9</v>
      </c>
      <c r="Y699" s="5">
        <v>0</v>
      </c>
      <c r="Z699" s="5">
        <v>0</v>
      </c>
      <c r="AA699" s="5">
        <v>0</v>
      </c>
      <c r="AB699" s="9" cm="1">
        <f t="array" ref="AB699">_xlfn.IFS(R699="Unk",0,R699="",0,(R699-S699)=0,1,(R699-S699)&lt;&gt;0,0)</f>
        <v>1</v>
      </c>
      <c r="AC699" s="9" cm="1">
        <f t="array" ref="AC699">_xlfn.IFS(R699="Unk",1,R699="",1,R699&lt;&gt;"",0)</f>
        <v>0</v>
      </c>
      <c r="AD699" s="5">
        <v>8132.04</v>
      </c>
      <c r="AE699" s="5">
        <v>8131.34</v>
      </c>
      <c r="AF699" s="5">
        <v>0</v>
      </c>
      <c r="AG699" s="5">
        <v>18.96</v>
      </c>
      <c r="AH699" s="5">
        <v>5551</v>
      </c>
      <c r="AI699" s="5">
        <v>164587</v>
      </c>
      <c r="AJ699" s="5">
        <v>3</v>
      </c>
      <c r="AK699" s="5">
        <v>0</v>
      </c>
      <c r="AL699" s="5">
        <v>0</v>
      </c>
      <c r="AM699" s="5">
        <v>0</v>
      </c>
      <c r="AN699" s="9" cm="1">
        <f t="array" ref="AN699">_xlfn.IFS(AD699="Unk",0,AD699="",0,(AD699-AE699)=0,1,(AD699-AE699)&lt;&gt;0,0)</f>
        <v>0</v>
      </c>
      <c r="AO699" s="9" cm="1">
        <f t="array" ref="AO699">_xlfn.IFS(AD699="Unk",1,AD699="",1,AD699&lt;&gt;"",0)</f>
        <v>0</v>
      </c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9" cm="1">
        <f t="array" ref="AZ699">_xlfn.IFS(AP699="Unk",0,AP699="",0,(AP699-AQ699)=0,1,(AP699-AQ699)&lt;&gt;0,0)</f>
        <v>0</v>
      </c>
      <c r="BA699" s="9" cm="1">
        <f t="array" ref="BA699">_xlfn.IFS(AP699="Unk",1,AP699="",1,AP699&lt;&gt;"",0)</f>
        <v>1</v>
      </c>
    </row>
    <row r="700" spans="1:53" x14ac:dyDescent="0.2">
      <c r="A700">
        <v>6</v>
      </c>
      <c r="B700" t="s">
        <v>5</v>
      </c>
      <c r="C700">
        <v>2</v>
      </c>
      <c r="D700">
        <v>10</v>
      </c>
      <c r="E700">
        <v>4</v>
      </c>
      <c r="F700" s="5">
        <v>10265.25</v>
      </c>
      <c r="G700" s="5">
        <v>10070.06</v>
      </c>
      <c r="H700" s="5">
        <v>0.02</v>
      </c>
      <c r="I700" s="5">
        <v>3600.01</v>
      </c>
      <c r="J700" s="5">
        <v>324308</v>
      </c>
      <c r="K700" s="5">
        <v>29785899</v>
      </c>
      <c r="L700" s="5">
        <v>10</v>
      </c>
      <c r="M700" s="5">
        <v>0</v>
      </c>
      <c r="N700" s="5">
        <v>0</v>
      </c>
      <c r="O700" s="5">
        <v>0</v>
      </c>
      <c r="P700" s="9" cm="1">
        <f t="array" ref="P700">_xlfn.IFS(F700="Unk",0,F700="",0,(F700-G700)=0,1,(F700-G700)&lt;&gt;0,0)</f>
        <v>0</v>
      </c>
      <c r="Q700" s="9" cm="1">
        <f t="array" ref="Q700">_xlfn.IFS(F700="Unk",1,F700="",1,F700&lt;&gt;"",0)</f>
        <v>0</v>
      </c>
      <c r="R700" s="5">
        <v>12001.06</v>
      </c>
      <c r="S700" s="5">
        <v>10901.46</v>
      </c>
      <c r="T700" s="5">
        <v>0.09</v>
      </c>
      <c r="U700" s="5">
        <v>3603.27</v>
      </c>
      <c r="V700" s="5">
        <v>132793</v>
      </c>
      <c r="W700" s="5">
        <v>23044021</v>
      </c>
      <c r="X700" s="5">
        <v>10</v>
      </c>
      <c r="Y700" s="5">
        <v>0</v>
      </c>
      <c r="Z700" s="5">
        <v>0</v>
      </c>
      <c r="AA700" s="5">
        <v>0</v>
      </c>
      <c r="AB700" s="9" cm="1">
        <f t="array" ref="AB700">_xlfn.IFS(R700="Unk",0,R700="",0,(R700-S700)=0,1,(R700-S700)&lt;&gt;0,0)</f>
        <v>0</v>
      </c>
      <c r="AC700" s="9" cm="1">
        <f t="array" ref="AC700">_xlfn.IFS(R700="Unk",1,R700="",1,R700&lt;&gt;"",0)</f>
        <v>0</v>
      </c>
      <c r="AD700" s="5">
        <v>13744.97</v>
      </c>
      <c r="AE700" s="5">
        <v>11959.91</v>
      </c>
      <c r="AF700" s="5">
        <v>0.13</v>
      </c>
      <c r="AG700" s="5">
        <v>3600.68</v>
      </c>
      <c r="AH700" s="5">
        <v>98263</v>
      </c>
      <c r="AI700" s="5">
        <v>31691056</v>
      </c>
      <c r="AJ700" s="5">
        <v>10</v>
      </c>
      <c r="AK700" s="5">
        <v>0</v>
      </c>
      <c r="AL700" s="5">
        <v>0</v>
      </c>
      <c r="AM700" s="5">
        <v>0</v>
      </c>
      <c r="AN700" s="9" cm="1">
        <f t="array" ref="AN700">_xlfn.IFS(AD700="Unk",0,AD700="",0,(AD700-AE700)=0,1,(AD700-AE700)&lt;&gt;0,0)</f>
        <v>0</v>
      </c>
      <c r="AO700" s="9" cm="1">
        <f t="array" ref="AO700">_xlfn.IFS(AD700="Unk",1,AD700="",1,AD700&lt;&gt;"",0)</f>
        <v>0</v>
      </c>
      <c r="AP700" s="5">
        <v>16405.650000000001</v>
      </c>
      <c r="AQ700" s="5">
        <v>13485.38</v>
      </c>
      <c r="AR700" s="5">
        <v>0.18</v>
      </c>
      <c r="AS700" s="5">
        <v>3600.81</v>
      </c>
      <c r="AT700" s="5">
        <v>84953</v>
      </c>
      <c r="AU700" s="5">
        <v>24671089</v>
      </c>
      <c r="AV700" s="5">
        <v>10</v>
      </c>
      <c r="AW700" s="5">
        <v>0</v>
      </c>
      <c r="AX700" s="5">
        <v>0</v>
      </c>
      <c r="AY700" s="5">
        <v>0</v>
      </c>
      <c r="AZ700" s="9" cm="1">
        <f t="array" ref="AZ700">_xlfn.IFS(AP700="Unk",0,AP700="",0,(AP700-AQ700)=0,1,(AP700-AQ700)&lt;&gt;0,0)</f>
        <v>0</v>
      </c>
      <c r="BA700" s="9" cm="1">
        <f t="array" ref="BA700">_xlfn.IFS(AP700="Unk",1,AP700="",1,AP700&lt;&gt;"",0)</f>
        <v>0</v>
      </c>
    </row>
    <row r="701" spans="1:53" x14ac:dyDescent="0.2">
      <c r="A701">
        <v>6</v>
      </c>
      <c r="B701" t="s">
        <v>5</v>
      </c>
      <c r="C701">
        <v>2</v>
      </c>
      <c r="D701">
        <v>15</v>
      </c>
      <c r="E701">
        <v>4</v>
      </c>
      <c r="P701" s="9" cm="1">
        <f t="array" ref="P701">_xlfn.IFS(F701="Unk",0,F701="",0,(F701-G701)=0,1,(F701-G701)&lt;&gt;0,0)</f>
        <v>0</v>
      </c>
      <c r="Q701" s="9" cm="1">
        <f t="array" ref="Q701">_xlfn.IFS(F701="Unk",1,F701="",1,F701&lt;&gt;"",0)</f>
        <v>1</v>
      </c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9" cm="1">
        <f t="array" ref="AB701">_xlfn.IFS(R701="Unk",0,R701="",0,(R701-S701)=0,1,(R701-S701)&lt;&gt;0,0)</f>
        <v>0</v>
      </c>
      <c r="AC701" s="9" cm="1">
        <f t="array" ref="AC701">_xlfn.IFS(R701="Unk",1,R701="",1,R701&lt;&gt;"",0)</f>
        <v>1</v>
      </c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9" cm="1">
        <f t="array" ref="AN701">_xlfn.IFS(AD701="Unk",0,AD701="",0,(AD701-AE701)=0,1,(AD701-AE701)&lt;&gt;0,0)</f>
        <v>0</v>
      </c>
      <c r="AO701" s="9" cm="1">
        <f t="array" ref="AO701">_xlfn.IFS(AD701="Unk",1,AD701="",1,AD701&lt;&gt;"",0)</f>
        <v>1</v>
      </c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9" cm="1">
        <f t="array" ref="AZ701">_xlfn.IFS(AP701="Unk",0,AP701="",0,(AP701-AQ701)=0,1,(AP701-AQ701)&lt;&gt;0,0)</f>
        <v>0</v>
      </c>
      <c r="BA701" s="9" cm="1">
        <f t="array" ref="BA701">_xlfn.IFS(AP701="Unk",1,AP701="",1,AP701&lt;&gt;"",0)</f>
        <v>1</v>
      </c>
    </row>
    <row r="702" spans="1:53" x14ac:dyDescent="0.2">
      <c r="A702">
        <v>6</v>
      </c>
      <c r="B702" t="s">
        <v>5</v>
      </c>
      <c r="C702">
        <v>2</v>
      </c>
      <c r="D702">
        <v>20</v>
      </c>
      <c r="E702">
        <v>4</v>
      </c>
      <c r="F702" s="5">
        <v>15167.74</v>
      </c>
      <c r="G702" s="5">
        <v>14829.98</v>
      </c>
      <c r="H702" s="5">
        <v>0.02</v>
      </c>
      <c r="I702" s="5">
        <v>3600.02</v>
      </c>
      <c r="J702" s="5">
        <v>45547</v>
      </c>
      <c r="K702" s="5">
        <v>10157522</v>
      </c>
      <c r="L702" s="5">
        <v>10</v>
      </c>
      <c r="M702" s="5">
        <v>0</v>
      </c>
      <c r="N702" s="5">
        <v>0</v>
      </c>
      <c r="O702" s="5">
        <v>0</v>
      </c>
      <c r="P702" s="9" cm="1">
        <f t="array" ref="P702">_xlfn.IFS(F702="Unk",0,F702="",0,(F702-G702)=0,1,(F702-G702)&lt;&gt;0,0)</f>
        <v>0</v>
      </c>
      <c r="Q702" s="9" cm="1">
        <f t="array" ref="Q702">_xlfn.IFS(F702="Unk",1,F702="",1,F702&lt;&gt;"",0)</f>
        <v>0</v>
      </c>
      <c r="R702" s="5">
        <v>16123.92</v>
      </c>
      <c r="S702" s="5">
        <v>14755.76</v>
      </c>
      <c r="T702" s="5">
        <v>0.08</v>
      </c>
      <c r="U702" s="5">
        <v>3612.25</v>
      </c>
      <c r="V702" s="5">
        <v>19948</v>
      </c>
      <c r="W702" s="5">
        <v>7524048</v>
      </c>
      <c r="X702" s="5">
        <v>10</v>
      </c>
      <c r="Y702" s="5">
        <v>0</v>
      </c>
      <c r="Z702" s="5">
        <v>0</v>
      </c>
      <c r="AA702" s="5">
        <v>0</v>
      </c>
      <c r="AB702" s="9" cm="1">
        <f t="array" ref="AB702">_xlfn.IFS(R702="Unk",0,R702="",0,(R702-S702)=0,1,(R702-S702)&lt;&gt;0,0)</f>
        <v>0</v>
      </c>
      <c r="AC702" s="9" cm="1">
        <f t="array" ref="AC702">_xlfn.IFS(R702="Unk",1,R702="",1,R702&lt;&gt;"",0)</f>
        <v>0</v>
      </c>
      <c r="AD702" s="5">
        <v>18341.349999999999</v>
      </c>
      <c r="AE702" s="5">
        <v>14888.33</v>
      </c>
      <c r="AF702" s="5">
        <v>0.19</v>
      </c>
      <c r="AG702" s="5">
        <v>3603.35</v>
      </c>
      <c r="AH702" s="5">
        <v>35331</v>
      </c>
      <c r="AI702" s="5">
        <v>10405784</v>
      </c>
      <c r="AJ702" s="5">
        <v>10</v>
      </c>
      <c r="AK702" s="5">
        <v>0</v>
      </c>
      <c r="AL702" s="5">
        <v>0</v>
      </c>
      <c r="AM702" s="5">
        <v>0</v>
      </c>
      <c r="AN702" s="9" cm="1">
        <f t="array" ref="AN702">_xlfn.IFS(AD702="Unk",0,AD702="",0,(AD702-AE702)=0,1,(AD702-AE702)&lt;&gt;0,0)</f>
        <v>0</v>
      </c>
      <c r="AO702" s="9" cm="1">
        <f t="array" ref="AO702">_xlfn.IFS(AD702="Unk",1,AD702="",1,AD702&lt;&gt;"",0)</f>
        <v>0</v>
      </c>
      <c r="AP702" s="5">
        <v>19021.53</v>
      </c>
      <c r="AQ702" s="5">
        <v>15222.11</v>
      </c>
      <c r="AR702" s="5">
        <v>0.2</v>
      </c>
      <c r="AS702" s="5">
        <v>3604.1</v>
      </c>
      <c r="AT702" s="5">
        <v>30332</v>
      </c>
      <c r="AU702" s="5">
        <v>14554772</v>
      </c>
      <c r="AV702" s="5">
        <v>9</v>
      </c>
      <c r="AW702" s="5">
        <v>0</v>
      </c>
      <c r="AX702" s="5">
        <v>0</v>
      </c>
      <c r="AY702" s="5">
        <v>0</v>
      </c>
      <c r="AZ702" s="9" cm="1">
        <f t="array" ref="AZ702">_xlfn.IFS(AP702="Unk",0,AP702="",0,(AP702-AQ702)=0,1,(AP702-AQ702)&lt;&gt;0,0)</f>
        <v>0</v>
      </c>
      <c r="BA702" s="9" cm="1">
        <f t="array" ref="BA702">_xlfn.IFS(AP702="Unk",1,AP702="",1,AP702&lt;&gt;"",0)</f>
        <v>0</v>
      </c>
    </row>
    <row r="703" spans="1:53" x14ac:dyDescent="0.2">
      <c r="A703">
        <v>6</v>
      </c>
      <c r="B703" t="s">
        <v>5</v>
      </c>
      <c r="C703">
        <v>2</v>
      </c>
      <c r="D703">
        <v>25</v>
      </c>
      <c r="E703">
        <v>4</v>
      </c>
      <c r="F703" s="5" t="s">
        <v>25</v>
      </c>
      <c r="G703" s="5">
        <v>16454.830000000002</v>
      </c>
      <c r="H703" s="5" t="s">
        <v>25</v>
      </c>
      <c r="I703" s="5">
        <v>3600.2</v>
      </c>
      <c r="J703" s="5">
        <v>51431</v>
      </c>
      <c r="K703" s="5">
        <v>5529629</v>
      </c>
      <c r="L703" s="5">
        <v>0</v>
      </c>
      <c r="P703" s="9" cm="1">
        <f t="array" ref="P703">_xlfn.IFS(F703="Unk",0,F703="",0,(F703-G703)=0,1,(F703-G703)&lt;&gt;0,0)</f>
        <v>0</v>
      </c>
      <c r="Q703" s="9" cm="1">
        <f t="array" ref="Q703">_xlfn.IFS(F703="Unk",1,F703="",1,F703&lt;&gt;"",0)</f>
        <v>1</v>
      </c>
      <c r="R703" s="5" t="s">
        <v>25</v>
      </c>
      <c r="S703" s="5">
        <v>16425.79</v>
      </c>
      <c r="T703" s="5" t="s">
        <v>25</v>
      </c>
      <c r="U703" s="5">
        <v>3601.37</v>
      </c>
      <c r="V703" s="5">
        <v>52158</v>
      </c>
      <c r="W703" s="5">
        <v>8062816</v>
      </c>
      <c r="X703" s="5">
        <v>0</v>
      </c>
      <c r="Y703" s="5"/>
      <c r="Z703" s="5"/>
      <c r="AA703" s="5"/>
      <c r="AB703" s="9" cm="1">
        <f t="array" ref="AB703">_xlfn.IFS(R703="Unk",0,R703="",0,(R703-S703)=0,1,(R703-S703)&lt;&gt;0,0)</f>
        <v>0</v>
      </c>
      <c r="AC703" s="9" cm="1">
        <f t="array" ref="AC703">_xlfn.IFS(R703="Unk",1,R703="",1,R703&lt;&gt;"",0)</f>
        <v>1</v>
      </c>
      <c r="AD703" s="5" t="s">
        <v>25</v>
      </c>
      <c r="AE703" s="5">
        <v>16550.84</v>
      </c>
      <c r="AF703" s="5" t="s">
        <v>25</v>
      </c>
      <c r="AG703" s="5">
        <v>3610.83</v>
      </c>
      <c r="AH703" s="5">
        <v>32439</v>
      </c>
      <c r="AI703" s="5">
        <v>9621574</v>
      </c>
      <c r="AJ703" s="5">
        <v>0</v>
      </c>
      <c r="AK703" s="5"/>
      <c r="AL703" s="5"/>
      <c r="AM703" s="5"/>
      <c r="AN703" s="9" cm="1">
        <f t="array" ref="AN703">_xlfn.IFS(AD703="Unk",0,AD703="",0,(AD703-AE703)=0,1,(AD703-AE703)&lt;&gt;0,0)</f>
        <v>0</v>
      </c>
      <c r="AO703" s="9" cm="1">
        <f t="array" ref="AO703">_xlfn.IFS(AD703="Unk",1,AD703="",1,AD703&lt;&gt;"",0)</f>
        <v>1</v>
      </c>
      <c r="AP703" s="5" t="s">
        <v>25</v>
      </c>
      <c r="AQ703" s="5">
        <v>16943.96</v>
      </c>
      <c r="AR703" s="5" t="s">
        <v>25</v>
      </c>
      <c r="AS703" s="5">
        <v>3601.33</v>
      </c>
      <c r="AT703" s="5">
        <v>15064</v>
      </c>
      <c r="AU703" s="5">
        <v>11230957</v>
      </c>
      <c r="AV703" s="5">
        <v>0</v>
      </c>
      <c r="AW703" s="5"/>
      <c r="AX703" s="5"/>
      <c r="AY703" s="5"/>
      <c r="AZ703" s="9" cm="1">
        <f t="array" ref="AZ703">_xlfn.IFS(AP703="Unk",0,AP703="",0,(AP703-AQ703)=0,1,(AP703-AQ703)&lt;&gt;0,0)</f>
        <v>0</v>
      </c>
      <c r="BA703" s="9" cm="1">
        <f t="array" ref="BA703">_xlfn.IFS(AP703="Unk",1,AP703="",1,AP703&lt;&gt;"",0)</f>
        <v>1</v>
      </c>
    </row>
    <row r="704" spans="1:53" x14ac:dyDescent="0.2">
      <c r="A704">
        <v>6</v>
      </c>
      <c r="B704" t="s">
        <v>5</v>
      </c>
      <c r="C704">
        <v>2</v>
      </c>
      <c r="D704">
        <v>30</v>
      </c>
      <c r="E704">
        <v>4</v>
      </c>
      <c r="F704" s="5">
        <v>21794.720000000001</v>
      </c>
      <c r="G704" s="5">
        <v>20209.96</v>
      </c>
      <c r="H704" s="5">
        <v>7.0000000000000007E-2</v>
      </c>
      <c r="I704" s="5">
        <v>3604.45</v>
      </c>
      <c r="J704" s="5">
        <v>26582</v>
      </c>
      <c r="K704" s="5">
        <v>5808793</v>
      </c>
      <c r="L704" s="5">
        <v>10</v>
      </c>
      <c r="M704" s="5">
        <v>0</v>
      </c>
      <c r="N704" s="5">
        <v>0</v>
      </c>
      <c r="O704" s="5">
        <v>0</v>
      </c>
      <c r="P704" s="9" cm="1">
        <f t="array" ref="P704">_xlfn.IFS(F704="Unk",0,F704="",0,(F704-G704)=0,1,(F704-G704)&lt;&gt;0,0)</f>
        <v>0</v>
      </c>
      <c r="Q704" s="9" cm="1">
        <f t="array" ref="Q704">_xlfn.IFS(F704="Unk",1,F704="",1,F704&lt;&gt;"",0)</f>
        <v>0</v>
      </c>
      <c r="R704" s="5" t="s">
        <v>25</v>
      </c>
      <c r="S704" s="5">
        <v>20655.53</v>
      </c>
      <c r="T704" s="5" t="s">
        <v>25</v>
      </c>
      <c r="U704" s="5">
        <v>3606.51</v>
      </c>
      <c r="V704" s="5">
        <v>30134</v>
      </c>
      <c r="W704" s="5">
        <v>6248247</v>
      </c>
      <c r="X704" s="5">
        <v>0</v>
      </c>
      <c r="Y704" s="5"/>
      <c r="Z704" s="5"/>
      <c r="AA704" s="5"/>
      <c r="AB704" s="9" cm="1">
        <f t="array" ref="AB704">_xlfn.IFS(R704="Unk",0,R704="",0,(R704-S704)=0,1,(R704-S704)&lt;&gt;0,0)</f>
        <v>0</v>
      </c>
      <c r="AC704" s="9" cm="1">
        <f t="array" ref="AC704">_xlfn.IFS(R704="Unk",1,R704="",1,R704&lt;&gt;"",0)</f>
        <v>1</v>
      </c>
      <c r="AD704" s="5" t="s">
        <v>25</v>
      </c>
      <c r="AE704" s="5">
        <v>21130.52</v>
      </c>
      <c r="AF704" s="5" t="s">
        <v>25</v>
      </c>
      <c r="AG704" s="5">
        <v>3600.43</v>
      </c>
      <c r="AH704" s="5">
        <v>24542</v>
      </c>
      <c r="AI704" s="5">
        <v>8202645</v>
      </c>
      <c r="AJ704" s="5">
        <v>0</v>
      </c>
      <c r="AK704" s="5"/>
      <c r="AL704" s="5"/>
      <c r="AM704" s="5"/>
      <c r="AN704" s="9" cm="1">
        <f t="array" ref="AN704">_xlfn.IFS(AD704="Unk",0,AD704="",0,(AD704-AE704)=0,1,(AD704-AE704)&lt;&gt;0,0)</f>
        <v>0</v>
      </c>
      <c r="AO704" s="9" cm="1">
        <f t="array" ref="AO704">_xlfn.IFS(AD704="Unk",1,AD704="",1,AD704&lt;&gt;"",0)</f>
        <v>1</v>
      </c>
      <c r="AP704" s="5" t="s">
        <v>25</v>
      </c>
      <c r="AQ704" s="5">
        <v>21636.76</v>
      </c>
      <c r="AR704" s="5" t="s">
        <v>25</v>
      </c>
      <c r="AS704" s="5">
        <v>3600.43</v>
      </c>
      <c r="AT704" s="5">
        <v>9155</v>
      </c>
      <c r="AU704" s="5">
        <v>8489216</v>
      </c>
      <c r="AV704" s="5">
        <v>0</v>
      </c>
      <c r="AW704" s="5"/>
      <c r="AX704" s="5"/>
      <c r="AY704" s="5"/>
      <c r="AZ704" s="9" cm="1">
        <f t="array" ref="AZ704">_xlfn.IFS(AP704="Unk",0,AP704="",0,(AP704-AQ704)=0,1,(AP704-AQ704)&lt;&gt;0,0)</f>
        <v>0</v>
      </c>
      <c r="BA704" s="9" cm="1">
        <f t="array" ref="BA704">_xlfn.IFS(AP704="Unk",1,AP704="",1,AP704&lt;&gt;"",0)</f>
        <v>1</v>
      </c>
    </row>
    <row r="705" spans="1:53" x14ac:dyDescent="0.2">
      <c r="A705">
        <v>6</v>
      </c>
      <c r="B705" t="s">
        <v>5</v>
      </c>
      <c r="C705">
        <v>3</v>
      </c>
      <c r="D705">
        <v>5</v>
      </c>
      <c r="E705">
        <v>4</v>
      </c>
      <c r="F705" s="5">
        <v>8183.76</v>
      </c>
      <c r="G705" s="5">
        <v>8183.76</v>
      </c>
      <c r="H705" s="5">
        <v>0</v>
      </c>
      <c r="I705" s="5">
        <v>3.45</v>
      </c>
      <c r="J705" s="5">
        <v>1946</v>
      </c>
      <c r="K705" s="5">
        <v>84258</v>
      </c>
      <c r="L705" s="5">
        <v>7</v>
      </c>
      <c r="M705" s="5">
        <v>0</v>
      </c>
      <c r="N705" s="5">
        <v>0</v>
      </c>
      <c r="O705" s="5">
        <v>0</v>
      </c>
      <c r="P705" s="9" cm="1">
        <f t="array" ref="P705">_xlfn.IFS(F705="Unk",0,F705="",0,(F705-G705)=0,1,(F705-G705)&lt;&gt;0,0)</f>
        <v>1</v>
      </c>
      <c r="Q705" s="9" cm="1">
        <f t="array" ref="Q705">_xlfn.IFS(F705="Unk",1,F705="",1,F705&lt;&gt;"",0)</f>
        <v>0</v>
      </c>
      <c r="R705" s="5">
        <v>12780.57</v>
      </c>
      <c r="S705" s="5">
        <v>12780.57</v>
      </c>
      <c r="T705" s="5">
        <v>0</v>
      </c>
      <c r="U705" s="5">
        <v>10.92</v>
      </c>
      <c r="V705" s="5">
        <v>2085</v>
      </c>
      <c r="W705" s="5">
        <v>100052</v>
      </c>
      <c r="X705" s="5">
        <v>10</v>
      </c>
      <c r="Y705" s="5">
        <v>0</v>
      </c>
      <c r="Z705" s="5">
        <v>0</v>
      </c>
      <c r="AA705" s="5">
        <v>0</v>
      </c>
      <c r="AB705" s="9" cm="1">
        <f t="array" ref="AB705">_xlfn.IFS(R705="Unk",0,R705="",0,(R705-S705)=0,1,(R705-S705)&lt;&gt;0,0)</f>
        <v>1</v>
      </c>
      <c r="AC705" s="9" cm="1">
        <f t="array" ref="AC705">_xlfn.IFS(R705="Unk",1,R705="",1,R705&lt;&gt;"",0)</f>
        <v>0</v>
      </c>
      <c r="AD705" s="5">
        <v>13191.74</v>
      </c>
      <c r="AE705" s="5">
        <v>13191.74</v>
      </c>
      <c r="AF705" s="5">
        <v>0</v>
      </c>
      <c r="AG705" s="5">
        <v>531.79</v>
      </c>
      <c r="AH705" s="5">
        <v>456680</v>
      </c>
      <c r="AI705" s="5">
        <v>4508519</v>
      </c>
      <c r="AJ705" s="5">
        <v>10</v>
      </c>
      <c r="AK705" s="5">
        <v>0</v>
      </c>
      <c r="AL705" s="5">
        <v>0</v>
      </c>
      <c r="AM705" s="5">
        <v>0</v>
      </c>
      <c r="AN705" s="9" cm="1">
        <f t="array" ref="AN705">_xlfn.IFS(AD705="Unk",0,AD705="",0,(AD705-AE705)=0,1,(AD705-AE705)&lt;&gt;0,0)</f>
        <v>1</v>
      </c>
      <c r="AO705" s="9" cm="1">
        <f t="array" ref="AO705">_xlfn.IFS(AD705="Unk",1,AD705="",1,AD705&lt;&gt;"",0)</f>
        <v>0</v>
      </c>
      <c r="AP705" s="5">
        <v>14313.57</v>
      </c>
      <c r="AQ705" s="5">
        <v>14313.57</v>
      </c>
      <c r="AR705" s="5">
        <v>0</v>
      </c>
      <c r="AS705" s="5">
        <v>20.82</v>
      </c>
      <c r="AT705" s="5">
        <v>1111</v>
      </c>
      <c r="AU705" s="5">
        <v>125928</v>
      </c>
      <c r="AV705" s="5">
        <v>5</v>
      </c>
      <c r="AW705" s="5">
        <v>0</v>
      </c>
      <c r="AX705" s="5">
        <v>0</v>
      </c>
      <c r="AY705" s="5">
        <v>0</v>
      </c>
      <c r="AZ705" s="9" cm="1">
        <f t="array" ref="AZ705">_xlfn.IFS(AP705="Unk",0,AP705="",0,(AP705-AQ705)=0,1,(AP705-AQ705)&lt;&gt;0,0)</f>
        <v>1</v>
      </c>
      <c r="BA705" s="9" cm="1">
        <f t="array" ref="BA705">_xlfn.IFS(AP705="Unk",1,AP705="",1,AP705&lt;&gt;"",0)</f>
        <v>0</v>
      </c>
    </row>
    <row r="706" spans="1:53" x14ac:dyDescent="0.2">
      <c r="A706">
        <v>6</v>
      </c>
      <c r="B706" t="s">
        <v>5</v>
      </c>
      <c r="C706">
        <v>3</v>
      </c>
      <c r="D706">
        <v>10</v>
      </c>
      <c r="E706">
        <v>4</v>
      </c>
      <c r="P706" s="9" cm="1">
        <f t="array" ref="P706">_xlfn.IFS(F706="Unk",0,F706="",0,(F706-G706)=0,1,(F706-G706)&lt;&gt;0,0)</f>
        <v>0</v>
      </c>
      <c r="Q706" s="9" cm="1">
        <f t="array" ref="Q706">_xlfn.IFS(F706="Unk",1,F706="",1,F706&lt;&gt;"",0)</f>
        <v>1</v>
      </c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9" cm="1">
        <f t="array" ref="AB706">_xlfn.IFS(R706="Unk",0,R706="",0,(R706-S706)=0,1,(R706-S706)&lt;&gt;0,0)</f>
        <v>0</v>
      </c>
      <c r="AC706" s="9" cm="1">
        <f t="array" ref="AC706">_xlfn.IFS(R706="Unk",1,R706="",1,R706&lt;&gt;"",0)</f>
        <v>1</v>
      </c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9" cm="1">
        <f t="array" ref="AN706">_xlfn.IFS(AD706="Unk",0,AD706="",0,(AD706-AE706)=0,1,(AD706-AE706)&lt;&gt;0,0)</f>
        <v>0</v>
      </c>
      <c r="AO706" s="9" cm="1">
        <f t="array" ref="AO706">_xlfn.IFS(AD706="Unk",1,AD706="",1,AD706&lt;&gt;"",0)</f>
        <v>1</v>
      </c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9" cm="1">
        <f t="array" ref="AZ706">_xlfn.IFS(AP706="Unk",0,AP706="",0,(AP706-AQ706)=0,1,(AP706-AQ706)&lt;&gt;0,0)</f>
        <v>0</v>
      </c>
      <c r="BA706" s="9" cm="1">
        <f t="array" ref="BA706">_xlfn.IFS(AP706="Unk",1,AP706="",1,AP706&lt;&gt;"",0)</f>
        <v>1</v>
      </c>
    </row>
    <row r="707" spans="1:53" x14ac:dyDescent="0.2">
      <c r="A707">
        <v>6</v>
      </c>
      <c r="B707" t="s">
        <v>5</v>
      </c>
      <c r="C707">
        <v>3</v>
      </c>
      <c r="D707">
        <v>15</v>
      </c>
      <c r="E707">
        <v>4</v>
      </c>
      <c r="F707" s="5">
        <v>14819.15</v>
      </c>
      <c r="G707" s="5">
        <v>14249.37</v>
      </c>
      <c r="H707" s="5">
        <v>0.04</v>
      </c>
      <c r="I707" s="5">
        <v>3600.85</v>
      </c>
      <c r="J707" s="5">
        <v>73353</v>
      </c>
      <c r="K707" s="5">
        <v>12708113</v>
      </c>
      <c r="L707" s="5">
        <v>10</v>
      </c>
      <c r="M707" s="5">
        <v>0</v>
      </c>
      <c r="N707" s="5">
        <v>0</v>
      </c>
      <c r="O707" s="5">
        <v>0</v>
      </c>
      <c r="P707" s="9" cm="1">
        <f t="array" ref="P707">_xlfn.IFS(F707="Unk",0,F707="",0,(F707-G707)=0,1,(F707-G707)&lt;&gt;0,0)</f>
        <v>0</v>
      </c>
      <c r="Q707" s="9" cm="1">
        <f t="array" ref="Q707">_xlfn.IFS(F707="Unk",1,F707="",1,F707&lt;&gt;"",0)</f>
        <v>0</v>
      </c>
      <c r="R707" s="5">
        <v>16643.23</v>
      </c>
      <c r="S707" s="5">
        <v>14322.85</v>
      </c>
      <c r="T707" s="5">
        <v>0.14000000000000001</v>
      </c>
      <c r="U707" s="5">
        <v>3600.32</v>
      </c>
      <c r="V707" s="5">
        <v>73283</v>
      </c>
      <c r="W707" s="5">
        <v>13102963</v>
      </c>
      <c r="X707" s="5">
        <v>10</v>
      </c>
      <c r="Y707" s="5">
        <v>0</v>
      </c>
      <c r="Z707" s="5">
        <v>0</v>
      </c>
      <c r="AA707" s="5">
        <v>0</v>
      </c>
      <c r="AB707" s="9" cm="1">
        <f t="array" ref="AB707">_xlfn.IFS(R707="Unk",0,R707="",0,(R707-S707)=0,1,(R707-S707)&lt;&gt;0,0)</f>
        <v>0</v>
      </c>
      <c r="AC707" s="9" cm="1">
        <f t="array" ref="AC707">_xlfn.IFS(R707="Unk",1,R707="",1,R707&lt;&gt;"",0)</f>
        <v>0</v>
      </c>
      <c r="AD707" s="5">
        <v>17778.88</v>
      </c>
      <c r="AE707" s="5">
        <v>14675.43</v>
      </c>
      <c r="AF707" s="5">
        <v>0.17</v>
      </c>
      <c r="AG707" s="5">
        <v>3600.31</v>
      </c>
      <c r="AH707" s="5">
        <v>62219</v>
      </c>
      <c r="AI707" s="5">
        <v>16976885</v>
      </c>
      <c r="AJ707" s="5">
        <v>10</v>
      </c>
      <c r="AK707" s="5">
        <v>0</v>
      </c>
      <c r="AL707" s="5">
        <v>0</v>
      </c>
      <c r="AM707" s="5">
        <v>0</v>
      </c>
      <c r="AN707" s="9" cm="1">
        <f t="array" ref="AN707">_xlfn.IFS(AD707="Unk",0,AD707="",0,(AD707-AE707)=0,1,(AD707-AE707)&lt;&gt;0,0)</f>
        <v>0</v>
      </c>
      <c r="AO707" s="9" cm="1">
        <f t="array" ref="AO707">_xlfn.IFS(AD707="Unk",1,AD707="",1,AD707&lt;&gt;"",0)</f>
        <v>0</v>
      </c>
      <c r="AP707" s="5">
        <v>19193.07</v>
      </c>
      <c r="AQ707" s="5">
        <v>15309.57</v>
      </c>
      <c r="AR707" s="5">
        <v>0.2</v>
      </c>
      <c r="AS707" s="5">
        <v>3600.23</v>
      </c>
      <c r="AT707" s="5">
        <v>29763</v>
      </c>
      <c r="AU707" s="5">
        <v>15497838</v>
      </c>
      <c r="AV707" s="5">
        <v>10</v>
      </c>
      <c r="AW707" s="5">
        <v>0</v>
      </c>
      <c r="AX707" s="5">
        <v>0</v>
      </c>
      <c r="AY707" s="5">
        <v>0</v>
      </c>
      <c r="AZ707" s="9" cm="1">
        <f t="array" ref="AZ707">_xlfn.IFS(AP707="Unk",0,AP707="",0,(AP707-AQ707)=0,1,(AP707-AQ707)&lt;&gt;0,0)</f>
        <v>0</v>
      </c>
      <c r="BA707" s="9" cm="1">
        <f t="array" ref="BA707">_xlfn.IFS(AP707="Unk",1,AP707="",1,AP707&lt;&gt;"",0)</f>
        <v>0</v>
      </c>
    </row>
    <row r="708" spans="1:53" x14ac:dyDescent="0.2">
      <c r="A708">
        <v>6</v>
      </c>
      <c r="B708" t="s">
        <v>5</v>
      </c>
      <c r="C708">
        <v>3</v>
      </c>
      <c r="D708">
        <v>20</v>
      </c>
      <c r="E708">
        <v>4</v>
      </c>
      <c r="F708" s="5">
        <v>15408.78</v>
      </c>
      <c r="G708" s="5">
        <v>15068.14</v>
      </c>
      <c r="H708" s="5">
        <v>0.02</v>
      </c>
      <c r="I708" s="5">
        <v>3600.39</v>
      </c>
      <c r="J708" s="5">
        <v>56993</v>
      </c>
      <c r="K708" s="5">
        <v>14770152</v>
      </c>
      <c r="L708" s="5">
        <v>10</v>
      </c>
      <c r="M708" s="5">
        <v>0</v>
      </c>
      <c r="N708" s="5">
        <v>0</v>
      </c>
      <c r="O708" s="5">
        <v>0</v>
      </c>
      <c r="P708" s="9" cm="1">
        <f t="array" ref="P708">_xlfn.IFS(F708="Unk",0,F708="",0,(F708-G708)=0,1,(F708-G708)&lt;&gt;0,0)</f>
        <v>0</v>
      </c>
      <c r="Q708" s="9" cm="1">
        <f t="array" ref="Q708">_xlfn.IFS(F708="Unk",1,F708="",1,F708&lt;&gt;"",0)</f>
        <v>0</v>
      </c>
      <c r="R708" s="5">
        <v>17016.759999999998</v>
      </c>
      <c r="S708" s="5">
        <v>14980.11</v>
      </c>
      <c r="T708" s="5">
        <v>0.12</v>
      </c>
      <c r="U708" s="5">
        <v>3600.2</v>
      </c>
      <c r="V708" s="5">
        <v>27803</v>
      </c>
      <c r="W708" s="5">
        <v>8560135</v>
      </c>
      <c r="X708" s="5">
        <v>10</v>
      </c>
      <c r="Y708" s="5">
        <v>0</v>
      </c>
      <c r="Z708" s="5">
        <v>0</v>
      </c>
      <c r="AA708" s="5">
        <v>0</v>
      </c>
      <c r="AB708" s="9" cm="1">
        <f t="array" ref="AB708">_xlfn.IFS(R708="Unk",0,R708="",0,(R708-S708)=0,1,(R708-S708)&lt;&gt;0,0)</f>
        <v>0</v>
      </c>
      <c r="AC708" s="9" cm="1">
        <f t="array" ref="AC708">_xlfn.IFS(R708="Unk",1,R708="",1,R708&lt;&gt;"",0)</f>
        <v>0</v>
      </c>
      <c r="AD708" s="5">
        <v>18734.330000000002</v>
      </c>
      <c r="AE708" s="5">
        <v>15170.65</v>
      </c>
      <c r="AF708" s="5">
        <v>0.19</v>
      </c>
      <c r="AG708" s="5">
        <v>3600.14</v>
      </c>
      <c r="AH708" s="5">
        <v>38537</v>
      </c>
      <c r="AI708" s="5">
        <v>10116498</v>
      </c>
      <c r="AJ708" s="5">
        <v>10</v>
      </c>
      <c r="AK708" s="5">
        <v>0</v>
      </c>
      <c r="AL708" s="5">
        <v>0</v>
      </c>
      <c r="AM708" s="5">
        <v>0</v>
      </c>
      <c r="AN708" s="9" cm="1">
        <f t="array" ref="AN708">_xlfn.IFS(AD708="Unk",0,AD708="",0,(AD708-AE708)=0,1,(AD708-AE708)&lt;&gt;0,0)</f>
        <v>0</v>
      </c>
      <c r="AO708" s="9" cm="1">
        <f t="array" ref="AO708">_xlfn.IFS(AD708="Unk",1,AD708="",1,AD708&lt;&gt;"",0)</f>
        <v>0</v>
      </c>
      <c r="AP708" s="5" t="s">
        <v>25</v>
      </c>
      <c r="AQ708" s="5">
        <v>15299.05</v>
      </c>
      <c r="AR708" s="5" t="s">
        <v>25</v>
      </c>
      <c r="AS708" s="5">
        <v>3600.84</v>
      </c>
      <c r="AT708" s="5">
        <v>25153</v>
      </c>
      <c r="AU708" s="5">
        <v>9842332</v>
      </c>
      <c r="AV708" s="5">
        <v>0</v>
      </c>
      <c r="AW708" s="5"/>
      <c r="AX708" s="5"/>
      <c r="AY708" s="5"/>
      <c r="AZ708" s="9" cm="1">
        <f t="array" ref="AZ708">_xlfn.IFS(AP708="Unk",0,AP708="",0,(AP708-AQ708)=0,1,(AP708-AQ708)&lt;&gt;0,0)</f>
        <v>0</v>
      </c>
      <c r="BA708" s="9" cm="1">
        <f t="array" ref="BA708">_xlfn.IFS(AP708="Unk",1,AP708="",1,AP708&lt;&gt;"",0)</f>
        <v>1</v>
      </c>
    </row>
    <row r="709" spans="1:53" x14ac:dyDescent="0.2">
      <c r="A709">
        <v>6</v>
      </c>
      <c r="B709" t="s">
        <v>5</v>
      </c>
      <c r="C709">
        <v>3</v>
      </c>
      <c r="D709">
        <v>25</v>
      </c>
      <c r="E709">
        <v>4</v>
      </c>
      <c r="F709" s="5">
        <v>20752.96</v>
      </c>
      <c r="G709" s="5">
        <v>17851.8</v>
      </c>
      <c r="H709" s="5">
        <v>0.14000000000000001</v>
      </c>
      <c r="I709" s="5">
        <v>3600.14</v>
      </c>
      <c r="J709" s="5">
        <v>16839</v>
      </c>
      <c r="K709" s="5">
        <v>3978150</v>
      </c>
      <c r="L709" s="5">
        <v>10</v>
      </c>
      <c r="M709" s="5">
        <v>0</v>
      </c>
      <c r="N709" s="5">
        <v>0</v>
      </c>
      <c r="O709" s="5">
        <v>0</v>
      </c>
      <c r="P709" s="9" cm="1">
        <f t="array" ref="P709">_xlfn.IFS(F709="Unk",0,F709="",0,(F709-G709)=0,1,(F709-G709)&lt;&gt;0,0)</f>
        <v>0</v>
      </c>
      <c r="Q709" s="9" cm="1">
        <f t="array" ref="Q709">_xlfn.IFS(F709="Unk",1,F709="",1,F709&lt;&gt;"",0)</f>
        <v>0</v>
      </c>
      <c r="R709" s="5">
        <v>24221.29</v>
      </c>
      <c r="S709" s="5">
        <v>18371.400000000001</v>
      </c>
      <c r="T709" s="5">
        <v>0.24</v>
      </c>
      <c r="U709" s="5">
        <v>3600.33</v>
      </c>
      <c r="V709" s="5">
        <v>29983</v>
      </c>
      <c r="W709" s="5">
        <v>6419709</v>
      </c>
      <c r="X709" s="5">
        <v>10</v>
      </c>
      <c r="Y709" s="5">
        <v>0</v>
      </c>
      <c r="Z709" s="5">
        <v>0</v>
      </c>
      <c r="AA709" s="5">
        <v>0</v>
      </c>
      <c r="AB709" s="9" cm="1">
        <f t="array" ref="AB709">_xlfn.IFS(R709="Unk",0,R709="",0,(R709-S709)=0,1,(R709-S709)&lt;&gt;0,0)</f>
        <v>0</v>
      </c>
      <c r="AC709" s="9" cm="1">
        <f t="array" ref="AC709">_xlfn.IFS(R709="Unk",1,R709="",1,R709&lt;&gt;"",0)</f>
        <v>0</v>
      </c>
      <c r="AD709" s="5" t="s">
        <v>25</v>
      </c>
      <c r="AE709" s="5">
        <v>18954.169999999998</v>
      </c>
      <c r="AF709" s="5" t="s">
        <v>25</v>
      </c>
      <c r="AG709" s="5">
        <v>3600.45</v>
      </c>
      <c r="AH709" s="5">
        <v>24134</v>
      </c>
      <c r="AI709" s="5">
        <v>11933525</v>
      </c>
      <c r="AJ709" s="5">
        <v>0</v>
      </c>
      <c r="AK709" s="5"/>
      <c r="AL709" s="5"/>
      <c r="AM709" s="5"/>
      <c r="AN709" s="9" cm="1">
        <f t="array" ref="AN709">_xlfn.IFS(AD709="Unk",0,AD709="",0,(AD709-AE709)=0,1,(AD709-AE709)&lt;&gt;0,0)</f>
        <v>0</v>
      </c>
      <c r="AO709" s="9" cm="1">
        <f t="array" ref="AO709">_xlfn.IFS(AD709="Unk",1,AD709="",1,AD709&lt;&gt;"",0)</f>
        <v>1</v>
      </c>
      <c r="AP709" s="5">
        <v>31891.27</v>
      </c>
      <c r="AQ709" s="5">
        <v>19829.45</v>
      </c>
      <c r="AR709" s="5">
        <v>0.38</v>
      </c>
      <c r="AS709" s="5">
        <v>3605.07</v>
      </c>
      <c r="AT709" s="5">
        <v>9383</v>
      </c>
      <c r="AU709" s="5">
        <v>8874218</v>
      </c>
      <c r="AV709" s="5">
        <v>10</v>
      </c>
      <c r="AW709" s="5">
        <v>0</v>
      </c>
      <c r="AX709" s="5">
        <v>0</v>
      </c>
      <c r="AY709" s="5">
        <v>0</v>
      </c>
      <c r="AZ709" s="9" cm="1">
        <f t="array" ref="AZ709">_xlfn.IFS(AP709="Unk",0,AP709="",0,(AP709-AQ709)=0,1,(AP709-AQ709)&lt;&gt;0,0)</f>
        <v>0</v>
      </c>
      <c r="BA709" s="9" cm="1">
        <f t="array" ref="BA709">_xlfn.IFS(AP709="Unk",1,AP709="",1,AP709&lt;&gt;"",0)</f>
        <v>0</v>
      </c>
    </row>
    <row r="710" spans="1:53" x14ac:dyDescent="0.2">
      <c r="A710">
        <v>6</v>
      </c>
      <c r="B710" t="s">
        <v>5</v>
      </c>
      <c r="C710">
        <v>3</v>
      </c>
      <c r="D710">
        <v>30</v>
      </c>
      <c r="E710">
        <v>4</v>
      </c>
      <c r="F710" s="5">
        <v>24369.35</v>
      </c>
      <c r="G710" s="5">
        <v>23382.11</v>
      </c>
      <c r="H710" s="5">
        <v>0.04</v>
      </c>
      <c r="I710" s="5">
        <v>3601.48</v>
      </c>
      <c r="J710" s="5">
        <v>28834</v>
      </c>
      <c r="K710" s="5">
        <v>11313500</v>
      </c>
      <c r="L710" s="5">
        <v>10</v>
      </c>
      <c r="M710" s="5">
        <v>0</v>
      </c>
      <c r="N710" s="5">
        <v>0</v>
      </c>
      <c r="O710" s="5">
        <v>0</v>
      </c>
      <c r="P710" s="9" cm="1">
        <f t="array" ref="P710">_xlfn.IFS(F710="Unk",0,F710="",0,(F710-G710)=0,1,(F710-G710)&lt;&gt;0,0)</f>
        <v>0</v>
      </c>
      <c r="Q710" s="9" cm="1">
        <f t="array" ref="Q710">_xlfn.IFS(F710="Unk",1,F710="",1,F710&lt;&gt;"",0)</f>
        <v>0</v>
      </c>
      <c r="R710" s="5">
        <v>27339.75</v>
      </c>
      <c r="S710" s="5">
        <v>23419.5</v>
      </c>
      <c r="T710" s="5">
        <v>0.14000000000000001</v>
      </c>
      <c r="U710" s="5">
        <v>3600.52</v>
      </c>
      <c r="V710" s="5">
        <v>19753</v>
      </c>
      <c r="W710" s="5">
        <v>6556797</v>
      </c>
      <c r="X710" s="5">
        <v>10</v>
      </c>
      <c r="Y710" s="5">
        <v>0</v>
      </c>
      <c r="Z710" s="5">
        <v>0</v>
      </c>
      <c r="AA710" s="5">
        <v>0</v>
      </c>
      <c r="AB710" s="9" cm="1">
        <f t="array" ref="AB710">_xlfn.IFS(R710="Unk",0,R710="",0,(R710-S710)=0,1,(R710-S710)&lt;&gt;0,0)</f>
        <v>0</v>
      </c>
      <c r="AC710" s="9" cm="1">
        <f t="array" ref="AC710">_xlfn.IFS(R710="Unk",1,R710="",1,R710&lt;&gt;"",0)</f>
        <v>0</v>
      </c>
      <c r="AD710" s="5" t="s">
        <v>25</v>
      </c>
      <c r="AE710" s="5">
        <v>23547.75</v>
      </c>
      <c r="AF710" s="5" t="s">
        <v>25</v>
      </c>
      <c r="AG710" s="5">
        <v>3600.55</v>
      </c>
      <c r="AH710" s="5">
        <v>26356</v>
      </c>
      <c r="AI710" s="5">
        <v>7721900</v>
      </c>
      <c r="AJ710" s="5">
        <v>0</v>
      </c>
      <c r="AK710" s="5"/>
      <c r="AL710" s="5"/>
      <c r="AM710" s="5"/>
      <c r="AN710" s="9" cm="1">
        <f t="array" ref="AN710">_xlfn.IFS(AD710="Unk",0,AD710="",0,(AD710-AE710)=0,1,(AD710-AE710)&lt;&gt;0,0)</f>
        <v>0</v>
      </c>
      <c r="AO710" s="9" cm="1">
        <f t="array" ref="AO710">_xlfn.IFS(AD710="Unk",1,AD710="",1,AD710&lt;&gt;"",0)</f>
        <v>1</v>
      </c>
      <c r="AP710" s="5" t="s">
        <v>25</v>
      </c>
      <c r="AQ710" s="5">
        <v>23745.4</v>
      </c>
      <c r="AR710" s="5" t="s">
        <v>25</v>
      </c>
      <c r="AS710" s="5">
        <v>3600.22</v>
      </c>
      <c r="AT710" s="5">
        <v>13984</v>
      </c>
      <c r="AU710" s="5">
        <v>7034620</v>
      </c>
      <c r="AV710" s="5">
        <v>0</v>
      </c>
      <c r="AW710" s="5"/>
      <c r="AX710" s="5"/>
      <c r="AY710" s="5"/>
      <c r="AZ710" s="9" cm="1">
        <f t="array" ref="AZ710">_xlfn.IFS(AP710="Unk",0,AP710="",0,(AP710-AQ710)=0,1,(AP710-AQ710)&lt;&gt;0,0)</f>
        <v>0</v>
      </c>
      <c r="BA710" s="9" cm="1">
        <f t="array" ref="BA710">_xlfn.IFS(AP710="Unk",1,AP710="",1,AP710&lt;&gt;"",0)</f>
        <v>1</v>
      </c>
    </row>
    <row r="711" spans="1:53" x14ac:dyDescent="0.2">
      <c r="A711">
        <v>6</v>
      </c>
      <c r="B711" t="s">
        <v>5</v>
      </c>
      <c r="C711">
        <v>4</v>
      </c>
      <c r="D711">
        <v>5</v>
      </c>
      <c r="E711">
        <v>4</v>
      </c>
      <c r="F711" s="5">
        <v>5726.62</v>
      </c>
      <c r="G711" s="5">
        <v>5726.62</v>
      </c>
      <c r="H711" s="5">
        <v>0</v>
      </c>
      <c r="I711" s="5">
        <v>7.3</v>
      </c>
      <c r="J711" s="5">
        <v>2759</v>
      </c>
      <c r="K711" s="5">
        <v>93606</v>
      </c>
      <c r="L711" s="5">
        <v>10</v>
      </c>
      <c r="M711" s="5">
        <v>0</v>
      </c>
      <c r="N711" s="5">
        <v>0</v>
      </c>
      <c r="O711" s="5">
        <v>0</v>
      </c>
      <c r="P711" s="9" cm="1">
        <f t="array" ref="P711">_xlfn.IFS(F711="Unk",0,F711="",0,(F711-G711)=0,1,(F711-G711)&lt;&gt;0,0)</f>
        <v>1</v>
      </c>
      <c r="Q711" s="9" cm="1">
        <f t="array" ref="Q711">_xlfn.IFS(F711="Unk",1,F711="",1,F711&lt;&gt;"",0)</f>
        <v>0</v>
      </c>
      <c r="R711" s="5">
        <v>6933.86</v>
      </c>
      <c r="S711" s="5">
        <v>6933.86</v>
      </c>
      <c r="T711" s="5">
        <v>0</v>
      </c>
      <c r="U711" s="5">
        <v>240.78</v>
      </c>
      <c r="V711" s="5">
        <v>59713</v>
      </c>
      <c r="W711" s="5">
        <v>2460018</v>
      </c>
      <c r="X711" s="5">
        <v>7</v>
      </c>
      <c r="Y711" s="5">
        <v>0</v>
      </c>
      <c r="Z711" s="5">
        <v>0</v>
      </c>
      <c r="AA711" s="5">
        <v>0</v>
      </c>
      <c r="AB711" s="9" cm="1">
        <f t="array" ref="AB711">_xlfn.IFS(R711="Unk",0,R711="",0,(R711-S711)=0,1,(R711-S711)&lt;&gt;0,0)</f>
        <v>1</v>
      </c>
      <c r="AC711" s="9" cm="1">
        <f t="array" ref="AC711">_xlfn.IFS(R711="Unk",1,R711="",1,R711&lt;&gt;"",0)</f>
        <v>0</v>
      </c>
      <c r="AD711" s="5">
        <v>7751.22</v>
      </c>
      <c r="AE711" s="5">
        <v>7751.22</v>
      </c>
      <c r="AF711" s="5">
        <v>0</v>
      </c>
      <c r="AG711" s="5">
        <v>25.81</v>
      </c>
      <c r="AH711" s="5">
        <v>10459</v>
      </c>
      <c r="AI711" s="5">
        <v>236950</v>
      </c>
      <c r="AJ711" s="5">
        <v>4</v>
      </c>
      <c r="AK711" s="5">
        <v>0</v>
      </c>
      <c r="AL711" s="5">
        <v>0</v>
      </c>
      <c r="AM711" s="5">
        <v>0</v>
      </c>
      <c r="AN711" s="9" cm="1">
        <f t="array" ref="AN711">_xlfn.IFS(AD711="Unk",0,AD711="",0,(AD711-AE711)=0,1,(AD711-AE711)&lt;&gt;0,0)</f>
        <v>1</v>
      </c>
      <c r="AO711" s="9" cm="1">
        <f t="array" ref="AO711">_xlfn.IFS(AD711="Unk",1,AD711="",1,AD711&lt;&gt;"",0)</f>
        <v>0</v>
      </c>
      <c r="AP711" s="5">
        <v>10309.42</v>
      </c>
      <c r="AQ711" s="5">
        <v>10309.42</v>
      </c>
      <c r="AR711" s="5">
        <v>0</v>
      </c>
      <c r="AS711" s="5">
        <v>18.23</v>
      </c>
      <c r="AT711" s="5">
        <v>1602</v>
      </c>
      <c r="AU711" s="5">
        <v>90063</v>
      </c>
      <c r="AV711" s="5">
        <v>2</v>
      </c>
      <c r="AW711" s="5">
        <v>0</v>
      </c>
      <c r="AX711" s="5">
        <v>0</v>
      </c>
      <c r="AY711" s="5">
        <v>0</v>
      </c>
      <c r="AZ711" s="9" cm="1">
        <f t="array" ref="AZ711">_xlfn.IFS(AP711="Unk",0,AP711="",0,(AP711-AQ711)=0,1,(AP711-AQ711)&lt;&gt;0,0)</f>
        <v>1</v>
      </c>
      <c r="BA711" s="9" cm="1">
        <f t="array" ref="BA711">_xlfn.IFS(AP711="Unk",1,AP711="",1,AP711&lt;&gt;"",0)</f>
        <v>0</v>
      </c>
    </row>
    <row r="712" spans="1:53" x14ac:dyDescent="0.2">
      <c r="A712">
        <v>6</v>
      </c>
      <c r="B712" t="s">
        <v>5</v>
      </c>
      <c r="C712">
        <v>4</v>
      </c>
      <c r="D712">
        <v>10</v>
      </c>
      <c r="E712">
        <v>4</v>
      </c>
      <c r="F712" s="5">
        <v>10161.4</v>
      </c>
      <c r="G712" s="5">
        <v>9973.18</v>
      </c>
      <c r="H712" s="5">
        <v>0.02</v>
      </c>
      <c r="I712" s="5">
        <v>3600.05</v>
      </c>
      <c r="J712" s="5">
        <v>263690</v>
      </c>
      <c r="K712" s="5">
        <v>17598435</v>
      </c>
      <c r="L712" s="5">
        <v>10</v>
      </c>
      <c r="M712" s="5">
        <v>0</v>
      </c>
      <c r="N712" s="5">
        <v>0</v>
      </c>
      <c r="O712" s="5">
        <v>0</v>
      </c>
      <c r="P712" s="9" cm="1">
        <f t="array" ref="P712">_xlfn.IFS(F712="Unk",0,F712="",0,(F712-G712)=0,1,(F712-G712)&lt;&gt;0,0)</f>
        <v>0</v>
      </c>
      <c r="Q712" s="9" cm="1">
        <f t="array" ref="Q712">_xlfn.IFS(F712="Unk",1,F712="",1,F712&lt;&gt;"",0)</f>
        <v>0</v>
      </c>
      <c r="R712" s="5">
        <v>11762.9</v>
      </c>
      <c r="S712" s="5">
        <v>10252.61</v>
      </c>
      <c r="T712" s="5">
        <v>0.13</v>
      </c>
      <c r="U712" s="5">
        <v>3612.81</v>
      </c>
      <c r="V712" s="5">
        <v>146002</v>
      </c>
      <c r="W712" s="5">
        <v>22033218</v>
      </c>
      <c r="X712" s="5">
        <v>10</v>
      </c>
      <c r="Y712" s="5">
        <v>0</v>
      </c>
      <c r="Z712" s="5">
        <v>0</v>
      </c>
      <c r="AA712" s="5">
        <v>0</v>
      </c>
      <c r="AB712" s="9" cm="1">
        <f t="array" ref="AB712">_xlfn.IFS(R712="Unk",0,R712="",0,(R712-S712)=0,1,(R712-S712)&lt;&gt;0,0)</f>
        <v>0</v>
      </c>
      <c r="AC712" s="9" cm="1">
        <f t="array" ref="AC712">_xlfn.IFS(R712="Unk",1,R712="",1,R712&lt;&gt;"",0)</f>
        <v>0</v>
      </c>
      <c r="AD712" s="5">
        <v>13016.48</v>
      </c>
      <c r="AE712" s="5">
        <v>10831.08</v>
      </c>
      <c r="AF712" s="5">
        <v>0.17</v>
      </c>
      <c r="AG712" s="5">
        <v>3600.25</v>
      </c>
      <c r="AH712" s="5">
        <v>117614</v>
      </c>
      <c r="AI712" s="5">
        <v>28509400</v>
      </c>
      <c r="AJ712" s="5">
        <v>10</v>
      </c>
      <c r="AK712" s="5">
        <v>0</v>
      </c>
      <c r="AL712" s="5">
        <v>0</v>
      </c>
      <c r="AM712" s="5">
        <v>0</v>
      </c>
      <c r="AN712" s="9" cm="1">
        <f t="array" ref="AN712">_xlfn.IFS(AD712="Unk",0,AD712="",0,(AD712-AE712)=0,1,(AD712-AE712)&lt;&gt;0,0)</f>
        <v>0</v>
      </c>
      <c r="AO712" s="9" cm="1">
        <f t="array" ref="AO712">_xlfn.IFS(AD712="Unk",1,AD712="",1,AD712&lt;&gt;"",0)</f>
        <v>0</v>
      </c>
      <c r="AP712" s="5">
        <v>15212.94</v>
      </c>
      <c r="AQ712" s="5">
        <v>12525.88</v>
      </c>
      <c r="AR712" s="5">
        <v>0.18</v>
      </c>
      <c r="AS712" s="5">
        <v>3600.27</v>
      </c>
      <c r="AT712" s="5">
        <v>70209</v>
      </c>
      <c r="AU712" s="5">
        <v>25407783</v>
      </c>
      <c r="AV712" s="5">
        <v>10</v>
      </c>
      <c r="AW712" s="5">
        <v>0</v>
      </c>
      <c r="AX712" s="5">
        <v>0</v>
      </c>
      <c r="AY712" s="5">
        <v>0</v>
      </c>
      <c r="AZ712" s="9" cm="1">
        <f t="array" ref="AZ712">_xlfn.IFS(AP712="Unk",0,AP712="",0,(AP712-AQ712)=0,1,(AP712-AQ712)&lt;&gt;0,0)</f>
        <v>0</v>
      </c>
      <c r="BA712" s="9" cm="1">
        <f t="array" ref="BA712">_xlfn.IFS(AP712="Unk",1,AP712="",1,AP712&lt;&gt;"",0)</f>
        <v>0</v>
      </c>
    </row>
    <row r="713" spans="1:53" x14ac:dyDescent="0.2">
      <c r="A713">
        <v>6</v>
      </c>
      <c r="B713" t="s">
        <v>5</v>
      </c>
      <c r="C713">
        <v>4</v>
      </c>
      <c r="D713">
        <v>15</v>
      </c>
      <c r="E713">
        <v>4</v>
      </c>
      <c r="F713" s="5">
        <v>11592.15</v>
      </c>
      <c r="G713" s="5">
        <v>11430.15</v>
      </c>
      <c r="H713" s="5">
        <v>0.01</v>
      </c>
      <c r="I713" s="5">
        <v>3600.61</v>
      </c>
      <c r="J713" s="5">
        <v>166649</v>
      </c>
      <c r="K713" s="5">
        <v>17235944</v>
      </c>
      <c r="L713" s="5">
        <v>10</v>
      </c>
      <c r="M713" s="5">
        <v>0</v>
      </c>
      <c r="N713" s="5">
        <v>0</v>
      </c>
      <c r="O713" s="5">
        <v>0</v>
      </c>
      <c r="P713" s="9" cm="1">
        <f t="array" ref="P713">_xlfn.IFS(F713="Unk",0,F713="",0,(F713-G713)=0,1,(F713-G713)&lt;&gt;0,0)</f>
        <v>0</v>
      </c>
      <c r="Q713" s="9" cm="1">
        <f t="array" ref="Q713">_xlfn.IFS(F713="Unk",1,F713="",1,F713&lt;&gt;"",0)</f>
        <v>0</v>
      </c>
      <c r="R713" s="5">
        <v>12883.13</v>
      </c>
      <c r="S713" s="5">
        <v>11689.49</v>
      </c>
      <c r="T713" s="5">
        <v>0.09</v>
      </c>
      <c r="U713" s="5">
        <v>3600.11</v>
      </c>
      <c r="V713" s="5">
        <v>84428</v>
      </c>
      <c r="W713" s="5">
        <v>15836715</v>
      </c>
      <c r="X713" s="5">
        <v>10</v>
      </c>
      <c r="Y713" s="5">
        <v>0</v>
      </c>
      <c r="Z713" s="5">
        <v>0</v>
      </c>
      <c r="AA713" s="5">
        <v>0</v>
      </c>
      <c r="AB713" s="9" cm="1">
        <f t="array" ref="AB713">_xlfn.IFS(R713="Unk",0,R713="",0,(R713-S713)=0,1,(R713-S713)&lt;&gt;0,0)</f>
        <v>0</v>
      </c>
      <c r="AC713" s="9" cm="1">
        <f t="array" ref="AC713">_xlfn.IFS(R713="Unk",1,R713="",1,R713&lt;&gt;"",0)</f>
        <v>0</v>
      </c>
      <c r="AD713" s="5">
        <v>14175.47</v>
      </c>
      <c r="AE713" s="5">
        <v>12173.5</v>
      </c>
      <c r="AF713" s="5">
        <v>0.14000000000000001</v>
      </c>
      <c r="AG713" s="5">
        <v>3601.11</v>
      </c>
      <c r="AH713" s="5">
        <v>69316</v>
      </c>
      <c r="AI713" s="5">
        <v>17177350</v>
      </c>
      <c r="AJ713" s="5">
        <v>10</v>
      </c>
      <c r="AK713" s="5">
        <v>0</v>
      </c>
      <c r="AL713" s="5">
        <v>0</v>
      </c>
      <c r="AM713" s="5">
        <v>0</v>
      </c>
      <c r="AN713" s="9" cm="1">
        <f t="array" ref="AN713">_xlfn.IFS(AD713="Unk",0,AD713="",0,(AD713-AE713)=0,1,(AD713-AE713)&lt;&gt;0,0)</f>
        <v>0</v>
      </c>
      <c r="AO713" s="9" cm="1">
        <f t="array" ref="AO713">_xlfn.IFS(AD713="Unk",1,AD713="",1,AD713&lt;&gt;"",0)</f>
        <v>0</v>
      </c>
      <c r="AP713" s="5">
        <v>16098.26</v>
      </c>
      <c r="AQ713" s="5">
        <v>12715.06</v>
      </c>
      <c r="AR713" s="5">
        <v>0.21</v>
      </c>
      <c r="AS713" s="5">
        <v>3600.71</v>
      </c>
      <c r="AT713" s="5">
        <v>30265</v>
      </c>
      <c r="AU713" s="5">
        <v>12247860</v>
      </c>
      <c r="AV713" s="5">
        <v>10</v>
      </c>
      <c r="AW713" s="5">
        <v>0</v>
      </c>
      <c r="AX713" s="5">
        <v>0</v>
      </c>
      <c r="AY713" s="5">
        <v>0</v>
      </c>
      <c r="AZ713" s="9" cm="1">
        <f t="array" ref="AZ713">_xlfn.IFS(AP713="Unk",0,AP713="",0,(AP713-AQ713)=0,1,(AP713-AQ713)&lt;&gt;0,0)</f>
        <v>0</v>
      </c>
      <c r="BA713" s="9" cm="1">
        <f t="array" ref="BA713">_xlfn.IFS(AP713="Unk",1,AP713="",1,AP713&lt;&gt;"",0)</f>
        <v>0</v>
      </c>
    </row>
    <row r="714" spans="1:53" x14ac:dyDescent="0.2">
      <c r="A714">
        <v>6</v>
      </c>
      <c r="B714" t="s">
        <v>5</v>
      </c>
      <c r="C714">
        <v>4</v>
      </c>
      <c r="D714">
        <v>20</v>
      </c>
      <c r="E714">
        <v>4</v>
      </c>
      <c r="F714" s="5">
        <v>16408.25</v>
      </c>
      <c r="G714" s="5">
        <v>14556.12</v>
      </c>
      <c r="H714" s="5">
        <v>0.11</v>
      </c>
      <c r="I714" s="5">
        <v>3600.35</v>
      </c>
      <c r="J714" s="5">
        <v>65790</v>
      </c>
      <c r="K714" s="5">
        <v>9970766</v>
      </c>
      <c r="L714" s="5">
        <v>10</v>
      </c>
      <c r="M714" s="5">
        <v>0</v>
      </c>
      <c r="N714" s="5">
        <v>0</v>
      </c>
      <c r="O714" s="5">
        <v>0</v>
      </c>
      <c r="P714" s="9" cm="1">
        <f t="array" ref="P714">_xlfn.IFS(F714="Unk",0,F714="",0,(F714-G714)=0,1,(F714-G714)&lt;&gt;0,0)</f>
        <v>0</v>
      </c>
      <c r="Q714" s="9" cm="1">
        <f t="array" ref="Q714">_xlfn.IFS(F714="Unk",1,F714="",1,F714&lt;&gt;"",0)</f>
        <v>0</v>
      </c>
      <c r="R714" s="5">
        <v>19903.990000000002</v>
      </c>
      <c r="S714" s="5">
        <v>14691.7</v>
      </c>
      <c r="T714" s="5">
        <v>0.26</v>
      </c>
      <c r="U714" s="5">
        <v>3600.38</v>
      </c>
      <c r="V714" s="5">
        <v>38485</v>
      </c>
      <c r="W714" s="5">
        <v>7907474</v>
      </c>
      <c r="X714" s="5">
        <v>10</v>
      </c>
      <c r="Y714" s="5">
        <v>0</v>
      </c>
      <c r="Z714" s="5">
        <v>0</v>
      </c>
      <c r="AA714" s="5">
        <v>0</v>
      </c>
      <c r="AB714" s="9" cm="1">
        <f t="array" ref="AB714">_xlfn.IFS(R714="Unk",0,R714="",0,(R714-S714)=0,1,(R714-S714)&lt;&gt;0,0)</f>
        <v>0</v>
      </c>
      <c r="AC714" s="9" cm="1">
        <f t="array" ref="AC714">_xlfn.IFS(R714="Unk",1,R714="",1,R714&lt;&gt;"",0)</f>
        <v>0</v>
      </c>
      <c r="AD714" s="5" t="s">
        <v>25</v>
      </c>
      <c r="AE714" s="5">
        <v>15006.89</v>
      </c>
      <c r="AF714" s="5" t="s">
        <v>25</v>
      </c>
      <c r="AG714" s="5">
        <v>3600.07</v>
      </c>
      <c r="AH714" s="5">
        <v>51078</v>
      </c>
      <c r="AI714" s="5">
        <v>13423876</v>
      </c>
      <c r="AJ714" s="5">
        <v>0</v>
      </c>
      <c r="AK714" s="5"/>
      <c r="AL714" s="5"/>
      <c r="AM714" s="5"/>
      <c r="AN714" s="9" cm="1">
        <f t="array" ref="AN714">_xlfn.IFS(AD714="Unk",0,AD714="",0,(AD714-AE714)=0,1,(AD714-AE714)&lt;&gt;0,0)</f>
        <v>0</v>
      </c>
      <c r="AO714" s="9" cm="1">
        <f t="array" ref="AO714">_xlfn.IFS(AD714="Unk",1,AD714="",1,AD714&lt;&gt;"",0)</f>
        <v>1</v>
      </c>
      <c r="AP714" s="5" t="s">
        <v>25</v>
      </c>
      <c r="AQ714" s="5">
        <v>15722.93</v>
      </c>
      <c r="AR714" s="5" t="s">
        <v>25</v>
      </c>
      <c r="AS714" s="5">
        <v>3600.37</v>
      </c>
      <c r="AT714" s="5">
        <v>26327</v>
      </c>
      <c r="AU714" s="5">
        <v>14103273</v>
      </c>
      <c r="AV714" s="5">
        <v>0</v>
      </c>
      <c r="AW714" s="5"/>
      <c r="AX714" s="5"/>
      <c r="AY714" s="5"/>
      <c r="AZ714" s="9" cm="1">
        <f t="array" ref="AZ714">_xlfn.IFS(AP714="Unk",0,AP714="",0,(AP714-AQ714)=0,1,(AP714-AQ714)&lt;&gt;0,0)</f>
        <v>0</v>
      </c>
      <c r="BA714" s="9" cm="1">
        <f t="array" ref="BA714">_xlfn.IFS(AP714="Unk",1,AP714="",1,AP714&lt;&gt;"",0)</f>
        <v>1</v>
      </c>
    </row>
    <row r="715" spans="1:53" x14ac:dyDescent="0.2">
      <c r="A715">
        <v>6</v>
      </c>
      <c r="B715" t="s">
        <v>5</v>
      </c>
      <c r="C715">
        <v>4</v>
      </c>
      <c r="D715">
        <v>25</v>
      </c>
      <c r="E715">
        <v>4</v>
      </c>
      <c r="F715" s="5">
        <v>16781.57</v>
      </c>
      <c r="G715" s="5">
        <v>16680.29</v>
      </c>
      <c r="H715" s="5">
        <v>0.01</v>
      </c>
      <c r="I715" s="5">
        <v>3600.79</v>
      </c>
      <c r="J715" s="5">
        <v>28573</v>
      </c>
      <c r="K715" s="5">
        <v>9501084</v>
      </c>
      <c r="L715" s="5">
        <v>10</v>
      </c>
      <c r="M715" s="5">
        <v>0</v>
      </c>
      <c r="N715" s="5">
        <v>0</v>
      </c>
      <c r="O715" s="5">
        <v>0</v>
      </c>
      <c r="P715" s="9" cm="1">
        <f t="array" ref="P715">_xlfn.IFS(F715="Unk",0,F715="",0,(F715-G715)=0,1,(F715-G715)&lt;&gt;0,0)</f>
        <v>0</v>
      </c>
      <c r="Q715" s="9" cm="1">
        <f t="array" ref="Q715">_xlfn.IFS(F715="Unk",1,F715="",1,F715&lt;&gt;"",0)</f>
        <v>0</v>
      </c>
      <c r="R715" s="5">
        <v>18280.3</v>
      </c>
      <c r="S715" s="5">
        <v>16950.93</v>
      </c>
      <c r="T715" s="5">
        <v>7.0000000000000007E-2</v>
      </c>
      <c r="U715" s="5">
        <v>3600.15</v>
      </c>
      <c r="V715" s="5">
        <v>26821</v>
      </c>
      <c r="W715" s="5">
        <v>10811519</v>
      </c>
      <c r="X715" s="5">
        <v>10</v>
      </c>
      <c r="Y715" s="5">
        <v>0</v>
      </c>
      <c r="Z715" s="5">
        <v>0</v>
      </c>
      <c r="AA715" s="5">
        <v>0</v>
      </c>
      <c r="AB715" s="9" cm="1">
        <f t="array" ref="AB715">_xlfn.IFS(R715="Unk",0,R715="",0,(R715-S715)=0,1,(R715-S715)&lt;&gt;0,0)</f>
        <v>0</v>
      </c>
      <c r="AC715" s="9" cm="1">
        <f t="array" ref="AC715">_xlfn.IFS(R715="Unk",1,R715="",1,R715&lt;&gt;"",0)</f>
        <v>0</v>
      </c>
      <c r="AD715" s="5">
        <v>19877.84</v>
      </c>
      <c r="AE715" s="5">
        <v>17311.5</v>
      </c>
      <c r="AF715" s="5">
        <v>0.13</v>
      </c>
      <c r="AG715" s="5">
        <v>3603.13</v>
      </c>
      <c r="AH715" s="5">
        <v>22540</v>
      </c>
      <c r="AI715" s="5">
        <v>9059342</v>
      </c>
      <c r="AJ715" s="5">
        <v>10</v>
      </c>
      <c r="AK715" s="5">
        <v>0</v>
      </c>
      <c r="AL715" s="5">
        <v>0</v>
      </c>
      <c r="AM715" s="5">
        <v>0</v>
      </c>
      <c r="AN715" s="9" cm="1">
        <f t="array" ref="AN715">_xlfn.IFS(AD715="Unk",0,AD715="",0,(AD715-AE715)=0,1,(AD715-AE715)&lt;&gt;0,0)</f>
        <v>0</v>
      </c>
      <c r="AO715" s="9" cm="1">
        <f t="array" ref="AO715">_xlfn.IFS(AD715="Unk",1,AD715="",1,AD715&lt;&gt;"",0)</f>
        <v>0</v>
      </c>
      <c r="AP715" s="5">
        <v>22681.55</v>
      </c>
      <c r="AQ715" s="5">
        <v>17718.169999999998</v>
      </c>
      <c r="AR715" s="5">
        <v>0.22</v>
      </c>
      <c r="AS715" s="5">
        <v>3601.53</v>
      </c>
      <c r="AT715" s="5">
        <v>18149</v>
      </c>
      <c r="AU715" s="5">
        <v>7888787</v>
      </c>
      <c r="AV715" s="5">
        <v>10</v>
      </c>
      <c r="AW715" s="5">
        <v>0</v>
      </c>
      <c r="AX715" s="5">
        <v>0</v>
      </c>
      <c r="AY715" s="5">
        <v>0</v>
      </c>
      <c r="AZ715" s="9" cm="1">
        <f t="array" ref="AZ715">_xlfn.IFS(AP715="Unk",0,AP715="",0,(AP715-AQ715)=0,1,(AP715-AQ715)&lt;&gt;0,0)</f>
        <v>0</v>
      </c>
      <c r="BA715" s="9" cm="1">
        <f t="array" ref="BA715">_xlfn.IFS(AP715="Unk",1,AP715="",1,AP715&lt;&gt;"",0)</f>
        <v>0</v>
      </c>
    </row>
    <row r="716" spans="1:53" x14ac:dyDescent="0.2">
      <c r="A716">
        <v>6</v>
      </c>
      <c r="B716" t="s">
        <v>5</v>
      </c>
      <c r="C716">
        <v>4</v>
      </c>
      <c r="D716">
        <v>30</v>
      </c>
      <c r="E716">
        <v>4</v>
      </c>
      <c r="F716" s="5">
        <v>18901.05</v>
      </c>
      <c r="G716" s="5">
        <v>17814.150000000001</v>
      </c>
      <c r="H716" s="5">
        <v>0.06</v>
      </c>
      <c r="I716" s="5">
        <v>3601.51</v>
      </c>
      <c r="J716" s="5">
        <v>24691</v>
      </c>
      <c r="K716" s="5">
        <v>8164260</v>
      </c>
      <c r="L716" s="5">
        <v>10</v>
      </c>
      <c r="M716" s="5">
        <v>0</v>
      </c>
      <c r="N716" s="5">
        <v>0</v>
      </c>
      <c r="O716" s="5">
        <v>0</v>
      </c>
      <c r="P716" s="9" cm="1">
        <f t="array" ref="P716">_xlfn.IFS(F716="Unk",0,F716="",0,(F716-G716)=0,1,(F716-G716)&lt;&gt;0,0)</f>
        <v>0</v>
      </c>
      <c r="Q716" s="9" cm="1">
        <f t="array" ref="Q716">_xlfn.IFS(F716="Unk",1,F716="",1,F716&lt;&gt;"",0)</f>
        <v>0</v>
      </c>
      <c r="R716" s="5">
        <v>21020.32</v>
      </c>
      <c r="S716" s="5">
        <v>17986.240000000002</v>
      </c>
      <c r="T716" s="5">
        <v>0.14000000000000001</v>
      </c>
      <c r="U716" s="5">
        <v>3601.82</v>
      </c>
      <c r="V716" s="5">
        <v>19707</v>
      </c>
      <c r="W716" s="5">
        <v>7080384</v>
      </c>
      <c r="X716" s="5">
        <v>10</v>
      </c>
      <c r="Y716" s="5">
        <v>0</v>
      </c>
      <c r="Z716" s="5">
        <v>0</v>
      </c>
      <c r="AA716" s="5">
        <v>0</v>
      </c>
      <c r="AB716" s="9" cm="1">
        <f t="array" ref="AB716">_xlfn.IFS(R716="Unk",0,R716="",0,(R716-S716)=0,1,(R716-S716)&lt;&gt;0,0)</f>
        <v>0</v>
      </c>
      <c r="AC716" s="9" cm="1">
        <f t="array" ref="AC716">_xlfn.IFS(R716="Unk",1,R716="",1,R716&lt;&gt;"",0)</f>
        <v>0</v>
      </c>
      <c r="AD716" s="5">
        <v>24022.81</v>
      </c>
      <c r="AE716" s="5">
        <v>18246.150000000001</v>
      </c>
      <c r="AF716" s="5">
        <v>0.24</v>
      </c>
      <c r="AG716" s="5">
        <v>3600.78</v>
      </c>
      <c r="AH716" s="5">
        <v>15247</v>
      </c>
      <c r="AI716" s="5">
        <v>6894860</v>
      </c>
      <c r="AJ716" s="5">
        <v>10</v>
      </c>
      <c r="AK716" s="5">
        <v>0</v>
      </c>
      <c r="AL716" s="5">
        <v>0</v>
      </c>
      <c r="AM716" s="5">
        <v>0</v>
      </c>
      <c r="AN716" s="9" cm="1">
        <f t="array" ref="AN716">_xlfn.IFS(AD716="Unk",0,AD716="",0,(AD716-AE716)=0,1,(AD716-AE716)&lt;&gt;0,0)</f>
        <v>0</v>
      </c>
      <c r="AO716" s="9" cm="1">
        <f t="array" ref="AO716">_xlfn.IFS(AD716="Unk",1,AD716="",1,AD716&lt;&gt;"",0)</f>
        <v>0</v>
      </c>
      <c r="AP716" s="5" t="s">
        <v>25</v>
      </c>
      <c r="AQ716" s="5">
        <v>18556.11</v>
      </c>
      <c r="AR716" s="5" t="s">
        <v>25</v>
      </c>
      <c r="AS716" s="5">
        <v>3600.96</v>
      </c>
      <c r="AT716" s="5">
        <v>12743</v>
      </c>
      <c r="AU716" s="5">
        <v>6879078</v>
      </c>
      <c r="AV716" s="5">
        <v>0</v>
      </c>
      <c r="AW716" s="5"/>
      <c r="AX716" s="5"/>
      <c r="AY716" s="5"/>
      <c r="AZ716" s="9" cm="1">
        <f t="array" ref="AZ716">_xlfn.IFS(AP716="Unk",0,AP716="",0,(AP716-AQ716)=0,1,(AP716-AQ716)&lt;&gt;0,0)</f>
        <v>0</v>
      </c>
      <c r="BA716" s="9" cm="1">
        <f t="array" ref="BA716">_xlfn.IFS(AP716="Unk",1,AP716="",1,AP716&lt;&gt;"",0)</f>
        <v>1</v>
      </c>
    </row>
    <row r="717" spans="1:53" x14ac:dyDescent="0.2">
      <c r="A717">
        <v>6</v>
      </c>
      <c r="B717" t="s">
        <v>5</v>
      </c>
      <c r="C717">
        <v>5</v>
      </c>
      <c r="D717">
        <v>5</v>
      </c>
      <c r="E717">
        <v>4</v>
      </c>
      <c r="F717" s="5">
        <v>5234.05</v>
      </c>
      <c r="G717" s="5">
        <v>5234.05</v>
      </c>
      <c r="H717" s="5">
        <v>0</v>
      </c>
      <c r="I717" s="5">
        <v>6.04</v>
      </c>
      <c r="J717" s="5">
        <v>2061</v>
      </c>
      <c r="K717" s="5">
        <v>53455</v>
      </c>
      <c r="L717" s="5">
        <v>5</v>
      </c>
      <c r="M717" s="5">
        <v>0</v>
      </c>
      <c r="N717" s="5">
        <v>0</v>
      </c>
      <c r="O717" s="5">
        <v>0</v>
      </c>
      <c r="P717" s="9" cm="1">
        <f t="array" ref="P717">_xlfn.IFS(F717="Unk",0,F717="",0,(F717-G717)=0,1,(F717-G717)&lt;&gt;0,0)</f>
        <v>1</v>
      </c>
      <c r="Q717" s="9" cm="1">
        <f t="array" ref="Q717">_xlfn.IFS(F717="Unk",1,F717="",1,F717&lt;&gt;"",0)</f>
        <v>0</v>
      </c>
      <c r="R717" s="5">
        <v>6593.51</v>
      </c>
      <c r="S717" s="5">
        <v>6593.51</v>
      </c>
      <c r="T717" s="5">
        <v>0</v>
      </c>
      <c r="U717" s="5">
        <v>38.450000000000003</v>
      </c>
      <c r="V717" s="5">
        <v>24685</v>
      </c>
      <c r="W717" s="5">
        <v>561814</v>
      </c>
      <c r="X717" s="5">
        <v>5</v>
      </c>
      <c r="Y717" s="5">
        <v>0</v>
      </c>
      <c r="Z717" s="5">
        <v>0</v>
      </c>
      <c r="AA717" s="5">
        <v>0</v>
      </c>
      <c r="AB717" s="9" cm="1">
        <f t="array" ref="AB717">_xlfn.IFS(R717="Unk",0,R717="",0,(R717-S717)=0,1,(R717-S717)&lt;&gt;0,0)</f>
        <v>1</v>
      </c>
      <c r="AC717" s="9" cm="1">
        <f t="array" ref="AC717">_xlfn.IFS(R717="Unk",1,R717="",1,R717&lt;&gt;"",0)</f>
        <v>0</v>
      </c>
      <c r="AD717" s="5">
        <v>7825.95</v>
      </c>
      <c r="AE717" s="5">
        <v>7825.95</v>
      </c>
      <c r="AF717" s="5">
        <v>0</v>
      </c>
      <c r="AG717" s="5">
        <v>41.21</v>
      </c>
      <c r="AH717" s="5">
        <v>24930</v>
      </c>
      <c r="AI717" s="5">
        <v>502336</v>
      </c>
      <c r="AJ717" s="5">
        <v>8</v>
      </c>
      <c r="AK717" s="5">
        <v>0</v>
      </c>
      <c r="AL717" s="5">
        <v>0</v>
      </c>
      <c r="AM717" s="5">
        <v>0</v>
      </c>
      <c r="AN717" s="9" cm="1">
        <f t="array" ref="AN717">_xlfn.IFS(AD717="Unk",0,AD717="",0,(AD717-AE717)=0,1,(AD717-AE717)&lt;&gt;0,0)</f>
        <v>1</v>
      </c>
      <c r="AO717" s="9" cm="1">
        <f t="array" ref="AO717">_xlfn.IFS(AD717="Unk",1,AD717="",1,AD717&lt;&gt;"",0)</f>
        <v>0</v>
      </c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9" cm="1">
        <f t="array" ref="AZ717">_xlfn.IFS(AP717="Unk",0,AP717="",0,(AP717-AQ717)=0,1,(AP717-AQ717)&lt;&gt;0,0)</f>
        <v>0</v>
      </c>
      <c r="BA717" s="9" cm="1">
        <f t="array" ref="BA717">_xlfn.IFS(AP717="Unk",1,AP717="",1,AP717&lt;&gt;"",0)</f>
        <v>1</v>
      </c>
    </row>
    <row r="718" spans="1:53" x14ac:dyDescent="0.2">
      <c r="A718">
        <v>6</v>
      </c>
      <c r="B718" t="s">
        <v>5</v>
      </c>
      <c r="C718">
        <v>5</v>
      </c>
      <c r="D718">
        <v>10</v>
      </c>
      <c r="E718">
        <v>4</v>
      </c>
      <c r="F718" s="5">
        <v>10391.07</v>
      </c>
      <c r="G718" s="5">
        <v>10391.07</v>
      </c>
      <c r="H718" s="5">
        <v>0</v>
      </c>
      <c r="I718" s="5">
        <v>669.5</v>
      </c>
      <c r="J718" s="5">
        <v>86858</v>
      </c>
      <c r="K718" s="5">
        <v>4476487</v>
      </c>
      <c r="L718" s="5">
        <v>10</v>
      </c>
      <c r="M718" s="5">
        <v>0</v>
      </c>
      <c r="N718" s="5">
        <v>0</v>
      </c>
      <c r="O718" s="5">
        <v>0</v>
      </c>
      <c r="P718" s="9" cm="1">
        <f t="array" ref="P718">_xlfn.IFS(F718="Unk",0,F718="",0,(F718-G718)=0,1,(F718-G718)&lt;&gt;0,0)</f>
        <v>1</v>
      </c>
      <c r="Q718" s="9" cm="1">
        <f t="array" ref="Q718">_xlfn.IFS(F718="Unk",1,F718="",1,F718&lt;&gt;"",0)</f>
        <v>0</v>
      </c>
      <c r="R718" s="5">
        <v>11192.68</v>
      </c>
      <c r="S718" s="5">
        <v>10793.42</v>
      </c>
      <c r="T718" s="5">
        <v>0.04</v>
      </c>
      <c r="U718" s="5">
        <v>3600.63</v>
      </c>
      <c r="V718" s="5">
        <v>211104</v>
      </c>
      <c r="W718" s="5">
        <v>31772009</v>
      </c>
      <c r="X718" s="5">
        <v>10</v>
      </c>
      <c r="Y718" s="5">
        <v>0</v>
      </c>
      <c r="Z718" s="5">
        <v>0</v>
      </c>
      <c r="AA718" s="5">
        <v>0</v>
      </c>
      <c r="AB718" s="9" cm="1">
        <f t="array" ref="AB718">_xlfn.IFS(R718="Unk",0,R718="",0,(R718-S718)=0,1,(R718-S718)&lt;&gt;0,0)</f>
        <v>0</v>
      </c>
      <c r="AC718" s="9" cm="1">
        <f t="array" ref="AC718">_xlfn.IFS(R718="Unk",1,R718="",1,R718&lt;&gt;"",0)</f>
        <v>0</v>
      </c>
      <c r="AD718" s="5">
        <v>11963.59</v>
      </c>
      <c r="AE718" s="5">
        <v>11351.4</v>
      </c>
      <c r="AF718" s="5">
        <v>0.05</v>
      </c>
      <c r="AG718" s="5">
        <v>3600.29</v>
      </c>
      <c r="AH718" s="5">
        <v>130276</v>
      </c>
      <c r="AI718" s="5">
        <v>28639774</v>
      </c>
      <c r="AJ718" s="5">
        <v>10</v>
      </c>
      <c r="AK718" s="5">
        <v>0</v>
      </c>
      <c r="AL718" s="5">
        <v>0</v>
      </c>
      <c r="AM718" s="5">
        <v>0</v>
      </c>
      <c r="AN718" s="9" cm="1">
        <f t="array" ref="AN718">_xlfn.IFS(AD718="Unk",0,AD718="",0,(AD718-AE718)=0,1,(AD718-AE718)&lt;&gt;0,0)</f>
        <v>0</v>
      </c>
      <c r="AO718" s="9" cm="1">
        <f t="array" ref="AO718">_xlfn.IFS(AD718="Unk",1,AD718="",1,AD718&lt;&gt;"",0)</f>
        <v>0</v>
      </c>
      <c r="AP718" s="5">
        <v>12513.65</v>
      </c>
      <c r="AQ718" s="5">
        <v>11894.27</v>
      </c>
      <c r="AR718" s="5">
        <v>0.05</v>
      </c>
      <c r="AS718" s="5">
        <v>3600.31</v>
      </c>
      <c r="AT718" s="5">
        <v>159138</v>
      </c>
      <c r="AU718" s="5">
        <v>36902512</v>
      </c>
      <c r="AV718" s="5">
        <v>10</v>
      </c>
      <c r="AW718" s="5">
        <v>0</v>
      </c>
      <c r="AX718" s="5">
        <v>0</v>
      </c>
      <c r="AY718" s="5">
        <v>0</v>
      </c>
      <c r="AZ718" s="9" cm="1">
        <f t="array" ref="AZ718">_xlfn.IFS(AP718="Unk",0,AP718="",0,(AP718-AQ718)=0,1,(AP718-AQ718)&lt;&gt;0,0)</f>
        <v>0</v>
      </c>
      <c r="BA718" s="9" cm="1">
        <f t="array" ref="BA718">_xlfn.IFS(AP718="Unk",1,AP718="",1,AP718&lt;&gt;"",0)</f>
        <v>0</v>
      </c>
    </row>
    <row r="719" spans="1:53" x14ac:dyDescent="0.2">
      <c r="A719">
        <v>6</v>
      </c>
      <c r="B719" t="s">
        <v>5</v>
      </c>
      <c r="C719">
        <v>5</v>
      </c>
      <c r="D719">
        <v>15</v>
      </c>
      <c r="E719">
        <v>4</v>
      </c>
      <c r="F719" s="5">
        <v>11748.7</v>
      </c>
      <c r="G719" s="5">
        <v>11526.64</v>
      </c>
      <c r="H719" s="5">
        <v>0.02</v>
      </c>
      <c r="I719" s="5">
        <v>3600.12</v>
      </c>
      <c r="J719" s="5">
        <v>80170</v>
      </c>
      <c r="K719" s="5">
        <v>13838068</v>
      </c>
      <c r="L719" s="5">
        <v>10</v>
      </c>
      <c r="M719" s="5">
        <v>0</v>
      </c>
      <c r="N719" s="5">
        <v>0</v>
      </c>
      <c r="O719" s="5">
        <v>0</v>
      </c>
      <c r="P719" s="9" cm="1">
        <f t="array" ref="P719">_xlfn.IFS(F719="Unk",0,F719="",0,(F719-G719)=0,1,(F719-G719)&lt;&gt;0,0)</f>
        <v>0</v>
      </c>
      <c r="Q719" s="9" cm="1">
        <f t="array" ref="Q719">_xlfn.IFS(F719="Unk",1,F719="",1,F719&lt;&gt;"",0)</f>
        <v>0</v>
      </c>
      <c r="R719" s="5">
        <v>13149.73</v>
      </c>
      <c r="S719" s="5">
        <v>11814.49</v>
      </c>
      <c r="T719" s="5">
        <v>0.1</v>
      </c>
      <c r="U719" s="5">
        <v>3600.12</v>
      </c>
      <c r="V719" s="5">
        <v>55771</v>
      </c>
      <c r="W719" s="5">
        <v>18091087</v>
      </c>
      <c r="X719" s="5">
        <v>10</v>
      </c>
      <c r="Y719" s="5">
        <v>0</v>
      </c>
      <c r="Z719" s="5">
        <v>0</v>
      </c>
      <c r="AA719" s="5">
        <v>0</v>
      </c>
      <c r="AB719" s="9" cm="1">
        <f t="array" ref="AB719">_xlfn.IFS(R719="Unk",0,R719="",0,(R719-S719)=0,1,(R719-S719)&lt;&gt;0,0)</f>
        <v>0</v>
      </c>
      <c r="AC719" s="9" cm="1">
        <f t="array" ref="AC719">_xlfn.IFS(R719="Unk",1,R719="",1,R719&lt;&gt;"",0)</f>
        <v>0</v>
      </c>
      <c r="AD719" s="5">
        <v>14817.49</v>
      </c>
      <c r="AE719" s="5">
        <v>12170.08</v>
      </c>
      <c r="AF719" s="5">
        <v>0.18</v>
      </c>
      <c r="AG719" s="5">
        <v>3600.26</v>
      </c>
      <c r="AH719" s="5">
        <v>81654</v>
      </c>
      <c r="AI719" s="5">
        <v>14627865</v>
      </c>
      <c r="AJ719" s="5">
        <v>10</v>
      </c>
      <c r="AK719" s="5">
        <v>0</v>
      </c>
      <c r="AL719" s="5">
        <v>0</v>
      </c>
      <c r="AM719" s="5">
        <v>0</v>
      </c>
      <c r="AN719" s="9" cm="1">
        <f t="array" ref="AN719">_xlfn.IFS(AD719="Unk",0,AD719="",0,(AD719-AE719)=0,1,(AD719-AE719)&lt;&gt;0,0)</f>
        <v>0</v>
      </c>
      <c r="AO719" s="9" cm="1">
        <f t="array" ref="AO719">_xlfn.IFS(AD719="Unk",1,AD719="",1,AD719&lt;&gt;"",0)</f>
        <v>0</v>
      </c>
      <c r="AP719" s="5">
        <v>17887.41</v>
      </c>
      <c r="AQ719" s="5">
        <v>12905.65</v>
      </c>
      <c r="AR719" s="5">
        <v>0.28000000000000003</v>
      </c>
      <c r="AS719" s="5">
        <v>3600.41</v>
      </c>
      <c r="AT719" s="5">
        <v>45863</v>
      </c>
      <c r="AU719" s="5">
        <v>15011664</v>
      </c>
      <c r="AV719" s="5">
        <v>10</v>
      </c>
      <c r="AW719" s="5">
        <v>0</v>
      </c>
      <c r="AX719" s="5">
        <v>0</v>
      </c>
      <c r="AY719" s="5">
        <v>0</v>
      </c>
      <c r="AZ719" s="9" cm="1">
        <f t="array" ref="AZ719">_xlfn.IFS(AP719="Unk",0,AP719="",0,(AP719-AQ719)=0,1,(AP719-AQ719)&lt;&gt;0,0)</f>
        <v>0</v>
      </c>
      <c r="BA719" s="9" cm="1">
        <f t="array" ref="BA719">_xlfn.IFS(AP719="Unk",1,AP719="",1,AP719&lt;&gt;"",0)</f>
        <v>0</v>
      </c>
    </row>
    <row r="720" spans="1:53" x14ac:dyDescent="0.2">
      <c r="A720">
        <v>6</v>
      </c>
      <c r="B720" t="s">
        <v>5</v>
      </c>
      <c r="C720">
        <v>5</v>
      </c>
      <c r="D720">
        <v>20</v>
      </c>
      <c r="E720">
        <v>4</v>
      </c>
      <c r="P720" s="9" cm="1">
        <f t="array" ref="P720">_xlfn.IFS(F720="Unk",0,F720="",0,(F720-G720)=0,1,(F720-G720)&lt;&gt;0,0)</f>
        <v>0</v>
      </c>
      <c r="Q720" s="9" cm="1">
        <f t="array" ref="Q720">_xlfn.IFS(F720="Unk",1,F720="",1,F720&lt;&gt;"",0)</f>
        <v>1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9" cm="1">
        <f t="array" ref="AB720">_xlfn.IFS(R720="Unk",0,R720="",0,(R720-S720)=0,1,(R720-S720)&lt;&gt;0,0)</f>
        <v>0</v>
      </c>
      <c r="AC720" s="9" cm="1">
        <f t="array" ref="AC720">_xlfn.IFS(R720="Unk",1,R720="",1,R720&lt;&gt;"",0)</f>
        <v>1</v>
      </c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9" cm="1">
        <f t="array" ref="AN720">_xlfn.IFS(AD720="Unk",0,AD720="",0,(AD720-AE720)=0,1,(AD720-AE720)&lt;&gt;0,0)</f>
        <v>0</v>
      </c>
      <c r="AO720" s="9" cm="1">
        <f t="array" ref="AO720">_xlfn.IFS(AD720="Unk",1,AD720="",1,AD720&lt;&gt;"",0)</f>
        <v>1</v>
      </c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9" cm="1">
        <f t="array" ref="AZ720">_xlfn.IFS(AP720="Unk",0,AP720="",0,(AP720-AQ720)=0,1,(AP720-AQ720)&lt;&gt;0,0)</f>
        <v>0</v>
      </c>
      <c r="BA720" s="9" cm="1">
        <f t="array" ref="BA720">_xlfn.IFS(AP720="Unk",1,AP720="",1,AP720&lt;&gt;"",0)</f>
        <v>1</v>
      </c>
    </row>
    <row r="721" spans="1:53" x14ac:dyDescent="0.2">
      <c r="A721">
        <v>6</v>
      </c>
      <c r="B721" t="s">
        <v>5</v>
      </c>
      <c r="C721">
        <v>5</v>
      </c>
      <c r="D721">
        <v>25</v>
      </c>
      <c r="E721">
        <v>4</v>
      </c>
      <c r="F721" s="5">
        <v>21934.06</v>
      </c>
      <c r="G721" s="5">
        <v>19306.87</v>
      </c>
      <c r="H721" s="5">
        <v>0.12</v>
      </c>
      <c r="I721" s="5">
        <v>3608.35</v>
      </c>
      <c r="J721" s="5">
        <v>47901</v>
      </c>
      <c r="K721" s="5">
        <v>6643802</v>
      </c>
      <c r="L721" s="5">
        <v>10</v>
      </c>
      <c r="M721" s="5">
        <v>0</v>
      </c>
      <c r="N721" s="5">
        <v>0</v>
      </c>
      <c r="O721" s="5">
        <v>0</v>
      </c>
      <c r="P721" s="9" cm="1">
        <f t="array" ref="P721">_xlfn.IFS(F721="Unk",0,F721="",0,(F721-G721)=0,1,(F721-G721)&lt;&gt;0,0)</f>
        <v>0</v>
      </c>
      <c r="Q721" s="9" cm="1">
        <f t="array" ref="Q721">_xlfn.IFS(F721="Unk",1,F721="",1,F721&lt;&gt;"",0)</f>
        <v>0</v>
      </c>
      <c r="R721" s="5">
        <v>24593.75</v>
      </c>
      <c r="S721" s="5">
        <v>20096.560000000001</v>
      </c>
      <c r="T721" s="5">
        <v>0.18</v>
      </c>
      <c r="U721" s="5">
        <v>3600.74</v>
      </c>
      <c r="V721" s="5">
        <v>28510</v>
      </c>
      <c r="W721" s="5">
        <v>7418556</v>
      </c>
      <c r="X721" s="5">
        <v>10</v>
      </c>
      <c r="Y721" s="5">
        <v>0</v>
      </c>
      <c r="Z721" s="5">
        <v>0</v>
      </c>
      <c r="AA721" s="5">
        <v>0</v>
      </c>
      <c r="AB721" s="9" cm="1">
        <f t="array" ref="AB721">_xlfn.IFS(R721="Unk",0,R721="",0,(R721-S721)=0,1,(R721-S721)&lt;&gt;0,0)</f>
        <v>0</v>
      </c>
      <c r="AC721" s="9" cm="1">
        <f t="array" ref="AC721">_xlfn.IFS(R721="Unk",1,R721="",1,R721&lt;&gt;"",0)</f>
        <v>0</v>
      </c>
      <c r="AD721" s="5" t="s">
        <v>25</v>
      </c>
      <c r="AE721" s="5">
        <v>20956.57</v>
      </c>
      <c r="AF721" s="5" t="s">
        <v>25</v>
      </c>
      <c r="AG721" s="5">
        <v>3602.93</v>
      </c>
      <c r="AH721" s="5">
        <v>29843</v>
      </c>
      <c r="AI721" s="5">
        <v>9955533</v>
      </c>
      <c r="AJ721" s="5">
        <v>0</v>
      </c>
      <c r="AK721" s="5"/>
      <c r="AL721" s="5"/>
      <c r="AM721" s="5"/>
      <c r="AN721" s="9" cm="1">
        <f t="array" ref="AN721">_xlfn.IFS(AD721="Unk",0,AD721="",0,(AD721-AE721)=0,1,(AD721-AE721)&lt;&gt;0,0)</f>
        <v>0</v>
      </c>
      <c r="AO721" s="9" cm="1">
        <f t="array" ref="AO721">_xlfn.IFS(AD721="Unk",1,AD721="",1,AD721&lt;&gt;"",0)</f>
        <v>1</v>
      </c>
      <c r="AP721" s="5" t="s">
        <v>25</v>
      </c>
      <c r="AQ721" s="5">
        <v>21897.61</v>
      </c>
      <c r="AR721" s="5" t="s">
        <v>25</v>
      </c>
      <c r="AS721" s="5">
        <v>3600.55</v>
      </c>
      <c r="AT721" s="5">
        <v>16226</v>
      </c>
      <c r="AU721" s="5">
        <v>9557172</v>
      </c>
      <c r="AV721" s="5">
        <v>0</v>
      </c>
      <c r="AW721" s="5"/>
      <c r="AX721" s="5"/>
      <c r="AY721" s="5"/>
      <c r="AZ721" s="9" cm="1">
        <f t="array" ref="AZ721">_xlfn.IFS(AP721="Unk",0,AP721="",0,(AP721-AQ721)=0,1,(AP721-AQ721)&lt;&gt;0,0)</f>
        <v>0</v>
      </c>
      <c r="BA721" s="9" cm="1">
        <f t="array" ref="BA721">_xlfn.IFS(AP721="Unk",1,AP721="",1,AP721&lt;&gt;"",0)</f>
        <v>1</v>
      </c>
    </row>
    <row r="722" spans="1:53" x14ac:dyDescent="0.2">
      <c r="A722">
        <v>6</v>
      </c>
      <c r="B722" t="s">
        <v>5</v>
      </c>
      <c r="C722">
        <v>5</v>
      </c>
      <c r="D722">
        <v>30</v>
      </c>
      <c r="E722">
        <v>4</v>
      </c>
      <c r="F722" s="5" t="s">
        <v>25</v>
      </c>
      <c r="G722" s="5">
        <v>18569.150000000001</v>
      </c>
      <c r="H722" s="5" t="s">
        <v>25</v>
      </c>
      <c r="I722" s="5">
        <v>3602.17</v>
      </c>
      <c r="J722" s="5">
        <v>23265</v>
      </c>
      <c r="K722" s="5">
        <v>3442632</v>
      </c>
      <c r="L722" s="5">
        <v>0</v>
      </c>
      <c r="P722" s="9" cm="1">
        <f t="array" ref="P722">_xlfn.IFS(F722="Unk",0,F722="",0,(F722-G722)=0,1,(F722-G722)&lt;&gt;0,0)</f>
        <v>0</v>
      </c>
      <c r="Q722" s="9" cm="1">
        <f t="array" ref="Q722">_xlfn.IFS(F722="Unk",1,F722="",1,F722&lt;&gt;"",0)</f>
        <v>1</v>
      </c>
      <c r="R722" s="5" t="s">
        <v>25</v>
      </c>
      <c r="S722" s="5">
        <v>18656.45</v>
      </c>
      <c r="T722" s="5" t="s">
        <v>25</v>
      </c>
      <c r="U722" s="5">
        <v>3602.43</v>
      </c>
      <c r="V722" s="5">
        <v>31855</v>
      </c>
      <c r="W722" s="5">
        <v>6878283</v>
      </c>
      <c r="X722" s="5">
        <v>0</v>
      </c>
      <c r="Y722" s="5"/>
      <c r="Z722" s="5"/>
      <c r="AA722" s="5"/>
      <c r="AB722" s="9" cm="1">
        <f t="array" ref="AB722">_xlfn.IFS(R722="Unk",0,R722="",0,(R722-S722)=0,1,(R722-S722)&lt;&gt;0,0)</f>
        <v>0</v>
      </c>
      <c r="AC722" s="9" cm="1">
        <f t="array" ref="AC722">_xlfn.IFS(R722="Unk",1,R722="",1,R722&lt;&gt;"",0)</f>
        <v>1</v>
      </c>
      <c r="AD722" s="5" t="s">
        <v>25</v>
      </c>
      <c r="AE722" s="5">
        <v>18818.14</v>
      </c>
      <c r="AF722" s="5" t="s">
        <v>25</v>
      </c>
      <c r="AG722" s="5">
        <v>3604.52</v>
      </c>
      <c r="AH722" s="5">
        <v>28011</v>
      </c>
      <c r="AI722" s="5">
        <v>7810440</v>
      </c>
      <c r="AJ722" s="5">
        <v>0</v>
      </c>
      <c r="AK722" s="5"/>
      <c r="AL722" s="5"/>
      <c r="AM722" s="5"/>
      <c r="AN722" s="9" cm="1">
        <f t="array" ref="AN722">_xlfn.IFS(AD722="Unk",0,AD722="",0,(AD722-AE722)=0,1,(AD722-AE722)&lt;&gt;0,0)</f>
        <v>0</v>
      </c>
      <c r="AO722" s="9" cm="1">
        <f t="array" ref="AO722">_xlfn.IFS(AD722="Unk",1,AD722="",1,AD722&lt;&gt;"",0)</f>
        <v>1</v>
      </c>
      <c r="AP722" s="5" t="s">
        <v>25</v>
      </c>
      <c r="AQ722" s="5">
        <v>19031</v>
      </c>
      <c r="AR722" s="5" t="s">
        <v>25</v>
      </c>
      <c r="AS722" s="5">
        <v>3601.1</v>
      </c>
      <c r="AT722" s="5">
        <v>10527</v>
      </c>
      <c r="AU722" s="5">
        <v>8112822</v>
      </c>
      <c r="AV722" s="5">
        <v>0</v>
      </c>
      <c r="AW722" s="5"/>
      <c r="AX722" s="5"/>
      <c r="AY722" s="5"/>
      <c r="AZ722" s="9" cm="1">
        <f t="array" ref="AZ722">_xlfn.IFS(AP722="Unk",0,AP722="",0,(AP722-AQ722)=0,1,(AP722-AQ722)&lt;&gt;0,0)</f>
        <v>0</v>
      </c>
      <c r="BA722" s="9" cm="1">
        <f t="array" ref="BA722">_xlfn.IFS(AP722="Unk",1,AP722="",1,AP722&lt;&gt;"",0)</f>
        <v>1</v>
      </c>
    </row>
    <row r="723" spans="1:53" x14ac:dyDescent="0.2">
      <c r="A723">
        <v>3</v>
      </c>
      <c r="B723" t="s">
        <v>6</v>
      </c>
      <c r="C723">
        <v>1</v>
      </c>
      <c r="D723">
        <v>5</v>
      </c>
      <c r="E723">
        <v>4</v>
      </c>
      <c r="F723" s="5">
        <v>1396.33</v>
      </c>
      <c r="G723" s="5">
        <v>1396.33</v>
      </c>
      <c r="H723" s="5">
        <v>0</v>
      </c>
      <c r="I723" s="5">
        <v>0.24</v>
      </c>
      <c r="J723" s="5">
        <v>12</v>
      </c>
      <c r="K723" s="5">
        <v>886</v>
      </c>
      <c r="L723" s="5">
        <v>7</v>
      </c>
      <c r="M723" s="5">
        <v>0</v>
      </c>
      <c r="N723" s="5">
        <v>0</v>
      </c>
      <c r="O723" s="5">
        <v>0</v>
      </c>
      <c r="P723" s="9" cm="1">
        <f t="array" ref="P723">_xlfn.IFS(F723="Unk",0,F723="",0,(F723-G723)=0,1,(F723-G723)&lt;&gt;0,0)</f>
        <v>1</v>
      </c>
      <c r="Q723" s="9" cm="1">
        <f t="array" ref="Q723">_xlfn.IFS(F723="Unk",1,F723="",1,F723&lt;&gt;"",0)</f>
        <v>0</v>
      </c>
      <c r="R723" s="5">
        <v>1540.57</v>
      </c>
      <c r="S723" s="5">
        <v>1540.57</v>
      </c>
      <c r="T723" s="5">
        <v>0</v>
      </c>
      <c r="U723" s="5">
        <v>0.26</v>
      </c>
      <c r="V723" s="5">
        <v>1</v>
      </c>
      <c r="W723" s="5">
        <v>1185</v>
      </c>
      <c r="X723" s="5">
        <v>3</v>
      </c>
      <c r="Y723" s="5">
        <v>0</v>
      </c>
      <c r="Z723" s="5">
        <v>0</v>
      </c>
      <c r="AA723" s="5">
        <v>0</v>
      </c>
      <c r="AB723" s="9" cm="1">
        <f t="array" ref="AB723">_xlfn.IFS(R723="Unk",0,R723="",0,(R723-S723)=0,1,(R723-S723)&lt;&gt;0,0)</f>
        <v>1</v>
      </c>
      <c r="AC723" s="9" cm="1">
        <f t="array" ref="AC723">_xlfn.IFS(R723="Unk",1,R723="",1,R723&lt;&gt;"",0)</f>
        <v>0</v>
      </c>
      <c r="AD723" s="5">
        <v>1830.57</v>
      </c>
      <c r="AE723" s="5">
        <v>1830.57</v>
      </c>
      <c r="AF723" s="5">
        <v>0</v>
      </c>
      <c r="AG723" s="5">
        <v>1.61</v>
      </c>
      <c r="AH723" s="5">
        <v>1</v>
      </c>
      <c r="AI723" s="5">
        <v>2846</v>
      </c>
      <c r="AJ723" s="5">
        <v>4</v>
      </c>
      <c r="AK723" s="5">
        <v>0</v>
      </c>
      <c r="AL723" s="5">
        <v>0</v>
      </c>
      <c r="AM723" s="5">
        <v>0</v>
      </c>
      <c r="AN723" s="9" cm="1">
        <f t="array" ref="AN723">_xlfn.IFS(AD723="Unk",0,AD723="",0,(AD723-AE723)=0,1,(AD723-AE723)&lt;&gt;0,0)</f>
        <v>1</v>
      </c>
      <c r="AO723" s="9" cm="1">
        <f t="array" ref="AO723">_xlfn.IFS(AD723="Unk",1,AD723="",1,AD723&lt;&gt;"",0)</f>
        <v>0</v>
      </c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9" cm="1">
        <f t="array" ref="AZ723">_xlfn.IFS(AP723="Unk",0,AP723="",0,(AP723-AQ723)=0,1,(AP723-AQ723)&lt;&gt;0,0)</f>
        <v>0</v>
      </c>
      <c r="BA723" s="9" cm="1">
        <f t="array" ref="BA723">_xlfn.IFS(AP723="Unk",1,AP723="",1,AP723&lt;&gt;"",0)</f>
        <v>1</v>
      </c>
    </row>
    <row r="724" spans="1:53" x14ac:dyDescent="0.2">
      <c r="A724">
        <v>3</v>
      </c>
      <c r="B724" t="s">
        <v>6</v>
      </c>
      <c r="C724">
        <v>1</v>
      </c>
      <c r="D724">
        <v>10</v>
      </c>
      <c r="E724">
        <v>4</v>
      </c>
      <c r="P724" s="9" cm="1">
        <f t="array" ref="P724">_xlfn.IFS(F724="Unk",0,F724="",0,(F724-G724)=0,1,(F724-G724)&lt;&gt;0,0)</f>
        <v>0</v>
      </c>
      <c r="Q724" s="9" cm="1">
        <f t="array" ref="Q724">_xlfn.IFS(F724="Unk",1,F724="",1,F724&lt;&gt;"",0)</f>
        <v>1</v>
      </c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9" cm="1">
        <f t="array" ref="AB724">_xlfn.IFS(R724="Unk",0,R724="",0,(R724-S724)=0,1,(R724-S724)&lt;&gt;0,0)</f>
        <v>0</v>
      </c>
      <c r="AC724" s="9" cm="1">
        <f t="array" ref="AC724">_xlfn.IFS(R724="Unk",1,R724="",1,R724&lt;&gt;"",0)</f>
        <v>1</v>
      </c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9" cm="1">
        <f t="array" ref="AN724">_xlfn.IFS(AD724="Unk",0,AD724="",0,(AD724-AE724)=0,1,(AD724-AE724)&lt;&gt;0,0)</f>
        <v>0</v>
      </c>
      <c r="AO724" s="9" cm="1">
        <f t="array" ref="AO724">_xlfn.IFS(AD724="Unk",1,AD724="",1,AD724&lt;&gt;"",0)</f>
        <v>1</v>
      </c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9" cm="1">
        <f t="array" ref="AZ724">_xlfn.IFS(AP724="Unk",0,AP724="",0,(AP724-AQ724)=0,1,(AP724-AQ724)&lt;&gt;0,0)</f>
        <v>0</v>
      </c>
      <c r="BA724" s="9" cm="1">
        <f t="array" ref="BA724">_xlfn.IFS(AP724="Unk",1,AP724="",1,AP724&lt;&gt;"",0)</f>
        <v>1</v>
      </c>
    </row>
    <row r="725" spans="1:53" x14ac:dyDescent="0.2">
      <c r="A725">
        <v>3</v>
      </c>
      <c r="B725" t="s">
        <v>6</v>
      </c>
      <c r="C725">
        <v>1</v>
      </c>
      <c r="D725">
        <v>15</v>
      </c>
      <c r="E725">
        <v>4</v>
      </c>
      <c r="P725" s="9" cm="1">
        <f t="array" ref="P725">_xlfn.IFS(F725="Unk",0,F725="",0,(F725-G725)=0,1,(F725-G725)&lt;&gt;0,0)</f>
        <v>0</v>
      </c>
      <c r="Q725" s="9" cm="1">
        <f t="array" ref="Q725">_xlfn.IFS(F725="Unk",1,F725="",1,F725&lt;&gt;"",0)</f>
        <v>1</v>
      </c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9" cm="1">
        <f t="array" ref="AB725">_xlfn.IFS(R725="Unk",0,R725="",0,(R725-S725)=0,1,(R725-S725)&lt;&gt;0,0)</f>
        <v>0</v>
      </c>
      <c r="AC725" s="9" cm="1">
        <f t="array" ref="AC725">_xlfn.IFS(R725="Unk",1,R725="",1,R725&lt;&gt;"",0)</f>
        <v>1</v>
      </c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9" cm="1">
        <f t="array" ref="AN725">_xlfn.IFS(AD725="Unk",0,AD725="",0,(AD725-AE725)=0,1,(AD725-AE725)&lt;&gt;0,0)</f>
        <v>0</v>
      </c>
      <c r="AO725" s="9" cm="1">
        <f t="array" ref="AO725">_xlfn.IFS(AD725="Unk",1,AD725="",1,AD725&lt;&gt;"",0)</f>
        <v>1</v>
      </c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9" cm="1">
        <f t="array" ref="AZ725">_xlfn.IFS(AP725="Unk",0,AP725="",0,(AP725-AQ725)=0,1,(AP725-AQ725)&lt;&gt;0,0)</f>
        <v>0</v>
      </c>
      <c r="BA725" s="9" cm="1">
        <f t="array" ref="BA725">_xlfn.IFS(AP725="Unk",1,AP725="",1,AP725&lt;&gt;"",0)</f>
        <v>1</v>
      </c>
    </row>
    <row r="726" spans="1:53" x14ac:dyDescent="0.2">
      <c r="A726">
        <v>3</v>
      </c>
      <c r="B726" t="s">
        <v>6</v>
      </c>
      <c r="C726">
        <v>1</v>
      </c>
      <c r="D726">
        <v>20</v>
      </c>
      <c r="E726">
        <v>4</v>
      </c>
      <c r="P726" s="9" cm="1">
        <f t="array" ref="P726">_xlfn.IFS(F726="Unk",0,F726="",0,(F726-G726)=0,1,(F726-G726)&lt;&gt;0,0)</f>
        <v>0</v>
      </c>
      <c r="Q726" s="9" cm="1">
        <f t="array" ref="Q726">_xlfn.IFS(F726="Unk",1,F726="",1,F726&lt;&gt;"",0)</f>
        <v>1</v>
      </c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9" cm="1">
        <f t="array" ref="AB726">_xlfn.IFS(R726="Unk",0,R726="",0,(R726-S726)=0,1,(R726-S726)&lt;&gt;0,0)</f>
        <v>0</v>
      </c>
      <c r="AC726" s="9" cm="1">
        <f t="array" ref="AC726">_xlfn.IFS(R726="Unk",1,R726="",1,R726&lt;&gt;"",0)</f>
        <v>1</v>
      </c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9" cm="1">
        <f t="array" ref="AN726">_xlfn.IFS(AD726="Unk",0,AD726="",0,(AD726-AE726)=0,1,(AD726-AE726)&lt;&gt;0,0)</f>
        <v>0</v>
      </c>
      <c r="AO726" s="9" cm="1">
        <f t="array" ref="AO726">_xlfn.IFS(AD726="Unk",1,AD726="",1,AD726&lt;&gt;"",0)</f>
        <v>1</v>
      </c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9" cm="1">
        <f t="array" ref="AZ726">_xlfn.IFS(AP726="Unk",0,AP726="",0,(AP726-AQ726)=0,1,(AP726-AQ726)&lt;&gt;0,0)</f>
        <v>0</v>
      </c>
      <c r="BA726" s="9" cm="1">
        <f t="array" ref="BA726">_xlfn.IFS(AP726="Unk",1,AP726="",1,AP726&lt;&gt;"",0)</f>
        <v>1</v>
      </c>
    </row>
    <row r="727" spans="1:53" x14ac:dyDescent="0.2">
      <c r="A727">
        <v>3</v>
      </c>
      <c r="B727" t="s">
        <v>6</v>
      </c>
      <c r="C727">
        <v>1</v>
      </c>
      <c r="D727">
        <v>25</v>
      </c>
      <c r="E727">
        <v>4</v>
      </c>
      <c r="F727" s="5">
        <v>3569.23</v>
      </c>
      <c r="G727" s="5">
        <v>3569.23</v>
      </c>
      <c r="H727" s="5">
        <v>0</v>
      </c>
      <c r="I727" s="5">
        <v>34</v>
      </c>
      <c r="J727" s="5">
        <v>2155</v>
      </c>
      <c r="K727" s="5">
        <v>163179</v>
      </c>
      <c r="L727" s="5">
        <v>10</v>
      </c>
      <c r="M727" s="5">
        <v>0</v>
      </c>
      <c r="N727" s="5">
        <v>0</v>
      </c>
      <c r="O727" s="5">
        <v>0</v>
      </c>
      <c r="P727" s="9" cm="1">
        <f t="array" ref="P727">_xlfn.IFS(F727="Unk",0,F727="",0,(F727-G727)=0,1,(F727-G727)&lt;&gt;0,0)</f>
        <v>1</v>
      </c>
      <c r="Q727" s="9" cm="1">
        <f t="array" ref="Q727">_xlfn.IFS(F727="Unk",1,F727="",1,F727&lt;&gt;"",0)</f>
        <v>0</v>
      </c>
      <c r="R727" s="5">
        <v>3927.38</v>
      </c>
      <c r="S727" s="5">
        <v>3927.38</v>
      </c>
      <c r="T727" s="5">
        <v>0</v>
      </c>
      <c r="U727" s="5">
        <v>390.95</v>
      </c>
      <c r="V727" s="5">
        <v>15325</v>
      </c>
      <c r="W727" s="5">
        <v>1892086</v>
      </c>
      <c r="X727" s="5">
        <v>10</v>
      </c>
      <c r="Y727" s="5">
        <v>0</v>
      </c>
      <c r="Z727" s="5">
        <v>0</v>
      </c>
      <c r="AA727" s="5">
        <v>0</v>
      </c>
      <c r="AB727" s="9" cm="1">
        <f t="array" ref="AB727">_xlfn.IFS(R727="Unk",0,R727="",0,(R727-S727)=0,1,(R727-S727)&lt;&gt;0,0)</f>
        <v>1</v>
      </c>
      <c r="AC727" s="9" cm="1">
        <f t="array" ref="AC727">_xlfn.IFS(R727="Unk",1,R727="",1,R727&lt;&gt;"",0)</f>
        <v>0</v>
      </c>
      <c r="AD727" s="5">
        <v>4225.71</v>
      </c>
      <c r="AE727" s="5">
        <v>4136.1400000000003</v>
      </c>
      <c r="AF727" s="5">
        <v>0.02</v>
      </c>
      <c r="AG727" s="5">
        <v>3600.02</v>
      </c>
      <c r="AH727" s="5">
        <v>117646</v>
      </c>
      <c r="AI727" s="5">
        <v>17312772</v>
      </c>
      <c r="AJ727" s="5">
        <v>10</v>
      </c>
      <c r="AK727" s="5">
        <v>0</v>
      </c>
      <c r="AL727" s="5">
        <v>0</v>
      </c>
      <c r="AM727" s="5">
        <v>0</v>
      </c>
      <c r="AN727" s="9" cm="1">
        <f t="array" ref="AN727">_xlfn.IFS(AD727="Unk",0,AD727="",0,(AD727-AE727)=0,1,(AD727-AE727)&lt;&gt;0,0)</f>
        <v>0</v>
      </c>
      <c r="AO727" s="9" cm="1">
        <f t="array" ref="AO727">_xlfn.IFS(AD727="Unk",1,AD727="",1,AD727&lt;&gt;"",0)</f>
        <v>0</v>
      </c>
      <c r="AP727" s="5">
        <v>4735.72</v>
      </c>
      <c r="AQ727" s="5">
        <v>4225.95</v>
      </c>
      <c r="AR727" s="5">
        <v>0.11</v>
      </c>
      <c r="AS727" s="5">
        <v>3600.47</v>
      </c>
      <c r="AT727" s="5">
        <v>79232</v>
      </c>
      <c r="AU727" s="5">
        <v>14391167</v>
      </c>
      <c r="AV727" s="5">
        <v>10</v>
      </c>
      <c r="AW727" s="5">
        <v>0</v>
      </c>
      <c r="AX727" s="5">
        <v>0</v>
      </c>
      <c r="AY727" s="5">
        <v>0</v>
      </c>
      <c r="AZ727" s="9" cm="1">
        <f t="array" ref="AZ727">_xlfn.IFS(AP727="Unk",0,AP727="",0,(AP727-AQ727)=0,1,(AP727-AQ727)&lt;&gt;0,0)</f>
        <v>0</v>
      </c>
      <c r="BA727" s="9" cm="1">
        <f t="array" ref="BA727">_xlfn.IFS(AP727="Unk",1,AP727="",1,AP727&lt;&gt;"",0)</f>
        <v>0</v>
      </c>
    </row>
    <row r="728" spans="1:53" x14ac:dyDescent="0.2">
      <c r="A728">
        <v>3</v>
      </c>
      <c r="B728" t="s">
        <v>6</v>
      </c>
      <c r="C728">
        <v>1</v>
      </c>
      <c r="D728">
        <v>30</v>
      </c>
      <c r="E728">
        <v>4</v>
      </c>
      <c r="F728" s="5">
        <v>4688.32</v>
      </c>
      <c r="G728" s="5">
        <v>3908.11</v>
      </c>
      <c r="H728" s="5">
        <v>0.17</v>
      </c>
      <c r="I728" s="5">
        <v>3600.19</v>
      </c>
      <c r="J728" s="5">
        <v>27995</v>
      </c>
      <c r="K728" s="5">
        <v>3636535</v>
      </c>
      <c r="L728" s="5">
        <v>7</v>
      </c>
      <c r="M728" s="5">
        <v>0</v>
      </c>
      <c r="N728" s="5">
        <v>0</v>
      </c>
      <c r="O728" s="5">
        <v>0</v>
      </c>
      <c r="P728" s="9" cm="1">
        <f t="array" ref="P728">_xlfn.IFS(F728="Unk",0,F728="",0,(F728-G728)=0,1,(F728-G728)&lt;&gt;0,0)</f>
        <v>0</v>
      </c>
      <c r="Q728" s="9" cm="1">
        <f t="array" ref="Q728">_xlfn.IFS(F728="Unk",1,F728="",1,F728&lt;&gt;"",0)</f>
        <v>0</v>
      </c>
      <c r="R728" s="5">
        <v>6096.92</v>
      </c>
      <c r="S728" s="5">
        <v>3933.1</v>
      </c>
      <c r="T728" s="5">
        <v>0.35</v>
      </c>
      <c r="U728" s="5">
        <v>3600.04</v>
      </c>
      <c r="V728" s="5">
        <v>31235</v>
      </c>
      <c r="W728" s="5">
        <v>4827572</v>
      </c>
      <c r="X728" s="5">
        <v>10</v>
      </c>
      <c r="Y728" s="5">
        <v>0</v>
      </c>
      <c r="Z728" s="5">
        <v>0</v>
      </c>
      <c r="AA728" s="5">
        <v>0</v>
      </c>
      <c r="AB728" s="9" cm="1">
        <f t="array" ref="AB728">_xlfn.IFS(R728="Unk",0,R728="",0,(R728-S728)=0,1,(R728-S728)&lt;&gt;0,0)</f>
        <v>0</v>
      </c>
      <c r="AC728" s="9" cm="1">
        <f t="array" ref="AC728">_xlfn.IFS(R728="Unk",1,R728="",1,R728&lt;&gt;"",0)</f>
        <v>0</v>
      </c>
      <c r="AD728" s="5">
        <v>8325.27</v>
      </c>
      <c r="AE728" s="5">
        <v>4027.06</v>
      </c>
      <c r="AF728" s="5">
        <v>0.52</v>
      </c>
      <c r="AG728" s="5">
        <v>3601.19</v>
      </c>
      <c r="AH728" s="5">
        <v>52147</v>
      </c>
      <c r="AI728" s="5">
        <v>10098974</v>
      </c>
      <c r="AJ728" s="5">
        <v>6</v>
      </c>
      <c r="AK728" s="5">
        <v>0</v>
      </c>
      <c r="AL728" s="5">
        <v>0</v>
      </c>
      <c r="AM728" s="5">
        <v>0</v>
      </c>
      <c r="AN728" s="9" cm="1">
        <f t="array" ref="AN728">_xlfn.IFS(AD728="Unk",0,AD728="",0,(AD728-AE728)=0,1,(AD728-AE728)&lt;&gt;0,0)</f>
        <v>0</v>
      </c>
      <c r="AO728" s="9" cm="1">
        <f t="array" ref="AO728">_xlfn.IFS(AD728="Unk",1,AD728="",1,AD728&lt;&gt;"",0)</f>
        <v>0</v>
      </c>
      <c r="AP728" s="5" t="s">
        <v>25</v>
      </c>
      <c r="AQ728" s="5">
        <v>4209.21</v>
      </c>
      <c r="AR728" s="5" t="s">
        <v>25</v>
      </c>
      <c r="AS728" s="5">
        <v>3600.03</v>
      </c>
      <c r="AT728" s="5">
        <v>77200</v>
      </c>
      <c r="AU728" s="5">
        <v>13032175</v>
      </c>
      <c r="AV728" s="5">
        <v>0</v>
      </c>
      <c r="AW728" s="5"/>
      <c r="AX728" s="5"/>
      <c r="AY728" s="5"/>
      <c r="AZ728" s="9" cm="1">
        <f t="array" ref="AZ728">_xlfn.IFS(AP728="Unk",0,AP728="",0,(AP728-AQ728)=0,1,(AP728-AQ728)&lt;&gt;0,0)</f>
        <v>0</v>
      </c>
      <c r="BA728" s="9" cm="1">
        <f t="array" ref="BA728">_xlfn.IFS(AP728="Unk",1,AP728="",1,AP728&lt;&gt;"",0)</f>
        <v>1</v>
      </c>
    </row>
    <row r="729" spans="1:53" x14ac:dyDescent="0.2">
      <c r="A729">
        <v>3</v>
      </c>
      <c r="B729" t="s">
        <v>6</v>
      </c>
      <c r="C729">
        <v>1</v>
      </c>
      <c r="D729">
        <v>35</v>
      </c>
      <c r="E729">
        <v>4</v>
      </c>
      <c r="F729" s="5">
        <v>4090.45</v>
      </c>
      <c r="G729" s="5">
        <v>3925.88</v>
      </c>
      <c r="H729" s="5">
        <v>0.04</v>
      </c>
      <c r="I729" s="5">
        <v>3600.1</v>
      </c>
      <c r="J729" s="5">
        <v>54387</v>
      </c>
      <c r="K729" s="5">
        <v>7357434</v>
      </c>
      <c r="L729" s="5">
        <v>7</v>
      </c>
      <c r="M729" s="5">
        <v>0</v>
      </c>
      <c r="N729" s="5">
        <v>0</v>
      </c>
      <c r="O729" s="5">
        <v>0</v>
      </c>
      <c r="P729" s="9" cm="1">
        <f t="array" ref="P729">_xlfn.IFS(F729="Unk",0,F729="",0,(F729-G729)=0,1,(F729-G729)&lt;&gt;0,0)</f>
        <v>0</v>
      </c>
      <c r="Q729" s="9" cm="1">
        <f t="array" ref="Q729">_xlfn.IFS(F729="Unk",1,F729="",1,F729&lt;&gt;"",0)</f>
        <v>0</v>
      </c>
      <c r="R729" s="5">
        <v>5535.31</v>
      </c>
      <c r="S729" s="5">
        <v>3796.49</v>
      </c>
      <c r="T729" s="5">
        <v>0.31</v>
      </c>
      <c r="U729" s="5">
        <v>3602.64</v>
      </c>
      <c r="V729" s="5">
        <v>35633</v>
      </c>
      <c r="W729" s="5">
        <v>4759189</v>
      </c>
      <c r="X729" s="5">
        <v>6</v>
      </c>
      <c r="Y729" s="5">
        <v>0</v>
      </c>
      <c r="Z729" s="5">
        <v>0</v>
      </c>
      <c r="AA729" s="5">
        <v>0</v>
      </c>
      <c r="AB729" s="9" cm="1">
        <f t="array" ref="AB729">_xlfn.IFS(R729="Unk",0,R729="",0,(R729-S729)=0,1,(R729-S729)&lt;&gt;0,0)</f>
        <v>0</v>
      </c>
      <c r="AC729" s="9" cm="1">
        <f t="array" ref="AC729">_xlfn.IFS(R729="Unk",1,R729="",1,R729&lt;&gt;"",0)</f>
        <v>0</v>
      </c>
      <c r="AD729" s="5" t="s">
        <v>25</v>
      </c>
      <c r="AE729" s="5">
        <v>3906.99</v>
      </c>
      <c r="AF729" s="5" t="s">
        <v>25</v>
      </c>
      <c r="AG729" s="5">
        <v>3602.95</v>
      </c>
      <c r="AH729" s="5">
        <v>65128</v>
      </c>
      <c r="AI729" s="5">
        <v>7626480</v>
      </c>
      <c r="AJ729" s="5">
        <v>0</v>
      </c>
      <c r="AK729" s="5"/>
      <c r="AL729" s="5"/>
      <c r="AM729" s="5"/>
      <c r="AN729" s="9" cm="1">
        <f t="array" ref="AN729">_xlfn.IFS(AD729="Unk",0,AD729="",0,(AD729-AE729)=0,1,(AD729-AE729)&lt;&gt;0,0)</f>
        <v>0</v>
      </c>
      <c r="AO729" s="9" cm="1">
        <f t="array" ref="AO729">_xlfn.IFS(AD729="Unk",1,AD729="",1,AD729&lt;&gt;"",0)</f>
        <v>1</v>
      </c>
      <c r="AP729" s="5">
        <v>7214.11</v>
      </c>
      <c r="AQ729" s="5">
        <v>4069.31</v>
      </c>
      <c r="AR729" s="5">
        <v>0.44</v>
      </c>
      <c r="AS729" s="5">
        <v>3603.46</v>
      </c>
      <c r="AT729" s="5">
        <v>26371</v>
      </c>
      <c r="AU729" s="5">
        <v>7159193</v>
      </c>
      <c r="AV729" s="5">
        <v>10</v>
      </c>
      <c r="AW729" s="5">
        <v>0</v>
      </c>
      <c r="AX729" s="5">
        <v>0</v>
      </c>
      <c r="AY729" s="5">
        <v>0</v>
      </c>
      <c r="AZ729" s="9" cm="1">
        <f t="array" ref="AZ729">_xlfn.IFS(AP729="Unk",0,AP729="",0,(AP729-AQ729)=0,1,(AP729-AQ729)&lt;&gt;0,0)</f>
        <v>0</v>
      </c>
      <c r="BA729" s="9" cm="1">
        <f t="array" ref="BA729">_xlfn.IFS(AP729="Unk",1,AP729="",1,AP729&lt;&gt;"",0)</f>
        <v>0</v>
      </c>
    </row>
    <row r="730" spans="1:53" x14ac:dyDescent="0.2">
      <c r="A730">
        <v>3</v>
      </c>
      <c r="B730" t="s">
        <v>6</v>
      </c>
      <c r="C730">
        <v>1</v>
      </c>
      <c r="D730">
        <v>40</v>
      </c>
      <c r="E730">
        <v>4</v>
      </c>
      <c r="F730" s="5">
        <v>6192.58</v>
      </c>
      <c r="G730" s="5">
        <v>4073.51</v>
      </c>
      <c r="H730" s="5">
        <v>0.34</v>
      </c>
      <c r="I730" s="5">
        <v>3600.29</v>
      </c>
      <c r="J730" s="5">
        <v>30165</v>
      </c>
      <c r="K730" s="5">
        <v>3709654</v>
      </c>
      <c r="L730" s="5">
        <v>2</v>
      </c>
      <c r="M730" s="5">
        <v>0</v>
      </c>
      <c r="N730" s="5">
        <v>0</v>
      </c>
      <c r="O730" s="5">
        <v>0</v>
      </c>
      <c r="P730" s="9" cm="1">
        <f t="array" ref="P730">_xlfn.IFS(F730="Unk",0,F730="",0,(F730-G730)=0,1,(F730-G730)&lt;&gt;0,0)</f>
        <v>0</v>
      </c>
      <c r="Q730" s="9" cm="1">
        <f t="array" ref="Q730">_xlfn.IFS(F730="Unk",1,F730="",1,F730&lt;&gt;"",0)</f>
        <v>0</v>
      </c>
      <c r="R730" s="5">
        <v>6179.83</v>
      </c>
      <c r="S730" s="5">
        <v>4094.54</v>
      </c>
      <c r="T730" s="5">
        <v>0.34</v>
      </c>
      <c r="U730" s="5">
        <v>3600.26</v>
      </c>
      <c r="V730" s="5">
        <v>40679</v>
      </c>
      <c r="W730" s="5">
        <v>4869368</v>
      </c>
      <c r="X730" s="5">
        <v>1</v>
      </c>
      <c r="Y730" s="5">
        <v>0</v>
      </c>
      <c r="Z730" s="5">
        <v>0</v>
      </c>
      <c r="AA730" s="5">
        <v>0</v>
      </c>
      <c r="AB730" s="9" cm="1">
        <f t="array" ref="AB730">_xlfn.IFS(R730="Unk",0,R730="",0,(R730-S730)=0,1,(R730-S730)&lt;&gt;0,0)</f>
        <v>0</v>
      </c>
      <c r="AC730" s="9" cm="1">
        <f t="array" ref="AC730">_xlfn.IFS(R730="Unk",1,R730="",1,R730&lt;&gt;"",0)</f>
        <v>0</v>
      </c>
      <c r="AD730" s="5">
        <v>7329.84</v>
      </c>
      <c r="AE730" s="5">
        <v>4129.38</v>
      </c>
      <c r="AF730" s="5">
        <v>0.44</v>
      </c>
      <c r="AG730" s="5">
        <v>3602.5</v>
      </c>
      <c r="AH730" s="5">
        <v>26579</v>
      </c>
      <c r="AI730" s="5">
        <v>5638799</v>
      </c>
      <c r="AJ730" s="5">
        <v>6</v>
      </c>
      <c r="AK730" s="5">
        <v>0</v>
      </c>
      <c r="AL730" s="5">
        <v>0</v>
      </c>
      <c r="AM730" s="5">
        <v>0</v>
      </c>
      <c r="AN730" s="9" cm="1">
        <f t="array" ref="AN730">_xlfn.IFS(AD730="Unk",0,AD730="",0,(AD730-AE730)=0,1,(AD730-AE730)&lt;&gt;0,0)</f>
        <v>0</v>
      </c>
      <c r="AO730" s="9" cm="1">
        <f t="array" ref="AO730">_xlfn.IFS(AD730="Unk",1,AD730="",1,AD730&lt;&gt;"",0)</f>
        <v>0</v>
      </c>
      <c r="AP730" s="5" t="s">
        <v>25</v>
      </c>
      <c r="AQ730" s="5">
        <v>4245.41</v>
      </c>
      <c r="AR730" s="5" t="s">
        <v>25</v>
      </c>
      <c r="AS730" s="5">
        <v>3602.17</v>
      </c>
      <c r="AT730" s="5">
        <v>37377</v>
      </c>
      <c r="AU730" s="5">
        <v>7431408</v>
      </c>
      <c r="AV730" s="5">
        <v>0</v>
      </c>
      <c r="AW730" s="5"/>
      <c r="AX730" s="5"/>
      <c r="AY730" s="5"/>
      <c r="AZ730" s="9" cm="1">
        <f t="array" ref="AZ730">_xlfn.IFS(AP730="Unk",0,AP730="",0,(AP730-AQ730)=0,1,(AP730-AQ730)&lt;&gt;0,0)</f>
        <v>0</v>
      </c>
      <c r="BA730" s="9" cm="1">
        <f t="array" ref="BA730">_xlfn.IFS(AP730="Unk",1,AP730="",1,AP730&lt;&gt;"",0)</f>
        <v>1</v>
      </c>
    </row>
    <row r="731" spans="1:53" x14ac:dyDescent="0.2">
      <c r="A731">
        <v>3</v>
      </c>
      <c r="B731" t="s">
        <v>6</v>
      </c>
      <c r="C731">
        <v>1</v>
      </c>
      <c r="D731">
        <v>45</v>
      </c>
      <c r="E731">
        <v>4</v>
      </c>
      <c r="F731" s="5">
        <v>4585.38</v>
      </c>
      <c r="G731" s="5">
        <v>4367.49</v>
      </c>
      <c r="H731" s="5">
        <v>0.05</v>
      </c>
      <c r="I731" s="5">
        <v>3601.53</v>
      </c>
      <c r="J731" s="5">
        <v>31553</v>
      </c>
      <c r="K731" s="5">
        <v>5211624</v>
      </c>
      <c r="L731" s="5">
        <v>10</v>
      </c>
      <c r="M731" s="5">
        <v>0</v>
      </c>
      <c r="N731" s="5">
        <v>0</v>
      </c>
      <c r="O731" s="5">
        <v>0</v>
      </c>
      <c r="P731" s="9" cm="1">
        <f t="array" ref="P731">_xlfn.IFS(F731="Unk",0,F731="",0,(F731-G731)=0,1,(F731-G731)&lt;&gt;0,0)</f>
        <v>0</v>
      </c>
      <c r="Q731" s="9" cm="1">
        <f t="array" ref="Q731">_xlfn.IFS(F731="Unk",1,F731="",1,F731&lt;&gt;"",0)</f>
        <v>0</v>
      </c>
      <c r="R731" s="5" t="s">
        <v>25</v>
      </c>
      <c r="S731" s="5">
        <v>4257.9399999999996</v>
      </c>
      <c r="T731" s="5" t="s">
        <v>25</v>
      </c>
      <c r="U731" s="5">
        <v>3600.86</v>
      </c>
      <c r="V731" s="5">
        <v>31540</v>
      </c>
      <c r="W731" s="5">
        <v>2801638</v>
      </c>
      <c r="X731" s="5">
        <v>0</v>
      </c>
      <c r="Y731" s="5"/>
      <c r="Z731" s="5"/>
      <c r="AA731" s="5"/>
      <c r="AB731" s="9" cm="1">
        <f t="array" ref="AB731">_xlfn.IFS(R731="Unk",0,R731="",0,(R731-S731)=0,1,(R731-S731)&lt;&gt;0,0)</f>
        <v>0</v>
      </c>
      <c r="AC731" s="9" cm="1">
        <f t="array" ref="AC731">_xlfn.IFS(R731="Unk",1,R731="",1,R731&lt;&gt;"",0)</f>
        <v>1</v>
      </c>
      <c r="AD731" s="5" t="s">
        <v>25</v>
      </c>
      <c r="AE731" s="5">
        <v>4340.3599999999997</v>
      </c>
      <c r="AF731" s="5" t="s">
        <v>25</v>
      </c>
      <c r="AG731" s="5">
        <v>3600.06</v>
      </c>
      <c r="AH731" s="5">
        <v>60778</v>
      </c>
      <c r="AI731" s="5">
        <v>6849837</v>
      </c>
      <c r="AJ731" s="5">
        <v>0</v>
      </c>
      <c r="AK731" s="5"/>
      <c r="AL731" s="5"/>
      <c r="AM731" s="5"/>
      <c r="AN731" s="9" cm="1">
        <f t="array" ref="AN731">_xlfn.IFS(AD731="Unk",0,AD731="",0,(AD731-AE731)=0,1,(AD731-AE731)&lt;&gt;0,0)</f>
        <v>0</v>
      </c>
      <c r="AO731" s="9" cm="1">
        <f t="array" ref="AO731">_xlfn.IFS(AD731="Unk",1,AD731="",1,AD731&lt;&gt;"",0)</f>
        <v>1</v>
      </c>
      <c r="AP731" s="5" t="s">
        <v>25</v>
      </c>
      <c r="AQ731" s="5">
        <v>4471.5</v>
      </c>
      <c r="AR731" s="5" t="s">
        <v>25</v>
      </c>
      <c r="AS731" s="5">
        <v>3600.93</v>
      </c>
      <c r="AT731" s="5">
        <v>50732</v>
      </c>
      <c r="AU731" s="5">
        <v>6538165</v>
      </c>
      <c r="AV731" s="5">
        <v>0</v>
      </c>
      <c r="AW731" s="5"/>
      <c r="AX731" s="5"/>
      <c r="AY731" s="5"/>
      <c r="AZ731" s="9" cm="1">
        <f t="array" ref="AZ731">_xlfn.IFS(AP731="Unk",0,AP731="",0,(AP731-AQ731)=0,1,(AP731-AQ731)&lt;&gt;0,0)</f>
        <v>0</v>
      </c>
      <c r="BA731" s="9" cm="1">
        <f t="array" ref="BA731">_xlfn.IFS(AP731="Unk",1,AP731="",1,AP731&lt;&gt;"",0)</f>
        <v>1</v>
      </c>
    </row>
    <row r="732" spans="1:53" x14ac:dyDescent="0.2">
      <c r="A732">
        <v>3</v>
      </c>
      <c r="B732" t="s">
        <v>6</v>
      </c>
      <c r="C732">
        <v>1</v>
      </c>
      <c r="D732">
        <v>50</v>
      </c>
      <c r="E732">
        <v>4</v>
      </c>
      <c r="F732" s="5">
        <v>5822.64</v>
      </c>
      <c r="G732" s="5">
        <v>4448.97</v>
      </c>
      <c r="H732" s="5">
        <v>0.24</v>
      </c>
      <c r="I732" s="5">
        <v>3600.46</v>
      </c>
      <c r="J732" s="5">
        <v>25854</v>
      </c>
      <c r="K732" s="5">
        <v>2111660</v>
      </c>
      <c r="L732" s="5">
        <v>3</v>
      </c>
      <c r="M732" s="5">
        <v>0</v>
      </c>
      <c r="N732" s="5">
        <v>0</v>
      </c>
      <c r="O732" s="5">
        <v>0</v>
      </c>
      <c r="P732" s="9" cm="1">
        <f t="array" ref="P732">_xlfn.IFS(F732="Unk",0,F732="",0,(F732-G732)=0,1,(F732-G732)&lt;&gt;0,0)</f>
        <v>0</v>
      </c>
      <c r="Q732" s="9" cm="1">
        <f t="array" ref="Q732">_xlfn.IFS(F732="Unk",1,F732="",1,F732&lt;&gt;"",0)</f>
        <v>0</v>
      </c>
      <c r="R732" s="5" t="s">
        <v>25</v>
      </c>
      <c r="S732" s="5">
        <v>4473.54</v>
      </c>
      <c r="T732" s="5" t="s">
        <v>25</v>
      </c>
      <c r="U732" s="5">
        <v>3605.6</v>
      </c>
      <c r="V732" s="5">
        <v>31418</v>
      </c>
      <c r="W732" s="5">
        <v>4145613</v>
      </c>
      <c r="X732" s="5">
        <v>0</v>
      </c>
      <c r="Y732" s="5"/>
      <c r="Z732" s="5"/>
      <c r="AA732" s="5"/>
      <c r="AB732" s="9" cm="1">
        <f t="array" ref="AB732">_xlfn.IFS(R732="Unk",0,R732="",0,(R732-S732)=0,1,(R732-S732)&lt;&gt;0,0)</f>
        <v>0</v>
      </c>
      <c r="AC732" s="9" cm="1">
        <f t="array" ref="AC732">_xlfn.IFS(R732="Unk",1,R732="",1,R732&lt;&gt;"",0)</f>
        <v>1</v>
      </c>
      <c r="AD732" s="5">
        <v>9389</v>
      </c>
      <c r="AE732" s="5">
        <v>4566.26</v>
      </c>
      <c r="AF732" s="5">
        <v>0.51</v>
      </c>
      <c r="AG732" s="5">
        <v>3605.24</v>
      </c>
      <c r="AH732" s="5">
        <v>19917</v>
      </c>
      <c r="AI732" s="5">
        <v>3762983</v>
      </c>
      <c r="AJ732" s="5">
        <v>4</v>
      </c>
      <c r="AK732" s="5">
        <v>0</v>
      </c>
      <c r="AL732" s="5">
        <v>0</v>
      </c>
      <c r="AM732" s="5">
        <v>0</v>
      </c>
      <c r="AN732" s="9" cm="1">
        <f t="array" ref="AN732">_xlfn.IFS(AD732="Unk",0,AD732="",0,(AD732-AE732)=0,1,(AD732-AE732)&lt;&gt;0,0)</f>
        <v>0</v>
      </c>
      <c r="AO732" s="9" cm="1">
        <f t="array" ref="AO732">_xlfn.IFS(AD732="Unk",1,AD732="",1,AD732&lt;&gt;"",0)</f>
        <v>0</v>
      </c>
      <c r="AP732" s="5" t="s">
        <v>25</v>
      </c>
      <c r="AQ732" s="5">
        <v>4742.7700000000004</v>
      </c>
      <c r="AR732" s="5" t="s">
        <v>25</v>
      </c>
      <c r="AS732" s="5">
        <v>3600.68</v>
      </c>
      <c r="AT732" s="5">
        <v>30556</v>
      </c>
      <c r="AU732" s="5">
        <v>4228926</v>
      </c>
      <c r="AV732" s="5">
        <v>0</v>
      </c>
      <c r="AW732" s="5"/>
      <c r="AX732" s="5"/>
      <c r="AY732" s="5"/>
      <c r="AZ732" s="9" cm="1">
        <f t="array" ref="AZ732">_xlfn.IFS(AP732="Unk",0,AP732="",0,(AP732-AQ732)=0,1,(AP732-AQ732)&lt;&gt;0,0)</f>
        <v>0</v>
      </c>
      <c r="BA732" s="9" cm="1">
        <f t="array" ref="BA732">_xlfn.IFS(AP732="Unk",1,AP732="",1,AP732&lt;&gt;"",0)</f>
        <v>1</v>
      </c>
    </row>
    <row r="733" spans="1:53" x14ac:dyDescent="0.2">
      <c r="A733">
        <v>3</v>
      </c>
      <c r="B733" t="s">
        <v>6</v>
      </c>
      <c r="C733">
        <v>2</v>
      </c>
      <c r="D733">
        <v>5</v>
      </c>
      <c r="E733">
        <v>4</v>
      </c>
      <c r="F733" s="5">
        <v>1437.9</v>
      </c>
      <c r="G733" s="5">
        <v>1437.9</v>
      </c>
      <c r="H733" s="5">
        <v>0</v>
      </c>
      <c r="I733" s="5">
        <v>0.11</v>
      </c>
      <c r="J733" s="5">
        <v>1</v>
      </c>
      <c r="K733" s="5">
        <v>591</v>
      </c>
      <c r="L733" s="5">
        <v>8</v>
      </c>
      <c r="M733" s="5">
        <v>0</v>
      </c>
      <c r="N733" s="5">
        <v>0</v>
      </c>
      <c r="O733" s="5">
        <v>0</v>
      </c>
      <c r="P733" s="9" cm="1">
        <f t="array" ref="P733">_xlfn.IFS(F733="Unk",0,F733="",0,(F733-G733)=0,1,(F733-G733)&lt;&gt;0,0)</f>
        <v>1</v>
      </c>
      <c r="Q733" s="9" cm="1">
        <f t="array" ref="Q733">_xlfn.IFS(F733="Unk",1,F733="",1,F733&lt;&gt;"",0)</f>
        <v>0</v>
      </c>
      <c r="R733" s="5">
        <v>1720.83</v>
      </c>
      <c r="S733" s="5">
        <v>1720.83</v>
      </c>
      <c r="T733" s="5">
        <v>0</v>
      </c>
      <c r="U733" s="5">
        <v>0.39</v>
      </c>
      <c r="V733" s="5">
        <v>84</v>
      </c>
      <c r="W733" s="5">
        <v>2875</v>
      </c>
      <c r="X733" s="5">
        <v>10</v>
      </c>
      <c r="Y733" s="5">
        <v>0</v>
      </c>
      <c r="Z733" s="5">
        <v>0</v>
      </c>
      <c r="AA733" s="5">
        <v>0</v>
      </c>
      <c r="AB733" s="9" cm="1">
        <f t="array" ref="AB733">_xlfn.IFS(R733="Unk",0,R733="",0,(R733-S733)=0,1,(R733-S733)&lt;&gt;0,0)</f>
        <v>1</v>
      </c>
      <c r="AC733" s="9" cm="1">
        <f t="array" ref="AC733">_xlfn.IFS(R733="Unk",1,R733="",1,R733&lt;&gt;"",0)</f>
        <v>0</v>
      </c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9" cm="1">
        <f t="array" ref="AN733">_xlfn.IFS(AD733="Unk",0,AD733="",0,(AD733-AE733)=0,1,(AD733-AE733)&lt;&gt;0,0)</f>
        <v>0</v>
      </c>
      <c r="AO733" s="9" cm="1">
        <f t="array" ref="AO733">_xlfn.IFS(AD733="Unk",1,AD733="",1,AD733&lt;&gt;"",0)</f>
        <v>1</v>
      </c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9" cm="1">
        <f t="array" ref="AZ733">_xlfn.IFS(AP733="Unk",0,AP733="",0,(AP733-AQ733)=0,1,(AP733-AQ733)&lt;&gt;0,0)</f>
        <v>0</v>
      </c>
      <c r="BA733" s="9" cm="1">
        <f t="array" ref="BA733">_xlfn.IFS(AP733="Unk",1,AP733="",1,AP733&lt;&gt;"",0)</f>
        <v>1</v>
      </c>
    </row>
    <row r="734" spans="1:53" x14ac:dyDescent="0.2">
      <c r="A734">
        <v>3</v>
      </c>
      <c r="B734" t="s">
        <v>6</v>
      </c>
      <c r="C734">
        <v>2</v>
      </c>
      <c r="D734">
        <v>10</v>
      </c>
      <c r="E734">
        <v>4</v>
      </c>
      <c r="F734" s="5">
        <v>3166.19</v>
      </c>
      <c r="G734" s="5">
        <v>3166.19</v>
      </c>
      <c r="H734" s="5">
        <v>0</v>
      </c>
      <c r="I734" s="5">
        <v>4.1500000000000004</v>
      </c>
      <c r="J734" s="5">
        <v>1994</v>
      </c>
      <c r="K734" s="5">
        <v>60421</v>
      </c>
      <c r="L734" s="5">
        <v>10</v>
      </c>
      <c r="M734" s="5">
        <v>0</v>
      </c>
      <c r="N734" s="5">
        <v>0</v>
      </c>
      <c r="O734" s="5">
        <v>0</v>
      </c>
      <c r="P734" s="9" cm="1">
        <f t="array" ref="P734">_xlfn.IFS(F734="Unk",0,F734="",0,(F734-G734)=0,1,(F734-G734)&lt;&gt;0,0)</f>
        <v>1</v>
      </c>
      <c r="Q734" s="9" cm="1">
        <f t="array" ref="Q734">_xlfn.IFS(F734="Unk",1,F734="",1,F734&lt;&gt;"",0)</f>
        <v>0</v>
      </c>
      <c r="R734" s="5">
        <v>3641.19</v>
      </c>
      <c r="S734" s="5">
        <v>3641.19</v>
      </c>
      <c r="T734" s="5">
        <v>0</v>
      </c>
      <c r="U734" s="5">
        <v>21.61</v>
      </c>
      <c r="V734" s="5">
        <v>7021</v>
      </c>
      <c r="W734" s="5">
        <v>284438</v>
      </c>
      <c r="X734" s="5">
        <v>5</v>
      </c>
      <c r="Y734" s="5">
        <v>0</v>
      </c>
      <c r="Z734" s="5">
        <v>0</v>
      </c>
      <c r="AA734" s="5">
        <v>0</v>
      </c>
      <c r="AB734" s="9" cm="1">
        <f t="array" ref="AB734">_xlfn.IFS(R734="Unk",0,R734="",0,(R734-S734)=0,1,(R734-S734)&lt;&gt;0,0)</f>
        <v>1</v>
      </c>
      <c r="AC734" s="9" cm="1">
        <f t="array" ref="AC734">_xlfn.IFS(R734="Unk",1,R734="",1,R734&lt;&gt;"",0)</f>
        <v>0</v>
      </c>
      <c r="AD734" s="5">
        <v>4561.41</v>
      </c>
      <c r="AE734" s="5">
        <v>4561.41</v>
      </c>
      <c r="AF734" s="5">
        <v>0</v>
      </c>
      <c r="AG734" s="5">
        <v>2124.25</v>
      </c>
      <c r="AH734" s="5">
        <v>410101</v>
      </c>
      <c r="AI734" s="5">
        <v>24969036</v>
      </c>
      <c r="AJ734" s="5">
        <v>10</v>
      </c>
      <c r="AK734" s="5">
        <v>0</v>
      </c>
      <c r="AL734" s="5">
        <v>0</v>
      </c>
      <c r="AM734" s="5">
        <v>0</v>
      </c>
      <c r="AN734" s="9" cm="1">
        <f t="array" ref="AN734">_xlfn.IFS(AD734="Unk",0,AD734="",0,(AD734-AE734)=0,1,(AD734-AE734)&lt;&gt;0,0)</f>
        <v>1</v>
      </c>
      <c r="AO734" s="9" cm="1">
        <f t="array" ref="AO734">_xlfn.IFS(AD734="Unk",1,AD734="",1,AD734&lt;&gt;"",0)</f>
        <v>0</v>
      </c>
      <c r="AP734" s="5">
        <v>4915.6499999999996</v>
      </c>
      <c r="AQ734" s="5">
        <v>4915.6499999999996</v>
      </c>
      <c r="AR734" s="5">
        <v>0</v>
      </c>
      <c r="AS734" s="5">
        <v>1485.89</v>
      </c>
      <c r="AT734" s="5">
        <v>227496</v>
      </c>
      <c r="AU734" s="5">
        <v>19913396</v>
      </c>
      <c r="AV734" s="5">
        <v>10</v>
      </c>
      <c r="AW734" s="5">
        <v>0</v>
      </c>
      <c r="AX734" s="5">
        <v>0</v>
      </c>
      <c r="AY734" s="5">
        <v>0</v>
      </c>
      <c r="AZ734" s="9" cm="1">
        <f t="array" ref="AZ734">_xlfn.IFS(AP734="Unk",0,AP734="",0,(AP734-AQ734)=0,1,(AP734-AQ734)&lt;&gt;0,0)</f>
        <v>1</v>
      </c>
      <c r="BA734" s="9" cm="1">
        <f t="array" ref="BA734">_xlfn.IFS(AP734="Unk",1,AP734="",1,AP734&lt;&gt;"",0)</f>
        <v>0</v>
      </c>
    </row>
    <row r="735" spans="1:53" x14ac:dyDescent="0.2">
      <c r="A735">
        <v>3</v>
      </c>
      <c r="B735" t="s">
        <v>6</v>
      </c>
      <c r="C735">
        <v>2</v>
      </c>
      <c r="D735">
        <v>15</v>
      </c>
      <c r="E735">
        <v>4</v>
      </c>
      <c r="P735" s="9" cm="1">
        <f t="array" ref="P735">_xlfn.IFS(F735="Unk",0,F735="",0,(F735-G735)=0,1,(F735-G735)&lt;&gt;0,0)</f>
        <v>0</v>
      </c>
      <c r="Q735" s="9" cm="1">
        <f t="array" ref="Q735">_xlfn.IFS(F735="Unk",1,F735="",1,F735&lt;&gt;"",0)</f>
        <v>1</v>
      </c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9" cm="1">
        <f t="array" ref="AB735">_xlfn.IFS(R735="Unk",0,R735="",0,(R735-S735)=0,1,(R735-S735)&lt;&gt;0,0)</f>
        <v>0</v>
      </c>
      <c r="AC735" s="9" cm="1">
        <f t="array" ref="AC735">_xlfn.IFS(R735="Unk",1,R735="",1,R735&lt;&gt;"",0)</f>
        <v>1</v>
      </c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9" cm="1">
        <f t="array" ref="AN735">_xlfn.IFS(AD735="Unk",0,AD735="",0,(AD735-AE735)=0,1,(AD735-AE735)&lt;&gt;0,0)</f>
        <v>0</v>
      </c>
      <c r="AO735" s="9" cm="1">
        <f t="array" ref="AO735">_xlfn.IFS(AD735="Unk",1,AD735="",1,AD735&lt;&gt;"",0)</f>
        <v>1</v>
      </c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9" cm="1">
        <f t="array" ref="AZ735">_xlfn.IFS(AP735="Unk",0,AP735="",0,(AP735-AQ735)=0,1,(AP735-AQ735)&lt;&gt;0,0)</f>
        <v>0</v>
      </c>
      <c r="BA735" s="9" cm="1">
        <f t="array" ref="BA735">_xlfn.IFS(AP735="Unk",1,AP735="",1,AP735&lt;&gt;"",0)</f>
        <v>1</v>
      </c>
    </row>
    <row r="736" spans="1:53" x14ac:dyDescent="0.2">
      <c r="A736">
        <v>3</v>
      </c>
      <c r="B736" t="s">
        <v>6</v>
      </c>
      <c r="C736">
        <v>2</v>
      </c>
      <c r="D736">
        <v>20</v>
      </c>
      <c r="E736">
        <v>4</v>
      </c>
      <c r="F736" s="5">
        <v>2925.55</v>
      </c>
      <c r="G736" s="5">
        <v>2925.55</v>
      </c>
      <c r="H736" s="5">
        <v>0</v>
      </c>
      <c r="I736" s="5">
        <v>28.43</v>
      </c>
      <c r="J736" s="5">
        <v>2364</v>
      </c>
      <c r="K736" s="5">
        <v>183486</v>
      </c>
      <c r="L736" s="5">
        <v>10</v>
      </c>
      <c r="M736" s="5">
        <v>0</v>
      </c>
      <c r="N736" s="5">
        <v>0</v>
      </c>
      <c r="O736" s="5">
        <v>0</v>
      </c>
      <c r="P736" s="9" cm="1">
        <f t="array" ref="P736">_xlfn.IFS(F736="Unk",0,F736="",0,(F736-G736)=0,1,(F736-G736)&lt;&gt;0,0)</f>
        <v>1</v>
      </c>
      <c r="Q736" s="9" cm="1">
        <f t="array" ref="Q736">_xlfn.IFS(F736="Unk",1,F736="",1,F736&lt;&gt;"",0)</f>
        <v>0</v>
      </c>
      <c r="R736" s="5">
        <v>3063.77</v>
      </c>
      <c r="S736" s="5">
        <v>3063.77</v>
      </c>
      <c r="T736" s="5">
        <v>0</v>
      </c>
      <c r="U736" s="5">
        <v>282.08</v>
      </c>
      <c r="V736" s="5">
        <v>11418</v>
      </c>
      <c r="W736" s="5">
        <v>1208026</v>
      </c>
      <c r="X736" s="5">
        <v>10</v>
      </c>
      <c r="Y736" s="5">
        <v>0</v>
      </c>
      <c r="Z736" s="5">
        <v>0</v>
      </c>
      <c r="AA736" s="5">
        <v>0</v>
      </c>
      <c r="AB736" s="9" cm="1">
        <f t="array" ref="AB736">_xlfn.IFS(R736="Unk",0,R736="",0,(R736-S736)=0,1,(R736-S736)&lt;&gt;0,0)</f>
        <v>1</v>
      </c>
      <c r="AC736" s="9" cm="1">
        <f t="array" ref="AC736">_xlfn.IFS(R736="Unk",1,R736="",1,R736&lt;&gt;"",0)</f>
        <v>0</v>
      </c>
      <c r="AD736" s="5">
        <v>3311.5</v>
      </c>
      <c r="AE736" s="5">
        <v>3220.13</v>
      </c>
      <c r="AF736" s="5">
        <v>0.03</v>
      </c>
      <c r="AG736" s="5">
        <v>3600.33</v>
      </c>
      <c r="AH736" s="5">
        <v>178199</v>
      </c>
      <c r="AI736" s="5">
        <v>28483609</v>
      </c>
      <c r="AJ736" s="5">
        <v>10</v>
      </c>
      <c r="AK736" s="5">
        <v>0</v>
      </c>
      <c r="AL736" s="5">
        <v>0</v>
      </c>
      <c r="AM736" s="5">
        <v>0</v>
      </c>
      <c r="AN736" s="9" cm="1">
        <f t="array" ref="AN736">_xlfn.IFS(AD736="Unk",0,AD736="",0,(AD736-AE736)=0,1,(AD736-AE736)&lt;&gt;0,0)</f>
        <v>0</v>
      </c>
      <c r="AO736" s="9" cm="1">
        <f t="array" ref="AO736">_xlfn.IFS(AD736="Unk",1,AD736="",1,AD736&lt;&gt;"",0)</f>
        <v>0</v>
      </c>
      <c r="AP736" s="5">
        <v>3758.77</v>
      </c>
      <c r="AQ736" s="5">
        <v>3185.51</v>
      </c>
      <c r="AR736" s="5">
        <v>0.15</v>
      </c>
      <c r="AS736" s="5">
        <v>3600.8</v>
      </c>
      <c r="AT736" s="5">
        <v>138473</v>
      </c>
      <c r="AU736" s="5">
        <v>20298310</v>
      </c>
      <c r="AV736" s="5">
        <v>10</v>
      </c>
      <c r="AW736" s="5">
        <v>0</v>
      </c>
      <c r="AX736" s="5">
        <v>0</v>
      </c>
      <c r="AY736" s="5">
        <v>0</v>
      </c>
      <c r="AZ736" s="9" cm="1">
        <f t="array" ref="AZ736">_xlfn.IFS(AP736="Unk",0,AP736="",0,(AP736-AQ736)=0,1,(AP736-AQ736)&lt;&gt;0,0)</f>
        <v>0</v>
      </c>
      <c r="BA736" s="9" cm="1">
        <f t="array" ref="BA736">_xlfn.IFS(AP736="Unk",1,AP736="",1,AP736&lt;&gt;"",0)</f>
        <v>0</v>
      </c>
    </row>
    <row r="737" spans="1:53" x14ac:dyDescent="0.2">
      <c r="A737">
        <v>3</v>
      </c>
      <c r="B737" t="s">
        <v>6</v>
      </c>
      <c r="C737">
        <v>2</v>
      </c>
      <c r="D737">
        <v>25</v>
      </c>
      <c r="E737">
        <v>4</v>
      </c>
      <c r="F737" s="5">
        <v>4029.45</v>
      </c>
      <c r="G737" s="5">
        <v>3454.55</v>
      </c>
      <c r="H737" s="5">
        <v>0.14000000000000001</v>
      </c>
      <c r="I737" s="5">
        <v>3601.37</v>
      </c>
      <c r="J737" s="5">
        <v>28312</v>
      </c>
      <c r="K737" s="5">
        <v>2688294</v>
      </c>
      <c r="L737" s="5">
        <v>10</v>
      </c>
      <c r="M737" s="5">
        <v>0</v>
      </c>
      <c r="N737" s="5">
        <v>0</v>
      </c>
      <c r="O737" s="5">
        <v>0</v>
      </c>
      <c r="P737" s="9" cm="1">
        <f t="array" ref="P737">_xlfn.IFS(F737="Unk",0,F737="",0,(F737-G737)=0,1,(F737-G737)&lt;&gt;0,0)</f>
        <v>0</v>
      </c>
      <c r="Q737" s="9" cm="1">
        <f t="array" ref="Q737">_xlfn.IFS(F737="Unk",1,F737="",1,F737&lt;&gt;"",0)</f>
        <v>0</v>
      </c>
      <c r="R737" s="5">
        <v>5129.95</v>
      </c>
      <c r="S737" s="5">
        <v>3526.18</v>
      </c>
      <c r="T737" s="5">
        <v>0.31</v>
      </c>
      <c r="U737" s="5">
        <v>3601.41</v>
      </c>
      <c r="V737" s="5">
        <v>41728</v>
      </c>
      <c r="W737" s="5">
        <v>7043651</v>
      </c>
      <c r="X737" s="5">
        <v>6</v>
      </c>
      <c r="Y737" s="5">
        <v>0</v>
      </c>
      <c r="Z737" s="5">
        <v>0</v>
      </c>
      <c r="AA737" s="5">
        <v>0</v>
      </c>
      <c r="AB737" s="9" cm="1">
        <f t="array" ref="AB737">_xlfn.IFS(R737="Unk",0,R737="",0,(R737-S737)=0,1,(R737-S737)&lt;&gt;0,0)</f>
        <v>0</v>
      </c>
      <c r="AC737" s="9" cm="1">
        <f t="array" ref="AC737">_xlfn.IFS(R737="Unk",1,R737="",1,R737&lt;&gt;"",0)</f>
        <v>0</v>
      </c>
      <c r="AD737" s="5">
        <v>5403.22</v>
      </c>
      <c r="AE737" s="5">
        <v>3584.75</v>
      </c>
      <c r="AF737" s="5">
        <v>0.34</v>
      </c>
      <c r="AG737" s="5">
        <v>3600.08</v>
      </c>
      <c r="AH737" s="5">
        <v>87287</v>
      </c>
      <c r="AI737" s="5">
        <v>13925839</v>
      </c>
      <c r="AJ737" s="5">
        <v>10</v>
      </c>
      <c r="AK737" s="5">
        <v>0</v>
      </c>
      <c r="AL737" s="5">
        <v>0</v>
      </c>
      <c r="AM737" s="5">
        <v>0</v>
      </c>
      <c r="AN737" s="9" cm="1">
        <f t="array" ref="AN737">_xlfn.IFS(AD737="Unk",0,AD737="",0,(AD737-AE737)=0,1,(AD737-AE737)&lt;&gt;0,0)</f>
        <v>0</v>
      </c>
      <c r="AO737" s="9" cm="1">
        <f t="array" ref="AO737">_xlfn.IFS(AD737="Unk",1,AD737="",1,AD737&lt;&gt;"",0)</f>
        <v>0</v>
      </c>
      <c r="AP737" s="5">
        <v>6669.45</v>
      </c>
      <c r="AQ737" s="5">
        <v>3505.75</v>
      </c>
      <c r="AR737" s="5">
        <v>0.47</v>
      </c>
      <c r="AS737" s="5">
        <v>3601.35</v>
      </c>
      <c r="AT737" s="5">
        <v>64016</v>
      </c>
      <c r="AU737" s="5">
        <v>12922310</v>
      </c>
      <c r="AV737" s="5">
        <v>10</v>
      </c>
      <c r="AW737" s="5">
        <v>0</v>
      </c>
      <c r="AX737" s="5">
        <v>0</v>
      </c>
      <c r="AY737" s="5">
        <v>0</v>
      </c>
      <c r="AZ737" s="9" cm="1">
        <f t="array" ref="AZ737">_xlfn.IFS(AP737="Unk",0,AP737="",0,(AP737-AQ737)=0,1,(AP737-AQ737)&lt;&gt;0,0)</f>
        <v>0</v>
      </c>
      <c r="BA737" s="9" cm="1">
        <f t="array" ref="BA737">_xlfn.IFS(AP737="Unk",1,AP737="",1,AP737&lt;&gt;"",0)</f>
        <v>0</v>
      </c>
    </row>
    <row r="738" spans="1:53" x14ac:dyDescent="0.2">
      <c r="A738">
        <v>3</v>
      </c>
      <c r="B738" t="s">
        <v>6</v>
      </c>
      <c r="C738">
        <v>2</v>
      </c>
      <c r="D738">
        <v>30</v>
      </c>
      <c r="E738">
        <v>4</v>
      </c>
      <c r="F738" s="5">
        <v>4080.45</v>
      </c>
      <c r="G738" s="5">
        <v>4080.45</v>
      </c>
      <c r="H738" s="5">
        <v>0</v>
      </c>
      <c r="I738" s="5">
        <v>3324.63</v>
      </c>
      <c r="J738" s="5">
        <v>79609</v>
      </c>
      <c r="K738" s="5">
        <v>8160013</v>
      </c>
      <c r="L738" s="5">
        <v>10</v>
      </c>
      <c r="M738" s="5">
        <v>0</v>
      </c>
      <c r="N738" s="5">
        <v>0</v>
      </c>
      <c r="O738" s="5">
        <v>0</v>
      </c>
      <c r="P738" s="9" cm="1">
        <f t="array" ref="P738">_xlfn.IFS(F738="Unk",0,F738="",0,(F738-G738)=0,1,(F738-G738)&lt;&gt;0,0)</f>
        <v>1</v>
      </c>
      <c r="Q738" s="9" cm="1">
        <f t="array" ref="Q738">_xlfn.IFS(F738="Unk",1,F738="",1,F738&lt;&gt;"",0)</f>
        <v>0</v>
      </c>
      <c r="R738" s="5">
        <v>4373.59</v>
      </c>
      <c r="S738" s="5">
        <v>4070.98</v>
      </c>
      <c r="T738" s="5">
        <v>7.0000000000000007E-2</v>
      </c>
      <c r="U738" s="5">
        <v>3600.22</v>
      </c>
      <c r="V738" s="5">
        <v>85636</v>
      </c>
      <c r="W738" s="5">
        <v>14679634</v>
      </c>
      <c r="X738" s="5">
        <v>5</v>
      </c>
      <c r="Y738" s="5">
        <v>0</v>
      </c>
      <c r="Z738" s="5">
        <v>0</v>
      </c>
      <c r="AA738" s="5">
        <v>0</v>
      </c>
      <c r="AB738" s="9" cm="1">
        <f t="array" ref="AB738">_xlfn.IFS(R738="Unk",0,R738="",0,(R738-S738)=0,1,(R738-S738)&lt;&gt;0,0)</f>
        <v>0</v>
      </c>
      <c r="AC738" s="9" cm="1">
        <f t="array" ref="AC738">_xlfn.IFS(R738="Unk",1,R738="",1,R738&lt;&gt;"",0)</f>
        <v>0</v>
      </c>
      <c r="AD738" s="5">
        <v>4848.58</v>
      </c>
      <c r="AE738" s="5">
        <v>4101.95</v>
      </c>
      <c r="AF738" s="5">
        <v>0.15</v>
      </c>
      <c r="AG738" s="5">
        <v>3601.37</v>
      </c>
      <c r="AH738" s="5">
        <v>70852</v>
      </c>
      <c r="AI738" s="5">
        <v>11267268</v>
      </c>
      <c r="AJ738" s="5">
        <v>10</v>
      </c>
      <c r="AK738" s="5">
        <v>0</v>
      </c>
      <c r="AL738" s="5">
        <v>0</v>
      </c>
      <c r="AM738" s="5">
        <v>0</v>
      </c>
      <c r="AN738" s="9" cm="1">
        <f t="array" ref="AN738">_xlfn.IFS(AD738="Unk",0,AD738="",0,(AD738-AE738)=0,1,(AD738-AE738)&lt;&gt;0,0)</f>
        <v>0</v>
      </c>
      <c r="AO738" s="9" cm="1">
        <f t="array" ref="AO738">_xlfn.IFS(AD738="Unk",1,AD738="",1,AD738&lt;&gt;"",0)</f>
        <v>0</v>
      </c>
      <c r="AP738" s="5">
        <v>6498.41</v>
      </c>
      <c r="AQ738" s="5">
        <v>4227.24</v>
      </c>
      <c r="AR738" s="5">
        <v>0.35</v>
      </c>
      <c r="AS738" s="5">
        <v>3600.14</v>
      </c>
      <c r="AT738" s="5">
        <v>51235</v>
      </c>
      <c r="AU738" s="5">
        <v>8916952</v>
      </c>
      <c r="AV738" s="5">
        <v>6</v>
      </c>
      <c r="AW738" s="5">
        <v>0</v>
      </c>
      <c r="AX738" s="5">
        <v>0</v>
      </c>
      <c r="AY738" s="5">
        <v>0</v>
      </c>
      <c r="AZ738" s="9" cm="1">
        <f t="array" ref="AZ738">_xlfn.IFS(AP738="Unk",0,AP738="",0,(AP738-AQ738)=0,1,(AP738-AQ738)&lt;&gt;0,0)</f>
        <v>0</v>
      </c>
      <c r="BA738" s="9" cm="1">
        <f t="array" ref="BA738">_xlfn.IFS(AP738="Unk",1,AP738="",1,AP738&lt;&gt;"",0)</f>
        <v>0</v>
      </c>
    </row>
    <row r="739" spans="1:53" x14ac:dyDescent="0.2">
      <c r="A739">
        <v>3</v>
      </c>
      <c r="B739" t="s">
        <v>6</v>
      </c>
      <c r="C739">
        <v>2</v>
      </c>
      <c r="D739">
        <v>35</v>
      </c>
      <c r="E739">
        <v>4</v>
      </c>
      <c r="F739" s="5">
        <v>4175.8500000000004</v>
      </c>
      <c r="G739" s="5">
        <v>4175.8500000000004</v>
      </c>
      <c r="H739" s="5">
        <v>0</v>
      </c>
      <c r="I739" s="5">
        <v>185.32</v>
      </c>
      <c r="J739" s="5">
        <v>5899</v>
      </c>
      <c r="K739" s="5">
        <v>745666</v>
      </c>
      <c r="L739" s="5">
        <v>10</v>
      </c>
      <c r="M739" s="5">
        <v>0</v>
      </c>
      <c r="N739" s="5">
        <v>0</v>
      </c>
      <c r="O739" s="5">
        <v>0</v>
      </c>
      <c r="P739" s="9" cm="1">
        <f t="array" ref="P739">_xlfn.IFS(F739="Unk",0,F739="",0,(F739-G739)=0,1,(F739-G739)&lt;&gt;0,0)</f>
        <v>1</v>
      </c>
      <c r="Q739" s="9" cm="1">
        <f t="array" ref="Q739">_xlfn.IFS(F739="Unk",1,F739="",1,F739&lt;&gt;"",0)</f>
        <v>0</v>
      </c>
      <c r="R739" s="5">
        <v>4531.8</v>
      </c>
      <c r="S739" s="5">
        <v>4184.97</v>
      </c>
      <c r="T739" s="5">
        <v>0.08</v>
      </c>
      <c r="U739" s="5">
        <v>3601.14</v>
      </c>
      <c r="V739" s="5">
        <v>41267</v>
      </c>
      <c r="W739" s="5">
        <v>6048905</v>
      </c>
      <c r="X739" s="5">
        <v>10</v>
      </c>
      <c r="Y739" s="5">
        <v>0</v>
      </c>
      <c r="Z739" s="5">
        <v>0</v>
      </c>
      <c r="AA739" s="5">
        <v>0</v>
      </c>
      <c r="AB739" s="9" cm="1">
        <f t="array" ref="AB739">_xlfn.IFS(R739="Unk",0,R739="",0,(R739-S739)=0,1,(R739-S739)&lt;&gt;0,0)</f>
        <v>0</v>
      </c>
      <c r="AC739" s="9" cm="1">
        <f t="array" ref="AC739">_xlfn.IFS(R739="Unk",1,R739="",1,R739&lt;&gt;"",0)</f>
        <v>0</v>
      </c>
      <c r="AD739" s="5">
        <v>4898.6000000000004</v>
      </c>
      <c r="AE739" s="5">
        <v>4471.3500000000004</v>
      </c>
      <c r="AF739" s="5">
        <v>0.09</v>
      </c>
      <c r="AG739" s="5">
        <v>3600.66</v>
      </c>
      <c r="AH739" s="5">
        <v>34104</v>
      </c>
      <c r="AI739" s="5">
        <v>11461046</v>
      </c>
      <c r="AJ739" s="5">
        <v>10</v>
      </c>
      <c r="AK739" s="5">
        <v>0</v>
      </c>
      <c r="AL739" s="5">
        <v>0</v>
      </c>
      <c r="AM739" s="5">
        <v>0</v>
      </c>
      <c r="AN739" s="9" cm="1">
        <f t="array" ref="AN739">_xlfn.IFS(AD739="Unk",0,AD739="",0,(AD739-AE739)=0,1,(AD739-AE739)&lt;&gt;0,0)</f>
        <v>0</v>
      </c>
      <c r="AO739" s="9" cm="1">
        <f t="array" ref="AO739">_xlfn.IFS(AD739="Unk",1,AD739="",1,AD739&lt;&gt;"",0)</f>
        <v>0</v>
      </c>
      <c r="AP739" s="5">
        <v>6150.07</v>
      </c>
      <c r="AQ739" s="5">
        <v>4359.1000000000004</v>
      </c>
      <c r="AR739" s="5">
        <v>0.28999999999999998</v>
      </c>
      <c r="AS739" s="5">
        <v>3600.35</v>
      </c>
      <c r="AT739" s="5">
        <v>55014</v>
      </c>
      <c r="AU739" s="5">
        <v>7863067</v>
      </c>
      <c r="AV739" s="5">
        <v>5</v>
      </c>
      <c r="AW739" s="5">
        <v>0</v>
      </c>
      <c r="AX739" s="5">
        <v>0</v>
      </c>
      <c r="AY739" s="5">
        <v>0</v>
      </c>
      <c r="AZ739" s="9" cm="1">
        <f t="array" ref="AZ739">_xlfn.IFS(AP739="Unk",0,AP739="",0,(AP739-AQ739)=0,1,(AP739-AQ739)&lt;&gt;0,0)</f>
        <v>0</v>
      </c>
      <c r="BA739" s="9" cm="1">
        <f t="array" ref="BA739">_xlfn.IFS(AP739="Unk",1,AP739="",1,AP739&lt;&gt;"",0)</f>
        <v>0</v>
      </c>
    </row>
    <row r="740" spans="1:53" x14ac:dyDescent="0.2">
      <c r="A740">
        <v>3</v>
      </c>
      <c r="B740" t="s">
        <v>6</v>
      </c>
      <c r="C740">
        <v>2</v>
      </c>
      <c r="D740">
        <v>40</v>
      </c>
      <c r="E740">
        <v>4</v>
      </c>
      <c r="F740" s="5">
        <v>4655.6400000000003</v>
      </c>
      <c r="G740" s="5">
        <v>4160.62</v>
      </c>
      <c r="H740" s="5">
        <v>0.11</v>
      </c>
      <c r="I740" s="5">
        <v>3600.61</v>
      </c>
      <c r="J740" s="5">
        <v>37808</v>
      </c>
      <c r="K740" s="5">
        <v>6936294</v>
      </c>
      <c r="L740" s="5">
        <v>10</v>
      </c>
      <c r="M740" s="5">
        <v>0</v>
      </c>
      <c r="N740" s="5">
        <v>0</v>
      </c>
      <c r="O740" s="5">
        <v>0</v>
      </c>
      <c r="P740" s="9" cm="1">
        <f t="array" ref="P740">_xlfn.IFS(F740="Unk",0,F740="",0,(F740-G740)=0,1,(F740-G740)&lt;&gt;0,0)</f>
        <v>0</v>
      </c>
      <c r="Q740" s="9" cm="1">
        <f t="array" ref="Q740">_xlfn.IFS(F740="Unk",1,F740="",1,F740&lt;&gt;"",0)</f>
        <v>0</v>
      </c>
      <c r="R740" s="5">
        <v>5196.74</v>
      </c>
      <c r="S740" s="5">
        <v>4123.3999999999996</v>
      </c>
      <c r="T740" s="5">
        <v>0.21</v>
      </c>
      <c r="U740" s="5">
        <v>3600.37</v>
      </c>
      <c r="V740" s="5">
        <v>28436</v>
      </c>
      <c r="W740" s="5">
        <v>5290908</v>
      </c>
      <c r="X740" s="5">
        <v>6</v>
      </c>
      <c r="Y740" s="5">
        <v>0</v>
      </c>
      <c r="Z740" s="5">
        <v>0</v>
      </c>
      <c r="AA740" s="5">
        <v>0</v>
      </c>
      <c r="AB740" s="9" cm="1">
        <f t="array" ref="AB740">_xlfn.IFS(R740="Unk",0,R740="",0,(R740-S740)=0,1,(R740-S740)&lt;&gt;0,0)</f>
        <v>0</v>
      </c>
      <c r="AC740" s="9" cm="1">
        <f t="array" ref="AC740">_xlfn.IFS(R740="Unk",1,R740="",1,R740&lt;&gt;"",0)</f>
        <v>0</v>
      </c>
      <c r="AD740" s="5" t="s">
        <v>25</v>
      </c>
      <c r="AE740" s="5">
        <v>4265.42</v>
      </c>
      <c r="AF740" s="5" t="s">
        <v>25</v>
      </c>
      <c r="AG740" s="5">
        <v>3602.31</v>
      </c>
      <c r="AH740" s="5">
        <v>44356</v>
      </c>
      <c r="AI740" s="5">
        <v>6879377</v>
      </c>
      <c r="AJ740" s="5">
        <v>0</v>
      </c>
      <c r="AK740" s="5"/>
      <c r="AL740" s="5"/>
      <c r="AM740" s="5"/>
      <c r="AN740" s="9" cm="1">
        <f t="array" ref="AN740">_xlfn.IFS(AD740="Unk",0,AD740="",0,(AD740-AE740)=0,1,(AD740-AE740)&lt;&gt;0,0)</f>
        <v>0</v>
      </c>
      <c r="AO740" s="9" cm="1">
        <f t="array" ref="AO740">_xlfn.IFS(AD740="Unk",1,AD740="",1,AD740&lt;&gt;"",0)</f>
        <v>1</v>
      </c>
      <c r="AP740" s="5" t="s">
        <v>25</v>
      </c>
      <c r="AQ740" s="5">
        <v>4407.2700000000004</v>
      </c>
      <c r="AR740" s="5" t="s">
        <v>25</v>
      </c>
      <c r="AS740" s="5">
        <v>3600.46</v>
      </c>
      <c r="AT740" s="5">
        <v>36702</v>
      </c>
      <c r="AU740" s="5">
        <v>7681871</v>
      </c>
      <c r="AV740" s="5">
        <v>0</v>
      </c>
      <c r="AW740" s="5"/>
      <c r="AX740" s="5"/>
      <c r="AY740" s="5"/>
      <c r="AZ740" s="9" cm="1">
        <f t="array" ref="AZ740">_xlfn.IFS(AP740="Unk",0,AP740="",0,(AP740-AQ740)=0,1,(AP740-AQ740)&lt;&gt;0,0)</f>
        <v>0</v>
      </c>
      <c r="BA740" s="9" cm="1">
        <f t="array" ref="BA740">_xlfn.IFS(AP740="Unk",1,AP740="",1,AP740&lt;&gt;"",0)</f>
        <v>1</v>
      </c>
    </row>
    <row r="741" spans="1:53" x14ac:dyDescent="0.2">
      <c r="A741">
        <v>3</v>
      </c>
      <c r="B741" t="s">
        <v>6</v>
      </c>
      <c r="C741">
        <v>2</v>
      </c>
      <c r="D741">
        <v>45</v>
      </c>
      <c r="E741">
        <v>4</v>
      </c>
      <c r="P741" s="9" cm="1">
        <f t="array" ref="P741">_xlfn.IFS(F741="Unk",0,F741="",0,(F741-G741)=0,1,(F741-G741)&lt;&gt;0,0)</f>
        <v>0</v>
      </c>
      <c r="Q741" s="9" cm="1">
        <f t="array" ref="Q741">_xlfn.IFS(F741="Unk",1,F741="",1,F741&lt;&gt;"",0)</f>
        <v>1</v>
      </c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9" cm="1">
        <f t="array" ref="AB741">_xlfn.IFS(R741="Unk",0,R741="",0,(R741-S741)=0,1,(R741-S741)&lt;&gt;0,0)</f>
        <v>0</v>
      </c>
      <c r="AC741" s="9" cm="1">
        <f t="array" ref="AC741">_xlfn.IFS(R741="Unk",1,R741="",1,R741&lt;&gt;"",0)</f>
        <v>1</v>
      </c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9" cm="1">
        <f t="array" ref="AN741">_xlfn.IFS(AD741="Unk",0,AD741="",0,(AD741-AE741)=0,1,(AD741-AE741)&lt;&gt;0,0)</f>
        <v>0</v>
      </c>
      <c r="AO741" s="9" cm="1">
        <f t="array" ref="AO741">_xlfn.IFS(AD741="Unk",1,AD741="",1,AD741&lt;&gt;"",0)</f>
        <v>1</v>
      </c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9" cm="1">
        <f t="array" ref="AZ741">_xlfn.IFS(AP741="Unk",0,AP741="",0,(AP741-AQ741)=0,1,(AP741-AQ741)&lt;&gt;0,0)</f>
        <v>0</v>
      </c>
      <c r="BA741" s="9" cm="1">
        <f t="array" ref="BA741">_xlfn.IFS(AP741="Unk",1,AP741="",1,AP741&lt;&gt;"",0)</f>
        <v>1</v>
      </c>
    </row>
    <row r="742" spans="1:53" x14ac:dyDescent="0.2">
      <c r="A742">
        <v>3</v>
      </c>
      <c r="B742" t="s">
        <v>6</v>
      </c>
      <c r="C742">
        <v>2</v>
      </c>
      <c r="D742">
        <v>50</v>
      </c>
      <c r="E742">
        <v>4</v>
      </c>
      <c r="F742" s="5">
        <v>5851.54</v>
      </c>
      <c r="G742" s="5">
        <v>5060.22</v>
      </c>
      <c r="H742" s="5">
        <v>0.14000000000000001</v>
      </c>
      <c r="I742" s="5">
        <v>3601.02</v>
      </c>
      <c r="J742" s="5">
        <v>32765</v>
      </c>
      <c r="K742" s="5">
        <v>3041260</v>
      </c>
      <c r="L742" s="5">
        <v>7</v>
      </c>
      <c r="M742" s="5">
        <v>0</v>
      </c>
      <c r="N742" s="5">
        <v>0</v>
      </c>
      <c r="O742" s="5">
        <v>0</v>
      </c>
      <c r="P742" s="9" cm="1">
        <f t="array" ref="P742">_xlfn.IFS(F742="Unk",0,F742="",0,(F742-G742)=0,1,(F742-G742)&lt;&gt;0,0)</f>
        <v>0</v>
      </c>
      <c r="Q742" s="9" cm="1">
        <f t="array" ref="Q742">_xlfn.IFS(F742="Unk",1,F742="",1,F742&lt;&gt;"",0)</f>
        <v>0</v>
      </c>
      <c r="R742" s="5">
        <v>7540.47</v>
      </c>
      <c r="S742" s="5">
        <v>5072.12</v>
      </c>
      <c r="T742" s="5">
        <v>0.33</v>
      </c>
      <c r="U742" s="5">
        <v>3600.14</v>
      </c>
      <c r="V742" s="5">
        <v>38900</v>
      </c>
      <c r="W742" s="5">
        <v>4915539</v>
      </c>
      <c r="X742" s="5">
        <v>3</v>
      </c>
      <c r="Y742" s="5">
        <v>0</v>
      </c>
      <c r="Z742" s="5">
        <v>0</v>
      </c>
      <c r="AA742" s="5">
        <v>0</v>
      </c>
      <c r="AB742" s="9" cm="1">
        <f t="array" ref="AB742">_xlfn.IFS(R742="Unk",0,R742="",0,(R742-S742)=0,1,(R742-S742)&lt;&gt;0,0)</f>
        <v>0</v>
      </c>
      <c r="AC742" s="9" cm="1">
        <f t="array" ref="AC742">_xlfn.IFS(R742="Unk",1,R742="",1,R742&lt;&gt;"",0)</f>
        <v>0</v>
      </c>
      <c r="AD742" s="5" t="s">
        <v>25</v>
      </c>
      <c r="AE742" s="5">
        <v>5263.12</v>
      </c>
      <c r="AF742" s="5" t="s">
        <v>25</v>
      </c>
      <c r="AG742" s="5">
        <v>3601.22</v>
      </c>
      <c r="AH742" s="5">
        <v>31121</v>
      </c>
      <c r="AI742" s="5">
        <v>5402602</v>
      </c>
      <c r="AJ742" s="5">
        <v>0</v>
      </c>
      <c r="AK742" s="5"/>
      <c r="AL742" s="5"/>
      <c r="AM742" s="5"/>
      <c r="AN742" s="9" cm="1">
        <f t="array" ref="AN742">_xlfn.IFS(AD742="Unk",0,AD742="",0,(AD742-AE742)=0,1,(AD742-AE742)&lt;&gt;0,0)</f>
        <v>0</v>
      </c>
      <c r="AO742" s="9" cm="1">
        <f t="array" ref="AO742">_xlfn.IFS(AD742="Unk",1,AD742="",1,AD742&lt;&gt;"",0)</f>
        <v>1</v>
      </c>
      <c r="AP742" s="5" t="s">
        <v>25</v>
      </c>
      <c r="AQ742" s="5">
        <v>5566.12</v>
      </c>
      <c r="AR742" s="5" t="s">
        <v>25</v>
      </c>
      <c r="AS742" s="5">
        <v>3612.12</v>
      </c>
      <c r="AT742" s="5">
        <v>25981</v>
      </c>
      <c r="AU742" s="5">
        <v>5605129</v>
      </c>
      <c r="AV742" s="5">
        <v>0</v>
      </c>
      <c r="AW742" s="5"/>
      <c r="AX742" s="5"/>
      <c r="AY742" s="5"/>
      <c r="AZ742" s="9" cm="1">
        <f t="array" ref="AZ742">_xlfn.IFS(AP742="Unk",0,AP742="",0,(AP742-AQ742)=0,1,(AP742-AQ742)&lt;&gt;0,0)</f>
        <v>0</v>
      </c>
      <c r="BA742" s="9" cm="1">
        <f t="array" ref="BA742">_xlfn.IFS(AP742="Unk",1,AP742="",1,AP742&lt;&gt;"",0)</f>
        <v>1</v>
      </c>
    </row>
    <row r="743" spans="1:53" x14ac:dyDescent="0.2">
      <c r="A743">
        <v>3</v>
      </c>
      <c r="B743" t="s">
        <v>6</v>
      </c>
      <c r="C743">
        <v>3</v>
      </c>
      <c r="D743">
        <v>5</v>
      </c>
      <c r="E743">
        <v>4</v>
      </c>
      <c r="F743" s="5">
        <v>2468.94</v>
      </c>
      <c r="G743" s="5">
        <v>2468.94</v>
      </c>
      <c r="H743" s="5">
        <v>0</v>
      </c>
      <c r="I743" s="5">
        <v>0.3</v>
      </c>
      <c r="J743" s="5">
        <v>163</v>
      </c>
      <c r="K743" s="5">
        <v>2779</v>
      </c>
      <c r="L743" s="5">
        <v>5</v>
      </c>
      <c r="M743" s="5">
        <v>0</v>
      </c>
      <c r="N743" s="5">
        <v>0</v>
      </c>
      <c r="O743" s="5">
        <v>0</v>
      </c>
      <c r="P743" s="9" cm="1">
        <f t="array" ref="P743">_xlfn.IFS(F743="Unk",0,F743="",0,(F743-G743)=0,1,(F743-G743)&lt;&gt;0,0)</f>
        <v>1</v>
      </c>
      <c r="Q743" s="9" cm="1">
        <f t="array" ref="Q743">_xlfn.IFS(F743="Unk",1,F743="",1,F743&lt;&gt;"",0)</f>
        <v>0</v>
      </c>
      <c r="R743" s="5">
        <v>3503.33</v>
      </c>
      <c r="S743" s="5">
        <v>3503.33</v>
      </c>
      <c r="T743" s="5">
        <v>0</v>
      </c>
      <c r="U743" s="5">
        <v>1.75</v>
      </c>
      <c r="V743" s="5">
        <v>1363</v>
      </c>
      <c r="W743" s="5">
        <v>30207</v>
      </c>
      <c r="X743" s="5">
        <v>6</v>
      </c>
      <c r="Y743" s="5">
        <v>0</v>
      </c>
      <c r="Z743" s="5">
        <v>0</v>
      </c>
      <c r="AA743" s="5">
        <v>0</v>
      </c>
      <c r="AB743" s="9" cm="1">
        <f t="array" ref="AB743">_xlfn.IFS(R743="Unk",0,R743="",0,(R743-S743)=0,1,(R743-S743)&lt;&gt;0,0)</f>
        <v>1</v>
      </c>
      <c r="AC743" s="9" cm="1">
        <f t="array" ref="AC743">_xlfn.IFS(R743="Unk",1,R743="",1,R743&lt;&gt;"",0)</f>
        <v>0</v>
      </c>
      <c r="AD743" s="5">
        <v>3990.33</v>
      </c>
      <c r="AE743" s="5">
        <v>3990.33</v>
      </c>
      <c r="AF743" s="5">
        <v>0</v>
      </c>
      <c r="AG743" s="5">
        <v>2.33</v>
      </c>
      <c r="AH743" s="5">
        <v>1677</v>
      </c>
      <c r="AI743" s="5">
        <v>36195</v>
      </c>
      <c r="AJ743" s="5">
        <v>2</v>
      </c>
      <c r="AK743" s="5">
        <v>0</v>
      </c>
      <c r="AL743" s="5">
        <v>0</v>
      </c>
      <c r="AM743" s="5">
        <v>0</v>
      </c>
      <c r="AN743" s="9" cm="1">
        <f t="array" ref="AN743">_xlfn.IFS(AD743="Unk",0,AD743="",0,(AD743-AE743)=0,1,(AD743-AE743)&lt;&gt;0,0)</f>
        <v>1</v>
      </c>
      <c r="AO743" s="9" cm="1">
        <f t="array" ref="AO743">_xlfn.IFS(AD743="Unk",1,AD743="",1,AD743&lt;&gt;"",0)</f>
        <v>0</v>
      </c>
      <c r="AP743" s="5">
        <v>3990.33</v>
      </c>
      <c r="AQ743" s="5">
        <v>3990.33</v>
      </c>
      <c r="AR743" s="5">
        <v>0</v>
      </c>
      <c r="AS743" s="5">
        <v>0.33</v>
      </c>
      <c r="AT743" s="5">
        <v>1</v>
      </c>
      <c r="AU743" s="5">
        <v>2608</v>
      </c>
      <c r="AV743" s="5">
        <v>2</v>
      </c>
      <c r="AW743" s="5">
        <v>0</v>
      </c>
      <c r="AX743" s="5">
        <v>0</v>
      </c>
      <c r="AY743" s="5">
        <v>0</v>
      </c>
      <c r="AZ743" s="9" cm="1">
        <f t="array" ref="AZ743">_xlfn.IFS(AP743="Unk",0,AP743="",0,(AP743-AQ743)=0,1,(AP743-AQ743)&lt;&gt;0,0)</f>
        <v>1</v>
      </c>
      <c r="BA743" s="9" cm="1">
        <f t="array" ref="BA743">_xlfn.IFS(AP743="Unk",1,AP743="",1,AP743&lt;&gt;"",0)</f>
        <v>0</v>
      </c>
    </row>
    <row r="744" spans="1:53" x14ac:dyDescent="0.2">
      <c r="A744">
        <v>3</v>
      </c>
      <c r="B744" t="s">
        <v>6</v>
      </c>
      <c r="C744">
        <v>3</v>
      </c>
      <c r="D744">
        <v>10</v>
      </c>
      <c r="E744">
        <v>4</v>
      </c>
      <c r="F744" s="5">
        <v>2449.1</v>
      </c>
      <c r="G744" s="5">
        <v>2449.1</v>
      </c>
      <c r="H744" s="5">
        <v>0</v>
      </c>
      <c r="I744" s="5">
        <v>3.49</v>
      </c>
      <c r="J744" s="5">
        <v>1644</v>
      </c>
      <c r="K744" s="5">
        <v>54081</v>
      </c>
      <c r="L744" s="5">
        <v>6</v>
      </c>
      <c r="M744" s="5">
        <v>0</v>
      </c>
      <c r="N744" s="5">
        <v>0</v>
      </c>
      <c r="O744" s="5">
        <v>0</v>
      </c>
      <c r="P744" s="9" cm="1">
        <f t="array" ref="P744">_xlfn.IFS(F744="Unk",0,F744="",0,(F744-G744)=0,1,(F744-G744)&lt;&gt;0,0)</f>
        <v>1</v>
      </c>
      <c r="Q744" s="9" cm="1">
        <f t="array" ref="Q744">_xlfn.IFS(F744="Unk",1,F744="",1,F744&lt;&gt;"",0)</f>
        <v>0</v>
      </c>
      <c r="R744" s="5">
        <v>2734.1</v>
      </c>
      <c r="S744" s="5">
        <v>2734.1</v>
      </c>
      <c r="T744" s="5">
        <v>0</v>
      </c>
      <c r="U744" s="5">
        <v>9.58</v>
      </c>
      <c r="V744" s="5">
        <v>3059</v>
      </c>
      <c r="W744" s="5">
        <v>143455</v>
      </c>
      <c r="X744" s="5">
        <v>7</v>
      </c>
      <c r="Y744" s="5">
        <v>0</v>
      </c>
      <c r="Z744" s="5">
        <v>0</v>
      </c>
      <c r="AA744" s="5">
        <v>0</v>
      </c>
      <c r="AB744" s="9" cm="1">
        <f t="array" ref="AB744">_xlfn.IFS(R744="Unk",0,R744="",0,(R744-S744)=0,1,(R744-S744)&lt;&gt;0,0)</f>
        <v>1</v>
      </c>
      <c r="AC744" s="9" cm="1">
        <f t="array" ref="AC744">_xlfn.IFS(R744="Unk",1,R744="",1,R744&lt;&gt;"",0)</f>
        <v>0</v>
      </c>
      <c r="AD744" s="5">
        <v>3111.1</v>
      </c>
      <c r="AE744" s="5">
        <v>3111.1</v>
      </c>
      <c r="AF744" s="5">
        <v>0</v>
      </c>
      <c r="AG744" s="5">
        <v>82.24</v>
      </c>
      <c r="AH744" s="5">
        <v>15800</v>
      </c>
      <c r="AI744" s="5">
        <v>950629</v>
      </c>
      <c r="AJ744" s="5">
        <v>3</v>
      </c>
      <c r="AK744" s="5">
        <v>0</v>
      </c>
      <c r="AL744" s="5">
        <v>0</v>
      </c>
      <c r="AM744" s="5">
        <v>0</v>
      </c>
      <c r="AN744" s="9" cm="1">
        <f t="array" ref="AN744">_xlfn.IFS(AD744="Unk",0,AD744="",0,(AD744-AE744)=0,1,(AD744-AE744)&lt;&gt;0,0)</f>
        <v>1</v>
      </c>
      <c r="AO744" s="9" cm="1">
        <f t="array" ref="AO744">_xlfn.IFS(AD744="Unk",1,AD744="",1,AD744&lt;&gt;"",0)</f>
        <v>0</v>
      </c>
      <c r="AP744" s="5">
        <v>3712.32</v>
      </c>
      <c r="AQ744" s="5">
        <v>3711.99</v>
      </c>
      <c r="AR744" s="5">
        <v>0</v>
      </c>
      <c r="AS744" s="5">
        <v>1317.85</v>
      </c>
      <c r="AT744" s="5">
        <v>338028</v>
      </c>
      <c r="AU744" s="5">
        <v>15096174</v>
      </c>
      <c r="AV744" s="5">
        <v>10</v>
      </c>
      <c r="AW744" s="5">
        <v>0</v>
      </c>
      <c r="AX744" s="5">
        <v>0</v>
      </c>
      <c r="AY744" s="5">
        <v>0</v>
      </c>
      <c r="AZ744" s="9" cm="1">
        <f t="array" ref="AZ744">_xlfn.IFS(AP744="Unk",0,AP744="",0,(AP744-AQ744)=0,1,(AP744-AQ744)&lt;&gt;0,0)</f>
        <v>0</v>
      </c>
      <c r="BA744" s="9" cm="1">
        <f t="array" ref="BA744">_xlfn.IFS(AP744="Unk",1,AP744="",1,AP744&lt;&gt;"",0)</f>
        <v>0</v>
      </c>
    </row>
    <row r="745" spans="1:53" x14ac:dyDescent="0.2">
      <c r="A745">
        <v>3</v>
      </c>
      <c r="B745" t="s">
        <v>6</v>
      </c>
      <c r="C745">
        <v>3</v>
      </c>
      <c r="D745">
        <v>15</v>
      </c>
      <c r="E745">
        <v>4</v>
      </c>
      <c r="F745" s="5">
        <v>3081.56</v>
      </c>
      <c r="G745" s="5">
        <v>3081.56</v>
      </c>
      <c r="H745" s="5">
        <v>0</v>
      </c>
      <c r="I745" s="5">
        <v>7.72</v>
      </c>
      <c r="J745" s="5">
        <v>1778</v>
      </c>
      <c r="K745" s="5">
        <v>87223</v>
      </c>
      <c r="L745" s="5">
        <v>6</v>
      </c>
      <c r="M745" s="5">
        <v>0</v>
      </c>
      <c r="N745" s="5">
        <v>0</v>
      </c>
      <c r="O745" s="5">
        <v>0</v>
      </c>
      <c r="P745" s="9" cm="1">
        <f t="array" ref="P745">_xlfn.IFS(F745="Unk",0,F745="",0,(F745-G745)=0,1,(F745-G745)&lt;&gt;0,0)</f>
        <v>1</v>
      </c>
      <c r="Q745" s="9" cm="1">
        <f t="array" ref="Q745">_xlfn.IFS(F745="Unk",1,F745="",1,F745&lt;&gt;"",0)</f>
        <v>0</v>
      </c>
      <c r="R745" s="5">
        <v>3401.56</v>
      </c>
      <c r="S745" s="5">
        <v>3401.56</v>
      </c>
      <c r="T745" s="5">
        <v>0</v>
      </c>
      <c r="U745" s="5">
        <v>145.12</v>
      </c>
      <c r="V745" s="5">
        <v>15609</v>
      </c>
      <c r="W745" s="5">
        <v>1040086</v>
      </c>
      <c r="X745" s="5">
        <v>10</v>
      </c>
      <c r="Y745" s="5">
        <v>0</v>
      </c>
      <c r="Z745" s="5">
        <v>0</v>
      </c>
      <c r="AA745" s="5">
        <v>0</v>
      </c>
      <c r="AB745" s="9" cm="1">
        <f t="array" ref="AB745">_xlfn.IFS(R745="Unk",0,R745="",0,(R745-S745)=0,1,(R745-S745)&lt;&gt;0,0)</f>
        <v>1</v>
      </c>
      <c r="AC745" s="9" cm="1">
        <f t="array" ref="AC745">_xlfn.IFS(R745="Unk",1,R745="",1,R745&lt;&gt;"",0)</f>
        <v>0</v>
      </c>
      <c r="AD745" s="5">
        <v>3848.46</v>
      </c>
      <c r="AE745" s="5">
        <v>3848.39</v>
      </c>
      <c r="AF745" s="5">
        <v>0</v>
      </c>
      <c r="AG745" s="5">
        <v>3313.99</v>
      </c>
      <c r="AH745" s="5">
        <v>480616</v>
      </c>
      <c r="AI745" s="5">
        <v>27862132</v>
      </c>
      <c r="AJ745" s="5">
        <v>10</v>
      </c>
      <c r="AK745" s="5">
        <v>0</v>
      </c>
      <c r="AL745" s="5">
        <v>0</v>
      </c>
      <c r="AM745" s="5">
        <v>0</v>
      </c>
      <c r="AN745" s="9" cm="1">
        <f t="array" ref="AN745">_xlfn.IFS(AD745="Unk",0,AD745="",0,(AD745-AE745)=0,1,(AD745-AE745)&lt;&gt;0,0)</f>
        <v>0</v>
      </c>
      <c r="AO745" s="9" cm="1">
        <f t="array" ref="AO745">_xlfn.IFS(AD745="Unk",1,AD745="",1,AD745&lt;&gt;"",0)</f>
        <v>0</v>
      </c>
      <c r="AP745" s="5">
        <v>4382.5600000000004</v>
      </c>
      <c r="AQ745" s="5">
        <v>3917.44</v>
      </c>
      <c r="AR745" s="5">
        <v>0.11</v>
      </c>
      <c r="AS745" s="5">
        <v>3600.46</v>
      </c>
      <c r="AT745" s="5">
        <v>186908</v>
      </c>
      <c r="AU745" s="5">
        <v>28955951</v>
      </c>
      <c r="AV745" s="5">
        <v>10</v>
      </c>
      <c r="AW745" s="5">
        <v>0</v>
      </c>
      <c r="AX745" s="5">
        <v>0</v>
      </c>
      <c r="AY745" s="5">
        <v>0</v>
      </c>
      <c r="AZ745" s="9" cm="1">
        <f t="array" ref="AZ745">_xlfn.IFS(AP745="Unk",0,AP745="",0,(AP745-AQ745)=0,1,(AP745-AQ745)&lt;&gt;0,0)</f>
        <v>0</v>
      </c>
      <c r="BA745" s="9" cm="1">
        <f t="array" ref="BA745">_xlfn.IFS(AP745="Unk",1,AP745="",1,AP745&lt;&gt;"",0)</f>
        <v>0</v>
      </c>
    </row>
    <row r="746" spans="1:53" x14ac:dyDescent="0.2">
      <c r="A746">
        <v>3</v>
      </c>
      <c r="B746" t="s">
        <v>6</v>
      </c>
      <c r="C746">
        <v>3</v>
      </c>
      <c r="D746">
        <v>20</v>
      </c>
      <c r="E746">
        <v>4</v>
      </c>
      <c r="F746" s="5">
        <v>3401.56</v>
      </c>
      <c r="G746" s="5">
        <v>3401.56</v>
      </c>
      <c r="H746" s="5">
        <v>0</v>
      </c>
      <c r="I746" s="5">
        <v>20.66</v>
      </c>
      <c r="J746" s="5">
        <v>2063</v>
      </c>
      <c r="K746" s="5">
        <v>157963</v>
      </c>
      <c r="L746" s="5">
        <v>7</v>
      </c>
      <c r="M746" s="5">
        <v>0</v>
      </c>
      <c r="N746" s="5">
        <v>0</v>
      </c>
      <c r="O746" s="5">
        <v>0</v>
      </c>
      <c r="P746" s="9" cm="1">
        <f t="array" ref="P746">_xlfn.IFS(F746="Unk",0,F746="",0,(F746-G746)=0,1,(F746-G746)&lt;&gt;0,0)</f>
        <v>1</v>
      </c>
      <c r="Q746" s="9" cm="1">
        <f t="array" ref="Q746">_xlfn.IFS(F746="Unk",1,F746="",1,F746&lt;&gt;"",0)</f>
        <v>0</v>
      </c>
      <c r="R746" s="5">
        <v>3805.55</v>
      </c>
      <c r="S746" s="5">
        <v>3805.55</v>
      </c>
      <c r="T746" s="5">
        <v>0</v>
      </c>
      <c r="U746" s="5">
        <v>1306.21</v>
      </c>
      <c r="V746" s="5">
        <v>104610</v>
      </c>
      <c r="W746" s="5">
        <v>7152362</v>
      </c>
      <c r="X746" s="5">
        <v>10</v>
      </c>
      <c r="Y746" s="5">
        <v>0</v>
      </c>
      <c r="Z746" s="5">
        <v>0</v>
      </c>
      <c r="AA746" s="5">
        <v>0</v>
      </c>
      <c r="AB746" s="9" cm="1">
        <f t="array" ref="AB746">_xlfn.IFS(R746="Unk",0,R746="",0,(R746-S746)=0,1,(R746-S746)&lt;&gt;0,0)</f>
        <v>1</v>
      </c>
      <c r="AC746" s="9" cm="1">
        <f t="array" ref="AC746">_xlfn.IFS(R746="Unk",1,R746="",1,R746&lt;&gt;"",0)</f>
        <v>0</v>
      </c>
      <c r="AD746" s="5">
        <v>4117.5600000000004</v>
      </c>
      <c r="AE746" s="5">
        <v>3895</v>
      </c>
      <c r="AF746" s="5">
        <v>0.05</v>
      </c>
      <c r="AG746" s="5">
        <v>3600.33</v>
      </c>
      <c r="AH746" s="5">
        <v>126340</v>
      </c>
      <c r="AI746" s="5">
        <v>19772266</v>
      </c>
      <c r="AJ746" s="5">
        <v>10</v>
      </c>
      <c r="AK746" s="5">
        <v>0</v>
      </c>
      <c r="AL746" s="5">
        <v>0</v>
      </c>
      <c r="AM746" s="5">
        <v>0</v>
      </c>
      <c r="AN746" s="9" cm="1">
        <f t="array" ref="AN746">_xlfn.IFS(AD746="Unk",0,AD746="",0,(AD746-AE746)=0,1,(AD746-AE746)&lt;&gt;0,0)</f>
        <v>0</v>
      </c>
      <c r="AO746" s="9" cm="1">
        <f t="array" ref="AO746">_xlfn.IFS(AD746="Unk",1,AD746="",1,AD746&lt;&gt;"",0)</f>
        <v>0</v>
      </c>
      <c r="AP746" s="5">
        <v>4568.47</v>
      </c>
      <c r="AQ746" s="5">
        <v>3890.58</v>
      </c>
      <c r="AR746" s="5">
        <v>0.15</v>
      </c>
      <c r="AS746" s="5">
        <v>3600.2</v>
      </c>
      <c r="AT746" s="5">
        <v>82870</v>
      </c>
      <c r="AU746" s="5">
        <v>23132818</v>
      </c>
      <c r="AV746" s="5">
        <v>10</v>
      </c>
      <c r="AW746" s="5">
        <v>0</v>
      </c>
      <c r="AX746" s="5">
        <v>0</v>
      </c>
      <c r="AY746" s="5">
        <v>0</v>
      </c>
      <c r="AZ746" s="9" cm="1">
        <f t="array" ref="AZ746">_xlfn.IFS(AP746="Unk",0,AP746="",0,(AP746-AQ746)=0,1,(AP746-AQ746)&lt;&gt;0,0)</f>
        <v>0</v>
      </c>
      <c r="BA746" s="9" cm="1">
        <f t="array" ref="BA746">_xlfn.IFS(AP746="Unk",1,AP746="",1,AP746&lt;&gt;"",0)</f>
        <v>0</v>
      </c>
    </row>
    <row r="747" spans="1:53" x14ac:dyDescent="0.2">
      <c r="A747">
        <v>3</v>
      </c>
      <c r="B747" t="s">
        <v>6</v>
      </c>
      <c r="C747">
        <v>3</v>
      </c>
      <c r="D747">
        <v>25</v>
      </c>
      <c r="E747">
        <v>4</v>
      </c>
      <c r="F747" s="5">
        <v>4006.11</v>
      </c>
      <c r="G747" s="5">
        <v>4006.11</v>
      </c>
      <c r="H747" s="5">
        <v>0</v>
      </c>
      <c r="I747" s="5">
        <v>1168.22</v>
      </c>
      <c r="J747" s="5">
        <v>34382</v>
      </c>
      <c r="K747" s="5">
        <v>2745609</v>
      </c>
      <c r="L747" s="5">
        <v>10</v>
      </c>
      <c r="M747" s="5">
        <v>0</v>
      </c>
      <c r="N747" s="5">
        <v>0</v>
      </c>
      <c r="O747" s="5">
        <v>0</v>
      </c>
      <c r="P747" s="9" cm="1">
        <f t="array" ref="P747">_xlfn.IFS(F747="Unk",0,F747="",0,(F747-G747)=0,1,(F747-G747)&lt;&gt;0,0)</f>
        <v>1</v>
      </c>
      <c r="Q747" s="9" cm="1">
        <f t="array" ref="Q747">_xlfn.IFS(F747="Unk",1,F747="",1,F747&lt;&gt;"",0)</f>
        <v>0</v>
      </c>
      <c r="R747" s="5">
        <v>5121.1499999999996</v>
      </c>
      <c r="S747" s="5">
        <v>4008.36</v>
      </c>
      <c r="T747" s="5">
        <v>0.22</v>
      </c>
      <c r="U747" s="5">
        <v>3600.81</v>
      </c>
      <c r="V747" s="5">
        <v>63117</v>
      </c>
      <c r="W747" s="5">
        <v>7955023</v>
      </c>
      <c r="X747" s="5">
        <v>10</v>
      </c>
      <c r="Y747" s="5">
        <v>0</v>
      </c>
      <c r="Z747" s="5">
        <v>0</v>
      </c>
      <c r="AA747" s="5">
        <v>0</v>
      </c>
      <c r="AB747" s="9" cm="1">
        <f t="array" ref="AB747">_xlfn.IFS(R747="Unk",0,R747="",0,(R747-S747)=0,1,(R747-S747)&lt;&gt;0,0)</f>
        <v>0</v>
      </c>
      <c r="AC747" s="9" cm="1">
        <f t="array" ref="AC747">_xlfn.IFS(R747="Unk",1,R747="",1,R747&lt;&gt;"",0)</f>
        <v>0</v>
      </c>
      <c r="AD747" s="5">
        <v>5608.8</v>
      </c>
      <c r="AE747" s="5">
        <v>4210.66</v>
      </c>
      <c r="AF747" s="5">
        <v>0.25</v>
      </c>
      <c r="AG747" s="5">
        <v>3600.09</v>
      </c>
      <c r="AH747" s="5">
        <v>78151</v>
      </c>
      <c r="AI747" s="5">
        <v>11159436</v>
      </c>
      <c r="AJ747" s="5">
        <v>10</v>
      </c>
      <c r="AK747" s="5">
        <v>0</v>
      </c>
      <c r="AL747" s="5">
        <v>0</v>
      </c>
      <c r="AM747" s="5">
        <v>0</v>
      </c>
      <c r="AN747" s="9" cm="1">
        <f t="array" ref="AN747">_xlfn.IFS(AD747="Unk",0,AD747="",0,(AD747-AE747)=0,1,(AD747-AE747)&lt;&gt;0,0)</f>
        <v>0</v>
      </c>
      <c r="AO747" s="9" cm="1">
        <f t="array" ref="AO747">_xlfn.IFS(AD747="Unk",1,AD747="",1,AD747&lt;&gt;"",0)</f>
        <v>0</v>
      </c>
      <c r="AP747" s="5">
        <v>6350.55</v>
      </c>
      <c r="AQ747" s="5">
        <v>4384.75</v>
      </c>
      <c r="AR747" s="5">
        <v>0.31</v>
      </c>
      <c r="AS747" s="5">
        <v>3601.06</v>
      </c>
      <c r="AT747" s="5">
        <v>92712</v>
      </c>
      <c r="AU747" s="5">
        <v>11798860</v>
      </c>
      <c r="AV747" s="5">
        <v>9</v>
      </c>
      <c r="AW747" s="5">
        <v>0</v>
      </c>
      <c r="AX747" s="5">
        <v>0</v>
      </c>
      <c r="AY747" s="5">
        <v>0</v>
      </c>
      <c r="AZ747" s="9" cm="1">
        <f t="array" ref="AZ747">_xlfn.IFS(AP747="Unk",0,AP747="",0,(AP747-AQ747)=0,1,(AP747-AQ747)&lt;&gt;0,0)</f>
        <v>0</v>
      </c>
      <c r="BA747" s="9" cm="1">
        <f t="array" ref="BA747">_xlfn.IFS(AP747="Unk",1,AP747="",1,AP747&lt;&gt;"",0)</f>
        <v>0</v>
      </c>
    </row>
    <row r="748" spans="1:53" x14ac:dyDescent="0.2">
      <c r="A748">
        <v>3</v>
      </c>
      <c r="B748" t="s">
        <v>6</v>
      </c>
      <c r="C748">
        <v>3</v>
      </c>
      <c r="D748">
        <v>30</v>
      </c>
      <c r="E748">
        <v>4</v>
      </c>
      <c r="F748" s="5">
        <v>3914.85</v>
      </c>
      <c r="G748" s="5">
        <v>3914.85</v>
      </c>
      <c r="H748" s="5">
        <v>0</v>
      </c>
      <c r="I748" s="5">
        <v>114.01</v>
      </c>
      <c r="J748" s="5">
        <v>3199</v>
      </c>
      <c r="K748" s="5">
        <v>359541</v>
      </c>
      <c r="L748" s="5">
        <v>10</v>
      </c>
      <c r="M748" s="5">
        <v>0</v>
      </c>
      <c r="N748" s="5">
        <v>0</v>
      </c>
      <c r="O748" s="5">
        <v>0</v>
      </c>
      <c r="P748" s="9" cm="1">
        <f t="array" ref="P748">_xlfn.IFS(F748="Unk",0,F748="",0,(F748-G748)=0,1,(F748-G748)&lt;&gt;0,0)</f>
        <v>1</v>
      </c>
      <c r="Q748" s="9" cm="1">
        <f t="array" ref="Q748">_xlfn.IFS(F748="Unk",1,F748="",1,F748&lt;&gt;"",0)</f>
        <v>0</v>
      </c>
      <c r="R748" s="5">
        <v>4278</v>
      </c>
      <c r="S748" s="5">
        <v>4159.6899999999996</v>
      </c>
      <c r="T748" s="5">
        <v>0.03</v>
      </c>
      <c r="U748" s="5">
        <v>3600.03</v>
      </c>
      <c r="V748" s="5">
        <v>69372</v>
      </c>
      <c r="W748" s="5">
        <v>12943739</v>
      </c>
      <c r="X748" s="5">
        <v>10</v>
      </c>
      <c r="Y748" s="5">
        <v>0</v>
      </c>
      <c r="Z748" s="5">
        <v>0</v>
      </c>
      <c r="AA748" s="5">
        <v>0</v>
      </c>
      <c r="AB748" s="9" cm="1">
        <f t="array" ref="AB748">_xlfn.IFS(R748="Unk",0,R748="",0,(R748-S748)=0,1,(R748-S748)&lt;&gt;0,0)</f>
        <v>0</v>
      </c>
      <c r="AC748" s="9" cm="1">
        <f t="array" ref="AC748">_xlfn.IFS(R748="Unk",1,R748="",1,R748&lt;&gt;"",0)</f>
        <v>0</v>
      </c>
      <c r="AD748" s="5">
        <v>4665.29</v>
      </c>
      <c r="AE748" s="5">
        <v>4011.1</v>
      </c>
      <c r="AF748" s="5">
        <v>0.14000000000000001</v>
      </c>
      <c r="AG748" s="5">
        <v>3600.23</v>
      </c>
      <c r="AH748" s="5">
        <v>60051</v>
      </c>
      <c r="AI748" s="5">
        <v>11592545</v>
      </c>
      <c r="AJ748" s="5">
        <v>10</v>
      </c>
      <c r="AK748" s="5">
        <v>0</v>
      </c>
      <c r="AL748" s="5">
        <v>0</v>
      </c>
      <c r="AM748" s="5">
        <v>0</v>
      </c>
      <c r="AN748" s="9" cm="1">
        <f t="array" ref="AN748">_xlfn.IFS(AD748="Unk",0,AD748="",0,(AD748-AE748)=0,1,(AD748-AE748)&lt;&gt;0,0)</f>
        <v>0</v>
      </c>
      <c r="AO748" s="9" cm="1">
        <f t="array" ref="AO748">_xlfn.IFS(AD748="Unk",1,AD748="",1,AD748&lt;&gt;"",0)</f>
        <v>0</v>
      </c>
      <c r="AP748" s="5">
        <v>5187.01</v>
      </c>
      <c r="AQ748" s="5">
        <v>4079.02</v>
      </c>
      <c r="AR748" s="5">
        <v>0.21</v>
      </c>
      <c r="AS748" s="5">
        <v>3600.1</v>
      </c>
      <c r="AT748" s="5">
        <v>45757</v>
      </c>
      <c r="AU748" s="5">
        <v>12013046</v>
      </c>
      <c r="AV748" s="5">
        <v>10</v>
      </c>
      <c r="AW748" s="5">
        <v>0</v>
      </c>
      <c r="AX748" s="5">
        <v>0</v>
      </c>
      <c r="AY748" s="5">
        <v>0</v>
      </c>
      <c r="AZ748" s="9" cm="1">
        <f t="array" ref="AZ748">_xlfn.IFS(AP748="Unk",0,AP748="",0,(AP748-AQ748)=0,1,(AP748-AQ748)&lt;&gt;0,0)</f>
        <v>0</v>
      </c>
      <c r="BA748" s="9" cm="1">
        <f t="array" ref="BA748">_xlfn.IFS(AP748="Unk",1,AP748="",1,AP748&lt;&gt;"",0)</f>
        <v>0</v>
      </c>
    </row>
    <row r="749" spans="1:53" x14ac:dyDescent="0.2">
      <c r="A749">
        <v>3</v>
      </c>
      <c r="B749" t="s">
        <v>6</v>
      </c>
      <c r="C749">
        <v>3</v>
      </c>
      <c r="D749">
        <v>35</v>
      </c>
      <c r="E749">
        <v>4</v>
      </c>
      <c r="F749" s="5">
        <v>4741.37</v>
      </c>
      <c r="G749" s="5">
        <v>4496.41</v>
      </c>
      <c r="H749" s="5">
        <v>0.05</v>
      </c>
      <c r="I749" s="5">
        <v>3600.16</v>
      </c>
      <c r="J749" s="5">
        <v>35572</v>
      </c>
      <c r="K749" s="5">
        <v>3105275</v>
      </c>
      <c r="L749" s="5">
        <v>10</v>
      </c>
      <c r="M749" s="5">
        <v>0</v>
      </c>
      <c r="N749" s="5">
        <v>0</v>
      </c>
      <c r="O749" s="5">
        <v>0</v>
      </c>
      <c r="P749" s="9" cm="1">
        <f t="array" ref="P749">_xlfn.IFS(F749="Unk",0,F749="",0,(F749-G749)=0,1,(F749-G749)&lt;&gt;0,0)</f>
        <v>0</v>
      </c>
      <c r="Q749" s="9" cm="1">
        <f t="array" ref="Q749">_xlfn.IFS(F749="Unk",1,F749="",1,F749&lt;&gt;"",0)</f>
        <v>0</v>
      </c>
      <c r="R749" s="5">
        <v>5938.87</v>
      </c>
      <c r="S749" s="5">
        <v>4637.7299999999996</v>
      </c>
      <c r="T749" s="5">
        <v>0.22</v>
      </c>
      <c r="U749" s="5">
        <v>3600.15</v>
      </c>
      <c r="V749" s="5">
        <v>37876</v>
      </c>
      <c r="W749" s="5">
        <v>4524346</v>
      </c>
      <c r="X749" s="5">
        <v>10</v>
      </c>
      <c r="Y749" s="5">
        <v>0</v>
      </c>
      <c r="Z749" s="5">
        <v>0</v>
      </c>
      <c r="AA749" s="5">
        <v>0</v>
      </c>
      <c r="AB749" s="9" cm="1">
        <f t="array" ref="AB749">_xlfn.IFS(R749="Unk",0,R749="",0,(R749-S749)=0,1,(R749-S749)&lt;&gt;0,0)</f>
        <v>0</v>
      </c>
      <c r="AC749" s="9" cm="1">
        <f t="array" ref="AC749">_xlfn.IFS(R749="Unk",1,R749="",1,R749&lt;&gt;"",0)</f>
        <v>0</v>
      </c>
      <c r="AD749" s="5">
        <v>6513.42</v>
      </c>
      <c r="AE749" s="5">
        <v>4918.03</v>
      </c>
      <c r="AF749" s="5">
        <v>0.24</v>
      </c>
      <c r="AG749" s="5">
        <v>3600.85</v>
      </c>
      <c r="AH749" s="5">
        <v>41875</v>
      </c>
      <c r="AI749" s="5">
        <v>7591066</v>
      </c>
      <c r="AJ749" s="5">
        <v>10</v>
      </c>
      <c r="AK749" s="5">
        <v>0</v>
      </c>
      <c r="AL749" s="5">
        <v>0</v>
      </c>
      <c r="AM749" s="5">
        <v>0</v>
      </c>
      <c r="AN749" s="9" cm="1">
        <f t="array" ref="AN749">_xlfn.IFS(AD749="Unk",0,AD749="",0,(AD749-AE749)=0,1,(AD749-AE749)&lt;&gt;0,0)</f>
        <v>0</v>
      </c>
      <c r="AO749" s="9" cm="1">
        <f t="array" ref="AO749">_xlfn.IFS(AD749="Unk",1,AD749="",1,AD749&lt;&gt;"",0)</f>
        <v>0</v>
      </c>
      <c r="AP749" s="5" t="s">
        <v>25</v>
      </c>
      <c r="AQ749" s="5">
        <v>5174.88</v>
      </c>
      <c r="AR749" s="5" t="s">
        <v>25</v>
      </c>
      <c r="AS749" s="5">
        <v>3601.96</v>
      </c>
      <c r="AT749" s="5">
        <v>48955</v>
      </c>
      <c r="AU749" s="5">
        <v>8919543</v>
      </c>
      <c r="AV749" s="5">
        <v>0</v>
      </c>
      <c r="AW749" s="5"/>
      <c r="AX749" s="5"/>
      <c r="AY749" s="5"/>
      <c r="AZ749" s="9" cm="1">
        <f t="array" ref="AZ749">_xlfn.IFS(AP749="Unk",0,AP749="",0,(AP749-AQ749)=0,1,(AP749-AQ749)&lt;&gt;0,0)</f>
        <v>0</v>
      </c>
      <c r="BA749" s="9" cm="1">
        <f t="array" ref="BA749">_xlfn.IFS(AP749="Unk",1,AP749="",1,AP749&lt;&gt;"",0)</f>
        <v>1</v>
      </c>
    </row>
    <row r="750" spans="1:53" x14ac:dyDescent="0.2">
      <c r="A750">
        <v>3</v>
      </c>
      <c r="B750" t="s">
        <v>6</v>
      </c>
      <c r="C750">
        <v>3</v>
      </c>
      <c r="D750">
        <v>40</v>
      </c>
      <c r="E750">
        <v>4</v>
      </c>
      <c r="F750" s="5">
        <v>4544.37</v>
      </c>
      <c r="G750" s="5">
        <v>4424.7</v>
      </c>
      <c r="H750" s="5">
        <v>0.03</v>
      </c>
      <c r="I750" s="5">
        <v>3600.75</v>
      </c>
      <c r="J750" s="5">
        <v>60284</v>
      </c>
      <c r="K750" s="5">
        <v>7453941</v>
      </c>
      <c r="L750" s="5">
        <v>10</v>
      </c>
      <c r="M750" s="5">
        <v>0</v>
      </c>
      <c r="N750" s="5">
        <v>0</v>
      </c>
      <c r="O750" s="5">
        <v>0</v>
      </c>
      <c r="P750" s="9" cm="1">
        <f t="array" ref="P750">_xlfn.IFS(F750="Unk",0,F750="",0,(F750-G750)=0,1,(F750-G750)&lt;&gt;0,0)</f>
        <v>0</v>
      </c>
      <c r="Q750" s="9" cm="1">
        <f t="array" ref="Q750">_xlfn.IFS(F750="Unk",1,F750="",1,F750&lt;&gt;"",0)</f>
        <v>0</v>
      </c>
      <c r="R750" s="5">
        <v>5264.98</v>
      </c>
      <c r="S750" s="5">
        <v>4337.6099999999997</v>
      </c>
      <c r="T750" s="5">
        <v>0.18</v>
      </c>
      <c r="U750" s="5">
        <v>3600.23</v>
      </c>
      <c r="V750" s="5">
        <v>45764</v>
      </c>
      <c r="W750" s="5">
        <v>8934528</v>
      </c>
      <c r="X750" s="5">
        <v>10</v>
      </c>
      <c r="Y750" s="5">
        <v>0</v>
      </c>
      <c r="Z750" s="5">
        <v>0</v>
      </c>
      <c r="AA750" s="5">
        <v>0</v>
      </c>
      <c r="AB750" s="9" cm="1">
        <f t="array" ref="AB750">_xlfn.IFS(R750="Unk",0,R750="",0,(R750-S750)=0,1,(R750-S750)&lt;&gt;0,0)</f>
        <v>0</v>
      </c>
      <c r="AC750" s="9" cm="1">
        <f t="array" ref="AC750">_xlfn.IFS(R750="Unk",1,R750="",1,R750&lt;&gt;"",0)</f>
        <v>0</v>
      </c>
      <c r="AD750" s="5">
        <v>5561.26</v>
      </c>
      <c r="AE750" s="5">
        <v>4398.6099999999997</v>
      </c>
      <c r="AF750" s="5">
        <v>0.21</v>
      </c>
      <c r="AG750" s="5">
        <v>3601.04</v>
      </c>
      <c r="AH750" s="5">
        <v>65219</v>
      </c>
      <c r="AI750" s="5">
        <v>7579572</v>
      </c>
      <c r="AJ750" s="5">
        <v>5</v>
      </c>
      <c r="AK750" s="5">
        <v>0</v>
      </c>
      <c r="AL750" s="5">
        <v>0</v>
      </c>
      <c r="AM750" s="5">
        <v>0</v>
      </c>
      <c r="AN750" s="9" cm="1">
        <f t="array" ref="AN750">_xlfn.IFS(AD750="Unk",0,AD750="",0,(AD750-AE750)=0,1,(AD750-AE750)&lt;&gt;0,0)</f>
        <v>0</v>
      </c>
      <c r="AO750" s="9" cm="1">
        <f t="array" ref="AO750">_xlfn.IFS(AD750="Unk",1,AD750="",1,AD750&lt;&gt;"",0)</f>
        <v>0</v>
      </c>
      <c r="AP750" s="5" t="s">
        <v>25</v>
      </c>
      <c r="AQ750" s="5">
        <v>4404.0600000000004</v>
      </c>
      <c r="AR750" s="5" t="s">
        <v>25</v>
      </c>
      <c r="AS750" s="5">
        <v>3601.06</v>
      </c>
      <c r="AT750" s="5">
        <v>47021</v>
      </c>
      <c r="AU750" s="5">
        <v>7070741</v>
      </c>
      <c r="AV750" s="5">
        <v>0</v>
      </c>
      <c r="AW750" s="5"/>
      <c r="AX750" s="5"/>
      <c r="AY750" s="5"/>
      <c r="AZ750" s="9" cm="1">
        <f t="array" ref="AZ750">_xlfn.IFS(AP750="Unk",0,AP750="",0,(AP750-AQ750)=0,1,(AP750-AQ750)&lt;&gt;0,0)</f>
        <v>0</v>
      </c>
      <c r="BA750" s="9" cm="1">
        <f t="array" ref="BA750">_xlfn.IFS(AP750="Unk",1,AP750="",1,AP750&lt;&gt;"",0)</f>
        <v>1</v>
      </c>
    </row>
    <row r="751" spans="1:53" x14ac:dyDescent="0.2">
      <c r="A751">
        <v>3</v>
      </c>
      <c r="B751" t="s">
        <v>6</v>
      </c>
      <c r="C751">
        <v>3</v>
      </c>
      <c r="D751">
        <v>45</v>
      </c>
      <c r="E751">
        <v>4</v>
      </c>
      <c r="F751" s="5">
        <v>4527.08</v>
      </c>
      <c r="G751" s="5">
        <v>4527.08</v>
      </c>
      <c r="H751" s="5">
        <v>0</v>
      </c>
      <c r="I751" s="5">
        <v>611.33000000000004</v>
      </c>
      <c r="J751" s="5">
        <v>10726</v>
      </c>
      <c r="K751" s="5">
        <v>1542035</v>
      </c>
      <c r="L751" s="5">
        <v>10</v>
      </c>
      <c r="M751" s="5">
        <v>0</v>
      </c>
      <c r="N751" s="5">
        <v>0</v>
      </c>
      <c r="O751" s="5">
        <v>0</v>
      </c>
      <c r="P751" s="9" cm="1">
        <f t="array" ref="P751">_xlfn.IFS(F751="Unk",0,F751="",0,(F751-G751)=0,1,(F751-G751)&lt;&gt;0,0)</f>
        <v>1</v>
      </c>
      <c r="Q751" s="9" cm="1">
        <f t="array" ref="Q751">_xlfn.IFS(F751="Unk",1,F751="",1,F751&lt;&gt;"",0)</f>
        <v>0</v>
      </c>
      <c r="R751" s="5">
        <v>4916.5</v>
      </c>
      <c r="S751" s="5">
        <v>4501.2299999999996</v>
      </c>
      <c r="T751" s="5">
        <v>0.08</v>
      </c>
      <c r="U751" s="5">
        <v>3602.07</v>
      </c>
      <c r="V751" s="5">
        <v>37603</v>
      </c>
      <c r="W751" s="5">
        <v>5438785</v>
      </c>
      <c r="X751" s="5">
        <v>10</v>
      </c>
      <c r="Y751" s="5">
        <v>0</v>
      </c>
      <c r="Z751" s="5">
        <v>0</v>
      </c>
      <c r="AA751" s="5">
        <v>0</v>
      </c>
      <c r="AB751" s="9" cm="1">
        <f t="array" ref="AB751">_xlfn.IFS(R751="Unk",0,R751="",0,(R751-S751)=0,1,(R751-S751)&lt;&gt;0,0)</f>
        <v>0</v>
      </c>
      <c r="AC751" s="9" cm="1">
        <f t="array" ref="AC751">_xlfn.IFS(R751="Unk",1,R751="",1,R751&lt;&gt;"",0)</f>
        <v>0</v>
      </c>
      <c r="AD751" s="5">
        <v>6757.65</v>
      </c>
      <c r="AE751" s="5">
        <v>4538.66</v>
      </c>
      <c r="AF751" s="5">
        <v>0.33</v>
      </c>
      <c r="AG751" s="5">
        <v>3600.36</v>
      </c>
      <c r="AH751" s="5">
        <v>45878</v>
      </c>
      <c r="AI751" s="5">
        <v>5014732</v>
      </c>
      <c r="AJ751" s="5">
        <v>6</v>
      </c>
      <c r="AK751" s="5">
        <v>0</v>
      </c>
      <c r="AL751" s="5">
        <v>0</v>
      </c>
      <c r="AM751" s="5">
        <v>0</v>
      </c>
      <c r="AN751" s="9" cm="1">
        <f t="array" ref="AN751">_xlfn.IFS(AD751="Unk",0,AD751="",0,(AD751-AE751)=0,1,(AD751-AE751)&lt;&gt;0,0)</f>
        <v>0</v>
      </c>
      <c r="AO751" s="9" cm="1">
        <f t="array" ref="AO751">_xlfn.IFS(AD751="Unk",1,AD751="",1,AD751&lt;&gt;"",0)</f>
        <v>0</v>
      </c>
      <c r="AP751" s="5">
        <v>5880.25</v>
      </c>
      <c r="AQ751" s="5">
        <v>4585.67</v>
      </c>
      <c r="AR751" s="5">
        <v>0.22</v>
      </c>
      <c r="AS751" s="5">
        <v>3600.9</v>
      </c>
      <c r="AT751" s="5">
        <v>19217</v>
      </c>
      <c r="AU751" s="5">
        <v>6355149</v>
      </c>
      <c r="AV751" s="5">
        <v>5</v>
      </c>
      <c r="AW751" s="5">
        <v>0</v>
      </c>
      <c r="AX751" s="5">
        <v>0</v>
      </c>
      <c r="AY751" s="5">
        <v>0</v>
      </c>
      <c r="AZ751" s="9" cm="1">
        <f t="array" ref="AZ751">_xlfn.IFS(AP751="Unk",0,AP751="",0,(AP751-AQ751)=0,1,(AP751-AQ751)&lt;&gt;0,0)</f>
        <v>0</v>
      </c>
      <c r="BA751" s="9" cm="1">
        <f t="array" ref="BA751">_xlfn.IFS(AP751="Unk",1,AP751="",1,AP751&lt;&gt;"",0)</f>
        <v>0</v>
      </c>
    </row>
    <row r="752" spans="1:53" x14ac:dyDescent="0.2">
      <c r="A752">
        <v>3</v>
      </c>
      <c r="B752" t="s">
        <v>6</v>
      </c>
      <c r="C752">
        <v>3</v>
      </c>
      <c r="D752">
        <v>50</v>
      </c>
      <c r="E752">
        <v>4</v>
      </c>
      <c r="F752" s="5">
        <v>5566.27</v>
      </c>
      <c r="G752" s="5">
        <v>4800.83</v>
      </c>
      <c r="H752" s="5">
        <v>0.14000000000000001</v>
      </c>
      <c r="I752" s="5">
        <v>3613.6</v>
      </c>
      <c r="J752" s="5">
        <v>27564</v>
      </c>
      <c r="K752" s="5">
        <v>2417410</v>
      </c>
      <c r="L752" s="5">
        <v>8</v>
      </c>
      <c r="M752" s="5">
        <v>0</v>
      </c>
      <c r="N752" s="5">
        <v>0</v>
      </c>
      <c r="O752" s="5">
        <v>0</v>
      </c>
      <c r="P752" s="9" cm="1">
        <f t="array" ref="P752">_xlfn.IFS(F752="Unk",0,F752="",0,(F752-G752)=0,1,(F752-G752)&lt;&gt;0,0)</f>
        <v>0</v>
      </c>
      <c r="Q752" s="9" cm="1">
        <f t="array" ref="Q752">_xlfn.IFS(F752="Unk",1,F752="",1,F752&lt;&gt;"",0)</f>
        <v>0</v>
      </c>
      <c r="R752" s="5">
        <v>6641.19</v>
      </c>
      <c r="S752" s="5">
        <v>4878.71</v>
      </c>
      <c r="T752" s="5">
        <v>0.27</v>
      </c>
      <c r="U752" s="5">
        <v>3600.88</v>
      </c>
      <c r="V752" s="5">
        <v>24257</v>
      </c>
      <c r="W752" s="5">
        <v>3805888</v>
      </c>
      <c r="X752" s="5">
        <v>4</v>
      </c>
      <c r="Y752" s="5">
        <v>0</v>
      </c>
      <c r="Z752" s="5">
        <v>0</v>
      </c>
      <c r="AA752" s="5">
        <v>0</v>
      </c>
      <c r="AB752" s="9" cm="1">
        <f t="array" ref="AB752">_xlfn.IFS(R752="Unk",0,R752="",0,(R752-S752)=0,1,(R752-S752)&lt;&gt;0,0)</f>
        <v>0</v>
      </c>
      <c r="AC752" s="9" cm="1">
        <f t="array" ref="AC752">_xlfn.IFS(R752="Unk",1,R752="",1,R752&lt;&gt;"",0)</f>
        <v>0</v>
      </c>
      <c r="AD752" s="5" t="s">
        <v>25</v>
      </c>
      <c r="AE752" s="5">
        <v>4948.8100000000004</v>
      </c>
      <c r="AF752" s="5" t="s">
        <v>25</v>
      </c>
      <c r="AG752" s="5">
        <v>3600.39</v>
      </c>
      <c r="AH752" s="5">
        <v>38872</v>
      </c>
      <c r="AI752" s="5">
        <v>7084381</v>
      </c>
      <c r="AJ752" s="5">
        <v>0</v>
      </c>
      <c r="AK752" s="5"/>
      <c r="AL752" s="5"/>
      <c r="AM752" s="5"/>
      <c r="AN752" s="9" cm="1">
        <f t="array" ref="AN752">_xlfn.IFS(AD752="Unk",0,AD752="",0,(AD752-AE752)=0,1,(AD752-AE752)&lt;&gt;0,0)</f>
        <v>0</v>
      </c>
      <c r="AO752" s="9" cm="1">
        <f t="array" ref="AO752">_xlfn.IFS(AD752="Unk",1,AD752="",1,AD752&lt;&gt;"",0)</f>
        <v>1</v>
      </c>
      <c r="AP752" s="5" t="s">
        <v>25</v>
      </c>
      <c r="AQ752" s="5">
        <v>5069.5</v>
      </c>
      <c r="AR752" s="5" t="s">
        <v>25</v>
      </c>
      <c r="AS752" s="5">
        <v>3606.39</v>
      </c>
      <c r="AT752" s="5">
        <v>35205</v>
      </c>
      <c r="AU752" s="5">
        <v>4941767</v>
      </c>
      <c r="AV752" s="5">
        <v>0</v>
      </c>
      <c r="AW752" s="5"/>
      <c r="AX752" s="5"/>
      <c r="AY752" s="5"/>
      <c r="AZ752" s="9" cm="1">
        <f t="array" ref="AZ752">_xlfn.IFS(AP752="Unk",0,AP752="",0,(AP752-AQ752)=0,1,(AP752-AQ752)&lt;&gt;0,0)</f>
        <v>0</v>
      </c>
      <c r="BA752" s="9" cm="1">
        <f t="array" ref="BA752">_xlfn.IFS(AP752="Unk",1,AP752="",1,AP752&lt;&gt;"",0)</f>
        <v>1</v>
      </c>
    </row>
    <row r="753" spans="1:53" x14ac:dyDescent="0.2">
      <c r="A753">
        <v>3</v>
      </c>
      <c r="B753" t="s">
        <v>6</v>
      </c>
      <c r="C753">
        <v>4</v>
      </c>
      <c r="D753">
        <v>5</v>
      </c>
      <c r="E753">
        <v>4</v>
      </c>
      <c r="F753" s="5">
        <v>1717.43</v>
      </c>
      <c r="G753" s="5">
        <v>1717.43</v>
      </c>
      <c r="H753" s="5">
        <v>0</v>
      </c>
      <c r="I753" s="5">
        <v>0.26</v>
      </c>
      <c r="J753" s="5">
        <v>53</v>
      </c>
      <c r="K753" s="5">
        <v>1652</v>
      </c>
      <c r="L753" s="5">
        <v>4</v>
      </c>
      <c r="M753" s="5">
        <v>0</v>
      </c>
      <c r="N753" s="5">
        <v>0</v>
      </c>
      <c r="O753" s="5">
        <v>0</v>
      </c>
      <c r="P753" s="9" cm="1">
        <f t="array" ref="P753">_xlfn.IFS(F753="Unk",0,F753="",0,(F753-G753)=0,1,(F753-G753)&lt;&gt;0,0)</f>
        <v>1</v>
      </c>
      <c r="Q753" s="9" cm="1">
        <f t="array" ref="Q753">_xlfn.IFS(F753="Unk",1,F753="",1,F753&lt;&gt;"",0)</f>
        <v>0</v>
      </c>
      <c r="R753" s="5">
        <v>2552.79</v>
      </c>
      <c r="S753" s="5">
        <v>2552.79</v>
      </c>
      <c r="T753" s="5">
        <v>0</v>
      </c>
      <c r="U753" s="5">
        <v>1.92</v>
      </c>
      <c r="V753" s="5">
        <v>1284</v>
      </c>
      <c r="W753" s="5">
        <v>22267</v>
      </c>
      <c r="X753" s="5">
        <v>7</v>
      </c>
      <c r="Y753" s="5">
        <v>0</v>
      </c>
      <c r="Z753" s="5">
        <v>0</v>
      </c>
      <c r="AA753" s="5">
        <v>0</v>
      </c>
      <c r="AB753" s="9" cm="1">
        <f t="array" ref="AB753">_xlfn.IFS(R753="Unk",0,R753="",0,(R753-S753)=0,1,(R753-S753)&lt;&gt;0,0)</f>
        <v>1</v>
      </c>
      <c r="AC753" s="9" cm="1">
        <f t="array" ref="AC753">_xlfn.IFS(R753="Unk",1,R753="",1,R753&lt;&gt;"",0)</f>
        <v>0</v>
      </c>
      <c r="AD753" s="5">
        <v>2725</v>
      </c>
      <c r="AE753" s="5">
        <v>2725</v>
      </c>
      <c r="AF753" s="5">
        <v>0</v>
      </c>
      <c r="AG753" s="5">
        <v>0.67</v>
      </c>
      <c r="AH753" s="5">
        <v>8</v>
      </c>
      <c r="AI753" s="5">
        <v>3869</v>
      </c>
      <c r="AJ753" s="5">
        <v>5</v>
      </c>
      <c r="AK753" s="5">
        <v>0</v>
      </c>
      <c r="AL753" s="5">
        <v>0</v>
      </c>
      <c r="AM753" s="5">
        <v>0</v>
      </c>
      <c r="AN753" s="9" cm="1">
        <f t="array" ref="AN753">_xlfn.IFS(AD753="Unk",0,AD753="",0,(AD753-AE753)=0,1,(AD753-AE753)&lt;&gt;0,0)</f>
        <v>1</v>
      </c>
      <c r="AO753" s="9" cm="1">
        <f t="array" ref="AO753">_xlfn.IFS(AD753="Unk",1,AD753="",1,AD753&lt;&gt;"",0)</f>
        <v>0</v>
      </c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9" cm="1">
        <f t="array" ref="AZ753">_xlfn.IFS(AP753="Unk",0,AP753="",0,(AP753-AQ753)=0,1,(AP753-AQ753)&lt;&gt;0,0)</f>
        <v>0</v>
      </c>
      <c r="BA753" s="9" cm="1">
        <f t="array" ref="BA753">_xlfn.IFS(AP753="Unk",1,AP753="",1,AP753&lt;&gt;"",0)</f>
        <v>1</v>
      </c>
    </row>
    <row r="754" spans="1:53" x14ac:dyDescent="0.2">
      <c r="A754">
        <v>3</v>
      </c>
      <c r="B754" t="s">
        <v>6</v>
      </c>
      <c r="C754">
        <v>4</v>
      </c>
      <c r="D754">
        <v>10</v>
      </c>
      <c r="E754">
        <v>4</v>
      </c>
      <c r="F754" s="5">
        <v>2859.45</v>
      </c>
      <c r="G754" s="5">
        <v>2859.45</v>
      </c>
      <c r="H754" s="5">
        <v>0</v>
      </c>
      <c r="I754" s="5">
        <v>20.5</v>
      </c>
      <c r="J754" s="5">
        <v>5759</v>
      </c>
      <c r="K754" s="5">
        <v>156456</v>
      </c>
      <c r="L754" s="5">
        <v>10</v>
      </c>
      <c r="M754" s="5">
        <v>0</v>
      </c>
      <c r="N754" s="5">
        <v>0</v>
      </c>
      <c r="O754" s="5">
        <v>0</v>
      </c>
      <c r="P754" s="9" cm="1">
        <f t="array" ref="P754">_xlfn.IFS(F754="Unk",0,F754="",0,(F754-G754)=0,1,(F754-G754)&lt;&gt;0,0)</f>
        <v>1</v>
      </c>
      <c r="Q754" s="9" cm="1">
        <f t="array" ref="Q754">_xlfn.IFS(F754="Unk",1,F754="",1,F754&lt;&gt;"",0)</f>
        <v>0</v>
      </c>
      <c r="R754" s="5">
        <v>3318.99</v>
      </c>
      <c r="S754" s="5">
        <v>3318.99</v>
      </c>
      <c r="T754" s="5">
        <v>0</v>
      </c>
      <c r="U754" s="5">
        <v>69.099999999999994</v>
      </c>
      <c r="V754" s="5">
        <v>17398</v>
      </c>
      <c r="W754" s="5">
        <v>830527</v>
      </c>
      <c r="X754" s="5">
        <v>10</v>
      </c>
      <c r="Y754" s="5">
        <v>0</v>
      </c>
      <c r="Z754" s="5">
        <v>0</v>
      </c>
      <c r="AA754" s="5">
        <v>0</v>
      </c>
      <c r="AB754" s="9" cm="1">
        <f t="array" ref="AB754">_xlfn.IFS(R754="Unk",0,R754="",0,(R754-S754)=0,1,(R754-S754)&lt;&gt;0,0)</f>
        <v>1</v>
      </c>
      <c r="AC754" s="9" cm="1">
        <f t="array" ref="AC754">_xlfn.IFS(R754="Unk",1,R754="",1,R754&lt;&gt;"",0)</f>
        <v>0</v>
      </c>
      <c r="AD754" s="5">
        <v>3829.73</v>
      </c>
      <c r="AE754" s="5">
        <v>3829.73</v>
      </c>
      <c r="AF754" s="5">
        <v>0</v>
      </c>
      <c r="AG754" s="5">
        <v>480.41</v>
      </c>
      <c r="AH754" s="5">
        <v>103256</v>
      </c>
      <c r="AI754" s="5">
        <v>5997818</v>
      </c>
      <c r="AJ754" s="5">
        <v>10</v>
      </c>
      <c r="AK754" s="5">
        <v>0</v>
      </c>
      <c r="AL754" s="5">
        <v>0</v>
      </c>
      <c r="AM754" s="5">
        <v>0</v>
      </c>
      <c r="AN754" s="9" cm="1">
        <f t="array" ref="AN754">_xlfn.IFS(AD754="Unk",0,AD754="",0,(AD754-AE754)=0,1,(AD754-AE754)&lt;&gt;0,0)</f>
        <v>1</v>
      </c>
      <c r="AO754" s="9" cm="1">
        <f t="array" ref="AO754">_xlfn.IFS(AD754="Unk",1,AD754="",1,AD754&lt;&gt;"",0)</f>
        <v>0</v>
      </c>
      <c r="AP754" s="5">
        <v>4635.45</v>
      </c>
      <c r="AQ754" s="5">
        <v>4473.1499999999996</v>
      </c>
      <c r="AR754" s="5">
        <v>0.04</v>
      </c>
      <c r="AS754" s="5">
        <v>3600.22</v>
      </c>
      <c r="AT754" s="5">
        <v>535034</v>
      </c>
      <c r="AU754" s="5">
        <v>41663498</v>
      </c>
      <c r="AV754" s="5">
        <v>10</v>
      </c>
      <c r="AW754" s="5">
        <v>0</v>
      </c>
      <c r="AX754" s="5">
        <v>0</v>
      </c>
      <c r="AY754" s="5">
        <v>0</v>
      </c>
      <c r="AZ754" s="9" cm="1">
        <f t="array" ref="AZ754">_xlfn.IFS(AP754="Unk",0,AP754="",0,(AP754-AQ754)=0,1,(AP754-AQ754)&lt;&gt;0,0)</f>
        <v>0</v>
      </c>
      <c r="BA754" s="9" cm="1">
        <f t="array" ref="BA754">_xlfn.IFS(AP754="Unk",1,AP754="",1,AP754&lt;&gt;"",0)</f>
        <v>0</v>
      </c>
    </row>
    <row r="755" spans="1:53" x14ac:dyDescent="0.2">
      <c r="A755">
        <v>3</v>
      </c>
      <c r="B755" t="s">
        <v>6</v>
      </c>
      <c r="C755">
        <v>4</v>
      </c>
      <c r="D755">
        <v>15</v>
      </c>
      <c r="E755">
        <v>4</v>
      </c>
      <c r="F755" s="5">
        <v>2745.98</v>
      </c>
      <c r="G755" s="5">
        <v>2745.98</v>
      </c>
      <c r="H755" s="5">
        <v>0</v>
      </c>
      <c r="I755" s="5">
        <v>7.03</v>
      </c>
      <c r="J755" s="5">
        <v>2078</v>
      </c>
      <c r="K755" s="5">
        <v>75392</v>
      </c>
      <c r="L755" s="5">
        <v>10</v>
      </c>
      <c r="M755" s="5">
        <v>0</v>
      </c>
      <c r="N755" s="5">
        <v>0</v>
      </c>
      <c r="O755" s="5">
        <v>0</v>
      </c>
      <c r="P755" s="9" cm="1">
        <f t="array" ref="P755">_xlfn.IFS(F755="Unk",0,F755="",0,(F755-G755)=0,1,(F755-G755)&lt;&gt;0,0)</f>
        <v>1</v>
      </c>
      <c r="Q755" s="9" cm="1">
        <f t="array" ref="Q755">_xlfn.IFS(F755="Unk",1,F755="",1,F755&lt;&gt;"",0)</f>
        <v>0</v>
      </c>
      <c r="R755" s="5">
        <v>2961.29</v>
      </c>
      <c r="S755" s="5">
        <v>2961.29</v>
      </c>
      <c r="T755" s="5">
        <v>0</v>
      </c>
      <c r="U755" s="5">
        <v>11.56</v>
      </c>
      <c r="V755" s="5">
        <v>1776</v>
      </c>
      <c r="W755" s="5">
        <v>143310</v>
      </c>
      <c r="X755" s="5">
        <v>9</v>
      </c>
      <c r="Y755" s="5">
        <v>0</v>
      </c>
      <c r="Z755" s="5">
        <v>0</v>
      </c>
      <c r="AA755" s="5">
        <v>0</v>
      </c>
      <c r="AB755" s="9" cm="1">
        <f t="array" ref="AB755">_xlfn.IFS(R755="Unk",0,R755="",0,(R755-S755)=0,1,(R755-S755)&lt;&gt;0,0)</f>
        <v>1</v>
      </c>
      <c r="AC755" s="9" cm="1">
        <f t="array" ref="AC755">_xlfn.IFS(R755="Unk",1,R755="",1,R755&lt;&gt;"",0)</f>
        <v>0</v>
      </c>
      <c r="AD755" s="5">
        <v>3401.92</v>
      </c>
      <c r="AE755" s="5">
        <v>3401.92</v>
      </c>
      <c r="AF755" s="5">
        <v>0</v>
      </c>
      <c r="AG755" s="5">
        <v>585.08000000000004</v>
      </c>
      <c r="AH755" s="5">
        <v>113534</v>
      </c>
      <c r="AI755" s="5">
        <v>6194290</v>
      </c>
      <c r="AJ755" s="5">
        <v>10</v>
      </c>
      <c r="AK755" s="5">
        <v>0</v>
      </c>
      <c r="AL755" s="5">
        <v>0</v>
      </c>
      <c r="AM755" s="5">
        <v>0</v>
      </c>
      <c r="AN755" s="9" cm="1">
        <f t="array" ref="AN755">_xlfn.IFS(AD755="Unk",0,AD755="",0,(AD755-AE755)=0,1,(AD755-AE755)&lt;&gt;0,0)</f>
        <v>1</v>
      </c>
      <c r="AO755" s="9" cm="1">
        <f t="array" ref="AO755">_xlfn.IFS(AD755="Unk",1,AD755="",1,AD755&lt;&gt;"",0)</f>
        <v>0</v>
      </c>
      <c r="AP755" s="5">
        <v>3811.17</v>
      </c>
      <c r="AQ755" s="5">
        <v>3768.63</v>
      </c>
      <c r="AR755" s="5">
        <v>0.01</v>
      </c>
      <c r="AS755" s="5">
        <v>3600.42</v>
      </c>
      <c r="AT755" s="5">
        <v>536224</v>
      </c>
      <c r="AU755" s="5">
        <v>28008194</v>
      </c>
      <c r="AV755" s="5">
        <v>10</v>
      </c>
      <c r="AW755" s="5">
        <v>0</v>
      </c>
      <c r="AX755" s="5">
        <v>0</v>
      </c>
      <c r="AY755" s="5">
        <v>0</v>
      </c>
      <c r="AZ755" s="9" cm="1">
        <f t="array" ref="AZ755">_xlfn.IFS(AP755="Unk",0,AP755="",0,(AP755-AQ755)=0,1,(AP755-AQ755)&lt;&gt;0,0)</f>
        <v>0</v>
      </c>
      <c r="BA755" s="9" cm="1">
        <f t="array" ref="BA755">_xlfn.IFS(AP755="Unk",1,AP755="",1,AP755&lt;&gt;"",0)</f>
        <v>0</v>
      </c>
    </row>
    <row r="756" spans="1:53" x14ac:dyDescent="0.2">
      <c r="A756">
        <v>3</v>
      </c>
      <c r="B756" t="s">
        <v>6</v>
      </c>
      <c r="C756">
        <v>4</v>
      </c>
      <c r="D756">
        <v>20</v>
      </c>
      <c r="E756">
        <v>4</v>
      </c>
      <c r="F756" s="5">
        <v>3837.54</v>
      </c>
      <c r="G756" s="5">
        <v>3837.54</v>
      </c>
      <c r="H756" s="5">
        <v>0</v>
      </c>
      <c r="I756" s="5">
        <v>2233.08</v>
      </c>
      <c r="J756" s="5">
        <v>37471</v>
      </c>
      <c r="K756" s="5">
        <v>3021713</v>
      </c>
      <c r="L756" s="5">
        <v>10</v>
      </c>
      <c r="M756" s="5">
        <v>0</v>
      </c>
      <c r="N756" s="5">
        <v>0</v>
      </c>
      <c r="O756" s="5">
        <v>0</v>
      </c>
      <c r="P756" s="9" cm="1">
        <f t="array" ref="P756">_xlfn.IFS(F756="Unk",0,F756="",0,(F756-G756)=0,1,(F756-G756)&lt;&gt;0,0)</f>
        <v>1</v>
      </c>
      <c r="Q756" s="9" cm="1">
        <f t="array" ref="Q756">_xlfn.IFS(F756="Unk",1,F756="",1,F756&lt;&gt;"",0)</f>
        <v>0</v>
      </c>
      <c r="R756" s="5">
        <v>4607.62</v>
      </c>
      <c r="S756" s="5">
        <v>3665.67</v>
      </c>
      <c r="T756" s="5">
        <v>0.2</v>
      </c>
      <c r="U756" s="5">
        <v>3600.62</v>
      </c>
      <c r="V756" s="5">
        <v>61730</v>
      </c>
      <c r="W756" s="5">
        <v>6691905</v>
      </c>
      <c r="X756" s="5">
        <v>10</v>
      </c>
      <c r="Y756" s="5">
        <v>0</v>
      </c>
      <c r="Z756" s="5">
        <v>0</v>
      </c>
      <c r="AA756" s="5">
        <v>0</v>
      </c>
      <c r="AB756" s="9" cm="1">
        <f t="array" ref="AB756">_xlfn.IFS(R756="Unk",0,R756="",0,(R756-S756)=0,1,(R756-S756)&lt;&gt;0,0)</f>
        <v>0</v>
      </c>
      <c r="AC756" s="9" cm="1">
        <f t="array" ref="AC756">_xlfn.IFS(R756="Unk",1,R756="",1,R756&lt;&gt;"",0)</f>
        <v>0</v>
      </c>
      <c r="AD756" s="5">
        <v>5286.77</v>
      </c>
      <c r="AE756" s="5">
        <v>3759.15</v>
      </c>
      <c r="AF756" s="5">
        <v>0.28999999999999998</v>
      </c>
      <c r="AG756" s="5">
        <v>3600.26</v>
      </c>
      <c r="AH756" s="5">
        <v>94557</v>
      </c>
      <c r="AI756" s="5">
        <v>18716344</v>
      </c>
      <c r="AJ756" s="5">
        <v>10</v>
      </c>
      <c r="AK756" s="5">
        <v>0</v>
      </c>
      <c r="AL756" s="5">
        <v>0</v>
      </c>
      <c r="AM756" s="5">
        <v>0</v>
      </c>
      <c r="AN756" s="9" cm="1">
        <f t="array" ref="AN756">_xlfn.IFS(AD756="Unk",0,AD756="",0,(AD756-AE756)=0,1,(AD756-AE756)&lt;&gt;0,0)</f>
        <v>0</v>
      </c>
      <c r="AO756" s="9" cm="1">
        <f t="array" ref="AO756">_xlfn.IFS(AD756="Unk",1,AD756="",1,AD756&lt;&gt;"",0)</f>
        <v>0</v>
      </c>
      <c r="AP756" s="5">
        <v>5721.45</v>
      </c>
      <c r="AQ756" s="5">
        <v>3969.83</v>
      </c>
      <c r="AR756" s="5">
        <v>0.31</v>
      </c>
      <c r="AS756" s="5">
        <v>3600.22</v>
      </c>
      <c r="AT756" s="5">
        <v>117617</v>
      </c>
      <c r="AU756" s="5">
        <v>19418421</v>
      </c>
      <c r="AV756" s="5">
        <v>8</v>
      </c>
      <c r="AW756" s="5">
        <v>0</v>
      </c>
      <c r="AX756" s="5">
        <v>0</v>
      </c>
      <c r="AY756" s="5">
        <v>0</v>
      </c>
      <c r="AZ756" s="9" cm="1">
        <f t="array" ref="AZ756">_xlfn.IFS(AP756="Unk",0,AP756="",0,(AP756-AQ756)=0,1,(AP756-AQ756)&lt;&gt;0,0)</f>
        <v>0</v>
      </c>
      <c r="BA756" s="9" cm="1">
        <f t="array" ref="BA756">_xlfn.IFS(AP756="Unk",1,AP756="",1,AP756&lt;&gt;"",0)</f>
        <v>0</v>
      </c>
    </row>
    <row r="757" spans="1:53" x14ac:dyDescent="0.2">
      <c r="A757">
        <v>3</v>
      </c>
      <c r="B757" t="s">
        <v>6</v>
      </c>
      <c r="C757">
        <v>4</v>
      </c>
      <c r="D757">
        <v>25</v>
      </c>
      <c r="E757">
        <v>4</v>
      </c>
      <c r="P757" s="9" cm="1">
        <f t="array" ref="P757">_xlfn.IFS(F757="Unk",0,F757="",0,(F757-G757)=0,1,(F757-G757)&lt;&gt;0,0)</f>
        <v>0</v>
      </c>
      <c r="Q757" s="9" cm="1">
        <f t="array" ref="Q757">_xlfn.IFS(F757="Unk",1,F757="",1,F757&lt;&gt;"",0)</f>
        <v>1</v>
      </c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9" cm="1">
        <f t="array" ref="AB757">_xlfn.IFS(R757="Unk",0,R757="",0,(R757-S757)=0,1,(R757-S757)&lt;&gt;0,0)</f>
        <v>0</v>
      </c>
      <c r="AC757" s="9" cm="1">
        <f t="array" ref="AC757">_xlfn.IFS(R757="Unk",1,R757="",1,R757&lt;&gt;"",0)</f>
        <v>1</v>
      </c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9" cm="1">
        <f t="array" ref="AN757">_xlfn.IFS(AD757="Unk",0,AD757="",0,(AD757-AE757)=0,1,(AD757-AE757)&lt;&gt;0,0)</f>
        <v>0</v>
      </c>
      <c r="AO757" s="9" cm="1">
        <f t="array" ref="AO757">_xlfn.IFS(AD757="Unk",1,AD757="",1,AD757&lt;&gt;"",0)</f>
        <v>1</v>
      </c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9" cm="1">
        <f t="array" ref="AZ757">_xlfn.IFS(AP757="Unk",0,AP757="",0,(AP757-AQ757)=0,1,(AP757-AQ757)&lt;&gt;0,0)</f>
        <v>0</v>
      </c>
      <c r="BA757" s="9" cm="1">
        <f t="array" ref="BA757">_xlfn.IFS(AP757="Unk",1,AP757="",1,AP757&lt;&gt;"",0)</f>
        <v>1</v>
      </c>
    </row>
    <row r="758" spans="1:53" x14ac:dyDescent="0.2">
      <c r="A758">
        <v>3</v>
      </c>
      <c r="B758" t="s">
        <v>6</v>
      </c>
      <c r="C758">
        <v>4</v>
      </c>
      <c r="D758">
        <v>30</v>
      </c>
      <c r="E758">
        <v>4</v>
      </c>
      <c r="P758" s="9" cm="1">
        <f t="array" ref="P758">_xlfn.IFS(F758="Unk",0,F758="",0,(F758-G758)=0,1,(F758-G758)&lt;&gt;0,0)</f>
        <v>0</v>
      </c>
      <c r="Q758" s="9" cm="1">
        <f t="array" ref="Q758">_xlfn.IFS(F758="Unk",1,F758="",1,F758&lt;&gt;"",0)</f>
        <v>1</v>
      </c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9" cm="1">
        <f t="array" ref="AB758">_xlfn.IFS(R758="Unk",0,R758="",0,(R758-S758)=0,1,(R758-S758)&lt;&gt;0,0)</f>
        <v>0</v>
      </c>
      <c r="AC758" s="9" cm="1">
        <f t="array" ref="AC758">_xlfn.IFS(R758="Unk",1,R758="",1,R758&lt;&gt;"",0)</f>
        <v>1</v>
      </c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9" cm="1">
        <f t="array" ref="AN758">_xlfn.IFS(AD758="Unk",0,AD758="",0,(AD758-AE758)=0,1,(AD758-AE758)&lt;&gt;0,0)</f>
        <v>0</v>
      </c>
      <c r="AO758" s="9" cm="1">
        <f t="array" ref="AO758">_xlfn.IFS(AD758="Unk",1,AD758="",1,AD758&lt;&gt;"",0)</f>
        <v>1</v>
      </c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9" cm="1">
        <f t="array" ref="AZ758">_xlfn.IFS(AP758="Unk",0,AP758="",0,(AP758-AQ758)=0,1,(AP758-AQ758)&lt;&gt;0,0)</f>
        <v>0</v>
      </c>
      <c r="BA758" s="9" cm="1">
        <f t="array" ref="BA758">_xlfn.IFS(AP758="Unk",1,AP758="",1,AP758&lt;&gt;"",0)</f>
        <v>1</v>
      </c>
    </row>
    <row r="759" spans="1:53" x14ac:dyDescent="0.2">
      <c r="A759">
        <v>3</v>
      </c>
      <c r="B759" t="s">
        <v>6</v>
      </c>
      <c r="C759">
        <v>4</v>
      </c>
      <c r="D759">
        <v>35</v>
      </c>
      <c r="E759">
        <v>4</v>
      </c>
      <c r="F759" s="5">
        <v>4107.45</v>
      </c>
      <c r="G759" s="5">
        <v>3719.21</v>
      </c>
      <c r="H759" s="5">
        <v>0.09</v>
      </c>
      <c r="I759" s="5">
        <v>3600.03</v>
      </c>
      <c r="J759" s="5">
        <v>33062</v>
      </c>
      <c r="K759" s="5">
        <v>4608765</v>
      </c>
      <c r="L759" s="5">
        <v>10</v>
      </c>
      <c r="M759" s="5">
        <v>0</v>
      </c>
      <c r="N759" s="5">
        <v>0</v>
      </c>
      <c r="O759" s="5">
        <v>0</v>
      </c>
      <c r="P759" s="9" cm="1">
        <f t="array" ref="P759">_xlfn.IFS(F759="Unk",0,F759="",0,(F759-G759)=0,1,(F759-G759)&lt;&gt;0,0)</f>
        <v>0</v>
      </c>
      <c r="Q759" s="9" cm="1">
        <f t="array" ref="Q759">_xlfn.IFS(F759="Unk",1,F759="",1,F759&lt;&gt;"",0)</f>
        <v>0</v>
      </c>
      <c r="R759" s="5">
        <v>7189.39</v>
      </c>
      <c r="S759" s="5">
        <v>3651.48</v>
      </c>
      <c r="T759" s="5">
        <v>0.49</v>
      </c>
      <c r="U759" s="5">
        <v>3601.71</v>
      </c>
      <c r="V759" s="5">
        <v>43070</v>
      </c>
      <c r="W759" s="5">
        <v>4405208</v>
      </c>
      <c r="X759" s="5">
        <v>4</v>
      </c>
      <c r="Y759" s="5">
        <v>0</v>
      </c>
      <c r="Z759" s="5">
        <v>0</v>
      </c>
      <c r="AA759" s="5">
        <v>0</v>
      </c>
      <c r="AB759" s="9" cm="1">
        <f t="array" ref="AB759">_xlfn.IFS(R759="Unk",0,R759="",0,(R759-S759)=0,1,(R759-S759)&lt;&gt;0,0)</f>
        <v>0</v>
      </c>
      <c r="AC759" s="9" cm="1">
        <f t="array" ref="AC759">_xlfn.IFS(R759="Unk",1,R759="",1,R759&lt;&gt;"",0)</f>
        <v>0</v>
      </c>
      <c r="AD759" s="5">
        <v>6813.95</v>
      </c>
      <c r="AE759" s="5">
        <v>3742.94</v>
      </c>
      <c r="AF759" s="5">
        <v>0.45</v>
      </c>
      <c r="AG759" s="5">
        <v>3600.18</v>
      </c>
      <c r="AH759" s="5">
        <v>58726</v>
      </c>
      <c r="AI759" s="5">
        <v>7257711</v>
      </c>
      <c r="AJ759" s="5">
        <v>10</v>
      </c>
      <c r="AK759" s="5">
        <v>0</v>
      </c>
      <c r="AL759" s="5">
        <v>0</v>
      </c>
      <c r="AM759" s="5">
        <v>0</v>
      </c>
      <c r="AN759" s="9" cm="1">
        <f t="array" ref="AN759">_xlfn.IFS(AD759="Unk",0,AD759="",0,(AD759-AE759)=0,1,(AD759-AE759)&lt;&gt;0,0)</f>
        <v>0</v>
      </c>
      <c r="AO759" s="9" cm="1">
        <f t="array" ref="AO759">_xlfn.IFS(AD759="Unk",1,AD759="",1,AD759&lt;&gt;"",0)</f>
        <v>0</v>
      </c>
      <c r="AP759" s="5" t="s">
        <v>25</v>
      </c>
      <c r="AQ759" s="5">
        <v>3833.21</v>
      </c>
      <c r="AR759" s="5" t="s">
        <v>25</v>
      </c>
      <c r="AS759" s="5">
        <v>3601.86</v>
      </c>
      <c r="AT759" s="5">
        <v>44312</v>
      </c>
      <c r="AU759" s="5">
        <v>10007647</v>
      </c>
      <c r="AV759" s="5">
        <v>0</v>
      </c>
      <c r="AW759" s="5"/>
      <c r="AX759" s="5"/>
      <c r="AY759" s="5"/>
      <c r="AZ759" s="9" cm="1">
        <f t="array" ref="AZ759">_xlfn.IFS(AP759="Unk",0,AP759="",0,(AP759-AQ759)=0,1,(AP759-AQ759)&lt;&gt;0,0)</f>
        <v>0</v>
      </c>
      <c r="BA759" s="9" cm="1">
        <f t="array" ref="BA759">_xlfn.IFS(AP759="Unk",1,AP759="",1,AP759&lt;&gt;"",0)</f>
        <v>1</v>
      </c>
    </row>
    <row r="760" spans="1:53" x14ac:dyDescent="0.2">
      <c r="A760">
        <v>3</v>
      </c>
      <c r="B760" t="s">
        <v>6</v>
      </c>
      <c r="C760">
        <v>4</v>
      </c>
      <c r="D760">
        <v>40</v>
      </c>
      <c r="E760">
        <v>4</v>
      </c>
      <c r="F760" s="5">
        <v>4151.17</v>
      </c>
      <c r="G760" s="5">
        <v>4151.17</v>
      </c>
      <c r="H760" s="5">
        <v>0</v>
      </c>
      <c r="I760" s="5">
        <v>1297.8900000000001</v>
      </c>
      <c r="J760" s="5">
        <v>34412</v>
      </c>
      <c r="K760" s="5">
        <v>4299967</v>
      </c>
      <c r="L760" s="5">
        <v>10</v>
      </c>
      <c r="M760" s="5">
        <v>0</v>
      </c>
      <c r="N760" s="5">
        <v>0</v>
      </c>
      <c r="O760" s="5">
        <v>0</v>
      </c>
      <c r="P760" s="9" cm="1">
        <f t="array" ref="P760">_xlfn.IFS(F760="Unk",0,F760="",0,(F760-G760)=0,1,(F760-G760)&lt;&gt;0,0)</f>
        <v>1</v>
      </c>
      <c r="Q760" s="9" cm="1">
        <f t="array" ref="Q760">_xlfn.IFS(F760="Unk",1,F760="",1,F760&lt;&gt;"",0)</f>
        <v>0</v>
      </c>
      <c r="R760" s="5">
        <v>4649.72</v>
      </c>
      <c r="S760" s="5">
        <v>4114.18</v>
      </c>
      <c r="T760" s="5">
        <v>0.12</v>
      </c>
      <c r="U760" s="5">
        <v>3600.67</v>
      </c>
      <c r="V760" s="5">
        <v>30729</v>
      </c>
      <c r="W760" s="5">
        <v>6409189</v>
      </c>
      <c r="X760" s="5">
        <v>10</v>
      </c>
      <c r="Y760" s="5">
        <v>0</v>
      </c>
      <c r="Z760" s="5">
        <v>0</v>
      </c>
      <c r="AA760" s="5">
        <v>0</v>
      </c>
      <c r="AB760" s="9" cm="1">
        <f t="array" ref="AB760">_xlfn.IFS(R760="Unk",0,R760="",0,(R760-S760)=0,1,(R760-S760)&lt;&gt;0,0)</f>
        <v>0</v>
      </c>
      <c r="AC760" s="9" cm="1">
        <f t="array" ref="AC760">_xlfn.IFS(R760="Unk",1,R760="",1,R760&lt;&gt;"",0)</f>
        <v>0</v>
      </c>
      <c r="AD760" s="5">
        <v>5412.1</v>
      </c>
      <c r="AE760" s="5">
        <v>3995.28</v>
      </c>
      <c r="AF760" s="5">
        <v>0.26</v>
      </c>
      <c r="AG760" s="5">
        <v>3600.35</v>
      </c>
      <c r="AH760" s="5">
        <v>43388</v>
      </c>
      <c r="AI760" s="5">
        <v>8636566</v>
      </c>
      <c r="AJ760" s="5">
        <v>3</v>
      </c>
      <c r="AK760" s="5">
        <v>0</v>
      </c>
      <c r="AL760" s="5">
        <v>0</v>
      </c>
      <c r="AM760" s="5">
        <v>0</v>
      </c>
      <c r="AN760" s="9" cm="1">
        <f t="array" ref="AN760">_xlfn.IFS(AD760="Unk",0,AD760="",0,(AD760-AE760)=0,1,(AD760-AE760)&lt;&gt;0,0)</f>
        <v>0</v>
      </c>
      <c r="AO760" s="9" cm="1">
        <f t="array" ref="AO760">_xlfn.IFS(AD760="Unk",1,AD760="",1,AD760&lt;&gt;"",0)</f>
        <v>0</v>
      </c>
      <c r="AP760" s="5">
        <v>7831.89</v>
      </c>
      <c r="AQ760" s="5">
        <v>4103.28</v>
      </c>
      <c r="AR760" s="5">
        <v>0.48</v>
      </c>
      <c r="AS760" s="5">
        <v>3601.63</v>
      </c>
      <c r="AT760" s="5">
        <v>37796</v>
      </c>
      <c r="AU760" s="5">
        <v>6061611</v>
      </c>
      <c r="AV760" s="5">
        <v>6</v>
      </c>
      <c r="AW760" s="5">
        <v>0</v>
      </c>
      <c r="AX760" s="5">
        <v>0</v>
      </c>
      <c r="AY760" s="5">
        <v>0</v>
      </c>
      <c r="AZ760" s="9" cm="1">
        <f t="array" ref="AZ760">_xlfn.IFS(AP760="Unk",0,AP760="",0,(AP760-AQ760)=0,1,(AP760-AQ760)&lt;&gt;0,0)</f>
        <v>0</v>
      </c>
      <c r="BA760" s="9" cm="1">
        <f t="array" ref="BA760">_xlfn.IFS(AP760="Unk",1,AP760="",1,AP760&lt;&gt;"",0)</f>
        <v>0</v>
      </c>
    </row>
    <row r="761" spans="1:53" x14ac:dyDescent="0.2">
      <c r="A761">
        <v>3</v>
      </c>
      <c r="B761" t="s">
        <v>6</v>
      </c>
      <c r="C761">
        <v>4</v>
      </c>
      <c r="D761">
        <v>45</v>
      </c>
      <c r="E761">
        <v>4</v>
      </c>
      <c r="F761" s="5">
        <v>5744.29</v>
      </c>
      <c r="G761" s="5">
        <v>4342.41</v>
      </c>
      <c r="H761" s="5">
        <v>0.24</v>
      </c>
      <c r="I761" s="5">
        <v>3600.01</v>
      </c>
      <c r="J761" s="5">
        <v>24212</v>
      </c>
      <c r="K761" s="5">
        <v>2868313</v>
      </c>
      <c r="L761" s="5">
        <v>10</v>
      </c>
      <c r="M761" s="5">
        <v>0</v>
      </c>
      <c r="N761" s="5">
        <v>0</v>
      </c>
      <c r="O761" s="5">
        <v>0</v>
      </c>
      <c r="P761" s="9" cm="1">
        <f t="array" ref="P761">_xlfn.IFS(F761="Unk",0,F761="",0,(F761-G761)=0,1,(F761-G761)&lt;&gt;0,0)</f>
        <v>0</v>
      </c>
      <c r="Q761" s="9" cm="1">
        <f t="array" ref="Q761">_xlfn.IFS(F761="Unk",1,F761="",1,F761&lt;&gt;"",0)</f>
        <v>0</v>
      </c>
      <c r="R761" s="5" t="s">
        <v>25</v>
      </c>
      <c r="S761" s="5">
        <v>4390.37</v>
      </c>
      <c r="T761" s="5" t="s">
        <v>25</v>
      </c>
      <c r="U761" s="5">
        <v>3600.61</v>
      </c>
      <c r="V761" s="5">
        <v>26415</v>
      </c>
      <c r="W761" s="5">
        <v>4667192</v>
      </c>
      <c r="X761" s="5">
        <v>0</v>
      </c>
      <c r="Y761" s="5"/>
      <c r="Z761" s="5"/>
      <c r="AA761" s="5"/>
      <c r="AB761" s="9" cm="1">
        <f t="array" ref="AB761">_xlfn.IFS(R761="Unk",0,R761="",0,(R761-S761)=0,1,(R761-S761)&lt;&gt;0,0)</f>
        <v>0</v>
      </c>
      <c r="AC761" s="9" cm="1">
        <f t="array" ref="AC761">_xlfn.IFS(R761="Unk",1,R761="",1,R761&lt;&gt;"",0)</f>
        <v>1</v>
      </c>
      <c r="AD761" s="5" t="s">
        <v>25</v>
      </c>
      <c r="AE761" s="5">
        <v>4481.45</v>
      </c>
      <c r="AF761" s="5" t="s">
        <v>25</v>
      </c>
      <c r="AG761" s="5">
        <v>3601.73</v>
      </c>
      <c r="AH761" s="5">
        <v>34233</v>
      </c>
      <c r="AI761" s="5">
        <v>6384567</v>
      </c>
      <c r="AJ761" s="5">
        <v>0</v>
      </c>
      <c r="AK761" s="5"/>
      <c r="AL761" s="5"/>
      <c r="AM761" s="5"/>
      <c r="AN761" s="9" cm="1">
        <f t="array" ref="AN761">_xlfn.IFS(AD761="Unk",0,AD761="",0,(AD761-AE761)=0,1,(AD761-AE761)&lt;&gt;0,0)</f>
        <v>0</v>
      </c>
      <c r="AO761" s="9" cm="1">
        <f t="array" ref="AO761">_xlfn.IFS(AD761="Unk",1,AD761="",1,AD761&lt;&gt;"",0)</f>
        <v>1</v>
      </c>
      <c r="AP761" s="5" t="s">
        <v>25</v>
      </c>
      <c r="AQ761" s="5">
        <v>4604.37</v>
      </c>
      <c r="AR761" s="5" t="s">
        <v>25</v>
      </c>
      <c r="AS761" s="5">
        <v>3608.27</v>
      </c>
      <c r="AT761" s="5">
        <v>37326</v>
      </c>
      <c r="AU761" s="5">
        <v>6041522</v>
      </c>
      <c r="AV761" s="5">
        <v>0</v>
      </c>
      <c r="AW761" s="5"/>
      <c r="AX761" s="5"/>
      <c r="AY761" s="5"/>
      <c r="AZ761" s="9" cm="1">
        <f t="array" ref="AZ761">_xlfn.IFS(AP761="Unk",0,AP761="",0,(AP761-AQ761)=0,1,(AP761-AQ761)&lt;&gt;0,0)</f>
        <v>0</v>
      </c>
      <c r="BA761" s="9" cm="1">
        <f t="array" ref="BA761">_xlfn.IFS(AP761="Unk",1,AP761="",1,AP761&lt;&gt;"",0)</f>
        <v>1</v>
      </c>
    </row>
    <row r="762" spans="1:53" x14ac:dyDescent="0.2">
      <c r="A762">
        <v>3</v>
      </c>
      <c r="B762" t="s">
        <v>6</v>
      </c>
      <c r="C762">
        <v>4</v>
      </c>
      <c r="D762">
        <v>50</v>
      </c>
      <c r="E762">
        <v>4</v>
      </c>
      <c r="F762" s="5">
        <v>6064.25</v>
      </c>
      <c r="G762" s="5">
        <v>4771.8100000000004</v>
      </c>
      <c r="H762" s="5">
        <v>0.21</v>
      </c>
      <c r="I762" s="5">
        <v>3600.03</v>
      </c>
      <c r="J762" s="5">
        <v>29486</v>
      </c>
      <c r="K762" s="5">
        <v>2836387</v>
      </c>
      <c r="L762" s="5">
        <v>6</v>
      </c>
      <c r="M762" s="5">
        <v>0</v>
      </c>
      <c r="N762" s="5">
        <v>0</v>
      </c>
      <c r="O762" s="5">
        <v>0</v>
      </c>
      <c r="P762" s="9" cm="1">
        <f t="array" ref="P762">_xlfn.IFS(F762="Unk",0,F762="",0,(F762-G762)=0,1,(F762-G762)&lt;&gt;0,0)</f>
        <v>0</v>
      </c>
      <c r="Q762" s="9" cm="1">
        <f t="array" ref="Q762">_xlfn.IFS(F762="Unk",1,F762="",1,F762&lt;&gt;"",0)</f>
        <v>0</v>
      </c>
      <c r="R762" s="5" t="s">
        <v>25</v>
      </c>
      <c r="S762" s="5">
        <v>4806.6400000000003</v>
      </c>
      <c r="T762" s="5" t="s">
        <v>25</v>
      </c>
      <c r="U762" s="5">
        <v>3602.96</v>
      </c>
      <c r="V762" s="5">
        <v>22656</v>
      </c>
      <c r="W762" s="5">
        <v>3530817</v>
      </c>
      <c r="X762" s="5">
        <v>0</v>
      </c>
      <c r="Y762" s="5"/>
      <c r="Z762" s="5"/>
      <c r="AA762" s="5"/>
      <c r="AB762" s="9" cm="1">
        <f t="array" ref="AB762">_xlfn.IFS(R762="Unk",0,R762="",0,(R762-S762)=0,1,(R762-S762)&lt;&gt;0,0)</f>
        <v>0</v>
      </c>
      <c r="AC762" s="9" cm="1">
        <f t="array" ref="AC762">_xlfn.IFS(R762="Unk",1,R762="",1,R762&lt;&gt;"",0)</f>
        <v>1</v>
      </c>
      <c r="AD762" s="5" t="s">
        <v>25</v>
      </c>
      <c r="AE762" s="5">
        <v>4955.58</v>
      </c>
      <c r="AF762" s="5" t="s">
        <v>25</v>
      </c>
      <c r="AG762" s="5">
        <v>3601.5</v>
      </c>
      <c r="AH762" s="5">
        <v>34650</v>
      </c>
      <c r="AI762" s="5">
        <v>5919547</v>
      </c>
      <c r="AJ762" s="5">
        <v>0</v>
      </c>
      <c r="AK762" s="5"/>
      <c r="AL762" s="5"/>
      <c r="AM762" s="5"/>
      <c r="AN762" s="9" cm="1">
        <f t="array" ref="AN762">_xlfn.IFS(AD762="Unk",0,AD762="",0,(AD762-AE762)=0,1,(AD762-AE762)&lt;&gt;0,0)</f>
        <v>0</v>
      </c>
      <c r="AO762" s="9" cm="1">
        <f t="array" ref="AO762">_xlfn.IFS(AD762="Unk",1,AD762="",1,AD762&lt;&gt;"",0)</f>
        <v>1</v>
      </c>
      <c r="AP762" s="5" t="s">
        <v>25</v>
      </c>
      <c r="AQ762" s="5">
        <v>5139.4799999999996</v>
      </c>
      <c r="AR762" s="5" t="s">
        <v>25</v>
      </c>
      <c r="AS762" s="5">
        <v>3600.2</v>
      </c>
      <c r="AT762" s="5">
        <v>31447</v>
      </c>
      <c r="AU762" s="5">
        <v>4566081</v>
      </c>
      <c r="AV762" s="5">
        <v>0</v>
      </c>
      <c r="AW762" s="5"/>
      <c r="AX762" s="5"/>
      <c r="AY762" s="5"/>
      <c r="AZ762" s="9" cm="1">
        <f t="array" ref="AZ762">_xlfn.IFS(AP762="Unk",0,AP762="",0,(AP762-AQ762)=0,1,(AP762-AQ762)&lt;&gt;0,0)</f>
        <v>0</v>
      </c>
      <c r="BA762" s="9" cm="1">
        <f t="array" ref="BA762">_xlfn.IFS(AP762="Unk",1,AP762="",1,AP762&lt;&gt;"",0)</f>
        <v>1</v>
      </c>
    </row>
    <row r="763" spans="1:53" x14ac:dyDescent="0.2">
      <c r="A763">
        <v>3</v>
      </c>
      <c r="B763" t="s">
        <v>6</v>
      </c>
      <c r="C763">
        <v>5</v>
      </c>
      <c r="D763">
        <v>5</v>
      </c>
      <c r="E763">
        <v>4</v>
      </c>
      <c r="F763" s="5">
        <v>1224.6300000000001</v>
      </c>
      <c r="G763" s="5">
        <v>1224.6300000000001</v>
      </c>
      <c r="H763" s="5">
        <v>0</v>
      </c>
      <c r="I763" s="5">
        <v>0.13</v>
      </c>
      <c r="J763" s="5">
        <v>1</v>
      </c>
      <c r="K763" s="5">
        <v>647</v>
      </c>
      <c r="L763" s="5">
        <v>8</v>
      </c>
      <c r="M763" s="5">
        <v>0</v>
      </c>
      <c r="N763" s="5">
        <v>0</v>
      </c>
      <c r="O763" s="5">
        <v>0</v>
      </c>
      <c r="P763" s="9" cm="1">
        <f t="array" ref="P763">_xlfn.IFS(F763="Unk",0,F763="",0,(F763-G763)=0,1,(F763-G763)&lt;&gt;0,0)</f>
        <v>1</v>
      </c>
      <c r="Q763" s="9" cm="1">
        <f t="array" ref="Q763">_xlfn.IFS(F763="Unk",1,F763="",1,F763&lt;&gt;"",0)</f>
        <v>0</v>
      </c>
      <c r="R763" s="5">
        <v>1682.44</v>
      </c>
      <c r="S763" s="5">
        <v>1682.44</v>
      </c>
      <c r="T763" s="5">
        <v>0</v>
      </c>
      <c r="U763" s="5">
        <v>0.26</v>
      </c>
      <c r="V763" s="5">
        <v>1</v>
      </c>
      <c r="W763" s="5">
        <v>1350</v>
      </c>
      <c r="X763" s="5">
        <v>5</v>
      </c>
      <c r="Y763" s="5">
        <v>0</v>
      </c>
      <c r="Z763" s="5">
        <v>0</v>
      </c>
      <c r="AA763" s="5">
        <v>0</v>
      </c>
      <c r="AB763" s="9" cm="1">
        <f t="array" ref="AB763">_xlfn.IFS(R763="Unk",0,R763="",0,(R763-S763)=0,1,(R763-S763)&lt;&gt;0,0)</f>
        <v>1</v>
      </c>
      <c r="AC763" s="9" cm="1">
        <f t="array" ref="AC763">_xlfn.IFS(R763="Unk",1,R763="",1,R763&lt;&gt;"",0)</f>
        <v>0</v>
      </c>
      <c r="AD763" s="5">
        <v>1682.44</v>
      </c>
      <c r="AE763" s="5">
        <v>1682.44</v>
      </c>
      <c r="AF763" s="5">
        <v>0</v>
      </c>
      <c r="AG763" s="5">
        <v>0.26</v>
      </c>
      <c r="AH763" s="5">
        <v>1</v>
      </c>
      <c r="AI763" s="5">
        <v>2103</v>
      </c>
      <c r="AJ763" s="5">
        <v>3</v>
      </c>
      <c r="AK763" s="5">
        <v>0</v>
      </c>
      <c r="AL763" s="5">
        <v>0</v>
      </c>
      <c r="AM763" s="5">
        <v>0</v>
      </c>
      <c r="AN763" s="9" cm="1">
        <f t="array" ref="AN763">_xlfn.IFS(AD763="Unk",0,AD763="",0,(AD763-AE763)=0,1,(AD763-AE763)&lt;&gt;0,0)</f>
        <v>1</v>
      </c>
      <c r="AO763" s="9" cm="1">
        <f t="array" ref="AO763">_xlfn.IFS(AD763="Unk",1,AD763="",1,AD763&lt;&gt;"",0)</f>
        <v>0</v>
      </c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9" cm="1">
        <f t="array" ref="AZ763">_xlfn.IFS(AP763="Unk",0,AP763="",0,(AP763-AQ763)=0,1,(AP763-AQ763)&lt;&gt;0,0)</f>
        <v>0</v>
      </c>
      <c r="BA763" s="9" cm="1">
        <f t="array" ref="BA763">_xlfn.IFS(AP763="Unk",1,AP763="",1,AP763&lt;&gt;"",0)</f>
        <v>1</v>
      </c>
    </row>
    <row r="764" spans="1:53" x14ac:dyDescent="0.2">
      <c r="A764">
        <v>3</v>
      </c>
      <c r="B764" t="s">
        <v>6</v>
      </c>
      <c r="C764">
        <v>5</v>
      </c>
      <c r="D764">
        <v>10</v>
      </c>
      <c r="E764">
        <v>4</v>
      </c>
      <c r="P764" s="9" cm="1">
        <f t="array" ref="P764">_xlfn.IFS(F764="Unk",0,F764="",0,(F764-G764)=0,1,(F764-G764)&lt;&gt;0,0)</f>
        <v>0</v>
      </c>
      <c r="Q764" s="9" cm="1">
        <f t="array" ref="Q764">_xlfn.IFS(F764="Unk",1,F764="",1,F764&lt;&gt;"",0)</f>
        <v>1</v>
      </c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9" cm="1">
        <f t="array" ref="AB764">_xlfn.IFS(R764="Unk",0,R764="",0,(R764-S764)=0,1,(R764-S764)&lt;&gt;0,0)</f>
        <v>0</v>
      </c>
      <c r="AC764" s="9" cm="1">
        <f t="array" ref="AC764">_xlfn.IFS(R764="Unk",1,R764="",1,R764&lt;&gt;"",0)</f>
        <v>1</v>
      </c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9" cm="1">
        <f t="array" ref="AN764">_xlfn.IFS(AD764="Unk",0,AD764="",0,(AD764-AE764)=0,1,(AD764-AE764)&lt;&gt;0,0)</f>
        <v>0</v>
      </c>
      <c r="AO764" s="9" cm="1">
        <f t="array" ref="AO764">_xlfn.IFS(AD764="Unk",1,AD764="",1,AD764&lt;&gt;"",0)</f>
        <v>1</v>
      </c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9" cm="1">
        <f t="array" ref="AZ764">_xlfn.IFS(AP764="Unk",0,AP764="",0,(AP764-AQ764)=0,1,(AP764-AQ764)&lt;&gt;0,0)</f>
        <v>0</v>
      </c>
      <c r="BA764" s="9" cm="1">
        <f t="array" ref="BA764">_xlfn.IFS(AP764="Unk",1,AP764="",1,AP764&lt;&gt;"",0)</f>
        <v>1</v>
      </c>
    </row>
    <row r="765" spans="1:53" x14ac:dyDescent="0.2">
      <c r="A765">
        <v>3</v>
      </c>
      <c r="B765" t="s">
        <v>6</v>
      </c>
      <c r="C765">
        <v>5</v>
      </c>
      <c r="D765">
        <v>15</v>
      </c>
      <c r="E765">
        <v>4</v>
      </c>
      <c r="P765" s="9" cm="1">
        <f t="array" ref="P765">_xlfn.IFS(F765="Unk",0,F765="",0,(F765-G765)=0,1,(F765-G765)&lt;&gt;0,0)</f>
        <v>0</v>
      </c>
      <c r="Q765" s="9" cm="1">
        <f t="array" ref="Q765">_xlfn.IFS(F765="Unk",1,F765="",1,F765&lt;&gt;"",0)</f>
        <v>1</v>
      </c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9" cm="1">
        <f t="array" ref="AB765">_xlfn.IFS(R765="Unk",0,R765="",0,(R765-S765)=0,1,(R765-S765)&lt;&gt;0,0)</f>
        <v>0</v>
      </c>
      <c r="AC765" s="9" cm="1">
        <f t="array" ref="AC765">_xlfn.IFS(R765="Unk",1,R765="",1,R765&lt;&gt;"",0)</f>
        <v>1</v>
      </c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9" cm="1">
        <f t="array" ref="AN765">_xlfn.IFS(AD765="Unk",0,AD765="",0,(AD765-AE765)=0,1,(AD765-AE765)&lt;&gt;0,0)</f>
        <v>0</v>
      </c>
      <c r="AO765" s="9" cm="1">
        <f t="array" ref="AO765">_xlfn.IFS(AD765="Unk",1,AD765="",1,AD765&lt;&gt;"",0)</f>
        <v>1</v>
      </c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9" cm="1">
        <f t="array" ref="AZ765">_xlfn.IFS(AP765="Unk",0,AP765="",0,(AP765-AQ765)=0,1,(AP765-AQ765)&lt;&gt;0,0)</f>
        <v>0</v>
      </c>
      <c r="BA765" s="9" cm="1">
        <f t="array" ref="BA765">_xlfn.IFS(AP765="Unk",1,AP765="",1,AP765&lt;&gt;"",0)</f>
        <v>1</v>
      </c>
    </row>
    <row r="766" spans="1:53" x14ac:dyDescent="0.2">
      <c r="A766">
        <v>3</v>
      </c>
      <c r="B766" t="s">
        <v>6</v>
      </c>
      <c r="C766">
        <v>5</v>
      </c>
      <c r="D766">
        <v>20</v>
      </c>
      <c r="E766">
        <v>4</v>
      </c>
      <c r="P766" s="9" cm="1">
        <f t="array" ref="P766">_xlfn.IFS(F766="Unk",0,F766="",0,(F766-G766)=0,1,(F766-G766)&lt;&gt;0,0)</f>
        <v>0</v>
      </c>
      <c r="Q766" s="9" cm="1">
        <f t="array" ref="Q766">_xlfn.IFS(F766="Unk",1,F766="",1,F766&lt;&gt;"",0)</f>
        <v>1</v>
      </c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9" cm="1">
        <f t="array" ref="AB766">_xlfn.IFS(R766="Unk",0,R766="",0,(R766-S766)=0,1,(R766-S766)&lt;&gt;0,0)</f>
        <v>0</v>
      </c>
      <c r="AC766" s="9" cm="1">
        <f t="array" ref="AC766">_xlfn.IFS(R766="Unk",1,R766="",1,R766&lt;&gt;"",0)</f>
        <v>1</v>
      </c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9" cm="1">
        <f t="array" ref="AN766">_xlfn.IFS(AD766="Unk",0,AD766="",0,(AD766-AE766)=0,1,(AD766-AE766)&lt;&gt;0,0)</f>
        <v>0</v>
      </c>
      <c r="AO766" s="9" cm="1">
        <f t="array" ref="AO766">_xlfn.IFS(AD766="Unk",1,AD766="",1,AD766&lt;&gt;"",0)</f>
        <v>1</v>
      </c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9" cm="1">
        <f t="array" ref="AZ766">_xlfn.IFS(AP766="Unk",0,AP766="",0,(AP766-AQ766)=0,1,(AP766-AQ766)&lt;&gt;0,0)</f>
        <v>0</v>
      </c>
      <c r="BA766" s="9" cm="1">
        <f t="array" ref="BA766">_xlfn.IFS(AP766="Unk",1,AP766="",1,AP766&lt;&gt;"",0)</f>
        <v>1</v>
      </c>
    </row>
    <row r="767" spans="1:53" x14ac:dyDescent="0.2">
      <c r="A767">
        <v>3</v>
      </c>
      <c r="B767" t="s">
        <v>6</v>
      </c>
      <c r="C767">
        <v>5</v>
      </c>
      <c r="D767">
        <v>25</v>
      </c>
      <c r="E767">
        <v>4</v>
      </c>
      <c r="F767" s="5">
        <v>3857.48</v>
      </c>
      <c r="G767" s="5">
        <v>3857.48</v>
      </c>
      <c r="H767" s="5">
        <v>0</v>
      </c>
      <c r="I767" s="5">
        <v>37.9</v>
      </c>
      <c r="J767" s="5">
        <v>2750</v>
      </c>
      <c r="K767" s="5">
        <v>257199</v>
      </c>
      <c r="L767" s="5">
        <v>2</v>
      </c>
      <c r="M767" s="5">
        <v>0</v>
      </c>
      <c r="N767" s="5">
        <v>0</v>
      </c>
      <c r="O767" s="5">
        <v>0</v>
      </c>
      <c r="P767" s="9" cm="1">
        <f t="array" ref="P767">_xlfn.IFS(F767="Unk",0,F767="",0,(F767-G767)=0,1,(F767-G767)&lt;&gt;0,0)</f>
        <v>1</v>
      </c>
      <c r="Q767" s="9" cm="1">
        <f t="array" ref="Q767">_xlfn.IFS(F767="Unk",1,F767="",1,F767&lt;&gt;"",0)</f>
        <v>0</v>
      </c>
      <c r="R767" s="5">
        <v>4550.4399999999996</v>
      </c>
      <c r="S767" s="5">
        <v>4183.84</v>
      </c>
      <c r="T767" s="5">
        <v>0.08</v>
      </c>
      <c r="U767" s="5">
        <v>3605.9</v>
      </c>
      <c r="V767" s="5">
        <v>98260</v>
      </c>
      <c r="W767" s="5">
        <v>9838439</v>
      </c>
      <c r="X767" s="5">
        <v>10</v>
      </c>
      <c r="Y767" s="5">
        <v>0</v>
      </c>
      <c r="Z767" s="5">
        <v>0</v>
      </c>
      <c r="AA767" s="5">
        <v>0</v>
      </c>
      <c r="AB767" s="9" cm="1">
        <f t="array" ref="AB767">_xlfn.IFS(R767="Unk",0,R767="",0,(R767-S767)=0,1,(R767-S767)&lt;&gt;0,0)</f>
        <v>0</v>
      </c>
      <c r="AC767" s="9" cm="1">
        <f t="array" ref="AC767">_xlfn.IFS(R767="Unk",1,R767="",1,R767&lt;&gt;"",0)</f>
        <v>0</v>
      </c>
      <c r="AD767" s="5">
        <v>5285.43</v>
      </c>
      <c r="AE767" s="5">
        <v>4378.97</v>
      </c>
      <c r="AF767" s="5">
        <v>0.17</v>
      </c>
      <c r="AG767" s="5">
        <v>3600.57</v>
      </c>
      <c r="AH767" s="5">
        <v>99892</v>
      </c>
      <c r="AI767" s="5">
        <v>17289675</v>
      </c>
      <c r="AJ767" s="5">
        <v>10</v>
      </c>
      <c r="AK767" s="5">
        <v>0</v>
      </c>
      <c r="AL767" s="5">
        <v>0</v>
      </c>
      <c r="AM767" s="5">
        <v>0</v>
      </c>
      <c r="AN767" s="9" cm="1">
        <f t="array" ref="AN767">_xlfn.IFS(AD767="Unk",0,AD767="",0,(AD767-AE767)=0,1,(AD767-AE767)&lt;&gt;0,0)</f>
        <v>0</v>
      </c>
      <c r="AO767" s="9" cm="1">
        <f t="array" ref="AO767">_xlfn.IFS(AD767="Unk",1,AD767="",1,AD767&lt;&gt;"",0)</f>
        <v>0</v>
      </c>
      <c r="AP767" s="5">
        <v>6165.3</v>
      </c>
      <c r="AQ767" s="5">
        <v>4658.75</v>
      </c>
      <c r="AR767" s="5">
        <v>0.24</v>
      </c>
      <c r="AS767" s="5">
        <v>3600.03</v>
      </c>
      <c r="AT767" s="5">
        <v>95543</v>
      </c>
      <c r="AU767" s="5">
        <v>13194534</v>
      </c>
      <c r="AV767" s="5">
        <v>10</v>
      </c>
      <c r="AW767" s="5">
        <v>0</v>
      </c>
      <c r="AX767" s="5">
        <v>0</v>
      </c>
      <c r="AY767" s="5">
        <v>0</v>
      </c>
      <c r="AZ767" s="9" cm="1">
        <f t="array" ref="AZ767">_xlfn.IFS(AP767="Unk",0,AP767="",0,(AP767-AQ767)=0,1,(AP767-AQ767)&lt;&gt;0,0)</f>
        <v>0</v>
      </c>
      <c r="BA767" s="9" cm="1">
        <f t="array" ref="BA767">_xlfn.IFS(AP767="Unk",1,AP767="",1,AP767&lt;&gt;"",0)</f>
        <v>0</v>
      </c>
    </row>
    <row r="768" spans="1:53" x14ac:dyDescent="0.2">
      <c r="A768">
        <v>3</v>
      </c>
      <c r="B768" t="s">
        <v>6</v>
      </c>
      <c r="C768">
        <v>5</v>
      </c>
      <c r="D768">
        <v>30</v>
      </c>
      <c r="E768">
        <v>4</v>
      </c>
      <c r="F768" s="5">
        <v>3734.01</v>
      </c>
      <c r="G768" s="5">
        <v>3386.17</v>
      </c>
      <c r="H768" s="5">
        <v>0.09</v>
      </c>
      <c r="I768" s="5">
        <v>3600.29</v>
      </c>
      <c r="J768" s="5">
        <v>41372</v>
      </c>
      <c r="K768" s="5">
        <v>5742181</v>
      </c>
      <c r="L768" s="5">
        <v>10</v>
      </c>
      <c r="M768" s="5">
        <v>0</v>
      </c>
      <c r="N768" s="5">
        <v>0</v>
      </c>
      <c r="O768" s="5">
        <v>0</v>
      </c>
      <c r="P768" s="9" cm="1">
        <f t="array" ref="P768">_xlfn.IFS(F768="Unk",0,F768="",0,(F768-G768)=0,1,(F768-G768)&lt;&gt;0,0)</f>
        <v>0</v>
      </c>
      <c r="Q768" s="9" cm="1">
        <f t="array" ref="Q768">_xlfn.IFS(F768="Unk",1,F768="",1,F768&lt;&gt;"",0)</f>
        <v>0</v>
      </c>
      <c r="R768" s="5">
        <v>4368.72</v>
      </c>
      <c r="S768" s="5">
        <v>3383.02</v>
      </c>
      <c r="T768" s="5">
        <v>0.23</v>
      </c>
      <c r="U768" s="5">
        <v>3600.22</v>
      </c>
      <c r="V768" s="5">
        <v>41647</v>
      </c>
      <c r="W768" s="5">
        <v>6740031</v>
      </c>
      <c r="X768" s="5">
        <v>7</v>
      </c>
      <c r="Y768" s="5">
        <v>0</v>
      </c>
      <c r="Z768" s="5">
        <v>0</v>
      </c>
      <c r="AA768" s="5">
        <v>0</v>
      </c>
      <c r="AB768" s="9" cm="1">
        <f t="array" ref="AB768">_xlfn.IFS(R768="Unk",0,R768="",0,(R768-S768)=0,1,(R768-S768)&lt;&gt;0,0)</f>
        <v>0</v>
      </c>
      <c r="AC768" s="9" cm="1">
        <f t="array" ref="AC768">_xlfn.IFS(R768="Unk",1,R768="",1,R768&lt;&gt;"",0)</f>
        <v>0</v>
      </c>
      <c r="AD768" s="5">
        <v>5374.79</v>
      </c>
      <c r="AE768" s="5">
        <v>3405.86</v>
      </c>
      <c r="AF768" s="5">
        <v>0.37</v>
      </c>
      <c r="AG768" s="5">
        <v>3600.04</v>
      </c>
      <c r="AH768" s="5">
        <v>74414</v>
      </c>
      <c r="AI768" s="5">
        <v>12847259</v>
      </c>
      <c r="AJ768" s="5">
        <v>8</v>
      </c>
      <c r="AK768" s="5">
        <v>0</v>
      </c>
      <c r="AL768" s="5">
        <v>0</v>
      </c>
      <c r="AM768" s="5">
        <v>0</v>
      </c>
      <c r="AN768" s="9" cm="1">
        <f t="array" ref="AN768">_xlfn.IFS(AD768="Unk",0,AD768="",0,(AD768-AE768)=0,1,(AD768-AE768)&lt;&gt;0,0)</f>
        <v>0</v>
      </c>
      <c r="AO768" s="9" cm="1">
        <f t="array" ref="AO768">_xlfn.IFS(AD768="Unk",1,AD768="",1,AD768&lt;&gt;"",0)</f>
        <v>0</v>
      </c>
      <c r="AP768" s="5">
        <v>6679.08</v>
      </c>
      <c r="AQ768" s="5">
        <v>3431.8</v>
      </c>
      <c r="AR768" s="5">
        <v>0.49</v>
      </c>
      <c r="AS768" s="5">
        <v>3602.37</v>
      </c>
      <c r="AT768" s="5">
        <v>61748</v>
      </c>
      <c r="AU768" s="5">
        <v>9552053</v>
      </c>
      <c r="AV768" s="5">
        <v>8</v>
      </c>
      <c r="AW768" s="5">
        <v>0</v>
      </c>
      <c r="AX768" s="5">
        <v>0</v>
      </c>
      <c r="AY768" s="5">
        <v>0</v>
      </c>
      <c r="AZ768" s="9" cm="1">
        <f t="array" ref="AZ768">_xlfn.IFS(AP768="Unk",0,AP768="",0,(AP768-AQ768)=0,1,(AP768-AQ768)&lt;&gt;0,0)</f>
        <v>0</v>
      </c>
      <c r="BA768" s="9" cm="1">
        <f t="array" ref="BA768">_xlfn.IFS(AP768="Unk",1,AP768="",1,AP768&lt;&gt;"",0)</f>
        <v>0</v>
      </c>
    </row>
    <row r="769" spans="1:53" x14ac:dyDescent="0.2">
      <c r="A769">
        <v>3</v>
      </c>
      <c r="B769" t="s">
        <v>6</v>
      </c>
      <c r="C769">
        <v>5</v>
      </c>
      <c r="D769">
        <v>35</v>
      </c>
      <c r="E769">
        <v>4</v>
      </c>
      <c r="F769" s="5">
        <v>3885.57</v>
      </c>
      <c r="G769" s="5">
        <v>3828.06</v>
      </c>
      <c r="H769" s="5">
        <v>0.01</v>
      </c>
      <c r="I769" s="5">
        <v>3600.48</v>
      </c>
      <c r="J769" s="5">
        <v>62981</v>
      </c>
      <c r="K769" s="5">
        <v>10702415</v>
      </c>
      <c r="L769" s="5">
        <v>10</v>
      </c>
      <c r="M769" s="5">
        <v>0</v>
      </c>
      <c r="N769" s="5">
        <v>0</v>
      </c>
      <c r="O769" s="5">
        <v>0</v>
      </c>
      <c r="P769" s="9" cm="1">
        <f t="array" ref="P769">_xlfn.IFS(F769="Unk",0,F769="",0,(F769-G769)=0,1,(F769-G769)&lt;&gt;0,0)</f>
        <v>0</v>
      </c>
      <c r="Q769" s="9" cm="1">
        <f t="array" ref="Q769">_xlfn.IFS(F769="Unk",1,F769="",1,F769&lt;&gt;"",0)</f>
        <v>0</v>
      </c>
      <c r="R769" s="5">
        <v>4859.16</v>
      </c>
      <c r="S769" s="5">
        <v>3894.41</v>
      </c>
      <c r="T769" s="5">
        <v>0.2</v>
      </c>
      <c r="U769" s="5">
        <v>3600.63</v>
      </c>
      <c r="V769" s="5">
        <v>47851</v>
      </c>
      <c r="W769" s="5">
        <v>6740940</v>
      </c>
      <c r="X769" s="5">
        <v>10</v>
      </c>
      <c r="Y769" s="5">
        <v>0</v>
      </c>
      <c r="Z769" s="5">
        <v>0</v>
      </c>
      <c r="AA769" s="5">
        <v>0</v>
      </c>
      <c r="AB769" s="9" cm="1">
        <f t="array" ref="AB769">_xlfn.IFS(R769="Unk",0,R769="",0,(R769-S769)=0,1,(R769-S769)&lt;&gt;0,0)</f>
        <v>0</v>
      </c>
      <c r="AC769" s="9" cm="1">
        <f t="array" ref="AC769">_xlfn.IFS(R769="Unk",1,R769="",1,R769&lt;&gt;"",0)</f>
        <v>0</v>
      </c>
      <c r="AD769" s="5">
        <v>5886.94</v>
      </c>
      <c r="AE769" s="5">
        <v>4056.12</v>
      </c>
      <c r="AF769" s="5">
        <v>0.31</v>
      </c>
      <c r="AG769" s="5">
        <v>3605.06</v>
      </c>
      <c r="AH769" s="5">
        <v>58188</v>
      </c>
      <c r="AI769" s="5">
        <v>6948508</v>
      </c>
      <c r="AJ769" s="5">
        <v>8</v>
      </c>
      <c r="AK769" s="5">
        <v>0</v>
      </c>
      <c r="AL769" s="5">
        <v>0</v>
      </c>
      <c r="AM769" s="5">
        <v>0</v>
      </c>
      <c r="AN769" s="9" cm="1">
        <f t="array" ref="AN769">_xlfn.IFS(AD769="Unk",0,AD769="",0,(AD769-AE769)=0,1,(AD769-AE769)&lt;&gt;0,0)</f>
        <v>0</v>
      </c>
      <c r="AO769" s="9" cm="1">
        <f t="array" ref="AO769">_xlfn.IFS(AD769="Unk",1,AD769="",1,AD769&lt;&gt;"",0)</f>
        <v>0</v>
      </c>
      <c r="AP769" s="5">
        <v>5480.67</v>
      </c>
      <c r="AQ769" s="5">
        <v>4217.59</v>
      </c>
      <c r="AR769" s="5">
        <v>0.23</v>
      </c>
      <c r="AS769" s="5">
        <v>3602.02</v>
      </c>
      <c r="AT769" s="5">
        <v>45325</v>
      </c>
      <c r="AU769" s="5">
        <v>9910625</v>
      </c>
      <c r="AV769" s="5">
        <v>5</v>
      </c>
      <c r="AW769" s="5">
        <v>0</v>
      </c>
      <c r="AX769" s="5">
        <v>0</v>
      </c>
      <c r="AY769" s="5">
        <v>0</v>
      </c>
      <c r="AZ769" s="9" cm="1">
        <f t="array" ref="AZ769">_xlfn.IFS(AP769="Unk",0,AP769="",0,(AP769-AQ769)=0,1,(AP769-AQ769)&lt;&gt;0,0)</f>
        <v>0</v>
      </c>
      <c r="BA769" s="9" cm="1">
        <f t="array" ref="BA769">_xlfn.IFS(AP769="Unk",1,AP769="",1,AP769&lt;&gt;"",0)</f>
        <v>0</v>
      </c>
    </row>
    <row r="770" spans="1:53" x14ac:dyDescent="0.2">
      <c r="A770">
        <v>3</v>
      </c>
      <c r="B770" t="s">
        <v>6</v>
      </c>
      <c r="C770">
        <v>5</v>
      </c>
      <c r="D770">
        <v>40</v>
      </c>
      <c r="E770">
        <v>4</v>
      </c>
      <c r="P770" s="9" cm="1">
        <f t="array" ref="P770">_xlfn.IFS(F770="Unk",0,F770="",0,(F770-G770)=0,1,(F770-G770)&lt;&gt;0,0)</f>
        <v>0</v>
      </c>
      <c r="Q770" s="9" cm="1">
        <f t="array" ref="Q770">_xlfn.IFS(F770="Unk",1,F770="",1,F770&lt;&gt;"",0)</f>
        <v>1</v>
      </c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9" cm="1">
        <f t="array" ref="AB770">_xlfn.IFS(R770="Unk",0,R770="",0,(R770-S770)=0,1,(R770-S770)&lt;&gt;0,0)</f>
        <v>0</v>
      </c>
      <c r="AC770" s="9" cm="1">
        <f t="array" ref="AC770">_xlfn.IFS(R770="Unk",1,R770="",1,R770&lt;&gt;"",0)</f>
        <v>1</v>
      </c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9" cm="1">
        <f t="array" ref="AN770">_xlfn.IFS(AD770="Unk",0,AD770="",0,(AD770-AE770)=0,1,(AD770-AE770)&lt;&gt;0,0)</f>
        <v>0</v>
      </c>
      <c r="AO770" s="9" cm="1">
        <f t="array" ref="AO770">_xlfn.IFS(AD770="Unk",1,AD770="",1,AD770&lt;&gt;"",0)</f>
        <v>1</v>
      </c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9" cm="1">
        <f t="array" ref="AZ770">_xlfn.IFS(AP770="Unk",0,AP770="",0,(AP770-AQ770)=0,1,(AP770-AQ770)&lt;&gt;0,0)</f>
        <v>0</v>
      </c>
      <c r="BA770" s="9" cm="1">
        <f t="array" ref="BA770">_xlfn.IFS(AP770="Unk",1,AP770="",1,AP770&lt;&gt;"",0)</f>
        <v>1</v>
      </c>
    </row>
    <row r="771" spans="1:53" x14ac:dyDescent="0.2">
      <c r="A771">
        <v>3</v>
      </c>
      <c r="B771" t="s">
        <v>6</v>
      </c>
      <c r="C771">
        <v>5</v>
      </c>
      <c r="D771">
        <v>45</v>
      </c>
      <c r="E771">
        <v>4</v>
      </c>
      <c r="F771" s="5">
        <v>4121.3999999999996</v>
      </c>
      <c r="G771" s="5">
        <v>4121.3999999999996</v>
      </c>
      <c r="H771" s="5">
        <v>0</v>
      </c>
      <c r="I771" s="5">
        <v>2162.81</v>
      </c>
      <c r="J771" s="5">
        <v>37050</v>
      </c>
      <c r="K771" s="5">
        <v>4084292</v>
      </c>
      <c r="L771" s="5">
        <v>10</v>
      </c>
      <c r="M771" s="5">
        <v>0</v>
      </c>
      <c r="N771" s="5">
        <v>0</v>
      </c>
      <c r="O771" s="5">
        <v>0</v>
      </c>
      <c r="P771" s="9" cm="1">
        <f t="array" ref="P771">_xlfn.IFS(F771="Unk",0,F771="",0,(F771-G771)=0,1,(F771-G771)&lt;&gt;0,0)</f>
        <v>1</v>
      </c>
      <c r="Q771" s="9" cm="1">
        <f t="array" ref="Q771">_xlfn.IFS(F771="Unk",1,F771="",1,F771&lt;&gt;"",0)</f>
        <v>0</v>
      </c>
      <c r="R771" s="5">
        <v>5717.01</v>
      </c>
      <c r="S771" s="5">
        <v>3918.14</v>
      </c>
      <c r="T771" s="5">
        <v>0.31</v>
      </c>
      <c r="U771" s="5">
        <v>3609.5</v>
      </c>
      <c r="V771" s="5">
        <v>27860</v>
      </c>
      <c r="W771" s="5">
        <v>3239426</v>
      </c>
      <c r="X771" s="5">
        <v>9</v>
      </c>
      <c r="Y771" s="5">
        <v>0</v>
      </c>
      <c r="Z771" s="5">
        <v>0</v>
      </c>
      <c r="AA771" s="5">
        <v>0</v>
      </c>
      <c r="AB771" s="9" cm="1">
        <f t="array" ref="AB771">_xlfn.IFS(R771="Unk",0,R771="",0,(R771-S771)=0,1,(R771-S771)&lt;&gt;0,0)</f>
        <v>0</v>
      </c>
      <c r="AC771" s="9" cm="1">
        <f t="array" ref="AC771">_xlfn.IFS(R771="Unk",1,R771="",1,R771&lt;&gt;"",0)</f>
        <v>0</v>
      </c>
      <c r="AD771" s="5">
        <v>5349.53</v>
      </c>
      <c r="AE771" s="5">
        <v>4006.96</v>
      </c>
      <c r="AF771" s="5">
        <v>0.25</v>
      </c>
      <c r="AG771" s="5">
        <v>3601.67</v>
      </c>
      <c r="AH771" s="5">
        <v>26868</v>
      </c>
      <c r="AI771" s="5">
        <v>6181437</v>
      </c>
      <c r="AJ771" s="5">
        <v>10</v>
      </c>
      <c r="AK771" s="5">
        <v>0</v>
      </c>
      <c r="AL771" s="5">
        <v>0</v>
      </c>
      <c r="AM771" s="5">
        <v>0</v>
      </c>
      <c r="AN771" s="9" cm="1">
        <f t="array" ref="AN771">_xlfn.IFS(AD771="Unk",0,AD771="",0,(AD771-AE771)=0,1,(AD771-AE771)&lt;&gt;0,0)</f>
        <v>0</v>
      </c>
      <c r="AO771" s="9" cm="1">
        <f t="array" ref="AO771">_xlfn.IFS(AD771="Unk",1,AD771="",1,AD771&lt;&gt;"",0)</f>
        <v>0</v>
      </c>
      <c r="AP771" s="5" t="s">
        <v>25</v>
      </c>
      <c r="AQ771" s="5">
        <v>4007.11</v>
      </c>
      <c r="AR771" s="5" t="s">
        <v>25</v>
      </c>
      <c r="AS771" s="5">
        <v>3600.51</v>
      </c>
      <c r="AT771" s="5">
        <v>38989</v>
      </c>
      <c r="AU771" s="5">
        <v>5730095</v>
      </c>
      <c r="AV771" s="5">
        <v>0</v>
      </c>
      <c r="AW771" s="5"/>
      <c r="AX771" s="5"/>
      <c r="AY771" s="5"/>
      <c r="AZ771" s="9" cm="1">
        <f t="array" ref="AZ771">_xlfn.IFS(AP771="Unk",0,AP771="",0,(AP771-AQ771)=0,1,(AP771-AQ771)&lt;&gt;0,0)</f>
        <v>0</v>
      </c>
      <c r="BA771" s="9" cm="1">
        <f t="array" ref="BA771">_xlfn.IFS(AP771="Unk",1,AP771="",1,AP771&lt;&gt;"",0)</f>
        <v>1</v>
      </c>
    </row>
    <row r="772" spans="1:53" x14ac:dyDescent="0.2">
      <c r="A772">
        <v>3</v>
      </c>
      <c r="B772" t="s">
        <v>6</v>
      </c>
      <c r="C772">
        <v>5</v>
      </c>
      <c r="D772">
        <v>50</v>
      </c>
      <c r="E772">
        <v>4</v>
      </c>
      <c r="F772" s="5" t="s">
        <v>25</v>
      </c>
      <c r="G772" s="5">
        <v>4363.74</v>
      </c>
      <c r="H772" s="5" t="s">
        <v>25</v>
      </c>
      <c r="I772" s="5">
        <v>3600.4</v>
      </c>
      <c r="J772" s="5">
        <v>25151</v>
      </c>
      <c r="K772" s="5">
        <v>2131590</v>
      </c>
      <c r="L772" s="5">
        <v>0</v>
      </c>
      <c r="P772" s="9" cm="1">
        <f t="array" ref="P772">_xlfn.IFS(F772="Unk",0,F772="",0,(F772-G772)=0,1,(F772-G772)&lt;&gt;0,0)</f>
        <v>0</v>
      </c>
      <c r="Q772" s="9" cm="1">
        <f t="array" ref="Q772">_xlfn.IFS(F772="Unk",1,F772="",1,F772&lt;&gt;"",0)</f>
        <v>1</v>
      </c>
      <c r="R772" s="5" t="s">
        <v>25</v>
      </c>
      <c r="S772" s="5">
        <v>4504.92</v>
      </c>
      <c r="T772" s="5" t="s">
        <v>25</v>
      </c>
      <c r="U772" s="5">
        <v>3600.05</v>
      </c>
      <c r="V772" s="5">
        <v>25115</v>
      </c>
      <c r="W772" s="5">
        <v>3786032</v>
      </c>
      <c r="X772" s="5">
        <v>0</v>
      </c>
      <c r="Y772" s="5"/>
      <c r="Z772" s="5"/>
      <c r="AA772" s="5"/>
      <c r="AB772" s="9" cm="1">
        <f t="array" ref="AB772">_xlfn.IFS(R772="Unk",0,R772="",0,(R772-S772)=0,1,(R772-S772)&lt;&gt;0,0)</f>
        <v>0</v>
      </c>
      <c r="AC772" s="9" cm="1">
        <f t="array" ref="AC772">_xlfn.IFS(R772="Unk",1,R772="",1,R772&lt;&gt;"",0)</f>
        <v>1</v>
      </c>
      <c r="AD772" s="5" t="s">
        <v>25</v>
      </c>
      <c r="AE772" s="5">
        <v>4608.63</v>
      </c>
      <c r="AF772" s="5" t="s">
        <v>25</v>
      </c>
      <c r="AG772" s="5">
        <v>3601.29</v>
      </c>
      <c r="AH772" s="5">
        <v>30870</v>
      </c>
      <c r="AI772" s="5">
        <v>5685527</v>
      </c>
      <c r="AJ772" s="5">
        <v>0</v>
      </c>
      <c r="AK772" s="5"/>
      <c r="AL772" s="5"/>
      <c r="AM772" s="5"/>
      <c r="AN772" s="9" cm="1">
        <f t="array" ref="AN772">_xlfn.IFS(AD772="Unk",0,AD772="",0,(AD772-AE772)=0,1,(AD772-AE772)&lt;&gt;0,0)</f>
        <v>0</v>
      </c>
      <c r="AO772" s="9" cm="1">
        <f t="array" ref="AO772">_xlfn.IFS(AD772="Unk",1,AD772="",1,AD772&lt;&gt;"",0)</f>
        <v>1</v>
      </c>
      <c r="AP772" s="5" t="s">
        <v>25</v>
      </c>
      <c r="AQ772" s="5">
        <v>4807.57</v>
      </c>
      <c r="AR772" s="5" t="s">
        <v>25</v>
      </c>
      <c r="AS772" s="5">
        <v>3602.47</v>
      </c>
      <c r="AT772" s="5">
        <v>30686</v>
      </c>
      <c r="AU772" s="5">
        <v>5362129</v>
      </c>
      <c r="AV772" s="5">
        <v>0</v>
      </c>
      <c r="AW772" s="5"/>
      <c r="AX772" s="5"/>
      <c r="AY772" s="5"/>
      <c r="AZ772" s="9" cm="1">
        <f t="array" ref="AZ772">_xlfn.IFS(AP772="Unk",0,AP772="",0,(AP772-AQ772)=0,1,(AP772-AQ772)&lt;&gt;0,0)</f>
        <v>0</v>
      </c>
      <c r="BA772" s="9" cm="1">
        <f t="array" ref="BA772">_xlfn.IFS(AP772="Unk",1,AP772="",1,AP772&lt;&gt;"",0)</f>
        <v>1</v>
      </c>
    </row>
    <row r="773" spans="1:53" x14ac:dyDescent="0.2">
      <c r="A773">
        <v>6</v>
      </c>
      <c r="B773" t="s">
        <v>6</v>
      </c>
      <c r="C773">
        <v>1</v>
      </c>
      <c r="D773">
        <v>5</v>
      </c>
      <c r="E773">
        <v>4</v>
      </c>
      <c r="F773" s="5">
        <v>4286.37</v>
      </c>
      <c r="G773" s="5">
        <v>4286.37</v>
      </c>
      <c r="H773" s="5">
        <v>0</v>
      </c>
      <c r="I773" s="5">
        <v>9.02</v>
      </c>
      <c r="J773" s="5">
        <v>7564</v>
      </c>
      <c r="K773" s="5">
        <v>194642</v>
      </c>
      <c r="L773" s="5">
        <v>10</v>
      </c>
      <c r="M773" s="5">
        <v>0</v>
      </c>
      <c r="N773" s="5">
        <v>0</v>
      </c>
      <c r="O773" s="5">
        <v>0</v>
      </c>
      <c r="P773" s="9" cm="1">
        <f t="array" ref="P773">_xlfn.IFS(F773="Unk",0,F773="",0,(F773-G773)=0,1,(F773-G773)&lt;&gt;0,0)</f>
        <v>1</v>
      </c>
      <c r="Q773" s="9" cm="1">
        <f t="array" ref="Q773">_xlfn.IFS(F773="Unk",1,F773="",1,F773&lt;&gt;"",0)</f>
        <v>0</v>
      </c>
      <c r="R773" s="5">
        <v>5258.03</v>
      </c>
      <c r="S773" s="5">
        <v>5258.03</v>
      </c>
      <c r="T773" s="5">
        <v>0</v>
      </c>
      <c r="U773" s="5">
        <v>27.68</v>
      </c>
      <c r="V773" s="5">
        <v>10036</v>
      </c>
      <c r="W773" s="5">
        <v>496135</v>
      </c>
      <c r="X773" s="5">
        <v>6</v>
      </c>
      <c r="Y773" s="5">
        <v>0</v>
      </c>
      <c r="Z773" s="5">
        <v>0</v>
      </c>
      <c r="AA773" s="5">
        <v>0</v>
      </c>
      <c r="AB773" s="9" cm="1">
        <f t="array" ref="AB773">_xlfn.IFS(R773="Unk",0,R773="",0,(R773-S773)=0,1,(R773-S773)&lt;&gt;0,0)</f>
        <v>1</v>
      </c>
      <c r="AC773" s="9" cm="1">
        <f t="array" ref="AC773">_xlfn.IFS(R773="Unk",1,R773="",1,R773&lt;&gt;"",0)</f>
        <v>0</v>
      </c>
      <c r="AD773" s="5">
        <v>8140.8</v>
      </c>
      <c r="AE773" s="5">
        <v>8140.8</v>
      </c>
      <c r="AF773" s="5">
        <v>0</v>
      </c>
      <c r="AG773" s="5">
        <v>41.53</v>
      </c>
      <c r="AH773" s="5">
        <v>15199</v>
      </c>
      <c r="AI773" s="5">
        <v>414103</v>
      </c>
      <c r="AJ773" s="5">
        <v>7</v>
      </c>
      <c r="AK773" s="5">
        <v>0</v>
      </c>
      <c r="AL773" s="5">
        <v>0</v>
      </c>
      <c r="AM773" s="5">
        <v>0</v>
      </c>
      <c r="AN773" s="9" cm="1">
        <f t="array" ref="AN773">_xlfn.IFS(AD773="Unk",0,AD773="",0,(AD773-AE773)=0,1,(AD773-AE773)&lt;&gt;0,0)</f>
        <v>1</v>
      </c>
      <c r="AO773" s="9" cm="1">
        <f t="array" ref="AO773">_xlfn.IFS(AD773="Unk",1,AD773="",1,AD773&lt;&gt;"",0)</f>
        <v>0</v>
      </c>
      <c r="AP773" s="5">
        <v>7625.66</v>
      </c>
      <c r="AQ773" s="5">
        <v>7625.66</v>
      </c>
      <c r="AR773" s="5">
        <v>0</v>
      </c>
      <c r="AS773" s="5">
        <v>20.39</v>
      </c>
      <c r="AT773" s="5">
        <v>1813</v>
      </c>
      <c r="AU773" s="5">
        <v>108225</v>
      </c>
      <c r="AV773" s="5">
        <v>2</v>
      </c>
      <c r="AW773" s="5">
        <v>0</v>
      </c>
      <c r="AX773" s="5">
        <v>0</v>
      </c>
      <c r="AY773" s="5">
        <v>0</v>
      </c>
      <c r="AZ773" s="9" cm="1">
        <f t="array" ref="AZ773">_xlfn.IFS(AP773="Unk",0,AP773="",0,(AP773-AQ773)=0,1,(AP773-AQ773)&lt;&gt;0,0)</f>
        <v>1</v>
      </c>
      <c r="BA773" s="9" cm="1">
        <f t="array" ref="BA773">_xlfn.IFS(AP773="Unk",1,AP773="",1,AP773&lt;&gt;"",0)</f>
        <v>0</v>
      </c>
    </row>
    <row r="774" spans="1:53" x14ac:dyDescent="0.2">
      <c r="A774">
        <v>6</v>
      </c>
      <c r="B774" t="s">
        <v>6</v>
      </c>
      <c r="C774">
        <v>1</v>
      </c>
      <c r="D774">
        <v>10</v>
      </c>
      <c r="E774">
        <v>4</v>
      </c>
      <c r="F774" s="5">
        <v>5923.33</v>
      </c>
      <c r="G774" s="5">
        <v>5440.78</v>
      </c>
      <c r="H774" s="5">
        <v>0.08</v>
      </c>
      <c r="I774" s="5">
        <v>3600.21</v>
      </c>
      <c r="J774" s="5">
        <v>134527</v>
      </c>
      <c r="K774" s="5">
        <v>13242300</v>
      </c>
      <c r="L774" s="5">
        <v>10</v>
      </c>
      <c r="M774" s="5">
        <v>0</v>
      </c>
      <c r="N774" s="5">
        <v>0</v>
      </c>
      <c r="O774" s="5">
        <v>0</v>
      </c>
      <c r="P774" s="9" cm="1">
        <f t="array" ref="P774">_xlfn.IFS(F774="Unk",0,F774="",0,(F774-G774)=0,1,(F774-G774)&lt;&gt;0,0)</f>
        <v>0</v>
      </c>
      <c r="Q774" s="9" cm="1">
        <f t="array" ref="Q774">_xlfn.IFS(F774="Unk",1,F774="",1,F774&lt;&gt;"",0)</f>
        <v>0</v>
      </c>
      <c r="R774" s="5">
        <v>7891.89</v>
      </c>
      <c r="S774" s="5">
        <v>5573.94</v>
      </c>
      <c r="T774" s="5">
        <v>0.28999999999999998</v>
      </c>
      <c r="U774" s="5">
        <v>3605.55</v>
      </c>
      <c r="V774" s="5">
        <v>154073</v>
      </c>
      <c r="W774" s="5">
        <v>21795600</v>
      </c>
      <c r="X774" s="5">
        <v>10</v>
      </c>
      <c r="Y774" s="5">
        <v>0</v>
      </c>
      <c r="Z774" s="5">
        <v>0</v>
      </c>
      <c r="AA774" s="5">
        <v>0</v>
      </c>
      <c r="AB774" s="9" cm="1">
        <f t="array" ref="AB774">_xlfn.IFS(R774="Unk",0,R774="",0,(R774-S774)=0,1,(R774-S774)&lt;&gt;0,0)</f>
        <v>0</v>
      </c>
      <c r="AC774" s="9" cm="1">
        <f t="array" ref="AC774">_xlfn.IFS(R774="Unk",1,R774="",1,R774&lt;&gt;"",0)</f>
        <v>0</v>
      </c>
      <c r="AD774" s="5">
        <v>9167.69</v>
      </c>
      <c r="AE774" s="5">
        <v>6205.02</v>
      </c>
      <c r="AF774" s="5">
        <v>0.32</v>
      </c>
      <c r="AG774" s="5">
        <v>3600.07</v>
      </c>
      <c r="AH774" s="5">
        <v>83425</v>
      </c>
      <c r="AI774" s="5">
        <v>24404884</v>
      </c>
      <c r="AJ774" s="5">
        <v>10</v>
      </c>
      <c r="AK774" s="5">
        <v>0</v>
      </c>
      <c r="AL774" s="5">
        <v>0</v>
      </c>
      <c r="AM774" s="5">
        <v>0</v>
      </c>
      <c r="AN774" s="9" cm="1">
        <f t="array" ref="AN774">_xlfn.IFS(AD774="Unk",0,AD774="",0,(AD774-AE774)=0,1,(AD774-AE774)&lt;&gt;0,0)</f>
        <v>0</v>
      </c>
      <c r="AO774" s="9" cm="1">
        <f t="array" ref="AO774">_xlfn.IFS(AD774="Unk",1,AD774="",1,AD774&lt;&gt;"",0)</f>
        <v>0</v>
      </c>
      <c r="AP774" s="5">
        <v>10857.61</v>
      </c>
      <c r="AQ774" s="5">
        <v>7647.36</v>
      </c>
      <c r="AR774" s="5">
        <v>0.3</v>
      </c>
      <c r="AS774" s="5">
        <v>3600.5</v>
      </c>
      <c r="AT774" s="5">
        <v>60026</v>
      </c>
      <c r="AU774" s="5">
        <v>24560611</v>
      </c>
      <c r="AV774" s="5">
        <v>10</v>
      </c>
      <c r="AW774" s="5">
        <v>0</v>
      </c>
      <c r="AX774" s="5">
        <v>0</v>
      </c>
      <c r="AY774" s="5">
        <v>0</v>
      </c>
      <c r="AZ774" s="9" cm="1">
        <f t="array" ref="AZ774">_xlfn.IFS(AP774="Unk",0,AP774="",0,(AP774-AQ774)=0,1,(AP774-AQ774)&lt;&gt;0,0)</f>
        <v>0</v>
      </c>
      <c r="BA774" s="9" cm="1">
        <f t="array" ref="BA774">_xlfn.IFS(AP774="Unk",1,AP774="",1,AP774&lt;&gt;"",0)</f>
        <v>0</v>
      </c>
    </row>
    <row r="775" spans="1:53" x14ac:dyDescent="0.2">
      <c r="A775">
        <v>6</v>
      </c>
      <c r="B775" t="s">
        <v>6</v>
      </c>
      <c r="C775">
        <v>1</v>
      </c>
      <c r="D775">
        <v>15</v>
      </c>
      <c r="E775">
        <v>4</v>
      </c>
      <c r="F775" s="5">
        <v>6143.34</v>
      </c>
      <c r="G775" s="5">
        <v>6143.34</v>
      </c>
      <c r="H775" s="5">
        <v>0</v>
      </c>
      <c r="I775" s="5">
        <v>2401.0500000000002</v>
      </c>
      <c r="J775" s="5">
        <v>138025</v>
      </c>
      <c r="K775" s="5">
        <v>14533278</v>
      </c>
      <c r="L775" s="5">
        <v>10</v>
      </c>
      <c r="M775" s="5">
        <v>0</v>
      </c>
      <c r="N775" s="5">
        <v>0</v>
      </c>
      <c r="O775" s="5">
        <v>0</v>
      </c>
      <c r="P775" s="9" cm="1">
        <f t="array" ref="P775">_xlfn.IFS(F775="Unk",0,F775="",0,(F775-G775)=0,1,(F775-G775)&lt;&gt;0,0)</f>
        <v>1</v>
      </c>
      <c r="Q775" s="9" cm="1">
        <f t="array" ref="Q775">_xlfn.IFS(F775="Unk",1,F775="",1,F775&lt;&gt;"",0)</f>
        <v>0</v>
      </c>
      <c r="R775" s="5">
        <v>7543.39</v>
      </c>
      <c r="S775" s="5">
        <v>5858.66</v>
      </c>
      <c r="T775" s="5">
        <v>0.22</v>
      </c>
      <c r="U775" s="5">
        <v>3600.33</v>
      </c>
      <c r="V775" s="5">
        <v>95247</v>
      </c>
      <c r="W775" s="5">
        <v>22283065</v>
      </c>
      <c r="X775" s="5">
        <v>10</v>
      </c>
      <c r="Y775" s="5">
        <v>0</v>
      </c>
      <c r="Z775" s="5">
        <v>0</v>
      </c>
      <c r="AA775" s="5">
        <v>0</v>
      </c>
      <c r="AB775" s="9" cm="1">
        <f t="array" ref="AB775">_xlfn.IFS(R775="Unk",0,R775="",0,(R775-S775)=0,1,(R775-S775)&lt;&gt;0,0)</f>
        <v>0</v>
      </c>
      <c r="AC775" s="9" cm="1">
        <f t="array" ref="AC775">_xlfn.IFS(R775="Unk",1,R775="",1,R775&lt;&gt;"",0)</f>
        <v>0</v>
      </c>
      <c r="AD775" s="5">
        <v>8924.07</v>
      </c>
      <c r="AE775" s="5">
        <v>6153.68</v>
      </c>
      <c r="AF775" s="5">
        <v>0.31</v>
      </c>
      <c r="AG775" s="5">
        <v>3600.24</v>
      </c>
      <c r="AH775" s="5">
        <v>65839</v>
      </c>
      <c r="AI775" s="5">
        <v>15892773</v>
      </c>
      <c r="AJ775" s="5">
        <v>10</v>
      </c>
      <c r="AK775" s="5">
        <v>0</v>
      </c>
      <c r="AL775" s="5">
        <v>0</v>
      </c>
      <c r="AM775" s="5">
        <v>0</v>
      </c>
      <c r="AN775" s="9" cm="1">
        <f t="array" ref="AN775">_xlfn.IFS(AD775="Unk",0,AD775="",0,(AD775-AE775)=0,1,(AD775-AE775)&lt;&gt;0,0)</f>
        <v>0</v>
      </c>
      <c r="AO775" s="9" cm="1">
        <f t="array" ref="AO775">_xlfn.IFS(AD775="Unk",1,AD775="",1,AD775&lt;&gt;"",0)</f>
        <v>0</v>
      </c>
      <c r="AP775" s="5">
        <v>10061.9</v>
      </c>
      <c r="AQ775" s="5">
        <v>6177.79</v>
      </c>
      <c r="AR775" s="5">
        <v>0.39</v>
      </c>
      <c r="AS775" s="5">
        <v>3600.35</v>
      </c>
      <c r="AT775" s="5">
        <v>34360</v>
      </c>
      <c r="AU775" s="5">
        <v>20787573</v>
      </c>
      <c r="AV775" s="5">
        <v>10</v>
      </c>
      <c r="AW775" s="5">
        <v>0</v>
      </c>
      <c r="AX775" s="5">
        <v>0</v>
      </c>
      <c r="AY775" s="5">
        <v>0</v>
      </c>
      <c r="AZ775" s="9" cm="1">
        <f t="array" ref="AZ775">_xlfn.IFS(AP775="Unk",0,AP775="",0,(AP775-AQ775)=0,1,(AP775-AQ775)&lt;&gt;0,0)</f>
        <v>0</v>
      </c>
      <c r="BA775" s="9" cm="1">
        <f t="array" ref="BA775">_xlfn.IFS(AP775="Unk",1,AP775="",1,AP775&lt;&gt;"",0)</f>
        <v>0</v>
      </c>
    </row>
    <row r="776" spans="1:53" x14ac:dyDescent="0.2">
      <c r="A776">
        <v>6</v>
      </c>
      <c r="B776" t="s">
        <v>6</v>
      </c>
      <c r="C776">
        <v>1</v>
      </c>
      <c r="D776">
        <v>20</v>
      </c>
      <c r="E776">
        <v>4</v>
      </c>
      <c r="P776" s="9" cm="1">
        <f t="array" ref="P776">_xlfn.IFS(F776="Unk",0,F776="",0,(F776-G776)=0,1,(F776-G776)&lt;&gt;0,0)</f>
        <v>0</v>
      </c>
      <c r="Q776" s="9" cm="1">
        <f t="array" ref="Q776">_xlfn.IFS(F776="Unk",1,F776="",1,F776&lt;&gt;"",0)</f>
        <v>1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9" cm="1">
        <f t="array" ref="AB776">_xlfn.IFS(R776="Unk",0,R776="",0,(R776-S776)=0,1,(R776-S776)&lt;&gt;0,0)</f>
        <v>0</v>
      </c>
      <c r="AC776" s="9" cm="1">
        <f t="array" ref="AC776">_xlfn.IFS(R776="Unk",1,R776="",1,R776&lt;&gt;"",0)</f>
        <v>1</v>
      </c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9" cm="1">
        <f t="array" ref="AN776">_xlfn.IFS(AD776="Unk",0,AD776="",0,(AD776-AE776)=0,1,(AD776-AE776)&lt;&gt;0,0)</f>
        <v>0</v>
      </c>
      <c r="AO776" s="9" cm="1">
        <f t="array" ref="AO776">_xlfn.IFS(AD776="Unk",1,AD776="",1,AD776&lt;&gt;"",0)</f>
        <v>1</v>
      </c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9" cm="1">
        <f t="array" ref="AZ776">_xlfn.IFS(AP776="Unk",0,AP776="",0,(AP776-AQ776)=0,1,(AP776-AQ776)&lt;&gt;0,0)</f>
        <v>0</v>
      </c>
      <c r="BA776" s="9" cm="1">
        <f t="array" ref="BA776">_xlfn.IFS(AP776="Unk",1,AP776="",1,AP776&lt;&gt;"",0)</f>
        <v>1</v>
      </c>
    </row>
    <row r="777" spans="1:53" x14ac:dyDescent="0.2">
      <c r="A777">
        <v>6</v>
      </c>
      <c r="B777" t="s">
        <v>6</v>
      </c>
      <c r="C777">
        <v>1</v>
      </c>
      <c r="D777">
        <v>25</v>
      </c>
      <c r="E777">
        <v>4</v>
      </c>
      <c r="F777" s="5">
        <v>7927.86</v>
      </c>
      <c r="G777" s="5">
        <v>7610.61</v>
      </c>
      <c r="H777" s="5">
        <v>0.04</v>
      </c>
      <c r="I777" s="5">
        <v>3600.53</v>
      </c>
      <c r="J777" s="5">
        <v>61800</v>
      </c>
      <c r="K777" s="5">
        <v>12556123</v>
      </c>
      <c r="L777" s="5">
        <v>10</v>
      </c>
      <c r="M777" s="5">
        <v>0</v>
      </c>
      <c r="N777" s="5">
        <v>0</v>
      </c>
      <c r="O777" s="5">
        <v>0</v>
      </c>
      <c r="P777" s="9" cm="1">
        <f t="array" ref="P777">_xlfn.IFS(F777="Unk",0,F777="",0,(F777-G777)=0,1,(F777-G777)&lt;&gt;0,0)</f>
        <v>0</v>
      </c>
      <c r="Q777" s="9" cm="1">
        <f t="array" ref="Q777">_xlfn.IFS(F777="Unk",1,F777="",1,F777&lt;&gt;"",0)</f>
        <v>0</v>
      </c>
      <c r="R777" s="5">
        <v>9180.51</v>
      </c>
      <c r="S777" s="5">
        <v>8014.36</v>
      </c>
      <c r="T777" s="5">
        <v>0.13</v>
      </c>
      <c r="U777" s="5">
        <v>3600.12</v>
      </c>
      <c r="V777" s="5">
        <v>57246</v>
      </c>
      <c r="W777" s="5">
        <v>9701669</v>
      </c>
      <c r="X777" s="5">
        <v>6</v>
      </c>
      <c r="Y777" s="5">
        <v>0</v>
      </c>
      <c r="Z777" s="5">
        <v>0</v>
      </c>
      <c r="AA777" s="5">
        <v>0</v>
      </c>
      <c r="AB777" s="9" cm="1">
        <f t="array" ref="AB777">_xlfn.IFS(R777="Unk",0,R777="",0,(R777-S777)=0,1,(R777-S777)&lt;&gt;0,0)</f>
        <v>0</v>
      </c>
      <c r="AC777" s="9" cm="1">
        <f t="array" ref="AC777">_xlfn.IFS(R777="Unk",1,R777="",1,R777&lt;&gt;"",0)</f>
        <v>0</v>
      </c>
      <c r="AD777" s="5" t="s">
        <v>25</v>
      </c>
      <c r="AE777" s="5">
        <v>8500.2800000000007</v>
      </c>
      <c r="AF777" s="5" t="s">
        <v>25</v>
      </c>
      <c r="AG777" s="5">
        <v>3601.61</v>
      </c>
      <c r="AH777" s="5">
        <v>40882</v>
      </c>
      <c r="AI777" s="5">
        <v>12849804</v>
      </c>
      <c r="AJ777" s="5">
        <v>0</v>
      </c>
      <c r="AK777" s="5"/>
      <c r="AL777" s="5"/>
      <c r="AM777" s="5"/>
      <c r="AN777" s="9" cm="1">
        <f t="array" ref="AN777">_xlfn.IFS(AD777="Unk",0,AD777="",0,(AD777-AE777)=0,1,(AD777-AE777)&lt;&gt;0,0)</f>
        <v>0</v>
      </c>
      <c r="AO777" s="9" cm="1">
        <f t="array" ref="AO777">_xlfn.IFS(AD777="Unk",1,AD777="",1,AD777&lt;&gt;"",0)</f>
        <v>1</v>
      </c>
      <c r="AP777" s="5" t="s">
        <v>25</v>
      </c>
      <c r="AQ777" s="5">
        <v>9069.24</v>
      </c>
      <c r="AR777" s="5" t="s">
        <v>25</v>
      </c>
      <c r="AS777" s="5">
        <v>3601.08</v>
      </c>
      <c r="AT777" s="5">
        <v>24633</v>
      </c>
      <c r="AU777" s="5">
        <v>9397399</v>
      </c>
      <c r="AV777" s="5">
        <v>0</v>
      </c>
      <c r="AW777" s="5"/>
      <c r="AX777" s="5"/>
      <c r="AY777" s="5"/>
      <c r="AZ777" s="9" cm="1">
        <f t="array" ref="AZ777">_xlfn.IFS(AP777="Unk",0,AP777="",0,(AP777-AQ777)=0,1,(AP777-AQ777)&lt;&gt;0,0)</f>
        <v>0</v>
      </c>
      <c r="BA777" s="9" cm="1">
        <f t="array" ref="BA777">_xlfn.IFS(AP777="Unk",1,AP777="",1,AP777&lt;&gt;"",0)</f>
        <v>1</v>
      </c>
    </row>
    <row r="778" spans="1:53" x14ac:dyDescent="0.2">
      <c r="A778">
        <v>6</v>
      </c>
      <c r="B778" t="s">
        <v>6</v>
      </c>
      <c r="C778">
        <v>1</v>
      </c>
      <c r="D778">
        <v>30</v>
      </c>
      <c r="E778">
        <v>4</v>
      </c>
      <c r="F778" s="5" t="s">
        <v>25</v>
      </c>
      <c r="G778" s="5">
        <v>7756.8</v>
      </c>
      <c r="H778" s="5" t="s">
        <v>25</v>
      </c>
      <c r="I778" s="5">
        <v>3600.88</v>
      </c>
      <c r="J778" s="5">
        <v>36230</v>
      </c>
      <c r="K778" s="5">
        <v>5521712</v>
      </c>
      <c r="L778" s="5">
        <v>0</v>
      </c>
      <c r="P778" s="9" cm="1">
        <f t="array" ref="P778">_xlfn.IFS(F778="Unk",0,F778="",0,(F778-G778)=0,1,(F778-G778)&lt;&gt;0,0)</f>
        <v>0</v>
      </c>
      <c r="Q778" s="9" cm="1">
        <f t="array" ref="Q778">_xlfn.IFS(F778="Unk",1,F778="",1,F778&lt;&gt;"",0)</f>
        <v>1</v>
      </c>
      <c r="R778" s="5" t="s">
        <v>25</v>
      </c>
      <c r="S778" s="5">
        <v>7938.17</v>
      </c>
      <c r="T778" s="5" t="s">
        <v>25</v>
      </c>
      <c r="U778" s="5">
        <v>3600.87</v>
      </c>
      <c r="V778" s="5">
        <v>27651</v>
      </c>
      <c r="W778" s="5">
        <v>6625716</v>
      </c>
      <c r="X778" s="5">
        <v>0</v>
      </c>
      <c r="Y778" s="5"/>
      <c r="Z778" s="5"/>
      <c r="AA778" s="5"/>
      <c r="AB778" s="9" cm="1">
        <f t="array" ref="AB778">_xlfn.IFS(R778="Unk",0,R778="",0,(R778-S778)=0,1,(R778-S778)&lt;&gt;0,0)</f>
        <v>0</v>
      </c>
      <c r="AC778" s="9" cm="1">
        <f t="array" ref="AC778">_xlfn.IFS(R778="Unk",1,R778="",1,R778&lt;&gt;"",0)</f>
        <v>1</v>
      </c>
      <c r="AD778" s="5" t="s">
        <v>25</v>
      </c>
      <c r="AE778" s="5">
        <v>8314.6</v>
      </c>
      <c r="AF778" s="5" t="s">
        <v>25</v>
      </c>
      <c r="AG778" s="5">
        <v>3603.05</v>
      </c>
      <c r="AH778" s="5">
        <v>12032</v>
      </c>
      <c r="AI778" s="5">
        <v>10258273</v>
      </c>
      <c r="AJ778" s="5">
        <v>0</v>
      </c>
      <c r="AK778" s="5"/>
      <c r="AL778" s="5"/>
      <c r="AM778" s="5"/>
      <c r="AN778" s="9" cm="1">
        <f t="array" ref="AN778">_xlfn.IFS(AD778="Unk",0,AD778="",0,(AD778-AE778)=0,1,(AD778-AE778)&lt;&gt;0,0)</f>
        <v>0</v>
      </c>
      <c r="AO778" s="9" cm="1">
        <f t="array" ref="AO778">_xlfn.IFS(AD778="Unk",1,AD778="",1,AD778&lt;&gt;"",0)</f>
        <v>1</v>
      </c>
      <c r="AP778" s="5" t="s">
        <v>25</v>
      </c>
      <c r="AQ778" s="5">
        <v>8962.98</v>
      </c>
      <c r="AR778" s="5" t="s">
        <v>25</v>
      </c>
      <c r="AS778" s="5">
        <v>3603.54</v>
      </c>
      <c r="AT778" s="5">
        <v>7483</v>
      </c>
      <c r="AU778" s="5">
        <v>8812102</v>
      </c>
      <c r="AV778" s="5">
        <v>0</v>
      </c>
      <c r="AW778" s="5"/>
      <c r="AX778" s="5"/>
      <c r="AY778" s="5"/>
      <c r="AZ778" s="9" cm="1">
        <f t="array" ref="AZ778">_xlfn.IFS(AP778="Unk",0,AP778="",0,(AP778-AQ778)=0,1,(AP778-AQ778)&lt;&gt;0,0)</f>
        <v>0</v>
      </c>
      <c r="BA778" s="9" cm="1">
        <f t="array" ref="BA778">_xlfn.IFS(AP778="Unk",1,AP778="",1,AP778&lt;&gt;"",0)</f>
        <v>1</v>
      </c>
    </row>
    <row r="779" spans="1:53" x14ac:dyDescent="0.2">
      <c r="A779">
        <v>6</v>
      </c>
      <c r="B779" t="s">
        <v>6</v>
      </c>
      <c r="C779">
        <v>2</v>
      </c>
      <c r="D779">
        <v>5</v>
      </c>
      <c r="E779">
        <v>4</v>
      </c>
      <c r="F779" s="5">
        <v>3869.33</v>
      </c>
      <c r="G779" s="5">
        <v>3869.33</v>
      </c>
      <c r="H779" s="5">
        <v>0</v>
      </c>
      <c r="I779" s="5">
        <v>12.14</v>
      </c>
      <c r="J779" s="5">
        <v>10536</v>
      </c>
      <c r="K779" s="5">
        <v>262782</v>
      </c>
      <c r="L779" s="5">
        <v>8</v>
      </c>
      <c r="M779" s="5">
        <v>0</v>
      </c>
      <c r="N779" s="5">
        <v>0</v>
      </c>
      <c r="O779" s="5">
        <v>0</v>
      </c>
      <c r="P779" s="9" cm="1">
        <f t="array" ref="P779">_xlfn.IFS(F779="Unk",0,F779="",0,(F779-G779)=0,1,(F779-G779)&lt;&gt;0,0)</f>
        <v>1</v>
      </c>
      <c r="Q779" s="9" cm="1">
        <f t="array" ref="Q779">_xlfn.IFS(F779="Unk",1,F779="",1,F779&lt;&gt;"",0)</f>
        <v>0</v>
      </c>
      <c r="R779" s="5">
        <v>4881.51</v>
      </c>
      <c r="S779" s="5">
        <v>4881.51</v>
      </c>
      <c r="T779" s="5">
        <v>0</v>
      </c>
      <c r="U779" s="5">
        <v>8.58</v>
      </c>
      <c r="V779" s="5">
        <v>3657</v>
      </c>
      <c r="W779" s="5">
        <v>106377</v>
      </c>
      <c r="X779" s="5">
        <v>10</v>
      </c>
      <c r="Y779" s="5">
        <v>0</v>
      </c>
      <c r="Z779" s="5">
        <v>0</v>
      </c>
      <c r="AA779" s="5">
        <v>0</v>
      </c>
      <c r="AB779" s="9" cm="1">
        <f t="array" ref="AB779">_xlfn.IFS(R779="Unk",0,R779="",0,(R779-S779)=0,1,(R779-S779)&lt;&gt;0,0)</f>
        <v>1</v>
      </c>
      <c r="AC779" s="9" cm="1">
        <f t="array" ref="AC779">_xlfn.IFS(R779="Unk",1,R779="",1,R779&lt;&gt;"",0)</f>
        <v>0</v>
      </c>
      <c r="AD779" s="5">
        <v>5825.51</v>
      </c>
      <c r="AE779" s="5">
        <v>5824.93</v>
      </c>
      <c r="AF779" s="5">
        <v>0</v>
      </c>
      <c r="AG779" s="5">
        <v>66.52</v>
      </c>
      <c r="AH779" s="5">
        <v>43508</v>
      </c>
      <c r="AI779" s="5">
        <v>725522</v>
      </c>
      <c r="AJ779" s="5">
        <v>3</v>
      </c>
      <c r="AK779" s="5">
        <v>0</v>
      </c>
      <c r="AL779" s="5">
        <v>0</v>
      </c>
      <c r="AM779" s="5">
        <v>0</v>
      </c>
      <c r="AN779" s="9" cm="1">
        <f t="array" ref="AN779">_xlfn.IFS(AD779="Unk",0,AD779="",0,(AD779-AE779)=0,1,(AD779-AE779)&lt;&gt;0,0)</f>
        <v>0</v>
      </c>
      <c r="AO779" s="9" cm="1">
        <f t="array" ref="AO779">_xlfn.IFS(AD779="Unk",1,AD779="",1,AD779&lt;&gt;"",0)</f>
        <v>0</v>
      </c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9" cm="1">
        <f t="array" ref="AZ779">_xlfn.IFS(AP779="Unk",0,AP779="",0,(AP779-AQ779)=0,1,(AP779-AQ779)&lt;&gt;0,0)</f>
        <v>0</v>
      </c>
      <c r="BA779" s="9" cm="1">
        <f t="array" ref="BA779">_xlfn.IFS(AP779="Unk",1,AP779="",1,AP779&lt;&gt;"",0)</f>
        <v>1</v>
      </c>
    </row>
    <row r="780" spans="1:53" x14ac:dyDescent="0.2">
      <c r="A780">
        <v>6</v>
      </c>
      <c r="B780" t="s">
        <v>6</v>
      </c>
      <c r="C780">
        <v>2</v>
      </c>
      <c r="D780">
        <v>10</v>
      </c>
      <c r="E780">
        <v>4</v>
      </c>
      <c r="F780" s="5">
        <v>6927.65</v>
      </c>
      <c r="G780" s="5">
        <v>6927.56</v>
      </c>
      <c r="H780" s="5">
        <v>0</v>
      </c>
      <c r="I780" s="5">
        <v>3329.72</v>
      </c>
      <c r="J780" s="5">
        <v>439004</v>
      </c>
      <c r="K780" s="5">
        <v>36072163</v>
      </c>
      <c r="L780" s="5">
        <v>10</v>
      </c>
      <c r="M780" s="5">
        <v>0</v>
      </c>
      <c r="N780" s="5">
        <v>0</v>
      </c>
      <c r="O780" s="5">
        <v>0</v>
      </c>
      <c r="P780" s="9" cm="1">
        <f t="array" ref="P780">_xlfn.IFS(F780="Unk",0,F780="",0,(F780-G780)=0,1,(F780-G780)&lt;&gt;0,0)</f>
        <v>0</v>
      </c>
      <c r="Q780" s="9" cm="1">
        <f t="array" ref="Q780">_xlfn.IFS(F780="Unk",1,F780="",1,F780&lt;&gt;"",0)</f>
        <v>0</v>
      </c>
      <c r="R780" s="5">
        <v>8674.74</v>
      </c>
      <c r="S780" s="5">
        <v>7514.57</v>
      </c>
      <c r="T780" s="5">
        <v>0.13</v>
      </c>
      <c r="U780" s="5">
        <v>3600.05</v>
      </c>
      <c r="V780" s="5">
        <v>220349</v>
      </c>
      <c r="W780" s="5">
        <v>36763071</v>
      </c>
      <c r="X780" s="5">
        <v>10</v>
      </c>
      <c r="Y780" s="5">
        <v>0</v>
      </c>
      <c r="Z780" s="5">
        <v>0</v>
      </c>
      <c r="AA780" s="5">
        <v>0</v>
      </c>
      <c r="AB780" s="9" cm="1">
        <f t="array" ref="AB780">_xlfn.IFS(R780="Unk",0,R780="",0,(R780-S780)=0,1,(R780-S780)&lt;&gt;0,0)</f>
        <v>0</v>
      </c>
      <c r="AC780" s="9" cm="1">
        <f t="array" ref="AC780">_xlfn.IFS(R780="Unk",1,R780="",1,R780&lt;&gt;"",0)</f>
        <v>0</v>
      </c>
      <c r="AD780" s="5">
        <v>10526.29</v>
      </c>
      <c r="AE780" s="5">
        <v>8578.7000000000007</v>
      </c>
      <c r="AF780" s="5">
        <v>0.19</v>
      </c>
      <c r="AG780" s="5">
        <v>3600.07</v>
      </c>
      <c r="AH780" s="5">
        <v>138439</v>
      </c>
      <c r="AI780" s="5">
        <v>30874559</v>
      </c>
      <c r="AJ780" s="5">
        <v>10</v>
      </c>
      <c r="AK780" s="5">
        <v>0</v>
      </c>
      <c r="AL780" s="5">
        <v>0</v>
      </c>
      <c r="AM780" s="5">
        <v>0</v>
      </c>
      <c r="AN780" s="9" cm="1">
        <f t="array" ref="AN780">_xlfn.IFS(AD780="Unk",0,AD780="",0,(AD780-AE780)=0,1,(AD780-AE780)&lt;&gt;0,0)</f>
        <v>0</v>
      </c>
      <c r="AO780" s="9" cm="1">
        <f t="array" ref="AO780">_xlfn.IFS(AD780="Unk",1,AD780="",1,AD780&lt;&gt;"",0)</f>
        <v>0</v>
      </c>
      <c r="AP780" s="5">
        <v>13240.62</v>
      </c>
      <c r="AQ780" s="5">
        <v>10138.69</v>
      </c>
      <c r="AR780" s="5">
        <v>0.23</v>
      </c>
      <c r="AS780" s="5">
        <v>3600.57</v>
      </c>
      <c r="AT780" s="5">
        <v>99483</v>
      </c>
      <c r="AU780" s="5">
        <v>19120901</v>
      </c>
      <c r="AV780" s="5">
        <v>10</v>
      </c>
      <c r="AW780" s="5">
        <v>0</v>
      </c>
      <c r="AX780" s="5">
        <v>0</v>
      </c>
      <c r="AY780" s="5">
        <v>0</v>
      </c>
      <c r="AZ780" s="9" cm="1">
        <f t="array" ref="AZ780">_xlfn.IFS(AP780="Unk",0,AP780="",0,(AP780-AQ780)=0,1,(AP780-AQ780)&lt;&gt;0,0)</f>
        <v>0</v>
      </c>
      <c r="BA780" s="9" cm="1">
        <f t="array" ref="BA780">_xlfn.IFS(AP780="Unk",1,AP780="",1,AP780&lt;&gt;"",0)</f>
        <v>0</v>
      </c>
    </row>
    <row r="781" spans="1:53" x14ac:dyDescent="0.2">
      <c r="A781">
        <v>6</v>
      </c>
      <c r="B781" t="s">
        <v>6</v>
      </c>
      <c r="C781">
        <v>2</v>
      </c>
      <c r="D781">
        <v>15</v>
      </c>
      <c r="E781">
        <v>4</v>
      </c>
      <c r="F781" s="5">
        <v>6382.11</v>
      </c>
      <c r="G781" s="5">
        <v>6155.69</v>
      </c>
      <c r="H781" s="5">
        <v>0.04</v>
      </c>
      <c r="I781" s="5">
        <v>3604.76</v>
      </c>
      <c r="J781" s="5">
        <v>130500</v>
      </c>
      <c r="K781" s="5">
        <v>22529910</v>
      </c>
      <c r="L781" s="5">
        <v>10</v>
      </c>
      <c r="M781" s="5">
        <v>0</v>
      </c>
      <c r="N781" s="5">
        <v>0</v>
      </c>
      <c r="O781" s="5">
        <v>0</v>
      </c>
      <c r="P781" s="9" cm="1">
        <f t="array" ref="P781">_xlfn.IFS(F781="Unk",0,F781="",0,(F781-G781)=0,1,(F781-G781)&lt;&gt;0,0)</f>
        <v>0</v>
      </c>
      <c r="Q781" s="9" cm="1">
        <f t="array" ref="Q781">_xlfn.IFS(F781="Unk",1,F781="",1,F781&lt;&gt;"",0)</f>
        <v>0</v>
      </c>
      <c r="R781" s="5">
        <v>8059.35</v>
      </c>
      <c r="S781" s="5">
        <v>6268.09</v>
      </c>
      <c r="T781" s="5">
        <v>0.22</v>
      </c>
      <c r="U781" s="5">
        <v>3600.41</v>
      </c>
      <c r="V781" s="5">
        <v>63076</v>
      </c>
      <c r="W781" s="5">
        <v>18443011</v>
      </c>
      <c r="X781" s="5">
        <v>10</v>
      </c>
      <c r="Y781" s="5">
        <v>0</v>
      </c>
      <c r="Z781" s="5">
        <v>0</v>
      </c>
      <c r="AA781" s="5">
        <v>0</v>
      </c>
      <c r="AB781" s="9" cm="1">
        <f t="array" ref="AB781">_xlfn.IFS(R781="Unk",0,R781="",0,(R781-S781)=0,1,(R781-S781)&lt;&gt;0,0)</f>
        <v>0</v>
      </c>
      <c r="AC781" s="9" cm="1">
        <f t="array" ref="AC781">_xlfn.IFS(R781="Unk",1,R781="",1,R781&lt;&gt;"",0)</f>
        <v>0</v>
      </c>
      <c r="AD781" s="5">
        <v>9469.5400000000009</v>
      </c>
      <c r="AE781" s="5">
        <v>6597.25</v>
      </c>
      <c r="AF781" s="5">
        <v>0.3</v>
      </c>
      <c r="AG781" s="5">
        <v>3600.45</v>
      </c>
      <c r="AH781" s="5">
        <v>57541</v>
      </c>
      <c r="AI781" s="5">
        <v>14617130</v>
      </c>
      <c r="AJ781" s="5">
        <v>10</v>
      </c>
      <c r="AK781" s="5">
        <v>0</v>
      </c>
      <c r="AL781" s="5">
        <v>0</v>
      </c>
      <c r="AM781" s="5">
        <v>0</v>
      </c>
      <c r="AN781" s="9" cm="1">
        <f t="array" ref="AN781">_xlfn.IFS(AD781="Unk",0,AD781="",0,(AD781-AE781)=0,1,(AD781-AE781)&lt;&gt;0,0)</f>
        <v>0</v>
      </c>
      <c r="AO781" s="9" cm="1">
        <f t="array" ref="AO781">_xlfn.IFS(AD781="Unk",1,AD781="",1,AD781&lt;&gt;"",0)</f>
        <v>0</v>
      </c>
      <c r="AP781" s="5">
        <v>10189.49</v>
      </c>
      <c r="AQ781" s="5">
        <v>7088.34</v>
      </c>
      <c r="AR781" s="5">
        <v>0.3</v>
      </c>
      <c r="AS781" s="5">
        <v>3600.12</v>
      </c>
      <c r="AT781" s="5">
        <v>44068</v>
      </c>
      <c r="AU781" s="5">
        <v>20553003</v>
      </c>
      <c r="AV781" s="5">
        <v>10</v>
      </c>
      <c r="AW781" s="5">
        <v>0</v>
      </c>
      <c r="AX781" s="5">
        <v>0</v>
      </c>
      <c r="AY781" s="5">
        <v>0</v>
      </c>
      <c r="AZ781" s="9" cm="1">
        <f t="array" ref="AZ781">_xlfn.IFS(AP781="Unk",0,AP781="",0,(AP781-AQ781)=0,1,(AP781-AQ781)&lt;&gt;0,0)</f>
        <v>0</v>
      </c>
      <c r="BA781" s="9" cm="1">
        <f t="array" ref="BA781">_xlfn.IFS(AP781="Unk",1,AP781="",1,AP781&lt;&gt;"",0)</f>
        <v>0</v>
      </c>
    </row>
    <row r="782" spans="1:53" x14ac:dyDescent="0.2">
      <c r="A782">
        <v>6</v>
      </c>
      <c r="B782" t="s">
        <v>6</v>
      </c>
      <c r="C782">
        <v>2</v>
      </c>
      <c r="D782">
        <v>20</v>
      </c>
      <c r="E782">
        <v>4</v>
      </c>
      <c r="P782" s="9" cm="1">
        <f t="array" ref="P782">_xlfn.IFS(F782="Unk",0,F782="",0,(F782-G782)=0,1,(F782-G782)&lt;&gt;0,0)</f>
        <v>0</v>
      </c>
      <c r="Q782" s="9" cm="1">
        <f t="array" ref="Q782">_xlfn.IFS(F782="Unk",1,F782="",1,F782&lt;&gt;"",0)</f>
        <v>1</v>
      </c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9" cm="1">
        <f t="array" ref="AB782">_xlfn.IFS(R782="Unk",0,R782="",0,(R782-S782)=0,1,(R782-S782)&lt;&gt;0,0)</f>
        <v>0</v>
      </c>
      <c r="AC782" s="9" cm="1">
        <f t="array" ref="AC782">_xlfn.IFS(R782="Unk",1,R782="",1,R782&lt;&gt;"",0)</f>
        <v>1</v>
      </c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9" cm="1">
        <f t="array" ref="AN782">_xlfn.IFS(AD782="Unk",0,AD782="",0,(AD782-AE782)=0,1,(AD782-AE782)&lt;&gt;0,0)</f>
        <v>0</v>
      </c>
      <c r="AO782" s="9" cm="1">
        <f t="array" ref="AO782">_xlfn.IFS(AD782="Unk",1,AD782="",1,AD782&lt;&gt;"",0)</f>
        <v>1</v>
      </c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9" cm="1">
        <f t="array" ref="AZ782">_xlfn.IFS(AP782="Unk",0,AP782="",0,(AP782-AQ782)=0,1,(AP782-AQ782)&lt;&gt;0,0)</f>
        <v>0</v>
      </c>
      <c r="BA782" s="9" cm="1">
        <f t="array" ref="BA782">_xlfn.IFS(AP782="Unk",1,AP782="",1,AP782&lt;&gt;"",0)</f>
        <v>1</v>
      </c>
    </row>
    <row r="783" spans="1:53" x14ac:dyDescent="0.2">
      <c r="A783">
        <v>6</v>
      </c>
      <c r="B783" t="s">
        <v>6</v>
      </c>
      <c r="C783">
        <v>2</v>
      </c>
      <c r="D783">
        <v>25</v>
      </c>
      <c r="E783">
        <v>4</v>
      </c>
      <c r="F783" s="5">
        <v>10633.78</v>
      </c>
      <c r="G783" s="5">
        <v>7139.02</v>
      </c>
      <c r="H783" s="5">
        <v>0.33</v>
      </c>
      <c r="I783" s="5">
        <v>3600.35</v>
      </c>
      <c r="J783" s="5">
        <v>29969</v>
      </c>
      <c r="K783" s="5">
        <v>5445412</v>
      </c>
      <c r="L783" s="5">
        <v>10</v>
      </c>
      <c r="M783" s="5">
        <v>0</v>
      </c>
      <c r="N783" s="5">
        <v>0</v>
      </c>
      <c r="O783" s="5">
        <v>0</v>
      </c>
      <c r="P783" s="9" cm="1">
        <f t="array" ref="P783">_xlfn.IFS(F783="Unk",0,F783="",0,(F783-G783)=0,1,(F783-G783)&lt;&gt;0,0)</f>
        <v>0</v>
      </c>
      <c r="Q783" s="9" cm="1">
        <f t="array" ref="Q783">_xlfn.IFS(F783="Unk",1,F783="",1,F783&lt;&gt;"",0)</f>
        <v>0</v>
      </c>
      <c r="R783" s="5" t="s">
        <v>25</v>
      </c>
      <c r="S783" s="5">
        <v>7113.29</v>
      </c>
      <c r="T783" s="5" t="s">
        <v>25</v>
      </c>
      <c r="U783" s="5">
        <v>3600.08</v>
      </c>
      <c r="V783" s="5">
        <v>52424</v>
      </c>
      <c r="W783" s="5">
        <v>8266120</v>
      </c>
      <c r="X783" s="5">
        <v>0</v>
      </c>
      <c r="Y783" s="5"/>
      <c r="Z783" s="5"/>
      <c r="AA783" s="5"/>
      <c r="AB783" s="9" cm="1">
        <f t="array" ref="AB783">_xlfn.IFS(R783="Unk",0,R783="",0,(R783-S783)=0,1,(R783-S783)&lt;&gt;0,0)</f>
        <v>0</v>
      </c>
      <c r="AC783" s="9" cm="1">
        <f t="array" ref="AC783">_xlfn.IFS(R783="Unk",1,R783="",1,R783&lt;&gt;"",0)</f>
        <v>1</v>
      </c>
      <c r="AD783" s="5" t="s">
        <v>25</v>
      </c>
      <c r="AE783" s="5">
        <v>7222.19</v>
      </c>
      <c r="AF783" s="5" t="s">
        <v>25</v>
      </c>
      <c r="AG783" s="5">
        <v>3601.38</v>
      </c>
      <c r="AH783" s="5">
        <v>36615</v>
      </c>
      <c r="AI783" s="5">
        <v>10116500</v>
      </c>
      <c r="AJ783" s="5">
        <v>0</v>
      </c>
      <c r="AK783" s="5"/>
      <c r="AL783" s="5"/>
      <c r="AM783" s="5"/>
      <c r="AN783" s="9" cm="1">
        <f t="array" ref="AN783">_xlfn.IFS(AD783="Unk",0,AD783="",0,(AD783-AE783)=0,1,(AD783-AE783)&lt;&gt;0,0)</f>
        <v>0</v>
      </c>
      <c r="AO783" s="9" cm="1">
        <f t="array" ref="AO783">_xlfn.IFS(AD783="Unk",1,AD783="",1,AD783&lt;&gt;"",0)</f>
        <v>1</v>
      </c>
      <c r="AP783" s="5" t="s">
        <v>25</v>
      </c>
      <c r="AQ783" s="5">
        <v>7614.96</v>
      </c>
      <c r="AR783" s="5" t="s">
        <v>25</v>
      </c>
      <c r="AS783" s="5">
        <v>3600.99</v>
      </c>
      <c r="AT783" s="5">
        <v>17041</v>
      </c>
      <c r="AU783" s="5">
        <v>10157597</v>
      </c>
      <c r="AV783" s="5">
        <v>0</v>
      </c>
      <c r="AW783" s="5"/>
      <c r="AX783" s="5"/>
      <c r="AY783" s="5"/>
      <c r="AZ783" s="9" cm="1">
        <f t="array" ref="AZ783">_xlfn.IFS(AP783="Unk",0,AP783="",0,(AP783-AQ783)=0,1,(AP783-AQ783)&lt;&gt;0,0)</f>
        <v>0</v>
      </c>
      <c r="BA783" s="9" cm="1">
        <f t="array" ref="BA783">_xlfn.IFS(AP783="Unk",1,AP783="",1,AP783&lt;&gt;"",0)</f>
        <v>1</v>
      </c>
    </row>
    <row r="784" spans="1:53" x14ac:dyDescent="0.2">
      <c r="A784">
        <v>6</v>
      </c>
      <c r="B784" t="s">
        <v>6</v>
      </c>
      <c r="C784">
        <v>2</v>
      </c>
      <c r="D784">
        <v>30</v>
      </c>
      <c r="E784">
        <v>4</v>
      </c>
      <c r="F784" s="5">
        <v>9558.34</v>
      </c>
      <c r="G784" s="5">
        <v>7871.72</v>
      </c>
      <c r="H784" s="5">
        <v>0.18</v>
      </c>
      <c r="I784" s="5">
        <v>3600.63</v>
      </c>
      <c r="J784" s="5">
        <v>29990</v>
      </c>
      <c r="K784" s="5">
        <v>6348051</v>
      </c>
      <c r="L784" s="5">
        <v>10</v>
      </c>
      <c r="M784" s="5">
        <v>0</v>
      </c>
      <c r="N784" s="5">
        <v>0</v>
      </c>
      <c r="O784" s="5">
        <v>0</v>
      </c>
      <c r="P784" s="9" cm="1">
        <f t="array" ref="P784">_xlfn.IFS(F784="Unk",0,F784="",0,(F784-G784)=0,1,(F784-G784)&lt;&gt;0,0)</f>
        <v>0</v>
      </c>
      <c r="Q784" s="9" cm="1">
        <f t="array" ref="Q784">_xlfn.IFS(F784="Unk",1,F784="",1,F784&lt;&gt;"",0)</f>
        <v>0</v>
      </c>
      <c r="R784" s="5">
        <v>11426.27</v>
      </c>
      <c r="S784" s="5">
        <v>8345.01</v>
      </c>
      <c r="T784" s="5">
        <v>0.27</v>
      </c>
      <c r="U784" s="5">
        <v>3602.07</v>
      </c>
      <c r="V784" s="5">
        <v>23532</v>
      </c>
      <c r="W784" s="5">
        <v>7652812</v>
      </c>
      <c r="X784" s="5">
        <v>10</v>
      </c>
      <c r="Y784" s="5">
        <v>0</v>
      </c>
      <c r="Z784" s="5">
        <v>0</v>
      </c>
      <c r="AA784" s="5">
        <v>0</v>
      </c>
      <c r="AB784" s="9" cm="1">
        <f t="array" ref="AB784">_xlfn.IFS(R784="Unk",0,R784="",0,(R784-S784)=0,1,(R784-S784)&lt;&gt;0,0)</f>
        <v>0</v>
      </c>
      <c r="AC784" s="9" cm="1">
        <f t="array" ref="AC784">_xlfn.IFS(R784="Unk",1,R784="",1,R784&lt;&gt;"",0)</f>
        <v>0</v>
      </c>
      <c r="AD784" s="5" t="s">
        <v>25</v>
      </c>
      <c r="AE784" s="5">
        <v>8803.15</v>
      </c>
      <c r="AF784" s="5" t="s">
        <v>25</v>
      </c>
      <c r="AG784" s="5">
        <v>3604.63</v>
      </c>
      <c r="AH784" s="5">
        <v>13577</v>
      </c>
      <c r="AI784" s="5">
        <v>10065329</v>
      </c>
      <c r="AJ784" s="5">
        <v>0</v>
      </c>
      <c r="AK784" s="5"/>
      <c r="AL784" s="5"/>
      <c r="AM784" s="5"/>
      <c r="AN784" s="9" cm="1">
        <f t="array" ref="AN784">_xlfn.IFS(AD784="Unk",0,AD784="",0,(AD784-AE784)=0,1,(AD784-AE784)&lt;&gt;0,0)</f>
        <v>0</v>
      </c>
      <c r="AO784" s="9" cm="1">
        <f t="array" ref="AO784">_xlfn.IFS(AD784="Unk",1,AD784="",1,AD784&lt;&gt;"",0)</f>
        <v>1</v>
      </c>
      <c r="AP784" s="5" t="s">
        <v>25</v>
      </c>
      <c r="AQ784" s="5">
        <v>9333.57</v>
      </c>
      <c r="AR784" s="5" t="s">
        <v>25</v>
      </c>
      <c r="AS784" s="5">
        <v>3604.33</v>
      </c>
      <c r="AT784" s="5">
        <v>5792</v>
      </c>
      <c r="AU784" s="5">
        <v>9506314</v>
      </c>
      <c r="AV784" s="5">
        <v>0</v>
      </c>
      <c r="AW784" s="5"/>
      <c r="AX784" s="5"/>
      <c r="AY784" s="5"/>
      <c r="AZ784" s="9" cm="1">
        <f t="array" ref="AZ784">_xlfn.IFS(AP784="Unk",0,AP784="",0,(AP784-AQ784)=0,1,(AP784-AQ784)&lt;&gt;0,0)</f>
        <v>0</v>
      </c>
      <c r="BA784" s="9" cm="1">
        <f t="array" ref="BA784">_xlfn.IFS(AP784="Unk",1,AP784="",1,AP784&lt;&gt;"",0)</f>
        <v>1</v>
      </c>
    </row>
    <row r="785" spans="1:53" x14ac:dyDescent="0.2">
      <c r="A785">
        <v>6</v>
      </c>
      <c r="B785" t="s">
        <v>6</v>
      </c>
      <c r="C785">
        <v>3</v>
      </c>
      <c r="D785">
        <v>5</v>
      </c>
      <c r="E785">
        <v>4</v>
      </c>
      <c r="P785" s="9" cm="1">
        <f t="array" ref="P785">_xlfn.IFS(F785="Unk",0,F785="",0,(F785-G785)=0,1,(F785-G785)&lt;&gt;0,0)</f>
        <v>0</v>
      </c>
      <c r="Q785" s="9" cm="1">
        <f t="array" ref="Q785">_xlfn.IFS(F785="Unk",1,F785="",1,F785&lt;&gt;"",0)</f>
        <v>1</v>
      </c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9" cm="1">
        <f t="array" ref="AB785">_xlfn.IFS(R785="Unk",0,R785="",0,(R785-S785)=0,1,(R785-S785)&lt;&gt;0,0)</f>
        <v>0</v>
      </c>
      <c r="AC785" s="9" cm="1">
        <f t="array" ref="AC785">_xlfn.IFS(R785="Unk",1,R785="",1,R785&lt;&gt;"",0)</f>
        <v>1</v>
      </c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9" cm="1">
        <f t="array" ref="AN785">_xlfn.IFS(AD785="Unk",0,AD785="",0,(AD785-AE785)=0,1,(AD785-AE785)&lt;&gt;0,0)</f>
        <v>0</v>
      </c>
      <c r="AO785" s="9" cm="1">
        <f t="array" ref="AO785">_xlfn.IFS(AD785="Unk",1,AD785="",1,AD785&lt;&gt;"",0)</f>
        <v>1</v>
      </c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9" cm="1">
        <f t="array" ref="AZ785">_xlfn.IFS(AP785="Unk",0,AP785="",0,(AP785-AQ785)=0,1,(AP785-AQ785)&lt;&gt;0,0)</f>
        <v>0</v>
      </c>
      <c r="BA785" s="9" cm="1">
        <f t="array" ref="BA785">_xlfn.IFS(AP785="Unk",1,AP785="",1,AP785&lt;&gt;"",0)</f>
        <v>1</v>
      </c>
    </row>
    <row r="786" spans="1:53" x14ac:dyDescent="0.2">
      <c r="A786">
        <v>6</v>
      </c>
      <c r="B786" t="s">
        <v>6</v>
      </c>
      <c r="C786">
        <v>3</v>
      </c>
      <c r="D786">
        <v>10</v>
      </c>
      <c r="E786">
        <v>4</v>
      </c>
      <c r="F786" s="5">
        <v>5533.68</v>
      </c>
      <c r="G786" s="5">
        <v>5533.68</v>
      </c>
      <c r="H786" s="5">
        <v>0</v>
      </c>
      <c r="I786" s="5">
        <v>1357.25</v>
      </c>
      <c r="J786" s="5">
        <v>200901</v>
      </c>
      <c r="K786" s="5">
        <v>14479425</v>
      </c>
      <c r="L786" s="5">
        <v>10</v>
      </c>
      <c r="M786" s="5">
        <v>0</v>
      </c>
      <c r="N786" s="5">
        <v>0</v>
      </c>
      <c r="O786" s="5">
        <v>0</v>
      </c>
      <c r="P786" s="9" cm="1">
        <f t="array" ref="P786">_xlfn.IFS(F786="Unk",0,F786="",0,(F786-G786)=0,1,(F786-G786)&lt;&gt;0,0)</f>
        <v>1</v>
      </c>
      <c r="Q786" s="9" cm="1">
        <f t="array" ref="Q786">_xlfn.IFS(F786="Unk",1,F786="",1,F786&lt;&gt;"",0)</f>
        <v>0</v>
      </c>
      <c r="R786" s="5">
        <v>6604.5</v>
      </c>
      <c r="S786" s="5">
        <v>6037.89</v>
      </c>
      <c r="T786" s="5">
        <v>0.09</v>
      </c>
      <c r="U786" s="5">
        <v>3600.7</v>
      </c>
      <c r="V786" s="5">
        <v>253809</v>
      </c>
      <c r="W786" s="5">
        <v>31953961</v>
      </c>
      <c r="X786" s="5">
        <v>10</v>
      </c>
      <c r="Y786" s="5">
        <v>0</v>
      </c>
      <c r="Z786" s="5">
        <v>0</v>
      </c>
      <c r="AA786" s="5">
        <v>0</v>
      </c>
      <c r="AB786" s="9" cm="1">
        <f t="array" ref="AB786">_xlfn.IFS(R786="Unk",0,R786="",0,(R786-S786)=0,1,(R786-S786)&lt;&gt;0,0)</f>
        <v>0</v>
      </c>
      <c r="AC786" s="9" cm="1">
        <f t="array" ref="AC786">_xlfn.IFS(R786="Unk",1,R786="",1,R786&lt;&gt;"",0)</f>
        <v>0</v>
      </c>
      <c r="AD786" s="5">
        <v>7757.29</v>
      </c>
      <c r="AE786" s="5">
        <v>7075.09</v>
      </c>
      <c r="AF786" s="5">
        <v>0.09</v>
      </c>
      <c r="AG786" s="5">
        <v>3600.41</v>
      </c>
      <c r="AH786" s="5">
        <v>188095</v>
      </c>
      <c r="AI786" s="5">
        <v>25825197</v>
      </c>
      <c r="AJ786" s="5">
        <v>10</v>
      </c>
      <c r="AK786" s="5">
        <v>0</v>
      </c>
      <c r="AL786" s="5">
        <v>0</v>
      </c>
      <c r="AM786" s="5">
        <v>0</v>
      </c>
      <c r="AN786" s="9" cm="1">
        <f t="array" ref="AN786">_xlfn.IFS(AD786="Unk",0,AD786="",0,(AD786-AE786)=0,1,(AD786-AE786)&lt;&gt;0,0)</f>
        <v>0</v>
      </c>
      <c r="AO786" s="9" cm="1">
        <f t="array" ref="AO786">_xlfn.IFS(AD786="Unk",1,AD786="",1,AD786&lt;&gt;"",0)</f>
        <v>0</v>
      </c>
      <c r="AP786" s="5">
        <v>9224.98</v>
      </c>
      <c r="AQ786" s="5">
        <v>8418.48</v>
      </c>
      <c r="AR786" s="5">
        <v>0.09</v>
      </c>
      <c r="AS786" s="5">
        <v>3600.22</v>
      </c>
      <c r="AT786" s="5">
        <v>91181</v>
      </c>
      <c r="AU786" s="5">
        <v>24063059</v>
      </c>
      <c r="AV786" s="5">
        <v>10</v>
      </c>
      <c r="AW786" s="5">
        <v>0</v>
      </c>
      <c r="AX786" s="5">
        <v>0</v>
      </c>
      <c r="AY786" s="5">
        <v>0</v>
      </c>
      <c r="AZ786" s="9" cm="1">
        <f t="array" ref="AZ786">_xlfn.IFS(AP786="Unk",0,AP786="",0,(AP786-AQ786)=0,1,(AP786-AQ786)&lt;&gt;0,0)</f>
        <v>0</v>
      </c>
      <c r="BA786" s="9" cm="1">
        <f t="array" ref="BA786">_xlfn.IFS(AP786="Unk",1,AP786="",1,AP786&lt;&gt;"",0)</f>
        <v>0</v>
      </c>
    </row>
    <row r="787" spans="1:53" x14ac:dyDescent="0.2">
      <c r="A787">
        <v>6</v>
      </c>
      <c r="B787" t="s">
        <v>6</v>
      </c>
      <c r="C787">
        <v>3</v>
      </c>
      <c r="D787">
        <v>15</v>
      </c>
      <c r="E787">
        <v>4</v>
      </c>
      <c r="F787" s="5">
        <v>7392.34</v>
      </c>
      <c r="G787" s="5">
        <v>6786.94</v>
      </c>
      <c r="H787" s="5">
        <v>0.08</v>
      </c>
      <c r="I787" s="5">
        <v>3600.2</v>
      </c>
      <c r="J787" s="5">
        <v>101308</v>
      </c>
      <c r="K787" s="5">
        <v>20599046</v>
      </c>
      <c r="L787" s="5">
        <v>10</v>
      </c>
      <c r="M787" s="5">
        <v>0</v>
      </c>
      <c r="N787" s="5">
        <v>0</v>
      </c>
      <c r="O787" s="5">
        <v>0</v>
      </c>
      <c r="P787" s="9" cm="1">
        <f t="array" ref="P787">_xlfn.IFS(F787="Unk",0,F787="",0,(F787-G787)=0,1,(F787-G787)&lt;&gt;0,0)</f>
        <v>0</v>
      </c>
      <c r="Q787" s="9" cm="1">
        <f t="array" ref="Q787">_xlfn.IFS(F787="Unk",1,F787="",1,F787&lt;&gt;"",0)</f>
        <v>0</v>
      </c>
      <c r="R787" s="5">
        <v>8908.7099999999991</v>
      </c>
      <c r="S787" s="5">
        <v>6832.6</v>
      </c>
      <c r="T787" s="5">
        <v>0.23</v>
      </c>
      <c r="U787" s="5">
        <v>3600.13</v>
      </c>
      <c r="V787" s="5">
        <v>68430</v>
      </c>
      <c r="W787" s="5">
        <v>14103492</v>
      </c>
      <c r="X787" s="5">
        <v>10</v>
      </c>
      <c r="Y787" s="5">
        <v>0</v>
      </c>
      <c r="Z787" s="5">
        <v>0</v>
      </c>
      <c r="AA787" s="5">
        <v>0</v>
      </c>
      <c r="AB787" s="9" cm="1">
        <f t="array" ref="AB787">_xlfn.IFS(R787="Unk",0,R787="",0,(R787-S787)=0,1,(R787-S787)&lt;&gt;0,0)</f>
        <v>0</v>
      </c>
      <c r="AC787" s="9" cm="1">
        <f t="array" ref="AC787">_xlfn.IFS(R787="Unk",1,R787="",1,R787&lt;&gt;"",0)</f>
        <v>0</v>
      </c>
      <c r="AD787" s="5">
        <v>9961.34</v>
      </c>
      <c r="AE787" s="5">
        <v>7163.9</v>
      </c>
      <c r="AF787" s="5">
        <v>0.28000000000000003</v>
      </c>
      <c r="AG787" s="5">
        <v>3600.17</v>
      </c>
      <c r="AH787" s="5">
        <v>59939</v>
      </c>
      <c r="AI787" s="5">
        <v>16305188</v>
      </c>
      <c r="AJ787" s="5">
        <v>10</v>
      </c>
      <c r="AK787" s="5">
        <v>0</v>
      </c>
      <c r="AL787" s="5">
        <v>0</v>
      </c>
      <c r="AM787" s="5">
        <v>0</v>
      </c>
      <c r="AN787" s="9" cm="1">
        <f t="array" ref="AN787">_xlfn.IFS(AD787="Unk",0,AD787="",0,(AD787-AE787)=0,1,(AD787-AE787)&lt;&gt;0,0)</f>
        <v>0</v>
      </c>
      <c r="AO787" s="9" cm="1">
        <f t="array" ref="AO787">_xlfn.IFS(AD787="Unk",1,AD787="",1,AD787&lt;&gt;"",0)</f>
        <v>0</v>
      </c>
      <c r="AP787" s="5">
        <v>18825.64</v>
      </c>
      <c r="AQ787" s="5">
        <v>7670</v>
      </c>
      <c r="AR787" s="5">
        <v>0.59</v>
      </c>
      <c r="AS787" s="5">
        <v>3602.27</v>
      </c>
      <c r="AT787" s="5">
        <v>36444</v>
      </c>
      <c r="AU787" s="5">
        <v>13723829</v>
      </c>
      <c r="AV787" s="5">
        <v>2</v>
      </c>
      <c r="AW787" s="5">
        <v>0</v>
      </c>
      <c r="AX787" s="5">
        <v>0</v>
      </c>
      <c r="AY787" s="5">
        <v>0</v>
      </c>
      <c r="AZ787" s="9" cm="1">
        <f t="array" ref="AZ787">_xlfn.IFS(AP787="Unk",0,AP787="",0,(AP787-AQ787)=0,1,(AP787-AQ787)&lt;&gt;0,0)</f>
        <v>0</v>
      </c>
      <c r="BA787" s="9" cm="1">
        <f t="array" ref="BA787">_xlfn.IFS(AP787="Unk",1,AP787="",1,AP787&lt;&gt;"",0)</f>
        <v>0</v>
      </c>
    </row>
    <row r="788" spans="1:53" x14ac:dyDescent="0.2">
      <c r="A788">
        <v>6</v>
      </c>
      <c r="B788" t="s">
        <v>6</v>
      </c>
      <c r="C788">
        <v>3</v>
      </c>
      <c r="D788">
        <v>20</v>
      </c>
      <c r="E788">
        <v>4</v>
      </c>
      <c r="F788" s="5">
        <v>7962.52</v>
      </c>
      <c r="G788" s="5">
        <v>7466.41</v>
      </c>
      <c r="H788" s="5">
        <v>0.06</v>
      </c>
      <c r="I788" s="5">
        <v>3600.2</v>
      </c>
      <c r="J788" s="5">
        <v>76073</v>
      </c>
      <c r="K788" s="5">
        <v>14043945</v>
      </c>
      <c r="L788" s="5">
        <v>10</v>
      </c>
      <c r="M788" s="5">
        <v>0</v>
      </c>
      <c r="N788" s="5">
        <v>0</v>
      </c>
      <c r="O788" s="5">
        <v>0</v>
      </c>
      <c r="P788" s="9" cm="1">
        <f t="array" ref="P788">_xlfn.IFS(F788="Unk",0,F788="",0,(F788-G788)=0,1,(F788-G788)&lt;&gt;0,0)</f>
        <v>0</v>
      </c>
      <c r="Q788" s="9" cm="1">
        <f t="array" ref="Q788">_xlfn.IFS(F788="Unk",1,F788="",1,F788&lt;&gt;"",0)</f>
        <v>0</v>
      </c>
      <c r="R788" s="5">
        <v>9187.64</v>
      </c>
      <c r="S788" s="5">
        <v>7459.18</v>
      </c>
      <c r="T788" s="5">
        <v>0.19</v>
      </c>
      <c r="U788" s="5">
        <v>3600.45</v>
      </c>
      <c r="V788" s="5">
        <v>21571</v>
      </c>
      <c r="W788" s="5">
        <v>12701710</v>
      </c>
      <c r="X788" s="5">
        <v>10</v>
      </c>
      <c r="Y788" s="5">
        <v>0</v>
      </c>
      <c r="Z788" s="5">
        <v>0</v>
      </c>
      <c r="AA788" s="5">
        <v>0</v>
      </c>
      <c r="AB788" s="9" cm="1">
        <f t="array" ref="AB788">_xlfn.IFS(R788="Unk",0,R788="",0,(R788-S788)=0,1,(R788-S788)&lt;&gt;0,0)</f>
        <v>0</v>
      </c>
      <c r="AC788" s="9" cm="1">
        <f t="array" ref="AC788">_xlfn.IFS(R788="Unk",1,R788="",1,R788&lt;&gt;"",0)</f>
        <v>0</v>
      </c>
      <c r="AD788" s="5">
        <v>12765.6</v>
      </c>
      <c r="AE788" s="5">
        <v>7516.12</v>
      </c>
      <c r="AF788" s="5">
        <v>0.41</v>
      </c>
      <c r="AG788" s="5">
        <v>3602.52</v>
      </c>
      <c r="AH788" s="5">
        <v>34921</v>
      </c>
      <c r="AI788" s="5">
        <v>11400612</v>
      </c>
      <c r="AJ788" s="5">
        <v>10</v>
      </c>
      <c r="AK788" s="5">
        <v>0</v>
      </c>
      <c r="AL788" s="5">
        <v>0</v>
      </c>
      <c r="AM788" s="5">
        <v>0</v>
      </c>
      <c r="AN788" s="9" cm="1">
        <f t="array" ref="AN788">_xlfn.IFS(AD788="Unk",0,AD788="",0,(AD788-AE788)=0,1,(AD788-AE788)&lt;&gt;0,0)</f>
        <v>0</v>
      </c>
      <c r="AO788" s="9" cm="1">
        <f t="array" ref="AO788">_xlfn.IFS(AD788="Unk",1,AD788="",1,AD788&lt;&gt;"",0)</f>
        <v>0</v>
      </c>
      <c r="AP788" s="5" t="s">
        <v>25</v>
      </c>
      <c r="AQ788" s="5">
        <v>7807.21</v>
      </c>
      <c r="AR788" s="5" t="s">
        <v>25</v>
      </c>
      <c r="AS788" s="5">
        <v>3600.38</v>
      </c>
      <c r="AT788" s="5">
        <v>21309</v>
      </c>
      <c r="AU788" s="5">
        <v>11138588</v>
      </c>
      <c r="AV788" s="5">
        <v>0</v>
      </c>
      <c r="AW788" s="5"/>
      <c r="AX788" s="5"/>
      <c r="AY788" s="5"/>
      <c r="AZ788" s="9" cm="1">
        <f t="array" ref="AZ788">_xlfn.IFS(AP788="Unk",0,AP788="",0,(AP788-AQ788)=0,1,(AP788-AQ788)&lt;&gt;0,0)</f>
        <v>0</v>
      </c>
      <c r="BA788" s="9" cm="1">
        <f t="array" ref="BA788">_xlfn.IFS(AP788="Unk",1,AP788="",1,AP788&lt;&gt;"",0)</f>
        <v>1</v>
      </c>
    </row>
    <row r="789" spans="1:53" x14ac:dyDescent="0.2">
      <c r="A789">
        <v>6</v>
      </c>
      <c r="B789" t="s">
        <v>6</v>
      </c>
      <c r="C789">
        <v>3</v>
      </c>
      <c r="D789">
        <v>25</v>
      </c>
      <c r="E789">
        <v>4</v>
      </c>
      <c r="F789" s="5" t="s">
        <v>25</v>
      </c>
      <c r="G789" s="5">
        <v>7483.93</v>
      </c>
      <c r="H789" s="5" t="s">
        <v>25</v>
      </c>
      <c r="I789" s="5">
        <v>3600.03</v>
      </c>
      <c r="J789" s="5">
        <v>71565</v>
      </c>
      <c r="K789" s="5">
        <v>7217732</v>
      </c>
      <c r="L789" s="5">
        <v>0</v>
      </c>
      <c r="P789" s="9" cm="1">
        <f t="array" ref="P789">_xlfn.IFS(F789="Unk",0,F789="",0,(F789-G789)=0,1,(F789-G789)&lt;&gt;0,0)</f>
        <v>0</v>
      </c>
      <c r="Q789" s="9" cm="1">
        <f t="array" ref="Q789">_xlfn.IFS(F789="Unk",1,F789="",1,F789&lt;&gt;"",0)</f>
        <v>1</v>
      </c>
      <c r="R789" s="5" t="s">
        <v>25</v>
      </c>
      <c r="S789" s="5">
        <v>7953.54</v>
      </c>
      <c r="T789" s="5" t="s">
        <v>25</v>
      </c>
      <c r="U789" s="5">
        <v>3600.99</v>
      </c>
      <c r="V789" s="5">
        <v>51019</v>
      </c>
      <c r="W789" s="5">
        <v>10288306</v>
      </c>
      <c r="X789" s="5">
        <v>0</v>
      </c>
      <c r="Y789" s="5"/>
      <c r="Z789" s="5"/>
      <c r="AA789" s="5"/>
      <c r="AB789" s="9" cm="1">
        <f t="array" ref="AB789">_xlfn.IFS(R789="Unk",0,R789="",0,(R789-S789)=0,1,(R789-S789)&lt;&gt;0,0)</f>
        <v>0</v>
      </c>
      <c r="AC789" s="9" cm="1">
        <f t="array" ref="AC789">_xlfn.IFS(R789="Unk",1,R789="",1,R789&lt;&gt;"",0)</f>
        <v>1</v>
      </c>
      <c r="AD789" s="5" t="s">
        <v>25</v>
      </c>
      <c r="AE789" s="5">
        <v>8658</v>
      </c>
      <c r="AF789" s="5" t="s">
        <v>25</v>
      </c>
      <c r="AG789" s="5">
        <v>3601.11</v>
      </c>
      <c r="AH789" s="5">
        <v>26401</v>
      </c>
      <c r="AI789" s="5">
        <v>8950488</v>
      </c>
      <c r="AJ789" s="5">
        <v>0</v>
      </c>
      <c r="AK789" s="5"/>
      <c r="AL789" s="5"/>
      <c r="AM789" s="5"/>
      <c r="AN789" s="9" cm="1">
        <f t="array" ref="AN789">_xlfn.IFS(AD789="Unk",0,AD789="",0,(AD789-AE789)=0,1,(AD789-AE789)&lt;&gt;0,0)</f>
        <v>0</v>
      </c>
      <c r="AO789" s="9" cm="1">
        <f t="array" ref="AO789">_xlfn.IFS(AD789="Unk",1,AD789="",1,AD789&lt;&gt;"",0)</f>
        <v>1</v>
      </c>
      <c r="AP789" s="5">
        <v>21208.99</v>
      </c>
      <c r="AQ789" s="5">
        <v>9609.19</v>
      </c>
      <c r="AR789" s="5">
        <v>0.55000000000000004</v>
      </c>
      <c r="AS789" s="5">
        <v>3604.33</v>
      </c>
      <c r="AT789" s="5">
        <v>9965</v>
      </c>
      <c r="AU789" s="5">
        <v>7667883</v>
      </c>
      <c r="AV789" s="5">
        <v>10</v>
      </c>
      <c r="AW789" s="5">
        <v>0</v>
      </c>
      <c r="AX789" s="5">
        <v>0</v>
      </c>
      <c r="AY789" s="5">
        <v>0</v>
      </c>
      <c r="AZ789" s="9" cm="1">
        <f t="array" ref="AZ789">_xlfn.IFS(AP789="Unk",0,AP789="",0,(AP789-AQ789)=0,1,(AP789-AQ789)&lt;&gt;0,0)</f>
        <v>0</v>
      </c>
      <c r="BA789" s="9" cm="1">
        <f t="array" ref="BA789">_xlfn.IFS(AP789="Unk",1,AP789="",1,AP789&lt;&gt;"",0)</f>
        <v>0</v>
      </c>
    </row>
    <row r="790" spans="1:53" x14ac:dyDescent="0.2">
      <c r="A790">
        <v>6</v>
      </c>
      <c r="B790" t="s">
        <v>6</v>
      </c>
      <c r="C790">
        <v>3</v>
      </c>
      <c r="D790">
        <v>30</v>
      </c>
      <c r="E790">
        <v>4</v>
      </c>
      <c r="F790" s="5">
        <v>9095.4</v>
      </c>
      <c r="G790" s="5">
        <v>8223.7999999999993</v>
      </c>
      <c r="H790" s="5">
        <v>0.1</v>
      </c>
      <c r="I790" s="5">
        <v>3601.05</v>
      </c>
      <c r="J790" s="5">
        <v>28406</v>
      </c>
      <c r="K790" s="5">
        <v>8242737</v>
      </c>
      <c r="L790" s="5">
        <v>10</v>
      </c>
      <c r="M790" s="5">
        <v>0</v>
      </c>
      <c r="N790" s="5">
        <v>0</v>
      </c>
      <c r="O790" s="5">
        <v>0</v>
      </c>
      <c r="P790" s="9" cm="1">
        <f t="array" ref="P790">_xlfn.IFS(F790="Unk",0,F790="",0,(F790-G790)=0,1,(F790-G790)&lt;&gt;0,0)</f>
        <v>0</v>
      </c>
      <c r="Q790" s="9" cm="1">
        <f t="array" ref="Q790">_xlfn.IFS(F790="Unk",1,F790="",1,F790&lt;&gt;"",0)</f>
        <v>0</v>
      </c>
      <c r="R790" s="5">
        <v>12577.44</v>
      </c>
      <c r="S790" s="5">
        <v>8279.51</v>
      </c>
      <c r="T790" s="5">
        <v>0.34</v>
      </c>
      <c r="U790" s="5">
        <v>3602.29</v>
      </c>
      <c r="V790" s="5">
        <v>18754</v>
      </c>
      <c r="W790" s="5">
        <v>5010094</v>
      </c>
      <c r="X790" s="5">
        <v>10</v>
      </c>
      <c r="Y790" s="5">
        <v>0</v>
      </c>
      <c r="Z790" s="5">
        <v>0</v>
      </c>
      <c r="AA790" s="5">
        <v>0</v>
      </c>
      <c r="AB790" s="9" cm="1">
        <f t="array" ref="AB790">_xlfn.IFS(R790="Unk",0,R790="",0,(R790-S790)=0,1,(R790-S790)&lt;&gt;0,0)</f>
        <v>0</v>
      </c>
      <c r="AC790" s="9" cm="1">
        <f t="array" ref="AC790">_xlfn.IFS(R790="Unk",1,R790="",1,R790&lt;&gt;"",0)</f>
        <v>0</v>
      </c>
      <c r="AD790" s="5" t="s">
        <v>25</v>
      </c>
      <c r="AE790" s="5">
        <v>8415.48</v>
      </c>
      <c r="AF790" s="5" t="s">
        <v>25</v>
      </c>
      <c r="AG790" s="5">
        <v>3601.56</v>
      </c>
      <c r="AH790" s="5">
        <v>22449</v>
      </c>
      <c r="AI790" s="5">
        <v>7158771</v>
      </c>
      <c r="AJ790" s="5">
        <v>0</v>
      </c>
      <c r="AK790" s="5"/>
      <c r="AL790" s="5"/>
      <c r="AM790" s="5"/>
      <c r="AN790" s="9" cm="1">
        <f t="array" ref="AN790">_xlfn.IFS(AD790="Unk",0,AD790="",0,(AD790-AE790)=0,1,(AD790-AE790)&lt;&gt;0,0)</f>
        <v>0</v>
      </c>
      <c r="AO790" s="9" cm="1">
        <f t="array" ref="AO790">_xlfn.IFS(AD790="Unk",1,AD790="",1,AD790&lt;&gt;"",0)</f>
        <v>1</v>
      </c>
      <c r="AP790" s="5" t="s">
        <v>25</v>
      </c>
      <c r="AQ790" s="5">
        <v>8658.65</v>
      </c>
      <c r="AR790" s="5" t="s">
        <v>25</v>
      </c>
      <c r="AS790" s="5">
        <v>3601.36</v>
      </c>
      <c r="AT790" s="5">
        <v>7812</v>
      </c>
      <c r="AU790" s="5">
        <v>7415649</v>
      </c>
      <c r="AV790" s="5">
        <v>0</v>
      </c>
      <c r="AW790" s="5"/>
      <c r="AX790" s="5"/>
      <c r="AY790" s="5"/>
      <c r="AZ790" s="9" cm="1">
        <f t="array" ref="AZ790">_xlfn.IFS(AP790="Unk",0,AP790="",0,(AP790-AQ790)=0,1,(AP790-AQ790)&lt;&gt;0,0)</f>
        <v>0</v>
      </c>
      <c r="BA790" s="9" cm="1">
        <f t="array" ref="BA790">_xlfn.IFS(AP790="Unk",1,AP790="",1,AP790&lt;&gt;"",0)</f>
        <v>1</v>
      </c>
    </row>
    <row r="791" spans="1:53" x14ac:dyDescent="0.2">
      <c r="A791">
        <v>6</v>
      </c>
      <c r="B791" t="s">
        <v>6</v>
      </c>
      <c r="C791">
        <v>4</v>
      </c>
      <c r="D791">
        <v>5</v>
      </c>
      <c r="E791">
        <v>4</v>
      </c>
      <c r="F791" s="5">
        <v>3814.27</v>
      </c>
      <c r="G791" s="5">
        <v>3814.27</v>
      </c>
      <c r="H791" s="5">
        <v>0</v>
      </c>
      <c r="I791" s="5">
        <v>5.36</v>
      </c>
      <c r="J791" s="5">
        <v>2065</v>
      </c>
      <c r="K791" s="5">
        <v>84427</v>
      </c>
      <c r="L791" s="5">
        <v>8</v>
      </c>
      <c r="M791" s="5">
        <v>0</v>
      </c>
      <c r="N791" s="5">
        <v>0</v>
      </c>
      <c r="O791" s="5">
        <v>0</v>
      </c>
      <c r="P791" s="9" cm="1">
        <f t="array" ref="P791">_xlfn.IFS(F791="Unk",0,F791="",0,(F791-G791)=0,1,(F791-G791)&lt;&gt;0,0)</f>
        <v>1</v>
      </c>
      <c r="Q791" s="9" cm="1">
        <f t="array" ref="Q791">_xlfn.IFS(F791="Unk",1,F791="",1,F791&lt;&gt;"",0)</f>
        <v>0</v>
      </c>
      <c r="R791" s="5">
        <v>5028.3599999999997</v>
      </c>
      <c r="S791" s="5">
        <v>5028.3599999999997</v>
      </c>
      <c r="T791" s="5">
        <v>0</v>
      </c>
      <c r="U791" s="5">
        <v>451.75</v>
      </c>
      <c r="V791" s="5">
        <v>152382</v>
      </c>
      <c r="W791" s="5">
        <v>5747495</v>
      </c>
      <c r="X791" s="5">
        <v>7</v>
      </c>
      <c r="Y791" s="5">
        <v>0</v>
      </c>
      <c r="Z791" s="5">
        <v>0</v>
      </c>
      <c r="AA791" s="5">
        <v>0</v>
      </c>
      <c r="AB791" s="9" cm="1">
        <f t="array" ref="AB791">_xlfn.IFS(R791="Unk",0,R791="",0,(R791-S791)=0,1,(R791-S791)&lt;&gt;0,0)</f>
        <v>1</v>
      </c>
      <c r="AC791" s="9" cm="1">
        <f t="array" ref="AC791">_xlfn.IFS(R791="Unk",1,R791="",1,R791&lt;&gt;"",0)</f>
        <v>0</v>
      </c>
      <c r="AD791" s="5">
        <v>5852.5</v>
      </c>
      <c r="AE791" s="5">
        <v>5852.5</v>
      </c>
      <c r="AF791" s="5">
        <v>0</v>
      </c>
      <c r="AG791" s="5">
        <v>22.84</v>
      </c>
      <c r="AH791" s="5">
        <v>7174</v>
      </c>
      <c r="AI791" s="5">
        <v>191520</v>
      </c>
      <c r="AJ791" s="5">
        <v>4</v>
      </c>
      <c r="AK791" s="5">
        <v>0</v>
      </c>
      <c r="AL791" s="5">
        <v>0</v>
      </c>
      <c r="AM791" s="5">
        <v>0</v>
      </c>
      <c r="AN791" s="9" cm="1">
        <f t="array" ref="AN791">_xlfn.IFS(AD791="Unk",0,AD791="",0,(AD791-AE791)=0,1,(AD791-AE791)&lt;&gt;0,0)</f>
        <v>1</v>
      </c>
      <c r="AO791" s="9" cm="1">
        <f t="array" ref="AO791">_xlfn.IFS(AD791="Unk",1,AD791="",1,AD791&lt;&gt;"",0)</f>
        <v>0</v>
      </c>
      <c r="AP791" s="5">
        <v>8419.2999999999993</v>
      </c>
      <c r="AQ791" s="5">
        <v>8419.2999999999993</v>
      </c>
      <c r="AR791" s="5">
        <v>0</v>
      </c>
      <c r="AS791" s="5">
        <v>15.98</v>
      </c>
      <c r="AT791" s="5">
        <v>993</v>
      </c>
      <c r="AU791" s="5">
        <v>78927</v>
      </c>
      <c r="AV791" s="5">
        <v>2</v>
      </c>
      <c r="AW791" s="5">
        <v>0</v>
      </c>
      <c r="AX791" s="5">
        <v>0</v>
      </c>
      <c r="AY791" s="5">
        <v>0</v>
      </c>
      <c r="AZ791" s="9" cm="1">
        <f t="array" ref="AZ791">_xlfn.IFS(AP791="Unk",0,AP791="",0,(AP791-AQ791)=0,1,(AP791-AQ791)&lt;&gt;0,0)</f>
        <v>1</v>
      </c>
      <c r="BA791" s="9" cm="1">
        <f t="array" ref="BA791">_xlfn.IFS(AP791="Unk",1,AP791="",1,AP791&lt;&gt;"",0)</f>
        <v>0</v>
      </c>
    </row>
    <row r="792" spans="1:53" x14ac:dyDescent="0.2">
      <c r="A792">
        <v>6</v>
      </c>
      <c r="B792" t="s">
        <v>6</v>
      </c>
      <c r="C792">
        <v>4</v>
      </c>
      <c r="D792">
        <v>10</v>
      </c>
      <c r="E792">
        <v>4</v>
      </c>
      <c r="F792" s="5">
        <v>6463.46</v>
      </c>
      <c r="G792" s="5">
        <v>6463.46</v>
      </c>
      <c r="H792" s="5">
        <v>0</v>
      </c>
      <c r="I792" s="5">
        <v>1747.67</v>
      </c>
      <c r="J792" s="5">
        <v>238907</v>
      </c>
      <c r="K792" s="5">
        <v>16889114</v>
      </c>
      <c r="L792" s="5">
        <v>10</v>
      </c>
      <c r="M792" s="5">
        <v>0</v>
      </c>
      <c r="N792" s="5">
        <v>0</v>
      </c>
      <c r="O792" s="5">
        <v>0</v>
      </c>
      <c r="P792" s="9" cm="1">
        <f t="array" ref="P792">_xlfn.IFS(F792="Unk",0,F792="",0,(F792-G792)=0,1,(F792-G792)&lt;&gt;0,0)</f>
        <v>1</v>
      </c>
      <c r="Q792" s="9" cm="1">
        <f t="array" ref="Q792">_xlfn.IFS(F792="Unk",1,F792="",1,F792&lt;&gt;"",0)</f>
        <v>0</v>
      </c>
      <c r="R792" s="5">
        <v>8071.71</v>
      </c>
      <c r="S792" s="5">
        <v>6353.47</v>
      </c>
      <c r="T792" s="5">
        <v>0.21</v>
      </c>
      <c r="U792" s="5">
        <v>3600.11</v>
      </c>
      <c r="V792" s="5">
        <v>173349</v>
      </c>
      <c r="W792" s="5">
        <v>26872803</v>
      </c>
      <c r="X792" s="5">
        <v>10</v>
      </c>
      <c r="Y792" s="5">
        <v>0</v>
      </c>
      <c r="Z792" s="5">
        <v>0</v>
      </c>
      <c r="AA792" s="5">
        <v>0</v>
      </c>
      <c r="AB792" s="9" cm="1">
        <f t="array" ref="AB792">_xlfn.IFS(R792="Unk",0,R792="",0,(R792-S792)=0,1,(R792-S792)&lt;&gt;0,0)</f>
        <v>0</v>
      </c>
      <c r="AC792" s="9" cm="1">
        <f t="array" ref="AC792">_xlfn.IFS(R792="Unk",1,R792="",1,R792&lt;&gt;"",0)</f>
        <v>0</v>
      </c>
      <c r="AD792" s="5">
        <v>9221.81</v>
      </c>
      <c r="AE792" s="5">
        <v>7287.4</v>
      </c>
      <c r="AF792" s="5">
        <v>0.21</v>
      </c>
      <c r="AG792" s="5">
        <v>3600.16</v>
      </c>
      <c r="AH792" s="5">
        <v>77533</v>
      </c>
      <c r="AI792" s="5">
        <v>19015564</v>
      </c>
      <c r="AJ792" s="5">
        <v>10</v>
      </c>
      <c r="AK792" s="5">
        <v>0</v>
      </c>
      <c r="AL792" s="5">
        <v>0</v>
      </c>
      <c r="AM792" s="5">
        <v>0</v>
      </c>
      <c r="AN792" s="9" cm="1">
        <f t="array" ref="AN792">_xlfn.IFS(AD792="Unk",0,AD792="",0,(AD792-AE792)=0,1,(AD792-AE792)&lt;&gt;0,0)</f>
        <v>0</v>
      </c>
      <c r="AO792" s="9" cm="1">
        <f t="array" ref="AO792">_xlfn.IFS(AD792="Unk",1,AD792="",1,AD792&lt;&gt;"",0)</f>
        <v>0</v>
      </c>
      <c r="AP792" s="5">
        <v>11388.37</v>
      </c>
      <c r="AQ792" s="5">
        <v>8924.6299999999992</v>
      </c>
      <c r="AR792" s="5">
        <v>0.22</v>
      </c>
      <c r="AS792" s="5">
        <v>3600.7</v>
      </c>
      <c r="AT792" s="5">
        <v>63648</v>
      </c>
      <c r="AU792" s="5">
        <v>26056022</v>
      </c>
      <c r="AV792" s="5">
        <v>10</v>
      </c>
      <c r="AW792" s="5">
        <v>0</v>
      </c>
      <c r="AX792" s="5">
        <v>0</v>
      </c>
      <c r="AY792" s="5">
        <v>0</v>
      </c>
      <c r="AZ792" s="9" cm="1">
        <f t="array" ref="AZ792">_xlfn.IFS(AP792="Unk",0,AP792="",0,(AP792-AQ792)=0,1,(AP792-AQ792)&lt;&gt;0,0)</f>
        <v>0</v>
      </c>
      <c r="BA792" s="9" cm="1">
        <f t="array" ref="BA792">_xlfn.IFS(AP792="Unk",1,AP792="",1,AP792&lt;&gt;"",0)</f>
        <v>0</v>
      </c>
    </row>
    <row r="793" spans="1:53" x14ac:dyDescent="0.2">
      <c r="A793">
        <v>6</v>
      </c>
      <c r="B793" t="s">
        <v>6</v>
      </c>
      <c r="C793">
        <v>4</v>
      </c>
      <c r="D793">
        <v>15</v>
      </c>
      <c r="E793">
        <v>4</v>
      </c>
      <c r="F793" s="5">
        <v>6465.37</v>
      </c>
      <c r="G793" s="5">
        <v>6389.12</v>
      </c>
      <c r="H793" s="5">
        <v>0.01</v>
      </c>
      <c r="I793" s="5">
        <v>3600.17</v>
      </c>
      <c r="J793" s="5">
        <v>285697</v>
      </c>
      <c r="K793" s="5">
        <v>25388531</v>
      </c>
      <c r="L793" s="5">
        <v>10</v>
      </c>
      <c r="M793" s="5">
        <v>0</v>
      </c>
      <c r="N793" s="5">
        <v>0</v>
      </c>
      <c r="O793" s="5">
        <v>0</v>
      </c>
      <c r="P793" s="9" cm="1">
        <f t="array" ref="P793">_xlfn.IFS(F793="Unk",0,F793="",0,(F793-G793)=0,1,(F793-G793)&lt;&gt;0,0)</f>
        <v>0</v>
      </c>
      <c r="Q793" s="9" cm="1">
        <f t="array" ref="Q793">_xlfn.IFS(F793="Unk",1,F793="",1,F793&lt;&gt;"",0)</f>
        <v>0</v>
      </c>
      <c r="R793" s="5">
        <v>7944.63</v>
      </c>
      <c r="S793" s="5">
        <v>6572.77</v>
      </c>
      <c r="T793" s="5">
        <v>0.17</v>
      </c>
      <c r="U793" s="5">
        <v>3600.68</v>
      </c>
      <c r="V793" s="5">
        <v>89658</v>
      </c>
      <c r="W793" s="5">
        <v>14955202</v>
      </c>
      <c r="X793" s="5">
        <v>10</v>
      </c>
      <c r="Y793" s="5">
        <v>0</v>
      </c>
      <c r="Z793" s="5">
        <v>0</v>
      </c>
      <c r="AA793" s="5">
        <v>0</v>
      </c>
      <c r="AB793" s="9" cm="1">
        <f t="array" ref="AB793">_xlfn.IFS(R793="Unk",0,R793="",0,(R793-S793)=0,1,(R793-S793)&lt;&gt;0,0)</f>
        <v>0</v>
      </c>
      <c r="AC793" s="9" cm="1">
        <f t="array" ref="AC793">_xlfn.IFS(R793="Unk",1,R793="",1,R793&lt;&gt;"",0)</f>
        <v>0</v>
      </c>
      <c r="AD793" s="5">
        <v>9428.73</v>
      </c>
      <c r="AE793" s="5">
        <v>7039.6</v>
      </c>
      <c r="AF793" s="5">
        <v>0.25</v>
      </c>
      <c r="AG793" s="5">
        <v>3600.01</v>
      </c>
      <c r="AH793" s="5">
        <v>60098</v>
      </c>
      <c r="AI793" s="5">
        <v>18838186</v>
      </c>
      <c r="AJ793" s="5">
        <v>10</v>
      </c>
      <c r="AK793" s="5">
        <v>0</v>
      </c>
      <c r="AL793" s="5">
        <v>0</v>
      </c>
      <c r="AM793" s="5">
        <v>0</v>
      </c>
      <c r="AN793" s="9" cm="1">
        <f t="array" ref="AN793">_xlfn.IFS(AD793="Unk",0,AD793="",0,(AD793-AE793)=0,1,(AD793-AE793)&lt;&gt;0,0)</f>
        <v>0</v>
      </c>
      <c r="AO793" s="9" cm="1">
        <f t="array" ref="AO793">_xlfn.IFS(AD793="Unk",1,AD793="",1,AD793&lt;&gt;"",0)</f>
        <v>0</v>
      </c>
      <c r="AP793" s="5">
        <v>10590.01</v>
      </c>
      <c r="AQ793" s="5">
        <v>7592.19</v>
      </c>
      <c r="AR793" s="5">
        <v>0.28000000000000003</v>
      </c>
      <c r="AS793" s="5">
        <v>3600.4</v>
      </c>
      <c r="AT793" s="5">
        <v>25945</v>
      </c>
      <c r="AU793" s="5">
        <v>11975645</v>
      </c>
      <c r="AV793" s="5">
        <v>10</v>
      </c>
      <c r="AW793" s="5">
        <v>0</v>
      </c>
      <c r="AX793" s="5">
        <v>0</v>
      </c>
      <c r="AY793" s="5">
        <v>0</v>
      </c>
      <c r="AZ793" s="9" cm="1">
        <f t="array" ref="AZ793">_xlfn.IFS(AP793="Unk",0,AP793="",0,(AP793-AQ793)=0,1,(AP793-AQ793)&lt;&gt;0,0)</f>
        <v>0</v>
      </c>
      <c r="BA793" s="9" cm="1">
        <f t="array" ref="BA793">_xlfn.IFS(AP793="Unk",1,AP793="",1,AP793&lt;&gt;"",0)</f>
        <v>0</v>
      </c>
    </row>
    <row r="794" spans="1:53" x14ac:dyDescent="0.2">
      <c r="A794">
        <v>6</v>
      </c>
      <c r="B794" t="s">
        <v>6</v>
      </c>
      <c r="C794">
        <v>4</v>
      </c>
      <c r="D794">
        <v>20</v>
      </c>
      <c r="E794">
        <v>4</v>
      </c>
      <c r="F794" s="5">
        <v>10950.94</v>
      </c>
      <c r="G794" s="5">
        <v>7401.59</v>
      </c>
      <c r="H794" s="5">
        <v>0.32</v>
      </c>
      <c r="I794" s="5">
        <v>3600.62</v>
      </c>
      <c r="J794" s="5">
        <v>49238</v>
      </c>
      <c r="K794" s="5">
        <v>7667571</v>
      </c>
      <c r="L794" s="5">
        <v>10</v>
      </c>
      <c r="M794" s="5">
        <v>0</v>
      </c>
      <c r="N794" s="5">
        <v>0</v>
      </c>
      <c r="O794" s="5">
        <v>0</v>
      </c>
      <c r="P794" s="9" cm="1">
        <f t="array" ref="P794">_xlfn.IFS(F794="Unk",0,F794="",0,(F794-G794)=0,1,(F794-G794)&lt;&gt;0,0)</f>
        <v>0</v>
      </c>
      <c r="Q794" s="9" cm="1">
        <f t="array" ref="Q794">_xlfn.IFS(F794="Unk",1,F794="",1,F794&lt;&gt;"",0)</f>
        <v>0</v>
      </c>
      <c r="R794" s="5" t="s">
        <v>25</v>
      </c>
      <c r="S794" s="5">
        <v>7401.19</v>
      </c>
      <c r="T794" s="5" t="s">
        <v>25</v>
      </c>
      <c r="U794" s="5">
        <v>3601.31</v>
      </c>
      <c r="V794" s="5">
        <v>60534</v>
      </c>
      <c r="W794" s="5">
        <v>8768823</v>
      </c>
      <c r="X794" s="5">
        <v>0</v>
      </c>
      <c r="Y794" s="5"/>
      <c r="Z794" s="5"/>
      <c r="AA794" s="5"/>
      <c r="AB794" s="9" cm="1">
        <f t="array" ref="AB794">_xlfn.IFS(R794="Unk",0,R794="",0,(R794-S794)=0,1,(R794-S794)&lt;&gt;0,0)</f>
        <v>0</v>
      </c>
      <c r="AC794" s="9" cm="1">
        <f t="array" ref="AC794">_xlfn.IFS(R794="Unk",1,R794="",1,R794&lt;&gt;"",0)</f>
        <v>1</v>
      </c>
      <c r="AD794" s="5" t="s">
        <v>25</v>
      </c>
      <c r="AE794" s="5">
        <v>7874.01</v>
      </c>
      <c r="AF794" s="5" t="s">
        <v>25</v>
      </c>
      <c r="AG794" s="5">
        <v>3601.63</v>
      </c>
      <c r="AH794" s="5">
        <v>50133</v>
      </c>
      <c r="AI794" s="5">
        <v>12864534</v>
      </c>
      <c r="AJ794" s="5">
        <v>0</v>
      </c>
      <c r="AK794" s="5"/>
      <c r="AL794" s="5"/>
      <c r="AM794" s="5"/>
      <c r="AN794" s="9" cm="1">
        <f t="array" ref="AN794">_xlfn.IFS(AD794="Unk",0,AD794="",0,(AD794-AE794)=0,1,(AD794-AE794)&lt;&gt;0,0)</f>
        <v>0</v>
      </c>
      <c r="AO794" s="9" cm="1">
        <f t="array" ref="AO794">_xlfn.IFS(AD794="Unk",1,AD794="",1,AD794&lt;&gt;"",0)</f>
        <v>1</v>
      </c>
      <c r="AP794" s="5" t="s">
        <v>25</v>
      </c>
      <c r="AQ794" s="5">
        <v>8652.76</v>
      </c>
      <c r="AR794" s="5" t="s">
        <v>25</v>
      </c>
      <c r="AS794" s="5">
        <v>3603.52</v>
      </c>
      <c r="AT794" s="5">
        <v>39350</v>
      </c>
      <c r="AU794" s="5">
        <v>9448466</v>
      </c>
      <c r="AV794" s="5">
        <v>0</v>
      </c>
      <c r="AW794" s="5"/>
      <c r="AX794" s="5"/>
      <c r="AY794" s="5"/>
      <c r="AZ794" s="9" cm="1">
        <f t="array" ref="AZ794">_xlfn.IFS(AP794="Unk",0,AP794="",0,(AP794-AQ794)=0,1,(AP794-AQ794)&lt;&gt;0,0)</f>
        <v>0</v>
      </c>
      <c r="BA794" s="9" cm="1">
        <f t="array" ref="BA794">_xlfn.IFS(AP794="Unk",1,AP794="",1,AP794&lt;&gt;"",0)</f>
        <v>1</v>
      </c>
    </row>
    <row r="795" spans="1:53" x14ac:dyDescent="0.2">
      <c r="A795">
        <v>6</v>
      </c>
      <c r="B795" t="s">
        <v>6</v>
      </c>
      <c r="C795">
        <v>4</v>
      </c>
      <c r="D795">
        <v>25</v>
      </c>
      <c r="E795">
        <v>4</v>
      </c>
      <c r="P795" s="9" cm="1">
        <f t="array" ref="P795">_xlfn.IFS(F795="Unk",0,F795="",0,(F795-G795)=0,1,(F795-G795)&lt;&gt;0,0)</f>
        <v>0</v>
      </c>
      <c r="Q795" s="9" cm="1">
        <f t="array" ref="Q795">_xlfn.IFS(F795="Unk",1,F795="",1,F795&lt;&gt;"",0)</f>
        <v>1</v>
      </c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9" cm="1">
        <f t="array" ref="AB795">_xlfn.IFS(R795="Unk",0,R795="",0,(R795-S795)=0,1,(R795-S795)&lt;&gt;0,0)</f>
        <v>0</v>
      </c>
      <c r="AC795" s="9" cm="1">
        <f t="array" ref="AC795">_xlfn.IFS(R795="Unk",1,R795="",1,R795&lt;&gt;"",0)</f>
        <v>1</v>
      </c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9" cm="1">
        <f t="array" ref="AN795">_xlfn.IFS(AD795="Unk",0,AD795="",0,(AD795-AE795)=0,1,(AD795-AE795)&lt;&gt;0,0)</f>
        <v>0</v>
      </c>
      <c r="AO795" s="9" cm="1">
        <f t="array" ref="AO795">_xlfn.IFS(AD795="Unk",1,AD795="",1,AD795&lt;&gt;"",0)</f>
        <v>1</v>
      </c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9" cm="1">
        <f t="array" ref="AZ795">_xlfn.IFS(AP795="Unk",0,AP795="",0,(AP795-AQ795)=0,1,(AP795-AQ795)&lt;&gt;0,0)</f>
        <v>0</v>
      </c>
      <c r="BA795" s="9" cm="1">
        <f t="array" ref="BA795">_xlfn.IFS(AP795="Unk",1,AP795="",1,AP795&lt;&gt;"",0)</f>
        <v>1</v>
      </c>
    </row>
    <row r="796" spans="1:53" x14ac:dyDescent="0.2">
      <c r="A796">
        <v>6</v>
      </c>
      <c r="B796" t="s">
        <v>6</v>
      </c>
      <c r="C796">
        <v>4</v>
      </c>
      <c r="D796">
        <v>30</v>
      </c>
      <c r="E796">
        <v>4</v>
      </c>
      <c r="P796" s="9" cm="1">
        <f t="array" ref="P796">_xlfn.IFS(F796="Unk",0,F796="",0,(F796-G796)=0,1,(F796-G796)&lt;&gt;0,0)</f>
        <v>0</v>
      </c>
      <c r="Q796" s="9" cm="1">
        <f t="array" ref="Q796">_xlfn.IFS(F796="Unk",1,F796="",1,F796&lt;&gt;"",0)</f>
        <v>1</v>
      </c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9" cm="1">
        <f t="array" ref="AB796">_xlfn.IFS(R796="Unk",0,R796="",0,(R796-S796)=0,1,(R796-S796)&lt;&gt;0,0)</f>
        <v>0</v>
      </c>
      <c r="AC796" s="9" cm="1">
        <f t="array" ref="AC796">_xlfn.IFS(R796="Unk",1,R796="",1,R796&lt;&gt;"",0)</f>
        <v>1</v>
      </c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9" cm="1">
        <f t="array" ref="AN796">_xlfn.IFS(AD796="Unk",0,AD796="",0,(AD796-AE796)=0,1,(AD796-AE796)&lt;&gt;0,0)</f>
        <v>0</v>
      </c>
      <c r="AO796" s="9" cm="1">
        <f t="array" ref="AO796">_xlfn.IFS(AD796="Unk",1,AD796="",1,AD796&lt;&gt;"",0)</f>
        <v>1</v>
      </c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9" cm="1">
        <f t="array" ref="AZ796">_xlfn.IFS(AP796="Unk",0,AP796="",0,(AP796-AQ796)=0,1,(AP796-AQ796)&lt;&gt;0,0)</f>
        <v>0</v>
      </c>
      <c r="BA796" s="9" cm="1">
        <f t="array" ref="BA796">_xlfn.IFS(AP796="Unk",1,AP796="",1,AP796&lt;&gt;"",0)</f>
        <v>1</v>
      </c>
    </row>
    <row r="797" spans="1:53" x14ac:dyDescent="0.2">
      <c r="A797">
        <v>6</v>
      </c>
      <c r="B797" t="s">
        <v>6</v>
      </c>
      <c r="C797">
        <v>5</v>
      </c>
      <c r="D797">
        <v>5</v>
      </c>
      <c r="E797">
        <v>4</v>
      </c>
      <c r="F797" s="5">
        <v>3062.01</v>
      </c>
      <c r="G797" s="5">
        <v>3062.01</v>
      </c>
      <c r="H797" s="5">
        <v>0</v>
      </c>
      <c r="I797" s="5">
        <v>6.11</v>
      </c>
      <c r="J797" s="5">
        <v>2009</v>
      </c>
      <c r="K797" s="5">
        <v>71998</v>
      </c>
      <c r="L797" s="5">
        <v>7</v>
      </c>
      <c r="M797" s="5">
        <v>0</v>
      </c>
      <c r="N797" s="5">
        <v>0</v>
      </c>
      <c r="O797" s="5">
        <v>0</v>
      </c>
      <c r="P797" s="9" cm="1">
        <f t="array" ref="P797">_xlfn.IFS(F797="Unk",0,F797="",0,(F797-G797)=0,1,(F797-G797)&lt;&gt;0,0)</f>
        <v>1</v>
      </c>
      <c r="Q797" s="9" cm="1">
        <f t="array" ref="Q797">_xlfn.IFS(F797="Unk",1,F797="",1,F797&lt;&gt;"",0)</f>
        <v>0</v>
      </c>
      <c r="R797" s="5">
        <v>4392.47</v>
      </c>
      <c r="S797" s="5">
        <v>4392.47</v>
      </c>
      <c r="T797" s="5">
        <v>0</v>
      </c>
      <c r="U797" s="5">
        <v>46.18</v>
      </c>
      <c r="V797" s="5">
        <v>24118</v>
      </c>
      <c r="W797" s="5">
        <v>434395</v>
      </c>
      <c r="X797" s="5">
        <v>10</v>
      </c>
      <c r="Y797" s="5">
        <v>0</v>
      </c>
      <c r="Z797" s="5">
        <v>0</v>
      </c>
      <c r="AA797" s="5">
        <v>0</v>
      </c>
      <c r="AB797" s="9" cm="1">
        <f t="array" ref="AB797">_xlfn.IFS(R797="Unk",0,R797="",0,(R797-S797)=0,1,(R797-S797)&lt;&gt;0,0)</f>
        <v>1</v>
      </c>
      <c r="AC797" s="9" cm="1">
        <f t="array" ref="AC797">_xlfn.IFS(R797="Unk",1,R797="",1,R797&lt;&gt;"",0)</f>
        <v>0</v>
      </c>
      <c r="AD797" s="5">
        <v>5608.13</v>
      </c>
      <c r="AE797" s="5">
        <v>5608.13</v>
      </c>
      <c r="AF797" s="5">
        <v>0</v>
      </c>
      <c r="AG797" s="5">
        <v>67.430000000000007</v>
      </c>
      <c r="AH797" s="5">
        <v>25843</v>
      </c>
      <c r="AI797" s="5">
        <v>674719</v>
      </c>
      <c r="AJ797" s="5">
        <v>6</v>
      </c>
      <c r="AK797" s="5">
        <v>0</v>
      </c>
      <c r="AL797" s="5">
        <v>0</v>
      </c>
      <c r="AM797" s="5">
        <v>0</v>
      </c>
      <c r="AN797" s="9" cm="1">
        <f t="array" ref="AN797">_xlfn.IFS(AD797="Unk",0,AD797="",0,(AD797-AE797)=0,1,(AD797-AE797)&lt;&gt;0,0)</f>
        <v>1</v>
      </c>
      <c r="AO797" s="9" cm="1">
        <f t="array" ref="AO797">_xlfn.IFS(AD797="Unk",1,AD797="",1,AD797&lt;&gt;"",0)</f>
        <v>0</v>
      </c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9" cm="1">
        <f t="array" ref="AZ797">_xlfn.IFS(AP797="Unk",0,AP797="",0,(AP797-AQ797)=0,1,(AP797-AQ797)&lt;&gt;0,0)</f>
        <v>0</v>
      </c>
      <c r="BA797" s="9" cm="1">
        <f t="array" ref="BA797">_xlfn.IFS(AP797="Unk",1,AP797="",1,AP797&lt;&gt;"",0)</f>
        <v>1</v>
      </c>
    </row>
    <row r="798" spans="1:53" x14ac:dyDescent="0.2">
      <c r="A798">
        <v>6</v>
      </c>
      <c r="B798" t="s">
        <v>6</v>
      </c>
      <c r="C798">
        <v>5</v>
      </c>
      <c r="D798">
        <v>10</v>
      </c>
      <c r="E798">
        <v>4</v>
      </c>
      <c r="F798" s="5">
        <v>5441.76</v>
      </c>
      <c r="G798" s="5">
        <v>5441.76</v>
      </c>
      <c r="H798" s="5">
        <v>0</v>
      </c>
      <c r="I798" s="5">
        <v>532.44000000000005</v>
      </c>
      <c r="J798" s="5">
        <v>103149</v>
      </c>
      <c r="K798" s="5">
        <v>5517063</v>
      </c>
      <c r="L798" s="5">
        <v>10</v>
      </c>
      <c r="M798" s="5">
        <v>0</v>
      </c>
      <c r="N798" s="5">
        <v>0</v>
      </c>
      <c r="O798" s="5">
        <v>0</v>
      </c>
      <c r="P798" s="9" cm="1">
        <f t="array" ref="P798">_xlfn.IFS(F798="Unk",0,F798="",0,(F798-G798)=0,1,(F798-G798)&lt;&gt;0,0)</f>
        <v>1</v>
      </c>
      <c r="Q798" s="9" cm="1">
        <f t="array" ref="Q798">_xlfn.IFS(F798="Unk",1,F798="",1,F798&lt;&gt;"",0)</f>
        <v>0</v>
      </c>
      <c r="R798" s="5">
        <v>6253.99</v>
      </c>
      <c r="S798" s="5">
        <v>5887.88</v>
      </c>
      <c r="T798" s="5">
        <v>0.06</v>
      </c>
      <c r="U798" s="5">
        <v>3600.22</v>
      </c>
      <c r="V798" s="5">
        <v>201994</v>
      </c>
      <c r="W798" s="5">
        <v>32536780</v>
      </c>
      <c r="X798" s="5">
        <v>10</v>
      </c>
      <c r="Y798" s="5">
        <v>0</v>
      </c>
      <c r="Z798" s="5">
        <v>0</v>
      </c>
      <c r="AA798" s="5">
        <v>0</v>
      </c>
      <c r="AB798" s="9" cm="1">
        <f t="array" ref="AB798">_xlfn.IFS(R798="Unk",0,R798="",0,(R798-S798)=0,1,(R798-S798)&lt;&gt;0,0)</f>
        <v>0</v>
      </c>
      <c r="AC798" s="9" cm="1">
        <f t="array" ref="AC798">_xlfn.IFS(R798="Unk",1,R798="",1,R798&lt;&gt;"",0)</f>
        <v>0</v>
      </c>
      <c r="AD798" s="5">
        <v>6958</v>
      </c>
      <c r="AE798" s="5">
        <v>6390.06</v>
      </c>
      <c r="AF798" s="5">
        <v>0.08</v>
      </c>
      <c r="AG798" s="5">
        <v>3600.31</v>
      </c>
      <c r="AH798" s="5">
        <v>161744</v>
      </c>
      <c r="AI798" s="5">
        <v>31483071</v>
      </c>
      <c r="AJ798" s="5">
        <v>10</v>
      </c>
      <c r="AK798" s="5">
        <v>0</v>
      </c>
      <c r="AL798" s="5">
        <v>0</v>
      </c>
      <c r="AM798" s="5">
        <v>0</v>
      </c>
      <c r="AN798" s="9" cm="1">
        <f t="array" ref="AN798">_xlfn.IFS(AD798="Unk",0,AD798="",0,(AD798-AE798)=0,1,(AD798-AE798)&lt;&gt;0,0)</f>
        <v>0</v>
      </c>
      <c r="AO798" s="9" cm="1">
        <f t="array" ref="AO798">_xlfn.IFS(AD798="Unk",1,AD798="",1,AD798&lt;&gt;"",0)</f>
        <v>0</v>
      </c>
      <c r="AP798" s="5">
        <v>7528.77</v>
      </c>
      <c r="AQ798" s="5">
        <v>6955.53</v>
      </c>
      <c r="AR798" s="5">
        <v>0.08</v>
      </c>
      <c r="AS798" s="5">
        <v>3600.55</v>
      </c>
      <c r="AT798" s="5">
        <v>129212</v>
      </c>
      <c r="AU798" s="5">
        <v>30206029</v>
      </c>
      <c r="AV798" s="5">
        <v>10</v>
      </c>
      <c r="AW798" s="5">
        <v>0</v>
      </c>
      <c r="AX798" s="5">
        <v>0</v>
      </c>
      <c r="AY798" s="5">
        <v>0</v>
      </c>
      <c r="AZ798" s="9" cm="1">
        <f t="array" ref="AZ798">_xlfn.IFS(AP798="Unk",0,AP798="",0,(AP798-AQ798)=0,1,(AP798-AQ798)&lt;&gt;0,0)</f>
        <v>0</v>
      </c>
      <c r="BA798" s="9" cm="1">
        <f t="array" ref="BA798">_xlfn.IFS(AP798="Unk",1,AP798="",1,AP798&lt;&gt;"",0)</f>
        <v>0</v>
      </c>
    </row>
    <row r="799" spans="1:53" x14ac:dyDescent="0.2">
      <c r="A799">
        <v>6</v>
      </c>
      <c r="B799" t="s">
        <v>6</v>
      </c>
      <c r="C799">
        <v>5</v>
      </c>
      <c r="D799">
        <v>15</v>
      </c>
      <c r="E799">
        <v>4</v>
      </c>
      <c r="F799" s="5">
        <v>6669.99</v>
      </c>
      <c r="G799" s="5">
        <v>6577.29</v>
      </c>
      <c r="H799" s="5">
        <v>0.01</v>
      </c>
      <c r="I799" s="5">
        <v>3600.51</v>
      </c>
      <c r="J799" s="5">
        <v>103599</v>
      </c>
      <c r="K799" s="5">
        <v>15299591</v>
      </c>
      <c r="L799" s="5">
        <v>10</v>
      </c>
      <c r="M799" s="5">
        <v>0</v>
      </c>
      <c r="N799" s="5">
        <v>0</v>
      </c>
      <c r="O799" s="5">
        <v>0</v>
      </c>
      <c r="P799" s="9" cm="1">
        <f t="array" ref="P799">_xlfn.IFS(F799="Unk",0,F799="",0,(F799-G799)=0,1,(F799-G799)&lt;&gt;0,0)</f>
        <v>0</v>
      </c>
      <c r="Q799" s="9" cm="1">
        <f t="array" ref="Q799">_xlfn.IFS(F799="Unk",1,F799="",1,F799&lt;&gt;"",0)</f>
        <v>0</v>
      </c>
      <c r="R799" s="5">
        <v>8567.6</v>
      </c>
      <c r="S799" s="5">
        <v>6647.33</v>
      </c>
      <c r="T799" s="5">
        <v>0.22</v>
      </c>
      <c r="U799" s="5">
        <v>3600.19</v>
      </c>
      <c r="V799" s="5">
        <v>85908</v>
      </c>
      <c r="W799" s="5">
        <v>18895118</v>
      </c>
      <c r="X799" s="5">
        <v>10</v>
      </c>
      <c r="Y799" s="5">
        <v>0</v>
      </c>
      <c r="Z799" s="5">
        <v>0</v>
      </c>
      <c r="AA799" s="5">
        <v>0</v>
      </c>
      <c r="AB799" s="9" cm="1">
        <f t="array" ref="AB799">_xlfn.IFS(R799="Unk",0,R799="",0,(R799-S799)=0,1,(R799-S799)&lt;&gt;0,0)</f>
        <v>0</v>
      </c>
      <c r="AC799" s="9" cm="1">
        <f t="array" ref="AC799">_xlfn.IFS(R799="Unk",1,R799="",1,R799&lt;&gt;"",0)</f>
        <v>0</v>
      </c>
      <c r="AD799" s="5">
        <v>10127.040000000001</v>
      </c>
      <c r="AE799" s="5">
        <v>7112.63</v>
      </c>
      <c r="AF799" s="5">
        <v>0.3</v>
      </c>
      <c r="AG799" s="5">
        <v>3600.79</v>
      </c>
      <c r="AH799" s="5">
        <v>59112</v>
      </c>
      <c r="AI799" s="5">
        <v>13902010</v>
      </c>
      <c r="AJ799" s="5">
        <v>10</v>
      </c>
      <c r="AK799" s="5">
        <v>0</v>
      </c>
      <c r="AL799" s="5">
        <v>0</v>
      </c>
      <c r="AM799" s="5">
        <v>0</v>
      </c>
      <c r="AN799" s="9" cm="1">
        <f t="array" ref="AN799">_xlfn.IFS(AD799="Unk",0,AD799="",0,(AD799-AE799)=0,1,(AD799-AE799)&lt;&gt;0,0)</f>
        <v>0</v>
      </c>
      <c r="AO799" s="9" cm="1">
        <f t="array" ref="AO799">_xlfn.IFS(AD799="Unk",1,AD799="",1,AD799&lt;&gt;"",0)</f>
        <v>0</v>
      </c>
      <c r="AP799" s="5">
        <v>11745.46</v>
      </c>
      <c r="AQ799" s="5">
        <v>7921.01</v>
      </c>
      <c r="AR799" s="5">
        <v>0.33</v>
      </c>
      <c r="AS799" s="5">
        <v>3600.04</v>
      </c>
      <c r="AT799" s="5">
        <v>27693</v>
      </c>
      <c r="AU799" s="5">
        <v>16027505</v>
      </c>
      <c r="AV799" s="5">
        <v>10</v>
      </c>
      <c r="AW799" s="5">
        <v>0</v>
      </c>
      <c r="AX799" s="5">
        <v>0</v>
      </c>
      <c r="AY799" s="5">
        <v>0</v>
      </c>
      <c r="AZ799" s="9" cm="1">
        <f t="array" ref="AZ799">_xlfn.IFS(AP799="Unk",0,AP799="",0,(AP799-AQ799)=0,1,(AP799-AQ799)&lt;&gt;0,0)</f>
        <v>0</v>
      </c>
      <c r="BA799" s="9" cm="1">
        <f t="array" ref="BA799">_xlfn.IFS(AP799="Unk",1,AP799="",1,AP799&lt;&gt;"",0)</f>
        <v>0</v>
      </c>
    </row>
    <row r="800" spans="1:53" x14ac:dyDescent="0.2">
      <c r="A800">
        <v>6</v>
      </c>
      <c r="B800" t="s">
        <v>6</v>
      </c>
      <c r="C800">
        <v>5</v>
      </c>
      <c r="D800">
        <v>20</v>
      </c>
      <c r="E800">
        <v>4</v>
      </c>
      <c r="P800" s="9" cm="1">
        <f t="array" ref="P800">_xlfn.IFS(F800="Unk",0,F800="",0,(F800-G800)=0,1,(F800-G800)&lt;&gt;0,0)</f>
        <v>0</v>
      </c>
      <c r="Q800" s="9" cm="1">
        <f t="array" ref="Q800">_xlfn.IFS(F800="Unk",1,F800="",1,F800&lt;&gt;"",0)</f>
        <v>1</v>
      </c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9" cm="1">
        <f t="array" ref="AB800">_xlfn.IFS(R800="Unk",0,R800="",0,(R800-S800)=0,1,(R800-S800)&lt;&gt;0,0)</f>
        <v>0</v>
      </c>
      <c r="AC800" s="9" cm="1">
        <f t="array" ref="AC800">_xlfn.IFS(R800="Unk",1,R800="",1,R800&lt;&gt;"",0)</f>
        <v>1</v>
      </c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9" cm="1">
        <f t="array" ref="AN800">_xlfn.IFS(AD800="Unk",0,AD800="",0,(AD800-AE800)=0,1,(AD800-AE800)&lt;&gt;0,0)</f>
        <v>0</v>
      </c>
      <c r="AO800" s="9" cm="1">
        <f t="array" ref="AO800">_xlfn.IFS(AD800="Unk",1,AD800="",1,AD800&lt;&gt;"",0)</f>
        <v>1</v>
      </c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9" cm="1">
        <f t="array" ref="AZ800">_xlfn.IFS(AP800="Unk",0,AP800="",0,(AP800-AQ800)=0,1,(AP800-AQ800)&lt;&gt;0,0)</f>
        <v>0</v>
      </c>
      <c r="BA800" s="9" cm="1">
        <f t="array" ref="BA800">_xlfn.IFS(AP800="Unk",1,AP800="",1,AP800&lt;&gt;"",0)</f>
        <v>1</v>
      </c>
    </row>
    <row r="801" spans="1:53" x14ac:dyDescent="0.2">
      <c r="A801">
        <v>6</v>
      </c>
      <c r="B801" t="s">
        <v>6</v>
      </c>
      <c r="C801">
        <v>5</v>
      </c>
      <c r="D801">
        <v>25</v>
      </c>
      <c r="E801">
        <v>4</v>
      </c>
      <c r="F801" s="5">
        <v>9625.9500000000007</v>
      </c>
      <c r="G801" s="5">
        <v>7762.21</v>
      </c>
      <c r="H801" s="5">
        <v>0.19</v>
      </c>
      <c r="I801" s="5">
        <v>3600.43</v>
      </c>
      <c r="J801" s="5">
        <v>53334</v>
      </c>
      <c r="K801" s="5">
        <v>8036834</v>
      </c>
      <c r="L801" s="5">
        <v>10</v>
      </c>
      <c r="M801" s="5">
        <v>0</v>
      </c>
      <c r="N801" s="5">
        <v>0</v>
      </c>
      <c r="O801" s="5">
        <v>0</v>
      </c>
      <c r="P801" s="9" cm="1">
        <f t="array" ref="P801">_xlfn.IFS(F801="Unk",0,F801="",0,(F801-G801)=0,1,(F801-G801)&lt;&gt;0,0)</f>
        <v>0</v>
      </c>
      <c r="Q801" s="9" cm="1">
        <f t="array" ref="Q801">_xlfn.IFS(F801="Unk",1,F801="",1,F801&lt;&gt;"",0)</f>
        <v>0</v>
      </c>
      <c r="R801" s="5" t="s">
        <v>25</v>
      </c>
      <c r="S801" s="5">
        <v>8499.4699999999993</v>
      </c>
      <c r="T801" s="5" t="s">
        <v>25</v>
      </c>
      <c r="U801" s="5">
        <v>3600.08</v>
      </c>
      <c r="V801" s="5">
        <v>44992</v>
      </c>
      <c r="W801" s="5">
        <v>7908430</v>
      </c>
      <c r="X801" s="5">
        <v>0</v>
      </c>
      <c r="Y801" s="5"/>
      <c r="Z801" s="5"/>
      <c r="AA801" s="5"/>
      <c r="AB801" s="9" cm="1">
        <f t="array" ref="AB801">_xlfn.IFS(R801="Unk",0,R801="",0,(R801-S801)=0,1,(R801-S801)&lt;&gt;0,0)</f>
        <v>0</v>
      </c>
      <c r="AC801" s="9" cm="1">
        <f t="array" ref="AC801">_xlfn.IFS(R801="Unk",1,R801="",1,R801&lt;&gt;"",0)</f>
        <v>1</v>
      </c>
      <c r="AD801" s="5" t="s">
        <v>25</v>
      </c>
      <c r="AE801" s="5">
        <v>9376.5400000000009</v>
      </c>
      <c r="AF801" s="5" t="s">
        <v>25</v>
      </c>
      <c r="AG801" s="5">
        <v>3604.85</v>
      </c>
      <c r="AH801" s="5">
        <v>31451</v>
      </c>
      <c r="AI801" s="5">
        <v>10956974</v>
      </c>
      <c r="AJ801" s="5">
        <v>0</v>
      </c>
      <c r="AK801" s="5"/>
      <c r="AL801" s="5"/>
      <c r="AM801" s="5"/>
      <c r="AN801" s="9" cm="1">
        <f t="array" ref="AN801">_xlfn.IFS(AD801="Unk",0,AD801="",0,(AD801-AE801)=0,1,(AD801-AE801)&lt;&gt;0,0)</f>
        <v>0</v>
      </c>
      <c r="AO801" s="9" cm="1">
        <f t="array" ref="AO801">_xlfn.IFS(AD801="Unk",1,AD801="",1,AD801&lt;&gt;"",0)</f>
        <v>1</v>
      </c>
      <c r="AP801" s="5" t="s">
        <v>25</v>
      </c>
      <c r="AQ801" s="5">
        <v>10311.06</v>
      </c>
      <c r="AR801" s="5" t="s">
        <v>25</v>
      </c>
      <c r="AS801" s="5">
        <v>3602.28</v>
      </c>
      <c r="AT801" s="5">
        <v>7875</v>
      </c>
      <c r="AU801" s="5">
        <v>8600728</v>
      </c>
      <c r="AV801" s="5">
        <v>0</v>
      </c>
      <c r="AW801" s="5"/>
      <c r="AX801" s="5"/>
      <c r="AY801" s="5"/>
      <c r="AZ801" s="9" cm="1">
        <f t="array" ref="AZ801">_xlfn.IFS(AP801="Unk",0,AP801="",0,(AP801-AQ801)=0,1,(AP801-AQ801)&lt;&gt;0,0)</f>
        <v>0</v>
      </c>
      <c r="BA801" s="9" cm="1">
        <f t="array" ref="BA801">_xlfn.IFS(AP801="Unk",1,AP801="",1,AP801&lt;&gt;"",0)</f>
        <v>1</v>
      </c>
    </row>
    <row r="802" spans="1:53" x14ac:dyDescent="0.2">
      <c r="A802">
        <v>6</v>
      </c>
      <c r="B802" t="s">
        <v>6</v>
      </c>
      <c r="C802">
        <v>5</v>
      </c>
      <c r="D802">
        <v>30</v>
      </c>
      <c r="E802">
        <v>4</v>
      </c>
      <c r="F802" s="5">
        <v>11022.56</v>
      </c>
      <c r="G802" s="5">
        <v>7104.65</v>
      </c>
      <c r="H802" s="5">
        <v>0.36</v>
      </c>
      <c r="I802" s="5">
        <v>3601.65</v>
      </c>
      <c r="J802" s="5">
        <v>24403</v>
      </c>
      <c r="K802" s="5">
        <v>5026962</v>
      </c>
      <c r="L802" s="5">
        <v>7</v>
      </c>
      <c r="M802" s="5">
        <v>0</v>
      </c>
      <c r="N802" s="5">
        <v>0</v>
      </c>
      <c r="O802" s="5">
        <v>0</v>
      </c>
      <c r="P802" s="9" cm="1">
        <f t="array" ref="P802">_xlfn.IFS(F802="Unk",0,F802="",0,(F802-G802)=0,1,(F802-G802)&lt;&gt;0,0)</f>
        <v>0</v>
      </c>
      <c r="Q802" s="9" cm="1">
        <f t="array" ref="Q802">_xlfn.IFS(F802="Unk",1,F802="",1,F802&lt;&gt;"",0)</f>
        <v>0</v>
      </c>
      <c r="R802" s="5" t="s">
        <v>25</v>
      </c>
      <c r="S802" s="5">
        <v>7075.76</v>
      </c>
      <c r="T802" s="5" t="s">
        <v>25</v>
      </c>
      <c r="U802" s="5">
        <v>3600.1</v>
      </c>
      <c r="V802" s="5">
        <v>28972</v>
      </c>
      <c r="W802" s="5">
        <v>6399046</v>
      </c>
      <c r="X802" s="5">
        <v>0</v>
      </c>
      <c r="Y802" s="5"/>
      <c r="Z802" s="5"/>
      <c r="AA802" s="5"/>
      <c r="AB802" s="9" cm="1">
        <f t="array" ref="AB802">_xlfn.IFS(R802="Unk",0,R802="",0,(R802-S802)=0,1,(R802-S802)&lt;&gt;0,0)</f>
        <v>0</v>
      </c>
      <c r="AC802" s="9" cm="1">
        <f t="array" ref="AC802">_xlfn.IFS(R802="Unk",1,R802="",1,R802&lt;&gt;"",0)</f>
        <v>1</v>
      </c>
      <c r="AD802" s="5" t="s">
        <v>25</v>
      </c>
      <c r="AE802" s="5">
        <v>7201.72</v>
      </c>
      <c r="AF802" s="5" t="s">
        <v>25</v>
      </c>
      <c r="AG802" s="5">
        <v>3605.84</v>
      </c>
      <c r="AH802" s="5">
        <v>21106</v>
      </c>
      <c r="AI802" s="5">
        <v>7727692</v>
      </c>
      <c r="AJ802" s="5">
        <v>0</v>
      </c>
      <c r="AK802" s="5"/>
      <c r="AL802" s="5"/>
      <c r="AM802" s="5"/>
      <c r="AN802" s="9" cm="1">
        <f t="array" ref="AN802">_xlfn.IFS(AD802="Unk",0,AD802="",0,(AD802-AE802)=0,1,(AD802-AE802)&lt;&gt;0,0)</f>
        <v>0</v>
      </c>
      <c r="AO802" s="9" cm="1">
        <f t="array" ref="AO802">_xlfn.IFS(AD802="Unk",1,AD802="",1,AD802&lt;&gt;"",0)</f>
        <v>1</v>
      </c>
      <c r="AP802" s="5" t="s">
        <v>25</v>
      </c>
      <c r="AQ802" s="5">
        <v>7476.64</v>
      </c>
      <c r="AR802" s="5" t="s">
        <v>25</v>
      </c>
      <c r="AS802" s="5">
        <v>3602.71</v>
      </c>
      <c r="AT802" s="5">
        <v>4727</v>
      </c>
      <c r="AU802" s="5">
        <v>8260504</v>
      </c>
      <c r="AV802" s="5">
        <v>0</v>
      </c>
      <c r="AW802" s="5"/>
      <c r="AX802" s="5"/>
      <c r="AY802" s="5"/>
      <c r="AZ802" s="9" cm="1">
        <f t="array" ref="AZ802">_xlfn.IFS(AP802="Unk",0,AP802="",0,(AP802-AQ802)=0,1,(AP802-AQ802)&lt;&gt;0,0)</f>
        <v>0</v>
      </c>
      <c r="BA802" s="9" cm="1">
        <f t="array" ref="BA802">_xlfn.IFS(AP802="Unk",1,AP802="",1,AP802&lt;&gt;"",0)</f>
        <v>1</v>
      </c>
    </row>
    <row r="803" spans="1:53" x14ac:dyDescent="0.2">
      <c r="A803">
        <v>3</v>
      </c>
      <c r="B803" t="s">
        <v>5</v>
      </c>
      <c r="C803">
        <v>1</v>
      </c>
      <c r="D803">
        <v>5</v>
      </c>
      <c r="E803">
        <v>5</v>
      </c>
      <c r="F803" s="5">
        <v>2266.61</v>
      </c>
      <c r="G803" s="5">
        <v>2266.61</v>
      </c>
      <c r="H803" s="5">
        <v>0</v>
      </c>
      <c r="I803" s="5">
        <v>0.16</v>
      </c>
      <c r="J803" s="5">
        <v>12</v>
      </c>
      <c r="K803" s="5">
        <v>801</v>
      </c>
      <c r="L803" s="5">
        <v>4</v>
      </c>
      <c r="M803" s="5">
        <v>0</v>
      </c>
      <c r="N803" s="5">
        <v>0</v>
      </c>
      <c r="O803" s="5">
        <v>0</v>
      </c>
      <c r="P803" s="9" cm="1">
        <f t="array" ref="P803">_xlfn.IFS(F803="Unk",0,F803="",0,(F803-G803)=0,1,(F803-G803)&lt;&gt;0,0)</f>
        <v>1</v>
      </c>
      <c r="Q803" s="9" cm="1">
        <f t="array" ref="Q803">_xlfn.IFS(F803="Unk",1,F803="",1,F803&lt;&gt;"",0)</f>
        <v>0</v>
      </c>
      <c r="R803" s="5">
        <v>2414.0300000000002</v>
      </c>
      <c r="S803" s="5">
        <v>2414.0300000000002</v>
      </c>
      <c r="T803" s="5">
        <v>0</v>
      </c>
      <c r="U803" s="5">
        <v>0.26</v>
      </c>
      <c r="V803" s="5">
        <v>1</v>
      </c>
      <c r="W803" s="5">
        <v>1417</v>
      </c>
      <c r="X803" s="5">
        <v>4</v>
      </c>
      <c r="Y803" s="5">
        <v>0</v>
      </c>
      <c r="Z803" s="5">
        <v>0</v>
      </c>
      <c r="AA803" s="5">
        <v>0</v>
      </c>
      <c r="AB803" s="9" cm="1">
        <f t="array" ref="AB803">_xlfn.IFS(R803="Unk",0,R803="",0,(R803-S803)=0,1,(R803-S803)&lt;&gt;0,0)</f>
        <v>1</v>
      </c>
      <c r="AC803" s="9" cm="1">
        <f t="array" ref="AC803">_xlfn.IFS(R803="Unk",1,R803="",1,R803&lt;&gt;"",0)</f>
        <v>0</v>
      </c>
      <c r="AD803" s="5">
        <v>2703.33</v>
      </c>
      <c r="AE803" s="5">
        <v>2703.33</v>
      </c>
      <c r="AF803" s="5">
        <v>0</v>
      </c>
      <c r="AG803" s="5">
        <v>0.51</v>
      </c>
      <c r="AH803" s="5">
        <v>215</v>
      </c>
      <c r="AI803" s="5">
        <v>4806</v>
      </c>
      <c r="AJ803" s="5">
        <v>3</v>
      </c>
      <c r="AK803" s="5">
        <v>0</v>
      </c>
      <c r="AL803" s="5">
        <v>0</v>
      </c>
      <c r="AM803" s="5">
        <v>0</v>
      </c>
      <c r="AN803" s="9" cm="1">
        <f t="array" ref="AN803">_xlfn.IFS(AD803="Unk",0,AD803="",0,(AD803-AE803)=0,1,(AD803-AE803)&lt;&gt;0,0)</f>
        <v>1</v>
      </c>
      <c r="AO803" s="9" cm="1">
        <f t="array" ref="AO803">_xlfn.IFS(AD803="Unk",1,AD803="",1,AD803&lt;&gt;"",0)</f>
        <v>0</v>
      </c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9" cm="1">
        <f t="array" ref="AZ803">_xlfn.IFS(AP803="Unk",0,AP803="",0,(AP803-AQ803)=0,1,(AP803-AQ803)&lt;&gt;0,0)</f>
        <v>0</v>
      </c>
      <c r="BA803" s="9" cm="1">
        <f t="array" ref="BA803">_xlfn.IFS(AP803="Unk",1,AP803="",1,AP803&lt;&gt;"",0)</f>
        <v>1</v>
      </c>
    </row>
    <row r="804" spans="1:53" x14ac:dyDescent="0.2">
      <c r="A804">
        <v>3</v>
      </c>
      <c r="B804" t="s">
        <v>5</v>
      </c>
      <c r="C804">
        <v>1</v>
      </c>
      <c r="D804">
        <v>10</v>
      </c>
      <c r="E804">
        <v>5</v>
      </c>
      <c r="F804" s="5">
        <v>5263.22</v>
      </c>
      <c r="G804" s="5">
        <v>5263.22</v>
      </c>
      <c r="H804" s="5">
        <v>0</v>
      </c>
      <c r="I804" s="5">
        <v>4.41</v>
      </c>
      <c r="J804" s="5">
        <v>2531</v>
      </c>
      <c r="K804" s="5">
        <v>85597</v>
      </c>
      <c r="L804" s="5">
        <v>8</v>
      </c>
      <c r="M804" s="5">
        <v>0</v>
      </c>
      <c r="N804" s="5">
        <v>0</v>
      </c>
      <c r="O804" s="5">
        <v>0</v>
      </c>
      <c r="P804" s="9" cm="1">
        <f t="array" ref="P804">_xlfn.IFS(F804="Unk",0,F804="",0,(F804-G804)=0,1,(F804-G804)&lt;&gt;0,0)</f>
        <v>1</v>
      </c>
      <c r="Q804" s="9" cm="1">
        <f t="array" ref="Q804">_xlfn.IFS(F804="Unk",1,F804="",1,F804&lt;&gt;"",0)</f>
        <v>0</v>
      </c>
      <c r="R804" s="5">
        <v>5714.31</v>
      </c>
      <c r="S804" s="5">
        <v>5714.31</v>
      </c>
      <c r="T804" s="5">
        <v>0</v>
      </c>
      <c r="U804" s="5">
        <v>70.739999999999995</v>
      </c>
      <c r="V804" s="5">
        <v>16472</v>
      </c>
      <c r="W804" s="5">
        <v>903450</v>
      </c>
      <c r="X804" s="5">
        <v>10</v>
      </c>
      <c r="Y804" s="5">
        <v>0</v>
      </c>
      <c r="Z804" s="5">
        <v>0</v>
      </c>
      <c r="AA804" s="5">
        <v>0</v>
      </c>
      <c r="AB804" s="9" cm="1">
        <f t="array" ref="AB804">_xlfn.IFS(R804="Unk",0,R804="",0,(R804-S804)=0,1,(R804-S804)&lt;&gt;0,0)</f>
        <v>1</v>
      </c>
      <c r="AC804" s="9" cm="1">
        <f t="array" ref="AC804">_xlfn.IFS(R804="Unk",1,R804="",1,R804&lt;&gt;"",0)</f>
        <v>0</v>
      </c>
      <c r="AD804" s="5">
        <v>6229.53</v>
      </c>
      <c r="AE804" s="5">
        <v>6229.53</v>
      </c>
      <c r="AF804" s="5">
        <v>0</v>
      </c>
      <c r="AG804" s="5">
        <v>286.63</v>
      </c>
      <c r="AH804" s="5">
        <v>38701</v>
      </c>
      <c r="AI804" s="5">
        <v>3898793</v>
      </c>
      <c r="AJ804" s="5">
        <v>10</v>
      </c>
      <c r="AK804" s="5">
        <v>0</v>
      </c>
      <c r="AL804" s="5">
        <v>0</v>
      </c>
      <c r="AM804" s="5">
        <v>0</v>
      </c>
      <c r="AN804" s="9" cm="1">
        <f t="array" ref="AN804">_xlfn.IFS(AD804="Unk",0,AD804="",0,(AD804-AE804)=0,1,(AD804-AE804)&lt;&gt;0,0)</f>
        <v>1</v>
      </c>
      <c r="AO804" s="9" cm="1">
        <f t="array" ref="AO804">_xlfn.IFS(AD804="Unk",1,AD804="",1,AD804&lt;&gt;"",0)</f>
        <v>0</v>
      </c>
      <c r="AP804" s="5">
        <v>6736.59</v>
      </c>
      <c r="AQ804" s="5">
        <v>6736.59</v>
      </c>
      <c r="AR804" s="5">
        <v>0</v>
      </c>
      <c r="AS804" s="5">
        <v>1084.9100000000001</v>
      </c>
      <c r="AT804" s="5">
        <v>95208</v>
      </c>
      <c r="AU804" s="5">
        <v>13261393</v>
      </c>
      <c r="AV804" s="5">
        <v>10</v>
      </c>
      <c r="AW804" s="5">
        <v>0</v>
      </c>
      <c r="AX804" s="5">
        <v>0</v>
      </c>
      <c r="AY804" s="5">
        <v>0</v>
      </c>
      <c r="AZ804" s="9" cm="1">
        <f t="array" ref="AZ804">_xlfn.IFS(AP804="Unk",0,AP804="",0,(AP804-AQ804)=0,1,(AP804-AQ804)&lt;&gt;0,0)</f>
        <v>1</v>
      </c>
      <c r="BA804" s="9" cm="1">
        <f t="array" ref="BA804">_xlfn.IFS(AP804="Unk",1,AP804="",1,AP804&lt;&gt;"",0)</f>
        <v>0</v>
      </c>
    </row>
    <row r="805" spans="1:53" x14ac:dyDescent="0.2">
      <c r="A805">
        <v>3</v>
      </c>
      <c r="B805" t="s">
        <v>5</v>
      </c>
      <c r="C805">
        <v>1</v>
      </c>
      <c r="D805">
        <v>15</v>
      </c>
      <c r="E805">
        <v>5</v>
      </c>
      <c r="F805" s="5">
        <v>6108.84</v>
      </c>
      <c r="G805" s="5">
        <v>6108.84</v>
      </c>
      <c r="H805" s="5">
        <v>0</v>
      </c>
      <c r="I805" s="5">
        <v>6.64</v>
      </c>
      <c r="J805" s="5">
        <v>1086</v>
      </c>
      <c r="K805" s="5">
        <v>59297</v>
      </c>
      <c r="L805" s="5">
        <v>10</v>
      </c>
      <c r="M805" s="5">
        <v>0</v>
      </c>
      <c r="N805" s="5">
        <v>0</v>
      </c>
      <c r="O805" s="5">
        <v>0</v>
      </c>
      <c r="P805" s="9" cm="1">
        <f t="array" ref="P805">_xlfn.IFS(F805="Unk",0,F805="",0,(F805-G805)=0,1,(F805-G805)&lt;&gt;0,0)</f>
        <v>1</v>
      </c>
      <c r="Q805" s="9" cm="1">
        <f t="array" ref="Q805">_xlfn.IFS(F805="Unk",1,F805="",1,F805&lt;&gt;"",0)</f>
        <v>0</v>
      </c>
      <c r="R805" s="5">
        <v>6375.95</v>
      </c>
      <c r="S805" s="5">
        <v>6375.95</v>
      </c>
      <c r="T805" s="5">
        <v>0</v>
      </c>
      <c r="U805" s="5">
        <v>22.52</v>
      </c>
      <c r="V805" s="5">
        <v>2740</v>
      </c>
      <c r="W805" s="5">
        <v>270071</v>
      </c>
      <c r="X805" s="5">
        <v>10</v>
      </c>
      <c r="Y805" s="5">
        <v>0</v>
      </c>
      <c r="Z805" s="5">
        <v>0</v>
      </c>
      <c r="AA805" s="5">
        <v>0</v>
      </c>
      <c r="AB805" s="9" cm="1">
        <f t="array" ref="AB805">_xlfn.IFS(R805="Unk",0,R805="",0,(R805-S805)=0,1,(R805-S805)&lt;&gt;0,0)</f>
        <v>1</v>
      </c>
      <c r="AC805" s="9" cm="1">
        <f t="array" ref="AC805">_xlfn.IFS(R805="Unk",1,R805="",1,R805&lt;&gt;"",0)</f>
        <v>0</v>
      </c>
      <c r="AD805" s="5">
        <v>6904.54</v>
      </c>
      <c r="AE805" s="5">
        <v>6904.54</v>
      </c>
      <c r="AF805" s="5">
        <v>0</v>
      </c>
      <c r="AG805" s="5">
        <v>1846.35</v>
      </c>
      <c r="AH805" s="5">
        <v>169603</v>
      </c>
      <c r="AI805" s="5">
        <v>19394686</v>
      </c>
      <c r="AJ805" s="5">
        <v>10</v>
      </c>
      <c r="AK805" s="5">
        <v>0</v>
      </c>
      <c r="AL805" s="5">
        <v>0</v>
      </c>
      <c r="AM805" s="5">
        <v>0</v>
      </c>
      <c r="AN805" s="9" cm="1">
        <f t="array" ref="AN805">_xlfn.IFS(AD805="Unk",0,AD805="",0,(AD805-AE805)=0,1,(AD805-AE805)&lt;&gt;0,0)</f>
        <v>1</v>
      </c>
      <c r="AO805" s="9" cm="1">
        <f t="array" ref="AO805">_xlfn.IFS(AD805="Unk",1,AD805="",1,AD805&lt;&gt;"",0)</f>
        <v>0</v>
      </c>
      <c r="AP805" s="5">
        <v>7250.81</v>
      </c>
      <c r="AQ805" s="5">
        <v>6835.47</v>
      </c>
      <c r="AR805" s="5">
        <v>0.06</v>
      </c>
      <c r="AS805" s="5">
        <v>3600.3</v>
      </c>
      <c r="AT805" s="5">
        <v>168509</v>
      </c>
      <c r="AU805" s="5">
        <v>30487168</v>
      </c>
      <c r="AV805" s="5">
        <v>10</v>
      </c>
      <c r="AW805" s="5">
        <v>0</v>
      </c>
      <c r="AX805" s="5">
        <v>0</v>
      </c>
      <c r="AY805" s="5">
        <v>0</v>
      </c>
      <c r="AZ805" s="9" cm="1">
        <f t="array" ref="AZ805">_xlfn.IFS(AP805="Unk",0,AP805="",0,(AP805-AQ805)=0,1,(AP805-AQ805)&lt;&gt;0,0)</f>
        <v>0</v>
      </c>
      <c r="BA805" s="9" cm="1">
        <f t="array" ref="BA805">_xlfn.IFS(AP805="Unk",1,AP805="",1,AP805&lt;&gt;"",0)</f>
        <v>0</v>
      </c>
    </row>
    <row r="806" spans="1:53" x14ac:dyDescent="0.2">
      <c r="A806">
        <v>3</v>
      </c>
      <c r="B806" t="s">
        <v>5</v>
      </c>
      <c r="C806">
        <v>1</v>
      </c>
      <c r="D806">
        <v>20</v>
      </c>
      <c r="E806">
        <v>5</v>
      </c>
      <c r="F806" s="5">
        <v>7958.82</v>
      </c>
      <c r="G806" s="5">
        <v>7958.82</v>
      </c>
      <c r="H806" s="5">
        <v>0</v>
      </c>
      <c r="I806" s="5">
        <v>712.92</v>
      </c>
      <c r="J806" s="5">
        <v>35948</v>
      </c>
      <c r="K806" s="5">
        <v>2475982</v>
      </c>
      <c r="L806" s="5">
        <v>10</v>
      </c>
      <c r="M806" s="5">
        <v>0</v>
      </c>
      <c r="N806" s="5">
        <v>0</v>
      </c>
      <c r="O806" s="5">
        <v>0</v>
      </c>
      <c r="P806" s="9" cm="1">
        <f t="array" ref="P806">_xlfn.IFS(F806="Unk",0,F806="",0,(F806-G806)=0,1,(F806-G806)&lt;&gt;0,0)</f>
        <v>1</v>
      </c>
      <c r="Q806" s="9" cm="1">
        <f t="array" ref="Q806">_xlfn.IFS(F806="Unk",1,F806="",1,F806&lt;&gt;"",0)</f>
        <v>0</v>
      </c>
      <c r="R806" s="5">
        <v>8501.14</v>
      </c>
      <c r="S806" s="5">
        <v>7824.07</v>
      </c>
      <c r="T806" s="5">
        <v>0.08</v>
      </c>
      <c r="U806" s="5">
        <v>3600.58</v>
      </c>
      <c r="V806" s="5">
        <v>74119</v>
      </c>
      <c r="W806" s="5">
        <v>11504756</v>
      </c>
      <c r="X806" s="5">
        <v>10</v>
      </c>
      <c r="Y806" s="5">
        <v>0</v>
      </c>
      <c r="Z806" s="5">
        <v>0</v>
      </c>
      <c r="AA806" s="5">
        <v>0</v>
      </c>
      <c r="AB806" s="9" cm="1">
        <f t="array" ref="AB806">_xlfn.IFS(R806="Unk",0,R806="",0,(R806-S806)=0,1,(R806-S806)&lt;&gt;0,0)</f>
        <v>0</v>
      </c>
      <c r="AC806" s="9" cm="1">
        <f t="array" ref="AC806">_xlfn.IFS(R806="Unk",1,R806="",1,R806&lt;&gt;"",0)</f>
        <v>0</v>
      </c>
      <c r="AD806" s="5">
        <v>9311.76</v>
      </c>
      <c r="AE806" s="5">
        <v>7931.87</v>
      </c>
      <c r="AF806" s="5">
        <v>0.15</v>
      </c>
      <c r="AG806" s="5">
        <v>3600.28</v>
      </c>
      <c r="AH806" s="5">
        <v>99388</v>
      </c>
      <c r="AI806" s="5">
        <v>12576823</v>
      </c>
      <c r="AJ806" s="5">
        <v>10</v>
      </c>
      <c r="AK806" s="5">
        <v>0</v>
      </c>
      <c r="AL806" s="5">
        <v>0</v>
      </c>
      <c r="AM806" s="5">
        <v>0</v>
      </c>
      <c r="AN806" s="9" cm="1">
        <f t="array" ref="AN806">_xlfn.IFS(AD806="Unk",0,AD806="",0,(AD806-AE806)=0,1,(AD806-AE806)&lt;&gt;0,0)</f>
        <v>0</v>
      </c>
      <c r="AO806" s="9" cm="1">
        <f t="array" ref="AO806">_xlfn.IFS(AD806="Unk",1,AD806="",1,AD806&lt;&gt;"",0)</f>
        <v>0</v>
      </c>
      <c r="AP806" s="5">
        <v>10467.040000000001</v>
      </c>
      <c r="AQ806" s="5">
        <v>8127.92</v>
      </c>
      <c r="AR806" s="5">
        <v>0.22</v>
      </c>
      <c r="AS806" s="5">
        <v>3600.87</v>
      </c>
      <c r="AT806" s="5">
        <v>101172</v>
      </c>
      <c r="AU806" s="5">
        <v>13460245</v>
      </c>
      <c r="AV806" s="5">
        <v>10</v>
      </c>
      <c r="AW806" s="5">
        <v>0</v>
      </c>
      <c r="AX806" s="5">
        <v>0</v>
      </c>
      <c r="AY806" s="5">
        <v>0</v>
      </c>
      <c r="AZ806" s="9" cm="1">
        <f t="array" ref="AZ806">_xlfn.IFS(AP806="Unk",0,AP806="",0,(AP806-AQ806)=0,1,(AP806-AQ806)&lt;&gt;0,0)</f>
        <v>0</v>
      </c>
      <c r="BA806" s="9" cm="1">
        <f t="array" ref="BA806">_xlfn.IFS(AP806="Unk",1,AP806="",1,AP806&lt;&gt;"",0)</f>
        <v>0</v>
      </c>
    </row>
    <row r="807" spans="1:53" x14ac:dyDescent="0.2">
      <c r="A807">
        <v>3</v>
      </c>
      <c r="B807" t="s">
        <v>5</v>
      </c>
      <c r="C807">
        <v>1</v>
      </c>
      <c r="D807">
        <v>25</v>
      </c>
      <c r="E807">
        <v>5</v>
      </c>
      <c r="F807" s="5">
        <v>8923.3700000000008</v>
      </c>
      <c r="G807" s="5">
        <v>8923.3700000000008</v>
      </c>
      <c r="H807" s="5">
        <v>0</v>
      </c>
      <c r="I807" s="5">
        <v>23.32</v>
      </c>
      <c r="J807" s="5">
        <v>2225</v>
      </c>
      <c r="K807" s="5">
        <v>162592</v>
      </c>
      <c r="L807" s="5">
        <v>10</v>
      </c>
      <c r="M807" s="5">
        <v>0</v>
      </c>
      <c r="N807" s="5">
        <v>0</v>
      </c>
      <c r="O807" s="5">
        <v>0</v>
      </c>
      <c r="P807" s="9" cm="1">
        <f t="array" ref="P807">_xlfn.IFS(F807="Unk",0,F807="",0,(F807-G807)=0,1,(F807-G807)&lt;&gt;0,0)</f>
        <v>1</v>
      </c>
      <c r="Q807" s="9" cm="1">
        <f t="array" ref="Q807">_xlfn.IFS(F807="Unk",1,F807="",1,F807&lt;&gt;"",0)</f>
        <v>0</v>
      </c>
      <c r="R807" s="5">
        <v>9277.31</v>
      </c>
      <c r="S807" s="5">
        <v>9277.31</v>
      </c>
      <c r="T807" s="5">
        <v>0</v>
      </c>
      <c r="U807" s="5">
        <v>352.41</v>
      </c>
      <c r="V807" s="5">
        <v>24823</v>
      </c>
      <c r="W807" s="5">
        <v>1719517</v>
      </c>
      <c r="X807" s="5">
        <v>10</v>
      </c>
      <c r="Y807" s="5">
        <v>0</v>
      </c>
      <c r="Z807" s="5">
        <v>0</v>
      </c>
      <c r="AA807" s="5">
        <v>0</v>
      </c>
      <c r="AB807" s="9" cm="1">
        <f t="array" ref="AB807">_xlfn.IFS(R807="Unk",0,R807="",0,(R807-S807)=0,1,(R807-S807)&lt;&gt;0,0)</f>
        <v>1</v>
      </c>
      <c r="AC807" s="9" cm="1">
        <f t="array" ref="AC807">_xlfn.IFS(R807="Unk",1,R807="",1,R807&lt;&gt;"",0)</f>
        <v>0</v>
      </c>
      <c r="AD807" s="5">
        <v>9583.98</v>
      </c>
      <c r="AE807" s="5">
        <v>9424.99</v>
      </c>
      <c r="AF807" s="5">
        <v>0.02</v>
      </c>
      <c r="AG807" s="5">
        <v>3600.07</v>
      </c>
      <c r="AH807" s="5">
        <v>174207</v>
      </c>
      <c r="AI807" s="5">
        <v>20837874</v>
      </c>
      <c r="AJ807" s="5">
        <v>10</v>
      </c>
      <c r="AK807" s="5">
        <v>0</v>
      </c>
      <c r="AL807" s="5">
        <v>0</v>
      </c>
      <c r="AM807" s="5">
        <v>0</v>
      </c>
      <c r="AN807" s="9" cm="1">
        <f t="array" ref="AN807">_xlfn.IFS(AD807="Unk",0,AD807="",0,(AD807-AE807)=0,1,(AD807-AE807)&lt;&gt;0,0)</f>
        <v>0</v>
      </c>
      <c r="AO807" s="9" cm="1">
        <f t="array" ref="AO807">_xlfn.IFS(AD807="Unk",1,AD807="",1,AD807&lt;&gt;"",0)</f>
        <v>0</v>
      </c>
      <c r="AP807" s="5">
        <v>10163.040000000001</v>
      </c>
      <c r="AQ807" s="5">
        <v>9523.3799999999992</v>
      </c>
      <c r="AR807" s="5">
        <v>0.06</v>
      </c>
      <c r="AS807" s="5">
        <v>3600.23</v>
      </c>
      <c r="AT807" s="5">
        <v>94368</v>
      </c>
      <c r="AU807" s="5">
        <v>13580886</v>
      </c>
      <c r="AV807" s="5">
        <v>10</v>
      </c>
      <c r="AW807" s="5">
        <v>0</v>
      </c>
      <c r="AX807" s="5">
        <v>0</v>
      </c>
      <c r="AY807" s="5">
        <v>0</v>
      </c>
      <c r="AZ807" s="9" cm="1">
        <f t="array" ref="AZ807">_xlfn.IFS(AP807="Unk",0,AP807="",0,(AP807-AQ807)=0,1,(AP807-AQ807)&lt;&gt;0,0)</f>
        <v>0</v>
      </c>
      <c r="BA807" s="9" cm="1">
        <f t="array" ref="BA807">_xlfn.IFS(AP807="Unk",1,AP807="",1,AP807&lt;&gt;"",0)</f>
        <v>0</v>
      </c>
    </row>
    <row r="808" spans="1:53" x14ac:dyDescent="0.2">
      <c r="A808">
        <v>3</v>
      </c>
      <c r="B808" t="s">
        <v>5</v>
      </c>
      <c r="C808">
        <v>1</v>
      </c>
      <c r="D808">
        <v>30</v>
      </c>
      <c r="E808">
        <v>5</v>
      </c>
      <c r="F808" s="5">
        <v>13299.59</v>
      </c>
      <c r="G808" s="5">
        <v>12713.98</v>
      </c>
      <c r="H808" s="5">
        <v>0.04</v>
      </c>
      <c r="I808" s="5">
        <v>3600.15</v>
      </c>
      <c r="J808" s="5">
        <v>39117</v>
      </c>
      <c r="K808" s="5">
        <v>3494235</v>
      </c>
      <c r="L808" s="5">
        <v>10</v>
      </c>
      <c r="M808" s="5">
        <v>0</v>
      </c>
      <c r="N808" s="5">
        <v>0</v>
      </c>
      <c r="O808" s="5">
        <v>0</v>
      </c>
      <c r="P808" s="9" cm="1">
        <f t="array" ref="P808">_xlfn.IFS(F808="Unk",0,F808="",0,(F808-G808)=0,1,(F808-G808)&lt;&gt;0,0)</f>
        <v>0</v>
      </c>
      <c r="Q808" s="9" cm="1">
        <f t="array" ref="Q808">_xlfn.IFS(F808="Unk",1,F808="",1,F808&lt;&gt;"",0)</f>
        <v>0</v>
      </c>
      <c r="R808" s="5">
        <v>14166.33</v>
      </c>
      <c r="S808" s="5">
        <v>12636.94</v>
      </c>
      <c r="T808" s="5">
        <v>0.11</v>
      </c>
      <c r="U808" s="5">
        <v>3607.05</v>
      </c>
      <c r="V808" s="5">
        <v>70060</v>
      </c>
      <c r="W808" s="5">
        <v>7564871</v>
      </c>
      <c r="X808" s="5">
        <v>10</v>
      </c>
      <c r="Y808" s="5">
        <v>0</v>
      </c>
      <c r="Z808" s="5">
        <v>0</v>
      </c>
      <c r="AA808" s="5">
        <v>0</v>
      </c>
      <c r="AB808" s="9" cm="1">
        <f t="array" ref="AB808">_xlfn.IFS(R808="Unk",0,R808="",0,(R808-S808)=0,1,(R808-S808)&lt;&gt;0,0)</f>
        <v>0</v>
      </c>
      <c r="AC808" s="9" cm="1">
        <f t="array" ref="AC808">_xlfn.IFS(R808="Unk",1,R808="",1,R808&lt;&gt;"",0)</f>
        <v>0</v>
      </c>
      <c r="AD808" s="5">
        <v>14233.27</v>
      </c>
      <c r="AE808" s="5">
        <v>12832.76</v>
      </c>
      <c r="AF808" s="5">
        <v>0.1</v>
      </c>
      <c r="AG808" s="5">
        <v>3600.79</v>
      </c>
      <c r="AH808" s="5">
        <v>53661</v>
      </c>
      <c r="AI808" s="5">
        <v>10478003</v>
      </c>
      <c r="AJ808" s="5">
        <v>6</v>
      </c>
      <c r="AK808" s="5">
        <v>0</v>
      </c>
      <c r="AL808" s="5">
        <v>0</v>
      </c>
      <c r="AM808" s="5">
        <v>0</v>
      </c>
      <c r="AN808" s="9" cm="1">
        <f t="array" ref="AN808">_xlfn.IFS(AD808="Unk",0,AD808="",0,(AD808-AE808)=0,1,(AD808-AE808)&lt;&gt;0,0)</f>
        <v>0</v>
      </c>
      <c r="AO808" s="9" cm="1">
        <f t="array" ref="AO808">_xlfn.IFS(AD808="Unk",1,AD808="",1,AD808&lt;&gt;"",0)</f>
        <v>0</v>
      </c>
      <c r="AP808" s="5">
        <v>16490.97</v>
      </c>
      <c r="AQ808" s="5">
        <v>12956.48</v>
      </c>
      <c r="AR808" s="5">
        <v>0.21</v>
      </c>
      <c r="AS808" s="5">
        <v>3600.29</v>
      </c>
      <c r="AT808" s="5">
        <v>64143</v>
      </c>
      <c r="AU808" s="5">
        <v>9112702</v>
      </c>
      <c r="AV808" s="5">
        <v>10</v>
      </c>
      <c r="AW808" s="5">
        <v>0</v>
      </c>
      <c r="AX808" s="5">
        <v>0</v>
      </c>
      <c r="AY808" s="5">
        <v>0</v>
      </c>
      <c r="AZ808" s="9" cm="1">
        <f t="array" ref="AZ808">_xlfn.IFS(AP808="Unk",0,AP808="",0,(AP808-AQ808)=0,1,(AP808-AQ808)&lt;&gt;0,0)</f>
        <v>0</v>
      </c>
      <c r="BA808" s="9" cm="1">
        <f t="array" ref="BA808">_xlfn.IFS(AP808="Unk",1,AP808="",1,AP808&lt;&gt;"",0)</f>
        <v>0</v>
      </c>
    </row>
    <row r="809" spans="1:53" x14ac:dyDescent="0.2">
      <c r="A809">
        <v>3</v>
      </c>
      <c r="B809" t="s">
        <v>5</v>
      </c>
      <c r="C809">
        <v>1</v>
      </c>
      <c r="D809">
        <v>35</v>
      </c>
      <c r="E809">
        <v>5</v>
      </c>
      <c r="F809" s="5">
        <v>12373.36</v>
      </c>
      <c r="G809" s="5">
        <v>12244.75</v>
      </c>
      <c r="H809" s="5">
        <v>0.01</v>
      </c>
      <c r="I809" s="5">
        <v>3600.49</v>
      </c>
      <c r="J809" s="5">
        <v>46953</v>
      </c>
      <c r="K809" s="5">
        <v>8479413</v>
      </c>
      <c r="L809" s="5">
        <v>10</v>
      </c>
      <c r="M809" s="5">
        <v>0</v>
      </c>
      <c r="N809" s="5">
        <v>0</v>
      </c>
      <c r="O809" s="5">
        <v>0</v>
      </c>
      <c r="P809" s="9" cm="1">
        <f t="array" ref="P809">_xlfn.IFS(F809="Unk",0,F809="",0,(F809-G809)=0,1,(F809-G809)&lt;&gt;0,0)</f>
        <v>0</v>
      </c>
      <c r="Q809" s="9" cm="1">
        <f t="array" ref="Q809">_xlfn.IFS(F809="Unk",1,F809="",1,F809&lt;&gt;"",0)</f>
        <v>0</v>
      </c>
      <c r="R809" s="5">
        <v>13640.09</v>
      </c>
      <c r="S809" s="5">
        <v>12192.81</v>
      </c>
      <c r="T809" s="5">
        <v>0.11</v>
      </c>
      <c r="U809" s="5">
        <v>3600.45</v>
      </c>
      <c r="V809" s="5">
        <v>49625</v>
      </c>
      <c r="W809" s="5">
        <v>7855537</v>
      </c>
      <c r="X809" s="5">
        <v>8</v>
      </c>
      <c r="Y809" s="5">
        <v>0</v>
      </c>
      <c r="Z809" s="5">
        <v>0</v>
      </c>
      <c r="AA809" s="5">
        <v>0</v>
      </c>
      <c r="AB809" s="9" cm="1">
        <f t="array" ref="AB809">_xlfn.IFS(R809="Unk",0,R809="",0,(R809-S809)=0,1,(R809-S809)&lt;&gt;0,0)</f>
        <v>0</v>
      </c>
      <c r="AC809" s="9" cm="1">
        <f t="array" ref="AC809">_xlfn.IFS(R809="Unk",1,R809="",1,R809&lt;&gt;"",0)</f>
        <v>0</v>
      </c>
      <c r="AD809" s="5" t="s">
        <v>25</v>
      </c>
      <c r="AE809" s="5">
        <v>12166.27</v>
      </c>
      <c r="AF809" s="5" t="s">
        <v>25</v>
      </c>
      <c r="AG809" s="5">
        <v>3600.41</v>
      </c>
      <c r="AH809" s="5">
        <v>83522</v>
      </c>
      <c r="AI809" s="5">
        <v>8696301</v>
      </c>
      <c r="AJ809" s="5">
        <v>0</v>
      </c>
      <c r="AK809" s="5"/>
      <c r="AL809" s="5"/>
      <c r="AM809" s="5"/>
      <c r="AN809" s="9" cm="1">
        <f t="array" ref="AN809">_xlfn.IFS(AD809="Unk",0,AD809="",0,(AD809-AE809)=0,1,(AD809-AE809)&lt;&gt;0,0)</f>
        <v>0</v>
      </c>
      <c r="AO809" s="9" cm="1">
        <f t="array" ref="AO809">_xlfn.IFS(AD809="Unk",1,AD809="",1,AD809&lt;&gt;"",0)</f>
        <v>1</v>
      </c>
      <c r="AP809" s="5">
        <v>16367.03</v>
      </c>
      <c r="AQ809" s="5">
        <v>12373.62</v>
      </c>
      <c r="AR809" s="5">
        <v>0.24</v>
      </c>
      <c r="AS809" s="5">
        <v>3600.93</v>
      </c>
      <c r="AT809" s="5">
        <v>44513</v>
      </c>
      <c r="AU809" s="5">
        <v>6311842</v>
      </c>
      <c r="AV809" s="5">
        <v>6</v>
      </c>
      <c r="AW809" s="5">
        <v>0</v>
      </c>
      <c r="AX809" s="5">
        <v>0</v>
      </c>
      <c r="AY809" s="5">
        <v>0</v>
      </c>
      <c r="AZ809" s="9" cm="1">
        <f t="array" ref="AZ809">_xlfn.IFS(AP809="Unk",0,AP809="",0,(AP809-AQ809)=0,1,(AP809-AQ809)&lt;&gt;0,0)</f>
        <v>0</v>
      </c>
      <c r="BA809" s="9" cm="1">
        <f t="array" ref="BA809">_xlfn.IFS(AP809="Unk",1,AP809="",1,AP809&lt;&gt;"",0)</f>
        <v>0</v>
      </c>
    </row>
    <row r="810" spans="1:53" x14ac:dyDescent="0.2">
      <c r="A810">
        <v>3</v>
      </c>
      <c r="B810" t="s">
        <v>5</v>
      </c>
      <c r="C810">
        <v>1</v>
      </c>
      <c r="D810">
        <v>40</v>
      </c>
      <c r="E810">
        <v>5</v>
      </c>
      <c r="F810" s="5">
        <v>15086.78</v>
      </c>
      <c r="G810" s="5">
        <v>13819.15</v>
      </c>
      <c r="H810" s="5">
        <v>0.08</v>
      </c>
      <c r="I810" s="5">
        <v>3600</v>
      </c>
      <c r="J810" s="5">
        <v>23226</v>
      </c>
      <c r="K810" s="5">
        <v>3429461</v>
      </c>
      <c r="L810" s="5">
        <v>10</v>
      </c>
      <c r="M810" s="5">
        <v>0</v>
      </c>
      <c r="N810" s="5">
        <v>0</v>
      </c>
      <c r="O810" s="5">
        <v>0</v>
      </c>
      <c r="P810" s="9" cm="1">
        <f t="array" ref="P810">_xlfn.IFS(F810="Unk",0,F810="",0,(F810-G810)=0,1,(F810-G810)&lt;&gt;0,0)</f>
        <v>0</v>
      </c>
      <c r="Q810" s="9" cm="1">
        <f t="array" ref="Q810">_xlfn.IFS(F810="Unk",1,F810="",1,F810&lt;&gt;"",0)</f>
        <v>0</v>
      </c>
      <c r="R810" s="5" t="s">
        <v>25</v>
      </c>
      <c r="S810" s="5">
        <v>13793.39</v>
      </c>
      <c r="T810" s="5" t="s">
        <v>25</v>
      </c>
      <c r="U810" s="5">
        <v>3601.22</v>
      </c>
      <c r="V810" s="5">
        <v>46595</v>
      </c>
      <c r="W810" s="5">
        <v>5381373</v>
      </c>
      <c r="X810" s="5">
        <v>0</v>
      </c>
      <c r="Y810" s="5"/>
      <c r="Z810" s="5"/>
      <c r="AA810" s="5"/>
      <c r="AB810" s="9" cm="1">
        <f t="array" ref="AB810">_xlfn.IFS(R810="Unk",0,R810="",0,(R810-S810)=0,1,(R810-S810)&lt;&gt;0,0)</f>
        <v>0</v>
      </c>
      <c r="AC810" s="9" cm="1">
        <f t="array" ref="AC810">_xlfn.IFS(R810="Unk",1,R810="",1,R810&lt;&gt;"",0)</f>
        <v>1</v>
      </c>
      <c r="AD810" s="5">
        <v>17020.36</v>
      </c>
      <c r="AE810" s="5">
        <v>13961.41</v>
      </c>
      <c r="AF810" s="5">
        <v>0.18</v>
      </c>
      <c r="AG810" s="5">
        <v>3602.78</v>
      </c>
      <c r="AH810" s="5">
        <v>29037</v>
      </c>
      <c r="AI810" s="5">
        <v>5565426</v>
      </c>
      <c r="AJ810" s="5">
        <v>5</v>
      </c>
      <c r="AK810" s="5">
        <v>0</v>
      </c>
      <c r="AL810" s="5">
        <v>0</v>
      </c>
      <c r="AM810" s="5">
        <v>0</v>
      </c>
      <c r="AN810" s="9" cm="1">
        <f t="array" ref="AN810">_xlfn.IFS(AD810="Unk",0,AD810="",0,(AD810-AE810)=0,1,(AD810-AE810)&lt;&gt;0,0)</f>
        <v>0</v>
      </c>
      <c r="AO810" s="9" cm="1">
        <f t="array" ref="AO810">_xlfn.IFS(AD810="Unk",1,AD810="",1,AD810&lt;&gt;"",0)</f>
        <v>0</v>
      </c>
      <c r="AP810" s="5" t="s">
        <v>25</v>
      </c>
      <c r="AQ810" s="5">
        <v>13966.1</v>
      </c>
      <c r="AR810" s="5" t="s">
        <v>25</v>
      </c>
      <c r="AS810" s="5">
        <v>3600.35</v>
      </c>
      <c r="AT810" s="5">
        <v>62544</v>
      </c>
      <c r="AU810" s="5">
        <v>9356745</v>
      </c>
      <c r="AV810" s="5">
        <v>0</v>
      </c>
      <c r="AW810" s="5"/>
      <c r="AX810" s="5"/>
      <c r="AY810" s="5"/>
      <c r="AZ810" s="9" cm="1">
        <f t="array" ref="AZ810">_xlfn.IFS(AP810="Unk",0,AP810="",0,(AP810-AQ810)=0,1,(AP810-AQ810)&lt;&gt;0,0)</f>
        <v>0</v>
      </c>
      <c r="BA810" s="9" cm="1">
        <f t="array" ref="BA810">_xlfn.IFS(AP810="Unk",1,AP810="",1,AP810&lt;&gt;"",0)</f>
        <v>1</v>
      </c>
    </row>
    <row r="811" spans="1:53" x14ac:dyDescent="0.2">
      <c r="A811">
        <v>3</v>
      </c>
      <c r="B811" t="s">
        <v>5</v>
      </c>
      <c r="C811">
        <v>1</v>
      </c>
      <c r="D811">
        <v>45</v>
      </c>
      <c r="E811">
        <v>5</v>
      </c>
      <c r="F811" s="5">
        <v>14862.68</v>
      </c>
      <c r="G811" s="5">
        <v>14692.21</v>
      </c>
      <c r="H811" s="5">
        <v>0.01</v>
      </c>
      <c r="I811" s="5">
        <v>3604.63</v>
      </c>
      <c r="J811" s="5">
        <v>52095</v>
      </c>
      <c r="K811" s="5">
        <v>8714406</v>
      </c>
      <c r="L811" s="5">
        <v>8</v>
      </c>
      <c r="M811" s="5">
        <v>0</v>
      </c>
      <c r="N811" s="5">
        <v>0</v>
      </c>
      <c r="O811" s="5">
        <v>0</v>
      </c>
      <c r="P811" s="9" cm="1">
        <f t="array" ref="P811">_xlfn.IFS(F811="Unk",0,F811="",0,(F811-G811)=0,1,(F811-G811)&lt;&gt;0,0)</f>
        <v>0</v>
      </c>
      <c r="Q811" s="9" cm="1">
        <f t="array" ref="Q811">_xlfn.IFS(F811="Unk",1,F811="",1,F811&lt;&gt;"",0)</f>
        <v>0</v>
      </c>
      <c r="R811" s="5">
        <v>17272.240000000002</v>
      </c>
      <c r="S811" s="5">
        <v>14615.54</v>
      </c>
      <c r="T811" s="5">
        <v>0.15</v>
      </c>
      <c r="U811" s="5">
        <v>3601.94</v>
      </c>
      <c r="V811" s="5">
        <v>53807</v>
      </c>
      <c r="W811" s="5">
        <v>5020395</v>
      </c>
      <c r="X811" s="5">
        <v>9</v>
      </c>
      <c r="Y811" s="5">
        <v>0</v>
      </c>
      <c r="Z811" s="5">
        <v>0</v>
      </c>
      <c r="AA811" s="5">
        <v>0</v>
      </c>
      <c r="AB811" s="9" cm="1">
        <f t="array" ref="AB811">_xlfn.IFS(R811="Unk",0,R811="",0,(R811-S811)=0,1,(R811-S811)&lt;&gt;0,0)</f>
        <v>0</v>
      </c>
      <c r="AC811" s="9" cm="1">
        <f t="array" ref="AC811">_xlfn.IFS(R811="Unk",1,R811="",1,R811&lt;&gt;"",0)</f>
        <v>0</v>
      </c>
      <c r="AD811" s="5" t="s">
        <v>25</v>
      </c>
      <c r="AE811" s="5">
        <v>14622.06</v>
      </c>
      <c r="AF811" s="5" t="s">
        <v>25</v>
      </c>
      <c r="AG811" s="5">
        <v>3600.12</v>
      </c>
      <c r="AH811" s="5">
        <v>66375</v>
      </c>
      <c r="AI811" s="5">
        <v>6787721</v>
      </c>
      <c r="AJ811" s="5">
        <v>0</v>
      </c>
      <c r="AK811" s="5"/>
      <c r="AL811" s="5"/>
      <c r="AM811" s="5"/>
      <c r="AN811" s="9" cm="1">
        <f t="array" ref="AN811">_xlfn.IFS(AD811="Unk",0,AD811="",0,(AD811-AE811)=0,1,(AD811-AE811)&lt;&gt;0,0)</f>
        <v>0</v>
      </c>
      <c r="AO811" s="9" cm="1">
        <f t="array" ref="AO811">_xlfn.IFS(AD811="Unk",1,AD811="",1,AD811&lt;&gt;"",0)</f>
        <v>1</v>
      </c>
      <c r="AP811" s="5" t="s">
        <v>25</v>
      </c>
      <c r="AQ811" s="5">
        <v>14735.18</v>
      </c>
      <c r="AR811" s="5" t="s">
        <v>25</v>
      </c>
      <c r="AS811" s="5">
        <v>3601.21</v>
      </c>
      <c r="AT811" s="5">
        <v>46492</v>
      </c>
      <c r="AU811" s="5">
        <v>5961074</v>
      </c>
      <c r="AV811" s="5">
        <v>0</v>
      </c>
      <c r="AW811" s="5"/>
      <c r="AX811" s="5"/>
      <c r="AY811" s="5"/>
      <c r="AZ811" s="9" cm="1">
        <f t="array" ref="AZ811">_xlfn.IFS(AP811="Unk",0,AP811="",0,(AP811-AQ811)=0,1,(AP811-AQ811)&lt;&gt;0,0)</f>
        <v>0</v>
      </c>
      <c r="BA811" s="9" cm="1">
        <f t="array" ref="BA811">_xlfn.IFS(AP811="Unk",1,AP811="",1,AP811&lt;&gt;"",0)</f>
        <v>1</v>
      </c>
    </row>
    <row r="812" spans="1:53" x14ac:dyDescent="0.2">
      <c r="A812">
        <v>3</v>
      </c>
      <c r="B812" t="s">
        <v>5</v>
      </c>
      <c r="C812">
        <v>1</v>
      </c>
      <c r="D812">
        <v>50</v>
      </c>
      <c r="E812">
        <v>5</v>
      </c>
      <c r="F812" s="5" t="s">
        <v>25</v>
      </c>
      <c r="G812" s="5">
        <v>15045.99</v>
      </c>
      <c r="H812" s="5" t="s">
        <v>25</v>
      </c>
      <c r="I812" s="5">
        <v>3600.43</v>
      </c>
      <c r="J812" s="5">
        <v>28231</v>
      </c>
      <c r="K812" s="5">
        <v>3917477</v>
      </c>
      <c r="L812" s="5">
        <v>0</v>
      </c>
      <c r="P812" s="9" cm="1">
        <f t="array" ref="P812">_xlfn.IFS(F812="Unk",0,F812="",0,(F812-G812)=0,1,(F812-G812)&lt;&gt;0,0)</f>
        <v>0</v>
      </c>
      <c r="Q812" s="9" cm="1">
        <f t="array" ref="Q812">_xlfn.IFS(F812="Unk",1,F812="",1,F812&lt;&gt;"",0)</f>
        <v>1</v>
      </c>
      <c r="R812" s="5" t="s">
        <v>25</v>
      </c>
      <c r="S812" s="5">
        <v>15081.85</v>
      </c>
      <c r="T812" s="5" t="s">
        <v>25</v>
      </c>
      <c r="U812" s="5">
        <v>3604.46</v>
      </c>
      <c r="V812" s="5">
        <v>35663</v>
      </c>
      <c r="W812" s="5">
        <v>4711651</v>
      </c>
      <c r="X812" s="5">
        <v>0</v>
      </c>
      <c r="Y812" s="5"/>
      <c r="Z812" s="5"/>
      <c r="AA812" s="5"/>
      <c r="AB812" s="9" cm="1">
        <f t="array" ref="AB812">_xlfn.IFS(R812="Unk",0,R812="",0,(R812-S812)=0,1,(R812-S812)&lt;&gt;0,0)</f>
        <v>0</v>
      </c>
      <c r="AC812" s="9" cm="1">
        <f t="array" ref="AC812">_xlfn.IFS(R812="Unk",1,R812="",1,R812&lt;&gt;"",0)</f>
        <v>1</v>
      </c>
      <c r="AD812" s="5" t="s">
        <v>25</v>
      </c>
      <c r="AE812" s="5">
        <v>15189.03</v>
      </c>
      <c r="AF812" s="5" t="s">
        <v>25</v>
      </c>
      <c r="AG812" s="5">
        <v>3600.43</v>
      </c>
      <c r="AH812" s="5">
        <v>31070</v>
      </c>
      <c r="AI812" s="5">
        <v>5749494</v>
      </c>
      <c r="AJ812" s="5">
        <v>0</v>
      </c>
      <c r="AK812" s="5"/>
      <c r="AL812" s="5"/>
      <c r="AM812" s="5"/>
      <c r="AN812" s="9" cm="1">
        <f t="array" ref="AN812">_xlfn.IFS(AD812="Unk",0,AD812="",0,(AD812-AE812)=0,1,(AD812-AE812)&lt;&gt;0,0)</f>
        <v>0</v>
      </c>
      <c r="AO812" s="9" cm="1">
        <f t="array" ref="AO812">_xlfn.IFS(AD812="Unk",1,AD812="",1,AD812&lt;&gt;"",0)</f>
        <v>1</v>
      </c>
      <c r="AP812" s="5" t="s">
        <v>25</v>
      </c>
      <c r="AQ812" s="5">
        <v>15411.37</v>
      </c>
      <c r="AR812" s="5" t="s">
        <v>25</v>
      </c>
      <c r="AS812" s="5">
        <v>3600.07</v>
      </c>
      <c r="AT812" s="5">
        <v>27946</v>
      </c>
      <c r="AU812" s="5">
        <v>6078585</v>
      </c>
      <c r="AV812" s="5">
        <v>0</v>
      </c>
      <c r="AW812" s="5"/>
      <c r="AX812" s="5"/>
      <c r="AY812" s="5"/>
      <c r="AZ812" s="9" cm="1">
        <f t="array" ref="AZ812">_xlfn.IFS(AP812="Unk",0,AP812="",0,(AP812-AQ812)=0,1,(AP812-AQ812)&lt;&gt;0,0)</f>
        <v>0</v>
      </c>
      <c r="BA812" s="9" cm="1">
        <f t="array" ref="BA812">_xlfn.IFS(AP812="Unk",1,AP812="",1,AP812&lt;&gt;"",0)</f>
        <v>1</v>
      </c>
    </row>
    <row r="813" spans="1:53" x14ac:dyDescent="0.2">
      <c r="A813">
        <v>3</v>
      </c>
      <c r="B813" t="s">
        <v>5</v>
      </c>
      <c r="C813">
        <v>2</v>
      </c>
      <c r="D813">
        <v>5</v>
      </c>
      <c r="E813">
        <v>5</v>
      </c>
      <c r="F813" s="5">
        <v>2229.38</v>
      </c>
      <c r="G813" s="5">
        <v>2229.38</v>
      </c>
      <c r="H813" s="5">
        <v>0</v>
      </c>
      <c r="I813" s="5">
        <v>0.2</v>
      </c>
      <c r="J813" s="5">
        <v>1</v>
      </c>
      <c r="K813" s="5">
        <v>931</v>
      </c>
      <c r="L813" s="5">
        <v>9</v>
      </c>
      <c r="M813" s="5">
        <v>0</v>
      </c>
      <c r="N813" s="5">
        <v>0</v>
      </c>
      <c r="O813" s="5">
        <v>0</v>
      </c>
      <c r="P813" s="9" cm="1">
        <f t="array" ref="P813">_xlfn.IFS(F813="Unk",0,F813="",0,(F813-G813)=0,1,(F813-G813)&lt;&gt;0,0)</f>
        <v>1</v>
      </c>
      <c r="Q813" s="9" cm="1">
        <f t="array" ref="Q813">_xlfn.IFS(F813="Unk",1,F813="",1,F813&lt;&gt;"",0)</f>
        <v>0</v>
      </c>
      <c r="R813" s="5">
        <v>2511.0500000000002</v>
      </c>
      <c r="S813" s="5">
        <v>2511.0500000000002</v>
      </c>
      <c r="T813" s="5">
        <v>0</v>
      </c>
      <c r="U813" s="5">
        <v>0.63</v>
      </c>
      <c r="V813" s="5">
        <v>474</v>
      </c>
      <c r="W813" s="5">
        <v>12068</v>
      </c>
      <c r="X813" s="5">
        <v>5</v>
      </c>
      <c r="Y813" s="5">
        <v>0</v>
      </c>
      <c r="Z813" s="5">
        <v>0</v>
      </c>
      <c r="AA813" s="5">
        <v>0</v>
      </c>
      <c r="AB813" s="9" cm="1">
        <f t="array" ref="AB813">_xlfn.IFS(R813="Unk",0,R813="",0,(R813-S813)=0,1,(R813-S813)&lt;&gt;0,0)</f>
        <v>1</v>
      </c>
      <c r="AC813" s="9" cm="1">
        <f t="array" ref="AC813">_xlfn.IFS(R813="Unk",1,R813="",1,R813&lt;&gt;"",0)</f>
        <v>0</v>
      </c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9" cm="1">
        <f t="array" ref="AN813">_xlfn.IFS(AD813="Unk",0,AD813="",0,(AD813-AE813)=0,1,(AD813-AE813)&lt;&gt;0,0)</f>
        <v>0</v>
      </c>
      <c r="AO813" s="9" cm="1">
        <f t="array" ref="AO813">_xlfn.IFS(AD813="Unk",1,AD813="",1,AD813&lt;&gt;"",0)</f>
        <v>1</v>
      </c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9" cm="1">
        <f t="array" ref="AZ813">_xlfn.IFS(AP813="Unk",0,AP813="",0,(AP813-AQ813)=0,1,(AP813-AQ813)&lt;&gt;0,0)</f>
        <v>0</v>
      </c>
      <c r="BA813" s="9" cm="1">
        <f t="array" ref="BA813">_xlfn.IFS(AP813="Unk",1,AP813="",1,AP813&lt;&gt;"",0)</f>
        <v>1</v>
      </c>
    </row>
    <row r="814" spans="1:53" x14ac:dyDescent="0.2">
      <c r="A814">
        <v>3</v>
      </c>
      <c r="B814" t="s">
        <v>5</v>
      </c>
      <c r="C814">
        <v>2</v>
      </c>
      <c r="D814">
        <v>10</v>
      </c>
      <c r="E814">
        <v>5</v>
      </c>
      <c r="F814" s="5">
        <v>5464.48</v>
      </c>
      <c r="G814" s="5">
        <v>5464.48</v>
      </c>
      <c r="H814" s="5">
        <v>0</v>
      </c>
      <c r="I814" s="5">
        <v>3.32</v>
      </c>
      <c r="J814" s="5">
        <v>2164</v>
      </c>
      <c r="K814" s="5">
        <v>76745</v>
      </c>
      <c r="L814" s="5">
        <v>10</v>
      </c>
      <c r="M814" s="5">
        <v>0</v>
      </c>
      <c r="N814" s="5">
        <v>0</v>
      </c>
      <c r="O814" s="5">
        <v>0</v>
      </c>
      <c r="P814" s="9" cm="1">
        <f t="array" ref="P814">_xlfn.IFS(F814="Unk",0,F814="",0,(F814-G814)=0,1,(F814-G814)&lt;&gt;0,0)</f>
        <v>1</v>
      </c>
      <c r="Q814" s="9" cm="1">
        <f t="array" ref="Q814">_xlfn.IFS(F814="Unk",1,F814="",1,F814&lt;&gt;"",0)</f>
        <v>0</v>
      </c>
      <c r="R814" s="5">
        <v>5938.08</v>
      </c>
      <c r="S814" s="5">
        <v>5938.08</v>
      </c>
      <c r="T814" s="5">
        <v>0</v>
      </c>
      <c r="U814" s="5">
        <v>19.43</v>
      </c>
      <c r="V814" s="5">
        <v>6151</v>
      </c>
      <c r="W814" s="5">
        <v>267896</v>
      </c>
      <c r="X814" s="5">
        <v>8</v>
      </c>
      <c r="Y814" s="5">
        <v>0</v>
      </c>
      <c r="Z814" s="5">
        <v>0</v>
      </c>
      <c r="AA814" s="5">
        <v>0</v>
      </c>
      <c r="AB814" s="9" cm="1">
        <f t="array" ref="AB814">_xlfn.IFS(R814="Unk",0,R814="",0,(R814-S814)=0,1,(R814-S814)&lt;&gt;0,0)</f>
        <v>1</v>
      </c>
      <c r="AC814" s="9" cm="1">
        <f t="array" ref="AC814">_xlfn.IFS(R814="Unk",1,R814="",1,R814&lt;&gt;"",0)</f>
        <v>0</v>
      </c>
      <c r="AD814" s="5">
        <v>6846.35</v>
      </c>
      <c r="AE814" s="5">
        <v>6846.35</v>
      </c>
      <c r="AF814" s="5">
        <v>0</v>
      </c>
      <c r="AG814" s="5">
        <v>1574.23</v>
      </c>
      <c r="AH814" s="5">
        <v>290266</v>
      </c>
      <c r="AI814" s="5">
        <v>15257979</v>
      </c>
      <c r="AJ814" s="5">
        <v>10</v>
      </c>
      <c r="AK814" s="5">
        <v>0</v>
      </c>
      <c r="AL814" s="5">
        <v>0</v>
      </c>
      <c r="AM814" s="5">
        <v>0</v>
      </c>
      <c r="AN814" s="9" cm="1">
        <f t="array" ref="AN814">_xlfn.IFS(AD814="Unk",0,AD814="",0,(AD814-AE814)=0,1,(AD814-AE814)&lt;&gt;0,0)</f>
        <v>1</v>
      </c>
      <c r="AO814" s="9" cm="1">
        <f t="array" ref="AO814">_xlfn.IFS(AD814="Unk",1,AD814="",1,AD814&lt;&gt;"",0)</f>
        <v>0</v>
      </c>
      <c r="AP814" s="5">
        <v>7211.6</v>
      </c>
      <c r="AQ814" s="5">
        <v>7211.45</v>
      </c>
      <c r="AR814" s="5">
        <v>0</v>
      </c>
      <c r="AS814" s="5">
        <v>1303.58</v>
      </c>
      <c r="AT814" s="5">
        <v>208057</v>
      </c>
      <c r="AU814" s="5">
        <v>16412317</v>
      </c>
      <c r="AV814" s="5">
        <v>10</v>
      </c>
      <c r="AW814" s="5">
        <v>0</v>
      </c>
      <c r="AX814" s="5">
        <v>0</v>
      </c>
      <c r="AY814" s="5">
        <v>0</v>
      </c>
      <c r="AZ814" s="9" cm="1">
        <f t="array" ref="AZ814">_xlfn.IFS(AP814="Unk",0,AP814="",0,(AP814-AQ814)=0,1,(AP814-AQ814)&lt;&gt;0,0)</f>
        <v>0</v>
      </c>
      <c r="BA814" s="9" cm="1">
        <f t="array" ref="BA814">_xlfn.IFS(AP814="Unk",1,AP814="",1,AP814&lt;&gt;"",0)</f>
        <v>0</v>
      </c>
    </row>
    <row r="815" spans="1:53" x14ac:dyDescent="0.2">
      <c r="A815">
        <v>3</v>
      </c>
      <c r="B815" t="s">
        <v>5</v>
      </c>
      <c r="C815">
        <v>2</v>
      </c>
      <c r="D815">
        <v>15</v>
      </c>
      <c r="E815">
        <v>5</v>
      </c>
      <c r="F815" s="5">
        <v>6211.69</v>
      </c>
      <c r="G815" s="5">
        <v>6211.69</v>
      </c>
      <c r="H815" s="5">
        <v>0</v>
      </c>
      <c r="I815" s="5">
        <v>12.53</v>
      </c>
      <c r="J815" s="5">
        <v>2466</v>
      </c>
      <c r="K815" s="5">
        <v>142595</v>
      </c>
      <c r="L815" s="5">
        <v>8</v>
      </c>
      <c r="M815" s="5">
        <v>0</v>
      </c>
      <c r="N815" s="5">
        <v>0</v>
      </c>
      <c r="O815" s="5">
        <v>0</v>
      </c>
      <c r="P815" s="9" cm="1">
        <f t="array" ref="P815">_xlfn.IFS(F815="Unk",0,F815="",0,(F815-G815)=0,1,(F815-G815)&lt;&gt;0,0)</f>
        <v>1</v>
      </c>
      <c r="Q815" s="9" cm="1">
        <f t="array" ref="Q815">_xlfn.IFS(F815="Unk",1,F815="",1,F815&lt;&gt;"",0)</f>
        <v>0</v>
      </c>
      <c r="R815" s="5">
        <v>6533.72</v>
      </c>
      <c r="S815" s="5">
        <v>6533.72</v>
      </c>
      <c r="T815" s="5">
        <v>0</v>
      </c>
      <c r="U815" s="5">
        <v>179.42</v>
      </c>
      <c r="V815" s="5">
        <v>16341</v>
      </c>
      <c r="W815" s="5">
        <v>1614225</v>
      </c>
      <c r="X815" s="5">
        <v>10</v>
      </c>
      <c r="Y815" s="5">
        <v>0</v>
      </c>
      <c r="Z815" s="5">
        <v>0</v>
      </c>
      <c r="AA815" s="5">
        <v>0</v>
      </c>
      <c r="AB815" s="9" cm="1">
        <f t="array" ref="AB815">_xlfn.IFS(R815="Unk",0,R815="",0,(R815-S815)=0,1,(R815-S815)&lt;&gt;0,0)</f>
        <v>1</v>
      </c>
      <c r="AC815" s="9" cm="1">
        <f t="array" ref="AC815">_xlfn.IFS(R815="Unk",1,R815="",1,R815&lt;&gt;"",0)</f>
        <v>0</v>
      </c>
      <c r="AD815" s="5">
        <v>6961.59</v>
      </c>
      <c r="AE815" s="5">
        <v>6804.35</v>
      </c>
      <c r="AF815" s="5">
        <v>0.02</v>
      </c>
      <c r="AG815" s="5">
        <v>3600.26</v>
      </c>
      <c r="AH815" s="5">
        <v>327802</v>
      </c>
      <c r="AI815" s="5">
        <v>34827177</v>
      </c>
      <c r="AJ815" s="5">
        <v>10</v>
      </c>
      <c r="AK815" s="5">
        <v>0</v>
      </c>
      <c r="AL815" s="5">
        <v>0</v>
      </c>
      <c r="AM815" s="5">
        <v>0</v>
      </c>
      <c r="AN815" s="9" cm="1">
        <f t="array" ref="AN815">_xlfn.IFS(AD815="Unk",0,AD815="",0,(AD815-AE815)=0,1,(AD815-AE815)&lt;&gt;0,0)</f>
        <v>0</v>
      </c>
      <c r="AO815" s="9" cm="1">
        <f t="array" ref="AO815">_xlfn.IFS(AD815="Unk",1,AD815="",1,AD815&lt;&gt;"",0)</f>
        <v>0</v>
      </c>
      <c r="AP815" s="5">
        <v>7631.43</v>
      </c>
      <c r="AQ815" s="5">
        <v>6763.58</v>
      </c>
      <c r="AR815" s="5">
        <v>0.11</v>
      </c>
      <c r="AS815" s="5">
        <v>3600.3</v>
      </c>
      <c r="AT815" s="5">
        <v>198917</v>
      </c>
      <c r="AU815" s="5">
        <v>25096924</v>
      </c>
      <c r="AV815" s="5">
        <v>10</v>
      </c>
      <c r="AW815" s="5">
        <v>0</v>
      </c>
      <c r="AX815" s="5">
        <v>0</v>
      </c>
      <c r="AY815" s="5">
        <v>0</v>
      </c>
      <c r="AZ815" s="9" cm="1">
        <f t="array" ref="AZ815">_xlfn.IFS(AP815="Unk",0,AP815="",0,(AP815-AQ815)=0,1,(AP815-AQ815)&lt;&gt;0,0)</f>
        <v>0</v>
      </c>
      <c r="BA815" s="9" cm="1">
        <f t="array" ref="BA815">_xlfn.IFS(AP815="Unk",1,AP815="",1,AP815&lt;&gt;"",0)</f>
        <v>0</v>
      </c>
    </row>
    <row r="816" spans="1:53" x14ac:dyDescent="0.2">
      <c r="A816">
        <v>3</v>
      </c>
      <c r="B816" t="s">
        <v>5</v>
      </c>
      <c r="C816">
        <v>2</v>
      </c>
      <c r="D816">
        <v>20</v>
      </c>
      <c r="E816">
        <v>5</v>
      </c>
      <c r="F816" s="5">
        <v>7502.09</v>
      </c>
      <c r="G816" s="5">
        <v>7502.09</v>
      </c>
      <c r="H816" s="5">
        <v>0</v>
      </c>
      <c r="I816" s="5">
        <v>22.68</v>
      </c>
      <c r="J816" s="5">
        <v>2361</v>
      </c>
      <c r="K816" s="5">
        <v>175730</v>
      </c>
      <c r="L816" s="5">
        <v>9</v>
      </c>
      <c r="M816" s="5">
        <v>0</v>
      </c>
      <c r="N816" s="5">
        <v>0</v>
      </c>
      <c r="O816" s="5">
        <v>0</v>
      </c>
      <c r="P816" s="9" cm="1">
        <f t="array" ref="P816">_xlfn.IFS(F816="Unk",0,F816="",0,(F816-G816)=0,1,(F816-G816)&lt;&gt;0,0)</f>
        <v>1</v>
      </c>
      <c r="Q816" s="9" cm="1">
        <f t="array" ref="Q816">_xlfn.IFS(F816="Unk",1,F816="",1,F816&lt;&gt;"",0)</f>
        <v>0</v>
      </c>
      <c r="R816" s="5">
        <v>7641.45</v>
      </c>
      <c r="S816" s="5">
        <v>7641.45</v>
      </c>
      <c r="T816" s="5">
        <v>0</v>
      </c>
      <c r="U816" s="5">
        <v>173.67</v>
      </c>
      <c r="V816" s="5">
        <v>9050</v>
      </c>
      <c r="W816" s="5">
        <v>912784</v>
      </c>
      <c r="X816" s="5">
        <v>10</v>
      </c>
      <c r="Y816" s="5">
        <v>0</v>
      </c>
      <c r="Z816" s="5">
        <v>0</v>
      </c>
      <c r="AA816" s="5">
        <v>0</v>
      </c>
      <c r="AB816" s="9" cm="1">
        <f t="array" ref="AB816">_xlfn.IFS(R816="Unk",0,R816="",0,(R816-S816)=0,1,(R816-S816)&lt;&gt;0,0)</f>
        <v>1</v>
      </c>
      <c r="AC816" s="9" cm="1">
        <f t="array" ref="AC816">_xlfn.IFS(R816="Unk",1,R816="",1,R816&lt;&gt;"",0)</f>
        <v>0</v>
      </c>
      <c r="AD816" s="5">
        <v>7891.75</v>
      </c>
      <c r="AE816" s="5">
        <v>7760.99</v>
      </c>
      <c r="AF816" s="5">
        <v>0.02</v>
      </c>
      <c r="AG816" s="5">
        <v>3600.02</v>
      </c>
      <c r="AH816" s="5">
        <v>150617</v>
      </c>
      <c r="AI816" s="5">
        <v>21565277</v>
      </c>
      <c r="AJ816" s="5">
        <v>10</v>
      </c>
      <c r="AK816" s="5">
        <v>0</v>
      </c>
      <c r="AL816" s="5">
        <v>0</v>
      </c>
      <c r="AM816" s="5">
        <v>0</v>
      </c>
      <c r="AN816" s="9" cm="1">
        <f t="array" ref="AN816">_xlfn.IFS(AD816="Unk",0,AD816="",0,(AD816-AE816)=0,1,(AD816-AE816)&lt;&gt;0,0)</f>
        <v>0</v>
      </c>
      <c r="AO816" s="9" cm="1">
        <f t="array" ref="AO816">_xlfn.IFS(AD816="Unk",1,AD816="",1,AD816&lt;&gt;"",0)</f>
        <v>0</v>
      </c>
      <c r="AP816" s="5">
        <v>8380.98</v>
      </c>
      <c r="AQ816" s="5">
        <v>7771.75</v>
      </c>
      <c r="AR816" s="5">
        <v>7.0000000000000007E-2</v>
      </c>
      <c r="AS816" s="5">
        <v>3600.64</v>
      </c>
      <c r="AT816" s="5">
        <v>117414</v>
      </c>
      <c r="AU816" s="5">
        <v>19526186</v>
      </c>
      <c r="AV816" s="5">
        <v>10</v>
      </c>
      <c r="AW816" s="5">
        <v>0</v>
      </c>
      <c r="AX816" s="5">
        <v>0</v>
      </c>
      <c r="AY816" s="5">
        <v>0</v>
      </c>
      <c r="AZ816" s="9" cm="1">
        <f t="array" ref="AZ816">_xlfn.IFS(AP816="Unk",0,AP816="",0,(AP816-AQ816)=0,1,(AP816-AQ816)&lt;&gt;0,0)</f>
        <v>0</v>
      </c>
      <c r="BA816" s="9" cm="1">
        <f t="array" ref="BA816">_xlfn.IFS(AP816="Unk",1,AP816="",1,AP816&lt;&gt;"",0)</f>
        <v>0</v>
      </c>
    </row>
    <row r="817" spans="1:53" x14ac:dyDescent="0.2">
      <c r="A817">
        <v>3</v>
      </c>
      <c r="B817" t="s">
        <v>5</v>
      </c>
      <c r="C817">
        <v>2</v>
      </c>
      <c r="D817">
        <v>25</v>
      </c>
      <c r="E817">
        <v>5</v>
      </c>
      <c r="F817" s="5">
        <v>9935.83</v>
      </c>
      <c r="G817" s="5">
        <v>9302.1299999999992</v>
      </c>
      <c r="H817" s="5">
        <v>0.06</v>
      </c>
      <c r="I817" s="5">
        <v>3605.29</v>
      </c>
      <c r="J817" s="5">
        <v>41556</v>
      </c>
      <c r="K817" s="5">
        <v>3607148</v>
      </c>
      <c r="L817" s="5">
        <v>5</v>
      </c>
      <c r="M817" s="5">
        <v>0</v>
      </c>
      <c r="N817" s="5">
        <v>0</v>
      </c>
      <c r="O817" s="5">
        <v>0</v>
      </c>
      <c r="P817" s="9" cm="1">
        <f t="array" ref="P817">_xlfn.IFS(F817="Unk",0,F817="",0,(F817-G817)=0,1,(F817-G817)&lt;&gt;0,0)</f>
        <v>0</v>
      </c>
      <c r="Q817" s="9" cm="1">
        <f t="array" ref="Q817">_xlfn.IFS(F817="Unk",1,F817="",1,F817&lt;&gt;"",0)</f>
        <v>0</v>
      </c>
      <c r="R817" s="5">
        <v>10560.87</v>
      </c>
      <c r="S817" s="5">
        <v>9268.57</v>
      </c>
      <c r="T817" s="5">
        <v>0.12</v>
      </c>
      <c r="U817" s="5">
        <v>3600.29</v>
      </c>
      <c r="V817" s="5">
        <v>43625</v>
      </c>
      <c r="W817" s="5">
        <v>6514357</v>
      </c>
      <c r="X817" s="5">
        <v>10</v>
      </c>
      <c r="Y817" s="5">
        <v>0</v>
      </c>
      <c r="Z817" s="5">
        <v>0</v>
      </c>
      <c r="AA817" s="5">
        <v>0</v>
      </c>
      <c r="AB817" s="9" cm="1">
        <f t="array" ref="AB817">_xlfn.IFS(R817="Unk",0,R817="",0,(R817-S817)=0,1,(R817-S817)&lt;&gt;0,0)</f>
        <v>0</v>
      </c>
      <c r="AC817" s="9" cm="1">
        <f t="array" ref="AC817">_xlfn.IFS(R817="Unk",1,R817="",1,R817&lt;&gt;"",0)</f>
        <v>0</v>
      </c>
      <c r="AD817" s="5">
        <v>12123.65</v>
      </c>
      <c r="AE817" s="5">
        <v>9236.0400000000009</v>
      </c>
      <c r="AF817" s="5">
        <v>0.24</v>
      </c>
      <c r="AG817" s="5">
        <v>3600.02</v>
      </c>
      <c r="AH817" s="5">
        <v>56353</v>
      </c>
      <c r="AI817" s="5">
        <v>8408758</v>
      </c>
      <c r="AJ817" s="5">
        <v>10</v>
      </c>
      <c r="AK817" s="5">
        <v>0</v>
      </c>
      <c r="AL817" s="5">
        <v>0</v>
      </c>
      <c r="AM817" s="5">
        <v>0</v>
      </c>
      <c r="AN817" s="9" cm="1">
        <f t="array" ref="AN817">_xlfn.IFS(AD817="Unk",0,AD817="",0,(AD817-AE817)=0,1,(AD817-AE817)&lt;&gt;0,0)</f>
        <v>0</v>
      </c>
      <c r="AO817" s="9" cm="1">
        <f t="array" ref="AO817">_xlfn.IFS(AD817="Unk",1,AD817="",1,AD817&lt;&gt;"",0)</f>
        <v>0</v>
      </c>
      <c r="AP817" s="5">
        <v>12193.88</v>
      </c>
      <c r="AQ817" s="5">
        <v>9416.5499999999993</v>
      </c>
      <c r="AR817" s="5">
        <v>0.23</v>
      </c>
      <c r="AS817" s="5">
        <v>3602.3</v>
      </c>
      <c r="AT817" s="5">
        <v>78110</v>
      </c>
      <c r="AU817" s="5">
        <v>12854250</v>
      </c>
      <c r="AV817" s="5">
        <v>10</v>
      </c>
      <c r="AW817" s="5">
        <v>0</v>
      </c>
      <c r="AX817" s="5">
        <v>0</v>
      </c>
      <c r="AY817" s="5">
        <v>0</v>
      </c>
      <c r="AZ817" s="9" cm="1">
        <f t="array" ref="AZ817">_xlfn.IFS(AP817="Unk",0,AP817="",0,(AP817-AQ817)=0,1,(AP817-AQ817)&lt;&gt;0,0)</f>
        <v>0</v>
      </c>
      <c r="BA817" s="9" cm="1">
        <f t="array" ref="BA817">_xlfn.IFS(AP817="Unk",1,AP817="",1,AP817&lt;&gt;"",0)</f>
        <v>0</v>
      </c>
    </row>
    <row r="818" spans="1:53" x14ac:dyDescent="0.2">
      <c r="A818">
        <v>3</v>
      </c>
      <c r="B818" t="s">
        <v>5</v>
      </c>
      <c r="C818">
        <v>2</v>
      </c>
      <c r="D818">
        <v>30</v>
      </c>
      <c r="E818">
        <v>5</v>
      </c>
      <c r="F818" s="5">
        <v>11691.35</v>
      </c>
      <c r="G818" s="5">
        <v>11691.35</v>
      </c>
      <c r="H818" s="5">
        <v>0</v>
      </c>
      <c r="I818" s="5">
        <v>1172.51</v>
      </c>
      <c r="J818" s="5">
        <v>65518</v>
      </c>
      <c r="K818" s="5">
        <v>6127236</v>
      </c>
      <c r="L818" s="5">
        <v>10</v>
      </c>
      <c r="M818" s="5">
        <v>0</v>
      </c>
      <c r="N818" s="5">
        <v>0</v>
      </c>
      <c r="O818" s="5">
        <v>0</v>
      </c>
      <c r="P818" s="9" cm="1">
        <f t="array" ref="P818">_xlfn.IFS(F818="Unk",0,F818="",0,(F818-G818)=0,1,(F818-G818)&lt;&gt;0,0)</f>
        <v>1</v>
      </c>
      <c r="Q818" s="9" cm="1">
        <f t="array" ref="Q818">_xlfn.IFS(F818="Unk",1,F818="",1,F818&lt;&gt;"",0)</f>
        <v>0</v>
      </c>
      <c r="R818" s="5">
        <v>11911.63</v>
      </c>
      <c r="S818" s="5">
        <v>11675.96</v>
      </c>
      <c r="T818" s="5">
        <v>0.02</v>
      </c>
      <c r="U818" s="5">
        <v>3600.5</v>
      </c>
      <c r="V818" s="5">
        <v>76643</v>
      </c>
      <c r="W818" s="5">
        <v>13606244</v>
      </c>
      <c r="X818" s="5">
        <v>8</v>
      </c>
      <c r="Y818" s="5">
        <v>0</v>
      </c>
      <c r="Z818" s="5">
        <v>0</v>
      </c>
      <c r="AA818" s="5">
        <v>0</v>
      </c>
      <c r="AB818" s="9" cm="1">
        <f t="array" ref="AB818">_xlfn.IFS(R818="Unk",0,R818="",0,(R818-S818)=0,1,(R818-S818)&lt;&gt;0,0)</f>
        <v>0</v>
      </c>
      <c r="AC818" s="9" cm="1">
        <f t="array" ref="AC818">_xlfn.IFS(R818="Unk",1,R818="",1,R818&lt;&gt;"",0)</f>
        <v>0</v>
      </c>
      <c r="AD818" s="5">
        <v>12695.78</v>
      </c>
      <c r="AE818" s="5">
        <v>11689.35</v>
      </c>
      <c r="AF818" s="5">
        <v>0.08</v>
      </c>
      <c r="AG818" s="5">
        <v>3600.05</v>
      </c>
      <c r="AH818" s="5">
        <v>69277</v>
      </c>
      <c r="AI818" s="5">
        <v>11502424</v>
      </c>
      <c r="AJ818" s="5">
        <v>10</v>
      </c>
      <c r="AK818" s="5">
        <v>0</v>
      </c>
      <c r="AL818" s="5">
        <v>0</v>
      </c>
      <c r="AM818" s="5">
        <v>0</v>
      </c>
      <c r="AN818" s="9" cm="1">
        <f t="array" ref="AN818">_xlfn.IFS(AD818="Unk",0,AD818="",0,(AD818-AE818)=0,1,(AD818-AE818)&lt;&gt;0,0)</f>
        <v>0</v>
      </c>
      <c r="AO818" s="9" cm="1">
        <f t="array" ref="AO818">_xlfn.IFS(AD818="Unk",1,AD818="",1,AD818&lt;&gt;"",0)</f>
        <v>0</v>
      </c>
      <c r="AP818" s="5" t="s">
        <v>25</v>
      </c>
      <c r="AQ818" s="5">
        <v>11841.34</v>
      </c>
      <c r="AR818" s="5" t="s">
        <v>25</v>
      </c>
      <c r="AS818" s="5">
        <v>3600.23</v>
      </c>
      <c r="AT818" s="5">
        <v>106207</v>
      </c>
      <c r="AU818" s="5">
        <v>11181436</v>
      </c>
      <c r="AV818" s="5">
        <v>0</v>
      </c>
      <c r="AW818" s="5"/>
      <c r="AX818" s="5"/>
      <c r="AY818" s="5"/>
      <c r="AZ818" s="9" cm="1">
        <f t="array" ref="AZ818">_xlfn.IFS(AP818="Unk",0,AP818="",0,(AP818-AQ818)=0,1,(AP818-AQ818)&lt;&gt;0,0)</f>
        <v>0</v>
      </c>
      <c r="BA818" s="9" cm="1">
        <f t="array" ref="BA818">_xlfn.IFS(AP818="Unk",1,AP818="",1,AP818&lt;&gt;"",0)</f>
        <v>1</v>
      </c>
    </row>
    <row r="819" spans="1:53" x14ac:dyDescent="0.2">
      <c r="A819">
        <v>3</v>
      </c>
      <c r="B819" t="s">
        <v>5</v>
      </c>
      <c r="C819">
        <v>2</v>
      </c>
      <c r="D819">
        <v>35</v>
      </c>
      <c r="E819">
        <v>5</v>
      </c>
      <c r="F819" s="5">
        <v>11082.84</v>
      </c>
      <c r="G819" s="5">
        <v>11082.84</v>
      </c>
      <c r="H819" s="5">
        <v>0</v>
      </c>
      <c r="I819" s="5">
        <v>266.43</v>
      </c>
      <c r="J819" s="5">
        <v>9459</v>
      </c>
      <c r="K819" s="5">
        <v>1041211</v>
      </c>
      <c r="L819" s="5">
        <v>8</v>
      </c>
      <c r="M819" s="5">
        <v>0</v>
      </c>
      <c r="N819" s="5">
        <v>0</v>
      </c>
      <c r="O819" s="5">
        <v>0</v>
      </c>
      <c r="P819" s="9" cm="1">
        <f t="array" ref="P819">_xlfn.IFS(F819="Unk",0,F819="",0,(F819-G819)=0,1,(F819-G819)&lt;&gt;0,0)</f>
        <v>1</v>
      </c>
      <c r="Q819" s="9" cm="1">
        <f t="array" ref="Q819">_xlfn.IFS(F819="Unk",1,F819="",1,F819&lt;&gt;"",0)</f>
        <v>0</v>
      </c>
      <c r="R819" s="5">
        <v>11352.68</v>
      </c>
      <c r="S819" s="5">
        <v>11352.68</v>
      </c>
      <c r="T819" s="5">
        <v>0</v>
      </c>
      <c r="U819" s="5">
        <v>3053.28</v>
      </c>
      <c r="V819" s="5">
        <v>53019</v>
      </c>
      <c r="W819" s="5">
        <v>8486553</v>
      </c>
      <c r="X819" s="5">
        <v>10</v>
      </c>
      <c r="Y819" s="5">
        <v>0</v>
      </c>
      <c r="Z819" s="5">
        <v>0</v>
      </c>
      <c r="AA819" s="5">
        <v>0</v>
      </c>
      <c r="AB819" s="9" cm="1">
        <f t="array" ref="AB819">_xlfn.IFS(R819="Unk",0,R819="",0,(R819-S819)=0,1,(R819-S819)&lt;&gt;0,0)</f>
        <v>1</v>
      </c>
      <c r="AC819" s="9" cm="1">
        <f t="array" ref="AC819">_xlfn.IFS(R819="Unk",1,R819="",1,R819&lt;&gt;"",0)</f>
        <v>0</v>
      </c>
      <c r="AD819" s="5">
        <v>11877.46</v>
      </c>
      <c r="AE819" s="5">
        <v>11303.67</v>
      </c>
      <c r="AF819" s="5">
        <v>0.05</v>
      </c>
      <c r="AG819" s="5">
        <v>3600.01</v>
      </c>
      <c r="AH819" s="5">
        <v>34113</v>
      </c>
      <c r="AI819" s="5">
        <v>9518512</v>
      </c>
      <c r="AJ819" s="5">
        <v>10</v>
      </c>
      <c r="AK819" s="5">
        <v>0</v>
      </c>
      <c r="AL819" s="5">
        <v>0</v>
      </c>
      <c r="AM819" s="5">
        <v>0</v>
      </c>
      <c r="AN819" s="9" cm="1">
        <f t="array" ref="AN819">_xlfn.IFS(AD819="Unk",0,AD819="",0,(AD819-AE819)=0,1,(AD819-AE819)&lt;&gt;0,0)</f>
        <v>0</v>
      </c>
      <c r="AO819" s="9" cm="1">
        <f t="array" ref="AO819">_xlfn.IFS(AD819="Unk",1,AD819="",1,AD819&lt;&gt;"",0)</f>
        <v>0</v>
      </c>
      <c r="AP819" s="5">
        <v>13105.44</v>
      </c>
      <c r="AQ819" s="5">
        <v>11281.12</v>
      </c>
      <c r="AR819" s="5">
        <v>0.14000000000000001</v>
      </c>
      <c r="AS819" s="5">
        <v>3600.83</v>
      </c>
      <c r="AT819" s="5">
        <v>39397</v>
      </c>
      <c r="AU819" s="5">
        <v>7492433</v>
      </c>
      <c r="AV819" s="5">
        <v>8</v>
      </c>
      <c r="AW819" s="5">
        <v>0</v>
      </c>
      <c r="AX819" s="5">
        <v>0</v>
      </c>
      <c r="AY819" s="5">
        <v>0</v>
      </c>
      <c r="AZ819" s="9" cm="1">
        <f t="array" ref="AZ819">_xlfn.IFS(AP819="Unk",0,AP819="",0,(AP819-AQ819)=0,1,(AP819-AQ819)&lt;&gt;0,0)</f>
        <v>0</v>
      </c>
      <c r="BA819" s="9" cm="1">
        <f t="array" ref="BA819">_xlfn.IFS(AP819="Unk",1,AP819="",1,AP819&lt;&gt;"",0)</f>
        <v>0</v>
      </c>
    </row>
    <row r="820" spans="1:53" x14ac:dyDescent="0.2">
      <c r="A820">
        <v>3</v>
      </c>
      <c r="B820" t="s">
        <v>5</v>
      </c>
      <c r="C820">
        <v>2</v>
      </c>
      <c r="D820">
        <v>40</v>
      </c>
      <c r="E820">
        <v>5</v>
      </c>
      <c r="F820" s="5">
        <v>12108.24</v>
      </c>
      <c r="G820" s="5">
        <v>11742.8</v>
      </c>
      <c r="H820" s="5">
        <v>0.03</v>
      </c>
      <c r="I820" s="5">
        <v>3600.04</v>
      </c>
      <c r="J820" s="5">
        <v>41589</v>
      </c>
      <c r="K820" s="5">
        <v>6844996</v>
      </c>
      <c r="L820" s="5">
        <v>10</v>
      </c>
      <c r="M820" s="5">
        <v>0</v>
      </c>
      <c r="N820" s="5">
        <v>0</v>
      </c>
      <c r="O820" s="5">
        <v>0</v>
      </c>
      <c r="P820" s="9" cm="1">
        <f t="array" ref="P820">_xlfn.IFS(F820="Unk",0,F820="",0,(F820-G820)=0,1,(F820-G820)&lt;&gt;0,0)</f>
        <v>0</v>
      </c>
      <c r="Q820" s="9" cm="1">
        <f t="array" ref="Q820">_xlfn.IFS(F820="Unk",1,F820="",1,F820&lt;&gt;"",0)</f>
        <v>0</v>
      </c>
      <c r="R820" s="5">
        <v>12411.12</v>
      </c>
      <c r="S820" s="5">
        <v>11715.66</v>
      </c>
      <c r="T820" s="5">
        <v>0.06</v>
      </c>
      <c r="U820" s="5">
        <v>3600.64</v>
      </c>
      <c r="V820" s="5">
        <v>36763</v>
      </c>
      <c r="W820" s="5">
        <v>6213491</v>
      </c>
      <c r="X820" s="5">
        <v>10</v>
      </c>
      <c r="Y820" s="5">
        <v>0</v>
      </c>
      <c r="Z820" s="5">
        <v>0</v>
      </c>
      <c r="AA820" s="5">
        <v>0</v>
      </c>
      <c r="AB820" s="9" cm="1">
        <f t="array" ref="AB820">_xlfn.IFS(R820="Unk",0,R820="",0,(R820-S820)=0,1,(R820-S820)&lt;&gt;0,0)</f>
        <v>0</v>
      </c>
      <c r="AC820" s="9" cm="1">
        <f t="array" ref="AC820">_xlfn.IFS(R820="Unk",1,R820="",1,R820&lt;&gt;"",0)</f>
        <v>0</v>
      </c>
      <c r="AD820" s="5" t="s">
        <v>25</v>
      </c>
      <c r="AE820" s="5">
        <v>11767.95</v>
      </c>
      <c r="AF820" s="5" t="s">
        <v>25</v>
      </c>
      <c r="AG820" s="5">
        <v>3600.53</v>
      </c>
      <c r="AH820" s="5">
        <v>64696</v>
      </c>
      <c r="AI820" s="5">
        <v>6846545</v>
      </c>
      <c r="AJ820" s="5">
        <v>0</v>
      </c>
      <c r="AK820" s="5"/>
      <c r="AL820" s="5"/>
      <c r="AM820" s="5"/>
      <c r="AN820" s="9" cm="1">
        <f t="array" ref="AN820">_xlfn.IFS(AD820="Unk",0,AD820="",0,(AD820-AE820)=0,1,(AD820-AE820)&lt;&gt;0,0)</f>
        <v>0</v>
      </c>
      <c r="AO820" s="9" cm="1">
        <f t="array" ref="AO820">_xlfn.IFS(AD820="Unk",1,AD820="",1,AD820&lt;&gt;"",0)</f>
        <v>1</v>
      </c>
      <c r="AP820" s="5" t="s">
        <v>25</v>
      </c>
      <c r="AQ820" s="5">
        <v>11911.42</v>
      </c>
      <c r="AR820" s="5" t="s">
        <v>25</v>
      </c>
      <c r="AS820" s="5">
        <v>3600.74</v>
      </c>
      <c r="AT820" s="5">
        <v>40967</v>
      </c>
      <c r="AU820" s="5">
        <v>6921527</v>
      </c>
      <c r="AV820" s="5">
        <v>0</v>
      </c>
      <c r="AW820" s="5"/>
      <c r="AX820" s="5"/>
      <c r="AY820" s="5"/>
      <c r="AZ820" s="9" cm="1">
        <f t="array" ref="AZ820">_xlfn.IFS(AP820="Unk",0,AP820="",0,(AP820-AQ820)=0,1,(AP820-AQ820)&lt;&gt;0,0)</f>
        <v>0</v>
      </c>
      <c r="BA820" s="9" cm="1">
        <f t="array" ref="BA820">_xlfn.IFS(AP820="Unk",1,AP820="",1,AP820&lt;&gt;"",0)</f>
        <v>1</v>
      </c>
    </row>
    <row r="821" spans="1:53" x14ac:dyDescent="0.2">
      <c r="A821">
        <v>3</v>
      </c>
      <c r="B821" t="s">
        <v>5</v>
      </c>
      <c r="C821">
        <v>2</v>
      </c>
      <c r="D821">
        <v>45</v>
      </c>
      <c r="E821">
        <v>5</v>
      </c>
      <c r="F821" s="5" t="s">
        <v>25</v>
      </c>
      <c r="G821" s="5">
        <v>13661.31</v>
      </c>
      <c r="H821" s="5" t="s">
        <v>25</v>
      </c>
      <c r="I821" s="5">
        <v>3600.16</v>
      </c>
      <c r="J821" s="5">
        <v>26473</v>
      </c>
      <c r="K821" s="5">
        <v>3000942</v>
      </c>
      <c r="L821" s="5">
        <v>0</v>
      </c>
      <c r="P821" s="9" cm="1">
        <f t="array" ref="P821">_xlfn.IFS(F821="Unk",0,F821="",0,(F821-G821)=0,1,(F821-G821)&lt;&gt;0,0)</f>
        <v>0</v>
      </c>
      <c r="Q821" s="9" cm="1">
        <f t="array" ref="Q821">_xlfn.IFS(F821="Unk",1,F821="",1,F821&lt;&gt;"",0)</f>
        <v>1</v>
      </c>
      <c r="R821" s="5">
        <v>16473.55</v>
      </c>
      <c r="S821" s="5">
        <v>13712.46</v>
      </c>
      <c r="T821" s="5">
        <v>0.17</v>
      </c>
      <c r="U821" s="5">
        <v>3606.49</v>
      </c>
      <c r="V821" s="5">
        <v>21292</v>
      </c>
      <c r="W821" s="5">
        <v>3490745</v>
      </c>
      <c r="X821" s="5">
        <v>8</v>
      </c>
      <c r="Y821" s="5">
        <v>0</v>
      </c>
      <c r="Z821" s="5">
        <v>0</v>
      </c>
      <c r="AA821" s="5">
        <v>0</v>
      </c>
      <c r="AB821" s="9" cm="1">
        <f t="array" ref="AB821">_xlfn.IFS(R821="Unk",0,R821="",0,(R821-S821)=0,1,(R821-S821)&lt;&gt;0,0)</f>
        <v>0</v>
      </c>
      <c r="AC821" s="9" cm="1">
        <f t="array" ref="AC821">_xlfn.IFS(R821="Unk",1,R821="",1,R821&lt;&gt;"",0)</f>
        <v>0</v>
      </c>
      <c r="AD821" s="5" t="s">
        <v>25</v>
      </c>
      <c r="AE821" s="5">
        <v>13733.04</v>
      </c>
      <c r="AF821" s="5" t="s">
        <v>25</v>
      </c>
      <c r="AG821" s="5">
        <v>3603.53</v>
      </c>
      <c r="AH821" s="5">
        <v>51547</v>
      </c>
      <c r="AI821" s="5">
        <v>5297092</v>
      </c>
      <c r="AJ821" s="5">
        <v>0</v>
      </c>
      <c r="AK821" s="5"/>
      <c r="AL821" s="5"/>
      <c r="AM821" s="5"/>
      <c r="AN821" s="9" cm="1">
        <f t="array" ref="AN821">_xlfn.IFS(AD821="Unk",0,AD821="",0,(AD821-AE821)=0,1,(AD821-AE821)&lt;&gt;0,0)</f>
        <v>0</v>
      </c>
      <c r="AO821" s="9" cm="1">
        <f t="array" ref="AO821">_xlfn.IFS(AD821="Unk",1,AD821="",1,AD821&lt;&gt;"",0)</f>
        <v>1</v>
      </c>
      <c r="AP821" s="5">
        <v>20350.73</v>
      </c>
      <c r="AQ821" s="5">
        <v>13862.21</v>
      </c>
      <c r="AR821" s="5">
        <v>0.32</v>
      </c>
      <c r="AS821" s="5">
        <v>3600.79</v>
      </c>
      <c r="AT821" s="5">
        <v>34579</v>
      </c>
      <c r="AU821" s="5">
        <v>4449152</v>
      </c>
      <c r="AV821" s="5">
        <v>3</v>
      </c>
      <c r="AW821" s="5">
        <v>0</v>
      </c>
      <c r="AX821" s="5">
        <v>0</v>
      </c>
      <c r="AY821" s="5">
        <v>0</v>
      </c>
      <c r="AZ821" s="9" cm="1">
        <f t="array" ref="AZ821">_xlfn.IFS(AP821="Unk",0,AP821="",0,(AP821-AQ821)=0,1,(AP821-AQ821)&lt;&gt;0,0)</f>
        <v>0</v>
      </c>
      <c r="BA821" s="9" cm="1">
        <f t="array" ref="BA821">_xlfn.IFS(AP821="Unk",1,AP821="",1,AP821&lt;&gt;"",0)</f>
        <v>0</v>
      </c>
    </row>
    <row r="822" spans="1:53" x14ac:dyDescent="0.2">
      <c r="A822">
        <v>3</v>
      </c>
      <c r="B822" t="s">
        <v>5</v>
      </c>
      <c r="C822">
        <v>2</v>
      </c>
      <c r="D822">
        <v>50</v>
      </c>
      <c r="E822">
        <v>5</v>
      </c>
      <c r="F822" s="5">
        <v>16542.07</v>
      </c>
      <c r="G822" s="5">
        <v>15410.19</v>
      </c>
      <c r="H822" s="5">
        <v>7.0000000000000007E-2</v>
      </c>
      <c r="I822" s="5">
        <v>3602.5</v>
      </c>
      <c r="J822" s="5">
        <v>30421</v>
      </c>
      <c r="K822" s="5">
        <v>3220245</v>
      </c>
      <c r="L822" s="5">
        <v>9</v>
      </c>
      <c r="M822" s="5">
        <v>0</v>
      </c>
      <c r="N822" s="5">
        <v>0</v>
      </c>
      <c r="O822" s="5">
        <v>0</v>
      </c>
      <c r="P822" s="9" cm="1">
        <f t="array" ref="P822">_xlfn.IFS(F822="Unk",0,F822="",0,(F822-G822)=0,1,(F822-G822)&lt;&gt;0,0)</f>
        <v>0</v>
      </c>
      <c r="Q822" s="9" cm="1">
        <f t="array" ref="Q822">_xlfn.IFS(F822="Unk",1,F822="",1,F822&lt;&gt;"",0)</f>
        <v>0</v>
      </c>
      <c r="R822" s="5">
        <v>17880.91</v>
      </c>
      <c r="S822" s="5">
        <v>15585.43</v>
      </c>
      <c r="T822" s="5">
        <v>0.13</v>
      </c>
      <c r="U822" s="5">
        <v>3600.7</v>
      </c>
      <c r="V822" s="5">
        <v>25682</v>
      </c>
      <c r="W822" s="5">
        <v>4023123</v>
      </c>
      <c r="X822" s="5">
        <v>10</v>
      </c>
      <c r="Y822" s="5">
        <v>0</v>
      </c>
      <c r="Z822" s="5">
        <v>0</v>
      </c>
      <c r="AA822" s="5">
        <v>0</v>
      </c>
      <c r="AB822" s="9" cm="1">
        <f t="array" ref="AB822">_xlfn.IFS(R822="Unk",0,R822="",0,(R822-S822)=0,1,(R822-S822)&lt;&gt;0,0)</f>
        <v>0</v>
      </c>
      <c r="AC822" s="9" cm="1">
        <f t="array" ref="AC822">_xlfn.IFS(R822="Unk",1,R822="",1,R822&lt;&gt;"",0)</f>
        <v>0</v>
      </c>
      <c r="AD822" s="5">
        <v>18717.28</v>
      </c>
      <c r="AE822" s="5">
        <v>15818.82</v>
      </c>
      <c r="AF822" s="5">
        <v>0.15</v>
      </c>
      <c r="AG822" s="5">
        <v>3605.28</v>
      </c>
      <c r="AH822" s="5">
        <v>25262</v>
      </c>
      <c r="AI822" s="5">
        <v>4981564</v>
      </c>
      <c r="AJ822" s="5">
        <v>4</v>
      </c>
      <c r="AK822" s="5">
        <v>0</v>
      </c>
      <c r="AL822" s="5">
        <v>0</v>
      </c>
      <c r="AM822" s="5">
        <v>0</v>
      </c>
      <c r="AN822" s="9" cm="1">
        <f t="array" ref="AN822">_xlfn.IFS(AD822="Unk",0,AD822="",0,(AD822-AE822)=0,1,(AD822-AE822)&lt;&gt;0,0)</f>
        <v>0</v>
      </c>
      <c r="AO822" s="9" cm="1">
        <f t="array" ref="AO822">_xlfn.IFS(AD822="Unk",1,AD822="",1,AD822&lt;&gt;"",0)</f>
        <v>0</v>
      </c>
      <c r="AP822" s="5" t="s">
        <v>25</v>
      </c>
      <c r="AQ822" s="5">
        <v>16029.58</v>
      </c>
      <c r="AR822" s="5" t="s">
        <v>25</v>
      </c>
      <c r="AS822" s="5">
        <v>3600.71</v>
      </c>
      <c r="AT822" s="5">
        <v>37412</v>
      </c>
      <c r="AU822" s="5">
        <v>4632425</v>
      </c>
      <c r="AV822" s="5">
        <v>0</v>
      </c>
      <c r="AW822" s="5"/>
      <c r="AX822" s="5"/>
      <c r="AY822" s="5"/>
      <c r="AZ822" s="9" cm="1">
        <f t="array" ref="AZ822">_xlfn.IFS(AP822="Unk",0,AP822="",0,(AP822-AQ822)=0,1,(AP822-AQ822)&lt;&gt;0,0)</f>
        <v>0</v>
      </c>
      <c r="BA822" s="9" cm="1">
        <f t="array" ref="BA822">_xlfn.IFS(AP822="Unk",1,AP822="",1,AP822&lt;&gt;"",0)</f>
        <v>1</v>
      </c>
    </row>
    <row r="823" spans="1:53" x14ac:dyDescent="0.2">
      <c r="A823">
        <v>3</v>
      </c>
      <c r="B823" t="s">
        <v>5</v>
      </c>
      <c r="C823">
        <v>3</v>
      </c>
      <c r="D823">
        <v>5</v>
      </c>
      <c r="E823">
        <v>5</v>
      </c>
      <c r="F823" s="5">
        <v>3698.48</v>
      </c>
      <c r="G823" s="5">
        <v>3698.48</v>
      </c>
      <c r="H823" s="5">
        <v>0</v>
      </c>
      <c r="I823" s="5">
        <v>0.25</v>
      </c>
      <c r="J823" s="5">
        <v>89</v>
      </c>
      <c r="K823" s="5">
        <v>2135</v>
      </c>
      <c r="L823" s="5">
        <v>5</v>
      </c>
      <c r="M823" s="5">
        <v>0</v>
      </c>
      <c r="N823" s="5">
        <v>0</v>
      </c>
      <c r="O823" s="5">
        <v>0</v>
      </c>
      <c r="P823" s="9" cm="1">
        <f t="array" ref="P823">_xlfn.IFS(F823="Unk",0,F823="",0,(F823-G823)=0,1,(F823-G823)&lt;&gt;0,0)</f>
        <v>1</v>
      </c>
      <c r="Q823" s="9" cm="1">
        <f t="array" ref="Q823">_xlfn.IFS(F823="Unk",1,F823="",1,F823&lt;&gt;"",0)</f>
        <v>0</v>
      </c>
      <c r="R823" s="5">
        <v>4753.03</v>
      </c>
      <c r="S823" s="5">
        <v>4753.03</v>
      </c>
      <c r="T823" s="5">
        <v>0</v>
      </c>
      <c r="U823" s="5">
        <v>0.84</v>
      </c>
      <c r="V823" s="5">
        <v>515</v>
      </c>
      <c r="W823" s="5">
        <v>13982</v>
      </c>
      <c r="X823" s="5">
        <v>7</v>
      </c>
      <c r="Y823" s="5">
        <v>0</v>
      </c>
      <c r="Z823" s="5">
        <v>0</v>
      </c>
      <c r="AA823" s="5">
        <v>0</v>
      </c>
      <c r="AB823" s="9" cm="1">
        <f t="array" ref="AB823">_xlfn.IFS(R823="Unk",0,R823="",0,(R823-S823)=0,1,(R823-S823)&lt;&gt;0,0)</f>
        <v>1</v>
      </c>
      <c r="AC823" s="9" cm="1">
        <f t="array" ref="AC823">_xlfn.IFS(R823="Unk",1,R823="",1,R823&lt;&gt;"",0)</f>
        <v>0</v>
      </c>
      <c r="AD823" s="5">
        <v>5239.6400000000003</v>
      </c>
      <c r="AE823" s="5">
        <v>5239.6400000000003</v>
      </c>
      <c r="AF823" s="5">
        <v>0</v>
      </c>
      <c r="AG823" s="5">
        <v>2.83</v>
      </c>
      <c r="AH823" s="5">
        <v>2119</v>
      </c>
      <c r="AI823" s="5">
        <v>50710</v>
      </c>
      <c r="AJ823" s="5">
        <v>2</v>
      </c>
      <c r="AK823" s="5">
        <v>0</v>
      </c>
      <c r="AL823" s="5">
        <v>0</v>
      </c>
      <c r="AM823" s="5">
        <v>0</v>
      </c>
      <c r="AN823" s="9" cm="1">
        <f t="array" ref="AN823">_xlfn.IFS(AD823="Unk",0,AD823="",0,(AD823-AE823)=0,1,(AD823-AE823)&lt;&gt;0,0)</f>
        <v>1</v>
      </c>
      <c r="AO823" s="9" cm="1">
        <f t="array" ref="AO823">_xlfn.IFS(AD823="Unk",1,AD823="",1,AD823&lt;&gt;"",0)</f>
        <v>0</v>
      </c>
      <c r="AP823" s="5">
        <v>5239.6400000000003</v>
      </c>
      <c r="AQ823" s="5">
        <v>5239.6400000000003</v>
      </c>
      <c r="AR823" s="5">
        <v>0</v>
      </c>
      <c r="AS823" s="5">
        <v>0.34</v>
      </c>
      <c r="AT823" s="5">
        <v>1</v>
      </c>
      <c r="AU823" s="5">
        <v>2941</v>
      </c>
      <c r="AV823" s="5">
        <v>2</v>
      </c>
      <c r="AW823" s="5">
        <v>0</v>
      </c>
      <c r="AX823" s="5">
        <v>0</v>
      </c>
      <c r="AY823" s="5">
        <v>0</v>
      </c>
      <c r="AZ823" s="9" cm="1">
        <f t="array" ref="AZ823">_xlfn.IFS(AP823="Unk",0,AP823="",0,(AP823-AQ823)=0,1,(AP823-AQ823)&lt;&gt;0,0)</f>
        <v>1</v>
      </c>
      <c r="BA823" s="9" cm="1">
        <f t="array" ref="BA823">_xlfn.IFS(AP823="Unk",1,AP823="",1,AP823&lt;&gt;"",0)</f>
        <v>0</v>
      </c>
    </row>
    <row r="824" spans="1:53" x14ac:dyDescent="0.2">
      <c r="A824">
        <v>3</v>
      </c>
      <c r="B824" t="s">
        <v>5</v>
      </c>
      <c r="C824">
        <v>3</v>
      </c>
      <c r="D824">
        <v>10</v>
      </c>
      <c r="E824">
        <v>5</v>
      </c>
      <c r="F824" s="5">
        <v>4630.08</v>
      </c>
      <c r="G824" s="5">
        <v>4630.08</v>
      </c>
      <c r="H824" s="5">
        <v>0</v>
      </c>
      <c r="I824" s="5">
        <v>3.42</v>
      </c>
      <c r="J824" s="5">
        <v>2277</v>
      </c>
      <c r="K824" s="5">
        <v>77858</v>
      </c>
      <c r="L824" s="5">
        <v>7</v>
      </c>
      <c r="M824" s="5">
        <v>0</v>
      </c>
      <c r="N824" s="5">
        <v>0</v>
      </c>
      <c r="O824" s="5">
        <v>0</v>
      </c>
      <c r="P824" s="9" cm="1">
        <f t="array" ref="P824">_xlfn.IFS(F824="Unk",0,F824="",0,(F824-G824)=0,1,(F824-G824)&lt;&gt;0,0)</f>
        <v>1</v>
      </c>
      <c r="Q824" s="9" cm="1">
        <f t="array" ref="Q824">_xlfn.IFS(F824="Unk",1,F824="",1,F824&lt;&gt;"",0)</f>
        <v>0</v>
      </c>
      <c r="R824" s="5">
        <v>4919.04</v>
      </c>
      <c r="S824" s="5">
        <v>4919.04</v>
      </c>
      <c r="T824" s="5">
        <v>0</v>
      </c>
      <c r="U824" s="5">
        <v>8.15</v>
      </c>
      <c r="V824" s="5">
        <v>1870</v>
      </c>
      <c r="W824" s="5">
        <v>102362</v>
      </c>
      <c r="X824" s="5">
        <v>9</v>
      </c>
      <c r="Y824" s="5">
        <v>0</v>
      </c>
      <c r="Z824" s="5">
        <v>0</v>
      </c>
      <c r="AA824" s="5">
        <v>0</v>
      </c>
      <c r="AB824" s="9" cm="1">
        <f t="array" ref="AB824">_xlfn.IFS(R824="Unk",0,R824="",0,(R824-S824)=0,1,(R824-S824)&lt;&gt;0,0)</f>
        <v>1</v>
      </c>
      <c r="AC824" s="9" cm="1">
        <f t="array" ref="AC824">_xlfn.IFS(R824="Unk",1,R824="",1,R824&lt;&gt;"",0)</f>
        <v>0</v>
      </c>
      <c r="AD824" s="5">
        <v>5292.62</v>
      </c>
      <c r="AE824" s="5">
        <v>5292.62</v>
      </c>
      <c r="AF824" s="5">
        <v>0</v>
      </c>
      <c r="AG824" s="5">
        <v>72.06</v>
      </c>
      <c r="AH824" s="5">
        <v>19623</v>
      </c>
      <c r="AI824" s="5">
        <v>1124747</v>
      </c>
      <c r="AJ824" s="5">
        <v>8</v>
      </c>
      <c r="AK824" s="5">
        <v>0</v>
      </c>
      <c r="AL824" s="5">
        <v>0</v>
      </c>
      <c r="AM824" s="5">
        <v>0</v>
      </c>
      <c r="AN824" s="9" cm="1">
        <f t="array" ref="AN824">_xlfn.IFS(AD824="Unk",0,AD824="",0,(AD824-AE824)=0,1,(AD824-AE824)&lt;&gt;0,0)</f>
        <v>1</v>
      </c>
      <c r="AO824" s="9" cm="1">
        <f t="array" ref="AO824">_xlfn.IFS(AD824="Unk",1,AD824="",1,AD824&lt;&gt;"",0)</f>
        <v>0</v>
      </c>
      <c r="AP824" s="5">
        <v>5894.62</v>
      </c>
      <c r="AQ824" s="5">
        <v>5894.62</v>
      </c>
      <c r="AR824" s="5">
        <v>0</v>
      </c>
      <c r="AS824" s="5">
        <v>1280.6099999999999</v>
      </c>
      <c r="AT824" s="5">
        <v>265534</v>
      </c>
      <c r="AU824" s="5">
        <v>13540603</v>
      </c>
      <c r="AV824" s="5">
        <v>10</v>
      </c>
      <c r="AW824" s="5">
        <v>0</v>
      </c>
      <c r="AX824" s="5">
        <v>0</v>
      </c>
      <c r="AY824" s="5">
        <v>0</v>
      </c>
      <c r="AZ824" s="9" cm="1">
        <f t="array" ref="AZ824">_xlfn.IFS(AP824="Unk",0,AP824="",0,(AP824-AQ824)=0,1,(AP824-AQ824)&lt;&gt;0,0)</f>
        <v>1</v>
      </c>
      <c r="BA824" s="9" cm="1">
        <f t="array" ref="BA824">_xlfn.IFS(AP824="Unk",1,AP824="",1,AP824&lt;&gt;"",0)</f>
        <v>0</v>
      </c>
    </row>
    <row r="825" spans="1:53" x14ac:dyDescent="0.2">
      <c r="A825">
        <v>3</v>
      </c>
      <c r="B825" t="s">
        <v>5</v>
      </c>
      <c r="C825">
        <v>3</v>
      </c>
      <c r="D825">
        <v>15</v>
      </c>
      <c r="E825">
        <v>5</v>
      </c>
      <c r="F825" s="5">
        <v>6946.05</v>
      </c>
      <c r="G825" s="5">
        <v>6946.05</v>
      </c>
      <c r="H825" s="5">
        <v>0</v>
      </c>
      <c r="I825" s="5">
        <v>6.93</v>
      </c>
      <c r="J825" s="5">
        <v>1357</v>
      </c>
      <c r="K825" s="5">
        <v>83179</v>
      </c>
      <c r="L825" s="5">
        <v>7</v>
      </c>
      <c r="M825" s="5">
        <v>0</v>
      </c>
      <c r="N825" s="5">
        <v>0</v>
      </c>
      <c r="O825" s="5">
        <v>0</v>
      </c>
      <c r="P825" s="9" cm="1">
        <f t="array" ref="P825">_xlfn.IFS(F825="Unk",0,F825="",0,(F825-G825)=0,1,(F825-G825)&lt;&gt;0,0)</f>
        <v>1</v>
      </c>
      <c r="Q825" s="9" cm="1">
        <f t="array" ref="Q825">_xlfn.IFS(F825="Unk",1,F825="",1,F825&lt;&gt;"",0)</f>
        <v>0</v>
      </c>
      <c r="R825" s="5">
        <v>7265.38</v>
      </c>
      <c r="S825" s="5">
        <v>7265.38</v>
      </c>
      <c r="T825" s="5">
        <v>0</v>
      </c>
      <c r="U825" s="5">
        <v>110.7</v>
      </c>
      <c r="V825" s="5">
        <v>13172</v>
      </c>
      <c r="W825" s="5">
        <v>858131</v>
      </c>
      <c r="X825" s="5">
        <v>10</v>
      </c>
      <c r="Y825" s="5">
        <v>0</v>
      </c>
      <c r="Z825" s="5">
        <v>0</v>
      </c>
      <c r="AA825" s="5">
        <v>0</v>
      </c>
      <c r="AB825" s="9" cm="1">
        <f t="array" ref="AB825">_xlfn.IFS(R825="Unk",0,R825="",0,(R825-S825)=0,1,(R825-S825)&lt;&gt;0,0)</f>
        <v>1</v>
      </c>
      <c r="AC825" s="9" cm="1">
        <f t="array" ref="AC825">_xlfn.IFS(R825="Unk",1,R825="",1,R825&lt;&gt;"",0)</f>
        <v>0</v>
      </c>
      <c r="AD825" s="5">
        <v>7735.05</v>
      </c>
      <c r="AE825" s="5">
        <v>7614.76</v>
      </c>
      <c r="AF825" s="5">
        <v>0.02</v>
      </c>
      <c r="AG825" s="5">
        <v>3600.15</v>
      </c>
      <c r="AH825" s="5">
        <v>385829</v>
      </c>
      <c r="AI825" s="5">
        <v>35876216</v>
      </c>
      <c r="AJ825" s="5">
        <v>10</v>
      </c>
      <c r="AK825" s="5">
        <v>0</v>
      </c>
      <c r="AL825" s="5">
        <v>0</v>
      </c>
      <c r="AM825" s="5">
        <v>0</v>
      </c>
      <c r="AN825" s="9" cm="1">
        <f t="array" ref="AN825">_xlfn.IFS(AD825="Unk",0,AD825="",0,(AD825-AE825)=0,1,(AD825-AE825)&lt;&gt;0,0)</f>
        <v>0</v>
      </c>
      <c r="AO825" s="9" cm="1">
        <f t="array" ref="AO825">_xlfn.IFS(AD825="Unk",1,AD825="",1,AD825&lt;&gt;"",0)</f>
        <v>0</v>
      </c>
      <c r="AP825" s="5">
        <v>8249.82</v>
      </c>
      <c r="AQ825" s="5">
        <v>8015.9</v>
      </c>
      <c r="AR825" s="5">
        <v>0.03</v>
      </c>
      <c r="AS825" s="5">
        <v>3600.46</v>
      </c>
      <c r="AT825" s="5">
        <v>231199</v>
      </c>
      <c r="AU825" s="5">
        <v>25512880</v>
      </c>
      <c r="AV825" s="5">
        <v>10</v>
      </c>
      <c r="AW825" s="5">
        <v>0</v>
      </c>
      <c r="AX825" s="5">
        <v>0</v>
      </c>
      <c r="AY825" s="5">
        <v>0</v>
      </c>
      <c r="AZ825" s="9" cm="1">
        <f t="array" ref="AZ825">_xlfn.IFS(AP825="Unk",0,AP825="",0,(AP825-AQ825)=0,1,(AP825-AQ825)&lt;&gt;0,0)</f>
        <v>0</v>
      </c>
      <c r="BA825" s="9" cm="1">
        <f t="array" ref="BA825">_xlfn.IFS(AP825="Unk",1,AP825="",1,AP825&lt;&gt;"",0)</f>
        <v>0</v>
      </c>
    </row>
    <row r="826" spans="1:53" x14ac:dyDescent="0.2">
      <c r="A826">
        <v>3</v>
      </c>
      <c r="B826" t="s">
        <v>5</v>
      </c>
      <c r="C826">
        <v>3</v>
      </c>
      <c r="D826">
        <v>20</v>
      </c>
      <c r="E826">
        <v>5</v>
      </c>
      <c r="F826" s="5">
        <v>8228.35</v>
      </c>
      <c r="G826" s="5">
        <v>8228.35</v>
      </c>
      <c r="H826" s="5">
        <v>0</v>
      </c>
      <c r="I826" s="5">
        <v>21.76</v>
      </c>
      <c r="J826" s="5">
        <v>2985</v>
      </c>
      <c r="K826" s="5">
        <v>188108</v>
      </c>
      <c r="L826" s="5">
        <v>6</v>
      </c>
      <c r="M826" s="5">
        <v>0</v>
      </c>
      <c r="N826" s="5">
        <v>0</v>
      </c>
      <c r="O826" s="5">
        <v>0</v>
      </c>
      <c r="P826" s="9" cm="1">
        <f t="array" ref="P826">_xlfn.IFS(F826="Unk",0,F826="",0,(F826-G826)=0,1,(F826-G826)&lt;&gt;0,0)</f>
        <v>1</v>
      </c>
      <c r="Q826" s="9" cm="1">
        <f t="array" ref="Q826">_xlfn.IFS(F826="Unk",1,F826="",1,F826&lt;&gt;"",0)</f>
        <v>0</v>
      </c>
      <c r="R826" s="5">
        <v>8624.2199999999993</v>
      </c>
      <c r="S826" s="5">
        <v>8624.2199999999993</v>
      </c>
      <c r="T826" s="5">
        <v>0</v>
      </c>
      <c r="U826" s="5">
        <v>560.59</v>
      </c>
      <c r="V826" s="5">
        <v>21028</v>
      </c>
      <c r="W826" s="5">
        <v>2348735</v>
      </c>
      <c r="X826" s="5">
        <v>10</v>
      </c>
      <c r="Y826" s="5">
        <v>0</v>
      </c>
      <c r="Z826" s="5">
        <v>0</v>
      </c>
      <c r="AA826" s="5">
        <v>0</v>
      </c>
      <c r="AB826" s="9" cm="1">
        <f t="array" ref="AB826">_xlfn.IFS(R826="Unk",0,R826="",0,(R826-S826)=0,1,(R826-S826)&lt;&gt;0,0)</f>
        <v>1</v>
      </c>
      <c r="AC826" s="9" cm="1">
        <f t="array" ref="AC826">_xlfn.IFS(R826="Unk",1,R826="",1,R826&lt;&gt;"",0)</f>
        <v>0</v>
      </c>
      <c r="AD826" s="5">
        <v>8935.31</v>
      </c>
      <c r="AE826" s="5">
        <v>8828.7900000000009</v>
      </c>
      <c r="AF826" s="5">
        <v>0.01</v>
      </c>
      <c r="AG826" s="5">
        <v>3600.79</v>
      </c>
      <c r="AH826" s="5">
        <v>145037</v>
      </c>
      <c r="AI826" s="5">
        <v>26340494</v>
      </c>
      <c r="AJ826" s="5">
        <v>10</v>
      </c>
      <c r="AK826" s="5">
        <v>0</v>
      </c>
      <c r="AL826" s="5">
        <v>0</v>
      </c>
      <c r="AM826" s="5">
        <v>0</v>
      </c>
      <c r="AN826" s="9" cm="1">
        <f t="array" ref="AN826">_xlfn.IFS(AD826="Unk",0,AD826="",0,(AD826-AE826)=0,1,(AD826-AE826)&lt;&gt;0,0)</f>
        <v>0</v>
      </c>
      <c r="AO826" s="9" cm="1">
        <f t="array" ref="AO826">_xlfn.IFS(AD826="Unk",1,AD826="",1,AD826&lt;&gt;"",0)</f>
        <v>0</v>
      </c>
      <c r="AP826" s="5">
        <v>9363.64</v>
      </c>
      <c r="AQ826" s="5">
        <v>8838.01</v>
      </c>
      <c r="AR826" s="5">
        <v>0.06</v>
      </c>
      <c r="AS826" s="5">
        <v>3601.5</v>
      </c>
      <c r="AT826" s="5">
        <v>67027</v>
      </c>
      <c r="AU826" s="5">
        <v>14286634</v>
      </c>
      <c r="AV826" s="5">
        <v>10</v>
      </c>
      <c r="AW826" s="5">
        <v>0</v>
      </c>
      <c r="AX826" s="5">
        <v>0</v>
      </c>
      <c r="AY826" s="5">
        <v>0</v>
      </c>
      <c r="AZ826" s="9" cm="1">
        <f t="array" ref="AZ826">_xlfn.IFS(AP826="Unk",0,AP826="",0,(AP826-AQ826)=0,1,(AP826-AQ826)&lt;&gt;0,0)</f>
        <v>0</v>
      </c>
      <c r="BA826" s="9" cm="1">
        <f t="array" ref="BA826">_xlfn.IFS(AP826="Unk",1,AP826="",1,AP826&lt;&gt;"",0)</f>
        <v>0</v>
      </c>
    </row>
    <row r="827" spans="1:53" x14ac:dyDescent="0.2">
      <c r="A827">
        <v>3</v>
      </c>
      <c r="B827" t="s">
        <v>5</v>
      </c>
      <c r="C827">
        <v>3</v>
      </c>
      <c r="D827">
        <v>25</v>
      </c>
      <c r="E827">
        <v>5</v>
      </c>
      <c r="F827" s="5">
        <v>10368.83</v>
      </c>
      <c r="G827" s="5">
        <v>10368.83</v>
      </c>
      <c r="H827" s="5">
        <v>0</v>
      </c>
      <c r="I827" s="5">
        <v>2033.22</v>
      </c>
      <c r="J827" s="5">
        <v>80970</v>
      </c>
      <c r="K827" s="5">
        <v>7215500</v>
      </c>
      <c r="L827" s="5">
        <v>8</v>
      </c>
      <c r="M827" s="5">
        <v>0</v>
      </c>
      <c r="N827" s="5">
        <v>0</v>
      </c>
      <c r="O827" s="5">
        <v>0</v>
      </c>
      <c r="P827" s="9" cm="1">
        <f t="array" ref="P827">_xlfn.IFS(F827="Unk",0,F827="",0,(F827-G827)=0,1,(F827-G827)&lt;&gt;0,0)</f>
        <v>1</v>
      </c>
      <c r="Q827" s="9" cm="1">
        <f t="array" ref="Q827">_xlfn.IFS(F827="Unk",1,F827="",1,F827&lt;&gt;"",0)</f>
        <v>0</v>
      </c>
      <c r="R827" s="5">
        <v>11250.01</v>
      </c>
      <c r="S827" s="5">
        <v>10403</v>
      </c>
      <c r="T827" s="5">
        <v>0.08</v>
      </c>
      <c r="U827" s="5">
        <v>3600.21</v>
      </c>
      <c r="V827" s="5">
        <v>65660</v>
      </c>
      <c r="W827" s="5">
        <v>12930370</v>
      </c>
      <c r="X827" s="5">
        <v>10</v>
      </c>
      <c r="Y827" s="5">
        <v>0</v>
      </c>
      <c r="Z827" s="5">
        <v>0</v>
      </c>
      <c r="AA827" s="5">
        <v>0</v>
      </c>
      <c r="AB827" s="9" cm="1">
        <f t="array" ref="AB827">_xlfn.IFS(R827="Unk",0,R827="",0,(R827-S827)=0,1,(R827-S827)&lt;&gt;0,0)</f>
        <v>0</v>
      </c>
      <c r="AC827" s="9" cm="1">
        <f t="array" ref="AC827">_xlfn.IFS(R827="Unk",1,R827="",1,R827&lt;&gt;"",0)</f>
        <v>0</v>
      </c>
      <c r="AD827" s="5">
        <v>11717.22</v>
      </c>
      <c r="AE827" s="5">
        <v>10418.219999999999</v>
      </c>
      <c r="AF827" s="5">
        <v>0.11</v>
      </c>
      <c r="AG827" s="5">
        <v>3600.07</v>
      </c>
      <c r="AH827" s="5">
        <v>79646</v>
      </c>
      <c r="AI827" s="5">
        <v>11193145</v>
      </c>
      <c r="AJ827" s="5">
        <v>10</v>
      </c>
      <c r="AK827" s="5">
        <v>0</v>
      </c>
      <c r="AL827" s="5">
        <v>0</v>
      </c>
      <c r="AM827" s="5">
        <v>0</v>
      </c>
      <c r="AN827" s="9" cm="1">
        <f t="array" ref="AN827">_xlfn.IFS(AD827="Unk",0,AD827="",0,(AD827-AE827)=0,1,(AD827-AE827)&lt;&gt;0,0)</f>
        <v>0</v>
      </c>
      <c r="AO827" s="9" cm="1">
        <f t="array" ref="AO827">_xlfn.IFS(AD827="Unk",1,AD827="",1,AD827&lt;&gt;"",0)</f>
        <v>0</v>
      </c>
      <c r="AP827" s="5">
        <v>12487.73</v>
      </c>
      <c r="AQ827" s="5">
        <v>10690.91</v>
      </c>
      <c r="AR827" s="5">
        <v>0.14000000000000001</v>
      </c>
      <c r="AS827" s="5">
        <v>3601.01</v>
      </c>
      <c r="AT827" s="5">
        <v>66490</v>
      </c>
      <c r="AU827" s="5">
        <v>13388106</v>
      </c>
      <c r="AV827" s="5">
        <v>10</v>
      </c>
      <c r="AW827" s="5">
        <v>0</v>
      </c>
      <c r="AX827" s="5">
        <v>0</v>
      </c>
      <c r="AY827" s="5">
        <v>0</v>
      </c>
      <c r="AZ827" s="9" cm="1">
        <f t="array" ref="AZ827">_xlfn.IFS(AP827="Unk",0,AP827="",0,(AP827-AQ827)=0,1,(AP827-AQ827)&lt;&gt;0,0)</f>
        <v>0</v>
      </c>
      <c r="BA827" s="9" cm="1">
        <f t="array" ref="BA827">_xlfn.IFS(AP827="Unk",1,AP827="",1,AP827&lt;&gt;"",0)</f>
        <v>0</v>
      </c>
    </row>
    <row r="828" spans="1:53" x14ac:dyDescent="0.2">
      <c r="A828">
        <v>3</v>
      </c>
      <c r="B828" t="s">
        <v>5</v>
      </c>
      <c r="C828">
        <v>3</v>
      </c>
      <c r="D828">
        <v>30</v>
      </c>
      <c r="E828">
        <v>5</v>
      </c>
      <c r="F828" s="5">
        <v>12662.26</v>
      </c>
      <c r="G828" s="5">
        <v>12662.26</v>
      </c>
      <c r="H828" s="5">
        <v>0</v>
      </c>
      <c r="I828" s="5">
        <v>65.760000000000005</v>
      </c>
      <c r="J828" s="5">
        <v>2777</v>
      </c>
      <c r="K828" s="5">
        <v>282838</v>
      </c>
      <c r="L828" s="5">
        <v>6</v>
      </c>
      <c r="M828" s="5">
        <v>0</v>
      </c>
      <c r="N828" s="5">
        <v>0</v>
      </c>
      <c r="O828" s="5">
        <v>0</v>
      </c>
      <c r="P828" s="9" cm="1">
        <f t="array" ref="P828">_xlfn.IFS(F828="Unk",0,F828="",0,(F828-G828)=0,1,(F828-G828)&lt;&gt;0,0)</f>
        <v>1</v>
      </c>
      <c r="Q828" s="9" cm="1">
        <f t="array" ref="Q828">_xlfn.IFS(F828="Unk",1,F828="",1,F828&lt;&gt;"",0)</f>
        <v>0</v>
      </c>
      <c r="R828" s="5">
        <v>13003.14</v>
      </c>
      <c r="S828" s="5">
        <v>12921.33</v>
      </c>
      <c r="T828" s="5">
        <v>0.01</v>
      </c>
      <c r="U828" s="5">
        <v>3600.62</v>
      </c>
      <c r="V828" s="5">
        <v>53153</v>
      </c>
      <c r="W828" s="5">
        <v>15037832</v>
      </c>
      <c r="X828" s="5">
        <v>10</v>
      </c>
      <c r="Y828" s="5">
        <v>0</v>
      </c>
      <c r="Z828" s="5">
        <v>0</v>
      </c>
      <c r="AA828" s="5">
        <v>0</v>
      </c>
      <c r="AB828" s="9" cm="1">
        <f t="array" ref="AB828">_xlfn.IFS(R828="Unk",0,R828="",0,(R828-S828)=0,1,(R828-S828)&lt;&gt;0,0)</f>
        <v>0</v>
      </c>
      <c r="AC828" s="9" cm="1">
        <f t="array" ref="AC828">_xlfn.IFS(R828="Unk",1,R828="",1,R828&lt;&gt;"",0)</f>
        <v>0</v>
      </c>
      <c r="AD828" s="5">
        <v>13365.84</v>
      </c>
      <c r="AE828" s="5">
        <v>12816.49</v>
      </c>
      <c r="AF828" s="5">
        <v>0.04</v>
      </c>
      <c r="AG828" s="5">
        <v>3601.4</v>
      </c>
      <c r="AH828" s="5">
        <v>55977</v>
      </c>
      <c r="AI828" s="5">
        <v>12207696</v>
      </c>
      <c r="AJ828" s="5">
        <v>10</v>
      </c>
      <c r="AK828" s="5">
        <v>0</v>
      </c>
      <c r="AL828" s="5">
        <v>0</v>
      </c>
      <c r="AM828" s="5">
        <v>0</v>
      </c>
      <c r="AN828" s="9" cm="1">
        <f t="array" ref="AN828">_xlfn.IFS(AD828="Unk",0,AD828="",0,(AD828-AE828)=0,1,(AD828-AE828)&lt;&gt;0,0)</f>
        <v>0</v>
      </c>
      <c r="AO828" s="9" cm="1">
        <f t="array" ref="AO828">_xlfn.IFS(AD828="Unk",1,AD828="",1,AD828&lt;&gt;"",0)</f>
        <v>0</v>
      </c>
      <c r="AP828" s="5">
        <v>13547.99</v>
      </c>
      <c r="AQ828" s="5">
        <v>12932.56</v>
      </c>
      <c r="AR828" s="5">
        <v>0.05</v>
      </c>
      <c r="AS828" s="5">
        <v>3600.24</v>
      </c>
      <c r="AT828" s="5">
        <v>37538</v>
      </c>
      <c r="AU828" s="5">
        <v>9792211</v>
      </c>
      <c r="AV828" s="5">
        <v>10</v>
      </c>
      <c r="AW828" s="5">
        <v>0</v>
      </c>
      <c r="AX828" s="5">
        <v>0</v>
      </c>
      <c r="AY828" s="5">
        <v>0</v>
      </c>
      <c r="AZ828" s="9" cm="1">
        <f t="array" ref="AZ828">_xlfn.IFS(AP828="Unk",0,AP828="",0,(AP828-AQ828)=0,1,(AP828-AQ828)&lt;&gt;0,0)</f>
        <v>0</v>
      </c>
      <c r="BA828" s="9" cm="1">
        <f t="array" ref="BA828">_xlfn.IFS(AP828="Unk",1,AP828="",1,AP828&lt;&gt;"",0)</f>
        <v>0</v>
      </c>
    </row>
    <row r="829" spans="1:53" x14ac:dyDescent="0.2">
      <c r="A829">
        <v>3</v>
      </c>
      <c r="B829" t="s">
        <v>5</v>
      </c>
      <c r="C829">
        <v>3</v>
      </c>
      <c r="D829">
        <v>35</v>
      </c>
      <c r="E829">
        <v>5</v>
      </c>
      <c r="F829" s="5">
        <v>14771.55</v>
      </c>
      <c r="G829" s="5">
        <v>14585.44</v>
      </c>
      <c r="H829" s="5">
        <v>0.01</v>
      </c>
      <c r="I829" s="5">
        <v>3600.09</v>
      </c>
      <c r="J829" s="5">
        <v>35239</v>
      </c>
      <c r="K829" s="5">
        <v>5286930</v>
      </c>
      <c r="L829" s="5">
        <v>10</v>
      </c>
      <c r="M829" s="5">
        <v>0</v>
      </c>
      <c r="N829" s="5">
        <v>0</v>
      </c>
      <c r="O829" s="5">
        <v>0</v>
      </c>
      <c r="P829" s="9" cm="1">
        <f t="array" ref="P829">_xlfn.IFS(F829="Unk",0,F829="",0,(F829-G829)=0,1,(F829-G829)&lt;&gt;0,0)</f>
        <v>0</v>
      </c>
      <c r="Q829" s="9" cm="1">
        <f t="array" ref="Q829">_xlfn.IFS(F829="Unk",1,F829="",1,F829&lt;&gt;"",0)</f>
        <v>0</v>
      </c>
      <c r="R829" s="5">
        <v>15879.28</v>
      </c>
      <c r="S829" s="5">
        <v>14650</v>
      </c>
      <c r="T829" s="5">
        <v>0.08</v>
      </c>
      <c r="U829" s="5">
        <v>3600.51</v>
      </c>
      <c r="V829" s="5">
        <v>60641</v>
      </c>
      <c r="W829" s="5">
        <v>5716327</v>
      </c>
      <c r="X829" s="5">
        <v>8</v>
      </c>
      <c r="Y829" s="5">
        <v>0</v>
      </c>
      <c r="Z829" s="5">
        <v>0</v>
      </c>
      <c r="AA829" s="5">
        <v>0</v>
      </c>
      <c r="AB829" s="9" cm="1">
        <f t="array" ref="AB829">_xlfn.IFS(R829="Unk",0,R829="",0,(R829-S829)=0,1,(R829-S829)&lt;&gt;0,0)</f>
        <v>0</v>
      </c>
      <c r="AC829" s="9" cm="1">
        <f t="array" ref="AC829">_xlfn.IFS(R829="Unk",1,R829="",1,R829&lt;&gt;"",0)</f>
        <v>0</v>
      </c>
      <c r="AD829" s="5">
        <v>16548.310000000001</v>
      </c>
      <c r="AE829" s="5">
        <v>14938.01</v>
      </c>
      <c r="AF829" s="5">
        <v>0.1</v>
      </c>
      <c r="AG829" s="5">
        <v>3600.23</v>
      </c>
      <c r="AH829" s="5">
        <v>40318</v>
      </c>
      <c r="AI829" s="5">
        <v>7027943</v>
      </c>
      <c r="AJ829" s="5">
        <v>8</v>
      </c>
      <c r="AK829" s="5">
        <v>0</v>
      </c>
      <c r="AL829" s="5">
        <v>0</v>
      </c>
      <c r="AM829" s="5">
        <v>0</v>
      </c>
      <c r="AN829" s="9" cm="1">
        <f t="array" ref="AN829">_xlfn.IFS(AD829="Unk",0,AD829="",0,(AD829-AE829)=0,1,(AD829-AE829)&lt;&gt;0,0)</f>
        <v>0</v>
      </c>
      <c r="AO829" s="9" cm="1">
        <f t="array" ref="AO829">_xlfn.IFS(AD829="Unk",1,AD829="",1,AD829&lt;&gt;"",0)</f>
        <v>0</v>
      </c>
      <c r="AP829" s="5" t="s">
        <v>25</v>
      </c>
      <c r="AQ829" s="5">
        <v>15200.59</v>
      </c>
      <c r="AR829" s="5" t="s">
        <v>25</v>
      </c>
      <c r="AS829" s="5">
        <v>3603.81</v>
      </c>
      <c r="AT829" s="5">
        <v>72106</v>
      </c>
      <c r="AU829" s="5">
        <v>8550464</v>
      </c>
      <c r="AV829" s="5">
        <v>0</v>
      </c>
      <c r="AW829" s="5"/>
      <c r="AX829" s="5"/>
      <c r="AY829" s="5"/>
      <c r="AZ829" s="9" cm="1">
        <f t="array" ref="AZ829">_xlfn.IFS(AP829="Unk",0,AP829="",0,(AP829-AQ829)=0,1,(AP829-AQ829)&lt;&gt;0,0)</f>
        <v>0</v>
      </c>
      <c r="BA829" s="9" cm="1">
        <f t="array" ref="BA829">_xlfn.IFS(AP829="Unk",1,AP829="",1,AP829&lt;&gt;"",0)</f>
        <v>1</v>
      </c>
    </row>
    <row r="830" spans="1:53" x14ac:dyDescent="0.2">
      <c r="A830">
        <v>3</v>
      </c>
      <c r="B830" t="s">
        <v>5</v>
      </c>
      <c r="C830">
        <v>3</v>
      </c>
      <c r="D830">
        <v>40</v>
      </c>
      <c r="E830">
        <v>5</v>
      </c>
      <c r="F830" s="5">
        <v>14351.05</v>
      </c>
      <c r="G830" s="5">
        <v>14205.43</v>
      </c>
      <c r="H830" s="5">
        <v>0.01</v>
      </c>
      <c r="I830" s="5">
        <v>3600.39</v>
      </c>
      <c r="J830" s="5">
        <v>70210</v>
      </c>
      <c r="K830" s="5">
        <v>9490462</v>
      </c>
      <c r="L830" s="5">
        <v>8</v>
      </c>
      <c r="M830" s="5">
        <v>0</v>
      </c>
      <c r="N830" s="5">
        <v>0</v>
      </c>
      <c r="O830" s="5">
        <v>0</v>
      </c>
      <c r="P830" s="9" cm="1">
        <f t="array" ref="P830">_xlfn.IFS(F830="Unk",0,F830="",0,(F830-G830)=0,1,(F830-G830)&lt;&gt;0,0)</f>
        <v>0</v>
      </c>
      <c r="Q830" s="9" cm="1">
        <f t="array" ref="Q830">_xlfn.IFS(F830="Unk",1,F830="",1,F830&lt;&gt;"",0)</f>
        <v>0</v>
      </c>
      <c r="R830" s="5">
        <v>15283.16</v>
      </c>
      <c r="S830" s="5">
        <v>14147.27</v>
      </c>
      <c r="T830" s="5">
        <v>7.0000000000000007E-2</v>
      </c>
      <c r="U830" s="5">
        <v>3600.34</v>
      </c>
      <c r="V830" s="5">
        <v>53950</v>
      </c>
      <c r="W830" s="5">
        <v>7773427</v>
      </c>
      <c r="X830" s="5">
        <v>10</v>
      </c>
      <c r="Y830" s="5">
        <v>0</v>
      </c>
      <c r="Z830" s="5">
        <v>0</v>
      </c>
      <c r="AA830" s="5">
        <v>0</v>
      </c>
      <c r="AB830" s="9" cm="1">
        <f t="array" ref="AB830">_xlfn.IFS(R830="Unk",0,R830="",0,(R830-S830)=0,1,(R830-S830)&lt;&gt;0,0)</f>
        <v>0</v>
      </c>
      <c r="AC830" s="9" cm="1">
        <f t="array" ref="AC830">_xlfn.IFS(R830="Unk",1,R830="",1,R830&lt;&gt;"",0)</f>
        <v>0</v>
      </c>
      <c r="AD830" s="5">
        <v>17281.54</v>
      </c>
      <c r="AE830" s="5">
        <v>14167.18</v>
      </c>
      <c r="AF830" s="5">
        <v>0.18</v>
      </c>
      <c r="AG830" s="5">
        <v>3600.6</v>
      </c>
      <c r="AH830" s="5">
        <v>60823</v>
      </c>
      <c r="AI830" s="5">
        <v>6581136</v>
      </c>
      <c r="AJ830" s="5">
        <v>7</v>
      </c>
      <c r="AK830" s="5">
        <v>0</v>
      </c>
      <c r="AL830" s="5">
        <v>0</v>
      </c>
      <c r="AM830" s="5">
        <v>0</v>
      </c>
      <c r="AN830" s="9" cm="1">
        <f t="array" ref="AN830">_xlfn.IFS(AD830="Unk",0,AD830="",0,(AD830-AE830)=0,1,(AD830-AE830)&lt;&gt;0,0)</f>
        <v>0</v>
      </c>
      <c r="AO830" s="9" cm="1">
        <f t="array" ref="AO830">_xlfn.IFS(AD830="Unk",1,AD830="",1,AD830&lt;&gt;"",0)</f>
        <v>0</v>
      </c>
      <c r="AP830" s="5">
        <v>16158.97</v>
      </c>
      <c r="AQ830" s="5">
        <v>14274.03</v>
      </c>
      <c r="AR830" s="5">
        <v>0.12</v>
      </c>
      <c r="AS830" s="5">
        <v>3600.69</v>
      </c>
      <c r="AT830" s="5">
        <v>22422</v>
      </c>
      <c r="AU830" s="5">
        <v>5825237</v>
      </c>
      <c r="AV830" s="5">
        <v>9</v>
      </c>
      <c r="AW830" s="5">
        <v>0</v>
      </c>
      <c r="AX830" s="5">
        <v>0</v>
      </c>
      <c r="AY830" s="5">
        <v>0</v>
      </c>
      <c r="AZ830" s="9" cm="1">
        <f t="array" ref="AZ830">_xlfn.IFS(AP830="Unk",0,AP830="",0,(AP830-AQ830)=0,1,(AP830-AQ830)&lt;&gt;0,0)</f>
        <v>0</v>
      </c>
      <c r="BA830" s="9" cm="1">
        <f t="array" ref="BA830">_xlfn.IFS(AP830="Unk",1,AP830="",1,AP830&lt;&gt;"",0)</f>
        <v>0</v>
      </c>
    </row>
    <row r="831" spans="1:53" x14ac:dyDescent="0.2">
      <c r="A831">
        <v>3</v>
      </c>
      <c r="B831" t="s">
        <v>5</v>
      </c>
      <c r="C831">
        <v>3</v>
      </c>
      <c r="D831">
        <v>45</v>
      </c>
      <c r="E831">
        <v>5</v>
      </c>
      <c r="F831" s="5">
        <v>15526.57</v>
      </c>
      <c r="G831" s="5">
        <v>15526.57</v>
      </c>
      <c r="H831" s="5">
        <v>0</v>
      </c>
      <c r="I831" s="5">
        <v>395.84</v>
      </c>
      <c r="J831" s="5">
        <v>7334</v>
      </c>
      <c r="K831" s="5">
        <v>1195699</v>
      </c>
      <c r="L831" s="5">
        <v>4</v>
      </c>
      <c r="M831" s="5">
        <v>0</v>
      </c>
      <c r="N831" s="5">
        <v>0</v>
      </c>
      <c r="O831" s="5">
        <v>0</v>
      </c>
      <c r="P831" s="9" cm="1">
        <f t="array" ref="P831">_xlfn.IFS(F831="Unk",0,F831="",0,(F831-G831)=0,1,(F831-G831)&lt;&gt;0,0)</f>
        <v>1</v>
      </c>
      <c r="Q831" s="9" cm="1">
        <f t="array" ref="Q831">_xlfn.IFS(F831="Unk",1,F831="",1,F831&lt;&gt;"",0)</f>
        <v>0</v>
      </c>
      <c r="R831" s="5">
        <v>15964.21</v>
      </c>
      <c r="S831" s="5">
        <v>15527.19</v>
      </c>
      <c r="T831" s="5">
        <v>0.03</v>
      </c>
      <c r="U831" s="5">
        <v>3600.51</v>
      </c>
      <c r="V831" s="5">
        <v>33781</v>
      </c>
      <c r="W831" s="5">
        <v>7506402</v>
      </c>
      <c r="X831" s="5">
        <v>10</v>
      </c>
      <c r="Y831" s="5">
        <v>0</v>
      </c>
      <c r="Z831" s="5">
        <v>0</v>
      </c>
      <c r="AA831" s="5">
        <v>0</v>
      </c>
      <c r="AB831" s="9" cm="1">
        <f t="array" ref="AB831">_xlfn.IFS(R831="Unk",0,R831="",0,(R831-S831)=0,1,(R831-S831)&lt;&gt;0,0)</f>
        <v>0</v>
      </c>
      <c r="AC831" s="9" cm="1">
        <f t="array" ref="AC831">_xlfn.IFS(R831="Unk",1,R831="",1,R831&lt;&gt;"",0)</f>
        <v>0</v>
      </c>
      <c r="AD831" s="5">
        <v>16268.25</v>
      </c>
      <c r="AE831" s="5">
        <v>15582.78</v>
      </c>
      <c r="AF831" s="5">
        <v>0.04</v>
      </c>
      <c r="AG831" s="5">
        <v>3601.85</v>
      </c>
      <c r="AH831" s="5">
        <v>25730</v>
      </c>
      <c r="AI831" s="5">
        <v>6848989</v>
      </c>
      <c r="AJ831" s="5">
        <v>10</v>
      </c>
      <c r="AK831" s="5">
        <v>0</v>
      </c>
      <c r="AL831" s="5">
        <v>0</v>
      </c>
      <c r="AM831" s="5">
        <v>0</v>
      </c>
      <c r="AN831" s="9" cm="1">
        <f t="array" ref="AN831">_xlfn.IFS(AD831="Unk",0,AD831="",0,(AD831-AE831)=0,1,(AD831-AE831)&lt;&gt;0,0)</f>
        <v>0</v>
      </c>
      <c r="AO831" s="9" cm="1">
        <f t="array" ref="AO831">_xlfn.IFS(AD831="Unk",1,AD831="",1,AD831&lt;&gt;"",0)</f>
        <v>0</v>
      </c>
      <c r="AP831" s="5">
        <v>17467.03</v>
      </c>
      <c r="AQ831" s="5">
        <v>15584.42</v>
      </c>
      <c r="AR831" s="5">
        <v>0.11</v>
      </c>
      <c r="AS831" s="5">
        <v>3601.02</v>
      </c>
      <c r="AT831" s="5">
        <v>22096</v>
      </c>
      <c r="AU831" s="5">
        <v>5229260</v>
      </c>
      <c r="AV831" s="5">
        <v>4</v>
      </c>
      <c r="AW831" s="5">
        <v>0</v>
      </c>
      <c r="AX831" s="5">
        <v>0</v>
      </c>
      <c r="AY831" s="5">
        <v>0</v>
      </c>
      <c r="AZ831" s="9" cm="1">
        <f t="array" ref="AZ831">_xlfn.IFS(AP831="Unk",0,AP831="",0,(AP831-AQ831)=0,1,(AP831-AQ831)&lt;&gt;0,0)</f>
        <v>0</v>
      </c>
      <c r="BA831" s="9" cm="1">
        <f t="array" ref="BA831">_xlfn.IFS(AP831="Unk",1,AP831="",1,AP831&lt;&gt;"",0)</f>
        <v>0</v>
      </c>
    </row>
    <row r="832" spans="1:53" x14ac:dyDescent="0.2">
      <c r="A832">
        <v>3</v>
      </c>
      <c r="B832" t="s">
        <v>5</v>
      </c>
      <c r="C832">
        <v>3</v>
      </c>
      <c r="D832">
        <v>50</v>
      </c>
      <c r="E832">
        <v>5</v>
      </c>
      <c r="F832" s="5">
        <v>16254.34</v>
      </c>
      <c r="G832" s="5">
        <v>15692.65</v>
      </c>
      <c r="H832" s="5">
        <v>0.03</v>
      </c>
      <c r="I832" s="5">
        <v>3600.63</v>
      </c>
      <c r="J832" s="5">
        <v>42090</v>
      </c>
      <c r="K832" s="5">
        <v>4223658</v>
      </c>
      <c r="L832" s="5">
        <v>7</v>
      </c>
      <c r="M832" s="5">
        <v>0</v>
      </c>
      <c r="N832" s="5">
        <v>0</v>
      </c>
      <c r="O832" s="5">
        <v>0</v>
      </c>
      <c r="P832" s="9" cm="1">
        <f t="array" ref="P832">_xlfn.IFS(F832="Unk",0,F832="",0,(F832-G832)=0,1,(F832-G832)&lt;&gt;0,0)</f>
        <v>0</v>
      </c>
      <c r="Q832" s="9" cm="1">
        <f t="array" ref="Q832">_xlfn.IFS(F832="Unk",1,F832="",1,F832&lt;&gt;"",0)</f>
        <v>0</v>
      </c>
      <c r="R832" s="5">
        <v>17389.099999999999</v>
      </c>
      <c r="S832" s="5">
        <v>15768.47</v>
      </c>
      <c r="T832" s="5">
        <v>0.09</v>
      </c>
      <c r="U832" s="5">
        <v>3604.91</v>
      </c>
      <c r="V832" s="5">
        <v>23756</v>
      </c>
      <c r="W832" s="5">
        <v>3660728</v>
      </c>
      <c r="X832" s="5">
        <v>7</v>
      </c>
      <c r="Y832" s="5">
        <v>0</v>
      </c>
      <c r="Z832" s="5">
        <v>0</v>
      </c>
      <c r="AA832" s="5">
        <v>0</v>
      </c>
      <c r="AB832" s="9" cm="1">
        <f t="array" ref="AB832">_xlfn.IFS(R832="Unk",0,R832="",0,(R832-S832)=0,1,(R832-S832)&lt;&gt;0,0)</f>
        <v>0</v>
      </c>
      <c r="AC832" s="9" cm="1">
        <f t="array" ref="AC832">_xlfn.IFS(R832="Unk",1,R832="",1,R832&lt;&gt;"",0)</f>
        <v>0</v>
      </c>
      <c r="AD832" s="5">
        <v>17975.03</v>
      </c>
      <c r="AE832" s="5">
        <v>15884.79</v>
      </c>
      <c r="AF832" s="5">
        <v>0.12</v>
      </c>
      <c r="AG832" s="5">
        <v>3600.66</v>
      </c>
      <c r="AH832" s="5">
        <v>19593</v>
      </c>
      <c r="AI832" s="5">
        <v>4309734</v>
      </c>
      <c r="AJ832" s="5">
        <v>9</v>
      </c>
      <c r="AK832" s="5">
        <v>0</v>
      </c>
      <c r="AL832" s="5">
        <v>0</v>
      </c>
      <c r="AM832" s="5">
        <v>0</v>
      </c>
      <c r="AN832" s="9" cm="1">
        <f t="array" ref="AN832">_xlfn.IFS(AD832="Unk",0,AD832="",0,(AD832-AE832)=0,1,(AD832-AE832)&lt;&gt;0,0)</f>
        <v>0</v>
      </c>
      <c r="AO832" s="9" cm="1">
        <f t="array" ref="AO832">_xlfn.IFS(AD832="Unk",1,AD832="",1,AD832&lt;&gt;"",0)</f>
        <v>0</v>
      </c>
      <c r="AP832" s="5" t="s">
        <v>25</v>
      </c>
      <c r="AQ832" s="5">
        <v>15953.76</v>
      </c>
      <c r="AR832" s="5" t="s">
        <v>25</v>
      </c>
      <c r="AS832" s="5">
        <v>3600.34</v>
      </c>
      <c r="AT832" s="5">
        <v>43840</v>
      </c>
      <c r="AU832" s="5">
        <v>5055553</v>
      </c>
      <c r="AV832" s="5">
        <v>0</v>
      </c>
      <c r="AW832" s="5"/>
      <c r="AX832" s="5"/>
      <c r="AY832" s="5"/>
      <c r="AZ832" s="9" cm="1">
        <f t="array" ref="AZ832">_xlfn.IFS(AP832="Unk",0,AP832="",0,(AP832-AQ832)=0,1,(AP832-AQ832)&lt;&gt;0,0)</f>
        <v>0</v>
      </c>
      <c r="BA832" s="9" cm="1">
        <f t="array" ref="BA832">_xlfn.IFS(AP832="Unk",1,AP832="",1,AP832&lt;&gt;"",0)</f>
        <v>1</v>
      </c>
    </row>
    <row r="833" spans="1:53" x14ac:dyDescent="0.2">
      <c r="A833">
        <v>3</v>
      </c>
      <c r="B833" t="s">
        <v>5</v>
      </c>
      <c r="C833">
        <v>4</v>
      </c>
      <c r="D833">
        <v>5</v>
      </c>
      <c r="E833">
        <v>5</v>
      </c>
      <c r="F833" s="5">
        <v>2302.44</v>
      </c>
      <c r="G833" s="5">
        <v>2302.44</v>
      </c>
      <c r="H833" s="5">
        <v>0</v>
      </c>
      <c r="I833" s="5">
        <v>0.24</v>
      </c>
      <c r="J833" s="5">
        <v>79</v>
      </c>
      <c r="K833" s="5">
        <v>1829</v>
      </c>
      <c r="L833" s="5">
        <v>7</v>
      </c>
      <c r="M833" s="5">
        <v>0</v>
      </c>
      <c r="N833" s="5">
        <v>0</v>
      </c>
      <c r="O833" s="5">
        <v>0</v>
      </c>
      <c r="P833" s="9" cm="1">
        <f t="array" ref="P833">_xlfn.IFS(F833="Unk",0,F833="",0,(F833-G833)=0,1,(F833-G833)&lt;&gt;0,0)</f>
        <v>1</v>
      </c>
      <c r="Q833" s="9" cm="1">
        <f t="array" ref="Q833">_xlfn.IFS(F833="Unk",1,F833="",1,F833&lt;&gt;"",0)</f>
        <v>0</v>
      </c>
      <c r="R833" s="5">
        <v>3132.21</v>
      </c>
      <c r="S833" s="5">
        <v>3132.21</v>
      </c>
      <c r="T833" s="5">
        <v>0</v>
      </c>
      <c r="U833" s="5">
        <v>1.1299999999999999</v>
      </c>
      <c r="V833" s="5">
        <v>975</v>
      </c>
      <c r="W833" s="5">
        <v>14311</v>
      </c>
      <c r="X833" s="5">
        <v>4</v>
      </c>
      <c r="Y833" s="5">
        <v>0</v>
      </c>
      <c r="Z833" s="5">
        <v>0</v>
      </c>
      <c r="AA833" s="5">
        <v>0</v>
      </c>
      <c r="AB833" s="9" cm="1">
        <f t="array" ref="AB833">_xlfn.IFS(R833="Unk",0,R833="",0,(R833-S833)=0,1,(R833-S833)&lt;&gt;0,0)</f>
        <v>1</v>
      </c>
      <c r="AC833" s="9" cm="1">
        <f t="array" ref="AC833">_xlfn.IFS(R833="Unk",1,R833="",1,R833&lt;&gt;"",0)</f>
        <v>0</v>
      </c>
      <c r="AD833" s="5">
        <v>3306.08</v>
      </c>
      <c r="AE833" s="5">
        <v>3306.08</v>
      </c>
      <c r="AF833" s="5">
        <v>0</v>
      </c>
      <c r="AG833" s="5">
        <v>0.8</v>
      </c>
      <c r="AH833" s="5">
        <v>239</v>
      </c>
      <c r="AI833" s="5">
        <v>7568</v>
      </c>
      <c r="AJ833" s="5">
        <v>5</v>
      </c>
      <c r="AK833" s="5">
        <v>0</v>
      </c>
      <c r="AL833" s="5">
        <v>0</v>
      </c>
      <c r="AM833" s="5">
        <v>0</v>
      </c>
      <c r="AN833" s="9" cm="1">
        <f t="array" ref="AN833">_xlfn.IFS(AD833="Unk",0,AD833="",0,(AD833-AE833)=0,1,(AD833-AE833)&lt;&gt;0,0)</f>
        <v>1</v>
      </c>
      <c r="AO833" s="9" cm="1">
        <f t="array" ref="AO833">_xlfn.IFS(AD833="Unk",1,AD833="",1,AD833&lt;&gt;"",0)</f>
        <v>0</v>
      </c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9" cm="1">
        <f t="array" ref="AZ833">_xlfn.IFS(AP833="Unk",0,AP833="",0,(AP833-AQ833)=0,1,(AP833-AQ833)&lt;&gt;0,0)</f>
        <v>0</v>
      </c>
      <c r="BA833" s="9" cm="1">
        <f t="array" ref="BA833">_xlfn.IFS(AP833="Unk",1,AP833="",1,AP833&lt;&gt;"",0)</f>
        <v>1</v>
      </c>
    </row>
    <row r="834" spans="1:53" x14ac:dyDescent="0.2">
      <c r="A834">
        <v>3</v>
      </c>
      <c r="B834" t="s">
        <v>5</v>
      </c>
      <c r="C834">
        <v>4</v>
      </c>
      <c r="D834">
        <v>10</v>
      </c>
      <c r="E834">
        <v>5</v>
      </c>
      <c r="F834" s="5">
        <v>5031</v>
      </c>
      <c r="G834" s="5">
        <v>5031</v>
      </c>
      <c r="H834" s="5">
        <v>0</v>
      </c>
      <c r="I834" s="5">
        <v>7.94</v>
      </c>
      <c r="J834" s="5">
        <v>3881</v>
      </c>
      <c r="K834" s="5">
        <v>130360</v>
      </c>
      <c r="L834" s="5">
        <v>7</v>
      </c>
      <c r="M834" s="5">
        <v>0</v>
      </c>
      <c r="N834" s="5">
        <v>0</v>
      </c>
      <c r="O834" s="5">
        <v>0</v>
      </c>
      <c r="P834" s="9" cm="1">
        <f t="array" ref="P834">_xlfn.IFS(F834="Unk",0,F834="",0,(F834-G834)=0,1,(F834-G834)&lt;&gt;0,0)</f>
        <v>1</v>
      </c>
      <c r="Q834" s="9" cm="1">
        <f t="array" ref="Q834">_xlfn.IFS(F834="Unk",1,F834="",1,F834&lt;&gt;"",0)</f>
        <v>0</v>
      </c>
      <c r="R834" s="5">
        <v>5482.86</v>
      </c>
      <c r="S834" s="5">
        <v>5482.86</v>
      </c>
      <c r="T834" s="5">
        <v>0</v>
      </c>
      <c r="U834" s="5">
        <v>73.849999999999994</v>
      </c>
      <c r="V834" s="5">
        <v>14089</v>
      </c>
      <c r="W834" s="5">
        <v>665944</v>
      </c>
      <c r="X834" s="5">
        <v>10</v>
      </c>
      <c r="Y834" s="5">
        <v>0</v>
      </c>
      <c r="Z834" s="5">
        <v>0</v>
      </c>
      <c r="AA834" s="5">
        <v>0</v>
      </c>
      <c r="AB834" s="9" cm="1">
        <f t="array" ref="AB834">_xlfn.IFS(R834="Unk",0,R834="",0,(R834-S834)=0,1,(R834-S834)&lt;&gt;0,0)</f>
        <v>1</v>
      </c>
      <c r="AC834" s="9" cm="1">
        <f t="array" ref="AC834">_xlfn.IFS(R834="Unk",1,R834="",1,R834&lt;&gt;"",0)</f>
        <v>0</v>
      </c>
      <c r="AD834" s="5">
        <v>5991.45</v>
      </c>
      <c r="AE834" s="5">
        <v>5991.45</v>
      </c>
      <c r="AF834" s="5">
        <v>0</v>
      </c>
      <c r="AG834" s="5">
        <v>689.37</v>
      </c>
      <c r="AH834" s="5">
        <v>143423</v>
      </c>
      <c r="AI834" s="5">
        <v>9193326</v>
      </c>
      <c r="AJ834" s="5">
        <v>10</v>
      </c>
      <c r="AK834" s="5">
        <v>0</v>
      </c>
      <c r="AL834" s="5">
        <v>0</v>
      </c>
      <c r="AM834" s="5">
        <v>0</v>
      </c>
      <c r="AN834" s="9" cm="1">
        <f t="array" ref="AN834">_xlfn.IFS(AD834="Unk",0,AD834="",0,(AD834-AE834)=0,1,(AD834-AE834)&lt;&gt;0,0)</f>
        <v>1</v>
      </c>
      <c r="AO834" s="9" cm="1">
        <f t="array" ref="AO834">_xlfn.IFS(AD834="Unk",1,AD834="",1,AD834&lt;&gt;"",0)</f>
        <v>0</v>
      </c>
      <c r="AP834" s="5">
        <v>6777.47</v>
      </c>
      <c r="AQ834" s="5">
        <v>6576.67</v>
      </c>
      <c r="AR834" s="5">
        <v>0.03</v>
      </c>
      <c r="AS834" s="5">
        <v>3600.05</v>
      </c>
      <c r="AT834" s="5">
        <v>473627</v>
      </c>
      <c r="AU834" s="5">
        <v>39797706</v>
      </c>
      <c r="AV834" s="5">
        <v>10</v>
      </c>
      <c r="AW834" s="5">
        <v>0</v>
      </c>
      <c r="AX834" s="5">
        <v>0</v>
      </c>
      <c r="AY834" s="5">
        <v>0</v>
      </c>
      <c r="AZ834" s="9" cm="1">
        <f t="array" ref="AZ834">_xlfn.IFS(AP834="Unk",0,AP834="",0,(AP834-AQ834)=0,1,(AP834-AQ834)&lt;&gt;0,0)</f>
        <v>0</v>
      </c>
      <c r="BA834" s="9" cm="1">
        <f t="array" ref="BA834">_xlfn.IFS(AP834="Unk",1,AP834="",1,AP834&lt;&gt;"",0)</f>
        <v>0</v>
      </c>
    </row>
    <row r="835" spans="1:53" x14ac:dyDescent="0.2">
      <c r="A835">
        <v>3</v>
      </c>
      <c r="B835" t="s">
        <v>5</v>
      </c>
      <c r="C835">
        <v>4</v>
      </c>
      <c r="D835">
        <v>15</v>
      </c>
      <c r="E835">
        <v>5</v>
      </c>
      <c r="F835" s="5">
        <v>5551.36</v>
      </c>
      <c r="G835" s="5">
        <v>5551.36</v>
      </c>
      <c r="H835" s="5">
        <v>0</v>
      </c>
      <c r="I835" s="5">
        <v>2.93</v>
      </c>
      <c r="J835" s="5">
        <v>684</v>
      </c>
      <c r="K835" s="5">
        <v>36367</v>
      </c>
      <c r="L835" s="5">
        <v>6</v>
      </c>
      <c r="M835" s="5">
        <v>0</v>
      </c>
      <c r="N835" s="5">
        <v>0</v>
      </c>
      <c r="O835" s="5">
        <v>0</v>
      </c>
      <c r="P835" s="9" cm="1">
        <f t="array" ref="P835">_xlfn.IFS(F835="Unk",0,F835="",0,(F835-G835)=0,1,(F835-G835)&lt;&gt;0,0)</f>
        <v>1</v>
      </c>
      <c r="Q835" s="9" cm="1">
        <f t="array" ref="Q835">_xlfn.IFS(F835="Unk",1,F835="",1,F835&lt;&gt;"",0)</f>
        <v>0</v>
      </c>
      <c r="R835" s="5">
        <v>5776.88</v>
      </c>
      <c r="S835" s="5">
        <v>5776.88</v>
      </c>
      <c r="T835" s="5">
        <v>0</v>
      </c>
      <c r="U835" s="5">
        <v>23.48</v>
      </c>
      <c r="V835" s="5">
        <v>2673</v>
      </c>
      <c r="W835" s="5">
        <v>173555</v>
      </c>
      <c r="X835" s="5">
        <v>10</v>
      </c>
      <c r="Y835" s="5">
        <v>0</v>
      </c>
      <c r="Z835" s="5">
        <v>0</v>
      </c>
      <c r="AA835" s="5">
        <v>0</v>
      </c>
      <c r="AB835" s="9" cm="1">
        <f t="array" ref="AB835">_xlfn.IFS(R835="Unk",0,R835="",0,(R835-S835)=0,1,(R835-S835)&lt;&gt;0,0)</f>
        <v>1</v>
      </c>
      <c r="AC835" s="9" cm="1">
        <f t="array" ref="AC835">_xlfn.IFS(R835="Unk",1,R835="",1,R835&lt;&gt;"",0)</f>
        <v>0</v>
      </c>
      <c r="AD835" s="5">
        <v>6214.98</v>
      </c>
      <c r="AE835" s="5">
        <v>6214.98</v>
      </c>
      <c r="AF835" s="5">
        <v>0</v>
      </c>
      <c r="AG835" s="5">
        <v>725.86</v>
      </c>
      <c r="AH835" s="5">
        <v>113507</v>
      </c>
      <c r="AI835" s="5">
        <v>6864963</v>
      </c>
      <c r="AJ835" s="5">
        <v>10</v>
      </c>
      <c r="AK835" s="5">
        <v>0</v>
      </c>
      <c r="AL835" s="5">
        <v>0</v>
      </c>
      <c r="AM835" s="5">
        <v>0</v>
      </c>
      <c r="AN835" s="9" cm="1">
        <f t="array" ref="AN835">_xlfn.IFS(AD835="Unk",0,AD835="",0,(AD835-AE835)=0,1,(AD835-AE835)&lt;&gt;0,0)</f>
        <v>1</v>
      </c>
      <c r="AO835" s="9" cm="1">
        <f t="array" ref="AO835">_xlfn.IFS(AD835="Unk",1,AD835="",1,AD835&lt;&gt;"",0)</f>
        <v>0</v>
      </c>
      <c r="AP835" s="5">
        <v>6603.48</v>
      </c>
      <c r="AQ835" s="5">
        <v>6518.92</v>
      </c>
      <c r="AR835" s="5">
        <v>0.01</v>
      </c>
      <c r="AS835" s="5">
        <v>3600.62</v>
      </c>
      <c r="AT835" s="5">
        <v>344422</v>
      </c>
      <c r="AU835" s="5">
        <v>23626393</v>
      </c>
      <c r="AV835" s="5">
        <v>10</v>
      </c>
      <c r="AW835" s="5">
        <v>0</v>
      </c>
      <c r="AX835" s="5">
        <v>0</v>
      </c>
      <c r="AY835" s="5">
        <v>0</v>
      </c>
      <c r="AZ835" s="9" cm="1">
        <f t="array" ref="AZ835">_xlfn.IFS(AP835="Unk",0,AP835="",0,(AP835-AQ835)=0,1,(AP835-AQ835)&lt;&gt;0,0)</f>
        <v>0</v>
      </c>
      <c r="BA835" s="9" cm="1">
        <f t="array" ref="BA835">_xlfn.IFS(AP835="Unk",1,AP835="",1,AP835&lt;&gt;"",0)</f>
        <v>0</v>
      </c>
    </row>
    <row r="836" spans="1:53" x14ac:dyDescent="0.2">
      <c r="A836">
        <v>3</v>
      </c>
      <c r="B836" t="s">
        <v>5</v>
      </c>
      <c r="C836">
        <v>4</v>
      </c>
      <c r="D836">
        <v>20</v>
      </c>
      <c r="E836">
        <v>5</v>
      </c>
      <c r="F836" s="5">
        <v>7650.75</v>
      </c>
      <c r="G836" s="5">
        <v>7650.75</v>
      </c>
      <c r="H836" s="5">
        <v>0</v>
      </c>
      <c r="I836" s="5">
        <v>1969.39</v>
      </c>
      <c r="J836" s="5">
        <v>47789</v>
      </c>
      <c r="K836" s="5">
        <v>3069221</v>
      </c>
      <c r="L836" s="5">
        <v>10</v>
      </c>
      <c r="M836" s="5">
        <v>0</v>
      </c>
      <c r="N836" s="5">
        <v>0</v>
      </c>
      <c r="O836" s="5">
        <v>0</v>
      </c>
      <c r="P836" s="9" cm="1">
        <f t="array" ref="P836">_xlfn.IFS(F836="Unk",0,F836="",0,(F836-G836)=0,1,(F836-G836)&lt;&gt;0,0)</f>
        <v>1</v>
      </c>
      <c r="Q836" s="9" cm="1">
        <f t="array" ref="Q836">_xlfn.IFS(F836="Unk",1,F836="",1,F836&lt;&gt;"",0)</f>
        <v>0</v>
      </c>
      <c r="R836" s="5">
        <v>8310.17</v>
      </c>
      <c r="S836" s="5">
        <v>7559.02</v>
      </c>
      <c r="T836" s="5">
        <v>0.09</v>
      </c>
      <c r="U836" s="5">
        <v>3600.89</v>
      </c>
      <c r="V836" s="5">
        <v>103609</v>
      </c>
      <c r="W836" s="5">
        <v>10301009</v>
      </c>
      <c r="X836" s="5">
        <v>10</v>
      </c>
      <c r="Y836" s="5">
        <v>0</v>
      </c>
      <c r="Z836" s="5">
        <v>0</v>
      </c>
      <c r="AA836" s="5">
        <v>0</v>
      </c>
      <c r="AB836" s="9" cm="1">
        <f t="array" ref="AB836">_xlfn.IFS(R836="Unk",0,R836="",0,(R836-S836)=0,1,(R836-S836)&lt;&gt;0,0)</f>
        <v>0</v>
      </c>
      <c r="AC836" s="9" cm="1">
        <f t="array" ref="AC836">_xlfn.IFS(R836="Unk",1,R836="",1,R836&lt;&gt;"",0)</f>
        <v>0</v>
      </c>
      <c r="AD836" s="5">
        <v>9402.6299999999992</v>
      </c>
      <c r="AE836" s="5">
        <v>7626.85</v>
      </c>
      <c r="AF836" s="5">
        <v>0.19</v>
      </c>
      <c r="AG836" s="5">
        <v>3600.14</v>
      </c>
      <c r="AH836" s="5">
        <v>113639</v>
      </c>
      <c r="AI836" s="5">
        <v>16834449</v>
      </c>
      <c r="AJ836" s="5">
        <v>10</v>
      </c>
      <c r="AK836" s="5">
        <v>0</v>
      </c>
      <c r="AL836" s="5">
        <v>0</v>
      </c>
      <c r="AM836" s="5">
        <v>0</v>
      </c>
      <c r="AN836" s="9" cm="1">
        <f t="array" ref="AN836">_xlfn.IFS(AD836="Unk",0,AD836="",0,(AD836-AE836)=0,1,(AD836-AE836)&lt;&gt;0,0)</f>
        <v>0</v>
      </c>
      <c r="AO836" s="9" cm="1">
        <f t="array" ref="AO836">_xlfn.IFS(AD836="Unk",1,AD836="",1,AD836&lt;&gt;"",0)</f>
        <v>0</v>
      </c>
      <c r="AP836" s="5">
        <v>9580.5499999999993</v>
      </c>
      <c r="AQ836" s="5">
        <v>7847.19</v>
      </c>
      <c r="AR836" s="5">
        <v>0.18</v>
      </c>
      <c r="AS836" s="5">
        <v>3600.41</v>
      </c>
      <c r="AT836" s="5">
        <v>95443</v>
      </c>
      <c r="AU836" s="5">
        <v>16400053</v>
      </c>
      <c r="AV836" s="5">
        <v>10</v>
      </c>
      <c r="AW836" s="5">
        <v>0</v>
      </c>
      <c r="AX836" s="5">
        <v>0</v>
      </c>
      <c r="AY836" s="5">
        <v>0</v>
      </c>
      <c r="AZ836" s="9" cm="1">
        <f t="array" ref="AZ836">_xlfn.IFS(AP836="Unk",0,AP836="",0,(AP836-AQ836)=0,1,(AP836-AQ836)&lt;&gt;0,0)</f>
        <v>0</v>
      </c>
      <c r="BA836" s="9" cm="1">
        <f t="array" ref="BA836">_xlfn.IFS(AP836="Unk",1,AP836="",1,AP836&lt;&gt;"",0)</f>
        <v>0</v>
      </c>
    </row>
    <row r="837" spans="1:53" x14ac:dyDescent="0.2">
      <c r="A837">
        <v>3</v>
      </c>
      <c r="B837" t="s">
        <v>5</v>
      </c>
      <c r="C837">
        <v>4</v>
      </c>
      <c r="D837">
        <v>25</v>
      </c>
      <c r="E837">
        <v>5</v>
      </c>
      <c r="F837" s="5">
        <v>8908.31</v>
      </c>
      <c r="G837" s="5">
        <v>8908.31</v>
      </c>
      <c r="H837" s="5">
        <v>0</v>
      </c>
      <c r="I837" s="5">
        <v>20.62</v>
      </c>
      <c r="J837" s="5">
        <v>2359</v>
      </c>
      <c r="K837" s="5">
        <v>174089</v>
      </c>
      <c r="L837" s="5">
        <v>10</v>
      </c>
      <c r="M837" s="5">
        <v>0</v>
      </c>
      <c r="N837" s="5">
        <v>0</v>
      </c>
      <c r="O837" s="5">
        <v>0</v>
      </c>
      <c r="P837" s="9" cm="1">
        <f t="array" ref="P837">_xlfn.IFS(F837="Unk",0,F837="",0,(F837-G837)=0,1,(F837-G837)&lt;&gt;0,0)</f>
        <v>1</v>
      </c>
      <c r="Q837" s="9" cm="1">
        <f t="array" ref="Q837">_xlfn.IFS(F837="Unk",1,F837="",1,F837&lt;&gt;"",0)</f>
        <v>0</v>
      </c>
      <c r="R837" s="5">
        <v>9334.9599999999991</v>
      </c>
      <c r="S837" s="5">
        <v>9334.9599999999991</v>
      </c>
      <c r="T837" s="5">
        <v>0</v>
      </c>
      <c r="U837" s="5">
        <v>488.54</v>
      </c>
      <c r="V837" s="5">
        <v>36145</v>
      </c>
      <c r="W837" s="5">
        <v>2581317</v>
      </c>
      <c r="X837" s="5">
        <v>10</v>
      </c>
      <c r="Y837" s="5">
        <v>0</v>
      </c>
      <c r="Z837" s="5">
        <v>0</v>
      </c>
      <c r="AA837" s="5">
        <v>0</v>
      </c>
      <c r="AB837" s="9" cm="1">
        <f t="array" ref="AB837">_xlfn.IFS(R837="Unk",0,R837="",0,(R837-S837)=0,1,(R837-S837)&lt;&gt;0,0)</f>
        <v>1</v>
      </c>
      <c r="AC837" s="9" cm="1">
        <f t="array" ref="AC837">_xlfn.IFS(R837="Unk",1,R837="",1,R837&lt;&gt;"",0)</f>
        <v>0</v>
      </c>
      <c r="AD837" s="5">
        <v>9661.7199999999993</v>
      </c>
      <c r="AE837" s="5">
        <v>9661.7199999999993</v>
      </c>
      <c r="AF837" s="5">
        <v>0</v>
      </c>
      <c r="AG837" s="5">
        <v>2529.85</v>
      </c>
      <c r="AH837" s="5">
        <v>84983</v>
      </c>
      <c r="AI837" s="5">
        <v>13536281</v>
      </c>
      <c r="AJ837" s="5">
        <v>10</v>
      </c>
      <c r="AK837" s="5">
        <v>0</v>
      </c>
      <c r="AL837" s="5">
        <v>0</v>
      </c>
      <c r="AM837" s="5">
        <v>0</v>
      </c>
      <c r="AN837" s="9" cm="1">
        <f t="array" ref="AN837">_xlfn.IFS(AD837="Unk",0,AD837="",0,(AD837-AE837)=0,1,(AD837-AE837)&lt;&gt;0,0)</f>
        <v>1</v>
      </c>
      <c r="AO837" s="9" cm="1">
        <f t="array" ref="AO837">_xlfn.IFS(AD837="Unk",1,AD837="",1,AD837&lt;&gt;"",0)</f>
        <v>0</v>
      </c>
      <c r="AP837" s="5">
        <v>10122.620000000001</v>
      </c>
      <c r="AQ837" s="5">
        <v>9498.7199999999993</v>
      </c>
      <c r="AR837" s="5">
        <v>0.06</v>
      </c>
      <c r="AS837" s="5">
        <v>3600.56</v>
      </c>
      <c r="AT837" s="5">
        <v>63857</v>
      </c>
      <c r="AU837" s="5">
        <v>12544607</v>
      </c>
      <c r="AV837" s="5">
        <v>10</v>
      </c>
      <c r="AW837" s="5">
        <v>0</v>
      </c>
      <c r="AX837" s="5">
        <v>0</v>
      </c>
      <c r="AY837" s="5">
        <v>0</v>
      </c>
      <c r="AZ837" s="9" cm="1">
        <f t="array" ref="AZ837">_xlfn.IFS(AP837="Unk",0,AP837="",0,(AP837-AQ837)=0,1,(AP837-AQ837)&lt;&gt;0,0)</f>
        <v>0</v>
      </c>
      <c r="BA837" s="9" cm="1">
        <f t="array" ref="BA837">_xlfn.IFS(AP837="Unk",1,AP837="",1,AP837&lt;&gt;"",0)</f>
        <v>0</v>
      </c>
    </row>
    <row r="838" spans="1:53" x14ac:dyDescent="0.2">
      <c r="A838">
        <v>3</v>
      </c>
      <c r="B838" t="s">
        <v>5</v>
      </c>
      <c r="C838">
        <v>4</v>
      </c>
      <c r="D838">
        <v>30</v>
      </c>
      <c r="E838">
        <v>5</v>
      </c>
      <c r="F838" s="5">
        <v>10266.709999999999</v>
      </c>
      <c r="G838" s="5">
        <v>10266.709999999999</v>
      </c>
      <c r="H838" s="5">
        <v>0</v>
      </c>
      <c r="I838" s="5">
        <v>367.36</v>
      </c>
      <c r="J838" s="5">
        <v>15300</v>
      </c>
      <c r="K838" s="5">
        <v>1937759</v>
      </c>
      <c r="L838" s="5">
        <v>10</v>
      </c>
      <c r="M838" s="5">
        <v>0</v>
      </c>
      <c r="N838" s="5">
        <v>0</v>
      </c>
      <c r="O838" s="5">
        <v>0</v>
      </c>
      <c r="P838" s="9" cm="1">
        <f t="array" ref="P838">_xlfn.IFS(F838="Unk",0,F838="",0,(F838-G838)=0,1,(F838-G838)&lt;&gt;0,0)</f>
        <v>1</v>
      </c>
      <c r="Q838" s="9" cm="1">
        <f t="array" ref="Q838">_xlfn.IFS(F838="Unk",1,F838="",1,F838&lt;&gt;"",0)</f>
        <v>0</v>
      </c>
      <c r="R838" s="5">
        <v>10619.39</v>
      </c>
      <c r="S838" s="5">
        <v>10486.88</v>
      </c>
      <c r="T838" s="5">
        <v>0.01</v>
      </c>
      <c r="U838" s="5">
        <v>3603.54</v>
      </c>
      <c r="V838" s="5">
        <v>66983</v>
      </c>
      <c r="W838" s="5">
        <v>10845982</v>
      </c>
      <c r="X838" s="5">
        <v>10</v>
      </c>
      <c r="Y838" s="5">
        <v>0</v>
      </c>
      <c r="Z838" s="5">
        <v>0</v>
      </c>
      <c r="AA838" s="5">
        <v>0</v>
      </c>
      <c r="AB838" s="9" cm="1">
        <f t="array" ref="AB838">_xlfn.IFS(R838="Unk",0,R838="",0,(R838-S838)=0,1,(R838-S838)&lt;&gt;0,0)</f>
        <v>0</v>
      </c>
      <c r="AC838" s="9" cm="1">
        <f t="array" ref="AC838">_xlfn.IFS(R838="Unk",1,R838="",1,R838&lt;&gt;"",0)</f>
        <v>0</v>
      </c>
      <c r="AD838" s="5">
        <v>11381.13</v>
      </c>
      <c r="AE838" s="5">
        <v>10357.799999999999</v>
      </c>
      <c r="AF838" s="5">
        <v>0.09</v>
      </c>
      <c r="AG838" s="5">
        <v>3600.74</v>
      </c>
      <c r="AH838" s="5">
        <v>57922</v>
      </c>
      <c r="AI838" s="5">
        <v>16099348</v>
      </c>
      <c r="AJ838" s="5">
        <v>10</v>
      </c>
      <c r="AK838" s="5">
        <v>0</v>
      </c>
      <c r="AL838" s="5">
        <v>0</v>
      </c>
      <c r="AM838" s="5">
        <v>0</v>
      </c>
      <c r="AN838" s="9" cm="1">
        <f t="array" ref="AN838">_xlfn.IFS(AD838="Unk",0,AD838="",0,(AD838-AE838)=0,1,(AD838-AE838)&lt;&gt;0,0)</f>
        <v>0</v>
      </c>
      <c r="AO838" s="9" cm="1">
        <f t="array" ref="AO838">_xlfn.IFS(AD838="Unk",1,AD838="",1,AD838&lt;&gt;"",0)</f>
        <v>0</v>
      </c>
      <c r="AP838" s="5">
        <v>12190.67</v>
      </c>
      <c r="AQ838" s="5">
        <v>10331.299999999999</v>
      </c>
      <c r="AR838" s="5">
        <v>0.15</v>
      </c>
      <c r="AS838" s="5">
        <v>3601.48</v>
      </c>
      <c r="AT838" s="5">
        <v>33898</v>
      </c>
      <c r="AU838" s="5">
        <v>9197365</v>
      </c>
      <c r="AV838" s="5">
        <v>9</v>
      </c>
      <c r="AW838" s="5">
        <v>0</v>
      </c>
      <c r="AX838" s="5">
        <v>0</v>
      </c>
      <c r="AY838" s="5">
        <v>0</v>
      </c>
      <c r="AZ838" s="9" cm="1">
        <f t="array" ref="AZ838">_xlfn.IFS(AP838="Unk",0,AP838="",0,(AP838-AQ838)=0,1,(AP838-AQ838)&lt;&gt;0,0)</f>
        <v>0</v>
      </c>
      <c r="BA838" s="9" cm="1">
        <f t="array" ref="BA838">_xlfn.IFS(AP838="Unk",1,AP838="",1,AP838&lt;&gt;"",0)</f>
        <v>0</v>
      </c>
    </row>
    <row r="839" spans="1:53" x14ac:dyDescent="0.2">
      <c r="A839">
        <v>3</v>
      </c>
      <c r="B839" t="s">
        <v>5</v>
      </c>
      <c r="C839">
        <v>4</v>
      </c>
      <c r="D839">
        <v>35</v>
      </c>
      <c r="E839">
        <v>5</v>
      </c>
      <c r="F839" s="5">
        <v>11171.62</v>
      </c>
      <c r="G839" s="5">
        <v>10785.25</v>
      </c>
      <c r="H839" s="5">
        <v>0.03</v>
      </c>
      <c r="I839" s="5">
        <v>3600.45</v>
      </c>
      <c r="J839" s="5">
        <v>30898</v>
      </c>
      <c r="K839" s="5">
        <v>4243601</v>
      </c>
      <c r="L839" s="5">
        <v>10</v>
      </c>
      <c r="M839" s="5">
        <v>0</v>
      </c>
      <c r="N839" s="5">
        <v>0</v>
      </c>
      <c r="O839" s="5">
        <v>0</v>
      </c>
      <c r="P839" s="9" cm="1">
        <f t="array" ref="P839">_xlfn.IFS(F839="Unk",0,F839="",0,(F839-G839)=0,1,(F839-G839)&lt;&gt;0,0)</f>
        <v>0</v>
      </c>
      <c r="Q839" s="9" cm="1">
        <f t="array" ref="Q839">_xlfn.IFS(F839="Unk",1,F839="",1,F839&lt;&gt;"",0)</f>
        <v>0</v>
      </c>
      <c r="R839" s="5" t="s">
        <v>25</v>
      </c>
      <c r="S839" s="5">
        <v>10708.76</v>
      </c>
      <c r="T839" s="5" t="s">
        <v>25</v>
      </c>
      <c r="U839" s="5">
        <v>3600.13</v>
      </c>
      <c r="V839" s="5">
        <v>60572</v>
      </c>
      <c r="W839" s="5">
        <v>5447853</v>
      </c>
      <c r="X839" s="5">
        <v>0</v>
      </c>
      <c r="Y839" s="5"/>
      <c r="Z839" s="5"/>
      <c r="AA839" s="5"/>
      <c r="AB839" s="9" cm="1">
        <f t="array" ref="AB839">_xlfn.IFS(R839="Unk",0,R839="",0,(R839-S839)=0,1,(R839-S839)&lt;&gt;0,0)</f>
        <v>0</v>
      </c>
      <c r="AC839" s="9" cm="1">
        <f t="array" ref="AC839">_xlfn.IFS(R839="Unk",1,R839="",1,R839&lt;&gt;"",0)</f>
        <v>1</v>
      </c>
      <c r="AD839" s="5" t="s">
        <v>25</v>
      </c>
      <c r="AE839" s="5">
        <v>10776.55</v>
      </c>
      <c r="AF839" s="5" t="s">
        <v>25</v>
      </c>
      <c r="AG839" s="5">
        <v>3600.06</v>
      </c>
      <c r="AH839" s="5">
        <v>83760</v>
      </c>
      <c r="AI839" s="5">
        <v>8569840</v>
      </c>
      <c r="AJ839" s="5">
        <v>0</v>
      </c>
      <c r="AK839" s="5"/>
      <c r="AL839" s="5"/>
      <c r="AM839" s="5"/>
      <c r="AN839" s="9" cm="1">
        <f t="array" ref="AN839">_xlfn.IFS(AD839="Unk",0,AD839="",0,(AD839-AE839)=0,1,(AD839-AE839)&lt;&gt;0,0)</f>
        <v>0</v>
      </c>
      <c r="AO839" s="9" cm="1">
        <f t="array" ref="AO839">_xlfn.IFS(AD839="Unk",1,AD839="",1,AD839&lt;&gt;"",0)</f>
        <v>1</v>
      </c>
      <c r="AP839" s="5">
        <v>13746.15</v>
      </c>
      <c r="AQ839" s="5">
        <v>10860.53</v>
      </c>
      <c r="AR839" s="5">
        <v>0.21</v>
      </c>
      <c r="AS839" s="5">
        <v>3602.01</v>
      </c>
      <c r="AT839" s="5">
        <v>40717</v>
      </c>
      <c r="AU839" s="5">
        <v>5976945</v>
      </c>
      <c r="AV839" s="5">
        <v>10</v>
      </c>
      <c r="AW839" s="5">
        <v>0</v>
      </c>
      <c r="AX839" s="5">
        <v>0</v>
      </c>
      <c r="AY839" s="5">
        <v>0</v>
      </c>
      <c r="AZ839" s="9" cm="1">
        <f t="array" ref="AZ839">_xlfn.IFS(AP839="Unk",0,AP839="",0,(AP839-AQ839)=0,1,(AP839-AQ839)&lt;&gt;0,0)</f>
        <v>0</v>
      </c>
      <c r="BA839" s="9" cm="1">
        <f t="array" ref="BA839">_xlfn.IFS(AP839="Unk",1,AP839="",1,AP839&lt;&gt;"",0)</f>
        <v>0</v>
      </c>
    </row>
    <row r="840" spans="1:53" x14ac:dyDescent="0.2">
      <c r="A840">
        <v>3</v>
      </c>
      <c r="B840" t="s">
        <v>5</v>
      </c>
      <c r="C840">
        <v>4</v>
      </c>
      <c r="D840">
        <v>40</v>
      </c>
      <c r="E840">
        <v>5</v>
      </c>
      <c r="F840" s="5">
        <v>11994.33</v>
      </c>
      <c r="G840" s="5">
        <v>11994.33</v>
      </c>
      <c r="H840" s="5">
        <v>0</v>
      </c>
      <c r="I840" s="5">
        <v>1811.78</v>
      </c>
      <c r="J840" s="5">
        <v>43717</v>
      </c>
      <c r="K840" s="5">
        <v>6186285</v>
      </c>
      <c r="L840" s="5">
        <v>10</v>
      </c>
      <c r="M840" s="5">
        <v>0</v>
      </c>
      <c r="N840" s="5">
        <v>0</v>
      </c>
      <c r="O840" s="5">
        <v>0</v>
      </c>
      <c r="P840" s="9" cm="1">
        <f t="array" ref="P840">_xlfn.IFS(F840="Unk",0,F840="",0,(F840-G840)=0,1,(F840-G840)&lt;&gt;0,0)</f>
        <v>1</v>
      </c>
      <c r="Q840" s="9" cm="1">
        <f t="array" ref="Q840">_xlfn.IFS(F840="Unk",1,F840="",1,F840&lt;&gt;"",0)</f>
        <v>0</v>
      </c>
      <c r="R840" s="5">
        <v>13131.31</v>
      </c>
      <c r="S840" s="5">
        <v>11863.18</v>
      </c>
      <c r="T840" s="5">
        <v>0.1</v>
      </c>
      <c r="U840" s="5">
        <v>3600.43</v>
      </c>
      <c r="V840" s="5">
        <v>46137</v>
      </c>
      <c r="W840" s="5">
        <v>5989398</v>
      </c>
      <c r="X840" s="5">
        <v>8</v>
      </c>
      <c r="Y840" s="5">
        <v>0</v>
      </c>
      <c r="Z840" s="5">
        <v>0</v>
      </c>
      <c r="AA840" s="5">
        <v>0</v>
      </c>
      <c r="AB840" s="9" cm="1">
        <f t="array" ref="AB840">_xlfn.IFS(R840="Unk",0,R840="",0,(R840-S840)=0,1,(R840-S840)&lt;&gt;0,0)</f>
        <v>0</v>
      </c>
      <c r="AC840" s="9" cm="1">
        <f t="array" ref="AC840">_xlfn.IFS(R840="Unk",1,R840="",1,R840&lt;&gt;"",0)</f>
        <v>0</v>
      </c>
      <c r="AD840" s="5">
        <v>13463.37</v>
      </c>
      <c r="AE840" s="5">
        <v>11910.05</v>
      </c>
      <c r="AF840" s="5">
        <v>0.12</v>
      </c>
      <c r="AG840" s="5">
        <v>3601.07</v>
      </c>
      <c r="AH840" s="5">
        <v>44322</v>
      </c>
      <c r="AI840" s="5">
        <v>7213169</v>
      </c>
      <c r="AJ840" s="5">
        <v>10</v>
      </c>
      <c r="AK840" s="5">
        <v>0</v>
      </c>
      <c r="AL840" s="5">
        <v>0</v>
      </c>
      <c r="AM840" s="5">
        <v>0</v>
      </c>
      <c r="AN840" s="9" cm="1">
        <f t="array" ref="AN840">_xlfn.IFS(AD840="Unk",0,AD840="",0,(AD840-AE840)=0,1,(AD840-AE840)&lt;&gt;0,0)</f>
        <v>0</v>
      </c>
      <c r="AO840" s="9" cm="1">
        <f t="array" ref="AO840">_xlfn.IFS(AD840="Unk",1,AD840="",1,AD840&lt;&gt;"",0)</f>
        <v>0</v>
      </c>
      <c r="AP840" s="5">
        <v>14158.35</v>
      </c>
      <c r="AQ840" s="5">
        <v>11906.81</v>
      </c>
      <c r="AR840" s="5">
        <v>0.16</v>
      </c>
      <c r="AS840" s="5">
        <v>3600.35</v>
      </c>
      <c r="AT840" s="5">
        <v>30735</v>
      </c>
      <c r="AU840" s="5">
        <v>4822244</v>
      </c>
      <c r="AV840" s="5">
        <v>10</v>
      </c>
      <c r="AW840" s="5">
        <v>0</v>
      </c>
      <c r="AX840" s="5">
        <v>0</v>
      </c>
      <c r="AY840" s="5">
        <v>0</v>
      </c>
      <c r="AZ840" s="9" cm="1">
        <f t="array" ref="AZ840">_xlfn.IFS(AP840="Unk",0,AP840="",0,(AP840-AQ840)=0,1,(AP840-AQ840)&lt;&gt;0,0)</f>
        <v>0</v>
      </c>
      <c r="BA840" s="9" cm="1">
        <f t="array" ref="BA840">_xlfn.IFS(AP840="Unk",1,AP840="",1,AP840&lt;&gt;"",0)</f>
        <v>0</v>
      </c>
    </row>
    <row r="841" spans="1:53" x14ac:dyDescent="0.2">
      <c r="A841">
        <v>3</v>
      </c>
      <c r="B841" t="s">
        <v>5</v>
      </c>
      <c r="C841">
        <v>4</v>
      </c>
      <c r="D841">
        <v>45</v>
      </c>
      <c r="E841">
        <v>5</v>
      </c>
      <c r="F841" s="5">
        <v>15442.27</v>
      </c>
      <c r="G841" s="5">
        <v>13964.82</v>
      </c>
      <c r="H841" s="5">
        <v>0.1</v>
      </c>
      <c r="I841" s="5">
        <v>3602.28</v>
      </c>
      <c r="J841" s="5">
        <v>31764</v>
      </c>
      <c r="K841" s="5">
        <v>3394495</v>
      </c>
      <c r="L841" s="5">
        <v>7</v>
      </c>
      <c r="M841" s="5">
        <v>0</v>
      </c>
      <c r="N841" s="5">
        <v>0</v>
      </c>
      <c r="O841" s="5">
        <v>0</v>
      </c>
      <c r="P841" s="9" cm="1">
        <f t="array" ref="P841">_xlfn.IFS(F841="Unk",0,F841="",0,(F841-G841)=0,1,(F841-G841)&lt;&gt;0,0)</f>
        <v>0</v>
      </c>
      <c r="Q841" s="9" cm="1">
        <f t="array" ref="Q841">_xlfn.IFS(F841="Unk",1,F841="",1,F841&lt;&gt;"",0)</f>
        <v>0</v>
      </c>
      <c r="R841" s="5">
        <v>16055.03</v>
      </c>
      <c r="S841" s="5">
        <v>13977.74</v>
      </c>
      <c r="T841" s="5">
        <v>0.13</v>
      </c>
      <c r="U841" s="5">
        <v>3600.75</v>
      </c>
      <c r="V841" s="5">
        <v>25319</v>
      </c>
      <c r="W841" s="5">
        <v>4635676</v>
      </c>
      <c r="X841" s="5">
        <v>10</v>
      </c>
      <c r="Y841" s="5">
        <v>0</v>
      </c>
      <c r="Z841" s="5">
        <v>0</v>
      </c>
      <c r="AA841" s="5">
        <v>0</v>
      </c>
      <c r="AB841" s="9" cm="1">
        <f t="array" ref="AB841">_xlfn.IFS(R841="Unk",0,R841="",0,(R841-S841)=0,1,(R841-S841)&lt;&gt;0,0)</f>
        <v>0</v>
      </c>
      <c r="AC841" s="9" cm="1">
        <f t="array" ref="AC841">_xlfn.IFS(R841="Unk",1,R841="",1,R841&lt;&gt;"",0)</f>
        <v>0</v>
      </c>
      <c r="AD841" s="5" t="s">
        <v>25</v>
      </c>
      <c r="AE841" s="5">
        <v>14059.87</v>
      </c>
      <c r="AF841" s="5" t="s">
        <v>25</v>
      </c>
      <c r="AG841" s="5">
        <v>3602.08</v>
      </c>
      <c r="AH841" s="5">
        <v>35777</v>
      </c>
      <c r="AI841" s="5">
        <v>5608232</v>
      </c>
      <c r="AJ841" s="5">
        <v>0</v>
      </c>
      <c r="AK841" s="5"/>
      <c r="AL841" s="5"/>
      <c r="AM841" s="5"/>
      <c r="AN841" s="9" cm="1">
        <f t="array" ref="AN841">_xlfn.IFS(AD841="Unk",0,AD841="",0,(AD841-AE841)=0,1,(AD841-AE841)&lt;&gt;0,0)</f>
        <v>0</v>
      </c>
      <c r="AO841" s="9" cm="1">
        <f t="array" ref="AO841">_xlfn.IFS(AD841="Unk",1,AD841="",1,AD841&lt;&gt;"",0)</f>
        <v>1</v>
      </c>
      <c r="AP841" s="5" t="s">
        <v>25</v>
      </c>
      <c r="AQ841" s="5">
        <v>14213.82</v>
      </c>
      <c r="AR841" s="5" t="s">
        <v>25</v>
      </c>
      <c r="AS841" s="5">
        <v>3601.95</v>
      </c>
      <c r="AT841" s="5">
        <v>35148</v>
      </c>
      <c r="AU841" s="5">
        <v>6084978</v>
      </c>
      <c r="AV841" s="5">
        <v>0</v>
      </c>
      <c r="AW841" s="5"/>
      <c r="AX841" s="5"/>
      <c r="AY841" s="5"/>
      <c r="AZ841" s="9" cm="1">
        <f t="array" ref="AZ841">_xlfn.IFS(AP841="Unk",0,AP841="",0,(AP841-AQ841)=0,1,(AP841-AQ841)&lt;&gt;0,0)</f>
        <v>0</v>
      </c>
      <c r="BA841" s="9" cm="1">
        <f t="array" ref="BA841">_xlfn.IFS(AP841="Unk",1,AP841="",1,AP841&lt;&gt;"",0)</f>
        <v>1</v>
      </c>
    </row>
    <row r="842" spans="1:53" x14ac:dyDescent="0.2">
      <c r="A842">
        <v>3</v>
      </c>
      <c r="B842" t="s">
        <v>5</v>
      </c>
      <c r="C842">
        <v>4</v>
      </c>
      <c r="D842">
        <v>50</v>
      </c>
      <c r="E842">
        <v>5</v>
      </c>
      <c r="F842" s="5">
        <v>18152.54</v>
      </c>
      <c r="G842" s="5">
        <v>16955.79</v>
      </c>
      <c r="H842" s="5">
        <v>7.0000000000000007E-2</v>
      </c>
      <c r="I842" s="5">
        <v>3600.42</v>
      </c>
      <c r="J842" s="5">
        <v>25508</v>
      </c>
      <c r="K842" s="5">
        <v>3161732</v>
      </c>
      <c r="L842" s="5">
        <v>4</v>
      </c>
      <c r="M842" s="5">
        <v>0</v>
      </c>
      <c r="N842" s="5">
        <v>0</v>
      </c>
      <c r="O842" s="5">
        <v>0</v>
      </c>
      <c r="P842" s="9" cm="1">
        <f t="array" ref="P842">_xlfn.IFS(F842="Unk",0,F842="",0,(F842-G842)=0,1,(F842-G842)&lt;&gt;0,0)</f>
        <v>0</v>
      </c>
      <c r="Q842" s="9" cm="1">
        <f t="array" ref="Q842">_xlfn.IFS(F842="Unk",1,F842="",1,F842&lt;&gt;"",0)</f>
        <v>0</v>
      </c>
      <c r="R842" s="5" t="s">
        <v>25</v>
      </c>
      <c r="S842" s="5">
        <v>16967.240000000002</v>
      </c>
      <c r="T842" s="5" t="s">
        <v>25</v>
      </c>
      <c r="U842" s="5">
        <v>3609.7</v>
      </c>
      <c r="V842" s="5">
        <v>26227</v>
      </c>
      <c r="W842" s="5">
        <v>4540577</v>
      </c>
      <c r="X842" s="5">
        <v>0</v>
      </c>
      <c r="Y842" s="5"/>
      <c r="Z842" s="5"/>
      <c r="AA842" s="5"/>
      <c r="AB842" s="9" cm="1">
        <f t="array" ref="AB842">_xlfn.IFS(R842="Unk",0,R842="",0,(R842-S842)=0,1,(R842-S842)&lt;&gt;0,0)</f>
        <v>0</v>
      </c>
      <c r="AC842" s="9" cm="1">
        <f t="array" ref="AC842">_xlfn.IFS(R842="Unk",1,R842="",1,R842&lt;&gt;"",0)</f>
        <v>1</v>
      </c>
      <c r="AD842" s="5" t="s">
        <v>25</v>
      </c>
      <c r="AE842" s="5">
        <v>17140.25</v>
      </c>
      <c r="AF842" s="5" t="s">
        <v>25</v>
      </c>
      <c r="AG842" s="5">
        <v>3601.6</v>
      </c>
      <c r="AH842" s="5">
        <v>36100</v>
      </c>
      <c r="AI842" s="5">
        <v>5924070</v>
      </c>
      <c r="AJ842" s="5">
        <v>0</v>
      </c>
      <c r="AK842" s="5"/>
      <c r="AL842" s="5"/>
      <c r="AM842" s="5"/>
      <c r="AN842" s="9" cm="1">
        <f t="array" ref="AN842">_xlfn.IFS(AD842="Unk",0,AD842="",0,(AD842-AE842)=0,1,(AD842-AE842)&lt;&gt;0,0)</f>
        <v>0</v>
      </c>
      <c r="AO842" s="9" cm="1">
        <f t="array" ref="AO842">_xlfn.IFS(AD842="Unk",1,AD842="",1,AD842&lt;&gt;"",0)</f>
        <v>1</v>
      </c>
      <c r="AP842" s="5" t="s">
        <v>25</v>
      </c>
      <c r="AQ842" s="5">
        <v>17283.419999999998</v>
      </c>
      <c r="AR842" s="5" t="s">
        <v>25</v>
      </c>
      <c r="AS842" s="5">
        <v>3603.6</v>
      </c>
      <c r="AT842" s="5">
        <v>28222</v>
      </c>
      <c r="AU842" s="5">
        <v>4934682</v>
      </c>
      <c r="AV842" s="5">
        <v>0</v>
      </c>
      <c r="AW842" s="5"/>
      <c r="AX842" s="5"/>
      <c r="AY842" s="5"/>
      <c r="AZ842" s="9" cm="1">
        <f t="array" ref="AZ842">_xlfn.IFS(AP842="Unk",0,AP842="",0,(AP842-AQ842)=0,1,(AP842-AQ842)&lt;&gt;0,0)</f>
        <v>0</v>
      </c>
      <c r="BA842" s="9" cm="1">
        <f t="array" ref="BA842">_xlfn.IFS(AP842="Unk",1,AP842="",1,AP842&lt;&gt;"",0)</f>
        <v>1</v>
      </c>
    </row>
    <row r="843" spans="1:53" x14ac:dyDescent="0.2">
      <c r="A843">
        <v>3</v>
      </c>
      <c r="B843" t="s">
        <v>5</v>
      </c>
      <c r="C843">
        <v>5</v>
      </c>
      <c r="D843">
        <v>5</v>
      </c>
      <c r="E843">
        <v>5</v>
      </c>
      <c r="F843" s="5">
        <v>2413.7199999999998</v>
      </c>
      <c r="G843" s="5">
        <v>2413.7199999999998</v>
      </c>
      <c r="H843" s="5">
        <v>0</v>
      </c>
      <c r="I843" s="5">
        <v>0.13</v>
      </c>
      <c r="J843" s="5">
        <v>1</v>
      </c>
      <c r="K843" s="5">
        <v>599</v>
      </c>
      <c r="L843" s="5">
        <v>8</v>
      </c>
      <c r="M843" s="5">
        <v>0</v>
      </c>
      <c r="N843" s="5">
        <v>0</v>
      </c>
      <c r="O843" s="5">
        <v>0</v>
      </c>
      <c r="P843" s="9" cm="1">
        <f t="array" ref="P843">_xlfn.IFS(F843="Unk",0,F843="",0,(F843-G843)=0,1,(F843-G843)&lt;&gt;0,0)</f>
        <v>1</v>
      </c>
      <c r="Q843" s="9" cm="1">
        <f t="array" ref="Q843">_xlfn.IFS(F843="Unk",1,F843="",1,F843&lt;&gt;"",0)</f>
        <v>0</v>
      </c>
      <c r="R843" s="5">
        <v>2875.58</v>
      </c>
      <c r="S843" s="5">
        <v>2875.58</v>
      </c>
      <c r="T843" s="5">
        <v>0</v>
      </c>
      <c r="U843" s="5">
        <v>0.28999999999999998</v>
      </c>
      <c r="V843" s="5">
        <v>1</v>
      </c>
      <c r="W843" s="5">
        <v>1618</v>
      </c>
      <c r="X843" s="5">
        <v>6</v>
      </c>
      <c r="Y843" s="5">
        <v>0</v>
      </c>
      <c r="Z843" s="5">
        <v>0</v>
      </c>
      <c r="AA843" s="5">
        <v>0</v>
      </c>
      <c r="AB843" s="9" cm="1">
        <f t="array" ref="AB843">_xlfn.IFS(R843="Unk",0,R843="",0,(R843-S843)=0,1,(R843-S843)&lt;&gt;0,0)</f>
        <v>1</v>
      </c>
      <c r="AC843" s="9" cm="1">
        <f t="array" ref="AC843">_xlfn.IFS(R843="Unk",1,R843="",1,R843&lt;&gt;"",0)</f>
        <v>0</v>
      </c>
      <c r="AD843" s="5">
        <v>2875.58</v>
      </c>
      <c r="AE843" s="5">
        <v>2875.58</v>
      </c>
      <c r="AF843" s="5">
        <v>0</v>
      </c>
      <c r="AG843" s="5">
        <v>0.3</v>
      </c>
      <c r="AH843" s="5">
        <v>1</v>
      </c>
      <c r="AI843" s="5">
        <v>2594</v>
      </c>
      <c r="AJ843" s="5">
        <v>3</v>
      </c>
      <c r="AK843" s="5">
        <v>0</v>
      </c>
      <c r="AL843" s="5">
        <v>0</v>
      </c>
      <c r="AM843" s="5">
        <v>0</v>
      </c>
      <c r="AN843" s="9" cm="1">
        <f t="array" ref="AN843">_xlfn.IFS(AD843="Unk",0,AD843="",0,(AD843-AE843)=0,1,(AD843-AE843)&lt;&gt;0,0)</f>
        <v>1</v>
      </c>
      <c r="AO843" s="9" cm="1">
        <f t="array" ref="AO843">_xlfn.IFS(AD843="Unk",1,AD843="",1,AD843&lt;&gt;"",0)</f>
        <v>0</v>
      </c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9" cm="1">
        <f t="array" ref="AZ843">_xlfn.IFS(AP843="Unk",0,AP843="",0,(AP843-AQ843)=0,1,(AP843-AQ843)&lt;&gt;0,0)</f>
        <v>0</v>
      </c>
      <c r="BA843" s="9" cm="1">
        <f t="array" ref="BA843">_xlfn.IFS(AP843="Unk",1,AP843="",1,AP843&lt;&gt;"",0)</f>
        <v>1</v>
      </c>
    </row>
    <row r="844" spans="1:53" x14ac:dyDescent="0.2">
      <c r="A844">
        <v>3</v>
      </c>
      <c r="B844" t="s">
        <v>5</v>
      </c>
      <c r="C844">
        <v>5</v>
      </c>
      <c r="D844">
        <v>10</v>
      </c>
      <c r="E844">
        <v>5</v>
      </c>
      <c r="F844" s="5">
        <v>5318.75</v>
      </c>
      <c r="G844" s="5">
        <v>5318.75</v>
      </c>
      <c r="H844" s="5">
        <v>0</v>
      </c>
      <c r="I844" s="5">
        <v>2.08</v>
      </c>
      <c r="J844" s="5">
        <v>1534</v>
      </c>
      <c r="K844" s="5">
        <v>36609</v>
      </c>
      <c r="L844" s="5">
        <v>9</v>
      </c>
      <c r="M844" s="5">
        <v>0</v>
      </c>
      <c r="N844" s="5">
        <v>0</v>
      </c>
      <c r="O844" s="5">
        <v>0</v>
      </c>
      <c r="P844" s="9" cm="1">
        <f t="array" ref="P844">_xlfn.IFS(F844="Unk",0,F844="",0,(F844-G844)=0,1,(F844-G844)&lt;&gt;0,0)</f>
        <v>1</v>
      </c>
      <c r="Q844" s="9" cm="1">
        <f t="array" ref="Q844">_xlfn.IFS(F844="Unk",1,F844="",1,F844&lt;&gt;"",0)</f>
        <v>0</v>
      </c>
      <c r="R844" s="5">
        <v>5539.77</v>
      </c>
      <c r="S844" s="5">
        <v>5539.77</v>
      </c>
      <c r="T844" s="5">
        <v>0</v>
      </c>
      <c r="U844" s="5">
        <v>13.35</v>
      </c>
      <c r="V844" s="5">
        <v>5254</v>
      </c>
      <c r="W844" s="5">
        <v>220994</v>
      </c>
      <c r="X844" s="5">
        <v>10</v>
      </c>
      <c r="Y844" s="5">
        <v>0</v>
      </c>
      <c r="Z844" s="5">
        <v>0</v>
      </c>
      <c r="AA844" s="5">
        <v>0</v>
      </c>
      <c r="AB844" s="9" cm="1">
        <f t="array" ref="AB844">_xlfn.IFS(R844="Unk",0,R844="",0,(R844-S844)=0,1,(R844-S844)&lt;&gt;0,0)</f>
        <v>1</v>
      </c>
      <c r="AC844" s="9" cm="1">
        <f t="array" ref="AC844">_xlfn.IFS(R844="Unk",1,R844="",1,R844&lt;&gt;"",0)</f>
        <v>0</v>
      </c>
      <c r="AD844" s="5">
        <v>5850.61</v>
      </c>
      <c r="AE844" s="5">
        <v>5850.61</v>
      </c>
      <c r="AF844" s="5">
        <v>0</v>
      </c>
      <c r="AG844" s="5">
        <v>153.88</v>
      </c>
      <c r="AH844" s="5">
        <v>40220</v>
      </c>
      <c r="AI844" s="5">
        <v>2259496</v>
      </c>
      <c r="AJ844" s="5">
        <v>10</v>
      </c>
      <c r="AK844" s="5">
        <v>0</v>
      </c>
      <c r="AL844" s="5">
        <v>0</v>
      </c>
      <c r="AM844" s="5">
        <v>0</v>
      </c>
      <c r="AN844" s="9" cm="1">
        <f t="array" ref="AN844">_xlfn.IFS(AD844="Unk",0,AD844="",0,(AD844-AE844)=0,1,(AD844-AE844)&lt;&gt;0,0)</f>
        <v>1</v>
      </c>
      <c r="AO844" s="9" cm="1">
        <f t="array" ref="AO844">_xlfn.IFS(AD844="Unk",1,AD844="",1,AD844&lt;&gt;"",0)</f>
        <v>0</v>
      </c>
      <c r="AP844" s="5">
        <v>6069.22</v>
      </c>
      <c r="AQ844" s="5">
        <v>6069.22</v>
      </c>
      <c r="AR844" s="5">
        <v>0</v>
      </c>
      <c r="AS844" s="5">
        <v>581.36</v>
      </c>
      <c r="AT844" s="5">
        <v>159891</v>
      </c>
      <c r="AU844" s="5">
        <v>8232243</v>
      </c>
      <c r="AV844" s="5">
        <v>7</v>
      </c>
      <c r="AW844" s="5">
        <v>0</v>
      </c>
      <c r="AX844" s="5">
        <v>0</v>
      </c>
      <c r="AY844" s="5">
        <v>0</v>
      </c>
      <c r="AZ844" s="9" cm="1">
        <f t="array" ref="AZ844">_xlfn.IFS(AP844="Unk",0,AP844="",0,(AP844-AQ844)=0,1,(AP844-AQ844)&lt;&gt;0,0)</f>
        <v>1</v>
      </c>
      <c r="BA844" s="9" cm="1">
        <f t="array" ref="BA844">_xlfn.IFS(AP844="Unk",1,AP844="",1,AP844&lt;&gt;"",0)</f>
        <v>0</v>
      </c>
    </row>
    <row r="845" spans="1:53" x14ac:dyDescent="0.2">
      <c r="A845">
        <v>3</v>
      </c>
      <c r="B845" t="s">
        <v>5</v>
      </c>
      <c r="C845">
        <v>5</v>
      </c>
      <c r="D845">
        <v>15</v>
      </c>
      <c r="E845">
        <v>5</v>
      </c>
      <c r="F845" s="5">
        <v>5623.74</v>
      </c>
      <c r="G845" s="5">
        <v>5623.74</v>
      </c>
      <c r="H845" s="5">
        <v>0</v>
      </c>
      <c r="I845" s="5">
        <v>8.06</v>
      </c>
      <c r="J845" s="5">
        <v>1473</v>
      </c>
      <c r="K845" s="5">
        <v>88818</v>
      </c>
      <c r="L845" s="5">
        <v>7</v>
      </c>
      <c r="M845" s="5">
        <v>0</v>
      </c>
      <c r="N845" s="5">
        <v>0</v>
      </c>
      <c r="O845" s="5">
        <v>0</v>
      </c>
      <c r="P845" s="9" cm="1">
        <f t="array" ref="P845">_xlfn.IFS(F845="Unk",0,F845="",0,(F845-G845)=0,1,(F845-G845)&lt;&gt;0,0)</f>
        <v>1</v>
      </c>
      <c r="Q845" s="9" cm="1">
        <f t="array" ref="Q845">_xlfn.IFS(F845="Unk",1,F845="",1,F845&lt;&gt;"",0)</f>
        <v>0</v>
      </c>
      <c r="R845" s="5">
        <v>6068.46</v>
      </c>
      <c r="S845" s="5">
        <v>6068.46</v>
      </c>
      <c r="T845" s="5">
        <v>0</v>
      </c>
      <c r="U845" s="5">
        <v>146.12</v>
      </c>
      <c r="V845" s="5">
        <v>12362</v>
      </c>
      <c r="W845" s="5">
        <v>992307</v>
      </c>
      <c r="X845" s="5">
        <v>10</v>
      </c>
      <c r="Y845" s="5">
        <v>0</v>
      </c>
      <c r="Z845" s="5">
        <v>0</v>
      </c>
      <c r="AA845" s="5">
        <v>0</v>
      </c>
      <c r="AB845" s="9" cm="1">
        <f t="array" ref="AB845">_xlfn.IFS(R845="Unk",0,R845="",0,(R845-S845)=0,1,(R845-S845)&lt;&gt;0,0)</f>
        <v>1</v>
      </c>
      <c r="AC845" s="9" cm="1">
        <f t="array" ref="AC845">_xlfn.IFS(R845="Unk",1,R845="",1,R845&lt;&gt;"",0)</f>
        <v>0</v>
      </c>
      <c r="AD845" s="5">
        <v>6616.52</v>
      </c>
      <c r="AE845" s="5">
        <v>6428.88</v>
      </c>
      <c r="AF845" s="5">
        <v>0.03</v>
      </c>
      <c r="AG845" s="5">
        <v>3600.02</v>
      </c>
      <c r="AH845" s="5">
        <v>258151</v>
      </c>
      <c r="AI845" s="5">
        <v>31228153</v>
      </c>
      <c r="AJ845" s="5">
        <v>10</v>
      </c>
      <c r="AK845" s="5">
        <v>0</v>
      </c>
      <c r="AL845" s="5">
        <v>0</v>
      </c>
      <c r="AM845" s="5">
        <v>0</v>
      </c>
      <c r="AN845" s="9" cm="1">
        <f t="array" ref="AN845">_xlfn.IFS(AD845="Unk",0,AD845="",0,(AD845-AE845)=0,1,(AD845-AE845)&lt;&gt;0,0)</f>
        <v>0</v>
      </c>
      <c r="AO845" s="9" cm="1">
        <f t="array" ref="AO845">_xlfn.IFS(AD845="Unk",1,AD845="",1,AD845&lt;&gt;"",0)</f>
        <v>0</v>
      </c>
      <c r="AP845" s="5">
        <v>7202.52</v>
      </c>
      <c r="AQ845" s="5">
        <v>6699.25</v>
      </c>
      <c r="AR845" s="5">
        <v>7.0000000000000007E-2</v>
      </c>
      <c r="AS845" s="5">
        <v>3600.27</v>
      </c>
      <c r="AT845" s="5">
        <v>206880</v>
      </c>
      <c r="AU845" s="5">
        <v>22194857</v>
      </c>
      <c r="AV845" s="5">
        <v>10</v>
      </c>
      <c r="AW845" s="5">
        <v>0</v>
      </c>
      <c r="AX845" s="5">
        <v>0</v>
      </c>
      <c r="AY845" s="5">
        <v>0</v>
      </c>
      <c r="AZ845" s="9" cm="1">
        <f t="array" ref="AZ845">_xlfn.IFS(AP845="Unk",0,AP845="",0,(AP845-AQ845)=0,1,(AP845-AQ845)&lt;&gt;0,0)</f>
        <v>0</v>
      </c>
      <c r="BA845" s="9" cm="1">
        <f t="array" ref="BA845">_xlfn.IFS(AP845="Unk",1,AP845="",1,AP845&lt;&gt;"",0)</f>
        <v>0</v>
      </c>
    </row>
    <row r="846" spans="1:53" x14ac:dyDescent="0.2">
      <c r="A846">
        <v>3</v>
      </c>
      <c r="B846" t="s">
        <v>5</v>
      </c>
      <c r="C846">
        <v>5</v>
      </c>
      <c r="D846">
        <v>20</v>
      </c>
      <c r="E846">
        <v>5</v>
      </c>
      <c r="F846" s="5">
        <v>9057.3700000000008</v>
      </c>
      <c r="G846" s="5">
        <v>8843.7199999999993</v>
      </c>
      <c r="H846" s="5">
        <v>0.02</v>
      </c>
      <c r="I846" s="5">
        <v>3600.01</v>
      </c>
      <c r="J846" s="5">
        <v>43657</v>
      </c>
      <c r="K846" s="5">
        <v>3632999</v>
      </c>
      <c r="L846" s="5">
        <v>10</v>
      </c>
      <c r="M846" s="5">
        <v>0</v>
      </c>
      <c r="N846" s="5">
        <v>0</v>
      </c>
      <c r="O846" s="5">
        <v>0</v>
      </c>
      <c r="P846" s="9" cm="1">
        <f t="array" ref="P846">_xlfn.IFS(F846="Unk",0,F846="",0,(F846-G846)=0,1,(F846-G846)&lt;&gt;0,0)</f>
        <v>0</v>
      </c>
      <c r="Q846" s="9" cm="1">
        <f t="array" ref="Q846">_xlfn.IFS(F846="Unk",1,F846="",1,F846&lt;&gt;"",0)</f>
        <v>0</v>
      </c>
      <c r="R846" s="5">
        <v>10116.959999999999</v>
      </c>
      <c r="S846" s="5">
        <v>8995.35</v>
      </c>
      <c r="T846" s="5">
        <v>0.11</v>
      </c>
      <c r="U846" s="5">
        <v>3600.22</v>
      </c>
      <c r="V846" s="5">
        <v>113568</v>
      </c>
      <c r="W846" s="5">
        <v>15235935</v>
      </c>
      <c r="X846" s="5">
        <v>10</v>
      </c>
      <c r="Y846" s="5">
        <v>0</v>
      </c>
      <c r="Z846" s="5">
        <v>0</v>
      </c>
      <c r="AA846" s="5">
        <v>0</v>
      </c>
      <c r="AB846" s="9" cm="1">
        <f t="array" ref="AB846">_xlfn.IFS(R846="Unk",0,R846="",0,(R846-S846)=0,1,(R846-S846)&lt;&gt;0,0)</f>
        <v>0</v>
      </c>
      <c r="AC846" s="9" cm="1">
        <f t="array" ref="AC846">_xlfn.IFS(R846="Unk",1,R846="",1,R846&lt;&gt;"",0)</f>
        <v>0</v>
      </c>
      <c r="AD846" s="5">
        <v>10580.35</v>
      </c>
      <c r="AE846" s="5">
        <v>9459.4500000000007</v>
      </c>
      <c r="AF846" s="5">
        <v>0.11</v>
      </c>
      <c r="AG846" s="5">
        <v>3601.06</v>
      </c>
      <c r="AH846" s="5">
        <v>154693</v>
      </c>
      <c r="AI846" s="5">
        <v>19821963</v>
      </c>
      <c r="AJ846" s="5">
        <v>6</v>
      </c>
      <c r="AK846" s="5">
        <v>0</v>
      </c>
      <c r="AL846" s="5">
        <v>0</v>
      </c>
      <c r="AM846" s="5">
        <v>0</v>
      </c>
      <c r="AN846" s="9" cm="1">
        <f t="array" ref="AN846">_xlfn.IFS(AD846="Unk",0,AD846="",0,(AD846-AE846)=0,1,(AD846-AE846)&lt;&gt;0,0)</f>
        <v>0</v>
      </c>
      <c r="AO846" s="9" cm="1">
        <f t="array" ref="AO846">_xlfn.IFS(AD846="Unk",1,AD846="",1,AD846&lt;&gt;"",0)</f>
        <v>0</v>
      </c>
      <c r="AP846" s="5">
        <v>11005.89</v>
      </c>
      <c r="AQ846" s="5">
        <v>9789.65</v>
      </c>
      <c r="AR846" s="5">
        <v>0.11</v>
      </c>
      <c r="AS846" s="5">
        <v>3600.7</v>
      </c>
      <c r="AT846" s="5">
        <v>136341</v>
      </c>
      <c r="AU846" s="5">
        <v>17663307</v>
      </c>
      <c r="AV846" s="5">
        <v>10</v>
      </c>
      <c r="AW846" s="5">
        <v>0</v>
      </c>
      <c r="AX846" s="5">
        <v>0</v>
      </c>
      <c r="AY846" s="5">
        <v>0</v>
      </c>
      <c r="AZ846" s="9" cm="1">
        <f t="array" ref="AZ846">_xlfn.IFS(AP846="Unk",0,AP846="",0,(AP846-AQ846)=0,1,(AP846-AQ846)&lt;&gt;0,0)</f>
        <v>0</v>
      </c>
      <c r="BA846" s="9" cm="1">
        <f t="array" ref="BA846">_xlfn.IFS(AP846="Unk",1,AP846="",1,AP846&lt;&gt;"",0)</f>
        <v>0</v>
      </c>
    </row>
    <row r="847" spans="1:53" x14ac:dyDescent="0.2">
      <c r="A847">
        <v>3</v>
      </c>
      <c r="B847" t="s">
        <v>5</v>
      </c>
      <c r="C847">
        <v>5</v>
      </c>
      <c r="D847">
        <v>25</v>
      </c>
      <c r="E847">
        <v>5</v>
      </c>
      <c r="F847" s="5">
        <v>11037.88</v>
      </c>
      <c r="G847" s="5">
        <v>11037.88</v>
      </c>
      <c r="H847" s="5">
        <v>0</v>
      </c>
      <c r="I847" s="5">
        <v>54.67</v>
      </c>
      <c r="J847" s="5">
        <v>3082</v>
      </c>
      <c r="K847" s="5">
        <v>273978</v>
      </c>
      <c r="L847" s="5">
        <v>10</v>
      </c>
      <c r="M847" s="5">
        <v>0</v>
      </c>
      <c r="N847" s="5">
        <v>0</v>
      </c>
      <c r="O847" s="5">
        <v>0</v>
      </c>
      <c r="P847" s="9" cm="1">
        <f t="array" ref="P847">_xlfn.IFS(F847="Unk",0,F847="",0,(F847-G847)=0,1,(F847-G847)&lt;&gt;0,0)</f>
        <v>1</v>
      </c>
      <c r="Q847" s="9" cm="1">
        <f t="array" ref="Q847">_xlfn.IFS(F847="Unk",1,F847="",1,F847&lt;&gt;"",0)</f>
        <v>0</v>
      </c>
      <c r="R847" s="5">
        <v>11893.64</v>
      </c>
      <c r="S847" s="5">
        <v>11363.34</v>
      </c>
      <c r="T847" s="5">
        <v>0.04</v>
      </c>
      <c r="U847" s="5">
        <v>3603.53</v>
      </c>
      <c r="V847" s="5">
        <v>108908</v>
      </c>
      <c r="W847" s="5">
        <v>12305295</v>
      </c>
      <c r="X847" s="5">
        <v>10</v>
      </c>
      <c r="Y847" s="5">
        <v>0</v>
      </c>
      <c r="Z847" s="5">
        <v>0</v>
      </c>
      <c r="AA847" s="5">
        <v>0</v>
      </c>
      <c r="AB847" s="9" cm="1">
        <f t="array" ref="AB847">_xlfn.IFS(R847="Unk",0,R847="",0,(R847-S847)=0,1,(R847-S847)&lt;&gt;0,0)</f>
        <v>0</v>
      </c>
      <c r="AC847" s="9" cm="1">
        <f t="array" ref="AC847">_xlfn.IFS(R847="Unk",1,R847="",1,R847&lt;&gt;"",0)</f>
        <v>0</v>
      </c>
      <c r="AD847" s="5">
        <v>12523.15</v>
      </c>
      <c r="AE847" s="5">
        <v>11517.16</v>
      </c>
      <c r="AF847" s="5">
        <v>0.08</v>
      </c>
      <c r="AG847" s="5">
        <v>3600.67</v>
      </c>
      <c r="AH847" s="5">
        <v>93946</v>
      </c>
      <c r="AI847" s="5">
        <v>15922171</v>
      </c>
      <c r="AJ847" s="5">
        <v>10</v>
      </c>
      <c r="AK847" s="5">
        <v>0</v>
      </c>
      <c r="AL847" s="5">
        <v>0</v>
      </c>
      <c r="AM847" s="5">
        <v>0</v>
      </c>
      <c r="AN847" s="9" cm="1">
        <f t="array" ref="AN847">_xlfn.IFS(AD847="Unk",0,AD847="",0,(AD847-AE847)=0,1,(AD847-AE847)&lt;&gt;0,0)</f>
        <v>0</v>
      </c>
      <c r="AO847" s="9" cm="1">
        <f t="array" ref="AO847">_xlfn.IFS(AD847="Unk",1,AD847="",1,AD847&lt;&gt;"",0)</f>
        <v>0</v>
      </c>
      <c r="AP847" s="5">
        <v>14079.79</v>
      </c>
      <c r="AQ847" s="5">
        <v>11810.78</v>
      </c>
      <c r="AR847" s="5">
        <v>0.16</v>
      </c>
      <c r="AS847" s="5">
        <v>3600.35</v>
      </c>
      <c r="AT847" s="5">
        <v>88755</v>
      </c>
      <c r="AU847" s="5">
        <v>9529836</v>
      </c>
      <c r="AV847" s="5">
        <v>10</v>
      </c>
      <c r="AW847" s="5">
        <v>0</v>
      </c>
      <c r="AX847" s="5">
        <v>0</v>
      </c>
      <c r="AY847" s="5">
        <v>0</v>
      </c>
      <c r="AZ847" s="9" cm="1">
        <f t="array" ref="AZ847">_xlfn.IFS(AP847="Unk",0,AP847="",0,(AP847-AQ847)=0,1,(AP847-AQ847)&lt;&gt;0,0)</f>
        <v>0</v>
      </c>
      <c r="BA847" s="9" cm="1">
        <f t="array" ref="BA847">_xlfn.IFS(AP847="Unk",1,AP847="",1,AP847&lt;&gt;"",0)</f>
        <v>0</v>
      </c>
    </row>
    <row r="848" spans="1:53" x14ac:dyDescent="0.2">
      <c r="A848">
        <v>3</v>
      </c>
      <c r="B848" t="s">
        <v>5</v>
      </c>
      <c r="C848">
        <v>5</v>
      </c>
      <c r="D848">
        <v>30</v>
      </c>
      <c r="E848">
        <v>5</v>
      </c>
      <c r="F848" s="5">
        <v>10774.87</v>
      </c>
      <c r="G848" s="5">
        <v>10281.879999999999</v>
      </c>
      <c r="H848" s="5">
        <v>0.05</v>
      </c>
      <c r="I848" s="5">
        <v>3600.13</v>
      </c>
      <c r="J848" s="5">
        <v>61188</v>
      </c>
      <c r="K848" s="5">
        <v>7803000</v>
      </c>
      <c r="L848" s="5">
        <v>10</v>
      </c>
      <c r="M848" s="5">
        <v>0</v>
      </c>
      <c r="N848" s="5">
        <v>0</v>
      </c>
      <c r="O848" s="5">
        <v>0</v>
      </c>
      <c r="P848" s="9" cm="1">
        <f t="array" ref="P848">_xlfn.IFS(F848="Unk",0,F848="",0,(F848-G848)=0,1,(F848-G848)&lt;&gt;0,0)</f>
        <v>0</v>
      </c>
      <c r="Q848" s="9" cm="1">
        <f t="array" ref="Q848">_xlfn.IFS(F848="Unk",1,F848="",1,F848&lt;&gt;"",0)</f>
        <v>0</v>
      </c>
      <c r="R848" s="5">
        <v>11113.03</v>
      </c>
      <c r="S848" s="5">
        <v>10407.61</v>
      </c>
      <c r="T848" s="5">
        <v>0.06</v>
      </c>
      <c r="U848" s="5">
        <v>3600.4</v>
      </c>
      <c r="V848" s="5">
        <v>60321</v>
      </c>
      <c r="W848" s="5">
        <v>9582053</v>
      </c>
      <c r="X848" s="5">
        <v>10</v>
      </c>
      <c r="Y848" s="5">
        <v>0</v>
      </c>
      <c r="Z848" s="5">
        <v>0</v>
      </c>
      <c r="AA848" s="5">
        <v>0</v>
      </c>
      <c r="AB848" s="9" cm="1">
        <f t="array" ref="AB848">_xlfn.IFS(R848="Unk",0,R848="",0,(R848-S848)=0,1,(R848-S848)&lt;&gt;0,0)</f>
        <v>0</v>
      </c>
      <c r="AC848" s="9" cm="1">
        <f t="array" ref="AC848">_xlfn.IFS(R848="Unk",1,R848="",1,R848&lt;&gt;"",0)</f>
        <v>0</v>
      </c>
      <c r="AD848" s="5">
        <v>13165.62</v>
      </c>
      <c r="AE848" s="5">
        <v>10296.51</v>
      </c>
      <c r="AF848" s="5">
        <v>0.22</v>
      </c>
      <c r="AG848" s="5">
        <v>3600.3</v>
      </c>
      <c r="AH848" s="5">
        <v>54481</v>
      </c>
      <c r="AI848" s="5">
        <v>7009342</v>
      </c>
      <c r="AJ848" s="5">
        <v>10</v>
      </c>
      <c r="AK848" s="5">
        <v>0</v>
      </c>
      <c r="AL848" s="5">
        <v>0</v>
      </c>
      <c r="AM848" s="5">
        <v>0</v>
      </c>
      <c r="AN848" s="9" cm="1">
        <f t="array" ref="AN848">_xlfn.IFS(AD848="Unk",0,AD848="",0,(AD848-AE848)=0,1,(AD848-AE848)&lt;&gt;0,0)</f>
        <v>0</v>
      </c>
      <c r="AO848" s="9" cm="1">
        <f t="array" ref="AO848">_xlfn.IFS(AD848="Unk",1,AD848="",1,AD848&lt;&gt;"",0)</f>
        <v>0</v>
      </c>
      <c r="AP848" s="5" t="s">
        <v>25</v>
      </c>
      <c r="AQ848" s="5">
        <v>10289.16</v>
      </c>
      <c r="AR848" s="5" t="s">
        <v>25</v>
      </c>
      <c r="AS848" s="5">
        <v>3600.31</v>
      </c>
      <c r="AT848" s="5">
        <v>66370</v>
      </c>
      <c r="AU848" s="5">
        <v>9611401</v>
      </c>
      <c r="AV848" s="5">
        <v>0</v>
      </c>
      <c r="AW848" s="5"/>
      <c r="AX848" s="5"/>
      <c r="AY848" s="5"/>
      <c r="AZ848" s="9" cm="1">
        <f t="array" ref="AZ848">_xlfn.IFS(AP848="Unk",0,AP848="",0,(AP848-AQ848)=0,1,(AP848-AQ848)&lt;&gt;0,0)</f>
        <v>0</v>
      </c>
      <c r="BA848" s="9" cm="1">
        <f t="array" ref="BA848">_xlfn.IFS(AP848="Unk",1,AP848="",1,AP848&lt;&gt;"",0)</f>
        <v>1</v>
      </c>
    </row>
    <row r="849" spans="1:53" x14ac:dyDescent="0.2">
      <c r="A849">
        <v>3</v>
      </c>
      <c r="B849" t="s">
        <v>5</v>
      </c>
      <c r="C849">
        <v>5</v>
      </c>
      <c r="D849">
        <v>35</v>
      </c>
      <c r="E849">
        <v>5</v>
      </c>
      <c r="F849" s="5">
        <v>11455.87</v>
      </c>
      <c r="G849" s="5">
        <v>11387.89</v>
      </c>
      <c r="H849" s="5">
        <v>0.01</v>
      </c>
      <c r="I849" s="5">
        <v>3600.08</v>
      </c>
      <c r="J849" s="5">
        <v>62198</v>
      </c>
      <c r="K849" s="5">
        <v>7289655</v>
      </c>
      <c r="L849" s="5">
        <v>10</v>
      </c>
      <c r="M849" s="5">
        <v>0</v>
      </c>
      <c r="N849" s="5">
        <v>0</v>
      </c>
      <c r="O849" s="5">
        <v>0</v>
      </c>
      <c r="P849" s="9" cm="1">
        <f t="array" ref="P849">_xlfn.IFS(F849="Unk",0,F849="",0,(F849-G849)=0,1,(F849-G849)&lt;&gt;0,0)</f>
        <v>0</v>
      </c>
      <c r="Q849" s="9" cm="1">
        <f t="array" ref="Q849">_xlfn.IFS(F849="Unk",1,F849="",1,F849&lt;&gt;"",0)</f>
        <v>0</v>
      </c>
      <c r="R849" s="5">
        <v>12232.88</v>
      </c>
      <c r="S849" s="5">
        <v>11453.62</v>
      </c>
      <c r="T849" s="5">
        <v>0.06</v>
      </c>
      <c r="U849" s="5">
        <v>3600.05</v>
      </c>
      <c r="V849" s="5">
        <v>49936</v>
      </c>
      <c r="W849" s="5">
        <v>7231918</v>
      </c>
      <c r="X849" s="5">
        <v>9</v>
      </c>
      <c r="Y849" s="5">
        <v>0</v>
      </c>
      <c r="Z849" s="5">
        <v>0</v>
      </c>
      <c r="AA849" s="5">
        <v>0</v>
      </c>
      <c r="AB849" s="9" cm="1">
        <f t="array" ref="AB849">_xlfn.IFS(R849="Unk",0,R849="",0,(R849-S849)=0,1,(R849-S849)&lt;&gt;0,0)</f>
        <v>0</v>
      </c>
      <c r="AC849" s="9" cm="1">
        <f t="array" ref="AC849">_xlfn.IFS(R849="Unk",1,R849="",1,R849&lt;&gt;"",0)</f>
        <v>0</v>
      </c>
      <c r="AD849" s="5" t="s">
        <v>25</v>
      </c>
      <c r="AE849" s="5">
        <v>11571.9</v>
      </c>
      <c r="AF849" s="5" t="s">
        <v>25</v>
      </c>
      <c r="AG849" s="5">
        <v>3602.53</v>
      </c>
      <c r="AH849" s="5">
        <v>44261</v>
      </c>
      <c r="AI849" s="5">
        <v>9723820</v>
      </c>
      <c r="AJ849" s="5">
        <v>0</v>
      </c>
      <c r="AK849" s="5"/>
      <c r="AL849" s="5"/>
      <c r="AM849" s="5"/>
      <c r="AN849" s="9" cm="1">
        <f t="array" ref="AN849">_xlfn.IFS(AD849="Unk",0,AD849="",0,(AD849-AE849)=0,1,(AD849-AE849)&lt;&gt;0,0)</f>
        <v>0</v>
      </c>
      <c r="AO849" s="9" cm="1">
        <f t="array" ref="AO849">_xlfn.IFS(AD849="Unk",1,AD849="",1,AD849&lt;&gt;"",0)</f>
        <v>1</v>
      </c>
      <c r="AP849" s="5" t="s">
        <v>25</v>
      </c>
      <c r="AQ849" s="5">
        <v>11788.13</v>
      </c>
      <c r="AR849" s="5" t="s">
        <v>25</v>
      </c>
      <c r="AS849" s="5">
        <v>3600.62</v>
      </c>
      <c r="AT849" s="5">
        <v>64912</v>
      </c>
      <c r="AU849" s="5">
        <v>9870963</v>
      </c>
      <c r="AV849" s="5">
        <v>0</v>
      </c>
      <c r="AW849" s="5"/>
      <c r="AX849" s="5"/>
      <c r="AY849" s="5"/>
      <c r="AZ849" s="9" cm="1">
        <f t="array" ref="AZ849">_xlfn.IFS(AP849="Unk",0,AP849="",0,(AP849-AQ849)=0,1,(AP849-AQ849)&lt;&gt;0,0)</f>
        <v>0</v>
      </c>
      <c r="BA849" s="9" cm="1">
        <f t="array" ref="BA849">_xlfn.IFS(AP849="Unk",1,AP849="",1,AP849&lt;&gt;"",0)</f>
        <v>1</v>
      </c>
    </row>
    <row r="850" spans="1:53" x14ac:dyDescent="0.2">
      <c r="A850">
        <v>3</v>
      </c>
      <c r="B850" t="s">
        <v>5</v>
      </c>
      <c r="C850">
        <v>5</v>
      </c>
      <c r="D850">
        <v>40</v>
      </c>
      <c r="E850">
        <v>5</v>
      </c>
      <c r="F850" s="5">
        <v>13848.31</v>
      </c>
      <c r="G850" s="5">
        <v>13620.89</v>
      </c>
      <c r="H850" s="5">
        <v>0.02</v>
      </c>
      <c r="I850" s="5">
        <v>3606.71</v>
      </c>
      <c r="J850" s="5">
        <v>27996</v>
      </c>
      <c r="K850" s="5">
        <v>6088553</v>
      </c>
      <c r="L850" s="5">
        <v>7</v>
      </c>
      <c r="M850" s="5">
        <v>0</v>
      </c>
      <c r="N850" s="5">
        <v>0</v>
      </c>
      <c r="O850" s="5">
        <v>0</v>
      </c>
      <c r="P850" s="9" cm="1">
        <f t="array" ref="P850">_xlfn.IFS(F850="Unk",0,F850="",0,(F850-G850)=0,1,(F850-G850)&lt;&gt;0,0)</f>
        <v>0</v>
      </c>
      <c r="Q850" s="9" cm="1">
        <f t="array" ref="Q850">_xlfn.IFS(F850="Unk",1,F850="",1,F850&lt;&gt;"",0)</f>
        <v>0</v>
      </c>
      <c r="R850" s="5">
        <v>16057.9</v>
      </c>
      <c r="S850" s="5">
        <v>13615.25</v>
      </c>
      <c r="T850" s="5">
        <v>0.15</v>
      </c>
      <c r="U850" s="5">
        <v>3600.29</v>
      </c>
      <c r="V850" s="5">
        <v>40529</v>
      </c>
      <c r="W850" s="5">
        <v>4619955</v>
      </c>
      <c r="X850" s="5">
        <v>10</v>
      </c>
      <c r="Y850" s="5">
        <v>0</v>
      </c>
      <c r="Z850" s="5">
        <v>0</v>
      </c>
      <c r="AA850" s="5">
        <v>0</v>
      </c>
      <c r="AB850" s="9" cm="1">
        <f t="array" ref="AB850">_xlfn.IFS(R850="Unk",0,R850="",0,(R850-S850)=0,1,(R850-S850)&lt;&gt;0,0)</f>
        <v>0</v>
      </c>
      <c r="AC850" s="9" cm="1">
        <f t="array" ref="AC850">_xlfn.IFS(R850="Unk",1,R850="",1,R850&lt;&gt;"",0)</f>
        <v>0</v>
      </c>
      <c r="AD850" s="5" t="s">
        <v>25</v>
      </c>
      <c r="AE850" s="5">
        <v>13708.02</v>
      </c>
      <c r="AF850" s="5" t="s">
        <v>25</v>
      </c>
      <c r="AG850" s="5">
        <v>3600.47</v>
      </c>
      <c r="AH850" s="5">
        <v>51436</v>
      </c>
      <c r="AI850" s="5">
        <v>7106133</v>
      </c>
      <c r="AJ850" s="5">
        <v>0</v>
      </c>
      <c r="AK850" s="5"/>
      <c r="AL850" s="5"/>
      <c r="AM850" s="5"/>
      <c r="AN850" s="9" cm="1">
        <f t="array" ref="AN850">_xlfn.IFS(AD850="Unk",0,AD850="",0,(AD850-AE850)=0,1,(AD850-AE850)&lt;&gt;0,0)</f>
        <v>0</v>
      </c>
      <c r="AO850" s="9" cm="1">
        <f t="array" ref="AO850">_xlfn.IFS(AD850="Unk",1,AD850="",1,AD850&lt;&gt;"",0)</f>
        <v>1</v>
      </c>
      <c r="AP850" s="5">
        <v>17209.849999999999</v>
      </c>
      <c r="AQ850" s="5">
        <v>13910.83</v>
      </c>
      <c r="AR850" s="5">
        <v>0.19</v>
      </c>
      <c r="AS850" s="5">
        <v>3601.6</v>
      </c>
      <c r="AT850" s="5">
        <v>30523</v>
      </c>
      <c r="AU850" s="5">
        <v>6533624</v>
      </c>
      <c r="AV850" s="5">
        <v>10</v>
      </c>
      <c r="AW850" s="5">
        <v>0</v>
      </c>
      <c r="AX850" s="5">
        <v>0</v>
      </c>
      <c r="AY850" s="5">
        <v>0</v>
      </c>
      <c r="AZ850" s="9" cm="1">
        <f t="array" ref="AZ850">_xlfn.IFS(AP850="Unk",0,AP850="",0,(AP850-AQ850)=0,1,(AP850-AQ850)&lt;&gt;0,0)</f>
        <v>0</v>
      </c>
      <c r="BA850" s="9" cm="1">
        <f t="array" ref="BA850">_xlfn.IFS(AP850="Unk",1,AP850="",1,AP850&lt;&gt;"",0)</f>
        <v>0</v>
      </c>
    </row>
    <row r="851" spans="1:53" x14ac:dyDescent="0.2">
      <c r="A851">
        <v>3</v>
      </c>
      <c r="B851" t="s">
        <v>5</v>
      </c>
      <c r="C851">
        <v>5</v>
      </c>
      <c r="D851">
        <v>45</v>
      </c>
      <c r="E851">
        <v>5</v>
      </c>
      <c r="F851" s="5">
        <v>14052.36</v>
      </c>
      <c r="G851" s="5">
        <v>14023.81</v>
      </c>
      <c r="H851" s="5">
        <v>0</v>
      </c>
      <c r="I851" s="5">
        <v>3608.17</v>
      </c>
      <c r="J851" s="5">
        <v>56163</v>
      </c>
      <c r="K851" s="5">
        <v>8402115</v>
      </c>
      <c r="L851" s="5">
        <v>10</v>
      </c>
      <c r="M851" s="5">
        <v>0</v>
      </c>
      <c r="N851" s="5">
        <v>0</v>
      </c>
      <c r="O851" s="5">
        <v>0</v>
      </c>
      <c r="P851" s="9" cm="1">
        <f t="array" ref="P851">_xlfn.IFS(F851="Unk",0,F851="",0,(F851-G851)=0,1,(F851-G851)&lt;&gt;0,0)</f>
        <v>0</v>
      </c>
      <c r="Q851" s="9" cm="1">
        <f t="array" ref="Q851">_xlfn.IFS(F851="Unk",1,F851="",1,F851&lt;&gt;"",0)</f>
        <v>0</v>
      </c>
      <c r="R851" s="5">
        <v>14512.79</v>
      </c>
      <c r="S851" s="5">
        <v>13925.97</v>
      </c>
      <c r="T851" s="5">
        <v>0.04</v>
      </c>
      <c r="U851" s="5">
        <v>3600.05</v>
      </c>
      <c r="V851" s="5">
        <v>43817</v>
      </c>
      <c r="W851" s="5">
        <v>5056031</v>
      </c>
      <c r="X851" s="5">
        <v>10</v>
      </c>
      <c r="Y851" s="5">
        <v>0</v>
      </c>
      <c r="Z851" s="5">
        <v>0</v>
      </c>
      <c r="AA851" s="5">
        <v>0</v>
      </c>
      <c r="AB851" s="9" cm="1">
        <f t="array" ref="AB851">_xlfn.IFS(R851="Unk",0,R851="",0,(R851-S851)=0,1,(R851-S851)&lt;&gt;0,0)</f>
        <v>0</v>
      </c>
      <c r="AC851" s="9" cm="1">
        <f t="array" ref="AC851">_xlfn.IFS(R851="Unk",1,R851="",1,R851&lt;&gt;"",0)</f>
        <v>0</v>
      </c>
      <c r="AD851" s="5">
        <v>15344.14</v>
      </c>
      <c r="AE851" s="5">
        <v>13944.07</v>
      </c>
      <c r="AF851" s="5">
        <v>0.09</v>
      </c>
      <c r="AG851" s="5">
        <v>3600.53</v>
      </c>
      <c r="AH851" s="5">
        <v>27555</v>
      </c>
      <c r="AI851" s="5">
        <v>5695668</v>
      </c>
      <c r="AJ851" s="5">
        <v>9</v>
      </c>
      <c r="AK851" s="5">
        <v>0</v>
      </c>
      <c r="AL851" s="5">
        <v>0</v>
      </c>
      <c r="AM851" s="5">
        <v>0</v>
      </c>
      <c r="AN851" s="9" cm="1">
        <f t="array" ref="AN851">_xlfn.IFS(AD851="Unk",0,AD851="",0,(AD851-AE851)=0,1,(AD851-AE851)&lt;&gt;0,0)</f>
        <v>0</v>
      </c>
      <c r="AO851" s="9" cm="1">
        <f t="array" ref="AO851">_xlfn.IFS(AD851="Unk",1,AD851="",1,AD851&lt;&gt;"",0)</f>
        <v>0</v>
      </c>
      <c r="AP851" s="5">
        <v>19581.18</v>
      </c>
      <c r="AQ851" s="5">
        <v>13994.87</v>
      </c>
      <c r="AR851" s="5">
        <v>0.28999999999999998</v>
      </c>
      <c r="AS851" s="5">
        <v>3600.64</v>
      </c>
      <c r="AT851" s="5">
        <v>41264</v>
      </c>
      <c r="AU851" s="5">
        <v>5065744</v>
      </c>
      <c r="AV851" s="5">
        <v>4</v>
      </c>
      <c r="AW851" s="5">
        <v>0</v>
      </c>
      <c r="AX851" s="5">
        <v>0</v>
      </c>
      <c r="AY851" s="5">
        <v>0</v>
      </c>
      <c r="AZ851" s="9" cm="1">
        <f t="array" ref="AZ851">_xlfn.IFS(AP851="Unk",0,AP851="",0,(AP851-AQ851)=0,1,(AP851-AQ851)&lt;&gt;0,0)</f>
        <v>0</v>
      </c>
      <c r="BA851" s="9" cm="1">
        <f t="array" ref="BA851">_xlfn.IFS(AP851="Unk",1,AP851="",1,AP851&lt;&gt;"",0)</f>
        <v>0</v>
      </c>
    </row>
    <row r="852" spans="1:53" x14ac:dyDescent="0.2">
      <c r="A852">
        <v>3</v>
      </c>
      <c r="B852" t="s">
        <v>5</v>
      </c>
      <c r="C852">
        <v>5</v>
      </c>
      <c r="D852">
        <v>50</v>
      </c>
      <c r="E852">
        <v>5</v>
      </c>
      <c r="F852" s="5" t="s">
        <v>25</v>
      </c>
      <c r="G852" s="5">
        <v>15813.28</v>
      </c>
      <c r="H852" s="5" t="s">
        <v>25</v>
      </c>
      <c r="I852" s="5">
        <v>3600.56</v>
      </c>
      <c r="J852" s="5">
        <v>20581</v>
      </c>
      <c r="K852" s="5">
        <v>3026562</v>
      </c>
      <c r="L852" s="5">
        <v>0</v>
      </c>
      <c r="P852" s="9" cm="1">
        <f t="array" ref="P852">_xlfn.IFS(F852="Unk",0,F852="",0,(F852-G852)=0,1,(F852-G852)&lt;&gt;0,0)</f>
        <v>0</v>
      </c>
      <c r="Q852" s="9" cm="1">
        <f t="array" ref="Q852">_xlfn.IFS(F852="Unk",1,F852="",1,F852&lt;&gt;"",0)</f>
        <v>1</v>
      </c>
      <c r="R852" s="5" t="s">
        <v>25</v>
      </c>
      <c r="S852" s="5">
        <v>15914.06</v>
      </c>
      <c r="T852" s="5" t="s">
        <v>25</v>
      </c>
      <c r="U852" s="5">
        <v>3601.36</v>
      </c>
      <c r="V852" s="5">
        <v>26644</v>
      </c>
      <c r="W852" s="5">
        <v>5372442</v>
      </c>
      <c r="X852" s="5">
        <v>0</v>
      </c>
      <c r="Y852" s="5"/>
      <c r="Z852" s="5"/>
      <c r="AA852" s="5"/>
      <c r="AB852" s="9" cm="1">
        <f t="array" ref="AB852">_xlfn.IFS(R852="Unk",0,R852="",0,(R852-S852)=0,1,(R852-S852)&lt;&gt;0,0)</f>
        <v>0</v>
      </c>
      <c r="AC852" s="9" cm="1">
        <f t="array" ref="AC852">_xlfn.IFS(R852="Unk",1,R852="",1,R852&lt;&gt;"",0)</f>
        <v>1</v>
      </c>
      <c r="AD852" s="5" t="s">
        <v>25</v>
      </c>
      <c r="AE852" s="5">
        <v>16083.11</v>
      </c>
      <c r="AF852" s="5" t="s">
        <v>25</v>
      </c>
      <c r="AG852" s="5">
        <v>3601.4</v>
      </c>
      <c r="AH852" s="5">
        <v>41872</v>
      </c>
      <c r="AI852" s="5">
        <v>4918844</v>
      </c>
      <c r="AJ852" s="5">
        <v>0</v>
      </c>
      <c r="AK852" s="5"/>
      <c r="AL852" s="5"/>
      <c r="AM852" s="5"/>
      <c r="AN852" s="9" cm="1">
        <f t="array" ref="AN852">_xlfn.IFS(AD852="Unk",0,AD852="",0,(AD852-AE852)=0,1,(AD852-AE852)&lt;&gt;0,0)</f>
        <v>0</v>
      </c>
      <c r="AO852" s="9" cm="1">
        <f t="array" ref="AO852">_xlfn.IFS(AD852="Unk",1,AD852="",1,AD852&lt;&gt;"",0)</f>
        <v>1</v>
      </c>
      <c r="AP852" s="5" t="s">
        <v>25</v>
      </c>
      <c r="AQ852" s="5">
        <v>16295.83</v>
      </c>
      <c r="AR852" s="5" t="s">
        <v>25</v>
      </c>
      <c r="AS852" s="5">
        <v>3605.36</v>
      </c>
      <c r="AT852" s="5">
        <v>23631</v>
      </c>
      <c r="AU852" s="5">
        <v>5698250</v>
      </c>
      <c r="AV852" s="5">
        <v>0</v>
      </c>
      <c r="AW852" s="5"/>
      <c r="AX852" s="5"/>
      <c r="AY852" s="5"/>
      <c r="AZ852" s="9" cm="1">
        <f t="array" ref="AZ852">_xlfn.IFS(AP852="Unk",0,AP852="",0,(AP852-AQ852)=0,1,(AP852-AQ852)&lt;&gt;0,0)</f>
        <v>0</v>
      </c>
      <c r="BA852" s="9" cm="1">
        <f t="array" ref="BA852">_xlfn.IFS(AP852="Unk",1,AP852="",1,AP852&lt;&gt;"",0)</f>
        <v>1</v>
      </c>
    </row>
    <row r="853" spans="1:53" x14ac:dyDescent="0.2">
      <c r="A853">
        <v>6</v>
      </c>
      <c r="B853" t="s">
        <v>5</v>
      </c>
      <c r="C853">
        <v>1</v>
      </c>
      <c r="D853">
        <v>5</v>
      </c>
      <c r="E853">
        <v>5</v>
      </c>
      <c r="F853" s="5">
        <v>6888.73</v>
      </c>
      <c r="G853" s="5">
        <v>6888.73</v>
      </c>
      <c r="H853" s="5">
        <v>0</v>
      </c>
      <c r="I853" s="5">
        <v>6.77</v>
      </c>
      <c r="J853" s="5">
        <v>4048</v>
      </c>
      <c r="K853" s="5">
        <v>134969</v>
      </c>
      <c r="L853" s="5">
        <v>10</v>
      </c>
      <c r="M853" s="5">
        <v>0</v>
      </c>
      <c r="N853" s="5">
        <v>0</v>
      </c>
      <c r="O853" s="5">
        <v>0</v>
      </c>
      <c r="P853" s="9" cm="1">
        <f t="array" ref="P853">_xlfn.IFS(F853="Unk",0,F853="",0,(F853-G853)=0,1,(F853-G853)&lt;&gt;0,0)</f>
        <v>1</v>
      </c>
      <c r="Q853" s="9" cm="1">
        <f t="array" ref="Q853">_xlfn.IFS(F853="Unk",1,F853="",1,F853&lt;&gt;"",0)</f>
        <v>0</v>
      </c>
      <c r="R853" s="5">
        <v>7864.79</v>
      </c>
      <c r="S853" s="5">
        <v>7864.79</v>
      </c>
      <c r="T853" s="5">
        <v>0</v>
      </c>
      <c r="U853" s="5">
        <v>30.93</v>
      </c>
      <c r="V853" s="5">
        <v>10459</v>
      </c>
      <c r="W853" s="5">
        <v>427012</v>
      </c>
      <c r="X853" s="5">
        <v>7</v>
      </c>
      <c r="Y853" s="5">
        <v>0</v>
      </c>
      <c r="Z853" s="5">
        <v>0</v>
      </c>
      <c r="AA853" s="5">
        <v>0</v>
      </c>
      <c r="AB853" s="9" cm="1">
        <f t="array" ref="AB853">_xlfn.IFS(R853="Unk",0,R853="",0,(R853-S853)=0,1,(R853-S853)&lt;&gt;0,0)</f>
        <v>1</v>
      </c>
      <c r="AC853" s="9" cm="1">
        <f t="array" ref="AC853">_xlfn.IFS(R853="Unk",1,R853="",1,R853&lt;&gt;"",0)</f>
        <v>0</v>
      </c>
      <c r="AD853" s="5">
        <v>10729.48</v>
      </c>
      <c r="AE853" s="5">
        <v>10729.48</v>
      </c>
      <c r="AF853" s="5">
        <v>0</v>
      </c>
      <c r="AG853" s="5">
        <v>84.37</v>
      </c>
      <c r="AH853" s="5">
        <v>17473</v>
      </c>
      <c r="AI853" s="5">
        <v>832125</v>
      </c>
      <c r="AJ853" s="5">
        <v>7</v>
      </c>
      <c r="AK853" s="5">
        <v>0</v>
      </c>
      <c r="AL853" s="5">
        <v>0</v>
      </c>
      <c r="AM853" s="5">
        <v>0</v>
      </c>
      <c r="AN853" s="9" cm="1">
        <f t="array" ref="AN853">_xlfn.IFS(AD853="Unk",0,AD853="",0,(AD853-AE853)=0,1,(AD853-AE853)&lt;&gt;0,0)</f>
        <v>1</v>
      </c>
      <c r="AO853" s="9" cm="1">
        <f t="array" ref="AO853">_xlfn.IFS(AD853="Unk",1,AD853="",1,AD853&lt;&gt;"",0)</f>
        <v>0</v>
      </c>
      <c r="AP853" s="5">
        <v>10219.5</v>
      </c>
      <c r="AQ853" s="5">
        <v>10219.5</v>
      </c>
      <c r="AR853" s="5">
        <v>0</v>
      </c>
      <c r="AS853" s="5">
        <v>36.17</v>
      </c>
      <c r="AT853" s="5">
        <v>8162</v>
      </c>
      <c r="AU853" s="5">
        <v>234136</v>
      </c>
      <c r="AV853" s="5">
        <v>1</v>
      </c>
      <c r="AW853" s="5">
        <v>0</v>
      </c>
      <c r="AX853" s="5">
        <v>0</v>
      </c>
      <c r="AY853" s="5">
        <v>0</v>
      </c>
      <c r="AZ853" s="9" cm="1">
        <f t="array" ref="AZ853">_xlfn.IFS(AP853="Unk",0,AP853="",0,(AP853-AQ853)=0,1,(AP853-AQ853)&lt;&gt;0,0)</f>
        <v>1</v>
      </c>
      <c r="BA853" s="9" cm="1">
        <f t="array" ref="BA853">_xlfn.IFS(AP853="Unk",1,AP853="",1,AP853&lt;&gt;"",0)</f>
        <v>0</v>
      </c>
    </row>
    <row r="854" spans="1:53" x14ac:dyDescent="0.2">
      <c r="A854">
        <v>6</v>
      </c>
      <c r="B854" t="s">
        <v>5</v>
      </c>
      <c r="C854">
        <v>1</v>
      </c>
      <c r="D854">
        <v>10</v>
      </c>
      <c r="E854">
        <v>5</v>
      </c>
      <c r="F854" s="5">
        <v>10302.48</v>
      </c>
      <c r="G854" s="5">
        <v>9858.39</v>
      </c>
      <c r="H854" s="5">
        <v>0.04</v>
      </c>
      <c r="I854" s="5">
        <v>3600.04</v>
      </c>
      <c r="J854" s="5">
        <v>281741</v>
      </c>
      <c r="K854" s="5">
        <v>28026184</v>
      </c>
      <c r="L854" s="5">
        <v>10</v>
      </c>
      <c r="M854" s="5">
        <v>0</v>
      </c>
      <c r="N854" s="5">
        <v>0</v>
      </c>
      <c r="O854" s="5">
        <v>0</v>
      </c>
      <c r="P854" s="9" cm="1">
        <f t="array" ref="P854">_xlfn.IFS(F854="Unk",0,F854="",0,(F854-G854)=0,1,(F854-G854)&lt;&gt;0,0)</f>
        <v>0</v>
      </c>
      <c r="Q854" s="9" cm="1">
        <f t="array" ref="Q854">_xlfn.IFS(F854="Unk",1,F854="",1,F854&lt;&gt;"",0)</f>
        <v>0</v>
      </c>
      <c r="R854" s="5">
        <v>12452.5</v>
      </c>
      <c r="S854" s="5">
        <v>10086.69</v>
      </c>
      <c r="T854" s="5">
        <v>0.19</v>
      </c>
      <c r="U854" s="5">
        <v>3600.44</v>
      </c>
      <c r="V854" s="5">
        <v>139335</v>
      </c>
      <c r="W854" s="5">
        <v>25773942</v>
      </c>
      <c r="X854" s="5">
        <v>10</v>
      </c>
      <c r="Y854" s="5">
        <v>0</v>
      </c>
      <c r="Z854" s="5">
        <v>0</v>
      </c>
      <c r="AA854" s="5">
        <v>0</v>
      </c>
      <c r="AB854" s="9" cm="1">
        <f t="array" ref="AB854">_xlfn.IFS(R854="Unk",0,R854="",0,(R854-S854)=0,1,(R854-S854)&lt;&gt;0,0)</f>
        <v>0</v>
      </c>
      <c r="AC854" s="9" cm="1">
        <f t="array" ref="AC854">_xlfn.IFS(R854="Unk",1,R854="",1,R854&lt;&gt;"",0)</f>
        <v>0</v>
      </c>
      <c r="AD854" s="5">
        <v>13781.56</v>
      </c>
      <c r="AE854" s="5">
        <v>10599.5</v>
      </c>
      <c r="AF854" s="5">
        <v>0.23</v>
      </c>
      <c r="AG854" s="5">
        <v>3600.19</v>
      </c>
      <c r="AH854" s="5">
        <v>102850</v>
      </c>
      <c r="AI854" s="5">
        <v>24688133</v>
      </c>
      <c r="AJ854" s="5">
        <v>10</v>
      </c>
      <c r="AK854" s="5">
        <v>0</v>
      </c>
      <c r="AL854" s="5">
        <v>0</v>
      </c>
      <c r="AM854" s="5">
        <v>0</v>
      </c>
      <c r="AN854" s="9" cm="1">
        <f t="array" ref="AN854">_xlfn.IFS(AD854="Unk",0,AD854="",0,(AD854-AE854)=0,1,(AD854-AE854)&lt;&gt;0,0)</f>
        <v>0</v>
      </c>
      <c r="AO854" s="9" cm="1">
        <f t="array" ref="AO854">_xlfn.IFS(AD854="Unk",1,AD854="",1,AD854&lt;&gt;"",0)</f>
        <v>0</v>
      </c>
      <c r="AP854" s="5">
        <v>15321.46</v>
      </c>
      <c r="AQ854" s="5">
        <v>12290.28</v>
      </c>
      <c r="AR854" s="5">
        <v>0.2</v>
      </c>
      <c r="AS854" s="5">
        <v>3600.13</v>
      </c>
      <c r="AT854" s="5">
        <v>59925</v>
      </c>
      <c r="AU854" s="5">
        <v>18048164</v>
      </c>
      <c r="AV854" s="5">
        <v>10</v>
      </c>
      <c r="AW854" s="5">
        <v>0</v>
      </c>
      <c r="AX854" s="5">
        <v>0</v>
      </c>
      <c r="AY854" s="5">
        <v>0</v>
      </c>
      <c r="AZ854" s="9" cm="1">
        <f t="array" ref="AZ854">_xlfn.IFS(AP854="Unk",0,AP854="",0,(AP854-AQ854)=0,1,(AP854-AQ854)&lt;&gt;0,0)</f>
        <v>0</v>
      </c>
      <c r="BA854" s="9" cm="1">
        <f t="array" ref="BA854">_xlfn.IFS(AP854="Unk",1,AP854="",1,AP854&lt;&gt;"",0)</f>
        <v>0</v>
      </c>
    </row>
    <row r="855" spans="1:53" x14ac:dyDescent="0.2">
      <c r="A855">
        <v>6</v>
      </c>
      <c r="B855" t="s">
        <v>5</v>
      </c>
      <c r="C855">
        <v>1</v>
      </c>
      <c r="D855">
        <v>15</v>
      </c>
      <c r="E855">
        <v>5</v>
      </c>
      <c r="F855" s="5">
        <v>12825.51</v>
      </c>
      <c r="G855" s="5">
        <v>12825.51</v>
      </c>
      <c r="H855" s="5">
        <v>0</v>
      </c>
      <c r="I855" s="5">
        <v>1095.6300000000001</v>
      </c>
      <c r="J855" s="5">
        <v>54227</v>
      </c>
      <c r="K855" s="5">
        <v>7800710</v>
      </c>
      <c r="L855" s="5">
        <v>10</v>
      </c>
      <c r="M855" s="5">
        <v>0</v>
      </c>
      <c r="N855" s="5">
        <v>0</v>
      </c>
      <c r="O855" s="5">
        <v>0</v>
      </c>
      <c r="P855" s="9" cm="1">
        <f t="array" ref="P855">_xlfn.IFS(F855="Unk",0,F855="",0,(F855-G855)=0,1,(F855-G855)&lt;&gt;0,0)</f>
        <v>1</v>
      </c>
      <c r="Q855" s="9" cm="1">
        <f t="array" ref="Q855">_xlfn.IFS(F855="Unk",1,F855="",1,F855&lt;&gt;"",0)</f>
        <v>0</v>
      </c>
      <c r="R855" s="5">
        <v>14052.55</v>
      </c>
      <c r="S855" s="5">
        <v>12754.4</v>
      </c>
      <c r="T855" s="5">
        <v>0.09</v>
      </c>
      <c r="U855" s="5">
        <v>3600.36</v>
      </c>
      <c r="V855" s="5">
        <v>66266</v>
      </c>
      <c r="W855" s="5">
        <v>19232049</v>
      </c>
      <c r="X855" s="5">
        <v>10</v>
      </c>
      <c r="Y855" s="5">
        <v>0</v>
      </c>
      <c r="Z855" s="5">
        <v>0</v>
      </c>
      <c r="AA855" s="5">
        <v>0</v>
      </c>
      <c r="AB855" s="9" cm="1">
        <f t="array" ref="AB855">_xlfn.IFS(R855="Unk",0,R855="",0,(R855-S855)=0,1,(R855-S855)&lt;&gt;0,0)</f>
        <v>0</v>
      </c>
      <c r="AC855" s="9" cm="1">
        <f t="array" ref="AC855">_xlfn.IFS(R855="Unk",1,R855="",1,R855&lt;&gt;"",0)</f>
        <v>0</v>
      </c>
      <c r="AD855" s="5">
        <v>15516.57</v>
      </c>
      <c r="AE855" s="5">
        <v>12576.41</v>
      </c>
      <c r="AF855" s="5">
        <v>0.19</v>
      </c>
      <c r="AG855" s="5">
        <v>3600.82</v>
      </c>
      <c r="AH855" s="5">
        <v>69254</v>
      </c>
      <c r="AI855" s="5">
        <v>20352897</v>
      </c>
      <c r="AJ855" s="5">
        <v>10</v>
      </c>
      <c r="AK855" s="5">
        <v>0</v>
      </c>
      <c r="AL855" s="5">
        <v>0</v>
      </c>
      <c r="AM855" s="5">
        <v>0</v>
      </c>
      <c r="AN855" s="9" cm="1">
        <f t="array" ref="AN855">_xlfn.IFS(AD855="Unk",0,AD855="",0,(AD855-AE855)=0,1,(AD855-AE855)&lt;&gt;0,0)</f>
        <v>0</v>
      </c>
      <c r="AO855" s="9" cm="1">
        <f t="array" ref="AO855">_xlfn.IFS(AD855="Unk",1,AD855="",1,AD855&lt;&gt;"",0)</f>
        <v>0</v>
      </c>
      <c r="AP855" s="5">
        <v>16239.65</v>
      </c>
      <c r="AQ855" s="5">
        <v>12862.58</v>
      </c>
      <c r="AR855" s="5">
        <v>0.21</v>
      </c>
      <c r="AS855" s="5">
        <v>3601.32</v>
      </c>
      <c r="AT855" s="5">
        <v>27529</v>
      </c>
      <c r="AU855" s="5">
        <v>14783450</v>
      </c>
      <c r="AV855" s="5">
        <v>10</v>
      </c>
      <c r="AW855" s="5">
        <v>0</v>
      </c>
      <c r="AX855" s="5">
        <v>0</v>
      </c>
      <c r="AY855" s="5">
        <v>0</v>
      </c>
      <c r="AZ855" s="9" cm="1">
        <f t="array" ref="AZ855">_xlfn.IFS(AP855="Unk",0,AP855="",0,(AP855-AQ855)=0,1,(AP855-AQ855)&lt;&gt;0,0)</f>
        <v>0</v>
      </c>
      <c r="BA855" s="9" cm="1">
        <f t="array" ref="BA855">_xlfn.IFS(AP855="Unk",1,AP855="",1,AP855&lt;&gt;"",0)</f>
        <v>0</v>
      </c>
    </row>
    <row r="856" spans="1:53" x14ac:dyDescent="0.2">
      <c r="A856">
        <v>6</v>
      </c>
      <c r="B856" t="s">
        <v>5</v>
      </c>
      <c r="C856">
        <v>1</v>
      </c>
      <c r="D856">
        <v>20</v>
      </c>
      <c r="E856">
        <v>5</v>
      </c>
      <c r="F856" s="5">
        <v>17193.900000000001</v>
      </c>
      <c r="G856" s="5">
        <v>14366.35</v>
      </c>
      <c r="H856" s="5">
        <v>0.16</v>
      </c>
      <c r="I856" s="5">
        <v>3600.12</v>
      </c>
      <c r="J856" s="5">
        <v>47041</v>
      </c>
      <c r="K856" s="5">
        <v>8548668</v>
      </c>
      <c r="L856" s="5">
        <v>6</v>
      </c>
      <c r="M856" s="5">
        <v>0</v>
      </c>
      <c r="N856" s="5">
        <v>0</v>
      </c>
      <c r="O856" s="5">
        <v>0</v>
      </c>
      <c r="P856" s="9" cm="1">
        <f t="array" ref="P856">_xlfn.IFS(F856="Unk",0,F856="",0,(F856-G856)=0,1,(F856-G856)&lt;&gt;0,0)</f>
        <v>0</v>
      </c>
      <c r="Q856" s="9" cm="1">
        <f t="array" ref="Q856">_xlfn.IFS(F856="Unk",1,F856="",1,F856&lt;&gt;"",0)</f>
        <v>0</v>
      </c>
      <c r="R856" s="5">
        <v>19097.939999999999</v>
      </c>
      <c r="S856" s="5">
        <v>14726.21</v>
      </c>
      <c r="T856" s="5">
        <v>0.23</v>
      </c>
      <c r="U856" s="5">
        <v>3600.1</v>
      </c>
      <c r="V856" s="5">
        <v>34948</v>
      </c>
      <c r="W856" s="5">
        <v>9225096</v>
      </c>
      <c r="X856" s="5">
        <v>10</v>
      </c>
      <c r="Y856" s="5">
        <v>0</v>
      </c>
      <c r="Z856" s="5">
        <v>0</v>
      </c>
      <c r="AA856" s="5">
        <v>0</v>
      </c>
      <c r="AB856" s="9" cm="1">
        <f t="array" ref="AB856">_xlfn.IFS(R856="Unk",0,R856="",0,(R856-S856)=0,1,(R856-S856)&lt;&gt;0,0)</f>
        <v>0</v>
      </c>
      <c r="AC856" s="9" cm="1">
        <f t="array" ref="AC856">_xlfn.IFS(R856="Unk",1,R856="",1,R856&lt;&gt;"",0)</f>
        <v>0</v>
      </c>
      <c r="AD856" s="5" t="s">
        <v>25</v>
      </c>
      <c r="AE856" s="5">
        <v>15114.64</v>
      </c>
      <c r="AF856" s="5" t="s">
        <v>25</v>
      </c>
      <c r="AG856" s="5">
        <v>3602.14</v>
      </c>
      <c r="AH856" s="5">
        <v>59325</v>
      </c>
      <c r="AI856" s="5">
        <v>16031692</v>
      </c>
      <c r="AJ856" s="5">
        <v>0</v>
      </c>
      <c r="AK856" s="5"/>
      <c r="AL856" s="5"/>
      <c r="AM856" s="5"/>
      <c r="AN856" s="9" cm="1">
        <f t="array" ref="AN856">_xlfn.IFS(AD856="Unk",0,AD856="",0,(AD856-AE856)=0,1,(AD856-AE856)&lt;&gt;0,0)</f>
        <v>0</v>
      </c>
      <c r="AO856" s="9" cm="1">
        <f t="array" ref="AO856">_xlfn.IFS(AD856="Unk",1,AD856="",1,AD856&lt;&gt;"",0)</f>
        <v>1</v>
      </c>
      <c r="AP856" s="5" t="s">
        <v>25</v>
      </c>
      <c r="AQ856" s="5">
        <v>15686.97</v>
      </c>
      <c r="AR856" s="5" t="s">
        <v>25</v>
      </c>
      <c r="AS856" s="5">
        <v>3603.35</v>
      </c>
      <c r="AT856" s="5">
        <v>29557</v>
      </c>
      <c r="AU856" s="5">
        <v>11822722</v>
      </c>
      <c r="AV856" s="5">
        <v>0</v>
      </c>
      <c r="AW856" s="5"/>
      <c r="AX856" s="5"/>
      <c r="AY856" s="5"/>
      <c r="AZ856" s="9" cm="1">
        <f t="array" ref="AZ856">_xlfn.IFS(AP856="Unk",0,AP856="",0,(AP856-AQ856)=0,1,(AP856-AQ856)&lt;&gt;0,0)</f>
        <v>0</v>
      </c>
      <c r="BA856" s="9" cm="1">
        <f t="array" ref="BA856">_xlfn.IFS(AP856="Unk",1,AP856="",1,AP856&lt;&gt;"",0)</f>
        <v>1</v>
      </c>
    </row>
    <row r="857" spans="1:53" x14ac:dyDescent="0.2">
      <c r="A857">
        <v>6</v>
      </c>
      <c r="B857" t="s">
        <v>5</v>
      </c>
      <c r="C857">
        <v>1</v>
      </c>
      <c r="D857">
        <v>25</v>
      </c>
      <c r="E857">
        <v>5</v>
      </c>
      <c r="F857" s="5">
        <v>16383.06</v>
      </c>
      <c r="G857" s="5">
        <v>16150.77</v>
      </c>
      <c r="H857" s="5">
        <v>0.01</v>
      </c>
      <c r="I857" s="5">
        <v>3601.19</v>
      </c>
      <c r="J857" s="5">
        <v>53993</v>
      </c>
      <c r="K857" s="5">
        <v>12279704</v>
      </c>
      <c r="L857" s="5">
        <v>9</v>
      </c>
      <c r="M857" s="5">
        <v>0</v>
      </c>
      <c r="N857" s="5">
        <v>0</v>
      </c>
      <c r="O857" s="5">
        <v>0</v>
      </c>
      <c r="P857" s="9" cm="1">
        <f t="array" ref="P857">_xlfn.IFS(F857="Unk",0,F857="",0,(F857-G857)=0,1,(F857-G857)&lt;&gt;0,0)</f>
        <v>0</v>
      </c>
      <c r="Q857" s="9" cm="1">
        <f t="array" ref="Q857">_xlfn.IFS(F857="Unk",1,F857="",1,F857&lt;&gt;"",0)</f>
        <v>0</v>
      </c>
      <c r="R857" s="5">
        <v>17389.259999999998</v>
      </c>
      <c r="S857" s="5">
        <v>16524.330000000002</v>
      </c>
      <c r="T857" s="5">
        <v>0.05</v>
      </c>
      <c r="U857" s="5">
        <v>3601.68</v>
      </c>
      <c r="V857" s="5">
        <v>36525</v>
      </c>
      <c r="W857" s="5">
        <v>11591632</v>
      </c>
      <c r="X857" s="5">
        <v>10</v>
      </c>
      <c r="Y857" s="5">
        <v>0</v>
      </c>
      <c r="Z857" s="5">
        <v>0</v>
      </c>
      <c r="AA857" s="5">
        <v>0</v>
      </c>
      <c r="AB857" s="9" cm="1">
        <f t="array" ref="AB857">_xlfn.IFS(R857="Unk",0,R857="",0,(R857-S857)=0,1,(R857-S857)&lt;&gt;0,0)</f>
        <v>0</v>
      </c>
      <c r="AC857" s="9" cm="1">
        <f t="array" ref="AC857">_xlfn.IFS(R857="Unk",1,R857="",1,R857&lt;&gt;"",0)</f>
        <v>0</v>
      </c>
      <c r="AD857" s="5" t="s">
        <v>25</v>
      </c>
      <c r="AE857" s="5">
        <v>17000.509999999998</v>
      </c>
      <c r="AF857" s="5" t="s">
        <v>25</v>
      </c>
      <c r="AG857" s="5">
        <v>3600.55</v>
      </c>
      <c r="AH857" s="5">
        <v>40869</v>
      </c>
      <c r="AI857" s="5">
        <v>9395954</v>
      </c>
      <c r="AJ857" s="5">
        <v>0</v>
      </c>
      <c r="AK857" s="5"/>
      <c r="AL857" s="5"/>
      <c r="AM857" s="5"/>
      <c r="AN857" s="9" cm="1">
        <f t="array" ref="AN857">_xlfn.IFS(AD857="Unk",0,AD857="",0,(AD857-AE857)=0,1,(AD857-AE857)&lt;&gt;0,0)</f>
        <v>0</v>
      </c>
      <c r="AO857" s="9" cm="1">
        <f t="array" ref="AO857">_xlfn.IFS(AD857="Unk",1,AD857="",1,AD857&lt;&gt;"",0)</f>
        <v>1</v>
      </c>
      <c r="AP857" s="5" t="s">
        <v>25</v>
      </c>
      <c r="AQ857" s="5">
        <v>17441.169999999998</v>
      </c>
      <c r="AR857" s="5" t="s">
        <v>25</v>
      </c>
      <c r="AS857" s="5">
        <v>3600.36</v>
      </c>
      <c r="AT857" s="5">
        <v>20799</v>
      </c>
      <c r="AU857" s="5">
        <v>12546750</v>
      </c>
      <c r="AV857" s="5">
        <v>0</v>
      </c>
      <c r="AW857" s="5"/>
      <c r="AX857" s="5"/>
      <c r="AY857" s="5"/>
      <c r="AZ857" s="9" cm="1">
        <f t="array" ref="AZ857">_xlfn.IFS(AP857="Unk",0,AP857="",0,(AP857-AQ857)=0,1,(AP857-AQ857)&lt;&gt;0,0)</f>
        <v>0</v>
      </c>
      <c r="BA857" s="9" cm="1">
        <f t="array" ref="BA857">_xlfn.IFS(AP857="Unk",1,AP857="",1,AP857&lt;&gt;"",0)</f>
        <v>1</v>
      </c>
    </row>
    <row r="858" spans="1:53" x14ac:dyDescent="0.2">
      <c r="A858">
        <v>6</v>
      </c>
      <c r="B858" t="s">
        <v>5</v>
      </c>
      <c r="C858">
        <v>1</v>
      </c>
      <c r="D858">
        <v>30</v>
      </c>
      <c r="E858">
        <v>5</v>
      </c>
      <c r="F858" s="5" t="s">
        <v>25</v>
      </c>
      <c r="G858" s="5">
        <v>22682.03</v>
      </c>
      <c r="H858" s="5" t="s">
        <v>25</v>
      </c>
      <c r="I858" s="5">
        <v>3600.97</v>
      </c>
      <c r="J858" s="5">
        <v>39467</v>
      </c>
      <c r="K858" s="5">
        <v>6289687</v>
      </c>
      <c r="L858" s="5">
        <v>0</v>
      </c>
      <c r="P858" s="9" cm="1">
        <f t="array" ref="P858">_xlfn.IFS(F858="Unk",0,F858="",0,(F858-G858)=0,1,(F858-G858)&lt;&gt;0,0)</f>
        <v>0</v>
      </c>
      <c r="Q858" s="9" cm="1">
        <f t="array" ref="Q858">_xlfn.IFS(F858="Unk",1,F858="",1,F858&lt;&gt;"",0)</f>
        <v>1</v>
      </c>
      <c r="R858" s="5" t="s">
        <v>25</v>
      </c>
      <c r="S858" s="5">
        <v>22672.51</v>
      </c>
      <c r="T858" s="5" t="s">
        <v>25</v>
      </c>
      <c r="U858" s="5">
        <v>3600.17</v>
      </c>
      <c r="V858" s="5">
        <v>39020</v>
      </c>
      <c r="W858" s="5">
        <v>7791475</v>
      </c>
      <c r="X858" s="5">
        <v>0</v>
      </c>
      <c r="Y858" s="5"/>
      <c r="Z858" s="5"/>
      <c r="AA858" s="5"/>
      <c r="AB858" s="9" cm="1">
        <f t="array" ref="AB858">_xlfn.IFS(R858="Unk",0,R858="",0,(R858-S858)=0,1,(R858-S858)&lt;&gt;0,0)</f>
        <v>0</v>
      </c>
      <c r="AC858" s="9" cm="1">
        <f t="array" ref="AC858">_xlfn.IFS(R858="Unk",1,R858="",1,R858&lt;&gt;"",0)</f>
        <v>1</v>
      </c>
      <c r="AD858" s="5" t="s">
        <v>25</v>
      </c>
      <c r="AE858" s="5">
        <v>23054</v>
      </c>
      <c r="AF858" s="5" t="s">
        <v>25</v>
      </c>
      <c r="AG858" s="5">
        <v>3604.48</v>
      </c>
      <c r="AH858" s="5">
        <v>15573</v>
      </c>
      <c r="AI858" s="5">
        <v>8364876</v>
      </c>
      <c r="AJ858" s="5">
        <v>0</v>
      </c>
      <c r="AK858" s="5"/>
      <c r="AL858" s="5"/>
      <c r="AM858" s="5"/>
      <c r="AN858" s="9" cm="1">
        <f t="array" ref="AN858">_xlfn.IFS(AD858="Unk",0,AD858="",0,(AD858-AE858)=0,1,(AD858-AE858)&lt;&gt;0,0)</f>
        <v>0</v>
      </c>
      <c r="AO858" s="9" cm="1">
        <f t="array" ref="AO858">_xlfn.IFS(AD858="Unk",1,AD858="",1,AD858&lt;&gt;"",0)</f>
        <v>1</v>
      </c>
      <c r="AP858" s="5" t="s">
        <v>25</v>
      </c>
      <c r="AQ858" s="5">
        <v>23733.35</v>
      </c>
      <c r="AR858" s="5" t="s">
        <v>25</v>
      </c>
      <c r="AS858" s="5">
        <v>3602.35</v>
      </c>
      <c r="AT858" s="5">
        <v>6640</v>
      </c>
      <c r="AU858" s="5">
        <v>9589899</v>
      </c>
      <c r="AV858" s="5">
        <v>0</v>
      </c>
      <c r="AW858" s="5"/>
      <c r="AX858" s="5"/>
      <c r="AY858" s="5"/>
      <c r="AZ858" s="9" cm="1">
        <f t="array" ref="AZ858">_xlfn.IFS(AP858="Unk",0,AP858="",0,(AP858-AQ858)=0,1,(AP858-AQ858)&lt;&gt;0,0)</f>
        <v>0</v>
      </c>
      <c r="BA858" s="9" cm="1">
        <f t="array" ref="BA858">_xlfn.IFS(AP858="Unk",1,AP858="",1,AP858&lt;&gt;"",0)</f>
        <v>1</v>
      </c>
    </row>
    <row r="859" spans="1:53" x14ac:dyDescent="0.2">
      <c r="A859">
        <v>6</v>
      </c>
      <c r="B859" t="s">
        <v>5</v>
      </c>
      <c r="C859">
        <v>2</v>
      </c>
      <c r="D859">
        <v>5</v>
      </c>
      <c r="E859">
        <v>5</v>
      </c>
      <c r="F859" s="5">
        <v>6202.65</v>
      </c>
      <c r="G859" s="5">
        <v>6202.65</v>
      </c>
      <c r="H859" s="5">
        <v>0</v>
      </c>
      <c r="I859" s="5">
        <v>13.96</v>
      </c>
      <c r="J859" s="5">
        <v>10150</v>
      </c>
      <c r="K859" s="5">
        <v>286010</v>
      </c>
      <c r="L859" s="5">
        <v>10</v>
      </c>
      <c r="M859" s="5">
        <v>0</v>
      </c>
      <c r="N859" s="5">
        <v>0</v>
      </c>
      <c r="O859" s="5">
        <v>0</v>
      </c>
      <c r="P859" s="9" cm="1">
        <f t="array" ref="P859">_xlfn.IFS(F859="Unk",0,F859="",0,(F859-G859)=0,1,(F859-G859)&lt;&gt;0,0)</f>
        <v>1</v>
      </c>
      <c r="Q859" s="9" cm="1">
        <f t="array" ref="Q859">_xlfn.IFS(F859="Unk",1,F859="",1,F859&lt;&gt;"",0)</f>
        <v>0</v>
      </c>
      <c r="R859" s="5">
        <v>7174.59</v>
      </c>
      <c r="S859" s="5">
        <v>7174.59</v>
      </c>
      <c r="T859" s="5">
        <v>0</v>
      </c>
      <c r="U859" s="5">
        <v>12.52</v>
      </c>
      <c r="V859" s="5">
        <v>5010</v>
      </c>
      <c r="W859" s="5">
        <v>162038</v>
      </c>
      <c r="X859" s="5">
        <v>9</v>
      </c>
      <c r="Y859" s="5">
        <v>0</v>
      </c>
      <c r="Z859" s="5">
        <v>0</v>
      </c>
      <c r="AA859" s="5">
        <v>0</v>
      </c>
      <c r="AB859" s="9" cm="1">
        <f t="array" ref="AB859">_xlfn.IFS(R859="Unk",0,R859="",0,(R859-S859)=0,1,(R859-S859)&lt;&gt;0,0)</f>
        <v>1</v>
      </c>
      <c r="AC859" s="9" cm="1">
        <f t="array" ref="AC859">_xlfn.IFS(R859="Unk",1,R859="",1,R859&lt;&gt;"",0)</f>
        <v>0</v>
      </c>
      <c r="AD859" s="5">
        <v>8132.04</v>
      </c>
      <c r="AE859" s="5">
        <v>8131.34</v>
      </c>
      <c r="AF859" s="5">
        <v>0</v>
      </c>
      <c r="AG859" s="5">
        <v>37.950000000000003</v>
      </c>
      <c r="AH859" s="5">
        <v>5551</v>
      </c>
      <c r="AI859" s="5">
        <v>164587</v>
      </c>
      <c r="AJ859" s="5">
        <v>3</v>
      </c>
      <c r="AK859" s="5">
        <v>0</v>
      </c>
      <c r="AL859" s="5">
        <v>0</v>
      </c>
      <c r="AM859" s="5">
        <v>0</v>
      </c>
      <c r="AN859" s="9" cm="1">
        <f t="array" ref="AN859">_xlfn.IFS(AD859="Unk",0,AD859="",0,(AD859-AE859)=0,1,(AD859-AE859)&lt;&gt;0,0)</f>
        <v>0</v>
      </c>
      <c r="AO859" s="9" cm="1">
        <f t="array" ref="AO859">_xlfn.IFS(AD859="Unk",1,AD859="",1,AD859&lt;&gt;"",0)</f>
        <v>0</v>
      </c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9" cm="1">
        <f t="array" ref="AZ859">_xlfn.IFS(AP859="Unk",0,AP859="",0,(AP859-AQ859)=0,1,(AP859-AQ859)&lt;&gt;0,0)</f>
        <v>0</v>
      </c>
      <c r="BA859" s="9" cm="1">
        <f t="array" ref="BA859">_xlfn.IFS(AP859="Unk",1,AP859="",1,AP859&lt;&gt;"",0)</f>
        <v>1</v>
      </c>
    </row>
    <row r="860" spans="1:53" x14ac:dyDescent="0.2">
      <c r="A860">
        <v>6</v>
      </c>
      <c r="B860" t="s">
        <v>5</v>
      </c>
      <c r="C860">
        <v>2</v>
      </c>
      <c r="D860">
        <v>10</v>
      </c>
      <c r="E860">
        <v>5</v>
      </c>
      <c r="F860" s="5">
        <v>10265.25</v>
      </c>
      <c r="G860" s="5">
        <v>10265.25</v>
      </c>
      <c r="H860" s="5">
        <v>0</v>
      </c>
      <c r="I860" s="5">
        <v>3080.93</v>
      </c>
      <c r="J860" s="5">
        <v>479665</v>
      </c>
      <c r="K860" s="5">
        <v>39399057</v>
      </c>
      <c r="L860" s="5">
        <v>10</v>
      </c>
      <c r="M860" s="5">
        <v>0</v>
      </c>
      <c r="N860" s="5">
        <v>0</v>
      </c>
      <c r="O860" s="5">
        <v>0</v>
      </c>
      <c r="P860" s="9" cm="1">
        <f t="array" ref="P860">_xlfn.IFS(F860="Unk",0,F860="",0,(F860-G860)=0,1,(F860-G860)&lt;&gt;0,0)</f>
        <v>1</v>
      </c>
      <c r="Q860" s="9" cm="1">
        <f t="array" ref="Q860">_xlfn.IFS(F860="Unk",1,F860="",1,F860&lt;&gt;"",0)</f>
        <v>0</v>
      </c>
      <c r="R860" s="5">
        <v>12026.41</v>
      </c>
      <c r="S860" s="5">
        <v>10806.27</v>
      </c>
      <c r="T860" s="5">
        <v>0.1</v>
      </c>
      <c r="U860" s="5">
        <v>3600.22</v>
      </c>
      <c r="V860" s="5">
        <v>191521</v>
      </c>
      <c r="W860" s="5">
        <v>32937304</v>
      </c>
      <c r="X860" s="5">
        <v>10</v>
      </c>
      <c r="Y860" s="5">
        <v>0</v>
      </c>
      <c r="Z860" s="5">
        <v>0</v>
      </c>
      <c r="AA860" s="5">
        <v>0</v>
      </c>
      <c r="AB860" s="9" cm="1">
        <f t="array" ref="AB860">_xlfn.IFS(R860="Unk",0,R860="",0,(R860-S860)=0,1,(R860-S860)&lt;&gt;0,0)</f>
        <v>0</v>
      </c>
      <c r="AC860" s="9" cm="1">
        <f t="array" ref="AC860">_xlfn.IFS(R860="Unk",1,R860="",1,R860&lt;&gt;"",0)</f>
        <v>0</v>
      </c>
      <c r="AD860" s="5">
        <v>14150.94</v>
      </c>
      <c r="AE860" s="5">
        <v>11959.88</v>
      </c>
      <c r="AF860" s="5">
        <v>0.15</v>
      </c>
      <c r="AG860" s="5">
        <v>3600.28</v>
      </c>
      <c r="AH860" s="5">
        <v>117201</v>
      </c>
      <c r="AI860" s="5">
        <v>20105354</v>
      </c>
      <c r="AJ860" s="5">
        <v>10</v>
      </c>
      <c r="AK860" s="5">
        <v>0</v>
      </c>
      <c r="AL860" s="5">
        <v>0</v>
      </c>
      <c r="AM860" s="5">
        <v>0</v>
      </c>
      <c r="AN860" s="9" cm="1">
        <f t="array" ref="AN860">_xlfn.IFS(AD860="Unk",0,AD860="",0,(AD860-AE860)=0,1,(AD860-AE860)&lt;&gt;0,0)</f>
        <v>0</v>
      </c>
      <c r="AO860" s="9" cm="1">
        <f t="array" ref="AO860">_xlfn.IFS(AD860="Unk",1,AD860="",1,AD860&lt;&gt;"",0)</f>
        <v>0</v>
      </c>
      <c r="AP860" s="5">
        <v>16259.36</v>
      </c>
      <c r="AQ860" s="5">
        <v>13426.81</v>
      </c>
      <c r="AR860" s="5">
        <v>0.17</v>
      </c>
      <c r="AS860" s="5">
        <v>3600.6</v>
      </c>
      <c r="AT860" s="5">
        <v>88284</v>
      </c>
      <c r="AU860" s="5">
        <v>18235814</v>
      </c>
      <c r="AV860" s="5">
        <v>10</v>
      </c>
      <c r="AW860" s="5">
        <v>0</v>
      </c>
      <c r="AX860" s="5">
        <v>0</v>
      </c>
      <c r="AY860" s="5">
        <v>0</v>
      </c>
      <c r="AZ860" s="9" cm="1">
        <f t="array" ref="AZ860">_xlfn.IFS(AP860="Unk",0,AP860="",0,(AP860-AQ860)=0,1,(AP860-AQ860)&lt;&gt;0,0)</f>
        <v>0</v>
      </c>
      <c r="BA860" s="9" cm="1">
        <f t="array" ref="BA860">_xlfn.IFS(AP860="Unk",1,AP860="",1,AP860&lt;&gt;"",0)</f>
        <v>0</v>
      </c>
    </row>
    <row r="861" spans="1:53" x14ac:dyDescent="0.2">
      <c r="A861">
        <v>6</v>
      </c>
      <c r="B861" t="s">
        <v>5</v>
      </c>
      <c r="C861">
        <v>2</v>
      </c>
      <c r="D861">
        <v>15</v>
      </c>
      <c r="E861">
        <v>5</v>
      </c>
      <c r="F861" s="5">
        <v>12821.22</v>
      </c>
      <c r="G861" s="5">
        <v>12562.93</v>
      </c>
      <c r="H861" s="5">
        <v>0.02</v>
      </c>
      <c r="I861" s="5">
        <v>3600.61</v>
      </c>
      <c r="J861" s="5">
        <v>139897</v>
      </c>
      <c r="K861" s="5">
        <v>23012343</v>
      </c>
      <c r="L861" s="5">
        <v>10</v>
      </c>
      <c r="M861" s="5">
        <v>0</v>
      </c>
      <c r="N861" s="5">
        <v>0</v>
      </c>
      <c r="O861" s="5">
        <v>0</v>
      </c>
      <c r="P861" s="9" cm="1">
        <f t="array" ref="P861">_xlfn.IFS(F861="Unk",0,F861="",0,(F861-G861)=0,1,(F861-G861)&lt;&gt;0,0)</f>
        <v>0</v>
      </c>
      <c r="Q861" s="9" cm="1">
        <f t="array" ref="Q861">_xlfn.IFS(F861="Unk",1,F861="",1,F861&lt;&gt;"",0)</f>
        <v>0</v>
      </c>
      <c r="R861" s="5">
        <v>14393.94</v>
      </c>
      <c r="S861" s="5">
        <v>12796.31</v>
      </c>
      <c r="T861" s="5">
        <v>0.11</v>
      </c>
      <c r="U861" s="5">
        <v>3600.29</v>
      </c>
      <c r="V861" s="5">
        <v>81866</v>
      </c>
      <c r="W861" s="5">
        <v>19026883</v>
      </c>
      <c r="X861" s="5">
        <v>10</v>
      </c>
      <c r="Y861" s="5">
        <v>0</v>
      </c>
      <c r="Z861" s="5">
        <v>0</v>
      </c>
      <c r="AA861" s="5">
        <v>0</v>
      </c>
      <c r="AB861" s="9" cm="1">
        <f t="array" ref="AB861">_xlfn.IFS(R861="Unk",0,R861="",0,(R861-S861)=0,1,(R861-S861)&lt;&gt;0,0)</f>
        <v>0</v>
      </c>
      <c r="AC861" s="9" cm="1">
        <f t="array" ref="AC861">_xlfn.IFS(R861="Unk",1,R861="",1,R861&lt;&gt;"",0)</f>
        <v>0</v>
      </c>
      <c r="AD861" s="5">
        <v>15502.94</v>
      </c>
      <c r="AE861" s="5">
        <v>13070.47</v>
      </c>
      <c r="AF861" s="5">
        <v>0.16</v>
      </c>
      <c r="AG861" s="5">
        <v>3600.71</v>
      </c>
      <c r="AH861" s="5">
        <v>44245</v>
      </c>
      <c r="AI861" s="5">
        <v>16165532</v>
      </c>
      <c r="AJ861" s="5">
        <v>10</v>
      </c>
      <c r="AK861" s="5">
        <v>0</v>
      </c>
      <c r="AL861" s="5">
        <v>0</v>
      </c>
      <c r="AM861" s="5">
        <v>0</v>
      </c>
      <c r="AN861" s="9" cm="1">
        <f t="array" ref="AN861">_xlfn.IFS(AD861="Unk",0,AD861="",0,(AD861-AE861)=0,1,(AD861-AE861)&lt;&gt;0,0)</f>
        <v>0</v>
      </c>
      <c r="AO861" s="9" cm="1">
        <f t="array" ref="AO861">_xlfn.IFS(AD861="Unk",1,AD861="",1,AD861&lt;&gt;"",0)</f>
        <v>0</v>
      </c>
      <c r="AP861" s="5">
        <v>16449.689999999999</v>
      </c>
      <c r="AQ861" s="5">
        <v>13512.3</v>
      </c>
      <c r="AR861" s="5">
        <v>0.18</v>
      </c>
      <c r="AS861" s="5">
        <v>3600.63</v>
      </c>
      <c r="AT861" s="5">
        <v>44304</v>
      </c>
      <c r="AU861" s="5">
        <v>18405631</v>
      </c>
      <c r="AV861" s="5">
        <v>10</v>
      </c>
      <c r="AW861" s="5">
        <v>0</v>
      </c>
      <c r="AX861" s="5">
        <v>0</v>
      </c>
      <c r="AY861" s="5">
        <v>0</v>
      </c>
      <c r="AZ861" s="9" cm="1">
        <f t="array" ref="AZ861">_xlfn.IFS(AP861="Unk",0,AP861="",0,(AP861-AQ861)=0,1,(AP861-AQ861)&lt;&gt;0,0)</f>
        <v>0</v>
      </c>
      <c r="BA861" s="9" cm="1">
        <f t="array" ref="BA861">_xlfn.IFS(AP861="Unk",1,AP861="",1,AP861&lt;&gt;"",0)</f>
        <v>0</v>
      </c>
    </row>
    <row r="862" spans="1:53" x14ac:dyDescent="0.2">
      <c r="A862">
        <v>6</v>
      </c>
      <c r="B862" t="s">
        <v>5</v>
      </c>
      <c r="C862">
        <v>2</v>
      </c>
      <c r="D862">
        <v>20</v>
      </c>
      <c r="E862">
        <v>5</v>
      </c>
      <c r="F862" s="5">
        <v>15168.23</v>
      </c>
      <c r="G862" s="5">
        <v>14867.07</v>
      </c>
      <c r="H862" s="5">
        <v>0.02</v>
      </c>
      <c r="I862" s="5">
        <v>3600.03</v>
      </c>
      <c r="J862" s="5">
        <v>75552</v>
      </c>
      <c r="K862" s="5">
        <v>16281132</v>
      </c>
      <c r="L862" s="5">
        <v>10</v>
      </c>
      <c r="M862" s="5">
        <v>0</v>
      </c>
      <c r="N862" s="5">
        <v>0</v>
      </c>
      <c r="O862" s="5">
        <v>0</v>
      </c>
      <c r="P862" s="9" cm="1">
        <f t="array" ref="P862">_xlfn.IFS(F862="Unk",0,F862="",0,(F862-G862)=0,1,(F862-G862)&lt;&gt;0,0)</f>
        <v>0</v>
      </c>
      <c r="Q862" s="9" cm="1">
        <f t="array" ref="Q862">_xlfn.IFS(F862="Unk",1,F862="",1,F862&lt;&gt;"",0)</f>
        <v>0</v>
      </c>
      <c r="R862" s="5">
        <v>15970.77</v>
      </c>
      <c r="S862" s="5">
        <v>14817.74</v>
      </c>
      <c r="T862" s="5">
        <v>7.0000000000000007E-2</v>
      </c>
      <c r="U862" s="5">
        <v>3600.56</v>
      </c>
      <c r="V862" s="5">
        <v>27704</v>
      </c>
      <c r="W862" s="5">
        <v>10383311</v>
      </c>
      <c r="X862" s="5">
        <v>10</v>
      </c>
      <c r="Y862" s="5">
        <v>0</v>
      </c>
      <c r="Z862" s="5">
        <v>0</v>
      </c>
      <c r="AA862" s="5">
        <v>0</v>
      </c>
      <c r="AB862" s="9" cm="1">
        <f t="array" ref="AB862">_xlfn.IFS(R862="Unk",0,R862="",0,(R862-S862)=0,1,(R862-S862)&lt;&gt;0,0)</f>
        <v>0</v>
      </c>
      <c r="AC862" s="9" cm="1">
        <f t="array" ref="AC862">_xlfn.IFS(R862="Unk",1,R862="",1,R862&lt;&gt;"",0)</f>
        <v>0</v>
      </c>
      <c r="AD862" s="5" t="s">
        <v>25</v>
      </c>
      <c r="AE862" s="5">
        <v>14867.36</v>
      </c>
      <c r="AF862" s="5" t="s">
        <v>25</v>
      </c>
      <c r="AG862" s="5">
        <v>3601.47</v>
      </c>
      <c r="AH862" s="5">
        <v>45886</v>
      </c>
      <c r="AI862" s="5">
        <v>11560568</v>
      </c>
      <c r="AJ862" s="5">
        <v>0</v>
      </c>
      <c r="AK862" s="5"/>
      <c r="AL862" s="5"/>
      <c r="AM862" s="5"/>
      <c r="AN862" s="9" cm="1">
        <f t="array" ref="AN862">_xlfn.IFS(AD862="Unk",0,AD862="",0,(AD862-AE862)=0,1,(AD862-AE862)&lt;&gt;0,0)</f>
        <v>0</v>
      </c>
      <c r="AO862" s="9" cm="1">
        <f t="array" ref="AO862">_xlfn.IFS(AD862="Unk",1,AD862="",1,AD862&lt;&gt;"",0)</f>
        <v>1</v>
      </c>
      <c r="AP862" s="5" t="s">
        <v>25</v>
      </c>
      <c r="AQ862" s="5">
        <v>15252.75</v>
      </c>
      <c r="AR862" s="5" t="s">
        <v>25</v>
      </c>
      <c r="AS862" s="5">
        <v>3610.74</v>
      </c>
      <c r="AT862" s="5">
        <v>31352</v>
      </c>
      <c r="AU862" s="5">
        <v>13631614</v>
      </c>
      <c r="AV862" s="5">
        <v>0</v>
      </c>
      <c r="AW862" s="5"/>
      <c r="AX862" s="5"/>
      <c r="AY862" s="5"/>
      <c r="AZ862" s="9" cm="1">
        <f t="array" ref="AZ862">_xlfn.IFS(AP862="Unk",0,AP862="",0,(AP862-AQ862)=0,1,(AP862-AQ862)&lt;&gt;0,0)</f>
        <v>0</v>
      </c>
      <c r="BA862" s="9" cm="1">
        <f t="array" ref="BA862">_xlfn.IFS(AP862="Unk",1,AP862="",1,AP862&lt;&gt;"",0)</f>
        <v>1</v>
      </c>
    </row>
    <row r="863" spans="1:53" x14ac:dyDescent="0.2">
      <c r="A863">
        <v>6</v>
      </c>
      <c r="B863" t="s">
        <v>5</v>
      </c>
      <c r="C863">
        <v>2</v>
      </c>
      <c r="D863">
        <v>25</v>
      </c>
      <c r="E863">
        <v>5</v>
      </c>
      <c r="F863" s="5" t="s">
        <v>25</v>
      </c>
      <c r="G863" s="5">
        <v>16401.5</v>
      </c>
      <c r="H863" s="5" t="s">
        <v>25</v>
      </c>
      <c r="I863" s="5">
        <v>3600.57</v>
      </c>
      <c r="J863" s="5">
        <v>76869</v>
      </c>
      <c r="K863" s="5">
        <v>10742438</v>
      </c>
      <c r="L863" s="5">
        <v>0</v>
      </c>
      <c r="P863" s="9" cm="1">
        <f t="array" ref="P863">_xlfn.IFS(F863="Unk",0,F863="",0,(F863-G863)=0,1,(F863-G863)&lt;&gt;0,0)</f>
        <v>0</v>
      </c>
      <c r="Q863" s="9" cm="1">
        <f t="array" ref="Q863">_xlfn.IFS(F863="Unk",1,F863="",1,F863&lt;&gt;"",0)</f>
        <v>1</v>
      </c>
      <c r="R863" s="5" t="s">
        <v>25</v>
      </c>
      <c r="S863" s="5">
        <v>16434.93</v>
      </c>
      <c r="T863" s="5" t="s">
        <v>25</v>
      </c>
      <c r="U863" s="5">
        <v>3600.31</v>
      </c>
      <c r="V863" s="5">
        <v>51833</v>
      </c>
      <c r="W863" s="5">
        <v>8811745</v>
      </c>
      <c r="X863" s="5">
        <v>0</v>
      </c>
      <c r="Y863" s="5"/>
      <c r="Z863" s="5"/>
      <c r="AA863" s="5"/>
      <c r="AB863" s="9" cm="1">
        <f t="array" ref="AB863">_xlfn.IFS(R863="Unk",0,R863="",0,(R863-S863)=0,1,(R863-S863)&lt;&gt;0,0)</f>
        <v>0</v>
      </c>
      <c r="AC863" s="9" cm="1">
        <f t="array" ref="AC863">_xlfn.IFS(R863="Unk",1,R863="",1,R863&lt;&gt;"",0)</f>
        <v>1</v>
      </c>
      <c r="AD863" s="5" t="s">
        <v>25</v>
      </c>
      <c r="AE863" s="5">
        <v>16523.009999999998</v>
      </c>
      <c r="AF863" s="5" t="s">
        <v>25</v>
      </c>
      <c r="AG863" s="5">
        <v>3601.9</v>
      </c>
      <c r="AH863" s="5">
        <v>29550</v>
      </c>
      <c r="AI863" s="5">
        <v>7337135</v>
      </c>
      <c r="AJ863" s="5">
        <v>0</v>
      </c>
      <c r="AK863" s="5"/>
      <c r="AL863" s="5"/>
      <c r="AM863" s="5"/>
      <c r="AN863" s="9" cm="1">
        <f t="array" ref="AN863">_xlfn.IFS(AD863="Unk",0,AD863="",0,(AD863-AE863)=0,1,(AD863-AE863)&lt;&gt;0,0)</f>
        <v>0</v>
      </c>
      <c r="AO863" s="9" cm="1">
        <f t="array" ref="AO863">_xlfn.IFS(AD863="Unk",1,AD863="",1,AD863&lt;&gt;"",0)</f>
        <v>1</v>
      </c>
      <c r="AP863" s="5" t="s">
        <v>25</v>
      </c>
      <c r="AQ863" s="5">
        <v>16997.34</v>
      </c>
      <c r="AR863" s="5" t="s">
        <v>25</v>
      </c>
      <c r="AS863" s="5">
        <v>3602.36</v>
      </c>
      <c r="AT863" s="5">
        <v>14135</v>
      </c>
      <c r="AU863" s="5">
        <v>9913325</v>
      </c>
      <c r="AV863" s="5">
        <v>0</v>
      </c>
      <c r="AW863" s="5"/>
      <c r="AX863" s="5"/>
      <c r="AY863" s="5"/>
      <c r="AZ863" s="9" cm="1">
        <f t="array" ref="AZ863">_xlfn.IFS(AP863="Unk",0,AP863="",0,(AP863-AQ863)=0,1,(AP863-AQ863)&lt;&gt;0,0)</f>
        <v>0</v>
      </c>
      <c r="BA863" s="9" cm="1">
        <f t="array" ref="BA863">_xlfn.IFS(AP863="Unk",1,AP863="",1,AP863&lt;&gt;"",0)</f>
        <v>1</v>
      </c>
    </row>
    <row r="864" spans="1:53" x14ac:dyDescent="0.2">
      <c r="A864">
        <v>6</v>
      </c>
      <c r="B864" t="s">
        <v>5</v>
      </c>
      <c r="C864">
        <v>2</v>
      </c>
      <c r="D864">
        <v>30</v>
      </c>
      <c r="E864">
        <v>5</v>
      </c>
      <c r="F864" s="5">
        <v>21444.59</v>
      </c>
      <c r="G864" s="5">
        <v>20288.939999999999</v>
      </c>
      <c r="H864" s="5">
        <v>0.05</v>
      </c>
      <c r="I864" s="5">
        <v>3600.54</v>
      </c>
      <c r="J864" s="5">
        <v>23396</v>
      </c>
      <c r="K864" s="5">
        <v>7313007</v>
      </c>
      <c r="L864" s="5">
        <v>10</v>
      </c>
      <c r="M864" s="5">
        <v>0</v>
      </c>
      <c r="N864" s="5">
        <v>0</v>
      </c>
      <c r="O864" s="5">
        <v>0</v>
      </c>
      <c r="P864" s="9" cm="1">
        <f t="array" ref="P864">_xlfn.IFS(F864="Unk",0,F864="",0,(F864-G864)=0,1,(F864-G864)&lt;&gt;0,0)</f>
        <v>0</v>
      </c>
      <c r="Q864" s="9" cm="1">
        <f t="array" ref="Q864">_xlfn.IFS(F864="Unk",1,F864="",1,F864&lt;&gt;"",0)</f>
        <v>0</v>
      </c>
      <c r="R864" s="5" t="s">
        <v>25</v>
      </c>
      <c r="S864" s="5">
        <v>20669.240000000002</v>
      </c>
      <c r="T864" s="5" t="s">
        <v>25</v>
      </c>
      <c r="U864" s="5">
        <v>3600.47</v>
      </c>
      <c r="V864" s="5">
        <v>47233</v>
      </c>
      <c r="W864" s="5">
        <v>8867646</v>
      </c>
      <c r="X864" s="5">
        <v>0</v>
      </c>
      <c r="Y864" s="5"/>
      <c r="Z864" s="5"/>
      <c r="AA864" s="5"/>
      <c r="AB864" s="9" cm="1">
        <f t="array" ref="AB864">_xlfn.IFS(R864="Unk",0,R864="",0,(R864-S864)=0,1,(R864-S864)&lt;&gt;0,0)</f>
        <v>0</v>
      </c>
      <c r="AC864" s="9" cm="1">
        <f t="array" ref="AC864">_xlfn.IFS(R864="Unk",1,R864="",1,R864&lt;&gt;"",0)</f>
        <v>1</v>
      </c>
      <c r="AD864" s="5" t="s">
        <v>25</v>
      </c>
      <c r="AE864" s="5">
        <v>21159.81</v>
      </c>
      <c r="AF864" s="5" t="s">
        <v>25</v>
      </c>
      <c r="AG864" s="5">
        <v>3600.08</v>
      </c>
      <c r="AH864" s="5">
        <v>26202</v>
      </c>
      <c r="AI864" s="5">
        <v>7917936</v>
      </c>
      <c r="AJ864" s="5">
        <v>0</v>
      </c>
      <c r="AK864" s="5"/>
      <c r="AL864" s="5"/>
      <c r="AM864" s="5"/>
      <c r="AN864" s="9" cm="1">
        <f t="array" ref="AN864">_xlfn.IFS(AD864="Unk",0,AD864="",0,(AD864-AE864)=0,1,(AD864-AE864)&lt;&gt;0,0)</f>
        <v>0</v>
      </c>
      <c r="AO864" s="9" cm="1">
        <f t="array" ref="AO864">_xlfn.IFS(AD864="Unk",1,AD864="",1,AD864&lt;&gt;"",0)</f>
        <v>1</v>
      </c>
      <c r="AP864" s="5" t="s">
        <v>25</v>
      </c>
      <c r="AQ864" s="5">
        <v>21661.3</v>
      </c>
      <c r="AR864" s="5" t="s">
        <v>25</v>
      </c>
      <c r="AS864" s="5">
        <v>3600.62</v>
      </c>
      <c r="AT864" s="5">
        <v>16480</v>
      </c>
      <c r="AU864" s="5">
        <v>7822426</v>
      </c>
      <c r="AV864" s="5">
        <v>0</v>
      </c>
      <c r="AW864" s="5"/>
      <c r="AX864" s="5"/>
      <c r="AY864" s="5"/>
      <c r="AZ864" s="9" cm="1">
        <f t="array" ref="AZ864">_xlfn.IFS(AP864="Unk",0,AP864="",0,(AP864-AQ864)=0,1,(AP864-AQ864)&lt;&gt;0,0)</f>
        <v>0</v>
      </c>
      <c r="BA864" s="9" cm="1">
        <f t="array" ref="BA864">_xlfn.IFS(AP864="Unk",1,AP864="",1,AP864&lt;&gt;"",0)</f>
        <v>1</v>
      </c>
    </row>
    <row r="865" spans="1:53" x14ac:dyDescent="0.2">
      <c r="A865">
        <v>6</v>
      </c>
      <c r="B865" t="s">
        <v>5</v>
      </c>
      <c r="C865">
        <v>3</v>
      </c>
      <c r="D865">
        <v>5</v>
      </c>
      <c r="E865">
        <v>5</v>
      </c>
      <c r="F865" s="5">
        <v>8183.76</v>
      </c>
      <c r="G865" s="5">
        <v>8183.76</v>
      </c>
      <c r="H865" s="5">
        <v>0</v>
      </c>
      <c r="I865" s="5">
        <v>4.5599999999999996</v>
      </c>
      <c r="J865" s="5">
        <v>2669</v>
      </c>
      <c r="K865" s="5">
        <v>100067</v>
      </c>
      <c r="L865" s="5">
        <v>10</v>
      </c>
      <c r="M865" s="5">
        <v>0</v>
      </c>
      <c r="N865" s="5">
        <v>0</v>
      </c>
      <c r="O865" s="5">
        <v>0</v>
      </c>
      <c r="P865" s="9" cm="1">
        <f t="array" ref="P865">_xlfn.IFS(F865="Unk",0,F865="",0,(F865-G865)=0,1,(F865-G865)&lt;&gt;0,0)</f>
        <v>1</v>
      </c>
      <c r="Q865" s="9" cm="1">
        <f t="array" ref="Q865">_xlfn.IFS(F865="Unk",1,F865="",1,F865&lt;&gt;"",0)</f>
        <v>0</v>
      </c>
      <c r="R865" s="5">
        <v>12780.57</v>
      </c>
      <c r="S865" s="5">
        <v>12780.57</v>
      </c>
      <c r="T865" s="5">
        <v>0</v>
      </c>
      <c r="U865" s="5">
        <v>19.059999999999999</v>
      </c>
      <c r="V865" s="5">
        <v>6450</v>
      </c>
      <c r="W865" s="5">
        <v>208523</v>
      </c>
      <c r="X865" s="5">
        <v>6</v>
      </c>
      <c r="Y865" s="5">
        <v>0</v>
      </c>
      <c r="Z865" s="5">
        <v>0</v>
      </c>
      <c r="AA865" s="5">
        <v>0</v>
      </c>
      <c r="AB865" s="9" cm="1">
        <f t="array" ref="AB865">_xlfn.IFS(R865="Unk",0,R865="",0,(R865-S865)=0,1,(R865-S865)&lt;&gt;0,0)</f>
        <v>1</v>
      </c>
      <c r="AC865" s="9" cm="1">
        <f t="array" ref="AC865">_xlfn.IFS(R865="Unk",1,R865="",1,R865&lt;&gt;"",0)</f>
        <v>0</v>
      </c>
      <c r="AD865" s="5">
        <v>13191.74</v>
      </c>
      <c r="AE865" s="5">
        <v>13191.74</v>
      </c>
      <c r="AF865" s="5">
        <v>0</v>
      </c>
      <c r="AG865" s="5">
        <v>851.46</v>
      </c>
      <c r="AH865" s="5">
        <v>297595</v>
      </c>
      <c r="AI865" s="5">
        <v>5884736</v>
      </c>
      <c r="AJ865" s="5">
        <v>10</v>
      </c>
      <c r="AK865" s="5">
        <v>0</v>
      </c>
      <c r="AL865" s="5">
        <v>0</v>
      </c>
      <c r="AM865" s="5">
        <v>0</v>
      </c>
      <c r="AN865" s="9" cm="1">
        <f t="array" ref="AN865">_xlfn.IFS(AD865="Unk",0,AD865="",0,(AD865-AE865)=0,1,(AD865-AE865)&lt;&gt;0,0)</f>
        <v>1</v>
      </c>
      <c r="AO865" s="9" cm="1">
        <f t="array" ref="AO865">_xlfn.IFS(AD865="Unk",1,AD865="",1,AD865&lt;&gt;"",0)</f>
        <v>0</v>
      </c>
      <c r="AP865" s="5">
        <v>14313.57</v>
      </c>
      <c r="AQ865" s="5">
        <v>14313.57</v>
      </c>
      <c r="AR865" s="5">
        <v>0</v>
      </c>
      <c r="AS865" s="5">
        <v>26.24</v>
      </c>
      <c r="AT865" s="5">
        <v>1769</v>
      </c>
      <c r="AU865" s="5">
        <v>128270</v>
      </c>
      <c r="AV865" s="5">
        <v>2</v>
      </c>
      <c r="AW865" s="5">
        <v>0</v>
      </c>
      <c r="AX865" s="5">
        <v>0</v>
      </c>
      <c r="AY865" s="5">
        <v>0</v>
      </c>
      <c r="AZ865" s="9" cm="1">
        <f t="array" ref="AZ865">_xlfn.IFS(AP865="Unk",0,AP865="",0,(AP865-AQ865)=0,1,(AP865-AQ865)&lt;&gt;0,0)</f>
        <v>1</v>
      </c>
      <c r="BA865" s="9" cm="1">
        <f t="array" ref="BA865">_xlfn.IFS(AP865="Unk",1,AP865="",1,AP865&lt;&gt;"",0)</f>
        <v>0</v>
      </c>
    </row>
    <row r="866" spans="1:53" x14ac:dyDescent="0.2">
      <c r="A866">
        <v>6</v>
      </c>
      <c r="B866" t="s">
        <v>5</v>
      </c>
      <c r="C866">
        <v>3</v>
      </c>
      <c r="D866">
        <v>10</v>
      </c>
      <c r="E866">
        <v>5</v>
      </c>
      <c r="F866" s="5">
        <v>9400.4699999999993</v>
      </c>
      <c r="G866" s="5">
        <v>9400.4699999999993</v>
      </c>
      <c r="H866" s="5">
        <v>0</v>
      </c>
      <c r="I866" s="5">
        <v>653.17999999999995</v>
      </c>
      <c r="J866" s="5">
        <v>111965</v>
      </c>
      <c r="K866" s="5">
        <v>9077736</v>
      </c>
      <c r="L866" s="5">
        <v>10</v>
      </c>
      <c r="M866" s="5">
        <v>0</v>
      </c>
      <c r="N866" s="5">
        <v>0</v>
      </c>
      <c r="O866" s="5">
        <v>0</v>
      </c>
      <c r="P866" s="9" cm="1">
        <f t="array" ref="P866">_xlfn.IFS(F866="Unk",0,F866="",0,(F866-G866)=0,1,(F866-G866)&lt;&gt;0,0)</f>
        <v>1</v>
      </c>
      <c r="Q866" s="9" cm="1">
        <f t="array" ref="Q866">_xlfn.IFS(F866="Unk",1,F866="",1,F866&lt;&gt;"",0)</f>
        <v>0</v>
      </c>
      <c r="R866" s="5">
        <v>10456.780000000001</v>
      </c>
      <c r="S866" s="5">
        <v>9869.82</v>
      </c>
      <c r="T866" s="5">
        <v>0.06</v>
      </c>
      <c r="U866" s="5">
        <v>3600.04</v>
      </c>
      <c r="V866" s="5">
        <v>291924</v>
      </c>
      <c r="W866" s="5">
        <v>40446011</v>
      </c>
      <c r="X866" s="5">
        <v>10</v>
      </c>
      <c r="Y866" s="5">
        <v>0</v>
      </c>
      <c r="Z866" s="5">
        <v>0</v>
      </c>
      <c r="AA866" s="5">
        <v>0</v>
      </c>
      <c r="AB866" s="9" cm="1">
        <f t="array" ref="AB866">_xlfn.IFS(R866="Unk",0,R866="",0,(R866-S866)=0,1,(R866-S866)&lt;&gt;0,0)</f>
        <v>0</v>
      </c>
      <c r="AC866" s="9" cm="1">
        <f t="array" ref="AC866">_xlfn.IFS(R866="Unk",1,R866="",1,R866&lt;&gt;"",0)</f>
        <v>0</v>
      </c>
      <c r="AD866" s="5">
        <v>11619.82</v>
      </c>
      <c r="AE866" s="5">
        <v>10925.29</v>
      </c>
      <c r="AF866" s="5">
        <v>0.06</v>
      </c>
      <c r="AG866" s="5">
        <v>3600.97</v>
      </c>
      <c r="AH866" s="5">
        <v>159445</v>
      </c>
      <c r="AI866" s="5">
        <v>27375942</v>
      </c>
      <c r="AJ866" s="5">
        <v>10</v>
      </c>
      <c r="AK866" s="5">
        <v>0</v>
      </c>
      <c r="AL866" s="5">
        <v>0</v>
      </c>
      <c r="AM866" s="5">
        <v>0</v>
      </c>
      <c r="AN866" s="9" cm="1">
        <f t="array" ref="AN866">_xlfn.IFS(AD866="Unk",0,AD866="",0,(AD866-AE866)=0,1,(AD866-AE866)&lt;&gt;0,0)</f>
        <v>0</v>
      </c>
      <c r="AO866" s="9" cm="1">
        <f t="array" ref="AO866">_xlfn.IFS(AD866="Unk",1,AD866="",1,AD866&lt;&gt;"",0)</f>
        <v>0</v>
      </c>
      <c r="AP866" s="5">
        <v>13099.03</v>
      </c>
      <c r="AQ866" s="5">
        <v>12335.7</v>
      </c>
      <c r="AR866" s="5">
        <v>0.06</v>
      </c>
      <c r="AS866" s="5">
        <v>3600.45</v>
      </c>
      <c r="AT866" s="5">
        <v>79265</v>
      </c>
      <c r="AU866" s="5">
        <v>26439272</v>
      </c>
      <c r="AV866" s="5">
        <v>10</v>
      </c>
      <c r="AW866" s="5">
        <v>0</v>
      </c>
      <c r="AX866" s="5">
        <v>0</v>
      </c>
      <c r="AY866" s="5">
        <v>0</v>
      </c>
      <c r="AZ866" s="9" cm="1">
        <f t="array" ref="AZ866">_xlfn.IFS(AP866="Unk",0,AP866="",0,(AP866-AQ866)=0,1,(AP866-AQ866)&lt;&gt;0,0)</f>
        <v>0</v>
      </c>
      <c r="BA866" s="9" cm="1">
        <f t="array" ref="BA866">_xlfn.IFS(AP866="Unk",1,AP866="",1,AP866&lt;&gt;"",0)</f>
        <v>0</v>
      </c>
    </row>
    <row r="867" spans="1:53" x14ac:dyDescent="0.2">
      <c r="A867">
        <v>6</v>
      </c>
      <c r="B867" t="s">
        <v>5</v>
      </c>
      <c r="C867">
        <v>3</v>
      </c>
      <c r="D867">
        <v>15</v>
      </c>
      <c r="E867">
        <v>5</v>
      </c>
      <c r="F867" s="5">
        <v>14786.15</v>
      </c>
      <c r="G867" s="5">
        <v>14391.05</v>
      </c>
      <c r="H867" s="5">
        <v>0.03</v>
      </c>
      <c r="I867" s="5">
        <v>3600.06</v>
      </c>
      <c r="J867" s="5">
        <v>151535</v>
      </c>
      <c r="K867" s="5">
        <v>21278877</v>
      </c>
      <c r="L867" s="5">
        <v>10</v>
      </c>
      <c r="M867" s="5">
        <v>0</v>
      </c>
      <c r="N867" s="5">
        <v>0</v>
      </c>
      <c r="O867" s="5">
        <v>0</v>
      </c>
      <c r="P867" s="9" cm="1">
        <f t="array" ref="P867">_xlfn.IFS(F867="Unk",0,F867="",0,(F867-G867)=0,1,(F867-G867)&lt;&gt;0,0)</f>
        <v>0</v>
      </c>
      <c r="Q867" s="9" cm="1">
        <f t="array" ref="Q867">_xlfn.IFS(F867="Unk",1,F867="",1,F867&lt;&gt;"",0)</f>
        <v>0</v>
      </c>
      <c r="R867" s="5">
        <v>16989.259999999998</v>
      </c>
      <c r="S867" s="5">
        <v>14400.73</v>
      </c>
      <c r="T867" s="5">
        <v>0.15</v>
      </c>
      <c r="U867" s="5">
        <v>3600.58</v>
      </c>
      <c r="V867" s="5">
        <v>74920</v>
      </c>
      <c r="W867" s="5">
        <v>19347175</v>
      </c>
      <c r="X867" s="5">
        <v>10</v>
      </c>
      <c r="Y867" s="5">
        <v>0</v>
      </c>
      <c r="Z867" s="5">
        <v>0</v>
      </c>
      <c r="AA867" s="5">
        <v>0</v>
      </c>
      <c r="AB867" s="9" cm="1">
        <f t="array" ref="AB867">_xlfn.IFS(R867="Unk",0,R867="",0,(R867-S867)=0,1,(R867-S867)&lt;&gt;0,0)</f>
        <v>0</v>
      </c>
      <c r="AC867" s="9" cm="1">
        <f t="array" ref="AC867">_xlfn.IFS(R867="Unk",1,R867="",1,R867&lt;&gt;"",0)</f>
        <v>0</v>
      </c>
      <c r="AD867" s="5">
        <v>17635.560000000001</v>
      </c>
      <c r="AE867" s="5">
        <v>14624</v>
      </c>
      <c r="AF867" s="5">
        <v>0.17</v>
      </c>
      <c r="AG867" s="5">
        <v>3600.25</v>
      </c>
      <c r="AH867" s="5">
        <v>53182</v>
      </c>
      <c r="AI867" s="5">
        <v>19040204</v>
      </c>
      <c r="AJ867" s="5">
        <v>10</v>
      </c>
      <c r="AK867" s="5">
        <v>0</v>
      </c>
      <c r="AL867" s="5">
        <v>0</v>
      </c>
      <c r="AM867" s="5">
        <v>0</v>
      </c>
      <c r="AN867" s="9" cm="1">
        <f t="array" ref="AN867">_xlfn.IFS(AD867="Unk",0,AD867="",0,(AD867-AE867)=0,1,(AD867-AE867)&lt;&gt;0,0)</f>
        <v>0</v>
      </c>
      <c r="AO867" s="9" cm="1">
        <f t="array" ref="AO867">_xlfn.IFS(AD867="Unk",1,AD867="",1,AD867&lt;&gt;"",0)</f>
        <v>0</v>
      </c>
      <c r="AP867" s="5">
        <v>19873.41</v>
      </c>
      <c r="AQ867" s="5">
        <v>15409.82</v>
      </c>
      <c r="AR867" s="5">
        <v>0.22</v>
      </c>
      <c r="AS867" s="5">
        <v>3600.31</v>
      </c>
      <c r="AT867" s="5">
        <v>41493</v>
      </c>
      <c r="AU867" s="5">
        <v>12143340</v>
      </c>
      <c r="AV867" s="5">
        <v>10</v>
      </c>
      <c r="AW867" s="5">
        <v>0</v>
      </c>
      <c r="AX867" s="5">
        <v>0</v>
      </c>
      <c r="AY867" s="5">
        <v>0</v>
      </c>
      <c r="AZ867" s="9" cm="1">
        <f t="array" ref="AZ867">_xlfn.IFS(AP867="Unk",0,AP867="",0,(AP867-AQ867)=0,1,(AP867-AQ867)&lt;&gt;0,0)</f>
        <v>0</v>
      </c>
      <c r="BA867" s="9" cm="1">
        <f t="array" ref="BA867">_xlfn.IFS(AP867="Unk",1,AP867="",1,AP867&lt;&gt;"",0)</f>
        <v>0</v>
      </c>
    </row>
    <row r="868" spans="1:53" x14ac:dyDescent="0.2">
      <c r="A868">
        <v>6</v>
      </c>
      <c r="B868" t="s">
        <v>5</v>
      </c>
      <c r="C868">
        <v>3</v>
      </c>
      <c r="D868">
        <v>20</v>
      </c>
      <c r="E868">
        <v>5</v>
      </c>
      <c r="F868" s="5">
        <v>15617.55</v>
      </c>
      <c r="G868" s="5">
        <v>15016.32</v>
      </c>
      <c r="H868" s="5">
        <v>0.04</v>
      </c>
      <c r="I868" s="5">
        <v>3600.56</v>
      </c>
      <c r="J868" s="5">
        <v>81656</v>
      </c>
      <c r="K868" s="5">
        <v>14484029</v>
      </c>
      <c r="L868" s="5">
        <v>10</v>
      </c>
      <c r="M868" s="5">
        <v>0</v>
      </c>
      <c r="N868" s="5">
        <v>0</v>
      </c>
      <c r="O868" s="5">
        <v>0</v>
      </c>
      <c r="P868" s="9" cm="1">
        <f t="array" ref="P868">_xlfn.IFS(F868="Unk",0,F868="",0,(F868-G868)=0,1,(F868-G868)&lt;&gt;0,0)</f>
        <v>0</v>
      </c>
      <c r="Q868" s="9" cm="1">
        <f t="array" ref="Q868">_xlfn.IFS(F868="Unk",1,F868="",1,F868&lt;&gt;"",0)</f>
        <v>0</v>
      </c>
      <c r="R868" s="5">
        <v>17103.16</v>
      </c>
      <c r="S868" s="5">
        <v>15056.76</v>
      </c>
      <c r="T868" s="5">
        <v>0.12</v>
      </c>
      <c r="U868" s="5">
        <v>3600.01</v>
      </c>
      <c r="V868" s="5">
        <v>32009</v>
      </c>
      <c r="W868" s="5">
        <v>11873086</v>
      </c>
      <c r="X868" s="5">
        <v>10</v>
      </c>
      <c r="Y868" s="5">
        <v>0</v>
      </c>
      <c r="Z868" s="5">
        <v>0</v>
      </c>
      <c r="AA868" s="5">
        <v>0</v>
      </c>
      <c r="AB868" s="9" cm="1">
        <f t="array" ref="AB868">_xlfn.IFS(R868="Unk",0,R868="",0,(R868-S868)=0,1,(R868-S868)&lt;&gt;0,0)</f>
        <v>0</v>
      </c>
      <c r="AC868" s="9" cm="1">
        <f t="array" ref="AC868">_xlfn.IFS(R868="Unk",1,R868="",1,R868&lt;&gt;"",0)</f>
        <v>0</v>
      </c>
      <c r="AD868" s="5">
        <v>18120.349999999999</v>
      </c>
      <c r="AE868" s="5">
        <v>15169.76</v>
      </c>
      <c r="AF868" s="5">
        <v>0.16</v>
      </c>
      <c r="AG868" s="5">
        <v>3600.24</v>
      </c>
      <c r="AH868" s="5">
        <v>20077</v>
      </c>
      <c r="AI868" s="5">
        <v>12330801</v>
      </c>
      <c r="AJ868" s="5">
        <v>10</v>
      </c>
      <c r="AK868" s="5">
        <v>0</v>
      </c>
      <c r="AL868" s="5">
        <v>0</v>
      </c>
      <c r="AM868" s="5">
        <v>0</v>
      </c>
      <c r="AN868" s="9" cm="1">
        <f t="array" ref="AN868">_xlfn.IFS(AD868="Unk",0,AD868="",0,(AD868-AE868)=0,1,(AD868-AE868)&lt;&gt;0,0)</f>
        <v>0</v>
      </c>
      <c r="AO868" s="9" cm="1">
        <f t="array" ref="AO868">_xlfn.IFS(AD868="Unk",1,AD868="",1,AD868&lt;&gt;"",0)</f>
        <v>0</v>
      </c>
      <c r="AP868" s="5" t="s">
        <v>25</v>
      </c>
      <c r="AQ868" s="5">
        <v>15438.03</v>
      </c>
      <c r="AR868" s="5" t="s">
        <v>25</v>
      </c>
      <c r="AS868" s="5">
        <v>3600.3</v>
      </c>
      <c r="AT868" s="5">
        <v>31715</v>
      </c>
      <c r="AU868" s="5">
        <v>11360760</v>
      </c>
      <c r="AV868" s="5">
        <v>0</v>
      </c>
      <c r="AW868" s="5"/>
      <c r="AX868" s="5"/>
      <c r="AY868" s="5"/>
      <c r="AZ868" s="9" cm="1">
        <f t="array" ref="AZ868">_xlfn.IFS(AP868="Unk",0,AP868="",0,(AP868-AQ868)=0,1,(AP868-AQ868)&lt;&gt;0,0)</f>
        <v>0</v>
      </c>
      <c r="BA868" s="9" cm="1">
        <f t="array" ref="BA868">_xlfn.IFS(AP868="Unk",1,AP868="",1,AP868&lt;&gt;"",0)</f>
        <v>1</v>
      </c>
    </row>
    <row r="869" spans="1:53" x14ac:dyDescent="0.2">
      <c r="A869">
        <v>6</v>
      </c>
      <c r="B869" t="s">
        <v>5</v>
      </c>
      <c r="C869">
        <v>3</v>
      </c>
      <c r="D869">
        <v>25</v>
      </c>
      <c r="E869">
        <v>5</v>
      </c>
      <c r="F869" s="5">
        <v>21679.91</v>
      </c>
      <c r="G869" s="5">
        <v>17890.099999999999</v>
      </c>
      <c r="H869" s="5">
        <v>0.17</v>
      </c>
      <c r="I869" s="5">
        <v>3600.47</v>
      </c>
      <c r="J869" s="5">
        <v>31026</v>
      </c>
      <c r="K869" s="5">
        <v>5105088</v>
      </c>
      <c r="L869" s="5">
        <v>2</v>
      </c>
      <c r="M869" s="5">
        <v>0</v>
      </c>
      <c r="N869" s="5">
        <v>0</v>
      </c>
      <c r="O869" s="5">
        <v>0</v>
      </c>
      <c r="P869" s="9" cm="1">
        <f t="array" ref="P869">_xlfn.IFS(F869="Unk",0,F869="",0,(F869-G869)=0,1,(F869-G869)&lt;&gt;0,0)</f>
        <v>0</v>
      </c>
      <c r="Q869" s="9" cm="1">
        <f t="array" ref="Q869">_xlfn.IFS(F869="Unk",1,F869="",1,F869&lt;&gt;"",0)</f>
        <v>0</v>
      </c>
      <c r="R869" s="5">
        <v>24809.1</v>
      </c>
      <c r="S869" s="5">
        <v>18421.8</v>
      </c>
      <c r="T869" s="5">
        <v>0.26</v>
      </c>
      <c r="U869" s="5">
        <v>3600.85</v>
      </c>
      <c r="V869" s="5">
        <v>30445</v>
      </c>
      <c r="W869" s="5">
        <v>7566786</v>
      </c>
      <c r="X869" s="5">
        <v>10</v>
      </c>
      <c r="Y869" s="5">
        <v>0</v>
      </c>
      <c r="Z869" s="5">
        <v>0</v>
      </c>
      <c r="AA869" s="5">
        <v>0</v>
      </c>
      <c r="AB869" s="9" cm="1">
        <f t="array" ref="AB869">_xlfn.IFS(R869="Unk",0,R869="",0,(R869-S869)=0,1,(R869-S869)&lt;&gt;0,0)</f>
        <v>0</v>
      </c>
      <c r="AC869" s="9" cm="1">
        <f t="array" ref="AC869">_xlfn.IFS(R869="Unk",1,R869="",1,R869&lt;&gt;"",0)</f>
        <v>0</v>
      </c>
      <c r="AD869" s="5" t="s">
        <v>25</v>
      </c>
      <c r="AE869" s="5">
        <v>18925.849999999999</v>
      </c>
      <c r="AF869" s="5" t="s">
        <v>25</v>
      </c>
      <c r="AG869" s="5">
        <v>3600.68</v>
      </c>
      <c r="AH869" s="5">
        <v>21954</v>
      </c>
      <c r="AI869" s="5">
        <v>9891513</v>
      </c>
      <c r="AJ869" s="5">
        <v>0</v>
      </c>
      <c r="AK869" s="5"/>
      <c r="AL869" s="5"/>
      <c r="AM869" s="5"/>
      <c r="AN869" s="9" cm="1">
        <f t="array" ref="AN869">_xlfn.IFS(AD869="Unk",0,AD869="",0,(AD869-AE869)=0,1,(AD869-AE869)&lt;&gt;0,0)</f>
        <v>0</v>
      </c>
      <c r="AO869" s="9" cm="1">
        <f t="array" ref="AO869">_xlfn.IFS(AD869="Unk",1,AD869="",1,AD869&lt;&gt;"",0)</f>
        <v>1</v>
      </c>
      <c r="AP869" s="5" t="s">
        <v>25</v>
      </c>
      <c r="AQ869" s="5">
        <v>19853.73</v>
      </c>
      <c r="AR869" s="5" t="s">
        <v>25</v>
      </c>
      <c r="AS869" s="5">
        <v>3600.28</v>
      </c>
      <c r="AT869" s="5">
        <v>15438</v>
      </c>
      <c r="AU869" s="5">
        <v>8707890</v>
      </c>
      <c r="AV869" s="5">
        <v>0</v>
      </c>
      <c r="AW869" s="5"/>
      <c r="AX869" s="5"/>
      <c r="AY869" s="5"/>
      <c r="AZ869" s="9" cm="1">
        <f t="array" ref="AZ869">_xlfn.IFS(AP869="Unk",0,AP869="",0,(AP869-AQ869)=0,1,(AP869-AQ869)&lt;&gt;0,0)</f>
        <v>0</v>
      </c>
      <c r="BA869" s="9" cm="1">
        <f t="array" ref="BA869">_xlfn.IFS(AP869="Unk",1,AP869="",1,AP869&lt;&gt;"",0)</f>
        <v>1</v>
      </c>
    </row>
    <row r="870" spans="1:53" x14ac:dyDescent="0.2">
      <c r="A870">
        <v>6</v>
      </c>
      <c r="B870" t="s">
        <v>5</v>
      </c>
      <c r="C870">
        <v>3</v>
      </c>
      <c r="D870">
        <v>30</v>
      </c>
      <c r="E870">
        <v>5</v>
      </c>
      <c r="F870" s="5">
        <v>24049.73</v>
      </c>
      <c r="G870" s="5">
        <v>23334.37</v>
      </c>
      <c r="H870" s="5">
        <v>0.03</v>
      </c>
      <c r="I870" s="5">
        <v>3602.25</v>
      </c>
      <c r="J870" s="5">
        <v>28634</v>
      </c>
      <c r="K870" s="5">
        <v>8991218</v>
      </c>
      <c r="L870" s="5">
        <v>10</v>
      </c>
      <c r="M870" s="5">
        <v>0</v>
      </c>
      <c r="N870" s="5">
        <v>0</v>
      </c>
      <c r="O870" s="5">
        <v>0</v>
      </c>
      <c r="P870" s="9" cm="1">
        <f t="array" ref="P870">_xlfn.IFS(F870="Unk",0,F870="",0,(F870-G870)=0,1,(F870-G870)&lt;&gt;0,0)</f>
        <v>0</v>
      </c>
      <c r="Q870" s="9" cm="1">
        <f t="array" ref="Q870">_xlfn.IFS(F870="Unk",1,F870="",1,F870&lt;&gt;"",0)</f>
        <v>0</v>
      </c>
      <c r="R870" s="5" t="s">
        <v>25</v>
      </c>
      <c r="S870" s="5">
        <v>23406.04</v>
      </c>
      <c r="T870" s="5" t="s">
        <v>25</v>
      </c>
      <c r="U870" s="5">
        <v>3611.7</v>
      </c>
      <c r="V870" s="5">
        <v>46427</v>
      </c>
      <c r="W870" s="5">
        <v>8325759</v>
      </c>
      <c r="X870" s="5">
        <v>0</v>
      </c>
      <c r="Y870" s="5"/>
      <c r="Z870" s="5"/>
      <c r="AA870" s="5"/>
      <c r="AB870" s="9" cm="1">
        <f t="array" ref="AB870">_xlfn.IFS(R870="Unk",0,R870="",0,(R870-S870)=0,1,(R870-S870)&lt;&gt;0,0)</f>
        <v>0</v>
      </c>
      <c r="AC870" s="9" cm="1">
        <f t="array" ref="AC870">_xlfn.IFS(R870="Unk",1,R870="",1,R870&lt;&gt;"",0)</f>
        <v>1</v>
      </c>
      <c r="AD870" s="5" t="s">
        <v>25</v>
      </c>
      <c r="AE870" s="5">
        <v>23534.49</v>
      </c>
      <c r="AF870" s="5" t="s">
        <v>25</v>
      </c>
      <c r="AG870" s="5">
        <v>3602.94</v>
      </c>
      <c r="AH870" s="5">
        <v>23351</v>
      </c>
      <c r="AI870" s="5">
        <v>6972977</v>
      </c>
      <c r="AJ870" s="5">
        <v>0</v>
      </c>
      <c r="AK870" s="5"/>
      <c r="AL870" s="5"/>
      <c r="AM870" s="5"/>
      <c r="AN870" s="9" cm="1">
        <f t="array" ref="AN870">_xlfn.IFS(AD870="Unk",0,AD870="",0,(AD870-AE870)=0,1,(AD870-AE870)&lt;&gt;0,0)</f>
        <v>0</v>
      </c>
      <c r="AO870" s="9" cm="1">
        <f t="array" ref="AO870">_xlfn.IFS(AD870="Unk",1,AD870="",1,AD870&lt;&gt;"",0)</f>
        <v>1</v>
      </c>
      <c r="AP870" s="5" t="s">
        <v>25</v>
      </c>
      <c r="AQ870" s="5">
        <v>23786.35</v>
      </c>
      <c r="AR870" s="5" t="s">
        <v>25</v>
      </c>
      <c r="AS870" s="5">
        <v>3603.22</v>
      </c>
      <c r="AT870" s="5">
        <v>9891</v>
      </c>
      <c r="AU870" s="5">
        <v>10650431</v>
      </c>
      <c r="AV870" s="5">
        <v>0</v>
      </c>
      <c r="AW870" s="5"/>
      <c r="AX870" s="5"/>
      <c r="AY870" s="5"/>
      <c r="AZ870" s="9" cm="1">
        <f t="array" ref="AZ870">_xlfn.IFS(AP870="Unk",0,AP870="",0,(AP870-AQ870)=0,1,(AP870-AQ870)&lt;&gt;0,0)</f>
        <v>0</v>
      </c>
      <c r="BA870" s="9" cm="1">
        <f t="array" ref="BA870">_xlfn.IFS(AP870="Unk",1,AP870="",1,AP870&lt;&gt;"",0)</f>
        <v>1</v>
      </c>
    </row>
    <row r="871" spans="1:53" x14ac:dyDescent="0.2">
      <c r="A871">
        <v>6</v>
      </c>
      <c r="B871" t="s">
        <v>5</v>
      </c>
      <c r="C871">
        <v>4</v>
      </c>
      <c r="D871">
        <v>5</v>
      </c>
      <c r="E871">
        <v>5</v>
      </c>
      <c r="F871" s="5">
        <v>5726.62</v>
      </c>
      <c r="G871" s="5">
        <v>5726.62</v>
      </c>
      <c r="H871" s="5">
        <v>0</v>
      </c>
      <c r="I871" s="5">
        <v>6.18</v>
      </c>
      <c r="J871" s="5">
        <v>3110</v>
      </c>
      <c r="K871" s="5">
        <v>109941</v>
      </c>
      <c r="L871" s="5">
        <v>10</v>
      </c>
      <c r="M871" s="5">
        <v>0</v>
      </c>
      <c r="N871" s="5">
        <v>0</v>
      </c>
      <c r="O871" s="5">
        <v>0</v>
      </c>
      <c r="P871" s="9" cm="1">
        <f t="array" ref="P871">_xlfn.IFS(F871="Unk",0,F871="",0,(F871-G871)=0,1,(F871-G871)&lt;&gt;0,0)</f>
        <v>1</v>
      </c>
      <c r="Q871" s="9" cm="1">
        <f t="array" ref="Q871">_xlfn.IFS(F871="Unk",1,F871="",1,F871&lt;&gt;"",0)</f>
        <v>0</v>
      </c>
      <c r="R871" s="5">
        <v>6933.86</v>
      </c>
      <c r="S871" s="5">
        <v>6933.86</v>
      </c>
      <c r="T871" s="5">
        <v>0</v>
      </c>
      <c r="U871" s="5">
        <v>280.82</v>
      </c>
      <c r="V871" s="5">
        <v>55571</v>
      </c>
      <c r="W871" s="5">
        <v>2558618</v>
      </c>
      <c r="X871" s="5">
        <v>7</v>
      </c>
      <c r="Y871" s="5">
        <v>0</v>
      </c>
      <c r="Z871" s="5">
        <v>0</v>
      </c>
      <c r="AA871" s="5">
        <v>0</v>
      </c>
      <c r="AB871" s="9" cm="1">
        <f t="array" ref="AB871">_xlfn.IFS(R871="Unk",0,R871="",0,(R871-S871)=0,1,(R871-S871)&lt;&gt;0,0)</f>
        <v>1</v>
      </c>
      <c r="AC871" s="9" cm="1">
        <f t="array" ref="AC871">_xlfn.IFS(R871="Unk",1,R871="",1,R871&lt;&gt;"",0)</f>
        <v>0</v>
      </c>
      <c r="AD871" s="5">
        <v>7751.22</v>
      </c>
      <c r="AE871" s="5">
        <v>7750.56</v>
      </c>
      <c r="AF871" s="5">
        <v>0</v>
      </c>
      <c r="AG871" s="5">
        <v>142.49</v>
      </c>
      <c r="AH871" s="5">
        <v>53120</v>
      </c>
      <c r="AI871" s="5">
        <v>1057897</v>
      </c>
      <c r="AJ871" s="5">
        <v>9</v>
      </c>
      <c r="AK871" s="5">
        <v>0</v>
      </c>
      <c r="AL871" s="5">
        <v>0</v>
      </c>
      <c r="AM871" s="5">
        <v>0</v>
      </c>
      <c r="AN871" s="9" cm="1">
        <f t="array" ref="AN871">_xlfn.IFS(AD871="Unk",0,AD871="",0,(AD871-AE871)=0,1,(AD871-AE871)&lt;&gt;0,0)</f>
        <v>0</v>
      </c>
      <c r="AO871" s="9" cm="1">
        <f t="array" ref="AO871">_xlfn.IFS(AD871="Unk",1,AD871="",1,AD871&lt;&gt;"",0)</f>
        <v>0</v>
      </c>
      <c r="AP871" s="5">
        <v>10309.42</v>
      </c>
      <c r="AQ871" s="5">
        <v>10309.42</v>
      </c>
      <c r="AR871" s="5">
        <v>0</v>
      </c>
      <c r="AS871" s="5">
        <v>17.170000000000002</v>
      </c>
      <c r="AT871" s="5">
        <v>1604</v>
      </c>
      <c r="AU871" s="5">
        <v>102521</v>
      </c>
      <c r="AV871" s="5">
        <v>1</v>
      </c>
      <c r="AW871" s="5">
        <v>0</v>
      </c>
      <c r="AX871" s="5">
        <v>0</v>
      </c>
      <c r="AY871" s="5">
        <v>0</v>
      </c>
      <c r="AZ871" s="9" cm="1">
        <f t="array" ref="AZ871">_xlfn.IFS(AP871="Unk",0,AP871="",0,(AP871-AQ871)=0,1,(AP871-AQ871)&lt;&gt;0,0)</f>
        <v>1</v>
      </c>
      <c r="BA871" s="9" cm="1">
        <f t="array" ref="BA871">_xlfn.IFS(AP871="Unk",1,AP871="",1,AP871&lt;&gt;"",0)</f>
        <v>0</v>
      </c>
    </row>
    <row r="872" spans="1:53" x14ac:dyDescent="0.2">
      <c r="A872">
        <v>6</v>
      </c>
      <c r="B872" t="s">
        <v>5</v>
      </c>
      <c r="C872">
        <v>4</v>
      </c>
      <c r="D872">
        <v>10</v>
      </c>
      <c r="E872">
        <v>5</v>
      </c>
      <c r="F872" s="5">
        <v>10161.4</v>
      </c>
      <c r="G872" s="5">
        <v>10161.4</v>
      </c>
      <c r="H872" s="5">
        <v>0</v>
      </c>
      <c r="I872" s="5">
        <v>1997.38</v>
      </c>
      <c r="J872" s="5">
        <v>308427</v>
      </c>
      <c r="K872" s="5">
        <v>18553152</v>
      </c>
      <c r="L872" s="5">
        <v>10</v>
      </c>
      <c r="M872" s="5">
        <v>0</v>
      </c>
      <c r="N872" s="5">
        <v>0</v>
      </c>
      <c r="O872" s="5">
        <v>0</v>
      </c>
      <c r="P872" s="9" cm="1">
        <f t="array" ref="P872">_xlfn.IFS(F872="Unk",0,F872="",0,(F872-G872)=0,1,(F872-G872)&lt;&gt;0,0)</f>
        <v>1</v>
      </c>
      <c r="Q872" s="9" cm="1">
        <f t="array" ref="Q872">_xlfn.IFS(F872="Unk",1,F872="",1,F872&lt;&gt;"",0)</f>
        <v>0</v>
      </c>
      <c r="R872" s="5">
        <v>11601</v>
      </c>
      <c r="S872" s="5">
        <v>10286.219999999999</v>
      </c>
      <c r="T872" s="5">
        <v>0.11</v>
      </c>
      <c r="U872" s="5">
        <v>3600.19</v>
      </c>
      <c r="V872" s="5">
        <v>154287</v>
      </c>
      <c r="W872" s="5">
        <v>29736007</v>
      </c>
      <c r="X872" s="5">
        <v>10</v>
      </c>
      <c r="Y872" s="5">
        <v>0</v>
      </c>
      <c r="Z872" s="5">
        <v>0</v>
      </c>
      <c r="AA872" s="5">
        <v>0</v>
      </c>
      <c r="AB872" s="9" cm="1">
        <f t="array" ref="AB872">_xlfn.IFS(R872="Unk",0,R872="",0,(R872-S872)=0,1,(R872-S872)&lt;&gt;0,0)</f>
        <v>0</v>
      </c>
      <c r="AC872" s="9" cm="1">
        <f t="array" ref="AC872">_xlfn.IFS(R872="Unk",1,R872="",1,R872&lt;&gt;"",0)</f>
        <v>0</v>
      </c>
      <c r="AD872" s="5">
        <v>13016.48</v>
      </c>
      <c r="AE872" s="5">
        <v>10746.7</v>
      </c>
      <c r="AF872" s="5">
        <v>0.17</v>
      </c>
      <c r="AG872" s="5">
        <v>3600.09</v>
      </c>
      <c r="AH872" s="5">
        <v>121337</v>
      </c>
      <c r="AI872" s="5">
        <v>24363887</v>
      </c>
      <c r="AJ872" s="5">
        <v>10</v>
      </c>
      <c r="AK872" s="5">
        <v>0</v>
      </c>
      <c r="AL872" s="5">
        <v>0</v>
      </c>
      <c r="AM872" s="5">
        <v>0</v>
      </c>
      <c r="AN872" s="9" cm="1">
        <f t="array" ref="AN872">_xlfn.IFS(AD872="Unk",0,AD872="",0,(AD872-AE872)=0,1,(AD872-AE872)&lt;&gt;0,0)</f>
        <v>0</v>
      </c>
      <c r="AO872" s="9" cm="1">
        <f t="array" ref="AO872">_xlfn.IFS(AD872="Unk",1,AD872="",1,AD872&lt;&gt;"",0)</f>
        <v>0</v>
      </c>
      <c r="AP872" s="5">
        <v>15212.94</v>
      </c>
      <c r="AQ872" s="5">
        <v>12539.44</v>
      </c>
      <c r="AR872" s="5">
        <v>0.18</v>
      </c>
      <c r="AS872" s="5">
        <v>3600.27</v>
      </c>
      <c r="AT872" s="5">
        <v>66302</v>
      </c>
      <c r="AU872" s="5">
        <v>21405899</v>
      </c>
      <c r="AV872" s="5">
        <v>10</v>
      </c>
      <c r="AW872" s="5">
        <v>0</v>
      </c>
      <c r="AX872" s="5">
        <v>0</v>
      </c>
      <c r="AY872" s="5">
        <v>0</v>
      </c>
      <c r="AZ872" s="9" cm="1">
        <f t="array" ref="AZ872">_xlfn.IFS(AP872="Unk",0,AP872="",0,(AP872-AQ872)=0,1,(AP872-AQ872)&lt;&gt;0,0)</f>
        <v>0</v>
      </c>
      <c r="BA872" s="9" cm="1">
        <f t="array" ref="BA872">_xlfn.IFS(AP872="Unk",1,AP872="",1,AP872&lt;&gt;"",0)</f>
        <v>0</v>
      </c>
    </row>
    <row r="873" spans="1:53" x14ac:dyDescent="0.2">
      <c r="A873">
        <v>6</v>
      </c>
      <c r="B873" t="s">
        <v>5</v>
      </c>
      <c r="C873">
        <v>4</v>
      </c>
      <c r="D873">
        <v>15</v>
      </c>
      <c r="E873">
        <v>5</v>
      </c>
      <c r="F873" s="5">
        <v>11592.15</v>
      </c>
      <c r="G873" s="5">
        <v>11414.99</v>
      </c>
      <c r="H873" s="5">
        <v>0.02</v>
      </c>
      <c r="I873" s="5">
        <v>3602.88</v>
      </c>
      <c r="J873" s="5">
        <v>217790</v>
      </c>
      <c r="K873" s="5">
        <v>21372102</v>
      </c>
      <c r="L873" s="5">
        <v>10</v>
      </c>
      <c r="M873" s="5">
        <v>0</v>
      </c>
      <c r="N873" s="5">
        <v>0</v>
      </c>
      <c r="O873" s="5">
        <v>0</v>
      </c>
      <c r="P873" s="9" cm="1">
        <f t="array" ref="P873">_xlfn.IFS(F873="Unk",0,F873="",0,(F873-G873)=0,1,(F873-G873)&lt;&gt;0,0)</f>
        <v>0</v>
      </c>
      <c r="Q873" s="9" cm="1">
        <f t="array" ref="Q873">_xlfn.IFS(F873="Unk",1,F873="",1,F873&lt;&gt;"",0)</f>
        <v>0</v>
      </c>
      <c r="R873" s="5">
        <v>12930.63</v>
      </c>
      <c r="S873" s="5">
        <v>11792.78</v>
      </c>
      <c r="T873" s="5">
        <v>0.09</v>
      </c>
      <c r="U873" s="5">
        <v>3600.17</v>
      </c>
      <c r="V873" s="5">
        <v>80936</v>
      </c>
      <c r="W873" s="5">
        <v>21691214</v>
      </c>
      <c r="X873" s="5">
        <v>10</v>
      </c>
      <c r="Y873" s="5">
        <v>0</v>
      </c>
      <c r="Z873" s="5">
        <v>0</v>
      </c>
      <c r="AA873" s="5">
        <v>0</v>
      </c>
      <c r="AB873" s="9" cm="1">
        <f t="array" ref="AB873">_xlfn.IFS(R873="Unk",0,R873="",0,(R873-S873)=0,1,(R873-S873)&lt;&gt;0,0)</f>
        <v>0</v>
      </c>
      <c r="AC873" s="9" cm="1">
        <f t="array" ref="AC873">_xlfn.IFS(R873="Unk",1,R873="",1,R873&lt;&gt;"",0)</f>
        <v>0</v>
      </c>
      <c r="AD873" s="5">
        <v>14464.69</v>
      </c>
      <c r="AE873" s="5">
        <v>12139.92</v>
      </c>
      <c r="AF873" s="5">
        <v>0.16</v>
      </c>
      <c r="AG873" s="5">
        <v>3600.06</v>
      </c>
      <c r="AH873" s="5">
        <v>62958</v>
      </c>
      <c r="AI873" s="5">
        <v>17379064</v>
      </c>
      <c r="AJ873" s="5">
        <v>10</v>
      </c>
      <c r="AK873" s="5">
        <v>0</v>
      </c>
      <c r="AL873" s="5">
        <v>0</v>
      </c>
      <c r="AM873" s="5">
        <v>0</v>
      </c>
      <c r="AN873" s="9" cm="1">
        <f t="array" ref="AN873">_xlfn.IFS(AD873="Unk",0,AD873="",0,(AD873-AE873)=0,1,(AD873-AE873)&lt;&gt;0,0)</f>
        <v>0</v>
      </c>
      <c r="AO873" s="9" cm="1">
        <f t="array" ref="AO873">_xlfn.IFS(AD873="Unk",1,AD873="",1,AD873&lt;&gt;"",0)</f>
        <v>0</v>
      </c>
      <c r="AP873" s="5">
        <v>15501.63</v>
      </c>
      <c r="AQ873" s="5">
        <v>12943.63</v>
      </c>
      <c r="AR873" s="5">
        <v>0.17</v>
      </c>
      <c r="AS873" s="5">
        <v>3602.12</v>
      </c>
      <c r="AT873" s="5">
        <v>40269</v>
      </c>
      <c r="AU873" s="5">
        <v>19911117</v>
      </c>
      <c r="AV873" s="5">
        <v>10</v>
      </c>
      <c r="AW873" s="5">
        <v>0</v>
      </c>
      <c r="AX873" s="5">
        <v>0</v>
      </c>
      <c r="AY873" s="5">
        <v>0</v>
      </c>
      <c r="AZ873" s="9" cm="1">
        <f t="array" ref="AZ873">_xlfn.IFS(AP873="Unk",0,AP873="",0,(AP873-AQ873)=0,1,(AP873-AQ873)&lt;&gt;0,0)</f>
        <v>0</v>
      </c>
      <c r="BA873" s="9" cm="1">
        <f t="array" ref="BA873">_xlfn.IFS(AP873="Unk",1,AP873="",1,AP873&lt;&gt;"",0)</f>
        <v>0</v>
      </c>
    </row>
    <row r="874" spans="1:53" x14ac:dyDescent="0.2">
      <c r="A874">
        <v>6</v>
      </c>
      <c r="B874" t="s">
        <v>5</v>
      </c>
      <c r="C874">
        <v>4</v>
      </c>
      <c r="D874">
        <v>20</v>
      </c>
      <c r="E874">
        <v>5</v>
      </c>
      <c r="F874" s="5">
        <v>16691.93</v>
      </c>
      <c r="G874" s="5">
        <v>14505.04</v>
      </c>
      <c r="H874" s="5">
        <v>0.13</v>
      </c>
      <c r="I874" s="5">
        <v>3600.1</v>
      </c>
      <c r="J874" s="5">
        <v>67911</v>
      </c>
      <c r="K874" s="5">
        <v>10435287</v>
      </c>
      <c r="L874" s="5">
        <v>10</v>
      </c>
      <c r="M874" s="5">
        <v>0</v>
      </c>
      <c r="N874" s="5">
        <v>0</v>
      </c>
      <c r="O874" s="5">
        <v>0</v>
      </c>
      <c r="P874" s="9" cm="1">
        <f t="array" ref="P874">_xlfn.IFS(F874="Unk",0,F874="",0,(F874-G874)=0,1,(F874-G874)&lt;&gt;0,0)</f>
        <v>0</v>
      </c>
      <c r="Q874" s="9" cm="1">
        <f t="array" ref="Q874">_xlfn.IFS(F874="Unk",1,F874="",1,F874&lt;&gt;"",0)</f>
        <v>0</v>
      </c>
      <c r="R874" s="5" t="s">
        <v>25</v>
      </c>
      <c r="S874" s="5">
        <v>14698.99</v>
      </c>
      <c r="T874" s="5" t="s">
        <v>25</v>
      </c>
      <c r="U874" s="5">
        <v>3600.1</v>
      </c>
      <c r="V874" s="5">
        <v>68041</v>
      </c>
      <c r="W874" s="5">
        <v>10989394</v>
      </c>
      <c r="X874" s="5">
        <v>0</v>
      </c>
      <c r="Y874" s="5"/>
      <c r="Z874" s="5"/>
      <c r="AA874" s="5"/>
      <c r="AB874" s="9" cm="1">
        <f t="array" ref="AB874">_xlfn.IFS(R874="Unk",0,R874="",0,(R874-S874)=0,1,(R874-S874)&lt;&gt;0,0)</f>
        <v>0</v>
      </c>
      <c r="AC874" s="9" cm="1">
        <f t="array" ref="AC874">_xlfn.IFS(R874="Unk",1,R874="",1,R874&lt;&gt;"",0)</f>
        <v>1</v>
      </c>
      <c r="AD874" s="5" t="s">
        <v>25</v>
      </c>
      <c r="AE874" s="5">
        <v>14956.27</v>
      </c>
      <c r="AF874" s="5" t="s">
        <v>25</v>
      </c>
      <c r="AG874" s="5">
        <v>3600.82</v>
      </c>
      <c r="AH874" s="5">
        <v>36297</v>
      </c>
      <c r="AI874" s="5">
        <v>16045234</v>
      </c>
      <c r="AJ874" s="5">
        <v>0</v>
      </c>
      <c r="AK874" s="5"/>
      <c r="AL874" s="5"/>
      <c r="AM874" s="5"/>
      <c r="AN874" s="9" cm="1">
        <f t="array" ref="AN874">_xlfn.IFS(AD874="Unk",0,AD874="",0,(AD874-AE874)=0,1,(AD874-AE874)&lt;&gt;0,0)</f>
        <v>0</v>
      </c>
      <c r="AO874" s="9" cm="1">
        <f t="array" ref="AO874">_xlfn.IFS(AD874="Unk",1,AD874="",1,AD874&lt;&gt;"",0)</f>
        <v>1</v>
      </c>
      <c r="AP874" s="5" t="s">
        <v>25</v>
      </c>
      <c r="AQ874" s="5">
        <v>15775.68</v>
      </c>
      <c r="AR874" s="5" t="s">
        <v>25</v>
      </c>
      <c r="AS874" s="5">
        <v>3601.33</v>
      </c>
      <c r="AT874" s="5">
        <v>27556</v>
      </c>
      <c r="AU874" s="5">
        <v>15159505</v>
      </c>
      <c r="AV874" s="5">
        <v>0</v>
      </c>
      <c r="AW874" s="5"/>
      <c r="AX874" s="5"/>
      <c r="AY874" s="5"/>
      <c r="AZ874" s="9" cm="1">
        <f t="array" ref="AZ874">_xlfn.IFS(AP874="Unk",0,AP874="",0,(AP874-AQ874)=0,1,(AP874-AQ874)&lt;&gt;0,0)</f>
        <v>0</v>
      </c>
      <c r="BA874" s="9" cm="1">
        <f t="array" ref="BA874">_xlfn.IFS(AP874="Unk",1,AP874="",1,AP874&lt;&gt;"",0)</f>
        <v>1</v>
      </c>
    </row>
    <row r="875" spans="1:53" x14ac:dyDescent="0.2">
      <c r="A875">
        <v>6</v>
      </c>
      <c r="B875" t="s">
        <v>5</v>
      </c>
      <c r="C875">
        <v>4</v>
      </c>
      <c r="D875">
        <v>25</v>
      </c>
      <c r="E875">
        <v>5</v>
      </c>
      <c r="F875" s="5">
        <v>16781.57</v>
      </c>
      <c r="G875" s="5">
        <v>16781.57</v>
      </c>
      <c r="H875" s="5">
        <v>0</v>
      </c>
      <c r="I875" s="5">
        <v>720.58</v>
      </c>
      <c r="J875" s="5">
        <v>15151</v>
      </c>
      <c r="K875" s="5">
        <v>3144268</v>
      </c>
      <c r="L875" s="5">
        <v>10</v>
      </c>
      <c r="M875" s="5">
        <v>0</v>
      </c>
      <c r="N875" s="5">
        <v>0</v>
      </c>
      <c r="O875" s="5">
        <v>0</v>
      </c>
      <c r="P875" s="9" cm="1">
        <f t="array" ref="P875">_xlfn.IFS(F875="Unk",0,F875="",0,(F875-G875)=0,1,(F875-G875)&lt;&gt;0,0)</f>
        <v>1</v>
      </c>
      <c r="Q875" s="9" cm="1">
        <f t="array" ref="Q875">_xlfn.IFS(F875="Unk",1,F875="",1,F875&lt;&gt;"",0)</f>
        <v>0</v>
      </c>
      <c r="R875" s="5">
        <v>18153.3</v>
      </c>
      <c r="S875" s="5">
        <v>17009.97</v>
      </c>
      <c r="T875" s="5">
        <v>0.06</v>
      </c>
      <c r="U875" s="5">
        <v>3602.34</v>
      </c>
      <c r="V875" s="5">
        <v>22305</v>
      </c>
      <c r="W875" s="5">
        <v>10150079</v>
      </c>
      <c r="X875" s="5">
        <v>10</v>
      </c>
      <c r="Y875" s="5">
        <v>0</v>
      </c>
      <c r="Z875" s="5">
        <v>0</v>
      </c>
      <c r="AA875" s="5">
        <v>0</v>
      </c>
      <c r="AB875" s="9" cm="1">
        <f t="array" ref="AB875">_xlfn.IFS(R875="Unk",0,R875="",0,(R875-S875)=0,1,(R875-S875)&lt;&gt;0,0)</f>
        <v>0</v>
      </c>
      <c r="AC875" s="9" cm="1">
        <f t="array" ref="AC875">_xlfn.IFS(R875="Unk",1,R875="",1,R875&lt;&gt;"",0)</f>
        <v>0</v>
      </c>
      <c r="AD875" s="5">
        <v>19749.689999999999</v>
      </c>
      <c r="AE875" s="5">
        <v>17297.560000000001</v>
      </c>
      <c r="AF875" s="5">
        <v>0.12</v>
      </c>
      <c r="AG875" s="5">
        <v>3601.18</v>
      </c>
      <c r="AH875" s="5">
        <v>19966</v>
      </c>
      <c r="AI875" s="5">
        <v>8664061</v>
      </c>
      <c r="AJ875" s="5">
        <v>10</v>
      </c>
      <c r="AK875" s="5">
        <v>0</v>
      </c>
      <c r="AL875" s="5">
        <v>0</v>
      </c>
      <c r="AM875" s="5">
        <v>0</v>
      </c>
      <c r="AN875" s="9" cm="1">
        <f t="array" ref="AN875">_xlfn.IFS(AD875="Unk",0,AD875="",0,(AD875-AE875)=0,1,(AD875-AE875)&lt;&gt;0,0)</f>
        <v>0</v>
      </c>
      <c r="AO875" s="9" cm="1">
        <f t="array" ref="AO875">_xlfn.IFS(AD875="Unk",1,AD875="",1,AD875&lt;&gt;"",0)</f>
        <v>0</v>
      </c>
      <c r="AP875" s="5">
        <v>20793.490000000002</v>
      </c>
      <c r="AQ875" s="5">
        <v>17741.52</v>
      </c>
      <c r="AR875" s="5">
        <v>0.15</v>
      </c>
      <c r="AS875" s="5">
        <v>3600.04</v>
      </c>
      <c r="AT875" s="5">
        <v>17803</v>
      </c>
      <c r="AU875" s="5">
        <v>11486690</v>
      </c>
      <c r="AV875" s="5">
        <v>10</v>
      </c>
      <c r="AW875" s="5">
        <v>0</v>
      </c>
      <c r="AX875" s="5">
        <v>0</v>
      </c>
      <c r="AY875" s="5">
        <v>0</v>
      </c>
      <c r="AZ875" s="9" cm="1">
        <f t="array" ref="AZ875">_xlfn.IFS(AP875="Unk",0,AP875="",0,(AP875-AQ875)=0,1,(AP875-AQ875)&lt;&gt;0,0)</f>
        <v>0</v>
      </c>
      <c r="BA875" s="9" cm="1">
        <f t="array" ref="BA875">_xlfn.IFS(AP875="Unk",1,AP875="",1,AP875&lt;&gt;"",0)</f>
        <v>0</v>
      </c>
    </row>
    <row r="876" spans="1:53" x14ac:dyDescent="0.2">
      <c r="A876">
        <v>6</v>
      </c>
      <c r="B876" t="s">
        <v>5</v>
      </c>
      <c r="C876">
        <v>4</v>
      </c>
      <c r="D876">
        <v>30</v>
      </c>
      <c r="E876">
        <v>5</v>
      </c>
      <c r="F876" s="5">
        <v>19179.38</v>
      </c>
      <c r="G876" s="5">
        <v>17779.78</v>
      </c>
      <c r="H876" s="5">
        <v>7.0000000000000007E-2</v>
      </c>
      <c r="I876" s="5">
        <v>3600.66</v>
      </c>
      <c r="J876" s="5">
        <v>33170</v>
      </c>
      <c r="K876" s="5">
        <v>8028372</v>
      </c>
      <c r="L876" s="5">
        <v>10</v>
      </c>
      <c r="M876" s="5">
        <v>0</v>
      </c>
      <c r="N876" s="5">
        <v>0</v>
      </c>
      <c r="O876" s="5">
        <v>0</v>
      </c>
      <c r="P876" s="9" cm="1">
        <f t="array" ref="P876">_xlfn.IFS(F876="Unk",0,F876="",0,(F876-G876)=0,1,(F876-G876)&lt;&gt;0,0)</f>
        <v>0</v>
      </c>
      <c r="Q876" s="9" cm="1">
        <f t="array" ref="Q876">_xlfn.IFS(F876="Unk",1,F876="",1,F876&lt;&gt;"",0)</f>
        <v>0</v>
      </c>
      <c r="R876" s="5">
        <v>20982.43</v>
      </c>
      <c r="S876" s="5">
        <v>17947.689999999999</v>
      </c>
      <c r="T876" s="5">
        <v>0.14000000000000001</v>
      </c>
      <c r="U876" s="5">
        <v>3600.65</v>
      </c>
      <c r="V876" s="5">
        <v>19494</v>
      </c>
      <c r="W876" s="5">
        <v>7166155</v>
      </c>
      <c r="X876" s="5">
        <v>10</v>
      </c>
      <c r="Y876" s="5">
        <v>0</v>
      </c>
      <c r="Z876" s="5">
        <v>0</v>
      </c>
      <c r="AA876" s="5">
        <v>0</v>
      </c>
      <c r="AB876" s="9" cm="1">
        <f t="array" ref="AB876">_xlfn.IFS(R876="Unk",0,R876="",0,(R876-S876)=0,1,(R876-S876)&lt;&gt;0,0)</f>
        <v>0</v>
      </c>
      <c r="AC876" s="9" cm="1">
        <f t="array" ref="AC876">_xlfn.IFS(R876="Unk",1,R876="",1,R876&lt;&gt;"",0)</f>
        <v>0</v>
      </c>
      <c r="AD876" s="5">
        <v>25676.06</v>
      </c>
      <c r="AE876" s="5">
        <v>18229.419999999998</v>
      </c>
      <c r="AF876" s="5">
        <v>0.28999999999999998</v>
      </c>
      <c r="AG876" s="5">
        <v>3604.97</v>
      </c>
      <c r="AH876" s="5">
        <v>18333</v>
      </c>
      <c r="AI876" s="5">
        <v>6448323</v>
      </c>
      <c r="AJ876" s="5">
        <v>4</v>
      </c>
      <c r="AK876" s="5">
        <v>0</v>
      </c>
      <c r="AL876" s="5">
        <v>0</v>
      </c>
      <c r="AM876" s="5">
        <v>0</v>
      </c>
      <c r="AN876" s="9" cm="1">
        <f t="array" ref="AN876">_xlfn.IFS(AD876="Unk",0,AD876="",0,(AD876-AE876)=0,1,(AD876-AE876)&lt;&gt;0,0)</f>
        <v>0</v>
      </c>
      <c r="AO876" s="9" cm="1">
        <f t="array" ref="AO876">_xlfn.IFS(AD876="Unk",1,AD876="",1,AD876&lt;&gt;"",0)</f>
        <v>0</v>
      </c>
      <c r="AP876" s="5" t="s">
        <v>25</v>
      </c>
      <c r="AQ876" s="5">
        <v>18540.43</v>
      </c>
      <c r="AR876" s="5" t="s">
        <v>25</v>
      </c>
      <c r="AS876" s="5">
        <v>3603.59</v>
      </c>
      <c r="AT876" s="5">
        <v>9990</v>
      </c>
      <c r="AU876" s="5">
        <v>7542324</v>
      </c>
      <c r="AV876" s="5">
        <v>0</v>
      </c>
      <c r="AW876" s="5"/>
      <c r="AX876" s="5"/>
      <c r="AY876" s="5"/>
      <c r="AZ876" s="9" cm="1">
        <f t="array" ref="AZ876">_xlfn.IFS(AP876="Unk",0,AP876="",0,(AP876-AQ876)=0,1,(AP876-AQ876)&lt;&gt;0,0)</f>
        <v>0</v>
      </c>
      <c r="BA876" s="9" cm="1">
        <f t="array" ref="BA876">_xlfn.IFS(AP876="Unk",1,AP876="",1,AP876&lt;&gt;"",0)</f>
        <v>1</v>
      </c>
    </row>
    <row r="877" spans="1:53" x14ac:dyDescent="0.2">
      <c r="A877">
        <v>6</v>
      </c>
      <c r="B877" t="s">
        <v>5</v>
      </c>
      <c r="C877">
        <v>5</v>
      </c>
      <c r="D877">
        <v>5</v>
      </c>
      <c r="E877">
        <v>5</v>
      </c>
      <c r="F877" s="5">
        <v>5234.05</v>
      </c>
      <c r="G877" s="5">
        <v>5234.05</v>
      </c>
      <c r="H877" s="5">
        <v>0</v>
      </c>
      <c r="I877" s="5">
        <v>3.24</v>
      </c>
      <c r="J877" s="5">
        <v>2872</v>
      </c>
      <c r="K877" s="5">
        <v>84533</v>
      </c>
      <c r="L877" s="5">
        <v>7</v>
      </c>
      <c r="M877" s="5">
        <v>0</v>
      </c>
      <c r="N877" s="5">
        <v>0</v>
      </c>
      <c r="O877" s="5">
        <v>0</v>
      </c>
      <c r="P877" s="9" cm="1">
        <f t="array" ref="P877">_xlfn.IFS(F877="Unk",0,F877="",0,(F877-G877)=0,1,(F877-G877)&lt;&gt;0,0)</f>
        <v>1</v>
      </c>
      <c r="Q877" s="9" cm="1">
        <f t="array" ref="Q877">_xlfn.IFS(F877="Unk",1,F877="",1,F877&lt;&gt;"",0)</f>
        <v>0</v>
      </c>
      <c r="R877" s="5">
        <v>6593.51</v>
      </c>
      <c r="S877" s="5">
        <v>6593.51</v>
      </c>
      <c r="T877" s="5">
        <v>0</v>
      </c>
      <c r="U877" s="5">
        <v>23.45</v>
      </c>
      <c r="V877" s="5">
        <v>12844</v>
      </c>
      <c r="W877" s="5">
        <v>341765</v>
      </c>
      <c r="X877" s="5">
        <v>6</v>
      </c>
      <c r="Y877" s="5">
        <v>0</v>
      </c>
      <c r="Z877" s="5">
        <v>0</v>
      </c>
      <c r="AA877" s="5">
        <v>0</v>
      </c>
      <c r="AB877" s="9" cm="1">
        <f t="array" ref="AB877">_xlfn.IFS(R877="Unk",0,R877="",0,(R877-S877)=0,1,(R877-S877)&lt;&gt;0,0)</f>
        <v>1</v>
      </c>
      <c r="AC877" s="9" cm="1">
        <f t="array" ref="AC877">_xlfn.IFS(R877="Unk",1,R877="",1,R877&lt;&gt;"",0)</f>
        <v>0</v>
      </c>
      <c r="AD877" s="5">
        <v>7825.95</v>
      </c>
      <c r="AE877" s="5">
        <v>7825.95</v>
      </c>
      <c r="AF877" s="5">
        <v>0</v>
      </c>
      <c r="AG877" s="5">
        <v>34.909999999999997</v>
      </c>
      <c r="AH877" s="5">
        <v>19054</v>
      </c>
      <c r="AI877" s="5">
        <v>419909</v>
      </c>
      <c r="AJ877" s="5">
        <v>9</v>
      </c>
      <c r="AK877" s="5">
        <v>0</v>
      </c>
      <c r="AL877" s="5">
        <v>0</v>
      </c>
      <c r="AM877" s="5">
        <v>0</v>
      </c>
      <c r="AN877" s="9" cm="1">
        <f t="array" ref="AN877">_xlfn.IFS(AD877="Unk",0,AD877="",0,(AD877-AE877)=0,1,(AD877-AE877)&lt;&gt;0,0)</f>
        <v>1</v>
      </c>
      <c r="AO877" s="9" cm="1">
        <f t="array" ref="AO877">_xlfn.IFS(AD877="Unk",1,AD877="",1,AD877&lt;&gt;"",0)</f>
        <v>0</v>
      </c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9" cm="1">
        <f t="array" ref="AZ877">_xlfn.IFS(AP877="Unk",0,AP877="",0,(AP877-AQ877)=0,1,(AP877-AQ877)&lt;&gt;0,0)</f>
        <v>0</v>
      </c>
      <c r="BA877" s="9" cm="1">
        <f t="array" ref="BA877">_xlfn.IFS(AP877="Unk",1,AP877="",1,AP877&lt;&gt;"",0)</f>
        <v>1</v>
      </c>
    </row>
    <row r="878" spans="1:53" x14ac:dyDescent="0.2">
      <c r="A878">
        <v>6</v>
      </c>
      <c r="B878" t="s">
        <v>5</v>
      </c>
      <c r="C878">
        <v>5</v>
      </c>
      <c r="D878">
        <v>10</v>
      </c>
      <c r="E878">
        <v>5</v>
      </c>
      <c r="F878" s="5">
        <v>10391.07</v>
      </c>
      <c r="G878" s="5">
        <v>10391.07</v>
      </c>
      <c r="H878" s="5">
        <v>0</v>
      </c>
      <c r="I878" s="5">
        <v>433.81</v>
      </c>
      <c r="J878" s="5">
        <v>106134</v>
      </c>
      <c r="K878" s="5">
        <v>6095797</v>
      </c>
      <c r="L878" s="5">
        <v>10</v>
      </c>
      <c r="M878" s="5">
        <v>0</v>
      </c>
      <c r="N878" s="5">
        <v>0</v>
      </c>
      <c r="O878" s="5">
        <v>0</v>
      </c>
      <c r="P878" s="9" cm="1">
        <f t="array" ref="P878">_xlfn.IFS(F878="Unk",0,F878="",0,(F878-G878)=0,1,(F878-G878)&lt;&gt;0,0)</f>
        <v>1</v>
      </c>
      <c r="Q878" s="9" cm="1">
        <f t="array" ref="Q878">_xlfn.IFS(F878="Unk",1,F878="",1,F878&lt;&gt;"",0)</f>
        <v>0</v>
      </c>
      <c r="R878" s="5">
        <v>11192.68</v>
      </c>
      <c r="S878" s="5">
        <v>10767.24</v>
      </c>
      <c r="T878" s="5">
        <v>0.04</v>
      </c>
      <c r="U878" s="5">
        <v>3600.09</v>
      </c>
      <c r="V878" s="5">
        <v>187217</v>
      </c>
      <c r="W878" s="5">
        <v>32706055</v>
      </c>
      <c r="X878" s="5">
        <v>10</v>
      </c>
      <c r="Y878" s="5">
        <v>0</v>
      </c>
      <c r="Z878" s="5">
        <v>0</v>
      </c>
      <c r="AA878" s="5">
        <v>0</v>
      </c>
      <c r="AB878" s="9" cm="1">
        <f t="array" ref="AB878">_xlfn.IFS(R878="Unk",0,R878="",0,(R878-S878)=0,1,(R878-S878)&lt;&gt;0,0)</f>
        <v>0</v>
      </c>
      <c r="AC878" s="9" cm="1">
        <f t="array" ref="AC878">_xlfn.IFS(R878="Unk",1,R878="",1,R878&lt;&gt;"",0)</f>
        <v>0</v>
      </c>
      <c r="AD878" s="5">
        <v>12003.59</v>
      </c>
      <c r="AE878" s="5">
        <v>11386.48</v>
      </c>
      <c r="AF878" s="5">
        <v>0.05</v>
      </c>
      <c r="AG878" s="5">
        <v>3600.4</v>
      </c>
      <c r="AH878" s="5">
        <v>155848</v>
      </c>
      <c r="AI878" s="5">
        <v>33336572</v>
      </c>
      <c r="AJ878" s="5">
        <v>6</v>
      </c>
      <c r="AK878" s="5">
        <v>0</v>
      </c>
      <c r="AL878" s="5">
        <v>0</v>
      </c>
      <c r="AM878" s="5">
        <v>0</v>
      </c>
      <c r="AN878" s="9" cm="1">
        <f t="array" ref="AN878">_xlfn.IFS(AD878="Unk",0,AD878="",0,(AD878-AE878)=0,1,(AD878-AE878)&lt;&gt;0,0)</f>
        <v>0</v>
      </c>
      <c r="AO878" s="9" cm="1">
        <f t="array" ref="AO878">_xlfn.IFS(AD878="Unk",1,AD878="",1,AD878&lt;&gt;"",0)</f>
        <v>0</v>
      </c>
      <c r="AP878" s="5">
        <v>12480.06</v>
      </c>
      <c r="AQ878" s="5">
        <v>11990.18</v>
      </c>
      <c r="AR878" s="5">
        <v>0.04</v>
      </c>
      <c r="AS878" s="5">
        <v>3600.24</v>
      </c>
      <c r="AT878" s="5">
        <v>115519</v>
      </c>
      <c r="AU878" s="5">
        <v>31421068</v>
      </c>
      <c r="AV878" s="5">
        <v>10</v>
      </c>
      <c r="AW878" s="5">
        <v>0</v>
      </c>
      <c r="AX878" s="5">
        <v>0</v>
      </c>
      <c r="AY878" s="5">
        <v>0</v>
      </c>
      <c r="AZ878" s="9" cm="1">
        <f t="array" ref="AZ878">_xlfn.IFS(AP878="Unk",0,AP878="",0,(AP878-AQ878)=0,1,(AP878-AQ878)&lt;&gt;0,0)</f>
        <v>0</v>
      </c>
      <c r="BA878" s="9" cm="1">
        <f t="array" ref="BA878">_xlfn.IFS(AP878="Unk",1,AP878="",1,AP878&lt;&gt;"",0)</f>
        <v>0</v>
      </c>
    </row>
    <row r="879" spans="1:53" x14ac:dyDescent="0.2">
      <c r="A879">
        <v>6</v>
      </c>
      <c r="B879" t="s">
        <v>5</v>
      </c>
      <c r="C879">
        <v>5</v>
      </c>
      <c r="D879">
        <v>15</v>
      </c>
      <c r="E879">
        <v>5</v>
      </c>
      <c r="F879" s="5">
        <v>11748.7</v>
      </c>
      <c r="G879" s="5">
        <v>11665.93</v>
      </c>
      <c r="H879" s="5">
        <v>0.01</v>
      </c>
      <c r="I879" s="5">
        <v>3600.18</v>
      </c>
      <c r="J879" s="5">
        <v>135105</v>
      </c>
      <c r="K879" s="5">
        <v>17058154</v>
      </c>
      <c r="L879" s="5">
        <v>10</v>
      </c>
      <c r="M879" s="5">
        <v>0</v>
      </c>
      <c r="N879" s="5">
        <v>0</v>
      </c>
      <c r="O879" s="5">
        <v>0</v>
      </c>
      <c r="P879" s="9" cm="1">
        <f t="array" ref="P879">_xlfn.IFS(F879="Unk",0,F879="",0,(F879-G879)=0,1,(F879-G879)&lt;&gt;0,0)</f>
        <v>0</v>
      </c>
      <c r="Q879" s="9" cm="1">
        <f t="array" ref="Q879">_xlfn.IFS(F879="Unk",1,F879="",1,F879&lt;&gt;"",0)</f>
        <v>0</v>
      </c>
      <c r="R879" s="5">
        <v>13322.65</v>
      </c>
      <c r="S879" s="5">
        <v>11710.13</v>
      </c>
      <c r="T879" s="5">
        <v>0.12</v>
      </c>
      <c r="U879" s="5">
        <v>3600.59</v>
      </c>
      <c r="V879" s="5">
        <v>71133</v>
      </c>
      <c r="W879" s="5">
        <v>21123900</v>
      </c>
      <c r="X879" s="5">
        <v>10</v>
      </c>
      <c r="Y879" s="5">
        <v>0</v>
      </c>
      <c r="Z879" s="5">
        <v>0</v>
      </c>
      <c r="AA879" s="5">
        <v>0</v>
      </c>
      <c r="AB879" s="9" cm="1">
        <f t="array" ref="AB879">_xlfn.IFS(R879="Unk",0,R879="",0,(R879-S879)=0,1,(R879-S879)&lt;&gt;0,0)</f>
        <v>0</v>
      </c>
      <c r="AC879" s="9" cm="1">
        <f t="array" ref="AC879">_xlfn.IFS(R879="Unk",1,R879="",1,R879&lt;&gt;"",0)</f>
        <v>0</v>
      </c>
      <c r="AD879" s="5">
        <v>14960.32</v>
      </c>
      <c r="AE879" s="5">
        <v>12308.67</v>
      </c>
      <c r="AF879" s="5">
        <v>0.18</v>
      </c>
      <c r="AG879" s="5">
        <v>3600.7</v>
      </c>
      <c r="AH879" s="5">
        <v>73517</v>
      </c>
      <c r="AI879" s="5">
        <v>13876018</v>
      </c>
      <c r="AJ879" s="5">
        <v>10</v>
      </c>
      <c r="AK879" s="5">
        <v>0</v>
      </c>
      <c r="AL879" s="5">
        <v>0</v>
      </c>
      <c r="AM879" s="5">
        <v>0</v>
      </c>
      <c r="AN879" s="9" cm="1">
        <f t="array" ref="AN879">_xlfn.IFS(AD879="Unk",0,AD879="",0,(AD879-AE879)=0,1,(AD879-AE879)&lt;&gt;0,0)</f>
        <v>0</v>
      </c>
      <c r="AO879" s="9" cm="1">
        <f t="array" ref="AO879">_xlfn.IFS(AD879="Unk",1,AD879="",1,AD879&lt;&gt;"",0)</f>
        <v>0</v>
      </c>
      <c r="AP879" s="5">
        <v>16629</v>
      </c>
      <c r="AQ879" s="5">
        <v>12760.14</v>
      </c>
      <c r="AR879" s="5">
        <v>0.23</v>
      </c>
      <c r="AS879" s="5">
        <v>3600.54</v>
      </c>
      <c r="AT879" s="5">
        <v>40505</v>
      </c>
      <c r="AU879" s="5">
        <v>17415307</v>
      </c>
      <c r="AV879" s="5">
        <v>10</v>
      </c>
      <c r="AW879" s="5">
        <v>0</v>
      </c>
      <c r="AX879" s="5">
        <v>0</v>
      </c>
      <c r="AY879" s="5">
        <v>0</v>
      </c>
      <c r="AZ879" s="9" cm="1">
        <f t="array" ref="AZ879">_xlfn.IFS(AP879="Unk",0,AP879="",0,(AP879-AQ879)=0,1,(AP879-AQ879)&lt;&gt;0,0)</f>
        <v>0</v>
      </c>
      <c r="BA879" s="9" cm="1">
        <f t="array" ref="BA879">_xlfn.IFS(AP879="Unk",1,AP879="",1,AP879&lt;&gt;"",0)</f>
        <v>0</v>
      </c>
    </row>
    <row r="880" spans="1:53" x14ac:dyDescent="0.2">
      <c r="A880">
        <v>6</v>
      </c>
      <c r="B880" t="s">
        <v>5</v>
      </c>
      <c r="C880">
        <v>5</v>
      </c>
      <c r="D880">
        <v>20</v>
      </c>
      <c r="E880">
        <v>5</v>
      </c>
      <c r="F880" s="5">
        <v>19006.45</v>
      </c>
      <c r="G880" s="5">
        <v>15856.81</v>
      </c>
      <c r="H880" s="5">
        <v>0.17</v>
      </c>
      <c r="I880" s="5">
        <v>3600.15</v>
      </c>
      <c r="J880" s="5">
        <v>31374</v>
      </c>
      <c r="K880" s="5">
        <v>5290557</v>
      </c>
      <c r="L880" s="5">
        <v>10</v>
      </c>
      <c r="M880" s="5">
        <v>0</v>
      </c>
      <c r="N880" s="5">
        <v>0</v>
      </c>
      <c r="O880" s="5">
        <v>0</v>
      </c>
      <c r="P880" s="9" cm="1">
        <f t="array" ref="P880">_xlfn.IFS(F880="Unk",0,F880="",0,(F880-G880)=0,1,(F880-G880)&lt;&gt;0,0)</f>
        <v>0</v>
      </c>
      <c r="Q880" s="9" cm="1">
        <f t="array" ref="Q880">_xlfn.IFS(F880="Unk",1,F880="",1,F880&lt;&gt;"",0)</f>
        <v>0</v>
      </c>
      <c r="R880" s="5" t="s">
        <v>25</v>
      </c>
      <c r="S880" s="5">
        <v>16888.73</v>
      </c>
      <c r="T880" s="5" t="s">
        <v>25</v>
      </c>
      <c r="U880" s="5">
        <v>3600.15</v>
      </c>
      <c r="V880" s="5">
        <v>61484</v>
      </c>
      <c r="W880" s="5">
        <v>11500857</v>
      </c>
      <c r="X880" s="5">
        <v>0</v>
      </c>
      <c r="Y880" s="5"/>
      <c r="Z880" s="5"/>
      <c r="AA880" s="5"/>
      <c r="AB880" s="9" cm="1">
        <f t="array" ref="AB880">_xlfn.IFS(R880="Unk",0,R880="",0,(R880-S880)=0,1,(R880-S880)&lt;&gt;0,0)</f>
        <v>0</v>
      </c>
      <c r="AC880" s="9" cm="1">
        <f t="array" ref="AC880">_xlfn.IFS(R880="Unk",1,R880="",1,R880&lt;&gt;"",0)</f>
        <v>1</v>
      </c>
      <c r="AD880" s="5" t="s">
        <v>25</v>
      </c>
      <c r="AE880" s="5">
        <v>18235.07</v>
      </c>
      <c r="AF880" s="5" t="s">
        <v>25</v>
      </c>
      <c r="AG880" s="5">
        <v>3603.24</v>
      </c>
      <c r="AH880" s="5">
        <v>60249</v>
      </c>
      <c r="AI880" s="5">
        <v>13237061</v>
      </c>
      <c r="AJ880" s="5">
        <v>0</v>
      </c>
      <c r="AK880" s="5"/>
      <c r="AL880" s="5"/>
      <c r="AM880" s="5"/>
      <c r="AN880" s="9" cm="1">
        <f t="array" ref="AN880">_xlfn.IFS(AD880="Unk",0,AD880="",0,(AD880-AE880)=0,1,(AD880-AE880)&lt;&gt;0,0)</f>
        <v>0</v>
      </c>
      <c r="AO880" s="9" cm="1">
        <f t="array" ref="AO880">_xlfn.IFS(AD880="Unk",1,AD880="",1,AD880&lt;&gt;"",0)</f>
        <v>1</v>
      </c>
      <c r="AP880" s="5" t="s">
        <v>25</v>
      </c>
      <c r="AQ880" s="5">
        <v>19622.830000000002</v>
      </c>
      <c r="AR880" s="5" t="s">
        <v>25</v>
      </c>
      <c r="AS880" s="5">
        <v>3601.52</v>
      </c>
      <c r="AT880" s="5">
        <v>22146</v>
      </c>
      <c r="AU880" s="5">
        <v>14616427</v>
      </c>
      <c r="AV880" s="5">
        <v>0</v>
      </c>
      <c r="AW880" s="5"/>
      <c r="AX880" s="5"/>
      <c r="AY880" s="5"/>
      <c r="AZ880" s="9" cm="1">
        <f t="array" ref="AZ880">_xlfn.IFS(AP880="Unk",0,AP880="",0,(AP880-AQ880)=0,1,(AP880-AQ880)&lt;&gt;0,0)</f>
        <v>0</v>
      </c>
      <c r="BA880" s="9" cm="1">
        <f t="array" ref="BA880">_xlfn.IFS(AP880="Unk",1,AP880="",1,AP880&lt;&gt;"",0)</f>
        <v>1</v>
      </c>
    </row>
    <row r="881" spans="1:53" x14ac:dyDescent="0.2">
      <c r="A881">
        <v>6</v>
      </c>
      <c r="B881" t="s">
        <v>5</v>
      </c>
      <c r="C881">
        <v>5</v>
      </c>
      <c r="D881">
        <v>25</v>
      </c>
      <c r="E881">
        <v>5</v>
      </c>
      <c r="F881" s="5">
        <v>21620.05</v>
      </c>
      <c r="G881" s="5">
        <v>19320.23</v>
      </c>
      <c r="H881" s="5">
        <v>0.11</v>
      </c>
      <c r="I881" s="5">
        <v>3600.27</v>
      </c>
      <c r="J881" s="5">
        <v>58911</v>
      </c>
      <c r="K881" s="5">
        <v>7122824</v>
      </c>
      <c r="L881" s="5">
        <v>10</v>
      </c>
      <c r="M881" s="5">
        <v>0</v>
      </c>
      <c r="N881" s="5">
        <v>0</v>
      </c>
      <c r="O881" s="5">
        <v>0</v>
      </c>
      <c r="P881" s="9" cm="1">
        <f t="array" ref="P881">_xlfn.IFS(F881="Unk",0,F881="",0,(F881-G881)=0,1,(F881-G881)&lt;&gt;0,0)</f>
        <v>0</v>
      </c>
      <c r="Q881" s="9" cm="1">
        <f t="array" ref="Q881">_xlfn.IFS(F881="Unk",1,F881="",1,F881&lt;&gt;"",0)</f>
        <v>0</v>
      </c>
      <c r="R881" s="5" t="s">
        <v>25</v>
      </c>
      <c r="S881" s="5">
        <v>20049.189999999999</v>
      </c>
      <c r="T881" s="5" t="s">
        <v>25</v>
      </c>
      <c r="U881" s="5">
        <v>3600.02</v>
      </c>
      <c r="V881" s="5">
        <v>39424</v>
      </c>
      <c r="W881" s="5">
        <v>8162136</v>
      </c>
      <c r="X881" s="5">
        <v>0</v>
      </c>
      <c r="Y881" s="5"/>
      <c r="Z881" s="5"/>
      <c r="AA881" s="5"/>
      <c r="AB881" s="9" cm="1">
        <f t="array" ref="AB881">_xlfn.IFS(R881="Unk",0,R881="",0,(R881-S881)=0,1,(R881-S881)&lt;&gt;0,0)</f>
        <v>0</v>
      </c>
      <c r="AC881" s="9" cm="1">
        <f t="array" ref="AC881">_xlfn.IFS(R881="Unk",1,R881="",1,R881&lt;&gt;"",0)</f>
        <v>1</v>
      </c>
      <c r="AD881" s="5" t="s">
        <v>25</v>
      </c>
      <c r="AE881" s="5">
        <v>20962.11</v>
      </c>
      <c r="AF881" s="5" t="s">
        <v>25</v>
      </c>
      <c r="AG881" s="5">
        <v>3601.42</v>
      </c>
      <c r="AH881" s="5">
        <v>36919</v>
      </c>
      <c r="AI881" s="5">
        <v>9433713</v>
      </c>
      <c r="AJ881" s="5">
        <v>0</v>
      </c>
      <c r="AK881" s="5"/>
      <c r="AL881" s="5"/>
      <c r="AM881" s="5"/>
      <c r="AN881" s="9" cm="1">
        <f t="array" ref="AN881">_xlfn.IFS(AD881="Unk",0,AD881="",0,(AD881-AE881)=0,1,(AD881-AE881)&lt;&gt;0,0)</f>
        <v>0</v>
      </c>
      <c r="AO881" s="9" cm="1">
        <f t="array" ref="AO881">_xlfn.IFS(AD881="Unk",1,AD881="",1,AD881&lt;&gt;"",0)</f>
        <v>1</v>
      </c>
      <c r="AP881" s="5" t="s">
        <v>25</v>
      </c>
      <c r="AQ881" s="5">
        <v>21894.91</v>
      </c>
      <c r="AR881" s="5" t="s">
        <v>25</v>
      </c>
      <c r="AS881" s="5">
        <v>3602.93</v>
      </c>
      <c r="AT881" s="5">
        <v>15212</v>
      </c>
      <c r="AU881" s="5">
        <v>10040982</v>
      </c>
      <c r="AV881" s="5">
        <v>0</v>
      </c>
      <c r="AW881" s="5"/>
      <c r="AX881" s="5"/>
      <c r="AY881" s="5"/>
      <c r="AZ881" s="9" cm="1">
        <f t="array" ref="AZ881">_xlfn.IFS(AP881="Unk",0,AP881="",0,(AP881-AQ881)=0,1,(AP881-AQ881)&lt;&gt;0,0)</f>
        <v>0</v>
      </c>
      <c r="BA881" s="9" cm="1">
        <f t="array" ref="BA881">_xlfn.IFS(AP881="Unk",1,AP881="",1,AP881&lt;&gt;"",0)</f>
        <v>1</v>
      </c>
    </row>
    <row r="882" spans="1:53" x14ac:dyDescent="0.2">
      <c r="A882">
        <v>6</v>
      </c>
      <c r="B882" t="s">
        <v>5</v>
      </c>
      <c r="C882">
        <v>5</v>
      </c>
      <c r="D882">
        <v>30</v>
      </c>
      <c r="E882">
        <v>5</v>
      </c>
      <c r="F882" s="5">
        <v>22484.78</v>
      </c>
      <c r="G882" s="5">
        <v>18757.64</v>
      </c>
      <c r="H882" s="5">
        <v>0.17</v>
      </c>
      <c r="I882" s="5">
        <v>3601.26</v>
      </c>
      <c r="J882" s="5">
        <v>26611</v>
      </c>
      <c r="K882" s="5">
        <v>4751726</v>
      </c>
      <c r="L882" s="5">
        <v>5</v>
      </c>
      <c r="M882" s="5">
        <v>0</v>
      </c>
      <c r="N882" s="5">
        <v>0</v>
      </c>
      <c r="O882" s="5">
        <v>0</v>
      </c>
      <c r="P882" s="9" cm="1">
        <f t="array" ref="P882">_xlfn.IFS(F882="Unk",0,F882="",0,(F882-G882)=0,1,(F882-G882)&lt;&gt;0,0)</f>
        <v>0</v>
      </c>
      <c r="Q882" s="9" cm="1">
        <f t="array" ref="Q882">_xlfn.IFS(F882="Unk",1,F882="",1,F882&lt;&gt;"",0)</f>
        <v>0</v>
      </c>
      <c r="R882" s="5">
        <v>25290.33</v>
      </c>
      <c r="S882" s="5">
        <v>18722.54</v>
      </c>
      <c r="T882" s="5">
        <v>0.26</v>
      </c>
      <c r="U882" s="5">
        <v>3607.48</v>
      </c>
      <c r="V882" s="5">
        <v>25862</v>
      </c>
      <c r="W882" s="5">
        <v>6071978</v>
      </c>
      <c r="X882" s="5">
        <v>8</v>
      </c>
      <c r="Y882" s="5">
        <v>0</v>
      </c>
      <c r="Z882" s="5">
        <v>0</v>
      </c>
      <c r="AA882" s="5">
        <v>0</v>
      </c>
      <c r="AB882" s="9" cm="1">
        <f t="array" ref="AB882">_xlfn.IFS(R882="Unk",0,R882="",0,(R882-S882)=0,1,(R882-S882)&lt;&gt;0,0)</f>
        <v>0</v>
      </c>
      <c r="AC882" s="9" cm="1">
        <f t="array" ref="AC882">_xlfn.IFS(R882="Unk",1,R882="",1,R882&lt;&gt;"",0)</f>
        <v>0</v>
      </c>
      <c r="AD882" s="5" t="s">
        <v>25</v>
      </c>
      <c r="AE882" s="5">
        <v>18842.09</v>
      </c>
      <c r="AF882" s="5" t="s">
        <v>25</v>
      </c>
      <c r="AG882" s="5">
        <v>3610.79</v>
      </c>
      <c r="AH882" s="5">
        <v>27656</v>
      </c>
      <c r="AI882" s="5">
        <v>7823819</v>
      </c>
      <c r="AJ882" s="5">
        <v>0</v>
      </c>
      <c r="AK882" s="5"/>
      <c r="AL882" s="5"/>
      <c r="AM882" s="5"/>
      <c r="AN882" s="9" cm="1">
        <f t="array" ref="AN882">_xlfn.IFS(AD882="Unk",0,AD882="",0,(AD882-AE882)=0,1,(AD882-AE882)&lt;&gt;0,0)</f>
        <v>0</v>
      </c>
      <c r="AO882" s="9" cm="1">
        <f t="array" ref="AO882">_xlfn.IFS(AD882="Unk",1,AD882="",1,AD882&lt;&gt;"",0)</f>
        <v>1</v>
      </c>
      <c r="AP882" s="5" t="s">
        <v>25</v>
      </c>
      <c r="AQ882" s="5">
        <v>19029.95</v>
      </c>
      <c r="AR882" s="5" t="s">
        <v>25</v>
      </c>
      <c r="AS882" s="5">
        <v>3608.24</v>
      </c>
      <c r="AT882" s="5">
        <v>12530</v>
      </c>
      <c r="AU882" s="5">
        <v>7542351</v>
      </c>
      <c r="AV882" s="5">
        <v>0</v>
      </c>
      <c r="AW882" s="5"/>
      <c r="AX882" s="5"/>
      <c r="AY882" s="5"/>
      <c r="AZ882" s="9" cm="1">
        <f t="array" ref="AZ882">_xlfn.IFS(AP882="Unk",0,AP882="",0,(AP882-AQ882)=0,1,(AP882-AQ882)&lt;&gt;0,0)</f>
        <v>0</v>
      </c>
      <c r="BA882" s="9" cm="1">
        <f t="array" ref="BA882">_xlfn.IFS(AP882="Unk",1,AP882="",1,AP882&lt;&gt;"",0)</f>
        <v>1</v>
      </c>
    </row>
    <row r="883" spans="1:53" x14ac:dyDescent="0.2">
      <c r="A883">
        <v>3</v>
      </c>
      <c r="B883" t="s">
        <v>6</v>
      </c>
      <c r="C883">
        <v>1</v>
      </c>
      <c r="D883">
        <v>5</v>
      </c>
      <c r="E883">
        <v>5</v>
      </c>
      <c r="F883" s="5">
        <v>1396.33</v>
      </c>
      <c r="G883" s="5">
        <v>1396.33</v>
      </c>
      <c r="H883" s="5">
        <v>0</v>
      </c>
      <c r="I883" s="5">
        <v>0.19</v>
      </c>
      <c r="J883" s="5">
        <v>20</v>
      </c>
      <c r="K883" s="5">
        <v>908</v>
      </c>
      <c r="L883" s="5">
        <v>6</v>
      </c>
      <c r="M883" s="5">
        <v>0</v>
      </c>
      <c r="N883" s="5">
        <v>0</v>
      </c>
      <c r="O883" s="5">
        <v>0</v>
      </c>
      <c r="P883" s="9" cm="1">
        <f t="array" ref="P883">_xlfn.IFS(F883="Unk",0,F883="",0,(F883-G883)=0,1,(F883-G883)&lt;&gt;0,0)</f>
        <v>1</v>
      </c>
      <c r="Q883" s="9" cm="1">
        <f t="array" ref="Q883">_xlfn.IFS(F883="Unk",1,F883="",1,F883&lt;&gt;"",0)</f>
        <v>0</v>
      </c>
      <c r="R883" s="5">
        <v>1540.57</v>
      </c>
      <c r="S883" s="5">
        <v>1540.57</v>
      </c>
      <c r="T883" s="5">
        <v>0</v>
      </c>
      <c r="U883" s="5">
        <v>0.18</v>
      </c>
      <c r="V883" s="5">
        <v>1</v>
      </c>
      <c r="W883" s="5">
        <v>948</v>
      </c>
      <c r="X883" s="5">
        <v>4</v>
      </c>
      <c r="Y883" s="5">
        <v>0</v>
      </c>
      <c r="Z883" s="5">
        <v>0</v>
      </c>
      <c r="AA883" s="5">
        <v>0</v>
      </c>
      <c r="AB883" s="9" cm="1">
        <f t="array" ref="AB883">_xlfn.IFS(R883="Unk",0,R883="",0,(R883-S883)=0,1,(R883-S883)&lt;&gt;0,0)</f>
        <v>1</v>
      </c>
      <c r="AC883" s="9" cm="1">
        <f t="array" ref="AC883">_xlfn.IFS(R883="Unk",1,R883="",1,R883&lt;&gt;"",0)</f>
        <v>0</v>
      </c>
      <c r="AD883" s="5">
        <v>1830.57</v>
      </c>
      <c r="AE883" s="5">
        <v>1830.57</v>
      </c>
      <c r="AF883" s="5">
        <v>0</v>
      </c>
      <c r="AG883" s="5">
        <v>0.44</v>
      </c>
      <c r="AH883" s="5">
        <v>1</v>
      </c>
      <c r="AI883" s="5">
        <v>3329</v>
      </c>
      <c r="AJ883" s="5">
        <v>4</v>
      </c>
      <c r="AK883" s="5">
        <v>0</v>
      </c>
      <c r="AL883" s="5">
        <v>0</v>
      </c>
      <c r="AM883" s="5">
        <v>0</v>
      </c>
      <c r="AN883" s="9" cm="1">
        <f t="array" ref="AN883">_xlfn.IFS(AD883="Unk",0,AD883="",0,(AD883-AE883)=0,1,(AD883-AE883)&lt;&gt;0,0)</f>
        <v>1</v>
      </c>
      <c r="AO883" s="9" cm="1">
        <f t="array" ref="AO883">_xlfn.IFS(AD883="Unk",1,AD883="",1,AD883&lt;&gt;"",0)</f>
        <v>0</v>
      </c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9" cm="1">
        <f t="array" ref="AZ883">_xlfn.IFS(AP883="Unk",0,AP883="",0,(AP883-AQ883)=0,1,(AP883-AQ883)&lt;&gt;0,0)</f>
        <v>0</v>
      </c>
      <c r="BA883" s="9" cm="1">
        <f t="array" ref="BA883">_xlfn.IFS(AP883="Unk",1,AP883="",1,AP883&lt;&gt;"",0)</f>
        <v>1</v>
      </c>
    </row>
    <row r="884" spans="1:53" x14ac:dyDescent="0.2">
      <c r="A884">
        <v>3</v>
      </c>
      <c r="B884" t="s">
        <v>6</v>
      </c>
      <c r="C884">
        <v>1</v>
      </c>
      <c r="D884">
        <v>10</v>
      </c>
      <c r="E884">
        <v>5</v>
      </c>
      <c r="F884" s="5">
        <v>2468.2199999999998</v>
      </c>
      <c r="G884" s="5">
        <v>2468.2199999999998</v>
      </c>
      <c r="H884" s="5">
        <v>0</v>
      </c>
      <c r="I884" s="5">
        <v>6.65</v>
      </c>
      <c r="J884" s="5">
        <v>3466</v>
      </c>
      <c r="K884" s="5">
        <v>135576</v>
      </c>
      <c r="L884" s="5">
        <v>9</v>
      </c>
      <c r="M884" s="5">
        <v>0</v>
      </c>
      <c r="N884" s="5">
        <v>0</v>
      </c>
      <c r="O884" s="5">
        <v>0</v>
      </c>
      <c r="P884" s="9" cm="1">
        <f t="array" ref="P884">_xlfn.IFS(F884="Unk",0,F884="",0,(F884-G884)=0,1,(F884-G884)&lt;&gt;0,0)</f>
        <v>1</v>
      </c>
      <c r="Q884" s="9" cm="1">
        <f t="array" ref="Q884">_xlfn.IFS(F884="Unk",1,F884="",1,F884&lt;&gt;"",0)</f>
        <v>0</v>
      </c>
      <c r="R884" s="5">
        <v>2914.09</v>
      </c>
      <c r="S884" s="5">
        <v>2914.09</v>
      </c>
      <c r="T884" s="5">
        <v>0</v>
      </c>
      <c r="U884" s="5">
        <v>49.09</v>
      </c>
      <c r="V884" s="5">
        <v>9657</v>
      </c>
      <c r="W884" s="5">
        <v>550976</v>
      </c>
      <c r="X884" s="5">
        <v>10</v>
      </c>
      <c r="Y884" s="5">
        <v>0</v>
      </c>
      <c r="Z884" s="5">
        <v>0</v>
      </c>
      <c r="AA884" s="5">
        <v>0</v>
      </c>
      <c r="AB884" s="9" cm="1">
        <f t="array" ref="AB884">_xlfn.IFS(R884="Unk",0,R884="",0,(R884-S884)=0,1,(R884-S884)&lt;&gt;0,0)</f>
        <v>1</v>
      </c>
      <c r="AC884" s="9" cm="1">
        <f t="array" ref="AC884">_xlfn.IFS(R884="Unk",1,R884="",1,R884&lt;&gt;"",0)</f>
        <v>0</v>
      </c>
      <c r="AD884" s="5">
        <v>3435.22</v>
      </c>
      <c r="AE884" s="5">
        <v>3435.22</v>
      </c>
      <c r="AF884" s="5">
        <v>0</v>
      </c>
      <c r="AG884" s="5">
        <v>570.36</v>
      </c>
      <c r="AH884" s="5">
        <v>74297</v>
      </c>
      <c r="AI884" s="5">
        <v>7358230</v>
      </c>
      <c r="AJ884" s="5">
        <v>10</v>
      </c>
      <c r="AK884" s="5">
        <v>0</v>
      </c>
      <c r="AL884" s="5">
        <v>0</v>
      </c>
      <c r="AM884" s="5">
        <v>0</v>
      </c>
      <c r="AN884" s="9" cm="1">
        <f t="array" ref="AN884">_xlfn.IFS(AD884="Unk",0,AD884="",0,(AD884-AE884)=0,1,(AD884-AE884)&lt;&gt;0,0)</f>
        <v>1</v>
      </c>
      <c r="AO884" s="9" cm="1">
        <f t="array" ref="AO884">_xlfn.IFS(AD884="Unk",1,AD884="",1,AD884&lt;&gt;"",0)</f>
        <v>0</v>
      </c>
      <c r="AP884" s="5">
        <v>3936.09</v>
      </c>
      <c r="AQ884" s="5">
        <v>3936.09</v>
      </c>
      <c r="AR884" s="5">
        <v>0</v>
      </c>
      <c r="AS884" s="5">
        <v>1013.61</v>
      </c>
      <c r="AT884" s="5">
        <v>72356</v>
      </c>
      <c r="AU884" s="5">
        <v>9277937</v>
      </c>
      <c r="AV884" s="5">
        <v>10</v>
      </c>
      <c r="AW884" s="5">
        <v>0</v>
      </c>
      <c r="AX884" s="5">
        <v>0</v>
      </c>
      <c r="AY884" s="5">
        <v>0</v>
      </c>
      <c r="AZ884" s="9" cm="1">
        <f t="array" ref="AZ884">_xlfn.IFS(AP884="Unk",0,AP884="",0,(AP884-AQ884)=0,1,(AP884-AQ884)&lt;&gt;0,0)</f>
        <v>1</v>
      </c>
      <c r="BA884" s="9" cm="1">
        <f t="array" ref="BA884">_xlfn.IFS(AP884="Unk",1,AP884="",1,AP884&lt;&gt;"",0)</f>
        <v>0</v>
      </c>
    </row>
    <row r="885" spans="1:53" x14ac:dyDescent="0.2">
      <c r="A885">
        <v>3</v>
      </c>
      <c r="B885" t="s">
        <v>6</v>
      </c>
      <c r="C885">
        <v>1</v>
      </c>
      <c r="D885">
        <v>15</v>
      </c>
      <c r="E885">
        <v>5</v>
      </c>
      <c r="F885" s="5">
        <v>2631.53</v>
      </c>
      <c r="G885" s="5">
        <v>2631.53</v>
      </c>
      <c r="H885" s="5">
        <v>0</v>
      </c>
      <c r="I885" s="5">
        <v>3.81</v>
      </c>
      <c r="J885" s="5">
        <v>902</v>
      </c>
      <c r="K885" s="5">
        <v>51081</v>
      </c>
      <c r="L885" s="5">
        <v>5</v>
      </c>
      <c r="M885" s="5">
        <v>0</v>
      </c>
      <c r="N885" s="5">
        <v>0</v>
      </c>
      <c r="O885" s="5">
        <v>0</v>
      </c>
      <c r="P885" s="9" cm="1">
        <f t="array" ref="P885">_xlfn.IFS(F885="Unk",0,F885="",0,(F885-G885)=0,1,(F885-G885)&lt;&gt;0,0)</f>
        <v>1</v>
      </c>
      <c r="Q885" s="9" cm="1">
        <f t="array" ref="Q885">_xlfn.IFS(F885="Unk",1,F885="",1,F885&lt;&gt;"",0)</f>
        <v>0</v>
      </c>
      <c r="R885" s="5">
        <v>2928.16</v>
      </c>
      <c r="S885" s="5">
        <v>2928.16</v>
      </c>
      <c r="T885" s="5">
        <v>0</v>
      </c>
      <c r="U885" s="5">
        <v>30.78</v>
      </c>
      <c r="V885" s="5">
        <v>4427</v>
      </c>
      <c r="W885" s="5">
        <v>339581</v>
      </c>
      <c r="X885" s="5">
        <v>10</v>
      </c>
      <c r="Y885" s="5">
        <v>0</v>
      </c>
      <c r="Z885" s="5">
        <v>0</v>
      </c>
      <c r="AA885" s="5">
        <v>0</v>
      </c>
      <c r="AB885" s="9" cm="1">
        <f t="array" ref="AB885">_xlfn.IFS(R885="Unk",0,R885="",0,(R885-S885)=0,1,(R885-S885)&lt;&gt;0,0)</f>
        <v>1</v>
      </c>
      <c r="AC885" s="9" cm="1">
        <f t="array" ref="AC885">_xlfn.IFS(R885="Unk",1,R885="",1,R885&lt;&gt;"",0)</f>
        <v>0</v>
      </c>
      <c r="AD885" s="5">
        <v>3440.77</v>
      </c>
      <c r="AE885" s="5">
        <v>3440.77</v>
      </c>
      <c r="AF885" s="5">
        <v>0</v>
      </c>
      <c r="AG885" s="5">
        <v>1210.77</v>
      </c>
      <c r="AH885" s="5">
        <v>141456</v>
      </c>
      <c r="AI885" s="5">
        <v>11970215</v>
      </c>
      <c r="AJ885" s="5">
        <v>10</v>
      </c>
      <c r="AK885" s="5">
        <v>0</v>
      </c>
      <c r="AL885" s="5">
        <v>0</v>
      </c>
      <c r="AM885" s="5">
        <v>0</v>
      </c>
      <c r="AN885" s="9" cm="1">
        <f t="array" ref="AN885">_xlfn.IFS(AD885="Unk",0,AD885="",0,(AD885-AE885)=0,1,(AD885-AE885)&lt;&gt;0,0)</f>
        <v>1</v>
      </c>
      <c r="AO885" s="9" cm="1">
        <f t="array" ref="AO885">_xlfn.IFS(AD885="Unk",1,AD885="",1,AD885&lt;&gt;"",0)</f>
        <v>0</v>
      </c>
      <c r="AP885" s="5">
        <v>3788.53</v>
      </c>
      <c r="AQ885" s="5">
        <v>3436.53</v>
      </c>
      <c r="AR885" s="5">
        <v>0.09</v>
      </c>
      <c r="AS885" s="5">
        <v>3600.08</v>
      </c>
      <c r="AT885" s="5">
        <v>192207</v>
      </c>
      <c r="AU885" s="5">
        <v>32314219</v>
      </c>
      <c r="AV885" s="5">
        <v>10</v>
      </c>
      <c r="AW885" s="5">
        <v>0</v>
      </c>
      <c r="AX885" s="5">
        <v>0</v>
      </c>
      <c r="AY885" s="5">
        <v>0</v>
      </c>
      <c r="AZ885" s="9" cm="1">
        <f t="array" ref="AZ885">_xlfn.IFS(AP885="Unk",0,AP885="",0,(AP885-AQ885)=0,1,(AP885-AQ885)&lt;&gt;0,0)</f>
        <v>0</v>
      </c>
      <c r="BA885" s="9" cm="1">
        <f t="array" ref="BA885">_xlfn.IFS(AP885="Unk",1,AP885="",1,AP885&lt;&gt;"",0)</f>
        <v>0</v>
      </c>
    </row>
    <row r="886" spans="1:53" x14ac:dyDescent="0.2">
      <c r="A886">
        <v>3</v>
      </c>
      <c r="B886" t="s">
        <v>6</v>
      </c>
      <c r="C886">
        <v>1</v>
      </c>
      <c r="D886">
        <v>20</v>
      </c>
      <c r="E886">
        <v>5</v>
      </c>
      <c r="F886" s="5">
        <v>3398.29</v>
      </c>
      <c r="G886" s="5">
        <v>3398.29</v>
      </c>
      <c r="H886" s="5">
        <v>0</v>
      </c>
      <c r="I886" s="5">
        <v>871.97</v>
      </c>
      <c r="J886" s="5">
        <v>46962</v>
      </c>
      <c r="K886" s="5">
        <v>3542348</v>
      </c>
      <c r="L886" s="5">
        <v>10</v>
      </c>
      <c r="M886" s="5">
        <v>0</v>
      </c>
      <c r="N886" s="5">
        <v>0</v>
      </c>
      <c r="O886" s="5">
        <v>0</v>
      </c>
      <c r="P886" s="9" cm="1">
        <f t="array" ref="P886">_xlfn.IFS(F886="Unk",0,F886="",0,(F886-G886)=0,1,(F886-G886)&lt;&gt;0,0)</f>
        <v>1</v>
      </c>
      <c r="Q886" s="9" cm="1">
        <f t="array" ref="Q886">_xlfn.IFS(F886="Unk",1,F886="",1,F886&lt;&gt;"",0)</f>
        <v>0</v>
      </c>
      <c r="R886" s="5">
        <v>3856.57</v>
      </c>
      <c r="S886" s="5">
        <v>3311.31</v>
      </c>
      <c r="T886" s="5">
        <v>0.14000000000000001</v>
      </c>
      <c r="U886" s="5">
        <v>3600.3</v>
      </c>
      <c r="V886" s="5">
        <v>103804</v>
      </c>
      <c r="W886" s="5">
        <v>15399287</v>
      </c>
      <c r="X886" s="5">
        <v>10</v>
      </c>
      <c r="Y886" s="5">
        <v>0</v>
      </c>
      <c r="Z886" s="5">
        <v>0</v>
      </c>
      <c r="AA886" s="5">
        <v>0</v>
      </c>
      <c r="AB886" s="9" cm="1">
        <f t="array" ref="AB886">_xlfn.IFS(R886="Unk",0,R886="",0,(R886-S886)=0,1,(R886-S886)&lt;&gt;0,0)</f>
        <v>0</v>
      </c>
      <c r="AC886" s="9" cm="1">
        <f t="array" ref="AC886">_xlfn.IFS(R886="Unk",1,R886="",1,R886&lt;&gt;"",0)</f>
        <v>0</v>
      </c>
      <c r="AD886" s="5">
        <v>4311.57</v>
      </c>
      <c r="AE886" s="5">
        <v>3331.55</v>
      </c>
      <c r="AF886" s="5">
        <v>0.23</v>
      </c>
      <c r="AG886" s="5">
        <v>3600.18</v>
      </c>
      <c r="AH886" s="5">
        <v>106708</v>
      </c>
      <c r="AI886" s="5">
        <v>20794977</v>
      </c>
      <c r="AJ886" s="5">
        <v>10</v>
      </c>
      <c r="AK886" s="5">
        <v>0</v>
      </c>
      <c r="AL886" s="5">
        <v>0</v>
      </c>
      <c r="AM886" s="5">
        <v>0</v>
      </c>
      <c r="AN886" s="9" cm="1">
        <f t="array" ref="AN886">_xlfn.IFS(AD886="Unk",0,AD886="",0,(AD886-AE886)=0,1,(AD886-AE886)&lt;&gt;0,0)</f>
        <v>0</v>
      </c>
      <c r="AO886" s="9" cm="1">
        <f t="array" ref="AO886">_xlfn.IFS(AD886="Unk",1,AD886="",1,AD886&lt;&gt;"",0)</f>
        <v>0</v>
      </c>
      <c r="AP886" s="5">
        <v>5775.85</v>
      </c>
      <c r="AQ886" s="5">
        <v>3443</v>
      </c>
      <c r="AR886" s="5">
        <v>0.4</v>
      </c>
      <c r="AS886" s="5">
        <v>3600.22</v>
      </c>
      <c r="AT886" s="5">
        <v>102799</v>
      </c>
      <c r="AU886" s="5">
        <v>16693218</v>
      </c>
      <c r="AV886" s="5">
        <v>10</v>
      </c>
      <c r="AW886" s="5">
        <v>0</v>
      </c>
      <c r="AX886" s="5">
        <v>0</v>
      </c>
      <c r="AY886" s="5">
        <v>0</v>
      </c>
      <c r="AZ886" s="9" cm="1">
        <f t="array" ref="AZ886">_xlfn.IFS(AP886="Unk",0,AP886="",0,(AP886-AQ886)=0,1,(AP886-AQ886)&lt;&gt;0,0)</f>
        <v>0</v>
      </c>
      <c r="BA886" s="9" cm="1">
        <f t="array" ref="BA886">_xlfn.IFS(AP886="Unk",1,AP886="",1,AP886&lt;&gt;"",0)</f>
        <v>0</v>
      </c>
    </row>
    <row r="887" spans="1:53" x14ac:dyDescent="0.2">
      <c r="A887">
        <v>3</v>
      </c>
      <c r="B887" t="s">
        <v>6</v>
      </c>
      <c r="C887">
        <v>1</v>
      </c>
      <c r="D887">
        <v>25</v>
      </c>
      <c r="E887">
        <v>5</v>
      </c>
      <c r="F887" s="5">
        <v>3569.23</v>
      </c>
      <c r="G887" s="5">
        <v>3569.23</v>
      </c>
      <c r="H887" s="5">
        <v>0</v>
      </c>
      <c r="I887" s="5">
        <v>23.5</v>
      </c>
      <c r="J887" s="5">
        <v>2143</v>
      </c>
      <c r="K887" s="5">
        <v>158282</v>
      </c>
      <c r="L887" s="5">
        <v>10</v>
      </c>
      <c r="M887" s="5">
        <v>0</v>
      </c>
      <c r="N887" s="5">
        <v>0</v>
      </c>
      <c r="O887" s="5">
        <v>0</v>
      </c>
      <c r="P887" s="9" cm="1">
        <f t="array" ref="P887">_xlfn.IFS(F887="Unk",0,F887="",0,(F887-G887)=0,1,(F887-G887)&lt;&gt;0,0)</f>
        <v>1</v>
      </c>
      <c r="Q887" s="9" cm="1">
        <f t="array" ref="Q887">_xlfn.IFS(F887="Unk",1,F887="",1,F887&lt;&gt;"",0)</f>
        <v>0</v>
      </c>
      <c r="R887" s="5">
        <v>3927.38</v>
      </c>
      <c r="S887" s="5">
        <v>3927.38</v>
      </c>
      <c r="T887" s="5">
        <v>0</v>
      </c>
      <c r="U887" s="5">
        <v>290.81</v>
      </c>
      <c r="V887" s="5">
        <v>13528</v>
      </c>
      <c r="W887" s="5">
        <v>1540305</v>
      </c>
      <c r="X887" s="5">
        <v>10</v>
      </c>
      <c r="Y887" s="5">
        <v>0</v>
      </c>
      <c r="Z887" s="5">
        <v>0</v>
      </c>
      <c r="AA887" s="5">
        <v>0</v>
      </c>
      <c r="AB887" s="9" cm="1">
        <f t="array" ref="AB887">_xlfn.IFS(R887="Unk",0,R887="",0,(R887-S887)=0,1,(R887-S887)&lt;&gt;0,0)</f>
        <v>1</v>
      </c>
      <c r="AC887" s="9" cm="1">
        <f t="array" ref="AC887">_xlfn.IFS(R887="Unk",1,R887="",1,R887&lt;&gt;"",0)</f>
        <v>0</v>
      </c>
      <c r="AD887" s="5">
        <v>4225.71</v>
      </c>
      <c r="AE887" s="5">
        <v>4094.08</v>
      </c>
      <c r="AF887" s="5">
        <v>0.03</v>
      </c>
      <c r="AG887" s="5">
        <v>3600.48</v>
      </c>
      <c r="AH887" s="5">
        <v>143199</v>
      </c>
      <c r="AI887" s="5">
        <v>19398437</v>
      </c>
      <c r="AJ887" s="5">
        <v>10</v>
      </c>
      <c r="AK887" s="5">
        <v>0</v>
      </c>
      <c r="AL887" s="5">
        <v>0</v>
      </c>
      <c r="AM887" s="5">
        <v>0</v>
      </c>
      <c r="AN887" s="9" cm="1">
        <f t="array" ref="AN887">_xlfn.IFS(AD887="Unk",0,AD887="",0,(AD887-AE887)=0,1,(AD887-AE887)&lt;&gt;0,0)</f>
        <v>0</v>
      </c>
      <c r="AO887" s="9" cm="1">
        <f t="array" ref="AO887">_xlfn.IFS(AD887="Unk",1,AD887="",1,AD887&lt;&gt;"",0)</f>
        <v>0</v>
      </c>
      <c r="AP887" s="5">
        <v>4757.5</v>
      </c>
      <c r="AQ887" s="5">
        <v>4214.5</v>
      </c>
      <c r="AR887" s="5">
        <v>0.11</v>
      </c>
      <c r="AS887" s="5">
        <v>3600.04</v>
      </c>
      <c r="AT887" s="5">
        <v>109111</v>
      </c>
      <c r="AU887" s="5">
        <v>16720378</v>
      </c>
      <c r="AV887" s="5">
        <v>10</v>
      </c>
      <c r="AW887" s="5">
        <v>0</v>
      </c>
      <c r="AX887" s="5">
        <v>0</v>
      </c>
      <c r="AY887" s="5">
        <v>0</v>
      </c>
      <c r="AZ887" s="9" cm="1">
        <f t="array" ref="AZ887">_xlfn.IFS(AP887="Unk",0,AP887="",0,(AP887-AQ887)=0,1,(AP887-AQ887)&lt;&gt;0,0)</f>
        <v>0</v>
      </c>
      <c r="BA887" s="9" cm="1">
        <f t="array" ref="BA887">_xlfn.IFS(AP887="Unk",1,AP887="",1,AP887&lt;&gt;"",0)</f>
        <v>0</v>
      </c>
    </row>
    <row r="888" spans="1:53" x14ac:dyDescent="0.2">
      <c r="A888">
        <v>3</v>
      </c>
      <c r="B888" t="s">
        <v>6</v>
      </c>
      <c r="C888">
        <v>1</v>
      </c>
      <c r="D888">
        <v>30</v>
      </c>
      <c r="E888">
        <v>5</v>
      </c>
      <c r="F888" s="5">
        <v>4424.22</v>
      </c>
      <c r="G888" s="5">
        <v>3995.95</v>
      </c>
      <c r="H888" s="5">
        <v>0.1</v>
      </c>
      <c r="I888" s="5">
        <v>3600.01</v>
      </c>
      <c r="J888" s="5">
        <v>34496</v>
      </c>
      <c r="K888" s="5">
        <v>4501525</v>
      </c>
      <c r="L888" s="5">
        <v>10</v>
      </c>
      <c r="M888" s="5">
        <v>0</v>
      </c>
      <c r="N888" s="5">
        <v>0</v>
      </c>
      <c r="O888" s="5">
        <v>0</v>
      </c>
      <c r="P888" s="9" cm="1">
        <f t="array" ref="P888">_xlfn.IFS(F888="Unk",0,F888="",0,(F888-G888)=0,1,(F888-G888)&lt;&gt;0,0)</f>
        <v>0</v>
      </c>
      <c r="Q888" s="9" cm="1">
        <f t="array" ref="Q888">_xlfn.IFS(F888="Unk",1,F888="",1,F888&lt;&gt;"",0)</f>
        <v>0</v>
      </c>
      <c r="R888" s="5">
        <v>5988.72</v>
      </c>
      <c r="S888" s="5">
        <v>3989.65</v>
      </c>
      <c r="T888" s="5">
        <v>0.33</v>
      </c>
      <c r="U888" s="5">
        <v>3600.04</v>
      </c>
      <c r="V888" s="5">
        <v>41778</v>
      </c>
      <c r="W888" s="5">
        <v>7884622</v>
      </c>
      <c r="X888" s="5">
        <v>6</v>
      </c>
      <c r="Y888" s="5">
        <v>0</v>
      </c>
      <c r="Z888" s="5">
        <v>0</v>
      </c>
      <c r="AA888" s="5">
        <v>0</v>
      </c>
      <c r="AB888" s="9" cm="1">
        <f t="array" ref="AB888">_xlfn.IFS(R888="Unk",0,R888="",0,(R888-S888)=0,1,(R888-S888)&lt;&gt;0,0)</f>
        <v>0</v>
      </c>
      <c r="AC888" s="9" cm="1">
        <f t="array" ref="AC888">_xlfn.IFS(R888="Unk",1,R888="",1,R888&lt;&gt;"",0)</f>
        <v>0</v>
      </c>
      <c r="AD888" s="5">
        <v>5837.52</v>
      </c>
      <c r="AE888" s="5">
        <v>4110.6899999999996</v>
      </c>
      <c r="AF888" s="5">
        <v>0.3</v>
      </c>
      <c r="AG888" s="5">
        <v>3600.44</v>
      </c>
      <c r="AH888" s="5">
        <v>43336</v>
      </c>
      <c r="AI888" s="5">
        <v>8581813</v>
      </c>
      <c r="AJ888" s="5">
        <v>10</v>
      </c>
      <c r="AK888" s="5">
        <v>0</v>
      </c>
      <c r="AL888" s="5">
        <v>0</v>
      </c>
      <c r="AM888" s="5">
        <v>0</v>
      </c>
      <c r="AN888" s="9" cm="1">
        <f t="array" ref="AN888">_xlfn.IFS(AD888="Unk",0,AD888="",0,(AD888-AE888)=0,1,(AD888-AE888)&lt;&gt;0,0)</f>
        <v>0</v>
      </c>
      <c r="AO888" s="9" cm="1">
        <f t="array" ref="AO888">_xlfn.IFS(AD888="Unk",1,AD888="",1,AD888&lt;&gt;"",0)</f>
        <v>0</v>
      </c>
      <c r="AP888" s="5">
        <v>6524.17</v>
      </c>
      <c r="AQ888" s="5">
        <v>4299.88</v>
      </c>
      <c r="AR888" s="5">
        <v>0.34</v>
      </c>
      <c r="AS888" s="5">
        <v>3600.32</v>
      </c>
      <c r="AT888" s="5">
        <v>42551</v>
      </c>
      <c r="AU888" s="5">
        <v>9988014</v>
      </c>
      <c r="AV888" s="5">
        <v>9</v>
      </c>
      <c r="AW888" s="5">
        <v>0</v>
      </c>
      <c r="AX888" s="5">
        <v>0</v>
      </c>
      <c r="AY888" s="5">
        <v>0</v>
      </c>
      <c r="AZ888" s="9" cm="1">
        <f t="array" ref="AZ888">_xlfn.IFS(AP888="Unk",0,AP888="",0,(AP888-AQ888)=0,1,(AP888-AQ888)&lt;&gt;0,0)</f>
        <v>0</v>
      </c>
      <c r="BA888" s="9" cm="1">
        <f t="array" ref="BA888">_xlfn.IFS(AP888="Unk",1,AP888="",1,AP888&lt;&gt;"",0)</f>
        <v>0</v>
      </c>
    </row>
    <row r="889" spans="1:53" x14ac:dyDescent="0.2">
      <c r="A889">
        <v>3</v>
      </c>
      <c r="B889" t="s">
        <v>6</v>
      </c>
      <c r="C889">
        <v>1</v>
      </c>
      <c r="D889">
        <v>35</v>
      </c>
      <c r="E889">
        <v>5</v>
      </c>
      <c r="F889" s="5">
        <v>4084.48</v>
      </c>
      <c r="G889" s="5">
        <v>3896.7</v>
      </c>
      <c r="H889" s="5">
        <v>0.05</v>
      </c>
      <c r="I889" s="5">
        <v>3600.8</v>
      </c>
      <c r="J889" s="5">
        <v>42364</v>
      </c>
      <c r="K889" s="5">
        <v>7910709</v>
      </c>
      <c r="L889" s="5">
        <v>10</v>
      </c>
      <c r="M889" s="5">
        <v>0</v>
      </c>
      <c r="N889" s="5">
        <v>0</v>
      </c>
      <c r="O889" s="5">
        <v>0</v>
      </c>
      <c r="P889" s="9" cm="1">
        <f t="array" ref="P889">_xlfn.IFS(F889="Unk",0,F889="",0,(F889-G889)=0,1,(F889-G889)&lt;&gt;0,0)</f>
        <v>0</v>
      </c>
      <c r="Q889" s="9" cm="1">
        <f t="array" ref="Q889">_xlfn.IFS(F889="Unk",1,F889="",1,F889&lt;&gt;"",0)</f>
        <v>0</v>
      </c>
      <c r="R889" s="5">
        <v>5419.04</v>
      </c>
      <c r="S889" s="5">
        <v>3871.25</v>
      </c>
      <c r="T889" s="5">
        <v>0.28999999999999998</v>
      </c>
      <c r="U889" s="5">
        <v>3600.06</v>
      </c>
      <c r="V889" s="5">
        <v>52634</v>
      </c>
      <c r="W889" s="5">
        <v>6225716</v>
      </c>
      <c r="X889" s="5">
        <v>10</v>
      </c>
      <c r="Y889" s="5">
        <v>0</v>
      </c>
      <c r="Z889" s="5">
        <v>0</v>
      </c>
      <c r="AA889" s="5">
        <v>0</v>
      </c>
      <c r="AB889" s="9" cm="1">
        <f t="array" ref="AB889">_xlfn.IFS(R889="Unk",0,R889="",0,(R889-S889)=0,1,(R889-S889)&lt;&gt;0,0)</f>
        <v>0</v>
      </c>
      <c r="AC889" s="9" cm="1">
        <f t="array" ref="AC889">_xlfn.IFS(R889="Unk",1,R889="",1,R889&lt;&gt;"",0)</f>
        <v>0</v>
      </c>
      <c r="AD889" s="5">
        <v>6845.29</v>
      </c>
      <c r="AE889" s="5">
        <v>3915.2</v>
      </c>
      <c r="AF889" s="5">
        <v>0.43</v>
      </c>
      <c r="AG889" s="5">
        <v>3600.86</v>
      </c>
      <c r="AH889" s="5">
        <v>52730</v>
      </c>
      <c r="AI889" s="5">
        <v>6712174</v>
      </c>
      <c r="AJ889" s="5">
        <v>9</v>
      </c>
      <c r="AK889" s="5">
        <v>0</v>
      </c>
      <c r="AL889" s="5">
        <v>0</v>
      </c>
      <c r="AM889" s="5">
        <v>0</v>
      </c>
      <c r="AN889" s="9" cm="1">
        <f t="array" ref="AN889">_xlfn.IFS(AD889="Unk",0,AD889="",0,(AD889-AE889)=0,1,(AD889-AE889)&lt;&gt;0,0)</f>
        <v>0</v>
      </c>
      <c r="AO889" s="9" cm="1">
        <f t="array" ref="AO889">_xlfn.IFS(AD889="Unk",1,AD889="",1,AD889&lt;&gt;"",0)</f>
        <v>0</v>
      </c>
      <c r="AP889" s="5">
        <v>9480.56</v>
      </c>
      <c r="AQ889" s="5">
        <v>4013.78</v>
      </c>
      <c r="AR889" s="5">
        <v>0.57999999999999996</v>
      </c>
      <c r="AS889" s="5">
        <v>3600.09</v>
      </c>
      <c r="AT889" s="5">
        <v>53497</v>
      </c>
      <c r="AU889" s="5">
        <v>7416491</v>
      </c>
      <c r="AV889" s="5">
        <v>1</v>
      </c>
      <c r="AW889" s="5">
        <v>0</v>
      </c>
      <c r="AX889" s="5">
        <v>0</v>
      </c>
      <c r="AY889" s="5">
        <v>0</v>
      </c>
      <c r="AZ889" s="9" cm="1">
        <f t="array" ref="AZ889">_xlfn.IFS(AP889="Unk",0,AP889="",0,(AP889-AQ889)=0,1,(AP889-AQ889)&lt;&gt;0,0)</f>
        <v>0</v>
      </c>
      <c r="BA889" s="9" cm="1">
        <f t="array" ref="BA889">_xlfn.IFS(AP889="Unk",1,AP889="",1,AP889&lt;&gt;"",0)</f>
        <v>0</v>
      </c>
    </row>
    <row r="890" spans="1:53" x14ac:dyDescent="0.2">
      <c r="A890">
        <v>3</v>
      </c>
      <c r="B890" t="s">
        <v>6</v>
      </c>
      <c r="C890">
        <v>1</v>
      </c>
      <c r="D890">
        <v>40</v>
      </c>
      <c r="E890">
        <v>5</v>
      </c>
      <c r="F890" s="5">
        <v>4994.6000000000004</v>
      </c>
      <c r="G890" s="5">
        <v>4032.55</v>
      </c>
      <c r="H890" s="5">
        <v>0.19</v>
      </c>
      <c r="I890" s="5">
        <v>3602.67</v>
      </c>
      <c r="J890" s="5">
        <v>28448</v>
      </c>
      <c r="K890" s="5">
        <v>2622586</v>
      </c>
      <c r="L890" s="5">
        <v>7</v>
      </c>
      <c r="M890" s="5">
        <v>0</v>
      </c>
      <c r="N890" s="5">
        <v>0</v>
      </c>
      <c r="O890" s="5">
        <v>0</v>
      </c>
      <c r="P890" s="9" cm="1">
        <f t="array" ref="P890">_xlfn.IFS(F890="Unk",0,F890="",0,(F890-G890)=0,1,(F890-G890)&lt;&gt;0,0)</f>
        <v>0</v>
      </c>
      <c r="Q890" s="9" cm="1">
        <f t="array" ref="Q890">_xlfn.IFS(F890="Unk",1,F890="",1,F890&lt;&gt;"",0)</f>
        <v>0</v>
      </c>
      <c r="R890" s="5" t="s">
        <v>25</v>
      </c>
      <c r="S890" s="5">
        <v>4073.17</v>
      </c>
      <c r="T890" s="5" t="s">
        <v>25</v>
      </c>
      <c r="U890" s="5">
        <v>3600.08</v>
      </c>
      <c r="V890" s="5">
        <v>43317</v>
      </c>
      <c r="W890" s="5">
        <v>7767087</v>
      </c>
      <c r="X890" s="5">
        <v>0</v>
      </c>
      <c r="Y890" s="5"/>
      <c r="Z890" s="5"/>
      <c r="AA890" s="5"/>
      <c r="AB890" s="9" cm="1">
        <f t="array" ref="AB890">_xlfn.IFS(R890="Unk",0,R890="",0,(R890-S890)=0,1,(R890-S890)&lt;&gt;0,0)</f>
        <v>0</v>
      </c>
      <c r="AC890" s="9" cm="1">
        <f t="array" ref="AC890">_xlfn.IFS(R890="Unk",1,R890="",1,R890&lt;&gt;"",0)</f>
        <v>1</v>
      </c>
      <c r="AD890" s="5">
        <v>7684.51</v>
      </c>
      <c r="AE890" s="5">
        <v>4149.24</v>
      </c>
      <c r="AF890" s="5">
        <v>0.46</v>
      </c>
      <c r="AG890" s="5">
        <v>3600.93</v>
      </c>
      <c r="AH890" s="5">
        <v>25592</v>
      </c>
      <c r="AI890" s="5">
        <v>5514483</v>
      </c>
      <c r="AJ890" s="5">
        <v>10</v>
      </c>
      <c r="AK890" s="5">
        <v>0</v>
      </c>
      <c r="AL890" s="5">
        <v>0</v>
      </c>
      <c r="AM890" s="5">
        <v>0</v>
      </c>
      <c r="AN890" s="9" cm="1">
        <f t="array" ref="AN890">_xlfn.IFS(AD890="Unk",0,AD890="",0,(AD890-AE890)=0,1,(AD890-AE890)&lt;&gt;0,0)</f>
        <v>0</v>
      </c>
      <c r="AO890" s="9" cm="1">
        <f t="array" ref="AO890">_xlfn.IFS(AD890="Unk",1,AD890="",1,AD890&lt;&gt;"",0)</f>
        <v>0</v>
      </c>
      <c r="AP890" s="5" t="s">
        <v>25</v>
      </c>
      <c r="AQ890" s="5">
        <v>4280.63</v>
      </c>
      <c r="AR890" s="5" t="s">
        <v>25</v>
      </c>
      <c r="AS890" s="5">
        <v>3600.36</v>
      </c>
      <c r="AT890" s="5">
        <v>44863</v>
      </c>
      <c r="AU890" s="5">
        <v>7757680</v>
      </c>
      <c r="AV890" s="5">
        <v>0</v>
      </c>
      <c r="AW890" s="5"/>
      <c r="AX890" s="5"/>
      <c r="AY890" s="5"/>
      <c r="AZ890" s="9" cm="1">
        <f t="array" ref="AZ890">_xlfn.IFS(AP890="Unk",0,AP890="",0,(AP890-AQ890)=0,1,(AP890-AQ890)&lt;&gt;0,0)</f>
        <v>0</v>
      </c>
      <c r="BA890" s="9" cm="1">
        <f t="array" ref="BA890">_xlfn.IFS(AP890="Unk",1,AP890="",1,AP890&lt;&gt;"",0)</f>
        <v>1</v>
      </c>
    </row>
    <row r="891" spans="1:53" x14ac:dyDescent="0.2">
      <c r="A891">
        <v>3</v>
      </c>
      <c r="B891" t="s">
        <v>6</v>
      </c>
      <c r="C891">
        <v>1</v>
      </c>
      <c r="D891">
        <v>45</v>
      </c>
      <c r="E891">
        <v>5</v>
      </c>
      <c r="F891" s="5">
        <v>4555.51</v>
      </c>
      <c r="G891" s="5">
        <v>4420.18</v>
      </c>
      <c r="H891" s="5">
        <v>0.03</v>
      </c>
      <c r="I891" s="5">
        <v>3601.22</v>
      </c>
      <c r="J891" s="5">
        <v>68895</v>
      </c>
      <c r="K891" s="5">
        <v>10762529</v>
      </c>
      <c r="L891" s="5">
        <v>10</v>
      </c>
      <c r="M891" s="5">
        <v>0</v>
      </c>
      <c r="N891" s="5">
        <v>0</v>
      </c>
      <c r="O891" s="5">
        <v>0</v>
      </c>
      <c r="P891" s="9" cm="1">
        <f t="array" ref="P891">_xlfn.IFS(F891="Unk",0,F891="",0,(F891-G891)=0,1,(F891-G891)&lt;&gt;0,0)</f>
        <v>0</v>
      </c>
      <c r="Q891" s="9" cm="1">
        <f t="array" ref="Q891">_xlfn.IFS(F891="Unk",1,F891="",1,F891&lt;&gt;"",0)</f>
        <v>0</v>
      </c>
      <c r="R891" s="5">
        <v>6405.86</v>
      </c>
      <c r="S891" s="5">
        <v>4293.16</v>
      </c>
      <c r="T891" s="5">
        <v>0.33</v>
      </c>
      <c r="U891" s="5">
        <v>3600.68</v>
      </c>
      <c r="V891" s="5">
        <v>51847</v>
      </c>
      <c r="W891" s="5">
        <v>5516390</v>
      </c>
      <c r="X891" s="5">
        <v>5</v>
      </c>
      <c r="Y891" s="5">
        <v>0</v>
      </c>
      <c r="Z891" s="5">
        <v>0</v>
      </c>
      <c r="AA891" s="5">
        <v>0</v>
      </c>
      <c r="AB891" s="9" cm="1">
        <f t="array" ref="AB891">_xlfn.IFS(R891="Unk",0,R891="",0,(R891-S891)=0,1,(R891-S891)&lt;&gt;0,0)</f>
        <v>0</v>
      </c>
      <c r="AC891" s="9" cm="1">
        <f t="array" ref="AC891">_xlfn.IFS(R891="Unk",1,R891="",1,R891&lt;&gt;"",0)</f>
        <v>0</v>
      </c>
      <c r="AD891" s="5" t="s">
        <v>25</v>
      </c>
      <c r="AE891" s="5">
        <v>4345.88</v>
      </c>
      <c r="AF891" s="5" t="s">
        <v>25</v>
      </c>
      <c r="AG891" s="5">
        <v>3600.84</v>
      </c>
      <c r="AH891" s="5">
        <v>34677</v>
      </c>
      <c r="AI891" s="5">
        <v>7195294</v>
      </c>
      <c r="AJ891" s="5">
        <v>0</v>
      </c>
      <c r="AK891" s="5"/>
      <c r="AL891" s="5"/>
      <c r="AM891" s="5"/>
      <c r="AN891" s="9" cm="1">
        <f t="array" ref="AN891">_xlfn.IFS(AD891="Unk",0,AD891="",0,(AD891-AE891)=0,1,(AD891-AE891)&lt;&gt;0,0)</f>
        <v>0</v>
      </c>
      <c r="AO891" s="9" cm="1">
        <f t="array" ref="AO891">_xlfn.IFS(AD891="Unk",1,AD891="",1,AD891&lt;&gt;"",0)</f>
        <v>1</v>
      </c>
      <c r="AP891" s="5" t="s">
        <v>25</v>
      </c>
      <c r="AQ891" s="5">
        <v>4477.53</v>
      </c>
      <c r="AR891" s="5" t="s">
        <v>25</v>
      </c>
      <c r="AS891" s="5">
        <v>3612.59</v>
      </c>
      <c r="AT891" s="5">
        <v>50604</v>
      </c>
      <c r="AU891" s="5">
        <v>6372075</v>
      </c>
      <c r="AV891" s="5">
        <v>0</v>
      </c>
      <c r="AW891" s="5"/>
      <c r="AX891" s="5"/>
      <c r="AY891" s="5"/>
      <c r="AZ891" s="9" cm="1">
        <f t="array" ref="AZ891">_xlfn.IFS(AP891="Unk",0,AP891="",0,(AP891-AQ891)=0,1,(AP891-AQ891)&lt;&gt;0,0)</f>
        <v>0</v>
      </c>
      <c r="BA891" s="9" cm="1">
        <f t="array" ref="BA891">_xlfn.IFS(AP891="Unk",1,AP891="",1,AP891&lt;&gt;"",0)</f>
        <v>1</v>
      </c>
    </row>
    <row r="892" spans="1:53" x14ac:dyDescent="0.2">
      <c r="A892">
        <v>3</v>
      </c>
      <c r="B892" t="s">
        <v>6</v>
      </c>
      <c r="C892">
        <v>1</v>
      </c>
      <c r="D892">
        <v>50</v>
      </c>
      <c r="E892">
        <v>5</v>
      </c>
      <c r="F892" s="5">
        <v>5709.65</v>
      </c>
      <c r="G892" s="5">
        <v>4417.4399999999996</v>
      </c>
      <c r="H892" s="5">
        <v>0.23</v>
      </c>
      <c r="I892" s="5">
        <v>3603.11</v>
      </c>
      <c r="J892" s="5">
        <v>25395</v>
      </c>
      <c r="K892" s="5">
        <v>3544937</v>
      </c>
      <c r="L892" s="5">
        <v>10</v>
      </c>
      <c r="M892" s="5">
        <v>0</v>
      </c>
      <c r="N892" s="5">
        <v>0</v>
      </c>
      <c r="O892" s="5">
        <v>0</v>
      </c>
      <c r="P892" s="9" cm="1">
        <f t="array" ref="P892">_xlfn.IFS(F892="Unk",0,F892="",0,(F892-G892)=0,1,(F892-G892)&lt;&gt;0,0)</f>
        <v>0</v>
      </c>
      <c r="Q892" s="9" cm="1">
        <f t="array" ref="Q892">_xlfn.IFS(F892="Unk",1,F892="",1,F892&lt;&gt;"",0)</f>
        <v>0</v>
      </c>
      <c r="R892" s="5">
        <v>7287.01</v>
      </c>
      <c r="S892" s="5">
        <v>4511.68</v>
      </c>
      <c r="T892" s="5">
        <v>0.38</v>
      </c>
      <c r="U892" s="5">
        <v>3601.03</v>
      </c>
      <c r="V892" s="5">
        <v>28935</v>
      </c>
      <c r="W892" s="5">
        <v>4649684</v>
      </c>
      <c r="X892" s="5">
        <v>5</v>
      </c>
      <c r="Y892" s="5">
        <v>0</v>
      </c>
      <c r="Z892" s="5">
        <v>0</v>
      </c>
      <c r="AA892" s="5">
        <v>0</v>
      </c>
      <c r="AB892" s="9" cm="1">
        <f t="array" ref="AB892">_xlfn.IFS(R892="Unk",0,R892="",0,(R892-S892)=0,1,(R892-S892)&lt;&gt;0,0)</f>
        <v>0</v>
      </c>
      <c r="AC892" s="9" cm="1">
        <f t="array" ref="AC892">_xlfn.IFS(R892="Unk",1,R892="",1,R892&lt;&gt;"",0)</f>
        <v>0</v>
      </c>
      <c r="AD892" s="5" t="s">
        <v>25</v>
      </c>
      <c r="AE892" s="5">
        <v>4583.82</v>
      </c>
      <c r="AF892" s="5" t="s">
        <v>25</v>
      </c>
      <c r="AG892" s="5">
        <v>3614.64</v>
      </c>
      <c r="AH892" s="5">
        <v>38349</v>
      </c>
      <c r="AI892" s="5">
        <v>5260205</v>
      </c>
      <c r="AJ892" s="5">
        <v>0</v>
      </c>
      <c r="AK892" s="5"/>
      <c r="AL892" s="5"/>
      <c r="AM892" s="5"/>
      <c r="AN892" s="9" cm="1">
        <f t="array" ref="AN892">_xlfn.IFS(AD892="Unk",0,AD892="",0,(AD892-AE892)=0,1,(AD892-AE892)&lt;&gt;0,0)</f>
        <v>0</v>
      </c>
      <c r="AO892" s="9" cm="1">
        <f t="array" ref="AO892">_xlfn.IFS(AD892="Unk",1,AD892="",1,AD892&lt;&gt;"",0)</f>
        <v>1</v>
      </c>
      <c r="AP892" s="5" t="s">
        <v>25</v>
      </c>
      <c r="AQ892" s="5">
        <v>4739.95</v>
      </c>
      <c r="AR892" s="5" t="s">
        <v>25</v>
      </c>
      <c r="AS892" s="5">
        <v>3604.86</v>
      </c>
      <c r="AT892" s="5">
        <v>23135</v>
      </c>
      <c r="AU892" s="5">
        <v>5493165</v>
      </c>
      <c r="AV892" s="5">
        <v>0</v>
      </c>
      <c r="AW892" s="5"/>
      <c r="AX892" s="5"/>
      <c r="AY892" s="5"/>
      <c r="AZ892" s="9" cm="1">
        <f t="array" ref="AZ892">_xlfn.IFS(AP892="Unk",0,AP892="",0,(AP892-AQ892)=0,1,(AP892-AQ892)&lt;&gt;0,0)</f>
        <v>0</v>
      </c>
      <c r="BA892" s="9" cm="1">
        <f t="array" ref="BA892">_xlfn.IFS(AP892="Unk",1,AP892="",1,AP892&lt;&gt;"",0)</f>
        <v>1</v>
      </c>
    </row>
    <row r="893" spans="1:53" x14ac:dyDescent="0.2">
      <c r="A893">
        <v>3</v>
      </c>
      <c r="B893" t="s">
        <v>6</v>
      </c>
      <c r="C893">
        <v>2</v>
      </c>
      <c r="D893">
        <v>5</v>
      </c>
      <c r="E893">
        <v>5</v>
      </c>
      <c r="F893" s="5">
        <v>1437.9</v>
      </c>
      <c r="G893" s="5">
        <v>1437.9</v>
      </c>
      <c r="H893" s="5">
        <v>0</v>
      </c>
      <c r="I893" s="5">
        <v>0.11</v>
      </c>
      <c r="J893" s="5">
        <v>1</v>
      </c>
      <c r="K893" s="5">
        <v>591</v>
      </c>
      <c r="L893" s="5">
        <v>8</v>
      </c>
      <c r="M893" s="5">
        <v>0</v>
      </c>
      <c r="N893" s="5">
        <v>0</v>
      </c>
      <c r="O893" s="5">
        <v>0</v>
      </c>
      <c r="P893" s="9" cm="1">
        <f t="array" ref="P893">_xlfn.IFS(F893="Unk",0,F893="",0,(F893-G893)=0,1,(F893-G893)&lt;&gt;0,0)</f>
        <v>1</v>
      </c>
      <c r="Q893" s="9" cm="1">
        <f t="array" ref="Q893">_xlfn.IFS(F893="Unk",1,F893="",1,F893&lt;&gt;"",0)</f>
        <v>0</v>
      </c>
      <c r="R893" s="5">
        <v>1720.83</v>
      </c>
      <c r="S893" s="5">
        <v>1720.83</v>
      </c>
      <c r="T893" s="5">
        <v>0</v>
      </c>
      <c r="U893" s="5">
        <v>0.42</v>
      </c>
      <c r="V893" s="5">
        <v>84</v>
      </c>
      <c r="W893" s="5">
        <v>2875</v>
      </c>
      <c r="X893" s="5">
        <v>10</v>
      </c>
      <c r="Y893" s="5">
        <v>0</v>
      </c>
      <c r="Z893" s="5">
        <v>0</v>
      </c>
      <c r="AA893" s="5">
        <v>0</v>
      </c>
      <c r="AB893" s="9" cm="1">
        <f t="array" ref="AB893">_xlfn.IFS(R893="Unk",0,R893="",0,(R893-S893)=0,1,(R893-S893)&lt;&gt;0,0)</f>
        <v>1</v>
      </c>
      <c r="AC893" s="9" cm="1">
        <f t="array" ref="AC893">_xlfn.IFS(R893="Unk",1,R893="",1,R893&lt;&gt;"",0)</f>
        <v>0</v>
      </c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9" cm="1">
        <f t="array" ref="AN893">_xlfn.IFS(AD893="Unk",0,AD893="",0,(AD893-AE893)=0,1,(AD893-AE893)&lt;&gt;0,0)</f>
        <v>0</v>
      </c>
      <c r="AO893" s="9" cm="1">
        <f t="array" ref="AO893">_xlfn.IFS(AD893="Unk",1,AD893="",1,AD893&lt;&gt;"",0)</f>
        <v>1</v>
      </c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9" cm="1">
        <f t="array" ref="AZ893">_xlfn.IFS(AP893="Unk",0,AP893="",0,(AP893-AQ893)=0,1,(AP893-AQ893)&lt;&gt;0,0)</f>
        <v>0</v>
      </c>
      <c r="BA893" s="9" cm="1">
        <f t="array" ref="BA893">_xlfn.IFS(AP893="Unk",1,AP893="",1,AP893&lt;&gt;"",0)</f>
        <v>1</v>
      </c>
    </row>
    <row r="894" spans="1:53" x14ac:dyDescent="0.2">
      <c r="A894">
        <v>3</v>
      </c>
      <c r="B894" t="s">
        <v>6</v>
      </c>
      <c r="C894">
        <v>2</v>
      </c>
      <c r="D894">
        <v>10</v>
      </c>
      <c r="E894">
        <v>5</v>
      </c>
      <c r="F894" s="5">
        <v>3166.19</v>
      </c>
      <c r="G894" s="5">
        <v>3166.19</v>
      </c>
      <c r="H894" s="5">
        <v>0</v>
      </c>
      <c r="I894" s="5">
        <v>3.26</v>
      </c>
      <c r="J894" s="5">
        <v>2050</v>
      </c>
      <c r="K894" s="5">
        <v>59375</v>
      </c>
      <c r="L894" s="5">
        <v>6</v>
      </c>
      <c r="M894" s="5">
        <v>0</v>
      </c>
      <c r="N894" s="5">
        <v>0</v>
      </c>
      <c r="O894" s="5">
        <v>0</v>
      </c>
      <c r="P894" s="9" cm="1">
        <f t="array" ref="P894">_xlfn.IFS(F894="Unk",0,F894="",0,(F894-G894)=0,1,(F894-G894)&lt;&gt;0,0)</f>
        <v>1</v>
      </c>
      <c r="Q894" s="9" cm="1">
        <f t="array" ref="Q894">_xlfn.IFS(F894="Unk",1,F894="",1,F894&lt;&gt;"",0)</f>
        <v>0</v>
      </c>
      <c r="R894" s="5">
        <v>3641.19</v>
      </c>
      <c r="S894" s="5">
        <v>3641.19</v>
      </c>
      <c r="T894" s="5">
        <v>0</v>
      </c>
      <c r="U894" s="5">
        <v>15.38</v>
      </c>
      <c r="V894" s="5">
        <v>5304</v>
      </c>
      <c r="W894" s="5">
        <v>254134</v>
      </c>
      <c r="X894" s="5">
        <v>8</v>
      </c>
      <c r="Y894" s="5">
        <v>0</v>
      </c>
      <c r="Z894" s="5">
        <v>0</v>
      </c>
      <c r="AA894" s="5">
        <v>0</v>
      </c>
      <c r="AB894" s="9" cm="1">
        <f t="array" ref="AB894">_xlfn.IFS(R894="Unk",0,R894="",0,(R894-S894)=0,1,(R894-S894)&lt;&gt;0,0)</f>
        <v>1</v>
      </c>
      <c r="AC894" s="9" cm="1">
        <f t="array" ref="AC894">_xlfn.IFS(R894="Unk",1,R894="",1,R894&lt;&gt;"",0)</f>
        <v>0</v>
      </c>
      <c r="AD894" s="5">
        <v>4561.41</v>
      </c>
      <c r="AE894" s="5">
        <v>4561.41</v>
      </c>
      <c r="AF894" s="5">
        <v>0</v>
      </c>
      <c r="AG894" s="5">
        <v>2379.09</v>
      </c>
      <c r="AH894" s="5">
        <v>532099</v>
      </c>
      <c r="AI894" s="5">
        <v>26239112</v>
      </c>
      <c r="AJ894" s="5">
        <v>10</v>
      </c>
      <c r="AK894" s="5">
        <v>0</v>
      </c>
      <c r="AL894" s="5">
        <v>0</v>
      </c>
      <c r="AM894" s="5">
        <v>0</v>
      </c>
      <c r="AN894" s="9" cm="1">
        <f t="array" ref="AN894">_xlfn.IFS(AD894="Unk",0,AD894="",0,(AD894-AE894)=0,1,(AD894-AE894)&lt;&gt;0,0)</f>
        <v>1</v>
      </c>
      <c r="AO894" s="9" cm="1">
        <f t="array" ref="AO894">_xlfn.IFS(AD894="Unk",1,AD894="",1,AD894&lt;&gt;"",0)</f>
        <v>0</v>
      </c>
      <c r="AP894" s="5">
        <v>4915.6499999999996</v>
      </c>
      <c r="AQ894" s="5">
        <v>4915.6499999999996</v>
      </c>
      <c r="AR894" s="5">
        <v>0</v>
      </c>
      <c r="AS894" s="5">
        <v>1403.52</v>
      </c>
      <c r="AT894" s="5">
        <v>175266</v>
      </c>
      <c r="AU894" s="5">
        <v>12276031</v>
      </c>
      <c r="AV894" s="5">
        <v>10</v>
      </c>
      <c r="AW894" s="5">
        <v>0</v>
      </c>
      <c r="AX894" s="5">
        <v>0</v>
      </c>
      <c r="AY894" s="5">
        <v>0</v>
      </c>
      <c r="AZ894" s="9" cm="1">
        <f t="array" ref="AZ894">_xlfn.IFS(AP894="Unk",0,AP894="",0,(AP894-AQ894)=0,1,(AP894-AQ894)&lt;&gt;0,0)</f>
        <v>1</v>
      </c>
      <c r="BA894" s="9" cm="1">
        <f t="array" ref="BA894">_xlfn.IFS(AP894="Unk",1,AP894="",1,AP894&lt;&gt;"",0)</f>
        <v>0</v>
      </c>
    </row>
    <row r="895" spans="1:53" x14ac:dyDescent="0.2">
      <c r="A895">
        <v>3</v>
      </c>
      <c r="B895" t="s">
        <v>6</v>
      </c>
      <c r="C895">
        <v>2</v>
      </c>
      <c r="D895">
        <v>15</v>
      </c>
      <c r="E895">
        <v>5</v>
      </c>
      <c r="F895" s="5">
        <v>2907.34</v>
      </c>
      <c r="G895" s="5">
        <v>2907.34</v>
      </c>
      <c r="H895" s="5">
        <v>0</v>
      </c>
      <c r="I895" s="5">
        <v>24.62</v>
      </c>
      <c r="J895" s="5">
        <v>4766</v>
      </c>
      <c r="K895" s="5">
        <v>266237</v>
      </c>
      <c r="L895" s="5">
        <v>10</v>
      </c>
      <c r="M895" s="5">
        <v>0</v>
      </c>
      <c r="N895" s="5">
        <v>0</v>
      </c>
      <c r="O895" s="5">
        <v>0</v>
      </c>
      <c r="P895" s="9" cm="1">
        <f t="array" ref="P895">_xlfn.IFS(F895="Unk",0,F895="",0,(F895-G895)=0,1,(F895-G895)&lt;&gt;0,0)</f>
        <v>1</v>
      </c>
      <c r="Q895" s="9" cm="1">
        <f t="array" ref="Q895">_xlfn.IFS(F895="Unk",1,F895="",1,F895&lt;&gt;"",0)</f>
        <v>0</v>
      </c>
      <c r="R895" s="5">
        <v>3217.61</v>
      </c>
      <c r="S895" s="5">
        <v>3217.61</v>
      </c>
      <c r="T895" s="5">
        <v>0</v>
      </c>
      <c r="U895" s="5">
        <v>240.86</v>
      </c>
      <c r="V895" s="5">
        <v>21468</v>
      </c>
      <c r="W895" s="5">
        <v>2031927</v>
      </c>
      <c r="X895" s="5">
        <v>10</v>
      </c>
      <c r="Y895" s="5">
        <v>0</v>
      </c>
      <c r="Z895" s="5">
        <v>0</v>
      </c>
      <c r="AA895" s="5">
        <v>0</v>
      </c>
      <c r="AB895" s="9" cm="1">
        <f t="array" ref="AB895">_xlfn.IFS(R895="Unk",0,R895="",0,(R895-S895)=0,1,(R895-S895)&lt;&gt;0,0)</f>
        <v>1</v>
      </c>
      <c r="AC895" s="9" cm="1">
        <f t="array" ref="AC895">_xlfn.IFS(R895="Unk",1,R895="",1,R895&lt;&gt;"",0)</f>
        <v>0</v>
      </c>
      <c r="AD895" s="5">
        <v>3657.21</v>
      </c>
      <c r="AE895" s="5">
        <v>3420.59</v>
      </c>
      <c r="AF895" s="5">
        <v>0.06</v>
      </c>
      <c r="AG895" s="5">
        <v>3600.41</v>
      </c>
      <c r="AH895" s="5">
        <v>169075</v>
      </c>
      <c r="AI895" s="5">
        <v>29597868</v>
      </c>
      <c r="AJ895" s="5">
        <v>10</v>
      </c>
      <c r="AK895" s="5">
        <v>0</v>
      </c>
      <c r="AL895" s="5">
        <v>0</v>
      </c>
      <c r="AM895" s="5">
        <v>0</v>
      </c>
      <c r="AN895" s="9" cm="1">
        <f t="array" ref="AN895">_xlfn.IFS(AD895="Unk",0,AD895="",0,(AD895-AE895)=0,1,(AD895-AE895)&lt;&gt;0,0)</f>
        <v>0</v>
      </c>
      <c r="AO895" s="9" cm="1">
        <f t="array" ref="AO895">_xlfn.IFS(AD895="Unk",1,AD895="",1,AD895&lt;&gt;"",0)</f>
        <v>0</v>
      </c>
      <c r="AP895" s="5">
        <v>4404.8999999999996</v>
      </c>
      <c r="AQ895" s="5">
        <v>3578.64</v>
      </c>
      <c r="AR895" s="5">
        <v>0.19</v>
      </c>
      <c r="AS895" s="5">
        <v>3600.2</v>
      </c>
      <c r="AT895" s="5">
        <v>151911</v>
      </c>
      <c r="AU895" s="5">
        <v>22959332</v>
      </c>
      <c r="AV895" s="5">
        <v>10</v>
      </c>
      <c r="AW895" s="5">
        <v>0</v>
      </c>
      <c r="AX895" s="5">
        <v>0</v>
      </c>
      <c r="AY895" s="5">
        <v>0</v>
      </c>
      <c r="AZ895" s="9" cm="1">
        <f t="array" ref="AZ895">_xlfn.IFS(AP895="Unk",0,AP895="",0,(AP895-AQ895)=0,1,(AP895-AQ895)&lt;&gt;0,0)</f>
        <v>0</v>
      </c>
      <c r="BA895" s="9" cm="1">
        <f t="array" ref="BA895">_xlfn.IFS(AP895="Unk",1,AP895="",1,AP895&lt;&gt;"",0)</f>
        <v>0</v>
      </c>
    </row>
    <row r="896" spans="1:53" x14ac:dyDescent="0.2">
      <c r="A896">
        <v>3</v>
      </c>
      <c r="B896" t="s">
        <v>6</v>
      </c>
      <c r="C896">
        <v>2</v>
      </c>
      <c r="D896">
        <v>20</v>
      </c>
      <c r="E896">
        <v>5</v>
      </c>
      <c r="F896" s="5">
        <v>2925.55</v>
      </c>
      <c r="G896" s="5">
        <v>2925.55</v>
      </c>
      <c r="H896" s="5">
        <v>0</v>
      </c>
      <c r="I896" s="5">
        <v>24.42</v>
      </c>
      <c r="J896" s="5">
        <v>2213</v>
      </c>
      <c r="K896" s="5">
        <v>167208</v>
      </c>
      <c r="L896" s="5">
        <v>10</v>
      </c>
      <c r="M896" s="5">
        <v>0</v>
      </c>
      <c r="N896" s="5">
        <v>0</v>
      </c>
      <c r="O896" s="5">
        <v>0</v>
      </c>
      <c r="P896" s="9" cm="1">
        <f t="array" ref="P896">_xlfn.IFS(F896="Unk",0,F896="",0,(F896-G896)=0,1,(F896-G896)&lt;&gt;0,0)</f>
        <v>1</v>
      </c>
      <c r="Q896" s="9" cm="1">
        <f t="array" ref="Q896">_xlfn.IFS(F896="Unk",1,F896="",1,F896&lt;&gt;"",0)</f>
        <v>0</v>
      </c>
      <c r="R896" s="5">
        <v>3063.77</v>
      </c>
      <c r="S896" s="5">
        <v>3063.77</v>
      </c>
      <c r="T896" s="5">
        <v>0</v>
      </c>
      <c r="U896" s="5">
        <v>173.78</v>
      </c>
      <c r="V896" s="5">
        <v>10734</v>
      </c>
      <c r="W896" s="5">
        <v>1188616</v>
      </c>
      <c r="X896" s="5">
        <v>10</v>
      </c>
      <c r="Y896" s="5">
        <v>0</v>
      </c>
      <c r="Z896" s="5">
        <v>0</v>
      </c>
      <c r="AA896" s="5">
        <v>0</v>
      </c>
      <c r="AB896" s="9" cm="1">
        <f t="array" ref="AB896">_xlfn.IFS(R896="Unk",0,R896="",0,(R896-S896)=0,1,(R896-S896)&lt;&gt;0,0)</f>
        <v>1</v>
      </c>
      <c r="AC896" s="9" cm="1">
        <f t="array" ref="AC896">_xlfn.IFS(R896="Unk",1,R896="",1,R896&lt;&gt;"",0)</f>
        <v>0</v>
      </c>
      <c r="AD896" s="5">
        <v>3311.5</v>
      </c>
      <c r="AE896" s="5">
        <v>3237.13</v>
      </c>
      <c r="AF896" s="5">
        <v>0.02</v>
      </c>
      <c r="AG896" s="5">
        <v>3600.23</v>
      </c>
      <c r="AH896" s="5">
        <v>176578</v>
      </c>
      <c r="AI896" s="5">
        <v>27958330</v>
      </c>
      <c r="AJ896" s="5">
        <v>10</v>
      </c>
      <c r="AK896" s="5">
        <v>0</v>
      </c>
      <c r="AL896" s="5">
        <v>0</v>
      </c>
      <c r="AM896" s="5">
        <v>0</v>
      </c>
      <c r="AN896" s="9" cm="1">
        <f t="array" ref="AN896">_xlfn.IFS(AD896="Unk",0,AD896="",0,(AD896-AE896)=0,1,(AD896-AE896)&lt;&gt;0,0)</f>
        <v>0</v>
      </c>
      <c r="AO896" s="9" cm="1">
        <f t="array" ref="AO896">_xlfn.IFS(AD896="Unk",1,AD896="",1,AD896&lt;&gt;"",0)</f>
        <v>0</v>
      </c>
      <c r="AP896" s="5">
        <v>3777.08</v>
      </c>
      <c r="AQ896" s="5">
        <v>3230.24</v>
      </c>
      <c r="AR896" s="5">
        <v>0.14000000000000001</v>
      </c>
      <c r="AS896" s="5">
        <v>3600.92</v>
      </c>
      <c r="AT896" s="5">
        <v>91081</v>
      </c>
      <c r="AU896" s="5">
        <v>16056473</v>
      </c>
      <c r="AV896" s="5">
        <v>10</v>
      </c>
      <c r="AW896" s="5">
        <v>0</v>
      </c>
      <c r="AX896" s="5">
        <v>0</v>
      </c>
      <c r="AY896" s="5">
        <v>0</v>
      </c>
      <c r="AZ896" s="9" cm="1">
        <f t="array" ref="AZ896">_xlfn.IFS(AP896="Unk",0,AP896="",0,(AP896-AQ896)=0,1,(AP896-AQ896)&lt;&gt;0,0)</f>
        <v>0</v>
      </c>
      <c r="BA896" s="9" cm="1">
        <f t="array" ref="BA896">_xlfn.IFS(AP896="Unk",1,AP896="",1,AP896&lt;&gt;"",0)</f>
        <v>0</v>
      </c>
    </row>
    <row r="897" spans="1:53" x14ac:dyDescent="0.2">
      <c r="A897">
        <v>3</v>
      </c>
      <c r="B897" t="s">
        <v>6</v>
      </c>
      <c r="C897">
        <v>2</v>
      </c>
      <c r="D897">
        <v>25</v>
      </c>
      <c r="E897">
        <v>5</v>
      </c>
      <c r="F897" s="5">
        <v>3995.1</v>
      </c>
      <c r="G897" s="5">
        <v>3510.61</v>
      </c>
      <c r="H897" s="5">
        <v>0.12</v>
      </c>
      <c r="I897" s="5">
        <v>3600.17</v>
      </c>
      <c r="J897" s="5">
        <v>35409</v>
      </c>
      <c r="K897" s="5">
        <v>3384926</v>
      </c>
      <c r="L897" s="5">
        <v>10</v>
      </c>
      <c r="M897" s="5">
        <v>0</v>
      </c>
      <c r="N897" s="5">
        <v>0</v>
      </c>
      <c r="O897" s="5">
        <v>0</v>
      </c>
      <c r="P897" s="9" cm="1">
        <f t="array" ref="P897">_xlfn.IFS(F897="Unk",0,F897="",0,(F897-G897)=0,1,(F897-G897)&lt;&gt;0,0)</f>
        <v>0</v>
      </c>
      <c r="Q897" s="9" cm="1">
        <f t="array" ref="Q897">_xlfn.IFS(F897="Unk",1,F897="",1,F897&lt;&gt;"",0)</f>
        <v>0</v>
      </c>
      <c r="R897" s="5">
        <v>4416.55</v>
      </c>
      <c r="S897" s="5">
        <v>3574.52</v>
      </c>
      <c r="T897" s="5">
        <v>0.19</v>
      </c>
      <c r="U897" s="5">
        <v>3600.65</v>
      </c>
      <c r="V897" s="5">
        <v>51230</v>
      </c>
      <c r="W897" s="5">
        <v>10949019</v>
      </c>
      <c r="X897" s="5">
        <v>10</v>
      </c>
      <c r="Y897" s="5">
        <v>0</v>
      </c>
      <c r="Z897" s="5">
        <v>0</v>
      </c>
      <c r="AA897" s="5">
        <v>0</v>
      </c>
      <c r="AB897" s="9" cm="1">
        <f t="array" ref="AB897">_xlfn.IFS(R897="Unk",0,R897="",0,(R897-S897)=0,1,(R897-S897)&lt;&gt;0,0)</f>
        <v>0</v>
      </c>
      <c r="AC897" s="9" cm="1">
        <f t="array" ref="AC897">_xlfn.IFS(R897="Unk",1,R897="",1,R897&lt;&gt;"",0)</f>
        <v>0</v>
      </c>
      <c r="AD897" s="5">
        <v>5486.78</v>
      </c>
      <c r="AE897" s="5">
        <v>3550.11</v>
      </c>
      <c r="AF897" s="5">
        <v>0.35</v>
      </c>
      <c r="AG897" s="5">
        <v>3600.26</v>
      </c>
      <c r="AH897" s="5">
        <v>83677</v>
      </c>
      <c r="AI897" s="5">
        <v>12318163</v>
      </c>
      <c r="AJ897" s="5">
        <v>5</v>
      </c>
      <c r="AK897" s="5">
        <v>0</v>
      </c>
      <c r="AL897" s="5">
        <v>0</v>
      </c>
      <c r="AM897" s="5">
        <v>0</v>
      </c>
      <c r="AN897" s="9" cm="1">
        <f t="array" ref="AN897">_xlfn.IFS(AD897="Unk",0,AD897="",0,(AD897-AE897)=0,1,(AD897-AE897)&lt;&gt;0,0)</f>
        <v>0</v>
      </c>
      <c r="AO897" s="9" cm="1">
        <f t="array" ref="AO897">_xlfn.IFS(AD897="Unk",1,AD897="",1,AD897&lt;&gt;"",0)</f>
        <v>0</v>
      </c>
      <c r="AP897" s="5">
        <v>7321.75</v>
      </c>
      <c r="AQ897" s="5">
        <v>3652.49</v>
      </c>
      <c r="AR897" s="5">
        <v>0.5</v>
      </c>
      <c r="AS897" s="5">
        <v>3601.04</v>
      </c>
      <c r="AT897" s="5">
        <v>65819</v>
      </c>
      <c r="AU897" s="5">
        <v>9777895</v>
      </c>
      <c r="AV897" s="5">
        <v>10</v>
      </c>
      <c r="AW897" s="5">
        <v>0</v>
      </c>
      <c r="AX897" s="5">
        <v>0</v>
      </c>
      <c r="AY897" s="5">
        <v>0</v>
      </c>
      <c r="AZ897" s="9" cm="1">
        <f t="array" ref="AZ897">_xlfn.IFS(AP897="Unk",0,AP897="",0,(AP897-AQ897)=0,1,(AP897-AQ897)&lt;&gt;0,0)</f>
        <v>0</v>
      </c>
      <c r="BA897" s="9" cm="1">
        <f t="array" ref="BA897">_xlfn.IFS(AP897="Unk",1,AP897="",1,AP897&lt;&gt;"",0)</f>
        <v>0</v>
      </c>
    </row>
    <row r="898" spans="1:53" x14ac:dyDescent="0.2">
      <c r="A898">
        <v>3</v>
      </c>
      <c r="B898" t="s">
        <v>6</v>
      </c>
      <c r="C898">
        <v>2</v>
      </c>
      <c r="D898">
        <v>30</v>
      </c>
      <c r="E898">
        <v>5</v>
      </c>
      <c r="F898" s="5">
        <v>4080.45</v>
      </c>
      <c r="G898" s="5">
        <v>4063.09</v>
      </c>
      <c r="H898" s="5">
        <v>0</v>
      </c>
      <c r="I898" s="5">
        <v>3600.42</v>
      </c>
      <c r="J898" s="5">
        <v>66596</v>
      </c>
      <c r="K898" s="5">
        <v>9224137</v>
      </c>
      <c r="L898" s="5">
        <v>10</v>
      </c>
      <c r="M898" s="5">
        <v>0</v>
      </c>
      <c r="N898" s="5">
        <v>0</v>
      </c>
      <c r="O898" s="5">
        <v>0</v>
      </c>
      <c r="P898" s="9" cm="1">
        <f t="array" ref="P898">_xlfn.IFS(F898="Unk",0,F898="",0,(F898-G898)=0,1,(F898-G898)&lt;&gt;0,0)</f>
        <v>0</v>
      </c>
      <c r="Q898" s="9" cm="1">
        <f t="array" ref="Q898">_xlfn.IFS(F898="Unk",1,F898="",1,F898&lt;&gt;"",0)</f>
        <v>0</v>
      </c>
      <c r="R898" s="5">
        <v>4324.87</v>
      </c>
      <c r="S898" s="5">
        <v>4066.2</v>
      </c>
      <c r="T898" s="5">
        <v>0.06</v>
      </c>
      <c r="U898" s="5">
        <v>3600.55</v>
      </c>
      <c r="V898" s="5">
        <v>56189</v>
      </c>
      <c r="W898" s="5">
        <v>12240072</v>
      </c>
      <c r="X898" s="5">
        <v>10</v>
      </c>
      <c r="Y898" s="5">
        <v>0</v>
      </c>
      <c r="Z898" s="5">
        <v>0</v>
      </c>
      <c r="AA898" s="5">
        <v>0</v>
      </c>
      <c r="AB898" s="9" cm="1">
        <f t="array" ref="AB898">_xlfn.IFS(R898="Unk",0,R898="",0,(R898-S898)=0,1,(R898-S898)&lt;&gt;0,0)</f>
        <v>0</v>
      </c>
      <c r="AC898" s="9" cm="1">
        <f t="array" ref="AC898">_xlfn.IFS(R898="Unk",1,R898="",1,R898&lt;&gt;"",0)</f>
        <v>0</v>
      </c>
      <c r="AD898" s="5">
        <v>5447.96</v>
      </c>
      <c r="AE898" s="5">
        <v>4098.8500000000004</v>
      </c>
      <c r="AF898" s="5">
        <v>0.25</v>
      </c>
      <c r="AG898" s="5">
        <v>3600.49</v>
      </c>
      <c r="AH898" s="5">
        <v>94446</v>
      </c>
      <c r="AI898" s="5">
        <v>8665651</v>
      </c>
      <c r="AJ898" s="5">
        <v>10</v>
      </c>
      <c r="AK898" s="5">
        <v>0</v>
      </c>
      <c r="AL898" s="5">
        <v>0</v>
      </c>
      <c r="AM898" s="5">
        <v>0</v>
      </c>
      <c r="AN898" s="9" cm="1">
        <f t="array" ref="AN898">_xlfn.IFS(AD898="Unk",0,AD898="",0,(AD898-AE898)=0,1,(AD898-AE898)&lt;&gt;0,0)</f>
        <v>0</v>
      </c>
      <c r="AO898" s="9" cm="1">
        <f t="array" ref="AO898">_xlfn.IFS(AD898="Unk",1,AD898="",1,AD898&lt;&gt;"",0)</f>
        <v>0</v>
      </c>
      <c r="AP898" s="5" t="s">
        <v>25</v>
      </c>
      <c r="AQ898" s="5">
        <v>4174.3900000000003</v>
      </c>
      <c r="AR898" s="5" t="s">
        <v>25</v>
      </c>
      <c r="AS898" s="5">
        <v>3600.15</v>
      </c>
      <c r="AT898" s="5">
        <v>70836</v>
      </c>
      <c r="AU898" s="5">
        <v>10463715</v>
      </c>
      <c r="AV898" s="5">
        <v>0</v>
      </c>
      <c r="AW898" s="5"/>
      <c r="AX898" s="5"/>
      <c r="AY898" s="5"/>
      <c r="AZ898" s="9" cm="1">
        <f t="array" ref="AZ898">_xlfn.IFS(AP898="Unk",0,AP898="",0,(AP898-AQ898)=0,1,(AP898-AQ898)&lt;&gt;0,0)</f>
        <v>0</v>
      </c>
      <c r="BA898" s="9" cm="1">
        <f t="array" ref="BA898">_xlfn.IFS(AP898="Unk",1,AP898="",1,AP898&lt;&gt;"",0)</f>
        <v>1</v>
      </c>
    </row>
    <row r="899" spans="1:53" x14ac:dyDescent="0.2">
      <c r="A899">
        <v>3</v>
      </c>
      <c r="B899" t="s">
        <v>6</v>
      </c>
      <c r="C899">
        <v>2</v>
      </c>
      <c r="D899">
        <v>35</v>
      </c>
      <c r="E899">
        <v>5</v>
      </c>
      <c r="F899" s="5">
        <v>4175.8500000000004</v>
      </c>
      <c r="G899" s="5">
        <v>4175.8500000000004</v>
      </c>
      <c r="H899" s="5">
        <v>0</v>
      </c>
      <c r="I899" s="5">
        <v>328.79</v>
      </c>
      <c r="J899" s="5">
        <v>9262</v>
      </c>
      <c r="K899" s="5">
        <v>1002800</v>
      </c>
      <c r="L899" s="5">
        <v>10</v>
      </c>
      <c r="M899" s="5">
        <v>0</v>
      </c>
      <c r="N899" s="5">
        <v>0</v>
      </c>
      <c r="O899" s="5">
        <v>0</v>
      </c>
      <c r="P899" s="9" cm="1">
        <f t="array" ref="P899">_xlfn.IFS(F899="Unk",0,F899="",0,(F899-G899)=0,1,(F899-G899)&lt;&gt;0,0)</f>
        <v>1</v>
      </c>
      <c r="Q899" s="9" cm="1">
        <f t="array" ref="Q899">_xlfn.IFS(F899="Unk",1,F899="",1,F899&lt;&gt;"",0)</f>
        <v>0</v>
      </c>
      <c r="R899" s="5">
        <v>4438.8</v>
      </c>
      <c r="S899" s="5">
        <v>4438.8</v>
      </c>
      <c r="T899" s="5">
        <v>0</v>
      </c>
      <c r="U899" s="5">
        <v>3161.89</v>
      </c>
      <c r="V899" s="5">
        <v>80045</v>
      </c>
      <c r="W899" s="5">
        <v>11225769</v>
      </c>
      <c r="X899" s="5">
        <v>10</v>
      </c>
      <c r="Y899" s="5">
        <v>0</v>
      </c>
      <c r="Z899" s="5">
        <v>0</v>
      </c>
      <c r="AA899" s="5">
        <v>0</v>
      </c>
      <c r="AB899" s="9" cm="1">
        <f t="array" ref="AB899">_xlfn.IFS(R899="Unk",0,R899="",0,(R899-S899)=0,1,(R899-S899)&lt;&gt;0,0)</f>
        <v>1</v>
      </c>
      <c r="AC899" s="9" cm="1">
        <f t="array" ref="AC899">_xlfn.IFS(R899="Unk",1,R899="",1,R899&lt;&gt;"",0)</f>
        <v>0</v>
      </c>
      <c r="AD899" s="5">
        <v>5550.63</v>
      </c>
      <c r="AE899" s="5">
        <v>4278.1899999999996</v>
      </c>
      <c r="AF899" s="5">
        <v>0.23</v>
      </c>
      <c r="AG899" s="5">
        <v>3601.38</v>
      </c>
      <c r="AH899" s="5">
        <v>42094</v>
      </c>
      <c r="AI899" s="5">
        <v>9585692</v>
      </c>
      <c r="AJ899" s="5">
        <v>10</v>
      </c>
      <c r="AK899" s="5">
        <v>0</v>
      </c>
      <c r="AL899" s="5">
        <v>0</v>
      </c>
      <c r="AM899" s="5">
        <v>0</v>
      </c>
      <c r="AN899" s="9" cm="1">
        <f t="array" ref="AN899">_xlfn.IFS(AD899="Unk",0,AD899="",0,(AD899-AE899)=0,1,(AD899-AE899)&lt;&gt;0,0)</f>
        <v>0</v>
      </c>
      <c r="AO899" s="9" cm="1">
        <f t="array" ref="AO899">_xlfn.IFS(AD899="Unk",1,AD899="",1,AD899&lt;&gt;"",0)</f>
        <v>0</v>
      </c>
      <c r="AP899" s="5">
        <v>5689.35</v>
      </c>
      <c r="AQ899" s="5">
        <v>4438.08</v>
      </c>
      <c r="AR899" s="5">
        <v>0.22</v>
      </c>
      <c r="AS899" s="5">
        <v>3601.29</v>
      </c>
      <c r="AT899" s="5">
        <v>36888</v>
      </c>
      <c r="AU899" s="5">
        <v>7933777</v>
      </c>
      <c r="AV899" s="5">
        <v>10</v>
      </c>
      <c r="AW899" s="5">
        <v>0</v>
      </c>
      <c r="AX899" s="5">
        <v>0</v>
      </c>
      <c r="AY899" s="5">
        <v>0</v>
      </c>
      <c r="AZ899" s="9" cm="1">
        <f t="array" ref="AZ899">_xlfn.IFS(AP899="Unk",0,AP899="",0,(AP899-AQ899)=0,1,(AP899-AQ899)&lt;&gt;0,0)</f>
        <v>0</v>
      </c>
      <c r="BA899" s="9" cm="1">
        <f t="array" ref="BA899">_xlfn.IFS(AP899="Unk",1,AP899="",1,AP899&lt;&gt;"",0)</f>
        <v>0</v>
      </c>
    </row>
    <row r="900" spans="1:53" x14ac:dyDescent="0.2">
      <c r="A900">
        <v>3</v>
      </c>
      <c r="B900" t="s">
        <v>6</v>
      </c>
      <c r="C900">
        <v>2</v>
      </c>
      <c r="D900">
        <v>40</v>
      </c>
      <c r="E900">
        <v>5</v>
      </c>
      <c r="F900" s="5">
        <v>4626.34</v>
      </c>
      <c r="G900" s="5">
        <v>4247.41</v>
      </c>
      <c r="H900" s="5">
        <v>0.08</v>
      </c>
      <c r="I900" s="5">
        <v>3600.16</v>
      </c>
      <c r="J900" s="5">
        <v>51734</v>
      </c>
      <c r="K900" s="5">
        <v>6590752</v>
      </c>
      <c r="L900" s="5">
        <v>10</v>
      </c>
      <c r="M900" s="5">
        <v>0</v>
      </c>
      <c r="N900" s="5">
        <v>0</v>
      </c>
      <c r="O900" s="5">
        <v>0</v>
      </c>
      <c r="P900" s="9" cm="1">
        <f t="array" ref="P900">_xlfn.IFS(F900="Unk",0,F900="",0,(F900-G900)=0,1,(F900-G900)&lt;&gt;0,0)</f>
        <v>0</v>
      </c>
      <c r="Q900" s="9" cm="1">
        <f t="array" ref="Q900">_xlfn.IFS(F900="Unk",1,F900="",1,F900&lt;&gt;"",0)</f>
        <v>0</v>
      </c>
      <c r="R900" s="5">
        <v>5045.04</v>
      </c>
      <c r="S900" s="5">
        <v>4227.76</v>
      </c>
      <c r="T900" s="5">
        <v>0.16</v>
      </c>
      <c r="U900" s="5">
        <v>3600.54</v>
      </c>
      <c r="V900" s="5">
        <v>37398</v>
      </c>
      <c r="W900" s="5">
        <v>6519653</v>
      </c>
      <c r="X900" s="5">
        <v>10</v>
      </c>
      <c r="Y900" s="5">
        <v>0</v>
      </c>
      <c r="Z900" s="5">
        <v>0</v>
      </c>
      <c r="AA900" s="5">
        <v>0</v>
      </c>
      <c r="AB900" s="9" cm="1">
        <f t="array" ref="AB900">_xlfn.IFS(R900="Unk",0,R900="",0,(R900-S900)=0,1,(R900-S900)&lt;&gt;0,0)</f>
        <v>0</v>
      </c>
      <c r="AC900" s="9" cm="1">
        <f t="array" ref="AC900">_xlfn.IFS(R900="Unk",1,R900="",1,R900&lt;&gt;"",0)</f>
        <v>0</v>
      </c>
      <c r="AD900" s="5">
        <v>6033.87</v>
      </c>
      <c r="AE900" s="5">
        <v>4260.3500000000004</v>
      </c>
      <c r="AF900" s="5">
        <v>0.28999999999999998</v>
      </c>
      <c r="AG900" s="5">
        <v>3600.45</v>
      </c>
      <c r="AH900" s="5">
        <v>30329</v>
      </c>
      <c r="AI900" s="5">
        <v>5706786</v>
      </c>
      <c r="AJ900" s="5">
        <v>10</v>
      </c>
      <c r="AK900" s="5">
        <v>0</v>
      </c>
      <c r="AL900" s="5">
        <v>0</v>
      </c>
      <c r="AM900" s="5">
        <v>0</v>
      </c>
      <c r="AN900" s="9" cm="1">
        <f t="array" ref="AN900">_xlfn.IFS(AD900="Unk",0,AD900="",0,(AD900-AE900)=0,1,(AD900-AE900)&lt;&gt;0,0)</f>
        <v>0</v>
      </c>
      <c r="AO900" s="9" cm="1">
        <f t="array" ref="AO900">_xlfn.IFS(AD900="Unk",1,AD900="",1,AD900&lt;&gt;"",0)</f>
        <v>0</v>
      </c>
      <c r="AP900" s="5">
        <v>10824.59</v>
      </c>
      <c r="AQ900" s="5">
        <v>4406.9399999999996</v>
      </c>
      <c r="AR900" s="5">
        <v>0.59</v>
      </c>
      <c r="AS900" s="5">
        <v>3601.33</v>
      </c>
      <c r="AT900" s="5">
        <v>38673</v>
      </c>
      <c r="AU900" s="5">
        <v>5002331</v>
      </c>
      <c r="AV900" s="5">
        <v>3</v>
      </c>
      <c r="AW900" s="5">
        <v>0</v>
      </c>
      <c r="AX900" s="5">
        <v>0</v>
      </c>
      <c r="AY900" s="5">
        <v>0</v>
      </c>
      <c r="AZ900" s="9" cm="1">
        <f t="array" ref="AZ900">_xlfn.IFS(AP900="Unk",0,AP900="",0,(AP900-AQ900)=0,1,(AP900-AQ900)&lt;&gt;0,0)</f>
        <v>0</v>
      </c>
      <c r="BA900" s="9" cm="1">
        <f t="array" ref="BA900">_xlfn.IFS(AP900="Unk",1,AP900="",1,AP900&lt;&gt;"",0)</f>
        <v>0</v>
      </c>
    </row>
    <row r="901" spans="1:53" x14ac:dyDescent="0.2">
      <c r="A901">
        <v>3</v>
      </c>
      <c r="B901" t="s">
        <v>6</v>
      </c>
      <c r="C901">
        <v>2</v>
      </c>
      <c r="D901">
        <v>45</v>
      </c>
      <c r="E901">
        <v>5</v>
      </c>
      <c r="F901" s="5">
        <v>5464.25</v>
      </c>
      <c r="G901" s="5">
        <v>4215.46</v>
      </c>
      <c r="H901" s="5">
        <v>0.23</v>
      </c>
      <c r="I901" s="5">
        <v>3600.44</v>
      </c>
      <c r="J901" s="5">
        <v>31401</v>
      </c>
      <c r="K901" s="5">
        <v>3170285</v>
      </c>
      <c r="L901" s="5">
        <v>5</v>
      </c>
      <c r="M901" s="5">
        <v>0</v>
      </c>
      <c r="N901" s="5">
        <v>0</v>
      </c>
      <c r="O901" s="5">
        <v>0</v>
      </c>
      <c r="P901" s="9" cm="1">
        <f t="array" ref="P901">_xlfn.IFS(F901="Unk",0,F901="",0,(F901-G901)=0,1,(F901-G901)&lt;&gt;0,0)</f>
        <v>0</v>
      </c>
      <c r="Q901" s="9" cm="1">
        <f t="array" ref="Q901">_xlfn.IFS(F901="Unk",1,F901="",1,F901&lt;&gt;"",0)</f>
        <v>0</v>
      </c>
      <c r="R901" s="5" t="s">
        <v>25</v>
      </c>
      <c r="S901" s="5">
        <v>4137.58</v>
      </c>
      <c r="T901" s="5" t="s">
        <v>25</v>
      </c>
      <c r="U901" s="5">
        <v>3626.99</v>
      </c>
      <c r="V901" s="5">
        <v>47953</v>
      </c>
      <c r="W901" s="5">
        <v>4539906</v>
      </c>
      <c r="X901" s="5">
        <v>0</v>
      </c>
      <c r="Y901" s="5"/>
      <c r="Z901" s="5"/>
      <c r="AA901" s="5"/>
      <c r="AB901" s="9" cm="1">
        <f t="array" ref="AB901">_xlfn.IFS(R901="Unk",0,R901="",0,(R901-S901)=0,1,(R901-S901)&lt;&gt;0,0)</f>
        <v>0</v>
      </c>
      <c r="AC901" s="9" cm="1">
        <f t="array" ref="AC901">_xlfn.IFS(R901="Unk",1,R901="",1,R901&lt;&gt;"",0)</f>
        <v>1</v>
      </c>
      <c r="AD901" s="5" t="s">
        <v>25</v>
      </c>
      <c r="AE901" s="5">
        <v>4233.54</v>
      </c>
      <c r="AF901" s="5" t="s">
        <v>25</v>
      </c>
      <c r="AG901" s="5">
        <v>3601.19</v>
      </c>
      <c r="AH901" s="5">
        <v>55109</v>
      </c>
      <c r="AI901" s="5">
        <v>5609099</v>
      </c>
      <c r="AJ901" s="5">
        <v>0</v>
      </c>
      <c r="AK901" s="5"/>
      <c r="AL901" s="5"/>
      <c r="AM901" s="5"/>
      <c r="AN901" s="9" cm="1">
        <f t="array" ref="AN901">_xlfn.IFS(AD901="Unk",0,AD901="",0,(AD901-AE901)=0,1,(AD901-AE901)&lt;&gt;0,0)</f>
        <v>0</v>
      </c>
      <c r="AO901" s="9" cm="1">
        <f t="array" ref="AO901">_xlfn.IFS(AD901="Unk",1,AD901="",1,AD901&lt;&gt;"",0)</f>
        <v>1</v>
      </c>
      <c r="AP901" s="5" t="s">
        <v>25</v>
      </c>
      <c r="AQ901" s="5">
        <v>4343.29</v>
      </c>
      <c r="AR901" s="5" t="s">
        <v>25</v>
      </c>
      <c r="AS901" s="5">
        <v>3600.55</v>
      </c>
      <c r="AT901" s="5">
        <v>30883</v>
      </c>
      <c r="AU901" s="5">
        <v>6364653</v>
      </c>
      <c r="AV901" s="5">
        <v>0</v>
      </c>
      <c r="AW901" s="5"/>
      <c r="AX901" s="5"/>
      <c r="AY901" s="5"/>
      <c r="AZ901" s="9" cm="1">
        <f t="array" ref="AZ901">_xlfn.IFS(AP901="Unk",0,AP901="",0,(AP901-AQ901)=0,1,(AP901-AQ901)&lt;&gt;0,0)</f>
        <v>0</v>
      </c>
      <c r="BA901" s="9" cm="1">
        <f t="array" ref="BA901">_xlfn.IFS(AP901="Unk",1,AP901="",1,AP901&lt;&gt;"",0)</f>
        <v>1</v>
      </c>
    </row>
    <row r="902" spans="1:53" x14ac:dyDescent="0.2">
      <c r="A902">
        <v>3</v>
      </c>
      <c r="B902" t="s">
        <v>6</v>
      </c>
      <c r="C902">
        <v>2</v>
      </c>
      <c r="D902">
        <v>50</v>
      </c>
      <c r="E902">
        <v>5</v>
      </c>
      <c r="F902" s="5">
        <v>5779.63</v>
      </c>
      <c r="G902" s="5">
        <v>4991.97</v>
      </c>
      <c r="H902" s="5">
        <v>0.14000000000000001</v>
      </c>
      <c r="I902" s="5">
        <v>3600.34</v>
      </c>
      <c r="J902" s="5">
        <v>28111</v>
      </c>
      <c r="K902" s="5">
        <v>3735348</v>
      </c>
      <c r="L902" s="5">
        <v>10</v>
      </c>
      <c r="M902" s="5">
        <v>0</v>
      </c>
      <c r="N902" s="5">
        <v>0</v>
      </c>
      <c r="O902" s="5">
        <v>0</v>
      </c>
      <c r="P902" s="9" cm="1">
        <f t="array" ref="P902">_xlfn.IFS(F902="Unk",0,F902="",0,(F902-G902)=0,1,(F902-G902)&lt;&gt;0,0)</f>
        <v>0</v>
      </c>
      <c r="Q902" s="9" cm="1">
        <f t="array" ref="Q902">_xlfn.IFS(F902="Unk",1,F902="",1,F902&lt;&gt;"",0)</f>
        <v>0</v>
      </c>
      <c r="R902" s="5">
        <v>7688.94</v>
      </c>
      <c r="S902" s="5">
        <v>5082.26</v>
      </c>
      <c r="T902" s="5">
        <v>0.34</v>
      </c>
      <c r="U902" s="5">
        <v>3601.42</v>
      </c>
      <c r="V902" s="5">
        <v>27350</v>
      </c>
      <c r="W902" s="5">
        <v>4471588</v>
      </c>
      <c r="X902" s="5">
        <v>9</v>
      </c>
      <c r="Y902" s="5">
        <v>0</v>
      </c>
      <c r="Z902" s="5">
        <v>0</v>
      </c>
      <c r="AA902" s="5">
        <v>0</v>
      </c>
      <c r="AB902" s="9" cm="1">
        <f t="array" ref="AB902">_xlfn.IFS(R902="Unk",0,R902="",0,(R902-S902)=0,1,(R902-S902)&lt;&gt;0,0)</f>
        <v>0</v>
      </c>
      <c r="AC902" s="9" cm="1">
        <f t="array" ref="AC902">_xlfn.IFS(R902="Unk",1,R902="",1,R902&lt;&gt;"",0)</f>
        <v>0</v>
      </c>
      <c r="AD902" s="5">
        <v>8131.56</v>
      </c>
      <c r="AE902" s="5">
        <v>5352.79</v>
      </c>
      <c r="AF902" s="5">
        <v>0.34</v>
      </c>
      <c r="AG902" s="5">
        <v>3605.24</v>
      </c>
      <c r="AH902" s="5">
        <v>24231</v>
      </c>
      <c r="AI902" s="5">
        <v>4528821</v>
      </c>
      <c r="AJ902" s="5">
        <v>10</v>
      </c>
      <c r="AK902" s="5">
        <v>0</v>
      </c>
      <c r="AL902" s="5">
        <v>0</v>
      </c>
      <c r="AM902" s="5">
        <v>0</v>
      </c>
      <c r="AN902" s="9" cm="1">
        <f t="array" ref="AN902">_xlfn.IFS(AD902="Unk",0,AD902="",0,(AD902-AE902)=0,1,(AD902-AE902)&lt;&gt;0,0)</f>
        <v>0</v>
      </c>
      <c r="AO902" s="9" cm="1">
        <f t="array" ref="AO902">_xlfn.IFS(AD902="Unk",1,AD902="",1,AD902&lt;&gt;"",0)</f>
        <v>0</v>
      </c>
      <c r="AP902" s="5" t="s">
        <v>25</v>
      </c>
      <c r="AQ902" s="5">
        <v>5557.35</v>
      </c>
      <c r="AR902" s="5" t="s">
        <v>25</v>
      </c>
      <c r="AS902" s="5">
        <v>3601.09</v>
      </c>
      <c r="AT902" s="5">
        <v>34889</v>
      </c>
      <c r="AU902" s="5">
        <v>4962475</v>
      </c>
      <c r="AV902" s="5">
        <v>0</v>
      </c>
      <c r="AW902" s="5"/>
      <c r="AX902" s="5"/>
      <c r="AY902" s="5"/>
      <c r="AZ902" s="9" cm="1">
        <f t="array" ref="AZ902">_xlfn.IFS(AP902="Unk",0,AP902="",0,(AP902-AQ902)=0,1,(AP902-AQ902)&lt;&gt;0,0)</f>
        <v>0</v>
      </c>
      <c r="BA902" s="9" cm="1">
        <f t="array" ref="BA902">_xlfn.IFS(AP902="Unk",1,AP902="",1,AP902&lt;&gt;"",0)</f>
        <v>1</v>
      </c>
    </row>
    <row r="903" spans="1:53" x14ac:dyDescent="0.2">
      <c r="A903">
        <v>3</v>
      </c>
      <c r="B903" t="s">
        <v>6</v>
      </c>
      <c r="C903">
        <v>3</v>
      </c>
      <c r="D903">
        <v>5</v>
      </c>
      <c r="E903">
        <v>5</v>
      </c>
      <c r="F903" s="5">
        <v>2468.94</v>
      </c>
      <c r="G903" s="5">
        <v>2468.94</v>
      </c>
      <c r="H903" s="5">
        <v>0</v>
      </c>
      <c r="I903" s="5">
        <v>0.28999999999999998</v>
      </c>
      <c r="J903" s="5">
        <v>134</v>
      </c>
      <c r="K903" s="5">
        <v>2319</v>
      </c>
      <c r="L903" s="5">
        <v>5</v>
      </c>
      <c r="M903" s="5">
        <v>0</v>
      </c>
      <c r="N903" s="5">
        <v>0</v>
      </c>
      <c r="O903" s="5">
        <v>0</v>
      </c>
      <c r="P903" s="9" cm="1">
        <f t="array" ref="P903">_xlfn.IFS(F903="Unk",0,F903="",0,(F903-G903)=0,1,(F903-G903)&lt;&gt;0,0)</f>
        <v>1</v>
      </c>
      <c r="Q903" s="9" cm="1">
        <f t="array" ref="Q903">_xlfn.IFS(F903="Unk",1,F903="",1,F903&lt;&gt;"",0)</f>
        <v>0</v>
      </c>
      <c r="R903" s="5">
        <v>3503.33</v>
      </c>
      <c r="S903" s="5">
        <v>3503.33</v>
      </c>
      <c r="T903" s="5">
        <v>0</v>
      </c>
      <c r="U903" s="5">
        <v>1.37</v>
      </c>
      <c r="V903" s="5">
        <v>1094</v>
      </c>
      <c r="W903" s="5">
        <v>21099</v>
      </c>
      <c r="X903" s="5">
        <v>4</v>
      </c>
      <c r="Y903" s="5">
        <v>0</v>
      </c>
      <c r="Z903" s="5">
        <v>0</v>
      </c>
      <c r="AA903" s="5">
        <v>0</v>
      </c>
      <c r="AB903" s="9" cm="1">
        <f t="array" ref="AB903">_xlfn.IFS(R903="Unk",0,R903="",0,(R903-S903)=0,1,(R903-S903)&lt;&gt;0,0)</f>
        <v>1</v>
      </c>
      <c r="AC903" s="9" cm="1">
        <f t="array" ref="AC903">_xlfn.IFS(R903="Unk",1,R903="",1,R903&lt;&gt;"",0)</f>
        <v>0</v>
      </c>
      <c r="AD903" s="5">
        <v>3990.33</v>
      </c>
      <c r="AE903" s="5">
        <v>3990.33</v>
      </c>
      <c r="AF903" s="5">
        <v>0</v>
      </c>
      <c r="AG903" s="5">
        <v>2.48</v>
      </c>
      <c r="AH903" s="5">
        <v>1442</v>
      </c>
      <c r="AI903" s="5">
        <v>47893</v>
      </c>
      <c r="AJ903" s="5">
        <v>3</v>
      </c>
      <c r="AK903" s="5">
        <v>0</v>
      </c>
      <c r="AL903" s="5">
        <v>0</v>
      </c>
      <c r="AM903" s="5">
        <v>0</v>
      </c>
      <c r="AN903" s="9" cm="1">
        <f t="array" ref="AN903">_xlfn.IFS(AD903="Unk",0,AD903="",0,(AD903-AE903)=0,1,(AD903-AE903)&lt;&gt;0,0)</f>
        <v>1</v>
      </c>
      <c r="AO903" s="9" cm="1">
        <f t="array" ref="AO903">_xlfn.IFS(AD903="Unk",1,AD903="",1,AD903&lt;&gt;"",0)</f>
        <v>0</v>
      </c>
      <c r="AP903" s="5">
        <v>3990.33</v>
      </c>
      <c r="AQ903" s="5">
        <v>3990.33</v>
      </c>
      <c r="AR903" s="5">
        <v>0</v>
      </c>
      <c r="AS903" s="5">
        <v>0.35</v>
      </c>
      <c r="AT903" s="5">
        <v>1</v>
      </c>
      <c r="AU903" s="5">
        <v>2774</v>
      </c>
      <c r="AV903" s="5">
        <v>2</v>
      </c>
      <c r="AW903" s="5">
        <v>0</v>
      </c>
      <c r="AX903" s="5">
        <v>0</v>
      </c>
      <c r="AY903" s="5">
        <v>0</v>
      </c>
      <c r="AZ903" s="9" cm="1">
        <f t="array" ref="AZ903">_xlfn.IFS(AP903="Unk",0,AP903="",0,(AP903-AQ903)=0,1,(AP903-AQ903)&lt;&gt;0,0)</f>
        <v>1</v>
      </c>
      <c r="BA903" s="9" cm="1">
        <f t="array" ref="BA903">_xlfn.IFS(AP903="Unk",1,AP903="",1,AP903&lt;&gt;"",0)</f>
        <v>0</v>
      </c>
    </row>
    <row r="904" spans="1:53" x14ac:dyDescent="0.2">
      <c r="A904">
        <v>3</v>
      </c>
      <c r="B904" t="s">
        <v>6</v>
      </c>
      <c r="C904">
        <v>3</v>
      </c>
      <c r="D904">
        <v>10</v>
      </c>
      <c r="E904">
        <v>5</v>
      </c>
      <c r="F904" s="5">
        <v>2449.1</v>
      </c>
      <c r="G904" s="5">
        <v>2449.1</v>
      </c>
      <c r="H904" s="5">
        <v>0</v>
      </c>
      <c r="I904" s="5">
        <v>3.38</v>
      </c>
      <c r="J904" s="5">
        <v>2406</v>
      </c>
      <c r="K904" s="5">
        <v>78333</v>
      </c>
      <c r="L904" s="5">
        <v>8</v>
      </c>
      <c r="M904" s="5">
        <v>0</v>
      </c>
      <c r="N904" s="5">
        <v>0</v>
      </c>
      <c r="O904" s="5">
        <v>0</v>
      </c>
      <c r="P904" s="9" cm="1">
        <f t="array" ref="P904">_xlfn.IFS(F904="Unk",0,F904="",0,(F904-G904)=0,1,(F904-G904)&lt;&gt;0,0)</f>
        <v>1</v>
      </c>
      <c r="Q904" s="9" cm="1">
        <f t="array" ref="Q904">_xlfn.IFS(F904="Unk",1,F904="",1,F904&lt;&gt;"",0)</f>
        <v>0</v>
      </c>
      <c r="R904" s="5">
        <v>2734.1</v>
      </c>
      <c r="S904" s="5">
        <v>2734.1</v>
      </c>
      <c r="T904" s="5">
        <v>0</v>
      </c>
      <c r="U904" s="5">
        <v>6.43</v>
      </c>
      <c r="V904" s="5">
        <v>2181</v>
      </c>
      <c r="W904" s="5">
        <v>117249</v>
      </c>
      <c r="X904" s="5">
        <v>8</v>
      </c>
      <c r="Y904" s="5">
        <v>0</v>
      </c>
      <c r="Z904" s="5">
        <v>0</v>
      </c>
      <c r="AA904" s="5">
        <v>0</v>
      </c>
      <c r="AB904" s="9" cm="1">
        <f t="array" ref="AB904">_xlfn.IFS(R904="Unk",0,R904="",0,(R904-S904)=0,1,(R904-S904)&lt;&gt;0,0)</f>
        <v>1</v>
      </c>
      <c r="AC904" s="9" cm="1">
        <f t="array" ref="AC904">_xlfn.IFS(R904="Unk",1,R904="",1,R904&lt;&gt;"",0)</f>
        <v>0</v>
      </c>
      <c r="AD904" s="5">
        <v>3111.1</v>
      </c>
      <c r="AE904" s="5">
        <v>3111.1</v>
      </c>
      <c r="AF904" s="5">
        <v>0</v>
      </c>
      <c r="AG904" s="5">
        <v>52.86</v>
      </c>
      <c r="AH904" s="5">
        <v>13164</v>
      </c>
      <c r="AI904" s="5">
        <v>677198</v>
      </c>
      <c r="AJ904" s="5">
        <v>9</v>
      </c>
      <c r="AK904" s="5">
        <v>0</v>
      </c>
      <c r="AL904" s="5">
        <v>0</v>
      </c>
      <c r="AM904" s="5">
        <v>0</v>
      </c>
      <c r="AN904" s="9" cm="1">
        <f t="array" ref="AN904">_xlfn.IFS(AD904="Unk",0,AD904="",0,(AD904-AE904)=0,1,(AD904-AE904)&lt;&gt;0,0)</f>
        <v>1</v>
      </c>
      <c r="AO904" s="9" cm="1">
        <f t="array" ref="AO904">_xlfn.IFS(AD904="Unk",1,AD904="",1,AD904&lt;&gt;"",0)</f>
        <v>0</v>
      </c>
      <c r="AP904" s="5">
        <v>3712.32</v>
      </c>
      <c r="AQ904" s="5">
        <v>3659.29</v>
      </c>
      <c r="AR904" s="5">
        <v>0.01</v>
      </c>
      <c r="AS904" s="5">
        <v>3600.11</v>
      </c>
      <c r="AT904" s="5">
        <v>585691</v>
      </c>
      <c r="AU904" s="5">
        <v>34499160</v>
      </c>
      <c r="AV904" s="5">
        <v>10</v>
      </c>
      <c r="AW904" s="5">
        <v>0</v>
      </c>
      <c r="AX904" s="5">
        <v>0</v>
      </c>
      <c r="AY904" s="5">
        <v>0</v>
      </c>
      <c r="AZ904" s="9" cm="1">
        <f t="array" ref="AZ904">_xlfn.IFS(AP904="Unk",0,AP904="",0,(AP904-AQ904)=0,1,(AP904-AQ904)&lt;&gt;0,0)</f>
        <v>0</v>
      </c>
      <c r="BA904" s="9" cm="1">
        <f t="array" ref="BA904">_xlfn.IFS(AP904="Unk",1,AP904="",1,AP904&lt;&gt;"",0)</f>
        <v>0</v>
      </c>
    </row>
    <row r="905" spans="1:53" x14ac:dyDescent="0.2">
      <c r="A905">
        <v>3</v>
      </c>
      <c r="B905" t="s">
        <v>6</v>
      </c>
      <c r="C905">
        <v>3</v>
      </c>
      <c r="D905">
        <v>15</v>
      </c>
      <c r="E905">
        <v>5</v>
      </c>
      <c r="F905" s="5">
        <v>3081.56</v>
      </c>
      <c r="G905" s="5">
        <v>3081.56</v>
      </c>
      <c r="H905" s="5">
        <v>0</v>
      </c>
      <c r="I905" s="5">
        <v>9.27</v>
      </c>
      <c r="J905" s="5">
        <v>1812</v>
      </c>
      <c r="K905" s="5">
        <v>85830</v>
      </c>
      <c r="L905" s="5">
        <v>9</v>
      </c>
      <c r="M905" s="5">
        <v>0</v>
      </c>
      <c r="N905" s="5">
        <v>0</v>
      </c>
      <c r="O905" s="5">
        <v>0</v>
      </c>
      <c r="P905" s="9" cm="1">
        <f t="array" ref="P905">_xlfn.IFS(F905="Unk",0,F905="",0,(F905-G905)=0,1,(F905-G905)&lt;&gt;0,0)</f>
        <v>1</v>
      </c>
      <c r="Q905" s="9" cm="1">
        <f t="array" ref="Q905">_xlfn.IFS(F905="Unk",1,F905="",1,F905&lt;&gt;"",0)</f>
        <v>0</v>
      </c>
      <c r="R905" s="5">
        <v>3401.56</v>
      </c>
      <c r="S905" s="5">
        <v>3401.56</v>
      </c>
      <c r="T905" s="5">
        <v>0</v>
      </c>
      <c r="U905" s="5">
        <v>106.5</v>
      </c>
      <c r="V905" s="5">
        <v>15853</v>
      </c>
      <c r="W905" s="5">
        <v>830323</v>
      </c>
      <c r="X905" s="5">
        <v>10</v>
      </c>
      <c r="Y905" s="5">
        <v>0</v>
      </c>
      <c r="Z905" s="5">
        <v>0</v>
      </c>
      <c r="AA905" s="5">
        <v>0</v>
      </c>
      <c r="AB905" s="9" cm="1">
        <f t="array" ref="AB905">_xlfn.IFS(R905="Unk",0,R905="",0,(R905-S905)=0,1,(R905-S905)&lt;&gt;0,0)</f>
        <v>1</v>
      </c>
      <c r="AC905" s="9" cm="1">
        <f t="array" ref="AC905">_xlfn.IFS(R905="Unk",1,R905="",1,R905&lt;&gt;"",0)</f>
        <v>0</v>
      </c>
      <c r="AD905" s="5">
        <v>3848.46</v>
      </c>
      <c r="AE905" s="5">
        <v>3848.46</v>
      </c>
      <c r="AF905" s="5">
        <v>0</v>
      </c>
      <c r="AG905" s="5">
        <v>2905.58</v>
      </c>
      <c r="AH905" s="5">
        <v>299718</v>
      </c>
      <c r="AI905" s="5">
        <v>23872450</v>
      </c>
      <c r="AJ905" s="5">
        <v>10</v>
      </c>
      <c r="AK905" s="5">
        <v>0</v>
      </c>
      <c r="AL905" s="5">
        <v>0</v>
      </c>
      <c r="AM905" s="5">
        <v>0</v>
      </c>
      <c r="AN905" s="9" cm="1">
        <f t="array" ref="AN905">_xlfn.IFS(AD905="Unk",0,AD905="",0,(AD905-AE905)=0,1,(AD905-AE905)&lt;&gt;0,0)</f>
        <v>1</v>
      </c>
      <c r="AO905" s="9" cm="1">
        <f t="array" ref="AO905">_xlfn.IFS(AD905="Unk",1,AD905="",1,AD905&lt;&gt;"",0)</f>
        <v>0</v>
      </c>
      <c r="AP905" s="5">
        <v>4382.5600000000004</v>
      </c>
      <c r="AQ905" s="5">
        <v>4072.03</v>
      </c>
      <c r="AR905" s="5">
        <v>7.0000000000000007E-2</v>
      </c>
      <c r="AS905" s="5">
        <v>3600.14</v>
      </c>
      <c r="AT905" s="5">
        <v>142335</v>
      </c>
      <c r="AU905" s="5">
        <v>27317628</v>
      </c>
      <c r="AV905" s="5">
        <v>10</v>
      </c>
      <c r="AW905" s="5">
        <v>0</v>
      </c>
      <c r="AX905" s="5">
        <v>0</v>
      </c>
      <c r="AY905" s="5">
        <v>0</v>
      </c>
      <c r="AZ905" s="9" cm="1">
        <f t="array" ref="AZ905">_xlfn.IFS(AP905="Unk",0,AP905="",0,(AP905-AQ905)=0,1,(AP905-AQ905)&lt;&gt;0,0)</f>
        <v>0</v>
      </c>
      <c r="BA905" s="9" cm="1">
        <f t="array" ref="BA905">_xlfn.IFS(AP905="Unk",1,AP905="",1,AP905&lt;&gt;"",0)</f>
        <v>0</v>
      </c>
    </row>
    <row r="906" spans="1:53" x14ac:dyDescent="0.2">
      <c r="A906">
        <v>3</v>
      </c>
      <c r="B906" t="s">
        <v>6</v>
      </c>
      <c r="C906">
        <v>3</v>
      </c>
      <c r="D906">
        <v>20</v>
      </c>
      <c r="E906">
        <v>5</v>
      </c>
      <c r="F906" s="5">
        <v>3401.56</v>
      </c>
      <c r="G906" s="5">
        <v>3401.56</v>
      </c>
      <c r="H906" s="5">
        <v>0</v>
      </c>
      <c r="I906" s="5">
        <v>25.72</v>
      </c>
      <c r="J906" s="5">
        <v>2261</v>
      </c>
      <c r="K906" s="5">
        <v>168053</v>
      </c>
      <c r="L906" s="5">
        <v>10</v>
      </c>
      <c r="M906" s="5">
        <v>0</v>
      </c>
      <c r="N906" s="5">
        <v>0</v>
      </c>
      <c r="O906" s="5">
        <v>0</v>
      </c>
      <c r="P906" s="9" cm="1">
        <f t="array" ref="P906">_xlfn.IFS(F906="Unk",0,F906="",0,(F906-G906)=0,1,(F906-G906)&lt;&gt;0,0)</f>
        <v>1</v>
      </c>
      <c r="Q906" s="9" cm="1">
        <f t="array" ref="Q906">_xlfn.IFS(F906="Unk",1,F906="",1,F906&lt;&gt;"",0)</f>
        <v>0</v>
      </c>
      <c r="R906" s="5">
        <v>3805.55</v>
      </c>
      <c r="S906" s="5">
        <v>3805.55</v>
      </c>
      <c r="T906" s="5">
        <v>0</v>
      </c>
      <c r="U906" s="5">
        <v>1046.1400000000001</v>
      </c>
      <c r="V906" s="5">
        <v>54331</v>
      </c>
      <c r="W906" s="5">
        <v>6162468</v>
      </c>
      <c r="X906" s="5">
        <v>10</v>
      </c>
      <c r="Y906" s="5">
        <v>0</v>
      </c>
      <c r="Z906" s="5">
        <v>0</v>
      </c>
      <c r="AA906" s="5">
        <v>0</v>
      </c>
      <c r="AB906" s="9" cm="1">
        <f t="array" ref="AB906">_xlfn.IFS(R906="Unk",0,R906="",0,(R906-S906)=0,1,(R906-S906)&lt;&gt;0,0)</f>
        <v>1</v>
      </c>
      <c r="AC906" s="9" cm="1">
        <f t="array" ref="AC906">_xlfn.IFS(R906="Unk",1,R906="",1,R906&lt;&gt;"",0)</f>
        <v>0</v>
      </c>
      <c r="AD906" s="5">
        <v>4117.5600000000004</v>
      </c>
      <c r="AE906" s="5">
        <v>3661.89</v>
      </c>
      <c r="AF906" s="5">
        <v>0.11</v>
      </c>
      <c r="AG906" s="5">
        <v>3600.31</v>
      </c>
      <c r="AH906" s="5">
        <v>165677</v>
      </c>
      <c r="AI906" s="5">
        <v>21096177</v>
      </c>
      <c r="AJ906" s="5">
        <v>10</v>
      </c>
      <c r="AK906" s="5">
        <v>0</v>
      </c>
      <c r="AL906" s="5">
        <v>0</v>
      </c>
      <c r="AM906" s="5">
        <v>0</v>
      </c>
      <c r="AN906" s="9" cm="1">
        <f t="array" ref="AN906">_xlfn.IFS(AD906="Unk",0,AD906="",0,(AD906-AE906)=0,1,(AD906-AE906)&lt;&gt;0,0)</f>
        <v>0</v>
      </c>
      <c r="AO906" s="9" cm="1">
        <f t="array" ref="AO906">_xlfn.IFS(AD906="Unk",1,AD906="",1,AD906&lt;&gt;"",0)</f>
        <v>0</v>
      </c>
      <c r="AP906" s="5">
        <v>4608.7</v>
      </c>
      <c r="AQ906" s="5">
        <v>3907.63</v>
      </c>
      <c r="AR906" s="5">
        <v>0.15</v>
      </c>
      <c r="AS906" s="5">
        <v>3600.36</v>
      </c>
      <c r="AT906" s="5">
        <v>90932</v>
      </c>
      <c r="AU906" s="5">
        <v>20590740</v>
      </c>
      <c r="AV906" s="5">
        <v>10</v>
      </c>
      <c r="AW906" s="5">
        <v>0</v>
      </c>
      <c r="AX906" s="5">
        <v>0</v>
      </c>
      <c r="AY906" s="5">
        <v>0</v>
      </c>
      <c r="AZ906" s="9" cm="1">
        <f t="array" ref="AZ906">_xlfn.IFS(AP906="Unk",0,AP906="",0,(AP906-AQ906)=0,1,(AP906-AQ906)&lt;&gt;0,0)</f>
        <v>0</v>
      </c>
      <c r="BA906" s="9" cm="1">
        <f t="array" ref="BA906">_xlfn.IFS(AP906="Unk",1,AP906="",1,AP906&lt;&gt;"",0)</f>
        <v>0</v>
      </c>
    </row>
    <row r="907" spans="1:53" x14ac:dyDescent="0.2">
      <c r="A907">
        <v>3</v>
      </c>
      <c r="B907" t="s">
        <v>6</v>
      </c>
      <c r="C907">
        <v>3</v>
      </c>
      <c r="D907">
        <v>25</v>
      </c>
      <c r="E907">
        <v>5</v>
      </c>
      <c r="F907" s="5">
        <v>4006.11</v>
      </c>
      <c r="G907" s="5">
        <v>4006.11</v>
      </c>
      <c r="H907" s="5">
        <v>0</v>
      </c>
      <c r="I907" s="5">
        <v>1010.82</v>
      </c>
      <c r="J907" s="5">
        <v>21967</v>
      </c>
      <c r="K907" s="5">
        <v>2317026</v>
      </c>
      <c r="L907" s="5">
        <v>8</v>
      </c>
      <c r="M907" s="5">
        <v>0</v>
      </c>
      <c r="N907" s="5">
        <v>0</v>
      </c>
      <c r="O907" s="5">
        <v>0</v>
      </c>
      <c r="P907" s="9" cm="1">
        <f t="array" ref="P907">_xlfn.IFS(F907="Unk",0,F907="",0,(F907-G907)=0,1,(F907-G907)&lt;&gt;0,0)</f>
        <v>1</v>
      </c>
      <c r="Q907" s="9" cm="1">
        <f t="array" ref="Q907">_xlfn.IFS(F907="Unk",1,F907="",1,F907&lt;&gt;"",0)</f>
        <v>0</v>
      </c>
      <c r="R907" s="5">
        <v>4954.1099999999997</v>
      </c>
      <c r="S907" s="5">
        <v>4041.69</v>
      </c>
      <c r="T907" s="5">
        <v>0.18</v>
      </c>
      <c r="U907" s="5">
        <v>3600.23</v>
      </c>
      <c r="V907" s="5">
        <v>62669</v>
      </c>
      <c r="W907" s="5">
        <v>9661864</v>
      </c>
      <c r="X907" s="5">
        <v>10</v>
      </c>
      <c r="Y907" s="5">
        <v>0</v>
      </c>
      <c r="Z907" s="5">
        <v>0</v>
      </c>
      <c r="AA907" s="5">
        <v>0</v>
      </c>
      <c r="AB907" s="9" cm="1">
        <f t="array" ref="AB907">_xlfn.IFS(R907="Unk",0,R907="",0,(R907-S907)=0,1,(R907-S907)&lt;&gt;0,0)</f>
        <v>0</v>
      </c>
      <c r="AC907" s="9" cm="1">
        <f t="array" ref="AC907">_xlfn.IFS(R907="Unk",1,R907="",1,R907&lt;&gt;"",0)</f>
        <v>0</v>
      </c>
      <c r="AD907" s="5">
        <v>6693.21</v>
      </c>
      <c r="AE907" s="5">
        <v>4250.2299999999996</v>
      </c>
      <c r="AF907" s="5">
        <v>0.36</v>
      </c>
      <c r="AG907" s="5">
        <v>3600.17</v>
      </c>
      <c r="AH907" s="5">
        <v>78150</v>
      </c>
      <c r="AI907" s="5">
        <v>13008063</v>
      </c>
      <c r="AJ907" s="5">
        <v>10</v>
      </c>
      <c r="AK907" s="5">
        <v>0</v>
      </c>
      <c r="AL907" s="5">
        <v>0</v>
      </c>
      <c r="AM907" s="5">
        <v>0</v>
      </c>
      <c r="AN907" s="9" cm="1">
        <f t="array" ref="AN907">_xlfn.IFS(AD907="Unk",0,AD907="",0,(AD907-AE907)=0,1,(AD907-AE907)&lt;&gt;0,0)</f>
        <v>0</v>
      </c>
      <c r="AO907" s="9" cm="1">
        <f t="array" ref="AO907">_xlfn.IFS(AD907="Unk",1,AD907="",1,AD907&lt;&gt;"",0)</f>
        <v>0</v>
      </c>
      <c r="AP907" s="5">
        <v>6253.86</v>
      </c>
      <c r="AQ907" s="5">
        <v>4392.41</v>
      </c>
      <c r="AR907" s="5">
        <v>0.3</v>
      </c>
      <c r="AS907" s="5">
        <v>3600.86</v>
      </c>
      <c r="AT907" s="5">
        <v>62698</v>
      </c>
      <c r="AU907" s="5">
        <v>13163844</v>
      </c>
      <c r="AV907" s="5">
        <v>10</v>
      </c>
      <c r="AW907" s="5">
        <v>0</v>
      </c>
      <c r="AX907" s="5">
        <v>0</v>
      </c>
      <c r="AY907" s="5">
        <v>0</v>
      </c>
      <c r="AZ907" s="9" cm="1">
        <f t="array" ref="AZ907">_xlfn.IFS(AP907="Unk",0,AP907="",0,(AP907-AQ907)=0,1,(AP907-AQ907)&lt;&gt;0,0)</f>
        <v>0</v>
      </c>
      <c r="BA907" s="9" cm="1">
        <f t="array" ref="BA907">_xlfn.IFS(AP907="Unk",1,AP907="",1,AP907&lt;&gt;"",0)</f>
        <v>0</v>
      </c>
    </row>
    <row r="908" spans="1:53" x14ac:dyDescent="0.2">
      <c r="A908">
        <v>3</v>
      </c>
      <c r="B908" t="s">
        <v>6</v>
      </c>
      <c r="C908">
        <v>3</v>
      </c>
      <c r="D908">
        <v>30</v>
      </c>
      <c r="E908">
        <v>5</v>
      </c>
      <c r="F908" s="5">
        <v>3914.85</v>
      </c>
      <c r="G908" s="5">
        <v>3914.85</v>
      </c>
      <c r="H908" s="5">
        <v>0</v>
      </c>
      <c r="I908" s="5">
        <v>91.81</v>
      </c>
      <c r="J908" s="5">
        <v>3991</v>
      </c>
      <c r="K908" s="5">
        <v>424516</v>
      </c>
      <c r="L908" s="5">
        <v>10</v>
      </c>
      <c r="M908" s="5">
        <v>0</v>
      </c>
      <c r="N908" s="5">
        <v>0</v>
      </c>
      <c r="O908" s="5">
        <v>0</v>
      </c>
      <c r="P908" s="9" cm="1">
        <f t="array" ref="P908">_xlfn.IFS(F908="Unk",0,F908="",0,(F908-G908)=0,1,(F908-G908)&lt;&gt;0,0)</f>
        <v>1</v>
      </c>
      <c r="Q908" s="9" cm="1">
        <f t="array" ref="Q908">_xlfn.IFS(F908="Unk",1,F908="",1,F908&lt;&gt;"",0)</f>
        <v>0</v>
      </c>
      <c r="R908" s="5">
        <v>4272.41</v>
      </c>
      <c r="S908" s="5">
        <v>4197.1499999999996</v>
      </c>
      <c r="T908" s="5">
        <v>0.02</v>
      </c>
      <c r="U908" s="5">
        <v>3600.02</v>
      </c>
      <c r="V908" s="5">
        <v>86922</v>
      </c>
      <c r="W908" s="5">
        <v>20479406</v>
      </c>
      <c r="X908" s="5">
        <v>10</v>
      </c>
      <c r="Y908" s="5">
        <v>0</v>
      </c>
      <c r="Z908" s="5">
        <v>0</v>
      </c>
      <c r="AA908" s="5">
        <v>0</v>
      </c>
      <c r="AB908" s="9" cm="1">
        <f t="array" ref="AB908">_xlfn.IFS(R908="Unk",0,R908="",0,(R908-S908)=0,1,(R908-S908)&lt;&gt;0,0)</f>
        <v>0</v>
      </c>
      <c r="AC908" s="9" cm="1">
        <f t="array" ref="AC908">_xlfn.IFS(R908="Unk",1,R908="",1,R908&lt;&gt;"",0)</f>
        <v>0</v>
      </c>
      <c r="AD908" s="5">
        <v>4626.8</v>
      </c>
      <c r="AE908" s="5">
        <v>4088.6</v>
      </c>
      <c r="AF908" s="5">
        <v>0.12</v>
      </c>
      <c r="AG908" s="5">
        <v>3600.11</v>
      </c>
      <c r="AH908" s="5">
        <v>54854</v>
      </c>
      <c r="AI908" s="5">
        <v>9935181</v>
      </c>
      <c r="AJ908" s="5">
        <v>10</v>
      </c>
      <c r="AK908" s="5">
        <v>0</v>
      </c>
      <c r="AL908" s="5">
        <v>0</v>
      </c>
      <c r="AM908" s="5">
        <v>0</v>
      </c>
      <c r="AN908" s="9" cm="1">
        <f t="array" ref="AN908">_xlfn.IFS(AD908="Unk",0,AD908="",0,(AD908-AE908)=0,1,(AD908-AE908)&lt;&gt;0,0)</f>
        <v>0</v>
      </c>
      <c r="AO908" s="9" cm="1">
        <f t="array" ref="AO908">_xlfn.IFS(AD908="Unk",1,AD908="",1,AD908&lt;&gt;"",0)</f>
        <v>0</v>
      </c>
      <c r="AP908" s="5">
        <v>4973.5200000000004</v>
      </c>
      <c r="AQ908" s="5">
        <v>4094.74</v>
      </c>
      <c r="AR908" s="5">
        <v>0.18</v>
      </c>
      <c r="AS908" s="5">
        <v>3601.41</v>
      </c>
      <c r="AT908" s="5">
        <v>30332</v>
      </c>
      <c r="AU908" s="5">
        <v>9928061</v>
      </c>
      <c r="AV908" s="5">
        <v>10</v>
      </c>
      <c r="AW908" s="5">
        <v>0</v>
      </c>
      <c r="AX908" s="5">
        <v>0</v>
      </c>
      <c r="AY908" s="5">
        <v>0</v>
      </c>
      <c r="AZ908" s="9" cm="1">
        <f t="array" ref="AZ908">_xlfn.IFS(AP908="Unk",0,AP908="",0,(AP908-AQ908)=0,1,(AP908-AQ908)&lt;&gt;0,0)</f>
        <v>0</v>
      </c>
      <c r="BA908" s="9" cm="1">
        <f t="array" ref="BA908">_xlfn.IFS(AP908="Unk",1,AP908="",1,AP908&lt;&gt;"",0)</f>
        <v>0</v>
      </c>
    </row>
    <row r="909" spans="1:53" x14ac:dyDescent="0.2">
      <c r="A909">
        <v>3</v>
      </c>
      <c r="B909" t="s">
        <v>6</v>
      </c>
      <c r="C909">
        <v>3</v>
      </c>
      <c r="D909">
        <v>35</v>
      </c>
      <c r="E909">
        <v>5</v>
      </c>
      <c r="F909" s="5">
        <v>4741.37</v>
      </c>
      <c r="G909" s="5">
        <v>4574.9799999999996</v>
      </c>
      <c r="H909" s="5">
        <v>0.04</v>
      </c>
      <c r="I909" s="5">
        <v>3600.32</v>
      </c>
      <c r="J909" s="5">
        <v>46518</v>
      </c>
      <c r="K909" s="5">
        <v>4088281</v>
      </c>
      <c r="L909" s="5">
        <v>10</v>
      </c>
      <c r="M909" s="5">
        <v>0</v>
      </c>
      <c r="N909" s="5">
        <v>0</v>
      </c>
      <c r="O909" s="5">
        <v>0</v>
      </c>
      <c r="P909" s="9" cm="1">
        <f t="array" ref="P909">_xlfn.IFS(F909="Unk",0,F909="",0,(F909-G909)=0,1,(F909-G909)&lt;&gt;0,0)</f>
        <v>0</v>
      </c>
      <c r="Q909" s="9" cm="1">
        <f t="array" ref="Q909">_xlfn.IFS(F909="Unk",1,F909="",1,F909&lt;&gt;"",0)</f>
        <v>0</v>
      </c>
      <c r="R909" s="5">
        <v>5701.61</v>
      </c>
      <c r="S909" s="5">
        <v>4651.7299999999996</v>
      </c>
      <c r="T909" s="5">
        <v>0.18</v>
      </c>
      <c r="U909" s="5">
        <v>3600.24</v>
      </c>
      <c r="V909" s="5">
        <v>42840</v>
      </c>
      <c r="W909" s="5">
        <v>5402143</v>
      </c>
      <c r="X909" s="5">
        <v>5</v>
      </c>
      <c r="Y909" s="5">
        <v>0</v>
      </c>
      <c r="Z909" s="5">
        <v>0</v>
      </c>
      <c r="AA909" s="5">
        <v>0</v>
      </c>
      <c r="AB909" s="9" cm="1">
        <f t="array" ref="AB909">_xlfn.IFS(R909="Unk",0,R909="",0,(R909-S909)=0,1,(R909-S909)&lt;&gt;0,0)</f>
        <v>0</v>
      </c>
      <c r="AC909" s="9" cm="1">
        <f t="array" ref="AC909">_xlfn.IFS(R909="Unk",1,R909="",1,R909&lt;&gt;"",0)</f>
        <v>0</v>
      </c>
      <c r="AD909" s="5" t="s">
        <v>25</v>
      </c>
      <c r="AE909" s="5">
        <v>4874.28</v>
      </c>
      <c r="AF909" s="5" t="s">
        <v>25</v>
      </c>
      <c r="AG909" s="5">
        <v>3600.47</v>
      </c>
      <c r="AH909" s="5">
        <v>48405</v>
      </c>
      <c r="AI909" s="5">
        <v>7697696</v>
      </c>
      <c r="AJ909" s="5">
        <v>0</v>
      </c>
      <c r="AK909" s="5"/>
      <c r="AL909" s="5"/>
      <c r="AM909" s="5"/>
      <c r="AN909" s="9" cm="1">
        <f t="array" ref="AN909">_xlfn.IFS(AD909="Unk",0,AD909="",0,(AD909-AE909)=0,1,(AD909-AE909)&lt;&gt;0,0)</f>
        <v>0</v>
      </c>
      <c r="AO909" s="9" cm="1">
        <f t="array" ref="AO909">_xlfn.IFS(AD909="Unk",1,AD909="",1,AD909&lt;&gt;"",0)</f>
        <v>1</v>
      </c>
      <c r="AP909" s="5" t="s">
        <v>25</v>
      </c>
      <c r="AQ909" s="5">
        <v>5200</v>
      </c>
      <c r="AR909" s="5" t="s">
        <v>25</v>
      </c>
      <c r="AS909" s="5">
        <v>3600</v>
      </c>
      <c r="AT909" s="5">
        <v>43352</v>
      </c>
      <c r="AU909" s="5">
        <v>9339093</v>
      </c>
      <c r="AV909" s="5">
        <v>0</v>
      </c>
      <c r="AW909" s="5"/>
      <c r="AX909" s="5"/>
      <c r="AY909" s="5"/>
      <c r="AZ909" s="9" cm="1">
        <f t="array" ref="AZ909">_xlfn.IFS(AP909="Unk",0,AP909="",0,(AP909-AQ909)=0,1,(AP909-AQ909)&lt;&gt;0,0)</f>
        <v>0</v>
      </c>
      <c r="BA909" s="9" cm="1">
        <f t="array" ref="BA909">_xlfn.IFS(AP909="Unk",1,AP909="",1,AP909&lt;&gt;"",0)</f>
        <v>1</v>
      </c>
    </row>
    <row r="910" spans="1:53" x14ac:dyDescent="0.2">
      <c r="A910">
        <v>3</v>
      </c>
      <c r="B910" t="s">
        <v>6</v>
      </c>
      <c r="C910">
        <v>3</v>
      </c>
      <c r="D910">
        <v>40</v>
      </c>
      <c r="E910">
        <v>5</v>
      </c>
      <c r="F910" s="5">
        <v>4544.37</v>
      </c>
      <c r="G910" s="5">
        <v>4455.7299999999996</v>
      </c>
      <c r="H910" s="5">
        <v>0.02</v>
      </c>
      <c r="I910" s="5">
        <v>3600.31</v>
      </c>
      <c r="J910" s="5">
        <v>79342</v>
      </c>
      <c r="K910" s="5">
        <v>9796759</v>
      </c>
      <c r="L910" s="5">
        <v>10</v>
      </c>
      <c r="M910" s="5">
        <v>0</v>
      </c>
      <c r="N910" s="5">
        <v>0</v>
      </c>
      <c r="O910" s="5">
        <v>0</v>
      </c>
      <c r="P910" s="9" cm="1">
        <f t="array" ref="P910">_xlfn.IFS(F910="Unk",0,F910="",0,(F910-G910)=0,1,(F910-G910)&lt;&gt;0,0)</f>
        <v>0</v>
      </c>
      <c r="Q910" s="9" cm="1">
        <f t="array" ref="Q910">_xlfn.IFS(F910="Unk",1,F910="",1,F910&lt;&gt;"",0)</f>
        <v>0</v>
      </c>
      <c r="R910" s="5">
        <v>4887.91</v>
      </c>
      <c r="S910" s="5">
        <v>4400.25</v>
      </c>
      <c r="T910" s="5">
        <v>0.1</v>
      </c>
      <c r="U910" s="5">
        <v>3600</v>
      </c>
      <c r="V910" s="5">
        <v>42973</v>
      </c>
      <c r="W910" s="5">
        <v>10283306</v>
      </c>
      <c r="X910" s="5">
        <v>10</v>
      </c>
      <c r="Y910" s="5">
        <v>0</v>
      </c>
      <c r="Z910" s="5">
        <v>0</v>
      </c>
      <c r="AA910" s="5">
        <v>0</v>
      </c>
      <c r="AB910" s="9" cm="1">
        <f t="array" ref="AB910">_xlfn.IFS(R910="Unk",0,R910="",0,(R910-S910)=0,1,(R910-S910)&lt;&gt;0,0)</f>
        <v>0</v>
      </c>
      <c r="AC910" s="9" cm="1">
        <f t="array" ref="AC910">_xlfn.IFS(R910="Unk",1,R910="",1,R910&lt;&gt;"",0)</f>
        <v>0</v>
      </c>
      <c r="AD910" s="5">
        <v>7412.32</v>
      </c>
      <c r="AE910" s="5">
        <v>4416.41</v>
      </c>
      <c r="AF910" s="5">
        <v>0.4</v>
      </c>
      <c r="AG910" s="5">
        <v>3602.16</v>
      </c>
      <c r="AH910" s="5">
        <v>60912</v>
      </c>
      <c r="AI910" s="5">
        <v>5997569</v>
      </c>
      <c r="AJ910" s="5">
        <v>10</v>
      </c>
      <c r="AK910" s="5">
        <v>0</v>
      </c>
      <c r="AL910" s="5">
        <v>0</v>
      </c>
      <c r="AM910" s="5">
        <v>0</v>
      </c>
      <c r="AN910" s="9" cm="1">
        <f t="array" ref="AN910">_xlfn.IFS(AD910="Unk",0,AD910="",0,(AD910-AE910)=0,1,(AD910-AE910)&lt;&gt;0,0)</f>
        <v>0</v>
      </c>
      <c r="AO910" s="9" cm="1">
        <f t="array" ref="AO910">_xlfn.IFS(AD910="Unk",1,AD910="",1,AD910&lt;&gt;"",0)</f>
        <v>0</v>
      </c>
      <c r="AP910" s="5" t="s">
        <v>25</v>
      </c>
      <c r="AQ910" s="5">
        <v>4420.84</v>
      </c>
      <c r="AR910" s="5" t="s">
        <v>25</v>
      </c>
      <c r="AS910" s="5">
        <v>3601.09</v>
      </c>
      <c r="AT910" s="5">
        <v>59820</v>
      </c>
      <c r="AU910" s="5">
        <v>7311798</v>
      </c>
      <c r="AV910" s="5">
        <v>0</v>
      </c>
      <c r="AW910" s="5"/>
      <c r="AX910" s="5"/>
      <c r="AY910" s="5"/>
      <c r="AZ910" s="9" cm="1">
        <f t="array" ref="AZ910">_xlfn.IFS(AP910="Unk",0,AP910="",0,(AP910-AQ910)=0,1,(AP910-AQ910)&lt;&gt;0,0)</f>
        <v>0</v>
      </c>
      <c r="BA910" s="9" cm="1">
        <f t="array" ref="BA910">_xlfn.IFS(AP910="Unk",1,AP910="",1,AP910&lt;&gt;"",0)</f>
        <v>1</v>
      </c>
    </row>
    <row r="911" spans="1:53" x14ac:dyDescent="0.2">
      <c r="A911">
        <v>3</v>
      </c>
      <c r="B911" t="s">
        <v>6</v>
      </c>
      <c r="C911">
        <v>3</v>
      </c>
      <c r="D911">
        <v>45</v>
      </c>
      <c r="E911">
        <v>5</v>
      </c>
      <c r="F911" s="5">
        <v>4527.08</v>
      </c>
      <c r="G911" s="5">
        <v>4527.08</v>
      </c>
      <c r="H911" s="5">
        <v>0</v>
      </c>
      <c r="I911" s="5">
        <v>886.31</v>
      </c>
      <c r="J911" s="5">
        <v>10593</v>
      </c>
      <c r="K911" s="5">
        <v>1713587</v>
      </c>
      <c r="L911" s="5">
        <v>10</v>
      </c>
      <c r="M911" s="5">
        <v>0</v>
      </c>
      <c r="N911" s="5">
        <v>0</v>
      </c>
      <c r="O911" s="5">
        <v>0</v>
      </c>
      <c r="P911" s="9" cm="1">
        <f t="array" ref="P911">_xlfn.IFS(F911="Unk",0,F911="",0,(F911-G911)=0,1,(F911-G911)&lt;&gt;0,0)</f>
        <v>1</v>
      </c>
      <c r="Q911" s="9" cm="1">
        <f t="array" ref="Q911">_xlfn.IFS(F911="Unk",1,F911="",1,F911&lt;&gt;"",0)</f>
        <v>0</v>
      </c>
      <c r="R911" s="5">
        <v>4777.72</v>
      </c>
      <c r="S911" s="5">
        <v>4601.53</v>
      </c>
      <c r="T911" s="5">
        <v>0.04</v>
      </c>
      <c r="U911" s="5">
        <v>3612.27</v>
      </c>
      <c r="V911" s="5">
        <v>38084</v>
      </c>
      <c r="W911" s="5">
        <v>7872392</v>
      </c>
      <c r="X911" s="5">
        <v>10</v>
      </c>
      <c r="Y911" s="5">
        <v>0</v>
      </c>
      <c r="Z911" s="5">
        <v>0</v>
      </c>
      <c r="AA911" s="5">
        <v>0</v>
      </c>
      <c r="AB911" s="9" cm="1">
        <f t="array" ref="AB911">_xlfn.IFS(R911="Unk",0,R911="",0,(R911-S911)=0,1,(R911-S911)&lt;&gt;0,0)</f>
        <v>0</v>
      </c>
      <c r="AC911" s="9" cm="1">
        <f t="array" ref="AC911">_xlfn.IFS(R911="Unk",1,R911="",1,R911&lt;&gt;"",0)</f>
        <v>0</v>
      </c>
      <c r="AD911" s="5">
        <v>5959.21</v>
      </c>
      <c r="AE911" s="5">
        <v>4518.2299999999996</v>
      </c>
      <c r="AF911" s="5">
        <v>0.24</v>
      </c>
      <c r="AG911" s="5">
        <v>3602.2</v>
      </c>
      <c r="AH911" s="5">
        <v>41438</v>
      </c>
      <c r="AI911" s="5">
        <v>6972855</v>
      </c>
      <c r="AJ911" s="5">
        <v>10</v>
      </c>
      <c r="AK911" s="5">
        <v>0</v>
      </c>
      <c r="AL911" s="5">
        <v>0</v>
      </c>
      <c r="AM911" s="5">
        <v>0</v>
      </c>
      <c r="AN911" s="9" cm="1">
        <f t="array" ref="AN911">_xlfn.IFS(AD911="Unk",0,AD911="",0,(AD911-AE911)=0,1,(AD911-AE911)&lt;&gt;0,0)</f>
        <v>0</v>
      </c>
      <c r="AO911" s="9" cm="1">
        <f t="array" ref="AO911">_xlfn.IFS(AD911="Unk",1,AD911="",1,AD911&lt;&gt;"",0)</f>
        <v>0</v>
      </c>
      <c r="AP911" s="5">
        <v>6191.53</v>
      </c>
      <c r="AQ911" s="5">
        <v>4502.3</v>
      </c>
      <c r="AR911" s="5">
        <v>0.27</v>
      </c>
      <c r="AS911" s="5">
        <v>3600.45</v>
      </c>
      <c r="AT911" s="5">
        <v>17276</v>
      </c>
      <c r="AU911" s="5">
        <v>5089608</v>
      </c>
      <c r="AV911" s="5">
        <v>7</v>
      </c>
      <c r="AW911" s="5">
        <v>0</v>
      </c>
      <c r="AX911" s="5">
        <v>0</v>
      </c>
      <c r="AY911" s="5">
        <v>0</v>
      </c>
      <c r="AZ911" s="9" cm="1">
        <f t="array" ref="AZ911">_xlfn.IFS(AP911="Unk",0,AP911="",0,(AP911-AQ911)=0,1,(AP911-AQ911)&lt;&gt;0,0)</f>
        <v>0</v>
      </c>
      <c r="BA911" s="9" cm="1">
        <f t="array" ref="BA911">_xlfn.IFS(AP911="Unk",1,AP911="",1,AP911&lt;&gt;"",0)</f>
        <v>0</v>
      </c>
    </row>
    <row r="912" spans="1:53" x14ac:dyDescent="0.2">
      <c r="A912">
        <v>3</v>
      </c>
      <c r="B912" t="s">
        <v>6</v>
      </c>
      <c r="C912">
        <v>3</v>
      </c>
      <c r="D912">
        <v>50</v>
      </c>
      <c r="E912">
        <v>5</v>
      </c>
      <c r="F912" s="5">
        <v>6055.85</v>
      </c>
      <c r="G912" s="5">
        <v>4798.79</v>
      </c>
      <c r="H912" s="5">
        <v>0.21</v>
      </c>
      <c r="I912" s="5">
        <v>3600.92</v>
      </c>
      <c r="J912" s="5">
        <v>32279</v>
      </c>
      <c r="K912" s="5">
        <v>2749443</v>
      </c>
      <c r="L912" s="5">
        <v>8</v>
      </c>
      <c r="M912" s="5">
        <v>0</v>
      </c>
      <c r="N912" s="5">
        <v>0</v>
      </c>
      <c r="O912" s="5">
        <v>0</v>
      </c>
      <c r="P912" s="9" cm="1">
        <f t="array" ref="P912">_xlfn.IFS(F912="Unk",0,F912="",0,(F912-G912)=0,1,(F912-G912)&lt;&gt;0,0)</f>
        <v>0</v>
      </c>
      <c r="Q912" s="9" cm="1">
        <f t="array" ref="Q912">_xlfn.IFS(F912="Unk",1,F912="",1,F912&lt;&gt;"",0)</f>
        <v>0</v>
      </c>
      <c r="R912" s="5">
        <v>6084.47</v>
      </c>
      <c r="S912" s="5">
        <v>4879.6099999999997</v>
      </c>
      <c r="T912" s="5">
        <v>0.2</v>
      </c>
      <c r="U912" s="5">
        <v>3600.6</v>
      </c>
      <c r="V912" s="5">
        <v>47993</v>
      </c>
      <c r="W912" s="5">
        <v>5611678</v>
      </c>
      <c r="X912" s="5">
        <v>10</v>
      </c>
      <c r="Y912" s="5">
        <v>0</v>
      </c>
      <c r="Z912" s="5">
        <v>0</v>
      </c>
      <c r="AA912" s="5">
        <v>0</v>
      </c>
      <c r="AB912" s="9" cm="1">
        <f t="array" ref="AB912">_xlfn.IFS(R912="Unk",0,R912="",0,(R912-S912)=0,1,(R912-S912)&lt;&gt;0,0)</f>
        <v>0</v>
      </c>
      <c r="AC912" s="9" cm="1">
        <f t="array" ref="AC912">_xlfn.IFS(R912="Unk",1,R912="",1,R912&lt;&gt;"",0)</f>
        <v>0</v>
      </c>
      <c r="AD912" s="5">
        <v>8172.93</v>
      </c>
      <c r="AE912" s="5">
        <v>5004.24</v>
      </c>
      <c r="AF912" s="5">
        <v>0.39</v>
      </c>
      <c r="AG912" s="5">
        <v>3603.74</v>
      </c>
      <c r="AH912" s="5">
        <v>26641</v>
      </c>
      <c r="AI912" s="5">
        <v>4735611</v>
      </c>
      <c r="AJ912" s="5">
        <v>8</v>
      </c>
      <c r="AK912" s="5">
        <v>0</v>
      </c>
      <c r="AL912" s="5">
        <v>0</v>
      </c>
      <c r="AM912" s="5">
        <v>0</v>
      </c>
      <c r="AN912" s="9" cm="1">
        <f t="array" ref="AN912">_xlfn.IFS(AD912="Unk",0,AD912="",0,(AD912-AE912)=0,1,(AD912-AE912)&lt;&gt;0,0)</f>
        <v>0</v>
      </c>
      <c r="AO912" s="9" cm="1">
        <f t="array" ref="AO912">_xlfn.IFS(AD912="Unk",1,AD912="",1,AD912&lt;&gt;"",0)</f>
        <v>0</v>
      </c>
      <c r="AP912" s="5" t="s">
        <v>25</v>
      </c>
      <c r="AQ912" s="5">
        <v>5107.43</v>
      </c>
      <c r="AR912" s="5" t="s">
        <v>25</v>
      </c>
      <c r="AS912" s="5">
        <v>3600.67</v>
      </c>
      <c r="AT912" s="5">
        <v>36560</v>
      </c>
      <c r="AU912" s="5">
        <v>5238213</v>
      </c>
      <c r="AV912" s="5">
        <v>0</v>
      </c>
      <c r="AW912" s="5"/>
      <c r="AX912" s="5"/>
      <c r="AY912" s="5"/>
      <c r="AZ912" s="9" cm="1">
        <f t="array" ref="AZ912">_xlfn.IFS(AP912="Unk",0,AP912="",0,(AP912-AQ912)=0,1,(AP912-AQ912)&lt;&gt;0,0)</f>
        <v>0</v>
      </c>
      <c r="BA912" s="9" cm="1">
        <f t="array" ref="BA912">_xlfn.IFS(AP912="Unk",1,AP912="",1,AP912&lt;&gt;"",0)</f>
        <v>1</v>
      </c>
    </row>
    <row r="913" spans="1:53" x14ac:dyDescent="0.2">
      <c r="A913">
        <v>3</v>
      </c>
      <c r="B913" t="s">
        <v>6</v>
      </c>
      <c r="C913">
        <v>4</v>
      </c>
      <c r="D913">
        <v>5</v>
      </c>
      <c r="E913">
        <v>5</v>
      </c>
      <c r="F913" s="5">
        <v>1717.43</v>
      </c>
      <c r="G913" s="5">
        <v>1717.43</v>
      </c>
      <c r="H913" s="5">
        <v>0</v>
      </c>
      <c r="I913" s="5">
        <v>0.24</v>
      </c>
      <c r="J913" s="5">
        <v>47</v>
      </c>
      <c r="K913" s="5">
        <v>1288</v>
      </c>
      <c r="L913" s="5">
        <v>7</v>
      </c>
      <c r="M913" s="5">
        <v>0</v>
      </c>
      <c r="N913" s="5">
        <v>0</v>
      </c>
      <c r="O913" s="5">
        <v>0</v>
      </c>
      <c r="P913" s="9" cm="1">
        <f t="array" ref="P913">_xlfn.IFS(F913="Unk",0,F913="",0,(F913-G913)=0,1,(F913-G913)&lt;&gt;0,0)</f>
        <v>1</v>
      </c>
      <c r="Q913" s="9" cm="1">
        <f t="array" ref="Q913">_xlfn.IFS(F913="Unk",1,F913="",1,F913&lt;&gt;"",0)</f>
        <v>0</v>
      </c>
      <c r="R913" s="5">
        <v>2552.79</v>
      </c>
      <c r="S913" s="5">
        <v>2552.79</v>
      </c>
      <c r="T913" s="5">
        <v>0</v>
      </c>
      <c r="U913" s="5">
        <v>1.48</v>
      </c>
      <c r="V913" s="5">
        <v>1481</v>
      </c>
      <c r="W913" s="5">
        <v>22428</v>
      </c>
      <c r="X913" s="5">
        <v>4</v>
      </c>
      <c r="Y913" s="5">
        <v>0</v>
      </c>
      <c r="Z913" s="5">
        <v>0</v>
      </c>
      <c r="AA913" s="5">
        <v>0</v>
      </c>
      <c r="AB913" s="9" cm="1">
        <f t="array" ref="AB913">_xlfn.IFS(R913="Unk",0,R913="",0,(R913-S913)=0,1,(R913-S913)&lt;&gt;0,0)</f>
        <v>1</v>
      </c>
      <c r="AC913" s="9" cm="1">
        <f t="array" ref="AC913">_xlfn.IFS(R913="Unk",1,R913="",1,R913&lt;&gt;"",0)</f>
        <v>0</v>
      </c>
      <c r="AD913" s="5">
        <v>2725</v>
      </c>
      <c r="AE913" s="5">
        <v>2725</v>
      </c>
      <c r="AF913" s="5">
        <v>0</v>
      </c>
      <c r="AG913" s="5">
        <v>0.79</v>
      </c>
      <c r="AH913" s="5">
        <v>260</v>
      </c>
      <c r="AI913" s="5">
        <v>6664</v>
      </c>
      <c r="AJ913" s="5">
        <v>3</v>
      </c>
      <c r="AK913" s="5">
        <v>0</v>
      </c>
      <c r="AL913" s="5">
        <v>0</v>
      </c>
      <c r="AM913" s="5">
        <v>0</v>
      </c>
      <c r="AN913" s="9" cm="1">
        <f t="array" ref="AN913">_xlfn.IFS(AD913="Unk",0,AD913="",0,(AD913-AE913)=0,1,(AD913-AE913)&lt;&gt;0,0)</f>
        <v>1</v>
      </c>
      <c r="AO913" s="9" cm="1">
        <f t="array" ref="AO913">_xlfn.IFS(AD913="Unk",1,AD913="",1,AD913&lt;&gt;"",0)</f>
        <v>0</v>
      </c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9" cm="1">
        <f t="array" ref="AZ913">_xlfn.IFS(AP913="Unk",0,AP913="",0,(AP913-AQ913)=0,1,(AP913-AQ913)&lt;&gt;0,0)</f>
        <v>0</v>
      </c>
      <c r="BA913" s="9" cm="1">
        <f t="array" ref="BA913">_xlfn.IFS(AP913="Unk",1,AP913="",1,AP913&lt;&gt;"",0)</f>
        <v>1</v>
      </c>
    </row>
    <row r="914" spans="1:53" x14ac:dyDescent="0.2">
      <c r="A914">
        <v>3</v>
      </c>
      <c r="B914" t="s">
        <v>6</v>
      </c>
      <c r="C914">
        <v>4</v>
      </c>
      <c r="D914">
        <v>10</v>
      </c>
      <c r="E914">
        <v>5</v>
      </c>
      <c r="F914" s="5">
        <v>2859.45</v>
      </c>
      <c r="G914" s="5">
        <v>2859.45</v>
      </c>
      <c r="H914" s="5">
        <v>0</v>
      </c>
      <c r="I914" s="5">
        <v>8.68</v>
      </c>
      <c r="J914" s="5">
        <v>2970</v>
      </c>
      <c r="K914" s="5">
        <v>97055</v>
      </c>
      <c r="L914" s="5">
        <v>9</v>
      </c>
      <c r="M914" s="5">
        <v>0</v>
      </c>
      <c r="N914" s="5">
        <v>0</v>
      </c>
      <c r="O914" s="5">
        <v>0</v>
      </c>
      <c r="P914" s="9" cm="1">
        <f t="array" ref="P914">_xlfn.IFS(F914="Unk",0,F914="",0,(F914-G914)=0,1,(F914-G914)&lt;&gt;0,0)</f>
        <v>1</v>
      </c>
      <c r="Q914" s="9" cm="1">
        <f t="array" ref="Q914">_xlfn.IFS(F914="Unk",1,F914="",1,F914&lt;&gt;"",0)</f>
        <v>0</v>
      </c>
      <c r="R914" s="5">
        <v>3318.99</v>
      </c>
      <c r="S914" s="5">
        <v>3318.99</v>
      </c>
      <c r="T914" s="5">
        <v>0</v>
      </c>
      <c r="U914" s="5">
        <v>66.55</v>
      </c>
      <c r="V914" s="5">
        <v>20542</v>
      </c>
      <c r="W914" s="5">
        <v>894248</v>
      </c>
      <c r="X914" s="5">
        <v>10</v>
      </c>
      <c r="Y914" s="5">
        <v>0</v>
      </c>
      <c r="Z914" s="5">
        <v>0</v>
      </c>
      <c r="AA914" s="5">
        <v>0</v>
      </c>
      <c r="AB914" s="9" cm="1">
        <f t="array" ref="AB914">_xlfn.IFS(R914="Unk",0,R914="",0,(R914-S914)=0,1,(R914-S914)&lt;&gt;0,0)</f>
        <v>1</v>
      </c>
      <c r="AC914" s="9" cm="1">
        <f t="array" ref="AC914">_xlfn.IFS(R914="Unk",1,R914="",1,R914&lt;&gt;"",0)</f>
        <v>0</v>
      </c>
      <c r="AD914" s="5">
        <v>3829.73</v>
      </c>
      <c r="AE914" s="5">
        <v>3829.73</v>
      </c>
      <c r="AF914" s="5">
        <v>0</v>
      </c>
      <c r="AG914" s="5">
        <v>327.01</v>
      </c>
      <c r="AH914" s="5">
        <v>55209</v>
      </c>
      <c r="AI914" s="5">
        <v>4365956</v>
      </c>
      <c r="AJ914" s="5">
        <v>9</v>
      </c>
      <c r="AK914" s="5">
        <v>0</v>
      </c>
      <c r="AL914" s="5">
        <v>0</v>
      </c>
      <c r="AM914" s="5">
        <v>0</v>
      </c>
      <c r="AN914" s="9" cm="1">
        <f t="array" ref="AN914">_xlfn.IFS(AD914="Unk",0,AD914="",0,(AD914-AE914)=0,1,(AD914-AE914)&lt;&gt;0,0)</f>
        <v>1</v>
      </c>
      <c r="AO914" s="9" cm="1">
        <f t="array" ref="AO914">_xlfn.IFS(AD914="Unk",1,AD914="",1,AD914&lt;&gt;"",0)</f>
        <v>0</v>
      </c>
      <c r="AP914" s="5">
        <v>4635.45</v>
      </c>
      <c r="AQ914" s="5">
        <v>4392.74</v>
      </c>
      <c r="AR914" s="5">
        <v>0.05</v>
      </c>
      <c r="AS914" s="5">
        <v>3600.01</v>
      </c>
      <c r="AT914" s="5">
        <v>461907</v>
      </c>
      <c r="AU914" s="5">
        <v>38242138</v>
      </c>
      <c r="AV914" s="5">
        <v>10</v>
      </c>
      <c r="AW914" s="5">
        <v>0</v>
      </c>
      <c r="AX914" s="5">
        <v>0</v>
      </c>
      <c r="AY914" s="5">
        <v>0</v>
      </c>
      <c r="AZ914" s="9" cm="1">
        <f t="array" ref="AZ914">_xlfn.IFS(AP914="Unk",0,AP914="",0,(AP914-AQ914)=0,1,(AP914-AQ914)&lt;&gt;0,0)</f>
        <v>0</v>
      </c>
      <c r="BA914" s="9" cm="1">
        <f t="array" ref="BA914">_xlfn.IFS(AP914="Unk",1,AP914="",1,AP914&lt;&gt;"",0)</f>
        <v>0</v>
      </c>
    </row>
    <row r="915" spans="1:53" x14ac:dyDescent="0.2">
      <c r="A915">
        <v>3</v>
      </c>
      <c r="B915" t="s">
        <v>6</v>
      </c>
      <c r="C915">
        <v>4</v>
      </c>
      <c r="D915">
        <v>15</v>
      </c>
      <c r="E915">
        <v>5</v>
      </c>
      <c r="F915" s="5">
        <v>2745.98</v>
      </c>
      <c r="G915" s="5">
        <v>2745.98</v>
      </c>
      <c r="H915" s="5">
        <v>0</v>
      </c>
      <c r="I915" s="5">
        <v>10.43</v>
      </c>
      <c r="J915" s="5">
        <v>1725</v>
      </c>
      <c r="K915" s="5">
        <v>81002</v>
      </c>
      <c r="L915" s="5">
        <v>10</v>
      </c>
      <c r="M915" s="5">
        <v>0</v>
      </c>
      <c r="N915" s="5">
        <v>0</v>
      </c>
      <c r="O915" s="5">
        <v>0</v>
      </c>
      <c r="P915" s="9" cm="1">
        <f t="array" ref="P915">_xlfn.IFS(F915="Unk",0,F915="",0,(F915-G915)=0,1,(F915-G915)&lt;&gt;0,0)</f>
        <v>1</v>
      </c>
      <c r="Q915" s="9" cm="1">
        <f t="array" ref="Q915">_xlfn.IFS(F915="Unk",1,F915="",1,F915&lt;&gt;"",0)</f>
        <v>0</v>
      </c>
      <c r="R915" s="5">
        <v>2961.29</v>
      </c>
      <c r="S915" s="5">
        <v>2961.29</v>
      </c>
      <c r="T915" s="5">
        <v>0</v>
      </c>
      <c r="U915" s="5">
        <v>23.57</v>
      </c>
      <c r="V915" s="5">
        <v>2996</v>
      </c>
      <c r="W915" s="5">
        <v>203067</v>
      </c>
      <c r="X915" s="5">
        <v>10</v>
      </c>
      <c r="Y915" s="5">
        <v>0</v>
      </c>
      <c r="Z915" s="5">
        <v>0</v>
      </c>
      <c r="AA915" s="5">
        <v>0</v>
      </c>
      <c r="AB915" s="9" cm="1">
        <f t="array" ref="AB915">_xlfn.IFS(R915="Unk",0,R915="",0,(R915-S915)=0,1,(R915-S915)&lt;&gt;0,0)</f>
        <v>1</v>
      </c>
      <c r="AC915" s="9" cm="1">
        <f t="array" ref="AC915">_xlfn.IFS(R915="Unk",1,R915="",1,R915&lt;&gt;"",0)</f>
        <v>0</v>
      </c>
      <c r="AD915" s="5">
        <v>3401.92</v>
      </c>
      <c r="AE915" s="5">
        <v>3401.92</v>
      </c>
      <c r="AF915" s="5">
        <v>0</v>
      </c>
      <c r="AG915" s="5">
        <v>711.53</v>
      </c>
      <c r="AH915" s="5">
        <v>125190</v>
      </c>
      <c r="AI915" s="5">
        <v>7072055</v>
      </c>
      <c r="AJ915" s="5">
        <v>10</v>
      </c>
      <c r="AK915" s="5">
        <v>0</v>
      </c>
      <c r="AL915" s="5">
        <v>0</v>
      </c>
      <c r="AM915" s="5">
        <v>0</v>
      </c>
      <c r="AN915" s="9" cm="1">
        <f t="array" ref="AN915">_xlfn.IFS(AD915="Unk",0,AD915="",0,(AD915-AE915)=0,1,(AD915-AE915)&lt;&gt;0,0)</f>
        <v>1</v>
      </c>
      <c r="AO915" s="9" cm="1">
        <f t="array" ref="AO915">_xlfn.IFS(AD915="Unk",1,AD915="",1,AD915&lt;&gt;"",0)</f>
        <v>0</v>
      </c>
      <c r="AP915" s="5">
        <v>3811.17</v>
      </c>
      <c r="AQ915" s="5">
        <v>3811.17</v>
      </c>
      <c r="AR915" s="5">
        <v>0</v>
      </c>
      <c r="AS915" s="5">
        <v>3429.97</v>
      </c>
      <c r="AT915" s="5">
        <v>493613</v>
      </c>
      <c r="AU915" s="5">
        <v>24853867</v>
      </c>
      <c r="AV915" s="5">
        <v>10</v>
      </c>
      <c r="AW915" s="5">
        <v>0</v>
      </c>
      <c r="AX915" s="5">
        <v>0</v>
      </c>
      <c r="AY915" s="5">
        <v>0</v>
      </c>
      <c r="AZ915" s="9" cm="1">
        <f t="array" ref="AZ915">_xlfn.IFS(AP915="Unk",0,AP915="",0,(AP915-AQ915)=0,1,(AP915-AQ915)&lt;&gt;0,0)</f>
        <v>1</v>
      </c>
      <c r="BA915" s="9" cm="1">
        <f t="array" ref="BA915">_xlfn.IFS(AP915="Unk",1,AP915="",1,AP915&lt;&gt;"",0)</f>
        <v>0</v>
      </c>
    </row>
    <row r="916" spans="1:53" x14ac:dyDescent="0.2">
      <c r="A916">
        <v>3</v>
      </c>
      <c r="B916" t="s">
        <v>6</v>
      </c>
      <c r="C916">
        <v>4</v>
      </c>
      <c r="D916">
        <v>20</v>
      </c>
      <c r="E916">
        <v>5</v>
      </c>
      <c r="F916" s="5">
        <v>3837.54</v>
      </c>
      <c r="G916" s="5">
        <v>3837.54</v>
      </c>
      <c r="H916" s="5">
        <v>0</v>
      </c>
      <c r="I916" s="5">
        <v>2237.4499999999998</v>
      </c>
      <c r="J916" s="5">
        <v>39647</v>
      </c>
      <c r="K916" s="5">
        <v>2979368</v>
      </c>
      <c r="L916" s="5">
        <v>10</v>
      </c>
      <c r="M916" s="5">
        <v>0</v>
      </c>
      <c r="N916" s="5">
        <v>0</v>
      </c>
      <c r="O916" s="5">
        <v>0</v>
      </c>
      <c r="P916" s="9" cm="1">
        <f t="array" ref="P916">_xlfn.IFS(F916="Unk",0,F916="",0,(F916-G916)=0,1,(F916-G916)&lt;&gt;0,0)</f>
        <v>1</v>
      </c>
      <c r="Q916" s="9" cm="1">
        <f t="array" ref="Q916">_xlfn.IFS(F916="Unk",1,F916="",1,F916&lt;&gt;"",0)</f>
        <v>0</v>
      </c>
      <c r="R916" s="5">
        <v>4581.91</v>
      </c>
      <c r="S916" s="5">
        <v>3757.95</v>
      </c>
      <c r="T916" s="5">
        <v>0.18</v>
      </c>
      <c r="U916" s="5">
        <v>3600.08</v>
      </c>
      <c r="V916" s="5">
        <v>81385</v>
      </c>
      <c r="W916" s="5">
        <v>9783406</v>
      </c>
      <c r="X916" s="5">
        <v>10</v>
      </c>
      <c r="Y916" s="5">
        <v>0</v>
      </c>
      <c r="Z916" s="5">
        <v>0</v>
      </c>
      <c r="AA916" s="5">
        <v>0</v>
      </c>
      <c r="AB916" s="9" cm="1">
        <f t="array" ref="AB916">_xlfn.IFS(R916="Unk",0,R916="",0,(R916-S916)=0,1,(R916-S916)&lt;&gt;0,0)</f>
        <v>0</v>
      </c>
      <c r="AC916" s="9" cm="1">
        <f t="array" ref="AC916">_xlfn.IFS(R916="Unk",1,R916="",1,R916&lt;&gt;"",0)</f>
        <v>0</v>
      </c>
      <c r="AD916" s="5">
        <v>5407.17</v>
      </c>
      <c r="AE916" s="5">
        <v>3837.89</v>
      </c>
      <c r="AF916" s="5">
        <v>0.28999999999999998</v>
      </c>
      <c r="AG916" s="5">
        <v>3600.31</v>
      </c>
      <c r="AH916" s="5">
        <v>127416</v>
      </c>
      <c r="AI916" s="5">
        <v>15006712</v>
      </c>
      <c r="AJ916" s="5">
        <v>10</v>
      </c>
      <c r="AK916" s="5">
        <v>0</v>
      </c>
      <c r="AL916" s="5">
        <v>0</v>
      </c>
      <c r="AM916" s="5">
        <v>0</v>
      </c>
      <c r="AN916" s="9" cm="1">
        <f t="array" ref="AN916">_xlfn.IFS(AD916="Unk",0,AD916="",0,(AD916-AE916)=0,1,(AD916-AE916)&lt;&gt;0,0)</f>
        <v>0</v>
      </c>
      <c r="AO916" s="9" cm="1">
        <f t="array" ref="AO916">_xlfn.IFS(AD916="Unk",1,AD916="",1,AD916&lt;&gt;"",0)</f>
        <v>0</v>
      </c>
      <c r="AP916" s="5">
        <v>5743.61</v>
      </c>
      <c r="AQ916" s="5">
        <v>3964.58</v>
      </c>
      <c r="AR916" s="5">
        <v>0.31</v>
      </c>
      <c r="AS916" s="5">
        <v>3600.69</v>
      </c>
      <c r="AT916" s="5">
        <v>87676</v>
      </c>
      <c r="AU916" s="5">
        <v>18433861</v>
      </c>
      <c r="AV916" s="5">
        <v>10</v>
      </c>
      <c r="AW916" s="5">
        <v>0</v>
      </c>
      <c r="AX916" s="5">
        <v>0</v>
      </c>
      <c r="AY916" s="5">
        <v>0</v>
      </c>
      <c r="AZ916" s="9" cm="1">
        <f t="array" ref="AZ916">_xlfn.IFS(AP916="Unk",0,AP916="",0,(AP916-AQ916)=0,1,(AP916-AQ916)&lt;&gt;0,0)</f>
        <v>0</v>
      </c>
      <c r="BA916" s="9" cm="1">
        <f t="array" ref="BA916">_xlfn.IFS(AP916="Unk",1,AP916="",1,AP916&lt;&gt;"",0)</f>
        <v>0</v>
      </c>
    </row>
    <row r="917" spans="1:53" x14ac:dyDescent="0.2">
      <c r="A917">
        <v>3</v>
      </c>
      <c r="B917" t="s">
        <v>6</v>
      </c>
      <c r="C917">
        <v>4</v>
      </c>
      <c r="D917">
        <v>25</v>
      </c>
      <c r="E917">
        <v>5</v>
      </c>
      <c r="F917" s="5">
        <v>3510.77</v>
      </c>
      <c r="G917" s="5">
        <v>3510.77</v>
      </c>
      <c r="H917" s="5">
        <v>0</v>
      </c>
      <c r="I917" s="5">
        <v>22.04</v>
      </c>
      <c r="J917" s="5">
        <v>1982</v>
      </c>
      <c r="K917" s="5">
        <v>164809</v>
      </c>
      <c r="L917" s="5">
        <v>10</v>
      </c>
      <c r="M917" s="5">
        <v>0</v>
      </c>
      <c r="N917" s="5">
        <v>0</v>
      </c>
      <c r="O917" s="5">
        <v>0</v>
      </c>
      <c r="P917" s="9" cm="1">
        <f t="array" ref="P917">_xlfn.IFS(F917="Unk",0,F917="",0,(F917-G917)=0,1,(F917-G917)&lt;&gt;0,0)</f>
        <v>1</v>
      </c>
      <c r="Q917" s="9" cm="1">
        <f t="array" ref="Q917">_xlfn.IFS(F917="Unk",1,F917="",1,F917&lt;&gt;"",0)</f>
        <v>0</v>
      </c>
      <c r="R917" s="5">
        <v>3936.55</v>
      </c>
      <c r="S917" s="5">
        <v>3936.55</v>
      </c>
      <c r="T917" s="5">
        <v>0</v>
      </c>
      <c r="U917" s="5">
        <v>254.89</v>
      </c>
      <c r="V917" s="5">
        <v>25599</v>
      </c>
      <c r="W917" s="5">
        <v>1800269</v>
      </c>
      <c r="X917" s="5">
        <v>10</v>
      </c>
      <c r="Y917" s="5">
        <v>0</v>
      </c>
      <c r="Z917" s="5">
        <v>0</v>
      </c>
      <c r="AA917" s="5">
        <v>0</v>
      </c>
      <c r="AB917" s="9" cm="1">
        <f t="array" ref="AB917">_xlfn.IFS(R917="Unk",0,R917="",0,(R917-S917)=0,1,(R917-S917)&lt;&gt;0,0)</f>
        <v>1</v>
      </c>
      <c r="AC917" s="9" cm="1">
        <f t="array" ref="AC917">_xlfn.IFS(R917="Unk",1,R917="",1,R917&lt;&gt;"",0)</f>
        <v>0</v>
      </c>
      <c r="AD917" s="5">
        <v>4268.1000000000004</v>
      </c>
      <c r="AE917" s="5">
        <v>4268.1000000000004</v>
      </c>
      <c r="AF917" s="5">
        <v>0</v>
      </c>
      <c r="AG917" s="5">
        <v>3448.45</v>
      </c>
      <c r="AH917" s="5">
        <v>117242</v>
      </c>
      <c r="AI917" s="5">
        <v>16455256</v>
      </c>
      <c r="AJ917" s="5">
        <v>10</v>
      </c>
      <c r="AK917" s="5">
        <v>0</v>
      </c>
      <c r="AL917" s="5">
        <v>0</v>
      </c>
      <c r="AM917" s="5">
        <v>0</v>
      </c>
      <c r="AN917" s="9" cm="1">
        <f t="array" ref="AN917">_xlfn.IFS(AD917="Unk",0,AD917="",0,(AD917-AE917)=0,1,(AD917-AE917)&lt;&gt;0,0)</f>
        <v>1</v>
      </c>
      <c r="AO917" s="9" cm="1">
        <f t="array" ref="AO917">_xlfn.IFS(AD917="Unk",1,AD917="",1,AD917&lt;&gt;"",0)</f>
        <v>0</v>
      </c>
      <c r="AP917" s="5">
        <v>4724.6899999999996</v>
      </c>
      <c r="AQ917" s="5">
        <v>4057.98</v>
      </c>
      <c r="AR917" s="5">
        <v>0.14000000000000001</v>
      </c>
      <c r="AS917" s="5">
        <v>3604.38</v>
      </c>
      <c r="AT917" s="5">
        <v>80311</v>
      </c>
      <c r="AU917" s="5">
        <v>12607793</v>
      </c>
      <c r="AV917" s="5">
        <v>10</v>
      </c>
      <c r="AW917" s="5">
        <v>0</v>
      </c>
      <c r="AX917" s="5">
        <v>0</v>
      </c>
      <c r="AY917" s="5">
        <v>0</v>
      </c>
      <c r="AZ917" s="9" cm="1">
        <f t="array" ref="AZ917">_xlfn.IFS(AP917="Unk",0,AP917="",0,(AP917-AQ917)=0,1,(AP917-AQ917)&lt;&gt;0,0)</f>
        <v>0</v>
      </c>
      <c r="BA917" s="9" cm="1">
        <f t="array" ref="BA917">_xlfn.IFS(AP917="Unk",1,AP917="",1,AP917&lt;&gt;"",0)</f>
        <v>0</v>
      </c>
    </row>
    <row r="918" spans="1:53" x14ac:dyDescent="0.2">
      <c r="A918">
        <v>3</v>
      </c>
      <c r="B918" t="s">
        <v>6</v>
      </c>
      <c r="C918">
        <v>4</v>
      </c>
      <c r="D918">
        <v>30</v>
      </c>
      <c r="E918">
        <v>5</v>
      </c>
      <c r="F918" s="5">
        <v>3887.58</v>
      </c>
      <c r="G918" s="5">
        <v>3887.58</v>
      </c>
      <c r="H918" s="5">
        <v>0</v>
      </c>
      <c r="I918" s="5">
        <v>389.4</v>
      </c>
      <c r="J918" s="5">
        <v>8815</v>
      </c>
      <c r="K918" s="5">
        <v>1353960</v>
      </c>
      <c r="L918" s="5">
        <v>10</v>
      </c>
      <c r="M918" s="5">
        <v>0</v>
      </c>
      <c r="N918" s="5">
        <v>0</v>
      </c>
      <c r="O918" s="5">
        <v>0</v>
      </c>
      <c r="P918" s="9" cm="1">
        <f t="array" ref="P918">_xlfn.IFS(F918="Unk",0,F918="",0,(F918-G918)=0,1,(F918-G918)&lt;&gt;0,0)</f>
        <v>1</v>
      </c>
      <c r="Q918" s="9" cm="1">
        <f t="array" ref="Q918">_xlfn.IFS(F918="Unk",1,F918="",1,F918&lt;&gt;"",0)</f>
        <v>0</v>
      </c>
      <c r="R918" s="5">
        <v>4238.99</v>
      </c>
      <c r="S918" s="5">
        <v>4238.99</v>
      </c>
      <c r="T918" s="5">
        <v>0</v>
      </c>
      <c r="U918" s="5">
        <v>3152.22</v>
      </c>
      <c r="V918" s="5">
        <v>114745</v>
      </c>
      <c r="W918" s="5">
        <v>13625297</v>
      </c>
      <c r="X918" s="5">
        <v>10</v>
      </c>
      <c r="Y918" s="5">
        <v>0</v>
      </c>
      <c r="Z918" s="5">
        <v>0</v>
      </c>
      <c r="AA918" s="5">
        <v>0</v>
      </c>
      <c r="AB918" s="9" cm="1">
        <f t="array" ref="AB918">_xlfn.IFS(R918="Unk",0,R918="",0,(R918-S918)=0,1,(R918-S918)&lt;&gt;0,0)</f>
        <v>1</v>
      </c>
      <c r="AC918" s="9" cm="1">
        <f t="array" ref="AC918">_xlfn.IFS(R918="Unk",1,R918="",1,R918&lt;&gt;"",0)</f>
        <v>0</v>
      </c>
      <c r="AD918" s="5">
        <v>5168.92</v>
      </c>
      <c r="AE918" s="5">
        <v>4180.96</v>
      </c>
      <c r="AF918" s="5">
        <v>0.19</v>
      </c>
      <c r="AG918" s="5">
        <v>3601.25</v>
      </c>
      <c r="AH918" s="5">
        <v>63205</v>
      </c>
      <c r="AI918" s="5">
        <v>12650596</v>
      </c>
      <c r="AJ918" s="5">
        <v>10</v>
      </c>
      <c r="AK918" s="5">
        <v>0</v>
      </c>
      <c r="AL918" s="5">
        <v>0</v>
      </c>
      <c r="AM918" s="5">
        <v>0</v>
      </c>
      <c r="AN918" s="9" cm="1">
        <f t="array" ref="AN918">_xlfn.IFS(AD918="Unk",0,AD918="",0,(AD918-AE918)=0,1,(AD918-AE918)&lt;&gt;0,0)</f>
        <v>0</v>
      </c>
      <c r="AO918" s="9" cm="1">
        <f t="array" ref="AO918">_xlfn.IFS(AD918="Unk",1,AD918="",1,AD918&lt;&gt;"",0)</f>
        <v>0</v>
      </c>
      <c r="AP918" s="5">
        <v>6345.69</v>
      </c>
      <c r="AQ918" s="5">
        <v>3978.7</v>
      </c>
      <c r="AR918" s="5">
        <v>0.37</v>
      </c>
      <c r="AS918" s="5">
        <v>3600.01</v>
      </c>
      <c r="AT918" s="5">
        <v>48029</v>
      </c>
      <c r="AU918" s="5">
        <v>7982838</v>
      </c>
      <c r="AV918" s="5">
        <v>10</v>
      </c>
      <c r="AW918" s="5">
        <v>0</v>
      </c>
      <c r="AX918" s="5">
        <v>0</v>
      </c>
      <c r="AY918" s="5">
        <v>0</v>
      </c>
      <c r="AZ918" s="9" cm="1">
        <f t="array" ref="AZ918">_xlfn.IFS(AP918="Unk",0,AP918="",0,(AP918-AQ918)=0,1,(AP918-AQ918)&lt;&gt;0,0)</f>
        <v>0</v>
      </c>
      <c r="BA918" s="9" cm="1">
        <f t="array" ref="BA918">_xlfn.IFS(AP918="Unk",1,AP918="",1,AP918&lt;&gt;"",0)</f>
        <v>0</v>
      </c>
    </row>
    <row r="919" spans="1:53" x14ac:dyDescent="0.2">
      <c r="A919">
        <v>3</v>
      </c>
      <c r="B919" t="s">
        <v>6</v>
      </c>
      <c r="C919">
        <v>4</v>
      </c>
      <c r="D919">
        <v>35</v>
      </c>
      <c r="E919">
        <v>5</v>
      </c>
      <c r="F919" s="5">
        <v>4273.93</v>
      </c>
      <c r="G919" s="5">
        <v>3691.23</v>
      </c>
      <c r="H919" s="5">
        <v>0.14000000000000001</v>
      </c>
      <c r="I919" s="5">
        <v>3601.78</v>
      </c>
      <c r="J919" s="5">
        <v>25677</v>
      </c>
      <c r="K919" s="5">
        <v>3484803</v>
      </c>
      <c r="L919" s="5">
        <v>9</v>
      </c>
      <c r="M919" s="5">
        <v>0</v>
      </c>
      <c r="N919" s="5">
        <v>0</v>
      </c>
      <c r="O919" s="5">
        <v>0</v>
      </c>
      <c r="P919" s="9" cm="1">
        <f t="array" ref="P919">_xlfn.IFS(F919="Unk",0,F919="",0,(F919-G919)=0,1,(F919-G919)&lt;&gt;0,0)</f>
        <v>0</v>
      </c>
      <c r="Q919" s="9" cm="1">
        <f t="array" ref="Q919">_xlfn.IFS(F919="Unk",1,F919="",1,F919&lt;&gt;"",0)</f>
        <v>0</v>
      </c>
      <c r="R919" s="5">
        <v>5381.24</v>
      </c>
      <c r="S919" s="5">
        <v>3689.17</v>
      </c>
      <c r="T919" s="5">
        <v>0.31</v>
      </c>
      <c r="U919" s="5">
        <v>3600.11</v>
      </c>
      <c r="V919" s="5">
        <v>53659</v>
      </c>
      <c r="W919" s="5">
        <v>8419017</v>
      </c>
      <c r="X919" s="5">
        <v>9</v>
      </c>
      <c r="Y919" s="5">
        <v>0</v>
      </c>
      <c r="Z919" s="5">
        <v>0</v>
      </c>
      <c r="AA919" s="5">
        <v>0</v>
      </c>
      <c r="AB919" s="9" cm="1">
        <f t="array" ref="AB919">_xlfn.IFS(R919="Unk",0,R919="",0,(R919-S919)=0,1,(R919-S919)&lt;&gt;0,0)</f>
        <v>0</v>
      </c>
      <c r="AC919" s="9" cm="1">
        <f t="array" ref="AC919">_xlfn.IFS(R919="Unk",1,R919="",1,R919&lt;&gt;"",0)</f>
        <v>0</v>
      </c>
      <c r="AD919" s="5" t="s">
        <v>25</v>
      </c>
      <c r="AE919" s="5">
        <v>3740.48</v>
      </c>
      <c r="AF919" s="5" t="s">
        <v>25</v>
      </c>
      <c r="AG919" s="5">
        <v>3600.05</v>
      </c>
      <c r="AH919" s="5">
        <v>61131</v>
      </c>
      <c r="AI919" s="5">
        <v>7946926</v>
      </c>
      <c r="AJ919" s="5">
        <v>0</v>
      </c>
      <c r="AK919" s="5"/>
      <c r="AL919" s="5"/>
      <c r="AM919" s="5"/>
      <c r="AN919" s="9" cm="1">
        <f t="array" ref="AN919">_xlfn.IFS(AD919="Unk",0,AD919="",0,(AD919-AE919)=0,1,(AD919-AE919)&lt;&gt;0,0)</f>
        <v>0</v>
      </c>
      <c r="AO919" s="9" cm="1">
        <f t="array" ref="AO919">_xlfn.IFS(AD919="Unk",1,AD919="",1,AD919&lt;&gt;"",0)</f>
        <v>1</v>
      </c>
      <c r="AP919" s="5">
        <v>7588.17</v>
      </c>
      <c r="AQ919" s="5">
        <v>3913.33</v>
      </c>
      <c r="AR919" s="5">
        <v>0.48</v>
      </c>
      <c r="AS919" s="5">
        <v>3601.13</v>
      </c>
      <c r="AT919" s="5">
        <v>29761</v>
      </c>
      <c r="AU919" s="5">
        <v>6245582</v>
      </c>
      <c r="AV919" s="5">
        <v>10</v>
      </c>
      <c r="AW919" s="5">
        <v>0</v>
      </c>
      <c r="AX919" s="5">
        <v>0</v>
      </c>
      <c r="AY919" s="5">
        <v>0</v>
      </c>
      <c r="AZ919" s="9" cm="1">
        <f t="array" ref="AZ919">_xlfn.IFS(AP919="Unk",0,AP919="",0,(AP919-AQ919)=0,1,(AP919-AQ919)&lt;&gt;0,0)</f>
        <v>0</v>
      </c>
      <c r="BA919" s="9" cm="1">
        <f t="array" ref="BA919">_xlfn.IFS(AP919="Unk",1,AP919="",1,AP919&lt;&gt;"",0)</f>
        <v>0</v>
      </c>
    </row>
    <row r="920" spans="1:53" x14ac:dyDescent="0.2">
      <c r="A920">
        <v>3</v>
      </c>
      <c r="B920" t="s">
        <v>6</v>
      </c>
      <c r="C920">
        <v>4</v>
      </c>
      <c r="D920">
        <v>40</v>
      </c>
      <c r="E920">
        <v>5</v>
      </c>
      <c r="F920" s="5">
        <v>4151.17</v>
      </c>
      <c r="G920" s="5">
        <v>4151.17</v>
      </c>
      <c r="H920" s="5">
        <v>0</v>
      </c>
      <c r="I920" s="5">
        <v>1574.35</v>
      </c>
      <c r="J920" s="5">
        <v>27197</v>
      </c>
      <c r="K920" s="5">
        <v>3122089</v>
      </c>
      <c r="L920" s="5">
        <v>10</v>
      </c>
      <c r="M920" s="5">
        <v>0</v>
      </c>
      <c r="N920" s="5">
        <v>0</v>
      </c>
      <c r="O920" s="5">
        <v>0</v>
      </c>
      <c r="P920" s="9" cm="1">
        <f t="array" ref="P920">_xlfn.IFS(F920="Unk",0,F920="",0,(F920-G920)=0,1,(F920-G920)&lt;&gt;0,0)</f>
        <v>1</v>
      </c>
      <c r="Q920" s="9" cm="1">
        <f t="array" ref="Q920">_xlfn.IFS(F920="Unk",1,F920="",1,F920&lt;&gt;"",0)</f>
        <v>0</v>
      </c>
      <c r="R920" s="5">
        <v>5467.29</v>
      </c>
      <c r="S920" s="5">
        <v>4066.86</v>
      </c>
      <c r="T920" s="5">
        <v>0.26</v>
      </c>
      <c r="U920" s="5">
        <v>3601.91</v>
      </c>
      <c r="V920" s="5">
        <v>41916</v>
      </c>
      <c r="W920" s="5">
        <v>6481474</v>
      </c>
      <c r="X920" s="5">
        <v>7</v>
      </c>
      <c r="Y920" s="5">
        <v>0</v>
      </c>
      <c r="Z920" s="5">
        <v>0</v>
      </c>
      <c r="AA920" s="5">
        <v>0</v>
      </c>
      <c r="AB920" s="9" cm="1">
        <f t="array" ref="AB920">_xlfn.IFS(R920="Unk",0,R920="",0,(R920-S920)=0,1,(R920-S920)&lt;&gt;0,0)</f>
        <v>0</v>
      </c>
      <c r="AC920" s="9" cm="1">
        <f t="array" ref="AC920">_xlfn.IFS(R920="Unk",1,R920="",1,R920&lt;&gt;"",0)</f>
        <v>0</v>
      </c>
      <c r="AD920" s="5" t="s">
        <v>25</v>
      </c>
      <c r="AE920" s="5">
        <v>4003.98</v>
      </c>
      <c r="AF920" s="5" t="s">
        <v>25</v>
      </c>
      <c r="AG920" s="5">
        <v>3600.51</v>
      </c>
      <c r="AH920" s="5">
        <v>55620</v>
      </c>
      <c r="AI920" s="5">
        <v>7135740</v>
      </c>
      <c r="AJ920" s="5">
        <v>0</v>
      </c>
      <c r="AK920" s="5"/>
      <c r="AL920" s="5"/>
      <c r="AM920" s="5"/>
      <c r="AN920" s="9" cm="1">
        <f t="array" ref="AN920">_xlfn.IFS(AD920="Unk",0,AD920="",0,(AD920-AE920)=0,1,(AD920-AE920)&lt;&gt;0,0)</f>
        <v>0</v>
      </c>
      <c r="AO920" s="9" cm="1">
        <f t="array" ref="AO920">_xlfn.IFS(AD920="Unk",1,AD920="",1,AD920&lt;&gt;"",0)</f>
        <v>1</v>
      </c>
      <c r="AP920" s="5">
        <v>8105.91</v>
      </c>
      <c r="AQ920" s="5">
        <v>4082.62</v>
      </c>
      <c r="AR920" s="5">
        <v>0.5</v>
      </c>
      <c r="AS920" s="5">
        <v>3600.35</v>
      </c>
      <c r="AT920" s="5">
        <v>33389</v>
      </c>
      <c r="AU920" s="5">
        <v>6413706</v>
      </c>
      <c r="AV920" s="5">
        <v>3</v>
      </c>
      <c r="AW920" s="5">
        <v>0</v>
      </c>
      <c r="AX920" s="5">
        <v>0</v>
      </c>
      <c r="AY920" s="5">
        <v>0</v>
      </c>
      <c r="AZ920" s="9" cm="1">
        <f t="array" ref="AZ920">_xlfn.IFS(AP920="Unk",0,AP920="",0,(AP920-AQ920)=0,1,(AP920-AQ920)&lt;&gt;0,0)</f>
        <v>0</v>
      </c>
      <c r="BA920" s="9" cm="1">
        <f t="array" ref="BA920">_xlfn.IFS(AP920="Unk",1,AP920="",1,AP920&lt;&gt;"",0)</f>
        <v>0</v>
      </c>
    </row>
    <row r="921" spans="1:53" x14ac:dyDescent="0.2">
      <c r="A921">
        <v>3</v>
      </c>
      <c r="B921" t="s">
        <v>6</v>
      </c>
      <c r="C921">
        <v>4</v>
      </c>
      <c r="D921">
        <v>45</v>
      </c>
      <c r="E921">
        <v>5</v>
      </c>
      <c r="F921" s="5">
        <v>5632.7</v>
      </c>
      <c r="G921" s="5">
        <v>4370.79</v>
      </c>
      <c r="H921" s="5">
        <v>0.22</v>
      </c>
      <c r="I921" s="5">
        <v>3600.76</v>
      </c>
      <c r="J921" s="5">
        <v>30614</v>
      </c>
      <c r="K921" s="5">
        <v>3098373</v>
      </c>
      <c r="L921" s="5">
        <v>3</v>
      </c>
      <c r="M921" s="5">
        <v>0</v>
      </c>
      <c r="N921" s="5">
        <v>0</v>
      </c>
      <c r="O921" s="5">
        <v>0</v>
      </c>
      <c r="P921" s="9" cm="1">
        <f t="array" ref="P921">_xlfn.IFS(F921="Unk",0,F921="",0,(F921-G921)=0,1,(F921-G921)&lt;&gt;0,0)</f>
        <v>0</v>
      </c>
      <c r="Q921" s="9" cm="1">
        <f t="array" ref="Q921">_xlfn.IFS(F921="Unk",1,F921="",1,F921&lt;&gt;"",0)</f>
        <v>0</v>
      </c>
      <c r="R921" s="5">
        <v>6610.08</v>
      </c>
      <c r="S921" s="5">
        <v>4462.46</v>
      </c>
      <c r="T921" s="5">
        <v>0.32</v>
      </c>
      <c r="U921" s="5">
        <v>3600.47</v>
      </c>
      <c r="V921" s="5">
        <v>28168</v>
      </c>
      <c r="W921" s="5">
        <v>4647415</v>
      </c>
      <c r="X921" s="5">
        <v>10</v>
      </c>
      <c r="Y921" s="5">
        <v>0</v>
      </c>
      <c r="Z921" s="5">
        <v>0</v>
      </c>
      <c r="AA921" s="5">
        <v>0</v>
      </c>
      <c r="AB921" s="9" cm="1">
        <f t="array" ref="AB921">_xlfn.IFS(R921="Unk",0,R921="",0,(R921-S921)=0,1,(R921-S921)&lt;&gt;0,0)</f>
        <v>0</v>
      </c>
      <c r="AC921" s="9" cm="1">
        <f t="array" ref="AC921">_xlfn.IFS(R921="Unk",1,R921="",1,R921&lt;&gt;"",0)</f>
        <v>0</v>
      </c>
      <c r="AD921" s="5">
        <v>8714.57</v>
      </c>
      <c r="AE921" s="5">
        <v>4506.1499999999996</v>
      </c>
      <c r="AF921" s="5">
        <v>0.48</v>
      </c>
      <c r="AG921" s="5">
        <v>3600.49</v>
      </c>
      <c r="AH921" s="5">
        <v>25019</v>
      </c>
      <c r="AI921" s="5">
        <v>4719953</v>
      </c>
      <c r="AJ921" s="5">
        <v>2</v>
      </c>
      <c r="AK921" s="5">
        <v>0</v>
      </c>
      <c r="AL921" s="5">
        <v>0</v>
      </c>
      <c r="AM921" s="5">
        <v>0</v>
      </c>
      <c r="AN921" s="9" cm="1">
        <f t="array" ref="AN921">_xlfn.IFS(AD921="Unk",0,AD921="",0,(AD921-AE921)=0,1,(AD921-AE921)&lt;&gt;0,0)</f>
        <v>0</v>
      </c>
      <c r="AO921" s="9" cm="1">
        <f t="array" ref="AO921">_xlfn.IFS(AD921="Unk",1,AD921="",1,AD921&lt;&gt;"",0)</f>
        <v>0</v>
      </c>
      <c r="AP921" s="5" t="s">
        <v>25</v>
      </c>
      <c r="AQ921" s="5">
        <v>4649.59</v>
      </c>
      <c r="AR921" s="5" t="s">
        <v>25</v>
      </c>
      <c r="AS921" s="5">
        <v>3602.64</v>
      </c>
      <c r="AT921" s="5">
        <v>40808</v>
      </c>
      <c r="AU921" s="5">
        <v>6154072</v>
      </c>
      <c r="AV921" s="5">
        <v>0</v>
      </c>
      <c r="AW921" s="5"/>
      <c r="AX921" s="5"/>
      <c r="AY921" s="5"/>
      <c r="AZ921" s="9" cm="1">
        <f t="array" ref="AZ921">_xlfn.IFS(AP921="Unk",0,AP921="",0,(AP921-AQ921)=0,1,(AP921-AQ921)&lt;&gt;0,0)</f>
        <v>0</v>
      </c>
      <c r="BA921" s="9" cm="1">
        <f t="array" ref="BA921">_xlfn.IFS(AP921="Unk",1,AP921="",1,AP921&lt;&gt;"",0)</f>
        <v>1</v>
      </c>
    </row>
    <row r="922" spans="1:53" x14ac:dyDescent="0.2">
      <c r="A922">
        <v>3</v>
      </c>
      <c r="B922" t="s">
        <v>6</v>
      </c>
      <c r="C922">
        <v>4</v>
      </c>
      <c r="D922">
        <v>50</v>
      </c>
      <c r="E922">
        <v>5</v>
      </c>
      <c r="F922" s="5">
        <v>5953.31</v>
      </c>
      <c r="G922" s="5">
        <v>4723.0200000000004</v>
      </c>
      <c r="H922" s="5">
        <v>0.21</v>
      </c>
      <c r="I922" s="5">
        <v>3600.88</v>
      </c>
      <c r="J922" s="5">
        <v>38049</v>
      </c>
      <c r="K922" s="5">
        <v>4242865</v>
      </c>
      <c r="L922" s="5">
        <v>10</v>
      </c>
      <c r="M922" s="5">
        <v>0</v>
      </c>
      <c r="N922" s="5">
        <v>0</v>
      </c>
      <c r="O922" s="5">
        <v>0</v>
      </c>
      <c r="P922" s="9" cm="1">
        <f t="array" ref="P922">_xlfn.IFS(F922="Unk",0,F922="",0,(F922-G922)=0,1,(F922-G922)&lt;&gt;0,0)</f>
        <v>0</v>
      </c>
      <c r="Q922" s="9" cm="1">
        <f t="array" ref="Q922">_xlfn.IFS(F922="Unk",1,F922="",1,F922&lt;&gt;"",0)</f>
        <v>0</v>
      </c>
      <c r="R922" s="5">
        <v>7554.98</v>
      </c>
      <c r="S922" s="5">
        <v>4844.8100000000004</v>
      </c>
      <c r="T922" s="5">
        <v>0.36</v>
      </c>
      <c r="U922" s="5">
        <v>3600.33</v>
      </c>
      <c r="V922" s="5">
        <v>22612</v>
      </c>
      <c r="W922" s="5">
        <v>4127882</v>
      </c>
      <c r="X922" s="5">
        <v>2</v>
      </c>
      <c r="Y922" s="5">
        <v>0</v>
      </c>
      <c r="Z922" s="5">
        <v>0</v>
      </c>
      <c r="AA922" s="5">
        <v>0</v>
      </c>
      <c r="AB922" s="9" cm="1">
        <f t="array" ref="AB922">_xlfn.IFS(R922="Unk",0,R922="",0,(R922-S922)=0,1,(R922-S922)&lt;&gt;0,0)</f>
        <v>0</v>
      </c>
      <c r="AC922" s="9" cm="1">
        <f t="array" ref="AC922">_xlfn.IFS(R922="Unk",1,R922="",1,R922&lt;&gt;"",0)</f>
        <v>0</v>
      </c>
      <c r="AD922" s="5">
        <v>9100.9699999999993</v>
      </c>
      <c r="AE922" s="5">
        <v>4946.0200000000004</v>
      </c>
      <c r="AF922" s="5">
        <v>0.46</v>
      </c>
      <c r="AG922" s="5">
        <v>3602.13</v>
      </c>
      <c r="AH922" s="5">
        <v>14061</v>
      </c>
      <c r="AI922" s="5">
        <v>3174896</v>
      </c>
      <c r="AJ922" s="5">
        <v>5</v>
      </c>
      <c r="AK922" s="5">
        <v>0</v>
      </c>
      <c r="AL922" s="5">
        <v>0</v>
      </c>
      <c r="AM922" s="5">
        <v>0</v>
      </c>
      <c r="AN922" s="9" cm="1">
        <f t="array" ref="AN922">_xlfn.IFS(AD922="Unk",0,AD922="",0,(AD922-AE922)=0,1,(AD922-AE922)&lt;&gt;0,0)</f>
        <v>0</v>
      </c>
      <c r="AO922" s="9" cm="1">
        <f t="array" ref="AO922">_xlfn.IFS(AD922="Unk",1,AD922="",1,AD922&lt;&gt;"",0)</f>
        <v>0</v>
      </c>
      <c r="AP922" s="5">
        <v>10498.91</v>
      </c>
      <c r="AQ922" s="5">
        <v>5137.37</v>
      </c>
      <c r="AR922" s="5">
        <v>0.51</v>
      </c>
      <c r="AS922" s="5">
        <v>3600.26</v>
      </c>
      <c r="AT922" s="5">
        <v>14446</v>
      </c>
      <c r="AU922" s="5">
        <v>3373805</v>
      </c>
      <c r="AV922" s="5">
        <v>2</v>
      </c>
      <c r="AW922" s="5">
        <v>0</v>
      </c>
      <c r="AX922" s="5">
        <v>0</v>
      </c>
      <c r="AY922" s="5">
        <v>0</v>
      </c>
      <c r="AZ922" s="9" cm="1">
        <f t="array" ref="AZ922">_xlfn.IFS(AP922="Unk",0,AP922="",0,(AP922-AQ922)=0,1,(AP922-AQ922)&lt;&gt;0,0)</f>
        <v>0</v>
      </c>
      <c r="BA922" s="9" cm="1">
        <f t="array" ref="BA922">_xlfn.IFS(AP922="Unk",1,AP922="",1,AP922&lt;&gt;"",0)</f>
        <v>0</v>
      </c>
    </row>
    <row r="923" spans="1:53" x14ac:dyDescent="0.2">
      <c r="A923">
        <v>3</v>
      </c>
      <c r="B923" t="s">
        <v>6</v>
      </c>
      <c r="C923">
        <v>5</v>
      </c>
      <c r="D923">
        <v>5</v>
      </c>
      <c r="E923">
        <v>5</v>
      </c>
      <c r="F923" s="5">
        <v>1224.6300000000001</v>
      </c>
      <c r="G923" s="5">
        <v>1224.6300000000001</v>
      </c>
      <c r="H923" s="5">
        <v>0</v>
      </c>
      <c r="I923" s="5">
        <v>0.1</v>
      </c>
      <c r="J923" s="5">
        <v>1</v>
      </c>
      <c r="K923" s="5">
        <v>490</v>
      </c>
      <c r="L923" s="5">
        <v>4</v>
      </c>
      <c r="M923" s="5">
        <v>0</v>
      </c>
      <c r="N923" s="5">
        <v>0</v>
      </c>
      <c r="O923" s="5">
        <v>0</v>
      </c>
      <c r="P923" s="9" cm="1">
        <f t="array" ref="P923">_xlfn.IFS(F923="Unk",0,F923="",0,(F923-G923)=0,1,(F923-G923)&lt;&gt;0,0)</f>
        <v>1</v>
      </c>
      <c r="Q923" s="9" cm="1">
        <f t="array" ref="Q923">_xlfn.IFS(F923="Unk",1,F923="",1,F923&lt;&gt;"",0)</f>
        <v>0</v>
      </c>
      <c r="R923" s="5">
        <v>1682.44</v>
      </c>
      <c r="S923" s="5">
        <v>1682.44</v>
      </c>
      <c r="T923" s="5">
        <v>0</v>
      </c>
      <c r="U923" s="5">
        <v>0.47</v>
      </c>
      <c r="V923" s="5">
        <v>63</v>
      </c>
      <c r="W923" s="5">
        <v>2960</v>
      </c>
      <c r="X923" s="5">
        <v>3</v>
      </c>
      <c r="Y923" s="5">
        <v>0</v>
      </c>
      <c r="Z923" s="5">
        <v>0</v>
      </c>
      <c r="AA923" s="5">
        <v>0</v>
      </c>
      <c r="AB923" s="9" cm="1">
        <f t="array" ref="AB923">_xlfn.IFS(R923="Unk",0,R923="",0,(R923-S923)=0,1,(R923-S923)&lt;&gt;0,0)</f>
        <v>1</v>
      </c>
      <c r="AC923" s="9" cm="1">
        <f t="array" ref="AC923">_xlfn.IFS(R923="Unk",1,R923="",1,R923&lt;&gt;"",0)</f>
        <v>0</v>
      </c>
      <c r="AD923" s="5">
        <v>1682.44</v>
      </c>
      <c r="AE923" s="5">
        <v>1682.44</v>
      </c>
      <c r="AF923" s="5">
        <v>0</v>
      </c>
      <c r="AG923" s="5">
        <v>0.31</v>
      </c>
      <c r="AH923" s="5">
        <v>1</v>
      </c>
      <c r="AI923" s="5">
        <v>2493</v>
      </c>
      <c r="AJ923" s="5">
        <v>4</v>
      </c>
      <c r="AK923" s="5">
        <v>0</v>
      </c>
      <c r="AL923" s="5">
        <v>0</v>
      </c>
      <c r="AM923" s="5">
        <v>0</v>
      </c>
      <c r="AN923" s="9" cm="1">
        <f t="array" ref="AN923">_xlfn.IFS(AD923="Unk",0,AD923="",0,(AD923-AE923)=0,1,(AD923-AE923)&lt;&gt;0,0)</f>
        <v>1</v>
      </c>
      <c r="AO923" s="9" cm="1">
        <f t="array" ref="AO923">_xlfn.IFS(AD923="Unk",1,AD923="",1,AD923&lt;&gt;"",0)</f>
        <v>0</v>
      </c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9" cm="1">
        <f t="array" ref="AZ923">_xlfn.IFS(AP923="Unk",0,AP923="",0,(AP923-AQ923)=0,1,(AP923-AQ923)&lt;&gt;0,0)</f>
        <v>0</v>
      </c>
      <c r="BA923" s="9" cm="1">
        <f t="array" ref="BA923">_xlfn.IFS(AP923="Unk",1,AP923="",1,AP923&lt;&gt;"",0)</f>
        <v>1</v>
      </c>
    </row>
    <row r="924" spans="1:53" x14ac:dyDescent="0.2">
      <c r="A924">
        <v>3</v>
      </c>
      <c r="B924" t="s">
        <v>6</v>
      </c>
      <c r="C924">
        <v>5</v>
      </c>
      <c r="D924">
        <v>10</v>
      </c>
      <c r="E924">
        <v>5</v>
      </c>
      <c r="F924" s="5">
        <v>2486.41</v>
      </c>
      <c r="G924" s="5">
        <v>2486.41</v>
      </c>
      <c r="H924" s="5">
        <v>0</v>
      </c>
      <c r="I924" s="5">
        <v>3.17</v>
      </c>
      <c r="J924" s="5">
        <v>2267</v>
      </c>
      <c r="K924" s="5">
        <v>66613</v>
      </c>
      <c r="L924" s="5">
        <v>8</v>
      </c>
      <c r="M924" s="5">
        <v>0</v>
      </c>
      <c r="N924" s="5">
        <v>0</v>
      </c>
      <c r="O924" s="5">
        <v>0</v>
      </c>
      <c r="P924" s="9" cm="1">
        <f t="array" ref="P924">_xlfn.IFS(F924="Unk",0,F924="",0,(F924-G924)=0,1,(F924-G924)&lt;&gt;0,0)</f>
        <v>1</v>
      </c>
      <c r="Q924" s="9" cm="1">
        <f t="array" ref="Q924">_xlfn.IFS(F924="Unk",1,F924="",1,F924&lt;&gt;"",0)</f>
        <v>0</v>
      </c>
      <c r="R924" s="5">
        <v>2704.71</v>
      </c>
      <c r="S924" s="5">
        <v>2704.71</v>
      </c>
      <c r="T924" s="5">
        <v>0</v>
      </c>
      <c r="U924" s="5">
        <v>13.78</v>
      </c>
      <c r="V924" s="5">
        <v>3871</v>
      </c>
      <c r="W924" s="5">
        <v>184852</v>
      </c>
      <c r="X924" s="5">
        <v>10</v>
      </c>
      <c r="Y924" s="5">
        <v>0</v>
      </c>
      <c r="Z924" s="5">
        <v>0</v>
      </c>
      <c r="AA924" s="5">
        <v>0</v>
      </c>
      <c r="AB924" s="9" cm="1">
        <f t="array" ref="AB924">_xlfn.IFS(R924="Unk",0,R924="",0,(R924-S924)=0,1,(R924-S924)&lt;&gt;0,0)</f>
        <v>1</v>
      </c>
      <c r="AC924" s="9" cm="1">
        <f t="array" ref="AC924">_xlfn.IFS(R924="Unk",1,R924="",1,R924&lt;&gt;"",0)</f>
        <v>0</v>
      </c>
      <c r="AD924" s="5">
        <v>3032.61</v>
      </c>
      <c r="AE924" s="5">
        <v>3032.61</v>
      </c>
      <c r="AF924" s="5">
        <v>0</v>
      </c>
      <c r="AG924" s="5">
        <v>101.67</v>
      </c>
      <c r="AH924" s="5">
        <v>35908</v>
      </c>
      <c r="AI924" s="5">
        <v>1793338</v>
      </c>
      <c r="AJ924" s="5">
        <v>10</v>
      </c>
      <c r="AK924" s="5">
        <v>0</v>
      </c>
      <c r="AL924" s="5">
        <v>0</v>
      </c>
      <c r="AM924" s="5">
        <v>0</v>
      </c>
      <c r="AN924" s="9" cm="1">
        <f t="array" ref="AN924">_xlfn.IFS(AD924="Unk",0,AD924="",0,(AD924-AE924)=0,1,(AD924-AE924)&lt;&gt;0,0)</f>
        <v>1</v>
      </c>
      <c r="AO924" s="9" cm="1">
        <f t="array" ref="AO924">_xlfn.IFS(AD924="Unk",1,AD924="",1,AD924&lt;&gt;"",0)</f>
        <v>0</v>
      </c>
      <c r="AP924" s="5">
        <v>3239.09</v>
      </c>
      <c r="AQ924" s="5">
        <v>3239.09</v>
      </c>
      <c r="AR924" s="5">
        <v>0</v>
      </c>
      <c r="AS924" s="5">
        <v>447.08</v>
      </c>
      <c r="AT924" s="5">
        <v>148079</v>
      </c>
      <c r="AU924" s="5">
        <v>6664406</v>
      </c>
      <c r="AV924" s="5">
        <v>10</v>
      </c>
      <c r="AW924" s="5">
        <v>0</v>
      </c>
      <c r="AX924" s="5">
        <v>0</v>
      </c>
      <c r="AY924" s="5">
        <v>0</v>
      </c>
      <c r="AZ924" s="9" cm="1">
        <f t="array" ref="AZ924">_xlfn.IFS(AP924="Unk",0,AP924="",0,(AP924-AQ924)=0,1,(AP924-AQ924)&lt;&gt;0,0)</f>
        <v>1</v>
      </c>
      <c r="BA924" s="9" cm="1">
        <f t="array" ref="BA924">_xlfn.IFS(AP924="Unk",1,AP924="",1,AP924&lt;&gt;"",0)</f>
        <v>0</v>
      </c>
    </row>
    <row r="925" spans="1:53" x14ac:dyDescent="0.2">
      <c r="A925">
        <v>3</v>
      </c>
      <c r="B925" t="s">
        <v>6</v>
      </c>
      <c r="C925">
        <v>5</v>
      </c>
      <c r="D925">
        <v>15</v>
      </c>
      <c r="E925">
        <v>5</v>
      </c>
      <c r="F925" s="5">
        <v>2862.5</v>
      </c>
      <c r="G925" s="5">
        <v>2862.5</v>
      </c>
      <c r="H925" s="5">
        <v>0</v>
      </c>
      <c r="I925" s="5">
        <v>13.26</v>
      </c>
      <c r="J925" s="5">
        <v>3617</v>
      </c>
      <c r="K925" s="5">
        <v>150914</v>
      </c>
      <c r="L925" s="5">
        <v>10</v>
      </c>
      <c r="M925" s="5">
        <v>0</v>
      </c>
      <c r="N925" s="5">
        <v>0</v>
      </c>
      <c r="O925" s="5">
        <v>0</v>
      </c>
      <c r="P925" s="9" cm="1">
        <f t="array" ref="P925">_xlfn.IFS(F925="Unk",0,F925="",0,(F925-G925)=0,1,(F925-G925)&lt;&gt;0,0)</f>
        <v>1</v>
      </c>
      <c r="Q925" s="9" cm="1">
        <f t="array" ref="Q925">_xlfn.IFS(F925="Unk",1,F925="",1,F925&lt;&gt;"",0)</f>
        <v>0</v>
      </c>
      <c r="R925" s="5">
        <v>3302.02</v>
      </c>
      <c r="S925" s="5">
        <v>3302.02</v>
      </c>
      <c r="T925" s="5">
        <v>0</v>
      </c>
      <c r="U925" s="5">
        <v>95.04</v>
      </c>
      <c r="V925" s="5">
        <v>10377</v>
      </c>
      <c r="W925" s="5">
        <v>863799</v>
      </c>
      <c r="X925" s="5">
        <v>8</v>
      </c>
      <c r="Y925" s="5">
        <v>0</v>
      </c>
      <c r="Z925" s="5">
        <v>0</v>
      </c>
      <c r="AA925" s="5">
        <v>0</v>
      </c>
      <c r="AB925" s="9" cm="1">
        <f t="array" ref="AB925">_xlfn.IFS(R925="Unk",0,R925="",0,(R925-S925)=0,1,(R925-S925)&lt;&gt;0,0)</f>
        <v>1</v>
      </c>
      <c r="AC925" s="9" cm="1">
        <f t="array" ref="AC925">_xlfn.IFS(R925="Unk",1,R925="",1,R925&lt;&gt;"",0)</f>
        <v>0</v>
      </c>
      <c r="AD925" s="5">
        <v>3862.42</v>
      </c>
      <c r="AE925" s="5">
        <v>3673.78</v>
      </c>
      <c r="AF925" s="5">
        <v>0.05</v>
      </c>
      <c r="AG925" s="5">
        <v>3600.25</v>
      </c>
      <c r="AH925" s="5">
        <v>378696</v>
      </c>
      <c r="AI925" s="5">
        <v>33569087</v>
      </c>
      <c r="AJ925" s="5">
        <v>10</v>
      </c>
      <c r="AK925" s="5">
        <v>0</v>
      </c>
      <c r="AL925" s="5">
        <v>0</v>
      </c>
      <c r="AM925" s="5">
        <v>0</v>
      </c>
      <c r="AN925" s="9" cm="1">
        <f t="array" ref="AN925">_xlfn.IFS(AD925="Unk",0,AD925="",0,(AD925-AE925)=0,1,(AD925-AE925)&lt;&gt;0,0)</f>
        <v>0</v>
      </c>
      <c r="AO925" s="9" cm="1">
        <f t="array" ref="AO925">_xlfn.IFS(AD925="Unk",1,AD925="",1,AD925&lt;&gt;"",0)</f>
        <v>0</v>
      </c>
      <c r="AP925" s="5">
        <v>4441.1099999999997</v>
      </c>
      <c r="AQ925" s="5">
        <v>3917.01</v>
      </c>
      <c r="AR925" s="5">
        <v>0.12</v>
      </c>
      <c r="AS925" s="5">
        <v>3600.58</v>
      </c>
      <c r="AT925" s="5">
        <v>158738</v>
      </c>
      <c r="AU925" s="5">
        <v>21294437</v>
      </c>
      <c r="AV925" s="5">
        <v>10</v>
      </c>
      <c r="AW925" s="5">
        <v>0</v>
      </c>
      <c r="AX925" s="5">
        <v>0</v>
      </c>
      <c r="AY925" s="5">
        <v>0</v>
      </c>
      <c r="AZ925" s="9" cm="1">
        <f t="array" ref="AZ925">_xlfn.IFS(AP925="Unk",0,AP925="",0,(AP925-AQ925)=0,1,(AP925-AQ925)&lt;&gt;0,0)</f>
        <v>0</v>
      </c>
      <c r="BA925" s="9" cm="1">
        <f t="array" ref="BA925">_xlfn.IFS(AP925="Unk",1,AP925="",1,AP925&lt;&gt;"",0)</f>
        <v>0</v>
      </c>
    </row>
    <row r="926" spans="1:53" x14ac:dyDescent="0.2">
      <c r="A926">
        <v>3</v>
      </c>
      <c r="B926" t="s">
        <v>6</v>
      </c>
      <c r="C926">
        <v>5</v>
      </c>
      <c r="D926">
        <v>20</v>
      </c>
      <c r="E926">
        <v>5</v>
      </c>
      <c r="F926" s="5">
        <v>3957.49</v>
      </c>
      <c r="G926" s="5">
        <v>3900.76</v>
      </c>
      <c r="H926" s="5">
        <v>0.01</v>
      </c>
      <c r="I926" s="5">
        <v>3600.17</v>
      </c>
      <c r="J926" s="5">
        <v>77243</v>
      </c>
      <c r="K926" s="5">
        <v>5917554</v>
      </c>
      <c r="L926" s="5">
        <v>10</v>
      </c>
      <c r="M926" s="5">
        <v>0</v>
      </c>
      <c r="N926" s="5">
        <v>0</v>
      </c>
      <c r="O926" s="5">
        <v>0</v>
      </c>
      <c r="P926" s="9" cm="1">
        <f t="array" ref="P926">_xlfn.IFS(F926="Unk",0,F926="",0,(F926-G926)=0,1,(F926-G926)&lt;&gt;0,0)</f>
        <v>0</v>
      </c>
      <c r="Q926" s="9" cm="1">
        <f t="array" ref="Q926">_xlfn.IFS(F926="Unk",1,F926="",1,F926&lt;&gt;"",0)</f>
        <v>0</v>
      </c>
      <c r="R926" s="5">
        <v>4581.99</v>
      </c>
      <c r="S926" s="5">
        <v>3916.96</v>
      </c>
      <c r="T926" s="5">
        <v>0.15</v>
      </c>
      <c r="U926" s="5">
        <v>3600.65</v>
      </c>
      <c r="V926" s="5">
        <v>58491</v>
      </c>
      <c r="W926" s="5">
        <v>6521203</v>
      </c>
      <c r="X926" s="5">
        <v>10</v>
      </c>
      <c r="Y926" s="5">
        <v>0</v>
      </c>
      <c r="Z926" s="5">
        <v>0</v>
      </c>
      <c r="AA926" s="5">
        <v>0</v>
      </c>
      <c r="AB926" s="9" cm="1">
        <f t="array" ref="AB926">_xlfn.IFS(R926="Unk",0,R926="",0,(R926-S926)=0,1,(R926-S926)&lt;&gt;0,0)</f>
        <v>0</v>
      </c>
      <c r="AC926" s="9" cm="1">
        <f t="array" ref="AC926">_xlfn.IFS(R926="Unk",1,R926="",1,R926&lt;&gt;"",0)</f>
        <v>0</v>
      </c>
      <c r="AD926" s="5">
        <v>5601.03</v>
      </c>
      <c r="AE926" s="5">
        <v>4346.12</v>
      </c>
      <c r="AF926" s="5">
        <v>0.22</v>
      </c>
      <c r="AG926" s="5">
        <v>3600.19</v>
      </c>
      <c r="AH926" s="5">
        <v>165483</v>
      </c>
      <c r="AI926" s="5">
        <v>22133706</v>
      </c>
      <c r="AJ926" s="5">
        <v>10</v>
      </c>
      <c r="AK926" s="5">
        <v>0</v>
      </c>
      <c r="AL926" s="5">
        <v>0</v>
      </c>
      <c r="AM926" s="5">
        <v>0</v>
      </c>
      <c r="AN926" s="9" cm="1">
        <f t="array" ref="AN926">_xlfn.IFS(AD926="Unk",0,AD926="",0,(AD926-AE926)=0,1,(AD926-AE926)&lt;&gt;0,0)</f>
        <v>0</v>
      </c>
      <c r="AO926" s="9" cm="1">
        <f t="array" ref="AO926">_xlfn.IFS(AD926="Unk",1,AD926="",1,AD926&lt;&gt;"",0)</f>
        <v>0</v>
      </c>
      <c r="AP926" s="5">
        <v>6385.71</v>
      </c>
      <c r="AQ926" s="5">
        <v>4774.16</v>
      </c>
      <c r="AR926" s="5">
        <v>0.25</v>
      </c>
      <c r="AS926" s="5">
        <v>3600.46</v>
      </c>
      <c r="AT926" s="5">
        <v>116548</v>
      </c>
      <c r="AU926" s="5">
        <v>16311972</v>
      </c>
      <c r="AV926" s="5">
        <v>10</v>
      </c>
      <c r="AW926" s="5">
        <v>0</v>
      </c>
      <c r="AX926" s="5">
        <v>0</v>
      </c>
      <c r="AY926" s="5">
        <v>0</v>
      </c>
      <c r="AZ926" s="9" cm="1">
        <f t="array" ref="AZ926">_xlfn.IFS(AP926="Unk",0,AP926="",0,(AP926-AQ926)=0,1,(AP926-AQ926)&lt;&gt;0,0)</f>
        <v>0</v>
      </c>
      <c r="BA926" s="9" cm="1">
        <f t="array" ref="BA926">_xlfn.IFS(AP926="Unk",1,AP926="",1,AP926&lt;&gt;"",0)</f>
        <v>0</v>
      </c>
    </row>
    <row r="927" spans="1:53" x14ac:dyDescent="0.2">
      <c r="A927">
        <v>3</v>
      </c>
      <c r="B927" t="s">
        <v>6</v>
      </c>
      <c r="C927">
        <v>5</v>
      </c>
      <c r="D927">
        <v>25</v>
      </c>
      <c r="E927">
        <v>5</v>
      </c>
      <c r="F927" s="5">
        <v>3857.48</v>
      </c>
      <c r="G927" s="5">
        <v>3857.48</v>
      </c>
      <c r="H927" s="5">
        <v>0</v>
      </c>
      <c r="I927" s="5">
        <v>100.43</v>
      </c>
      <c r="J927" s="5">
        <v>3419</v>
      </c>
      <c r="K927" s="5">
        <v>284205</v>
      </c>
      <c r="L927" s="5">
        <v>10</v>
      </c>
      <c r="M927" s="5">
        <v>0</v>
      </c>
      <c r="N927" s="5">
        <v>0</v>
      </c>
      <c r="O927" s="5">
        <v>0</v>
      </c>
      <c r="P927" s="9" cm="1">
        <f t="array" ref="P927">_xlfn.IFS(F927="Unk",0,F927="",0,(F927-G927)=0,1,(F927-G927)&lt;&gt;0,0)</f>
        <v>1</v>
      </c>
      <c r="Q927" s="9" cm="1">
        <f t="array" ref="Q927">_xlfn.IFS(F927="Unk",1,F927="",1,F927&lt;&gt;"",0)</f>
        <v>0</v>
      </c>
      <c r="R927" s="5">
        <v>4550.4399999999996</v>
      </c>
      <c r="S927" s="5">
        <v>4239.34</v>
      </c>
      <c r="T927" s="5">
        <v>7.0000000000000007E-2</v>
      </c>
      <c r="U927" s="5">
        <v>3600.32</v>
      </c>
      <c r="V927" s="5">
        <v>113208</v>
      </c>
      <c r="W927" s="5">
        <v>11496767</v>
      </c>
      <c r="X927" s="5">
        <v>10</v>
      </c>
      <c r="Y927" s="5">
        <v>0</v>
      </c>
      <c r="Z927" s="5">
        <v>0</v>
      </c>
      <c r="AA927" s="5">
        <v>0</v>
      </c>
      <c r="AB927" s="9" cm="1">
        <f t="array" ref="AB927">_xlfn.IFS(R927="Unk",0,R927="",0,(R927-S927)=0,1,(R927-S927)&lt;&gt;0,0)</f>
        <v>0</v>
      </c>
      <c r="AC927" s="9" cm="1">
        <f t="array" ref="AC927">_xlfn.IFS(R927="Unk",1,R927="",1,R927&lt;&gt;"",0)</f>
        <v>0</v>
      </c>
      <c r="AD927" s="5">
        <v>5577.05</v>
      </c>
      <c r="AE927" s="5">
        <v>4346.51</v>
      </c>
      <c r="AF927" s="5">
        <v>0.22</v>
      </c>
      <c r="AG927" s="5">
        <v>3600.61</v>
      </c>
      <c r="AH927" s="5">
        <v>97425</v>
      </c>
      <c r="AI927" s="5">
        <v>14536077</v>
      </c>
      <c r="AJ927" s="5">
        <v>10</v>
      </c>
      <c r="AK927" s="5">
        <v>0</v>
      </c>
      <c r="AL927" s="5">
        <v>0</v>
      </c>
      <c r="AM927" s="5">
        <v>0</v>
      </c>
      <c r="AN927" s="9" cm="1">
        <f t="array" ref="AN927">_xlfn.IFS(AD927="Unk",0,AD927="",0,(AD927-AE927)=0,1,(AD927-AE927)&lt;&gt;0,0)</f>
        <v>0</v>
      </c>
      <c r="AO927" s="9" cm="1">
        <f t="array" ref="AO927">_xlfn.IFS(AD927="Unk",1,AD927="",1,AD927&lt;&gt;"",0)</f>
        <v>0</v>
      </c>
      <c r="AP927" s="5">
        <v>6157.07</v>
      </c>
      <c r="AQ927" s="5">
        <v>4616.2700000000004</v>
      </c>
      <c r="AR927" s="5">
        <v>0.25</v>
      </c>
      <c r="AS927" s="5">
        <v>3601.14</v>
      </c>
      <c r="AT927" s="5">
        <v>96180</v>
      </c>
      <c r="AU927" s="5">
        <v>10889231</v>
      </c>
      <c r="AV927" s="5">
        <v>10</v>
      </c>
      <c r="AW927" s="5">
        <v>0</v>
      </c>
      <c r="AX927" s="5">
        <v>0</v>
      </c>
      <c r="AY927" s="5">
        <v>0</v>
      </c>
      <c r="AZ927" s="9" cm="1">
        <f t="array" ref="AZ927">_xlfn.IFS(AP927="Unk",0,AP927="",0,(AP927-AQ927)=0,1,(AP927-AQ927)&lt;&gt;0,0)</f>
        <v>0</v>
      </c>
      <c r="BA927" s="9" cm="1">
        <f t="array" ref="BA927">_xlfn.IFS(AP927="Unk",1,AP927="",1,AP927&lt;&gt;"",0)</f>
        <v>0</v>
      </c>
    </row>
    <row r="928" spans="1:53" x14ac:dyDescent="0.2">
      <c r="A928">
        <v>3</v>
      </c>
      <c r="B928" t="s">
        <v>6</v>
      </c>
      <c r="C928">
        <v>5</v>
      </c>
      <c r="D928">
        <v>30</v>
      </c>
      <c r="E928">
        <v>5</v>
      </c>
      <c r="F928" s="5">
        <v>3901.69</v>
      </c>
      <c r="G928" s="5">
        <v>3379.45</v>
      </c>
      <c r="H928" s="5">
        <v>0.13</v>
      </c>
      <c r="I928" s="5">
        <v>3601.09</v>
      </c>
      <c r="J928" s="5">
        <v>31039</v>
      </c>
      <c r="K928" s="5">
        <v>3286604</v>
      </c>
      <c r="L928" s="5">
        <v>10</v>
      </c>
      <c r="M928" s="5">
        <v>0</v>
      </c>
      <c r="N928" s="5">
        <v>0</v>
      </c>
      <c r="O928" s="5">
        <v>0</v>
      </c>
      <c r="P928" s="9" cm="1">
        <f t="array" ref="P928">_xlfn.IFS(F928="Unk",0,F928="",0,(F928-G928)=0,1,(F928-G928)&lt;&gt;0,0)</f>
        <v>0</v>
      </c>
      <c r="Q928" s="9" cm="1">
        <f t="array" ref="Q928">_xlfn.IFS(F928="Unk",1,F928="",1,F928&lt;&gt;"",0)</f>
        <v>0</v>
      </c>
      <c r="R928" s="5">
        <v>4518.1899999999996</v>
      </c>
      <c r="S928" s="5">
        <v>3438.57</v>
      </c>
      <c r="T928" s="5">
        <v>0.24</v>
      </c>
      <c r="U928" s="5">
        <v>3601.11</v>
      </c>
      <c r="V928" s="5">
        <v>67839</v>
      </c>
      <c r="W928" s="5">
        <v>10011880</v>
      </c>
      <c r="X928" s="5">
        <v>10</v>
      </c>
      <c r="Y928" s="5">
        <v>0</v>
      </c>
      <c r="Z928" s="5">
        <v>0</v>
      </c>
      <c r="AA928" s="5">
        <v>0</v>
      </c>
      <c r="AB928" s="9" cm="1">
        <f t="array" ref="AB928">_xlfn.IFS(R928="Unk",0,R928="",0,(R928-S928)=0,1,(R928-S928)&lt;&gt;0,0)</f>
        <v>0</v>
      </c>
      <c r="AC928" s="9" cm="1">
        <f t="array" ref="AC928">_xlfn.IFS(R928="Unk",1,R928="",1,R928&lt;&gt;"",0)</f>
        <v>0</v>
      </c>
      <c r="AD928" s="5">
        <v>4713.0200000000004</v>
      </c>
      <c r="AE928" s="5">
        <v>3371.45</v>
      </c>
      <c r="AF928" s="5">
        <v>0.28000000000000003</v>
      </c>
      <c r="AG928" s="5">
        <v>3600.22</v>
      </c>
      <c r="AH928" s="5">
        <v>63770</v>
      </c>
      <c r="AI928" s="5">
        <v>9380611</v>
      </c>
      <c r="AJ928" s="5">
        <v>10</v>
      </c>
      <c r="AK928" s="5">
        <v>0</v>
      </c>
      <c r="AL928" s="5">
        <v>0</v>
      </c>
      <c r="AM928" s="5">
        <v>0</v>
      </c>
      <c r="AN928" s="9" cm="1">
        <f t="array" ref="AN928">_xlfn.IFS(AD928="Unk",0,AD928="",0,(AD928-AE928)=0,1,(AD928-AE928)&lt;&gt;0,0)</f>
        <v>0</v>
      </c>
      <c r="AO928" s="9" cm="1">
        <f t="array" ref="AO928">_xlfn.IFS(AD928="Unk",1,AD928="",1,AD928&lt;&gt;"",0)</f>
        <v>0</v>
      </c>
      <c r="AP928" s="5" t="s">
        <v>25</v>
      </c>
      <c r="AQ928" s="5">
        <v>3431.79</v>
      </c>
      <c r="AR928" s="5" t="s">
        <v>25</v>
      </c>
      <c r="AS928" s="5">
        <v>3600.66</v>
      </c>
      <c r="AT928" s="5">
        <v>71937</v>
      </c>
      <c r="AU928" s="5">
        <v>10078785</v>
      </c>
      <c r="AV928" s="5">
        <v>0</v>
      </c>
      <c r="AW928" s="5"/>
      <c r="AX928" s="5"/>
      <c r="AY928" s="5"/>
      <c r="AZ928" s="9" cm="1">
        <f t="array" ref="AZ928">_xlfn.IFS(AP928="Unk",0,AP928="",0,(AP928-AQ928)=0,1,(AP928-AQ928)&lt;&gt;0,0)</f>
        <v>0</v>
      </c>
      <c r="BA928" s="9" cm="1">
        <f t="array" ref="BA928">_xlfn.IFS(AP928="Unk",1,AP928="",1,AP928&lt;&gt;"",0)</f>
        <v>1</v>
      </c>
    </row>
    <row r="929" spans="1:53" x14ac:dyDescent="0.2">
      <c r="A929">
        <v>3</v>
      </c>
      <c r="B929" t="s">
        <v>6</v>
      </c>
      <c r="C929">
        <v>5</v>
      </c>
      <c r="D929">
        <v>35</v>
      </c>
      <c r="E929">
        <v>5</v>
      </c>
      <c r="F929" s="5">
        <v>3885.57</v>
      </c>
      <c r="G929" s="5">
        <v>3845.52</v>
      </c>
      <c r="H929" s="5">
        <v>0.01</v>
      </c>
      <c r="I929" s="5">
        <v>3600.9</v>
      </c>
      <c r="J929" s="5">
        <v>75056</v>
      </c>
      <c r="K929" s="5">
        <v>8715031</v>
      </c>
      <c r="L929" s="5">
        <v>10</v>
      </c>
      <c r="M929" s="5">
        <v>0</v>
      </c>
      <c r="N929" s="5">
        <v>0</v>
      </c>
      <c r="O929" s="5">
        <v>0</v>
      </c>
      <c r="P929" s="9" cm="1">
        <f t="array" ref="P929">_xlfn.IFS(F929="Unk",0,F929="",0,(F929-G929)=0,1,(F929-G929)&lt;&gt;0,0)</f>
        <v>0</v>
      </c>
      <c r="Q929" s="9" cm="1">
        <f t="array" ref="Q929">_xlfn.IFS(F929="Unk",1,F929="",1,F929&lt;&gt;"",0)</f>
        <v>0</v>
      </c>
      <c r="R929" s="5">
        <v>4569.3</v>
      </c>
      <c r="S929" s="5">
        <v>3861.05</v>
      </c>
      <c r="T929" s="5">
        <v>0.16</v>
      </c>
      <c r="U929" s="5">
        <v>3600.02</v>
      </c>
      <c r="V929" s="5">
        <v>62000</v>
      </c>
      <c r="W929" s="5">
        <v>7422066</v>
      </c>
      <c r="X929" s="5">
        <v>10</v>
      </c>
      <c r="Y929" s="5">
        <v>0</v>
      </c>
      <c r="Z929" s="5">
        <v>0</v>
      </c>
      <c r="AA929" s="5">
        <v>0</v>
      </c>
      <c r="AB929" s="9" cm="1">
        <f t="array" ref="AB929">_xlfn.IFS(R929="Unk",0,R929="",0,(R929-S929)=0,1,(R929-S929)&lt;&gt;0,0)</f>
        <v>0</v>
      </c>
      <c r="AC929" s="9" cm="1">
        <f t="array" ref="AC929">_xlfn.IFS(R929="Unk",1,R929="",1,R929&lt;&gt;"",0)</f>
        <v>0</v>
      </c>
      <c r="AD929" s="5">
        <v>6147.62</v>
      </c>
      <c r="AE929" s="5">
        <v>4048.45</v>
      </c>
      <c r="AF929" s="5">
        <v>0.34</v>
      </c>
      <c r="AG929" s="5">
        <v>3601.94</v>
      </c>
      <c r="AH929" s="5">
        <v>45259</v>
      </c>
      <c r="AI929" s="5">
        <v>6009147</v>
      </c>
      <c r="AJ929" s="5">
        <v>10</v>
      </c>
      <c r="AK929" s="5">
        <v>0</v>
      </c>
      <c r="AL929" s="5">
        <v>0</v>
      </c>
      <c r="AM929" s="5">
        <v>0</v>
      </c>
      <c r="AN929" s="9" cm="1">
        <f t="array" ref="AN929">_xlfn.IFS(AD929="Unk",0,AD929="",0,(AD929-AE929)=0,1,(AD929-AE929)&lt;&gt;0,0)</f>
        <v>0</v>
      </c>
      <c r="AO929" s="9" cm="1">
        <f t="array" ref="AO929">_xlfn.IFS(AD929="Unk",1,AD929="",1,AD929&lt;&gt;"",0)</f>
        <v>0</v>
      </c>
      <c r="AP929" s="5">
        <v>7008.5</v>
      </c>
      <c r="AQ929" s="5">
        <v>4221.07</v>
      </c>
      <c r="AR929" s="5">
        <v>0.4</v>
      </c>
      <c r="AS929" s="5">
        <v>3600.68</v>
      </c>
      <c r="AT929" s="5">
        <v>53538</v>
      </c>
      <c r="AU929" s="5">
        <v>6306619</v>
      </c>
      <c r="AV929" s="5">
        <v>10</v>
      </c>
      <c r="AW929" s="5">
        <v>0</v>
      </c>
      <c r="AX929" s="5">
        <v>0</v>
      </c>
      <c r="AY929" s="5">
        <v>0</v>
      </c>
      <c r="AZ929" s="9" cm="1">
        <f t="array" ref="AZ929">_xlfn.IFS(AP929="Unk",0,AP929="",0,(AP929-AQ929)=0,1,(AP929-AQ929)&lt;&gt;0,0)</f>
        <v>0</v>
      </c>
      <c r="BA929" s="9" cm="1">
        <f t="array" ref="BA929">_xlfn.IFS(AP929="Unk",1,AP929="",1,AP929&lt;&gt;"",0)</f>
        <v>0</v>
      </c>
    </row>
    <row r="930" spans="1:53" x14ac:dyDescent="0.2">
      <c r="A930">
        <v>3</v>
      </c>
      <c r="B930" t="s">
        <v>6</v>
      </c>
      <c r="C930">
        <v>5</v>
      </c>
      <c r="D930">
        <v>40</v>
      </c>
      <c r="E930">
        <v>5</v>
      </c>
      <c r="F930" s="5">
        <v>4369.7299999999996</v>
      </c>
      <c r="G930" s="5">
        <v>4079.45</v>
      </c>
      <c r="H930" s="5">
        <v>7.0000000000000007E-2</v>
      </c>
      <c r="I930" s="5">
        <v>3600.17</v>
      </c>
      <c r="J930" s="5">
        <v>43564</v>
      </c>
      <c r="K930" s="5">
        <v>5280945</v>
      </c>
      <c r="L930" s="5">
        <v>10</v>
      </c>
      <c r="M930" s="5">
        <v>0</v>
      </c>
      <c r="N930" s="5">
        <v>0</v>
      </c>
      <c r="O930" s="5">
        <v>0</v>
      </c>
      <c r="P930" s="9" cm="1">
        <f t="array" ref="P930">_xlfn.IFS(F930="Unk",0,F930="",0,(F930-G930)=0,1,(F930-G930)&lt;&gt;0,0)</f>
        <v>0</v>
      </c>
      <c r="Q930" s="9" cm="1">
        <f t="array" ref="Q930">_xlfn.IFS(F930="Unk",1,F930="",1,F930&lt;&gt;"",0)</f>
        <v>0</v>
      </c>
      <c r="R930" s="5">
        <v>5294.76</v>
      </c>
      <c r="S930" s="5">
        <v>4094.78</v>
      </c>
      <c r="T930" s="5">
        <v>0.23</v>
      </c>
      <c r="U930" s="5">
        <v>3600.55</v>
      </c>
      <c r="V930" s="5">
        <v>35963</v>
      </c>
      <c r="W930" s="5">
        <v>5005380</v>
      </c>
      <c r="X930" s="5">
        <v>10</v>
      </c>
      <c r="Y930" s="5">
        <v>0</v>
      </c>
      <c r="Z930" s="5">
        <v>0</v>
      </c>
      <c r="AA930" s="5">
        <v>0</v>
      </c>
      <c r="AB930" s="9" cm="1">
        <f t="array" ref="AB930">_xlfn.IFS(R930="Unk",0,R930="",0,(R930-S930)=0,1,(R930-S930)&lt;&gt;0,0)</f>
        <v>0</v>
      </c>
      <c r="AC930" s="9" cm="1">
        <f t="array" ref="AC930">_xlfn.IFS(R930="Unk",1,R930="",1,R930&lt;&gt;"",0)</f>
        <v>0</v>
      </c>
      <c r="AD930" s="5">
        <v>7694.31</v>
      </c>
      <c r="AE930" s="5">
        <v>4200.3999999999996</v>
      </c>
      <c r="AF930" s="5">
        <v>0.45</v>
      </c>
      <c r="AG930" s="5">
        <v>3603.2</v>
      </c>
      <c r="AH930" s="5">
        <v>40935</v>
      </c>
      <c r="AI930" s="5">
        <v>4792751</v>
      </c>
      <c r="AJ930" s="5">
        <v>6</v>
      </c>
      <c r="AK930" s="5">
        <v>0</v>
      </c>
      <c r="AL930" s="5">
        <v>0</v>
      </c>
      <c r="AM930" s="5">
        <v>0</v>
      </c>
      <c r="AN930" s="9" cm="1">
        <f t="array" ref="AN930">_xlfn.IFS(AD930="Unk",0,AD930="",0,(AD930-AE930)=0,1,(AD930-AE930)&lt;&gt;0,0)</f>
        <v>0</v>
      </c>
      <c r="AO930" s="9" cm="1">
        <f t="array" ref="AO930">_xlfn.IFS(AD930="Unk",1,AD930="",1,AD930&lt;&gt;"",0)</f>
        <v>0</v>
      </c>
      <c r="AP930" s="5" t="s">
        <v>25</v>
      </c>
      <c r="AQ930" s="5">
        <v>4279.1099999999997</v>
      </c>
      <c r="AR930" s="5" t="s">
        <v>25</v>
      </c>
      <c r="AS930" s="5">
        <v>3600.95</v>
      </c>
      <c r="AT930" s="5">
        <v>40252</v>
      </c>
      <c r="AU930" s="5">
        <v>7249108</v>
      </c>
      <c r="AV930" s="5">
        <v>0</v>
      </c>
      <c r="AW930" s="5"/>
      <c r="AX930" s="5"/>
      <c r="AY930" s="5"/>
      <c r="AZ930" s="9" cm="1">
        <f t="array" ref="AZ930">_xlfn.IFS(AP930="Unk",0,AP930="",0,(AP930-AQ930)=0,1,(AP930-AQ930)&lt;&gt;0,0)</f>
        <v>0</v>
      </c>
      <c r="BA930" s="9" cm="1">
        <f t="array" ref="BA930">_xlfn.IFS(AP930="Unk",1,AP930="",1,AP930&lt;&gt;"",0)</f>
        <v>1</v>
      </c>
    </row>
    <row r="931" spans="1:53" x14ac:dyDescent="0.2">
      <c r="A931">
        <v>3</v>
      </c>
      <c r="B931" t="s">
        <v>6</v>
      </c>
      <c r="C931">
        <v>5</v>
      </c>
      <c r="D931">
        <v>45</v>
      </c>
      <c r="E931">
        <v>5</v>
      </c>
      <c r="F931" s="5">
        <v>4121.3999999999996</v>
      </c>
      <c r="G931" s="5">
        <v>4121.3999999999996</v>
      </c>
      <c r="H931" s="5">
        <v>0</v>
      </c>
      <c r="I931" s="5">
        <v>2347.87</v>
      </c>
      <c r="J931" s="5">
        <v>33010</v>
      </c>
      <c r="K931" s="5">
        <v>6339020</v>
      </c>
      <c r="L931" s="5">
        <v>10</v>
      </c>
      <c r="M931" s="5">
        <v>0</v>
      </c>
      <c r="N931" s="5">
        <v>0</v>
      </c>
      <c r="O931" s="5">
        <v>0</v>
      </c>
      <c r="P931" s="9" cm="1">
        <f t="array" ref="P931">_xlfn.IFS(F931="Unk",0,F931="",0,(F931-G931)=0,1,(F931-G931)&lt;&gt;0,0)</f>
        <v>1</v>
      </c>
      <c r="Q931" s="9" cm="1">
        <f t="array" ref="Q931">_xlfn.IFS(F931="Unk",1,F931="",1,F931&lt;&gt;"",0)</f>
        <v>0</v>
      </c>
      <c r="R931" s="5">
        <v>4479.16</v>
      </c>
      <c r="S931" s="5">
        <v>3981.48</v>
      </c>
      <c r="T931" s="5">
        <v>0.11</v>
      </c>
      <c r="U931" s="5">
        <v>3601.18</v>
      </c>
      <c r="V931" s="5">
        <v>26022</v>
      </c>
      <c r="W931" s="5">
        <v>5762005</v>
      </c>
      <c r="X931" s="5">
        <v>10</v>
      </c>
      <c r="Y931" s="5">
        <v>0</v>
      </c>
      <c r="Z931" s="5">
        <v>0</v>
      </c>
      <c r="AA931" s="5">
        <v>0</v>
      </c>
      <c r="AB931" s="9" cm="1">
        <f t="array" ref="AB931">_xlfn.IFS(R931="Unk",0,R931="",0,(R931-S931)=0,1,(R931-S931)&lt;&gt;0,0)</f>
        <v>0</v>
      </c>
      <c r="AC931" s="9" cm="1">
        <f t="array" ref="AC931">_xlfn.IFS(R931="Unk",1,R931="",1,R931&lt;&gt;"",0)</f>
        <v>0</v>
      </c>
      <c r="AD931" s="5">
        <v>7359.34</v>
      </c>
      <c r="AE931" s="5">
        <v>3988.76</v>
      </c>
      <c r="AF931" s="5">
        <v>0.46</v>
      </c>
      <c r="AG931" s="5">
        <v>3600.78</v>
      </c>
      <c r="AH931" s="5">
        <v>43711</v>
      </c>
      <c r="AI931" s="5">
        <v>5384562</v>
      </c>
      <c r="AJ931" s="5">
        <v>6</v>
      </c>
      <c r="AK931" s="5">
        <v>0</v>
      </c>
      <c r="AL931" s="5">
        <v>0</v>
      </c>
      <c r="AM931" s="5">
        <v>0</v>
      </c>
      <c r="AN931" s="9" cm="1">
        <f t="array" ref="AN931">_xlfn.IFS(AD931="Unk",0,AD931="",0,(AD931-AE931)=0,1,(AD931-AE931)&lt;&gt;0,0)</f>
        <v>0</v>
      </c>
      <c r="AO931" s="9" cm="1">
        <f t="array" ref="AO931">_xlfn.IFS(AD931="Unk",1,AD931="",1,AD931&lt;&gt;"",0)</f>
        <v>0</v>
      </c>
      <c r="AP931" s="5">
        <v>6724.2</v>
      </c>
      <c r="AQ931" s="5">
        <v>4006.06</v>
      </c>
      <c r="AR931" s="5">
        <v>0.4</v>
      </c>
      <c r="AS931" s="5">
        <v>3600.33</v>
      </c>
      <c r="AT931" s="5">
        <v>20178</v>
      </c>
      <c r="AU931" s="5">
        <v>4562384</v>
      </c>
      <c r="AV931" s="5">
        <v>10</v>
      </c>
      <c r="AW931" s="5">
        <v>0</v>
      </c>
      <c r="AX931" s="5">
        <v>0</v>
      </c>
      <c r="AY931" s="5">
        <v>0</v>
      </c>
      <c r="AZ931" s="9" cm="1">
        <f t="array" ref="AZ931">_xlfn.IFS(AP931="Unk",0,AP931="",0,(AP931-AQ931)=0,1,(AP931-AQ931)&lt;&gt;0,0)</f>
        <v>0</v>
      </c>
      <c r="BA931" s="9" cm="1">
        <f t="array" ref="BA931">_xlfn.IFS(AP931="Unk",1,AP931="",1,AP931&lt;&gt;"",0)</f>
        <v>0</v>
      </c>
    </row>
    <row r="932" spans="1:53" x14ac:dyDescent="0.2">
      <c r="A932">
        <v>3</v>
      </c>
      <c r="B932" t="s">
        <v>6</v>
      </c>
      <c r="C932">
        <v>5</v>
      </c>
      <c r="D932">
        <v>50</v>
      </c>
      <c r="E932">
        <v>5</v>
      </c>
      <c r="F932" s="5" t="s">
        <v>25</v>
      </c>
      <c r="G932" s="5">
        <v>4359.8999999999996</v>
      </c>
      <c r="H932" s="5" t="s">
        <v>25</v>
      </c>
      <c r="I932" s="5">
        <v>3602.83</v>
      </c>
      <c r="J932" s="5">
        <v>29748</v>
      </c>
      <c r="K932" s="5">
        <v>3049106</v>
      </c>
      <c r="L932" s="5">
        <v>0</v>
      </c>
      <c r="P932" s="9" cm="1">
        <f t="array" ref="P932">_xlfn.IFS(F932="Unk",0,F932="",0,(F932-G932)=0,1,(F932-G932)&lt;&gt;0,0)</f>
        <v>0</v>
      </c>
      <c r="Q932" s="9" cm="1">
        <f t="array" ref="Q932">_xlfn.IFS(F932="Unk",1,F932="",1,F932&lt;&gt;"",0)</f>
        <v>1</v>
      </c>
      <c r="R932" s="5">
        <v>7153.51</v>
      </c>
      <c r="S932" s="5">
        <v>4539.57</v>
      </c>
      <c r="T932" s="5">
        <v>0.37</v>
      </c>
      <c r="U932" s="5">
        <v>3602.34</v>
      </c>
      <c r="V932" s="5">
        <v>22187</v>
      </c>
      <c r="W932" s="5">
        <v>4150353</v>
      </c>
      <c r="X932" s="5">
        <v>5</v>
      </c>
      <c r="Y932" s="5">
        <v>0</v>
      </c>
      <c r="Z932" s="5">
        <v>0</v>
      </c>
      <c r="AA932" s="5">
        <v>0</v>
      </c>
      <c r="AB932" s="9" cm="1">
        <f t="array" ref="AB932">_xlfn.IFS(R932="Unk",0,R932="",0,(R932-S932)=0,1,(R932-S932)&lt;&gt;0,0)</f>
        <v>0</v>
      </c>
      <c r="AC932" s="9" cm="1">
        <f t="array" ref="AC932">_xlfn.IFS(R932="Unk",1,R932="",1,R932&lt;&gt;"",0)</f>
        <v>0</v>
      </c>
      <c r="AD932" s="5" t="s">
        <v>25</v>
      </c>
      <c r="AE932" s="5">
        <v>4632.57</v>
      </c>
      <c r="AF932" s="5" t="s">
        <v>25</v>
      </c>
      <c r="AG932" s="5">
        <v>3601.44</v>
      </c>
      <c r="AH932" s="5">
        <v>29843</v>
      </c>
      <c r="AI932" s="5">
        <v>5863195</v>
      </c>
      <c r="AJ932" s="5">
        <v>0</v>
      </c>
      <c r="AK932" s="5"/>
      <c r="AL932" s="5"/>
      <c r="AM932" s="5"/>
      <c r="AN932" s="9" cm="1">
        <f t="array" ref="AN932">_xlfn.IFS(AD932="Unk",0,AD932="",0,(AD932-AE932)=0,1,(AD932-AE932)&lt;&gt;0,0)</f>
        <v>0</v>
      </c>
      <c r="AO932" s="9" cm="1">
        <f t="array" ref="AO932">_xlfn.IFS(AD932="Unk",1,AD932="",1,AD932&lt;&gt;"",0)</f>
        <v>1</v>
      </c>
      <c r="AP932" s="5" t="s">
        <v>25</v>
      </c>
      <c r="AQ932" s="5">
        <v>4789.26</v>
      </c>
      <c r="AR932" s="5" t="s">
        <v>25</v>
      </c>
      <c r="AS932" s="5">
        <v>3601.24</v>
      </c>
      <c r="AT932" s="5">
        <v>23367</v>
      </c>
      <c r="AU932" s="5">
        <v>5328017</v>
      </c>
      <c r="AV932" s="5">
        <v>0</v>
      </c>
      <c r="AW932" s="5"/>
      <c r="AX932" s="5"/>
      <c r="AY932" s="5"/>
      <c r="AZ932" s="9" cm="1">
        <f t="array" ref="AZ932">_xlfn.IFS(AP932="Unk",0,AP932="",0,(AP932-AQ932)=0,1,(AP932-AQ932)&lt;&gt;0,0)</f>
        <v>0</v>
      </c>
      <c r="BA932" s="9" cm="1">
        <f t="array" ref="BA932">_xlfn.IFS(AP932="Unk",1,AP932="",1,AP932&lt;&gt;"",0)</f>
        <v>1</v>
      </c>
    </row>
    <row r="933" spans="1:53" x14ac:dyDescent="0.2">
      <c r="A933">
        <v>6</v>
      </c>
      <c r="B933" t="s">
        <v>6</v>
      </c>
      <c r="C933">
        <v>1</v>
      </c>
      <c r="D933">
        <v>5</v>
      </c>
      <c r="E933">
        <v>5</v>
      </c>
      <c r="F933" s="5">
        <v>4286.37</v>
      </c>
      <c r="G933" s="5">
        <v>4286.37</v>
      </c>
      <c r="H933" s="5">
        <v>0</v>
      </c>
      <c r="I933" s="5">
        <v>8.4499999999999993</v>
      </c>
      <c r="J933" s="5">
        <v>7505</v>
      </c>
      <c r="K933" s="5">
        <v>243373</v>
      </c>
      <c r="L933" s="5">
        <v>9</v>
      </c>
      <c r="M933" s="5">
        <v>0</v>
      </c>
      <c r="N933" s="5">
        <v>0</v>
      </c>
      <c r="O933" s="5">
        <v>0</v>
      </c>
      <c r="P933" s="9" cm="1">
        <f t="array" ref="P933">_xlfn.IFS(F933="Unk",0,F933="",0,(F933-G933)=0,1,(F933-G933)&lt;&gt;0,0)</f>
        <v>1</v>
      </c>
      <c r="Q933" s="9" cm="1">
        <f t="array" ref="Q933">_xlfn.IFS(F933="Unk",1,F933="",1,F933&lt;&gt;"",0)</f>
        <v>0</v>
      </c>
      <c r="R933" s="5">
        <v>5258.03</v>
      </c>
      <c r="S933" s="5">
        <v>5258.03</v>
      </c>
      <c r="T933" s="5">
        <v>0</v>
      </c>
      <c r="U933" s="5">
        <v>33.78</v>
      </c>
      <c r="V933" s="5">
        <v>9591</v>
      </c>
      <c r="W933" s="5">
        <v>454973</v>
      </c>
      <c r="X933" s="5">
        <v>8</v>
      </c>
      <c r="Y933" s="5">
        <v>0</v>
      </c>
      <c r="Z933" s="5">
        <v>0</v>
      </c>
      <c r="AA933" s="5">
        <v>0</v>
      </c>
      <c r="AB933" s="9" cm="1">
        <f t="array" ref="AB933">_xlfn.IFS(R933="Unk",0,R933="",0,(R933-S933)=0,1,(R933-S933)&lt;&gt;0,0)</f>
        <v>1</v>
      </c>
      <c r="AC933" s="9" cm="1">
        <f t="array" ref="AC933">_xlfn.IFS(R933="Unk",1,R933="",1,R933&lt;&gt;"",0)</f>
        <v>0</v>
      </c>
      <c r="AD933" s="5">
        <v>8140.8</v>
      </c>
      <c r="AE933" s="5">
        <v>8140.8</v>
      </c>
      <c r="AF933" s="5">
        <v>0</v>
      </c>
      <c r="AG933" s="5">
        <v>47.02</v>
      </c>
      <c r="AH933" s="5">
        <v>15047</v>
      </c>
      <c r="AI933" s="5">
        <v>397591</v>
      </c>
      <c r="AJ933" s="5">
        <v>6</v>
      </c>
      <c r="AK933" s="5">
        <v>0</v>
      </c>
      <c r="AL933" s="5">
        <v>0</v>
      </c>
      <c r="AM933" s="5">
        <v>0</v>
      </c>
      <c r="AN933" s="9" cm="1">
        <f t="array" ref="AN933">_xlfn.IFS(AD933="Unk",0,AD933="",0,(AD933-AE933)=0,1,(AD933-AE933)&lt;&gt;0,0)</f>
        <v>1</v>
      </c>
      <c r="AO933" s="9" cm="1">
        <f t="array" ref="AO933">_xlfn.IFS(AD933="Unk",1,AD933="",1,AD933&lt;&gt;"",0)</f>
        <v>0</v>
      </c>
      <c r="AP933" s="5">
        <v>7625.66</v>
      </c>
      <c r="AQ933" s="5">
        <v>7625.66</v>
      </c>
      <c r="AR933" s="5">
        <v>0</v>
      </c>
      <c r="AS933" s="5">
        <v>26.85</v>
      </c>
      <c r="AT933" s="5">
        <v>1381</v>
      </c>
      <c r="AU933" s="5">
        <v>108126</v>
      </c>
      <c r="AV933" s="5">
        <v>2</v>
      </c>
      <c r="AW933" s="5">
        <v>0</v>
      </c>
      <c r="AX933" s="5">
        <v>0</v>
      </c>
      <c r="AY933" s="5">
        <v>0</v>
      </c>
      <c r="AZ933" s="9" cm="1">
        <f t="array" ref="AZ933">_xlfn.IFS(AP933="Unk",0,AP933="",0,(AP933-AQ933)=0,1,(AP933-AQ933)&lt;&gt;0,0)</f>
        <v>1</v>
      </c>
      <c r="BA933" s="9" cm="1">
        <f t="array" ref="BA933">_xlfn.IFS(AP933="Unk",1,AP933="",1,AP933&lt;&gt;"",0)</f>
        <v>0</v>
      </c>
    </row>
    <row r="934" spans="1:53" x14ac:dyDescent="0.2">
      <c r="A934">
        <v>6</v>
      </c>
      <c r="B934" t="s">
        <v>6</v>
      </c>
      <c r="C934">
        <v>1</v>
      </c>
      <c r="D934">
        <v>10</v>
      </c>
      <c r="E934">
        <v>5</v>
      </c>
      <c r="F934" s="5">
        <v>5923.33</v>
      </c>
      <c r="G934" s="5">
        <v>5504.96</v>
      </c>
      <c r="H934" s="5">
        <v>7.0000000000000007E-2</v>
      </c>
      <c r="I934" s="5">
        <v>3600.07</v>
      </c>
      <c r="J934" s="5">
        <v>266243</v>
      </c>
      <c r="K934" s="5">
        <v>31457522</v>
      </c>
      <c r="L934" s="5">
        <v>10</v>
      </c>
      <c r="M934" s="5">
        <v>0</v>
      </c>
      <c r="N934" s="5">
        <v>0</v>
      </c>
      <c r="O934" s="5">
        <v>0</v>
      </c>
      <c r="P934" s="9" cm="1">
        <f t="array" ref="P934">_xlfn.IFS(F934="Unk",0,F934="",0,(F934-G934)=0,1,(F934-G934)&lt;&gt;0,0)</f>
        <v>0</v>
      </c>
      <c r="Q934" s="9" cm="1">
        <f t="array" ref="Q934">_xlfn.IFS(F934="Unk",1,F934="",1,F934&lt;&gt;"",0)</f>
        <v>0</v>
      </c>
      <c r="R934" s="5">
        <v>7973.25</v>
      </c>
      <c r="S934" s="5">
        <v>5598.12</v>
      </c>
      <c r="T934" s="5">
        <v>0.3</v>
      </c>
      <c r="U934" s="5">
        <v>3600.32</v>
      </c>
      <c r="V934" s="5">
        <v>116205</v>
      </c>
      <c r="W934" s="5">
        <v>16008406</v>
      </c>
      <c r="X934" s="5">
        <v>10</v>
      </c>
      <c r="Y934" s="5">
        <v>0</v>
      </c>
      <c r="Z934" s="5">
        <v>0</v>
      </c>
      <c r="AA934" s="5">
        <v>0</v>
      </c>
      <c r="AB934" s="9" cm="1">
        <f t="array" ref="AB934">_xlfn.IFS(R934="Unk",0,R934="",0,(R934-S934)=0,1,(R934-S934)&lt;&gt;0,0)</f>
        <v>0</v>
      </c>
      <c r="AC934" s="9" cm="1">
        <f t="array" ref="AC934">_xlfn.IFS(R934="Unk",1,R934="",1,R934&lt;&gt;"",0)</f>
        <v>0</v>
      </c>
      <c r="AD934" s="5">
        <v>9246.82</v>
      </c>
      <c r="AE934" s="5">
        <v>6541.14</v>
      </c>
      <c r="AF934" s="5">
        <v>0.28999999999999998</v>
      </c>
      <c r="AG934" s="5">
        <v>3600.13</v>
      </c>
      <c r="AH934" s="5">
        <v>93125</v>
      </c>
      <c r="AI934" s="5">
        <v>20119586</v>
      </c>
      <c r="AJ934" s="5">
        <v>10</v>
      </c>
      <c r="AK934" s="5">
        <v>0</v>
      </c>
      <c r="AL934" s="5">
        <v>0</v>
      </c>
      <c r="AM934" s="5">
        <v>0</v>
      </c>
      <c r="AN934" s="9" cm="1">
        <f t="array" ref="AN934">_xlfn.IFS(AD934="Unk",0,AD934="",0,(AD934-AE934)=0,1,(AD934-AE934)&lt;&gt;0,0)</f>
        <v>0</v>
      </c>
      <c r="AO934" s="9" cm="1">
        <f t="array" ref="AO934">_xlfn.IFS(AD934="Unk",1,AD934="",1,AD934&lt;&gt;"",0)</f>
        <v>0</v>
      </c>
      <c r="AP934" s="5">
        <v>10726.82</v>
      </c>
      <c r="AQ934" s="5">
        <v>7820.6</v>
      </c>
      <c r="AR934" s="5">
        <v>0.27</v>
      </c>
      <c r="AS934" s="5">
        <v>3600.24</v>
      </c>
      <c r="AT934" s="5">
        <v>54331</v>
      </c>
      <c r="AU934" s="5">
        <v>16612589</v>
      </c>
      <c r="AV934" s="5">
        <v>10</v>
      </c>
      <c r="AW934" s="5">
        <v>0</v>
      </c>
      <c r="AX934" s="5">
        <v>0</v>
      </c>
      <c r="AY934" s="5">
        <v>0</v>
      </c>
      <c r="AZ934" s="9" cm="1">
        <f t="array" ref="AZ934">_xlfn.IFS(AP934="Unk",0,AP934="",0,(AP934-AQ934)=0,1,(AP934-AQ934)&lt;&gt;0,0)</f>
        <v>0</v>
      </c>
      <c r="BA934" s="9" cm="1">
        <f t="array" ref="BA934">_xlfn.IFS(AP934="Unk",1,AP934="",1,AP934&lt;&gt;"",0)</f>
        <v>0</v>
      </c>
    </row>
    <row r="935" spans="1:53" x14ac:dyDescent="0.2">
      <c r="A935">
        <v>6</v>
      </c>
      <c r="B935" t="s">
        <v>6</v>
      </c>
      <c r="C935">
        <v>1</v>
      </c>
      <c r="D935">
        <v>15</v>
      </c>
      <c r="E935">
        <v>5</v>
      </c>
      <c r="F935" s="5">
        <v>6143.34</v>
      </c>
      <c r="G935" s="5">
        <v>6143.34</v>
      </c>
      <c r="H935" s="5">
        <v>0</v>
      </c>
      <c r="I935" s="5">
        <v>916.92</v>
      </c>
      <c r="J935" s="5">
        <v>43325</v>
      </c>
      <c r="K935" s="5">
        <v>5799613</v>
      </c>
      <c r="L935" s="5">
        <v>10</v>
      </c>
      <c r="M935" s="5">
        <v>0</v>
      </c>
      <c r="N935" s="5">
        <v>0</v>
      </c>
      <c r="O935" s="5">
        <v>0</v>
      </c>
      <c r="P935" s="9" cm="1">
        <f t="array" ref="P935">_xlfn.IFS(F935="Unk",0,F935="",0,(F935-G935)=0,1,(F935-G935)&lt;&gt;0,0)</f>
        <v>1</v>
      </c>
      <c r="Q935" s="9" cm="1">
        <f t="array" ref="Q935">_xlfn.IFS(F935="Unk",1,F935="",1,F935&lt;&gt;"",0)</f>
        <v>0</v>
      </c>
      <c r="R935" s="5">
        <v>7161.36</v>
      </c>
      <c r="S935" s="5">
        <v>5872.32</v>
      </c>
      <c r="T935" s="5">
        <v>0.18</v>
      </c>
      <c r="U935" s="5">
        <v>3600.01</v>
      </c>
      <c r="V935" s="5">
        <v>57190</v>
      </c>
      <c r="W935" s="5">
        <v>15555891</v>
      </c>
      <c r="X935" s="5">
        <v>10</v>
      </c>
      <c r="Y935" s="5">
        <v>0</v>
      </c>
      <c r="Z935" s="5">
        <v>0</v>
      </c>
      <c r="AA935" s="5">
        <v>0</v>
      </c>
      <c r="AB935" s="9" cm="1">
        <f t="array" ref="AB935">_xlfn.IFS(R935="Unk",0,R935="",0,(R935-S935)=0,1,(R935-S935)&lt;&gt;0,0)</f>
        <v>0</v>
      </c>
      <c r="AC935" s="9" cm="1">
        <f t="array" ref="AC935">_xlfn.IFS(R935="Unk",1,R935="",1,R935&lt;&gt;"",0)</f>
        <v>0</v>
      </c>
      <c r="AD935" s="5">
        <v>8973.64</v>
      </c>
      <c r="AE935" s="5">
        <v>6015.72</v>
      </c>
      <c r="AF935" s="5">
        <v>0.33</v>
      </c>
      <c r="AG935" s="5">
        <v>3600.26</v>
      </c>
      <c r="AH935" s="5">
        <v>47662</v>
      </c>
      <c r="AI935" s="5">
        <v>19106538</v>
      </c>
      <c r="AJ935" s="5">
        <v>10</v>
      </c>
      <c r="AK935" s="5">
        <v>0</v>
      </c>
      <c r="AL935" s="5">
        <v>0</v>
      </c>
      <c r="AM935" s="5">
        <v>0</v>
      </c>
      <c r="AN935" s="9" cm="1">
        <f t="array" ref="AN935">_xlfn.IFS(AD935="Unk",0,AD935="",0,(AD935-AE935)=0,1,(AD935-AE935)&lt;&gt;0,0)</f>
        <v>0</v>
      </c>
      <c r="AO935" s="9" cm="1">
        <f t="array" ref="AO935">_xlfn.IFS(AD935="Unk",1,AD935="",1,AD935&lt;&gt;"",0)</f>
        <v>0</v>
      </c>
      <c r="AP935" s="5">
        <v>9863.98</v>
      </c>
      <c r="AQ935" s="5">
        <v>6308.94</v>
      </c>
      <c r="AR935" s="5">
        <v>0.36</v>
      </c>
      <c r="AS935" s="5">
        <v>3601.38</v>
      </c>
      <c r="AT935" s="5">
        <v>42905</v>
      </c>
      <c r="AU935" s="5">
        <v>14632359</v>
      </c>
      <c r="AV935" s="5">
        <v>10</v>
      </c>
      <c r="AW935" s="5">
        <v>0</v>
      </c>
      <c r="AX935" s="5">
        <v>0</v>
      </c>
      <c r="AY935" s="5">
        <v>0</v>
      </c>
      <c r="AZ935" s="9" cm="1">
        <f t="array" ref="AZ935">_xlfn.IFS(AP935="Unk",0,AP935="",0,(AP935-AQ935)=0,1,(AP935-AQ935)&lt;&gt;0,0)</f>
        <v>0</v>
      </c>
      <c r="BA935" s="9" cm="1">
        <f t="array" ref="BA935">_xlfn.IFS(AP935="Unk",1,AP935="",1,AP935&lt;&gt;"",0)</f>
        <v>0</v>
      </c>
    </row>
    <row r="936" spans="1:53" x14ac:dyDescent="0.2">
      <c r="A936">
        <v>6</v>
      </c>
      <c r="B936" t="s">
        <v>6</v>
      </c>
      <c r="C936">
        <v>1</v>
      </c>
      <c r="D936">
        <v>20</v>
      </c>
      <c r="E936">
        <v>5</v>
      </c>
      <c r="F936" s="5">
        <v>8354.6200000000008</v>
      </c>
      <c r="G936" s="5">
        <v>6223.68</v>
      </c>
      <c r="H936" s="5">
        <v>0.26</v>
      </c>
      <c r="I936" s="5">
        <v>3600.01</v>
      </c>
      <c r="J936" s="5">
        <v>55661</v>
      </c>
      <c r="K936" s="5">
        <v>6305402</v>
      </c>
      <c r="L936" s="5">
        <v>8</v>
      </c>
      <c r="M936" s="5">
        <v>0</v>
      </c>
      <c r="N936" s="5">
        <v>0</v>
      </c>
      <c r="O936" s="5">
        <v>0</v>
      </c>
      <c r="P936" s="9" cm="1">
        <f t="array" ref="P936">_xlfn.IFS(F936="Unk",0,F936="",0,(F936-G936)=0,1,(F936-G936)&lt;&gt;0,0)</f>
        <v>0</v>
      </c>
      <c r="Q936" s="9" cm="1">
        <f t="array" ref="Q936">_xlfn.IFS(F936="Unk",1,F936="",1,F936&lt;&gt;"",0)</f>
        <v>0</v>
      </c>
      <c r="R936" s="5" t="s">
        <v>25</v>
      </c>
      <c r="S936" s="5">
        <v>6381.92</v>
      </c>
      <c r="T936" s="5" t="s">
        <v>25</v>
      </c>
      <c r="U936" s="5">
        <v>3606.78</v>
      </c>
      <c r="V936" s="5">
        <v>39346</v>
      </c>
      <c r="W936" s="5">
        <v>7681637</v>
      </c>
      <c r="X936" s="5">
        <v>0</v>
      </c>
      <c r="Y936" s="5"/>
      <c r="Z936" s="5"/>
      <c r="AA936" s="5"/>
      <c r="AB936" s="9" cm="1">
        <f t="array" ref="AB936">_xlfn.IFS(R936="Unk",0,R936="",0,(R936-S936)=0,1,(R936-S936)&lt;&gt;0,0)</f>
        <v>0</v>
      </c>
      <c r="AC936" s="9" cm="1">
        <f t="array" ref="AC936">_xlfn.IFS(R936="Unk",1,R936="",1,R936&lt;&gt;"",0)</f>
        <v>1</v>
      </c>
      <c r="AD936" s="5" t="s">
        <v>25</v>
      </c>
      <c r="AE936" s="5">
        <v>6855.11</v>
      </c>
      <c r="AF936" s="5" t="s">
        <v>25</v>
      </c>
      <c r="AG936" s="5">
        <v>3600.61</v>
      </c>
      <c r="AH936" s="5">
        <v>70975</v>
      </c>
      <c r="AI936" s="5">
        <v>12816211</v>
      </c>
      <c r="AJ936" s="5">
        <v>0</v>
      </c>
      <c r="AK936" s="5"/>
      <c r="AL936" s="5"/>
      <c r="AM936" s="5"/>
      <c r="AN936" s="9" cm="1">
        <f t="array" ref="AN936">_xlfn.IFS(AD936="Unk",0,AD936="",0,(AD936-AE936)=0,1,(AD936-AE936)&lt;&gt;0,0)</f>
        <v>0</v>
      </c>
      <c r="AO936" s="9" cm="1">
        <f t="array" ref="AO936">_xlfn.IFS(AD936="Unk",1,AD936="",1,AD936&lt;&gt;"",0)</f>
        <v>1</v>
      </c>
      <c r="AP936" s="5" t="s">
        <v>25</v>
      </c>
      <c r="AQ936" s="5">
        <v>7355.46</v>
      </c>
      <c r="AR936" s="5" t="s">
        <v>25</v>
      </c>
      <c r="AS936" s="5">
        <v>3600.92</v>
      </c>
      <c r="AT936" s="5">
        <v>28523</v>
      </c>
      <c r="AU936" s="5">
        <v>11449612</v>
      </c>
      <c r="AV936" s="5">
        <v>0</v>
      </c>
      <c r="AW936" s="5"/>
      <c r="AX936" s="5"/>
      <c r="AY936" s="5"/>
      <c r="AZ936" s="9" cm="1">
        <f t="array" ref="AZ936">_xlfn.IFS(AP936="Unk",0,AP936="",0,(AP936-AQ936)=0,1,(AP936-AQ936)&lt;&gt;0,0)</f>
        <v>0</v>
      </c>
      <c r="BA936" s="9" cm="1">
        <f t="array" ref="BA936">_xlfn.IFS(AP936="Unk",1,AP936="",1,AP936&lt;&gt;"",0)</f>
        <v>1</v>
      </c>
    </row>
    <row r="937" spans="1:53" x14ac:dyDescent="0.2">
      <c r="A937">
        <v>6</v>
      </c>
      <c r="B937" t="s">
        <v>6</v>
      </c>
      <c r="C937">
        <v>1</v>
      </c>
      <c r="D937">
        <v>25</v>
      </c>
      <c r="E937">
        <v>5</v>
      </c>
      <c r="F937" s="5">
        <v>7908.6</v>
      </c>
      <c r="G937" s="5">
        <v>7608.71</v>
      </c>
      <c r="H937" s="5">
        <v>0.04</v>
      </c>
      <c r="I937" s="5">
        <v>3600.55</v>
      </c>
      <c r="J937" s="5">
        <v>50817</v>
      </c>
      <c r="K937" s="5">
        <v>12551636</v>
      </c>
      <c r="L937" s="5">
        <v>10</v>
      </c>
      <c r="M937" s="5">
        <v>0</v>
      </c>
      <c r="N937" s="5">
        <v>0</v>
      </c>
      <c r="O937" s="5">
        <v>0</v>
      </c>
      <c r="P937" s="9" cm="1">
        <f t="array" ref="P937">_xlfn.IFS(F937="Unk",0,F937="",0,(F937-G937)=0,1,(F937-G937)&lt;&gt;0,0)</f>
        <v>0</v>
      </c>
      <c r="Q937" s="9" cm="1">
        <f t="array" ref="Q937">_xlfn.IFS(F937="Unk",1,F937="",1,F937&lt;&gt;"",0)</f>
        <v>0</v>
      </c>
      <c r="R937" s="5">
        <v>9671.0499999999993</v>
      </c>
      <c r="S937" s="5">
        <v>7985.48</v>
      </c>
      <c r="T937" s="5">
        <v>0.17</v>
      </c>
      <c r="U937" s="5">
        <v>3600.1</v>
      </c>
      <c r="V937" s="5">
        <v>61356</v>
      </c>
      <c r="W937" s="5">
        <v>8784645</v>
      </c>
      <c r="X937" s="5">
        <v>9</v>
      </c>
      <c r="Y937" s="5">
        <v>0</v>
      </c>
      <c r="Z937" s="5">
        <v>0</v>
      </c>
      <c r="AA937" s="5">
        <v>0</v>
      </c>
      <c r="AB937" s="9" cm="1">
        <f t="array" ref="AB937">_xlfn.IFS(R937="Unk",0,R937="",0,(R937-S937)=0,1,(R937-S937)&lt;&gt;0,0)</f>
        <v>0</v>
      </c>
      <c r="AC937" s="9" cm="1">
        <f t="array" ref="AC937">_xlfn.IFS(R937="Unk",1,R937="",1,R937&lt;&gt;"",0)</f>
        <v>0</v>
      </c>
      <c r="AD937" s="5">
        <v>10763.65</v>
      </c>
      <c r="AE937" s="5">
        <v>8506.57</v>
      </c>
      <c r="AF937" s="5">
        <v>0.21</v>
      </c>
      <c r="AG937" s="5">
        <v>3601.34</v>
      </c>
      <c r="AH937" s="5">
        <v>34995</v>
      </c>
      <c r="AI937" s="5">
        <v>10338244</v>
      </c>
      <c r="AJ937" s="5">
        <v>10</v>
      </c>
      <c r="AK937" s="5">
        <v>0</v>
      </c>
      <c r="AL937" s="5">
        <v>0</v>
      </c>
      <c r="AM937" s="5">
        <v>0</v>
      </c>
      <c r="AN937" s="9" cm="1">
        <f t="array" ref="AN937">_xlfn.IFS(AD937="Unk",0,AD937="",0,(AD937-AE937)=0,1,(AD937-AE937)&lt;&gt;0,0)</f>
        <v>0</v>
      </c>
      <c r="AO937" s="9" cm="1">
        <f t="array" ref="AO937">_xlfn.IFS(AD937="Unk",1,AD937="",1,AD937&lt;&gt;"",0)</f>
        <v>0</v>
      </c>
      <c r="AP937" s="5" t="s">
        <v>25</v>
      </c>
      <c r="AQ937" s="5">
        <v>9078.0400000000009</v>
      </c>
      <c r="AR937" s="5" t="s">
        <v>25</v>
      </c>
      <c r="AS937" s="5">
        <v>3601</v>
      </c>
      <c r="AT937" s="5">
        <v>23260</v>
      </c>
      <c r="AU937" s="5">
        <v>9534968</v>
      </c>
      <c r="AV937" s="5">
        <v>0</v>
      </c>
      <c r="AW937" s="5"/>
      <c r="AX937" s="5"/>
      <c r="AY937" s="5"/>
      <c r="AZ937" s="9" cm="1">
        <f t="array" ref="AZ937">_xlfn.IFS(AP937="Unk",0,AP937="",0,(AP937-AQ937)=0,1,(AP937-AQ937)&lt;&gt;0,0)</f>
        <v>0</v>
      </c>
      <c r="BA937" s="9" cm="1">
        <f t="array" ref="BA937">_xlfn.IFS(AP937="Unk",1,AP937="",1,AP937&lt;&gt;"",0)</f>
        <v>1</v>
      </c>
    </row>
    <row r="938" spans="1:53" x14ac:dyDescent="0.2">
      <c r="A938">
        <v>6</v>
      </c>
      <c r="B938" t="s">
        <v>6</v>
      </c>
      <c r="C938">
        <v>1</v>
      </c>
      <c r="D938">
        <v>30</v>
      </c>
      <c r="E938">
        <v>5</v>
      </c>
      <c r="F938" s="5" t="s">
        <v>25</v>
      </c>
      <c r="G938" s="5">
        <v>7803.92</v>
      </c>
      <c r="H938" s="5" t="s">
        <v>25</v>
      </c>
      <c r="I938" s="5">
        <v>3600.43</v>
      </c>
      <c r="J938" s="5">
        <v>37149</v>
      </c>
      <c r="K938" s="5">
        <v>6047810</v>
      </c>
      <c r="L938" s="5">
        <v>0</v>
      </c>
      <c r="P938" s="9" cm="1">
        <f t="array" ref="P938">_xlfn.IFS(F938="Unk",0,F938="",0,(F938-G938)=0,1,(F938-G938)&lt;&gt;0,0)</f>
        <v>0</v>
      </c>
      <c r="Q938" s="9" cm="1">
        <f t="array" ref="Q938">_xlfn.IFS(F938="Unk",1,F938="",1,F938&lt;&gt;"",0)</f>
        <v>1</v>
      </c>
      <c r="R938" s="5" t="s">
        <v>25</v>
      </c>
      <c r="S938" s="5">
        <v>7971.89</v>
      </c>
      <c r="T938" s="5" t="s">
        <v>25</v>
      </c>
      <c r="U938" s="5">
        <v>3601.16</v>
      </c>
      <c r="V938" s="5">
        <v>38124</v>
      </c>
      <c r="W938" s="5">
        <v>7622467</v>
      </c>
      <c r="X938" s="5">
        <v>0</v>
      </c>
      <c r="Y938" s="5"/>
      <c r="Z938" s="5"/>
      <c r="AA938" s="5"/>
      <c r="AB938" s="9" cm="1">
        <f t="array" ref="AB938">_xlfn.IFS(R938="Unk",0,R938="",0,(R938-S938)=0,1,(R938-S938)&lt;&gt;0,0)</f>
        <v>0</v>
      </c>
      <c r="AC938" s="9" cm="1">
        <f t="array" ref="AC938">_xlfn.IFS(R938="Unk",1,R938="",1,R938&lt;&gt;"",0)</f>
        <v>1</v>
      </c>
      <c r="AD938" s="5" t="s">
        <v>25</v>
      </c>
      <c r="AE938" s="5">
        <v>8282.9599999999991</v>
      </c>
      <c r="AF938" s="5" t="s">
        <v>25</v>
      </c>
      <c r="AG938" s="5">
        <v>3601.9</v>
      </c>
      <c r="AH938" s="5">
        <v>21657</v>
      </c>
      <c r="AI938" s="5">
        <v>6978621</v>
      </c>
      <c r="AJ938" s="5">
        <v>0</v>
      </c>
      <c r="AK938" s="5"/>
      <c r="AL938" s="5"/>
      <c r="AM938" s="5"/>
      <c r="AN938" s="9" cm="1">
        <f t="array" ref="AN938">_xlfn.IFS(AD938="Unk",0,AD938="",0,(AD938-AE938)=0,1,(AD938-AE938)&lt;&gt;0,0)</f>
        <v>0</v>
      </c>
      <c r="AO938" s="9" cm="1">
        <f t="array" ref="AO938">_xlfn.IFS(AD938="Unk",1,AD938="",1,AD938&lt;&gt;"",0)</f>
        <v>1</v>
      </c>
      <c r="AP938" s="5" t="s">
        <v>25</v>
      </c>
      <c r="AQ938" s="5">
        <v>8955.7000000000007</v>
      </c>
      <c r="AR938" s="5" t="s">
        <v>25</v>
      </c>
      <c r="AS938" s="5">
        <v>3604.2</v>
      </c>
      <c r="AT938" s="5">
        <v>7145</v>
      </c>
      <c r="AU938" s="5">
        <v>8548848</v>
      </c>
      <c r="AV938" s="5">
        <v>0</v>
      </c>
      <c r="AW938" s="5"/>
      <c r="AX938" s="5"/>
      <c r="AY938" s="5"/>
      <c r="AZ938" s="9" cm="1">
        <f t="array" ref="AZ938">_xlfn.IFS(AP938="Unk",0,AP938="",0,(AP938-AQ938)=0,1,(AP938-AQ938)&lt;&gt;0,0)</f>
        <v>0</v>
      </c>
      <c r="BA938" s="9" cm="1">
        <f t="array" ref="BA938">_xlfn.IFS(AP938="Unk",1,AP938="",1,AP938&lt;&gt;"",0)</f>
        <v>1</v>
      </c>
    </row>
    <row r="939" spans="1:53" x14ac:dyDescent="0.2">
      <c r="A939">
        <v>6</v>
      </c>
      <c r="B939" t="s">
        <v>6</v>
      </c>
      <c r="C939">
        <v>2</v>
      </c>
      <c r="D939">
        <v>5</v>
      </c>
      <c r="E939">
        <v>5</v>
      </c>
      <c r="F939" s="5">
        <v>3869.33</v>
      </c>
      <c r="G939" s="5">
        <v>3869.33</v>
      </c>
      <c r="H939" s="5">
        <v>0</v>
      </c>
      <c r="I939" s="5">
        <v>12.16</v>
      </c>
      <c r="J939" s="5">
        <v>10536</v>
      </c>
      <c r="K939" s="5">
        <v>262782</v>
      </c>
      <c r="L939" s="5">
        <v>8</v>
      </c>
      <c r="M939" s="5">
        <v>0</v>
      </c>
      <c r="N939" s="5">
        <v>0</v>
      </c>
      <c r="O939" s="5">
        <v>0</v>
      </c>
      <c r="P939" s="9" cm="1">
        <f t="array" ref="P939">_xlfn.IFS(F939="Unk",0,F939="",0,(F939-G939)=0,1,(F939-G939)&lt;&gt;0,0)</f>
        <v>1</v>
      </c>
      <c r="Q939" s="9" cm="1">
        <f t="array" ref="Q939">_xlfn.IFS(F939="Unk",1,F939="",1,F939&lt;&gt;"",0)</f>
        <v>0</v>
      </c>
      <c r="R939" s="5">
        <v>4881.51</v>
      </c>
      <c r="S939" s="5">
        <v>4881.51</v>
      </c>
      <c r="T939" s="5">
        <v>0</v>
      </c>
      <c r="U939" s="5">
        <v>8.64</v>
      </c>
      <c r="V939" s="5">
        <v>3657</v>
      </c>
      <c r="W939" s="5">
        <v>106377</v>
      </c>
      <c r="X939" s="5">
        <v>10</v>
      </c>
      <c r="Y939" s="5">
        <v>0</v>
      </c>
      <c r="Z939" s="5">
        <v>0</v>
      </c>
      <c r="AA939" s="5">
        <v>0</v>
      </c>
      <c r="AB939" s="9" cm="1">
        <f t="array" ref="AB939">_xlfn.IFS(R939="Unk",0,R939="",0,(R939-S939)=0,1,(R939-S939)&lt;&gt;0,0)</f>
        <v>1</v>
      </c>
      <c r="AC939" s="9" cm="1">
        <f t="array" ref="AC939">_xlfn.IFS(R939="Unk",1,R939="",1,R939&lt;&gt;"",0)</f>
        <v>0</v>
      </c>
      <c r="AD939" s="5">
        <v>5825.51</v>
      </c>
      <c r="AE939" s="5">
        <v>5824.93</v>
      </c>
      <c r="AF939" s="5">
        <v>0</v>
      </c>
      <c r="AG939" s="5">
        <v>63.06</v>
      </c>
      <c r="AH939" s="5">
        <v>43508</v>
      </c>
      <c r="AI939" s="5">
        <v>725522</v>
      </c>
      <c r="AJ939" s="5">
        <v>3</v>
      </c>
      <c r="AK939" s="5">
        <v>0</v>
      </c>
      <c r="AL939" s="5">
        <v>0</v>
      </c>
      <c r="AM939" s="5">
        <v>0</v>
      </c>
      <c r="AN939" s="9" cm="1">
        <f t="array" ref="AN939">_xlfn.IFS(AD939="Unk",0,AD939="",0,(AD939-AE939)=0,1,(AD939-AE939)&lt;&gt;0,0)</f>
        <v>0</v>
      </c>
      <c r="AO939" s="9" cm="1">
        <f t="array" ref="AO939">_xlfn.IFS(AD939="Unk",1,AD939="",1,AD939&lt;&gt;"",0)</f>
        <v>0</v>
      </c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9" cm="1">
        <f t="array" ref="AZ939">_xlfn.IFS(AP939="Unk",0,AP939="",0,(AP939-AQ939)=0,1,(AP939-AQ939)&lt;&gt;0,0)</f>
        <v>0</v>
      </c>
      <c r="BA939" s="9" cm="1">
        <f t="array" ref="BA939">_xlfn.IFS(AP939="Unk",1,AP939="",1,AP939&lt;&gt;"",0)</f>
        <v>1</v>
      </c>
    </row>
    <row r="940" spans="1:53" x14ac:dyDescent="0.2">
      <c r="A940">
        <v>6</v>
      </c>
      <c r="B940" t="s">
        <v>6</v>
      </c>
      <c r="C940">
        <v>2</v>
      </c>
      <c r="D940">
        <v>10</v>
      </c>
      <c r="E940">
        <v>5</v>
      </c>
      <c r="F940" s="5">
        <v>6927.65</v>
      </c>
      <c r="G940" s="5">
        <v>6680.32</v>
      </c>
      <c r="H940" s="5">
        <v>0.04</v>
      </c>
      <c r="I940" s="5">
        <v>3600.01</v>
      </c>
      <c r="J940" s="5">
        <v>354131</v>
      </c>
      <c r="K940" s="5">
        <v>33207606</v>
      </c>
      <c r="L940" s="5">
        <v>10</v>
      </c>
      <c r="M940" s="5">
        <v>0</v>
      </c>
      <c r="N940" s="5">
        <v>0</v>
      </c>
      <c r="O940" s="5">
        <v>0</v>
      </c>
      <c r="P940" s="9" cm="1">
        <f t="array" ref="P940">_xlfn.IFS(F940="Unk",0,F940="",0,(F940-G940)=0,1,(F940-G940)&lt;&gt;0,0)</f>
        <v>0</v>
      </c>
      <c r="Q940" s="9" cm="1">
        <f t="array" ref="Q940">_xlfn.IFS(F940="Unk",1,F940="",1,F940&lt;&gt;"",0)</f>
        <v>0</v>
      </c>
      <c r="R940" s="5">
        <v>8674.74</v>
      </c>
      <c r="S940" s="5">
        <v>7540.48</v>
      </c>
      <c r="T940" s="5">
        <v>0.13</v>
      </c>
      <c r="U940" s="5">
        <v>3600.01</v>
      </c>
      <c r="V940" s="5">
        <v>176863</v>
      </c>
      <c r="W940" s="5">
        <v>26369868</v>
      </c>
      <c r="X940" s="5">
        <v>10</v>
      </c>
      <c r="Y940" s="5">
        <v>0</v>
      </c>
      <c r="Z940" s="5">
        <v>0</v>
      </c>
      <c r="AA940" s="5">
        <v>0</v>
      </c>
      <c r="AB940" s="9" cm="1">
        <f t="array" ref="AB940">_xlfn.IFS(R940="Unk",0,R940="",0,(R940-S940)=0,1,(R940-S940)&lt;&gt;0,0)</f>
        <v>0</v>
      </c>
      <c r="AC940" s="9" cm="1">
        <f t="array" ref="AC940">_xlfn.IFS(R940="Unk",1,R940="",1,R940&lt;&gt;"",0)</f>
        <v>0</v>
      </c>
      <c r="AD940" s="5">
        <v>10773.65</v>
      </c>
      <c r="AE940" s="5">
        <v>8609.01</v>
      </c>
      <c r="AF940" s="5">
        <v>0.2</v>
      </c>
      <c r="AG940" s="5">
        <v>3600.34</v>
      </c>
      <c r="AH940" s="5">
        <v>119317</v>
      </c>
      <c r="AI940" s="5">
        <v>29561966</v>
      </c>
      <c r="AJ940" s="5">
        <v>10</v>
      </c>
      <c r="AK940" s="5">
        <v>0</v>
      </c>
      <c r="AL940" s="5">
        <v>0</v>
      </c>
      <c r="AM940" s="5">
        <v>0</v>
      </c>
      <c r="AN940" s="9" cm="1">
        <f t="array" ref="AN940">_xlfn.IFS(AD940="Unk",0,AD940="",0,(AD940-AE940)=0,1,(AD940-AE940)&lt;&gt;0,0)</f>
        <v>0</v>
      </c>
      <c r="AO940" s="9" cm="1">
        <f t="array" ref="AO940">_xlfn.IFS(AD940="Unk",1,AD940="",1,AD940&lt;&gt;"",0)</f>
        <v>0</v>
      </c>
      <c r="AP940" s="5">
        <v>13248.16</v>
      </c>
      <c r="AQ940" s="5">
        <v>10337.08</v>
      </c>
      <c r="AR940" s="5">
        <v>0.22</v>
      </c>
      <c r="AS940" s="5">
        <v>3601.04</v>
      </c>
      <c r="AT940" s="5">
        <v>98882</v>
      </c>
      <c r="AU940" s="5">
        <v>29657347</v>
      </c>
      <c r="AV940" s="5">
        <v>10</v>
      </c>
      <c r="AW940" s="5">
        <v>0</v>
      </c>
      <c r="AX940" s="5">
        <v>0</v>
      </c>
      <c r="AY940" s="5">
        <v>0</v>
      </c>
      <c r="AZ940" s="9" cm="1">
        <f t="array" ref="AZ940">_xlfn.IFS(AP940="Unk",0,AP940="",0,(AP940-AQ940)=0,1,(AP940-AQ940)&lt;&gt;0,0)</f>
        <v>0</v>
      </c>
      <c r="BA940" s="9" cm="1">
        <f t="array" ref="BA940">_xlfn.IFS(AP940="Unk",1,AP940="",1,AP940&lt;&gt;"",0)</f>
        <v>0</v>
      </c>
    </row>
    <row r="941" spans="1:53" x14ac:dyDescent="0.2">
      <c r="A941">
        <v>6</v>
      </c>
      <c r="B941" t="s">
        <v>6</v>
      </c>
      <c r="C941">
        <v>2</v>
      </c>
      <c r="D941">
        <v>15</v>
      </c>
      <c r="E941">
        <v>5</v>
      </c>
      <c r="F941" s="5">
        <v>6382.11</v>
      </c>
      <c r="G941" s="5">
        <v>6254.28</v>
      </c>
      <c r="H941" s="5">
        <v>0.02</v>
      </c>
      <c r="I941" s="5">
        <v>3600.02</v>
      </c>
      <c r="J941" s="5">
        <v>139026</v>
      </c>
      <c r="K941" s="5">
        <v>23025998</v>
      </c>
      <c r="L941" s="5">
        <v>10</v>
      </c>
      <c r="M941" s="5">
        <v>0</v>
      </c>
      <c r="N941" s="5">
        <v>0</v>
      </c>
      <c r="O941" s="5">
        <v>0</v>
      </c>
      <c r="P941" s="9" cm="1">
        <f t="array" ref="P941">_xlfn.IFS(F941="Unk",0,F941="",0,(F941-G941)=0,1,(F941-G941)&lt;&gt;0,0)</f>
        <v>0</v>
      </c>
      <c r="Q941" s="9" cm="1">
        <f t="array" ref="Q941">_xlfn.IFS(F941="Unk",1,F941="",1,F941&lt;&gt;"",0)</f>
        <v>0</v>
      </c>
      <c r="R941" s="5">
        <v>7738.5</v>
      </c>
      <c r="S941" s="5">
        <v>6345.68</v>
      </c>
      <c r="T941" s="5">
        <v>0.18</v>
      </c>
      <c r="U941" s="5">
        <v>3620.94</v>
      </c>
      <c r="V941" s="5">
        <v>55350</v>
      </c>
      <c r="W941" s="5">
        <v>17399554</v>
      </c>
      <c r="X941" s="5">
        <v>10</v>
      </c>
      <c r="Y941" s="5">
        <v>0</v>
      </c>
      <c r="Z941" s="5">
        <v>0</v>
      </c>
      <c r="AA941" s="5">
        <v>0</v>
      </c>
      <c r="AB941" s="9" cm="1">
        <f t="array" ref="AB941">_xlfn.IFS(R941="Unk",0,R941="",0,(R941-S941)=0,1,(R941-S941)&lt;&gt;0,0)</f>
        <v>0</v>
      </c>
      <c r="AC941" s="9" cm="1">
        <f t="array" ref="AC941">_xlfn.IFS(R941="Unk",1,R941="",1,R941&lt;&gt;"",0)</f>
        <v>0</v>
      </c>
      <c r="AD941" s="5">
        <v>8923.7900000000009</v>
      </c>
      <c r="AE941" s="5">
        <v>6578.08</v>
      </c>
      <c r="AF941" s="5">
        <v>0.26</v>
      </c>
      <c r="AG941" s="5">
        <v>3600.36</v>
      </c>
      <c r="AH941" s="5">
        <v>62455</v>
      </c>
      <c r="AI941" s="5">
        <v>25413296</v>
      </c>
      <c r="AJ941" s="5">
        <v>10</v>
      </c>
      <c r="AK941" s="5">
        <v>0</v>
      </c>
      <c r="AL941" s="5">
        <v>0</v>
      </c>
      <c r="AM941" s="5">
        <v>0</v>
      </c>
      <c r="AN941" s="9" cm="1">
        <f t="array" ref="AN941">_xlfn.IFS(AD941="Unk",0,AD941="",0,(AD941-AE941)=0,1,(AD941-AE941)&lt;&gt;0,0)</f>
        <v>0</v>
      </c>
      <c r="AO941" s="9" cm="1">
        <f t="array" ref="AO941">_xlfn.IFS(AD941="Unk",1,AD941="",1,AD941&lt;&gt;"",0)</f>
        <v>0</v>
      </c>
      <c r="AP941" s="5">
        <v>10057.48</v>
      </c>
      <c r="AQ941" s="5">
        <v>7051.67</v>
      </c>
      <c r="AR941" s="5">
        <v>0.3</v>
      </c>
      <c r="AS941" s="5">
        <v>3600.44</v>
      </c>
      <c r="AT941" s="5">
        <v>38150</v>
      </c>
      <c r="AU941" s="5">
        <v>18102902</v>
      </c>
      <c r="AV941" s="5">
        <v>10</v>
      </c>
      <c r="AW941" s="5">
        <v>0</v>
      </c>
      <c r="AX941" s="5">
        <v>0</v>
      </c>
      <c r="AY941" s="5">
        <v>0</v>
      </c>
      <c r="AZ941" s="9" cm="1">
        <f t="array" ref="AZ941">_xlfn.IFS(AP941="Unk",0,AP941="",0,(AP941-AQ941)=0,1,(AP941-AQ941)&lt;&gt;0,0)</f>
        <v>0</v>
      </c>
      <c r="BA941" s="9" cm="1">
        <f t="array" ref="BA941">_xlfn.IFS(AP941="Unk",1,AP941="",1,AP941&lt;&gt;"",0)</f>
        <v>0</v>
      </c>
    </row>
    <row r="942" spans="1:53" x14ac:dyDescent="0.2">
      <c r="A942">
        <v>6</v>
      </c>
      <c r="B942" t="s">
        <v>6</v>
      </c>
      <c r="C942">
        <v>2</v>
      </c>
      <c r="D942">
        <v>20</v>
      </c>
      <c r="E942">
        <v>5</v>
      </c>
      <c r="F942" s="5">
        <v>6569.33</v>
      </c>
      <c r="G942" s="5">
        <v>6220.11</v>
      </c>
      <c r="H942" s="5">
        <v>0.05</v>
      </c>
      <c r="I942" s="5">
        <v>3600.55</v>
      </c>
      <c r="J942" s="5">
        <v>61836</v>
      </c>
      <c r="K942" s="5">
        <v>13115123</v>
      </c>
      <c r="L942" s="5">
        <v>10</v>
      </c>
      <c r="M942" s="5">
        <v>0</v>
      </c>
      <c r="N942" s="5">
        <v>0</v>
      </c>
      <c r="O942" s="5">
        <v>0</v>
      </c>
      <c r="P942" s="9" cm="1">
        <f t="array" ref="P942">_xlfn.IFS(F942="Unk",0,F942="",0,(F942-G942)=0,1,(F942-G942)&lt;&gt;0,0)</f>
        <v>0</v>
      </c>
      <c r="Q942" s="9" cm="1">
        <f t="array" ref="Q942">_xlfn.IFS(F942="Unk",1,F942="",1,F942&lt;&gt;"",0)</f>
        <v>0</v>
      </c>
      <c r="R942" s="5">
        <v>7333.54</v>
      </c>
      <c r="S942" s="5">
        <v>6284.27</v>
      </c>
      <c r="T942" s="5">
        <v>0.14000000000000001</v>
      </c>
      <c r="U942" s="5">
        <v>3600.11</v>
      </c>
      <c r="V942" s="5">
        <v>28882</v>
      </c>
      <c r="W942" s="5">
        <v>9634563</v>
      </c>
      <c r="X942" s="5">
        <v>10</v>
      </c>
      <c r="Y942" s="5">
        <v>0</v>
      </c>
      <c r="Z942" s="5">
        <v>0</v>
      </c>
      <c r="AA942" s="5">
        <v>0</v>
      </c>
      <c r="AB942" s="9" cm="1">
        <f t="array" ref="AB942">_xlfn.IFS(R942="Unk",0,R942="",0,(R942-S942)=0,1,(R942-S942)&lt;&gt;0,0)</f>
        <v>0</v>
      </c>
      <c r="AC942" s="9" cm="1">
        <f t="array" ref="AC942">_xlfn.IFS(R942="Unk",1,R942="",1,R942&lt;&gt;"",0)</f>
        <v>0</v>
      </c>
      <c r="AD942" s="5" t="s">
        <v>25</v>
      </c>
      <c r="AE942" s="5">
        <v>6367.63</v>
      </c>
      <c r="AF942" s="5" t="s">
        <v>25</v>
      </c>
      <c r="AG942" s="5">
        <v>3604.09</v>
      </c>
      <c r="AH942" s="5">
        <v>54670</v>
      </c>
      <c r="AI942" s="5">
        <v>11629601</v>
      </c>
      <c r="AJ942" s="5">
        <v>0</v>
      </c>
      <c r="AK942" s="5"/>
      <c r="AL942" s="5"/>
      <c r="AM942" s="5"/>
      <c r="AN942" s="9" cm="1">
        <f t="array" ref="AN942">_xlfn.IFS(AD942="Unk",0,AD942="",0,(AD942-AE942)=0,1,(AD942-AE942)&lt;&gt;0,0)</f>
        <v>0</v>
      </c>
      <c r="AO942" s="9" cm="1">
        <f t="array" ref="AO942">_xlfn.IFS(AD942="Unk",1,AD942="",1,AD942&lt;&gt;"",0)</f>
        <v>1</v>
      </c>
      <c r="AP942" s="5" t="s">
        <v>25</v>
      </c>
      <c r="AQ942" s="5">
        <v>6683.43</v>
      </c>
      <c r="AR942" s="5" t="s">
        <v>25</v>
      </c>
      <c r="AS942" s="5">
        <v>3601.64</v>
      </c>
      <c r="AT942" s="5">
        <v>28592</v>
      </c>
      <c r="AU942" s="5">
        <v>15374008</v>
      </c>
      <c r="AV942" s="5">
        <v>0</v>
      </c>
      <c r="AW942" s="5"/>
      <c r="AX942" s="5"/>
      <c r="AY942" s="5"/>
      <c r="AZ942" s="9" cm="1">
        <f t="array" ref="AZ942">_xlfn.IFS(AP942="Unk",0,AP942="",0,(AP942-AQ942)=0,1,(AP942-AQ942)&lt;&gt;0,0)</f>
        <v>0</v>
      </c>
      <c r="BA942" s="9" cm="1">
        <f t="array" ref="BA942">_xlfn.IFS(AP942="Unk",1,AP942="",1,AP942&lt;&gt;"",0)</f>
        <v>1</v>
      </c>
    </row>
    <row r="943" spans="1:53" x14ac:dyDescent="0.2">
      <c r="A943">
        <v>6</v>
      </c>
      <c r="B943" t="s">
        <v>6</v>
      </c>
      <c r="C943">
        <v>2</v>
      </c>
      <c r="D943">
        <v>25</v>
      </c>
      <c r="E943">
        <v>5</v>
      </c>
      <c r="F943" s="5" t="s">
        <v>25</v>
      </c>
      <c r="G943" s="5">
        <v>7096.55</v>
      </c>
      <c r="H943" s="5" t="s">
        <v>25</v>
      </c>
      <c r="I943" s="5">
        <v>3600.33</v>
      </c>
      <c r="J943" s="5">
        <v>39747</v>
      </c>
      <c r="K943" s="5">
        <v>5561099</v>
      </c>
      <c r="L943" s="5">
        <v>0</v>
      </c>
      <c r="P943" s="9" cm="1">
        <f t="array" ref="P943">_xlfn.IFS(F943="Unk",0,F943="",0,(F943-G943)=0,1,(F943-G943)&lt;&gt;0,0)</f>
        <v>0</v>
      </c>
      <c r="Q943" s="9" cm="1">
        <f t="array" ref="Q943">_xlfn.IFS(F943="Unk",1,F943="",1,F943&lt;&gt;"",0)</f>
        <v>1</v>
      </c>
      <c r="R943" s="5" t="s">
        <v>25</v>
      </c>
      <c r="S943" s="5">
        <v>7143.04</v>
      </c>
      <c r="T943" s="5" t="s">
        <v>25</v>
      </c>
      <c r="U943" s="5">
        <v>3610.65</v>
      </c>
      <c r="V943" s="5">
        <v>53477</v>
      </c>
      <c r="W943" s="5">
        <v>9236926</v>
      </c>
      <c r="X943" s="5">
        <v>0</v>
      </c>
      <c r="Y943" s="5"/>
      <c r="Z943" s="5"/>
      <c r="AA943" s="5"/>
      <c r="AB943" s="9" cm="1">
        <f t="array" ref="AB943">_xlfn.IFS(R943="Unk",0,R943="",0,(R943-S943)=0,1,(R943-S943)&lt;&gt;0,0)</f>
        <v>0</v>
      </c>
      <c r="AC943" s="9" cm="1">
        <f t="array" ref="AC943">_xlfn.IFS(R943="Unk",1,R943="",1,R943&lt;&gt;"",0)</f>
        <v>1</v>
      </c>
      <c r="AD943" s="5" t="s">
        <v>25</v>
      </c>
      <c r="AE943" s="5">
        <v>7271.72</v>
      </c>
      <c r="AF943" s="5" t="s">
        <v>25</v>
      </c>
      <c r="AG943" s="5">
        <v>3601.37</v>
      </c>
      <c r="AH943" s="5">
        <v>41439</v>
      </c>
      <c r="AI943" s="5">
        <v>9686176</v>
      </c>
      <c r="AJ943" s="5">
        <v>0</v>
      </c>
      <c r="AK943" s="5"/>
      <c r="AL943" s="5"/>
      <c r="AM943" s="5"/>
      <c r="AN943" s="9" cm="1">
        <f t="array" ref="AN943">_xlfn.IFS(AD943="Unk",0,AD943="",0,(AD943-AE943)=0,1,(AD943-AE943)&lt;&gt;0,0)</f>
        <v>0</v>
      </c>
      <c r="AO943" s="9" cm="1">
        <f t="array" ref="AO943">_xlfn.IFS(AD943="Unk",1,AD943="",1,AD943&lt;&gt;"",0)</f>
        <v>1</v>
      </c>
      <c r="AP943" s="5" t="s">
        <v>25</v>
      </c>
      <c r="AQ943" s="5">
        <v>7601.14</v>
      </c>
      <c r="AR943" s="5" t="s">
        <v>25</v>
      </c>
      <c r="AS943" s="5">
        <v>3603.61</v>
      </c>
      <c r="AT943" s="5">
        <v>11734</v>
      </c>
      <c r="AU943" s="5">
        <v>10966338</v>
      </c>
      <c r="AV943" s="5">
        <v>0</v>
      </c>
      <c r="AW943" s="5"/>
      <c r="AX943" s="5"/>
      <c r="AY943" s="5"/>
      <c r="AZ943" s="9" cm="1">
        <f t="array" ref="AZ943">_xlfn.IFS(AP943="Unk",0,AP943="",0,(AP943-AQ943)=0,1,(AP943-AQ943)&lt;&gt;0,0)</f>
        <v>0</v>
      </c>
      <c r="BA943" s="9" cm="1">
        <f t="array" ref="BA943">_xlfn.IFS(AP943="Unk",1,AP943="",1,AP943&lt;&gt;"",0)</f>
        <v>1</v>
      </c>
    </row>
    <row r="944" spans="1:53" x14ac:dyDescent="0.2">
      <c r="A944">
        <v>6</v>
      </c>
      <c r="B944" t="s">
        <v>6</v>
      </c>
      <c r="C944">
        <v>2</v>
      </c>
      <c r="D944">
        <v>30</v>
      </c>
      <c r="E944">
        <v>5</v>
      </c>
      <c r="F944" s="5">
        <v>9528.4699999999993</v>
      </c>
      <c r="G944" s="5">
        <v>7890.04</v>
      </c>
      <c r="H944" s="5">
        <v>0.17</v>
      </c>
      <c r="I944" s="5">
        <v>3604.24</v>
      </c>
      <c r="J944" s="5">
        <v>23601</v>
      </c>
      <c r="K944" s="5">
        <v>6460426</v>
      </c>
      <c r="L944" s="5">
        <v>10</v>
      </c>
      <c r="M944" s="5">
        <v>0</v>
      </c>
      <c r="N944" s="5">
        <v>0</v>
      </c>
      <c r="O944" s="5">
        <v>0</v>
      </c>
      <c r="P944" s="9" cm="1">
        <f t="array" ref="P944">_xlfn.IFS(F944="Unk",0,F944="",0,(F944-G944)=0,1,(F944-G944)&lt;&gt;0,0)</f>
        <v>0</v>
      </c>
      <c r="Q944" s="9" cm="1">
        <f t="array" ref="Q944">_xlfn.IFS(F944="Unk",1,F944="",1,F944&lt;&gt;"",0)</f>
        <v>0</v>
      </c>
      <c r="R944" s="5" t="s">
        <v>25</v>
      </c>
      <c r="S944" s="5">
        <v>8316.9599999999991</v>
      </c>
      <c r="T944" s="5" t="s">
        <v>25</v>
      </c>
      <c r="U944" s="5">
        <v>3600.19</v>
      </c>
      <c r="V944" s="5">
        <v>42791</v>
      </c>
      <c r="W944" s="5">
        <v>7211509</v>
      </c>
      <c r="X944" s="5">
        <v>0</v>
      </c>
      <c r="Y944" s="5"/>
      <c r="Z944" s="5"/>
      <c r="AA944" s="5"/>
      <c r="AB944" s="9" cm="1">
        <f t="array" ref="AB944">_xlfn.IFS(R944="Unk",0,R944="",0,(R944-S944)=0,1,(R944-S944)&lt;&gt;0,0)</f>
        <v>0</v>
      </c>
      <c r="AC944" s="9" cm="1">
        <f t="array" ref="AC944">_xlfn.IFS(R944="Unk",1,R944="",1,R944&lt;&gt;"",0)</f>
        <v>1</v>
      </c>
      <c r="AD944" s="5" t="s">
        <v>25</v>
      </c>
      <c r="AE944" s="5">
        <v>8786.6200000000008</v>
      </c>
      <c r="AF944" s="5" t="s">
        <v>25</v>
      </c>
      <c r="AG944" s="5">
        <v>3622.89</v>
      </c>
      <c r="AH944" s="5">
        <v>20224</v>
      </c>
      <c r="AI944" s="5">
        <v>8913411</v>
      </c>
      <c r="AJ944" s="5">
        <v>0</v>
      </c>
      <c r="AK944" s="5"/>
      <c r="AL944" s="5"/>
      <c r="AM944" s="5"/>
      <c r="AN944" s="9" cm="1">
        <f t="array" ref="AN944">_xlfn.IFS(AD944="Unk",0,AD944="",0,(AD944-AE944)=0,1,(AD944-AE944)&lt;&gt;0,0)</f>
        <v>0</v>
      </c>
      <c r="AO944" s="9" cm="1">
        <f t="array" ref="AO944">_xlfn.IFS(AD944="Unk",1,AD944="",1,AD944&lt;&gt;"",0)</f>
        <v>1</v>
      </c>
      <c r="AP944" s="5" t="s">
        <v>25</v>
      </c>
      <c r="AQ944" s="5">
        <v>9327.7999999999993</v>
      </c>
      <c r="AR944" s="5" t="s">
        <v>25</v>
      </c>
      <c r="AS944" s="5">
        <v>3602.66</v>
      </c>
      <c r="AT944" s="5">
        <v>6355</v>
      </c>
      <c r="AU944" s="5">
        <v>9186714</v>
      </c>
      <c r="AV944" s="5">
        <v>0</v>
      </c>
      <c r="AW944" s="5"/>
      <c r="AX944" s="5"/>
      <c r="AY944" s="5"/>
      <c r="AZ944" s="9" cm="1">
        <f t="array" ref="AZ944">_xlfn.IFS(AP944="Unk",0,AP944="",0,(AP944-AQ944)=0,1,(AP944-AQ944)&lt;&gt;0,0)</f>
        <v>0</v>
      </c>
      <c r="BA944" s="9" cm="1">
        <f t="array" ref="BA944">_xlfn.IFS(AP944="Unk",1,AP944="",1,AP944&lt;&gt;"",0)</f>
        <v>1</v>
      </c>
    </row>
    <row r="945" spans="1:53" x14ac:dyDescent="0.2">
      <c r="A945">
        <v>6</v>
      </c>
      <c r="B945" t="s">
        <v>6</v>
      </c>
      <c r="C945">
        <v>3</v>
      </c>
      <c r="D945">
        <v>5</v>
      </c>
      <c r="E945">
        <v>5</v>
      </c>
      <c r="F945" s="5">
        <v>5997.42</v>
      </c>
      <c r="G945" s="5">
        <v>5997.42</v>
      </c>
      <c r="H945" s="5">
        <v>0</v>
      </c>
      <c r="I945" s="5">
        <v>6.53</v>
      </c>
      <c r="J945" s="5">
        <v>2033</v>
      </c>
      <c r="K945" s="5">
        <v>85384</v>
      </c>
      <c r="L945" s="5">
        <v>10</v>
      </c>
      <c r="M945" s="5">
        <v>0</v>
      </c>
      <c r="N945" s="5">
        <v>0</v>
      </c>
      <c r="O945" s="5">
        <v>0</v>
      </c>
      <c r="P945" s="9" cm="1">
        <f t="array" ref="P945">_xlfn.IFS(F945="Unk",0,F945="",0,(F945-G945)=0,1,(F945-G945)&lt;&gt;0,0)</f>
        <v>1</v>
      </c>
      <c r="Q945" s="9" cm="1">
        <f t="array" ref="Q945">_xlfn.IFS(F945="Unk",1,F945="",1,F945&lt;&gt;"",0)</f>
        <v>0</v>
      </c>
      <c r="R945" s="5">
        <v>10555.98</v>
      </c>
      <c r="S945" s="5">
        <v>10555.64</v>
      </c>
      <c r="T945" s="5">
        <v>0</v>
      </c>
      <c r="U945" s="5">
        <v>6.46</v>
      </c>
      <c r="V945" s="5">
        <v>1363</v>
      </c>
      <c r="W945" s="5">
        <v>69906</v>
      </c>
      <c r="X945" s="5">
        <v>4</v>
      </c>
      <c r="Y945" s="5">
        <v>0</v>
      </c>
      <c r="Z945" s="5">
        <v>0</v>
      </c>
      <c r="AA945" s="5">
        <v>0</v>
      </c>
      <c r="AB945" s="9" cm="1">
        <f t="array" ref="AB945">_xlfn.IFS(R945="Unk",0,R945="",0,(R945-S945)=0,1,(R945-S945)&lt;&gt;0,0)</f>
        <v>0</v>
      </c>
      <c r="AC945" s="9" cm="1">
        <f t="array" ref="AC945">_xlfn.IFS(R945="Unk",1,R945="",1,R945&lt;&gt;"",0)</f>
        <v>0</v>
      </c>
      <c r="AD945" s="5">
        <v>10951.76</v>
      </c>
      <c r="AE945" s="5">
        <v>10951.76</v>
      </c>
      <c r="AF945" s="5">
        <v>0</v>
      </c>
      <c r="AG945" s="5">
        <v>1026.3399999999999</v>
      </c>
      <c r="AH945" s="5">
        <v>508924</v>
      </c>
      <c r="AI945" s="5">
        <v>10446325</v>
      </c>
      <c r="AJ945" s="5">
        <v>10</v>
      </c>
      <c r="AK945" s="5">
        <v>0</v>
      </c>
      <c r="AL945" s="5">
        <v>0</v>
      </c>
      <c r="AM945" s="5">
        <v>0</v>
      </c>
      <c r="AN945" s="9" cm="1">
        <f t="array" ref="AN945">_xlfn.IFS(AD945="Unk",0,AD945="",0,(AD945-AE945)=0,1,(AD945-AE945)&lt;&gt;0,0)</f>
        <v>1</v>
      </c>
      <c r="AO945" s="9" cm="1">
        <f t="array" ref="AO945">_xlfn.IFS(AD945="Unk",1,AD945="",1,AD945&lt;&gt;"",0)</f>
        <v>0</v>
      </c>
      <c r="AP945" s="5">
        <v>12088.98</v>
      </c>
      <c r="AQ945" s="5">
        <v>12088.94</v>
      </c>
      <c r="AR945" s="5">
        <v>0</v>
      </c>
      <c r="AS945" s="5">
        <v>22.21</v>
      </c>
      <c r="AT945" s="5">
        <v>2200</v>
      </c>
      <c r="AU945" s="5">
        <v>119182</v>
      </c>
      <c r="AV945" s="5">
        <v>3</v>
      </c>
      <c r="AW945" s="5">
        <v>0</v>
      </c>
      <c r="AX945" s="5">
        <v>0</v>
      </c>
      <c r="AY945" s="5">
        <v>0</v>
      </c>
      <c r="AZ945" s="9" cm="1">
        <f t="array" ref="AZ945">_xlfn.IFS(AP945="Unk",0,AP945="",0,(AP945-AQ945)=0,1,(AP945-AQ945)&lt;&gt;0,0)</f>
        <v>0</v>
      </c>
      <c r="BA945" s="9" cm="1">
        <f t="array" ref="BA945">_xlfn.IFS(AP945="Unk",1,AP945="",1,AP945&lt;&gt;"",0)</f>
        <v>0</v>
      </c>
    </row>
    <row r="946" spans="1:53" x14ac:dyDescent="0.2">
      <c r="A946">
        <v>6</v>
      </c>
      <c r="B946" t="s">
        <v>6</v>
      </c>
      <c r="C946">
        <v>3</v>
      </c>
      <c r="D946">
        <v>10</v>
      </c>
      <c r="E946">
        <v>5</v>
      </c>
      <c r="F946" s="5">
        <v>5533.68</v>
      </c>
      <c r="G946" s="5">
        <v>5533.68</v>
      </c>
      <c r="H946" s="5">
        <v>0</v>
      </c>
      <c r="I946" s="5">
        <v>876.67</v>
      </c>
      <c r="J946" s="5">
        <v>125665</v>
      </c>
      <c r="K946" s="5">
        <v>10588760</v>
      </c>
      <c r="L946" s="5">
        <v>10</v>
      </c>
      <c r="M946" s="5">
        <v>0</v>
      </c>
      <c r="N946" s="5">
        <v>0</v>
      </c>
      <c r="O946" s="5">
        <v>0</v>
      </c>
      <c r="P946" s="9" cm="1">
        <f t="array" ref="P946">_xlfn.IFS(F946="Unk",0,F946="",0,(F946-G946)=0,1,(F946-G946)&lt;&gt;0,0)</f>
        <v>1</v>
      </c>
      <c r="Q946" s="9" cm="1">
        <f t="array" ref="Q946">_xlfn.IFS(F946="Unk",1,F946="",1,F946&lt;&gt;"",0)</f>
        <v>0</v>
      </c>
      <c r="R946" s="5">
        <v>6604.5</v>
      </c>
      <c r="S946" s="5">
        <v>6005.78</v>
      </c>
      <c r="T946" s="5">
        <v>0.09</v>
      </c>
      <c r="U946" s="5">
        <v>3600.33</v>
      </c>
      <c r="V946" s="5">
        <v>268425</v>
      </c>
      <c r="W946" s="5">
        <v>34677847</v>
      </c>
      <c r="X946" s="5">
        <v>10</v>
      </c>
      <c r="Y946" s="5">
        <v>0</v>
      </c>
      <c r="Z946" s="5">
        <v>0</v>
      </c>
      <c r="AA946" s="5">
        <v>0</v>
      </c>
      <c r="AB946" s="9" cm="1">
        <f t="array" ref="AB946">_xlfn.IFS(R946="Unk",0,R946="",0,(R946-S946)=0,1,(R946-S946)&lt;&gt;0,0)</f>
        <v>0</v>
      </c>
      <c r="AC946" s="9" cm="1">
        <f t="array" ref="AC946">_xlfn.IFS(R946="Unk",1,R946="",1,R946&lt;&gt;"",0)</f>
        <v>0</v>
      </c>
      <c r="AD946" s="5">
        <v>7757.29</v>
      </c>
      <c r="AE946" s="5">
        <v>7075.24</v>
      </c>
      <c r="AF946" s="5">
        <v>0.09</v>
      </c>
      <c r="AG946" s="5">
        <v>3600.03</v>
      </c>
      <c r="AH946" s="5">
        <v>180340</v>
      </c>
      <c r="AI946" s="5">
        <v>29302966</v>
      </c>
      <c r="AJ946" s="5">
        <v>10</v>
      </c>
      <c r="AK946" s="5">
        <v>0</v>
      </c>
      <c r="AL946" s="5">
        <v>0</v>
      </c>
      <c r="AM946" s="5">
        <v>0</v>
      </c>
      <c r="AN946" s="9" cm="1">
        <f t="array" ref="AN946">_xlfn.IFS(AD946="Unk",0,AD946="",0,(AD946-AE946)=0,1,(AD946-AE946)&lt;&gt;0,0)</f>
        <v>0</v>
      </c>
      <c r="AO946" s="9" cm="1">
        <f t="array" ref="AO946">_xlfn.IFS(AD946="Unk",1,AD946="",1,AD946&lt;&gt;"",0)</f>
        <v>0</v>
      </c>
      <c r="AP946" s="5">
        <v>9254.98</v>
      </c>
      <c r="AQ946" s="5">
        <v>8463.83</v>
      </c>
      <c r="AR946" s="5">
        <v>0.09</v>
      </c>
      <c r="AS946" s="5">
        <v>3600.57</v>
      </c>
      <c r="AT946" s="5">
        <v>84987</v>
      </c>
      <c r="AU946" s="5">
        <v>25692754</v>
      </c>
      <c r="AV946" s="5">
        <v>10</v>
      </c>
      <c r="AW946" s="5">
        <v>0</v>
      </c>
      <c r="AX946" s="5">
        <v>0</v>
      </c>
      <c r="AY946" s="5">
        <v>0</v>
      </c>
      <c r="AZ946" s="9" cm="1">
        <f t="array" ref="AZ946">_xlfn.IFS(AP946="Unk",0,AP946="",0,(AP946-AQ946)=0,1,(AP946-AQ946)&lt;&gt;0,0)</f>
        <v>0</v>
      </c>
      <c r="BA946" s="9" cm="1">
        <f t="array" ref="BA946">_xlfn.IFS(AP946="Unk",1,AP946="",1,AP946&lt;&gt;"",0)</f>
        <v>0</v>
      </c>
    </row>
    <row r="947" spans="1:53" x14ac:dyDescent="0.2">
      <c r="A947">
        <v>6</v>
      </c>
      <c r="B947" t="s">
        <v>6</v>
      </c>
      <c r="C947">
        <v>3</v>
      </c>
      <c r="D947">
        <v>15</v>
      </c>
      <c r="E947">
        <v>5</v>
      </c>
      <c r="F947" s="5">
        <v>7386.21</v>
      </c>
      <c r="G947" s="5">
        <v>6786.27</v>
      </c>
      <c r="H947" s="5">
        <v>0.08</v>
      </c>
      <c r="I947" s="5">
        <v>3600.26</v>
      </c>
      <c r="J947" s="5">
        <v>141851</v>
      </c>
      <c r="K947" s="5">
        <v>18540200</v>
      </c>
      <c r="L947" s="5">
        <v>10</v>
      </c>
      <c r="M947" s="5">
        <v>0</v>
      </c>
      <c r="N947" s="5">
        <v>0</v>
      </c>
      <c r="O947" s="5">
        <v>0</v>
      </c>
      <c r="P947" s="9" cm="1">
        <f t="array" ref="P947">_xlfn.IFS(F947="Unk",0,F947="",0,(F947-G947)=0,1,(F947-G947)&lt;&gt;0,0)</f>
        <v>0</v>
      </c>
      <c r="Q947" s="9" cm="1">
        <f t="array" ref="Q947">_xlfn.IFS(F947="Unk",1,F947="",1,F947&lt;&gt;"",0)</f>
        <v>0</v>
      </c>
      <c r="R947" s="5">
        <v>8827.64</v>
      </c>
      <c r="S947" s="5">
        <v>6905.24</v>
      </c>
      <c r="T947" s="5">
        <v>0.22</v>
      </c>
      <c r="U947" s="5">
        <v>3600.68</v>
      </c>
      <c r="V947" s="5">
        <v>88332</v>
      </c>
      <c r="W947" s="5">
        <v>16665003</v>
      </c>
      <c r="X947" s="5">
        <v>10</v>
      </c>
      <c r="Y947" s="5">
        <v>0</v>
      </c>
      <c r="Z947" s="5">
        <v>0</v>
      </c>
      <c r="AA947" s="5">
        <v>0</v>
      </c>
      <c r="AB947" s="9" cm="1">
        <f t="array" ref="AB947">_xlfn.IFS(R947="Unk",0,R947="",0,(R947-S947)=0,1,(R947-S947)&lt;&gt;0,0)</f>
        <v>0</v>
      </c>
      <c r="AC947" s="9" cm="1">
        <f t="array" ref="AC947">_xlfn.IFS(R947="Unk",1,R947="",1,R947&lt;&gt;"",0)</f>
        <v>0</v>
      </c>
      <c r="AD947" s="5">
        <v>10051.620000000001</v>
      </c>
      <c r="AE947" s="5">
        <v>7093.5</v>
      </c>
      <c r="AF947" s="5">
        <v>0.28999999999999998</v>
      </c>
      <c r="AG947" s="5">
        <v>3600.12</v>
      </c>
      <c r="AH947" s="5">
        <v>62948</v>
      </c>
      <c r="AI947" s="5">
        <v>23672094</v>
      </c>
      <c r="AJ947" s="5">
        <v>10</v>
      </c>
      <c r="AK947" s="5">
        <v>0</v>
      </c>
      <c r="AL947" s="5">
        <v>0</v>
      </c>
      <c r="AM947" s="5">
        <v>0</v>
      </c>
      <c r="AN947" s="9" cm="1">
        <f t="array" ref="AN947">_xlfn.IFS(AD947="Unk",0,AD947="",0,(AD947-AE947)=0,1,(AD947-AE947)&lt;&gt;0,0)</f>
        <v>0</v>
      </c>
      <c r="AO947" s="9" cm="1">
        <f t="array" ref="AO947">_xlfn.IFS(AD947="Unk",1,AD947="",1,AD947&lt;&gt;"",0)</f>
        <v>0</v>
      </c>
      <c r="AP947" s="5">
        <v>11616.38</v>
      </c>
      <c r="AQ947" s="5">
        <v>7658.02</v>
      </c>
      <c r="AR947" s="5">
        <v>0.34</v>
      </c>
      <c r="AS947" s="5">
        <v>3600.88</v>
      </c>
      <c r="AT947" s="5">
        <v>34617</v>
      </c>
      <c r="AU947" s="5">
        <v>12295340</v>
      </c>
      <c r="AV947" s="5">
        <v>10</v>
      </c>
      <c r="AW947" s="5">
        <v>0</v>
      </c>
      <c r="AX947" s="5">
        <v>0</v>
      </c>
      <c r="AY947" s="5">
        <v>0</v>
      </c>
      <c r="AZ947" s="9" cm="1">
        <f t="array" ref="AZ947">_xlfn.IFS(AP947="Unk",0,AP947="",0,(AP947-AQ947)=0,1,(AP947-AQ947)&lt;&gt;0,0)</f>
        <v>0</v>
      </c>
      <c r="BA947" s="9" cm="1">
        <f t="array" ref="BA947">_xlfn.IFS(AP947="Unk",1,AP947="",1,AP947&lt;&gt;"",0)</f>
        <v>0</v>
      </c>
    </row>
    <row r="948" spans="1:53" x14ac:dyDescent="0.2">
      <c r="A948">
        <v>6</v>
      </c>
      <c r="B948" t="s">
        <v>6</v>
      </c>
      <c r="C948">
        <v>3</v>
      </c>
      <c r="D948">
        <v>20</v>
      </c>
      <c r="E948">
        <v>5</v>
      </c>
      <c r="F948" s="5">
        <v>7797.52</v>
      </c>
      <c r="G948" s="5">
        <v>7547.68</v>
      </c>
      <c r="H948" s="5">
        <v>0.03</v>
      </c>
      <c r="I948" s="5">
        <v>3600.07</v>
      </c>
      <c r="J948" s="5">
        <v>74866</v>
      </c>
      <c r="K948" s="5">
        <v>20041715</v>
      </c>
      <c r="L948" s="5">
        <v>10</v>
      </c>
      <c r="M948" s="5">
        <v>0</v>
      </c>
      <c r="N948" s="5">
        <v>0</v>
      </c>
      <c r="O948" s="5">
        <v>0</v>
      </c>
      <c r="P948" s="9" cm="1">
        <f t="array" ref="P948">_xlfn.IFS(F948="Unk",0,F948="",0,(F948-G948)=0,1,(F948-G948)&lt;&gt;0,0)</f>
        <v>0</v>
      </c>
      <c r="Q948" s="9" cm="1">
        <f t="array" ref="Q948">_xlfn.IFS(F948="Unk",1,F948="",1,F948&lt;&gt;"",0)</f>
        <v>0</v>
      </c>
      <c r="R948" s="5">
        <v>9451.08</v>
      </c>
      <c r="S948" s="5">
        <v>7454.9</v>
      </c>
      <c r="T948" s="5">
        <v>0.21</v>
      </c>
      <c r="U948" s="5">
        <v>3601.43</v>
      </c>
      <c r="V948" s="5">
        <v>32161</v>
      </c>
      <c r="W948" s="5">
        <v>14986241</v>
      </c>
      <c r="X948" s="5">
        <v>10</v>
      </c>
      <c r="Y948" s="5">
        <v>0</v>
      </c>
      <c r="Z948" s="5">
        <v>0</v>
      </c>
      <c r="AA948" s="5">
        <v>0</v>
      </c>
      <c r="AB948" s="9" cm="1">
        <f t="array" ref="AB948">_xlfn.IFS(R948="Unk",0,R948="",0,(R948-S948)=0,1,(R948-S948)&lt;&gt;0,0)</f>
        <v>0</v>
      </c>
      <c r="AC948" s="9" cm="1">
        <f t="array" ref="AC948">_xlfn.IFS(R948="Unk",1,R948="",1,R948&lt;&gt;"",0)</f>
        <v>0</v>
      </c>
      <c r="AD948" s="5" t="s">
        <v>25</v>
      </c>
      <c r="AE948" s="5">
        <v>7468</v>
      </c>
      <c r="AF948" s="5" t="s">
        <v>25</v>
      </c>
      <c r="AG948" s="5">
        <v>3600.67</v>
      </c>
      <c r="AH948" s="5">
        <v>52582</v>
      </c>
      <c r="AI948" s="5">
        <v>14874795</v>
      </c>
      <c r="AJ948" s="5">
        <v>0</v>
      </c>
      <c r="AK948" s="5"/>
      <c r="AL948" s="5"/>
      <c r="AM948" s="5"/>
      <c r="AN948" s="9" cm="1">
        <f t="array" ref="AN948">_xlfn.IFS(AD948="Unk",0,AD948="",0,(AD948-AE948)=0,1,(AD948-AE948)&lt;&gt;0,0)</f>
        <v>0</v>
      </c>
      <c r="AO948" s="9" cm="1">
        <f t="array" ref="AO948">_xlfn.IFS(AD948="Unk",1,AD948="",1,AD948&lt;&gt;"",0)</f>
        <v>1</v>
      </c>
      <c r="AP948" s="5" t="s">
        <v>25</v>
      </c>
      <c r="AQ948" s="5">
        <v>7732.28</v>
      </c>
      <c r="AR948" s="5" t="s">
        <v>25</v>
      </c>
      <c r="AS948" s="5">
        <v>3601.82</v>
      </c>
      <c r="AT948" s="5">
        <v>23541</v>
      </c>
      <c r="AU948" s="5">
        <v>11586166</v>
      </c>
      <c r="AV948" s="5">
        <v>0</v>
      </c>
      <c r="AW948" s="5"/>
      <c r="AX948" s="5"/>
      <c r="AY948" s="5"/>
      <c r="AZ948" s="9" cm="1">
        <f t="array" ref="AZ948">_xlfn.IFS(AP948="Unk",0,AP948="",0,(AP948-AQ948)=0,1,(AP948-AQ948)&lt;&gt;0,0)</f>
        <v>0</v>
      </c>
      <c r="BA948" s="9" cm="1">
        <f t="array" ref="BA948">_xlfn.IFS(AP948="Unk",1,AP948="",1,AP948&lt;&gt;"",0)</f>
        <v>1</v>
      </c>
    </row>
    <row r="949" spans="1:53" x14ac:dyDescent="0.2">
      <c r="A949">
        <v>6</v>
      </c>
      <c r="B949" t="s">
        <v>6</v>
      </c>
      <c r="C949">
        <v>3</v>
      </c>
      <c r="D949">
        <v>25</v>
      </c>
      <c r="E949">
        <v>5</v>
      </c>
      <c r="F949" s="5">
        <v>11510.05</v>
      </c>
      <c r="G949" s="5">
        <v>7585.22</v>
      </c>
      <c r="H949" s="5">
        <v>0.34</v>
      </c>
      <c r="I949" s="5">
        <v>3600.48</v>
      </c>
      <c r="J949" s="5">
        <v>32755</v>
      </c>
      <c r="K949" s="5">
        <v>6174047</v>
      </c>
      <c r="L949" s="5">
        <v>10</v>
      </c>
      <c r="M949" s="5">
        <v>0</v>
      </c>
      <c r="N949" s="5">
        <v>0</v>
      </c>
      <c r="O949" s="5">
        <v>0</v>
      </c>
      <c r="P949" s="9" cm="1">
        <f t="array" ref="P949">_xlfn.IFS(F949="Unk",0,F949="",0,(F949-G949)=0,1,(F949-G949)&lt;&gt;0,0)</f>
        <v>0</v>
      </c>
      <c r="Q949" s="9" cm="1">
        <f t="array" ref="Q949">_xlfn.IFS(F949="Unk",1,F949="",1,F949&lt;&gt;"",0)</f>
        <v>0</v>
      </c>
      <c r="R949" s="5" t="s">
        <v>25</v>
      </c>
      <c r="S949" s="5">
        <v>7967.36</v>
      </c>
      <c r="T949" s="5" t="s">
        <v>25</v>
      </c>
      <c r="U949" s="5">
        <v>3600.36</v>
      </c>
      <c r="V949" s="5">
        <v>78247</v>
      </c>
      <c r="W949" s="5">
        <v>11454033</v>
      </c>
      <c r="X949" s="5">
        <v>0</v>
      </c>
      <c r="Y949" s="5"/>
      <c r="Z949" s="5"/>
      <c r="AA949" s="5"/>
      <c r="AB949" s="9" cm="1">
        <f t="array" ref="AB949">_xlfn.IFS(R949="Unk",0,R949="",0,(R949-S949)=0,1,(R949-S949)&lt;&gt;0,0)</f>
        <v>0</v>
      </c>
      <c r="AC949" s="9" cm="1">
        <f t="array" ref="AC949">_xlfn.IFS(R949="Unk",1,R949="",1,R949&lt;&gt;"",0)</f>
        <v>1</v>
      </c>
      <c r="AD949" s="5" t="s">
        <v>25</v>
      </c>
      <c r="AE949" s="5">
        <v>8610.91</v>
      </c>
      <c r="AF949" s="5" t="s">
        <v>25</v>
      </c>
      <c r="AG949" s="5">
        <v>3602.82</v>
      </c>
      <c r="AH949" s="5">
        <v>20178</v>
      </c>
      <c r="AI949" s="5">
        <v>9563833</v>
      </c>
      <c r="AJ949" s="5">
        <v>0</v>
      </c>
      <c r="AK949" s="5"/>
      <c r="AL949" s="5"/>
      <c r="AM949" s="5"/>
      <c r="AN949" s="9" cm="1">
        <f t="array" ref="AN949">_xlfn.IFS(AD949="Unk",0,AD949="",0,(AD949-AE949)=0,1,(AD949-AE949)&lt;&gt;0,0)</f>
        <v>0</v>
      </c>
      <c r="AO949" s="9" cm="1">
        <f t="array" ref="AO949">_xlfn.IFS(AD949="Unk",1,AD949="",1,AD949&lt;&gt;"",0)</f>
        <v>1</v>
      </c>
      <c r="AP949" s="5" t="s">
        <v>25</v>
      </c>
      <c r="AQ949" s="5">
        <v>9532.89</v>
      </c>
      <c r="AR949" s="5" t="s">
        <v>25</v>
      </c>
      <c r="AS949" s="5">
        <v>3606.41</v>
      </c>
      <c r="AT949" s="5">
        <v>11977</v>
      </c>
      <c r="AU949" s="5">
        <v>8865255</v>
      </c>
      <c r="AV949" s="5">
        <v>0</v>
      </c>
      <c r="AW949" s="5"/>
      <c r="AX949" s="5"/>
      <c r="AY949" s="5"/>
      <c r="AZ949" s="9" cm="1">
        <f t="array" ref="AZ949">_xlfn.IFS(AP949="Unk",0,AP949="",0,(AP949-AQ949)=0,1,(AP949-AQ949)&lt;&gt;0,0)</f>
        <v>0</v>
      </c>
      <c r="BA949" s="9" cm="1">
        <f t="array" ref="BA949">_xlfn.IFS(AP949="Unk",1,AP949="",1,AP949&lt;&gt;"",0)</f>
        <v>1</v>
      </c>
    </row>
    <row r="950" spans="1:53" x14ac:dyDescent="0.2">
      <c r="A950">
        <v>6</v>
      </c>
      <c r="B950" t="s">
        <v>6</v>
      </c>
      <c r="C950">
        <v>3</v>
      </c>
      <c r="D950">
        <v>30</v>
      </c>
      <c r="E950">
        <v>5</v>
      </c>
      <c r="F950" s="5">
        <v>8965.35</v>
      </c>
      <c r="G950" s="5">
        <v>8222.89</v>
      </c>
      <c r="H950" s="5">
        <v>0.08</v>
      </c>
      <c r="I950" s="5">
        <v>3601.92</v>
      </c>
      <c r="J950" s="5">
        <v>16553</v>
      </c>
      <c r="K950" s="5">
        <v>5349690</v>
      </c>
      <c r="L950" s="5">
        <v>10</v>
      </c>
      <c r="M950" s="5">
        <v>0</v>
      </c>
      <c r="N950" s="5">
        <v>0</v>
      </c>
      <c r="O950" s="5">
        <v>0</v>
      </c>
      <c r="P950" s="9" cm="1">
        <f t="array" ref="P950">_xlfn.IFS(F950="Unk",0,F950="",0,(F950-G950)=0,1,(F950-G950)&lt;&gt;0,0)</f>
        <v>0</v>
      </c>
      <c r="Q950" s="9" cm="1">
        <f t="array" ref="Q950">_xlfn.IFS(F950="Unk",1,F950="",1,F950&lt;&gt;"",0)</f>
        <v>0</v>
      </c>
      <c r="R950" s="5" t="s">
        <v>25</v>
      </c>
      <c r="S950" s="5">
        <v>8273.11</v>
      </c>
      <c r="T950" s="5" t="s">
        <v>25</v>
      </c>
      <c r="U950" s="5">
        <v>3601.17</v>
      </c>
      <c r="V950" s="5">
        <v>39135</v>
      </c>
      <c r="W950" s="5">
        <v>8233789</v>
      </c>
      <c r="X950" s="5">
        <v>0</v>
      </c>
      <c r="Y950" s="5"/>
      <c r="Z950" s="5"/>
      <c r="AA950" s="5"/>
      <c r="AB950" s="9" cm="1">
        <f t="array" ref="AB950">_xlfn.IFS(R950="Unk",0,R950="",0,(R950-S950)=0,1,(R950-S950)&lt;&gt;0,0)</f>
        <v>0</v>
      </c>
      <c r="AC950" s="9" cm="1">
        <f t="array" ref="AC950">_xlfn.IFS(R950="Unk",1,R950="",1,R950&lt;&gt;"",0)</f>
        <v>1</v>
      </c>
      <c r="AD950" s="5" t="s">
        <v>25</v>
      </c>
      <c r="AE950" s="5">
        <v>8421.8799999999992</v>
      </c>
      <c r="AF950" s="5" t="s">
        <v>25</v>
      </c>
      <c r="AG950" s="5">
        <v>3602.28</v>
      </c>
      <c r="AH950" s="5">
        <v>29629</v>
      </c>
      <c r="AI950" s="5">
        <v>8109953</v>
      </c>
      <c r="AJ950" s="5">
        <v>0</v>
      </c>
      <c r="AK950" s="5"/>
      <c r="AL950" s="5"/>
      <c r="AM950" s="5"/>
      <c r="AN950" s="9" cm="1">
        <f t="array" ref="AN950">_xlfn.IFS(AD950="Unk",0,AD950="",0,(AD950-AE950)=0,1,(AD950-AE950)&lt;&gt;0,0)</f>
        <v>0</v>
      </c>
      <c r="AO950" s="9" cm="1">
        <f t="array" ref="AO950">_xlfn.IFS(AD950="Unk",1,AD950="",1,AD950&lt;&gt;"",0)</f>
        <v>1</v>
      </c>
      <c r="AP950" s="5" t="s">
        <v>25</v>
      </c>
      <c r="AQ950" s="5">
        <v>8627.64</v>
      </c>
      <c r="AR950" s="5" t="s">
        <v>25</v>
      </c>
      <c r="AS950" s="5">
        <v>3601.06</v>
      </c>
      <c r="AT950" s="5">
        <v>10802</v>
      </c>
      <c r="AU950" s="5">
        <v>8439884</v>
      </c>
      <c r="AV950" s="5">
        <v>0</v>
      </c>
      <c r="AW950" s="5"/>
      <c r="AX950" s="5"/>
      <c r="AY950" s="5"/>
      <c r="AZ950" s="9" cm="1">
        <f t="array" ref="AZ950">_xlfn.IFS(AP950="Unk",0,AP950="",0,(AP950-AQ950)=0,1,(AP950-AQ950)&lt;&gt;0,0)</f>
        <v>0</v>
      </c>
      <c r="BA950" s="9" cm="1">
        <f t="array" ref="BA950">_xlfn.IFS(AP950="Unk",1,AP950="",1,AP950&lt;&gt;"",0)</f>
        <v>1</v>
      </c>
    </row>
    <row r="951" spans="1:53" x14ac:dyDescent="0.2">
      <c r="A951">
        <v>6</v>
      </c>
      <c r="B951" t="s">
        <v>6</v>
      </c>
      <c r="C951">
        <v>4</v>
      </c>
      <c r="D951">
        <v>5</v>
      </c>
      <c r="E951">
        <v>5</v>
      </c>
      <c r="F951" s="5">
        <v>3814.27</v>
      </c>
      <c r="G951" s="5">
        <v>3814.27</v>
      </c>
      <c r="H951" s="5">
        <v>0</v>
      </c>
      <c r="I951" s="5">
        <v>5.14</v>
      </c>
      <c r="J951" s="5">
        <v>3770</v>
      </c>
      <c r="K951" s="5">
        <v>128925</v>
      </c>
      <c r="L951" s="5">
        <v>10</v>
      </c>
      <c r="M951" s="5">
        <v>0</v>
      </c>
      <c r="N951" s="5">
        <v>0</v>
      </c>
      <c r="O951" s="5">
        <v>0</v>
      </c>
      <c r="P951" s="9" cm="1">
        <f t="array" ref="P951">_xlfn.IFS(F951="Unk",0,F951="",0,(F951-G951)=0,1,(F951-G951)&lt;&gt;0,0)</f>
        <v>1</v>
      </c>
      <c r="Q951" s="9" cm="1">
        <f t="array" ref="Q951">_xlfn.IFS(F951="Unk",1,F951="",1,F951&lt;&gt;"",0)</f>
        <v>0</v>
      </c>
      <c r="R951" s="5">
        <v>5028.3599999999997</v>
      </c>
      <c r="S951" s="5">
        <v>5028.3599999999997</v>
      </c>
      <c r="T951" s="5">
        <v>0</v>
      </c>
      <c r="U951" s="5">
        <v>187.71</v>
      </c>
      <c r="V951" s="5">
        <v>58276</v>
      </c>
      <c r="W951" s="5">
        <v>2632972</v>
      </c>
      <c r="X951" s="5">
        <v>6</v>
      </c>
      <c r="Y951" s="5">
        <v>0</v>
      </c>
      <c r="Z951" s="5">
        <v>0</v>
      </c>
      <c r="AA951" s="5">
        <v>0</v>
      </c>
      <c r="AB951" s="9" cm="1">
        <f t="array" ref="AB951">_xlfn.IFS(R951="Unk",0,R951="",0,(R951-S951)=0,1,(R951-S951)&lt;&gt;0,0)</f>
        <v>1</v>
      </c>
      <c r="AC951" s="9" cm="1">
        <f t="array" ref="AC951">_xlfn.IFS(R951="Unk",1,R951="",1,R951&lt;&gt;"",0)</f>
        <v>0</v>
      </c>
      <c r="AD951" s="5">
        <v>5852.5</v>
      </c>
      <c r="AE951" s="5">
        <v>5852.5</v>
      </c>
      <c r="AF951" s="5">
        <v>0</v>
      </c>
      <c r="AG951" s="5">
        <v>71.33</v>
      </c>
      <c r="AH951" s="5">
        <v>14634</v>
      </c>
      <c r="AI951" s="5">
        <v>582355</v>
      </c>
      <c r="AJ951" s="5">
        <v>7</v>
      </c>
      <c r="AK951" s="5">
        <v>0</v>
      </c>
      <c r="AL951" s="5">
        <v>0</v>
      </c>
      <c r="AM951" s="5">
        <v>0</v>
      </c>
      <c r="AN951" s="9" cm="1">
        <f t="array" ref="AN951">_xlfn.IFS(AD951="Unk",0,AD951="",0,(AD951-AE951)=0,1,(AD951-AE951)&lt;&gt;0,0)</f>
        <v>1</v>
      </c>
      <c r="AO951" s="9" cm="1">
        <f t="array" ref="AO951">_xlfn.IFS(AD951="Unk",1,AD951="",1,AD951&lt;&gt;"",0)</f>
        <v>0</v>
      </c>
      <c r="AP951" s="5">
        <v>8419.2999999999993</v>
      </c>
      <c r="AQ951" s="5">
        <v>8418.49</v>
      </c>
      <c r="AR951" s="5">
        <v>0</v>
      </c>
      <c r="AS951" s="5">
        <v>28.71</v>
      </c>
      <c r="AT951" s="5">
        <v>1275</v>
      </c>
      <c r="AU951" s="5">
        <v>108552</v>
      </c>
      <c r="AV951" s="5">
        <v>4</v>
      </c>
      <c r="AW951" s="5">
        <v>0</v>
      </c>
      <c r="AX951" s="5">
        <v>0</v>
      </c>
      <c r="AY951" s="5">
        <v>0</v>
      </c>
      <c r="AZ951" s="9" cm="1">
        <f t="array" ref="AZ951">_xlfn.IFS(AP951="Unk",0,AP951="",0,(AP951-AQ951)=0,1,(AP951-AQ951)&lt;&gt;0,0)</f>
        <v>0</v>
      </c>
      <c r="BA951" s="9" cm="1">
        <f t="array" ref="BA951">_xlfn.IFS(AP951="Unk",1,AP951="",1,AP951&lt;&gt;"",0)</f>
        <v>0</v>
      </c>
    </row>
    <row r="952" spans="1:53" x14ac:dyDescent="0.2">
      <c r="A952">
        <v>6</v>
      </c>
      <c r="B952" t="s">
        <v>6</v>
      </c>
      <c r="C952">
        <v>4</v>
      </c>
      <c r="D952">
        <v>10</v>
      </c>
      <c r="E952">
        <v>5</v>
      </c>
      <c r="F952" s="5">
        <v>6463.46</v>
      </c>
      <c r="G952" s="5">
        <v>6463.46</v>
      </c>
      <c r="H952" s="5">
        <v>0</v>
      </c>
      <c r="I952" s="5">
        <v>2033</v>
      </c>
      <c r="J952" s="5">
        <v>171569</v>
      </c>
      <c r="K952" s="5">
        <v>13809600</v>
      </c>
      <c r="L952" s="5">
        <v>10</v>
      </c>
      <c r="M952" s="5">
        <v>0</v>
      </c>
      <c r="N952" s="5">
        <v>0</v>
      </c>
      <c r="O952" s="5">
        <v>0</v>
      </c>
      <c r="P952" s="9" cm="1">
        <f t="array" ref="P952">_xlfn.IFS(F952="Unk",0,F952="",0,(F952-G952)=0,1,(F952-G952)&lt;&gt;0,0)</f>
        <v>1</v>
      </c>
      <c r="Q952" s="9" cm="1">
        <f t="array" ref="Q952">_xlfn.IFS(F952="Unk",1,F952="",1,F952&lt;&gt;"",0)</f>
        <v>0</v>
      </c>
      <c r="R952" s="5">
        <v>7986.54</v>
      </c>
      <c r="S952" s="5">
        <v>6608.13</v>
      </c>
      <c r="T952" s="5">
        <v>0.17</v>
      </c>
      <c r="U952" s="5">
        <v>3600.18</v>
      </c>
      <c r="V952" s="5">
        <v>139253</v>
      </c>
      <c r="W952" s="5">
        <v>25386631</v>
      </c>
      <c r="X952" s="5">
        <v>10</v>
      </c>
      <c r="Y952" s="5">
        <v>0</v>
      </c>
      <c r="Z952" s="5">
        <v>0</v>
      </c>
      <c r="AA952" s="5">
        <v>0</v>
      </c>
      <c r="AB952" s="9" cm="1">
        <f t="array" ref="AB952">_xlfn.IFS(R952="Unk",0,R952="",0,(R952-S952)=0,1,(R952-S952)&lt;&gt;0,0)</f>
        <v>0</v>
      </c>
      <c r="AC952" s="9" cm="1">
        <f t="array" ref="AC952">_xlfn.IFS(R952="Unk",1,R952="",1,R952&lt;&gt;"",0)</f>
        <v>0</v>
      </c>
      <c r="AD952" s="5">
        <v>9221.81</v>
      </c>
      <c r="AE952" s="5">
        <v>7266.6</v>
      </c>
      <c r="AF952" s="5">
        <v>0.21</v>
      </c>
      <c r="AG952" s="5">
        <v>3600.7</v>
      </c>
      <c r="AH952" s="5">
        <v>80140</v>
      </c>
      <c r="AI952" s="5">
        <v>26316412</v>
      </c>
      <c r="AJ952" s="5">
        <v>10</v>
      </c>
      <c r="AK952" s="5">
        <v>0</v>
      </c>
      <c r="AL952" s="5">
        <v>0</v>
      </c>
      <c r="AM952" s="5">
        <v>0</v>
      </c>
      <c r="AN952" s="9" cm="1">
        <f t="array" ref="AN952">_xlfn.IFS(AD952="Unk",0,AD952="",0,(AD952-AE952)=0,1,(AD952-AE952)&lt;&gt;0,0)</f>
        <v>0</v>
      </c>
      <c r="AO952" s="9" cm="1">
        <f t="array" ref="AO952">_xlfn.IFS(AD952="Unk",1,AD952="",1,AD952&lt;&gt;"",0)</f>
        <v>0</v>
      </c>
      <c r="AP952" s="5">
        <v>11547.12</v>
      </c>
      <c r="AQ952" s="5">
        <v>9006.6200000000008</v>
      </c>
      <c r="AR952" s="5">
        <v>0.22</v>
      </c>
      <c r="AS952" s="5">
        <v>3600.09</v>
      </c>
      <c r="AT952" s="5">
        <v>65419</v>
      </c>
      <c r="AU952" s="5">
        <v>19977826</v>
      </c>
      <c r="AV952" s="5">
        <v>10</v>
      </c>
      <c r="AW952" s="5">
        <v>0</v>
      </c>
      <c r="AX952" s="5">
        <v>0</v>
      </c>
      <c r="AY952" s="5">
        <v>0</v>
      </c>
      <c r="AZ952" s="9" cm="1">
        <f t="array" ref="AZ952">_xlfn.IFS(AP952="Unk",0,AP952="",0,(AP952-AQ952)=0,1,(AP952-AQ952)&lt;&gt;0,0)</f>
        <v>0</v>
      </c>
      <c r="BA952" s="9" cm="1">
        <f t="array" ref="BA952">_xlfn.IFS(AP952="Unk",1,AP952="",1,AP952&lt;&gt;"",0)</f>
        <v>0</v>
      </c>
    </row>
    <row r="953" spans="1:53" x14ac:dyDescent="0.2">
      <c r="A953">
        <v>6</v>
      </c>
      <c r="B953" t="s">
        <v>6</v>
      </c>
      <c r="C953">
        <v>4</v>
      </c>
      <c r="D953">
        <v>15</v>
      </c>
      <c r="E953">
        <v>5</v>
      </c>
      <c r="F953" s="5">
        <v>6465.37</v>
      </c>
      <c r="G953" s="5">
        <v>6304.65</v>
      </c>
      <c r="H953" s="5">
        <v>0.02</v>
      </c>
      <c r="I953" s="5">
        <v>3600.44</v>
      </c>
      <c r="J953" s="5">
        <v>206702</v>
      </c>
      <c r="K953" s="5">
        <v>17981315</v>
      </c>
      <c r="L953" s="5">
        <v>10</v>
      </c>
      <c r="M953" s="5">
        <v>0</v>
      </c>
      <c r="N953" s="5">
        <v>0</v>
      </c>
      <c r="O953" s="5">
        <v>0</v>
      </c>
      <c r="P953" s="9" cm="1">
        <f t="array" ref="P953">_xlfn.IFS(F953="Unk",0,F953="",0,(F953-G953)=0,1,(F953-G953)&lt;&gt;0,0)</f>
        <v>0</v>
      </c>
      <c r="Q953" s="9" cm="1">
        <f t="array" ref="Q953">_xlfn.IFS(F953="Unk",1,F953="",1,F953&lt;&gt;"",0)</f>
        <v>0</v>
      </c>
      <c r="R953" s="5">
        <v>7961.21</v>
      </c>
      <c r="S953" s="5">
        <v>6660.98</v>
      </c>
      <c r="T953" s="5">
        <v>0.16</v>
      </c>
      <c r="U953" s="5">
        <v>3600.42</v>
      </c>
      <c r="V953" s="5">
        <v>114190</v>
      </c>
      <c r="W953" s="5">
        <v>24991624</v>
      </c>
      <c r="X953" s="5">
        <v>10</v>
      </c>
      <c r="Y953" s="5">
        <v>0</v>
      </c>
      <c r="Z953" s="5">
        <v>0</v>
      </c>
      <c r="AA953" s="5">
        <v>0</v>
      </c>
      <c r="AB953" s="9" cm="1">
        <f t="array" ref="AB953">_xlfn.IFS(R953="Unk",0,R953="",0,(R953-S953)=0,1,(R953-S953)&lt;&gt;0,0)</f>
        <v>0</v>
      </c>
      <c r="AC953" s="9" cm="1">
        <f t="array" ref="AC953">_xlfn.IFS(R953="Unk",1,R953="",1,R953&lt;&gt;"",0)</f>
        <v>0</v>
      </c>
      <c r="AD953" s="5">
        <v>9243.19</v>
      </c>
      <c r="AE953" s="5">
        <v>7009.26</v>
      </c>
      <c r="AF953" s="5">
        <v>0.24</v>
      </c>
      <c r="AG953" s="5">
        <v>3600.14</v>
      </c>
      <c r="AH953" s="5">
        <v>74990</v>
      </c>
      <c r="AI953" s="5">
        <v>16122655</v>
      </c>
      <c r="AJ953" s="5">
        <v>10</v>
      </c>
      <c r="AK953" s="5">
        <v>0</v>
      </c>
      <c r="AL953" s="5">
        <v>0</v>
      </c>
      <c r="AM953" s="5">
        <v>0</v>
      </c>
      <c r="AN953" s="9" cm="1">
        <f t="array" ref="AN953">_xlfn.IFS(AD953="Unk",0,AD953="",0,(AD953-AE953)=0,1,(AD953-AE953)&lt;&gt;0,0)</f>
        <v>0</v>
      </c>
      <c r="AO953" s="9" cm="1">
        <f t="array" ref="AO953">_xlfn.IFS(AD953="Unk",1,AD953="",1,AD953&lt;&gt;"",0)</f>
        <v>0</v>
      </c>
      <c r="AP953" s="5">
        <v>10545.94</v>
      </c>
      <c r="AQ953" s="5">
        <v>7818.31</v>
      </c>
      <c r="AR953" s="5">
        <v>0.26</v>
      </c>
      <c r="AS953" s="5">
        <v>3601.09</v>
      </c>
      <c r="AT953" s="5">
        <v>36464</v>
      </c>
      <c r="AU953" s="5">
        <v>11875081</v>
      </c>
      <c r="AV953" s="5">
        <v>10</v>
      </c>
      <c r="AW953" s="5">
        <v>0</v>
      </c>
      <c r="AX953" s="5">
        <v>0</v>
      </c>
      <c r="AY953" s="5">
        <v>0</v>
      </c>
      <c r="AZ953" s="9" cm="1">
        <f t="array" ref="AZ953">_xlfn.IFS(AP953="Unk",0,AP953="",0,(AP953-AQ953)=0,1,(AP953-AQ953)&lt;&gt;0,0)</f>
        <v>0</v>
      </c>
      <c r="BA953" s="9" cm="1">
        <f t="array" ref="BA953">_xlfn.IFS(AP953="Unk",1,AP953="",1,AP953&lt;&gt;"",0)</f>
        <v>0</v>
      </c>
    </row>
    <row r="954" spans="1:53" x14ac:dyDescent="0.2">
      <c r="A954">
        <v>6</v>
      </c>
      <c r="B954" t="s">
        <v>6</v>
      </c>
      <c r="C954">
        <v>4</v>
      </c>
      <c r="D954">
        <v>20</v>
      </c>
      <c r="E954">
        <v>5</v>
      </c>
      <c r="F954" s="5">
        <v>10928.77</v>
      </c>
      <c r="G954" s="5">
        <v>7321.57</v>
      </c>
      <c r="H954" s="5">
        <v>0.33</v>
      </c>
      <c r="I954" s="5">
        <v>3600.21</v>
      </c>
      <c r="J954" s="5">
        <v>42865</v>
      </c>
      <c r="K954" s="5">
        <v>5044978</v>
      </c>
      <c r="L954" s="5">
        <v>9</v>
      </c>
      <c r="M954" s="5">
        <v>0</v>
      </c>
      <c r="N954" s="5">
        <v>0</v>
      </c>
      <c r="O954" s="5">
        <v>0</v>
      </c>
      <c r="P954" s="9" cm="1">
        <f t="array" ref="P954">_xlfn.IFS(F954="Unk",0,F954="",0,(F954-G954)=0,1,(F954-G954)&lt;&gt;0,0)</f>
        <v>0</v>
      </c>
      <c r="Q954" s="9" cm="1">
        <f t="array" ref="Q954">_xlfn.IFS(F954="Unk",1,F954="",1,F954&lt;&gt;"",0)</f>
        <v>0</v>
      </c>
      <c r="R954" s="5" t="s">
        <v>25</v>
      </c>
      <c r="S954" s="5">
        <v>7466.9</v>
      </c>
      <c r="T954" s="5" t="s">
        <v>25</v>
      </c>
      <c r="U954" s="5">
        <v>3600.71</v>
      </c>
      <c r="V954" s="5">
        <v>78501</v>
      </c>
      <c r="W954" s="5">
        <v>13283089</v>
      </c>
      <c r="X954" s="5">
        <v>0</v>
      </c>
      <c r="Y954" s="5"/>
      <c r="Z954" s="5"/>
      <c r="AA954" s="5"/>
      <c r="AB954" s="9" cm="1">
        <f t="array" ref="AB954">_xlfn.IFS(R954="Unk",0,R954="",0,(R954-S954)=0,1,(R954-S954)&lt;&gt;0,0)</f>
        <v>0</v>
      </c>
      <c r="AC954" s="9" cm="1">
        <f t="array" ref="AC954">_xlfn.IFS(R954="Unk",1,R954="",1,R954&lt;&gt;"",0)</f>
        <v>1</v>
      </c>
      <c r="AD954" s="5" t="s">
        <v>25</v>
      </c>
      <c r="AE954" s="5">
        <v>7927.54</v>
      </c>
      <c r="AF954" s="5" t="s">
        <v>25</v>
      </c>
      <c r="AG954" s="5">
        <v>3600.97</v>
      </c>
      <c r="AH954" s="5">
        <v>47830</v>
      </c>
      <c r="AI954" s="5">
        <v>14980454</v>
      </c>
      <c r="AJ954" s="5">
        <v>0</v>
      </c>
      <c r="AK954" s="5"/>
      <c r="AL954" s="5"/>
      <c r="AM954" s="5"/>
      <c r="AN954" s="9" cm="1">
        <f t="array" ref="AN954">_xlfn.IFS(AD954="Unk",0,AD954="",0,(AD954-AE954)=0,1,(AD954-AE954)&lt;&gt;0,0)</f>
        <v>0</v>
      </c>
      <c r="AO954" s="9" cm="1">
        <f t="array" ref="AO954">_xlfn.IFS(AD954="Unk",1,AD954="",1,AD954&lt;&gt;"",0)</f>
        <v>1</v>
      </c>
      <c r="AP954" s="5" t="s">
        <v>25</v>
      </c>
      <c r="AQ954" s="5">
        <v>8628.16</v>
      </c>
      <c r="AR954" s="5" t="s">
        <v>25</v>
      </c>
      <c r="AS954" s="5">
        <v>3601.7</v>
      </c>
      <c r="AT954" s="5">
        <v>21350</v>
      </c>
      <c r="AU954" s="5">
        <v>13908079</v>
      </c>
      <c r="AV954" s="5">
        <v>0</v>
      </c>
      <c r="AW954" s="5"/>
      <c r="AX954" s="5"/>
      <c r="AY954" s="5"/>
      <c r="AZ954" s="9" cm="1">
        <f t="array" ref="AZ954">_xlfn.IFS(AP954="Unk",0,AP954="",0,(AP954-AQ954)=0,1,(AP954-AQ954)&lt;&gt;0,0)</f>
        <v>0</v>
      </c>
      <c r="BA954" s="9" cm="1">
        <f t="array" ref="BA954">_xlfn.IFS(AP954="Unk",1,AP954="",1,AP954&lt;&gt;"",0)</f>
        <v>1</v>
      </c>
    </row>
    <row r="955" spans="1:53" x14ac:dyDescent="0.2">
      <c r="A955">
        <v>6</v>
      </c>
      <c r="B955" t="s">
        <v>6</v>
      </c>
      <c r="C955">
        <v>4</v>
      </c>
      <c r="D955">
        <v>25</v>
      </c>
      <c r="E955">
        <v>5</v>
      </c>
      <c r="F955" s="5">
        <v>7954.64</v>
      </c>
      <c r="G955" s="5">
        <v>7954.64</v>
      </c>
      <c r="H955" s="5">
        <v>0</v>
      </c>
      <c r="I955" s="5">
        <v>504.58</v>
      </c>
      <c r="J955" s="5">
        <v>10078</v>
      </c>
      <c r="K955" s="5">
        <v>2248275</v>
      </c>
      <c r="L955" s="5">
        <v>10</v>
      </c>
      <c r="M955" s="5">
        <v>0</v>
      </c>
      <c r="N955" s="5">
        <v>0</v>
      </c>
      <c r="O955" s="5">
        <v>0</v>
      </c>
      <c r="P955" s="9" cm="1">
        <f t="array" ref="P955">_xlfn.IFS(F955="Unk",0,F955="",0,(F955-G955)=0,1,(F955-G955)&lt;&gt;0,0)</f>
        <v>1</v>
      </c>
      <c r="Q955" s="9" cm="1">
        <f t="array" ref="Q955">_xlfn.IFS(F955="Unk",1,F955="",1,F955&lt;&gt;"",0)</f>
        <v>0</v>
      </c>
      <c r="R955" s="5">
        <v>9355.2800000000007</v>
      </c>
      <c r="S955" s="5">
        <v>8210.18</v>
      </c>
      <c r="T955" s="5">
        <v>0.12</v>
      </c>
      <c r="U955" s="5">
        <v>3601.29</v>
      </c>
      <c r="V955" s="5">
        <v>24675</v>
      </c>
      <c r="W955" s="5">
        <v>10314233</v>
      </c>
      <c r="X955" s="5">
        <v>10</v>
      </c>
      <c r="Y955" s="5">
        <v>0</v>
      </c>
      <c r="Z955" s="5">
        <v>0</v>
      </c>
      <c r="AA955" s="5">
        <v>0</v>
      </c>
      <c r="AB955" s="9" cm="1">
        <f t="array" ref="AB955">_xlfn.IFS(R955="Unk",0,R955="",0,(R955-S955)=0,1,(R955-S955)&lt;&gt;0,0)</f>
        <v>0</v>
      </c>
      <c r="AC955" s="9" cm="1">
        <f t="array" ref="AC955">_xlfn.IFS(R955="Unk",1,R955="",1,R955&lt;&gt;"",0)</f>
        <v>0</v>
      </c>
      <c r="AD955" s="5">
        <v>10592.92</v>
      </c>
      <c r="AE955" s="5">
        <v>8475.8700000000008</v>
      </c>
      <c r="AF955" s="5">
        <v>0.2</v>
      </c>
      <c r="AG955" s="5">
        <v>3601.54</v>
      </c>
      <c r="AH955" s="5">
        <v>18740</v>
      </c>
      <c r="AI955" s="5">
        <v>8958144</v>
      </c>
      <c r="AJ955" s="5">
        <v>10</v>
      </c>
      <c r="AK955" s="5">
        <v>0</v>
      </c>
      <c r="AL955" s="5">
        <v>0</v>
      </c>
      <c r="AM955" s="5">
        <v>0</v>
      </c>
      <c r="AN955" s="9" cm="1">
        <f t="array" ref="AN955">_xlfn.IFS(AD955="Unk",0,AD955="",0,(AD955-AE955)=0,1,(AD955-AE955)&lt;&gt;0,0)</f>
        <v>0</v>
      </c>
      <c r="AO955" s="9" cm="1">
        <f t="array" ref="AO955">_xlfn.IFS(AD955="Unk",1,AD955="",1,AD955&lt;&gt;"",0)</f>
        <v>0</v>
      </c>
      <c r="AP955" s="5" t="s">
        <v>25</v>
      </c>
      <c r="AQ955" s="5">
        <v>8911.61</v>
      </c>
      <c r="AR955" s="5" t="s">
        <v>25</v>
      </c>
      <c r="AS955" s="5">
        <v>3601.31</v>
      </c>
      <c r="AT955" s="5">
        <v>15390</v>
      </c>
      <c r="AU955" s="5">
        <v>11125006</v>
      </c>
      <c r="AV955" s="5">
        <v>0</v>
      </c>
      <c r="AW955" s="5"/>
      <c r="AX955" s="5"/>
      <c r="AY955" s="5"/>
      <c r="AZ955" s="9" cm="1">
        <f t="array" ref="AZ955">_xlfn.IFS(AP955="Unk",0,AP955="",0,(AP955-AQ955)=0,1,(AP955-AQ955)&lt;&gt;0,0)</f>
        <v>0</v>
      </c>
      <c r="BA955" s="9" cm="1">
        <f t="array" ref="BA955">_xlfn.IFS(AP955="Unk",1,AP955="",1,AP955&lt;&gt;"",0)</f>
        <v>1</v>
      </c>
    </row>
    <row r="956" spans="1:53" x14ac:dyDescent="0.2">
      <c r="A956">
        <v>6</v>
      </c>
      <c r="B956" t="s">
        <v>6</v>
      </c>
      <c r="C956">
        <v>4</v>
      </c>
      <c r="D956">
        <v>30</v>
      </c>
      <c r="E956">
        <v>5</v>
      </c>
      <c r="F956" s="5">
        <v>8530.0499999999993</v>
      </c>
      <c r="G956" s="5">
        <v>7755.39</v>
      </c>
      <c r="H956" s="5">
        <v>0.09</v>
      </c>
      <c r="I956" s="5">
        <v>3601.15</v>
      </c>
      <c r="J956" s="5">
        <v>30608</v>
      </c>
      <c r="K956" s="5">
        <v>10265897</v>
      </c>
      <c r="L956" s="5">
        <v>10</v>
      </c>
      <c r="M956" s="5">
        <v>0</v>
      </c>
      <c r="N956" s="5">
        <v>0</v>
      </c>
      <c r="O956" s="5">
        <v>0</v>
      </c>
      <c r="P956" s="9" cm="1">
        <f t="array" ref="P956">_xlfn.IFS(F956="Unk",0,F956="",0,(F956-G956)=0,1,(F956-G956)&lt;&gt;0,0)</f>
        <v>0</v>
      </c>
      <c r="Q956" s="9" cm="1">
        <f t="array" ref="Q956">_xlfn.IFS(F956="Unk",1,F956="",1,F956&lt;&gt;"",0)</f>
        <v>0</v>
      </c>
      <c r="R956" s="5" t="s">
        <v>25</v>
      </c>
      <c r="S956" s="5">
        <v>7875.12</v>
      </c>
      <c r="T956" s="5" t="s">
        <v>25</v>
      </c>
      <c r="U956" s="5">
        <v>3600.33</v>
      </c>
      <c r="V956" s="5">
        <v>32126</v>
      </c>
      <c r="W956" s="5">
        <v>8761239</v>
      </c>
      <c r="X956" s="5">
        <v>0</v>
      </c>
      <c r="Y956" s="5"/>
      <c r="Z956" s="5"/>
      <c r="AA956" s="5"/>
      <c r="AB956" s="9" cm="1">
        <f t="array" ref="AB956">_xlfn.IFS(R956="Unk",0,R956="",0,(R956-S956)=0,1,(R956-S956)&lt;&gt;0,0)</f>
        <v>0</v>
      </c>
      <c r="AC956" s="9" cm="1">
        <f t="array" ref="AC956">_xlfn.IFS(R956="Unk",1,R956="",1,R956&lt;&gt;"",0)</f>
        <v>1</v>
      </c>
      <c r="AD956" s="5" t="s">
        <v>25</v>
      </c>
      <c r="AE956" s="5">
        <v>8149.42</v>
      </c>
      <c r="AF956" s="5" t="s">
        <v>25</v>
      </c>
      <c r="AG956" s="5">
        <v>3605.89</v>
      </c>
      <c r="AH956" s="5">
        <v>20001</v>
      </c>
      <c r="AI956" s="5">
        <v>6562002</v>
      </c>
      <c r="AJ956" s="5">
        <v>0</v>
      </c>
      <c r="AK956" s="5"/>
      <c r="AL956" s="5"/>
      <c r="AM956" s="5"/>
      <c r="AN956" s="9" cm="1">
        <f t="array" ref="AN956">_xlfn.IFS(AD956="Unk",0,AD956="",0,(AD956-AE956)=0,1,(AD956-AE956)&lt;&gt;0,0)</f>
        <v>0</v>
      </c>
      <c r="AO956" s="9" cm="1">
        <f t="array" ref="AO956">_xlfn.IFS(AD956="Unk",1,AD956="",1,AD956&lt;&gt;"",0)</f>
        <v>1</v>
      </c>
      <c r="AP956" s="5" t="s">
        <v>25</v>
      </c>
      <c r="AQ956" s="5">
        <v>8473</v>
      </c>
      <c r="AR956" s="5" t="s">
        <v>25</v>
      </c>
      <c r="AS956" s="5">
        <v>3602.09</v>
      </c>
      <c r="AT956" s="5">
        <v>8711</v>
      </c>
      <c r="AU956" s="5">
        <v>6752364</v>
      </c>
      <c r="AV956" s="5">
        <v>0</v>
      </c>
      <c r="AW956" s="5"/>
      <c r="AX956" s="5"/>
      <c r="AY956" s="5"/>
      <c r="AZ956" s="9" cm="1">
        <f t="array" ref="AZ956">_xlfn.IFS(AP956="Unk",0,AP956="",0,(AP956-AQ956)=0,1,(AP956-AQ956)&lt;&gt;0,0)</f>
        <v>0</v>
      </c>
      <c r="BA956" s="9" cm="1">
        <f t="array" ref="BA956">_xlfn.IFS(AP956="Unk",1,AP956="",1,AP956&lt;&gt;"",0)</f>
        <v>1</v>
      </c>
    </row>
    <row r="957" spans="1:53" x14ac:dyDescent="0.2">
      <c r="A957">
        <v>6</v>
      </c>
      <c r="B957" t="s">
        <v>6</v>
      </c>
      <c r="C957">
        <v>5</v>
      </c>
      <c r="D957">
        <v>5</v>
      </c>
      <c r="E957">
        <v>5</v>
      </c>
      <c r="F957" s="5">
        <v>3062.01</v>
      </c>
      <c r="G957" s="5">
        <v>3062.01</v>
      </c>
      <c r="H957" s="5">
        <v>0</v>
      </c>
      <c r="I957" s="5">
        <v>2.31</v>
      </c>
      <c r="J957" s="5">
        <v>1745</v>
      </c>
      <c r="K957" s="5">
        <v>55284</v>
      </c>
      <c r="L957" s="5">
        <v>6</v>
      </c>
      <c r="M957" s="5">
        <v>0</v>
      </c>
      <c r="N957" s="5">
        <v>0</v>
      </c>
      <c r="O957" s="5">
        <v>0</v>
      </c>
      <c r="P957" s="9" cm="1">
        <f t="array" ref="P957">_xlfn.IFS(F957="Unk",0,F957="",0,(F957-G957)=0,1,(F957-G957)&lt;&gt;0,0)</f>
        <v>1</v>
      </c>
      <c r="Q957" s="9" cm="1">
        <f t="array" ref="Q957">_xlfn.IFS(F957="Unk",1,F957="",1,F957&lt;&gt;"",0)</f>
        <v>0</v>
      </c>
      <c r="R957" s="5">
        <v>4392.47</v>
      </c>
      <c r="S957" s="5">
        <v>4392.47</v>
      </c>
      <c r="T957" s="5">
        <v>0</v>
      </c>
      <c r="U957" s="5">
        <v>37.07</v>
      </c>
      <c r="V957" s="5">
        <v>22472</v>
      </c>
      <c r="W957" s="5">
        <v>581455</v>
      </c>
      <c r="X957" s="5">
        <v>9</v>
      </c>
      <c r="Y957" s="5">
        <v>0</v>
      </c>
      <c r="Z957" s="5">
        <v>0</v>
      </c>
      <c r="AA957" s="5">
        <v>0</v>
      </c>
      <c r="AB957" s="9" cm="1">
        <f t="array" ref="AB957">_xlfn.IFS(R957="Unk",0,R957="",0,(R957-S957)=0,1,(R957-S957)&lt;&gt;0,0)</f>
        <v>1</v>
      </c>
      <c r="AC957" s="9" cm="1">
        <f t="array" ref="AC957">_xlfn.IFS(R957="Unk",1,R957="",1,R957&lt;&gt;"",0)</f>
        <v>0</v>
      </c>
      <c r="AD957" s="5">
        <v>5608.13</v>
      </c>
      <c r="AE957" s="5">
        <v>5608.13</v>
      </c>
      <c r="AF957" s="5">
        <v>0</v>
      </c>
      <c r="AG957" s="5">
        <v>65.62</v>
      </c>
      <c r="AH957" s="5">
        <v>21471</v>
      </c>
      <c r="AI957" s="5">
        <v>578267</v>
      </c>
      <c r="AJ957" s="5">
        <v>9</v>
      </c>
      <c r="AK957" s="5">
        <v>0</v>
      </c>
      <c r="AL957" s="5">
        <v>0</v>
      </c>
      <c r="AM957" s="5">
        <v>0</v>
      </c>
      <c r="AN957" s="9" cm="1">
        <f t="array" ref="AN957">_xlfn.IFS(AD957="Unk",0,AD957="",0,(AD957-AE957)=0,1,(AD957-AE957)&lt;&gt;0,0)</f>
        <v>1</v>
      </c>
      <c r="AO957" s="9" cm="1">
        <f t="array" ref="AO957">_xlfn.IFS(AD957="Unk",1,AD957="",1,AD957&lt;&gt;"",0)</f>
        <v>0</v>
      </c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9" cm="1">
        <f t="array" ref="AZ957">_xlfn.IFS(AP957="Unk",0,AP957="",0,(AP957-AQ957)=0,1,(AP957-AQ957)&lt;&gt;0,0)</f>
        <v>0</v>
      </c>
      <c r="BA957" s="9" cm="1">
        <f t="array" ref="BA957">_xlfn.IFS(AP957="Unk",1,AP957="",1,AP957&lt;&gt;"",0)</f>
        <v>1</v>
      </c>
    </row>
    <row r="958" spans="1:53" x14ac:dyDescent="0.2">
      <c r="A958">
        <v>6</v>
      </c>
      <c r="B958" t="s">
        <v>6</v>
      </c>
      <c r="C958">
        <v>5</v>
      </c>
      <c r="D958">
        <v>10</v>
      </c>
      <c r="E958">
        <v>5</v>
      </c>
      <c r="F958" s="5">
        <v>5441.76</v>
      </c>
      <c r="G958" s="5">
        <v>5441.76</v>
      </c>
      <c r="H958" s="5">
        <v>0</v>
      </c>
      <c r="I958" s="5">
        <v>450.07</v>
      </c>
      <c r="J958" s="5">
        <v>111999</v>
      </c>
      <c r="K958" s="5">
        <v>6283147</v>
      </c>
      <c r="L958" s="5">
        <v>10</v>
      </c>
      <c r="M958" s="5">
        <v>0</v>
      </c>
      <c r="N958" s="5">
        <v>0</v>
      </c>
      <c r="O958" s="5">
        <v>0</v>
      </c>
      <c r="P958" s="9" cm="1">
        <f t="array" ref="P958">_xlfn.IFS(F958="Unk",0,F958="",0,(F958-G958)=0,1,(F958-G958)&lt;&gt;0,0)</f>
        <v>1</v>
      </c>
      <c r="Q958" s="9" cm="1">
        <f t="array" ref="Q958">_xlfn.IFS(F958="Unk",1,F958="",1,F958&lt;&gt;"",0)</f>
        <v>0</v>
      </c>
      <c r="R958" s="5">
        <v>6253.99</v>
      </c>
      <c r="S958" s="5">
        <v>5923.77</v>
      </c>
      <c r="T958" s="5">
        <v>0.05</v>
      </c>
      <c r="U958" s="5">
        <v>3600.18</v>
      </c>
      <c r="V958" s="5">
        <v>363261</v>
      </c>
      <c r="W958" s="5">
        <v>43154525</v>
      </c>
      <c r="X958" s="5">
        <v>10</v>
      </c>
      <c r="Y958" s="5">
        <v>0</v>
      </c>
      <c r="Z958" s="5">
        <v>0</v>
      </c>
      <c r="AA958" s="5">
        <v>0</v>
      </c>
      <c r="AB958" s="9" cm="1">
        <f t="array" ref="AB958">_xlfn.IFS(R958="Unk",0,R958="",0,(R958-S958)=0,1,(R958-S958)&lt;&gt;0,0)</f>
        <v>0</v>
      </c>
      <c r="AC958" s="9" cm="1">
        <f t="array" ref="AC958">_xlfn.IFS(R958="Unk",1,R958="",1,R958&lt;&gt;"",0)</f>
        <v>0</v>
      </c>
      <c r="AD958" s="5">
        <v>7010.94</v>
      </c>
      <c r="AE958" s="5">
        <v>6393.51</v>
      </c>
      <c r="AF958" s="5">
        <v>0.09</v>
      </c>
      <c r="AG958" s="5">
        <v>3600.64</v>
      </c>
      <c r="AH958" s="5">
        <v>207175</v>
      </c>
      <c r="AI958" s="5">
        <v>38596991</v>
      </c>
      <c r="AJ958" s="5">
        <v>10</v>
      </c>
      <c r="AK958" s="5">
        <v>0</v>
      </c>
      <c r="AL958" s="5">
        <v>0</v>
      </c>
      <c r="AM958" s="5">
        <v>0</v>
      </c>
      <c r="AN958" s="9" cm="1">
        <f t="array" ref="AN958">_xlfn.IFS(AD958="Unk",0,AD958="",0,(AD958-AE958)=0,1,(AD958-AE958)&lt;&gt;0,0)</f>
        <v>0</v>
      </c>
      <c r="AO958" s="9" cm="1">
        <f t="array" ref="AO958">_xlfn.IFS(AD958="Unk",1,AD958="",1,AD958&lt;&gt;"",0)</f>
        <v>0</v>
      </c>
      <c r="AP958" s="5">
        <v>7528.77</v>
      </c>
      <c r="AQ958" s="5">
        <v>6957.42</v>
      </c>
      <c r="AR958" s="5">
        <v>0.08</v>
      </c>
      <c r="AS958" s="5">
        <v>3600.46</v>
      </c>
      <c r="AT958" s="5">
        <v>127625</v>
      </c>
      <c r="AU958" s="5">
        <v>27643987</v>
      </c>
      <c r="AV958" s="5">
        <v>10</v>
      </c>
      <c r="AW958" s="5">
        <v>0</v>
      </c>
      <c r="AX958" s="5">
        <v>0</v>
      </c>
      <c r="AY958" s="5">
        <v>0</v>
      </c>
      <c r="AZ958" s="9" cm="1">
        <f t="array" ref="AZ958">_xlfn.IFS(AP958="Unk",0,AP958="",0,(AP958-AQ958)=0,1,(AP958-AQ958)&lt;&gt;0,0)</f>
        <v>0</v>
      </c>
      <c r="BA958" s="9" cm="1">
        <f t="array" ref="BA958">_xlfn.IFS(AP958="Unk",1,AP958="",1,AP958&lt;&gt;"",0)</f>
        <v>0</v>
      </c>
    </row>
    <row r="959" spans="1:53" x14ac:dyDescent="0.2">
      <c r="A959">
        <v>6</v>
      </c>
      <c r="B959" t="s">
        <v>6</v>
      </c>
      <c r="C959">
        <v>5</v>
      </c>
      <c r="D959">
        <v>15</v>
      </c>
      <c r="E959">
        <v>5</v>
      </c>
      <c r="F959" s="5">
        <v>6669.99</v>
      </c>
      <c r="G959" s="5">
        <v>6500.47</v>
      </c>
      <c r="H959" s="5">
        <v>0.03</v>
      </c>
      <c r="I959" s="5">
        <v>3600.07</v>
      </c>
      <c r="J959" s="5">
        <v>124437</v>
      </c>
      <c r="K959" s="5">
        <v>19702022</v>
      </c>
      <c r="L959" s="5">
        <v>10</v>
      </c>
      <c r="M959" s="5">
        <v>0</v>
      </c>
      <c r="N959" s="5">
        <v>0</v>
      </c>
      <c r="O959" s="5">
        <v>0</v>
      </c>
      <c r="P959" s="9" cm="1">
        <f t="array" ref="P959">_xlfn.IFS(F959="Unk",0,F959="",0,(F959-G959)=0,1,(F959-G959)&lt;&gt;0,0)</f>
        <v>0</v>
      </c>
      <c r="Q959" s="9" cm="1">
        <f t="array" ref="Q959">_xlfn.IFS(F959="Unk",1,F959="",1,F959&lt;&gt;"",0)</f>
        <v>0</v>
      </c>
      <c r="R959" s="5">
        <v>8099.15</v>
      </c>
      <c r="S959" s="5">
        <v>6692.05</v>
      </c>
      <c r="T959" s="5">
        <v>0.17</v>
      </c>
      <c r="U959" s="5">
        <v>3600.04</v>
      </c>
      <c r="V959" s="5">
        <v>68201</v>
      </c>
      <c r="W959" s="5">
        <v>16288784</v>
      </c>
      <c r="X959" s="5">
        <v>10</v>
      </c>
      <c r="Y959" s="5">
        <v>0</v>
      </c>
      <c r="Z959" s="5">
        <v>0</v>
      </c>
      <c r="AA959" s="5">
        <v>0</v>
      </c>
      <c r="AB959" s="9" cm="1">
        <f t="array" ref="AB959">_xlfn.IFS(R959="Unk",0,R959="",0,(R959-S959)=0,1,(R959-S959)&lt;&gt;0,0)</f>
        <v>0</v>
      </c>
      <c r="AC959" s="9" cm="1">
        <f t="array" ref="AC959">_xlfn.IFS(R959="Unk",1,R959="",1,R959&lt;&gt;"",0)</f>
        <v>0</v>
      </c>
      <c r="AD959" s="5">
        <v>10065.44</v>
      </c>
      <c r="AE959" s="5">
        <v>7133.13</v>
      </c>
      <c r="AF959" s="5">
        <v>0.28999999999999998</v>
      </c>
      <c r="AG959" s="5">
        <v>3600.57</v>
      </c>
      <c r="AH959" s="5">
        <v>66175</v>
      </c>
      <c r="AI959" s="5">
        <v>13810513</v>
      </c>
      <c r="AJ959" s="5">
        <v>10</v>
      </c>
      <c r="AK959" s="5">
        <v>0</v>
      </c>
      <c r="AL959" s="5">
        <v>0</v>
      </c>
      <c r="AM959" s="5">
        <v>0</v>
      </c>
      <c r="AN959" s="9" cm="1">
        <f t="array" ref="AN959">_xlfn.IFS(AD959="Unk",0,AD959="",0,(AD959-AE959)=0,1,(AD959-AE959)&lt;&gt;0,0)</f>
        <v>0</v>
      </c>
      <c r="AO959" s="9" cm="1">
        <f t="array" ref="AO959">_xlfn.IFS(AD959="Unk",1,AD959="",1,AD959&lt;&gt;"",0)</f>
        <v>0</v>
      </c>
      <c r="AP959" s="5">
        <v>12432.09</v>
      </c>
      <c r="AQ959" s="5">
        <v>7914.3</v>
      </c>
      <c r="AR959" s="5">
        <v>0.36</v>
      </c>
      <c r="AS959" s="5">
        <v>3600.48</v>
      </c>
      <c r="AT959" s="5">
        <v>42094</v>
      </c>
      <c r="AU959" s="5">
        <v>11166491</v>
      </c>
      <c r="AV959" s="5">
        <v>10</v>
      </c>
      <c r="AW959" s="5">
        <v>0</v>
      </c>
      <c r="AX959" s="5">
        <v>0</v>
      </c>
      <c r="AY959" s="5">
        <v>0</v>
      </c>
      <c r="AZ959" s="9" cm="1">
        <f t="array" ref="AZ959">_xlfn.IFS(AP959="Unk",0,AP959="",0,(AP959-AQ959)=0,1,(AP959-AQ959)&lt;&gt;0,0)</f>
        <v>0</v>
      </c>
      <c r="BA959" s="9" cm="1">
        <f t="array" ref="BA959">_xlfn.IFS(AP959="Unk",1,AP959="",1,AP959&lt;&gt;"",0)</f>
        <v>0</v>
      </c>
    </row>
    <row r="960" spans="1:53" x14ac:dyDescent="0.2">
      <c r="A960">
        <v>6</v>
      </c>
      <c r="B960" t="s">
        <v>6</v>
      </c>
      <c r="C960">
        <v>5</v>
      </c>
      <c r="D960">
        <v>20</v>
      </c>
      <c r="E960">
        <v>5</v>
      </c>
      <c r="F960" s="5">
        <v>10174.379999999999</v>
      </c>
      <c r="G960" s="5">
        <v>7138.51</v>
      </c>
      <c r="H960" s="5">
        <v>0.3</v>
      </c>
      <c r="I960" s="5">
        <v>3603.48</v>
      </c>
      <c r="J960" s="5">
        <v>34786</v>
      </c>
      <c r="K960" s="5">
        <v>6791999</v>
      </c>
      <c r="L960" s="5">
        <v>10</v>
      </c>
      <c r="M960" s="5">
        <v>0</v>
      </c>
      <c r="N960" s="5">
        <v>0</v>
      </c>
      <c r="O960" s="5">
        <v>0</v>
      </c>
      <c r="P960" s="9" cm="1">
        <f t="array" ref="P960">_xlfn.IFS(F960="Unk",0,F960="",0,(F960-G960)=0,1,(F960-G960)&lt;&gt;0,0)</f>
        <v>0</v>
      </c>
      <c r="Q960" s="9" cm="1">
        <f t="array" ref="Q960">_xlfn.IFS(F960="Unk",1,F960="",1,F960&lt;&gt;"",0)</f>
        <v>0</v>
      </c>
      <c r="R960" s="5">
        <v>13092.84</v>
      </c>
      <c r="S960" s="5">
        <v>8302.42</v>
      </c>
      <c r="T960" s="5">
        <v>0.37</v>
      </c>
      <c r="U960" s="5">
        <v>3602.59</v>
      </c>
      <c r="V960" s="5">
        <v>41602</v>
      </c>
      <c r="W960" s="5">
        <v>9360615</v>
      </c>
      <c r="X960" s="5">
        <v>10</v>
      </c>
      <c r="Y960" s="5">
        <v>0</v>
      </c>
      <c r="Z960" s="5">
        <v>0</v>
      </c>
      <c r="AA960" s="5">
        <v>0</v>
      </c>
      <c r="AB960" s="9" cm="1">
        <f t="array" ref="AB960">_xlfn.IFS(R960="Unk",0,R960="",0,(R960-S960)=0,1,(R960-S960)&lt;&gt;0,0)</f>
        <v>0</v>
      </c>
      <c r="AC960" s="9" cm="1">
        <f t="array" ref="AC960">_xlfn.IFS(R960="Unk",1,R960="",1,R960&lt;&gt;"",0)</f>
        <v>0</v>
      </c>
      <c r="AD960" s="5" t="s">
        <v>25</v>
      </c>
      <c r="AE960" s="5">
        <v>9558.5</v>
      </c>
      <c r="AF960" s="5" t="s">
        <v>25</v>
      </c>
      <c r="AG960" s="5">
        <v>3600.59</v>
      </c>
      <c r="AH960" s="5">
        <v>50812</v>
      </c>
      <c r="AI960" s="5">
        <v>14783098</v>
      </c>
      <c r="AJ960" s="5">
        <v>0</v>
      </c>
      <c r="AK960" s="5"/>
      <c r="AL960" s="5"/>
      <c r="AM960" s="5"/>
      <c r="AN960" s="9" cm="1">
        <f t="array" ref="AN960">_xlfn.IFS(AD960="Unk",0,AD960="",0,(AD960-AE960)=0,1,(AD960-AE960)&lt;&gt;0,0)</f>
        <v>0</v>
      </c>
      <c r="AO960" s="9" cm="1">
        <f t="array" ref="AO960">_xlfn.IFS(AD960="Unk",1,AD960="",1,AD960&lt;&gt;"",0)</f>
        <v>1</v>
      </c>
      <c r="AP960" s="5" t="s">
        <v>25</v>
      </c>
      <c r="AQ960" s="5">
        <v>10913.81</v>
      </c>
      <c r="AR960" s="5" t="s">
        <v>25</v>
      </c>
      <c r="AS960" s="5">
        <v>3600.2</v>
      </c>
      <c r="AT960" s="5">
        <v>16157</v>
      </c>
      <c r="AU960" s="5">
        <v>14574509</v>
      </c>
      <c r="AV960" s="5">
        <v>0</v>
      </c>
      <c r="AW960" s="5"/>
      <c r="AX960" s="5"/>
      <c r="AY960" s="5"/>
      <c r="AZ960" s="9" cm="1">
        <f t="array" ref="AZ960">_xlfn.IFS(AP960="Unk",0,AP960="",0,(AP960-AQ960)=0,1,(AP960-AQ960)&lt;&gt;0,0)</f>
        <v>0</v>
      </c>
      <c r="BA960" s="9" cm="1">
        <f t="array" ref="BA960">_xlfn.IFS(AP960="Unk",1,AP960="",1,AP960&lt;&gt;"",0)</f>
        <v>1</v>
      </c>
    </row>
    <row r="961" spans="1:53" x14ac:dyDescent="0.2">
      <c r="A961">
        <v>6</v>
      </c>
      <c r="B961" t="s">
        <v>6</v>
      </c>
      <c r="C961">
        <v>5</v>
      </c>
      <c r="D961">
        <v>25</v>
      </c>
      <c r="E961">
        <v>5</v>
      </c>
      <c r="F961" s="5">
        <v>9610.2000000000007</v>
      </c>
      <c r="G961" s="5">
        <v>7802.04</v>
      </c>
      <c r="H961" s="5">
        <v>0.19</v>
      </c>
      <c r="I961" s="5">
        <v>3600.29</v>
      </c>
      <c r="J961" s="5">
        <v>54098</v>
      </c>
      <c r="K961" s="5">
        <v>9395829</v>
      </c>
      <c r="L961" s="5">
        <v>10</v>
      </c>
      <c r="M961" s="5">
        <v>0</v>
      </c>
      <c r="N961" s="5">
        <v>0</v>
      </c>
      <c r="O961" s="5">
        <v>0</v>
      </c>
      <c r="P961" s="9" cm="1">
        <f t="array" ref="P961">_xlfn.IFS(F961="Unk",0,F961="",0,(F961-G961)=0,1,(F961-G961)&lt;&gt;0,0)</f>
        <v>0</v>
      </c>
      <c r="Q961" s="9" cm="1">
        <f t="array" ref="Q961">_xlfn.IFS(F961="Unk",1,F961="",1,F961&lt;&gt;"",0)</f>
        <v>0</v>
      </c>
      <c r="R961" s="5" t="s">
        <v>25</v>
      </c>
      <c r="S961" s="5">
        <v>8502.43</v>
      </c>
      <c r="T961" s="5" t="s">
        <v>25</v>
      </c>
      <c r="U961" s="5">
        <v>3600.22</v>
      </c>
      <c r="V961" s="5">
        <v>76759</v>
      </c>
      <c r="W961" s="5">
        <v>11453134</v>
      </c>
      <c r="X961" s="5">
        <v>0</v>
      </c>
      <c r="Y961" s="5"/>
      <c r="Z961" s="5"/>
      <c r="AA961" s="5"/>
      <c r="AB961" s="9" cm="1">
        <f t="array" ref="AB961">_xlfn.IFS(R961="Unk",0,R961="",0,(R961-S961)=0,1,(R961-S961)&lt;&gt;0,0)</f>
        <v>0</v>
      </c>
      <c r="AC961" s="9" cm="1">
        <f t="array" ref="AC961">_xlfn.IFS(R961="Unk",1,R961="",1,R961&lt;&gt;"",0)</f>
        <v>1</v>
      </c>
      <c r="AD961" s="5" t="s">
        <v>25</v>
      </c>
      <c r="AE961" s="5">
        <v>9391.5300000000007</v>
      </c>
      <c r="AF961" s="5" t="s">
        <v>25</v>
      </c>
      <c r="AG961" s="5">
        <v>3601.81</v>
      </c>
      <c r="AH961" s="5">
        <v>24500</v>
      </c>
      <c r="AI961" s="5">
        <v>10087867</v>
      </c>
      <c r="AJ961" s="5">
        <v>0</v>
      </c>
      <c r="AK961" s="5"/>
      <c r="AL961" s="5"/>
      <c r="AM961" s="5"/>
      <c r="AN961" s="9" cm="1">
        <f t="array" ref="AN961">_xlfn.IFS(AD961="Unk",0,AD961="",0,(AD961-AE961)=0,1,(AD961-AE961)&lt;&gt;0,0)</f>
        <v>0</v>
      </c>
      <c r="AO961" s="9" cm="1">
        <f t="array" ref="AO961">_xlfn.IFS(AD961="Unk",1,AD961="",1,AD961&lt;&gt;"",0)</f>
        <v>1</v>
      </c>
      <c r="AP961" s="5" t="s">
        <v>25</v>
      </c>
      <c r="AQ961" s="5">
        <v>10301.01</v>
      </c>
      <c r="AR961" s="5" t="s">
        <v>25</v>
      </c>
      <c r="AS961" s="5">
        <v>3602.54</v>
      </c>
      <c r="AT961" s="5">
        <v>8826</v>
      </c>
      <c r="AU961" s="5">
        <v>10978050</v>
      </c>
      <c r="AV961" s="5">
        <v>0</v>
      </c>
      <c r="AW961" s="5"/>
      <c r="AX961" s="5"/>
      <c r="AY961" s="5"/>
      <c r="AZ961" s="9" cm="1">
        <f t="array" ref="AZ961">_xlfn.IFS(AP961="Unk",0,AP961="",0,(AP961-AQ961)=0,1,(AP961-AQ961)&lt;&gt;0,0)</f>
        <v>0</v>
      </c>
      <c r="BA961" s="9" cm="1">
        <f t="array" ref="BA961">_xlfn.IFS(AP961="Unk",1,AP961="",1,AP961&lt;&gt;"",0)</f>
        <v>1</v>
      </c>
    </row>
    <row r="962" spans="1:53" x14ac:dyDescent="0.2">
      <c r="A962">
        <v>6</v>
      </c>
      <c r="B962" t="s">
        <v>6</v>
      </c>
      <c r="C962">
        <v>5</v>
      </c>
      <c r="D962">
        <v>30</v>
      </c>
      <c r="E962">
        <v>5</v>
      </c>
      <c r="F962" s="5">
        <v>10016.58</v>
      </c>
      <c r="G962" s="5">
        <v>7133.7</v>
      </c>
      <c r="H962" s="5">
        <v>0.28999999999999998</v>
      </c>
      <c r="I962" s="5">
        <v>3600.97</v>
      </c>
      <c r="J962" s="5">
        <v>20227</v>
      </c>
      <c r="K962" s="5">
        <v>5506396</v>
      </c>
      <c r="L962" s="5">
        <v>4</v>
      </c>
      <c r="M962" s="5">
        <v>0</v>
      </c>
      <c r="N962" s="5">
        <v>0</v>
      </c>
      <c r="O962" s="5">
        <v>0</v>
      </c>
      <c r="P962" s="9" cm="1">
        <f t="array" ref="P962">_xlfn.IFS(F962="Unk",0,F962="",0,(F962-G962)=0,1,(F962-G962)&lt;&gt;0,0)</f>
        <v>0</v>
      </c>
      <c r="Q962" s="9" cm="1">
        <f t="array" ref="Q962">_xlfn.IFS(F962="Unk",1,F962="",1,F962&lt;&gt;"",0)</f>
        <v>0</v>
      </c>
      <c r="R962" s="5" t="s">
        <v>25</v>
      </c>
      <c r="S962" s="5">
        <v>7038.79</v>
      </c>
      <c r="T962" s="5" t="s">
        <v>25</v>
      </c>
      <c r="U962" s="5">
        <v>3602.12</v>
      </c>
      <c r="V962" s="5">
        <v>43963</v>
      </c>
      <c r="W962" s="5">
        <v>8320155</v>
      </c>
      <c r="X962" s="5">
        <v>0</v>
      </c>
      <c r="Y962" s="5"/>
      <c r="Z962" s="5"/>
      <c r="AA962" s="5"/>
      <c r="AB962" s="9" cm="1">
        <f t="array" ref="AB962">_xlfn.IFS(R962="Unk",0,R962="",0,(R962-S962)=0,1,(R962-S962)&lt;&gt;0,0)</f>
        <v>0</v>
      </c>
      <c r="AC962" s="9" cm="1">
        <f t="array" ref="AC962">_xlfn.IFS(R962="Unk",1,R962="",1,R962&lt;&gt;"",0)</f>
        <v>1</v>
      </c>
      <c r="AD962" s="5" t="s">
        <v>25</v>
      </c>
      <c r="AE962" s="5">
        <v>7204.74</v>
      </c>
      <c r="AF962" s="5" t="s">
        <v>25</v>
      </c>
      <c r="AG962" s="5">
        <v>3600.19</v>
      </c>
      <c r="AH962" s="5">
        <v>20415</v>
      </c>
      <c r="AI962" s="5">
        <v>7380945</v>
      </c>
      <c r="AJ962" s="5">
        <v>0</v>
      </c>
      <c r="AK962" s="5"/>
      <c r="AL962" s="5"/>
      <c r="AM962" s="5"/>
      <c r="AN962" s="9" cm="1">
        <f t="array" ref="AN962">_xlfn.IFS(AD962="Unk",0,AD962="",0,(AD962-AE962)=0,1,(AD962-AE962)&lt;&gt;0,0)</f>
        <v>0</v>
      </c>
      <c r="AO962" s="9" cm="1">
        <f t="array" ref="AO962">_xlfn.IFS(AD962="Unk",1,AD962="",1,AD962&lt;&gt;"",0)</f>
        <v>1</v>
      </c>
      <c r="AP962" s="5" t="s">
        <v>25</v>
      </c>
      <c r="AQ962" s="5">
        <v>7424.68</v>
      </c>
      <c r="AR962" s="5" t="s">
        <v>25</v>
      </c>
      <c r="AS962" s="5">
        <v>3600.02</v>
      </c>
      <c r="AT962" s="5">
        <v>9876</v>
      </c>
      <c r="AU962" s="5">
        <v>8586119</v>
      </c>
      <c r="AV962" s="5">
        <v>0</v>
      </c>
      <c r="AW962" s="5"/>
      <c r="AX962" s="5"/>
      <c r="AY962" s="5"/>
      <c r="AZ962" s="9" cm="1">
        <f t="array" ref="AZ962">_xlfn.IFS(AP962="Unk",0,AP962="",0,(AP962-AQ962)=0,1,(AP962-AQ962)&lt;&gt;0,0)</f>
        <v>0</v>
      </c>
      <c r="BA962" s="9" cm="1">
        <f t="array" ref="BA962">_xlfn.IFS(AP962="Unk",1,AP962="",1,AP962&lt;&gt;"",0)</f>
        <v>1</v>
      </c>
    </row>
    <row r="963" spans="1:53" x14ac:dyDescent="0.2">
      <c r="A963">
        <v>3</v>
      </c>
      <c r="B963" t="s">
        <v>5</v>
      </c>
      <c r="C963">
        <v>1</v>
      </c>
      <c r="D963">
        <v>5</v>
      </c>
      <c r="E963">
        <v>6</v>
      </c>
      <c r="F963" s="5">
        <v>2266.61</v>
      </c>
      <c r="G963" s="5">
        <v>2266.61</v>
      </c>
      <c r="H963" s="5">
        <v>0</v>
      </c>
      <c r="I963" s="5">
        <v>0.18</v>
      </c>
      <c r="J963" s="5">
        <v>1</v>
      </c>
      <c r="K963" s="5">
        <v>875</v>
      </c>
      <c r="L963" s="5">
        <v>3</v>
      </c>
      <c r="M963" s="5">
        <v>0</v>
      </c>
      <c r="N963" s="5">
        <v>0</v>
      </c>
      <c r="O963" s="5">
        <v>0</v>
      </c>
      <c r="P963" s="9" cm="1">
        <f t="array" ref="P963">_xlfn.IFS(F963="Unk",0,F963="",0,(F963-G963)=0,1,(F963-G963)&lt;&gt;0,0)</f>
        <v>1</v>
      </c>
      <c r="Q963" s="9" cm="1">
        <f t="array" ref="Q963">_xlfn.IFS(F963="Unk",1,F963="",1,F963&lt;&gt;"",0)</f>
        <v>0</v>
      </c>
      <c r="R963" s="5">
        <v>2414.0300000000002</v>
      </c>
      <c r="S963" s="5">
        <v>2414.0300000000002</v>
      </c>
      <c r="T963" s="5">
        <v>0</v>
      </c>
      <c r="U963" s="5">
        <v>1.66</v>
      </c>
      <c r="V963" s="5">
        <v>1</v>
      </c>
      <c r="W963" s="5">
        <v>1439</v>
      </c>
      <c r="X963" s="5">
        <v>2</v>
      </c>
      <c r="Y963" s="5">
        <v>0</v>
      </c>
      <c r="Z963" s="5">
        <v>0</v>
      </c>
      <c r="AA963" s="5">
        <v>0</v>
      </c>
      <c r="AB963" s="9" cm="1">
        <f t="array" ref="AB963">_xlfn.IFS(R963="Unk",0,R963="",0,(R963-S963)=0,1,(R963-S963)&lt;&gt;0,0)</f>
        <v>1</v>
      </c>
      <c r="AC963" s="9" cm="1">
        <f t="array" ref="AC963">_xlfn.IFS(R963="Unk",1,R963="",1,R963&lt;&gt;"",0)</f>
        <v>0</v>
      </c>
      <c r="AD963" s="5">
        <v>2703.33</v>
      </c>
      <c r="AE963" s="5">
        <v>2703.33</v>
      </c>
      <c r="AF963" s="5">
        <v>0</v>
      </c>
      <c r="AG963" s="5">
        <v>0.65</v>
      </c>
      <c r="AH963" s="5">
        <v>1</v>
      </c>
      <c r="AI963" s="5">
        <v>3784</v>
      </c>
      <c r="AJ963" s="5">
        <v>5</v>
      </c>
      <c r="AK963" s="5">
        <v>0</v>
      </c>
      <c r="AL963" s="5">
        <v>0</v>
      </c>
      <c r="AM963" s="5">
        <v>0</v>
      </c>
      <c r="AN963" s="9" cm="1">
        <f t="array" ref="AN963">_xlfn.IFS(AD963="Unk",0,AD963="",0,(AD963-AE963)=0,1,(AD963-AE963)&lt;&gt;0,0)</f>
        <v>1</v>
      </c>
      <c r="AO963" s="9" cm="1">
        <f t="array" ref="AO963">_xlfn.IFS(AD963="Unk",1,AD963="",1,AD963&lt;&gt;"",0)</f>
        <v>0</v>
      </c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9" cm="1">
        <f t="array" ref="AZ963">_xlfn.IFS(AP963="Unk",0,AP963="",0,(AP963-AQ963)=0,1,(AP963-AQ963)&lt;&gt;0,0)</f>
        <v>0</v>
      </c>
      <c r="BA963" s="9" cm="1">
        <f t="array" ref="BA963">_xlfn.IFS(AP963="Unk",1,AP963="",1,AP963&lt;&gt;"",0)</f>
        <v>1</v>
      </c>
    </row>
    <row r="964" spans="1:53" x14ac:dyDescent="0.2">
      <c r="A964">
        <v>3</v>
      </c>
      <c r="B964" t="s">
        <v>5</v>
      </c>
      <c r="C964">
        <v>1</v>
      </c>
      <c r="D964">
        <v>10</v>
      </c>
      <c r="E964">
        <v>6</v>
      </c>
      <c r="F964" s="5">
        <v>5263.22</v>
      </c>
      <c r="G964" s="5">
        <v>5263.22</v>
      </c>
      <c r="H964" s="5">
        <v>0</v>
      </c>
      <c r="I964" s="5">
        <v>4.71</v>
      </c>
      <c r="J964" s="5">
        <v>1605</v>
      </c>
      <c r="K964" s="5">
        <v>68025</v>
      </c>
      <c r="L964" s="5">
        <v>10</v>
      </c>
      <c r="M964" s="5">
        <v>0</v>
      </c>
      <c r="N964" s="5">
        <v>0</v>
      </c>
      <c r="O964" s="5">
        <v>0</v>
      </c>
      <c r="P964" s="9" cm="1">
        <f t="array" ref="P964">_xlfn.IFS(F964="Unk",0,F964="",0,(F964-G964)=0,1,(F964-G964)&lt;&gt;0,0)</f>
        <v>1</v>
      </c>
      <c r="Q964" s="9" cm="1">
        <f t="array" ref="Q964">_xlfn.IFS(F964="Unk",1,F964="",1,F964&lt;&gt;"",0)</f>
        <v>0</v>
      </c>
      <c r="R964" s="5">
        <v>5714.31</v>
      </c>
      <c r="S964" s="5">
        <v>5714.31</v>
      </c>
      <c r="T964" s="5">
        <v>0</v>
      </c>
      <c r="U964" s="5">
        <v>77.91</v>
      </c>
      <c r="V964" s="5">
        <v>18320</v>
      </c>
      <c r="W964" s="5">
        <v>1073760</v>
      </c>
      <c r="X964" s="5">
        <v>10</v>
      </c>
      <c r="Y964" s="5">
        <v>0</v>
      </c>
      <c r="Z964" s="5">
        <v>0</v>
      </c>
      <c r="AA964" s="5">
        <v>0</v>
      </c>
      <c r="AB964" s="9" cm="1">
        <f t="array" ref="AB964">_xlfn.IFS(R964="Unk",0,R964="",0,(R964-S964)=0,1,(R964-S964)&lt;&gt;0,0)</f>
        <v>1</v>
      </c>
      <c r="AC964" s="9" cm="1">
        <f t="array" ref="AC964">_xlfn.IFS(R964="Unk",1,R964="",1,R964&lt;&gt;"",0)</f>
        <v>0</v>
      </c>
      <c r="AD964" s="5">
        <v>6229.53</v>
      </c>
      <c r="AE964" s="5">
        <v>6229.53</v>
      </c>
      <c r="AF964" s="5">
        <v>0</v>
      </c>
      <c r="AG964" s="5">
        <v>394.29</v>
      </c>
      <c r="AH964" s="5">
        <v>35985</v>
      </c>
      <c r="AI964" s="5">
        <v>3623119</v>
      </c>
      <c r="AJ964" s="5">
        <v>10</v>
      </c>
      <c r="AK964" s="5">
        <v>0</v>
      </c>
      <c r="AL964" s="5">
        <v>0</v>
      </c>
      <c r="AM964" s="5">
        <v>0</v>
      </c>
      <c r="AN964" s="9" cm="1">
        <f t="array" ref="AN964">_xlfn.IFS(AD964="Unk",0,AD964="",0,(AD964-AE964)=0,1,(AD964-AE964)&lt;&gt;0,0)</f>
        <v>1</v>
      </c>
      <c r="AO964" s="9" cm="1">
        <f t="array" ref="AO964">_xlfn.IFS(AD964="Unk",1,AD964="",1,AD964&lt;&gt;"",0)</f>
        <v>0</v>
      </c>
      <c r="AP964" s="5">
        <v>6736.59</v>
      </c>
      <c r="AQ964" s="5">
        <v>6736.59</v>
      </c>
      <c r="AR964" s="5">
        <v>0</v>
      </c>
      <c r="AS964" s="5">
        <v>1401.95</v>
      </c>
      <c r="AT964" s="5">
        <v>124271</v>
      </c>
      <c r="AU964" s="5">
        <v>11864535</v>
      </c>
      <c r="AV964" s="5">
        <v>10</v>
      </c>
      <c r="AW964" s="5">
        <v>0</v>
      </c>
      <c r="AX964" s="5">
        <v>0</v>
      </c>
      <c r="AY964" s="5">
        <v>0</v>
      </c>
      <c r="AZ964" s="9" cm="1">
        <f t="array" ref="AZ964">_xlfn.IFS(AP964="Unk",0,AP964="",0,(AP964-AQ964)=0,1,(AP964-AQ964)&lt;&gt;0,0)</f>
        <v>1</v>
      </c>
      <c r="BA964" s="9" cm="1">
        <f t="array" ref="BA964">_xlfn.IFS(AP964="Unk",1,AP964="",1,AP964&lt;&gt;"",0)</f>
        <v>0</v>
      </c>
    </row>
    <row r="965" spans="1:53" x14ac:dyDescent="0.2">
      <c r="A965">
        <v>3</v>
      </c>
      <c r="B965" t="s">
        <v>5</v>
      </c>
      <c r="C965">
        <v>1</v>
      </c>
      <c r="D965">
        <v>15</v>
      </c>
      <c r="E965">
        <v>6</v>
      </c>
      <c r="F965" s="5">
        <v>6108.84</v>
      </c>
      <c r="G965" s="5">
        <v>6108.84</v>
      </c>
      <c r="H965" s="5">
        <v>0</v>
      </c>
      <c r="I965" s="5">
        <v>5.46</v>
      </c>
      <c r="J965" s="5">
        <v>1104</v>
      </c>
      <c r="K965" s="5">
        <v>48877</v>
      </c>
      <c r="L965" s="5">
        <v>10</v>
      </c>
      <c r="M965" s="5">
        <v>0</v>
      </c>
      <c r="N965" s="5">
        <v>0</v>
      </c>
      <c r="O965" s="5">
        <v>0</v>
      </c>
      <c r="P965" s="9" cm="1">
        <f t="array" ref="P965">_xlfn.IFS(F965="Unk",0,F965="",0,(F965-G965)=0,1,(F965-G965)&lt;&gt;0,0)</f>
        <v>1</v>
      </c>
      <c r="Q965" s="9" cm="1">
        <f t="array" ref="Q965">_xlfn.IFS(F965="Unk",1,F965="",1,F965&lt;&gt;"",0)</f>
        <v>0</v>
      </c>
      <c r="R965" s="5">
        <v>6375.95</v>
      </c>
      <c r="S965" s="5">
        <v>6375.95</v>
      </c>
      <c r="T965" s="5">
        <v>0</v>
      </c>
      <c r="U965" s="5">
        <v>17.440000000000001</v>
      </c>
      <c r="V965" s="5">
        <v>1891</v>
      </c>
      <c r="W965" s="5">
        <v>187175</v>
      </c>
      <c r="X965" s="5">
        <v>10</v>
      </c>
      <c r="Y965" s="5">
        <v>0</v>
      </c>
      <c r="Z965" s="5">
        <v>0</v>
      </c>
      <c r="AA965" s="5">
        <v>0</v>
      </c>
      <c r="AB965" s="9" cm="1">
        <f t="array" ref="AB965">_xlfn.IFS(R965="Unk",0,R965="",0,(R965-S965)=0,1,(R965-S965)&lt;&gt;0,0)</f>
        <v>1</v>
      </c>
      <c r="AC965" s="9" cm="1">
        <f t="array" ref="AC965">_xlfn.IFS(R965="Unk",1,R965="",1,R965&lt;&gt;"",0)</f>
        <v>0</v>
      </c>
      <c r="AD965" s="5">
        <v>6904.54</v>
      </c>
      <c r="AE965" s="5">
        <v>6904.54</v>
      </c>
      <c r="AF965" s="5">
        <v>0</v>
      </c>
      <c r="AG965" s="5">
        <v>1715.4</v>
      </c>
      <c r="AH965" s="5">
        <v>133625</v>
      </c>
      <c r="AI965" s="5">
        <v>16675438</v>
      </c>
      <c r="AJ965" s="5">
        <v>10</v>
      </c>
      <c r="AK965" s="5">
        <v>0</v>
      </c>
      <c r="AL965" s="5">
        <v>0</v>
      </c>
      <c r="AM965" s="5">
        <v>0</v>
      </c>
      <c r="AN965" s="9" cm="1">
        <f t="array" ref="AN965">_xlfn.IFS(AD965="Unk",0,AD965="",0,(AD965-AE965)=0,1,(AD965-AE965)&lt;&gt;0,0)</f>
        <v>1</v>
      </c>
      <c r="AO965" s="9" cm="1">
        <f t="array" ref="AO965">_xlfn.IFS(AD965="Unk",1,AD965="",1,AD965&lt;&gt;"",0)</f>
        <v>0</v>
      </c>
      <c r="AP965" s="5">
        <v>7250.81</v>
      </c>
      <c r="AQ965" s="5">
        <v>6997.66</v>
      </c>
      <c r="AR965" s="5">
        <v>0.03</v>
      </c>
      <c r="AS965" s="5">
        <v>3600.21</v>
      </c>
      <c r="AT965" s="5">
        <v>169871</v>
      </c>
      <c r="AU965" s="5">
        <v>27578497</v>
      </c>
      <c r="AV965" s="5">
        <v>10</v>
      </c>
      <c r="AW965" s="5">
        <v>0</v>
      </c>
      <c r="AX965" s="5">
        <v>0</v>
      </c>
      <c r="AY965" s="5">
        <v>0</v>
      </c>
      <c r="AZ965" s="9" cm="1">
        <f t="array" ref="AZ965">_xlfn.IFS(AP965="Unk",0,AP965="",0,(AP965-AQ965)=0,1,(AP965-AQ965)&lt;&gt;0,0)</f>
        <v>0</v>
      </c>
      <c r="BA965" s="9" cm="1">
        <f t="array" ref="BA965">_xlfn.IFS(AP965="Unk",1,AP965="",1,AP965&lt;&gt;"",0)</f>
        <v>0</v>
      </c>
    </row>
    <row r="966" spans="1:53" x14ac:dyDescent="0.2">
      <c r="A966">
        <v>3</v>
      </c>
      <c r="B966" t="s">
        <v>5</v>
      </c>
      <c r="C966">
        <v>1</v>
      </c>
      <c r="D966">
        <v>20</v>
      </c>
      <c r="E966">
        <v>6</v>
      </c>
      <c r="F966" s="5">
        <v>7958.82</v>
      </c>
      <c r="G966" s="5">
        <v>7958.82</v>
      </c>
      <c r="H966" s="5">
        <v>0</v>
      </c>
      <c r="I966" s="5">
        <v>982.85</v>
      </c>
      <c r="J966" s="5">
        <v>58333</v>
      </c>
      <c r="K966" s="5">
        <v>3931980</v>
      </c>
      <c r="L966" s="5">
        <v>10</v>
      </c>
      <c r="M966" s="5">
        <v>0</v>
      </c>
      <c r="N966" s="5">
        <v>0</v>
      </c>
      <c r="O966" s="5">
        <v>0</v>
      </c>
      <c r="P966" s="9" cm="1">
        <f t="array" ref="P966">_xlfn.IFS(F966="Unk",0,F966="",0,(F966-G966)=0,1,(F966-G966)&lt;&gt;0,0)</f>
        <v>1</v>
      </c>
      <c r="Q966" s="9" cm="1">
        <f t="array" ref="Q966">_xlfn.IFS(F966="Unk",1,F966="",1,F966&lt;&gt;"",0)</f>
        <v>0</v>
      </c>
      <c r="R966" s="5">
        <v>8574.27</v>
      </c>
      <c r="S966" s="5">
        <v>7823.05</v>
      </c>
      <c r="T966" s="5">
        <v>0.09</v>
      </c>
      <c r="U966" s="5">
        <v>3600.1</v>
      </c>
      <c r="V966" s="5">
        <v>70568</v>
      </c>
      <c r="W966" s="5">
        <v>10638922</v>
      </c>
      <c r="X966" s="5">
        <v>10</v>
      </c>
      <c r="Y966" s="5">
        <v>0</v>
      </c>
      <c r="Z966" s="5">
        <v>0</v>
      </c>
      <c r="AA966" s="5">
        <v>0</v>
      </c>
      <c r="AB966" s="9" cm="1">
        <f t="array" ref="AB966">_xlfn.IFS(R966="Unk",0,R966="",0,(R966-S966)=0,1,(R966-S966)&lt;&gt;0,0)</f>
        <v>0</v>
      </c>
      <c r="AC966" s="9" cm="1">
        <f t="array" ref="AC966">_xlfn.IFS(R966="Unk",1,R966="",1,R966&lt;&gt;"",0)</f>
        <v>0</v>
      </c>
      <c r="AD966" s="5">
        <v>8960.91</v>
      </c>
      <c r="AE966" s="5">
        <v>7820.65</v>
      </c>
      <c r="AF966" s="5">
        <v>0.13</v>
      </c>
      <c r="AG966" s="5">
        <v>3600.43</v>
      </c>
      <c r="AH966" s="5">
        <v>101215</v>
      </c>
      <c r="AI966" s="5">
        <v>16904510</v>
      </c>
      <c r="AJ966" s="5">
        <v>10</v>
      </c>
      <c r="AK966" s="5">
        <v>0</v>
      </c>
      <c r="AL966" s="5">
        <v>0</v>
      </c>
      <c r="AM966" s="5">
        <v>0</v>
      </c>
      <c r="AN966" s="9" cm="1">
        <f t="array" ref="AN966">_xlfn.IFS(AD966="Unk",0,AD966="",0,(AD966-AE966)=0,1,(AD966-AE966)&lt;&gt;0,0)</f>
        <v>0</v>
      </c>
      <c r="AO966" s="9" cm="1">
        <f t="array" ref="AO966">_xlfn.IFS(AD966="Unk",1,AD966="",1,AD966&lt;&gt;"",0)</f>
        <v>0</v>
      </c>
      <c r="AP966" s="5">
        <v>9462.9699999999993</v>
      </c>
      <c r="AQ966" s="5">
        <v>8083.84</v>
      </c>
      <c r="AR966" s="5">
        <v>0.15</v>
      </c>
      <c r="AS966" s="5">
        <v>3600.5</v>
      </c>
      <c r="AT966" s="5">
        <v>107799</v>
      </c>
      <c r="AU966" s="5">
        <v>15427939</v>
      </c>
      <c r="AV966" s="5">
        <v>10</v>
      </c>
      <c r="AW966" s="5">
        <v>0</v>
      </c>
      <c r="AX966" s="5">
        <v>0</v>
      </c>
      <c r="AY966" s="5">
        <v>0</v>
      </c>
      <c r="AZ966" s="9" cm="1">
        <f t="array" ref="AZ966">_xlfn.IFS(AP966="Unk",0,AP966="",0,(AP966-AQ966)=0,1,(AP966-AQ966)&lt;&gt;0,0)</f>
        <v>0</v>
      </c>
      <c r="BA966" s="9" cm="1">
        <f t="array" ref="BA966">_xlfn.IFS(AP966="Unk",1,AP966="",1,AP966&lt;&gt;"",0)</f>
        <v>0</v>
      </c>
    </row>
    <row r="967" spans="1:53" x14ac:dyDescent="0.2">
      <c r="A967">
        <v>3</v>
      </c>
      <c r="B967" t="s">
        <v>5</v>
      </c>
      <c r="C967">
        <v>1</v>
      </c>
      <c r="D967">
        <v>25</v>
      </c>
      <c r="E967">
        <v>6</v>
      </c>
      <c r="F967" s="5">
        <v>8923.3700000000008</v>
      </c>
      <c r="G967" s="5">
        <v>8923.3700000000008</v>
      </c>
      <c r="H967" s="5">
        <v>0</v>
      </c>
      <c r="I967" s="5">
        <v>34.590000000000003</v>
      </c>
      <c r="J967" s="5">
        <v>3106</v>
      </c>
      <c r="K967" s="5">
        <v>215519</v>
      </c>
      <c r="L967" s="5">
        <v>10</v>
      </c>
      <c r="M967" s="5">
        <v>0</v>
      </c>
      <c r="N967" s="5">
        <v>0</v>
      </c>
      <c r="O967" s="5">
        <v>0</v>
      </c>
      <c r="P967" s="9" cm="1">
        <f t="array" ref="P967">_xlfn.IFS(F967="Unk",0,F967="",0,(F967-G967)=0,1,(F967-G967)&lt;&gt;0,0)</f>
        <v>1</v>
      </c>
      <c r="Q967" s="9" cm="1">
        <f t="array" ref="Q967">_xlfn.IFS(F967="Unk",1,F967="",1,F967&lt;&gt;"",0)</f>
        <v>0</v>
      </c>
      <c r="R967" s="5">
        <v>9277.31</v>
      </c>
      <c r="S967" s="5">
        <v>9277.31</v>
      </c>
      <c r="T967" s="5">
        <v>0</v>
      </c>
      <c r="U967" s="5">
        <v>407.94</v>
      </c>
      <c r="V967" s="5">
        <v>18868</v>
      </c>
      <c r="W967" s="5">
        <v>2077236</v>
      </c>
      <c r="X967" s="5">
        <v>10</v>
      </c>
      <c r="Y967" s="5">
        <v>0</v>
      </c>
      <c r="Z967" s="5">
        <v>0</v>
      </c>
      <c r="AA967" s="5">
        <v>0</v>
      </c>
      <c r="AB967" s="9" cm="1">
        <f t="array" ref="AB967">_xlfn.IFS(R967="Unk",0,R967="",0,(R967-S967)=0,1,(R967-S967)&lt;&gt;0,0)</f>
        <v>1</v>
      </c>
      <c r="AC967" s="9" cm="1">
        <f t="array" ref="AC967">_xlfn.IFS(R967="Unk",1,R967="",1,R967&lt;&gt;"",0)</f>
        <v>0</v>
      </c>
      <c r="AD967" s="5">
        <v>9583.98</v>
      </c>
      <c r="AE967" s="5">
        <v>9460.8700000000008</v>
      </c>
      <c r="AF967" s="5">
        <v>0.01</v>
      </c>
      <c r="AG967" s="5">
        <v>3600.13</v>
      </c>
      <c r="AH967" s="5">
        <v>150011</v>
      </c>
      <c r="AI967" s="5">
        <v>17497067</v>
      </c>
      <c r="AJ967" s="5">
        <v>10</v>
      </c>
      <c r="AK967" s="5">
        <v>0</v>
      </c>
      <c r="AL967" s="5">
        <v>0</v>
      </c>
      <c r="AM967" s="5">
        <v>0</v>
      </c>
      <c r="AN967" s="9" cm="1">
        <f t="array" ref="AN967">_xlfn.IFS(AD967="Unk",0,AD967="",0,(AD967-AE967)=0,1,(AD967-AE967)&lt;&gt;0,0)</f>
        <v>0</v>
      </c>
      <c r="AO967" s="9" cm="1">
        <f t="array" ref="AO967">_xlfn.IFS(AD967="Unk",1,AD967="",1,AD967&lt;&gt;"",0)</f>
        <v>0</v>
      </c>
      <c r="AP967" s="5">
        <v>10169.07</v>
      </c>
      <c r="AQ967" s="5">
        <v>9553.9699999999993</v>
      </c>
      <c r="AR967" s="5">
        <v>0.06</v>
      </c>
      <c r="AS967" s="5">
        <v>3600.47</v>
      </c>
      <c r="AT967" s="5">
        <v>125670</v>
      </c>
      <c r="AU967" s="5">
        <v>12561552</v>
      </c>
      <c r="AV967" s="5">
        <v>10</v>
      </c>
      <c r="AW967" s="5">
        <v>0</v>
      </c>
      <c r="AX967" s="5">
        <v>0</v>
      </c>
      <c r="AY967" s="5">
        <v>0</v>
      </c>
      <c r="AZ967" s="9" cm="1">
        <f t="array" ref="AZ967">_xlfn.IFS(AP967="Unk",0,AP967="",0,(AP967-AQ967)=0,1,(AP967-AQ967)&lt;&gt;0,0)</f>
        <v>0</v>
      </c>
      <c r="BA967" s="9" cm="1">
        <f t="array" ref="BA967">_xlfn.IFS(AP967="Unk",1,AP967="",1,AP967&lt;&gt;"",0)</f>
        <v>0</v>
      </c>
    </row>
    <row r="968" spans="1:53" x14ac:dyDescent="0.2">
      <c r="A968">
        <v>3</v>
      </c>
      <c r="B968" t="s">
        <v>5</v>
      </c>
      <c r="C968">
        <v>1</v>
      </c>
      <c r="D968">
        <v>30</v>
      </c>
      <c r="E968">
        <v>6</v>
      </c>
      <c r="F968" s="5">
        <v>13058.97</v>
      </c>
      <c r="G968" s="5">
        <v>12752.22</v>
      </c>
      <c r="H968" s="5">
        <v>0.02</v>
      </c>
      <c r="I968" s="5">
        <v>3600.35</v>
      </c>
      <c r="J968" s="5">
        <v>37491</v>
      </c>
      <c r="K968" s="5">
        <v>4635115</v>
      </c>
      <c r="L968" s="5">
        <v>10</v>
      </c>
      <c r="M968" s="5">
        <v>0</v>
      </c>
      <c r="N968" s="5">
        <v>0</v>
      </c>
      <c r="O968" s="5">
        <v>0</v>
      </c>
      <c r="P968" s="9" cm="1">
        <f t="array" ref="P968">_xlfn.IFS(F968="Unk",0,F968="",0,(F968-G968)=0,1,(F968-G968)&lt;&gt;0,0)</f>
        <v>0</v>
      </c>
      <c r="Q968" s="9" cm="1">
        <f t="array" ref="Q968">_xlfn.IFS(F968="Unk",1,F968="",1,F968&lt;&gt;"",0)</f>
        <v>0</v>
      </c>
      <c r="R968" s="5">
        <v>14014.73</v>
      </c>
      <c r="S968" s="5">
        <v>12727.47</v>
      </c>
      <c r="T968" s="5">
        <v>0.09</v>
      </c>
      <c r="U968" s="5">
        <v>3600.37</v>
      </c>
      <c r="V968" s="5">
        <v>60246</v>
      </c>
      <c r="W968" s="5">
        <v>8566112</v>
      </c>
      <c r="X968" s="5">
        <v>6</v>
      </c>
      <c r="Y968" s="5">
        <v>0</v>
      </c>
      <c r="Z968" s="5">
        <v>0</v>
      </c>
      <c r="AA968" s="5">
        <v>0</v>
      </c>
      <c r="AB968" s="9" cm="1">
        <f t="array" ref="AB968">_xlfn.IFS(R968="Unk",0,R968="",0,(R968-S968)=0,1,(R968-S968)&lt;&gt;0,0)</f>
        <v>0</v>
      </c>
      <c r="AC968" s="9" cm="1">
        <f t="array" ref="AC968">_xlfn.IFS(R968="Unk",1,R968="",1,R968&lt;&gt;"",0)</f>
        <v>0</v>
      </c>
      <c r="AD968" s="5">
        <v>15138.12</v>
      </c>
      <c r="AE968" s="5">
        <v>12736.65</v>
      </c>
      <c r="AF968" s="5">
        <v>0.16</v>
      </c>
      <c r="AG968" s="5">
        <v>3601.73</v>
      </c>
      <c r="AH968" s="5">
        <v>51369</v>
      </c>
      <c r="AI968" s="5">
        <v>10886929</v>
      </c>
      <c r="AJ968" s="5">
        <v>5</v>
      </c>
      <c r="AK968" s="5">
        <v>0</v>
      </c>
      <c r="AL968" s="5">
        <v>0</v>
      </c>
      <c r="AM968" s="5">
        <v>0</v>
      </c>
      <c r="AN968" s="9" cm="1">
        <f t="array" ref="AN968">_xlfn.IFS(AD968="Unk",0,AD968="",0,(AD968-AE968)=0,1,(AD968-AE968)&lt;&gt;0,0)</f>
        <v>0</v>
      </c>
      <c r="AO968" s="9" cm="1">
        <f t="array" ref="AO968">_xlfn.IFS(AD968="Unk",1,AD968="",1,AD968&lt;&gt;"",0)</f>
        <v>0</v>
      </c>
      <c r="AP968" s="5">
        <v>15745.9</v>
      </c>
      <c r="AQ968" s="5">
        <v>12919.98</v>
      </c>
      <c r="AR968" s="5">
        <v>0.18</v>
      </c>
      <c r="AS968" s="5">
        <v>3600.87</v>
      </c>
      <c r="AT968" s="5">
        <v>59174</v>
      </c>
      <c r="AU968" s="5">
        <v>8534554</v>
      </c>
      <c r="AV968" s="5">
        <v>8</v>
      </c>
      <c r="AW968" s="5">
        <v>0</v>
      </c>
      <c r="AX968" s="5">
        <v>0</v>
      </c>
      <c r="AY968" s="5">
        <v>0</v>
      </c>
      <c r="AZ968" s="9" cm="1">
        <f t="array" ref="AZ968">_xlfn.IFS(AP968="Unk",0,AP968="",0,(AP968-AQ968)=0,1,(AP968-AQ968)&lt;&gt;0,0)</f>
        <v>0</v>
      </c>
      <c r="BA968" s="9" cm="1">
        <f t="array" ref="BA968">_xlfn.IFS(AP968="Unk",1,AP968="",1,AP968&lt;&gt;"",0)</f>
        <v>0</v>
      </c>
    </row>
    <row r="969" spans="1:53" x14ac:dyDescent="0.2">
      <c r="A969">
        <v>3</v>
      </c>
      <c r="B969" t="s">
        <v>5</v>
      </c>
      <c r="C969">
        <v>1</v>
      </c>
      <c r="D969">
        <v>35</v>
      </c>
      <c r="E969">
        <v>6</v>
      </c>
      <c r="F969" s="5">
        <v>12368.18</v>
      </c>
      <c r="G969" s="5">
        <v>12249.9</v>
      </c>
      <c r="H969" s="5">
        <v>0.01</v>
      </c>
      <c r="I969" s="5">
        <v>3600.33</v>
      </c>
      <c r="J969" s="5">
        <v>78422</v>
      </c>
      <c r="K969" s="5">
        <v>13257945</v>
      </c>
      <c r="L969" s="5">
        <v>10</v>
      </c>
      <c r="M969" s="5">
        <v>0</v>
      </c>
      <c r="N969" s="5">
        <v>0</v>
      </c>
      <c r="O969" s="5">
        <v>0</v>
      </c>
      <c r="P969" s="9" cm="1">
        <f t="array" ref="P969">_xlfn.IFS(F969="Unk",0,F969="",0,(F969-G969)=0,1,(F969-G969)&lt;&gt;0,0)</f>
        <v>0</v>
      </c>
      <c r="Q969" s="9" cm="1">
        <f t="array" ref="Q969">_xlfn.IFS(F969="Unk",1,F969="",1,F969&lt;&gt;"",0)</f>
        <v>0</v>
      </c>
      <c r="R969" s="5">
        <v>13401.47</v>
      </c>
      <c r="S969" s="5">
        <v>12158.01</v>
      </c>
      <c r="T969" s="5">
        <v>0.09</v>
      </c>
      <c r="U969" s="5">
        <v>3600.27</v>
      </c>
      <c r="V969" s="5">
        <v>60314</v>
      </c>
      <c r="W969" s="5">
        <v>9687447</v>
      </c>
      <c r="X969" s="5">
        <v>10</v>
      </c>
      <c r="Y969" s="5">
        <v>0</v>
      </c>
      <c r="Z969" s="5">
        <v>0</v>
      </c>
      <c r="AA969" s="5">
        <v>0</v>
      </c>
      <c r="AB969" s="9" cm="1">
        <f t="array" ref="AB969">_xlfn.IFS(R969="Unk",0,R969="",0,(R969-S969)=0,1,(R969-S969)&lt;&gt;0,0)</f>
        <v>0</v>
      </c>
      <c r="AC969" s="9" cm="1">
        <f t="array" ref="AC969">_xlfn.IFS(R969="Unk",1,R969="",1,R969&lt;&gt;"",0)</f>
        <v>0</v>
      </c>
      <c r="AD969" s="5">
        <v>13672.62</v>
      </c>
      <c r="AE969" s="5">
        <v>12230.74</v>
      </c>
      <c r="AF969" s="5">
        <v>0.11</v>
      </c>
      <c r="AG969" s="5">
        <v>3600.06</v>
      </c>
      <c r="AH969" s="5">
        <v>78480</v>
      </c>
      <c r="AI969" s="5">
        <v>9017812</v>
      </c>
      <c r="AJ969" s="5">
        <v>2</v>
      </c>
      <c r="AK969" s="5">
        <v>0</v>
      </c>
      <c r="AL969" s="5">
        <v>0</v>
      </c>
      <c r="AM969" s="5">
        <v>0</v>
      </c>
      <c r="AN969" s="9" cm="1">
        <f t="array" ref="AN969">_xlfn.IFS(AD969="Unk",0,AD969="",0,(AD969-AE969)=0,1,(AD969-AE969)&lt;&gt;0,0)</f>
        <v>0</v>
      </c>
      <c r="AO969" s="9" cm="1">
        <f t="array" ref="AO969">_xlfn.IFS(AD969="Unk",1,AD969="",1,AD969&lt;&gt;"",0)</f>
        <v>0</v>
      </c>
      <c r="AP969" s="5">
        <v>15233</v>
      </c>
      <c r="AQ969" s="5">
        <v>12354.96</v>
      </c>
      <c r="AR969" s="5">
        <v>0.19</v>
      </c>
      <c r="AS969" s="5">
        <v>3601.74</v>
      </c>
      <c r="AT969" s="5">
        <v>44722</v>
      </c>
      <c r="AU969" s="5">
        <v>6765777</v>
      </c>
      <c r="AV969" s="5">
        <v>4</v>
      </c>
      <c r="AW969" s="5">
        <v>0</v>
      </c>
      <c r="AX969" s="5">
        <v>0</v>
      </c>
      <c r="AY969" s="5">
        <v>0</v>
      </c>
      <c r="AZ969" s="9" cm="1">
        <f t="array" ref="AZ969">_xlfn.IFS(AP969="Unk",0,AP969="",0,(AP969-AQ969)=0,1,(AP969-AQ969)&lt;&gt;0,0)</f>
        <v>0</v>
      </c>
      <c r="BA969" s="9" cm="1">
        <f t="array" ref="BA969">_xlfn.IFS(AP969="Unk",1,AP969="",1,AP969&lt;&gt;"",0)</f>
        <v>0</v>
      </c>
    </row>
    <row r="970" spans="1:53" x14ac:dyDescent="0.2">
      <c r="A970">
        <v>3</v>
      </c>
      <c r="B970" t="s">
        <v>5</v>
      </c>
      <c r="C970">
        <v>1</v>
      </c>
      <c r="D970">
        <v>40</v>
      </c>
      <c r="E970">
        <v>6</v>
      </c>
      <c r="F970" s="5">
        <v>15005.43</v>
      </c>
      <c r="G970" s="5">
        <v>13751.04</v>
      </c>
      <c r="H970" s="5">
        <v>0.08</v>
      </c>
      <c r="I970" s="5">
        <v>3600.92</v>
      </c>
      <c r="J970" s="5">
        <v>33917</v>
      </c>
      <c r="K970" s="5">
        <v>3375103</v>
      </c>
      <c r="L970" s="5">
        <v>4</v>
      </c>
      <c r="M970" s="5">
        <v>0</v>
      </c>
      <c r="N970" s="5">
        <v>0</v>
      </c>
      <c r="O970" s="5">
        <v>0</v>
      </c>
      <c r="P970" s="9" cm="1">
        <f t="array" ref="P970">_xlfn.IFS(F970="Unk",0,F970="",0,(F970-G970)=0,1,(F970-G970)&lt;&gt;0,0)</f>
        <v>0</v>
      </c>
      <c r="Q970" s="9" cm="1">
        <f t="array" ref="Q970">_xlfn.IFS(F970="Unk",1,F970="",1,F970&lt;&gt;"",0)</f>
        <v>0</v>
      </c>
      <c r="R970" s="5">
        <v>18206.27</v>
      </c>
      <c r="S970" s="5">
        <v>13788.72</v>
      </c>
      <c r="T970" s="5">
        <v>0.24</v>
      </c>
      <c r="U970" s="5">
        <v>3604.68</v>
      </c>
      <c r="V970" s="5">
        <v>33604</v>
      </c>
      <c r="W970" s="5">
        <v>3820660</v>
      </c>
      <c r="X970" s="5">
        <v>4</v>
      </c>
      <c r="Y970" s="5">
        <v>0</v>
      </c>
      <c r="Z970" s="5">
        <v>0</v>
      </c>
      <c r="AA970" s="5">
        <v>0</v>
      </c>
      <c r="AB970" s="9" cm="1">
        <f t="array" ref="AB970">_xlfn.IFS(R970="Unk",0,R970="",0,(R970-S970)=0,1,(R970-S970)&lt;&gt;0,0)</f>
        <v>0</v>
      </c>
      <c r="AC970" s="9" cm="1">
        <f t="array" ref="AC970">_xlfn.IFS(R970="Unk",1,R970="",1,R970&lt;&gt;"",0)</f>
        <v>0</v>
      </c>
      <c r="AD970" s="5" t="s">
        <v>25</v>
      </c>
      <c r="AE970" s="5">
        <v>13872.18</v>
      </c>
      <c r="AF970" s="5" t="s">
        <v>25</v>
      </c>
      <c r="AG970" s="5">
        <v>3601.74</v>
      </c>
      <c r="AH970" s="5">
        <v>42311</v>
      </c>
      <c r="AI970" s="5">
        <v>8324986</v>
      </c>
      <c r="AJ970" s="5">
        <v>0</v>
      </c>
      <c r="AK970" s="5"/>
      <c r="AL970" s="5"/>
      <c r="AM970" s="5"/>
      <c r="AN970" s="9" cm="1">
        <f t="array" ref="AN970">_xlfn.IFS(AD970="Unk",0,AD970="",0,(AD970-AE970)=0,1,(AD970-AE970)&lt;&gt;0,0)</f>
        <v>0</v>
      </c>
      <c r="AO970" s="9" cm="1">
        <f t="array" ref="AO970">_xlfn.IFS(AD970="Unk",1,AD970="",1,AD970&lt;&gt;"",0)</f>
        <v>1</v>
      </c>
      <c r="AP970" s="5" t="s">
        <v>25</v>
      </c>
      <c r="AQ970" s="5">
        <v>14003.59</v>
      </c>
      <c r="AR970" s="5" t="s">
        <v>25</v>
      </c>
      <c r="AS970" s="5">
        <v>3600.15</v>
      </c>
      <c r="AT970" s="5">
        <v>42859</v>
      </c>
      <c r="AU970" s="5">
        <v>8329384</v>
      </c>
      <c r="AV970" s="5">
        <v>0</v>
      </c>
      <c r="AW970" s="5"/>
      <c r="AX970" s="5"/>
      <c r="AY970" s="5"/>
      <c r="AZ970" s="9" cm="1">
        <f t="array" ref="AZ970">_xlfn.IFS(AP970="Unk",0,AP970="",0,(AP970-AQ970)=0,1,(AP970-AQ970)&lt;&gt;0,0)</f>
        <v>0</v>
      </c>
      <c r="BA970" s="9" cm="1">
        <f t="array" ref="BA970">_xlfn.IFS(AP970="Unk",1,AP970="",1,AP970&lt;&gt;"",0)</f>
        <v>1</v>
      </c>
    </row>
    <row r="971" spans="1:53" x14ac:dyDescent="0.2">
      <c r="A971">
        <v>3</v>
      </c>
      <c r="B971" t="s">
        <v>5</v>
      </c>
      <c r="C971">
        <v>1</v>
      </c>
      <c r="D971">
        <v>45</v>
      </c>
      <c r="E971">
        <v>6</v>
      </c>
      <c r="F971" s="5">
        <v>14951.48</v>
      </c>
      <c r="G971" s="5">
        <v>14680.99</v>
      </c>
      <c r="H971" s="5">
        <v>0.02</v>
      </c>
      <c r="I971" s="5">
        <v>3600.7</v>
      </c>
      <c r="J971" s="5">
        <v>37402</v>
      </c>
      <c r="K971" s="5">
        <v>7932329</v>
      </c>
      <c r="L971" s="5">
        <v>10</v>
      </c>
      <c r="M971" s="5">
        <v>0</v>
      </c>
      <c r="N971" s="5">
        <v>0</v>
      </c>
      <c r="O971" s="5">
        <v>0</v>
      </c>
      <c r="P971" s="9" cm="1">
        <f t="array" ref="P971">_xlfn.IFS(F971="Unk",0,F971="",0,(F971-G971)=0,1,(F971-G971)&lt;&gt;0,0)</f>
        <v>0</v>
      </c>
      <c r="Q971" s="9" cm="1">
        <f t="array" ref="Q971">_xlfn.IFS(F971="Unk",1,F971="",1,F971&lt;&gt;"",0)</f>
        <v>0</v>
      </c>
      <c r="R971" s="5">
        <v>16907.23</v>
      </c>
      <c r="S971" s="5">
        <v>14630.28</v>
      </c>
      <c r="T971" s="5">
        <v>0.13</v>
      </c>
      <c r="U971" s="5">
        <v>3600.05</v>
      </c>
      <c r="V971" s="5">
        <v>47897</v>
      </c>
      <c r="W971" s="5">
        <v>5370036</v>
      </c>
      <c r="X971" s="5">
        <v>10</v>
      </c>
      <c r="Y971" s="5">
        <v>0</v>
      </c>
      <c r="Z971" s="5">
        <v>0</v>
      </c>
      <c r="AA971" s="5">
        <v>0</v>
      </c>
      <c r="AB971" s="9" cm="1">
        <f t="array" ref="AB971">_xlfn.IFS(R971="Unk",0,R971="",0,(R971-S971)=0,1,(R971-S971)&lt;&gt;0,0)</f>
        <v>0</v>
      </c>
      <c r="AC971" s="9" cm="1">
        <f t="array" ref="AC971">_xlfn.IFS(R971="Unk",1,R971="",1,R971&lt;&gt;"",0)</f>
        <v>0</v>
      </c>
      <c r="AD971" s="5" t="s">
        <v>25</v>
      </c>
      <c r="AE971" s="5">
        <v>14622.72</v>
      </c>
      <c r="AF971" s="5" t="s">
        <v>25</v>
      </c>
      <c r="AG971" s="5">
        <v>3601.5</v>
      </c>
      <c r="AH971" s="5">
        <v>43379</v>
      </c>
      <c r="AI971" s="5">
        <v>5575987</v>
      </c>
      <c r="AJ971" s="5">
        <v>0</v>
      </c>
      <c r="AK971" s="5"/>
      <c r="AL971" s="5"/>
      <c r="AM971" s="5"/>
      <c r="AN971" s="9" cm="1">
        <f t="array" ref="AN971">_xlfn.IFS(AD971="Unk",0,AD971="",0,(AD971-AE971)=0,1,(AD971-AE971)&lt;&gt;0,0)</f>
        <v>0</v>
      </c>
      <c r="AO971" s="9" cm="1">
        <f t="array" ref="AO971">_xlfn.IFS(AD971="Unk",1,AD971="",1,AD971&lt;&gt;"",0)</f>
        <v>1</v>
      </c>
      <c r="AP971" s="5" t="s">
        <v>25</v>
      </c>
      <c r="AQ971" s="5">
        <v>14749.03</v>
      </c>
      <c r="AR971" s="5" t="s">
        <v>25</v>
      </c>
      <c r="AS971" s="5">
        <v>3601.09</v>
      </c>
      <c r="AT971" s="5">
        <v>54366</v>
      </c>
      <c r="AU971" s="5">
        <v>7182432</v>
      </c>
      <c r="AV971" s="5">
        <v>0</v>
      </c>
      <c r="AW971" s="5"/>
      <c r="AX971" s="5"/>
      <c r="AY971" s="5"/>
      <c r="AZ971" s="9" cm="1">
        <f t="array" ref="AZ971">_xlfn.IFS(AP971="Unk",0,AP971="",0,(AP971-AQ971)=0,1,(AP971-AQ971)&lt;&gt;0,0)</f>
        <v>0</v>
      </c>
      <c r="BA971" s="9" cm="1">
        <f t="array" ref="BA971">_xlfn.IFS(AP971="Unk",1,AP971="",1,AP971&lt;&gt;"",0)</f>
        <v>1</v>
      </c>
    </row>
    <row r="972" spans="1:53" x14ac:dyDescent="0.2">
      <c r="A972">
        <v>3</v>
      </c>
      <c r="B972" t="s">
        <v>5</v>
      </c>
      <c r="C972">
        <v>1</v>
      </c>
      <c r="D972">
        <v>50</v>
      </c>
      <c r="E972">
        <v>6</v>
      </c>
      <c r="F972" s="5" t="s">
        <v>25</v>
      </c>
      <c r="G972" s="5">
        <v>15054.13</v>
      </c>
      <c r="H972" s="5" t="s">
        <v>25</v>
      </c>
      <c r="I972" s="5">
        <v>3600.72</v>
      </c>
      <c r="J972" s="5">
        <v>36763</v>
      </c>
      <c r="K972" s="5">
        <v>2638855</v>
      </c>
      <c r="L972" s="5">
        <v>0</v>
      </c>
      <c r="P972" s="9" cm="1">
        <f t="array" ref="P972">_xlfn.IFS(F972="Unk",0,F972="",0,(F972-G972)=0,1,(F972-G972)&lt;&gt;0,0)</f>
        <v>0</v>
      </c>
      <c r="Q972" s="9" cm="1">
        <f t="array" ref="Q972">_xlfn.IFS(F972="Unk",1,F972="",1,F972&lt;&gt;"",0)</f>
        <v>1</v>
      </c>
      <c r="R972" s="5">
        <v>17862.05</v>
      </c>
      <c r="S972" s="5">
        <v>15138.74</v>
      </c>
      <c r="T972" s="5">
        <v>0.15</v>
      </c>
      <c r="U972" s="5">
        <v>3600.31</v>
      </c>
      <c r="V972" s="5">
        <v>23382</v>
      </c>
      <c r="W972" s="5">
        <v>4897794</v>
      </c>
      <c r="X972" s="5">
        <v>10</v>
      </c>
      <c r="Y972" s="5">
        <v>0</v>
      </c>
      <c r="Z972" s="5">
        <v>0</v>
      </c>
      <c r="AA972" s="5">
        <v>0</v>
      </c>
      <c r="AB972" s="9" cm="1">
        <f t="array" ref="AB972">_xlfn.IFS(R972="Unk",0,R972="",0,(R972-S972)=0,1,(R972-S972)&lt;&gt;0,0)</f>
        <v>0</v>
      </c>
      <c r="AC972" s="9" cm="1">
        <f t="array" ref="AC972">_xlfn.IFS(R972="Unk",1,R972="",1,R972&lt;&gt;"",0)</f>
        <v>0</v>
      </c>
      <c r="AD972" s="5" t="s">
        <v>25</v>
      </c>
      <c r="AE972" s="5">
        <v>15213.72</v>
      </c>
      <c r="AF972" s="5" t="s">
        <v>25</v>
      </c>
      <c r="AG972" s="5">
        <v>3601.28</v>
      </c>
      <c r="AH972" s="5">
        <v>25666</v>
      </c>
      <c r="AI972" s="5">
        <v>4862920</v>
      </c>
      <c r="AJ972" s="5">
        <v>0</v>
      </c>
      <c r="AK972" s="5"/>
      <c r="AL972" s="5"/>
      <c r="AM972" s="5"/>
      <c r="AN972" s="9" cm="1">
        <f t="array" ref="AN972">_xlfn.IFS(AD972="Unk",0,AD972="",0,(AD972-AE972)=0,1,(AD972-AE972)&lt;&gt;0,0)</f>
        <v>0</v>
      </c>
      <c r="AO972" s="9" cm="1">
        <f t="array" ref="AO972">_xlfn.IFS(AD972="Unk",1,AD972="",1,AD972&lt;&gt;"",0)</f>
        <v>1</v>
      </c>
      <c r="AP972" s="5" t="s">
        <v>25</v>
      </c>
      <c r="AQ972" s="5">
        <v>15411.63</v>
      </c>
      <c r="AR972" s="5" t="s">
        <v>25</v>
      </c>
      <c r="AS972" s="5">
        <v>3608.14</v>
      </c>
      <c r="AT972" s="5">
        <v>20676</v>
      </c>
      <c r="AU972" s="5">
        <v>5954607</v>
      </c>
      <c r="AV972" s="5">
        <v>0</v>
      </c>
      <c r="AW972" s="5"/>
      <c r="AX972" s="5"/>
      <c r="AY972" s="5"/>
      <c r="AZ972" s="9" cm="1">
        <f t="array" ref="AZ972">_xlfn.IFS(AP972="Unk",0,AP972="",0,(AP972-AQ972)=0,1,(AP972-AQ972)&lt;&gt;0,0)</f>
        <v>0</v>
      </c>
      <c r="BA972" s="9" cm="1">
        <f t="array" ref="BA972">_xlfn.IFS(AP972="Unk",1,AP972="",1,AP972&lt;&gt;"",0)</f>
        <v>1</v>
      </c>
    </row>
    <row r="973" spans="1:53" x14ac:dyDescent="0.2">
      <c r="A973">
        <v>3</v>
      </c>
      <c r="B973" t="s">
        <v>5</v>
      </c>
      <c r="C973">
        <v>2</v>
      </c>
      <c r="D973">
        <v>5</v>
      </c>
      <c r="E973">
        <v>6</v>
      </c>
      <c r="F973" s="5">
        <v>2229.38</v>
      </c>
      <c r="G973" s="5">
        <v>2229.38</v>
      </c>
      <c r="H973" s="5">
        <v>0</v>
      </c>
      <c r="I973" s="5">
        <v>0.19</v>
      </c>
      <c r="J973" s="5">
        <v>1</v>
      </c>
      <c r="K973" s="5">
        <v>918</v>
      </c>
      <c r="L973" s="5">
        <v>6</v>
      </c>
      <c r="M973" s="5">
        <v>0</v>
      </c>
      <c r="N973" s="5">
        <v>0</v>
      </c>
      <c r="O973" s="5">
        <v>0</v>
      </c>
      <c r="P973" s="9" cm="1">
        <f t="array" ref="P973">_xlfn.IFS(F973="Unk",0,F973="",0,(F973-G973)=0,1,(F973-G973)&lt;&gt;0,0)</f>
        <v>1</v>
      </c>
      <c r="Q973" s="9" cm="1">
        <f t="array" ref="Q973">_xlfn.IFS(F973="Unk",1,F973="",1,F973&lt;&gt;"",0)</f>
        <v>0</v>
      </c>
      <c r="R973" s="5">
        <v>2511.0500000000002</v>
      </c>
      <c r="S973" s="5">
        <v>2511.0500000000002</v>
      </c>
      <c r="T973" s="5">
        <v>0</v>
      </c>
      <c r="U973" s="5">
        <v>0.45</v>
      </c>
      <c r="V973" s="5">
        <v>109</v>
      </c>
      <c r="W973" s="5">
        <v>3099</v>
      </c>
      <c r="X973" s="5">
        <v>5</v>
      </c>
      <c r="Y973" s="5">
        <v>0</v>
      </c>
      <c r="Z973" s="5">
        <v>0</v>
      </c>
      <c r="AA973" s="5">
        <v>0</v>
      </c>
      <c r="AB973" s="9" cm="1">
        <f t="array" ref="AB973">_xlfn.IFS(R973="Unk",0,R973="",0,(R973-S973)=0,1,(R973-S973)&lt;&gt;0,0)</f>
        <v>1</v>
      </c>
      <c r="AC973" s="9" cm="1">
        <f t="array" ref="AC973">_xlfn.IFS(R973="Unk",1,R973="",1,R973&lt;&gt;"",0)</f>
        <v>0</v>
      </c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9" cm="1">
        <f t="array" ref="AN973">_xlfn.IFS(AD973="Unk",0,AD973="",0,(AD973-AE973)=0,1,(AD973-AE973)&lt;&gt;0,0)</f>
        <v>0</v>
      </c>
      <c r="AO973" s="9" cm="1">
        <f t="array" ref="AO973">_xlfn.IFS(AD973="Unk",1,AD973="",1,AD973&lt;&gt;"",0)</f>
        <v>1</v>
      </c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9" cm="1">
        <f t="array" ref="AZ973">_xlfn.IFS(AP973="Unk",0,AP973="",0,(AP973-AQ973)=0,1,(AP973-AQ973)&lt;&gt;0,0)</f>
        <v>0</v>
      </c>
      <c r="BA973" s="9" cm="1">
        <f t="array" ref="BA973">_xlfn.IFS(AP973="Unk",1,AP973="",1,AP973&lt;&gt;"",0)</f>
        <v>1</v>
      </c>
    </row>
    <row r="974" spans="1:53" x14ac:dyDescent="0.2">
      <c r="A974">
        <v>3</v>
      </c>
      <c r="B974" t="s">
        <v>5</v>
      </c>
      <c r="C974">
        <v>2</v>
      </c>
      <c r="D974">
        <v>10</v>
      </c>
      <c r="E974">
        <v>6</v>
      </c>
      <c r="F974" s="5">
        <v>5464.48</v>
      </c>
      <c r="G974" s="5">
        <v>5464.48</v>
      </c>
      <c r="H974" s="5">
        <v>0</v>
      </c>
      <c r="I974" s="5">
        <v>2.56</v>
      </c>
      <c r="J974" s="5">
        <v>1740</v>
      </c>
      <c r="K974" s="5">
        <v>53793</v>
      </c>
      <c r="L974" s="5">
        <v>10</v>
      </c>
      <c r="M974" s="5">
        <v>0</v>
      </c>
      <c r="N974" s="5">
        <v>0</v>
      </c>
      <c r="O974" s="5">
        <v>0</v>
      </c>
      <c r="P974" s="9" cm="1">
        <f t="array" ref="P974">_xlfn.IFS(F974="Unk",0,F974="",0,(F974-G974)=0,1,(F974-G974)&lt;&gt;0,0)</f>
        <v>1</v>
      </c>
      <c r="Q974" s="9" cm="1">
        <f t="array" ref="Q974">_xlfn.IFS(F974="Unk",1,F974="",1,F974&lt;&gt;"",0)</f>
        <v>0</v>
      </c>
      <c r="R974" s="5">
        <v>5938.08</v>
      </c>
      <c r="S974" s="5">
        <v>5938.08</v>
      </c>
      <c r="T974" s="5">
        <v>0</v>
      </c>
      <c r="U974" s="5">
        <v>16.8</v>
      </c>
      <c r="V974" s="5">
        <v>6022</v>
      </c>
      <c r="W974" s="5">
        <v>260862</v>
      </c>
      <c r="X974" s="5">
        <v>9</v>
      </c>
      <c r="Y974" s="5">
        <v>0</v>
      </c>
      <c r="Z974" s="5">
        <v>0</v>
      </c>
      <c r="AA974" s="5">
        <v>0</v>
      </c>
      <c r="AB974" s="9" cm="1">
        <f t="array" ref="AB974">_xlfn.IFS(R974="Unk",0,R974="",0,(R974-S974)=0,1,(R974-S974)&lt;&gt;0,0)</f>
        <v>1</v>
      </c>
      <c r="AC974" s="9" cm="1">
        <f t="array" ref="AC974">_xlfn.IFS(R974="Unk",1,R974="",1,R974&lt;&gt;"",0)</f>
        <v>0</v>
      </c>
      <c r="AD974" s="5">
        <v>6846.35</v>
      </c>
      <c r="AE974" s="5">
        <v>6846.35</v>
      </c>
      <c r="AF974" s="5">
        <v>0</v>
      </c>
      <c r="AG974" s="5">
        <v>1358.9</v>
      </c>
      <c r="AH974" s="5">
        <v>244859</v>
      </c>
      <c r="AI974" s="5">
        <v>14667549</v>
      </c>
      <c r="AJ974" s="5">
        <v>7</v>
      </c>
      <c r="AK974" s="5">
        <v>0</v>
      </c>
      <c r="AL974" s="5">
        <v>0</v>
      </c>
      <c r="AM974" s="5">
        <v>0</v>
      </c>
      <c r="AN974" s="9" cm="1">
        <f t="array" ref="AN974">_xlfn.IFS(AD974="Unk",0,AD974="",0,(AD974-AE974)=0,1,(AD974-AE974)&lt;&gt;0,0)</f>
        <v>1</v>
      </c>
      <c r="AO974" s="9" cm="1">
        <f t="array" ref="AO974">_xlfn.IFS(AD974="Unk",1,AD974="",1,AD974&lt;&gt;"",0)</f>
        <v>0</v>
      </c>
      <c r="AP974" s="5">
        <v>7211.6</v>
      </c>
      <c r="AQ974" s="5">
        <v>7211.6</v>
      </c>
      <c r="AR974" s="5">
        <v>0</v>
      </c>
      <c r="AS974" s="5">
        <v>1109.69</v>
      </c>
      <c r="AT974" s="5">
        <v>219585</v>
      </c>
      <c r="AU974" s="5">
        <v>14442023</v>
      </c>
      <c r="AV974" s="5">
        <v>10</v>
      </c>
      <c r="AW974" s="5">
        <v>0</v>
      </c>
      <c r="AX974" s="5">
        <v>0</v>
      </c>
      <c r="AY974" s="5">
        <v>0</v>
      </c>
      <c r="AZ974" s="9" cm="1">
        <f t="array" ref="AZ974">_xlfn.IFS(AP974="Unk",0,AP974="",0,(AP974-AQ974)=0,1,(AP974-AQ974)&lt;&gt;0,0)</f>
        <v>1</v>
      </c>
      <c r="BA974" s="9" cm="1">
        <f t="array" ref="BA974">_xlfn.IFS(AP974="Unk",1,AP974="",1,AP974&lt;&gt;"",0)</f>
        <v>0</v>
      </c>
    </row>
    <row r="975" spans="1:53" x14ac:dyDescent="0.2">
      <c r="A975">
        <v>3</v>
      </c>
      <c r="B975" t="s">
        <v>5</v>
      </c>
      <c r="C975">
        <v>2</v>
      </c>
      <c r="D975">
        <v>15</v>
      </c>
      <c r="E975">
        <v>6</v>
      </c>
      <c r="F975" s="5">
        <v>6211.69</v>
      </c>
      <c r="G975" s="5">
        <v>6211.69</v>
      </c>
      <c r="H975" s="5">
        <v>0</v>
      </c>
      <c r="I975" s="5">
        <v>23.21</v>
      </c>
      <c r="J975" s="5">
        <v>4963</v>
      </c>
      <c r="K975" s="5">
        <v>254375</v>
      </c>
      <c r="L975" s="5">
        <v>10</v>
      </c>
      <c r="M975" s="5">
        <v>0</v>
      </c>
      <c r="N975" s="5">
        <v>0</v>
      </c>
      <c r="O975" s="5">
        <v>0</v>
      </c>
      <c r="P975" s="9" cm="1">
        <f t="array" ref="P975">_xlfn.IFS(F975="Unk",0,F975="",0,(F975-G975)=0,1,(F975-G975)&lt;&gt;0,0)</f>
        <v>1</v>
      </c>
      <c r="Q975" s="9" cm="1">
        <f t="array" ref="Q975">_xlfn.IFS(F975="Unk",1,F975="",1,F975&lt;&gt;"",0)</f>
        <v>0</v>
      </c>
      <c r="R975" s="5">
        <v>6533.72</v>
      </c>
      <c r="S975" s="5">
        <v>6533.32</v>
      </c>
      <c r="T975" s="5">
        <v>0</v>
      </c>
      <c r="U975" s="5">
        <v>233.79</v>
      </c>
      <c r="V975" s="5">
        <v>31215</v>
      </c>
      <c r="W975" s="5">
        <v>2266167</v>
      </c>
      <c r="X975" s="5">
        <v>10</v>
      </c>
      <c r="Y975" s="5">
        <v>0</v>
      </c>
      <c r="Z975" s="5">
        <v>0</v>
      </c>
      <c r="AA975" s="5">
        <v>0</v>
      </c>
      <c r="AB975" s="9" cm="1">
        <f t="array" ref="AB975">_xlfn.IFS(R975="Unk",0,R975="",0,(R975-S975)=0,1,(R975-S975)&lt;&gt;0,0)</f>
        <v>0</v>
      </c>
      <c r="AC975" s="9" cm="1">
        <f t="array" ref="AC975">_xlfn.IFS(R975="Unk",1,R975="",1,R975&lt;&gt;"",0)</f>
        <v>0</v>
      </c>
      <c r="AD975" s="5">
        <v>6961.59</v>
      </c>
      <c r="AE975" s="5">
        <v>6827.93</v>
      </c>
      <c r="AF975" s="5">
        <v>0.02</v>
      </c>
      <c r="AG975" s="5">
        <v>3600.13</v>
      </c>
      <c r="AH975" s="5">
        <v>287211</v>
      </c>
      <c r="AI975" s="5">
        <v>32616342</v>
      </c>
      <c r="AJ975" s="5">
        <v>10</v>
      </c>
      <c r="AK975" s="5">
        <v>0</v>
      </c>
      <c r="AL975" s="5">
        <v>0</v>
      </c>
      <c r="AM975" s="5">
        <v>0</v>
      </c>
      <c r="AN975" s="9" cm="1">
        <f t="array" ref="AN975">_xlfn.IFS(AD975="Unk",0,AD975="",0,(AD975-AE975)=0,1,(AD975-AE975)&lt;&gt;0,0)</f>
        <v>0</v>
      </c>
      <c r="AO975" s="9" cm="1">
        <f t="array" ref="AO975">_xlfn.IFS(AD975="Unk",1,AD975="",1,AD975&lt;&gt;"",0)</f>
        <v>0</v>
      </c>
      <c r="AP975" s="5">
        <v>7660.46</v>
      </c>
      <c r="AQ975" s="5">
        <v>6689.96</v>
      </c>
      <c r="AR975" s="5">
        <v>0.13</v>
      </c>
      <c r="AS975" s="5">
        <v>3600.01</v>
      </c>
      <c r="AT975" s="5">
        <v>243202</v>
      </c>
      <c r="AU975" s="5">
        <v>23858355</v>
      </c>
      <c r="AV975" s="5">
        <v>10</v>
      </c>
      <c r="AW975" s="5">
        <v>0</v>
      </c>
      <c r="AX975" s="5">
        <v>0</v>
      </c>
      <c r="AY975" s="5">
        <v>0</v>
      </c>
      <c r="AZ975" s="9" cm="1">
        <f t="array" ref="AZ975">_xlfn.IFS(AP975="Unk",0,AP975="",0,(AP975-AQ975)=0,1,(AP975-AQ975)&lt;&gt;0,0)</f>
        <v>0</v>
      </c>
      <c r="BA975" s="9" cm="1">
        <f t="array" ref="BA975">_xlfn.IFS(AP975="Unk",1,AP975="",1,AP975&lt;&gt;"",0)</f>
        <v>0</v>
      </c>
    </row>
    <row r="976" spans="1:53" x14ac:dyDescent="0.2">
      <c r="A976">
        <v>3</v>
      </c>
      <c r="B976" t="s">
        <v>5</v>
      </c>
      <c r="C976">
        <v>2</v>
      </c>
      <c r="D976">
        <v>20</v>
      </c>
      <c r="E976">
        <v>6</v>
      </c>
      <c r="F976" s="5">
        <v>7502.09</v>
      </c>
      <c r="G976" s="5">
        <v>7502.09</v>
      </c>
      <c r="H976" s="5">
        <v>0</v>
      </c>
      <c r="I976" s="5">
        <v>15.93</v>
      </c>
      <c r="J976" s="5">
        <v>1990</v>
      </c>
      <c r="K976" s="5">
        <v>136725</v>
      </c>
      <c r="L976" s="5">
        <v>10</v>
      </c>
      <c r="M976" s="5">
        <v>0</v>
      </c>
      <c r="N976" s="5">
        <v>0</v>
      </c>
      <c r="O976" s="5">
        <v>0</v>
      </c>
      <c r="P976" s="9" cm="1">
        <f t="array" ref="P976">_xlfn.IFS(F976="Unk",0,F976="",0,(F976-G976)=0,1,(F976-G976)&lt;&gt;0,0)</f>
        <v>1</v>
      </c>
      <c r="Q976" s="9" cm="1">
        <f t="array" ref="Q976">_xlfn.IFS(F976="Unk",1,F976="",1,F976&lt;&gt;"",0)</f>
        <v>0</v>
      </c>
      <c r="R976" s="5">
        <v>7641.45</v>
      </c>
      <c r="S976" s="5">
        <v>7641.45</v>
      </c>
      <c r="T976" s="5">
        <v>0</v>
      </c>
      <c r="U976" s="5">
        <v>102.46</v>
      </c>
      <c r="V976" s="5">
        <v>6681</v>
      </c>
      <c r="W976" s="5">
        <v>752255</v>
      </c>
      <c r="X976" s="5">
        <v>10</v>
      </c>
      <c r="Y976" s="5">
        <v>0</v>
      </c>
      <c r="Z976" s="5">
        <v>0</v>
      </c>
      <c r="AA976" s="5">
        <v>0</v>
      </c>
      <c r="AB976" s="9" cm="1">
        <f t="array" ref="AB976">_xlfn.IFS(R976="Unk",0,R976="",0,(R976-S976)=0,1,(R976-S976)&lt;&gt;0,0)</f>
        <v>1</v>
      </c>
      <c r="AC976" s="9" cm="1">
        <f t="array" ref="AC976">_xlfn.IFS(R976="Unk",1,R976="",1,R976&lt;&gt;"",0)</f>
        <v>0</v>
      </c>
      <c r="AD976" s="5">
        <v>7891.75</v>
      </c>
      <c r="AE976" s="5">
        <v>7822.47</v>
      </c>
      <c r="AF976" s="5">
        <v>0.01</v>
      </c>
      <c r="AG976" s="5">
        <v>3600.06</v>
      </c>
      <c r="AH976" s="5">
        <v>188448</v>
      </c>
      <c r="AI976" s="5">
        <v>24659455</v>
      </c>
      <c r="AJ976" s="5">
        <v>10</v>
      </c>
      <c r="AK976" s="5">
        <v>0</v>
      </c>
      <c r="AL976" s="5">
        <v>0</v>
      </c>
      <c r="AM976" s="5">
        <v>0</v>
      </c>
      <c r="AN976" s="9" cm="1">
        <f t="array" ref="AN976">_xlfn.IFS(AD976="Unk",0,AD976="",0,(AD976-AE976)=0,1,(AD976-AE976)&lt;&gt;0,0)</f>
        <v>0</v>
      </c>
      <c r="AO976" s="9" cm="1">
        <f t="array" ref="AO976">_xlfn.IFS(AD976="Unk",1,AD976="",1,AD976&lt;&gt;"",0)</f>
        <v>0</v>
      </c>
      <c r="AP976" s="5">
        <v>8352.2900000000009</v>
      </c>
      <c r="AQ976" s="5">
        <v>7800.68</v>
      </c>
      <c r="AR976" s="5">
        <v>7.0000000000000007E-2</v>
      </c>
      <c r="AS976" s="5">
        <v>3600.23</v>
      </c>
      <c r="AT976" s="5">
        <v>113361</v>
      </c>
      <c r="AU976" s="5">
        <v>17268208</v>
      </c>
      <c r="AV976" s="5">
        <v>10</v>
      </c>
      <c r="AW976" s="5">
        <v>0</v>
      </c>
      <c r="AX976" s="5">
        <v>0</v>
      </c>
      <c r="AY976" s="5">
        <v>0</v>
      </c>
      <c r="AZ976" s="9" cm="1">
        <f t="array" ref="AZ976">_xlfn.IFS(AP976="Unk",0,AP976="",0,(AP976-AQ976)=0,1,(AP976-AQ976)&lt;&gt;0,0)</f>
        <v>0</v>
      </c>
      <c r="BA976" s="9" cm="1">
        <f t="array" ref="BA976">_xlfn.IFS(AP976="Unk",1,AP976="",1,AP976&lt;&gt;"",0)</f>
        <v>0</v>
      </c>
    </row>
    <row r="977" spans="1:53" x14ac:dyDescent="0.2">
      <c r="A977">
        <v>3</v>
      </c>
      <c r="B977" t="s">
        <v>5</v>
      </c>
      <c r="C977">
        <v>2</v>
      </c>
      <c r="D977">
        <v>25</v>
      </c>
      <c r="E977">
        <v>6</v>
      </c>
      <c r="F977" s="5">
        <v>9820.35</v>
      </c>
      <c r="G977" s="5">
        <v>9320.7999999999993</v>
      </c>
      <c r="H977" s="5">
        <v>0.05</v>
      </c>
      <c r="I977" s="5">
        <v>3600.42</v>
      </c>
      <c r="J977" s="5">
        <v>49875</v>
      </c>
      <c r="K977" s="5">
        <v>4694995</v>
      </c>
      <c r="L977" s="5">
        <v>9</v>
      </c>
      <c r="M977" s="5">
        <v>0</v>
      </c>
      <c r="N977" s="5">
        <v>0</v>
      </c>
      <c r="O977" s="5">
        <v>0</v>
      </c>
      <c r="P977" s="9" cm="1">
        <f t="array" ref="P977">_xlfn.IFS(F977="Unk",0,F977="",0,(F977-G977)=0,1,(F977-G977)&lt;&gt;0,0)</f>
        <v>0</v>
      </c>
      <c r="Q977" s="9" cm="1">
        <f t="array" ref="Q977">_xlfn.IFS(F977="Unk",1,F977="",1,F977&lt;&gt;"",0)</f>
        <v>0</v>
      </c>
      <c r="R977" s="5">
        <v>10586.67</v>
      </c>
      <c r="S977" s="5">
        <v>9293.7800000000007</v>
      </c>
      <c r="T977" s="5">
        <v>0.12</v>
      </c>
      <c r="U977" s="5">
        <v>3603.17</v>
      </c>
      <c r="V977" s="5">
        <v>43408</v>
      </c>
      <c r="W977" s="5">
        <v>5337526</v>
      </c>
      <c r="X977" s="5">
        <v>10</v>
      </c>
      <c r="Y977" s="5">
        <v>0</v>
      </c>
      <c r="Z977" s="5">
        <v>0</v>
      </c>
      <c r="AA977" s="5">
        <v>0</v>
      </c>
      <c r="AB977" s="9" cm="1">
        <f t="array" ref="AB977">_xlfn.IFS(R977="Unk",0,R977="",0,(R977-S977)=0,1,(R977-S977)&lt;&gt;0,0)</f>
        <v>0</v>
      </c>
      <c r="AC977" s="9" cm="1">
        <f t="array" ref="AC977">_xlfn.IFS(R977="Unk",1,R977="",1,R977&lt;&gt;"",0)</f>
        <v>0</v>
      </c>
      <c r="AD977" s="5">
        <v>12022.14</v>
      </c>
      <c r="AE977" s="5">
        <v>9340.0300000000007</v>
      </c>
      <c r="AF977" s="5">
        <v>0.22</v>
      </c>
      <c r="AG977" s="5">
        <v>3600.06</v>
      </c>
      <c r="AH977" s="5">
        <v>58871</v>
      </c>
      <c r="AI977" s="5">
        <v>11836441</v>
      </c>
      <c r="AJ977" s="5">
        <v>10</v>
      </c>
      <c r="AK977" s="5">
        <v>0</v>
      </c>
      <c r="AL977" s="5">
        <v>0</v>
      </c>
      <c r="AM977" s="5">
        <v>0</v>
      </c>
      <c r="AN977" s="9" cm="1">
        <f t="array" ref="AN977">_xlfn.IFS(AD977="Unk",0,AD977="",0,(AD977-AE977)=0,1,(AD977-AE977)&lt;&gt;0,0)</f>
        <v>0</v>
      </c>
      <c r="AO977" s="9" cm="1">
        <f t="array" ref="AO977">_xlfn.IFS(AD977="Unk",1,AD977="",1,AD977&lt;&gt;"",0)</f>
        <v>0</v>
      </c>
      <c r="AP977" s="5">
        <v>12370.32</v>
      </c>
      <c r="AQ977" s="5">
        <v>9376.8700000000008</v>
      </c>
      <c r="AR977" s="5">
        <v>0.24</v>
      </c>
      <c r="AS977" s="5">
        <v>3600.09</v>
      </c>
      <c r="AT977" s="5">
        <v>75169</v>
      </c>
      <c r="AU977" s="5">
        <v>15128100</v>
      </c>
      <c r="AV977" s="5">
        <v>1</v>
      </c>
      <c r="AW977" s="5">
        <v>0</v>
      </c>
      <c r="AX977" s="5">
        <v>0</v>
      </c>
      <c r="AY977" s="5">
        <v>0</v>
      </c>
      <c r="AZ977" s="9" cm="1">
        <f t="array" ref="AZ977">_xlfn.IFS(AP977="Unk",0,AP977="",0,(AP977-AQ977)=0,1,(AP977-AQ977)&lt;&gt;0,0)</f>
        <v>0</v>
      </c>
      <c r="BA977" s="9" cm="1">
        <f t="array" ref="BA977">_xlfn.IFS(AP977="Unk",1,AP977="",1,AP977&lt;&gt;"",0)</f>
        <v>0</v>
      </c>
    </row>
    <row r="978" spans="1:53" x14ac:dyDescent="0.2">
      <c r="A978">
        <v>3</v>
      </c>
      <c r="B978" t="s">
        <v>5</v>
      </c>
      <c r="C978">
        <v>2</v>
      </c>
      <c r="D978">
        <v>30</v>
      </c>
      <c r="E978">
        <v>6</v>
      </c>
      <c r="F978" s="5">
        <v>11691.35</v>
      </c>
      <c r="G978" s="5">
        <v>11691.35</v>
      </c>
      <c r="H978" s="5">
        <v>0</v>
      </c>
      <c r="I978" s="5">
        <v>2056.08</v>
      </c>
      <c r="J978" s="5">
        <v>69403</v>
      </c>
      <c r="K978" s="5">
        <v>7456942</v>
      </c>
      <c r="L978" s="5">
        <v>10</v>
      </c>
      <c r="M978" s="5">
        <v>0</v>
      </c>
      <c r="N978" s="5">
        <v>0</v>
      </c>
      <c r="O978" s="5">
        <v>0</v>
      </c>
      <c r="P978" s="9" cm="1">
        <f t="array" ref="P978">_xlfn.IFS(F978="Unk",0,F978="",0,(F978-G978)=0,1,(F978-G978)&lt;&gt;0,0)</f>
        <v>1</v>
      </c>
      <c r="Q978" s="9" cm="1">
        <f t="array" ref="Q978">_xlfn.IFS(F978="Unk",1,F978="",1,F978&lt;&gt;"",0)</f>
        <v>0</v>
      </c>
      <c r="R978" s="5">
        <v>12004</v>
      </c>
      <c r="S978" s="5">
        <v>11677.35</v>
      </c>
      <c r="T978" s="5">
        <v>0.03</v>
      </c>
      <c r="U978" s="5">
        <v>3600.38</v>
      </c>
      <c r="V978" s="5">
        <v>57126</v>
      </c>
      <c r="W978" s="5">
        <v>10951280</v>
      </c>
      <c r="X978" s="5">
        <v>10</v>
      </c>
      <c r="Y978" s="5">
        <v>0</v>
      </c>
      <c r="Z978" s="5">
        <v>0</v>
      </c>
      <c r="AA978" s="5">
        <v>0</v>
      </c>
      <c r="AB978" s="9" cm="1">
        <f t="array" ref="AB978">_xlfn.IFS(R978="Unk",0,R978="",0,(R978-S978)=0,1,(R978-S978)&lt;&gt;0,0)</f>
        <v>0</v>
      </c>
      <c r="AC978" s="9" cm="1">
        <f t="array" ref="AC978">_xlfn.IFS(R978="Unk",1,R978="",1,R978&lt;&gt;"",0)</f>
        <v>0</v>
      </c>
      <c r="AD978" s="5">
        <v>12771.66</v>
      </c>
      <c r="AE978" s="5">
        <v>11642</v>
      </c>
      <c r="AF978" s="5">
        <v>0.09</v>
      </c>
      <c r="AG978" s="5">
        <v>3600.17</v>
      </c>
      <c r="AH978" s="5">
        <v>90991</v>
      </c>
      <c r="AI978" s="5">
        <v>9713302</v>
      </c>
      <c r="AJ978" s="5">
        <v>3</v>
      </c>
      <c r="AK978" s="5">
        <v>0</v>
      </c>
      <c r="AL978" s="5">
        <v>0</v>
      </c>
      <c r="AM978" s="5">
        <v>0</v>
      </c>
      <c r="AN978" s="9" cm="1">
        <f t="array" ref="AN978">_xlfn.IFS(AD978="Unk",0,AD978="",0,(AD978-AE978)=0,1,(AD978-AE978)&lt;&gt;0,0)</f>
        <v>0</v>
      </c>
      <c r="AO978" s="9" cm="1">
        <f t="array" ref="AO978">_xlfn.IFS(AD978="Unk",1,AD978="",1,AD978&lt;&gt;"",0)</f>
        <v>0</v>
      </c>
      <c r="AP978" s="5">
        <v>13262.76</v>
      </c>
      <c r="AQ978" s="5">
        <v>11868.12</v>
      </c>
      <c r="AR978" s="5">
        <v>0.11</v>
      </c>
      <c r="AS978" s="5">
        <v>3602.19</v>
      </c>
      <c r="AT978" s="5">
        <v>54037</v>
      </c>
      <c r="AU978" s="5">
        <v>12345064</v>
      </c>
      <c r="AV978" s="5">
        <v>8</v>
      </c>
      <c r="AW978" s="5">
        <v>0</v>
      </c>
      <c r="AX978" s="5">
        <v>0</v>
      </c>
      <c r="AY978" s="5">
        <v>0</v>
      </c>
      <c r="AZ978" s="9" cm="1">
        <f t="array" ref="AZ978">_xlfn.IFS(AP978="Unk",0,AP978="",0,(AP978-AQ978)=0,1,(AP978-AQ978)&lt;&gt;0,0)</f>
        <v>0</v>
      </c>
      <c r="BA978" s="9" cm="1">
        <f t="array" ref="BA978">_xlfn.IFS(AP978="Unk",1,AP978="",1,AP978&lt;&gt;"",0)</f>
        <v>0</v>
      </c>
    </row>
    <row r="979" spans="1:53" x14ac:dyDescent="0.2">
      <c r="A979">
        <v>3</v>
      </c>
      <c r="B979" t="s">
        <v>5</v>
      </c>
      <c r="C979">
        <v>2</v>
      </c>
      <c r="D979">
        <v>35</v>
      </c>
      <c r="E979">
        <v>6</v>
      </c>
      <c r="F979" s="5">
        <v>11082.84</v>
      </c>
      <c r="G979" s="5">
        <v>11082.84</v>
      </c>
      <c r="H979" s="5">
        <v>0</v>
      </c>
      <c r="I979" s="5">
        <v>217.94</v>
      </c>
      <c r="J979" s="5">
        <v>9298</v>
      </c>
      <c r="K979" s="5">
        <v>855289</v>
      </c>
      <c r="L979" s="5">
        <v>10</v>
      </c>
      <c r="M979" s="5">
        <v>0</v>
      </c>
      <c r="N979" s="5">
        <v>0</v>
      </c>
      <c r="O979" s="5">
        <v>0</v>
      </c>
      <c r="P979" s="9" cm="1">
        <f t="array" ref="P979">_xlfn.IFS(F979="Unk",0,F979="",0,(F979-G979)=0,1,(F979-G979)&lt;&gt;0,0)</f>
        <v>1</v>
      </c>
      <c r="Q979" s="9" cm="1">
        <f t="array" ref="Q979">_xlfn.IFS(F979="Unk",1,F979="",1,F979&lt;&gt;"",0)</f>
        <v>0</v>
      </c>
      <c r="R979" s="5">
        <v>11352.68</v>
      </c>
      <c r="S979" s="5">
        <v>11321.3</v>
      </c>
      <c r="T979" s="5">
        <v>0</v>
      </c>
      <c r="U979" s="5">
        <v>3601.26</v>
      </c>
      <c r="V979" s="5">
        <v>70996</v>
      </c>
      <c r="W979" s="5">
        <v>12766529</v>
      </c>
      <c r="X979" s="5">
        <v>10</v>
      </c>
      <c r="Y979" s="5">
        <v>0</v>
      </c>
      <c r="Z979" s="5">
        <v>0</v>
      </c>
      <c r="AA979" s="5">
        <v>0</v>
      </c>
      <c r="AB979" s="9" cm="1">
        <f t="array" ref="AB979">_xlfn.IFS(R979="Unk",0,R979="",0,(R979-S979)=0,1,(R979-S979)&lt;&gt;0,0)</f>
        <v>0</v>
      </c>
      <c r="AC979" s="9" cm="1">
        <f t="array" ref="AC979">_xlfn.IFS(R979="Unk",1,R979="",1,R979&lt;&gt;"",0)</f>
        <v>0</v>
      </c>
      <c r="AD979" s="5">
        <v>11786.85</v>
      </c>
      <c r="AE979" s="5">
        <v>11214.88</v>
      </c>
      <c r="AF979" s="5">
        <v>0.05</v>
      </c>
      <c r="AG979" s="5">
        <v>3600.61</v>
      </c>
      <c r="AH979" s="5">
        <v>57716</v>
      </c>
      <c r="AI979" s="5">
        <v>9524635</v>
      </c>
      <c r="AJ979" s="5">
        <v>10</v>
      </c>
      <c r="AK979" s="5">
        <v>0</v>
      </c>
      <c r="AL979" s="5">
        <v>0</v>
      </c>
      <c r="AM979" s="5">
        <v>0</v>
      </c>
      <c r="AN979" s="9" cm="1">
        <f t="array" ref="AN979">_xlfn.IFS(AD979="Unk",0,AD979="",0,(AD979-AE979)=0,1,(AD979-AE979)&lt;&gt;0,0)</f>
        <v>0</v>
      </c>
      <c r="AO979" s="9" cm="1">
        <f t="array" ref="AO979">_xlfn.IFS(AD979="Unk",1,AD979="",1,AD979&lt;&gt;"",0)</f>
        <v>0</v>
      </c>
      <c r="AP979" s="5">
        <v>13250.17</v>
      </c>
      <c r="AQ979" s="5">
        <v>11364.13</v>
      </c>
      <c r="AR979" s="5">
        <v>0.14000000000000001</v>
      </c>
      <c r="AS979" s="5">
        <v>3601.24</v>
      </c>
      <c r="AT979" s="5">
        <v>38291</v>
      </c>
      <c r="AU979" s="5">
        <v>9786891</v>
      </c>
      <c r="AV979" s="5">
        <v>9</v>
      </c>
      <c r="AW979" s="5">
        <v>0</v>
      </c>
      <c r="AX979" s="5">
        <v>0</v>
      </c>
      <c r="AY979" s="5">
        <v>0</v>
      </c>
      <c r="AZ979" s="9" cm="1">
        <f t="array" ref="AZ979">_xlfn.IFS(AP979="Unk",0,AP979="",0,(AP979-AQ979)=0,1,(AP979-AQ979)&lt;&gt;0,0)</f>
        <v>0</v>
      </c>
      <c r="BA979" s="9" cm="1">
        <f t="array" ref="BA979">_xlfn.IFS(AP979="Unk",1,AP979="",1,AP979&lt;&gt;"",0)</f>
        <v>0</v>
      </c>
    </row>
    <row r="980" spans="1:53" x14ac:dyDescent="0.2">
      <c r="A980">
        <v>3</v>
      </c>
      <c r="B980" t="s">
        <v>5</v>
      </c>
      <c r="C980">
        <v>2</v>
      </c>
      <c r="D980">
        <v>40</v>
      </c>
      <c r="E980">
        <v>6</v>
      </c>
      <c r="F980" s="5">
        <v>12627.06</v>
      </c>
      <c r="G980" s="5">
        <v>11664.98</v>
      </c>
      <c r="H980" s="5">
        <v>0.08</v>
      </c>
      <c r="I980" s="5">
        <v>3600.02</v>
      </c>
      <c r="J980" s="5">
        <v>35681</v>
      </c>
      <c r="K980" s="5">
        <v>4152373</v>
      </c>
      <c r="L980" s="5">
        <v>10</v>
      </c>
      <c r="M980" s="5">
        <v>0</v>
      </c>
      <c r="N980" s="5">
        <v>0</v>
      </c>
      <c r="O980" s="5">
        <v>0</v>
      </c>
      <c r="P980" s="9" cm="1">
        <f t="array" ref="P980">_xlfn.IFS(F980="Unk",0,F980="",0,(F980-G980)=0,1,(F980-G980)&lt;&gt;0,0)</f>
        <v>0</v>
      </c>
      <c r="Q980" s="9" cm="1">
        <f t="array" ref="Q980">_xlfn.IFS(F980="Unk",1,F980="",1,F980&lt;&gt;"",0)</f>
        <v>0</v>
      </c>
      <c r="R980" s="5">
        <v>14096.74</v>
      </c>
      <c r="S980" s="5">
        <v>11661.37</v>
      </c>
      <c r="T980" s="5">
        <v>0.17</v>
      </c>
      <c r="U980" s="5">
        <v>3605.74</v>
      </c>
      <c r="V980" s="5">
        <v>31106</v>
      </c>
      <c r="W980" s="5">
        <v>4420548</v>
      </c>
      <c r="X980" s="5">
        <v>10</v>
      </c>
      <c r="Y980" s="5">
        <v>0</v>
      </c>
      <c r="Z980" s="5">
        <v>0</v>
      </c>
      <c r="AA980" s="5">
        <v>0</v>
      </c>
      <c r="AB980" s="9" cm="1">
        <f t="array" ref="AB980">_xlfn.IFS(R980="Unk",0,R980="",0,(R980-S980)=0,1,(R980-S980)&lt;&gt;0,0)</f>
        <v>0</v>
      </c>
      <c r="AC980" s="9" cm="1">
        <f t="array" ref="AC980">_xlfn.IFS(R980="Unk",1,R980="",1,R980&lt;&gt;"",0)</f>
        <v>0</v>
      </c>
      <c r="AD980" s="5">
        <v>14782.73</v>
      </c>
      <c r="AE980" s="5">
        <v>11808.2</v>
      </c>
      <c r="AF980" s="5">
        <v>0.2</v>
      </c>
      <c r="AG980" s="5">
        <v>3600.52</v>
      </c>
      <c r="AH980" s="5">
        <v>42374</v>
      </c>
      <c r="AI980" s="5">
        <v>7104026</v>
      </c>
      <c r="AJ980" s="5">
        <v>10</v>
      </c>
      <c r="AK980" s="5">
        <v>0</v>
      </c>
      <c r="AL980" s="5">
        <v>0</v>
      </c>
      <c r="AM980" s="5">
        <v>0</v>
      </c>
      <c r="AN980" s="9" cm="1">
        <f t="array" ref="AN980">_xlfn.IFS(AD980="Unk",0,AD980="",0,(AD980-AE980)=0,1,(AD980-AE980)&lt;&gt;0,0)</f>
        <v>0</v>
      </c>
      <c r="AO980" s="9" cm="1">
        <f t="array" ref="AO980">_xlfn.IFS(AD980="Unk",1,AD980="",1,AD980&lt;&gt;"",0)</f>
        <v>0</v>
      </c>
      <c r="AP980" s="5" t="s">
        <v>25</v>
      </c>
      <c r="AQ980" s="5">
        <v>11939.07</v>
      </c>
      <c r="AR980" s="5" t="s">
        <v>25</v>
      </c>
      <c r="AS980" s="5">
        <v>3602.57</v>
      </c>
      <c r="AT980" s="5">
        <v>47288</v>
      </c>
      <c r="AU980" s="5">
        <v>8206131</v>
      </c>
      <c r="AV980" s="5">
        <v>0</v>
      </c>
      <c r="AW980" s="5"/>
      <c r="AX980" s="5"/>
      <c r="AY980" s="5"/>
      <c r="AZ980" s="9" cm="1">
        <f t="array" ref="AZ980">_xlfn.IFS(AP980="Unk",0,AP980="",0,(AP980-AQ980)=0,1,(AP980-AQ980)&lt;&gt;0,0)</f>
        <v>0</v>
      </c>
      <c r="BA980" s="9" cm="1">
        <f t="array" ref="BA980">_xlfn.IFS(AP980="Unk",1,AP980="",1,AP980&lt;&gt;"",0)</f>
        <v>1</v>
      </c>
    </row>
    <row r="981" spans="1:53" x14ac:dyDescent="0.2">
      <c r="A981">
        <v>3</v>
      </c>
      <c r="B981" t="s">
        <v>5</v>
      </c>
      <c r="C981">
        <v>2</v>
      </c>
      <c r="D981">
        <v>45</v>
      </c>
      <c r="E981">
        <v>6</v>
      </c>
      <c r="F981" s="5">
        <v>14738.79</v>
      </c>
      <c r="G981" s="5">
        <v>13723.3</v>
      </c>
      <c r="H981" s="5">
        <v>7.0000000000000007E-2</v>
      </c>
      <c r="I981" s="5">
        <v>3600.58</v>
      </c>
      <c r="J981" s="5">
        <v>30867</v>
      </c>
      <c r="K981" s="5">
        <v>4200254</v>
      </c>
      <c r="L981" s="5">
        <v>10</v>
      </c>
      <c r="M981" s="5">
        <v>0</v>
      </c>
      <c r="N981" s="5">
        <v>0</v>
      </c>
      <c r="O981" s="5">
        <v>0</v>
      </c>
      <c r="P981" s="9" cm="1">
        <f t="array" ref="P981">_xlfn.IFS(F981="Unk",0,F981="",0,(F981-G981)=0,1,(F981-G981)&lt;&gt;0,0)</f>
        <v>0</v>
      </c>
      <c r="Q981" s="9" cm="1">
        <f t="array" ref="Q981">_xlfn.IFS(F981="Unk",1,F981="",1,F981&lt;&gt;"",0)</f>
        <v>0</v>
      </c>
      <c r="R981" s="5">
        <v>19211.07</v>
      </c>
      <c r="S981" s="5">
        <v>13655.16</v>
      </c>
      <c r="T981" s="5">
        <v>0.28999999999999998</v>
      </c>
      <c r="U981" s="5">
        <v>3601.18</v>
      </c>
      <c r="V981" s="5">
        <v>36868</v>
      </c>
      <c r="W981" s="5">
        <v>3418107</v>
      </c>
      <c r="X981" s="5">
        <v>8</v>
      </c>
      <c r="Y981" s="5">
        <v>0</v>
      </c>
      <c r="Z981" s="5">
        <v>0</v>
      </c>
      <c r="AA981" s="5">
        <v>0</v>
      </c>
      <c r="AB981" s="9" cm="1">
        <f t="array" ref="AB981">_xlfn.IFS(R981="Unk",0,R981="",0,(R981-S981)=0,1,(R981-S981)&lt;&gt;0,0)</f>
        <v>0</v>
      </c>
      <c r="AC981" s="9" cm="1">
        <f t="array" ref="AC981">_xlfn.IFS(R981="Unk",1,R981="",1,R981&lt;&gt;"",0)</f>
        <v>0</v>
      </c>
      <c r="AD981" s="5" t="s">
        <v>25</v>
      </c>
      <c r="AE981" s="5">
        <v>13717.2</v>
      </c>
      <c r="AF981" s="5" t="s">
        <v>25</v>
      </c>
      <c r="AG981" s="5">
        <v>3603.47</v>
      </c>
      <c r="AH981" s="5">
        <v>38845</v>
      </c>
      <c r="AI981" s="5">
        <v>5806523</v>
      </c>
      <c r="AJ981" s="5">
        <v>0</v>
      </c>
      <c r="AK981" s="5"/>
      <c r="AL981" s="5"/>
      <c r="AM981" s="5"/>
      <c r="AN981" s="9" cm="1">
        <f t="array" ref="AN981">_xlfn.IFS(AD981="Unk",0,AD981="",0,(AD981-AE981)=0,1,(AD981-AE981)&lt;&gt;0,0)</f>
        <v>0</v>
      </c>
      <c r="AO981" s="9" cm="1">
        <f t="array" ref="AO981">_xlfn.IFS(AD981="Unk",1,AD981="",1,AD981&lt;&gt;"",0)</f>
        <v>1</v>
      </c>
      <c r="AP981" s="5" t="s">
        <v>25</v>
      </c>
      <c r="AQ981" s="5">
        <v>13917.78</v>
      </c>
      <c r="AR981" s="5" t="s">
        <v>25</v>
      </c>
      <c r="AS981" s="5">
        <v>3603.19</v>
      </c>
      <c r="AT981" s="5">
        <v>44611</v>
      </c>
      <c r="AU981" s="5">
        <v>6412753</v>
      </c>
      <c r="AV981" s="5">
        <v>0</v>
      </c>
      <c r="AW981" s="5"/>
      <c r="AX981" s="5"/>
      <c r="AY981" s="5"/>
      <c r="AZ981" s="9" cm="1">
        <f t="array" ref="AZ981">_xlfn.IFS(AP981="Unk",0,AP981="",0,(AP981-AQ981)=0,1,(AP981-AQ981)&lt;&gt;0,0)</f>
        <v>0</v>
      </c>
      <c r="BA981" s="9" cm="1">
        <f t="array" ref="BA981">_xlfn.IFS(AP981="Unk",1,AP981="",1,AP981&lt;&gt;"",0)</f>
        <v>1</v>
      </c>
    </row>
    <row r="982" spans="1:53" x14ac:dyDescent="0.2">
      <c r="A982">
        <v>3</v>
      </c>
      <c r="B982" t="s">
        <v>5</v>
      </c>
      <c r="C982">
        <v>2</v>
      </c>
      <c r="D982">
        <v>50</v>
      </c>
      <c r="E982">
        <v>6</v>
      </c>
      <c r="F982" s="5">
        <v>16593.830000000002</v>
      </c>
      <c r="G982" s="5">
        <v>15509.4</v>
      </c>
      <c r="H982" s="5">
        <v>7.0000000000000007E-2</v>
      </c>
      <c r="I982" s="5">
        <v>3600.4</v>
      </c>
      <c r="J982" s="5">
        <v>30545</v>
      </c>
      <c r="K982" s="5">
        <v>3497981</v>
      </c>
      <c r="L982" s="5">
        <v>10</v>
      </c>
      <c r="M982" s="5">
        <v>0</v>
      </c>
      <c r="N982" s="5">
        <v>0</v>
      </c>
      <c r="O982" s="5">
        <v>0</v>
      </c>
      <c r="P982" s="9" cm="1">
        <f t="array" ref="P982">_xlfn.IFS(F982="Unk",0,F982="",0,(F982-G982)=0,1,(F982-G982)&lt;&gt;0,0)</f>
        <v>0</v>
      </c>
      <c r="Q982" s="9" cm="1">
        <f t="array" ref="Q982">_xlfn.IFS(F982="Unk",1,F982="",1,F982&lt;&gt;"",0)</f>
        <v>0</v>
      </c>
      <c r="R982" s="5">
        <v>18480.48</v>
      </c>
      <c r="S982" s="5">
        <v>15620.49</v>
      </c>
      <c r="T982" s="5">
        <v>0.15</v>
      </c>
      <c r="U982" s="5">
        <v>3601.09</v>
      </c>
      <c r="V982" s="5">
        <v>28191</v>
      </c>
      <c r="W982" s="5">
        <v>4889283</v>
      </c>
      <c r="X982" s="5">
        <v>4</v>
      </c>
      <c r="Y982" s="5">
        <v>0</v>
      </c>
      <c r="Z982" s="5">
        <v>0</v>
      </c>
      <c r="AA982" s="5">
        <v>0</v>
      </c>
      <c r="AB982" s="9" cm="1">
        <f t="array" ref="AB982">_xlfn.IFS(R982="Unk",0,R982="",0,(R982-S982)=0,1,(R982-S982)&lt;&gt;0,0)</f>
        <v>0</v>
      </c>
      <c r="AC982" s="9" cm="1">
        <f t="array" ref="AC982">_xlfn.IFS(R982="Unk",1,R982="",1,R982&lt;&gt;"",0)</f>
        <v>0</v>
      </c>
      <c r="AD982" s="5" t="s">
        <v>25</v>
      </c>
      <c r="AE982" s="5">
        <v>15753.85</v>
      </c>
      <c r="AF982" s="5" t="s">
        <v>25</v>
      </c>
      <c r="AG982" s="5">
        <v>3601.96</v>
      </c>
      <c r="AH982" s="5">
        <v>32592</v>
      </c>
      <c r="AI982" s="5">
        <v>5011290</v>
      </c>
      <c r="AJ982" s="5">
        <v>0</v>
      </c>
      <c r="AK982" s="5"/>
      <c r="AL982" s="5"/>
      <c r="AM982" s="5"/>
      <c r="AN982" s="9" cm="1">
        <f t="array" ref="AN982">_xlfn.IFS(AD982="Unk",0,AD982="",0,(AD982-AE982)=0,1,(AD982-AE982)&lt;&gt;0,0)</f>
        <v>0</v>
      </c>
      <c r="AO982" s="9" cm="1">
        <f t="array" ref="AO982">_xlfn.IFS(AD982="Unk",1,AD982="",1,AD982&lt;&gt;"",0)</f>
        <v>1</v>
      </c>
      <c r="AP982" s="5" t="s">
        <v>25</v>
      </c>
      <c r="AQ982" s="5">
        <v>16063.6</v>
      </c>
      <c r="AR982" s="5" t="s">
        <v>25</v>
      </c>
      <c r="AS982" s="5">
        <v>3600.68</v>
      </c>
      <c r="AT982" s="5">
        <v>34762</v>
      </c>
      <c r="AU982" s="5">
        <v>5137200</v>
      </c>
      <c r="AV982" s="5">
        <v>0</v>
      </c>
      <c r="AW982" s="5"/>
      <c r="AX982" s="5"/>
      <c r="AY982" s="5"/>
      <c r="AZ982" s="9" cm="1">
        <f t="array" ref="AZ982">_xlfn.IFS(AP982="Unk",0,AP982="",0,(AP982-AQ982)=0,1,(AP982-AQ982)&lt;&gt;0,0)</f>
        <v>0</v>
      </c>
      <c r="BA982" s="9" cm="1">
        <f t="array" ref="BA982">_xlfn.IFS(AP982="Unk",1,AP982="",1,AP982&lt;&gt;"",0)</f>
        <v>1</v>
      </c>
    </row>
    <row r="983" spans="1:53" x14ac:dyDescent="0.2">
      <c r="A983">
        <v>3</v>
      </c>
      <c r="B983" t="s">
        <v>5</v>
      </c>
      <c r="C983">
        <v>3</v>
      </c>
      <c r="D983">
        <v>5</v>
      </c>
      <c r="E983">
        <v>6</v>
      </c>
      <c r="F983" s="5">
        <v>3698.48</v>
      </c>
      <c r="G983" s="5">
        <v>3698.48</v>
      </c>
      <c r="H983" s="5">
        <v>0</v>
      </c>
      <c r="I983" s="5">
        <v>0.31</v>
      </c>
      <c r="J983" s="5">
        <v>262</v>
      </c>
      <c r="K983" s="5">
        <v>3594</v>
      </c>
      <c r="L983" s="5">
        <v>7</v>
      </c>
      <c r="M983" s="5">
        <v>0</v>
      </c>
      <c r="N983" s="5">
        <v>0</v>
      </c>
      <c r="O983" s="5">
        <v>0</v>
      </c>
      <c r="P983" s="9" cm="1">
        <f t="array" ref="P983">_xlfn.IFS(F983="Unk",0,F983="",0,(F983-G983)=0,1,(F983-G983)&lt;&gt;0,0)</f>
        <v>1</v>
      </c>
      <c r="Q983" s="9" cm="1">
        <f t="array" ref="Q983">_xlfn.IFS(F983="Unk",1,F983="",1,F983&lt;&gt;"",0)</f>
        <v>0</v>
      </c>
      <c r="R983" s="5">
        <v>4753.03</v>
      </c>
      <c r="S983" s="5">
        <v>4753.03</v>
      </c>
      <c r="T983" s="5">
        <v>0</v>
      </c>
      <c r="U983" s="5">
        <v>2.0099999999999998</v>
      </c>
      <c r="V983" s="5">
        <v>1521</v>
      </c>
      <c r="W983" s="5">
        <v>29921</v>
      </c>
      <c r="X983" s="5">
        <v>8</v>
      </c>
      <c r="Y983" s="5">
        <v>0</v>
      </c>
      <c r="Z983" s="5">
        <v>0</v>
      </c>
      <c r="AA983" s="5">
        <v>0</v>
      </c>
      <c r="AB983" s="9" cm="1">
        <f t="array" ref="AB983">_xlfn.IFS(R983="Unk",0,R983="",0,(R983-S983)=0,1,(R983-S983)&lt;&gt;0,0)</f>
        <v>1</v>
      </c>
      <c r="AC983" s="9" cm="1">
        <f t="array" ref="AC983">_xlfn.IFS(R983="Unk",1,R983="",1,R983&lt;&gt;"",0)</f>
        <v>0</v>
      </c>
      <c r="AD983" s="5">
        <v>5239.6400000000003</v>
      </c>
      <c r="AE983" s="5">
        <v>5239.6400000000003</v>
      </c>
      <c r="AF983" s="5">
        <v>0</v>
      </c>
      <c r="AG983" s="5">
        <v>2.35</v>
      </c>
      <c r="AH983" s="5">
        <v>1601</v>
      </c>
      <c r="AI983" s="5">
        <v>27090</v>
      </c>
      <c r="AJ983" s="5">
        <v>3</v>
      </c>
      <c r="AK983" s="5">
        <v>0</v>
      </c>
      <c r="AL983" s="5">
        <v>0</v>
      </c>
      <c r="AM983" s="5">
        <v>0</v>
      </c>
      <c r="AN983" s="9" cm="1">
        <f t="array" ref="AN983">_xlfn.IFS(AD983="Unk",0,AD983="",0,(AD983-AE983)=0,1,(AD983-AE983)&lt;&gt;0,0)</f>
        <v>1</v>
      </c>
      <c r="AO983" s="9" cm="1">
        <f t="array" ref="AO983">_xlfn.IFS(AD983="Unk",1,AD983="",1,AD983&lt;&gt;"",0)</f>
        <v>0</v>
      </c>
      <c r="AP983" s="5">
        <v>5239.6400000000003</v>
      </c>
      <c r="AQ983" s="5">
        <v>5239.6400000000003</v>
      </c>
      <c r="AR983" s="5">
        <v>0</v>
      </c>
      <c r="AS983" s="5">
        <v>0.4</v>
      </c>
      <c r="AT983" s="5">
        <v>1</v>
      </c>
      <c r="AU983" s="5">
        <v>3299</v>
      </c>
      <c r="AV983" s="5">
        <v>2</v>
      </c>
      <c r="AW983" s="5">
        <v>0</v>
      </c>
      <c r="AX983" s="5">
        <v>0</v>
      </c>
      <c r="AY983" s="5">
        <v>0</v>
      </c>
      <c r="AZ983" s="9" cm="1">
        <f t="array" ref="AZ983">_xlfn.IFS(AP983="Unk",0,AP983="",0,(AP983-AQ983)=0,1,(AP983-AQ983)&lt;&gt;0,0)</f>
        <v>1</v>
      </c>
      <c r="BA983" s="9" cm="1">
        <f t="array" ref="BA983">_xlfn.IFS(AP983="Unk",1,AP983="",1,AP983&lt;&gt;"",0)</f>
        <v>0</v>
      </c>
    </row>
    <row r="984" spans="1:53" x14ac:dyDescent="0.2">
      <c r="A984">
        <v>3</v>
      </c>
      <c r="B984" t="s">
        <v>5</v>
      </c>
      <c r="C984">
        <v>3</v>
      </c>
      <c r="D984">
        <v>10</v>
      </c>
      <c r="E984">
        <v>6</v>
      </c>
      <c r="F984" s="5">
        <v>4630.08</v>
      </c>
      <c r="G984" s="5">
        <v>4630.08</v>
      </c>
      <c r="H984" s="5">
        <v>0</v>
      </c>
      <c r="I984" s="5">
        <v>1.84</v>
      </c>
      <c r="J984" s="5">
        <v>864</v>
      </c>
      <c r="K984" s="5">
        <v>28060</v>
      </c>
      <c r="L984" s="5">
        <v>4</v>
      </c>
      <c r="M984" s="5">
        <v>0</v>
      </c>
      <c r="N984" s="5">
        <v>0</v>
      </c>
      <c r="O984" s="5">
        <v>0</v>
      </c>
      <c r="P984" s="9" cm="1">
        <f t="array" ref="P984">_xlfn.IFS(F984="Unk",0,F984="",0,(F984-G984)=0,1,(F984-G984)&lt;&gt;0,0)</f>
        <v>1</v>
      </c>
      <c r="Q984" s="9" cm="1">
        <f t="array" ref="Q984">_xlfn.IFS(F984="Unk",1,F984="",1,F984&lt;&gt;"",0)</f>
        <v>0</v>
      </c>
      <c r="R984" s="5">
        <v>4919.04</v>
      </c>
      <c r="S984" s="5">
        <v>4919.04</v>
      </c>
      <c r="T984" s="5">
        <v>0</v>
      </c>
      <c r="U984" s="5">
        <v>10.89</v>
      </c>
      <c r="V984" s="5">
        <v>2782</v>
      </c>
      <c r="W984" s="5">
        <v>141163</v>
      </c>
      <c r="X984" s="5">
        <v>10</v>
      </c>
      <c r="Y984" s="5">
        <v>0</v>
      </c>
      <c r="Z984" s="5">
        <v>0</v>
      </c>
      <c r="AA984" s="5">
        <v>0</v>
      </c>
      <c r="AB984" s="9" cm="1">
        <f t="array" ref="AB984">_xlfn.IFS(R984="Unk",0,R984="",0,(R984-S984)=0,1,(R984-S984)&lt;&gt;0,0)</f>
        <v>1</v>
      </c>
      <c r="AC984" s="9" cm="1">
        <f t="array" ref="AC984">_xlfn.IFS(R984="Unk",1,R984="",1,R984&lt;&gt;"",0)</f>
        <v>0</v>
      </c>
      <c r="AD984" s="5">
        <v>5292.62</v>
      </c>
      <c r="AE984" s="5">
        <v>5292.62</v>
      </c>
      <c r="AF984" s="5">
        <v>0</v>
      </c>
      <c r="AG984" s="5">
        <v>66.75</v>
      </c>
      <c r="AH984" s="5">
        <v>15638</v>
      </c>
      <c r="AI984" s="5">
        <v>819510</v>
      </c>
      <c r="AJ984" s="5">
        <v>7</v>
      </c>
      <c r="AK984" s="5">
        <v>0</v>
      </c>
      <c r="AL984" s="5">
        <v>0</v>
      </c>
      <c r="AM984" s="5">
        <v>0</v>
      </c>
      <c r="AN984" s="9" cm="1">
        <f t="array" ref="AN984">_xlfn.IFS(AD984="Unk",0,AD984="",0,(AD984-AE984)=0,1,(AD984-AE984)&lt;&gt;0,0)</f>
        <v>1</v>
      </c>
      <c r="AO984" s="9" cm="1">
        <f t="array" ref="AO984">_xlfn.IFS(AD984="Unk",1,AD984="",1,AD984&lt;&gt;"",0)</f>
        <v>0</v>
      </c>
      <c r="AP984" s="5">
        <v>5894.62</v>
      </c>
      <c r="AQ984" s="5">
        <v>5894.62</v>
      </c>
      <c r="AR984" s="5">
        <v>0</v>
      </c>
      <c r="AS984" s="5">
        <v>1961.99</v>
      </c>
      <c r="AT984" s="5">
        <v>409487</v>
      </c>
      <c r="AU984" s="5">
        <v>20971308</v>
      </c>
      <c r="AV984" s="5">
        <v>10</v>
      </c>
      <c r="AW984" s="5">
        <v>0</v>
      </c>
      <c r="AX984" s="5">
        <v>0</v>
      </c>
      <c r="AY984" s="5">
        <v>0</v>
      </c>
      <c r="AZ984" s="9" cm="1">
        <f t="array" ref="AZ984">_xlfn.IFS(AP984="Unk",0,AP984="",0,(AP984-AQ984)=0,1,(AP984-AQ984)&lt;&gt;0,0)</f>
        <v>1</v>
      </c>
      <c r="BA984" s="9" cm="1">
        <f t="array" ref="BA984">_xlfn.IFS(AP984="Unk",1,AP984="",1,AP984&lt;&gt;"",0)</f>
        <v>0</v>
      </c>
    </row>
    <row r="985" spans="1:53" x14ac:dyDescent="0.2">
      <c r="A985">
        <v>3</v>
      </c>
      <c r="B985" t="s">
        <v>5</v>
      </c>
      <c r="C985">
        <v>3</v>
      </c>
      <c r="D985">
        <v>15</v>
      </c>
      <c r="E985">
        <v>6</v>
      </c>
      <c r="F985" s="5">
        <v>6946.05</v>
      </c>
      <c r="G985" s="5">
        <v>6946.05</v>
      </c>
      <c r="H985" s="5">
        <v>0</v>
      </c>
      <c r="I985" s="5">
        <v>8.01</v>
      </c>
      <c r="J985" s="5">
        <v>1525</v>
      </c>
      <c r="K985" s="5">
        <v>76068</v>
      </c>
      <c r="L985" s="5">
        <v>10</v>
      </c>
      <c r="M985" s="5">
        <v>0</v>
      </c>
      <c r="N985" s="5">
        <v>0</v>
      </c>
      <c r="O985" s="5">
        <v>0</v>
      </c>
      <c r="P985" s="9" cm="1">
        <f t="array" ref="P985">_xlfn.IFS(F985="Unk",0,F985="",0,(F985-G985)=0,1,(F985-G985)&lt;&gt;0,0)</f>
        <v>1</v>
      </c>
      <c r="Q985" s="9" cm="1">
        <f t="array" ref="Q985">_xlfn.IFS(F985="Unk",1,F985="",1,F985&lt;&gt;"",0)</f>
        <v>0</v>
      </c>
      <c r="R985" s="5">
        <v>7265.38</v>
      </c>
      <c r="S985" s="5">
        <v>7265.38</v>
      </c>
      <c r="T985" s="5">
        <v>0</v>
      </c>
      <c r="U985" s="5">
        <v>65.48</v>
      </c>
      <c r="V985" s="5">
        <v>9691</v>
      </c>
      <c r="W985" s="5">
        <v>682383</v>
      </c>
      <c r="X985" s="5">
        <v>10</v>
      </c>
      <c r="Y985" s="5">
        <v>0</v>
      </c>
      <c r="Z985" s="5">
        <v>0</v>
      </c>
      <c r="AA985" s="5">
        <v>0</v>
      </c>
      <c r="AB985" s="9" cm="1">
        <f t="array" ref="AB985">_xlfn.IFS(R985="Unk",0,R985="",0,(R985-S985)=0,1,(R985-S985)&lt;&gt;0,0)</f>
        <v>1</v>
      </c>
      <c r="AC985" s="9" cm="1">
        <f t="array" ref="AC985">_xlfn.IFS(R985="Unk",1,R985="",1,R985&lt;&gt;"",0)</f>
        <v>0</v>
      </c>
      <c r="AD985" s="5">
        <v>7735.05</v>
      </c>
      <c r="AE985" s="5">
        <v>7735.05</v>
      </c>
      <c r="AF985" s="5">
        <v>0</v>
      </c>
      <c r="AG985" s="5">
        <v>2593.1</v>
      </c>
      <c r="AH985" s="5">
        <v>403366</v>
      </c>
      <c r="AI985" s="5">
        <v>19770434</v>
      </c>
      <c r="AJ985" s="5">
        <v>10</v>
      </c>
      <c r="AK985" s="5">
        <v>0</v>
      </c>
      <c r="AL985" s="5">
        <v>0</v>
      </c>
      <c r="AM985" s="5">
        <v>0</v>
      </c>
      <c r="AN985" s="9" cm="1">
        <f t="array" ref="AN985">_xlfn.IFS(AD985="Unk",0,AD985="",0,(AD985-AE985)=0,1,(AD985-AE985)&lt;&gt;0,0)</f>
        <v>1</v>
      </c>
      <c r="AO985" s="9" cm="1">
        <f t="array" ref="AO985">_xlfn.IFS(AD985="Unk",1,AD985="",1,AD985&lt;&gt;"",0)</f>
        <v>0</v>
      </c>
      <c r="AP985" s="5">
        <v>8249.82</v>
      </c>
      <c r="AQ985" s="5">
        <v>7929.47</v>
      </c>
      <c r="AR985" s="5">
        <v>0.04</v>
      </c>
      <c r="AS985" s="5">
        <v>3600.33</v>
      </c>
      <c r="AT985" s="5">
        <v>198618</v>
      </c>
      <c r="AU985" s="5">
        <v>29764528</v>
      </c>
      <c r="AV985" s="5">
        <v>10</v>
      </c>
      <c r="AW985" s="5">
        <v>0</v>
      </c>
      <c r="AX985" s="5">
        <v>0</v>
      </c>
      <c r="AY985" s="5">
        <v>0</v>
      </c>
      <c r="AZ985" s="9" cm="1">
        <f t="array" ref="AZ985">_xlfn.IFS(AP985="Unk",0,AP985="",0,(AP985-AQ985)=0,1,(AP985-AQ985)&lt;&gt;0,0)</f>
        <v>0</v>
      </c>
      <c r="BA985" s="9" cm="1">
        <f t="array" ref="BA985">_xlfn.IFS(AP985="Unk",1,AP985="",1,AP985&lt;&gt;"",0)</f>
        <v>0</v>
      </c>
    </row>
    <row r="986" spans="1:53" x14ac:dyDescent="0.2">
      <c r="A986">
        <v>3</v>
      </c>
      <c r="B986" t="s">
        <v>5</v>
      </c>
      <c r="C986">
        <v>3</v>
      </c>
      <c r="D986">
        <v>20</v>
      </c>
      <c r="E986">
        <v>6</v>
      </c>
      <c r="F986" s="5">
        <v>8228.35</v>
      </c>
      <c r="G986" s="5">
        <v>8228.35</v>
      </c>
      <c r="H986" s="5">
        <v>0</v>
      </c>
      <c r="I986" s="5">
        <v>18.309999999999999</v>
      </c>
      <c r="J986" s="5">
        <v>2368</v>
      </c>
      <c r="K986" s="5">
        <v>168830</v>
      </c>
      <c r="L986" s="5">
        <v>10</v>
      </c>
      <c r="M986" s="5">
        <v>0</v>
      </c>
      <c r="N986" s="5">
        <v>0</v>
      </c>
      <c r="O986" s="5">
        <v>0</v>
      </c>
      <c r="P986" s="9" cm="1">
        <f t="array" ref="P986">_xlfn.IFS(F986="Unk",0,F986="",0,(F986-G986)=0,1,(F986-G986)&lt;&gt;0,0)</f>
        <v>1</v>
      </c>
      <c r="Q986" s="9" cm="1">
        <f t="array" ref="Q986">_xlfn.IFS(F986="Unk",1,F986="",1,F986&lt;&gt;"",0)</f>
        <v>0</v>
      </c>
      <c r="R986" s="5">
        <v>8624.2199999999993</v>
      </c>
      <c r="S986" s="5">
        <v>8624.2199999999993</v>
      </c>
      <c r="T986" s="5">
        <v>0</v>
      </c>
      <c r="U986" s="5">
        <v>358.74</v>
      </c>
      <c r="V986" s="5">
        <v>18371</v>
      </c>
      <c r="W986" s="5">
        <v>2749707</v>
      </c>
      <c r="X986" s="5">
        <v>10</v>
      </c>
      <c r="Y986" s="5">
        <v>0</v>
      </c>
      <c r="Z986" s="5">
        <v>0</v>
      </c>
      <c r="AA986" s="5">
        <v>0</v>
      </c>
      <c r="AB986" s="9" cm="1">
        <f t="array" ref="AB986">_xlfn.IFS(R986="Unk",0,R986="",0,(R986-S986)=0,1,(R986-S986)&lt;&gt;0,0)</f>
        <v>1</v>
      </c>
      <c r="AC986" s="9" cm="1">
        <f t="array" ref="AC986">_xlfn.IFS(R986="Unk",1,R986="",1,R986&lt;&gt;"",0)</f>
        <v>0</v>
      </c>
      <c r="AD986" s="5">
        <v>8935.31</v>
      </c>
      <c r="AE986" s="5">
        <v>8739.43</v>
      </c>
      <c r="AF986" s="5">
        <v>0.02</v>
      </c>
      <c r="AG986" s="5">
        <v>3600.02</v>
      </c>
      <c r="AH986" s="5">
        <v>126293</v>
      </c>
      <c r="AI986" s="5">
        <v>20645321</v>
      </c>
      <c r="AJ986" s="5">
        <v>10</v>
      </c>
      <c r="AK986" s="5">
        <v>0</v>
      </c>
      <c r="AL986" s="5">
        <v>0</v>
      </c>
      <c r="AM986" s="5">
        <v>0</v>
      </c>
      <c r="AN986" s="9" cm="1">
        <f t="array" ref="AN986">_xlfn.IFS(AD986="Unk",0,AD986="",0,(AD986-AE986)=0,1,(AD986-AE986)&lt;&gt;0,0)</f>
        <v>0</v>
      </c>
      <c r="AO986" s="9" cm="1">
        <f t="array" ref="AO986">_xlfn.IFS(AD986="Unk",1,AD986="",1,AD986&lt;&gt;"",0)</f>
        <v>0</v>
      </c>
      <c r="AP986" s="5">
        <v>9405.6200000000008</v>
      </c>
      <c r="AQ986" s="5">
        <v>8752.91</v>
      </c>
      <c r="AR986" s="5">
        <v>7.0000000000000007E-2</v>
      </c>
      <c r="AS986" s="5">
        <v>3600.09</v>
      </c>
      <c r="AT986" s="5">
        <v>80707</v>
      </c>
      <c r="AU986" s="5">
        <v>22382149</v>
      </c>
      <c r="AV986" s="5">
        <v>10</v>
      </c>
      <c r="AW986" s="5">
        <v>0</v>
      </c>
      <c r="AX986" s="5">
        <v>0</v>
      </c>
      <c r="AY986" s="5">
        <v>0</v>
      </c>
      <c r="AZ986" s="9" cm="1">
        <f t="array" ref="AZ986">_xlfn.IFS(AP986="Unk",0,AP986="",0,(AP986-AQ986)=0,1,(AP986-AQ986)&lt;&gt;0,0)</f>
        <v>0</v>
      </c>
      <c r="BA986" s="9" cm="1">
        <f t="array" ref="BA986">_xlfn.IFS(AP986="Unk",1,AP986="",1,AP986&lt;&gt;"",0)</f>
        <v>0</v>
      </c>
    </row>
    <row r="987" spans="1:53" x14ac:dyDescent="0.2">
      <c r="A987">
        <v>3</v>
      </c>
      <c r="B987" t="s">
        <v>5</v>
      </c>
      <c r="C987">
        <v>3</v>
      </c>
      <c r="D987">
        <v>25</v>
      </c>
      <c r="E987">
        <v>6</v>
      </c>
      <c r="F987" s="5">
        <v>10368.83</v>
      </c>
      <c r="G987" s="5">
        <v>10368.83</v>
      </c>
      <c r="H987" s="5">
        <v>0</v>
      </c>
      <c r="I987" s="5">
        <v>2169.83</v>
      </c>
      <c r="J987" s="5">
        <v>69462</v>
      </c>
      <c r="K987" s="5">
        <v>5831571</v>
      </c>
      <c r="L987" s="5">
        <v>10</v>
      </c>
      <c r="M987" s="5">
        <v>0</v>
      </c>
      <c r="N987" s="5">
        <v>0</v>
      </c>
      <c r="O987" s="5">
        <v>0</v>
      </c>
      <c r="P987" s="9" cm="1">
        <f t="array" ref="P987">_xlfn.IFS(F987="Unk",0,F987="",0,(F987-G987)=0,1,(F987-G987)&lt;&gt;0,0)</f>
        <v>1</v>
      </c>
      <c r="Q987" s="9" cm="1">
        <f t="array" ref="Q987">_xlfn.IFS(F987="Unk",1,F987="",1,F987&lt;&gt;"",0)</f>
        <v>0</v>
      </c>
      <c r="R987" s="5">
        <v>11739.47</v>
      </c>
      <c r="S987" s="5">
        <v>10324.24</v>
      </c>
      <c r="T987" s="5">
        <v>0.12</v>
      </c>
      <c r="U987" s="5">
        <v>3645.17</v>
      </c>
      <c r="V987" s="5">
        <v>51055</v>
      </c>
      <c r="W987" s="5">
        <v>6832150</v>
      </c>
      <c r="X987" s="5">
        <v>10</v>
      </c>
      <c r="Y987" s="5">
        <v>0</v>
      </c>
      <c r="Z987" s="5">
        <v>0</v>
      </c>
      <c r="AA987" s="5">
        <v>0</v>
      </c>
      <c r="AB987" s="9" cm="1">
        <f t="array" ref="AB987">_xlfn.IFS(R987="Unk",0,R987="",0,(R987-S987)=0,1,(R987-S987)&lt;&gt;0,0)</f>
        <v>0</v>
      </c>
      <c r="AC987" s="9" cm="1">
        <f t="array" ref="AC987">_xlfn.IFS(R987="Unk",1,R987="",1,R987&lt;&gt;"",0)</f>
        <v>0</v>
      </c>
      <c r="AD987" s="5">
        <v>12300.57</v>
      </c>
      <c r="AE987" s="5">
        <v>10553.82</v>
      </c>
      <c r="AF987" s="5">
        <v>0.14000000000000001</v>
      </c>
      <c r="AG987" s="5">
        <v>3600.32</v>
      </c>
      <c r="AH987" s="5">
        <v>92183</v>
      </c>
      <c r="AI987" s="5">
        <v>11023494</v>
      </c>
      <c r="AJ987" s="5">
        <v>10</v>
      </c>
      <c r="AK987" s="5">
        <v>0</v>
      </c>
      <c r="AL987" s="5">
        <v>0</v>
      </c>
      <c r="AM987" s="5">
        <v>0</v>
      </c>
      <c r="AN987" s="9" cm="1">
        <f t="array" ref="AN987">_xlfn.IFS(AD987="Unk",0,AD987="",0,(AD987-AE987)=0,1,(AD987-AE987)&lt;&gt;0,0)</f>
        <v>0</v>
      </c>
      <c r="AO987" s="9" cm="1">
        <f t="array" ref="AO987">_xlfn.IFS(AD987="Unk",1,AD987="",1,AD987&lt;&gt;"",0)</f>
        <v>0</v>
      </c>
      <c r="AP987" s="5">
        <v>12948.71</v>
      </c>
      <c r="AQ987" s="5">
        <v>10678.59</v>
      </c>
      <c r="AR987" s="5">
        <v>0.18</v>
      </c>
      <c r="AS987" s="5">
        <v>3600.16</v>
      </c>
      <c r="AT987" s="5">
        <v>75317</v>
      </c>
      <c r="AU987" s="5">
        <v>11433477</v>
      </c>
      <c r="AV987" s="5">
        <v>10</v>
      </c>
      <c r="AW987" s="5">
        <v>0</v>
      </c>
      <c r="AX987" s="5">
        <v>0</v>
      </c>
      <c r="AY987" s="5">
        <v>0</v>
      </c>
      <c r="AZ987" s="9" cm="1">
        <f t="array" ref="AZ987">_xlfn.IFS(AP987="Unk",0,AP987="",0,(AP987-AQ987)=0,1,(AP987-AQ987)&lt;&gt;0,0)</f>
        <v>0</v>
      </c>
      <c r="BA987" s="9" cm="1">
        <f t="array" ref="BA987">_xlfn.IFS(AP987="Unk",1,AP987="",1,AP987&lt;&gt;"",0)</f>
        <v>0</v>
      </c>
    </row>
    <row r="988" spans="1:53" x14ac:dyDescent="0.2">
      <c r="A988">
        <v>3</v>
      </c>
      <c r="B988" t="s">
        <v>5</v>
      </c>
      <c r="C988">
        <v>3</v>
      </c>
      <c r="D988">
        <v>30</v>
      </c>
      <c r="E988">
        <v>6</v>
      </c>
      <c r="F988" s="5">
        <v>12662.26</v>
      </c>
      <c r="G988" s="5">
        <v>12662.26</v>
      </c>
      <c r="H988" s="5">
        <v>0</v>
      </c>
      <c r="I988" s="5">
        <v>80.569999999999993</v>
      </c>
      <c r="J988" s="5">
        <v>3258</v>
      </c>
      <c r="K988" s="5">
        <v>358126</v>
      </c>
      <c r="L988" s="5">
        <v>10</v>
      </c>
      <c r="M988" s="5">
        <v>0</v>
      </c>
      <c r="N988" s="5">
        <v>0</v>
      </c>
      <c r="O988" s="5">
        <v>0</v>
      </c>
      <c r="P988" s="9" cm="1">
        <f t="array" ref="P988">_xlfn.IFS(F988="Unk",0,F988="",0,(F988-G988)=0,1,(F988-G988)&lt;&gt;0,0)</f>
        <v>1</v>
      </c>
      <c r="Q988" s="9" cm="1">
        <f t="array" ref="Q988">_xlfn.IFS(F988="Unk",1,F988="",1,F988&lt;&gt;"",0)</f>
        <v>0</v>
      </c>
      <c r="R988" s="5">
        <v>13003.14</v>
      </c>
      <c r="S988" s="5">
        <v>13002.01</v>
      </c>
      <c r="T988" s="5">
        <v>0</v>
      </c>
      <c r="U988" s="5">
        <v>3574.9</v>
      </c>
      <c r="V988" s="5">
        <v>91291</v>
      </c>
      <c r="W988" s="5">
        <v>14563782</v>
      </c>
      <c r="X988" s="5">
        <v>10</v>
      </c>
      <c r="Y988" s="5">
        <v>0</v>
      </c>
      <c r="Z988" s="5">
        <v>0</v>
      </c>
      <c r="AA988" s="5">
        <v>0</v>
      </c>
      <c r="AB988" s="9" cm="1">
        <f t="array" ref="AB988">_xlfn.IFS(R988="Unk",0,R988="",0,(R988-S988)=0,1,(R988-S988)&lt;&gt;0,0)</f>
        <v>0</v>
      </c>
      <c r="AC988" s="9" cm="1">
        <f t="array" ref="AC988">_xlfn.IFS(R988="Unk",1,R988="",1,R988&lt;&gt;"",0)</f>
        <v>0</v>
      </c>
      <c r="AD988" s="5">
        <v>13324.9</v>
      </c>
      <c r="AE988" s="5">
        <v>12804.28</v>
      </c>
      <c r="AF988" s="5">
        <v>0.04</v>
      </c>
      <c r="AG988" s="5">
        <v>3600.86</v>
      </c>
      <c r="AH988" s="5">
        <v>41346</v>
      </c>
      <c r="AI988" s="5">
        <v>16257667</v>
      </c>
      <c r="AJ988" s="5">
        <v>10</v>
      </c>
      <c r="AK988" s="5">
        <v>0</v>
      </c>
      <c r="AL988" s="5">
        <v>0</v>
      </c>
      <c r="AM988" s="5">
        <v>0</v>
      </c>
      <c r="AN988" s="9" cm="1">
        <f t="array" ref="AN988">_xlfn.IFS(AD988="Unk",0,AD988="",0,(AD988-AE988)=0,1,(AD988-AE988)&lt;&gt;0,0)</f>
        <v>0</v>
      </c>
      <c r="AO988" s="9" cm="1">
        <f t="array" ref="AO988">_xlfn.IFS(AD988="Unk",1,AD988="",1,AD988&lt;&gt;"",0)</f>
        <v>0</v>
      </c>
      <c r="AP988" s="5">
        <v>14111.87</v>
      </c>
      <c r="AQ988" s="5">
        <v>12838.77</v>
      </c>
      <c r="AR988" s="5">
        <v>0.09</v>
      </c>
      <c r="AS988" s="5">
        <v>3600.47</v>
      </c>
      <c r="AT988" s="5">
        <v>61280</v>
      </c>
      <c r="AU988" s="5">
        <v>10535197</v>
      </c>
      <c r="AV988" s="5">
        <v>7</v>
      </c>
      <c r="AW988" s="5">
        <v>0</v>
      </c>
      <c r="AX988" s="5">
        <v>0</v>
      </c>
      <c r="AY988" s="5">
        <v>0</v>
      </c>
      <c r="AZ988" s="9" cm="1">
        <f t="array" ref="AZ988">_xlfn.IFS(AP988="Unk",0,AP988="",0,(AP988-AQ988)=0,1,(AP988-AQ988)&lt;&gt;0,0)</f>
        <v>0</v>
      </c>
      <c r="BA988" s="9" cm="1">
        <f t="array" ref="BA988">_xlfn.IFS(AP988="Unk",1,AP988="",1,AP988&lt;&gt;"",0)</f>
        <v>0</v>
      </c>
    </row>
    <row r="989" spans="1:53" x14ac:dyDescent="0.2">
      <c r="A989">
        <v>3</v>
      </c>
      <c r="B989" t="s">
        <v>5</v>
      </c>
      <c r="C989">
        <v>3</v>
      </c>
      <c r="D989">
        <v>35</v>
      </c>
      <c r="E989">
        <v>6</v>
      </c>
      <c r="F989" s="5">
        <v>14938.15</v>
      </c>
      <c r="G989" s="5">
        <v>14611.04</v>
      </c>
      <c r="H989" s="5">
        <v>0.02</v>
      </c>
      <c r="I989" s="5">
        <v>3600.05</v>
      </c>
      <c r="J989" s="5">
        <v>41026</v>
      </c>
      <c r="K989" s="5">
        <v>4532669</v>
      </c>
      <c r="L989" s="5">
        <v>10</v>
      </c>
      <c r="M989" s="5">
        <v>0</v>
      </c>
      <c r="N989" s="5">
        <v>0</v>
      </c>
      <c r="O989" s="5">
        <v>0</v>
      </c>
      <c r="P989" s="9" cm="1">
        <f t="array" ref="P989">_xlfn.IFS(F989="Unk",0,F989="",0,(F989-G989)=0,1,(F989-G989)&lt;&gt;0,0)</f>
        <v>0</v>
      </c>
      <c r="Q989" s="9" cm="1">
        <f t="array" ref="Q989">_xlfn.IFS(F989="Unk",1,F989="",1,F989&lt;&gt;"",0)</f>
        <v>0</v>
      </c>
      <c r="R989" s="5">
        <v>15957.1</v>
      </c>
      <c r="S989" s="5">
        <v>14724.95</v>
      </c>
      <c r="T989" s="5">
        <v>0.08</v>
      </c>
      <c r="U989" s="5">
        <v>3600.19</v>
      </c>
      <c r="V989" s="5">
        <v>59497</v>
      </c>
      <c r="W989" s="5">
        <v>6118068</v>
      </c>
      <c r="X989" s="5">
        <v>10</v>
      </c>
      <c r="Y989" s="5">
        <v>0</v>
      </c>
      <c r="Z989" s="5">
        <v>0</v>
      </c>
      <c r="AA989" s="5">
        <v>0</v>
      </c>
      <c r="AB989" s="9" cm="1">
        <f t="array" ref="AB989">_xlfn.IFS(R989="Unk",0,R989="",0,(R989-S989)=0,1,(R989-S989)&lt;&gt;0,0)</f>
        <v>0</v>
      </c>
      <c r="AC989" s="9" cm="1">
        <f t="array" ref="AC989">_xlfn.IFS(R989="Unk",1,R989="",1,R989&lt;&gt;"",0)</f>
        <v>0</v>
      </c>
      <c r="AD989" s="5">
        <v>16945.740000000002</v>
      </c>
      <c r="AE989" s="5">
        <v>14948.4</v>
      </c>
      <c r="AF989" s="5">
        <v>0.12</v>
      </c>
      <c r="AG989" s="5">
        <v>3600</v>
      </c>
      <c r="AH989" s="5">
        <v>35076</v>
      </c>
      <c r="AI989" s="5">
        <v>6301544</v>
      </c>
      <c r="AJ989" s="5">
        <v>10</v>
      </c>
      <c r="AK989" s="5">
        <v>0</v>
      </c>
      <c r="AL989" s="5">
        <v>0</v>
      </c>
      <c r="AM989" s="5">
        <v>0</v>
      </c>
      <c r="AN989" s="9" cm="1">
        <f t="array" ref="AN989">_xlfn.IFS(AD989="Unk",0,AD989="",0,(AD989-AE989)=0,1,(AD989-AE989)&lt;&gt;0,0)</f>
        <v>0</v>
      </c>
      <c r="AO989" s="9" cm="1">
        <f t="array" ref="AO989">_xlfn.IFS(AD989="Unk",1,AD989="",1,AD989&lt;&gt;"",0)</f>
        <v>0</v>
      </c>
      <c r="AP989" s="5">
        <v>17560.87</v>
      </c>
      <c r="AQ989" s="5">
        <v>15225.98</v>
      </c>
      <c r="AR989" s="5">
        <v>0.13</v>
      </c>
      <c r="AS989" s="5">
        <v>3600.1</v>
      </c>
      <c r="AT989" s="5">
        <v>39368</v>
      </c>
      <c r="AU989" s="5">
        <v>7595698</v>
      </c>
      <c r="AV989" s="5">
        <v>10</v>
      </c>
      <c r="AW989" s="5">
        <v>0</v>
      </c>
      <c r="AX989" s="5">
        <v>0</v>
      </c>
      <c r="AY989" s="5">
        <v>0</v>
      </c>
      <c r="AZ989" s="9" cm="1">
        <f t="array" ref="AZ989">_xlfn.IFS(AP989="Unk",0,AP989="",0,(AP989-AQ989)=0,1,(AP989-AQ989)&lt;&gt;0,0)</f>
        <v>0</v>
      </c>
      <c r="BA989" s="9" cm="1">
        <f t="array" ref="BA989">_xlfn.IFS(AP989="Unk",1,AP989="",1,AP989&lt;&gt;"",0)</f>
        <v>0</v>
      </c>
    </row>
    <row r="990" spans="1:53" x14ac:dyDescent="0.2">
      <c r="A990">
        <v>3</v>
      </c>
      <c r="B990" t="s">
        <v>5</v>
      </c>
      <c r="C990">
        <v>3</v>
      </c>
      <c r="D990">
        <v>40</v>
      </c>
      <c r="E990">
        <v>6</v>
      </c>
      <c r="F990" s="5">
        <v>14361.01</v>
      </c>
      <c r="G990" s="5">
        <v>14187.83</v>
      </c>
      <c r="H990" s="5">
        <v>0.01</v>
      </c>
      <c r="I990" s="5">
        <v>3601.14</v>
      </c>
      <c r="J990" s="5">
        <v>84445</v>
      </c>
      <c r="K990" s="5">
        <v>12305303</v>
      </c>
      <c r="L990" s="5">
        <v>4</v>
      </c>
      <c r="M990" s="5">
        <v>0</v>
      </c>
      <c r="N990" s="5">
        <v>0</v>
      </c>
      <c r="O990" s="5">
        <v>0</v>
      </c>
      <c r="P990" s="9" cm="1">
        <f t="array" ref="P990">_xlfn.IFS(F990="Unk",0,F990="",0,(F990-G990)=0,1,(F990-G990)&lt;&gt;0,0)</f>
        <v>0</v>
      </c>
      <c r="Q990" s="9" cm="1">
        <f t="array" ref="Q990">_xlfn.IFS(F990="Unk",1,F990="",1,F990&lt;&gt;"",0)</f>
        <v>0</v>
      </c>
      <c r="R990" s="5">
        <v>14598.6</v>
      </c>
      <c r="S990" s="5">
        <v>14191.09</v>
      </c>
      <c r="T990" s="5">
        <v>0.03</v>
      </c>
      <c r="U990" s="5">
        <v>3600.94</v>
      </c>
      <c r="V990" s="5">
        <v>50609</v>
      </c>
      <c r="W990" s="5">
        <v>8920880</v>
      </c>
      <c r="X990" s="5">
        <v>10</v>
      </c>
      <c r="Y990" s="5">
        <v>0</v>
      </c>
      <c r="Z990" s="5">
        <v>0</v>
      </c>
      <c r="AA990" s="5">
        <v>0</v>
      </c>
      <c r="AB990" s="9" cm="1">
        <f t="array" ref="AB990">_xlfn.IFS(R990="Unk",0,R990="",0,(R990-S990)=0,1,(R990-S990)&lt;&gt;0,0)</f>
        <v>0</v>
      </c>
      <c r="AC990" s="9" cm="1">
        <f t="array" ref="AC990">_xlfn.IFS(R990="Unk",1,R990="",1,R990&lt;&gt;"",0)</f>
        <v>0</v>
      </c>
      <c r="AD990" s="5">
        <v>15365.6</v>
      </c>
      <c r="AE990" s="5">
        <v>14217.54</v>
      </c>
      <c r="AF990" s="5">
        <v>7.0000000000000007E-2</v>
      </c>
      <c r="AG990" s="5">
        <v>3602.11</v>
      </c>
      <c r="AH990" s="5">
        <v>30120</v>
      </c>
      <c r="AI990" s="5">
        <v>7381193</v>
      </c>
      <c r="AJ990" s="5">
        <v>10</v>
      </c>
      <c r="AK990" s="5">
        <v>0</v>
      </c>
      <c r="AL990" s="5">
        <v>0</v>
      </c>
      <c r="AM990" s="5">
        <v>0</v>
      </c>
      <c r="AN990" s="9" cm="1">
        <f t="array" ref="AN990">_xlfn.IFS(AD990="Unk",0,AD990="",0,(AD990-AE990)=0,1,(AD990-AE990)&lt;&gt;0,0)</f>
        <v>0</v>
      </c>
      <c r="AO990" s="9" cm="1">
        <f t="array" ref="AO990">_xlfn.IFS(AD990="Unk",1,AD990="",1,AD990&lt;&gt;"",0)</f>
        <v>0</v>
      </c>
      <c r="AP990" s="5" t="s">
        <v>25</v>
      </c>
      <c r="AQ990" s="5">
        <v>14221.84</v>
      </c>
      <c r="AR990" s="5" t="s">
        <v>25</v>
      </c>
      <c r="AS990" s="5">
        <v>3600.56</v>
      </c>
      <c r="AT990" s="5">
        <v>68932</v>
      </c>
      <c r="AU990" s="5">
        <v>7554311</v>
      </c>
      <c r="AV990" s="5">
        <v>0</v>
      </c>
      <c r="AW990" s="5"/>
      <c r="AX990" s="5"/>
      <c r="AY990" s="5"/>
      <c r="AZ990" s="9" cm="1">
        <f t="array" ref="AZ990">_xlfn.IFS(AP990="Unk",0,AP990="",0,(AP990-AQ990)=0,1,(AP990-AQ990)&lt;&gt;0,0)</f>
        <v>0</v>
      </c>
      <c r="BA990" s="9" cm="1">
        <f t="array" ref="BA990">_xlfn.IFS(AP990="Unk",1,AP990="",1,AP990&lt;&gt;"",0)</f>
        <v>1</v>
      </c>
    </row>
    <row r="991" spans="1:53" x14ac:dyDescent="0.2">
      <c r="A991">
        <v>3</v>
      </c>
      <c r="B991" t="s">
        <v>5</v>
      </c>
      <c r="C991">
        <v>3</v>
      </c>
      <c r="D991">
        <v>45</v>
      </c>
      <c r="E991">
        <v>6</v>
      </c>
      <c r="F991" s="5">
        <v>15526.57</v>
      </c>
      <c r="G991" s="5">
        <v>15526.57</v>
      </c>
      <c r="H991" s="5">
        <v>0</v>
      </c>
      <c r="I991" s="5">
        <v>644.28</v>
      </c>
      <c r="J991" s="5">
        <v>14698</v>
      </c>
      <c r="K991" s="5">
        <v>2218577</v>
      </c>
      <c r="L991" s="5">
        <v>10</v>
      </c>
      <c r="M991" s="5">
        <v>0</v>
      </c>
      <c r="N991" s="5">
        <v>0</v>
      </c>
      <c r="O991" s="5">
        <v>0</v>
      </c>
      <c r="P991" s="9" cm="1">
        <f t="array" ref="P991">_xlfn.IFS(F991="Unk",0,F991="",0,(F991-G991)=0,1,(F991-G991)&lt;&gt;0,0)</f>
        <v>1</v>
      </c>
      <c r="Q991" s="9" cm="1">
        <f t="array" ref="Q991">_xlfn.IFS(F991="Unk",1,F991="",1,F991&lt;&gt;"",0)</f>
        <v>0</v>
      </c>
      <c r="R991" s="5">
        <v>16013.67</v>
      </c>
      <c r="S991" s="5">
        <v>15491.79</v>
      </c>
      <c r="T991" s="5">
        <v>0.03</v>
      </c>
      <c r="U991" s="5">
        <v>3600.49</v>
      </c>
      <c r="V991" s="5">
        <v>27776</v>
      </c>
      <c r="W991" s="5">
        <v>8096099</v>
      </c>
      <c r="X991" s="5">
        <v>4</v>
      </c>
      <c r="Y991" s="5">
        <v>0</v>
      </c>
      <c r="Z991" s="5">
        <v>0</v>
      </c>
      <c r="AA991" s="5">
        <v>0</v>
      </c>
      <c r="AB991" s="9" cm="1">
        <f t="array" ref="AB991">_xlfn.IFS(R991="Unk",0,R991="",0,(R991-S991)=0,1,(R991-S991)&lt;&gt;0,0)</f>
        <v>0</v>
      </c>
      <c r="AC991" s="9" cm="1">
        <f t="array" ref="AC991">_xlfn.IFS(R991="Unk",1,R991="",1,R991&lt;&gt;"",0)</f>
        <v>0</v>
      </c>
      <c r="AD991" s="5">
        <v>16701.62</v>
      </c>
      <c r="AE991" s="5">
        <v>15488.69</v>
      </c>
      <c r="AF991" s="5">
        <v>7.0000000000000007E-2</v>
      </c>
      <c r="AG991" s="5">
        <v>3607.44</v>
      </c>
      <c r="AH991" s="5">
        <v>18244</v>
      </c>
      <c r="AI991" s="5">
        <v>4279225</v>
      </c>
      <c r="AJ991" s="5">
        <v>8</v>
      </c>
      <c r="AK991" s="5">
        <v>0</v>
      </c>
      <c r="AL991" s="5">
        <v>0</v>
      </c>
      <c r="AM991" s="5">
        <v>0</v>
      </c>
      <c r="AN991" s="9" cm="1">
        <f t="array" ref="AN991">_xlfn.IFS(AD991="Unk",0,AD991="",0,(AD991-AE991)=0,1,(AD991-AE991)&lt;&gt;0,0)</f>
        <v>0</v>
      </c>
      <c r="AO991" s="9" cm="1">
        <f t="array" ref="AO991">_xlfn.IFS(AD991="Unk",1,AD991="",1,AD991&lt;&gt;"",0)</f>
        <v>0</v>
      </c>
      <c r="AP991" s="5">
        <v>19629.169999999998</v>
      </c>
      <c r="AQ991" s="5">
        <v>15593.57</v>
      </c>
      <c r="AR991" s="5">
        <v>0.21</v>
      </c>
      <c r="AS991" s="5">
        <v>3600.36</v>
      </c>
      <c r="AT991" s="5">
        <v>37846</v>
      </c>
      <c r="AU991" s="5">
        <v>4829378</v>
      </c>
      <c r="AV991" s="5">
        <v>9</v>
      </c>
      <c r="AW991" s="5">
        <v>0</v>
      </c>
      <c r="AX991" s="5">
        <v>0</v>
      </c>
      <c r="AY991" s="5">
        <v>0</v>
      </c>
      <c r="AZ991" s="9" cm="1">
        <f t="array" ref="AZ991">_xlfn.IFS(AP991="Unk",0,AP991="",0,(AP991-AQ991)=0,1,(AP991-AQ991)&lt;&gt;0,0)</f>
        <v>0</v>
      </c>
      <c r="BA991" s="9" cm="1">
        <f t="array" ref="BA991">_xlfn.IFS(AP991="Unk",1,AP991="",1,AP991&lt;&gt;"",0)</f>
        <v>0</v>
      </c>
    </row>
    <row r="992" spans="1:53" x14ac:dyDescent="0.2">
      <c r="A992">
        <v>3</v>
      </c>
      <c r="B992" t="s">
        <v>5</v>
      </c>
      <c r="C992">
        <v>3</v>
      </c>
      <c r="D992">
        <v>50</v>
      </c>
      <c r="E992">
        <v>6</v>
      </c>
      <c r="F992" s="5">
        <v>16559.560000000001</v>
      </c>
      <c r="G992" s="5">
        <v>15713.9</v>
      </c>
      <c r="H992" s="5">
        <v>0.05</v>
      </c>
      <c r="I992" s="5">
        <v>3600.45</v>
      </c>
      <c r="J992" s="5">
        <v>48749</v>
      </c>
      <c r="K992" s="5">
        <v>3134763</v>
      </c>
      <c r="L992" s="5">
        <v>10</v>
      </c>
      <c r="M992" s="5">
        <v>0</v>
      </c>
      <c r="N992" s="5">
        <v>0</v>
      </c>
      <c r="O992" s="5">
        <v>0</v>
      </c>
      <c r="P992" s="9" cm="1">
        <f t="array" ref="P992">_xlfn.IFS(F992="Unk",0,F992="",0,(F992-G992)=0,1,(F992-G992)&lt;&gt;0,0)</f>
        <v>0</v>
      </c>
      <c r="Q992" s="9" cm="1">
        <f t="array" ref="Q992">_xlfn.IFS(F992="Unk",1,F992="",1,F992&lt;&gt;"",0)</f>
        <v>0</v>
      </c>
      <c r="R992" s="5" t="s">
        <v>25</v>
      </c>
      <c r="S992" s="5">
        <v>15697.38</v>
      </c>
      <c r="T992" s="5" t="s">
        <v>25</v>
      </c>
      <c r="U992" s="5">
        <v>3602.56</v>
      </c>
      <c r="V992" s="5">
        <v>25427</v>
      </c>
      <c r="W992" s="5">
        <v>3371430</v>
      </c>
      <c r="X992" s="5">
        <v>0</v>
      </c>
      <c r="Y992" s="5"/>
      <c r="Z992" s="5"/>
      <c r="AA992" s="5"/>
      <c r="AB992" s="9" cm="1">
        <f t="array" ref="AB992">_xlfn.IFS(R992="Unk",0,R992="",0,(R992-S992)=0,1,(R992-S992)&lt;&gt;0,0)</f>
        <v>0</v>
      </c>
      <c r="AC992" s="9" cm="1">
        <f t="array" ref="AC992">_xlfn.IFS(R992="Unk",1,R992="",1,R992&lt;&gt;"",0)</f>
        <v>1</v>
      </c>
      <c r="AD992" s="5" t="s">
        <v>25</v>
      </c>
      <c r="AE992" s="5">
        <v>15836.05</v>
      </c>
      <c r="AF992" s="5" t="s">
        <v>25</v>
      </c>
      <c r="AG992" s="5">
        <v>3605.94</v>
      </c>
      <c r="AH992" s="5">
        <v>43662</v>
      </c>
      <c r="AI992" s="5">
        <v>3751343</v>
      </c>
      <c r="AJ992" s="5">
        <v>0</v>
      </c>
      <c r="AK992" s="5"/>
      <c r="AL992" s="5"/>
      <c r="AM992" s="5"/>
      <c r="AN992" s="9" cm="1">
        <f t="array" ref="AN992">_xlfn.IFS(AD992="Unk",0,AD992="",0,(AD992-AE992)=0,1,(AD992-AE992)&lt;&gt;0,0)</f>
        <v>0</v>
      </c>
      <c r="AO992" s="9" cm="1">
        <f t="array" ref="AO992">_xlfn.IFS(AD992="Unk",1,AD992="",1,AD992&lt;&gt;"",0)</f>
        <v>1</v>
      </c>
      <c r="AP992" s="5" t="s">
        <v>25</v>
      </c>
      <c r="AQ992" s="5">
        <v>15918.68</v>
      </c>
      <c r="AR992" s="5" t="s">
        <v>25</v>
      </c>
      <c r="AS992" s="5">
        <v>3601.24</v>
      </c>
      <c r="AT992" s="5">
        <v>27785</v>
      </c>
      <c r="AU992" s="5">
        <v>5409694</v>
      </c>
      <c r="AV992" s="5">
        <v>0</v>
      </c>
      <c r="AW992" s="5"/>
      <c r="AX992" s="5"/>
      <c r="AY992" s="5"/>
      <c r="AZ992" s="9" cm="1">
        <f t="array" ref="AZ992">_xlfn.IFS(AP992="Unk",0,AP992="",0,(AP992-AQ992)=0,1,(AP992-AQ992)&lt;&gt;0,0)</f>
        <v>0</v>
      </c>
      <c r="BA992" s="9" cm="1">
        <f t="array" ref="BA992">_xlfn.IFS(AP992="Unk",1,AP992="",1,AP992&lt;&gt;"",0)</f>
        <v>1</v>
      </c>
    </row>
    <row r="993" spans="1:53" x14ac:dyDescent="0.2">
      <c r="A993">
        <v>3</v>
      </c>
      <c r="B993" t="s">
        <v>5</v>
      </c>
      <c r="C993">
        <v>4</v>
      </c>
      <c r="D993">
        <v>5</v>
      </c>
      <c r="E993">
        <v>6</v>
      </c>
      <c r="F993" s="5">
        <v>2302.44</v>
      </c>
      <c r="G993" s="5">
        <v>2302.44</v>
      </c>
      <c r="H993" s="5">
        <v>0</v>
      </c>
      <c r="I993" s="5">
        <v>0.23</v>
      </c>
      <c r="J993" s="5">
        <v>54</v>
      </c>
      <c r="K993" s="5">
        <v>1487</v>
      </c>
      <c r="L993" s="5">
        <v>6</v>
      </c>
      <c r="M993" s="5">
        <v>0</v>
      </c>
      <c r="N993" s="5">
        <v>0</v>
      </c>
      <c r="O993" s="5">
        <v>0</v>
      </c>
      <c r="P993" s="9" cm="1">
        <f t="array" ref="P993">_xlfn.IFS(F993="Unk",0,F993="",0,(F993-G993)=0,1,(F993-G993)&lt;&gt;0,0)</f>
        <v>1</v>
      </c>
      <c r="Q993" s="9" cm="1">
        <f t="array" ref="Q993">_xlfn.IFS(F993="Unk",1,F993="",1,F993&lt;&gt;"",0)</f>
        <v>0</v>
      </c>
      <c r="R993" s="5">
        <v>3132.21</v>
      </c>
      <c r="S993" s="5">
        <v>3132.21</v>
      </c>
      <c r="T993" s="5">
        <v>0</v>
      </c>
      <c r="U993" s="5">
        <v>0.95</v>
      </c>
      <c r="V993" s="5">
        <v>802</v>
      </c>
      <c r="W993" s="5">
        <v>13882</v>
      </c>
      <c r="X993" s="5">
        <v>4</v>
      </c>
      <c r="Y993" s="5">
        <v>0</v>
      </c>
      <c r="Z993" s="5">
        <v>0</v>
      </c>
      <c r="AA993" s="5">
        <v>0</v>
      </c>
      <c r="AB993" s="9" cm="1">
        <f t="array" ref="AB993">_xlfn.IFS(R993="Unk",0,R993="",0,(R993-S993)=0,1,(R993-S993)&lt;&gt;0,0)</f>
        <v>1</v>
      </c>
      <c r="AC993" s="9" cm="1">
        <f t="array" ref="AC993">_xlfn.IFS(R993="Unk",1,R993="",1,R993&lt;&gt;"",0)</f>
        <v>0</v>
      </c>
      <c r="AD993" s="5">
        <v>3306.08</v>
      </c>
      <c r="AE993" s="5">
        <v>3306.08</v>
      </c>
      <c r="AF993" s="5">
        <v>0</v>
      </c>
      <c r="AG993" s="5">
        <v>0.6</v>
      </c>
      <c r="AH993" s="5">
        <v>1</v>
      </c>
      <c r="AI993" s="5">
        <v>4281</v>
      </c>
      <c r="AJ993" s="5">
        <v>3</v>
      </c>
      <c r="AK993" s="5">
        <v>0</v>
      </c>
      <c r="AL993" s="5">
        <v>0</v>
      </c>
      <c r="AM993" s="5">
        <v>0</v>
      </c>
      <c r="AN993" s="9" cm="1">
        <f t="array" ref="AN993">_xlfn.IFS(AD993="Unk",0,AD993="",0,(AD993-AE993)=0,1,(AD993-AE993)&lt;&gt;0,0)</f>
        <v>1</v>
      </c>
      <c r="AO993" s="9" cm="1">
        <f t="array" ref="AO993">_xlfn.IFS(AD993="Unk",1,AD993="",1,AD993&lt;&gt;"",0)</f>
        <v>0</v>
      </c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9" cm="1">
        <f t="array" ref="AZ993">_xlfn.IFS(AP993="Unk",0,AP993="",0,(AP993-AQ993)=0,1,(AP993-AQ993)&lt;&gt;0,0)</f>
        <v>0</v>
      </c>
      <c r="BA993" s="9" cm="1">
        <f t="array" ref="BA993">_xlfn.IFS(AP993="Unk",1,AP993="",1,AP993&lt;&gt;"",0)</f>
        <v>1</v>
      </c>
    </row>
    <row r="994" spans="1:53" x14ac:dyDescent="0.2">
      <c r="A994">
        <v>3</v>
      </c>
      <c r="B994" t="s">
        <v>5</v>
      </c>
      <c r="C994">
        <v>4</v>
      </c>
      <c r="D994">
        <v>10</v>
      </c>
      <c r="E994">
        <v>6</v>
      </c>
      <c r="F994" s="5">
        <v>5031</v>
      </c>
      <c r="G994" s="5">
        <v>5031</v>
      </c>
      <c r="H994" s="5">
        <v>0</v>
      </c>
      <c r="I994" s="5">
        <v>7.67</v>
      </c>
      <c r="J994" s="5">
        <v>3938</v>
      </c>
      <c r="K994" s="5">
        <v>134736</v>
      </c>
      <c r="L994" s="5">
        <v>10</v>
      </c>
      <c r="M994" s="5">
        <v>0</v>
      </c>
      <c r="N994" s="5">
        <v>0</v>
      </c>
      <c r="O994" s="5">
        <v>0</v>
      </c>
      <c r="P994" s="9" cm="1">
        <f t="array" ref="P994">_xlfn.IFS(F994="Unk",0,F994="",0,(F994-G994)=0,1,(F994-G994)&lt;&gt;0,0)</f>
        <v>1</v>
      </c>
      <c r="Q994" s="9" cm="1">
        <f t="array" ref="Q994">_xlfn.IFS(F994="Unk",1,F994="",1,F994&lt;&gt;"",0)</f>
        <v>0</v>
      </c>
      <c r="R994" s="5">
        <v>5482.86</v>
      </c>
      <c r="S994" s="5">
        <v>5482.86</v>
      </c>
      <c r="T994" s="5">
        <v>0</v>
      </c>
      <c r="U994" s="5">
        <v>114.24</v>
      </c>
      <c r="V994" s="5">
        <v>21005</v>
      </c>
      <c r="W994" s="5">
        <v>984686</v>
      </c>
      <c r="X994" s="5">
        <v>10</v>
      </c>
      <c r="Y994" s="5">
        <v>0</v>
      </c>
      <c r="Z994" s="5">
        <v>0</v>
      </c>
      <c r="AA994" s="5">
        <v>0</v>
      </c>
      <c r="AB994" s="9" cm="1">
        <f t="array" ref="AB994">_xlfn.IFS(R994="Unk",0,R994="",0,(R994-S994)=0,1,(R994-S994)&lt;&gt;0,0)</f>
        <v>1</v>
      </c>
      <c r="AC994" s="9" cm="1">
        <f t="array" ref="AC994">_xlfn.IFS(R994="Unk",1,R994="",1,R994&lt;&gt;"",0)</f>
        <v>0</v>
      </c>
      <c r="AD994" s="5">
        <v>5991.45</v>
      </c>
      <c r="AE994" s="5">
        <v>5991.45</v>
      </c>
      <c r="AF994" s="5">
        <v>0</v>
      </c>
      <c r="AG994" s="5">
        <v>327.2</v>
      </c>
      <c r="AH994" s="5">
        <v>40280</v>
      </c>
      <c r="AI994" s="5">
        <v>3362705</v>
      </c>
      <c r="AJ994" s="5">
        <v>10</v>
      </c>
      <c r="AK994" s="5">
        <v>0</v>
      </c>
      <c r="AL994" s="5">
        <v>0</v>
      </c>
      <c r="AM994" s="5">
        <v>0</v>
      </c>
      <c r="AN994" s="9" cm="1">
        <f t="array" ref="AN994">_xlfn.IFS(AD994="Unk",0,AD994="",0,(AD994-AE994)=0,1,(AD994-AE994)&lt;&gt;0,0)</f>
        <v>1</v>
      </c>
      <c r="AO994" s="9" cm="1">
        <f t="array" ref="AO994">_xlfn.IFS(AD994="Unk",1,AD994="",1,AD994&lt;&gt;"",0)</f>
        <v>0</v>
      </c>
      <c r="AP994" s="5">
        <v>6777.47</v>
      </c>
      <c r="AQ994" s="5">
        <v>6574.07</v>
      </c>
      <c r="AR994" s="5">
        <v>0.03</v>
      </c>
      <c r="AS994" s="5">
        <v>3600.01</v>
      </c>
      <c r="AT994" s="5">
        <v>370626</v>
      </c>
      <c r="AU994" s="5">
        <v>40518719</v>
      </c>
      <c r="AV994" s="5">
        <v>10</v>
      </c>
      <c r="AW994" s="5">
        <v>0</v>
      </c>
      <c r="AX994" s="5">
        <v>0</v>
      </c>
      <c r="AY994" s="5">
        <v>0</v>
      </c>
      <c r="AZ994" s="9" cm="1">
        <f t="array" ref="AZ994">_xlfn.IFS(AP994="Unk",0,AP994="",0,(AP994-AQ994)=0,1,(AP994-AQ994)&lt;&gt;0,0)</f>
        <v>0</v>
      </c>
      <c r="BA994" s="9" cm="1">
        <f t="array" ref="BA994">_xlfn.IFS(AP994="Unk",1,AP994="",1,AP994&lt;&gt;"",0)</f>
        <v>0</v>
      </c>
    </row>
    <row r="995" spans="1:53" x14ac:dyDescent="0.2">
      <c r="A995">
        <v>3</v>
      </c>
      <c r="B995" t="s">
        <v>5</v>
      </c>
      <c r="C995">
        <v>4</v>
      </c>
      <c r="D995">
        <v>15</v>
      </c>
      <c r="E995">
        <v>6</v>
      </c>
      <c r="F995" s="5">
        <v>5551.36</v>
      </c>
      <c r="G995" s="5">
        <v>5551.36</v>
      </c>
      <c r="H995" s="5">
        <v>0</v>
      </c>
      <c r="I995" s="5">
        <v>5.63</v>
      </c>
      <c r="J995" s="5">
        <v>1149</v>
      </c>
      <c r="K995" s="5">
        <v>59355</v>
      </c>
      <c r="L995" s="5">
        <v>9</v>
      </c>
      <c r="M995" s="5">
        <v>0</v>
      </c>
      <c r="N995" s="5">
        <v>0</v>
      </c>
      <c r="O995" s="5">
        <v>0</v>
      </c>
      <c r="P995" s="9" cm="1">
        <f t="array" ref="P995">_xlfn.IFS(F995="Unk",0,F995="",0,(F995-G995)=0,1,(F995-G995)&lt;&gt;0,0)</f>
        <v>1</v>
      </c>
      <c r="Q995" s="9" cm="1">
        <f t="array" ref="Q995">_xlfn.IFS(F995="Unk",1,F995="",1,F995&lt;&gt;"",0)</f>
        <v>0</v>
      </c>
      <c r="R995" s="5">
        <v>5776.88</v>
      </c>
      <c r="S995" s="5">
        <v>5776.88</v>
      </c>
      <c r="T995" s="5">
        <v>0</v>
      </c>
      <c r="U995" s="5">
        <v>23.74</v>
      </c>
      <c r="V995" s="5">
        <v>3473</v>
      </c>
      <c r="W995" s="5">
        <v>240163</v>
      </c>
      <c r="X995" s="5">
        <v>10</v>
      </c>
      <c r="Y995" s="5">
        <v>0</v>
      </c>
      <c r="Z995" s="5">
        <v>0</v>
      </c>
      <c r="AA995" s="5">
        <v>0</v>
      </c>
      <c r="AB995" s="9" cm="1">
        <f t="array" ref="AB995">_xlfn.IFS(R995="Unk",0,R995="",0,(R995-S995)=0,1,(R995-S995)&lt;&gt;0,0)</f>
        <v>1</v>
      </c>
      <c r="AC995" s="9" cm="1">
        <f t="array" ref="AC995">_xlfn.IFS(R995="Unk",1,R995="",1,R995&lt;&gt;"",0)</f>
        <v>0</v>
      </c>
      <c r="AD995" s="5">
        <v>6214.98</v>
      </c>
      <c r="AE995" s="5">
        <v>6214.98</v>
      </c>
      <c r="AF995" s="5">
        <v>0</v>
      </c>
      <c r="AG995" s="5">
        <v>517.12</v>
      </c>
      <c r="AH995" s="5">
        <v>88129</v>
      </c>
      <c r="AI995" s="5">
        <v>4559784</v>
      </c>
      <c r="AJ995" s="5">
        <v>10</v>
      </c>
      <c r="AK995" s="5">
        <v>0</v>
      </c>
      <c r="AL995" s="5">
        <v>0</v>
      </c>
      <c r="AM995" s="5">
        <v>0</v>
      </c>
      <c r="AN995" s="9" cm="1">
        <f t="array" ref="AN995">_xlfn.IFS(AD995="Unk",0,AD995="",0,(AD995-AE995)=0,1,(AD995-AE995)&lt;&gt;0,0)</f>
        <v>1</v>
      </c>
      <c r="AO995" s="9" cm="1">
        <f t="array" ref="AO995">_xlfn.IFS(AD995="Unk",1,AD995="",1,AD995&lt;&gt;"",0)</f>
        <v>0</v>
      </c>
      <c r="AP995" s="5">
        <v>6603.48</v>
      </c>
      <c r="AQ995" s="5">
        <v>6603.48</v>
      </c>
      <c r="AR995" s="5">
        <v>0</v>
      </c>
      <c r="AS995" s="5">
        <v>2085.89</v>
      </c>
      <c r="AT995" s="5">
        <v>329859</v>
      </c>
      <c r="AU995" s="5">
        <v>17435353</v>
      </c>
      <c r="AV995" s="5">
        <v>10</v>
      </c>
      <c r="AW995" s="5">
        <v>0</v>
      </c>
      <c r="AX995" s="5">
        <v>0</v>
      </c>
      <c r="AY995" s="5">
        <v>0</v>
      </c>
      <c r="AZ995" s="9" cm="1">
        <f t="array" ref="AZ995">_xlfn.IFS(AP995="Unk",0,AP995="",0,(AP995-AQ995)=0,1,(AP995-AQ995)&lt;&gt;0,0)</f>
        <v>1</v>
      </c>
      <c r="BA995" s="9" cm="1">
        <f t="array" ref="BA995">_xlfn.IFS(AP995="Unk",1,AP995="",1,AP995&lt;&gt;"",0)</f>
        <v>0</v>
      </c>
    </row>
    <row r="996" spans="1:53" x14ac:dyDescent="0.2">
      <c r="A996">
        <v>3</v>
      </c>
      <c r="B996" t="s">
        <v>5</v>
      </c>
      <c r="C996">
        <v>4</v>
      </c>
      <c r="D996">
        <v>20</v>
      </c>
      <c r="E996">
        <v>6</v>
      </c>
      <c r="F996" s="5">
        <v>7650.75</v>
      </c>
      <c r="G996" s="5">
        <v>7650.75</v>
      </c>
      <c r="H996" s="5">
        <v>0</v>
      </c>
      <c r="I996" s="5">
        <v>1703.03</v>
      </c>
      <c r="J996" s="5">
        <v>42851</v>
      </c>
      <c r="K996" s="5">
        <v>3424628</v>
      </c>
      <c r="L996" s="5">
        <v>10</v>
      </c>
      <c r="M996" s="5">
        <v>0</v>
      </c>
      <c r="N996" s="5">
        <v>0</v>
      </c>
      <c r="O996" s="5">
        <v>0</v>
      </c>
      <c r="P996" s="9" cm="1">
        <f t="array" ref="P996">_xlfn.IFS(F996="Unk",0,F996="",0,(F996-G996)=0,1,(F996-G996)&lt;&gt;0,0)</f>
        <v>1</v>
      </c>
      <c r="Q996" s="9" cm="1">
        <f t="array" ref="Q996">_xlfn.IFS(F996="Unk",1,F996="",1,F996&lt;&gt;"",0)</f>
        <v>0</v>
      </c>
      <c r="R996" s="5">
        <v>8426.2099999999991</v>
      </c>
      <c r="S996" s="5">
        <v>7531.09</v>
      </c>
      <c r="T996" s="5">
        <v>0.11</v>
      </c>
      <c r="U996" s="5">
        <v>3600.03</v>
      </c>
      <c r="V996" s="5">
        <v>85767</v>
      </c>
      <c r="W996" s="5">
        <v>12139947</v>
      </c>
      <c r="X996" s="5">
        <v>10</v>
      </c>
      <c r="Y996" s="5">
        <v>0</v>
      </c>
      <c r="Z996" s="5">
        <v>0</v>
      </c>
      <c r="AA996" s="5">
        <v>0</v>
      </c>
      <c r="AB996" s="9" cm="1">
        <f t="array" ref="AB996">_xlfn.IFS(R996="Unk",0,R996="",0,(R996-S996)=0,1,(R996-S996)&lt;&gt;0,0)</f>
        <v>0</v>
      </c>
      <c r="AC996" s="9" cm="1">
        <f t="array" ref="AC996">_xlfn.IFS(R996="Unk",1,R996="",1,R996&lt;&gt;"",0)</f>
        <v>0</v>
      </c>
      <c r="AD996" s="5">
        <v>9402.2900000000009</v>
      </c>
      <c r="AE996" s="5">
        <v>7626.59</v>
      </c>
      <c r="AF996" s="5">
        <v>0.19</v>
      </c>
      <c r="AG996" s="5">
        <v>3600.33</v>
      </c>
      <c r="AH996" s="5">
        <v>124290</v>
      </c>
      <c r="AI996" s="5">
        <v>18388919</v>
      </c>
      <c r="AJ996" s="5">
        <v>10</v>
      </c>
      <c r="AK996" s="5">
        <v>0</v>
      </c>
      <c r="AL996" s="5">
        <v>0</v>
      </c>
      <c r="AM996" s="5">
        <v>0</v>
      </c>
      <c r="AN996" s="9" cm="1">
        <f t="array" ref="AN996">_xlfn.IFS(AD996="Unk",0,AD996="",0,(AD996-AE996)=0,1,(AD996-AE996)&lt;&gt;0,0)</f>
        <v>0</v>
      </c>
      <c r="AO996" s="9" cm="1">
        <f t="array" ref="AO996">_xlfn.IFS(AD996="Unk",1,AD996="",1,AD996&lt;&gt;"",0)</f>
        <v>0</v>
      </c>
      <c r="AP996" s="5">
        <v>10091.84</v>
      </c>
      <c r="AQ996" s="5">
        <v>7743.93</v>
      </c>
      <c r="AR996" s="5">
        <v>0.23</v>
      </c>
      <c r="AS996" s="5">
        <v>3600.77</v>
      </c>
      <c r="AT996" s="5">
        <v>125324</v>
      </c>
      <c r="AU996" s="5">
        <v>18445849</v>
      </c>
      <c r="AV996" s="5">
        <v>10</v>
      </c>
      <c r="AW996" s="5">
        <v>0</v>
      </c>
      <c r="AX996" s="5">
        <v>0</v>
      </c>
      <c r="AY996" s="5">
        <v>0</v>
      </c>
      <c r="AZ996" s="9" cm="1">
        <f t="array" ref="AZ996">_xlfn.IFS(AP996="Unk",0,AP996="",0,(AP996-AQ996)=0,1,(AP996-AQ996)&lt;&gt;0,0)</f>
        <v>0</v>
      </c>
      <c r="BA996" s="9" cm="1">
        <f t="array" ref="BA996">_xlfn.IFS(AP996="Unk",1,AP996="",1,AP996&lt;&gt;"",0)</f>
        <v>0</v>
      </c>
    </row>
    <row r="997" spans="1:53" x14ac:dyDescent="0.2">
      <c r="A997">
        <v>3</v>
      </c>
      <c r="B997" t="s">
        <v>5</v>
      </c>
      <c r="C997">
        <v>4</v>
      </c>
      <c r="D997">
        <v>25</v>
      </c>
      <c r="E997">
        <v>6</v>
      </c>
      <c r="F997" s="5">
        <v>8908.31</v>
      </c>
      <c r="G997" s="5">
        <v>8908.31</v>
      </c>
      <c r="H997" s="5">
        <v>0</v>
      </c>
      <c r="I997" s="5">
        <v>24.36</v>
      </c>
      <c r="J997" s="5">
        <v>2532</v>
      </c>
      <c r="K997" s="5">
        <v>211767</v>
      </c>
      <c r="L997" s="5">
        <v>10</v>
      </c>
      <c r="M997" s="5">
        <v>0</v>
      </c>
      <c r="N997" s="5">
        <v>0</v>
      </c>
      <c r="O997" s="5">
        <v>0</v>
      </c>
      <c r="P997" s="9" cm="1">
        <f t="array" ref="P997">_xlfn.IFS(F997="Unk",0,F997="",0,(F997-G997)=0,1,(F997-G997)&lt;&gt;0,0)</f>
        <v>1</v>
      </c>
      <c r="Q997" s="9" cm="1">
        <f t="array" ref="Q997">_xlfn.IFS(F997="Unk",1,F997="",1,F997&lt;&gt;"",0)</f>
        <v>0</v>
      </c>
      <c r="R997" s="5">
        <v>9334.9599999999991</v>
      </c>
      <c r="S997" s="5">
        <v>9334.9599999999991</v>
      </c>
      <c r="T997" s="5">
        <v>0</v>
      </c>
      <c r="U997" s="5">
        <v>396.45</v>
      </c>
      <c r="V997" s="5">
        <v>22257</v>
      </c>
      <c r="W997" s="5">
        <v>2312521</v>
      </c>
      <c r="X997" s="5">
        <v>10</v>
      </c>
      <c r="Y997" s="5">
        <v>0</v>
      </c>
      <c r="Z997" s="5">
        <v>0</v>
      </c>
      <c r="AA997" s="5">
        <v>0</v>
      </c>
      <c r="AB997" s="9" cm="1">
        <f t="array" ref="AB997">_xlfn.IFS(R997="Unk",0,R997="",0,(R997-S997)=0,1,(R997-S997)&lt;&gt;0,0)</f>
        <v>1</v>
      </c>
      <c r="AC997" s="9" cm="1">
        <f t="array" ref="AC997">_xlfn.IFS(R997="Unk",1,R997="",1,R997&lt;&gt;"",0)</f>
        <v>0</v>
      </c>
      <c r="AD997" s="5">
        <v>9661.7199999999993</v>
      </c>
      <c r="AE997" s="5">
        <v>9550.84</v>
      </c>
      <c r="AF997" s="5">
        <v>0.01</v>
      </c>
      <c r="AG997" s="5">
        <v>3600.08</v>
      </c>
      <c r="AH997" s="5">
        <v>108627</v>
      </c>
      <c r="AI997" s="5">
        <v>18464186</v>
      </c>
      <c r="AJ997" s="5">
        <v>10</v>
      </c>
      <c r="AK997" s="5">
        <v>0</v>
      </c>
      <c r="AL997" s="5">
        <v>0</v>
      </c>
      <c r="AM997" s="5">
        <v>0</v>
      </c>
      <c r="AN997" s="9" cm="1">
        <f t="array" ref="AN997">_xlfn.IFS(AD997="Unk",0,AD997="",0,(AD997-AE997)=0,1,(AD997-AE997)&lt;&gt;0,0)</f>
        <v>0</v>
      </c>
      <c r="AO997" s="9" cm="1">
        <f t="array" ref="AO997">_xlfn.IFS(AD997="Unk",1,AD997="",1,AD997&lt;&gt;"",0)</f>
        <v>0</v>
      </c>
      <c r="AP997" s="5">
        <v>10134.61</v>
      </c>
      <c r="AQ997" s="5">
        <v>9600.0300000000007</v>
      </c>
      <c r="AR997" s="5">
        <v>0.05</v>
      </c>
      <c r="AS997" s="5">
        <v>3600.02</v>
      </c>
      <c r="AT997" s="5">
        <v>69786</v>
      </c>
      <c r="AU997" s="5">
        <v>13277400</v>
      </c>
      <c r="AV997" s="5">
        <v>10</v>
      </c>
      <c r="AW997" s="5">
        <v>0</v>
      </c>
      <c r="AX997" s="5">
        <v>0</v>
      </c>
      <c r="AY997" s="5">
        <v>0</v>
      </c>
      <c r="AZ997" s="9" cm="1">
        <f t="array" ref="AZ997">_xlfn.IFS(AP997="Unk",0,AP997="",0,(AP997-AQ997)=0,1,(AP997-AQ997)&lt;&gt;0,0)</f>
        <v>0</v>
      </c>
      <c r="BA997" s="9" cm="1">
        <f t="array" ref="BA997">_xlfn.IFS(AP997="Unk",1,AP997="",1,AP997&lt;&gt;"",0)</f>
        <v>0</v>
      </c>
    </row>
    <row r="998" spans="1:53" x14ac:dyDescent="0.2">
      <c r="A998">
        <v>3</v>
      </c>
      <c r="B998" t="s">
        <v>5</v>
      </c>
      <c r="C998">
        <v>4</v>
      </c>
      <c r="D998">
        <v>30</v>
      </c>
      <c r="E998">
        <v>6</v>
      </c>
      <c r="F998" s="5">
        <v>10266.709999999999</v>
      </c>
      <c r="G998" s="5">
        <v>10266.709999999999</v>
      </c>
      <c r="H998" s="5">
        <v>0</v>
      </c>
      <c r="I998" s="5">
        <v>204.18</v>
      </c>
      <c r="J998" s="5">
        <v>10606</v>
      </c>
      <c r="K998" s="5">
        <v>1099062</v>
      </c>
      <c r="L998" s="5">
        <v>10</v>
      </c>
      <c r="M998" s="5">
        <v>0</v>
      </c>
      <c r="N998" s="5">
        <v>0</v>
      </c>
      <c r="O998" s="5">
        <v>0</v>
      </c>
      <c r="P998" s="9" cm="1">
        <f t="array" ref="P998">_xlfn.IFS(F998="Unk",0,F998="",0,(F998-G998)=0,1,(F998-G998)&lt;&gt;0,0)</f>
        <v>1</v>
      </c>
      <c r="Q998" s="9" cm="1">
        <f t="array" ref="Q998">_xlfn.IFS(F998="Unk",1,F998="",1,F998&lt;&gt;"",0)</f>
        <v>0</v>
      </c>
      <c r="R998" s="5">
        <v>10740.79</v>
      </c>
      <c r="S998" s="5">
        <v>10368.07</v>
      </c>
      <c r="T998" s="5">
        <v>0.03</v>
      </c>
      <c r="U998" s="5">
        <v>3600.44</v>
      </c>
      <c r="V998" s="5">
        <v>63466</v>
      </c>
      <c r="W998" s="5">
        <v>11952747</v>
      </c>
      <c r="X998" s="5">
        <v>9</v>
      </c>
      <c r="Y998" s="5">
        <v>0</v>
      </c>
      <c r="Z998" s="5">
        <v>0</v>
      </c>
      <c r="AA998" s="5">
        <v>0</v>
      </c>
      <c r="AB998" s="9" cm="1">
        <f t="array" ref="AB998">_xlfn.IFS(R998="Unk",0,R998="",0,(R998-S998)=0,1,(R998-S998)&lt;&gt;0,0)</f>
        <v>0</v>
      </c>
      <c r="AC998" s="9" cm="1">
        <f t="array" ref="AC998">_xlfn.IFS(R998="Unk",1,R998="",1,R998&lt;&gt;"",0)</f>
        <v>0</v>
      </c>
      <c r="AD998" s="5">
        <v>11698.67</v>
      </c>
      <c r="AE998" s="5">
        <v>10404.76</v>
      </c>
      <c r="AF998" s="5">
        <v>0.11</v>
      </c>
      <c r="AG998" s="5">
        <v>3600.02</v>
      </c>
      <c r="AH998" s="5">
        <v>53036</v>
      </c>
      <c r="AI998" s="5">
        <v>10340423</v>
      </c>
      <c r="AJ998" s="5">
        <v>9</v>
      </c>
      <c r="AK998" s="5">
        <v>0</v>
      </c>
      <c r="AL998" s="5">
        <v>0</v>
      </c>
      <c r="AM998" s="5">
        <v>0</v>
      </c>
      <c r="AN998" s="9" cm="1">
        <f t="array" ref="AN998">_xlfn.IFS(AD998="Unk",0,AD998="",0,(AD998-AE998)=0,1,(AD998-AE998)&lt;&gt;0,0)</f>
        <v>0</v>
      </c>
      <c r="AO998" s="9" cm="1">
        <f t="array" ref="AO998">_xlfn.IFS(AD998="Unk",1,AD998="",1,AD998&lt;&gt;"",0)</f>
        <v>0</v>
      </c>
      <c r="AP998" s="5">
        <v>12073.23</v>
      </c>
      <c r="AQ998" s="5">
        <v>10380.1</v>
      </c>
      <c r="AR998" s="5">
        <v>0.14000000000000001</v>
      </c>
      <c r="AS998" s="5">
        <v>3601.26</v>
      </c>
      <c r="AT998" s="5">
        <v>35019</v>
      </c>
      <c r="AU998" s="5">
        <v>10372528</v>
      </c>
      <c r="AV998" s="5">
        <v>10</v>
      </c>
      <c r="AW998" s="5">
        <v>0</v>
      </c>
      <c r="AX998" s="5">
        <v>0</v>
      </c>
      <c r="AY998" s="5">
        <v>0</v>
      </c>
      <c r="AZ998" s="9" cm="1">
        <f t="array" ref="AZ998">_xlfn.IFS(AP998="Unk",0,AP998="",0,(AP998-AQ998)=0,1,(AP998-AQ998)&lt;&gt;0,0)</f>
        <v>0</v>
      </c>
      <c r="BA998" s="9" cm="1">
        <f t="array" ref="BA998">_xlfn.IFS(AP998="Unk",1,AP998="",1,AP998&lt;&gt;"",0)</f>
        <v>0</v>
      </c>
    </row>
    <row r="999" spans="1:53" x14ac:dyDescent="0.2">
      <c r="A999">
        <v>3</v>
      </c>
      <c r="B999" t="s">
        <v>5</v>
      </c>
      <c r="C999">
        <v>4</v>
      </c>
      <c r="D999">
        <v>35</v>
      </c>
      <c r="E999">
        <v>6</v>
      </c>
      <c r="F999" s="5">
        <v>11236.22</v>
      </c>
      <c r="G999" s="5">
        <v>10777.71</v>
      </c>
      <c r="H999" s="5">
        <v>0.04</v>
      </c>
      <c r="I999" s="5">
        <v>3600.29</v>
      </c>
      <c r="J999" s="5">
        <v>35441</v>
      </c>
      <c r="K999" s="5">
        <v>5480803</v>
      </c>
      <c r="L999" s="5">
        <v>10</v>
      </c>
      <c r="M999" s="5">
        <v>0</v>
      </c>
      <c r="N999" s="5">
        <v>0</v>
      </c>
      <c r="O999" s="5">
        <v>0</v>
      </c>
      <c r="P999" s="9" cm="1">
        <f t="array" ref="P999">_xlfn.IFS(F999="Unk",0,F999="",0,(F999-G999)=0,1,(F999-G999)&lt;&gt;0,0)</f>
        <v>0</v>
      </c>
      <c r="Q999" s="9" cm="1">
        <f t="array" ref="Q999">_xlfn.IFS(F999="Unk",1,F999="",1,F999&lt;&gt;"",0)</f>
        <v>0</v>
      </c>
      <c r="R999" s="5">
        <v>12392.96</v>
      </c>
      <c r="S999" s="5">
        <v>10776.1</v>
      </c>
      <c r="T999" s="5">
        <v>0.13</v>
      </c>
      <c r="U999" s="5">
        <v>3600.23</v>
      </c>
      <c r="V999" s="5">
        <v>43776</v>
      </c>
      <c r="W999" s="5">
        <v>4843708</v>
      </c>
      <c r="X999" s="5">
        <v>10</v>
      </c>
      <c r="Y999" s="5">
        <v>0</v>
      </c>
      <c r="Z999" s="5">
        <v>0</v>
      </c>
      <c r="AA999" s="5">
        <v>0</v>
      </c>
      <c r="AB999" s="9" cm="1">
        <f t="array" ref="AB999">_xlfn.IFS(R999="Unk",0,R999="",0,(R999-S999)=0,1,(R999-S999)&lt;&gt;0,0)</f>
        <v>0</v>
      </c>
      <c r="AC999" s="9" cm="1">
        <f t="array" ref="AC999">_xlfn.IFS(R999="Unk",1,R999="",1,R999&lt;&gt;"",0)</f>
        <v>0</v>
      </c>
      <c r="AD999" s="5">
        <v>14916.97</v>
      </c>
      <c r="AE999" s="5">
        <v>10854.21</v>
      </c>
      <c r="AF999" s="5">
        <v>0.27</v>
      </c>
      <c r="AG999" s="5">
        <v>3600.23</v>
      </c>
      <c r="AH999" s="5">
        <v>54400</v>
      </c>
      <c r="AI999" s="5">
        <v>6160530</v>
      </c>
      <c r="AJ999" s="5">
        <v>6</v>
      </c>
      <c r="AK999" s="5">
        <v>0</v>
      </c>
      <c r="AL999" s="5">
        <v>0</v>
      </c>
      <c r="AM999" s="5">
        <v>0</v>
      </c>
      <c r="AN999" s="9" cm="1">
        <f t="array" ref="AN999">_xlfn.IFS(AD999="Unk",0,AD999="",0,(AD999-AE999)=0,1,(AD999-AE999)&lt;&gt;0,0)</f>
        <v>0</v>
      </c>
      <c r="AO999" s="9" cm="1">
        <f t="array" ref="AO999">_xlfn.IFS(AD999="Unk",1,AD999="",1,AD999&lt;&gt;"",0)</f>
        <v>0</v>
      </c>
      <c r="AP999" s="5">
        <v>15428.94</v>
      </c>
      <c r="AQ999" s="5">
        <v>10902.59</v>
      </c>
      <c r="AR999" s="5">
        <v>0.28999999999999998</v>
      </c>
      <c r="AS999" s="5">
        <v>3600.28</v>
      </c>
      <c r="AT999" s="5">
        <v>31805</v>
      </c>
      <c r="AU999" s="5">
        <v>8048740</v>
      </c>
      <c r="AV999" s="5">
        <v>6</v>
      </c>
      <c r="AW999" s="5">
        <v>0</v>
      </c>
      <c r="AX999" s="5">
        <v>0</v>
      </c>
      <c r="AY999" s="5">
        <v>0</v>
      </c>
      <c r="AZ999" s="9" cm="1">
        <f t="array" ref="AZ999">_xlfn.IFS(AP999="Unk",0,AP999="",0,(AP999-AQ999)=0,1,(AP999-AQ999)&lt;&gt;0,0)</f>
        <v>0</v>
      </c>
      <c r="BA999" s="9" cm="1">
        <f t="array" ref="BA999">_xlfn.IFS(AP999="Unk",1,AP999="",1,AP999&lt;&gt;"",0)</f>
        <v>0</v>
      </c>
    </row>
    <row r="1000" spans="1:53" x14ac:dyDescent="0.2">
      <c r="A1000">
        <v>3</v>
      </c>
      <c r="B1000" t="s">
        <v>5</v>
      </c>
      <c r="C1000">
        <v>4</v>
      </c>
      <c r="D1000">
        <v>40</v>
      </c>
      <c r="E1000">
        <v>6</v>
      </c>
      <c r="F1000" s="5">
        <v>11994.33</v>
      </c>
      <c r="G1000" s="5">
        <v>11994.33</v>
      </c>
      <c r="H1000" s="5">
        <v>0</v>
      </c>
      <c r="I1000" s="5">
        <v>924.23</v>
      </c>
      <c r="J1000" s="5">
        <v>31911</v>
      </c>
      <c r="K1000" s="5">
        <v>4349832</v>
      </c>
      <c r="L1000" s="5">
        <v>10</v>
      </c>
      <c r="M1000" s="5">
        <v>0</v>
      </c>
      <c r="N1000" s="5">
        <v>0</v>
      </c>
      <c r="O1000" s="5">
        <v>0</v>
      </c>
      <c r="P1000" s="9" cm="1">
        <f t="array" ref="P1000">_xlfn.IFS(F1000="Unk",0,F1000="",0,(F1000-G1000)=0,1,(F1000-G1000)&lt;&gt;0,0)</f>
        <v>1</v>
      </c>
      <c r="Q1000" s="9" cm="1">
        <f t="array" ref="Q1000">_xlfn.IFS(F1000="Unk",1,F1000="",1,F1000&lt;&gt;"",0)</f>
        <v>0</v>
      </c>
      <c r="R1000" s="5">
        <v>12721.71</v>
      </c>
      <c r="S1000" s="5">
        <v>11886.97</v>
      </c>
      <c r="T1000" s="5">
        <v>7.0000000000000007E-2</v>
      </c>
      <c r="U1000" s="5">
        <v>3600.82</v>
      </c>
      <c r="V1000" s="5">
        <v>32402</v>
      </c>
      <c r="W1000" s="5">
        <v>6082435</v>
      </c>
      <c r="X1000" s="5">
        <v>6</v>
      </c>
      <c r="Y1000" s="5">
        <v>0</v>
      </c>
      <c r="Z1000" s="5">
        <v>0</v>
      </c>
      <c r="AA1000" s="5">
        <v>0</v>
      </c>
      <c r="AB1000" s="9" cm="1">
        <f t="array" ref="AB1000">_xlfn.IFS(R1000="Unk",0,R1000="",0,(R1000-S1000)=0,1,(R1000-S1000)&lt;&gt;0,0)</f>
        <v>0</v>
      </c>
      <c r="AC1000" s="9" cm="1">
        <f t="array" ref="AC1000">_xlfn.IFS(R1000="Unk",1,R1000="",1,R1000&lt;&gt;"",0)</f>
        <v>0</v>
      </c>
      <c r="AD1000" s="5">
        <v>13555.47</v>
      </c>
      <c r="AE1000" s="5">
        <v>11867.88</v>
      </c>
      <c r="AF1000" s="5">
        <v>0.12</v>
      </c>
      <c r="AG1000" s="5">
        <v>3603.93</v>
      </c>
      <c r="AH1000" s="5">
        <v>29403</v>
      </c>
      <c r="AI1000" s="5">
        <v>4031339</v>
      </c>
      <c r="AJ1000" s="5">
        <v>2</v>
      </c>
      <c r="AK1000" s="5">
        <v>0</v>
      </c>
      <c r="AL1000" s="5">
        <v>0</v>
      </c>
      <c r="AM1000" s="5">
        <v>0</v>
      </c>
      <c r="AN1000" s="9" cm="1">
        <f t="array" ref="AN1000">_xlfn.IFS(AD1000="Unk",0,AD1000="",0,(AD1000-AE1000)=0,1,(AD1000-AE1000)&lt;&gt;0,0)</f>
        <v>0</v>
      </c>
      <c r="AO1000" s="9" cm="1">
        <f t="array" ref="AO1000">_xlfn.IFS(AD1000="Unk",1,AD1000="",1,AD1000&lt;&gt;"",0)</f>
        <v>0</v>
      </c>
      <c r="AP1000" s="5">
        <v>14192.48</v>
      </c>
      <c r="AQ1000" s="5">
        <v>11964.35</v>
      </c>
      <c r="AR1000" s="5">
        <v>0.16</v>
      </c>
      <c r="AS1000" s="5">
        <v>3600.06</v>
      </c>
      <c r="AT1000" s="5">
        <v>29737</v>
      </c>
      <c r="AU1000" s="5">
        <v>6345586</v>
      </c>
      <c r="AV1000" s="5">
        <v>3</v>
      </c>
      <c r="AW1000" s="5">
        <v>0</v>
      </c>
      <c r="AX1000" s="5">
        <v>0</v>
      </c>
      <c r="AY1000" s="5">
        <v>0</v>
      </c>
      <c r="AZ1000" s="9" cm="1">
        <f t="array" ref="AZ1000">_xlfn.IFS(AP1000="Unk",0,AP1000="",0,(AP1000-AQ1000)=0,1,(AP1000-AQ1000)&lt;&gt;0,0)</f>
        <v>0</v>
      </c>
      <c r="BA1000" s="9" cm="1">
        <f t="array" ref="BA1000">_xlfn.IFS(AP1000="Unk",1,AP1000="",1,AP1000&lt;&gt;"",0)</f>
        <v>0</v>
      </c>
    </row>
    <row r="1001" spans="1:53" x14ac:dyDescent="0.2">
      <c r="A1001">
        <v>3</v>
      </c>
      <c r="B1001" t="s">
        <v>5</v>
      </c>
      <c r="C1001">
        <v>4</v>
      </c>
      <c r="D1001">
        <v>45</v>
      </c>
      <c r="E1001">
        <v>6</v>
      </c>
      <c r="F1001" s="5">
        <v>15093.22</v>
      </c>
      <c r="G1001" s="5">
        <v>13935.59</v>
      </c>
      <c r="H1001" s="5">
        <v>0.08</v>
      </c>
      <c r="I1001" s="5">
        <v>3601.43</v>
      </c>
      <c r="J1001" s="5">
        <v>32836</v>
      </c>
      <c r="K1001" s="5">
        <v>5462485</v>
      </c>
      <c r="L1001" s="5">
        <v>8</v>
      </c>
      <c r="M1001" s="5">
        <v>0</v>
      </c>
      <c r="N1001" s="5">
        <v>0</v>
      </c>
      <c r="O1001" s="5">
        <v>0</v>
      </c>
      <c r="P1001" s="9" cm="1">
        <f t="array" ref="P1001">_xlfn.IFS(F1001="Unk",0,F1001="",0,(F1001-G1001)=0,1,(F1001-G1001)&lt;&gt;0,0)</f>
        <v>0</v>
      </c>
      <c r="Q1001" s="9" cm="1">
        <f t="array" ref="Q1001">_xlfn.IFS(F1001="Unk",1,F1001="",1,F1001&lt;&gt;"",0)</f>
        <v>0</v>
      </c>
      <c r="R1001" s="5">
        <v>17615.61</v>
      </c>
      <c r="S1001" s="5">
        <v>13980.24</v>
      </c>
      <c r="T1001" s="5">
        <v>0.21</v>
      </c>
      <c r="U1001" s="5">
        <v>3600.3</v>
      </c>
      <c r="V1001" s="5">
        <v>40767</v>
      </c>
      <c r="W1001" s="5">
        <v>4251993</v>
      </c>
      <c r="X1001" s="5">
        <v>3</v>
      </c>
      <c r="Y1001" s="5">
        <v>0</v>
      </c>
      <c r="Z1001" s="5">
        <v>0</v>
      </c>
      <c r="AA1001" s="5">
        <v>0</v>
      </c>
      <c r="AB1001" s="9" cm="1">
        <f t="array" ref="AB1001">_xlfn.IFS(R1001="Unk",0,R1001="",0,(R1001-S1001)=0,1,(R1001-S1001)&lt;&gt;0,0)</f>
        <v>0</v>
      </c>
      <c r="AC1001" s="9" cm="1">
        <f t="array" ref="AC1001">_xlfn.IFS(R1001="Unk",1,R1001="",1,R1001&lt;&gt;"",0)</f>
        <v>0</v>
      </c>
      <c r="AD1001" s="5">
        <v>18551.79</v>
      </c>
      <c r="AE1001" s="5">
        <v>14111.6</v>
      </c>
      <c r="AF1001" s="5">
        <v>0.24</v>
      </c>
      <c r="AG1001" s="5">
        <v>3600.63</v>
      </c>
      <c r="AH1001" s="5">
        <v>25694</v>
      </c>
      <c r="AI1001" s="5">
        <v>4492580</v>
      </c>
      <c r="AJ1001" s="5">
        <v>5</v>
      </c>
      <c r="AK1001" s="5">
        <v>0</v>
      </c>
      <c r="AL1001" s="5">
        <v>0</v>
      </c>
      <c r="AM1001" s="5">
        <v>0</v>
      </c>
      <c r="AN1001" s="9" cm="1">
        <f t="array" ref="AN1001">_xlfn.IFS(AD1001="Unk",0,AD1001="",0,(AD1001-AE1001)=0,1,(AD1001-AE1001)&lt;&gt;0,0)</f>
        <v>0</v>
      </c>
      <c r="AO1001" s="9" cm="1">
        <f t="array" ref="AO1001">_xlfn.IFS(AD1001="Unk",1,AD1001="",1,AD1001&lt;&gt;"",0)</f>
        <v>0</v>
      </c>
      <c r="AP1001" s="5" t="s">
        <v>25</v>
      </c>
      <c r="AQ1001" s="5">
        <v>14167.56</v>
      </c>
      <c r="AR1001" s="5" t="s">
        <v>25</v>
      </c>
      <c r="AS1001" s="5">
        <v>3604.76</v>
      </c>
      <c r="AT1001" s="5">
        <v>39370</v>
      </c>
      <c r="AU1001" s="5">
        <v>6190670</v>
      </c>
      <c r="AV1001" s="5">
        <v>0</v>
      </c>
      <c r="AW1001" s="5"/>
      <c r="AX1001" s="5"/>
      <c r="AY1001" s="5"/>
      <c r="AZ1001" s="9" cm="1">
        <f t="array" ref="AZ1001">_xlfn.IFS(AP1001="Unk",0,AP1001="",0,(AP1001-AQ1001)=0,1,(AP1001-AQ1001)&lt;&gt;0,0)</f>
        <v>0</v>
      </c>
      <c r="BA1001" s="9" cm="1">
        <f t="array" ref="BA1001">_xlfn.IFS(AP1001="Unk",1,AP1001="",1,AP1001&lt;&gt;"",0)</f>
        <v>1</v>
      </c>
    </row>
    <row r="1002" spans="1:53" x14ac:dyDescent="0.2">
      <c r="A1002">
        <v>3</v>
      </c>
      <c r="B1002" t="s">
        <v>5</v>
      </c>
      <c r="C1002">
        <v>4</v>
      </c>
      <c r="D1002">
        <v>50</v>
      </c>
      <c r="E1002">
        <v>6</v>
      </c>
      <c r="F1002" s="5">
        <v>18441.68</v>
      </c>
      <c r="G1002" s="5">
        <v>16976.72</v>
      </c>
      <c r="H1002" s="5">
        <v>0.08</v>
      </c>
      <c r="I1002" s="5">
        <v>3600.32</v>
      </c>
      <c r="J1002" s="5">
        <v>26873</v>
      </c>
      <c r="K1002" s="5">
        <v>3555836</v>
      </c>
      <c r="L1002" s="5">
        <v>8</v>
      </c>
      <c r="M1002" s="5">
        <v>0</v>
      </c>
      <c r="N1002" s="5">
        <v>0</v>
      </c>
      <c r="O1002" s="5">
        <v>0</v>
      </c>
      <c r="P1002" s="9" cm="1">
        <f t="array" ref="P1002">_xlfn.IFS(F1002="Unk",0,F1002="",0,(F1002-G1002)=0,1,(F1002-G1002)&lt;&gt;0,0)</f>
        <v>0</v>
      </c>
      <c r="Q1002" s="9" cm="1">
        <f t="array" ref="Q1002">_xlfn.IFS(F1002="Unk",1,F1002="",1,F1002&lt;&gt;"",0)</f>
        <v>0</v>
      </c>
      <c r="R1002" s="5">
        <v>19174.89</v>
      </c>
      <c r="S1002" s="5">
        <v>17050.099999999999</v>
      </c>
      <c r="T1002" s="5">
        <v>0.11</v>
      </c>
      <c r="U1002" s="5">
        <v>3602.23</v>
      </c>
      <c r="V1002" s="5">
        <v>26949</v>
      </c>
      <c r="W1002" s="5">
        <v>3955440</v>
      </c>
      <c r="X1002" s="5">
        <v>10</v>
      </c>
      <c r="Y1002" s="5">
        <v>0</v>
      </c>
      <c r="Z1002" s="5">
        <v>0</v>
      </c>
      <c r="AA1002" s="5">
        <v>0</v>
      </c>
      <c r="AB1002" s="9" cm="1">
        <f t="array" ref="AB1002">_xlfn.IFS(R1002="Unk",0,R1002="",0,(R1002-S1002)=0,1,(R1002-S1002)&lt;&gt;0,0)</f>
        <v>0</v>
      </c>
      <c r="AC1002" s="9" cm="1">
        <f t="array" ref="AC1002">_xlfn.IFS(R1002="Unk",1,R1002="",1,R1002&lt;&gt;"",0)</f>
        <v>0</v>
      </c>
      <c r="AD1002" s="5" t="s">
        <v>25</v>
      </c>
      <c r="AE1002" s="5">
        <v>17105.150000000001</v>
      </c>
      <c r="AF1002" s="5" t="s">
        <v>25</v>
      </c>
      <c r="AG1002" s="5">
        <v>3600.76</v>
      </c>
      <c r="AH1002" s="5">
        <v>32904</v>
      </c>
      <c r="AI1002" s="5">
        <v>5557140</v>
      </c>
      <c r="AJ1002" s="5">
        <v>0</v>
      </c>
      <c r="AK1002" s="5"/>
      <c r="AL1002" s="5"/>
      <c r="AM1002" s="5"/>
      <c r="AN1002" s="9" cm="1">
        <f t="array" ref="AN1002">_xlfn.IFS(AD1002="Unk",0,AD1002="",0,(AD1002-AE1002)=0,1,(AD1002-AE1002)&lt;&gt;0,0)</f>
        <v>0</v>
      </c>
      <c r="AO1002" s="9" cm="1">
        <f t="array" ref="AO1002">_xlfn.IFS(AD1002="Unk",1,AD1002="",1,AD1002&lt;&gt;"",0)</f>
        <v>1</v>
      </c>
      <c r="AP1002" s="5" t="s">
        <v>25</v>
      </c>
      <c r="AQ1002" s="5">
        <v>17321.650000000001</v>
      </c>
      <c r="AR1002" s="5" t="s">
        <v>25</v>
      </c>
      <c r="AS1002" s="5">
        <v>3603.26</v>
      </c>
      <c r="AT1002" s="5">
        <v>27836</v>
      </c>
      <c r="AU1002" s="5">
        <v>5112925</v>
      </c>
      <c r="AV1002" s="5">
        <v>0</v>
      </c>
      <c r="AW1002" s="5"/>
      <c r="AX1002" s="5"/>
      <c r="AY1002" s="5"/>
      <c r="AZ1002" s="9" cm="1">
        <f t="array" ref="AZ1002">_xlfn.IFS(AP1002="Unk",0,AP1002="",0,(AP1002-AQ1002)=0,1,(AP1002-AQ1002)&lt;&gt;0,0)</f>
        <v>0</v>
      </c>
      <c r="BA1002" s="9" cm="1">
        <f t="array" ref="BA1002">_xlfn.IFS(AP1002="Unk",1,AP1002="",1,AP1002&lt;&gt;"",0)</f>
        <v>1</v>
      </c>
    </row>
    <row r="1003" spans="1:53" x14ac:dyDescent="0.2">
      <c r="A1003">
        <v>3</v>
      </c>
      <c r="B1003" t="s">
        <v>5</v>
      </c>
      <c r="C1003">
        <v>5</v>
      </c>
      <c r="D1003">
        <v>5</v>
      </c>
      <c r="E1003">
        <v>6</v>
      </c>
      <c r="F1003" s="5">
        <v>2413.7199999999998</v>
      </c>
      <c r="G1003" s="5">
        <v>2413.7199999999998</v>
      </c>
      <c r="H1003" s="5">
        <v>0</v>
      </c>
      <c r="I1003" s="5">
        <v>0.15</v>
      </c>
      <c r="J1003" s="5">
        <v>1</v>
      </c>
      <c r="K1003" s="5">
        <v>736</v>
      </c>
      <c r="L1003" s="5">
        <v>4</v>
      </c>
      <c r="M1003" s="5">
        <v>0</v>
      </c>
      <c r="N1003" s="5">
        <v>0</v>
      </c>
      <c r="O1003" s="5">
        <v>0</v>
      </c>
      <c r="P1003" s="9" cm="1">
        <f t="array" ref="P1003">_xlfn.IFS(F1003="Unk",0,F1003="",0,(F1003-G1003)=0,1,(F1003-G1003)&lt;&gt;0,0)</f>
        <v>1</v>
      </c>
      <c r="Q1003" s="9" cm="1">
        <f t="array" ref="Q1003">_xlfn.IFS(F1003="Unk",1,F1003="",1,F1003&lt;&gt;"",0)</f>
        <v>0</v>
      </c>
      <c r="R1003" s="5">
        <v>2875.58</v>
      </c>
      <c r="S1003" s="5">
        <v>2875.58</v>
      </c>
      <c r="T1003" s="5">
        <v>0</v>
      </c>
      <c r="U1003" s="5">
        <v>0.28000000000000003</v>
      </c>
      <c r="V1003" s="5">
        <v>99</v>
      </c>
      <c r="W1003" s="5">
        <v>2702</v>
      </c>
      <c r="X1003" s="5">
        <v>5</v>
      </c>
      <c r="Y1003" s="5">
        <v>0</v>
      </c>
      <c r="Z1003" s="5">
        <v>0</v>
      </c>
      <c r="AA1003" s="5">
        <v>0</v>
      </c>
      <c r="AB1003" s="9" cm="1">
        <f t="array" ref="AB1003">_xlfn.IFS(R1003="Unk",0,R1003="",0,(R1003-S1003)=0,1,(R1003-S1003)&lt;&gt;0,0)</f>
        <v>1</v>
      </c>
      <c r="AC1003" s="9" cm="1">
        <f t="array" ref="AC1003">_xlfn.IFS(R1003="Unk",1,R1003="",1,R1003&lt;&gt;"",0)</f>
        <v>0</v>
      </c>
      <c r="AD1003" s="5">
        <v>2875.58</v>
      </c>
      <c r="AE1003" s="5">
        <v>2875.58</v>
      </c>
      <c r="AF1003" s="5">
        <v>0</v>
      </c>
      <c r="AG1003" s="5">
        <v>0.25</v>
      </c>
      <c r="AH1003" s="5">
        <v>1</v>
      </c>
      <c r="AI1003" s="5">
        <v>1657</v>
      </c>
      <c r="AJ1003" s="5">
        <v>2</v>
      </c>
      <c r="AK1003" s="5">
        <v>0</v>
      </c>
      <c r="AL1003" s="5">
        <v>0</v>
      </c>
      <c r="AM1003" s="5">
        <v>0</v>
      </c>
      <c r="AN1003" s="9" cm="1">
        <f t="array" ref="AN1003">_xlfn.IFS(AD1003="Unk",0,AD1003="",0,(AD1003-AE1003)=0,1,(AD1003-AE1003)&lt;&gt;0,0)</f>
        <v>1</v>
      </c>
      <c r="AO1003" s="9" cm="1">
        <f t="array" ref="AO1003">_xlfn.IFS(AD1003="Unk",1,AD1003="",1,AD1003&lt;&gt;"",0)</f>
        <v>0</v>
      </c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9" cm="1">
        <f t="array" ref="AZ1003">_xlfn.IFS(AP1003="Unk",0,AP1003="",0,(AP1003-AQ1003)=0,1,(AP1003-AQ1003)&lt;&gt;0,0)</f>
        <v>0</v>
      </c>
      <c r="BA1003" s="9" cm="1">
        <f t="array" ref="BA1003">_xlfn.IFS(AP1003="Unk",1,AP1003="",1,AP1003&lt;&gt;"",0)</f>
        <v>1</v>
      </c>
    </row>
    <row r="1004" spans="1:53" x14ac:dyDescent="0.2">
      <c r="A1004">
        <v>3</v>
      </c>
      <c r="B1004" t="s">
        <v>5</v>
      </c>
      <c r="C1004">
        <v>5</v>
      </c>
      <c r="D1004">
        <v>10</v>
      </c>
      <c r="E1004">
        <v>6</v>
      </c>
      <c r="F1004" s="5">
        <v>5318.75</v>
      </c>
      <c r="G1004" s="5">
        <v>5318.75</v>
      </c>
      <c r="H1004" s="5">
        <v>0</v>
      </c>
      <c r="I1004" s="5">
        <v>2.89</v>
      </c>
      <c r="J1004" s="5">
        <v>2245</v>
      </c>
      <c r="K1004" s="5">
        <v>59000</v>
      </c>
      <c r="L1004" s="5">
        <v>10</v>
      </c>
      <c r="M1004" s="5">
        <v>0</v>
      </c>
      <c r="N1004" s="5">
        <v>0</v>
      </c>
      <c r="O1004" s="5">
        <v>0</v>
      </c>
      <c r="P1004" s="9" cm="1">
        <f t="array" ref="P1004">_xlfn.IFS(F1004="Unk",0,F1004="",0,(F1004-G1004)=0,1,(F1004-G1004)&lt;&gt;0,0)</f>
        <v>1</v>
      </c>
      <c r="Q1004" s="9" cm="1">
        <f t="array" ref="Q1004">_xlfn.IFS(F1004="Unk",1,F1004="",1,F1004&lt;&gt;"",0)</f>
        <v>0</v>
      </c>
      <c r="R1004" s="5">
        <v>5539.77</v>
      </c>
      <c r="S1004" s="5">
        <v>5539.77</v>
      </c>
      <c r="T1004" s="5">
        <v>0</v>
      </c>
      <c r="U1004" s="5">
        <v>11.58</v>
      </c>
      <c r="V1004" s="5">
        <v>4367</v>
      </c>
      <c r="W1004" s="5">
        <v>186155</v>
      </c>
      <c r="X1004" s="5">
        <v>10</v>
      </c>
      <c r="Y1004" s="5">
        <v>0</v>
      </c>
      <c r="Z1004" s="5">
        <v>0</v>
      </c>
      <c r="AA1004" s="5">
        <v>0</v>
      </c>
      <c r="AB1004" s="9" cm="1">
        <f t="array" ref="AB1004">_xlfn.IFS(R1004="Unk",0,R1004="",0,(R1004-S1004)=0,1,(R1004-S1004)&lt;&gt;0,0)</f>
        <v>1</v>
      </c>
      <c r="AC1004" s="9" cm="1">
        <f t="array" ref="AC1004">_xlfn.IFS(R1004="Unk",1,R1004="",1,R1004&lt;&gt;"",0)</f>
        <v>0</v>
      </c>
      <c r="AD1004" s="5">
        <v>5850.61</v>
      </c>
      <c r="AE1004" s="5">
        <v>5850.61</v>
      </c>
      <c r="AF1004" s="5">
        <v>0</v>
      </c>
      <c r="AG1004" s="5">
        <v>172.14</v>
      </c>
      <c r="AH1004" s="5">
        <v>42482</v>
      </c>
      <c r="AI1004" s="5">
        <v>2601356</v>
      </c>
      <c r="AJ1004" s="5">
        <v>9</v>
      </c>
      <c r="AK1004" s="5">
        <v>0</v>
      </c>
      <c r="AL1004" s="5">
        <v>0</v>
      </c>
      <c r="AM1004" s="5">
        <v>0</v>
      </c>
      <c r="AN1004" s="9" cm="1">
        <f t="array" ref="AN1004">_xlfn.IFS(AD1004="Unk",0,AD1004="",0,(AD1004-AE1004)=0,1,(AD1004-AE1004)&lt;&gt;0,0)</f>
        <v>1</v>
      </c>
      <c r="AO1004" s="9" cm="1">
        <f t="array" ref="AO1004">_xlfn.IFS(AD1004="Unk",1,AD1004="",1,AD1004&lt;&gt;"",0)</f>
        <v>0</v>
      </c>
      <c r="AP1004" s="5">
        <v>6069.22</v>
      </c>
      <c r="AQ1004" s="5">
        <v>6069.22</v>
      </c>
      <c r="AR1004" s="5">
        <v>0</v>
      </c>
      <c r="AS1004" s="5">
        <v>595.84</v>
      </c>
      <c r="AT1004" s="5">
        <v>107482</v>
      </c>
      <c r="AU1004" s="5">
        <v>6871237</v>
      </c>
      <c r="AV1004" s="5">
        <v>10</v>
      </c>
      <c r="AW1004" s="5">
        <v>0</v>
      </c>
      <c r="AX1004" s="5">
        <v>0</v>
      </c>
      <c r="AY1004" s="5">
        <v>0</v>
      </c>
      <c r="AZ1004" s="9" cm="1">
        <f t="array" ref="AZ1004">_xlfn.IFS(AP1004="Unk",0,AP1004="",0,(AP1004-AQ1004)=0,1,(AP1004-AQ1004)&lt;&gt;0,0)</f>
        <v>1</v>
      </c>
      <c r="BA1004" s="9" cm="1">
        <f t="array" ref="BA1004">_xlfn.IFS(AP1004="Unk",1,AP1004="",1,AP1004&lt;&gt;"",0)</f>
        <v>0</v>
      </c>
    </row>
    <row r="1005" spans="1:53" x14ac:dyDescent="0.2">
      <c r="A1005">
        <v>3</v>
      </c>
      <c r="B1005" t="s">
        <v>5</v>
      </c>
      <c r="C1005">
        <v>5</v>
      </c>
      <c r="D1005">
        <v>15</v>
      </c>
      <c r="E1005">
        <v>6</v>
      </c>
      <c r="F1005" s="5">
        <v>5623.74</v>
      </c>
      <c r="G1005" s="5">
        <v>5623.74</v>
      </c>
      <c r="H1005" s="5">
        <v>0</v>
      </c>
      <c r="I1005" s="5">
        <v>12.3</v>
      </c>
      <c r="J1005" s="5">
        <v>2904</v>
      </c>
      <c r="K1005" s="5">
        <v>142330</v>
      </c>
      <c r="L1005" s="5">
        <v>10</v>
      </c>
      <c r="M1005" s="5">
        <v>0</v>
      </c>
      <c r="N1005" s="5">
        <v>0</v>
      </c>
      <c r="O1005" s="5">
        <v>0</v>
      </c>
      <c r="P1005" s="9" cm="1">
        <f t="array" ref="P1005">_xlfn.IFS(F1005="Unk",0,F1005="",0,(F1005-G1005)=0,1,(F1005-G1005)&lt;&gt;0,0)</f>
        <v>1</v>
      </c>
      <c r="Q1005" s="9" cm="1">
        <f t="array" ref="Q1005">_xlfn.IFS(F1005="Unk",1,F1005="",1,F1005&lt;&gt;"",0)</f>
        <v>0</v>
      </c>
      <c r="R1005" s="5">
        <v>6068.46</v>
      </c>
      <c r="S1005" s="5">
        <v>6068.46</v>
      </c>
      <c r="T1005" s="5">
        <v>0</v>
      </c>
      <c r="U1005" s="5">
        <v>141.27000000000001</v>
      </c>
      <c r="V1005" s="5">
        <v>21205</v>
      </c>
      <c r="W1005" s="5">
        <v>1554007</v>
      </c>
      <c r="X1005" s="5">
        <v>10</v>
      </c>
      <c r="Y1005" s="5">
        <v>0</v>
      </c>
      <c r="Z1005" s="5">
        <v>0</v>
      </c>
      <c r="AA1005" s="5">
        <v>0</v>
      </c>
      <c r="AB1005" s="9" cm="1">
        <f t="array" ref="AB1005">_xlfn.IFS(R1005="Unk",0,R1005="",0,(R1005-S1005)=0,1,(R1005-S1005)&lt;&gt;0,0)</f>
        <v>1</v>
      </c>
      <c r="AC1005" s="9" cm="1">
        <f t="array" ref="AC1005">_xlfn.IFS(R1005="Unk",1,R1005="",1,R1005&lt;&gt;"",0)</f>
        <v>0</v>
      </c>
      <c r="AD1005" s="5">
        <v>6616.52</v>
      </c>
      <c r="AE1005" s="5">
        <v>6510.62</v>
      </c>
      <c r="AF1005" s="5">
        <v>0.02</v>
      </c>
      <c r="AG1005" s="5">
        <v>3600.11</v>
      </c>
      <c r="AH1005" s="5">
        <v>229500</v>
      </c>
      <c r="AI1005" s="5">
        <v>28272724</v>
      </c>
      <c r="AJ1005" s="5">
        <v>10</v>
      </c>
      <c r="AK1005" s="5">
        <v>0</v>
      </c>
      <c r="AL1005" s="5">
        <v>0</v>
      </c>
      <c r="AM1005" s="5">
        <v>0</v>
      </c>
      <c r="AN1005" s="9" cm="1">
        <f t="array" ref="AN1005">_xlfn.IFS(AD1005="Unk",0,AD1005="",0,(AD1005-AE1005)=0,1,(AD1005-AE1005)&lt;&gt;0,0)</f>
        <v>0</v>
      </c>
      <c r="AO1005" s="9" cm="1">
        <f t="array" ref="AO1005">_xlfn.IFS(AD1005="Unk",1,AD1005="",1,AD1005&lt;&gt;"",0)</f>
        <v>0</v>
      </c>
      <c r="AP1005" s="5">
        <v>7202.52</v>
      </c>
      <c r="AQ1005" s="5">
        <v>6590.5</v>
      </c>
      <c r="AR1005" s="5">
        <v>0.08</v>
      </c>
      <c r="AS1005" s="5">
        <v>3600.15</v>
      </c>
      <c r="AT1005" s="5">
        <v>240150</v>
      </c>
      <c r="AU1005" s="5">
        <v>29483817</v>
      </c>
      <c r="AV1005" s="5">
        <v>10</v>
      </c>
      <c r="AW1005" s="5">
        <v>0</v>
      </c>
      <c r="AX1005" s="5">
        <v>0</v>
      </c>
      <c r="AY1005" s="5">
        <v>0</v>
      </c>
      <c r="AZ1005" s="9" cm="1">
        <f t="array" ref="AZ1005">_xlfn.IFS(AP1005="Unk",0,AP1005="",0,(AP1005-AQ1005)=0,1,(AP1005-AQ1005)&lt;&gt;0,0)</f>
        <v>0</v>
      </c>
      <c r="BA1005" s="9" cm="1">
        <f t="array" ref="BA1005">_xlfn.IFS(AP1005="Unk",1,AP1005="",1,AP1005&lt;&gt;"",0)</f>
        <v>0</v>
      </c>
    </row>
    <row r="1006" spans="1:53" x14ac:dyDescent="0.2">
      <c r="A1006">
        <v>3</v>
      </c>
      <c r="B1006" t="s">
        <v>5</v>
      </c>
      <c r="C1006">
        <v>5</v>
      </c>
      <c r="D1006">
        <v>20</v>
      </c>
      <c r="E1006">
        <v>6</v>
      </c>
      <c r="F1006" s="5">
        <v>9027.4599999999991</v>
      </c>
      <c r="G1006" s="5">
        <v>8961.02</v>
      </c>
      <c r="H1006" s="5">
        <v>0.01</v>
      </c>
      <c r="I1006" s="5">
        <v>3600.19</v>
      </c>
      <c r="J1006" s="5">
        <v>84476</v>
      </c>
      <c r="K1006" s="5">
        <v>6777087</v>
      </c>
      <c r="L1006" s="5">
        <v>10</v>
      </c>
      <c r="M1006" s="5">
        <v>0</v>
      </c>
      <c r="N1006" s="5">
        <v>0</v>
      </c>
      <c r="O1006" s="5">
        <v>0</v>
      </c>
      <c r="P1006" s="9" cm="1">
        <f t="array" ref="P1006">_xlfn.IFS(F1006="Unk",0,F1006="",0,(F1006-G1006)=0,1,(F1006-G1006)&lt;&gt;0,0)</f>
        <v>0</v>
      </c>
      <c r="Q1006" s="9" cm="1">
        <f t="array" ref="Q1006">_xlfn.IFS(F1006="Unk",1,F1006="",1,F1006&lt;&gt;"",0)</f>
        <v>0</v>
      </c>
      <c r="R1006" s="5">
        <v>9892.82</v>
      </c>
      <c r="S1006" s="5">
        <v>9034.59</v>
      </c>
      <c r="T1006" s="5">
        <v>0.09</v>
      </c>
      <c r="U1006" s="5">
        <v>3600.28</v>
      </c>
      <c r="V1006" s="5">
        <v>116611</v>
      </c>
      <c r="W1006" s="5">
        <v>17865594</v>
      </c>
      <c r="X1006" s="5">
        <v>10</v>
      </c>
      <c r="Y1006" s="5">
        <v>0</v>
      </c>
      <c r="Z1006" s="5">
        <v>0</v>
      </c>
      <c r="AA1006" s="5">
        <v>0</v>
      </c>
      <c r="AB1006" s="9" cm="1">
        <f t="array" ref="AB1006">_xlfn.IFS(R1006="Unk",0,R1006="",0,(R1006-S1006)=0,1,(R1006-S1006)&lt;&gt;0,0)</f>
        <v>0</v>
      </c>
      <c r="AC1006" s="9" cm="1">
        <f t="array" ref="AC1006">_xlfn.IFS(R1006="Unk",1,R1006="",1,R1006&lt;&gt;"",0)</f>
        <v>0</v>
      </c>
      <c r="AD1006" s="5">
        <v>10814.99</v>
      </c>
      <c r="AE1006" s="5">
        <v>9449.34</v>
      </c>
      <c r="AF1006" s="5">
        <v>0.13</v>
      </c>
      <c r="AG1006" s="5">
        <v>3600.26</v>
      </c>
      <c r="AH1006" s="5">
        <v>93265</v>
      </c>
      <c r="AI1006" s="5">
        <v>11956440</v>
      </c>
      <c r="AJ1006" s="5">
        <v>10</v>
      </c>
      <c r="AK1006" s="5">
        <v>0</v>
      </c>
      <c r="AL1006" s="5">
        <v>0</v>
      </c>
      <c r="AM1006" s="5">
        <v>0</v>
      </c>
      <c r="AN1006" s="9" cm="1">
        <f t="array" ref="AN1006">_xlfn.IFS(AD1006="Unk",0,AD1006="",0,(AD1006-AE1006)=0,1,(AD1006-AE1006)&lt;&gt;0,0)</f>
        <v>0</v>
      </c>
      <c r="AO1006" s="9" cm="1">
        <f t="array" ref="AO1006">_xlfn.IFS(AD1006="Unk",1,AD1006="",1,AD1006&lt;&gt;"",0)</f>
        <v>0</v>
      </c>
      <c r="AP1006" s="5">
        <v>11150.24</v>
      </c>
      <c r="AQ1006" s="5">
        <v>9824.51</v>
      </c>
      <c r="AR1006" s="5">
        <v>0.12</v>
      </c>
      <c r="AS1006" s="5">
        <v>3600.82</v>
      </c>
      <c r="AT1006" s="5">
        <v>136840</v>
      </c>
      <c r="AU1006" s="5">
        <v>21807028</v>
      </c>
      <c r="AV1006" s="5">
        <v>10</v>
      </c>
      <c r="AW1006" s="5">
        <v>0</v>
      </c>
      <c r="AX1006" s="5">
        <v>0</v>
      </c>
      <c r="AY1006" s="5">
        <v>0</v>
      </c>
      <c r="AZ1006" s="9" cm="1">
        <f t="array" ref="AZ1006">_xlfn.IFS(AP1006="Unk",0,AP1006="",0,(AP1006-AQ1006)=0,1,(AP1006-AQ1006)&lt;&gt;0,0)</f>
        <v>0</v>
      </c>
      <c r="BA1006" s="9" cm="1">
        <f t="array" ref="BA1006">_xlfn.IFS(AP1006="Unk",1,AP1006="",1,AP1006&lt;&gt;"",0)</f>
        <v>0</v>
      </c>
    </row>
    <row r="1007" spans="1:53" x14ac:dyDescent="0.2">
      <c r="A1007">
        <v>3</v>
      </c>
      <c r="B1007" t="s">
        <v>5</v>
      </c>
      <c r="C1007">
        <v>5</v>
      </c>
      <c r="D1007">
        <v>25</v>
      </c>
      <c r="E1007">
        <v>6</v>
      </c>
      <c r="F1007" s="5">
        <v>11037.88</v>
      </c>
      <c r="G1007" s="5">
        <v>11037.88</v>
      </c>
      <c r="H1007" s="5">
        <v>0</v>
      </c>
      <c r="I1007" s="5">
        <v>27.06</v>
      </c>
      <c r="J1007" s="5">
        <v>2371</v>
      </c>
      <c r="K1007" s="5">
        <v>215325</v>
      </c>
      <c r="L1007" s="5">
        <v>10</v>
      </c>
      <c r="M1007" s="5">
        <v>0</v>
      </c>
      <c r="N1007" s="5">
        <v>0</v>
      </c>
      <c r="O1007" s="5">
        <v>0</v>
      </c>
      <c r="P1007" s="9" cm="1">
        <f t="array" ref="P1007">_xlfn.IFS(F1007="Unk",0,F1007="",0,(F1007-G1007)=0,1,(F1007-G1007)&lt;&gt;0,0)</f>
        <v>1</v>
      </c>
      <c r="Q1007" s="9" cm="1">
        <f t="array" ref="Q1007">_xlfn.IFS(F1007="Unk",1,F1007="",1,F1007&lt;&gt;"",0)</f>
        <v>0</v>
      </c>
      <c r="R1007" s="5">
        <v>11715.7</v>
      </c>
      <c r="S1007" s="5">
        <v>11359.66</v>
      </c>
      <c r="T1007" s="5">
        <v>0.03</v>
      </c>
      <c r="U1007" s="5">
        <v>3600.56</v>
      </c>
      <c r="V1007" s="5">
        <v>93910</v>
      </c>
      <c r="W1007" s="5">
        <v>13672260</v>
      </c>
      <c r="X1007" s="5">
        <v>10</v>
      </c>
      <c r="Y1007" s="5">
        <v>0</v>
      </c>
      <c r="Z1007" s="5">
        <v>0</v>
      </c>
      <c r="AA1007" s="5">
        <v>0</v>
      </c>
      <c r="AB1007" s="9" cm="1">
        <f t="array" ref="AB1007">_xlfn.IFS(R1007="Unk",0,R1007="",0,(R1007-S1007)=0,1,(R1007-S1007)&lt;&gt;0,0)</f>
        <v>0</v>
      </c>
      <c r="AC1007" s="9" cm="1">
        <f t="array" ref="AC1007">_xlfn.IFS(R1007="Unk",1,R1007="",1,R1007&lt;&gt;"",0)</f>
        <v>0</v>
      </c>
      <c r="AD1007" s="5">
        <v>12786.38</v>
      </c>
      <c r="AE1007" s="5">
        <v>11515.12</v>
      </c>
      <c r="AF1007" s="5">
        <v>0.1</v>
      </c>
      <c r="AG1007" s="5">
        <v>3601.09</v>
      </c>
      <c r="AH1007" s="5">
        <v>116869</v>
      </c>
      <c r="AI1007" s="5">
        <v>12604326</v>
      </c>
      <c r="AJ1007" s="5">
        <v>10</v>
      </c>
      <c r="AK1007" s="5">
        <v>0</v>
      </c>
      <c r="AL1007" s="5">
        <v>0</v>
      </c>
      <c r="AM1007" s="5">
        <v>0</v>
      </c>
      <c r="AN1007" s="9" cm="1">
        <f t="array" ref="AN1007">_xlfn.IFS(AD1007="Unk",0,AD1007="",0,(AD1007-AE1007)=0,1,(AD1007-AE1007)&lt;&gt;0,0)</f>
        <v>0</v>
      </c>
      <c r="AO1007" s="9" cm="1">
        <f t="array" ref="AO1007">_xlfn.IFS(AD1007="Unk",1,AD1007="",1,AD1007&lt;&gt;"",0)</f>
        <v>0</v>
      </c>
      <c r="AP1007" s="5">
        <v>13922.59</v>
      </c>
      <c r="AQ1007" s="5">
        <v>11772.22</v>
      </c>
      <c r="AR1007" s="5">
        <v>0.15</v>
      </c>
      <c r="AS1007" s="5">
        <v>3600.38</v>
      </c>
      <c r="AT1007" s="5">
        <v>71366</v>
      </c>
      <c r="AU1007" s="5">
        <v>15231880</v>
      </c>
      <c r="AV1007" s="5">
        <v>4</v>
      </c>
      <c r="AW1007" s="5">
        <v>0</v>
      </c>
      <c r="AX1007" s="5">
        <v>0</v>
      </c>
      <c r="AY1007" s="5">
        <v>0</v>
      </c>
      <c r="AZ1007" s="9" cm="1">
        <f t="array" ref="AZ1007">_xlfn.IFS(AP1007="Unk",0,AP1007="",0,(AP1007-AQ1007)=0,1,(AP1007-AQ1007)&lt;&gt;0,0)</f>
        <v>0</v>
      </c>
      <c r="BA1007" s="9" cm="1">
        <f t="array" ref="BA1007">_xlfn.IFS(AP1007="Unk",1,AP1007="",1,AP1007&lt;&gt;"",0)</f>
        <v>0</v>
      </c>
    </row>
    <row r="1008" spans="1:53" x14ac:dyDescent="0.2">
      <c r="A1008">
        <v>3</v>
      </c>
      <c r="B1008" t="s">
        <v>5</v>
      </c>
      <c r="C1008">
        <v>5</v>
      </c>
      <c r="D1008">
        <v>30</v>
      </c>
      <c r="E1008">
        <v>6</v>
      </c>
      <c r="F1008" s="5">
        <v>10604.93</v>
      </c>
      <c r="G1008" s="5">
        <v>10373.32</v>
      </c>
      <c r="H1008" s="5">
        <v>0.02</v>
      </c>
      <c r="I1008" s="5">
        <v>3600.1</v>
      </c>
      <c r="J1008" s="5">
        <v>68034</v>
      </c>
      <c r="K1008" s="5">
        <v>8939799</v>
      </c>
      <c r="L1008" s="5">
        <v>10</v>
      </c>
      <c r="M1008" s="5">
        <v>0</v>
      </c>
      <c r="N1008" s="5">
        <v>0</v>
      </c>
      <c r="O1008" s="5">
        <v>0</v>
      </c>
      <c r="P1008" s="9" cm="1">
        <f t="array" ref="P1008">_xlfn.IFS(F1008="Unk",0,F1008="",0,(F1008-G1008)=0,1,(F1008-G1008)&lt;&gt;0,0)</f>
        <v>0</v>
      </c>
      <c r="Q1008" s="9" cm="1">
        <f t="array" ref="Q1008">_xlfn.IFS(F1008="Unk",1,F1008="",1,F1008&lt;&gt;"",0)</f>
        <v>0</v>
      </c>
      <c r="R1008" s="5">
        <v>11158.67</v>
      </c>
      <c r="S1008" s="5">
        <v>10374.469999999999</v>
      </c>
      <c r="T1008" s="5">
        <v>7.0000000000000007E-2</v>
      </c>
      <c r="U1008" s="5">
        <v>3601.1</v>
      </c>
      <c r="V1008" s="5">
        <v>61237</v>
      </c>
      <c r="W1008" s="5">
        <v>8174130</v>
      </c>
      <c r="X1008" s="5">
        <v>10</v>
      </c>
      <c r="Y1008" s="5">
        <v>0</v>
      </c>
      <c r="Z1008" s="5">
        <v>0</v>
      </c>
      <c r="AA1008" s="5">
        <v>0</v>
      </c>
      <c r="AB1008" s="9" cm="1">
        <f t="array" ref="AB1008">_xlfn.IFS(R1008="Unk",0,R1008="",0,(R1008-S1008)=0,1,(R1008-S1008)&lt;&gt;0,0)</f>
        <v>0</v>
      </c>
      <c r="AC1008" s="9" cm="1">
        <f t="array" ref="AC1008">_xlfn.IFS(R1008="Unk",1,R1008="",1,R1008&lt;&gt;"",0)</f>
        <v>0</v>
      </c>
      <c r="AD1008" s="5">
        <v>12145.11</v>
      </c>
      <c r="AE1008" s="5">
        <v>10291.129999999999</v>
      </c>
      <c r="AF1008" s="5">
        <v>0.15</v>
      </c>
      <c r="AG1008" s="5">
        <v>3600.11</v>
      </c>
      <c r="AH1008" s="5">
        <v>61741</v>
      </c>
      <c r="AI1008" s="5">
        <v>11886258</v>
      </c>
      <c r="AJ1008" s="5">
        <v>7</v>
      </c>
      <c r="AK1008" s="5">
        <v>0</v>
      </c>
      <c r="AL1008" s="5">
        <v>0</v>
      </c>
      <c r="AM1008" s="5">
        <v>0</v>
      </c>
      <c r="AN1008" s="9" cm="1">
        <f t="array" ref="AN1008">_xlfn.IFS(AD1008="Unk",0,AD1008="",0,(AD1008-AE1008)=0,1,(AD1008-AE1008)&lt;&gt;0,0)</f>
        <v>0</v>
      </c>
      <c r="AO1008" s="9" cm="1">
        <f t="array" ref="AO1008">_xlfn.IFS(AD1008="Unk",1,AD1008="",1,AD1008&lt;&gt;"",0)</f>
        <v>0</v>
      </c>
      <c r="AP1008" s="5" t="s">
        <v>25</v>
      </c>
      <c r="AQ1008" s="5">
        <v>10273.66</v>
      </c>
      <c r="AR1008" s="5" t="s">
        <v>25</v>
      </c>
      <c r="AS1008" s="5">
        <v>3602.72</v>
      </c>
      <c r="AT1008" s="5">
        <v>71249</v>
      </c>
      <c r="AU1008" s="5">
        <v>10429806</v>
      </c>
      <c r="AV1008" s="5">
        <v>0</v>
      </c>
      <c r="AW1008" s="5"/>
      <c r="AX1008" s="5"/>
      <c r="AY1008" s="5"/>
      <c r="AZ1008" s="9" cm="1">
        <f t="array" ref="AZ1008">_xlfn.IFS(AP1008="Unk",0,AP1008="",0,(AP1008-AQ1008)=0,1,(AP1008-AQ1008)&lt;&gt;0,0)</f>
        <v>0</v>
      </c>
      <c r="BA1008" s="9" cm="1">
        <f t="array" ref="BA1008">_xlfn.IFS(AP1008="Unk",1,AP1008="",1,AP1008&lt;&gt;"",0)</f>
        <v>1</v>
      </c>
    </row>
    <row r="1009" spans="1:53" x14ac:dyDescent="0.2">
      <c r="A1009">
        <v>3</v>
      </c>
      <c r="B1009" t="s">
        <v>5</v>
      </c>
      <c r="C1009">
        <v>5</v>
      </c>
      <c r="D1009">
        <v>35</v>
      </c>
      <c r="E1009">
        <v>6</v>
      </c>
      <c r="F1009" s="5">
        <v>11455.87</v>
      </c>
      <c r="G1009" s="5">
        <v>11367.13</v>
      </c>
      <c r="H1009" s="5">
        <v>0.01</v>
      </c>
      <c r="I1009" s="5">
        <v>3600.01</v>
      </c>
      <c r="J1009" s="5">
        <v>47463</v>
      </c>
      <c r="K1009" s="5">
        <v>8221489</v>
      </c>
      <c r="L1009" s="5">
        <v>10</v>
      </c>
      <c r="M1009" s="5">
        <v>0</v>
      </c>
      <c r="N1009" s="5">
        <v>0</v>
      </c>
      <c r="O1009" s="5">
        <v>0</v>
      </c>
      <c r="P1009" s="9" cm="1">
        <f t="array" ref="P1009">_xlfn.IFS(F1009="Unk",0,F1009="",0,(F1009-G1009)=0,1,(F1009-G1009)&lt;&gt;0,0)</f>
        <v>0</v>
      </c>
      <c r="Q1009" s="9" cm="1">
        <f t="array" ref="Q1009">_xlfn.IFS(F1009="Unk",1,F1009="",1,F1009&lt;&gt;"",0)</f>
        <v>0</v>
      </c>
      <c r="R1009" s="5">
        <v>12226.36</v>
      </c>
      <c r="S1009" s="5">
        <v>11419.6</v>
      </c>
      <c r="T1009" s="5">
        <v>7.0000000000000007E-2</v>
      </c>
      <c r="U1009" s="5">
        <v>3609.22</v>
      </c>
      <c r="V1009" s="5">
        <v>61219</v>
      </c>
      <c r="W1009" s="5">
        <v>7367174</v>
      </c>
      <c r="X1009" s="5">
        <v>8</v>
      </c>
      <c r="Y1009" s="5">
        <v>0</v>
      </c>
      <c r="Z1009" s="5">
        <v>0</v>
      </c>
      <c r="AA1009" s="5">
        <v>0</v>
      </c>
      <c r="AB1009" s="9" cm="1">
        <f t="array" ref="AB1009">_xlfn.IFS(R1009="Unk",0,R1009="",0,(R1009-S1009)=0,1,(R1009-S1009)&lt;&gt;0,0)</f>
        <v>0</v>
      </c>
      <c r="AC1009" s="9" cm="1">
        <f t="array" ref="AC1009">_xlfn.IFS(R1009="Unk",1,R1009="",1,R1009&lt;&gt;"",0)</f>
        <v>0</v>
      </c>
      <c r="AD1009" s="5">
        <v>12863.41</v>
      </c>
      <c r="AE1009" s="5">
        <v>11607.86</v>
      </c>
      <c r="AF1009" s="5">
        <v>0.1</v>
      </c>
      <c r="AG1009" s="5">
        <v>3601.02</v>
      </c>
      <c r="AH1009" s="5">
        <v>54762</v>
      </c>
      <c r="AI1009" s="5">
        <v>7222040</v>
      </c>
      <c r="AJ1009" s="5">
        <v>10</v>
      </c>
      <c r="AK1009" s="5">
        <v>0</v>
      </c>
      <c r="AL1009" s="5">
        <v>0</v>
      </c>
      <c r="AM1009" s="5">
        <v>0</v>
      </c>
      <c r="AN1009" s="9" cm="1">
        <f t="array" ref="AN1009">_xlfn.IFS(AD1009="Unk",0,AD1009="",0,(AD1009-AE1009)=0,1,(AD1009-AE1009)&lt;&gt;0,0)</f>
        <v>0</v>
      </c>
      <c r="AO1009" s="9" cm="1">
        <f t="array" ref="AO1009">_xlfn.IFS(AD1009="Unk",1,AD1009="",1,AD1009&lt;&gt;"",0)</f>
        <v>0</v>
      </c>
      <c r="AP1009" s="5" t="s">
        <v>25</v>
      </c>
      <c r="AQ1009" s="5">
        <v>11742.34</v>
      </c>
      <c r="AR1009" s="5" t="s">
        <v>25</v>
      </c>
      <c r="AS1009" s="5">
        <v>3601.47</v>
      </c>
      <c r="AT1009" s="5">
        <v>46409</v>
      </c>
      <c r="AU1009" s="5">
        <v>8651990</v>
      </c>
      <c r="AV1009" s="5">
        <v>0</v>
      </c>
      <c r="AW1009" s="5"/>
      <c r="AX1009" s="5"/>
      <c r="AY1009" s="5"/>
      <c r="AZ1009" s="9" cm="1">
        <f t="array" ref="AZ1009">_xlfn.IFS(AP1009="Unk",0,AP1009="",0,(AP1009-AQ1009)=0,1,(AP1009-AQ1009)&lt;&gt;0,0)</f>
        <v>0</v>
      </c>
      <c r="BA1009" s="9" cm="1">
        <f t="array" ref="BA1009">_xlfn.IFS(AP1009="Unk",1,AP1009="",1,AP1009&lt;&gt;"",0)</f>
        <v>1</v>
      </c>
    </row>
    <row r="1010" spans="1:53" x14ac:dyDescent="0.2">
      <c r="A1010">
        <v>3</v>
      </c>
      <c r="B1010" t="s">
        <v>5</v>
      </c>
      <c r="C1010">
        <v>5</v>
      </c>
      <c r="D1010">
        <v>40</v>
      </c>
      <c r="E1010">
        <v>6</v>
      </c>
      <c r="F1010" s="5">
        <v>13858.32</v>
      </c>
      <c r="G1010" s="5">
        <v>13649.64</v>
      </c>
      <c r="H1010" s="5">
        <v>0.02</v>
      </c>
      <c r="I1010" s="5">
        <v>3600.2</v>
      </c>
      <c r="J1010" s="5">
        <v>47372</v>
      </c>
      <c r="K1010" s="5">
        <v>10427079</v>
      </c>
      <c r="L1010" s="5">
        <v>10</v>
      </c>
      <c r="M1010" s="5">
        <v>0</v>
      </c>
      <c r="N1010" s="5">
        <v>0</v>
      </c>
      <c r="O1010" s="5">
        <v>0</v>
      </c>
      <c r="P1010" s="9" cm="1">
        <f t="array" ref="P1010">_xlfn.IFS(F1010="Unk",0,F1010="",0,(F1010-G1010)=0,1,(F1010-G1010)&lt;&gt;0,0)</f>
        <v>0</v>
      </c>
      <c r="Q1010" s="9" cm="1">
        <f t="array" ref="Q1010">_xlfn.IFS(F1010="Unk",1,F1010="",1,F1010&lt;&gt;"",0)</f>
        <v>0</v>
      </c>
      <c r="R1010" s="5">
        <v>15080.66</v>
      </c>
      <c r="S1010" s="5">
        <v>13663.83</v>
      </c>
      <c r="T1010" s="5">
        <v>0.09</v>
      </c>
      <c r="U1010" s="5">
        <v>3600.13</v>
      </c>
      <c r="V1010" s="5">
        <v>34085</v>
      </c>
      <c r="W1010" s="5">
        <v>5868681</v>
      </c>
      <c r="X1010" s="5">
        <v>10</v>
      </c>
      <c r="Y1010" s="5">
        <v>0</v>
      </c>
      <c r="Z1010" s="5">
        <v>0</v>
      </c>
      <c r="AA1010" s="5">
        <v>0</v>
      </c>
      <c r="AB1010" s="9" cm="1">
        <f t="array" ref="AB1010">_xlfn.IFS(R1010="Unk",0,R1010="",0,(R1010-S1010)=0,1,(R1010-S1010)&lt;&gt;0,0)</f>
        <v>0</v>
      </c>
      <c r="AC1010" s="9" cm="1">
        <f t="array" ref="AC1010">_xlfn.IFS(R1010="Unk",1,R1010="",1,R1010&lt;&gt;"",0)</f>
        <v>0</v>
      </c>
      <c r="AD1010" s="5" t="s">
        <v>25</v>
      </c>
      <c r="AE1010" s="5">
        <v>13667.51</v>
      </c>
      <c r="AF1010" s="5" t="s">
        <v>25</v>
      </c>
      <c r="AG1010" s="5">
        <v>3600.91</v>
      </c>
      <c r="AH1010" s="5">
        <v>41688</v>
      </c>
      <c r="AI1010" s="5">
        <v>7288144</v>
      </c>
      <c r="AJ1010" s="5">
        <v>0</v>
      </c>
      <c r="AK1010" s="5"/>
      <c r="AL1010" s="5"/>
      <c r="AM1010" s="5"/>
      <c r="AN1010" s="9" cm="1">
        <f t="array" ref="AN1010">_xlfn.IFS(AD1010="Unk",0,AD1010="",0,(AD1010-AE1010)=0,1,(AD1010-AE1010)&lt;&gt;0,0)</f>
        <v>0</v>
      </c>
      <c r="AO1010" s="9" cm="1">
        <f t="array" ref="AO1010">_xlfn.IFS(AD1010="Unk",1,AD1010="",1,AD1010&lt;&gt;"",0)</f>
        <v>1</v>
      </c>
      <c r="AP1010" s="5" t="s">
        <v>25</v>
      </c>
      <c r="AQ1010" s="5">
        <v>13861.5</v>
      </c>
      <c r="AR1010" s="5" t="s">
        <v>25</v>
      </c>
      <c r="AS1010" s="5">
        <v>3601.16</v>
      </c>
      <c r="AT1010" s="5">
        <v>67303</v>
      </c>
      <c r="AU1010" s="5">
        <v>8190053</v>
      </c>
      <c r="AV1010" s="5">
        <v>0</v>
      </c>
      <c r="AW1010" s="5"/>
      <c r="AX1010" s="5"/>
      <c r="AY1010" s="5"/>
      <c r="AZ1010" s="9" cm="1">
        <f t="array" ref="AZ1010">_xlfn.IFS(AP1010="Unk",0,AP1010="",0,(AP1010-AQ1010)=0,1,(AP1010-AQ1010)&lt;&gt;0,0)</f>
        <v>0</v>
      </c>
      <c r="BA1010" s="9" cm="1">
        <f t="array" ref="BA1010">_xlfn.IFS(AP1010="Unk",1,AP1010="",1,AP1010&lt;&gt;"",0)</f>
        <v>1</v>
      </c>
    </row>
    <row r="1011" spans="1:53" x14ac:dyDescent="0.2">
      <c r="A1011">
        <v>3</v>
      </c>
      <c r="B1011" t="s">
        <v>5</v>
      </c>
      <c r="C1011">
        <v>5</v>
      </c>
      <c r="D1011">
        <v>45</v>
      </c>
      <c r="E1011">
        <v>6</v>
      </c>
      <c r="F1011" s="5">
        <v>14052.36</v>
      </c>
      <c r="G1011" s="5">
        <v>14051.89</v>
      </c>
      <c r="H1011" s="5">
        <v>0</v>
      </c>
      <c r="I1011" s="5">
        <v>2402.75</v>
      </c>
      <c r="J1011" s="5">
        <v>49777</v>
      </c>
      <c r="K1011" s="5">
        <v>9412260</v>
      </c>
      <c r="L1011" s="5">
        <v>10</v>
      </c>
      <c r="M1011" s="5">
        <v>0</v>
      </c>
      <c r="N1011" s="5">
        <v>0</v>
      </c>
      <c r="O1011" s="5">
        <v>0</v>
      </c>
      <c r="P1011" s="9" cm="1">
        <f t="array" ref="P1011">_xlfn.IFS(F1011="Unk",0,F1011="",0,(F1011-G1011)=0,1,(F1011-G1011)&lt;&gt;0,0)</f>
        <v>0</v>
      </c>
      <c r="Q1011" s="9" cm="1">
        <f t="array" ref="Q1011">_xlfn.IFS(F1011="Unk",1,F1011="",1,F1011&lt;&gt;"",0)</f>
        <v>0</v>
      </c>
      <c r="R1011" s="5">
        <v>15649.68</v>
      </c>
      <c r="S1011" s="5">
        <v>13865.56</v>
      </c>
      <c r="T1011" s="5">
        <v>0.11</v>
      </c>
      <c r="U1011" s="5">
        <v>3602.4</v>
      </c>
      <c r="V1011" s="5">
        <v>28284</v>
      </c>
      <c r="W1011" s="5">
        <v>3114488</v>
      </c>
      <c r="X1011" s="5">
        <v>10</v>
      </c>
      <c r="Y1011" s="5">
        <v>0</v>
      </c>
      <c r="Z1011" s="5">
        <v>0</v>
      </c>
      <c r="AA1011" s="5">
        <v>0</v>
      </c>
      <c r="AB1011" s="9" cm="1">
        <f t="array" ref="AB1011">_xlfn.IFS(R1011="Unk",0,R1011="",0,(R1011-S1011)=0,1,(R1011-S1011)&lt;&gt;0,0)</f>
        <v>0</v>
      </c>
      <c r="AC1011" s="9" cm="1">
        <f t="array" ref="AC1011">_xlfn.IFS(R1011="Unk",1,R1011="",1,R1011&lt;&gt;"",0)</f>
        <v>0</v>
      </c>
      <c r="AD1011" s="5" t="s">
        <v>25</v>
      </c>
      <c r="AE1011" s="5">
        <v>13843.16</v>
      </c>
      <c r="AF1011" s="5" t="s">
        <v>25</v>
      </c>
      <c r="AG1011" s="5">
        <v>3605.01</v>
      </c>
      <c r="AH1011" s="5">
        <v>39776</v>
      </c>
      <c r="AI1011" s="5">
        <v>4476447</v>
      </c>
      <c r="AJ1011" s="5">
        <v>0</v>
      </c>
      <c r="AK1011" s="5"/>
      <c r="AL1011" s="5"/>
      <c r="AM1011" s="5"/>
      <c r="AN1011" s="9" cm="1">
        <f t="array" ref="AN1011">_xlfn.IFS(AD1011="Unk",0,AD1011="",0,(AD1011-AE1011)=0,1,(AD1011-AE1011)&lt;&gt;0,0)</f>
        <v>0</v>
      </c>
      <c r="AO1011" s="9" cm="1">
        <f t="array" ref="AO1011">_xlfn.IFS(AD1011="Unk",1,AD1011="",1,AD1011&lt;&gt;"",0)</f>
        <v>1</v>
      </c>
      <c r="AP1011" s="5">
        <v>17139.830000000002</v>
      </c>
      <c r="AQ1011" s="5">
        <v>14046.7</v>
      </c>
      <c r="AR1011" s="5">
        <v>0.18</v>
      </c>
      <c r="AS1011" s="5">
        <v>3603.8</v>
      </c>
      <c r="AT1011" s="5">
        <v>21303</v>
      </c>
      <c r="AU1011" s="5">
        <v>5230900</v>
      </c>
      <c r="AV1011" s="5">
        <v>10</v>
      </c>
      <c r="AW1011" s="5">
        <v>0</v>
      </c>
      <c r="AX1011" s="5">
        <v>0</v>
      </c>
      <c r="AY1011" s="5">
        <v>0</v>
      </c>
      <c r="AZ1011" s="9" cm="1">
        <f t="array" ref="AZ1011">_xlfn.IFS(AP1011="Unk",0,AP1011="",0,(AP1011-AQ1011)=0,1,(AP1011-AQ1011)&lt;&gt;0,0)</f>
        <v>0</v>
      </c>
      <c r="BA1011" s="9" cm="1">
        <f t="array" ref="BA1011">_xlfn.IFS(AP1011="Unk",1,AP1011="",1,AP1011&lt;&gt;"",0)</f>
        <v>0</v>
      </c>
    </row>
    <row r="1012" spans="1:53" x14ac:dyDescent="0.2">
      <c r="A1012">
        <v>3</v>
      </c>
      <c r="B1012" t="s">
        <v>5</v>
      </c>
      <c r="C1012">
        <v>5</v>
      </c>
      <c r="D1012">
        <v>50</v>
      </c>
      <c r="E1012">
        <v>6</v>
      </c>
      <c r="F1012" s="5">
        <v>17361.04</v>
      </c>
      <c r="G1012" s="5">
        <v>15809.81</v>
      </c>
      <c r="H1012" s="5">
        <v>0.09</v>
      </c>
      <c r="I1012" s="5">
        <v>3601.24</v>
      </c>
      <c r="J1012" s="5">
        <v>37018</v>
      </c>
      <c r="K1012" s="5">
        <v>3904182</v>
      </c>
      <c r="L1012" s="5">
        <v>2</v>
      </c>
      <c r="M1012" s="5">
        <v>0</v>
      </c>
      <c r="N1012" s="5">
        <v>0</v>
      </c>
      <c r="O1012" s="5">
        <v>0</v>
      </c>
      <c r="P1012" s="9" cm="1">
        <f t="array" ref="P1012">_xlfn.IFS(F1012="Unk",0,F1012="",0,(F1012-G1012)=0,1,(F1012-G1012)&lt;&gt;0,0)</f>
        <v>0</v>
      </c>
      <c r="Q1012" s="9" cm="1">
        <f t="array" ref="Q1012">_xlfn.IFS(F1012="Unk",1,F1012="",1,F1012&lt;&gt;"",0)</f>
        <v>0</v>
      </c>
      <c r="R1012" s="5" t="s">
        <v>25</v>
      </c>
      <c r="S1012" s="5">
        <v>15982.47</v>
      </c>
      <c r="T1012" s="5" t="s">
        <v>25</v>
      </c>
      <c r="U1012" s="5">
        <v>3600.58</v>
      </c>
      <c r="V1012" s="5">
        <v>24252</v>
      </c>
      <c r="W1012" s="5">
        <v>4333581</v>
      </c>
      <c r="X1012" s="5">
        <v>0</v>
      </c>
      <c r="Y1012" s="5"/>
      <c r="Z1012" s="5"/>
      <c r="AA1012" s="5"/>
      <c r="AB1012" s="9" cm="1">
        <f t="array" ref="AB1012">_xlfn.IFS(R1012="Unk",0,R1012="",0,(R1012-S1012)=0,1,(R1012-S1012)&lt;&gt;0,0)</f>
        <v>0</v>
      </c>
      <c r="AC1012" s="9" cm="1">
        <f t="array" ref="AC1012">_xlfn.IFS(R1012="Unk",1,R1012="",1,R1012&lt;&gt;"",0)</f>
        <v>1</v>
      </c>
      <c r="AD1012" s="5" t="s">
        <v>25</v>
      </c>
      <c r="AE1012" s="5">
        <v>16099.89</v>
      </c>
      <c r="AF1012" s="5" t="s">
        <v>25</v>
      </c>
      <c r="AG1012" s="5">
        <v>3603.45</v>
      </c>
      <c r="AH1012" s="5">
        <v>25132</v>
      </c>
      <c r="AI1012" s="5">
        <v>5137408</v>
      </c>
      <c r="AJ1012" s="5">
        <v>0</v>
      </c>
      <c r="AK1012" s="5"/>
      <c r="AL1012" s="5"/>
      <c r="AM1012" s="5"/>
      <c r="AN1012" s="9" cm="1">
        <f t="array" ref="AN1012">_xlfn.IFS(AD1012="Unk",0,AD1012="",0,(AD1012-AE1012)=0,1,(AD1012-AE1012)&lt;&gt;0,0)</f>
        <v>0</v>
      </c>
      <c r="AO1012" s="9" cm="1">
        <f t="array" ref="AO1012">_xlfn.IFS(AD1012="Unk",1,AD1012="",1,AD1012&lt;&gt;"",0)</f>
        <v>1</v>
      </c>
      <c r="AP1012" s="5">
        <v>21920.22</v>
      </c>
      <c r="AQ1012" s="5">
        <v>16303.63</v>
      </c>
      <c r="AR1012" s="5">
        <v>0.26</v>
      </c>
      <c r="AS1012" s="5">
        <v>3602.03</v>
      </c>
      <c r="AT1012" s="5">
        <v>16420</v>
      </c>
      <c r="AU1012" s="5">
        <v>3958394</v>
      </c>
      <c r="AV1012" s="5">
        <v>4</v>
      </c>
      <c r="AW1012" s="5">
        <v>0</v>
      </c>
      <c r="AX1012" s="5">
        <v>0</v>
      </c>
      <c r="AY1012" s="5">
        <v>0</v>
      </c>
      <c r="AZ1012" s="9" cm="1">
        <f t="array" ref="AZ1012">_xlfn.IFS(AP1012="Unk",0,AP1012="",0,(AP1012-AQ1012)=0,1,(AP1012-AQ1012)&lt;&gt;0,0)</f>
        <v>0</v>
      </c>
      <c r="BA1012" s="9" cm="1">
        <f t="array" ref="BA1012">_xlfn.IFS(AP1012="Unk",1,AP1012="",1,AP1012&lt;&gt;"",0)</f>
        <v>0</v>
      </c>
    </row>
    <row r="1013" spans="1:53" x14ac:dyDescent="0.2">
      <c r="A1013">
        <v>6</v>
      </c>
      <c r="B1013" t="s">
        <v>5</v>
      </c>
      <c r="C1013">
        <v>1</v>
      </c>
      <c r="D1013">
        <v>5</v>
      </c>
      <c r="E1013">
        <v>6</v>
      </c>
      <c r="F1013" s="5">
        <v>6888.73</v>
      </c>
      <c r="G1013" s="5">
        <v>6888.73</v>
      </c>
      <c r="H1013" s="5">
        <v>0</v>
      </c>
      <c r="I1013" s="5">
        <v>6.64</v>
      </c>
      <c r="J1013" s="5">
        <v>7078</v>
      </c>
      <c r="K1013" s="5">
        <v>180304</v>
      </c>
      <c r="L1013" s="5">
        <v>10</v>
      </c>
      <c r="M1013" s="5">
        <v>0</v>
      </c>
      <c r="N1013" s="5">
        <v>0</v>
      </c>
      <c r="O1013" s="5">
        <v>0</v>
      </c>
      <c r="P1013" s="9" cm="1">
        <f t="array" ref="P1013">_xlfn.IFS(F1013="Unk",0,F1013="",0,(F1013-G1013)=0,1,(F1013-G1013)&lt;&gt;0,0)</f>
        <v>1</v>
      </c>
      <c r="Q1013" s="9" cm="1">
        <f t="array" ref="Q1013">_xlfn.IFS(F1013="Unk",1,F1013="",1,F1013&lt;&gt;"",0)</f>
        <v>0</v>
      </c>
      <c r="R1013" s="5">
        <v>7864.79</v>
      </c>
      <c r="S1013" s="5">
        <v>7864.79</v>
      </c>
      <c r="T1013" s="5">
        <v>0</v>
      </c>
      <c r="U1013" s="5">
        <v>28.65</v>
      </c>
      <c r="V1013" s="5">
        <v>10706</v>
      </c>
      <c r="W1013" s="5">
        <v>440296</v>
      </c>
      <c r="X1013" s="5">
        <v>9</v>
      </c>
      <c r="Y1013" s="5">
        <v>0</v>
      </c>
      <c r="Z1013" s="5">
        <v>0</v>
      </c>
      <c r="AA1013" s="5">
        <v>0</v>
      </c>
      <c r="AB1013" s="9" cm="1">
        <f t="array" ref="AB1013">_xlfn.IFS(R1013="Unk",0,R1013="",0,(R1013-S1013)=0,1,(R1013-S1013)&lt;&gt;0,0)</f>
        <v>1</v>
      </c>
      <c r="AC1013" s="9" cm="1">
        <f t="array" ref="AC1013">_xlfn.IFS(R1013="Unk",1,R1013="",1,R1013&lt;&gt;"",0)</f>
        <v>0</v>
      </c>
      <c r="AD1013" s="5">
        <v>10729.48</v>
      </c>
      <c r="AE1013" s="5">
        <v>10729.48</v>
      </c>
      <c r="AF1013" s="5">
        <v>0</v>
      </c>
      <c r="AG1013" s="5">
        <v>38.46</v>
      </c>
      <c r="AH1013" s="5">
        <v>20081</v>
      </c>
      <c r="AI1013" s="5">
        <v>433671</v>
      </c>
      <c r="AJ1013" s="5">
        <v>5</v>
      </c>
      <c r="AK1013" s="5">
        <v>0</v>
      </c>
      <c r="AL1013" s="5">
        <v>0</v>
      </c>
      <c r="AM1013" s="5">
        <v>0</v>
      </c>
      <c r="AN1013" s="9" cm="1">
        <f t="array" ref="AN1013">_xlfn.IFS(AD1013="Unk",0,AD1013="",0,(AD1013-AE1013)=0,1,(AD1013-AE1013)&lt;&gt;0,0)</f>
        <v>1</v>
      </c>
      <c r="AO1013" s="9" cm="1">
        <f t="array" ref="AO1013">_xlfn.IFS(AD1013="Unk",1,AD1013="",1,AD1013&lt;&gt;"",0)</f>
        <v>0</v>
      </c>
      <c r="AP1013" s="5">
        <v>10219.5</v>
      </c>
      <c r="AQ1013" s="5">
        <v>10219.5</v>
      </c>
      <c r="AR1013" s="5">
        <v>0</v>
      </c>
      <c r="AS1013" s="5">
        <v>19.350000000000001</v>
      </c>
      <c r="AT1013" s="5">
        <v>2166</v>
      </c>
      <c r="AU1013" s="5">
        <v>131008</v>
      </c>
      <c r="AV1013" s="5">
        <v>1</v>
      </c>
      <c r="AW1013" s="5">
        <v>0</v>
      </c>
      <c r="AX1013" s="5">
        <v>0</v>
      </c>
      <c r="AY1013" s="5">
        <v>0</v>
      </c>
      <c r="AZ1013" s="9" cm="1">
        <f t="array" ref="AZ1013">_xlfn.IFS(AP1013="Unk",0,AP1013="",0,(AP1013-AQ1013)=0,1,(AP1013-AQ1013)&lt;&gt;0,0)</f>
        <v>1</v>
      </c>
      <c r="BA1013" s="9" cm="1">
        <f t="array" ref="BA1013">_xlfn.IFS(AP1013="Unk",1,AP1013="",1,AP1013&lt;&gt;"",0)</f>
        <v>0</v>
      </c>
    </row>
    <row r="1014" spans="1:53" x14ac:dyDescent="0.2">
      <c r="A1014">
        <v>6</v>
      </c>
      <c r="B1014" t="s">
        <v>5</v>
      </c>
      <c r="C1014">
        <v>1</v>
      </c>
      <c r="D1014">
        <v>10</v>
      </c>
      <c r="E1014">
        <v>6</v>
      </c>
      <c r="F1014" s="5">
        <v>10294.48</v>
      </c>
      <c r="G1014" s="5">
        <v>9897.93</v>
      </c>
      <c r="H1014" s="5">
        <v>0.04</v>
      </c>
      <c r="I1014" s="5">
        <v>3600.22</v>
      </c>
      <c r="J1014" s="5">
        <v>322645</v>
      </c>
      <c r="K1014" s="5">
        <v>35695835</v>
      </c>
      <c r="L1014" s="5">
        <v>10</v>
      </c>
      <c r="M1014" s="5">
        <v>0</v>
      </c>
      <c r="N1014" s="5">
        <v>0</v>
      </c>
      <c r="O1014" s="5">
        <v>0</v>
      </c>
      <c r="P1014" s="9" cm="1">
        <f t="array" ref="P1014">_xlfn.IFS(F1014="Unk",0,F1014="",0,(F1014-G1014)=0,1,(F1014-G1014)&lt;&gt;0,0)</f>
        <v>0</v>
      </c>
      <c r="Q1014" s="9" cm="1">
        <f t="array" ref="Q1014">_xlfn.IFS(F1014="Unk",1,F1014="",1,F1014&lt;&gt;"",0)</f>
        <v>0</v>
      </c>
      <c r="R1014" s="5">
        <v>11907.95</v>
      </c>
      <c r="S1014" s="5">
        <v>9992.23</v>
      </c>
      <c r="T1014" s="5">
        <v>0.16</v>
      </c>
      <c r="U1014" s="5">
        <v>3600.27</v>
      </c>
      <c r="V1014" s="5">
        <v>165647</v>
      </c>
      <c r="W1014" s="5">
        <v>30122482</v>
      </c>
      <c r="X1014" s="5">
        <v>10</v>
      </c>
      <c r="Y1014" s="5">
        <v>0</v>
      </c>
      <c r="Z1014" s="5">
        <v>0</v>
      </c>
      <c r="AA1014" s="5">
        <v>0</v>
      </c>
      <c r="AB1014" s="9" cm="1">
        <f t="array" ref="AB1014">_xlfn.IFS(R1014="Unk",0,R1014="",0,(R1014-S1014)=0,1,(R1014-S1014)&lt;&gt;0,0)</f>
        <v>0</v>
      </c>
      <c r="AC1014" s="9" cm="1">
        <f t="array" ref="AC1014">_xlfn.IFS(R1014="Unk",1,R1014="",1,R1014&lt;&gt;"",0)</f>
        <v>0</v>
      </c>
      <c r="AD1014" s="5">
        <v>13404.56</v>
      </c>
      <c r="AE1014" s="5">
        <v>10833.68</v>
      </c>
      <c r="AF1014" s="5">
        <v>0.19</v>
      </c>
      <c r="AG1014" s="5">
        <v>3600.33</v>
      </c>
      <c r="AH1014" s="5">
        <v>93456</v>
      </c>
      <c r="AI1014" s="5">
        <v>18160252</v>
      </c>
      <c r="AJ1014" s="5">
        <v>10</v>
      </c>
      <c r="AK1014" s="5">
        <v>0</v>
      </c>
      <c r="AL1014" s="5">
        <v>0</v>
      </c>
      <c r="AM1014" s="5">
        <v>0</v>
      </c>
      <c r="AN1014" s="9" cm="1">
        <f t="array" ref="AN1014">_xlfn.IFS(AD1014="Unk",0,AD1014="",0,(AD1014-AE1014)=0,1,(AD1014-AE1014)&lt;&gt;0,0)</f>
        <v>0</v>
      </c>
      <c r="AO1014" s="9" cm="1">
        <f t="array" ref="AO1014">_xlfn.IFS(AD1014="Unk",1,AD1014="",1,AD1014&lt;&gt;"",0)</f>
        <v>0</v>
      </c>
      <c r="AP1014" s="5">
        <v>15138.9</v>
      </c>
      <c r="AQ1014" s="5">
        <v>12009.62</v>
      </c>
      <c r="AR1014" s="5">
        <v>0.21</v>
      </c>
      <c r="AS1014" s="5">
        <v>3600.27</v>
      </c>
      <c r="AT1014" s="5">
        <v>67893</v>
      </c>
      <c r="AU1014" s="5">
        <v>25898428</v>
      </c>
      <c r="AV1014" s="5">
        <v>10</v>
      </c>
      <c r="AW1014" s="5">
        <v>0</v>
      </c>
      <c r="AX1014" s="5">
        <v>0</v>
      </c>
      <c r="AY1014" s="5">
        <v>0</v>
      </c>
      <c r="AZ1014" s="9" cm="1">
        <f t="array" ref="AZ1014">_xlfn.IFS(AP1014="Unk",0,AP1014="",0,(AP1014-AQ1014)=0,1,(AP1014-AQ1014)&lt;&gt;0,0)</f>
        <v>0</v>
      </c>
      <c r="BA1014" s="9" cm="1">
        <f t="array" ref="BA1014">_xlfn.IFS(AP1014="Unk",1,AP1014="",1,AP1014&lt;&gt;"",0)</f>
        <v>0</v>
      </c>
    </row>
    <row r="1015" spans="1:53" x14ac:dyDescent="0.2">
      <c r="A1015">
        <v>6</v>
      </c>
      <c r="B1015" t="s">
        <v>5</v>
      </c>
      <c r="C1015">
        <v>1</v>
      </c>
      <c r="D1015">
        <v>15</v>
      </c>
      <c r="E1015">
        <v>6</v>
      </c>
      <c r="F1015" s="5">
        <v>12825.51</v>
      </c>
      <c r="G1015" s="5">
        <v>12825.51</v>
      </c>
      <c r="H1015" s="5">
        <v>0</v>
      </c>
      <c r="I1015" s="5">
        <v>960.11</v>
      </c>
      <c r="J1015" s="5">
        <v>64776</v>
      </c>
      <c r="K1015" s="5">
        <v>8901661</v>
      </c>
      <c r="L1015" s="5">
        <v>10</v>
      </c>
      <c r="M1015" s="5">
        <v>0</v>
      </c>
      <c r="N1015" s="5">
        <v>0</v>
      </c>
      <c r="O1015" s="5">
        <v>0</v>
      </c>
      <c r="P1015" s="9" cm="1">
        <f t="array" ref="P1015">_xlfn.IFS(F1015="Unk",0,F1015="",0,(F1015-G1015)=0,1,(F1015-G1015)&lt;&gt;0,0)</f>
        <v>1</v>
      </c>
      <c r="Q1015" s="9" cm="1">
        <f t="array" ref="Q1015">_xlfn.IFS(F1015="Unk",1,F1015="",1,F1015&lt;&gt;"",0)</f>
        <v>0</v>
      </c>
      <c r="R1015" s="5">
        <v>14593.38</v>
      </c>
      <c r="S1015" s="5">
        <v>12534.1</v>
      </c>
      <c r="T1015" s="5">
        <v>0.14000000000000001</v>
      </c>
      <c r="U1015" s="5">
        <v>3600.13</v>
      </c>
      <c r="V1015" s="5">
        <v>94055</v>
      </c>
      <c r="W1015" s="5">
        <v>21583628</v>
      </c>
      <c r="X1015" s="5">
        <v>10</v>
      </c>
      <c r="Y1015" s="5">
        <v>0</v>
      </c>
      <c r="Z1015" s="5">
        <v>0</v>
      </c>
      <c r="AA1015" s="5">
        <v>0</v>
      </c>
      <c r="AB1015" s="9" cm="1">
        <f t="array" ref="AB1015">_xlfn.IFS(R1015="Unk",0,R1015="",0,(R1015-S1015)=0,1,(R1015-S1015)&lt;&gt;0,0)</f>
        <v>0</v>
      </c>
      <c r="AC1015" s="9" cm="1">
        <f t="array" ref="AC1015">_xlfn.IFS(R1015="Unk",1,R1015="",1,R1015&lt;&gt;"",0)</f>
        <v>0</v>
      </c>
      <c r="AD1015" s="5">
        <v>15561.75</v>
      </c>
      <c r="AE1015" s="5">
        <v>12561.94</v>
      </c>
      <c r="AF1015" s="5">
        <v>0.19</v>
      </c>
      <c r="AG1015" s="5">
        <v>3600.35</v>
      </c>
      <c r="AH1015" s="5">
        <v>37222</v>
      </c>
      <c r="AI1015" s="5">
        <v>16726401</v>
      </c>
      <c r="AJ1015" s="5">
        <v>10</v>
      </c>
      <c r="AK1015" s="5">
        <v>0</v>
      </c>
      <c r="AL1015" s="5">
        <v>0</v>
      </c>
      <c r="AM1015" s="5">
        <v>0</v>
      </c>
      <c r="AN1015" s="9" cm="1">
        <f t="array" ref="AN1015">_xlfn.IFS(AD1015="Unk",0,AD1015="",0,(AD1015-AE1015)=0,1,(AD1015-AE1015)&lt;&gt;0,0)</f>
        <v>0</v>
      </c>
      <c r="AO1015" s="9" cm="1">
        <f t="array" ref="AO1015">_xlfn.IFS(AD1015="Unk",1,AD1015="",1,AD1015&lt;&gt;"",0)</f>
        <v>0</v>
      </c>
      <c r="AP1015" s="5" t="s">
        <v>25</v>
      </c>
      <c r="AQ1015" s="5">
        <v>12960.75</v>
      </c>
      <c r="AR1015" s="5" t="s">
        <v>25</v>
      </c>
      <c r="AS1015" s="5">
        <v>3601.33</v>
      </c>
      <c r="AT1015" s="5">
        <v>35544</v>
      </c>
      <c r="AU1015" s="5">
        <v>15133782</v>
      </c>
      <c r="AV1015" s="5">
        <v>0</v>
      </c>
      <c r="AW1015" s="5"/>
      <c r="AX1015" s="5"/>
      <c r="AY1015" s="5"/>
      <c r="AZ1015" s="9" cm="1">
        <f t="array" ref="AZ1015">_xlfn.IFS(AP1015="Unk",0,AP1015="",0,(AP1015-AQ1015)=0,1,(AP1015-AQ1015)&lt;&gt;0,0)</f>
        <v>0</v>
      </c>
      <c r="BA1015" s="9" cm="1">
        <f t="array" ref="BA1015">_xlfn.IFS(AP1015="Unk",1,AP1015="",1,AP1015&lt;&gt;"",0)</f>
        <v>1</v>
      </c>
    </row>
    <row r="1016" spans="1:53" x14ac:dyDescent="0.2">
      <c r="A1016">
        <v>6</v>
      </c>
      <c r="B1016" t="s">
        <v>5</v>
      </c>
      <c r="C1016">
        <v>1</v>
      </c>
      <c r="D1016">
        <v>20</v>
      </c>
      <c r="E1016">
        <v>6</v>
      </c>
      <c r="F1016" s="5">
        <v>16444.66</v>
      </c>
      <c r="G1016" s="5">
        <v>14445.49</v>
      </c>
      <c r="H1016" s="5">
        <v>0.12</v>
      </c>
      <c r="I1016" s="5">
        <v>3600.3</v>
      </c>
      <c r="J1016" s="5">
        <v>64153</v>
      </c>
      <c r="K1016" s="5">
        <v>12444561</v>
      </c>
      <c r="L1016" s="5">
        <v>10</v>
      </c>
      <c r="M1016" s="5">
        <v>0</v>
      </c>
      <c r="N1016" s="5">
        <v>0</v>
      </c>
      <c r="O1016" s="5">
        <v>0</v>
      </c>
      <c r="P1016" s="9" cm="1">
        <f t="array" ref="P1016">_xlfn.IFS(F1016="Unk",0,F1016="",0,(F1016-G1016)=0,1,(F1016-G1016)&lt;&gt;0,0)</f>
        <v>0</v>
      </c>
      <c r="Q1016" s="9" cm="1">
        <f t="array" ref="Q1016">_xlfn.IFS(F1016="Unk",1,F1016="",1,F1016&lt;&gt;"",0)</f>
        <v>0</v>
      </c>
      <c r="R1016" s="5">
        <v>18814.759999999998</v>
      </c>
      <c r="S1016" s="5">
        <v>14748.12</v>
      </c>
      <c r="T1016" s="5">
        <v>0.22</v>
      </c>
      <c r="U1016" s="5">
        <v>3600.2</v>
      </c>
      <c r="V1016" s="5">
        <v>39811</v>
      </c>
      <c r="W1016" s="5">
        <v>9785565</v>
      </c>
      <c r="X1016" s="5">
        <v>10</v>
      </c>
      <c r="Y1016" s="5">
        <v>0</v>
      </c>
      <c r="Z1016" s="5">
        <v>0</v>
      </c>
      <c r="AA1016" s="5">
        <v>0</v>
      </c>
      <c r="AB1016" s="9" cm="1">
        <f t="array" ref="AB1016">_xlfn.IFS(R1016="Unk",0,R1016="",0,(R1016-S1016)=0,1,(R1016-S1016)&lt;&gt;0,0)</f>
        <v>0</v>
      </c>
      <c r="AC1016" s="9" cm="1">
        <f t="array" ref="AC1016">_xlfn.IFS(R1016="Unk",1,R1016="",1,R1016&lt;&gt;"",0)</f>
        <v>0</v>
      </c>
      <c r="AD1016" s="5">
        <v>21764.400000000001</v>
      </c>
      <c r="AE1016" s="5">
        <v>15196.15</v>
      </c>
      <c r="AF1016" s="5">
        <v>0.3</v>
      </c>
      <c r="AG1016" s="5">
        <v>3601.31</v>
      </c>
      <c r="AH1016" s="5">
        <v>31540</v>
      </c>
      <c r="AI1016" s="5">
        <v>9580024</v>
      </c>
      <c r="AJ1016" s="5">
        <v>10</v>
      </c>
      <c r="AK1016" s="5">
        <v>0</v>
      </c>
      <c r="AL1016" s="5">
        <v>0</v>
      </c>
      <c r="AM1016" s="5">
        <v>0</v>
      </c>
      <c r="AN1016" s="9" cm="1">
        <f t="array" ref="AN1016">_xlfn.IFS(AD1016="Unk",0,AD1016="",0,(AD1016-AE1016)=0,1,(AD1016-AE1016)&lt;&gt;0,0)</f>
        <v>0</v>
      </c>
      <c r="AO1016" s="9" cm="1">
        <f t="array" ref="AO1016">_xlfn.IFS(AD1016="Unk",1,AD1016="",1,AD1016&lt;&gt;"",0)</f>
        <v>0</v>
      </c>
      <c r="AP1016" s="5" t="s">
        <v>25</v>
      </c>
      <c r="AQ1016" s="5">
        <v>15665.28</v>
      </c>
      <c r="AR1016" s="5" t="s">
        <v>25</v>
      </c>
      <c r="AS1016" s="5">
        <v>3602.31</v>
      </c>
      <c r="AT1016" s="5">
        <v>38341</v>
      </c>
      <c r="AU1016" s="5">
        <v>12446248</v>
      </c>
      <c r="AV1016" s="5">
        <v>0</v>
      </c>
      <c r="AW1016" s="5"/>
      <c r="AX1016" s="5"/>
      <c r="AY1016" s="5"/>
      <c r="AZ1016" s="9" cm="1">
        <f t="array" ref="AZ1016">_xlfn.IFS(AP1016="Unk",0,AP1016="",0,(AP1016-AQ1016)=0,1,(AP1016-AQ1016)&lt;&gt;0,0)</f>
        <v>0</v>
      </c>
      <c r="BA1016" s="9" cm="1">
        <f t="array" ref="BA1016">_xlfn.IFS(AP1016="Unk",1,AP1016="",1,AP1016&lt;&gt;"",0)</f>
        <v>1</v>
      </c>
    </row>
    <row r="1017" spans="1:53" x14ac:dyDescent="0.2">
      <c r="A1017">
        <v>6</v>
      </c>
      <c r="B1017" t="s">
        <v>5</v>
      </c>
      <c r="C1017">
        <v>1</v>
      </c>
      <c r="D1017">
        <v>25</v>
      </c>
      <c r="E1017">
        <v>6</v>
      </c>
      <c r="F1017" s="5">
        <v>16383.06</v>
      </c>
      <c r="G1017" s="5">
        <v>16108.22</v>
      </c>
      <c r="H1017" s="5">
        <v>0.02</v>
      </c>
      <c r="I1017" s="5">
        <v>3601.83</v>
      </c>
      <c r="J1017" s="5">
        <v>64255</v>
      </c>
      <c r="K1017" s="5">
        <v>11675038</v>
      </c>
      <c r="L1017" s="5">
        <v>10</v>
      </c>
      <c r="M1017" s="5">
        <v>0</v>
      </c>
      <c r="N1017" s="5">
        <v>0</v>
      </c>
      <c r="O1017" s="5">
        <v>0</v>
      </c>
      <c r="P1017" s="9" cm="1">
        <f t="array" ref="P1017">_xlfn.IFS(F1017="Unk",0,F1017="",0,(F1017-G1017)=0,1,(F1017-G1017)&lt;&gt;0,0)</f>
        <v>0</v>
      </c>
      <c r="Q1017" s="9" cm="1">
        <f t="array" ref="Q1017">_xlfn.IFS(F1017="Unk",1,F1017="",1,F1017&lt;&gt;"",0)</f>
        <v>0</v>
      </c>
      <c r="R1017" s="5">
        <v>17315.75</v>
      </c>
      <c r="S1017" s="5">
        <v>16504.54</v>
      </c>
      <c r="T1017" s="5">
        <v>0.05</v>
      </c>
      <c r="U1017" s="5">
        <v>3601.34</v>
      </c>
      <c r="V1017" s="5">
        <v>27786</v>
      </c>
      <c r="W1017" s="5">
        <v>12402968</v>
      </c>
      <c r="X1017" s="5">
        <v>10</v>
      </c>
      <c r="Y1017" s="5">
        <v>0</v>
      </c>
      <c r="Z1017" s="5">
        <v>0</v>
      </c>
      <c r="AA1017" s="5">
        <v>0</v>
      </c>
      <c r="AB1017" s="9" cm="1">
        <f t="array" ref="AB1017">_xlfn.IFS(R1017="Unk",0,R1017="",0,(R1017-S1017)=0,1,(R1017-S1017)&lt;&gt;0,0)</f>
        <v>0</v>
      </c>
      <c r="AC1017" s="9" cm="1">
        <f t="array" ref="AC1017">_xlfn.IFS(R1017="Unk",1,R1017="",1,R1017&lt;&gt;"",0)</f>
        <v>0</v>
      </c>
      <c r="AD1017" s="5" t="s">
        <v>25</v>
      </c>
      <c r="AE1017" s="5">
        <v>16918.55</v>
      </c>
      <c r="AF1017" s="5" t="s">
        <v>25</v>
      </c>
      <c r="AG1017" s="5">
        <v>3600.34</v>
      </c>
      <c r="AH1017" s="5">
        <v>39915</v>
      </c>
      <c r="AI1017" s="5">
        <v>8642119</v>
      </c>
      <c r="AJ1017" s="5">
        <v>0</v>
      </c>
      <c r="AK1017" s="5"/>
      <c r="AL1017" s="5"/>
      <c r="AM1017" s="5"/>
      <c r="AN1017" s="9" cm="1">
        <f t="array" ref="AN1017">_xlfn.IFS(AD1017="Unk",0,AD1017="",0,(AD1017-AE1017)=0,1,(AD1017-AE1017)&lt;&gt;0,0)</f>
        <v>0</v>
      </c>
      <c r="AO1017" s="9" cm="1">
        <f t="array" ref="AO1017">_xlfn.IFS(AD1017="Unk",1,AD1017="",1,AD1017&lt;&gt;"",0)</f>
        <v>1</v>
      </c>
      <c r="AP1017" s="5" t="s">
        <v>25</v>
      </c>
      <c r="AQ1017" s="5">
        <v>17516.439999999999</v>
      </c>
      <c r="AR1017" s="5" t="s">
        <v>25</v>
      </c>
      <c r="AS1017" s="5">
        <v>3604.06</v>
      </c>
      <c r="AT1017" s="5">
        <v>28113</v>
      </c>
      <c r="AU1017" s="5">
        <v>8570607</v>
      </c>
      <c r="AV1017" s="5">
        <v>0</v>
      </c>
      <c r="AW1017" s="5"/>
      <c r="AX1017" s="5"/>
      <c r="AY1017" s="5"/>
      <c r="AZ1017" s="9" cm="1">
        <f t="array" ref="AZ1017">_xlfn.IFS(AP1017="Unk",0,AP1017="",0,(AP1017-AQ1017)=0,1,(AP1017-AQ1017)&lt;&gt;0,0)</f>
        <v>0</v>
      </c>
      <c r="BA1017" s="9" cm="1">
        <f t="array" ref="BA1017">_xlfn.IFS(AP1017="Unk",1,AP1017="",1,AP1017&lt;&gt;"",0)</f>
        <v>1</v>
      </c>
    </row>
    <row r="1018" spans="1:53" x14ac:dyDescent="0.2">
      <c r="A1018">
        <v>6</v>
      </c>
      <c r="B1018" t="s">
        <v>5</v>
      </c>
      <c r="C1018">
        <v>1</v>
      </c>
      <c r="D1018">
        <v>30</v>
      </c>
      <c r="E1018">
        <v>6</v>
      </c>
      <c r="F1018" s="5" t="s">
        <v>25</v>
      </c>
      <c r="G1018" s="5">
        <v>22553.83</v>
      </c>
      <c r="H1018" s="5" t="s">
        <v>25</v>
      </c>
      <c r="I1018" s="5">
        <v>3601.36</v>
      </c>
      <c r="J1018" s="5">
        <v>33990</v>
      </c>
      <c r="K1018" s="5">
        <v>5103587</v>
      </c>
      <c r="L1018" s="5">
        <v>0</v>
      </c>
      <c r="P1018" s="9" cm="1">
        <f t="array" ref="P1018">_xlfn.IFS(F1018="Unk",0,F1018="",0,(F1018-G1018)=0,1,(F1018-G1018)&lt;&gt;0,0)</f>
        <v>0</v>
      </c>
      <c r="Q1018" s="9" cm="1">
        <f t="array" ref="Q1018">_xlfn.IFS(F1018="Unk",1,F1018="",1,F1018&lt;&gt;"",0)</f>
        <v>1</v>
      </c>
      <c r="R1018" s="5" t="s">
        <v>25</v>
      </c>
      <c r="S1018" s="5">
        <v>22692.86</v>
      </c>
      <c r="T1018" s="5" t="s">
        <v>25</v>
      </c>
      <c r="U1018" s="5">
        <v>3601.53</v>
      </c>
      <c r="V1018" s="5">
        <v>40144</v>
      </c>
      <c r="W1018" s="5">
        <v>7734839</v>
      </c>
      <c r="X1018" s="5">
        <v>0</v>
      </c>
      <c r="Y1018" s="5"/>
      <c r="Z1018" s="5"/>
      <c r="AA1018" s="5"/>
      <c r="AB1018" s="9" cm="1">
        <f t="array" ref="AB1018">_xlfn.IFS(R1018="Unk",0,R1018="",0,(R1018-S1018)=0,1,(R1018-S1018)&lt;&gt;0,0)</f>
        <v>0</v>
      </c>
      <c r="AC1018" s="9" cm="1">
        <f t="array" ref="AC1018">_xlfn.IFS(R1018="Unk",1,R1018="",1,R1018&lt;&gt;"",0)</f>
        <v>1</v>
      </c>
      <c r="AD1018" s="5" t="s">
        <v>25</v>
      </c>
      <c r="AE1018" s="5">
        <v>23117.43</v>
      </c>
      <c r="AF1018" s="5" t="s">
        <v>25</v>
      </c>
      <c r="AG1018" s="5">
        <v>3600.2</v>
      </c>
      <c r="AH1018" s="5">
        <v>10792</v>
      </c>
      <c r="AI1018" s="5">
        <v>8310644</v>
      </c>
      <c r="AJ1018" s="5">
        <v>0</v>
      </c>
      <c r="AK1018" s="5"/>
      <c r="AL1018" s="5"/>
      <c r="AM1018" s="5"/>
      <c r="AN1018" s="9" cm="1">
        <f t="array" ref="AN1018">_xlfn.IFS(AD1018="Unk",0,AD1018="",0,(AD1018-AE1018)=0,1,(AD1018-AE1018)&lt;&gt;0,0)</f>
        <v>0</v>
      </c>
      <c r="AO1018" s="9" cm="1">
        <f t="array" ref="AO1018">_xlfn.IFS(AD1018="Unk",1,AD1018="",1,AD1018&lt;&gt;"",0)</f>
        <v>1</v>
      </c>
      <c r="AP1018" s="5" t="s">
        <v>25</v>
      </c>
      <c r="AQ1018" s="5">
        <v>23729.87</v>
      </c>
      <c r="AR1018" s="5" t="s">
        <v>25</v>
      </c>
      <c r="AS1018" s="5">
        <v>3604.05</v>
      </c>
      <c r="AT1018" s="5">
        <v>7236</v>
      </c>
      <c r="AU1018" s="5">
        <v>8233366</v>
      </c>
      <c r="AV1018" s="5">
        <v>0</v>
      </c>
      <c r="AW1018" s="5"/>
      <c r="AX1018" s="5"/>
      <c r="AY1018" s="5"/>
      <c r="AZ1018" s="9" cm="1">
        <f t="array" ref="AZ1018">_xlfn.IFS(AP1018="Unk",0,AP1018="",0,(AP1018-AQ1018)=0,1,(AP1018-AQ1018)&lt;&gt;0,0)</f>
        <v>0</v>
      </c>
      <c r="BA1018" s="9" cm="1">
        <f t="array" ref="BA1018">_xlfn.IFS(AP1018="Unk",1,AP1018="",1,AP1018&lt;&gt;"",0)</f>
        <v>1</v>
      </c>
    </row>
    <row r="1019" spans="1:53" x14ac:dyDescent="0.2">
      <c r="A1019">
        <v>6</v>
      </c>
      <c r="B1019" t="s">
        <v>5</v>
      </c>
      <c r="C1019">
        <v>2</v>
      </c>
      <c r="D1019">
        <v>5</v>
      </c>
      <c r="E1019">
        <v>6</v>
      </c>
      <c r="F1019" s="5">
        <v>6202.65</v>
      </c>
      <c r="G1019" s="5">
        <v>6202.65</v>
      </c>
      <c r="H1019" s="5">
        <v>0</v>
      </c>
      <c r="I1019" s="5">
        <v>13.18</v>
      </c>
      <c r="J1019" s="5">
        <v>11336</v>
      </c>
      <c r="K1019" s="5">
        <v>269653</v>
      </c>
      <c r="L1019" s="5">
        <v>8</v>
      </c>
      <c r="M1019" s="5">
        <v>0</v>
      </c>
      <c r="N1019" s="5">
        <v>0</v>
      </c>
      <c r="O1019" s="5">
        <v>0</v>
      </c>
      <c r="P1019" s="9" cm="1">
        <f t="array" ref="P1019">_xlfn.IFS(F1019="Unk",0,F1019="",0,(F1019-G1019)=0,1,(F1019-G1019)&lt;&gt;0,0)</f>
        <v>1</v>
      </c>
      <c r="Q1019" s="9" cm="1">
        <f t="array" ref="Q1019">_xlfn.IFS(F1019="Unk",1,F1019="",1,F1019&lt;&gt;"",0)</f>
        <v>0</v>
      </c>
      <c r="R1019" s="5">
        <v>7174.59</v>
      </c>
      <c r="S1019" s="5">
        <v>7174.59</v>
      </c>
      <c r="T1019" s="5">
        <v>0</v>
      </c>
      <c r="U1019" s="5">
        <v>11.42</v>
      </c>
      <c r="V1019" s="5">
        <v>3365</v>
      </c>
      <c r="W1019" s="5">
        <v>100974</v>
      </c>
      <c r="X1019" s="5">
        <v>9</v>
      </c>
      <c r="Y1019" s="5">
        <v>0</v>
      </c>
      <c r="Z1019" s="5">
        <v>0</v>
      </c>
      <c r="AA1019" s="5">
        <v>0</v>
      </c>
      <c r="AB1019" s="9" cm="1">
        <f t="array" ref="AB1019">_xlfn.IFS(R1019="Unk",0,R1019="",0,(R1019-S1019)=0,1,(R1019-S1019)&lt;&gt;0,0)</f>
        <v>1</v>
      </c>
      <c r="AC1019" s="9" cm="1">
        <f t="array" ref="AC1019">_xlfn.IFS(R1019="Unk",1,R1019="",1,R1019&lt;&gt;"",0)</f>
        <v>0</v>
      </c>
      <c r="AD1019" s="5">
        <v>8132.04</v>
      </c>
      <c r="AE1019" s="5">
        <v>8131.37</v>
      </c>
      <c r="AF1019" s="5">
        <v>0</v>
      </c>
      <c r="AG1019" s="5">
        <v>34.57</v>
      </c>
      <c r="AH1019" s="5">
        <v>12208</v>
      </c>
      <c r="AI1019" s="5">
        <v>222667</v>
      </c>
      <c r="AJ1019" s="5">
        <v>5</v>
      </c>
      <c r="AK1019" s="5">
        <v>0</v>
      </c>
      <c r="AL1019" s="5">
        <v>0</v>
      </c>
      <c r="AM1019" s="5">
        <v>0</v>
      </c>
      <c r="AN1019" s="9" cm="1">
        <f t="array" ref="AN1019">_xlfn.IFS(AD1019="Unk",0,AD1019="",0,(AD1019-AE1019)=0,1,(AD1019-AE1019)&lt;&gt;0,0)</f>
        <v>0</v>
      </c>
      <c r="AO1019" s="9" cm="1">
        <f t="array" ref="AO1019">_xlfn.IFS(AD1019="Unk",1,AD1019="",1,AD1019&lt;&gt;"",0)</f>
        <v>0</v>
      </c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9" cm="1">
        <f t="array" ref="AZ1019">_xlfn.IFS(AP1019="Unk",0,AP1019="",0,(AP1019-AQ1019)=0,1,(AP1019-AQ1019)&lt;&gt;0,0)</f>
        <v>0</v>
      </c>
      <c r="BA1019" s="9" cm="1">
        <f t="array" ref="BA1019">_xlfn.IFS(AP1019="Unk",1,AP1019="",1,AP1019&lt;&gt;"",0)</f>
        <v>1</v>
      </c>
    </row>
    <row r="1020" spans="1:53" x14ac:dyDescent="0.2">
      <c r="A1020">
        <v>6</v>
      </c>
      <c r="B1020" t="s">
        <v>5</v>
      </c>
      <c r="C1020">
        <v>2</v>
      </c>
      <c r="D1020">
        <v>10</v>
      </c>
      <c r="E1020">
        <v>6</v>
      </c>
      <c r="F1020" s="5">
        <v>10265.25</v>
      </c>
      <c r="G1020" s="5">
        <v>10265.25</v>
      </c>
      <c r="H1020" s="5">
        <v>0</v>
      </c>
      <c r="I1020" s="5">
        <v>3274.12</v>
      </c>
      <c r="J1020" s="5">
        <v>397421</v>
      </c>
      <c r="K1020" s="5">
        <v>36232614</v>
      </c>
      <c r="L1020" s="5">
        <v>10</v>
      </c>
      <c r="M1020" s="5">
        <v>0</v>
      </c>
      <c r="N1020" s="5">
        <v>0</v>
      </c>
      <c r="O1020" s="5">
        <v>0</v>
      </c>
      <c r="P1020" s="9" cm="1">
        <f t="array" ref="P1020">_xlfn.IFS(F1020="Unk",0,F1020="",0,(F1020-G1020)=0,1,(F1020-G1020)&lt;&gt;0,0)</f>
        <v>1</v>
      </c>
      <c r="Q1020" s="9" cm="1">
        <f t="array" ref="Q1020">_xlfn.IFS(F1020="Unk",1,F1020="",1,F1020&lt;&gt;"",0)</f>
        <v>0</v>
      </c>
      <c r="R1020" s="5">
        <v>11929.85</v>
      </c>
      <c r="S1020" s="5">
        <v>10858.99</v>
      </c>
      <c r="T1020" s="5">
        <v>0.09</v>
      </c>
      <c r="U1020" s="5">
        <v>3607.55</v>
      </c>
      <c r="V1020" s="5">
        <v>170076</v>
      </c>
      <c r="W1020" s="5">
        <v>25847457</v>
      </c>
      <c r="X1020" s="5">
        <v>10</v>
      </c>
      <c r="Y1020" s="5">
        <v>0</v>
      </c>
      <c r="Z1020" s="5">
        <v>0</v>
      </c>
      <c r="AA1020" s="5">
        <v>0</v>
      </c>
      <c r="AB1020" s="9" cm="1">
        <f t="array" ref="AB1020">_xlfn.IFS(R1020="Unk",0,R1020="",0,(R1020-S1020)=0,1,(R1020-S1020)&lt;&gt;0,0)</f>
        <v>0</v>
      </c>
      <c r="AC1020" s="9" cm="1">
        <f t="array" ref="AC1020">_xlfn.IFS(R1020="Unk",1,R1020="",1,R1020&lt;&gt;"",0)</f>
        <v>0</v>
      </c>
      <c r="AD1020" s="5">
        <v>13744.97</v>
      </c>
      <c r="AE1020" s="5">
        <v>11954.22</v>
      </c>
      <c r="AF1020" s="5">
        <v>0.13</v>
      </c>
      <c r="AG1020" s="5">
        <v>3600.34</v>
      </c>
      <c r="AH1020" s="5">
        <v>87857</v>
      </c>
      <c r="AI1020" s="5">
        <v>25841690</v>
      </c>
      <c r="AJ1020" s="5">
        <v>10</v>
      </c>
      <c r="AK1020" s="5">
        <v>0</v>
      </c>
      <c r="AL1020" s="5">
        <v>0</v>
      </c>
      <c r="AM1020" s="5">
        <v>0</v>
      </c>
      <c r="AN1020" s="9" cm="1">
        <f t="array" ref="AN1020">_xlfn.IFS(AD1020="Unk",0,AD1020="",0,(AD1020-AE1020)=0,1,(AD1020-AE1020)&lt;&gt;0,0)</f>
        <v>0</v>
      </c>
      <c r="AO1020" s="9" cm="1">
        <f t="array" ref="AO1020">_xlfn.IFS(AD1020="Unk",1,AD1020="",1,AD1020&lt;&gt;"",0)</f>
        <v>0</v>
      </c>
      <c r="AP1020" s="5">
        <v>16405.650000000001</v>
      </c>
      <c r="AQ1020" s="5">
        <v>13553.16</v>
      </c>
      <c r="AR1020" s="5">
        <v>0.17</v>
      </c>
      <c r="AS1020" s="5">
        <v>3600.32</v>
      </c>
      <c r="AT1020" s="5">
        <v>113849</v>
      </c>
      <c r="AU1020" s="5">
        <v>24208443</v>
      </c>
      <c r="AV1020" s="5">
        <v>10</v>
      </c>
      <c r="AW1020" s="5">
        <v>0</v>
      </c>
      <c r="AX1020" s="5">
        <v>0</v>
      </c>
      <c r="AY1020" s="5">
        <v>0</v>
      </c>
      <c r="AZ1020" s="9" cm="1">
        <f t="array" ref="AZ1020">_xlfn.IFS(AP1020="Unk",0,AP1020="",0,(AP1020-AQ1020)=0,1,(AP1020-AQ1020)&lt;&gt;0,0)</f>
        <v>0</v>
      </c>
      <c r="BA1020" s="9" cm="1">
        <f t="array" ref="BA1020">_xlfn.IFS(AP1020="Unk",1,AP1020="",1,AP1020&lt;&gt;"",0)</f>
        <v>0</v>
      </c>
    </row>
    <row r="1021" spans="1:53" x14ac:dyDescent="0.2">
      <c r="A1021">
        <v>6</v>
      </c>
      <c r="B1021" t="s">
        <v>5</v>
      </c>
      <c r="C1021">
        <v>2</v>
      </c>
      <c r="D1021">
        <v>15</v>
      </c>
      <c r="E1021">
        <v>6</v>
      </c>
      <c r="F1021" s="5">
        <v>12893.38</v>
      </c>
      <c r="G1021" s="5">
        <v>12561.23</v>
      </c>
      <c r="H1021" s="5">
        <v>0.03</v>
      </c>
      <c r="I1021" s="5">
        <v>3600.31</v>
      </c>
      <c r="J1021" s="5">
        <v>185264</v>
      </c>
      <c r="K1021" s="5">
        <v>25172263</v>
      </c>
      <c r="L1021" s="5">
        <v>10</v>
      </c>
      <c r="M1021" s="5">
        <v>0</v>
      </c>
      <c r="N1021" s="5">
        <v>0</v>
      </c>
      <c r="O1021" s="5">
        <v>0</v>
      </c>
      <c r="P1021" s="9" cm="1">
        <f t="array" ref="P1021">_xlfn.IFS(F1021="Unk",0,F1021="",0,(F1021-G1021)=0,1,(F1021-G1021)&lt;&gt;0,0)</f>
        <v>0</v>
      </c>
      <c r="Q1021" s="9" cm="1">
        <f t="array" ref="Q1021">_xlfn.IFS(F1021="Unk",1,F1021="",1,F1021&lt;&gt;"",0)</f>
        <v>0</v>
      </c>
      <c r="R1021" s="5">
        <v>14398.92</v>
      </c>
      <c r="S1021" s="5">
        <v>12796.32</v>
      </c>
      <c r="T1021" s="5">
        <v>0.11</v>
      </c>
      <c r="U1021" s="5">
        <v>3600.26</v>
      </c>
      <c r="V1021" s="5">
        <v>86586</v>
      </c>
      <c r="W1021" s="5">
        <v>15088246</v>
      </c>
      <c r="X1021" s="5">
        <v>10</v>
      </c>
      <c r="Y1021" s="5">
        <v>0</v>
      </c>
      <c r="Z1021" s="5">
        <v>0</v>
      </c>
      <c r="AA1021" s="5">
        <v>0</v>
      </c>
      <c r="AB1021" s="9" cm="1">
        <f t="array" ref="AB1021">_xlfn.IFS(R1021="Unk",0,R1021="",0,(R1021-S1021)=0,1,(R1021-S1021)&lt;&gt;0,0)</f>
        <v>0</v>
      </c>
      <c r="AC1021" s="9" cm="1">
        <f t="array" ref="AC1021">_xlfn.IFS(R1021="Unk",1,R1021="",1,R1021&lt;&gt;"",0)</f>
        <v>0</v>
      </c>
      <c r="AD1021" s="5">
        <v>15795.22</v>
      </c>
      <c r="AE1021" s="5">
        <v>12938.77</v>
      </c>
      <c r="AF1021" s="5">
        <v>0.18</v>
      </c>
      <c r="AG1021" s="5">
        <v>3600.54</v>
      </c>
      <c r="AH1021" s="5">
        <v>49297</v>
      </c>
      <c r="AI1021" s="5">
        <v>16460133</v>
      </c>
      <c r="AJ1021" s="5">
        <v>10</v>
      </c>
      <c r="AK1021" s="5">
        <v>0</v>
      </c>
      <c r="AL1021" s="5">
        <v>0</v>
      </c>
      <c r="AM1021" s="5">
        <v>0</v>
      </c>
      <c r="AN1021" s="9" cm="1">
        <f t="array" ref="AN1021">_xlfn.IFS(AD1021="Unk",0,AD1021="",0,(AD1021-AE1021)=0,1,(AD1021-AE1021)&lt;&gt;0,0)</f>
        <v>0</v>
      </c>
      <c r="AO1021" s="9" cm="1">
        <f t="array" ref="AO1021">_xlfn.IFS(AD1021="Unk",1,AD1021="",1,AD1021&lt;&gt;"",0)</f>
        <v>0</v>
      </c>
      <c r="AP1021" s="5">
        <v>16518.53</v>
      </c>
      <c r="AQ1021" s="5">
        <v>13487.53</v>
      </c>
      <c r="AR1021" s="5">
        <v>0.18</v>
      </c>
      <c r="AS1021" s="5">
        <v>3600.51</v>
      </c>
      <c r="AT1021" s="5">
        <v>41086</v>
      </c>
      <c r="AU1021" s="5">
        <v>19087351</v>
      </c>
      <c r="AV1021" s="5">
        <v>10</v>
      </c>
      <c r="AW1021" s="5">
        <v>0</v>
      </c>
      <c r="AX1021" s="5">
        <v>0</v>
      </c>
      <c r="AY1021" s="5">
        <v>0</v>
      </c>
      <c r="AZ1021" s="9" cm="1">
        <f t="array" ref="AZ1021">_xlfn.IFS(AP1021="Unk",0,AP1021="",0,(AP1021-AQ1021)=0,1,(AP1021-AQ1021)&lt;&gt;0,0)</f>
        <v>0</v>
      </c>
      <c r="BA1021" s="9" cm="1">
        <f t="array" ref="BA1021">_xlfn.IFS(AP1021="Unk",1,AP1021="",1,AP1021&lt;&gt;"",0)</f>
        <v>0</v>
      </c>
    </row>
    <row r="1022" spans="1:53" x14ac:dyDescent="0.2">
      <c r="A1022">
        <v>6</v>
      </c>
      <c r="B1022" t="s">
        <v>5</v>
      </c>
      <c r="C1022">
        <v>2</v>
      </c>
      <c r="D1022">
        <v>20</v>
      </c>
      <c r="E1022">
        <v>6</v>
      </c>
      <c r="F1022" s="5">
        <v>15160.04</v>
      </c>
      <c r="G1022" s="5">
        <v>14866.47</v>
      </c>
      <c r="H1022" s="5">
        <v>0.02</v>
      </c>
      <c r="I1022" s="5">
        <v>3600.3</v>
      </c>
      <c r="J1022" s="5">
        <v>67378</v>
      </c>
      <c r="K1022" s="5">
        <v>14607579</v>
      </c>
      <c r="L1022" s="5">
        <v>10</v>
      </c>
      <c r="M1022" s="5">
        <v>0</v>
      </c>
      <c r="N1022" s="5">
        <v>0</v>
      </c>
      <c r="O1022" s="5">
        <v>0</v>
      </c>
      <c r="P1022" s="9" cm="1">
        <f t="array" ref="P1022">_xlfn.IFS(F1022="Unk",0,F1022="",0,(F1022-G1022)=0,1,(F1022-G1022)&lt;&gt;0,0)</f>
        <v>0</v>
      </c>
      <c r="Q1022" s="9" cm="1">
        <f t="array" ref="Q1022">_xlfn.IFS(F1022="Unk",1,F1022="",1,F1022&lt;&gt;"",0)</f>
        <v>0</v>
      </c>
      <c r="R1022" s="5">
        <v>16295.27</v>
      </c>
      <c r="S1022" s="5">
        <v>14830.63</v>
      </c>
      <c r="T1022" s="5">
        <v>0.09</v>
      </c>
      <c r="U1022" s="5">
        <v>3602.29</v>
      </c>
      <c r="V1022" s="5">
        <v>49800</v>
      </c>
      <c r="W1022" s="5">
        <v>16966446</v>
      </c>
      <c r="X1022" s="5">
        <v>10</v>
      </c>
      <c r="Y1022" s="5">
        <v>0</v>
      </c>
      <c r="Z1022" s="5">
        <v>0</v>
      </c>
      <c r="AA1022" s="5">
        <v>0</v>
      </c>
      <c r="AB1022" s="9" cm="1">
        <f t="array" ref="AB1022">_xlfn.IFS(R1022="Unk",0,R1022="",0,(R1022-S1022)=0,1,(R1022-S1022)&lt;&gt;0,0)</f>
        <v>0</v>
      </c>
      <c r="AC1022" s="9" cm="1">
        <f t="array" ref="AC1022">_xlfn.IFS(R1022="Unk",1,R1022="",1,R1022&lt;&gt;"",0)</f>
        <v>0</v>
      </c>
      <c r="AD1022" s="5">
        <v>16818.77</v>
      </c>
      <c r="AE1022" s="5">
        <v>14993.4</v>
      </c>
      <c r="AF1022" s="5">
        <v>0.11</v>
      </c>
      <c r="AG1022" s="5">
        <v>3600.44</v>
      </c>
      <c r="AH1022" s="5">
        <v>27192</v>
      </c>
      <c r="AI1022" s="5">
        <v>10033945</v>
      </c>
      <c r="AJ1022" s="5">
        <v>10</v>
      </c>
      <c r="AK1022" s="5">
        <v>0</v>
      </c>
      <c r="AL1022" s="5">
        <v>0</v>
      </c>
      <c r="AM1022" s="5">
        <v>0</v>
      </c>
      <c r="AN1022" s="9" cm="1">
        <f t="array" ref="AN1022">_xlfn.IFS(AD1022="Unk",0,AD1022="",0,(AD1022-AE1022)=0,1,(AD1022-AE1022)&lt;&gt;0,0)</f>
        <v>0</v>
      </c>
      <c r="AO1022" s="9" cm="1">
        <f t="array" ref="AO1022">_xlfn.IFS(AD1022="Unk",1,AD1022="",1,AD1022&lt;&gt;"",0)</f>
        <v>0</v>
      </c>
      <c r="AP1022" s="5" t="s">
        <v>25</v>
      </c>
      <c r="AQ1022" s="5">
        <v>15223.36</v>
      </c>
      <c r="AR1022" s="5" t="s">
        <v>25</v>
      </c>
      <c r="AS1022" s="5">
        <v>3601.29</v>
      </c>
      <c r="AT1022" s="5">
        <v>41868</v>
      </c>
      <c r="AU1022" s="5">
        <v>10231229</v>
      </c>
      <c r="AV1022" s="5">
        <v>0</v>
      </c>
      <c r="AW1022" s="5"/>
      <c r="AX1022" s="5"/>
      <c r="AY1022" s="5"/>
      <c r="AZ1022" s="9" cm="1">
        <f t="array" ref="AZ1022">_xlfn.IFS(AP1022="Unk",0,AP1022="",0,(AP1022-AQ1022)=0,1,(AP1022-AQ1022)&lt;&gt;0,0)</f>
        <v>0</v>
      </c>
      <c r="BA1022" s="9" cm="1">
        <f t="array" ref="BA1022">_xlfn.IFS(AP1022="Unk",1,AP1022="",1,AP1022&lt;&gt;"",0)</f>
        <v>1</v>
      </c>
    </row>
    <row r="1023" spans="1:53" x14ac:dyDescent="0.2">
      <c r="A1023">
        <v>6</v>
      </c>
      <c r="B1023" t="s">
        <v>5</v>
      </c>
      <c r="C1023">
        <v>2</v>
      </c>
      <c r="D1023">
        <v>25</v>
      </c>
      <c r="E1023">
        <v>6</v>
      </c>
      <c r="F1023" s="5">
        <v>20908.23</v>
      </c>
      <c r="G1023" s="5">
        <v>16367.14</v>
      </c>
      <c r="H1023" s="5">
        <v>0.22</v>
      </c>
      <c r="I1023" s="5">
        <v>3600.03</v>
      </c>
      <c r="J1023" s="5">
        <v>44464</v>
      </c>
      <c r="K1023" s="5">
        <v>4790066</v>
      </c>
      <c r="L1023" s="5">
        <v>8</v>
      </c>
      <c r="M1023" s="5">
        <v>0</v>
      </c>
      <c r="N1023" s="5">
        <v>0</v>
      </c>
      <c r="O1023" s="5">
        <v>0</v>
      </c>
      <c r="P1023" s="9" cm="1">
        <f t="array" ref="P1023">_xlfn.IFS(F1023="Unk",0,F1023="",0,(F1023-G1023)=0,1,(F1023-G1023)&lt;&gt;0,0)</f>
        <v>0</v>
      </c>
      <c r="Q1023" s="9" cm="1">
        <f t="array" ref="Q1023">_xlfn.IFS(F1023="Unk",1,F1023="",1,F1023&lt;&gt;"",0)</f>
        <v>0</v>
      </c>
      <c r="R1023" s="5">
        <v>23591.96</v>
      </c>
      <c r="S1023" s="5">
        <v>16491.490000000002</v>
      </c>
      <c r="T1023" s="5">
        <v>0.3</v>
      </c>
      <c r="U1023" s="5">
        <v>3600.32</v>
      </c>
      <c r="V1023" s="5">
        <v>27805</v>
      </c>
      <c r="W1023" s="5">
        <v>6384859</v>
      </c>
      <c r="X1023" s="5">
        <v>9</v>
      </c>
      <c r="Y1023" s="5">
        <v>0</v>
      </c>
      <c r="Z1023" s="5">
        <v>0</v>
      </c>
      <c r="AA1023" s="5">
        <v>0</v>
      </c>
      <c r="AB1023" s="9" cm="1">
        <f t="array" ref="AB1023">_xlfn.IFS(R1023="Unk",0,R1023="",0,(R1023-S1023)=0,1,(R1023-S1023)&lt;&gt;0,0)</f>
        <v>0</v>
      </c>
      <c r="AC1023" s="9" cm="1">
        <f t="array" ref="AC1023">_xlfn.IFS(R1023="Unk",1,R1023="",1,R1023&lt;&gt;"",0)</f>
        <v>0</v>
      </c>
      <c r="AD1023" s="5" t="s">
        <v>25</v>
      </c>
      <c r="AE1023" s="5">
        <v>16499.310000000001</v>
      </c>
      <c r="AF1023" s="5" t="s">
        <v>25</v>
      </c>
      <c r="AG1023" s="5">
        <v>3602.45</v>
      </c>
      <c r="AH1023" s="5">
        <v>19415</v>
      </c>
      <c r="AI1023" s="5">
        <v>8753176</v>
      </c>
      <c r="AJ1023" s="5">
        <v>0</v>
      </c>
      <c r="AK1023" s="5"/>
      <c r="AL1023" s="5"/>
      <c r="AM1023" s="5"/>
      <c r="AN1023" s="9" cm="1">
        <f t="array" ref="AN1023">_xlfn.IFS(AD1023="Unk",0,AD1023="",0,(AD1023-AE1023)=0,1,(AD1023-AE1023)&lt;&gt;0,0)</f>
        <v>0</v>
      </c>
      <c r="AO1023" s="9" cm="1">
        <f t="array" ref="AO1023">_xlfn.IFS(AD1023="Unk",1,AD1023="",1,AD1023&lt;&gt;"",0)</f>
        <v>1</v>
      </c>
      <c r="AP1023" s="5" t="s">
        <v>25</v>
      </c>
      <c r="AQ1023" s="5">
        <v>16989.87</v>
      </c>
      <c r="AR1023" s="5" t="s">
        <v>25</v>
      </c>
      <c r="AS1023" s="5">
        <v>3600.61</v>
      </c>
      <c r="AT1023" s="5">
        <v>12805</v>
      </c>
      <c r="AU1023" s="5">
        <v>10995220</v>
      </c>
      <c r="AV1023" s="5">
        <v>0</v>
      </c>
      <c r="AW1023" s="5"/>
      <c r="AX1023" s="5"/>
      <c r="AY1023" s="5"/>
      <c r="AZ1023" s="9" cm="1">
        <f t="array" ref="AZ1023">_xlfn.IFS(AP1023="Unk",0,AP1023="",0,(AP1023-AQ1023)=0,1,(AP1023-AQ1023)&lt;&gt;0,0)</f>
        <v>0</v>
      </c>
      <c r="BA1023" s="9" cm="1">
        <f t="array" ref="BA1023">_xlfn.IFS(AP1023="Unk",1,AP1023="",1,AP1023&lt;&gt;"",0)</f>
        <v>1</v>
      </c>
    </row>
    <row r="1024" spans="1:53" x14ac:dyDescent="0.2">
      <c r="A1024">
        <v>6</v>
      </c>
      <c r="B1024" t="s">
        <v>5</v>
      </c>
      <c r="C1024">
        <v>2</v>
      </c>
      <c r="D1024">
        <v>30</v>
      </c>
      <c r="E1024">
        <v>6</v>
      </c>
      <c r="F1024" s="5">
        <v>22172.29</v>
      </c>
      <c r="G1024" s="5">
        <v>20212.2</v>
      </c>
      <c r="H1024" s="5">
        <v>0.09</v>
      </c>
      <c r="I1024" s="5">
        <v>3601.04</v>
      </c>
      <c r="J1024" s="5">
        <v>29250</v>
      </c>
      <c r="K1024" s="5">
        <v>7013809</v>
      </c>
      <c r="L1024" s="5">
        <v>10</v>
      </c>
      <c r="M1024" s="5">
        <v>0</v>
      </c>
      <c r="N1024" s="5">
        <v>0</v>
      </c>
      <c r="O1024" s="5">
        <v>0</v>
      </c>
      <c r="P1024" s="9" cm="1">
        <f t="array" ref="P1024">_xlfn.IFS(F1024="Unk",0,F1024="",0,(F1024-G1024)=0,1,(F1024-G1024)&lt;&gt;0,0)</f>
        <v>0</v>
      </c>
      <c r="Q1024" s="9" cm="1">
        <f t="array" ref="Q1024">_xlfn.IFS(F1024="Unk",1,F1024="",1,F1024&lt;&gt;"",0)</f>
        <v>0</v>
      </c>
      <c r="R1024" s="5" t="s">
        <v>25</v>
      </c>
      <c r="S1024" s="5">
        <v>20676.61</v>
      </c>
      <c r="T1024" s="5" t="s">
        <v>25</v>
      </c>
      <c r="U1024" s="5">
        <v>3603.37</v>
      </c>
      <c r="V1024" s="5">
        <v>42744</v>
      </c>
      <c r="W1024" s="5">
        <v>8204330</v>
      </c>
      <c r="X1024" s="5">
        <v>0</v>
      </c>
      <c r="Y1024" s="5"/>
      <c r="Z1024" s="5"/>
      <c r="AA1024" s="5"/>
      <c r="AB1024" s="9" cm="1">
        <f t="array" ref="AB1024">_xlfn.IFS(R1024="Unk",0,R1024="",0,(R1024-S1024)=0,1,(R1024-S1024)&lt;&gt;0,0)</f>
        <v>0</v>
      </c>
      <c r="AC1024" s="9" cm="1">
        <f t="array" ref="AC1024">_xlfn.IFS(R1024="Unk",1,R1024="",1,R1024&lt;&gt;"",0)</f>
        <v>1</v>
      </c>
      <c r="AD1024" s="5" t="s">
        <v>25</v>
      </c>
      <c r="AE1024" s="5">
        <v>21120.63</v>
      </c>
      <c r="AF1024" s="5" t="s">
        <v>25</v>
      </c>
      <c r="AG1024" s="5">
        <v>3601.55</v>
      </c>
      <c r="AH1024" s="5">
        <v>25488</v>
      </c>
      <c r="AI1024" s="5">
        <v>8009583</v>
      </c>
      <c r="AJ1024" s="5">
        <v>0</v>
      </c>
      <c r="AK1024" s="5"/>
      <c r="AL1024" s="5"/>
      <c r="AM1024" s="5"/>
      <c r="AN1024" s="9" cm="1">
        <f t="array" ref="AN1024">_xlfn.IFS(AD1024="Unk",0,AD1024="",0,(AD1024-AE1024)=0,1,(AD1024-AE1024)&lt;&gt;0,0)</f>
        <v>0</v>
      </c>
      <c r="AO1024" s="9" cm="1">
        <f t="array" ref="AO1024">_xlfn.IFS(AD1024="Unk",1,AD1024="",1,AD1024&lt;&gt;"",0)</f>
        <v>1</v>
      </c>
      <c r="AP1024" s="5" t="s">
        <v>25</v>
      </c>
      <c r="AQ1024" s="5">
        <v>21651.49</v>
      </c>
      <c r="AR1024" s="5" t="s">
        <v>25</v>
      </c>
      <c r="AS1024" s="5">
        <v>3601.92</v>
      </c>
      <c r="AT1024" s="5">
        <v>13617</v>
      </c>
      <c r="AU1024" s="5">
        <v>9110884</v>
      </c>
      <c r="AV1024" s="5">
        <v>0</v>
      </c>
      <c r="AW1024" s="5"/>
      <c r="AX1024" s="5"/>
      <c r="AY1024" s="5"/>
      <c r="AZ1024" s="9" cm="1">
        <f t="array" ref="AZ1024">_xlfn.IFS(AP1024="Unk",0,AP1024="",0,(AP1024-AQ1024)=0,1,(AP1024-AQ1024)&lt;&gt;0,0)</f>
        <v>0</v>
      </c>
      <c r="BA1024" s="9" cm="1">
        <f t="array" ref="BA1024">_xlfn.IFS(AP1024="Unk",1,AP1024="",1,AP1024&lt;&gt;"",0)</f>
        <v>1</v>
      </c>
    </row>
    <row r="1025" spans="1:53" x14ac:dyDescent="0.2">
      <c r="A1025">
        <v>6</v>
      </c>
      <c r="B1025" t="s">
        <v>5</v>
      </c>
      <c r="C1025">
        <v>3</v>
      </c>
      <c r="D1025">
        <v>5</v>
      </c>
      <c r="E1025">
        <v>6</v>
      </c>
      <c r="F1025" s="5">
        <v>8183.76</v>
      </c>
      <c r="G1025" s="5">
        <v>8183.76</v>
      </c>
      <c r="H1025" s="5">
        <v>0</v>
      </c>
      <c r="I1025" s="5">
        <v>3.59</v>
      </c>
      <c r="J1025" s="5">
        <v>1946</v>
      </c>
      <c r="K1025" s="5">
        <v>84258</v>
      </c>
      <c r="L1025" s="5">
        <v>7</v>
      </c>
      <c r="M1025" s="5">
        <v>0</v>
      </c>
      <c r="N1025" s="5">
        <v>0</v>
      </c>
      <c r="O1025" s="5">
        <v>0</v>
      </c>
      <c r="P1025" s="9" cm="1">
        <f t="array" ref="P1025">_xlfn.IFS(F1025="Unk",0,F1025="",0,(F1025-G1025)=0,1,(F1025-G1025)&lt;&gt;0,0)</f>
        <v>1</v>
      </c>
      <c r="Q1025" s="9" cm="1">
        <f t="array" ref="Q1025">_xlfn.IFS(F1025="Unk",1,F1025="",1,F1025&lt;&gt;"",0)</f>
        <v>0</v>
      </c>
      <c r="R1025" s="5">
        <v>12780.57</v>
      </c>
      <c r="S1025" s="5">
        <v>12780.57</v>
      </c>
      <c r="T1025" s="5">
        <v>0</v>
      </c>
      <c r="U1025" s="5">
        <v>9.4499999999999993</v>
      </c>
      <c r="V1025" s="5">
        <v>2085</v>
      </c>
      <c r="W1025" s="5">
        <v>100052</v>
      </c>
      <c r="X1025" s="5">
        <v>10</v>
      </c>
      <c r="Y1025" s="5">
        <v>0</v>
      </c>
      <c r="Z1025" s="5">
        <v>0</v>
      </c>
      <c r="AA1025" s="5">
        <v>0</v>
      </c>
      <c r="AB1025" s="9" cm="1">
        <f t="array" ref="AB1025">_xlfn.IFS(R1025="Unk",0,R1025="",0,(R1025-S1025)=0,1,(R1025-S1025)&lt;&gt;0,0)</f>
        <v>1</v>
      </c>
      <c r="AC1025" s="9" cm="1">
        <f t="array" ref="AC1025">_xlfn.IFS(R1025="Unk",1,R1025="",1,R1025&lt;&gt;"",0)</f>
        <v>0</v>
      </c>
      <c r="AD1025" s="5">
        <v>13191.74</v>
      </c>
      <c r="AE1025" s="5">
        <v>13191.74</v>
      </c>
      <c r="AF1025" s="5">
        <v>0</v>
      </c>
      <c r="AG1025" s="5">
        <v>702.53</v>
      </c>
      <c r="AH1025" s="5">
        <v>456680</v>
      </c>
      <c r="AI1025" s="5">
        <v>4508519</v>
      </c>
      <c r="AJ1025" s="5">
        <v>10</v>
      </c>
      <c r="AK1025" s="5">
        <v>0</v>
      </c>
      <c r="AL1025" s="5">
        <v>0</v>
      </c>
      <c r="AM1025" s="5">
        <v>0</v>
      </c>
      <c r="AN1025" s="9" cm="1">
        <f t="array" ref="AN1025">_xlfn.IFS(AD1025="Unk",0,AD1025="",0,(AD1025-AE1025)=0,1,(AD1025-AE1025)&lt;&gt;0,0)</f>
        <v>1</v>
      </c>
      <c r="AO1025" s="9" cm="1">
        <f t="array" ref="AO1025">_xlfn.IFS(AD1025="Unk",1,AD1025="",1,AD1025&lt;&gt;"",0)</f>
        <v>0</v>
      </c>
      <c r="AP1025" s="5">
        <v>14313.57</v>
      </c>
      <c r="AQ1025" s="5">
        <v>14313.57</v>
      </c>
      <c r="AR1025" s="5">
        <v>0</v>
      </c>
      <c r="AS1025" s="5">
        <v>19.059999999999999</v>
      </c>
      <c r="AT1025" s="5">
        <v>1111</v>
      </c>
      <c r="AU1025" s="5">
        <v>125928</v>
      </c>
      <c r="AV1025" s="5">
        <v>5</v>
      </c>
      <c r="AW1025" s="5">
        <v>0</v>
      </c>
      <c r="AX1025" s="5">
        <v>0</v>
      </c>
      <c r="AY1025" s="5">
        <v>0</v>
      </c>
      <c r="AZ1025" s="9" cm="1">
        <f t="array" ref="AZ1025">_xlfn.IFS(AP1025="Unk",0,AP1025="",0,(AP1025-AQ1025)=0,1,(AP1025-AQ1025)&lt;&gt;0,0)</f>
        <v>1</v>
      </c>
      <c r="BA1025" s="9" cm="1">
        <f t="array" ref="BA1025">_xlfn.IFS(AP1025="Unk",1,AP1025="",1,AP1025&lt;&gt;"",0)</f>
        <v>0</v>
      </c>
    </row>
    <row r="1026" spans="1:53" x14ac:dyDescent="0.2">
      <c r="A1026">
        <v>6</v>
      </c>
      <c r="B1026" t="s">
        <v>5</v>
      </c>
      <c r="C1026">
        <v>3</v>
      </c>
      <c r="D1026">
        <v>10</v>
      </c>
      <c r="E1026">
        <v>6</v>
      </c>
      <c r="F1026" s="5">
        <v>9400.4699999999993</v>
      </c>
      <c r="G1026" s="5">
        <v>9400.4699999999993</v>
      </c>
      <c r="H1026" s="5">
        <v>0</v>
      </c>
      <c r="I1026" s="5">
        <v>1169.77</v>
      </c>
      <c r="J1026" s="5">
        <v>186962</v>
      </c>
      <c r="K1026" s="5">
        <v>15580410</v>
      </c>
      <c r="L1026" s="5">
        <v>10</v>
      </c>
      <c r="M1026" s="5">
        <v>0</v>
      </c>
      <c r="N1026" s="5">
        <v>0</v>
      </c>
      <c r="O1026" s="5">
        <v>0</v>
      </c>
      <c r="P1026" s="9" cm="1">
        <f t="array" ref="P1026">_xlfn.IFS(F1026="Unk",0,F1026="",0,(F1026-G1026)=0,1,(F1026-G1026)&lt;&gt;0,0)</f>
        <v>1</v>
      </c>
      <c r="Q1026" s="9" cm="1">
        <f t="array" ref="Q1026">_xlfn.IFS(F1026="Unk",1,F1026="",1,F1026&lt;&gt;"",0)</f>
        <v>0</v>
      </c>
      <c r="R1026" s="5">
        <v>10456.780000000001</v>
      </c>
      <c r="S1026" s="5">
        <v>9874.58</v>
      </c>
      <c r="T1026" s="5">
        <v>0.06</v>
      </c>
      <c r="U1026" s="5">
        <v>3600.11</v>
      </c>
      <c r="V1026" s="5">
        <v>271351</v>
      </c>
      <c r="W1026" s="5">
        <v>40064562</v>
      </c>
      <c r="X1026" s="5">
        <v>10</v>
      </c>
      <c r="Y1026" s="5">
        <v>0</v>
      </c>
      <c r="Z1026" s="5">
        <v>0</v>
      </c>
      <c r="AA1026" s="5">
        <v>0</v>
      </c>
      <c r="AB1026" s="9" cm="1">
        <f t="array" ref="AB1026">_xlfn.IFS(R1026="Unk",0,R1026="",0,(R1026-S1026)=0,1,(R1026-S1026)&lt;&gt;0,0)</f>
        <v>0</v>
      </c>
      <c r="AC1026" s="9" cm="1">
        <f t="array" ref="AC1026">_xlfn.IFS(R1026="Unk",1,R1026="",1,R1026&lt;&gt;"",0)</f>
        <v>0</v>
      </c>
      <c r="AD1026" s="5">
        <v>11706.82</v>
      </c>
      <c r="AE1026" s="5">
        <v>10919.25</v>
      </c>
      <c r="AF1026" s="5">
        <v>7.0000000000000007E-2</v>
      </c>
      <c r="AG1026" s="5">
        <v>3600.31</v>
      </c>
      <c r="AH1026" s="5">
        <v>108670</v>
      </c>
      <c r="AI1026" s="5">
        <v>16597489</v>
      </c>
      <c r="AJ1026" s="5">
        <v>10</v>
      </c>
      <c r="AK1026" s="5">
        <v>0</v>
      </c>
      <c r="AL1026" s="5">
        <v>0</v>
      </c>
      <c r="AM1026" s="5">
        <v>0</v>
      </c>
      <c r="AN1026" s="9" cm="1">
        <f t="array" ref="AN1026">_xlfn.IFS(AD1026="Unk",0,AD1026="",0,(AD1026-AE1026)=0,1,(AD1026-AE1026)&lt;&gt;0,0)</f>
        <v>0</v>
      </c>
      <c r="AO1026" s="9" cm="1">
        <f t="array" ref="AO1026">_xlfn.IFS(AD1026="Unk",1,AD1026="",1,AD1026&lt;&gt;"",0)</f>
        <v>0</v>
      </c>
      <c r="AP1026" s="5">
        <v>13099.03</v>
      </c>
      <c r="AQ1026" s="5">
        <v>12342.59</v>
      </c>
      <c r="AR1026" s="5">
        <v>0.06</v>
      </c>
      <c r="AS1026" s="5">
        <v>3600.21</v>
      </c>
      <c r="AT1026" s="5">
        <v>105396</v>
      </c>
      <c r="AU1026" s="5">
        <v>28769295</v>
      </c>
      <c r="AV1026" s="5">
        <v>10</v>
      </c>
      <c r="AW1026" s="5">
        <v>0</v>
      </c>
      <c r="AX1026" s="5">
        <v>0</v>
      </c>
      <c r="AY1026" s="5">
        <v>0</v>
      </c>
      <c r="AZ1026" s="9" cm="1">
        <f t="array" ref="AZ1026">_xlfn.IFS(AP1026="Unk",0,AP1026="",0,(AP1026-AQ1026)=0,1,(AP1026-AQ1026)&lt;&gt;0,0)</f>
        <v>0</v>
      </c>
      <c r="BA1026" s="9" cm="1">
        <f t="array" ref="BA1026">_xlfn.IFS(AP1026="Unk",1,AP1026="",1,AP1026&lt;&gt;"",0)</f>
        <v>0</v>
      </c>
    </row>
    <row r="1027" spans="1:53" x14ac:dyDescent="0.2">
      <c r="A1027">
        <v>6</v>
      </c>
      <c r="B1027" t="s">
        <v>5</v>
      </c>
      <c r="C1027">
        <v>3</v>
      </c>
      <c r="D1027">
        <v>15</v>
      </c>
      <c r="E1027">
        <v>6</v>
      </c>
      <c r="F1027" s="5">
        <v>14849.64</v>
      </c>
      <c r="G1027" s="5">
        <v>14382.84</v>
      </c>
      <c r="H1027" s="5">
        <v>0.03</v>
      </c>
      <c r="I1027" s="5">
        <v>3600.01</v>
      </c>
      <c r="J1027" s="5">
        <v>125670</v>
      </c>
      <c r="K1027" s="5">
        <v>22736161</v>
      </c>
      <c r="L1027" s="5">
        <v>10</v>
      </c>
      <c r="M1027" s="5">
        <v>0</v>
      </c>
      <c r="N1027" s="5">
        <v>0</v>
      </c>
      <c r="O1027" s="5">
        <v>0</v>
      </c>
      <c r="P1027" s="9" cm="1">
        <f t="array" ref="P1027">_xlfn.IFS(F1027="Unk",0,F1027="",0,(F1027-G1027)=0,1,(F1027-G1027)&lt;&gt;0,0)</f>
        <v>0</v>
      </c>
      <c r="Q1027" s="9" cm="1">
        <f t="array" ref="Q1027">_xlfn.IFS(F1027="Unk",1,F1027="",1,F1027&lt;&gt;"",0)</f>
        <v>0</v>
      </c>
      <c r="R1027" s="5">
        <v>16629.09</v>
      </c>
      <c r="S1027" s="5">
        <v>14348.09</v>
      </c>
      <c r="T1027" s="5">
        <v>0.14000000000000001</v>
      </c>
      <c r="U1027" s="5">
        <v>3600.07</v>
      </c>
      <c r="V1027" s="5">
        <v>79359</v>
      </c>
      <c r="W1027" s="5">
        <v>15147625</v>
      </c>
      <c r="X1027" s="5">
        <v>10</v>
      </c>
      <c r="Y1027" s="5">
        <v>0</v>
      </c>
      <c r="Z1027" s="5">
        <v>0</v>
      </c>
      <c r="AA1027" s="5">
        <v>0</v>
      </c>
      <c r="AB1027" s="9" cm="1">
        <f t="array" ref="AB1027">_xlfn.IFS(R1027="Unk",0,R1027="",0,(R1027-S1027)=0,1,(R1027-S1027)&lt;&gt;0,0)</f>
        <v>0</v>
      </c>
      <c r="AC1027" s="9" cm="1">
        <f t="array" ref="AC1027">_xlfn.IFS(R1027="Unk",1,R1027="",1,R1027&lt;&gt;"",0)</f>
        <v>0</v>
      </c>
      <c r="AD1027" s="5">
        <v>17594.689999999999</v>
      </c>
      <c r="AE1027" s="5">
        <v>14582.04</v>
      </c>
      <c r="AF1027" s="5">
        <v>0.17</v>
      </c>
      <c r="AG1027" s="5">
        <v>3601.9</v>
      </c>
      <c r="AH1027" s="5">
        <v>49780</v>
      </c>
      <c r="AI1027" s="5">
        <v>11418239</v>
      </c>
      <c r="AJ1027" s="5">
        <v>10</v>
      </c>
      <c r="AK1027" s="5">
        <v>0</v>
      </c>
      <c r="AL1027" s="5">
        <v>0</v>
      </c>
      <c r="AM1027" s="5">
        <v>0</v>
      </c>
      <c r="AN1027" s="9" cm="1">
        <f t="array" ref="AN1027">_xlfn.IFS(AD1027="Unk",0,AD1027="",0,(AD1027-AE1027)=0,1,(AD1027-AE1027)&lt;&gt;0,0)</f>
        <v>0</v>
      </c>
      <c r="AO1027" s="9" cm="1">
        <f t="array" ref="AO1027">_xlfn.IFS(AD1027="Unk",1,AD1027="",1,AD1027&lt;&gt;"",0)</f>
        <v>0</v>
      </c>
      <c r="AP1027" s="5">
        <v>21318.3</v>
      </c>
      <c r="AQ1027" s="5">
        <v>15134.36</v>
      </c>
      <c r="AR1027" s="5">
        <v>0.28999999999999998</v>
      </c>
      <c r="AS1027" s="5">
        <v>3600.27</v>
      </c>
      <c r="AT1027" s="5">
        <v>33498</v>
      </c>
      <c r="AU1027" s="5">
        <v>19192633</v>
      </c>
      <c r="AV1027" s="5">
        <v>10</v>
      </c>
      <c r="AW1027" s="5">
        <v>0</v>
      </c>
      <c r="AX1027" s="5">
        <v>0</v>
      </c>
      <c r="AY1027" s="5">
        <v>0</v>
      </c>
      <c r="AZ1027" s="9" cm="1">
        <f t="array" ref="AZ1027">_xlfn.IFS(AP1027="Unk",0,AP1027="",0,(AP1027-AQ1027)=0,1,(AP1027-AQ1027)&lt;&gt;0,0)</f>
        <v>0</v>
      </c>
      <c r="BA1027" s="9" cm="1">
        <f t="array" ref="BA1027">_xlfn.IFS(AP1027="Unk",1,AP1027="",1,AP1027&lt;&gt;"",0)</f>
        <v>0</v>
      </c>
    </row>
    <row r="1028" spans="1:53" x14ac:dyDescent="0.2">
      <c r="A1028">
        <v>6</v>
      </c>
      <c r="B1028" t="s">
        <v>5</v>
      </c>
      <c r="C1028">
        <v>3</v>
      </c>
      <c r="D1028">
        <v>20</v>
      </c>
      <c r="E1028">
        <v>6</v>
      </c>
      <c r="F1028" s="5">
        <v>15527.1</v>
      </c>
      <c r="G1028" s="5">
        <v>14975.56</v>
      </c>
      <c r="H1028" s="5">
        <v>0.04</v>
      </c>
      <c r="I1028" s="5">
        <v>3613.61</v>
      </c>
      <c r="J1028" s="5">
        <v>61526</v>
      </c>
      <c r="K1028" s="5">
        <v>17947875</v>
      </c>
      <c r="L1028" s="5">
        <v>10</v>
      </c>
      <c r="M1028" s="5">
        <v>0</v>
      </c>
      <c r="N1028" s="5">
        <v>0</v>
      </c>
      <c r="O1028" s="5">
        <v>0</v>
      </c>
      <c r="P1028" s="9" cm="1">
        <f t="array" ref="P1028">_xlfn.IFS(F1028="Unk",0,F1028="",0,(F1028-G1028)=0,1,(F1028-G1028)&lt;&gt;0,0)</f>
        <v>0</v>
      </c>
      <c r="Q1028" s="9" cm="1">
        <f t="array" ref="Q1028">_xlfn.IFS(F1028="Unk",1,F1028="",1,F1028&lt;&gt;"",0)</f>
        <v>0</v>
      </c>
      <c r="R1028" s="5">
        <v>16807.7</v>
      </c>
      <c r="S1028" s="5">
        <v>14980.51</v>
      </c>
      <c r="T1028" s="5">
        <v>0.11</v>
      </c>
      <c r="U1028" s="5">
        <v>3601.07</v>
      </c>
      <c r="V1028" s="5">
        <v>30824</v>
      </c>
      <c r="W1028" s="5">
        <v>13553902</v>
      </c>
      <c r="X1028" s="5">
        <v>10</v>
      </c>
      <c r="Y1028" s="5">
        <v>0</v>
      </c>
      <c r="Z1028" s="5">
        <v>0</v>
      </c>
      <c r="AA1028" s="5">
        <v>0</v>
      </c>
      <c r="AB1028" s="9" cm="1">
        <f t="array" ref="AB1028">_xlfn.IFS(R1028="Unk",0,R1028="",0,(R1028-S1028)=0,1,(R1028-S1028)&lt;&gt;0,0)</f>
        <v>0</v>
      </c>
      <c r="AC1028" s="9" cm="1">
        <f t="array" ref="AC1028">_xlfn.IFS(R1028="Unk",1,R1028="",1,R1028&lt;&gt;"",0)</f>
        <v>0</v>
      </c>
      <c r="AD1028" s="5">
        <v>22511.14</v>
      </c>
      <c r="AE1028" s="5">
        <v>15125.4</v>
      </c>
      <c r="AF1028" s="5">
        <v>0.33</v>
      </c>
      <c r="AG1028" s="5">
        <v>3600.85</v>
      </c>
      <c r="AH1028" s="5">
        <v>37088</v>
      </c>
      <c r="AI1028" s="5">
        <v>8492390</v>
      </c>
      <c r="AJ1028" s="5">
        <v>5</v>
      </c>
      <c r="AK1028" s="5">
        <v>0</v>
      </c>
      <c r="AL1028" s="5">
        <v>0</v>
      </c>
      <c r="AM1028" s="5">
        <v>0</v>
      </c>
      <c r="AN1028" s="9" cm="1">
        <f t="array" ref="AN1028">_xlfn.IFS(AD1028="Unk",0,AD1028="",0,(AD1028-AE1028)=0,1,(AD1028-AE1028)&lt;&gt;0,0)</f>
        <v>0</v>
      </c>
      <c r="AO1028" s="9" cm="1">
        <f t="array" ref="AO1028">_xlfn.IFS(AD1028="Unk",1,AD1028="",1,AD1028&lt;&gt;"",0)</f>
        <v>0</v>
      </c>
      <c r="AP1028" s="5" t="s">
        <v>25</v>
      </c>
      <c r="AQ1028" s="5">
        <v>15345.7</v>
      </c>
      <c r="AR1028" s="5" t="s">
        <v>25</v>
      </c>
      <c r="AS1028" s="5">
        <v>3601.17</v>
      </c>
      <c r="AT1028" s="5">
        <v>30774</v>
      </c>
      <c r="AU1028" s="5">
        <v>11865050</v>
      </c>
      <c r="AV1028" s="5">
        <v>0</v>
      </c>
      <c r="AW1028" s="5"/>
      <c r="AX1028" s="5"/>
      <c r="AY1028" s="5"/>
      <c r="AZ1028" s="9" cm="1">
        <f t="array" ref="AZ1028">_xlfn.IFS(AP1028="Unk",0,AP1028="",0,(AP1028-AQ1028)=0,1,(AP1028-AQ1028)&lt;&gt;0,0)</f>
        <v>0</v>
      </c>
      <c r="BA1028" s="9" cm="1">
        <f t="array" ref="BA1028">_xlfn.IFS(AP1028="Unk",1,AP1028="",1,AP1028&lt;&gt;"",0)</f>
        <v>1</v>
      </c>
    </row>
    <row r="1029" spans="1:53" x14ac:dyDescent="0.2">
      <c r="A1029">
        <v>6</v>
      </c>
      <c r="B1029" t="s">
        <v>5</v>
      </c>
      <c r="C1029">
        <v>3</v>
      </c>
      <c r="D1029">
        <v>25</v>
      </c>
      <c r="E1029">
        <v>6</v>
      </c>
      <c r="F1029" s="5" t="s">
        <v>25</v>
      </c>
      <c r="G1029" s="5">
        <v>17884.560000000001</v>
      </c>
      <c r="H1029" s="5" t="s">
        <v>25</v>
      </c>
      <c r="I1029" s="5">
        <v>3600.58</v>
      </c>
      <c r="J1029" s="5">
        <v>41321</v>
      </c>
      <c r="K1029" s="5">
        <v>5490048</v>
      </c>
      <c r="L1029" s="5">
        <v>0</v>
      </c>
      <c r="P1029" s="9" cm="1">
        <f t="array" ref="P1029">_xlfn.IFS(F1029="Unk",0,F1029="",0,(F1029-G1029)=0,1,(F1029-G1029)&lt;&gt;0,0)</f>
        <v>0</v>
      </c>
      <c r="Q1029" s="9" cm="1">
        <f t="array" ref="Q1029">_xlfn.IFS(F1029="Unk",1,F1029="",1,F1029&lt;&gt;"",0)</f>
        <v>1</v>
      </c>
      <c r="R1029" s="5" t="s">
        <v>25</v>
      </c>
      <c r="S1029" s="5">
        <v>18287.16</v>
      </c>
      <c r="T1029" s="5" t="s">
        <v>25</v>
      </c>
      <c r="U1029" s="5">
        <v>3600</v>
      </c>
      <c r="V1029" s="5">
        <v>76310</v>
      </c>
      <c r="W1029" s="5">
        <v>13091177</v>
      </c>
      <c r="X1029" s="5">
        <v>0</v>
      </c>
      <c r="Y1029" s="5"/>
      <c r="Z1029" s="5"/>
      <c r="AA1029" s="5"/>
      <c r="AB1029" s="9" cm="1">
        <f t="array" ref="AB1029">_xlfn.IFS(R1029="Unk",0,R1029="",0,(R1029-S1029)=0,1,(R1029-S1029)&lt;&gt;0,0)</f>
        <v>0</v>
      </c>
      <c r="AC1029" s="9" cm="1">
        <f t="array" ref="AC1029">_xlfn.IFS(R1029="Unk",1,R1029="",1,R1029&lt;&gt;"",0)</f>
        <v>1</v>
      </c>
      <c r="AD1029" s="5" t="s">
        <v>25</v>
      </c>
      <c r="AE1029" s="5">
        <v>18913.330000000002</v>
      </c>
      <c r="AF1029" s="5" t="s">
        <v>25</v>
      </c>
      <c r="AG1029" s="5">
        <v>3618.27</v>
      </c>
      <c r="AH1029" s="5">
        <v>21647</v>
      </c>
      <c r="AI1029" s="5">
        <v>6785943</v>
      </c>
      <c r="AJ1029" s="5">
        <v>0</v>
      </c>
      <c r="AK1029" s="5"/>
      <c r="AL1029" s="5"/>
      <c r="AM1029" s="5"/>
      <c r="AN1029" s="9" cm="1">
        <f t="array" ref="AN1029">_xlfn.IFS(AD1029="Unk",0,AD1029="",0,(AD1029-AE1029)=0,1,(AD1029-AE1029)&lt;&gt;0,0)</f>
        <v>0</v>
      </c>
      <c r="AO1029" s="9" cm="1">
        <f t="array" ref="AO1029">_xlfn.IFS(AD1029="Unk",1,AD1029="",1,AD1029&lt;&gt;"",0)</f>
        <v>1</v>
      </c>
      <c r="AP1029" s="5" t="s">
        <v>25</v>
      </c>
      <c r="AQ1029" s="5">
        <v>19860.66</v>
      </c>
      <c r="AR1029" s="5" t="s">
        <v>25</v>
      </c>
      <c r="AS1029" s="5">
        <v>3601.72</v>
      </c>
      <c r="AT1029" s="5">
        <v>10597</v>
      </c>
      <c r="AU1029" s="5">
        <v>11439658</v>
      </c>
      <c r="AV1029" s="5">
        <v>0</v>
      </c>
      <c r="AW1029" s="5"/>
      <c r="AX1029" s="5"/>
      <c r="AY1029" s="5"/>
      <c r="AZ1029" s="9" cm="1">
        <f t="array" ref="AZ1029">_xlfn.IFS(AP1029="Unk",0,AP1029="",0,(AP1029-AQ1029)=0,1,(AP1029-AQ1029)&lt;&gt;0,0)</f>
        <v>0</v>
      </c>
      <c r="BA1029" s="9" cm="1">
        <f t="array" ref="BA1029">_xlfn.IFS(AP1029="Unk",1,AP1029="",1,AP1029&lt;&gt;"",0)</f>
        <v>1</v>
      </c>
    </row>
    <row r="1030" spans="1:53" x14ac:dyDescent="0.2">
      <c r="A1030">
        <v>6</v>
      </c>
      <c r="B1030" t="s">
        <v>5</v>
      </c>
      <c r="C1030">
        <v>3</v>
      </c>
      <c r="D1030">
        <v>30</v>
      </c>
      <c r="E1030">
        <v>6</v>
      </c>
      <c r="F1030" s="5">
        <v>23887.31</v>
      </c>
      <c r="G1030" s="5">
        <v>23471.48</v>
      </c>
      <c r="H1030" s="5">
        <v>0.02</v>
      </c>
      <c r="I1030" s="5">
        <v>3600.02</v>
      </c>
      <c r="J1030" s="5">
        <v>29455</v>
      </c>
      <c r="K1030" s="5">
        <v>12412329</v>
      </c>
      <c r="L1030" s="5">
        <v>10</v>
      </c>
      <c r="M1030" s="5">
        <v>0</v>
      </c>
      <c r="N1030" s="5">
        <v>0</v>
      </c>
      <c r="O1030" s="5">
        <v>0</v>
      </c>
      <c r="P1030" s="9" cm="1">
        <f t="array" ref="P1030">_xlfn.IFS(F1030="Unk",0,F1030="",0,(F1030-G1030)=0,1,(F1030-G1030)&lt;&gt;0,0)</f>
        <v>0</v>
      </c>
      <c r="Q1030" s="9" cm="1">
        <f t="array" ref="Q1030">_xlfn.IFS(F1030="Unk",1,F1030="",1,F1030&lt;&gt;"",0)</f>
        <v>0</v>
      </c>
      <c r="R1030" s="5">
        <v>25868.43</v>
      </c>
      <c r="S1030" s="5">
        <v>23463.54</v>
      </c>
      <c r="T1030" s="5">
        <v>0.09</v>
      </c>
      <c r="U1030" s="5">
        <v>3602.3</v>
      </c>
      <c r="V1030" s="5">
        <v>21771</v>
      </c>
      <c r="W1030" s="5">
        <v>8686508</v>
      </c>
      <c r="X1030" s="5">
        <v>10</v>
      </c>
      <c r="Y1030" s="5">
        <v>0</v>
      </c>
      <c r="Z1030" s="5">
        <v>0</v>
      </c>
      <c r="AA1030" s="5">
        <v>0</v>
      </c>
      <c r="AB1030" s="9" cm="1">
        <f t="array" ref="AB1030">_xlfn.IFS(R1030="Unk",0,R1030="",0,(R1030-S1030)=0,1,(R1030-S1030)&lt;&gt;0,0)</f>
        <v>0</v>
      </c>
      <c r="AC1030" s="9" cm="1">
        <f t="array" ref="AC1030">_xlfn.IFS(R1030="Unk",1,R1030="",1,R1030&lt;&gt;"",0)</f>
        <v>0</v>
      </c>
      <c r="AD1030" s="5" t="s">
        <v>25</v>
      </c>
      <c r="AE1030" s="5">
        <v>23528.95</v>
      </c>
      <c r="AF1030" s="5" t="s">
        <v>25</v>
      </c>
      <c r="AG1030" s="5">
        <v>3601.7</v>
      </c>
      <c r="AH1030" s="5">
        <v>21315</v>
      </c>
      <c r="AI1030" s="5">
        <v>7459553</v>
      </c>
      <c r="AJ1030" s="5">
        <v>0</v>
      </c>
      <c r="AK1030" s="5"/>
      <c r="AL1030" s="5"/>
      <c r="AM1030" s="5"/>
      <c r="AN1030" s="9" cm="1">
        <f t="array" ref="AN1030">_xlfn.IFS(AD1030="Unk",0,AD1030="",0,(AD1030-AE1030)=0,1,(AD1030-AE1030)&lt;&gt;0,0)</f>
        <v>0</v>
      </c>
      <c r="AO1030" s="9" cm="1">
        <f t="array" ref="AO1030">_xlfn.IFS(AD1030="Unk",1,AD1030="",1,AD1030&lt;&gt;"",0)</f>
        <v>1</v>
      </c>
      <c r="AP1030" s="5">
        <v>36949.35</v>
      </c>
      <c r="AQ1030" s="5">
        <v>23786.39</v>
      </c>
      <c r="AR1030" s="5">
        <v>0.36</v>
      </c>
      <c r="AS1030" s="5">
        <v>3603.4</v>
      </c>
      <c r="AT1030" s="5">
        <v>13436</v>
      </c>
      <c r="AU1030" s="5">
        <v>6849710</v>
      </c>
      <c r="AV1030" s="5">
        <v>4</v>
      </c>
      <c r="AW1030" s="5">
        <v>0</v>
      </c>
      <c r="AX1030" s="5">
        <v>0</v>
      </c>
      <c r="AY1030" s="5">
        <v>0</v>
      </c>
      <c r="AZ1030" s="9" cm="1">
        <f t="array" ref="AZ1030">_xlfn.IFS(AP1030="Unk",0,AP1030="",0,(AP1030-AQ1030)=0,1,(AP1030-AQ1030)&lt;&gt;0,0)</f>
        <v>0</v>
      </c>
      <c r="BA1030" s="9" cm="1">
        <f t="array" ref="BA1030">_xlfn.IFS(AP1030="Unk",1,AP1030="",1,AP1030&lt;&gt;"",0)</f>
        <v>0</v>
      </c>
    </row>
    <row r="1031" spans="1:53" x14ac:dyDescent="0.2">
      <c r="A1031">
        <v>6</v>
      </c>
      <c r="B1031" t="s">
        <v>5</v>
      </c>
      <c r="C1031">
        <v>4</v>
      </c>
      <c r="D1031">
        <v>5</v>
      </c>
      <c r="E1031">
        <v>6</v>
      </c>
      <c r="F1031" s="5">
        <v>5726.62</v>
      </c>
      <c r="G1031" s="5">
        <v>5726.62</v>
      </c>
      <c r="H1031" s="5">
        <v>0</v>
      </c>
      <c r="I1031" s="5">
        <v>4.9400000000000004</v>
      </c>
      <c r="J1031" s="5">
        <v>3228</v>
      </c>
      <c r="K1031" s="5">
        <v>103046</v>
      </c>
      <c r="L1031" s="5">
        <v>10</v>
      </c>
      <c r="M1031" s="5">
        <v>0</v>
      </c>
      <c r="N1031" s="5">
        <v>0</v>
      </c>
      <c r="O1031" s="5">
        <v>0</v>
      </c>
      <c r="P1031" s="9" cm="1">
        <f t="array" ref="P1031">_xlfn.IFS(F1031="Unk",0,F1031="",0,(F1031-G1031)=0,1,(F1031-G1031)&lt;&gt;0,0)</f>
        <v>1</v>
      </c>
      <c r="Q1031" s="9" cm="1">
        <f t="array" ref="Q1031">_xlfn.IFS(F1031="Unk",1,F1031="",1,F1031&lt;&gt;"",0)</f>
        <v>0</v>
      </c>
      <c r="R1031" s="5">
        <v>6933.86</v>
      </c>
      <c r="S1031" s="5">
        <v>6933.86</v>
      </c>
      <c r="T1031" s="5">
        <v>0</v>
      </c>
      <c r="U1031" s="5">
        <v>128.74</v>
      </c>
      <c r="V1031" s="5">
        <v>37552</v>
      </c>
      <c r="W1031" s="5">
        <v>1662659</v>
      </c>
      <c r="X1031" s="5">
        <v>8</v>
      </c>
      <c r="Y1031" s="5">
        <v>0</v>
      </c>
      <c r="Z1031" s="5">
        <v>0</v>
      </c>
      <c r="AA1031" s="5">
        <v>0</v>
      </c>
      <c r="AB1031" s="9" cm="1">
        <f t="array" ref="AB1031">_xlfn.IFS(R1031="Unk",0,R1031="",0,(R1031-S1031)=0,1,(R1031-S1031)&lt;&gt;0,0)</f>
        <v>1</v>
      </c>
      <c r="AC1031" s="9" cm="1">
        <f t="array" ref="AC1031">_xlfn.IFS(R1031="Unk",1,R1031="",1,R1031&lt;&gt;"",0)</f>
        <v>0</v>
      </c>
      <c r="AD1031" s="5">
        <v>7751.22</v>
      </c>
      <c r="AE1031" s="5">
        <v>7751.22</v>
      </c>
      <c r="AF1031" s="5">
        <v>0</v>
      </c>
      <c r="AG1031" s="5">
        <v>26.46</v>
      </c>
      <c r="AH1031" s="5">
        <v>9837</v>
      </c>
      <c r="AI1031" s="5">
        <v>242413</v>
      </c>
      <c r="AJ1031" s="5">
        <v>2</v>
      </c>
      <c r="AK1031" s="5">
        <v>0</v>
      </c>
      <c r="AL1031" s="5">
        <v>0</v>
      </c>
      <c r="AM1031" s="5">
        <v>0</v>
      </c>
      <c r="AN1031" s="9" cm="1">
        <f t="array" ref="AN1031">_xlfn.IFS(AD1031="Unk",0,AD1031="",0,(AD1031-AE1031)=0,1,(AD1031-AE1031)&lt;&gt;0,0)</f>
        <v>1</v>
      </c>
      <c r="AO1031" s="9" cm="1">
        <f t="array" ref="AO1031">_xlfn.IFS(AD1031="Unk",1,AD1031="",1,AD1031&lt;&gt;"",0)</f>
        <v>0</v>
      </c>
      <c r="AP1031" s="5">
        <v>10309.42</v>
      </c>
      <c r="AQ1031" s="5">
        <v>10308.540000000001</v>
      </c>
      <c r="AR1031" s="5">
        <v>0</v>
      </c>
      <c r="AS1031" s="5">
        <v>16.04</v>
      </c>
      <c r="AT1031" s="5">
        <v>1021</v>
      </c>
      <c r="AU1031" s="5">
        <v>83849</v>
      </c>
      <c r="AV1031" s="5">
        <v>1</v>
      </c>
      <c r="AW1031" s="5">
        <v>0</v>
      </c>
      <c r="AX1031" s="5">
        <v>0</v>
      </c>
      <c r="AY1031" s="5">
        <v>0</v>
      </c>
      <c r="AZ1031" s="9" cm="1">
        <f t="array" ref="AZ1031">_xlfn.IFS(AP1031="Unk",0,AP1031="",0,(AP1031-AQ1031)=0,1,(AP1031-AQ1031)&lt;&gt;0,0)</f>
        <v>0</v>
      </c>
      <c r="BA1031" s="9" cm="1">
        <f t="array" ref="BA1031">_xlfn.IFS(AP1031="Unk",1,AP1031="",1,AP1031&lt;&gt;"",0)</f>
        <v>0</v>
      </c>
    </row>
    <row r="1032" spans="1:53" x14ac:dyDescent="0.2">
      <c r="A1032">
        <v>6</v>
      </c>
      <c r="B1032" t="s">
        <v>5</v>
      </c>
      <c r="C1032">
        <v>4</v>
      </c>
      <c r="D1032">
        <v>10</v>
      </c>
      <c r="E1032">
        <v>6</v>
      </c>
      <c r="F1032" s="5">
        <v>10161.4</v>
      </c>
      <c r="G1032" s="5">
        <v>10161.4</v>
      </c>
      <c r="H1032" s="5">
        <v>0</v>
      </c>
      <c r="I1032" s="5">
        <v>2227.4299999999998</v>
      </c>
      <c r="J1032" s="5">
        <v>231598</v>
      </c>
      <c r="K1032" s="5">
        <v>17697277</v>
      </c>
      <c r="L1032" s="5">
        <v>10</v>
      </c>
      <c r="M1032" s="5">
        <v>0</v>
      </c>
      <c r="N1032" s="5">
        <v>0</v>
      </c>
      <c r="O1032" s="5">
        <v>0</v>
      </c>
      <c r="P1032" s="9" cm="1">
        <f t="array" ref="P1032">_xlfn.IFS(F1032="Unk",0,F1032="",0,(F1032-G1032)=0,1,(F1032-G1032)&lt;&gt;0,0)</f>
        <v>1</v>
      </c>
      <c r="Q1032" s="9" cm="1">
        <f t="array" ref="Q1032">_xlfn.IFS(F1032="Unk",1,F1032="",1,F1032&lt;&gt;"",0)</f>
        <v>0</v>
      </c>
      <c r="R1032" s="5">
        <v>11598.75</v>
      </c>
      <c r="S1032" s="5">
        <v>10202.26</v>
      </c>
      <c r="T1032" s="5">
        <v>0.12</v>
      </c>
      <c r="U1032" s="5">
        <v>3600.12</v>
      </c>
      <c r="V1032" s="5">
        <v>131566</v>
      </c>
      <c r="W1032" s="5">
        <v>28732152</v>
      </c>
      <c r="X1032" s="5">
        <v>10</v>
      </c>
      <c r="Y1032" s="5">
        <v>0</v>
      </c>
      <c r="Z1032" s="5">
        <v>0</v>
      </c>
      <c r="AA1032" s="5">
        <v>0</v>
      </c>
      <c r="AB1032" s="9" cm="1">
        <f t="array" ref="AB1032">_xlfn.IFS(R1032="Unk",0,R1032="",0,(R1032-S1032)=0,1,(R1032-S1032)&lt;&gt;0,0)</f>
        <v>0</v>
      </c>
      <c r="AC1032" s="9" cm="1">
        <f t="array" ref="AC1032">_xlfn.IFS(R1032="Unk",1,R1032="",1,R1032&lt;&gt;"",0)</f>
        <v>0</v>
      </c>
      <c r="AD1032" s="5">
        <v>12892.03</v>
      </c>
      <c r="AE1032" s="5">
        <v>10783.31</v>
      </c>
      <c r="AF1032" s="5">
        <v>0.16</v>
      </c>
      <c r="AG1032" s="5">
        <v>3600.64</v>
      </c>
      <c r="AH1032" s="5">
        <v>82055</v>
      </c>
      <c r="AI1032" s="5">
        <v>25119008</v>
      </c>
      <c r="AJ1032" s="5">
        <v>10</v>
      </c>
      <c r="AK1032" s="5">
        <v>0</v>
      </c>
      <c r="AL1032" s="5">
        <v>0</v>
      </c>
      <c r="AM1032" s="5">
        <v>0</v>
      </c>
      <c r="AN1032" s="9" cm="1">
        <f t="array" ref="AN1032">_xlfn.IFS(AD1032="Unk",0,AD1032="",0,(AD1032-AE1032)=0,1,(AD1032-AE1032)&lt;&gt;0,0)</f>
        <v>0</v>
      </c>
      <c r="AO1032" s="9" cm="1">
        <f t="array" ref="AO1032">_xlfn.IFS(AD1032="Unk",1,AD1032="",1,AD1032&lt;&gt;"",0)</f>
        <v>0</v>
      </c>
      <c r="AP1032" s="5">
        <v>15047.44</v>
      </c>
      <c r="AQ1032" s="5">
        <v>12652.03</v>
      </c>
      <c r="AR1032" s="5">
        <v>0.16</v>
      </c>
      <c r="AS1032" s="5">
        <v>3600.42</v>
      </c>
      <c r="AT1032" s="5">
        <v>76969</v>
      </c>
      <c r="AU1032" s="5">
        <v>24309663</v>
      </c>
      <c r="AV1032" s="5">
        <v>10</v>
      </c>
      <c r="AW1032" s="5">
        <v>0</v>
      </c>
      <c r="AX1032" s="5">
        <v>0</v>
      </c>
      <c r="AY1032" s="5">
        <v>0</v>
      </c>
      <c r="AZ1032" s="9" cm="1">
        <f t="array" ref="AZ1032">_xlfn.IFS(AP1032="Unk",0,AP1032="",0,(AP1032-AQ1032)=0,1,(AP1032-AQ1032)&lt;&gt;0,0)</f>
        <v>0</v>
      </c>
      <c r="BA1032" s="9" cm="1">
        <f t="array" ref="BA1032">_xlfn.IFS(AP1032="Unk",1,AP1032="",1,AP1032&lt;&gt;"",0)</f>
        <v>0</v>
      </c>
    </row>
    <row r="1033" spans="1:53" x14ac:dyDescent="0.2">
      <c r="A1033">
        <v>6</v>
      </c>
      <c r="B1033" t="s">
        <v>5</v>
      </c>
      <c r="C1033">
        <v>4</v>
      </c>
      <c r="D1033">
        <v>15</v>
      </c>
      <c r="E1033">
        <v>6</v>
      </c>
      <c r="F1033" s="5">
        <v>11592.15</v>
      </c>
      <c r="G1033" s="5">
        <v>11461.25</v>
      </c>
      <c r="H1033" s="5">
        <v>0.01</v>
      </c>
      <c r="I1033" s="5">
        <v>3600.12</v>
      </c>
      <c r="J1033" s="5">
        <v>321245</v>
      </c>
      <c r="K1033" s="5">
        <v>29950298</v>
      </c>
      <c r="L1033" s="5">
        <v>10</v>
      </c>
      <c r="M1033" s="5">
        <v>0</v>
      </c>
      <c r="N1033" s="5">
        <v>0</v>
      </c>
      <c r="O1033" s="5">
        <v>0</v>
      </c>
      <c r="P1033" s="9" cm="1">
        <f t="array" ref="P1033">_xlfn.IFS(F1033="Unk",0,F1033="",0,(F1033-G1033)=0,1,(F1033-G1033)&lt;&gt;0,0)</f>
        <v>0</v>
      </c>
      <c r="Q1033" s="9" cm="1">
        <f t="array" ref="Q1033">_xlfn.IFS(F1033="Unk",1,F1033="",1,F1033&lt;&gt;"",0)</f>
        <v>0</v>
      </c>
      <c r="R1033" s="5">
        <v>12943.99</v>
      </c>
      <c r="S1033" s="5">
        <v>11645.06</v>
      </c>
      <c r="T1033" s="5">
        <v>0.1</v>
      </c>
      <c r="U1033" s="5">
        <v>3600.3</v>
      </c>
      <c r="V1033" s="5">
        <v>110749</v>
      </c>
      <c r="W1033" s="5">
        <v>26042789</v>
      </c>
      <c r="X1033" s="5">
        <v>10</v>
      </c>
      <c r="Y1033" s="5">
        <v>0</v>
      </c>
      <c r="Z1033" s="5">
        <v>0</v>
      </c>
      <c r="AA1033" s="5">
        <v>0</v>
      </c>
      <c r="AB1033" s="9" cm="1">
        <f t="array" ref="AB1033">_xlfn.IFS(R1033="Unk",0,R1033="",0,(R1033-S1033)=0,1,(R1033-S1033)&lt;&gt;0,0)</f>
        <v>0</v>
      </c>
      <c r="AC1033" s="9" cm="1">
        <f t="array" ref="AC1033">_xlfn.IFS(R1033="Unk",1,R1033="",1,R1033&lt;&gt;"",0)</f>
        <v>0</v>
      </c>
      <c r="AD1033" s="5">
        <v>14297.15</v>
      </c>
      <c r="AE1033" s="5">
        <v>12387.57</v>
      </c>
      <c r="AF1033" s="5">
        <v>0.13</v>
      </c>
      <c r="AG1033" s="5">
        <v>3601.3</v>
      </c>
      <c r="AH1033" s="5">
        <v>44358</v>
      </c>
      <c r="AI1033" s="5">
        <v>12105132</v>
      </c>
      <c r="AJ1033" s="5">
        <v>10</v>
      </c>
      <c r="AK1033" s="5">
        <v>0</v>
      </c>
      <c r="AL1033" s="5">
        <v>0</v>
      </c>
      <c r="AM1033" s="5">
        <v>0</v>
      </c>
      <c r="AN1033" s="9" cm="1">
        <f t="array" ref="AN1033">_xlfn.IFS(AD1033="Unk",0,AD1033="",0,(AD1033-AE1033)=0,1,(AD1033-AE1033)&lt;&gt;0,0)</f>
        <v>0</v>
      </c>
      <c r="AO1033" s="9" cm="1">
        <f t="array" ref="AO1033">_xlfn.IFS(AD1033="Unk",1,AD1033="",1,AD1033&lt;&gt;"",0)</f>
        <v>0</v>
      </c>
      <c r="AP1033" s="5">
        <v>16118.27</v>
      </c>
      <c r="AQ1033" s="5">
        <v>12945.79</v>
      </c>
      <c r="AR1033" s="5">
        <v>0.2</v>
      </c>
      <c r="AS1033" s="5">
        <v>3600.03</v>
      </c>
      <c r="AT1033" s="5">
        <v>40256</v>
      </c>
      <c r="AU1033" s="5">
        <v>14004067</v>
      </c>
      <c r="AV1033" s="5">
        <v>10</v>
      </c>
      <c r="AW1033" s="5">
        <v>0</v>
      </c>
      <c r="AX1033" s="5">
        <v>0</v>
      </c>
      <c r="AY1033" s="5">
        <v>0</v>
      </c>
      <c r="AZ1033" s="9" cm="1">
        <f t="array" ref="AZ1033">_xlfn.IFS(AP1033="Unk",0,AP1033="",0,(AP1033-AQ1033)=0,1,(AP1033-AQ1033)&lt;&gt;0,0)</f>
        <v>0</v>
      </c>
      <c r="BA1033" s="9" cm="1">
        <f t="array" ref="BA1033">_xlfn.IFS(AP1033="Unk",1,AP1033="",1,AP1033&lt;&gt;"",0)</f>
        <v>0</v>
      </c>
    </row>
    <row r="1034" spans="1:53" x14ac:dyDescent="0.2">
      <c r="A1034">
        <v>6</v>
      </c>
      <c r="B1034" t="s">
        <v>5</v>
      </c>
      <c r="C1034">
        <v>4</v>
      </c>
      <c r="D1034">
        <v>20</v>
      </c>
      <c r="E1034">
        <v>6</v>
      </c>
      <c r="F1034" s="5">
        <v>16588.64</v>
      </c>
      <c r="G1034" s="5">
        <v>14481.28</v>
      </c>
      <c r="H1034" s="5">
        <v>0.13</v>
      </c>
      <c r="I1034" s="5">
        <v>3600.16</v>
      </c>
      <c r="J1034" s="5">
        <v>86007</v>
      </c>
      <c r="K1034" s="5">
        <v>8577957</v>
      </c>
      <c r="L1034" s="5">
        <v>9</v>
      </c>
      <c r="M1034" s="5">
        <v>0</v>
      </c>
      <c r="N1034" s="5">
        <v>0</v>
      </c>
      <c r="O1034" s="5">
        <v>0</v>
      </c>
      <c r="P1034" s="9" cm="1">
        <f t="array" ref="P1034">_xlfn.IFS(F1034="Unk",0,F1034="",0,(F1034-G1034)=0,1,(F1034-G1034)&lt;&gt;0,0)</f>
        <v>0</v>
      </c>
      <c r="Q1034" s="9" cm="1">
        <f t="array" ref="Q1034">_xlfn.IFS(F1034="Unk",1,F1034="",1,F1034&lt;&gt;"",0)</f>
        <v>0</v>
      </c>
      <c r="R1034" s="5">
        <v>19491.47</v>
      </c>
      <c r="S1034" s="5">
        <v>14708.79</v>
      </c>
      <c r="T1034" s="5">
        <v>0.25</v>
      </c>
      <c r="U1034" s="5">
        <v>3600.42</v>
      </c>
      <c r="V1034" s="5">
        <v>46745</v>
      </c>
      <c r="W1034" s="5">
        <v>10177908</v>
      </c>
      <c r="X1034" s="5">
        <v>10</v>
      </c>
      <c r="Y1034" s="5">
        <v>0</v>
      </c>
      <c r="Z1034" s="5">
        <v>0</v>
      </c>
      <c r="AA1034" s="5">
        <v>0</v>
      </c>
      <c r="AB1034" s="9" cm="1">
        <f t="array" ref="AB1034">_xlfn.IFS(R1034="Unk",0,R1034="",0,(R1034-S1034)=0,1,(R1034-S1034)&lt;&gt;0,0)</f>
        <v>0</v>
      </c>
      <c r="AC1034" s="9" cm="1">
        <f t="array" ref="AC1034">_xlfn.IFS(R1034="Unk",1,R1034="",1,R1034&lt;&gt;"",0)</f>
        <v>0</v>
      </c>
      <c r="AD1034" s="5" t="s">
        <v>25</v>
      </c>
      <c r="AE1034" s="5">
        <v>14935.06</v>
      </c>
      <c r="AF1034" s="5" t="s">
        <v>25</v>
      </c>
      <c r="AG1034" s="5">
        <v>3604.9</v>
      </c>
      <c r="AH1034" s="5">
        <v>36203</v>
      </c>
      <c r="AI1034" s="5">
        <v>12829046</v>
      </c>
      <c r="AJ1034" s="5">
        <v>0</v>
      </c>
      <c r="AK1034" s="5"/>
      <c r="AL1034" s="5"/>
      <c r="AM1034" s="5"/>
      <c r="AN1034" s="9" cm="1">
        <f t="array" ref="AN1034">_xlfn.IFS(AD1034="Unk",0,AD1034="",0,(AD1034-AE1034)=0,1,(AD1034-AE1034)&lt;&gt;0,0)</f>
        <v>0</v>
      </c>
      <c r="AO1034" s="9" cm="1">
        <f t="array" ref="AO1034">_xlfn.IFS(AD1034="Unk",1,AD1034="",1,AD1034&lt;&gt;"",0)</f>
        <v>1</v>
      </c>
      <c r="AP1034" s="5" t="s">
        <v>25</v>
      </c>
      <c r="AQ1034" s="5">
        <v>15773.29</v>
      </c>
      <c r="AR1034" s="5" t="s">
        <v>25</v>
      </c>
      <c r="AS1034" s="5">
        <v>3601.2</v>
      </c>
      <c r="AT1034" s="5">
        <v>29857</v>
      </c>
      <c r="AU1034" s="5">
        <v>13214492</v>
      </c>
      <c r="AV1034" s="5">
        <v>0</v>
      </c>
      <c r="AW1034" s="5"/>
      <c r="AX1034" s="5"/>
      <c r="AY1034" s="5"/>
      <c r="AZ1034" s="9" cm="1">
        <f t="array" ref="AZ1034">_xlfn.IFS(AP1034="Unk",0,AP1034="",0,(AP1034-AQ1034)=0,1,(AP1034-AQ1034)&lt;&gt;0,0)</f>
        <v>0</v>
      </c>
      <c r="BA1034" s="9" cm="1">
        <f t="array" ref="BA1034">_xlfn.IFS(AP1034="Unk",1,AP1034="",1,AP1034&lt;&gt;"",0)</f>
        <v>1</v>
      </c>
    </row>
    <row r="1035" spans="1:53" x14ac:dyDescent="0.2">
      <c r="A1035">
        <v>6</v>
      </c>
      <c r="B1035" t="s">
        <v>5</v>
      </c>
      <c r="C1035">
        <v>4</v>
      </c>
      <c r="D1035">
        <v>25</v>
      </c>
      <c r="E1035">
        <v>6</v>
      </c>
      <c r="F1035" s="5">
        <v>16781.57</v>
      </c>
      <c r="G1035" s="5">
        <v>16781.57</v>
      </c>
      <c r="H1035" s="5">
        <v>0</v>
      </c>
      <c r="I1035" s="5">
        <v>625.29</v>
      </c>
      <c r="J1035" s="5">
        <v>10025</v>
      </c>
      <c r="K1035" s="5">
        <v>3612813</v>
      </c>
      <c r="L1035" s="5">
        <v>10</v>
      </c>
      <c r="M1035" s="5">
        <v>0</v>
      </c>
      <c r="N1035" s="5">
        <v>0</v>
      </c>
      <c r="O1035" s="5">
        <v>0</v>
      </c>
      <c r="P1035" s="9" cm="1">
        <f t="array" ref="P1035">_xlfn.IFS(F1035="Unk",0,F1035="",0,(F1035-G1035)=0,1,(F1035-G1035)&lt;&gt;0,0)</f>
        <v>1</v>
      </c>
      <c r="Q1035" s="9" cm="1">
        <f t="array" ref="Q1035">_xlfn.IFS(F1035="Unk",1,F1035="",1,F1035&lt;&gt;"",0)</f>
        <v>0</v>
      </c>
      <c r="R1035" s="5">
        <v>18077.490000000002</v>
      </c>
      <c r="S1035" s="5">
        <v>16990.61</v>
      </c>
      <c r="T1035" s="5">
        <v>0.06</v>
      </c>
      <c r="U1035" s="5">
        <v>3600.1</v>
      </c>
      <c r="V1035" s="5">
        <v>23706</v>
      </c>
      <c r="W1035" s="5">
        <v>10616915</v>
      </c>
      <c r="X1035" s="5">
        <v>10</v>
      </c>
      <c r="Y1035" s="5">
        <v>0</v>
      </c>
      <c r="Z1035" s="5">
        <v>0</v>
      </c>
      <c r="AA1035" s="5">
        <v>0</v>
      </c>
      <c r="AB1035" s="9" cm="1">
        <f t="array" ref="AB1035">_xlfn.IFS(R1035="Unk",0,R1035="",0,(R1035-S1035)=0,1,(R1035-S1035)&lt;&gt;0,0)</f>
        <v>0</v>
      </c>
      <c r="AC1035" s="9" cm="1">
        <f t="array" ref="AC1035">_xlfn.IFS(R1035="Unk",1,R1035="",1,R1035&lt;&gt;"",0)</f>
        <v>0</v>
      </c>
      <c r="AD1035" s="5">
        <v>19891.72</v>
      </c>
      <c r="AE1035" s="5">
        <v>17299.689999999999</v>
      </c>
      <c r="AF1035" s="5">
        <v>0.13</v>
      </c>
      <c r="AG1035" s="5">
        <v>3600.44</v>
      </c>
      <c r="AH1035" s="5">
        <v>26022</v>
      </c>
      <c r="AI1035" s="5">
        <v>9246412</v>
      </c>
      <c r="AJ1035" s="5">
        <v>10</v>
      </c>
      <c r="AK1035" s="5">
        <v>0</v>
      </c>
      <c r="AL1035" s="5">
        <v>0</v>
      </c>
      <c r="AM1035" s="5">
        <v>0</v>
      </c>
      <c r="AN1035" s="9" cm="1">
        <f t="array" ref="AN1035">_xlfn.IFS(AD1035="Unk",0,AD1035="",0,(AD1035-AE1035)=0,1,(AD1035-AE1035)&lt;&gt;0,0)</f>
        <v>0</v>
      </c>
      <c r="AO1035" s="9" cm="1">
        <f t="array" ref="AO1035">_xlfn.IFS(AD1035="Unk",1,AD1035="",1,AD1035&lt;&gt;"",0)</f>
        <v>0</v>
      </c>
      <c r="AP1035" s="5">
        <v>21700.93</v>
      </c>
      <c r="AQ1035" s="5">
        <v>17757.43</v>
      </c>
      <c r="AR1035" s="5">
        <v>0.18</v>
      </c>
      <c r="AS1035" s="5">
        <v>3600.64</v>
      </c>
      <c r="AT1035" s="5">
        <v>17438</v>
      </c>
      <c r="AU1035" s="5">
        <v>8381722</v>
      </c>
      <c r="AV1035" s="5">
        <v>10</v>
      </c>
      <c r="AW1035" s="5">
        <v>0</v>
      </c>
      <c r="AX1035" s="5">
        <v>0</v>
      </c>
      <c r="AY1035" s="5">
        <v>0</v>
      </c>
      <c r="AZ1035" s="9" cm="1">
        <f t="array" ref="AZ1035">_xlfn.IFS(AP1035="Unk",0,AP1035="",0,(AP1035-AQ1035)=0,1,(AP1035-AQ1035)&lt;&gt;0,0)</f>
        <v>0</v>
      </c>
      <c r="BA1035" s="9" cm="1">
        <f t="array" ref="BA1035">_xlfn.IFS(AP1035="Unk",1,AP1035="",1,AP1035&lt;&gt;"",0)</f>
        <v>0</v>
      </c>
    </row>
    <row r="1036" spans="1:53" x14ac:dyDescent="0.2">
      <c r="A1036">
        <v>6</v>
      </c>
      <c r="B1036" t="s">
        <v>5</v>
      </c>
      <c r="C1036">
        <v>4</v>
      </c>
      <c r="D1036">
        <v>30</v>
      </c>
      <c r="E1036">
        <v>6</v>
      </c>
      <c r="F1036" s="5">
        <v>18795.939999999999</v>
      </c>
      <c r="G1036" s="5">
        <v>17801.84</v>
      </c>
      <c r="H1036" s="5">
        <v>0.05</v>
      </c>
      <c r="I1036" s="5">
        <v>3603.5</v>
      </c>
      <c r="J1036" s="5">
        <v>26866</v>
      </c>
      <c r="K1036" s="5">
        <v>9145506</v>
      </c>
      <c r="L1036" s="5">
        <v>10</v>
      </c>
      <c r="M1036" s="5">
        <v>0</v>
      </c>
      <c r="N1036" s="5">
        <v>0</v>
      </c>
      <c r="O1036" s="5">
        <v>0</v>
      </c>
      <c r="P1036" s="9" cm="1">
        <f t="array" ref="P1036">_xlfn.IFS(F1036="Unk",0,F1036="",0,(F1036-G1036)=0,1,(F1036-G1036)&lt;&gt;0,0)</f>
        <v>0</v>
      </c>
      <c r="Q1036" s="9" cm="1">
        <f t="array" ref="Q1036">_xlfn.IFS(F1036="Unk",1,F1036="",1,F1036&lt;&gt;"",0)</f>
        <v>0</v>
      </c>
      <c r="R1036" s="5">
        <v>21393.08</v>
      </c>
      <c r="S1036" s="5">
        <v>17964.7</v>
      </c>
      <c r="T1036" s="5">
        <v>0.16</v>
      </c>
      <c r="U1036" s="5">
        <v>3600.46</v>
      </c>
      <c r="V1036" s="5">
        <v>17950</v>
      </c>
      <c r="W1036" s="5">
        <v>9605117</v>
      </c>
      <c r="X1036" s="5">
        <v>10</v>
      </c>
      <c r="Y1036" s="5">
        <v>0</v>
      </c>
      <c r="Z1036" s="5">
        <v>0</v>
      </c>
      <c r="AA1036" s="5">
        <v>0</v>
      </c>
      <c r="AB1036" s="9" cm="1">
        <f t="array" ref="AB1036">_xlfn.IFS(R1036="Unk",0,R1036="",0,(R1036-S1036)=0,1,(R1036-S1036)&lt;&gt;0,0)</f>
        <v>0</v>
      </c>
      <c r="AC1036" s="9" cm="1">
        <f t="array" ref="AC1036">_xlfn.IFS(R1036="Unk",1,R1036="",1,R1036&lt;&gt;"",0)</f>
        <v>0</v>
      </c>
      <c r="AD1036" s="5" t="s">
        <v>25</v>
      </c>
      <c r="AE1036" s="5">
        <v>18209.61</v>
      </c>
      <c r="AF1036" s="5" t="s">
        <v>25</v>
      </c>
      <c r="AG1036" s="5">
        <v>3601.3</v>
      </c>
      <c r="AH1036" s="5">
        <v>25173</v>
      </c>
      <c r="AI1036" s="5">
        <v>7423493</v>
      </c>
      <c r="AJ1036" s="5">
        <v>0</v>
      </c>
      <c r="AK1036" s="5"/>
      <c r="AL1036" s="5"/>
      <c r="AM1036" s="5"/>
      <c r="AN1036" s="9" cm="1">
        <f t="array" ref="AN1036">_xlfn.IFS(AD1036="Unk",0,AD1036="",0,(AD1036-AE1036)=0,1,(AD1036-AE1036)&lt;&gt;0,0)</f>
        <v>0</v>
      </c>
      <c r="AO1036" s="9" cm="1">
        <f t="array" ref="AO1036">_xlfn.IFS(AD1036="Unk",1,AD1036="",1,AD1036&lt;&gt;"",0)</f>
        <v>1</v>
      </c>
      <c r="AP1036" s="5" t="s">
        <v>25</v>
      </c>
      <c r="AQ1036" s="5">
        <v>18554.09</v>
      </c>
      <c r="AR1036" s="5" t="s">
        <v>25</v>
      </c>
      <c r="AS1036" s="5">
        <v>3600.06</v>
      </c>
      <c r="AT1036" s="5">
        <v>13636</v>
      </c>
      <c r="AU1036" s="5">
        <v>7920163</v>
      </c>
      <c r="AV1036" s="5">
        <v>0</v>
      </c>
      <c r="AW1036" s="5"/>
      <c r="AX1036" s="5"/>
      <c r="AY1036" s="5"/>
      <c r="AZ1036" s="9" cm="1">
        <f t="array" ref="AZ1036">_xlfn.IFS(AP1036="Unk",0,AP1036="",0,(AP1036-AQ1036)=0,1,(AP1036-AQ1036)&lt;&gt;0,0)</f>
        <v>0</v>
      </c>
      <c r="BA1036" s="9" cm="1">
        <f t="array" ref="BA1036">_xlfn.IFS(AP1036="Unk",1,AP1036="",1,AP1036&lt;&gt;"",0)</f>
        <v>1</v>
      </c>
    </row>
    <row r="1037" spans="1:53" x14ac:dyDescent="0.2">
      <c r="A1037">
        <v>6</v>
      </c>
      <c r="B1037" t="s">
        <v>5</v>
      </c>
      <c r="C1037">
        <v>5</v>
      </c>
      <c r="D1037">
        <v>5</v>
      </c>
      <c r="E1037">
        <v>6</v>
      </c>
      <c r="F1037" s="5">
        <v>5234.05</v>
      </c>
      <c r="G1037" s="5">
        <v>5234.05</v>
      </c>
      <c r="H1037" s="5">
        <v>0</v>
      </c>
      <c r="I1037" s="5">
        <v>4.5199999999999996</v>
      </c>
      <c r="J1037" s="5">
        <v>4113</v>
      </c>
      <c r="K1037" s="5">
        <v>104353</v>
      </c>
      <c r="L1037" s="5">
        <v>7</v>
      </c>
      <c r="M1037" s="5">
        <v>0</v>
      </c>
      <c r="N1037" s="5">
        <v>0</v>
      </c>
      <c r="O1037" s="5">
        <v>0</v>
      </c>
      <c r="P1037" s="9" cm="1">
        <f t="array" ref="P1037">_xlfn.IFS(F1037="Unk",0,F1037="",0,(F1037-G1037)=0,1,(F1037-G1037)&lt;&gt;0,0)</f>
        <v>1</v>
      </c>
      <c r="Q1037" s="9" cm="1">
        <f t="array" ref="Q1037">_xlfn.IFS(F1037="Unk",1,F1037="",1,F1037&lt;&gt;"",0)</f>
        <v>0</v>
      </c>
      <c r="R1037" s="5">
        <v>6593.51</v>
      </c>
      <c r="S1037" s="5">
        <v>6593.51</v>
      </c>
      <c r="T1037" s="5">
        <v>0</v>
      </c>
      <c r="U1037" s="5">
        <v>41.95</v>
      </c>
      <c r="V1037" s="5">
        <v>24783</v>
      </c>
      <c r="W1037" s="5">
        <v>651603</v>
      </c>
      <c r="X1037" s="5">
        <v>8</v>
      </c>
      <c r="Y1037" s="5">
        <v>0</v>
      </c>
      <c r="Z1037" s="5">
        <v>0</v>
      </c>
      <c r="AA1037" s="5">
        <v>0</v>
      </c>
      <c r="AB1037" s="9" cm="1">
        <f t="array" ref="AB1037">_xlfn.IFS(R1037="Unk",0,R1037="",0,(R1037-S1037)=0,1,(R1037-S1037)&lt;&gt;0,0)</f>
        <v>1</v>
      </c>
      <c r="AC1037" s="9" cm="1">
        <f t="array" ref="AC1037">_xlfn.IFS(R1037="Unk",1,R1037="",1,R1037&lt;&gt;"",0)</f>
        <v>0</v>
      </c>
      <c r="AD1037" s="5">
        <v>7825.95</v>
      </c>
      <c r="AE1037" s="5">
        <v>7825.95</v>
      </c>
      <c r="AF1037" s="5">
        <v>0</v>
      </c>
      <c r="AG1037" s="5">
        <v>31.11</v>
      </c>
      <c r="AH1037" s="5">
        <v>17218</v>
      </c>
      <c r="AI1037" s="5">
        <v>282921</v>
      </c>
      <c r="AJ1037" s="5">
        <v>10</v>
      </c>
      <c r="AK1037" s="5">
        <v>0</v>
      </c>
      <c r="AL1037" s="5">
        <v>0</v>
      </c>
      <c r="AM1037" s="5">
        <v>0</v>
      </c>
      <c r="AN1037" s="9" cm="1">
        <f t="array" ref="AN1037">_xlfn.IFS(AD1037="Unk",0,AD1037="",0,(AD1037-AE1037)=0,1,(AD1037-AE1037)&lt;&gt;0,0)</f>
        <v>1</v>
      </c>
      <c r="AO1037" s="9" cm="1">
        <f t="array" ref="AO1037">_xlfn.IFS(AD1037="Unk",1,AD1037="",1,AD1037&lt;&gt;"",0)</f>
        <v>0</v>
      </c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9" cm="1">
        <f t="array" ref="AZ1037">_xlfn.IFS(AP1037="Unk",0,AP1037="",0,(AP1037-AQ1037)=0,1,(AP1037-AQ1037)&lt;&gt;0,0)</f>
        <v>0</v>
      </c>
      <c r="BA1037" s="9" cm="1">
        <f t="array" ref="BA1037">_xlfn.IFS(AP1037="Unk",1,AP1037="",1,AP1037&lt;&gt;"",0)</f>
        <v>1</v>
      </c>
    </row>
    <row r="1038" spans="1:53" x14ac:dyDescent="0.2">
      <c r="A1038">
        <v>6</v>
      </c>
      <c r="B1038" t="s">
        <v>5</v>
      </c>
      <c r="C1038">
        <v>5</v>
      </c>
      <c r="D1038">
        <v>10</v>
      </c>
      <c r="E1038">
        <v>6</v>
      </c>
      <c r="F1038" s="5">
        <v>10391.07</v>
      </c>
      <c r="G1038" s="5">
        <v>10391.07</v>
      </c>
      <c r="H1038" s="5">
        <v>0</v>
      </c>
      <c r="I1038" s="5">
        <v>431.63</v>
      </c>
      <c r="J1038" s="5">
        <v>109714</v>
      </c>
      <c r="K1038" s="5">
        <v>6467610</v>
      </c>
      <c r="L1038" s="5">
        <v>10</v>
      </c>
      <c r="M1038" s="5">
        <v>0</v>
      </c>
      <c r="N1038" s="5">
        <v>0</v>
      </c>
      <c r="O1038" s="5">
        <v>0</v>
      </c>
      <c r="P1038" s="9" cm="1">
        <f t="array" ref="P1038">_xlfn.IFS(F1038="Unk",0,F1038="",0,(F1038-G1038)=0,1,(F1038-G1038)&lt;&gt;0,0)</f>
        <v>1</v>
      </c>
      <c r="Q1038" s="9" cm="1">
        <f t="array" ref="Q1038">_xlfn.IFS(F1038="Unk",1,F1038="",1,F1038&lt;&gt;"",0)</f>
        <v>0</v>
      </c>
      <c r="R1038" s="5">
        <v>11192.68</v>
      </c>
      <c r="S1038" s="5">
        <v>10833.97</v>
      </c>
      <c r="T1038" s="5">
        <v>0.03</v>
      </c>
      <c r="U1038" s="5">
        <v>3610.03</v>
      </c>
      <c r="V1038" s="5">
        <v>296150</v>
      </c>
      <c r="W1038" s="5">
        <v>37480557</v>
      </c>
      <c r="X1038" s="5">
        <v>10</v>
      </c>
      <c r="Y1038" s="5">
        <v>0</v>
      </c>
      <c r="Z1038" s="5">
        <v>0</v>
      </c>
      <c r="AA1038" s="5">
        <v>0</v>
      </c>
      <c r="AB1038" s="9" cm="1">
        <f t="array" ref="AB1038">_xlfn.IFS(R1038="Unk",0,R1038="",0,(R1038-S1038)=0,1,(R1038-S1038)&lt;&gt;0,0)</f>
        <v>0</v>
      </c>
      <c r="AC1038" s="9" cm="1">
        <f t="array" ref="AC1038">_xlfn.IFS(R1038="Unk",1,R1038="",1,R1038&lt;&gt;"",0)</f>
        <v>0</v>
      </c>
      <c r="AD1038" s="5">
        <v>11903.13</v>
      </c>
      <c r="AE1038" s="5">
        <v>11302.15</v>
      </c>
      <c r="AF1038" s="5">
        <v>0.05</v>
      </c>
      <c r="AG1038" s="5">
        <v>3600.96</v>
      </c>
      <c r="AH1038" s="5">
        <v>114071</v>
      </c>
      <c r="AI1038" s="5">
        <v>24663272</v>
      </c>
      <c r="AJ1038" s="5">
        <v>10</v>
      </c>
      <c r="AK1038" s="5">
        <v>0</v>
      </c>
      <c r="AL1038" s="5">
        <v>0</v>
      </c>
      <c r="AM1038" s="5">
        <v>0</v>
      </c>
      <c r="AN1038" s="9" cm="1">
        <f t="array" ref="AN1038">_xlfn.IFS(AD1038="Unk",0,AD1038="",0,(AD1038-AE1038)=0,1,(AD1038-AE1038)&lt;&gt;0,0)</f>
        <v>0</v>
      </c>
      <c r="AO1038" s="9" cm="1">
        <f t="array" ref="AO1038">_xlfn.IFS(AD1038="Unk",1,AD1038="",1,AD1038&lt;&gt;"",0)</f>
        <v>0</v>
      </c>
      <c r="AP1038" s="5">
        <v>12480.06</v>
      </c>
      <c r="AQ1038" s="5">
        <v>11871.69</v>
      </c>
      <c r="AR1038" s="5">
        <v>0.05</v>
      </c>
      <c r="AS1038" s="5">
        <v>3600.63</v>
      </c>
      <c r="AT1038" s="5">
        <v>138265</v>
      </c>
      <c r="AU1038" s="5">
        <v>33468417</v>
      </c>
      <c r="AV1038" s="5">
        <v>10</v>
      </c>
      <c r="AW1038" s="5">
        <v>0</v>
      </c>
      <c r="AX1038" s="5">
        <v>0</v>
      </c>
      <c r="AY1038" s="5">
        <v>0</v>
      </c>
      <c r="AZ1038" s="9" cm="1">
        <f t="array" ref="AZ1038">_xlfn.IFS(AP1038="Unk",0,AP1038="",0,(AP1038-AQ1038)=0,1,(AP1038-AQ1038)&lt;&gt;0,0)</f>
        <v>0</v>
      </c>
      <c r="BA1038" s="9" cm="1">
        <f t="array" ref="BA1038">_xlfn.IFS(AP1038="Unk",1,AP1038="",1,AP1038&lt;&gt;"",0)</f>
        <v>0</v>
      </c>
    </row>
    <row r="1039" spans="1:53" x14ac:dyDescent="0.2">
      <c r="A1039">
        <v>6</v>
      </c>
      <c r="B1039" t="s">
        <v>5</v>
      </c>
      <c r="C1039">
        <v>5</v>
      </c>
      <c r="D1039">
        <v>15</v>
      </c>
      <c r="E1039">
        <v>6</v>
      </c>
      <c r="F1039" s="5">
        <v>11748.7</v>
      </c>
      <c r="G1039" s="5">
        <v>11369.29</v>
      </c>
      <c r="H1039" s="5">
        <v>0.03</v>
      </c>
      <c r="I1039" s="5">
        <v>3600.02</v>
      </c>
      <c r="J1039" s="5">
        <v>106620</v>
      </c>
      <c r="K1039" s="5">
        <v>15296929</v>
      </c>
      <c r="L1039" s="5">
        <v>10</v>
      </c>
      <c r="M1039" s="5">
        <v>0</v>
      </c>
      <c r="N1039" s="5">
        <v>0</v>
      </c>
      <c r="O1039" s="5">
        <v>0</v>
      </c>
      <c r="P1039" s="9" cm="1">
        <f t="array" ref="P1039">_xlfn.IFS(F1039="Unk",0,F1039="",0,(F1039-G1039)=0,1,(F1039-G1039)&lt;&gt;0,0)</f>
        <v>0</v>
      </c>
      <c r="Q1039" s="9" cm="1">
        <f t="array" ref="Q1039">_xlfn.IFS(F1039="Unk",1,F1039="",1,F1039&lt;&gt;"",0)</f>
        <v>0</v>
      </c>
      <c r="R1039" s="5">
        <v>13429.03</v>
      </c>
      <c r="S1039" s="5">
        <v>11539.99</v>
      </c>
      <c r="T1039" s="5">
        <v>0.14000000000000001</v>
      </c>
      <c r="U1039" s="5">
        <v>3600.43</v>
      </c>
      <c r="V1039" s="5">
        <v>84213</v>
      </c>
      <c r="W1039" s="5">
        <v>16190212</v>
      </c>
      <c r="X1039" s="5">
        <v>10</v>
      </c>
      <c r="Y1039" s="5">
        <v>0</v>
      </c>
      <c r="Z1039" s="5">
        <v>0</v>
      </c>
      <c r="AA1039" s="5">
        <v>0</v>
      </c>
      <c r="AB1039" s="9" cm="1">
        <f t="array" ref="AB1039">_xlfn.IFS(R1039="Unk",0,R1039="",0,(R1039-S1039)=0,1,(R1039-S1039)&lt;&gt;0,0)</f>
        <v>0</v>
      </c>
      <c r="AC1039" s="9" cm="1">
        <f t="array" ref="AC1039">_xlfn.IFS(R1039="Unk",1,R1039="",1,R1039&lt;&gt;"",0)</f>
        <v>0</v>
      </c>
      <c r="AD1039" s="5">
        <v>14966.36</v>
      </c>
      <c r="AE1039" s="5">
        <v>12138.3</v>
      </c>
      <c r="AF1039" s="5">
        <v>0.19</v>
      </c>
      <c r="AG1039" s="5">
        <v>3600.88</v>
      </c>
      <c r="AH1039" s="5">
        <v>49639</v>
      </c>
      <c r="AI1039" s="5">
        <v>12325778</v>
      </c>
      <c r="AJ1039" s="5">
        <v>10</v>
      </c>
      <c r="AK1039" s="5">
        <v>0</v>
      </c>
      <c r="AL1039" s="5">
        <v>0</v>
      </c>
      <c r="AM1039" s="5">
        <v>0</v>
      </c>
      <c r="AN1039" s="9" cm="1">
        <f t="array" ref="AN1039">_xlfn.IFS(AD1039="Unk",0,AD1039="",0,(AD1039-AE1039)=0,1,(AD1039-AE1039)&lt;&gt;0,0)</f>
        <v>0</v>
      </c>
      <c r="AO1039" s="9" cm="1">
        <f t="array" ref="AO1039">_xlfn.IFS(AD1039="Unk",1,AD1039="",1,AD1039&lt;&gt;"",0)</f>
        <v>0</v>
      </c>
      <c r="AP1039" s="5">
        <v>16884.7</v>
      </c>
      <c r="AQ1039" s="5">
        <v>12871.8</v>
      </c>
      <c r="AR1039" s="5">
        <v>0.24</v>
      </c>
      <c r="AS1039" s="5">
        <v>3600.01</v>
      </c>
      <c r="AT1039" s="5">
        <v>30996</v>
      </c>
      <c r="AU1039" s="5">
        <v>14762815</v>
      </c>
      <c r="AV1039" s="5">
        <v>10</v>
      </c>
      <c r="AW1039" s="5">
        <v>0</v>
      </c>
      <c r="AX1039" s="5">
        <v>0</v>
      </c>
      <c r="AY1039" s="5">
        <v>0</v>
      </c>
      <c r="AZ1039" s="9" cm="1">
        <f t="array" ref="AZ1039">_xlfn.IFS(AP1039="Unk",0,AP1039="",0,(AP1039-AQ1039)=0,1,(AP1039-AQ1039)&lt;&gt;0,0)</f>
        <v>0</v>
      </c>
      <c r="BA1039" s="9" cm="1">
        <f t="array" ref="BA1039">_xlfn.IFS(AP1039="Unk",1,AP1039="",1,AP1039&lt;&gt;"",0)</f>
        <v>0</v>
      </c>
    </row>
    <row r="1040" spans="1:53" x14ac:dyDescent="0.2">
      <c r="A1040">
        <v>6</v>
      </c>
      <c r="B1040" t="s">
        <v>5</v>
      </c>
      <c r="C1040">
        <v>5</v>
      </c>
      <c r="D1040">
        <v>20</v>
      </c>
      <c r="E1040">
        <v>6</v>
      </c>
      <c r="F1040" s="5">
        <v>18713.09</v>
      </c>
      <c r="G1040" s="5">
        <v>15866.24</v>
      </c>
      <c r="H1040" s="5">
        <v>0.15</v>
      </c>
      <c r="I1040" s="5">
        <v>3600.2</v>
      </c>
      <c r="J1040" s="5">
        <v>59785</v>
      </c>
      <c r="K1040" s="5">
        <v>13541991</v>
      </c>
      <c r="L1040" s="5">
        <v>10</v>
      </c>
      <c r="M1040" s="5">
        <v>0</v>
      </c>
      <c r="N1040" s="5">
        <v>0</v>
      </c>
      <c r="O1040" s="5">
        <v>0</v>
      </c>
      <c r="P1040" s="9" cm="1">
        <f t="array" ref="P1040">_xlfn.IFS(F1040="Unk",0,F1040="",0,(F1040-G1040)=0,1,(F1040-G1040)&lt;&gt;0,0)</f>
        <v>0</v>
      </c>
      <c r="Q1040" s="9" cm="1">
        <f t="array" ref="Q1040">_xlfn.IFS(F1040="Unk",1,F1040="",1,F1040&lt;&gt;"",0)</f>
        <v>0</v>
      </c>
      <c r="R1040" s="5">
        <v>21114.57</v>
      </c>
      <c r="S1040" s="5">
        <v>16964.91</v>
      </c>
      <c r="T1040" s="5">
        <v>0.2</v>
      </c>
      <c r="U1040" s="5">
        <v>3600.09</v>
      </c>
      <c r="V1040" s="5">
        <v>40496</v>
      </c>
      <c r="W1040" s="5">
        <v>10386963</v>
      </c>
      <c r="X1040" s="5">
        <v>10</v>
      </c>
      <c r="Y1040" s="5">
        <v>0</v>
      </c>
      <c r="Z1040" s="5">
        <v>0</v>
      </c>
      <c r="AA1040" s="5">
        <v>0</v>
      </c>
      <c r="AB1040" s="9" cm="1">
        <f t="array" ref="AB1040">_xlfn.IFS(R1040="Unk",0,R1040="",0,(R1040-S1040)=0,1,(R1040-S1040)&lt;&gt;0,0)</f>
        <v>0</v>
      </c>
      <c r="AC1040" s="9" cm="1">
        <f t="array" ref="AC1040">_xlfn.IFS(R1040="Unk",1,R1040="",1,R1040&lt;&gt;"",0)</f>
        <v>0</v>
      </c>
      <c r="AD1040" s="5">
        <v>24142.91</v>
      </c>
      <c r="AE1040" s="5">
        <v>18265.88</v>
      </c>
      <c r="AF1040" s="5">
        <v>0.24</v>
      </c>
      <c r="AG1040" s="5">
        <v>3601.13</v>
      </c>
      <c r="AH1040" s="5">
        <v>38106</v>
      </c>
      <c r="AI1040" s="5">
        <v>11231357</v>
      </c>
      <c r="AJ1040" s="5">
        <v>10</v>
      </c>
      <c r="AK1040" s="5">
        <v>0</v>
      </c>
      <c r="AL1040" s="5">
        <v>0</v>
      </c>
      <c r="AM1040" s="5">
        <v>0</v>
      </c>
      <c r="AN1040" s="9" cm="1">
        <f t="array" ref="AN1040">_xlfn.IFS(AD1040="Unk",0,AD1040="",0,(AD1040-AE1040)=0,1,(AD1040-AE1040)&lt;&gt;0,0)</f>
        <v>0</v>
      </c>
      <c r="AO1040" s="9" cm="1">
        <f t="array" ref="AO1040">_xlfn.IFS(AD1040="Unk",1,AD1040="",1,AD1040&lt;&gt;"",0)</f>
        <v>0</v>
      </c>
      <c r="AP1040" s="5">
        <v>28261.41</v>
      </c>
      <c r="AQ1040" s="5">
        <v>19673.5</v>
      </c>
      <c r="AR1040" s="5">
        <v>0.3</v>
      </c>
      <c r="AS1040" s="5">
        <v>3603.49</v>
      </c>
      <c r="AT1040" s="5">
        <v>30331</v>
      </c>
      <c r="AU1040" s="5">
        <v>11761689</v>
      </c>
      <c r="AV1040" s="5">
        <v>10</v>
      </c>
      <c r="AW1040" s="5">
        <v>0</v>
      </c>
      <c r="AX1040" s="5">
        <v>0</v>
      </c>
      <c r="AY1040" s="5">
        <v>0</v>
      </c>
      <c r="AZ1040" s="9" cm="1">
        <f t="array" ref="AZ1040">_xlfn.IFS(AP1040="Unk",0,AP1040="",0,(AP1040-AQ1040)=0,1,(AP1040-AQ1040)&lt;&gt;0,0)</f>
        <v>0</v>
      </c>
      <c r="BA1040" s="9" cm="1">
        <f t="array" ref="BA1040">_xlfn.IFS(AP1040="Unk",1,AP1040="",1,AP1040&lt;&gt;"",0)</f>
        <v>0</v>
      </c>
    </row>
    <row r="1041" spans="1:53" x14ac:dyDescent="0.2">
      <c r="A1041">
        <v>6</v>
      </c>
      <c r="B1041" t="s">
        <v>5</v>
      </c>
      <c r="C1041">
        <v>5</v>
      </c>
      <c r="D1041">
        <v>25</v>
      </c>
      <c r="E1041">
        <v>6</v>
      </c>
      <c r="F1041" s="5">
        <v>21153.47</v>
      </c>
      <c r="G1041" s="5">
        <v>19323.939999999999</v>
      </c>
      <c r="H1041" s="5">
        <v>0.09</v>
      </c>
      <c r="I1041" s="5">
        <v>3601.11</v>
      </c>
      <c r="J1041" s="5">
        <v>47307</v>
      </c>
      <c r="K1041" s="5">
        <v>8100503</v>
      </c>
      <c r="L1041" s="5">
        <v>5</v>
      </c>
      <c r="M1041" s="5">
        <v>0</v>
      </c>
      <c r="N1041" s="5">
        <v>0</v>
      </c>
      <c r="O1041" s="5">
        <v>0</v>
      </c>
      <c r="P1041" s="9" cm="1">
        <f t="array" ref="P1041">_xlfn.IFS(F1041="Unk",0,F1041="",0,(F1041-G1041)=0,1,(F1041-G1041)&lt;&gt;0,0)</f>
        <v>0</v>
      </c>
      <c r="Q1041" s="9" cm="1">
        <f t="array" ref="Q1041">_xlfn.IFS(F1041="Unk",1,F1041="",1,F1041&lt;&gt;"",0)</f>
        <v>0</v>
      </c>
      <c r="R1041" s="5" t="s">
        <v>25</v>
      </c>
      <c r="S1041" s="5">
        <v>20098.53</v>
      </c>
      <c r="T1041" s="5" t="s">
        <v>25</v>
      </c>
      <c r="U1041" s="5">
        <v>3601.41</v>
      </c>
      <c r="V1041" s="5">
        <v>44062</v>
      </c>
      <c r="W1041" s="5">
        <v>10521045</v>
      </c>
      <c r="X1041" s="5">
        <v>0</v>
      </c>
      <c r="Y1041" s="5"/>
      <c r="Z1041" s="5"/>
      <c r="AA1041" s="5"/>
      <c r="AB1041" s="9" cm="1">
        <f t="array" ref="AB1041">_xlfn.IFS(R1041="Unk",0,R1041="",0,(R1041-S1041)=0,1,(R1041-S1041)&lt;&gt;0,0)</f>
        <v>0</v>
      </c>
      <c r="AC1041" s="9" cm="1">
        <f t="array" ref="AC1041">_xlfn.IFS(R1041="Unk",1,R1041="",1,R1041&lt;&gt;"",0)</f>
        <v>1</v>
      </c>
      <c r="AD1041" s="5" t="s">
        <v>25</v>
      </c>
      <c r="AE1041" s="5">
        <v>20976.63</v>
      </c>
      <c r="AF1041" s="5" t="s">
        <v>25</v>
      </c>
      <c r="AG1041" s="5">
        <v>3600.42</v>
      </c>
      <c r="AH1041" s="5">
        <v>39754</v>
      </c>
      <c r="AI1041" s="5">
        <v>10707929</v>
      </c>
      <c r="AJ1041" s="5">
        <v>0</v>
      </c>
      <c r="AK1041" s="5"/>
      <c r="AL1041" s="5"/>
      <c r="AM1041" s="5"/>
      <c r="AN1041" s="9" cm="1">
        <f t="array" ref="AN1041">_xlfn.IFS(AD1041="Unk",0,AD1041="",0,(AD1041-AE1041)=0,1,(AD1041-AE1041)&lt;&gt;0,0)</f>
        <v>0</v>
      </c>
      <c r="AO1041" s="9" cm="1">
        <f t="array" ref="AO1041">_xlfn.IFS(AD1041="Unk",1,AD1041="",1,AD1041&lt;&gt;"",0)</f>
        <v>1</v>
      </c>
      <c r="AP1041" s="5" t="s">
        <v>25</v>
      </c>
      <c r="AQ1041" s="5">
        <v>21889.59</v>
      </c>
      <c r="AR1041" s="5" t="s">
        <v>25</v>
      </c>
      <c r="AS1041" s="5">
        <v>3603.49</v>
      </c>
      <c r="AT1041" s="5">
        <v>13504</v>
      </c>
      <c r="AU1041" s="5">
        <v>10767920</v>
      </c>
      <c r="AV1041" s="5">
        <v>0</v>
      </c>
      <c r="AW1041" s="5"/>
      <c r="AX1041" s="5"/>
      <c r="AY1041" s="5"/>
      <c r="AZ1041" s="9" cm="1">
        <f t="array" ref="AZ1041">_xlfn.IFS(AP1041="Unk",0,AP1041="",0,(AP1041-AQ1041)=0,1,(AP1041-AQ1041)&lt;&gt;0,0)</f>
        <v>0</v>
      </c>
      <c r="BA1041" s="9" cm="1">
        <f t="array" ref="BA1041">_xlfn.IFS(AP1041="Unk",1,AP1041="",1,AP1041&lt;&gt;"",0)</f>
        <v>1</v>
      </c>
    </row>
    <row r="1042" spans="1:53" x14ac:dyDescent="0.2">
      <c r="A1042">
        <v>6</v>
      </c>
      <c r="B1042" t="s">
        <v>5</v>
      </c>
      <c r="C1042">
        <v>5</v>
      </c>
      <c r="D1042">
        <v>30</v>
      </c>
      <c r="E1042">
        <v>6</v>
      </c>
      <c r="F1042" s="5">
        <v>23054.85</v>
      </c>
      <c r="G1042" s="5">
        <v>18706.32</v>
      </c>
      <c r="H1042" s="5">
        <v>0.19</v>
      </c>
      <c r="I1042" s="5">
        <v>3606.11</v>
      </c>
      <c r="J1042" s="5">
        <v>22972</v>
      </c>
      <c r="K1042" s="5">
        <v>4457339</v>
      </c>
      <c r="L1042" s="5">
        <v>10</v>
      </c>
      <c r="M1042" s="5">
        <v>0</v>
      </c>
      <c r="N1042" s="5">
        <v>0</v>
      </c>
      <c r="O1042" s="5">
        <v>0</v>
      </c>
      <c r="P1042" s="9" cm="1">
        <f t="array" ref="P1042">_xlfn.IFS(F1042="Unk",0,F1042="",0,(F1042-G1042)=0,1,(F1042-G1042)&lt;&gt;0,0)</f>
        <v>0</v>
      </c>
      <c r="Q1042" s="9" cm="1">
        <f t="array" ref="Q1042">_xlfn.IFS(F1042="Unk",1,F1042="",1,F1042&lt;&gt;"",0)</f>
        <v>0</v>
      </c>
      <c r="R1042" s="5" t="s">
        <v>25</v>
      </c>
      <c r="S1042" s="5">
        <v>18726.03</v>
      </c>
      <c r="T1042" s="5" t="s">
        <v>25</v>
      </c>
      <c r="U1042" s="5">
        <v>3601.38</v>
      </c>
      <c r="V1042" s="5">
        <v>37154</v>
      </c>
      <c r="W1042" s="5">
        <v>7723292</v>
      </c>
      <c r="X1042" s="5">
        <v>0</v>
      </c>
      <c r="Y1042" s="5"/>
      <c r="Z1042" s="5"/>
      <c r="AA1042" s="5"/>
      <c r="AB1042" s="9" cm="1">
        <f t="array" ref="AB1042">_xlfn.IFS(R1042="Unk",0,R1042="",0,(R1042-S1042)=0,1,(R1042-S1042)&lt;&gt;0,0)</f>
        <v>0</v>
      </c>
      <c r="AC1042" s="9" cm="1">
        <f t="array" ref="AC1042">_xlfn.IFS(R1042="Unk",1,R1042="",1,R1042&lt;&gt;"",0)</f>
        <v>1</v>
      </c>
      <c r="AD1042" s="5" t="s">
        <v>25</v>
      </c>
      <c r="AE1042" s="5">
        <v>18813.18</v>
      </c>
      <c r="AF1042" s="5" t="s">
        <v>25</v>
      </c>
      <c r="AG1042" s="5">
        <v>3606.19</v>
      </c>
      <c r="AH1042" s="5">
        <v>24332</v>
      </c>
      <c r="AI1042" s="5">
        <v>8411199</v>
      </c>
      <c r="AJ1042" s="5">
        <v>0</v>
      </c>
      <c r="AK1042" s="5"/>
      <c r="AL1042" s="5"/>
      <c r="AM1042" s="5"/>
      <c r="AN1042" s="9" cm="1">
        <f t="array" ref="AN1042">_xlfn.IFS(AD1042="Unk",0,AD1042="",0,(AD1042-AE1042)=0,1,(AD1042-AE1042)&lt;&gt;0,0)</f>
        <v>0</v>
      </c>
      <c r="AO1042" s="9" cm="1">
        <f t="array" ref="AO1042">_xlfn.IFS(AD1042="Unk",1,AD1042="",1,AD1042&lt;&gt;"",0)</f>
        <v>1</v>
      </c>
      <c r="AP1042" s="5" t="s">
        <v>25</v>
      </c>
      <c r="AQ1042" s="5">
        <v>19057.38</v>
      </c>
      <c r="AR1042" s="5" t="s">
        <v>25</v>
      </c>
      <c r="AS1042" s="5">
        <v>3600.47</v>
      </c>
      <c r="AT1042" s="5">
        <v>8865</v>
      </c>
      <c r="AU1042" s="5">
        <v>8009120</v>
      </c>
      <c r="AV1042" s="5">
        <v>0</v>
      </c>
      <c r="AW1042" s="5"/>
      <c r="AX1042" s="5"/>
      <c r="AY1042" s="5"/>
      <c r="AZ1042" s="9" cm="1">
        <f t="array" ref="AZ1042">_xlfn.IFS(AP1042="Unk",0,AP1042="",0,(AP1042-AQ1042)=0,1,(AP1042-AQ1042)&lt;&gt;0,0)</f>
        <v>0</v>
      </c>
      <c r="BA1042" s="9" cm="1">
        <f t="array" ref="BA1042">_xlfn.IFS(AP1042="Unk",1,AP1042="",1,AP1042&lt;&gt;"",0)</f>
        <v>1</v>
      </c>
    </row>
    <row r="1043" spans="1:53" x14ac:dyDescent="0.2">
      <c r="A1043">
        <v>3</v>
      </c>
      <c r="B1043" t="s">
        <v>6</v>
      </c>
      <c r="C1043">
        <v>1</v>
      </c>
      <c r="D1043">
        <v>5</v>
      </c>
      <c r="E1043">
        <v>6</v>
      </c>
      <c r="F1043" s="5">
        <v>1396.33</v>
      </c>
      <c r="G1043" s="5">
        <v>1396.33</v>
      </c>
      <c r="H1043" s="5">
        <v>0</v>
      </c>
      <c r="I1043" s="5">
        <v>0.17</v>
      </c>
      <c r="J1043" s="5">
        <v>14</v>
      </c>
      <c r="K1043" s="5">
        <v>900</v>
      </c>
      <c r="L1043" s="5">
        <v>3</v>
      </c>
      <c r="M1043" s="5">
        <v>0</v>
      </c>
      <c r="N1043" s="5">
        <v>0</v>
      </c>
      <c r="O1043" s="5">
        <v>0</v>
      </c>
      <c r="P1043" s="9" cm="1">
        <f t="array" ref="P1043">_xlfn.IFS(F1043="Unk",0,F1043="",0,(F1043-G1043)=0,1,(F1043-G1043)&lt;&gt;0,0)</f>
        <v>1</v>
      </c>
      <c r="Q1043" s="9" cm="1">
        <f t="array" ref="Q1043">_xlfn.IFS(F1043="Unk",1,F1043="",1,F1043&lt;&gt;"",0)</f>
        <v>0</v>
      </c>
      <c r="R1043" s="5">
        <v>1540.57</v>
      </c>
      <c r="S1043" s="5">
        <v>1540.57</v>
      </c>
      <c r="T1043" s="5">
        <v>0</v>
      </c>
      <c r="U1043" s="5">
        <v>0.56000000000000005</v>
      </c>
      <c r="V1043" s="5">
        <v>1</v>
      </c>
      <c r="W1043" s="5">
        <v>1140</v>
      </c>
      <c r="X1043" s="5">
        <v>3</v>
      </c>
      <c r="Y1043" s="5">
        <v>0</v>
      </c>
      <c r="Z1043" s="5">
        <v>0</v>
      </c>
      <c r="AA1043" s="5">
        <v>0</v>
      </c>
      <c r="AB1043" s="9" cm="1">
        <f t="array" ref="AB1043">_xlfn.IFS(R1043="Unk",0,R1043="",0,(R1043-S1043)=0,1,(R1043-S1043)&lt;&gt;0,0)</f>
        <v>1</v>
      </c>
      <c r="AC1043" s="9" cm="1">
        <f t="array" ref="AC1043">_xlfn.IFS(R1043="Unk",1,R1043="",1,R1043&lt;&gt;"",0)</f>
        <v>0</v>
      </c>
      <c r="AD1043" s="5">
        <v>1830.57</v>
      </c>
      <c r="AE1043" s="5">
        <v>1830.57</v>
      </c>
      <c r="AF1043" s="5">
        <v>0</v>
      </c>
      <c r="AG1043" s="5">
        <v>1</v>
      </c>
      <c r="AH1043" s="5">
        <v>443</v>
      </c>
      <c r="AI1043" s="5">
        <v>11314</v>
      </c>
      <c r="AJ1043" s="5">
        <v>3</v>
      </c>
      <c r="AK1043" s="5">
        <v>0</v>
      </c>
      <c r="AL1043" s="5">
        <v>0</v>
      </c>
      <c r="AM1043" s="5">
        <v>0</v>
      </c>
      <c r="AN1043" s="9" cm="1">
        <f t="array" ref="AN1043">_xlfn.IFS(AD1043="Unk",0,AD1043="",0,(AD1043-AE1043)=0,1,(AD1043-AE1043)&lt;&gt;0,0)</f>
        <v>1</v>
      </c>
      <c r="AO1043" s="9" cm="1">
        <f t="array" ref="AO1043">_xlfn.IFS(AD1043="Unk",1,AD1043="",1,AD1043&lt;&gt;"",0)</f>
        <v>0</v>
      </c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9" cm="1">
        <f t="array" ref="AZ1043">_xlfn.IFS(AP1043="Unk",0,AP1043="",0,(AP1043-AQ1043)=0,1,(AP1043-AQ1043)&lt;&gt;0,0)</f>
        <v>0</v>
      </c>
      <c r="BA1043" s="9" cm="1">
        <f t="array" ref="BA1043">_xlfn.IFS(AP1043="Unk",1,AP1043="",1,AP1043&lt;&gt;"",0)</f>
        <v>1</v>
      </c>
    </row>
    <row r="1044" spans="1:53" x14ac:dyDescent="0.2">
      <c r="A1044">
        <v>3</v>
      </c>
      <c r="B1044" t="s">
        <v>6</v>
      </c>
      <c r="C1044">
        <v>1</v>
      </c>
      <c r="D1044">
        <v>10</v>
      </c>
      <c r="E1044">
        <v>6</v>
      </c>
      <c r="F1044" s="5">
        <v>2468.2199999999998</v>
      </c>
      <c r="G1044" s="5">
        <v>2468.2199999999998</v>
      </c>
      <c r="H1044" s="5">
        <v>0</v>
      </c>
      <c r="I1044" s="5">
        <v>5.29</v>
      </c>
      <c r="J1044" s="5">
        <v>3107</v>
      </c>
      <c r="K1044" s="5">
        <v>102829</v>
      </c>
      <c r="L1044" s="5">
        <v>9</v>
      </c>
      <c r="M1044" s="5">
        <v>0</v>
      </c>
      <c r="N1044" s="5">
        <v>0</v>
      </c>
      <c r="O1044" s="5">
        <v>0</v>
      </c>
      <c r="P1044" s="9" cm="1">
        <f t="array" ref="P1044">_xlfn.IFS(F1044="Unk",0,F1044="",0,(F1044-G1044)=0,1,(F1044-G1044)&lt;&gt;0,0)</f>
        <v>1</v>
      </c>
      <c r="Q1044" s="9" cm="1">
        <f t="array" ref="Q1044">_xlfn.IFS(F1044="Unk",1,F1044="",1,F1044&lt;&gt;"",0)</f>
        <v>0</v>
      </c>
      <c r="R1044" s="5">
        <v>2914.09</v>
      </c>
      <c r="S1044" s="5">
        <v>2914.09</v>
      </c>
      <c r="T1044" s="5">
        <v>0</v>
      </c>
      <c r="U1044" s="5">
        <v>36.229999999999997</v>
      </c>
      <c r="V1044" s="5">
        <v>7092</v>
      </c>
      <c r="W1044" s="5">
        <v>466891</v>
      </c>
      <c r="X1044" s="5">
        <v>10</v>
      </c>
      <c r="Y1044" s="5">
        <v>0</v>
      </c>
      <c r="Z1044" s="5">
        <v>0</v>
      </c>
      <c r="AA1044" s="5">
        <v>0</v>
      </c>
      <c r="AB1044" s="9" cm="1">
        <f t="array" ref="AB1044">_xlfn.IFS(R1044="Unk",0,R1044="",0,(R1044-S1044)=0,1,(R1044-S1044)&lt;&gt;0,0)</f>
        <v>1</v>
      </c>
      <c r="AC1044" s="9" cm="1">
        <f t="array" ref="AC1044">_xlfn.IFS(R1044="Unk",1,R1044="",1,R1044&lt;&gt;"",0)</f>
        <v>0</v>
      </c>
      <c r="AD1044" s="5">
        <v>3435.22</v>
      </c>
      <c r="AE1044" s="5">
        <v>3435.22</v>
      </c>
      <c r="AF1044" s="5">
        <v>0</v>
      </c>
      <c r="AG1044" s="5">
        <v>387.93</v>
      </c>
      <c r="AH1044" s="5">
        <v>36636</v>
      </c>
      <c r="AI1044" s="5">
        <v>4247722</v>
      </c>
      <c r="AJ1044" s="5">
        <v>10</v>
      </c>
      <c r="AK1044" s="5">
        <v>0</v>
      </c>
      <c r="AL1044" s="5">
        <v>0</v>
      </c>
      <c r="AM1044" s="5">
        <v>0</v>
      </c>
      <c r="AN1044" s="9" cm="1">
        <f t="array" ref="AN1044">_xlfn.IFS(AD1044="Unk",0,AD1044="",0,(AD1044-AE1044)=0,1,(AD1044-AE1044)&lt;&gt;0,0)</f>
        <v>1</v>
      </c>
      <c r="AO1044" s="9" cm="1">
        <f t="array" ref="AO1044">_xlfn.IFS(AD1044="Unk",1,AD1044="",1,AD1044&lt;&gt;"",0)</f>
        <v>0</v>
      </c>
      <c r="AP1044" s="5">
        <v>3936.09</v>
      </c>
      <c r="AQ1044" s="5">
        <v>3936.09</v>
      </c>
      <c r="AR1044" s="5">
        <v>0</v>
      </c>
      <c r="AS1044" s="5">
        <v>1130.73</v>
      </c>
      <c r="AT1044" s="5">
        <v>125780</v>
      </c>
      <c r="AU1044" s="5">
        <v>11498954</v>
      </c>
      <c r="AV1044" s="5">
        <v>10</v>
      </c>
      <c r="AW1044" s="5">
        <v>0</v>
      </c>
      <c r="AX1044" s="5">
        <v>0</v>
      </c>
      <c r="AY1044" s="5">
        <v>0</v>
      </c>
      <c r="AZ1044" s="9" cm="1">
        <f t="array" ref="AZ1044">_xlfn.IFS(AP1044="Unk",0,AP1044="",0,(AP1044-AQ1044)=0,1,(AP1044-AQ1044)&lt;&gt;0,0)</f>
        <v>1</v>
      </c>
      <c r="BA1044" s="9" cm="1">
        <f t="array" ref="BA1044">_xlfn.IFS(AP1044="Unk",1,AP1044="",1,AP1044&lt;&gt;"",0)</f>
        <v>0</v>
      </c>
    </row>
    <row r="1045" spans="1:53" x14ac:dyDescent="0.2">
      <c r="A1045">
        <v>3</v>
      </c>
      <c r="B1045" t="s">
        <v>6</v>
      </c>
      <c r="C1045">
        <v>1</v>
      </c>
      <c r="D1045">
        <v>15</v>
      </c>
      <c r="E1045">
        <v>6</v>
      </c>
      <c r="F1045" s="5">
        <v>2631.53</v>
      </c>
      <c r="G1045" s="5">
        <v>2631.53</v>
      </c>
      <c r="H1045" s="5">
        <v>0</v>
      </c>
      <c r="I1045" s="5">
        <v>6.55</v>
      </c>
      <c r="J1045" s="5">
        <v>1741</v>
      </c>
      <c r="K1045" s="5">
        <v>84241</v>
      </c>
      <c r="L1045" s="5">
        <v>9</v>
      </c>
      <c r="M1045" s="5">
        <v>0</v>
      </c>
      <c r="N1045" s="5">
        <v>0</v>
      </c>
      <c r="O1045" s="5">
        <v>0</v>
      </c>
      <c r="P1045" s="9" cm="1">
        <f t="array" ref="P1045">_xlfn.IFS(F1045="Unk",0,F1045="",0,(F1045-G1045)=0,1,(F1045-G1045)&lt;&gt;0,0)</f>
        <v>1</v>
      </c>
      <c r="Q1045" s="9" cm="1">
        <f t="array" ref="Q1045">_xlfn.IFS(F1045="Unk",1,F1045="",1,F1045&lt;&gt;"",0)</f>
        <v>0</v>
      </c>
      <c r="R1045" s="5">
        <v>2928.16</v>
      </c>
      <c r="S1045" s="5">
        <v>2928.16</v>
      </c>
      <c r="T1045" s="5">
        <v>0</v>
      </c>
      <c r="U1045" s="5">
        <v>29.32</v>
      </c>
      <c r="V1045" s="5">
        <v>3247</v>
      </c>
      <c r="W1045" s="5">
        <v>307913</v>
      </c>
      <c r="X1045" s="5">
        <v>10</v>
      </c>
      <c r="Y1045" s="5">
        <v>0</v>
      </c>
      <c r="Z1045" s="5">
        <v>0</v>
      </c>
      <c r="AA1045" s="5">
        <v>0</v>
      </c>
      <c r="AB1045" s="9" cm="1">
        <f t="array" ref="AB1045">_xlfn.IFS(R1045="Unk",0,R1045="",0,(R1045-S1045)=0,1,(R1045-S1045)&lt;&gt;0,0)</f>
        <v>1</v>
      </c>
      <c r="AC1045" s="9" cm="1">
        <f t="array" ref="AC1045">_xlfn.IFS(R1045="Unk",1,R1045="",1,R1045&lt;&gt;"",0)</f>
        <v>0</v>
      </c>
      <c r="AD1045" s="5">
        <v>3440.77</v>
      </c>
      <c r="AE1045" s="5">
        <v>3440.77</v>
      </c>
      <c r="AF1045" s="5">
        <v>0</v>
      </c>
      <c r="AG1045" s="5">
        <v>776.17</v>
      </c>
      <c r="AH1045" s="5">
        <v>57101</v>
      </c>
      <c r="AI1045" s="5">
        <v>6590541</v>
      </c>
      <c r="AJ1045" s="5">
        <v>10</v>
      </c>
      <c r="AK1045" s="5">
        <v>0</v>
      </c>
      <c r="AL1045" s="5">
        <v>0</v>
      </c>
      <c r="AM1045" s="5">
        <v>0</v>
      </c>
      <c r="AN1045" s="9" cm="1">
        <f t="array" ref="AN1045">_xlfn.IFS(AD1045="Unk",0,AD1045="",0,(AD1045-AE1045)=0,1,(AD1045-AE1045)&lt;&gt;0,0)</f>
        <v>1</v>
      </c>
      <c r="AO1045" s="9" cm="1">
        <f t="array" ref="AO1045">_xlfn.IFS(AD1045="Unk",1,AD1045="",1,AD1045&lt;&gt;"",0)</f>
        <v>0</v>
      </c>
      <c r="AP1045" s="5">
        <v>3788.53</v>
      </c>
      <c r="AQ1045" s="5">
        <v>3463.9</v>
      </c>
      <c r="AR1045" s="5">
        <v>0.09</v>
      </c>
      <c r="AS1045" s="5">
        <v>3600.1</v>
      </c>
      <c r="AT1045" s="5">
        <v>201031</v>
      </c>
      <c r="AU1045" s="5">
        <v>30809830</v>
      </c>
      <c r="AV1045" s="5">
        <v>10</v>
      </c>
      <c r="AW1045" s="5">
        <v>0</v>
      </c>
      <c r="AX1045" s="5">
        <v>0</v>
      </c>
      <c r="AY1045" s="5">
        <v>0</v>
      </c>
      <c r="AZ1045" s="9" cm="1">
        <f t="array" ref="AZ1045">_xlfn.IFS(AP1045="Unk",0,AP1045="",0,(AP1045-AQ1045)=0,1,(AP1045-AQ1045)&lt;&gt;0,0)</f>
        <v>0</v>
      </c>
      <c r="BA1045" s="9" cm="1">
        <f t="array" ref="BA1045">_xlfn.IFS(AP1045="Unk",1,AP1045="",1,AP1045&lt;&gt;"",0)</f>
        <v>0</v>
      </c>
    </row>
    <row r="1046" spans="1:53" x14ac:dyDescent="0.2">
      <c r="A1046">
        <v>3</v>
      </c>
      <c r="B1046" t="s">
        <v>6</v>
      </c>
      <c r="C1046">
        <v>1</v>
      </c>
      <c r="D1046">
        <v>20</v>
      </c>
      <c r="E1046">
        <v>6</v>
      </c>
      <c r="F1046" s="5">
        <v>3398.29</v>
      </c>
      <c r="G1046" s="5">
        <v>3398.29</v>
      </c>
      <c r="H1046" s="5">
        <v>0</v>
      </c>
      <c r="I1046" s="5">
        <v>1135.1600000000001</v>
      </c>
      <c r="J1046" s="5">
        <v>41726</v>
      </c>
      <c r="K1046" s="5">
        <v>3484564</v>
      </c>
      <c r="L1046" s="5">
        <v>10</v>
      </c>
      <c r="M1046" s="5">
        <v>0</v>
      </c>
      <c r="N1046" s="5">
        <v>0</v>
      </c>
      <c r="O1046" s="5">
        <v>0</v>
      </c>
      <c r="P1046" s="9" cm="1">
        <f t="array" ref="P1046">_xlfn.IFS(F1046="Unk",0,F1046="",0,(F1046-G1046)=0,1,(F1046-G1046)&lt;&gt;0,0)</f>
        <v>1</v>
      </c>
      <c r="Q1046" s="9" cm="1">
        <f t="array" ref="Q1046">_xlfn.IFS(F1046="Unk",1,F1046="",1,F1046&lt;&gt;"",0)</f>
        <v>0</v>
      </c>
      <c r="R1046" s="5">
        <v>3974.41</v>
      </c>
      <c r="S1046" s="5">
        <v>3213.63</v>
      </c>
      <c r="T1046" s="5">
        <v>0.19</v>
      </c>
      <c r="U1046" s="5">
        <v>3612.7</v>
      </c>
      <c r="V1046" s="5">
        <v>65393</v>
      </c>
      <c r="W1046" s="5">
        <v>7095856</v>
      </c>
      <c r="X1046" s="5">
        <v>10</v>
      </c>
      <c r="Y1046" s="5">
        <v>0</v>
      </c>
      <c r="Z1046" s="5">
        <v>0</v>
      </c>
      <c r="AA1046" s="5">
        <v>0</v>
      </c>
      <c r="AB1046" s="9" cm="1">
        <f t="array" ref="AB1046">_xlfn.IFS(R1046="Unk",0,R1046="",0,(R1046-S1046)=0,1,(R1046-S1046)&lt;&gt;0,0)</f>
        <v>0</v>
      </c>
      <c r="AC1046" s="9" cm="1">
        <f t="array" ref="AC1046">_xlfn.IFS(R1046="Unk",1,R1046="",1,R1046&lt;&gt;"",0)</f>
        <v>0</v>
      </c>
      <c r="AD1046" s="5">
        <v>4399.04</v>
      </c>
      <c r="AE1046" s="5">
        <v>3370.42</v>
      </c>
      <c r="AF1046" s="5">
        <v>0.23</v>
      </c>
      <c r="AG1046" s="5">
        <v>3600.19</v>
      </c>
      <c r="AH1046" s="5">
        <v>92000</v>
      </c>
      <c r="AI1046" s="5">
        <v>18123585</v>
      </c>
      <c r="AJ1046" s="5">
        <v>10</v>
      </c>
      <c r="AK1046" s="5">
        <v>0</v>
      </c>
      <c r="AL1046" s="5">
        <v>0</v>
      </c>
      <c r="AM1046" s="5">
        <v>0</v>
      </c>
      <c r="AN1046" s="9" cm="1">
        <f t="array" ref="AN1046">_xlfn.IFS(AD1046="Unk",0,AD1046="",0,(AD1046-AE1046)=0,1,(AD1046-AE1046)&lt;&gt;0,0)</f>
        <v>0</v>
      </c>
      <c r="AO1046" s="9" cm="1">
        <f t="array" ref="AO1046">_xlfn.IFS(AD1046="Unk",1,AD1046="",1,AD1046&lt;&gt;"",0)</f>
        <v>0</v>
      </c>
      <c r="AP1046" s="5">
        <v>5619.48</v>
      </c>
      <c r="AQ1046" s="5">
        <v>3435.47</v>
      </c>
      <c r="AR1046" s="5">
        <v>0.39</v>
      </c>
      <c r="AS1046" s="5">
        <v>3601.5</v>
      </c>
      <c r="AT1046" s="5">
        <v>96508</v>
      </c>
      <c r="AU1046" s="5">
        <v>12988183</v>
      </c>
      <c r="AV1046" s="5">
        <v>10</v>
      </c>
      <c r="AW1046" s="5">
        <v>0</v>
      </c>
      <c r="AX1046" s="5">
        <v>0</v>
      </c>
      <c r="AY1046" s="5">
        <v>0</v>
      </c>
      <c r="AZ1046" s="9" cm="1">
        <f t="array" ref="AZ1046">_xlfn.IFS(AP1046="Unk",0,AP1046="",0,(AP1046-AQ1046)=0,1,(AP1046-AQ1046)&lt;&gt;0,0)</f>
        <v>0</v>
      </c>
      <c r="BA1046" s="9" cm="1">
        <f t="array" ref="BA1046">_xlfn.IFS(AP1046="Unk",1,AP1046="",1,AP1046&lt;&gt;"",0)</f>
        <v>0</v>
      </c>
    </row>
    <row r="1047" spans="1:53" x14ac:dyDescent="0.2">
      <c r="A1047">
        <v>3</v>
      </c>
      <c r="B1047" t="s">
        <v>6</v>
      </c>
      <c r="C1047">
        <v>1</v>
      </c>
      <c r="D1047">
        <v>25</v>
      </c>
      <c r="E1047">
        <v>6</v>
      </c>
      <c r="F1047" s="5">
        <v>3569.23</v>
      </c>
      <c r="G1047" s="5">
        <v>3569.23</v>
      </c>
      <c r="H1047" s="5">
        <v>0</v>
      </c>
      <c r="I1047" s="5">
        <v>20.059999999999999</v>
      </c>
      <c r="J1047" s="5">
        <v>1611</v>
      </c>
      <c r="K1047" s="5">
        <v>139283</v>
      </c>
      <c r="L1047" s="5">
        <v>10</v>
      </c>
      <c r="M1047" s="5">
        <v>0</v>
      </c>
      <c r="N1047" s="5">
        <v>0</v>
      </c>
      <c r="O1047" s="5">
        <v>0</v>
      </c>
      <c r="P1047" s="9" cm="1">
        <f t="array" ref="P1047">_xlfn.IFS(F1047="Unk",0,F1047="",0,(F1047-G1047)=0,1,(F1047-G1047)&lt;&gt;0,0)</f>
        <v>1</v>
      </c>
      <c r="Q1047" s="9" cm="1">
        <f t="array" ref="Q1047">_xlfn.IFS(F1047="Unk",1,F1047="",1,F1047&lt;&gt;"",0)</f>
        <v>0</v>
      </c>
      <c r="R1047" s="5">
        <v>3927.38</v>
      </c>
      <c r="S1047" s="5">
        <v>3927.38</v>
      </c>
      <c r="T1047" s="5">
        <v>0</v>
      </c>
      <c r="U1047" s="5">
        <v>233.25</v>
      </c>
      <c r="V1047" s="5">
        <v>14170</v>
      </c>
      <c r="W1047" s="5">
        <v>1620158</v>
      </c>
      <c r="X1047" s="5">
        <v>9</v>
      </c>
      <c r="Y1047" s="5">
        <v>0</v>
      </c>
      <c r="Z1047" s="5">
        <v>0</v>
      </c>
      <c r="AA1047" s="5">
        <v>0</v>
      </c>
      <c r="AB1047" s="9" cm="1">
        <f t="array" ref="AB1047">_xlfn.IFS(R1047="Unk",0,R1047="",0,(R1047-S1047)=0,1,(R1047-S1047)&lt;&gt;0,0)</f>
        <v>1</v>
      </c>
      <c r="AC1047" s="9" cm="1">
        <f t="array" ref="AC1047">_xlfn.IFS(R1047="Unk",1,R1047="",1,R1047&lt;&gt;"",0)</f>
        <v>0</v>
      </c>
      <c r="AD1047" s="5">
        <v>4225.71</v>
      </c>
      <c r="AE1047" s="5">
        <v>4112.9799999999996</v>
      </c>
      <c r="AF1047" s="5">
        <v>0.03</v>
      </c>
      <c r="AG1047" s="5">
        <v>3600.19</v>
      </c>
      <c r="AH1047" s="5">
        <v>126816</v>
      </c>
      <c r="AI1047" s="5">
        <v>21455422</v>
      </c>
      <c r="AJ1047" s="5">
        <v>10</v>
      </c>
      <c r="AK1047" s="5">
        <v>0</v>
      </c>
      <c r="AL1047" s="5">
        <v>0</v>
      </c>
      <c r="AM1047" s="5">
        <v>0</v>
      </c>
      <c r="AN1047" s="9" cm="1">
        <f t="array" ref="AN1047">_xlfn.IFS(AD1047="Unk",0,AD1047="",0,(AD1047-AE1047)=0,1,(AD1047-AE1047)&lt;&gt;0,0)</f>
        <v>0</v>
      </c>
      <c r="AO1047" s="9" cm="1">
        <f t="array" ref="AO1047">_xlfn.IFS(AD1047="Unk",1,AD1047="",1,AD1047&lt;&gt;"",0)</f>
        <v>0</v>
      </c>
      <c r="AP1047" s="5">
        <v>4687.7700000000004</v>
      </c>
      <c r="AQ1047" s="5">
        <v>4198.8599999999997</v>
      </c>
      <c r="AR1047" s="5">
        <v>0.1</v>
      </c>
      <c r="AS1047" s="5">
        <v>3600.79</v>
      </c>
      <c r="AT1047" s="5">
        <v>89314</v>
      </c>
      <c r="AU1047" s="5">
        <v>16230591</v>
      </c>
      <c r="AV1047" s="5">
        <v>10</v>
      </c>
      <c r="AW1047" s="5">
        <v>0</v>
      </c>
      <c r="AX1047" s="5">
        <v>0</v>
      </c>
      <c r="AY1047" s="5">
        <v>0</v>
      </c>
      <c r="AZ1047" s="9" cm="1">
        <f t="array" ref="AZ1047">_xlfn.IFS(AP1047="Unk",0,AP1047="",0,(AP1047-AQ1047)=0,1,(AP1047-AQ1047)&lt;&gt;0,0)</f>
        <v>0</v>
      </c>
      <c r="BA1047" s="9" cm="1">
        <f t="array" ref="BA1047">_xlfn.IFS(AP1047="Unk",1,AP1047="",1,AP1047&lt;&gt;"",0)</f>
        <v>0</v>
      </c>
    </row>
    <row r="1048" spans="1:53" x14ac:dyDescent="0.2">
      <c r="A1048">
        <v>3</v>
      </c>
      <c r="B1048" t="s">
        <v>6</v>
      </c>
      <c r="C1048">
        <v>1</v>
      </c>
      <c r="D1048">
        <v>30</v>
      </c>
      <c r="E1048">
        <v>6</v>
      </c>
      <c r="F1048" s="5">
        <v>4799.0200000000004</v>
      </c>
      <c r="G1048" s="5">
        <v>4046.35</v>
      </c>
      <c r="H1048" s="5">
        <v>0.16</v>
      </c>
      <c r="I1048" s="5">
        <v>3600.67</v>
      </c>
      <c r="J1048" s="5">
        <v>37971</v>
      </c>
      <c r="K1048" s="5">
        <v>3939583</v>
      </c>
      <c r="L1048" s="5">
        <v>10</v>
      </c>
      <c r="M1048" s="5">
        <v>0</v>
      </c>
      <c r="N1048" s="5">
        <v>0</v>
      </c>
      <c r="O1048" s="5">
        <v>0</v>
      </c>
      <c r="P1048" s="9" cm="1">
        <f t="array" ref="P1048">_xlfn.IFS(F1048="Unk",0,F1048="",0,(F1048-G1048)=0,1,(F1048-G1048)&lt;&gt;0,0)</f>
        <v>0</v>
      </c>
      <c r="Q1048" s="9" cm="1">
        <f t="array" ref="Q1048">_xlfn.IFS(F1048="Unk",1,F1048="",1,F1048&lt;&gt;"",0)</f>
        <v>0</v>
      </c>
      <c r="R1048" s="5">
        <v>5109.7299999999996</v>
      </c>
      <c r="S1048" s="5">
        <v>3918.69</v>
      </c>
      <c r="T1048" s="5">
        <v>0.23</v>
      </c>
      <c r="U1048" s="5">
        <v>3601.88</v>
      </c>
      <c r="V1048" s="5">
        <v>36577</v>
      </c>
      <c r="W1048" s="5">
        <v>5149241</v>
      </c>
      <c r="X1048" s="5">
        <v>10</v>
      </c>
      <c r="Y1048" s="5">
        <v>0</v>
      </c>
      <c r="Z1048" s="5">
        <v>0</v>
      </c>
      <c r="AA1048" s="5">
        <v>0</v>
      </c>
      <c r="AB1048" s="9" cm="1">
        <f t="array" ref="AB1048">_xlfn.IFS(R1048="Unk",0,R1048="",0,(R1048-S1048)=0,1,(R1048-S1048)&lt;&gt;0,0)</f>
        <v>0</v>
      </c>
      <c r="AC1048" s="9" cm="1">
        <f t="array" ref="AC1048">_xlfn.IFS(R1048="Unk",1,R1048="",1,R1048&lt;&gt;"",0)</f>
        <v>0</v>
      </c>
      <c r="AD1048" s="5">
        <v>6998.55</v>
      </c>
      <c r="AE1048" s="5">
        <v>4109.67</v>
      </c>
      <c r="AF1048" s="5">
        <v>0.41</v>
      </c>
      <c r="AG1048" s="5">
        <v>3600.4</v>
      </c>
      <c r="AH1048" s="5">
        <v>58630</v>
      </c>
      <c r="AI1048" s="5">
        <v>8571017</v>
      </c>
      <c r="AJ1048" s="5">
        <v>10</v>
      </c>
      <c r="AK1048" s="5">
        <v>0</v>
      </c>
      <c r="AL1048" s="5">
        <v>0</v>
      </c>
      <c r="AM1048" s="5">
        <v>0</v>
      </c>
      <c r="AN1048" s="9" cm="1">
        <f t="array" ref="AN1048">_xlfn.IFS(AD1048="Unk",0,AD1048="",0,(AD1048-AE1048)=0,1,(AD1048-AE1048)&lt;&gt;0,0)</f>
        <v>0</v>
      </c>
      <c r="AO1048" s="9" cm="1">
        <f t="array" ref="AO1048">_xlfn.IFS(AD1048="Unk",1,AD1048="",1,AD1048&lt;&gt;"",0)</f>
        <v>0</v>
      </c>
      <c r="AP1048" s="5" t="s">
        <v>25</v>
      </c>
      <c r="AQ1048" s="5">
        <v>4219.51</v>
      </c>
      <c r="AR1048" s="5" t="s">
        <v>25</v>
      </c>
      <c r="AS1048" s="5">
        <v>3600.31</v>
      </c>
      <c r="AT1048" s="5">
        <v>77934</v>
      </c>
      <c r="AU1048" s="5">
        <v>13387692</v>
      </c>
      <c r="AV1048" s="5">
        <v>0</v>
      </c>
      <c r="AW1048" s="5"/>
      <c r="AX1048" s="5"/>
      <c r="AY1048" s="5"/>
      <c r="AZ1048" s="9" cm="1">
        <f t="array" ref="AZ1048">_xlfn.IFS(AP1048="Unk",0,AP1048="",0,(AP1048-AQ1048)=0,1,(AP1048-AQ1048)&lt;&gt;0,0)</f>
        <v>0</v>
      </c>
      <c r="BA1048" s="9" cm="1">
        <f t="array" ref="BA1048">_xlfn.IFS(AP1048="Unk",1,AP1048="",1,AP1048&lt;&gt;"",0)</f>
        <v>1</v>
      </c>
    </row>
    <row r="1049" spans="1:53" x14ac:dyDescent="0.2">
      <c r="A1049">
        <v>3</v>
      </c>
      <c r="B1049" t="s">
        <v>6</v>
      </c>
      <c r="C1049">
        <v>1</v>
      </c>
      <c r="D1049">
        <v>35</v>
      </c>
      <c r="E1049">
        <v>6</v>
      </c>
      <c r="F1049" s="5">
        <v>4084.48</v>
      </c>
      <c r="G1049" s="5">
        <v>3967.38</v>
      </c>
      <c r="H1049" s="5">
        <v>0.03</v>
      </c>
      <c r="I1049" s="5">
        <v>3600.07</v>
      </c>
      <c r="J1049" s="5">
        <v>68694</v>
      </c>
      <c r="K1049" s="5">
        <v>9305637</v>
      </c>
      <c r="L1049" s="5">
        <v>10</v>
      </c>
      <c r="M1049" s="5">
        <v>0</v>
      </c>
      <c r="N1049" s="5">
        <v>0</v>
      </c>
      <c r="O1049" s="5">
        <v>0</v>
      </c>
      <c r="P1049" s="9" cm="1">
        <f t="array" ref="P1049">_xlfn.IFS(F1049="Unk",0,F1049="",0,(F1049-G1049)=0,1,(F1049-G1049)&lt;&gt;0,0)</f>
        <v>0</v>
      </c>
      <c r="Q1049" s="9" cm="1">
        <f t="array" ref="Q1049">_xlfn.IFS(F1049="Unk",1,F1049="",1,F1049&lt;&gt;"",0)</f>
        <v>0</v>
      </c>
      <c r="R1049" s="5">
        <v>5655.86</v>
      </c>
      <c r="S1049" s="5">
        <v>3824.47</v>
      </c>
      <c r="T1049" s="5">
        <v>0.32</v>
      </c>
      <c r="U1049" s="5">
        <v>3601.64</v>
      </c>
      <c r="V1049" s="5">
        <v>46989</v>
      </c>
      <c r="W1049" s="5">
        <v>5065556</v>
      </c>
      <c r="X1049" s="5">
        <v>10</v>
      </c>
      <c r="Y1049" s="5">
        <v>0</v>
      </c>
      <c r="Z1049" s="5">
        <v>0</v>
      </c>
      <c r="AA1049" s="5">
        <v>0</v>
      </c>
      <c r="AB1049" s="9" cm="1">
        <f t="array" ref="AB1049">_xlfn.IFS(R1049="Unk",0,R1049="",0,(R1049-S1049)=0,1,(R1049-S1049)&lt;&gt;0,0)</f>
        <v>0</v>
      </c>
      <c r="AC1049" s="9" cm="1">
        <f t="array" ref="AC1049">_xlfn.IFS(R1049="Unk",1,R1049="",1,R1049&lt;&gt;"",0)</f>
        <v>0</v>
      </c>
      <c r="AD1049" s="5">
        <v>6992.86</v>
      </c>
      <c r="AE1049" s="5">
        <v>3926.72</v>
      </c>
      <c r="AF1049" s="5">
        <v>0.44</v>
      </c>
      <c r="AG1049" s="5">
        <v>3600.16</v>
      </c>
      <c r="AH1049" s="5">
        <v>51765</v>
      </c>
      <c r="AI1049" s="5">
        <v>6750204</v>
      </c>
      <c r="AJ1049" s="5">
        <v>10</v>
      </c>
      <c r="AK1049" s="5">
        <v>0</v>
      </c>
      <c r="AL1049" s="5">
        <v>0</v>
      </c>
      <c r="AM1049" s="5">
        <v>0</v>
      </c>
      <c r="AN1049" s="9" cm="1">
        <f t="array" ref="AN1049">_xlfn.IFS(AD1049="Unk",0,AD1049="",0,(AD1049-AE1049)=0,1,(AD1049-AE1049)&lt;&gt;0,0)</f>
        <v>0</v>
      </c>
      <c r="AO1049" s="9" cm="1">
        <f t="array" ref="AO1049">_xlfn.IFS(AD1049="Unk",1,AD1049="",1,AD1049&lt;&gt;"",0)</f>
        <v>0</v>
      </c>
      <c r="AP1049" s="5">
        <v>7555.1</v>
      </c>
      <c r="AQ1049" s="5">
        <v>4058.34</v>
      </c>
      <c r="AR1049" s="5">
        <v>0.46</v>
      </c>
      <c r="AS1049" s="5">
        <v>3600.9</v>
      </c>
      <c r="AT1049" s="5">
        <v>42311</v>
      </c>
      <c r="AU1049" s="5">
        <v>6848445</v>
      </c>
      <c r="AV1049" s="5">
        <v>5</v>
      </c>
      <c r="AW1049" s="5">
        <v>0</v>
      </c>
      <c r="AX1049" s="5">
        <v>0</v>
      </c>
      <c r="AY1049" s="5">
        <v>0</v>
      </c>
      <c r="AZ1049" s="9" cm="1">
        <f t="array" ref="AZ1049">_xlfn.IFS(AP1049="Unk",0,AP1049="",0,(AP1049-AQ1049)=0,1,(AP1049-AQ1049)&lt;&gt;0,0)</f>
        <v>0</v>
      </c>
      <c r="BA1049" s="9" cm="1">
        <f t="array" ref="BA1049">_xlfn.IFS(AP1049="Unk",1,AP1049="",1,AP1049&lt;&gt;"",0)</f>
        <v>0</v>
      </c>
    </row>
    <row r="1050" spans="1:53" x14ac:dyDescent="0.2">
      <c r="A1050">
        <v>3</v>
      </c>
      <c r="B1050" t="s">
        <v>6</v>
      </c>
      <c r="C1050">
        <v>1</v>
      </c>
      <c r="D1050">
        <v>40</v>
      </c>
      <c r="E1050">
        <v>6</v>
      </c>
      <c r="F1050" s="5">
        <v>5286.95</v>
      </c>
      <c r="G1050" s="5">
        <v>4040.96</v>
      </c>
      <c r="H1050" s="5">
        <v>0.24</v>
      </c>
      <c r="I1050" s="5">
        <v>3601.63</v>
      </c>
      <c r="J1050" s="5">
        <v>25916</v>
      </c>
      <c r="K1050" s="5">
        <v>3931139</v>
      </c>
      <c r="L1050" s="5">
        <v>6</v>
      </c>
      <c r="M1050" s="5">
        <v>0</v>
      </c>
      <c r="N1050" s="5">
        <v>0</v>
      </c>
      <c r="O1050" s="5">
        <v>0</v>
      </c>
      <c r="P1050" s="9" cm="1">
        <f t="array" ref="P1050">_xlfn.IFS(F1050="Unk",0,F1050="",0,(F1050-G1050)=0,1,(F1050-G1050)&lt;&gt;0,0)</f>
        <v>0</v>
      </c>
      <c r="Q1050" s="9" cm="1">
        <f t="array" ref="Q1050">_xlfn.IFS(F1050="Unk",1,F1050="",1,F1050&lt;&gt;"",0)</f>
        <v>0</v>
      </c>
      <c r="R1050" s="5" t="s">
        <v>25</v>
      </c>
      <c r="S1050" s="5">
        <v>4022.23</v>
      </c>
      <c r="T1050" s="5" t="s">
        <v>25</v>
      </c>
      <c r="U1050" s="5">
        <v>3600.46</v>
      </c>
      <c r="V1050" s="5">
        <v>35671</v>
      </c>
      <c r="W1050" s="5">
        <v>4100812</v>
      </c>
      <c r="X1050" s="5">
        <v>0</v>
      </c>
      <c r="Y1050" s="5"/>
      <c r="Z1050" s="5"/>
      <c r="AA1050" s="5"/>
      <c r="AB1050" s="9" cm="1">
        <f t="array" ref="AB1050">_xlfn.IFS(R1050="Unk",0,R1050="",0,(R1050-S1050)=0,1,(R1050-S1050)&lt;&gt;0,0)</f>
        <v>0</v>
      </c>
      <c r="AC1050" s="9" cm="1">
        <f t="array" ref="AC1050">_xlfn.IFS(R1050="Unk",1,R1050="",1,R1050&lt;&gt;"",0)</f>
        <v>1</v>
      </c>
      <c r="AD1050" s="5" t="s">
        <v>25</v>
      </c>
      <c r="AE1050" s="5">
        <v>4127.1400000000003</v>
      </c>
      <c r="AF1050" s="5" t="s">
        <v>25</v>
      </c>
      <c r="AG1050" s="5">
        <v>3600.23</v>
      </c>
      <c r="AH1050" s="5">
        <v>42789</v>
      </c>
      <c r="AI1050" s="5">
        <v>7093824</v>
      </c>
      <c r="AJ1050" s="5">
        <v>0</v>
      </c>
      <c r="AK1050" s="5"/>
      <c r="AL1050" s="5"/>
      <c r="AM1050" s="5"/>
      <c r="AN1050" s="9" cm="1">
        <f t="array" ref="AN1050">_xlfn.IFS(AD1050="Unk",0,AD1050="",0,(AD1050-AE1050)=0,1,(AD1050-AE1050)&lt;&gt;0,0)</f>
        <v>0</v>
      </c>
      <c r="AO1050" s="9" cm="1">
        <f t="array" ref="AO1050">_xlfn.IFS(AD1050="Unk",1,AD1050="",1,AD1050&lt;&gt;"",0)</f>
        <v>1</v>
      </c>
      <c r="AP1050" s="5" t="s">
        <v>25</v>
      </c>
      <c r="AQ1050" s="5">
        <v>4281.0200000000004</v>
      </c>
      <c r="AR1050" s="5" t="s">
        <v>25</v>
      </c>
      <c r="AS1050" s="5">
        <v>3600.52</v>
      </c>
      <c r="AT1050" s="5">
        <v>48306</v>
      </c>
      <c r="AU1050" s="5">
        <v>6764863</v>
      </c>
      <c r="AV1050" s="5">
        <v>0</v>
      </c>
      <c r="AW1050" s="5"/>
      <c r="AX1050" s="5"/>
      <c r="AY1050" s="5"/>
      <c r="AZ1050" s="9" cm="1">
        <f t="array" ref="AZ1050">_xlfn.IFS(AP1050="Unk",0,AP1050="",0,(AP1050-AQ1050)=0,1,(AP1050-AQ1050)&lt;&gt;0,0)</f>
        <v>0</v>
      </c>
      <c r="BA1050" s="9" cm="1">
        <f t="array" ref="BA1050">_xlfn.IFS(AP1050="Unk",1,AP1050="",1,AP1050&lt;&gt;"",0)</f>
        <v>1</v>
      </c>
    </row>
    <row r="1051" spans="1:53" x14ac:dyDescent="0.2">
      <c r="A1051">
        <v>3</v>
      </c>
      <c r="B1051" t="s">
        <v>6</v>
      </c>
      <c r="C1051">
        <v>1</v>
      </c>
      <c r="D1051">
        <v>45</v>
      </c>
      <c r="E1051">
        <v>6</v>
      </c>
      <c r="F1051" s="5">
        <v>4520.51</v>
      </c>
      <c r="G1051" s="5">
        <v>4451.57</v>
      </c>
      <c r="H1051" s="5">
        <v>0.02</v>
      </c>
      <c r="I1051" s="5">
        <v>3601.53</v>
      </c>
      <c r="J1051" s="5">
        <v>37831</v>
      </c>
      <c r="K1051" s="5">
        <v>6675297</v>
      </c>
      <c r="L1051" s="5">
        <v>10</v>
      </c>
      <c r="M1051" s="5">
        <v>0</v>
      </c>
      <c r="N1051" s="5">
        <v>0</v>
      </c>
      <c r="O1051" s="5">
        <v>0</v>
      </c>
      <c r="P1051" s="9" cm="1">
        <f t="array" ref="P1051">_xlfn.IFS(F1051="Unk",0,F1051="",0,(F1051-G1051)=0,1,(F1051-G1051)&lt;&gt;0,0)</f>
        <v>0</v>
      </c>
      <c r="Q1051" s="9" cm="1">
        <f t="array" ref="Q1051">_xlfn.IFS(F1051="Unk",1,F1051="",1,F1051&lt;&gt;"",0)</f>
        <v>0</v>
      </c>
      <c r="R1051" s="5">
        <v>6585.91</v>
      </c>
      <c r="S1051" s="5">
        <v>4251.37</v>
      </c>
      <c r="T1051" s="5">
        <v>0.35</v>
      </c>
      <c r="U1051" s="5">
        <v>3602.99</v>
      </c>
      <c r="V1051" s="5">
        <v>47763</v>
      </c>
      <c r="W1051" s="5">
        <v>3819921</v>
      </c>
      <c r="X1051" s="5">
        <v>2</v>
      </c>
      <c r="Y1051" s="5">
        <v>0</v>
      </c>
      <c r="Z1051" s="5">
        <v>0</v>
      </c>
      <c r="AA1051" s="5">
        <v>0</v>
      </c>
      <c r="AB1051" s="9" cm="1">
        <f t="array" ref="AB1051">_xlfn.IFS(R1051="Unk",0,R1051="",0,(R1051-S1051)=0,1,(R1051-S1051)&lt;&gt;0,0)</f>
        <v>0</v>
      </c>
      <c r="AC1051" s="9" cm="1">
        <f t="array" ref="AC1051">_xlfn.IFS(R1051="Unk",1,R1051="",1,R1051&lt;&gt;"",0)</f>
        <v>0</v>
      </c>
      <c r="AD1051" s="5" t="s">
        <v>25</v>
      </c>
      <c r="AE1051" s="5">
        <v>4383.71</v>
      </c>
      <c r="AF1051" s="5" t="s">
        <v>25</v>
      </c>
      <c r="AG1051" s="5">
        <v>3600.5</v>
      </c>
      <c r="AH1051" s="5">
        <v>48185</v>
      </c>
      <c r="AI1051" s="5">
        <v>6104074</v>
      </c>
      <c r="AJ1051" s="5">
        <v>0</v>
      </c>
      <c r="AK1051" s="5"/>
      <c r="AL1051" s="5"/>
      <c r="AM1051" s="5"/>
      <c r="AN1051" s="9" cm="1">
        <f t="array" ref="AN1051">_xlfn.IFS(AD1051="Unk",0,AD1051="",0,(AD1051-AE1051)=0,1,(AD1051-AE1051)&lt;&gt;0,0)</f>
        <v>0</v>
      </c>
      <c r="AO1051" s="9" cm="1">
        <f t="array" ref="AO1051">_xlfn.IFS(AD1051="Unk",1,AD1051="",1,AD1051&lt;&gt;"",0)</f>
        <v>1</v>
      </c>
      <c r="AP1051" s="5" t="s">
        <v>25</v>
      </c>
      <c r="AQ1051" s="5">
        <v>4446.42</v>
      </c>
      <c r="AR1051" s="5" t="s">
        <v>25</v>
      </c>
      <c r="AS1051" s="5">
        <v>3603.53</v>
      </c>
      <c r="AT1051" s="5">
        <v>38456</v>
      </c>
      <c r="AU1051" s="5">
        <v>6641221</v>
      </c>
      <c r="AV1051" s="5">
        <v>0</v>
      </c>
      <c r="AW1051" s="5"/>
      <c r="AX1051" s="5"/>
      <c r="AY1051" s="5"/>
      <c r="AZ1051" s="9" cm="1">
        <f t="array" ref="AZ1051">_xlfn.IFS(AP1051="Unk",0,AP1051="",0,(AP1051-AQ1051)=0,1,(AP1051-AQ1051)&lt;&gt;0,0)</f>
        <v>0</v>
      </c>
      <c r="BA1051" s="9" cm="1">
        <f t="array" ref="BA1051">_xlfn.IFS(AP1051="Unk",1,AP1051="",1,AP1051&lt;&gt;"",0)</f>
        <v>1</v>
      </c>
    </row>
    <row r="1052" spans="1:53" x14ac:dyDescent="0.2">
      <c r="A1052">
        <v>3</v>
      </c>
      <c r="B1052" t="s">
        <v>6</v>
      </c>
      <c r="C1052">
        <v>1</v>
      </c>
      <c r="D1052">
        <v>50</v>
      </c>
      <c r="E1052">
        <v>6</v>
      </c>
      <c r="F1052" s="5">
        <v>5927.69</v>
      </c>
      <c r="G1052" s="5">
        <v>4489.7</v>
      </c>
      <c r="H1052" s="5">
        <v>0.24</v>
      </c>
      <c r="I1052" s="5">
        <v>3600.6</v>
      </c>
      <c r="J1052" s="5">
        <v>26552</v>
      </c>
      <c r="K1052" s="5">
        <v>2171801</v>
      </c>
      <c r="L1052" s="5">
        <v>4</v>
      </c>
      <c r="M1052" s="5">
        <v>0</v>
      </c>
      <c r="N1052" s="5">
        <v>0</v>
      </c>
      <c r="O1052" s="5">
        <v>0</v>
      </c>
      <c r="P1052" s="9" cm="1">
        <f t="array" ref="P1052">_xlfn.IFS(F1052="Unk",0,F1052="",0,(F1052-G1052)=0,1,(F1052-G1052)&lt;&gt;0,0)</f>
        <v>0</v>
      </c>
      <c r="Q1052" s="9" cm="1">
        <f t="array" ref="Q1052">_xlfn.IFS(F1052="Unk",1,F1052="",1,F1052&lt;&gt;"",0)</f>
        <v>0</v>
      </c>
      <c r="R1052" s="5">
        <v>7826.73</v>
      </c>
      <c r="S1052" s="5">
        <v>4451.88</v>
      </c>
      <c r="T1052" s="5">
        <v>0.43</v>
      </c>
      <c r="U1052" s="5">
        <v>3603.38</v>
      </c>
      <c r="V1052" s="5">
        <v>16920</v>
      </c>
      <c r="W1052" s="5">
        <v>3013478</v>
      </c>
      <c r="X1052" s="5">
        <v>8</v>
      </c>
      <c r="Y1052" s="5">
        <v>0</v>
      </c>
      <c r="Z1052" s="5">
        <v>0</v>
      </c>
      <c r="AA1052" s="5">
        <v>0</v>
      </c>
      <c r="AB1052" s="9" cm="1">
        <f t="array" ref="AB1052">_xlfn.IFS(R1052="Unk",0,R1052="",0,(R1052-S1052)=0,1,(R1052-S1052)&lt;&gt;0,0)</f>
        <v>0</v>
      </c>
      <c r="AC1052" s="9" cm="1">
        <f t="array" ref="AC1052">_xlfn.IFS(R1052="Unk",1,R1052="",1,R1052&lt;&gt;"",0)</f>
        <v>0</v>
      </c>
      <c r="AD1052" s="5" t="s">
        <v>25</v>
      </c>
      <c r="AE1052" s="5">
        <v>4575.07</v>
      </c>
      <c r="AF1052" s="5" t="s">
        <v>25</v>
      </c>
      <c r="AG1052" s="5">
        <v>3600.35</v>
      </c>
      <c r="AH1052" s="5">
        <v>33311</v>
      </c>
      <c r="AI1052" s="5">
        <v>5706015</v>
      </c>
      <c r="AJ1052" s="5">
        <v>0</v>
      </c>
      <c r="AK1052" s="5"/>
      <c r="AL1052" s="5"/>
      <c r="AM1052" s="5"/>
      <c r="AN1052" s="9" cm="1">
        <f t="array" ref="AN1052">_xlfn.IFS(AD1052="Unk",0,AD1052="",0,(AD1052-AE1052)=0,1,(AD1052-AE1052)&lt;&gt;0,0)</f>
        <v>0</v>
      </c>
      <c r="AO1052" s="9" cm="1">
        <f t="array" ref="AO1052">_xlfn.IFS(AD1052="Unk",1,AD1052="",1,AD1052&lt;&gt;"",0)</f>
        <v>1</v>
      </c>
      <c r="AP1052" s="5" t="s">
        <v>25</v>
      </c>
      <c r="AQ1052" s="5">
        <v>4776.38</v>
      </c>
      <c r="AR1052" s="5" t="s">
        <v>25</v>
      </c>
      <c r="AS1052" s="5">
        <v>3602.94</v>
      </c>
      <c r="AT1052" s="5">
        <v>31233</v>
      </c>
      <c r="AU1052" s="5">
        <v>4480079</v>
      </c>
      <c r="AV1052" s="5">
        <v>0</v>
      </c>
      <c r="AW1052" s="5"/>
      <c r="AX1052" s="5"/>
      <c r="AY1052" s="5"/>
      <c r="AZ1052" s="9" cm="1">
        <f t="array" ref="AZ1052">_xlfn.IFS(AP1052="Unk",0,AP1052="",0,(AP1052-AQ1052)=0,1,(AP1052-AQ1052)&lt;&gt;0,0)</f>
        <v>0</v>
      </c>
      <c r="BA1052" s="9" cm="1">
        <f t="array" ref="BA1052">_xlfn.IFS(AP1052="Unk",1,AP1052="",1,AP1052&lt;&gt;"",0)</f>
        <v>1</v>
      </c>
    </row>
    <row r="1053" spans="1:53" x14ac:dyDescent="0.2">
      <c r="A1053">
        <v>3</v>
      </c>
      <c r="B1053" t="s">
        <v>6</v>
      </c>
      <c r="C1053">
        <v>2</v>
      </c>
      <c r="D1053">
        <v>5</v>
      </c>
      <c r="E1053">
        <v>6</v>
      </c>
      <c r="F1053" s="5">
        <v>1437.9</v>
      </c>
      <c r="G1053" s="5">
        <v>1437.9</v>
      </c>
      <c r="H1053" s="5">
        <v>0</v>
      </c>
      <c r="I1053" s="5">
        <v>0.37</v>
      </c>
      <c r="J1053" s="5">
        <v>22</v>
      </c>
      <c r="K1053" s="5">
        <v>1202</v>
      </c>
      <c r="L1053" s="5">
        <v>9</v>
      </c>
      <c r="M1053" s="5">
        <v>0</v>
      </c>
      <c r="N1053" s="5">
        <v>0</v>
      </c>
      <c r="O1053" s="5">
        <v>0</v>
      </c>
      <c r="P1053" s="9" cm="1">
        <f t="array" ref="P1053">_xlfn.IFS(F1053="Unk",0,F1053="",0,(F1053-G1053)=0,1,(F1053-G1053)&lt;&gt;0,0)</f>
        <v>1</v>
      </c>
      <c r="Q1053" s="9" cm="1">
        <f t="array" ref="Q1053">_xlfn.IFS(F1053="Unk",1,F1053="",1,F1053&lt;&gt;"",0)</f>
        <v>0</v>
      </c>
      <c r="R1053" s="5">
        <v>1720.83</v>
      </c>
      <c r="S1053" s="5">
        <v>1720.83</v>
      </c>
      <c r="T1053" s="5">
        <v>0</v>
      </c>
      <c r="U1053" s="5">
        <v>0.66</v>
      </c>
      <c r="V1053" s="5">
        <v>292</v>
      </c>
      <c r="W1053" s="5">
        <v>4751</v>
      </c>
      <c r="X1053" s="5">
        <v>5</v>
      </c>
      <c r="Y1053" s="5">
        <v>0</v>
      </c>
      <c r="Z1053" s="5">
        <v>0</v>
      </c>
      <c r="AA1053" s="5">
        <v>0</v>
      </c>
      <c r="AB1053" s="9" cm="1">
        <f t="array" ref="AB1053">_xlfn.IFS(R1053="Unk",0,R1053="",0,(R1053-S1053)=0,1,(R1053-S1053)&lt;&gt;0,0)</f>
        <v>1</v>
      </c>
      <c r="AC1053" s="9" cm="1">
        <f t="array" ref="AC1053">_xlfn.IFS(R1053="Unk",1,R1053="",1,R1053&lt;&gt;"",0)</f>
        <v>0</v>
      </c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9" cm="1">
        <f t="array" ref="AN1053">_xlfn.IFS(AD1053="Unk",0,AD1053="",0,(AD1053-AE1053)=0,1,(AD1053-AE1053)&lt;&gt;0,0)</f>
        <v>0</v>
      </c>
      <c r="AO1053" s="9" cm="1">
        <f t="array" ref="AO1053">_xlfn.IFS(AD1053="Unk",1,AD1053="",1,AD1053&lt;&gt;"",0)</f>
        <v>1</v>
      </c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9" cm="1">
        <f t="array" ref="AZ1053">_xlfn.IFS(AP1053="Unk",0,AP1053="",0,(AP1053-AQ1053)=0,1,(AP1053-AQ1053)&lt;&gt;0,0)</f>
        <v>0</v>
      </c>
      <c r="BA1053" s="9" cm="1">
        <f t="array" ref="BA1053">_xlfn.IFS(AP1053="Unk",1,AP1053="",1,AP1053&lt;&gt;"",0)</f>
        <v>1</v>
      </c>
    </row>
    <row r="1054" spans="1:53" x14ac:dyDescent="0.2">
      <c r="A1054">
        <v>3</v>
      </c>
      <c r="B1054" t="s">
        <v>6</v>
      </c>
      <c r="C1054">
        <v>2</v>
      </c>
      <c r="D1054">
        <v>10</v>
      </c>
      <c r="E1054">
        <v>6</v>
      </c>
      <c r="F1054" s="5">
        <v>3166.19</v>
      </c>
      <c r="G1054" s="5">
        <v>3166.19</v>
      </c>
      <c r="H1054" s="5">
        <v>0</v>
      </c>
      <c r="I1054" s="5">
        <v>11.82</v>
      </c>
      <c r="J1054" s="5">
        <v>3178</v>
      </c>
      <c r="K1054" s="5">
        <v>107715</v>
      </c>
      <c r="L1054" s="5">
        <v>10</v>
      </c>
      <c r="M1054" s="5">
        <v>0</v>
      </c>
      <c r="N1054" s="5">
        <v>0</v>
      </c>
      <c r="O1054" s="5">
        <v>0</v>
      </c>
      <c r="P1054" s="9" cm="1">
        <f t="array" ref="P1054">_xlfn.IFS(F1054="Unk",0,F1054="",0,(F1054-G1054)=0,1,(F1054-G1054)&lt;&gt;0,0)</f>
        <v>1</v>
      </c>
      <c r="Q1054" s="9" cm="1">
        <f t="array" ref="Q1054">_xlfn.IFS(F1054="Unk",1,F1054="",1,F1054&lt;&gt;"",0)</f>
        <v>0</v>
      </c>
      <c r="R1054" s="5">
        <v>3641.19</v>
      </c>
      <c r="S1054" s="5">
        <v>3641.19</v>
      </c>
      <c r="T1054" s="5">
        <v>0</v>
      </c>
      <c r="U1054" s="5">
        <v>18.489999999999998</v>
      </c>
      <c r="V1054" s="5">
        <v>5047</v>
      </c>
      <c r="W1054" s="5">
        <v>257255</v>
      </c>
      <c r="X1054" s="5">
        <v>10</v>
      </c>
      <c r="Y1054" s="5">
        <v>0</v>
      </c>
      <c r="Z1054" s="5">
        <v>0</v>
      </c>
      <c r="AA1054" s="5">
        <v>0</v>
      </c>
      <c r="AB1054" s="9" cm="1">
        <f t="array" ref="AB1054">_xlfn.IFS(R1054="Unk",0,R1054="",0,(R1054-S1054)=0,1,(R1054-S1054)&lt;&gt;0,0)</f>
        <v>1</v>
      </c>
      <c r="AC1054" s="9" cm="1">
        <f t="array" ref="AC1054">_xlfn.IFS(R1054="Unk",1,R1054="",1,R1054&lt;&gt;"",0)</f>
        <v>0</v>
      </c>
      <c r="AD1054" s="5">
        <v>4561.41</v>
      </c>
      <c r="AE1054" s="5">
        <v>4561.41</v>
      </c>
      <c r="AF1054" s="5">
        <v>0</v>
      </c>
      <c r="AG1054" s="5">
        <v>917.31</v>
      </c>
      <c r="AH1054" s="5">
        <v>240981</v>
      </c>
      <c r="AI1054" s="5">
        <v>12551502</v>
      </c>
      <c r="AJ1054" s="5">
        <v>9</v>
      </c>
      <c r="AK1054" s="5">
        <v>0</v>
      </c>
      <c r="AL1054" s="5">
        <v>0</v>
      </c>
      <c r="AM1054" s="5">
        <v>0</v>
      </c>
      <c r="AN1054" s="9" cm="1">
        <f t="array" ref="AN1054">_xlfn.IFS(AD1054="Unk",0,AD1054="",0,(AD1054-AE1054)=0,1,(AD1054-AE1054)&lt;&gt;0,0)</f>
        <v>1</v>
      </c>
      <c r="AO1054" s="9" cm="1">
        <f t="array" ref="AO1054">_xlfn.IFS(AD1054="Unk",1,AD1054="",1,AD1054&lt;&gt;"",0)</f>
        <v>0</v>
      </c>
      <c r="AP1054" s="5">
        <v>4915.6499999999996</v>
      </c>
      <c r="AQ1054" s="5">
        <v>4915.6499999999996</v>
      </c>
      <c r="AR1054" s="5">
        <v>0</v>
      </c>
      <c r="AS1054" s="5">
        <v>1552.4</v>
      </c>
      <c r="AT1054" s="5">
        <v>218929</v>
      </c>
      <c r="AU1054" s="5">
        <v>17699185</v>
      </c>
      <c r="AV1054" s="5">
        <v>8</v>
      </c>
      <c r="AW1054" s="5">
        <v>0</v>
      </c>
      <c r="AX1054" s="5">
        <v>0</v>
      </c>
      <c r="AY1054" s="5">
        <v>0</v>
      </c>
      <c r="AZ1054" s="9" cm="1">
        <f t="array" ref="AZ1054">_xlfn.IFS(AP1054="Unk",0,AP1054="",0,(AP1054-AQ1054)=0,1,(AP1054-AQ1054)&lt;&gt;0,0)</f>
        <v>1</v>
      </c>
      <c r="BA1054" s="9" cm="1">
        <f t="array" ref="BA1054">_xlfn.IFS(AP1054="Unk",1,AP1054="",1,AP1054&lt;&gt;"",0)</f>
        <v>0</v>
      </c>
    </row>
    <row r="1055" spans="1:53" x14ac:dyDescent="0.2">
      <c r="A1055">
        <v>3</v>
      </c>
      <c r="B1055" t="s">
        <v>6</v>
      </c>
      <c r="C1055">
        <v>2</v>
      </c>
      <c r="D1055">
        <v>15</v>
      </c>
      <c r="E1055">
        <v>6</v>
      </c>
      <c r="F1055" s="5">
        <v>2907.34</v>
      </c>
      <c r="G1055" s="5">
        <v>2907.34</v>
      </c>
      <c r="H1055" s="5">
        <v>0</v>
      </c>
      <c r="I1055" s="5">
        <v>37.67</v>
      </c>
      <c r="J1055" s="5">
        <v>5192</v>
      </c>
      <c r="K1055" s="5">
        <v>284212</v>
      </c>
      <c r="L1055" s="5">
        <v>10</v>
      </c>
      <c r="M1055" s="5">
        <v>0</v>
      </c>
      <c r="N1055" s="5">
        <v>0</v>
      </c>
      <c r="O1055" s="5">
        <v>0</v>
      </c>
      <c r="P1055" s="9" cm="1">
        <f t="array" ref="P1055">_xlfn.IFS(F1055="Unk",0,F1055="",0,(F1055-G1055)=0,1,(F1055-G1055)&lt;&gt;0,0)</f>
        <v>1</v>
      </c>
      <c r="Q1055" s="9" cm="1">
        <f t="array" ref="Q1055">_xlfn.IFS(F1055="Unk",1,F1055="",1,F1055&lt;&gt;"",0)</f>
        <v>0</v>
      </c>
      <c r="R1055" s="5">
        <v>3217.61</v>
      </c>
      <c r="S1055" s="5">
        <v>3217.61</v>
      </c>
      <c r="T1055" s="5">
        <v>0</v>
      </c>
      <c r="U1055" s="5">
        <v>210.2</v>
      </c>
      <c r="V1055" s="5">
        <v>16665</v>
      </c>
      <c r="W1055" s="5">
        <v>1548557</v>
      </c>
      <c r="X1055" s="5">
        <v>10</v>
      </c>
      <c r="Y1055" s="5">
        <v>0</v>
      </c>
      <c r="Z1055" s="5">
        <v>0</v>
      </c>
      <c r="AA1055" s="5">
        <v>0</v>
      </c>
      <c r="AB1055" s="9" cm="1">
        <f t="array" ref="AB1055">_xlfn.IFS(R1055="Unk",0,R1055="",0,(R1055-S1055)=0,1,(R1055-S1055)&lt;&gt;0,0)</f>
        <v>1</v>
      </c>
      <c r="AC1055" s="9" cm="1">
        <f t="array" ref="AC1055">_xlfn.IFS(R1055="Unk",1,R1055="",1,R1055&lt;&gt;"",0)</f>
        <v>0</v>
      </c>
      <c r="AD1055" s="5">
        <v>3657.21</v>
      </c>
      <c r="AE1055" s="5">
        <v>3511.29</v>
      </c>
      <c r="AF1055" s="5">
        <v>0.04</v>
      </c>
      <c r="AG1055" s="5">
        <v>3600.28</v>
      </c>
      <c r="AH1055" s="5">
        <v>275648</v>
      </c>
      <c r="AI1055" s="5">
        <v>30392456</v>
      </c>
      <c r="AJ1055" s="5">
        <v>10</v>
      </c>
      <c r="AK1055" s="5">
        <v>0</v>
      </c>
      <c r="AL1055" s="5">
        <v>0</v>
      </c>
      <c r="AM1055" s="5">
        <v>0</v>
      </c>
      <c r="AN1055" s="9" cm="1">
        <f t="array" ref="AN1055">_xlfn.IFS(AD1055="Unk",0,AD1055="",0,(AD1055-AE1055)=0,1,(AD1055-AE1055)&lt;&gt;0,0)</f>
        <v>0</v>
      </c>
      <c r="AO1055" s="9" cm="1">
        <f t="array" ref="AO1055">_xlfn.IFS(AD1055="Unk",1,AD1055="",1,AD1055&lt;&gt;"",0)</f>
        <v>0</v>
      </c>
      <c r="AP1055" s="5">
        <v>4299.99</v>
      </c>
      <c r="AQ1055" s="5">
        <v>3565.71</v>
      </c>
      <c r="AR1055" s="5">
        <v>0.17</v>
      </c>
      <c r="AS1055" s="5">
        <v>3600.06</v>
      </c>
      <c r="AT1055" s="5">
        <v>165694</v>
      </c>
      <c r="AU1055" s="5">
        <v>24983823</v>
      </c>
      <c r="AV1055" s="5">
        <v>10</v>
      </c>
      <c r="AW1055" s="5">
        <v>0</v>
      </c>
      <c r="AX1055" s="5">
        <v>0</v>
      </c>
      <c r="AY1055" s="5">
        <v>0</v>
      </c>
      <c r="AZ1055" s="9" cm="1">
        <f t="array" ref="AZ1055">_xlfn.IFS(AP1055="Unk",0,AP1055="",0,(AP1055-AQ1055)=0,1,(AP1055-AQ1055)&lt;&gt;0,0)</f>
        <v>0</v>
      </c>
      <c r="BA1055" s="9" cm="1">
        <f t="array" ref="BA1055">_xlfn.IFS(AP1055="Unk",1,AP1055="",1,AP1055&lt;&gt;"",0)</f>
        <v>0</v>
      </c>
    </row>
    <row r="1056" spans="1:53" x14ac:dyDescent="0.2">
      <c r="A1056">
        <v>3</v>
      </c>
      <c r="B1056" t="s">
        <v>6</v>
      </c>
      <c r="C1056">
        <v>2</v>
      </c>
      <c r="D1056">
        <v>20</v>
      </c>
      <c r="E1056">
        <v>6</v>
      </c>
      <c r="F1056" s="5">
        <v>2925.55</v>
      </c>
      <c r="G1056" s="5">
        <v>2925.55</v>
      </c>
      <c r="H1056" s="5">
        <v>0</v>
      </c>
      <c r="I1056" s="5">
        <v>19.670000000000002</v>
      </c>
      <c r="J1056" s="5">
        <v>1776</v>
      </c>
      <c r="K1056" s="5">
        <v>130266</v>
      </c>
      <c r="L1056" s="5">
        <v>10</v>
      </c>
      <c r="M1056" s="5">
        <v>0</v>
      </c>
      <c r="N1056" s="5">
        <v>0</v>
      </c>
      <c r="O1056" s="5">
        <v>0</v>
      </c>
      <c r="P1056" s="9" cm="1">
        <f t="array" ref="P1056">_xlfn.IFS(F1056="Unk",0,F1056="",0,(F1056-G1056)=0,1,(F1056-G1056)&lt;&gt;0,0)</f>
        <v>1</v>
      </c>
      <c r="Q1056" s="9" cm="1">
        <f t="array" ref="Q1056">_xlfn.IFS(F1056="Unk",1,F1056="",1,F1056&lt;&gt;"",0)</f>
        <v>0</v>
      </c>
      <c r="R1056" s="5">
        <v>3063.77</v>
      </c>
      <c r="S1056" s="5">
        <v>3063.77</v>
      </c>
      <c r="T1056" s="5">
        <v>0</v>
      </c>
      <c r="U1056" s="5">
        <v>271.14</v>
      </c>
      <c r="V1056" s="5">
        <v>11625</v>
      </c>
      <c r="W1056" s="5">
        <v>1402276</v>
      </c>
      <c r="X1056" s="5">
        <v>10</v>
      </c>
      <c r="Y1056" s="5">
        <v>0</v>
      </c>
      <c r="Z1056" s="5">
        <v>0</v>
      </c>
      <c r="AA1056" s="5">
        <v>0</v>
      </c>
      <c r="AB1056" s="9" cm="1">
        <f t="array" ref="AB1056">_xlfn.IFS(R1056="Unk",0,R1056="",0,(R1056-S1056)=0,1,(R1056-S1056)&lt;&gt;0,0)</f>
        <v>1</v>
      </c>
      <c r="AC1056" s="9" cm="1">
        <f t="array" ref="AC1056">_xlfn.IFS(R1056="Unk",1,R1056="",1,R1056&lt;&gt;"",0)</f>
        <v>0</v>
      </c>
      <c r="AD1056" s="5">
        <v>3311.5</v>
      </c>
      <c r="AE1056" s="5">
        <v>3211.28</v>
      </c>
      <c r="AF1056" s="5">
        <v>0.03</v>
      </c>
      <c r="AG1056" s="5">
        <v>3600</v>
      </c>
      <c r="AH1056" s="5">
        <v>149682</v>
      </c>
      <c r="AI1056" s="5">
        <v>28013116</v>
      </c>
      <c r="AJ1056" s="5">
        <v>10</v>
      </c>
      <c r="AK1056" s="5">
        <v>0</v>
      </c>
      <c r="AL1056" s="5">
        <v>0</v>
      </c>
      <c r="AM1056" s="5">
        <v>0</v>
      </c>
      <c r="AN1056" s="9" cm="1">
        <f t="array" ref="AN1056">_xlfn.IFS(AD1056="Unk",0,AD1056="",0,(AD1056-AE1056)=0,1,(AD1056-AE1056)&lt;&gt;0,0)</f>
        <v>0</v>
      </c>
      <c r="AO1056" s="9" cm="1">
        <f t="array" ref="AO1056">_xlfn.IFS(AD1056="Unk",1,AD1056="",1,AD1056&lt;&gt;"",0)</f>
        <v>0</v>
      </c>
      <c r="AP1056" s="5">
        <v>3777.08</v>
      </c>
      <c r="AQ1056" s="5">
        <v>3158.37</v>
      </c>
      <c r="AR1056" s="5">
        <v>0.16</v>
      </c>
      <c r="AS1056" s="5">
        <v>3600.65</v>
      </c>
      <c r="AT1056" s="5">
        <v>126809</v>
      </c>
      <c r="AU1056" s="5">
        <v>12629177</v>
      </c>
      <c r="AV1056" s="5">
        <v>10</v>
      </c>
      <c r="AW1056" s="5">
        <v>0</v>
      </c>
      <c r="AX1056" s="5">
        <v>0</v>
      </c>
      <c r="AY1056" s="5">
        <v>0</v>
      </c>
      <c r="AZ1056" s="9" cm="1">
        <f t="array" ref="AZ1056">_xlfn.IFS(AP1056="Unk",0,AP1056="",0,(AP1056-AQ1056)=0,1,(AP1056-AQ1056)&lt;&gt;0,0)</f>
        <v>0</v>
      </c>
      <c r="BA1056" s="9" cm="1">
        <f t="array" ref="BA1056">_xlfn.IFS(AP1056="Unk",1,AP1056="",1,AP1056&lt;&gt;"",0)</f>
        <v>0</v>
      </c>
    </row>
    <row r="1057" spans="1:53" x14ac:dyDescent="0.2">
      <c r="A1057">
        <v>3</v>
      </c>
      <c r="B1057" t="s">
        <v>6</v>
      </c>
      <c r="C1057">
        <v>2</v>
      </c>
      <c r="D1057">
        <v>25</v>
      </c>
      <c r="E1057">
        <v>6</v>
      </c>
      <c r="F1057" s="5">
        <v>4136.95</v>
      </c>
      <c r="G1057" s="5">
        <v>3505.19</v>
      </c>
      <c r="H1057" s="5">
        <v>0.15</v>
      </c>
      <c r="I1057" s="5">
        <v>3600.2</v>
      </c>
      <c r="J1057" s="5">
        <v>35184</v>
      </c>
      <c r="K1057" s="5">
        <v>3499776</v>
      </c>
      <c r="L1057" s="5">
        <v>10</v>
      </c>
      <c r="M1057" s="5">
        <v>0</v>
      </c>
      <c r="N1057" s="5">
        <v>0</v>
      </c>
      <c r="O1057" s="5">
        <v>0</v>
      </c>
      <c r="P1057" s="9" cm="1">
        <f t="array" ref="P1057">_xlfn.IFS(F1057="Unk",0,F1057="",0,(F1057-G1057)=0,1,(F1057-G1057)&lt;&gt;0,0)</f>
        <v>0</v>
      </c>
      <c r="Q1057" s="9" cm="1">
        <f t="array" ref="Q1057">_xlfn.IFS(F1057="Unk",1,F1057="",1,F1057&lt;&gt;"",0)</f>
        <v>0</v>
      </c>
      <c r="R1057" s="5">
        <v>5138.33</v>
      </c>
      <c r="S1057" s="5">
        <v>3484.4</v>
      </c>
      <c r="T1057" s="5">
        <v>0.32</v>
      </c>
      <c r="U1057" s="5">
        <v>3600.33</v>
      </c>
      <c r="V1057" s="5">
        <v>53595</v>
      </c>
      <c r="W1057" s="5">
        <v>8873220</v>
      </c>
      <c r="X1057" s="5">
        <v>10</v>
      </c>
      <c r="Y1057" s="5">
        <v>0</v>
      </c>
      <c r="Z1057" s="5">
        <v>0</v>
      </c>
      <c r="AA1057" s="5">
        <v>0</v>
      </c>
      <c r="AB1057" s="9" cm="1">
        <f t="array" ref="AB1057">_xlfn.IFS(R1057="Unk",0,R1057="",0,(R1057-S1057)=0,1,(R1057-S1057)&lt;&gt;0,0)</f>
        <v>0</v>
      </c>
      <c r="AC1057" s="9" cm="1">
        <f t="array" ref="AC1057">_xlfn.IFS(R1057="Unk",1,R1057="",1,R1057&lt;&gt;"",0)</f>
        <v>0</v>
      </c>
      <c r="AD1057" s="5">
        <v>5680.48</v>
      </c>
      <c r="AE1057" s="5">
        <v>3422</v>
      </c>
      <c r="AF1057" s="5">
        <v>0.4</v>
      </c>
      <c r="AG1057" s="5">
        <v>3600.15</v>
      </c>
      <c r="AH1057" s="5">
        <v>80755</v>
      </c>
      <c r="AI1057" s="5">
        <v>15010674</v>
      </c>
      <c r="AJ1057" s="5">
        <v>9</v>
      </c>
      <c r="AK1057" s="5">
        <v>0</v>
      </c>
      <c r="AL1057" s="5">
        <v>0</v>
      </c>
      <c r="AM1057" s="5">
        <v>0</v>
      </c>
      <c r="AN1057" s="9" cm="1">
        <f t="array" ref="AN1057">_xlfn.IFS(AD1057="Unk",0,AD1057="",0,(AD1057-AE1057)=0,1,(AD1057-AE1057)&lt;&gt;0,0)</f>
        <v>0</v>
      </c>
      <c r="AO1057" s="9" cm="1">
        <f t="array" ref="AO1057">_xlfn.IFS(AD1057="Unk",1,AD1057="",1,AD1057&lt;&gt;"",0)</f>
        <v>0</v>
      </c>
      <c r="AP1057" s="5">
        <v>5946.22</v>
      </c>
      <c r="AQ1057" s="5">
        <v>3761.77</v>
      </c>
      <c r="AR1057" s="5">
        <v>0.37</v>
      </c>
      <c r="AS1057" s="5">
        <v>3601.31</v>
      </c>
      <c r="AT1057" s="5">
        <v>58510</v>
      </c>
      <c r="AU1057" s="5">
        <v>11642061</v>
      </c>
      <c r="AV1057" s="5">
        <v>10</v>
      </c>
      <c r="AW1057" s="5">
        <v>0</v>
      </c>
      <c r="AX1057" s="5">
        <v>0</v>
      </c>
      <c r="AY1057" s="5">
        <v>0</v>
      </c>
      <c r="AZ1057" s="9" cm="1">
        <f t="array" ref="AZ1057">_xlfn.IFS(AP1057="Unk",0,AP1057="",0,(AP1057-AQ1057)=0,1,(AP1057-AQ1057)&lt;&gt;0,0)</f>
        <v>0</v>
      </c>
      <c r="BA1057" s="9" cm="1">
        <f t="array" ref="BA1057">_xlfn.IFS(AP1057="Unk",1,AP1057="",1,AP1057&lt;&gt;"",0)</f>
        <v>0</v>
      </c>
    </row>
    <row r="1058" spans="1:53" x14ac:dyDescent="0.2">
      <c r="A1058">
        <v>3</v>
      </c>
      <c r="B1058" t="s">
        <v>6</v>
      </c>
      <c r="C1058">
        <v>2</v>
      </c>
      <c r="D1058">
        <v>30</v>
      </c>
      <c r="E1058">
        <v>6</v>
      </c>
      <c r="F1058" s="5">
        <v>4080.45</v>
      </c>
      <c r="G1058" s="5">
        <v>4080.45</v>
      </c>
      <c r="H1058" s="5">
        <v>0</v>
      </c>
      <c r="I1058" s="5">
        <v>1237.1600000000001</v>
      </c>
      <c r="J1058" s="5">
        <v>58994</v>
      </c>
      <c r="K1058" s="5">
        <v>4693302</v>
      </c>
      <c r="L1058" s="5">
        <v>10</v>
      </c>
      <c r="M1058" s="5">
        <v>0</v>
      </c>
      <c r="N1058" s="5">
        <v>0</v>
      </c>
      <c r="O1058" s="5">
        <v>0</v>
      </c>
      <c r="P1058" s="9" cm="1">
        <f t="array" ref="P1058">_xlfn.IFS(F1058="Unk",0,F1058="",0,(F1058-G1058)=0,1,(F1058-G1058)&lt;&gt;0,0)</f>
        <v>1</v>
      </c>
      <c r="Q1058" s="9" cm="1">
        <f t="array" ref="Q1058">_xlfn.IFS(F1058="Unk",1,F1058="",1,F1058&lt;&gt;"",0)</f>
        <v>0</v>
      </c>
      <c r="R1058" s="5">
        <v>4302.55</v>
      </c>
      <c r="S1058" s="5">
        <v>4081.86</v>
      </c>
      <c r="T1058" s="5">
        <v>0.05</v>
      </c>
      <c r="U1058" s="5">
        <v>3600.36</v>
      </c>
      <c r="V1058" s="5">
        <v>75807</v>
      </c>
      <c r="W1058" s="5">
        <v>12125122</v>
      </c>
      <c r="X1058" s="5">
        <v>10</v>
      </c>
      <c r="Y1058" s="5">
        <v>0</v>
      </c>
      <c r="Z1058" s="5">
        <v>0</v>
      </c>
      <c r="AA1058" s="5">
        <v>0</v>
      </c>
      <c r="AB1058" s="9" cm="1">
        <f t="array" ref="AB1058">_xlfn.IFS(R1058="Unk",0,R1058="",0,(R1058-S1058)=0,1,(R1058-S1058)&lt;&gt;0,0)</f>
        <v>0</v>
      </c>
      <c r="AC1058" s="9" cm="1">
        <f t="array" ref="AC1058">_xlfn.IFS(R1058="Unk",1,R1058="",1,R1058&lt;&gt;"",0)</f>
        <v>0</v>
      </c>
      <c r="AD1058" s="5">
        <v>5210.92</v>
      </c>
      <c r="AE1058" s="5">
        <v>4083.31</v>
      </c>
      <c r="AF1058" s="5">
        <v>0.22</v>
      </c>
      <c r="AG1058" s="5">
        <v>3600.77</v>
      </c>
      <c r="AH1058" s="5">
        <v>80052</v>
      </c>
      <c r="AI1058" s="5">
        <v>14036269</v>
      </c>
      <c r="AJ1058" s="5">
        <v>10</v>
      </c>
      <c r="AK1058" s="5">
        <v>0</v>
      </c>
      <c r="AL1058" s="5">
        <v>0</v>
      </c>
      <c r="AM1058" s="5">
        <v>0</v>
      </c>
      <c r="AN1058" s="9" cm="1">
        <f t="array" ref="AN1058">_xlfn.IFS(AD1058="Unk",0,AD1058="",0,(AD1058-AE1058)=0,1,(AD1058-AE1058)&lt;&gt;0,0)</f>
        <v>0</v>
      </c>
      <c r="AO1058" s="9" cm="1">
        <f t="array" ref="AO1058">_xlfn.IFS(AD1058="Unk",1,AD1058="",1,AD1058&lt;&gt;"",0)</f>
        <v>0</v>
      </c>
      <c r="AP1058" s="5">
        <v>5615.37</v>
      </c>
      <c r="AQ1058" s="5">
        <v>4237.6099999999997</v>
      </c>
      <c r="AR1058" s="5">
        <v>0.25</v>
      </c>
      <c r="AS1058" s="5">
        <v>3600.82</v>
      </c>
      <c r="AT1058" s="5">
        <v>52704</v>
      </c>
      <c r="AU1058" s="5">
        <v>8728207</v>
      </c>
      <c r="AV1058" s="5">
        <v>10</v>
      </c>
      <c r="AW1058" s="5">
        <v>0</v>
      </c>
      <c r="AX1058" s="5">
        <v>0</v>
      </c>
      <c r="AY1058" s="5">
        <v>0</v>
      </c>
      <c r="AZ1058" s="9" cm="1">
        <f t="array" ref="AZ1058">_xlfn.IFS(AP1058="Unk",0,AP1058="",0,(AP1058-AQ1058)=0,1,(AP1058-AQ1058)&lt;&gt;0,0)</f>
        <v>0</v>
      </c>
      <c r="BA1058" s="9" cm="1">
        <f t="array" ref="BA1058">_xlfn.IFS(AP1058="Unk",1,AP1058="",1,AP1058&lt;&gt;"",0)</f>
        <v>0</v>
      </c>
    </row>
    <row r="1059" spans="1:53" x14ac:dyDescent="0.2">
      <c r="A1059">
        <v>3</v>
      </c>
      <c r="B1059" t="s">
        <v>6</v>
      </c>
      <c r="C1059">
        <v>2</v>
      </c>
      <c r="D1059">
        <v>35</v>
      </c>
      <c r="E1059">
        <v>6</v>
      </c>
      <c r="F1059" s="5">
        <v>4175.8500000000004</v>
      </c>
      <c r="G1059" s="5">
        <v>4175.8500000000004</v>
      </c>
      <c r="H1059" s="5">
        <v>0</v>
      </c>
      <c r="I1059" s="5">
        <v>195.74</v>
      </c>
      <c r="J1059" s="5">
        <v>7251</v>
      </c>
      <c r="K1059" s="5">
        <v>770669</v>
      </c>
      <c r="L1059" s="5">
        <v>6</v>
      </c>
      <c r="M1059" s="5">
        <v>0</v>
      </c>
      <c r="N1059" s="5">
        <v>0</v>
      </c>
      <c r="O1059" s="5">
        <v>0</v>
      </c>
      <c r="P1059" s="9" cm="1">
        <f t="array" ref="P1059">_xlfn.IFS(F1059="Unk",0,F1059="",0,(F1059-G1059)=0,1,(F1059-G1059)&lt;&gt;0,0)</f>
        <v>1</v>
      </c>
      <c r="Q1059" s="9" cm="1">
        <f t="array" ref="Q1059">_xlfn.IFS(F1059="Unk",1,F1059="",1,F1059&lt;&gt;"",0)</f>
        <v>0</v>
      </c>
      <c r="R1059" s="5">
        <v>4438.8</v>
      </c>
      <c r="S1059" s="5">
        <v>4390.97</v>
      </c>
      <c r="T1059" s="5">
        <v>0.01</v>
      </c>
      <c r="U1059" s="5">
        <v>3600.78</v>
      </c>
      <c r="V1059" s="5">
        <v>63547</v>
      </c>
      <c r="W1059" s="5">
        <v>12872294</v>
      </c>
      <c r="X1059" s="5">
        <v>8</v>
      </c>
      <c r="Y1059" s="5">
        <v>0</v>
      </c>
      <c r="Z1059" s="5">
        <v>0</v>
      </c>
      <c r="AA1059" s="5">
        <v>0</v>
      </c>
      <c r="AB1059" s="9" cm="1">
        <f t="array" ref="AB1059">_xlfn.IFS(R1059="Unk",0,R1059="",0,(R1059-S1059)=0,1,(R1059-S1059)&lt;&gt;0,0)</f>
        <v>0</v>
      </c>
      <c r="AC1059" s="9" cm="1">
        <f t="array" ref="AC1059">_xlfn.IFS(R1059="Unk",1,R1059="",1,R1059&lt;&gt;"",0)</f>
        <v>0</v>
      </c>
      <c r="AD1059" s="5">
        <v>4872.03</v>
      </c>
      <c r="AE1059" s="5">
        <v>4480.58</v>
      </c>
      <c r="AF1059" s="5">
        <v>0.08</v>
      </c>
      <c r="AG1059" s="5">
        <v>3600.23</v>
      </c>
      <c r="AH1059" s="5">
        <v>34866</v>
      </c>
      <c r="AI1059" s="5">
        <v>11723975</v>
      </c>
      <c r="AJ1059" s="5">
        <v>10</v>
      </c>
      <c r="AK1059" s="5">
        <v>0</v>
      </c>
      <c r="AL1059" s="5">
        <v>0</v>
      </c>
      <c r="AM1059" s="5">
        <v>0</v>
      </c>
      <c r="AN1059" s="9" cm="1">
        <f t="array" ref="AN1059">_xlfn.IFS(AD1059="Unk",0,AD1059="",0,(AD1059-AE1059)=0,1,(AD1059-AE1059)&lt;&gt;0,0)</f>
        <v>0</v>
      </c>
      <c r="AO1059" s="9" cm="1">
        <f t="array" ref="AO1059">_xlfn.IFS(AD1059="Unk",1,AD1059="",1,AD1059&lt;&gt;"",0)</f>
        <v>0</v>
      </c>
      <c r="AP1059" s="5">
        <v>6978.26</v>
      </c>
      <c r="AQ1059" s="5">
        <v>4340.33</v>
      </c>
      <c r="AR1059" s="5">
        <v>0.38</v>
      </c>
      <c r="AS1059" s="5">
        <v>3606.29</v>
      </c>
      <c r="AT1059" s="5">
        <v>46309</v>
      </c>
      <c r="AU1059" s="5">
        <v>8567063</v>
      </c>
      <c r="AV1059" s="5">
        <v>4</v>
      </c>
      <c r="AW1059" s="5">
        <v>0</v>
      </c>
      <c r="AX1059" s="5">
        <v>0</v>
      </c>
      <c r="AY1059" s="5">
        <v>0</v>
      </c>
      <c r="AZ1059" s="9" cm="1">
        <f t="array" ref="AZ1059">_xlfn.IFS(AP1059="Unk",0,AP1059="",0,(AP1059-AQ1059)=0,1,(AP1059-AQ1059)&lt;&gt;0,0)</f>
        <v>0</v>
      </c>
      <c r="BA1059" s="9" cm="1">
        <f t="array" ref="BA1059">_xlfn.IFS(AP1059="Unk",1,AP1059="",1,AP1059&lt;&gt;"",0)</f>
        <v>0</v>
      </c>
    </row>
    <row r="1060" spans="1:53" x14ac:dyDescent="0.2">
      <c r="A1060">
        <v>3</v>
      </c>
      <c r="B1060" t="s">
        <v>6</v>
      </c>
      <c r="C1060">
        <v>2</v>
      </c>
      <c r="D1060">
        <v>40</v>
      </c>
      <c r="E1060">
        <v>6</v>
      </c>
      <c r="F1060" s="5">
        <v>4841.0600000000004</v>
      </c>
      <c r="G1060" s="5">
        <v>4150.5600000000004</v>
      </c>
      <c r="H1060" s="5">
        <v>0.14000000000000001</v>
      </c>
      <c r="I1060" s="5">
        <v>3600.19</v>
      </c>
      <c r="J1060" s="5">
        <v>32765</v>
      </c>
      <c r="K1060" s="5">
        <v>5279142</v>
      </c>
      <c r="L1060" s="5">
        <v>5</v>
      </c>
      <c r="M1060" s="5">
        <v>0</v>
      </c>
      <c r="N1060" s="5">
        <v>0</v>
      </c>
      <c r="O1060" s="5">
        <v>0</v>
      </c>
      <c r="P1060" s="9" cm="1">
        <f t="array" ref="P1060">_xlfn.IFS(F1060="Unk",0,F1060="",0,(F1060-G1060)=0,1,(F1060-G1060)&lt;&gt;0,0)</f>
        <v>0</v>
      </c>
      <c r="Q1060" s="9" cm="1">
        <f t="array" ref="Q1060">_xlfn.IFS(F1060="Unk",1,F1060="",1,F1060&lt;&gt;"",0)</f>
        <v>0</v>
      </c>
      <c r="R1060" s="5">
        <v>5179.57</v>
      </c>
      <c r="S1060" s="5">
        <v>4168.9799999999996</v>
      </c>
      <c r="T1060" s="5">
        <v>0.2</v>
      </c>
      <c r="U1060" s="5">
        <v>3600.55</v>
      </c>
      <c r="V1060" s="5">
        <v>58235</v>
      </c>
      <c r="W1060" s="5">
        <v>5593345</v>
      </c>
      <c r="X1060" s="5">
        <v>6</v>
      </c>
      <c r="Y1060" s="5">
        <v>0</v>
      </c>
      <c r="Z1060" s="5">
        <v>0</v>
      </c>
      <c r="AA1060" s="5">
        <v>0</v>
      </c>
      <c r="AB1060" s="9" cm="1">
        <f t="array" ref="AB1060">_xlfn.IFS(R1060="Unk",0,R1060="",0,(R1060-S1060)=0,1,(R1060-S1060)&lt;&gt;0,0)</f>
        <v>0</v>
      </c>
      <c r="AC1060" s="9" cm="1">
        <f t="array" ref="AC1060">_xlfn.IFS(R1060="Unk",1,R1060="",1,R1060&lt;&gt;"",0)</f>
        <v>0</v>
      </c>
      <c r="AD1060" s="5">
        <v>6674.23</v>
      </c>
      <c r="AE1060" s="5">
        <v>4308.28</v>
      </c>
      <c r="AF1060" s="5">
        <v>0.35</v>
      </c>
      <c r="AG1060" s="5">
        <v>3600.51</v>
      </c>
      <c r="AH1060" s="5">
        <v>34472</v>
      </c>
      <c r="AI1060" s="5">
        <v>6041177</v>
      </c>
      <c r="AJ1060" s="5">
        <v>10</v>
      </c>
      <c r="AK1060" s="5">
        <v>0</v>
      </c>
      <c r="AL1060" s="5">
        <v>0</v>
      </c>
      <c r="AM1060" s="5">
        <v>0</v>
      </c>
      <c r="AN1060" s="9" cm="1">
        <f t="array" ref="AN1060">_xlfn.IFS(AD1060="Unk",0,AD1060="",0,(AD1060-AE1060)=0,1,(AD1060-AE1060)&lt;&gt;0,0)</f>
        <v>0</v>
      </c>
      <c r="AO1060" s="9" cm="1">
        <f t="array" ref="AO1060">_xlfn.IFS(AD1060="Unk",1,AD1060="",1,AD1060&lt;&gt;"",0)</f>
        <v>0</v>
      </c>
      <c r="AP1060" s="5">
        <v>7810.43</v>
      </c>
      <c r="AQ1060" s="5">
        <v>4410.8599999999997</v>
      </c>
      <c r="AR1060" s="5">
        <v>0.44</v>
      </c>
      <c r="AS1060" s="5">
        <v>3600.04</v>
      </c>
      <c r="AT1060" s="5">
        <v>32714</v>
      </c>
      <c r="AU1060" s="5">
        <v>5680395</v>
      </c>
      <c r="AV1060" s="5">
        <v>10</v>
      </c>
      <c r="AW1060" s="5">
        <v>0</v>
      </c>
      <c r="AX1060" s="5">
        <v>0</v>
      </c>
      <c r="AY1060" s="5">
        <v>0</v>
      </c>
      <c r="AZ1060" s="9" cm="1">
        <f t="array" ref="AZ1060">_xlfn.IFS(AP1060="Unk",0,AP1060="",0,(AP1060-AQ1060)=0,1,(AP1060-AQ1060)&lt;&gt;0,0)</f>
        <v>0</v>
      </c>
      <c r="BA1060" s="9" cm="1">
        <f t="array" ref="BA1060">_xlfn.IFS(AP1060="Unk",1,AP1060="",1,AP1060&lt;&gt;"",0)</f>
        <v>0</v>
      </c>
    </row>
    <row r="1061" spans="1:53" x14ac:dyDescent="0.2">
      <c r="A1061">
        <v>3</v>
      </c>
      <c r="B1061" t="s">
        <v>6</v>
      </c>
      <c r="C1061">
        <v>2</v>
      </c>
      <c r="D1061">
        <v>45</v>
      </c>
      <c r="E1061">
        <v>6</v>
      </c>
      <c r="F1061" s="5">
        <v>5215.5</v>
      </c>
      <c r="G1061" s="5">
        <v>4192.5</v>
      </c>
      <c r="H1061" s="5">
        <v>0.2</v>
      </c>
      <c r="I1061" s="5">
        <v>3600.69</v>
      </c>
      <c r="J1061" s="5">
        <v>28672</v>
      </c>
      <c r="K1061" s="5">
        <v>4097274</v>
      </c>
      <c r="L1061" s="5">
        <v>6</v>
      </c>
      <c r="M1061" s="5">
        <v>0</v>
      </c>
      <c r="N1061" s="5">
        <v>0</v>
      </c>
      <c r="O1061" s="5">
        <v>0</v>
      </c>
      <c r="P1061" s="9" cm="1">
        <f t="array" ref="P1061">_xlfn.IFS(F1061="Unk",0,F1061="",0,(F1061-G1061)=0,1,(F1061-G1061)&lt;&gt;0,0)</f>
        <v>0</v>
      </c>
      <c r="Q1061" s="9" cm="1">
        <f t="array" ref="Q1061">_xlfn.IFS(F1061="Unk",1,F1061="",1,F1061&lt;&gt;"",0)</f>
        <v>0</v>
      </c>
      <c r="R1061" s="5" t="s">
        <v>25</v>
      </c>
      <c r="S1061" s="5">
        <v>4133.17</v>
      </c>
      <c r="T1061" s="5" t="s">
        <v>25</v>
      </c>
      <c r="U1061" s="5">
        <v>3600.35</v>
      </c>
      <c r="V1061" s="5">
        <v>61801</v>
      </c>
      <c r="W1061" s="5">
        <v>6207895</v>
      </c>
      <c r="X1061" s="5">
        <v>0</v>
      </c>
      <c r="Y1061" s="5"/>
      <c r="Z1061" s="5"/>
      <c r="AA1061" s="5"/>
      <c r="AB1061" s="9" cm="1">
        <f t="array" ref="AB1061">_xlfn.IFS(R1061="Unk",0,R1061="",0,(R1061-S1061)=0,1,(R1061-S1061)&lt;&gt;0,0)</f>
        <v>0</v>
      </c>
      <c r="AC1061" s="9" cm="1">
        <f t="array" ref="AC1061">_xlfn.IFS(R1061="Unk",1,R1061="",1,R1061&lt;&gt;"",0)</f>
        <v>1</v>
      </c>
      <c r="AD1061" s="5">
        <v>10943.69</v>
      </c>
      <c r="AE1061" s="5">
        <v>4224.95</v>
      </c>
      <c r="AF1061" s="5">
        <v>0.61</v>
      </c>
      <c r="AG1061" s="5">
        <v>3605.1</v>
      </c>
      <c r="AH1061" s="5">
        <v>43042</v>
      </c>
      <c r="AI1061" s="5">
        <v>4796294</v>
      </c>
      <c r="AJ1061" s="5">
        <v>7</v>
      </c>
      <c r="AK1061" s="5">
        <v>0</v>
      </c>
      <c r="AL1061" s="5">
        <v>0</v>
      </c>
      <c r="AM1061" s="5">
        <v>0</v>
      </c>
      <c r="AN1061" s="9" cm="1">
        <f t="array" ref="AN1061">_xlfn.IFS(AD1061="Unk",0,AD1061="",0,(AD1061-AE1061)=0,1,(AD1061-AE1061)&lt;&gt;0,0)</f>
        <v>0</v>
      </c>
      <c r="AO1061" s="9" cm="1">
        <f t="array" ref="AO1061">_xlfn.IFS(AD1061="Unk",1,AD1061="",1,AD1061&lt;&gt;"",0)</f>
        <v>0</v>
      </c>
      <c r="AP1061" s="5" t="s">
        <v>25</v>
      </c>
      <c r="AQ1061" s="5">
        <v>4325.2</v>
      </c>
      <c r="AR1061" s="5" t="s">
        <v>25</v>
      </c>
      <c r="AS1061" s="5">
        <v>3600.38</v>
      </c>
      <c r="AT1061" s="5">
        <v>49811</v>
      </c>
      <c r="AU1061" s="5">
        <v>5616336</v>
      </c>
      <c r="AV1061" s="5">
        <v>0</v>
      </c>
      <c r="AW1061" s="5"/>
      <c r="AX1061" s="5"/>
      <c r="AY1061" s="5"/>
      <c r="AZ1061" s="9" cm="1">
        <f t="array" ref="AZ1061">_xlfn.IFS(AP1061="Unk",0,AP1061="",0,(AP1061-AQ1061)=0,1,(AP1061-AQ1061)&lt;&gt;0,0)</f>
        <v>0</v>
      </c>
      <c r="BA1061" s="9" cm="1">
        <f t="array" ref="BA1061">_xlfn.IFS(AP1061="Unk",1,AP1061="",1,AP1061&lt;&gt;"",0)</f>
        <v>1</v>
      </c>
    </row>
    <row r="1062" spans="1:53" x14ac:dyDescent="0.2">
      <c r="A1062">
        <v>3</v>
      </c>
      <c r="B1062" t="s">
        <v>6</v>
      </c>
      <c r="C1062">
        <v>2</v>
      </c>
      <c r="D1062">
        <v>50</v>
      </c>
      <c r="E1062">
        <v>6</v>
      </c>
      <c r="F1062" s="5">
        <v>5953.47</v>
      </c>
      <c r="G1062" s="5">
        <v>5011.55</v>
      </c>
      <c r="H1062" s="5">
        <v>0.16</v>
      </c>
      <c r="I1062" s="5">
        <v>3600.13</v>
      </c>
      <c r="J1062" s="5">
        <v>33722</v>
      </c>
      <c r="K1062" s="5">
        <v>3333399</v>
      </c>
      <c r="L1062" s="5">
        <v>7</v>
      </c>
      <c r="M1062" s="5">
        <v>0</v>
      </c>
      <c r="N1062" s="5">
        <v>0</v>
      </c>
      <c r="O1062" s="5">
        <v>0</v>
      </c>
      <c r="P1062" s="9" cm="1">
        <f t="array" ref="P1062">_xlfn.IFS(F1062="Unk",0,F1062="",0,(F1062-G1062)=0,1,(F1062-G1062)&lt;&gt;0,0)</f>
        <v>0</v>
      </c>
      <c r="Q1062" s="9" cm="1">
        <f t="array" ref="Q1062">_xlfn.IFS(F1062="Unk",1,F1062="",1,F1062&lt;&gt;"",0)</f>
        <v>0</v>
      </c>
      <c r="R1062" s="5">
        <v>8111.75</v>
      </c>
      <c r="S1062" s="5">
        <v>5125.96</v>
      </c>
      <c r="T1062" s="5">
        <v>0.37</v>
      </c>
      <c r="U1062" s="5">
        <v>3600.52</v>
      </c>
      <c r="V1062" s="5">
        <v>33812</v>
      </c>
      <c r="W1062" s="5">
        <v>4787555</v>
      </c>
      <c r="X1062" s="5">
        <v>7</v>
      </c>
      <c r="Y1062" s="5">
        <v>0</v>
      </c>
      <c r="Z1062" s="5">
        <v>0</v>
      </c>
      <c r="AA1062" s="5">
        <v>0</v>
      </c>
      <c r="AB1062" s="9" cm="1">
        <f t="array" ref="AB1062">_xlfn.IFS(R1062="Unk",0,R1062="",0,(R1062-S1062)=0,1,(R1062-S1062)&lt;&gt;0,0)</f>
        <v>0</v>
      </c>
      <c r="AC1062" s="9" cm="1">
        <f t="array" ref="AC1062">_xlfn.IFS(R1062="Unk",1,R1062="",1,R1062&lt;&gt;"",0)</f>
        <v>0</v>
      </c>
      <c r="AD1062" s="5">
        <v>8081.21</v>
      </c>
      <c r="AE1062" s="5">
        <v>5311.18</v>
      </c>
      <c r="AF1062" s="5">
        <v>0.34</v>
      </c>
      <c r="AG1062" s="5">
        <v>3602.17</v>
      </c>
      <c r="AH1062" s="5">
        <v>25773</v>
      </c>
      <c r="AI1062" s="5">
        <v>5167763</v>
      </c>
      <c r="AJ1062" s="5">
        <v>10</v>
      </c>
      <c r="AK1062" s="5">
        <v>0</v>
      </c>
      <c r="AL1062" s="5">
        <v>0</v>
      </c>
      <c r="AM1062" s="5">
        <v>0</v>
      </c>
      <c r="AN1062" s="9" cm="1">
        <f t="array" ref="AN1062">_xlfn.IFS(AD1062="Unk",0,AD1062="",0,(AD1062-AE1062)=0,1,(AD1062-AE1062)&lt;&gt;0,0)</f>
        <v>0</v>
      </c>
      <c r="AO1062" s="9" cm="1">
        <f t="array" ref="AO1062">_xlfn.IFS(AD1062="Unk",1,AD1062="",1,AD1062&lt;&gt;"",0)</f>
        <v>0</v>
      </c>
      <c r="AP1062" s="5" t="s">
        <v>25</v>
      </c>
      <c r="AQ1062" s="5">
        <v>5521.22</v>
      </c>
      <c r="AR1062" s="5" t="s">
        <v>25</v>
      </c>
      <c r="AS1062" s="5">
        <v>3603.3</v>
      </c>
      <c r="AT1062" s="5">
        <v>39137</v>
      </c>
      <c r="AU1062" s="5">
        <v>5410885</v>
      </c>
      <c r="AV1062" s="5">
        <v>0</v>
      </c>
      <c r="AW1062" s="5"/>
      <c r="AX1062" s="5"/>
      <c r="AY1062" s="5"/>
      <c r="AZ1062" s="9" cm="1">
        <f t="array" ref="AZ1062">_xlfn.IFS(AP1062="Unk",0,AP1062="",0,(AP1062-AQ1062)=0,1,(AP1062-AQ1062)&lt;&gt;0,0)</f>
        <v>0</v>
      </c>
      <c r="BA1062" s="9" cm="1">
        <f t="array" ref="BA1062">_xlfn.IFS(AP1062="Unk",1,AP1062="",1,AP1062&lt;&gt;"",0)</f>
        <v>1</v>
      </c>
    </row>
    <row r="1063" spans="1:53" x14ac:dyDescent="0.2">
      <c r="A1063">
        <v>3</v>
      </c>
      <c r="B1063" t="s">
        <v>6</v>
      </c>
      <c r="C1063">
        <v>3</v>
      </c>
      <c r="D1063">
        <v>5</v>
      </c>
      <c r="E1063">
        <v>6</v>
      </c>
      <c r="F1063" s="5">
        <v>2468.94</v>
      </c>
      <c r="G1063" s="5">
        <v>2468.94</v>
      </c>
      <c r="H1063" s="5">
        <v>0</v>
      </c>
      <c r="I1063" s="5">
        <v>0.28999999999999998</v>
      </c>
      <c r="J1063" s="5">
        <v>81</v>
      </c>
      <c r="K1063" s="5">
        <v>1963</v>
      </c>
      <c r="L1063" s="5">
        <v>7</v>
      </c>
      <c r="M1063" s="5">
        <v>0</v>
      </c>
      <c r="N1063" s="5">
        <v>0</v>
      </c>
      <c r="O1063" s="5">
        <v>0</v>
      </c>
      <c r="P1063" s="9" cm="1">
        <f t="array" ref="P1063">_xlfn.IFS(F1063="Unk",0,F1063="",0,(F1063-G1063)=0,1,(F1063-G1063)&lt;&gt;0,0)</f>
        <v>1</v>
      </c>
      <c r="Q1063" s="9" cm="1">
        <f t="array" ref="Q1063">_xlfn.IFS(F1063="Unk",1,F1063="",1,F1063&lt;&gt;"",0)</f>
        <v>0</v>
      </c>
      <c r="R1063" s="5">
        <v>3503.33</v>
      </c>
      <c r="S1063" s="5">
        <v>3503.33</v>
      </c>
      <c r="T1063" s="5">
        <v>0</v>
      </c>
      <c r="U1063" s="5">
        <v>1.18</v>
      </c>
      <c r="V1063" s="5">
        <v>806</v>
      </c>
      <c r="W1063" s="5">
        <v>18737</v>
      </c>
      <c r="X1063" s="5">
        <v>7</v>
      </c>
      <c r="Y1063" s="5">
        <v>0</v>
      </c>
      <c r="Z1063" s="5">
        <v>0</v>
      </c>
      <c r="AA1063" s="5">
        <v>0</v>
      </c>
      <c r="AB1063" s="9" cm="1">
        <f t="array" ref="AB1063">_xlfn.IFS(R1063="Unk",0,R1063="",0,(R1063-S1063)=0,1,(R1063-S1063)&lt;&gt;0,0)</f>
        <v>1</v>
      </c>
      <c r="AC1063" s="9" cm="1">
        <f t="array" ref="AC1063">_xlfn.IFS(R1063="Unk",1,R1063="",1,R1063&lt;&gt;"",0)</f>
        <v>0</v>
      </c>
      <c r="AD1063" s="5">
        <v>3990.33</v>
      </c>
      <c r="AE1063" s="5">
        <v>3990.33</v>
      </c>
      <c r="AF1063" s="5">
        <v>0</v>
      </c>
      <c r="AG1063" s="5">
        <v>2.15</v>
      </c>
      <c r="AH1063" s="5">
        <v>1286</v>
      </c>
      <c r="AI1063" s="5">
        <v>30416</v>
      </c>
      <c r="AJ1063" s="5">
        <v>2</v>
      </c>
      <c r="AK1063" s="5">
        <v>0</v>
      </c>
      <c r="AL1063" s="5">
        <v>0</v>
      </c>
      <c r="AM1063" s="5">
        <v>0</v>
      </c>
      <c r="AN1063" s="9" cm="1">
        <f t="array" ref="AN1063">_xlfn.IFS(AD1063="Unk",0,AD1063="",0,(AD1063-AE1063)=0,1,(AD1063-AE1063)&lt;&gt;0,0)</f>
        <v>1</v>
      </c>
      <c r="AO1063" s="9" cm="1">
        <f t="array" ref="AO1063">_xlfn.IFS(AD1063="Unk",1,AD1063="",1,AD1063&lt;&gt;"",0)</f>
        <v>0</v>
      </c>
      <c r="AP1063" s="5">
        <v>3990.33</v>
      </c>
      <c r="AQ1063" s="5">
        <v>3990.33</v>
      </c>
      <c r="AR1063" s="5">
        <v>0</v>
      </c>
      <c r="AS1063" s="5">
        <v>0.56000000000000005</v>
      </c>
      <c r="AT1063" s="5">
        <v>1</v>
      </c>
      <c r="AU1063" s="5">
        <v>3322</v>
      </c>
      <c r="AV1063" s="5">
        <v>2</v>
      </c>
      <c r="AW1063" s="5">
        <v>0</v>
      </c>
      <c r="AX1063" s="5">
        <v>0</v>
      </c>
      <c r="AY1063" s="5">
        <v>0</v>
      </c>
      <c r="AZ1063" s="9" cm="1">
        <f t="array" ref="AZ1063">_xlfn.IFS(AP1063="Unk",0,AP1063="",0,(AP1063-AQ1063)=0,1,(AP1063-AQ1063)&lt;&gt;0,0)</f>
        <v>1</v>
      </c>
      <c r="BA1063" s="9" cm="1">
        <f t="array" ref="BA1063">_xlfn.IFS(AP1063="Unk",1,AP1063="",1,AP1063&lt;&gt;"",0)</f>
        <v>0</v>
      </c>
    </row>
    <row r="1064" spans="1:53" x14ac:dyDescent="0.2">
      <c r="A1064">
        <v>3</v>
      </c>
      <c r="B1064" t="s">
        <v>6</v>
      </c>
      <c r="C1064">
        <v>3</v>
      </c>
      <c r="D1064">
        <v>10</v>
      </c>
      <c r="E1064">
        <v>6</v>
      </c>
      <c r="F1064" s="5">
        <v>2449.1</v>
      </c>
      <c r="G1064" s="5">
        <v>2449.1</v>
      </c>
      <c r="H1064" s="5">
        <v>0</v>
      </c>
      <c r="I1064" s="5">
        <v>2.6</v>
      </c>
      <c r="J1064" s="5">
        <v>1335</v>
      </c>
      <c r="K1064" s="5">
        <v>49419</v>
      </c>
      <c r="L1064" s="5">
        <v>4</v>
      </c>
      <c r="M1064" s="5">
        <v>0</v>
      </c>
      <c r="N1064" s="5">
        <v>0</v>
      </c>
      <c r="O1064" s="5">
        <v>0</v>
      </c>
      <c r="P1064" s="9" cm="1">
        <f t="array" ref="P1064">_xlfn.IFS(F1064="Unk",0,F1064="",0,(F1064-G1064)=0,1,(F1064-G1064)&lt;&gt;0,0)</f>
        <v>1</v>
      </c>
      <c r="Q1064" s="9" cm="1">
        <f t="array" ref="Q1064">_xlfn.IFS(F1064="Unk",1,F1064="",1,F1064&lt;&gt;"",0)</f>
        <v>0</v>
      </c>
      <c r="R1064" s="5">
        <v>2734.1</v>
      </c>
      <c r="S1064" s="5">
        <v>2734.1</v>
      </c>
      <c r="T1064" s="5">
        <v>0</v>
      </c>
      <c r="U1064" s="5">
        <v>7.45</v>
      </c>
      <c r="V1064" s="5">
        <v>2667</v>
      </c>
      <c r="W1064" s="5">
        <v>156332</v>
      </c>
      <c r="X1064" s="5">
        <v>8</v>
      </c>
      <c r="Y1064" s="5">
        <v>0</v>
      </c>
      <c r="Z1064" s="5">
        <v>0</v>
      </c>
      <c r="AA1064" s="5">
        <v>0</v>
      </c>
      <c r="AB1064" s="9" cm="1">
        <f t="array" ref="AB1064">_xlfn.IFS(R1064="Unk",0,R1064="",0,(R1064-S1064)=0,1,(R1064-S1064)&lt;&gt;0,0)</f>
        <v>1</v>
      </c>
      <c r="AC1064" s="9" cm="1">
        <f t="array" ref="AC1064">_xlfn.IFS(R1064="Unk",1,R1064="",1,R1064&lt;&gt;"",0)</f>
        <v>0</v>
      </c>
      <c r="AD1064" s="5">
        <v>3111.1</v>
      </c>
      <c r="AE1064" s="5">
        <v>3111.1</v>
      </c>
      <c r="AF1064" s="5">
        <v>0</v>
      </c>
      <c r="AG1064" s="5">
        <v>42.96</v>
      </c>
      <c r="AH1064" s="5">
        <v>10491</v>
      </c>
      <c r="AI1064" s="5">
        <v>659645</v>
      </c>
      <c r="AJ1064" s="5">
        <v>10</v>
      </c>
      <c r="AK1064" s="5">
        <v>0</v>
      </c>
      <c r="AL1064" s="5">
        <v>0</v>
      </c>
      <c r="AM1064" s="5">
        <v>0</v>
      </c>
      <c r="AN1064" s="9" cm="1">
        <f t="array" ref="AN1064">_xlfn.IFS(AD1064="Unk",0,AD1064="",0,(AD1064-AE1064)=0,1,(AD1064-AE1064)&lt;&gt;0,0)</f>
        <v>1</v>
      </c>
      <c r="AO1064" s="9" cm="1">
        <f t="array" ref="AO1064">_xlfn.IFS(AD1064="Unk",1,AD1064="",1,AD1064&lt;&gt;"",0)</f>
        <v>0</v>
      </c>
      <c r="AP1064" s="5">
        <v>3712.32</v>
      </c>
      <c r="AQ1064" s="5">
        <v>3712.32</v>
      </c>
      <c r="AR1064" s="5">
        <v>0</v>
      </c>
      <c r="AS1064" s="5">
        <v>767.01</v>
      </c>
      <c r="AT1064" s="5">
        <v>181432</v>
      </c>
      <c r="AU1064" s="5">
        <v>10048504</v>
      </c>
      <c r="AV1064" s="5">
        <v>10</v>
      </c>
      <c r="AW1064" s="5">
        <v>0</v>
      </c>
      <c r="AX1064" s="5">
        <v>0</v>
      </c>
      <c r="AY1064" s="5">
        <v>0</v>
      </c>
      <c r="AZ1064" s="9" cm="1">
        <f t="array" ref="AZ1064">_xlfn.IFS(AP1064="Unk",0,AP1064="",0,(AP1064-AQ1064)=0,1,(AP1064-AQ1064)&lt;&gt;0,0)</f>
        <v>1</v>
      </c>
      <c r="BA1064" s="9" cm="1">
        <f t="array" ref="BA1064">_xlfn.IFS(AP1064="Unk",1,AP1064="",1,AP1064&lt;&gt;"",0)</f>
        <v>0</v>
      </c>
    </row>
    <row r="1065" spans="1:53" x14ac:dyDescent="0.2">
      <c r="A1065">
        <v>3</v>
      </c>
      <c r="B1065" t="s">
        <v>6</v>
      </c>
      <c r="C1065">
        <v>3</v>
      </c>
      <c r="D1065">
        <v>15</v>
      </c>
      <c r="E1065">
        <v>6</v>
      </c>
      <c r="F1065" s="5">
        <v>3081.56</v>
      </c>
      <c r="G1065" s="5">
        <v>3081.56</v>
      </c>
      <c r="H1065" s="5">
        <v>0</v>
      </c>
      <c r="I1065" s="5">
        <v>8.92</v>
      </c>
      <c r="J1065" s="5">
        <v>1398</v>
      </c>
      <c r="K1065" s="5">
        <v>78325</v>
      </c>
      <c r="L1065" s="5">
        <v>10</v>
      </c>
      <c r="M1065" s="5">
        <v>0</v>
      </c>
      <c r="N1065" s="5">
        <v>0</v>
      </c>
      <c r="O1065" s="5">
        <v>0</v>
      </c>
      <c r="P1065" s="9" cm="1">
        <f t="array" ref="P1065">_xlfn.IFS(F1065="Unk",0,F1065="",0,(F1065-G1065)=0,1,(F1065-G1065)&lt;&gt;0,0)</f>
        <v>1</v>
      </c>
      <c r="Q1065" s="9" cm="1">
        <f t="array" ref="Q1065">_xlfn.IFS(F1065="Unk",1,F1065="",1,F1065&lt;&gt;"",0)</f>
        <v>0</v>
      </c>
      <c r="R1065" s="5">
        <v>3401.56</v>
      </c>
      <c r="S1065" s="5">
        <v>3401.56</v>
      </c>
      <c r="T1065" s="5">
        <v>0</v>
      </c>
      <c r="U1065" s="5">
        <v>102.33</v>
      </c>
      <c r="V1065" s="5">
        <v>17528</v>
      </c>
      <c r="W1065" s="5">
        <v>1023925</v>
      </c>
      <c r="X1065" s="5">
        <v>10</v>
      </c>
      <c r="Y1065" s="5">
        <v>0</v>
      </c>
      <c r="Z1065" s="5">
        <v>0</v>
      </c>
      <c r="AA1065" s="5">
        <v>0</v>
      </c>
      <c r="AB1065" s="9" cm="1">
        <f t="array" ref="AB1065">_xlfn.IFS(R1065="Unk",0,R1065="",0,(R1065-S1065)=0,1,(R1065-S1065)&lt;&gt;0,0)</f>
        <v>1</v>
      </c>
      <c r="AC1065" s="9" cm="1">
        <f t="array" ref="AC1065">_xlfn.IFS(R1065="Unk",1,R1065="",1,R1065&lt;&gt;"",0)</f>
        <v>0</v>
      </c>
      <c r="AD1065" s="5">
        <v>3848.46</v>
      </c>
      <c r="AE1065" s="5">
        <v>3848.46</v>
      </c>
      <c r="AF1065" s="5">
        <v>0</v>
      </c>
      <c r="AG1065" s="5">
        <v>2728.89</v>
      </c>
      <c r="AH1065" s="5">
        <v>218263</v>
      </c>
      <c r="AI1065" s="5">
        <v>15466878</v>
      </c>
      <c r="AJ1065" s="5">
        <v>10</v>
      </c>
      <c r="AK1065" s="5">
        <v>0</v>
      </c>
      <c r="AL1065" s="5">
        <v>0</v>
      </c>
      <c r="AM1065" s="5">
        <v>0</v>
      </c>
      <c r="AN1065" s="9" cm="1">
        <f t="array" ref="AN1065">_xlfn.IFS(AD1065="Unk",0,AD1065="",0,(AD1065-AE1065)=0,1,(AD1065-AE1065)&lt;&gt;0,0)</f>
        <v>1</v>
      </c>
      <c r="AO1065" s="9" cm="1">
        <f t="array" ref="AO1065">_xlfn.IFS(AD1065="Unk",1,AD1065="",1,AD1065&lt;&gt;"",0)</f>
        <v>0</v>
      </c>
      <c r="AP1065" s="5">
        <v>4382.5600000000004</v>
      </c>
      <c r="AQ1065" s="5">
        <v>4086.73</v>
      </c>
      <c r="AR1065" s="5">
        <v>7.0000000000000007E-2</v>
      </c>
      <c r="AS1065" s="5">
        <v>3600.2</v>
      </c>
      <c r="AT1065" s="5">
        <v>209657</v>
      </c>
      <c r="AU1065" s="5">
        <v>28026417</v>
      </c>
      <c r="AV1065" s="5">
        <v>10</v>
      </c>
      <c r="AW1065" s="5">
        <v>0</v>
      </c>
      <c r="AX1065" s="5">
        <v>0</v>
      </c>
      <c r="AY1065" s="5">
        <v>0</v>
      </c>
      <c r="AZ1065" s="9" cm="1">
        <f t="array" ref="AZ1065">_xlfn.IFS(AP1065="Unk",0,AP1065="",0,(AP1065-AQ1065)=0,1,(AP1065-AQ1065)&lt;&gt;0,0)</f>
        <v>0</v>
      </c>
      <c r="BA1065" s="9" cm="1">
        <f t="array" ref="BA1065">_xlfn.IFS(AP1065="Unk",1,AP1065="",1,AP1065&lt;&gt;"",0)</f>
        <v>0</v>
      </c>
    </row>
    <row r="1066" spans="1:53" x14ac:dyDescent="0.2">
      <c r="A1066">
        <v>3</v>
      </c>
      <c r="B1066" t="s">
        <v>6</v>
      </c>
      <c r="C1066">
        <v>3</v>
      </c>
      <c r="D1066">
        <v>20</v>
      </c>
      <c r="E1066">
        <v>6</v>
      </c>
      <c r="F1066" s="5">
        <v>3401.56</v>
      </c>
      <c r="G1066" s="5">
        <v>3401.56</v>
      </c>
      <c r="H1066" s="5">
        <v>0</v>
      </c>
      <c r="I1066" s="5">
        <v>19.37</v>
      </c>
      <c r="J1066" s="5">
        <v>2225</v>
      </c>
      <c r="K1066" s="5">
        <v>157392</v>
      </c>
      <c r="L1066" s="5">
        <v>10</v>
      </c>
      <c r="M1066" s="5">
        <v>0</v>
      </c>
      <c r="N1066" s="5">
        <v>0</v>
      </c>
      <c r="O1066" s="5">
        <v>0</v>
      </c>
      <c r="P1066" s="9" cm="1">
        <f t="array" ref="P1066">_xlfn.IFS(F1066="Unk",0,F1066="",0,(F1066-G1066)=0,1,(F1066-G1066)&lt;&gt;0,0)</f>
        <v>1</v>
      </c>
      <c r="Q1066" s="9" cm="1">
        <f t="array" ref="Q1066">_xlfn.IFS(F1066="Unk",1,F1066="",1,F1066&lt;&gt;"",0)</f>
        <v>0</v>
      </c>
      <c r="R1066" s="5">
        <v>3805.55</v>
      </c>
      <c r="S1066" s="5">
        <v>3805.55</v>
      </c>
      <c r="T1066" s="5">
        <v>0</v>
      </c>
      <c r="U1066" s="5">
        <v>278.81</v>
      </c>
      <c r="V1066" s="5">
        <v>17315</v>
      </c>
      <c r="W1066" s="5">
        <v>2323296</v>
      </c>
      <c r="X1066" s="5">
        <v>10</v>
      </c>
      <c r="Y1066" s="5">
        <v>0</v>
      </c>
      <c r="Z1066" s="5">
        <v>0</v>
      </c>
      <c r="AA1066" s="5">
        <v>0</v>
      </c>
      <c r="AB1066" s="9" cm="1">
        <f t="array" ref="AB1066">_xlfn.IFS(R1066="Unk",0,R1066="",0,(R1066-S1066)=0,1,(R1066-S1066)&lt;&gt;0,0)</f>
        <v>1</v>
      </c>
      <c r="AC1066" s="9" cm="1">
        <f t="array" ref="AC1066">_xlfn.IFS(R1066="Unk",1,R1066="",1,R1066&lt;&gt;"",0)</f>
        <v>0</v>
      </c>
      <c r="AD1066" s="5">
        <v>4122.42</v>
      </c>
      <c r="AE1066" s="5">
        <v>3679.07</v>
      </c>
      <c r="AF1066" s="5">
        <v>0.11</v>
      </c>
      <c r="AG1066" s="5">
        <v>3600.04</v>
      </c>
      <c r="AH1066" s="5">
        <v>135306</v>
      </c>
      <c r="AI1066" s="5">
        <v>22393319</v>
      </c>
      <c r="AJ1066" s="5">
        <v>10</v>
      </c>
      <c r="AK1066" s="5">
        <v>0</v>
      </c>
      <c r="AL1066" s="5">
        <v>0</v>
      </c>
      <c r="AM1066" s="5">
        <v>0</v>
      </c>
      <c r="AN1066" s="9" cm="1">
        <f t="array" ref="AN1066">_xlfn.IFS(AD1066="Unk",0,AD1066="",0,(AD1066-AE1066)=0,1,(AD1066-AE1066)&lt;&gt;0,0)</f>
        <v>0</v>
      </c>
      <c r="AO1066" s="9" cm="1">
        <f t="array" ref="AO1066">_xlfn.IFS(AD1066="Unk",1,AD1066="",1,AD1066&lt;&gt;"",0)</f>
        <v>0</v>
      </c>
      <c r="AP1066" s="5">
        <v>4601.54</v>
      </c>
      <c r="AQ1066" s="5">
        <v>3972.41</v>
      </c>
      <c r="AR1066" s="5">
        <v>0.14000000000000001</v>
      </c>
      <c r="AS1066" s="5">
        <v>3600.62</v>
      </c>
      <c r="AT1066" s="5">
        <v>93682</v>
      </c>
      <c r="AU1066" s="5">
        <v>22761396</v>
      </c>
      <c r="AV1066" s="5">
        <v>10</v>
      </c>
      <c r="AW1066" s="5">
        <v>0</v>
      </c>
      <c r="AX1066" s="5">
        <v>0</v>
      </c>
      <c r="AY1066" s="5">
        <v>0</v>
      </c>
      <c r="AZ1066" s="9" cm="1">
        <f t="array" ref="AZ1066">_xlfn.IFS(AP1066="Unk",0,AP1066="",0,(AP1066-AQ1066)=0,1,(AP1066-AQ1066)&lt;&gt;0,0)</f>
        <v>0</v>
      </c>
      <c r="BA1066" s="9" cm="1">
        <f t="array" ref="BA1066">_xlfn.IFS(AP1066="Unk",1,AP1066="",1,AP1066&lt;&gt;"",0)</f>
        <v>0</v>
      </c>
    </row>
    <row r="1067" spans="1:53" x14ac:dyDescent="0.2">
      <c r="A1067">
        <v>3</v>
      </c>
      <c r="B1067" t="s">
        <v>6</v>
      </c>
      <c r="C1067">
        <v>3</v>
      </c>
      <c r="D1067">
        <v>25</v>
      </c>
      <c r="E1067">
        <v>6</v>
      </c>
      <c r="F1067" s="5">
        <v>4006.11</v>
      </c>
      <c r="G1067" s="5">
        <v>4006.11</v>
      </c>
      <c r="H1067" s="5">
        <v>0</v>
      </c>
      <c r="I1067" s="5">
        <v>1684.83</v>
      </c>
      <c r="J1067" s="5">
        <v>29137</v>
      </c>
      <c r="K1067" s="5">
        <v>2931216</v>
      </c>
      <c r="L1067" s="5">
        <v>10</v>
      </c>
      <c r="M1067" s="5">
        <v>0</v>
      </c>
      <c r="N1067" s="5">
        <v>0</v>
      </c>
      <c r="O1067" s="5">
        <v>0</v>
      </c>
      <c r="P1067" s="9" cm="1">
        <f t="array" ref="P1067">_xlfn.IFS(F1067="Unk",0,F1067="",0,(F1067-G1067)=0,1,(F1067-G1067)&lt;&gt;0,0)</f>
        <v>1</v>
      </c>
      <c r="Q1067" s="9" cm="1">
        <f t="array" ref="Q1067">_xlfn.IFS(F1067="Unk",1,F1067="",1,F1067&lt;&gt;"",0)</f>
        <v>0</v>
      </c>
      <c r="R1067" s="5">
        <v>4660.1099999999997</v>
      </c>
      <c r="S1067" s="5">
        <v>4092.27</v>
      </c>
      <c r="T1067" s="5">
        <v>0.12</v>
      </c>
      <c r="U1067" s="5">
        <v>3600.36</v>
      </c>
      <c r="V1067" s="5">
        <v>88610</v>
      </c>
      <c r="W1067" s="5">
        <v>11838008</v>
      </c>
      <c r="X1067" s="5">
        <v>10</v>
      </c>
      <c r="Y1067" s="5">
        <v>0</v>
      </c>
      <c r="Z1067" s="5">
        <v>0</v>
      </c>
      <c r="AA1067" s="5">
        <v>0</v>
      </c>
      <c r="AB1067" s="9" cm="1">
        <f t="array" ref="AB1067">_xlfn.IFS(R1067="Unk",0,R1067="",0,(R1067-S1067)=0,1,(R1067-S1067)&lt;&gt;0,0)</f>
        <v>0</v>
      </c>
      <c r="AC1067" s="9" cm="1">
        <f t="array" ref="AC1067">_xlfn.IFS(R1067="Unk",1,R1067="",1,R1067&lt;&gt;"",0)</f>
        <v>0</v>
      </c>
      <c r="AD1067" s="5">
        <v>6517.47</v>
      </c>
      <c r="AE1067" s="5">
        <v>4121.66</v>
      </c>
      <c r="AF1067" s="5">
        <v>0.37</v>
      </c>
      <c r="AG1067" s="5">
        <v>3601.2</v>
      </c>
      <c r="AH1067" s="5">
        <v>77074</v>
      </c>
      <c r="AI1067" s="5">
        <v>8585678</v>
      </c>
      <c r="AJ1067" s="5">
        <v>10</v>
      </c>
      <c r="AK1067" s="5">
        <v>0</v>
      </c>
      <c r="AL1067" s="5">
        <v>0</v>
      </c>
      <c r="AM1067" s="5">
        <v>0</v>
      </c>
      <c r="AN1067" s="9" cm="1">
        <f t="array" ref="AN1067">_xlfn.IFS(AD1067="Unk",0,AD1067="",0,(AD1067-AE1067)=0,1,(AD1067-AE1067)&lt;&gt;0,0)</f>
        <v>0</v>
      </c>
      <c r="AO1067" s="9" cm="1">
        <f t="array" ref="AO1067">_xlfn.IFS(AD1067="Unk",1,AD1067="",1,AD1067&lt;&gt;"",0)</f>
        <v>0</v>
      </c>
      <c r="AP1067" s="5">
        <v>6350.08</v>
      </c>
      <c r="AQ1067" s="5">
        <v>4364.3999999999996</v>
      </c>
      <c r="AR1067" s="5">
        <v>0.31</v>
      </c>
      <c r="AS1067" s="5">
        <v>3607.75</v>
      </c>
      <c r="AT1067" s="5">
        <v>59141</v>
      </c>
      <c r="AU1067" s="5">
        <v>11725629</v>
      </c>
      <c r="AV1067" s="5">
        <v>10</v>
      </c>
      <c r="AW1067" s="5">
        <v>0</v>
      </c>
      <c r="AX1067" s="5">
        <v>0</v>
      </c>
      <c r="AY1067" s="5">
        <v>0</v>
      </c>
      <c r="AZ1067" s="9" cm="1">
        <f t="array" ref="AZ1067">_xlfn.IFS(AP1067="Unk",0,AP1067="",0,(AP1067-AQ1067)=0,1,(AP1067-AQ1067)&lt;&gt;0,0)</f>
        <v>0</v>
      </c>
      <c r="BA1067" s="9" cm="1">
        <f t="array" ref="BA1067">_xlfn.IFS(AP1067="Unk",1,AP1067="",1,AP1067&lt;&gt;"",0)</f>
        <v>0</v>
      </c>
    </row>
    <row r="1068" spans="1:53" x14ac:dyDescent="0.2">
      <c r="A1068">
        <v>3</v>
      </c>
      <c r="B1068" t="s">
        <v>6</v>
      </c>
      <c r="C1068">
        <v>3</v>
      </c>
      <c r="D1068">
        <v>30</v>
      </c>
      <c r="E1068">
        <v>6</v>
      </c>
      <c r="F1068" s="5">
        <v>3914.85</v>
      </c>
      <c r="G1068" s="5">
        <v>3914.85</v>
      </c>
      <c r="H1068" s="5">
        <v>0</v>
      </c>
      <c r="I1068" s="5">
        <v>51.34</v>
      </c>
      <c r="J1068" s="5">
        <v>2274</v>
      </c>
      <c r="K1068" s="5">
        <v>257995</v>
      </c>
      <c r="L1068" s="5">
        <v>10</v>
      </c>
      <c r="M1068" s="5">
        <v>0</v>
      </c>
      <c r="N1068" s="5">
        <v>0</v>
      </c>
      <c r="O1068" s="5">
        <v>0</v>
      </c>
      <c r="P1068" s="9" cm="1">
        <f t="array" ref="P1068">_xlfn.IFS(F1068="Unk",0,F1068="",0,(F1068-G1068)=0,1,(F1068-G1068)&lt;&gt;0,0)</f>
        <v>1</v>
      </c>
      <c r="Q1068" s="9" cm="1">
        <f t="array" ref="Q1068">_xlfn.IFS(F1068="Unk",1,F1068="",1,F1068&lt;&gt;"",0)</f>
        <v>0</v>
      </c>
      <c r="R1068" s="5">
        <v>4272.41</v>
      </c>
      <c r="S1068" s="5">
        <v>4158.7</v>
      </c>
      <c r="T1068" s="5">
        <v>0.03</v>
      </c>
      <c r="U1068" s="5">
        <v>3600.01</v>
      </c>
      <c r="V1068" s="5">
        <v>90403</v>
      </c>
      <c r="W1068" s="5">
        <v>17091045</v>
      </c>
      <c r="X1068" s="5">
        <v>10</v>
      </c>
      <c r="Y1068" s="5">
        <v>0</v>
      </c>
      <c r="Z1068" s="5">
        <v>0</v>
      </c>
      <c r="AA1068" s="5">
        <v>0</v>
      </c>
      <c r="AB1068" s="9" cm="1">
        <f t="array" ref="AB1068">_xlfn.IFS(R1068="Unk",0,R1068="",0,(R1068-S1068)=0,1,(R1068-S1068)&lt;&gt;0,0)</f>
        <v>0</v>
      </c>
      <c r="AC1068" s="9" cm="1">
        <f t="array" ref="AC1068">_xlfn.IFS(R1068="Unk",1,R1068="",1,R1068&lt;&gt;"",0)</f>
        <v>0</v>
      </c>
      <c r="AD1068" s="5">
        <v>5194.6099999999997</v>
      </c>
      <c r="AE1068" s="5">
        <v>4001.07</v>
      </c>
      <c r="AF1068" s="5">
        <v>0.23</v>
      </c>
      <c r="AG1068" s="5">
        <v>3601.09</v>
      </c>
      <c r="AH1068" s="5">
        <v>50682</v>
      </c>
      <c r="AI1068" s="5">
        <v>7649124</v>
      </c>
      <c r="AJ1068" s="5">
        <v>5</v>
      </c>
      <c r="AK1068" s="5">
        <v>0</v>
      </c>
      <c r="AL1068" s="5">
        <v>0</v>
      </c>
      <c r="AM1068" s="5">
        <v>0</v>
      </c>
      <c r="AN1068" s="9" cm="1">
        <f t="array" ref="AN1068">_xlfn.IFS(AD1068="Unk",0,AD1068="",0,(AD1068-AE1068)=0,1,(AD1068-AE1068)&lt;&gt;0,0)</f>
        <v>0</v>
      </c>
      <c r="AO1068" s="9" cm="1">
        <f t="array" ref="AO1068">_xlfn.IFS(AD1068="Unk",1,AD1068="",1,AD1068&lt;&gt;"",0)</f>
        <v>0</v>
      </c>
      <c r="AP1068" s="5">
        <v>5054.45</v>
      </c>
      <c r="AQ1068" s="5">
        <v>4107.8999999999996</v>
      </c>
      <c r="AR1068" s="5">
        <v>0.19</v>
      </c>
      <c r="AS1068" s="5">
        <v>3600.7</v>
      </c>
      <c r="AT1068" s="5">
        <v>40818</v>
      </c>
      <c r="AU1068" s="5">
        <v>11458088</v>
      </c>
      <c r="AV1068" s="5">
        <v>10</v>
      </c>
      <c r="AW1068" s="5">
        <v>0</v>
      </c>
      <c r="AX1068" s="5">
        <v>0</v>
      </c>
      <c r="AY1068" s="5">
        <v>0</v>
      </c>
      <c r="AZ1068" s="9" cm="1">
        <f t="array" ref="AZ1068">_xlfn.IFS(AP1068="Unk",0,AP1068="",0,(AP1068-AQ1068)=0,1,(AP1068-AQ1068)&lt;&gt;0,0)</f>
        <v>0</v>
      </c>
      <c r="BA1068" s="9" cm="1">
        <f t="array" ref="BA1068">_xlfn.IFS(AP1068="Unk",1,AP1068="",1,AP1068&lt;&gt;"",0)</f>
        <v>0</v>
      </c>
    </row>
    <row r="1069" spans="1:53" x14ac:dyDescent="0.2">
      <c r="A1069">
        <v>3</v>
      </c>
      <c r="B1069" t="s">
        <v>6</v>
      </c>
      <c r="C1069">
        <v>3</v>
      </c>
      <c r="D1069">
        <v>35</v>
      </c>
      <c r="E1069">
        <v>6</v>
      </c>
      <c r="F1069" s="5">
        <v>4741.37</v>
      </c>
      <c r="G1069" s="5">
        <v>4547.07</v>
      </c>
      <c r="H1069" s="5">
        <v>0.04</v>
      </c>
      <c r="I1069" s="5">
        <v>3600.07</v>
      </c>
      <c r="J1069" s="5">
        <v>35443</v>
      </c>
      <c r="K1069" s="5">
        <v>4847127</v>
      </c>
      <c r="L1069" s="5">
        <v>10</v>
      </c>
      <c r="M1069" s="5">
        <v>0</v>
      </c>
      <c r="N1069" s="5">
        <v>0</v>
      </c>
      <c r="O1069" s="5">
        <v>0</v>
      </c>
      <c r="P1069" s="9" cm="1">
        <f t="array" ref="P1069">_xlfn.IFS(F1069="Unk",0,F1069="",0,(F1069-G1069)=0,1,(F1069-G1069)&lt;&gt;0,0)</f>
        <v>0</v>
      </c>
      <c r="Q1069" s="9" cm="1">
        <f t="array" ref="Q1069">_xlfn.IFS(F1069="Unk",1,F1069="",1,F1069&lt;&gt;"",0)</f>
        <v>0</v>
      </c>
      <c r="R1069" s="5">
        <v>5302.61</v>
      </c>
      <c r="S1069" s="5">
        <v>4637.49</v>
      </c>
      <c r="T1069" s="5">
        <v>0.13</v>
      </c>
      <c r="U1069" s="5">
        <v>3600.22</v>
      </c>
      <c r="V1069" s="5">
        <v>40746</v>
      </c>
      <c r="W1069" s="5">
        <v>8073916</v>
      </c>
      <c r="X1069" s="5">
        <v>7</v>
      </c>
      <c r="Y1069" s="5">
        <v>0</v>
      </c>
      <c r="Z1069" s="5">
        <v>0</v>
      </c>
      <c r="AA1069" s="5">
        <v>0</v>
      </c>
      <c r="AB1069" s="9" cm="1">
        <f t="array" ref="AB1069">_xlfn.IFS(R1069="Unk",0,R1069="",0,(R1069-S1069)=0,1,(R1069-S1069)&lt;&gt;0,0)</f>
        <v>0</v>
      </c>
      <c r="AC1069" s="9" cm="1">
        <f t="array" ref="AC1069">_xlfn.IFS(R1069="Unk",1,R1069="",1,R1069&lt;&gt;"",0)</f>
        <v>0</v>
      </c>
      <c r="AD1069" s="5">
        <v>7595.69</v>
      </c>
      <c r="AE1069" s="5">
        <v>4860.8900000000003</v>
      </c>
      <c r="AF1069" s="5">
        <v>0.36</v>
      </c>
      <c r="AG1069" s="5">
        <v>3601.45</v>
      </c>
      <c r="AH1069" s="5">
        <v>52808</v>
      </c>
      <c r="AI1069" s="5">
        <v>5729760</v>
      </c>
      <c r="AJ1069" s="5">
        <v>5</v>
      </c>
      <c r="AK1069" s="5">
        <v>0</v>
      </c>
      <c r="AL1069" s="5">
        <v>0</v>
      </c>
      <c r="AM1069" s="5">
        <v>0</v>
      </c>
      <c r="AN1069" s="9" cm="1">
        <f t="array" ref="AN1069">_xlfn.IFS(AD1069="Unk",0,AD1069="",0,(AD1069-AE1069)=0,1,(AD1069-AE1069)&lt;&gt;0,0)</f>
        <v>0</v>
      </c>
      <c r="AO1069" s="9" cm="1">
        <f t="array" ref="AO1069">_xlfn.IFS(AD1069="Unk",1,AD1069="",1,AD1069&lt;&gt;"",0)</f>
        <v>0</v>
      </c>
      <c r="AP1069" s="5" t="s">
        <v>25</v>
      </c>
      <c r="AQ1069" s="5">
        <v>5196.03</v>
      </c>
      <c r="AR1069" s="5" t="s">
        <v>25</v>
      </c>
      <c r="AS1069" s="5">
        <v>3602.27</v>
      </c>
      <c r="AT1069" s="5">
        <v>47754</v>
      </c>
      <c r="AU1069" s="5">
        <v>8536945</v>
      </c>
      <c r="AV1069" s="5">
        <v>0</v>
      </c>
      <c r="AW1069" s="5"/>
      <c r="AX1069" s="5"/>
      <c r="AY1069" s="5"/>
      <c r="AZ1069" s="9" cm="1">
        <f t="array" ref="AZ1069">_xlfn.IFS(AP1069="Unk",0,AP1069="",0,(AP1069-AQ1069)=0,1,(AP1069-AQ1069)&lt;&gt;0,0)</f>
        <v>0</v>
      </c>
      <c r="BA1069" s="9" cm="1">
        <f t="array" ref="BA1069">_xlfn.IFS(AP1069="Unk",1,AP1069="",1,AP1069&lt;&gt;"",0)</f>
        <v>1</v>
      </c>
    </row>
    <row r="1070" spans="1:53" x14ac:dyDescent="0.2">
      <c r="A1070">
        <v>3</v>
      </c>
      <c r="B1070" t="s">
        <v>6</v>
      </c>
      <c r="C1070">
        <v>3</v>
      </c>
      <c r="D1070">
        <v>40</v>
      </c>
      <c r="E1070">
        <v>6</v>
      </c>
      <c r="F1070" s="5">
        <v>4544.37</v>
      </c>
      <c r="G1070" s="5">
        <v>4450.93</v>
      </c>
      <c r="H1070" s="5">
        <v>0.02</v>
      </c>
      <c r="I1070" s="5">
        <v>3600.38</v>
      </c>
      <c r="J1070" s="5">
        <v>62081</v>
      </c>
      <c r="K1070" s="5">
        <v>10312311</v>
      </c>
      <c r="L1070" s="5">
        <v>10</v>
      </c>
      <c r="M1070" s="5">
        <v>0</v>
      </c>
      <c r="N1070" s="5">
        <v>0</v>
      </c>
      <c r="O1070" s="5">
        <v>0</v>
      </c>
      <c r="P1070" s="9" cm="1">
        <f t="array" ref="P1070">_xlfn.IFS(F1070="Unk",0,F1070="",0,(F1070-G1070)=0,1,(F1070-G1070)&lt;&gt;0,0)</f>
        <v>0</v>
      </c>
      <c r="Q1070" s="9" cm="1">
        <f t="array" ref="Q1070">_xlfn.IFS(F1070="Unk",1,F1070="",1,F1070&lt;&gt;"",0)</f>
        <v>0</v>
      </c>
      <c r="R1070" s="5">
        <v>4851.9799999999996</v>
      </c>
      <c r="S1070" s="5">
        <v>4465.25</v>
      </c>
      <c r="T1070" s="5">
        <v>0.08</v>
      </c>
      <c r="U1070" s="5">
        <v>3601.73</v>
      </c>
      <c r="V1070" s="5">
        <v>36450</v>
      </c>
      <c r="W1070" s="5">
        <v>8074633</v>
      </c>
      <c r="X1070" s="5">
        <v>10</v>
      </c>
      <c r="Y1070" s="5">
        <v>0</v>
      </c>
      <c r="Z1070" s="5">
        <v>0</v>
      </c>
      <c r="AA1070" s="5">
        <v>0</v>
      </c>
      <c r="AB1070" s="9" cm="1">
        <f t="array" ref="AB1070">_xlfn.IFS(R1070="Unk",0,R1070="",0,(R1070-S1070)=0,1,(R1070-S1070)&lt;&gt;0,0)</f>
        <v>0</v>
      </c>
      <c r="AC1070" s="9" cm="1">
        <f t="array" ref="AC1070">_xlfn.IFS(R1070="Unk",1,R1070="",1,R1070&lt;&gt;"",0)</f>
        <v>0</v>
      </c>
      <c r="AD1070" s="5">
        <v>6079.62</v>
      </c>
      <c r="AE1070" s="5">
        <v>4441.6400000000003</v>
      </c>
      <c r="AF1070" s="5">
        <v>0.27</v>
      </c>
      <c r="AG1070" s="5">
        <v>3600.49</v>
      </c>
      <c r="AH1070" s="5">
        <v>24385</v>
      </c>
      <c r="AI1070" s="5">
        <v>5962148</v>
      </c>
      <c r="AJ1070" s="5">
        <v>10</v>
      </c>
      <c r="AK1070" s="5">
        <v>0</v>
      </c>
      <c r="AL1070" s="5">
        <v>0</v>
      </c>
      <c r="AM1070" s="5">
        <v>0</v>
      </c>
      <c r="AN1070" s="9" cm="1">
        <f t="array" ref="AN1070">_xlfn.IFS(AD1070="Unk",0,AD1070="",0,(AD1070-AE1070)=0,1,(AD1070-AE1070)&lt;&gt;0,0)</f>
        <v>0</v>
      </c>
      <c r="AO1070" s="9" cm="1">
        <f t="array" ref="AO1070">_xlfn.IFS(AD1070="Unk",1,AD1070="",1,AD1070&lt;&gt;"",0)</f>
        <v>0</v>
      </c>
      <c r="AP1070" s="5">
        <v>6901.74</v>
      </c>
      <c r="AQ1070" s="5">
        <v>4514.12</v>
      </c>
      <c r="AR1070" s="5">
        <v>0.35</v>
      </c>
      <c r="AS1070" s="5">
        <v>3602.01</v>
      </c>
      <c r="AT1070" s="5">
        <v>30181</v>
      </c>
      <c r="AU1070" s="5">
        <v>6894234</v>
      </c>
      <c r="AV1070" s="5">
        <v>6</v>
      </c>
      <c r="AW1070" s="5">
        <v>0</v>
      </c>
      <c r="AX1070" s="5">
        <v>0</v>
      </c>
      <c r="AY1070" s="5">
        <v>0</v>
      </c>
      <c r="AZ1070" s="9" cm="1">
        <f t="array" ref="AZ1070">_xlfn.IFS(AP1070="Unk",0,AP1070="",0,(AP1070-AQ1070)=0,1,(AP1070-AQ1070)&lt;&gt;0,0)</f>
        <v>0</v>
      </c>
      <c r="BA1070" s="9" cm="1">
        <f t="array" ref="BA1070">_xlfn.IFS(AP1070="Unk",1,AP1070="",1,AP1070&lt;&gt;"",0)</f>
        <v>0</v>
      </c>
    </row>
    <row r="1071" spans="1:53" x14ac:dyDescent="0.2">
      <c r="A1071">
        <v>3</v>
      </c>
      <c r="B1071" t="s">
        <v>6</v>
      </c>
      <c r="C1071">
        <v>3</v>
      </c>
      <c r="D1071">
        <v>45</v>
      </c>
      <c r="E1071">
        <v>6</v>
      </c>
      <c r="F1071" s="5">
        <v>4527.08</v>
      </c>
      <c r="G1071" s="5">
        <v>4527.08</v>
      </c>
      <c r="H1071" s="5">
        <v>0</v>
      </c>
      <c r="I1071" s="5">
        <v>431.04</v>
      </c>
      <c r="J1071" s="5">
        <v>7088</v>
      </c>
      <c r="K1071" s="5">
        <v>1530947</v>
      </c>
      <c r="L1071" s="5">
        <v>8</v>
      </c>
      <c r="M1071" s="5">
        <v>0</v>
      </c>
      <c r="N1071" s="5">
        <v>0</v>
      </c>
      <c r="O1071" s="5">
        <v>0</v>
      </c>
      <c r="P1071" s="9" cm="1">
        <f t="array" ref="P1071">_xlfn.IFS(F1071="Unk",0,F1071="",0,(F1071-G1071)=0,1,(F1071-G1071)&lt;&gt;0,0)</f>
        <v>1</v>
      </c>
      <c r="Q1071" s="9" cm="1">
        <f t="array" ref="Q1071">_xlfn.IFS(F1071="Unk",1,F1071="",1,F1071&lt;&gt;"",0)</f>
        <v>0</v>
      </c>
      <c r="R1071" s="5">
        <v>4839.8100000000004</v>
      </c>
      <c r="S1071" s="5">
        <v>4533.37</v>
      </c>
      <c r="T1071" s="5">
        <v>0.06</v>
      </c>
      <c r="U1071" s="5">
        <v>3600.83</v>
      </c>
      <c r="V1071" s="5">
        <v>51860</v>
      </c>
      <c r="W1071" s="5">
        <v>10027561</v>
      </c>
      <c r="X1071" s="5">
        <v>10</v>
      </c>
      <c r="Y1071" s="5">
        <v>0</v>
      </c>
      <c r="Z1071" s="5">
        <v>0</v>
      </c>
      <c r="AA1071" s="5">
        <v>0</v>
      </c>
      <c r="AB1071" s="9" cm="1">
        <f t="array" ref="AB1071">_xlfn.IFS(R1071="Unk",0,R1071="",0,(R1071-S1071)=0,1,(R1071-S1071)&lt;&gt;0,0)</f>
        <v>0</v>
      </c>
      <c r="AC1071" s="9" cm="1">
        <f t="array" ref="AC1071">_xlfn.IFS(R1071="Unk",1,R1071="",1,R1071&lt;&gt;"",0)</f>
        <v>0</v>
      </c>
      <c r="AD1071" s="5">
        <v>5407.74</v>
      </c>
      <c r="AE1071" s="5">
        <v>4611.05</v>
      </c>
      <c r="AF1071" s="5">
        <v>0.15</v>
      </c>
      <c r="AG1071" s="5">
        <v>3600.98</v>
      </c>
      <c r="AH1071" s="5">
        <v>21650</v>
      </c>
      <c r="AI1071" s="5">
        <v>7039124</v>
      </c>
      <c r="AJ1071" s="5">
        <v>10</v>
      </c>
      <c r="AK1071" s="5">
        <v>0</v>
      </c>
      <c r="AL1071" s="5">
        <v>0</v>
      </c>
      <c r="AM1071" s="5">
        <v>0</v>
      </c>
      <c r="AN1071" s="9" cm="1">
        <f t="array" ref="AN1071">_xlfn.IFS(AD1071="Unk",0,AD1071="",0,(AD1071-AE1071)=0,1,(AD1071-AE1071)&lt;&gt;0,0)</f>
        <v>0</v>
      </c>
      <c r="AO1071" s="9" cm="1">
        <f t="array" ref="AO1071">_xlfn.IFS(AD1071="Unk",1,AD1071="",1,AD1071&lt;&gt;"",0)</f>
        <v>0</v>
      </c>
      <c r="AP1071" s="5">
        <v>7422.49</v>
      </c>
      <c r="AQ1071" s="5">
        <v>4594.8</v>
      </c>
      <c r="AR1071" s="5">
        <v>0.38</v>
      </c>
      <c r="AS1071" s="5">
        <v>3601.33</v>
      </c>
      <c r="AT1071" s="5">
        <v>27360</v>
      </c>
      <c r="AU1071" s="5">
        <v>4810105</v>
      </c>
      <c r="AV1071" s="5">
        <v>10</v>
      </c>
      <c r="AW1071" s="5">
        <v>0</v>
      </c>
      <c r="AX1071" s="5">
        <v>0</v>
      </c>
      <c r="AY1071" s="5">
        <v>0</v>
      </c>
      <c r="AZ1071" s="9" cm="1">
        <f t="array" ref="AZ1071">_xlfn.IFS(AP1071="Unk",0,AP1071="",0,(AP1071-AQ1071)=0,1,(AP1071-AQ1071)&lt;&gt;0,0)</f>
        <v>0</v>
      </c>
      <c r="BA1071" s="9" cm="1">
        <f t="array" ref="BA1071">_xlfn.IFS(AP1071="Unk",1,AP1071="",1,AP1071&lt;&gt;"",0)</f>
        <v>0</v>
      </c>
    </row>
    <row r="1072" spans="1:53" x14ac:dyDescent="0.2">
      <c r="A1072">
        <v>3</v>
      </c>
      <c r="B1072" t="s">
        <v>6</v>
      </c>
      <c r="C1072">
        <v>3</v>
      </c>
      <c r="D1072">
        <v>50</v>
      </c>
      <c r="E1072">
        <v>6</v>
      </c>
      <c r="F1072" s="5">
        <v>5646.73</v>
      </c>
      <c r="G1072" s="5">
        <v>4828.4399999999996</v>
      </c>
      <c r="H1072" s="5">
        <v>0.14000000000000001</v>
      </c>
      <c r="I1072" s="5">
        <v>3600.23</v>
      </c>
      <c r="J1072" s="5">
        <v>37018</v>
      </c>
      <c r="K1072" s="5">
        <v>3359322</v>
      </c>
      <c r="L1072" s="5">
        <v>10</v>
      </c>
      <c r="M1072" s="5">
        <v>0</v>
      </c>
      <c r="N1072" s="5">
        <v>0</v>
      </c>
      <c r="O1072" s="5">
        <v>0</v>
      </c>
      <c r="P1072" s="9" cm="1">
        <f t="array" ref="P1072">_xlfn.IFS(F1072="Unk",0,F1072="",0,(F1072-G1072)=0,1,(F1072-G1072)&lt;&gt;0,0)</f>
        <v>0</v>
      </c>
      <c r="Q1072" s="9" cm="1">
        <f t="array" ref="Q1072">_xlfn.IFS(F1072="Unk",1,F1072="",1,F1072&lt;&gt;"",0)</f>
        <v>0</v>
      </c>
      <c r="R1072" s="5" t="s">
        <v>25</v>
      </c>
      <c r="S1072" s="5">
        <v>4821.32</v>
      </c>
      <c r="T1072" s="5" t="s">
        <v>25</v>
      </c>
      <c r="U1072" s="5">
        <v>3600.53</v>
      </c>
      <c r="V1072" s="5">
        <v>35700</v>
      </c>
      <c r="W1072" s="5">
        <v>4682596</v>
      </c>
      <c r="X1072" s="5">
        <v>0</v>
      </c>
      <c r="Y1072" s="5"/>
      <c r="Z1072" s="5"/>
      <c r="AA1072" s="5"/>
      <c r="AB1072" s="9" cm="1">
        <f t="array" ref="AB1072">_xlfn.IFS(R1072="Unk",0,R1072="",0,(R1072-S1072)=0,1,(R1072-S1072)&lt;&gt;0,0)</f>
        <v>0</v>
      </c>
      <c r="AC1072" s="9" cm="1">
        <f t="array" ref="AC1072">_xlfn.IFS(R1072="Unk",1,R1072="",1,R1072&lt;&gt;"",0)</f>
        <v>1</v>
      </c>
      <c r="AD1072" s="5">
        <v>7038.74</v>
      </c>
      <c r="AE1072" s="5">
        <v>4959.5</v>
      </c>
      <c r="AF1072" s="5">
        <v>0.3</v>
      </c>
      <c r="AG1072" s="5">
        <v>3603.08</v>
      </c>
      <c r="AH1072" s="5">
        <v>22764</v>
      </c>
      <c r="AI1072" s="5">
        <v>4428768</v>
      </c>
      <c r="AJ1072" s="5">
        <v>6</v>
      </c>
      <c r="AK1072" s="5">
        <v>0</v>
      </c>
      <c r="AL1072" s="5">
        <v>0</v>
      </c>
      <c r="AM1072" s="5">
        <v>0</v>
      </c>
      <c r="AN1072" s="9" cm="1">
        <f t="array" ref="AN1072">_xlfn.IFS(AD1072="Unk",0,AD1072="",0,(AD1072-AE1072)=0,1,(AD1072-AE1072)&lt;&gt;0,0)</f>
        <v>0</v>
      </c>
      <c r="AO1072" s="9" cm="1">
        <f t="array" ref="AO1072">_xlfn.IFS(AD1072="Unk",1,AD1072="",1,AD1072&lt;&gt;"",0)</f>
        <v>0</v>
      </c>
      <c r="AP1072" s="5" t="s">
        <v>25</v>
      </c>
      <c r="AQ1072" s="5">
        <v>5108.04</v>
      </c>
      <c r="AR1072" s="5" t="s">
        <v>25</v>
      </c>
      <c r="AS1072" s="5">
        <v>3602.05</v>
      </c>
      <c r="AT1072" s="5">
        <v>54878</v>
      </c>
      <c r="AU1072" s="5">
        <v>5504999</v>
      </c>
      <c r="AV1072" s="5">
        <v>0</v>
      </c>
      <c r="AW1072" s="5"/>
      <c r="AX1072" s="5"/>
      <c r="AY1072" s="5"/>
      <c r="AZ1072" s="9" cm="1">
        <f t="array" ref="AZ1072">_xlfn.IFS(AP1072="Unk",0,AP1072="",0,(AP1072-AQ1072)=0,1,(AP1072-AQ1072)&lt;&gt;0,0)</f>
        <v>0</v>
      </c>
      <c r="BA1072" s="9" cm="1">
        <f t="array" ref="BA1072">_xlfn.IFS(AP1072="Unk",1,AP1072="",1,AP1072&lt;&gt;"",0)</f>
        <v>1</v>
      </c>
    </row>
    <row r="1073" spans="1:53" x14ac:dyDescent="0.2">
      <c r="A1073">
        <v>3</v>
      </c>
      <c r="B1073" t="s">
        <v>6</v>
      </c>
      <c r="C1073">
        <v>4</v>
      </c>
      <c r="D1073">
        <v>5</v>
      </c>
      <c r="E1073">
        <v>6</v>
      </c>
      <c r="F1073" s="5">
        <v>1717.43</v>
      </c>
      <c r="G1073" s="5">
        <v>1717.43</v>
      </c>
      <c r="H1073" s="5">
        <v>0</v>
      </c>
      <c r="I1073" s="5">
        <v>0.24</v>
      </c>
      <c r="J1073" s="5">
        <v>79</v>
      </c>
      <c r="K1073" s="5">
        <v>1896</v>
      </c>
      <c r="L1073" s="5">
        <v>6</v>
      </c>
      <c r="M1073" s="5">
        <v>0</v>
      </c>
      <c r="N1073" s="5">
        <v>0</v>
      </c>
      <c r="O1073" s="5">
        <v>0</v>
      </c>
      <c r="P1073" s="9" cm="1">
        <f t="array" ref="P1073">_xlfn.IFS(F1073="Unk",0,F1073="",0,(F1073-G1073)=0,1,(F1073-G1073)&lt;&gt;0,0)</f>
        <v>1</v>
      </c>
      <c r="Q1073" s="9" cm="1">
        <f t="array" ref="Q1073">_xlfn.IFS(F1073="Unk",1,F1073="",1,F1073&lt;&gt;"",0)</f>
        <v>0</v>
      </c>
      <c r="R1073" s="5">
        <v>2552.79</v>
      </c>
      <c r="S1073" s="5">
        <v>2552.79</v>
      </c>
      <c r="T1073" s="5">
        <v>0</v>
      </c>
      <c r="U1073" s="5">
        <v>1.46</v>
      </c>
      <c r="V1073" s="5">
        <v>1274</v>
      </c>
      <c r="W1073" s="5">
        <v>20511</v>
      </c>
      <c r="X1073" s="5">
        <v>5</v>
      </c>
      <c r="Y1073" s="5">
        <v>0</v>
      </c>
      <c r="Z1073" s="5">
        <v>0</v>
      </c>
      <c r="AA1073" s="5">
        <v>0</v>
      </c>
      <c r="AB1073" s="9" cm="1">
        <f t="array" ref="AB1073">_xlfn.IFS(R1073="Unk",0,R1073="",0,(R1073-S1073)=0,1,(R1073-S1073)&lt;&gt;0,0)</f>
        <v>1</v>
      </c>
      <c r="AC1073" s="9" cm="1">
        <f t="array" ref="AC1073">_xlfn.IFS(R1073="Unk",1,R1073="",1,R1073&lt;&gt;"",0)</f>
        <v>0</v>
      </c>
      <c r="AD1073" s="5">
        <v>2725</v>
      </c>
      <c r="AE1073" s="5">
        <v>2725</v>
      </c>
      <c r="AF1073" s="5">
        <v>0</v>
      </c>
      <c r="AG1073" s="5">
        <v>1.01</v>
      </c>
      <c r="AH1073" s="5">
        <v>605</v>
      </c>
      <c r="AI1073" s="5">
        <v>8768</v>
      </c>
      <c r="AJ1073" s="5">
        <v>3</v>
      </c>
      <c r="AK1073" s="5">
        <v>0</v>
      </c>
      <c r="AL1073" s="5">
        <v>0</v>
      </c>
      <c r="AM1073" s="5">
        <v>0</v>
      </c>
      <c r="AN1073" s="9" cm="1">
        <f t="array" ref="AN1073">_xlfn.IFS(AD1073="Unk",0,AD1073="",0,(AD1073-AE1073)=0,1,(AD1073-AE1073)&lt;&gt;0,0)</f>
        <v>1</v>
      </c>
      <c r="AO1073" s="9" cm="1">
        <f t="array" ref="AO1073">_xlfn.IFS(AD1073="Unk",1,AD1073="",1,AD1073&lt;&gt;"",0)</f>
        <v>0</v>
      </c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9" cm="1">
        <f t="array" ref="AZ1073">_xlfn.IFS(AP1073="Unk",0,AP1073="",0,(AP1073-AQ1073)=0,1,(AP1073-AQ1073)&lt;&gt;0,0)</f>
        <v>0</v>
      </c>
      <c r="BA1073" s="9" cm="1">
        <f t="array" ref="BA1073">_xlfn.IFS(AP1073="Unk",1,AP1073="",1,AP1073&lt;&gt;"",0)</f>
        <v>1</v>
      </c>
    </row>
    <row r="1074" spans="1:53" x14ac:dyDescent="0.2">
      <c r="A1074">
        <v>3</v>
      </c>
      <c r="B1074" t="s">
        <v>6</v>
      </c>
      <c r="C1074">
        <v>4</v>
      </c>
      <c r="D1074">
        <v>10</v>
      </c>
      <c r="E1074">
        <v>6</v>
      </c>
      <c r="F1074" s="5">
        <v>2859.45</v>
      </c>
      <c r="G1074" s="5">
        <v>2859.45</v>
      </c>
      <c r="H1074" s="5">
        <v>0</v>
      </c>
      <c r="I1074" s="5">
        <v>9.7200000000000006</v>
      </c>
      <c r="J1074" s="5">
        <v>4046</v>
      </c>
      <c r="K1074" s="5">
        <v>142256</v>
      </c>
      <c r="L1074" s="5">
        <v>10</v>
      </c>
      <c r="M1074" s="5">
        <v>0</v>
      </c>
      <c r="N1074" s="5">
        <v>0</v>
      </c>
      <c r="O1074" s="5">
        <v>0</v>
      </c>
      <c r="P1074" s="9" cm="1">
        <f t="array" ref="P1074">_xlfn.IFS(F1074="Unk",0,F1074="",0,(F1074-G1074)=0,1,(F1074-G1074)&lt;&gt;0,0)</f>
        <v>1</v>
      </c>
      <c r="Q1074" s="9" cm="1">
        <f t="array" ref="Q1074">_xlfn.IFS(F1074="Unk",1,F1074="",1,F1074&lt;&gt;"",0)</f>
        <v>0</v>
      </c>
      <c r="R1074" s="5">
        <v>3318.99</v>
      </c>
      <c r="S1074" s="5">
        <v>3318.99</v>
      </c>
      <c r="T1074" s="5">
        <v>0</v>
      </c>
      <c r="U1074" s="5">
        <v>51.44</v>
      </c>
      <c r="V1074" s="5">
        <v>14130</v>
      </c>
      <c r="W1074" s="5">
        <v>756110</v>
      </c>
      <c r="X1074" s="5">
        <v>10</v>
      </c>
      <c r="Y1074" s="5">
        <v>0</v>
      </c>
      <c r="Z1074" s="5">
        <v>0</v>
      </c>
      <c r="AA1074" s="5">
        <v>0</v>
      </c>
      <c r="AB1074" s="9" cm="1">
        <f t="array" ref="AB1074">_xlfn.IFS(R1074="Unk",0,R1074="",0,(R1074-S1074)=0,1,(R1074-S1074)&lt;&gt;0,0)</f>
        <v>1</v>
      </c>
      <c r="AC1074" s="9" cm="1">
        <f t="array" ref="AC1074">_xlfn.IFS(R1074="Unk",1,R1074="",1,R1074&lt;&gt;"",0)</f>
        <v>0</v>
      </c>
      <c r="AD1074" s="5">
        <v>3829.73</v>
      </c>
      <c r="AE1074" s="5">
        <v>3829.73</v>
      </c>
      <c r="AF1074" s="5">
        <v>0</v>
      </c>
      <c r="AG1074" s="5">
        <v>638.44000000000005</v>
      </c>
      <c r="AH1074" s="5">
        <v>127803</v>
      </c>
      <c r="AI1074" s="5">
        <v>8478023</v>
      </c>
      <c r="AJ1074" s="5">
        <v>9</v>
      </c>
      <c r="AK1074" s="5">
        <v>0</v>
      </c>
      <c r="AL1074" s="5">
        <v>0</v>
      </c>
      <c r="AM1074" s="5">
        <v>0</v>
      </c>
      <c r="AN1074" s="9" cm="1">
        <f t="array" ref="AN1074">_xlfn.IFS(AD1074="Unk",0,AD1074="",0,(AD1074-AE1074)=0,1,(AD1074-AE1074)&lt;&gt;0,0)</f>
        <v>1</v>
      </c>
      <c r="AO1074" s="9" cm="1">
        <f t="array" ref="AO1074">_xlfn.IFS(AD1074="Unk",1,AD1074="",1,AD1074&lt;&gt;"",0)</f>
        <v>0</v>
      </c>
      <c r="AP1074" s="5">
        <v>4635.45</v>
      </c>
      <c r="AQ1074" s="5">
        <v>4326.04</v>
      </c>
      <c r="AR1074" s="5">
        <v>7.0000000000000007E-2</v>
      </c>
      <c r="AS1074" s="5">
        <v>3600.23</v>
      </c>
      <c r="AT1074" s="5">
        <v>356711</v>
      </c>
      <c r="AU1074" s="5">
        <v>40119246</v>
      </c>
      <c r="AV1074" s="5">
        <v>9</v>
      </c>
      <c r="AW1074" s="5">
        <v>0</v>
      </c>
      <c r="AX1074" s="5">
        <v>0</v>
      </c>
      <c r="AY1074" s="5">
        <v>0</v>
      </c>
      <c r="AZ1074" s="9" cm="1">
        <f t="array" ref="AZ1074">_xlfn.IFS(AP1074="Unk",0,AP1074="",0,(AP1074-AQ1074)=0,1,(AP1074-AQ1074)&lt;&gt;0,0)</f>
        <v>0</v>
      </c>
      <c r="BA1074" s="9" cm="1">
        <f t="array" ref="BA1074">_xlfn.IFS(AP1074="Unk",1,AP1074="",1,AP1074&lt;&gt;"",0)</f>
        <v>0</v>
      </c>
    </row>
    <row r="1075" spans="1:53" x14ac:dyDescent="0.2">
      <c r="A1075">
        <v>3</v>
      </c>
      <c r="B1075" t="s">
        <v>6</v>
      </c>
      <c r="C1075">
        <v>4</v>
      </c>
      <c r="D1075">
        <v>15</v>
      </c>
      <c r="E1075">
        <v>6</v>
      </c>
      <c r="F1075" s="5">
        <v>2745.98</v>
      </c>
      <c r="G1075" s="5">
        <v>2745.98</v>
      </c>
      <c r="H1075" s="5">
        <v>0</v>
      </c>
      <c r="I1075" s="5">
        <v>3.31</v>
      </c>
      <c r="J1075" s="5">
        <v>956</v>
      </c>
      <c r="K1075" s="5">
        <v>42498</v>
      </c>
      <c r="L1075" s="5">
        <v>7</v>
      </c>
      <c r="M1075" s="5">
        <v>0</v>
      </c>
      <c r="N1075" s="5">
        <v>0</v>
      </c>
      <c r="O1075" s="5">
        <v>0</v>
      </c>
      <c r="P1075" s="9" cm="1">
        <f t="array" ref="P1075">_xlfn.IFS(F1075="Unk",0,F1075="",0,(F1075-G1075)=0,1,(F1075-G1075)&lt;&gt;0,0)</f>
        <v>1</v>
      </c>
      <c r="Q1075" s="9" cm="1">
        <f t="array" ref="Q1075">_xlfn.IFS(F1075="Unk",1,F1075="",1,F1075&lt;&gt;"",0)</f>
        <v>0</v>
      </c>
      <c r="R1075" s="5">
        <v>2961.29</v>
      </c>
      <c r="S1075" s="5">
        <v>2961.29</v>
      </c>
      <c r="T1075" s="5">
        <v>0</v>
      </c>
      <c r="U1075" s="5">
        <v>18.829999999999998</v>
      </c>
      <c r="V1075" s="5">
        <v>2768</v>
      </c>
      <c r="W1075" s="5">
        <v>170210</v>
      </c>
      <c r="X1075" s="5">
        <v>10</v>
      </c>
      <c r="Y1075" s="5">
        <v>0</v>
      </c>
      <c r="Z1075" s="5">
        <v>0</v>
      </c>
      <c r="AA1075" s="5">
        <v>0</v>
      </c>
      <c r="AB1075" s="9" cm="1">
        <f t="array" ref="AB1075">_xlfn.IFS(R1075="Unk",0,R1075="",0,(R1075-S1075)=0,1,(R1075-S1075)&lt;&gt;0,0)</f>
        <v>1</v>
      </c>
      <c r="AC1075" s="9" cm="1">
        <f t="array" ref="AC1075">_xlfn.IFS(R1075="Unk",1,R1075="",1,R1075&lt;&gt;"",0)</f>
        <v>0</v>
      </c>
      <c r="AD1075" s="5">
        <v>3401.92</v>
      </c>
      <c r="AE1075" s="5">
        <v>3401.92</v>
      </c>
      <c r="AF1075" s="5">
        <v>0</v>
      </c>
      <c r="AG1075" s="5">
        <v>473.88</v>
      </c>
      <c r="AH1075" s="5">
        <v>73531</v>
      </c>
      <c r="AI1075" s="5">
        <v>4675079</v>
      </c>
      <c r="AJ1075" s="5">
        <v>10</v>
      </c>
      <c r="AK1075" s="5">
        <v>0</v>
      </c>
      <c r="AL1075" s="5">
        <v>0</v>
      </c>
      <c r="AM1075" s="5">
        <v>0</v>
      </c>
      <c r="AN1075" s="9" cm="1">
        <f t="array" ref="AN1075">_xlfn.IFS(AD1075="Unk",0,AD1075="",0,(AD1075-AE1075)=0,1,(AD1075-AE1075)&lt;&gt;0,0)</f>
        <v>1</v>
      </c>
      <c r="AO1075" s="9" cm="1">
        <f t="array" ref="AO1075">_xlfn.IFS(AD1075="Unk",1,AD1075="",1,AD1075&lt;&gt;"",0)</f>
        <v>0</v>
      </c>
      <c r="AP1075" s="5">
        <v>3811.17</v>
      </c>
      <c r="AQ1075" s="5">
        <v>3811.17</v>
      </c>
      <c r="AR1075" s="5">
        <v>0</v>
      </c>
      <c r="AS1075" s="5">
        <v>2337.4899999999998</v>
      </c>
      <c r="AT1075" s="5">
        <v>262460</v>
      </c>
      <c r="AU1075" s="5">
        <v>14915460</v>
      </c>
      <c r="AV1075" s="5">
        <v>10</v>
      </c>
      <c r="AW1075" s="5">
        <v>0</v>
      </c>
      <c r="AX1075" s="5">
        <v>0</v>
      </c>
      <c r="AY1075" s="5">
        <v>0</v>
      </c>
      <c r="AZ1075" s="9" cm="1">
        <f t="array" ref="AZ1075">_xlfn.IFS(AP1075="Unk",0,AP1075="",0,(AP1075-AQ1075)=0,1,(AP1075-AQ1075)&lt;&gt;0,0)</f>
        <v>1</v>
      </c>
      <c r="BA1075" s="9" cm="1">
        <f t="array" ref="BA1075">_xlfn.IFS(AP1075="Unk",1,AP1075="",1,AP1075&lt;&gt;"",0)</f>
        <v>0</v>
      </c>
    </row>
    <row r="1076" spans="1:53" x14ac:dyDescent="0.2">
      <c r="A1076">
        <v>3</v>
      </c>
      <c r="B1076" t="s">
        <v>6</v>
      </c>
      <c r="C1076">
        <v>4</v>
      </c>
      <c r="D1076">
        <v>20</v>
      </c>
      <c r="E1076">
        <v>6</v>
      </c>
      <c r="F1076" s="5">
        <v>3837.54</v>
      </c>
      <c r="G1076" s="5">
        <v>3837.54</v>
      </c>
      <c r="H1076" s="5">
        <v>0</v>
      </c>
      <c r="I1076" s="5">
        <v>1375.6</v>
      </c>
      <c r="J1076" s="5">
        <v>36965</v>
      </c>
      <c r="K1076" s="5">
        <v>2827826</v>
      </c>
      <c r="L1076" s="5">
        <v>10</v>
      </c>
      <c r="M1076" s="5">
        <v>0</v>
      </c>
      <c r="N1076" s="5">
        <v>0</v>
      </c>
      <c r="O1076" s="5">
        <v>0</v>
      </c>
      <c r="P1076" s="9" cm="1">
        <f t="array" ref="P1076">_xlfn.IFS(F1076="Unk",0,F1076="",0,(F1076-G1076)=0,1,(F1076-G1076)&lt;&gt;0,0)</f>
        <v>1</v>
      </c>
      <c r="Q1076" s="9" cm="1">
        <f t="array" ref="Q1076">_xlfn.IFS(F1076="Unk",1,F1076="",1,F1076&lt;&gt;"",0)</f>
        <v>0</v>
      </c>
      <c r="R1076" s="5">
        <v>4761.21</v>
      </c>
      <c r="S1076" s="5">
        <v>3740.01</v>
      </c>
      <c r="T1076" s="5">
        <v>0.21</v>
      </c>
      <c r="U1076" s="5">
        <v>3601.72</v>
      </c>
      <c r="V1076" s="5">
        <v>86235</v>
      </c>
      <c r="W1076" s="5">
        <v>10872625</v>
      </c>
      <c r="X1076" s="5">
        <v>10</v>
      </c>
      <c r="Y1076" s="5">
        <v>0</v>
      </c>
      <c r="Z1076" s="5">
        <v>0</v>
      </c>
      <c r="AA1076" s="5">
        <v>0</v>
      </c>
      <c r="AB1076" s="9" cm="1">
        <f t="array" ref="AB1076">_xlfn.IFS(R1076="Unk",0,R1076="",0,(R1076-S1076)=0,1,(R1076-S1076)&lt;&gt;0,0)</f>
        <v>0</v>
      </c>
      <c r="AC1076" s="9" cm="1">
        <f t="array" ref="AC1076">_xlfn.IFS(R1076="Unk",1,R1076="",1,R1076&lt;&gt;"",0)</f>
        <v>0</v>
      </c>
      <c r="AD1076" s="5">
        <v>5623.89</v>
      </c>
      <c r="AE1076" s="5">
        <v>3833.32</v>
      </c>
      <c r="AF1076" s="5">
        <v>0.32</v>
      </c>
      <c r="AG1076" s="5">
        <v>3600.26</v>
      </c>
      <c r="AH1076" s="5">
        <v>85345</v>
      </c>
      <c r="AI1076" s="5">
        <v>11567983</v>
      </c>
      <c r="AJ1076" s="5">
        <v>10</v>
      </c>
      <c r="AK1076" s="5">
        <v>0</v>
      </c>
      <c r="AL1076" s="5">
        <v>0</v>
      </c>
      <c r="AM1076" s="5">
        <v>0</v>
      </c>
      <c r="AN1076" s="9" cm="1">
        <f t="array" ref="AN1076">_xlfn.IFS(AD1076="Unk",0,AD1076="",0,(AD1076-AE1076)=0,1,(AD1076-AE1076)&lt;&gt;0,0)</f>
        <v>0</v>
      </c>
      <c r="AO1076" s="9" cm="1">
        <f t="array" ref="AO1076">_xlfn.IFS(AD1076="Unk",1,AD1076="",1,AD1076&lt;&gt;"",0)</f>
        <v>0</v>
      </c>
      <c r="AP1076" s="5">
        <v>5736.22</v>
      </c>
      <c r="AQ1076" s="5">
        <v>3996.78</v>
      </c>
      <c r="AR1076" s="5">
        <v>0.3</v>
      </c>
      <c r="AS1076" s="5">
        <v>3600.34</v>
      </c>
      <c r="AT1076" s="5">
        <v>86777</v>
      </c>
      <c r="AU1076" s="5">
        <v>14508423</v>
      </c>
      <c r="AV1076" s="5">
        <v>10</v>
      </c>
      <c r="AW1076" s="5">
        <v>0</v>
      </c>
      <c r="AX1076" s="5">
        <v>0</v>
      </c>
      <c r="AY1076" s="5">
        <v>0</v>
      </c>
      <c r="AZ1076" s="9" cm="1">
        <f t="array" ref="AZ1076">_xlfn.IFS(AP1076="Unk",0,AP1076="",0,(AP1076-AQ1076)=0,1,(AP1076-AQ1076)&lt;&gt;0,0)</f>
        <v>0</v>
      </c>
      <c r="BA1076" s="9" cm="1">
        <f t="array" ref="BA1076">_xlfn.IFS(AP1076="Unk",1,AP1076="",1,AP1076&lt;&gt;"",0)</f>
        <v>0</v>
      </c>
    </row>
    <row r="1077" spans="1:53" x14ac:dyDescent="0.2">
      <c r="A1077">
        <v>3</v>
      </c>
      <c r="B1077" t="s">
        <v>6</v>
      </c>
      <c r="C1077">
        <v>4</v>
      </c>
      <c r="D1077">
        <v>25</v>
      </c>
      <c r="E1077">
        <v>6</v>
      </c>
      <c r="F1077" s="5">
        <v>3510.77</v>
      </c>
      <c r="G1077" s="5">
        <v>3510.77</v>
      </c>
      <c r="H1077" s="5">
        <v>0</v>
      </c>
      <c r="I1077" s="5">
        <v>43.52</v>
      </c>
      <c r="J1077" s="5">
        <v>2176</v>
      </c>
      <c r="K1077" s="5">
        <v>183957</v>
      </c>
      <c r="L1077" s="5">
        <v>9</v>
      </c>
      <c r="M1077" s="5">
        <v>0</v>
      </c>
      <c r="N1077" s="5">
        <v>0</v>
      </c>
      <c r="O1077" s="5">
        <v>0</v>
      </c>
      <c r="P1077" s="9" cm="1">
        <f t="array" ref="P1077">_xlfn.IFS(F1077="Unk",0,F1077="",0,(F1077-G1077)=0,1,(F1077-G1077)&lt;&gt;0,0)</f>
        <v>1</v>
      </c>
      <c r="Q1077" s="9" cm="1">
        <f t="array" ref="Q1077">_xlfn.IFS(F1077="Unk",1,F1077="",1,F1077&lt;&gt;"",0)</f>
        <v>0</v>
      </c>
      <c r="R1077" s="5">
        <v>3936.55</v>
      </c>
      <c r="S1077" s="5">
        <v>3936.55</v>
      </c>
      <c r="T1077" s="5">
        <v>0</v>
      </c>
      <c r="U1077" s="5">
        <v>287.56</v>
      </c>
      <c r="V1077" s="5">
        <v>20842</v>
      </c>
      <c r="W1077" s="5">
        <v>1866692</v>
      </c>
      <c r="X1077" s="5">
        <v>10</v>
      </c>
      <c r="Y1077" s="5">
        <v>0</v>
      </c>
      <c r="Z1077" s="5">
        <v>0</v>
      </c>
      <c r="AA1077" s="5">
        <v>0</v>
      </c>
      <c r="AB1077" s="9" cm="1">
        <f t="array" ref="AB1077">_xlfn.IFS(R1077="Unk",0,R1077="",0,(R1077-S1077)=0,1,(R1077-S1077)&lt;&gt;0,0)</f>
        <v>1</v>
      </c>
      <c r="AC1077" s="9" cm="1">
        <f t="array" ref="AC1077">_xlfn.IFS(R1077="Unk",1,R1077="",1,R1077&lt;&gt;"",0)</f>
        <v>0</v>
      </c>
      <c r="AD1077" s="5">
        <v>4268.1000000000004</v>
      </c>
      <c r="AE1077" s="5">
        <v>4268.1000000000004</v>
      </c>
      <c r="AF1077" s="5">
        <v>0</v>
      </c>
      <c r="AG1077" s="5">
        <v>2678.65</v>
      </c>
      <c r="AH1077" s="5">
        <v>96357</v>
      </c>
      <c r="AI1077" s="5">
        <v>13392202</v>
      </c>
      <c r="AJ1077" s="5">
        <v>10</v>
      </c>
      <c r="AK1077" s="5">
        <v>0</v>
      </c>
      <c r="AL1077" s="5">
        <v>0</v>
      </c>
      <c r="AM1077" s="5">
        <v>0</v>
      </c>
      <c r="AN1077" s="9" cm="1">
        <f t="array" ref="AN1077">_xlfn.IFS(AD1077="Unk",0,AD1077="",0,(AD1077-AE1077)=0,1,(AD1077-AE1077)&lt;&gt;0,0)</f>
        <v>1</v>
      </c>
      <c r="AO1077" s="9" cm="1">
        <f t="array" ref="AO1077">_xlfn.IFS(AD1077="Unk",1,AD1077="",1,AD1077&lt;&gt;"",0)</f>
        <v>0</v>
      </c>
      <c r="AP1077" s="5">
        <v>4814.4799999999996</v>
      </c>
      <c r="AQ1077" s="5">
        <v>4022.22</v>
      </c>
      <c r="AR1077" s="5">
        <v>0.16</v>
      </c>
      <c r="AS1077" s="5">
        <v>3600.67</v>
      </c>
      <c r="AT1077" s="5">
        <v>71068</v>
      </c>
      <c r="AU1077" s="5">
        <v>13776730</v>
      </c>
      <c r="AV1077" s="5">
        <v>10</v>
      </c>
      <c r="AW1077" s="5">
        <v>0</v>
      </c>
      <c r="AX1077" s="5">
        <v>0</v>
      </c>
      <c r="AY1077" s="5">
        <v>0</v>
      </c>
      <c r="AZ1077" s="9" cm="1">
        <f t="array" ref="AZ1077">_xlfn.IFS(AP1077="Unk",0,AP1077="",0,(AP1077-AQ1077)=0,1,(AP1077-AQ1077)&lt;&gt;0,0)</f>
        <v>0</v>
      </c>
      <c r="BA1077" s="9" cm="1">
        <f t="array" ref="BA1077">_xlfn.IFS(AP1077="Unk",1,AP1077="",1,AP1077&lt;&gt;"",0)</f>
        <v>0</v>
      </c>
    </row>
    <row r="1078" spans="1:53" x14ac:dyDescent="0.2">
      <c r="A1078">
        <v>3</v>
      </c>
      <c r="B1078" t="s">
        <v>6</v>
      </c>
      <c r="C1078">
        <v>4</v>
      </c>
      <c r="D1078">
        <v>30</v>
      </c>
      <c r="E1078">
        <v>6</v>
      </c>
      <c r="F1078" s="5">
        <v>3887.58</v>
      </c>
      <c r="G1078" s="5">
        <v>3887.58</v>
      </c>
      <c r="H1078" s="5">
        <v>0</v>
      </c>
      <c r="I1078" s="5">
        <v>304.97000000000003</v>
      </c>
      <c r="J1078" s="5">
        <v>14203</v>
      </c>
      <c r="K1078" s="5">
        <v>1306110</v>
      </c>
      <c r="L1078" s="5">
        <v>10</v>
      </c>
      <c r="M1078" s="5">
        <v>0</v>
      </c>
      <c r="N1078" s="5">
        <v>0</v>
      </c>
      <c r="O1078" s="5">
        <v>0</v>
      </c>
      <c r="P1078" s="9" cm="1">
        <f t="array" ref="P1078">_xlfn.IFS(F1078="Unk",0,F1078="",0,(F1078-G1078)=0,1,(F1078-G1078)&lt;&gt;0,0)</f>
        <v>1</v>
      </c>
      <c r="Q1078" s="9" cm="1">
        <f t="array" ref="Q1078">_xlfn.IFS(F1078="Unk",1,F1078="",1,F1078&lt;&gt;"",0)</f>
        <v>0</v>
      </c>
      <c r="R1078" s="5">
        <v>4249.4799999999996</v>
      </c>
      <c r="S1078" s="5">
        <v>4096.99</v>
      </c>
      <c r="T1078" s="5">
        <v>0.04</v>
      </c>
      <c r="U1078" s="5">
        <v>4613.62</v>
      </c>
      <c r="V1078" s="5">
        <v>60389</v>
      </c>
      <c r="W1078" s="5">
        <v>10880603</v>
      </c>
      <c r="X1078" s="5">
        <v>10</v>
      </c>
      <c r="Y1078" s="5">
        <v>0</v>
      </c>
      <c r="Z1078" s="5">
        <v>0</v>
      </c>
      <c r="AA1078" s="5">
        <v>0</v>
      </c>
      <c r="AB1078" s="9" cm="1">
        <f t="array" ref="AB1078">_xlfn.IFS(R1078="Unk",0,R1078="",0,(R1078-S1078)=0,1,(R1078-S1078)&lt;&gt;0,0)</f>
        <v>0</v>
      </c>
      <c r="AC1078" s="9" cm="1">
        <f t="array" ref="AC1078">_xlfn.IFS(R1078="Unk",1,R1078="",1,R1078&lt;&gt;"",0)</f>
        <v>0</v>
      </c>
      <c r="AD1078" s="5">
        <v>4924.87</v>
      </c>
      <c r="AE1078" s="5">
        <v>3838.61</v>
      </c>
      <c r="AF1078" s="5">
        <v>0.22</v>
      </c>
      <c r="AG1078" s="5">
        <v>3601.68</v>
      </c>
      <c r="AH1078" s="5">
        <v>44071</v>
      </c>
      <c r="AI1078" s="5">
        <v>11050692</v>
      </c>
      <c r="AJ1078" s="5">
        <v>10</v>
      </c>
      <c r="AK1078" s="5">
        <v>0</v>
      </c>
      <c r="AL1078" s="5">
        <v>0</v>
      </c>
      <c r="AM1078" s="5">
        <v>0</v>
      </c>
      <c r="AN1078" s="9" cm="1">
        <f t="array" ref="AN1078">_xlfn.IFS(AD1078="Unk",0,AD1078="",0,(AD1078-AE1078)=0,1,(AD1078-AE1078)&lt;&gt;0,0)</f>
        <v>0</v>
      </c>
      <c r="AO1078" s="9" cm="1">
        <f t="array" ref="AO1078">_xlfn.IFS(AD1078="Unk",1,AD1078="",1,AD1078&lt;&gt;"",0)</f>
        <v>0</v>
      </c>
      <c r="AP1078" s="5">
        <v>7847.37</v>
      </c>
      <c r="AQ1078" s="5">
        <v>3991.89</v>
      </c>
      <c r="AR1078" s="5">
        <v>0.49</v>
      </c>
      <c r="AS1078" s="5">
        <v>3601.64</v>
      </c>
      <c r="AT1078" s="5">
        <v>48455</v>
      </c>
      <c r="AU1078" s="5">
        <v>8785369</v>
      </c>
      <c r="AV1078" s="5">
        <v>10</v>
      </c>
      <c r="AW1078" s="5">
        <v>0</v>
      </c>
      <c r="AX1078" s="5">
        <v>0</v>
      </c>
      <c r="AY1078" s="5">
        <v>0</v>
      </c>
      <c r="AZ1078" s="9" cm="1">
        <f t="array" ref="AZ1078">_xlfn.IFS(AP1078="Unk",0,AP1078="",0,(AP1078-AQ1078)=0,1,(AP1078-AQ1078)&lt;&gt;0,0)</f>
        <v>0</v>
      </c>
      <c r="BA1078" s="9" cm="1">
        <f t="array" ref="BA1078">_xlfn.IFS(AP1078="Unk",1,AP1078="",1,AP1078&lt;&gt;"",0)</f>
        <v>0</v>
      </c>
    </row>
    <row r="1079" spans="1:53" x14ac:dyDescent="0.2">
      <c r="A1079">
        <v>3</v>
      </c>
      <c r="B1079" t="s">
        <v>6</v>
      </c>
      <c r="C1079">
        <v>4</v>
      </c>
      <c r="D1079">
        <v>35</v>
      </c>
      <c r="E1079">
        <v>6</v>
      </c>
      <c r="F1079" s="5">
        <v>4113.43</v>
      </c>
      <c r="G1079" s="5">
        <v>3696.65</v>
      </c>
      <c r="H1079" s="5">
        <v>0.1</v>
      </c>
      <c r="I1079" s="5">
        <v>3607.92</v>
      </c>
      <c r="J1079" s="5">
        <v>34486</v>
      </c>
      <c r="K1079" s="5">
        <v>5419031</v>
      </c>
      <c r="L1079" s="5">
        <v>10</v>
      </c>
      <c r="M1079" s="5">
        <v>0</v>
      </c>
      <c r="N1079" s="5">
        <v>0</v>
      </c>
      <c r="O1079" s="5">
        <v>0</v>
      </c>
      <c r="P1079" s="9" cm="1">
        <f t="array" ref="P1079">_xlfn.IFS(F1079="Unk",0,F1079="",0,(F1079-G1079)=0,1,(F1079-G1079)&lt;&gt;0,0)</f>
        <v>0</v>
      </c>
      <c r="Q1079" s="9" cm="1">
        <f t="array" ref="Q1079">_xlfn.IFS(F1079="Unk",1,F1079="",1,F1079&lt;&gt;"",0)</f>
        <v>0</v>
      </c>
      <c r="R1079" s="5">
        <v>5796.18</v>
      </c>
      <c r="S1079" s="5">
        <v>3658.92</v>
      </c>
      <c r="T1079" s="5">
        <v>0.37</v>
      </c>
      <c r="U1079" s="5">
        <v>3600.16</v>
      </c>
      <c r="V1079" s="5">
        <v>50518</v>
      </c>
      <c r="W1079" s="5">
        <v>8220771</v>
      </c>
      <c r="X1079" s="5">
        <v>7</v>
      </c>
      <c r="Y1079" s="5">
        <v>0</v>
      </c>
      <c r="Z1079" s="5">
        <v>0</v>
      </c>
      <c r="AA1079" s="5">
        <v>0</v>
      </c>
      <c r="AB1079" s="9" cm="1">
        <f t="array" ref="AB1079">_xlfn.IFS(R1079="Unk",0,R1079="",0,(R1079-S1079)=0,1,(R1079-S1079)&lt;&gt;0,0)</f>
        <v>0</v>
      </c>
      <c r="AC1079" s="9" cm="1">
        <f t="array" ref="AC1079">_xlfn.IFS(R1079="Unk",1,R1079="",1,R1079&lt;&gt;"",0)</f>
        <v>0</v>
      </c>
      <c r="AD1079" s="5">
        <v>6371.66</v>
      </c>
      <c r="AE1079" s="5">
        <v>3730.14</v>
      </c>
      <c r="AF1079" s="5">
        <v>0.41</v>
      </c>
      <c r="AG1079" s="5">
        <v>3600.62</v>
      </c>
      <c r="AH1079" s="5">
        <v>39624</v>
      </c>
      <c r="AI1079" s="5">
        <v>5270603</v>
      </c>
      <c r="AJ1079" s="5">
        <v>4</v>
      </c>
      <c r="AK1079" s="5">
        <v>0</v>
      </c>
      <c r="AL1079" s="5">
        <v>0</v>
      </c>
      <c r="AM1079" s="5">
        <v>0</v>
      </c>
      <c r="AN1079" s="9" cm="1">
        <f t="array" ref="AN1079">_xlfn.IFS(AD1079="Unk",0,AD1079="",0,(AD1079-AE1079)=0,1,(AD1079-AE1079)&lt;&gt;0,0)</f>
        <v>0</v>
      </c>
      <c r="AO1079" s="9" cm="1">
        <f t="array" ref="AO1079">_xlfn.IFS(AD1079="Unk",1,AD1079="",1,AD1079&lt;&gt;"",0)</f>
        <v>0</v>
      </c>
      <c r="AP1079" s="5" t="s">
        <v>25</v>
      </c>
      <c r="AQ1079" s="5">
        <v>3787.2</v>
      </c>
      <c r="AR1079" s="5" t="s">
        <v>25</v>
      </c>
      <c r="AS1079" s="5">
        <v>3600.64</v>
      </c>
      <c r="AT1079" s="5">
        <v>79065</v>
      </c>
      <c r="AU1079" s="5">
        <v>8563557</v>
      </c>
      <c r="AV1079" s="5">
        <v>0</v>
      </c>
      <c r="AW1079" s="5"/>
      <c r="AX1079" s="5"/>
      <c r="AY1079" s="5"/>
      <c r="AZ1079" s="9" cm="1">
        <f t="array" ref="AZ1079">_xlfn.IFS(AP1079="Unk",0,AP1079="",0,(AP1079-AQ1079)=0,1,(AP1079-AQ1079)&lt;&gt;0,0)</f>
        <v>0</v>
      </c>
      <c r="BA1079" s="9" cm="1">
        <f t="array" ref="BA1079">_xlfn.IFS(AP1079="Unk",1,AP1079="",1,AP1079&lt;&gt;"",0)</f>
        <v>1</v>
      </c>
    </row>
    <row r="1080" spans="1:53" x14ac:dyDescent="0.2">
      <c r="A1080">
        <v>3</v>
      </c>
      <c r="B1080" t="s">
        <v>6</v>
      </c>
      <c r="C1080">
        <v>4</v>
      </c>
      <c r="D1080">
        <v>40</v>
      </c>
      <c r="E1080">
        <v>6</v>
      </c>
      <c r="F1080" s="5">
        <v>4151.17</v>
      </c>
      <c r="G1080" s="5">
        <v>4151.17</v>
      </c>
      <c r="H1080" s="5">
        <v>0</v>
      </c>
      <c r="I1080" s="5">
        <v>553.5</v>
      </c>
      <c r="J1080" s="5">
        <v>16318</v>
      </c>
      <c r="K1080" s="5">
        <v>2007009</v>
      </c>
      <c r="L1080" s="5">
        <v>10</v>
      </c>
      <c r="M1080" s="5">
        <v>0</v>
      </c>
      <c r="N1080" s="5">
        <v>0</v>
      </c>
      <c r="O1080" s="5">
        <v>0</v>
      </c>
      <c r="P1080" s="9" cm="1">
        <f t="array" ref="P1080">_xlfn.IFS(F1080="Unk",0,F1080="",0,(F1080-G1080)=0,1,(F1080-G1080)&lt;&gt;0,0)</f>
        <v>1</v>
      </c>
      <c r="Q1080" s="9" cm="1">
        <f t="array" ref="Q1080">_xlfn.IFS(F1080="Unk",1,F1080="",1,F1080&lt;&gt;"",0)</f>
        <v>0</v>
      </c>
      <c r="R1080" s="5">
        <v>4697.8599999999997</v>
      </c>
      <c r="S1080" s="5">
        <v>4044.15</v>
      </c>
      <c r="T1080" s="5">
        <v>0.14000000000000001</v>
      </c>
      <c r="U1080" s="5">
        <v>3600.07</v>
      </c>
      <c r="V1080" s="5">
        <v>46631</v>
      </c>
      <c r="W1080" s="5">
        <v>8820757</v>
      </c>
      <c r="X1080" s="5">
        <v>10</v>
      </c>
      <c r="Y1080" s="5">
        <v>0</v>
      </c>
      <c r="Z1080" s="5">
        <v>0</v>
      </c>
      <c r="AA1080" s="5">
        <v>0</v>
      </c>
      <c r="AB1080" s="9" cm="1">
        <f t="array" ref="AB1080">_xlfn.IFS(R1080="Unk",0,R1080="",0,(R1080-S1080)=0,1,(R1080-S1080)&lt;&gt;0,0)</f>
        <v>0</v>
      </c>
      <c r="AC1080" s="9" cm="1">
        <f t="array" ref="AC1080">_xlfn.IFS(R1080="Unk",1,R1080="",1,R1080&lt;&gt;"",0)</f>
        <v>0</v>
      </c>
      <c r="AD1080" s="5">
        <v>6703.68</v>
      </c>
      <c r="AE1080" s="5">
        <v>3936.24</v>
      </c>
      <c r="AF1080" s="5">
        <v>0.41</v>
      </c>
      <c r="AG1080" s="5">
        <v>3606.36</v>
      </c>
      <c r="AH1080" s="5">
        <v>34604</v>
      </c>
      <c r="AI1080" s="5">
        <v>4469154</v>
      </c>
      <c r="AJ1080" s="5">
        <v>5</v>
      </c>
      <c r="AK1080" s="5">
        <v>0</v>
      </c>
      <c r="AL1080" s="5">
        <v>0</v>
      </c>
      <c r="AM1080" s="5">
        <v>0</v>
      </c>
      <c r="AN1080" s="9" cm="1">
        <f t="array" ref="AN1080">_xlfn.IFS(AD1080="Unk",0,AD1080="",0,(AD1080-AE1080)=0,1,(AD1080-AE1080)&lt;&gt;0,0)</f>
        <v>0</v>
      </c>
      <c r="AO1080" s="9" cm="1">
        <f t="array" ref="AO1080">_xlfn.IFS(AD1080="Unk",1,AD1080="",1,AD1080&lt;&gt;"",0)</f>
        <v>0</v>
      </c>
      <c r="AP1080" s="5">
        <v>6518.82</v>
      </c>
      <c r="AQ1080" s="5">
        <v>4037.51</v>
      </c>
      <c r="AR1080" s="5">
        <v>0.38</v>
      </c>
      <c r="AS1080" s="5">
        <v>3600.12</v>
      </c>
      <c r="AT1080" s="5">
        <v>41700</v>
      </c>
      <c r="AU1080" s="5">
        <v>5946916</v>
      </c>
      <c r="AV1080" s="5">
        <v>10</v>
      </c>
      <c r="AW1080" s="5">
        <v>0</v>
      </c>
      <c r="AX1080" s="5">
        <v>0</v>
      </c>
      <c r="AY1080" s="5">
        <v>0</v>
      </c>
      <c r="AZ1080" s="9" cm="1">
        <f t="array" ref="AZ1080">_xlfn.IFS(AP1080="Unk",0,AP1080="",0,(AP1080-AQ1080)=0,1,(AP1080-AQ1080)&lt;&gt;0,0)</f>
        <v>0</v>
      </c>
      <c r="BA1080" s="9" cm="1">
        <f t="array" ref="BA1080">_xlfn.IFS(AP1080="Unk",1,AP1080="",1,AP1080&lt;&gt;"",0)</f>
        <v>0</v>
      </c>
    </row>
    <row r="1081" spans="1:53" x14ac:dyDescent="0.2">
      <c r="A1081">
        <v>3</v>
      </c>
      <c r="B1081" t="s">
        <v>6</v>
      </c>
      <c r="C1081">
        <v>4</v>
      </c>
      <c r="D1081">
        <v>45</v>
      </c>
      <c r="E1081">
        <v>6</v>
      </c>
      <c r="F1081" s="5">
        <v>5160.09</v>
      </c>
      <c r="G1081" s="5">
        <v>4379.67</v>
      </c>
      <c r="H1081" s="5">
        <v>0.15</v>
      </c>
      <c r="I1081" s="5">
        <v>3600.31</v>
      </c>
      <c r="J1081" s="5">
        <v>30987</v>
      </c>
      <c r="K1081" s="5">
        <v>4663448</v>
      </c>
      <c r="L1081" s="5">
        <v>6</v>
      </c>
      <c r="M1081" s="5">
        <v>0</v>
      </c>
      <c r="N1081" s="5">
        <v>0</v>
      </c>
      <c r="O1081" s="5">
        <v>0</v>
      </c>
      <c r="P1081" s="9" cm="1">
        <f t="array" ref="P1081">_xlfn.IFS(F1081="Unk",0,F1081="",0,(F1081-G1081)=0,1,(F1081-G1081)&lt;&gt;0,0)</f>
        <v>0</v>
      </c>
      <c r="Q1081" s="9" cm="1">
        <f t="array" ref="Q1081">_xlfn.IFS(F1081="Unk",1,F1081="",1,F1081&lt;&gt;"",0)</f>
        <v>0</v>
      </c>
      <c r="R1081" s="5" t="s">
        <v>25</v>
      </c>
      <c r="S1081" s="5">
        <v>4375.32</v>
      </c>
      <c r="T1081" s="5" t="s">
        <v>25</v>
      </c>
      <c r="U1081" s="5">
        <v>3600.37</v>
      </c>
      <c r="V1081" s="5">
        <v>38088</v>
      </c>
      <c r="W1081" s="5">
        <v>5460642</v>
      </c>
      <c r="X1081" s="5">
        <v>0</v>
      </c>
      <c r="Y1081" s="5"/>
      <c r="Z1081" s="5"/>
      <c r="AA1081" s="5"/>
      <c r="AB1081" s="9" cm="1">
        <f t="array" ref="AB1081">_xlfn.IFS(R1081="Unk",0,R1081="",0,(R1081-S1081)=0,1,(R1081-S1081)&lt;&gt;0,0)</f>
        <v>0</v>
      </c>
      <c r="AC1081" s="9" cm="1">
        <f t="array" ref="AC1081">_xlfn.IFS(R1081="Unk",1,R1081="",1,R1081&lt;&gt;"",0)</f>
        <v>1</v>
      </c>
      <c r="AD1081" s="5">
        <v>10441.6</v>
      </c>
      <c r="AE1081" s="5">
        <v>4500.09</v>
      </c>
      <c r="AF1081" s="5">
        <v>0.56999999999999995</v>
      </c>
      <c r="AG1081" s="5">
        <v>3606.91</v>
      </c>
      <c r="AH1081" s="5">
        <v>47482</v>
      </c>
      <c r="AI1081" s="5">
        <v>4510374</v>
      </c>
      <c r="AJ1081" s="5">
        <v>3</v>
      </c>
      <c r="AK1081" s="5">
        <v>0</v>
      </c>
      <c r="AL1081" s="5">
        <v>0</v>
      </c>
      <c r="AM1081" s="5">
        <v>0</v>
      </c>
      <c r="AN1081" s="9" cm="1">
        <f t="array" ref="AN1081">_xlfn.IFS(AD1081="Unk",0,AD1081="",0,(AD1081-AE1081)=0,1,(AD1081-AE1081)&lt;&gt;0,0)</f>
        <v>0</v>
      </c>
      <c r="AO1081" s="9" cm="1">
        <f t="array" ref="AO1081">_xlfn.IFS(AD1081="Unk",1,AD1081="",1,AD1081&lt;&gt;"",0)</f>
        <v>0</v>
      </c>
      <c r="AP1081" s="5">
        <v>8696.65</v>
      </c>
      <c r="AQ1081" s="5">
        <v>4672.46</v>
      </c>
      <c r="AR1081" s="5">
        <v>0.46</v>
      </c>
      <c r="AS1081" s="5">
        <v>3600.23</v>
      </c>
      <c r="AT1081" s="5">
        <v>24424</v>
      </c>
      <c r="AU1081" s="5">
        <v>5205205</v>
      </c>
      <c r="AV1081" s="5">
        <v>7</v>
      </c>
      <c r="AW1081" s="5">
        <v>0</v>
      </c>
      <c r="AX1081" s="5">
        <v>0</v>
      </c>
      <c r="AY1081" s="5">
        <v>0</v>
      </c>
      <c r="AZ1081" s="9" cm="1">
        <f t="array" ref="AZ1081">_xlfn.IFS(AP1081="Unk",0,AP1081="",0,(AP1081-AQ1081)=0,1,(AP1081-AQ1081)&lt;&gt;0,0)</f>
        <v>0</v>
      </c>
      <c r="BA1081" s="9" cm="1">
        <f t="array" ref="BA1081">_xlfn.IFS(AP1081="Unk",1,AP1081="",1,AP1081&lt;&gt;"",0)</f>
        <v>0</v>
      </c>
    </row>
    <row r="1082" spans="1:53" x14ac:dyDescent="0.2">
      <c r="A1082">
        <v>3</v>
      </c>
      <c r="B1082" t="s">
        <v>6</v>
      </c>
      <c r="C1082">
        <v>4</v>
      </c>
      <c r="D1082">
        <v>50</v>
      </c>
      <c r="E1082">
        <v>6</v>
      </c>
      <c r="F1082" s="5">
        <v>5462.86</v>
      </c>
      <c r="G1082" s="5">
        <v>4776.2</v>
      </c>
      <c r="H1082" s="5">
        <v>0.13</v>
      </c>
      <c r="I1082" s="5">
        <v>3600.39</v>
      </c>
      <c r="J1082" s="5">
        <v>27464</v>
      </c>
      <c r="K1082" s="5">
        <v>5050681</v>
      </c>
      <c r="L1082" s="5">
        <v>2</v>
      </c>
      <c r="M1082" s="5">
        <v>0</v>
      </c>
      <c r="N1082" s="5">
        <v>0</v>
      </c>
      <c r="O1082" s="5">
        <v>0</v>
      </c>
      <c r="P1082" s="9" cm="1">
        <f t="array" ref="P1082">_xlfn.IFS(F1082="Unk",0,F1082="",0,(F1082-G1082)=0,1,(F1082-G1082)&lt;&gt;0,0)</f>
        <v>0</v>
      </c>
      <c r="Q1082" s="9" cm="1">
        <f t="array" ref="Q1082">_xlfn.IFS(F1082="Unk",1,F1082="",1,F1082&lt;&gt;"",0)</f>
        <v>0</v>
      </c>
      <c r="R1082" s="5" t="s">
        <v>25</v>
      </c>
      <c r="S1082" s="5">
        <v>4823.68</v>
      </c>
      <c r="T1082" s="5" t="s">
        <v>25</v>
      </c>
      <c r="U1082" s="5">
        <v>3600.91</v>
      </c>
      <c r="V1082" s="5">
        <v>34275</v>
      </c>
      <c r="W1082" s="5">
        <v>4837067</v>
      </c>
      <c r="X1082" s="5">
        <v>0</v>
      </c>
      <c r="Y1082" s="5"/>
      <c r="Z1082" s="5"/>
      <c r="AA1082" s="5"/>
      <c r="AB1082" s="9" cm="1">
        <f t="array" ref="AB1082">_xlfn.IFS(R1082="Unk",0,R1082="",0,(R1082-S1082)=0,1,(R1082-S1082)&lt;&gt;0,0)</f>
        <v>0</v>
      </c>
      <c r="AC1082" s="9" cm="1">
        <f t="array" ref="AC1082">_xlfn.IFS(R1082="Unk",1,R1082="",1,R1082&lt;&gt;"",0)</f>
        <v>1</v>
      </c>
      <c r="AD1082" s="5" t="s">
        <v>25</v>
      </c>
      <c r="AE1082" s="5">
        <v>4964.2</v>
      </c>
      <c r="AF1082" s="5" t="s">
        <v>25</v>
      </c>
      <c r="AG1082" s="5">
        <v>3600.46</v>
      </c>
      <c r="AH1082" s="5">
        <v>34277</v>
      </c>
      <c r="AI1082" s="5">
        <v>5350777</v>
      </c>
      <c r="AJ1082" s="5">
        <v>0</v>
      </c>
      <c r="AK1082" s="5"/>
      <c r="AL1082" s="5"/>
      <c r="AM1082" s="5"/>
      <c r="AN1082" s="9" cm="1">
        <f t="array" ref="AN1082">_xlfn.IFS(AD1082="Unk",0,AD1082="",0,(AD1082-AE1082)=0,1,(AD1082-AE1082)&lt;&gt;0,0)</f>
        <v>0</v>
      </c>
      <c r="AO1082" s="9" cm="1">
        <f t="array" ref="AO1082">_xlfn.IFS(AD1082="Unk",1,AD1082="",1,AD1082&lt;&gt;"",0)</f>
        <v>1</v>
      </c>
      <c r="AP1082" s="5" t="s">
        <v>25</v>
      </c>
      <c r="AQ1082" s="5">
        <v>5139.54</v>
      </c>
      <c r="AR1082" s="5" t="s">
        <v>25</v>
      </c>
      <c r="AS1082" s="5">
        <v>3601.76</v>
      </c>
      <c r="AT1082" s="5">
        <v>41772</v>
      </c>
      <c r="AU1082" s="5">
        <v>4887892</v>
      </c>
      <c r="AV1082" s="5">
        <v>0</v>
      </c>
      <c r="AW1082" s="5"/>
      <c r="AX1082" s="5"/>
      <c r="AY1082" s="5"/>
      <c r="AZ1082" s="9" cm="1">
        <f t="array" ref="AZ1082">_xlfn.IFS(AP1082="Unk",0,AP1082="",0,(AP1082-AQ1082)=0,1,(AP1082-AQ1082)&lt;&gt;0,0)</f>
        <v>0</v>
      </c>
      <c r="BA1082" s="9" cm="1">
        <f t="array" ref="BA1082">_xlfn.IFS(AP1082="Unk",1,AP1082="",1,AP1082&lt;&gt;"",0)</f>
        <v>1</v>
      </c>
    </row>
    <row r="1083" spans="1:53" x14ac:dyDescent="0.2">
      <c r="A1083">
        <v>3</v>
      </c>
      <c r="B1083" t="s">
        <v>6</v>
      </c>
      <c r="C1083">
        <v>5</v>
      </c>
      <c r="D1083">
        <v>5</v>
      </c>
      <c r="E1083">
        <v>6</v>
      </c>
      <c r="F1083" s="5">
        <v>1224.6300000000001</v>
      </c>
      <c r="G1083" s="5">
        <v>1224.6300000000001</v>
      </c>
      <c r="H1083" s="5">
        <v>0</v>
      </c>
      <c r="I1083" s="5">
        <v>0.14000000000000001</v>
      </c>
      <c r="J1083" s="5">
        <v>1</v>
      </c>
      <c r="K1083" s="5">
        <v>682</v>
      </c>
      <c r="L1083" s="5">
        <v>4</v>
      </c>
      <c r="M1083" s="5">
        <v>0</v>
      </c>
      <c r="N1083" s="5">
        <v>0</v>
      </c>
      <c r="O1083" s="5">
        <v>0</v>
      </c>
      <c r="P1083" s="9" cm="1">
        <f t="array" ref="P1083">_xlfn.IFS(F1083="Unk",0,F1083="",0,(F1083-G1083)=0,1,(F1083-G1083)&lt;&gt;0,0)</f>
        <v>1</v>
      </c>
      <c r="Q1083" s="9" cm="1">
        <f t="array" ref="Q1083">_xlfn.IFS(F1083="Unk",1,F1083="",1,F1083&lt;&gt;"",0)</f>
        <v>0</v>
      </c>
      <c r="R1083" s="5">
        <v>1682.44</v>
      </c>
      <c r="S1083" s="5">
        <v>1682.44</v>
      </c>
      <c r="T1083" s="5">
        <v>0</v>
      </c>
      <c r="U1083" s="5">
        <v>0.34</v>
      </c>
      <c r="V1083" s="5">
        <v>45</v>
      </c>
      <c r="W1083" s="5">
        <v>2232</v>
      </c>
      <c r="X1083" s="5">
        <v>2</v>
      </c>
      <c r="Y1083" s="5">
        <v>0</v>
      </c>
      <c r="Z1083" s="5">
        <v>0</v>
      </c>
      <c r="AA1083" s="5">
        <v>0</v>
      </c>
      <c r="AB1083" s="9" cm="1">
        <f t="array" ref="AB1083">_xlfn.IFS(R1083="Unk",0,R1083="",0,(R1083-S1083)=0,1,(R1083-S1083)&lt;&gt;0,0)</f>
        <v>1</v>
      </c>
      <c r="AC1083" s="9" cm="1">
        <f t="array" ref="AC1083">_xlfn.IFS(R1083="Unk",1,R1083="",1,R1083&lt;&gt;"",0)</f>
        <v>0</v>
      </c>
      <c r="AD1083" s="5">
        <v>1682.44</v>
      </c>
      <c r="AE1083" s="5">
        <v>1682.44</v>
      </c>
      <c r="AF1083" s="5">
        <v>0</v>
      </c>
      <c r="AG1083" s="5">
        <v>0.28000000000000003</v>
      </c>
      <c r="AH1083" s="5">
        <v>1</v>
      </c>
      <c r="AI1083" s="5">
        <v>2122</v>
      </c>
      <c r="AJ1083" s="5">
        <v>2</v>
      </c>
      <c r="AK1083" s="5">
        <v>0</v>
      </c>
      <c r="AL1083" s="5">
        <v>0</v>
      </c>
      <c r="AM1083" s="5">
        <v>0</v>
      </c>
      <c r="AN1083" s="9" cm="1">
        <f t="array" ref="AN1083">_xlfn.IFS(AD1083="Unk",0,AD1083="",0,(AD1083-AE1083)=0,1,(AD1083-AE1083)&lt;&gt;0,0)</f>
        <v>1</v>
      </c>
      <c r="AO1083" s="9" cm="1">
        <f t="array" ref="AO1083">_xlfn.IFS(AD1083="Unk",1,AD1083="",1,AD1083&lt;&gt;"",0)</f>
        <v>0</v>
      </c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9" cm="1">
        <f t="array" ref="AZ1083">_xlfn.IFS(AP1083="Unk",0,AP1083="",0,(AP1083-AQ1083)=0,1,(AP1083-AQ1083)&lt;&gt;0,0)</f>
        <v>0</v>
      </c>
      <c r="BA1083" s="9" cm="1">
        <f t="array" ref="BA1083">_xlfn.IFS(AP1083="Unk",1,AP1083="",1,AP1083&lt;&gt;"",0)</f>
        <v>1</v>
      </c>
    </row>
    <row r="1084" spans="1:53" x14ac:dyDescent="0.2">
      <c r="A1084">
        <v>3</v>
      </c>
      <c r="B1084" t="s">
        <v>6</v>
      </c>
      <c r="C1084">
        <v>5</v>
      </c>
      <c r="D1084">
        <v>10</v>
      </c>
      <c r="E1084">
        <v>6</v>
      </c>
      <c r="F1084" s="5">
        <v>2486.41</v>
      </c>
      <c r="G1084" s="5">
        <v>2486.41</v>
      </c>
      <c r="H1084" s="5">
        <v>0</v>
      </c>
      <c r="I1084" s="5">
        <v>3.9</v>
      </c>
      <c r="J1084" s="5">
        <v>2357</v>
      </c>
      <c r="K1084" s="5">
        <v>59037</v>
      </c>
      <c r="L1084" s="5">
        <v>10</v>
      </c>
      <c r="M1084" s="5">
        <v>0</v>
      </c>
      <c r="N1084" s="5">
        <v>0</v>
      </c>
      <c r="O1084" s="5">
        <v>0</v>
      </c>
      <c r="P1084" s="9" cm="1">
        <f t="array" ref="P1084">_xlfn.IFS(F1084="Unk",0,F1084="",0,(F1084-G1084)=0,1,(F1084-G1084)&lt;&gt;0,0)</f>
        <v>1</v>
      </c>
      <c r="Q1084" s="9" cm="1">
        <f t="array" ref="Q1084">_xlfn.IFS(F1084="Unk",1,F1084="",1,F1084&lt;&gt;"",0)</f>
        <v>0</v>
      </c>
      <c r="R1084" s="5">
        <v>2704.71</v>
      </c>
      <c r="S1084" s="5">
        <v>2704.71</v>
      </c>
      <c r="T1084" s="5">
        <v>0</v>
      </c>
      <c r="U1084" s="5">
        <v>12.05</v>
      </c>
      <c r="V1084" s="5">
        <v>3833</v>
      </c>
      <c r="W1084" s="5">
        <v>184221</v>
      </c>
      <c r="X1084" s="5">
        <v>5</v>
      </c>
      <c r="Y1084" s="5">
        <v>0</v>
      </c>
      <c r="Z1084" s="5">
        <v>0</v>
      </c>
      <c r="AA1084" s="5">
        <v>0</v>
      </c>
      <c r="AB1084" s="9" cm="1">
        <f t="array" ref="AB1084">_xlfn.IFS(R1084="Unk",0,R1084="",0,(R1084-S1084)=0,1,(R1084-S1084)&lt;&gt;0,0)</f>
        <v>1</v>
      </c>
      <c r="AC1084" s="9" cm="1">
        <f t="array" ref="AC1084">_xlfn.IFS(R1084="Unk",1,R1084="",1,R1084&lt;&gt;"",0)</f>
        <v>0</v>
      </c>
      <c r="AD1084" s="5">
        <v>3032.61</v>
      </c>
      <c r="AE1084" s="5">
        <v>3032.61</v>
      </c>
      <c r="AF1084" s="5">
        <v>0</v>
      </c>
      <c r="AG1084" s="5">
        <v>163.62</v>
      </c>
      <c r="AH1084" s="5">
        <v>54421</v>
      </c>
      <c r="AI1084" s="5">
        <v>2552721</v>
      </c>
      <c r="AJ1084" s="5">
        <v>10</v>
      </c>
      <c r="AK1084" s="5">
        <v>0</v>
      </c>
      <c r="AL1084" s="5">
        <v>0</v>
      </c>
      <c r="AM1084" s="5">
        <v>0</v>
      </c>
      <c r="AN1084" s="9" cm="1">
        <f t="array" ref="AN1084">_xlfn.IFS(AD1084="Unk",0,AD1084="",0,(AD1084-AE1084)=0,1,(AD1084-AE1084)&lt;&gt;0,0)</f>
        <v>1</v>
      </c>
      <c r="AO1084" s="9" cm="1">
        <f t="array" ref="AO1084">_xlfn.IFS(AD1084="Unk",1,AD1084="",1,AD1084&lt;&gt;"",0)</f>
        <v>0</v>
      </c>
      <c r="AP1084" s="5">
        <v>3239.09</v>
      </c>
      <c r="AQ1084" s="5">
        <v>3239.09</v>
      </c>
      <c r="AR1084" s="5">
        <v>0</v>
      </c>
      <c r="AS1084" s="5">
        <v>266.11</v>
      </c>
      <c r="AT1084" s="5">
        <v>72171</v>
      </c>
      <c r="AU1084" s="5">
        <v>3865348</v>
      </c>
      <c r="AV1084" s="5">
        <v>10</v>
      </c>
      <c r="AW1084" s="5">
        <v>0</v>
      </c>
      <c r="AX1084" s="5">
        <v>0</v>
      </c>
      <c r="AY1084" s="5">
        <v>0</v>
      </c>
      <c r="AZ1084" s="9" cm="1">
        <f t="array" ref="AZ1084">_xlfn.IFS(AP1084="Unk",0,AP1084="",0,(AP1084-AQ1084)=0,1,(AP1084-AQ1084)&lt;&gt;0,0)</f>
        <v>1</v>
      </c>
      <c r="BA1084" s="9" cm="1">
        <f t="array" ref="BA1084">_xlfn.IFS(AP1084="Unk",1,AP1084="",1,AP1084&lt;&gt;"",0)</f>
        <v>0</v>
      </c>
    </row>
    <row r="1085" spans="1:53" x14ac:dyDescent="0.2">
      <c r="A1085">
        <v>3</v>
      </c>
      <c r="B1085" t="s">
        <v>6</v>
      </c>
      <c r="C1085">
        <v>5</v>
      </c>
      <c r="D1085">
        <v>15</v>
      </c>
      <c r="E1085">
        <v>6</v>
      </c>
      <c r="F1085" s="5">
        <v>2862.5</v>
      </c>
      <c r="G1085" s="5">
        <v>2862.5</v>
      </c>
      <c r="H1085" s="5">
        <v>0</v>
      </c>
      <c r="I1085" s="5">
        <v>7.01</v>
      </c>
      <c r="J1085" s="5">
        <v>1684</v>
      </c>
      <c r="K1085" s="5">
        <v>93415</v>
      </c>
      <c r="L1085" s="5">
        <v>5</v>
      </c>
      <c r="M1085" s="5">
        <v>0</v>
      </c>
      <c r="N1085" s="5">
        <v>0</v>
      </c>
      <c r="O1085" s="5">
        <v>0</v>
      </c>
      <c r="P1085" s="9" cm="1">
        <f t="array" ref="P1085">_xlfn.IFS(F1085="Unk",0,F1085="",0,(F1085-G1085)=0,1,(F1085-G1085)&lt;&gt;0,0)</f>
        <v>1</v>
      </c>
      <c r="Q1085" s="9" cm="1">
        <f t="array" ref="Q1085">_xlfn.IFS(F1085="Unk",1,F1085="",1,F1085&lt;&gt;"",0)</f>
        <v>0</v>
      </c>
      <c r="R1085" s="5">
        <v>3302.02</v>
      </c>
      <c r="S1085" s="5">
        <v>3302.02</v>
      </c>
      <c r="T1085" s="5">
        <v>0</v>
      </c>
      <c r="U1085" s="5">
        <v>100.63</v>
      </c>
      <c r="V1085" s="5">
        <v>12265</v>
      </c>
      <c r="W1085" s="5">
        <v>1034342</v>
      </c>
      <c r="X1085" s="5">
        <v>10</v>
      </c>
      <c r="Y1085" s="5">
        <v>0</v>
      </c>
      <c r="Z1085" s="5">
        <v>0</v>
      </c>
      <c r="AA1085" s="5">
        <v>0</v>
      </c>
      <c r="AB1085" s="9" cm="1">
        <f t="array" ref="AB1085">_xlfn.IFS(R1085="Unk",0,R1085="",0,(R1085-S1085)=0,1,(R1085-S1085)&lt;&gt;0,0)</f>
        <v>1</v>
      </c>
      <c r="AC1085" s="9" cm="1">
        <f t="array" ref="AC1085">_xlfn.IFS(R1085="Unk",1,R1085="",1,R1085&lt;&gt;"",0)</f>
        <v>0</v>
      </c>
      <c r="AD1085" s="5">
        <v>3862.42</v>
      </c>
      <c r="AE1085" s="5">
        <v>3620.25</v>
      </c>
      <c r="AF1085" s="5">
        <v>0.06</v>
      </c>
      <c r="AG1085" s="5">
        <v>3602.25</v>
      </c>
      <c r="AH1085" s="5">
        <v>288592</v>
      </c>
      <c r="AI1085" s="5">
        <v>25955384</v>
      </c>
      <c r="AJ1085" s="5">
        <v>10</v>
      </c>
      <c r="AK1085" s="5">
        <v>0</v>
      </c>
      <c r="AL1085" s="5">
        <v>0</v>
      </c>
      <c r="AM1085" s="5">
        <v>0</v>
      </c>
      <c r="AN1085" s="9" cm="1">
        <f t="array" ref="AN1085">_xlfn.IFS(AD1085="Unk",0,AD1085="",0,(AD1085-AE1085)=0,1,(AD1085-AE1085)&lt;&gt;0,0)</f>
        <v>0</v>
      </c>
      <c r="AO1085" s="9" cm="1">
        <f t="array" ref="AO1085">_xlfn.IFS(AD1085="Unk",1,AD1085="",1,AD1085&lt;&gt;"",0)</f>
        <v>0</v>
      </c>
      <c r="AP1085" s="5">
        <v>4441.1099999999997</v>
      </c>
      <c r="AQ1085" s="5">
        <v>3881.84</v>
      </c>
      <c r="AR1085" s="5">
        <v>0.13</v>
      </c>
      <c r="AS1085" s="5">
        <v>3600.19</v>
      </c>
      <c r="AT1085" s="5">
        <v>182126</v>
      </c>
      <c r="AU1085" s="5">
        <v>27384132</v>
      </c>
      <c r="AV1085" s="5">
        <v>10</v>
      </c>
      <c r="AW1085" s="5">
        <v>0</v>
      </c>
      <c r="AX1085" s="5">
        <v>0</v>
      </c>
      <c r="AY1085" s="5">
        <v>0</v>
      </c>
      <c r="AZ1085" s="9" cm="1">
        <f t="array" ref="AZ1085">_xlfn.IFS(AP1085="Unk",0,AP1085="",0,(AP1085-AQ1085)=0,1,(AP1085-AQ1085)&lt;&gt;0,0)</f>
        <v>0</v>
      </c>
      <c r="BA1085" s="9" cm="1">
        <f t="array" ref="BA1085">_xlfn.IFS(AP1085="Unk",1,AP1085="",1,AP1085&lt;&gt;"",0)</f>
        <v>0</v>
      </c>
    </row>
    <row r="1086" spans="1:53" x14ac:dyDescent="0.2">
      <c r="A1086">
        <v>3</v>
      </c>
      <c r="B1086" t="s">
        <v>6</v>
      </c>
      <c r="C1086">
        <v>5</v>
      </c>
      <c r="D1086">
        <v>20</v>
      </c>
      <c r="E1086">
        <v>6</v>
      </c>
      <c r="F1086" s="5">
        <v>3957.49</v>
      </c>
      <c r="G1086" s="5">
        <v>3843.38</v>
      </c>
      <c r="H1086" s="5">
        <v>0.03</v>
      </c>
      <c r="I1086" s="5">
        <v>3600.2</v>
      </c>
      <c r="J1086" s="5">
        <v>77268</v>
      </c>
      <c r="K1086" s="5">
        <v>5624176</v>
      </c>
      <c r="L1086" s="5">
        <v>10</v>
      </c>
      <c r="M1086" s="5">
        <v>0</v>
      </c>
      <c r="N1086" s="5">
        <v>0</v>
      </c>
      <c r="O1086" s="5">
        <v>0</v>
      </c>
      <c r="P1086" s="9" cm="1">
        <f t="array" ref="P1086">_xlfn.IFS(F1086="Unk",0,F1086="",0,(F1086-G1086)=0,1,(F1086-G1086)&lt;&gt;0,0)</f>
        <v>0</v>
      </c>
      <c r="Q1086" s="9" cm="1">
        <f t="array" ref="Q1086">_xlfn.IFS(F1086="Unk",1,F1086="",1,F1086&lt;&gt;"",0)</f>
        <v>0</v>
      </c>
      <c r="R1086" s="5">
        <v>4838.6000000000004</v>
      </c>
      <c r="S1086" s="5">
        <v>3954.08</v>
      </c>
      <c r="T1086" s="5">
        <v>0.18</v>
      </c>
      <c r="U1086" s="5">
        <v>3605.06</v>
      </c>
      <c r="V1086" s="5">
        <v>82282</v>
      </c>
      <c r="W1086" s="5">
        <v>10643972</v>
      </c>
      <c r="X1086" s="5">
        <v>10</v>
      </c>
      <c r="Y1086" s="5">
        <v>0</v>
      </c>
      <c r="Z1086" s="5">
        <v>0</v>
      </c>
      <c r="AA1086" s="5">
        <v>0</v>
      </c>
      <c r="AB1086" s="9" cm="1">
        <f t="array" ref="AB1086">_xlfn.IFS(R1086="Unk",0,R1086="",0,(R1086-S1086)=0,1,(R1086-S1086)&lt;&gt;0,0)</f>
        <v>0</v>
      </c>
      <c r="AC1086" s="9" cm="1">
        <f t="array" ref="AC1086">_xlfn.IFS(R1086="Unk",1,R1086="",1,R1086&lt;&gt;"",0)</f>
        <v>0</v>
      </c>
      <c r="AD1086" s="5">
        <v>5780.37</v>
      </c>
      <c r="AE1086" s="5">
        <v>4303.08</v>
      </c>
      <c r="AF1086" s="5">
        <v>0.26</v>
      </c>
      <c r="AG1086" s="5">
        <v>3600.03</v>
      </c>
      <c r="AH1086" s="5">
        <v>133394</v>
      </c>
      <c r="AI1086" s="5">
        <v>17611816</v>
      </c>
      <c r="AJ1086" s="5">
        <v>10</v>
      </c>
      <c r="AK1086" s="5">
        <v>0</v>
      </c>
      <c r="AL1086" s="5">
        <v>0</v>
      </c>
      <c r="AM1086" s="5">
        <v>0</v>
      </c>
      <c r="AN1086" s="9" cm="1">
        <f t="array" ref="AN1086">_xlfn.IFS(AD1086="Unk",0,AD1086="",0,(AD1086-AE1086)=0,1,(AD1086-AE1086)&lt;&gt;0,0)</f>
        <v>0</v>
      </c>
      <c r="AO1086" s="9" cm="1">
        <f t="array" ref="AO1086">_xlfn.IFS(AD1086="Unk",1,AD1086="",1,AD1086&lt;&gt;"",0)</f>
        <v>0</v>
      </c>
      <c r="AP1086" s="5">
        <v>6187.03</v>
      </c>
      <c r="AQ1086" s="5">
        <v>4800.38</v>
      </c>
      <c r="AR1086" s="5">
        <v>0.22</v>
      </c>
      <c r="AS1086" s="5">
        <v>3600.26</v>
      </c>
      <c r="AT1086" s="5">
        <v>115424</v>
      </c>
      <c r="AU1086" s="5">
        <v>16874146</v>
      </c>
      <c r="AV1086" s="5">
        <v>10</v>
      </c>
      <c r="AW1086" s="5">
        <v>0</v>
      </c>
      <c r="AX1086" s="5">
        <v>0</v>
      </c>
      <c r="AY1086" s="5">
        <v>0</v>
      </c>
      <c r="AZ1086" s="9" cm="1">
        <f t="array" ref="AZ1086">_xlfn.IFS(AP1086="Unk",0,AP1086="",0,(AP1086-AQ1086)=0,1,(AP1086-AQ1086)&lt;&gt;0,0)</f>
        <v>0</v>
      </c>
      <c r="BA1086" s="9" cm="1">
        <f t="array" ref="BA1086">_xlfn.IFS(AP1086="Unk",1,AP1086="",1,AP1086&lt;&gt;"",0)</f>
        <v>0</v>
      </c>
    </row>
    <row r="1087" spans="1:53" x14ac:dyDescent="0.2">
      <c r="A1087">
        <v>3</v>
      </c>
      <c r="B1087" t="s">
        <v>6</v>
      </c>
      <c r="C1087">
        <v>5</v>
      </c>
      <c r="D1087">
        <v>25</v>
      </c>
      <c r="E1087">
        <v>6</v>
      </c>
      <c r="F1087" s="5">
        <v>3857.48</v>
      </c>
      <c r="G1087" s="5">
        <v>3857.48</v>
      </c>
      <c r="H1087" s="5">
        <v>0</v>
      </c>
      <c r="I1087" s="5">
        <v>38.81</v>
      </c>
      <c r="J1087" s="5">
        <v>2451</v>
      </c>
      <c r="K1087" s="5">
        <v>263825</v>
      </c>
      <c r="L1087" s="5">
        <v>10</v>
      </c>
      <c r="M1087" s="5">
        <v>0</v>
      </c>
      <c r="N1087" s="5">
        <v>0</v>
      </c>
      <c r="O1087" s="5">
        <v>0</v>
      </c>
      <c r="P1087" s="9" cm="1">
        <f t="array" ref="P1087">_xlfn.IFS(F1087="Unk",0,F1087="",0,(F1087-G1087)=0,1,(F1087-G1087)&lt;&gt;0,0)</f>
        <v>1</v>
      </c>
      <c r="Q1087" s="9" cm="1">
        <f t="array" ref="Q1087">_xlfn.IFS(F1087="Unk",1,F1087="",1,F1087&lt;&gt;"",0)</f>
        <v>0</v>
      </c>
      <c r="R1087" s="5">
        <v>4598.54</v>
      </c>
      <c r="S1087" s="5">
        <v>4164.8</v>
      </c>
      <c r="T1087" s="5">
        <v>0.09</v>
      </c>
      <c r="U1087" s="5">
        <v>3600.12</v>
      </c>
      <c r="V1087" s="5">
        <v>93178</v>
      </c>
      <c r="W1087" s="5">
        <v>15654461</v>
      </c>
      <c r="X1087" s="5">
        <v>10</v>
      </c>
      <c r="Y1087" s="5">
        <v>0</v>
      </c>
      <c r="Z1087" s="5">
        <v>0</v>
      </c>
      <c r="AA1087" s="5">
        <v>0</v>
      </c>
      <c r="AB1087" s="9" cm="1">
        <f t="array" ref="AB1087">_xlfn.IFS(R1087="Unk",0,R1087="",0,(R1087-S1087)=0,1,(R1087-S1087)&lt;&gt;0,0)</f>
        <v>0</v>
      </c>
      <c r="AC1087" s="9" cm="1">
        <f t="array" ref="AC1087">_xlfn.IFS(R1087="Unk",1,R1087="",1,R1087&lt;&gt;"",0)</f>
        <v>0</v>
      </c>
      <c r="AD1087" s="5">
        <v>6157.77</v>
      </c>
      <c r="AE1087" s="5">
        <v>4325.68</v>
      </c>
      <c r="AF1087" s="5">
        <v>0.3</v>
      </c>
      <c r="AG1087" s="5">
        <v>3600.01</v>
      </c>
      <c r="AH1087" s="5">
        <v>101775</v>
      </c>
      <c r="AI1087" s="5">
        <v>10038758</v>
      </c>
      <c r="AJ1087" s="5">
        <v>5</v>
      </c>
      <c r="AK1087" s="5">
        <v>0</v>
      </c>
      <c r="AL1087" s="5">
        <v>0</v>
      </c>
      <c r="AM1087" s="5">
        <v>0</v>
      </c>
      <c r="AN1087" s="9" cm="1">
        <f t="array" ref="AN1087">_xlfn.IFS(AD1087="Unk",0,AD1087="",0,(AD1087-AE1087)=0,1,(AD1087-AE1087)&lt;&gt;0,0)</f>
        <v>0</v>
      </c>
      <c r="AO1087" s="9" cm="1">
        <f t="array" ref="AO1087">_xlfn.IFS(AD1087="Unk",1,AD1087="",1,AD1087&lt;&gt;"",0)</f>
        <v>0</v>
      </c>
      <c r="AP1087" s="5">
        <v>6042.45</v>
      </c>
      <c r="AQ1087" s="5">
        <v>4623.32</v>
      </c>
      <c r="AR1087" s="5">
        <v>0.23</v>
      </c>
      <c r="AS1087" s="5">
        <v>3600.77</v>
      </c>
      <c r="AT1087" s="5">
        <v>91715</v>
      </c>
      <c r="AU1087" s="5">
        <v>16821169</v>
      </c>
      <c r="AV1087" s="5">
        <v>10</v>
      </c>
      <c r="AW1087" s="5">
        <v>0</v>
      </c>
      <c r="AX1087" s="5">
        <v>0</v>
      </c>
      <c r="AY1087" s="5">
        <v>0</v>
      </c>
      <c r="AZ1087" s="9" cm="1">
        <f t="array" ref="AZ1087">_xlfn.IFS(AP1087="Unk",0,AP1087="",0,(AP1087-AQ1087)=0,1,(AP1087-AQ1087)&lt;&gt;0,0)</f>
        <v>0</v>
      </c>
      <c r="BA1087" s="9" cm="1">
        <f t="array" ref="BA1087">_xlfn.IFS(AP1087="Unk",1,AP1087="",1,AP1087&lt;&gt;"",0)</f>
        <v>0</v>
      </c>
    </row>
    <row r="1088" spans="1:53" x14ac:dyDescent="0.2">
      <c r="A1088">
        <v>3</v>
      </c>
      <c r="B1088" t="s">
        <v>6</v>
      </c>
      <c r="C1088">
        <v>5</v>
      </c>
      <c r="D1088">
        <v>30</v>
      </c>
      <c r="E1088">
        <v>6</v>
      </c>
      <c r="F1088" s="5">
        <v>3691.94</v>
      </c>
      <c r="G1088" s="5">
        <v>3374.11</v>
      </c>
      <c r="H1088" s="5">
        <v>0.09</v>
      </c>
      <c r="I1088" s="5">
        <v>3600.02</v>
      </c>
      <c r="J1088" s="5">
        <v>44532</v>
      </c>
      <c r="K1088" s="5">
        <v>7093088</v>
      </c>
      <c r="L1088" s="5">
        <v>10</v>
      </c>
      <c r="M1088" s="5">
        <v>0</v>
      </c>
      <c r="N1088" s="5">
        <v>0</v>
      </c>
      <c r="O1088" s="5">
        <v>0</v>
      </c>
      <c r="P1088" s="9" cm="1">
        <f t="array" ref="P1088">_xlfn.IFS(F1088="Unk",0,F1088="",0,(F1088-G1088)=0,1,(F1088-G1088)&lt;&gt;0,0)</f>
        <v>0</v>
      </c>
      <c r="Q1088" s="9" cm="1">
        <f t="array" ref="Q1088">_xlfn.IFS(F1088="Unk",1,F1088="",1,F1088&lt;&gt;"",0)</f>
        <v>0</v>
      </c>
      <c r="R1088" s="5">
        <v>4317.13</v>
      </c>
      <c r="S1088" s="5">
        <v>3450.39</v>
      </c>
      <c r="T1088" s="5">
        <v>0.2</v>
      </c>
      <c r="U1088" s="5">
        <v>3600.4</v>
      </c>
      <c r="V1088" s="5">
        <v>63885</v>
      </c>
      <c r="W1088" s="5">
        <v>7522758</v>
      </c>
      <c r="X1088" s="5">
        <v>10</v>
      </c>
      <c r="Y1088" s="5">
        <v>0</v>
      </c>
      <c r="Z1088" s="5">
        <v>0</v>
      </c>
      <c r="AA1088" s="5">
        <v>0</v>
      </c>
      <c r="AB1088" s="9" cm="1">
        <f t="array" ref="AB1088">_xlfn.IFS(R1088="Unk",0,R1088="",0,(R1088-S1088)=0,1,(R1088-S1088)&lt;&gt;0,0)</f>
        <v>0</v>
      </c>
      <c r="AC1088" s="9" cm="1">
        <f t="array" ref="AC1088">_xlfn.IFS(R1088="Unk",1,R1088="",1,R1088&lt;&gt;"",0)</f>
        <v>0</v>
      </c>
      <c r="AD1088" s="5">
        <v>5721.31</v>
      </c>
      <c r="AE1088" s="5">
        <v>3493.34</v>
      </c>
      <c r="AF1088" s="5">
        <v>0.39</v>
      </c>
      <c r="AG1088" s="5">
        <v>3600.27</v>
      </c>
      <c r="AH1088" s="5">
        <v>54927</v>
      </c>
      <c r="AI1088" s="5">
        <v>7654767</v>
      </c>
      <c r="AJ1088" s="5">
        <v>10</v>
      </c>
      <c r="AK1088" s="5">
        <v>0</v>
      </c>
      <c r="AL1088" s="5">
        <v>0</v>
      </c>
      <c r="AM1088" s="5">
        <v>0</v>
      </c>
      <c r="AN1088" s="9" cm="1">
        <f t="array" ref="AN1088">_xlfn.IFS(AD1088="Unk",0,AD1088="",0,(AD1088-AE1088)=0,1,(AD1088-AE1088)&lt;&gt;0,0)</f>
        <v>0</v>
      </c>
      <c r="AO1088" s="9" cm="1">
        <f t="array" ref="AO1088">_xlfn.IFS(AD1088="Unk",1,AD1088="",1,AD1088&lt;&gt;"",0)</f>
        <v>0</v>
      </c>
      <c r="AP1088" s="5" t="s">
        <v>25</v>
      </c>
      <c r="AQ1088" s="5">
        <v>3441.48</v>
      </c>
      <c r="AR1088" s="5" t="s">
        <v>25</v>
      </c>
      <c r="AS1088" s="5">
        <v>3600.4</v>
      </c>
      <c r="AT1088" s="5">
        <v>69316</v>
      </c>
      <c r="AU1088" s="5">
        <v>10240835</v>
      </c>
      <c r="AV1088" s="5">
        <v>0</v>
      </c>
      <c r="AW1088" s="5"/>
      <c r="AX1088" s="5"/>
      <c r="AY1088" s="5"/>
      <c r="AZ1088" s="9" cm="1">
        <f t="array" ref="AZ1088">_xlfn.IFS(AP1088="Unk",0,AP1088="",0,(AP1088-AQ1088)=0,1,(AP1088-AQ1088)&lt;&gt;0,0)</f>
        <v>0</v>
      </c>
      <c r="BA1088" s="9" cm="1">
        <f t="array" ref="BA1088">_xlfn.IFS(AP1088="Unk",1,AP1088="",1,AP1088&lt;&gt;"",0)</f>
        <v>1</v>
      </c>
    </row>
    <row r="1089" spans="1:53" x14ac:dyDescent="0.2">
      <c r="A1089">
        <v>3</v>
      </c>
      <c r="B1089" t="s">
        <v>6</v>
      </c>
      <c r="C1089">
        <v>5</v>
      </c>
      <c r="D1089">
        <v>35</v>
      </c>
      <c r="E1089">
        <v>6</v>
      </c>
      <c r="F1089" s="5">
        <v>3885.57</v>
      </c>
      <c r="G1089" s="5">
        <v>3885.57</v>
      </c>
      <c r="H1089" s="5">
        <v>0</v>
      </c>
      <c r="I1089" s="5">
        <v>2582.17</v>
      </c>
      <c r="J1089" s="5">
        <v>71250</v>
      </c>
      <c r="K1089" s="5">
        <v>9232874</v>
      </c>
      <c r="L1089" s="5">
        <v>9</v>
      </c>
      <c r="M1089" s="5">
        <v>0</v>
      </c>
      <c r="N1089" s="5">
        <v>0</v>
      </c>
      <c r="O1089" s="5">
        <v>0</v>
      </c>
      <c r="P1089" s="9" cm="1">
        <f t="array" ref="P1089">_xlfn.IFS(F1089="Unk",0,F1089="",0,(F1089-G1089)=0,1,(F1089-G1089)&lt;&gt;0,0)</f>
        <v>1</v>
      </c>
      <c r="Q1089" s="9" cm="1">
        <f t="array" ref="Q1089">_xlfn.IFS(F1089="Unk",1,F1089="",1,F1089&lt;&gt;"",0)</f>
        <v>0</v>
      </c>
      <c r="R1089" s="5">
        <v>4376.9799999999996</v>
      </c>
      <c r="S1089" s="5">
        <v>3940.51</v>
      </c>
      <c r="T1089" s="5">
        <v>0.1</v>
      </c>
      <c r="U1089" s="5">
        <v>3600.03</v>
      </c>
      <c r="V1089" s="5">
        <v>66388</v>
      </c>
      <c r="W1089" s="5">
        <v>11564530</v>
      </c>
      <c r="X1089" s="5">
        <v>10</v>
      </c>
      <c r="Y1089" s="5">
        <v>0</v>
      </c>
      <c r="Z1089" s="5">
        <v>0</v>
      </c>
      <c r="AA1089" s="5">
        <v>0</v>
      </c>
      <c r="AB1089" s="9" cm="1">
        <f t="array" ref="AB1089">_xlfn.IFS(R1089="Unk",0,R1089="",0,(R1089-S1089)=0,1,(R1089-S1089)&lt;&gt;0,0)</f>
        <v>0</v>
      </c>
      <c r="AC1089" s="9" cm="1">
        <f t="array" ref="AC1089">_xlfn.IFS(R1089="Unk",1,R1089="",1,R1089&lt;&gt;"",0)</f>
        <v>0</v>
      </c>
      <c r="AD1089" s="5">
        <v>5858.58</v>
      </c>
      <c r="AE1089" s="5">
        <v>4046.84</v>
      </c>
      <c r="AF1089" s="5">
        <v>0.31</v>
      </c>
      <c r="AG1089" s="5">
        <v>3600.17</v>
      </c>
      <c r="AH1089" s="5">
        <v>38576</v>
      </c>
      <c r="AI1089" s="5">
        <v>7439513</v>
      </c>
      <c r="AJ1089" s="5">
        <v>7</v>
      </c>
      <c r="AK1089" s="5">
        <v>0</v>
      </c>
      <c r="AL1089" s="5">
        <v>0</v>
      </c>
      <c r="AM1089" s="5">
        <v>0</v>
      </c>
      <c r="AN1089" s="9" cm="1">
        <f t="array" ref="AN1089">_xlfn.IFS(AD1089="Unk",0,AD1089="",0,(AD1089-AE1089)=0,1,(AD1089-AE1089)&lt;&gt;0,0)</f>
        <v>0</v>
      </c>
      <c r="AO1089" s="9" cm="1">
        <f t="array" ref="AO1089">_xlfn.IFS(AD1089="Unk",1,AD1089="",1,AD1089&lt;&gt;"",0)</f>
        <v>0</v>
      </c>
      <c r="AP1089" s="5">
        <v>6495.47</v>
      </c>
      <c r="AQ1089" s="5">
        <v>4240.21</v>
      </c>
      <c r="AR1089" s="5">
        <v>0.35</v>
      </c>
      <c r="AS1089" s="5">
        <v>3601.12</v>
      </c>
      <c r="AT1089" s="5">
        <v>49187</v>
      </c>
      <c r="AU1089" s="5">
        <v>6996244</v>
      </c>
      <c r="AV1089" s="5">
        <v>10</v>
      </c>
      <c r="AW1089" s="5">
        <v>0</v>
      </c>
      <c r="AX1089" s="5">
        <v>0</v>
      </c>
      <c r="AY1089" s="5">
        <v>0</v>
      </c>
      <c r="AZ1089" s="9" cm="1">
        <f t="array" ref="AZ1089">_xlfn.IFS(AP1089="Unk",0,AP1089="",0,(AP1089-AQ1089)=0,1,(AP1089-AQ1089)&lt;&gt;0,0)</f>
        <v>0</v>
      </c>
      <c r="BA1089" s="9" cm="1">
        <f t="array" ref="BA1089">_xlfn.IFS(AP1089="Unk",1,AP1089="",1,AP1089&lt;&gt;"",0)</f>
        <v>0</v>
      </c>
    </row>
    <row r="1090" spans="1:53" x14ac:dyDescent="0.2">
      <c r="A1090">
        <v>3</v>
      </c>
      <c r="B1090" t="s">
        <v>6</v>
      </c>
      <c r="C1090">
        <v>5</v>
      </c>
      <c r="D1090">
        <v>40</v>
      </c>
      <c r="E1090">
        <v>6</v>
      </c>
      <c r="F1090" s="5">
        <v>4541.5200000000004</v>
      </c>
      <c r="G1090" s="5">
        <v>4091.37</v>
      </c>
      <c r="H1090" s="5">
        <v>0.1</v>
      </c>
      <c r="I1090" s="5">
        <v>3600.12</v>
      </c>
      <c r="J1090" s="5">
        <v>34631</v>
      </c>
      <c r="K1090" s="5">
        <v>4205382</v>
      </c>
      <c r="L1090" s="5">
        <v>10</v>
      </c>
      <c r="M1090" s="5">
        <v>0</v>
      </c>
      <c r="N1090" s="5">
        <v>0</v>
      </c>
      <c r="O1090" s="5">
        <v>0</v>
      </c>
      <c r="P1090" s="9" cm="1">
        <f t="array" ref="P1090">_xlfn.IFS(F1090="Unk",0,F1090="",0,(F1090-G1090)=0,1,(F1090-G1090)&lt;&gt;0,0)</f>
        <v>0</v>
      </c>
      <c r="Q1090" s="9" cm="1">
        <f t="array" ref="Q1090">_xlfn.IFS(F1090="Unk",1,F1090="",1,F1090&lt;&gt;"",0)</f>
        <v>0</v>
      </c>
      <c r="R1090" s="5">
        <v>5732.03</v>
      </c>
      <c r="S1090" s="5">
        <v>4094.56</v>
      </c>
      <c r="T1090" s="5">
        <v>0.28999999999999998</v>
      </c>
      <c r="U1090" s="5">
        <v>3600.17</v>
      </c>
      <c r="V1090" s="5">
        <v>43459</v>
      </c>
      <c r="W1090" s="5">
        <v>7468784</v>
      </c>
      <c r="X1090" s="5">
        <v>3</v>
      </c>
      <c r="Y1090" s="5">
        <v>0</v>
      </c>
      <c r="Z1090" s="5">
        <v>0</v>
      </c>
      <c r="AA1090" s="5">
        <v>0</v>
      </c>
      <c r="AB1090" s="9" cm="1">
        <f t="array" ref="AB1090">_xlfn.IFS(R1090="Unk",0,R1090="",0,(R1090-S1090)=0,1,(R1090-S1090)&lt;&gt;0,0)</f>
        <v>0</v>
      </c>
      <c r="AC1090" s="9" cm="1">
        <f t="array" ref="AC1090">_xlfn.IFS(R1090="Unk",1,R1090="",1,R1090&lt;&gt;"",0)</f>
        <v>0</v>
      </c>
      <c r="AD1090" s="5">
        <v>5981.86</v>
      </c>
      <c r="AE1090" s="5">
        <v>4223.97</v>
      </c>
      <c r="AF1090" s="5">
        <v>0.28999999999999998</v>
      </c>
      <c r="AG1090" s="5">
        <v>3600.04</v>
      </c>
      <c r="AH1090" s="5">
        <v>25835</v>
      </c>
      <c r="AI1090" s="5">
        <v>5534219</v>
      </c>
      <c r="AJ1090" s="5">
        <v>10</v>
      </c>
      <c r="AK1090" s="5">
        <v>0</v>
      </c>
      <c r="AL1090" s="5">
        <v>0</v>
      </c>
      <c r="AM1090" s="5">
        <v>0</v>
      </c>
      <c r="AN1090" s="9" cm="1">
        <f t="array" ref="AN1090">_xlfn.IFS(AD1090="Unk",0,AD1090="",0,(AD1090-AE1090)=0,1,(AD1090-AE1090)&lt;&gt;0,0)</f>
        <v>0</v>
      </c>
      <c r="AO1090" s="9" cm="1">
        <f t="array" ref="AO1090">_xlfn.IFS(AD1090="Unk",1,AD1090="",1,AD1090&lt;&gt;"",0)</f>
        <v>0</v>
      </c>
      <c r="AP1090" s="5" t="s">
        <v>25</v>
      </c>
      <c r="AQ1090" s="5">
        <v>4327.3999999999996</v>
      </c>
      <c r="AR1090" s="5" t="s">
        <v>25</v>
      </c>
      <c r="AS1090" s="5">
        <v>3600.05</v>
      </c>
      <c r="AT1090" s="5">
        <v>49756</v>
      </c>
      <c r="AU1090" s="5">
        <v>7010290</v>
      </c>
      <c r="AV1090" s="5">
        <v>0</v>
      </c>
      <c r="AW1090" s="5"/>
      <c r="AX1090" s="5"/>
      <c r="AY1090" s="5"/>
      <c r="AZ1090" s="9" cm="1">
        <f t="array" ref="AZ1090">_xlfn.IFS(AP1090="Unk",0,AP1090="",0,(AP1090-AQ1090)=0,1,(AP1090-AQ1090)&lt;&gt;0,0)</f>
        <v>0</v>
      </c>
      <c r="BA1090" s="9" cm="1">
        <f t="array" ref="BA1090">_xlfn.IFS(AP1090="Unk",1,AP1090="",1,AP1090&lt;&gt;"",0)</f>
        <v>1</v>
      </c>
    </row>
    <row r="1091" spans="1:53" x14ac:dyDescent="0.2">
      <c r="A1091">
        <v>3</v>
      </c>
      <c r="B1091" t="s">
        <v>6</v>
      </c>
      <c r="C1091">
        <v>5</v>
      </c>
      <c r="D1091">
        <v>45</v>
      </c>
      <c r="E1091">
        <v>6</v>
      </c>
      <c r="F1091" s="5">
        <v>4121.3999999999996</v>
      </c>
      <c r="G1091" s="5">
        <v>4085.36</v>
      </c>
      <c r="H1091" s="5">
        <v>0.01</v>
      </c>
      <c r="I1091" s="5">
        <v>3600.03</v>
      </c>
      <c r="J1091" s="5">
        <v>67137</v>
      </c>
      <c r="K1091" s="5">
        <v>10862163</v>
      </c>
      <c r="L1091" s="5">
        <v>10</v>
      </c>
      <c r="M1091" s="5">
        <v>0</v>
      </c>
      <c r="N1091" s="5">
        <v>0</v>
      </c>
      <c r="O1091" s="5">
        <v>0</v>
      </c>
      <c r="P1091" s="9" cm="1">
        <f t="array" ref="P1091">_xlfn.IFS(F1091="Unk",0,F1091="",0,(F1091-G1091)=0,1,(F1091-G1091)&lt;&gt;0,0)</f>
        <v>0</v>
      </c>
      <c r="Q1091" s="9" cm="1">
        <f t="array" ref="Q1091">_xlfn.IFS(F1091="Unk",1,F1091="",1,F1091&lt;&gt;"",0)</f>
        <v>0</v>
      </c>
      <c r="R1091" s="5">
        <v>4536.51</v>
      </c>
      <c r="S1091" s="5">
        <v>3998.64</v>
      </c>
      <c r="T1091" s="5">
        <v>0.12</v>
      </c>
      <c r="U1091" s="5">
        <v>3600.99</v>
      </c>
      <c r="V1091" s="5">
        <v>41024</v>
      </c>
      <c r="W1091" s="5">
        <v>6853584</v>
      </c>
      <c r="X1091" s="5">
        <v>10</v>
      </c>
      <c r="Y1091" s="5">
        <v>0</v>
      </c>
      <c r="Z1091" s="5">
        <v>0</v>
      </c>
      <c r="AA1091" s="5">
        <v>0</v>
      </c>
      <c r="AB1091" s="9" cm="1">
        <f t="array" ref="AB1091">_xlfn.IFS(R1091="Unk",0,R1091="",0,(R1091-S1091)=0,1,(R1091-S1091)&lt;&gt;0,0)</f>
        <v>0</v>
      </c>
      <c r="AC1091" s="9" cm="1">
        <f t="array" ref="AC1091">_xlfn.IFS(R1091="Unk",1,R1091="",1,R1091&lt;&gt;"",0)</f>
        <v>0</v>
      </c>
      <c r="AD1091" s="5">
        <v>7056.3</v>
      </c>
      <c r="AE1091" s="5">
        <v>3996.79</v>
      </c>
      <c r="AF1091" s="5">
        <v>0.43</v>
      </c>
      <c r="AG1091" s="5">
        <v>3601.39</v>
      </c>
      <c r="AH1091" s="5">
        <v>37061</v>
      </c>
      <c r="AI1091" s="5">
        <v>4858720</v>
      </c>
      <c r="AJ1091" s="5">
        <v>5</v>
      </c>
      <c r="AK1091" s="5">
        <v>0</v>
      </c>
      <c r="AL1091" s="5">
        <v>0</v>
      </c>
      <c r="AM1091" s="5">
        <v>0</v>
      </c>
      <c r="AN1091" s="9" cm="1">
        <f t="array" ref="AN1091">_xlfn.IFS(AD1091="Unk",0,AD1091="",0,(AD1091-AE1091)=0,1,(AD1091-AE1091)&lt;&gt;0,0)</f>
        <v>0</v>
      </c>
      <c r="AO1091" s="9" cm="1">
        <f t="array" ref="AO1091">_xlfn.IFS(AD1091="Unk",1,AD1091="",1,AD1091&lt;&gt;"",0)</f>
        <v>0</v>
      </c>
      <c r="AP1091" s="5">
        <v>6765.27</v>
      </c>
      <c r="AQ1091" s="5">
        <v>4058.19</v>
      </c>
      <c r="AR1091" s="5">
        <v>0.4</v>
      </c>
      <c r="AS1091" s="5">
        <v>3605.09</v>
      </c>
      <c r="AT1091" s="5">
        <v>29929</v>
      </c>
      <c r="AU1091" s="5">
        <v>5495939</v>
      </c>
      <c r="AV1091" s="5">
        <v>10</v>
      </c>
      <c r="AW1091" s="5">
        <v>0</v>
      </c>
      <c r="AX1091" s="5">
        <v>0</v>
      </c>
      <c r="AY1091" s="5">
        <v>0</v>
      </c>
      <c r="AZ1091" s="9" cm="1">
        <f t="array" ref="AZ1091">_xlfn.IFS(AP1091="Unk",0,AP1091="",0,(AP1091-AQ1091)=0,1,(AP1091-AQ1091)&lt;&gt;0,0)</f>
        <v>0</v>
      </c>
      <c r="BA1091" s="9" cm="1">
        <f t="array" ref="BA1091">_xlfn.IFS(AP1091="Unk",1,AP1091="",1,AP1091&lt;&gt;"",0)</f>
        <v>0</v>
      </c>
    </row>
    <row r="1092" spans="1:53" x14ac:dyDescent="0.2">
      <c r="A1092">
        <v>3</v>
      </c>
      <c r="B1092" t="s">
        <v>6</v>
      </c>
      <c r="C1092">
        <v>5</v>
      </c>
      <c r="D1092">
        <v>50</v>
      </c>
      <c r="E1092">
        <v>6</v>
      </c>
      <c r="F1092" s="5">
        <v>5596.32</v>
      </c>
      <c r="G1092" s="5">
        <v>4353.03</v>
      </c>
      <c r="H1092" s="5">
        <v>0.22</v>
      </c>
      <c r="I1092" s="5">
        <v>3600.29</v>
      </c>
      <c r="J1092" s="5">
        <v>35239</v>
      </c>
      <c r="K1092" s="5">
        <v>2967481</v>
      </c>
      <c r="L1092" s="5">
        <v>2</v>
      </c>
      <c r="M1092" s="5">
        <v>0</v>
      </c>
      <c r="N1092" s="5">
        <v>0</v>
      </c>
      <c r="O1092" s="5">
        <v>0</v>
      </c>
      <c r="P1092" s="9" cm="1">
        <f t="array" ref="P1092">_xlfn.IFS(F1092="Unk",0,F1092="",0,(F1092-G1092)=0,1,(F1092-G1092)&lt;&gt;0,0)</f>
        <v>0</v>
      </c>
      <c r="Q1092" s="9" cm="1">
        <f t="array" ref="Q1092">_xlfn.IFS(F1092="Unk",1,F1092="",1,F1092&lt;&gt;"",0)</f>
        <v>0</v>
      </c>
      <c r="R1092" s="5" t="s">
        <v>25</v>
      </c>
      <c r="S1092" s="5">
        <v>4506.76</v>
      </c>
      <c r="T1092" s="5" t="s">
        <v>25</v>
      </c>
      <c r="U1092" s="5">
        <v>3600.26</v>
      </c>
      <c r="V1092" s="5">
        <v>33097</v>
      </c>
      <c r="W1092" s="5">
        <v>5838107</v>
      </c>
      <c r="X1092" s="5">
        <v>0</v>
      </c>
      <c r="Y1092" s="5"/>
      <c r="Z1092" s="5"/>
      <c r="AA1092" s="5"/>
      <c r="AB1092" s="9" cm="1">
        <f t="array" ref="AB1092">_xlfn.IFS(R1092="Unk",0,R1092="",0,(R1092-S1092)=0,1,(R1092-S1092)&lt;&gt;0,0)</f>
        <v>0</v>
      </c>
      <c r="AC1092" s="9" cm="1">
        <f t="array" ref="AC1092">_xlfn.IFS(R1092="Unk",1,R1092="",1,R1092&lt;&gt;"",0)</f>
        <v>1</v>
      </c>
      <c r="AD1092" s="5" t="s">
        <v>25</v>
      </c>
      <c r="AE1092" s="5">
        <v>4640.92</v>
      </c>
      <c r="AF1092" s="5" t="s">
        <v>25</v>
      </c>
      <c r="AG1092" s="5">
        <v>3605.21</v>
      </c>
      <c r="AH1092" s="5">
        <v>24742</v>
      </c>
      <c r="AI1092" s="5">
        <v>5318170</v>
      </c>
      <c r="AJ1092" s="5">
        <v>0</v>
      </c>
      <c r="AK1092" s="5"/>
      <c r="AL1092" s="5"/>
      <c r="AM1092" s="5"/>
      <c r="AN1092" s="9" cm="1">
        <f t="array" ref="AN1092">_xlfn.IFS(AD1092="Unk",0,AD1092="",0,(AD1092-AE1092)=0,1,(AD1092-AE1092)&lt;&gt;0,0)</f>
        <v>0</v>
      </c>
      <c r="AO1092" s="9" cm="1">
        <f t="array" ref="AO1092">_xlfn.IFS(AD1092="Unk",1,AD1092="",1,AD1092&lt;&gt;"",0)</f>
        <v>1</v>
      </c>
      <c r="AP1092" s="5" t="s">
        <v>25</v>
      </c>
      <c r="AQ1092" s="5">
        <v>4819.4799999999996</v>
      </c>
      <c r="AR1092" s="5" t="s">
        <v>25</v>
      </c>
      <c r="AS1092" s="5">
        <v>3600.5</v>
      </c>
      <c r="AT1092" s="5">
        <v>33714</v>
      </c>
      <c r="AU1092" s="5">
        <v>5099402</v>
      </c>
      <c r="AV1092" s="5">
        <v>0</v>
      </c>
      <c r="AW1092" s="5"/>
      <c r="AX1092" s="5"/>
      <c r="AY1092" s="5"/>
      <c r="AZ1092" s="9" cm="1">
        <f t="array" ref="AZ1092">_xlfn.IFS(AP1092="Unk",0,AP1092="",0,(AP1092-AQ1092)=0,1,(AP1092-AQ1092)&lt;&gt;0,0)</f>
        <v>0</v>
      </c>
      <c r="BA1092" s="9" cm="1">
        <f t="array" ref="BA1092">_xlfn.IFS(AP1092="Unk",1,AP1092="",1,AP1092&lt;&gt;"",0)</f>
        <v>1</v>
      </c>
    </row>
    <row r="1093" spans="1:53" x14ac:dyDescent="0.2">
      <c r="A1093">
        <v>6</v>
      </c>
      <c r="B1093" t="s">
        <v>6</v>
      </c>
      <c r="C1093">
        <v>1</v>
      </c>
      <c r="D1093">
        <v>5</v>
      </c>
      <c r="E1093">
        <v>6</v>
      </c>
      <c r="F1093" s="5">
        <v>4286.37</v>
      </c>
      <c r="G1093" s="5">
        <v>4286.37</v>
      </c>
      <c r="H1093" s="5">
        <v>0</v>
      </c>
      <c r="I1093" s="5">
        <v>8.7100000000000009</v>
      </c>
      <c r="J1093" s="5">
        <v>7564</v>
      </c>
      <c r="K1093" s="5">
        <v>194642</v>
      </c>
      <c r="L1093" s="5">
        <v>10</v>
      </c>
      <c r="M1093" s="5">
        <v>0</v>
      </c>
      <c r="N1093" s="5">
        <v>0</v>
      </c>
      <c r="O1093" s="5">
        <v>0</v>
      </c>
      <c r="P1093" s="9" cm="1">
        <f t="array" ref="P1093">_xlfn.IFS(F1093="Unk",0,F1093="",0,(F1093-G1093)=0,1,(F1093-G1093)&lt;&gt;0,0)</f>
        <v>1</v>
      </c>
      <c r="Q1093" s="9" cm="1">
        <f t="array" ref="Q1093">_xlfn.IFS(F1093="Unk",1,F1093="",1,F1093&lt;&gt;"",0)</f>
        <v>0</v>
      </c>
      <c r="R1093" s="5">
        <v>5258.03</v>
      </c>
      <c r="S1093" s="5">
        <v>5258.03</v>
      </c>
      <c r="T1093" s="5">
        <v>0</v>
      </c>
      <c r="U1093" s="5">
        <v>26.54</v>
      </c>
      <c r="V1093" s="5">
        <v>10036</v>
      </c>
      <c r="W1093" s="5">
        <v>496135</v>
      </c>
      <c r="X1093" s="5">
        <v>6</v>
      </c>
      <c r="Y1093" s="5">
        <v>0</v>
      </c>
      <c r="Z1093" s="5">
        <v>0</v>
      </c>
      <c r="AA1093" s="5">
        <v>0</v>
      </c>
      <c r="AB1093" s="9" cm="1">
        <f t="array" ref="AB1093">_xlfn.IFS(R1093="Unk",0,R1093="",0,(R1093-S1093)=0,1,(R1093-S1093)&lt;&gt;0,0)</f>
        <v>1</v>
      </c>
      <c r="AC1093" s="9" cm="1">
        <f t="array" ref="AC1093">_xlfn.IFS(R1093="Unk",1,R1093="",1,R1093&lt;&gt;"",0)</f>
        <v>0</v>
      </c>
      <c r="AD1093" s="5">
        <v>8140.8</v>
      </c>
      <c r="AE1093" s="5">
        <v>8140.8</v>
      </c>
      <c r="AF1093" s="5">
        <v>0</v>
      </c>
      <c r="AG1093" s="5">
        <v>42.46</v>
      </c>
      <c r="AH1093" s="5">
        <v>15199</v>
      </c>
      <c r="AI1093" s="5">
        <v>414103</v>
      </c>
      <c r="AJ1093" s="5">
        <v>7</v>
      </c>
      <c r="AK1093" s="5">
        <v>0</v>
      </c>
      <c r="AL1093" s="5">
        <v>0</v>
      </c>
      <c r="AM1093" s="5">
        <v>0</v>
      </c>
      <c r="AN1093" s="9" cm="1">
        <f t="array" ref="AN1093">_xlfn.IFS(AD1093="Unk",0,AD1093="",0,(AD1093-AE1093)=0,1,(AD1093-AE1093)&lt;&gt;0,0)</f>
        <v>1</v>
      </c>
      <c r="AO1093" s="9" cm="1">
        <f t="array" ref="AO1093">_xlfn.IFS(AD1093="Unk",1,AD1093="",1,AD1093&lt;&gt;"",0)</f>
        <v>0</v>
      </c>
      <c r="AP1093" s="5">
        <v>7625.66</v>
      </c>
      <c r="AQ1093" s="5">
        <v>7625.66</v>
      </c>
      <c r="AR1093" s="5">
        <v>0</v>
      </c>
      <c r="AS1093" s="5">
        <v>20.190000000000001</v>
      </c>
      <c r="AT1093" s="5">
        <v>1813</v>
      </c>
      <c r="AU1093" s="5">
        <v>108225</v>
      </c>
      <c r="AV1093" s="5">
        <v>2</v>
      </c>
      <c r="AW1093" s="5">
        <v>0</v>
      </c>
      <c r="AX1093" s="5">
        <v>0</v>
      </c>
      <c r="AY1093" s="5">
        <v>0</v>
      </c>
      <c r="AZ1093" s="9" cm="1">
        <f t="array" ref="AZ1093">_xlfn.IFS(AP1093="Unk",0,AP1093="",0,(AP1093-AQ1093)=0,1,(AP1093-AQ1093)&lt;&gt;0,0)</f>
        <v>1</v>
      </c>
      <c r="BA1093" s="9" cm="1">
        <f t="array" ref="BA1093">_xlfn.IFS(AP1093="Unk",1,AP1093="",1,AP1093&lt;&gt;"",0)</f>
        <v>0</v>
      </c>
    </row>
    <row r="1094" spans="1:53" x14ac:dyDescent="0.2">
      <c r="A1094">
        <v>6</v>
      </c>
      <c r="B1094" t="s">
        <v>6</v>
      </c>
      <c r="C1094">
        <v>1</v>
      </c>
      <c r="D1094">
        <v>10</v>
      </c>
      <c r="E1094">
        <v>6</v>
      </c>
      <c r="F1094" s="5">
        <v>5923.33</v>
      </c>
      <c r="G1094" s="5">
        <v>5371.73</v>
      </c>
      <c r="H1094" s="5">
        <v>0.09</v>
      </c>
      <c r="I1094" s="5">
        <v>3600.2</v>
      </c>
      <c r="J1094" s="5">
        <v>223951</v>
      </c>
      <c r="K1094" s="5">
        <v>28120987</v>
      </c>
      <c r="L1094" s="5">
        <v>10</v>
      </c>
      <c r="M1094" s="5">
        <v>0</v>
      </c>
      <c r="N1094" s="5">
        <v>0</v>
      </c>
      <c r="O1094" s="5">
        <v>0</v>
      </c>
      <c r="P1094" s="9" cm="1">
        <f t="array" ref="P1094">_xlfn.IFS(F1094="Unk",0,F1094="",0,(F1094-G1094)=0,1,(F1094-G1094)&lt;&gt;0,0)</f>
        <v>0</v>
      </c>
      <c r="Q1094" s="9" cm="1">
        <f t="array" ref="Q1094">_xlfn.IFS(F1094="Unk",1,F1094="",1,F1094&lt;&gt;"",0)</f>
        <v>0</v>
      </c>
      <c r="R1094" s="5">
        <v>7926.63</v>
      </c>
      <c r="S1094" s="5">
        <v>5528.7</v>
      </c>
      <c r="T1094" s="5">
        <v>0.3</v>
      </c>
      <c r="U1094" s="5">
        <v>3600.21</v>
      </c>
      <c r="V1094" s="5">
        <v>160738</v>
      </c>
      <c r="W1094" s="5">
        <v>28003347</v>
      </c>
      <c r="X1094" s="5">
        <v>10</v>
      </c>
      <c r="Y1094" s="5">
        <v>0</v>
      </c>
      <c r="Z1094" s="5">
        <v>0</v>
      </c>
      <c r="AA1094" s="5">
        <v>0</v>
      </c>
      <c r="AB1094" s="9" cm="1">
        <f t="array" ref="AB1094">_xlfn.IFS(R1094="Unk",0,R1094="",0,(R1094-S1094)=0,1,(R1094-S1094)&lt;&gt;0,0)</f>
        <v>0</v>
      </c>
      <c r="AC1094" s="9" cm="1">
        <f t="array" ref="AC1094">_xlfn.IFS(R1094="Unk",1,R1094="",1,R1094&lt;&gt;"",0)</f>
        <v>0</v>
      </c>
      <c r="AD1094" s="5">
        <v>9293.58</v>
      </c>
      <c r="AE1094" s="5">
        <v>6581.17</v>
      </c>
      <c r="AF1094" s="5">
        <v>0.28999999999999998</v>
      </c>
      <c r="AG1094" s="5">
        <v>3600.38</v>
      </c>
      <c r="AH1094" s="5">
        <v>95064</v>
      </c>
      <c r="AI1094" s="5">
        <v>26923901</v>
      </c>
      <c r="AJ1094" s="5">
        <v>10</v>
      </c>
      <c r="AK1094" s="5">
        <v>0</v>
      </c>
      <c r="AL1094" s="5">
        <v>0</v>
      </c>
      <c r="AM1094" s="5">
        <v>0</v>
      </c>
      <c r="AN1094" s="9" cm="1">
        <f t="array" ref="AN1094">_xlfn.IFS(AD1094="Unk",0,AD1094="",0,(AD1094-AE1094)=0,1,(AD1094-AE1094)&lt;&gt;0,0)</f>
        <v>0</v>
      </c>
      <c r="AO1094" s="9" cm="1">
        <f t="array" ref="AO1094">_xlfn.IFS(AD1094="Unk",1,AD1094="",1,AD1094&lt;&gt;"",0)</f>
        <v>0</v>
      </c>
      <c r="AP1094" s="5">
        <v>10950.25</v>
      </c>
      <c r="AQ1094" s="5">
        <v>7512.34</v>
      </c>
      <c r="AR1094" s="5">
        <v>0.31</v>
      </c>
      <c r="AS1094" s="5">
        <v>3600.13</v>
      </c>
      <c r="AT1094" s="5">
        <v>56537</v>
      </c>
      <c r="AU1094" s="5">
        <v>25032240</v>
      </c>
      <c r="AV1094" s="5">
        <v>10</v>
      </c>
      <c r="AW1094" s="5">
        <v>0</v>
      </c>
      <c r="AX1094" s="5">
        <v>0</v>
      </c>
      <c r="AY1094" s="5">
        <v>0</v>
      </c>
      <c r="AZ1094" s="9" cm="1">
        <f t="array" ref="AZ1094">_xlfn.IFS(AP1094="Unk",0,AP1094="",0,(AP1094-AQ1094)=0,1,(AP1094-AQ1094)&lt;&gt;0,0)</f>
        <v>0</v>
      </c>
      <c r="BA1094" s="9" cm="1">
        <f t="array" ref="BA1094">_xlfn.IFS(AP1094="Unk",1,AP1094="",1,AP1094&lt;&gt;"",0)</f>
        <v>0</v>
      </c>
    </row>
    <row r="1095" spans="1:53" x14ac:dyDescent="0.2">
      <c r="A1095">
        <v>6</v>
      </c>
      <c r="B1095" t="s">
        <v>6</v>
      </c>
      <c r="C1095">
        <v>1</v>
      </c>
      <c r="D1095">
        <v>15</v>
      </c>
      <c r="E1095">
        <v>6</v>
      </c>
      <c r="F1095" s="5">
        <v>6143.34</v>
      </c>
      <c r="G1095" s="5">
        <v>6143.34</v>
      </c>
      <c r="H1095" s="5">
        <v>0</v>
      </c>
      <c r="I1095" s="5">
        <v>645.62</v>
      </c>
      <c r="J1095" s="5">
        <v>34838</v>
      </c>
      <c r="K1095" s="5">
        <v>4799334</v>
      </c>
      <c r="L1095" s="5">
        <v>10</v>
      </c>
      <c r="M1095" s="5">
        <v>0</v>
      </c>
      <c r="N1095" s="5">
        <v>0</v>
      </c>
      <c r="O1095" s="5">
        <v>0</v>
      </c>
      <c r="P1095" s="9" cm="1">
        <f t="array" ref="P1095">_xlfn.IFS(F1095="Unk",0,F1095="",0,(F1095-G1095)=0,1,(F1095-G1095)&lt;&gt;0,0)</f>
        <v>1</v>
      </c>
      <c r="Q1095" s="9" cm="1">
        <f t="array" ref="Q1095">_xlfn.IFS(F1095="Unk",1,F1095="",1,F1095&lt;&gt;"",0)</f>
        <v>0</v>
      </c>
      <c r="R1095" s="5">
        <v>7593.13</v>
      </c>
      <c r="S1095" s="5">
        <v>6049.19</v>
      </c>
      <c r="T1095" s="5">
        <v>0.2</v>
      </c>
      <c r="U1095" s="5">
        <v>3600.12</v>
      </c>
      <c r="V1095" s="5">
        <v>103547</v>
      </c>
      <c r="W1095" s="5">
        <v>23773663</v>
      </c>
      <c r="X1095" s="5">
        <v>10</v>
      </c>
      <c r="Y1095" s="5">
        <v>0</v>
      </c>
      <c r="Z1095" s="5">
        <v>0</v>
      </c>
      <c r="AA1095" s="5">
        <v>0</v>
      </c>
      <c r="AB1095" s="9" cm="1">
        <f t="array" ref="AB1095">_xlfn.IFS(R1095="Unk",0,R1095="",0,(R1095-S1095)=0,1,(R1095-S1095)&lt;&gt;0,0)</f>
        <v>0</v>
      </c>
      <c r="AC1095" s="9" cm="1">
        <f t="array" ref="AC1095">_xlfn.IFS(R1095="Unk",1,R1095="",1,R1095&lt;&gt;"",0)</f>
        <v>0</v>
      </c>
      <c r="AD1095" s="5">
        <v>8475.1</v>
      </c>
      <c r="AE1095" s="5">
        <v>5979.22</v>
      </c>
      <c r="AF1095" s="5">
        <v>0.28999999999999998</v>
      </c>
      <c r="AG1095" s="5">
        <v>3600.45</v>
      </c>
      <c r="AH1095" s="5">
        <v>51474</v>
      </c>
      <c r="AI1095" s="5">
        <v>23813533</v>
      </c>
      <c r="AJ1095" s="5">
        <v>10</v>
      </c>
      <c r="AK1095" s="5">
        <v>0</v>
      </c>
      <c r="AL1095" s="5">
        <v>0</v>
      </c>
      <c r="AM1095" s="5">
        <v>0</v>
      </c>
      <c r="AN1095" s="9" cm="1">
        <f t="array" ref="AN1095">_xlfn.IFS(AD1095="Unk",0,AD1095="",0,(AD1095-AE1095)=0,1,(AD1095-AE1095)&lt;&gt;0,0)</f>
        <v>0</v>
      </c>
      <c r="AO1095" s="9" cm="1">
        <f t="array" ref="AO1095">_xlfn.IFS(AD1095="Unk",1,AD1095="",1,AD1095&lt;&gt;"",0)</f>
        <v>0</v>
      </c>
      <c r="AP1095" s="5">
        <v>9985.15</v>
      </c>
      <c r="AQ1095" s="5">
        <v>6189.25</v>
      </c>
      <c r="AR1095" s="5">
        <v>0.38</v>
      </c>
      <c r="AS1095" s="5">
        <v>3600.1</v>
      </c>
      <c r="AT1095" s="5">
        <v>38525</v>
      </c>
      <c r="AU1095" s="5">
        <v>17899635</v>
      </c>
      <c r="AV1095" s="5">
        <v>10</v>
      </c>
      <c r="AW1095" s="5">
        <v>0</v>
      </c>
      <c r="AX1095" s="5">
        <v>0</v>
      </c>
      <c r="AY1095" s="5">
        <v>0</v>
      </c>
      <c r="AZ1095" s="9" cm="1">
        <f t="array" ref="AZ1095">_xlfn.IFS(AP1095="Unk",0,AP1095="",0,(AP1095-AQ1095)=0,1,(AP1095-AQ1095)&lt;&gt;0,0)</f>
        <v>0</v>
      </c>
      <c r="BA1095" s="9" cm="1">
        <f t="array" ref="BA1095">_xlfn.IFS(AP1095="Unk",1,AP1095="",1,AP1095&lt;&gt;"",0)</f>
        <v>0</v>
      </c>
    </row>
    <row r="1096" spans="1:53" x14ac:dyDescent="0.2">
      <c r="A1096">
        <v>6</v>
      </c>
      <c r="B1096" t="s">
        <v>6</v>
      </c>
      <c r="C1096">
        <v>1</v>
      </c>
      <c r="D1096">
        <v>20</v>
      </c>
      <c r="E1096">
        <v>6</v>
      </c>
      <c r="F1096" s="5">
        <v>8934.82</v>
      </c>
      <c r="G1096" s="5">
        <v>6137.46</v>
      </c>
      <c r="H1096" s="5">
        <v>0.31</v>
      </c>
      <c r="I1096" s="5">
        <v>3600.16</v>
      </c>
      <c r="J1096" s="5">
        <v>63811</v>
      </c>
      <c r="K1096" s="5">
        <v>9926441</v>
      </c>
      <c r="L1096" s="5">
        <v>10</v>
      </c>
      <c r="M1096" s="5">
        <v>0</v>
      </c>
      <c r="N1096" s="5">
        <v>0</v>
      </c>
      <c r="O1096" s="5">
        <v>0</v>
      </c>
      <c r="P1096" s="9" cm="1">
        <f t="array" ref="P1096">_xlfn.IFS(F1096="Unk",0,F1096="",0,(F1096-G1096)=0,1,(F1096-G1096)&lt;&gt;0,0)</f>
        <v>0</v>
      </c>
      <c r="Q1096" s="9" cm="1">
        <f t="array" ref="Q1096">_xlfn.IFS(F1096="Unk",1,F1096="",1,F1096&lt;&gt;"",0)</f>
        <v>0</v>
      </c>
      <c r="R1096" s="5" t="s">
        <v>25</v>
      </c>
      <c r="S1096" s="5">
        <v>6440.26</v>
      </c>
      <c r="T1096" s="5" t="s">
        <v>25</v>
      </c>
      <c r="U1096" s="5">
        <v>3600.03</v>
      </c>
      <c r="V1096" s="5">
        <v>99462</v>
      </c>
      <c r="W1096" s="5">
        <v>17431504</v>
      </c>
      <c r="X1096" s="5">
        <v>0</v>
      </c>
      <c r="Y1096" s="5"/>
      <c r="Z1096" s="5"/>
      <c r="AA1096" s="5"/>
      <c r="AB1096" s="9" cm="1">
        <f t="array" ref="AB1096">_xlfn.IFS(R1096="Unk",0,R1096="",0,(R1096-S1096)=0,1,(R1096-S1096)&lt;&gt;0,0)</f>
        <v>0</v>
      </c>
      <c r="AC1096" s="9" cm="1">
        <f t="array" ref="AC1096">_xlfn.IFS(R1096="Unk",1,R1096="",1,R1096&lt;&gt;"",0)</f>
        <v>1</v>
      </c>
      <c r="AD1096" s="5" t="s">
        <v>25</v>
      </c>
      <c r="AE1096" s="5">
        <v>6888.17</v>
      </c>
      <c r="AF1096" s="5" t="s">
        <v>25</v>
      </c>
      <c r="AG1096" s="5">
        <v>3603.46</v>
      </c>
      <c r="AH1096" s="5">
        <v>61263</v>
      </c>
      <c r="AI1096" s="5">
        <v>11612736</v>
      </c>
      <c r="AJ1096" s="5">
        <v>0</v>
      </c>
      <c r="AK1096" s="5"/>
      <c r="AL1096" s="5"/>
      <c r="AM1096" s="5"/>
      <c r="AN1096" s="9" cm="1">
        <f t="array" ref="AN1096">_xlfn.IFS(AD1096="Unk",0,AD1096="",0,(AD1096-AE1096)=0,1,(AD1096-AE1096)&lt;&gt;0,0)</f>
        <v>0</v>
      </c>
      <c r="AO1096" s="9" cm="1">
        <f t="array" ref="AO1096">_xlfn.IFS(AD1096="Unk",1,AD1096="",1,AD1096&lt;&gt;"",0)</f>
        <v>1</v>
      </c>
      <c r="AP1096" s="5" t="s">
        <v>25</v>
      </c>
      <c r="AQ1096" s="5">
        <v>7328.5</v>
      </c>
      <c r="AR1096" s="5" t="s">
        <v>25</v>
      </c>
      <c r="AS1096" s="5">
        <v>3600.06</v>
      </c>
      <c r="AT1096" s="5">
        <v>24962</v>
      </c>
      <c r="AU1096" s="5">
        <v>13390313</v>
      </c>
      <c r="AV1096" s="5">
        <v>0</v>
      </c>
      <c r="AW1096" s="5"/>
      <c r="AX1096" s="5"/>
      <c r="AY1096" s="5"/>
      <c r="AZ1096" s="9" cm="1">
        <f t="array" ref="AZ1096">_xlfn.IFS(AP1096="Unk",0,AP1096="",0,(AP1096-AQ1096)=0,1,(AP1096-AQ1096)&lt;&gt;0,0)</f>
        <v>0</v>
      </c>
      <c r="BA1096" s="9" cm="1">
        <f t="array" ref="BA1096">_xlfn.IFS(AP1096="Unk",1,AP1096="",1,AP1096&lt;&gt;"",0)</f>
        <v>1</v>
      </c>
    </row>
    <row r="1097" spans="1:53" x14ac:dyDescent="0.2">
      <c r="A1097">
        <v>6</v>
      </c>
      <c r="B1097" t="s">
        <v>6</v>
      </c>
      <c r="C1097">
        <v>1</v>
      </c>
      <c r="D1097">
        <v>25</v>
      </c>
      <c r="E1097">
        <v>6</v>
      </c>
      <c r="F1097" s="5">
        <v>7932.4</v>
      </c>
      <c r="G1097" s="5">
        <v>7604.71</v>
      </c>
      <c r="H1097" s="5">
        <v>0.04</v>
      </c>
      <c r="I1097" s="5">
        <v>3600.91</v>
      </c>
      <c r="J1097" s="5">
        <v>48267</v>
      </c>
      <c r="K1097" s="5">
        <v>14824134</v>
      </c>
      <c r="L1097" s="5">
        <v>10</v>
      </c>
      <c r="M1097" s="5">
        <v>0</v>
      </c>
      <c r="N1097" s="5">
        <v>0</v>
      </c>
      <c r="O1097" s="5">
        <v>0</v>
      </c>
      <c r="P1097" s="9" cm="1">
        <f t="array" ref="P1097">_xlfn.IFS(F1097="Unk",0,F1097="",0,(F1097-G1097)=0,1,(F1097-G1097)&lt;&gt;0,0)</f>
        <v>0</v>
      </c>
      <c r="Q1097" s="9" cm="1">
        <f t="array" ref="Q1097">_xlfn.IFS(F1097="Unk",1,F1097="",1,F1097&lt;&gt;"",0)</f>
        <v>0</v>
      </c>
      <c r="R1097" s="5">
        <v>9227.25</v>
      </c>
      <c r="S1097" s="5">
        <v>7987.26</v>
      </c>
      <c r="T1097" s="5">
        <v>0.13</v>
      </c>
      <c r="U1097" s="5">
        <v>3601.04</v>
      </c>
      <c r="V1097" s="5">
        <v>36680</v>
      </c>
      <c r="W1097" s="5">
        <v>11024447</v>
      </c>
      <c r="X1097" s="5">
        <v>10</v>
      </c>
      <c r="Y1097" s="5">
        <v>0</v>
      </c>
      <c r="Z1097" s="5">
        <v>0</v>
      </c>
      <c r="AA1097" s="5">
        <v>0</v>
      </c>
      <c r="AB1097" s="9" cm="1">
        <f t="array" ref="AB1097">_xlfn.IFS(R1097="Unk",0,R1097="",0,(R1097-S1097)=0,1,(R1097-S1097)&lt;&gt;0,0)</f>
        <v>0</v>
      </c>
      <c r="AC1097" s="9" cm="1">
        <f t="array" ref="AC1097">_xlfn.IFS(R1097="Unk",1,R1097="",1,R1097&lt;&gt;"",0)</f>
        <v>0</v>
      </c>
      <c r="AD1097" s="5" t="s">
        <v>25</v>
      </c>
      <c r="AE1097" s="5">
        <v>8480.41</v>
      </c>
      <c r="AF1097" s="5" t="s">
        <v>25</v>
      </c>
      <c r="AG1097" s="5">
        <v>3600.46</v>
      </c>
      <c r="AH1097" s="5">
        <v>50543</v>
      </c>
      <c r="AI1097" s="5">
        <v>9418258</v>
      </c>
      <c r="AJ1097" s="5">
        <v>0</v>
      </c>
      <c r="AK1097" s="5"/>
      <c r="AL1097" s="5"/>
      <c r="AM1097" s="5"/>
      <c r="AN1097" s="9" cm="1">
        <f t="array" ref="AN1097">_xlfn.IFS(AD1097="Unk",0,AD1097="",0,(AD1097-AE1097)=0,1,(AD1097-AE1097)&lt;&gt;0,0)</f>
        <v>0</v>
      </c>
      <c r="AO1097" s="9" cm="1">
        <f t="array" ref="AO1097">_xlfn.IFS(AD1097="Unk",1,AD1097="",1,AD1097&lt;&gt;"",0)</f>
        <v>1</v>
      </c>
      <c r="AP1097" s="5" t="s">
        <v>25</v>
      </c>
      <c r="AQ1097" s="5">
        <v>8960.59</v>
      </c>
      <c r="AR1097" s="5" t="s">
        <v>25</v>
      </c>
      <c r="AS1097" s="5">
        <v>3603.07</v>
      </c>
      <c r="AT1097" s="5">
        <v>23673</v>
      </c>
      <c r="AU1097" s="5">
        <v>11021026</v>
      </c>
      <c r="AV1097" s="5">
        <v>0</v>
      </c>
      <c r="AW1097" s="5"/>
      <c r="AX1097" s="5"/>
      <c r="AY1097" s="5"/>
      <c r="AZ1097" s="9" cm="1">
        <f t="array" ref="AZ1097">_xlfn.IFS(AP1097="Unk",0,AP1097="",0,(AP1097-AQ1097)=0,1,(AP1097-AQ1097)&lt;&gt;0,0)</f>
        <v>0</v>
      </c>
      <c r="BA1097" s="9" cm="1">
        <f t="array" ref="BA1097">_xlfn.IFS(AP1097="Unk",1,AP1097="",1,AP1097&lt;&gt;"",0)</f>
        <v>1</v>
      </c>
    </row>
    <row r="1098" spans="1:53" x14ac:dyDescent="0.2">
      <c r="A1098">
        <v>6</v>
      </c>
      <c r="B1098" t="s">
        <v>6</v>
      </c>
      <c r="C1098">
        <v>1</v>
      </c>
      <c r="D1098">
        <v>30</v>
      </c>
      <c r="E1098">
        <v>6</v>
      </c>
      <c r="F1098" s="5">
        <v>11527.77</v>
      </c>
      <c r="G1098" s="5">
        <v>7922.67</v>
      </c>
      <c r="H1098" s="5">
        <v>0.31</v>
      </c>
      <c r="I1098" s="5">
        <v>3600.44</v>
      </c>
      <c r="J1098" s="5">
        <v>17573</v>
      </c>
      <c r="K1098" s="5">
        <v>4057632</v>
      </c>
      <c r="L1098" s="5">
        <v>10</v>
      </c>
      <c r="M1098" s="5">
        <v>0</v>
      </c>
      <c r="N1098" s="5">
        <v>0</v>
      </c>
      <c r="O1098" s="5">
        <v>0</v>
      </c>
      <c r="P1098" s="9" cm="1">
        <f t="array" ref="P1098">_xlfn.IFS(F1098="Unk",0,F1098="",0,(F1098-G1098)=0,1,(F1098-G1098)&lt;&gt;0,0)</f>
        <v>0</v>
      </c>
      <c r="Q1098" s="9" cm="1">
        <f t="array" ref="Q1098">_xlfn.IFS(F1098="Unk",1,F1098="",1,F1098&lt;&gt;"",0)</f>
        <v>0</v>
      </c>
      <c r="R1098" s="5" t="s">
        <v>25</v>
      </c>
      <c r="S1098" s="5">
        <v>7996.99</v>
      </c>
      <c r="T1098" s="5" t="s">
        <v>25</v>
      </c>
      <c r="U1098" s="5">
        <v>3601.19</v>
      </c>
      <c r="V1098" s="5">
        <v>37962</v>
      </c>
      <c r="W1098" s="5">
        <v>7944716</v>
      </c>
      <c r="X1098" s="5">
        <v>0</v>
      </c>
      <c r="Y1098" s="5"/>
      <c r="Z1098" s="5"/>
      <c r="AA1098" s="5"/>
      <c r="AB1098" s="9" cm="1">
        <f t="array" ref="AB1098">_xlfn.IFS(R1098="Unk",0,R1098="",0,(R1098-S1098)=0,1,(R1098-S1098)&lt;&gt;0,0)</f>
        <v>0</v>
      </c>
      <c r="AC1098" s="9" cm="1">
        <f t="array" ref="AC1098">_xlfn.IFS(R1098="Unk",1,R1098="",1,R1098&lt;&gt;"",0)</f>
        <v>1</v>
      </c>
      <c r="AD1098" s="5" t="s">
        <v>25</v>
      </c>
      <c r="AE1098" s="5">
        <v>8330.67</v>
      </c>
      <c r="AF1098" s="5" t="s">
        <v>25</v>
      </c>
      <c r="AG1098" s="5">
        <v>3605.39</v>
      </c>
      <c r="AH1098" s="5">
        <v>16990</v>
      </c>
      <c r="AI1098" s="5">
        <v>7581985</v>
      </c>
      <c r="AJ1098" s="5">
        <v>0</v>
      </c>
      <c r="AK1098" s="5"/>
      <c r="AL1098" s="5"/>
      <c r="AM1098" s="5"/>
      <c r="AN1098" s="9" cm="1">
        <f t="array" ref="AN1098">_xlfn.IFS(AD1098="Unk",0,AD1098="",0,(AD1098-AE1098)=0,1,(AD1098-AE1098)&lt;&gt;0,0)</f>
        <v>0</v>
      </c>
      <c r="AO1098" s="9" cm="1">
        <f t="array" ref="AO1098">_xlfn.IFS(AD1098="Unk",1,AD1098="",1,AD1098&lt;&gt;"",0)</f>
        <v>1</v>
      </c>
      <c r="AP1098" s="5" t="s">
        <v>25</v>
      </c>
      <c r="AQ1098" s="5">
        <v>8977.67</v>
      </c>
      <c r="AR1098" s="5" t="s">
        <v>25</v>
      </c>
      <c r="AS1098" s="5">
        <v>3604.07</v>
      </c>
      <c r="AT1098" s="5">
        <v>8591</v>
      </c>
      <c r="AU1098" s="5">
        <v>8695897</v>
      </c>
      <c r="AV1098" s="5">
        <v>0</v>
      </c>
      <c r="AW1098" s="5"/>
      <c r="AX1098" s="5"/>
      <c r="AY1098" s="5"/>
      <c r="AZ1098" s="9" cm="1">
        <f t="array" ref="AZ1098">_xlfn.IFS(AP1098="Unk",0,AP1098="",0,(AP1098-AQ1098)=0,1,(AP1098-AQ1098)&lt;&gt;0,0)</f>
        <v>0</v>
      </c>
      <c r="BA1098" s="9" cm="1">
        <f t="array" ref="BA1098">_xlfn.IFS(AP1098="Unk",1,AP1098="",1,AP1098&lt;&gt;"",0)</f>
        <v>1</v>
      </c>
    </row>
    <row r="1099" spans="1:53" x14ac:dyDescent="0.2">
      <c r="A1099">
        <v>6</v>
      </c>
      <c r="B1099" t="s">
        <v>6</v>
      </c>
      <c r="C1099">
        <v>2</v>
      </c>
      <c r="D1099">
        <v>5</v>
      </c>
      <c r="E1099">
        <v>6</v>
      </c>
      <c r="F1099" s="5">
        <v>3869.33</v>
      </c>
      <c r="G1099" s="5">
        <v>3869.33</v>
      </c>
      <c r="H1099" s="5">
        <v>0</v>
      </c>
      <c r="I1099" s="5">
        <v>14.27</v>
      </c>
      <c r="J1099" s="5">
        <v>11251</v>
      </c>
      <c r="K1099" s="5">
        <v>286233</v>
      </c>
      <c r="L1099" s="5">
        <v>10</v>
      </c>
      <c r="M1099" s="5">
        <v>0</v>
      </c>
      <c r="N1099" s="5">
        <v>0</v>
      </c>
      <c r="O1099" s="5">
        <v>0</v>
      </c>
      <c r="P1099" s="9" cm="1">
        <f t="array" ref="P1099">_xlfn.IFS(F1099="Unk",0,F1099="",0,(F1099-G1099)=0,1,(F1099-G1099)&lt;&gt;0,0)</f>
        <v>1</v>
      </c>
      <c r="Q1099" s="9" cm="1">
        <f t="array" ref="Q1099">_xlfn.IFS(F1099="Unk",1,F1099="",1,F1099&lt;&gt;"",0)</f>
        <v>0</v>
      </c>
      <c r="R1099" s="5">
        <v>4881.51</v>
      </c>
      <c r="S1099" s="5">
        <v>4881.51</v>
      </c>
      <c r="T1099" s="5">
        <v>0</v>
      </c>
      <c r="U1099" s="5">
        <v>16.04</v>
      </c>
      <c r="V1099" s="5">
        <v>6726</v>
      </c>
      <c r="W1099" s="5">
        <v>171990</v>
      </c>
      <c r="X1099" s="5">
        <v>10</v>
      </c>
      <c r="Y1099" s="5">
        <v>0</v>
      </c>
      <c r="Z1099" s="5">
        <v>0</v>
      </c>
      <c r="AA1099" s="5">
        <v>0</v>
      </c>
      <c r="AB1099" s="9" cm="1">
        <f t="array" ref="AB1099">_xlfn.IFS(R1099="Unk",0,R1099="",0,(R1099-S1099)=0,1,(R1099-S1099)&lt;&gt;0,0)</f>
        <v>1</v>
      </c>
      <c r="AC1099" s="9" cm="1">
        <f t="array" ref="AC1099">_xlfn.IFS(R1099="Unk",1,R1099="",1,R1099&lt;&gt;"",0)</f>
        <v>0</v>
      </c>
      <c r="AD1099" s="5">
        <v>5825.51</v>
      </c>
      <c r="AE1099" s="5">
        <v>5825.51</v>
      </c>
      <c r="AF1099" s="5">
        <v>0</v>
      </c>
      <c r="AG1099" s="5">
        <v>75.78</v>
      </c>
      <c r="AH1099" s="5">
        <v>14964</v>
      </c>
      <c r="AI1099" s="5">
        <v>569640</v>
      </c>
      <c r="AJ1099" s="5">
        <v>4</v>
      </c>
      <c r="AK1099" s="5">
        <v>0</v>
      </c>
      <c r="AL1099" s="5">
        <v>0</v>
      </c>
      <c r="AM1099" s="5">
        <v>0</v>
      </c>
      <c r="AN1099" s="9" cm="1">
        <f t="array" ref="AN1099">_xlfn.IFS(AD1099="Unk",0,AD1099="",0,(AD1099-AE1099)=0,1,(AD1099-AE1099)&lt;&gt;0,0)</f>
        <v>1</v>
      </c>
      <c r="AO1099" s="9" cm="1">
        <f t="array" ref="AO1099">_xlfn.IFS(AD1099="Unk",1,AD1099="",1,AD1099&lt;&gt;"",0)</f>
        <v>0</v>
      </c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9" cm="1">
        <f t="array" ref="AZ1099">_xlfn.IFS(AP1099="Unk",0,AP1099="",0,(AP1099-AQ1099)=0,1,(AP1099-AQ1099)&lt;&gt;0,0)</f>
        <v>0</v>
      </c>
      <c r="BA1099" s="9" cm="1">
        <f t="array" ref="BA1099">_xlfn.IFS(AP1099="Unk",1,AP1099="",1,AP1099&lt;&gt;"",0)</f>
        <v>1</v>
      </c>
    </row>
    <row r="1100" spans="1:53" x14ac:dyDescent="0.2">
      <c r="A1100">
        <v>6</v>
      </c>
      <c r="B1100" t="s">
        <v>6</v>
      </c>
      <c r="C1100">
        <v>2</v>
      </c>
      <c r="D1100">
        <v>10</v>
      </c>
      <c r="E1100">
        <v>6</v>
      </c>
      <c r="F1100" s="5">
        <v>6927.65</v>
      </c>
      <c r="G1100" s="5">
        <v>6927.65</v>
      </c>
      <c r="H1100" s="5">
        <v>0</v>
      </c>
      <c r="I1100" s="5">
        <v>2539.31</v>
      </c>
      <c r="J1100" s="5">
        <v>385789</v>
      </c>
      <c r="K1100" s="5">
        <v>29659915</v>
      </c>
      <c r="L1100" s="5">
        <v>10</v>
      </c>
      <c r="M1100" s="5">
        <v>0</v>
      </c>
      <c r="N1100" s="5">
        <v>0</v>
      </c>
      <c r="O1100" s="5">
        <v>0</v>
      </c>
      <c r="P1100" s="9" cm="1">
        <f t="array" ref="P1100">_xlfn.IFS(F1100="Unk",0,F1100="",0,(F1100-G1100)=0,1,(F1100-G1100)&lt;&gt;0,0)</f>
        <v>1</v>
      </c>
      <c r="Q1100" s="9" cm="1">
        <f t="array" ref="Q1100">_xlfn.IFS(F1100="Unk",1,F1100="",1,F1100&lt;&gt;"",0)</f>
        <v>0</v>
      </c>
      <c r="R1100" s="5">
        <v>8674.74</v>
      </c>
      <c r="S1100" s="5">
        <v>7498.25</v>
      </c>
      <c r="T1100" s="5">
        <v>0.14000000000000001</v>
      </c>
      <c r="U1100" s="5">
        <v>3600.14</v>
      </c>
      <c r="V1100" s="5">
        <v>155132</v>
      </c>
      <c r="W1100" s="5">
        <v>26102551</v>
      </c>
      <c r="X1100" s="5">
        <v>10</v>
      </c>
      <c r="Y1100" s="5">
        <v>0</v>
      </c>
      <c r="Z1100" s="5">
        <v>0</v>
      </c>
      <c r="AA1100" s="5">
        <v>0</v>
      </c>
      <c r="AB1100" s="9" cm="1">
        <f t="array" ref="AB1100">_xlfn.IFS(R1100="Unk",0,R1100="",0,(R1100-S1100)=0,1,(R1100-S1100)&lt;&gt;0,0)</f>
        <v>0</v>
      </c>
      <c r="AC1100" s="9" cm="1">
        <f t="array" ref="AC1100">_xlfn.IFS(R1100="Unk",1,R1100="",1,R1100&lt;&gt;"",0)</f>
        <v>0</v>
      </c>
      <c r="AD1100" s="5">
        <v>10739.16</v>
      </c>
      <c r="AE1100" s="5">
        <v>8597.6200000000008</v>
      </c>
      <c r="AF1100" s="5">
        <v>0.2</v>
      </c>
      <c r="AG1100" s="5">
        <v>3600.12</v>
      </c>
      <c r="AH1100" s="5">
        <v>95592</v>
      </c>
      <c r="AI1100" s="5">
        <v>34469316</v>
      </c>
      <c r="AJ1100" s="5">
        <v>10</v>
      </c>
      <c r="AK1100" s="5">
        <v>0</v>
      </c>
      <c r="AL1100" s="5">
        <v>0</v>
      </c>
      <c r="AM1100" s="5">
        <v>0</v>
      </c>
      <c r="AN1100" s="9" cm="1">
        <f t="array" ref="AN1100">_xlfn.IFS(AD1100="Unk",0,AD1100="",0,(AD1100-AE1100)=0,1,(AD1100-AE1100)&lt;&gt;0,0)</f>
        <v>0</v>
      </c>
      <c r="AO1100" s="9" cm="1">
        <f t="array" ref="AO1100">_xlfn.IFS(AD1100="Unk",1,AD1100="",1,AD1100&lt;&gt;"",0)</f>
        <v>0</v>
      </c>
      <c r="AP1100" s="5">
        <v>13075.05</v>
      </c>
      <c r="AQ1100" s="5">
        <v>10185.59</v>
      </c>
      <c r="AR1100" s="5">
        <v>0.22</v>
      </c>
      <c r="AS1100" s="5">
        <v>3600.4</v>
      </c>
      <c r="AT1100" s="5">
        <v>84494</v>
      </c>
      <c r="AU1100" s="5">
        <v>21108549</v>
      </c>
      <c r="AV1100" s="5">
        <v>10</v>
      </c>
      <c r="AW1100" s="5">
        <v>0</v>
      </c>
      <c r="AX1100" s="5">
        <v>0</v>
      </c>
      <c r="AY1100" s="5">
        <v>0</v>
      </c>
      <c r="AZ1100" s="9" cm="1">
        <f t="array" ref="AZ1100">_xlfn.IFS(AP1100="Unk",0,AP1100="",0,(AP1100-AQ1100)=0,1,(AP1100-AQ1100)&lt;&gt;0,0)</f>
        <v>0</v>
      </c>
      <c r="BA1100" s="9" cm="1">
        <f t="array" ref="BA1100">_xlfn.IFS(AP1100="Unk",1,AP1100="",1,AP1100&lt;&gt;"",0)</f>
        <v>0</v>
      </c>
    </row>
    <row r="1101" spans="1:53" x14ac:dyDescent="0.2">
      <c r="A1101">
        <v>6</v>
      </c>
      <c r="B1101" t="s">
        <v>6</v>
      </c>
      <c r="C1101">
        <v>2</v>
      </c>
      <c r="D1101">
        <v>15</v>
      </c>
      <c r="E1101">
        <v>6</v>
      </c>
      <c r="F1101" s="5">
        <v>6382.11</v>
      </c>
      <c r="G1101" s="5">
        <v>6245.14</v>
      </c>
      <c r="H1101" s="5">
        <v>0.02</v>
      </c>
      <c r="I1101" s="5">
        <v>3600.21</v>
      </c>
      <c r="J1101" s="5">
        <v>128613</v>
      </c>
      <c r="K1101" s="5">
        <v>15543013</v>
      </c>
      <c r="L1101" s="5">
        <v>10</v>
      </c>
      <c r="M1101" s="5">
        <v>0</v>
      </c>
      <c r="N1101" s="5">
        <v>0</v>
      </c>
      <c r="O1101" s="5">
        <v>0</v>
      </c>
      <c r="P1101" s="9" cm="1">
        <f t="array" ref="P1101">_xlfn.IFS(F1101="Unk",0,F1101="",0,(F1101-G1101)=0,1,(F1101-G1101)&lt;&gt;0,0)</f>
        <v>0</v>
      </c>
      <c r="Q1101" s="9" cm="1">
        <f t="array" ref="Q1101">_xlfn.IFS(F1101="Unk",1,F1101="",1,F1101&lt;&gt;"",0)</f>
        <v>0</v>
      </c>
      <c r="R1101" s="5">
        <v>7790.2</v>
      </c>
      <c r="S1101" s="5">
        <v>6398.27</v>
      </c>
      <c r="T1101" s="5">
        <v>0.18</v>
      </c>
      <c r="U1101" s="5">
        <v>3600.7</v>
      </c>
      <c r="V1101" s="5">
        <v>60300</v>
      </c>
      <c r="W1101" s="5">
        <v>15715985</v>
      </c>
      <c r="X1101" s="5">
        <v>10</v>
      </c>
      <c r="Y1101" s="5">
        <v>0</v>
      </c>
      <c r="Z1101" s="5">
        <v>0</v>
      </c>
      <c r="AA1101" s="5">
        <v>0</v>
      </c>
      <c r="AB1101" s="9" cm="1">
        <f t="array" ref="AB1101">_xlfn.IFS(R1101="Unk",0,R1101="",0,(R1101-S1101)=0,1,(R1101-S1101)&lt;&gt;0,0)</f>
        <v>0</v>
      </c>
      <c r="AC1101" s="9" cm="1">
        <f t="array" ref="AC1101">_xlfn.IFS(R1101="Unk",1,R1101="",1,R1101&lt;&gt;"",0)</f>
        <v>0</v>
      </c>
      <c r="AD1101" s="5">
        <v>9106.31</v>
      </c>
      <c r="AE1101" s="5">
        <v>6716.33</v>
      </c>
      <c r="AF1101" s="5">
        <v>0.26</v>
      </c>
      <c r="AG1101" s="5">
        <v>3600.77</v>
      </c>
      <c r="AH1101" s="5">
        <v>63515</v>
      </c>
      <c r="AI1101" s="5">
        <v>18822299</v>
      </c>
      <c r="AJ1101" s="5">
        <v>10</v>
      </c>
      <c r="AK1101" s="5">
        <v>0</v>
      </c>
      <c r="AL1101" s="5">
        <v>0</v>
      </c>
      <c r="AM1101" s="5">
        <v>0</v>
      </c>
      <c r="AN1101" s="9" cm="1">
        <f t="array" ref="AN1101">_xlfn.IFS(AD1101="Unk",0,AD1101="",0,(AD1101-AE1101)=0,1,(AD1101-AE1101)&lt;&gt;0,0)</f>
        <v>0</v>
      </c>
      <c r="AO1101" s="9" cm="1">
        <f t="array" ref="AO1101">_xlfn.IFS(AD1101="Unk",1,AD1101="",1,AD1101&lt;&gt;"",0)</f>
        <v>0</v>
      </c>
      <c r="AP1101" s="5">
        <v>10076.969999999999</v>
      </c>
      <c r="AQ1101" s="5">
        <v>7042.14</v>
      </c>
      <c r="AR1101" s="5">
        <v>0.3</v>
      </c>
      <c r="AS1101" s="5">
        <v>3600.19</v>
      </c>
      <c r="AT1101" s="5">
        <v>34100</v>
      </c>
      <c r="AU1101" s="5">
        <v>18394432</v>
      </c>
      <c r="AV1101" s="5">
        <v>10</v>
      </c>
      <c r="AW1101" s="5">
        <v>0</v>
      </c>
      <c r="AX1101" s="5">
        <v>0</v>
      </c>
      <c r="AY1101" s="5">
        <v>0</v>
      </c>
      <c r="AZ1101" s="9" cm="1">
        <f t="array" ref="AZ1101">_xlfn.IFS(AP1101="Unk",0,AP1101="",0,(AP1101-AQ1101)=0,1,(AP1101-AQ1101)&lt;&gt;0,0)</f>
        <v>0</v>
      </c>
      <c r="BA1101" s="9" cm="1">
        <f t="array" ref="BA1101">_xlfn.IFS(AP1101="Unk",1,AP1101="",1,AP1101&lt;&gt;"",0)</f>
        <v>0</v>
      </c>
    </row>
    <row r="1102" spans="1:53" x14ac:dyDescent="0.2">
      <c r="A1102">
        <v>6</v>
      </c>
      <c r="B1102" t="s">
        <v>6</v>
      </c>
      <c r="C1102">
        <v>2</v>
      </c>
      <c r="D1102">
        <v>20</v>
      </c>
      <c r="E1102">
        <v>6</v>
      </c>
      <c r="F1102" s="5">
        <v>6578.13</v>
      </c>
      <c r="G1102" s="5">
        <v>6216.46</v>
      </c>
      <c r="H1102" s="5">
        <v>0.05</v>
      </c>
      <c r="I1102" s="5">
        <v>3600.68</v>
      </c>
      <c r="J1102" s="5">
        <v>65288</v>
      </c>
      <c r="K1102" s="5">
        <v>12823724</v>
      </c>
      <c r="L1102" s="5">
        <v>8</v>
      </c>
      <c r="M1102" s="5">
        <v>0</v>
      </c>
      <c r="N1102" s="5">
        <v>0</v>
      </c>
      <c r="O1102" s="5">
        <v>0</v>
      </c>
      <c r="P1102" s="9" cm="1">
        <f t="array" ref="P1102">_xlfn.IFS(F1102="Unk",0,F1102="",0,(F1102-G1102)=0,1,(F1102-G1102)&lt;&gt;0,0)</f>
        <v>0</v>
      </c>
      <c r="Q1102" s="9" cm="1">
        <f t="array" ref="Q1102">_xlfn.IFS(F1102="Unk",1,F1102="",1,F1102&lt;&gt;"",0)</f>
        <v>0</v>
      </c>
      <c r="R1102" s="5">
        <v>7516.9</v>
      </c>
      <c r="S1102" s="5">
        <v>6238</v>
      </c>
      <c r="T1102" s="5">
        <v>0.17</v>
      </c>
      <c r="U1102" s="5">
        <v>3601.55</v>
      </c>
      <c r="V1102" s="5">
        <v>31450</v>
      </c>
      <c r="W1102" s="5">
        <v>14013034</v>
      </c>
      <c r="X1102" s="5">
        <v>10</v>
      </c>
      <c r="Y1102" s="5">
        <v>0</v>
      </c>
      <c r="Z1102" s="5">
        <v>0</v>
      </c>
      <c r="AA1102" s="5">
        <v>0</v>
      </c>
      <c r="AB1102" s="9" cm="1">
        <f t="array" ref="AB1102">_xlfn.IFS(R1102="Unk",0,R1102="",0,(R1102-S1102)=0,1,(R1102-S1102)&lt;&gt;0,0)</f>
        <v>0</v>
      </c>
      <c r="AC1102" s="9" cm="1">
        <f t="array" ref="AC1102">_xlfn.IFS(R1102="Unk",1,R1102="",1,R1102&lt;&gt;"",0)</f>
        <v>0</v>
      </c>
      <c r="AD1102" s="5">
        <v>8564.9500000000007</v>
      </c>
      <c r="AE1102" s="5">
        <v>6381.42</v>
      </c>
      <c r="AF1102" s="5">
        <v>0.25</v>
      </c>
      <c r="AG1102" s="5">
        <v>3600.55</v>
      </c>
      <c r="AH1102" s="5">
        <v>40564</v>
      </c>
      <c r="AI1102" s="5">
        <v>12123374</v>
      </c>
      <c r="AJ1102" s="5">
        <v>10</v>
      </c>
      <c r="AK1102" s="5">
        <v>0</v>
      </c>
      <c r="AL1102" s="5">
        <v>0</v>
      </c>
      <c r="AM1102" s="5">
        <v>0</v>
      </c>
      <c r="AN1102" s="9" cm="1">
        <f t="array" ref="AN1102">_xlfn.IFS(AD1102="Unk",0,AD1102="",0,(AD1102-AE1102)=0,1,(AD1102-AE1102)&lt;&gt;0,0)</f>
        <v>0</v>
      </c>
      <c r="AO1102" s="9" cm="1">
        <f t="array" ref="AO1102">_xlfn.IFS(AD1102="Unk",1,AD1102="",1,AD1102&lt;&gt;"",0)</f>
        <v>0</v>
      </c>
      <c r="AP1102" s="5" t="s">
        <v>25</v>
      </c>
      <c r="AQ1102" s="5">
        <v>6690.08</v>
      </c>
      <c r="AR1102" s="5" t="s">
        <v>25</v>
      </c>
      <c r="AS1102" s="5">
        <v>3600.91</v>
      </c>
      <c r="AT1102" s="5">
        <v>32299</v>
      </c>
      <c r="AU1102" s="5">
        <v>9806171</v>
      </c>
      <c r="AV1102" s="5">
        <v>0</v>
      </c>
      <c r="AW1102" s="5"/>
      <c r="AX1102" s="5"/>
      <c r="AY1102" s="5"/>
      <c r="AZ1102" s="9" cm="1">
        <f t="array" ref="AZ1102">_xlfn.IFS(AP1102="Unk",0,AP1102="",0,(AP1102-AQ1102)=0,1,(AP1102-AQ1102)&lt;&gt;0,0)</f>
        <v>0</v>
      </c>
      <c r="BA1102" s="9" cm="1">
        <f t="array" ref="BA1102">_xlfn.IFS(AP1102="Unk",1,AP1102="",1,AP1102&lt;&gt;"",0)</f>
        <v>1</v>
      </c>
    </row>
    <row r="1103" spans="1:53" x14ac:dyDescent="0.2">
      <c r="A1103">
        <v>6</v>
      </c>
      <c r="B1103" t="s">
        <v>6</v>
      </c>
      <c r="C1103">
        <v>2</v>
      </c>
      <c r="D1103">
        <v>25</v>
      </c>
      <c r="E1103">
        <v>6</v>
      </c>
      <c r="F1103" s="5" t="s">
        <v>25</v>
      </c>
      <c r="G1103" s="5">
        <v>7089.61</v>
      </c>
      <c r="H1103" s="5" t="s">
        <v>25</v>
      </c>
      <c r="I1103" s="5">
        <v>3600.14</v>
      </c>
      <c r="J1103" s="5">
        <v>60532</v>
      </c>
      <c r="K1103" s="5">
        <v>6419778</v>
      </c>
      <c r="L1103" s="5">
        <v>0</v>
      </c>
      <c r="P1103" s="9" cm="1">
        <f t="array" ref="P1103">_xlfn.IFS(F1103="Unk",0,F1103="",0,(F1103-G1103)=0,1,(F1103-G1103)&lt;&gt;0,0)</f>
        <v>0</v>
      </c>
      <c r="Q1103" s="9" cm="1">
        <f t="array" ref="Q1103">_xlfn.IFS(F1103="Unk",1,F1103="",1,F1103&lt;&gt;"",0)</f>
        <v>1</v>
      </c>
      <c r="R1103" s="5">
        <v>19304.84</v>
      </c>
      <c r="S1103" s="5">
        <v>7129.58</v>
      </c>
      <c r="T1103" s="5">
        <v>0.63</v>
      </c>
      <c r="U1103" s="5">
        <v>3600.07</v>
      </c>
      <c r="V1103" s="5">
        <v>44272</v>
      </c>
      <c r="W1103" s="5">
        <v>5726451</v>
      </c>
      <c r="X1103" s="5">
        <v>4</v>
      </c>
      <c r="Y1103" s="5">
        <v>0</v>
      </c>
      <c r="Z1103" s="5">
        <v>0</v>
      </c>
      <c r="AA1103" s="5">
        <v>0</v>
      </c>
      <c r="AB1103" s="9" cm="1">
        <f t="array" ref="AB1103">_xlfn.IFS(R1103="Unk",0,R1103="",0,(R1103-S1103)=0,1,(R1103-S1103)&lt;&gt;0,0)</f>
        <v>0</v>
      </c>
      <c r="AC1103" s="9" cm="1">
        <f t="array" ref="AC1103">_xlfn.IFS(R1103="Unk",1,R1103="",1,R1103&lt;&gt;"",0)</f>
        <v>0</v>
      </c>
      <c r="AD1103" s="5" t="s">
        <v>25</v>
      </c>
      <c r="AE1103" s="5">
        <v>7173.25</v>
      </c>
      <c r="AF1103" s="5" t="s">
        <v>25</v>
      </c>
      <c r="AG1103" s="5">
        <v>3603.16</v>
      </c>
      <c r="AH1103" s="5">
        <v>27890</v>
      </c>
      <c r="AI1103" s="5">
        <v>8752449</v>
      </c>
      <c r="AJ1103" s="5">
        <v>0</v>
      </c>
      <c r="AK1103" s="5"/>
      <c r="AL1103" s="5"/>
      <c r="AM1103" s="5"/>
      <c r="AN1103" s="9" cm="1">
        <f t="array" ref="AN1103">_xlfn.IFS(AD1103="Unk",0,AD1103="",0,(AD1103-AE1103)=0,1,(AD1103-AE1103)&lt;&gt;0,0)</f>
        <v>0</v>
      </c>
      <c r="AO1103" s="9" cm="1">
        <f t="array" ref="AO1103">_xlfn.IFS(AD1103="Unk",1,AD1103="",1,AD1103&lt;&gt;"",0)</f>
        <v>1</v>
      </c>
      <c r="AP1103" s="5" t="s">
        <v>25</v>
      </c>
      <c r="AQ1103" s="5">
        <v>7607.07</v>
      </c>
      <c r="AR1103" s="5" t="s">
        <v>25</v>
      </c>
      <c r="AS1103" s="5">
        <v>3601.83</v>
      </c>
      <c r="AT1103" s="5">
        <v>12427</v>
      </c>
      <c r="AU1103" s="5">
        <v>6924864</v>
      </c>
      <c r="AV1103" s="5">
        <v>0</v>
      </c>
      <c r="AW1103" s="5"/>
      <c r="AX1103" s="5"/>
      <c r="AY1103" s="5"/>
      <c r="AZ1103" s="9" cm="1">
        <f t="array" ref="AZ1103">_xlfn.IFS(AP1103="Unk",0,AP1103="",0,(AP1103-AQ1103)=0,1,(AP1103-AQ1103)&lt;&gt;0,0)</f>
        <v>0</v>
      </c>
      <c r="BA1103" s="9" cm="1">
        <f t="array" ref="BA1103">_xlfn.IFS(AP1103="Unk",1,AP1103="",1,AP1103&lt;&gt;"",0)</f>
        <v>1</v>
      </c>
    </row>
    <row r="1104" spans="1:53" x14ac:dyDescent="0.2">
      <c r="A1104">
        <v>6</v>
      </c>
      <c r="B1104" t="s">
        <v>6</v>
      </c>
      <c r="C1104">
        <v>2</v>
      </c>
      <c r="D1104">
        <v>30</v>
      </c>
      <c r="E1104">
        <v>6</v>
      </c>
      <c r="F1104" s="5">
        <v>8963.27</v>
      </c>
      <c r="G1104" s="5">
        <v>7924.04</v>
      </c>
      <c r="H1104" s="5">
        <v>0.12</v>
      </c>
      <c r="I1104" s="5">
        <v>3601.19</v>
      </c>
      <c r="J1104" s="5">
        <v>29394</v>
      </c>
      <c r="K1104" s="5">
        <v>7307777</v>
      </c>
      <c r="L1104" s="5">
        <v>10</v>
      </c>
      <c r="M1104" s="5">
        <v>0</v>
      </c>
      <c r="N1104" s="5">
        <v>0</v>
      </c>
      <c r="O1104" s="5">
        <v>0</v>
      </c>
      <c r="P1104" s="9" cm="1">
        <f t="array" ref="P1104">_xlfn.IFS(F1104="Unk",0,F1104="",0,(F1104-G1104)=0,1,(F1104-G1104)&lt;&gt;0,0)</f>
        <v>0</v>
      </c>
      <c r="Q1104" s="9" cm="1">
        <f t="array" ref="Q1104">_xlfn.IFS(F1104="Unk",1,F1104="",1,F1104&lt;&gt;"",0)</f>
        <v>0</v>
      </c>
      <c r="R1104" s="5">
        <v>11704.52</v>
      </c>
      <c r="S1104" s="5">
        <v>8350.06</v>
      </c>
      <c r="T1104" s="5">
        <v>0.28999999999999998</v>
      </c>
      <c r="U1104" s="5">
        <v>3601.86</v>
      </c>
      <c r="V1104" s="5">
        <v>22053</v>
      </c>
      <c r="W1104" s="5">
        <v>6264544</v>
      </c>
      <c r="X1104" s="5">
        <v>5</v>
      </c>
      <c r="Y1104" s="5">
        <v>0</v>
      </c>
      <c r="Z1104" s="5">
        <v>0</v>
      </c>
      <c r="AA1104" s="5">
        <v>0</v>
      </c>
      <c r="AB1104" s="9" cm="1">
        <f t="array" ref="AB1104">_xlfn.IFS(R1104="Unk",0,R1104="",0,(R1104-S1104)=0,1,(R1104-S1104)&lt;&gt;0,0)</f>
        <v>0</v>
      </c>
      <c r="AC1104" s="9" cm="1">
        <f t="array" ref="AC1104">_xlfn.IFS(R1104="Unk",1,R1104="",1,R1104&lt;&gt;"",0)</f>
        <v>0</v>
      </c>
      <c r="AD1104" s="5" t="s">
        <v>25</v>
      </c>
      <c r="AE1104" s="5">
        <v>8805.73</v>
      </c>
      <c r="AF1104" s="5" t="s">
        <v>25</v>
      </c>
      <c r="AG1104" s="5">
        <v>3604.51</v>
      </c>
      <c r="AH1104" s="5">
        <v>11983</v>
      </c>
      <c r="AI1104" s="5">
        <v>11484653</v>
      </c>
      <c r="AJ1104" s="5">
        <v>0</v>
      </c>
      <c r="AK1104" s="5"/>
      <c r="AL1104" s="5"/>
      <c r="AM1104" s="5"/>
      <c r="AN1104" s="9" cm="1">
        <f t="array" ref="AN1104">_xlfn.IFS(AD1104="Unk",0,AD1104="",0,(AD1104-AE1104)=0,1,(AD1104-AE1104)&lt;&gt;0,0)</f>
        <v>0</v>
      </c>
      <c r="AO1104" s="9" cm="1">
        <f t="array" ref="AO1104">_xlfn.IFS(AD1104="Unk",1,AD1104="",1,AD1104&lt;&gt;"",0)</f>
        <v>1</v>
      </c>
      <c r="AP1104" s="5" t="s">
        <v>25</v>
      </c>
      <c r="AQ1104" s="5">
        <v>9342.68</v>
      </c>
      <c r="AR1104" s="5" t="s">
        <v>25</v>
      </c>
      <c r="AS1104" s="5">
        <v>3600.09</v>
      </c>
      <c r="AT1104" s="5">
        <v>5778</v>
      </c>
      <c r="AU1104" s="5">
        <v>8480879</v>
      </c>
      <c r="AV1104" s="5">
        <v>0</v>
      </c>
      <c r="AW1104" s="5"/>
      <c r="AX1104" s="5"/>
      <c r="AY1104" s="5"/>
      <c r="AZ1104" s="9" cm="1">
        <f t="array" ref="AZ1104">_xlfn.IFS(AP1104="Unk",0,AP1104="",0,(AP1104-AQ1104)=0,1,(AP1104-AQ1104)&lt;&gt;0,0)</f>
        <v>0</v>
      </c>
      <c r="BA1104" s="9" cm="1">
        <f t="array" ref="BA1104">_xlfn.IFS(AP1104="Unk",1,AP1104="",1,AP1104&lt;&gt;"",0)</f>
        <v>1</v>
      </c>
    </row>
    <row r="1105" spans="1:53" x14ac:dyDescent="0.2">
      <c r="A1105">
        <v>6</v>
      </c>
      <c r="B1105" t="s">
        <v>6</v>
      </c>
      <c r="C1105">
        <v>3</v>
      </c>
      <c r="D1105">
        <v>5</v>
      </c>
      <c r="E1105">
        <v>6</v>
      </c>
      <c r="F1105" s="5">
        <v>5997.42</v>
      </c>
      <c r="G1105" s="5">
        <v>5997.42</v>
      </c>
      <c r="H1105" s="5">
        <v>0</v>
      </c>
      <c r="I1105" s="5">
        <v>6.66</v>
      </c>
      <c r="J1105" s="5">
        <v>3529</v>
      </c>
      <c r="K1105" s="5">
        <v>130727</v>
      </c>
      <c r="L1105" s="5">
        <v>7</v>
      </c>
      <c r="M1105" s="5">
        <v>0</v>
      </c>
      <c r="N1105" s="5">
        <v>0</v>
      </c>
      <c r="O1105" s="5">
        <v>0</v>
      </c>
      <c r="P1105" s="9" cm="1">
        <f t="array" ref="P1105">_xlfn.IFS(F1105="Unk",0,F1105="",0,(F1105-G1105)=0,1,(F1105-G1105)&lt;&gt;0,0)</f>
        <v>1</v>
      </c>
      <c r="Q1105" s="9" cm="1">
        <f t="array" ref="Q1105">_xlfn.IFS(F1105="Unk",1,F1105="",1,F1105&lt;&gt;"",0)</f>
        <v>0</v>
      </c>
      <c r="R1105" s="5">
        <v>10555.98</v>
      </c>
      <c r="S1105" s="5">
        <v>10555.98</v>
      </c>
      <c r="T1105" s="5">
        <v>0</v>
      </c>
      <c r="U1105" s="5">
        <v>27.1</v>
      </c>
      <c r="V1105" s="5">
        <v>17536</v>
      </c>
      <c r="W1105" s="5">
        <v>296435</v>
      </c>
      <c r="X1105" s="5">
        <v>3</v>
      </c>
      <c r="Y1105" s="5">
        <v>0</v>
      </c>
      <c r="Z1105" s="5">
        <v>0</v>
      </c>
      <c r="AA1105" s="5">
        <v>0</v>
      </c>
      <c r="AB1105" s="9" cm="1">
        <f t="array" ref="AB1105">_xlfn.IFS(R1105="Unk",0,R1105="",0,(R1105-S1105)=0,1,(R1105-S1105)&lt;&gt;0,0)</f>
        <v>1</v>
      </c>
      <c r="AC1105" s="9" cm="1">
        <f t="array" ref="AC1105">_xlfn.IFS(R1105="Unk",1,R1105="",1,R1105&lt;&gt;"",0)</f>
        <v>0</v>
      </c>
      <c r="AD1105" s="5">
        <v>10951.76</v>
      </c>
      <c r="AE1105" s="5">
        <v>10951.76</v>
      </c>
      <c r="AF1105" s="5">
        <v>0</v>
      </c>
      <c r="AG1105" s="5">
        <v>333.65</v>
      </c>
      <c r="AH1105" s="5">
        <v>168910</v>
      </c>
      <c r="AI1105" s="5">
        <v>3910415</v>
      </c>
      <c r="AJ1105" s="5">
        <v>10</v>
      </c>
      <c r="AK1105" s="5">
        <v>0</v>
      </c>
      <c r="AL1105" s="5">
        <v>0</v>
      </c>
      <c r="AM1105" s="5">
        <v>0</v>
      </c>
      <c r="AN1105" s="9" cm="1">
        <f t="array" ref="AN1105">_xlfn.IFS(AD1105="Unk",0,AD1105="",0,(AD1105-AE1105)=0,1,(AD1105-AE1105)&lt;&gt;0,0)</f>
        <v>1</v>
      </c>
      <c r="AO1105" s="9" cm="1">
        <f t="array" ref="AO1105">_xlfn.IFS(AD1105="Unk",1,AD1105="",1,AD1105&lt;&gt;"",0)</f>
        <v>0</v>
      </c>
      <c r="AP1105" s="5">
        <v>12088.98</v>
      </c>
      <c r="AQ1105" s="5">
        <v>12088.98</v>
      </c>
      <c r="AR1105" s="5">
        <v>0</v>
      </c>
      <c r="AS1105" s="5">
        <v>30.27</v>
      </c>
      <c r="AT1105" s="5">
        <v>2314</v>
      </c>
      <c r="AU1105" s="5">
        <v>143315</v>
      </c>
      <c r="AV1105" s="5">
        <v>2</v>
      </c>
      <c r="AW1105" s="5">
        <v>0</v>
      </c>
      <c r="AX1105" s="5">
        <v>0</v>
      </c>
      <c r="AY1105" s="5">
        <v>0</v>
      </c>
      <c r="AZ1105" s="9" cm="1">
        <f t="array" ref="AZ1105">_xlfn.IFS(AP1105="Unk",0,AP1105="",0,(AP1105-AQ1105)=0,1,(AP1105-AQ1105)&lt;&gt;0,0)</f>
        <v>1</v>
      </c>
      <c r="BA1105" s="9" cm="1">
        <f t="array" ref="BA1105">_xlfn.IFS(AP1105="Unk",1,AP1105="",1,AP1105&lt;&gt;"",0)</f>
        <v>0</v>
      </c>
    </row>
    <row r="1106" spans="1:53" x14ac:dyDescent="0.2">
      <c r="A1106">
        <v>6</v>
      </c>
      <c r="B1106" t="s">
        <v>6</v>
      </c>
      <c r="C1106">
        <v>3</v>
      </c>
      <c r="D1106">
        <v>10</v>
      </c>
      <c r="E1106">
        <v>6</v>
      </c>
      <c r="F1106" s="5">
        <v>5533.68</v>
      </c>
      <c r="G1106" s="5">
        <v>5533.68</v>
      </c>
      <c r="H1106" s="5">
        <v>0</v>
      </c>
      <c r="I1106" s="5">
        <v>1224.55</v>
      </c>
      <c r="J1106" s="5">
        <v>197006</v>
      </c>
      <c r="K1106" s="5">
        <v>15883960</v>
      </c>
      <c r="L1106" s="5">
        <v>10</v>
      </c>
      <c r="M1106" s="5">
        <v>0</v>
      </c>
      <c r="N1106" s="5">
        <v>0</v>
      </c>
      <c r="O1106" s="5">
        <v>0</v>
      </c>
      <c r="P1106" s="9" cm="1">
        <f t="array" ref="P1106">_xlfn.IFS(F1106="Unk",0,F1106="",0,(F1106-G1106)=0,1,(F1106-G1106)&lt;&gt;0,0)</f>
        <v>1</v>
      </c>
      <c r="Q1106" s="9" cm="1">
        <f t="array" ref="Q1106">_xlfn.IFS(F1106="Unk",1,F1106="",1,F1106&lt;&gt;"",0)</f>
        <v>0</v>
      </c>
      <c r="R1106" s="5">
        <v>6604.5</v>
      </c>
      <c r="S1106" s="5">
        <v>6046.86</v>
      </c>
      <c r="T1106" s="5">
        <v>0.08</v>
      </c>
      <c r="U1106" s="5">
        <v>3603.49</v>
      </c>
      <c r="V1106" s="5">
        <v>270650</v>
      </c>
      <c r="W1106" s="5">
        <v>33605282</v>
      </c>
      <c r="X1106" s="5">
        <v>10</v>
      </c>
      <c r="Y1106" s="5">
        <v>0</v>
      </c>
      <c r="Z1106" s="5">
        <v>0</v>
      </c>
      <c r="AA1106" s="5">
        <v>0</v>
      </c>
      <c r="AB1106" s="9" cm="1">
        <f t="array" ref="AB1106">_xlfn.IFS(R1106="Unk",0,R1106="",0,(R1106-S1106)=0,1,(R1106-S1106)&lt;&gt;0,0)</f>
        <v>0</v>
      </c>
      <c r="AC1106" s="9" cm="1">
        <f t="array" ref="AC1106">_xlfn.IFS(R1106="Unk",1,R1106="",1,R1106&lt;&gt;"",0)</f>
        <v>0</v>
      </c>
      <c r="AD1106" s="5">
        <v>7757.29</v>
      </c>
      <c r="AE1106" s="5">
        <v>7111.49</v>
      </c>
      <c r="AF1106" s="5">
        <v>0.08</v>
      </c>
      <c r="AG1106" s="5">
        <v>3600.22</v>
      </c>
      <c r="AH1106" s="5">
        <v>144459</v>
      </c>
      <c r="AI1106" s="5">
        <v>21508683</v>
      </c>
      <c r="AJ1106" s="5">
        <v>10</v>
      </c>
      <c r="AK1106" s="5">
        <v>0</v>
      </c>
      <c r="AL1106" s="5">
        <v>0</v>
      </c>
      <c r="AM1106" s="5">
        <v>0</v>
      </c>
      <c r="AN1106" s="9" cm="1">
        <f t="array" ref="AN1106">_xlfn.IFS(AD1106="Unk",0,AD1106="",0,(AD1106-AE1106)=0,1,(AD1106-AE1106)&lt;&gt;0,0)</f>
        <v>0</v>
      </c>
      <c r="AO1106" s="9" cm="1">
        <f t="array" ref="AO1106">_xlfn.IFS(AD1106="Unk",1,AD1106="",1,AD1106&lt;&gt;"",0)</f>
        <v>0</v>
      </c>
      <c r="AP1106" s="5">
        <v>9183.98</v>
      </c>
      <c r="AQ1106" s="5">
        <v>8461.93</v>
      </c>
      <c r="AR1106" s="5">
        <v>0.08</v>
      </c>
      <c r="AS1106" s="5">
        <v>3600.62</v>
      </c>
      <c r="AT1106" s="5">
        <v>81789</v>
      </c>
      <c r="AU1106" s="5">
        <v>19798209</v>
      </c>
      <c r="AV1106" s="5">
        <v>10</v>
      </c>
      <c r="AW1106" s="5">
        <v>0</v>
      </c>
      <c r="AX1106" s="5">
        <v>0</v>
      </c>
      <c r="AY1106" s="5">
        <v>0</v>
      </c>
      <c r="AZ1106" s="9" cm="1">
        <f t="array" ref="AZ1106">_xlfn.IFS(AP1106="Unk",0,AP1106="",0,(AP1106-AQ1106)=0,1,(AP1106-AQ1106)&lt;&gt;0,0)</f>
        <v>0</v>
      </c>
      <c r="BA1106" s="9" cm="1">
        <f t="array" ref="BA1106">_xlfn.IFS(AP1106="Unk",1,AP1106="",1,AP1106&lt;&gt;"",0)</f>
        <v>0</v>
      </c>
    </row>
    <row r="1107" spans="1:53" x14ac:dyDescent="0.2">
      <c r="A1107">
        <v>6</v>
      </c>
      <c r="B1107" t="s">
        <v>6</v>
      </c>
      <c r="C1107">
        <v>3</v>
      </c>
      <c r="D1107">
        <v>15</v>
      </c>
      <c r="E1107">
        <v>6</v>
      </c>
      <c r="F1107" s="5">
        <v>7322.38</v>
      </c>
      <c r="G1107" s="5">
        <v>6843.01</v>
      </c>
      <c r="H1107" s="5">
        <v>7.0000000000000007E-2</v>
      </c>
      <c r="I1107" s="5">
        <v>3600.34</v>
      </c>
      <c r="J1107" s="5">
        <v>139904</v>
      </c>
      <c r="K1107" s="5">
        <v>21680810</v>
      </c>
      <c r="L1107" s="5">
        <v>10</v>
      </c>
      <c r="M1107" s="5">
        <v>0</v>
      </c>
      <c r="N1107" s="5">
        <v>0</v>
      </c>
      <c r="O1107" s="5">
        <v>0</v>
      </c>
      <c r="P1107" s="9" cm="1">
        <f t="array" ref="P1107">_xlfn.IFS(F1107="Unk",0,F1107="",0,(F1107-G1107)=0,1,(F1107-G1107)&lt;&gt;0,0)</f>
        <v>0</v>
      </c>
      <c r="Q1107" s="9" cm="1">
        <f t="array" ref="Q1107">_xlfn.IFS(F1107="Unk",1,F1107="",1,F1107&lt;&gt;"",0)</f>
        <v>0</v>
      </c>
      <c r="R1107" s="5">
        <v>8831.2999999999993</v>
      </c>
      <c r="S1107" s="5">
        <v>6714.36</v>
      </c>
      <c r="T1107" s="5">
        <v>0.24</v>
      </c>
      <c r="U1107" s="5">
        <v>4890.09</v>
      </c>
      <c r="V1107" s="5">
        <v>77044</v>
      </c>
      <c r="W1107" s="5">
        <v>18815775</v>
      </c>
      <c r="X1107" s="5">
        <v>10</v>
      </c>
      <c r="Y1107" s="5">
        <v>0</v>
      </c>
      <c r="Z1107" s="5">
        <v>0</v>
      </c>
      <c r="AA1107" s="5">
        <v>0</v>
      </c>
      <c r="AB1107" s="9" cm="1">
        <f t="array" ref="AB1107">_xlfn.IFS(R1107="Unk",0,R1107="",0,(R1107-S1107)=0,1,(R1107-S1107)&lt;&gt;0,0)</f>
        <v>0</v>
      </c>
      <c r="AC1107" s="9" cm="1">
        <f t="array" ref="AC1107">_xlfn.IFS(R1107="Unk",1,R1107="",1,R1107&lt;&gt;"",0)</f>
        <v>0</v>
      </c>
      <c r="AD1107" s="5">
        <v>9940.57</v>
      </c>
      <c r="AE1107" s="5">
        <v>7137.88</v>
      </c>
      <c r="AF1107" s="5">
        <v>0.28000000000000003</v>
      </c>
      <c r="AG1107" s="5">
        <v>3601.31</v>
      </c>
      <c r="AH1107" s="5">
        <v>66482</v>
      </c>
      <c r="AI1107" s="5">
        <v>14193540</v>
      </c>
      <c r="AJ1107" s="5">
        <v>10</v>
      </c>
      <c r="AK1107" s="5">
        <v>0</v>
      </c>
      <c r="AL1107" s="5">
        <v>0</v>
      </c>
      <c r="AM1107" s="5">
        <v>0</v>
      </c>
      <c r="AN1107" s="9" cm="1">
        <f t="array" ref="AN1107">_xlfn.IFS(AD1107="Unk",0,AD1107="",0,(AD1107-AE1107)=0,1,(AD1107-AE1107)&lt;&gt;0,0)</f>
        <v>0</v>
      </c>
      <c r="AO1107" s="9" cm="1">
        <f t="array" ref="AO1107">_xlfn.IFS(AD1107="Unk",1,AD1107="",1,AD1107&lt;&gt;"",0)</f>
        <v>0</v>
      </c>
      <c r="AP1107" s="5">
        <v>11385.07</v>
      </c>
      <c r="AQ1107" s="5">
        <v>7668.04</v>
      </c>
      <c r="AR1107" s="5">
        <v>0.33</v>
      </c>
      <c r="AS1107" s="5">
        <v>3600.87</v>
      </c>
      <c r="AT1107" s="5">
        <v>32420</v>
      </c>
      <c r="AU1107" s="5">
        <v>12767817</v>
      </c>
      <c r="AV1107" s="5">
        <v>10</v>
      </c>
      <c r="AW1107" s="5">
        <v>0</v>
      </c>
      <c r="AX1107" s="5">
        <v>0</v>
      </c>
      <c r="AY1107" s="5">
        <v>0</v>
      </c>
      <c r="AZ1107" s="9" cm="1">
        <f t="array" ref="AZ1107">_xlfn.IFS(AP1107="Unk",0,AP1107="",0,(AP1107-AQ1107)=0,1,(AP1107-AQ1107)&lt;&gt;0,0)</f>
        <v>0</v>
      </c>
      <c r="BA1107" s="9" cm="1">
        <f t="array" ref="BA1107">_xlfn.IFS(AP1107="Unk",1,AP1107="",1,AP1107&lt;&gt;"",0)</f>
        <v>0</v>
      </c>
    </row>
    <row r="1108" spans="1:53" x14ac:dyDescent="0.2">
      <c r="A1108">
        <v>6</v>
      </c>
      <c r="B1108" t="s">
        <v>6</v>
      </c>
      <c r="C1108">
        <v>3</v>
      </c>
      <c r="D1108">
        <v>20</v>
      </c>
      <c r="E1108">
        <v>6</v>
      </c>
      <c r="F1108" s="5">
        <v>7871.46</v>
      </c>
      <c r="G1108" s="5">
        <v>7460.85</v>
      </c>
      <c r="H1108" s="5">
        <v>0.05</v>
      </c>
      <c r="I1108" s="5">
        <v>3600.02</v>
      </c>
      <c r="J1108" s="5">
        <v>107815</v>
      </c>
      <c r="K1108" s="5">
        <v>22005278</v>
      </c>
      <c r="L1108" s="5">
        <v>10</v>
      </c>
      <c r="M1108" s="5">
        <v>0</v>
      </c>
      <c r="N1108" s="5">
        <v>0</v>
      </c>
      <c r="O1108" s="5">
        <v>0</v>
      </c>
      <c r="P1108" s="9" cm="1">
        <f t="array" ref="P1108">_xlfn.IFS(F1108="Unk",0,F1108="",0,(F1108-G1108)=0,1,(F1108-G1108)&lt;&gt;0,0)</f>
        <v>0</v>
      </c>
      <c r="Q1108" s="9" cm="1">
        <f t="array" ref="Q1108">_xlfn.IFS(F1108="Unk",1,F1108="",1,F1108&lt;&gt;"",0)</f>
        <v>0</v>
      </c>
      <c r="R1108" s="5">
        <v>9296.7800000000007</v>
      </c>
      <c r="S1108" s="5">
        <v>7513.94</v>
      </c>
      <c r="T1108" s="5">
        <v>0.19</v>
      </c>
      <c r="U1108" s="5">
        <v>3615.67</v>
      </c>
      <c r="V1108" s="5">
        <v>34457</v>
      </c>
      <c r="W1108" s="5">
        <v>11127554</v>
      </c>
      <c r="X1108" s="5">
        <v>10</v>
      </c>
      <c r="Y1108" s="5">
        <v>0</v>
      </c>
      <c r="Z1108" s="5">
        <v>0</v>
      </c>
      <c r="AA1108" s="5">
        <v>0</v>
      </c>
      <c r="AB1108" s="9" cm="1">
        <f t="array" ref="AB1108">_xlfn.IFS(R1108="Unk",0,R1108="",0,(R1108-S1108)=0,1,(R1108-S1108)&lt;&gt;0,0)</f>
        <v>0</v>
      </c>
      <c r="AC1108" s="9" cm="1">
        <f t="array" ref="AC1108">_xlfn.IFS(R1108="Unk",1,R1108="",1,R1108&lt;&gt;"",0)</f>
        <v>0</v>
      </c>
      <c r="AD1108" s="5" t="s">
        <v>25</v>
      </c>
      <c r="AE1108" s="5">
        <v>7516.39</v>
      </c>
      <c r="AF1108" s="5" t="s">
        <v>25</v>
      </c>
      <c r="AG1108" s="5">
        <v>3600.03</v>
      </c>
      <c r="AH1108" s="5">
        <v>38575</v>
      </c>
      <c r="AI1108" s="5">
        <v>10616708</v>
      </c>
      <c r="AJ1108" s="5">
        <v>0</v>
      </c>
      <c r="AK1108" s="5"/>
      <c r="AL1108" s="5"/>
      <c r="AM1108" s="5"/>
      <c r="AN1108" s="9" cm="1">
        <f t="array" ref="AN1108">_xlfn.IFS(AD1108="Unk",0,AD1108="",0,(AD1108-AE1108)=0,1,(AD1108-AE1108)&lt;&gt;0,0)</f>
        <v>0</v>
      </c>
      <c r="AO1108" s="9" cm="1">
        <f t="array" ref="AO1108">_xlfn.IFS(AD1108="Unk",1,AD1108="",1,AD1108&lt;&gt;"",0)</f>
        <v>1</v>
      </c>
      <c r="AP1108" s="5">
        <v>11588.52</v>
      </c>
      <c r="AQ1108" s="5">
        <v>7716.01</v>
      </c>
      <c r="AR1108" s="5">
        <v>0.33</v>
      </c>
      <c r="AS1108" s="5">
        <v>3601.73</v>
      </c>
      <c r="AT1108" s="5">
        <v>20677</v>
      </c>
      <c r="AU1108" s="5">
        <v>11748181</v>
      </c>
      <c r="AV1108" s="5">
        <v>10</v>
      </c>
      <c r="AW1108" s="5">
        <v>0</v>
      </c>
      <c r="AX1108" s="5">
        <v>0</v>
      </c>
      <c r="AY1108" s="5">
        <v>0</v>
      </c>
      <c r="AZ1108" s="9" cm="1">
        <f t="array" ref="AZ1108">_xlfn.IFS(AP1108="Unk",0,AP1108="",0,(AP1108-AQ1108)=0,1,(AP1108-AQ1108)&lt;&gt;0,0)</f>
        <v>0</v>
      </c>
      <c r="BA1108" s="9" cm="1">
        <f t="array" ref="BA1108">_xlfn.IFS(AP1108="Unk",1,AP1108="",1,AP1108&lt;&gt;"",0)</f>
        <v>0</v>
      </c>
    </row>
    <row r="1109" spans="1:53" x14ac:dyDescent="0.2">
      <c r="A1109">
        <v>6</v>
      </c>
      <c r="B1109" t="s">
        <v>6</v>
      </c>
      <c r="C1109">
        <v>3</v>
      </c>
      <c r="D1109">
        <v>25</v>
      </c>
      <c r="E1109">
        <v>6</v>
      </c>
      <c r="F1109" s="5" t="s">
        <v>25</v>
      </c>
      <c r="G1109" s="5">
        <v>7563.94</v>
      </c>
      <c r="H1109" s="5" t="s">
        <v>25</v>
      </c>
      <c r="I1109" s="5">
        <v>3600.07</v>
      </c>
      <c r="J1109" s="5">
        <v>47502</v>
      </c>
      <c r="K1109" s="5">
        <v>8515154</v>
      </c>
      <c r="L1109" s="5">
        <v>0</v>
      </c>
      <c r="P1109" s="9" cm="1">
        <f t="array" ref="P1109">_xlfn.IFS(F1109="Unk",0,F1109="",0,(F1109-G1109)=0,1,(F1109-G1109)&lt;&gt;0,0)</f>
        <v>0</v>
      </c>
      <c r="Q1109" s="9" cm="1">
        <f t="array" ref="Q1109">_xlfn.IFS(F1109="Unk",1,F1109="",1,F1109&lt;&gt;"",0)</f>
        <v>1</v>
      </c>
      <c r="R1109" s="5" t="s">
        <v>25</v>
      </c>
      <c r="S1109" s="5">
        <v>7904.47</v>
      </c>
      <c r="T1109" s="5" t="s">
        <v>25</v>
      </c>
      <c r="U1109" s="5">
        <v>3600.19</v>
      </c>
      <c r="V1109" s="5">
        <v>35809</v>
      </c>
      <c r="W1109" s="5">
        <v>6598134</v>
      </c>
      <c r="X1109" s="5">
        <v>0</v>
      </c>
      <c r="Y1109" s="5"/>
      <c r="Z1109" s="5"/>
      <c r="AA1109" s="5"/>
      <c r="AB1109" s="9" cm="1">
        <f t="array" ref="AB1109">_xlfn.IFS(R1109="Unk",0,R1109="",0,(R1109-S1109)=0,1,(R1109-S1109)&lt;&gt;0,0)</f>
        <v>0</v>
      </c>
      <c r="AC1109" s="9" cm="1">
        <f t="array" ref="AC1109">_xlfn.IFS(R1109="Unk",1,R1109="",1,R1109&lt;&gt;"",0)</f>
        <v>1</v>
      </c>
      <c r="AD1109" s="5" t="s">
        <v>25</v>
      </c>
      <c r="AE1109" s="5">
        <v>8580.75</v>
      </c>
      <c r="AF1109" s="5" t="s">
        <v>25</v>
      </c>
      <c r="AG1109" s="5">
        <v>3600.31</v>
      </c>
      <c r="AH1109" s="5">
        <v>18616</v>
      </c>
      <c r="AI1109" s="5">
        <v>9124263</v>
      </c>
      <c r="AJ1109" s="5">
        <v>0</v>
      </c>
      <c r="AK1109" s="5"/>
      <c r="AL1109" s="5"/>
      <c r="AM1109" s="5"/>
      <c r="AN1109" s="9" cm="1">
        <f t="array" ref="AN1109">_xlfn.IFS(AD1109="Unk",0,AD1109="",0,(AD1109-AE1109)=0,1,(AD1109-AE1109)&lt;&gt;0,0)</f>
        <v>0</v>
      </c>
      <c r="AO1109" s="9" cm="1">
        <f t="array" ref="AO1109">_xlfn.IFS(AD1109="Unk",1,AD1109="",1,AD1109&lt;&gt;"",0)</f>
        <v>1</v>
      </c>
      <c r="AP1109" s="5" t="s">
        <v>25</v>
      </c>
      <c r="AQ1109" s="5">
        <v>9520.24</v>
      </c>
      <c r="AR1109" s="5" t="s">
        <v>25</v>
      </c>
      <c r="AS1109" s="5">
        <v>3600.61</v>
      </c>
      <c r="AT1109" s="5">
        <v>15906</v>
      </c>
      <c r="AU1109" s="5">
        <v>9914210</v>
      </c>
      <c r="AV1109" s="5">
        <v>0</v>
      </c>
      <c r="AW1109" s="5"/>
      <c r="AX1109" s="5"/>
      <c r="AY1109" s="5"/>
      <c r="AZ1109" s="9" cm="1">
        <f t="array" ref="AZ1109">_xlfn.IFS(AP1109="Unk",0,AP1109="",0,(AP1109-AQ1109)=0,1,(AP1109-AQ1109)&lt;&gt;0,0)</f>
        <v>0</v>
      </c>
      <c r="BA1109" s="9" cm="1">
        <f t="array" ref="BA1109">_xlfn.IFS(AP1109="Unk",1,AP1109="",1,AP1109&lt;&gt;"",0)</f>
        <v>1</v>
      </c>
    </row>
    <row r="1110" spans="1:53" x14ac:dyDescent="0.2">
      <c r="A1110">
        <v>6</v>
      </c>
      <c r="B1110" t="s">
        <v>6</v>
      </c>
      <c r="C1110">
        <v>3</v>
      </c>
      <c r="D1110">
        <v>30</v>
      </c>
      <c r="E1110">
        <v>6</v>
      </c>
      <c r="F1110" s="5">
        <v>9179.5300000000007</v>
      </c>
      <c r="G1110" s="5">
        <v>8213.86</v>
      </c>
      <c r="H1110" s="5">
        <v>0.11</v>
      </c>
      <c r="I1110" s="5">
        <v>3600.21</v>
      </c>
      <c r="J1110" s="5">
        <v>31482</v>
      </c>
      <c r="K1110" s="5">
        <v>10304395</v>
      </c>
      <c r="L1110" s="5">
        <v>10</v>
      </c>
      <c r="M1110" s="5">
        <v>0</v>
      </c>
      <c r="N1110" s="5">
        <v>0</v>
      </c>
      <c r="O1110" s="5">
        <v>0</v>
      </c>
      <c r="P1110" s="9" cm="1">
        <f t="array" ref="P1110">_xlfn.IFS(F1110="Unk",0,F1110="",0,(F1110-G1110)=0,1,(F1110-G1110)&lt;&gt;0,0)</f>
        <v>0</v>
      </c>
      <c r="Q1110" s="9" cm="1">
        <f t="array" ref="Q1110">_xlfn.IFS(F1110="Unk",1,F1110="",1,F1110&lt;&gt;"",0)</f>
        <v>0</v>
      </c>
      <c r="R1110" s="5">
        <v>11359.36</v>
      </c>
      <c r="S1110" s="5">
        <v>8282.5</v>
      </c>
      <c r="T1110" s="5">
        <v>0.27</v>
      </c>
      <c r="U1110" s="5">
        <v>3601.75</v>
      </c>
      <c r="V1110" s="5">
        <v>28517</v>
      </c>
      <c r="W1110" s="5">
        <v>6056751</v>
      </c>
      <c r="X1110" s="5">
        <v>7</v>
      </c>
      <c r="Y1110" s="5">
        <v>0</v>
      </c>
      <c r="Z1110" s="5">
        <v>0</v>
      </c>
      <c r="AA1110" s="5">
        <v>0</v>
      </c>
      <c r="AB1110" s="9" cm="1">
        <f t="array" ref="AB1110">_xlfn.IFS(R1110="Unk",0,R1110="",0,(R1110-S1110)=0,1,(R1110-S1110)&lt;&gt;0,0)</f>
        <v>0</v>
      </c>
      <c r="AC1110" s="9" cm="1">
        <f t="array" ref="AC1110">_xlfn.IFS(R1110="Unk",1,R1110="",1,R1110&lt;&gt;"",0)</f>
        <v>0</v>
      </c>
      <c r="AD1110" s="5" t="s">
        <v>25</v>
      </c>
      <c r="AE1110" s="5">
        <v>8411.7099999999991</v>
      </c>
      <c r="AF1110" s="5" t="s">
        <v>25</v>
      </c>
      <c r="AG1110" s="5">
        <v>3604.03</v>
      </c>
      <c r="AH1110" s="5">
        <v>11856</v>
      </c>
      <c r="AI1110" s="5">
        <v>7805250</v>
      </c>
      <c r="AJ1110" s="5">
        <v>0</v>
      </c>
      <c r="AK1110" s="5"/>
      <c r="AL1110" s="5"/>
      <c r="AM1110" s="5"/>
      <c r="AN1110" s="9" cm="1">
        <f t="array" ref="AN1110">_xlfn.IFS(AD1110="Unk",0,AD1110="",0,(AD1110-AE1110)=0,1,(AD1110-AE1110)&lt;&gt;0,0)</f>
        <v>0</v>
      </c>
      <c r="AO1110" s="9" cm="1">
        <f t="array" ref="AO1110">_xlfn.IFS(AD1110="Unk",1,AD1110="",1,AD1110&lt;&gt;"",0)</f>
        <v>1</v>
      </c>
      <c r="AP1110" s="5" t="s">
        <v>25</v>
      </c>
      <c r="AQ1110" s="5">
        <v>8665.83</v>
      </c>
      <c r="AR1110" s="5" t="s">
        <v>25</v>
      </c>
      <c r="AS1110" s="5">
        <v>3600.68</v>
      </c>
      <c r="AT1110" s="5">
        <v>11680</v>
      </c>
      <c r="AU1110" s="5">
        <v>7583863</v>
      </c>
      <c r="AV1110" s="5">
        <v>0</v>
      </c>
      <c r="AW1110" s="5"/>
      <c r="AX1110" s="5"/>
      <c r="AY1110" s="5"/>
      <c r="AZ1110" s="9" cm="1">
        <f t="array" ref="AZ1110">_xlfn.IFS(AP1110="Unk",0,AP1110="",0,(AP1110-AQ1110)=0,1,(AP1110-AQ1110)&lt;&gt;0,0)</f>
        <v>0</v>
      </c>
      <c r="BA1110" s="9" cm="1">
        <f t="array" ref="BA1110">_xlfn.IFS(AP1110="Unk",1,AP1110="",1,AP1110&lt;&gt;"",0)</f>
        <v>1</v>
      </c>
    </row>
    <row r="1111" spans="1:53" x14ac:dyDescent="0.2">
      <c r="A1111">
        <v>6</v>
      </c>
      <c r="B1111" t="s">
        <v>6</v>
      </c>
      <c r="C1111">
        <v>4</v>
      </c>
      <c r="D1111">
        <v>5</v>
      </c>
      <c r="E1111">
        <v>6</v>
      </c>
      <c r="F1111" s="5">
        <v>3814.27</v>
      </c>
      <c r="G1111" s="5">
        <v>3814.27</v>
      </c>
      <c r="H1111" s="5">
        <v>0</v>
      </c>
      <c r="I1111" s="5">
        <v>5.17</v>
      </c>
      <c r="J1111" s="5">
        <v>2306</v>
      </c>
      <c r="K1111" s="5">
        <v>78296</v>
      </c>
      <c r="L1111" s="5">
        <v>10</v>
      </c>
      <c r="M1111" s="5">
        <v>0</v>
      </c>
      <c r="N1111" s="5">
        <v>0</v>
      </c>
      <c r="O1111" s="5">
        <v>0</v>
      </c>
      <c r="P1111" s="9" cm="1">
        <f t="array" ref="P1111">_xlfn.IFS(F1111="Unk",0,F1111="",0,(F1111-G1111)=0,1,(F1111-G1111)&lt;&gt;0,0)</f>
        <v>1</v>
      </c>
      <c r="Q1111" s="9" cm="1">
        <f t="array" ref="Q1111">_xlfn.IFS(F1111="Unk",1,F1111="",1,F1111&lt;&gt;"",0)</f>
        <v>0</v>
      </c>
      <c r="R1111" s="5">
        <v>5028.3599999999997</v>
      </c>
      <c r="S1111" s="5">
        <v>5028.3599999999997</v>
      </c>
      <c r="T1111" s="5">
        <v>0</v>
      </c>
      <c r="U1111" s="5">
        <v>245.7</v>
      </c>
      <c r="V1111" s="5">
        <v>56262</v>
      </c>
      <c r="W1111" s="5">
        <v>2117214</v>
      </c>
      <c r="X1111" s="5">
        <v>10</v>
      </c>
      <c r="Y1111" s="5">
        <v>0</v>
      </c>
      <c r="Z1111" s="5">
        <v>0</v>
      </c>
      <c r="AA1111" s="5">
        <v>0</v>
      </c>
      <c r="AB1111" s="9" cm="1">
        <f t="array" ref="AB1111">_xlfn.IFS(R1111="Unk",0,R1111="",0,(R1111-S1111)=0,1,(R1111-S1111)&lt;&gt;0,0)</f>
        <v>1</v>
      </c>
      <c r="AC1111" s="9" cm="1">
        <f t="array" ref="AC1111">_xlfn.IFS(R1111="Unk",1,R1111="",1,R1111&lt;&gt;"",0)</f>
        <v>0</v>
      </c>
      <c r="AD1111" s="5">
        <v>5852.5</v>
      </c>
      <c r="AE1111" s="5">
        <v>5852.11</v>
      </c>
      <c r="AF1111" s="5">
        <v>0</v>
      </c>
      <c r="AG1111" s="5">
        <v>82.94</v>
      </c>
      <c r="AH1111" s="5">
        <v>54959</v>
      </c>
      <c r="AI1111" s="5">
        <v>776181</v>
      </c>
      <c r="AJ1111" s="5">
        <v>4</v>
      </c>
      <c r="AK1111" s="5">
        <v>0</v>
      </c>
      <c r="AL1111" s="5">
        <v>0</v>
      </c>
      <c r="AM1111" s="5">
        <v>0</v>
      </c>
      <c r="AN1111" s="9" cm="1">
        <f t="array" ref="AN1111">_xlfn.IFS(AD1111="Unk",0,AD1111="",0,(AD1111-AE1111)=0,1,(AD1111-AE1111)&lt;&gt;0,0)</f>
        <v>0</v>
      </c>
      <c r="AO1111" s="9" cm="1">
        <f t="array" ref="AO1111">_xlfn.IFS(AD1111="Unk",1,AD1111="",1,AD1111&lt;&gt;"",0)</f>
        <v>0</v>
      </c>
      <c r="AP1111" s="5">
        <v>8419.2999999999993</v>
      </c>
      <c r="AQ1111" s="5">
        <v>8418.61</v>
      </c>
      <c r="AR1111" s="5">
        <v>0</v>
      </c>
      <c r="AS1111" s="5">
        <v>20.95</v>
      </c>
      <c r="AT1111" s="5">
        <v>1142</v>
      </c>
      <c r="AU1111" s="5">
        <v>102401</v>
      </c>
      <c r="AV1111" s="5">
        <v>1</v>
      </c>
      <c r="AW1111" s="5">
        <v>0</v>
      </c>
      <c r="AX1111" s="5">
        <v>0</v>
      </c>
      <c r="AY1111" s="5">
        <v>0</v>
      </c>
      <c r="AZ1111" s="9" cm="1">
        <f t="array" ref="AZ1111">_xlfn.IFS(AP1111="Unk",0,AP1111="",0,(AP1111-AQ1111)=0,1,(AP1111-AQ1111)&lt;&gt;0,0)</f>
        <v>0</v>
      </c>
      <c r="BA1111" s="9" cm="1">
        <f t="array" ref="BA1111">_xlfn.IFS(AP1111="Unk",1,AP1111="",1,AP1111&lt;&gt;"",0)</f>
        <v>0</v>
      </c>
    </row>
    <row r="1112" spans="1:53" x14ac:dyDescent="0.2">
      <c r="A1112">
        <v>6</v>
      </c>
      <c r="B1112" t="s">
        <v>6</v>
      </c>
      <c r="C1112">
        <v>4</v>
      </c>
      <c r="D1112">
        <v>10</v>
      </c>
      <c r="E1112">
        <v>6</v>
      </c>
      <c r="F1112" s="5">
        <v>6463.46</v>
      </c>
      <c r="G1112" s="5">
        <v>6463.46</v>
      </c>
      <c r="H1112" s="5">
        <v>0</v>
      </c>
      <c r="I1112" s="5">
        <v>1690.82</v>
      </c>
      <c r="J1112" s="5">
        <v>236291</v>
      </c>
      <c r="K1112" s="5">
        <v>15658852</v>
      </c>
      <c r="L1112" s="5">
        <v>10</v>
      </c>
      <c r="M1112" s="5">
        <v>0</v>
      </c>
      <c r="N1112" s="5">
        <v>0</v>
      </c>
      <c r="O1112" s="5">
        <v>0</v>
      </c>
      <c r="P1112" s="9" cm="1">
        <f t="array" ref="P1112">_xlfn.IFS(F1112="Unk",0,F1112="",0,(F1112-G1112)=0,1,(F1112-G1112)&lt;&gt;0,0)</f>
        <v>1</v>
      </c>
      <c r="Q1112" s="9" cm="1">
        <f t="array" ref="Q1112">_xlfn.IFS(F1112="Unk",1,F1112="",1,F1112&lt;&gt;"",0)</f>
        <v>0</v>
      </c>
      <c r="R1112" s="5">
        <v>8071.71</v>
      </c>
      <c r="S1112" s="5">
        <v>6496.78</v>
      </c>
      <c r="T1112" s="5">
        <v>0.2</v>
      </c>
      <c r="U1112" s="5">
        <v>3600.01</v>
      </c>
      <c r="V1112" s="5">
        <v>128720</v>
      </c>
      <c r="W1112" s="5">
        <v>21774572</v>
      </c>
      <c r="X1112" s="5">
        <v>10</v>
      </c>
      <c r="Y1112" s="5">
        <v>0</v>
      </c>
      <c r="Z1112" s="5">
        <v>0</v>
      </c>
      <c r="AA1112" s="5">
        <v>0</v>
      </c>
      <c r="AB1112" s="9" cm="1">
        <f t="array" ref="AB1112">_xlfn.IFS(R1112="Unk",0,R1112="",0,(R1112-S1112)=0,1,(R1112-S1112)&lt;&gt;0,0)</f>
        <v>0</v>
      </c>
      <c r="AC1112" s="9" cm="1">
        <f t="array" ref="AC1112">_xlfn.IFS(R1112="Unk",1,R1112="",1,R1112&lt;&gt;"",0)</f>
        <v>0</v>
      </c>
      <c r="AD1112" s="5">
        <v>9326.4599999999991</v>
      </c>
      <c r="AE1112" s="5">
        <v>7312.66</v>
      </c>
      <c r="AF1112" s="5">
        <v>0.22</v>
      </c>
      <c r="AG1112" s="5">
        <v>3600.16</v>
      </c>
      <c r="AH1112" s="5">
        <v>95741</v>
      </c>
      <c r="AI1112" s="5">
        <v>24799487</v>
      </c>
      <c r="AJ1112" s="5">
        <v>10</v>
      </c>
      <c r="AK1112" s="5">
        <v>0</v>
      </c>
      <c r="AL1112" s="5">
        <v>0</v>
      </c>
      <c r="AM1112" s="5">
        <v>0</v>
      </c>
      <c r="AN1112" s="9" cm="1">
        <f t="array" ref="AN1112">_xlfn.IFS(AD1112="Unk",0,AD1112="",0,(AD1112-AE1112)=0,1,(AD1112-AE1112)&lt;&gt;0,0)</f>
        <v>0</v>
      </c>
      <c r="AO1112" s="9" cm="1">
        <f t="array" ref="AO1112">_xlfn.IFS(AD1112="Unk",1,AD1112="",1,AD1112&lt;&gt;"",0)</f>
        <v>0</v>
      </c>
      <c r="AP1112" s="5">
        <v>11554.24</v>
      </c>
      <c r="AQ1112" s="5">
        <v>8579.69</v>
      </c>
      <c r="AR1112" s="5">
        <v>0.26</v>
      </c>
      <c r="AS1112" s="5">
        <v>3600.56</v>
      </c>
      <c r="AT1112" s="5">
        <v>80163</v>
      </c>
      <c r="AU1112" s="5">
        <v>27376141</v>
      </c>
      <c r="AV1112" s="5">
        <v>10</v>
      </c>
      <c r="AW1112" s="5">
        <v>0</v>
      </c>
      <c r="AX1112" s="5">
        <v>0</v>
      </c>
      <c r="AY1112" s="5">
        <v>0</v>
      </c>
      <c r="AZ1112" s="9" cm="1">
        <f t="array" ref="AZ1112">_xlfn.IFS(AP1112="Unk",0,AP1112="",0,(AP1112-AQ1112)=0,1,(AP1112-AQ1112)&lt;&gt;0,0)</f>
        <v>0</v>
      </c>
      <c r="BA1112" s="9" cm="1">
        <f t="array" ref="BA1112">_xlfn.IFS(AP1112="Unk",1,AP1112="",1,AP1112&lt;&gt;"",0)</f>
        <v>0</v>
      </c>
    </row>
    <row r="1113" spans="1:53" x14ac:dyDescent="0.2">
      <c r="A1113">
        <v>6</v>
      </c>
      <c r="B1113" t="s">
        <v>6</v>
      </c>
      <c r="C1113">
        <v>4</v>
      </c>
      <c r="D1113">
        <v>15</v>
      </c>
      <c r="E1113">
        <v>6</v>
      </c>
      <c r="F1113" s="5">
        <v>6465.37</v>
      </c>
      <c r="G1113" s="5">
        <v>6420.19</v>
      </c>
      <c r="H1113" s="5">
        <v>0.01</v>
      </c>
      <c r="I1113" s="5">
        <v>3600.32</v>
      </c>
      <c r="J1113" s="5">
        <v>373355</v>
      </c>
      <c r="K1113" s="5">
        <v>30629920</v>
      </c>
      <c r="L1113" s="5">
        <v>10</v>
      </c>
      <c r="M1113" s="5">
        <v>0</v>
      </c>
      <c r="N1113" s="5">
        <v>0</v>
      </c>
      <c r="O1113" s="5">
        <v>0</v>
      </c>
      <c r="P1113" s="9" cm="1">
        <f t="array" ref="P1113">_xlfn.IFS(F1113="Unk",0,F1113="",0,(F1113-G1113)=0,1,(F1113-G1113)&lt;&gt;0,0)</f>
        <v>0</v>
      </c>
      <c r="Q1113" s="9" cm="1">
        <f t="array" ref="Q1113">_xlfn.IFS(F1113="Unk",1,F1113="",1,F1113&lt;&gt;"",0)</f>
        <v>0</v>
      </c>
      <c r="R1113" s="5">
        <v>7807.77</v>
      </c>
      <c r="S1113" s="5">
        <v>6612.03</v>
      </c>
      <c r="T1113" s="5">
        <v>0.15</v>
      </c>
      <c r="U1113" s="5">
        <v>3600.61</v>
      </c>
      <c r="V1113" s="5">
        <v>88747</v>
      </c>
      <c r="W1113" s="5">
        <v>18729542</v>
      </c>
      <c r="X1113" s="5">
        <v>10</v>
      </c>
      <c r="Y1113" s="5">
        <v>0</v>
      </c>
      <c r="Z1113" s="5">
        <v>0</v>
      </c>
      <c r="AA1113" s="5">
        <v>0</v>
      </c>
      <c r="AB1113" s="9" cm="1">
        <f t="array" ref="AB1113">_xlfn.IFS(R1113="Unk",0,R1113="",0,(R1113-S1113)=0,1,(R1113-S1113)&lt;&gt;0,0)</f>
        <v>0</v>
      </c>
      <c r="AC1113" s="9" cm="1">
        <f t="array" ref="AC1113">_xlfn.IFS(R1113="Unk",1,R1113="",1,R1113&lt;&gt;"",0)</f>
        <v>0</v>
      </c>
      <c r="AD1113" s="5">
        <v>9345.7000000000007</v>
      </c>
      <c r="AE1113" s="5">
        <v>7223.49</v>
      </c>
      <c r="AF1113" s="5">
        <v>0.23</v>
      </c>
      <c r="AG1113" s="5">
        <v>3601.86</v>
      </c>
      <c r="AH1113" s="5">
        <v>34848</v>
      </c>
      <c r="AI1113" s="5">
        <v>14800474</v>
      </c>
      <c r="AJ1113" s="5">
        <v>10</v>
      </c>
      <c r="AK1113" s="5">
        <v>0</v>
      </c>
      <c r="AL1113" s="5">
        <v>0</v>
      </c>
      <c r="AM1113" s="5">
        <v>0</v>
      </c>
      <c r="AN1113" s="9" cm="1">
        <f t="array" ref="AN1113">_xlfn.IFS(AD1113="Unk",0,AD1113="",0,(AD1113-AE1113)=0,1,(AD1113-AE1113)&lt;&gt;0,0)</f>
        <v>0</v>
      </c>
      <c r="AO1113" s="9" cm="1">
        <f t="array" ref="AO1113">_xlfn.IFS(AD1113="Unk",1,AD1113="",1,AD1113&lt;&gt;"",0)</f>
        <v>0</v>
      </c>
      <c r="AP1113" s="5">
        <v>10644.74</v>
      </c>
      <c r="AQ1113" s="5">
        <v>7807.46</v>
      </c>
      <c r="AR1113" s="5">
        <v>0.27</v>
      </c>
      <c r="AS1113" s="5">
        <v>3600.41</v>
      </c>
      <c r="AT1113" s="5">
        <v>40348</v>
      </c>
      <c r="AU1113" s="5">
        <v>18286180</v>
      </c>
      <c r="AV1113" s="5">
        <v>10</v>
      </c>
      <c r="AW1113" s="5">
        <v>0</v>
      </c>
      <c r="AX1113" s="5">
        <v>0</v>
      </c>
      <c r="AY1113" s="5">
        <v>0</v>
      </c>
      <c r="AZ1113" s="9" cm="1">
        <f t="array" ref="AZ1113">_xlfn.IFS(AP1113="Unk",0,AP1113="",0,(AP1113-AQ1113)=0,1,(AP1113-AQ1113)&lt;&gt;0,0)</f>
        <v>0</v>
      </c>
      <c r="BA1113" s="9" cm="1">
        <f t="array" ref="BA1113">_xlfn.IFS(AP1113="Unk",1,AP1113="",1,AP1113&lt;&gt;"",0)</f>
        <v>0</v>
      </c>
    </row>
    <row r="1114" spans="1:53" x14ac:dyDescent="0.2">
      <c r="A1114">
        <v>6</v>
      </c>
      <c r="B1114" t="s">
        <v>6</v>
      </c>
      <c r="C1114">
        <v>4</v>
      </c>
      <c r="D1114">
        <v>20</v>
      </c>
      <c r="E1114">
        <v>6</v>
      </c>
      <c r="F1114" s="5">
        <v>9686.6299999999992</v>
      </c>
      <c r="G1114" s="5">
        <v>7405.91</v>
      </c>
      <c r="H1114" s="5">
        <v>0.24</v>
      </c>
      <c r="I1114" s="5">
        <v>3600.04</v>
      </c>
      <c r="J1114" s="5">
        <v>73718</v>
      </c>
      <c r="K1114" s="5">
        <v>12330848</v>
      </c>
      <c r="L1114" s="5">
        <v>10</v>
      </c>
      <c r="M1114" s="5">
        <v>0</v>
      </c>
      <c r="N1114" s="5">
        <v>0</v>
      </c>
      <c r="O1114" s="5">
        <v>0</v>
      </c>
      <c r="P1114" s="9" cm="1">
        <f t="array" ref="P1114">_xlfn.IFS(F1114="Unk",0,F1114="",0,(F1114-G1114)=0,1,(F1114-G1114)&lt;&gt;0,0)</f>
        <v>0</v>
      </c>
      <c r="Q1114" s="9" cm="1">
        <f t="array" ref="Q1114">_xlfn.IFS(F1114="Unk",1,F1114="",1,F1114&lt;&gt;"",0)</f>
        <v>0</v>
      </c>
      <c r="R1114" s="5">
        <v>13299.45</v>
      </c>
      <c r="S1114" s="5">
        <v>7592.63</v>
      </c>
      <c r="T1114" s="5">
        <v>0.43</v>
      </c>
      <c r="U1114" s="5">
        <v>3600.06</v>
      </c>
      <c r="V1114" s="5">
        <v>50741</v>
      </c>
      <c r="W1114" s="5">
        <v>9892796</v>
      </c>
      <c r="X1114" s="5">
        <v>10</v>
      </c>
      <c r="Y1114" s="5">
        <v>0</v>
      </c>
      <c r="Z1114" s="5">
        <v>0</v>
      </c>
      <c r="AA1114" s="5">
        <v>0</v>
      </c>
      <c r="AB1114" s="9" cm="1">
        <f t="array" ref="AB1114">_xlfn.IFS(R1114="Unk",0,R1114="",0,(R1114-S1114)=0,1,(R1114-S1114)&lt;&gt;0,0)</f>
        <v>0</v>
      </c>
      <c r="AC1114" s="9" cm="1">
        <f t="array" ref="AC1114">_xlfn.IFS(R1114="Unk",1,R1114="",1,R1114&lt;&gt;"",0)</f>
        <v>0</v>
      </c>
      <c r="AD1114" s="5" t="s">
        <v>25</v>
      </c>
      <c r="AE1114" s="5">
        <v>7892.98</v>
      </c>
      <c r="AF1114" s="5" t="s">
        <v>25</v>
      </c>
      <c r="AG1114" s="5">
        <v>3602.83</v>
      </c>
      <c r="AH1114" s="5">
        <v>32871</v>
      </c>
      <c r="AI1114" s="5">
        <v>10649164</v>
      </c>
      <c r="AJ1114" s="5">
        <v>0</v>
      </c>
      <c r="AK1114" s="5"/>
      <c r="AL1114" s="5"/>
      <c r="AM1114" s="5"/>
      <c r="AN1114" s="9" cm="1">
        <f t="array" ref="AN1114">_xlfn.IFS(AD1114="Unk",0,AD1114="",0,(AD1114-AE1114)=0,1,(AD1114-AE1114)&lt;&gt;0,0)</f>
        <v>0</v>
      </c>
      <c r="AO1114" s="9" cm="1">
        <f t="array" ref="AO1114">_xlfn.IFS(AD1114="Unk",1,AD1114="",1,AD1114&lt;&gt;"",0)</f>
        <v>1</v>
      </c>
      <c r="AP1114" s="5" t="s">
        <v>25</v>
      </c>
      <c r="AQ1114" s="5">
        <v>8659.64</v>
      </c>
      <c r="AR1114" s="5" t="s">
        <v>25</v>
      </c>
      <c r="AS1114" s="5">
        <v>3600.64</v>
      </c>
      <c r="AT1114" s="5">
        <v>31893</v>
      </c>
      <c r="AU1114" s="5">
        <v>12466254</v>
      </c>
      <c r="AV1114" s="5">
        <v>0</v>
      </c>
      <c r="AW1114" s="5"/>
      <c r="AX1114" s="5"/>
      <c r="AY1114" s="5"/>
      <c r="AZ1114" s="9" cm="1">
        <f t="array" ref="AZ1114">_xlfn.IFS(AP1114="Unk",0,AP1114="",0,(AP1114-AQ1114)=0,1,(AP1114-AQ1114)&lt;&gt;0,0)</f>
        <v>0</v>
      </c>
      <c r="BA1114" s="9" cm="1">
        <f t="array" ref="BA1114">_xlfn.IFS(AP1114="Unk",1,AP1114="",1,AP1114&lt;&gt;"",0)</f>
        <v>1</v>
      </c>
    </row>
    <row r="1115" spans="1:53" x14ac:dyDescent="0.2">
      <c r="A1115">
        <v>6</v>
      </c>
      <c r="B1115" t="s">
        <v>6</v>
      </c>
      <c r="C1115">
        <v>4</v>
      </c>
      <c r="D1115">
        <v>25</v>
      </c>
      <c r="E1115">
        <v>6</v>
      </c>
      <c r="F1115" s="5">
        <v>7954.64</v>
      </c>
      <c r="G1115" s="5">
        <v>7954.64</v>
      </c>
      <c r="H1115" s="5">
        <v>0</v>
      </c>
      <c r="I1115" s="5">
        <v>769.68</v>
      </c>
      <c r="J1115" s="5">
        <v>15205</v>
      </c>
      <c r="K1115" s="5">
        <v>3894426</v>
      </c>
      <c r="L1115" s="5">
        <v>10</v>
      </c>
      <c r="M1115" s="5">
        <v>0</v>
      </c>
      <c r="N1115" s="5">
        <v>0</v>
      </c>
      <c r="O1115" s="5">
        <v>0</v>
      </c>
      <c r="P1115" s="9" cm="1">
        <f t="array" ref="P1115">_xlfn.IFS(F1115="Unk",0,F1115="",0,(F1115-G1115)=0,1,(F1115-G1115)&lt;&gt;0,0)</f>
        <v>1</v>
      </c>
      <c r="Q1115" s="9" cm="1">
        <f t="array" ref="Q1115">_xlfn.IFS(F1115="Unk",1,F1115="",1,F1115&lt;&gt;"",0)</f>
        <v>0</v>
      </c>
      <c r="R1115" s="5">
        <v>9436.2800000000007</v>
      </c>
      <c r="S1115" s="5">
        <v>8151.86</v>
      </c>
      <c r="T1115" s="5">
        <v>0.14000000000000001</v>
      </c>
      <c r="U1115" s="5">
        <v>3602.09</v>
      </c>
      <c r="V1115" s="5">
        <v>29014</v>
      </c>
      <c r="W1115" s="5">
        <v>10881627</v>
      </c>
      <c r="X1115" s="5">
        <v>10</v>
      </c>
      <c r="Y1115" s="5">
        <v>0</v>
      </c>
      <c r="Z1115" s="5">
        <v>0</v>
      </c>
      <c r="AA1115" s="5">
        <v>0</v>
      </c>
      <c r="AB1115" s="9" cm="1">
        <f t="array" ref="AB1115">_xlfn.IFS(R1115="Unk",0,R1115="",0,(R1115-S1115)=0,1,(R1115-S1115)&lt;&gt;0,0)</f>
        <v>0</v>
      </c>
      <c r="AC1115" s="9" cm="1">
        <f t="array" ref="AC1115">_xlfn.IFS(R1115="Unk",1,R1115="",1,R1115&lt;&gt;"",0)</f>
        <v>0</v>
      </c>
      <c r="AD1115" s="5" t="s">
        <v>25</v>
      </c>
      <c r="AE1115" s="5">
        <v>8484.4</v>
      </c>
      <c r="AF1115" s="5" t="s">
        <v>25</v>
      </c>
      <c r="AG1115" s="5">
        <v>3600.18</v>
      </c>
      <c r="AH1115" s="5">
        <v>36383</v>
      </c>
      <c r="AI1115" s="5">
        <v>9130632</v>
      </c>
      <c r="AJ1115" s="5">
        <v>0</v>
      </c>
      <c r="AK1115" s="5"/>
      <c r="AL1115" s="5"/>
      <c r="AM1115" s="5"/>
      <c r="AN1115" s="9" cm="1">
        <f t="array" ref="AN1115">_xlfn.IFS(AD1115="Unk",0,AD1115="",0,(AD1115-AE1115)=0,1,(AD1115-AE1115)&lt;&gt;0,0)</f>
        <v>0</v>
      </c>
      <c r="AO1115" s="9" cm="1">
        <f t="array" ref="AO1115">_xlfn.IFS(AD1115="Unk",1,AD1115="",1,AD1115&lt;&gt;"",0)</f>
        <v>1</v>
      </c>
      <c r="AP1115" s="5">
        <v>12510.63</v>
      </c>
      <c r="AQ1115" s="5">
        <v>8899.2999999999993</v>
      </c>
      <c r="AR1115" s="5">
        <v>0.28999999999999998</v>
      </c>
      <c r="AS1115" s="5">
        <v>3602.16</v>
      </c>
      <c r="AT1115" s="5">
        <v>20681</v>
      </c>
      <c r="AU1115" s="5">
        <v>8842850</v>
      </c>
      <c r="AV1115" s="5">
        <v>10</v>
      </c>
      <c r="AW1115" s="5">
        <v>0</v>
      </c>
      <c r="AX1115" s="5">
        <v>0</v>
      </c>
      <c r="AY1115" s="5">
        <v>0</v>
      </c>
      <c r="AZ1115" s="9" cm="1">
        <f t="array" ref="AZ1115">_xlfn.IFS(AP1115="Unk",0,AP1115="",0,(AP1115-AQ1115)=0,1,(AP1115-AQ1115)&lt;&gt;0,0)</f>
        <v>0</v>
      </c>
      <c r="BA1115" s="9" cm="1">
        <f t="array" ref="BA1115">_xlfn.IFS(AP1115="Unk",1,AP1115="",1,AP1115&lt;&gt;"",0)</f>
        <v>0</v>
      </c>
    </row>
    <row r="1116" spans="1:53" x14ac:dyDescent="0.2">
      <c r="A1116">
        <v>6</v>
      </c>
      <c r="B1116" t="s">
        <v>6</v>
      </c>
      <c r="C1116">
        <v>4</v>
      </c>
      <c r="D1116">
        <v>30</v>
      </c>
      <c r="E1116">
        <v>6</v>
      </c>
      <c r="F1116" s="5">
        <v>8701.34</v>
      </c>
      <c r="G1116" s="5">
        <v>7739.83</v>
      </c>
      <c r="H1116" s="5">
        <v>0.11</v>
      </c>
      <c r="I1116" s="5">
        <v>3600.54</v>
      </c>
      <c r="J1116" s="5">
        <v>31253</v>
      </c>
      <c r="K1116" s="5">
        <v>11160157</v>
      </c>
      <c r="L1116" s="5">
        <v>10</v>
      </c>
      <c r="M1116" s="5">
        <v>0</v>
      </c>
      <c r="N1116" s="5">
        <v>0</v>
      </c>
      <c r="O1116" s="5">
        <v>0</v>
      </c>
      <c r="P1116" s="9" cm="1">
        <f t="array" ref="P1116">_xlfn.IFS(F1116="Unk",0,F1116="",0,(F1116-G1116)=0,1,(F1116-G1116)&lt;&gt;0,0)</f>
        <v>0</v>
      </c>
      <c r="Q1116" s="9" cm="1">
        <f t="array" ref="Q1116">_xlfn.IFS(F1116="Unk",1,F1116="",1,F1116&lt;&gt;"",0)</f>
        <v>0</v>
      </c>
      <c r="R1116" s="5">
        <v>10216.25</v>
      </c>
      <c r="S1116" s="5">
        <v>7897.63</v>
      </c>
      <c r="T1116" s="5">
        <v>0.23</v>
      </c>
      <c r="U1116" s="5">
        <v>3600.09</v>
      </c>
      <c r="V1116" s="5">
        <v>18792</v>
      </c>
      <c r="W1116" s="5">
        <v>7815862</v>
      </c>
      <c r="X1116" s="5">
        <v>10</v>
      </c>
      <c r="Y1116" s="5">
        <v>0</v>
      </c>
      <c r="Z1116" s="5">
        <v>0</v>
      </c>
      <c r="AA1116" s="5">
        <v>0</v>
      </c>
      <c r="AB1116" s="9" cm="1">
        <f t="array" ref="AB1116">_xlfn.IFS(R1116="Unk",0,R1116="",0,(R1116-S1116)=0,1,(R1116-S1116)&lt;&gt;0,0)</f>
        <v>0</v>
      </c>
      <c r="AC1116" s="9" cm="1">
        <f t="array" ref="AC1116">_xlfn.IFS(R1116="Unk",1,R1116="",1,R1116&lt;&gt;"",0)</f>
        <v>0</v>
      </c>
      <c r="AD1116" s="5" t="s">
        <v>25</v>
      </c>
      <c r="AE1116" s="5">
        <v>8144.12</v>
      </c>
      <c r="AF1116" s="5" t="s">
        <v>25</v>
      </c>
      <c r="AG1116" s="5">
        <v>3601.02</v>
      </c>
      <c r="AH1116" s="5">
        <v>19455</v>
      </c>
      <c r="AI1116" s="5">
        <v>7174029</v>
      </c>
      <c r="AJ1116" s="5">
        <v>0</v>
      </c>
      <c r="AK1116" s="5"/>
      <c r="AL1116" s="5"/>
      <c r="AM1116" s="5"/>
      <c r="AN1116" s="9" cm="1">
        <f t="array" ref="AN1116">_xlfn.IFS(AD1116="Unk",0,AD1116="",0,(AD1116-AE1116)=0,1,(AD1116-AE1116)&lt;&gt;0,0)</f>
        <v>0</v>
      </c>
      <c r="AO1116" s="9" cm="1">
        <f t="array" ref="AO1116">_xlfn.IFS(AD1116="Unk",1,AD1116="",1,AD1116&lt;&gt;"",0)</f>
        <v>1</v>
      </c>
      <c r="AP1116" s="5" t="s">
        <v>25</v>
      </c>
      <c r="AQ1116" s="5">
        <v>8477.5300000000007</v>
      </c>
      <c r="AR1116" s="5" t="s">
        <v>25</v>
      </c>
      <c r="AS1116" s="5">
        <v>3613.31</v>
      </c>
      <c r="AT1116" s="5">
        <v>16588</v>
      </c>
      <c r="AU1116" s="5">
        <v>7510969</v>
      </c>
      <c r="AV1116" s="5">
        <v>0</v>
      </c>
      <c r="AW1116" s="5"/>
      <c r="AX1116" s="5"/>
      <c r="AY1116" s="5"/>
      <c r="AZ1116" s="9" cm="1">
        <f t="array" ref="AZ1116">_xlfn.IFS(AP1116="Unk",0,AP1116="",0,(AP1116-AQ1116)=0,1,(AP1116-AQ1116)&lt;&gt;0,0)</f>
        <v>0</v>
      </c>
      <c r="BA1116" s="9" cm="1">
        <f t="array" ref="BA1116">_xlfn.IFS(AP1116="Unk",1,AP1116="",1,AP1116&lt;&gt;"",0)</f>
        <v>1</v>
      </c>
    </row>
    <row r="1117" spans="1:53" x14ac:dyDescent="0.2">
      <c r="A1117">
        <v>6</v>
      </c>
      <c r="B1117" t="s">
        <v>6</v>
      </c>
      <c r="C1117">
        <v>5</v>
      </c>
      <c r="D1117">
        <v>5</v>
      </c>
      <c r="E1117">
        <v>6</v>
      </c>
      <c r="F1117" s="5">
        <v>3062.01</v>
      </c>
      <c r="G1117" s="5">
        <v>3062.01</v>
      </c>
      <c r="H1117" s="5">
        <v>0</v>
      </c>
      <c r="I1117" s="5">
        <v>2.2400000000000002</v>
      </c>
      <c r="J1117" s="5">
        <v>1915</v>
      </c>
      <c r="K1117" s="5">
        <v>46237</v>
      </c>
      <c r="L1117" s="5">
        <v>9</v>
      </c>
      <c r="M1117" s="5">
        <v>0</v>
      </c>
      <c r="N1117" s="5">
        <v>0</v>
      </c>
      <c r="O1117" s="5">
        <v>0</v>
      </c>
      <c r="P1117" s="9" cm="1">
        <f t="array" ref="P1117">_xlfn.IFS(F1117="Unk",0,F1117="",0,(F1117-G1117)=0,1,(F1117-G1117)&lt;&gt;0,0)</f>
        <v>1</v>
      </c>
      <c r="Q1117" s="9" cm="1">
        <f t="array" ref="Q1117">_xlfn.IFS(F1117="Unk",1,F1117="",1,F1117&lt;&gt;"",0)</f>
        <v>0</v>
      </c>
      <c r="R1117" s="5">
        <v>4392.47</v>
      </c>
      <c r="S1117" s="5">
        <v>4392.47</v>
      </c>
      <c r="T1117" s="5">
        <v>0</v>
      </c>
      <c r="U1117" s="5">
        <v>37.94</v>
      </c>
      <c r="V1117" s="5">
        <v>21375</v>
      </c>
      <c r="W1117" s="5">
        <v>545778</v>
      </c>
      <c r="X1117" s="5">
        <v>6</v>
      </c>
      <c r="Y1117" s="5">
        <v>0</v>
      </c>
      <c r="Z1117" s="5">
        <v>0</v>
      </c>
      <c r="AA1117" s="5">
        <v>0</v>
      </c>
      <c r="AB1117" s="9" cm="1">
        <f t="array" ref="AB1117">_xlfn.IFS(R1117="Unk",0,R1117="",0,(R1117-S1117)=0,1,(R1117-S1117)&lt;&gt;0,0)</f>
        <v>1</v>
      </c>
      <c r="AC1117" s="9" cm="1">
        <f t="array" ref="AC1117">_xlfn.IFS(R1117="Unk",1,R1117="",1,R1117&lt;&gt;"",0)</f>
        <v>0</v>
      </c>
      <c r="AD1117" s="5">
        <v>5608.13</v>
      </c>
      <c r="AE1117" s="5">
        <v>5608.13</v>
      </c>
      <c r="AF1117" s="5">
        <v>0</v>
      </c>
      <c r="AG1117" s="5">
        <v>95.35</v>
      </c>
      <c r="AH1117" s="5">
        <v>23316</v>
      </c>
      <c r="AI1117" s="5">
        <v>544233</v>
      </c>
      <c r="AJ1117" s="5">
        <v>6</v>
      </c>
      <c r="AK1117" s="5">
        <v>0</v>
      </c>
      <c r="AL1117" s="5">
        <v>0</v>
      </c>
      <c r="AM1117" s="5">
        <v>0</v>
      </c>
      <c r="AN1117" s="9" cm="1">
        <f t="array" ref="AN1117">_xlfn.IFS(AD1117="Unk",0,AD1117="",0,(AD1117-AE1117)=0,1,(AD1117-AE1117)&lt;&gt;0,0)</f>
        <v>1</v>
      </c>
      <c r="AO1117" s="9" cm="1">
        <f t="array" ref="AO1117">_xlfn.IFS(AD1117="Unk",1,AD1117="",1,AD1117&lt;&gt;"",0)</f>
        <v>0</v>
      </c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9" cm="1">
        <f t="array" ref="AZ1117">_xlfn.IFS(AP1117="Unk",0,AP1117="",0,(AP1117-AQ1117)=0,1,(AP1117-AQ1117)&lt;&gt;0,0)</f>
        <v>0</v>
      </c>
      <c r="BA1117" s="9" cm="1">
        <f t="array" ref="BA1117">_xlfn.IFS(AP1117="Unk",1,AP1117="",1,AP1117&lt;&gt;"",0)</f>
        <v>1</v>
      </c>
    </row>
    <row r="1118" spans="1:53" x14ac:dyDescent="0.2">
      <c r="A1118">
        <v>6</v>
      </c>
      <c r="B1118" t="s">
        <v>6</v>
      </c>
      <c r="C1118">
        <v>5</v>
      </c>
      <c r="D1118">
        <v>10</v>
      </c>
      <c r="E1118">
        <v>6</v>
      </c>
      <c r="F1118" s="5">
        <v>5441.76</v>
      </c>
      <c r="G1118" s="5">
        <v>5441.76</v>
      </c>
      <c r="H1118" s="5">
        <v>0</v>
      </c>
      <c r="I1118" s="5">
        <v>513.47</v>
      </c>
      <c r="J1118" s="5">
        <v>162661</v>
      </c>
      <c r="K1118" s="5">
        <v>8477975</v>
      </c>
      <c r="L1118" s="5">
        <v>10</v>
      </c>
      <c r="M1118" s="5">
        <v>0</v>
      </c>
      <c r="N1118" s="5">
        <v>0</v>
      </c>
      <c r="O1118" s="5">
        <v>0</v>
      </c>
      <c r="P1118" s="9" cm="1">
        <f t="array" ref="P1118">_xlfn.IFS(F1118="Unk",0,F1118="",0,(F1118-G1118)=0,1,(F1118-G1118)&lt;&gt;0,0)</f>
        <v>1</v>
      </c>
      <c r="Q1118" s="9" cm="1">
        <f t="array" ref="Q1118">_xlfn.IFS(F1118="Unk",1,F1118="",1,F1118&lt;&gt;"",0)</f>
        <v>0</v>
      </c>
      <c r="R1118" s="5">
        <v>6253.99</v>
      </c>
      <c r="S1118" s="5">
        <v>5911.18</v>
      </c>
      <c r="T1118" s="5">
        <v>0.05</v>
      </c>
      <c r="U1118" s="5">
        <v>3600.12</v>
      </c>
      <c r="V1118" s="5">
        <v>311108</v>
      </c>
      <c r="W1118" s="5">
        <v>42981424</v>
      </c>
      <c r="X1118" s="5">
        <v>10</v>
      </c>
      <c r="Y1118" s="5">
        <v>0</v>
      </c>
      <c r="Z1118" s="5">
        <v>0</v>
      </c>
      <c r="AA1118" s="5">
        <v>0</v>
      </c>
      <c r="AB1118" s="9" cm="1">
        <f t="array" ref="AB1118">_xlfn.IFS(R1118="Unk",0,R1118="",0,(R1118-S1118)=0,1,(R1118-S1118)&lt;&gt;0,0)</f>
        <v>0</v>
      </c>
      <c r="AC1118" s="9" cm="1">
        <f t="array" ref="AC1118">_xlfn.IFS(R1118="Unk",1,R1118="",1,R1118&lt;&gt;"",0)</f>
        <v>0</v>
      </c>
      <c r="AD1118" s="5">
        <v>7010.94</v>
      </c>
      <c r="AE1118" s="5">
        <v>6333.83</v>
      </c>
      <c r="AF1118" s="5">
        <v>0.1</v>
      </c>
      <c r="AG1118" s="5">
        <v>3600.14</v>
      </c>
      <c r="AH1118" s="5">
        <v>195258</v>
      </c>
      <c r="AI1118" s="5">
        <v>28357978</v>
      </c>
      <c r="AJ1118" s="5">
        <v>10</v>
      </c>
      <c r="AK1118" s="5">
        <v>0</v>
      </c>
      <c r="AL1118" s="5">
        <v>0</v>
      </c>
      <c r="AM1118" s="5">
        <v>0</v>
      </c>
      <c r="AN1118" s="9" cm="1">
        <f t="array" ref="AN1118">_xlfn.IFS(AD1118="Unk",0,AD1118="",0,(AD1118-AE1118)=0,1,(AD1118-AE1118)&lt;&gt;0,0)</f>
        <v>0</v>
      </c>
      <c r="AO1118" s="9" cm="1">
        <f t="array" ref="AO1118">_xlfn.IFS(AD1118="Unk",1,AD1118="",1,AD1118&lt;&gt;"",0)</f>
        <v>0</v>
      </c>
      <c r="AP1118" s="5">
        <v>7528.77</v>
      </c>
      <c r="AQ1118" s="5">
        <v>6973.05</v>
      </c>
      <c r="AR1118" s="5">
        <v>7.0000000000000007E-2</v>
      </c>
      <c r="AS1118" s="5">
        <v>3600.2</v>
      </c>
      <c r="AT1118" s="5">
        <v>74984</v>
      </c>
      <c r="AU1118" s="5">
        <v>27066548</v>
      </c>
      <c r="AV1118" s="5">
        <v>10</v>
      </c>
      <c r="AW1118" s="5">
        <v>0</v>
      </c>
      <c r="AX1118" s="5">
        <v>0</v>
      </c>
      <c r="AY1118" s="5">
        <v>0</v>
      </c>
      <c r="AZ1118" s="9" cm="1">
        <f t="array" ref="AZ1118">_xlfn.IFS(AP1118="Unk",0,AP1118="",0,(AP1118-AQ1118)=0,1,(AP1118-AQ1118)&lt;&gt;0,0)</f>
        <v>0</v>
      </c>
      <c r="BA1118" s="9" cm="1">
        <f t="array" ref="BA1118">_xlfn.IFS(AP1118="Unk",1,AP1118="",1,AP1118&lt;&gt;"",0)</f>
        <v>0</v>
      </c>
    </row>
    <row r="1119" spans="1:53" x14ac:dyDescent="0.2">
      <c r="A1119">
        <v>6</v>
      </c>
      <c r="B1119" t="s">
        <v>6</v>
      </c>
      <c r="C1119">
        <v>5</v>
      </c>
      <c r="D1119">
        <v>15</v>
      </c>
      <c r="E1119">
        <v>6</v>
      </c>
      <c r="F1119" s="5">
        <v>6669.99</v>
      </c>
      <c r="G1119" s="5">
        <v>6669.99</v>
      </c>
      <c r="H1119" s="5">
        <v>0</v>
      </c>
      <c r="I1119" s="5">
        <v>2919.76</v>
      </c>
      <c r="J1119" s="5">
        <v>164552</v>
      </c>
      <c r="K1119" s="5">
        <v>21643621</v>
      </c>
      <c r="L1119" s="5">
        <v>10</v>
      </c>
      <c r="M1119" s="5">
        <v>0</v>
      </c>
      <c r="N1119" s="5">
        <v>0</v>
      </c>
      <c r="O1119" s="5">
        <v>0</v>
      </c>
      <c r="P1119" s="9" cm="1">
        <f t="array" ref="P1119">_xlfn.IFS(F1119="Unk",0,F1119="",0,(F1119-G1119)=0,1,(F1119-G1119)&lt;&gt;0,0)</f>
        <v>1</v>
      </c>
      <c r="Q1119" s="9" cm="1">
        <f t="array" ref="Q1119">_xlfn.IFS(F1119="Unk",1,F1119="",1,F1119&lt;&gt;"",0)</f>
        <v>0</v>
      </c>
      <c r="R1119" s="5">
        <v>8432.86</v>
      </c>
      <c r="S1119" s="5">
        <v>6389.29</v>
      </c>
      <c r="T1119" s="5">
        <v>0.24</v>
      </c>
      <c r="U1119" s="5">
        <v>3600.01</v>
      </c>
      <c r="V1119" s="5">
        <v>80649</v>
      </c>
      <c r="W1119" s="5">
        <v>18768914</v>
      </c>
      <c r="X1119" s="5">
        <v>10</v>
      </c>
      <c r="Y1119" s="5">
        <v>0</v>
      </c>
      <c r="Z1119" s="5">
        <v>0</v>
      </c>
      <c r="AA1119" s="5">
        <v>0</v>
      </c>
      <c r="AB1119" s="9" cm="1">
        <f t="array" ref="AB1119">_xlfn.IFS(R1119="Unk",0,R1119="",0,(R1119-S1119)=0,1,(R1119-S1119)&lt;&gt;0,0)</f>
        <v>0</v>
      </c>
      <c r="AC1119" s="9" cm="1">
        <f t="array" ref="AC1119">_xlfn.IFS(R1119="Unk",1,R1119="",1,R1119&lt;&gt;"",0)</f>
        <v>0</v>
      </c>
      <c r="AD1119" s="5">
        <v>10246.18</v>
      </c>
      <c r="AE1119" s="5">
        <v>7215.58</v>
      </c>
      <c r="AF1119" s="5">
        <v>0.3</v>
      </c>
      <c r="AG1119" s="5">
        <v>3601.1</v>
      </c>
      <c r="AH1119" s="5">
        <v>49043</v>
      </c>
      <c r="AI1119" s="5">
        <v>16474477</v>
      </c>
      <c r="AJ1119" s="5">
        <v>10</v>
      </c>
      <c r="AK1119" s="5">
        <v>0</v>
      </c>
      <c r="AL1119" s="5">
        <v>0</v>
      </c>
      <c r="AM1119" s="5">
        <v>0</v>
      </c>
      <c r="AN1119" s="9" cm="1">
        <f t="array" ref="AN1119">_xlfn.IFS(AD1119="Unk",0,AD1119="",0,(AD1119-AE1119)=0,1,(AD1119-AE1119)&lt;&gt;0,0)</f>
        <v>0</v>
      </c>
      <c r="AO1119" s="9" cm="1">
        <f t="array" ref="AO1119">_xlfn.IFS(AD1119="Unk",1,AD1119="",1,AD1119&lt;&gt;"",0)</f>
        <v>0</v>
      </c>
      <c r="AP1119" s="5">
        <v>12036.7</v>
      </c>
      <c r="AQ1119" s="5">
        <v>7936.04</v>
      </c>
      <c r="AR1119" s="5">
        <v>0.34</v>
      </c>
      <c r="AS1119" s="5">
        <v>3600.45</v>
      </c>
      <c r="AT1119" s="5">
        <v>41099</v>
      </c>
      <c r="AU1119" s="5">
        <v>15566456</v>
      </c>
      <c r="AV1119" s="5">
        <v>10</v>
      </c>
      <c r="AW1119" s="5">
        <v>0</v>
      </c>
      <c r="AX1119" s="5">
        <v>0</v>
      </c>
      <c r="AY1119" s="5">
        <v>0</v>
      </c>
      <c r="AZ1119" s="9" cm="1">
        <f t="array" ref="AZ1119">_xlfn.IFS(AP1119="Unk",0,AP1119="",0,(AP1119-AQ1119)=0,1,(AP1119-AQ1119)&lt;&gt;0,0)</f>
        <v>0</v>
      </c>
      <c r="BA1119" s="9" cm="1">
        <f t="array" ref="BA1119">_xlfn.IFS(AP1119="Unk",1,AP1119="",1,AP1119&lt;&gt;"",0)</f>
        <v>0</v>
      </c>
    </row>
    <row r="1120" spans="1:53" x14ac:dyDescent="0.2">
      <c r="A1120">
        <v>6</v>
      </c>
      <c r="B1120" t="s">
        <v>6</v>
      </c>
      <c r="C1120">
        <v>5</v>
      </c>
      <c r="D1120">
        <v>20</v>
      </c>
      <c r="E1120">
        <v>6</v>
      </c>
      <c r="F1120" s="5">
        <v>10454.75</v>
      </c>
      <c r="G1120" s="5">
        <v>7205.31</v>
      </c>
      <c r="H1120" s="5">
        <v>0.31</v>
      </c>
      <c r="I1120" s="5">
        <v>3600.12</v>
      </c>
      <c r="J1120" s="5">
        <v>83127</v>
      </c>
      <c r="K1120" s="5">
        <v>8679794</v>
      </c>
      <c r="L1120" s="5">
        <v>10</v>
      </c>
      <c r="M1120" s="5">
        <v>0</v>
      </c>
      <c r="N1120" s="5">
        <v>0</v>
      </c>
      <c r="O1120" s="5">
        <v>0</v>
      </c>
      <c r="P1120" s="9" cm="1">
        <f t="array" ref="P1120">_xlfn.IFS(F1120="Unk",0,F1120="",0,(F1120-G1120)=0,1,(F1120-G1120)&lt;&gt;0,0)</f>
        <v>0</v>
      </c>
      <c r="Q1120" s="9" cm="1">
        <f t="array" ref="Q1120">_xlfn.IFS(F1120="Unk",1,F1120="",1,F1120&lt;&gt;"",0)</f>
        <v>0</v>
      </c>
      <c r="R1120" s="5" t="s">
        <v>25</v>
      </c>
      <c r="S1120" s="5">
        <v>8265.19</v>
      </c>
      <c r="T1120" s="5" t="s">
        <v>25</v>
      </c>
      <c r="U1120" s="5">
        <v>3600.06</v>
      </c>
      <c r="V1120" s="5">
        <v>54095</v>
      </c>
      <c r="W1120" s="5">
        <v>11542606</v>
      </c>
      <c r="X1120" s="5">
        <v>0</v>
      </c>
      <c r="Y1120" s="5"/>
      <c r="Z1120" s="5"/>
      <c r="AA1120" s="5"/>
      <c r="AB1120" s="9" cm="1">
        <f t="array" ref="AB1120">_xlfn.IFS(R1120="Unk",0,R1120="",0,(R1120-S1120)=0,1,(R1120-S1120)&lt;&gt;0,0)</f>
        <v>0</v>
      </c>
      <c r="AC1120" s="9" cm="1">
        <f t="array" ref="AC1120">_xlfn.IFS(R1120="Unk",1,R1120="",1,R1120&lt;&gt;"",0)</f>
        <v>1</v>
      </c>
      <c r="AD1120" s="5" t="s">
        <v>25</v>
      </c>
      <c r="AE1120" s="5">
        <v>9558.9</v>
      </c>
      <c r="AF1120" s="5" t="s">
        <v>25</v>
      </c>
      <c r="AG1120" s="5">
        <v>3606.95</v>
      </c>
      <c r="AH1120" s="5">
        <v>31835</v>
      </c>
      <c r="AI1120" s="5">
        <v>12575540</v>
      </c>
      <c r="AJ1120" s="5">
        <v>0</v>
      </c>
      <c r="AK1120" s="5"/>
      <c r="AL1120" s="5"/>
      <c r="AM1120" s="5"/>
      <c r="AN1120" s="9" cm="1">
        <f t="array" ref="AN1120">_xlfn.IFS(AD1120="Unk",0,AD1120="",0,(AD1120-AE1120)=0,1,(AD1120-AE1120)&lt;&gt;0,0)</f>
        <v>0</v>
      </c>
      <c r="AO1120" s="9" cm="1">
        <f t="array" ref="AO1120">_xlfn.IFS(AD1120="Unk",1,AD1120="",1,AD1120&lt;&gt;"",0)</f>
        <v>1</v>
      </c>
      <c r="AP1120" s="5" t="s">
        <v>25</v>
      </c>
      <c r="AQ1120" s="5">
        <v>10974.41</v>
      </c>
      <c r="AR1120" s="5" t="s">
        <v>25</v>
      </c>
      <c r="AS1120" s="5">
        <v>3600.53</v>
      </c>
      <c r="AT1120" s="5">
        <v>34129</v>
      </c>
      <c r="AU1120" s="5">
        <v>14483955</v>
      </c>
      <c r="AV1120" s="5">
        <v>0</v>
      </c>
      <c r="AW1120" s="5"/>
      <c r="AX1120" s="5"/>
      <c r="AY1120" s="5"/>
      <c r="AZ1120" s="9" cm="1">
        <f t="array" ref="AZ1120">_xlfn.IFS(AP1120="Unk",0,AP1120="",0,(AP1120-AQ1120)=0,1,(AP1120-AQ1120)&lt;&gt;0,0)</f>
        <v>0</v>
      </c>
      <c r="BA1120" s="9" cm="1">
        <f t="array" ref="BA1120">_xlfn.IFS(AP1120="Unk",1,AP1120="",1,AP1120&lt;&gt;"",0)</f>
        <v>1</v>
      </c>
    </row>
    <row r="1121" spans="1:53" x14ac:dyDescent="0.2">
      <c r="A1121">
        <v>6</v>
      </c>
      <c r="B1121" t="s">
        <v>6</v>
      </c>
      <c r="C1121">
        <v>5</v>
      </c>
      <c r="D1121">
        <v>25</v>
      </c>
      <c r="E1121">
        <v>6</v>
      </c>
      <c r="F1121" s="5">
        <v>9485.41</v>
      </c>
      <c r="G1121" s="5">
        <v>7790.63</v>
      </c>
      <c r="H1121" s="5">
        <v>0.18</v>
      </c>
      <c r="I1121" s="5">
        <v>3600.48</v>
      </c>
      <c r="J1121" s="5">
        <v>77354</v>
      </c>
      <c r="K1121" s="5">
        <v>9740633</v>
      </c>
      <c r="L1121" s="5">
        <v>9</v>
      </c>
      <c r="M1121" s="5">
        <v>0</v>
      </c>
      <c r="N1121" s="5">
        <v>0</v>
      </c>
      <c r="O1121" s="5">
        <v>0</v>
      </c>
      <c r="P1121" s="9" cm="1">
        <f t="array" ref="P1121">_xlfn.IFS(F1121="Unk",0,F1121="",0,(F1121-G1121)=0,1,(F1121-G1121)&lt;&gt;0,0)</f>
        <v>0</v>
      </c>
      <c r="Q1121" s="9" cm="1">
        <f t="array" ref="Q1121">_xlfn.IFS(F1121="Unk",1,F1121="",1,F1121&lt;&gt;"",0)</f>
        <v>0</v>
      </c>
      <c r="R1121" s="5" t="s">
        <v>25</v>
      </c>
      <c r="S1121" s="5">
        <v>8500.1</v>
      </c>
      <c r="T1121" s="5" t="s">
        <v>25</v>
      </c>
      <c r="U1121" s="5">
        <v>3601.34</v>
      </c>
      <c r="V1121" s="5">
        <v>51433</v>
      </c>
      <c r="W1121" s="5">
        <v>8217258</v>
      </c>
      <c r="X1121" s="5">
        <v>0</v>
      </c>
      <c r="Y1121" s="5"/>
      <c r="Z1121" s="5"/>
      <c r="AA1121" s="5"/>
      <c r="AB1121" s="9" cm="1">
        <f t="array" ref="AB1121">_xlfn.IFS(R1121="Unk",0,R1121="",0,(R1121-S1121)=0,1,(R1121-S1121)&lt;&gt;0,0)</f>
        <v>0</v>
      </c>
      <c r="AC1121" s="9" cm="1">
        <f t="array" ref="AC1121">_xlfn.IFS(R1121="Unk",1,R1121="",1,R1121&lt;&gt;"",0)</f>
        <v>1</v>
      </c>
      <c r="AD1121" s="5" t="s">
        <v>25</v>
      </c>
      <c r="AE1121" s="5">
        <v>9388.42</v>
      </c>
      <c r="AF1121" s="5" t="s">
        <v>25</v>
      </c>
      <c r="AG1121" s="5">
        <v>3600.03</v>
      </c>
      <c r="AH1121" s="5">
        <v>25109</v>
      </c>
      <c r="AI1121" s="5">
        <v>10976326</v>
      </c>
      <c r="AJ1121" s="5">
        <v>0</v>
      </c>
      <c r="AK1121" s="5"/>
      <c r="AL1121" s="5"/>
      <c r="AM1121" s="5"/>
      <c r="AN1121" s="9" cm="1">
        <f t="array" ref="AN1121">_xlfn.IFS(AD1121="Unk",0,AD1121="",0,(AD1121-AE1121)=0,1,(AD1121-AE1121)&lt;&gt;0,0)</f>
        <v>0</v>
      </c>
      <c r="AO1121" s="9" cm="1">
        <f t="array" ref="AO1121">_xlfn.IFS(AD1121="Unk",1,AD1121="",1,AD1121&lt;&gt;"",0)</f>
        <v>1</v>
      </c>
      <c r="AP1121" s="5" t="s">
        <v>25</v>
      </c>
      <c r="AQ1121" s="5">
        <v>10309.870000000001</v>
      </c>
      <c r="AR1121" s="5" t="s">
        <v>25</v>
      </c>
      <c r="AS1121" s="5">
        <v>3600.38</v>
      </c>
      <c r="AT1121" s="5">
        <v>14220</v>
      </c>
      <c r="AU1121" s="5">
        <v>10431039</v>
      </c>
      <c r="AV1121" s="5">
        <v>0</v>
      </c>
      <c r="AW1121" s="5"/>
      <c r="AX1121" s="5"/>
      <c r="AY1121" s="5"/>
      <c r="AZ1121" s="9" cm="1">
        <f t="array" ref="AZ1121">_xlfn.IFS(AP1121="Unk",0,AP1121="",0,(AP1121-AQ1121)=0,1,(AP1121-AQ1121)&lt;&gt;0,0)</f>
        <v>0</v>
      </c>
      <c r="BA1121" s="9" cm="1">
        <f t="array" ref="BA1121">_xlfn.IFS(AP1121="Unk",1,AP1121="",1,AP1121&lt;&gt;"",0)</f>
        <v>1</v>
      </c>
    </row>
    <row r="1122" spans="1:53" x14ac:dyDescent="0.2">
      <c r="A1122">
        <v>6</v>
      </c>
      <c r="B1122" t="s">
        <v>6</v>
      </c>
      <c r="C1122">
        <v>5</v>
      </c>
      <c r="D1122">
        <v>30</v>
      </c>
      <c r="E1122">
        <v>6</v>
      </c>
      <c r="F1122" s="5">
        <v>9944.35</v>
      </c>
      <c r="G1122" s="5">
        <v>7160.63</v>
      </c>
      <c r="H1122" s="5">
        <v>0.28000000000000003</v>
      </c>
      <c r="I1122" s="5">
        <v>3600.1</v>
      </c>
      <c r="J1122" s="5">
        <v>23077</v>
      </c>
      <c r="K1122" s="5">
        <v>5790409</v>
      </c>
      <c r="L1122" s="5">
        <v>10</v>
      </c>
      <c r="M1122" s="5">
        <v>0</v>
      </c>
      <c r="N1122" s="5">
        <v>0</v>
      </c>
      <c r="O1122" s="5">
        <v>0</v>
      </c>
      <c r="P1122" s="9" cm="1">
        <f t="array" ref="P1122">_xlfn.IFS(F1122="Unk",0,F1122="",0,(F1122-G1122)=0,1,(F1122-G1122)&lt;&gt;0,0)</f>
        <v>0</v>
      </c>
      <c r="Q1122" s="9" cm="1">
        <f t="array" ref="Q1122">_xlfn.IFS(F1122="Unk",1,F1122="",1,F1122&lt;&gt;"",0)</f>
        <v>0</v>
      </c>
      <c r="R1122" s="5" t="s">
        <v>25</v>
      </c>
      <c r="S1122" s="5">
        <v>7059.1</v>
      </c>
      <c r="T1122" s="5" t="s">
        <v>25</v>
      </c>
      <c r="U1122" s="5">
        <v>3600.78</v>
      </c>
      <c r="V1122" s="5">
        <v>26131</v>
      </c>
      <c r="W1122" s="5">
        <v>5674165</v>
      </c>
      <c r="X1122" s="5">
        <v>0</v>
      </c>
      <c r="Y1122" s="5"/>
      <c r="Z1122" s="5"/>
      <c r="AA1122" s="5"/>
      <c r="AB1122" s="9" cm="1">
        <f t="array" ref="AB1122">_xlfn.IFS(R1122="Unk",0,R1122="",0,(R1122-S1122)=0,1,(R1122-S1122)&lt;&gt;0,0)</f>
        <v>0</v>
      </c>
      <c r="AC1122" s="9" cm="1">
        <f t="array" ref="AC1122">_xlfn.IFS(R1122="Unk",1,R1122="",1,R1122&lt;&gt;"",0)</f>
        <v>1</v>
      </c>
      <c r="AD1122" s="5" t="s">
        <v>25</v>
      </c>
      <c r="AE1122" s="5">
        <v>7263.93</v>
      </c>
      <c r="AF1122" s="5" t="s">
        <v>25</v>
      </c>
      <c r="AG1122" s="5">
        <v>3615.64</v>
      </c>
      <c r="AH1122" s="5">
        <v>19173</v>
      </c>
      <c r="AI1122" s="5">
        <v>5917098</v>
      </c>
      <c r="AJ1122" s="5">
        <v>0</v>
      </c>
      <c r="AK1122" s="5"/>
      <c r="AL1122" s="5"/>
      <c r="AM1122" s="5"/>
      <c r="AN1122" s="9" cm="1">
        <f t="array" ref="AN1122">_xlfn.IFS(AD1122="Unk",0,AD1122="",0,(AD1122-AE1122)=0,1,(AD1122-AE1122)&lt;&gt;0,0)</f>
        <v>0</v>
      </c>
      <c r="AO1122" s="9" cm="1">
        <f t="array" ref="AO1122">_xlfn.IFS(AD1122="Unk",1,AD1122="",1,AD1122&lt;&gt;"",0)</f>
        <v>1</v>
      </c>
      <c r="AP1122" s="5" t="s">
        <v>25</v>
      </c>
      <c r="AQ1122" s="5">
        <v>7424.57</v>
      </c>
      <c r="AR1122" s="5" t="s">
        <v>25</v>
      </c>
      <c r="AS1122" s="5">
        <v>3600.34</v>
      </c>
      <c r="AT1122" s="5">
        <v>14919</v>
      </c>
      <c r="AU1122" s="5">
        <v>8621456</v>
      </c>
      <c r="AV1122" s="5">
        <v>0</v>
      </c>
      <c r="AW1122" s="5"/>
      <c r="AX1122" s="5"/>
      <c r="AY1122" s="5"/>
      <c r="AZ1122" s="9" cm="1">
        <f t="array" ref="AZ1122">_xlfn.IFS(AP1122="Unk",0,AP1122="",0,(AP1122-AQ1122)=0,1,(AP1122-AQ1122)&lt;&gt;0,0)</f>
        <v>0</v>
      </c>
      <c r="BA1122" s="9" cm="1">
        <f t="array" ref="BA1122">_xlfn.IFS(AP1122="Unk",1,AP1122="",1,AP1122&lt;&gt;"",0)</f>
        <v>1</v>
      </c>
    </row>
    <row r="1123" spans="1:53" x14ac:dyDescent="0.2">
      <c r="A1123">
        <v>3</v>
      </c>
      <c r="B1123" t="s">
        <v>5</v>
      </c>
      <c r="C1123">
        <v>1</v>
      </c>
      <c r="D1123">
        <v>5</v>
      </c>
      <c r="E1123">
        <v>7</v>
      </c>
      <c r="F1123" s="5">
        <v>2266.61</v>
      </c>
      <c r="G1123" s="5">
        <v>2266.61</v>
      </c>
      <c r="H1123" s="5">
        <v>0</v>
      </c>
      <c r="I1123" s="5">
        <v>0.14000000000000001</v>
      </c>
      <c r="J1123" s="5">
        <v>1</v>
      </c>
      <c r="K1123" s="5">
        <v>561</v>
      </c>
      <c r="L1123" s="5">
        <v>3</v>
      </c>
      <c r="M1123" s="5">
        <v>0</v>
      </c>
      <c r="N1123" s="5">
        <v>0</v>
      </c>
      <c r="O1123" s="5">
        <v>0</v>
      </c>
      <c r="P1123" s="9" cm="1">
        <f t="array" ref="P1123">_xlfn.IFS(F1123="Unk",0,F1123="",0,(F1123-G1123)=0,1,(F1123-G1123)&lt;&gt;0,0)</f>
        <v>1</v>
      </c>
      <c r="Q1123" s="9" cm="1">
        <f t="array" ref="Q1123">_xlfn.IFS(F1123="Unk",1,F1123="",1,F1123&lt;&gt;"",0)</f>
        <v>0</v>
      </c>
      <c r="R1123" s="5">
        <v>2414.0300000000002</v>
      </c>
      <c r="S1123" s="5">
        <v>2414.02</v>
      </c>
      <c r="T1123" s="5">
        <v>0</v>
      </c>
      <c r="U1123" s="5">
        <v>0.23</v>
      </c>
      <c r="V1123" s="5">
        <v>1</v>
      </c>
      <c r="W1123" s="5">
        <v>1060</v>
      </c>
      <c r="X1123" s="5">
        <v>4</v>
      </c>
      <c r="Y1123" s="5">
        <v>0</v>
      </c>
      <c r="Z1123" s="5">
        <v>0</v>
      </c>
      <c r="AA1123" s="5">
        <v>0</v>
      </c>
      <c r="AB1123" s="9" cm="1">
        <f t="array" ref="AB1123">_xlfn.IFS(R1123="Unk",0,R1123="",0,(R1123-S1123)=0,1,(R1123-S1123)&lt;&gt;0,0)</f>
        <v>0</v>
      </c>
      <c r="AC1123" s="9" cm="1">
        <f t="array" ref="AC1123">_xlfn.IFS(R1123="Unk",1,R1123="",1,R1123&lt;&gt;"",0)</f>
        <v>0</v>
      </c>
      <c r="AD1123" s="5">
        <v>2703.33</v>
      </c>
      <c r="AE1123" s="5">
        <v>2703.33</v>
      </c>
      <c r="AF1123" s="5">
        <v>0</v>
      </c>
      <c r="AG1123" s="5">
        <v>0.68</v>
      </c>
      <c r="AH1123" s="5">
        <v>1</v>
      </c>
      <c r="AI1123" s="5">
        <v>4091</v>
      </c>
      <c r="AJ1123" s="5">
        <v>4</v>
      </c>
      <c r="AK1123" s="5">
        <v>0</v>
      </c>
      <c r="AL1123" s="5">
        <v>0</v>
      </c>
      <c r="AM1123" s="5">
        <v>0</v>
      </c>
      <c r="AN1123" s="9" cm="1">
        <f t="array" ref="AN1123">_xlfn.IFS(AD1123="Unk",0,AD1123="",0,(AD1123-AE1123)=0,1,(AD1123-AE1123)&lt;&gt;0,0)</f>
        <v>1</v>
      </c>
      <c r="AO1123" s="9" cm="1">
        <f t="array" ref="AO1123">_xlfn.IFS(AD1123="Unk",1,AD1123="",1,AD1123&lt;&gt;"",0)</f>
        <v>0</v>
      </c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9" cm="1">
        <f t="array" ref="AZ1123">_xlfn.IFS(AP1123="Unk",0,AP1123="",0,(AP1123-AQ1123)=0,1,(AP1123-AQ1123)&lt;&gt;0,0)</f>
        <v>0</v>
      </c>
      <c r="BA1123" s="9" cm="1">
        <f t="array" ref="BA1123">_xlfn.IFS(AP1123="Unk",1,AP1123="",1,AP1123&lt;&gt;"",0)</f>
        <v>1</v>
      </c>
    </row>
    <row r="1124" spans="1:53" x14ac:dyDescent="0.2">
      <c r="A1124">
        <v>3</v>
      </c>
      <c r="B1124" t="s">
        <v>5</v>
      </c>
      <c r="C1124">
        <v>1</v>
      </c>
      <c r="D1124">
        <v>10</v>
      </c>
      <c r="E1124">
        <v>7</v>
      </c>
      <c r="F1124" s="5">
        <v>5263.22</v>
      </c>
      <c r="G1124" s="5">
        <v>5263.22</v>
      </c>
      <c r="H1124" s="5">
        <v>0</v>
      </c>
      <c r="I1124" s="5">
        <v>4.47</v>
      </c>
      <c r="J1124" s="5">
        <v>1397</v>
      </c>
      <c r="K1124" s="5">
        <v>57355</v>
      </c>
      <c r="L1124" s="5">
        <v>10</v>
      </c>
      <c r="M1124" s="5">
        <v>0</v>
      </c>
      <c r="N1124" s="5">
        <v>0</v>
      </c>
      <c r="O1124" s="5">
        <v>0</v>
      </c>
      <c r="P1124" s="9" cm="1">
        <f t="array" ref="P1124">_xlfn.IFS(F1124="Unk",0,F1124="",0,(F1124-G1124)=0,1,(F1124-G1124)&lt;&gt;0,0)</f>
        <v>1</v>
      </c>
      <c r="Q1124" s="9" cm="1">
        <f t="array" ref="Q1124">_xlfn.IFS(F1124="Unk",1,F1124="",1,F1124&lt;&gt;"",0)</f>
        <v>0</v>
      </c>
      <c r="R1124" s="5">
        <v>5714.31</v>
      </c>
      <c r="S1124" s="5">
        <v>5714.31</v>
      </c>
      <c r="T1124" s="5">
        <v>0</v>
      </c>
      <c r="U1124" s="5">
        <v>102.24</v>
      </c>
      <c r="V1124" s="5">
        <v>13089</v>
      </c>
      <c r="W1124" s="5">
        <v>889568</v>
      </c>
      <c r="X1124" s="5">
        <v>9</v>
      </c>
      <c r="Y1124" s="5">
        <v>0</v>
      </c>
      <c r="Z1124" s="5">
        <v>0</v>
      </c>
      <c r="AA1124" s="5">
        <v>0</v>
      </c>
      <c r="AB1124" s="9" cm="1">
        <f t="array" ref="AB1124">_xlfn.IFS(R1124="Unk",0,R1124="",0,(R1124-S1124)=0,1,(R1124-S1124)&lt;&gt;0,0)</f>
        <v>1</v>
      </c>
      <c r="AC1124" s="9" cm="1">
        <f t="array" ref="AC1124">_xlfn.IFS(R1124="Unk",1,R1124="",1,R1124&lt;&gt;"",0)</f>
        <v>0</v>
      </c>
      <c r="AD1124" s="5">
        <v>6229.53</v>
      </c>
      <c r="AE1124" s="5">
        <v>6229.53</v>
      </c>
      <c r="AF1124" s="5">
        <v>0</v>
      </c>
      <c r="AG1124" s="5">
        <v>522.94000000000005</v>
      </c>
      <c r="AH1124" s="5">
        <v>96509</v>
      </c>
      <c r="AI1124" s="5">
        <v>6417207</v>
      </c>
      <c r="AJ1124" s="5">
        <v>10</v>
      </c>
      <c r="AK1124" s="5">
        <v>0</v>
      </c>
      <c r="AL1124" s="5">
        <v>0</v>
      </c>
      <c r="AM1124" s="5">
        <v>0</v>
      </c>
      <c r="AN1124" s="9" cm="1">
        <f t="array" ref="AN1124">_xlfn.IFS(AD1124="Unk",0,AD1124="",0,(AD1124-AE1124)=0,1,(AD1124-AE1124)&lt;&gt;0,0)</f>
        <v>1</v>
      </c>
      <c r="AO1124" s="9" cm="1">
        <f t="array" ref="AO1124">_xlfn.IFS(AD1124="Unk",1,AD1124="",1,AD1124&lt;&gt;"",0)</f>
        <v>0</v>
      </c>
      <c r="AP1124" s="5">
        <v>6736.59</v>
      </c>
      <c r="AQ1124" s="5">
        <v>6736.59</v>
      </c>
      <c r="AR1124" s="5">
        <v>0</v>
      </c>
      <c r="AS1124" s="5">
        <v>881.01</v>
      </c>
      <c r="AT1124" s="5">
        <v>104608</v>
      </c>
      <c r="AU1124" s="5">
        <v>10735808</v>
      </c>
      <c r="AV1124" s="5">
        <v>10</v>
      </c>
      <c r="AW1124" s="5">
        <v>0</v>
      </c>
      <c r="AX1124" s="5">
        <v>0</v>
      </c>
      <c r="AY1124" s="5">
        <v>0</v>
      </c>
      <c r="AZ1124" s="9" cm="1">
        <f t="array" ref="AZ1124">_xlfn.IFS(AP1124="Unk",0,AP1124="",0,(AP1124-AQ1124)=0,1,(AP1124-AQ1124)&lt;&gt;0,0)</f>
        <v>1</v>
      </c>
      <c r="BA1124" s="9" cm="1">
        <f t="array" ref="BA1124">_xlfn.IFS(AP1124="Unk",1,AP1124="",1,AP1124&lt;&gt;"",0)</f>
        <v>0</v>
      </c>
    </row>
    <row r="1125" spans="1:53" x14ac:dyDescent="0.2">
      <c r="A1125">
        <v>3</v>
      </c>
      <c r="B1125" t="s">
        <v>5</v>
      </c>
      <c r="C1125">
        <v>1</v>
      </c>
      <c r="D1125">
        <v>15</v>
      </c>
      <c r="E1125">
        <v>7</v>
      </c>
      <c r="F1125" s="5">
        <v>6108.84</v>
      </c>
      <c r="G1125" s="5">
        <v>6108.84</v>
      </c>
      <c r="H1125" s="5">
        <v>0</v>
      </c>
      <c r="I1125" s="5">
        <v>4.28</v>
      </c>
      <c r="J1125" s="5">
        <v>924</v>
      </c>
      <c r="K1125" s="5">
        <v>43803</v>
      </c>
      <c r="L1125" s="5">
        <v>10</v>
      </c>
      <c r="M1125" s="5">
        <v>0</v>
      </c>
      <c r="N1125" s="5">
        <v>0</v>
      </c>
      <c r="O1125" s="5">
        <v>0</v>
      </c>
      <c r="P1125" s="9" cm="1">
        <f t="array" ref="P1125">_xlfn.IFS(F1125="Unk",0,F1125="",0,(F1125-G1125)=0,1,(F1125-G1125)&lt;&gt;0,0)</f>
        <v>1</v>
      </c>
      <c r="Q1125" s="9" cm="1">
        <f t="array" ref="Q1125">_xlfn.IFS(F1125="Unk",1,F1125="",1,F1125&lt;&gt;"",0)</f>
        <v>0</v>
      </c>
      <c r="R1125" s="5">
        <v>6375.95</v>
      </c>
      <c r="S1125" s="5">
        <v>6375.95</v>
      </c>
      <c r="T1125" s="5">
        <v>0</v>
      </c>
      <c r="U1125" s="5">
        <v>32.03</v>
      </c>
      <c r="V1125" s="5">
        <v>2555</v>
      </c>
      <c r="W1125" s="5">
        <v>224600</v>
      </c>
      <c r="X1125" s="5">
        <v>10</v>
      </c>
      <c r="Y1125" s="5">
        <v>0</v>
      </c>
      <c r="Z1125" s="5">
        <v>0</v>
      </c>
      <c r="AA1125" s="5">
        <v>0</v>
      </c>
      <c r="AB1125" s="9" cm="1">
        <f t="array" ref="AB1125">_xlfn.IFS(R1125="Unk",0,R1125="",0,(R1125-S1125)=0,1,(R1125-S1125)&lt;&gt;0,0)</f>
        <v>1</v>
      </c>
      <c r="AC1125" s="9" cm="1">
        <f t="array" ref="AC1125">_xlfn.IFS(R1125="Unk",1,R1125="",1,R1125&lt;&gt;"",0)</f>
        <v>0</v>
      </c>
      <c r="AD1125" s="5">
        <v>6904.54</v>
      </c>
      <c r="AE1125" s="5">
        <v>6904.54</v>
      </c>
      <c r="AF1125" s="5">
        <v>0</v>
      </c>
      <c r="AG1125" s="5">
        <v>1032.18</v>
      </c>
      <c r="AH1125" s="5">
        <v>86113</v>
      </c>
      <c r="AI1125" s="5">
        <v>8944529</v>
      </c>
      <c r="AJ1125" s="5">
        <v>10</v>
      </c>
      <c r="AK1125" s="5">
        <v>0</v>
      </c>
      <c r="AL1125" s="5">
        <v>0</v>
      </c>
      <c r="AM1125" s="5">
        <v>0</v>
      </c>
      <c r="AN1125" s="9" cm="1">
        <f t="array" ref="AN1125">_xlfn.IFS(AD1125="Unk",0,AD1125="",0,(AD1125-AE1125)=0,1,(AD1125-AE1125)&lt;&gt;0,0)</f>
        <v>1</v>
      </c>
      <c r="AO1125" s="9" cm="1">
        <f t="array" ref="AO1125">_xlfn.IFS(AD1125="Unk",1,AD1125="",1,AD1125&lt;&gt;"",0)</f>
        <v>0</v>
      </c>
      <c r="AP1125" s="5">
        <v>7250.81</v>
      </c>
      <c r="AQ1125" s="5">
        <v>6842.86</v>
      </c>
      <c r="AR1125" s="5">
        <v>0.06</v>
      </c>
      <c r="AS1125" s="5">
        <v>3600.59</v>
      </c>
      <c r="AT1125" s="5">
        <v>191179</v>
      </c>
      <c r="AU1125" s="5">
        <v>33951008</v>
      </c>
      <c r="AV1125" s="5">
        <v>10</v>
      </c>
      <c r="AW1125" s="5">
        <v>0</v>
      </c>
      <c r="AX1125" s="5">
        <v>0</v>
      </c>
      <c r="AY1125" s="5">
        <v>0</v>
      </c>
      <c r="AZ1125" s="9" cm="1">
        <f t="array" ref="AZ1125">_xlfn.IFS(AP1125="Unk",0,AP1125="",0,(AP1125-AQ1125)=0,1,(AP1125-AQ1125)&lt;&gt;0,0)</f>
        <v>0</v>
      </c>
      <c r="BA1125" s="9" cm="1">
        <f t="array" ref="BA1125">_xlfn.IFS(AP1125="Unk",1,AP1125="",1,AP1125&lt;&gt;"",0)</f>
        <v>0</v>
      </c>
    </row>
    <row r="1126" spans="1:53" x14ac:dyDescent="0.2">
      <c r="A1126">
        <v>3</v>
      </c>
      <c r="B1126" t="s">
        <v>5</v>
      </c>
      <c r="C1126">
        <v>1</v>
      </c>
      <c r="D1126">
        <v>20</v>
      </c>
      <c r="E1126">
        <v>7</v>
      </c>
      <c r="F1126" s="5">
        <v>7958.82</v>
      </c>
      <c r="G1126" s="5">
        <v>7958.82</v>
      </c>
      <c r="H1126" s="5">
        <v>0</v>
      </c>
      <c r="I1126" s="5">
        <v>430.76</v>
      </c>
      <c r="J1126" s="5">
        <v>32195</v>
      </c>
      <c r="K1126" s="5">
        <v>2307847</v>
      </c>
      <c r="L1126" s="5">
        <v>10</v>
      </c>
      <c r="M1126" s="5">
        <v>0</v>
      </c>
      <c r="N1126" s="5">
        <v>0</v>
      </c>
      <c r="O1126" s="5">
        <v>0</v>
      </c>
      <c r="P1126" s="9" cm="1">
        <f t="array" ref="P1126">_xlfn.IFS(F1126="Unk",0,F1126="",0,(F1126-G1126)=0,1,(F1126-G1126)&lt;&gt;0,0)</f>
        <v>1</v>
      </c>
      <c r="Q1126" s="9" cm="1">
        <f t="array" ref="Q1126">_xlfn.IFS(F1126="Unk",1,F1126="",1,F1126&lt;&gt;"",0)</f>
        <v>0</v>
      </c>
      <c r="R1126" s="5">
        <v>8542.7999999999993</v>
      </c>
      <c r="S1126" s="5">
        <v>7827.45</v>
      </c>
      <c r="T1126" s="5">
        <v>0.08</v>
      </c>
      <c r="U1126" s="5">
        <v>3600.88</v>
      </c>
      <c r="V1126" s="5">
        <v>44257</v>
      </c>
      <c r="W1126" s="5">
        <v>6341311</v>
      </c>
      <c r="X1126" s="5">
        <v>10</v>
      </c>
      <c r="Y1126" s="5">
        <v>0</v>
      </c>
      <c r="Z1126" s="5">
        <v>0</v>
      </c>
      <c r="AA1126" s="5">
        <v>0</v>
      </c>
      <c r="AB1126" s="9" cm="1">
        <f t="array" ref="AB1126">_xlfn.IFS(R1126="Unk",0,R1126="",0,(R1126-S1126)=0,1,(R1126-S1126)&lt;&gt;0,0)</f>
        <v>0</v>
      </c>
      <c r="AC1126" s="9" cm="1">
        <f t="array" ref="AC1126">_xlfn.IFS(R1126="Unk",1,R1126="",1,R1126&lt;&gt;"",0)</f>
        <v>0</v>
      </c>
      <c r="AD1126" s="5">
        <v>9510.19</v>
      </c>
      <c r="AE1126" s="5">
        <v>7803.57</v>
      </c>
      <c r="AF1126" s="5">
        <v>0.18</v>
      </c>
      <c r="AG1126" s="5">
        <v>3600.14</v>
      </c>
      <c r="AH1126" s="5">
        <v>92760</v>
      </c>
      <c r="AI1126" s="5">
        <v>16654413</v>
      </c>
      <c r="AJ1126" s="5">
        <v>10</v>
      </c>
      <c r="AK1126" s="5">
        <v>0</v>
      </c>
      <c r="AL1126" s="5">
        <v>0</v>
      </c>
      <c r="AM1126" s="5">
        <v>0</v>
      </c>
      <c r="AN1126" s="9" cm="1">
        <f t="array" ref="AN1126">_xlfn.IFS(AD1126="Unk",0,AD1126="",0,(AD1126-AE1126)=0,1,(AD1126-AE1126)&lt;&gt;0,0)</f>
        <v>0</v>
      </c>
      <c r="AO1126" s="9" cm="1">
        <f t="array" ref="AO1126">_xlfn.IFS(AD1126="Unk",1,AD1126="",1,AD1126&lt;&gt;"",0)</f>
        <v>0</v>
      </c>
      <c r="AP1126" s="5">
        <v>9765.9500000000007</v>
      </c>
      <c r="AQ1126" s="5">
        <v>8099.49</v>
      </c>
      <c r="AR1126" s="5">
        <v>0.17</v>
      </c>
      <c r="AS1126" s="5">
        <v>3600.31</v>
      </c>
      <c r="AT1126" s="5">
        <v>106379</v>
      </c>
      <c r="AU1126" s="5">
        <v>17992632</v>
      </c>
      <c r="AV1126" s="5">
        <v>10</v>
      </c>
      <c r="AW1126" s="5">
        <v>0</v>
      </c>
      <c r="AX1126" s="5">
        <v>0</v>
      </c>
      <c r="AY1126" s="5">
        <v>0</v>
      </c>
      <c r="AZ1126" s="9" cm="1">
        <f t="array" ref="AZ1126">_xlfn.IFS(AP1126="Unk",0,AP1126="",0,(AP1126-AQ1126)=0,1,(AP1126-AQ1126)&lt;&gt;0,0)</f>
        <v>0</v>
      </c>
      <c r="BA1126" s="9" cm="1">
        <f t="array" ref="BA1126">_xlfn.IFS(AP1126="Unk",1,AP1126="",1,AP1126&lt;&gt;"",0)</f>
        <v>0</v>
      </c>
    </row>
    <row r="1127" spans="1:53" x14ac:dyDescent="0.2">
      <c r="A1127">
        <v>3</v>
      </c>
      <c r="B1127" t="s">
        <v>5</v>
      </c>
      <c r="C1127">
        <v>1</v>
      </c>
      <c r="D1127">
        <v>25</v>
      </c>
      <c r="E1127">
        <v>7</v>
      </c>
      <c r="F1127" s="5">
        <v>8923.3700000000008</v>
      </c>
      <c r="G1127" s="5">
        <v>8923.3700000000008</v>
      </c>
      <c r="H1127" s="5">
        <v>0</v>
      </c>
      <c r="I1127" s="5">
        <v>30.27</v>
      </c>
      <c r="J1127" s="5">
        <v>2855</v>
      </c>
      <c r="K1127" s="5">
        <v>276727</v>
      </c>
      <c r="L1127" s="5">
        <v>5</v>
      </c>
      <c r="M1127" s="5">
        <v>0</v>
      </c>
      <c r="N1127" s="5">
        <v>0</v>
      </c>
      <c r="O1127" s="5">
        <v>0</v>
      </c>
      <c r="P1127" s="9" cm="1">
        <f t="array" ref="P1127">_xlfn.IFS(F1127="Unk",0,F1127="",0,(F1127-G1127)=0,1,(F1127-G1127)&lt;&gt;0,0)</f>
        <v>1</v>
      </c>
      <c r="Q1127" s="9" cm="1">
        <f t="array" ref="Q1127">_xlfn.IFS(F1127="Unk",1,F1127="",1,F1127&lt;&gt;"",0)</f>
        <v>0</v>
      </c>
      <c r="R1127" s="5">
        <v>9277.31</v>
      </c>
      <c r="S1127" s="5">
        <v>9277.31</v>
      </c>
      <c r="T1127" s="5">
        <v>0</v>
      </c>
      <c r="U1127" s="5">
        <v>710.7</v>
      </c>
      <c r="V1127" s="5">
        <v>15825</v>
      </c>
      <c r="W1127" s="5">
        <v>1625262</v>
      </c>
      <c r="X1127" s="5">
        <v>10</v>
      </c>
      <c r="Y1127" s="5">
        <v>0</v>
      </c>
      <c r="Z1127" s="5">
        <v>0</v>
      </c>
      <c r="AA1127" s="5">
        <v>0</v>
      </c>
      <c r="AB1127" s="9" cm="1">
        <f t="array" ref="AB1127">_xlfn.IFS(R1127="Unk",0,R1127="",0,(R1127-S1127)=0,1,(R1127-S1127)&lt;&gt;0,0)</f>
        <v>1</v>
      </c>
      <c r="AC1127" s="9" cm="1">
        <f t="array" ref="AC1127">_xlfn.IFS(R1127="Unk",1,R1127="",1,R1127&lt;&gt;"",0)</f>
        <v>0</v>
      </c>
      <c r="AD1127" s="5">
        <v>9583.98</v>
      </c>
      <c r="AE1127" s="5">
        <v>9482.31</v>
      </c>
      <c r="AF1127" s="5">
        <v>0.01</v>
      </c>
      <c r="AG1127" s="5">
        <v>3600.32</v>
      </c>
      <c r="AH1127" s="5">
        <v>151462</v>
      </c>
      <c r="AI1127" s="5">
        <v>19574050</v>
      </c>
      <c r="AJ1127" s="5">
        <v>10</v>
      </c>
      <c r="AK1127" s="5">
        <v>0</v>
      </c>
      <c r="AL1127" s="5">
        <v>0</v>
      </c>
      <c r="AM1127" s="5">
        <v>0</v>
      </c>
      <c r="AN1127" s="9" cm="1">
        <f t="array" ref="AN1127">_xlfn.IFS(AD1127="Unk",0,AD1127="",0,(AD1127-AE1127)=0,1,(AD1127-AE1127)&lt;&gt;0,0)</f>
        <v>0</v>
      </c>
      <c r="AO1127" s="9" cm="1">
        <f t="array" ref="AO1127">_xlfn.IFS(AD1127="Unk",1,AD1127="",1,AD1127&lt;&gt;"",0)</f>
        <v>0</v>
      </c>
      <c r="AP1127" s="5">
        <v>10163.040000000001</v>
      </c>
      <c r="AQ1127" s="5">
        <v>9567.8799999999992</v>
      </c>
      <c r="AR1127" s="5">
        <v>0.06</v>
      </c>
      <c r="AS1127" s="5">
        <v>3601.32</v>
      </c>
      <c r="AT1127" s="5">
        <v>68434</v>
      </c>
      <c r="AU1127" s="5">
        <v>14056954</v>
      </c>
      <c r="AV1127" s="5">
        <v>10</v>
      </c>
      <c r="AW1127" s="5">
        <v>0</v>
      </c>
      <c r="AX1127" s="5">
        <v>0</v>
      </c>
      <c r="AY1127" s="5">
        <v>0</v>
      </c>
      <c r="AZ1127" s="9" cm="1">
        <f t="array" ref="AZ1127">_xlfn.IFS(AP1127="Unk",0,AP1127="",0,(AP1127-AQ1127)=0,1,(AP1127-AQ1127)&lt;&gt;0,0)</f>
        <v>0</v>
      </c>
      <c r="BA1127" s="9" cm="1">
        <f t="array" ref="BA1127">_xlfn.IFS(AP1127="Unk",1,AP1127="",1,AP1127&lt;&gt;"",0)</f>
        <v>0</v>
      </c>
    </row>
    <row r="1128" spans="1:53" x14ac:dyDescent="0.2">
      <c r="A1128">
        <v>3</v>
      </c>
      <c r="B1128" t="s">
        <v>5</v>
      </c>
      <c r="C1128">
        <v>1</v>
      </c>
      <c r="D1128">
        <v>30</v>
      </c>
      <c r="E1128">
        <v>7</v>
      </c>
      <c r="F1128" s="5">
        <v>13232.02</v>
      </c>
      <c r="G1128" s="5">
        <v>12672.07</v>
      </c>
      <c r="H1128" s="5">
        <v>0.04</v>
      </c>
      <c r="I1128" s="5">
        <v>3600.33</v>
      </c>
      <c r="J1128" s="5">
        <v>34036</v>
      </c>
      <c r="K1128" s="5">
        <v>5708580</v>
      </c>
      <c r="L1128" s="5">
        <v>10</v>
      </c>
      <c r="M1128" s="5">
        <v>0</v>
      </c>
      <c r="N1128" s="5">
        <v>0</v>
      </c>
      <c r="O1128" s="5">
        <v>0</v>
      </c>
      <c r="P1128" s="9" cm="1">
        <f t="array" ref="P1128">_xlfn.IFS(F1128="Unk",0,F1128="",0,(F1128-G1128)=0,1,(F1128-G1128)&lt;&gt;0,0)</f>
        <v>0</v>
      </c>
      <c r="Q1128" s="9" cm="1">
        <f t="array" ref="Q1128">_xlfn.IFS(F1128="Unk",1,F1128="",1,F1128&lt;&gt;"",0)</f>
        <v>0</v>
      </c>
      <c r="R1128" s="5">
        <v>14427.94</v>
      </c>
      <c r="S1128" s="5">
        <v>12618.29</v>
      </c>
      <c r="T1128" s="5">
        <v>0.13</v>
      </c>
      <c r="U1128" s="5">
        <v>3600.44</v>
      </c>
      <c r="V1128" s="5">
        <v>46687</v>
      </c>
      <c r="W1128" s="5">
        <v>8103470</v>
      </c>
      <c r="X1128" s="5">
        <v>4</v>
      </c>
      <c r="Y1128" s="5">
        <v>0</v>
      </c>
      <c r="Z1128" s="5">
        <v>0</v>
      </c>
      <c r="AA1128" s="5">
        <v>0</v>
      </c>
      <c r="AB1128" s="9" cm="1">
        <f t="array" ref="AB1128">_xlfn.IFS(R1128="Unk",0,R1128="",0,(R1128-S1128)=0,1,(R1128-S1128)&lt;&gt;0,0)</f>
        <v>0</v>
      </c>
      <c r="AC1128" s="9" cm="1">
        <f t="array" ref="AC1128">_xlfn.IFS(R1128="Unk",1,R1128="",1,R1128&lt;&gt;"",0)</f>
        <v>0</v>
      </c>
      <c r="AD1128" s="5" t="s">
        <v>25</v>
      </c>
      <c r="AE1128" s="5">
        <v>12735.04</v>
      </c>
      <c r="AF1128" s="5" t="s">
        <v>25</v>
      </c>
      <c r="AG1128" s="5">
        <v>3600.17</v>
      </c>
      <c r="AH1128" s="5">
        <v>77211</v>
      </c>
      <c r="AI1128" s="5">
        <v>10242687</v>
      </c>
      <c r="AJ1128" s="5">
        <v>0</v>
      </c>
      <c r="AK1128" s="5"/>
      <c r="AL1128" s="5"/>
      <c r="AM1128" s="5"/>
      <c r="AN1128" s="9" cm="1">
        <f t="array" ref="AN1128">_xlfn.IFS(AD1128="Unk",0,AD1128="",0,(AD1128-AE1128)=0,1,(AD1128-AE1128)&lt;&gt;0,0)</f>
        <v>0</v>
      </c>
      <c r="AO1128" s="9" cm="1">
        <f t="array" ref="AO1128">_xlfn.IFS(AD1128="Unk",1,AD1128="",1,AD1128&lt;&gt;"",0)</f>
        <v>1</v>
      </c>
      <c r="AP1128" s="5" t="s">
        <v>25</v>
      </c>
      <c r="AQ1128" s="5">
        <v>12891.54</v>
      </c>
      <c r="AR1128" s="5" t="s">
        <v>25</v>
      </c>
      <c r="AS1128" s="5">
        <v>3600.37</v>
      </c>
      <c r="AT1128" s="5">
        <v>83459</v>
      </c>
      <c r="AU1128" s="5">
        <v>12476897</v>
      </c>
      <c r="AV1128" s="5">
        <v>0</v>
      </c>
      <c r="AW1128" s="5"/>
      <c r="AX1128" s="5"/>
      <c r="AY1128" s="5"/>
      <c r="AZ1128" s="9" cm="1">
        <f t="array" ref="AZ1128">_xlfn.IFS(AP1128="Unk",0,AP1128="",0,(AP1128-AQ1128)=0,1,(AP1128-AQ1128)&lt;&gt;0,0)</f>
        <v>0</v>
      </c>
      <c r="BA1128" s="9" cm="1">
        <f t="array" ref="BA1128">_xlfn.IFS(AP1128="Unk",1,AP1128="",1,AP1128&lt;&gt;"",0)</f>
        <v>1</v>
      </c>
    </row>
    <row r="1129" spans="1:53" x14ac:dyDescent="0.2">
      <c r="A1129">
        <v>3</v>
      </c>
      <c r="B1129" t="s">
        <v>5</v>
      </c>
      <c r="C1129">
        <v>1</v>
      </c>
      <c r="D1129">
        <v>35</v>
      </c>
      <c r="E1129">
        <v>7</v>
      </c>
      <c r="F1129" s="5">
        <v>12374.42</v>
      </c>
      <c r="G1129" s="5">
        <v>12236.59</v>
      </c>
      <c r="H1129" s="5">
        <v>0.01</v>
      </c>
      <c r="I1129" s="5">
        <v>3600.06</v>
      </c>
      <c r="J1129" s="5">
        <v>68621</v>
      </c>
      <c r="K1129" s="5">
        <v>11573445</v>
      </c>
      <c r="L1129" s="5">
        <v>10</v>
      </c>
      <c r="M1129" s="5">
        <v>0</v>
      </c>
      <c r="N1129" s="5">
        <v>0</v>
      </c>
      <c r="O1129" s="5">
        <v>0</v>
      </c>
      <c r="P1129" s="9" cm="1">
        <f t="array" ref="P1129">_xlfn.IFS(F1129="Unk",0,F1129="",0,(F1129-G1129)=0,1,(F1129-G1129)&lt;&gt;0,0)</f>
        <v>0</v>
      </c>
      <c r="Q1129" s="9" cm="1">
        <f t="array" ref="Q1129">_xlfn.IFS(F1129="Unk",1,F1129="",1,F1129&lt;&gt;"",0)</f>
        <v>0</v>
      </c>
      <c r="R1129" s="5">
        <v>13455.05</v>
      </c>
      <c r="S1129" s="5">
        <v>12201.78</v>
      </c>
      <c r="T1129" s="5">
        <v>0.09</v>
      </c>
      <c r="U1129" s="5">
        <v>3600.52</v>
      </c>
      <c r="V1129" s="5">
        <v>39913</v>
      </c>
      <c r="W1129" s="5">
        <v>4559926</v>
      </c>
      <c r="X1129" s="5">
        <v>5</v>
      </c>
      <c r="Y1129" s="5">
        <v>0</v>
      </c>
      <c r="Z1129" s="5">
        <v>0</v>
      </c>
      <c r="AA1129" s="5">
        <v>0</v>
      </c>
      <c r="AB1129" s="9" cm="1">
        <f t="array" ref="AB1129">_xlfn.IFS(R1129="Unk",0,R1129="",0,(R1129-S1129)=0,1,(R1129-S1129)&lt;&gt;0,0)</f>
        <v>0</v>
      </c>
      <c r="AC1129" s="9" cm="1">
        <f t="array" ref="AC1129">_xlfn.IFS(R1129="Unk",1,R1129="",1,R1129&lt;&gt;"",0)</f>
        <v>0</v>
      </c>
      <c r="AD1129" s="5">
        <v>15269.75</v>
      </c>
      <c r="AE1129" s="5">
        <v>12219.07</v>
      </c>
      <c r="AF1129" s="5">
        <v>0.2</v>
      </c>
      <c r="AG1129" s="5">
        <v>3601.04</v>
      </c>
      <c r="AH1129" s="5">
        <v>56892</v>
      </c>
      <c r="AI1129" s="5">
        <v>6135995</v>
      </c>
      <c r="AJ1129" s="5">
        <v>10</v>
      </c>
      <c r="AK1129" s="5">
        <v>0</v>
      </c>
      <c r="AL1129" s="5">
        <v>0</v>
      </c>
      <c r="AM1129" s="5">
        <v>0</v>
      </c>
      <c r="AN1129" s="9" cm="1">
        <f t="array" ref="AN1129">_xlfn.IFS(AD1129="Unk",0,AD1129="",0,(AD1129-AE1129)=0,1,(AD1129-AE1129)&lt;&gt;0,0)</f>
        <v>0</v>
      </c>
      <c r="AO1129" s="9" cm="1">
        <f t="array" ref="AO1129">_xlfn.IFS(AD1129="Unk",1,AD1129="",1,AD1129&lt;&gt;"",0)</f>
        <v>0</v>
      </c>
      <c r="AP1129" s="5" t="s">
        <v>25</v>
      </c>
      <c r="AQ1129" s="5">
        <v>12319.4</v>
      </c>
      <c r="AR1129" s="5" t="s">
        <v>25</v>
      </c>
      <c r="AS1129" s="5">
        <v>3600.46</v>
      </c>
      <c r="AT1129" s="5">
        <v>63105</v>
      </c>
      <c r="AU1129" s="5">
        <v>9994027</v>
      </c>
      <c r="AV1129" s="5">
        <v>0</v>
      </c>
      <c r="AW1129" s="5"/>
      <c r="AX1129" s="5"/>
      <c r="AY1129" s="5"/>
      <c r="AZ1129" s="9" cm="1">
        <f t="array" ref="AZ1129">_xlfn.IFS(AP1129="Unk",0,AP1129="",0,(AP1129-AQ1129)=0,1,(AP1129-AQ1129)&lt;&gt;0,0)</f>
        <v>0</v>
      </c>
      <c r="BA1129" s="9" cm="1">
        <f t="array" ref="BA1129">_xlfn.IFS(AP1129="Unk",1,AP1129="",1,AP1129&lt;&gt;"",0)</f>
        <v>1</v>
      </c>
    </row>
    <row r="1130" spans="1:53" x14ac:dyDescent="0.2">
      <c r="A1130">
        <v>3</v>
      </c>
      <c r="B1130" t="s">
        <v>5</v>
      </c>
      <c r="C1130">
        <v>1</v>
      </c>
      <c r="D1130">
        <v>40</v>
      </c>
      <c r="E1130">
        <v>7</v>
      </c>
      <c r="F1130" s="5">
        <v>15109.91</v>
      </c>
      <c r="G1130" s="5">
        <v>13826.36</v>
      </c>
      <c r="H1130" s="5">
        <v>0.08</v>
      </c>
      <c r="I1130" s="5">
        <v>3600.6</v>
      </c>
      <c r="J1130" s="5">
        <v>28500</v>
      </c>
      <c r="K1130" s="5">
        <v>3805660</v>
      </c>
      <c r="L1130" s="5">
        <v>9</v>
      </c>
      <c r="M1130" s="5">
        <v>0</v>
      </c>
      <c r="N1130" s="5">
        <v>0</v>
      </c>
      <c r="O1130" s="5">
        <v>0</v>
      </c>
      <c r="P1130" s="9" cm="1">
        <f t="array" ref="P1130">_xlfn.IFS(F1130="Unk",0,F1130="",0,(F1130-G1130)=0,1,(F1130-G1130)&lt;&gt;0,0)</f>
        <v>0</v>
      </c>
      <c r="Q1130" s="9" cm="1">
        <f t="array" ref="Q1130">_xlfn.IFS(F1130="Unk",1,F1130="",1,F1130&lt;&gt;"",0)</f>
        <v>0</v>
      </c>
      <c r="R1130" s="5">
        <v>17179.16</v>
      </c>
      <c r="S1130" s="5">
        <v>13813.93</v>
      </c>
      <c r="T1130" s="5">
        <v>0.2</v>
      </c>
      <c r="U1130" s="5">
        <v>3601.71</v>
      </c>
      <c r="V1130" s="5">
        <v>32334</v>
      </c>
      <c r="W1130" s="5">
        <v>3603081</v>
      </c>
      <c r="X1130" s="5">
        <v>3</v>
      </c>
      <c r="Y1130" s="5">
        <v>0</v>
      </c>
      <c r="Z1130" s="5">
        <v>0</v>
      </c>
      <c r="AA1130" s="5">
        <v>0</v>
      </c>
      <c r="AB1130" s="9" cm="1">
        <f t="array" ref="AB1130">_xlfn.IFS(R1130="Unk",0,R1130="",0,(R1130-S1130)=0,1,(R1130-S1130)&lt;&gt;0,0)</f>
        <v>0</v>
      </c>
      <c r="AC1130" s="9" cm="1">
        <f t="array" ref="AC1130">_xlfn.IFS(R1130="Unk",1,R1130="",1,R1130&lt;&gt;"",0)</f>
        <v>0</v>
      </c>
      <c r="AD1130" s="5" t="s">
        <v>25</v>
      </c>
      <c r="AE1130" s="5">
        <v>13886.22</v>
      </c>
      <c r="AF1130" s="5" t="s">
        <v>25</v>
      </c>
      <c r="AG1130" s="5">
        <v>3602.59</v>
      </c>
      <c r="AH1130" s="5">
        <v>50801</v>
      </c>
      <c r="AI1130" s="5">
        <v>5988378</v>
      </c>
      <c r="AJ1130" s="5">
        <v>0</v>
      </c>
      <c r="AK1130" s="5"/>
      <c r="AL1130" s="5"/>
      <c r="AM1130" s="5"/>
      <c r="AN1130" s="9" cm="1">
        <f t="array" ref="AN1130">_xlfn.IFS(AD1130="Unk",0,AD1130="",0,(AD1130-AE1130)=0,1,(AD1130-AE1130)&lt;&gt;0,0)</f>
        <v>0</v>
      </c>
      <c r="AO1130" s="9" cm="1">
        <f t="array" ref="AO1130">_xlfn.IFS(AD1130="Unk",1,AD1130="",1,AD1130&lt;&gt;"",0)</f>
        <v>1</v>
      </c>
      <c r="AP1130" s="5">
        <v>18416.330000000002</v>
      </c>
      <c r="AQ1130" s="5">
        <v>14030.34</v>
      </c>
      <c r="AR1130" s="5">
        <v>0.24</v>
      </c>
      <c r="AS1130" s="5">
        <v>3600.26</v>
      </c>
      <c r="AT1130" s="5">
        <v>29501</v>
      </c>
      <c r="AU1130" s="5">
        <v>6055425</v>
      </c>
      <c r="AV1130" s="5">
        <v>5</v>
      </c>
      <c r="AW1130" s="5">
        <v>0</v>
      </c>
      <c r="AX1130" s="5">
        <v>0</v>
      </c>
      <c r="AY1130" s="5">
        <v>0</v>
      </c>
      <c r="AZ1130" s="9" cm="1">
        <f t="array" ref="AZ1130">_xlfn.IFS(AP1130="Unk",0,AP1130="",0,(AP1130-AQ1130)=0,1,(AP1130-AQ1130)&lt;&gt;0,0)</f>
        <v>0</v>
      </c>
      <c r="BA1130" s="9" cm="1">
        <f t="array" ref="BA1130">_xlfn.IFS(AP1130="Unk",1,AP1130="",1,AP1130&lt;&gt;"",0)</f>
        <v>0</v>
      </c>
    </row>
    <row r="1131" spans="1:53" x14ac:dyDescent="0.2">
      <c r="A1131">
        <v>3</v>
      </c>
      <c r="B1131" t="s">
        <v>5</v>
      </c>
      <c r="C1131">
        <v>1</v>
      </c>
      <c r="D1131">
        <v>45</v>
      </c>
      <c r="E1131">
        <v>7</v>
      </c>
      <c r="F1131" s="5">
        <v>14808.9</v>
      </c>
      <c r="G1131" s="5">
        <v>14656.97</v>
      </c>
      <c r="H1131" s="5">
        <v>0.01</v>
      </c>
      <c r="I1131" s="5">
        <v>3600.3</v>
      </c>
      <c r="J1131" s="5">
        <v>33989</v>
      </c>
      <c r="K1131" s="5">
        <v>7843214</v>
      </c>
      <c r="L1131" s="5">
        <v>9</v>
      </c>
      <c r="M1131" s="5">
        <v>0</v>
      </c>
      <c r="N1131" s="5">
        <v>0</v>
      </c>
      <c r="O1131" s="5">
        <v>0</v>
      </c>
      <c r="P1131" s="9" cm="1">
        <f t="array" ref="P1131">_xlfn.IFS(F1131="Unk",0,F1131="",0,(F1131-G1131)=0,1,(F1131-G1131)&lt;&gt;0,0)</f>
        <v>0</v>
      </c>
      <c r="Q1131" s="9" cm="1">
        <f t="array" ref="Q1131">_xlfn.IFS(F1131="Unk",1,F1131="",1,F1131&lt;&gt;"",0)</f>
        <v>0</v>
      </c>
      <c r="R1131" s="5">
        <v>18432.23</v>
      </c>
      <c r="S1131" s="5">
        <v>14619.85</v>
      </c>
      <c r="T1131" s="5">
        <v>0.21</v>
      </c>
      <c r="U1131" s="5">
        <v>3600.18</v>
      </c>
      <c r="V1131" s="5">
        <v>37874</v>
      </c>
      <c r="W1131" s="5">
        <v>4629916</v>
      </c>
      <c r="X1131" s="5">
        <v>4</v>
      </c>
      <c r="Y1131" s="5">
        <v>0</v>
      </c>
      <c r="Z1131" s="5">
        <v>0</v>
      </c>
      <c r="AA1131" s="5">
        <v>0</v>
      </c>
      <c r="AB1131" s="9" cm="1">
        <f t="array" ref="AB1131">_xlfn.IFS(R1131="Unk",0,R1131="",0,(R1131-S1131)=0,1,(R1131-S1131)&lt;&gt;0,0)</f>
        <v>0</v>
      </c>
      <c r="AC1131" s="9" cm="1">
        <f t="array" ref="AC1131">_xlfn.IFS(R1131="Unk",1,R1131="",1,R1131&lt;&gt;"",0)</f>
        <v>0</v>
      </c>
      <c r="AD1131" s="5">
        <v>18497.490000000002</v>
      </c>
      <c r="AE1131" s="5">
        <v>14659.87</v>
      </c>
      <c r="AF1131" s="5">
        <v>0.21</v>
      </c>
      <c r="AG1131" s="5">
        <v>3601.74</v>
      </c>
      <c r="AH1131" s="5">
        <v>39199</v>
      </c>
      <c r="AI1131" s="5">
        <v>5243102</v>
      </c>
      <c r="AJ1131" s="5">
        <v>2</v>
      </c>
      <c r="AK1131" s="5">
        <v>0</v>
      </c>
      <c r="AL1131" s="5">
        <v>0</v>
      </c>
      <c r="AM1131" s="5">
        <v>0</v>
      </c>
      <c r="AN1131" s="9" cm="1">
        <f t="array" ref="AN1131">_xlfn.IFS(AD1131="Unk",0,AD1131="",0,(AD1131-AE1131)=0,1,(AD1131-AE1131)&lt;&gt;0,0)</f>
        <v>0</v>
      </c>
      <c r="AO1131" s="9" cm="1">
        <f t="array" ref="AO1131">_xlfn.IFS(AD1131="Unk",1,AD1131="",1,AD1131&lt;&gt;"",0)</f>
        <v>0</v>
      </c>
      <c r="AP1131" s="5" t="s">
        <v>25</v>
      </c>
      <c r="AQ1131" s="5">
        <v>14737.76</v>
      </c>
      <c r="AR1131" s="5" t="s">
        <v>25</v>
      </c>
      <c r="AS1131" s="5">
        <v>3600.46</v>
      </c>
      <c r="AT1131" s="5">
        <v>35486</v>
      </c>
      <c r="AU1131" s="5">
        <v>7498853</v>
      </c>
      <c r="AV1131" s="5">
        <v>0</v>
      </c>
      <c r="AW1131" s="5"/>
      <c r="AX1131" s="5"/>
      <c r="AY1131" s="5"/>
      <c r="AZ1131" s="9" cm="1">
        <f t="array" ref="AZ1131">_xlfn.IFS(AP1131="Unk",0,AP1131="",0,(AP1131-AQ1131)=0,1,(AP1131-AQ1131)&lt;&gt;0,0)</f>
        <v>0</v>
      </c>
      <c r="BA1131" s="9" cm="1">
        <f t="array" ref="BA1131">_xlfn.IFS(AP1131="Unk",1,AP1131="",1,AP1131&lt;&gt;"",0)</f>
        <v>1</v>
      </c>
    </row>
    <row r="1132" spans="1:53" x14ac:dyDescent="0.2">
      <c r="A1132">
        <v>3</v>
      </c>
      <c r="B1132" t="s">
        <v>5</v>
      </c>
      <c r="C1132">
        <v>1</v>
      </c>
      <c r="D1132">
        <v>50</v>
      </c>
      <c r="E1132">
        <v>7</v>
      </c>
      <c r="F1132" s="5">
        <v>17052.990000000002</v>
      </c>
      <c r="G1132" s="5">
        <v>15130.81</v>
      </c>
      <c r="H1132" s="5">
        <v>0.11</v>
      </c>
      <c r="I1132" s="5">
        <v>3600.49</v>
      </c>
      <c r="J1132" s="5">
        <v>15514</v>
      </c>
      <c r="K1132" s="5">
        <v>1618685</v>
      </c>
      <c r="L1132" s="5">
        <v>5</v>
      </c>
      <c r="M1132" s="5">
        <v>0</v>
      </c>
      <c r="N1132" s="5">
        <v>0</v>
      </c>
      <c r="O1132" s="5">
        <v>0</v>
      </c>
      <c r="P1132" s="9" cm="1">
        <f t="array" ref="P1132">_xlfn.IFS(F1132="Unk",0,F1132="",0,(F1132-G1132)=0,1,(F1132-G1132)&lt;&gt;0,0)</f>
        <v>0</v>
      </c>
      <c r="Q1132" s="9" cm="1">
        <f t="array" ref="Q1132">_xlfn.IFS(F1132="Unk",1,F1132="",1,F1132&lt;&gt;"",0)</f>
        <v>0</v>
      </c>
      <c r="R1132" s="5" t="s">
        <v>25</v>
      </c>
      <c r="S1132" s="5">
        <v>15101.27</v>
      </c>
      <c r="T1132" s="5" t="s">
        <v>25</v>
      </c>
      <c r="U1132" s="5">
        <v>3603.39</v>
      </c>
      <c r="V1132" s="5">
        <v>53999</v>
      </c>
      <c r="W1132" s="5">
        <v>4512893</v>
      </c>
      <c r="X1132" s="5">
        <v>0</v>
      </c>
      <c r="Y1132" s="5"/>
      <c r="Z1132" s="5"/>
      <c r="AA1132" s="5"/>
      <c r="AB1132" s="9" cm="1">
        <f t="array" ref="AB1132">_xlfn.IFS(R1132="Unk",0,R1132="",0,(R1132-S1132)=0,1,(R1132-S1132)&lt;&gt;0,0)</f>
        <v>0</v>
      </c>
      <c r="AC1132" s="9" cm="1">
        <f t="array" ref="AC1132">_xlfn.IFS(R1132="Unk",1,R1132="",1,R1132&lt;&gt;"",0)</f>
        <v>1</v>
      </c>
      <c r="AD1132" s="5">
        <v>21928.1</v>
      </c>
      <c r="AE1132" s="5">
        <v>15255.23</v>
      </c>
      <c r="AF1132" s="5">
        <v>0.3</v>
      </c>
      <c r="AG1132" s="5">
        <v>3601.36</v>
      </c>
      <c r="AH1132" s="5">
        <v>22857</v>
      </c>
      <c r="AI1132" s="5">
        <v>4303162</v>
      </c>
      <c r="AJ1132" s="5">
        <v>5</v>
      </c>
      <c r="AK1132" s="5">
        <v>0</v>
      </c>
      <c r="AL1132" s="5">
        <v>0</v>
      </c>
      <c r="AM1132" s="5">
        <v>0</v>
      </c>
      <c r="AN1132" s="9" cm="1">
        <f t="array" ref="AN1132">_xlfn.IFS(AD1132="Unk",0,AD1132="",0,(AD1132-AE1132)=0,1,(AD1132-AE1132)&lt;&gt;0,0)</f>
        <v>0</v>
      </c>
      <c r="AO1132" s="9" cm="1">
        <f t="array" ref="AO1132">_xlfn.IFS(AD1132="Unk",1,AD1132="",1,AD1132&lt;&gt;"",0)</f>
        <v>0</v>
      </c>
      <c r="AP1132" s="5" t="s">
        <v>25</v>
      </c>
      <c r="AQ1132" s="5">
        <v>15393.24</v>
      </c>
      <c r="AR1132" s="5" t="s">
        <v>25</v>
      </c>
      <c r="AS1132" s="5">
        <v>3601.32</v>
      </c>
      <c r="AT1132" s="5">
        <v>27246</v>
      </c>
      <c r="AU1132" s="5">
        <v>7824033</v>
      </c>
      <c r="AV1132" s="5">
        <v>0</v>
      </c>
      <c r="AW1132" s="5"/>
      <c r="AX1132" s="5"/>
      <c r="AY1132" s="5"/>
      <c r="AZ1132" s="9" cm="1">
        <f t="array" ref="AZ1132">_xlfn.IFS(AP1132="Unk",0,AP1132="",0,(AP1132-AQ1132)=0,1,(AP1132-AQ1132)&lt;&gt;0,0)</f>
        <v>0</v>
      </c>
      <c r="BA1132" s="9" cm="1">
        <f t="array" ref="BA1132">_xlfn.IFS(AP1132="Unk",1,AP1132="",1,AP1132&lt;&gt;"",0)</f>
        <v>1</v>
      </c>
    </row>
    <row r="1133" spans="1:53" x14ac:dyDescent="0.2">
      <c r="A1133">
        <v>3</v>
      </c>
      <c r="B1133" t="s">
        <v>5</v>
      </c>
      <c r="C1133">
        <v>2</v>
      </c>
      <c r="D1133">
        <v>5</v>
      </c>
      <c r="E1133">
        <v>7</v>
      </c>
      <c r="F1133" s="5">
        <v>2229.38</v>
      </c>
      <c r="G1133" s="5">
        <v>2229.38</v>
      </c>
      <c r="H1133" s="5">
        <v>0</v>
      </c>
      <c r="I1133" s="5">
        <v>0.32</v>
      </c>
      <c r="J1133" s="5">
        <v>1</v>
      </c>
      <c r="K1133" s="5">
        <v>948</v>
      </c>
      <c r="L1133" s="5">
        <v>8</v>
      </c>
      <c r="M1133" s="5">
        <v>0</v>
      </c>
      <c r="N1133" s="5">
        <v>0</v>
      </c>
      <c r="O1133" s="5">
        <v>0</v>
      </c>
      <c r="P1133" s="9" cm="1">
        <f t="array" ref="P1133">_xlfn.IFS(F1133="Unk",0,F1133="",0,(F1133-G1133)=0,1,(F1133-G1133)&lt;&gt;0,0)</f>
        <v>1</v>
      </c>
      <c r="Q1133" s="9" cm="1">
        <f t="array" ref="Q1133">_xlfn.IFS(F1133="Unk",1,F1133="",1,F1133&lt;&gt;"",0)</f>
        <v>0</v>
      </c>
      <c r="R1133" s="5">
        <v>2511.0500000000002</v>
      </c>
      <c r="S1133" s="5">
        <v>2511.0500000000002</v>
      </c>
      <c r="T1133" s="5">
        <v>0</v>
      </c>
      <c r="U1133" s="5">
        <v>0.41</v>
      </c>
      <c r="V1133" s="5">
        <v>61</v>
      </c>
      <c r="W1133" s="5">
        <v>2497</v>
      </c>
      <c r="X1133" s="5">
        <v>7</v>
      </c>
      <c r="Y1133" s="5">
        <v>0</v>
      </c>
      <c r="Z1133" s="5">
        <v>0</v>
      </c>
      <c r="AA1133" s="5">
        <v>0</v>
      </c>
      <c r="AB1133" s="9" cm="1">
        <f t="array" ref="AB1133">_xlfn.IFS(R1133="Unk",0,R1133="",0,(R1133-S1133)=0,1,(R1133-S1133)&lt;&gt;0,0)</f>
        <v>1</v>
      </c>
      <c r="AC1133" s="9" cm="1">
        <f t="array" ref="AC1133">_xlfn.IFS(R1133="Unk",1,R1133="",1,R1133&lt;&gt;"",0)</f>
        <v>0</v>
      </c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9" cm="1">
        <f t="array" ref="AN1133">_xlfn.IFS(AD1133="Unk",0,AD1133="",0,(AD1133-AE1133)=0,1,(AD1133-AE1133)&lt;&gt;0,0)</f>
        <v>0</v>
      </c>
      <c r="AO1133" s="9" cm="1">
        <f t="array" ref="AO1133">_xlfn.IFS(AD1133="Unk",1,AD1133="",1,AD1133&lt;&gt;"",0)</f>
        <v>1</v>
      </c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9" cm="1">
        <f t="array" ref="AZ1133">_xlfn.IFS(AP1133="Unk",0,AP1133="",0,(AP1133-AQ1133)=0,1,(AP1133-AQ1133)&lt;&gt;0,0)</f>
        <v>0</v>
      </c>
      <c r="BA1133" s="9" cm="1">
        <f t="array" ref="BA1133">_xlfn.IFS(AP1133="Unk",1,AP1133="",1,AP1133&lt;&gt;"",0)</f>
        <v>1</v>
      </c>
    </row>
    <row r="1134" spans="1:53" x14ac:dyDescent="0.2">
      <c r="A1134">
        <v>3</v>
      </c>
      <c r="B1134" t="s">
        <v>5</v>
      </c>
      <c r="C1134">
        <v>2</v>
      </c>
      <c r="D1134">
        <v>10</v>
      </c>
      <c r="E1134">
        <v>7</v>
      </c>
      <c r="F1134" s="5">
        <v>5464.48</v>
      </c>
      <c r="G1134" s="5">
        <v>5464.48</v>
      </c>
      <c r="H1134" s="5">
        <v>0</v>
      </c>
      <c r="I1134" s="5">
        <v>3.38</v>
      </c>
      <c r="J1134" s="5">
        <v>1463</v>
      </c>
      <c r="K1134" s="5">
        <v>51297</v>
      </c>
      <c r="L1134" s="5">
        <v>10</v>
      </c>
      <c r="M1134" s="5">
        <v>0</v>
      </c>
      <c r="N1134" s="5">
        <v>0</v>
      </c>
      <c r="O1134" s="5">
        <v>0</v>
      </c>
      <c r="P1134" s="9" cm="1">
        <f t="array" ref="P1134">_xlfn.IFS(F1134="Unk",0,F1134="",0,(F1134-G1134)=0,1,(F1134-G1134)&lt;&gt;0,0)</f>
        <v>1</v>
      </c>
      <c r="Q1134" s="9" cm="1">
        <f t="array" ref="Q1134">_xlfn.IFS(F1134="Unk",1,F1134="",1,F1134&lt;&gt;"",0)</f>
        <v>0</v>
      </c>
      <c r="R1134" s="5">
        <v>5938.08</v>
      </c>
      <c r="S1134" s="5">
        <v>5938.08</v>
      </c>
      <c r="T1134" s="5">
        <v>0</v>
      </c>
      <c r="U1134" s="5">
        <v>21.82</v>
      </c>
      <c r="V1134" s="5">
        <v>5732</v>
      </c>
      <c r="W1134" s="5">
        <v>279348</v>
      </c>
      <c r="X1134" s="5">
        <v>9</v>
      </c>
      <c r="Y1134" s="5">
        <v>0</v>
      </c>
      <c r="Z1134" s="5">
        <v>0</v>
      </c>
      <c r="AA1134" s="5">
        <v>0</v>
      </c>
      <c r="AB1134" s="9" cm="1">
        <f t="array" ref="AB1134">_xlfn.IFS(R1134="Unk",0,R1134="",0,(R1134-S1134)=0,1,(R1134-S1134)&lt;&gt;0,0)</f>
        <v>1</v>
      </c>
      <c r="AC1134" s="9" cm="1">
        <f t="array" ref="AC1134">_xlfn.IFS(R1134="Unk",1,R1134="",1,R1134&lt;&gt;"",0)</f>
        <v>0</v>
      </c>
      <c r="AD1134" s="5">
        <v>6846.35</v>
      </c>
      <c r="AE1134" s="5">
        <v>6846.35</v>
      </c>
      <c r="AF1134" s="5">
        <v>0</v>
      </c>
      <c r="AG1134" s="5">
        <v>1300.75</v>
      </c>
      <c r="AH1134" s="5">
        <v>251275</v>
      </c>
      <c r="AI1134" s="5">
        <v>15653004</v>
      </c>
      <c r="AJ1134" s="5">
        <v>10</v>
      </c>
      <c r="AK1134" s="5">
        <v>0</v>
      </c>
      <c r="AL1134" s="5">
        <v>0</v>
      </c>
      <c r="AM1134" s="5">
        <v>0</v>
      </c>
      <c r="AN1134" s="9" cm="1">
        <f t="array" ref="AN1134">_xlfn.IFS(AD1134="Unk",0,AD1134="",0,(AD1134-AE1134)=0,1,(AD1134-AE1134)&lt;&gt;0,0)</f>
        <v>1</v>
      </c>
      <c r="AO1134" s="9" cm="1">
        <f t="array" ref="AO1134">_xlfn.IFS(AD1134="Unk",1,AD1134="",1,AD1134&lt;&gt;"",0)</f>
        <v>0</v>
      </c>
      <c r="AP1134" s="5">
        <v>7211.6</v>
      </c>
      <c r="AQ1134" s="5">
        <v>7211.6</v>
      </c>
      <c r="AR1134" s="5">
        <v>0</v>
      </c>
      <c r="AS1134" s="5">
        <v>1634.21</v>
      </c>
      <c r="AT1134" s="5">
        <v>333742</v>
      </c>
      <c r="AU1134" s="5">
        <v>24085916</v>
      </c>
      <c r="AV1134" s="5">
        <v>6</v>
      </c>
      <c r="AW1134" s="5">
        <v>0</v>
      </c>
      <c r="AX1134" s="5">
        <v>0</v>
      </c>
      <c r="AY1134" s="5">
        <v>0</v>
      </c>
      <c r="AZ1134" s="9" cm="1">
        <f t="array" ref="AZ1134">_xlfn.IFS(AP1134="Unk",0,AP1134="",0,(AP1134-AQ1134)=0,1,(AP1134-AQ1134)&lt;&gt;0,0)</f>
        <v>1</v>
      </c>
      <c r="BA1134" s="9" cm="1">
        <f t="array" ref="BA1134">_xlfn.IFS(AP1134="Unk",1,AP1134="",1,AP1134&lt;&gt;"",0)</f>
        <v>0</v>
      </c>
    </row>
    <row r="1135" spans="1:53" x14ac:dyDescent="0.2">
      <c r="A1135">
        <v>3</v>
      </c>
      <c r="B1135" t="s">
        <v>5</v>
      </c>
      <c r="C1135">
        <v>2</v>
      </c>
      <c r="D1135">
        <v>15</v>
      </c>
      <c r="E1135">
        <v>7</v>
      </c>
      <c r="F1135" s="5">
        <v>6211.69</v>
      </c>
      <c r="G1135" s="5">
        <v>6211.69</v>
      </c>
      <c r="H1135" s="5">
        <v>0</v>
      </c>
      <c r="I1135" s="5">
        <v>25.85</v>
      </c>
      <c r="J1135" s="5">
        <v>3609</v>
      </c>
      <c r="K1135" s="5">
        <v>223558</v>
      </c>
      <c r="L1135" s="5">
        <v>10</v>
      </c>
      <c r="M1135" s="5">
        <v>0</v>
      </c>
      <c r="N1135" s="5">
        <v>0</v>
      </c>
      <c r="O1135" s="5">
        <v>0</v>
      </c>
      <c r="P1135" s="9" cm="1">
        <f t="array" ref="P1135">_xlfn.IFS(F1135="Unk",0,F1135="",0,(F1135-G1135)=0,1,(F1135-G1135)&lt;&gt;0,0)</f>
        <v>1</v>
      </c>
      <c r="Q1135" s="9" cm="1">
        <f t="array" ref="Q1135">_xlfn.IFS(F1135="Unk",1,F1135="",1,F1135&lt;&gt;"",0)</f>
        <v>0</v>
      </c>
      <c r="R1135" s="5">
        <v>6533.72</v>
      </c>
      <c r="S1135" s="5">
        <v>6533.72</v>
      </c>
      <c r="T1135" s="5">
        <v>0</v>
      </c>
      <c r="U1135" s="5">
        <v>405.96</v>
      </c>
      <c r="V1135" s="5">
        <v>34120</v>
      </c>
      <c r="W1135" s="5">
        <v>2930195</v>
      </c>
      <c r="X1135" s="5">
        <v>10</v>
      </c>
      <c r="Y1135" s="5">
        <v>0</v>
      </c>
      <c r="Z1135" s="5">
        <v>0</v>
      </c>
      <c r="AA1135" s="5">
        <v>0</v>
      </c>
      <c r="AB1135" s="9" cm="1">
        <f t="array" ref="AB1135">_xlfn.IFS(R1135="Unk",0,R1135="",0,(R1135-S1135)=0,1,(R1135-S1135)&lt;&gt;0,0)</f>
        <v>1</v>
      </c>
      <c r="AC1135" s="9" cm="1">
        <f t="array" ref="AC1135">_xlfn.IFS(R1135="Unk",1,R1135="",1,R1135&lt;&gt;"",0)</f>
        <v>0</v>
      </c>
      <c r="AD1135" s="5">
        <v>6961.59</v>
      </c>
      <c r="AE1135" s="5">
        <v>6783.03</v>
      </c>
      <c r="AF1135" s="5">
        <v>0.03</v>
      </c>
      <c r="AG1135" s="5">
        <v>3600.32</v>
      </c>
      <c r="AH1135" s="5">
        <v>290478</v>
      </c>
      <c r="AI1135" s="5">
        <v>35589683</v>
      </c>
      <c r="AJ1135" s="5">
        <v>10</v>
      </c>
      <c r="AK1135" s="5">
        <v>0</v>
      </c>
      <c r="AL1135" s="5">
        <v>0</v>
      </c>
      <c r="AM1135" s="5">
        <v>0</v>
      </c>
      <c r="AN1135" s="9" cm="1">
        <f t="array" ref="AN1135">_xlfn.IFS(AD1135="Unk",0,AD1135="",0,(AD1135-AE1135)=0,1,(AD1135-AE1135)&lt;&gt;0,0)</f>
        <v>0</v>
      </c>
      <c r="AO1135" s="9" cm="1">
        <f t="array" ref="AO1135">_xlfn.IFS(AD1135="Unk",1,AD1135="",1,AD1135&lt;&gt;"",0)</f>
        <v>0</v>
      </c>
      <c r="AP1135" s="5">
        <v>7660.46</v>
      </c>
      <c r="AQ1135" s="5">
        <v>6923.1</v>
      </c>
      <c r="AR1135" s="5">
        <v>0.1</v>
      </c>
      <c r="AS1135" s="5">
        <v>3600.18</v>
      </c>
      <c r="AT1135" s="5">
        <v>211488</v>
      </c>
      <c r="AU1135" s="5">
        <v>30006613</v>
      </c>
      <c r="AV1135" s="5">
        <v>10</v>
      </c>
      <c r="AW1135" s="5">
        <v>0</v>
      </c>
      <c r="AX1135" s="5">
        <v>0</v>
      </c>
      <c r="AY1135" s="5">
        <v>0</v>
      </c>
      <c r="AZ1135" s="9" cm="1">
        <f t="array" ref="AZ1135">_xlfn.IFS(AP1135="Unk",0,AP1135="",0,(AP1135-AQ1135)=0,1,(AP1135-AQ1135)&lt;&gt;0,0)</f>
        <v>0</v>
      </c>
      <c r="BA1135" s="9" cm="1">
        <f t="array" ref="BA1135">_xlfn.IFS(AP1135="Unk",1,AP1135="",1,AP1135&lt;&gt;"",0)</f>
        <v>0</v>
      </c>
    </row>
    <row r="1136" spans="1:53" x14ac:dyDescent="0.2">
      <c r="A1136">
        <v>3</v>
      </c>
      <c r="B1136" t="s">
        <v>5</v>
      </c>
      <c r="C1136">
        <v>2</v>
      </c>
      <c r="D1136">
        <v>20</v>
      </c>
      <c r="E1136">
        <v>7</v>
      </c>
      <c r="F1136" s="5">
        <v>7502.09</v>
      </c>
      <c r="G1136" s="5">
        <v>7502.09</v>
      </c>
      <c r="H1136" s="5">
        <v>0</v>
      </c>
      <c r="I1136" s="5">
        <v>18.41</v>
      </c>
      <c r="J1136" s="5">
        <v>1913</v>
      </c>
      <c r="K1136" s="5">
        <v>133053</v>
      </c>
      <c r="L1136" s="5">
        <v>10</v>
      </c>
      <c r="M1136" s="5">
        <v>0</v>
      </c>
      <c r="N1136" s="5">
        <v>0</v>
      </c>
      <c r="O1136" s="5">
        <v>0</v>
      </c>
      <c r="P1136" s="9" cm="1">
        <f t="array" ref="P1136">_xlfn.IFS(F1136="Unk",0,F1136="",0,(F1136-G1136)=0,1,(F1136-G1136)&lt;&gt;0,0)</f>
        <v>1</v>
      </c>
      <c r="Q1136" s="9" cm="1">
        <f t="array" ref="Q1136">_xlfn.IFS(F1136="Unk",1,F1136="",1,F1136&lt;&gt;"",0)</f>
        <v>0</v>
      </c>
      <c r="R1136" s="5">
        <v>7641.45</v>
      </c>
      <c r="S1136" s="5">
        <v>7641.45</v>
      </c>
      <c r="T1136" s="5">
        <v>0</v>
      </c>
      <c r="U1136" s="5">
        <v>292.39999999999998</v>
      </c>
      <c r="V1136" s="5">
        <v>11021</v>
      </c>
      <c r="W1136" s="5">
        <v>1283082</v>
      </c>
      <c r="X1136" s="5">
        <v>10</v>
      </c>
      <c r="Y1136" s="5">
        <v>0</v>
      </c>
      <c r="Z1136" s="5">
        <v>0</v>
      </c>
      <c r="AA1136" s="5">
        <v>0</v>
      </c>
      <c r="AB1136" s="9" cm="1">
        <f t="array" ref="AB1136">_xlfn.IFS(R1136="Unk",0,R1136="",0,(R1136-S1136)=0,1,(R1136-S1136)&lt;&gt;0,0)</f>
        <v>1</v>
      </c>
      <c r="AC1136" s="9" cm="1">
        <f t="array" ref="AC1136">_xlfn.IFS(R1136="Unk",1,R1136="",1,R1136&lt;&gt;"",0)</f>
        <v>0</v>
      </c>
      <c r="AD1136" s="5">
        <v>7891.75</v>
      </c>
      <c r="AE1136" s="5">
        <v>7833.68</v>
      </c>
      <c r="AF1136" s="5">
        <v>0.01</v>
      </c>
      <c r="AG1136" s="5">
        <v>3600.58</v>
      </c>
      <c r="AH1136" s="5">
        <v>159880</v>
      </c>
      <c r="AI1136" s="5">
        <v>26116520</v>
      </c>
      <c r="AJ1136" s="5">
        <v>10</v>
      </c>
      <c r="AK1136" s="5">
        <v>0</v>
      </c>
      <c r="AL1136" s="5">
        <v>0</v>
      </c>
      <c r="AM1136" s="5">
        <v>0</v>
      </c>
      <c r="AN1136" s="9" cm="1">
        <f t="array" ref="AN1136">_xlfn.IFS(AD1136="Unk",0,AD1136="",0,(AD1136-AE1136)=0,1,(AD1136-AE1136)&lt;&gt;0,0)</f>
        <v>0</v>
      </c>
      <c r="AO1136" s="9" cm="1">
        <f t="array" ref="AO1136">_xlfn.IFS(AD1136="Unk",1,AD1136="",1,AD1136&lt;&gt;"",0)</f>
        <v>0</v>
      </c>
      <c r="AP1136" s="5">
        <v>8379.44</v>
      </c>
      <c r="AQ1136" s="5">
        <v>7787.02</v>
      </c>
      <c r="AR1136" s="5">
        <v>7.0000000000000007E-2</v>
      </c>
      <c r="AS1136" s="5">
        <v>3601.27</v>
      </c>
      <c r="AT1136" s="5">
        <v>120035</v>
      </c>
      <c r="AU1136" s="5">
        <v>21387957</v>
      </c>
      <c r="AV1136" s="5">
        <v>10</v>
      </c>
      <c r="AW1136" s="5">
        <v>0</v>
      </c>
      <c r="AX1136" s="5">
        <v>0</v>
      </c>
      <c r="AY1136" s="5">
        <v>0</v>
      </c>
      <c r="AZ1136" s="9" cm="1">
        <f t="array" ref="AZ1136">_xlfn.IFS(AP1136="Unk",0,AP1136="",0,(AP1136-AQ1136)=0,1,(AP1136-AQ1136)&lt;&gt;0,0)</f>
        <v>0</v>
      </c>
      <c r="BA1136" s="9" cm="1">
        <f t="array" ref="BA1136">_xlfn.IFS(AP1136="Unk",1,AP1136="",1,AP1136&lt;&gt;"",0)</f>
        <v>0</v>
      </c>
    </row>
    <row r="1137" spans="1:53" x14ac:dyDescent="0.2">
      <c r="A1137">
        <v>3</v>
      </c>
      <c r="B1137" t="s">
        <v>5</v>
      </c>
      <c r="C1137">
        <v>2</v>
      </c>
      <c r="D1137">
        <v>25</v>
      </c>
      <c r="E1137">
        <v>7</v>
      </c>
      <c r="F1137" s="5">
        <v>9895.1</v>
      </c>
      <c r="G1137" s="5">
        <v>9291.4500000000007</v>
      </c>
      <c r="H1137" s="5">
        <v>0.06</v>
      </c>
      <c r="I1137" s="5">
        <v>3600.98</v>
      </c>
      <c r="J1137" s="5">
        <v>29236</v>
      </c>
      <c r="K1137" s="5">
        <v>3148832</v>
      </c>
      <c r="L1137" s="5">
        <v>7</v>
      </c>
      <c r="M1137" s="5">
        <v>0</v>
      </c>
      <c r="N1137" s="5">
        <v>0</v>
      </c>
      <c r="O1137" s="5">
        <v>0</v>
      </c>
      <c r="P1137" s="9" cm="1">
        <f t="array" ref="P1137">_xlfn.IFS(F1137="Unk",0,F1137="",0,(F1137-G1137)=0,1,(F1137-G1137)&lt;&gt;0,0)</f>
        <v>0</v>
      </c>
      <c r="Q1137" s="9" cm="1">
        <f t="array" ref="Q1137">_xlfn.IFS(F1137="Unk",1,F1137="",1,F1137&lt;&gt;"",0)</f>
        <v>0</v>
      </c>
      <c r="R1137" s="5">
        <v>11188.9</v>
      </c>
      <c r="S1137" s="5">
        <v>9223.92</v>
      </c>
      <c r="T1137" s="5">
        <v>0.18</v>
      </c>
      <c r="U1137" s="5">
        <v>3600.1</v>
      </c>
      <c r="V1137" s="5">
        <v>34801</v>
      </c>
      <c r="W1137" s="5">
        <v>5296038</v>
      </c>
      <c r="X1137" s="5">
        <v>6</v>
      </c>
      <c r="Y1137" s="5">
        <v>0</v>
      </c>
      <c r="Z1137" s="5">
        <v>0</v>
      </c>
      <c r="AA1137" s="5">
        <v>0</v>
      </c>
      <c r="AB1137" s="9" cm="1">
        <f t="array" ref="AB1137">_xlfn.IFS(R1137="Unk",0,R1137="",0,(R1137-S1137)=0,1,(R1137-S1137)&lt;&gt;0,0)</f>
        <v>0</v>
      </c>
      <c r="AC1137" s="9" cm="1">
        <f t="array" ref="AC1137">_xlfn.IFS(R1137="Unk",1,R1137="",1,R1137&lt;&gt;"",0)</f>
        <v>0</v>
      </c>
      <c r="AD1137" s="5">
        <v>11876.43</v>
      </c>
      <c r="AE1137" s="5">
        <v>9299.19</v>
      </c>
      <c r="AF1137" s="5">
        <v>0.22</v>
      </c>
      <c r="AG1137" s="5">
        <v>3600.41</v>
      </c>
      <c r="AH1137" s="5">
        <v>73507</v>
      </c>
      <c r="AI1137" s="5">
        <v>9821790</v>
      </c>
      <c r="AJ1137" s="5">
        <v>10</v>
      </c>
      <c r="AK1137" s="5">
        <v>0</v>
      </c>
      <c r="AL1137" s="5">
        <v>0</v>
      </c>
      <c r="AM1137" s="5">
        <v>0</v>
      </c>
      <c r="AN1137" s="9" cm="1">
        <f t="array" ref="AN1137">_xlfn.IFS(AD1137="Unk",0,AD1137="",0,(AD1137-AE1137)=0,1,(AD1137-AE1137)&lt;&gt;0,0)</f>
        <v>0</v>
      </c>
      <c r="AO1137" s="9" cm="1">
        <f t="array" ref="AO1137">_xlfn.IFS(AD1137="Unk",1,AD1137="",1,AD1137&lt;&gt;"",0)</f>
        <v>0</v>
      </c>
      <c r="AP1137" s="5">
        <v>13070.6</v>
      </c>
      <c r="AQ1137" s="5">
        <v>9331.1200000000008</v>
      </c>
      <c r="AR1137" s="5">
        <v>0.28999999999999998</v>
      </c>
      <c r="AS1137" s="5">
        <v>3600.08</v>
      </c>
      <c r="AT1137" s="5">
        <v>78535</v>
      </c>
      <c r="AU1137" s="5">
        <v>13539575</v>
      </c>
      <c r="AV1137" s="5">
        <v>10</v>
      </c>
      <c r="AW1137" s="5">
        <v>0</v>
      </c>
      <c r="AX1137" s="5">
        <v>0</v>
      </c>
      <c r="AY1137" s="5">
        <v>0</v>
      </c>
      <c r="AZ1137" s="9" cm="1">
        <f t="array" ref="AZ1137">_xlfn.IFS(AP1137="Unk",0,AP1137="",0,(AP1137-AQ1137)=0,1,(AP1137-AQ1137)&lt;&gt;0,0)</f>
        <v>0</v>
      </c>
      <c r="BA1137" s="9" cm="1">
        <f t="array" ref="BA1137">_xlfn.IFS(AP1137="Unk",1,AP1137="",1,AP1137&lt;&gt;"",0)</f>
        <v>0</v>
      </c>
    </row>
    <row r="1138" spans="1:53" x14ac:dyDescent="0.2">
      <c r="A1138">
        <v>3</v>
      </c>
      <c r="B1138" t="s">
        <v>5</v>
      </c>
      <c r="C1138">
        <v>2</v>
      </c>
      <c r="D1138">
        <v>30</v>
      </c>
      <c r="E1138">
        <v>7</v>
      </c>
      <c r="F1138" s="5">
        <v>11691.35</v>
      </c>
      <c r="G1138" s="5">
        <v>11691.35</v>
      </c>
      <c r="H1138" s="5">
        <v>0</v>
      </c>
      <c r="I1138" s="5">
        <v>1862.91</v>
      </c>
      <c r="J1138" s="5">
        <v>78860</v>
      </c>
      <c r="K1138" s="5">
        <v>7404841</v>
      </c>
      <c r="L1138" s="5">
        <v>10</v>
      </c>
      <c r="M1138" s="5">
        <v>0</v>
      </c>
      <c r="N1138" s="5">
        <v>0</v>
      </c>
      <c r="O1138" s="5">
        <v>0</v>
      </c>
      <c r="P1138" s="9" cm="1">
        <f t="array" ref="P1138">_xlfn.IFS(F1138="Unk",0,F1138="",0,(F1138-G1138)=0,1,(F1138-G1138)&lt;&gt;0,0)</f>
        <v>1</v>
      </c>
      <c r="Q1138" s="9" cm="1">
        <f t="array" ref="Q1138">_xlfn.IFS(F1138="Unk",1,F1138="",1,F1138&lt;&gt;"",0)</f>
        <v>0</v>
      </c>
      <c r="R1138" s="5">
        <v>11924.73</v>
      </c>
      <c r="S1138" s="5">
        <v>11739.81</v>
      </c>
      <c r="T1138" s="5">
        <v>0.02</v>
      </c>
      <c r="U1138" s="5">
        <v>3606.14</v>
      </c>
      <c r="V1138" s="5">
        <v>73745</v>
      </c>
      <c r="W1138" s="5">
        <v>9767664</v>
      </c>
      <c r="X1138" s="5">
        <v>10</v>
      </c>
      <c r="Y1138" s="5">
        <v>0</v>
      </c>
      <c r="Z1138" s="5">
        <v>0</v>
      </c>
      <c r="AA1138" s="5">
        <v>0</v>
      </c>
      <c r="AB1138" s="9" cm="1">
        <f t="array" ref="AB1138">_xlfn.IFS(R1138="Unk",0,R1138="",0,(R1138-S1138)=0,1,(R1138-S1138)&lt;&gt;0,0)</f>
        <v>0</v>
      </c>
      <c r="AC1138" s="9" cm="1">
        <f t="array" ref="AC1138">_xlfn.IFS(R1138="Unk",1,R1138="",1,R1138&lt;&gt;"",0)</f>
        <v>0</v>
      </c>
      <c r="AD1138" s="5">
        <v>12574.22</v>
      </c>
      <c r="AE1138" s="5">
        <v>11700.81</v>
      </c>
      <c r="AF1138" s="5">
        <v>7.0000000000000007E-2</v>
      </c>
      <c r="AG1138" s="5">
        <v>3600.71</v>
      </c>
      <c r="AH1138" s="5">
        <v>73720</v>
      </c>
      <c r="AI1138" s="5">
        <v>13235564</v>
      </c>
      <c r="AJ1138" s="5">
        <v>10</v>
      </c>
      <c r="AK1138" s="5">
        <v>0</v>
      </c>
      <c r="AL1138" s="5">
        <v>0</v>
      </c>
      <c r="AM1138" s="5">
        <v>0</v>
      </c>
      <c r="AN1138" s="9" cm="1">
        <f t="array" ref="AN1138">_xlfn.IFS(AD1138="Unk",0,AD1138="",0,(AD1138-AE1138)=0,1,(AD1138-AE1138)&lt;&gt;0,0)</f>
        <v>0</v>
      </c>
      <c r="AO1138" s="9" cm="1">
        <f t="array" ref="AO1138">_xlfn.IFS(AD1138="Unk",1,AD1138="",1,AD1138&lt;&gt;"",0)</f>
        <v>0</v>
      </c>
      <c r="AP1138" s="5">
        <v>13396.11</v>
      </c>
      <c r="AQ1138" s="5">
        <v>11852.93</v>
      </c>
      <c r="AR1138" s="5">
        <v>0.12</v>
      </c>
      <c r="AS1138" s="5">
        <v>3600.08</v>
      </c>
      <c r="AT1138" s="5">
        <v>52384</v>
      </c>
      <c r="AU1138" s="5">
        <v>8505125</v>
      </c>
      <c r="AV1138" s="5">
        <v>10</v>
      </c>
      <c r="AW1138" s="5">
        <v>0</v>
      </c>
      <c r="AX1138" s="5">
        <v>0</v>
      </c>
      <c r="AY1138" s="5">
        <v>0</v>
      </c>
      <c r="AZ1138" s="9" cm="1">
        <f t="array" ref="AZ1138">_xlfn.IFS(AP1138="Unk",0,AP1138="",0,(AP1138-AQ1138)=0,1,(AP1138-AQ1138)&lt;&gt;0,0)</f>
        <v>0</v>
      </c>
      <c r="BA1138" s="9" cm="1">
        <f t="array" ref="BA1138">_xlfn.IFS(AP1138="Unk",1,AP1138="",1,AP1138&lt;&gt;"",0)</f>
        <v>0</v>
      </c>
    </row>
    <row r="1139" spans="1:53" x14ac:dyDescent="0.2">
      <c r="A1139">
        <v>3</v>
      </c>
      <c r="B1139" t="s">
        <v>5</v>
      </c>
      <c r="C1139">
        <v>2</v>
      </c>
      <c r="D1139">
        <v>35</v>
      </c>
      <c r="E1139">
        <v>7</v>
      </c>
      <c r="F1139" s="5">
        <v>11082.84</v>
      </c>
      <c r="G1139" s="5">
        <v>11082.84</v>
      </c>
      <c r="H1139" s="5">
        <v>0</v>
      </c>
      <c r="I1139" s="5">
        <v>334.79</v>
      </c>
      <c r="J1139" s="5">
        <v>9252</v>
      </c>
      <c r="K1139" s="5">
        <v>1049382</v>
      </c>
      <c r="L1139" s="5">
        <v>10</v>
      </c>
      <c r="M1139" s="5">
        <v>0</v>
      </c>
      <c r="N1139" s="5">
        <v>0</v>
      </c>
      <c r="O1139" s="5">
        <v>0</v>
      </c>
      <c r="P1139" s="9" cm="1">
        <f t="array" ref="P1139">_xlfn.IFS(F1139="Unk",0,F1139="",0,(F1139-G1139)=0,1,(F1139-G1139)&lt;&gt;0,0)</f>
        <v>1</v>
      </c>
      <c r="Q1139" s="9" cm="1">
        <f t="array" ref="Q1139">_xlfn.IFS(F1139="Unk",1,F1139="",1,F1139&lt;&gt;"",0)</f>
        <v>0</v>
      </c>
      <c r="R1139" s="5">
        <v>11352.68</v>
      </c>
      <c r="S1139" s="5">
        <v>11258.69</v>
      </c>
      <c r="T1139" s="5">
        <v>0.01</v>
      </c>
      <c r="U1139" s="5">
        <v>3601.02</v>
      </c>
      <c r="V1139" s="5">
        <v>60407</v>
      </c>
      <c r="W1139" s="5">
        <v>15459729</v>
      </c>
      <c r="X1139" s="5">
        <v>3</v>
      </c>
      <c r="Y1139" s="5">
        <v>0</v>
      </c>
      <c r="Z1139" s="5">
        <v>0</v>
      </c>
      <c r="AA1139" s="5">
        <v>0</v>
      </c>
      <c r="AB1139" s="9" cm="1">
        <f t="array" ref="AB1139">_xlfn.IFS(R1139="Unk",0,R1139="",0,(R1139-S1139)=0,1,(R1139-S1139)&lt;&gt;0,0)</f>
        <v>0</v>
      </c>
      <c r="AC1139" s="9" cm="1">
        <f t="array" ref="AC1139">_xlfn.IFS(R1139="Unk",1,R1139="",1,R1139&lt;&gt;"",0)</f>
        <v>0</v>
      </c>
      <c r="AD1139" s="5">
        <v>11898.79</v>
      </c>
      <c r="AE1139" s="5">
        <v>11367.81</v>
      </c>
      <c r="AF1139" s="5">
        <v>0.04</v>
      </c>
      <c r="AG1139" s="5">
        <v>3601.41</v>
      </c>
      <c r="AH1139" s="5">
        <v>44451</v>
      </c>
      <c r="AI1139" s="5">
        <v>10413439</v>
      </c>
      <c r="AJ1139" s="5">
        <v>9</v>
      </c>
      <c r="AK1139" s="5">
        <v>0</v>
      </c>
      <c r="AL1139" s="5">
        <v>0</v>
      </c>
      <c r="AM1139" s="5">
        <v>0</v>
      </c>
      <c r="AN1139" s="9" cm="1">
        <f t="array" ref="AN1139">_xlfn.IFS(AD1139="Unk",0,AD1139="",0,(AD1139-AE1139)=0,1,(AD1139-AE1139)&lt;&gt;0,0)</f>
        <v>0</v>
      </c>
      <c r="AO1139" s="9" cm="1">
        <f t="array" ref="AO1139">_xlfn.IFS(AD1139="Unk",1,AD1139="",1,AD1139&lt;&gt;"",0)</f>
        <v>0</v>
      </c>
      <c r="AP1139" s="5">
        <v>13004.42</v>
      </c>
      <c r="AQ1139" s="5">
        <v>11296.82</v>
      </c>
      <c r="AR1139" s="5">
        <v>0.13</v>
      </c>
      <c r="AS1139" s="5">
        <v>3600.62</v>
      </c>
      <c r="AT1139" s="5">
        <v>46548</v>
      </c>
      <c r="AU1139" s="5">
        <v>9085375</v>
      </c>
      <c r="AV1139" s="5">
        <v>9</v>
      </c>
      <c r="AW1139" s="5">
        <v>0</v>
      </c>
      <c r="AX1139" s="5">
        <v>0</v>
      </c>
      <c r="AY1139" s="5">
        <v>0</v>
      </c>
      <c r="AZ1139" s="9" cm="1">
        <f t="array" ref="AZ1139">_xlfn.IFS(AP1139="Unk",0,AP1139="",0,(AP1139-AQ1139)=0,1,(AP1139-AQ1139)&lt;&gt;0,0)</f>
        <v>0</v>
      </c>
      <c r="BA1139" s="9" cm="1">
        <f t="array" ref="BA1139">_xlfn.IFS(AP1139="Unk",1,AP1139="",1,AP1139&lt;&gt;"",0)</f>
        <v>0</v>
      </c>
    </row>
    <row r="1140" spans="1:53" x14ac:dyDescent="0.2">
      <c r="A1140">
        <v>3</v>
      </c>
      <c r="B1140" t="s">
        <v>5</v>
      </c>
      <c r="C1140">
        <v>2</v>
      </c>
      <c r="D1140">
        <v>40</v>
      </c>
      <c r="E1140">
        <v>7</v>
      </c>
      <c r="F1140" s="5">
        <v>12289.58</v>
      </c>
      <c r="G1140" s="5">
        <v>11717.07</v>
      </c>
      <c r="H1140" s="5">
        <v>0.05</v>
      </c>
      <c r="I1140" s="5">
        <v>3600.89</v>
      </c>
      <c r="J1140" s="5">
        <v>31642</v>
      </c>
      <c r="K1140" s="5">
        <v>5422121</v>
      </c>
      <c r="L1140" s="5">
        <v>6</v>
      </c>
      <c r="M1140" s="5">
        <v>0</v>
      </c>
      <c r="N1140" s="5">
        <v>0</v>
      </c>
      <c r="O1140" s="5">
        <v>0</v>
      </c>
      <c r="P1140" s="9" cm="1">
        <f t="array" ref="P1140">_xlfn.IFS(F1140="Unk",0,F1140="",0,(F1140-G1140)=0,1,(F1140-G1140)&lt;&gt;0,0)</f>
        <v>0</v>
      </c>
      <c r="Q1140" s="9" cm="1">
        <f t="array" ref="Q1140">_xlfn.IFS(F1140="Unk",1,F1140="",1,F1140&lt;&gt;"",0)</f>
        <v>0</v>
      </c>
      <c r="R1140" s="5">
        <v>12418.39</v>
      </c>
      <c r="S1140" s="5">
        <v>11746.07</v>
      </c>
      <c r="T1140" s="5">
        <v>0.05</v>
      </c>
      <c r="U1140" s="5">
        <v>3600.33</v>
      </c>
      <c r="V1140" s="5">
        <v>37021</v>
      </c>
      <c r="W1140" s="5">
        <v>9651454</v>
      </c>
      <c r="X1140" s="5">
        <v>8</v>
      </c>
      <c r="Y1140" s="5">
        <v>0</v>
      </c>
      <c r="Z1140" s="5">
        <v>0</v>
      </c>
      <c r="AA1140" s="5">
        <v>0</v>
      </c>
      <c r="AB1140" s="9" cm="1">
        <f t="array" ref="AB1140">_xlfn.IFS(R1140="Unk",0,R1140="",0,(R1140-S1140)=0,1,(R1140-S1140)&lt;&gt;0,0)</f>
        <v>0</v>
      </c>
      <c r="AC1140" s="9" cm="1">
        <f t="array" ref="AC1140">_xlfn.IFS(R1140="Unk",1,R1140="",1,R1140&lt;&gt;"",0)</f>
        <v>0</v>
      </c>
      <c r="AD1140" s="5">
        <v>13431.21</v>
      </c>
      <c r="AE1140" s="5">
        <v>11770.77</v>
      </c>
      <c r="AF1140" s="5">
        <v>0.12</v>
      </c>
      <c r="AG1140" s="5">
        <v>3600.02</v>
      </c>
      <c r="AH1140" s="5">
        <v>58924</v>
      </c>
      <c r="AI1140" s="5">
        <v>9820517</v>
      </c>
      <c r="AJ1140" s="5">
        <v>4</v>
      </c>
      <c r="AK1140" s="5">
        <v>0</v>
      </c>
      <c r="AL1140" s="5">
        <v>0</v>
      </c>
      <c r="AM1140" s="5">
        <v>0</v>
      </c>
      <c r="AN1140" s="9" cm="1">
        <f t="array" ref="AN1140">_xlfn.IFS(AD1140="Unk",0,AD1140="",0,(AD1140-AE1140)=0,1,(AD1140-AE1140)&lt;&gt;0,0)</f>
        <v>0</v>
      </c>
      <c r="AO1140" s="9" cm="1">
        <f t="array" ref="AO1140">_xlfn.IFS(AD1140="Unk",1,AD1140="",1,AD1140&lt;&gt;"",0)</f>
        <v>0</v>
      </c>
      <c r="AP1140" s="5" t="s">
        <v>25</v>
      </c>
      <c r="AQ1140" s="5">
        <v>11947.74</v>
      </c>
      <c r="AR1140" s="5" t="s">
        <v>25</v>
      </c>
      <c r="AS1140" s="5">
        <v>3604.06</v>
      </c>
      <c r="AT1140" s="5">
        <v>43052</v>
      </c>
      <c r="AU1140" s="5">
        <v>7862663</v>
      </c>
      <c r="AV1140" s="5">
        <v>0</v>
      </c>
      <c r="AW1140" s="5"/>
      <c r="AX1140" s="5"/>
      <c r="AY1140" s="5"/>
      <c r="AZ1140" s="9" cm="1">
        <f t="array" ref="AZ1140">_xlfn.IFS(AP1140="Unk",0,AP1140="",0,(AP1140-AQ1140)=0,1,(AP1140-AQ1140)&lt;&gt;0,0)</f>
        <v>0</v>
      </c>
      <c r="BA1140" s="9" cm="1">
        <f t="array" ref="BA1140">_xlfn.IFS(AP1140="Unk",1,AP1140="",1,AP1140&lt;&gt;"",0)</f>
        <v>1</v>
      </c>
    </row>
    <row r="1141" spans="1:53" x14ac:dyDescent="0.2">
      <c r="A1141">
        <v>3</v>
      </c>
      <c r="B1141" t="s">
        <v>5</v>
      </c>
      <c r="C1141">
        <v>2</v>
      </c>
      <c r="D1141">
        <v>45</v>
      </c>
      <c r="E1141">
        <v>7</v>
      </c>
      <c r="F1141" s="5">
        <v>15176.39</v>
      </c>
      <c r="G1141" s="5">
        <v>13719.48</v>
      </c>
      <c r="H1141" s="5">
        <v>0.1</v>
      </c>
      <c r="I1141" s="5">
        <v>3600.48</v>
      </c>
      <c r="J1141" s="5">
        <v>24286</v>
      </c>
      <c r="K1141" s="5">
        <v>2678760</v>
      </c>
      <c r="L1141" s="5">
        <v>4</v>
      </c>
      <c r="M1141" s="5">
        <v>0</v>
      </c>
      <c r="N1141" s="5">
        <v>0</v>
      </c>
      <c r="O1141" s="5">
        <v>0</v>
      </c>
      <c r="P1141" s="9" cm="1">
        <f t="array" ref="P1141">_xlfn.IFS(F1141="Unk",0,F1141="",0,(F1141-G1141)=0,1,(F1141-G1141)&lt;&gt;0,0)</f>
        <v>0</v>
      </c>
      <c r="Q1141" s="9" cm="1">
        <f t="array" ref="Q1141">_xlfn.IFS(F1141="Unk",1,F1141="",1,F1141&lt;&gt;"",0)</f>
        <v>0</v>
      </c>
      <c r="R1141" s="5">
        <v>19191.64</v>
      </c>
      <c r="S1141" s="5">
        <v>13684.61</v>
      </c>
      <c r="T1141" s="5">
        <v>0.28999999999999998</v>
      </c>
      <c r="U1141" s="5">
        <v>3600.66</v>
      </c>
      <c r="V1141" s="5">
        <v>40166</v>
      </c>
      <c r="W1141" s="5">
        <v>5419309</v>
      </c>
      <c r="X1141" s="5">
        <v>3</v>
      </c>
      <c r="Y1141" s="5">
        <v>0</v>
      </c>
      <c r="Z1141" s="5">
        <v>0</v>
      </c>
      <c r="AA1141" s="5">
        <v>0</v>
      </c>
      <c r="AB1141" s="9" cm="1">
        <f t="array" ref="AB1141">_xlfn.IFS(R1141="Unk",0,R1141="",0,(R1141-S1141)=0,1,(R1141-S1141)&lt;&gt;0,0)</f>
        <v>0</v>
      </c>
      <c r="AC1141" s="9" cm="1">
        <f t="array" ref="AC1141">_xlfn.IFS(R1141="Unk",1,R1141="",1,R1141&lt;&gt;"",0)</f>
        <v>0</v>
      </c>
      <c r="AD1141" s="5" t="s">
        <v>25</v>
      </c>
      <c r="AE1141" s="5">
        <v>13724.1</v>
      </c>
      <c r="AF1141" s="5" t="s">
        <v>25</v>
      </c>
      <c r="AG1141" s="5">
        <v>3600.04</v>
      </c>
      <c r="AH1141" s="5">
        <v>57362</v>
      </c>
      <c r="AI1141" s="5">
        <v>6338225</v>
      </c>
      <c r="AJ1141" s="5">
        <v>0</v>
      </c>
      <c r="AK1141" s="5"/>
      <c r="AL1141" s="5"/>
      <c r="AM1141" s="5"/>
      <c r="AN1141" s="9" cm="1">
        <f t="array" ref="AN1141">_xlfn.IFS(AD1141="Unk",0,AD1141="",0,(AD1141-AE1141)=0,1,(AD1141-AE1141)&lt;&gt;0,0)</f>
        <v>0</v>
      </c>
      <c r="AO1141" s="9" cm="1">
        <f t="array" ref="AO1141">_xlfn.IFS(AD1141="Unk",1,AD1141="",1,AD1141&lt;&gt;"",0)</f>
        <v>1</v>
      </c>
      <c r="AP1141" s="5" t="s">
        <v>25</v>
      </c>
      <c r="AQ1141" s="5">
        <v>13870.48</v>
      </c>
      <c r="AR1141" s="5" t="s">
        <v>25</v>
      </c>
      <c r="AS1141" s="5">
        <v>3600.56</v>
      </c>
      <c r="AT1141" s="5">
        <v>39655</v>
      </c>
      <c r="AU1141" s="5">
        <v>7079432</v>
      </c>
      <c r="AV1141" s="5">
        <v>0</v>
      </c>
      <c r="AW1141" s="5"/>
      <c r="AX1141" s="5"/>
      <c r="AY1141" s="5"/>
      <c r="AZ1141" s="9" cm="1">
        <f t="array" ref="AZ1141">_xlfn.IFS(AP1141="Unk",0,AP1141="",0,(AP1141-AQ1141)=0,1,(AP1141-AQ1141)&lt;&gt;0,0)</f>
        <v>0</v>
      </c>
      <c r="BA1141" s="9" cm="1">
        <f t="array" ref="BA1141">_xlfn.IFS(AP1141="Unk",1,AP1141="",1,AP1141&lt;&gt;"",0)</f>
        <v>1</v>
      </c>
    </row>
    <row r="1142" spans="1:53" x14ac:dyDescent="0.2">
      <c r="A1142">
        <v>3</v>
      </c>
      <c r="B1142" t="s">
        <v>5</v>
      </c>
      <c r="C1142">
        <v>2</v>
      </c>
      <c r="D1142">
        <v>50</v>
      </c>
      <c r="E1142">
        <v>7</v>
      </c>
      <c r="F1142" s="5">
        <v>16543.080000000002</v>
      </c>
      <c r="G1142" s="5">
        <v>15443.71</v>
      </c>
      <c r="H1142" s="5">
        <v>7.0000000000000007E-2</v>
      </c>
      <c r="I1142" s="5">
        <v>3600.71</v>
      </c>
      <c r="J1142" s="5">
        <v>20440</v>
      </c>
      <c r="K1142" s="5">
        <v>2753406</v>
      </c>
      <c r="L1142" s="5">
        <v>6</v>
      </c>
      <c r="M1142" s="5">
        <v>0</v>
      </c>
      <c r="N1142" s="5">
        <v>0</v>
      </c>
      <c r="O1142" s="5">
        <v>0</v>
      </c>
      <c r="P1142" s="9" cm="1">
        <f t="array" ref="P1142">_xlfn.IFS(F1142="Unk",0,F1142="",0,(F1142-G1142)=0,1,(F1142-G1142)&lt;&gt;0,0)</f>
        <v>0</v>
      </c>
      <c r="Q1142" s="9" cm="1">
        <f t="array" ref="Q1142">_xlfn.IFS(F1142="Unk",1,F1142="",1,F1142&lt;&gt;"",0)</f>
        <v>0</v>
      </c>
      <c r="R1142" s="5">
        <v>17634.52</v>
      </c>
      <c r="S1142" s="5">
        <v>15575.61</v>
      </c>
      <c r="T1142" s="5">
        <v>0.12</v>
      </c>
      <c r="U1142" s="5">
        <v>3601.88</v>
      </c>
      <c r="V1142" s="5">
        <v>28379</v>
      </c>
      <c r="W1142" s="5">
        <v>4341157</v>
      </c>
      <c r="X1142" s="5">
        <v>9</v>
      </c>
      <c r="Y1142" s="5">
        <v>0</v>
      </c>
      <c r="Z1142" s="5">
        <v>0</v>
      </c>
      <c r="AA1142" s="5">
        <v>0</v>
      </c>
      <c r="AB1142" s="9" cm="1">
        <f t="array" ref="AB1142">_xlfn.IFS(R1142="Unk",0,R1142="",0,(R1142-S1142)=0,1,(R1142-S1142)&lt;&gt;0,0)</f>
        <v>0</v>
      </c>
      <c r="AC1142" s="9" cm="1">
        <f t="array" ref="AC1142">_xlfn.IFS(R1142="Unk",1,R1142="",1,R1142&lt;&gt;"",0)</f>
        <v>0</v>
      </c>
      <c r="AD1142" s="5" t="s">
        <v>25</v>
      </c>
      <c r="AE1142" s="5">
        <v>15790.06</v>
      </c>
      <c r="AF1142" s="5" t="s">
        <v>25</v>
      </c>
      <c r="AG1142" s="5">
        <v>3604.14</v>
      </c>
      <c r="AH1142" s="5">
        <v>33017</v>
      </c>
      <c r="AI1142" s="5">
        <v>7284386</v>
      </c>
      <c r="AJ1142" s="5">
        <v>0</v>
      </c>
      <c r="AK1142" s="5"/>
      <c r="AL1142" s="5"/>
      <c r="AM1142" s="5"/>
      <c r="AN1142" s="9" cm="1">
        <f t="array" ref="AN1142">_xlfn.IFS(AD1142="Unk",0,AD1142="",0,(AD1142-AE1142)=0,1,(AD1142-AE1142)&lt;&gt;0,0)</f>
        <v>0</v>
      </c>
      <c r="AO1142" s="9" cm="1">
        <f t="array" ref="AO1142">_xlfn.IFS(AD1142="Unk",1,AD1142="",1,AD1142&lt;&gt;"",0)</f>
        <v>1</v>
      </c>
      <c r="AP1142" s="5" t="s">
        <v>25</v>
      </c>
      <c r="AQ1142" s="5">
        <v>15993.64</v>
      </c>
      <c r="AR1142" s="5" t="s">
        <v>25</v>
      </c>
      <c r="AS1142" s="5">
        <v>3600.07</v>
      </c>
      <c r="AT1142" s="5">
        <v>33217</v>
      </c>
      <c r="AU1142" s="5">
        <v>6515381</v>
      </c>
      <c r="AV1142" s="5">
        <v>0</v>
      </c>
      <c r="AW1142" s="5"/>
      <c r="AX1142" s="5"/>
      <c r="AY1142" s="5"/>
      <c r="AZ1142" s="9" cm="1">
        <f t="array" ref="AZ1142">_xlfn.IFS(AP1142="Unk",0,AP1142="",0,(AP1142-AQ1142)=0,1,(AP1142-AQ1142)&lt;&gt;0,0)</f>
        <v>0</v>
      </c>
      <c r="BA1142" s="9" cm="1">
        <f t="array" ref="BA1142">_xlfn.IFS(AP1142="Unk",1,AP1142="",1,AP1142&lt;&gt;"",0)</f>
        <v>1</v>
      </c>
    </row>
    <row r="1143" spans="1:53" x14ac:dyDescent="0.2">
      <c r="A1143">
        <v>3</v>
      </c>
      <c r="B1143" t="s">
        <v>5</v>
      </c>
      <c r="C1143">
        <v>3</v>
      </c>
      <c r="D1143">
        <v>5</v>
      </c>
      <c r="E1143">
        <v>7</v>
      </c>
      <c r="F1143" s="5">
        <v>3698.48</v>
      </c>
      <c r="G1143" s="5">
        <v>3698.48</v>
      </c>
      <c r="H1143" s="5">
        <v>0</v>
      </c>
      <c r="I1143" s="5">
        <v>0.52</v>
      </c>
      <c r="J1143" s="5">
        <v>128</v>
      </c>
      <c r="K1143" s="5">
        <v>2185</v>
      </c>
      <c r="L1143" s="5">
        <v>7</v>
      </c>
      <c r="M1143" s="5">
        <v>0</v>
      </c>
      <c r="N1143" s="5">
        <v>0</v>
      </c>
      <c r="O1143" s="5">
        <v>0</v>
      </c>
      <c r="P1143" s="9" cm="1">
        <f t="array" ref="P1143">_xlfn.IFS(F1143="Unk",0,F1143="",0,(F1143-G1143)=0,1,(F1143-G1143)&lt;&gt;0,0)</f>
        <v>1</v>
      </c>
      <c r="Q1143" s="9" cm="1">
        <f t="array" ref="Q1143">_xlfn.IFS(F1143="Unk",1,F1143="",1,F1143&lt;&gt;"",0)</f>
        <v>0</v>
      </c>
      <c r="R1143" s="5">
        <v>4753.03</v>
      </c>
      <c r="S1143" s="5">
        <v>4753.03</v>
      </c>
      <c r="T1143" s="5">
        <v>0</v>
      </c>
      <c r="U1143" s="5">
        <v>1.59</v>
      </c>
      <c r="V1143" s="5">
        <v>682</v>
      </c>
      <c r="W1143" s="5">
        <v>20337</v>
      </c>
      <c r="X1143" s="5">
        <v>6</v>
      </c>
      <c r="Y1143" s="5">
        <v>0</v>
      </c>
      <c r="Z1143" s="5">
        <v>0</v>
      </c>
      <c r="AA1143" s="5">
        <v>0</v>
      </c>
      <c r="AB1143" s="9" cm="1">
        <f t="array" ref="AB1143">_xlfn.IFS(R1143="Unk",0,R1143="",0,(R1143-S1143)=0,1,(R1143-S1143)&lt;&gt;0,0)</f>
        <v>1</v>
      </c>
      <c r="AC1143" s="9" cm="1">
        <f t="array" ref="AC1143">_xlfn.IFS(R1143="Unk",1,R1143="",1,R1143&lt;&gt;"",0)</f>
        <v>0</v>
      </c>
      <c r="AD1143" s="5">
        <v>5239.6400000000003</v>
      </c>
      <c r="AE1143" s="5">
        <v>5239.6400000000003</v>
      </c>
      <c r="AF1143" s="5">
        <v>0</v>
      </c>
      <c r="AG1143" s="5">
        <v>2.06</v>
      </c>
      <c r="AH1143" s="5">
        <v>1160</v>
      </c>
      <c r="AI1143" s="5">
        <v>26394</v>
      </c>
      <c r="AJ1143" s="5">
        <v>2</v>
      </c>
      <c r="AK1143" s="5">
        <v>0</v>
      </c>
      <c r="AL1143" s="5">
        <v>0</v>
      </c>
      <c r="AM1143" s="5">
        <v>0</v>
      </c>
      <c r="AN1143" s="9" cm="1">
        <f t="array" ref="AN1143">_xlfn.IFS(AD1143="Unk",0,AD1143="",0,(AD1143-AE1143)=0,1,(AD1143-AE1143)&lt;&gt;0,0)</f>
        <v>1</v>
      </c>
      <c r="AO1143" s="9" cm="1">
        <f t="array" ref="AO1143">_xlfn.IFS(AD1143="Unk",1,AD1143="",1,AD1143&lt;&gt;"",0)</f>
        <v>0</v>
      </c>
      <c r="AP1143" s="5">
        <v>5239.6400000000003</v>
      </c>
      <c r="AQ1143" s="5">
        <v>5239.6400000000003</v>
      </c>
      <c r="AR1143" s="5">
        <v>0</v>
      </c>
      <c r="AS1143" s="5">
        <v>0.35</v>
      </c>
      <c r="AT1143" s="5">
        <v>1</v>
      </c>
      <c r="AU1143" s="5">
        <v>2960</v>
      </c>
      <c r="AV1143" s="5">
        <v>2</v>
      </c>
      <c r="AW1143" s="5">
        <v>0</v>
      </c>
      <c r="AX1143" s="5">
        <v>0</v>
      </c>
      <c r="AY1143" s="5">
        <v>0</v>
      </c>
      <c r="AZ1143" s="9" cm="1">
        <f t="array" ref="AZ1143">_xlfn.IFS(AP1143="Unk",0,AP1143="",0,(AP1143-AQ1143)=0,1,(AP1143-AQ1143)&lt;&gt;0,0)</f>
        <v>1</v>
      </c>
      <c r="BA1143" s="9" cm="1">
        <f t="array" ref="BA1143">_xlfn.IFS(AP1143="Unk",1,AP1143="",1,AP1143&lt;&gt;"",0)</f>
        <v>0</v>
      </c>
    </row>
    <row r="1144" spans="1:53" x14ac:dyDescent="0.2">
      <c r="A1144">
        <v>3</v>
      </c>
      <c r="B1144" t="s">
        <v>5</v>
      </c>
      <c r="C1144">
        <v>3</v>
      </c>
      <c r="D1144">
        <v>10</v>
      </c>
      <c r="E1144">
        <v>7</v>
      </c>
      <c r="F1144" s="5">
        <v>4630.08</v>
      </c>
      <c r="G1144" s="5">
        <v>4630.08</v>
      </c>
      <c r="H1144" s="5">
        <v>0</v>
      </c>
      <c r="I1144" s="5">
        <v>6.75</v>
      </c>
      <c r="J1144" s="5">
        <v>1191</v>
      </c>
      <c r="K1144" s="5">
        <v>37604</v>
      </c>
      <c r="L1144" s="5">
        <v>6</v>
      </c>
      <c r="M1144" s="5">
        <v>0</v>
      </c>
      <c r="N1144" s="5">
        <v>0</v>
      </c>
      <c r="O1144" s="5">
        <v>0</v>
      </c>
      <c r="P1144" s="9" cm="1">
        <f t="array" ref="P1144">_xlfn.IFS(F1144="Unk",0,F1144="",0,(F1144-G1144)=0,1,(F1144-G1144)&lt;&gt;0,0)</f>
        <v>1</v>
      </c>
      <c r="Q1144" s="9" cm="1">
        <f t="array" ref="Q1144">_xlfn.IFS(F1144="Unk",1,F1144="",1,F1144&lt;&gt;"",0)</f>
        <v>0</v>
      </c>
      <c r="R1144" s="5">
        <v>4919.04</v>
      </c>
      <c r="S1144" s="5">
        <v>4919.04</v>
      </c>
      <c r="T1144" s="5">
        <v>0</v>
      </c>
      <c r="U1144" s="5">
        <v>9.61</v>
      </c>
      <c r="V1144" s="5">
        <v>2072</v>
      </c>
      <c r="W1144" s="5">
        <v>122494</v>
      </c>
      <c r="X1144" s="5">
        <v>10</v>
      </c>
      <c r="Y1144" s="5">
        <v>0</v>
      </c>
      <c r="Z1144" s="5">
        <v>0</v>
      </c>
      <c r="AA1144" s="5">
        <v>0</v>
      </c>
      <c r="AB1144" s="9" cm="1">
        <f t="array" ref="AB1144">_xlfn.IFS(R1144="Unk",0,R1144="",0,(R1144-S1144)=0,1,(R1144-S1144)&lt;&gt;0,0)</f>
        <v>1</v>
      </c>
      <c r="AC1144" s="9" cm="1">
        <f t="array" ref="AC1144">_xlfn.IFS(R1144="Unk",1,R1144="",1,R1144&lt;&gt;"",0)</f>
        <v>0</v>
      </c>
      <c r="AD1144" s="5">
        <v>5292.62</v>
      </c>
      <c r="AE1144" s="5">
        <v>5292.62</v>
      </c>
      <c r="AF1144" s="5">
        <v>0</v>
      </c>
      <c r="AG1144" s="5">
        <v>47.3</v>
      </c>
      <c r="AH1144" s="5">
        <v>11277</v>
      </c>
      <c r="AI1144" s="5">
        <v>659999</v>
      </c>
      <c r="AJ1144" s="5">
        <v>10</v>
      </c>
      <c r="AK1144" s="5">
        <v>0</v>
      </c>
      <c r="AL1144" s="5">
        <v>0</v>
      </c>
      <c r="AM1144" s="5">
        <v>0</v>
      </c>
      <c r="AN1144" s="9" cm="1">
        <f t="array" ref="AN1144">_xlfn.IFS(AD1144="Unk",0,AD1144="",0,(AD1144-AE1144)=0,1,(AD1144-AE1144)&lt;&gt;0,0)</f>
        <v>1</v>
      </c>
      <c r="AO1144" s="9" cm="1">
        <f t="array" ref="AO1144">_xlfn.IFS(AD1144="Unk",1,AD1144="",1,AD1144&lt;&gt;"",0)</f>
        <v>0</v>
      </c>
      <c r="AP1144" s="5">
        <v>5894.62</v>
      </c>
      <c r="AQ1144" s="5">
        <v>5894.62</v>
      </c>
      <c r="AR1144" s="5">
        <v>0</v>
      </c>
      <c r="AS1144" s="5">
        <v>1465.22</v>
      </c>
      <c r="AT1144" s="5">
        <v>341283</v>
      </c>
      <c r="AU1144" s="5">
        <v>17069266</v>
      </c>
      <c r="AV1144" s="5">
        <v>10</v>
      </c>
      <c r="AW1144" s="5">
        <v>0</v>
      </c>
      <c r="AX1144" s="5">
        <v>0</v>
      </c>
      <c r="AY1144" s="5">
        <v>0</v>
      </c>
      <c r="AZ1144" s="9" cm="1">
        <f t="array" ref="AZ1144">_xlfn.IFS(AP1144="Unk",0,AP1144="",0,(AP1144-AQ1144)=0,1,(AP1144-AQ1144)&lt;&gt;0,0)</f>
        <v>1</v>
      </c>
      <c r="BA1144" s="9" cm="1">
        <f t="array" ref="BA1144">_xlfn.IFS(AP1144="Unk",1,AP1144="",1,AP1144&lt;&gt;"",0)</f>
        <v>0</v>
      </c>
    </row>
    <row r="1145" spans="1:53" x14ac:dyDescent="0.2">
      <c r="A1145">
        <v>3</v>
      </c>
      <c r="B1145" t="s">
        <v>5</v>
      </c>
      <c r="C1145">
        <v>3</v>
      </c>
      <c r="D1145">
        <v>15</v>
      </c>
      <c r="E1145">
        <v>7</v>
      </c>
      <c r="F1145" s="5">
        <v>6946.05</v>
      </c>
      <c r="G1145" s="5">
        <v>6946.05</v>
      </c>
      <c r="H1145" s="5">
        <v>0</v>
      </c>
      <c r="I1145" s="5">
        <v>13.21</v>
      </c>
      <c r="J1145" s="5">
        <v>1355</v>
      </c>
      <c r="K1145" s="5">
        <v>84455</v>
      </c>
      <c r="L1145" s="5">
        <v>9</v>
      </c>
      <c r="M1145" s="5">
        <v>0</v>
      </c>
      <c r="N1145" s="5">
        <v>0</v>
      </c>
      <c r="O1145" s="5">
        <v>0</v>
      </c>
      <c r="P1145" s="9" cm="1">
        <f t="array" ref="P1145">_xlfn.IFS(F1145="Unk",0,F1145="",0,(F1145-G1145)=0,1,(F1145-G1145)&lt;&gt;0,0)</f>
        <v>1</v>
      </c>
      <c r="Q1145" s="9" cm="1">
        <f t="array" ref="Q1145">_xlfn.IFS(F1145="Unk",1,F1145="",1,F1145&lt;&gt;"",0)</f>
        <v>0</v>
      </c>
      <c r="R1145" s="5">
        <v>7265.38</v>
      </c>
      <c r="S1145" s="5">
        <v>7265.38</v>
      </c>
      <c r="T1145" s="5">
        <v>0</v>
      </c>
      <c r="U1145" s="5">
        <v>95.52</v>
      </c>
      <c r="V1145" s="5">
        <v>12695</v>
      </c>
      <c r="W1145" s="5">
        <v>874793</v>
      </c>
      <c r="X1145" s="5">
        <v>10</v>
      </c>
      <c r="Y1145" s="5">
        <v>0</v>
      </c>
      <c r="Z1145" s="5">
        <v>0</v>
      </c>
      <c r="AA1145" s="5">
        <v>0</v>
      </c>
      <c r="AB1145" s="9" cm="1">
        <f t="array" ref="AB1145">_xlfn.IFS(R1145="Unk",0,R1145="",0,(R1145-S1145)=0,1,(R1145-S1145)&lt;&gt;0,0)</f>
        <v>1</v>
      </c>
      <c r="AC1145" s="9" cm="1">
        <f t="array" ref="AC1145">_xlfn.IFS(R1145="Unk",1,R1145="",1,R1145&lt;&gt;"",0)</f>
        <v>0</v>
      </c>
      <c r="AD1145" s="5">
        <v>7735.05</v>
      </c>
      <c r="AE1145" s="5">
        <v>7612.67</v>
      </c>
      <c r="AF1145" s="5">
        <v>0.02</v>
      </c>
      <c r="AG1145" s="5">
        <v>3600.26</v>
      </c>
      <c r="AH1145" s="5">
        <v>435538</v>
      </c>
      <c r="AI1145" s="5">
        <v>28880533</v>
      </c>
      <c r="AJ1145" s="5">
        <v>10</v>
      </c>
      <c r="AK1145" s="5">
        <v>0</v>
      </c>
      <c r="AL1145" s="5">
        <v>0</v>
      </c>
      <c r="AM1145" s="5">
        <v>0</v>
      </c>
      <c r="AN1145" s="9" cm="1">
        <f t="array" ref="AN1145">_xlfn.IFS(AD1145="Unk",0,AD1145="",0,(AD1145-AE1145)=0,1,(AD1145-AE1145)&lt;&gt;0,0)</f>
        <v>0</v>
      </c>
      <c r="AO1145" s="9" cm="1">
        <f t="array" ref="AO1145">_xlfn.IFS(AD1145="Unk",1,AD1145="",1,AD1145&lt;&gt;"",0)</f>
        <v>0</v>
      </c>
      <c r="AP1145" s="5">
        <v>8249.82</v>
      </c>
      <c r="AQ1145" s="5">
        <v>7889.67</v>
      </c>
      <c r="AR1145" s="5">
        <v>0.04</v>
      </c>
      <c r="AS1145" s="5">
        <v>3600.1</v>
      </c>
      <c r="AT1145" s="5">
        <v>192017</v>
      </c>
      <c r="AU1145" s="5">
        <v>29672563</v>
      </c>
      <c r="AV1145" s="5">
        <v>10</v>
      </c>
      <c r="AW1145" s="5">
        <v>0</v>
      </c>
      <c r="AX1145" s="5">
        <v>0</v>
      </c>
      <c r="AY1145" s="5">
        <v>0</v>
      </c>
      <c r="AZ1145" s="9" cm="1">
        <f t="array" ref="AZ1145">_xlfn.IFS(AP1145="Unk",0,AP1145="",0,(AP1145-AQ1145)=0,1,(AP1145-AQ1145)&lt;&gt;0,0)</f>
        <v>0</v>
      </c>
      <c r="BA1145" s="9" cm="1">
        <f t="array" ref="BA1145">_xlfn.IFS(AP1145="Unk",1,AP1145="",1,AP1145&lt;&gt;"",0)</f>
        <v>0</v>
      </c>
    </row>
    <row r="1146" spans="1:53" x14ac:dyDescent="0.2">
      <c r="A1146">
        <v>3</v>
      </c>
      <c r="B1146" t="s">
        <v>5</v>
      </c>
      <c r="C1146">
        <v>3</v>
      </c>
      <c r="D1146">
        <v>20</v>
      </c>
      <c r="E1146">
        <v>7</v>
      </c>
      <c r="F1146" s="5">
        <v>8228.35</v>
      </c>
      <c r="G1146" s="5">
        <v>8228.35</v>
      </c>
      <c r="H1146" s="5">
        <v>0</v>
      </c>
      <c r="I1146" s="5">
        <v>32.07</v>
      </c>
      <c r="J1146" s="5">
        <v>2431</v>
      </c>
      <c r="K1146" s="5">
        <v>157933</v>
      </c>
      <c r="L1146" s="5">
        <v>10</v>
      </c>
      <c r="M1146" s="5">
        <v>0</v>
      </c>
      <c r="N1146" s="5">
        <v>0</v>
      </c>
      <c r="O1146" s="5">
        <v>0</v>
      </c>
      <c r="P1146" s="9" cm="1">
        <f t="array" ref="P1146">_xlfn.IFS(F1146="Unk",0,F1146="",0,(F1146-G1146)=0,1,(F1146-G1146)&lt;&gt;0,0)</f>
        <v>1</v>
      </c>
      <c r="Q1146" s="9" cm="1">
        <f t="array" ref="Q1146">_xlfn.IFS(F1146="Unk",1,F1146="",1,F1146&lt;&gt;"",0)</f>
        <v>0</v>
      </c>
      <c r="R1146" s="5">
        <v>8624.2199999999993</v>
      </c>
      <c r="S1146" s="5">
        <v>8624.2199999999993</v>
      </c>
      <c r="T1146" s="5">
        <v>0</v>
      </c>
      <c r="U1146" s="5">
        <v>1166.05</v>
      </c>
      <c r="V1146" s="5">
        <v>94703</v>
      </c>
      <c r="W1146" s="5">
        <v>8355737</v>
      </c>
      <c r="X1146" s="5">
        <v>10</v>
      </c>
      <c r="Y1146" s="5">
        <v>0</v>
      </c>
      <c r="Z1146" s="5">
        <v>0</v>
      </c>
      <c r="AA1146" s="5">
        <v>0</v>
      </c>
      <c r="AB1146" s="9" cm="1">
        <f t="array" ref="AB1146">_xlfn.IFS(R1146="Unk",0,R1146="",0,(R1146-S1146)=0,1,(R1146-S1146)&lt;&gt;0,0)</f>
        <v>1</v>
      </c>
      <c r="AC1146" s="9" cm="1">
        <f t="array" ref="AC1146">_xlfn.IFS(R1146="Unk",1,R1146="",1,R1146&lt;&gt;"",0)</f>
        <v>0</v>
      </c>
      <c r="AD1146" s="5">
        <v>8935.31</v>
      </c>
      <c r="AE1146" s="5">
        <v>8781.52</v>
      </c>
      <c r="AF1146" s="5">
        <v>0.02</v>
      </c>
      <c r="AG1146" s="5">
        <v>3600.2</v>
      </c>
      <c r="AH1146" s="5">
        <v>157184</v>
      </c>
      <c r="AI1146" s="5">
        <v>24901608</v>
      </c>
      <c r="AJ1146" s="5">
        <v>10</v>
      </c>
      <c r="AK1146" s="5">
        <v>0</v>
      </c>
      <c r="AL1146" s="5">
        <v>0</v>
      </c>
      <c r="AM1146" s="5">
        <v>0</v>
      </c>
      <c r="AN1146" s="9" cm="1">
        <f t="array" ref="AN1146">_xlfn.IFS(AD1146="Unk",0,AD1146="",0,(AD1146-AE1146)=0,1,(AD1146-AE1146)&lt;&gt;0,0)</f>
        <v>0</v>
      </c>
      <c r="AO1146" s="9" cm="1">
        <f t="array" ref="AO1146">_xlfn.IFS(AD1146="Unk",1,AD1146="",1,AD1146&lt;&gt;"",0)</f>
        <v>0</v>
      </c>
      <c r="AP1146" s="5">
        <v>9430.34</v>
      </c>
      <c r="AQ1146" s="5">
        <v>8819</v>
      </c>
      <c r="AR1146" s="5">
        <v>0.06</v>
      </c>
      <c r="AS1146" s="5">
        <v>3600.72</v>
      </c>
      <c r="AT1146" s="5">
        <v>69906</v>
      </c>
      <c r="AU1146" s="5">
        <v>21867743</v>
      </c>
      <c r="AV1146" s="5">
        <v>10</v>
      </c>
      <c r="AW1146" s="5">
        <v>0</v>
      </c>
      <c r="AX1146" s="5">
        <v>0</v>
      </c>
      <c r="AY1146" s="5">
        <v>0</v>
      </c>
      <c r="AZ1146" s="9" cm="1">
        <f t="array" ref="AZ1146">_xlfn.IFS(AP1146="Unk",0,AP1146="",0,(AP1146-AQ1146)=0,1,(AP1146-AQ1146)&lt;&gt;0,0)</f>
        <v>0</v>
      </c>
      <c r="BA1146" s="9" cm="1">
        <f t="array" ref="BA1146">_xlfn.IFS(AP1146="Unk",1,AP1146="",1,AP1146&lt;&gt;"",0)</f>
        <v>0</v>
      </c>
    </row>
    <row r="1147" spans="1:53" x14ac:dyDescent="0.2">
      <c r="A1147">
        <v>3</v>
      </c>
      <c r="B1147" t="s">
        <v>5</v>
      </c>
      <c r="C1147">
        <v>3</v>
      </c>
      <c r="D1147">
        <v>25</v>
      </c>
      <c r="E1147">
        <v>7</v>
      </c>
      <c r="F1147" s="5">
        <v>10368.83</v>
      </c>
      <c r="G1147" s="5">
        <v>10368.83</v>
      </c>
      <c r="H1147" s="5">
        <v>0</v>
      </c>
      <c r="I1147" s="5">
        <v>2025.06</v>
      </c>
      <c r="J1147" s="5">
        <v>50067</v>
      </c>
      <c r="K1147" s="5">
        <v>5912731</v>
      </c>
      <c r="L1147" s="5">
        <v>10</v>
      </c>
      <c r="M1147" s="5">
        <v>0</v>
      </c>
      <c r="N1147" s="5">
        <v>0</v>
      </c>
      <c r="O1147" s="5">
        <v>0</v>
      </c>
      <c r="P1147" s="9" cm="1">
        <f t="array" ref="P1147">_xlfn.IFS(F1147="Unk",0,F1147="",0,(F1147-G1147)=0,1,(F1147-G1147)&lt;&gt;0,0)</f>
        <v>1</v>
      </c>
      <c r="Q1147" s="9" cm="1">
        <f t="array" ref="Q1147">_xlfn.IFS(F1147="Unk",1,F1147="",1,F1147&lt;&gt;"",0)</f>
        <v>0</v>
      </c>
      <c r="R1147" s="5">
        <v>11180.23</v>
      </c>
      <c r="S1147" s="5">
        <v>10401.549999999999</v>
      </c>
      <c r="T1147" s="5">
        <v>7.0000000000000007E-2</v>
      </c>
      <c r="U1147" s="5">
        <v>3600.17</v>
      </c>
      <c r="V1147" s="5">
        <v>67687</v>
      </c>
      <c r="W1147" s="5">
        <v>10710902</v>
      </c>
      <c r="X1147" s="5">
        <v>9</v>
      </c>
      <c r="Y1147" s="5">
        <v>0</v>
      </c>
      <c r="Z1147" s="5">
        <v>0</v>
      </c>
      <c r="AA1147" s="5">
        <v>0</v>
      </c>
      <c r="AB1147" s="9" cm="1">
        <f t="array" ref="AB1147">_xlfn.IFS(R1147="Unk",0,R1147="",0,(R1147-S1147)=0,1,(R1147-S1147)&lt;&gt;0,0)</f>
        <v>0</v>
      </c>
      <c r="AC1147" s="9" cm="1">
        <f t="array" ref="AC1147">_xlfn.IFS(R1147="Unk",1,R1147="",1,R1147&lt;&gt;"",0)</f>
        <v>0</v>
      </c>
      <c r="AD1147" s="5">
        <v>12378.84</v>
      </c>
      <c r="AE1147" s="5">
        <v>10468.76</v>
      </c>
      <c r="AF1147" s="5">
        <v>0.15</v>
      </c>
      <c r="AG1147" s="5">
        <v>3600.02</v>
      </c>
      <c r="AH1147" s="5">
        <v>81078</v>
      </c>
      <c r="AI1147" s="5">
        <v>14111743</v>
      </c>
      <c r="AJ1147" s="5">
        <v>10</v>
      </c>
      <c r="AK1147" s="5">
        <v>0</v>
      </c>
      <c r="AL1147" s="5">
        <v>0</v>
      </c>
      <c r="AM1147" s="5">
        <v>0</v>
      </c>
      <c r="AN1147" s="9" cm="1">
        <f t="array" ref="AN1147">_xlfn.IFS(AD1147="Unk",0,AD1147="",0,(AD1147-AE1147)=0,1,(AD1147-AE1147)&lt;&gt;0,0)</f>
        <v>0</v>
      </c>
      <c r="AO1147" s="9" cm="1">
        <f t="array" ref="AO1147">_xlfn.IFS(AD1147="Unk",1,AD1147="",1,AD1147&lt;&gt;"",0)</f>
        <v>0</v>
      </c>
      <c r="AP1147" s="5">
        <v>12747.61</v>
      </c>
      <c r="AQ1147" s="5">
        <v>10645.28</v>
      </c>
      <c r="AR1147" s="5">
        <v>0.16</v>
      </c>
      <c r="AS1147" s="5">
        <v>3600.06</v>
      </c>
      <c r="AT1147" s="5">
        <v>63707</v>
      </c>
      <c r="AU1147" s="5">
        <v>11400815</v>
      </c>
      <c r="AV1147" s="5">
        <v>10</v>
      </c>
      <c r="AW1147" s="5">
        <v>0</v>
      </c>
      <c r="AX1147" s="5">
        <v>0</v>
      </c>
      <c r="AY1147" s="5">
        <v>0</v>
      </c>
      <c r="AZ1147" s="9" cm="1">
        <f t="array" ref="AZ1147">_xlfn.IFS(AP1147="Unk",0,AP1147="",0,(AP1147-AQ1147)=0,1,(AP1147-AQ1147)&lt;&gt;0,0)</f>
        <v>0</v>
      </c>
      <c r="BA1147" s="9" cm="1">
        <f t="array" ref="BA1147">_xlfn.IFS(AP1147="Unk",1,AP1147="",1,AP1147&lt;&gt;"",0)</f>
        <v>0</v>
      </c>
    </row>
    <row r="1148" spans="1:53" x14ac:dyDescent="0.2">
      <c r="A1148">
        <v>3</v>
      </c>
      <c r="B1148" t="s">
        <v>5</v>
      </c>
      <c r="C1148">
        <v>3</v>
      </c>
      <c r="D1148">
        <v>30</v>
      </c>
      <c r="E1148">
        <v>7</v>
      </c>
      <c r="F1148" s="5">
        <v>12662.26</v>
      </c>
      <c r="G1148" s="5">
        <v>12662.26</v>
      </c>
      <c r="H1148" s="5">
        <v>0</v>
      </c>
      <c r="I1148" s="5">
        <v>87.07</v>
      </c>
      <c r="J1148" s="5">
        <v>3261</v>
      </c>
      <c r="K1148" s="5">
        <v>328669</v>
      </c>
      <c r="L1148" s="5">
        <v>10</v>
      </c>
      <c r="M1148" s="5">
        <v>0</v>
      </c>
      <c r="N1148" s="5">
        <v>0</v>
      </c>
      <c r="O1148" s="5">
        <v>0</v>
      </c>
      <c r="P1148" s="9" cm="1">
        <f t="array" ref="P1148">_xlfn.IFS(F1148="Unk",0,F1148="",0,(F1148-G1148)=0,1,(F1148-G1148)&lt;&gt;0,0)</f>
        <v>1</v>
      </c>
      <c r="Q1148" s="9" cm="1">
        <f t="array" ref="Q1148">_xlfn.IFS(F1148="Unk",1,F1148="",1,F1148&lt;&gt;"",0)</f>
        <v>0</v>
      </c>
      <c r="R1148" s="5">
        <v>13051.32</v>
      </c>
      <c r="S1148" s="5">
        <v>12837.47</v>
      </c>
      <c r="T1148" s="5">
        <v>0.02</v>
      </c>
      <c r="U1148" s="5">
        <v>3600.08</v>
      </c>
      <c r="V1148" s="5">
        <v>51609</v>
      </c>
      <c r="W1148" s="5">
        <v>9448052</v>
      </c>
      <c r="X1148" s="5">
        <v>10</v>
      </c>
      <c r="Y1148" s="5">
        <v>0</v>
      </c>
      <c r="Z1148" s="5">
        <v>0</v>
      </c>
      <c r="AA1148" s="5">
        <v>0</v>
      </c>
      <c r="AB1148" s="9" cm="1">
        <f t="array" ref="AB1148">_xlfn.IFS(R1148="Unk",0,R1148="",0,(R1148-S1148)=0,1,(R1148-S1148)&lt;&gt;0,0)</f>
        <v>0</v>
      </c>
      <c r="AC1148" s="9" cm="1">
        <f t="array" ref="AC1148">_xlfn.IFS(R1148="Unk",1,R1148="",1,R1148&lt;&gt;"",0)</f>
        <v>0</v>
      </c>
      <c r="AD1148" s="5">
        <v>13400.84</v>
      </c>
      <c r="AE1148" s="5">
        <v>12834.52</v>
      </c>
      <c r="AF1148" s="5">
        <v>0.04</v>
      </c>
      <c r="AG1148" s="5">
        <v>3600.54</v>
      </c>
      <c r="AH1148" s="5">
        <v>47080</v>
      </c>
      <c r="AI1148" s="5">
        <v>10795011</v>
      </c>
      <c r="AJ1148" s="5">
        <v>10</v>
      </c>
      <c r="AK1148" s="5">
        <v>0</v>
      </c>
      <c r="AL1148" s="5">
        <v>0</v>
      </c>
      <c r="AM1148" s="5">
        <v>0</v>
      </c>
      <c r="AN1148" s="9" cm="1">
        <f t="array" ref="AN1148">_xlfn.IFS(AD1148="Unk",0,AD1148="",0,(AD1148-AE1148)=0,1,(AD1148-AE1148)&lt;&gt;0,0)</f>
        <v>0</v>
      </c>
      <c r="AO1148" s="9" cm="1">
        <f t="array" ref="AO1148">_xlfn.IFS(AD1148="Unk",1,AD1148="",1,AD1148&lt;&gt;"",0)</f>
        <v>0</v>
      </c>
      <c r="AP1148" s="5">
        <v>13702.72</v>
      </c>
      <c r="AQ1148" s="5">
        <v>12910.81</v>
      </c>
      <c r="AR1148" s="5">
        <v>0.06</v>
      </c>
      <c r="AS1148" s="5">
        <v>3600.93</v>
      </c>
      <c r="AT1148" s="5">
        <v>33847</v>
      </c>
      <c r="AU1148" s="5">
        <v>11199002</v>
      </c>
      <c r="AV1148" s="5">
        <v>10</v>
      </c>
      <c r="AW1148" s="5">
        <v>0</v>
      </c>
      <c r="AX1148" s="5">
        <v>0</v>
      </c>
      <c r="AY1148" s="5">
        <v>0</v>
      </c>
      <c r="AZ1148" s="9" cm="1">
        <f t="array" ref="AZ1148">_xlfn.IFS(AP1148="Unk",0,AP1148="",0,(AP1148-AQ1148)=0,1,(AP1148-AQ1148)&lt;&gt;0,0)</f>
        <v>0</v>
      </c>
      <c r="BA1148" s="9" cm="1">
        <f t="array" ref="BA1148">_xlfn.IFS(AP1148="Unk",1,AP1148="",1,AP1148&lt;&gt;"",0)</f>
        <v>0</v>
      </c>
    </row>
    <row r="1149" spans="1:53" x14ac:dyDescent="0.2">
      <c r="A1149">
        <v>3</v>
      </c>
      <c r="B1149" t="s">
        <v>5</v>
      </c>
      <c r="C1149">
        <v>3</v>
      </c>
      <c r="D1149">
        <v>35</v>
      </c>
      <c r="E1149">
        <v>7</v>
      </c>
      <c r="F1149" s="5">
        <v>14771.55</v>
      </c>
      <c r="G1149" s="5">
        <v>14575.62</v>
      </c>
      <c r="H1149" s="5">
        <v>0.01</v>
      </c>
      <c r="I1149" s="5">
        <v>3600.07</v>
      </c>
      <c r="J1149" s="5">
        <v>70603</v>
      </c>
      <c r="K1149" s="5">
        <v>9748771</v>
      </c>
      <c r="L1149" s="5">
        <v>8</v>
      </c>
      <c r="M1149" s="5">
        <v>0</v>
      </c>
      <c r="N1149" s="5">
        <v>0</v>
      </c>
      <c r="O1149" s="5">
        <v>0</v>
      </c>
      <c r="P1149" s="9" cm="1">
        <f t="array" ref="P1149">_xlfn.IFS(F1149="Unk",0,F1149="",0,(F1149-G1149)=0,1,(F1149-G1149)&lt;&gt;0,0)</f>
        <v>0</v>
      </c>
      <c r="Q1149" s="9" cm="1">
        <f t="array" ref="Q1149">_xlfn.IFS(F1149="Unk",1,F1149="",1,F1149&lt;&gt;"",0)</f>
        <v>0</v>
      </c>
      <c r="R1149" s="5">
        <v>16617.8</v>
      </c>
      <c r="S1149" s="5">
        <v>14662.85</v>
      </c>
      <c r="T1149" s="5">
        <v>0.12</v>
      </c>
      <c r="U1149" s="5">
        <v>3605.43</v>
      </c>
      <c r="V1149" s="5">
        <v>50571</v>
      </c>
      <c r="W1149" s="5">
        <v>4615831</v>
      </c>
      <c r="X1149" s="5">
        <v>5</v>
      </c>
      <c r="Y1149" s="5">
        <v>0</v>
      </c>
      <c r="Z1149" s="5">
        <v>0</v>
      </c>
      <c r="AA1149" s="5">
        <v>0</v>
      </c>
      <c r="AB1149" s="9" cm="1">
        <f t="array" ref="AB1149">_xlfn.IFS(R1149="Unk",0,R1149="",0,(R1149-S1149)=0,1,(R1149-S1149)&lt;&gt;0,0)</f>
        <v>0</v>
      </c>
      <c r="AC1149" s="9" cm="1">
        <f t="array" ref="AC1149">_xlfn.IFS(R1149="Unk",1,R1149="",1,R1149&lt;&gt;"",0)</f>
        <v>0</v>
      </c>
      <c r="AD1149" s="5">
        <v>16906.560000000001</v>
      </c>
      <c r="AE1149" s="5">
        <v>14911.85</v>
      </c>
      <c r="AF1149" s="5">
        <v>0.12</v>
      </c>
      <c r="AG1149" s="5">
        <v>3600.58</v>
      </c>
      <c r="AH1149" s="5">
        <v>40320</v>
      </c>
      <c r="AI1149" s="5">
        <v>6925941</v>
      </c>
      <c r="AJ1149" s="5">
        <v>8</v>
      </c>
      <c r="AK1149" s="5">
        <v>0</v>
      </c>
      <c r="AL1149" s="5">
        <v>0</v>
      </c>
      <c r="AM1149" s="5">
        <v>0</v>
      </c>
      <c r="AN1149" s="9" cm="1">
        <f t="array" ref="AN1149">_xlfn.IFS(AD1149="Unk",0,AD1149="",0,(AD1149-AE1149)=0,1,(AD1149-AE1149)&lt;&gt;0,0)</f>
        <v>0</v>
      </c>
      <c r="AO1149" s="9" cm="1">
        <f t="array" ref="AO1149">_xlfn.IFS(AD1149="Unk",1,AD1149="",1,AD1149&lt;&gt;"",0)</f>
        <v>0</v>
      </c>
      <c r="AP1149" s="5" t="s">
        <v>25</v>
      </c>
      <c r="AQ1149" s="5">
        <v>15233.13</v>
      </c>
      <c r="AR1149" s="5" t="s">
        <v>25</v>
      </c>
      <c r="AS1149" s="5">
        <v>3602.63</v>
      </c>
      <c r="AT1149" s="5">
        <v>49549</v>
      </c>
      <c r="AU1149" s="5">
        <v>8973222</v>
      </c>
      <c r="AV1149" s="5">
        <v>0</v>
      </c>
      <c r="AW1149" s="5"/>
      <c r="AX1149" s="5"/>
      <c r="AY1149" s="5"/>
      <c r="AZ1149" s="9" cm="1">
        <f t="array" ref="AZ1149">_xlfn.IFS(AP1149="Unk",0,AP1149="",0,(AP1149-AQ1149)=0,1,(AP1149-AQ1149)&lt;&gt;0,0)</f>
        <v>0</v>
      </c>
      <c r="BA1149" s="9" cm="1">
        <f t="array" ref="BA1149">_xlfn.IFS(AP1149="Unk",1,AP1149="",1,AP1149&lt;&gt;"",0)</f>
        <v>1</v>
      </c>
    </row>
    <row r="1150" spans="1:53" x14ac:dyDescent="0.2">
      <c r="A1150">
        <v>3</v>
      </c>
      <c r="B1150" t="s">
        <v>5</v>
      </c>
      <c r="C1150">
        <v>3</v>
      </c>
      <c r="D1150">
        <v>40</v>
      </c>
      <c r="E1150">
        <v>7</v>
      </c>
      <c r="F1150" s="5">
        <v>14332.49</v>
      </c>
      <c r="G1150" s="5">
        <v>14221.14</v>
      </c>
      <c r="H1150" s="5">
        <v>0.01</v>
      </c>
      <c r="I1150" s="5">
        <v>3609.11</v>
      </c>
      <c r="J1150" s="5">
        <v>60036</v>
      </c>
      <c r="K1150" s="5">
        <v>9049343</v>
      </c>
      <c r="L1150" s="5">
        <v>10</v>
      </c>
      <c r="M1150" s="5">
        <v>0</v>
      </c>
      <c r="N1150" s="5">
        <v>0</v>
      </c>
      <c r="O1150" s="5">
        <v>0</v>
      </c>
      <c r="P1150" s="9" cm="1">
        <f t="array" ref="P1150">_xlfn.IFS(F1150="Unk",0,F1150="",0,(F1150-G1150)=0,1,(F1150-G1150)&lt;&gt;0,0)</f>
        <v>0</v>
      </c>
      <c r="Q1150" s="9" cm="1">
        <f t="array" ref="Q1150">_xlfn.IFS(F1150="Unk",1,F1150="",1,F1150&lt;&gt;"",0)</f>
        <v>0</v>
      </c>
      <c r="R1150" s="5">
        <v>14829.47</v>
      </c>
      <c r="S1150" s="5">
        <v>14138.08</v>
      </c>
      <c r="T1150" s="5">
        <v>0.05</v>
      </c>
      <c r="U1150" s="5">
        <v>3600.07</v>
      </c>
      <c r="V1150" s="5">
        <v>22730</v>
      </c>
      <c r="W1150" s="5">
        <v>5537706</v>
      </c>
      <c r="X1150" s="5">
        <v>10</v>
      </c>
      <c r="Y1150" s="5">
        <v>0</v>
      </c>
      <c r="Z1150" s="5">
        <v>0</v>
      </c>
      <c r="AA1150" s="5">
        <v>0</v>
      </c>
      <c r="AB1150" s="9" cm="1">
        <f t="array" ref="AB1150">_xlfn.IFS(R1150="Unk",0,R1150="",0,(R1150-S1150)=0,1,(R1150-S1150)&lt;&gt;0,0)</f>
        <v>0</v>
      </c>
      <c r="AC1150" s="9" cm="1">
        <f t="array" ref="AC1150">_xlfn.IFS(R1150="Unk",1,R1150="",1,R1150&lt;&gt;"",0)</f>
        <v>0</v>
      </c>
      <c r="AD1150" s="5">
        <v>15662.86</v>
      </c>
      <c r="AE1150" s="5">
        <v>14192.6</v>
      </c>
      <c r="AF1150" s="5">
        <v>0.09</v>
      </c>
      <c r="AG1150" s="5">
        <v>3600.63</v>
      </c>
      <c r="AH1150" s="5">
        <v>30012</v>
      </c>
      <c r="AI1150" s="5">
        <v>6704748</v>
      </c>
      <c r="AJ1150" s="5">
        <v>8</v>
      </c>
      <c r="AK1150" s="5">
        <v>0</v>
      </c>
      <c r="AL1150" s="5">
        <v>0</v>
      </c>
      <c r="AM1150" s="5">
        <v>0</v>
      </c>
      <c r="AN1150" s="9" cm="1">
        <f t="array" ref="AN1150">_xlfn.IFS(AD1150="Unk",0,AD1150="",0,(AD1150-AE1150)=0,1,(AD1150-AE1150)&lt;&gt;0,0)</f>
        <v>0</v>
      </c>
      <c r="AO1150" s="9" cm="1">
        <f t="array" ref="AO1150">_xlfn.IFS(AD1150="Unk",1,AD1150="",1,AD1150&lt;&gt;"",0)</f>
        <v>0</v>
      </c>
      <c r="AP1150" s="5" t="s">
        <v>25</v>
      </c>
      <c r="AQ1150" s="5">
        <v>14212.11</v>
      </c>
      <c r="AR1150" s="5" t="s">
        <v>25</v>
      </c>
      <c r="AS1150" s="5">
        <v>3601.18</v>
      </c>
      <c r="AT1150" s="5">
        <v>46393</v>
      </c>
      <c r="AU1150" s="5">
        <v>6909255</v>
      </c>
      <c r="AV1150" s="5">
        <v>0</v>
      </c>
      <c r="AW1150" s="5"/>
      <c r="AX1150" s="5"/>
      <c r="AY1150" s="5"/>
      <c r="AZ1150" s="9" cm="1">
        <f t="array" ref="AZ1150">_xlfn.IFS(AP1150="Unk",0,AP1150="",0,(AP1150-AQ1150)=0,1,(AP1150-AQ1150)&lt;&gt;0,0)</f>
        <v>0</v>
      </c>
      <c r="BA1150" s="9" cm="1">
        <f t="array" ref="BA1150">_xlfn.IFS(AP1150="Unk",1,AP1150="",1,AP1150&lt;&gt;"",0)</f>
        <v>1</v>
      </c>
    </row>
    <row r="1151" spans="1:53" x14ac:dyDescent="0.2">
      <c r="A1151">
        <v>3</v>
      </c>
      <c r="B1151" t="s">
        <v>5</v>
      </c>
      <c r="C1151">
        <v>3</v>
      </c>
      <c r="D1151">
        <v>45</v>
      </c>
      <c r="E1151">
        <v>7</v>
      </c>
      <c r="F1151" s="5">
        <v>15526.57</v>
      </c>
      <c r="G1151" s="5">
        <v>15526.57</v>
      </c>
      <c r="H1151" s="5">
        <v>0</v>
      </c>
      <c r="I1151" s="5">
        <v>582.15</v>
      </c>
      <c r="J1151" s="5">
        <v>12839</v>
      </c>
      <c r="K1151" s="5">
        <v>1905088</v>
      </c>
      <c r="L1151" s="5">
        <v>10</v>
      </c>
      <c r="M1151" s="5">
        <v>0</v>
      </c>
      <c r="N1151" s="5">
        <v>0</v>
      </c>
      <c r="O1151" s="5">
        <v>0</v>
      </c>
      <c r="P1151" s="9" cm="1">
        <f t="array" ref="P1151">_xlfn.IFS(F1151="Unk",0,F1151="",0,(F1151-G1151)=0,1,(F1151-G1151)&lt;&gt;0,0)</f>
        <v>1</v>
      </c>
      <c r="Q1151" s="9" cm="1">
        <f t="array" ref="Q1151">_xlfn.IFS(F1151="Unk",1,F1151="",1,F1151&lt;&gt;"",0)</f>
        <v>0</v>
      </c>
      <c r="R1151" s="5">
        <v>15928.39</v>
      </c>
      <c r="S1151" s="5">
        <v>15490</v>
      </c>
      <c r="T1151" s="5">
        <v>0.03</v>
      </c>
      <c r="U1151" s="5">
        <v>3600.91</v>
      </c>
      <c r="V1151" s="5">
        <v>30755</v>
      </c>
      <c r="W1151" s="5">
        <v>5213414</v>
      </c>
      <c r="X1151" s="5">
        <v>10</v>
      </c>
      <c r="Y1151" s="5">
        <v>0</v>
      </c>
      <c r="Z1151" s="5">
        <v>0</v>
      </c>
      <c r="AA1151" s="5">
        <v>0</v>
      </c>
      <c r="AB1151" s="9" cm="1">
        <f t="array" ref="AB1151">_xlfn.IFS(R1151="Unk",0,R1151="",0,(R1151-S1151)=0,1,(R1151-S1151)&lt;&gt;0,0)</f>
        <v>0</v>
      </c>
      <c r="AC1151" s="9" cm="1">
        <f t="array" ref="AC1151">_xlfn.IFS(R1151="Unk",1,R1151="",1,R1151&lt;&gt;"",0)</f>
        <v>0</v>
      </c>
      <c r="AD1151" s="5">
        <v>16157.05</v>
      </c>
      <c r="AE1151" s="5">
        <v>15612.26</v>
      </c>
      <c r="AF1151" s="5">
        <v>0.03</v>
      </c>
      <c r="AG1151" s="5">
        <v>3600.88</v>
      </c>
      <c r="AH1151" s="5">
        <v>17680</v>
      </c>
      <c r="AI1151" s="5">
        <v>6618411</v>
      </c>
      <c r="AJ1151" s="5">
        <v>10</v>
      </c>
      <c r="AK1151" s="5">
        <v>0</v>
      </c>
      <c r="AL1151" s="5">
        <v>0</v>
      </c>
      <c r="AM1151" s="5">
        <v>0</v>
      </c>
      <c r="AN1151" s="9" cm="1">
        <f t="array" ref="AN1151">_xlfn.IFS(AD1151="Unk",0,AD1151="",0,(AD1151-AE1151)=0,1,(AD1151-AE1151)&lt;&gt;0,0)</f>
        <v>0</v>
      </c>
      <c r="AO1151" s="9" cm="1">
        <f t="array" ref="AO1151">_xlfn.IFS(AD1151="Unk",1,AD1151="",1,AD1151&lt;&gt;"",0)</f>
        <v>0</v>
      </c>
      <c r="AP1151" s="5" t="s">
        <v>25</v>
      </c>
      <c r="AQ1151" s="5">
        <v>15504.54</v>
      </c>
      <c r="AR1151" s="5" t="s">
        <v>25</v>
      </c>
      <c r="AS1151" s="5">
        <v>3601.65</v>
      </c>
      <c r="AT1151" s="5">
        <v>40355</v>
      </c>
      <c r="AU1151" s="5">
        <v>6056378</v>
      </c>
      <c r="AV1151" s="5">
        <v>0</v>
      </c>
      <c r="AW1151" s="5"/>
      <c r="AX1151" s="5"/>
      <c r="AY1151" s="5"/>
      <c r="AZ1151" s="9" cm="1">
        <f t="array" ref="AZ1151">_xlfn.IFS(AP1151="Unk",0,AP1151="",0,(AP1151-AQ1151)=0,1,(AP1151-AQ1151)&lt;&gt;0,0)</f>
        <v>0</v>
      </c>
      <c r="BA1151" s="9" cm="1">
        <f t="array" ref="BA1151">_xlfn.IFS(AP1151="Unk",1,AP1151="",1,AP1151&lt;&gt;"",0)</f>
        <v>1</v>
      </c>
    </row>
    <row r="1152" spans="1:53" x14ac:dyDescent="0.2">
      <c r="A1152">
        <v>3</v>
      </c>
      <c r="B1152" t="s">
        <v>5</v>
      </c>
      <c r="C1152">
        <v>3</v>
      </c>
      <c r="D1152">
        <v>50</v>
      </c>
      <c r="E1152">
        <v>7</v>
      </c>
      <c r="F1152" s="5">
        <v>16650.21</v>
      </c>
      <c r="G1152" s="5">
        <v>15699.88</v>
      </c>
      <c r="H1152" s="5">
        <v>0.06</v>
      </c>
      <c r="I1152" s="5">
        <v>3600.9</v>
      </c>
      <c r="J1152" s="5">
        <v>36233</v>
      </c>
      <c r="K1152" s="5">
        <v>4407758</v>
      </c>
      <c r="L1152" s="5">
        <v>5</v>
      </c>
      <c r="M1152" s="5">
        <v>0</v>
      </c>
      <c r="N1152" s="5">
        <v>0</v>
      </c>
      <c r="O1152" s="5">
        <v>0</v>
      </c>
      <c r="P1152" s="9" cm="1">
        <f t="array" ref="P1152">_xlfn.IFS(F1152="Unk",0,F1152="",0,(F1152-G1152)=0,1,(F1152-G1152)&lt;&gt;0,0)</f>
        <v>0</v>
      </c>
      <c r="Q1152" s="9" cm="1">
        <f t="array" ref="Q1152">_xlfn.IFS(F1152="Unk",1,F1152="",1,F1152&lt;&gt;"",0)</f>
        <v>0</v>
      </c>
      <c r="R1152" s="5">
        <v>17608.43</v>
      </c>
      <c r="S1152" s="5">
        <v>15722.07</v>
      </c>
      <c r="T1152" s="5">
        <v>0.11</v>
      </c>
      <c r="U1152" s="5">
        <v>3602.11</v>
      </c>
      <c r="V1152" s="5">
        <v>18849</v>
      </c>
      <c r="W1152" s="5">
        <v>2837750</v>
      </c>
      <c r="X1152" s="5">
        <v>8</v>
      </c>
      <c r="Y1152" s="5">
        <v>0</v>
      </c>
      <c r="Z1152" s="5">
        <v>0</v>
      </c>
      <c r="AA1152" s="5">
        <v>0</v>
      </c>
      <c r="AB1152" s="9" cm="1">
        <f t="array" ref="AB1152">_xlfn.IFS(R1152="Unk",0,R1152="",0,(R1152-S1152)=0,1,(R1152-S1152)&lt;&gt;0,0)</f>
        <v>0</v>
      </c>
      <c r="AC1152" s="9" cm="1">
        <f t="array" ref="AC1152">_xlfn.IFS(R1152="Unk",1,R1152="",1,R1152&lt;&gt;"",0)</f>
        <v>0</v>
      </c>
      <c r="AD1152" s="5" t="s">
        <v>25</v>
      </c>
      <c r="AE1152" s="5">
        <v>15802.71</v>
      </c>
      <c r="AF1152" s="5" t="s">
        <v>25</v>
      </c>
      <c r="AG1152" s="5">
        <v>3603.33</v>
      </c>
      <c r="AH1152" s="5">
        <v>31973</v>
      </c>
      <c r="AI1152" s="5">
        <v>5116012</v>
      </c>
      <c r="AJ1152" s="5">
        <v>0</v>
      </c>
      <c r="AK1152" s="5"/>
      <c r="AL1152" s="5"/>
      <c r="AM1152" s="5"/>
      <c r="AN1152" s="9" cm="1">
        <f t="array" ref="AN1152">_xlfn.IFS(AD1152="Unk",0,AD1152="",0,(AD1152-AE1152)=0,1,(AD1152-AE1152)&lt;&gt;0,0)</f>
        <v>0</v>
      </c>
      <c r="AO1152" s="9" cm="1">
        <f t="array" ref="AO1152">_xlfn.IFS(AD1152="Unk",1,AD1152="",1,AD1152&lt;&gt;"",0)</f>
        <v>1</v>
      </c>
      <c r="AP1152" s="5" t="s">
        <v>25</v>
      </c>
      <c r="AQ1152" s="5">
        <v>15960.36</v>
      </c>
      <c r="AR1152" s="5" t="s">
        <v>25</v>
      </c>
      <c r="AS1152" s="5">
        <v>3600.64</v>
      </c>
      <c r="AT1152" s="5">
        <v>30537</v>
      </c>
      <c r="AU1152" s="5">
        <v>4958749</v>
      </c>
      <c r="AV1152" s="5">
        <v>0</v>
      </c>
      <c r="AW1152" s="5"/>
      <c r="AX1152" s="5"/>
      <c r="AY1152" s="5"/>
      <c r="AZ1152" s="9" cm="1">
        <f t="array" ref="AZ1152">_xlfn.IFS(AP1152="Unk",0,AP1152="",0,(AP1152-AQ1152)=0,1,(AP1152-AQ1152)&lt;&gt;0,0)</f>
        <v>0</v>
      </c>
      <c r="BA1152" s="9" cm="1">
        <f t="array" ref="BA1152">_xlfn.IFS(AP1152="Unk",1,AP1152="",1,AP1152&lt;&gt;"",0)</f>
        <v>1</v>
      </c>
    </row>
    <row r="1153" spans="1:53" x14ac:dyDescent="0.2">
      <c r="A1153">
        <v>3</v>
      </c>
      <c r="B1153" t="s">
        <v>5</v>
      </c>
      <c r="C1153">
        <v>4</v>
      </c>
      <c r="D1153">
        <v>5</v>
      </c>
      <c r="E1153">
        <v>7</v>
      </c>
      <c r="F1153" s="5">
        <v>2302.44</v>
      </c>
      <c r="G1153" s="5">
        <v>2302.44</v>
      </c>
      <c r="H1153" s="5">
        <v>0</v>
      </c>
      <c r="I1153" s="5">
        <v>0.32</v>
      </c>
      <c r="J1153" s="5">
        <v>54</v>
      </c>
      <c r="K1153" s="5">
        <v>1487</v>
      </c>
      <c r="L1153" s="5">
        <v>6</v>
      </c>
      <c r="M1153" s="5">
        <v>0</v>
      </c>
      <c r="N1153" s="5">
        <v>0</v>
      </c>
      <c r="O1153" s="5">
        <v>0</v>
      </c>
      <c r="P1153" s="9" cm="1">
        <f t="array" ref="P1153">_xlfn.IFS(F1153="Unk",0,F1153="",0,(F1153-G1153)=0,1,(F1153-G1153)&lt;&gt;0,0)</f>
        <v>1</v>
      </c>
      <c r="Q1153" s="9" cm="1">
        <f t="array" ref="Q1153">_xlfn.IFS(F1153="Unk",1,F1153="",1,F1153&lt;&gt;"",0)</f>
        <v>0</v>
      </c>
      <c r="R1153" s="5">
        <v>3132.21</v>
      </c>
      <c r="S1153" s="5">
        <v>3132.21</v>
      </c>
      <c r="T1153" s="5">
        <v>0</v>
      </c>
      <c r="U1153" s="5">
        <v>1.1200000000000001</v>
      </c>
      <c r="V1153" s="5">
        <v>802</v>
      </c>
      <c r="W1153" s="5">
        <v>13882</v>
      </c>
      <c r="X1153" s="5">
        <v>4</v>
      </c>
      <c r="Y1153" s="5">
        <v>0</v>
      </c>
      <c r="Z1153" s="5">
        <v>0</v>
      </c>
      <c r="AA1153" s="5">
        <v>0</v>
      </c>
      <c r="AB1153" s="9" cm="1">
        <f t="array" ref="AB1153">_xlfn.IFS(R1153="Unk",0,R1153="",0,(R1153-S1153)=0,1,(R1153-S1153)&lt;&gt;0,0)</f>
        <v>1</v>
      </c>
      <c r="AC1153" s="9" cm="1">
        <f t="array" ref="AC1153">_xlfn.IFS(R1153="Unk",1,R1153="",1,R1153&lt;&gt;"",0)</f>
        <v>0</v>
      </c>
      <c r="AD1153" s="5">
        <v>3306.08</v>
      </c>
      <c r="AE1153" s="5">
        <v>3306.08</v>
      </c>
      <c r="AF1153" s="5">
        <v>0</v>
      </c>
      <c r="AG1153" s="5">
        <v>0.66</v>
      </c>
      <c r="AH1153" s="5">
        <v>1</v>
      </c>
      <c r="AI1153" s="5">
        <v>4281</v>
      </c>
      <c r="AJ1153" s="5">
        <v>3</v>
      </c>
      <c r="AK1153" s="5">
        <v>0</v>
      </c>
      <c r="AL1153" s="5">
        <v>0</v>
      </c>
      <c r="AM1153" s="5">
        <v>0</v>
      </c>
      <c r="AN1153" s="9" cm="1">
        <f t="array" ref="AN1153">_xlfn.IFS(AD1153="Unk",0,AD1153="",0,(AD1153-AE1153)=0,1,(AD1153-AE1153)&lt;&gt;0,0)</f>
        <v>1</v>
      </c>
      <c r="AO1153" s="9" cm="1">
        <f t="array" ref="AO1153">_xlfn.IFS(AD1153="Unk",1,AD1153="",1,AD1153&lt;&gt;"",0)</f>
        <v>0</v>
      </c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9" cm="1">
        <f t="array" ref="AZ1153">_xlfn.IFS(AP1153="Unk",0,AP1153="",0,(AP1153-AQ1153)=0,1,(AP1153-AQ1153)&lt;&gt;0,0)</f>
        <v>0</v>
      </c>
      <c r="BA1153" s="9" cm="1">
        <f t="array" ref="BA1153">_xlfn.IFS(AP1153="Unk",1,AP1153="",1,AP1153&lt;&gt;"",0)</f>
        <v>1</v>
      </c>
    </row>
    <row r="1154" spans="1:53" x14ac:dyDescent="0.2">
      <c r="A1154">
        <v>3</v>
      </c>
      <c r="B1154" t="s">
        <v>5</v>
      </c>
      <c r="C1154">
        <v>4</v>
      </c>
      <c r="D1154">
        <v>10</v>
      </c>
      <c r="E1154">
        <v>7</v>
      </c>
      <c r="F1154" s="5">
        <v>5031</v>
      </c>
      <c r="G1154" s="5">
        <v>5031</v>
      </c>
      <c r="H1154" s="5">
        <v>0</v>
      </c>
      <c r="I1154" s="5">
        <v>6.96</v>
      </c>
      <c r="J1154" s="5">
        <v>3737</v>
      </c>
      <c r="K1154" s="5">
        <v>120892</v>
      </c>
      <c r="L1154" s="5">
        <v>9</v>
      </c>
      <c r="M1154" s="5">
        <v>0</v>
      </c>
      <c r="N1154" s="5">
        <v>0</v>
      </c>
      <c r="O1154" s="5">
        <v>0</v>
      </c>
      <c r="P1154" s="9" cm="1">
        <f t="array" ref="P1154">_xlfn.IFS(F1154="Unk",0,F1154="",0,(F1154-G1154)=0,1,(F1154-G1154)&lt;&gt;0,0)</f>
        <v>1</v>
      </c>
      <c r="Q1154" s="9" cm="1">
        <f t="array" ref="Q1154">_xlfn.IFS(F1154="Unk",1,F1154="",1,F1154&lt;&gt;"",0)</f>
        <v>0</v>
      </c>
      <c r="R1154" s="5">
        <v>5482.86</v>
      </c>
      <c r="S1154" s="5">
        <v>5482.86</v>
      </c>
      <c r="T1154" s="5">
        <v>0</v>
      </c>
      <c r="U1154" s="5">
        <v>107.4</v>
      </c>
      <c r="V1154" s="5">
        <v>24489</v>
      </c>
      <c r="W1154" s="5">
        <v>1091663</v>
      </c>
      <c r="X1154" s="5">
        <v>10</v>
      </c>
      <c r="Y1154" s="5">
        <v>0</v>
      </c>
      <c r="Z1154" s="5">
        <v>0</v>
      </c>
      <c r="AA1154" s="5">
        <v>0</v>
      </c>
      <c r="AB1154" s="9" cm="1">
        <f t="array" ref="AB1154">_xlfn.IFS(R1154="Unk",0,R1154="",0,(R1154-S1154)=0,1,(R1154-S1154)&lt;&gt;0,0)</f>
        <v>1</v>
      </c>
      <c r="AC1154" s="9" cm="1">
        <f t="array" ref="AC1154">_xlfn.IFS(R1154="Unk",1,R1154="",1,R1154&lt;&gt;"",0)</f>
        <v>0</v>
      </c>
      <c r="AD1154" s="5">
        <v>5991.45</v>
      </c>
      <c r="AE1154" s="5">
        <v>5991.45</v>
      </c>
      <c r="AF1154" s="5">
        <v>0</v>
      </c>
      <c r="AG1154" s="5">
        <v>695.93</v>
      </c>
      <c r="AH1154" s="5">
        <v>108259</v>
      </c>
      <c r="AI1154" s="5">
        <v>9823261</v>
      </c>
      <c r="AJ1154" s="5">
        <v>10</v>
      </c>
      <c r="AK1154" s="5">
        <v>0</v>
      </c>
      <c r="AL1154" s="5">
        <v>0</v>
      </c>
      <c r="AM1154" s="5">
        <v>0</v>
      </c>
      <c r="AN1154" s="9" cm="1">
        <f t="array" ref="AN1154">_xlfn.IFS(AD1154="Unk",0,AD1154="",0,(AD1154-AE1154)=0,1,(AD1154-AE1154)&lt;&gt;0,0)</f>
        <v>1</v>
      </c>
      <c r="AO1154" s="9" cm="1">
        <f t="array" ref="AO1154">_xlfn.IFS(AD1154="Unk",1,AD1154="",1,AD1154&lt;&gt;"",0)</f>
        <v>0</v>
      </c>
      <c r="AP1154" s="5">
        <v>6777.47</v>
      </c>
      <c r="AQ1154" s="5">
        <v>6467.34</v>
      </c>
      <c r="AR1154" s="5">
        <v>0.05</v>
      </c>
      <c r="AS1154" s="5">
        <v>3600.12</v>
      </c>
      <c r="AT1154" s="5">
        <v>408847</v>
      </c>
      <c r="AU1154" s="5">
        <v>31513053</v>
      </c>
      <c r="AV1154" s="5">
        <v>8</v>
      </c>
      <c r="AW1154" s="5">
        <v>0</v>
      </c>
      <c r="AX1154" s="5">
        <v>0</v>
      </c>
      <c r="AY1154" s="5">
        <v>0</v>
      </c>
      <c r="AZ1154" s="9" cm="1">
        <f t="array" ref="AZ1154">_xlfn.IFS(AP1154="Unk",0,AP1154="",0,(AP1154-AQ1154)=0,1,(AP1154-AQ1154)&lt;&gt;0,0)</f>
        <v>0</v>
      </c>
      <c r="BA1154" s="9" cm="1">
        <f t="array" ref="BA1154">_xlfn.IFS(AP1154="Unk",1,AP1154="",1,AP1154&lt;&gt;"",0)</f>
        <v>0</v>
      </c>
    </row>
    <row r="1155" spans="1:53" x14ac:dyDescent="0.2">
      <c r="A1155">
        <v>3</v>
      </c>
      <c r="B1155" t="s">
        <v>5</v>
      </c>
      <c r="C1155">
        <v>4</v>
      </c>
      <c r="D1155">
        <v>15</v>
      </c>
      <c r="E1155">
        <v>7</v>
      </c>
      <c r="F1155" s="5">
        <v>5551.36</v>
      </c>
      <c r="G1155" s="5">
        <v>5551.36</v>
      </c>
      <c r="H1155" s="5">
        <v>0</v>
      </c>
      <c r="I1155" s="5">
        <v>3.74</v>
      </c>
      <c r="J1155" s="5">
        <v>984</v>
      </c>
      <c r="K1155" s="5">
        <v>46890</v>
      </c>
      <c r="L1155" s="5">
        <v>6</v>
      </c>
      <c r="M1155" s="5">
        <v>0</v>
      </c>
      <c r="N1155" s="5">
        <v>0</v>
      </c>
      <c r="O1155" s="5">
        <v>0</v>
      </c>
      <c r="P1155" s="9" cm="1">
        <f t="array" ref="P1155">_xlfn.IFS(F1155="Unk",0,F1155="",0,(F1155-G1155)=0,1,(F1155-G1155)&lt;&gt;0,0)</f>
        <v>1</v>
      </c>
      <c r="Q1155" s="9" cm="1">
        <f t="array" ref="Q1155">_xlfn.IFS(F1155="Unk",1,F1155="",1,F1155&lt;&gt;"",0)</f>
        <v>0</v>
      </c>
      <c r="R1155" s="5">
        <v>5776.88</v>
      </c>
      <c r="S1155" s="5">
        <v>5776.88</v>
      </c>
      <c r="T1155" s="5">
        <v>0</v>
      </c>
      <c r="U1155" s="5">
        <v>39.85</v>
      </c>
      <c r="V1155" s="5">
        <v>3804</v>
      </c>
      <c r="W1155" s="5">
        <v>242435</v>
      </c>
      <c r="X1155" s="5">
        <v>10</v>
      </c>
      <c r="Y1155" s="5">
        <v>0</v>
      </c>
      <c r="Z1155" s="5">
        <v>0</v>
      </c>
      <c r="AA1155" s="5">
        <v>0</v>
      </c>
      <c r="AB1155" s="9" cm="1">
        <f t="array" ref="AB1155">_xlfn.IFS(R1155="Unk",0,R1155="",0,(R1155-S1155)=0,1,(R1155-S1155)&lt;&gt;0,0)</f>
        <v>1</v>
      </c>
      <c r="AC1155" s="9" cm="1">
        <f t="array" ref="AC1155">_xlfn.IFS(R1155="Unk",1,R1155="",1,R1155&lt;&gt;"",0)</f>
        <v>0</v>
      </c>
      <c r="AD1155" s="5">
        <v>6214.98</v>
      </c>
      <c r="AE1155" s="5">
        <v>6214.98</v>
      </c>
      <c r="AF1155" s="5">
        <v>0</v>
      </c>
      <c r="AG1155" s="5">
        <v>763.62</v>
      </c>
      <c r="AH1155" s="5">
        <v>103341</v>
      </c>
      <c r="AI1155" s="5">
        <v>7001252</v>
      </c>
      <c r="AJ1155" s="5">
        <v>10</v>
      </c>
      <c r="AK1155" s="5">
        <v>0</v>
      </c>
      <c r="AL1155" s="5">
        <v>0</v>
      </c>
      <c r="AM1155" s="5">
        <v>0</v>
      </c>
      <c r="AN1155" s="9" cm="1">
        <f t="array" ref="AN1155">_xlfn.IFS(AD1155="Unk",0,AD1155="",0,(AD1155-AE1155)=0,1,(AD1155-AE1155)&lt;&gt;0,0)</f>
        <v>1</v>
      </c>
      <c r="AO1155" s="9" cm="1">
        <f t="array" ref="AO1155">_xlfn.IFS(AD1155="Unk",1,AD1155="",1,AD1155&lt;&gt;"",0)</f>
        <v>0</v>
      </c>
      <c r="AP1155" s="5">
        <v>6603.48</v>
      </c>
      <c r="AQ1155" s="5">
        <v>6603.48</v>
      </c>
      <c r="AR1155" s="5">
        <v>0</v>
      </c>
      <c r="AS1155" s="5">
        <v>3530.86</v>
      </c>
      <c r="AT1155" s="5">
        <v>355510</v>
      </c>
      <c r="AU1155" s="5">
        <v>18481856</v>
      </c>
      <c r="AV1155" s="5">
        <v>10</v>
      </c>
      <c r="AW1155" s="5">
        <v>0</v>
      </c>
      <c r="AX1155" s="5">
        <v>0</v>
      </c>
      <c r="AY1155" s="5">
        <v>0</v>
      </c>
      <c r="AZ1155" s="9" cm="1">
        <f t="array" ref="AZ1155">_xlfn.IFS(AP1155="Unk",0,AP1155="",0,(AP1155-AQ1155)=0,1,(AP1155-AQ1155)&lt;&gt;0,0)</f>
        <v>1</v>
      </c>
      <c r="BA1155" s="9" cm="1">
        <f t="array" ref="BA1155">_xlfn.IFS(AP1155="Unk",1,AP1155="",1,AP1155&lt;&gt;"",0)</f>
        <v>0</v>
      </c>
    </row>
    <row r="1156" spans="1:53" x14ac:dyDescent="0.2">
      <c r="A1156">
        <v>3</v>
      </c>
      <c r="B1156" t="s">
        <v>5</v>
      </c>
      <c r="C1156">
        <v>4</v>
      </c>
      <c r="D1156">
        <v>20</v>
      </c>
      <c r="E1156">
        <v>7</v>
      </c>
      <c r="F1156" s="5">
        <v>7650.75</v>
      </c>
      <c r="G1156" s="5">
        <v>7650.75</v>
      </c>
      <c r="H1156" s="5">
        <v>0</v>
      </c>
      <c r="I1156" s="5">
        <v>1342.16</v>
      </c>
      <c r="J1156" s="5">
        <v>35777</v>
      </c>
      <c r="K1156" s="5">
        <v>2908250</v>
      </c>
      <c r="L1156" s="5">
        <v>10</v>
      </c>
      <c r="M1156" s="5">
        <v>0</v>
      </c>
      <c r="N1156" s="5">
        <v>0</v>
      </c>
      <c r="O1156" s="5">
        <v>0</v>
      </c>
      <c r="P1156" s="9" cm="1">
        <f t="array" ref="P1156">_xlfn.IFS(F1156="Unk",0,F1156="",0,(F1156-G1156)=0,1,(F1156-G1156)&lt;&gt;0,0)</f>
        <v>1</v>
      </c>
      <c r="Q1156" s="9" cm="1">
        <f t="array" ref="Q1156">_xlfn.IFS(F1156="Unk",1,F1156="",1,F1156&lt;&gt;"",0)</f>
        <v>0</v>
      </c>
      <c r="R1156" s="5">
        <v>8486.75</v>
      </c>
      <c r="S1156" s="5">
        <v>7484.64</v>
      </c>
      <c r="T1156" s="5">
        <v>0.12</v>
      </c>
      <c r="U1156" s="5">
        <v>3602.2</v>
      </c>
      <c r="V1156" s="5">
        <v>60060</v>
      </c>
      <c r="W1156" s="5">
        <v>6468812</v>
      </c>
      <c r="X1156" s="5">
        <v>10</v>
      </c>
      <c r="Y1156" s="5">
        <v>0</v>
      </c>
      <c r="Z1156" s="5">
        <v>0</v>
      </c>
      <c r="AA1156" s="5">
        <v>0</v>
      </c>
      <c r="AB1156" s="9" cm="1">
        <f t="array" ref="AB1156">_xlfn.IFS(R1156="Unk",0,R1156="",0,(R1156-S1156)=0,1,(R1156-S1156)&lt;&gt;0,0)</f>
        <v>0</v>
      </c>
      <c r="AC1156" s="9" cm="1">
        <f t="array" ref="AC1156">_xlfn.IFS(R1156="Unk",1,R1156="",1,R1156&lt;&gt;"",0)</f>
        <v>0</v>
      </c>
      <c r="AD1156" s="5">
        <v>9530.2999999999993</v>
      </c>
      <c r="AE1156" s="5">
        <v>7680.98</v>
      </c>
      <c r="AF1156" s="5">
        <v>0.19</v>
      </c>
      <c r="AG1156" s="5">
        <v>3600.05</v>
      </c>
      <c r="AH1156" s="5">
        <v>100424</v>
      </c>
      <c r="AI1156" s="5">
        <v>12591371</v>
      </c>
      <c r="AJ1156" s="5">
        <v>10</v>
      </c>
      <c r="AK1156" s="5">
        <v>0</v>
      </c>
      <c r="AL1156" s="5">
        <v>0</v>
      </c>
      <c r="AM1156" s="5">
        <v>0</v>
      </c>
      <c r="AN1156" s="9" cm="1">
        <f t="array" ref="AN1156">_xlfn.IFS(AD1156="Unk",0,AD1156="",0,(AD1156-AE1156)=0,1,(AD1156-AE1156)&lt;&gt;0,0)</f>
        <v>0</v>
      </c>
      <c r="AO1156" s="9" cm="1">
        <f t="array" ref="AO1156">_xlfn.IFS(AD1156="Unk",1,AD1156="",1,AD1156&lt;&gt;"",0)</f>
        <v>0</v>
      </c>
      <c r="AP1156" s="5">
        <v>9967.7900000000009</v>
      </c>
      <c r="AQ1156" s="5">
        <v>7741.06</v>
      </c>
      <c r="AR1156" s="5">
        <v>0.22</v>
      </c>
      <c r="AS1156" s="5">
        <v>3600.58</v>
      </c>
      <c r="AT1156" s="5">
        <v>104535</v>
      </c>
      <c r="AU1156" s="5">
        <v>16277589</v>
      </c>
      <c r="AV1156" s="5">
        <v>10</v>
      </c>
      <c r="AW1156" s="5">
        <v>0</v>
      </c>
      <c r="AX1156" s="5">
        <v>0</v>
      </c>
      <c r="AY1156" s="5">
        <v>0</v>
      </c>
      <c r="AZ1156" s="9" cm="1">
        <f t="array" ref="AZ1156">_xlfn.IFS(AP1156="Unk",0,AP1156="",0,(AP1156-AQ1156)=0,1,(AP1156-AQ1156)&lt;&gt;0,0)</f>
        <v>0</v>
      </c>
      <c r="BA1156" s="9" cm="1">
        <f t="array" ref="BA1156">_xlfn.IFS(AP1156="Unk",1,AP1156="",1,AP1156&lt;&gt;"",0)</f>
        <v>0</v>
      </c>
    </row>
    <row r="1157" spans="1:53" x14ac:dyDescent="0.2">
      <c r="A1157">
        <v>3</v>
      </c>
      <c r="B1157" t="s">
        <v>5</v>
      </c>
      <c r="C1157">
        <v>4</v>
      </c>
      <c r="D1157">
        <v>25</v>
      </c>
      <c r="E1157">
        <v>7</v>
      </c>
      <c r="F1157" s="5">
        <v>8908.31</v>
      </c>
      <c r="G1157" s="5">
        <v>8908.31</v>
      </c>
      <c r="H1157" s="5">
        <v>0</v>
      </c>
      <c r="I1157" s="5">
        <v>21.54</v>
      </c>
      <c r="J1157" s="5">
        <v>2287</v>
      </c>
      <c r="K1157" s="5">
        <v>169015</v>
      </c>
      <c r="L1157" s="5">
        <v>10</v>
      </c>
      <c r="M1157" s="5">
        <v>0</v>
      </c>
      <c r="N1157" s="5">
        <v>0</v>
      </c>
      <c r="O1157" s="5">
        <v>0</v>
      </c>
      <c r="P1157" s="9" cm="1">
        <f t="array" ref="P1157">_xlfn.IFS(F1157="Unk",0,F1157="",0,(F1157-G1157)=0,1,(F1157-G1157)&lt;&gt;0,0)</f>
        <v>1</v>
      </c>
      <c r="Q1157" s="9" cm="1">
        <f t="array" ref="Q1157">_xlfn.IFS(F1157="Unk",1,F1157="",1,F1157&lt;&gt;"",0)</f>
        <v>0</v>
      </c>
      <c r="R1157" s="5">
        <v>9334.9599999999991</v>
      </c>
      <c r="S1157" s="5">
        <v>9334.9599999999991</v>
      </c>
      <c r="T1157" s="5">
        <v>0</v>
      </c>
      <c r="U1157" s="5">
        <v>453.51</v>
      </c>
      <c r="V1157" s="5">
        <v>42327</v>
      </c>
      <c r="W1157" s="5">
        <v>3307956</v>
      </c>
      <c r="X1157" s="5">
        <v>10</v>
      </c>
      <c r="Y1157" s="5">
        <v>0</v>
      </c>
      <c r="Z1157" s="5">
        <v>0</v>
      </c>
      <c r="AA1157" s="5">
        <v>0</v>
      </c>
      <c r="AB1157" s="9" cm="1">
        <f t="array" ref="AB1157">_xlfn.IFS(R1157="Unk",0,R1157="",0,(R1157-S1157)=0,1,(R1157-S1157)&lt;&gt;0,0)</f>
        <v>1</v>
      </c>
      <c r="AC1157" s="9" cm="1">
        <f t="array" ref="AC1157">_xlfn.IFS(R1157="Unk",1,R1157="",1,R1157&lt;&gt;"",0)</f>
        <v>0</v>
      </c>
      <c r="AD1157" s="5">
        <v>9661.7199999999993</v>
      </c>
      <c r="AE1157" s="5">
        <v>9590.11</v>
      </c>
      <c r="AF1157" s="5">
        <v>0.01</v>
      </c>
      <c r="AG1157" s="5">
        <v>3600.02</v>
      </c>
      <c r="AH1157" s="5">
        <v>99089</v>
      </c>
      <c r="AI1157" s="5">
        <v>17407171</v>
      </c>
      <c r="AJ1157" s="5">
        <v>10</v>
      </c>
      <c r="AK1157" s="5">
        <v>0</v>
      </c>
      <c r="AL1157" s="5">
        <v>0</v>
      </c>
      <c r="AM1157" s="5">
        <v>0</v>
      </c>
      <c r="AN1157" s="9" cm="1">
        <f t="array" ref="AN1157">_xlfn.IFS(AD1157="Unk",0,AD1157="",0,(AD1157-AE1157)=0,1,(AD1157-AE1157)&lt;&gt;0,0)</f>
        <v>0</v>
      </c>
      <c r="AO1157" s="9" cm="1">
        <f t="array" ref="AO1157">_xlfn.IFS(AD1157="Unk",1,AD1157="",1,AD1157&lt;&gt;"",0)</f>
        <v>0</v>
      </c>
      <c r="AP1157" s="5">
        <v>10122.620000000001</v>
      </c>
      <c r="AQ1157" s="5">
        <v>9508.16</v>
      </c>
      <c r="AR1157" s="5">
        <v>0.06</v>
      </c>
      <c r="AS1157" s="5">
        <v>3600.49</v>
      </c>
      <c r="AT1157" s="5">
        <v>62727</v>
      </c>
      <c r="AU1157" s="5">
        <v>16241864</v>
      </c>
      <c r="AV1157" s="5">
        <v>10</v>
      </c>
      <c r="AW1157" s="5">
        <v>0</v>
      </c>
      <c r="AX1157" s="5">
        <v>0</v>
      </c>
      <c r="AY1157" s="5">
        <v>0</v>
      </c>
      <c r="AZ1157" s="9" cm="1">
        <f t="array" ref="AZ1157">_xlfn.IFS(AP1157="Unk",0,AP1157="",0,(AP1157-AQ1157)=0,1,(AP1157-AQ1157)&lt;&gt;0,0)</f>
        <v>0</v>
      </c>
      <c r="BA1157" s="9" cm="1">
        <f t="array" ref="BA1157">_xlfn.IFS(AP1157="Unk",1,AP1157="",1,AP1157&lt;&gt;"",0)</f>
        <v>0</v>
      </c>
    </row>
    <row r="1158" spans="1:53" x14ac:dyDescent="0.2">
      <c r="A1158">
        <v>3</v>
      </c>
      <c r="B1158" t="s">
        <v>5</v>
      </c>
      <c r="C1158">
        <v>4</v>
      </c>
      <c r="D1158">
        <v>30</v>
      </c>
      <c r="E1158">
        <v>7</v>
      </c>
      <c r="F1158" s="5">
        <v>10266.709999999999</v>
      </c>
      <c r="G1158" s="5">
        <v>10266.709999999999</v>
      </c>
      <c r="H1158" s="5">
        <v>0</v>
      </c>
      <c r="I1158" s="5">
        <v>183.95</v>
      </c>
      <c r="J1158" s="5">
        <v>10784</v>
      </c>
      <c r="K1158" s="5">
        <v>997607</v>
      </c>
      <c r="L1158" s="5">
        <v>10</v>
      </c>
      <c r="M1158" s="5">
        <v>0</v>
      </c>
      <c r="N1158" s="5">
        <v>0</v>
      </c>
      <c r="O1158" s="5">
        <v>0</v>
      </c>
      <c r="P1158" s="9" cm="1">
        <f t="array" ref="P1158">_xlfn.IFS(F1158="Unk",0,F1158="",0,(F1158-G1158)=0,1,(F1158-G1158)&lt;&gt;0,0)</f>
        <v>1</v>
      </c>
      <c r="Q1158" s="9" cm="1">
        <f t="array" ref="Q1158">_xlfn.IFS(F1158="Unk",1,F1158="",1,F1158&lt;&gt;"",0)</f>
        <v>0</v>
      </c>
      <c r="R1158" s="5">
        <v>10662.39</v>
      </c>
      <c r="S1158" s="5">
        <v>10383.56</v>
      </c>
      <c r="T1158" s="5">
        <v>0.03</v>
      </c>
      <c r="U1158" s="5">
        <v>3600.83</v>
      </c>
      <c r="V1158" s="5">
        <v>75810</v>
      </c>
      <c r="W1158" s="5">
        <v>12394380</v>
      </c>
      <c r="X1158" s="5">
        <v>10</v>
      </c>
      <c r="Y1158" s="5">
        <v>0</v>
      </c>
      <c r="Z1158" s="5">
        <v>0</v>
      </c>
      <c r="AA1158" s="5">
        <v>0</v>
      </c>
      <c r="AB1158" s="9" cm="1">
        <f t="array" ref="AB1158">_xlfn.IFS(R1158="Unk",0,R1158="",0,(R1158-S1158)=0,1,(R1158-S1158)&lt;&gt;0,0)</f>
        <v>0</v>
      </c>
      <c r="AC1158" s="9" cm="1">
        <f t="array" ref="AC1158">_xlfn.IFS(R1158="Unk",1,R1158="",1,R1158&lt;&gt;"",0)</f>
        <v>0</v>
      </c>
      <c r="AD1158" s="5">
        <v>11549.91</v>
      </c>
      <c r="AE1158" s="5">
        <v>10423.27</v>
      </c>
      <c r="AF1158" s="5">
        <v>0.1</v>
      </c>
      <c r="AG1158" s="5">
        <v>3600.85</v>
      </c>
      <c r="AH1158" s="5">
        <v>45180</v>
      </c>
      <c r="AI1158" s="5">
        <v>9735866</v>
      </c>
      <c r="AJ1158" s="5">
        <v>8</v>
      </c>
      <c r="AK1158" s="5">
        <v>0</v>
      </c>
      <c r="AL1158" s="5">
        <v>0</v>
      </c>
      <c r="AM1158" s="5">
        <v>0</v>
      </c>
      <c r="AN1158" s="9" cm="1">
        <f t="array" ref="AN1158">_xlfn.IFS(AD1158="Unk",0,AD1158="",0,(AD1158-AE1158)=0,1,(AD1158-AE1158)&lt;&gt;0,0)</f>
        <v>0</v>
      </c>
      <c r="AO1158" s="9" cm="1">
        <f t="array" ref="AO1158">_xlfn.IFS(AD1158="Unk",1,AD1158="",1,AD1158&lt;&gt;"",0)</f>
        <v>0</v>
      </c>
      <c r="AP1158" s="5">
        <v>12312.72</v>
      </c>
      <c r="AQ1158" s="5">
        <v>10395.39</v>
      </c>
      <c r="AR1158" s="5">
        <v>0.16</v>
      </c>
      <c r="AS1158" s="5">
        <v>3601.09</v>
      </c>
      <c r="AT1158" s="5">
        <v>39757</v>
      </c>
      <c r="AU1158" s="5">
        <v>8188639</v>
      </c>
      <c r="AV1158" s="5">
        <v>10</v>
      </c>
      <c r="AW1158" s="5">
        <v>0</v>
      </c>
      <c r="AX1158" s="5">
        <v>0</v>
      </c>
      <c r="AY1158" s="5">
        <v>0</v>
      </c>
      <c r="AZ1158" s="9" cm="1">
        <f t="array" ref="AZ1158">_xlfn.IFS(AP1158="Unk",0,AP1158="",0,(AP1158-AQ1158)=0,1,(AP1158-AQ1158)&lt;&gt;0,0)</f>
        <v>0</v>
      </c>
      <c r="BA1158" s="9" cm="1">
        <f t="array" ref="BA1158">_xlfn.IFS(AP1158="Unk",1,AP1158="",1,AP1158&lt;&gt;"",0)</f>
        <v>0</v>
      </c>
    </row>
    <row r="1159" spans="1:53" x14ac:dyDescent="0.2">
      <c r="A1159">
        <v>3</v>
      </c>
      <c r="B1159" t="s">
        <v>5</v>
      </c>
      <c r="C1159">
        <v>4</v>
      </c>
      <c r="D1159">
        <v>35</v>
      </c>
      <c r="E1159">
        <v>7</v>
      </c>
      <c r="F1159" s="5">
        <v>11441.99</v>
      </c>
      <c r="G1159" s="5">
        <v>10763.61</v>
      </c>
      <c r="H1159" s="5">
        <v>0.06</v>
      </c>
      <c r="I1159" s="5">
        <v>3600.45</v>
      </c>
      <c r="J1159" s="5">
        <v>40515</v>
      </c>
      <c r="K1159" s="5">
        <v>4317698</v>
      </c>
      <c r="L1159" s="5">
        <v>10</v>
      </c>
      <c r="M1159" s="5">
        <v>0</v>
      </c>
      <c r="N1159" s="5">
        <v>0</v>
      </c>
      <c r="O1159" s="5">
        <v>0</v>
      </c>
      <c r="P1159" s="9" cm="1">
        <f t="array" ref="P1159">_xlfn.IFS(F1159="Unk",0,F1159="",0,(F1159-G1159)=0,1,(F1159-G1159)&lt;&gt;0,0)</f>
        <v>0</v>
      </c>
      <c r="Q1159" s="9" cm="1">
        <f t="array" ref="Q1159">_xlfn.IFS(F1159="Unk",1,F1159="",1,F1159&lt;&gt;"",0)</f>
        <v>0</v>
      </c>
      <c r="R1159" s="5">
        <v>12467.55</v>
      </c>
      <c r="S1159" s="5">
        <v>10793.05</v>
      </c>
      <c r="T1159" s="5">
        <v>0.13</v>
      </c>
      <c r="U1159" s="5">
        <v>3600.49</v>
      </c>
      <c r="V1159" s="5">
        <v>54048</v>
      </c>
      <c r="W1159" s="5">
        <v>8054712</v>
      </c>
      <c r="X1159" s="5">
        <v>4</v>
      </c>
      <c r="Y1159" s="5">
        <v>0</v>
      </c>
      <c r="Z1159" s="5">
        <v>0</v>
      </c>
      <c r="AA1159" s="5">
        <v>0</v>
      </c>
      <c r="AB1159" s="9" cm="1">
        <f t="array" ref="AB1159">_xlfn.IFS(R1159="Unk",0,R1159="",0,(R1159-S1159)=0,1,(R1159-S1159)&lt;&gt;0,0)</f>
        <v>0</v>
      </c>
      <c r="AC1159" s="9" cm="1">
        <f t="array" ref="AC1159">_xlfn.IFS(R1159="Unk",1,R1159="",1,R1159&lt;&gt;"",0)</f>
        <v>0</v>
      </c>
      <c r="AD1159" s="5">
        <v>13494.1</v>
      </c>
      <c r="AE1159" s="5">
        <v>10772.07</v>
      </c>
      <c r="AF1159" s="5">
        <v>0.2</v>
      </c>
      <c r="AG1159" s="5">
        <v>3600.06</v>
      </c>
      <c r="AH1159" s="5">
        <v>46806</v>
      </c>
      <c r="AI1159" s="5">
        <v>6332134</v>
      </c>
      <c r="AJ1159" s="5">
        <v>8</v>
      </c>
      <c r="AK1159" s="5">
        <v>0</v>
      </c>
      <c r="AL1159" s="5">
        <v>0</v>
      </c>
      <c r="AM1159" s="5">
        <v>0</v>
      </c>
      <c r="AN1159" s="9" cm="1">
        <f t="array" ref="AN1159">_xlfn.IFS(AD1159="Unk",0,AD1159="",0,(AD1159-AE1159)=0,1,(AD1159-AE1159)&lt;&gt;0,0)</f>
        <v>0</v>
      </c>
      <c r="AO1159" s="9" cm="1">
        <f t="array" ref="AO1159">_xlfn.IFS(AD1159="Unk",1,AD1159="",1,AD1159&lt;&gt;"",0)</f>
        <v>0</v>
      </c>
      <c r="AP1159" s="5" t="s">
        <v>25</v>
      </c>
      <c r="AQ1159" s="5">
        <v>10915.66</v>
      </c>
      <c r="AR1159" s="5" t="s">
        <v>25</v>
      </c>
      <c r="AS1159" s="5">
        <v>3604.35</v>
      </c>
      <c r="AT1159" s="5">
        <v>60448</v>
      </c>
      <c r="AU1159" s="5">
        <v>7762819</v>
      </c>
      <c r="AV1159" s="5">
        <v>0</v>
      </c>
      <c r="AW1159" s="5"/>
      <c r="AX1159" s="5"/>
      <c r="AY1159" s="5"/>
      <c r="AZ1159" s="9" cm="1">
        <f t="array" ref="AZ1159">_xlfn.IFS(AP1159="Unk",0,AP1159="",0,(AP1159-AQ1159)=0,1,(AP1159-AQ1159)&lt;&gt;0,0)</f>
        <v>0</v>
      </c>
      <c r="BA1159" s="9" cm="1">
        <f t="array" ref="BA1159">_xlfn.IFS(AP1159="Unk",1,AP1159="",1,AP1159&lt;&gt;"",0)</f>
        <v>1</v>
      </c>
    </row>
    <row r="1160" spans="1:53" x14ac:dyDescent="0.2">
      <c r="A1160">
        <v>3</v>
      </c>
      <c r="B1160" t="s">
        <v>5</v>
      </c>
      <c r="C1160">
        <v>4</v>
      </c>
      <c r="D1160">
        <v>40</v>
      </c>
      <c r="E1160">
        <v>7</v>
      </c>
      <c r="F1160" s="5">
        <v>11994.33</v>
      </c>
      <c r="G1160" s="5">
        <v>11994.33</v>
      </c>
      <c r="H1160" s="5">
        <v>0</v>
      </c>
      <c r="I1160" s="5">
        <v>1924.83</v>
      </c>
      <c r="J1160" s="5">
        <v>61899</v>
      </c>
      <c r="K1160" s="5">
        <v>7048857</v>
      </c>
      <c r="L1160" s="5">
        <v>10</v>
      </c>
      <c r="M1160" s="5">
        <v>0</v>
      </c>
      <c r="N1160" s="5">
        <v>0</v>
      </c>
      <c r="O1160" s="5">
        <v>0</v>
      </c>
      <c r="P1160" s="9" cm="1">
        <f t="array" ref="P1160">_xlfn.IFS(F1160="Unk",0,F1160="",0,(F1160-G1160)=0,1,(F1160-G1160)&lt;&gt;0,0)</f>
        <v>1</v>
      </c>
      <c r="Q1160" s="9" cm="1">
        <f t="array" ref="Q1160">_xlfn.IFS(F1160="Unk",1,F1160="",1,F1160&lt;&gt;"",0)</f>
        <v>0</v>
      </c>
      <c r="R1160" s="5">
        <v>13306.49</v>
      </c>
      <c r="S1160" s="5">
        <v>11850.29</v>
      </c>
      <c r="T1160" s="5">
        <v>0.11</v>
      </c>
      <c r="U1160" s="5">
        <v>3600.13</v>
      </c>
      <c r="V1160" s="5">
        <v>38901</v>
      </c>
      <c r="W1160" s="5">
        <v>5493927</v>
      </c>
      <c r="X1160" s="5">
        <v>10</v>
      </c>
      <c r="Y1160" s="5">
        <v>0</v>
      </c>
      <c r="Z1160" s="5">
        <v>0</v>
      </c>
      <c r="AA1160" s="5">
        <v>0</v>
      </c>
      <c r="AB1160" s="9" cm="1">
        <f t="array" ref="AB1160">_xlfn.IFS(R1160="Unk",0,R1160="",0,(R1160-S1160)=0,1,(R1160-S1160)&lt;&gt;0,0)</f>
        <v>0</v>
      </c>
      <c r="AC1160" s="9" cm="1">
        <f t="array" ref="AC1160">_xlfn.IFS(R1160="Unk",1,R1160="",1,R1160&lt;&gt;"",0)</f>
        <v>0</v>
      </c>
      <c r="AD1160" s="5">
        <v>13384.49</v>
      </c>
      <c r="AE1160" s="5">
        <v>11909.12</v>
      </c>
      <c r="AF1160" s="5">
        <v>0.11</v>
      </c>
      <c r="AG1160" s="5">
        <v>3602.95</v>
      </c>
      <c r="AH1160" s="5">
        <v>43012</v>
      </c>
      <c r="AI1160" s="5">
        <v>5770312</v>
      </c>
      <c r="AJ1160" s="5">
        <v>10</v>
      </c>
      <c r="AK1160" s="5">
        <v>0</v>
      </c>
      <c r="AL1160" s="5">
        <v>0</v>
      </c>
      <c r="AM1160" s="5">
        <v>0</v>
      </c>
      <c r="AN1160" s="9" cm="1">
        <f t="array" ref="AN1160">_xlfn.IFS(AD1160="Unk",0,AD1160="",0,(AD1160-AE1160)=0,1,(AD1160-AE1160)&lt;&gt;0,0)</f>
        <v>0</v>
      </c>
      <c r="AO1160" s="9" cm="1">
        <f t="array" ref="AO1160">_xlfn.IFS(AD1160="Unk",1,AD1160="",1,AD1160&lt;&gt;"",0)</f>
        <v>0</v>
      </c>
      <c r="AP1160" s="5">
        <v>14366.17</v>
      </c>
      <c r="AQ1160" s="5">
        <v>11929.02</v>
      </c>
      <c r="AR1160" s="5">
        <v>0.17</v>
      </c>
      <c r="AS1160" s="5">
        <v>3601.4</v>
      </c>
      <c r="AT1160" s="5">
        <v>20396</v>
      </c>
      <c r="AU1160" s="5">
        <v>5829805</v>
      </c>
      <c r="AV1160" s="5">
        <v>10</v>
      </c>
      <c r="AW1160" s="5">
        <v>0</v>
      </c>
      <c r="AX1160" s="5">
        <v>0</v>
      </c>
      <c r="AY1160" s="5">
        <v>0</v>
      </c>
      <c r="AZ1160" s="9" cm="1">
        <f t="array" ref="AZ1160">_xlfn.IFS(AP1160="Unk",0,AP1160="",0,(AP1160-AQ1160)=0,1,(AP1160-AQ1160)&lt;&gt;0,0)</f>
        <v>0</v>
      </c>
      <c r="BA1160" s="9" cm="1">
        <f t="array" ref="BA1160">_xlfn.IFS(AP1160="Unk",1,AP1160="",1,AP1160&lt;&gt;"",0)</f>
        <v>0</v>
      </c>
    </row>
    <row r="1161" spans="1:53" x14ac:dyDescent="0.2">
      <c r="A1161">
        <v>3</v>
      </c>
      <c r="B1161" t="s">
        <v>5</v>
      </c>
      <c r="C1161">
        <v>4</v>
      </c>
      <c r="D1161">
        <v>45</v>
      </c>
      <c r="E1161">
        <v>7</v>
      </c>
      <c r="F1161" s="5">
        <v>14809.25</v>
      </c>
      <c r="G1161" s="5">
        <v>13967.65</v>
      </c>
      <c r="H1161" s="5">
        <v>0.06</v>
      </c>
      <c r="I1161" s="5">
        <v>3601.92</v>
      </c>
      <c r="J1161" s="5">
        <v>28091</v>
      </c>
      <c r="K1161" s="5">
        <v>4282145</v>
      </c>
      <c r="L1161" s="5">
        <v>4</v>
      </c>
      <c r="M1161" s="5">
        <v>0</v>
      </c>
      <c r="N1161" s="5">
        <v>0</v>
      </c>
      <c r="O1161" s="5">
        <v>0</v>
      </c>
      <c r="P1161" s="9" cm="1">
        <f t="array" ref="P1161">_xlfn.IFS(F1161="Unk",0,F1161="",0,(F1161-G1161)=0,1,(F1161-G1161)&lt;&gt;0,0)</f>
        <v>0</v>
      </c>
      <c r="Q1161" s="9" cm="1">
        <f t="array" ref="Q1161">_xlfn.IFS(F1161="Unk",1,F1161="",1,F1161&lt;&gt;"",0)</f>
        <v>0</v>
      </c>
      <c r="R1161" s="5">
        <v>16267.93</v>
      </c>
      <c r="S1161" s="5">
        <v>13960.56</v>
      </c>
      <c r="T1161" s="5">
        <v>0.14000000000000001</v>
      </c>
      <c r="U1161" s="5">
        <v>3601.1</v>
      </c>
      <c r="V1161" s="5">
        <v>15158</v>
      </c>
      <c r="W1161" s="5">
        <v>2051255</v>
      </c>
      <c r="X1161" s="5">
        <v>3</v>
      </c>
      <c r="Y1161" s="5">
        <v>0</v>
      </c>
      <c r="Z1161" s="5">
        <v>0</v>
      </c>
      <c r="AA1161" s="5">
        <v>0</v>
      </c>
      <c r="AB1161" s="9" cm="1">
        <f t="array" ref="AB1161">_xlfn.IFS(R1161="Unk",0,R1161="",0,(R1161-S1161)=0,1,(R1161-S1161)&lt;&gt;0,0)</f>
        <v>0</v>
      </c>
      <c r="AC1161" s="9" cm="1">
        <f t="array" ref="AC1161">_xlfn.IFS(R1161="Unk",1,R1161="",1,R1161&lt;&gt;"",0)</f>
        <v>0</v>
      </c>
      <c r="AD1161" s="5" t="s">
        <v>25</v>
      </c>
      <c r="AE1161" s="5">
        <v>14030.06</v>
      </c>
      <c r="AF1161" s="5" t="s">
        <v>25</v>
      </c>
      <c r="AG1161" s="5">
        <v>3602.67</v>
      </c>
      <c r="AH1161" s="5">
        <v>33104</v>
      </c>
      <c r="AI1161" s="5">
        <v>5621059</v>
      </c>
      <c r="AJ1161" s="5">
        <v>0</v>
      </c>
      <c r="AK1161" s="5"/>
      <c r="AL1161" s="5"/>
      <c r="AM1161" s="5"/>
      <c r="AN1161" s="9" cm="1">
        <f t="array" ref="AN1161">_xlfn.IFS(AD1161="Unk",0,AD1161="",0,(AD1161-AE1161)=0,1,(AD1161-AE1161)&lt;&gt;0,0)</f>
        <v>0</v>
      </c>
      <c r="AO1161" s="9" cm="1">
        <f t="array" ref="AO1161">_xlfn.IFS(AD1161="Unk",1,AD1161="",1,AD1161&lt;&gt;"",0)</f>
        <v>1</v>
      </c>
      <c r="AP1161" s="5" t="s">
        <v>25</v>
      </c>
      <c r="AQ1161" s="5">
        <v>14183.68</v>
      </c>
      <c r="AR1161" s="5" t="s">
        <v>25</v>
      </c>
      <c r="AS1161" s="5">
        <v>3603.64</v>
      </c>
      <c r="AT1161" s="5">
        <v>38283</v>
      </c>
      <c r="AU1161" s="5">
        <v>6035268</v>
      </c>
      <c r="AV1161" s="5">
        <v>0</v>
      </c>
      <c r="AW1161" s="5"/>
      <c r="AX1161" s="5"/>
      <c r="AY1161" s="5"/>
      <c r="AZ1161" s="9" cm="1">
        <f t="array" ref="AZ1161">_xlfn.IFS(AP1161="Unk",0,AP1161="",0,(AP1161-AQ1161)=0,1,(AP1161-AQ1161)&lt;&gt;0,0)</f>
        <v>0</v>
      </c>
      <c r="BA1161" s="9" cm="1">
        <f t="array" ref="BA1161">_xlfn.IFS(AP1161="Unk",1,AP1161="",1,AP1161&lt;&gt;"",0)</f>
        <v>1</v>
      </c>
    </row>
    <row r="1162" spans="1:53" x14ac:dyDescent="0.2">
      <c r="A1162">
        <v>3</v>
      </c>
      <c r="B1162" t="s">
        <v>5</v>
      </c>
      <c r="C1162">
        <v>4</v>
      </c>
      <c r="D1162">
        <v>50</v>
      </c>
      <c r="E1162">
        <v>7</v>
      </c>
      <c r="F1162" s="5">
        <v>18082</v>
      </c>
      <c r="G1162" s="5">
        <v>16973.16</v>
      </c>
      <c r="H1162" s="5">
        <v>0.06</v>
      </c>
      <c r="I1162" s="5">
        <v>3600.35</v>
      </c>
      <c r="J1162" s="5">
        <v>36037</v>
      </c>
      <c r="K1162" s="5">
        <v>5139615</v>
      </c>
      <c r="L1162" s="5">
        <v>6</v>
      </c>
      <c r="M1162" s="5">
        <v>0</v>
      </c>
      <c r="N1162" s="5">
        <v>0</v>
      </c>
      <c r="O1162" s="5">
        <v>0</v>
      </c>
      <c r="P1162" s="9" cm="1">
        <f t="array" ref="P1162">_xlfn.IFS(F1162="Unk",0,F1162="",0,(F1162-G1162)=0,1,(F1162-G1162)&lt;&gt;0,0)</f>
        <v>0</v>
      </c>
      <c r="Q1162" s="9" cm="1">
        <f t="array" ref="Q1162">_xlfn.IFS(F1162="Unk",1,F1162="",1,F1162&lt;&gt;"",0)</f>
        <v>0</v>
      </c>
      <c r="R1162" s="5" t="s">
        <v>25</v>
      </c>
      <c r="S1162" s="5">
        <v>16950.36</v>
      </c>
      <c r="T1162" s="5" t="s">
        <v>25</v>
      </c>
      <c r="U1162" s="5">
        <v>3601.88</v>
      </c>
      <c r="V1162" s="5">
        <v>29607</v>
      </c>
      <c r="W1162" s="5">
        <v>3340555</v>
      </c>
      <c r="X1162" s="5">
        <v>0</v>
      </c>
      <c r="Y1162" s="5"/>
      <c r="Z1162" s="5"/>
      <c r="AA1162" s="5"/>
      <c r="AB1162" s="9" cm="1">
        <f t="array" ref="AB1162">_xlfn.IFS(R1162="Unk",0,R1162="",0,(R1162-S1162)=0,1,(R1162-S1162)&lt;&gt;0,0)</f>
        <v>0</v>
      </c>
      <c r="AC1162" s="9" cm="1">
        <f t="array" ref="AC1162">_xlfn.IFS(R1162="Unk",1,R1162="",1,R1162&lt;&gt;"",0)</f>
        <v>1</v>
      </c>
      <c r="AD1162" s="5">
        <v>25401.15</v>
      </c>
      <c r="AE1162" s="5">
        <v>17109.990000000002</v>
      </c>
      <c r="AF1162" s="5">
        <v>0.33</v>
      </c>
      <c r="AG1162" s="5">
        <v>3600.43</v>
      </c>
      <c r="AH1162" s="5">
        <v>36314</v>
      </c>
      <c r="AI1162" s="5">
        <v>3989092</v>
      </c>
      <c r="AJ1162" s="5">
        <v>4</v>
      </c>
      <c r="AK1162" s="5">
        <v>0</v>
      </c>
      <c r="AL1162" s="5">
        <v>0</v>
      </c>
      <c r="AM1162" s="5">
        <v>0</v>
      </c>
      <c r="AN1162" s="9" cm="1">
        <f t="array" ref="AN1162">_xlfn.IFS(AD1162="Unk",0,AD1162="",0,(AD1162-AE1162)=0,1,(AD1162-AE1162)&lt;&gt;0,0)</f>
        <v>0</v>
      </c>
      <c r="AO1162" s="9" cm="1">
        <f t="array" ref="AO1162">_xlfn.IFS(AD1162="Unk",1,AD1162="",1,AD1162&lt;&gt;"",0)</f>
        <v>0</v>
      </c>
      <c r="AP1162" s="5" t="s">
        <v>25</v>
      </c>
      <c r="AQ1162" s="5">
        <v>17293.91</v>
      </c>
      <c r="AR1162" s="5" t="s">
        <v>25</v>
      </c>
      <c r="AS1162" s="5">
        <v>3605.52</v>
      </c>
      <c r="AT1162" s="5">
        <v>27039</v>
      </c>
      <c r="AU1162" s="5">
        <v>6185741</v>
      </c>
      <c r="AV1162" s="5">
        <v>0</v>
      </c>
      <c r="AW1162" s="5"/>
      <c r="AX1162" s="5"/>
      <c r="AY1162" s="5"/>
      <c r="AZ1162" s="9" cm="1">
        <f t="array" ref="AZ1162">_xlfn.IFS(AP1162="Unk",0,AP1162="",0,(AP1162-AQ1162)=0,1,(AP1162-AQ1162)&lt;&gt;0,0)</f>
        <v>0</v>
      </c>
      <c r="BA1162" s="9" cm="1">
        <f t="array" ref="BA1162">_xlfn.IFS(AP1162="Unk",1,AP1162="",1,AP1162&lt;&gt;"",0)</f>
        <v>1</v>
      </c>
    </row>
    <row r="1163" spans="1:53" x14ac:dyDescent="0.2">
      <c r="A1163">
        <v>3</v>
      </c>
      <c r="B1163" t="s">
        <v>5</v>
      </c>
      <c r="C1163">
        <v>5</v>
      </c>
      <c r="D1163">
        <v>5</v>
      </c>
      <c r="E1163">
        <v>7</v>
      </c>
      <c r="F1163" s="5">
        <v>2413.7199999999998</v>
      </c>
      <c r="G1163" s="5">
        <v>2413.7199999999998</v>
      </c>
      <c r="H1163" s="5">
        <v>0</v>
      </c>
      <c r="I1163" s="5">
        <v>0.13</v>
      </c>
      <c r="J1163" s="5">
        <v>1</v>
      </c>
      <c r="K1163" s="5">
        <v>736</v>
      </c>
      <c r="L1163" s="5">
        <v>4</v>
      </c>
      <c r="M1163" s="5">
        <v>0</v>
      </c>
      <c r="N1163" s="5">
        <v>0</v>
      </c>
      <c r="O1163" s="5">
        <v>0</v>
      </c>
      <c r="P1163" s="9" cm="1">
        <f t="array" ref="P1163">_xlfn.IFS(F1163="Unk",0,F1163="",0,(F1163-G1163)=0,1,(F1163-G1163)&lt;&gt;0,0)</f>
        <v>1</v>
      </c>
      <c r="Q1163" s="9" cm="1">
        <f t="array" ref="Q1163">_xlfn.IFS(F1163="Unk",1,F1163="",1,F1163&lt;&gt;"",0)</f>
        <v>0</v>
      </c>
      <c r="R1163" s="5">
        <v>2875.58</v>
      </c>
      <c r="S1163" s="5">
        <v>2875.58</v>
      </c>
      <c r="T1163" s="5">
        <v>0</v>
      </c>
      <c r="U1163" s="5">
        <v>0.33</v>
      </c>
      <c r="V1163" s="5">
        <v>99</v>
      </c>
      <c r="W1163" s="5">
        <v>2702</v>
      </c>
      <c r="X1163" s="5">
        <v>5</v>
      </c>
      <c r="Y1163" s="5">
        <v>0</v>
      </c>
      <c r="Z1163" s="5">
        <v>0</v>
      </c>
      <c r="AA1163" s="5">
        <v>0</v>
      </c>
      <c r="AB1163" s="9" cm="1">
        <f t="array" ref="AB1163">_xlfn.IFS(R1163="Unk",0,R1163="",0,(R1163-S1163)=0,1,(R1163-S1163)&lt;&gt;0,0)</f>
        <v>1</v>
      </c>
      <c r="AC1163" s="9" cm="1">
        <f t="array" ref="AC1163">_xlfn.IFS(R1163="Unk",1,R1163="",1,R1163&lt;&gt;"",0)</f>
        <v>0</v>
      </c>
      <c r="AD1163" s="5">
        <v>2875.58</v>
      </c>
      <c r="AE1163" s="5">
        <v>2875.58</v>
      </c>
      <c r="AF1163" s="5">
        <v>0</v>
      </c>
      <c r="AG1163" s="5">
        <v>0.2</v>
      </c>
      <c r="AH1163" s="5">
        <v>1</v>
      </c>
      <c r="AI1163" s="5">
        <v>1657</v>
      </c>
      <c r="AJ1163" s="5">
        <v>2</v>
      </c>
      <c r="AK1163" s="5">
        <v>0</v>
      </c>
      <c r="AL1163" s="5">
        <v>0</v>
      </c>
      <c r="AM1163" s="5">
        <v>0</v>
      </c>
      <c r="AN1163" s="9" cm="1">
        <f t="array" ref="AN1163">_xlfn.IFS(AD1163="Unk",0,AD1163="",0,(AD1163-AE1163)=0,1,(AD1163-AE1163)&lt;&gt;0,0)</f>
        <v>1</v>
      </c>
      <c r="AO1163" s="9" cm="1">
        <f t="array" ref="AO1163">_xlfn.IFS(AD1163="Unk",1,AD1163="",1,AD1163&lt;&gt;"",0)</f>
        <v>0</v>
      </c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9" cm="1">
        <f t="array" ref="AZ1163">_xlfn.IFS(AP1163="Unk",0,AP1163="",0,(AP1163-AQ1163)=0,1,(AP1163-AQ1163)&lt;&gt;0,0)</f>
        <v>0</v>
      </c>
      <c r="BA1163" s="9" cm="1">
        <f t="array" ref="BA1163">_xlfn.IFS(AP1163="Unk",1,AP1163="",1,AP1163&lt;&gt;"",0)</f>
        <v>1</v>
      </c>
    </row>
    <row r="1164" spans="1:53" x14ac:dyDescent="0.2">
      <c r="A1164">
        <v>3</v>
      </c>
      <c r="B1164" t="s">
        <v>5</v>
      </c>
      <c r="C1164">
        <v>5</v>
      </c>
      <c r="D1164">
        <v>10</v>
      </c>
      <c r="E1164">
        <v>7</v>
      </c>
      <c r="F1164" s="5">
        <v>5318.75</v>
      </c>
      <c r="G1164" s="5">
        <v>5318.75</v>
      </c>
      <c r="H1164" s="5">
        <v>0</v>
      </c>
      <c r="I1164" s="5">
        <v>2.06</v>
      </c>
      <c r="J1164" s="5">
        <v>1326</v>
      </c>
      <c r="K1164" s="5">
        <v>41295</v>
      </c>
      <c r="L1164" s="5">
        <v>10</v>
      </c>
      <c r="M1164" s="5">
        <v>0</v>
      </c>
      <c r="N1164" s="5">
        <v>0</v>
      </c>
      <c r="O1164" s="5">
        <v>0</v>
      </c>
      <c r="P1164" s="9" cm="1">
        <f t="array" ref="P1164">_xlfn.IFS(F1164="Unk",0,F1164="",0,(F1164-G1164)=0,1,(F1164-G1164)&lt;&gt;0,0)</f>
        <v>1</v>
      </c>
      <c r="Q1164" s="9" cm="1">
        <f t="array" ref="Q1164">_xlfn.IFS(F1164="Unk",1,F1164="",1,F1164&lt;&gt;"",0)</f>
        <v>0</v>
      </c>
      <c r="R1164" s="5">
        <v>5539.77</v>
      </c>
      <c r="S1164" s="5">
        <v>5539.77</v>
      </c>
      <c r="T1164" s="5">
        <v>0</v>
      </c>
      <c r="U1164" s="5">
        <v>16.34</v>
      </c>
      <c r="V1164" s="5">
        <v>4168</v>
      </c>
      <c r="W1164" s="5">
        <v>213140</v>
      </c>
      <c r="X1164" s="5">
        <v>10</v>
      </c>
      <c r="Y1164" s="5">
        <v>0</v>
      </c>
      <c r="Z1164" s="5">
        <v>0</v>
      </c>
      <c r="AA1164" s="5">
        <v>0</v>
      </c>
      <c r="AB1164" s="9" cm="1">
        <f t="array" ref="AB1164">_xlfn.IFS(R1164="Unk",0,R1164="",0,(R1164-S1164)=0,1,(R1164-S1164)&lt;&gt;0,0)</f>
        <v>1</v>
      </c>
      <c r="AC1164" s="9" cm="1">
        <f t="array" ref="AC1164">_xlfn.IFS(R1164="Unk",1,R1164="",1,R1164&lt;&gt;"",0)</f>
        <v>0</v>
      </c>
      <c r="AD1164" s="5">
        <v>5850.61</v>
      </c>
      <c r="AE1164" s="5">
        <v>5850.61</v>
      </c>
      <c r="AF1164" s="5">
        <v>0</v>
      </c>
      <c r="AG1164" s="5">
        <v>101.2</v>
      </c>
      <c r="AH1164" s="5">
        <v>29258</v>
      </c>
      <c r="AI1164" s="5">
        <v>1499735</v>
      </c>
      <c r="AJ1164" s="5">
        <v>10</v>
      </c>
      <c r="AK1164" s="5">
        <v>0</v>
      </c>
      <c r="AL1164" s="5">
        <v>0</v>
      </c>
      <c r="AM1164" s="5">
        <v>0</v>
      </c>
      <c r="AN1164" s="9" cm="1">
        <f t="array" ref="AN1164">_xlfn.IFS(AD1164="Unk",0,AD1164="",0,(AD1164-AE1164)=0,1,(AD1164-AE1164)&lt;&gt;0,0)</f>
        <v>1</v>
      </c>
      <c r="AO1164" s="9" cm="1">
        <f t="array" ref="AO1164">_xlfn.IFS(AD1164="Unk",1,AD1164="",1,AD1164&lt;&gt;"",0)</f>
        <v>0</v>
      </c>
      <c r="AP1164" s="5">
        <v>6069.22</v>
      </c>
      <c r="AQ1164" s="5">
        <v>6069.22</v>
      </c>
      <c r="AR1164" s="5">
        <v>0</v>
      </c>
      <c r="AS1164" s="5">
        <v>517.64</v>
      </c>
      <c r="AT1164" s="5">
        <v>140152</v>
      </c>
      <c r="AU1164" s="5">
        <v>6127123</v>
      </c>
      <c r="AV1164" s="5">
        <v>10</v>
      </c>
      <c r="AW1164" s="5">
        <v>0</v>
      </c>
      <c r="AX1164" s="5">
        <v>0</v>
      </c>
      <c r="AY1164" s="5">
        <v>0</v>
      </c>
      <c r="AZ1164" s="9" cm="1">
        <f t="array" ref="AZ1164">_xlfn.IFS(AP1164="Unk",0,AP1164="",0,(AP1164-AQ1164)=0,1,(AP1164-AQ1164)&lt;&gt;0,0)</f>
        <v>1</v>
      </c>
      <c r="BA1164" s="9" cm="1">
        <f t="array" ref="BA1164">_xlfn.IFS(AP1164="Unk",1,AP1164="",1,AP1164&lt;&gt;"",0)</f>
        <v>0</v>
      </c>
    </row>
    <row r="1165" spans="1:53" x14ac:dyDescent="0.2">
      <c r="A1165">
        <v>3</v>
      </c>
      <c r="B1165" t="s">
        <v>5</v>
      </c>
      <c r="C1165">
        <v>5</v>
      </c>
      <c r="D1165">
        <v>15</v>
      </c>
      <c r="E1165">
        <v>7</v>
      </c>
      <c r="F1165" s="5">
        <v>5623.74</v>
      </c>
      <c r="G1165" s="5">
        <v>5623.74</v>
      </c>
      <c r="H1165" s="5">
        <v>0</v>
      </c>
      <c r="I1165" s="5">
        <v>8.4</v>
      </c>
      <c r="J1165" s="5">
        <v>1724</v>
      </c>
      <c r="K1165" s="5">
        <v>95813</v>
      </c>
      <c r="L1165" s="5">
        <v>10</v>
      </c>
      <c r="M1165" s="5">
        <v>0</v>
      </c>
      <c r="N1165" s="5">
        <v>0</v>
      </c>
      <c r="O1165" s="5">
        <v>0</v>
      </c>
      <c r="P1165" s="9" cm="1">
        <f t="array" ref="P1165">_xlfn.IFS(F1165="Unk",0,F1165="",0,(F1165-G1165)=0,1,(F1165-G1165)&lt;&gt;0,0)</f>
        <v>1</v>
      </c>
      <c r="Q1165" s="9" cm="1">
        <f t="array" ref="Q1165">_xlfn.IFS(F1165="Unk",1,F1165="",1,F1165&lt;&gt;"",0)</f>
        <v>0</v>
      </c>
      <c r="R1165" s="5">
        <v>6068.46</v>
      </c>
      <c r="S1165" s="5">
        <v>6068.46</v>
      </c>
      <c r="T1165" s="5">
        <v>0</v>
      </c>
      <c r="U1165" s="5">
        <v>162.19999999999999</v>
      </c>
      <c r="V1165" s="5">
        <v>10588</v>
      </c>
      <c r="W1165" s="5">
        <v>712311</v>
      </c>
      <c r="X1165" s="5">
        <v>9</v>
      </c>
      <c r="Y1165" s="5">
        <v>0</v>
      </c>
      <c r="Z1165" s="5">
        <v>0</v>
      </c>
      <c r="AA1165" s="5">
        <v>0</v>
      </c>
      <c r="AB1165" s="9" cm="1">
        <f t="array" ref="AB1165">_xlfn.IFS(R1165="Unk",0,R1165="",0,(R1165-S1165)=0,1,(R1165-S1165)&lt;&gt;0,0)</f>
        <v>1</v>
      </c>
      <c r="AC1165" s="9" cm="1">
        <f t="array" ref="AC1165">_xlfn.IFS(R1165="Unk",1,R1165="",1,R1165&lt;&gt;"",0)</f>
        <v>0</v>
      </c>
      <c r="AD1165" s="5">
        <v>6616.52</v>
      </c>
      <c r="AE1165" s="5">
        <v>6489.3</v>
      </c>
      <c r="AF1165" s="5">
        <v>0.02</v>
      </c>
      <c r="AG1165" s="5">
        <v>3600.11</v>
      </c>
      <c r="AH1165" s="5">
        <v>405042</v>
      </c>
      <c r="AI1165" s="5">
        <v>35238229</v>
      </c>
      <c r="AJ1165" s="5">
        <v>10</v>
      </c>
      <c r="AK1165" s="5">
        <v>0</v>
      </c>
      <c r="AL1165" s="5">
        <v>0</v>
      </c>
      <c r="AM1165" s="5">
        <v>0</v>
      </c>
      <c r="AN1165" s="9" cm="1">
        <f t="array" ref="AN1165">_xlfn.IFS(AD1165="Unk",0,AD1165="",0,(AD1165-AE1165)=0,1,(AD1165-AE1165)&lt;&gt;0,0)</f>
        <v>0</v>
      </c>
      <c r="AO1165" s="9" cm="1">
        <f t="array" ref="AO1165">_xlfn.IFS(AD1165="Unk",1,AD1165="",1,AD1165&lt;&gt;"",0)</f>
        <v>0</v>
      </c>
      <c r="AP1165" s="5">
        <v>7202.52</v>
      </c>
      <c r="AQ1165" s="5">
        <v>6762.02</v>
      </c>
      <c r="AR1165" s="5">
        <v>0.06</v>
      </c>
      <c r="AS1165" s="5">
        <v>3600.59</v>
      </c>
      <c r="AT1165" s="5">
        <v>190829</v>
      </c>
      <c r="AU1165" s="5">
        <v>26980559</v>
      </c>
      <c r="AV1165" s="5">
        <v>10</v>
      </c>
      <c r="AW1165" s="5">
        <v>0</v>
      </c>
      <c r="AX1165" s="5">
        <v>0</v>
      </c>
      <c r="AY1165" s="5">
        <v>0</v>
      </c>
      <c r="AZ1165" s="9" cm="1">
        <f t="array" ref="AZ1165">_xlfn.IFS(AP1165="Unk",0,AP1165="",0,(AP1165-AQ1165)=0,1,(AP1165-AQ1165)&lt;&gt;0,0)</f>
        <v>0</v>
      </c>
      <c r="BA1165" s="9" cm="1">
        <f t="array" ref="BA1165">_xlfn.IFS(AP1165="Unk",1,AP1165="",1,AP1165&lt;&gt;"",0)</f>
        <v>0</v>
      </c>
    </row>
    <row r="1166" spans="1:53" x14ac:dyDescent="0.2">
      <c r="A1166">
        <v>3</v>
      </c>
      <c r="B1166" t="s">
        <v>5</v>
      </c>
      <c r="C1166">
        <v>5</v>
      </c>
      <c r="D1166">
        <v>20</v>
      </c>
      <c r="E1166">
        <v>7</v>
      </c>
      <c r="F1166" s="5">
        <v>9027.4599999999991</v>
      </c>
      <c r="G1166" s="5">
        <v>8936.0499999999993</v>
      </c>
      <c r="H1166" s="5">
        <v>0.01</v>
      </c>
      <c r="I1166" s="5">
        <v>3600.24</v>
      </c>
      <c r="J1166" s="5">
        <v>80220</v>
      </c>
      <c r="K1166" s="5">
        <v>7360813</v>
      </c>
      <c r="L1166" s="5">
        <v>10</v>
      </c>
      <c r="M1166" s="5">
        <v>0</v>
      </c>
      <c r="N1166" s="5">
        <v>0</v>
      </c>
      <c r="O1166" s="5">
        <v>0</v>
      </c>
      <c r="P1166" s="9" cm="1">
        <f t="array" ref="P1166">_xlfn.IFS(F1166="Unk",0,F1166="",0,(F1166-G1166)=0,1,(F1166-G1166)&lt;&gt;0,0)</f>
        <v>0</v>
      </c>
      <c r="Q1166" s="9" cm="1">
        <f t="array" ref="Q1166">_xlfn.IFS(F1166="Unk",1,F1166="",1,F1166&lt;&gt;"",0)</f>
        <v>0</v>
      </c>
      <c r="R1166" s="5">
        <v>9872.83</v>
      </c>
      <c r="S1166" s="5">
        <v>9024.2900000000009</v>
      </c>
      <c r="T1166" s="5">
        <v>0.09</v>
      </c>
      <c r="U1166" s="5">
        <v>3600.23</v>
      </c>
      <c r="V1166" s="5">
        <v>94273</v>
      </c>
      <c r="W1166" s="5">
        <v>11886805</v>
      </c>
      <c r="X1166" s="5">
        <v>10</v>
      </c>
      <c r="Y1166" s="5">
        <v>0</v>
      </c>
      <c r="Z1166" s="5">
        <v>0</v>
      </c>
      <c r="AA1166" s="5">
        <v>0</v>
      </c>
      <c r="AB1166" s="9" cm="1">
        <f t="array" ref="AB1166">_xlfn.IFS(R1166="Unk",0,R1166="",0,(R1166-S1166)=0,1,(R1166-S1166)&lt;&gt;0,0)</f>
        <v>0</v>
      </c>
      <c r="AC1166" s="9" cm="1">
        <f t="array" ref="AC1166">_xlfn.IFS(R1166="Unk",1,R1166="",1,R1166&lt;&gt;"",0)</f>
        <v>0</v>
      </c>
      <c r="AD1166" s="5">
        <v>10852.18</v>
      </c>
      <c r="AE1166" s="5">
        <v>9424</v>
      </c>
      <c r="AF1166" s="5">
        <v>0.13</v>
      </c>
      <c r="AG1166" s="5">
        <v>3600.39</v>
      </c>
      <c r="AH1166" s="5">
        <v>184487</v>
      </c>
      <c r="AI1166" s="5">
        <v>18072412</v>
      </c>
      <c r="AJ1166" s="5">
        <v>10</v>
      </c>
      <c r="AK1166" s="5">
        <v>0</v>
      </c>
      <c r="AL1166" s="5">
        <v>0</v>
      </c>
      <c r="AM1166" s="5">
        <v>0</v>
      </c>
      <c r="AN1166" s="9" cm="1">
        <f t="array" ref="AN1166">_xlfn.IFS(AD1166="Unk",0,AD1166="",0,(AD1166-AE1166)=0,1,(AD1166-AE1166)&lt;&gt;0,0)</f>
        <v>0</v>
      </c>
      <c r="AO1166" s="9" cm="1">
        <f t="array" ref="AO1166">_xlfn.IFS(AD1166="Unk",1,AD1166="",1,AD1166&lt;&gt;"",0)</f>
        <v>0</v>
      </c>
      <c r="AP1166" s="5">
        <v>11350.64</v>
      </c>
      <c r="AQ1166" s="5">
        <v>9824.14</v>
      </c>
      <c r="AR1166" s="5">
        <v>0.13</v>
      </c>
      <c r="AS1166" s="5">
        <v>3600.63</v>
      </c>
      <c r="AT1166" s="5">
        <v>121598</v>
      </c>
      <c r="AU1166" s="5">
        <v>17386307</v>
      </c>
      <c r="AV1166" s="5">
        <v>10</v>
      </c>
      <c r="AW1166" s="5">
        <v>0</v>
      </c>
      <c r="AX1166" s="5">
        <v>0</v>
      </c>
      <c r="AY1166" s="5">
        <v>0</v>
      </c>
      <c r="AZ1166" s="9" cm="1">
        <f t="array" ref="AZ1166">_xlfn.IFS(AP1166="Unk",0,AP1166="",0,(AP1166-AQ1166)=0,1,(AP1166-AQ1166)&lt;&gt;0,0)</f>
        <v>0</v>
      </c>
      <c r="BA1166" s="9" cm="1">
        <f t="array" ref="BA1166">_xlfn.IFS(AP1166="Unk",1,AP1166="",1,AP1166&lt;&gt;"",0)</f>
        <v>0</v>
      </c>
    </row>
    <row r="1167" spans="1:53" x14ac:dyDescent="0.2">
      <c r="A1167">
        <v>3</v>
      </c>
      <c r="B1167" t="s">
        <v>5</v>
      </c>
      <c r="C1167">
        <v>5</v>
      </c>
      <c r="D1167">
        <v>25</v>
      </c>
      <c r="E1167">
        <v>7</v>
      </c>
      <c r="F1167" s="5">
        <v>11037.88</v>
      </c>
      <c r="G1167" s="5">
        <v>11037.88</v>
      </c>
      <c r="H1167" s="5">
        <v>0</v>
      </c>
      <c r="I1167" s="5">
        <v>28.28</v>
      </c>
      <c r="J1167" s="5">
        <v>2363</v>
      </c>
      <c r="K1167" s="5">
        <v>182283</v>
      </c>
      <c r="L1167" s="5">
        <v>8</v>
      </c>
      <c r="M1167" s="5">
        <v>0</v>
      </c>
      <c r="N1167" s="5">
        <v>0</v>
      </c>
      <c r="O1167" s="5">
        <v>0</v>
      </c>
      <c r="P1167" s="9" cm="1">
        <f t="array" ref="P1167">_xlfn.IFS(F1167="Unk",0,F1167="",0,(F1167-G1167)=0,1,(F1167-G1167)&lt;&gt;0,0)</f>
        <v>1</v>
      </c>
      <c r="Q1167" s="9" cm="1">
        <f t="array" ref="Q1167">_xlfn.IFS(F1167="Unk",1,F1167="",1,F1167&lt;&gt;"",0)</f>
        <v>0</v>
      </c>
      <c r="R1167" s="5">
        <v>11801.13</v>
      </c>
      <c r="S1167" s="5">
        <v>11312.89</v>
      </c>
      <c r="T1167" s="5">
        <v>0.04</v>
      </c>
      <c r="U1167" s="5">
        <v>3600.06</v>
      </c>
      <c r="V1167" s="5">
        <v>85951</v>
      </c>
      <c r="W1167" s="5">
        <v>12183762</v>
      </c>
      <c r="X1167" s="5">
        <v>10</v>
      </c>
      <c r="Y1167" s="5">
        <v>0</v>
      </c>
      <c r="Z1167" s="5">
        <v>0</v>
      </c>
      <c r="AA1167" s="5">
        <v>0</v>
      </c>
      <c r="AB1167" s="9" cm="1">
        <f t="array" ref="AB1167">_xlfn.IFS(R1167="Unk",0,R1167="",0,(R1167-S1167)=0,1,(R1167-S1167)&lt;&gt;0,0)</f>
        <v>0</v>
      </c>
      <c r="AC1167" s="9" cm="1">
        <f t="array" ref="AC1167">_xlfn.IFS(R1167="Unk",1,R1167="",1,R1167&lt;&gt;"",0)</f>
        <v>0</v>
      </c>
      <c r="AD1167" s="5">
        <v>13174.57</v>
      </c>
      <c r="AE1167" s="5">
        <v>11474.48</v>
      </c>
      <c r="AF1167" s="5">
        <v>0.13</v>
      </c>
      <c r="AG1167" s="5">
        <v>3600.01</v>
      </c>
      <c r="AH1167" s="5">
        <v>89424</v>
      </c>
      <c r="AI1167" s="5">
        <v>14367981</v>
      </c>
      <c r="AJ1167" s="5">
        <v>10</v>
      </c>
      <c r="AK1167" s="5">
        <v>0</v>
      </c>
      <c r="AL1167" s="5">
        <v>0</v>
      </c>
      <c r="AM1167" s="5">
        <v>0</v>
      </c>
      <c r="AN1167" s="9" cm="1">
        <f t="array" ref="AN1167">_xlfn.IFS(AD1167="Unk",0,AD1167="",0,(AD1167-AE1167)=0,1,(AD1167-AE1167)&lt;&gt;0,0)</f>
        <v>0</v>
      </c>
      <c r="AO1167" s="9" cm="1">
        <f t="array" ref="AO1167">_xlfn.IFS(AD1167="Unk",1,AD1167="",1,AD1167&lt;&gt;"",0)</f>
        <v>0</v>
      </c>
      <c r="AP1167" s="5">
        <v>13287.45</v>
      </c>
      <c r="AQ1167" s="5">
        <v>11850.23</v>
      </c>
      <c r="AR1167" s="5">
        <v>0.11</v>
      </c>
      <c r="AS1167" s="5">
        <v>3600.88</v>
      </c>
      <c r="AT1167" s="5">
        <v>137459</v>
      </c>
      <c r="AU1167" s="5">
        <v>14360625</v>
      </c>
      <c r="AV1167" s="5">
        <v>8</v>
      </c>
      <c r="AW1167" s="5">
        <v>0</v>
      </c>
      <c r="AX1167" s="5">
        <v>0</v>
      </c>
      <c r="AY1167" s="5">
        <v>0</v>
      </c>
      <c r="AZ1167" s="9" cm="1">
        <f t="array" ref="AZ1167">_xlfn.IFS(AP1167="Unk",0,AP1167="",0,(AP1167-AQ1167)=0,1,(AP1167-AQ1167)&lt;&gt;0,0)</f>
        <v>0</v>
      </c>
      <c r="BA1167" s="9" cm="1">
        <f t="array" ref="BA1167">_xlfn.IFS(AP1167="Unk",1,AP1167="",1,AP1167&lt;&gt;"",0)</f>
        <v>0</v>
      </c>
    </row>
    <row r="1168" spans="1:53" x14ac:dyDescent="0.2">
      <c r="A1168">
        <v>3</v>
      </c>
      <c r="B1168" t="s">
        <v>5</v>
      </c>
      <c r="C1168">
        <v>5</v>
      </c>
      <c r="D1168">
        <v>30</v>
      </c>
      <c r="E1168">
        <v>7</v>
      </c>
      <c r="F1168" s="5">
        <v>10748.21</v>
      </c>
      <c r="G1168" s="5">
        <v>10337.07</v>
      </c>
      <c r="H1168" s="5">
        <v>0.04</v>
      </c>
      <c r="I1168" s="5">
        <v>3600.71</v>
      </c>
      <c r="J1168" s="5">
        <v>36825</v>
      </c>
      <c r="K1168" s="5">
        <v>4086155</v>
      </c>
      <c r="L1168" s="5">
        <v>10</v>
      </c>
      <c r="M1168" s="5">
        <v>0</v>
      </c>
      <c r="N1168" s="5">
        <v>0</v>
      </c>
      <c r="O1168" s="5">
        <v>0</v>
      </c>
      <c r="P1168" s="9" cm="1">
        <f t="array" ref="P1168">_xlfn.IFS(F1168="Unk",0,F1168="",0,(F1168-G1168)=0,1,(F1168-G1168)&lt;&gt;0,0)</f>
        <v>0</v>
      </c>
      <c r="Q1168" s="9" cm="1">
        <f t="array" ref="Q1168">_xlfn.IFS(F1168="Unk",1,F1168="",1,F1168&lt;&gt;"",0)</f>
        <v>0</v>
      </c>
      <c r="R1168" s="5">
        <v>12131.02</v>
      </c>
      <c r="S1168" s="5">
        <v>10305</v>
      </c>
      <c r="T1168" s="5">
        <v>0.15</v>
      </c>
      <c r="U1168" s="5">
        <v>3600.05</v>
      </c>
      <c r="V1168" s="5">
        <v>48395</v>
      </c>
      <c r="W1168" s="5">
        <v>5345680</v>
      </c>
      <c r="X1168" s="5">
        <v>10</v>
      </c>
      <c r="Y1168" s="5">
        <v>0</v>
      </c>
      <c r="Z1168" s="5">
        <v>0</v>
      </c>
      <c r="AA1168" s="5">
        <v>0</v>
      </c>
      <c r="AB1168" s="9" cm="1">
        <f t="array" ref="AB1168">_xlfn.IFS(R1168="Unk",0,R1168="",0,(R1168-S1168)=0,1,(R1168-S1168)&lt;&gt;0,0)</f>
        <v>0</v>
      </c>
      <c r="AC1168" s="9" cm="1">
        <f t="array" ref="AC1168">_xlfn.IFS(R1168="Unk",1,R1168="",1,R1168&lt;&gt;"",0)</f>
        <v>0</v>
      </c>
      <c r="AD1168" s="5">
        <v>11933.47</v>
      </c>
      <c r="AE1168" s="5">
        <v>10318.08</v>
      </c>
      <c r="AF1168" s="5">
        <v>0.14000000000000001</v>
      </c>
      <c r="AG1168" s="5">
        <v>3600.17</v>
      </c>
      <c r="AH1168" s="5">
        <v>85453</v>
      </c>
      <c r="AI1168" s="5">
        <v>9994478</v>
      </c>
      <c r="AJ1168" s="5">
        <v>8</v>
      </c>
      <c r="AK1168" s="5">
        <v>0</v>
      </c>
      <c r="AL1168" s="5">
        <v>0</v>
      </c>
      <c r="AM1168" s="5">
        <v>0</v>
      </c>
      <c r="AN1168" s="9" cm="1">
        <f t="array" ref="AN1168">_xlfn.IFS(AD1168="Unk",0,AD1168="",0,(AD1168-AE1168)=0,1,(AD1168-AE1168)&lt;&gt;0,0)</f>
        <v>0</v>
      </c>
      <c r="AO1168" s="9" cm="1">
        <f t="array" ref="AO1168">_xlfn.IFS(AD1168="Unk",1,AD1168="",1,AD1168&lt;&gt;"",0)</f>
        <v>0</v>
      </c>
      <c r="AP1168" s="5" t="s">
        <v>25</v>
      </c>
      <c r="AQ1168" s="5">
        <v>10307.23</v>
      </c>
      <c r="AR1168" s="5" t="s">
        <v>25</v>
      </c>
      <c r="AS1168" s="5">
        <v>3600.98</v>
      </c>
      <c r="AT1168" s="5">
        <v>72367</v>
      </c>
      <c r="AU1168" s="5">
        <v>9381619</v>
      </c>
      <c r="AV1168" s="5">
        <v>0</v>
      </c>
      <c r="AW1168" s="5"/>
      <c r="AX1168" s="5"/>
      <c r="AY1168" s="5"/>
      <c r="AZ1168" s="9" cm="1">
        <f t="array" ref="AZ1168">_xlfn.IFS(AP1168="Unk",0,AP1168="",0,(AP1168-AQ1168)=0,1,(AP1168-AQ1168)&lt;&gt;0,0)</f>
        <v>0</v>
      </c>
      <c r="BA1168" s="9" cm="1">
        <f t="array" ref="BA1168">_xlfn.IFS(AP1168="Unk",1,AP1168="",1,AP1168&lt;&gt;"",0)</f>
        <v>1</v>
      </c>
    </row>
    <row r="1169" spans="1:53" x14ac:dyDescent="0.2">
      <c r="A1169">
        <v>3</v>
      </c>
      <c r="B1169" t="s">
        <v>5</v>
      </c>
      <c r="C1169">
        <v>5</v>
      </c>
      <c r="D1169">
        <v>35</v>
      </c>
      <c r="E1169">
        <v>7</v>
      </c>
      <c r="F1169" s="5">
        <v>11455.87</v>
      </c>
      <c r="G1169" s="5">
        <v>11404.31</v>
      </c>
      <c r="H1169" s="5">
        <v>0</v>
      </c>
      <c r="I1169" s="5">
        <v>3600.49</v>
      </c>
      <c r="J1169" s="5">
        <v>78316</v>
      </c>
      <c r="K1169" s="5">
        <v>8824951</v>
      </c>
      <c r="L1169" s="5">
        <v>10</v>
      </c>
      <c r="M1169" s="5">
        <v>0</v>
      </c>
      <c r="N1169" s="5">
        <v>0</v>
      </c>
      <c r="O1169" s="5">
        <v>0</v>
      </c>
      <c r="P1169" s="9" cm="1">
        <f t="array" ref="P1169">_xlfn.IFS(F1169="Unk",0,F1169="",0,(F1169-G1169)=0,1,(F1169-G1169)&lt;&gt;0,0)</f>
        <v>0</v>
      </c>
      <c r="Q1169" s="9" cm="1">
        <f t="array" ref="Q1169">_xlfn.IFS(F1169="Unk",1,F1169="",1,F1169&lt;&gt;"",0)</f>
        <v>0</v>
      </c>
      <c r="R1169" s="5">
        <v>12752.98</v>
      </c>
      <c r="S1169" s="5">
        <v>11404.02</v>
      </c>
      <c r="T1169" s="5">
        <v>0.11</v>
      </c>
      <c r="U1169" s="5">
        <v>3610.03</v>
      </c>
      <c r="V1169" s="5">
        <v>42691</v>
      </c>
      <c r="W1169" s="5">
        <v>4789317</v>
      </c>
      <c r="X1169" s="5">
        <v>9</v>
      </c>
      <c r="Y1169" s="5">
        <v>0</v>
      </c>
      <c r="Z1169" s="5">
        <v>0</v>
      </c>
      <c r="AA1169" s="5">
        <v>0</v>
      </c>
      <c r="AB1169" s="9" cm="1">
        <f t="array" ref="AB1169">_xlfn.IFS(R1169="Unk",0,R1169="",0,(R1169-S1169)=0,1,(R1169-S1169)&lt;&gt;0,0)</f>
        <v>0</v>
      </c>
      <c r="AC1169" s="9" cm="1">
        <f t="array" ref="AC1169">_xlfn.IFS(R1169="Unk",1,R1169="",1,R1169&lt;&gt;"",0)</f>
        <v>0</v>
      </c>
      <c r="AD1169" s="5">
        <v>14187.2</v>
      </c>
      <c r="AE1169" s="5">
        <v>11568.12</v>
      </c>
      <c r="AF1169" s="5">
        <v>0.18</v>
      </c>
      <c r="AG1169" s="5">
        <v>3600.48</v>
      </c>
      <c r="AH1169" s="5">
        <v>52078</v>
      </c>
      <c r="AI1169" s="5">
        <v>7675143</v>
      </c>
      <c r="AJ1169" s="5">
        <v>10</v>
      </c>
      <c r="AK1169" s="5">
        <v>0</v>
      </c>
      <c r="AL1169" s="5">
        <v>0</v>
      </c>
      <c r="AM1169" s="5">
        <v>0</v>
      </c>
      <c r="AN1169" s="9" cm="1">
        <f t="array" ref="AN1169">_xlfn.IFS(AD1169="Unk",0,AD1169="",0,(AD1169-AE1169)=0,1,(AD1169-AE1169)&lt;&gt;0,0)</f>
        <v>0</v>
      </c>
      <c r="AO1169" s="9" cm="1">
        <f t="array" ref="AO1169">_xlfn.IFS(AD1169="Unk",1,AD1169="",1,AD1169&lt;&gt;"",0)</f>
        <v>0</v>
      </c>
      <c r="AP1169" s="5">
        <v>15055.89</v>
      </c>
      <c r="AQ1169" s="5">
        <v>11765.4</v>
      </c>
      <c r="AR1169" s="5">
        <v>0.22</v>
      </c>
      <c r="AS1169" s="5">
        <v>3600.35</v>
      </c>
      <c r="AT1169" s="5">
        <v>56522</v>
      </c>
      <c r="AU1169" s="5">
        <v>8347292</v>
      </c>
      <c r="AV1169" s="5">
        <v>1</v>
      </c>
      <c r="AW1169" s="5">
        <v>0</v>
      </c>
      <c r="AX1169" s="5">
        <v>0</v>
      </c>
      <c r="AY1169" s="5">
        <v>0</v>
      </c>
      <c r="AZ1169" s="9" cm="1">
        <f t="array" ref="AZ1169">_xlfn.IFS(AP1169="Unk",0,AP1169="",0,(AP1169-AQ1169)=0,1,(AP1169-AQ1169)&lt;&gt;0,0)</f>
        <v>0</v>
      </c>
      <c r="BA1169" s="9" cm="1">
        <f t="array" ref="BA1169">_xlfn.IFS(AP1169="Unk",1,AP1169="",1,AP1169&lt;&gt;"",0)</f>
        <v>0</v>
      </c>
    </row>
    <row r="1170" spans="1:53" x14ac:dyDescent="0.2">
      <c r="A1170">
        <v>3</v>
      </c>
      <c r="B1170" t="s">
        <v>5</v>
      </c>
      <c r="C1170">
        <v>5</v>
      </c>
      <c r="D1170">
        <v>40</v>
      </c>
      <c r="E1170">
        <v>7</v>
      </c>
      <c r="F1170" s="5">
        <v>13895.5</v>
      </c>
      <c r="G1170" s="5">
        <v>13627.13</v>
      </c>
      <c r="H1170" s="5">
        <v>0.02</v>
      </c>
      <c r="I1170" s="5">
        <v>3600.28</v>
      </c>
      <c r="J1170" s="5">
        <v>34303</v>
      </c>
      <c r="K1170" s="5">
        <v>5410271</v>
      </c>
      <c r="L1170" s="5">
        <v>10</v>
      </c>
      <c r="M1170" s="5">
        <v>0</v>
      </c>
      <c r="N1170" s="5">
        <v>0</v>
      </c>
      <c r="O1170" s="5">
        <v>0</v>
      </c>
      <c r="P1170" s="9" cm="1">
        <f t="array" ref="P1170">_xlfn.IFS(F1170="Unk",0,F1170="",0,(F1170-G1170)=0,1,(F1170-G1170)&lt;&gt;0,0)</f>
        <v>0</v>
      </c>
      <c r="Q1170" s="9" cm="1">
        <f t="array" ref="Q1170">_xlfn.IFS(F1170="Unk",1,F1170="",1,F1170&lt;&gt;"",0)</f>
        <v>0</v>
      </c>
      <c r="R1170" s="5" t="s">
        <v>25</v>
      </c>
      <c r="S1170" s="5">
        <v>13622.53</v>
      </c>
      <c r="T1170" s="5" t="s">
        <v>25</v>
      </c>
      <c r="U1170" s="5">
        <v>3604.27</v>
      </c>
      <c r="V1170" s="5">
        <v>44297</v>
      </c>
      <c r="W1170" s="5">
        <v>4336715</v>
      </c>
      <c r="X1170" s="5">
        <v>0</v>
      </c>
      <c r="Y1170" s="5"/>
      <c r="Z1170" s="5"/>
      <c r="AA1170" s="5"/>
      <c r="AB1170" s="9" cm="1">
        <f t="array" ref="AB1170">_xlfn.IFS(R1170="Unk",0,R1170="",0,(R1170-S1170)=0,1,(R1170-S1170)&lt;&gt;0,0)</f>
        <v>0</v>
      </c>
      <c r="AC1170" s="9" cm="1">
        <f t="array" ref="AC1170">_xlfn.IFS(R1170="Unk",1,R1170="",1,R1170&lt;&gt;"",0)</f>
        <v>1</v>
      </c>
      <c r="AD1170" s="5">
        <v>16278.68</v>
      </c>
      <c r="AE1170" s="5">
        <v>13783.4</v>
      </c>
      <c r="AF1170" s="5">
        <v>0.15</v>
      </c>
      <c r="AG1170" s="5">
        <v>3600.4</v>
      </c>
      <c r="AH1170" s="5">
        <v>32839</v>
      </c>
      <c r="AI1170" s="5">
        <v>6624199</v>
      </c>
      <c r="AJ1170" s="5">
        <v>10</v>
      </c>
      <c r="AK1170" s="5">
        <v>0</v>
      </c>
      <c r="AL1170" s="5">
        <v>0</v>
      </c>
      <c r="AM1170" s="5">
        <v>0</v>
      </c>
      <c r="AN1170" s="9" cm="1">
        <f t="array" ref="AN1170">_xlfn.IFS(AD1170="Unk",0,AD1170="",0,(AD1170-AE1170)=0,1,(AD1170-AE1170)&lt;&gt;0,0)</f>
        <v>0</v>
      </c>
      <c r="AO1170" s="9" cm="1">
        <f t="array" ref="AO1170">_xlfn.IFS(AD1170="Unk",1,AD1170="",1,AD1170&lt;&gt;"",0)</f>
        <v>0</v>
      </c>
      <c r="AP1170" s="5">
        <v>17386.37</v>
      </c>
      <c r="AQ1170" s="5">
        <v>13901.32</v>
      </c>
      <c r="AR1170" s="5">
        <v>0.2</v>
      </c>
      <c r="AS1170" s="5">
        <v>3600.94</v>
      </c>
      <c r="AT1170" s="5">
        <v>27546</v>
      </c>
      <c r="AU1170" s="5">
        <v>6115906</v>
      </c>
      <c r="AV1170" s="5">
        <v>10</v>
      </c>
      <c r="AW1170" s="5">
        <v>0</v>
      </c>
      <c r="AX1170" s="5">
        <v>0</v>
      </c>
      <c r="AY1170" s="5">
        <v>0</v>
      </c>
      <c r="AZ1170" s="9" cm="1">
        <f t="array" ref="AZ1170">_xlfn.IFS(AP1170="Unk",0,AP1170="",0,(AP1170-AQ1170)=0,1,(AP1170-AQ1170)&lt;&gt;0,0)</f>
        <v>0</v>
      </c>
      <c r="BA1170" s="9" cm="1">
        <f t="array" ref="BA1170">_xlfn.IFS(AP1170="Unk",1,AP1170="",1,AP1170&lt;&gt;"",0)</f>
        <v>0</v>
      </c>
    </row>
    <row r="1171" spans="1:53" x14ac:dyDescent="0.2">
      <c r="A1171">
        <v>3</v>
      </c>
      <c r="B1171" t="s">
        <v>5</v>
      </c>
      <c r="C1171">
        <v>5</v>
      </c>
      <c r="D1171">
        <v>45</v>
      </c>
      <c r="E1171">
        <v>7</v>
      </c>
      <c r="F1171" s="5">
        <v>14052.36</v>
      </c>
      <c r="G1171" s="5">
        <v>13932.69</v>
      </c>
      <c r="H1171" s="5">
        <v>0.01</v>
      </c>
      <c r="I1171" s="5">
        <v>3602.78</v>
      </c>
      <c r="J1171" s="5">
        <v>40374</v>
      </c>
      <c r="K1171" s="5">
        <v>7441494</v>
      </c>
      <c r="L1171" s="5">
        <v>10</v>
      </c>
      <c r="M1171" s="5">
        <v>0</v>
      </c>
      <c r="N1171" s="5">
        <v>0</v>
      </c>
      <c r="O1171" s="5">
        <v>0</v>
      </c>
      <c r="P1171" s="9" cm="1">
        <f t="array" ref="P1171">_xlfn.IFS(F1171="Unk",0,F1171="",0,(F1171-G1171)=0,1,(F1171-G1171)&lt;&gt;0,0)</f>
        <v>0</v>
      </c>
      <c r="Q1171" s="9" cm="1">
        <f t="array" ref="Q1171">_xlfn.IFS(F1171="Unk",1,F1171="",1,F1171&lt;&gt;"",0)</f>
        <v>0</v>
      </c>
      <c r="R1171" s="5">
        <v>14476.15</v>
      </c>
      <c r="S1171" s="5">
        <v>13936.1</v>
      </c>
      <c r="T1171" s="5">
        <v>0.04</v>
      </c>
      <c r="U1171" s="5">
        <v>3601.95</v>
      </c>
      <c r="V1171" s="5">
        <v>24781</v>
      </c>
      <c r="W1171" s="5">
        <v>5674756</v>
      </c>
      <c r="X1171" s="5">
        <v>10</v>
      </c>
      <c r="Y1171" s="5">
        <v>0</v>
      </c>
      <c r="Z1171" s="5">
        <v>0</v>
      </c>
      <c r="AA1171" s="5">
        <v>0</v>
      </c>
      <c r="AB1171" s="9" cm="1">
        <f t="array" ref="AB1171">_xlfn.IFS(R1171="Unk",0,R1171="",0,(R1171-S1171)=0,1,(R1171-S1171)&lt;&gt;0,0)</f>
        <v>0</v>
      </c>
      <c r="AC1171" s="9" cm="1">
        <f t="array" ref="AC1171">_xlfn.IFS(R1171="Unk",1,R1171="",1,R1171&lt;&gt;"",0)</f>
        <v>0</v>
      </c>
      <c r="AD1171" s="5">
        <v>15556.12</v>
      </c>
      <c r="AE1171" s="5">
        <v>13953.85</v>
      </c>
      <c r="AF1171" s="5">
        <v>0.1</v>
      </c>
      <c r="AG1171" s="5">
        <v>3602.11</v>
      </c>
      <c r="AH1171" s="5">
        <v>23320</v>
      </c>
      <c r="AI1171" s="5">
        <v>5301394</v>
      </c>
      <c r="AJ1171" s="5">
        <v>10</v>
      </c>
      <c r="AK1171" s="5">
        <v>0</v>
      </c>
      <c r="AL1171" s="5">
        <v>0</v>
      </c>
      <c r="AM1171" s="5">
        <v>0</v>
      </c>
      <c r="AN1171" s="9" cm="1">
        <f t="array" ref="AN1171">_xlfn.IFS(AD1171="Unk",0,AD1171="",0,(AD1171-AE1171)=0,1,(AD1171-AE1171)&lt;&gt;0,0)</f>
        <v>0</v>
      </c>
      <c r="AO1171" s="9" cm="1">
        <f t="array" ref="AO1171">_xlfn.IFS(AD1171="Unk",1,AD1171="",1,AD1171&lt;&gt;"",0)</f>
        <v>0</v>
      </c>
      <c r="AP1171" s="5">
        <v>17007.54</v>
      </c>
      <c r="AQ1171" s="5">
        <v>14033.39</v>
      </c>
      <c r="AR1171" s="5">
        <v>0.17</v>
      </c>
      <c r="AS1171" s="5">
        <v>3600.85</v>
      </c>
      <c r="AT1171" s="5">
        <v>17540</v>
      </c>
      <c r="AU1171" s="5">
        <v>4372823</v>
      </c>
      <c r="AV1171" s="5">
        <v>4</v>
      </c>
      <c r="AW1171" s="5">
        <v>0</v>
      </c>
      <c r="AX1171" s="5">
        <v>0</v>
      </c>
      <c r="AY1171" s="5">
        <v>0</v>
      </c>
      <c r="AZ1171" s="9" cm="1">
        <f t="array" ref="AZ1171">_xlfn.IFS(AP1171="Unk",0,AP1171="",0,(AP1171-AQ1171)=0,1,(AP1171-AQ1171)&lt;&gt;0,0)</f>
        <v>0</v>
      </c>
      <c r="BA1171" s="9" cm="1">
        <f t="array" ref="BA1171">_xlfn.IFS(AP1171="Unk",1,AP1171="",1,AP1171&lt;&gt;"",0)</f>
        <v>0</v>
      </c>
    </row>
    <row r="1172" spans="1:53" x14ac:dyDescent="0.2">
      <c r="A1172">
        <v>3</v>
      </c>
      <c r="B1172" t="s">
        <v>5</v>
      </c>
      <c r="C1172">
        <v>5</v>
      </c>
      <c r="D1172">
        <v>50</v>
      </c>
      <c r="E1172">
        <v>7</v>
      </c>
      <c r="F1172" s="5" t="s">
        <v>25</v>
      </c>
      <c r="G1172" s="5">
        <v>15807.03</v>
      </c>
      <c r="H1172" s="5" t="s">
        <v>25</v>
      </c>
      <c r="I1172" s="5">
        <v>3601.4</v>
      </c>
      <c r="J1172" s="5">
        <v>20129</v>
      </c>
      <c r="K1172" s="5">
        <v>1560823</v>
      </c>
      <c r="L1172" s="5">
        <v>0</v>
      </c>
      <c r="P1172" s="9" cm="1">
        <f t="array" ref="P1172">_xlfn.IFS(F1172="Unk",0,F1172="",0,(F1172-G1172)=0,1,(F1172-G1172)&lt;&gt;0,0)</f>
        <v>0</v>
      </c>
      <c r="Q1172" s="9" cm="1">
        <f t="array" ref="Q1172">_xlfn.IFS(F1172="Unk",1,F1172="",1,F1172&lt;&gt;"",0)</f>
        <v>1</v>
      </c>
      <c r="R1172" s="5" t="s">
        <v>25</v>
      </c>
      <c r="S1172" s="5">
        <v>15934.21</v>
      </c>
      <c r="T1172" s="5" t="s">
        <v>25</v>
      </c>
      <c r="U1172" s="5">
        <v>3602.67</v>
      </c>
      <c r="V1172" s="5">
        <v>28320</v>
      </c>
      <c r="W1172" s="5">
        <v>4818311</v>
      </c>
      <c r="X1172" s="5">
        <v>0</v>
      </c>
      <c r="Y1172" s="5"/>
      <c r="Z1172" s="5"/>
      <c r="AA1172" s="5"/>
      <c r="AB1172" s="9" cm="1">
        <f t="array" ref="AB1172">_xlfn.IFS(R1172="Unk",0,R1172="",0,(R1172-S1172)=0,1,(R1172-S1172)&lt;&gt;0,0)</f>
        <v>0</v>
      </c>
      <c r="AC1172" s="9" cm="1">
        <f t="array" ref="AC1172">_xlfn.IFS(R1172="Unk",1,R1172="",1,R1172&lt;&gt;"",0)</f>
        <v>1</v>
      </c>
      <c r="AD1172" s="5" t="s">
        <v>25</v>
      </c>
      <c r="AE1172" s="5">
        <v>16127.08</v>
      </c>
      <c r="AF1172" s="5" t="s">
        <v>25</v>
      </c>
      <c r="AG1172" s="5">
        <v>3604.07</v>
      </c>
      <c r="AH1172" s="5">
        <v>30390</v>
      </c>
      <c r="AI1172" s="5">
        <v>5767949</v>
      </c>
      <c r="AJ1172" s="5">
        <v>0</v>
      </c>
      <c r="AK1172" s="5"/>
      <c r="AL1172" s="5"/>
      <c r="AM1172" s="5"/>
      <c r="AN1172" s="9" cm="1">
        <f t="array" ref="AN1172">_xlfn.IFS(AD1172="Unk",0,AD1172="",0,(AD1172-AE1172)=0,1,(AD1172-AE1172)&lt;&gt;0,0)</f>
        <v>0</v>
      </c>
      <c r="AO1172" s="9" cm="1">
        <f t="array" ref="AO1172">_xlfn.IFS(AD1172="Unk",1,AD1172="",1,AD1172&lt;&gt;"",0)</f>
        <v>1</v>
      </c>
      <c r="AP1172" s="5" t="s">
        <v>25</v>
      </c>
      <c r="AQ1172" s="5">
        <v>16265.42</v>
      </c>
      <c r="AR1172" s="5" t="s">
        <v>25</v>
      </c>
      <c r="AS1172" s="5">
        <v>3603.16</v>
      </c>
      <c r="AT1172" s="5">
        <v>32895</v>
      </c>
      <c r="AU1172" s="5">
        <v>5213336</v>
      </c>
      <c r="AV1172" s="5">
        <v>0</v>
      </c>
      <c r="AW1172" s="5"/>
      <c r="AX1172" s="5"/>
      <c r="AY1172" s="5"/>
      <c r="AZ1172" s="9" cm="1">
        <f t="array" ref="AZ1172">_xlfn.IFS(AP1172="Unk",0,AP1172="",0,(AP1172-AQ1172)=0,1,(AP1172-AQ1172)&lt;&gt;0,0)</f>
        <v>0</v>
      </c>
      <c r="BA1172" s="9" cm="1">
        <f t="array" ref="BA1172">_xlfn.IFS(AP1172="Unk",1,AP1172="",1,AP1172&lt;&gt;"",0)</f>
        <v>1</v>
      </c>
    </row>
    <row r="1173" spans="1:53" x14ac:dyDescent="0.2">
      <c r="A1173">
        <v>6</v>
      </c>
      <c r="B1173" t="s">
        <v>5</v>
      </c>
      <c r="C1173">
        <v>1</v>
      </c>
      <c r="D1173">
        <v>5</v>
      </c>
      <c r="E1173">
        <v>7</v>
      </c>
      <c r="F1173" s="5">
        <v>6888.73</v>
      </c>
      <c r="G1173" s="5">
        <v>6888.73</v>
      </c>
      <c r="H1173" s="5">
        <v>0</v>
      </c>
      <c r="I1173" s="5">
        <v>9.02</v>
      </c>
      <c r="J1173" s="5">
        <v>7352</v>
      </c>
      <c r="K1173" s="5">
        <v>224424</v>
      </c>
      <c r="L1173" s="5">
        <v>10</v>
      </c>
      <c r="M1173" s="5">
        <v>0</v>
      </c>
      <c r="N1173" s="5">
        <v>0</v>
      </c>
      <c r="O1173" s="5">
        <v>0</v>
      </c>
      <c r="P1173" s="9" cm="1">
        <f t="array" ref="P1173">_xlfn.IFS(F1173="Unk",0,F1173="",0,(F1173-G1173)=0,1,(F1173-G1173)&lt;&gt;0,0)</f>
        <v>1</v>
      </c>
      <c r="Q1173" s="9" cm="1">
        <f t="array" ref="Q1173">_xlfn.IFS(F1173="Unk",1,F1173="",1,F1173&lt;&gt;"",0)</f>
        <v>0</v>
      </c>
      <c r="R1173" s="5">
        <v>7864.79</v>
      </c>
      <c r="S1173" s="5">
        <v>7864.79</v>
      </c>
      <c r="T1173" s="5">
        <v>0</v>
      </c>
      <c r="U1173" s="5">
        <v>34.840000000000003</v>
      </c>
      <c r="V1173" s="5">
        <v>9480</v>
      </c>
      <c r="W1173" s="5">
        <v>421686</v>
      </c>
      <c r="X1173" s="5">
        <v>9</v>
      </c>
      <c r="Y1173" s="5">
        <v>0</v>
      </c>
      <c r="Z1173" s="5">
        <v>0</v>
      </c>
      <c r="AA1173" s="5">
        <v>0</v>
      </c>
      <c r="AB1173" s="9" cm="1">
        <f t="array" ref="AB1173">_xlfn.IFS(R1173="Unk",0,R1173="",0,(R1173-S1173)=0,1,(R1173-S1173)&lt;&gt;0,0)</f>
        <v>1</v>
      </c>
      <c r="AC1173" s="9" cm="1">
        <f t="array" ref="AC1173">_xlfn.IFS(R1173="Unk",1,R1173="",1,R1173&lt;&gt;"",0)</f>
        <v>0</v>
      </c>
      <c r="AD1173" s="5">
        <v>10729.48</v>
      </c>
      <c r="AE1173" s="5">
        <v>10729.48</v>
      </c>
      <c r="AF1173" s="5">
        <v>0</v>
      </c>
      <c r="AG1173" s="5">
        <v>49.37</v>
      </c>
      <c r="AH1173" s="5">
        <v>14764</v>
      </c>
      <c r="AI1173" s="5">
        <v>513526</v>
      </c>
      <c r="AJ1173" s="5">
        <v>6</v>
      </c>
      <c r="AK1173" s="5">
        <v>0</v>
      </c>
      <c r="AL1173" s="5">
        <v>0</v>
      </c>
      <c r="AM1173" s="5">
        <v>0</v>
      </c>
      <c r="AN1173" s="9" cm="1">
        <f t="array" ref="AN1173">_xlfn.IFS(AD1173="Unk",0,AD1173="",0,(AD1173-AE1173)=0,1,(AD1173-AE1173)&lt;&gt;0,0)</f>
        <v>1</v>
      </c>
      <c r="AO1173" s="9" cm="1">
        <f t="array" ref="AO1173">_xlfn.IFS(AD1173="Unk",1,AD1173="",1,AD1173&lt;&gt;"",0)</f>
        <v>0</v>
      </c>
      <c r="AP1173" s="5">
        <v>10219.5</v>
      </c>
      <c r="AQ1173" s="5">
        <v>10219.5</v>
      </c>
      <c r="AR1173" s="5">
        <v>0</v>
      </c>
      <c r="AS1173" s="5">
        <v>30.11</v>
      </c>
      <c r="AT1173" s="5">
        <v>1394</v>
      </c>
      <c r="AU1173" s="5">
        <v>126833</v>
      </c>
      <c r="AV1173" s="5">
        <v>2</v>
      </c>
      <c r="AW1173" s="5">
        <v>0</v>
      </c>
      <c r="AX1173" s="5">
        <v>0</v>
      </c>
      <c r="AY1173" s="5">
        <v>0</v>
      </c>
      <c r="AZ1173" s="9" cm="1">
        <f t="array" ref="AZ1173">_xlfn.IFS(AP1173="Unk",0,AP1173="",0,(AP1173-AQ1173)=0,1,(AP1173-AQ1173)&lt;&gt;0,0)</f>
        <v>1</v>
      </c>
      <c r="BA1173" s="9" cm="1">
        <f t="array" ref="BA1173">_xlfn.IFS(AP1173="Unk",1,AP1173="",1,AP1173&lt;&gt;"",0)</f>
        <v>0</v>
      </c>
    </row>
    <row r="1174" spans="1:53" x14ac:dyDescent="0.2">
      <c r="A1174">
        <v>6</v>
      </c>
      <c r="B1174" t="s">
        <v>5</v>
      </c>
      <c r="C1174">
        <v>1</v>
      </c>
      <c r="D1174">
        <v>10</v>
      </c>
      <c r="E1174">
        <v>7</v>
      </c>
      <c r="F1174" s="5">
        <v>10294.48</v>
      </c>
      <c r="G1174" s="5">
        <v>9837.89</v>
      </c>
      <c r="H1174" s="5">
        <v>0.04</v>
      </c>
      <c r="I1174" s="5">
        <v>3600.2</v>
      </c>
      <c r="J1174" s="5">
        <v>307071</v>
      </c>
      <c r="K1174" s="5">
        <v>30735105</v>
      </c>
      <c r="L1174" s="5">
        <v>10</v>
      </c>
      <c r="M1174" s="5">
        <v>0</v>
      </c>
      <c r="N1174" s="5">
        <v>0</v>
      </c>
      <c r="O1174" s="5">
        <v>0</v>
      </c>
      <c r="P1174" s="9" cm="1">
        <f t="array" ref="P1174">_xlfn.IFS(F1174="Unk",0,F1174="",0,(F1174-G1174)=0,1,(F1174-G1174)&lt;&gt;0,0)</f>
        <v>0</v>
      </c>
      <c r="Q1174" s="9" cm="1">
        <f t="array" ref="Q1174">_xlfn.IFS(F1174="Unk",1,F1174="",1,F1174&lt;&gt;"",0)</f>
        <v>0</v>
      </c>
      <c r="R1174" s="5">
        <v>12243.94</v>
      </c>
      <c r="S1174" s="5">
        <v>9866.77</v>
      </c>
      <c r="T1174" s="5">
        <v>0.19</v>
      </c>
      <c r="U1174" s="5">
        <v>3600.25</v>
      </c>
      <c r="V1174" s="5">
        <v>95094</v>
      </c>
      <c r="W1174" s="5">
        <v>18893842</v>
      </c>
      <c r="X1174" s="5">
        <v>10</v>
      </c>
      <c r="Y1174" s="5">
        <v>0</v>
      </c>
      <c r="Z1174" s="5">
        <v>0</v>
      </c>
      <c r="AA1174" s="5">
        <v>0</v>
      </c>
      <c r="AB1174" s="9" cm="1">
        <f t="array" ref="AB1174">_xlfn.IFS(R1174="Unk",0,R1174="",0,(R1174-S1174)=0,1,(R1174-S1174)&lt;&gt;0,0)</f>
        <v>0</v>
      </c>
      <c r="AC1174" s="9" cm="1">
        <f t="array" ref="AC1174">_xlfn.IFS(R1174="Unk",1,R1174="",1,R1174&lt;&gt;"",0)</f>
        <v>0</v>
      </c>
      <c r="AD1174" s="5">
        <v>13724.35</v>
      </c>
      <c r="AE1174" s="5">
        <v>10834.47</v>
      </c>
      <c r="AF1174" s="5">
        <v>0.21</v>
      </c>
      <c r="AG1174" s="5">
        <v>3600.19</v>
      </c>
      <c r="AH1174" s="5">
        <v>104918</v>
      </c>
      <c r="AI1174" s="5">
        <v>20617565</v>
      </c>
      <c r="AJ1174" s="5">
        <v>10</v>
      </c>
      <c r="AK1174" s="5">
        <v>0</v>
      </c>
      <c r="AL1174" s="5">
        <v>0</v>
      </c>
      <c r="AM1174" s="5">
        <v>0</v>
      </c>
      <c r="AN1174" s="9" cm="1">
        <f t="array" ref="AN1174">_xlfn.IFS(AD1174="Unk",0,AD1174="",0,(AD1174-AE1174)=0,1,(AD1174-AE1174)&lt;&gt;0,0)</f>
        <v>0</v>
      </c>
      <c r="AO1174" s="9" cm="1">
        <f t="array" ref="AO1174">_xlfn.IFS(AD1174="Unk",1,AD1174="",1,AD1174&lt;&gt;"",0)</f>
        <v>0</v>
      </c>
      <c r="AP1174" s="5">
        <v>15388.55</v>
      </c>
      <c r="AQ1174" s="5">
        <v>12027.6</v>
      </c>
      <c r="AR1174" s="5">
        <v>0.22</v>
      </c>
      <c r="AS1174" s="5">
        <v>3600.31</v>
      </c>
      <c r="AT1174" s="5">
        <v>73196</v>
      </c>
      <c r="AU1174" s="5">
        <v>24058767</v>
      </c>
      <c r="AV1174" s="5">
        <v>10</v>
      </c>
      <c r="AW1174" s="5">
        <v>0</v>
      </c>
      <c r="AX1174" s="5">
        <v>0</v>
      </c>
      <c r="AY1174" s="5">
        <v>0</v>
      </c>
      <c r="AZ1174" s="9" cm="1">
        <f t="array" ref="AZ1174">_xlfn.IFS(AP1174="Unk",0,AP1174="",0,(AP1174-AQ1174)=0,1,(AP1174-AQ1174)&lt;&gt;0,0)</f>
        <v>0</v>
      </c>
      <c r="BA1174" s="9" cm="1">
        <f t="array" ref="BA1174">_xlfn.IFS(AP1174="Unk",1,AP1174="",1,AP1174&lt;&gt;"",0)</f>
        <v>0</v>
      </c>
    </row>
    <row r="1175" spans="1:53" x14ac:dyDescent="0.2">
      <c r="A1175">
        <v>6</v>
      </c>
      <c r="B1175" t="s">
        <v>5</v>
      </c>
      <c r="C1175">
        <v>1</v>
      </c>
      <c r="D1175">
        <v>15</v>
      </c>
      <c r="E1175">
        <v>7</v>
      </c>
      <c r="F1175" s="5">
        <v>12825.51</v>
      </c>
      <c r="G1175" s="5">
        <v>12825.51</v>
      </c>
      <c r="H1175" s="5">
        <v>0</v>
      </c>
      <c r="I1175" s="5">
        <v>790.87</v>
      </c>
      <c r="J1175" s="5">
        <v>46815</v>
      </c>
      <c r="K1175" s="5">
        <v>4966440</v>
      </c>
      <c r="L1175" s="5">
        <v>10</v>
      </c>
      <c r="M1175" s="5">
        <v>0</v>
      </c>
      <c r="N1175" s="5">
        <v>0</v>
      </c>
      <c r="O1175" s="5">
        <v>0</v>
      </c>
      <c r="P1175" s="9" cm="1">
        <f t="array" ref="P1175">_xlfn.IFS(F1175="Unk",0,F1175="",0,(F1175-G1175)=0,1,(F1175-G1175)&lt;&gt;0,0)</f>
        <v>1</v>
      </c>
      <c r="Q1175" s="9" cm="1">
        <f t="array" ref="Q1175">_xlfn.IFS(F1175="Unk",1,F1175="",1,F1175&lt;&gt;"",0)</f>
        <v>0</v>
      </c>
      <c r="R1175" s="5">
        <v>14055.32</v>
      </c>
      <c r="S1175" s="5">
        <v>12587.32</v>
      </c>
      <c r="T1175" s="5">
        <v>0.1</v>
      </c>
      <c r="U1175" s="5">
        <v>3600.03</v>
      </c>
      <c r="V1175" s="5">
        <v>47483</v>
      </c>
      <c r="W1175" s="5">
        <v>15572618</v>
      </c>
      <c r="X1175" s="5">
        <v>10</v>
      </c>
      <c r="Y1175" s="5">
        <v>0</v>
      </c>
      <c r="Z1175" s="5">
        <v>0</v>
      </c>
      <c r="AA1175" s="5">
        <v>0</v>
      </c>
      <c r="AB1175" s="9" cm="1">
        <f t="array" ref="AB1175">_xlfn.IFS(R1175="Unk",0,R1175="",0,(R1175-S1175)=0,1,(R1175-S1175)&lt;&gt;0,0)</f>
        <v>0</v>
      </c>
      <c r="AC1175" s="9" cm="1">
        <f t="array" ref="AC1175">_xlfn.IFS(R1175="Unk",1,R1175="",1,R1175&lt;&gt;"",0)</f>
        <v>0</v>
      </c>
      <c r="AD1175" s="5">
        <v>15347.96</v>
      </c>
      <c r="AE1175" s="5">
        <v>12505.37</v>
      </c>
      <c r="AF1175" s="5">
        <v>0.19</v>
      </c>
      <c r="AG1175" s="5">
        <v>3601.37</v>
      </c>
      <c r="AH1175" s="5">
        <v>66128</v>
      </c>
      <c r="AI1175" s="5">
        <v>17353469</v>
      </c>
      <c r="AJ1175" s="5">
        <v>10</v>
      </c>
      <c r="AK1175" s="5">
        <v>0</v>
      </c>
      <c r="AL1175" s="5">
        <v>0</v>
      </c>
      <c r="AM1175" s="5">
        <v>0</v>
      </c>
      <c r="AN1175" s="9" cm="1">
        <f t="array" ref="AN1175">_xlfn.IFS(AD1175="Unk",0,AD1175="",0,(AD1175-AE1175)=0,1,(AD1175-AE1175)&lt;&gt;0,0)</f>
        <v>0</v>
      </c>
      <c r="AO1175" s="9" cm="1">
        <f t="array" ref="AO1175">_xlfn.IFS(AD1175="Unk",1,AD1175="",1,AD1175&lt;&gt;"",0)</f>
        <v>0</v>
      </c>
      <c r="AP1175" s="5">
        <v>16514.41</v>
      </c>
      <c r="AQ1175" s="5">
        <v>12908.71</v>
      </c>
      <c r="AR1175" s="5">
        <v>0.22</v>
      </c>
      <c r="AS1175" s="5">
        <v>3600.56</v>
      </c>
      <c r="AT1175" s="5">
        <v>45904</v>
      </c>
      <c r="AU1175" s="5">
        <v>17795763</v>
      </c>
      <c r="AV1175" s="5">
        <v>10</v>
      </c>
      <c r="AW1175" s="5">
        <v>0</v>
      </c>
      <c r="AX1175" s="5">
        <v>0</v>
      </c>
      <c r="AY1175" s="5">
        <v>0</v>
      </c>
      <c r="AZ1175" s="9" cm="1">
        <f t="array" ref="AZ1175">_xlfn.IFS(AP1175="Unk",0,AP1175="",0,(AP1175-AQ1175)=0,1,(AP1175-AQ1175)&lt;&gt;0,0)</f>
        <v>0</v>
      </c>
      <c r="BA1175" s="9" cm="1">
        <f t="array" ref="BA1175">_xlfn.IFS(AP1175="Unk",1,AP1175="",1,AP1175&lt;&gt;"",0)</f>
        <v>0</v>
      </c>
    </row>
    <row r="1176" spans="1:53" x14ac:dyDescent="0.2">
      <c r="A1176">
        <v>6</v>
      </c>
      <c r="B1176" t="s">
        <v>5</v>
      </c>
      <c r="C1176">
        <v>1</v>
      </c>
      <c r="D1176">
        <v>20</v>
      </c>
      <c r="E1176">
        <v>7</v>
      </c>
      <c r="F1176" s="5">
        <v>16960.52</v>
      </c>
      <c r="G1176" s="5">
        <v>14361.12</v>
      </c>
      <c r="H1176" s="5">
        <v>0.15</v>
      </c>
      <c r="I1176" s="5">
        <v>3600.1</v>
      </c>
      <c r="J1176" s="5">
        <v>51055</v>
      </c>
      <c r="K1176" s="5">
        <v>6973076</v>
      </c>
      <c r="L1176" s="5">
        <v>10</v>
      </c>
      <c r="M1176" s="5">
        <v>0</v>
      </c>
      <c r="N1176" s="5">
        <v>0</v>
      </c>
      <c r="O1176" s="5">
        <v>0</v>
      </c>
      <c r="P1176" s="9" cm="1">
        <f t="array" ref="P1176">_xlfn.IFS(F1176="Unk",0,F1176="",0,(F1176-G1176)=0,1,(F1176-G1176)&lt;&gt;0,0)</f>
        <v>0</v>
      </c>
      <c r="Q1176" s="9" cm="1">
        <f t="array" ref="Q1176">_xlfn.IFS(F1176="Unk",1,F1176="",1,F1176&lt;&gt;"",0)</f>
        <v>0</v>
      </c>
      <c r="R1176" s="5" t="s">
        <v>25</v>
      </c>
      <c r="S1176" s="5">
        <v>14606.33</v>
      </c>
      <c r="T1176" s="5" t="s">
        <v>25</v>
      </c>
      <c r="U1176" s="5">
        <v>3603.99</v>
      </c>
      <c r="V1176" s="5">
        <v>27980</v>
      </c>
      <c r="W1176" s="5">
        <v>4275442</v>
      </c>
      <c r="X1176" s="5">
        <v>0</v>
      </c>
      <c r="Y1176" s="5"/>
      <c r="Z1176" s="5"/>
      <c r="AA1176" s="5"/>
      <c r="AB1176" s="9" cm="1">
        <f t="array" ref="AB1176">_xlfn.IFS(R1176="Unk",0,R1176="",0,(R1176-S1176)=0,1,(R1176-S1176)&lt;&gt;0,0)</f>
        <v>0</v>
      </c>
      <c r="AC1176" s="9" cm="1">
        <f t="array" ref="AC1176">_xlfn.IFS(R1176="Unk",1,R1176="",1,R1176&lt;&gt;"",0)</f>
        <v>1</v>
      </c>
      <c r="AD1176" s="5" t="s">
        <v>25</v>
      </c>
      <c r="AE1176" s="5">
        <v>15096.97</v>
      </c>
      <c r="AF1176" s="5" t="s">
        <v>25</v>
      </c>
      <c r="AG1176" s="5">
        <v>3600.21</v>
      </c>
      <c r="AH1176" s="5">
        <v>67921</v>
      </c>
      <c r="AI1176" s="5">
        <v>15069211</v>
      </c>
      <c r="AJ1176" s="5">
        <v>0</v>
      </c>
      <c r="AK1176" s="5"/>
      <c r="AL1176" s="5"/>
      <c r="AM1176" s="5"/>
      <c r="AN1176" s="9" cm="1">
        <f t="array" ref="AN1176">_xlfn.IFS(AD1176="Unk",0,AD1176="",0,(AD1176-AE1176)=0,1,(AD1176-AE1176)&lt;&gt;0,0)</f>
        <v>0</v>
      </c>
      <c r="AO1176" s="9" cm="1">
        <f t="array" ref="AO1176">_xlfn.IFS(AD1176="Unk",1,AD1176="",1,AD1176&lt;&gt;"",0)</f>
        <v>1</v>
      </c>
      <c r="AP1176" s="5" t="s">
        <v>25</v>
      </c>
      <c r="AQ1176" s="5">
        <v>15665.19</v>
      </c>
      <c r="AR1176" s="5" t="s">
        <v>25</v>
      </c>
      <c r="AS1176" s="5">
        <v>3600.52</v>
      </c>
      <c r="AT1176" s="5">
        <v>22486</v>
      </c>
      <c r="AU1176" s="5">
        <v>15738126</v>
      </c>
      <c r="AV1176" s="5">
        <v>0</v>
      </c>
      <c r="AW1176" s="5"/>
      <c r="AX1176" s="5"/>
      <c r="AY1176" s="5"/>
      <c r="AZ1176" s="9" cm="1">
        <f t="array" ref="AZ1176">_xlfn.IFS(AP1176="Unk",0,AP1176="",0,(AP1176-AQ1176)=0,1,(AP1176-AQ1176)&lt;&gt;0,0)</f>
        <v>0</v>
      </c>
      <c r="BA1176" s="9" cm="1">
        <f t="array" ref="BA1176">_xlfn.IFS(AP1176="Unk",1,AP1176="",1,AP1176&lt;&gt;"",0)</f>
        <v>1</v>
      </c>
    </row>
    <row r="1177" spans="1:53" x14ac:dyDescent="0.2">
      <c r="A1177">
        <v>6</v>
      </c>
      <c r="B1177" t="s">
        <v>5</v>
      </c>
      <c r="C1177">
        <v>1</v>
      </c>
      <c r="D1177">
        <v>25</v>
      </c>
      <c r="E1177">
        <v>7</v>
      </c>
      <c r="F1177" s="5">
        <v>16387.38</v>
      </c>
      <c r="G1177" s="5">
        <v>16100.66</v>
      </c>
      <c r="H1177" s="5">
        <v>0.02</v>
      </c>
      <c r="I1177" s="5">
        <v>3600.73</v>
      </c>
      <c r="J1177" s="5">
        <v>70140</v>
      </c>
      <c r="K1177" s="5">
        <v>14131649</v>
      </c>
      <c r="L1177" s="5">
        <v>10</v>
      </c>
      <c r="M1177" s="5">
        <v>0</v>
      </c>
      <c r="N1177" s="5">
        <v>0</v>
      </c>
      <c r="O1177" s="5">
        <v>0</v>
      </c>
      <c r="P1177" s="9" cm="1">
        <f t="array" ref="P1177">_xlfn.IFS(F1177="Unk",0,F1177="",0,(F1177-G1177)=0,1,(F1177-G1177)&lt;&gt;0,0)</f>
        <v>0</v>
      </c>
      <c r="Q1177" s="9" cm="1">
        <f t="array" ref="Q1177">_xlfn.IFS(F1177="Unk",1,F1177="",1,F1177&lt;&gt;"",0)</f>
        <v>0</v>
      </c>
      <c r="R1177" s="5">
        <v>17435.310000000001</v>
      </c>
      <c r="S1177" s="5">
        <v>16547.11</v>
      </c>
      <c r="T1177" s="5">
        <v>0.05</v>
      </c>
      <c r="U1177" s="5">
        <v>3601.7</v>
      </c>
      <c r="V1177" s="5">
        <v>27930</v>
      </c>
      <c r="W1177" s="5">
        <v>8893225</v>
      </c>
      <c r="X1177" s="5">
        <v>10</v>
      </c>
      <c r="Y1177" s="5">
        <v>0</v>
      </c>
      <c r="Z1177" s="5">
        <v>0</v>
      </c>
      <c r="AA1177" s="5">
        <v>0</v>
      </c>
      <c r="AB1177" s="9" cm="1">
        <f t="array" ref="AB1177">_xlfn.IFS(R1177="Unk",0,R1177="",0,(R1177-S1177)=0,1,(R1177-S1177)&lt;&gt;0,0)</f>
        <v>0</v>
      </c>
      <c r="AC1177" s="9" cm="1">
        <f t="array" ref="AC1177">_xlfn.IFS(R1177="Unk",1,R1177="",1,R1177&lt;&gt;"",0)</f>
        <v>0</v>
      </c>
      <c r="AD1177" s="5" t="s">
        <v>25</v>
      </c>
      <c r="AE1177" s="5">
        <v>16924.669999999998</v>
      </c>
      <c r="AF1177" s="5" t="s">
        <v>25</v>
      </c>
      <c r="AG1177" s="5">
        <v>3600.03</v>
      </c>
      <c r="AH1177" s="5">
        <v>34605</v>
      </c>
      <c r="AI1177" s="5">
        <v>10061688</v>
      </c>
      <c r="AJ1177" s="5">
        <v>0</v>
      </c>
      <c r="AK1177" s="5"/>
      <c r="AL1177" s="5"/>
      <c r="AM1177" s="5"/>
      <c r="AN1177" s="9" cm="1">
        <f t="array" ref="AN1177">_xlfn.IFS(AD1177="Unk",0,AD1177="",0,(AD1177-AE1177)=0,1,(AD1177-AE1177)&lt;&gt;0,0)</f>
        <v>0</v>
      </c>
      <c r="AO1177" s="9" cm="1">
        <f t="array" ref="AO1177">_xlfn.IFS(AD1177="Unk",1,AD1177="",1,AD1177&lt;&gt;"",0)</f>
        <v>1</v>
      </c>
      <c r="AP1177" s="5" t="s">
        <v>25</v>
      </c>
      <c r="AQ1177" s="5">
        <v>17542.88</v>
      </c>
      <c r="AR1177" s="5" t="s">
        <v>25</v>
      </c>
      <c r="AS1177" s="5">
        <v>3600.01</v>
      </c>
      <c r="AT1177" s="5">
        <v>25479</v>
      </c>
      <c r="AU1177" s="5">
        <v>9048708</v>
      </c>
      <c r="AV1177" s="5">
        <v>0</v>
      </c>
      <c r="AW1177" s="5"/>
      <c r="AX1177" s="5"/>
      <c r="AY1177" s="5"/>
      <c r="AZ1177" s="9" cm="1">
        <f t="array" ref="AZ1177">_xlfn.IFS(AP1177="Unk",0,AP1177="",0,(AP1177-AQ1177)=0,1,(AP1177-AQ1177)&lt;&gt;0,0)</f>
        <v>0</v>
      </c>
      <c r="BA1177" s="9" cm="1">
        <f t="array" ref="BA1177">_xlfn.IFS(AP1177="Unk",1,AP1177="",1,AP1177&lt;&gt;"",0)</f>
        <v>1</v>
      </c>
    </row>
    <row r="1178" spans="1:53" x14ac:dyDescent="0.2">
      <c r="A1178">
        <v>6</v>
      </c>
      <c r="B1178" t="s">
        <v>5</v>
      </c>
      <c r="C1178">
        <v>1</v>
      </c>
      <c r="D1178">
        <v>30</v>
      </c>
      <c r="E1178">
        <v>7</v>
      </c>
      <c r="F1178" s="5" t="s">
        <v>25</v>
      </c>
      <c r="G1178" s="5">
        <v>22629.05</v>
      </c>
      <c r="H1178" s="5" t="s">
        <v>25</v>
      </c>
      <c r="I1178" s="5">
        <v>3600.35</v>
      </c>
      <c r="J1178" s="5">
        <v>37430</v>
      </c>
      <c r="K1178" s="5">
        <v>5788394</v>
      </c>
      <c r="L1178" s="5">
        <v>0</v>
      </c>
      <c r="P1178" s="9" cm="1">
        <f t="array" ref="P1178">_xlfn.IFS(F1178="Unk",0,F1178="",0,(F1178-G1178)=0,1,(F1178-G1178)&lt;&gt;0,0)</f>
        <v>0</v>
      </c>
      <c r="Q1178" s="9" cm="1">
        <f t="array" ref="Q1178">_xlfn.IFS(F1178="Unk",1,F1178="",1,F1178&lt;&gt;"",0)</f>
        <v>1</v>
      </c>
      <c r="R1178" s="5" t="s">
        <v>25</v>
      </c>
      <c r="S1178" s="5">
        <v>22797.47</v>
      </c>
      <c r="T1178" s="5" t="s">
        <v>25</v>
      </c>
      <c r="U1178" s="5">
        <v>3604.72</v>
      </c>
      <c r="V1178" s="5">
        <v>38807</v>
      </c>
      <c r="W1178" s="5">
        <v>7078885</v>
      </c>
      <c r="X1178" s="5">
        <v>0</v>
      </c>
      <c r="Y1178" s="5"/>
      <c r="Z1178" s="5"/>
      <c r="AA1178" s="5"/>
      <c r="AB1178" s="9" cm="1">
        <f t="array" ref="AB1178">_xlfn.IFS(R1178="Unk",0,R1178="",0,(R1178-S1178)=0,1,(R1178-S1178)&lt;&gt;0,0)</f>
        <v>0</v>
      </c>
      <c r="AC1178" s="9" cm="1">
        <f t="array" ref="AC1178">_xlfn.IFS(R1178="Unk",1,R1178="",1,R1178&lt;&gt;"",0)</f>
        <v>1</v>
      </c>
      <c r="AD1178" s="5" t="s">
        <v>25</v>
      </c>
      <c r="AE1178" s="5">
        <v>23074.73</v>
      </c>
      <c r="AF1178" s="5" t="s">
        <v>25</v>
      </c>
      <c r="AG1178" s="5">
        <v>3600</v>
      </c>
      <c r="AH1178" s="5">
        <v>11487</v>
      </c>
      <c r="AI1178" s="5">
        <v>9033912</v>
      </c>
      <c r="AJ1178" s="5">
        <v>0</v>
      </c>
      <c r="AK1178" s="5"/>
      <c r="AL1178" s="5"/>
      <c r="AM1178" s="5"/>
      <c r="AN1178" s="9" cm="1">
        <f t="array" ref="AN1178">_xlfn.IFS(AD1178="Unk",0,AD1178="",0,(AD1178-AE1178)=0,1,(AD1178-AE1178)&lt;&gt;0,0)</f>
        <v>0</v>
      </c>
      <c r="AO1178" s="9" cm="1">
        <f t="array" ref="AO1178">_xlfn.IFS(AD1178="Unk",1,AD1178="",1,AD1178&lt;&gt;"",0)</f>
        <v>1</v>
      </c>
      <c r="AP1178" s="5" t="s">
        <v>25</v>
      </c>
      <c r="AQ1178" s="5">
        <v>23747.83</v>
      </c>
      <c r="AR1178" s="5" t="s">
        <v>25</v>
      </c>
      <c r="AS1178" s="5">
        <v>3600.73</v>
      </c>
      <c r="AT1178" s="5">
        <v>7436</v>
      </c>
      <c r="AU1178" s="5">
        <v>7576014</v>
      </c>
      <c r="AV1178" s="5">
        <v>0</v>
      </c>
      <c r="AW1178" s="5"/>
      <c r="AX1178" s="5"/>
      <c r="AY1178" s="5"/>
      <c r="AZ1178" s="9" cm="1">
        <f t="array" ref="AZ1178">_xlfn.IFS(AP1178="Unk",0,AP1178="",0,(AP1178-AQ1178)=0,1,(AP1178-AQ1178)&lt;&gt;0,0)</f>
        <v>0</v>
      </c>
      <c r="BA1178" s="9" cm="1">
        <f t="array" ref="BA1178">_xlfn.IFS(AP1178="Unk",1,AP1178="",1,AP1178&lt;&gt;"",0)</f>
        <v>1</v>
      </c>
    </row>
    <row r="1179" spans="1:53" x14ac:dyDescent="0.2">
      <c r="A1179">
        <v>6</v>
      </c>
      <c r="B1179" t="s">
        <v>5</v>
      </c>
      <c r="C1179">
        <v>2</v>
      </c>
      <c r="D1179">
        <v>5</v>
      </c>
      <c r="E1179">
        <v>7</v>
      </c>
      <c r="F1179" s="5">
        <v>6202.65</v>
      </c>
      <c r="G1179" s="5">
        <v>6202.65</v>
      </c>
      <c r="H1179" s="5">
        <v>0</v>
      </c>
      <c r="I1179" s="5">
        <v>15.59</v>
      </c>
      <c r="J1179" s="5">
        <v>13915</v>
      </c>
      <c r="K1179" s="5">
        <v>365947</v>
      </c>
      <c r="L1179" s="5">
        <v>10</v>
      </c>
      <c r="M1179" s="5">
        <v>0</v>
      </c>
      <c r="N1179" s="5">
        <v>0</v>
      </c>
      <c r="O1179" s="5">
        <v>0</v>
      </c>
      <c r="P1179" s="9" cm="1">
        <f t="array" ref="P1179">_xlfn.IFS(F1179="Unk",0,F1179="",0,(F1179-G1179)=0,1,(F1179-G1179)&lt;&gt;0,0)</f>
        <v>1</v>
      </c>
      <c r="Q1179" s="9" cm="1">
        <f t="array" ref="Q1179">_xlfn.IFS(F1179="Unk",1,F1179="",1,F1179&lt;&gt;"",0)</f>
        <v>0</v>
      </c>
      <c r="R1179" s="5">
        <v>7174.59</v>
      </c>
      <c r="S1179" s="5">
        <v>7174.59</v>
      </c>
      <c r="T1179" s="5">
        <v>0</v>
      </c>
      <c r="U1179" s="5">
        <v>19.559999999999999</v>
      </c>
      <c r="V1179" s="5">
        <v>6953</v>
      </c>
      <c r="W1179" s="5">
        <v>259613</v>
      </c>
      <c r="X1179" s="5">
        <v>10</v>
      </c>
      <c r="Y1179" s="5">
        <v>0</v>
      </c>
      <c r="Z1179" s="5">
        <v>0</v>
      </c>
      <c r="AA1179" s="5">
        <v>0</v>
      </c>
      <c r="AB1179" s="9" cm="1">
        <f t="array" ref="AB1179">_xlfn.IFS(R1179="Unk",0,R1179="",0,(R1179-S1179)=0,1,(R1179-S1179)&lt;&gt;0,0)</f>
        <v>1</v>
      </c>
      <c r="AC1179" s="9" cm="1">
        <f t="array" ref="AC1179">_xlfn.IFS(R1179="Unk",1,R1179="",1,R1179&lt;&gt;"",0)</f>
        <v>0</v>
      </c>
      <c r="AD1179" s="5">
        <v>8132.04</v>
      </c>
      <c r="AE1179" s="5">
        <v>8131.3</v>
      </c>
      <c r="AF1179" s="5">
        <v>0</v>
      </c>
      <c r="AG1179" s="5">
        <v>39.17</v>
      </c>
      <c r="AH1179" s="5">
        <v>11475</v>
      </c>
      <c r="AI1179" s="5">
        <v>302968</v>
      </c>
      <c r="AJ1179" s="5">
        <v>4</v>
      </c>
      <c r="AK1179" s="5">
        <v>0</v>
      </c>
      <c r="AL1179" s="5">
        <v>0</v>
      </c>
      <c r="AM1179" s="5">
        <v>0</v>
      </c>
      <c r="AN1179" s="9" cm="1">
        <f t="array" ref="AN1179">_xlfn.IFS(AD1179="Unk",0,AD1179="",0,(AD1179-AE1179)=0,1,(AD1179-AE1179)&lt;&gt;0,0)</f>
        <v>0</v>
      </c>
      <c r="AO1179" s="9" cm="1">
        <f t="array" ref="AO1179">_xlfn.IFS(AD1179="Unk",1,AD1179="",1,AD1179&lt;&gt;"",0)</f>
        <v>0</v>
      </c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9" cm="1">
        <f t="array" ref="AZ1179">_xlfn.IFS(AP1179="Unk",0,AP1179="",0,(AP1179-AQ1179)=0,1,(AP1179-AQ1179)&lt;&gt;0,0)</f>
        <v>0</v>
      </c>
      <c r="BA1179" s="9" cm="1">
        <f t="array" ref="BA1179">_xlfn.IFS(AP1179="Unk",1,AP1179="",1,AP1179&lt;&gt;"",0)</f>
        <v>1</v>
      </c>
    </row>
    <row r="1180" spans="1:53" x14ac:dyDescent="0.2">
      <c r="A1180">
        <v>6</v>
      </c>
      <c r="B1180" t="s">
        <v>5</v>
      </c>
      <c r="C1180">
        <v>2</v>
      </c>
      <c r="D1180">
        <v>10</v>
      </c>
      <c r="E1180">
        <v>7</v>
      </c>
      <c r="F1180" s="5">
        <v>10265.25</v>
      </c>
      <c r="G1180" s="5">
        <v>10265.14</v>
      </c>
      <c r="H1180" s="5">
        <v>0</v>
      </c>
      <c r="I1180" s="5">
        <v>2810.44</v>
      </c>
      <c r="J1180" s="5">
        <v>495569</v>
      </c>
      <c r="K1180" s="5">
        <v>36267337</v>
      </c>
      <c r="L1180" s="5">
        <v>10</v>
      </c>
      <c r="M1180" s="5">
        <v>0</v>
      </c>
      <c r="N1180" s="5">
        <v>0</v>
      </c>
      <c r="O1180" s="5">
        <v>0</v>
      </c>
      <c r="P1180" s="9" cm="1">
        <f t="array" ref="P1180">_xlfn.IFS(F1180="Unk",0,F1180="",0,(F1180-G1180)=0,1,(F1180-G1180)&lt;&gt;0,0)</f>
        <v>0</v>
      </c>
      <c r="Q1180" s="9" cm="1">
        <f t="array" ref="Q1180">_xlfn.IFS(F1180="Unk",1,F1180="",1,F1180&lt;&gt;"",0)</f>
        <v>0</v>
      </c>
      <c r="R1180" s="5">
        <v>12001.06</v>
      </c>
      <c r="S1180" s="5">
        <v>10793.2</v>
      </c>
      <c r="T1180" s="5">
        <v>0.1</v>
      </c>
      <c r="U1180" s="5">
        <v>3600.04</v>
      </c>
      <c r="V1180" s="5">
        <v>175695</v>
      </c>
      <c r="W1180" s="5">
        <v>31604253</v>
      </c>
      <c r="X1180" s="5">
        <v>10</v>
      </c>
      <c r="Y1180" s="5">
        <v>0</v>
      </c>
      <c r="Z1180" s="5">
        <v>0</v>
      </c>
      <c r="AA1180" s="5">
        <v>0</v>
      </c>
      <c r="AB1180" s="9" cm="1">
        <f t="array" ref="AB1180">_xlfn.IFS(R1180="Unk",0,R1180="",0,(R1180-S1180)=0,1,(R1180-S1180)&lt;&gt;0,0)</f>
        <v>0</v>
      </c>
      <c r="AC1180" s="9" cm="1">
        <f t="array" ref="AC1180">_xlfn.IFS(R1180="Unk",1,R1180="",1,R1180&lt;&gt;"",0)</f>
        <v>0</v>
      </c>
      <c r="AD1180" s="5">
        <v>13894.5</v>
      </c>
      <c r="AE1180" s="5">
        <v>11908.73</v>
      </c>
      <c r="AF1180" s="5">
        <v>0.14000000000000001</v>
      </c>
      <c r="AG1180" s="5">
        <v>3600.37</v>
      </c>
      <c r="AH1180" s="5">
        <v>117522</v>
      </c>
      <c r="AI1180" s="5">
        <v>23408985</v>
      </c>
      <c r="AJ1180" s="5">
        <v>10</v>
      </c>
      <c r="AK1180" s="5">
        <v>0</v>
      </c>
      <c r="AL1180" s="5">
        <v>0</v>
      </c>
      <c r="AM1180" s="5">
        <v>0</v>
      </c>
      <c r="AN1180" s="9" cm="1">
        <f t="array" ref="AN1180">_xlfn.IFS(AD1180="Unk",0,AD1180="",0,(AD1180-AE1180)=0,1,(AD1180-AE1180)&lt;&gt;0,0)</f>
        <v>0</v>
      </c>
      <c r="AO1180" s="9" cm="1">
        <f t="array" ref="AO1180">_xlfn.IFS(AD1180="Unk",1,AD1180="",1,AD1180&lt;&gt;"",0)</f>
        <v>0</v>
      </c>
      <c r="AP1180" s="5">
        <v>16766.060000000001</v>
      </c>
      <c r="AQ1180" s="5">
        <v>13428.91</v>
      </c>
      <c r="AR1180" s="5">
        <v>0.2</v>
      </c>
      <c r="AS1180" s="5">
        <v>3600.45</v>
      </c>
      <c r="AT1180" s="5">
        <v>68276</v>
      </c>
      <c r="AU1180" s="5">
        <v>15108446</v>
      </c>
      <c r="AV1180" s="5">
        <v>10</v>
      </c>
      <c r="AW1180" s="5">
        <v>0</v>
      </c>
      <c r="AX1180" s="5">
        <v>0</v>
      </c>
      <c r="AY1180" s="5">
        <v>0</v>
      </c>
      <c r="AZ1180" s="9" cm="1">
        <f t="array" ref="AZ1180">_xlfn.IFS(AP1180="Unk",0,AP1180="",0,(AP1180-AQ1180)=0,1,(AP1180-AQ1180)&lt;&gt;0,0)</f>
        <v>0</v>
      </c>
      <c r="BA1180" s="9" cm="1">
        <f t="array" ref="BA1180">_xlfn.IFS(AP1180="Unk",1,AP1180="",1,AP1180&lt;&gt;"",0)</f>
        <v>0</v>
      </c>
    </row>
    <row r="1181" spans="1:53" x14ac:dyDescent="0.2">
      <c r="A1181">
        <v>6</v>
      </c>
      <c r="B1181" t="s">
        <v>5</v>
      </c>
      <c r="C1181">
        <v>2</v>
      </c>
      <c r="D1181">
        <v>15</v>
      </c>
      <c r="E1181">
        <v>7</v>
      </c>
      <c r="F1181" s="5">
        <v>12821.22</v>
      </c>
      <c r="G1181" s="5">
        <v>12526.25</v>
      </c>
      <c r="H1181" s="5">
        <v>0.02</v>
      </c>
      <c r="I1181" s="5">
        <v>3600.29</v>
      </c>
      <c r="J1181" s="5">
        <v>235724</v>
      </c>
      <c r="K1181" s="5">
        <v>29298567</v>
      </c>
      <c r="L1181" s="5">
        <v>10</v>
      </c>
      <c r="M1181" s="5">
        <v>0</v>
      </c>
      <c r="N1181" s="5">
        <v>0</v>
      </c>
      <c r="O1181" s="5">
        <v>0</v>
      </c>
      <c r="P1181" s="9" cm="1">
        <f t="array" ref="P1181">_xlfn.IFS(F1181="Unk",0,F1181="",0,(F1181-G1181)=0,1,(F1181-G1181)&lt;&gt;0,0)</f>
        <v>0</v>
      </c>
      <c r="Q1181" s="9" cm="1">
        <f t="array" ref="Q1181">_xlfn.IFS(F1181="Unk",1,F1181="",1,F1181&lt;&gt;"",0)</f>
        <v>0</v>
      </c>
      <c r="R1181" s="5">
        <v>14343.02</v>
      </c>
      <c r="S1181" s="5">
        <v>12767.69</v>
      </c>
      <c r="T1181" s="5">
        <v>0.11</v>
      </c>
      <c r="U1181" s="5">
        <v>3600.17</v>
      </c>
      <c r="V1181" s="5">
        <v>89782</v>
      </c>
      <c r="W1181" s="5">
        <v>21559350</v>
      </c>
      <c r="X1181" s="5">
        <v>10</v>
      </c>
      <c r="Y1181" s="5">
        <v>0</v>
      </c>
      <c r="Z1181" s="5">
        <v>0</v>
      </c>
      <c r="AA1181" s="5">
        <v>0</v>
      </c>
      <c r="AB1181" s="9" cm="1">
        <f t="array" ref="AB1181">_xlfn.IFS(R1181="Unk",0,R1181="",0,(R1181-S1181)=0,1,(R1181-S1181)&lt;&gt;0,0)</f>
        <v>0</v>
      </c>
      <c r="AC1181" s="9" cm="1">
        <f t="array" ref="AC1181">_xlfn.IFS(R1181="Unk",1,R1181="",1,R1181&lt;&gt;"",0)</f>
        <v>0</v>
      </c>
      <c r="AD1181" s="5">
        <v>15555.37</v>
      </c>
      <c r="AE1181" s="5">
        <v>12989.51</v>
      </c>
      <c r="AF1181" s="5">
        <v>0.16</v>
      </c>
      <c r="AG1181" s="5">
        <v>3600.15</v>
      </c>
      <c r="AH1181" s="5">
        <v>53781</v>
      </c>
      <c r="AI1181" s="5">
        <v>17702163</v>
      </c>
      <c r="AJ1181" s="5">
        <v>10</v>
      </c>
      <c r="AK1181" s="5">
        <v>0</v>
      </c>
      <c r="AL1181" s="5">
        <v>0</v>
      </c>
      <c r="AM1181" s="5">
        <v>0</v>
      </c>
      <c r="AN1181" s="9" cm="1">
        <f t="array" ref="AN1181">_xlfn.IFS(AD1181="Unk",0,AD1181="",0,(AD1181-AE1181)=0,1,(AD1181-AE1181)&lt;&gt;0,0)</f>
        <v>0</v>
      </c>
      <c r="AO1181" s="9" cm="1">
        <f t="array" ref="AO1181">_xlfn.IFS(AD1181="Unk",1,AD1181="",1,AD1181&lt;&gt;"",0)</f>
        <v>0</v>
      </c>
      <c r="AP1181" s="5">
        <v>17308.79</v>
      </c>
      <c r="AQ1181" s="5">
        <v>13531.38</v>
      </c>
      <c r="AR1181" s="5">
        <v>0.22</v>
      </c>
      <c r="AS1181" s="5">
        <v>3600.11</v>
      </c>
      <c r="AT1181" s="5">
        <v>44655</v>
      </c>
      <c r="AU1181" s="5">
        <v>17516684</v>
      </c>
      <c r="AV1181" s="5">
        <v>10</v>
      </c>
      <c r="AW1181" s="5">
        <v>0</v>
      </c>
      <c r="AX1181" s="5">
        <v>0</v>
      </c>
      <c r="AY1181" s="5">
        <v>0</v>
      </c>
      <c r="AZ1181" s="9" cm="1">
        <f t="array" ref="AZ1181">_xlfn.IFS(AP1181="Unk",0,AP1181="",0,(AP1181-AQ1181)=0,1,(AP1181-AQ1181)&lt;&gt;0,0)</f>
        <v>0</v>
      </c>
      <c r="BA1181" s="9" cm="1">
        <f t="array" ref="BA1181">_xlfn.IFS(AP1181="Unk",1,AP1181="",1,AP1181&lt;&gt;"",0)</f>
        <v>0</v>
      </c>
    </row>
    <row r="1182" spans="1:53" x14ac:dyDescent="0.2">
      <c r="A1182">
        <v>6</v>
      </c>
      <c r="B1182" t="s">
        <v>5</v>
      </c>
      <c r="C1182">
        <v>2</v>
      </c>
      <c r="D1182">
        <v>20</v>
      </c>
      <c r="E1182">
        <v>7</v>
      </c>
      <c r="F1182" s="5">
        <v>15144.35</v>
      </c>
      <c r="G1182" s="5">
        <v>14790.1</v>
      </c>
      <c r="H1182" s="5">
        <v>0.02</v>
      </c>
      <c r="I1182" s="5">
        <v>3600.68</v>
      </c>
      <c r="J1182" s="5">
        <v>50459</v>
      </c>
      <c r="K1182" s="5">
        <v>11923397</v>
      </c>
      <c r="L1182" s="5">
        <v>10</v>
      </c>
      <c r="M1182" s="5">
        <v>0</v>
      </c>
      <c r="N1182" s="5">
        <v>0</v>
      </c>
      <c r="O1182" s="5">
        <v>0</v>
      </c>
      <c r="P1182" s="9" cm="1">
        <f t="array" ref="P1182">_xlfn.IFS(F1182="Unk",0,F1182="",0,(F1182-G1182)=0,1,(F1182-G1182)&lt;&gt;0,0)</f>
        <v>0</v>
      </c>
      <c r="Q1182" s="9" cm="1">
        <f t="array" ref="Q1182">_xlfn.IFS(F1182="Unk",1,F1182="",1,F1182&lt;&gt;"",0)</f>
        <v>0</v>
      </c>
      <c r="R1182" s="5">
        <v>16221.46</v>
      </c>
      <c r="S1182" s="5">
        <v>14878.42</v>
      </c>
      <c r="T1182" s="5">
        <v>0.08</v>
      </c>
      <c r="U1182" s="5">
        <v>3600.57</v>
      </c>
      <c r="V1182" s="5">
        <v>52396</v>
      </c>
      <c r="W1182" s="5">
        <v>12081099</v>
      </c>
      <c r="X1182" s="5">
        <v>10</v>
      </c>
      <c r="Y1182" s="5">
        <v>0</v>
      </c>
      <c r="Z1182" s="5">
        <v>0</v>
      </c>
      <c r="AA1182" s="5">
        <v>0</v>
      </c>
      <c r="AB1182" s="9" cm="1">
        <f t="array" ref="AB1182">_xlfn.IFS(R1182="Unk",0,R1182="",0,(R1182-S1182)=0,1,(R1182-S1182)&lt;&gt;0,0)</f>
        <v>0</v>
      </c>
      <c r="AC1182" s="9" cm="1">
        <f t="array" ref="AC1182">_xlfn.IFS(R1182="Unk",1,R1182="",1,R1182&lt;&gt;"",0)</f>
        <v>0</v>
      </c>
      <c r="AD1182" s="5" t="s">
        <v>25</v>
      </c>
      <c r="AE1182" s="5">
        <v>14887.56</v>
      </c>
      <c r="AF1182" s="5" t="s">
        <v>25</v>
      </c>
      <c r="AG1182" s="5">
        <v>3601.17</v>
      </c>
      <c r="AH1182" s="5">
        <v>34949</v>
      </c>
      <c r="AI1182" s="5">
        <v>14018826</v>
      </c>
      <c r="AJ1182" s="5">
        <v>0</v>
      </c>
      <c r="AK1182" s="5"/>
      <c r="AL1182" s="5"/>
      <c r="AM1182" s="5"/>
      <c r="AN1182" s="9" cm="1">
        <f t="array" ref="AN1182">_xlfn.IFS(AD1182="Unk",0,AD1182="",0,(AD1182-AE1182)=0,1,(AD1182-AE1182)&lt;&gt;0,0)</f>
        <v>0</v>
      </c>
      <c r="AO1182" s="9" cm="1">
        <f t="array" ref="AO1182">_xlfn.IFS(AD1182="Unk",1,AD1182="",1,AD1182&lt;&gt;"",0)</f>
        <v>1</v>
      </c>
      <c r="AP1182" s="5" t="s">
        <v>25</v>
      </c>
      <c r="AQ1182" s="5">
        <v>15203.45</v>
      </c>
      <c r="AR1182" s="5" t="s">
        <v>25</v>
      </c>
      <c r="AS1182" s="5">
        <v>3600.19</v>
      </c>
      <c r="AT1182" s="5">
        <v>34653</v>
      </c>
      <c r="AU1182" s="5">
        <v>12506878</v>
      </c>
      <c r="AV1182" s="5">
        <v>0</v>
      </c>
      <c r="AW1182" s="5"/>
      <c r="AX1182" s="5"/>
      <c r="AY1182" s="5"/>
      <c r="AZ1182" s="9" cm="1">
        <f t="array" ref="AZ1182">_xlfn.IFS(AP1182="Unk",0,AP1182="",0,(AP1182-AQ1182)=0,1,(AP1182-AQ1182)&lt;&gt;0,0)</f>
        <v>0</v>
      </c>
      <c r="BA1182" s="9" cm="1">
        <f t="array" ref="BA1182">_xlfn.IFS(AP1182="Unk",1,AP1182="",1,AP1182&lt;&gt;"",0)</f>
        <v>1</v>
      </c>
    </row>
    <row r="1183" spans="1:53" x14ac:dyDescent="0.2">
      <c r="A1183">
        <v>6</v>
      </c>
      <c r="B1183" t="s">
        <v>5</v>
      </c>
      <c r="C1183">
        <v>2</v>
      </c>
      <c r="D1183">
        <v>25</v>
      </c>
      <c r="E1183">
        <v>7</v>
      </c>
      <c r="F1183" s="5" t="s">
        <v>25</v>
      </c>
      <c r="G1183" s="5">
        <v>16421.759999999998</v>
      </c>
      <c r="H1183" s="5" t="s">
        <v>25</v>
      </c>
      <c r="I1183" s="5">
        <v>3600.16</v>
      </c>
      <c r="J1183" s="5">
        <v>34496</v>
      </c>
      <c r="K1183" s="5">
        <v>4817254</v>
      </c>
      <c r="L1183" s="5">
        <v>0</v>
      </c>
      <c r="P1183" s="9" cm="1">
        <f t="array" ref="P1183">_xlfn.IFS(F1183="Unk",0,F1183="",0,(F1183-G1183)=0,1,(F1183-G1183)&lt;&gt;0,0)</f>
        <v>0</v>
      </c>
      <c r="Q1183" s="9" cm="1">
        <f t="array" ref="Q1183">_xlfn.IFS(F1183="Unk",1,F1183="",1,F1183&lt;&gt;"",0)</f>
        <v>1</v>
      </c>
      <c r="R1183" s="5" t="s">
        <v>25</v>
      </c>
      <c r="S1183" s="5">
        <v>16485.41</v>
      </c>
      <c r="T1183" s="5" t="s">
        <v>25</v>
      </c>
      <c r="U1183" s="5">
        <v>3601.36</v>
      </c>
      <c r="V1183" s="5">
        <v>52333</v>
      </c>
      <c r="W1183" s="5">
        <v>9265909</v>
      </c>
      <c r="X1183" s="5">
        <v>0</v>
      </c>
      <c r="Y1183" s="5"/>
      <c r="Z1183" s="5"/>
      <c r="AA1183" s="5"/>
      <c r="AB1183" s="9" cm="1">
        <f t="array" ref="AB1183">_xlfn.IFS(R1183="Unk",0,R1183="",0,(R1183-S1183)=0,1,(R1183-S1183)&lt;&gt;0,0)</f>
        <v>0</v>
      </c>
      <c r="AC1183" s="9" cm="1">
        <f t="array" ref="AC1183">_xlfn.IFS(R1183="Unk",1,R1183="",1,R1183&lt;&gt;"",0)</f>
        <v>1</v>
      </c>
      <c r="AD1183" s="5" t="s">
        <v>25</v>
      </c>
      <c r="AE1183" s="5">
        <v>16509.02</v>
      </c>
      <c r="AF1183" s="5" t="s">
        <v>25</v>
      </c>
      <c r="AG1183" s="5">
        <v>3607.54</v>
      </c>
      <c r="AH1183" s="5">
        <v>16747</v>
      </c>
      <c r="AI1183" s="5">
        <v>8503340</v>
      </c>
      <c r="AJ1183" s="5">
        <v>0</v>
      </c>
      <c r="AK1183" s="5"/>
      <c r="AL1183" s="5"/>
      <c r="AM1183" s="5"/>
      <c r="AN1183" s="9" cm="1">
        <f t="array" ref="AN1183">_xlfn.IFS(AD1183="Unk",0,AD1183="",0,(AD1183-AE1183)=0,1,(AD1183-AE1183)&lt;&gt;0,0)</f>
        <v>0</v>
      </c>
      <c r="AO1183" s="9" cm="1">
        <f t="array" ref="AO1183">_xlfn.IFS(AD1183="Unk",1,AD1183="",1,AD1183&lt;&gt;"",0)</f>
        <v>1</v>
      </c>
      <c r="AP1183" s="5" t="s">
        <v>25</v>
      </c>
      <c r="AQ1183" s="5">
        <v>16992.689999999999</v>
      </c>
      <c r="AR1183" s="5" t="s">
        <v>25</v>
      </c>
      <c r="AS1183" s="5">
        <v>3600.2</v>
      </c>
      <c r="AT1183" s="5">
        <v>15618</v>
      </c>
      <c r="AU1183" s="5">
        <v>9525288</v>
      </c>
      <c r="AV1183" s="5">
        <v>0</v>
      </c>
      <c r="AW1183" s="5"/>
      <c r="AX1183" s="5"/>
      <c r="AY1183" s="5"/>
      <c r="AZ1183" s="9" cm="1">
        <f t="array" ref="AZ1183">_xlfn.IFS(AP1183="Unk",0,AP1183="",0,(AP1183-AQ1183)=0,1,(AP1183-AQ1183)&lt;&gt;0,0)</f>
        <v>0</v>
      </c>
      <c r="BA1183" s="9" cm="1">
        <f t="array" ref="BA1183">_xlfn.IFS(AP1183="Unk",1,AP1183="",1,AP1183&lt;&gt;"",0)</f>
        <v>1</v>
      </c>
    </row>
    <row r="1184" spans="1:53" x14ac:dyDescent="0.2">
      <c r="A1184">
        <v>6</v>
      </c>
      <c r="B1184" t="s">
        <v>5</v>
      </c>
      <c r="C1184">
        <v>2</v>
      </c>
      <c r="D1184">
        <v>30</v>
      </c>
      <c r="E1184">
        <v>7</v>
      </c>
      <c r="F1184" s="5">
        <v>21803.14</v>
      </c>
      <c r="G1184" s="5">
        <v>20212.84</v>
      </c>
      <c r="H1184" s="5">
        <v>7.0000000000000007E-2</v>
      </c>
      <c r="I1184" s="5">
        <v>3602.38</v>
      </c>
      <c r="J1184" s="5">
        <v>33197</v>
      </c>
      <c r="K1184" s="5">
        <v>7662695</v>
      </c>
      <c r="L1184" s="5">
        <v>10</v>
      </c>
      <c r="M1184" s="5">
        <v>0</v>
      </c>
      <c r="N1184" s="5">
        <v>0</v>
      </c>
      <c r="O1184" s="5">
        <v>0</v>
      </c>
      <c r="P1184" s="9" cm="1">
        <f t="array" ref="P1184">_xlfn.IFS(F1184="Unk",0,F1184="",0,(F1184-G1184)=0,1,(F1184-G1184)&lt;&gt;0,0)</f>
        <v>0</v>
      </c>
      <c r="Q1184" s="9" cm="1">
        <f t="array" ref="Q1184">_xlfn.IFS(F1184="Unk",1,F1184="",1,F1184&lt;&gt;"",0)</f>
        <v>0</v>
      </c>
      <c r="R1184" s="5">
        <v>24280.09</v>
      </c>
      <c r="S1184" s="5">
        <v>20696.490000000002</v>
      </c>
      <c r="T1184" s="5">
        <v>0.15</v>
      </c>
      <c r="U1184" s="5">
        <v>3603.06</v>
      </c>
      <c r="V1184" s="5">
        <v>25135</v>
      </c>
      <c r="W1184" s="5">
        <v>6624724</v>
      </c>
      <c r="X1184" s="5">
        <v>10</v>
      </c>
      <c r="Y1184" s="5">
        <v>0</v>
      </c>
      <c r="Z1184" s="5">
        <v>0</v>
      </c>
      <c r="AA1184" s="5">
        <v>0</v>
      </c>
      <c r="AB1184" s="9" cm="1">
        <f t="array" ref="AB1184">_xlfn.IFS(R1184="Unk",0,R1184="",0,(R1184-S1184)=0,1,(R1184-S1184)&lt;&gt;0,0)</f>
        <v>0</v>
      </c>
      <c r="AC1184" s="9" cm="1">
        <f t="array" ref="AC1184">_xlfn.IFS(R1184="Unk",1,R1184="",1,R1184&lt;&gt;"",0)</f>
        <v>0</v>
      </c>
      <c r="AD1184" s="5" t="s">
        <v>25</v>
      </c>
      <c r="AE1184" s="5">
        <v>21115.41</v>
      </c>
      <c r="AF1184" s="5" t="s">
        <v>25</v>
      </c>
      <c r="AG1184" s="5">
        <v>3604.6</v>
      </c>
      <c r="AH1184" s="5">
        <v>22860</v>
      </c>
      <c r="AI1184" s="5">
        <v>6468002</v>
      </c>
      <c r="AJ1184" s="5">
        <v>0</v>
      </c>
      <c r="AK1184" s="5"/>
      <c r="AL1184" s="5"/>
      <c r="AM1184" s="5"/>
      <c r="AN1184" s="9" cm="1">
        <f t="array" ref="AN1184">_xlfn.IFS(AD1184="Unk",0,AD1184="",0,(AD1184-AE1184)=0,1,(AD1184-AE1184)&lt;&gt;0,0)</f>
        <v>0</v>
      </c>
      <c r="AO1184" s="9" cm="1">
        <f t="array" ref="AO1184">_xlfn.IFS(AD1184="Unk",1,AD1184="",1,AD1184&lt;&gt;"",0)</f>
        <v>1</v>
      </c>
      <c r="AP1184" s="5" t="s">
        <v>25</v>
      </c>
      <c r="AQ1184" s="5">
        <v>21652.86</v>
      </c>
      <c r="AR1184" s="5" t="s">
        <v>25</v>
      </c>
      <c r="AS1184" s="5">
        <v>3600.97</v>
      </c>
      <c r="AT1184" s="5">
        <v>7309</v>
      </c>
      <c r="AU1184" s="5">
        <v>8367373</v>
      </c>
      <c r="AV1184" s="5">
        <v>0</v>
      </c>
      <c r="AW1184" s="5"/>
      <c r="AX1184" s="5"/>
      <c r="AY1184" s="5"/>
      <c r="AZ1184" s="9" cm="1">
        <f t="array" ref="AZ1184">_xlfn.IFS(AP1184="Unk",0,AP1184="",0,(AP1184-AQ1184)=0,1,(AP1184-AQ1184)&lt;&gt;0,0)</f>
        <v>0</v>
      </c>
      <c r="BA1184" s="9" cm="1">
        <f t="array" ref="BA1184">_xlfn.IFS(AP1184="Unk",1,AP1184="",1,AP1184&lt;&gt;"",0)</f>
        <v>1</v>
      </c>
    </row>
    <row r="1185" spans="1:53" x14ac:dyDescent="0.2">
      <c r="A1185">
        <v>6</v>
      </c>
      <c r="B1185" t="s">
        <v>5</v>
      </c>
      <c r="C1185">
        <v>3</v>
      </c>
      <c r="D1185">
        <v>5</v>
      </c>
      <c r="E1185">
        <v>7</v>
      </c>
      <c r="F1185" s="5">
        <v>8183.76</v>
      </c>
      <c r="G1185" s="5">
        <v>8183.76</v>
      </c>
      <c r="H1185" s="5">
        <v>0</v>
      </c>
      <c r="I1185" s="5">
        <v>3.32</v>
      </c>
      <c r="J1185" s="5">
        <v>1946</v>
      </c>
      <c r="K1185" s="5">
        <v>84258</v>
      </c>
      <c r="L1185" s="5">
        <v>7</v>
      </c>
      <c r="M1185" s="5">
        <v>0</v>
      </c>
      <c r="N1185" s="5">
        <v>0</v>
      </c>
      <c r="O1185" s="5">
        <v>0</v>
      </c>
      <c r="P1185" s="9" cm="1">
        <f t="array" ref="P1185">_xlfn.IFS(F1185="Unk",0,F1185="",0,(F1185-G1185)=0,1,(F1185-G1185)&lt;&gt;0,0)</f>
        <v>1</v>
      </c>
      <c r="Q1185" s="9" cm="1">
        <f t="array" ref="Q1185">_xlfn.IFS(F1185="Unk",1,F1185="",1,F1185&lt;&gt;"",0)</f>
        <v>0</v>
      </c>
      <c r="R1185" s="5">
        <v>12780.57</v>
      </c>
      <c r="S1185" s="5">
        <v>12780.57</v>
      </c>
      <c r="T1185" s="5">
        <v>0</v>
      </c>
      <c r="U1185" s="5">
        <v>9.8800000000000008</v>
      </c>
      <c r="V1185" s="5">
        <v>2085</v>
      </c>
      <c r="W1185" s="5">
        <v>100052</v>
      </c>
      <c r="X1185" s="5">
        <v>10</v>
      </c>
      <c r="Y1185" s="5">
        <v>0</v>
      </c>
      <c r="Z1185" s="5">
        <v>0</v>
      </c>
      <c r="AA1185" s="5">
        <v>0</v>
      </c>
      <c r="AB1185" s="9" cm="1">
        <f t="array" ref="AB1185">_xlfn.IFS(R1185="Unk",0,R1185="",0,(R1185-S1185)=0,1,(R1185-S1185)&lt;&gt;0,0)</f>
        <v>1</v>
      </c>
      <c r="AC1185" s="9" cm="1">
        <f t="array" ref="AC1185">_xlfn.IFS(R1185="Unk",1,R1185="",1,R1185&lt;&gt;"",0)</f>
        <v>0</v>
      </c>
      <c r="AD1185" s="5">
        <v>13191.74</v>
      </c>
      <c r="AE1185" s="5">
        <v>13191.74</v>
      </c>
      <c r="AF1185" s="5">
        <v>0</v>
      </c>
      <c r="AG1185" s="5">
        <v>646.92999999999995</v>
      </c>
      <c r="AH1185" s="5">
        <v>456680</v>
      </c>
      <c r="AI1185" s="5">
        <v>4508519</v>
      </c>
      <c r="AJ1185" s="5">
        <v>10</v>
      </c>
      <c r="AK1185" s="5">
        <v>0</v>
      </c>
      <c r="AL1185" s="5">
        <v>0</v>
      </c>
      <c r="AM1185" s="5">
        <v>0</v>
      </c>
      <c r="AN1185" s="9" cm="1">
        <f t="array" ref="AN1185">_xlfn.IFS(AD1185="Unk",0,AD1185="",0,(AD1185-AE1185)=0,1,(AD1185-AE1185)&lt;&gt;0,0)</f>
        <v>1</v>
      </c>
      <c r="AO1185" s="9" cm="1">
        <f t="array" ref="AO1185">_xlfn.IFS(AD1185="Unk",1,AD1185="",1,AD1185&lt;&gt;"",0)</f>
        <v>0</v>
      </c>
      <c r="AP1185" s="5">
        <v>14313.57</v>
      </c>
      <c r="AQ1185" s="5">
        <v>14313.57</v>
      </c>
      <c r="AR1185" s="5">
        <v>0</v>
      </c>
      <c r="AS1185" s="5">
        <v>21.38</v>
      </c>
      <c r="AT1185" s="5">
        <v>1111</v>
      </c>
      <c r="AU1185" s="5">
        <v>125928</v>
      </c>
      <c r="AV1185" s="5">
        <v>5</v>
      </c>
      <c r="AW1185" s="5">
        <v>0</v>
      </c>
      <c r="AX1185" s="5">
        <v>0</v>
      </c>
      <c r="AY1185" s="5">
        <v>0</v>
      </c>
      <c r="AZ1185" s="9" cm="1">
        <f t="array" ref="AZ1185">_xlfn.IFS(AP1185="Unk",0,AP1185="",0,(AP1185-AQ1185)=0,1,(AP1185-AQ1185)&lt;&gt;0,0)</f>
        <v>1</v>
      </c>
      <c r="BA1185" s="9" cm="1">
        <f t="array" ref="BA1185">_xlfn.IFS(AP1185="Unk",1,AP1185="",1,AP1185&lt;&gt;"",0)</f>
        <v>0</v>
      </c>
    </row>
    <row r="1186" spans="1:53" x14ac:dyDescent="0.2">
      <c r="A1186">
        <v>6</v>
      </c>
      <c r="B1186" t="s">
        <v>5</v>
      </c>
      <c r="C1186">
        <v>3</v>
      </c>
      <c r="D1186">
        <v>10</v>
      </c>
      <c r="E1186">
        <v>7</v>
      </c>
      <c r="F1186" s="5">
        <v>9400.4699999999993</v>
      </c>
      <c r="G1186" s="5">
        <v>9400.4699999999993</v>
      </c>
      <c r="H1186" s="5">
        <v>0</v>
      </c>
      <c r="I1186" s="5">
        <v>679.41</v>
      </c>
      <c r="J1186" s="5">
        <v>111158</v>
      </c>
      <c r="K1186" s="5">
        <v>10295804</v>
      </c>
      <c r="L1186" s="5">
        <v>10</v>
      </c>
      <c r="M1186" s="5">
        <v>0</v>
      </c>
      <c r="N1186" s="5">
        <v>0</v>
      </c>
      <c r="O1186" s="5">
        <v>0</v>
      </c>
      <c r="P1186" s="9" cm="1">
        <f t="array" ref="P1186">_xlfn.IFS(F1186="Unk",0,F1186="",0,(F1186-G1186)=0,1,(F1186-G1186)&lt;&gt;0,0)</f>
        <v>1</v>
      </c>
      <c r="Q1186" s="9" cm="1">
        <f t="array" ref="Q1186">_xlfn.IFS(F1186="Unk",1,F1186="",1,F1186&lt;&gt;"",0)</f>
        <v>0</v>
      </c>
      <c r="R1186" s="5">
        <v>10456.780000000001</v>
      </c>
      <c r="S1186" s="5">
        <v>9867.16</v>
      </c>
      <c r="T1186" s="5">
        <v>0.06</v>
      </c>
      <c r="U1186" s="5">
        <v>3600.18</v>
      </c>
      <c r="V1186" s="5">
        <v>180061</v>
      </c>
      <c r="W1186" s="5">
        <v>30236925</v>
      </c>
      <c r="X1186" s="5">
        <v>10</v>
      </c>
      <c r="Y1186" s="5">
        <v>0</v>
      </c>
      <c r="Z1186" s="5">
        <v>0</v>
      </c>
      <c r="AA1186" s="5">
        <v>0</v>
      </c>
      <c r="AB1186" s="9" cm="1">
        <f t="array" ref="AB1186">_xlfn.IFS(R1186="Unk",0,R1186="",0,(R1186-S1186)=0,1,(R1186-S1186)&lt;&gt;0,0)</f>
        <v>0</v>
      </c>
      <c r="AC1186" s="9" cm="1">
        <f t="array" ref="AC1186">_xlfn.IFS(R1186="Unk",1,R1186="",1,R1186&lt;&gt;"",0)</f>
        <v>0</v>
      </c>
      <c r="AD1186" s="5">
        <v>11619.82</v>
      </c>
      <c r="AE1186" s="5">
        <v>10912.98</v>
      </c>
      <c r="AF1186" s="5">
        <v>0.06</v>
      </c>
      <c r="AG1186" s="5">
        <v>3600.58</v>
      </c>
      <c r="AH1186" s="5">
        <v>161636</v>
      </c>
      <c r="AI1186" s="5">
        <v>26814087</v>
      </c>
      <c r="AJ1186" s="5">
        <v>10</v>
      </c>
      <c r="AK1186" s="5">
        <v>0</v>
      </c>
      <c r="AL1186" s="5">
        <v>0</v>
      </c>
      <c r="AM1186" s="5">
        <v>0</v>
      </c>
      <c r="AN1186" s="9" cm="1">
        <f t="array" ref="AN1186">_xlfn.IFS(AD1186="Unk",0,AD1186="",0,(AD1186-AE1186)=0,1,(AD1186-AE1186)&lt;&gt;0,0)</f>
        <v>0</v>
      </c>
      <c r="AO1186" s="9" cm="1">
        <f t="array" ref="AO1186">_xlfn.IFS(AD1186="Unk",1,AD1186="",1,AD1186&lt;&gt;"",0)</f>
        <v>0</v>
      </c>
      <c r="AP1186" s="5">
        <v>13085.14</v>
      </c>
      <c r="AQ1186" s="5">
        <v>12256.61</v>
      </c>
      <c r="AR1186" s="5">
        <v>0.06</v>
      </c>
      <c r="AS1186" s="5">
        <v>3600.44</v>
      </c>
      <c r="AT1186" s="5">
        <v>81644</v>
      </c>
      <c r="AU1186" s="5">
        <v>22244029</v>
      </c>
      <c r="AV1186" s="5">
        <v>10</v>
      </c>
      <c r="AW1186" s="5">
        <v>0</v>
      </c>
      <c r="AX1186" s="5">
        <v>0</v>
      </c>
      <c r="AY1186" s="5">
        <v>0</v>
      </c>
      <c r="AZ1186" s="9" cm="1">
        <f t="array" ref="AZ1186">_xlfn.IFS(AP1186="Unk",0,AP1186="",0,(AP1186-AQ1186)=0,1,(AP1186-AQ1186)&lt;&gt;0,0)</f>
        <v>0</v>
      </c>
      <c r="BA1186" s="9" cm="1">
        <f t="array" ref="BA1186">_xlfn.IFS(AP1186="Unk",1,AP1186="",1,AP1186&lt;&gt;"",0)</f>
        <v>0</v>
      </c>
    </row>
    <row r="1187" spans="1:53" x14ac:dyDescent="0.2">
      <c r="A1187">
        <v>6</v>
      </c>
      <c r="B1187" t="s">
        <v>5</v>
      </c>
      <c r="C1187">
        <v>3</v>
      </c>
      <c r="D1187">
        <v>15</v>
      </c>
      <c r="E1187">
        <v>7</v>
      </c>
      <c r="F1187" s="5">
        <v>14810.15</v>
      </c>
      <c r="G1187" s="5">
        <v>14333.66</v>
      </c>
      <c r="H1187" s="5">
        <v>0.03</v>
      </c>
      <c r="I1187" s="5">
        <v>3600.41</v>
      </c>
      <c r="J1187" s="5">
        <v>122500</v>
      </c>
      <c r="K1187" s="5">
        <v>27594903</v>
      </c>
      <c r="L1187" s="5">
        <v>10</v>
      </c>
      <c r="M1187" s="5">
        <v>0</v>
      </c>
      <c r="N1187" s="5">
        <v>0</v>
      </c>
      <c r="O1187" s="5">
        <v>0</v>
      </c>
      <c r="P1187" s="9" cm="1">
        <f t="array" ref="P1187">_xlfn.IFS(F1187="Unk",0,F1187="",0,(F1187-G1187)=0,1,(F1187-G1187)&lt;&gt;0,0)</f>
        <v>0</v>
      </c>
      <c r="Q1187" s="9" cm="1">
        <f t="array" ref="Q1187">_xlfn.IFS(F1187="Unk",1,F1187="",1,F1187&lt;&gt;"",0)</f>
        <v>0</v>
      </c>
      <c r="R1187" s="5">
        <v>16117.87</v>
      </c>
      <c r="S1187" s="5">
        <v>14539.34</v>
      </c>
      <c r="T1187" s="5">
        <v>0.1</v>
      </c>
      <c r="U1187" s="5">
        <v>3600.09</v>
      </c>
      <c r="V1187" s="5">
        <v>68879</v>
      </c>
      <c r="W1187" s="5">
        <v>13649601</v>
      </c>
      <c r="X1187" s="5">
        <v>10</v>
      </c>
      <c r="Y1187" s="5">
        <v>0</v>
      </c>
      <c r="Z1187" s="5">
        <v>0</v>
      </c>
      <c r="AA1187" s="5">
        <v>0</v>
      </c>
      <c r="AB1187" s="9" cm="1">
        <f t="array" ref="AB1187">_xlfn.IFS(R1187="Unk",0,R1187="",0,(R1187-S1187)=0,1,(R1187-S1187)&lt;&gt;0,0)</f>
        <v>0</v>
      </c>
      <c r="AC1187" s="9" cm="1">
        <f t="array" ref="AC1187">_xlfn.IFS(R1187="Unk",1,R1187="",1,R1187&lt;&gt;"",0)</f>
        <v>0</v>
      </c>
      <c r="AD1187" s="5">
        <v>17897.75</v>
      </c>
      <c r="AE1187" s="5">
        <v>14645.2</v>
      </c>
      <c r="AF1187" s="5">
        <v>0.18</v>
      </c>
      <c r="AG1187" s="5">
        <v>3600.02</v>
      </c>
      <c r="AH1187" s="5">
        <v>57494</v>
      </c>
      <c r="AI1187" s="5">
        <v>18577360</v>
      </c>
      <c r="AJ1187" s="5">
        <v>10</v>
      </c>
      <c r="AK1187" s="5">
        <v>0</v>
      </c>
      <c r="AL1187" s="5">
        <v>0</v>
      </c>
      <c r="AM1187" s="5">
        <v>0</v>
      </c>
      <c r="AN1187" s="9" cm="1">
        <f t="array" ref="AN1187">_xlfn.IFS(AD1187="Unk",0,AD1187="",0,(AD1187-AE1187)=0,1,(AD1187-AE1187)&lt;&gt;0,0)</f>
        <v>0</v>
      </c>
      <c r="AO1187" s="9" cm="1">
        <f t="array" ref="AO1187">_xlfn.IFS(AD1187="Unk",1,AD1187="",1,AD1187&lt;&gt;"",0)</f>
        <v>0</v>
      </c>
      <c r="AP1187" s="5">
        <v>19916.240000000002</v>
      </c>
      <c r="AQ1187" s="5">
        <v>15262.32</v>
      </c>
      <c r="AR1187" s="5">
        <v>0.23</v>
      </c>
      <c r="AS1187" s="5">
        <v>3601.18</v>
      </c>
      <c r="AT1187" s="5">
        <v>41568</v>
      </c>
      <c r="AU1187" s="5">
        <v>13241460</v>
      </c>
      <c r="AV1187" s="5">
        <v>10</v>
      </c>
      <c r="AW1187" s="5">
        <v>0</v>
      </c>
      <c r="AX1187" s="5">
        <v>0</v>
      </c>
      <c r="AY1187" s="5">
        <v>0</v>
      </c>
      <c r="AZ1187" s="9" cm="1">
        <f t="array" ref="AZ1187">_xlfn.IFS(AP1187="Unk",0,AP1187="",0,(AP1187-AQ1187)=0,1,(AP1187-AQ1187)&lt;&gt;0,0)</f>
        <v>0</v>
      </c>
      <c r="BA1187" s="9" cm="1">
        <f t="array" ref="BA1187">_xlfn.IFS(AP1187="Unk",1,AP1187="",1,AP1187&lt;&gt;"",0)</f>
        <v>0</v>
      </c>
    </row>
    <row r="1188" spans="1:53" x14ac:dyDescent="0.2">
      <c r="A1188">
        <v>6</v>
      </c>
      <c r="B1188" t="s">
        <v>5</v>
      </c>
      <c r="C1188">
        <v>3</v>
      </c>
      <c r="D1188">
        <v>20</v>
      </c>
      <c r="E1188">
        <v>7</v>
      </c>
      <c r="F1188" s="5">
        <v>15382.14</v>
      </c>
      <c r="G1188" s="5">
        <v>15030.39</v>
      </c>
      <c r="H1188" s="5">
        <v>0.02</v>
      </c>
      <c r="I1188" s="5">
        <v>3600.64</v>
      </c>
      <c r="J1188" s="5">
        <v>70081</v>
      </c>
      <c r="K1188" s="5">
        <v>15570703</v>
      </c>
      <c r="L1188" s="5">
        <v>10</v>
      </c>
      <c r="M1188" s="5">
        <v>0</v>
      </c>
      <c r="N1188" s="5">
        <v>0</v>
      </c>
      <c r="O1188" s="5">
        <v>0</v>
      </c>
      <c r="P1188" s="9" cm="1">
        <f t="array" ref="P1188">_xlfn.IFS(F1188="Unk",0,F1188="",0,(F1188-G1188)=0,1,(F1188-G1188)&lt;&gt;0,0)</f>
        <v>0</v>
      </c>
      <c r="Q1188" s="9" cm="1">
        <f t="array" ref="Q1188">_xlfn.IFS(F1188="Unk",1,F1188="",1,F1188&lt;&gt;"",0)</f>
        <v>0</v>
      </c>
      <c r="R1188" s="5">
        <v>16699.04</v>
      </c>
      <c r="S1188" s="5">
        <v>15033.92</v>
      </c>
      <c r="T1188" s="5">
        <v>0.1</v>
      </c>
      <c r="U1188" s="5">
        <v>3601.61</v>
      </c>
      <c r="V1188" s="5">
        <v>22263</v>
      </c>
      <c r="W1188" s="5">
        <v>11775098</v>
      </c>
      <c r="X1188" s="5">
        <v>10</v>
      </c>
      <c r="Y1188" s="5">
        <v>0</v>
      </c>
      <c r="Z1188" s="5">
        <v>0</v>
      </c>
      <c r="AA1188" s="5">
        <v>0</v>
      </c>
      <c r="AB1188" s="9" cm="1">
        <f t="array" ref="AB1188">_xlfn.IFS(R1188="Unk",0,R1188="",0,(R1188-S1188)=0,1,(R1188-S1188)&lt;&gt;0,0)</f>
        <v>0</v>
      </c>
      <c r="AC1188" s="9" cm="1">
        <f t="array" ref="AC1188">_xlfn.IFS(R1188="Unk",1,R1188="",1,R1188&lt;&gt;"",0)</f>
        <v>0</v>
      </c>
      <c r="AD1188" s="5">
        <v>18310.53</v>
      </c>
      <c r="AE1188" s="5">
        <v>15142.06</v>
      </c>
      <c r="AF1188" s="5">
        <v>0.17</v>
      </c>
      <c r="AG1188" s="5">
        <v>3600.39</v>
      </c>
      <c r="AH1188" s="5">
        <v>19760</v>
      </c>
      <c r="AI1188" s="5">
        <v>12526160</v>
      </c>
      <c r="AJ1188" s="5">
        <v>10</v>
      </c>
      <c r="AK1188" s="5">
        <v>0</v>
      </c>
      <c r="AL1188" s="5">
        <v>0</v>
      </c>
      <c r="AM1188" s="5">
        <v>0</v>
      </c>
      <c r="AN1188" s="9" cm="1">
        <f t="array" ref="AN1188">_xlfn.IFS(AD1188="Unk",0,AD1188="",0,(AD1188-AE1188)=0,1,(AD1188-AE1188)&lt;&gt;0,0)</f>
        <v>0</v>
      </c>
      <c r="AO1188" s="9" cm="1">
        <f t="array" ref="AO1188">_xlfn.IFS(AD1188="Unk",1,AD1188="",1,AD1188&lt;&gt;"",0)</f>
        <v>0</v>
      </c>
      <c r="AP1188" s="5" t="s">
        <v>25</v>
      </c>
      <c r="AQ1188" s="5">
        <v>15358.21</v>
      </c>
      <c r="AR1188" s="5" t="s">
        <v>25</v>
      </c>
      <c r="AS1188" s="5">
        <v>3600.97</v>
      </c>
      <c r="AT1188" s="5">
        <v>29058</v>
      </c>
      <c r="AU1188" s="5">
        <v>11001018</v>
      </c>
      <c r="AV1188" s="5">
        <v>0</v>
      </c>
      <c r="AW1188" s="5"/>
      <c r="AX1188" s="5"/>
      <c r="AY1188" s="5"/>
      <c r="AZ1188" s="9" cm="1">
        <f t="array" ref="AZ1188">_xlfn.IFS(AP1188="Unk",0,AP1188="",0,(AP1188-AQ1188)=0,1,(AP1188-AQ1188)&lt;&gt;0,0)</f>
        <v>0</v>
      </c>
      <c r="BA1188" s="9" cm="1">
        <f t="array" ref="BA1188">_xlfn.IFS(AP1188="Unk",1,AP1188="",1,AP1188&lt;&gt;"",0)</f>
        <v>1</v>
      </c>
    </row>
    <row r="1189" spans="1:53" x14ac:dyDescent="0.2">
      <c r="A1189">
        <v>6</v>
      </c>
      <c r="B1189" t="s">
        <v>5</v>
      </c>
      <c r="C1189">
        <v>3</v>
      </c>
      <c r="D1189">
        <v>25</v>
      </c>
      <c r="E1189">
        <v>7</v>
      </c>
      <c r="F1189" s="5">
        <v>20525.560000000001</v>
      </c>
      <c r="G1189" s="5">
        <v>17941.580000000002</v>
      </c>
      <c r="H1189" s="5">
        <v>0.13</v>
      </c>
      <c r="I1189" s="5">
        <v>3600.03</v>
      </c>
      <c r="J1189" s="5">
        <v>32855</v>
      </c>
      <c r="K1189" s="5">
        <v>6786671</v>
      </c>
      <c r="L1189" s="5">
        <v>10</v>
      </c>
      <c r="M1189" s="5">
        <v>0</v>
      </c>
      <c r="N1189" s="5">
        <v>0</v>
      </c>
      <c r="O1189" s="5">
        <v>0</v>
      </c>
      <c r="P1189" s="9" cm="1">
        <f t="array" ref="P1189">_xlfn.IFS(F1189="Unk",0,F1189="",0,(F1189-G1189)=0,1,(F1189-G1189)&lt;&gt;0,0)</f>
        <v>0</v>
      </c>
      <c r="Q1189" s="9" cm="1">
        <f t="array" ref="Q1189">_xlfn.IFS(F1189="Unk",1,F1189="",1,F1189&lt;&gt;"",0)</f>
        <v>0</v>
      </c>
      <c r="R1189" s="5">
        <v>27966.73</v>
      </c>
      <c r="S1189" s="5">
        <v>18378.29</v>
      </c>
      <c r="T1189" s="5">
        <v>0.34</v>
      </c>
      <c r="U1189" s="5">
        <v>3600.12</v>
      </c>
      <c r="V1189" s="5">
        <v>27191</v>
      </c>
      <c r="W1189" s="5">
        <v>6013988</v>
      </c>
      <c r="X1189" s="5">
        <v>8</v>
      </c>
      <c r="Y1189" s="5">
        <v>0</v>
      </c>
      <c r="Z1189" s="5">
        <v>0</v>
      </c>
      <c r="AA1189" s="5">
        <v>0</v>
      </c>
      <c r="AB1189" s="9" cm="1">
        <f t="array" ref="AB1189">_xlfn.IFS(R1189="Unk",0,R1189="",0,(R1189-S1189)=0,1,(R1189-S1189)&lt;&gt;0,0)</f>
        <v>0</v>
      </c>
      <c r="AC1189" s="9" cm="1">
        <f t="array" ref="AC1189">_xlfn.IFS(R1189="Unk",1,R1189="",1,R1189&lt;&gt;"",0)</f>
        <v>0</v>
      </c>
      <c r="AD1189" s="5" t="s">
        <v>25</v>
      </c>
      <c r="AE1189" s="5">
        <v>18963.84</v>
      </c>
      <c r="AF1189" s="5" t="s">
        <v>25</v>
      </c>
      <c r="AG1189" s="5">
        <v>3604.89</v>
      </c>
      <c r="AH1189" s="5">
        <v>34235</v>
      </c>
      <c r="AI1189" s="5">
        <v>7826275</v>
      </c>
      <c r="AJ1189" s="5">
        <v>0</v>
      </c>
      <c r="AK1189" s="5"/>
      <c r="AL1189" s="5"/>
      <c r="AM1189" s="5"/>
      <c r="AN1189" s="9" cm="1">
        <f t="array" ref="AN1189">_xlfn.IFS(AD1189="Unk",0,AD1189="",0,(AD1189-AE1189)=0,1,(AD1189-AE1189)&lt;&gt;0,0)</f>
        <v>0</v>
      </c>
      <c r="AO1189" s="9" cm="1">
        <f t="array" ref="AO1189">_xlfn.IFS(AD1189="Unk",1,AD1189="",1,AD1189&lt;&gt;"",0)</f>
        <v>1</v>
      </c>
      <c r="AP1189" s="5" t="s">
        <v>25</v>
      </c>
      <c r="AQ1189" s="5">
        <v>19849.13</v>
      </c>
      <c r="AR1189" s="5" t="s">
        <v>25</v>
      </c>
      <c r="AS1189" s="5">
        <v>3602.58</v>
      </c>
      <c r="AT1189" s="5">
        <v>15005</v>
      </c>
      <c r="AU1189" s="5">
        <v>7345331</v>
      </c>
      <c r="AV1189" s="5">
        <v>0</v>
      </c>
      <c r="AW1189" s="5"/>
      <c r="AX1189" s="5"/>
      <c r="AY1189" s="5"/>
      <c r="AZ1189" s="9" cm="1">
        <f t="array" ref="AZ1189">_xlfn.IFS(AP1189="Unk",0,AP1189="",0,(AP1189-AQ1189)=0,1,(AP1189-AQ1189)&lt;&gt;0,0)</f>
        <v>0</v>
      </c>
      <c r="BA1189" s="9" cm="1">
        <f t="array" ref="BA1189">_xlfn.IFS(AP1189="Unk",1,AP1189="",1,AP1189&lt;&gt;"",0)</f>
        <v>1</v>
      </c>
    </row>
    <row r="1190" spans="1:53" x14ac:dyDescent="0.2">
      <c r="A1190">
        <v>6</v>
      </c>
      <c r="B1190" t="s">
        <v>5</v>
      </c>
      <c r="C1190">
        <v>3</v>
      </c>
      <c r="D1190">
        <v>30</v>
      </c>
      <c r="E1190">
        <v>7</v>
      </c>
      <c r="F1190" s="5">
        <v>24080.29</v>
      </c>
      <c r="G1190" s="5">
        <v>23427.54</v>
      </c>
      <c r="H1190" s="5">
        <v>0.03</v>
      </c>
      <c r="I1190" s="5">
        <v>3600.15</v>
      </c>
      <c r="J1190" s="5">
        <v>29635</v>
      </c>
      <c r="K1190" s="5">
        <v>9812620</v>
      </c>
      <c r="L1190" s="5">
        <v>10</v>
      </c>
      <c r="M1190" s="5">
        <v>0</v>
      </c>
      <c r="N1190" s="5">
        <v>0</v>
      </c>
      <c r="O1190" s="5">
        <v>0</v>
      </c>
      <c r="P1190" s="9" cm="1">
        <f t="array" ref="P1190">_xlfn.IFS(F1190="Unk",0,F1190="",0,(F1190-G1190)=0,1,(F1190-G1190)&lt;&gt;0,0)</f>
        <v>0</v>
      </c>
      <c r="Q1190" s="9" cm="1">
        <f t="array" ref="Q1190">_xlfn.IFS(F1190="Unk",1,F1190="",1,F1190&lt;&gt;"",0)</f>
        <v>0</v>
      </c>
      <c r="R1190" s="5">
        <v>27909.62</v>
      </c>
      <c r="S1190" s="5">
        <v>23424.93</v>
      </c>
      <c r="T1190" s="5">
        <v>0.16</v>
      </c>
      <c r="U1190" s="5">
        <v>3600.83</v>
      </c>
      <c r="V1190" s="5">
        <v>37464</v>
      </c>
      <c r="W1190" s="5">
        <v>6998011</v>
      </c>
      <c r="X1190" s="5">
        <v>2</v>
      </c>
      <c r="Y1190" s="5">
        <v>0</v>
      </c>
      <c r="Z1190" s="5">
        <v>0</v>
      </c>
      <c r="AA1190" s="5">
        <v>0</v>
      </c>
      <c r="AB1190" s="9" cm="1">
        <f t="array" ref="AB1190">_xlfn.IFS(R1190="Unk",0,R1190="",0,(R1190-S1190)=0,1,(R1190-S1190)&lt;&gt;0,0)</f>
        <v>0</v>
      </c>
      <c r="AC1190" s="9" cm="1">
        <f t="array" ref="AC1190">_xlfn.IFS(R1190="Unk",1,R1190="",1,R1190&lt;&gt;"",0)</f>
        <v>0</v>
      </c>
      <c r="AD1190" s="5">
        <v>29292.16</v>
      </c>
      <c r="AE1190" s="5">
        <v>23542.080000000002</v>
      </c>
      <c r="AF1190" s="5">
        <v>0.2</v>
      </c>
      <c r="AG1190" s="5">
        <v>3602.15</v>
      </c>
      <c r="AH1190" s="5">
        <v>20233</v>
      </c>
      <c r="AI1190" s="5">
        <v>6735001</v>
      </c>
      <c r="AJ1190" s="5">
        <v>6</v>
      </c>
      <c r="AK1190" s="5">
        <v>0</v>
      </c>
      <c r="AL1190" s="5">
        <v>0</v>
      </c>
      <c r="AM1190" s="5">
        <v>0</v>
      </c>
      <c r="AN1190" s="9" cm="1">
        <f t="array" ref="AN1190">_xlfn.IFS(AD1190="Unk",0,AD1190="",0,(AD1190-AE1190)=0,1,(AD1190-AE1190)&lt;&gt;0,0)</f>
        <v>0</v>
      </c>
      <c r="AO1190" s="9" cm="1">
        <f t="array" ref="AO1190">_xlfn.IFS(AD1190="Unk",1,AD1190="",1,AD1190&lt;&gt;"",0)</f>
        <v>0</v>
      </c>
      <c r="AP1190" s="5" t="s">
        <v>25</v>
      </c>
      <c r="AQ1190" s="5">
        <v>23770.71</v>
      </c>
      <c r="AR1190" s="5" t="s">
        <v>25</v>
      </c>
      <c r="AS1190" s="5">
        <v>3609.68</v>
      </c>
      <c r="AT1190" s="5">
        <v>8780</v>
      </c>
      <c r="AU1190" s="5">
        <v>8301983</v>
      </c>
      <c r="AV1190" s="5">
        <v>0</v>
      </c>
      <c r="AW1190" s="5"/>
      <c r="AX1190" s="5"/>
      <c r="AY1190" s="5"/>
      <c r="AZ1190" s="9" cm="1">
        <f t="array" ref="AZ1190">_xlfn.IFS(AP1190="Unk",0,AP1190="",0,(AP1190-AQ1190)=0,1,(AP1190-AQ1190)&lt;&gt;0,0)</f>
        <v>0</v>
      </c>
      <c r="BA1190" s="9" cm="1">
        <f t="array" ref="BA1190">_xlfn.IFS(AP1190="Unk",1,AP1190="",1,AP1190&lt;&gt;"",0)</f>
        <v>1</v>
      </c>
    </row>
    <row r="1191" spans="1:53" x14ac:dyDescent="0.2">
      <c r="A1191">
        <v>6</v>
      </c>
      <c r="B1191" t="s">
        <v>5</v>
      </c>
      <c r="C1191">
        <v>4</v>
      </c>
      <c r="D1191">
        <v>5</v>
      </c>
      <c r="E1191">
        <v>7</v>
      </c>
      <c r="F1191" s="5">
        <v>5726.62</v>
      </c>
      <c r="G1191" s="5">
        <v>5726.62</v>
      </c>
      <c r="H1191" s="5">
        <v>0</v>
      </c>
      <c r="I1191" s="5">
        <v>5.38</v>
      </c>
      <c r="J1191" s="5">
        <v>3532</v>
      </c>
      <c r="K1191" s="5">
        <v>101617</v>
      </c>
      <c r="L1191" s="5">
        <v>10</v>
      </c>
      <c r="M1191" s="5">
        <v>0</v>
      </c>
      <c r="N1191" s="5">
        <v>0</v>
      </c>
      <c r="O1191" s="5">
        <v>0</v>
      </c>
      <c r="P1191" s="9" cm="1">
        <f t="array" ref="P1191">_xlfn.IFS(F1191="Unk",0,F1191="",0,(F1191-G1191)=0,1,(F1191-G1191)&lt;&gt;0,0)</f>
        <v>1</v>
      </c>
      <c r="Q1191" s="9" cm="1">
        <f t="array" ref="Q1191">_xlfn.IFS(F1191="Unk",1,F1191="",1,F1191&lt;&gt;"",0)</f>
        <v>0</v>
      </c>
      <c r="R1191" s="5">
        <v>6933.86</v>
      </c>
      <c r="S1191" s="5">
        <v>6933.86</v>
      </c>
      <c r="T1191" s="5">
        <v>0</v>
      </c>
      <c r="U1191" s="5">
        <v>660.59</v>
      </c>
      <c r="V1191" s="5">
        <v>130572</v>
      </c>
      <c r="W1191" s="5">
        <v>6064206</v>
      </c>
      <c r="X1191" s="5">
        <v>7</v>
      </c>
      <c r="Y1191" s="5">
        <v>0</v>
      </c>
      <c r="Z1191" s="5">
        <v>0</v>
      </c>
      <c r="AA1191" s="5">
        <v>0</v>
      </c>
      <c r="AB1191" s="9" cm="1">
        <f t="array" ref="AB1191">_xlfn.IFS(R1191="Unk",0,R1191="",0,(R1191-S1191)=0,1,(R1191-S1191)&lt;&gt;0,0)</f>
        <v>1</v>
      </c>
      <c r="AC1191" s="9" cm="1">
        <f t="array" ref="AC1191">_xlfn.IFS(R1191="Unk",1,R1191="",1,R1191&lt;&gt;"",0)</f>
        <v>0</v>
      </c>
      <c r="AD1191" s="5">
        <v>7751.22</v>
      </c>
      <c r="AE1191" s="5">
        <v>7751.22</v>
      </c>
      <c r="AF1191" s="5">
        <v>0</v>
      </c>
      <c r="AG1191" s="5">
        <v>49.21</v>
      </c>
      <c r="AH1191" s="5">
        <v>17832</v>
      </c>
      <c r="AI1191" s="5">
        <v>425513</v>
      </c>
      <c r="AJ1191" s="5">
        <v>4</v>
      </c>
      <c r="AK1191" s="5">
        <v>0</v>
      </c>
      <c r="AL1191" s="5">
        <v>0</v>
      </c>
      <c r="AM1191" s="5">
        <v>0</v>
      </c>
      <c r="AN1191" s="9" cm="1">
        <f t="array" ref="AN1191">_xlfn.IFS(AD1191="Unk",0,AD1191="",0,(AD1191-AE1191)=0,1,(AD1191-AE1191)&lt;&gt;0,0)</f>
        <v>1</v>
      </c>
      <c r="AO1191" s="9" cm="1">
        <f t="array" ref="AO1191">_xlfn.IFS(AD1191="Unk",1,AD1191="",1,AD1191&lt;&gt;"",0)</f>
        <v>0</v>
      </c>
      <c r="AP1191" s="5">
        <v>10309.42</v>
      </c>
      <c r="AQ1191" s="5">
        <v>10309.42</v>
      </c>
      <c r="AR1191" s="5">
        <v>0</v>
      </c>
      <c r="AS1191" s="5">
        <v>15.36</v>
      </c>
      <c r="AT1191" s="5">
        <v>1022</v>
      </c>
      <c r="AU1191" s="5">
        <v>102913</v>
      </c>
      <c r="AV1191" s="5">
        <v>2</v>
      </c>
      <c r="AW1191" s="5">
        <v>0</v>
      </c>
      <c r="AX1191" s="5">
        <v>0</v>
      </c>
      <c r="AY1191" s="5">
        <v>0</v>
      </c>
      <c r="AZ1191" s="9" cm="1">
        <f t="array" ref="AZ1191">_xlfn.IFS(AP1191="Unk",0,AP1191="",0,(AP1191-AQ1191)=0,1,(AP1191-AQ1191)&lt;&gt;0,0)</f>
        <v>1</v>
      </c>
      <c r="BA1191" s="9" cm="1">
        <f t="array" ref="BA1191">_xlfn.IFS(AP1191="Unk",1,AP1191="",1,AP1191&lt;&gt;"",0)</f>
        <v>0</v>
      </c>
    </row>
    <row r="1192" spans="1:53" x14ac:dyDescent="0.2">
      <c r="A1192">
        <v>6</v>
      </c>
      <c r="B1192" t="s">
        <v>5</v>
      </c>
      <c r="C1192">
        <v>4</v>
      </c>
      <c r="D1192">
        <v>10</v>
      </c>
      <c r="E1192">
        <v>7</v>
      </c>
      <c r="F1192" s="5">
        <v>10161.4</v>
      </c>
      <c r="G1192" s="5">
        <v>10161.4</v>
      </c>
      <c r="H1192" s="5">
        <v>0</v>
      </c>
      <c r="I1192" s="5">
        <v>2486.7199999999998</v>
      </c>
      <c r="J1192" s="5">
        <v>316776</v>
      </c>
      <c r="K1192" s="5">
        <v>24246303</v>
      </c>
      <c r="L1192" s="5">
        <v>10</v>
      </c>
      <c r="M1192" s="5">
        <v>0</v>
      </c>
      <c r="N1192" s="5">
        <v>0</v>
      </c>
      <c r="O1192" s="5">
        <v>0</v>
      </c>
      <c r="P1192" s="9" cm="1">
        <f t="array" ref="P1192">_xlfn.IFS(F1192="Unk",0,F1192="",0,(F1192-G1192)=0,1,(F1192-G1192)&lt;&gt;0,0)</f>
        <v>1</v>
      </c>
      <c r="Q1192" s="9" cm="1">
        <f t="array" ref="Q1192">_xlfn.IFS(F1192="Unk",1,F1192="",1,F1192&lt;&gt;"",0)</f>
        <v>0</v>
      </c>
      <c r="R1192" s="5">
        <v>11725.9</v>
      </c>
      <c r="S1192" s="5">
        <v>10203.379999999999</v>
      </c>
      <c r="T1192" s="5">
        <v>0.13</v>
      </c>
      <c r="U1192" s="5">
        <v>3600.39</v>
      </c>
      <c r="V1192" s="5">
        <v>98549</v>
      </c>
      <c r="W1192" s="5">
        <v>17293798</v>
      </c>
      <c r="X1192" s="5">
        <v>10</v>
      </c>
      <c r="Y1192" s="5">
        <v>0</v>
      </c>
      <c r="Z1192" s="5">
        <v>0</v>
      </c>
      <c r="AA1192" s="5">
        <v>0</v>
      </c>
      <c r="AB1192" s="9" cm="1">
        <f t="array" ref="AB1192">_xlfn.IFS(R1192="Unk",0,R1192="",0,(R1192-S1192)=0,1,(R1192-S1192)&lt;&gt;0,0)</f>
        <v>0</v>
      </c>
      <c r="AC1192" s="9" cm="1">
        <f t="array" ref="AC1192">_xlfn.IFS(R1192="Unk",1,R1192="",1,R1192&lt;&gt;"",0)</f>
        <v>0</v>
      </c>
      <c r="AD1192" s="5">
        <v>13016.48</v>
      </c>
      <c r="AE1192" s="5">
        <v>10971.74</v>
      </c>
      <c r="AF1192" s="5">
        <v>0.16</v>
      </c>
      <c r="AG1192" s="5">
        <v>3600.5</v>
      </c>
      <c r="AH1192" s="5">
        <v>89567</v>
      </c>
      <c r="AI1192" s="5">
        <v>28433532</v>
      </c>
      <c r="AJ1192" s="5">
        <v>10</v>
      </c>
      <c r="AK1192" s="5">
        <v>0</v>
      </c>
      <c r="AL1192" s="5">
        <v>0</v>
      </c>
      <c r="AM1192" s="5">
        <v>0</v>
      </c>
      <c r="AN1192" s="9" cm="1">
        <f t="array" ref="AN1192">_xlfn.IFS(AD1192="Unk",0,AD1192="",0,(AD1192-AE1192)=0,1,(AD1192-AE1192)&lt;&gt;0,0)</f>
        <v>0</v>
      </c>
      <c r="AO1192" s="9" cm="1">
        <f t="array" ref="AO1192">_xlfn.IFS(AD1192="Unk",1,AD1192="",1,AD1192&lt;&gt;"",0)</f>
        <v>0</v>
      </c>
      <c r="AP1192" s="5">
        <v>15212.94</v>
      </c>
      <c r="AQ1192" s="5">
        <v>12548.14</v>
      </c>
      <c r="AR1192" s="5">
        <v>0.18</v>
      </c>
      <c r="AS1192" s="5">
        <v>3600.61</v>
      </c>
      <c r="AT1192" s="5">
        <v>65306</v>
      </c>
      <c r="AU1192" s="5">
        <v>18851285</v>
      </c>
      <c r="AV1192" s="5">
        <v>10</v>
      </c>
      <c r="AW1192" s="5">
        <v>0</v>
      </c>
      <c r="AX1192" s="5">
        <v>0</v>
      </c>
      <c r="AY1192" s="5">
        <v>0</v>
      </c>
      <c r="AZ1192" s="9" cm="1">
        <f t="array" ref="AZ1192">_xlfn.IFS(AP1192="Unk",0,AP1192="",0,(AP1192-AQ1192)=0,1,(AP1192-AQ1192)&lt;&gt;0,0)</f>
        <v>0</v>
      </c>
      <c r="BA1192" s="9" cm="1">
        <f t="array" ref="BA1192">_xlfn.IFS(AP1192="Unk",1,AP1192="",1,AP1192&lt;&gt;"",0)</f>
        <v>0</v>
      </c>
    </row>
    <row r="1193" spans="1:53" x14ac:dyDescent="0.2">
      <c r="A1193">
        <v>6</v>
      </c>
      <c r="B1193" t="s">
        <v>5</v>
      </c>
      <c r="C1193">
        <v>4</v>
      </c>
      <c r="D1193">
        <v>15</v>
      </c>
      <c r="E1193">
        <v>7</v>
      </c>
      <c r="F1193" s="5">
        <v>11592.15</v>
      </c>
      <c r="G1193" s="5">
        <v>11506.18</v>
      </c>
      <c r="H1193" s="5">
        <v>0.01</v>
      </c>
      <c r="I1193" s="5">
        <v>3600.06</v>
      </c>
      <c r="J1193" s="5">
        <v>335663</v>
      </c>
      <c r="K1193" s="5">
        <v>30975449</v>
      </c>
      <c r="L1193" s="5">
        <v>10</v>
      </c>
      <c r="M1193" s="5">
        <v>0</v>
      </c>
      <c r="N1193" s="5">
        <v>0</v>
      </c>
      <c r="O1193" s="5">
        <v>0</v>
      </c>
      <c r="P1193" s="9" cm="1">
        <f t="array" ref="P1193">_xlfn.IFS(F1193="Unk",0,F1193="",0,(F1193-G1193)=0,1,(F1193-G1193)&lt;&gt;0,0)</f>
        <v>0</v>
      </c>
      <c r="Q1193" s="9" cm="1">
        <f t="array" ref="Q1193">_xlfn.IFS(F1193="Unk",1,F1193="",1,F1193&lt;&gt;"",0)</f>
        <v>0</v>
      </c>
      <c r="R1193" s="5">
        <v>12805.03</v>
      </c>
      <c r="S1193" s="5">
        <v>11728.13</v>
      </c>
      <c r="T1193" s="5">
        <v>0.08</v>
      </c>
      <c r="U1193" s="5">
        <v>3600.26</v>
      </c>
      <c r="V1193" s="5">
        <v>77023</v>
      </c>
      <c r="W1193" s="5">
        <v>17131763</v>
      </c>
      <c r="X1193" s="5">
        <v>10</v>
      </c>
      <c r="Y1193" s="5">
        <v>0</v>
      </c>
      <c r="Z1193" s="5">
        <v>0</v>
      </c>
      <c r="AA1193" s="5">
        <v>0</v>
      </c>
      <c r="AB1193" s="9" cm="1">
        <f t="array" ref="AB1193">_xlfn.IFS(R1193="Unk",0,R1193="",0,(R1193-S1193)=0,1,(R1193-S1193)&lt;&gt;0,0)</f>
        <v>0</v>
      </c>
      <c r="AC1193" s="9" cm="1">
        <f t="array" ref="AC1193">_xlfn.IFS(R1193="Unk",1,R1193="",1,R1193&lt;&gt;"",0)</f>
        <v>0</v>
      </c>
      <c r="AD1193" s="5">
        <v>14561.91</v>
      </c>
      <c r="AE1193" s="5">
        <v>12119.71</v>
      </c>
      <c r="AF1193" s="5">
        <v>0.17</v>
      </c>
      <c r="AG1193" s="5">
        <v>3600.43</v>
      </c>
      <c r="AH1193" s="5">
        <v>64263</v>
      </c>
      <c r="AI1193" s="5">
        <v>14090144</v>
      </c>
      <c r="AJ1193" s="5">
        <v>10</v>
      </c>
      <c r="AK1193" s="5">
        <v>0</v>
      </c>
      <c r="AL1193" s="5">
        <v>0</v>
      </c>
      <c r="AM1193" s="5">
        <v>0</v>
      </c>
      <c r="AN1193" s="9" cm="1">
        <f t="array" ref="AN1193">_xlfn.IFS(AD1193="Unk",0,AD1193="",0,(AD1193-AE1193)=0,1,(AD1193-AE1193)&lt;&gt;0,0)</f>
        <v>0</v>
      </c>
      <c r="AO1193" s="9" cm="1">
        <f t="array" ref="AO1193">_xlfn.IFS(AD1193="Unk",1,AD1193="",1,AD1193&lt;&gt;"",0)</f>
        <v>0</v>
      </c>
      <c r="AP1193" s="5">
        <v>15842.75</v>
      </c>
      <c r="AQ1193" s="5">
        <v>12925.04</v>
      </c>
      <c r="AR1193" s="5">
        <v>0.18</v>
      </c>
      <c r="AS1193" s="5">
        <v>3600.18</v>
      </c>
      <c r="AT1193" s="5">
        <v>31781</v>
      </c>
      <c r="AU1193" s="5">
        <v>13392175</v>
      </c>
      <c r="AV1193" s="5">
        <v>10</v>
      </c>
      <c r="AW1193" s="5">
        <v>0</v>
      </c>
      <c r="AX1193" s="5">
        <v>0</v>
      </c>
      <c r="AY1193" s="5">
        <v>0</v>
      </c>
      <c r="AZ1193" s="9" cm="1">
        <f t="array" ref="AZ1193">_xlfn.IFS(AP1193="Unk",0,AP1193="",0,(AP1193-AQ1193)=0,1,(AP1193-AQ1193)&lt;&gt;0,0)</f>
        <v>0</v>
      </c>
      <c r="BA1193" s="9" cm="1">
        <f t="array" ref="BA1193">_xlfn.IFS(AP1193="Unk",1,AP1193="",1,AP1193&lt;&gt;"",0)</f>
        <v>0</v>
      </c>
    </row>
    <row r="1194" spans="1:53" x14ac:dyDescent="0.2">
      <c r="A1194">
        <v>6</v>
      </c>
      <c r="B1194" t="s">
        <v>5</v>
      </c>
      <c r="C1194">
        <v>4</v>
      </c>
      <c r="D1194">
        <v>20</v>
      </c>
      <c r="E1194">
        <v>7</v>
      </c>
      <c r="F1194" s="5">
        <v>17362.349999999999</v>
      </c>
      <c r="G1194" s="5">
        <v>14531.72</v>
      </c>
      <c r="H1194" s="5">
        <v>0.16</v>
      </c>
      <c r="I1194" s="5">
        <v>3600.11</v>
      </c>
      <c r="J1194" s="5">
        <v>60765</v>
      </c>
      <c r="K1194" s="5">
        <v>7491724</v>
      </c>
      <c r="L1194" s="5">
        <v>10</v>
      </c>
      <c r="M1194" s="5">
        <v>0</v>
      </c>
      <c r="N1194" s="5">
        <v>0</v>
      </c>
      <c r="O1194" s="5">
        <v>0</v>
      </c>
      <c r="P1194" s="9" cm="1">
        <f t="array" ref="P1194">_xlfn.IFS(F1194="Unk",0,F1194="",0,(F1194-G1194)=0,1,(F1194-G1194)&lt;&gt;0,0)</f>
        <v>0</v>
      </c>
      <c r="Q1194" s="9" cm="1">
        <f t="array" ref="Q1194">_xlfn.IFS(F1194="Unk",1,F1194="",1,F1194&lt;&gt;"",0)</f>
        <v>0</v>
      </c>
      <c r="R1194" s="5" t="s">
        <v>25</v>
      </c>
      <c r="S1194" s="5">
        <v>14686.26</v>
      </c>
      <c r="T1194" s="5" t="s">
        <v>25</v>
      </c>
      <c r="U1194" s="5">
        <v>3600.16</v>
      </c>
      <c r="V1194" s="5">
        <v>69550</v>
      </c>
      <c r="W1194" s="5">
        <v>9350470</v>
      </c>
      <c r="X1194" s="5">
        <v>0</v>
      </c>
      <c r="Y1194" s="5"/>
      <c r="Z1194" s="5"/>
      <c r="AA1194" s="5"/>
      <c r="AB1194" s="9" cm="1">
        <f t="array" ref="AB1194">_xlfn.IFS(R1194="Unk",0,R1194="",0,(R1194-S1194)=0,1,(R1194-S1194)&lt;&gt;0,0)</f>
        <v>0</v>
      </c>
      <c r="AC1194" s="9" cm="1">
        <f t="array" ref="AC1194">_xlfn.IFS(R1194="Unk",1,R1194="",1,R1194&lt;&gt;"",0)</f>
        <v>1</v>
      </c>
      <c r="AD1194" s="5">
        <v>23950.85</v>
      </c>
      <c r="AE1194" s="5">
        <v>15097.85</v>
      </c>
      <c r="AF1194" s="5">
        <v>0.37</v>
      </c>
      <c r="AG1194" s="5">
        <v>3602.23</v>
      </c>
      <c r="AH1194" s="5">
        <v>39906</v>
      </c>
      <c r="AI1194" s="5">
        <v>9554637</v>
      </c>
      <c r="AJ1194" s="5">
        <v>10</v>
      </c>
      <c r="AK1194" s="5">
        <v>0</v>
      </c>
      <c r="AL1194" s="5">
        <v>0</v>
      </c>
      <c r="AM1194" s="5">
        <v>0</v>
      </c>
      <c r="AN1194" s="9" cm="1">
        <f t="array" ref="AN1194">_xlfn.IFS(AD1194="Unk",0,AD1194="",0,(AD1194-AE1194)=0,1,(AD1194-AE1194)&lt;&gt;0,0)</f>
        <v>0</v>
      </c>
      <c r="AO1194" s="9" cm="1">
        <f t="array" ref="AO1194">_xlfn.IFS(AD1194="Unk",1,AD1194="",1,AD1194&lt;&gt;"",0)</f>
        <v>0</v>
      </c>
      <c r="AP1194" s="5" t="s">
        <v>25</v>
      </c>
      <c r="AQ1194" s="5">
        <v>15798.41</v>
      </c>
      <c r="AR1194" s="5" t="s">
        <v>25</v>
      </c>
      <c r="AS1194" s="5">
        <v>3601.35</v>
      </c>
      <c r="AT1194" s="5">
        <v>18998</v>
      </c>
      <c r="AU1194" s="5">
        <v>12177763</v>
      </c>
      <c r="AV1194" s="5">
        <v>0</v>
      </c>
      <c r="AW1194" s="5"/>
      <c r="AX1194" s="5"/>
      <c r="AY1194" s="5"/>
      <c r="AZ1194" s="9" cm="1">
        <f t="array" ref="AZ1194">_xlfn.IFS(AP1194="Unk",0,AP1194="",0,(AP1194-AQ1194)=0,1,(AP1194-AQ1194)&lt;&gt;0,0)</f>
        <v>0</v>
      </c>
      <c r="BA1194" s="9" cm="1">
        <f t="array" ref="BA1194">_xlfn.IFS(AP1194="Unk",1,AP1194="",1,AP1194&lt;&gt;"",0)</f>
        <v>1</v>
      </c>
    </row>
    <row r="1195" spans="1:53" x14ac:dyDescent="0.2">
      <c r="A1195">
        <v>6</v>
      </c>
      <c r="B1195" t="s">
        <v>5</v>
      </c>
      <c r="C1195">
        <v>4</v>
      </c>
      <c r="D1195">
        <v>25</v>
      </c>
      <c r="E1195">
        <v>7</v>
      </c>
      <c r="F1195" s="5">
        <v>16781.57</v>
      </c>
      <c r="G1195" s="5">
        <v>16781.57</v>
      </c>
      <c r="H1195" s="5">
        <v>0</v>
      </c>
      <c r="I1195" s="5">
        <v>713.07</v>
      </c>
      <c r="J1195" s="5">
        <v>12495</v>
      </c>
      <c r="K1195" s="5">
        <v>3553701</v>
      </c>
      <c r="L1195" s="5">
        <v>10</v>
      </c>
      <c r="M1195" s="5">
        <v>0</v>
      </c>
      <c r="N1195" s="5">
        <v>0</v>
      </c>
      <c r="O1195" s="5">
        <v>0</v>
      </c>
      <c r="P1195" s="9" cm="1">
        <f t="array" ref="P1195">_xlfn.IFS(F1195="Unk",0,F1195="",0,(F1195-G1195)=0,1,(F1195-G1195)&lt;&gt;0,0)</f>
        <v>1</v>
      </c>
      <c r="Q1195" s="9" cm="1">
        <f t="array" ref="Q1195">_xlfn.IFS(F1195="Unk",1,F1195="",1,F1195&lt;&gt;"",0)</f>
        <v>0</v>
      </c>
      <c r="R1195" s="5">
        <v>18311.59</v>
      </c>
      <c r="S1195" s="5">
        <v>16988.02</v>
      </c>
      <c r="T1195" s="5">
        <v>7.0000000000000007E-2</v>
      </c>
      <c r="U1195" s="5">
        <v>3601.05</v>
      </c>
      <c r="V1195" s="5">
        <v>25253</v>
      </c>
      <c r="W1195" s="5">
        <v>10603875</v>
      </c>
      <c r="X1195" s="5">
        <v>10</v>
      </c>
      <c r="Y1195" s="5">
        <v>0</v>
      </c>
      <c r="Z1195" s="5">
        <v>0</v>
      </c>
      <c r="AA1195" s="5">
        <v>0</v>
      </c>
      <c r="AB1195" s="9" cm="1">
        <f t="array" ref="AB1195">_xlfn.IFS(R1195="Unk",0,R1195="",0,(R1195-S1195)=0,1,(R1195-S1195)&lt;&gt;0,0)</f>
        <v>0</v>
      </c>
      <c r="AC1195" s="9" cm="1">
        <f t="array" ref="AC1195">_xlfn.IFS(R1195="Unk",1,R1195="",1,R1195&lt;&gt;"",0)</f>
        <v>0</v>
      </c>
      <c r="AD1195" s="5">
        <v>19647.060000000001</v>
      </c>
      <c r="AE1195" s="5">
        <v>17321.23</v>
      </c>
      <c r="AF1195" s="5">
        <v>0.12</v>
      </c>
      <c r="AG1195" s="5">
        <v>3600.62</v>
      </c>
      <c r="AH1195" s="5">
        <v>17180</v>
      </c>
      <c r="AI1195" s="5">
        <v>7209078</v>
      </c>
      <c r="AJ1195" s="5">
        <v>10</v>
      </c>
      <c r="AK1195" s="5">
        <v>0</v>
      </c>
      <c r="AL1195" s="5">
        <v>0</v>
      </c>
      <c r="AM1195" s="5">
        <v>0</v>
      </c>
      <c r="AN1195" s="9" cm="1">
        <f t="array" ref="AN1195">_xlfn.IFS(AD1195="Unk",0,AD1195="",0,(AD1195-AE1195)=0,1,(AD1195-AE1195)&lt;&gt;0,0)</f>
        <v>0</v>
      </c>
      <c r="AO1195" s="9" cm="1">
        <f t="array" ref="AO1195">_xlfn.IFS(AD1195="Unk",1,AD1195="",1,AD1195&lt;&gt;"",0)</f>
        <v>0</v>
      </c>
      <c r="AP1195" s="5" t="s">
        <v>25</v>
      </c>
      <c r="AQ1195" s="5">
        <v>17733.86</v>
      </c>
      <c r="AR1195" s="5" t="s">
        <v>25</v>
      </c>
      <c r="AS1195" s="5">
        <v>3601.48</v>
      </c>
      <c r="AT1195" s="5">
        <v>14393</v>
      </c>
      <c r="AU1195" s="5">
        <v>10305600</v>
      </c>
      <c r="AV1195" s="5">
        <v>0</v>
      </c>
      <c r="AW1195" s="5"/>
      <c r="AX1195" s="5"/>
      <c r="AY1195" s="5"/>
      <c r="AZ1195" s="9" cm="1">
        <f t="array" ref="AZ1195">_xlfn.IFS(AP1195="Unk",0,AP1195="",0,(AP1195-AQ1195)=0,1,(AP1195-AQ1195)&lt;&gt;0,0)</f>
        <v>0</v>
      </c>
      <c r="BA1195" s="9" cm="1">
        <f t="array" ref="BA1195">_xlfn.IFS(AP1195="Unk",1,AP1195="",1,AP1195&lt;&gt;"",0)</f>
        <v>1</v>
      </c>
    </row>
    <row r="1196" spans="1:53" x14ac:dyDescent="0.2">
      <c r="A1196">
        <v>6</v>
      </c>
      <c r="B1196" t="s">
        <v>5</v>
      </c>
      <c r="C1196">
        <v>4</v>
      </c>
      <c r="D1196">
        <v>30</v>
      </c>
      <c r="E1196">
        <v>7</v>
      </c>
      <c r="F1196" s="5">
        <v>19074.98</v>
      </c>
      <c r="G1196" s="5">
        <v>17726.97</v>
      </c>
      <c r="H1196" s="5">
        <v>7.0000000000000007E-2</v>
      </c>
      <c r="I1196" s="5">
        <v>4178.1099999999997</v>
      </c>
      <c r="J1196" s="5">
        <v>30848</v>
      </c>
      <c r="K1196" s="5">
        <v>8302598</v>
      </c>
      <c r="L1196" s="5">
        <v>10</v>
      </c>
      <c r="M1196" s="5">
        <v>0</v>
      </c>
      <c r="N1196" s="5">
        <v>0</v>
      </c>
      <c r="O1196" s="5">
        <v>0</v>
      </c>
      <c r="P1196" s="9" cm="1">
        <f t="array" ref="P1196">_xlfn.IFS(F1196="Unk",0,F1196="",0,(F1196-G1196)=0,1,(F1196-G1196)&lt;&gt;0,0)</f>
        <v>0</v>
      </c>
      <c r="Q1196" s="9" cm="1">
        <f t="array" ref="Q1196">_xlfn.IFS(F1196="Unk",1,F1196="",1,F1196&lt;&gt;"",0)</f>
        <v>0</v>
      </c>
      <c r="R1196" s="5">
        <v>22106.16</v>
      </c>
      <c r="S1196" s="5">
        <v>17993.07</v>
      </c>
      <c r="T1196" s="5">
        <v>0.19</v>
      </c>
      <c r="U1196" s="5">
        <v>3615.28</v>
      </c>
      <c r="V1196" s="5">
        <v>21048</v>
      </c>
      <c r="W1196" s="5">
        <v>6965476</v>
      </c>
      <c r="X1196" s="5">
        <v>10</v>
      </c>
      <c r="Y1196" s="5">
        <v>0</v>
      </c>
      <c r="Z1196" s="5">
        <v>0</v>
      </c>
      <c r="AA1196" s="5">
        <v>0</v>
      </c>
      <c r="AB1196" s="9" cm="1">
        <f t="array" ref="AB1196">_xlfn.IFS(R1196="Unk",0,R1196="",0,(R1196-S1196)=0,1,(R1196-S1196)&lt;&gt;0,0)</f>
        <v>0</v>
      </c>
      <c r="AC1196" s="9" cm="1">
        <f t="array" ref="AC1196">_xlfn.IFS(R1196="Unk",1,R1196="",1,R1196&lt;&gt;"",0)</f>
        <v>0</v>
      </c>
      <c r="AD1196" s="5" t="s">
        <v>25</v>
      </c>
      <c r="AE1196" s="5">
        <v>18226.650000000001</v>
      </c>
      <c r="AF1196" s="5" t="s">
        <v>25</v>
      </c>
      <c r="AG1196" s="5">
        <v>3601.11</v>
      </c>
      <c r="AH1196" s="5">
        <v>15385</v>
      </c>
      <c r="AI1196" s="5">
        <v>8138404</v>
      </c>
      <c r="AJ1196" s="5">
        <v>0</v>
      </c>
      <c r="AK1196" s="5"/>
      <c r="AL1196" s="5"/>
      <c r="AM1196" s="5"/>
      <c r="AN1196" s="9" cm="1">
        <f t="array" ref="AN1196">_xlfn.IFS(AD1196="Unk",0,AD1196="",0,(AD1196-AE1196)=0,1,(AD1196-AE1196)&lt;&gt;0,0)</f>
        <v>0</v>
      </c>
      <c r="AO1196" s="9" cm="1">
        <f t="array" ref="AO1196">_xlfn.IFS(AD1196="Unk",1,AD1196="",1,AD1196&lt;&gt;"",0)</f>
        <v>1</v>
      </c>
      <c r="AP1196" s="5" t="s">
        <v>25</v>
      </c>
      <c r="AQ1196" s="5">
        <v>18551.810000000001</v>
      </c>
      <c r="AR1196" s="5" t="s">
        <v>25</v>
      </c>
      <c r="AS1196" s="5">
        <v>3601.75</v>
      </c>
      <c r="AT1196" s="5">
        <v>8023</v>
      </c>
      <c r="AU1196" s="5">
        <v>8710414</v>
      </c>
      <c r="AV1196" s="5">
        <v>0</v>
      </c>
      <c r="AW1196" s="5"/>
      <c r="AX1196" s="5"/>
      <c r="AY1196" s="5"/>
      <c r="AZ1196" s="9" cm="1">
        <f t="array" ref="AZ1196">_xlfn.IFS(AP1196="Unk",0,AP1196="",0,(AP1196-AQ1196)=0,1,(AP1196-AQ1196)&lt;&gt;0,0)</f>
        <v>0</v>
      </c>
      <c r="BA1196" s="9" cm="1">
        <f t="array" ref="BA1196">_xlfn.IFS(AP1196="Unk",1,AP1196="",1,AP1196&lt;&gt;"",0)</f>
        <v>1</v>
      </c>
    </row>
    <row r="1197" spans="1:53" x14ac:dyDescent="0.2">
      <c r="A1197">
        <v>6</v>
      </c>
      <c r="B1197" t="s">
        <v>5</v>
      </c>
      <c r="C1197">
        <v>5</v>
      </c>
      <c r="D1197">
        <v>5</v>
      </c>
      <c r="E1197">
        <v>7</v>
      </c>
      <c r="F1197" s="5">
        <v>5234.05</v>
      </c>
      <c r="G1197" s="5">
        <v>5234.05</v>
      </c>
      <c r="H1197" s="5">
        <v>0</v>
      </c>
      <c r="I1197" s="5">
        <v>4.05</v>
      </c>
      <c r="J1197" s="5">
        <v>4113</v>
      </c>
      <c r="K1197" s="5">
        <v>104353</v>
      </c>
      <c r="L1197" s="5">
        <v>7</v>
      </c>
      <c r="M1197" s="5">
        <v>0</v>
      </c>
      <c r="N1197" s="5">
        <v>0</v>
      </c>
      <c r="O1197" s="5">
        <v>0</v>
      </c>
      <c r="P1197" s="9" cm="1">
        <f t="array" ref="P1197">_xlfn.IFS(F1197="Unk",0,F1197="",0,(F1197-G1197)=0,1,(F1197-G1197)&lt;&gt;0,0)</f>
        <v>1</v>
      </c>
      <c r="Q1197" s="9" cm="1">
        <f t="array" ref="Q1197">_xlfn.IFS(F1197="Unk",1,F1197="",1,F1197&lt;&gt;"",0)</f>
        <v>0</v>
      </c>
      <c r="R1197" s="5">
        <v>6593.51</v>
      </c>
      <c r="S1197" s="5">
        <v>6593.51</v>
      </c>
      <c r="T1197" s="5">
        <v>0</v>
      </c>
      <c r="U1197" s="5">
        <v>46.88</v>
      </c>
      <c r="V1197" s="5">
        <v>24783</v>
      </c>
      <c r="W1197" s="5">
        <v>651603</v>
      </c>
      <c r="X1197" s="5">
        <v>8</v>
      </c>
      <c r="Y1197" s="5">
        <v>0</v>
      </c>
      <c r="Z1197" s="5">
        <v>0</v>
      </c>
      <c r="AA1197" s="5">
        <v>0</v>
      </c>
      <c r="AB1197" s="9" cm="1">
        <f t="array" ref="AB1197">_xlfn.IFS(R1197="Unk",0,R1197="",0,(R1197-S1197)=0,1,(R1197-S1197)&lt;&gt;0,0)</f>
        <v>1</v>
      </c>
      <c r="AC1197" s="9" cm="1">
        <f t="array" ref="AC1197">_xlfn.IFS(R1197="Unk",1,R1197="",1,R1197&lt;&gt;"",0)</f>
        <v>0</v>
      </c>
      <c r="AD1197" s="5">
        <v>7825.95</v>
      </c>
      <c r="AE1197" s="5">
        <v>7825.95</v>
      </c>
      <c r="AF1197" s="5">
        <v>0</v>
      </c>
      <c r="AG1197" s="5">
        <v>35.700000000000003</v>
      </c>
      <c r="AH1197" s="5">
        <v>17218</v>
      </c>
      <c r="AI1197" s="5">
        <v>282921</v>
      </c>
      <c r="AJ1197" s="5">
        <v>10</v>
      </c>
      <c r="AK1197" s="5">
        <v>0</v>
      </c>
      <c r="AL1197" s="5">
        <v>0</v>
      </c>
      <c r="AM1197" s="5">
        <v>0</v>
      </c>
      <c r="AN1197" s="9" cm="1">
        <f t="array" ref="AN1197">_xlfn.IFS(AD1197="Unk",0,AD1197="",0,(AD1197-AE1197)=0,1,(AD1197-AE1197)&lt;&gt;0,0)</f>
        <v>1</v>
      </c>
      <c r="AO1197" s="9" cm="1">
        <f t="array" ref="AO1197">_xlfn.IFS(AD1197="Unk",1,AD1197="",1,AD1197&lt;&gt;"",0)</f>
        <v>0</v>
      </c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9" cm="1">
        <f t="array" ref="AZ1197">_xlfn.IFS(AP1197="Unk",0,AP1197="",0,(AP1197-AQ1197)=0,1,(AP1197-AQ1197)&lt;&gt;0,0)</f>
        <v>0</v>
      </c>
      <c r="BA1197" s="9" cm="1">
        <f t="array" ref="BA1197">_xlfn.IFS(AP1197="Unk",1,AP1197="",1,AP1197&lt;&gt;"",0)</f>
        <v>1</v>
      </c>
    </row>
    <row r="1198" spans="1:53" x14ac:dyDescent="0.2">
      <c r="A1198">
        <v>6</v>
      </c>
      <c r="B1198" t="s">
        <v>5</v>
      </c>
      <c r="C1198">
        <v>5</v>
      </c>
      <c r="D1198">
        <v>10</v>
      </c>
      <c r="E1198">
        <v>7</v>
      </c>
      <c r="F1198" s="5">
        <v>10391.07</v>
      </c>
      <c r="G1198" s="5">
        <v>10391.07</v>
      </c>
      <c r="H1198" s="5">
        <v>0</v>
      </c>
      <c r="I1198" s="5">
        <v>210.49</v>
      </c>
      <c r="J1198" s="5">
        <v>50114</v>
      </c>
      <c r="K1198" s="5">
        <v>3673498</v>
      </c>
      <c r="L1198" s="5">
        <v>10</v>
      </c>
      <c r="M1198" s="5">
        <v>0</v>
      </c>
      <c r="N1198" s="5">
        <v>0</v>
      </c>
      <c r="O1198" s="5">
        <v>0</v>
      </c>
      <c r="P1198" s="9" cm="1">
        <f t="array" ref="P1198">_xlfn.IFS(F1198="Unk",0,F1198="",0,(F1198-G1198)=0,1,(F1198-G1198)&lt;&gt;0,0)</f>
        <v>1</v>
      </c>
      <c r="Q1198" s="9" cm="1">
        <f t="array" ref="Q1198">_xlfn.IFS(F1198="Unk",1,F1198="",1,F1198&lt;&gt;"",0)</f>
        <v>0</v>
      </c>
      <c r="R1198" s="5">
        <v>11230.14</v>
      </c>
      <c r="S1198" s="5">
        <v>10776.55</v>
      </c>
      <c r="T1198" s="5">
        <v>0.04</v>
      </c>
      <c r="U1198" s="5">
        <v>3600.17</v>
      </c>
      <c r="V1198" s="5">
        <v>245708</v>
      </c>
      <c r="W1198" s="5">
        <v>36412994</v>
      </c>
      <c r="X1198" s="5">
        <v>10</v>
      </c>
      <c r="Y1198" s="5">
        <v>0</v>
      </c>
      <c r="Z1198" s="5">
        <v>0</v>
      </c>
      <c r="AA1198" s="5">
        <v>0</v>
      </c>
      <c r="AB1198" s="9" cm="1">
        <f t="array" ref="AB1198">_xlfn.IFS(R1198="Unk",0,R1198="",0,(R1198-S1198)=0,1,(R1198-S1198)&lt;&gt;0,0)</f>
        <v>0</v>
      </c>
      <c r="AC1198" s="9" cm="1">
        <f t="array" ref="AC1198">_xlfn.IFS(R1198="Unk",1,R1198="",1,R1198&lt;&gt;"",0)</f>
        <v>0</v>
      </c>
      <c r="AD1198" s="5">
        <v>11903.13</v>
      </c>
      <c r="AE1198" s="5">
        <v>11385.83</v>
      </c>
      <c r="AF1198" s="5">
        <v>0.04</v>
      </c>
      <c r="AG1198" s="5">
        <v>3600.02</v>
      </c>
      <c r="AH1198" s="5">
        <v>100640</v>
      </c>
      <c r="AI1198" s="5">
        <v>31218996</v>
      </c>
      <c r="AJ1198" s="5">
        <v>10</v>
      </c>
      <c r="AK1198" s="5">
        <v>0</v>
      </c>
      <c r="AL1198" s="5">
        <v>0</v>
      </c>
      <c r="AM1198" s="5">
        <v>0</v>
      </c>
      <c r="AN1198" s="9" cm="1">
        <f t="array" ref="AN1198">_xlfn.IFS(AD1198="Unk",0,AD1198="",0,(AD1198-AE1198)=0,1,(AD1198-AE1198)&lt;&gt;0,0)</f>
        <v>0</v>
      </c>
      <c r="AO1198" s="9" cm="1">
        <f t="array" ref="AO1198">_xlfn.IFS(AD1198="Unk",1,AD1198="",1,AD1198&lt;&gt;"",0)</f>
        <v>0</v>
      </c>
      <c r="AP1198" s="5">
        <v>12616.98</v>
      </c>
      <c r="AQ1198" s="5">
        <v>11863.12</v>
      </c>
      <c r="AR1198" s="5">
        <v>0.06</v>
      </c>
      <c r="AS1198" s="5">
        <v>3600.01</v>
      </c>
      <c r="AT1198" s="5">
        <v>72086</v>
      </c>
      <c r="AU1198" s="5">
        <v>23031898</v>
      </c>
      <c r="AV1198" s="5">
        <v>10</v>
      </c>
      <c r="AW1198" s="5">
        <v>0</v>
      </c>
      <c r="AX1198" s="5">
        <v>0</v>
      </c>
      <c r="AY1198" s="5">
        <v>0</v>
      </c>
      <c r="AZ1198" s="9" cm="1">
        <f t="array" ref="AZ1198">_xlfn.IFS(AP1198="Unk",0,AP1198="",0,(AP1198-AQ1198)=0,1,(AP1198-AQ1198)&lt;&gt;0,0)</f>
        <v>0</v>
      </c>
      <c r="BA1198" s="9" cm="1">
        <f t="array" ref="BA1198">_xlfn.IFS(AP1198="Unk",1,AP1198="",1,AP1198&lt;&gt;"",0)</f>
        <v>0</v>
      </c>
    </row>
    <row r="1199" spans="1:53" x14ac:dyDescent="0.2">
      <c r="A1199">
        <v>6</v>
      </c>
      <c r="B1199" t="s">
        <v>5</v>
      </c>
      <c r="C1199">
        <v>5</v>
      </c>
      <c r="D1199">
        <v>15</v>
      </c>
      <c r="E1199">
        <v>7</v>
      </c>
      <c r="F1199" s="5">
        <v>11748.7</v>
      </c>
      <c r="G1199" s="5">
        <v>11589.21</v>
      </c>
      <c r="H1199" s="5">
        <v>0.01</v>
      </c>
      <c r="I1199" s="5">
        <v>3600.22</v>
      </c>
      <c r="J1199" s="5">
        <v>164157</v>
      </c>
      <c r="K1199" s="5">
        <v>22156759</v>
      </c>
      <c r="L1199" s="5">
        <v>10</v>
      </c>
      <c r="M1199" s="5">
        <v>0</v>
      </c>
      <c r="N1199" s="5">
        <v>0</v>
      </c>
      <c r="O1199" s="5">
        <v>0</v>
      </c>
      <c r="P1199" s="9" cm="1">
        <f t="array" ref="P1199">_xlfn.IFS(F1199="Unk",0,F1199="",0,(F1199-G1199)=0,1,(F1199-G1199)&lt;&gt;0,0)</f>
        <v>0</v>
      </c>
      <c r="Q1199" s="9" cm="1">
        <f t="array" ref="Q1199">_xlfn.IFS(F1199="Unk",1,F1199="",1,F1199&lt;&gt;"",0)</f>
        <v>0</v>
      </c>
      <c r="R1199" s="5">
        <v>13469.13</v>
      </c>
      <c r="S1199" s="5">
        <v>11480.75</v>
      </c>
      <c r="T1199" s="5">
        <v>0.15</v>
      </c>
      <c r="U1199" s="5">
        <v>3600.32</v>
      </c>
      <c r="V1199" s="5">
        <v>75221</v>
      </c>
      <c r="W1199" s="5">
        <v>19014270</v>
      </c>
      <c r="X1199" s="5">
        <v>10</v>
      </c>
      <c r="Y1199" s="5">
        <v>0</v>
      </c>
      <c r="Z1199" s="5">
        <v>0</v>
      </c>
      <c r="AA1199" s="5">
        <v>0</v>
      </c>
      <c r="AB1199" s="9" cm="1">
        <f t="array" ref="AB1199">_xlfn.IFS(R1199="Unk",0,R1199="",0,(R1199-S1199)=0,1,(R1199-S1199)&lt;&gt;0,0)</f>
        <v>0</v>
      </c>
      <c r="AC1199" s="9" cm="1">
        <f t="array" ref="AC1199">_xlfn.IFS(R1199="Unk",1,R1199="",1,R1199&lt;&gt;"",0)</f>
        <v>0</v>
      </c>
      <c r="AD1199" s="5">
        <v>14916.83</v>
      </c>
      <c r="AE1199" s="5">
        <v>12180.8</v>
      </c>
      <c r="AF1199" s="5">
        <v>0.18</v>
      </c>
      <c r="AG1199" s="5">
        <v>3601.3</v>
      </c>
      <c r="AH1199" s="5">
        <v>60298</v>
      </c>
      <c r="AI1199" s="5">
        <v>15010689</v>
      </c>
      <c r="AJ1199" s="5">
        <v>10</v>
      </c>
      <c r="AK1199" s="5">
        <v>0</v>
      </c>
      <c r="AL1199" s="5">
        <v>0</v>
      </c>
      <c r="AM1199" s="5">
        <v>0</v>
      </c>
      <c r="AN1199" s="9" cm="1">
        <f t="array" ref="AN1199">_xlfn.IFS(AD1199="Unk",0,AD1199="",0,(AD1199-AE1199)=0,1,(AD1199-AE1199)&lt;&gt;0,0)</f>
        <v>0</v>
      </c>
      <c r="AO1199" s="9" cm="1">
        <f t="array" ref="AO1199">_xlfn.IFS(AD1199="Unk",1,AD1199="",1,AD1199&lt;&gt;"",0)</f>
        <v>0</v>
      </c>
      <c r="AP1199" s="5">
        <v>16544.080000000002</v>
      </c>
      <c r="AQ1199" s="5">
        <v>13010</v>
      </c>
      <c r="AR1199" s="5">
        <v>0.21</v>
      </c>
      <c r="AS1199" s="5">
        <v>3601.23</v>
      </c>
      <c r="AT1199" s="5">
        <v>31008</v>
      </c>
      <c r="AU1199" s="5">
        <v>13005544</v>
      </c>
      <c r="AV1199" s="5">
        <v>10</v>
      </c>
      <c r="AW1199" s="5">
        <v>0</v>
      </c>
      <c r="AX1199" s="5">
        <v>0</v>
      </c>
      <c r="AY1199" s="5">
        <v>0</v>
      </c>
      <c r="AZ1199" s="9" cm="1">
        <f t="array" ref="AZ1199">_xlfn.IFS(AP1199="Unk",0,AP1199="",0,(AP1199-AQ1199)=0,1,(AP1199-AQ1199)&lt;&gt;0,0)</f>
        <v>0</v>
      </c>
      <c r="BA1199" s="9" cm="1">
        <f t="array" ref="BA1199">_xlfn.IFS(AP1199="Unk",1,AP1199="",1,AP1199&lt;&gt;"",0)</f>
        <v>0</v>
      </c>
    </row>
    <row r="1200" spans="1:53" x14ac:dyDescent="0.2">
      <c r="A1200">
        <v>6</v>
      </c>
      <c r="B1200" t="s">
        <v>5</v>
      </c>
      <c r="C1200">
        <v>5</v>
      </c>
      <c r="D1200">
        <v>20</v>
      </c>
      <c r="E1200">
        <v>7</v>
      </c>
      <c r="F1200" s="5">
        <v>18204.25</v>
      </c>
      <c r="G1200" s="5">
        <v>15843.52</v>
      </c>
      <c r="H1200" s="5">
        <v>0.13</v>
      </c>
      <c r="I1200" s="5">
        <v>3600.03</v>
      </c>
      <c r="J1200" s="5">
        <v>50882</v>
      </c>
      <c r="K1200" s="5">
        <v>8950544</v>
      </c>
      <c r="L1200" s="5">
        <v>10</v>
      </c>
      <c r="M1200" s="5">
        <v>0</v>
      </c>
      <c r="N1200" s="5">
        <v>0</v>
      </c>
      <c r="O1200" s="5">
        <v>0</v>
      </c>
      <c r="P1200" s="9" cm="1">
        <f t="array" ref="P1200">_xlfn.IFS(F1200="Unk",0,F1200="",0,(F1200-G1200)=0,1,(F1200-G1200)&lt;&gt;0,0)</f>
        <v>0</v>
      </c>
      <c r="Q1200" s="9" cm="1">
        <f t="array" ref="Q1200">_xlfn.IFS(F1200="Unk",1,F1200="",1,F1200&lt;&gt;"",0)</f>
        <v>0</v>
      </c>
      <c r="R1200" s="5">
        <v>20767.11</v>
      </c>
      <c r="S1200" s="5">
        <v>16951.580000000002</v>
      </c>
      <c r="T1200" s="5">
        <v>0.18</v>
      </c>
      <c r="U1200" s="5">
        <v>3600.73</v>
      </c>
      <c r="V1200" s="5">
        <v>41042</v>
      </c>
      <c r="W1200" s="5">
        <v>9806550</v>
      </c>
      <c r="X1200" s="5">
        <v>10</v>
      </c>
      <c r="Y1200" s="5">
        <v>0</v>
      </c>
      <c r="Z1200" s="5">
        <v>0</v>
      </c>
      <c r="AA1200" s="5">
        <v>0</v>
      </c>
      <c r="AB1200" s="9" cm="1">
        <f t="array" ref="AB1200">_xlfn.IFS(R1200="Unk",0,R1200="",0,(R1200-S1200)=0,1,(R1200-S1200)&lt;&gt;0,0)</f>
        <v>0</v>
      </c>
      <c r="AC1200" s="9" cm="1">
        <f t="array" ref="AC1200">_xlfn.IFS(R1200="Unk",1,R1200="",1,R1200&lt;&gt;"",0)</f>
        <v>0</v>
      </c>
      <c r="AD1200" s="5">
        <v>23631.31</v>
      </c>
      <c r="AE1200" s="5">
        <v>18275.560000000001</v>
      </c>
      <c r="AF1200" s="5">
        <v>0.23</v>
      </c>
      <c r="AG1200" s="5">
        <v>3600.37</v>
      </c>
      <c r="AH1200" s="5">
        <v>29611</v>
      </c>
      <c r="AI1200" s="5">
        <v>9431063</v>
      </c>
      <c r="AJ1200" s="5">
        <v>10</v>
      </c>
      <c r="AK1200" s="5">
        <v>0</v>
      </c>
      <c r="AL1200" s="5">
        <v>0</v>
      </c>
      <c r="AM1200" s="5">
        <v>0</v>
      </c>
      <c r="AN1200" s="9" cm="1">
        <f t="array" ref="AN1200">_xlfn.IFS(AD1200="Unk",0,AD1200="",0,(AD1200-AE1200)=0,1,(AD1200-AE1200)&lt;&gt;0,0)</f>
        <v>0</v>
      </c>
      <c r="AO1200" s="9" cm="1">
        <f t="array" ref="AO1200">_xlfn.IFS(AD1200="Unk",1,AD1200="",1,AD1200&lt;&gt;"",0)</f>
        <v>0</v>
      </c>
      <c r="AP1200" s="5" t="s">
        <v>25</v>
      </c>
      <c r="AQ1200" s="5">
        <v>19617.740000000002</v>
      </c>
      <c r="AR1200" s="5" t="s">
        <v>25</v>
      </c>
      <c r="AS1200" s="5">
        <v>3601.53</v>
      </c>
      <c r="AT1200" s="5">
        <v>13308</v>
      </c>
      <c r="AU1200" s="5">
        <v>16267111</v>
      </c>
      <c r="AV1200" s="5">
        <v>0</v>
      </c>
      <c r="AW1200" s="5"/>
      <c r="AX1200" s="5"/>
      <c r="AY1200" s="5"/>
      <c r="AZ1200" s="9" cm="1">
        <f t="array" ref="AZ1200">_xlfn.IFS(AP1200="Unk",0,AP1200="",0,(AP1200-AQ1200)=0,1,(AP1200-AQ1200)&lt;&gt;0,0)</f>
        <v>0</v>
      </c>
      <c r="BA1200" s="9" cm="1">
        <f t="array" ref="BA1200">_xlfn.IFS(AP1200="Unk",1,AP1200="",1,AP1200&lt;&gt;"",0)</f>
        <v>1</v>
      </c>
    </row>
    <row r="1201" spans="1:53" x14ac:dyDescent="0.2">
      <c r="A1201">
        <v>6</v>
      </c>
      <c r="B1201" t="s">
        <v>5</v>
      </c>
      <c r="C1201">
        <v>5</v>
      </c>
      <c r="D1201">
        <v>25</v>
      </c>
      <c r="E1201">
        <v>7</v>
      </c>
      <c r="P1201" s="9" cm="1">
        <f t="array" ref="P1201">_xlfn.IFS(F1201="Unk",0,F1201="",0,(F1201-G1201)=0,1,(F1201-G1201)&lt;&gt;0,0)</f>
        <v>0</v>
      </c>
      <c r="Q1201" s="9" cm="1">
        <f t="array" ref="Q1201">_xlfn.IFS(F1201="Unk",1,F1201="",1,F1201&lt;&gt;"",0)</f>
        <v>1</v>
      </c>
      <c r="R1201" s="5" t="s">
        <v>25</v>
      </c>
      <c r="S1201" s="5">
        <v>20097.87</v>
      </c>
      <c r="T1201" s="5" t="s">
        <v>25</v>
      </c>
      <c r="U1201" s="5">
        <v>3608.05</v>
      </c>
      <c r="V1201" s="5">
        <v>43399</v>
      </c>
      <c r="W1201" s="5">
        <v>11125952</v>
      </c>
      <c r="X1201" s="5">
        <v>0</v>
      </c>
      <c r="Y1201" s="5"/>
      <c r="Z1201" s="5"/>
      <c r="AA1201" s="5"/>
      <c r="AB1201" s="9" cm="1">
        <f t="array" ref="AB1201">_xlfn.IFS(R1201="Unk",0,R1201="",0,(R1201-S1201)=0,1,(R1201-S1201)&lt;&gt;0,0)</f>
        <v>0</v>
      </c>
      <c r="AC1201" s="9" cm="1">
        <f t="array" ref="AC1201">_xlfn.IFS(R1201="Unk",1,R1201="",1,R1201&lt;&gt;"",0)</f>
        <v>1</v>
      </c>
      <c r="AD1201" s="5" t="s">
        <v>25</v>
      </c>
      <c r="AE1201" s="5">
        <v>20962.91</v>
      </c>
      <c r="AF1201" s="5" t="s">
        <v>25</v>
      </c>
      <c r="AG1201" s="5">
        <v>3600.39</v>
      </c>
      <c r="AH1201" s="5">
        <v>36350</v>
      </c>
      <c r="AI1201" s="5">
        <v>9020542</v>
      </c>
      <c r="AJ1201" s="5">
        <v>0</v>
      </c>
      <c r="AK1201" s="5"/>
      <c r="AL1201" s="5"/>
      <c r="AM1201" s="5"/>
      <c r="AN1201" s="9" cm="1">
        <f t="array" ref="AN1201">_xlfn.IFS(AD1201="Unk",0,AD1201="",0,(AD1201-AE1201)=0,1,(AD1201-AE1201)&lt;&gt;0,0)</f>
        <v>0</v>
      </c>
      <c r="AO1201" s="9" cm="1">
        <f t="array" ref="AO1201">_xlfn.IFS(AD1201="Unk",1,AD1201="",1,AD1201&lt;&gt;"",0)</f>
        <v>1</v>
      </c>
      <c r="AP1201" s="5" t="s">
        <v>25</v>
      </c>
      <c r="AQ1201" s="5">
        <v>21900.639999999999</v>
      </c>
      <c r="AR1201" s="5" t="s">
        <v>25</v>
      </c>
      <c r="AS1201" s="5">
        <v>3602.49</v>
      </c>
      <c r="AT1201" s="5">
        <v>19585</v>
      </c>
      <c r="AU1201" s="5">
        <v>9779997</v>
      </c>
      <c r="AV1201" s="5">
        <v>0</v>
      </c>
      <c r="AW1201" s="5"/>
      <c r="AX1201" s="5"/>
      <c r="AY1201" s="5"/>
      <c r="AZ1201" s="9" cm="1">
        <f t="array" ref="AZ1201">_xlfn.IFS(AP1201="Unk",0,AP1201="",0,(AP1201-AQ1201)=0,1,(AP1201-AQ1201)&lt;&gt;0,0)</f>
        <v>0</v>
      </c>
      <c r="BA1201" s="9" cm="1">
        <f t="array" ref="BA1201">_xlfn.IFS(AP1201="Unk",1,AP1201="",1,AP1201&lt;&gt;"",0)</f>
        <v>1</v>
      </c>
    </row>
    <row r="1202" spans="1:53" x14ac:dyDescent="0.2">
      <c r="A1202">
        <v>6</v>
      </c>
      <c r="B1202" t="s">
        <v>5</v>
      </c>
      <c r="C1202">
        <v>5</v>
      </c>
      <c r="D1202">
        <v>30</v>
      </c>
      <c r="E1202">
        <v>7</v>
      </c>
      <c r="P1202" s="9" cm="1">
        <f t="array" ref="P1202">_xlfn.IFS(F1202="Unk",0,F1202="",0,(F1202-G1202)=0,1,(F1202-G1202)&lt;&gt;0,0)</f>
        <v>0</v>
      </c>
      <c r="Q1202" s="9" cm="1">
        <f t="array" ref="Q1202">_xlfn.IFS(F1202="Unk",1,F1202="",1,F1202&lt;&gt;"",0)</f>
        <v>1</v>
      </c>
      <c r="R1202" s="5">
        <v>24074.06</v>
      </c>
      <c r="S1202" s="5">
        <v>18713.16</v>
      </c>
      <c r="T1202" s="5">
        <v>0.22</v>
      </c>
      <c r="U1202" s="5">
        <v>3600.36</v>
      </c>
      <c r="V1202" s="5">
        <v>21529</v>
      </c>
      <c r="W1202" s="5">
        <v>6082998</v>
      </c>
      <c r="X1202" s="5">
        <v>7</v>
      </c>
      <c r="Y1202" s="5">
        <v>0</v>
      </c>
      <c r="Z1202" s="5">
        <v>0</v>
      </c>
      <c r="AA1202" s="5">
        <v>0</v>
      </c>
      <c r="AB1202" s="9" cm="1">
        <f t="array" ref="AB1202">_xlfn.IFS(R1202="Unk",0,R1202="",0,(R1202-S1202)=0,1,(R1202-S1202)&lt;&gt;0,0)</f>
        <v>0</v>
      </c>
      <c r="AC1202" s="9" cm="1">
        <f t="array" ref="AC1202">_xlfn.IFS(R1202="Unk",1,R1202="",1,R1202&lt;&gt;"",0)</f>
        <v>0</v>
      </c>
      <c r="AD1202" s="5" t="s">
        <v>25</v>
      </c>
      <c r="AE1202" s="5">
        <v>18819.009999999998</v>
      </c>
      <c r="AF1202" s="5" t="s">
        <v>25</v>
      </c>
      <c r="AG1202" s="5">
        <v>3602.13</v>
      </c>
      <c r="AH1202" s="5">
        <v>24788</v>
      </c>
      <c r="AI1202" s="5">
        <v>7815616</v>
      </c>
      <c r="AJ1202" s="5">
        <v>0</v>
      </c>
      <c r="AK1202" s="5"/>
      <c r="AL1202" s="5"/>
      <c r="AM1202" s="5"/>
      <c r="AN1202" s="9" cm="1">
        <f t="array" ref="AN1202">_xlfn.IFS(AD1202="Unk",0,AD1202="",0,(AD1202-AE1202)=0,1,(AD1202-AE1202)&lt;&gt;0,0)</f>
        <v>0</v>
      </c>
      <c r="AO1202" s="9" cm="1">
        <f t="array" ref="AO1202">_xlfn.IFS(AD1202="Unk",1,AD1202="",1,AD1202&lt;&gt;"",0)</f>
        <v>1</v>
      </c>
      <c r="AP1202" s="5" t="s">
        <v>25</v>
      </c>
      <c r="AQ1202" s="5">
        <v>19020.93</v>
      </c>
      <c r="AR1202" s="5" t="s">
        <v>25</v>
      </c>
      <c r="AS1202" s="5">
        <v>3610.55</v>
      </c>
      <c r="AT1202" s="5">
        <v>9216</v>
      </c>
      <c r="AU1202" s="5">
        <v>8765503</v>
      </c>
      <c r="AV1202" s="5">
        <v>0</v>
      </c>
      <c r="AW1202" s="5"/>
      <c r="AX1202" s="5"/>
      <c r="AY1202" s="5"/>
      <c r="AZ1202" s="9" cm="1">
        <f t="array" ref="AZ1202">_xlfn.IFS(AP1202="Unk",0,AP1202="",0,(AP1202-AQ1202)=0,1,(AP1202-AQ1202)&lt;&gt;0,0)</f>
        <v>0</v>
      </c>
      <c r="BA1202" s="9" cm="1">
        <f t="array" ref="BA1202">_xlfn.IFS(AP1202="Unk",1,AP1202="",1,AP1202&lt;&gt;"",0)</f>
        <v>1</v>
      </c>
    </row>
    <row r="1203" spans="1:53" x14ac:dyDescent="0.2">
      <c r="A1203">
        <v>3</v>
      </c>
      <c r="B1203" t="s">
        <v>6</v>
      </c>
      <c r="C1203">
        <v>1</v>
      </c>
      <c r="D1203">
        <v>5</v>
      </c>
      <c r="E1203">
        <v>7</v>
      </c>
      <c r="F1203" s="5">
        <v>1396.33</v>
      </c>
      <c r="G1203" s="5">
        <v>1396.33</v>
      </c>
      <c r="H1203" s="5">
        <v>0</v>
      </c>
      <c r="I1203" s="5">
        <v>0.14000000000000001</v>
      </c>
      <c r="J1203" s="5">
        <v>1</v>
      </c>
      <c r="K1203" s="5">
        <v>667</v>
      </c>
      <c r="L1203" s="5">
        <v>3</v>
      </c>
      <c r="M1203" s="5">
        <v>0</v>
      </c>
      <c r="N1203" s="5">
        <v>0</v>
      </c>
      <c r="O1203" s="5">
        <v>0</v>
      </c>
      <c r="P1203" s="9" cm="1">
        <f t="array" ref="P1203">_xlfn.IFS(F1203="Unk",0,F1203="",0,(F1203-G1203)=0,1,(F1203-G1203)&lt;&gt;0,0)</f>
        <v>1</v>
      </c>
      <c r="Q1203" s="9" cm="1">
        <f t="array" ref="Q1203">_xlfn.IFS(F1203="Unk",1,F1203="",1,F1203&lt;&gt;"",0)</f>
        <v>0</v>
      </c>
      <c r="R1203" s="5">
        <v>1540.57</v>
      </c>
      <c r="S1203" s="5">
        <v>1540.57</v>
      </c>
      <c r="T1203" s="5">
        <v>0</v>
      </c>
      <c r="U1203" s="5">
        <v>0.17</v>
      </c>
      <c r="V1203" s="5">
        <v>1</v>
      </c>
      <c r="W1203" s="5">
        <v>1068</v>
      </c>
      <c r="X1203" s="5">
        <v>5</v>
      </c>
      <c r="Y1203" s="5">
        <v>0</v>
      </c>
      <c r="Z1203" s="5">
        <v>0</v>
      </c>
      <c r="AA1203" s="5">
        <v>0</v>
      </c>
      <c r="AB1203" s="9" cm="1">
        <f t="array" ref="AB1203">_xlfn.IFS(R1203="Unk",0,R1203="",0,(R1203-S1203)=0,1,(R1203-S1203)&lt;&gt;0,0)</f>
        <v>1</v>
      </c>
      <c r="AC1203" s="9" cm="1">
        <f t="array" ref="AC1203">_xlfn.IFS(R1203="Unk",1,R1203="",1,R1203&lt;&gt;"",0)</f>
        <v>0</v>
      </c>
      <c r="AD1203" s="5">
        <v>1830.57</v>
      </c>
      <c r="AE1203" s="5">
        <v>1830.57</v>
      </c>
      <c r="AF1203" s="5">
        <v>0</v>
      </c>
      <c r="AG1203" s="5">
        <v>0.46</v>
      </c>
      <c r="AH1203" s="5">
        <v>1</v>
      </c>
      <c r="AI1203" s="5">
        <v>2343</v>
      </c>
      <c r="AJ1203" s="5">
        <v>5</v>
      </c>
      <c r="AK1203" s="5">
        <v>0</v>
      </c>
      <c r="AL1203" s="5">
        <v>0</v>
      </c>
      <c r="AM1203" s="5">
        <v>0</v>
      </c>
      <c r="AN1203" s="9" cm="1">
        <f t="array" ref="AN1203">_xlfn.IFS(AD1203="Unk",0,AD1203="",0,(AD1203-AE1203)=0,1,(AD1203-AE1203)&lt;&gt;0,0)</f>
        <v>1</v>
      </c>
      <c r="AO1203" s="9" cm="1">
        <f t="array" ref="AO1203">_xlfn.IFS(AD1203="Unk",1,AD1203="",1,AD1203&lt;&gt;"",0)</f>
        <v>0</v>
      </c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9" cm="1">
        <f t="array" ref="AZ1203">_xlfn.IFS(AP1203="Unk",0,AP1203="",0,(AP1203-AQ1203)=0,1,(AP1203-AQ1203)&lt;&gt;0,0)</f>
        <v>0</v>
      </c>
      <c r="BA1203" s="9" cm="1">
        <f t="array" ref="BA1203">_xlfn.IFS(AP1203="Unk",1,AP1203="",1,AP1203&lt;&gt;"",0)</f>
        <v>1</v>
      </c>
    </row>
    <row r="1204" spans="1:53" x14ac:dyDescent="0.2">
      <c r="A1204">
        <v>3</v>
      </c>
      <c r="B1204" t="s">
        <v>6</v>
      </c>
      <c r="C1204">
        <v>1</v>
      </c>
      <c r="D1204">
        <v>10</v>
      </c>
      <c r="E1204">
        <v>7</v>
      </c>
      <c r="F1204" s="5">
        <v>2468.2199999999998</v>
      </c>
      <c r="G1204" s="5">
        <v>2468.2199999999998</v>
      </c>
      <c r="H1204" s="5">
        <v>0</v>
      </c>
      <c r="I1204" s="5">
        <v>5.48</v>
      </c>
      <c r="J1204" s="5">
        <v>2210</v>
      </c>
      <c r="K1204" s="5">
        <v>82494</v>
      </c>
      <c r="L1204" s="5">
        <v>10</v>
      </c>
      <c r="M1204" s="5">
        <v>0</v>
      </c>
      <c r="N1204" s="5">
        <v>0</v>
      </c>
      <c r="O1204" s="5">
        <v>0</v>
      </c>
      <c r="P1204" s="9" cm="1">
        <f t="array" ref="P1204">_xlfn.IFS(F1204="Unk",0,F1204="",0,(F1204-G1204)=0,1,(F1204-G1204)&lt;&gt;0,0)</f>
        <v>1</v>
      </c>
      <c r="Q1204" s="9" cm="1">
        <f t="array" ref="Q1204">_xlfn.IFS(F1204="Unk",1,F1204="",1,F1204&lt;&gt;"",0)</f>
        <v>0</v>
      </c>
      <c r="R1204" s="5">
        <v>2914.09</v>
      </c>
      <c r="S1204" s="5">
        <v>2914.09</v>
      </c>
      <c r="T1204" s="5">
        <v>0</v>
      </c>
      <c r="U1204" s="5">
        <v>62.94</v>
      </c>
      <c r="V1204" s="5">
        <v>13294</v>
      </c>
      <c r="W1204" s="5">
        <v>789488</v>
      </c>
      <c r="X1204" s="5">
        <v>10</v>
      </c>
      <c r="Y1204" s="5">
        <v>0</v>
      </c>
      <c r="Z1204" s="5">
        <v>0</v>
      </c>
      <c r="AA1204" s="5">
        <v>0</v>
      </c>
      <c r="AB1204" s="9" cm="1">
        <f t="array" ref="AB1204">_xlfn.IFS(R1204="Unk",0,R1204="",0,(R1204-S1204)=0,1,(R1204-S1204)&lt;&gt;0,0)</f>
        <v>1</v>
      </c>
      <c r="AC1204" s="9" cm="1">
        <f t="array" ref="AC1204">_xlfn.IFS(R1204="Unk",1,R1204="",1,R1204&lt;&gt;"",0)</f>
        <v>0</v>
      </c>
      <c r="AD1204" s="5">
        <v>3435.22</v>
      </c>
      <c r="AE1204" s="5">
        <v>3435.22</v>
      </c>
      <c r="AF1204" s="5">
        <v>0</v>
      </c>
      <c r="AG1204" s="5">
        <v>468.45</v>
      </c>
      <c r="AH1204" s="5">
        <v>73840</v>
      </c>
      <c r="AI1204" s="5">
        <v>5315296</v>
      </c>
      <c r="AJ1204" s="5">
        <v>10</v>
      </c>
      <c r="AK1204" s="5">
        <v>0</v>
      </c>
      <c r="AL1204" s="5">
        <v>0</v>
      </c>
      <c r="AM1204" s="5">
        <v>0</v>
      </c>
      <c r="AN1204" s="9" cm="1">
        <f t="array" ref="AN1204">_xlfn.IFS(AD1204="Unk",0,AD1204="",0,(AD1204-AE1204)=0,1,(AD1204-AE1204)&lt;&gt;0,0)</f>
        <v>1</v>
      </c>
      <c r="AO1204" s="9" cm="1">
        <f t="array" ref="AO1204">_xlfn.IFS(AD1204="Unk",1,AD1204="",1,AD1204&lt;&gt;"",0)</f>
        <v>0</v>
      </c>
      <c r="AP1204" s="5">
        <v>3936.09</v>
      </c>
      <c r="AQ1204" s="5">
        <v>3936.09</v>
      </c>
      <c r="AR1204" s="5">
        <v>0</v>
      </c>
      <c r="AS1204" s="5">
        <v>1210.5899999999999</v>
      </c>
      <c r="AT1204" s="5">
        <v>115465</v>
      </c>
      <c r="AU1204" s="5">
        <v>13103078</v>
      </c>
      <c r="AV1204" s="5">
        <v>10</v>
      </c>
      <c r="AW1204" s="5">
        <v>0</v>
      </c>
      <c r="AX1204" s="5">
        <v>0</v>
      </c>
      <c r="AY1204" s="5">
        <v>0</v>
      </c>
      <c r="AZ1204" s="9" cm="1">
        <f t="array" ref="AZ1204">_xlfn.IFS(AP1204="Unk",0,AP1204="",0,(AP1204-AQ1204)=0,1,(AP1204-AQ1204)&lt;&gt;0,0)</f>
        <v>1</v>
      </c>
      <c r="BA1204" s="9" cm="1">
        <f t="array" ref="BA1204">_xlfn.IFS(AP1204="Unk",1,AP1204="",1,AP1204&lt;&gt;"",0)</f>
        <v>0</v>
      </c>
    </row>
    <row r="1205" spans="1:53" x14ac:dyDescent="0.2">
      <c r="A1205">
        <v>3</v>
      </c>
      <c r="B1205" t="s">
        <v>6</v>
      </c>
      <c r="C1205">
        <v>1</v>
      </c>
      <c r="D1205">
        <v>15</v>
      </c>
      <c r="E1205">
        <v>7</v>
      </c>
      <c r="F1205" s="5">
        <v>2631.53</v>
      </c>
      <c r="G1205" s="5">
        <v>2631.53</v>
      </c>
      <c r="H1205" s="5">
        <v>0</v>
      </c>
      <c r="I1205" s="5">
        <v>5.51</v>
      </c>
      <c r="J1205" s="5">
        <v>1423</v>
      </c>
      <c r="K1205" s="5">
        <v>68599</v>
      </c>
      <c r="L1205" s="5">
        <v>10</v>
      </c>
      <c r="M1205" s="5">
        <v>0</v>
      </c>
      <c r="N1205" s="5">
        <v>0</v>
      </c>
      <c r="O1205" s="5">
        <v>0</v>
      </c>
      <c r="P1205" s="9" cm="1">
        <f t="array" ref="P1205">_xlfn.IFS(F1205="Unk",0,F1205="",0,(F1205-G1205)=0,1,(F1205-G1205)&lt;&gt;0,0)</f>
        <v>1</v>
      </c>
      <c r="Q1205" s="9" cm="1">
        <f t="array" ref="Q1205">_xlfn.IFS(F1205="Unk",1,F1205="",1,F1205&lt;&gt;"",0)</f>
        <v>0</v>
      </c>
      <c r="R1205" s="5">
        <v>2928.16</v>
      </c>
      <c r="S1205" s="5">
        <v>2928.16</v>
      </c>
      <c r="T1205" s="5">
        <v>0</v>
      </c>
      <c r="U1205" s="5">
        <v>40.14</v>
      </c>
      <c r="V1205" s="5">
        <v>2970</v>
      </c>
      <c r="W1205" s="5">
        <v>292803</v>
      </c>
      <c r="X1205" s="5">
        <v>10</v>
      </c>
      <c r="Y1205" s="5">
        <v>0</v>
      </c>
      <c r="Z1205" s="5">
        <v>0</v>
      </c>
      <c r="AA1205" s="5">
        <v>0</v>
      </c>
      <c r="AB1205" s="9" cm="1">
        <f t="array" ref="AB1205">_xlfn.IFS(R1205="Unk",0,R1205="",0,(R1205-S1205)=0,1,(R1205-S1205)&lt;&gt;0,0)</f>
        <v>1</v>
      </c>
      <c r="AC1205" s="9" cm="1">
        <f t="array" ref="AC1205">_xlfn.IFS(R1205="Unk",1,R1205="",1,R1205&lt;&gt;"",0)</f>
        <v>0</v>
      </c>
      <c r="AD1205" s="5">
        <v>3440.77</v>
      </c>
      <c r="AE1205" s="5">
        <v>3440.77</v>
      </c>
      <c r="AF1205" s="5">
        <v>0</v>
      </c>
      <c r="AG1205" s="5">
        <v>2602.2199999999998</v>
      </c>
      <c r="AH1205" s="5">
        <v>180836</v>
      </c>
      <c r="AI1205" s="5">
        <v>22102892</v>
      </c>
      <c r="AJ1205" s="5">
        <v>10</v>
      </c>
      <c r="AK1205" s="5">
        <v>0</v>
      </c>
      <c r="AL1205" s="5">
        <v>0</v>
      </c>
      <c r="AM1205" s="5">
        <v>0</v>
      </c>
      <c r="AN1205" s="9" cm="1">
        <f t="array" ref="AN1205">_xlfn.IFS(AD1205="Unk",0,AD1205="",0,(AD1205-AE1205)=0,1,(AD1205-AE1205)&lt;&gt;0,0)</f>
        <v>1</v>
      </c>
      <c r="AO1205" s="9" cm="1">
        <f t="array" ref="AO1205">_xlfn.IFS(AD1205="Unk",1,AD1205="",1,AD1205&lt;&gt;"",0)</f>
        <v>0</v>
      </c>
      <c r="AP1205" s="5">
        <v>3804.59</v>
      </c>
      <c r="AQ1205" s="5">
        <v>3273.46</v>
      </c>
      <c r="AR1205" s="5">
        <v>0.14000000000000001</v>
      </c>
      <c r="AS1205" s="5">
        <v>3600.43</v>
      </c>
      <c r="AT1205" s="5">
        <v>134128</v>
      </c>
      <c r="AU1205" s="5">
        <v>21687465</v>
      </c>
      <c r="AV1205" s="5">
        <v>10</v>
      </c>
      <c r="AW1205" s="5">
        <v>0</v>
      </c>
      <c r="AX1205" s="5">
        <v>0</v>
      </c>
      <c r="AY1205" s="5">
        <v>0</v>
      </c>
      <c r="AZ1205" s="9" cm="1">
        <f t="array" ref="AZ1205">_xlfn.IFS(AP1205="Unk",0,AP1205="",0,(AP1205-AQ1205)=0,1,(AP1205-AQ1205)&lt;&gt;0,0)</f>
        <v>0</v>
      </c>
      <c r="BA1205" s="9" cm="1">
        <f t="array" ref="BA1205">_xlfn.IFS(AP1205="Unk",1,AP1205="",1,AP1205&lt;&gt;"",0)</f>
        <v>0</v>
      </c>
    </row>
    <row r="1206" spans="1:53" x14ac:dyDescent="0.2">
      <c r="A1206">
        <v>3</v>
      </c>
      <c r="B1206" t="s">
        <v>6</v>
      </c>
      <c r="C1206">
        <v>1</v>
      </c>
      <c r="D1206">
        <v>20</v>
      </c>
      <c r="E1206">
        <v>7</v>
      </c>
      <c r="F1206" s="5">
        <v>3398.29</v>
      </c>
      <c r="G1206" s="5">
        <v>3398.29</v>
      </c>
      <c r="H1206" s="5">
        <v>0</v>
      </c>
      <c r="I1206" s="5">
        <v>725.75</v>
      </c>
      <c r="J1206" s="5">
        <v>43882</v>
      </c>
      <c r="K1206" s="5">
        <v>3088162</v>
      </c>
      <c r="L1206" s="5">
        <v>10</v>
      </c>
      <c r="M1206" s="5">
        <v>0</v>
      </c>
      <c r="N1206" s="5">
        <v>0</v>
      </c>
      <c r="O1206" s="5">
        <v>0</v>
      </c>
      <c r="P1206" s="9" cm="1">
        <f t="array" ref="P1206">_xlfn.IFS(F1206="Unk",0,F1206="",0,(F1206-G1206)=0,1,(F1206-G1206)&lt;&gt;0,0)</f>
        <v>1</v>
      </c>
      <c r="Q1206" s="9" cm="1">
        <f t="array" ref="Q1206">_xlfn.IFS(F1206="Unk",1,F1206="",1,F1206&lt;&gt;"",0)</f>
        <v>0</v>
      </c>
      <c r="R1206" s="5">
        <v>3993.24</v>
      </c>
      <c r="S1206" s="5">
        <v>3223.59</v>
      </c>
      <c r="T1206" s="5">
        <v>0.19</v>
      </c>
      <c r="U1206" s="5">
        <v>3600.01</v>
      </c>
      <c r="V1206" s="5">
        <v>71250</v>
      </c>
      <c r="W1206" s="5">
        <v>8608740</v>
      </c>
      <c r="X1206" s="5">
        <v>10</v>
      </c>
      <c r="Y1206" s="5">
        <v>0</v>
      </c>
      <c r="Z1206" s="5">
        <v>0</v>
      </c>
      <c r="AA1206" s="5">
        <v>0</v>
      </c>
      <c r="AB1206" s="9" cm="1">
        <f t="array" ref="AB1206">_xlfn.IFS(R1206="Unk",0,R1206="",0,(R1206-S1206)=0,1,(R1206-S1206)&lt;&gt;0,0)</f>
        <v>0</v>
      </c>
      <c r="AC1206" s="9" cm="1">
        <f t="array" ref="AC1206">_xlfn.IFS(R1206="Unk",1,R1206="",1,R1206&lt;&gt;"",0)</f>
        <v>0</v>
      </c>
      <c r="AD1206" s="5">
        <v>4562.55</v>
      </c>
      <c r="AE1206" s="5">
        <v>3379.7</v>
      </c>
      <c r="AF1206" s="5">
        <v>0.26</v>
      </c>
      <c r="AG1206" s="5">
        <v>3600.45</v>
      </c>
      <c r="AH1206" s="5">
        <v>100185</v>
      </c>
      <c r="AI1206" s="5">
        <v>14951709</v>
      </c>
      <c r="AJ1206" s="5">
        <v>10</v>
      </c>
      <c r="AK1206" s="5">
        <v>0</v>
      </c>
      <c r="AL1206" s="5">
        <v>0</v>
      </c>
      <c r="AM1206" s="5">
        <v>0</v>
      </c>
      <c r="AN1206" s="9" cm="1">
        <f t="array" ref="AN1206">_xlfn.IFS(AD1206="Unk",0,AD1206="",0,(AD1206-AE1206)=0,1,(AD1206-AE1206)&lt;&gt;0,0)</f>
        <v>0</v>
      </c>
      <c r="AO1206" s="9" cm="1">
        <f t="array" ref="AO1206">_xlfn.IFS(AD1206="Unk",1,AD1206="",1,AD1206&lt;&gt;"",0)</f>
        <v>0</v>
      </c>
      <c r="AP1206" s="5">
        <v>5952.93</v>
      </c>
      <c r="AQ1206" s="5">
        <v>3553.07</v>
      </c>
      <c r="AR1206" s="5">
        <v>0.4</v>
      </c>
      <c r="AS1206" s="5">
        <v>3600.36</v>
      </c>
      <c r="AT1206" s="5">
        <v>87195</v>
      </c>
      <c r="AU1206" s="5">
        <v>12626573</v>
      </c>
      <c r="AV1206" s="5">
        <v>10</v>
      </c>
      <c r="AW1206" s="5">
        <v>0</v>
      </c>
      <c r="AX1206" s="5">
        <v>0</v>
      </c>
      <c r="AY1206" s="5">
        <v>0</v>
      </c>
      <c r="AZ1206" s="9" cm="1">
        <f t="array" ref="AZ1206">_xlfn.IFS(AP1206="Unk",0,AP1206="",0,(AP1206-AQ1206)=0,1,(AP1206-AQ1206)&lt;&gt;0,0)</f>
        <v>0</v>
      </c>
      <c r="BA1206" s="9" cm="1">
        <f t="array" ref="BA1206">_xlfn.IFS(AP1206="Unk",1,AP1206="",1,AP1206&lt;&gt;"",0)</f>
        <v>0</v>
      </c>
    </row>
    <row r="1207" spans="1:53" x14ac:dyDescent="0.2">
      <c r="A1207">
        <v>3</v>
      </c>
      <c r="B1207" t="s">
        <v>6</v>
      </c>
      <c r="C1207">
        <v>1</v>
      </c>
      <c r="D1207">
        <v>25</v>
      </c>
      <c r="E1207">
        <v>7</v>
      </c>
      <c r="F1207" s="5">
        <v>3569.23</v>
      </c>
      <c r="G1207" s="5">
        <v>3569.23</v>
      </c>
      <c r="H1207" s="5">
        <v>0</v>
      </c>
      <c r="I1207" s="5">
        <v>25.92</v>
      </c>
      <c r="J1207" s="5">
        <v>1976</v>
      </c>
      <c r="K1207" s="5">
        <v>175032</v>
      </c>
      <c r="L1207" s="5">
        <v>10</v>
      </c>
      <c r="M1207" s="5">
        <v>0</v>
      </c>
      <c r="N1207" s="5">
        <v>0</v>
      </c>
      <c r="O1207" s="5">
        <v>0</v>
      </c>
      <c r="P1207" s="9" cm="1">
        <f t="array" ref="P1207">_xlfn.IFS(F1207="Unk",0,F1207="",0,(F1207-G1207)=0,1,(F1207-G1207)&lt;&gt;0,0)</f>
        <v>1</v>
      </c>
      <c r="Q1207" s="9" cm="1">
        <f t="array" ref="Q1207">_xlfn.IFS(F1207="Unk",1,F1207="",1,F1207&lt;&gt;"",0)</f>
        <v>0</v>
      </c>
      <c r="R1207" s="5">
        <v>3927.38</v>
      </c>
      <c r="S1207" s="5">
        <v>3927.38</v>
      </c>
      <c r="T1207" s="5">
        <v>0</v>
      </c>
      <c r="U1207" s="5">
        <v>510.27</v>
      </c>
      <c r="V1207" s="5">
        <v>21349</v>
      </c>
      <c r="W1207" s="5">
        <v>1232576</v>
      </c>
      <c r="X1207" s="5">
        <v>10</v>
      </c>
      <c r="Y1207" s="5">
        <v>0</v>
      </c>
      <c r="Z1207" s="5">
        <v>0</v>
      </c>
      <c r="AA1207" s="5">
        <v>0</v>
      </c>
      <c r="AB1207" s="9" cm="1">
        <f t="array" ref="AB1207">_xlfn.IFS(R1207="Unk",0,R1207="",0,(R1207-S1207)=0,1,(R1207-S1207)&lt;&gt;0,0)</f>
        <v>1</v>
      </c>
      <c r="AC1207" s="9" cm="1">
        <f t="array" ref="AC1207">_xlfn.IFS(R1207="Unk",1,R1207="",1,R1207&lt;&gt;"",0)</f>
        <v>0</v>
      </c>
      <c r="AD1207" s="5">
        <v>4225.71</v>
      </c>
      <c r="AE1207" s="5">
        <v>4105.75</v>
      </c>
      <c r="AF1207" s="5">
        <v>0.03</v>
      </c>
      <c r="AG1207" s="5">
        <v>3600.15</v>
      </c>
      <c r="AH1207" s="5">
        <v>167604</v>
      </c>
      <c r="AI1207" s="5">
        <v>19533887</v>
      </c>
      <c r="AJ1207" s="5">
        <v>10</v>
      </c>
      <c r="AK1207" s="5">
        <v>0</v>
      </c>
      <c r="AL1207" s="5">
        <v>0</v>
      </c>
      <c r="AM1207" s="5">
        <v>0</v>
      </c>
      <c r="AN1207" s="9" cm="1">
        <f t="array" ref="AN1207">_xlfn.IFS(AD1207="Unk",0,AD1207="",0,(AD1207-AE1207)=0,1,(AD1207-AE1207)&lt;&gt;0,0)</f>
        <v>0</v>
      </c>
      <c r="AO1207" s="9" cm="1">
        <f t="array" ref="AO1207">_xlfn.IFS(AD1207="Unk",1,AD1207="",1,AD1207&lt;&gt;"",0)</f>
        <v>0</v>
      </c>
      <c r="AP1207" s="5">
        <v>4815.18</v>
      </c>
      <c r="AQ1207" s="5">
        <v>4205.55</v>
      </c>
      <c r="AR1207" s="5">
        <v>0.13</v>
      </c>
      <c r="AS1207" s="5">
        <v>3600.28</v>
      </c>
      <c r="AT1207" s="5">
        <v>77137</v>
      </c>
      <c r="AU1207" s="5">
        <v>13963095</v>
      </c>
      <c r="AV1207" s="5">
        <v>10</v>
      </c>
      <c r="AW1207" s="5">
        <v>0</v>
      </c>
      <c r="AX1207" s="5">
        <v>0</v>
      </c>
      <c r="AY1207" s="5">
        <v>0</v>
      </c>
      <c r="AZ1207" s="9" cm="1">
        <f t="array" ref="AZ1207">_xlfn.IFS(AP1207="Unk",0,AP1207="",0,(AP1207-AQ1207)=0,1,(AP1207-AQ1207)&lt;&gt;0,0)</f>
        <v>0</v>
      </c>
      <c r="BA1207" s="9" cm="1">
        <f t="array" ref="BA1207">_xlfn.IFS(AP1207="Unk",1,AP1207="",1,AP1207&lt;&gt;"",0)</f>
        <v>0</v>
      </c>
    </row>
    <row r="1208" spans="1:53" x14ac:dyDescent="0.2">
      <c r="A1208">
        <v>3</v>
      </c>
      <c r="B1208" t="s">
        <v>6</v>
      </c>
      <c r="C1208">
        <v>1</v>
      </c>
      <c r="D1208">
        <v>30</v>
      </c>
      <c r="E1208">
        <v>7</v>
      </c>
      <c r="F1208" s="5">
        <v>4451.72</v>
      </c>
      <c r="G1208" s="5">
        <v>3997.78</v>
      </c>
      <c r="H1208" s="5">
        <v>0.1</v>
      </c>
      <c r="I1208" s="5">
        <v>3600.12</v>
      </c>
      <c r="J1208" s="5">
        <v>37570</v>
      </c>
      <c r="K1208" s="5">
        <v>4897319</v>
      </c>
      <c r="L1208" s="5">
        <v>10</v>
      </c>
      <c r="M1208" s="5">
        <v>0</v>
      </c>
      <c r="N1208" s="5">
        <v>0</v>
      </c>
      <c r="O1208" s="5">
        <v>0</v>
      </c>
      <c r="P1208" s="9" cm="1">
        <f t="array" ref="P1208">_xlfn.IFS(F1208="Unk",0,F1208="",0,(F1208-G1208)=0,1,(F1208-G1208)&lt;&gt;0,0)</f>
        <v>0</v>
      </c>
      <c r="Q1208" s="9" cm="1">
        <f t="array" ref="Q1208">_xlfn.IFS(F1208="Unk",1,F1208="",1,F1208&lt;&gt;"",0)</f>
        <v>0</v>
      </c>
      <c r="R1208" s="5">
        <v>5684.24</v>
      </c>
      <c r="S1208" s="5">
        <v>3952.81</v>
      </c>
      <c r="T1208" s="5">
        <v>0.3</v>
      </c>
      <c r="U1208" s="5">
        <v>3600.56</v>
      </c>
      <c r="V1208" s="5">
        <v>36745</v>
      </c>
      <c r="W1208" s="5">
        <v>4412523</v>
      </c>
      <c r="X1208" s="5">
        <v>10</v>
      </c>
      <c r="Y1208" s="5">
        <v>0</v>
      </c>
      <c r="Z1208" s="5">
        <v>0</v>
      </c>
      <c r="AA1208" s="5">
        <v>0</v>
      </c>
      <c r="AB1208" s="9" cm="1">
        <f t="array" ref="AB1208">_xlfn.IFS(R1208="Unk",0,R1208="",0,(R1208-S1208)=0,1,(R1208-S1208)&lt;&gt;0,0)</f>
        <v>0</v>
      </c>
      <c r="AC1208" s="9" cm="1">
        <f t="array" ref="AC1208">_xlfn.IFS(R1208="Unk",1,R1208="",1,R1208&lt;&gt;"",0)</f>
        <v>0</v>
      </c>
      <c r="AD1208" s="5">
        <v>7259.87</v>
      </c>
      <c r="AE1208" s="5">
        <v>4128.92</v>
      </c>
      <c r="AF1208" s="5">
        <v>0.43</v>
      </c>
      <c r="AG1208" s="5">
        <v>3600.82</v>
      </c>
      <c r="AH1208" s="5">
        <v>71046</v>
      </c>
      <c r="AI1208" s="5">
        <v>9734155</v>
      </c>
      <c r="AJ1208" s="5">
        <v>6</v>
      </c>
      <c r="AK1208" s="5">
        <v>0</v>
      </c>
      <c r="AL1208" s="5">
        <v>0</v>
      </c>
      <c r="AM1208" s="5">
        <v>0</v>
      </c>
      <c r="AN1208" s="9" cm="1">
        <f t="array" ref="AN1208">_xlfn.IFS(AD1208="Unk",0,AD1208="",0,(AD1208-AE1208)=0,1,(AD1208-AE1208)&lt;&gt;0,0)</f>
        <v>0</v>
      </c>
      <c r="AO1208" s="9" cm="1">
        <f t="array" ref="AO1208">_xlfn.IFS(AD1208="Unk",1,AD1208="",1,AD1208&lt;&gt;"",0)</f>
        <v>0</v>
      </c>
      <c r="AP1208" s="5" t="s">
        <v>25</v>
      </c>
      <c r="AQ1208" s="5">
        <v>4179.6899999999996</v>
      </c>
      <c r="AR1208" s="5" t="s">
        <v>25</v>
      </c>
      <c r="AS1208" s="5">
        <v>3601.22</v>
      </c>
      <c r="AT1208" s="5">
        <v>75007</v>
      </c>
      <c r="AU1208" s="5">
        <v>10524895</v>
      </c>
      <c r="AV1208" s="5">
        <v>0</v>
      </c>
      <c r="AW1208" s="5"/>
      <c r="AX1208" s="5"/>
      <c r="AY1208" s="5"/>
      <c r="AZ1208" s="9" cm="1">
        <f t="array" ref="AZ1208">_xlfn.IFS(AP1208="Unk",0,AP1208="",0,(AP1208-AQ1208)=0,1,(AP1208-AQ1208)&lt;&gt;0,0)</f>
        <v>0</v>
      </c>
      <c r="BA1208" s="9" cm="1">
        <f t="array" ref="BA1208">_xlfn.IFS(AP1208="Unk",1,AP1208="",1,AP1208&lt;&gt;"",0)</f>
        <v>1</v>
      </c>
    </row>
    <row r="1209" spans="1:53" x14ac:dyDescent="0.2">
      <c r="A1209">
        <v>3</v>
      </c>
      <c r="B1209" t="s">
        <v>6</v>
      </c>
      <c r="C1209">
        <v>1</v>
      </c>
      <c r="D1209">
        <v>35</v>
      </c>
      <c r="E1209">
        <v>7</v>
      </c>
      <c r="F1209" s="5">
        <v>4084.48</v>
      </c>
      <c r="G1209" s="5">
        <v>3915.43</v>
      </c>
      <c r="H1209" s="5">
        <v>0.04</v>
      </c>
      <c r="I1209" s="5">
        <v>3600.32</v>
      </c>
      <c r="J1209" s="5">
        <v>40942</v>
      </c>
      <c r="K1209" s="5">
        <v>8323394</v>
      </c>
      <c r="L1209" s="5">
        <v>10</v>
      </c>
      <c r="M1209" s="5">
        <v>0</v>
      </c>
      <c r="N1209" s="5">
        <v>0</v>
      </c>
      <c r="O1209" s="5">
        <v>0</v>
      </c>
      <c r="P1209" s="9" cm="1">
        <f t="array" ref="P1209">_xlfn.IFS(F1209="Unk",0,F1209="",0,(F1209-G1209)=0,1,(F1209-G1209)&lt;&gt;0,0)</f>
        <v>0</v>
      </c>
      <c r="Q1209" s="9" cm="1">
        <f t="array" ref="Q1209">_xlfn.IFS(F1209="Unk",1,F1209="",1,F1209&lt;&gt;"",0)</f>
        <v>0</v>
      </c>
      <c r="R1209" s="5">
        <v>5056.4799999999996</v>
      </c>
      <c r="S1209" s="5">
        <v>3887.49</v>
      </c>
      <c r="T1209" s="5">
        <v>0.23</v>
      </c>
      <c r="U1209" s="5">
        <v>3600.17</v>
      </c>
      <c r="V1209" s="5">
        <v>65460</v>
      </c>
      <c r="W1209" s="5">
        <v>10084613</v>
      </c>
      <c r="X1209" s="5">
        <v>10</v>
      </c>
      <c r="Y1209" s="5">
        <v>0</v>
      </c>
      <c r="Z1209" s="5">
        <v>0</v>
      </c>
      <c r="AA1209" s="5">
        <v>0</v>
      </c>
      <c r="AB1209" s="9" cm="1">
        <f t="array" ref="AB1209">_xlfn.IFS(R1209="Unk",0,R1209="",0,(R1209-S1209)=0,1,(R1209-S1209)&lt;&gt;0,0)</f>
        <v>0</v>
      </c>
      <c r="AC1209" s="9" cm="1">
        <f t="array" ref="AC1209">_xlfn.IFS(R1209="Unk",1,R1209="",1,R1209&lt;&gt;"",0)</f>
        <v>0</v>
      </c>
      <c r="AD1209" s="5">
        <v>5450.89</v>
      </c>
      <c r="AE1209" s="5">
        <v>3978.51</v>
      </c>
      <c r="AF1209" s="5">
        <v>0.27</v>
      </c>
      <c r="AG1209" s="5">
        <v>3600.48</v>
      </c>
      <c r="AH1209" s="5">
        <v>59960</v>
      </c>
      <c r="AI1209" s="5">
        <v>8058954</v>
      </c>
      <c r="AJ1209" s="5">
        <v>7</v>
      </c>
      <c r="AK1209" s="5">
        <v>0</v>
      </c>
      <c r="AL1209" s="5">
        <v>0</v>
      </c>
      <c r="AM1209" s="5">
        <v>0</v>
      </c>
      <c r="AN1209" s="9" cm="1">
        <f t="array" ref="AN1209">_xlfn.IFS(AD1209="Unk",0,AD1209="",0,(AD1209-AE1209)=0,1,(AD1209-AE1209)&lt;&gt;0,0)</f>
        <v>0</v>
      </c>
      <c r="AO1209" s="9" cm="1">
        <f t="array" ref="AO1209">_xlfn.IFS(AD1209="Unk",1,AD1209="",1,AD1209&lt;&gt;"",0)</f>
        <v>0</v>
      </c>
      <c r="AP1209" s="5">
        <v>9007.67</v>
      </c>
      <c r="AQ1209" s="5">
        <v>4049.37</v>
      </c>
      <c r="AR1209" s="5">
        <v>0.55000000000000004</v>
      </c>
      <c r="AS1209" s="5">
        <v>3600.84</v>
      </c>
      <c r="AT1209" s="5">
        <v>43764</v>
      </c>
      <c r="AU1209" s="5">
        <v>7879089</v>
      </c>
      <c r="AV1209" s="5">
        <v>8</v>
      </c>
      <c r="AW1209" s="5">
        <v>0</v>
      </c>
      <c r="AX1209" s="5">
        <v>0</v>
      </c>
      <c r="AY1209" s="5">
        <v>0</v>
      </c>
      <c r="AZ1209" s="9" cm="1">
        <f t="array" ref="AZ1209">_xlfn.IFS(AP1209="Unk",0,AP1209="",0,(AP1209-AQ1209)=0,1,(AP1209-AQ1209)&lt;&gt;0,0)</f>
        <v>0</v>
      </c>
      <c r="BA1209" s="9" cm="1">
        <f t="array" ref="BA1209">_xlfn.IFS(AP1209="Unk",1,AP1209="",1,AP1209&lt;&gt;"",0)</f>
        <v>0</v>
      </c>
    </row>
    <row r="1210" spans="1:53" x14ac:dyDescent="0.2">
      <c r="A1210">
        <v>3</v>
      </c>
      <c r="B1210" t="s">
        <v>6</v>
      </c>
      <c r="C1210">
        <v>1</v>
      </c>
      <c r="D1210">
        <v>40</v>
      </c>
      <c r="E1210">
        <v>7</v>
      </c>
      <c r="F1210" s="5">
        <v>5579.06</v>
      </c>
      <c r="G1210" s="5">
        <v>4027.17</v>
      </c>
      <c r="H1210" s="5">
        <v>0.28000000000000003</v>
      </c>
      <c r="I1210" s="5">
        <v>3600.13</v>
      </c>
      <c r="J1210" s="5">
        <v>22990</v>
      </c>
      <c r="K1210" s="5">
        <v>3062593</v>
      </c>
      <c r="L1210" s="5">
        <v>3</v>
      </c>
      <c r="M1210" s="5">
        <v>0</v>
      </c>
      <c r="N1210" s="5">
        <v>0</v>
      </c>
      <c r="O1210" s="5">
        <v>0</v>
      </c>
      <c r="P1210" s="9" cm="1">
        <f t="array" ref="P1210">_xlfn.IFS(F1210="Unk",0,F1210="",0,(F1210-G1210)=0,1,(F1210-G1210)&lt;&gt;0,0)</f>
        <v>0</v>
      </c>
      <c r="Q1210" s="9" cm="1">
        <f t="array" ref="Q1210">_xlfn.IFS(F1210="Unk",1,F1210="",1,F1210&lt;&gt;"",0)</f>
        <v>0</v>
      </c>
      <c r="R1210" s="5" t="s">
        <v>25</v>
      </c>
      <c r="S1210" s="5">
        <v>4025.64</v>
      </c>
      <c r="T1210" s="5" t="s">
        <v>25</v>
      </c>
      <c r="U1210" s="5">
        <v>3600.24</v>
      </c>
      <c r="V1210" s="5">
        <v>53352</v>
      </c>
      <c r="W1210" s="5">
        <v>5649090</v>
      </c>
      <c r="X1210" s="5">
        <v>0</v>
      </c>
      <c r="Y1210" s="5"/>
      <c r="Z1210" s="5"/>
      <c r="AA1210" s="5"/>
      <c r="AB1210" s="9" cm="1">
        <f t="array" ref="AB1210">_xlfn.IFS(R1210="Unk",0,R1210="",0,(R1210-S1210)=0,1,(R1210-S1210)&lt;&gt;0,0)</f>
        <v>0</v>
      </c>
      <c r="AC1210" s="9" cm="1">
        <f t="array" ref="AC1210">_xlfn.IFS(R1210="Unk",1,R1210="",1,R1210&lt;&gt;"",0)</f>
        <v>1</v>
      </c>
      <c r="AD1210" s="5" t="s">
        <v>25</v>
      </c>
      <c r="AE1210" s="5">
        <v>4102.8</v>
      </c>
      <c r="AF1210" s="5" t="s">
        <v>25</v>
      </c>
      <c r="AG1210" s="5">
        <v>3600.41</v>
      </c>
      <c r="AH1210" s="5">
        <v>59452</v>
      </c>
      <c r="AI1210" s="5">
        <v>7665834</v>
      </c>
      <c r="AJ1210" s="5">
        <v>0</v>
      </c>
      <c r="AK1210" s="5"/>
      <c r="AL1210" s="5"/>
      <c r="AM1210" s="5"/>
      <c r="AN1210" s="9" cm="1">
        <f t="array" ref="AN1210">_xlfn.IFS(AD1210="Unk",0,AD1210="",0,(AD1210-AE1210)=0,1,(AD1210-AE1210)&lt;&gt;0,0)</f>
        <v>0</v>
      </c>
      <c r="AO1210" s="9" cm="1">
        <f t="array" ref="AO1210">_xlfn.IFS(AD1210="Unk",1,AD1210="",1,AD1210&lt;&gt;"",0)</f>
        <v>1</v>
      </c>
      <c r="AP1210" s="5" t="s">
        <v>25</v>
      </c>
      <c r="AQ1210" s="5">
        <v>4220.93</v>
      </c>
      <c r="AR1210" s="5" t="s">
        <v>25</v>
      </c>
      <c r="AS1210" s="5">
        <v>3600.25</v>
      </c>
      <c r="AT1210" s="5">
        <v>46389</v>
      </c>
      <c r="AU1210" s="5">
        <v>8066159</v>
      </c>
      <c r="AV1210" s="5">
        <v>0</v>
      </c>
      <c r="AW1210" s="5"/>
      <c r="AX1210" s="5"/>
      <c r="AY1210" s="5"/>
      <c r="AZ1210" s="9" cm="1">
        <f t="array" ref="AZ1210">_xlfn.IFS(AP1210="Unk",0,AP1210="",0,(AP1210-AQ1210)=0,1,(AP1210-AQ1210)&lt;&gt;0,0)</f>
        <v>0</v>
      </c>
      <c r="BA1210" s="9" cm="1">
        <f t="array" ref="BA1210">_xlfn.IFS(AP1210="Unk",1,AP1210="",1,AP1210&lt;&gt;"",0)</f>
        <v>1</v>
      </c>
    </row>
    <row r="1211" spans="1:53" x14ac:dyDescent="0.2">
      <c r="A1211">
        <v>3</v>
      </c>
      <c r="B1211" t="s">
        <v>6</v>
      </c>
      <c r="C1211">
        <v>1</v>
      </c>
      <c r="D1211">
        <v>45</v>
      </c>
      <c r="E1211">
        <v>7</v>
      </c>
      <c r="F1211" s="5">
        <v>4563.51</v>
      </c>
      <c r="G1211" s="5">
        <v>4391.8900000000003</v>
      </c>
      <c r="H1211" s="5">
        <v>0.04</v>
      </c>
      <c r="I1211" s="5">
        <v>3600.85</v>
      </c>
      <c r="J1211" s="5">
        <v>26303</v>
      </c>
      <c r="K1211" s="5">
        <v>4353862</v>
      </c>
      <c r="L1211" s="5">
        <v>10</v>
      </c>
      <c r="M1211" s="5">
        <v>0</v>
      </c>
      <c r="N1211" s="5">
        <v>0</v>
      </c>
      <c r="O1211" s="5">
        <v>0</v>
      </c>
      <c r="P1211" s="9" cm="1">
        <f t="array" ref="P1211">_xlfn.IFS(F1211="Unk",0,F1211="",0,(F1211-G1211)=0,1,(F1211-G1211)&lt;&gt;0,0)</f>
        <v>0</v>
      </c>
      <c r="Q1211" s="9" cm="1">
        <f t="array" ref="Q1211">_xlfn.IFS(F1211="Unk",1,F1211="",1,F1211&lt;&gt;"",0)</f>
        <v>0</v>
      </c>
      <c r="R1211" s="5">
        <v>6705.24</v>
      </c>
      <c r="S1211" s="5">
        <v>4351.53</v>
      </c>
      <c r="T1211" s="5">
        <v>0.35</v>
      </c>
      <c r="U1211" s="5">
        <v>3602.81</v>
      </c>
      <c r="V1211" s="5">
        <v>41346</v>
      </c>
      <c r="W1211" s="5">
        <v>6060402</v>
      </c>
      <c r="X1211" s="5">
        <v>10</v>
      </c>
      <c r="Y1211" s="5">
        <v>0</v>
      </c>
      <c r="Z1211" s="5">
        <v>0</v>
      </c>
      <c r="AA1211" s="5">
        <v>0</v>
      </c>
      <c r="AB1211" s="9" cm="1">
        <f t="array" ref="AB1211">_xlfn.IFS(R1211="Unk",0,R1211="",0,(R1211-S1211)=0,1,(R1211-S1211)&lt;&gt;0,0)</f>
        <v>0</v>
      </c>
      <c r="AC1211" s="9" cm="1">
        <f t="array" ref="AC1211">_xlfn.IFS(R1211="Unk",1,R1211="",1,R1211&lt;&gt;"",0)</f>
        <v>0</v>
      </c>
      <c r="AD1211" s="5">
        <v>8995.86</v>
      </c>
      <c r="AE1211" s="5">
        <v>4344.2299999999996</v>
      </c>
      <c r="AF1211" s="5">
        <v>0.52</v>
      </c>
      <c r="AG1211" s="5">
        <v>3600.57</v>
      </c>
      <c r="AH1211" s="5">
        <v>43742</v>
      </c>
      <c r="AI1211" s="5">
        <v>6110297</v>
      </c>
      <c r="AJ1211" s="5">
        <v>1</v>
      </c>
      <c r="AK1211" s="5">
        <v>0</v>
      </c>
      <c r="AL1211" s="5">
        <v>0</v>
      </c>
      <c r="AM1211" s="5">
        <v>0</v>
      </c>
      <c r="AN1211" s="9" cm="1">
        <f t="array" ref="AN1211">_xlfn.IFS(AD1211="Unk",0,AD1211="",0,(AD1211-AE1211)=0,1,(AD1211-AE1211)&lt;&gt;0,0)</f>
        <v>0</v>
      </c>
      <c r="AO1211" s="9" cm="1">
        <f t="array" ref="AO1211">_xlfn.IFS(AD1211="Unk",1,AD1211="",1,AD1211&lt;&gt;"",0)</f>
        <v>0</v>
      </c>
      <c r="AP1211" s="5" t="s">
        <v>25</v>
      </c>
      <c r="AQ1211" s="5">
        <v>4457.29</v>
      </c>
      <c r="AR1211" s="5" t="s">
        <v>25</v>
      </c>
      <c r="AS1211" s="5">
        <v>3600.13</v>
      </c>
      <c r="AT1211" s="5">
        <v>50759</v>
      </c>
      <c r="AU1211" s="5">
        <v>6892451</v>
      </c>
      <c r="AV1211" s="5">
        <v>0</v>
      </c>
      <c r="AW1211" s="5"/>
      <c r="AX1211" s="5"/>
      <c r="AY1211" s="5"/>
      <c r="AZ1211" s="9" cm="1">
        <f t="array" ref="AZ1211">_xlfn.IFS(AP1211="Unk",0,AP1211="",0,(AP1211-AQ1211)=0,1,(AP1211-AQ1211)&lt;&gt;0,0)</f>
        <v>0</v>
      </c>
      <c r="BA1211" s="9" cm="1">
        <f t="array" ref="BA1211">_xlfn.IFS(AP1211="Unk",1,AP1211="",1,AP1211&lt;&gt;"",0)</f>
        <v>1</v>
      </c>
    </row>
    <row r="1212" spans="1:53" x14ac:dyDescent="0.2">
      <c r="A1212">
        <v>3</v>
      </c>
      <c r="B1212" t="s">
        <v>6</v>
      </c>
      <c r="C1212">
        <v>1</v>
      </c>
      <c r="D1212">
        <v>50</v>
      </c>
      <c r="E1212">
        <v>7</v>
      </c>
      <c r="F1212" s="5" t="s">
        <v>25</v>
      </c>
      <c r="G1212" s="5">
        <v>4425.3599999999997</v>
      </c>
      <c r="H1212" s="5" t="s">
        <v>25</v>
      </c>
      <c r="I1212" s="5">
        <v>3602.54</v>
      </c>
      <c r="J1212" s="5">
        <v>18977</v>
      </c>
      <c r="K1212" s="5">
        <v>2049622</v>
      </c>
      <c r="L1212" s="5">
        <v>0</v>
      </c>
      <c r="P1212" s="9" cm="1">
        <f t="array" ref="P1212">_xlfn.IFS(F1212="Unk",0,F1212="",0,(F1212-G1212)=0,1,(F1212-G1212)&lt;&gt;0,0)</f>
        <v>0</v>
      </c>
      <c r="Q1212" s="9" cm="1">
        <f t="array" ref="Q1212">_xlfn.IFS(F1212="Unk",1,F1212="",1,F1212&lt;&gt;"",0)</f>
        <v>1</v>
      </c>
      <c r="R1212" s="5" t="s">
        <v>25</v>
      </c>
      <c r="S1212" s="5">
        <v>4474.6400000000003</v>
      </c>
      <c r="T1212" s="5" t="s">
        <v>25</v>
      </c>
      <c r="U1212" s="5">
        <v>3601.97</v>
      </c>
      <c r="V1212" s="5">
        <v>29863</v>
      </c>
      <c r="W1212" s="5">
        <v>5036896</v>
      </c>
      <c r="X1212" s="5">
        <v>0</v>
      </c>
      <c r="Y1212" s="5"/>
      <c r="Z1212" s="5"/>
      <c r="AA1212" s="5"/>
      <c r="AB1212" s="9" cm="1">
        <f t="array" ref="AB1212">_xlfn.IFS(R1212="Unk",0,R1212="",0,(R1212-S1212)=0,1,(R1212-S1212)&lt;&gt;0,0)</f>
        <v>0</v>
      </c>
      <c r="AC1212" s="9" cm="1">
        <f t="array" ref="AC1212">_xlfn.IFS(R1212="Unk",1,R1212="",1,R1212&lt;&gt;"",0)</f>
        <v>1</v>
      </c>
      <c r="AD1212" s="5" t="s">
        <v>25</v>
      </c>
      <c r="AE1212" s="5">
        <v>4558.49</v>
      </c>
      <c r="AF1212" s="5" t="s">
        <v>25</v>
      </c>
      <c r="AG1212" s="5">
        <v>3600.7</v>
      </c>
      <c r="AH1212" s="5">
        <v>24799</v>
      </c>
      <c r="AI1212" s="5">
        <v>4889228</v>
      </c>
      <c r="AJ1212" s="5">
        <v>0</v>
      </c>
      <c r="AK1212" s="5"/>
      <c r="AL1212" s="5"/>
      <c r="AM1212" s="5"/>
      <c r="AN1212" s="9" cm="1">
        <f t="array" ref="AN1212">_xlfn.IFS(AD1212="Unk",0,AD1212="",0,(AD1212-AE1212)=0,1,(AD1212-AE1212)&lt;&gt;0,0)</f>
        <v>0</v>
      </c>
      <c r="AO1212" s="9" cm="1">
        <f t="array" ref="AO1212">_xlfn.IFS(AD1212="Unk",1,AD1212="",1,AD1212&lt;&gt;"",0)</f>
        <v>1</v>
      </c>
      <c r="AP1212" s="5" t="s">
        <v>25</v>
      </c>
      <c r="AQ1212" s="5">
        <v>4800.95</v>
      </c>
      <c r="AR1212" s="5" t="s">
        <v>25</v>
      </c>
      <c r="AS1212" s="5">
        <v>3603.01</v>
      </c>
      <c r="AT1212" s="5">
        <v>37422</v>
      </c>
      <c r="AU1212" s="5">
        <v>4959072</v>
      </c>
      <c r="AV1212" s="5">
        <v>0</v>
      </c>
      <c r="AW1212" s="5"/>
      <c r="AX1212" s="5"/>
      <c r="AY1212" s="5"/>
      <c r="AZ1212" s="9" cm="1">
        <f t="array" ref="AZ1212">_xlfn.IFS(AP1212="Unk",0,AP1212="",0,(AP1212-AQ1212)=0,1,(AP1212-AQ1212)&lt;&gt;0,0)</f>
        <v>0</v>
      </c>
      <c r="BA1212" s="9" cm="1">
        <f t="array" ref="BA1212">_xlfn.IFS(AP1212="Unk",1,AP1212="",1,AP1212&lt;&gt;"",0)</f>
        <v>1</v>
      </c>
    </row>
    <row r="1213" spans="1:53" x14ac:dyDescent="0.2">
      <c r="A1213">
        <v>3</v>
      </c>
      <c r="B1213" t="s">
        <v>6</v>
      </c>
      <c r="C1213">
        <v>2</v>
      </c>
      <c r="D1213">
        <v>5</v>
      </c>
      <c r="E1213">
        <v>7</v>
      </c>
      <c r="F1213" s="5">
        <v>1437.9</v>
      </c>
      <c r="G1213" s="5">
        <v>1437.9</v>
      </c>
      <c r="H1213" s="5">
        <v>0</v>
      </c>
      <c r="I1213" s="5">
        <v>0.21</v>
      </c>
      <c r="J1213" s="5">
        <v>1</v>
      </c>
      <c r="K1213" s="5">
        <v>916</v>
      </c>
      <c r="L1213" s="5">
        <v>7</v>
      </c>
      <c r="M1213" s="5">
        <v>0</v>
      </c>
      <c r="N1213" s="5">
        <v>0</v>
      </c>
      <c r="O1213" s="5">
        <v>0</v>
      </c>
      <c r="P1213" s="9" cm="1">
        <f t="array" ref="P1213">_xlfn.IFS(F1213="Unk",0,F1213="",0,(F1213-G1213)=0,1,(F1213-G1213)&lt;&gt;0,0)</f>
        <v>1</v>
      </c>
      <c r="Q1213" s="9" cm="1">
        <f t="array" ref="Q1213">_xlfn.IFS(F1213="Unk",1,F1213="",1,F1213&lt;&gt;"",0)</f>
        <v>0</v>
      </c>
      <c r="R1213" s="5">
        <v>1720.83</v>
      </c>
      <c r="S1213" s="5">
        <v>1720.83</v>
      </c>
      <c r="T1213" s="5">
        <v>0</v>
      </c>
      <c r="U1213" s="5">
        <v>0.43</v>
      </c>
      <c r="V1213" s="5">
        <v>120</v>
      </c>
      <c r="W1213" s="5">
        <v>2995</v>
      </c>
      <c r="X1213" s="5">
        <v>7</v>
      </c>
      <c r="Y1213" s="5">
        <v>0</v>
      </c>
      <c r="Z1213" s="5">
        <v>0</v>
      </c>
      <c r="AA1213" s="5">
        <v>0</v>
      </c>
      <c r="AB1213" s="9" cm="1">
        <f t="array" ref="AB1213">_xlfn.IFS(R1213="Unk",0,R1213="",0,(R1213-S1213)=0,1,(R1213-S1213)&lt;&gt;0,0)</f>
        <v>1</v>
      </c>
      <c r="AC1213" s="9" cm="1">
        <f t="array" ref="AC1213">_xlfn.IFS(R1213="Unk",1,R1213="",1,R1213&lt;&gt;"",0)</f>
        <v>0</v>
      </c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9" cm="1">
        <f t="array" ref="AN1213">_xlfn.IFS(AD1213="Unk",0,AD1213="",0,(AD1213-AE1213)=0,1,(AD1213-AE1213)&lt;&gt;0,0)</f>
        <v>0</v>
      </c>
      <c r="AO1213" s="9" cm="1">
        <f t="array" ref="AO1213">_xlfn.IFS(AD1213="Unk",1,AD1213="",1,AD1213&lt;&gt;"",0)</f>
        <v>1</v>
      </c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9" cm="1">
        <f t="array" ref="AZ1213">_xlfn.IFS(AP1213="Unk",0,AP1213="",0,(AP1213-AQ1213)=0,1,(AP1213-AQ1213)&lt;&gt;0,0)</f>
        <v>0</v>
      </c>
      <c r="BA1213" s="9" cm="1">
        <f t="array" ref="BA1213">_xlfn.IFS(AP1213="Unk",1,AP1213="",1,AP1213&lt;&gt;"",0)</f>
        <v>1</v>
      </c>
    </row>
    <row r="1214" spans="1:53" x14ac:dyDescent="0.2">
      <c r="A1214">
        <v>3</v>
      </c>
      <c r="B1214" t="s">
        <v>6</v>
      </c>
      <c r="C1214">
        <v>2</v>
      </c>
      <c r="D1214">
        <v>10</v>
      </c>
      <c r="E1214">
        <v>7</v>
      </c>
      <c r="F1214" s="5">
        <v>3166.19</v>
      </c>
      <c r="G1214" s="5">
        <v>3166.19</v>
      </c>
      <c r="H1214" s="5">
        <v>0</v>
      </c>
      <c r="I1214" s="5">
        <v>4.6900000000000004</v>
      </c>
      <c r="J1214" s="5">
        <v>2178</v>
      </c>
      <c r="K1214" s="5">
        <v>62472</v>
      </c>
      <c r="L1214" s="5">
        <v>10</v>
      </c>
      <c r="M1214" s="5">
        <v>0</v>
      </c>
      <c r="N1214" s="5">
        <v>0</v>
      </c>
      <c r="O1214" s="5">
        <v>0</v>
      </c>
      <c r="P1214" s="9" cm="1">
        <f t="array" ref="P1214">_xlfn.IFS(F1214="Unk",0,F1214="",0,(F1214-G1214)=0,1,(F1214-G1214)&lt;&gt;0,0)</f>
        <v>1</v>
      </c>
      <c r="Q1214" s="9" cm="1">
        <f t="array" ref="Q1214">_xlfn.IFS(F1214="Unk",1,F1214="",1,F1214&lt;&gt;"",0)</f>
        <v>0</v>
      </c>
      <c r="R1214" s="5">
        <v>3641.19</v>
      </c>
      <c r="S1214" s="5">
        <v>3641.19</v>
      </c>
      <c r="T1214" s="5">
        <v>0</v>
      </c>
      <c r="U1214" s="5">
        <v>18.71</v>
      </c>
      <c r="V1214" s="5">
        <v>5127</v>
      </c>
      <c r="W1214" s="5">
        <v>264966</v>
      </c>
      <c r="X1214" s="5">
        <v>6</v>
      </c>
      <c r="Y1214" s="5">
        <v>0</v>
      </c>
      <c r="Z1214" s="5">
        <v>0</v>
      </c>
      <c r="AA1214" s="5">
        <v>0</v>
      </c>
      <c r="AB1214" s="9" cm="1">
        <f t="array" ref="AB1214">_xlfn.IFS(R1214="Unk",0,R1214="",0,(R1214-S1214)=0,1,(R1214-S1214)&lt;&gt;0,0)</f>
        <v>1</v>
      </c>
      <c r="AC1214" s="9" cm="1">
        <f t="array" ref="AC1214">_xlfn.IFS(R1214="Unk",1,R1214="",1,R1214&lt;&gt;"",0)</f>
        <v>0</v>
      </c>
      <c r="AD1214" s="5">
        <v>4561.41</v>
      </c>
      <c r="AE1214" s="5">
        <v>4561.41</v>
      </c>
      <c r="AF1214" s="5">
        <v>0</v>
      </c>
      <c r="AG1214" s="5">
        <v>1287.26</v>
      </c>
      <c r="AH1214" s="5">
        <v>302483</v>
      </c>
      <c r="AI1214" s="5">
        <v>16609771</v>
      </c>
      <c r="AJ1214" s="5">
        <v>10</v>
      </c>
      <c r="AK1214" s="5">
        <v>0</v>
      </c>
      <c r="AL1214" s="5">
        <v>0</v>
      </c>
      <c r="AM1214" s="5">
        <v>0</v>
      </c>
      <c r="AN1214" s="9" cm="1">
        <f t="array" ref="AN1214">_xlfn.IFS(AD1214="Unk",0,AD1214="",0,(AD1214-AE1214)=0,1,(AD1214-AE1214)&lt;&gt;0,0)</f>
        <v>1</v>
      </c>
      <c r="AO1214" s="9" cm="1">
        <f t="array" ref="AO1214">_xlfn.IFS(AD1214="Unk",1,AD1214="",1,AD1214&lt;&gt;"",0)</f>
        <v>0</v>
      </c>
      <c r="AP1214" s="5">
        <v>4915.6499999999996</v>
      </c>
      <c r="AQ1214" s="5">
        <v>4915.6499999999996</v>
      </c>
      <c r="AR1214" s="5">
        <v>0</v>
      </c>
      <c r="AS1214" s="5">
        <v>2017.7</v>
      </c>
      <c r="AT1214" s="5">
        <v>374268</v>
      </c>
      <c r="AU1214" s="5">
        <v>26896019</v>
      </c>
      <c r="AV1214" s="5">
        <v>9</v>
      </c>
      <c r="AW1214" s="5">
        <v>0</v>
      </c>
      <c r="AX1214" s="5">
        <v>0</v>
      </c>
      <c r="AY1214" s="5">
        <v>0</v>
      </c>
      <c r="AZ1214" s="9" cm="1">
        <f t="array" ref="AZ1214">_xlfn.IFS(AP1214="Unk",0,AP1214="",0,(AP1214-AQ1214)=0,1,(AP1214-AQ1214)&lt;&gt;0,0)</f>
        <v>1</v>
      </c>
      <c r="BA1214" s="9" cm="1">
        <f t="array" ref="BA1214">_xlfn.IFS(AP1214="Unk",1,AP1214="",1,AP1214&lt;&gt;"",0)</f>
        <v>0</v>
      </c>
    </row>
    <row r="1215" spans="1:53" x14ac:dyDescent="0.2">
      <c r="A1215">
        <v>3</v>
      </c>
      <c r="B1215" t="s">
        <v>6</v>
      </c>
      <c r="C1215">
        <v>2</v>
      </c>
      <c r="D1215">
        <v>15</v>
      </c>
      <c r="E1215">
        <v>7</v>
      </c>
      <c r="F1215" s="5">
        <v>2907.34</v>
      </c>
      <c r="G1215" s="5">
        <v>2907.34</v>
      </c>
      <c r="H1215" s="5">
        <v>0</v>
      </c>
      <c r="I1215" s="5">
        <v>27.09</v>
      </c>
      <c r="J1215" s="5">
        <v>3936</v>
      </c>
      <c r="K1215" s="5">
        <v>244616</v>
      </c>
      <c r="L1215" s="5">
        <v>10</v>
      </c>
      <c r="M1215" s="5">
        <v>0</v>
      </c>
      <c r="N1215" s="5">
        <v>0</v>
      </c>
      <c r="O1215" s="5">
        <v>0</v>
      </c>
      <c r="P1215" s="9" cm="1">
        <f t="array" ref="P1215">_xlfn.IFS(F1215="Unk",0,F1215="",0,(F1215-G1215)=0,1,(F1215-G1215)&lt;&gt;0,0)</f>
        <v>1</v>
      </c>
      <c r="Q1215" s="9" cm="1">
        <f t="array" ref="Q1215">_xlfn.IFS(F1215="Unk",1,F1215="",1,F1215&lt;&gt;"",0)</f>
        <v>0</v>
      </c>
      <c r="R1215" s="5">
        <v>3217.61</v>
      </c>
      <c r="S1215" s="5">
        <v>3217.61</v>
      </c>
      <c r="T1215" s="5">
        <v>0</v>
      </c>
      <c r="U1215" s="5">
        <v>426.57</v>
      </c>
      <c r="V1215" s="5">
        <v>51978</v>
      </c>
      <c r="W1215" s="5">
        <v>3340406</v>
      </c>
      <c r="X1215" s="5">
        <v>10</v>
      </c>
      <c r="Y1215" s="5">
        <v>0</v>
      </c>
      <c r="Z1215" s="5">
        <v>0</v>
      </c>
      <c r="AA1215" s="5">
        <v>0</v>
      </c>
      <c r="AB1215" s="9" cm="1">
        <f t="array" ref="AB1215">_xlfn.IFS(R1215="Unk",0,R1215="",0,(R1215-S1215)=0,1,(R1215-S1215)&lt;&gt;0,0)</f>
        <v>1</v>
      </c>
      <c r="AC1215" s="9" cm="1">
        <f t="array" ref="AC1215">_xlfn.IFS(R1215="Unk",1,R1215="",1,R1215&lt;&gt;"",0)</f>
        <v>0</v>
      </c>
      <c r="AD1215" s="5">
        <v>3657.21</v>
      </c>
      <c r="AE1215" s="5">
        <v>3344.69</v>
      </c>
      <c r="AF1215" s="5">
        <v>0.09</v>
      </c>
      <c r="AG1215" s="5">
        <v>3600.19</v>
      </c>
      <c r="AH1215" s="5">
        <v>290918</v>
      </c>
      <c r="AI1215" s="5">
        <v>29685332</v>
      </c>
      <c r="AJ1215" s="5">
        <v>10</v>
      </c>
      <c r="AK1215" s="5">
        <v>0</v>
      </c>
      <c r="AL1215" s="5">
        <v>0</v>
      </c>
      <c r="AM1215" s="5">
        <v>0</v>
      </c>
      <c r="AN1215" s="9" cm="1">
        <f t="array" ref="AN1215">_xlfn.IFS(AD1215="Unk",0,AD1215="",0,(AD1215-AE1215)=0,1,(AD1215-AE1215)&lt;&gt;0,0)</f>
        <v>0</v>
      </c>
      <c r="AO1215" s="9" cm="1">
        <f t="array" ref="AO1215">_xlfn.IFS(AD1215="Unk",1,AD1215="",1,AD1215&lt;&gt;"",0)</f>
        <v>0</v>
      </c>
      <c r="AP1215" s="5">
        <v>4313.42</v>
      </c>
      <c r="AQ1215" s="5">
        <v>3519.82</v>
      </c>
      <c r="AR1215" s="5">
        <v>0.18</v>
      </c>
      <c r="AS1215" s="5">
        <v>3600.26</v>
      </c>
      <c r="AT1215" s="5">
        <v>231670</v>
      </c>
      <c r="AU1215" s="5">
        <v>29200259</v>
      </c>
      <c r="AV1215" s="5">
        <v>10</v>
      </c>
      <c r="AW1215" s="5">
        <v>0</v>
      </c>
      <c r="AX1215" s="5">
        <v>0</v>
      </c>
      <c r="AY1215" s="5">
        <v>0</v>
      </c>
      <c r="AZ1215" s="9" cm="1">
        <f t="array" ref="AZ1215">_xlfn.IFS(AP1215="Unk",0,AP1215="",0,(AP1215-AQ1215)=0,1,(AP1215-AQ1215)&lt;&gt;0,0)</f>
        <v>0</v>
      </c>
      <c r="BA1215" s="9" cm="1">
        <f t="array" ref="BA1215">_xlfn.IFS(AP1215="Unk",1,AP1215="",1,AP1215&lt;&gt;"",0)</f>
        <v>0</v>
      </c>
    </row>
    <row r="1216" spans="1:53" x14ac:dyDescent="0.2">
      <c r="A1216">
        <v>3</v>
      </c>
      <c r="B1216" t="s">
        <v>6</v>
      </c>
      <c r="C1216">
        <v>2</v>
      </c>
      <c r="D1216">
        <v>20</v>
      </c>
      <c r="E1216">
        <v>7</v>
      </c>
      <c r="F1216" s="5">
        <v>2925.55</v>
      </c>
      <c r="G1216" s="5">
        <v>2925.55</v>
      </c>
      <c r="H1216" s="5">
        <v>0</v>
      </c>
      <c r="I1216" s="5">
        <v>22.34</v>
      </c>
      <c r="J1216" s="5">
        <v>1853</v>
      </c>
      <c r="K1216" s="5">
        <v>149643</v>
      </c>
      <c r="L1216" s="5">
        <v>8</v>
      </c>
      <c r="M1216" s="5">
        <v>0</v>
      </c>
      <c r="N1216" s="5">
        <v>0</v>
      </c>
      <c r="O1216" s="5">
        <v>0</v>
      </c>
      <c r="P1216" s="9" cm="1">
        <f t="array" ref="P1216">_xlfn.IFS(F1216="Unk",0,F1216="",0,(F1216-G1216)=0,1,(F1216-G1216)&lt;&gt;0,0)</f>
        <v>1</v>
      </c>
      <c r="Q1216" s="9" cm="1">
        <f t="array" ref="Q1216">_xlfn.IFS(F1216="Unk",1,F1216="",1,F1216&lt;&gt;"",0)</f>
        <v>0</v>
      </c>
      <c r="R1216" s="5">
        <v>3063.77</v>
      </c>
      <c r="S1216" s="5">
        <v>3063.77</v>
      </c>
      <c r="T1216" s="5">
        <v>0</v>
      </c>
      <c r="U1216" s="5">
        <v>176.38</v>
      </c>
      <c r="V1216" s="5">
        <v>11948</v>
      </c>
      <c r="W1216" s="5">
        <v>1209370</v>
      </c>
      <c r="X1216" s="5">
        <v>10</v>
      </c>
      <c r="Y1216" s="5">
        <v>0</v>
      </c>
      <c r="Z1216" s="5">
        <v>0</v>
      </c>
      <c r="AA1216" s="5">
        <v>0</v>
      </c>
      <c r="AB1216" s="9" cm="1">
        <f t="array" ref="AB1216">_xlfn.IFS(R1216="Unk",0,R1216="",0,(R1216-S1216)=0,1,(R1216-S1216)&lt;&gt;0,0)</f>
        <v>1</v>
      </c>
      <c r="AC1216" s="9" cm="1">
        <f t="array" ref="AC1216">_xlfn.IFS(R1216="Unk",1,R1216="",1,R1216&lt;&gt;"",0)</f>
        <v>0</v>
      </c>
      <c r="AD1216" s="5">
        <v>3311.5</v>
      </c>
      <c r="AE1216" s="5">
        <v>3311.49</v>
      </c>
      <c r="AF1216" s="5">
        <v>0</v>
      </c>
      <c r="AG1216" s="5">
        <v>2633.05</v>
      </c>
      <c r="AH1216" s="5">
        <v>177541</v>
      </c>
      <c r="AI1216" s="5">
        <v>20889351</v>
      </c>
      <c r="AJ1216" s="5">
        <v>10</v>
      </c>
      <c r="AK1216" s="5">
        <v>0</v>
      </c>
      <c r="AL1216" s="5">
        <v>0</v>
      </c>
      <c r="AM1216" s="5">
        <v>0</v>
      </c>
      <c r="AN1216" s="9" cm="1">
        <f t="array" ref="AN1216">_xlfn.IFS(AD1216="Unk",0,AD1216="",0,(AD1216-AE1216)=0,1,(AD1216-AE1216)&lt;&gt;0,0)</f>
        <v>0</v>
      </c>
      <c r="AO1216" s="9" cm="1">
        <f t="array" ref="AO1216">_xlfn.IFS(AD1216="Unk",1,AD1216="",1,AD1216&lt;&gt;"",0)</f>
        <v>0</v>
      </c>
      <c r="AP1216" s="5">
        <v>3821.61</v>
      </c>
      <c r="AQ1216" s="5">
        <v>3248.64</v>
      </c>
      <c r="AR1216" s="5">
        <v>0.15</v>
      </c>
      <c r="AS1216" s="5">
        <v>3600.4</v>
      </c>
      <c r="AT1216" s="5">
        <v>134579</v>
      </c>
      <c r="AU1216" s="5">
        <v>26112906</v>
      </c>
      <c r="AV1216" s="5">
        <v>10</v>
      </c>
      <c r="AW1216" s="5">
        <v>0</v>
      </c>
      <c r="AX1216" s="5">
        <v>0</v>
      </c>
      <c r="AY1216" s="5">
        <v>0</v>
      </c>
      <c r="AZ1216" s="9" cm="1">
        <f t="array" ref="AZ1216">_xlfn.IFS(AP1216="Unk",0,AP1216="",0,(AP1216-AQ1216)=0,1,(AP1216-AQ1216)&lt;&gt;0,0)</f>
        <v>0</v>
      </c>
      <c r="BA1216" s="9" cm="1">
        <f t="array" ref="BA1216">_xlfn.IFS(AP1216="Unk",1,AP1216="",1,AP1216&lt;&gt;"",0)</f>
        <v>0</v>
      </c>
    </row>
    <row r="1217" spans="1:53" x14ac:dyDescent="0.2">
      <c r="A1217">
        <v>3</v>
      </c>
      <c r="B1217" t="s">
        <v>6</v>
      </c>
      <c r="C1217">
        <v>2</v>
      </c>
      <c r="D1217">
        <v>25</v>
      </c>
      <c r="E1217">
        <v>7</v>
      </c>
      <c r="P1217" s="9" cm="1">
        <f t="array" ref="P1217">_xlfn.IFS(F1217="Unk",0,F1217="",0,(F1217-G1217)=0,1,(F1217-G1217)&lt;&gt;0,0)</f>
        <v>0</v>
      </c>
      <c r="Q1217" s="9" cm="1">
        <f t="array" ref="Q1217">_xlfn.IFS(F1217="Unk",1,F1217="",1,F1217&lt;&gt;"",0)</f>
        <v>1</v>
      </c>
      <c r="R1217" s="5">
        <v>4686.82</v>
      </c>
      <c r="S1217" s="5">
        <v>3572.53</v>
      </c>
      <c r="T1217" s="5">
        <v>0.24</v>
      </c>
      <c r="U1217" s="5">
        <v>3600.99</v>
      </c>
      <c r="V1217" s="5">
        <v>42915</v>
      </c>
      <c r="W1217" s="5">
        <v>5342810</v>
      </c>
      <c r="X1217" s="5">
        <v>10</v>
      </c>
      <c r="Y1217" s="5">
        <v>0</v>
      </c>
      <c r="Z1217" s="5">
        <v>0</v>
      </c>
      <c r="AA1217" s="5">
        <v>0</v>
      </c>
      <c r="AB1217" s="9" cm="1">
        <f t="array" ref="AB1217">_xlfn.IFS(R1217="Unk",0,R1217="",0,(R1217-S1217)=0,1,(R1217-S1217)&lt;&gt;0,0)</f>
        <v>0</v>
      </c>
      <c r="AC1217" s="9" cm="1">
        <f t="array" ref="AC1217">_xlfn.IFS(R1217="Unk",1,R1217="",1,R1217&lt;&gt;"",0)</f>
        <v>0</v>
      </c>
      <c r="AD1217" s="5">
        <v>6185.86</v>
      </c>
      <c r="AE1217" s="5">
        <v>3590.98</v>
      </c>
      <c r="AF1217" s="5">
        <v>0.42</v>
      </c>
      <c r="AG1217" s="5">
        <v>3600.03</v>
      </c>
      <c r="AH1217" s="5">
        <v>64859</v>
      </c>
      <c r="AI1217" s="5">
        <v>12546425</v>
      </c>
      <c r="AJ1217" s="5">
        <v>10</v>
      </c>
      <c r="AK1217" s="5">
        <v>0</v>
      </c>
      <c r="AL1217" s="5">
        <v>0</v>
      </c>
      <c r="AM1217" s="5">
        <v>0</v>
      </c>
      <c r="AN1217" s="9" cm="1">
        <f t="array" ref="AN1217">_xlfn.IFS(AD1217="Unk",0,AD1217="",0,(AD1217-AE1217)=0,1,(AD1217-AE1217)&lt;&gt;0,0)</f>
        <v>0</v>
      </c>
      <c r="AO1217" s="9" cm="1">
        <f t="array" ref="AO1217">_xlfn.IFS(AD1217="Unk",1,AD1217="",1,AD1217&lt;&gt;"",0)</f>
        <v>0</v>
      </c>
      <c r="AP1217" s="5">
        <v>6916.92</v>
      </c>
      <c r="AQ1217" s="5">
        <v>3654.85</v>
      </c>
      <c r="AR1217" s="5">
        <v>0.47</v>
      </c>
      <c r="AS1217" s="5">
        <v>3600.89</v>
      </c>
      <c r="AT1217" s="5">
        <v>66692</v>
      </c>
      <c r="AU1217" s="5">
        <v>14138060</v>
      </c>
      <c r="AV1217" s="5">
        <v>10</v>
      </c>
      <c r="AW1217" s="5">
        <v>0</v>
      </c>
      <c r="AX1217" s="5">
        <v>0</v>
      </c>
      <c r="AY1217" s="5">
        <v>0</v>
      </c>
      <c r="AZ1217" s="9" cm="1">
        <f t="array" ref="AZ1217">_xlfn.IFS(AP1217="Unk",0,AP1217="",0,(AP1217-AQ1217)=0,1,(AP1217-AQ1217)&lt;&gt;0,0)</f>
        <v>0</v>
      </c>
      <c r="BA1217" s="9" cm="1">
        <f t="array" ref="BA1217">_xlfn.IFS(AP1217="Unk",1,AP1217="",1,AP1217&lt;&gt;"",0)</f>
        <v>0</v>
      </c>
    </row>
    <row r="1218" spans="1:53" x14ac:dyDescent="0.2">
      <c r="A1218">
        <v>3</v>
      </c>
      <c r="B1218" t="s">
        <v>6</v>
      </c>
      <c r="C1218">
        <v>2</v>
      </c>
      <c r="D1218">
        <v>30</v>
      </c>
      <c r="E1218">
        <v>7</v>
      </c>
      <c r="P1218" s="9" cm="1">
        <f t="array" ref="P1218">_xlfn.IFS(F1218="Unk",0,F1218="",0,(F1218-G1218)=0,1,(F1218-G1218)&lt;&gt;0,0)</f>
        <v>0</v>
      </c>
      <c r="Q1218" s="9" cm="1">
        <f t="array" ref="Q1218">_xlfn.IFS(F1218="Unk",1,F1218="",1,F1218&lt;&gt;"",0)</f>
        <v>1</v>
      </c>
      <c r="R1218" s="5">
        <v>4324.87</v>
      </c>
      <c r="S1218" s="5">
        <v>4065.07</v>
      </c>
      <c r="T1218" s="5">
        <v>0.06</v>
      </c>
      <c r="U1218" s="5">
        <v>3600.09</v>
      </c>
      <c r="V1218" s="5">
        <v>67828</v>
      </c>
      <c r="W1218" s="5">
        <v>8831640</v>
      </c>
      <c r="X1218" s="5">
        <v>10</v>
      </c>
      <c r="Y1218" s="5">
        <v>0</v>
      </c>
      <c r="Z1218" s="5">
        <v>0</v>
      </c>
      <c r="AA1218" s="5">
        <v>0</v>
      </c>
      <c r="AB1218" s="9" cm="1">
        <f t="array" ref="AB1218">_xlfn.IFS(R1218="Unk",0,R1218="",0,(R1218-S1218)=0,1,(R1218-S1218)&lt;&gt;0,0)</f>
        <v>0</v>
      </c>
      <c r="AC1218" s="9" cm="1">
        <f t="array" ref="AC1218">_xlfn.IFS(R1218="Unk",1,R1218="",1,R1218&lt;&gt;"",0)</f>
        <v>0</v>
      </c>
      <c r="AD1218" s="5">
        <v>4789.26</v>
      </c>
      <c r="AE1218" s="5">
        <v>4083.83</v>
      </c>
      <c r="AF1218" s="5">
        <v>0.15</v>
      </c>
      <c r="AG1218" s="5">
        <v>3600.21</v>
      </c>
      <c r="AH1218" s="5">
        <v>68448</v>
      </c>
      <c r="AI1218" s="5">
        <v>10491098</v>
      </c>
      <c r="AJ1218" s="5">
        <v>10</v>
      </c>
      <c r="AK1218" s="5">
        <v>0</v>
      </c>
      <c r="AL1218" s="5">
        <v>0</v>
      </c>
      <c r="AM1218" s="5">
        <v>0</v>
      </c>
      <c r="AN1218" s="9" cm="1">
        <f t="array" ref="AN1218">_xlfn.IFS(AD1218="Unk",0,AD1218="",0,(AD1218-AE1218)=0,1,(AD1218-AE1218)&lt;&gt;0,0)</f>
        <v>0</v>
      </c>
      <c r="AO1218" s="9" cm="1">
        <f t="array" ref="AO1218">_xlfn.IFS(AD1218="Unk",1,AD1218="",1,AD1218&lt;&gt;"",0)</f>
        <v>0</v>
      </c>
      <c r="AP1218" s="5">
        <v>6373.03</v>
      </c>
      <c r="AQ1218" s="5">
        <v>4238.1099999999997</v>
      </c>
      <c r="AR1218" s="5">
        <v>0.33</v>
      </c>
      <c r="AS1218" s="5">
        <v>3602.89</v>
      </c>
      <c r="AT1218" s="5">
        <v>83646</v>
      </c>
      <c r="AU1218" s="5">
        <v>8313446</v>
      </c>
      <c r="AV1218" s="5">
        <v>10</v>
      </c>
      <c r="AW1218" s="5">
        <v>0</v>
      </c>
      <c r="AX1218" s="5">
        <v>0</v>
      </c>
      <c r="AY1218" s="5">
        <v>0</v>
      </c>
      <c r="AZ1218" s="9" cm="1">
        <f t="array" ref="AZ1218">_xlfn.IFS(AP1218="Unk",0,AP1218="",0,(AP1218-AQ1218)=0,1,(AP1218-AQ1218)&lt;&gt;0,0)</f>
        <v>0</v>
      </c>
      <c r="BA1218" s="9" cm="1">
        <f t="array" ref="BA1218">_xlfn.IFS(AP1218="Unk",1,AP1218="",1,AP1218&lt;&gt;"",0)</f>
        <v>0</v>
      </c>
    </row>
    <row r="1219" spans="1:53" x14ac:dyDescent="0.2">
      <c r="A1219">
        <v>3</v>
      </c>
      <c r="B1219" t="s">
        <v>6</v>
      </c>
      <c r="C1219">
        <v>2</v>
      </c>
      <c r="D1219">
        <v>35</v>
      </c>
      <c r="E1219">
        <v>7</v>
      </c>
      <c r="P1219" s="9" cm="1">
        <f t="array" ref="P1219">_xlfn.IFS(F1219="Unk",0,F1219="",0,(F1219-G1219)=0,1,(F1219-G1219)&lt;&gt;0,0)</f>
        <v>0</v>
      </c>
      <c r="Q1219" s="9" cm="1">
        <f t="array" ref="Q1219">_xlfn.IFS(F1219="Unk",1,F1219="",1,F1219&lt;&gt;"",0)</f>
        <v>1</v>
      </c>
      <c r="R1219" s="5">
        <v>4460.46</v>
      </c>
      <c r="S1219" s="5">
        <v>4348.93</v>
      </c>
      <c r="T1219" s="5">
        <v>0.03</v>
      </c>
      <c r="U1219" s="5">
        <v>3600.89</v>
      </c>
      <c r="V1219" s="5">
        <v>61329</v>
      </c>
      <c r="W1219" s="5">
        <v>11396652</v>
      </c>
      <c r="X1219" s="5">
        <v>10</v>
      </c>
      <c r="Y1219" s="5">
        <v>0</v>
      </c>
      <c r="Z1219" s="5">
        <v>0</v>
      </c>
      <c r="AA1219" s="5">
        <v>0</v>
      </c>
      <c r="AB1219" s="9" cm="1">
        <f t="array" ref="AB1219">_xlfn.IFS(R1219="Unk",0,R1219="",0,(R1219-S1219)=0,1,(R1219-S1219)&lt;&gt;0,0)</f>
        <v>0</v>
      </c>
      <c r="AC1219" s="9" cm="1">
        <f t="array" ref="AC1219">_xlfn.IFS(R1219="Unk",1,R1219="",1,R1219&lt;&gt;"",0)</f>
        <v>0</v>
      </c>
      <c r="AD1219" s="5">
        <v>4959.08</v>
      </c>
      <c r="AE1219" s="5">
        <v>4431.66</v>
      </c>
      <c r="AF1219" s="5">
        <v>0.11</v>
      </c>
      <c r="AG1219" s="5">
        <v>3600.97</v>
      </c>
      <c r="AH1219" s="5">
        <v>35198</v>
      </c>
      <c r="AI1219" s="5">
        <v>11139503</v>
      </c>
      <c r="AJ1219" s="5">
        <v>10</v>
      </c>
      <c r="AK1219" s="5">
        <v>0</v>
      </c>
      <c r="AL1219" s="5">
        <v>0</v>
      </c>
      <c r="AM1219" s="5">
        <v>0</v>
      </c>
      <c r="AN1219" s="9" cm="1">
        <f t="array" ref="AN1219">_xlfn.IFS(AD1219="Unk",0,AD1219="",0,(AD1219-AE1219)=0,1,(AD1219-AE1219)&lt;&gt;0,0)</f>
        <v>0</v>
      </c>
      <c r="AO1219" s="9" cm="1">
        <f t="array" ref="AO1219">_xlfn.IFS(AD1219="Unk",1,AD1219="",1,AD1219&lt;&gt;"",0)</f>
        <v>0</v>
      </c>
      <c r="AP1219" s="5">
        <v>7685.71</v>
      </c>
      <c r="AQ1219" s="5">
        <v>4339.8100000000004</v>
      </c>
      <c r="AR1219" s="5">
        <v>0.44</v>
      </c>
      <c r="AS1219" s="5">
        <v>3601.45</v>
      </c>
      <c r="AT1219" s="5">
        <v>56596</v>
      </c>
      <c r="AU1219" s="5">
        <v>7277382</v>
      </c>
      <c r="AV1219" s="5">
        <v>10</v>
      </c>
      <c r="AW1219" s="5">
        <v>0</v>
      </c>
      <c r="AX1219" s="5">
        <v>0</v>
      </c>
      <c r="AY1219" s="5">
        <v>0</v>
      </c>
      <c r="AZ1219" s="9" cm="1">
        <f t="array" ref="AZ1219">_xlfn.IFS(AP1219="Unk",0,AP1219="",0,(AP1219-AQ1219)=0,1,(AP1219-AQ1219)&lt;&gt;0,0)</f>
        <v>0</v>
      </c>
      <c r="BA1219" s="9" cm="1">
        <f t="array" ref="BA1219">_xlfn.IFS(AP1219="Unk",1,AP1219="",1,AP1219&lt;&gt;"",0)</f>
        <v>0</v>
      </c>
    </row>
    <row r="1220" spans="1:53" x14ac:dyDescent="0.2">
      <c r="A1220">
        <v>3</v>
      </c>
      <c r="B1220" t="s">
        <v>6</v>
      </c>
      <c r="C1220">
        <v>2</v>
      </c>
      <c r="D1220">
        <v>40</v>
      </c>
      <c r="E1220">
        <v>7</v>
      </c>
      <c r="P1220" s="9" cm="1">
        <f t="array" ref="P1220">_xlfn.IFS(F1220="Unk",0,F1220="",0,(F1220-G1220)=0,1,(F1220-G1220)&lt;&gt;0,0)</f>
        <v>0</v>
      </c>
      <c r="Q1220" s="9" cm="1">
        <f t="array" ref="Q1220">_xlfn.IFS(F1220="Unk",1,F1220="",1,F1220&lt;&gt;"",0)</f>
        <v>1</v>
      </c>
      <c r="R1220" s="5">
        <v>5026.29</v>
      </c>
      <c r="S1220" s="5">
        <v>4174.3100000000004</v>
      </c>
      <c r="T1220" s="5">
        <v>0.17</v>
      </c>
      <c r="U1220" s="5">
        <v>3601.63</v>
      </c>
      <c r="V1220" s="5">
        <v>40415</v>
      </c>
      <c r="W1220" s="5">
        <v>6372047</v>
      </c>
      <c r="X1220" s="5">
        <v>10</v>
      </c>
      <c r="Y1220" s="5">
        <v>0</v>
      </c>
      <c r="Z1220" s="5">
        <v>0</v>
      </c>
      <c r="AA1220" s="5">
        <v>0</v>
      </c>
      <c r="AB1220" s="9" cm="1">
        <f t="array" ref="AB1220">_xlfn.IFS(R1220="Unk",0,R1220="",0,(R1220-S1220)=0,1,(R1220-S1220)&lt;&gt;0,0)</f>
        <v>0</v>
      </c>
      <c r="AC1220" s="9" cm="1">
        <f t="array" ref="AC1220">_xlfn.IFS(R1220="Unk",1,R1220="",1,R1220&lt;&gt;"",0)</f>
        <v>0</v>
      </c>
      <c r="AD1220" s="5" t="s">
        <v>25</v>
      </c>
      <c r="AE1220" s="5">
        <v>4265.34</v>
      </c>
      <c r="AF1220" s="5" t="s">
        <v>25</v>
      </c>
      <c r="AG1220" s="5">
        <v>3602.21</v>
      </c>
      <c r="AH1220" s="5">
        <v>45074</v>
      </c>
      <c r="AI1220" s="5">
        <v>9273985</v>
      </c>
      <c r="AJ1220" s="5">
        <v>0</v>
      </c>
      <c r="AK1220" s="5"/>
      <c r="AL1220" s="5"/>
      <c r="AM1220" s="5"/>
      <c r="AN1220" s="9" cm="1">
        <f t="array" ref="AN1220">_xlfn.IFS(AD1220="Unk",0,AD1220="",0,(AD1220-AE1220)=0,1,(AD1220-AE1220)&lt;&gt;0,0)</f>
        <v>0</v>
      </c>
      <c r="AO1220" s="9" cm="1">
        <f t="array" ref="AO1220">_xlfn.IFS(AD1220="Unk",1,AD1220="",1,AD1220&lt;&gt;"",0)</f>
        <v>1</v>
      </c>
      <c r="AP1220" s="5" t="s">
        <v>25</v>
      </c>
      <c r="AQ1220" s="5">
        <v>4394.1499999999996</v>
      </c>
      <c r="AR1220" s="5" t="s">
        <v>25</v>
      </c>
      <c r="AS1220" s="5">
        <v>3602.43</v>
      </c>
      <c r="AT1220" s="5">
        <v>72766</v>
      </c>
      <c r="AU1220" s="5">
        <v>7158258</v>
      </c>
      <c r="AV1220" s="5">
        <v>0</v>
      </c>
      <c r="AW1220" s="5"/>
      <c r="AX1220" s="5"/>
      <c r="AY1220" s="5"/>
      <c r="AZ1220" s="9" cm="1">
        <f t="array" ref="AZ1220">_xlfn.IFS(AP1220="Unk",0,AP1220="",0,(AP1220-AQ1220)=0,1,(AP1220-AQ1220)&lt;&gt;0,0)</f>
        <v>0</v>
      </c>
      <c r="BA1220" s="9" cm="1">
        <f t="array" ref="BA1220">_xlfn.IFS(AP1220="Unk",1,AP1220="",1,AP1220&lt;&gt;"",0)</f>
        <v>1</v>
      </c>
    </row>
    <row r="1221" spans="1:53" x14ac:dyDescent="0.2">
      <c r="A1221">
        <v>3</v>
      </c>
      <c r="B1221" t="s">
        <v>6</v>
      </c>
      <c r="C1221">
        <v>2</v>
      </c>
      <c r="D1221">
        <v>45</v>
      </c>
      <c r="E1221">
        <v>7</v>
      </c>
      <c r="F1221" s="5">
        <v>5667.26</v>
      </c>
      <c r="G1221" s="5">
        <v>4240.1400000000003</v>
      </c>
      <c r="H1221" s="5">
        <v>0.25</v>
      </c>
      <c r="I1221" s="5">
        <v>3602.76</v>
      </c>
      <c r="J1221" s="5">
        <v>21051</v>
      </c>
      <c r="K1221" s="5">
        <v>2307255</v>
      </c>
      <c r="L1221" s="5">
        <v>6</v>
      </c>
      <c r="M1221" s="5">
        <v>0</v>
      </c>
      <c r="N1221" s="5">
        <v>0</v>
      </c>
      <c r="O1221" s="5">
        <v>0</v>
      </c>
      <c r="P1221" s="9" cm="1">
        <f t="array" ref="P1221">_xlfn.IFS(F1221="Unk",0,F1221="",0,(F1221-G1221)=0,1,(F1221-G1221)&lt;&gt;0,0)</f>
        <v>0</v>
      </c>
      <c r="Q1221" s="9" cm="1">
        <f t="array" ref="Q1221">_xlfn.IFS(F1221="Unk",1,F1221="",1,F1221&lt;&gt;"",0)</f>
        <v>0</v>
      </c>
      <c r="R1221" s="5">
        <v>6654.28</v>
      </c>
      <c r="S1221" s="5">
        <v>4209.92</v>
      </c>
      <c r="T1221" s="5">
        <v>0.37</v>
      </c>
      <c r="U1221" s="5">
        <v>3601.14</v>
      </c>
      <c r="V1221" s="5">
        <v>19126</v>
      </c>
      <c r="W1221" s="5">
        <v>3730648</v>
      </c>
      <c r="X1221" s="5">
        <v>9</v>
      </c>
      <c r="Y1221" s="5">
        <v>0</v>
      </c>
      <c r="Z1221" s="5">
        <v>0</v>
      </c>
      <c r="AA1221" s="5">
        <v>0</v>
      </c>
      <c r="AB1221" s="9" cm="1">
        <f t="array" ref="AB1221">_xlfn.IFS(R1221="Unk",0,R1221="",0,(R1221-S1221)=0,1,(R1221-S1221)&lt;&gt;0,0)</f>
        <v>0</v>
      </c>
      <c r="AC1221" s="9" cm="1">
        <f t="array" ref="AC1221">_xlfn.IFS(R1221="Unk",1,R1221="",1,R1221&lt;&gt;"",0)</f>
        <v>0</v>
      </c>
      <c r="AD1221" s="5" t="s">
        <v>25</v>
      </c>
      <c r="AE1221" s="5">
        <v>4221.66</v>
      </c>
      <c r="AF1221" s="5" t="s">
        <v>25</v>
      </c>
      <c r="AG1221" s="5">
        <v>3601.28</v>
      </c>
      <c r="AH1221" s="5">
        <v>45076</v>
      </c>
      <c r="AI1221" s="5">
        <v>6639794</v>
      </c>
      <c r="AJ1221" s="5">
        <v>0</v>
      </c>
      <c r="AK1221" s="5"/>
      <c r="AL1221" s="5"/>
      <c r="AM1221" s="5"/>
      <c r="AN1221" s="9" cm="1">
        <f t="array" ref="AN1221">_xlfn.IFS(AD1221="Unk",0,AD1221="",0,(AD1221-AE1221)=0,1,(AD1221-AE1221)&lt;&gt;0,0)</f>
        <v>0</v>
      </c>
      <c r="AO1221" s="9" cm="1">
        <f t="array" ref="AO1221">_xlfn.IFS(AD1221="Unk",1,AD1221="",1,AD1221&lt;&gt;"",0)</f>
        <v>1</v>
      </c>
      <c r="AP1221" s="5" t="s">
        <v>25</v>
      </c>
      <c r="AQ1221" s="5">
        <v>4351.76</v>
      </c>
      <c r="AR1221" s="5" t="s">
        <v>25</v>
      </c>
      <c r="AS1221" s="5">
        <v>3601.05</v>
      </c>
      <c r="AT1221" s="5">
        <v>28869</v>
      </c>
      <c r="AU1221" s="5">
        <v>6584528</v>
      </c>
      <c r="AV1221" s="5">
        <v>0</v>
      </c>
      <c r="AW1221" s="5"/>
      <c r="AX1221" s="5"/>
      <c r="AY1221" s="5"/>
      <c r="AZ1221" s="9" cm="1">
        <f t="array" ref="AZ1221">_xlfn.IFS(AP1221="Unk",0,AP1221="",0,(AP1221-AQ1221)=0,1,(AP1221-AQ1221)&lt;&gt;0,0)</f>
        <v>0</v>
      </c>
      <c r="BA1221" s="9" cm="1">
        <f t="array" ref="BA1221">_xlfn.IFS(AP1221="Unk",1,AP1221="",1,AP1221&lt;&gt;"",0)</f>
        <v>1</v>
      </c>
    </row>
    <row r="1222" spans="1:53" x14ac:dyDescent="0.2">
      <c r="A1222">
        <v>3</v>
      </c>
      <c r="B1222" t="s">
        <v>6</v>
      </c>
      <c r="C1222">
        <v>2</v>
      </c>
      <c r="D1222">
        <v>50</v>
      </c>
      <c r="E1222">
        <v>7</v>
      </c>
      <c r="F1222" s="5">
        <v>6218.7</v>
      </c>
      <c r="G1222" s="5">
        <v>4990.55</v>
      </c>
      <c r="H1222" s="5">
        <v>0.2</v>
      </c>
      <c r="I1222" s="5">
        <v>3600.27</v>
      </c>
      <c r="J1222" s="5">
        <v>18921</v>
      </c>
      <c r="K1222" s="5">
        <v>1948853</v>
      </c>
      <c r="L1222" s="5">
        <v>10</v>
      </c>
      <c r="M1222" s="5">
        <v>0</v>
      </c>
      <c r="N1222" s="5">
        <v>0</v>
      </c>
      <c r="O1222" s="5">
        <v>0</v>
      </c>
      <c r="P1222" s="9" cm="1">
        <f t="array" ref="P1222">_xlfn.IFS(F1222="Unk",0,F1222="",0,(F1222-G1222)=0,1,(F1222-G1222)&lt;&gt;0,0)</f>
        <v>0</v>
      </c>
      <c r="Q1222" s="9" cm="1">
        <f t="array" ref="Q1222">_xlfn.IFS(F1222="Unk",1,F1222="",1,F1222&lt;&gt;"",0)</f>
        <v>0</v>
      </c>
      <c r="R1222" s="5">
        <v>7057.93</v>
      </c>
      <c r="S1222" s="5">
        <v>5144.51</v>
      </c>
      <c r="T1222" s="5">
        <v>0.27</v>
      </c>
      <c r="U1222" s="5">
        <v>3604.07</v>
      </c>
      <c r="V1222" s="5">
        <v>28882</v>
      </c>
      <c r="W1222" s="5">
        <v>4370398</v>
      </c>
      <c r="X1222" s="5">
        <v>5</v>
      </c>
      <c r="Y1222" s="5">
        <v>0</v>
      </c>
      <c r="Z1222" s="5">
        <v>0</v>
      </c>
      <c r="AA1222" s="5">
        <v>0</v>
      </c>
      <c r="AB1222" s="9" cm="1">
        <f t="array" ref="AB1222">_xlfn.IFS(R1222="Unk",0,R1222="",0,(R1222-S1222)=0,1,(R1222-S1222)&lt;&gt;0,0)</f>
        <v>0</v>
      </c>
      <c r="AC1222" s="9" cm="1">
        <f t="array" ref="AC1222">_xlfn.IFS(R1222="Unk",1,R1222="",1,R1222&lt;&gt;"",0)</f>
        <v>0</v>
      </c>
      <c r="AD1222" s="5">
        <v>8508.6</v>
      </c>
      <c r="AE1222" s="5">
        <v>5320.62</v>
      </c>
      <c r="AF1222" s="5">
        <v>0.37</v>
      </c>
      <c r="AG1222" s="5">
        <v>3601.42</v>
      </c>
      <c r="AH1222" s="5">
        <v>23670</v>
      </c>
      <c r="AI1222" s="5">
        <v>4760608</v>
      </c>
      <c r="AJ1222" s="5">
        <v>9</v>
      </c>
      <c r="AK1222" s="5">
        <v>0</v>
      </c>
      <c r="AL1222" s="5">
        <v>0</v>
      </c>
      <c r="AM1222" s="5">
        <v>0</v>
      </c>
      <c r="AN1222" s="9" cm="1">
        <f t="array" ref="AN1222">_xlfn.IFS(AD1222="Unk",0,AD1222="",0,(AD1222-AE1222)=0,1,(AD1222-AE1222)&lt;&gt;0,0)</f>
        <v>0</v>
      </c>
      <c r="AO1222" s="9" cm="1">
        <f t="array" ref="AO1222">_xlfn.IFS(AD1222="Unk",1,AD1222="",1,AD1222&lt;&gt;"",0)</f>
        <v>0</v>
      </c>
      <c r="AP1222" s="5" t="s">
        <v>25</v>
      </c>
      <c r="AQ1222" s="5">
        <v>5535.53</v>
      </c>
      <c r="AR1222" s="5" t="s">
        <v>25</v>
      </c>
      <c r="AS1222" s="5">
        <v>3605.26</v>
      </c>
      <c r="AT1222" s="5">
        <v>23784</v>
      </c>
      <c r="AU1222" s="5">
        <v>4929561</v>
      </c>
      <c r="AV1222" s="5">
        <v>0</v>
      </c>
      <c r="AW1222" s="5"/>
      <c r="AX1222" s="5"/>
      <c r="AY1222" s="5"/>
      <c r="AZ1222" s="9" cm="1">
        <f t="array" ref="AZ1222">_xlfn.IFS(AP1222="Unk",0,AP1222="",0,(AP1222-AQ1222)=0,1,(AP1222-AQ1222)&lt;&gt;0,0)</f>
        <v>0</v>
      </c>
      <c r="BA1222" s="9" cm="1">
        <f t="array" ref="BA1222">_xlfn.IFS(AP1222="Unk",1,AP1222="",1,AP1222&lt;&gt;"",0)</f>
        <v>1</v>
      </c>
    </row>
    <row r="1223" spans="1:53" x14ac:dyDescent="0.2">
      <c r="A1223">
        <v>3</v>
      </c>
      <c r="B1223" t="s">
        <v>6</v>
      </c>
      <c r="C1223">
        <v>3</v>
      </c>
      <c r="D1223">
        <v>5</v>
      </c>
      <c r="E1223">
        <v>7</v>
      </c>
      <c r="F1223" s="5">
        <v>2468.94</v>
      </c>
      <c r="G1223" s="5">
        <v>2468.94</v>
      </c>
      <c r="H1223" s="5">
        <v>0</v>
      </c>
      <c r="I1223" s="5">
        <v>0.32</v>
      </c>
      <c r="J1223" s="5">
        <v>141</v>
      </c>
      <c r="K1223" s="5">
        <v>2332</v>
      </c>
      <c r="L1223" s="5">
        <v>7</v>
      </c>
      <c r="M1223" s="5">
        <v>0</v>
      </c>
      <c r="N1223" s="5">
        <v>0</v>
      </c>
      <c r="O1223" s="5">
        <v>0</v>
      </c>
      <c r="P1223" s="9" cm="1">
        <f t="array" ref="P1223">_xlfn.IFS(F1223="Unk",0,F1223="",0,(F1223-G1223)=0,1,(F1223-G1223)&lt;&gt;0,0)</f>
        <v>1</v>
      </c>
      <c r="Q1223" s="9" cm="1">
        <f t="array" ref="Q1223">_xlfn.IFS(F1223="Unk",1,F1223="",1,F1223&lt;&gt;"",0)</f>
        <v>0</v>
      </c>
      <c r="R1223" s="5">
        <v>3503.33</v>
      </c>
      <c r="S1223" s="5">
        <v>3503.33</v>
      </c>
      <c r="T1223" s="5">
        <v>0</v>
      </c>
      <c r="U1223" s="5">
        <v>0.88</v>
      </c>
      <c r="V1223" s="5">
        <v>586</v>
      </c>
      <c r="W1223" s="5">
        <v>14348</v>
      </c>
      <c r="X1223" s="5">
        <v>4</v>
      </c>
      <c r="Y1223" s="5">
        <v>0</v>
      </c>
      <c r="Z1223" s="5">
        <v>0</v>
      </c>
      <c r="AA1223" s="5">
        <v>0</v>
      </c>
      <c r="AB1223" s="9" cm="1">
        <f t="array" ref="AB1223">_xlfn.IFS(R1223="Unk",0,R1223="",0,(R1223-S1223)=0,1,(R1223-S1223)&lt;&gt;0,0)</f>
        <v>1</v>
      </c>
      <c r="AC1223" s="9" cm="1">
        <f t="array" ref="AC1223">_xlfn.IFS(R1223="Unk",1,R1223="",1,R1223&lt;&gt;"",0)</f>
        <v>0</v>
      </c>
      <c r="AD1223" s="5">
        <v>3990.33</v>
      </c>
      <c r="AE1223" s="5">
        <v>3990.33</v>
      </c>
      <c r="AF1223" s="5">
        <v>0</v>
      </c>
      <c r="AG1223" s="5">
        <v>1.6</v>
      </c>
      <c r="AH1223" s="5">
        <v>890</v>
      </c>
      <c r="AI1223" s="5">
        <v>27490</v>
      </c>
      <c r="AJ1223" s="5">
        <v>4</v>
      </c>
      <c r="AK1223" s="5">
        <v>0</v>
      </c>
      <c r="AL1223" s="5">
        <v>0</v>
      </c>
      <c r="AM1223" s="5">
        <v>0</v>
      </c>
      <c r="AN1223" s="9" cm="1">
        <f t="array" ref="AN1223">_xlfn.IFS(AD1223="Unk",0,AD1223="",0,(AD1223-AE1223)=0,1,(AD1223-AE1223)&lt;&gt;0,0)</f>
        <v>1</v>
      </c>
      <c r="AO1223" s="9" cm="1">
        <f t="array" ref="AO1223">_xlfn.IFS(AD1223="Unk",1,AD1223="",1,AD1223&lt;&gt;"",0)</f>
        <v>0</v>
      </c>
      <c r="AP1223" s="5">
        <v>3990.33</v>
      </c>
      <c r="AQ1223" s="5">
        <v>3990.33</v>
      </c>
      <c r="AR1223" s="5">
        <v>0</v>
      </c>
      <c r="AS1223" s="5">
        <v>0.31</v>
      </c>
      <c r="AT1223" s="5">
        <v>1</v>
      </c>
      <c r="AU1223" s="5">
        <v>3115</v>
      </c>
      <c r="AV1223" s="5">
        <v>2</v>
      </c>
      <c r="AW1223" s="5">
        <v>0</v>
      </c>
      <c r="AX1223" s="5">
        <v>0</v>
      </c>
      <c r="AY1223" s="5">
        <v>0</v>
      </c>
      <c r="AZ1223" s="9" cm="1">
        <f t="array" ref="AZ1223">_xlfn.IFS(AP1223="Unk",0,AP1223="",0,(AP1223-AQ1223)=0,1,(AP1223-AQ1223)&lt;&gt;0,0)</f>
        <v>1</v>
      </c>
      <c r="BA1223" s="9" cm="1">
        <f t="array" ref="BA1223">_xlfn.IFS(AP1223="Unk",1,AP1223="",1,AP1223&lt;&gt;"",0)</f>
        <v>0</v>
      </c>
    </row>
    <row r="1224" spans="1:53" x14ac:dyDescent="0.2">
      <c r="A1224">
        <v>3</v>
      </c>
      <c r="B1224" t="s">
        <v>6</v>
      </c>
      <c r="C1224">
        <v>3</v>
      </c>
      <c r="D1224">
        <v>10</v>
      </c>
      <c r="E1224">
        <v>7</v>
      </c>
      <c r="F1224" s="5">
        <v>2449.1</v>
      </c>
      <c r="G1224" s="5">
        <v>2449.1</v>
      </c>
      <c r="H1224" s="5">
        <v>0</v>
      </c>
      <c r="I1224" s="5">
        <v>2.36</v>
      </c>
      <c r="J1224" s="5">
        <v>852</v>
      </c>
      <c r="K1224" s="5">
        <v>27238</v>
      </c>
      <c r="L1224" s="5">
        <v>10</v>
      </c>
      <c r="M1224" s="5">
        <v>0</v>
      </c>
      <c r="N1224" s="5">
        <v>0</v>
      </c>
      <c r="O1224" s="5">
        <v>0</v>
      </c>
      <c r="P1224" s="9" cm="1">
        <f t="array" ref="P1224">_xlfn.IFS(F1224="Unk",0,F1224="",0,(F1224-G1224)=0,1,(F1224-G1224)&lt;&gt;0,0)</f>
        <v>1</v>
      </c>
      <c r="Q1224" s="9" cm="1">
        <f t="array" ref="Q1224">_xlfn.IFS(F1224="Unk",1,F1224="",1,F1224&lt;&gt;"",0)</f>
        <v>0</v>
      </c>
      <c r="R1224" s="5">
        <v>2734.1</v>
      </c>
      <c r="S1224" s="5">
        <v>2734.1</v>
      </c>
      <c r="T1224" s="5">
        <v>0</v>
      </c>
      <c r="U1224" s="5">
        <v>10.029999999999999</v>
      </c>
      <c r="V1224" s="5">
        <v>3453</v>
      </c>
      <c r="W1224" s="5">
        <v>179632</v>
      </c>
      <c r="X1224" s="5">
        <v>10</v>
      </c>
      <c r="Y1224" s="5">
        <v>0</v>
      </c>
      <c r="Z1224" s="5">
        <v>0</v>
      </c>
      <c r="AA1224" s="5">
        <v>0</v>
      </c>
      <c r="AB1224" s="9" cm="1">
        <f t="array" ref="AB1224">_xlfn.IFS(R1224="Unk",0,R1224="",0,(R1224-S1224)=0,1,(R1224-S1224)&lt;&gt;0,0)</f>
        <v>1</v>
      </c>
      <c r="AC1224" s="9" cm="1">
        <f t="array" ref="AC1224">_xlfn.IFS(R1224="Unk",1,R1224="",1,R1224&lt;&gt;"",0)</f>
        <v>0</v>
      </c>
      <c r="AD1224" s="5">
        <v>3111.1</v>
      </c>
      <c r="AE1224" s="5">
        <v>3111.1</v>
      </c>
      <c r="AF1224" s="5">
        <v>0</v>
      </c>
      <c r="AG1224" s="5">
        <v>91.16</v>
      </c>
      <c r="AH1224" s="5">
        <v>23363</v>
      </c>
      <c r="AI1224" s="5">
        <v>1301217</v>
      </c>
      <c r="AJ1224" s="5">
        <v>10</v>
      </c>
      <c r="AK1224" s="5">
        <v>0</v>
      </c>
      <c r="AL1224" s="5">
        <v>0</v>
      </c>
      <c r="AM1224" s="5">
        <v>0</v>
      </c>
      <c r="AN1224" s="9" cm="1">
        <f t="array" ref="AN1224">_xlfn.IFS(AD1224="Unk",0,AD1224="",0,(AD1224-AE1224)=0,1,(AD1224-AE1224)&lt;&gt;0,0)</f>
        <v>1</v>
      </c>
      <c r="AO1224" s="9" cm="1">
        <f t="array" ref="AO1224">_xlfn.IFS(AD1224="Unk",1,AD1224="",1,AD1224&lt;&gt;"",0)</f>
        <v>0</v>
      </c>
      <c r="AP1224" s="5">
        <v>3712.32</v>
      </c>
      <c r="AQ1224" s="5">
        <v>3712.32</v>
      </c>
      <c r="AR1224" s="5">
        <v>0</v>
      </c>
      <c r="AS1224" s="5">
        <v>1498.28</v>
      </c>
      <c r="AT1224" s="5">
        <v>301257</v>
      </c>
      <c r="AU1224" s="5">
        <v>13267874</v>
      </c>
      <c r="AV1224" s="5">
        <v>10</v>
      </c>
      <c r="AW1224" s="5">
        <v>0</v>
      </c>
      <c r="AX1224" s="5">
        <v>0</v>
      </c>
      <c r="AY1224" s="5">
        <v>0</v>
      </c>
      <c r="AZ1224" s="9" cm="1">
        <f t="array" ref="AZ1224">_xlfn.IFS(AP1224="Unk",0,AP1224="",0,(AP1224-AQ1224)=0,1,(AP1224-AQ1224)&lt;&gt;0,0)</f>
        <v>1</v>
      </c>
      <c r="BA1224" s="9" cm="1">
        <f t="array" ref="BA1224">_xlfn.IFS(AP1224="Unk",1,AP1224="",1,AP1224&lt;&gt;"",0)</f>
        <v>0</v>
      </c>
    </row>
    <row r="1225" spans="1:53" x14ac:dyDescent="0.2">
      <c r="A1225">
        <v>3</v>
      </c>
      <c r="B1225" t="s">
        <v>6</v>
      </c>
      <c r="C1225">
        <v>3</v>
      </c>
      <c r="D1225">
        <v>15</v>
      </c>
      <c r="E1225">
        <v>7</v>
      </c>
      <c r="F1225" s="5">
        <v>3081.56</v>
      </c>
      <c r="G1225" s="5">
        <v>3081.56</v>
      </c>
      <c r="H1225" s="5">
        <v>0</v>
      </c>
      <c r="I1225" s="5">
        <v>15.99</v>
      </c>
      <c r="J1225" s="5">
        <v>2988</v>
      </c>
      <c r="K1225" s="5">
        <v>113958</v>
      </c>
      <c r="L1225" s="5">
        <v>10</v>
      </c>
      <c r="M1225" s="5">
        <v>0</v>
      </c>
      <c r="N1225" s="5">
        <v>0</v>
      </c>
      <c r="O1225" s="5">
        <v>0</v>
      </c>
      <c r="P1225" s="9" cm="1">
        <f t="array" ref="P1225">_xlfn.IFS(F1225="Unk",0,F1225="",0,(F1225-G1225)=0,1,(F1225-G1225)&lt;&gt;0,0)</f>
        <v>1</v>
      </c>
      <c r="Q1225" s="9" cm="1">
        <f t="array" ref="Q1225">_xlfn.IFS(F1225="Unk",1,F1225="",1,F1225&lt;&gt;"",0)</f>
        <v>0</v>
      </c>
      <c r="R1225" s="5">
        <v>3401.56</v>
      </c>
      <c r="S1225" s="5">
        <v>3401.56</v>
      </c>
      <c r="T1225" s="5">
        <v>0</v>
      </c>
      <c r="U1225" s="5">
        <v>102.68</v>
      </c>
      <c r="V1225" s="5">
        <v>13334</v>
      </c>
      <c r="W1225" s="5">
        <v>867646</v>
      </c>
      <c r="X1225" s="5">
        <v>10</v>
      </c>
      <c r="Y1225" s="5">
        <v>0</v>
      </c>
      <c r="Z1225" s="5">
        <v>0</v>
      </c>
      <c r="AA1225" s="5">
        <v>0</v>
      </c>
      <c r="AB1225" s="9" cm="1">
        <f t="array" ref="AB1225">_xlfn.IFS(R1225="Unk",0,R1225="",0,(R1225-S1225)=0,1,(R1225-S1225)&lt;&gt;0,0)</f>
        <v>1</v>
      </c>
      <c r="AC1225" s="9" cm="1">
        <f t="array" ref="AC1225">_xlfn.IFS(R1225="Unk",1,R1225="",1,R1225&lt;&gt;"",0)</f>
        <v>0</v>
      </c>
      <c r="AD1225" s="5">
        <v>3848.46</v>
      </c>
      <c r="AE1225" s="5">
        <v>3848.46</v>
      </c>
      <c r="AF1225" s="5">
        <v>0</v>
      </c>
      <c r="AG1225" s="5">
        <v>2140.3000000000002</v>
      </c>
      <c r="AH1225" s="5">
        <v>257250</v>
      </c>
      <c r="AI1225" s="5">
        <v>18364243</v>
      </c>
      <c r="AJ1225" s="5">
        <v>10</v>
      </c>
      <c r="AK1225" s="5">
        <v>0</v>
      </c>
      <c r="AL1225" s="5">
        <v>0</v>
      </c>
      <c r="AM1225" s="5">
        <v>0</v>
      </c>
      <c r="AN1225" s="9" cm="1">
        <f t="array" ref="AN1225">_xlfn.IFS(AD1225="Unk",0,AD1225="",0,(AD1225-AE1225)=0,1,(AD1225-AE1225)&lt;&gt;0,0)</f>
        <v>1</v>
      </c>
      <c r="AO1225" s="9" cm="1">
        <f t="array" ref="AO1225">_xlfn.IFS(AD1225="Unk",1,AD1225="",1,AD1225&lt;&gt;"",0)</f>
        <v>0</v>
      </c>
      <c r="AP1225" s="5">
        <v>4382.5600000000004</v>
      </c>
      <c r="AQ1225" s="5">
        <v>4036.79</v>
      </c>
      <c r="AR1225" s="5">
        <v>0.08</v>
      </c>
      <c r="AS1225" s="5">
        <v>3600.01</v>
      </c>
      <c r="AT1225" s="5">
        <v>218174</v>
      </c>
      <c r="AU1225" s="5">
        <v>27028909</v>
      </c>
      <c r="AV1225" s="5">
        <v>10</v>
      </c>
      <c r="AW1225" s="5">
        <v>0</v>
      </c>
      <c r="AX1225" s="5">
        <v>0</v>
      </c>
      <c r="AY1225" s="5">
        <v>0</v>
      </c>
      <c r="AZ1225" s="9" cm="1">
        <f t="array" ref="AZ1225">_xlfn.IFS(AP1225="Unk",0,AP1225="",0,(AP1225-AQ1225)=0,1,(AP1225-AQ1225)&lt;&gt;0,0)</f>
        <v>0</v>
      </c>
      <c r="BA1225" s="9" cm="1">
        <f t="array" ref="BA1225">_xlfn.IFS(AP1225="Unk",1,AP1225="",1,AP1225&lt;&gt;"",0)</f>
        <v>0</v>
      </c>
    </row>
    <row r="1226" spans="1:53" x14ac:dyDescent="0.2">
      <c r="A1226">
        <v>3</v>
      </c>
      <c r="B1226" t="s">
        <v>6</v>
      </c>
      <c r="C1226">
        <v>3</v>
      </c>
      <c r="D1226">
        <v>20</v>
      </c>
      <c r="E1226">
        <v>7</v>
      </c>
      <c r="F1226" s="5">
        <v>3401.56</v>
      </c>
      <c r="G1226" s="5">
        <v>3401.56</v>
      </c>
      <c r="H1226" s="5">
        <v>0</v>
      </c>
      <c r="I1226" s="5">
        <v>33.35</v>
      </c>
      <c r="J1226" s="5">
        <v>2573</v>
      </c>
      <c r="K1226" s="5">
        <v>186072</v>
      </c>
      <c r="L1226" s="5">
        <v>10</v>
      </c>
      <c r="M1226" s="5">
        <v>0</v>
      </c>
      <c r="N1226" s="5">
        <v>0</v>
      </c>
      <c r="O1226" s="5">
        <v>0</v>
      </c>
      <c r="P1226" s="9" cm="1">
        <f t="array" ref="P1226">_xlfn.IFS(F1226="Unk",0,F1226="",0,(F1226-G1226)=0,1,(F1226-G1226)&lt;&gt;0,0)</f>
        <v>1</v>
      </c>
      <c r="Q1226" s="9" cm="1">
        <f t="array" ref="Q1226">_xlfn.IFS(F1226="Unk",1,F1226="",1,F1226&lt;&gt;"",0)</f>
        <v>0</v>
      </c>
      <c r="R1226" s="5">
        <v>3805.55</v>
      </c>
      <c r="S1226" s="5">
        <v>3805.55</v>
      </c>
      <c r="T1226" s="5">
        <v>0</v>
      </c>
      <c r="U1226" s="5">
        <v>348.96</v>
      </c>
      <c r="V1226" s="5">
        <v>18575</v>
      </c>
      <c r="W1226" s="5">
        <v>2277449</v>
      </c>
      <c r="X1226" s="5">
        <v>10</v>
      </c>
      <c r="Y1226" s="5">
        <v>0</v>
      </c>
      <c r="Z1226" s="5">
        <v>0</v>
      </c>
      <c r="AA1226" s="5">
        <v>0</v>
      </c>
      <c r="AB1226" s="9" cm="1">
        <f t="array" ref="AB1226">_xlfn.IFS(R1226="Unk",0,R1226="",0,(R1226-S1226)=0,1,(R1226-S1226)&lt;&gt;0,0)</f>
        <v>1</v>
      </c>
      <c r="AC1226" s="9" cm="1">
        <f t="array" ref="AC1226">_xlfn.IFS(R1226="Unk",1,R1226="",1,R1226&lt;&gt;"",0)</f>
        <v>0</v>
      </c>
      <c r="AD1226" s="5">
        <v>4117.5600000000004</v>
      </c>
      <c r="AE1226" s="5">
        <v>3957.87</v>
      </c>
      <c r="AF1226" s="5">
        <v>0.04</v>
      </c>
      <c r="AG1226" s="5">
        <v>3600.22</v>
      </c>
      <c r="AH1226" s="5">
        <v>113183</v>
      </c>
      <c r="AI1226" s="5">
        <v>21557727</v>
      </c>
      <c r="AJ1226" s="5">
        <v>10</v>
      </c>
      <c r="AK1226" s="5">
        <v>0</v>
      </c>
      <c r="AL1226" s="5">
        <v>0</v>
      </c>
      <c r="AM1226" s="5">
        <v>0</v>
      </c>
      <c r="AN1226" s="9" cm="1">
        <f t="array" ref="AN1226">_xlfn.IFS(AD1226="Unk",0,AD1226="",0,(AD1226-AE1226)=0,1,(AD1226-AE1226)&lt;&gt;0,0)</f>
        <v>0</v>
      </c>
      <c r="AO1226" s="9" cm="1">
        <f t="array" ref="AO1226">_xlfn.IFS(AD1226="Unk",1,AD1226="",1,AD1226&lt;&gt;"",0)</f>
        <v>0</v>
      </c>
      <c r="AP1226" s="5">
        <v>4655.4799999999996</v>
      </c>
      <c r="AQ1226" s="5">
        <v>3963.14</v>
      </c>
      <c r="AR1226" s="5">
        <v>0.15</v>
      </c>
      <c r="AS1226" s="5">
        <v>3600.66</v>
      </c>
      <c r="AT1226" s="5">
        <v>66807</v>
      </c>
      <c r="AU1226" s="5">
        <v>16248619</v>
      </c>
      <c r="AV1226" s="5">
        <v>10</v>
      </c>
      <c r="AW1226" s="5">
        <v>0</v>
      </c>
      <c r="AX1226" s="5">
        <v>0</v>
      </c>
      <c r="AY1226" s="5">
        <v>0</v>
      </c>
      <c r="AZ1226" s="9" cm="1">
        <f t="array" ref="AZ1226">_xlfn.IFS(AP1226="Unk",0,AP1226="",0,(AP1226-AQ1226)=0,1,(AP1226-AQ1226)&lt;&gt;0,0)</f>
        <v>0</v>
      </c>
      <c r="BA1226" s="9" cm="1">
        <f t="array" ref="BA1226">_xlfn.IFS(AP1226="Unk",1,AP1226="",1,AP1226&lt;&gt;"",0)</f>
        <v>0</v>
      </c>
    </row>
    <row r="1227" spans="1:53" x14ac:dyDescent="0.2">
      <c r="A1227">
        <v>3</v>
      </c>
      <c r="B1227" t="s">
        <v>6</v>
      </c>
      <c r="C1227">
        <v>3</v>
      </c>
      <c r="D1227">
        <v>25</v>
      </c>
      <c r="E1227">
        <v>7</v>
      </c>
      <c r="F1227" s="5">
        <v>4006.11</v>
      </c>
      <c r="G1227" s="5">
        <v>4006.11</v>
      </c>
      <c r="H1227" s="5">
        <v>0</v>
      </c>
      <c r="I1227" s="5">
        <v>2400.8000000000002</v>
      </c>
      <c r="J1227" s="5">
        <v>45368</v>
      </c>
      <c r="K1227" s="5">
        <v>3502807</v>
      </c>
      <c r="L1227" s="5">
        <v>10</v>
      </c>
      <c r="M1227" s="5">
        <v>0</v>
      </c>
      <c r="N1227" s="5">
        <v>0</v>
      </c>
      <c r="O1227" s="5">
        <v>0</v>
      </c>
      <c r="P1227" s="9" cm="1">
        <f t="array" ref="P1227">_xlfn.IFS(F1227="Unk",0,F1227="",0,(F1227-G1227)=0,1,(F1227-G1227)&lt;&gt;0,0)</f>
        <v>1</v>
      </c>
      <c r="Q1227" s="9" cm="1">
        <f t="array" ref="Q1227">_xlfn.IFS(F1227="Unk",1,F1227="",1,F1227&lt;&gt;"",0)</f>
        <v>0</v>
      </c>
      <c r="R1227" s="5">
        <v>4924.6899999999996</v>
      </c>
      <c r="S1227" s="5">
        <v>4074.26</v>
      </c>
      <c r="T1227" s="5">
        <v>0.17</v>
      </c>
      <c r="U1227" s="5">
        <v>3600.09</v>
      </c>
      <c r="V1227" s="5">
        <v>84237</v>
      </c>
      <c r="W1227" s="5">
        <v>10820623</v>
      </c>
      <c r="X1227" s="5">
        <v>10</v>
      </c>
      <c r="Y1227" s="5">
        <v>0</v>
      </c>
      <c r="Z1227" s="5">
        <v>0</v>
      </c>
      <c r="AA1227" s="5">
        <v>0</v>
      </c>
      <c r="AB1227" s="9" cm="1">
        <f t="array" ref="AB1227">_xlfn.IFS(R1227="Unk",0,R1227="",0,(R1227-S1227)=0,1,(R1227-S1227)&lt;&gt;0,0)</f>
        <v>0</v>
      </c>
      <c r="AC1227" s="9" cm="1">
        <f t="array" ref="AC1227">_xlfn.IFS(R1227="Unk",1,R1227="",1,R1227&lt;&gt;"",0)</f>
        <v>0</v>
      </c>
      <c r="AD1227" s="5">
        <v>6887.05</v>
      </c>
      <c r="AE1227" s="5">
        <v>4017.3</v>
      </c>
      <c r="AF1227" s="5">
        <v>0.42</v>
      </c>
      <c r="AG1227" s="5">
        <v>3600.67</v>
      </c>
      <c r="AH1227" s="5">
        <v>63691</v>
      </c>
      <c r="AI1227" s="5">
        <v>12137072</v>
      </c>
      <c r="AJ1227" s="5">
        <v>10</v>
      </c>
      <c r="AK1227" s="5">
        <v>0</v>
      </c>
      <c r="AL1227" s="5">
        <v>0</v>
      </c>
      <c r="AM1227" s="5">
        <v>0</v>
      </c>
      <c r="AN1227" s="9" cm="1">
        <f t="array" ref="AN1227">_xlfn.IFS(AD1227="Unk",0,AD1227="",0,(AD1227-AE1227)=0,1,(AD1227-AE1227)&lt;&gt;0,0)</f>
        <v>0</v>
      </c>
      <c r="AO1227" s="9" cm="1">
        <f t="array" ref="AO1227">_xlfn.IFS(AD1227="Unk",1,AD1227="",1,AD1227&lt;&gt;"",0)</f>
        <v>0</v>
      </c>
      <c r="AP1227" s="5">
        <v>6675.27</v>
      </c>
      <c r="AQ1227" s="5">
        <v>4354.13</v>
      </c>
      <c r="AR1227" s="5">
        <v>0.35</v>
      </c>
      <c r="AS1227" s="5">
        <v>3602.6</v>
      </c>
      <c r="AT1227" s="5">
        <v>96624</v>
      </c>
      <c r="AU1227" s="5">
        <v>10658077</v>
      </c>
      <c r="AV1227" s="5">
        <v>10</v>
      </c>
      <c r="AW1227" s="5">
        <v>0</v>
      </c>
      <c r="AX1227" s="5">
        <v>0</v>
      </c>
      <c r="AY1227" s="5">
        <v>0</v>
      </c>
      <c r="AZ1227" s="9" cm="1">
        <f t="array" ref="AZ1227">_xlfn.IFS(AP1227="Unk",0,AP1227="",0,(AP1227-AQ1227)=0,1,(AP1227-AQ1227)&lt;&gt;0,0)</f>
        <v>0</v>
      </c>
      <c r="BA1227" s="9" cm="1">
        <f t="array" ref="BA1227">_xlfn.IFS(AP1227="Unk",1,AP1227="",1,AP1227&lt;&gt;"",0)</f>
        <v>0</v>
      </c>
    </row>
    <row r="1228" spans="1:53" x14ac:dyDescent="0.2">
      <c r="A1228">
        <v>3</v>
      </c>
      <c r="B1228" t="s">
        <v>6</v>
      </c>
      <c r="C1228">
        <v>3</v>
      </c>
      <c r="D1228">
        <v>30</v>
      </c>
      <c r="E1228">
        <v>7</v>
      </c>
      <c r="F1228" s="5">
        <v>3914.85</v>
      </c>
      <c r="G1228" s="5">
        <v>3914.85</v>
      </c>
      <c r="H1228" s="5">
        <v>0</v>
      </c>
      <c r="I1228" s="5">
        <v>125.69</v>
      </c>
      <c r="J1228" s="5">
        <v>2966</v>
      </c>
      <c r="K1228" s="5">
        <v>380254</v>
      </c>
      <c r="L1228" s="5">
        <v>10</v>
      </c>
      <c r="M1228" s="5">
        <v>0</v>
      </c>
      <c r="N1228" s="5">
        <v>0</v>
      </c>
      <c r="O1228" s="5">
        <v>0</v>
      </c>
      <c r="P1228" s="9" cm="1">
        <f t="array" ref="P1228">_xlfn.IFS(F1228="Unk",0,F1228="",0,(F1228-G1228)=0,1,(F1228-G1228)&lt;&gt;0,0)</f>
        <v>1</v>
      </c>
      <c r="Q1228" s="9" cm="1">
        <f t="array" ref="Q1228">_xlfn.IFS(F1228="Unk",1,F1228="",1,F1228&lt;&gt;"",0)</f>
        <v>0</v>
      </c>
      <c r="R1228" s="5">
        <v>4315.41</v>
      </c>
      <c r="S1228" s="5">
        <v>4113.5600000000004</v>
      </c>
      <c r="T1228" s="5">
        <v>0.05</v>
      </c>
      <c r="U1228" s="5">
        <v>3601.8</v>
      </c>
      <c r="V1228" s="5">
        <v>81645</v>
      </c>
      <c r="W1228" s="5">
        <v>12897261</v>
      </c>
      <c r="X1228" s="5">
        <v>10</v>
      </c>
      <c r="Y1228" s="5">
        <v>0</v>
      </c>
      <c r="Z1228" s="5">
        <v>0</v>
      </c>
      <c r="AA1228" s="5">
        <v>0</v>
      </c>
      <c r="AB1228" s="9" cm="1">
        <f t="array" ref="AB1228">_xlfn.IFS(R1228="Unk",0,R1228="",0,(R1228-S1228)=0,1,(R1228-S1228)&lt;&gt;0,0)</f>
        <v>0</v>
      </c>
      <c r="AC1228" s="9" cm="1">
        <f t="array" ref="AC1228">_xlfn.IFS(R1228="Unk",1,R1228="",1,R1228&lt;&gt;"",0)</f>
        <v>0</v>
      </c>
      <c r="AD1228" s="5">
        <v>4668.12</v>
      </c>
      <c r="AE1228" s="5">
        <v>4082.98</v>
      </c>
      <c r="AF1228" s="5">
        <v>0.13</v>
      </c>
      <c r="AG1228" s="5">
        <v>3600.14</v>
      </c>
      <c r="AH1228" s="5">
        <v>47772</v>
      </c>
      <c r="AI1228" s="5">
        <v>16091236</v>
      </c>
      <c r="AJ1228" s="5">
        <v>10</v>
      </c>
      <c r="AK1228" s="5">
        <v>0</v>
      </c>
      <c r="AL1228" s="5">
        <v>0</v>
      </c>
      <c r="AM1228" s="5">
        <v>0</v>
      </c>
      <c r="AN1228" s="9" cm="1">
        <f t="array" ref="AN1228">_xlfn.IFS(AD1228="Unk",0,AD1228="",0,(AD1228-AE1228)=0,1,(AD1228-AE1228)&lt;&gt;0,0)</f>
        <v>0</v>
      </c>
      <c r="AO1228" s="9" cm="1">
        <f t="array" ref="AO1228">_xlfn.IFS(AD1228="Unk",1,AD1228="",1,AD1228&lt;&gt;"",0)</f>
        <v>0</v>
      </c>
      <c r="AP1228" s="5">
        <v>4812.49</v>
      </c>
      <c r="AQ1228" s="5">
        <v>4143.84</v>
      </c>
      <c r="AR1228" s="5">
        <v>0.14000000000000001</v>
      </c>
      <c r="AS1228" s="5">
        <v>3601.45</v>
      </c>
      <c r="AT1228" s="5">
        <v>36209</v>
      </c>
      <c r="AU1228" s="5">
        <v>11786705</v>
      </c>
      <c r="AV1228" s="5">
        <v>10</v>
      </c>
      <c r="AW1228" s="5">
        <v>0</v>
      </c>
      <c r="AX1228" s="5">
        <v>0</v>
      </c>
      <c r="AY1228" s="5">
        <v>0</v>
      </c>
      <c r="AZ1228" s="9" cm="1">
        <f t="array" ref="AZ1228">_xlfn.IFS(AP1228="Unk",0,AP1228="",0,(AP1228-AQ1228)=0,1,(AP1228-AQ1228)&lt;&gt;0,0)</f>
        <v>0</v>
      </c>
      <c r="BA1228" s="9" cm="1">
        <f t="array" ref="BA1228">_xlfn.IFS(AP1228="Unk",1,AP1228="",1,AP1228&lt;&gt;"",0)</f>
        <v>0</v>
      </c>
    </row>
    <row r="1229" spans="1:53" x14ac:dyDescent="0.2">
      <c r="A1229">
        <v>3</v>
      </c>
      <c r="B1229" t="s">
        <v>6</v>
      </c>
      <c r="C1229">
        <v>3</v>
      </c>
      <c r="D1229">
        <v>35</v>
      </c>
      <c r="E1229">
        <v>7</v>
      </c>
      <c r="F1229" s="5">
        <v>4841.66</v>
      </c>
      <c r="G1229" s="5">
        <v>4497.59</v>
      </c>
      <c r="H1229" s="5">
        <v>7.0000000000000007E-2</v>
      </c>
      <c r="I1229" s="5">
        <v>3601.51</v>
      </c>
      <c r="J1229" s="5">
        <v>31518</v>
      </c>
      <c r="K1229" s="5">
        <v>4366551</v>
      </c>
      <c r="L1229" s="5">
        <v>10</v>
      </c>
      <c r="M1229" s="5">
        <v>0</v>
      </c>
      <c r="N1229" s="5">
        <v>0</v>
      </c>
      <c r="O1229" s="5">
        <v>0</v>
      </c>
      <c r="P1229" s="9" cm="1">
        <f t="array" ref="P1229">_xlfn.IFS(F1229="Unk",0,F1229="",0,(F1229-G1229)=0,1,(F1229-G1229)&lt;&gt;0,0)</f>
        <v>0</v>
      </c>
      <c r="Q1229" s="9" cm="1">
        <f t="array" ref="Q1229">_xlfn.IFS(F1229="Unk",1,F1229="",1,F1229&lt;&gt;"",0)</f>
        <v>0</v>
      </c>
      <c r="R1229" s="5" t="s">
        <v>25</v>
      </c>
      <c r="S1229" s="5">
        <v>4601.5600000000004</v>
      </c>
      <c r="T1229" s="5" t="s">
        <v>25</v>
      </c>
      <c r="U1229" s="5">
        <v>3601.99</v>
      </c>
      <c r="V1229" s="5">
        <v>47752</v>
      </c>
      <c r="W1229" s="5">
        <v>5699401</v>
      </c>
      <c r="X1229" s="5">
        <v>0</v>
      </c>
      <c r="Y1229" s="5"/>
      <c r="Z1229" s="5"/>
      <c r="AA1229" s="5"/>
      <c r="AB1229" s="9" cm="1">
        <f t="array" ref="AB1229">_xlfn.IFS(R1229="Unk",0,R1229="",0,(R1229-S1229)=0,1,(R1229-S1229)&lt;&gt;0,0)</f>
        <v>0</v>
      </c>
      <c r="AC1229" s="9" cm="1">
        <f t="array" ref="AC1229">_xlfn.IFS(R1229="Unk",1,R1229="",1,R1229&lt;&gt;"",0)</f>
        <v>1</v>
      </c>
      <c r="AD1229" s="5">
        <v>8312.77</v>
      </c>
      <c r="AE1229" s="5">
        <v>4872.67</v>
      </c>
      <c r="AF1229" s="5">
        <v>0.41</v>
      </c>
      <c r="AG1229" s="5">
        <v>3601.13</v>
      </c>
      <c r="AH1229" s="5">
        <v>52958</v>
      </c>
      <c r="AI1229" s="5">
        <v>6399925</v>
      </c>
      <c r="AJ1229" s="5">
        <v>9</v>
      </c>
      <c r="AK1229" s="5">
        <v>0</v>
      </c>
      <c r="AL1229" s="5">
        <v>0</v>
      </c>
      <c r="AM1229" s="5">
        <v>0</v>
      </c>
      <c r="AN1229" s="9" cm="1">
        <f t="array" ref="AN1229">_xlfn.IFS(AD1229="Unk",0,AD1229="",0,(AD1229-AE1229)=0,1,(AD1229-AE1229)&lt;&gt;0,0)</f>
        <v>0</v>
      </c>
      <c r="AO1229" s="9" cm="1">
        <f t="array" ref="AO1229">_xlfn.IFS(AD1229="Unk",1,AD1229="",1,AD1229&lt;&gt;"",0)</f>
        <v>0</v>
      </c>
      <c r="AP1229" s="5" t="s">
        <v>25</v>
      </c>
      <c r="AQ1229" s="5">
        <v>5170.12</v>
      </c>
      <c r="AR1229" s="5" t="s">
        <v>25</v>
      </c>
      <c r="AS1229" s="5">
        <v>3600.65</v>
      </c>
      <c r="AT1229" s="5">
        <v>50422</v>
      </c>
      <c r="AU1229" s="5">
        <v>8911645</v>
      </c>
      <c r="AV1229" s="5">
        <v>0</v>
      </c>
      <c r="AW1229" s="5"/>
      <c r="AX1229" s="5"/>
      <c r="AY1229" s="5"/>
      <c r="AZ1229" s="9" cm="1">
        <f t="array" ref="AZ1229">_xlfn.IFS(AP1229="Unk",0,AP1229="",0,(AP1229-AQ1229)=0,1,(AP1229-AQ1229)&lt;&gt;0,0)</f>
        <v>0</v>
      </c>
      <c r="BA1229" s="9" cm="1">
        <f t="array" ref="BA1229">_xlfn.IFS(AP1229="Unk",1,AP1229="",1,AP1229&lt;&gt;"",0)</f>
        <v>1</v>
      </c>
    </row>
    <row r="1230" spans="1:53" x14ac:dyDescent="0.2">
      <c r="A1230">
        <v>3</v>
      </c>
      <c r="B1230" t="s">
        <v>6</v>
      </c>
      <c r="C1230">
        <v>3</v>
      </c>
      <c r="D1230">
        <v>40</v>
      </c>
      <c r="E1230">
        <v>7</v>
      </c>
      <c r="F1230" s="5">
        <v>4568.5</v>
      </c>
      <c r="G1230" s="5">
        <v>4371.6899999999996</v>
      </c>
      <c r="H1230" s="5">
        <v>0.04</v>
      </c>
      <c r="I1230" s="5">
        <v>3608.37</v>
      </c>
      <c r="J1230" s="5">
        <v>42628</v>
      </c>
      <c r="K1230" s="5">
        <v>6135563</v>
      </c>
      <c r="L1230" s="5">
        <v>10</v>
      </c>
      <c r="M1230" s="5">
        <v>0</v>
      </c>
      <c r="N1230" s="5">
        <v>0</v>
      </c>
      <c r="O1230" s="5">
        <v>0</v>
      </c>
      <c r="P1230" s="9" cm="1">
        <f t="array" ref="P1230">_xlfn.IFS(F1230="Unk",0,F1230="",0,(F1230-G1230)=0,1,(F1230-G1230)&lt;&gt;0,0)</f>
        <v>0</v>
      </c>
      <c r="Q1230" s="9" cm="1">
        <f t="array" ref="Q1230">_xlfn.IFS(F1230="Unk",1,F1230="",1,F1230&lt;&gt;"",0)</f>
        <v>0</v>
      </c>
      <c r="R1230" s="5">
        <v>5170.76</v>
      </c>
      <c r="S1230" s="5">
        <v>4373.7700000000004</v>
      </c>
      <c r="T1230" s="5">
        <v>0.15</v>
      </c>
      <c r="U1230" s="5">
        <v>3600.75</v>
      </c>
      <c r="V1230" s="5">
        <v>51166</v>
      </c>
      <c r="W1230" s="5">
        <v>6811835</v>
      </c>
      <c r="X1230" s="5">
        <v>10</v>
      </c>
      <c r="Y1230" s="5">
        <v>0</v>
      </c>
      <c r="Z1230" s="5">
        <v>0</v>
      </c>
      <c r="AA1230" s="5">
        <v>0</v>
      </c>
      <c r="AB1230" s="9" cm="1">
        <f t="array" ref="AB1230">_xlfn.IFS(R1230="Unk",0,R1230="",0,(R1230-S1230)=0,1,(R1230-S1230)&lt;&gt;0,0)</f>
        <v>0</v>
      </c>
      <c r="AC1230" s="9" cm="1">
        <f t="array" ref="AC1230">_xlfn.IFS(R1230="Unk",1,R1230="",1,R1230&lt;&gt;"",0)</f>
        <v>0</v>
      </c>
      <c r="AD1230" s="5" t="s">
        <v>25</v>
      </c>
      <c r="AE1230" s="5">
        <v>4335.05</v>
      </c>
      <c r="AF1230" s="5" t="s">
        <v>25</v>
      </c>
      <c r="AG1230" s="5">
        <v>3601.09</v>
      </c>
      <c r="AH1230" s="5">
        <v>72373</v>
      </c>
      <c r="AI1230" s="5">
        <v>8364363</v>
      </c>
      <c r="AJ1230" s="5">
        <v>0</v>
      </c>
      <c r="AK1230" s="5"/>
      <c r="AL1230" s="5"/>
      <c r="AM1230" s="5"/>
      <c r="AN1230" s="9" cm="1">
        <f t="array" ref="AN1230">_xlfn.IFS(AD1230="Unk",0,AD1230="",0,(AD1230-AE1230)=0,1,(AD1230-AE1230)&lt;&gt;0,0)</f>
        <v>0</v>
      </c>
      <c r="AO1230" s="9" cm="1">
        <f t="array" ref="AO1230">_xlfn.IFS(AD1230="Unk",1,AD1230="",1,AD1230&lt;&gt;"",0)</f>
        <v>1</v>
      </c>
      <c r="AP1230" s="5" t="s">
        <v>25</v>
      </c>
      <c r="AQ1230" s="5">
        <v>4426.68</v>
      </c>
      <c r="AR1230" s="5" t="s">
        <v>25</v>
      </c>
      <c r="AS1230" s="5">
        <v>3601.6</v>
      </c>
      <c r="AT1230" s="5">
        <v>35353</v>
      </c>
      <c r="AU1230" s="5">
        <v>8730328</v>
      </c>
      <c r="AV1230" s="5">
        <v>0</v>
      </c>
      <c r="AW1230" s="5"/>
      <c r="AX1230" s="5"/>
      <c r="AY1230" s="5"/>
      <c r="AZ1230" s="9" cm="1">
        <f t="array" ref="AZ1230">_xlfn.IFS(AP1230="Unk",0,AP1230="",0,(AP1230-AQ1230)=0,1,(AP1230-AQ1230)&lt;&gt;0,0)</f>
        <v>0</v>
      </c>
      <c r="BA1230" s="9" cm="1">
        <f t="array" ref="BA1230">_xlfn.IFS(AP1230="Unk",1,AP1230="",1,AP1230&lt;&gt;"",0)</f>
        <v>1</v>
      </c>
    </row>
    <row r="1231" spans="1:53" x14ac:dyDescent="0.2">
      <c r="A1231">
        <v>3</v>
      </c>
      <c r="B1231" t="s">
        <v>6</v>
      </c>
      <c r="C1231">
        <v>3</v>
      </c>
      <c r="D1231">
        <v>45</v>
      </c>
      <c r="E1231">
        <v>7</v>
      </c>
      <c r="F1231" s="5">
        <v>4527.08</v>
      </c>
      <c r="G1231" s="5">
        <v>4527.08</v>
      </c>
      <c r="H1231" s="5">
        <v>0</v>
      </c>
      <c r="I1231" s="5">
        <v>1783.89</v>
      </c>
      <c r="J1231" s="5">
        <v>37114</v>
      </c>
      <c r="K1231" s="5">
        <v>5122200</v>
      </c>
      <c r="L1231" s="5">
        <v>8</v>
      </c>
      <c r="M1231" s="5">
        <v>0</v>
      </c>
      <c r="N1231" s="5">
        <v>0</v>
      </c>
      <c r="O1231" s="5">
        <v>0</v>
      </c>
      <c r="P1231" s="9" cm="1">
        <f t="array" ref="P1231">_xlfn.IFS(F1231="Unk",0,F1231="",0,(F1231-G1231)=0,1,(F1231-G1231)&lt;&gt;0,0)</f>
        <v>1</v>
      </c>
      <c r="Q1231" s="9" cm="1">
        <f t="array" ref="Q1231">_xlfn.IFS(F1231="Unk",1,F1231="",1,F1231&lt;&gt;"",0)</f>
        <v>0</v>
      </c>
      <c r="R1231" s="5">
        <v>4799.2299999999996</v>
      </c>
      <c r="S1231" s="5">
        <v>4580.34</v>
      </c>
      <c r="T1231" s="5">
        <v>0.05</v>
      </c>
      <c r="U1231" s="5">
        <v>3601.34</v>
      </c>
      <c r="V1231" s="5">
        <v>36731</v>
      </c>
      <c r="W1231" s="5">
        <v>8592857</v>
      </c>
      <c r="X1231" s="5">
        <v>10</v>
      </c>
      <c r="Y1231" s="5">
        <v>0</v>
      </c>
      <c r="Z1231" s="5">
        <v>0</v>
      </c>
      <c r="AA1231" s="5">
        <v>0</v>
      </c>
      <c r="AB1231" s="9" cm="1">
        <f t="array" ref="AB1231">_xlfn.IFS(R1231="Unk",0,R1231="",0,(R1231-S1231)=0,1,(R1231-S1231)&lt;&gt;0,0)</f>
        <v>0</v>
      </c>
      <c r="AC1231" s="9" cm="1">
        <f t="array" ref="AC1231">_xlfn.IFS(R1231="Unk",1,R1231="",1,R1231&lt;&gt;"",0)</f>
        <v>0</v>
      </c>
      <c r="AD1231" s="5" t="s">
        <v>25</v>
      </c>
      <c r="AE1231" s="5">
        <v>4433.18</v>
      </c>
      <c r="AF1231" s="5" t="s">
        <v>25</v>
      </c>
      <c r="AG1231" s="5">
        <v>3600.13</v>
      </c>
      <c r="AH1231" s="5">
        <v>53064</v>
      </c>
      <c r="AI1231" s="5">
        <v>5692941</v>
      </c>
      <c r="AJ1231" s="5">
        <v>0</v>
      </c>
      <c r="AK1231" s="5"/>
      <c r="AL1231" s="5"/>
      <c r="AM1231" s="5"/>
      <c r="AN1231" s="9" cm="1">
        <f t="array" ref="AN1231">_xlfn.IFS(AD1231="Unk",0,AD1231="",0,(AD1231-AE1231)=0,1,(AD1231-AE1231)&lt;&gt;0,0)</f>
        <v>0</v>
      </c>
      <c r="AO1231" s="9" cm="1">
        <f t="array" ref="AO1231">_xlfn.IFS(AD1231="Unk",1,AD1231="",1,AD1231&lt;&gt;"",0)</f>
        <v>1</v>
      </c>
      <c r="AP1231" s="5">
        <v>7161.95</v>
      </c>
      <c r="AQ1231" s="5">
        <v>4543.03</v>
      </c>
      <c r="AR1231" s="5">
        <v>0.37</v>
      </c>
      <c r="AS1231" s="5">
        <v>3600.96</v>
      </c>
      <c r="AT1231" s="5">
        <v>30084</v>
      </c>
      <c r="AU1231" s="5">
        <v>5547140</v>
      </c>
      <c r="AV1231" s="5">
        <v>4</v>
      </c>
      <c r="AW1231" s="5">
        <v>0</v>
      </c>
      <c r="AX1231" s="5">
        <v>0</v>
      </c>
      <c r="AY1231" s="5">
        <v>0</v>
      </c>
      <c r="AZ1231" s="9" cm="1">
        <f t="array" ref="AZ1231">_xlfn.IFS(AP1231="Unk",0,AP1231="",0,(AP1231-AQ1231)=0,1,(AP1231-AQ1231)&lt;&gt;0,0)</f>
        <v>0</v>
      </c>
      <c r="BA1231" s="9" cm="1">
        <f t="array" ref="BA1231">_xlfn.IFS(AP1231="Unk",1,AP1231="",1,AP1231&lt;&gt;"",0)</f>
        <v>0</v>
      </c>
    </row>
    <row r="1232" spans="1:53" x14ac:dyDescent="0.2">
      <c r="A1232">
        <v>3</v>
      </c>
      <c r="B1232" t="s">
        <v>6</v>
      </c>
      <c r="C1232">
        <v>3</v>
      </c>
      <c r="D1232">
        <v>50</v>
      </c>
      <c r="E1232">
        <v>7</v>
      </c>
      <c r="F1232" s="5">
        <v>5672.13</v>
      </c>
      <c r="G1232" s="5">
        <v>4794.83</v>
      </c>
      <c r="H1232" s="5">
        <v>0.15</v>
      </c>
      <c r="I1232" s="5">
        <v>3600.17</v>
      </c>
      <c r="J1232" s="5">
        <v>21651</v>
      </c>
      <c r="K1232" s="5">
        <v>2467348</v>
      </c>
      <c r="L1232" s="5">
        <v>10</v>
      </c>
      <c r="M1232" s="5">
        <v>0</v>
      </c>
      <c r="N1232" s="5">
        <v>0</v>
      </c>
      <c r="O1232" s="5">
        <v>0</v>
      </c>
      <c r="P1232" s="9" cm="1">
        <f t="array" ref="P1232">_xlfn.IFS(F1232="Unk",0,F1232="",0,(F1232-G1232)=0,1,(F1232-G1232)&lt;&gt;0,0)</f>
        <v>0</v>
      </c>
      <c r="Q1232" s="9" cm="1">
        <f t="array" ref="Q1232">_xlfn.IFS(F1232="Unk",1,F1232="",1,F1232&lt;&gt;"",0)</f>
        <v>0</v>
      </c>
      <c r="R1232" s="5">
        <v>5961.29</v>
      </c>
      <c r="S1232" s="5">
        <v>4888</v>
      </c>
      <c r="T1232" s="5">
        <v>0.18</v>
      </c>
      <c r="U1232" s="5">
        <v>3601.54</v>
      </c>
      <c r="V1232" s="5">
        <v>27923</v>
      </c>
      <c r="W1232" s="5">
        <v>4878297</v>
      </c>
      <c r="X1232" s="5">
        <v>3</v>
      </c>
      <c r="Y1232" s="5">
        <v>0</v>
      </c>
      <c r="Z1232" s="5">
        <v>0</v>
      </c>
      <c r="AA1232" s="5">
        <v>0</v>
      </c>
      <c r="AB1232" s="9" cm="1">
        <f t="array" ref="AB1232">_xlfn.IFS(R1232="Unk",0,R1232="",0,(R1232-S1232)=0,1,(R1232-S1232)&lt;&gt;0,0)</f>
        <v>0</v>
      </c>
      <c r="AC1232" s="9" cm="1">
        <f t="array" ref="AC1232">_xlfn.IFS(R1232="Unk",1,R1232="",1,R1232&lt;&gt;"",0)</f>
        <v>0</v>
      </c>
      <c r="AD1232" s="5">
        <v>7445.53</v>
      </c>
      <c r="AE1232" s="5">
        <v>4978.8900000000003</v>
      </c>
      <c r="AF1232" s="5">
        <v>0.33</v>
      </c>
      <c r="AG1232" s="5">
        <v>3600.13</v>
      </c>
      <c r="AH1232" s="5">
        <v>23277</v>
      </c>
      <c r="AI1232" s="5">
        <v>5664261</v>
      </c>
      <c r="AJ1232" s="5">
        <v>5</v>
      </c>
      <c r="AK1232" s="5">
        <v>0</v>
      </c>
      <c r="AL1232" s="5">
        <v>0</v>
      </c>
      <c r="AM1232" s="5">
        <v>0</v>
      </c>
      <c r="AN1232" s="9" cm="1">
        <f t="array" ref="AN1232">_xlfn.IFS(AD1232="Unk",0,AD1232="",0,(AD1232-AE1232)=0,1,(AD1232-AE1232)&lt;&gt;0,0)</f>
        <v>0</v>
      </c>
      <c r="AO1232" s="9" cm="1">
        <f t="array" ref="AO1232">_xlfn.IFS(AD1232="Unk",1,AD1232="",1,AD1232&lt;&gt;"",0)</f>
        <v>0</v>
      </c>
      <c r="AP1232" s="5" t="s">
        <v>25</v>
      </c>
      <c r="AQ1232" s="5">
        <v>5108.8500000000004</v>
      </c>
      <c r="AR1232" s="5" t="s">
        <v>25</v>
      </c>
      <c r="AS1232" s="5">
        <v>3604.03</v>
      </c>
      <c r="AT1232" s="5">
        <v>48239</v>
      </c>
      <c r="AU1232" s="5">
        <v>5747020</v>
      </c>
      <c r="AV1232" s="5">
        <v>0</v>
      </c>
      <c r="AW1232" s="5"/>
      <c r="AX1232" s="5"/>
      <c r="AY1232" s="5"/>
      <c r="AZ1232" s="9" cm="1">
        <f t="array" ref="AZ1232">_xlfn.IFS(AP1232="Unk",0,AP1232="",0,(AP1232-AQ1232)=0,1,(AP1232-AQ1232)&lt;&gt;0,0)</f>
        <v>0</v>
      </c>
      <c r="BA1232" s="9" cm="1">
        <f t="array" ref="BA1232">_xlfn.IFS(AP1232="Unk",1,AP1232="",1,AP1232&lt;&gt;"",0)</f>
        <v>1</v>
      </c>
    </row>
    <row r="1233" spans="1:53" x14ac:dyDescent="0.2">
      <c r="A1233">
        <v>3</v>
      </c>
      <c r="B1233" t="s">
        <v>6</v>
      </c>
      <c r="C1233">
        <v>4</v>
      </c>
      <c r="D1233">
        <v>5</v>
      </c>
      <c r="E1233">
        <v>7</v>
      </c>
      <c r="F1233" s="5">
        <v>1717.43</v>
      </c>
      <c r="G1233" s="5">
        <v>1717.43</v>
      </c>
      <c r="H1233" s="5">
        <v>0</v>
      </c>
      <c r="I1233" s="5">
        <v>0.19</v>
      </c>
      <c r="J1233" s="5">
        <v>79</v>
      </c>
      <c r="K1233" s="5">
        <v>1896</v>
      </c>
      <c r="L1233" s="5">
        <v>6</v>
      </c>
      <c r="M1233" s="5">
        <v>0</v>
      </c>
      <c r="N1233" s="5">
        <v>0</v>
      </c>
      <c r="O1233" s="5">
        <v>0</v>
      </c>
      <c r="P1233" s="9" cm="1">
        <f t="array" ref="P1233">_xlfn.IFS(F1233="Unk",0,F1233="",0,(F1233-G1233)=0,1,(F1233-G1233)&lt;&gt;0,0)</f>
        <v>1</v>
      </c>
      <c r="Q1233" s="9" cm="1">
        <f t="array" ref="Q1233">_xlfn.IFS(F1233="Unk",1,F1233="",1,F1233&lt;&gt;"",0)</f>
        <v>0</v>
      </c>
      <c r="R1233" s="5">
        <v>2552.79</v>
      </c>
      <c r="S1233" s="5">
        <v>2552.79</v>
      </c>
      <c r="T1233" s="5">
        <v>0</v>
      </c>
      <c r="U1233" s="5">
        <v>1.48</v>
      </c>
      <c r="V1233" s="5">
        <v>1274</v>
      </c>
      <c r="W1233" s="5">
        <v>20511</v>
      </c>
      <c r="X1233" s="5">
        <v>5</v>
      </c>
      <c r="Y1233" s="5">
        <v>0</v>
      </c>
      <c r="Z1233" s="5">
        <v>0</v>
      </c>
      <c r="AA1233" s="5">
        <v>0</v>
      </c>
      <c r="AB1233" s="9" cm="1">
        <f t="array" ref="AB1233">_xlfn.IFS(R1233="Unk",0,R1233="",0,(R1233-S1233)=0,1,(R1233-S1233)&lt;&gt;0,0)</f>
        <v>1</v>
      </c>
      <c r="AC1233" s="9" cm="1">
        <f t="array" ref="AC1233">_xlfn.IFS(R1233="Unk",1,R1233="",1,R1233&lt;&gt;"",0)</f>
        <v>0</v>
      </c>
      <c r="AD1233" s="5">
        <v>2725</v>
      </c>
      <c r="AE1233" s="5">
        <v>2725</v>
      </c>
      <c r="AF1233" s="5">
        <v>0</v>
      </c>
      <c r="AG1233" s="5">
        <v>1.06</v>
      </c>
      <c r="AH1233" s="5">
        <v>605</v>
      </c>
      <c r="AI1233" s="5">
        <v>8768</v>
      </c>
      <c r="AJ1233" s="5">
        <v>3</v>
      </c>
      <c r="AK1233" s="5">
        <v>0</v>
      </c>
      <c r="AL1233" s="5">
        <v>0</v>
      </c>
      <c r="AM1233" s="5">
        <v>0</v>
      </c>
      <c r="AN1233" s="9" cm="1">
        <f t="array" ref="AN1233">_xlfn.IFS(AD1233="Unk",0,AD1233="",0,(AD1233-AE1233)=0,1,(AD1233-AE1233)&lt;&gt;0,0)</f>
        <v>1</v>
      </c>
      <c r="AO1233" s="9" cm="1">
        <f t="array" ref="AO1233">_xlfn.IFS(AD1233="Unk",1,AD1233="",1,AD1233&lt;&gt;"",0)</f>
        <v>0</v>
      </c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9" cm="1">
        <f t="array" ref="AZ1233">_xlfn.IFS(AP1233="Unk",0,AP1233="",0,(AP1233-AQ1233)=0,1,(AP1233-AQ1233)&lt;&gt;0,0)</f>
        <v>0</v>
      </c>
      <c r="BA1233" s="9" cm="1">
        <f t="array" ref="BA1233">_xlfn.IFS(AP1233="Unk",1,AP1233="",1,AP1233&lt;&gt;"",0)</f>
        <v>1</v>
      </c>
    </row>
    <row r="1234" spans="1:53" x14ac:dyDescent="0.2">
      <c r="A1234">
        <v>3</v>
      </c>
      <c r="B1234" t="s">
        <v>6</v>
      </c>
      <c r="C1234">
        <v>4</v>
      </c>
      <c r="D1234">
        <v>10</v>
      </c>
      <c r="E1234">
        <v>7</v>
      </c>
      <c r="F1234" s="5">
        <v>2859.45</v>
      </c>
      <c r="G1234" s="5">
        <v>2859.45</v>
      </c>
      <c r="H1234" s="5">
        <v>0</v>
      </c>
      <c r="I1234" s="5">
        <v>6.56</v>
      </c>
      <c r="J1234" s="5">
        <v>3275</v>
      </c>
      <c r="K1234" s="5">
        <v>105645</v>
      </c>
      <c r="L1234" s="5">
        <v>9</v>
      </c>
      <c r="M1234" s="5">
        <v>0</v>
      </c>
      <c r="N1234" s="5">
        <v>0</v>
      </c>
      <c r="O1234" s="5">
        <v>0</v>
      </c>
      <c r="P1234" s="9" cm="1">
        <f t="array" ref="P1234">_xlfn.IFS(F1234="Unk",0,F1234="",0,(F1234-G1234)=0,1,(F1234-G1234)&lt;&gt;0,0)</f>
        <v>1</v>
      </c>
      <c r="Q1234" s="9" cm="1">
        <f t="array" ref="Q1234">_xlfn.IFS(F1234="Unk",1,F1234="",1,F1234&lt;&gt;"",0)</f>
        <v>0</v>
      </c>
      <c r="R1234" s="5">
        <v>3318.99</v>
      </c>
      <c r="S1234" s="5">
        <v>3318.99</v>
      </c>
      <c r="T1234" s="5">
        <v>0</v>
      </c>
      <c r="U1234" s="5">
        <v>75.239999999999995</v>
      </c>
      <c r="V1234" s="5">
        <v>27375</v>
      </c>
      <c r="W1234" s="5">
        <v>1203742</v>
      </c>
      <c r="X1234" s="5">
        <v>10</v>
      </c>
      <c r="Y1234" s="5">
        <v>0</v>
      </c>
      <c r="Z1234" s="5">
        <v>0</v>
      </c>
      <c r="AA1234" s="5">
        <v>0</v>
      </c>
      <c r="AB1234" s="9" cm="1">
        <f t="array" ref="AB1234">_xlfn.IFS(R1234="Unk",0,R1234="",0,(R1234-S1234)=0,1,(R1234-S1234)&lt;&gt;0,0)</f>
        <v>1</v>
      </c>
      <c r="AC1234" s="9" cm="1">
        <f t="array" ref="AC1234">_xlfn.IFS(R1234="Unk",1,R1234="",1,R1234&lt;&gt;"",0)</f>
        <v>0</v>
      </c>
      <c r="AD1234" s="5">
        <v>3829.73</v>
      </c>
      <c r="AE1234" s="5">
        <v>3829.73</v>
      </c>
      <c r="AF1234" s="5">
        <v>0</v>
      </c>
      <c r="AG1234" s="5">
        <v>858.93</v>
      </c>
      <c r="AH1234" s="5">
        <v>200250</v>
      </c>
      <c r="AI1234" s="5">
        <v>11652942</v>
      </c>
      <c r="AJ1234" s="5">
        <v>6</v>
      </c>
      <c r="AK1234" s="5">
        <v>0</v>
      </c>
      <c r="AL1234" s="5">
        <v>0</v>
      </c>
      <c r="AM1234" s="5">
        <v>0</v>
      </c>
      <c r="AN1234" s="9" cm="1">
        <f t="array" ref="AN1234">_xlfn.IFS(AD1234="Unk",0,AD1234="",0,(AD1234-AE1234)=0,1,(AD1234-AE1234)&lt;&gt;0,0)</f>
        <v>1</v>
      </c>
      <c r="AO1234" s="9" cm="1">
        <f t="array" ref="AO1234">_xlfn.IFS(AD1234="Unk",1,AD1234="",1,AD1234&lt;&gt;"",0)</f>
        <v>0</v>
      </c>
      <c r="AP1234" s="5">
        <v>4635.45</v>
      </c>
      <c r="AQ1234" s="5">
        <v>4421.34</v>
      </c>
      <c r="AR1234" s="5">
        <v>0.05</v>
      </c>
      <c r="AS1234" s="5">
        <v>3600.16</v>
      </c>
      <c r="AT1234" s="5">
        <v>413099</v>
      </c>
      <c r="AU1234" s="5">
        <v>29775418</v>
      </c>
      <c r="AV1234" s="5">
        <v>10</v>
      </c>
      <c r="AW1234" s="5">
        <v>0</v>
      </c>
      <c r="AX1234" s="5">
        <v>0</v>
      </c>
      <c r="AY1234" s="5">
        <v>0</v>
      </c>
      <c r="AZ1234" s="9" cm="1">
        <f t="array" ref="AZ1234">_xlfn.IFS(AP1234="Unk",0,AP1234="",0,(AP1234-AQ1234)=0,1,(AP1234-AQ1234)&lt;&gt;0,0)</f>
        <v>0</v>
      </c>
      <c r="BA1234" s="9" cm="1">
        <f t="array" ref="BA1234">_xlfn.IFS(AP1234="Unk",1,AP1234="",1,AP1234&lt;&gt;"",0)</f>
        <v>0</v>
      </c>
    </row>
    <row r="1235" spans="1:53" x14ac:dyDescent="0.2">
      <c r="A1235">
        <v>3</v>
      </c>
      <c r="B1235" t="s">
        <v>6</v>
      </c>
      <c r="C1235">
        <v>4</v>
      </c>
      <c r="D1235">
        <v>15</v>
      </c>
      <c r="E1235">
        <v>7</v>
      </c>
      <c r="F1235" s="5">
        <v>2745.98</v>
      </c>
      <c r="G1235" s="5">
        <v>2745.98</v>
      </c>
      <c r="H1235" s="5">
        <v>0</v>
      </c>
      <c r="I1235" s="5">
        <v>5.72</v>
      </c>
      <c r="J1235" s="5">
        <v>1080</v>
      </c>
      <c r="K1235" s="5">
        <v>53903</v>
      </c>
      <c r="L1235" s="5">
        <v>10</v>
      </c>
      <c r="M1235" s="5">
        <v>0</v>
      </c>
      <c r="N1235" s="5">
        <v>0</v>
      </c>
      <c r="O1235" s="5">
        <v>0</v>
      </c>
      <c r="P1235" s="9" cm="1">
        <f t="array" ref="P1235">_xlfn.IFS(F1235="Unk",0,F1235="",0,(F1235-G1235)=0,1,(F1235-G1235)&lt;&gt;0,0)</f>
        <v>1</v>
      </c>
      <c r="Q1235" s="9" cm="1">
        <f t="array" ref="Q1235">_xlfn.IFS(F1235="Unk",1,F1235="",1,F1235&lt;&gt;"",0)</f>
        <v>0</v>
      </c>
      <c r="R1235" s="5">
        <v>2961.29</v>
      </c>
      <c r="S1235" s="5">
        <v>2961.29</v>
      </c>
      <c r="T1235" s="5">
        <v>0</v>
      </c>
      <c r="U1235" s="5">
        <v>16.38</v>
      </c>
      <c r="V1235" s="5">
        <v>2126</v>
      </c>
      <c r="W1235" s="5">
        <v>151147</v>
      </c>
      <c r="X1235" s="5">
        <v>10</v>
      </c>
      <c r="Y1235" s="5">
        <v>0</v>
      </c>
      <c r="Z1235" s="5">
        <v>0</v>
      </c>
      <c r="AA1235" s="5">
        <v>0</v>
      </c>
      <c r="AB1235" s="9" cm="1">
        <f t="array" ref="AB1235">_xlfn.IFS(R1235="Unk",0,R1235="",0,(R1235-S1235)=0,1,(R1235-S1235)&lt;&gt;0,0)</f>
        <v>1</v>
      </c>
      <c r="AC1235" s="9" cm="1">
        <f t="array" ref="AC1235">_xlfn.IFS(R1235="Unk",1,R1235="",1,R1235&lt;&gt;"",0)</f>
        <v>0</v>
      </c>
      <c r="AD1235" s="5">
        <v>3401.92</v>
      </c>
      <c r="AE1235" s="5">
        <v>3401.92</v>
      </c>
      <c r="AF1235" s="5">
        <v>0</v>
      </c>
      <c r="AG1235" s="5">
        <v>1042.1099999999999</v>
      </c>
      <c r="AH1235" s="5">
        <v>139066</v>
      </c>
      <c r="AI1235" s="5">
        <v>9251175</v>
      </c>
      <c r="AJ1235" s="5">
        <v>10</v>
      </c>
      <c r="AK1235" s="5">
        <v>0</v>
      </c>
      <c r="AL1235" s="5">
        <v>0</v>
      </c>
      <c r="AM1235" s="5">
        <v>0</v>
      </c>
      <c r="AN1235" s="9" cm="1">
        <f t="array" ref="AN1235">_xlfn.IFS(AD1235="Unk",0,AD1235="",0,(AD1235-AE1235)=0,1,(AD1235-AE1235)&lt;&gt;0,0)</f>
        <v>1</v>
      </c>
      <c r="AO1235" s="9" cm="1">
        <f t="array" ref="AO1235">_xlfn.IFS(AD1235="Unk",1,AD1235="",1,AD1235&lt;&gt;"",0)</f>
        <v>0</v>
      </c>
      <c r="AP1235" s="5">
        <v>3811.17</v>
      </c>
      <c r="AQ1235" s="5">
        <v>3738.02</v>
      </c>
      <c r="AR1235" s="5">
        <v>0.02</v>
      </c>
      <c r="AS1235" s="5">
        <v>3600.28</v>
      </c>
      <c r="AT1235" s="5">
        <v>411360</v>
      </c>
      <c r="AU1235" s="5">
        <v>22853987</v>
      </c>
      <c r="AV1235" s="5">
        <v>10</v>
      </c>
      <c r="AW1235" s="5">
        <v>0</v>
      </c>
      <c r="AX1235" s="5">
        <v>0</v>
      </c>
      <c r="AY1235" s="5">
        <v>0</v>
      </c>
      <c r="AZ1235" s="9" cm="1">
        <f t="array" ref="AZ1235">_xlfn.IFS(AP1235="Unk",0,AP1235="",0,(AP1235-AQ1235)=0,1,(AP1235-AQ1235)&lt;&gt;0,0)</f>
        <v>0</v>
      </c>
      <c r="BA1235" s="9" cm="1">
        <f t="array" ref="BA1235">_xlfn.IFS(AP1235="Unk",1,AP1235="",1,AP1235&lt;&gt;"",0)</f>
        <v>0</v>
      </c>
    </row>
    <row r="1236" spans="1:53" x14ac:dyDescent="0.2">
      <c r="A1236">
        <v>3</v>
      </c>
      <c r="B1236" t="s">
        <v>6</v>
      </c>
      <c r="C1236">
        <v>4</v>
      </c>
      <c r="D1236">
        <v>20</v>
      </c>
      <c r="E1236">
        <v>7</v>
      </c>
      <c r="F1236" s="5">
        <v>3837.54</v>
      </c>
      <c r="G1236" s="5">
        <v>3837.54</v>
      </c>
      <c r="H1236" s="5">
        <v>0</v>
      </c>
      <c r="I1236" s="5">
        <v>1512.49</v>
      </c>
      <c r="J1236" s="5">
        <v>58152</v>
      </c>
      <c r="K1236" s="5">
        <v>4568382</v>
      </c>
      <c r="L1236" s="5">
        <v>10</v>
      </c>
      <c r="M1236" s="5">
        <v>0</v>
      </c>
      <c r="N1236" s="5">
        <v>0</v>
      </c>
      <c r="O1236" s="5">
        <v>0</v>
      </c>
      <c r="P1236" s="9" cm="1">
        <f t="array" ref="P1236">_xlfn.IFS(F1236="Unk",0,F1236="",0,(F1236-G1236)=0,1,(F1236-G1236)&lt;&gt;0,0)</f>
        <v>1</v>
      </c>
      <c r="Q1236" s="9" cm="1">
        <f t="array" ref="Q1236">_xlfn.IFS(F1236="Unk",1,F1236="",1,F1236&lt;&gt;"",0)</f>
        <v>0</v>
      </c>
      <c r="R1236" s="5">
        <v>4671.75</v>
      </c>
      <c r="S1236" s="5">
        <v>3763.2</v>
      </c>
      <c r="T1236" s="5">
        <v>0.19</v>
      </c>
      <c r="U1236" s="5">
        <v>3600.98</v>
      </c>
      <c r="V1236" s="5">
        <v>63854</v>
      </c>
      <c r="W1236" s="5">
        <v>8357311</v>
      </c>
      <c r="X1236" s="5">
        <v>10</v>
      </c>
      <c r="Y1236" s="5">
        <v>0</v>
      </c>
      <c r="Z1236" s="5">
        <v>0</v>
      </c>
      <c r="AA1236" s="5">
        <v>0</v>
      </c>
      <c r="AB1236" s="9" cm="1">
        <f t="array" ref="AB1236">_xlfn.IFS(R1236="Unk",0,R1236="",0,(R1236-S1236)=0,1,(R1236-S1236)&lt;&gt;0,0)</f>
        <v>0</v>
      </c>
      <c r="AC1236" s="9" cm="1">
        <f t="array" ref="AC1236">_xlfn.IFS(R1236="Unk",1,R1236="",1,R1236&lt;&gt;"",0)</f>
        <v>0</v>
      </c>
      <c r="AD1236" s="5">
        <v>5670.67</v>
      </c>
      <c r="AE1236" s="5">
        <v>3847.07</v>
      </c>
      <c r="AF1236" s="5">
        <v>0.32</v>
      </c>
      <c r="AG1236" s="5">
        <v>3600.04</v>
      </c>
      <c r="AH1236" s="5">
        <v>91141</v>
      </c>
      <c r="AI1236" s="5">
        <v>15236141</v>
      </c>
      <c r="AJ1236" s="5">
        <v>10</v>
      </c>
      <c r="AK1236" s="5">
        <v>0</v>
      </c>
      <c r="AL1236" s="5">
        <v>0</v>
      </c>
      <c r="AM1236" s="5">
        <v>0</v>
      </c>
      <c r="AN1236" s="9" cm="1">
        <f t="array" ref="AN1236">_xlfn.IFS(AD1236="Unk",0,AD1236="",0,(AD1236-AE1236)=0,1,(AD1236-AE1236)&lt;&gt;0,0)</f>
        <v>0</v>
      </c>
      <c r="AO1236" s="9" cm="1">
        <f t="array" ref="AO1236">_xlfn.IFS(AD1236="Unk",1,AD1236="",1,AD1236&lt;&gt;"",0)</f>
        <v>0</v>
      </c>
      <c r="AP1236" s="5">
        <v>6995.93</v>
      </c>
      <c r="AQ1236" s="5">
        <v>3878.17</v>
      </c>
      <c r="AR1236" s="5">
        <v>0.45</v>
      </c>
      <c r="AS1236" s="5">
        <v>3600.16</v>
      </c>
      <c r="AT1236" s="5">
        <v>94459</v>
      </c>
      <c r="AU1236" s="5">
        <v>13658025</v>
      </c>
      <c r="AV1236" s="5">
        <v>10</v>
      </c>
      <c r="AW1236" s="5">
        <v>0</v>
      </c>
      <c r="AX1236" s="5">
        <v>0</v>
      </c>
      <c r="AY1236" s="5">
        <v>0</v>
      </c>
      <c r="AZ1236" s="9" cm="1">
        <f t="array" ref="AZ1236">_xlfn.IFS(AP1236="Unk",0,AP1236="",0,(AP1236-AQ1236)=0,1,(AP1236-AQ1236)&lt;&gt;0,0)</f>
        <v>0</v>
      </c>
      <c r="BA1236" s="9" cm="1">
        <f t="array" ref="BA1236">_xlfn.IFS(AP1236="Unk",1,AP1236="",1,AP1236&lt;&gt;"",0)</f>
        <v>0</v>
      </c>
    </row>
    <row r="1237" spans="1:53" x14ac:dyDescent="0.2">
      <c r="A1237">
        <v>3</v>
      </c>
      <c r="B1237" t="s">
        <v>6</v>
      </c>
      <c r="C1237">
        <v>4</v>
      </c>
      <c r="D1237">
        <v>25</v>
      </c>
      <c r="E1237">
        <v>7</v>
      </c>
      <c r="F1237" s="5">
        <v>3510.77</v>
      </c>
      <c r="G1237" s="5">
        <v>3510.77</v>
      </c>
      <c r="H1237" s="5">
        <v>0</v>
      </c>
      <c r="I1237" s="5">
        <v>19.850000000000001</v>
      </c>
      <c r="J1237" s="5">
        <v>2214</v>
      </c>
      <c r="K1237" s="5">
        <v>153072</v>
      </c>
      <c r="L1237" s="5">
        <v>10</v>
      </c>
      <c r="M1237" s="5">
        <v>0</v>
      </c>
      <c r="N1237" s="5">
        <v>0</v>
      </c>
      <c r="O1237" s="5">
        <v>0</v>
      </c>
      <c r="P1237" s="9" cm="1">
        <f t="array" ref="P1237">_xlfn.IFS(F1237="Unk",0,F1237="",0,(F1237-G1237)=0,1,(F1237-G1237)&lt;&gt;0,0)</f>
        <v>1</v>
      </c>
      <c r="Q1237" s="9" cm="1">
        <f t="array" ref="Q1237">_xlfn.IFS(F1237="Unk",1,F1237="",1,F1237&lt;&gt;"",0)</f>
        <v>0</v>
      </c>
      <c r="R1237" s="5">
        <v>3936.55</v>
      </c>
      <c r="S1237" s="5">
        <v>3936.55</v>
      </c>
      <c r="T1237" s="5">
        <v>0</v>
      </c>
      <c r="U1237" s="5">
        <v>684.16</v>
      </c>
      <c r="V1237" s="5">
        <v>52577</v>
      </c>
      <c r="W1237" s="5">
        <v>4294612</v>
      </c>
      <c r="X1237" s="5">
        <v>10</v>
      </c>
      <c r="Y1237" s="5">
        <v>0</v>
      </c>
      <c r="Z1237" s="5">
        <v>0</v>
      </c>
      <c r="AA1237" s="5">
        <v>0</v>
      </c>
      <c r="AB1237" s="9" cm="1">
        <f t="array" ref="AB1237">_xlfn.IFS(R1237="Unk",0,R1237="",0,(R1237-S1237)=0,1,(R1237-S1237)&lt;&gt;0,0)</f>
        <v>1</v>
      </c>
      <c r="AC1237" s="9" cm="1">
        <f t="array" ref="AC1237">_xlfn.IFS(R1237="Unk",1,R1237="",1,R1237&lt;&gt;"",0)</f>
        <v>0</v>
      </c>
      <c r="AD1237" s="5">
        <v>4268.1000000000004</v>
      </c>
      <c r="AE1237" s="5">
        <v>3970.58</v>
      </c>
      <c r="AF1237" s="5">
        <v>7.0000000000000007E-2</v>
      </c>
      <c r="AG1237" s="5">
        <v>3600.29</v>
      </c>
      <c r="AH1237" s="5">
        <v>108141</v>
      </c>
      <c r="AI1237" s="5">
        <v>18919579</v>
      </c>
      <c r="AJ1237" s="5">
        <v>9</v>
      </c>
      <c r="AK1237" s="5">
        <v>0</v>
      </c>
      <c r="AL1237" s="5">
        <v>0</v>
      </c>
      <c r="AM1237" s="5">
        <v>0</v>
      </c>
      <c r="AN1237" s="9" cm="1">
        <f t="array" ref="AN1237">_xlfn.IFS(AD1237="Unk",0,AD1237="",0,(AD1237-AE1237)=0,1,(AD1237-AE1237)&lt;&gt;0,0)</f>
        <v>0</v>
      </c>
      <c r="AO1237" s="9" cm="1">
        <f t="array" ref="AO1237">_xlfn.IFS(AD1237="Unk",1,AD1237="",1,AD1237&lt;&gt;"",0)</f>
        <v>0</v>
      </c>
      <c r="AP1237" s="5">
        <v>4734.92</v>
      </c>
      <c r="AQ1237" s="5">
        <v>4211.24</v>
      </c>
      <c r="AR1237" s="5">
        <v>0.11</v>
      </c>
      <c r="AS1237" s="5">
        <v>3600.9</v>
      </c>
      <c r="AT1237" s="5">
        <v>48127</v>
      </c>
      <c r="AU1237" s="5">
        <v>13123016</v>
      </c>
      <c r="AV1237" s="5">
        <v>10</v>
      </c>
      <c r="AW1237" s="5">
        <v>0</v>
      </c>
      <c r="AX1237" s="5">
        <v>0</v>
      </c>
      <c r="AY1237" s="5">
        <v>0</v>
      </c>
      <c r="AZ1237" s="9" cm="1">
        <f t="array" ref="AZ1237">_xlfn.IFS(AP1237="Unk",0,AP1237="",0,(AP1237-AQ1237)=0,1,(AP1237-AQ1237)&lt;&gt;0,0)</f>
        <v>0</v>
      </c>
      <c r="BA1237" s="9" cm="1">
        <f t="array" ref="BA1237">_xlfn.IFS(AP1237="Unk",1,AP1237="",1,AP1237&lt;&gt;"",0)</f>
        <v>0</v>
      </c>
    </row>
    <row r="1238" spans="1:53" x14ac:dyDescent="0.2">
      <c r="A1238">
        <v>3</v>
      </c>
      <c r="B1238" t="s">
        <v>6</v>
      </c>
      <c r="C1238">
        <v>4</v>
      </c>
      <c r="D1238">
        <v>30</v>
      </c>
      <c r="E1238">
        <v>7</v>
      </c>
      <c r="F1238" s="5">
        <v>3887.58</v>
      </c>
      <c r="G1238" s="5">
        <v>3887.58</v>
      </c>
      <c r="H1238" s="5">
        <v>0</v>
      </c>
      <c r="I1238" s="5">
        <v>176.93</v>
      </c>
      <c r="J1238" s="5">
        <v>12668</v>
      </c>
      <c r="K1238" s="5">
        <v>991459</v>
      </c>
      <c r="L1238" s="5">
        <v>10</v>
      </c>
      <c r="M1238" s="5">
        <v>0</v>
      </c>
      <c r="N1238" s="5">
        <v>0</v>
      </c>
      <c r="O1238" s="5">
        <v>0</v>
      </c>
      <c r="P1238" s="9" cm="1">
        <f t="array" ref="P1238">_xlfn.IFS(F1238="Unk",0,F1238="",0,(F1238-G1238)=0,1,(F1238-G1238)&lt;&gt;0,0)</f>
        <v>1</v>
      </c>
      <c r="Q1238" s="9" cm="1">
        <f t="array" ref="Q1238">_xlfn.IFS(F1238="Unk",1,F1238="",1,F1238&lt;&gt;"",0)</f>
        <v>0</v>
      </c>
      <c r="R1238" s="5">
        <v>4301.1899999999996</v>
      </c>
      <c r="S1238" s="5">
        <v>3877.24</v>
      </c>
      <c r="T1238" s="5">
        <v>0.1</v>
      </c>
      <c r="U1238" s="5">
        <v>3600.6</v>
      </c>
      <c r="V1238" s="5">
        <v>50334</v>
      </c>
      <c r="W1238" s="5">
        <v>7711871</v>
      </c>
      <c r="X1238" s="5">
        <v>10</v>
      </c>
      <c r="Y1238" s="5">
        <v>0</v>
      </c>
      <c r="Z1238" s="5">
        <v>0</v>
      </c>
      <c r="AA1238" s="5">
        <v>0</v>
      </c>
      <c r="AB1238" s="9" cm="1">
        <f t="array" ref="AB1238">_xlfn.IFS(R1238="Unk",0,R1238="",0,(R1238-S1238)=0,1,(R1238-S1238)&lt;&gt;0,0)</f>
        <v>0</v>
      </c>
      <c r="AC1238" s="9" cm="1">
        <f t="array" ref="AC1238">_xlfn.IFS(R1238="Unk",1,R1238="",1,R1238&lt;&gt;"",0)</f>
        <v>0</v>
      </c>
      <c r="AD1238" s="5">
        <v>4785.2</v>
      </c>
      <c r="AE1238" s="5">
        <v>4098.59</v>
      </c>
      <c r="AF1238" s="5">
        <v>0.14000000000000001</v>
      </c>
      <c r="AG1238" s="5">
        <v>3600.62</v>
      </c>
      <c r="AH1238" s="5">
        <v>45776</v>
      </c>
      <c r="AI1238" s="5">
        <v>10237995</v>
      </c>
      <c r="AJ1238" s="5">
        <v>10</v>
      </c>
      <c r="AK1238" s="5">
        <v>0</v>
      </c>
      <c r="AL1238" s="5">
        <v>0</v>
      </c>
      <c r="AM1238" s="5">
        <v>0</v>
      </c>
      <c r="AN1238" s="9" cm="1">
        <f t="array" ref="AN1238">_xlfn.IFS(AD1238="Unk",0,AD1238="",0,(AD1238-AE1238)=0,1,(AD1238-AE1238)&lt;&gt;0,0)</f>
        <v>0</v>
      </c>
      <c r="AO1238" s="9" cm="1">
        <f t="array" ref="AO1238">_xlfn.IFS(AD1238="Unk",1,AD1238="",1,AD1238&lt;&gt;"",0)</f>
        <v>0</v>
      </c>
      <c r="AP1238" s="5">
        <v>5574.64</v>
      </c>
      <c r="AQ1238" s="5">
        <v>4064.36</v>
      </c>
      <c r="AR1238" s="5">
        <v>0.27</v>
      </c>
      <c r="AS1238" s="5">
        <v>3603.68</v>
      </c>
      <c r="AT1238" s="5">
        <v>34577</v>
      </c>
      <c r="AU1238" s="5">
        <v>8724095</v>
      </c>
      <c r="AV1238" s="5">
        <v>3</v>
      </c>
      <c r="AW1238" s="5">
        <v>0</v>
      </c>
      <c r="AX1238" s="5">
        <v>0</v>
      </c>
      <c r="AY1238" s="5">
        <v>0</v>
      </c>
      <c r="AZ1238" s="9" cm="1">
        <f t="array" ref="AZ1238">_xlfn.IFS(AP1238="Unk",0,AP1238="",0,(AP1238-AQ1238)=0,1,(AP1238-AQ1238)&lt;&gt;0,0)</f>
        <v>0</v>
      </c>
      <c r="BA1238" s="9" cm="1">
        <f t="array" ref="BA1238">_xlfn.IFS(AP1238="Unk",1,AP1238="",1,AP1238&lt;&gt;"",0)</f>
        <v>0</v>
      </c>
    </row>
    <row r="1239" spans="1:53" x14ac:dyDescent="0.2">
      <c r="A1239">
        <v>3</v>
      </c>
      <c r="B1239" t="s">
        <v>6</v>
      </c>
      <c r="C1239">
        <v>4</v>
      </c>
      <c r="D1239">
        <v>35</v>
      </c>
      <c r="E1239">
        <v>7</v>
      </c>
      <c r="F1239" s="5">
        <v>4090.57</v>
      </c>
      <c r="G1239" s="5">
        <v>3824.06</v>
      </c>
      <c r="H1239" s="5">
        <v>7.0000000000000007E-2</v>
      </c>
      <c r="I1239" s="5">
        <v>3600.02</v>
      </c>
      <c r="J1239" s="5">
        <v>51049</v>
      </c>
      <c r="K1239" s="5">
        <v>11261779</v>
      </c>
      <c r="L1239" s="5">
        <v>10</v>
      </c>
      <c r="M1239" s="5">
        <v>0</v>
      </c>
      <c r="N1239" s="5">
        <v>0</v>
      </c>
      <c r="O1239" s="5">
        <v>0</v>
      </c>
      <c r="P1239" s="9" cm="1">
        <f t="array" ref="P1239">_xlfn.IFS(F1239="Unk",0,F1239="",0,(F1239-G1239)=0,1,(F1239-G1239)&lt;&gt;0,0)</f>
        <v>0</v>
      </c>
      <c r="Q1239" s="9" cm="1">
        <f t="array" ref="Q1239">_xlfn.IFS(F1239="Unk",1,F1239="",1,F1239&lt;&gt;"",0)</f>
        <v>0</v>
      </c>
      <c r="R1239" s="5">
        <v>5451.19</v>
      </c>
      <c r="S1239" s="5">
        <v>3658.37</v>
      </c>
      <c r="T1239" s="5">
        <v>0.33</v>
      </c>
      <c r="U1239" s="5">
        <v>3600.1</v>
      </c>
      <c r="V1239" s="5">
        <v>60276</v>
      </c>
      <c r="W1239" s="5">
        <v>9364293</v>
      </c>
      <c r="X1239" s="5">
        <v>6</v>
      </c>
      <c r="Y1239" s="5">
        <v>0</v>
      </c>
      <c r="Z1239" s="5">
        <v>0</v>
      </c>
      <c r="AA1239" s="5">
        <v>0</v>
      </c>
      <c r="AB1239" s="9" cm="1">
        <f t="array" ref="AB1239">_xlfn.IFS(R1239="Unk",0,R1239="",0,(R1239-S1239)=0,1,(R1239-S1239)&lt;&gt;0,0)</f>
        <v>0</v>
      </c>
      <c r="AC1239" s="9" cm="1">
        <f t="array" ref="AC1239">_xlfn.IFS(R1239="Unk",1,R1239="",1,R1239&lt;&gt;"",0)</f>
        <v>0</v>
      </c>
      <c r="AD1239" s="5" t="s">
        <v>25</v>
      </c>
      <c r="AE1239" s="5">
        <v>3679.32</v>
      </c>
      <c r="AF1239" s="5" t="s">
        <v>25</v>
      </c>
      <c r="AG1239" s="5">
        <v>3600.13</v>
      </c>
      <c r="AH1239" s="5">
        <v>78204</v>
      </c>
      <c r="AI1239" s="5">
        <v>8535172</v>
      </c>
      <c r="AJ1239" s="5">
        <v>0</v>
      </c>
      <c r="AK1239" s="5"/>
      <c r="AL1239" s="5"/>
      <c r="AM1239" s="5"/>
      <c r="AN1239" s="9" cm="1">
        <f t="array" ref="AN1239">_xlfn.IFS(AD1239="Unk",0,AD1239="",0,(AD1239-AE1239)=0,1,(AD1239-AE1239)&lt;&gt;0,0)</f>
        <v>0</v>
      </c>
      <c r="AO1239" s="9" cm="1">
        <f t="array" ref="AO1239">_xlfn.IFS(AD1239="Unk",1,AD1239="",1,AD1239&lt;&gt;"",0)</f>
        <v>1</v>
      </c>
      <c r="AP1239" s="5" t="s">
        <v>25</v>
      </c>
      <c r="AQ1239" s="5">
        <v>3803.58</v>
      </c>
      <c r="AR1239" s="5" t="s">
        <v>25</v>
      </c>
      <c r="AS1239" s="5">
        <v>3600.95</v>
      </c>
      <c r="AT1239" s="5">
        <v>54445</v>
      </c>
      <c r="AU1239" s="5">
        <v>8141648</v>
      </c>
      <c r="AV1239" s="5">
        <v>0</v>
      </c>
      <c r="AW1239" s="5"/>
      <c r="AX1239" s="5"/>
      <c r="AY1239" s="5"/>
      <c r="AZ1239" s="9" cm="1">
        <f t="array" ref="AZ1239">_xlfn.IFS(AP1239="Unk",0,AP1239="",0,(AP1239-AQ1239)=0,1,(AP1239-AQ1239)&lt;&gt;0,0)</f>
        <v>0</v>
      </c>
      <c r="BA1239" s="9" cm="1">
        <f t="array" ref="BA1239">_xlfn.IFS(AP1239="Unk",1,AP1239="",1,AP1239&lt;&gt;"",0)</f>
        <v>1</v>
      </c>
    </row>
    <row r="1240" spans="1:53" x14ac:dyDescent="0.2">
      <c r="A1240">
        <v>3</v>
      </c>
      <c r="B1240" t="s">
        <v>6</v>
      </c>
      <c r="C1240">
        <v>4</v>
      </c>
      <c r="D1240">
        <v>40</v>
      </c>
      <c r="E1240">
        <v>7</v>
      </c>
      <c r="F1240" s="5">
        <v>4151.17</v>
      </c>
      <c r="G1240" s="5">
        <v>4151.17</v>
      </c>
      <c r="H1240" s="5">
        <v>0</v>
      </c>
      <c r="I1240" s="5">
        <v>777.5</v>
      </c>
      <c r="J1240" s="5">
        <v>23114</v>
      </c>
      <c r="K1240" s="5">
        <v>2821423</v>
      </c>
      <c r="L1240" s="5">
        <v>10</v>
      </c>
      <c r="M1240" s="5">
        <v>0</v>
      </c>
      <c r="N1240" s="5">
        <v>0</v>
      </c>
      <c r="O1240" s="5">
        <v>0</v>
      </c>
      <c r="P1240" s="9" cm="1">
        <f t="array" ref="P1240">_xlfn.IFS(F1240="Unk",0,F1240="",0,(F1240-G1240)=0,1,(F1240-G1240)&lt;&gt;0,0)</f>
        <v>1</v>
      </c>
      <c r="Q1240" s="9" cm="1">
        <f t="array" ref="Q1240">_xlfn.IFS(F1240="Unk",1,F1240="",1,F1240&lt;&gt;"",0)</f>
        <v>0</v>
      </c>
      <c r="R1240" s="5">
        <v>5985.67</v>
      </c>
      <c r="S1240" s="5">
        <v>4005.2</v>
      </c>
      <c r="T1240" s="5">
        <v>0.33</v>
      </c>
      <c r="U1240" s="5">
        <v>3601.65</v>
      </c>
      <c r="V1240" s="5">
        <v>25397</v>
      </c>
      <c r="W1240" s="5">
        <v>3426851</v>
      </c>
      <c r="X1240" s="5">
        <v>4</v>
      </c>
      <c r="Y1240" s="5">
        <v>0</v>
      </c>
      <c r="Z1240" s="5">
        <v>0</v>
      </c>
      <c r="AA1240" s="5">
        <v>0</v>
      </c>
      <c r="AB1240" s="9" cm="1">
        <f t="array" ref="AB1240">_xlfn.IFS(R1240="Unk",0,R1240="",0,(R1240-S1240)=0,1,(R1240-S1240)&lt;&gt;0,0)</f>
        <v>0</v>
      </c>
      <c r="AC1240" s="9" cm="1">
        <f t="array" ref="AC1240">_xlfn.IFS(R1240="Unk",1,R1240="",1,R1240&lt;&gt;"",0)</f>
        <v>0</v>
      </c>
      <c r="AD1240" s="5" t="s">
        <v>25</v>
      </c>
      <c r="AE1240" s="5">
        <v>3981.72</v>
      </c>
      <c r="AF1240" s="5" t="s">
        <v>25</v>
      </c>
      <c r="AG1240" s="5">
        <v>3604.68</v>
      </c>
      <c r="AH1240" s="5">
        <v>49383</v>
      </c>
      <c r="AI1240" s="5">
        <v>5991288</v>
      </c>
      <c r="AJ1240" s="5">
        <v>0</v>
      </c>
      <c r="AK1240" s="5"/>
      <c r="AL1240" s="5"/>
      <c r="AM1240" s="5"/>
      <c r="AN1240" s="9" cm="1">
        <f t="array" ref="AN1240">_xlfn.IFS(AD1240="Unk",0,AD1240="",0,(AD1240-AE1240)=0,1,(AD1240-AE1240)&lt;&gt;0,0)</f>
        <v>0</v>
      </c>
      <c r="AO1240" s="9" cm="1">
        <f t="array" ref="AO1240">_xlfn.IFS(AD1240="Unk",1,AD1240="",1,AD1240&lt;&gt;"",0)</f>
        <v>1</v>
      </c>
      <c r="AP1240" s="5">
        <v>6227.91</v>
      </c>
      <c r="AQ1240" s="5">
        <v>4097.3500000000004</v>
      </c>
      <c r="AR1240" s="5">
        <v>0.34</v>
      </c>
      <c r="AS1240" s="5">
        <v>3601.32</v>
      </c>
      <c r="AT1240" s="5">
        <v>25447</v>
      </c>
      <c r="AU1240" s="5">
        <v>5957234</v>
      </c>
      <c r="AV1240" s="5">
        <v>1</v>
      </c>
      <c r="AW1240" s="5">
        <v>0</v>
      </c>
      <c r="AX1240" s="5">
        <v>0</v>
      </c>
      <c r="AY1240" s="5">
        <v>0</v>
      </c>
      <c r="AZ1240" s="9" cm="1">
        <f t="array" ref="AZ1240">_xlfn.IFS(AP1240="Unk",0,AP1240="",0,(AP1240-AQ1240)=0,1,(AP1240-AQ1240)&lt;&gt;0,0)</f>
        <v>0</v>
      </c>
      <c r="BA1240" s="9" cm="1">
        <f t="array" ref="BA1240">_xlfn.IFS(AP1240="Unk",1,AP1240="",1,AP1240&lt;&gt;"",0)</f>
        <v>0</v>
      </c>
    </row>
    <row r="1241" spans="1:53" x14ac:dyDescent="0.2">
      <c r="A1241">
        <v>3</v>
      </c>
      <c r="B1241" t="s">
        <v>6</v>
      </c>
      <c r="C1241">
        <v>4</v>
      </c>
      <c r="D1241">
        <v>45</v>
      </c>
      <c r="E1241">
        <v>7</v>
      </c>
      <c r="P1241" s="9" cm="1">
        <f t="array" ref="P1241">_xlfn.IFS(F1241="Unk",0,F1241="",0,(F1241-G1241)=0,1,(F1241-G1241)&lt;&gt;0,0)</f>
        <v>0</v>
      </c>
      <c r="Q1241" s="9" cm="1">
        <f t="array" ref="Q1241">_xlfn.IFS(F1241="Unk",1,F1241="",1,F1241&lt;&gt;"",0)</f>
        <v>1</v>
      </c>
      <c r="R1241" s="5">
        <v>6699.89</v>
      </c>
      <c r="S1241" s="5">
        <v>4423.33</v>
      </c>
      <c r="T1241" s="5">
        <v>0.34</v>
      </c>
      <c r="U1241" s="5">
        <v>3603.49</v>
      </c>
      <c r="V1241" s="5">
        <v>32707</v>
      </c>
      <c r="W1241" s="5">
        <v>5297129</v>
      </c>
      <c r="X1241" s="5">
        <v>9</v>
      </c>
      <c r="Y1241" s="5">
        <v>0</v>
      </c>
      <c r="Z1241" s="5">
        <v>0</v>
      </c>
      <c r="AA1241" s="5">
        <v>0</v>
      </c>
      <c r="AB1241" s="9" cm="1">
        <f t="array" ref="AB1241">_xlfn.IFS(R1241="Unk",0,R1241="",0,(R1241-S1241)=0,1,(R1241-S1241)&lt;&gt;0,0)</f>
        <v>0</v>
      </c>
      <c r="AC1241" s="9" cm="1">
        <f t="array" ref="AC1241">_xlfn.IFS(R1241="Unk",1,R1241="",1,R1241&lt;&gt;"",0)</f>
        <v>0</v>
      </c>
      <c r="AD1241" s="5" t="s">
        <v>25</v>
      </c>
      <c r="AE1241" s="5">
        <v>4466.1400000000003</v>
      </c>
      <c r="AF1241" s="5" t="s">
        <v>25</v>
      </c>
      <c r="AG1241" s="5">
        <v>3603.2</v>
      </c>
      <c r="AH1241" s="5">
        <v>35428</v>
      </c>
      <c r="AI1241" s="5">
        <v>6244325</v>
      </c>
      <c r="AJ1241" s="5">
        <v>0</v>
      </c>
      <c r="AK1241" s="5"/>
      <c r="AL1241" s="5"/>
      <c r="AM1241" s="5"/>
      <c r="AN1241" s="9" cm="1">
        <f t="array" ref="AN1241">_xlfn.IFS(AD1241="Unk",0,AD1241="",0,(AD1241-AE1241)=0,1,(AD1241-AE1241)&lt;&gt;0,0)</f>
        <v>0</v>
      </c>
      <c r="AO1241" s="9" cm="1">
        <f t="array" ref="AO1241">_xlfn.IFS(AD1241="Unk",1,AD1241="",1,AD1241&lt;&gt;"",0)</f>
        <v>1</v>
      </c>
      <c r="AP1241" s="5" t="s">
        <v>25</v>
      </c>
      <c r="AQ1241" s="5">
        <v>4608</v>
      </c>
      <c r="AR1241" s="5" t="s">
        <v>25</v>
      </c>
      <c r="AS1241" s="5">
        <v>3606.46</v>
      </c>
      <c r="AT1241" s="5">
        <v>40719</v>
      </c>
      <c r="AU1241" s="5">
        <v>6289775</v>
      </c>
      <c r="AV1241" s="5">
        <v>0</v>
      </c>
      <c r="AW1241" s="5"/>
      <c r="AX1241" s="5"/>
      <c r="AY1241" s="5"/>
      <c r="AZ1241" s="9" cm="1">
        <f t="array" ref="AZ1241">_xlfn.IFS(AP1241="Unk",0,AP1241="",0,(AP1241-AQ1241)=0,1,(AP1241-AQ1241)&lt;&gt;0,0)</f>
        <v>0</v>
      </c>
      <c r="BA1241" s="9" cm="1">
        <f t="array" ref="BA1241">_xlfn.IFS(AP1241="Unk",1,AP1241="",1,AP1241&lt;&gt;"",0)</f>
        <v>1</v>
      </c>
    </row>
    <row r="1242" spans="1:53" x14ac:dyDescent="0.2">
      <c r="A1242">
        <v>3</v>
      </c>
      <c r="B1242" t="s">
        <v>6</v>
      </c>
      <c r="C1242">
        <v>4</v>
      </c>
      <c r="D1242">
        <v>50</v>
      </c>
      <c r="E1242">
        <v>7</v>
      </c>
      <c r="P1242" s="9" cm="1">
        <f t="array" ref="P1242">_xlfn.IFS(F1242="Unk",0,F1242="",0,(F1242-G1242)=0,1,(F1242-G1242)&lt;&gt;0,0)</f>
        <v>0</v>
      </c>
      <c r="Q1242" s="9" cm="1">
        <f t="array" ref="Q1242">_xlfn.IFS(F1242="Unk",1,F1242="",1,F1242&lt;&gt;"",0)</f>
        <v>1</v>
      </c>
      <c r="R1242" s="5">
        <v>7214.26</v>
      </c>
      <c r="S1242" s="5">
        <v>4869.93</v>
      </c>
      <c r="T1242" s="5">
        <v>0.32</v>
      </c>
      <c r="U1242" s="5">
        <v>3600.36</v>
      </c>
      <c r="V1242" s="5">
        <v>21723</v>
      </c>
      <c r="W1242" s="5">
        <v>4032235</v>
      </c>
      <c r="X1242" s="5">
        <v>9</v>
      </c>
      <c r="Y1242" s="5">
        <v>0</v>
      </c>
      <c r="Z1242" s="5">
        <v>0</v>
      </c>
      <c r="AA1242" s="5">
        <v>0</v>
      </c>
      <c r="AB1242" s="9" cm="1">
        <f t="array" ref="AB1242">_xlfn.IFS(R1242="Unk",0,R1242="",0,(R1242-S1242)=0,1,(R1242-S1242)&lt;&gt;0,0)</f>
        <v>0</v>
      </c>
      <c r="AC1242" s="9" cm="1">
        <f t="array" ref="AC1242">_xlfn.IFS(R1242="Unk",1,R1242="",1,R1242&lt;&gt;"",0)</f>
        <v>0</v>
      </c>
      <c r="AD1242" s="5" t="s">
        <v>25</v>
      </c>
      <c r="AE1242" s="5">
        <v>4955.28</v>
      </c>
      <c r="AF1242" s="5" t="s">
        <v>25</v>
      </c>
      <c r="AG1242" s="5">
        <v>3606.79</v>
      </c>
      <c r="AH1242" s="5">
        <v>34543</v>
      </c>
      <c r="AI1242" s="5">
        <v>6134161</v>
      </c>
      <c r="AJ1242" s="5">
        <v>0</v>
      </c>
      <c r="AK1242" s="5"/>
      <c r="AL1242" s="5"/>
      <c r="AM1242" s="5"/>
      <c r="AN1242" s="9" cm="1">
        <f t="array" ref="AN1242">_xlfn.IFS(AD1242="Unk",0,AD1242="",0,(AD1242-AE1242)=0,1,(AD1242-AE1242)&lt;&gt;0,0)</f>
        <v>0</v>
      </c>
      <c r="AO1242" s="9" cm="1">
        <f t="array" ref="AO1242">_xlfn.IFS(AD1242="Unk",1,AD1242="",1,AD1242&lt;&gt;"",0)</f>
        <v>1</v>
      </c>
      <c r="AP1242" s="5" t="s">
        <v>25</v>
      </c>
      <c r="AQ1242" s="5">
        <v>5127.6899999999996</v>
      </c>
      <c r="AR1242" s="5" t="s">
        <v>25</v>
      </c>
      <c r="AS1242" s="5">
        <v>3603.98</v>
      </c>
      <c r="AT1242" s="5">
        <v>24988</v>
      </c>
      <c r="AU1242" s="5">
        <v>4559470</v>
      </c>
      <c r="AV1242" s="5">
        <v>0</v>
      </c>
      <c r="AW1242" s="5"/>
      <c r="AX1242" s="5"/>
      <c r="AY1242" s="5"/>
      <c r="AZ1242" s="9" cm="1">
        <f t="array" ref="AZ1242">_xlfn.IFS(AP1242="Unk",0,AP1242="",0,(AP1242-AQ1242)=0,1,(AP1242-AQ1242)&lt;&gt;0,0)</f>
        <v>0</v>
      </c>
      <c r="BA1242" s="9" cm="1">
        <f t="array" ref="BA1242">_xlfn.IFS(AP1242="Unk",1,AP1242="",1,AP1242&lt;&gt;"",0)</f>
        <v>1</v>
      </c>
    </row>
    <row r="1243" spans="1:53" x14ac:dyDescent="0.2">
      <c r="A1243">
        <v>3</v>
      </c>
      <c r="B1243" t="s">
        <v>6</v>
      </c>
      <c r="C1243">
        <v>5</v>
      </c>
      <c r="D1243">
        <v>5</v>
      </c>
      <c r="E1243">
        <v>7</v>
      </c>
      <c r="P1243" s="9" cm="1">
        <f t="array" ref="P1243">_xlfn.IFS(F1243="Unk",0,F1243="",0,(F1243-G1243)=0,1,(F1243-G1243)&lt;&gt;0,0)</f>
        <v>0</v>
      </c>
      <c r="Q1243" s="9" cm="1">
        <f t="array" ref="Q1243">_xlfn.IFS(F1243="Unk",1,F1243="",1,F1243&lt;&gt;"",0)</f>
        <v>1</v>
      </c>
      <c r="R1243" s="5">
        <v>1682.44</v>
      </c>
      <c r="S1243" s="5">
        <v>1682.44</v>
      </c>
      <c r="T1243" s="5">
        <v>0</v>
      </c>
      <c r="U1243" s="5">
        <v>0.32</v>
      </c>
      <c r="V1243" s="5">
        <v>45</v>
      </c>
      <c r="W1243" s="5">
        <v>2232</v>
      </c>
      <c r="X1243" s="5">
        <v>2</v>
      </c>
      <c r="Y1243" s="5">
        <v>0</v>
      </c>
      <c r="Z1243" s="5">
        <v>0</v>
      </c>
      <c r="AA1243" s="5">
        <v>0</v>
      </c>
      <c r="AB1243" s="9" cm="1">
        <f t="array" ref="AB1243">_xlfn.IFS(R1243="Unk",0,R1243="",0,(R1243-S1243)=0,1,(R1243-S1243)&lt;&gt;0,0)</f>
        <v>1</v>
      </c>
      <c r="AC1243" s="9" cm="1">
        <f t="array" ref="AC1243">_xlfn.IFS(R1243="Unk",1,R1243="",1,R1243&lt;&gt;"",0)</f>
        <v>0</v>
      </c>
      <c r="AD1243" s="5">
        <v>1682.44</v>
      </c>
      <c r="AE1243" s="5">
        <v>1682.44</v>
      </c>
      <c r="AF1243" s="5">
        <v>0</v>
      </c>
      <c r="AG1243" s="5">
        <v>0.24</v>
      </c>
      <c r="AH1243" s="5">
        <v>1</v>
      </c>
      <c r="AI1243" s="5">
        <v>2122</v>
      </c>
      <c r="AJ1243" s="5">
        <v>2</v>
      </c>
      <c r="AK1243" s="5">
        <v>0</v>
      </c>
      <c r="AL1243" s="5">
        <v>0</v>
      </c>
      <c r="AM1243" s="5">
        <v>0</v>
      </c>
      <c r="AN1243" s="9" cm="1">
        <f t="array" ref="AN1243">_xlfn.IFS(AD1243="Unk",0,AD1243="",0,(AD1243-AE1243)=0,1,(AD1243-AE1243)&lt;&gt;0,0)</f>
        <v>1</v>
      </c>
      <c r="AO1243" s="9" cm="1">
        <f t="array" ref="AO1243">_xlfn.IFS(AD1243="Unk",1,AD1243="",1,AD1243&lt;&gt;"",0)</f>
        <v>0</v>
      </c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9" cm="1">
        <f t="array" ref="AZ1243">_xlfn.IFS(AP1243="Unk",0,AP1243="",0,(AP1243-AQ1243)=0,1,(AP1243-AQ1243)&lt;&gt;0,0)</f>
        <v>0</v>
      </c>
      <c r="BA1243" s="9" cm="1">
        <f t="array" ref="BA1243">_xlfn.IFS(AP1243="Unk",1,AP1243="",1,AP1243&lt;&gt;"",0)</f>
        <v>1</v>
      </c>
    </row>
    <row r="1244" spans="1:53" x14ac:dyDescent="0.2">
      <c r="A1244">
        <v>3</v>
      </c>
      <c r="B1244" t="s">
        <v>6</v>
      </c>
      <c r="C1244">
        <v>5</v>
      </c>
      <c r="D1244">
        <v>10</v>
      </c>
      <c r="E1244">
        <v>7</v>
      </c>
      <c r="P1244" s="9" cm="1">
        <f t="array" ref="P1244">_xlfn.IFS(F1244="Unk",0,F1244="",0,(F1244-G1244)=0,1,(F1244-G1244)&lt;&gt;0,0)</f>
        <v>0</v>
      </c>
      <c r="Q1244" s="9" cm="1">
        <f t="array" ref="Q1244">_xlfn.IFS(F1244="Unk",1,F1244="",1,F1244&lt;&gt;"",0)</f>
        <v>1</v>
      </c>
      <c r="R1244" s="5">
        <v>2704.71</v>
      </c>
      <c r="S1244" s="5">
        <v>2704.71</v>
      </c>
      <c r="T1244" s="5">
        <v>0</v>
      </c>
      <c r="U1244" s="5">
        <v>18.54</v>
      </c>
      <c r="V1244" s="5">
        <v>5656</v>
      </c>
      <c r="W1244" s="5">
        <v>291203</v>
      </c>
      <c r="X1244" s="5">
        <v>10</v>
      </c>
      <c r="Y1244" s="5">
        <v>0</v>
      </c>
      <c r="Z1244" s="5">
        <v>0</v>
      </c>
      <c r="AA1244" s="5">
        <v>0</v>
      </c>
      <c r="AB1244" s="9" cm="1">
        <f t="array" ref="AB1244">_xlfn.IFS(R1244="Unk",0,R1244="",0,(R1244-S1244)=0,1,(R1244-S1244)&lt;&gt;0,0)</f>
        <v>1</v>
      </c>
      <c r="AC1244" s="9" cm="1">
        <f t="array" ref="AC1244">_xlfn.IFS(R1244="Unk",1,R1244="",1,R1244&lt;&gt;"",0)</f>
        <v>0</v>
      </c>
      <c r="AD1244" s="5">
        <v>3032.61</v>
      </c>
      <c r="AE1244" s="5">
        <v>3032.61</v>
      </c>
      <c r="AF1244" s="5">
        <v>0</v>
      </c>
      <c r="AG1244" s="5">
        <v>85.46</v>
      </c>
      <c r="AH1244" s="5">
        <v>26269</v>
      </c>
      <c r="AI1244" s="5">
        <v>1567256</v>
      </c>
      <c r="AJ1244" s="5">
        <v>10</v>
      </c>
      <c r="AK1244" s="5">
        <v>0</v>
      </c>
      <c r="AL1244" s="5">
        <v>0</v>
      </c>
      <c r="AM1244" s="5">
        <v>0</v>
      </c>
      <c r="AN1244" s="9" cm="1">
        <f t="array" ref="AN1244">_xlfn.IFS(AD1244="Unk",0,AD1244="",0,(AD1244-AE1244)=0,1,(AD1244-AE1244)&lt;&gt;0,0)</f>
        <v>1</v>
      </c>
      <c r="AO1244" s="9" cm="1">
        <f t="array" ref="AO1244">_xlfn.IFS(AD1244="Unk",1,AD1244="",1,AD1244&lt;&gt;"",0)</f>
        <v>0</v>
      </c>
      <c r="AP1244" s="5">
        <v>3239.09</v>
      </c>
      <c r="AQ1244" s="5">
        <v>3239.09</v>
      </c>
      <c r="AR1244" s="5">
        <v>0</v>
      </c>
      <c r="AS1244" s="5">
        <v>569.13</v>
      </c>
      <c r="AT1244" s="5">
        <v>165791</v>
      </c>
      <c r="AU1244" s="5">
        <v>7768502</v>
      </c>
      <c r="AV1244" s="5">
        <v>10</v>
      </c>
      <c r="AW1244" s="5">
        <v>0</v>
      </c>
      <c r="AX1244" s="5">
        <v>0</v>
      </c>
      <c r="AY1244" s="5">
        <v>0</v>
      </c>
      <c r="AZ1244" s="9" cm="1">
        <f t="array" ref="AZ1244">_xlfn.IFS(AP1244="Unk",0,AP1244="",0,(AP1244-AQ1244)=0,1,(AP1244-AQ1244)&lt;&gt;0,0)</f>
        <v>1</v>
      </c>
      <c r="BA1244" s="9" cm="1">
        <f t="array" ref="BA1244">_xlfn.IFS(AP1244="Unk",1,AP1244="",1,AP1244&lt;&gt;"",0)</f>
        <v>0</v>
      </c>
    </row>
    <row r="1245" spans="1:53" x14ac:dyDescent="0.2">
      <c r="A1245">
        <v>3</v>
      </c>
      <c r="B1245" t="s">
        <v>6</v>
      </c>
      <c r="C1245">
        <v>5</v>
      </c>
      <c r="D1245">
        <v>15</v>
      </c>
      <c r="E1245">
        <v>7</v>
      </c>
      <c r="P1245" s="9" cm="1">
        <f t="array" ref="P1245">_xlfn.IFS(F1245="Unk",0,F1245="",0,(F1245-G1245)=0,1,(F1245-G1245)&lt;&gt;0,0)</f>
        <v>0</v>
      </c>
      <c r="Q1245" s="9" cm="1">
        <f t="array" ref="Q1245">_xlfn.IFS(F1245="Unk",1,F1245="",1,F1245&lt;&gt;"",0)</f>
        <v>1</v>
      </c>
      <c r="R1245" s="5">
        <v>3302.02</v>
      </c>
      <c r="S1245" s="5">
        <v>3302.02</v>
      </c>
      <c r="T1245" s="5">
        <v>0</v>
      </c>
      <c r="U1245" s="5">
        <v>93.44</v>
      </c>
      <c r="V1245" s="5">
        <v>10846</v>
      </c>
      <c r="W1245" s="5">
        <v>805281</v>
      </c>
      <c r="X1245" s="5">
        <v>10</v>
      </c>
      <c r="Y1245" s="5">
        <v>0</v>
      </c>
      <c r="Z1245" s="5">
        <v>0</v>
      </c>
      <c r="AA1245" s="5">
        <v>0</v>
      </c>
      <c r="AB1245" s="9" cm="1">
        <f t="array" ref="AB1245">_xlfn.IFS(R1245="Unk",0,R1245="",0,(R1245-S1245)=0,1,(R1245-S1245)&lt;&gt;0,0)</f>
        <v>1</v>
      </c>
      <c r="AC1245" s="9" cm="1">
        <f t="array" ref="AC1245">_xlfn.IFS(R1245="Unk",1,R1245="",1,R1245&lt;&gt;"",0)</f>
        <v>0</v>
      </c>
      <c r="AD1245" s="5">
        <v>3862.42</v>
      </c>
      <c r="AE1245" s="5">
        <v>3787.58</v>
      </c>
      <c r="AF1245" s="5">
        <v>0.02</v>
      </c>
      <c r="AG1245" s="5">
        <v>3600.15</v>
      </c>
      <c r="AH1245" s="5">
        <v>433401</v>
      </c>
      <c r="AI1245" s="5">
        <v>39547998</v>
      </c>
      <c r="AJ1245" s="5">
        <v>10</v>
      </c>
      <c r="AK1245" s="5">
        <v>0</v>
      </c>
      <c r="AL1245" s="5">
        <v>0</v>
      </c>
      <c r="AM1245" s="5">
        <v>0</v>
      </c>
      <c r="AN1245" s="9" cm="1">
        <f t="array" ref="AN1245">_xlfn.IFS(AD1245="Unk",0,AD1245="",0,(AD1245-AE1245)=0,1,(AD1245-AE1245)&lt;&gt;0,0)</f>
        <v>0</v>
      </c>
      <c r="AO1245" s="9" cm="1">
        <f t="array" ref="AO1245">_xlfn.IFS(AD1245="Unk",1,AD1245="",1,AD1245&lt;&gt;"",0)</f>
        <v>0</v>
      </c>
      <c r="AP1245" s="5">
        <v>4441.1099999999997</v>
      </c>
      <c r="AQ1245" s="5">
        <v>3971.63</v>
      </c>
      <c r="AR1245" s="5">
        <v>0.11</v>
      </c>
      <c r="AS1245" s="5">
        <v>3600.01</v>
      </c>
      <c r="AT1245" s="5">
        <v>243295</v>
      </c>
      <c r="AU1245" s="5">
        <v>30490195</v>
      </c>
      <c r="AV1245" s="5">
        <v>10</v>
      </c>
      <c r="AW1245" s="5">
        <v>0</v>
      </c>
      <c r="AX1245" s="5">
        <v>0</v>
      </c>
      <c r="AY1245" s="5">
        <v>0</v>
      </c>
      <c r="AZ1245" s="9" cm="1">
        <f t="array" ref="AZ1245">_xlfn.IFS(AP1245="Unk",0,AP1245="",0,(AP1245-AQ1245)=0,1,(AP1245-AQ1245)&lt;&gt;0,0)</f>
        <v>0</v>
      </c>
      <c r="BA1245" s="9" cm="1">
        <f t="array" ref="BA1245">_xlfn.IFS(AP1245="Unk",1,AP1245="",1,AP1245&lt;&gt;"",0)</f>
        <v>0</v>
      </c>
    </row>
    <row r="1246" spans="1:53" x14ac:dyDescent="0.2">
      <c r="A1246">
        <v>3</v>
      </c>
      <c r="B1246" t="s">
        <v>6</v>
      </c>
      <c r="C1246">
        <v>5</v>
      </c>
      <c r="D1246">
        <v>20</v>
      </c>
      <c r="E1246">
        <v>7</v>
      </c>
      <c r="P1246" s="9" cm="1">
        <f t="array" ref="P1246">_xlfn.IFS(F1246="Unk",0,F1246="",0,(F1246-G1246)=0,1,(F1246-G1246)&lt;&gt;0,0)</f>
        <v>0</v>
      </c>
      <c r="Q1246" s="9" cm="1">
        <f t="array" ref="Q1246">_xlfn.IFS(F1246="Unk",1,F1246="",1,F1246&lt;&gt;"",0)</f>
        <v>1</v>
      </c>
      <c r="R1246" s="5">
        <v>4779.29</v>
      </c>
      <c r="S1246" s="5">
        <v>3946.16</v>
      </c>
      <c r="T1246" s="5">
        <v>0.17</v>
      </c>
      <c r="U1246" s="5">
        <v>3600.24</v>
      </c>
      <c r="V1246" s="5">
        <v>142811</v>
      </c>
      <c r="W1246" s="5">
        <v>13488609</v>
      </c>
      <c r="X1246" s="5">
        <v>10</v>
      </c>
      <c r="Y1246" s="5">
        <v>0</v>
      </c>
      <c r="Z1246" s="5">
        <v>0</v>
      </c>
      <c r="AA1246" s="5">
        <v>0</v>
      </c>
      <c r="AB1246" s="9" cm="1">
        <f t="array" ref="AB1246">_xlfn.IFS(R1246="Unk",0,R1246="",0,(R1246-S1246)=0,1,(R1246-S1246)&lt;&gt;0,0)</f>
        <v>0</v>
      </c>
      <c r="AC1246" s="9" cm="1">
        <f t="array" ref="AC1246">_xlfn.IFS(R1246="Unk",1,R1246="",1,R1246&lt;&gt;"",0)</f>
        <v>0</v>
      </c>
      <c r="AD1246" s="5">
        <v>5554.99</v>
      </c>
      <c r="AE1246" s="5">
        <v>4346.91</v>
      </c>
      <c r="AF1246" s="5">
        <v>0.22</v>
      </c>
      <c r="AG1246" s="5">
        <v>3600.32</v>
      </c>
      <c r="AH1246" s="5">
        <v>123672</v>
      </c>
      <c r="AI1246" s="5">
        <v>22091977</v>
      </c>
      <c r="AJ1246" s="5">
        <v>10</v>
      </c>
      <c r="AK1246" s="5">
        <v>0</v>
      </c>
      <c r="AL1246" s="5">
        <v>0</v>
      </c>
      <c r="AM1246" s="5">
        <v>0</v>
      </c>
      <c r="AN1246" s="9" cm="1">
        <f t="array" ref="AN1246">_xlfn.IFS(AD1246="Unk",0,AD1246="",0,(AD1246-AE1246)=0,1,(AD1246-AE1246)&lt;&gt;0,0)</f>
        <v>0</v>
      </c>
      <c r="AO1246" s="9" cm="1">
        <f t="array" ref="AO1246">_xlfn.IFS(AD1246="Unk",1,AD1246="",1,AD1246&lt;&gt;"",0)</f>
        <v>0</v>
      </c>
      <c r="AP1246" s="5">
        <v>6480.24</v>
      </c>
      <c r="AQ1246" s="5">
        <v>4725.5600000000004</v>
      </c>
      <c r="AR1246" s="5">
        <v>0.27</v>
      </c>
      <c r="AS1246" s="5">
        <v>3600.29</v>
      </c>
      <c r="AT1246" s="5">
        <v>146386</v>
      </c>
      <c r="AU1246" s="5">
        <v>15888285</v>
      </c>
      <c r="AV1246" s="5">
        <v>10</v>
      </c>
      <c r="AW1246" s="5">
        <v>0</v>
      </c>
      <c r="AX1246" s="5">
        <v>0</v>
      </c>
      <c r="AY1246" s="5">
        <v>0</v>
      </c>
      <c r="AZ1246" s="9" cm="1">
        <f t="array" ref="AZ1246">_xlfn.IFS(AP1246="Unk",0,AP1246="",0,(AP1246-AQ1246)=0,1,(AP1246-AQ1246)&lt;&gt;0,0)</f>
        <v>0</v>
      </c>
      <c r="BA1246" s="9" cm="1">
        <f t="array" ref="BA1246">_xlfn.IFS(AP1246="Unk",1,AP1246="",1,AP1246&lt;&gt;"",0)</f>
        <v>0</v>
      </c>
    </row>
    <row r="1247" spans="1:53" x14ac:dyDescent="0.2">
      <c r="A1247">
        <v>3</v>
      </c>
      <c r="B1247" t="s">
        <v>6</v>
      </c>
      <c r="C1247">
        <v>5</v>
      </c>
      <c r="D1247">
        <v>25</v>
      </c>
      <c r="E1247">
        <v>7</v>
      </c>
      <c r="F1247" s="5">
        <v>3857.48</v>
      </c>
      <c r="G1247" s="5">
        <v>3857.48</v>
      </c>
      <c r="H1247" s="5">
        <v>0</v>
      </c>
      <c r="I1247" s="5">
        <v>32.1</v>
      </c>
      <c r="J1247" s="5">
        <v>2611</v>
      </c>
      <c r="K1247" s="5">
        <v>221113</v>
      </c>
      <c r="L1247" s="5">
        <v>10</v>
      </c>
      <c r="M1247" s="5">
        <v>0</v>
      </c>
      <c r="N1247" s="5">
        <v>0</v>
      </c>
      <c r="O1247" s="5">
        <v>0</v>
      </c>
      <c r="P1247" s="9" cm="1">
        <f t="array" ref="P1247">_xlfn.IFS(F1247="Unk",0,F1247="",0,(F1247-G1247)=0,1,(F1247-G1247)&lt;&gt;0,0)</f>
        <v>1</v>
      </c>
      <c r="Q1247" s="9" cm="1">
        <f t="array" ref="Q1247">_xlfn.IFS(F1247="Unk",1,F1247="",1,F1247&lt;&gt;"",0)</f>
        <v>0</v>
      </c>
      <c r="R1247" s="5">
        <v>4550.4399999999996</v>
      </c>
      <c r="S1247" s="5">
        <v>4145.9799999999996</v>
      </c>
      <c r="T1247" s="5">
        <v>0.09</v>
      </c>
      <c r="U1247" s="5">
        <v>3600.25</v>
      </c>
      <c r="V1247" s="5">
        <v>89771</v>
      </c>
      <c r="W1247" s="5">
        <v>12700594</v>
      </c>
      <c r="X1247" s="5">
        <v>10</v>
      </c>
      <c r="Y1247" s="5">
        <v>0</v>
      </c>
      <c r="Z1247" s="5">
        <v>0</v>
      </c>
      <c r="AA1247" s="5">
        <v>0</v>
      </c>
      <c r="AB1247" s="9" cm="1">
        <f t="array" ref="AB1247">_xlfn.IFS(R1247="Unk",0,R1247="",0,(R1247-S1247)=0,1,(R1247-S1247)&lt;&gt;0,0)</f>
        <v>0</v>
      </c>
      <c r="AC1247" s="9" cm="1">
        <f t="array" ref="AC1247">_xlfn.IFS(R1247="Unk",1,R1247="",1,R1247&lt;&gt;"",0)</f>
        <v>0</v>
      </c>
      <c r="AD1247" s="5">
        <v>5740.92</v>
      </c>
      <c r="AE1247" s="5">
        <v>4320.82</v>
      </c>
      <c r="AF1247" s="5">
        <v>0.25</v>
      </c>
      <c r="AG1247" s="5">
        <v>3600.36</v>
      </c>
      <c r="AH1247" s="5">
        <v>105478</v>
      </c>
      <c r="AI1247" s="5">
        <v>10805442</v>
      </c>
      <c r="AJ1247" s="5">
        <v>10</v>
      </c>
      <c r="AK1247" s="5">
        <v>0</v>
      </c>
      <c r="AL1247" s="5">
        <v>0</v>
      </c>
      <c r="AM1247" s="5">
        <v>0</v>
      </c>
      <c r="AN1247" s="9" cm="1">
        <f t="array" ref="AN1247">_xlfn.IFS(AD1247="Unk",0,AD1247="",0,(AD1247-AE1247)=0,1,(AD1247-AE1247)&lt;&gt;0,0)</f>
        <v>0</v>
      </c>
      <c r="AO1247" s="9" cm="1">
        <f t="array" ref="AO1247">_xlfn.IFS(AD1247="Unk",1,AD1247="",1,AD1247&lt;&gt;"",0)</f>
        <v>0</v>
      </c>
      <c r="AP1247" s="5">
        <v>6263.24</v>
      </c>
      <c r="AQ1247" s="5">
        <v>4651.17</v>
      </c>
      <c r="AR1247" s="5">
        <v>0.26</v>
      </c>
      <c r="AS1247" s="5">
        <v>3600.07</v>
      </c>
      <c r="AT1247" s="5">
        <v>85488</v>
      </c>
      <c r="AU1247" s="5">
        <v>14464871</v>
      </c>
      <c r="AV1247" s="5">
        <v>7</v>
      </c>
      <c r="AW1247" s="5">
        <v>0</v>
      </c>
      <c r="AX1247" s="5">
        <v>0</v>
      </c>
      <c r="AY1247" s="5">
        <v>0</v>
      </c>
      <c r="AZ1247" s="9" cm="1">
        <f t="array" ref="AZ1247">_xlfn.IFS(AP1247="Unk",0,AP1247="",0,(AP1247-AQ1247)=0,1,(AP1247-AQ1247)&lt;&gt;0,0)</f>
        <v>0</v>
      </c>
      <c r="BA1247" s="9" cm="1">
        <f t="array" ref="BA1247">_xlfn.IFS(AP1247="Unk",1,AP1247="",1,AP1247&lt;&gt;"",0)</f>
        <v>0</v>
      </c>
    </row>
    <row r="1248" spans="1:53" x14ac:dyDescent="0.2">
      <c r="A1248">
        <v>3</v>
      </c>
      <c r="B1248" t="s">
        <v>6</v>
      </c>
      <c r="C1248">
        <v>5</v>
      </c>
      <c r="D1248">
        <v>30</v>
      </c>
      <c r="E1248">
        <v>7</v>
      </c>
      <c r="F1248" s="5">
        <v>3698.85</v>
      </c>
      <c r="G1248" s="5">
        <v>3431.2</v>
      </c>
      <c r="H1248" s="5">
        <v>7.0000000000000007E-2</v>
      </c>
      <c r="I1248" s="5">
        <v>3600.23</v>
      </c>
      <c r="J1248" s="5">
        <v>58729</v>
      </c>
      <c r="K1248" s="5">
        <v>8912948</v>
      </c>
      <c r="L1248" s="5">
        <v>10</v>
      </c>
      <c r="M1248" s="5">
        <v>0</v>
      </c>
      <c r="N1248" s="5">
        <v>0</v>
      </c>
      <c r="O1248" s="5">
        <v>0</v>
      </c>
      <c r="P1248" s="9" cm="1">
        <f t="array" ref="P1248">_xlfn.IFS(F1248="Unk",0,F1248="",0,(F1248-G1248)=0,1,(F1248-G1248)&lt;&gt;0,0)</f>
        <v>0</v>
      </c>
      <c r="Q1248" s="9" cm="1">
        <f t="array" ref="Q1248">_xlfn.IFS(F1248="Unk",1,F1248="",1,F1248&lt;&gt;"",0)</f>
        <v>0</v>
      </c>
      <c r="R1248" s="5">
        <v>4519.41</v>
      </c>
      <c r="S1248" s="5">
        <v>3425.53</v>
      </c>
      <c r="T1248" s="5">
        <v>0.24</v>
      </c>
      <c r="U1248" s="5">
        <v>3600.14</v>
      </c>
      <c r="V1248" s="5">
        <v>45703</v>
      </c>
      <c r="W1248" s="5">
        <v>5561297</v>
      </c>
      <c r="X1248" s="5">
        <v>5</v>
      </c>
      <c r="Y1248" s="5">
        <v>0</v>
      </c>
      <c r="Z1248" s="5">
        <v>0</v>
      </c>
      <c r="AA1248" s="5">
        <v>0</v>
      </c>
      <c r="AB1248" s="9" cm="1">
        <f t="array" ref="AB1248">_xlfn.IFS(R1248="Unk",0,R1248="",0,(R1248-S1248)=0,1,(R1248-S1248)&lt;&gt;0,0)</f>
        <v>0</v>
      </c>
      <c r="AC1248" s="9" cm="1">
        <f t="array" ref="AC1248">_xlfn.IFS(R1248="Unk",1,R1248="",1,R1248&lt;&gt;"",0)</f>
        <v>0</v>
      </c>
      <c r="AD1248" s="5">
        <v>5266.91</v>
      </c>
      <c r="AE1248" s="5">
        <v>3332.69</v>
      </c>
      <c r="AF1248" s="5">
        <v>0.37</v>
      </c>
      <c r="AG1248" s="5">
        <v>3600.85</v>
      </c>
      <c r="AH1248" s="5">
        <v>59975</v>
      </c>
      <c r="AI1248" s="5">
        <v>8284742</v>
      </c>
      <c r="AJ1248" s="5">
        <v>10</v>
      </c>
      <c r="AK1248" s="5">
        <v>0</v>
      </c>
      <c r="AL1248" s="5">
        <v>0</v>
      </c>
      <c r="AM1248" s="5">
        <v>0</v>
      </c>
      <c r="AN1248" s="9" cm="1">
        <f t="array" ref="AN1248">_xlfn.IFS(AD1248="Unk",0,AD1248="",0,(AD1248-AE1248)=0,1,(AD1248-AE1248)&lt;&gt;0,0)</f>
        <v>0</v>
      </c>
      <c r="AO1248" s="9" cm="1">
        <f t="array" ref="AO1248">_xlfn.IFS(AD1248="Unk",1,AD1248="",1,AD1248&lt;&gt;"",0)</f>
        <v>0</v>
      </c>
      <c r="AP1248" s="5">
        <v>7311.99</v>
      </c>
      <c r="AQ1248" s="5">
        <v>3418.97</v>
      </c>
      <c r="AR1248" s="5">
        <v>0.53</v>
      </c>
      <c r="AS1248" s="5">
        <v>3601.13</v>
      </c>
      <c r="AT1248" s="5">
        <v>41788</v>
      </c>
      <c r="AU1248" s="5">
        <v>7282208</v>
      </c>
      <c r="AV1248" s="5">
        <v>7</v>
      </c>
      <c r="AW1248" s="5">
        <v>0</v>
      </c>
      <c r="AX1248" s="5">
        <v>0</v>
      </c>
      <c r="AY1248" s="5">
        <v>0</v>
      </c>
      <c r="AZ1248" s="9" cm="1">
        <f t="array" ref="AZ1248">_xlfn.IFS(AP1248="Unk",0,AP1248="",0,(AP1248-AQ1248)=0,1,(AP1248-AQ1248)&lt;&gt;0,0)</f>
        <v>0</v>
      </c>
      <c r="BA1248" s="9" cm="1">
        <f t="array" ref="BA1248">_xlfn.IFS(AP1248="Unk",1,AP1248="",1,AP1248&lt;&gt;"",0)</f>
        <v>0</v>
      </c>
    </row>
    <row r="1249" spans="1:53" x14ac:dyDescent="0.2">
      <c r="A1249">
        <v>3</v>
      </c>
      <c r="B1249" t="s">
        <v>6</v>
      </c>
      <c r="C1249">
        <v>5</v>
      </c>
      <c r="D1249">
        <v>35</v>
      </c>
      <c r="E1249">
        <v>7</v>
      </c>
      <c r="F1249" s="5">
        <v>3885.57</v>
      </c>
      <c r="G1249" s="5">
        <v>3809.4</v>
      </c>
      <c r="H1249" s="5">
        <v>0.02</v>
      </c>
      <c r="I1249" s="5">
        <v>3600.03</v>
      </c>
      <c r="J1249" s="5">
        <v>55280</v>
      </c>
      <c r="K1249" s="5">
        <v>6349654</v>
      </c>
      <c r="L1249" s="5">
        <v>8</v>
      </c>
      <c r="M1249" s="5">
        <v>0</v>
      </c>
      <c r="N1249" s="5">
        <v>0</v>
      </c>
      <c r="O1249" s="5">
        <v>0</v>
      </c>
      <c r="P1249" s="9" cm="1">
        <f t="array" ref="P1249">_xlfn.IFS(F1249="Unk",0,F1249="",0,(F1249-G1249)=0,1,(F1249-G1249)&lt;&gt;0,0)</f>
        <v>0</v>
      </c>
      <c r="Q1249" s="9" cm="1">
        <f t="array" ref="Q1249">_xlfn.IFS(F1249="Unk",1,F1249="",1,F1249&lt;&gt;"",0)</f>
        <v>0</v>
      </c>
      <c r="R1249" s="5">
        <v>4824.18</v>
      </c>
      <c r="S1249" s="5">
        <v>3838.51</v>
      </c>
      <c r="T1249" s="5">
        <v>0.2</v>
      </c>
      <c r="U1249" s="5">
        <v>3602.92</v>
      </c>
      <c r="V1249" s="5">
        <v>46555</v>
      </c>
      <c r="W1249" s="5">
        <v>4989504</v>
      </c>
      <c r="X1249" s="5">
        <v>5</v>
      </c>
      <c r="Y1249" s="5">
        <v>0</v>
      </c>
      <c r="Z1249" s="5">
        <v>0</v>
      </c>
      <c r="AA1249" s="5">
        <v>0</v>
      </c>
      <c r="AB1249" s="9" cm="1">
        <f t="array" ref="AB1249">_xlfn.IFS(R1249="Unk",0,R1249="",0,(R1249-S1249)=0,1,(R1249-S1249)&lt;&gt;0,0)</f>
        <v>0</v>
      </c>
      <c r="AC1249" s="9" cm="1">
        <f t="array" ref="AC1249">_xlfn.IFS(R1249="Unk",1,R1249="",1,R1249&lt;&gt;"",0)</f>
        <v>0</v>
      </c>
      <c r="AD1249" s="5">
        <v>5947.48</v>
      </c>
      <c r="AE1249" s="5">
        <v>4067.06</v>
      </c>
      <c r="AF1249" s="5">
        <v>0.32</v>
      </c>
      <c r="AG1249" s="5">
        <v>3600.76</v>
      </c>
      <c r="AH1249" s="5">
        <v>62290</v>
      </c>
      <c r="AI1249" s="5">
        <v>8282684</v>
      </c>
      <c r="AJ1249" s="5">
        <v>7</v>
      </c>
      <c r="AK1249" s="5">
        <v>0</v>
      </c>
      <c r="AL1249" s="5">
        <v>0</v>
      </c>
      <c r="AM1249" s="5">
        <v>0</v>
      </c>
      <c r="AN1249" s="9" cm="1">
        <f t="array" ref="AN1249">_xlfn.IFS(AD1249="Unk",0,AD1249="",0,(AD1249-AE1249)=0,1,(AD1249-AE1249)&lt;&gt;0,0)</f>
        <v>0</v>
      </c>
      <c r="AO1249" s="9" cm="1">
        <f t="array" ref="AO1249">_xlfn.IFS(AD1249="Unk",1,AD1249="",1,AD1249&lt;&gt;"",0)</f>
        <v>0</v>
      </c>
      <c r="AP1249" s="5">
        <v>6878.27</v>
      </c>
      <c r="AQ1249" s="5">
        <v>4250.3900000000003</v>
      </c>
      <c r="AR1249" s="5">
        <v>0.38</v>
      </c>
      <c r="AS1249" s="5">
        <v>3600.79</v>
      </c>
      <c r="AT1249" s="5">
        <v>31056</v>
      </c>
      <c r="AU1249" s="5">
        <v>6963443</v>
      </c>
      <c r="AV1249" s="5">
        <v>10</v>
      </c>
      <c r="AW1249" s="5">
        <v>0</v>
      </c>
      <c r="AX1249" s="5">
        <v>0</v>
      </c>
      <c r="AY1249" s="5">
        <v>0</v>
      </c>
      <c r="AZ1249" s="9" cm="1">
        <f t="array" ref="AZ1249">_xlfn.IFS(AP1249="Unk",0,AP1249="",0,(AP1249-AQ1249)=0,1,(AP1249-AQ1249)&lt;&gt;0,0)</f>
        <v>0</v>
      </c>
      <c r="BA1249" s="9" cm="1">
        <f t="array" ref="BA1249">_xlfn.IFS(AP1249="Unk",1,AP1249="",1,AP1249&lt;&gt;"",0)</f>
        <v>0</v>
      </c>
    </row>
    <row r="1250" spans="1:53" x14ac:dyDescent="0.2">
      <c r="A1250">
        <v>3</v>
      </c>
      <c r="B1250" t="s">
        <v>6</v>
      </c>
      <c r="C1250">
        <v>5</v>
      </c>
      <c r="D1250">
        <v>40</v>
      </c>
      <c r="E1250">
        <v>7</v>
      </c>
      <c r="F1250" s="5">
        <v>4569.7299999999996</v>
      </c>
      <c r="G1250" s="5">
        <v>4074.45</v>
      </c>
      <c r="H1250" s="5">
        <v>0.11</v>
      </c>
      <c r="I1250" s="5">
        <v>3600.23</v>
      </c>
      <c r="J1250" s="5">
        <v>29603</v>
      </c>
      <c r="K1250" s="5">
        <v>5010981</v>
      </c>
      <c r="L1250" s="5">
        <v>10</v>
      </c>
      <c r="M1250" s="5">
        <v>0</v>
      </c>
      <c r="N1250" s="5">
        <v>0</v>
      </c>
      <c r="O1250" s="5">
        <v>0</v>
      </c>
      <c r="P1250" s="9" cm="1">
        <f t="array" ref="P1250">_xlfn.IFS(F1250="Unk",0,F1250="",0,(F1250-G1250)=0,1,(F1250-G1250)&lt;&gt;0,0)</f>
        <v>0</v>
      </c>
      <c r="Q1250" s="9" cm="1">
        <f t="array" ref="Q1250">_xlfn.IFS(F1250="Unk",1,F1250="",1,F1250&lt;&gt;"",0)</f>
        <v>0</v>
      </c>
      <c r="R1250" s="5" t="s">
        <v>25</v>
      </c>
      <c r="S1250" s="5">
        <v>4094.96</v>
      </c>
      <c r="T1250" s="5" t="s">
        <v>25</v>
      </c>
      <c r="U1250" s="5">
        <v>3600.26</v>
      </c>
      <c r="V1250" s="5">
        <v>33402</v>
      </c>
      <c r="W1250" s="5">
        <v>5319423</v>
      </c>
      <c r="X1250" s="5">
        <v>0</v>
      </c>
      <c r="Y1250" s="5"/>
      <c r="Z1250" s="5"/>
      <c r="AA1250" s="5"/>
      <c r="AB1250" s="9" cm="1">
        <f t="array" ref="AB1250">_xlfn.IFS(R1250="Unk",0,R1250="",0,(R1250-S1250)=0,1,(R1250-S1250)&lt;&gt;0,0)</f>
        <v>0</v>
      </c>
      <c r="AC1250" s="9" cm="1">
        <f t="array" ref="AC1250">_xlfn.IFS(R1250="Unk",1,R1250="",1,R1250&lt;&gt;"",0)</f>
        <v>1</v>
      </c>
      <c r="AD1250" s="5" t="s">
        <v>25</v>
      </c>
      <c r="AE1250" s="5">
        <v>4146.2299999999996</v>
      </c>
      <c r="AF1250" s="5" t="s">
        <v>25</v>
      </c>
      <c r="AG1250" s="5">
        <v>3600.42</v>
      </c>
      <c r="AH1250" s="5">
        <v>73711</v>
      </c>
      <c r="AI1250" s="5">
        <v>7716230</v>
      </c>
      <c r="AJ1250" s="5">
        <v>0</v>
      </c>
      <c r="AK1250" s="5"/>
      <c r="AL1250" s="5"/>
      <c r="AM1250" s="5"/>
      <c r="AN1250" s="9" cm="1">
        <f t="array" ref="AN1250">_xlfn.IFS(AD1250="Unk",0,AD1250="",0,(AD1250-AE1250)=0,1,(AD1250-AE1250)&lt;&gt;0,0)</f>
        <v>0</v>
      </c>
      <c r="AO1250" s="9" cm="1">
        <f t="array" ref="AO1250">_xlfn.IFS(AD1250="Unk",1,AD1250="",1,AD1250&lt;&gt;"",0)</f>
        <v>1</v>
      </c>
      <c r="AP1250" s="5" t="s">
        <v>25</v>
      </c>
      <c r="AQ1250" s="5">
        <v>4311.07</v>
      </c>
      <c r="AR1250" s="5" t="s">
        <v>25</v>
      </c>
      <c r="AS1250" s="5">
        <v>3600.09</v>
      </c>
      <c r="AT1250" s="5">
        <v>36112</v>
      </c>
      <c r="AU1250" s="5">
        <v>7134634</v>
      </c>
      <c r="AV1250" s="5">
        <v>0</v>
      </c>
      <c r="AW1250" s="5"/>
      <c r="AX1250" s="5"/>
      <c r="AY1250" s="5"/>
      <c r="AZ1250" s="9" cm="1">
        <f t="array" ref="AZ1250">_xlfn.IFS(AP1250="Unk",0,AP1250="",0,(AP1250-AQ1250)=0,1,(AP1250-AQ1250)&lt;&gt;0,0)</f>
        <v>0</v>
      </c>
      <c r="BA1250" s="9" cm="1">
        <f t="array" ref="BA1250">_xlfn.IFS(AP1250="Unk",1,AP1250="",1,AP1250&lt;&gt;"",0)</f>
        <v>1</v>
      </c>
    </row>
    <row r="1251" spans="1:53" x14ac:dyDescent="0.2">
      <c r="A1251">
        <v>3</v>
      </c>
      <c r="B1251" t="s">
        <v>6</v>
      </c>
      <c r="C1251">
        <v>5</v>
      </c>
      <c r="D1251">
        <v>45</v>
      </c>
      <c r="E1251">
        <v>7</v>
      </c>
      <c r="F1251" s="5">
        <v>4121.3999999999996</v>
      </c>
      <c r="G1251" s="5">
        <v>4121.3999999999996</v>
      </c>
      <c r="H1251" s="5">
        <v>0</v>
      </c>
      <c r="I1251" s="5">
        <v>2139.59</v>
      </c>
      <c r="J1251" s="5">
        <v>47291</v>
      </c>
      <c r="K1251" s="5">
        <v>6212086</v>
      </c>
      <c r="L1251" s="5">
        <v>10</v>
      </c>
      <c r="M1251" s="5">
        <v>0</v>
      </c>
      <c r="N1251" s="5">
        <v>0</v>
      </c>
      <c r="O1251" s="5">
        <v>0</v>
      </c>
      <c r="P1251" s="9" cm="1">
        <f t="array" ref="P1251">_xlfn.IFS(F1251="Unk",0,F1251="",0,(F1251-G1251)=0,1,(F1251-G1251)&lt;&gt;0,0)</f>
        <v>1</v>
      </c>
      <c r="Q1251" s="9" cm="1">
        <f t="array" ref="Q1251">_xlfn.IFS(F1251="Unk",1,F1251="",1,F1251&lt;&gt;"",0)</f>
        <v>0</v>
      </c>
      <c r="R1251" s="5" t="s">
        <v>25</v>
      </c>
      <c r="S1251" s="5">
        <v>3855.1</v>
      </c>
      <c r="T1251" s="5" t="s">
        <v>25</v>
      </c>
      <c r="U1251" s="5">
        <v>3600.09</v>
      </c>
      <c r="V1251" s="5">
        <v>39673</v>
      </c>
      <c r="W1251" s="5">
        <v>4508429</v>
      </c>
      <c r="X1251" s="5">
        <v>0</v>
      </c>
      <c r="Y1251" s="5"/>
      <c r="Z1251" s="5"/>
      <c r="AA1251" s="5"/>
      <c r="AB1251" s="9" cm="1">
        <f t="array" ref="AB1251">_xlfn.IFS(R1251="Unk",0,R1251="",0,(R1251-S1251)=0,1,(R1251-S1251)&lt;&gt;0,0)</f>
        <v>0</v>
      </c>
      <c r="AC1251" s="9" cm="1">
        <f t="array" ref="AC1251">_xlfn.IFS(R1251="Unk",1,R1251="",1,R1251&lt;&gt;"",0)</f>
        <v>1</v>
      </c>
      <c r="AD1251" s="5">
        <v>5194.45</v>
      </c>
      <c r="AE1251" s="5">
        <v>4008.18</v>
      </c>
      <c r="AF1251" s="5">
        <v>0.23</v>
      </c>
      <c r="AG1251" s="5">
        <v>3601.4</v>
      </c>
      <c r="AH1251" s="5">
        <v>36435</v>
      </c>
      <c r="AI1251" s="5">
        <v>7144358</v>
      </c>
      <c r="AJ1251" s="5">
        <v>5</v>
      </c>
      <c r="AK1251" s="5">
        <v>0</v>
      </c>
      <c r="AL1251" s="5">
        <v>0</v>
      </c>
      <c r="AM1251" s="5">
        <v>0</v>
      </c>
      <c r="AN1251" s="9" cm="1">
        <f t="array" ref="AN1251">_xlfn.IFS(AD1251="Unk",0,AD1251="",0,(AD1251-AE1251)=0,1,(AD1251-AE1251)&lt;&gt;0,0)</f>
        <v>0</v>
      </c>
      <c r="AO1251" s="9" cm="1">
        <f t="array" ref="AO1251">_xlfn.IFS(AD1251="Unk",1,AD1251="",1,AD1251&lt;&gt;"",0)</f>
        <v>0</v>
      </c>
      <c r="AP1251" s="5">
        <v>7770.1</v>
      </c>
      <c r="AQ1251" s="5">
        <v>4094.15</v>
      </c>
      <c r="AR1251" s="5">
        <v>0.47</v>
      </c>
      <c r="AS1251" s="5">
        <v>3600</v>
      </c>
      <c r="AT1251" s="5">
        <v>38020</v>
      </c>
      <c r="AU1251" s="5">
        <v>4989481</v>
      </c>
      <c r="AV1251" s="5">
        <v>4</v>
      </c>
      <c r="AW1251" s="5">
        <v>0</v>
      </c>
      <c r="AX1251" s="5">
        <v>0</v>
      </c>
      <c r="AY1251" s="5">
        <v>0</v>
      </c>
      <c r="AZ1251" s="9" cm="1">
        <f t="array" ref="AZ1251">_xlfn.IFS(AP1251="Unk",0,AP1251="",0,(AP1251-AQ1251)=0,1,(AP1251-AQ1251)&lt;&gt;0,0)</f>
        <v>0</v>
      </c>
      <c r="BA1251" s="9" cm="1">
        <f t="array" ref="BA1251">_xlfn.IFS(AP1251="Unk",1,AP1251="",1,AP1251&lt;&gt;"",0)</f>
        <v>0</v>
      </c>
    </row>
    <row r="1252" spans="1:53" x14ac:dyDescent="0.2">
      <c r="A1252">
        <v>3</v>
      </c>
      <c r="B1252" t="s">
        <v>6</v>
      </c>
      <c r="C1252">
        <v>5</v>
      </c>
      <c r="D1252">
        <v>50</v>
      </c>
      <c r="E1252">
        <v>7</v>
      </c>
      <c r="F1252" s="5" t="s">
        <v>25</v>
      </c>
      <c r="G1252" s="5">
        <v>4338.78</v>
      </c>
      <c r="H1252" s="5" t="s">
        <v>25</v>
      </c>
      <c r="I1252" s="5">
        <v>3600.39</v>
      </c>
      <c r="J1252" s="5">
        <v>29389</v>
      </c>
      <c r="K1252" s="5">
        <v>3724642</v>
      </c>
      <c r="L1252" s="5">
        <v>0</v>
      </c>
      <c r="P1252" s="9" cm="1">
        <f t="array" ref="P1252">_xlfn.IFS(F1252="Unk",0,F1252="",0,(F1252-G1252)=0,1,(F1252-G1252)&lt;&gt;0,0)</f>
        <v>0</v>
      </c>
      <c r="Q1252" s="9" cm="1">
        <f t="array" ref="Q1252">_xlfn.IFS(F1252="Unk",1,F1252="",1,F1252&lt;&gt;"",0)</f>
        <v>1</v>
      </c>
      <c r="R1252" s="5" t="s">
        <v>25</v>
      </c>
      <c r="S1252" s="5">
        <v>4480.8900000000003</v>
      </c>
      <c r="T1252" s="5" t="s">
        <v>25</v>
      </c>
      <c r="U1252" s="5">
        <v>3600.95</v>
      </c>
      <c r="V1252" s="5">
        <v>20026</v>
      </c>
      <c r="W1252" s="5">
        <v>3448664</v>
      </c>
      <c r="X1252" s="5">
        <v>0</v>
      </c>
      <c r="Y1252" s="5"/>
      <c r="Z1252" s="5"/>
      <c r="AA1252" s="5"/>
      <c r="AB1252" s="9" cm="1">
        <f t="array" ref="AB1252">_xlfn.IFS(R1252="Unk",0,R1252="",0,(R1252-S1252)=0,1,(R1252-S1252)&lt;&gt;0,0)</f>
        <v>0</v>
      </c>
      <c r="AC1252" s="9" cm="1">
        <f t="array" ref="AC1252">_xlfn.IFS(R1252="Unk",1,R1252="",1,R1252&lt;&gt;"",0)</f>
        <v>1</v>
      </c>
      <c r="AD1252" s="5" t="s">
        <v>25</v>
      </c>
      <c r="AE1252" s="5">
        <v>4637.4799999999996</v>
      </c>
      <c r="AF1252" s="5" t="s">
        <v>25</v>
      </c>
      <c r="AG1252" s="5">
        <v>3600.34</v>
      </c>
      <c r="AH1252" s="5">
        <v>40273</v>
      </c>
      <c r="AI1252" s="5">
        <v>5734199</v>
      </c>
      <c r="AJ1252" s="5">
        <v>0</v>
      </c>
      <c r="AK1252" s="5"/>
      <c r="AL1252" s="5"/>
      <c r="AM1252" s="5"/>
      <c r="AN1252" s="9" cm="1">
        <f t="array" ref="AN1252">_xlfn.IFS(AD1252="Unk",0,AD1252="",0,(AD1252-AE1252)=0,1,(AD1252-AE1252)&lt;&gt;0,0)</f>
        <v>0</v>
      </c>
      <c r="AO1252" s="9" cm="1">
        <f t="array" ref="AO1252">_xlfn.IFS(AD1252="Unk",1,AD1252="",1,AD1252&lt;&gt;"",0)</f>
        <v>1</v>
      </c>
      <c r="AP1252" s="5" t="s">
        <v>25</v>
      </c>
      <c r="AQ1252" s="5">
        <v>4847.57</v>
      </c>
      <c r="AR1252" s="5" t="s">
        <v>25</v>
      </c>
      <c r="AS1252" s="5">
        <v>3604.34</v>
      </c>
      <c r="AT1252" s="5">
        <v>23338</v>
      </c>
      <c r="AU1252" s="5">
        <v>5973912</v>
      </c>
      <c r="AV1252" s="5">
        <v>0</v>
      </c>
      <c r="AW1252" s="5"/>
      <c r="AX1252" s="5"/>
      <c r="AY1252" s="5"/>
      <c r="AZ1252" s="9" cm="1">
        <f t="array" ref="AZ1252">_xlfn.IFS(AP1252="Unk",0,AP1252="",0,(AP1252-AQ1252)=0,1,(AP1252-AQ1252)&lt;&gt;0,0)</f>
        <v>0</v>
      </c>
      <c r="BA1252" s="9" cm="1">
        <f t="array" ref="BA1252">_xlfn.IFS(AP1252="Unk",1,AP1252="",1,AP1252&lt;&gt;"",0)</f>
        <v>1</v>
      </c>
    </row>
    <row r="1253" spans="1:53" x14ac:dyDescent="0.2">
      <c r="A1253">
        <v>6</v>
      </c>
      <c r="B1253" t="s">
        <v>6</v>
      </c>
      <c r="C1253">
        <v>1</v>
      </c>
      <c r="D1253">
        <v>5</v>
      </c>
      <c r="E1253">
        <v>7</v>
      </c>
      <c r="P1253" s="9" cm="1">
        <f t="array" ref="P1253">_xlfn.IFS(F1253="Unk",0,F1253="",0,(F1253-G1253)=0,1,(F1253-G1253)&lt;&gt;0,0)</f>
        <v>0</v>
      </c>
      <c r="Q1253" s="9" cm="1">
        <f t="array" ref="Q1253">_xlfn.IFS(F1253="Unk",1,F1253="",1,F1253&lt;&gt;"",0)</f>
        <v>1</v>
      </c>
      <c r="R1253" s="5">
        <v>5258.03</v>
      </c>
      <c r="S1253" s="5">
        <v>5258.03</v>
      </c>
      <c r="T1253" s="5">
        <v>0</v>
      </c>
      <c r="U1253" s="5">
        <v>34.68</v>
      </c>
      <c r="V1253" s="5">
        <v>11529</v>
      </c>
      <c r="W1253" s="5">
        <v>467273</v>
      </c>
      <c r="X1253" s="5">
        <v>9</v>
      </c>
      <c r="Y1253" s="5">
        <v>0</v>
      </c>
      <c r="Z1253" s="5">
        <v>0</v>
      </c>
      <c r="AA1253" s="5">
        <v>0</v>
      </c>
      <c r="AB1253" s="9" cm="1">
        <f t="array" ref="AB1253">_xlfn.IFS(R1253="Unk",0,R1253="",0,(R1253-S1253)=0,1,(R1253-S1253)&lt;&gt;0,0)</f>
        <v>1</v>
      </c>
      <c r="AC1253" s="9" cm="1">
        <f t="array" ref="AC1253">_xlfn.IFS(R1253="Unk",1,R1253="",1,R1253&lt;&gt;"",0)</f>
        <v>0</v>
      </c>
      <c r="AD1253" s="5">
        <v>8140.8</v>
      </c>
      <c r="AE1253" s="5">
        <v>8140.8</v>
      </c>
      <c r="AF1253" s="5">
        <v>0</v>
      </c>
      <c r="AG1253" s="5">
        <v>57.64</v>
      </c>
      <c r="AH1253" s="5">
        <v>15083</v>
      </c>
      <c r="AI1253" s="5">
        <v>528017</v>
      </c>
      <c r="AJ1253" s="5">
        <v>2</v>
      </c>
      <c r="AK1253" s="5">
        <v>0</v>
      </c>
      <c r="AL1253" s="5">
        <v>0</v>
      </c>
      <c r="AM1253" s="5">
        <v>0</v>
      </c>
      <c r="AN1253" s="9" cm="1">
        <f t="array" ref="AN1253">_xlfn.IFS(AD1253="Unk",0,AD1253="",0,(AD1253-AE1253)=0,1,(AD1253-AE1253)&lt;&gt;0,0)</f>
        <v>1</v>
      </c>
      <c r="AO1253" s="9" cm="1">
        <f t="array" ref="AO1253">_xlfn.IFS(AD1253="Unk",1,AD1253="",1,AD1253&lt;&gt;"",0)</f>
        <v>0</v>
      </c>
      <c r="AP1253" s="5">
        <v>7625.66</v>
      </c>
      <c r="AQ1253" s="5">
        <v>7625.66</v>
      </c>
      <c r="AR1253" s="5">
        <v>0</v>
      </c>
      <c r="AS1253" s="5">
        <v>13.92</v>
      </c>
      <c r="AT1253" s="5">
        <v>984</v>
      </c>
      <c r="AU1253" s="5">
        <v>73121</v>
      </c>
      <c r="AV1253" s="5">
        <v>1</v>
      </c>
      <c r="AW1253" s="5">
        <v>0</v>
      </c>
      <c r="AX1253" s="5">
        <v>0</v>
      </c>
      <c r="AY1253" s="5">
        <v>0</v>
      </c>
      <c r="AZ1253" s="9" cm="1">
        <f t="array" ref="AZ1253">_xlfn.IFS(AP1253="Unk",0,AP1253="",0,(AP1253-AQ1253)=0,1,(AP1253-AQ1253)&lt;&gt;0,0)</f>
        <v>1</v>
      </c>
      <c r="BA1253" s="9" cm="1">
        <f t="array" ref="BA1253">_xlfn.IFS(AP1253="Unk",1,AP1253="",1,AP1253&lt;&gt;"",0)</f>
        <v>0</v>
      </c>
    </row>
    <row r="1254" spans="1:53" x14ac:dyDescent="0.2">
      <c r="A1254">
        <v>6</v>
      </c>
      <c r="B1254" t="s">
        <v>6</v>
      </c>
      <c r="C1254">
        <v>1</v>
      </c>
      <c r="D1254">
        <v>10</v>
      </c>
      <c r="E1254">
        <v>7</v>
      </c>
      <c r="P1254" s="9" cm="1">
        <f t="array" ref="P1254">_xlfn.IFS(F1254="Unk",0,F1254="",0,(F1254-G1254)=0,1,(F1254-G1254)&lt;&gt;0,0)</f>
        <v>0</v>
      </c>
      <c r="Q1254" s="9" cm="1">
        <f t="array" ref="Q1254">_xlfn.IFS(F1254="Unk",1,F1254="",1,F1254&lt;&gt;"",0)</f>
        <v>1</v>
      </c>
      <c r="R1254" s="5">
        <v>7763.54</v>
      </c>
      <c r="S1254" s="5">
        <v>5623.71</v>
      </c>
      <c r="T1254" s="5">
        <v>0.28000000000000003</v>
      </c>
      <c r="U1254" s="5">
        <v>3608.8</v>
      </c>
      <c r="V1254" s="5">
        <v>143113</v>
      </c>
      <c r="W1254" s="5">
        <v>21644623</v>
      </c>
      <c r="X1254" s="5">
        <v>10</v>
      </c>
      <c r="Y1254" s="5">
        <v>0</v>
      </c>
      <c r="Z1254" s="5">
        <v>0</v>
      </c>
      <c r="AA1254" s="5">
        <v>0</v>
      </c>
      <c r="AB1254" s="9" cm="1">
        <f t="array" ref="AB1254">_xlfn.IFS(R1254="Unk",0,R1254="",0,(R1254-S1254)=0,1,(R1254-S1254)&lt;&gt;0,0)</f>
        <v>0</v>
      </c>
      <c r="AC1254" s="9" cm="1">
        <f t="array" ref="AC1254">_xlfn.IFS(R1254="Unk",1,R1254="",1,R1254&lt;&gt;"",0)</f>
        <v>0</v>
      </c>
      <c r="AD1254" s="5">
        <v>9214.69</v>
      </c>
      <c r="AE1254" s="5">
        <v>6417.91</v>
      </c>
      <c r="AF1254" s="5">
        <v>0.3</v>
      </c>
      <c r="AG1254" s="5">
        <v>3600.13</v>
      </c>
      <c r="AH1254" s="5">
        <v>103264</v>
      </c>
      <c r="AI1254" s="5">
        <v>22384053</v>
      </c>
      <c r="AJ1254" s="5">
        <v>10</v>
      </c>
      <c r="AK1254" s="5">
        <v>0</v>
      </c>
      <c r="AL1254" s="5">
        <v>0</v>
      </c>
      <c r="AM1254" s="5">
        <v>0</v>
      </c>
      <c r="AN1254" s="9" cm="1">
        <f t="array" ref="AN1254">_xlfn.IFS(AD1254="Unk",0,AD1254="",0,(AD1254-AE1254)=0,1,(AD1254-AE1254)&lt;&gt;0,0)</f>
        <v>0</v>
      </c>
      <c r="AO1254" s="9" cm="1">
        <f t="array" ref="AO1254">_xlfn.IFS(AD1254="Unk",1,AD1254="",1,AD1254&lt;&gt;"",0)</f>
        <v>0</v>
      </c>
      <c r="AP1254" s="5">
        <v>10852.04</v>
      </c>
      <c r="AQ1254" s="5">
        <v>7580.79</v>
      </c>
      <c r="AR1254" s="5">
        <v>0.3</v>
      </c>
      <c r="AS1254" s="5">
        <v>3600.01</v>
      </c>
      <c r="AT1254" s="5">
        <v>64094</v>
      </c>
      <c r="AU1254" s="5">
        <v>23121030</v>
      </c>
      <c r="AV1254" s="5">
        <v>10</v>
      </c>
      <c r="AW1254" s="5">
        <v>0</v>
      </c>
      <c r="AX1254" s="5">
        <v>0</v>
      </c>
      <c r="AY1254" s="5">
        <v>0</v>
      </c>
      <c r="AZ1254" s="9" cm="1">
        <f t="array" ref="AZ1254">_xlfn.IFS(AP1254="Unk",0,AP1254="",0,(AP1254-AQ1254)=0,1,(AP1254-AQ1254)&lt;&gt;0,0)</f>
        <v>0</v>
      </c>
      <c r="BA1254" s="9" cm="1">
        <f t="array" ref="BA1254">_xlfn.IFS(AP1254="Unk",1,AP1254="",1,AP1254&lt;&gt;"",0)</f>
        <v>0</v>
      </c>
    </row>
    <row r="1255" spans="1:53" x14ac:dyDescent="0.2">
      <c r="A1255">
        <v>6</v>
      </c>
      <c r="B1255" t="s">
        <v>6</v>
      </c>
      <c r="C1255">
        <v>1</v>
      </c>
      <c r="D1255">
        <v>15</v>
      </c>
      <c r="E1255">
        <v>7</v>
      </c>
      <c r="P1255" s="9" cm="1">
        <f t="array" ref="P1255">_xlfn.IFS(F1255="Unk",0,F1255="",0,(F1255-G1255)=0,1,(F1255-G1255)&lt;&gt;0,0)</f>
        <v>0</v>
      </c>
      <c r="Q1255" s="9" cm="1">
        <f t="array" ref="Q1255">_xlfn.IFS(F1255="Unk",1,F1255="",1,F1255&lt;&gt;"",0)</f>
        <v>1</v>
      </c>
      <c r="R1255" s="5">
        <v>7330</v>
      </c>
      <c r="S1255" s="5">
        <v>6071.01</v>
      </c>
      <c r="T1255" s="5">
        <v>0.17</v>
      </c>
      <c r="U1255" s="5">
        <v>3600.08</v>
      </c>
      <c r="V1255" s="5">
        <v>56533</v>
      </c>
      <c r="W1255" s="5">
        <v>15407313</v>
      </c>
      <c r="X1255" s="5">
        <v>10</v>
      </c>
      <c r="Y1255" s="5">
        <v>0</v>
      </c>
      <c r="Z1255" s="5">
        <v>0</v>
      </c>
      <c r="AA1255" s="5">
        <v>0</v>
      </c>
      <c r="AB1255" s="9" cm="1">
        <f t="array" ref="AB1255">_xlfn.IFS(R1255="Unk",0,R1255="",0,(R1255-S1255)=0,1,(R1255-S1255)&lt;&gt;0,0)</f>
        <v>0</v>
      </c>
      <c r="AC1255" s="9" cm="1">
        <f t="array" ref="AC1255">_xlfn.IFS(R1255="Unk",1,R1255="",1,R1255&lt;&gt;"",0)</f>
        <v>0</v>
      </c>
      <c r="AD1255" s="5">
        <v>8506.41</v>
      </c>
      <c r="AE1255" s="5">
        <v>5857.78</v>
      </c>
      <c r="AF1255" s="5">
        <v>0.31</v>
      </c>
      <c r="AG1255" s="5">
        <v>3600.01</v>
      </c>
      <c r="AH1255" s="5">
        <v>49020</v>
      </c>
      <c r="AI1255" s="5">
        <v>19251383</v>
      </c>
      <c r="AJ1255" s="5">
        <v>10</v>
      </c>
      <c r="AK1255" s="5">
        <v>0</v>
      </c>
      <c r="AL1255" s="5">
        <v>0</v>
      </c>
      <c r="AM1255" s="5">
        <v>0</v>
      </c>
      <c r="AN1255" s="9" cm="1">
        <f t="array" ref="AN1255">_xlfn.IFS(AD1255="Unk",0,AD1255="",0,(AD1255-AE1255)=0,1,(AD1255-AE1255)&lt;&gt;0,0)</f>
        <v>0</v>
      </c>
      <c r="AO1255" s="9" cm="1">
        <f t="array" ref="AO1255">_xlfn.IFS(AD1255="Unk",1,AD1255="",1,AD1255&lt;&gt;"",0)</f>
        <v>0</v>
      </c>
      <c r="AP1255" s="5">
        <v>9820.44</v>
      </c>
      <c r="AQ1255" s="5">
        <v>6193.13</v>
      </c>
      <c r="AR1255" s="5">
        <v>0.37</v>
      </c>
      <c r="AS1255" s="5">
        <v>3600.57</v>
      </c>
      <c r="AT1255" s="5">
        <v>32830</v>
      </c>
      <c r="AU1255" s="5">
        <v>15876502</v>
      </c>
      <c r="AV1255" s="5">
        <v>10</v>
      </c>
      <c r="AW1255" s="5">
        <v>0</v>
      </c>
      <c r="AX1255" s="5">
        <v>0</v>
      </c>
      <c r="AY1255" s="5">
        <v>0</v>
      </c>
      <c r="AZ1255" s="9" cm="1">
        <f t="array" ref="AZ1255">_xlfn.IFS(AP1255="Unk",0,AP1255="",0,(AP1255-AQ1255)=0,1,(AP1255-AQ1255)&lt;&gt;0,0)</f>
        <v>0</v>
      </c>
      <c r="BA1255" s="9" cm="1">
        <f t="array" ref="BA1255">_xlfn.IFS(AP1255="Unk",1,AP1255="",1,AP1255&lt;&gt;"",0)</f>
        <v>0</v>
      </c>
    </row>
    <row r="1256" spans="1:53" x14ac:dyDescent="0.2">
      <c r="A1256">
        <v>6</v>
      </c>
      <c r="B1256" t="s">
        <v>6</v>
      </c>
      <c r="C1256">
        <v>1</v>
      </c>
      <c r="D1256">
        <v>20</v>
      </c>
      <c r="E1256">
        <v>7</v>
      </c>
      <c r="P1256" s="9" cm="1">
        <f t="array" ref="P1256">_xlfn.IFS(F1256="Unk",0,F1256="",0,(F1256-G1256)=0,1,(F1256-G1256)&lt;&gt;0,0)</f>
        <v>0</v>
      </c>
      <c r="Q1256" s="9" cm="1">
        <f t="array" ref="Q1256">_xlfn.IFS(F1256="Unk",1,F1256="",1,F1256&lt;&gt;"",0)</f>
        <v>1</v>
      </c>
      <c r="R1256" s="5">
        <v>11526.6</v>
      </c>
      <c r="S1256" s="5">
        <v>6458.84</v>
      </c>
      <c r="T1256" s="5">
        <v>0.44</v>
      </c>
      <c r="U1256" s="5">
        <v>3600.03</v>
      </c>
      <c r="V1256" s="5">
        <v>36350</v>
      </c>
      <c r="W1256" s="5">
        <v>8714807</v>
      </c>
      <c r="X1256" s="5">
        <v>10</v>
      </c>
      <c r="Y1256" s="5">
        <v>0</v>
      </c>
      <c r="Z1256" s="5">
        <v>0</v>
      </c>
      <c r="AA1256" s="5">
        <v>0</v>
      </c>
      <c r="AB1256" s="9" cm="1">
        <f t="array" ref="AB1256">_xlfn.IFS(R1256="Unk",0,R1256="",0,(R1256-S1256)=0,1,(R1256-S1256)&lt;&gt;0,0)</f>
        <v>0</v>
      </c>
      <c r="AC1256" s="9" cm="1">
        <f t="array" ref="AC1256">_xlfn.IFS(R1256="Unk",1,R1256="",1,R1256&lt;&gt;"",0)</f>
        <v>0</v>
      </c>
      <c r="AD1256" s="5" t="s">
        <v>25</v>
      </c>
      <c r="AE1256" s="5">
        <v>6867.58</v>
      </c>
      <c r="AF1256" s="5" t="s">
        <v>25</v>
      </c>
      <c r="AG1256" s="5">
        <v>3601.02</v>
      </c>
      <c r="AH1256" s="5">
        <v>56786</v>
      </c>
      <c r="AI1256" s="5">
        <v>14282230</v>
      </c>
      <c r="AJ1256" s="5">
        <v>0</v>
      </c>
      <c r="AK1256" s="5"/>
      <c r="AL1256" s="5"/>
      <c r="AM1256" s="5"/>
      <c r="AN1256" s="9" cm="1">
        <f t="array" ref="AN1256">_xlfn.IFS(AD1256="Unk",0,AD1256="",0,(AD1256-AE1256)=0,1,(AD1256-AE1256)&lt;&gt;0,0)</f>
        <v>0</v>
      </c>
      <c r="AO1256" s="9" cm="1">
        <f t="array" ref="AO1256">_xlfn.IFS(AD1256="Unk",1,AD1256="",1,AD1256&lt;&gt;"",0)</f>
        <v>1</v>
      </c>
      <c r="AP1256" s="5" t="s">
        <v>25</v>
      </c>
      <c r="AQ1256" s="5">
        <v>7369.95</v>
      </c>
      <c r="AR1256" s="5" t="s">
        <v>25</v>
      </c>
      <c r="AS1256" s="5">
        <v>3601.58</v>
      </c>
      <c r="AT1256" s="5">
        <v>27107</v>
      </c>
      <c r="AU1256" s="5">
        <v>11660446</v>
      </c>
      <c r="AV1256" s="5">
        <v>0</v>
      </c>
      <c r="AW1256" s="5"/>
      <c r="AX1256" s="5"/>
      <c r="AY1256" s="5"/>
      <c r="AZ1256" s="9" cm="1">
        <f t="array" ref="AZ1256">_xlfn.IFS(AP1256="Unk",0,AP1256="",0,(AP1256-AQ1256)=0,1,(AP1256-AQ1256)&lt;&gt;0,0)</f>
        <v>0</v>
      </c>
      <c r="BA1256" s="9" cm="1">
        <f t="array" ref="BA1256">_xlfn.IFS(AP1256="Unk",1,AP1256="",1,AP1256&lt;&gt;"",0)</f>
        <v>1</v>
      </c>
    </row>
    <row r="1257" spans="1:53" x14ac:dyDescent="0.2">
      <c r="A1257">
        <v>6</v>
      </c>
      <c r="B1257" t="s">
        <v>6</v>
      </c>
      <c r="C1257">
        <v>1</v>
      </c>
      <c r="D1257">
        <v>25</v>
      </c>
      <c r="E1257">
        <v>7</v>
      </c>
      <c r="P1257" s="9" cm="1">
        <f t="array" ref="P1257">_xlfn.IFS(F1257="Unk",0,F1257="",0,(F1257-G1257)=0,1,(F1257-G1257)&lt;&gt;0,0)</f>
        <v>0</v>
      </c>
      <c r="Q1257" s="9" cm="1">
        <f t="array" ref="Q1257">_xlfn.IFS(F1257="Unk",1,F1257="",1,F1257&lt;&gt;"",0)</f>
        <v>1</v>
      </c>
      <c r="R1257" s="5">
        <v>9325.49</v>
      </c>
      <c r="S1257" s="5">
        <v>8044.68</v>
      </c>
      <c r="T1257" s="5">
        <v>0.14000000000000001</v>
      </c>
      <c r="U1257" s="5">
        <v>3600.84</v>
      </c>
      <c r="V1257" s="5">
        <v>34311</v>
      </c>
      <c r="W1257" s="5">
        <v>9653464</v>
      </c>
      <c r="X1257" s="5">
        <v>10</v>
      </c>
      <c r="Y1257" s="5">
        <v>0</v>
      </c>
      <c r="Z1257" s="5">
        <v>0</v>
      </c>
      <c r="AA1257" s="5">
        <v>0</v>
      </c>
      <c r="AB1257" s="9" cm="1">
        <f t="array" ref="AB1257">_xlfn.IFS(R1257="Unk",0,R1257="",0,(R1257-S1257)=0,1,(R1257-S1257)&lt;&gt;0,0)</f>
        <v>0</v>
      </c>
      <c r="AC1257" s="9" cm="1">
        <f t="array" ref="AC1257">_xlfn.IFS(R1257="Unk",1,R1257="",1,R1257&lt;&gt;"",0)</f>
        <v>0</v>
      </c>
      <c r="AD1257" s="5" t="s">
        <v>25</v>
      </c>
      <c r="AE1257" s="5">
        <v>8484.98</v>
      </c>
      <c r="AF1257" s="5" t="s">
        <v>25</v>
      </c>
      <c r="AG1257" s="5">
        <v>3604.97</v>
      </c>
      <c r="AH1257" s="5">
        <v>47536</v>
      </c>
      <c r="AI1257" s="5">
        <v>9258768</v>
      </c>
      <c r="AJ1257" s="5">
        <v>0</v>
      </c>
      <c r="AK1257" s="5"/>
      <c r="AL1257" s="5"/>
      <c r="AM1257" s="5"/>
      <c r="AN1257" s="9" cm="1">
        <f t="array" ref="AN1257">_xlfn.IFS(AD1257="Unk",0,AD1257="",0,(AD1257-AE1257)=0,1,(AD1257-AE1257)&lt;&gt;0,0)</f>
        <v>0</v>
      </c>
      <c r="AO1257" s="9" cm="1">
        <f t="array" ref="AO1257">_xlfn.IFS(AD1257="Unk",1,AD1257="",1,AD1257&lt;&gt;"",0)</f>
        <v>1</v>
      </c>
      <c r="AP1257" s="5" t="s">
        <v>25</v>
      </c>
      <c r="AQ1257" s="5">
        <v>9087.65</v>
      </c>
      <c r="AR1257" s="5" t="s">
        <v>25</v>
      </c>
      <c r="AS1257" s="5">
        <v>3600.47</v>
      </c>
      <c r="AT1257" s="5">
        <v>23215</v>
      </c>
      <c r="AU1257" s="5">
        <v>10924576</v>
      </c>
      <c r="AV1257" s="5">
        <v>0</v>
      </c>
      <c r="AW1257" s="5"/>
      <c r="AX1257" s="5"/>
      <c r="AY1257" s="5"/>
      <c r="AZ1257" s="9" cm="1">
        <f t="array" ref="AZ1257">_xlfn.IFS(AP1257="Unk",0,AP1257="",0,(AP1257-AQ1257)=0,1,(AP1257-AQ1257)&lt;&gt;0,0)</f>
        <v>0</v>
      </c>
      <c r="BA1257" s="9" cm="1">
        <f t="array" ref="BA1257">_xlfn.IFS(AP1257="Unk",1,AP1257="",1,AP1257&lt;&gt;"",0)</f>
        <v>1</v>
      </c>
    </row>
    <row r="1258" spans="1:53" x14ac:dyDescent="0.2">
      <c r="A1258">
        <v>6</v>
      </c>
      <c r="B1258" t="s">
        <v>6</v>
      </c>
      <c r="C1258">
        <v>1</v>
      </c>
      <c r="D1258">
        <v>30</v>
      </c>
      <c r="E1258">
        <v>7</v>
      </c>
      <c r="P1258" s="9" cm="1">
        <f t="array" ref="P1258">_xlfn.IFS(F1258="Unk",0,F1258="",0,(F1258-G1258)=0,1,(F1258-G1258)&lt;&gt;0,0)</f>
        <v>0</v>
      </c>
      <c r="Q1258" s="9" cm="1">
        <f t="array" ref="Q1258">_xlfn.IFS(F1258="Unk",1,F1258="",1,F1258&lt;&gt;"",0)</f>
        <v>1</v>
      </c>
      <c r="R1258" s="5" t="s">
        <v>25</v>
      </c>
      <c r="S1258" s="5">
        <v>8005.72</v>
      </c>
      <c r="T1258" s="5" t="s">
        <v>25</v>
      </c>
      <c r="U1258" s="5">
        <v>3623.72</v>
      </c>
      <c r="V1258" s="5">
        <v>38313</v>
      </c>
      <c r="W1258" s="5">
        <v>7212436</v>
      </c>
      <c r="X1258" s="5">
        <v>0</v>
      </c>
      <c r="Y1258" s="5"/>
      <c r="Z1258" s="5"/>
      <c r="AA1258" s="5"/>
      <c r="AB1258" s="9" cm="1">
        <f t="array" ref="AB1258">_xlfn.IFS(R1258="Unk",0,R1258="",0,(R1258-S1258)=0,1,(R1258-S1258)&lt;&gt;0,0)</f>
        <v>0</v>
      </c>
      <c r="AC1258" s="9" cm="1">
        <f t="array" ref="AC1258">_xlfn.IFS(R1258="Unk",1,R1258="",1,R1258&lt;&gt;"",0)</f>
        <v>1</v>
      </c>
      <c r="AD1258" s="5" t="s">
        <v>25</v>
      </c>
      <c r="AE1258" s="5">
        <v>8343.9599999999991</v>
      </c>
      <c r="AF1258" s="5" t="s">
        <v>25</v>
      </c>
      <c r="AG1258" s="5">
        <v>3602.96</v>
      </c>
      <c r="AH1258" s="5">
        <v>29664</v>
      </c>
      <c r="AI1258" s="5">
        <v>8874721</v>
      </c>
      <c r="AJ1258" s="5">
        <v>0</v>
      </c>
      <c r="AK1258" s="5"/>
      <c r="AL1258" s="5"/>
      <c r="AM1258" s="5"/>
      <c r="AN1258" s="9" cm="1">
        <f t="array" ref="AN1258">_xlfn.IFS(AD1258="Unk",0,AD1258="",0,(AD1258-AE1258)=0,1,(AD1258-AE1258)&lt;&gt;0,0)</f>
        <v>0</v>
      </c>
      <c r="AO1258" s="9" cm="1">
        <f t="array" ref="AO1258">_xlfn.IFS(AD1258="Unk",1,AD1258="",1,AD1258&lt;&gt;"",0)</f>
        <v>1</v>
      </c>
      <c r="AP1258" s="5" t="s">
        <v>25</v>
      </c>
      <c r="AQ1258" s="5">
        <v>8970.69</v>
      </c>
      <c r="AR1258" s="5" t="s">
        <v>25</v>
      </c>
      <c r="AS1258" s="5">
        <v>3600.86</v>
      </c>
      <c r="AT1258" s="5">
        <v>6288</v>
      </c>
      <c r="AU1258" s="5">
        <v>9050583</v>
      </c>
      <c r="AV1258" s="5">
        <v>0</v>
      </c>
      <c r="AW1258" s="5"/>
      <c r="AX1258" s="5"/>
      <c r="AY1258" s="5"/>
      <c r="AZ1258" s="9" cm="1">
        <f t="array" ref="AZ1258">_xlfn.IFS(AP1258="Unk",0,AP1258="",0,(AP1258-AQ1258)=0,1,(AP1258-AQ1258)&lt;&gt;0,0)</f>
        <v>0</v>
      </c>
      <c r="BA1258" s="9" cm="1">
        <f t="array" ref="BA1258">_xlfn.IFS(AP1258="Unk",1,AP1258="",1,AP1258&lt;&gt;"",0)</f>
        <v>1</v>
      </c>
    </row>
    <row r="1259" spans="1:53" x14ac:dyDescent="0.2">
      <c r="A1259">
        <v>6</v>
      </c>
      <c r="B1259" t="s">
        <v>6</v>
      </c>
      <c r="C1259">
        <v>2</v>
      </c>
      <c r="D1259">
        <v>5</v>
      </c>
      <c r="E1259">
        <v>7</v>
      </c>
      <c r="F1259" s="5">
        <v>3869.33</v>
      </c>
      <c r="G1259" s="5">
        <v>3869.33</v>
      </c>
      <c r="H1259" s="5">
        <v>0</v>
      </c>
      <c r="I1259" s="5">
        <v>14.38</v>
      </c>
      <c r="J1259" s="5">
        <v>10064</v>
      </c>
      <c r="K1259" s="5">
        <v>266892</v>
      </c>
      <c r="L1259" s="5">
        <v>10</v>
      </c>
      <c r="M1259" s="5">
        <v>0</v>
      </c>
      <c r="N1259" s="5">
        <v>0</v>
      </c>
      <c r="O1259" s="5">
        <v>0</v>
      </c>
      <c r="P1259" s="9" cm="1">
        <f t="array" ref="P1259">_xlfn.IFS(F1259="Unk",0,F1259="",0,(F1259-G1259)=0,1,(F1259-G1259)&lt;&gt;0,0)</f>
        <v>1</v>
      </c>
      <c r="Q1259" s="9" cm="1">
        <f t="array" ref="Q1259">_xlfn.IFS(F1259="Unk",1,F1259="",1,F1259&lt;&gt;"",0)</f>
        <v>0</v>
      </c>
      <c r="R1259" s="5">
        <v>4881.51</v>
      </c>
      <c r="S1259" s="5">
        <v>4881.51</v>
      </c>
      <c r="T1259" s="5">
        <v>0</v>
      </c>
      <c r="U1259" s="5">
        <v>18.059999999999999</v>
      </c>
      <c r="V1259" s="5">
        <v>6675</v>
      </c>
      <c r="W1259" s="5">
        <v>214976</v>
      </c>
      <c r="X1259" s="5">
        <v>10</v>
      </c>
      <c r="Y1259" s="5">
        <v>0</v>
      </c>
      <c r="Z1259" s="5">
        <v>0</v>
      </c>
      <c r="AA1259" s="5">
        <v>0</v>
      </c>
      <c r="AB1259" s="9" cm="1">
        <f t="array" ref="AB1259">_xlfn.IFS(R1259="Unk",0,R1259="",0,(R1259-S1259)=0,1,(R1259-S1259)&lt;&gt;0,0)</f>
        <v>1</v>
      </c>
      <c r="AC1259" s="9" cm="1">
        <f t="array" ref="AC1259">_xlfn.IFS(R1259="Unk",1,R1259="",1,R1259&lt;&gt;"",0)</f>
        <v>0</v>
      </c>
      <c r="AD1259" s="5">
        <v>5825.51</v>
      </c>
      <c r="AE1259" s="5">
        <v>5824.95</v>
      </c>
      <c r="AF1259" s="5">
        <v>0</v>
      </c>
      <c r="AG1259" s="5">
        <v>63.42</v>
      </c>
      <c r="AH1259" s="5">
        <v>25129</v>
      </c>
      <c r="AI1259" s="5">
        <v>514371</v>
      </c>
      <c r="AJ1259" s="5">
        <v>4</v>
      </c>
      <c r="AK1259" s="5">
        <v>0</v>
      </c>
      <c r="AL1259" s="5">
        <v>0</v>
      </c>
      <c r="AM1259" s="5">
        <v>0</v>
      </c>
      <c r="AN1259" s="9" cm="1">
        <f t="array" ref="AN1259">_xlfn.IFS(AD1259="Unk",0,AD1259="",0,(AD1259-AE1259)=0,1,(AD1259-AE1259)&lt;&gt;0,0)</f>
        <v>0</v>
      </c>
      <c r="AO1259" s="9" cm="1">
        <f t="array" ref="AO1259">_xlfn.IFS(AD1259="Unk",1,AD1259="",1,AD1259&lt;&gt;"",0)</f>
        <v>0</v>
      </c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9" cm="1">
        <f t="array" ref="AZ1259">_xlfn.IFS(AP1259="Unk",0,AP1259="",0,(AP1259-AQ1259)=0,1,(AP1259-AQ1259)&lt;&gt;0,0)</f>
        <v>0</v>
      </c>
      <c r="BA1259" s="9" cm="1">
        <f t="array" ref="BA1259">_xlfn.IFS(AP1259="Unk",1,AP1259="",1,AP1259&lt;&gt;"",0)</f>
        <v>1</v>
      </c>
    </row>
    <row r="1260" spans="1:53" x14ac:dyDescent="0.2">
      <c r="A1260">
        <v>6</v>
      </c>
      <c r="B1260" t="s">
        <v>6</v>
      </c>
      <c r="C1260">
        <v>2</v>
      </c>
      <c r="D1260">
        <v>10</v>
      </c>
      <c r="E1260">
        <v>7</v>
      </c>
      <c r="F1260" s="5">
        <v>6927.65</v>
      </c>
      <c r="G1260" s="5">
        <v>6927.65</v>
      </c>
      <c r="H1260" s="5">
        <v>0</v>
      </c>
      <c r="I1260" s="5">
        <v>3224.43</v>
      </c>
      <c r="J1260" s="5">
        <v>384890</v>
      </c>
      <c r="K1260" s="5">
        <v>31852674</v>
      </c>
      <c r="L1260" s="5">
        <v>10</v>
      </c>
      <c r="M1260" s="5">
        <v>0</v>
      </c>
      <c r="N1260" s="5">
        <v>0</v>
      </c>
      <c r="O1260" s="5">
        <v>0</v>
      </c>
      <c r="P1260" s="9" cm="1">
        <f t="array" ref="P1260">_xlfn.IFS(F1260="Unk",0,F1260="",0,(F1260-G1260)=0,1,(F1260-G1260)&lt;&gt;0,0)</f>
        <v>1</v>
      </c>
      <c r="Q1260" s="9" cm="1">
        <f t="array" ref="Q1260">_xlfn.IFS(F1260="Unk",1,F1260="",1,F1260&lt;&gt;"",0)</f>
        <v>0</v>
      </c>
      <c r="R1260" s="5">
        <v>8594.3700000000008</v>
      </c>
      <c r="S1260" s="5">
        <v>7483.27</v>
      </c>
      <c r="T1260" s="5">
        <v>0.13</v>
      </c>
      <c r="U1260" s="5">
        <v>3600.06</v>
      </c>
      <c r="V1260" s="5">
        <v>152837</v>
      </c>
      <c r="W1260" s="5">
        <v>30437627</v>
      </c>
      <c r="X1260" s="5">
        <v>10</v>
      </c>
      <c r="Y1260" s="5">
        <v>0</v>
      </c>
      <c r="Z1260" s="5">
        <v>0</v>
      </c>
      <c r="AA1260" s="5">
        <v>0</v>
      </c>
      <c r="AB1260" s="9" cm="1">
        <f t="array" ref="AB1260">_xlfn.IFS(R1260="Unk",0,R1260="",0,(R1260-S1260)=0,1,(R1260-S1260)&lt;&gt;0,0)</f>
        <v>0</v>
      </c>
      <c r="AC1260" s="9" cm="1">
        <f t="array" ref="AC1260">_xlfn.IFS(R1260="Unk",1,R1260="",1,R1260&lt;&gt;"",0)</f>
        <v>0</v>
      </c>
      <c r="AD1260" s="5">
        <v>10735.87</v>
      </c>
      <c r="AE1260" s="5">
        <v>8667.98</v>
      </c>
      <c r="AF1260" s="5">
        <v>0.19</v>
      </c>
      <c r="AG1260" s="5">
        <v>3600.27</v>
      </c>
      <c r="AH1260" s="5">
        <v>93903</v>
      </c>
      <c r="AI1260" s="5">
        <v>28193149</v>
      </c>
      <c r="AJ1260" s="5">
        <v>10</v>
      </c>
      <c r="AK1260" s="5">
        <v>0</v>
      </c>
      <c r="AL1260" s="5">
        <v>0</v>
      </c>
      <c r="AM1260" s="5">
        <v>0</v>
      </c>
      <c r="AN1260" s="9" cm="1">
        <f t="array" ref="AN1260">_xlfn.IFS(AD1260="Unk",0,AD1260="",0,(AD1260-AE1260)=0,1,(AD1260-AE1260)&lt;&gt;0,0)</f>
        <v>0</v>
      </c>
      <c r="AO1260" s="9" cm="1">
        <f t="array" ref="AO1260">_xlfn.IFS(AD1260="Unk",1,AD1260="",1,AD1260&lt;&gt;"",0)</f>
        <v>0</v>
      </c>
      <c r="AP1260" s="5">
        <v>13298.62</v>
      </c>
      <c r="AQ1260" s="5">
        <v>10082.719999999999</v>
      </c>
      <c r="AR1260" s="5">
        <v>0.24</v>
      </c>
      <c r="AS1260" s="5">
        <v>3600.11</v>
      </c>
      <c r="AT1260" s="5">
        <v>91261</v>
      </c>
      <c r="AU1260" s="5">
        <v>25752682</v>
      </c>
      <c r="AV1260" s="5">
        <v>10</v>
      </c>
      <c r="AW1260" s="5">
        <v>0</v>
      </c>
      <c r="AX1260" s="5">
        <v>0</v>
      </c>
      <c r="AY1260" s="5">
        <v>0</v>
      </c>
      <c r="AZ1260" s="9" cm="1">
        <f t="array" ref="AZ1260">_xlfn.IFS(AP1260="Unk",0,AP1260="",0,(AP1260-AQ1260)=0,1,(AP1260-AQ1260)&lt;&gt;0,0)</f>
        <v>0</v>
      </c>
      <c r="BA1260" s="9" cm="1">
        <f t="array" ref="BA1260">_xlfn.IFS(AP1260="Unk",1,AP1260="",1,AP1260&lt;&gt;"",0)</f>
        <v>0</v>
      </c>
    </row>
    <row r="1261" spans="1:53" x14ac:dyDescent="0.2">
      <c r="A1261">
        <v>6</v>
      </c>
      <c r="B1261" t="s">
        <v>6</v>
      </c>
      <c r="C1261">
        <v>2</v>
      </c>
      <c r="D1261">
        <v>15</v>
      </c>
      <c r="E1261">
        <v>7</v>
      </c>
      <c r="F1261" s="5">
        <v>6382.11</v>
      </c>
      <c r="G1261" s="5">
        <v>6255.73</v>
      </c>
      <c r="H1261" s="5">
        <v>0.02</v>
      </c>
      <c r="I1261" s="5">
        <v>3600.24</v>
      </c>
      <c r="J1261" s="5">
        <v>120679</v>
      </c>
      <c r="K1261" s="5">
        <v>18776872</v>
      </c>
      <c r="L1261" s="5">
        <v>10</v>
      </c>
      <c r="M1261" s="5">
        <v>0</v>
      </c>
      <c r="N1261" s="5">
        <v>0</v>
      </c>
      <c r="O1261" s="5">
        <v>0</v>
      </c>
      <c r="P1261" s="9" cm="1">
        <f t="array" ref="P1261">_xlfn.IFS(F1261="Unk",0,F1261="",0,(F1261-G1261)=0,1,(F1261-G1261)&lt;&gt;0,0)</f>
        <v>0</v>
      </c>
      <c r="Q1261" s="9" cm="1">
        <f t="array" ref="Q1261">_xlfn.IFS(F1261="Unk",1,F1261="",1,F1261&lt;&gt;"",0)</f>
        <v>0</v>
      </c>
      <c r="R1261" s="5">
        <v>7864.5</v>
      </c>
      <c r="S1261" s="5">
        <v>6248.23</v>
      </c>
      <c r="T1261" s="5">
        <v>0.21</v>
      </c>
      <c r="U1261" s="5">
        <v>3600.69</v>
      </c>
      <c r="V1261" s="5">
        <v>77948</v>
      </c>
      <c r="W1261" s="5">
        <v>18670655</v>
      </c>
      <c r="X1261" s="5">
        <v>10</v>
      </c>
      <c r="Y1261" s="5">
        <v>0</v>
      </c>
      <c r="Z1261" s="5">
        <v>0</v>
      </c>
      <c r="AA1261" s="5">
        <v>0</v>
      </c>
      <c r="AB1261" s="9" cm="1">
        <f t="array" ref="AB1261">_xlfn.IFS(R1261="Unk",0,R1261="",0,(R1261-S1261)=0,1,(R1261-S1261)&lt;&gt;0,0)</f>
        <v>0</v>
      </c>
      <c r="AC1261" s="9" cm="1">
        <f t="array" ref="AC1261">_xlfn.IFS(R1261="Unk",1,R1261="",1,R1261&lt;&gt;"",0)</f>
        <v>0</v>
      </c>
      <c r="AD1261" s="5">
        <v>8949.17</v>
      </c>
      <c r="AE1261" s="5">
        <v>6562.4</v>
      </c>
      <c r="AF1261" s="5">
        <v>0.27</v>
      </c>
      <c r="AG1261" s="5">
        <v>3600.09</v>
      </c>
      <c r="AH1261" s="5">
        <v>46985</v>
      </c>
      <c r="AI1261" s="5">
        <v>16894395</v>
      </c>
      <c r="AJ1261" s="5">
        <v>10</v>
      </c>
      <c r="AK1261" s="5">
        <v>0</v>
      </c>
      <c r="AL1261" s="5">
        <v>0</v>
      </c>
      <c r="AM1261" s="5">
        <v>0</v>
      </c>
      <c r="AN1261" s="9" cm="1">
        <f t="array" ref="AN1261">_xlfn.IFS(AD1261="Unk",0,AD1261="",0,(AD1261-AE1261)=0,1,(AD1261-AE1261)&lt;&gt;0,0)</f>
        <v>0</v>
      </c>
      <c r="AO1261" s="9" cm="1">
        <f t="array" ref="AO1261">_xlfn.IFS(AD1261="Unk",1,AD1261="",1,AD1261&lt;&gt;"",0)</f>
        <v>0</v>
      </c>
      <c r="AP1261" s="5">
        <v>10552.57</v>
      </c>
      <c r="AQ1261" s="5">
        <v>7126.65</v>
      </c>
      <c r="AR1261" s="5">
        <v>0.32</v>
      </c>
      <c r="AS1261" s="5">
        <v>3600.77</v>
      </c>
      <c r="AT1261" s="5">
        <v>43861</v>
      </c>
      <c r="AU1261" s="5">
        <v>18700124</v>
      </c>
      <c r="AV1261" s="5">
        <v>10</v>
      </c>
      <c r="AW1261" s="5">
        <v>0</v>
      </c>
      <c r="AX1261" s="5">
        <v>0</v>
      </c>
      <c r="AY1261" s="5">
        <v>0</v>
      </c>
      <c r="AZ1261" s="9" cm="1">
        <f t="array" ref="AZ1261">_xlfn.IFS(AP1261="Unk",0,AP1261="",0,(AP1261-AQ1261)=0,1,(AP1261-AQ1261)&lt;&gt;0,0)</f>
        <v>0</v>
      </c>
      <c r="BA1261" s="9" cm="1">
        <f t="array" ref="BA1261">_xlfn.IFS(AP1261="Unk",1,AP1261="",1,AP1261&lt;&gt;"",0)</f>
        <v>0</v>
      </c>
    </row>
    <row r="1262" spans="1:53" x14ac:dyDescent="0.2">
      <c r="A1262">
        <v>6</v>
      </c>
      <c r="B1262" t="s">
        <v>6</v>
      </c>
      <c r="C1262">
        <v>2</v>
      </c>
      <c r="D1262">
        <v>20</v>
      </c>
      <c r="E1262">
        <v>7</v>
      </c>
      <c r="F1262" s="5">
        <v>6569.33</v>
      </c>
      <c r="G1262" s="5">
        <v>6288.52</v>
      </c>
      <c r="H1262" s="5">
        <v>0.04</v>
      </c>
      <c r="I1262" s="5">
        <v>3600.52</v>
      </c>
      <c r="J1262" s="5">
        <v>67703</v>
      </c>
      <c r="K1262" s="5">
        <v>12286260</v>
      </c>
      <c r="L1262" s="5">
        <v>10</v>
      </c>
      <c r="M1262" s="5">
        <v>0</v>
      </c>
      <c r="N1262" s="5">
        <v>0</v>
      </c>
      <c r="O1262" s="5">
        <v>0</v>
      </c>
      <c r="P1262" s="9" cm="1">
        <f t="array" ref="P1262">_xlfn.IFS(F1262="Unk",0,F1262="",0,(F1262-G1262)=0,1,(F1262-G1262)&lt;&gt;0,0)</f>
        <v>0</v>
      </c>
      <c r="Q1262" s="9" cm="1">
        <f t="array" ref="Q1262">_xlfn.IFS(F1262="Unk",1,F1262="",1,F1262&lt;&gt;"",0)</f>
        <v>0</v>
      </c>
      <c r="R1262" s="5">
        <v>7419.32</v>
      </c>
      <c r="S1262" s="5">
        <v>6291.38</v>
      </c>
      <c r="T1262" s="5">
        <v>0.15</v>
      </c>
      <c r="U1262" s="5">
        <v>3601.73</v>
      </c>
      <c r="V1262" s="5">
        <v>34024</v>
      </c>
      <c r="W1262" s="5">
        <v>11334113</v>
      </c>
      <c r="X1262" s="5">
        <v>10</v>
      </c>
      <c r="Y1262" s="5">
        <v>0</v>
      </c>
      <c r="Z1262" s="5">
        <v>0</v>
      </c>
      <c r="AA1262" s="5">
        <v>0</v>
      </c>
      <c r="AB1262" s="9" cm="1">
        <f t="array" ref="AB1262">_xlfn.IFS(R1262="Unk",0,R1262="",0,(R1262-S1262)=0,1,(R1262-S1262)&lt;&gt;0,0)</f>
        <v>0</v>
      </c>
      <c r="AC1262" s="9" cm="1">
        <f t="array" ref="AC1262">_xlfn.IFS(R1262="Unk",1,R1262="",1,R1262&lt;&gt;"",0)</f>
        <v>0</v>
      </c>
      <c r="AD1262" s="5" t="s">
        <v>25</v>
      </c>
      <c r="AE1262" s="5">
        <v>6375.36</v>
      </c>
      <c r="AF1262" s="5" t="s">
        <v>25</v>
      </c>
      <c r="AG1262" s="5">
        <v>3600.89</v>
      </c>
      <c r="AH1262" s="5">
        <v>50026</v>
      </c>
      <c r="AI1262" s="5">
        <v>9890722</v>
      </c>
      <c r="AJ1262" s="5">
        <v>0</v>
      </c>
      <c r="AK1262" s="5"/>
      <c r="AL1262" s="5"/>
      <c r="AM1262" s="5"/>
      <c r="AN1262" s="9" cm="1">
        <f t="array" ref="AN1262">_xlfn.IFS(AD1262="Unk",0,AD1262="",0,(AD1262-AE1262)=0,1,(AD1262-AE1262)&lt;&gt;0,0)</f>
        <v>0</v>
      </c>
      <c r="AO1262" s="9" cm="1">
        <f t="array" ref="AO1262">_xlfn.IFS(AD1262="Unk",1,AD1262="",1,AD1262&lt;&gt;"",0)</f>
        <v>1</v>
      </c>
      <c r="AP1262" s="5" t="s">
        <v>25</v>
      </c>
      <c r="AQ1262" s="5">
        <v>6646.5</v>
      </c>
      <c r="AR1262" s="5" t="s">
        <v>25</v>
      </c>
      <c r="AS1262" s="5">
        <v>3601.56</v>
      </c>
      <c r="AT1262" s="5">
        <v>38841</v>
      </c>
      <c r="AU1262" s="5">
        <v>10973141</v>
      </c>
      <c r="AV1262" s="5">
        <v>0</v>
      </c>
      <c r="AW1262" s="5"/>
      <c r="AX1262" s="5"/>
      <c r="AY1262" s="5"/>
      <c r="AZ1262" s="9" cm="1">
        <f t="array" ref="AZ1262">_xlfn.IFS(AP1262="Unk",0,AP1262="",0,(AP1262-AQ1262)=0,1,(AP1262-AQ1262)&lt;&gt;0,0)</f>
        <v>0</v>
      </c>
      <c r="BA1262" s="9" cm="1">
        <f t="array" ref="BA1262">_xlfn.IFS(AP1262="Unk",1,AP1262="",1,AP1262&lt;&gt;"",0)</f>
        <v>1</v>
      </c>
    </row>
    <row r="1263" spans="1:53" x14ac:dyDescent="0.2">
      <c r="A1263">
        <v>6</v>
      </c>
      <c r="B1263" t="s">
        <v>6</v>
      </c>
      <c r="C1263">
        <v>2</v>
      </c>
      <c r="D1263">
        <v>25</v>
      </c>
      <c r="E1263">
        <v>7</v>
      </c>
      <c r="F1263" s="5" t="s">
        <v>25</v>
      </c>
      <c r="G1263" s="5">
        <v>7067.1</v>
      </c>
      <c r="H1263" s="5" t="s">
        <v>25</v>
      </c>
      <c r="I1263" s="5">
        <v>3600.02</v>
      </c>
      <c r="J1263" s="5">
        <v>72992</v>
      </c>
      <c r="K1263" s="5">
        <v>6668808</v>
      </c>
      <c r="L1263" s="5">
        <v>0</v>
      </c>
      <c r="P1263" s="9" cm="1">
        <f t="array" ref="P1263">_xlfn.IFS(F1263="Unk",0,F1263="",0,(F1263-G1263)=0,1,(F1263-G1263)&lt;&gt;0,0)</f>
        <v>0</v>
      </c>
      <c r="Q1263" s="9" cm="1">
        <f t="array" ref="Q1263">_xlfn.IFS(F1263="Unk",1,F1263="",1,F1263&lt;&gt;"",0)</f>
        <v>1</v>
      </c>
      <c r="R1263" s="5" t="s">
        <v>25</v>
      </c>
      <c r="S1263" s="5">
        <v>7058.82</v>
      </c>
      <c r="T1263" s="5" t="s">
        <v>25</v>
      </c>
      <c r="U1263" s="5">
        <v>3610.44</v>
      </c>
      <c r="V1263" s="5">
        <v>64157</v>
      </c>
      <c r="W1263" s="5">
        <v>9637139</v>
      </c>
      <c r="X1263" s="5">
        <v>0</v>
      </c>
      <c r="Y1263" s="5"/>
      <c r="Z1263" s="5"/>
      <c r="AA1263" s="5"/>
      <c r="AB1263" s="9" cm="1">
        <f t="array" ref="AB1263">_xlfn.IFS(R1263="Unk",0,R1263="",0,(R1263-S1263)=0,1,(R1263-S1263)&lt;&gt;0,0)</f>
        <v>0</v>
      </c>
      <c r="AC1263" s="9" cm="1">
        <f t="array" ref="AC1263">_xlfn.IFS(R1263="Unk",1,R1263="",1,R1263&lt;&gt;"",0)</f>
        <v>1</v>
      </c>
      <c r="AD1263" s="5" t="s">
        <v>25</v>
      </c>
      <c r="AE1263" s="5">
        <v>7187.82</v>
      </c>
      <c r="AF1263" s="5" t="s">
        <v>25</v>
      </c>
      <c r="AG1263" s="5">
        <v>3601.04</v>
      </c>
      <c r="AH1263" s="5">
        <v>25900</v>
      </c>
      <c r="AI1263" s="5">
        <v>8891178</v>
      </c>
      <c r="AJ1263" s="5">
        <v>0</v>
      </c>
      <c r="AK1263" s="5"/>
      <c r="AL1263" s="5"/>
      <c r="AM1263" s="5"/>
      <c r="AN1263" s="9" cm="1">
        <f t="array" ref="AN1263">_xlfn.IFS(AD1263="Unk",0,AD1263="",0,(AD1263-AE1263)=0,1,(AD1263-AE1263)&lt;&gt;0,0)</f>
        <v>0</v>
      </c>
      <c r="AO1263" s="9" cm="1">
        <f t="array" ref="AO1263">_xlfn.IFS(AD1263="Unk",1,AD1263="",1,AD1263&lt;&gt;"",0)</f>
        <v>1</v>
      </c>
      <c r="AP1263" s="5" t="s">
        <v>25</v>
      </c>
      <c r="AQ1263" s="5">
        <v>7624.86</v>
      </c>
      <c r="AR1263" s="5" t="s">
        <v>25</v>
      </c>
      <c r="AS1263" s="5">
        <v>3602.63</v>
      </c>
      <c r="AT1263" s="5">
        <v>15281</v>
      </c>
      <c r="AU1263" s="5">
        <v>10944950</v>
      </c>
      <c r="AV1263" s="5">
        <v>0</v>
      </c>
      <c r="AW1263" s="5"/>
      <c r="AX1263" s="5"/>
      <c r="AY1263" s="5"/>
      <c r="AZ1263" s="9" cm="1">
        <f t="array" ref="AZ1263">_xlfn.IFS(AP1263="Unk",0,AP1263="",0,(AP1263-AQ1263)=0,1,(AP1263-AQ1263)&lt;&gt;0,0)</f>
        <v>0</v>
      </c>
      <c r="BA1263" s="9" cm="1">
        <f t="array" ref="BA1263">_xlfn.IFS(AP1263="Unk",1,AP1263="",1,AP1263&lt;&gt;"",0)</f>
        <v>1</v>
      </c>
    </row>
    <row r="1264" spans="1:53" x14ac:dyDescent="0.2">
      <c r="A1264">
        <v>6</v>
      </c>
      <c r="B1264" t="s">
        <v>6</v>
      </c>
      <c r="C1264">
        <v>2</v>
      </c>
      <c r="D1264">
        <v>30</v>
      </c>
      <c r="E1264">
        <v>7</v>
      </c>
      <c r="F1264" s="5" t="s">
        <v>25</v>
      </c>
      <c r="G1264" s="5">
        <v>7850.4</v>
      </c>
      <c r="H1264" s="5" t="s">
        <v>25</v>
      </c>
      <c r="I1264" s="5">
        <v>3600.11</v>
      </c>
      <c r="J1264" s="5">
        <v>39579</v>
      </c>
      <c r="K1264" s="5">
        <v>6180271</v>
      </c>
      <c r="L1264" s="5">
        <v>0</v>
      </c>
      <c r="P1264" s="9" cm="1">
        <f t="array" ref="P1264">_xlfn.IFS(F1264="Unk",0,F1264="",0,(F1264-G1264)=0,1,(F1264-G1264)&lt;&gt;0,0)</f>
        <v>0</v>
      </c>
      <c r="Q1264" s="9" cm="1">
        <f t="array" ref="Q1264">_xlfn.IFS(F1264="Unk",1,F1264="",1,F1264&lt;&gt;"",0)</f>
        <v>1</v>
      </c>
      <c r="R1264" s="5" t="s">
        <v>25</v>
      </c>
      <c r="S1264" s="5">
        <v>8335.6200000000008</v>
      </c>
      <c r="T1264" s="5" t="s">
        <v>25</v>
      </c>
      <c r="U1264" s="5">
        <v>3606.03</v>
      </c>
      <c r="V1264" s="5">
        <v>38747</v>
      </c>
      <c r="W1264" s="5">
        <v>7796090</v>
      </c>
      <c r="X1264" s="5">
        <v>0</v>
      </c>
      <c r="Y1264" s="5"/>
      <c r="Z1264" s="5"/>
      <c r="AA1264" s="5"/>
      <c r="AB1264" s="9" cm="1">
        <f t="array" ref="AB1264">_xlfn.IFS(R1264="Unk",0,R1264="",0,(R1264-S1264)=0,1,(R1264-S1264)&lt;&gt;0,0)</f>
        <v>0</v>
      </c>
      <c r="AC1264" s="9" cm="1">
        <f t="array" ref="AC1264">_xlfn.IFS(R1264="Unk",1,R1264="",1,R1264&lt;&gt;"",0)</f>
        <v>1</v>
      </c>
      <c r="AD1264" s="5" t="s">
        <v>25</v>
      </c>
      <c r="AE1264" s="5">
        <v>8806.98</v>
      </c>
      <c r="AF1264" s="5" t="s">
        <v>25</v>
      </c>
      <c r="AG1264" s="5">
        <v>3608.23</v>
      </c>
      <c r="AH1264" s="5">
        <v>13693</v>
      </c>
      <c r="AI1264" s="5">
        <v>8327978</v>
      </c>
      <c r="AJ1264" s="5">
        <v>0</v>
      </c>
      <c r="AK1264" s="5"/>
      <c r="AL1264" s="5"/>
      <c r="AM1264" s="5"/>
      <c r="AN1264" s="9" cm="1">
        <f t="array" ref="AN1264">_xlfn.IFS(AD1264="Unk",0,AD1264="",0,(AD1264-AE1264)=0,1,(AD1264-AE1264)&lt;&gt;0,0)</f>
        <v>0</v>
      </c>
      <c r="AO1264" s="9" cm="1">
        <f t="array" ref="AO1264">_xlfn.IFS(AD1264="Unk",1,AD1264="",1,AD1264&lt;&gt;"",0)</f>
        <v>1</v>
      </c>
      <c r="AP1264" s="5" t="s">
        <v>25</v>
      </c>
      <c r="AQ1264" s="5">
        <v>9339.7800000000007</v>
      </c>
      <c r="AR1264" s="5" t="s">
        <v>25</v>
      </c>
      <c r="AS1264" s="5">
        <v>3607.26</v>
      </c>
      <c r="AT1264" s="5">
        <v>13086</v>
      </c>
      <c r="AU1264" s="5">
        <v>7563110</v>
      </c>
      <c r="AV1264" s="5">
        <v>0</v>
      </c>
      <c r="AW1264" s="5"/>
      <c r="AX1264" s="5"/>
      <c r="AY1264" s="5"/>
      <c r="AZ1264" s="9" cm="1">
        <f t="array" ref="AZ1264">_xlfn.IFS(AP1264="Unk",0,AP1264="",0,(AP1264-AQ1264)=0,1,(AP1264-AQ1264)&lt;&gt;0,0)</f>
        <v>0</v>
      </c>
      <c r="BA1264" s="9" cm="1">
        <f t="array" ref="BA1264">_xlfn.IFS(AP1264="Unk",1,AP1264="",1,AP1264&lt;&gt;"",0)</f>
        <v>1</v>
      </c>
    </row>
    <row r="1265" spans="1:53" x14ac:dyDescent="0.2">
      <c r="A1265">
        <v>6</v>
      </c>
      <c r="B1265" t="s">
        <v>6</v>
      </c>
      <c r="C1265">
        <v>3</v>
      </c>
      <c r="D1265">
        <v>5</v>
      </c>
      <c r="E1265">
        <v>7</v>
      </c>
      <c r="F1265" s="5">
        <v>5997.42</v>
      </c>
      <c r="G1265" s="5">
        <v>5997.42</v>
      </c>
      <c r="H1265" s="5">
        <v>0</v>
      </c>
      <c r="I1265" s="5">
        <v>5.99</v>
      </c>
      <c r="J1265" s="5">
        <v>3529</v>
      </c>
      <c r="K1265" s="5">
        <v>130727</v>
      </c>
      <c r="L1265" s="5">
        <v>7</v>
      </c>
      <c r="M1265" s="5">
        <v>0</v>
      </c>
      <c r="N1265" s="5">
        <v>0</v>
      </c>
      <c r="O1265" s="5">
        <v>0</v>
      </c>
      <c r="P1265" s="9" cm="1">
        <f t="array" ref="P1265">_xlfn.IFS(F1265="Unk",0,F1265="",0,(F1265-G1265)=0,1,(F1265-G1265)&lt;&gt;0,0)</f>
        <v>1</v>
      </c>
      <c r="Q1265" s="9" cm="1">
        <f t="array" ref="Q1265">_xlfn.IFS(F1265="Unk",1,F1265="",1,F1265&lt;&gt;"",0)</f>
        <v>0</v>
      </c>
      <c r="R1265" s="5">
        <v>10555.98</v>
      </c>
      <c r="S1265" s="5">
        <v>10555.98</v>
      </c>
      <c r="T1265" s="5">
        <v>0</v>
      </c>
      <c r="U1265" s="5">
        <v>27.17</v>
      </c>
      <c r="V1265" s="5">
        <v>17536</v>
      </c>
      <c r="W1265" s="5">
        <v>296435</v>
      </c>
      <c r="X1265" s="5">
        <v>3</v>
      </c>
      <c r="Y1265" s="5">
        <v>0</v>
      </c>
      <c r="Z1265" s="5">
        <v>0</v>
      </c>
      <c r="AA1265" s="5">
        <v>0</v>
      </c>
      <c r="AB1265" s="9" cm="1">
        <f t="array" ref="AB1265">_xlfn.IFS(R1265="Unk",0,R1265="",0,(R1265-S1265)=0,1,(R1265-S1265)&lt;&gt;0,0)</f>
        <v>1</v>
      </c>
      <c r="AC1265" s="9" cm="1">
        <f t="array" ref="AC1265">_xlfn.IFS(R1265="Unk",1,R1265="",1,R1265&lt;&gt;"",0)</f>
        <v>0</v>
      </c>
      <c r="AD1265" s="5">
        <v>10951.76</v>
      </c>
      <c r="AE1265" s="5">
        <v>10951.76</v>
      </c>
      <c r="AF1265" s="5">
        <v>0</v>
      </c>
      <c r="AG1265" s="5">
        <v>380.71</v>
      </c>
      <c r="AH1265" s="5">
        <v>168910</v>
      </c>
      <c r="AI1265" s="5">
        <v>3910415</v>
      </c>
      <c r="AJ1265" s="5">
        <v>10</v>
      </c>
      <c r="AK1265" s="5">
        <v>0</v>
      </c>
      <c r="AL1265" s="5">
        <v>0</v>
      </c>
      <c r="AM1265" s="5">
        <v>0</v>
      </c>
      <c r="AN1265" s="9" cm="1">
        <f t="array" ref="AN1265">_xlfn.IFS(AD1265="Unk",0,AD1265="",0,(AD1265-AE1265)=0,1,(AD1265-AE1265)&lt;&gt;0,0)</f>
        <v>1</v>
      </c>
      <c r="AO1265" s="9" cm="1">
        <f t="array" ref="AO1265">_xlfn.IFS(AD1265="Unk",1,AD1265="",1,AD1265&lt;&gt;"",0)</f>
        <v>0</v>
      </c>
      <c r="AP1265" s="5">
        <v>12088.98</v>
      </c>
      <c r="AQ1265" s="5">
        <v>12088.98</v>
      </c>
      <c r="AR1265" s="5">
        <v>0</v>
      </c>
      <c r="AS1265" s="5">
        <v>26.84</v>
      </c>
      <c r="AT1265" s="5">
        <v>2314</v>
      </c>
      <c r="AU1265" s="5">
        <v>143315</v>
      </c>
      <c r="AV1265" s="5">
        <v>2</v>
      </c>
      <c r="AW1265" s="5">
        <v>0</v>
      </c>
      <c r="AX1265" s="5">
        <v>0</v>
      </c>
      <c r="AY1265" s="5">
        <v>0</v>
      </c>
      <c r="AZ1265" s="9" cm="1">
        <f t="array" ref="AZ1265">_xlfn.IFS(AP1265="Unk",0,AP1265="",0,(AP1265-AQ1265)=0,1,(AP1265-AQ1265)&lt;&gt;0,0)</f>
        <v>1</v>
      </c>
      <c r="BA1265" s="9" cm="1">
        <f t="array" ref="BA1265">_xlfn.IFS(AP1265="Unk",1,AP1265="",1,AP1265&lt;&gt;"",0)</f>
        <v>0</v>
      </c>
    </row>
    <row r="1266" spans="1:53" x14ac:dyDescent="0.2">
      <c r="A1266">
        <v>6</v>
      </c>
      <c r="B1266" t="s">
        <v>6</v>
      </c>
      <c r="C1266">
        <v>3</v>
      </c>
      <c r="D1266">
        <v>10</v>
      </c>
      <c r="E1266">
        <v>7</v>
      </c>
      <c r="F1266" s="5">
        <v>5533.68</v>
      </c>
      <c r="G1266" s="5">
        <v>5533.68</v>
      </c>
      <c r="H1266" s="5">
        <v>0</v>
      </c>
      <c r="I1266" s="5">
        <v>1183.3399999999999</v>
      </c>
      <c r="J1266" s="5">
        <v>190367</v>
      </c>
      <c r="K1266" s="5">
        <v>17246436</v>
      </c>
      <c r="L1266" s="5">
        <v>10</v>
      </c>
      <c r="M1266" s="5">
        <v>0</v>
      </c>
      <c r="N1266" s="5">
        <v>0</v>
      </c>
      <c r="O1266" s="5">
        <v>0</v>
      </c>
      <c r="P1266" s="9" cm="1">
        <f t="array" ref="P1266">_xlfn.IFS(F1266="Unk",0,F1266="",0,(F1266-G1266)=0,1,(F1266-G1266)&lt;&gt;0,0)</f>
        <v>1</v>
      </c>
      <c r="Q1266" s="9" cm="1">
        <f t="array" ref="Q1266">_xlfn.IFS(F1266="Unk",1,F1266="",1,F1266&lt;&gt;"",0)</f>
        <v>0</v>
      </c>
      <c r="R1266" s="5">
        <v>6604.5</v>
      </c>
      <c r="S1266" s="5">
        <v>6073.03</v>
      </c>
      <c r="T1266" s="5">
        <v>0.08</v>
      </c>
      <c r="U1266" s="5">
        <v>3600.29</v>
      </c>
      <c r="V1266" s="5">
        <v>192067</v>
      </c>
      <c r="W1266" s="5">
        <v>22408899</v>
      </c>
      <c r="X1266" s="5">
        <v>10</v>
      </c>
      <c r="Y1266" s="5">
        <v>0</v>
      </c>
      <c r="Z1266" s="5">
        <v>0</v>
      </c>
      <c r="AA1266" s="5">
        <v>0</v>
      </c>
      <c r="AB1266" s="9" cm="1">
        <f t="array" ref="AB1266">_xlfn.IFS(R1266="Unk",0,R1266="",0,(R1266-S1266)=0,1,(R1266-S1266)&lt;&gt;0,0)</f>
        <v>0</v>
      </c>
      <c r="AC1266" s="9" cm="1">
        <f t="array" ref="AC1266">_xlfn.IFS(R1266="Unk",1,R1266="",1,R1266&lt;&gt;"",0)</f>
        <v>0</v>
      </c>
      <c r="AD1266" s="5">
        <v>7764.29</v>
      </c>
      <c r="AE1266" s="5">
        <v>7073.61</v>
      </c>
      <c r="AF1266" s="5">
        <v>0.09</v>
      </c>
      <c r="AG1266" s="5">
        <v>3600.19</v>
      </c>
      <c r="AH1266" s="5">
        <v>117504</v>
      </c>
      <c r="AI1266" s="5">
        <v>24301231</v>
      </c>
      <c r="AJ1266" s="5">
        <v>10</v>
      </c>
      <c r="AK1266" s="5">
        <v>0</v>
      </c>
      <c r="AL1266" s="5">
        <v>0</v>
      </c>
      <c r="AM1266" s="5">
        <v>0</v>
      </c>
      <c r="AN1266" s="9" cm="1">
        <f t="array" ref="AN1266">_xlfn.IFS(AD1266="Unk",0,AD1266="",0,(AD1266-AE1266)=0,1,(AD1266-AE1266)&lt;&gt;0,0)</f>
        <v>0</v>
      </c>
      <c r="AO1266" s="9" cm="1">
        <f t="array" ref="AO1266">_xlfn.IFS(AD1266="Unk",1,AD1266="",1,AD1266&lt;&gt;"",0)</f>
        <v>0</v>
      </c>
      <c r="AP1266" s="5">
        <v>9183.98</v>
      </c>
      <c r="AQ1266" s="5">
        <v>8476.19</v>
      </c>
      <c r="AR1266" s="5">
        <v>0.08</v>
      </c>
      <c r="AS1266" s="5">
        <v>3600.35</v>
      </c>
      <c r="AT1266" s="5">
        <v>80384</v>
      </c>
      <c r="AU1266" s="5">
        <v>18486921</v>
      </c>
      <c r="AV1266" s="5">
        <v>10</v>
      </c>
      <c r="AW1266" s="5">
        <v>0</v>
      </c>
      <c r="AX1266" s="5">
        <v>0</v>
      </c>
      <c r="AY1266" s="5">
        <v>0</v>
      </c>
      <c r="AZ1266" s="9" cm="1">
        <f t="array" ref="AZ1266">_xlfn.IFS(AP1266="Unk",0,AP1266="",0,(AP1266-AQ1266)=0,1,(AP1266-AQ1266)&lt;&gt;0,0)</f>
        <v>0</v>
      </c>
      <c r="BA1266" s="9" cm="1">
        <f t="array" ref="BA1266">_xlfn.IFS(AP1266="Unk",1,AP1266="",1,AP1266&lt;&gt;"",0)</f>
        <v>0</v>
      </c>
    </row>
    <row r="1267" spans="1:53" x14ac:dyDescent="0.2">
      <c r="A1267">
        <v>6</v>
      </c>
      <c r="B1267" t="s">
        <v>6</v>
      </c>
      <c r="C1267">
        <v>3</v>
      </c>
      <c r="D1267">
        <v>15</v>
      </c>
      <c r="E1267">
        <v>7</v>
      </c>
      <c r="F1267" s="5">
        <v>7392.38</v>
      </c>
      <c r="G1267" s="5">
        <v>6785.67</v>
      </c>
      <c r="H1267" s="5">
        <v>0.08</v>
      </c>
      <c r="I1267" s="5">
        <v>3600.12</v>
      </c>
      <c r="J1267" s="5">
        <v>107573</v>
      </c>
      <c r="K1267" s="5">
        <v>14754633</v>
      </c>
      <c r="L1267" s="5">
        <v>10</v>
      </c>
      <c r="M1267" s="5">
        <v>0</v>
      </c>
      <c r="N1267" s="5">
        <v>0</v>
      </c>
      <c r="O1267" s="5">
        <v>0</v>
      </c>
      <c r="P1267" s="9" cm="1">
        <f t="array" ref="P1267">_xlfn.IFS(F1267="Unk",0,F1267="",0,(F1267-G1267)=0,1,(F1267-G1267)&lt;&gt;0,0)</f>
        <v>0</v>
      </c>
      <c r="Q1267" s="9" cm="1">
        <f t="array" ref="Q1267">_xlfn.IFS(F1267="Unk",1,F1267="",1,F1267&lt;&gt;"",0)</f>
        <v>0</v>
      </c>
      <c r="R1267" s="5">
        <v>9137.5400000000009</v>
      </c>
      <c r="S1267" s="5">
        <v>6936.16</v>
      </c>
      <c r="T1267" s="5">
        <v>0.24</v>
      </c>
      <c r="U1267" s="5">
        <v>3600.51</v>
      </c>
      <c r="V1267" s="5">
        <v>77404</v>
      </c>
      <c r="W1267" s="5">
        <v>14351474</v>
      </c>
      <c r="X1267" s="5">
        <v>10</v>
      </c>
      <c r="Y1267" s="5">
        <v>0</v>
      </c>
      <c r="Z1267" s="5">
        <v>0</v>
      </c>
      <c r="AA1267" s="5">
        <v>0</v>
      </c>
      <c r="AB1267" s="9" cm="1">
        <f t="array" ref="AB1267">_xlfn.IFS(R1267="Unk",0,R1267="",0,(R1267-S1267)=0,1,(R1267-S1267)&lt;&gt;0,0)</f>
        <v>0</v>
      </c>
      <c r="AC1267" s="9" cm="1">
        <f t="array" ref="AC1267">_xlfn.IFS(R1267="Unk",1,R1267="",1,R1267&lt;&gt;"",0)</f>
        <v>0</v>
      </c>
      <c r="AD1267" s="5">
        <v>10168</v>
      </c>
      <c r="AE1267" s="5">
        <v>7250.92</v>
      </c>
      <c r="AF1267" s="5">
        <v>0.28999999999999998</v>
      </c>
      <c r="AG1267" s="5">
        <v>3600.37</v>
      </c>
      <c r="AH1267" s="5">
        <v>49912</v>
      </c>
      <c r="AI1267" s="5">
        <v>13670112</v>
      </c>
      <c r="AJ1267" s="5">
        <v>10</v>
      </c>
      <c r="AK1267" s="5">
        <v>0</v>
      </c>
      <c r="AL1267" s="5">
        <v>0</v>
      </c>
      <c r="AM1267" s="5">
        <v>0</v>
      </c>
      <c r="AN1267" s="9" cm="1">
        <f t="array" ref="AN1267">_xlfn.IFS(AD1267="Unk",0,AD1267="",0,(AD1267-AE1267)=0,1,(AD1267-AE1267)&lt;&gt;0,0)</f>
        <v>0</v>
      </c>
      <c r="AO1267" s="9" cm="1">
        <f t="array" ref="AO1267">_xlfn.IFS(AD1267="Unk",1,AD1267="",1,AD1267&lt;&gt;"",0)</f>
        <v>0</v>
      </c>
      <c r="AP1267" s="5">
        <v>11821.49</v>
      </c>
      <c r="AQ1267" s="5">
        <v>7694.24</v>
      </c>
      <c r="AR1267" s="5">
        <v>0.35</v>
      </c>
      <c r="AS1267" s="5">
        <v>3600.16</v>
      </c>
      <c r="AT1267" s="5">
        <v>34480</v>
      </c>
      <c r="AU1267" s="5">
        <v>14139586</v>
      </c>
      <c r="AV1267" s="5">
        <v>10</v>
      </c>
      <c r="AW1267" s="5">
        <v>0</v>
      </c>
      <c r="AX1267" s="5">
        <v>0</v>
      </c>
      <c r="AY1267" s="5">
        <v>0</v>
      </c>
      <c r="AZ1267" s="9" cm="1">
        <f t="array" ref="AZ1267">_xlfn.IFS(AP1267="Unk",0,AP1267="",0,(AP1267-AQ1267)=0,1,(AP1267-AQ1267)&lt;&gt;0,0)</f>
        <v>0</v>
      </c>
      <c r="BA1267" s="9" cm="1">
        <f t="array" ref="BA1267">_xlfn.IFS(AP1267="Unk",1,AP1267="",1,AP1267&lt;&gt;"",0)</f>
        <v>0</v>
      </c>
    </row>
    <row r="1268" spans="1:53" x14ac:dyDescent="0.2">
      <c r="A1268">
        <v>6</v>
      </c>
      <c r="B1268" t="s">
        <v>6</v>
      </c>
      <c r="C1268">
        <v>3</v>
      </c>
      <c r="D1268">
        <v>20</v>
      </c>
      <c r="E1268">
        <v>7</v>
      </c>
      <c r="F1268" s="5">
        <v>7781.52</v>
      </c>
      <c r="G1268" s="5">
        <v>7428.97</v>
      </c>
      <c r="H1268" s="5">
        <v>0.05</v>
      </c>
      <c r="I1268" s="5">
        <v>3600.46</v>
      </c>
      <c r="J1268" s="5">
        <v>59352</v>
      </c>
      <c r="K1268" s="5">
        <v>18128250</v>
      </c>
      <c r="L1268" s="5">
        <v>10</v>
      </c>
      <c r="M1268" s="5">
        <v>0</v>
      </c>
      <c r="N1268" s="5">
        <v>0</v>
      </c>
      <c r="O1268" s="5">
        <v>0</v>
      </c>
      <c r="P1268" s="9" cm="1">
        <f t="array" ref="P1268">_xlfn.IFS(F1268="Unk",0,F1268="",0,(F1268-G1268)=0,1,(F1268-G1268)&lt;&gt;0,0)</f>
        <v>0</v>
      </c>
      <c r="Q1268" s="9" cm="1">
        <f t="array" ref="Q1268">_xlfn.IFS(F1268="Unk",1,F1268="",1,F1268&lt;&gt;"",0)</f>
        <v>0</v>
      </c>
      <c r="R1268" s="5">
        <v>9121.2000000000007</v>
      </c>
      <c r="S1268" s="5">
        <v>7481.19</v>
      </c>
      <c r="T1268" s="5">
        <v>0.18</v>
      </c>
      <c r="U1268" s="5">
        <v>3600.56</v>
      </c>
      <c r="V1268" s="5">
        <v>42751</v>
      </c>
      <c r="W1268" s="5">
        <v>11791855</v>
      </c>
      <c r="X1268" s="5">
        <v>10</v>
      </c>
      <c r="Y1268" s="5">
        <v>0</v>
      </c>
      <c r="Z1268" s="5">
        <v>0</v>
      </c>
      <c r="AA1268" s="5">
        <v>0</v>
      </c>
      <c r="AB1268" s="9" cm="1">
        <f t="array" ref="AB1268">_xlfn.IFS(R1268="Unk",0,R1268="",0,(R1268-S1268)=0,1,(R1268-S1268)&lt;&gt;0,0)</f>
        <v>0</v>
      </c>
      <c r="AC1268" s="9" cm="1">
        <f t="array" ref="AC1268">_xlfn.IFS(R1268="Unk",1,R1268="",1,R1268&lt;&gt;"",0)</f>
        <v>0</v>
      </c>
      <c r="AD1268" s="5">
        <v>11398.44</v>
      </c>
      <c r="AE1268" s="5">
        <v>7595.25</v>
      </c>
      <c r="AF1268" s="5">
        <v>0.33</v>
      </c>
      <c r="AG1268" s="5">
        <v>3600.01</v>
      </c>
      <c r="AH1268" s="5">
        <v>30207</v>
      </c>
      <c r="AI1268" s="5">
        <v>8436603</v>
      </c>
      <c r="AJ1268" s="5">
        <v>10</v>
      </c>
      <c r="AK1268" s="5">
        <v>0</v>
      </c>
      <c r="AL1268" s="5">
        <v>0</v>
      </c>
      <c r="AM1268" s="5">
        <v>0</v>
      </c>
      <c r="AN1268" s="9" cm="1">
        <f t="array" ref="AN1268">_xlfn.IFS(AD1268="Unk",0,AD1268="",0,(AD1268-AE1268)=0,1,(AD1268-AE1268)&lt;&gt;0,0)</f>
        <v>0</v>
      </c>
      <c r="AO1268" s="9" cm="1">
        <f t="array" ref="AO1268">_xlfn.IFS(AD1268="Unk",1,AD1268="",1,AD1268&lt;&gt;"",0)</f>
        <v>0</v>
      </c>
      <c r="AP1268" s="5" t="s">
        <v>25</v>
      </c>
      <c r="AQ1268" s="5">
        <v>7730.39</v>
      </c>
      <c r="AR1268" s="5" t="s">
        <v>25</v>
      </c>
      <c r="AS1268" s="5">
        <v>3600.43</v>
      </c>
      <c r="AT1268" s="5">
        <v>28965</v>
      </c>
      <c r="AU1268" s="5">
        <v>10935148</v>
      </c>
      <c r="AV1268" s="5">
        <v>0</v>
      </c>
      <c r="AW1268" s="5"/>
      <c r="AX1268" s="5"/>
      <c r="AY1268" s="5"/>
      <c r="AZ1268" s="9" cm="1">
        <f t="array" ref="AZ1268">_xlfn.IFS(AP1268="Unk",0,AP1268="",0,(AP1268-AQ1268)=0,1,(AP1268-AQ1268)&lt;&gt;0,0)</f>
        <v>0</v>
      </c>
      <c r="BA1268" s="9" cm="1">
        <f t="array" ref="BA1268">_xlfn.IFS(AP1268="Unk",1,AP1268="",1,AP1268&lt;&gt;"",0)</f>
        <v>1</v>
      </c>
    </row>
    <row r="1269" spans="1:53" x14ac:dyDescent="0.2">
      <c r="A1269">
        <v>6</v>
      </c>
      <c r="B1269" t="s">
        <v>6</v>
      </c>
      <c r="C1269">
        <v>3</v>
      </c>
      <c r="D1269">
        <v>25</v>
      </c>
      <c r="E1269">
        <v>7</v>
      </c>
      <c r="F1269" s="5" t="s">
        <v>25</v>
      </c>
      <c r="G1269" s="5">
        <v>7534.18</v>
      </c>
      <c r="H1269" s="5" t="s">
        <v>25</v>
      </c>
      <c r="I1269" s="5">
        <v>3602.76</v>
      </c>
      <c r="J1269" s="5">
        <v>25645</v>
      </c>
      <c r="K1269" s="5">
        <v>4182300</v>
      </c>
      <c r="L1269" s="5">
        <v>0</v>
      </c>
      <c r="P1269" s="9" cm="1">
        <f t="array" ref="P1269">_xlfn.IFS(F1269="Unk",0,F1269="",0,(F1269-G1269)=0,1,(F1269-G1269)&lt;&gt;0,0)</f>
        <v>0</v>
      </c>
      <c r="Q1269" s="9" cm="1">
        <f t="array" ref="Q1269">_xlfn.IFS(F1269="Unk",1,F1269="",1,F1269&lt;&gt;"",0)</f>
        <v>1</v>
      </c>
      <c r="R1269" s="5" t="s">
        <v>25</v>
      </c>
      <c r="S1269" s="5">
        <v>7949.74</v>
      </c>
      <c r="T1269" s="5" t="s">
        <v>25</v>
      </c>
      <c r="U1269" s="5">
        <v>3600.25</v>
      </c>
      <c r="V1269" s="5">
        <v>59874</v>
      </c>
      <c r="W1269" s="5">
        <v>14387789</v>
      </c>
      <c r="X1269" s="5">
        <v>0</v>
      </c>
      <c r="Y1269" s="5"/>
      <c r="Z1269" s="5"/>
      <c r="AA1269" s="5"/>
      <c r="AB1269" s="9" cm="1">
        <f t="array" ref="AB1269">_xlfn.IFS(R1269="Unk",0,R1269="",0,(R1269-S1269)=0,1,(R1269-S1269)&lt;&gt;0,0)</f>
        <v>0</v>
      </c>
      <c r="AC1269" s="9" cm="1">
        <f t="array" ref="AC1269">_xlfn.IFS(R1269="Unk",1,R1269="",1,R1269&lt;&gt;"",0)</f>
        <v>1</v>
      </c>
      <c r="AD1269" s="5" t="s">
        <v>25</v>
      </c>
      <c r="AE1269" s="5">
        <v>8609.86</v>
      </c>
      <c r="AF1269" s="5" t="s">
        <v>25</v>
      </c>
      <c r="AG1269" s="5">
        <v>3601.48</v>
      </c>
      <c r="AH1269" s="5">
        <v>14332</v>
      </c>
      <c r="AI1269" s="5">
        <v>8968517</v>
      </c>
      <c r="AJ1269" s="5">
        <v>0</v>
      </c>
      <c r="AK1269" s="5"/>
      <c r="AL1269" s="5"/>
      <c r="AM1269" s="5"/>
      <c r="AN1269" s="9" cm="1">
        <f t="array" ref="AN1269">_xlfn.IFS(AD1269="Unk",0,AD1269="",0,(AD1269-AE1269)=0,1,(AD1269-AE1269)&lt;&gt;0,0)</f>
        <v>0</v>
      </c>
      <c r="AO1269" s="9" cm="1">
        <f t="array" ref="AO1269">_xlfn.IFS(AD1269="Unk",1,AD1269="",1,AD1269&lt;&gt;"",0)</f>
        <v>1</v>
      </c>
      <c r="AP1269" s="5" t="s">
        <v>25</v>
      </c>
      <c r="AQ1269" s="5">
        <v>9598.89</v>
      </c>
      <c r="AR1269" s="5" t="s">
        <v>25</v>
      </c>
      <c r="AS1269" s="5">
        <v>3601.71</v>
      </c>
      <c r="AT1269" s="5">
        <v>14125</v>
      </c>
      <c r="AU1269" s="5">
        <v>12435051</v>
      </c>
      <c r="AV1269" s="5">
        <v>0</v>
      </c>
      <c r="AW1269" s="5"/>
      <c r="AX1269" s="5"/>
      <c r="AY1269" s="5"/>
      <c r="AZ1269" s="9" cm="1">
        <f t="array" ref="AZ1269">_xlfn.IFS(AP1269="Unk",0,AP1269="",0,(AP1269-AQ1269)=0,1,(AP1269-AQ1269)&lt;&gt;0,0)</f>
        <v>0</v>
      </c>
      <c r="BA1269" s="9" cm="1">
        <f t="array" ref="BA1269">_xlfn.IFS(AP1269="Unk",1,AP1269="",1,AP1269&lt;&gt;"",0)</f>
        <v>1</v>
      </c>
    </row>
    <row r="1270" spans="1:53" x14ac:dyDescent="0.2">
      <c r="A1270">
        <v>6</v>
      </c>
      <c r="B1270" t="s">
        <v>6</v>
      </c>
      <c r="C1270">
        <v>3</v>
      </c>
      <c r="D1270">
        <v>30</v>
      </c>
      <c r="E1270">
        <v>7</v>
      </c>
      <c r="F1270" s="5">
        <v>9362.39</v>
      </c>
      <c r="G1270" s="5">
        <v>8207.3700000000008</v>
      </c>
      <c r="H1270" s="5">
        <v>0.12</v>
      </c>
      <c r="I1270" s="5">
        <v>3600.44</v>
      </c>
      <c r="J1270" s="5">
        <v>20932</v>
      </c>
      <c r="K1270" s="5">
        <v>6570897</v>
      </c>
      <c r="L1270" s="5">
        <v>10</v>
      </c>
      <c r="M1270" s="5">
        <v>0</v>
      </c>
      <c r="N1270" s="5">
        <v>0</v>
      </c>
      <c r="O1270" s="5">
        <v>0</v>
      </c>
      <c r="P1270" s="9" cm="1">
        <f t="array" ref="P1270">_xlfn.IFS(F1270="Unk",0,F1270="",0,(F1270-G1270)=0,1,(F1270-G1270)&lt;&gt;0,0)</f>
        <v>0</v>
      </c>
      <c r="Q1270" s="9" cm="1">
        <f t="array" ref="Q1270">_xlfn.IFS(F1270="Unk",1,F1270="",1,F1270&lt;&gt;"",0)</f>
        <v>0</v>
      </c>
      <c r="R1270" s="5">
        <v>11396.11</v>
      </c>
      <c r="S1270" s="5">
        <v>8287.11</v>
      </c>
      <c r="T1270" s="5">
        <v>0.27</v>
      </c>
      <c r="U1270" s="5">
        <v>3600.62</v>
      </c>
      <c r="V1270" s="5">
        <v>19460</v>
      </c>
      <c r="W1270" s="5">
        <v>6356455</v>
      </c>
      <c r="X1270" s="5">
        <v>7</v>
      </c>
      <c r="Y1270" s="5">
        <v>0</v>
      </c>
      <c r="Z1270" s="5">
        <v>0</v>
      </c>
      <c r="AA1270" s="5">
        <v>0</v>
      </c>
      <c r="AB1270" s="9" cm="1">
        <f t="array" ref="AB1270">_xlfn.IFS(R1270="Unk",0,R1270="",0,(R1270-S1270)=0,1,(R1270-S1270)&lt;&gt;0,0)</f>
        <v>0</v>
      </c>
      <c r="AC1270" s="9" cm="1">
        <f t="array" ref="AC1270">_xlfn.IFS(R1270="Unk",1,R1270="",1,R1270&lt;&gt;"",0)</f>
        <v>0</v>
      </c>
      <c r="AD1270" s="5">
        <v>13972.06</v>
      </c>
      <c r="AE1270" s="5">
        <v>8417.1200000000008</v>
      </c>
      <c r="AF1270" s="5">
        <v>0.4</v>
      </c>
      <c r="AG1270" s="5">
        <v>3601.5</v>
      </c>
      <c r="AH1270" s="5">
        <v>15995</v>
      </c>
      <c r="AI1270" s="5">
        <v>6014549</v>
      </c>
      <c r="AJ1270" s="5">
        <v>3</v>
      </c>
      <c r="AK1270" s="5">
        <v>0</v>
      </c>
      <c r="AL1270" s="5">
        <v>0</v>
      </c>
      <c r="AM1270" s="5">
        <v>0</v>
      </c>
      <c r="AN1270" s="9" cm="1">
        <f t="array" ref="AN1270">_xlfn.IFS(AD1270="Unk",0,AD1270="",0,(AD1270-AE1270)=0,1,(AD1270-AE1270)&lt;&gt;0,0)</f>
        <v>0</v>
      </c>
      <c r="AO1270" s="9" cm="1">
        <f t="array" ref="AO1270">_xlfn.IFS(AD1270="Unk",1,AD1270="",1,AD1270&lt;&gt;"",0)</f>
        <v>0</v>
      </c>
      <c r="AP1270" s="5" t="s">
        <v>25</v>
      </c>
      <c r="AQ1270" s="5">
        <v>8667.26</v>
      </c>
      <c r="AR1270" s="5" t="s">
        <v>25</v>
      </c>
      <c r="AS1270" s="5">
        <v>3600.07</v>
      </c>
      <c r="AT1270" s="5">
        <v>7745</v>
      </c>
      <c r="AU1270" s="5">
        <v>9492166</v>
      </c>
      <c r="AV1270" s="5">
        <v>0</v>
      </c>
      <c r="AW1270" s="5"/>
      <c r="AX1270" s="5"/>
      <c r="AY1270" s="5"/>
      <c r="AZ1270" s="9" cm="1">
        <f t="array" ref="AZ1270">_xlfn.IFS(AP1270="Unk",0,AP1270="",0,(AP1270-AQ1270)=0,1,(AP1270-AQ1270)&lt;&gt;0,0)</f>
        <v>0</v>
      </c>
      <c r="BA1270" s="9" cm="1">
        <f t="array" ref="BA1270">_xlfn.IFS(AP1270="Unk",1,AP1270="",1,AP1270&lt;&gt;"",0)</f>
        <v>1</v>
      </c>
    </row>
    <row r="1271" spans="1:53" x14ac:dyDescent="0.2">
      <c r="A1271">
        <v>6</v>
      </c>
      <c r="B1271" t="s">
        <v>6</v>
      </c>
      <c r="C1271">
        <v>4</v>
      </c>
      <c r="D1271">
        <v>5</v>
      </c>
      <c r="E1271">
        <v>7</v>
      </c>
      <c r="F1271" s="5">
        <v>3814.27</v>
      </c>
      <c r="G1271" s="5">
        <v>3814.27</v>
      </c>
      <c r="H1271" s="5">
        <v>0</v>
      </c>
      <c r="I1271" s="5">
        <v>5.4</v>
      </c>
      <c r="J1271" s="5">
        <v>2372</v>
      </c>
      <c r="K1271" s="5">
        <v>99324</v>
      </c>
      <c r="L1271" s="5">
        <v>7</v>
      </c>
      <c r="M1271" s="5">
        <v>0</v>
      </c>
      <c r="N1271" s="5">
        <v>0</v>
      </c>
      <c r="O1271" s="5">
        <v>0</v>
      </c>
      <c r="P1271" s="9" cm="1">
        <f t="array" ref="P1271">_xlfn.IFS(F1271="Unk",0,F1271="",0,(F1271-G1271)=0,1,(F1271-G1271)&lt;&gt;0,0)</f>
        <v>1</v>
      </c>
      <c r="Q1271" s="9" cm="1">
        <f t="array" ref="Q1271">_xlfn.IFS(F1271="Unk",1,F1271="",1,F1271&lt;&gt;"",0)</f>
        <v>0</v>
      </c>
      <c r="R1271" s="5">
        <v>5028.3599999999997</v>
      </c>
      <c r="S1271" s="5">
        <v>5028.3599999999997</v>
      </c>
      <c r="T1271" s="5">
        <v>0</v>
      </c>
      <c r="U1271" s="5">
        <v>236.57</v>
      </c>
      <c r="V1271" s="5">
        <v>67467</v>
      </c>
      <c r="W1271" s="5">
        <v>2989794</v>
      </c>
      <c r="X1271" s="5">
        <v>8</v>
      </c>
      <c r="Y1271" s="5">
        <v>0</v>
      </c>
      <c r="Z1271" s="5">
        <v>0</v>
      </c>
      <c r="AA1271" s="5">
        <v>0</v>
      </c>
      <c r="AB1271" s="9" cm="1">
        <f t="array" ref="AB1271">_xlfn.IFS(R1271="Unk",0,R1271="",0,(R1271-S1271)=0,1,(R1271-S1271)&lt;&gt;0,0)</f>
        <v>1</v>
      </c>
      <c r="AC1271" s="9" cm="1">
        <f t="array" ref="AC1271">_xlfn.IFS(R1271="Unk",1,R1271="",1,R1271&lt;&gt;"",0)</f>
        <v>0</v>
      </c>
      <c r="AD1271" s="5">
        <v>5852.5</v>
      </c>
      <c r="AE1271" s="5">
        <v>5852.18</v>
      </c>
      <c r="AF1271" s="5">
        <v>0</v>
      </c>
      <c r="AG1271" s="5">
        <v>27.94</v>
      </c>
      <c r="AH1271" s="5">
        <v>8707</v>
      </c>
      <c r="AI1271" s="5">
        <v>176412</v>
      </c>
      <c r="AJ1271" s="5">
        <v>6</v>
      </c>
      <c r="AK1271" s="5">
        <v>0</v>
      </c>
      <c r="AL1271" s="5">
        <v>0</v>
      </c>
      <c r="AM1271" s="5">
        <v>0</v>
      </c>
      <c r="AN1271" s="9" cm="1">
        <f t="array" ref="AN1271">_xlfn.IFS(AD1271="Unk",0,AD1271="",0,(AD1271-AE1271)=0,1,(AD1271-AE1271)&lt;&gt;0,0)</f>
        <v>0</v>
      </c>
      <c r="AO1271" s="9" cm="1">
        <f t="array" ref="AO1271">_xlfn.IFS(AD1271="Unk",1,AD1271="",1,AD1271&lt;&gt;"",0)</f>
        <v>0</v>
      </c>
      <c r="AP1271" s="5">
        <v>8419.2999999999993</v>
      </c>
      <c r="AQ1271" s="5">
        <v>8419.2999999999993</v>
      </c>
      <c r="AR1271" s="5">
        <v>0</v>
      </c>
      <c r="AS1271" s="5">
        <v>13.99</v>
      </c>
      <c r="AT1271" s="5">
        <v>1106</v>
      </c>
      <c r="AU1271" s="5">
        <v>81178</v>
      </c>
      <c r="AV1271" s="5">
        <v>1</v>
      </c>
      <c r="AW1271" s="5">
        <v>0</v>
      </c>
      <c r="AX1271" s="5">
        <v>0</v>
      </c>
      <c r="AY1271" s="5">
        <v>0</v>
      </c>
      <c r="AZ1271" s="9" cm="1">
        <f t="array" ref="AZ1271">_xlfn.IFS(AP1271="Unk",0,AP1271="",0,(AP1271-AQ1271)=0,1,(AP1271-AQ1271)&lt;&gt;0,0)</f>
        <v>1</v>
      </c>
      <c r="BA1271" s="9" cm="1">
        <f t="array" ref="BA1271">_xlfn.IFS(AP1271="Unk",1,AP1271="",1,AP1271&lt;&gt;"",0)</f>
        <v>0</v>
      </c>
    </row>
    <row r="1272" spans="1:53" x14ac:dyDescent="0.2">
      <c r="A1272">
        <v>6</v>
      </c>
      <c r="B1272" t="s">
        <v>6</v>
      </c>
      <c r="C1272">
        <v>4</v>
      </c>
      <c r="D1272">
        <v>10</v>
      </c>
      <c r="E1272">
        <v>7</v>
      </c>
      <c r="F1272" s="5">
        <v>6463.46</v>
      </c>
      <c r="G1272" s="5">
        <v>6296.6</v>
      </c>
      <c r="H1272" s="5">
        <v>0.03</v>
      </c>
      <c r="I1272" s="5">
        <v>3600.12</v>
      </c>
      <c r="J1272" s="5">
        <v>454732</v>
      </c>
      <c r="K1272" s="5">
        <v>36357740</v>
      </c>
      <c r="L1272" s="5">
        <v>10</v>
      </c>
      <c r="M1272" s="5">
        <v>0</v>
      </c>
      <c r="N1272" s="5">
        <v>0</v>
      </c>
      <c r="O1272" s="5">
        <v>0</v>
      </c>
      <c r="P1272" s="9" cm="1">
        <f t="array" ref="P1272">_xlfn.IFS(F1272="Unk",0,F1272="",0,(F1272-G1272)=0,1,(F1272-G1272)&lt;&gt;0,0)</f>
        <v>0</v>
      </c>
      <c r="Q1272" s="9" cm="1">
        <f t="array" ref="Q1272">_xlfn.IFS(F1272="Unk",1,F1272="",1,F1272&lt;&gt;"",0)</f>
        <v>0</v>
      </c>
      <c r="R1272" s="5">
        <v>8065.41</v>
      </c>
      <c r="S1272" s="5">
        <v>6574.89</v>
      </c>
      <c r="T1272" s="5">
        <v>0.18</v>
      </c>
      <c r="U1272" s="5">
        <v>3600.05</v>
      </c>
      <c r="V1272" s="5">
        <v>149796</v>
      </c>
      <c r="W1272" s="5">
        <v>29341788</v>
      </c>
      <c r="X1272" s="5">
        <v>10</v>
      </c>
      <c r="Y1272" s="5">
        <v>0</v>
      </c>
      <c r="Z1272" s="5">
        <v>0</v>
      </c>
      <c r="AA1272" s="5">
        <v>0</v>
      </c>
      <c r="AB1272" s="9" cm="1">
        <f t="array" ref="AB1272">_xlfn.IFS(R1272="Unk",0,R1272="",0,(R1272-S1272)=0,1,(R1272-S1272)&lt;&gt;0,0)</f>
        <v>0</v>
      </c>
      <c r="AC1272" s="9" cm="1">
        <f t="array" ref="AC1272">_xlfn.IFS(R1272="Unk",1,R1272="",1,R1272&lt;&gt;"",0)</f>
        <v>0</v>
      </c>
      <c r="AD1272" s="5">
        <v>9326.4599999999991</v>
      </c>
      <c r="AE1272" s="5">
        <v>7169.55</v>
      </c>
      <c r="AF1272" s="5">
        <v>0.23</v>
      </c>
      <c r="AG1272" s="5">
        <v>3600.45</v>
      </c>
      <c r="AH1272" s="5">
        <v>102533</v>
      </c>
      <c r="AI1272" s="5">
        <v>23150398</v>
      </c>
      <c r="AJ1272" s="5">
        <v>10</v>
      </c>
      <c r="AK1272" s="5">
        <v>0</v>
      </c>
      <c r="AL1272" s="5">
        <v>0</v>
      </c>
      <c r="AM1272" s="5">
        <v>0</v>
      </c>
      <c r="AN1272" s="9" cm="1">
        <f t="array" ref="AN1272">_xlfn.IFS(AD1272="Unk",0,AD1272="",0,(AD1272-AE1272)=0,1,(AD1272-AE1272)&lt;&gt;0,0)</f>
        <v>0</v>
      </c>
      <c r="AO1272" s="9" cm="1">
        <f t="array" ref="AO1272">_xlfn.IFS(AD1272="Unk",1,AD1272="",1,AD1272&lt;&gt;"",0)</f>
        <v>0</v>
      </c>
      <c r="AP1272" s="5">
        <v>11479.2</v>
      </c>
      <c r="AQ1272" s="5">
        <v>8998.68</v>
      </c>
      <c r="AR1272" s="5">
        <v>0.22</v>
      </c>
      <c r="AS1272" s="5">
        <v>3601.41</v>
      </c>
      <c r="AT1272" s="5">
        <v>61331</v>
      </c>
      <c r="AU1272" s="5">
        <v>25524022</v>
      </c>
      <c r="AV1272" s="5">
        <v>10</v>
      </c>
      <c r="AW1272" s="5">
        <v>0</v>
      </c>
      <c r="AX1272" s="5">
        <v>0</v>
      </c>
      <c r="AY1272" s="5">
        <v>0</v>
      </c>
      <c r="AZ1272" s="9" cm="1">
        <f t="array" ref="AZ1272">_xlfn.IFS(AP1272="Unk",0,AP1272="",0,(AP1272-AQ1272)=0,1,(AP1272-AQ1272)&lt;&gt;0,0)</f>
        <v>0</v>
      </c>
      <c r="BA1272" s="9" cm="1">
        <f t="array" ref="BA1272">_xlfn.IFS(AP1272="Unk",1,AP1272="",1,AP1272&lt;&gt;"",0)</f>
        <v>0</v>
      </c>
    </row>
    <row r="1273" spans="1:53" x14ac:dyDescent="0.2">
      <c r="A1273">
        <v>6</v>
      </c>
      <c r="B1273" t="s">
        <v>6</v>
      </c>
      <c r="C1273">
        <v>4</v>
      </c>
      <c r="D1273">
        <v>15</v>
      </c>
      <c r="E1273">
        <v>7</v>
      </c>
      <c r="F1273" s="5">
        <v>6465.37</v>
      </c>
      <c r="G1273" s="5">
        <v>6310.43</v>
      </c>
      <c r="H1273" s="5">
        <v>0.02</v>
      </c>
      <c r="I1273" s="5">
        <v>3600.14</v>
      </c>
      <c r="J1273" s="5">
        <v>213576</v>
      </c>
      <c r="K1273" s="5">
        <v>17698225</v>
      </c>
      <c r="L1273" s="5">
        <v>10</v>
      </c>
      <c r="M1273" s="5">
        <v>0</v>
      </c>
      <c r="N1273" s="5">
        <v>0</v>
      </c>
      <c r="O1273" s="5">
        <v>0</v>
      </c>
      <c r="P1273" s="9" cm="1">
        <f t="array" ref="P1273">_xlfn.IFS(F1273="Unk",0,F1273="",0,(F1273-G1273)=0,1,(F1273-G1273)&lt;&gt;0,0)</f>
        <v>0</v>
      </c>
      <c r="Q1273" s="9" cm="1">
        <f t="array" ref="Q1273">_xlfn.IFS(F1273="Unk",1,F1273="",1,F1273&lt;&gt;"",0)</f>
        <v>0</v>
      </c>
      <c r="R1273" s="5">
        <v>7682.18</v>
      </c>
      <c r="S1273" s="5">
        <v>6713.24</v>
      </c>
      <c r="T1273" s="5">
        <v>0.13</v>
      </c>
      <c r="U1273" s="5">
        <v>3600.04</v>
      </c>
      <c r="V1273" s="5">
        <v>121465</v>
      </c>
      <c r="W1273" s="5">
        <v>27328333</v>
      </c>
      <c r="X1273" s="5">
        <v>10</v>
      </c>
      <c r="Y1273" s="5">
        <v>0</v>
      </c>
      <c r="Z1273" s="5">
        <v>0</v>
      </c>
      <c r="AA1273" s="5">
        <v>0</v>
      </c>
      <c r="AB1273" s="9" cm="1">
        <f t="array" ref="AB1273">_xlfn.IFS(R1273="Unk",0,R1273="",0,(R1273-S1273)=0,1,(R1273-S1273)&lt;&gt;0,0)</f>
        <v>0</v>
      </c>
      <c r="AC1273" s="9" cm="1">
        <f t="array" ref="AC1273">_xlfn.IFS(R1273="Unk",1,R1273="",1,R1273&lt;&gt;"",0)</f>
        <v>0</v>
      </c>
      <c r="AD1273" s="5">
        <v>9506.7999999999993</v>
      </c>
      <c r="AE1273" s="5">
        <v>7039.58</v>
      </c>
      <c r="AF1273" s="5">
        <v>0.26</v>
      </c>
      <c r="AG1273" s="5">
        <v>3600.81</v>
      </c>
      <c r="AH1273" s="5">
        <v>65807</v>
      </c>
      <c r="AI1273" s="5">
        <v>17548283</v>
      </c>
      <c r="AJ1273" s="5">
        <v>10</v>
      </c>
      <c r="AK1273" s="5">
        <v>0</v>
      </c>
      <c r="AL1273" s="5">
        <v>0</v>
      </c>
      <c r="AM1273" s="5">
        <v>0</v>
      </c>
      <c r="AN1273" s="9" cm="1">
        <f t="array" ref="AN1273">_xlfn.IFS(AD1273="Unk",0,AD1273="",0,(AD1273-AE1273)=0,1,(AD1273-AE1273)&lt;&gt;0,0)</f>
        <v>0</v>
      </c>
      <c r="AO1273" s="9" cm="1">
        <f t="array" ref="AO1273">_xlfn.IFS(AD1273="Unk",1,AD1273="",1,AD1273&lt;&gt;"",0)</f>
        <v>0</v>
      </c>
      <c r="AP1273" s="5">
        <v>10852.82</v>
      </c>
      <c r="AQ1273" s="5">
        <v>7761.58</v>
      </c>
      <c r="AR1273" s="5">
        <v>0.28000000000000003</v>
      </c>
      <c r="AS1273" s="5">
        <v>3600.29</v>
      </c>
      <c r="AT1273" s="5">
        <v>46809</v>
      </c>
      <c r="AU1273" s="5">
        <v>16751199</v>
      </c>
      <c r="AV1273" s="5">
        <v>10</v>
      </c>
      <c r="AW1273" s="5">
        <v>0</v>
      </c>
      <c r="AX1273" s="5">
        <v>0</v>
      </c>
      <c r="AY1273" s="5">
        <v>0</v>
      </c>
      <c r="AZ1273" s="9" cm="1">
        <f t="array" ref="AZ1273">_xlfn.IFS(AP1273="Unk",0,AP1273="",0,(AP1273-AQ1273)=0,1,(AP1273-AQ1273)&lt;&gt;0,0)</f>
        <v>0</v>
      </c>
      <c r="BA1273" s="9" cm="1">
        <f t="array" ref="BA1273">_xlfn.IFS(AP1273="Unk",1,AP1273="",1,AP1273&lt;&gt;"",0)</f>
        <v>0</v>
      </c>
    </row>
    <row r="1274" spans="1:53" x14ac:dyDescent="0.2">
      <c r="A1274">
        <v>6</v>
      </c>
      <c r="B1274" t="s">
        <v>6</v>
      </c>
      <c r="C1274">
        <v>4</v>
      </c>
      <c r="D1274">
        <v>20</v>
      </c>
      <c r="E1274">
        <v>7</v>
      </c>
      <c r="P1274" s="9" cm="1">
        <f t="array" ref="P1274">_xlfn.IFS(F1274="Unk",0,F1274="",0,(F1274-G1274)=0,1,(F1274-G1274)&lt;&gt;0,0)</f>
        <v>0</v>
      </c>
      <c r="Q1274" s="9" cm="1">
        <f t="array" ref="Q1274">_xlfn.IFS(F1274="Unk",1,F1274="",1,F1274&lt;&gt;"",0)</f>
        <v>1</v>
      </c>
      <c r="R1274" s="5">
        <v>12650.49</v>
      </c>
      <c r="S1274" s="5">
        <v>7672.13</v>
      </c>
      <c r="T1274" s="5">
        <v>0.39</v>
      </c>
      <c r="U1274" s="5">
        <v>3600.1</v>
      </c>
      <c r="V1274" s="5">
        <v>39085</v>
      </c>
      <c r="W1274" s="5">
        <v>8030482</v>
      </c>
      <c r="X1274" s="5">
        <v>10</v>
      </c>
      <c r="Y1274" s="5">
        <v>0</v>
      </c>
      <c r="Z1274" s="5">
        <v>0</v>
      </c>
      <c r="AA1274" s="5">
        <v>0</v>
      </c>
      <c r="AB1274" s="9" cm="1">
        <f t="array" ref="AB1274">_xlfn.IFS(R1274="Unk",0,R1274="",0,(R1274-S1274)=0,1,(R1274-S1274)&lt;&gt;0,0)</f>
        <v>0</v>
      </c>
      <c r="AC1274" s="9" cm="1">
        <f t="array" ref="AC1274">_xlfn.IFS(R1274="Unk",1,R1274="",1,R1274&lt;&gt;"",0)</f>
        <v>0</v>
      </c>
      <c r="AD1274" s="5" t="s">
        <v>25</v>
      </c>
      <c r="AE1274" s="5">
        <v>7907.64</v>
      </c>
      <c r="AF1274" s="5" t="s">
        <v>25</v>
      </c>
      <c r="AG1274" s="5">
        <v>3602.52</v>
      </c>
      <c r="AH1274" s="5">
        <v>63489</v>
      </c>
      <c r="AI1274" s="5">
        <v>15319200</v>
      </c>
      <c r="AJ1274" s="5">
        <v>0</v>
      </c>
      <c r="AK1274" s="5"/>
      <c r="AL1274" s="5"/>
      <c r="AM1274" s="5"/>
      <c r="AN1274" s="9" cm="1">
        <f t="array" ref="AN1274">_xlfn.IFS(AD1274="Unk",0,AD1274="",0,(AD1274-AE1274)=0,1,(AD1274-AE1274)&lt;&gt;0,0)</f>
        <v>0</v>
      </c>
      <c r="AO1274" s="9" cm="1">
        <f t="array" ref="AO1274">_xlfn.IFS(AD1274="Unk",1,AD1274="",1,AD1274&lt;&gt;"",0)</f>
        <v>1</v>
      </c>
      <c r="AP1274" s="5" t="s">
        <v>25</v>
      </c>
      <c r="AQ1274" s="5">
        <v>8652.0300000000007</v>
      </c>
      <c r="AR1274" s="5" t="s">
        <v>25</v>
      </c>
      <c r="AS1274" s="5">
        <v>3605.28</v>
      </c>
      <c r="AT1274" s="5">
        <v>23411</v>
      </c>
      <c r="AU1274" s="5">
        <v>11983555</v>
      </c>
      <c r="AV1274" s="5">
        <v>0</v>
      </c>
      <c r="AW1274" s="5"/>
      <c r="AX1274" s="5"/>
      <c r="AY1274" s="5"/>
      <c r="AZ1274" s="9" cm="1">
        <f t="array" ref="AZ1274">_xlfn.IFS(AP1274="Unk",0,AP1274="",0,(AP1274-AQ1274)=0,1,(AP1274-AQ1274)&lt;&gt;0,0)</f>
        <v>0</v>
      </c>
      <c r="BA1274" s="9" cm="1">
        <f t="array" ref="BA1274">_xlfn.IFS(AP1274="Unk",1,AP1274="",1,AP1274&lt;&gt;"",0)</f>
        <v>1</v>
      </c>
    </row>
    <row r="1275" spans="1:53" x14ac:dyDescent="0.2">
      <c r="A1275">
        <v>6</v>
      </c>
      <c r="B1275" t="s">
        <v>6</v>
      </c>
      <c r="C1275">
        <v>4</v>
      </c>
      <c r="D1275">
        <v>25</v>
      </c>
      <c r="E1275">
        <v>7</v>
      </c>
      <c r="F1275" s="5">
        <v>7954.64</v>
      </c>
      <c r="G1275" s="5">
        <v>7954.64</v>
      </c>
      <c r="H1275" s="5">
        <v>0</v>
      </c>
      <c r="I1275" s="5">
        <v>639.17999999999995</v>
      </c>
      <c r="J1275" s="5">
        <v>10609</v>
      </c>
      <c r="K1275" s="5">
        <v>2151171</v>
      </c>
      <c r="L1275" s="5">
        <v>10</v>
      </c>
      <c r="M1275" s="5">
        <v>0</v>
      </c>
      <c r="N1275" s="5">
        <v>0</v>
      </c>
      <c r="O1275" s="5">
        <v>0</v>
      </c>
      <c r="P1275" s="9" cm="1">
        <f t="array" ref="P1275">_xlfn.IFS(F1275="Unk",0,F1275="",0,(F1275-G1275)=0,1,(F1275-G1275)&lt;&gt;0,0)</f>
        <v>1</v>
      </c>
      <c r="Q1275" s="9" cm="1">
        <f t="array" ref="Q1275">_xlfn.IFS(F1275="Unk",1,F1275="",1,F1275&lt;&gt;"",0)</f>
        <v>0</v>
      </c>
      <c r="R1275" s="5">
        <v>9602.9</v>
      </c>
      <c r="S1275" s="5">
        <v>8113.39</v>
      </c>
      <c r="T1275" s="5">
        <v>0.16</v>
      </c>
      <c r="U1275" s="5">
        <v>3600.4</v>
      </c>
      <c r="V1275" s="5">
        <v>25661</v>
      </c>
      <c r="W1275" s="5">
        <v>11457358</v>
      </c>
      <c r="X1275" s="5">
        <v>10</v>
      </c>
      <c r="Y1275" s="5">
        <v>0</v>
      </c>
      <c r="Z1275" s="5">
        <v>0</v>
      </c>
      <c r="AA1275" s="5">
        <v>0</v>
      </c>
      <c r="AB1275" s="9" cm="1">
        <f t="array" ref="AB1275">_xlfn.IFS(R1275="Unk",0,R1275="",0,(R1275-S1275)=0,1,(R1275-S1275)&lt;&gt;0,0)</f>
        <v>0</v>
      </c>
      <c r="AC1275" s="9" cm="1">
        <f t="array" ref="AC1275">_xlfn.IFS(R1275="Unk",1,R1275="",1,R1275&lt;&gt;"",0)</f>
        <v>0</v>
      </c>
      <c r="AD1275" s="5" t="s">
        <v>25</v>
      </c>
      <c r="AE1275" s="5">
        <v>8469.64</v>
      </c>
      <c r="AF1275" s="5" t="s">
        <v>25</v>
      </c>
      <c r="AG1275" s="5">
        <v>3601.04</v>
      </c>
      <c r="AH1275" s="5">
        <v>41261</v>
      </c>
      <c r="AI1275" s="5">
        <v>10172287</v>
      </c>
      <c r="AJ1275" s="5">
        <v>0</v>
      </c>
      <c r="AK1275" s="5"/>
      <c r="AL1275" s="5"/>
      <c r="AM1275" s="5"/>
      <c r="AN1275" s="9" cm="1">
        <f t="array" ref="AN1275">_xlfn.IFS(AD1275="Unk",0,AD1275="",0,(AD1275-AE1275)=0,1,(AD1275-AE1275)&lt;&gt;0,0)</f>
        <v>0</v>
      </c>
      <c r="AO1275" s="9" cm="1">
        <f t="array" ref="AO1275">_xlfn.IFS(AD1275="Unk",1,AD1275="",1,AD1275&lt;&gt;"",0)</f>
        <v>1</v>
      </c>
      <c r="AP1275" s="5" t="s">
        <v>25</v>
      </c>
      <c r="AQ1275" s="5">
        <v>8917.9500000000007</v>
      </c>
      <c r="AR1275" s="5" t="s">
        <v>25</v>
      </c>
      <c r="AS1275" s="5">
        <v>3605.83</v>
      </c>
      <c r="AT1275" s="5">
        <v>19560</v>
      </c>
      <c r="AU1275" s="5">
        <v>9757461</v>
      </c>
      <c r="AV1275" s="5">
        <v>0</v>
      </c>
      <c r="AW1275" s="5"/>
      <c r="AX1275" s="5"/>
      <c r="AY1275" s="5"/>
      <c r="AZ1275" s="9" cm="1">
        <f t="array" ref="AZ1275">_xlfn.IFS(AP1275="Unk",0,AP1275="",0,(AP1275-AQ1275)=0,1,(AP1275-AQ1275)&lt;&gt;0,0)</f>
        <v>0</v>
      </c>
      <c r="BA1275" s="9" cm="1">
        <f t="array" ref="BA1275">_xlfn.IFS(AP1275="Unk",1,AP1275="",1,AP1275&lt;&gt;"",0)</f>
        <v>1</v>
      </c>
    </row>
    <row r="1276" spans="1:53" x14ac:dyDescent="0.2">
      <c r="A1276">
        <v>6</v>
      </c>
      <c r="B1276" t="s">
        <v>6</v>
      </c>
      <c r="C1276">
        <v>4</v>
      </c>
      <c r="D1276">
        <v>30</v>
      </c>
      <c r="E1276">
        <v>7</v>
      </c>
      <c r="F1276" s="5">
        <v>8707.1299999999992</v>
      </c>
      <c r="G1276" s="5">
        <v>7609.08</v>
      </c>
      <c r="H1276" s="5">
        <v>0.13</v>
      </c>
      <c r="I1276" s="5">
        <v>3600.05</v>
      </c>
      <c r="J1276" s="5">
        <v>13803</v>
      </c>
      <c r="K1276" s="5">
        <v>4301019</v>
      </c>
      <c r="L1276" s="5">
        <v>10</v>
      </c>
      <c r="M1276" s="5">
        <v>0</v>
      </c>
      <c r="N1276" s="5">
        <v>0</v>
      </c>
      <c r="O1276" s="5">
        <v>0</v>
      </c>
      <c r="P1276" s="9" cm="1">
        <f t="array" ref="P1276">_xlfn.IFS(F1276="Unk",0,F1276="",0,(F1276-G1276)=0,1,(F1276-G1276)&lt;&gt;0,0)</f>
        <v>0</v>
      </c>
      <c r="Q1276" s="9" cm="1">
        <f t="array" ref="Q1276">_xlfn.IFS(F1276="Unk",1,F1276="",1,F1276&lt;&gt;"",0)</f>
        <v>0</v>
      </c>
      <c r="R1276" s="5" t="s">
        <v>25</v>
      </c>
      <c r="S1276" s="5">
        <v>7883.59</v>
      </c>
      <c r="T1276" s="5" t="s">
        <v>25</v>
      </c>
      <c r="U1276" s="5">
        <v>3600.82</v>
      </c>
      <c r="V1276" s="5">
        <v>32953</v>
      </c>
      <c r="W1276" s="5">
        <v>8356383</v>
      </c>
      <c r="X1276" s="5">
        <v>0</v>
      </c>
      <c r="Y1276" s="5"/>
      <c r="Z1276" s="5"/>
      <c r="AA1276" s="5"/>
      <c r="AB1276" s="9" cm="1">
        <f t="array" ref="AB1276">_xlfn.IFS(R1276="Unk",0,R1276="",0,(R1276-S1276)=0,1,(R1276-S1276)&lt;&gt;0,0)</f>
        <v>0</v>
      </c>
      <c r="AC1276" s="9" cm="1">
        <f t="array" ref="AC1276">_xlfn.IFS(R1276="Unk",1,R1276="",1,R1276&lt;&gt;"",0)</f>
        <v>1</v>
      </c>
      <c r="AD1276" s="5" t="s">
        <v>25</v>
      </c>
      <c r="AE1276" s="5">
        <v>8145.66</v>
      </c>
      <c r="AF1276" s="5" t="s">
        <v>25</v>
      </c>
      <c r="AG1276" s="5">
        <v>3601.65</v>
      </c>
      <c r="AH1276" s="5">
        <v>20561</v>
      </c>
      <c r="AI1276" s="5">
        <v>7048291</v>
      </c>
      <c r="AJ1276" s="5">
        <v>0</v>
      </c>
      <c r="AK1276" s="5"/>
      <c r="AL1276" s="5"/>
      <c r="AM1276" s="5"/>
      <c r="AN1276" s="9" cm="1">
        <f t="array" ref="AN1276">_xlfn.IFS(AD1276="Unk",0,AD1276="",0,(AD1276-AE1276)=0,1,(AD1276-AE1276)&lt;&gt;0,0)</f>
        <v>0</v>
      </c>
      <c r="AO1276" s="9" cm="1">
        <f t="array" ref="AO1276">_xlfn.IFS(AD1276="Unk",1,AD1276="",1,AD1276&lt;&gt;"",0)</f>
        <v>1</v>
      </c>
      <c r="AP1276" s="5" t="s">
        <v>25</v>
      </c>
      <c r="AQ1276" s="5">
        <v>8476.58</v>
      </c>
      <c r="AR1276" s="5" t="s">
        <v>25</v>
      </c>
      <c r="AS1276" s="5">
        <v>3605.24</v>
      </c>
      <c r="AT1276" s="5">
        <v>7013</v>
      </c>
      <c r="AU1276" s="5">
        <v>8417395</v>
      </c>
      <c r="AV1276" s="5">
        <v>0</v>
      </c>
      <c r="AW1276" s="5"/>
      <c r="AX1276" s="5"/>
      <c r="AY1276" s="5"/>
      <c r="AZ1276" s="9" cm="1">
        <f t="array" ref="AZ1276">_xlfn.IFS(AP1276="Unk",0,AP1276="",0,(AP1276-AQ1276)=0,1,(AP1276-AQ1276)&lt;&gt;0,0)</f>
        <v>0</v>
      </c>
      <c r="BA1276" s="9" cm="1">
        <f t="array" ref="BA1276">_xlfn.IFS(AP1276="Unk",1,AP1276="",1,AP1276&lt;&gt;"",0)</f>
        <v>1</v>
      </c>
    </row>
    <row r="1277" spans="1:53" x14ac:dyDescent="0.2">
      <c r="A1277">
        <v>6</v>
      </c>
      <c r="B1277" t="s">
        <v>6</v>
      </c>
      <c r="C1277">
        <v>5</v>
      </c>
      <c r="D1277">
        <v>5</v>
      </c>
      <c r="E1277">
        <v>7</v>
      </c>
      <c r="F1277" s="5">
        <v>3062.01</v>
      </c>
      <c r="G1277" s="5">
        <v>3062.01</v>
      </c>
      <c r="H1277" s="5">
        <v>0</v>
      </c>
      <c r="I1277" s="5">
        <v>4.21</v>
      </c>
      <c r="J1277" s="5">
        <v>1915</v>
      </c>
      <c r="K1277" s="5">
        <v>46237</v>
      </c>
      <c r="L1277" s="5">
        <v>9</v>
      </c>
      <c r="M1277" s="5">
        <v>0</v>
      </c>
      <c r="N1277" s="5">
        <v>0</v>
      </c>
      <c r="O1277" s="5">
        <v>0</v>
      </c>
      <c r="P1277" s="9" cm="1">
        <f t="array" ref="P1277">_xlfn.IFS(F1277="Unk",0,F1277="",0,(F1277-G1277)=0,1,(F1277-G1277)&lt;&gt;0,0)</f>
        <v>1</v>
      </c>
      <c r="Q1277" s="9" cm="1">
        <f t="array" ref="Q1277">_xlfn.IFS(F1277="Unk",1,F1277="",1,F1277&lt;&gt;"",0)</f>
        <v>0</v>
      </c>
      <c r="R1277" s="5">
        <v>4392.47</v>
      </c>
      <c r="S1277" s="5">
        <v>4392.47</v>
      </c>
      <c r="T1277" s="5">
        <v>0</v>
      </c>
      <c r="U1277" s="5">
        <v>44.38</v>
      </c>
      <c r="V1277" s="5">
        <v>21375</v>
      </c>
      <c r="W1277" s="5">
        <v>545778</v>
      </c>
      <c r="X1277" s="5">
        <v>6</v>
      </c>
      <c r="Y1277" s="5">
        <v>0</v>
      </c>
      <c r="Z1277" s="5">
        <v>0</v>
      </c>
      <c r="AA1277" s="5">
        <v>0</v>
      </c>
      <c r="AB1277" s="9" cm="1">
        <f t="array" ref="AB1277">_xlfn.IFS(R1277="Unk",0,R1277="",0,(R1277-S1277)=0,1,(R1277-S1277)&lt;&gt;0,0)</f>
        <v>1</v>
      </c>
      <c r="AC1277" s="9" cm="1">
        <f t="array" ref="AC1277">_xlfn.IFS(R1277="Unk",1,R1277="",1,R1277&lt;&gt;"",0)</f>
        <v>0</v>
      </c>
      <c r="AD1277" s="5">
        <v>5608.13</v>
      </c>
      <c r="AE1277" s="5">
        <v>5608.13</v>
      </c>
      <c r="AF1277" s="5">
        <v>0</v>
      </c>
      <c r="AG1277" s="5">
        <v>54.98</v>
      </c>
      <c r="AH1277" s="5">
        <v>23316</v>
      </c>
      <c r="AI1277" s="5">
        <v>544233</v>
      </c>
      <c r="AJ1277" s="5">
        <v>6</v>
      </c>
      <c r="AK1277" s="5">
        <v>0</v>
      </c>
      <c r="AL1277" s="5">
        <v>0</v>
      </c>
      <c r="AM1277" s="5">
        <v>0</v>
      </c>
      <c r="AN1277" s="9" cm="1">
        <f t="array" ref="AN1277">_xlfn.IFS(AD1277="Unk",0,AD1277="",0,(AD1277-AE1277)=0,1,(AD1277-AE1277)&lt;&gt;0,0)</f>
        <v>1</v>
      </c>
      <c r="AO1277" s="9" cm="1">
        <f t="array" ref="AO1277">_xlfn.IFS(AD1277="Unk",1,AD1277="",1,AD1277&lt;&gt;"",0)</f>
        <v>0</v>
      </c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9" cm="1">
        <f t="array" ref="AZ1277">_xlfn.IFS(AP1277="Unk",0,AP1277="",0,(AP1277-AQ1277)=0,1,(AP1277-AQ1277)&lt;&gt;0,0)</f>
        <v>0</v>
      </c>
      <c r="BA1277" s="9" cm="1">
        <f t="array" ref="BA1277">_xlfn.IFS(AP1277="Unk",1,AP1277="",1,AP1277&lt;&gt;"",0)</f>
        <v>1</v>
      </c>
    </row>
    <row r="1278" spans="1:53" x14ac:dyDescent="0.2">
      <c r="A1278">
        <v>6</v>
      </c>
      <c r="B1278" t="s">
        <v>6</v>
      </c>
      <c r="C1278">
        <v>5</v>
      </c>
      <c r="D1278">
        <v>10</v>
      </c>
      <c r="E1278">
        <v>7</v>
      </c>
      <c r="F1278" s="5">
        <v>5441.76</v>
      </c>
      <c r="G1278" s="5">
        <v>5441.76</v>
      </c>
      <c r="H1278" s="5">
        <v>0</v>
      </c>
      <c r="I1278" s="5">
        <v>772.66</v>
      </c>
      <c r="J1278" s="5">
        <v>157367</v>
      </c>
      <c r="K1278" s="5">
        <v>8594465</v>
      </c>
      <c r="L1278" s="5">
        <v>10</v>
      </c>
      <c r="M1278" s="5">
        <v>0</v>
      </c>
      <c r="N1278" s="5">
        <v>0</v>
      </c>
      <c r="O1278" s="5">
        <v>0</v>
      </c>
      <c r="P1278" s="9" cm="1">
        <f t="array" ref="P1278">_xlfn.IFS(F1278="Unk",0,F1278="",0,(F1278-G1278)=0,1,(F1278-G1278)&lt;&gt;0,0)</f>
        <v>1</v>
      </c>
      <c r="Q1278" s="9" cm="1">
        <f t="array" ref="Q1278">_xlfn.IFS(F1278="Unk",1,F1278="",1,F1278&lt;&gt;"",0)</f>
        <v>0</v>
      </c>
      <c r="R1278" s="5">
        <v>6253.99</v>
      </c>
      <c r="S1278" s="5">
        <v>5862</v>
      </c>
      <c r="T1278" s="5">
        <v>0.06</v>
      </c>
      <c r="U1278" s="5">
        <v>3600.33</v>
      </c>
      <c r="V1278" s="5">
        <v>364677</v>
      </c>
      <c r="W1278" s="5">
        <v>43417443</v>
      </c>
      <c r="X1278" s="5">
        <v>10</v>
      </c>
      <c r="Y1278" s="5">
        <v>0</v>
      </c>
      <c r="Z1278" s="5">
        <v>0</v>
      </c>
      <c r="AA1278" s="5">
        <v>0</v>
      </c>
      <c r="AB1278" s="9" cm="1">
        <f t="array" ref="AB1278">_xlfn.IFS(R1278="Unk",0,R1278="",0,(R1278-S1278)=0,1,(R1278-S1278)&lt;&gt;0,0)</f>
        <v>0</v>
      </c>
      <c r="AC1278" s="9" cm="1">
        <f t="array" ref="AC1278">_xlfn.IFS(R1278="Unk",1,R1278="",1,R1278&lt;&gt;"",0)</f>
        <v>0</v>
      </c>
      <c r="AD1278" s="5">
        <v>7010.94</v>
      </c>
      <c r="AE1278" s="5">
        <v>6339.83</v>
      </c>
      <c r="AF1278" s="5">
        <v>0.1</v>
      </c>
      <c r="AG1278" s="5">
        <v>3600.18</v>
      </c>
      <c r="AH1278" s="5">
        <v>170420</v>
      </c>
      <c r="AI1278" s="5">
        <v>35912680</v>
      </c>
      <c r="AJ1278" s="5">
        <v>10</v>
      </c>
      <c r="AK1278" s="5">
        <v>0</v>
      </c>
      <c r="AL1278" s="5">
        <v>0</v>
      </c>
      <c r="AM1278" s="5">
        <v>0</v>
      </c>
      <c r="AN1278" s="9" cm="1">
        <f t="array" ref="AN1278">_xlfn.IFS(AD1278="Unk",0,AD1278="",0,(AD1278-AE1278)=0,1,(AD1278-AE1278)&lt;&gt;0,0)</f>
        <v>0</v>
      </c>
      <c r="AO1278" s="9" cm="1">
        <f t="array" ref="AO1278">_xlfn.IFS(AD1278="Unk",1,AD1278="",1,AD1278&lt;&gt;"",0)</f>
        <v>0</v>
      </c>
      <c r="AP1278" s="5">
        <v>7528.77</v>
      </c>
      <c r="AQ1278" s="5">
        <v>6964.28</v>
      </c>
      <c r="AR1278" s="5">
        <v>7.0000000000000007E-2</v>
      </c>
      <c r="AS1278" s="5">
        <v>3600.62</v>
      </c>
      <c r="AT1278" s="5">
        <v>161768</v>
      </c>
      <c r="AU1278" s="5">
        <v>32461229</v>
      </c>
      <c r="AV1278" s="5">
        <v>10</v>
      </c>
      <c r="AW1278" s="5">
        <v>0</v>
      </c>
      <c r="AX1278" s="5">
        <v>0</v>
      </c>
      <c r="AY1278" s="5">
        <v>0</v>
      </c>
      <c r="AZ1278" s="9" cm="1">
        <f t="array" ref="AZ1278">_xlfn.IFS(AP1278="Unk",0,AP1278="",0,(AP1278-AQ1278)=0,1,(AP1278-AQ1278)&lt;&gt;0,0)</f>
        <v>0</v>
      </c>
      <c r="BA1278" s="9" cm="1">
        <f t="array" ref="BA1278">_xlfn.IFS(AP1278="Unk",1,AP1278="",1,AP1278&lt;&gt;"",0)</f>
        <v>0</v>
      </c>
    </row>
    <row r="1279" spans="1:53" x14ac:dyDescent="0.2">
      <c r="A1279">
        <v>6</v>
      </c>
      <c r="B1279" t="s">
        <v>6</v>
      </c>
      <c r="C1279">
        <v>5</v>
      </c>
      <c r="D1279">
        <v>15</v>
      </c>
      <c r="E1279">
        <v>7</v>
      </c>
      <c r="F1279" s="5">
        <v>6669.99</v>
      </c>
      <c r="G1279" s="5">
        <v>6316.85</v>
      </c>
      <c r="H1279" s="5">
        <v>0.05</v>
      </c>
      <c r="I1279" s="5">
        <v>3600.3</v>
      </c>
      <c r="J1279" s="5">
        <v>81231</v>
      </c>
      <c r="K1279" s="5">
        <v>14227036</v>
      </c>
      <c r="L1279" s="5">
        <v>10</v>
      </c>
      <c r="M1279" s="5">
        <v>0</v>
      </c>
      <c r="N1279" s="5">
        <v>0</v>
      </c>
      <c r="O1279" s="5">
        <v>0</v>
      </c>
      <c r="P1279" s="9" cm="1">
        <f t="array" ref="P1279">_xlfn.IFS(F1279="Unk",0,F1279="",0,(F1279-G1279)=0,1,(F1279-G1279)&lt;&gt;0,0)</f>
        <v>0</v>
      </c>
      <c r="Q1279" s="9" cm="1">
        <f t="array" ref="Q1279">_xlfn.IFS(F1279="Unk",1,F1279="",1,F1279&lt;&gt;"",0)</f>
        <v>0</v>
      </c>
      <c r="R1279" s="5">
        <v>8096.35</v>
      </c>
      <c r="S1279" s="5">
        <v>6730.63</v>
      </c>
      <c r="T1279" s="5">
        <v>0.17</v>
      </c>
      <c r="U1279" s="5">
        <v>3600.33</v>
      </c>
      <c r="V1279" s="5">
        <v>101137</v>
      </c>
      <c r="W1279" s="5">
        <v>15618128</v>
      </c>
      <c r="X1279" s="5">
        <v>10</v>
      </c>
      <c r="Y1279" s="5">
        <v>0</v>
      </c>
      <c r="Z1279" s="5">
        <v>0</v>
      </c>
      <c r="AA1279" s="5">
        <v>0</v>
      </c>
      <c r="AB1279" s="9" cm="1">
        <f t="array" ref="AB1279">_xlfn.IFS(R1279="Unk",0,R1279="",0,(R1279-S1279)=0,1,(R1279-S1279)&lt;&gt;0,0)</f>
        <v>0</v>
      </c>
      <c r="AC1279" s="9" cm="1">
        <f t="array" ref="AC1279">_xlfn.IFS(R1279="Unk",1,R1279="",1,R1279&lt;&gt;"",0)</f>
        <v>0</v>
      </c>
      <c r="AD1279" s="5">
        <v>10171.290000000001</v>
      </c>
      <c r="AE1279" s="5">
        <v>7113.9</v>
      </c>
      <c r="AF1279" s="5">
        <v>0.3</v>
      </c>
      <c r="AG1279" s="5">
        <v>3600.98</v>
      </c>
      <c r="AH1279" s="5">
        <v>53376</v>
      </c>
      <c r="AI1279" s="5">
        <v>11045230</v>
      </c>
      <c r="AJ1279" s="5">
        <v>10</v>
      </c>
      <c r="AK1279" s="5">
        <v>0</v>
      </c>
      <c r="AL1279" s="5">
        <v>0</v>
      </c>
      <c r="AM1279" s="5">
        <v>0</v>
      </c>
      <c r="AN1279" s="9" cm="1">
        <f t="array" ref="AN1279">_xlfn.IFS(AD1279="Unk",0,AD1279="",0,(AD1279-AE1279)=0,1,(AD1279-AE1279)&lt;&gt;0,0)</f>
        <v>0</v>
      </c>
      <c r="AO1279" s="9" cm="1">
        <f t="array" ref="AO1279">_xlfn.IFS(AD1279="Unk",1,AD1279="",1,AD1279&lt;&gt;"",0)</f>
        <v>0</v>
      </c>
      <c r="AP1279" s="5">
        <v>11826.35</v>
      </c>
      <c r="AQ1279" s="5">
        <v>7926.72</v>
      </c>
      <c r="AR1279" s="5">
        <v>0.33</v>
      </c>
      <c r="AS1279" s="5">
        <v>3600.02</v>
      </c>
      <c r="AT1279" s="5">
        <v>40359</v>
      </c>
      <c r="AU1279" s="5">
        <v>15241346</v>
      </c>
      <c r="AV1279" s="5">
        <v>10</v>
      </c>
      <c r="AW1279" s="5">
        <v>0</v>
      </c>
      <c r="AX1279" s="5">
        <v>0</v>
      </c>
      <c r="AY1279" s="5">
        <v>0</v>
      </c>
      <c r="AZ1279" s="9" cm="1">
        <f t="array" ref="AZ1279">_xlfn.IFS(AP1279="Unk",0,AP1279="",0,(AP1279-AQ1279)=0,1,(AP1279-AQ1279)&lt;&gt;0,0)</f>
        <v>0</v>
      </c>
      <c r="BA1279" s="9" cm="1">
        <f t="array" ref="BA1279">_xlfn.IFS(AP1279="Unk",1,AP1279="",1,AP1279&lt;&gt;"",0)</f>
        <v>0</v>
      </c>
    </row>
    <row r="1280" spans="1:53" x14ac:dyDescent="0.2">
      <c r="A1280">
        <v>6</v>
      </c>
      <c r="B1280" t="s">
        <v>6</v>
      </c>
      <c r="C1280">
        <v>5</v>
      </c>
      <c r="D1280">
        <v>20</v>
      </c>
      <c r="E1280">
        <v>7</v>
      </c>
      <c r="P1280" s="9" cm="1">
        <f t="array" ref="P1280">_xlfn.IFS(F1280="Unk",0,F1280="",0,(F1280-G1280)=0,1,(F1280-G1280)&lt;&gt;0,0)</f>
        <v>0</v>
      </c>
      <c r="Q1280" s="9" cm="1">
        <f t="array" ref="Q1280">_xlfn.IFS(F1280="Unk",1,F1280="",1,F1280&lt;&gt;"",0)</f>
        <v>1</v>
      </c>
      <c r="R1280" s="5" t="s">
        <v>25</v>
      </c>
      <c r="S1280" s="5">
        <v>8265.01</v>
      </c>
      <c r="T1280" s="5" t="s">
        <v>25</v>
      </c>
      <c r="U1280" s="5">
        <v>3600.11</v>
      </c>
      <c r="V1280" s="5">
        <v>87276</v>
      </c>
      <c r="W1280" s="5">
        <v>12968346</v>
      </c>
      <c r="X1280" s="5">
        <v>0</v>
      </c>
      <c r="Y1280" s="5"/>
      <c r="Z1280" s="5"/>
      <c r="AA1280" s="5"/>
      <c r="AB1280" s="9" cm="1">
        <f t="array" ref="AB1280">_xlfn.IFS(R1280="Unk",0,R1280="",0,(R1280-S1280)=0,1,(R1280-S1280)&lt;&gt;0,0)</f>
        <v>0</v>
      </c>
      <c r="AC1280" s="9" cm="1">
        <f t="array" ref="AC1280">_xlfn.IFS(R1280="Unk",1,R1280="",1,R1280&lt;&gt;"",0)</f>
        <v>1</v>
      </c>
      <c r="AD1280" s="5" t="s">
        <v>25</v>
      </c>
      <c r="AE1280" s="5">
        <v>9561.65</v>
      </c>
      <c r="AF1280" s="5" t="s">
        <v>25</v>
      </c>
      <c r="AG1280" s="5">
        <v>3601.26</v>
      </c>
      <c r="AH1280" s="5">
        <v>41320</v>
      </c>
      <c r="AI1280" s="5">
        <v>14242936</v>
      </c>
      <c r="AJ1280" s="5">
        <v>0</v>
      </c>
      <c r="AK1280" s="5"/>
      <c r="AL1280" s="5"/>
      <c r="AM1280" s="5"/>
      <c r="AN1280" s="9" cm="1">
        <f t="array" ref="AN1280">_xlfn.IFS(AD1280="Unk",0,AD1280="",0,(AD1280-AE1280)=0,1,(AD1280-AE1280)&lt;&gt;0,0)</f>
        <v>0</v>
      </c>
      <c r="AO1280" s="9" cm="1">
        <f t="array" ref="AO1280">_xlfn.IFS(AD1280="Unk",1,AD1280="",1,AD1280&lt;&gt;"",0)</f>
        <v>1</v>
      </c>
      <c r="AP1280" s="5" t="s">
        <v>25</v>
      </c>
      <c r="AQ1280" s="5">
        <v>10947.97</v>
      </c>
      <c r="AR1280" s="5" t="s">
        <v>25</v>
      </c>
      <c r="AS1280" s="5">
        <v>3600.7</v>
      </c>
      <c r="AT1280" s="5">
        <v>23853</v>
      </c>
      <c r="AU1280" s="5">
        <v>13546126</v>
      </c>
      <c r="AV1280" s="5">
        <v>0</v>
      </c>
      <c r="AW1280" s="5"/>
      <c r="AX1280" s="5"/>
      <c r="AY1280" s="5"/>
      <c r="AZ1280" s="9" cm="1">
        <f t="array" ref="AZ1280">_xlfn.IFS(AP1280="Unk",0,AP1280="",0,(AP1280-AQ1280)=0,1,(AP1280-AQ1280)&lt;&gt;0,0)</f>
        <v>0</v>
      </c>
      <c r="BA1280" s="9" cm="1">
        <f t="array" ref="BA1280">_xlfn.IFS(AP1280="Unk",1,AP1280="",1,AP1280&lt;&gt;"",0)</f>
        <v>1</v>
      </c>
    </row>
    <row r="1281" spans="1:53" x14ac:dyDescent="0.2">
      <c r="A1281">
        <v>6</v>
      </c>
      <c r="B1281" t="s">
        <v>6</v>
      </c>
      <c r="C1281">
        <v>5</v>
      </c>
      <c r="D1281">
        <v>25</v>
      </c>
      <c r="E1281">
        <v>7</v>
      </c>
      <c r="F1281" s="5">
        <v>10194.48</v>
      </c>
      <c r="G1281" s="5">
        <v>7747.04</v>
      </c>
      <c r="H1281" s="5">
        <v>0.24</v>
      </c>
      <c r="I1281" s="5">
        <v>3601.49</v>
      </c>
      <c r="J1281" s="5">
        <v>42821</v>
      </c>
      <c r="K1281" s="5">
        <v>7190169</v>
      </c>
      <c r="L1281" s="5">
        <v>10</v>
      </c>
      <c r="M1281" s="5">
        <v>0</v>
      </c>
      <c r="N1281" s="5">
        <v>0</v>
      </c>
      <c r="O1281" s="5">
        <v>0</v>
      </c>
      <c r="P1281" s="9" cm="1">
        <f t="array" ref="P1281">_xlfn.IFS(F1281="Unk",0,F1281="",0,(F1281-G1281)=0,1,(F1281-G1281)&lt;&gt;0,0)</f>
        <v>0</v>
      </c>
      <c r="Q1281" s="9" cm="1">
        <f t="array" ref="Q1281">_xlfn.IFS(F1281="Unk",1,F1281="",1,F1281&lt;&gt;"",0)</f>
        <v>0</v>
      </c>
      <c r="R1281" s="5">
        <v>13631.25</v>
      </c>
      <c r="S1281" s="5">
        <v>8543.31</v>
      </c>
      <c r="T1281" s="5">
        <v>0.37</v>
      </c>
      <c r="U1281" s="5">
        <v>3600.2</v>
      </c>
      <c r="V1281" s="5">
        <v>39594</v>
      </c>
      <c r="W1281" s="5">
        <v>7128083</v>
      </c>
      <c r="X1281" s="5">
        <v>10</v>
      </c>
      <c r="Y1281" s="5">
        <v>0</v>
      </c>
      <c r="Z1281" s="5">
        <v>0</v>
      </c>
      <c r="AA1281" s="5">
        <v>0</v>
      </c>
      <c r="AB1281" s="9" cm="1">
        <f t="array" ref="AB1281">_xlfn.IFS(R1281="Unk",0,R1281="",0,(R1281-S1281)=0,1,(R1281-S1281)&lt;&gt;0,0)</f>
        <v>0</v>
      </c>
      <c r="AC1281" s="9" cm="1">
        <f t="array" ref="AC1281">_xlfn.IFS(R1281="Unk",1,R1281="",1,R1281&lt;&gt;"",0)</f>
        <v>0</v>
      </c>
      <c r="AD1281" s="5" t="s">
        <v>25</v>
      </c>
      <c r="AE1281" s="5">
        <v>9366.44</v>
      </c>
      <c r="AF1281" s="5" t="s">
        <v>25</v>
      </c>
      <c r="AG1281" s="5">
        <v>3601.99</v>
      </c>
      <c r="AH1281" s="5">
        <v>22489</v>
      </c>
      <c r="AI1281" s="5">
        <v>9306023</v>
      </c>
      <c r="AJ1281" s="5">
        <v>0</v>
      </c>
      <c r="AK1281" s="5"/>
      <c r="AL1281" s="5"/>
      <c r="AM1281" s="5"/>
      <c r="AN1281" s="9" cm="1">
        <f t="array" ref="AN1281">_xlfn.IFS(AD1281="Unk",0,AD1281="",0,(AD1281-AE1281)=0,1,(AD1281-AE1281)&lt;&gt;0,0)</f>
        <v>0</v>
      </c>
      <c r="AO1281" s="9" cm="1">
        <f t="array" ref="AO1281">_xlfn.IFS(AD1281="Unk",1,AD1281="",1,AD1281&lt;&gt;"",0)</f>
        <v>1</v>
      </c>
      <c r="AP1281" s="5" t="s">
        <v>25</v>
      </c>
      <c r="AQ1281" s="5">
        <v>10315.02</v>
      </c>
      <c r="AR1281" s="5" t="s">
        <v>25</v>
      </c>
      <c r="AS1281" s="5">
        <v>3601.84</v>
      </c>
      <c r="AT1281" s="5">
        <v>17555</v>
      </c>
      <c r="AU1281" s="5">
        <v>8385810</v>
      </c>
      <c r="AV1281" s="5">
        <v>0</v>
      </c>
      <c r="AW1281" s="5"/>
      <c r="AX1281" s="5"/>
      <c r="AY1281" s="5"/>
      <c r="AZ1281" s="9" cm="1">
        <f t="array" ref="AZ1281">_xlfn.IFS(AP1281="Unk",0,AP1281="",0,(AP1281-AQ1281)=0,1,(AP1281-AQ1281)&lt;&gt;0,0)</f>
        <v>0</v>
      </c>
      <c r="BA1281" s="9" cm="1">
        <f t="array" ref="BA1281">_xlfn.IFS(AP1281="Unk",1,AP1281="",1,AP1281&lt;&gt;"",0)</f>
        <v>1</v>
      </c>
    </row>
    <row r="1282" spans="1:53" x14ac:dyDescent="0.2">
      <c r="A1282">
        <v>6</v>
      </c>
      <c r="B1282" t="s">
        <v>6</v>
      </c>
      <c r="C1282">
        <v>5</v>
      </c>
      <c r="D1282">
        <v>30</v>
      </c>
      <c r="E1282">
        <v>7</v>
      </c>
      <c r="F1282" s="5">
        <v>9943.2199999999993</v>
      </c>
      <c r="G1282" s="5">
        <v>7110.45</v>
      </c>
      <c r="H1282" s="5">
        <v>0.28000000000000003</v>
      </c>
      <c r="I1282" s="5">
        <v>3600.67</v>
      </c>
      <c r="J1282" s="5">
        <v>19871</v>
      </c>
      <c r="K1282" s="5">
        <v>4269355</v>
      </c>
      <c r="L1282" s="5">
        <v>6</v>
      </c>
      <c r="M1282" s="5">
        <v>0</v>
      </c>
      <c r="N1282" s="5">
        <v>0</v>
      </c>
      <c r="O1282" s="5">
        <v>0</v>
      </c>
      <c r="P1282" s="9" cm="1">
        <f t="array" ref="P1282">_xlfn.IFS(F1282="Unk",0,F1282="",0,(F1282-G1282)=0,1,(F1282-G1282)&lt;&gt;0,0)</f>
        <v>0</v>
      </c>
      <c r="Q1282" s="9" cm="1">
        <f t="array" ref="Q1282">_xlfn.IFS(F1282="Unk",1,F1282="",1,F1282&lt;&gt;"",0)</f>
        <v>0</v>
      </c>
      <c r="R1282" s="5" t="s">
        <v>25</v>
      </c>
      <c r="S1282" s="5">
        <v>7100.25</v>
      </c>
      <c r="T1282" s="5" t="s">
        <v>25</v>
      </c>
      <c r="U1282" s="5">
        <v>3600.67</v>
      </c>
      <c r="V1282" s="5">
        <v>35813</v>
      </c>
      <c r="W1282" s="5">
        <v>7054153</v>
      </c>
      <c r="X1282" s="5">
        <v>0</v>
      </c>
      <c r="Y1282" s="5"/>
      <c r="Z1282" s="5"/>
      <c r="AA1282" s="5"/>
      <c r="AB1282" s="9" cm="1">
        <f t="array" ref="AB1282">_xlfn.IFS(R1282="Unk",0,R1282="",0,(R1282-S1282)=0,1,(R1282-S1282)&lt;&gt;0,0)</f>
        <v>0</v>
      </c>
      <c r="AC1282" s="9" cm="1">
        <f t="array" ref="AC1282">_xlfn.IFS(R1282="Unk",1,R1282="",1,R1282&lt;&gt;"",0)</f>
        <v>1</v>
      </c>
      <c r="AD1282" s="5" t="s">
        <v>25</v>
      </c>
      <c r="AE1282" s="5">
        <v>7206.53</v>
      </c>
      <c r="AF1282" s="5" t="s">
        <v>25</v>
      </c>
      <c r="AG1282" s="5">
        <v>3601.79</v>
      </c>
      <c r="AH1282" s="5">
        <v>23088</v>
      </c>
      <c r="AI1282" s="5">
        <v>6632129</v>
      </c>
      <c r="AJ1282" s="5">
        <v>0</v>
      </c>
      <c r="AK1282" s="5"/>
      <c r="AL1282" s="5"/>
      <c r="AM1282" s="5"/>
      <c r="AN1282" s="9" cm="1">
        <f t="array" ref="AN1282">_xlfn.IFS(AD1282="Unk",0,AD1282="",0,(AD1282-AE1282)=0,1,(AD1282-AE1282)&lt;&gt;0,0)</f>
        <v>0</v>
      </c>
      <c r="AO1282" s="9" cm="1">
        <f t="array" ref="AO1282">_xlfn.IFS(AD1282="Unk",1,AD1282="",1,AD1282&lt;&gt;"",0)</f>
        <v>1</v>
      </c>
      <c r="AP1282" s="5" t="s">
        <v>25</v>
      </c>
      <c r="AQ1282" s="5">
        <v>7433.55</v>
      </c>
      <c r="AR1282" s="5" t="s">
        <v>25</v>
      </c>
      <c r="AS1282" s="5">
        <v>3601.92</v>
      </c>
      <c r="AT1282" s="5">
        <v>7714</v>
      </c>
      <c r="AU1282" s="5">
        <v>8266328</v>
      </c>
      <c r="AV1282" s="5">
        <v>0</v>
      </c>
      <c r="AW1282" s="5"/>
      <c r="AX1282" s="5"/>
      <c r="AY1282" s="5"/>
      <c r="AZ1282" s="9" cm="1">
        <f t="array" ref="AZ1282">_xlfn.IFS(AP1282="Unk",0,AP1282="",0,(AP1282-AQ1282)=0,1,(AP1282-AQ1282)&lt;&gt;0,0)</f>
        <v>0</v>
      </c>
      <c r="BA1282" s="9" cm="1">
        <f t="array" ref="BA1282">_xlfn.IFS(AP1282="Unk",1,AP1282="",1,AP1282&lt;&gt;"",0)</f>
        <v>1</v>
      </c>
    </row>
    <row r="1283" spans="1:53" x14ac:dyDescent="0.2">
      <c r="A1283">
        <v>3</v>
      </c>
      <c r="B1283" t="s">
        <v>5</v>
      </c>
      <c r="C1283">
        <v>1</v>
      </c>
      <c r="D1283">
        <v>5</v>
      </c>
      <c r="E1283">
        <v>8</v>
      </c>
      <c r="F1283" s="5">
        <v>2266.61</v>
      </c>
      <c r="G1283" s="5">
        <v>2266.61</v>
      </c>
      <c r="H1283" s="5">
        <v>0</v>
      </c>
      <c r="I1283" s="5">
        <v>0.32</v>
      </c>
      <c r="J1283" s="5">
        <v>1</v>
      </c>
      <c r="K1283" s="5">
        <v>647</v>
      </c>
      <c r="L1283" s="5">
        <v>6</v>
      </c>
      <c r="M1283" s="5">
        <v>0</v>
      </c>
      <c r="N1283" s="5">
        <v>0</v>
      </c>
      <c r="O1283" s="5">
        <v>0</v>
      </c>
      <c r="P1283" s="9" cm="1">
        <f t="array" ref="P1283">_xlfn.IFS(F1283="Unk",0,F1283="",0,(F1283-G1283)=0,1,(F1283-G1283)&lt;&gt;0,0)</f>
        <v>1</v>
      </c>
      <c r="Q1283" s="9" cm="1">
        <f t="array" ref="Q1283">_xlfn.IFS(F1283="Unk",1,F1283="",1,F1283&lt;&gt;"",0)</f>
        <v>0</v>
      </c>
      <c r="R1283" s="5">
        <v>2414.0300000000002</v>
      </c>
      <c r="S1283" s="5">
        <v>2414.0300000000002</v>
      </c>
      <c r="T1283" s="5">
        <v>0</v>
      </c>
      <c r="U1283" s="5">
        <v>0.26</v>
      </c>
      <c r="V1283" s="5">
        <v>1</v>
      </c>
      <c r="W1283" s="5">
        <v>1383</v>
      </c>
      <c r="X1283" s="5">
        <v>5</v>
      </c>
      <c r="Y1283" s="5">
        <v>0</v>
      </c>
      <c r="Z1283" s="5">
        <v>0</v>
      </c>
      <c r="AA1283" s="5">
        <v>0</v>
      </c>
      <c r="AB1283" s="9" cm="1">
        <f t="array" ref="AB1283">_xlfn.IFS(R1283="Unk",0,R1283="",0,(R1283-S1283)=0,1,(R1283-S1283)&lt;&gt;0,0)</f>
        <v>1</v>
      </c>
      <c r="AC1283" s="9" cm="1">
        <f t="array" ref="AC1283">_xlfn.IFS(R1283="Unk",1,R1283="",1,R1283&lt;&gt;"",0)</f>
        <v>0</v>
      </c>
      <c r="AD1283" s="5">
        <v>2703.33</v>
      </c>
      <c r="AE1283" s="5">
        <v>2703.33</v>
      </c>
      <c r="AF1283" s="5">
        <v>0</v>
      </c>
      <c r="AG1283" s="5">
        <v>0.48</v>
      </c>
      <c r="AH1283" s="5">
        <v>1</v>
      </c>
      <c r="AI1283" s="5">
        <v>2056</v>
      </c>
      <c r="AJ1283" s="5">
        <v>3</v>
      </c>
      <c r="AK1283" s="5">
        <v>0</v>
      </c>
      <c r="AL1283" s="5">
        <v>0</v>
      </c>
      <c r="AM1283" s="5">
        <v>0</v>
      </c>
      <c r="AN1283" s="9" cm="1">
        <f t="array" ref="AN1283">_xlfn.IFS(AD1283="Unk",0,AD1283="",0,(AD1283-AE1283)=0,1,(AD1283-AE1283)&lt;&gt;0,0)</f>
        <v>1</v>
      </c>
      <c r="AO1283" s="9" cm="1">
        <f t="array" ref="AO1283">_xlfn.IFS(AD1283="Unk",1,AD1283="",1,AD1283&lt;&gt;"",0)</f>
        <v>0</v>
      </c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9" cm="1">
        <f t="array" ref="AZ1283">_xlfn.IFS(AP1283="Unk",0,AP1283="",0,(AP1283-AQ1283)=0,1,(AP1283-AQ1283)&lt;&gt;0,0)</f>
        <v>0</v>
      </c>
      <c r="BA1283" s="9" cm="1">
        <f t="array" ref="BA1283">_xlfn.IFS(AP1283="Unk",1,AP1283="",1,AP1283&lt;&gt;"",0)</f>
        <v>1</v>
      </c>
    </row>
    <row r="1284" spans="1:53" x14ac:dyDescent="0.2">
      <c r="A1284">
        <v>3</v>
      </c>
      <c r="B1284" t="s">
        <v>5</v>
      </c>
      <c r="C1284">
        <v>1</v>
      </c>
      <c r="D1284">
        <v>10</v>
      </c>
      <c r="E1284">
        <v>8</v>
      </c>
      <c r="F1284" s="5">
        <v>5263.22</v>
      </c>
      <c r="G1284" s="5">
        <v>5263.22</v>
      </c>
      <c r="H1284" s="5">
        <v>0</v>
      </c>
      <c r="I1284" s="5">
        <v>6.06</v>
      </c>
      <c r="J1284" s="5">
        <v>1679</v>
      </c>
      <c r="K1284" s="5">
        <v>72493</v>
      </c>
      <c r="L1284" s="5">
        <v>10</v>
      </c>
      <c r="M1284" s="5">
        <v>0</v>
      </c>
      <c r="N1284" s="5">
        <v>0</v>
      </c>
      <c r="O1284" s="5">
        <v>0</v>
      </c>
      <c r="P1284" s="9" cm="1">
        <f t="array" ref="P1284">_xlfn.IFS(F1284="Unk",0,F1284="",0,(F1284-G1284)=0,1,(F1284-G1284)&lt;&gt;0,0)</f>
        <v>1</v>
      </c>
      <c r="Q1284" s="9" cm="1">
        <f t="array" ref="Q1284">_xlfn.IFS(F1284="Unk",1,F1284="",1,F1284&lt;&gt;"",0)</f>
        <v>0</v>
      </c>
      <c r="R1284" s="5">
        <v>5714.31</v>
      </c>
      <c r="S1284" s="5">
        <v>5714.31</v>
      </c>
      <c r="T1284" s="5">
        <v>0</v>
      </c>
      <c r="U1284" s="5">
        <v>75</v>
      </c>
      <c r="V1284" s="5">
        <v>15129</v>
      </c>
      <c r="W1284" s="5">
        <v>924409</v>
      </c>
      <c r="X1284" s="5">
        <v>10</v>
      </c>
      <c r="Y1284" s="5">
        <v>0</v>
      </c>
      <c r="Z1284" s="5">
        <v>0</v>
      </c>
      <c r="AA1284" s="5">
        <v>0</v>
      </c>
      <c r="AB1284" s="9" cm="1">
        <f t="array" ref="AB1284">_xlfn.IFS(R1284="Unk",0,R1284="",0,(R1284-S1284)=0,1,(R1284-S1284)&lt;&gt;0,0)</f>
        <v>1</v>
      </c>
      <c r="AC1284" s="9" cm="1">
        <f t="array" ref="AC1284">_xlfn.IFS(R1284="Unk",1,R1284="",1,R1284&lt;&gt;"",0)</f>
        <v>0</v>
      </c>
      <c r="AD1284" s="5">
        <v>6229.53</v>
      </c>
      <c r="AE1284" s="5">
        <v>6229.53</v>
      </c>
      <c r="AF1284" s="5">
        <v>0</v>
      </c>
      <c r="AG1284" s="5">
        <v>204.57</v>
      </c>
      <c r="AH1284" s="5">
        <v>28107</v>
      </c>
      <c r="AI1284" s="5">
        <v>2759690</v>
      </c>
      <c r="AJ1284" s="5">
        <v>9</v>
      </c>
      <c r="AK1284" s="5">
        <v>0</v>
      </c>
      <c r="AL1284" s="5">
        <v>0</v>
      </c>
      <c r="AM1284" s="5">
        <v>0</v>
      </c>
      <c r="AN1284" s="9" cm="1">
        <f t="array" ref="AN1284">_xlfn.IFS(AD1284="Unk",0,AD1284="",0,(AD1284-AE1284)=0,1,(AD1284-AE1284)&lt;&gt;0,0)</f>
        <v>1</v>
      </c>
      <c r="AO1284" s="9" cm="1">
        <f t="array" ref="AO1284">_xlfn.IFS(AD1284="Unk",1,AD1284="",1,AD1284&lt;&gt;"",0)</f>
        <v>0</v>
      </c>
      <c r="AP1284" s="5">
        <v>6736.59</v>
      </c>
      <c r="AQ1284" s="5">
        <v>6736.59</v>
      </c>
      <c r="AR1284" s="5">
        <v>0</v>
      </c>
      <c r="AS1284" s="5">
        <v>985.81</v>
      </c>
      <c r="AT1284" s="5">
        <v>83355</v>
      </c>
      <c r="AU1284" s="5">
        <v>9919278</v>
      </c>
      <c r="AV1284" s="5">
        <v>10</v>
      </c>
      <c r="AW1284" s="5">
        <v>0</v>
      </c>
      <c r="AX1284" s="5">
        <v>0</v>
      </c>
      <c r="AY1284" s="5">
        <v>0</v>
      </c>
      <c r="AZ1284" s="9" cm="1">
        <f t="array" ref="AZ1284">_xlfn.IFS(AP1284="Unk",0,AP1284="",0,(AP1284-AQ1284)=0,1,(AP1284-AQ1284)&lt;&gt;0,0)</f>
        <v>1</v>
      </c>
      <c r="BA1284" s="9" cm="1">
        <f t="array" ref="BA1284">_xlfn.IFS(AP1284="Unk",1,AP1284="",1,AP1284&lt;&gt;"",0)</f>
        <v>0</v>
      </c>
    </row>
    <row r="1285" spans="1:53" x14ac:dyDescent="0.2">
      <c r="A1285">
        <v>3</v>
      </c>
      <c r="B1285" t="s">
        <v>5</v>
      </c>
      <c r="C1285">
        <v>1</v>
      </c>
      <c r="D1285">
        <v>15</v>
      </c>
      <c r="E1285">
        <v>8</v>
      </c>
      <c r="F1285" s="5">
        <v>6108.84</v>
      </c>
      <c r="G1285" s="5">
        <v>6108.84</v>
      </c>
      <c r="H1285" s="5">
        <v>0</v>
      </c>
      <c r="I1285" s="5">
        <v>9.65</v>
      </c>
      <c r="J1285" s="5">
        <v>1340</v>
      </c>
      <c r="K1285" s="5">
        <v>65081</v>
      </c>
      <c r="L1285" s="5">
        <v>10</v>
      </c>
      <c r="M1285" s="5">
        <v>0</v>
      </c>
      <c r="N1285" s="5">
        <v>0</v>
      </c>
      <c r="O1285" s="5">
        <v>0</v>
      </c>
      <c r="P1285" s="9" cm="1">
        <f t="array" ref="P1285">_xlfn.IFS(F1285="Unk",0,F1285="",0,(F1285-G1285)=0,1,(F1285-G1285)&lt;&gt;0,0)</f>
        <v>1</v>
      </c>
      <c r="Q1285" s="9" cm="1">
        <f t="array" ref="Q1285">_xlfn.IFS(F1285="Unk",1,F1285="",1,F1285&lt;&gt;"",0)</f>
        <v>0</v>
      </c>
      <c r="R1285" s="5">
        <v>6375.95</v>
      </c>
      <c r="S1285" s="5">
        <v>6375.95</v>
      </c>
      <c r="T1285" s="5">
        <v>0</v>
      </c>
      <c r="U1285" s="5">
        <v>26.3</v>
      </c>
      <c r="V1285" s="5">
        <v>2491</v>
      </c>
      <c r="W1285" s="5">
        <v>230800</v>
      </c>
      <c r="X1285" s="5">
        <v>10</v>
      </c>
      <c r="Y1285" s="5">
        <v>0</v>
      </c>
      <c r="Z1285" s="5">
        <v>0</v>
      </c>
      <c r="AA1285" s="5">
        <v>0</v>
      </c>
      <c r="AB1285" s="9" cm="1">
        <f t="array" ref="AB1285">_xlfn.IFS(R1285="Unk",0,R1285="",0,(R1285-S1285)=0,1,(R1285-S1285)&lt;&gt;0,0)</f>
        <v>1</v>
      </c>
      <c r="AC1285" s="9" cm="1">
        <f t="array" ref="AC1285">_xlfn.IFS(R1285="Unk",1,R1285="",1,R1285&lt;&gt;"",0)</f>
        <v>0</v>
      </c>
      <c r="AD1285" s="5">
        <v>6904.54</v>
      </c>
      <c r="AE1285" s="5">
        <v>6904.54</v>
      </c>
      <c r="AF1285" s="5">
        <v>0</v>
      </c>
      <c r="AG1285" s="5">
        <v>1200.67</v>
      </c>
      <c r="AH1285" s="5">
        <v>109505</v>
      </c>
      <c r="AI1285" s="5">
        <v>10799383</v>
      </c>
      <c r="AJ1285" s="5">
        <v>10</v>
      </c>
      <c r="AK1285" s="5">
        <v>0</v>
      </c>
      <c r="AL1285" s="5">
        <v>0</v>
      </c>
      <c r="AM1285" s="5">
        <v>0</v>
      </c>
      <c r="AN1285" s="9" cm="1">
        <f t="array" ref="AN1285">_xlfn.IFS(AD1285="Unk",0,AD1285="",0,(AD1285-AE1285)=0,1,(AD1285-AE1285)&lt;&gt;0,0)</f>
        <v>1</v>
      </c>
      <c r="AO1285" s="9" cm="1">
        <f t="array" ref="AO1285">_xlfn.IFS(AD1285="Unk",1,AD1285="",1,AD1285&lt;&gt;"",0)</f>
        <v>0</v>
      </c>
      <c r="AP1285" s="5">
        <v>7250.81</v>
      </c>
      <c r="AQ1285" s="5">
        <v>6826.84</v>
      </c>
      <c r="AR1285" s="5">
        <v>0.06</v>
      </c>
      <c r="AS1285" s="5">
        <v>3600.27</v>
      </c>
      <c r="AT1285" s="5">
        <v>216905</v>
      </c>
      <c r="AU1285" s="5">
        <v>33596831</v>
      </c>
      <c r="AV1285" s="5">
        <v>10</v>
      </c>
      <c r="AW1285" s="5">
        <v>0</v>
      </c>
      <c r="AX1285" s="5">
        <v>0</v>
      </c>
      <c r="AY1285" s="5">
        <v>0</v>
      </c>
      <c r="AZ1285" s="9" cm="1">
        <f t="array" ref="AZ1285">_xlfn.IFS(AP1285="Unk",0,AP1285="",0,(AP1285-AQ1285)=0,1,(AP1285-AQ1285)&lt;&gt;0,0)</f>
        <v>0</v>
      </c>
      <c r="BA1285" s="9" cm="1">
        <f t="array" ref="BA1285">_xlfn.IFS(AP1285="Unk",1,AP1285="",1,AP1285&lt;&gt;"",0)</f>
        <v>0</v>
      </c>
    </row>
    <row r="1286" spans="1:53" x14ac:dyDescent="0.2">
      <c r="A1286">
        <v>3</v>
      </c>
      <c r="B1286" t="s">
        <v>5</v>
      </c>
      <c r="C1286">
        <v>1</v>
      </c>
      <c r="D1286">
        <v>20</v>
      </c>
      <c r="E1286">
        <v>8</v>
      </c>
      <c r="F1286" s="5">
        <v>7958.82</v>
      </c>
      <c r="G1286" s="5">
        <v>7958.82</v>
      </c>
      <c r="H1286" s="5">
        <v>0</v>
      </c>
      <c r="I1286" s="5">
        <v>1544.38</v>
      </c>
      <c r="J1286" s="5">
        <v>64552</v>
      </c>
      <c r="K1286" s="5">
        <v>4486365</v>
      </c>
      <c r="L1286" s="5">
        <v>10</v>
      </c>
      <c r="M1286" s="5">
        <v>0</v>
      </c>
      <c r="N1286" s="5">
        <v>0</v>
      </c>
      <c r="O1286" s="5">
        <v>0</v>
      </c>
      <c r="P1286" s="9" cm="1">
        <f t="array" ref="P1286">_xlfn.IFS(F1286="Unk",0,F1286="",0,(F1286-G1286)=0,1,(F1286-G1286)&lt;&gt;0,0)</f>
        <v>1</v>
      </c>
      <c r="Q1286" s="9" cm="1">
        <f t="array" ref="Q1286">_xlfn.IFS(F1286="Unk",1,F1286="",1,F1286&lt;&gt;"",0)</f>
        <v>0</v>
      </c>
      <c r="R1286" s="5">
        <v>8511.8799999999992</v>
      </c>
      <c r="S1286" s="5">
        <v>7892.92</v>
      </c>
      <c r="T1286" s="5">
        <v>7.0000000000000007E-2</v>
      </c>
      <c r="U1286" s="5">
        <v>3601.09</v>
      </c>
      <c r="V1286" s="5">
        <v>79423</v>
      </c>
      <c r="W1286" s="5">
        <v>12594218</v>
      </c>
      <c r="X1286" s="5">
        <v>10</v>
      </c>
      <c r="Y1286" s="5">
        <v>0</v>
      </c>
      <c r="Z1286" s="5">
        <v>0</v>
      </c>
      <c r="AA1286" s="5">
        <v>0</v>
      </c>
      <c r="AB1286" s="9" cm="1">
        <f t="array" ref="AB1286">_xlfn.IFS(R1286="Unk",0,R1286="",0,(R1286-S1286)=0,1,(R1286-S1286)&lt;&gt;0,0)</f>
        <v>0</v>
      </c>
      <c r="AC1286" s="9" cm="1">
        <f t="array" ref="AC1286">_xlfn.IFS(R1286="Unk",1,R1286="",1,R1286&lt;&gt;"",0)</f>
        <v>0</v>
      </c>
      <c r="AD1286" s="5">
        <v>9152.42</v>
      </c>
      <c r="AE1286" s="5">
        <v>7892.36</v>
      </c>
      <c r="AF1286" s="5">
        <v>0.14000000000000001</v>
      </c>
      <c r="AG1286" s="5">
        <v>3600.43</v>
      </c>
      <c r="AH1286" s="5">
        <v>79787</v>
      </c>
      <c r="AI1286" s="5">
        <v>16188119</v>
      </c>
      <c r="AJ1286" s="5">
        <v>10</v>
      </c>
      <c r="AK1286" s="5">
        <v>0</v>
      </c>
      <c r="AL1286" s="5">
        <v>0</v>
      </c>
      <c r="AM1286" s="5">
        <v>0</v>
      </c>
      <c r="AN1286" s="9" cm="1">
        <f t="array" ref="AN1286">_xlfn.IFS(AD1286="Unk",0,AD1286="",0,(AD1286-AE1286)=0,1,(AD1286-AE1286)&lt;&gt;0,0)</f>
        <v>0</v>
      </c>
      <c r="AO1286" s="9" cm="1">
        <f t="array" ref="AO1286">_xlfn.IFS(AD1286="Unk",1,AD1286="",1,AD1286&lt;&gt;"",0)</f>
        <v>0</v>
      </c>
      <c r="AP1286" s="5">
        <v>9951.6200000000008</v>
      </c>
      <c r="AQ1286" s="5">
        <v>8154.34</v>
      </c>
      <c r="AR1286" s="5">
        <v>0.18</v>
      </c>
      <c r="AS1286" s="5">
        <v>3600.03</v>
      </c>
      <c r="AT1286" s="5">
        <v>86948</v>
      </c>
      <c r="AU1286" s="5">
        <v>20595557</v>
      </c>
      <c r="AV1286" s="5">
        <v>9</v>
      </c>
      <c r="AW1286" s="5">
        <v>0</v>
      </c>
      <c r="AX1286" s="5">
        <v>0</v>
      </c>
      <c r="AY1286" s="5">
        <v>0</v>
      </c>
      <c r="AZ1286" s="9" cm="1">
        <f t="array" ref="AZ1286">_xlfn.IFS(AP1286="Unk",0,AP1286="",0,(AP1286-AQ1286)=0,1,(AP1286-AQ1286)&lt;&gt;0,0)</f>
        <v>0</v>
      </c>
      <c r="BA1286" s="9" cm="1">
        <f t="array" ref="BA1286">_xlfn.IFS(AP1286="Unk",1,AP1286="",1,AP1286&lt;&gt;"",0)</f>
        <v>0</v>
      </c>
    </row>
    <row r="1287" spans="1:53" x14ac:dyDescent="0.2">
      <c r="A1287">
        <v>3</v>
      </c>
      <c r="B1287" t="s">
        <v>5</v>
      </c>
      <c r="C1287">
        <v>1</v>
      </c>
      <c r="D1287">
        <v>25</v>
      </c>
      <c r="E1287">
        <v>8</v>
      </c>
      <c r="F1287" s="5">
        <v>8923.3700000000008</v>
      </c>
      <c r="G1287" s="5">
        <v>8922.52</v>
      </c>
      <c r="H1287" s="5">
        <v>0</v>
      </c>
      <c r="I1287" s="5">
        <v>75.73</v>
      </c>
      <c r="J1287" s="5">
        <v>2975</v>
      </c>
      <c r="K1287" s="5">
        <v>212950</v>
      </c>
      <c r="L1287" s="5">
        <v>10</v>
      </c>
      <c r="M1287" s="5">
        <v>0</v>
      </c>
      <c r="N1287" s="5">
        <v>0</v>
      </c>
      <c r="O1287" s="5">
        <v>0</v>
      </c>
      <c r="P1287" s="9" cm="1">
        <f t="array" ref="P1287">_xlfn.IFS(F1287="Unk",0,F1287="",0,(F1287-G1287)=0,1,(F1287-G1287)&lt;&gt;0,0)</f>
        <v>0</v>
      </c>
      <c r="Q1287" s="9" cm="1">
        <f t="array" ref="Q1287">_xlfn.IFS(F1287="Unk",1,F1287="",1,F1287&lt;&gt;"",0)</f>
        <v>0</v>
      </c>
      <c r="R1287" s="5">
        <v>9277.31</v>
      </c>
      <c r="S1287" s="5">
        <v>9277.31</v>
      </c>
      <c r="T1287" s="5">
        <v>0</v>
      </c>
      <c r="U1287" s="5">
        <v>256.61</v>
      </c>
      <c r="V1287" s="5">
        <v>12491</v>
      </c>
      <c r="W1287" s="5">
        <v>1175926</v>
      </c>
      <c r="X1287" s="5">
        <v>10</v>
      </c>
      <c r="Y1287" s="5">
        <v>0</v>
      </c>
      <c r="Z1287" s="5">
        <v>0</v>
      </c>
      <c r="AA1287" s="5">
        <v>0</v>
      </c>
      <c r="AB1287" s="9" cm="1">
        <f t="array" ref="AB1287">_xlfn.IFS(R1287="Unk",0,R1287="",0,(R1287-S1287)=0,1,(R1287-S1287)&lt;&gt;0,0)</f>
        <v>1</v>
      </c>
      <c r="AC1287" s="9" cm="1">
        <f t="array" ref="AC1287">_xlfn.IFS(R1287="Unk",1,R1287="",1,R1287&lt;&gt;"",0)</f>
        <v>0</v>
      </c>
      <c r="AD1287" s="5">
        <v>9583.98</v>
      </c>
      <c r="AE1287" s="5">
        <v>9472.9699999999993</v>
      </c>
      <c r="AF1287" s="5">
        <v>0.01</v>
      </c>
      <c r="AG1287" s="5">
        <v>3601.2</v>
      </c>
      <c r="AH1287" s="5">
        <v>132656</v>
      </c>
      <c r="AI1287" s="5">
        <v>20088340</v>
      </c>
      <c r="AJ1287" s="5">
        <v>9</v>
      </c>
      <c r="AK1287" s="5">
        <v>0</v>
      </c>
      <c r="AL1287" s="5">
        <v>0</v>
      </c>
      <c r="AM1287" s="5">
        <v>0</v>
      </c>
      <c r="AN1287" s="9" cm="1">
        <f t="array" ref="AN1287">_xlfn.IFS(AD1287="Unk",0,AD1287="",0,(AD1287-AE1287)=0,1,(AD1287-AE1287)&lt;&gt;0,0)</f>
        <v>0</v>
      </c>
      <c r="AO1287" s="9" cm="1">
        <f t="array" ref="AO1287">_xlfn.IFS(AD1287="Unk",1,AD1287="",1,AD1287&lt;&gt;"",0)</f>
        <v>0</v>
      </c>
      <c r="AP1287" s="5">
        <v>10173.66</v>
      </c>
      <c r="AQ1287" s="5">
        <v>9536.52</v>
      </c>
      <c r="AR1287" s="5">
        <v>0.06</v>
      </c>
      <c r="AS1287" s="5">
        <v>3600.73</v>
      </c>
      <c r="AT1287" s="5">
        <v>67313</v>
      </c>
      <c r="AU1287" s="5">
        <v>15875872</v>
      </c>
      <c r="AV1287" s="5">
        <v>10</v>
      </c>
      <c r="AW1287" s="5">
        <v>0</v>
      </c>
      <c r="AX1287" s="5">
        <v>0</v>
      </c>
      <c r="AY1287" s="5">
        <v>0</v>
      </c>
      <c r="AZ1287" s="9" cm="1">
        <f t="array" ref="AZ1287">_xlfn.IFS(AP1287="Unk",0,AP1287="",0,(AP1287-AQ1287)=0,1,(AP1287-AQ1287)&lt;&gt;0,0)</f>
        <v>0</v>
      </c>
      <c r="BA1287" s="9" cm="1">
        <f t="array" ref="BA1287">_xlfn.IFS(AP1287="Unk",1,AP1287="",1,AP1287&lt;&gt;"",0)</f>
        <v>0</v>
      </c>
    </row>
    <row r="1288" spans="1:53" x14ac:dyDescent="0.2">
      <c r="A1288">
        <v>3</v>
      </c>
      <c r="B1288" t="s">
        <v>5</v>
      </c>
      <c r="C1288">
        <v>1</v>
      </c>
      <c r="D1288">
        <v>30</v>
      </c>
      <c r="E1288">
        <v>8</v>
      </c>
      <c r="F1288" s="5">
        <v>13261.55</v>
      </c>
      <c r="G1288" s="5">
        <v>12666.65</v>
      </c>
      <c r="H1288" s="5">
        <v>0.04</v>
      </c>
      <c r="I1288" s="5">
        <v>3600.14</v>
      </c>
      <c r="J1288" s="5">
        <v>43629</v>
      </c>
      <c r="K1288" s="5">
        <v>6458702</v>
      </c>
      <c r="L1288" s="5">
        <v>5</v>
      </c>
      <c r="M1288" s="5">
        <v>0</v>
      </c>
      <c r="N1288" s="5">
        <v>0</v>
      </c>
      <c r="O1288" s="5">
        <v>0</v>
      </c>
      <c r="P1288" s="9" cm="1">
        <f t="array" ref="P1288">_xlfn.IFS(F1288="Unk",0,F1288="",0,(F1288-G1288)=0,1,(F1288-G1288)&lt;&gt;0,0)</f>
        <v>0</v>
      </c>
      <c r="Q1288" s="9" cm="1">
        <f t="array" ref="Q1288">_xlfn.IFS(F1288="Unk",1,F1288="",1,F1288&lt;&gt;"",0)</f>
        <v>0</v>
      </c>
      <c r="R1288" s="5">
        <v>14056.19</v>
      </c>
      <c r="S1288" s="5">
        <v>12590.96</v>
      </c>
      <c r="T1288" s="5">
        <v>0.1</v>
      </c>
      <c r="U1288" s="5">
        <v>3600.58</v>
      </c>
      <c r="V1288" s="5">
        <v>48717</v>
      </c>
      <c r="W1288" s="5">
        <v>6525130</v>
      </c>
      <c r="X1288" s="5">
        <v>10</v>
      </c>
      <c r="Y1288" s="5">
        <v>0</v>
      </c>
      <c r="Z1288" s="5">
        <v>0</v>
      </c>
      <c r="AA1288" s="5">
        <v>0</v>
      </c>
      <c r="AB1288" s="9" cm="1">
        <f t="array" ref="AB1288">_xlfn.IFS(R1288="Unk",0,R1288="",0,(R1288-S1288)=0,1,(R1288-S1288)&lt;&gt;0,0)</f>
        <v>0</v>
      </c>
      <c r="AC1288" s="9" cm="1">
        <f t="array" ref="AC1288">_xlfn.IFS(R1288="Unk",1,R1288="",1,R1288&lt;&gt;"",0)</f>
        <v>0</v>
      </c>
      <c r="AD1288" s="5">
        <v>16770.5</v>
      </c>
      <c r="AE1288" s="5">
        <v>12742.79</v>
      </c>
      <c r="AF1288" s="5">
        <v>0.24</v>
      </c>
      <c r="AG1288" s="5">
        <v>3600.78</v>
      </c>
      <c r="AH1288" s="5">
        <v>58793</v>
      </c>
      <c r="AI1288" s="5">
        <v>7750609</v>
      </c>
      <c r="AJ1288" s="5">
        <v>8</v>
      </c>
      <c r="AK1288" s="5">
        <v>0</v>
      </c>
      <c r="AL1288" s="5">
        <v>0</v>
      </c>
      <c r="AM1288" s="5">
        <v>0</v>
      </c>
      <c r="AN1288" s="9" cm="1">
        <f t="array" ref="AN1288">_xlfn.IFS(AD1288="Unk",0,AD1288="",0,(AD1288-AE1288)=0,1,(AD1288-AE1288)&lt;&gt;0,0)</f>
        <v>0</v>
      </c>
      <c r="AO1288" s="9" cm="1">
        <f t="array" ref="AO1288">_xlfn.IFS(AD1288="Unk",1,AD1288="",1,AD1288&lt;&gt;"",0)</f>
        <v>0</v>
      </c>
      <c r="AP1288" s="5">
        <v>15399.93</v>
      </c>
      <c r="AQ1288" s="5">
        <v>12946.99</v>
      </c>
      <c r="AR1288" s="5">
        <v>0.16</v>
      </c>
      <c r="AS1288" s="5">
        <v>3600.71</v>
      </c>
      <c r="AT1288" s="5">
        <v>85628</v>
      </c>
      <c r="AU1288" s="5">
        <v>12275000</v>
      </c>
      <c r="AV1288" s="5">
        <v>5</v>
      </c>
      <c r="AW1288" s="5">
        <v>0</v>
      </c>
      <c r="AX1288" s="5">
        <v>0</v>
      </c>
      <c r="AY1288" s="5">
        <v>0</v>
      </c>
      <c r="AZ1288" s="9" cm="1">
        <f t="array" ref="AZ1288">_xlfn.IFS(AP1288="Unk",0,AP1288="",0,(AP1288-AQ1288)=0,1,(AP1288-AQ1288)&lt;&gt;0,0)</f>
        <v>0</v>
      </c>
      <c r="BA1288" s="9" cm="1">
        <f t="array" ref="BA1288">_xlfn.IFS(AP1288="Unk",1,AP1288="",1,AP1288&lt;&gt;"",0)</f>
        <v>0</v>
      </c>
    </row>
    <row r="1289" spans="1:53" x14ac:dyDescent="0.2">
      <c r="A1289">
        <v>3</v>
      </c>
      <c r="B1289" t="s">
        <v>5</v>
      </c>
      <c r="C1289">
        <v>1</v>
      </c>
      <c r="D1289">
        <v>35</v>
      </c>
      <c r="E1289">
        <v>8</v>
      </c>
      <c r="F1289" s="5">
        <v>12368.18</v>
      </c>
      <c r="G1289" s="5">
        <v>12128.5</v>
      </c>
      <c r="H1289" s="5">
        <v>0.02</v>
      </c>
      <c r="I1289" s="5">
        <v>3604.57</v>
      </c>
      <c r="J1289" s="5">
        <v>36284</v>
      </c>
      <c r="K1289" s="5">
        <v>6514101</v>
      </c>
      <c r="L1289" s="5">
        <v>10</v>
      </c>
      <c r="M1289" s="5">
        <v>0</v>
      </c>
      <c r="N1289" s="5">
        <v>0</v>
      </c>
      <c r="O1289" s="5">
        <v>0</v>
      </c>
      <c r="P1289" s="9" cm="1">
        <f t="array" ref="P1289">_xlfn.IFS(F1289="Unk",0,F1289="",0,(F1289-G1289)=0,1,(F1289-G1289)&lt;&gt;0,0)</f>
        <v>0</v>
      </c>
      <c r="Q1289" s="9" cm="1">
        <f t="array" ref="Q1289">_xlfn.IFS(F1289="Unk",1,F1289="",1,F1289&lt;&gt;"",0)</f>
        <v>0</v>
      </c>
      <c r="R1289" s="5">
        <v>13987.83</v>
      </c>
      <c r="S1289" s="5">
        <v>12126.49</v>
      </c>
      <c r="T1289" s="5">
        <v>0.13</v>
      </c>
      <c r="U1289" s="5">
        <v>3600.32</v>
      </c>
      <c r="V1289" s="5">
        <v>33684</v>
      </c>
      <c r="W1289" s="5">
        <v>5443248</v>
      </c>
      <c r="X1289" s="5">
        <v>10</v>
      </c>
      <c r="Y1289" s="5">
        <v>0</v>
      </c>
      <c r="Z1289" s="5">
        <v>0</v>
      </c>
      <c r="AA1289" s="5">
        <v>0</v>
      </c>
      <c r="AB1289" s="9" cm="1">
        <f t="array" ref="AB1289">_xlfn.IFS(R1289="Unk",0,R1289="",0,(R1289-S1289)=0,1,(R1289-S1289)&lt;&gt;0,0)</f>
        <v>0</v>
      </c>
      <c r="AC1289" s="9" cm="1">
        <f t="array" ref="AC1289">_xlfn.IFS(R1289="Unk",1,R1289="",1,R1289&lt;&gt;"",0)</f>
        <v>0</v>
      </c>
      <c r="AD1289" s="5">
        <v>14897.31</v>
      </c>
      <c r="AE1289" s="5">
        <v>12226.09</v>
      </c>
      <c r="AF1289" s="5">
        <v>0.18</v>
      </c>
      <c r="AG1289" s="5">
        <v>3600.37</v>
      </c>
      <c r="AH1289" s="5">
        <v>61782</v>
      </c>
      <c r="AI1289" s="5">
        <v>7484644</v>
      </c>
      <c r="AJ1289" s="5">
        <v>5</v>
      </c>
      <c r="AK1289" s="5">
        <v>0</v>
      </c>
      <c r="AL1289" s="5">
        <v>0</v>
      </c>
      <c r="AM1289" s="5">
        <v>0</v>
      </c>
      <c r="AN1289" s="9" cm="1">
        <f t="array" ref="AN1289">_xlfn.IFS(AD1289="Unk",0,AD1289="",0,(AD1289-AE1289)=0,1,(AD1289-AE1289)&lt;&gt;0,0)</f>
        <v>0</v>
      </c>
      <c r="AO1289" s="9" cm="1">
        <f t="array" ref="AO1289">_xlfn.IFS(AD1289="Unk",1,AD1289="",1,AD1289&lt;&gt;"",0)</f>
        <v>0</v>
      </c>
      <c r="AP1289" s="5">
        <v>16136.37</v>
      </c>
      <c r="AQ1289" s="5">
        <v>12365.52</v>
      </c>
      <c r="AR1289" s="5">
        <v>0.23</v>
      </c>
      <c r="AS1289" s="5">
        <v>3600.48</v>
      </c>
      <c r="AT1289" s="5">
        <v>63161</v>
      </c>
      <c r="AU1289" s="5">
        <v>7907269</v>
      </c>
      <c r="AV1289" s="5">
        <v>6</v>
      </c>
      <c r="AW1289" s="5">
        <v>0</v>
      </c>
      <c r="AX1289" s="5">
        <v>0</v>
      </c>
      <c r="AY1289" s="5">
        <v>0</v>
      </c>
      <c r="AZ1289" s="9" cm="1">
        <f t="array" ref="AZ1289">_xlfn.IFS(AP1289="Unk",0,AP1289="",0,(AP1289-AQ1289)=0,1,(AP1289-AQ1289)&lt;&gt;0,0)</f>
        <v>0</v>
      </c>
      <c r="BA1289" s="9" cm="1">
        <f t="array" ref="BA1289">_xlfn.IFS(AP1289="Unk",1,AP1289="",1,AP1289&lt;&gt;"",0)</f>
        <v>0</v>
      </c>
    </row>
    <row r="1290" spans="1:53" x14ac:dyDescent="0.2">
      <c r="A1290">
        <v>3</v>
      </c>
      <c r="B1290" t="s">
        <v>5</v>
      </c>
      <c r="C1290">
        <v>1</v>
      </c>
      <c r="D1290">
        <v>40</v>
      </c>
      <c r="E1290">
        <v>8</v>
      </c>
      <c r="F1290" s="5">
        <v>15152.81</v>
      </c>
      <c r="G1290" s="5">
        <v>13753.88</v>
      </c>
      <c r="H1290" s="5">
        <v>0.09</v>
      </c>
      <c r="I1290" s="5">
        <v>3600.01</v>
      </c>
      <c r="J1290" s="5">
        <v>21389</v>
      </c>
      <c r="K1290" s="5">
        <v>2111629</v>
      </c>
      <c r="L1290" s="5">
        <v>10</v>
      </c>
      <c r="M1290" s="5">
        <v>0</v>
      </c>
      <c r="N1290" s="5">
        <v>0</v>
      </c>
      <c r="O1290" s="5">
        <v>0</v>
      </c>
      <c r="P1290" s="9" cm="1">
        <f t="array" ref="P1290">_xlfn.IFS(F1290="Unk",0,F1290="",0,(F1290-G1290)=0,1,(F1290-G1290)&lt;&gt;0,0)</f>
        <v>0</v>
      </c>
      <c r="Q1290" s="9" cm="1">
        <f t="array" ref="Q1290">_xlfn.IFS(F1290="Unk",1,F1290="",1,F1290&lt;&gt;"",0)</f>
        <v>0</v>
      </c>
      <c r="R1290" s="5">
        <v>15575.18</v>
      </c>
      <c r="S1290" s="5">
        <v>13862.22</v>
      </c>
      <c r="T1290" s="5">
        <v>0.11</v>
      </c>
      <c r="U1290" s="5">
        <v>3600.2</v>
      </c>
      <c r="V1290" s="5">
        <v>26136</v>
      </c>
      <c r="W1290" s="5">
        <v>5240350</v>
      </c>
      <c r="X1290" s="5">
        <v>7</v>
      </c>
      <c r="Y1290" s="5">
        <v>0</v>
      </c>
      <c r="Z1290" s="5">
        <v>0</v>
      </c>
      <c r="AA1290" s="5">
        <v>0</v>
      </c>
      <c r="AB1290" s="9" cm="1">
        <f t="array" ref="AB1290">_xlfn.IFS(R1290="Unk",0,R1290="",0,(R1290-S1290)=0,1,(R1290-S1290)&lt;&gt;0,0)</f>
        <v>0</v>
      </c>
      <c r="AC1290" s="9" cm="1">
        <f t="array" ref="AC1290">_xlfn.IFS(R1290="Unk",1,R1290="",1,R1290&lt;&gt;"",0)</f>
        <v>0</v>
      </c>
      <c r="AD1290" s="5">
        <v>17307.55</v>
      </c>
      <c r="AE1290" s="5">
        <v>13834.09</v>
      </c>
      <c r="AF1290" s="5">
        <v>0.2</v>
      </c>
      <c r="AG1290" s="5">
        <v>3600.33</v>
      </c>
      <c r="AH1290" s="5">
        <v>34545</v>
      </c>
      <c r="AI1290" s="5">
        <v>5647987</v>
      </c>
      <c r="AJ1290" s="5">
        <v>6</v>
      </c>
      <c r="AK1290" s="5">
        <v>0</v>
      </c>
      <c r="AL1290" s="5">
        <v>0</v>
      </c>
      <c r="AM1290" s="5">
        <v>0</v>
      </c>
      <c r="AN1290" s="9" cm="1">
        <f t="array" ref="AN1290">_xlfn.IFS(AD1290="Unk",0,AD1290="",0,(AD1290-AE1290)=0,1,(AD1290-AE1290)&lt;&gt;0,0)</f>
        <v>0</v>
      </c>
      <c r="AO1290" s="9" cm="1">
        <f t="array" ref="AO1290">_xlfn.IFS(AD1290="Unk",1,AD1290="",1,AD1290&lt;&gt;"",0)</f>
        <v>0</v>
      </c>
      <c r="AP1290" s="5" t="s">
        <v>25</v>
      </c>
      <c r="AQ1290" s="5">
        <v>13979.93</v>
      </c>
      <c r="AR1290" s="5" t="s">
        <v>25</v>
      </c>
      <c r="AS1290" s="5">
        <v>3600.18</v>
      </c>
      <c r="AT1290" s="5">
        <v>41047</v>
      </c>
      <c r="AU1290" s="5">
        <v>9182145</v>
      </c>
      <c r="AV1290" s="5">
        <v>0</v>
      </c>
      <c r="AW1290" s="5"/>
      <c r="AX1290" s="5"/>
      <c r="AY1290" s="5"/>
      <c r="AZ1290" s="9" cm="1">
        <f t="array" ref="AZ1290">_xlfn.IFS(AP1290="Unk",0,AP1290="",0,(AP1290-AQ1290)=0,1,(AP1290-AQ1290)&lt;&gt;0,0)</f>
        <v>0</v>
      </c>
      <c r="BA1290" s="9" cm="1">
        <f t="array" ref="BA1290">_xlfn.IFS(AP1290="Unk",1,AP1290="",1,AP1290&lt;&gt;"",0)</f>
        <v>1</v>
      </c>
    </row>
    <row r="1291" spans="1:53" x14ac:dyDescent="0.2">
      <c r="A1291">
        <v>3</v>
      </c>
      <c r="B1291" t="s">
        <v>5</v>
      </c>
      <c r="C1291">
        <v>1</v>
      </c>
      <c r="D1291">
        <v>45</v>
      </c>
      <c r="E1291">
        <v>8</v>
      </c>
      <c r="F1291" s="5">
        <v>14808.9</v>
      </c>
      <c r="G1291" s="5">
        <v>14666.92</v>
      </c>
      <c r="H1291" s="5">
        <v>0.01</v>
      </c>
      <c r="I1291" s="5">
        <v>3600.13</v>
      </c>
      <c r="J1291" s="5">
        <v>46764</v>
      </c>
      <c r="K1291" s="5">
        <v>9434434</v>
      </c>
      <c r="L1291" s="5">
        <v>6</v>
      </c>
      <c r="M1291" s="5">
        <v>0</v>
      </c>
      <c r="N1291" s="5">
        <v>0</v>
      </c>
      <c r="O1291" s="5">
        <v>0</v>
      </c>
      <c r="P1291" s="9" cm="1">
        <f t="array" ref="P1291">_xlfn.IFS(F1291="Unk",0,F1291="",0,(F1291-G1291)=0,1,(F1291-G1291)&lt;&gt;0,0)</f>
        <v>0</v>
      </c>
      <c r="Q1291" s="9" cm="1">
        <f t="array" ref="Q1291">_xlfn.IFS(F1291="Unk",1,F1291="",1,F1291&lt;&gt;"",0)</f>
        <v>0</v>
      </c>
      <c r="R1291" s="5">
        <v>17771.73</v>
      </c>
      <c r="S1291" s="5">
        <v>14569.67</v>
      </c>
      <c r="T1291" s="5">
        <v>0.18</v>
      </c>
      <c r="U1291" s="5">
        <v>3602.43</v>
      </c>
      <c r="V1291" s="5">
        <v>27755</v>
      </c>
      <c r="W1291" s="5">
        <v>3367584</v>
      </c>
      <c r="X1291" s="5">
        <v>10</v>
      </c>
      <c r="Y1291" s="5">
        <v>0</v>
      </c>
      <c r="Z1291" s="5">
        <v>0</v>
      </c>
      <c r="AA1291" s="5">
        <v>0</v>
      </c>
      <c r="AB1291" s="9" cm="1">
        <f t="array" ref="AB1291">_xlfn.IFS(R1291="Unk",0,R1291="",0,(R1291-S1291)=0,1,(R1291-S1291)&lt;&gt;0,0)</f>
        <v>0</v>
      </c>
      <c r="AC1291" s="9" cm="1">
        <f t="array" ref="AC1291">_xlfn.IFS(R1291="Unk",1,R1291="",1,R1291&lt;&gt;"",0)</f>
        <v>0</v>
      </c>
      <c r="AD1291" s="5" t="s">
        <v>25</v>
      </c>
      <c r="AE1291" s="5">
        <v>14619.1</v>
      </c>
      <c r="AF1291" s="5" t="s">
        <v>25</v>
      </c>
      <c r="AG1291" s="5">
        <v>3603.93</v>
      </c>
      <c r="AH1291" s="5">
        <v>48135</v>
      </c>
      <c r="AI1291" s="5">
        <v>5910508</v>
      </c>
      <c r="AJ1291" s="5">
        <v>0</v>
      </c>
      <c r="AK1291" s="5"/>
      <c r="AL1291" s="5"/>
      <c r="AM1291" s="5"/>
      <c r="AN1291" s="9" cm="1">
        <f t="array" ref="AN1291">_xlfn.IFS(AD1291="Unk",0,AD1291="",0,(AD1291-AE1291)=0,1,(AD1291-AE1291)&lt;&gt;0,0)</f>
        <v>0</v>
      </c>
      <c r="AO1291" s="9" cm="1">
        <f t="array" ref="AO1291">_xlfn.IFS(AD1291="Unk",1,AD1291="",1,AD1291&lt;&gt;"",0)</f>
        <v>1</v>
      </c>
      <c r="AP1291" s="5" t="s">
        <v>25</v>
      </c>
      <c r="AQ1291" s="5">
        <v>14756.93</v>
      </c>
      <c r="AR1291" s="5" t="s">
        <v>25</v>
      </c>
      <c r="AS1291" s="5">
        <v>3601.05</v>
      </c>
      <c r="AT1291" s="5">
        <v>37785</v>
      </c>
      <c r="AU1291" s="5">
        <v>8082123</v>
      </c>
      <c r="AV1291" s="5">
        <v>0</v>
      </c>
      <c r="AW1291" s="5"/>
      <c r="AX1291" s="5"/>
      <c r="AY1291" s="5"/>
      <c r="AZ1291" s="9" cm="1">
        <f t="array" ref="AZ1291">_xlfn.IFS(AP1291="Unk",0,AP1291="",0,(AP1291-AQ1291)=0,1,(AP1291-AQ1291)&lt;&gt;0,0)</f>
        <v>0</v>
      </c>
      <c r="BA1291" s="9" cm="1">
        <f t="array" ref="BA1291">_xlfn.IFS(AP1291="Unk",1,AP1291="",1,AP1291&lt;&gt;"",0)</f>
        <v>1</v>
      </c>
    </row>
    <row r="1292" spans="1:53" x14ac:dyDescent="0.2">
      <c r="A1292">
        <v>3</v>
      </c>
      <c r="B1292" t="s">
        <v>5</v>
      </c>
      <c r="C1292">
        <v>1</v>
      </c>
      <c r="D1292">
        <v>50</v>
      </c>
      <c r="E1292">
        <v>8</v>
      </c>
      <c r="F1292" s="5">
        <v>16482.060000000001</v>
      </c>
      <c r="G1292" s="5">
        <v>15112.98</v>
      </c>
      <c r="H1292" s="5">
        <v>0.08</v>
      </c>
      <c r="I1292" s="5">
        <v>3604.39</v>
      </c>
      <c r="J1292" s="5">
        <v>27625</v>
      </c>
      <c r="K1292" s="5">
        <v>2837893</v>
      </c>
      <c r="L1292" s="5">
        <v>10</v>
      </c>
      <c r="M1292" s="5">
        <v>0</v>
      </c>
      <c r="N1292" s="5">
        <v>0</v>
      </c>
      <c r="O1292" s="5">
        <v>0</v>
      </c>
      <c r="P1292" s="9" cm="1">
        <f t="array" ref="P1292">_xlfn.IFS(F1292="Unk",0,F1292="",0,(F1292-G1292)=0,1,(F1292-G1292)&lt;&gt;0,0)</f>
        <v>0</v>
      </c>
      <c r="Q1292" s="9" cm="1">
        <f t="array" ref="Q1292">_xlfn.IFS(F1292="Unk",1,F1292="",1,F1292&lt;&gt;"",0)</f>
        <v>0</v>
      </c>
      <c r="R1292" s="5">
        <v>18591.3</v>
      </c>
      <c r="S1292" s="5">
        <v>15155.09</v>
      </c>
      <c r="T1292" s="5">
        <v>0.18</v>
      </c>
      <c r="U1292" s="5">
        <v>3601.37</v>
      </c>
      <c r="V1292" s="5">
        <v>17131</v>
      </c>
      <c r="W1292" s="5">
        <v>2856192</v>
      </c>
      <c r="X1292" s="5">
        <v>6</v>
      </c>
      <c r="Y1292" s="5">
        <v>0</v>
      </c>
      <c r="Z1292" s="5">
        <v>0</v>
      </c>
      <c r="AA1292" s="5">
        <v>0</v>
      </c>
      <c r="AB1292" s="9" cm="1">
        <f t="array" ref="AB1292">_xlfn.IFS(R1292="Unk",0,R1292="",0,(R1292-S1292)=0,1,(R1292-S1292)&lt;&gt;0,0)</f>
        <v>0</v>
      </c>
      <c r="AC1292" s="9" cm="1">
        <f t="array" ref="AC1292">_xlfn.IFS(R1292="Unk",1,R1292="",1,R1292&lt;&gt;"",0)</f>
        <v>0</v>
      </c>
      <c r="AD1292" s="5" t="s">
        <v>25</v>
      </c>
      <c r="AE1292" s="5">
        <v>15138.13</v>
      </c>
      <c r="AF1292" s="5" t="s">
        <v>25</v>
      </c>
      <c r="AG1292" s="5">
        <v>3615.77</v>
      </c>
      <c r="AH1292" s="5">
        <v>27668</v>
      </c>
      <c r="AI1292" s="5">
        <v>4982585</v>
      </c>
      <c r="AJ1292" s="5">
        <v>0</v>
      </c>
      <c r="AK1292" s="5"/>
      <c r="AL1292" s="5"/>
      <c r="AM1292" s="5"/>
      <c r="AN1292" s="9" cm="1">
        <f t="array" ref="AN1292">_xlfn.IFS(AD1292="Unk",0,AD1292="",0,(AD1292-AE1292)=0,1,(AD1292-AE1292)&lt;&gt;0,0)</f>
        <v>0</v>
      </c>
      <c r="AO1292" s="9" cm="1">
        <f t="array" ref="AO1292">_xlfn.IFS(AD1292="Unk",1,AD1292="",1,AD1292&lt;&gt;"",0)</f>
        <v>1</v>
      </c>
      <c r="AP1292" s="5" t="s">
        <v>25</v>
      </c>
      <c r="AQ1292" s="5">
        <v>15384.33</v>
      </c>
      <c r="AR1292" s="5" t="s">
        <v>25</v>
      </c>
      <c r="AS1292" s="5">
        <v>3602.84</v>
      </c>
      <c r="AT1292" s="5">
        <v>38873</v>
      </c>
      <c r="AU1292" s="5">
        <v>6244062</v>
      </c>
      <c r="AV1292" s="5">
        <v>0</v>
      </c>
      <c r="AW1292" s="5"/>
      <c r="AX1292" s="5"/>
      <c r="AY1292" s="5"/>
      <c r="AZ1292" s="9" cm="1">
        <f t="array" ref="AZ1292">_xlfn.IFS(AP1292="Unk",0,AP1292="",0,(AP1292-AQ1292)=0,1,(AP1292-AQ1292)&lt;&gt;0,0)</f>
        <v>0</v>
      </c>
      <c r="BA1292" s="9" cm="1">
        <f t="array" ref="BA1292">_xlfn.IFS(AP1292="Unk",1,AP1292="",1,AP1292&lt;&gt;"",0)</f>
        <v>1</v>
      </c>
    </row>
    <row r="1293" spans="1:53" x14ac:dyDescent="0.2">
      <c r="A1293">
        <v>3</v>
      </c>
      <c r="B1293" t="s">
        <v>5</v>
      </c>
      <c r="C1293">
        <v>2</v>
      </c>
      <c r="D1293">
        <v>5</v>
      </c>
      <c r="E1293">
        <v>8</v>
      </c>
      <c r="F1293" s="5">
        <v>2229.38</v>
      </c>
      <c r="G1293" s="5">
        <v>2229.38</v>
      </c>
      <c r="H1293" s="5">
        <v>0</v>
      </c>
      <c r="I1293" s="5">
        <v>0.28000000000000003</v>
      </c>
      <c r="J1293" s="5">
        <v>1</v>
      </c>
      <c r="K1293" s="5">
        <v>918</v>
      </c>
      <c r="L1293" s="5">
        <v>6</v>
      </c>
      <c r="M1293" s="5">
        <v>0</v>
      </c>
      <c r="N1293" s="5">
        <v>0</v>
      </c>
      <c r="O1293" s="5">
        <v>0</v>
      </c>
      <c r="P1293" s="9" cm="1">
        <f t="array" ref="P1293">_xlfn.IFS(F1293="Unk",0,F1293="",0,(F1293-G1293)=0,1,(F1293-G1293)&lt;&gt;0,0)</f>
        <v>1</v>
      </c>
      <c r="Q1293" s="9" cm="1">
        <f t="array" ref="Q1293">_xlfn.IFS(F1293="Unk",1,F1293="",1,F1293&lt;&gt;"",0)</f>
        <v>0</v>
      </c>
      <c r="R1293" s="5">
        <v>2511.0500000000002</v>
      </c>
      <c r="S1293" s="5">
        <v>2511.0500000000002</v>
      </c>
      <c r="T1293" s="5">
        <v>0</v>
      </c>
      <c r="U1293" s="5">
        <v>0.39</v>
      </c>
      <c r="V1293" s="5">
        <v>109</v>
      </c>
      <c r="W1293" s="5">
        <v>3099</v>
      </c>
      <c r="X1293" s="5">
        <v>5</v>
      </c>
      <c r="Y1293" s="5">
        <v>0</v>
      </c>
      <c r="Z1293" s="5">
        <v>0</v>
      </c>
      <c r="AA1293" s="5">
        <v>0</v>
      </c>
      <c r="AB1293" s="9" cm="1">
        <f t="array" ref="AB1293">_xlfn.IFS(R1293="Unk",0,R1293="",0,(R1293-S1293)=0,1,(R1293-S1293)&lt;&gt;0,0)</f>
        <v>1</v>
      </c>
      <c r="AC1293" s="9" cm="1">
        <f t="array" ref="AC1293">_xlfn.IFS(R1293="Unk",1,R1293="",1,R1293&lt;&gt;"",0)</f>
        <v>0</v>
      </c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9" cm="1">
        <f t="array" ref="AN1293">_xlfn.IFS(AD1293="Unk",0,AD1293="",0,(AD1293-AE1293)=0,1,(AD1293-AE1293)&lt;&gt;0,0)</f>
        <v>0</v>
      </c>
      <c r="AO1293" s="9" cm="1">
        <f t="array" ref="AO1293">_xlfn.IFS(AD1293="Unk",1,AD1293="",1,AD1293&lt;&gt;"",0)</f>
        <v>1</v>
      </c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9" cm="1">
        <f t="array" ref="AZ1293">_xlfn.IFS(AP1293="Unk",0,AP1293="",0,(AP1293-AQ1293)=0,1,(AP1293-AQ1293)&lt;&gt;0,0)</f>
        <v>0</v>
      </c>
      <c r="BA1293" s="9" cm="1">
        <f t="array" ref="BA1293">_xlfn.IFS(AP1293="Unk",1,AP1293="",1,AP1293&lt;&gt;"",0)</f>
        <v>1</v>
      </c>
    </row>
    <row r="1294" spans="1:53" x14ac:dyDescent="0.2">
      <c r="A1294">
        <v>3</v>
      </c>
      <c r="B1294" t="s">
        <v>5</v>
      </c>
      <c r="C1294">
        <v>2</v>
      </c>
      <c r="D1294">
        <v>10</v>
      </c>
      <c r="E1294">
        <v>8</v>
      </c>
      <c r="F1294" s="5">
        <v>5464.48</v>
      </c>
      <c r="G1294" s="5">
        <v>5464.48</v>
      </c>
      <c r="H1294" s="5">
        <v>0</v>
      </c>
      <c r="I1294" s="5">
        <v>3.72</v>
      </c>
      <c r="J1294" s="5">
        <v>1676</v>
      </c>
      <c r="K1294" s="5">
        <v>51131</v>
      </c>
      <c r="L1294" s="5">
        <v>6</v>
      </c>
      <c r="M1294" s="5">
        <v>0</v>
      </c>
      <c r="N1294" s="5">
        <v>0</v>
      </c>
      <c r="O1294" s="5">
        <v>0</v>
      </c>
      <c r="P1294" s="9" cm="1">
        <f t="array" ref="P1294">_xlfn.IFS(F1294="Unk",0,F1294="",0,(F1294-G1294)=0,1,(F1294-G1294)&lt;&gt;0,0)</f>
        <v>1</v>
      </c>
      <c r="Q1294" s="9" cm="1">
        <f t="array" ref="Q1294">_xlfn.IFS(F1294="Unk",1,F1294="",1,F1294&lt;&gt;"",0)</f>
        <v>0</v>
      </c>
      <c r="R1294" s="5">
        <v>5938.08</v>
      </c>
      <c r="S1294" s="5">
        <v>5938.08</v>
      </c>
      <c r="T1294" s="5">
        <v>0</v>
      </c>
      <c r="U1294" s="5">
        <v>20.38</v>
      </c>
      <c r="V1294" s="5">
        <v>6393</v>
      </c>
      <c r="W1294" s="5">
        <v>368896</v>
      </c>
      <c r="X1294" s="5">
        <v>10</v>
      </c>
      <c r="Y1294" s="5">
        <v>0</v>
      </c>
      <c r="Z1294" s="5">
        <v>0</v>
      </c>
      <c r="AA1294" s="5">
        <v>0</v>
      </c>
      <c r="AB1294" s="9" cm="1">
        <f t="array" ref="AB1294">_xlfn.IFS(R1294="Unk",0,R1294="",0,(R1294-S1294)=0,1,(R1294-S1294)&lt;&gt;0,0)</f>
        <v>1</v>
      </c>
      <c r="AC1294" s="9" cm="1">
        <f t="array" ref="AC1294">_xlfn.IFS(R1294="Unk",1,R1294="",1,R1294&lt;&gt;"",0)</f>
        <v>0</v>
      </c>
      <c r="AD1294" s="5">
        <v>6846.35</v>
      </c>
      <c r="AE1294" s="5">
        <v>6846.35</v>
      </c>
      <c r="AF1294" s="5">
        <v>0</v>
      </c>
      <c r="AG1294" s="5">
        <v>1658.24</v>
      </c>
      <c r="AH1294" s="5">
        <v>336172</v>
      </c>
      <c r="AI1294" s="5">
        <v>17459267</v>
      </c>
      <c r="AJ1294" s="5">
        <v>10</v>
      </c>
      <c r="AK1294" s="5">
        <v>0</v>
      </c>
      <c r="AL1294" s="5">
        <v>0</v>
      </c>
      <c r="AM1294" s="5">
        <v>0</v>
      </c>
      <c r="AN1294" s="9" cm="1">
        <f t="array" ref="AN1294">_xlfn.IFS(AD1294="Unk",0,AD1294="",0,(AD1294-AE1294)=0,1,(AD1294-AE1294)&lt;&gt;0,0)</f>
        <v>1</v>
      </c>
      <c r="AO1294" s="9" cm="1">
        <f t="array" ref="AO1294">_xlfn.IFS(AD1294="Unk",1,AD1294="",1,AD1294&lt;&gt;"",0)</f>
        <v>0</v>
      </c>
      <c r="AP1294" s="5">
        <v>7211.6</v>
      </c>
      <c r="AQ1294" s="5">
        <v>7211.23</v>
      </c>
      <c r="AR1294" s="5">
        <v>0</v>
      </c>
      <c r="AS1294" s="5">
        <v>1607.57</v>
      </c>
      <c r="AT1294" s="5">
        <v>309423</v>
      </c>
      <c r="AU1294" s="5">
        <v>21464475</v>
      </c>
      <c r="AV1294" s="5">
        <v>10</v>
      </c>
      <c r="AW1294" s="5">
        <v>0</v>
      </c>
      <c r="AX1294" s="5">
        <v>0</v>
      </c>
      <c r="AY1294" s="5">
        <v>0</v>
      </c>
      <c r="AZ1294" s="9" cm="1">
        <f t="array" ref="AZ1294">_xlfn.IFS(AP1294="Unk",0,AP1294="",0,(AP1294-AQ1294)=0,1,(AP1294-AQ1294)&lt;&gt;0,0)</f>
        <v>0</v>
      </c>
      <c r="BA1294" s="9" cm="1">
        <f t="array" ref="BA1294">_xlfn.IFS(AP1294="Unk",1,AP1294="",1,AP1294&lt;&gt;"",0)</f>
        <v>0</v>
      </c>
    </row>
    <row r="1295" spans="1:53" x14ac:dyDescent="0.2">
      <c r="A1295">
        <v>3</v>
      </c>
      <c r="B1295" t="s">
        <v>5</v>
      </c>
      <c r="C1295">
        <v>2</v>
      </c>
      <c r="D1295">
        <v>15</v>
      </c>
      <c r="E1295">
        <v>8</v>
      </c>
      <c r="F1295" s="5">
        <v>6211.69</v>
      </c>
      <c r="G1295" s="5">
        <v>6211.69</v>
      </c>
      <c r="H1295" s="5">
        <v>0</v>
      </c>
      <c r="I1295" s="5">
        <v>29.21</v>
      </c>
      <c r="J1295" s="5">
        <v>4484</v>
      </c>
      <c r="K1295" s="5">
        <v>260270</v>
      </c>
      <c r="L1295" s="5">
        <v>8</v>
      </c>
      <c r="M1295" s="5">
        <v>0</v>
      </c>
      <c r="N1295" s="5">
        <v>0</v>
      </c>
      <c r="O1295" s="5">
        <v>0</v>
      </c>
      <c r="P1295" s="9" cm="1">
        <f t="array" ref="P1295">_xlfn.IFS(F1295="Unk",0,F1295="",0,(F1295-G1295)=0,1,(F1295-G1295)&lt;&gt;0,0)</f>
        <v>1</v>
      </c>
      <c r="Q1295" s="9" cm="1">
        <f t="array" ref="Q1295">_xlfn.IFS(F1295="Unk",1,F1295="",1,F1295&lt;&gt;"",0)</f>
        <v>0</v>
      </c>
      <c r="R1295" s="5">
        <v>6533.72</v>
      </c>
      <c r="S1295" s="5">
        <v>6533.72</v>
      </c>
      <c r="T1295" s="5">
        <v>0</v>
      </c>
      <c r="U1295" s="5">
        <v>164.74</v>
      </c>
      <c r="V1295" s="5">
        <v>18121</v>
      </c>
      <c r="W1295" s="5">
        <v>1634306</v>
      </c>
      <c r="X1295" s="5">
        <v>10</v>
      </c>
      <c r="Y1295" s="5">
        <v>0</v>
      </c>
      <c r="Z1295" s="5">
        <v>0</v>
      </c>
      <c r="AA1295" s="5">
        <v>0</v>
      </c>
      <c r="AB1295" s="9" cm="1">
        <f t="array" ref="AB1295">_xlfn.IFS(R1295="Unk",0,R1295="",0,(R1295-S1295)=0,1,(R1295-S1295)&lt;&gt;0,0)</f>
        <v>1</v>
      </c>
      <c r="AC1295" s="9" cm="1">
        <f t="array" ref="AC1295">_xlfn.IFS(R1295="Unk",1,R1295="",1,R1295&lt;&gt;"",0)</f>
        <v>0</v>
      </c>
      <c r="AD1295" s="5">
        <v>6961.59</v>
      </c>
      <c r="AE1295" s="5">
        <v>6814.5</v>
      </c>
      <c r="AF1295" s="5">
        <v>0.02</v>
      </c>
      <c r="AG1295" s="5">
        <v>3600.04</v>
      </c>
      <c r="AH1295" s="5">
        <v>264188</v>
      </c>
      <c r="AI1295" s="5">
        <v>29751726</v>
      </c>
      <c r="AJ1295" s="5">
        <v>10</v>
      </c>
      <c r="AK1295" s="5">
        <v>0</v>
      </c>
      <c r="AL1295" s="5">
        <v>0</v>
      </c>
      <c r="AM1295" s="5">
        <v>0</v>
      </c>
      <c r="AN1295" s="9" cm="1">
        <f t="array" ref="AN1295">_xlfn.IFS(AD1295="Unk",0,AD1295="",0,(AD1295-AE1295)=0,1,(AD1295-AE1295)&lt;&gt;0,0)</f>
        <v>0</v>
      </c>
      <c r="AO1295" s="9" cm="1">
        <f t="array" ref="AO1295">_xlfn.IFS(AD1295="Unk",1,AD1295="",1,AD1295&lt;&gt;"",0)</f>
        <v>0</v>
      </c>
      <c r="AP1295" s="5">
        <v>7660.46</v>
      </c>
      <c r="AQ1295" s="5">
        <v>6954.99</v>
      </c>
      <c r="AR1295" s="5">
        <v>0.09</v>
      </c>
      <c r="AS1295" s="5">
        <v>3600.2</v>
      </c>
      <c r="AT1295" s="5">
        <v>215094</v>
      </c>
      <c r="AU1295" s="5">
        <v>29979480</v>
      </c>
      <c r="AV1295" s="5">
        <v>10</v>
      </c>
      <c r="AW1295" s="5">
        <v>0</v>
      </c>
      <c r="AX1295" s="5">
        <v>0</v>
      </c>
      <c r="AY1295" s="5">
        <v>0</v>
      </c>
      <c r="AZ1295" s="9" cm="1">
        <f t="array" ref="AZ1295">_xlfn.IFS(AP1295="Unk",0,AP1295="",0,(AP1295-AQ1295)=0,1,(AP1295-AQ1295)&lt;&gt;0,0)</f>
        <v>0</v>
      </c>
      <c r="BA1295" s="9" cm="1">
        <f t="array" ref="BA1295">_xlfn.IFS(AP1295="Unk",1,AP1295="",1,AP1295&lt;&gt;"",0)</f>
        <v>0</v>
      </c>
    </row>
    <row r="1296" spans="1:53" x14ac:dyDescent="0.2">
      <c r="A1296">
        <v>3</v>
      </c>
      <c r="B1296" t="s">
        <v>5</v>
      </c>
      <c r="C1296">
        <v>2</v>
      </c>
      <c r="D1296">
        <v>20</v>
      </c>
      <c r="E1296">
        <v>8</v>
      </c>
      <c r="F1296" s="5">
        <v>7502.09</v>
      </c>
      <c r="G1296" s="5">
        <v>7502.09</v>
      </c>
      <c r="H1296" s="5">
        <v>0</v>
      </c>
      <c r="I1296" s="5">
        <v>21.42</v>
      </c>
      <c r="J1296" s="5">
        <v>2015</v>
      </c>
      <c r="K1296" s="5">
        <v>161104</v>
      </c>
      <c r="L1296" s="5">
        <v>10</v>
      </c>
      <c r="M1296" s="5">
        <v>0</v>
      </c>
      <c r="N1296" s="5">
        <v>0</v>
      </c>
      <c r="O1296" s="5">
        <v>0</v>
      </c>
      <c r="P1296" s="9" cm="1">
        <f t="array" ref="P1296">_xlfn.IFS(F1296="Unk",0,F1296="",0,(F1296-G1296)=0,1,(F1296-G1296)&lt;&gt;0,0)</f>
        <v>1</v>
      </c>
      <c r="Q1296" s="9" cm="1">
        <f t="array" ref="Q1296">_xlfn.IFS(F1296="Unk",1,F1296="",1,F1296&lt;&gt;"",0)</f>
        <v>0</v>
      </c>
      <c r="R1296" s="5">
        <v>7641.45</v>
      </c>
      <c r="S1296" s="5">
        <v>7641.45</v>
      </c>
      <c r="T1296" s="5">
        <v>0</v>
      </c>
      <c r="U1296" s="5">
        <v>125.04</v>
      </c>
      <c r="V1296" s="5">
        <v>8166</v>
      </c>
      <c r="W1296" s="5">
        <v>947114</v>
      </c>
      <c r="X1296" s="5">
        <v>10</v>
      </c>
      <c r="Y1296" s="5">
        <v>0</v>
      </c>
      <c r="Z1296" s="5">
        <v>0</v>
      </c>
      <c r="AA1296" s="5">
        <v>0</v>
      </c>
      <c r="AB1296" s="9" cm="1">
        <f t="array" ref="AB1296">_xlfn.IFS(R1296="Unk",0,R1296="",0,(R1296-S1296)=0,1,(R1296-S1296)&lt;&gt;0,0)</f>
        <v>1</v>
      </c>
      <c r="AC1296" s="9" cm="1">
        <f t="array" ref="AC1296">_xlfn.IFS(R1296="Unk",1,R1296="",1,R1296&lt;&gt;"",0)</f>
        <v>0</v>
      </c>
      <c r="AD1296" s="5">
        <v>7891.75</v>
      </c>
      <c r="AE1296" s="5">
        <v>7808.77</v>
      </c>
      <c r="AF1296" s="5">
        <v>0.01</v>
      </c>
      <c r="AG1296" s="5">
        <v>3600.13</v>
      </c>
      <c r="AH1296" s="5">
        <v>203112</v>
      </c>
      <c r="AI1296" s="5">
        <v>19507913</v>
      </c>
      <c r="AJ1296" s="5">
        <v>10</v>
      </c>
      <c r="AK1296" s="5">
        <v>0</v>
      </c>
      <c r="AL1296" s="5">
        <v>0</v>
      </c>
      <c r="AM1296" s="5">
        <v>0</v>
      </c>
      <c r="AN1296" s="9" cm="1">
        <f t="array" ref="AN1296">_xlfn.IFS(AD1296="Unk",0,AD1296="",0,(AD1296-AE1296)=0,1,(AD1296-AE1296)&lt;&gt;0,0)</f>
        <v>0</v>
      </c>
      <c r="AO1296" s="9" cm="1">
        <f t="array" ref="AO1296">_xlfn.IFS(AD1296="Unk",1,AD1296="",1,AD1296&lt;&gt;"",0)</f>
        <v>0</v>
      </c>
      <c r="AP1296" s="5">
        <v>8377.42</v>
      </c>
      <c r="AQ1296" s="5">
        <v>7873.53</v>
      </c>
      <c r="AR1296" s="5">
        <v>0.06</v>
      </c>
      <c r="AS1296" s="5">
        <v>3600.3</v>
      </c>
      <c r="AT1296" s="5">
        <v>72042</v>
      </c>
      <c r="AU1296" s="5">
        <v>21311100</v>
      </c>
      <c r="AV1296" s="5">
        <v>10</v>
      </c>
      <c r="AW1296" s="5">
        <v>0</v>
      </c>
      <c r="AX1296" s="5">
        <v>0</v>
      </c>
      <c r="AY1296" s="5">
        <v>0</v>
      </c>
      <c r="AZ1296" s="9" cm="1">
        <f t="array" ref="AZ1296">_xlfn.IFS(AP1296="Unk",0,AP1296="",0,(AP1296-AQ1296)=0,1,(AP1296-AQ1296)&lt;&gt;0,0)</f>
        <v>0</v>
      </c>
      <c r="BA1296" s="9" cm="1">
        <f t="array" ref="BA1296">_xlfn.IFS(AP1296="Unk",1,AP1296="",1,AP1296&lt;&gt;"",0)</f>
        <v>0</v>
      </c>
    </row>
    <row r="1297" spans="1:53" x14ac:dyDescent="0.2">
      <c r="A1297">
        <v>3</v>
      </c>
      <c r="B1297" t="s">
        <v>5</v>
      </c>
      <c r="C1297">
        <v>2</v>
      </c>
      <c r="D1297">
        <v>25</v>
      </c>
      <c r="E1297">
        <v>8</v>
      </c>
      <c r="F1297" s="5">
        <v>9946.4</v>
      </c>
      <c r="G1297" s="5">
        <v>9241.8799999999992</v>
      </c>
      <c r="H1297" s="5">
        <v>7.0000000000000007E-2</v>
      </c>
      <c r="I1297" s="5">
        <v>3600.14</v>
      </c>
      <c r="J1297" s="5">
        <v>41402</v>
      </c>
      <c r="K1297" s="5">
        <v>4332120</v>
      </c>
      <c r="L1297" s="5">
        <v>9</v>
      </c>
      <c r="M1297" s="5">
        <v>0</v>
      </c>
      <c r="N1297" s="5">
        <v>0</v>
      </c>
      <c r="O1297" s="5">
        <v>0</v>
      </c>
      <c r="P1297" s="9" cm="1">
        <f t="array" ref="P1297">_xlfn.IFS(F1297="Unk",0,F1297="",0,(F1297-G1297)=0,1,(F1297-G1297)&lt;&gt;0,0)</f>
        <v>0</v>
      </c>
      <c r="Q1297" s="9" cm="1">
        <f t="array" ref="Q1297">_xlfn.IFS(F1297="Unk",1,F1297="",1,F1297&lt;&gt;"",0)</f>
        <v>0</v>
      </c>
      <c r="R1297" s="5">
        <v>10294.09</v>
      </c>
      <c r="S1297" s="5">
        <v>9362.7099999999991</v>
      </c>
      <c r="T1297" s="5">
        <v>0.09</v>
      </c>
      <c r="U1297" s="5">
        <v>3600.37</v>
      </c>
      <c r="V1297" s="5">
        <v>55304</v>
      </c>
      <c r="W1297" s="5">
        <v>7210724</v>
      </c>
      <c r="X1297" s="5">
        <v>10</v>
      </c>
      <c r="Y1297" s="5">
        <v>0</v>
      </c>
      <c r="Z1297" s="5">
        <v>0</v>
      </c>
      <c r="AA1297" s="5">
        <v>0</v>
      </c>
      <c r="AB1297" s="9" cm="1">
        <f t="array" ref="AB1297">_xlfn.IFS(R1297="Unk",0,R1297="",0,(R1297-S1297)=0,1,(R1297-S1297)&lt;&gt;0,0)</f>
        <v>0</v>
      </c>
      <c r="AC1297" s="9" cm="1">
        <f t="array" ref="AC1297">_xlfn.IFS(R1297="Unk",1,R1297="",1,R1297&lt;&gt;"",0)</f>
        <v>0</v>
      </c>
      <c r="AD1297" s="5">
        <v>12199.87</v>
      </c>
      <c r="AE1297" s="5">
        <v>9323.5</v>
      </c>
      <c r="AF1297" s="5">
        <v>0.24</v>
      </c>
      <c r="AG1297" s="5">
        <v>3602.83</v>
      </c>
      <c r="AH1297" s="5">
        <v>65531</v>
      </c>
      <c r="AI1297" s="5">
        <v>10589932</v>
      </c>
      <c r="AJ1297" s="5">
        <v>10</v>
      </c>
      <c r="AK1297" s="5">
        <v>0</v>
      </c>
      <c r="AL1297" s="5">
        <v>0</v>
      </c>
      <c r="AM1297" s="5">
        <v>0</v>
      </c>
      <c r="AN1297" s="9" cm="1">
        <f t="array" ref="AN1297">_xlfn.IFS(AD1297="Unk",0,AD1297="",0,(AD1297-AE1297)=0,1,(AD1297-AE1297)&lt;&gt;0,0)</f>
        <v>0</v>
      </c>
      <c r="AO1297" s="9" cm="1">
        <f t="array" ref="AO1297">_xlfn.IFS(AD1297="Unk",1,AD1297="",1,AD1297&lt;&gt;"",0)</f>
        <v>0</v>
      </c>
      <c r="AP1297" s="5">
        <v>11776.26</v>
      </c>
      <c r="AQ1297" s="5">
        <v>9571.6299999999992</v>
      </c>
      <c r="AR1297" s="5">
        <v>0.19</v>
      </c>
      <c r="AS1297" s="5">
        <v>3600.59</v>
      </c>
      <c r="AT1297" s="5">
        <v>64758</v>
      </c>
      <c r="AU1297" s="5">
        <v>15054823</v>
      </c>
      <c r="AV1297" s="5">
        <v>10</v>
      </c>
      <c r="AW1297" s="5">
        <v>0</v>
      </c>
      <c r="AX1297" s="5">
        <v>0</v>
      </c>
      <c r="AY1297" s="5">
        <v>0</v>
      </c>
      <c r="AZ1297" s="9" cm="1">
        <f t="array" ref="AZ1297">_xlfn.IFS(AP1297="Unk",0,AP1297="",0,(AP1297-AQ1297)=0,1,(AP1297-AQ1297)&lt;&gt;0,0)</f>
        <v>0</v>
      </c>
      <c r="BA1297" s="9" cm="1">
        <f t="array" ref="BA1297">_xlfn.IFS(AP1297="Unk",1,AP1297="",1,AP1297&lt;&gt;"",0)</f>
        <v>0</v>
      </c>
    </row>
    <row r="1298" spans="1:53" x14ac:dyDescent="0.2">
      <c r="A1298">
        <v>3</v>
      </c>
      <c r="B1298" t="s">
        <v>5</v>
      </c>
      <c r="C1298">
        <v>2</v>
      </c>
      <c r="D1298">
        <v>30</v>
      </c>
      <c r="E1298">
        <v>8</v>
      </c>
      <c r="F1298" s="5">
        <v>11691.35</v>
      </c>
      <c r="G1298" s="5">
        <v>11691.35</v>
      </c>
      <c r="H1298" s="5">
        <v>0</v>
      </c>
      <c r="I1298" s="5">
        <v>2823.32</v>
      </c>
      <c r="J1298" s="5">
        <v>92298</v>
      </c>
      <c r="K1298" s="5">
        <v>8796241</v>
      </c>
      <c r="L1298" s="5">
        <v>10</v>
      </c>
      <c r="M1298" s="5">
        <v>0</v>
      </c>
      <c r="N1298" s="5">
        <v>0</v>
      </c>
      <c r="O1298" s="5">
        <v>0</v>
      </c>
      <c r="P1298" s="9" cm="1">
        <f t="array" ref="P1298">_xlfn.IFS(F1298="Unk",0,F1298="",0,(F1298-G1298)=0,1,(F1298-G1298)&lt;&gt;0,0)</f>
        <v>1</v>
      </c>
      <c r="Q1298" s="9" cm="1">
        <f t="array" ref="Q1298">_xlfn.IFS(F1298="Unk",1,F1298="",1,F1298&lt;&gt;"",0)</f>
        <v>0</v>
      </c>
      <c r="R1298" s="5">
        <v>11911.63</v>
      </c>
      <c r="S1298" s="5">
        <v>11827.79</v>
      </c>
      <c r="T1298" s="5">
        <v>0.01</v>
      </c>
      <c r="U1298" s="5">
        <v>3600.22</v>
      </c>
      <c r="V1298" s="5">
        <v>111370</v>
      </c>
      <c r="W1298" s="5">
        <v>19787495</v>
      </c>
      <c r="X1298" s="5">
        <v>10</v>
      </c>
      <c r="Y1298" s="5">
        <v>0</v>
      </c>
      <c r="Z1298" s="5">
        <v>0</v>
      </c>
      <c r="AA1298" s="5">
        <v>0</v>
      </c>
      <c r="AB1298" s="9" cm="1">
        <f t="array" ref="AB1298">_xlfn.IFS(R1298="Unk",0,R1298="",0,(R1298-S1298)=0,1,(R1298-S1298)&lt;&gt;0,0)</f>
        <v>0</v>
      </c>
      <c r="AC1298" s="9" cm="1">
        <f t="array" ref="AC1298">_xlfn.IFS(R1298="Unk",1,R1298="",1,R1298&lt;&gt;"",0)</f>
        <v>0</v>
      </c>
      <c r="AD1298" s="5">
        <v>12620.28</v>
      </c>
      <c r="AE1298" s="5">
        <v>11699.15</v>
      </c>
      <c r="AF1298" s="5">
        <v>7.0000000000000007E-2</v>
      </c>
      <c r="AG1298" s="5">
        <v>3601.32</v>
      </c>
      <c r="AH1298" s="5">
        <v>54473</v>
      </c>
      <c r="AI1298" s="5">
        <v>12372036</v>
      </c>
      <c r="AJ1298" s="5">
        <v>9</v>
      </c>
      <c r="AK1298" s="5">
        <v>0</v>
      </c>
      <c r="AL1298" s="5">
        <v>0</v>
      </c>
      <c r="AM1298" s="5">
        <v>0</v>
      </c>
      <c r="AN1298" s="9" cm="1">
        <f t="array" ref="AN1298">_xlfn.IFS(AD1298="Unk",0,AD1298="",0,(AD1298-AE1298)=0,1,(AD1298-AE1298)&lt;&gt;0,0)</f>
        <v>0</v>
      </c>
      <c r="AO1298" s="9" cm="1">
        <f t="array" ref="AO1298">_xlfn.IFS(AD1298="Unk",1,AD1298="",1,AD1298&lt;&gt;"",0)</f>
        <v>0</v>
      </c>
      <c r="AP1298" s="5">
        <v>13551.94</v>
      </c>
      <c r="AQ1298" s="5">
        <v>11860.4</v>
      </c>
      <c r="AR1298" s="5">
        <v>0.12</v>
      </c>
      <c r="AS1298" s="5">
        <v>3600.7</v>
      </c>
      <c r="AT1298" s="5">
        <v>64131</v>
      </c>
      <c r="AU1298" s="5">
        <v>8109714</v>
      </c>
      <c r="AV1298" s="5">
        <v>10</v>
      </c>
      <c r="AW1298" s="5">
        <v>0</v>
      </c>
      <c r="AX1298" s="5">
        <v>0</v>
      </c>
      <c r="AY1298" s="5">
        <v>0</v>
      </c>
      <c r="AZ1298" s="9" cm="1">
        <f t="array" ref="AZ1298">_xlfn.IFS(AP1298="Unk",0,AP1298="",0,(AP1298-AQ1298)=0,1,(AP1298-AQ1298)&lt;&gt;0,0)</f>
        <v>0</v>
      </c>
      <c r="BA1298" s="9" cm="1">
        <f t="array" ref="BA1298">_xlfn.IFS(AP1298="Unk",1,AP1298="",1,AP1298&lt;&gt;"",0)</f>
        <v>0</v>
      </c>
    </row>
    <row r="1299" spans="1:53" x14ac:dyDescent="0.2">
      <c r="A1299">
        <v>3</v>
      </c>
      <c r="B1299" t="s">
        <v>5</v>
      </c>
      <c r="C1299">
        <v>2</v>
      </c>
      <c r="D1299">
        <v>35</v>
      </c>
      <c r="E1299">
        <v>8</v>
      </c>
      <c r="F1299" s="5">
        <v>11082.84</v>
      </c>
      <c r="G1299" s="5">
        <v>11082.84</v>
      </c>
      <c r="H1299" s="5">
        <v>0</v>
      </c>
      <c r="I1299" s="5">
        <v>271.39999999999998</v>
      </c>
      <c r="J1299" s="5">
        <v>7344</v>
      </c>
      <c r="K1299" s="5">
        <v>846088</v>
      </c>
      <c r="L1299" s="5">
        <v>10</v>
      </c>
      <c r="M1299" s="5">
        <v>0</v>
      </c>
      <c r="N1299" s="5">
        <v>0</v>
      </c>
      <c r="O1299" s="5">
        <v>0</v>
      </c>
      <c r="P1299" s="9" cm="1">
        <f t="array" ref="P1299">_xlfn.IFS(F1299="Unk",0,F1299="",0,(F1299-G1299)=0,1,(F1299-G1299)&lt;&gt;0,0)</f>
        <v>1</v>
      </c>
      <c r="Q1299" s="9" cm="1">
        <f t="array" ref="Q1299">_xlfn.IFS(F1299="Unk",1,F1299="",1,F1299&lt;&gt;"",0)</f>
        <v>0</v>
      </c>
      <c r="R1299" s="5">
        <v>11352.68</v>
      </c>
      <c r="S1299" s="5">
        <v>11224.97</v>
      </c>
      <c r="T1299" s="5">
        <v>0.01</v>
      </c>
      <c r="U1299" s="5">
        <v>3613.43</v>
      </c>
      <c r="V1299" s="5">
        <v>43290</v>
      </c>
      <c r="W1299" s="5">
        <v>9178301</v>
      </c>
      <c r="X1299" s="5">
        <v>10</v>
      </c>
      <c r="Y1299" s="5">
        <v>0</v>
      </c>
      <c r="Z1299" s="5">
        <v>0</v>
      </c>
      <c r="AA1299" s="5">
        <v>0</v>
      </c>
      <c r="AB1299" s="9" cm="1">
        <f t="array" ref="AB1299">_xlfn.IFS(R1299="Unk",0,R1299="",0,(R1299-S1299)=0,1,(R1299-S1299)&lt;&gt;0,0)</f>
        <v>0</v>
      </c>
      <c r="AC1299" s="9" cm="1">
        <f t="array" ref="AC1299">_xlfn.IFS(R1299="Unk",1,R1299="",1,R1299&lt;&gt;"",0)</f>
        <v>0</v>
      </c>
      <c r="AD1299" s="5">
        <v>11786.79</v>
      </c>
      <c r="AE1299" s="5">
        <v>11196.1</v>
      </c>
      <c r="AF1299" s="5">
        <v>0.05</v>
      </c>
      <c r="AG1299" s="5">
        <v>3600.37</v>
      </c>
      <c r="AH1299" s="5">
        <v>29749</v>
      </c>
      <c r="AI1299" s="5">
        <v>7787972</v>
      </c>
      <c r="AJ1299" s="5">
        <v>10</v>
      </c>
      <c r="AK1299" s="5">
        <v>0</v>
      </c>
      <c r="AL1299" s="5">
        <v>0</v>
      </c>
      <c r="AM1299" s="5">
        <v>0</v>
      </c>
      <c r="AN1299" s="9" cm="1">
        <f t="array" ref="AN1299">_xlfn.IFS(AD1299="Unk",0,AD1299="",0,(AD1299-AE1299)=0,1,(AD1299-AE1299)&lt;&gt;0,0)</f>
        <v>0</v>
      </c>
      <c r="AO1299" s="9" cm="1">
        <f t="array" ref="AO1299">_xlfn.IFS(AD1299="Unk",1,AD1299="",1,AD1299&lt;&gt;"",0)</f>
        <v>0</v>
      </c>
      <c r="AP1299" s="5">
        <v>13893.19</v>
      </c>
      <c r="AQ1299" s="5">
        <v>11422.38</v>
      </c>
      <c r="AR1299" s="5">
        <v>0.18</v>
      </c>
      <c r="AS1299" s="5">
        <v>3600.52</v>
      </c>
      <c r="AT1299" s="5">
        <v>51384</v>
      </c>
      <c r="AU1299" s="5">
        <v>7899693</v>
      </c>
      <c r="AV1299" s="5">
        <v>5</v>
      </c>
      <c r="AW1299" s="5">
        <v>0</v>
      </c>
      <c r="AX1299" s="5">
        <v>0</v>
      </c>
      <c r="AY1299" s="5">
        <v>0</v>
      </c>
      <c r="AZ1299" s="9" cm="1">
        <f t="array" ref="AZ1299">_xlfn.IFS(AP1299="Unk",0,AP1299="",0,(AP1299-AQ1299)=0,1,(AP1299-AQ1299)&lt;&gt;0,0)</f>
        <v>0</v>
      </c>
      <c r="BA1299" s="9" cm="1">
        <f t="array" ref="BA1299">_xlfn.IFS(AP1299="Unk",1,AP1299="",1,AP1299&lt;&gt;"",0)</f>
        <v>0</v>
      </c>
    </row>
    <row r="1300" spans="1:53" x14ac:dyDescent="0.2">
      <c r="A1300">
        <v>3</v>
      </c>
      <c r="B1300" t="s">
        <v>5</v>
      </c>
      <c r="C1300">
        <v>2</v>
      </c>
      <c r="D1300">
        <v>40</v>
      </c>
      <c r="E1300">
        <v>8</v>
      </c>
      <c r="F1300" s="5">
        <v>12202.51</v>
      </c>
      <c r="G1300" s="5">
        <v>11638.5</v>
      </c>
      <c r="H1300" s="5">
        <v>0.05</v>
      </c>
      <c r="I1300" s="5">
        <v>3600.04</v>
      </c>
      <c r="J1300" s="5">
        <v>28291</v>
      </c>
      <c r="K1300" s="5">
        <v>4231130</v>
      </c>
      <c r="L1300" s="5">
        <v>10</v>
      </c>
      <c r="M1300" s="5">
        <v>0</v>
      </c>
      <c r="N1300" s="5">
        <v>0</v>
      </c>
      <c r="O1300" s="5">
        <v>0</v>
      </c>
      <c r="P1300" s="9" cm="1">
        <f t="array" ref="P1300">_xlfn.IFS(F1300="Unk",0,F1300="",0,(F1300-G1300)=0,1,(F1300-G1300)&lt;&gt;0,0)</f>
        <v>0</v>
      </c>
      <c r="Q1300" s="9" cm="1">
        <f t="array" ref="Q1300">_xlfn.IFS(F1300="Unk",1,F1300="",1,F1300&lt;&gt;"",0)</f>
        <v>0</v>
      </c>
      <c r="R1300" s="5">
        <v>12286.57</v>
      </c>
      <c r="S1300" s="5">
        <v>11696.44</v>
      </c>
      <c r="T1300" s="5">
        <v>0.05</v>
      </c>
      <c r="U1300" s="5">
        <v>3600.41</v>
      </c>
      <c r="V1300" s="5">
        <v>31126</v>
      </c>
      <c r="W1300" s="5">
        <v>6104072</v>
      </c>
      <c r="X1300" s="5">
        <v>10</v>
      </c>
      <c r="Y1300" s="5">
        <v>0</v>
      </c>
      <c r="Z1300" s="5">
        <v>0</v>
      </c>
      <c r="AA1300" s="5">
        <v>0</v>
      </c>
      <c r="AB1300" s="9" cm="1">
        <f t="array" ref="AB1300">_xlfn.IFS(R1300="Unk",0,R1300="",0,(R1300-S1300)=0,1,(R1300-S1300)&lt;&gt;0,0)</f>
        <v>0</v>
      </c>
      <c r="AC1300" s="9" cm="1">
        <f t="array" ref="AC1300">_xlfn.IFS(R1300="Unk",1,R1300="",1,R1300&lt;&gt;"",0)</f>
        <v>0</v>
      </c>
      <c r="AD1300" s="5">
        <v>15154.14</v>
      </c>
      <c r="AE1300" s="5">
        <v>11797.52</v>
      </c>
      <c r="AF1300" s="5">
        <v>0.22</v>
      </c>
      <c r="AG1300" s="5">
        <v>3600.43</v>
      </c>
      <c r="AH1300" s="5">
        <v>48831</v>
      </c>
      <c r="AI1300" s="5">
        <v>5210415</v>
      </c>
      <c r="AJ1300" s="5">
        <v>7</v>
      </c>
      <c r="AK1300" s="5">
        <v>0</v>
      </c>
      <c r="AL1300" s="5">
        <v>0</v>
      </c>
      <c r="AM1300" s="5">
        <v>0</v>
      </c>
      <c r="AN1300" s="9" cm="1">
        <f t="array" ref="AN1300">_xlfn.IFS(AD1300="Unk",0,AD1300="",0,(AD1300-AE1300)=0,1,(AD1300-AE1300)&lt;&gt;0,0)</f>
        <v>0</v>
      </c>
      <c r="AO1300" s="9" cm="1">
        <f t="array" ref="AO1300">_xlfn.IFS(AD1300="Unk",1,AD1300="",1,AD1300&lt;&gt;"",0)</f>
        <v>0</v>
      </c>
      <c r="AP1300" s="5">
        <v>17498.82</v>
      </c>
      <c r="AQ1300" s="5">
        <v>11929.19</v>
      </c>
      <c r="AR1300" s="5">
        <v>0.32</v>
      </c>
      <c r="AS1300" s="5">
        <v>3604.56</v>
      </c>
      <c r="AT1300" s="5">
        <v>36709</v>
      </c>
      <c r="AU1300" s="5">
        <v>6790733</v>
      </c>
      <c r="AV1300" s="5">
        <v>7</v>
      </c>
      <c r="AW1300" s="5">
        <v>0</v>
      </c>
      <c r="AX1300" s="5">
        <v>0</v>
      </c>
      <c r="AY1300" s="5">
        <v>0</v>
      </c>
      <c r="AZ1300" s="9" cm="1">
        <f t="array" ref="AZ1300">_xlfn.IFS(AP1300="Unk",0,AP1300="",0,(AP1300-AQ1300)=0,1,(AP1300-AQ1300)&lt;&gt;0,0)</f>
        <v>0</v>
      </c>
      <c r="BA1300" s="9" cm="1">
        <f t="array" ref="BA1300">_xlfn.IFS(AP1300="Unk",1,AP1300="",1,AP1300&lt;&gt;"",0)</f>
        <v>0</v>
      </c>
    </row>
    <row r="1301" spans="1:53" x14ac:dyDescent="0.2">
      <c r="A1301">
        <v>3</v>
      </c>
      <c r="B1301" t="s">
        <v>5</v>
      </c>
      <c r="C1301">
        <v>2</v>
      </c>
      <c r="D1301">
        <v>45</v>
      </c>
      <c r="E1301">
        <v>8</v>
      </c>
      <c r="F1301" s="5">
        <v>14618.88</v>
      </c>
      <c r="G1301" s="5">
        <v>13736.64</v>
      </c>
      <c r="H1301" s="5">
        <v>0.06</v>
      </c>
      <c r="I1301" s="5">
        <v>3600.37</v>
      </c>
      <c r="J1301" s="5">
        <v>26412</v>
      </c>
      <c r="K1301" s="5">
        <v>3989120</v>
      </c>
      <c r="L1301" s="5">
        <v>5</v>
      </c>
      <c r="M1301" s="5">
        <v>0</v>
      </c>
      <c r="N1301" s="5">
        <v>0</v>
      </c>
      <c r="O1301" s="5">
        <v>0</v>
      </c>
      <c r="P1301" s="9" cm="1">
        <f t="array" ref="P1301">_xlfn.IFS(F1301="Unk",0,F1301="",0,(F1301-G1301)=0,1,(F1301-G1301)&lt;&gt;0,0)</f>
        <v>0</v>
      </c>
      <c r="Q1301" s="9" cm="1">
        <f t="array" ref="Q1301">_xlfn.IFS(F1301="Unk",1,F1301="",1,F1301&lt;&gt;"",0)</f>
        <v>0</v>
      </c>
      <c r="R1301" s="5" t="s">
        <v>25</v>
      </c>
      <c r="S1301" s="5">
        <v>13622.08</v>
      </c>
      <c r="T1301" s="5" t="s">
        <v>25</v>
      </c>
      <c r="U1301" s="5">
        <v>3601.41</v>
      </c>
      <c r="V1301" s="5">
        <v>36728</v>
      </c>
      <c r="W1301" s="5">
        <v>5170064</v>
      </c>
      <c r="X1301" s="5">
        <v>0</v>
      </c>
      <c r="Y1301" s="5"/>
      <c r="Z1301" s="5"/>
      <c r="AA1301" s="5"/>
      <c r="AB1301" s="9" cm="1">
        <f t="array" ref="AB1301">_xlfn.IFS(R1301="Unk",0,R1301="",0,(R1301-S1301)=0,1,(R1301-S1301)&lt;&gt;0,0)</f>
        <v>0</v>
      </c>
      <c r="AC1301" s="9" cm="1">
        <f t="array" ref="AC1301">_xlfn.IFS(R1301="Unk",1,R1301="",1,R1301&lt;&gt;"",0)</f>
        <v>1</v>
      </c>
      <c r="AD1301" s="5" t="s">
        <v>25</v>
      </c>
      <c r="AE1301" s="5">
        <v>13739.87</v>
      </c>
      <c r="AF1301" s="5" t="s">
        <v>25</v>
      </c>
      <c r="AG1301" s="5">
        <v>3600.41</v>
      </c>
      <c r="AH1301" s="5">
        <v>37373</v>
      </c>
      <c r="AI1301" s="5">
        <v>6476859</v>
      </c>
      <c r="AJ1301" s="5">
        <v>0</v>
      </c>
      <c r="AK1301" s="5"/>
      <c r="AL1301" s="5"/>
      <c r="AM1301" s="5"/>
      <c r="AN1301" s="9" cm="1">
        <f t="array" ref="AN1301">_xlfn.IFS(AD1301="Unk",0,AD1301="",0,(AD1301-AE1301)=0,1,(AD1301-AE1301)&lt;&gt;0,0)</f>
        <v>0</v>
      </c>
      <c r="AO1301" s="9" cm="1">
        <f t="array" ref="AO1301">_xlfn.IFS(AD1301="Unk",1,AD1301="",1,AD1301&lt;&gt;"",0)</f>
        <v>1</v>
      </c>
      <c r="AP1301" s="5" t="s">
        <v>25</v>
      </c>
      <c r="AQ1301" s="5">
        <v>13810.09</v>
      </c>
      <c r="AR1301" s="5" t="s">
        <v>25</v>
      </c>
      <c r="AS1301" s="5">
        <v>3601.67</v>
      </c>
      <c r="AT1301" s="5">
        <v>43782</v>
      </c>
      <c r="AU1301" s="5">
        <v>6195106</v>
      </c>
      <c r="AV1301" s="5">
        <v>0</v>
      </c>
      <c r="AW1301" s="5"/>
      <c r="AX1301" s="5"/>
      <c r="AY1301" s="5"/>
      <c r="AZ1301" s="9" cm="1">
        <f t="array" ref="AZ1301">_xlfn.IFS(AP1301="Unk",0,AP1301="",0,(AP1301-AQ1301)=0,1,(AP1301-AQ1301)&lt;&gt;0,0)</f>
        <v>0</v>
      </c>
      <c r="BA1301" s="9" cm="1">
        <f t="array" ref="BA1301">_xlfn.IFS(AP1301="Unk",1,AP1301="",1,AP1301&lt;&gt;"",0)</f>
        <v>1</v>
      </c>
    </row>
    <row r="1302" spans="1:53" x14ac:dyDescent="0.2">
      <c r="A1302">
        <v>3</v>
      </c>
      <c r="B1302" t="s">
        <v>5</v>
      </c>
      <c r="C1302">
        <v>2</v>
      </c>
      <c r="D1302">
        <v>50</v>
      </c>
      <c r="E1302">
        <v>8</v>
      </c>
      <c r="F1302" s="5">
        <v>16223.06</v>
      </c>
      <c r="G1302" s="5">
        <v>15450.17</v>
      </c>
      <c r="H1302" s="5">
        <v>0.05</v>
      </c>
      <c r="I1302" s="5">
        <v>3600.32</v>
      </c>
      <c r="J1302" s="5">
        <v>21918</v>
      </c>
      <c r="K1302" s="5">
        <v>2520294</v>
      </c>
      <c r="L1302" s="5">
        <v>7</v>
      </c>
      <c r="M1302" s="5">
        <v>0</v>
      </c>
      <c r="N1302" s="5">
        <v>0</v>
      </c>
      <c r="O1302" s="5">
        <v>0</v>
      </c>
      <c r="P1302" s="9" cm="1">
        <f t="array" ref="P1302">_xlfn.IFS(F1302="Unk",0,F1302="",0,(F1302-G1302)=0,1,(F1302-G1302)&lt;&gt;0,0)</f>
        <v>0</v>
      </c>
      <c r="Q1302" s="9" cm="1">
        <f t="array" ref="Q1302">_xlfn.IFS(F1302="Unk",1,F1302="",1,F1302&lt;&gt;"",0)</f>
        <v>0</v>
      </c>
      <c r="R1302" s="5" t="s">
        <v>25</v>
      </c>
      <c r="S1302" s="5">
        <v>15547.3</v>
      </c>
      <c r="T1302" s="5" t="s">
        <v>25</v>
      </c>
      <c r="U1302" s="5">
        <v>3601.45</v>
      </c>
      <c r="V1302" s="5">
        <v>33150</v>
      </c>
      <c r="W1302" s="5">
        <v>4122848</v>
      </c>
      <c r="X1302" s="5">
        <v>0</v>
      </c>
      <c r="Y1302" s="5"/>
      <c r="Z1302" s="5"/>
      <c r="AA1302" s="5"/>
      <c r="AB1302" s="9" cm="1">
        <f t="array" ref="AB1302">_xlfn.IFS(R1302="Unk",0,R1302="",0,(R1302-S1302)=0,1,(R1302-S1302)&lt;&gt;0,0)</f>
        <v>0</v>
      </c>
      <c r="AC1302" s="9" cm="1">
        <f t="array" ref="AC1302">_xlfn.IFS(R1302="Unk",1,R1302="",1,R1302&lt;&gt;"",0)</f>
        <v>1</v>
      </c>
      <c r="AD1302" s="5" t="s">
        <v>25</v>
      </c>
      <c r="AE1302" s="5">
        <v>15827.1</v>
      </c>
      <c r="AF1302" s="5" t="s">
        <v>25</v>
      </c>
      <c r="AG1302" s="5">
        <v>3601.82</v>
      </c>
      <c r="AH1302" s="5">
        <v>40399</v>
      </c>
      <c r="AI1302" s="5">
        <v>5822666</v>
      </c>
      <c r="AJ1302" s="5">
        <v>0</v>
      </c>
      <c r="AK1302" s="5"/>
      <c r="AL1302" s="5"/>
      <c r="AM1302" s="5"/>
      <c r="AN1302" s="9" cm="1">
        <f t="array" ref="AN1302">_xlfn.IFS(AD1302="Unk",0,AD1302="",0,(AD1302-AE1302)=0,1,(AD1302-AE1302)&lt;&gt;0,0)</f>
        <v>0</v>
      </c>
      <c r="AO1302" s="9" cm="1">
        <f t="array" ref="AO1302">_xlfn.IFS(AD1302="Unk",1,AD1302="",1,AD1302&lt;&gt;"",0)</f>
        <v>1</v>
      </c>
      <c r="AP1302" s="5" t="s">
        <v>25</v>
      </c>
      <c r="AQ1302" s="5">
        <v>16043.39</v>
      </c>
      <c r="AR1302" s="5" t="s">
        <v>25</v>
      </c>
      <c r="AS1302" s="5">
        <v>3602.9</v>
      </c>
      <c r="AT1302" s="5">
        <v>78535</v>
      </c>
      <c r="AU1302" s="5">
        <v>6766594</v>
      </c>
      <c r="AV1302" s="5">
        <v>0</v>
      </c>
      <c r="AW1302" s="5"/>
      <c r="AX1302" s="5"/>
      <c r="AY1302" s="5"/>
      <c r="AZ1302" s="9" cm="1">
        <f t="array" ref="AZ1302">_xlfn.IFS(AP1302="Unk",0,AP1302="",0,(AP1302-AQ1302)=0,1,(AP1302-AQ1302)&lt;&gt;0,0)</f>
        <v>0</v>
      </c>
      <c r="BA1302" s="9" cm="1">
        <f t="array" ref="BA1302">_xlfn.IFS(AP1302="Unk",1,AP1302="",1,AP1302&lt;&gt;"",0)</f>
        <v>1</v>
      </c>
    </row>
    <row r="1303" spans="1:53" x14ac:dyDescent="0.2">
      <c r="A1303">
        <v>3</v>
      </c>
      <c r="B1303" t="s">
        <v>5</v>
      </c>
      <c r="C1303">
        <v>3</v>
      </c>
      <c r="D1303">
        <v>5</v>
      </c>
      <c r="E1303">
        <v>8</v>
      </c>
      <c r="F1303" s="5">
        <v>3698.48</v>
      </c>
      <c r="G1303" s="5">
        <v>3698.48</v>
      </c>
      <c r="H1303" s="5">
        <v>0</v>
      </c>
      <c r="I1303" s="5">
        <v>0.66</v>
      </c>
      <c r="J1303" s="5">
        <v>262</v>
      </c>
      <c r="K1303" s="5">
        <v>3594</v>
      </c>
      <c r="L1303" s="5">
        <v>7</v>
      </c>
      <c r="M1303" s="5">
        <v>0</v>
      </c>
      <c r="N1303" s="5">
        <v>0</v>
      </c>
      <c r="O1303" s="5">
        <v>0</v>
      </c>
      <c r="P1303" s="9" cm="1">
        <f t="array" ref="P1303">_xlfn.IFS(F1303="Unk",0,F1303="",0,(F1303-G1303)=0,1,(F1303-G1303)&lt;&gt;0,0)</f>
        <v>1</v>
      </c>
      <c r="Q1303" s="9" cm="1">
        <f t="array" ref="Q1303">_xlfn.IFS(F1303="Unk",1,F1303="",1,F1303&lt;&gt;"",0)</f>
        <v>0</v>
      </c>
      <c r="R1303" s="5">
        <v>4753.03</v>
      </c>
      <c r="S1303" s="5">
        <v>4753.03</v>
      </c>
      <c r="T1303" s="5">
        <v>0</v>
      </c>
      <c r="U1303" s="5">
        <v>1.77</v>
      </c>
      <c r="V1303" s="5">
        <v>1521</v>
      </c>
      <c r="W1303" s="5">
        <v>29921</v>
      </c>
      <c r="X1303" s="5">
        <v>8</v>
      </c>
      <c r="Y1303" s="5">
        <v>0</v>
      </c>
      <c r="Z1303" s="5">
        <v>0</v>
      </c>
      <c r="AA1303" s="5">
        <v>0</v>
      </c>
      <c r="AB1303" s="9" cm="1">
        <f t="array" ref="AB1303">_xlfn.IFS(R1303="Unk",0,R1303="",0,(R1303-S1303)=0,1,(R1303-S1303)&lt;&gt;0,0)</f>
        <v>1</v>
      </c>
      <c r="AC1303" s="9" cm="1">
        <f t="array" ref="AC1303">_xlfn.IFS(R1303="Unk",1,R1303="",1,R1303&lt;&gt;"",0)</f>
        <v>0</v>
      </c>
      <c r="AD1303" s="5">
        <v>5239.6400000000003</v>
      </c>
      <c r="AE1303" s="5">
        <v>5239.6400000000003</v>
      </c>
      <c r="AF1303" s="5">
        <v>0</v>
      </c>
      <c r="AG1303" s="5">
        <v>2.13</v>
      </c>
      <c r="AH1303" s="5">
        <v>1601</v>
      </c>
      <c r="AI1303" s="5">
        <v>27090</v>
      </c>
      <c r="AJ1303" s="5">
        <v>3</v>
      </c>
      <c r="AK1303" s="5">
        <v>0</v>
      </c>
      <c r="AL1303" s="5">
        <v>0</v>
      </c>
      <c r="AM1303" s="5">
        <v>0</v>
      </c>
      <c r="AN1303" s="9" cm="1">
        <f t="array" ref="AN1303">_xlfn.IFS(AD1303="Unk",0,AD1303="",0,(AD1303-AE1303)=0,1,(AD1303-AE1303)&lt;&gt;0,0)</f>
        <v>1</v>
      </c>
      <c r="AO1303" s="9" cm="1">
        <f t="array" ref="AO1303">_xlfn.IFS(AD1303="Unk",1,AD1303="",1,AD1303&lt;&gt;"",0)</f>
        <v>0</v>
      </c>
      <c r="AP1303" s="5">
        <v>5239.6400000000003</v>
      </c>
      <c r="AQ1303" s="5">
        <v>5239.6400000000003</v>
      </c>
      <c r="AR1303" s="5">
        <v>0</v>
      </c>
      <c r="AS1303" s="5">
        <v>0.32</v>
      </c>
      <c r="AT1303" s="5">
        <v>1</v>
      </c>
      <c r="AU1303" s="5">
        <v>3299</v>
      </c>
      <c r="AV1303" s="5">
        <v>2</v>
      </c>
      <c r="AW1303" s="5">
        <v>0</v>
      </c>
      <c r="AX1303" s="5">
        <v>0</v>
      </c>
      <c r="AY1303" s="5">
        <v>0</v>
      </c>
      <c r="AZ1303" s="9" cm="1">
        <f t="array" ref="AZ1303">_xlfn.IFS(AP1303="Unk",0,AP1303="",0,(AP1303-AQ1303)=0,1,(AP1303-AQ1303)&lt;&gt;0,0)</f>
        <v>1</v>
      </c>
      <c r="BA1303" s="9" cm="1">
        <f t="array" ref="BA1303">_xlfn.IFS(AP1303="Unk",1,AP1303="",1,AP1303&lt;&gt;"",0)</f>
        <v>0</v>
      </c>
    </row>
    <row r="1304" spans="1:53" x14ac:dyDescent="0.2">
      <c r="A1304">
        <v>3</v>
      </c>
      <c r="B1304" t="s">
        <v>5</v>
      </c>
      <c r="C1304">
        <v>3</v>
      </c>
      <c r="D1304">
        <v>10</v>
      </c>
      <c r="E1304">
        <v>8</v>
      </c>
      <c r="F1304" s="5">
        <v>4630.08</v>
      </c>
      <c r="G1304" s="5">
        <v>4630.08</v>
      </c>
      <c r="H1304" s="5">
        <v>0</v>
      </c>
      <c r="I1304" s="5">
        <v>3.82</v>
      </c>
      <c r="J1304" s="5">
        <v>2024</v>
      </c>
      <c r="K1304" s="5">
        <v>55208</v>
      </c>
      <c r="L1304" s="5">
        <v>5</v>
      </c>
      <c r="M1304" s="5">
        <v>0</v>
      </c>
      <c r="N1304" s="5">
        <v>0</v>
      </c>
      <c r="O1304" s="5">
        <v>0</v>
      </c>
      <c r="P1304" s="9" cm="1">
        <f t="array" ref="P1304">_xlfn.IFS(F1304="Unk",0,F1304="",0,(F1304-G1304)=0,1,(F1304-G1304)&lt;&gt;0,0)</f>
        <v>1</v>
      </c>
      <c r="Q1304" s="9" cm="1">
        <f t="array" ref="Q1304">_xlfn.IFS(F1304="Unk",1,F1304="",1,F1304&lt;&gt;"",0)</f>
        <v>0</v>
      </c>
      <c r="R1304" s="5">
        <v>4919.04</v>
      </c>
      <c r="S1304" s="5">
        <v>4919.04</v>
      </c>
      <c r="T1304" s="5">
        <v>0</v>
      </c>
      <c r="U1304" s="5">
        <v>11.01</v>
      </c>
      <c r="V1304" s="5">
        <v>2578</v>
      </c>
      <c r="W1304" s="5">
        <v>146738</v>
      </c>
      <c r="X1304" s="5">
        <v>9</v>
      </c>
      <c r="Y1304" s="5">
        <v>0</v>
      </c>
      <c r="Z1304" s="5">
        <v>0</v>
      </c>
      <c r="AA1304" s="5">
        <v>0</v>
      </c>
      <c r="AB1304" s="9" cm="1">
        <f t="array" ref="AB1304">_xlfn.IFS(R1304="Unk",0,R1304="",0,(R1304-S1304)=0,1,(R1304-S1304)&lt;&gt;0,0)</f>
        <v>1</v>
      </c>
      <c r="AC1304" s="9" cm="1">
        <f t="array" ref="AC1304">_xlfn.IFS(R1304="Unk",1,R1304="",1,R1304&lt;&gt;"",0)</f>
        <v>0</v>
      </c>
      <c r="AD1304" s="5">
        <v>5292.62</v>
      </c>
      <c r="AE1304" s="5">
        <v>5292.62</v>
      </c>
      <c r="AF1304" s="5">
        <v>0</v>
      </c>
      <c r="AG1304" s="5">
        <v>69.739999999999995</v>
      </c>
      <c r="AH1304" s="5">
        <v>13786</v>
      </c>
      <c r="AI1304" s="5">
        <v>812645</v>
      </c>
      <c r="AJ1304" s="5">
        <v>8</v>
      </c>
      <c r="AK1304" s="5">
        <v>0</v>
      </c>
      <c r="AL1304" s="5">
        <v>0</v>
      </c>
      <c r="AM1304" s="5">
        <v>0</v>
      </c>
      <c r="AN1304" s="9" cm="1">
        <f t="array" ref="AN1304">_xlfn.IFS(AD1304="Unk",0,AD1304="",0,(AD1304-AE1304)=0,1,(AD1304-AE1304)&lt;&gt;0,0)</f>
        <v>1</v>
      </c>
      <c r="AO1304" s="9" cm="1">
        <f t="array" ref="AO1304">_xlfn.IFS(AD1304="Unk",1,AD1304="",1,AD1304&lt;&gt;"",0)</f>
        <v>0</v>
      </c>
      <c r="AP1304" s="5">
        <v>5894.62</v>
      </c>
      <c r="AQ1304" s="5">
        <v>5894.62</v>
      </c>
      <c r="AR1304" s="5">
        <v>0</v>
      </c>
      <c r="AS1304" s="5">
        <v>1192.45</v>
      </c>
      <c r="AT1304" s="5">
        <v>230227</v>
      </c>
      <c r="AU1304" s="5">
        <v>12435543</v>
      </c>
      <c r="AV1304" s="5">
        <v>5</v>
      </c>
      <c r="AW1304" s="5">
        <v>0</v>
      </c>
      <c r="AX1304" s="5">
        <v>0</v>
      </c>
      <c r="AY1304" s="5">
        <v>0</v>
      </c>
      <c r="AZ1304" s="9" cm="1">
        <f t="array" ref="AZ1304">_xlfn.IFS(AP1304="Unk",0,AP1304="",0,(AP1304-AQ1304)=0,1,(AP1304-AQ1304)&lt;&gt;0,0)</f>
        <v>1</v>
      </c>
      <c r="BA1304" s="9" cm="1">
        <f t="array" ref="BA1304">_xlfn.IFS(AP1304="Unk",1,AP1304="",1,AP1304&lt;&gt;"",0)</f>
        <v>0</v>
      </c>
    </row>
    <row r="1305" spans="1:53" x14ac:dyDescent="0.2">
      <c r="A1305">
        <v>3</v>
      </c>
      <c r="B1305" t="s">
        <v>5</v>
      </c>
      <c r="C1305">
        <v>3</v>
      </c>
      <c r="D1305">
        <v>15</v>
      </c>
      <c r="E1305">
        <v>8</v>
      </c>
      <c r="F1305" s="5">
        <v>6946.05</v>
      </c>
      <c r="G1305" s="5">
        <v>6946.05</v>
      </c>
      <c r="H1305" s="5">
        <v>0</v>
      </c>
      <c r="I1305" s="5">
        <v>9.52</v>
      </c>
      <c r="J1305" s="5">
        <v>1338</v>
      </c>
      <c r="K1305" s="5">
        <v>78104</v>
      </c>
      <c r="L1305" s="5">
        <v>10</v>
      </c>
      <c r="M1305" s="5">
        <v>0</v>
      </c>
      <c r="N1305" s="5">
        <v>0</v>
      </c>
      <c r="O1305" s="5">
        <v>0</v>
      </c>
      <c r="P1305" s="9" cm="1">
        <f t="array" ref="P1305">_xlfn.IFS(F1305="Unk",0,F1305="",0,(F1305-G1305)=0,1,(F1305-G1305)&lt;&gt;0,0)</f>
        <v>1</v>
      </c>
      <c r="Q1305" s="9" cm="1">
        <f t="array" ref="Q1305">_xlfn.IFS(F1305="Unk",1,F1305="",1,F1305&lt;&gt;"",0)</f>
        <v>0</v>
      </c>
      <c r="R1305" s="5">
        <v>7265.38</v>
      </c>
      <c r="S1305" s="5">
        <v>7265.38</v>
      </c>
      <c r="T1305" s="5">
        <v>0</v>
      </c>
      <c r="U1305" s="5">
        <v>87.61</v>
      </c>
      <c r="V1305" s="5">
        <v>10963</v>
      </c>
      <c r="W1305" s="5">
        <v>797354</v>
      </c>
      <c r="X1305" s="5">
        <v>10</v>
      </c>
      <c r="Y1305" s="5">
        <v>0</v>
      </c>
      <c r="Z1305" s="5">
        <v>0</v>
      </c>
      <c r="AA1305" s="5">
        <v>0</v>
      </c>
      <c r="AB1305" s="9" cm="1">
        <f t="array" ref="AB1305">_xlfn.IFS(R1305="Unk",0,R1305="",0,(R1305-S1305)=0,1,(R1305-S1305)&lt;&gt;0,0)</f>
        <v>1</v>
      </c>
      <c r="AC1305" s="9" cm="1">
        <f t="array" ref="AC1305">_xlfn.IFS(R1305="Unk",1,R1305="",1,R1305&lt;&gt;"",0)</f>
        <v>0</v>
      </c>
      <c r="AD1305" s="5">
        <v>7735.05</v>
      </c>
      <c r="AE1305" s="5">
        <v>7735.05</v>
      </c>
      <c r="AF1305" s="5">
        <v>0</v>
      </c>
      <c r="AG1305" s="5">
        <v>2999.96</v>
      </c>
      <c r="AH1305" s="5">
        <v>374176</v>
      </c>
      <c r="AI1305" s="5">
        <v>25884174</v>
      </c>
      <c r="AJ1305" s="5">
        <v>10</v>
      </c>
      <c r="AK1305" s="5">
        <v>0</v>
      </c>
      <c r="AL1305" s="5">
        <v>0</v>
      </c>
      <c r="AM1305" s="5">
        <v>0</v>
      </c>
      <c r="AN1305" s="9" cm="1">
        <f t="array" ref="AN1305">_xlfn.IFS(AD1305="Unk",0,AD1305="",0,(AD1305-AE1305)=0,1,(AD1305-AE1305)&lt;&gt;0,0)</f>
        <v>1</v>
      </c>
      <c r="AO1305" s="9" cm="1">
        <f t="array" ref="AO1305">_xlfn.IFS(AD1305="Unk",1,AD1305="",1,AD1305&lt;&gt;"",0)</f>
        <v>0</v>
      </c>
      <c r="AP1305" s="5">
        <v>8249.82</v>
      </c>
      <c r="AQ1305" s="5">
        <v>7841.76</v>
      </c>
      <c r="AR1305" s="5">
        <v>0.05</v>
      </c>
      <c r="AS1305" s="5">
        <v>3600.82</v>
      </c>
      <c r="AT1305" s="5">
        <v>186485</v>
      </c>
      <c r="AU1305" s="5">
        <v>26635309</v>
      </c>
      <c r="AV1305" s="5">
        <v>10</v>
      </c>
      <c r="AW1305" s="5">
        <v>0</v>
      </c>
      <c r="AX1305" s="5">
        <v>0</v>
      </c>
      <c r="AY1305" s="5">
        <v>0</v>
      </c>
      <c r="AZ1305" s="9" cm="1">
        <f t="array" ref="AZ1305">_xlfn.IFS(AP1305="Unk",0,AP1305="",0,(AP1305-AQ1305)=0,1,(AP1305-AQ1305)&lt;&gt;0,0)</f>
        <v>0</v>
      </c>
      <c r="BA1305" s="9" cm="1">
        <f t="array" ref="BA1305">_xlfn.IFS(AP1305="Unk",1,AP1305="",1,AP1305&lt;&gt;"",0)</f>
        <v>0</v>
      </c>
    </row>
    <row r="1306" spans="1:53" x14ac:dyDescent="0.2">
      <c r="A1306">
        <v>3</v>
      </c>
      <c r="B1306" t="s">
        <v>5</v>
      </c>
      <c r="C1306">
        <v>3</v>
      </c>
      <c r="D1306">
        <v>20</v>
      </c>
      <c r="E1306">
        <v>8</v>
      </c>
      <c r="F1306" s="5">
        <v>8228.35</v>
      </c>
      <c r="G1306" s="5">
        <v>8228.35</v>
      </c>
      <c r="H1306" s="5">
        <v>0</v>
      </c>
      <c r="I1306" s="5">
        <v>19.72</v>
      </c>
      <c r="J1306" s="5">
        <v>2218</v>
      </c>
      <c r="K1306" s="5">
        <v>156758</v>
      </c>
      <c r="L1306" s="5">
        <v>10</v>
      </c>
      <c r="M1306" s="5">
        <v>0</v>
      </c>
      <c r="N1306" s="5">
        <v>0</v>
      </c>
      <c r="O1306" s="5">
        <v>0</v>
      </c>
      <c r="P1306" s="9" cm="1">
        <f t="array" ref="P1306">_xlfn.IFS(F1306="Unk",0,F1306="",0,(F1306-G1306)=0,1,(F1306-G1306)&lt;&gt;0,0)</f>
        <v>1</v>
      </c>
      <c r="Q1306" s="9" cm="1">
        <f t="array" ref="Q1306">_xlfn.IFS(F1306="Unk",1,F1306="",1,F1306&lt;&gt;"",0)</f>
        <v>0</v>
      </c>
      <c r="R1306" s="5">
        <v>8624.2199999999993</v>
      </c>
      <c r="S1306" s="5">
        <v>8624.2199999999993</v>
      </c>
      <c r="T1306" s="5">
        <v>0</v>
      </c>
      <c r="U1306" s="5">
        <v>1314.69</v>
      </c>
      <c r="V1306" s="5">
        <v>100006</v>
      </c>
      <c r="W1306" s="5">
        <v>9123465</v>
      </c>
      <c r="X1306" s="5">
        <v>10</v>
      </c>
      <c r="Y1306" s="5">
        <v>0</v>
      </c>
      <c r="Z1306" s="5">
        <v>0</v>
      </c>
      <c r="AA1306" s="5">
        <v>0</v>
      </c>
      <c r="AB1306" s="9" cm="1">
        <f t="array" ref="AB1306">_xlfn.IFS(R1306="Unk",0,R1306="",0,(R1306-S1306)=0,1,(R1306-S1306)&lt;&gt;0,0)</f>
        <v>1</v>
      </c>
      <c r="AC1306" s="9" cm="1">
        <f t="array" ref="AC1306">_xlfn.IFS(R1306="Unk",1,R1306="",1,R1306&lt;&gt;"",0)</f>
        <v>0</v>
      </c>
      <c r="AD1306" s="5">
        <v>8935.31</v>
      </c>
      <c r="AE1306" s="5">
        <v>8801.5400000000009</v>
      </c>
      <c r="AF1306" s="5">
        <v>0.01</v>
      </c>
      <c r="AG1306" s="5">
        <v>3600.25</v>
      </c>
      <c r="AH1306" s="5">
        <v>129035</v>
      </c>
      <c r="AI1306" s="5">
        <v>24436956</v>
      </c>
      <c r="AJ1306" s="5">
        <v>10</v>
      </c>
      <c r="AK1306" s="5">
        <v>0</v>
      </c>
      <c r="AL1306" s="5">
        <v>0</v>
      </c>
      <c r="AM1306" s="5">
        <v>0</v>
      </c>
      <c r="AN1306" s="9" cm="1">
        <f t="array" ref="AN1306">_xlfn.IFS(AD1306="Unk",0,AD1306="",0,(AD1306-AE1306)=0,1,(AD1306-AE1306)&lt;&gt;0,0)</f>
        <v>0</v>
      </c>
      <c r="AO1306" s="9" cm="1">
        <f t="array" ref="AO1306">_xlfn.IFS(AD1306="Unk",1,AD1306="",1,AD1306&lt;&gt;"",0)</f>
        <v>0</v>
      </c>
      <c r="AP1306" s="5">
        <v>9405.6200000000008</v>
      </c>
      <c r="AQ1306" s="5">
        <v>8806.19</v>
      </c>
      <c r="AR1306" s="5">
        <v>0.06</v>
      </c>
      <c r="AS1306" s="5">
        <v>3600.07</v>
      </c>
      <c r="AT1306" s="5">
        <v>72130</v>
      </c>
      <c r="AU1306" s="5">
        <v>22293413</v>
      </c>
      <c r="AV1306" s="5">
        <v>10</v>
      </c>
      <c r="AW1306" s="5">
        <v>0</v>
      </c>
      <c r="AX1306" s="5">
        <v>0</v>
      </c>
      <c r="AY1306" s="5">
        <v>0</v>
      </c>
      <c r="AZ1306" s="9" cm="1">
        <f t="array" ref="AZ1306">_xlfn.IFS(AP1306="Unk",0,AP1306="",0,(AP1306-AQ1306)=0,1,(AP1306-AQ1306)&lt;&gt;0,0)</f>
        <v>0</v>
      </c>
      <c r="BA1306" s="9" cm="1">
        <f t="array" ref="BA1306">_xlfn.IFS(AP1306="Unk",1,AP1306="",1,AP1306&lt;&gt;"",0)</f>
        <v>0</v>
      </c>
    </row>
    <row r="1307" spans="1:53" x14ac:dyDescent="0.2">
      <c r="A1307">
        <v>3</v>
      </c>
      <c r="B1307" t="s">
        <v>5</v>
      </c>
      <c r="C1307">
        <v>3</v>
      </c>
      <c r="D1307">
        <v>25</v>
      </c>
      <c r="E1307">
        <v>8</v>
      </c>
      <c r="F1307" s="5">
        <v>10368.83</v>
      </c>
      <c r="G1307" s="5">
        <v>10368.83</v>
      </c>
      <c r="H1307" s="5">
        <v>0</v>
      </c>
      <c r="I1307" s="5">
        <v>1011.92</v>
      </c>
      <c r="J1307" s="5">
        <v>39210</v>
      </c>
      <c r="K1307" s="5">
        <v>3130037</v>
      </c>
      <c r="L1307" s="5">
        <v>10</v>
      </c>
      <c r="M1307" s="5">
        <v>0</v>
      </c>
      <c r="N1307" s="5">
        <v>0</v>
      </c>
      <c r="O1307" s="5">
        <v>0</v>
      </c>
      <c r="P1307" s="9" cm="1">
        <f t="array" ref="P1307">_xlfn.IFS(F1307="Unk",0,F1307="",0,(F1307-G1307)=0,1,(F1307-G1307)&lt;&gt;0,0)</f>
        <v>1</v>
      </c>
      <c r="Q1307" s="9" cm="1">
        <f t="array" ref="Q1307">_xlfn.IFS(F1307="Unk",1,F1307="",1,F1307&lt;&gt;"",0)</f>
        <v>0</v>
      </c>
      <c r="R1307" s="5">
        <v>11410.96</v>
      </c>
      <c r="S1307" s="5">
        <v>10414.93</v>
      </c>
      <c r="T1307" s="5">
        <v>0.09</v>
      </c>
      <c r="U1307" s="5">
        <v>3600.14</v>
      </c>
      <c r="V1307" s="5">
        <v>74083</v>
      </c>
      <c r="W1307" s="5">
        <v>8815965</v>
      </c>
      <c r="X1307" s="5">
        <v>10</v>
      </c>
      <c r="Y1307" s="5">
        <v>0</v>
      </c>
      <c r="Z1307" s="5">
        <v>0</v>
      </c>
      <c r="AA1307" s="5">
        <v>0</v>
      </c>
      <c r="AB1307" s="9" cm="1">
        <f t="array" ref="AB1307">_xlfn.IFS(R1307="Unk",0,R1307="",0,(R1307-S1307)=0,1,(R1307-S1307)&lt;&gt;0,0)</f>
        <v>0</v>
      </c>
      <c r="AC1307" s="9" cm="1">
        <f t="array" ref="AC1307">_xlfn.IFS(R1307="Unk",1,R1307="",1,R1307&lt;&gt;"",0)</f>
        <v>0</v>
      </c>
      <c r="AD1307" s="5">
        <v>13372.76</v>
      </c>
      <c r="AE1307" s="5">
        <v>10445.379999999999</v>
      </c>
      <c r="AF1307" s="5">
        <v>0.22</v>
      </c>
      <c r="AG1307" s="5">
        <v>3600.59</v>
      </c>
      <c r="AH1307" s="5">
        <v>72656</v>
      </c>
      <c r="AI1307" s="5">
        <v>10097019</v>
      </c>
      <c r="AJ1307" s="5">
        <v>9</v>
      </c>
      <c r="AK1307" s="5">
        <v>0</v>
      </c>
      <c r="AL1307" s="5">
        <v>0</v>
      </c>
      <c r="AM1307" s="5">
        <v>0</v>
      </c>
      <c r="AN1307" s="9" cm="1">
        <f t="array" ref="AN1307">_xlfn.IFS(AD1307="Unk",0,AD1307="",0,(AD1307-AE1307)=0,1,(AD1307-AE1307)&lt;&gt;0,0)</f>
        <v>0</v>
      </c>
      <c r="AO1307" s="9" cm="1">
        <f t="array" ref="AO1307">_xlfn.IFS(AD1307="Unk",1,AD1307="",1,AD1307&lt;&gt;"",0)</f>
        <v>0</v>
      </c>
      <c r="AP1307" s="5">
        <v>12855.54</v>
      </c>
      <c r="AQ1307" s="5">
        <v>10623.05</v>
      </c>
      <c r="AR1307" s="5">
        <v>0.17</v>
      </c>
      <c r="AS1307" s="5">
        <v>3602.16</v>
      </c>
      <c r="AT1307" s="5">
        <v>77692</v>
      </c>
      <c r="AU1307" s="5">
        <v>10113186</v>
      </c>
      <c r="AV1307" s="5">
        <v>10</v>
      </c>
      <c r="AW1307" s="5">
        <v>0</v>
      </c>
      <c r="AX1307" s="5">
        <v>0</v>
      </c>
      <c r="AY1307" s="5">
        <v>0</v>
      </c>
      <c r="AZ1307" s="9" cm="1">
        <f t="array" ref="AZ1307">_xlfn.IFS(AP1307="Unk",0,AP1307="",0,(AP1307-AQ1307)=0,1,(AP1307-AQ1307)&lt;&gt;0,0)</f>
        <v>0</v>
      </c>
      <c r="BA1307" s="9" cm="1">
        <f t="array" ref="BA1307">_xlfn.IFS(AP1307="Unk",1,AP1307="",1,AP1307&lt;&gt;"",0)</f>
        <v>0</v>
      </c>
    </row>
    <row r="1308" spans="1:53" x14ac:dyDescent="0.2">
      <c r="A1308">
        <v>3</v>
      </c>
      <c r="B1308" t="s">
        <v>5</v>
      </c>
      <c r="C1308">
        <v>3</v>
      </c>
      <c r="D1308">
        <v>30</v>
      </c>
      <c r="E1308">
        <v>8</v>
      </c>
      <c r="F1308" s="5">
        <v>12662.26</v>
      </c>
      <c r="G1308" s="5">
        <v>12662.26</v>
      </c>
      <c r="H1308" s="5">
        <v>0</v>
      </c>
      <c r="I1308" s="5">
        <v>98.15</v>
      </c>
      <c r="J1308" s="5">
        <v>3044</v>
      </c>
      <c r="K1308" s="5">
        <v>320729</v>
      </c>
      <c r="L1308" s="5">
        <v>10</v>
      </c>
      <c r="M1308" s="5">
        <v>0</v>
      </c>
      <c r="N1308" s="5">
        <v>0</v>
      </c>
      <c r="O1308" s="5">
        <v>0</v>
      </c>
      <c r="P1308" s="9" cm="1">
        <f t="array" ref="P1308">_xlfn.IFS(F1308="Unk",0,F1308="",0,(F1308-G1308)=0,1,(F1308-G1308)&lt;&gt;0,0)</f>
        <v>1</v>
      </c>
      <c r="Q1308" s="9" cm="1">
        <f t="array" ref="Q1308">_xlfn.IFS(F1308="Unk",1,F1308="",1,F1308&lt;&gt;"",0)</f>
        <v>0</v>
      </c>
      <c r="R1308" s="5">
        <v>13003.14</v>
      </c>
      <c r="S1308" s="5">
        <v>12938.27</v>
      </c>
      <c r="T1308" s="5">
        <v>0</v>
      </c>
      <c r="U1308" s="5">
        <v>4651.3999999999996</v>
      </c>
      <c r="V1308" s="5">
        <v>69742</v>
      </c>
      <c r="W1308" s="5">
        <v>11436452</v>
      </c>
      <c r="X1308" s="5">
        <v>10</v>
      </c>
      <c r="Y1308" s="5">
        <v>0</v>
      </c>
      <c r="Z1308" s="5">
        <v>0</v>
      </c>
      <c r="AA1308" s="5">
        <v>0</v>
      </c>
      <c r="AB1308" s="9" cm="1">
        <f t="array" ref="AB1308">_xlfn.IFS(R1308="Unk",0,R1308="",0,(R1308-S1308)=0,1,(R1308-S1308)&lt;&gt;0,0)</f>
        <v>0</v>
      </c>
      <c r="AC1308" s="9" cm="1">
        <f t="array" ref="AC1308">_xlfn.IFS(R1308="Unk",1,R1308="",1,R1308&lt;&gt;"",0)</f>
        <v>0</v>
      </c>
      <c r="AD1308" s="5">
        <v>13496.75</v>
      </c>
      <c r="AE1308" s="5">
        <v>12808.86</v>
      </c>
      <c r="AF1308" s="5">
        <v>0.05</v>
      </c>
      <c r="AG1308" s="5">
        <v>3600.35</v>
      </c>
      <c r="AH1308" s="5">
        <v>56796</v>
      </c>
      <c r="AI1308" s="5">
        <v>11777061</v>
      </c>
      <c r="AJ1308" s="5">
        <v>10</v>
      </c>
      <c r="AK1308" s="5">
        <v>0</v>
      </c>
      <c r="AL1308" s="5">
        <v>0</v>
      </c>
      <c r="AM1308" s="5">
        <v>0</v>
      </c>
      <c r="AN1308" s="9" cm="1">
        <f t="array" ref="AN1308">_xlfn.IFS(AD1308="Unk",0,AD1308="",0,(AD1308-AE1308)=0,1,(AD1308-AE1308)&lt;&gt;0,0)</f>
        <v>0</v>
      </c>
      <c r="AO1308" s="9" cm="1">
        <f t="array" ref="AO1308">_xlfn.IFS(AD1308="Unk",1,AD1308="",1,AD1308&lt;&gt;"",0)</f>
        <v>0</v>
      </c>
      <c r="AP1308" s="5">
        <v>13746</v>
      </c>
      <c r="AQ1308" s="5">
        <v>12852.71</v>
      </c>
      <c r="AR1308" s="5">
        <v>0.06</v>
      </c>
      <c r="AS1308" s="5">
        <v>3600.08</v>
      </c>
      <c r="AT1308" s="5">
        <v>38961</v>
      </c>
      <c r="AU1308" s="5">
        <v>11882358</v>
      </c>
      <c r="AV1308" s="5">
        <v>10</v>
      </c>
      <c r="AW1308" s="5">
        <v>0</v>
      </c>
      <c r="AX1308" s="5">
        <v>0</v>
      </c>
      <c r="AY1308" s="5">
        <v>0</v>
      </c>
      <c r="AZ1308" s="9" cm="1">
        <f t="array" ref="AZ1308">_xlfn.IFS(AP1308="Unk",0,AP1308="",0,(AP1308-AQ1308)=0,1,(AP1308-AQ1308)&lt;&gt;0,0)</f>
        <v>0</v>
      </c>
      <c r="BA1308" s="9" cm="1">
        <f t="array" ref="BA1308">_xlfn.IFS(AP1308="Unk",1,AP1308="",1,AP1308&lt;&gt;"",0)</f>
        <v>0</v>
      </c>
    </row>
    <row r="1309" spans="1:53" x14ac:dyDescent="0.2">
      <c r="A1309">
        <v>3</v>
      </c>
      <c r="B1309" t="s">
        <v>5</v>
      </c>
      <c r="C1309">
        <v>3</v>
      </c>
      <c r="D1309">
        <v>35</v>
      </c>
      <c r="E1309">
        <v>8</v>
      </c>
      <c r="F1309" s="5">
        <v>15064.09</v>
      </c>
      <c r="G1309" s="5">
        <v>14498.34</v>
      </c>
      <c r="H1309" s="5">
        <v>0.04</v>
      </c>
      <c r="I1309" s="5">
        <v>3600.11</v>
      </c>
      <c r="J1309" s="5">
        <v>34256</v>
      </c>
      <c r="K1309" s="5">
        <v>4013316</v>
      </c>
      <c r="L1309" s="5">
        <v>10</v>
      </c>
      <c r="M1309" s="5">
        <v>0</v>
      </c>
      <c r="N1309" s="5">
        <v>0</v>
      </c>
      <c r="O1309" s="5">
        <v>0</v>
      </c>
      <c r="P1309" s="9" cm="1">
        <f t="array" ref="P1309">_xlfn.IFS(F1309="Unk",0,F1309="",0,(F1309-G1309)=0,1,(F1309-G1309)&lt;&gt;0,0)</f>
        <v>0</v>
      </c>
      <c r="Q1309" s="9" cm="1">
        <f t="array" ref="Q1309">_xlfn.IFS(F1309="Unk",1,F1309="",1,F1309&lt;&gt;"",0)</f>
        <v>0</v>
      </c>
      <c r="R1309" s="5">
        <v>16387.89</v>
      </c>
      <c r="S1309" s="5">
        <v>14687.42</v>
      </c>
      <c r="T1309" s="5">
        <v>0.1</v>
      </c>
      <c r="U1309" s="5">
        <v>3600.2</v>
      </c>
      <c r="V1309" s="5">
        <v>41889</v>
      </c>
      <c r="W1309" s="5">
        <v>4320180</v>
      </c>
      <c r="X1309" s="5">
        <v>8</v>
      </c>
      <c r="Y1309" s="5">
        <v>0</v>
      </c>
      <c r="Z1309" s="5">
        <v>0</v>
      </c>
      <c r="AA1309" s="5">
        <v>0</v>
      </c>
      <c r="AB1309" s="9" cm="1">
        <f t="array" ref="AB1309">_xlfn.IFS(R1309="Unk",0,R1309="",0,(R1309-S1309)=0,1,(R1309-S1309)&lt;&gt;0,0)</f>
        <v>0</v>
      </c>
      <c r="AC1309" s="9" cm="1">
        <f t="array" ref="AC1309">_xlfn.IFS(R1309="Unk",1,R1309="",1,R1309&lt;&gt;"",0)</f>
        <v>0</v>
      </c>
      <c r="AD1309" s="5">
        <v>17417.46</v>
      </c>
      <c r="AE1309" s="5">
        <v>14899.12</v>
      </c>
      <c r="AF1309" s="5">
        <v>0.14000000000000001</v>
      </c>
      <c r="AG1309" s="5">
        <v>3600.04</v>
      </c>
      <c r="AH1309" s="5">
        <v>84869</v>
      </c>
      <c r="AI1309" s="5">
        <v>8499297</v>
      </c>
      <c r="AJ1309" s="5">
        <v>4</v>
      </c>
      <c r="AK1309" s="5">
        <v>0</v>
      </c>
      <c r="AL1309" s="5">
        <v>0</v>
      </c>
      <c r="AM1309" s="5">
        <v>0</v>
      </c>
      <c r="AN1309" s="9" cm="1">
        <f t="array" ref="AN1309">_xlfn.IFS(AD1309="Unk",0,AD1309="",0,(AD1309-AE1309)=0,1,(AD1309-AE1309)&lt;&gt;0,0)</f>
        <v>0</v>
      </c>
      <c r="AO1309" s="9" cm="1">
        <f t="array" ref="AO1309">_xlfn.IFS(AD1309="Unk",1,AD1309="",1,AD1309&lt;&gt;"",0)</f>
        <v>0</v>
      </c>
      <c r="AP1309" s="5" t="s">
        <v>25</v>
      </c>
      <c r="AQ1309" s="5">
        <v>15222.52</v>
      </c>
      <c r="AR1309" s="5" t="s">
        <v>25</v>
      </c>
      <c r="AS1309" s="5">
        <v>3600.38</v>
      </c>
      <c r="AT1309" s="5">
        <v>46360</v>
      </c>
      <c r="AU1309" s="5">
        <v>11325004</v>
      </c>
      <c r="AV1309" s="5">
        <v>0</v>
      </c>
      <c r="AW1309" s="5"/>
      <c r="AX1309" s="5"/>
      <c r="AY1309" s="5"/>
      <c r="AZ1309" s="9" cm="1">
        <f t="array" ref="AZ1309">_xlfn.IFS(AP1309="Unk",0,AP1309="",0,(AP1309-AQ1309)=0,1,(AP1309-AQ1309)&lt;&gt;0,0)</f>
        <v>0</v>
      </c>
      <c r="BA1309" s="9" cm="1">
        <f t="array" ref="BA1309">_xlfn.IFS(AP1309="Unk",1,AP1309="",1,AP1309&lt;&gt;"",0)</f>
        <v>1</v>
      </c>
    </row>
    <row r="1310" spans="1:53" x14ac:dyDescent="0.2">
      <c r="A1310">
        <v>3</v>
      </c>
      <c r="B1310" t="s">
        <v>5</v>
      </c>
      <c r="C1310">
        <v>3</v>
      </c>
      <c r="D1310">
        <v>40</v>
      </c>
      <c r="E1310">
        <v>8</v>
      </c>
      <c r="F1310" s="5">
        <v>14361.96</v>
      </c>
      <c r="G1310" s="5">
        <v>14183.56</v>
      </c>
      <c r="H1310" s="5">
        <v>0.01</v>
      </c>
      <c r="I1310" s="5">
        <v>3600.34</v>
      </c>
      <c r="J1310" s="5">
        <v>45938</v>
      </c>
      <c r="K1310" s="5">
        <v>8073250</v>
      </c>
      <c r="L1310" s="5">
        <v>10</v>
      </c>
      <c r="M1310" s="5">
        <v>0</v>
      </c>
      <c r="N1310" s="5">
        <v>0</v>
      </c>
      <c r="O1310" s="5">
        <v>0</v>
      </c>
      <c r="P1310" s="9" cm="1">
        <f t="array" ref="P1310">_xlfn.IFS(F1310="Unk",0,F1310="",0,(F1310-G1310)=0,1,(F1310-G1310)&lt;&gt;0,0)</f>
        <v>0</v>
      </c>
      <c r="Q1310" s="9" cm="1">
        <f t="array" ref="Q1310">_xlfn.IFS(F1310="Unk",1,F1310="",1,F1310&lt;&gt;"",0)</f>
        <v>0</v>
      </c>
      <c r="R1310" s="5">
        <v>15170.23</v>
      </c>
      <c r="S1310" s="5">
        <v>14121.87</v>
      </c>
      <c r="T1310" s="5">
        <v>7.0000000000000007E-2</v>
      </c>
      <c r="U1310" s="5">
        <v>3601.17</v>
      </c>
      <c r="V1310" s="5">
        <v>36179</v>
      </c>
      <c r="W1310" s="5">
        <v>5962351</v>
      </c>
      <c r="X1310" s="5">
        <v>10</v>
      </c>
      <c r="Y1310" s="5">
        <v>0</v>
      </c>
      <c r="Z1310" s="5">
        <v>0</v>
      </c>
      <c r="AA1310" s="5">
        <v>0</v>
      </c>
      <c r="AB1310" s="9" cm="1">
        <f t="array" ref="AB1310">_xlfn.IFS(R1310="Unk",0,R1310="",0,(R1310-S1310)=0,1,(R1310-S1310)&lt;&gt;0,0)</f>
        <v>0</v>
      </c>
      <c r="AC1310" s="9" cm="1">
        <f t="array" ref="AC1310">_xlfn.IFS(R1310="Unk",1,R1310="",1,R1310&lt;&gt;"",0)</f>
        <v>0</v>
      </c>
      <c r="AD1310" s="5">
        <v>16795.400000000001</v>
      </c>
      <c r="AE1310" s="5">
        <v>14161.68</v>
      </c>
      <c r="AF1310" s="5">
        <v>0.16</v>
      </c>
      <c r="AG1310" s="5">
        <v>3600.25</v>
      </c>
      <c r="AH1310" s="5">
        <v>43882</v>
      </c>
      <c r="AI1310" s="5">
        <v>5702862</v>
      </c>
      <c r="AJ1310" s="5">
        <v>7</v>
      </c>
      <c r="AK1310" s="5">
        <v>0</v>
      </c>
      <c r="AL1310" s="5">
        <v>0</v>
      </c>
      <c r="AM1310" s="5">
        <v>0</v>
      </c>
      <c r="AN1310" s="9" cm="1">
        <f t="array" ref="AN1310">_xlfn.IFS(AD1310="Unk",0,AD1310="",0,(AD1310-AE1310)=0,1,(AD1310-AE1310)&lt;&gt;0,0)</f>
        <v>0</v>
      </c>
      <c r="AO1310" s="9" cm="1">
        <f t="array" ref="AO1310">_xlfn.IFS(AD1310="Unk",1,AD1310="",1,AD1310&lt;&gt;"",0)</f>
        <v>0</v>
      </c>
      <c r="AP1310" s="5">
        <v>17379.22</v>
      </c>
      <c r="AQ1310" s="5">
        <v>14307.74</v>
      </c>
      <c r="AR1310" s="5">
        <v>0.18</v>
      </c>
      <c r="AS1310" s="5">
        <v>3602.62</v>
      </c>
      <c r="AT1310" s="5">
        <v>25010</v>
      </c>
      <c r="AU1310" s="5">
        <v>5647035</v>
      </c>
      <c r="AV1310" s="5">
        <v>10</v>
      </c>
      <c r="AW1310" s="5">
        <v>0</v>
      </c>
      <c r="AX1310" s="5">
        <v>0</v>
      </c>
      <c r="AY1310" s="5">
        <v>0</v>
      </c>
      <c r="AZ1310" s="9" cm="1">
        <f t="array" ref="AZ1310">_xlfn.IFS(AP1310="Unk",0,AP1310="",0,(AP1310-AQ1310)=0,1,(AP1310-AQ1310)&lt;&gt;0,0)</f>
        <v>0</v>
      </c>
      <c r="BA1310" s="9" cm="1">
        <f t="array" ref="BA1310">_xlfn.IFS(AP1310="Unk",1,AP1310="",1,AP1310&lt;&gt;"",0)</f>
        <v>0</v>
      </c>
    </row>
    <row r="1311" spans="1:53" x14ac:dyDescent="0.2">
      <c r="A1311">
        <v>3</v>
      </c>
      <c r="B1311" t="s">
        <v>5</v>
      </c>
      <c r="C1311">
        <v>3</v>
      </c>
      <c r="D1311">
        <v>45</v>
      </c>
      <c r="E1311">
        <v>8</v>
      </c>
      <c r="F1311" s="5">
        <v>15526.57</v>
      </c>
      <c r="G1311" s="5">
        <v>15526.57</v>
      </c>
      <c r="H1311" s="5">
        <v>0</v>
      </c>
      <c r="I1311" s="5">
        <v>593.82000000000005</v>
      </c>
      <c r="J1311" s="5">
        <v>12392</v>
      </c>
      <c r="K1311" s="5">
        <v>2011435</v>
      </c>
      <c r="L1311" s="5">
        <v>8</v>
      </c>
      <c r="M1311" s="5">
        <v>0</v>
      </c>
      <c r="N1311" s="5">
        <v>0</v>
      </c>
      <c r="O1311" s="5">
        <v>0</v>
      </c>
      <c r="P1311" s="9" cm="1">
        <f t="array" ref="P1311">_xlfn.IFS(F1311="Unk",0,F1311="",0,(F1311-G1311)=0,1,(F1311-G1311)&lt;&gt;0,0)</f>
        <v>1</v>
      </c>
      <c r="Q1311" s="9" cm="1">
        <f t="array" ref="Q1311">_xlfn.IFS(F1311="Unk",1,F1311="",1,F1311&lt;&gt;"",0)</f>
        <v>0</v>
      </c>
      <c r="R1311" s="5">
        <v>15744.72</v>
      </c>
      <c r="S1311" s="5">
        <v>15540.49</v>
      </c>
      <c r="T1311" s="5">
        <v>0.01</v>
      </c>
      <c r="U1311" s="5">
        <v>3610.49</v>
      </c>
      <c r="V1311" s="5">
        <v>29124</v>
      </c>
      <c r="W1311" s="5">
        <v>6117964</v>
      </c>
      <c r="X1311" s="5">
        <v>10</v>
      </c>
      <c r="Y1311" s="5">
        <v>0</v>
      </c>
      <c r="Z1311" s="5">
        <v>0</v>
      </c>
      <c r="AA1311" s="5">
        <v>0</v>
      </c>
      <c r="AB1311" s="9" cm="1">
        <f t="array" ref="AB1311">_xlfn.IFS(R1311="Unk",0,R1311="",0,(R1311-S1311)=0,1,(R1311-S1311)&lt;&gt;0,0)</f>
        <v>0</v>
      </c>
      <c r="AC1311" s="9" cm="1">
        <f t="array" ref="AC1311">_xlfn.IFS(R1311="Unk",1,R1311="",1,R1311&lt;&gt;"",0)</f>
        <v>0</v>
      </c>
      <c r="AD1311" s="5">
        <v>16255.37</v>
      </c>
      <c r="AE1311" s="5">
        <v>15553.38</v>
      </c>
      <c r="AF1311" s="5">
        <v>0.04</v>
      </c>
      <c r="AG1311" s="5">
        <v>3601.08</v>
      </c>
      <c r="AH1311" s="5">
        <v>25819</v>
      </c>
      <c r="AI1311" s="5">
        <v>6519282</v>
      </c>
      <c r="AJ1311" s="5">
        <v>10</v>
      </c>
      <c r="AK1311" s="5">
        <v>0</v>
      </c>
      <c r="AL1311" s="5">
        <v>0</v>
      </c>
      <c r="AM1311" s="5">
        <v>0</v>
      </c>
      <c r="AN1311" s="9" cm="1">
        <f t="array" ref="AN1311">_xlfn.IFS(AD1311="Unk",0,AD1311="",0,(AD1311-AE1311)=0,1,(AD1311-AE1311)&lt;&gt;0,0)</f>
        <v>0</v>
      </c>
      <c r="AO1311" s="9" cm="1">
        <f t="array" ref="AO1311">_xlfn.IFS(AD1311="Unk",1,AD1311="",1,AD1311&lt;&gt;"",0)</f>
        <v>0</v>
      </c>
      <c r="AP1311" s="5">
        <v>16932.11</v>
      </c>
      <c r="AQ1311" s="5">
        <v>15624.13</v>
      </c>
      <c r="AR1311" s="5">
        <v>0.08</v>
      </c>
      <c r="AS1311" s="5">
        <v>3600.18</v>
      </c>
      <c r="AT1311" s="5">
        <v>14917</v>
      </c>
      <c r="AU1311" s="5">
        <v>5049078</v>
      </c>
      <c r="AV1311" s="5">
        <v>10</v>
      </c>
      <c r="AW1311" s="5">
        <v>0</v>
      </c>
      <c r="AX1311" s="5">
        <v>0</v>
      </c>
      <c r="AY1311" s="5">
        <v>0</v>
      </c>
      <c r="AZ1311" s="9" cm="1">
        <f t="array" ref="AZ1311">_xlfn.IFS(AP1311="Unk",0,AP1311="",0,(AP1311-AQ1311)=0,1,(AP1311-AQ1311)&lt;&gt;0,0)</f>
        <v>0</v>
      </c>
      <c r="BA1311" s="9" cm="1">
        <f t="array" ref="BA1311">_xlfn.IFS(AP1311="Unk",1,AP1311="",1,AP1311&lt;&gt;"",0)</f>
        <v>0</v>
      </c>
    </row>
    <row r="1312" spans="1:53" x14ac:dyDescent="0.2">
      <c r="A1312">
        <v>3</v>
      </c>
      <c r="B1312" t="s">
        <v>5</v>
      </c>
      <c r="C1312">
        <v>3</v>
      </c>
      <c r="D1312">
        <v>50</v>
      </c>
      <c r="E1312">
        <v>8</v>
      </c>
      <c r="F1312" s="5">
        <v>16473.48</v>
      </c>
      <c r="G1312" s="5">
        <v>15702.25</v>
      </c>
      <c r="H1312" s="5">
        <v>0.05</v>
      </c>
      <c r="I1312" s="5">
        <v>3600.51</v>
      </c>
      <c r="J1312" s="5">
        <v>37981</v>
      </c>
      <c r="K1312" s="5">
        <v>4385726</v>
      </c>
      <c r="L1312" s="5">
        <v>6</v>
      </c>
      <c r="M1312" s="5">
        <v>0</v>
      </c>
      <c r="N1312" s="5">
        <v>0</v>
      </c>
      <c r="O1312" s="5">
        <v>0</v>
      </c>
      <c r="P1312" s="9" cm="1">
        <f t="array" ref="P1312">_xlfn.IFS(F1312="Unk",0,F1312="",0,(F1312-G1312)=0,1,(F1312-G1312)&lt;&gt;0,0)</f>
        <v>0</v>
      </c>
      <c r="Q1312" s="9" cm="1">
        <f t="array" ref="Q1312">_xlfn.IFS(F1312="Unk",1,F1312="",1,F1312&lt;&gt;"",0)</f>
        <v>0</v>
      </c>
      <c r="R1312" s="5">
        <v>17035.330000000002</v>
      </c>
      <c r="S1312" s="5">
        <v>15756.34</v>
      </c>
      <c r="T1312" s="5">
        <v>0.08</v>
      </c>
      <c r="U1312" s="5">
        <v>3608.17</v>
      </c>
      <c r="V1312" s="5">
        <v>20556</v>
      </c>
      <c r="W1312" s="5">
        <v>4589393</v>
      </c>
      <c r="X1312" s="5">
        <v>9</v>
      </c>
      <c r="Y1312" s="5">
        <v>0</v>
      </c>
      <c r="Z1312" s="5">
        <v>0</v>
      </c>
      <c r="AA1312" s="5">
        <v>0</v>
      </c>
      <c r="AB1312" s="9" cm="1">
        <f t="array" ref="AB1312">_xlfn.IFS(R1312="Unk",0,R1312="",0,(R1312-S1312)=0,1,(R1312-S1312)&lt;&gt;0,0)</f>
        <v>0</v>
      </c>
      <c r="AC1312" s="9" cm="1">
        <f t="array" ref="AC1312">_xlfn.IFS(R1312="Unk",1,R1312="",1,R1312&lt;&gt;"",0)</f>
        <v>0</v>
      </c>
      <c r="AD1312" s="5" t="s">
        <v>25</v>
      </c>
      <c r="AE1312" s="5">
        <v>15814.27</v>
      </c>
      <c r="AF1312" s="5" t="s">
        <v>25</v>
      </c>
      <c r="AG1312" s="5">
        <v>3600.38</v>
      </c>
      <c r="AH1312" s="5">
        <v>34639</v>
      </c>
      <c r="AI1312" s="5">
        <v>5333121</v>
      </c>
      <c r="AJ1312" s="5">
        <v>0</v>
      </c>
      <c r="AK1312" s="5"/>
      <c r="AL1312" s="5"/>
      <c r="AM1312" s="5"/>
      <c r="AN1312" s="9" cm="1">
        <f t="array" ref="AN1312">_xlfn.IFS(AD1312="Unk",0,AD1312="",0,(AD1312-AE1312)=0,1,(AD1312-AE1312)&lt;&gt;0,0)</f>
        <v>0</v>
      </c>
      <c r="AO1312" s="9" cm="1">
        <f t="array" ref="AO1312">_xlfn.IFS(AD1312="Unk",1,AD1312="",1,AD1312&lt;&gt;"",0)</f>
        <v>1</v>
      </c>
      <c r="AP1312" s="5">
        <v>19448.89</v>
      </c>
      <c r="AQ1312" s="5">
        <v>15988.27</v>
      </c>
      <c r="AR1312" s="5">
        <v>0.18</v>
      </c>
      <c r="AS1312" s="5">
        <v>3607.48</v>
      </c>
      <c r="AT1312" s="5">
        <v>21061</v>
      </c>
      <c r="AU1312" s="5">
        <v>4242555</v>
      </c>
      <c r="AV1312" s="5">
        <v>5</v>
      </c>
      <c r="AW1312" s="5">
        <v>0</v>
      </c>
      <c r="AX1312" s="5">
        <v>0</v>
      </c>
      <c r="AY1312" s="5">
        <v>0</v>
      </c>
      <c r="AZ1312" s="9" cm="1">
        <f t="array" ref="AZ1312">_xlfn.IFS(AP1312="Unk",0,AP1312="",0,(AP1312-AQ1312)=0,1,(AP1312-AQ1312)&lt;&gt;0,0)</f>
        <v>0</v>
      </c>
      <c r="BA1312" s="9" cm="1">
        <f t="array" ref="BA1312">_xlfn.IFS(AP1312="Unk",1,AP1312="",1,AP1312&lt;&gt;"",0)</f>
        <v>0</v>
      </c>
    </row>
    <row r="1313" spans="1:53" x14ac:dyDescent="0.2">
      <c r="A1313">
        <v>3</v>
      </c>
      <c r="B1313" t="s">
        <v>5</v>
      </c>
      <c r="C1313">
        <v>4</v>
      </c>
      <c r="D1313">
        <v>5</v>
      </c>
      <c r="E1313">
        <v>8</v>
      </c>
      <c r="F1313" s="5">
        <v>2302.44</v>
      </c>
      <c r="G1313" s="5">
        <v>2302.44</v>
      </c>
      <c r="H1313" s="5">
        <v>0</v>
      </c>
      <c r="I1313" s="5">
        <v>0.27</v>
      </c>
      <c r="J1313" s="5">
        <v>54</v>
      </c>
      <c r="K1313" s="5">
        <v>1487</v>
      </c>
      <c r="L1313" s="5">
        <v>6</v>
      </c>
      <c r="M1313" s="5">
        <v>0</v>
      </c>
      <c r="N1313" s="5">
        <v>0</v>
      </c>
      <c r="O1313" s="5">
        <v>0</v>
      </c>
      <c r="P1313" s="9" cm="1">
        <f t="array" ref="P1313">_xlfn.IFS(F1313="Unk",0,F1313="",0,(F1313-G1313)=0,1,(F1313-G1313)&lt;&gt;0,0)</f>
        <v>1</v>
      </c>
      <c r="Q1313" s="9" cm="1">
        <f t="array" ref="Q1313">_xlfn.IFS(F1313="Unk",1,F1313="",1,F1313&lt;&gt;"",0)</f>
        <v>0</v>
      </c>
      <c r="R1313" s="5">
        <v>3132.21</v>
      </c>
      <c r="S1313" s="5">
        <v>3132.21</v>
      </c>
      <c r="T1313" s="5">
        <v>0</v>
      </c>
      <c r="U1313" s="5">
        <v>1.08</v>
      </c>
      <c r="V1313" s="5">
        <v>802</v>
      </c>
      <c r="W1313" s="5">
        <v>13882</v>
      </c>
      <c r="X1313" s="5">
        <v>4</v>
      </c>
      <c r="Y1313" s="5">
        <v>0</v>
      </c>
      <c r="Z1313" s="5">
        <v>0</v>
      </c>
      <c r="AA1313" s="5">
        <v>0</v>
      </c>
      <c r="AB1313" s="9" cm="1">
        <f t="array" ref="AB1313">_xlfn.IFS(R1313="Unk",0,R1313="",0,(R1313-S1313)=0,1,(R1313-S1313)&lt;&gt;0,0)</f>
        <v>1</v>
      </c>
      <c r="AC1313" s="9" cm="1">
        <f t="array" ref="AC1313">_xlfn.IFS(R1313="Unk",1,R1313="",1,R1313&lt;&gt;"",0)</f>
        <v>0</v>
      </c>
      <c r="AD1313" s="5">
        <v>3306.08</v>
      </c>
      <c r="AE1313" s="5">
        <v>3306.08</v>
      </c>
      <c r="AF1313" s="5">
        <v>0</v>
      </c>
      <c r="AG1313" s="5">
        <v>1.08</v>
      </c>
      <c r="AH1313" s="5">
        <v>1</v>
      </c>
      <c r="AI1313" s="5">
        <v>4281</v>
      </c>
      <c r="AJ1313" s="5">
        <v>3</v>
      </c>
      <c r="AK1313" s="5">
        <v>0</v>
      </c>
      <c r="AL1313" s="5">
        <v>0</v>
      </c>
      <c r="AM1313" s="5">
        <v>0</v>
      </c>
      <c r="AN1313" s="9" cm="1">
        <f t="array" ref="AN1313">_xlfn.IFS(AD1313="Unk",0,AD1313="",0,(AD1313-AE1313)=0,1,(AD1313-AE1313)&lt;&gt;0,0)</f>
        <v>1</v>
      </c>
      <c r="AO1313" s="9" cm="1">
        <f t="array" ref="AO1313">_xlfn.IFS(AD1313="Unk",1,AD1313="",1,AD1313&lt;&gt;"",0)</f>
        <v>0</v>
      </c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9" cm="1">
        <f t="array" ref="AZ1313">_xlfn.IFS(AP1313="Unk",0,AP1313="",0,(AP1313-AQ1313)=0,1,(AP1313-AQ1313)&lt;&gt;0,0)</f>
        <v>0</v>
      </c>
      <c r="BA1313" s="9" cm="1">
        <f t="array" ref="BA1313">_xlfn.IFS(AP1313="Unk",1,AP1313="",1,AP1313&lt;&gt;"",0)</f>
        <v>1</v>
      </c>
    </row>
    <row r="1314" spans="1:53" x14ac:dyDescent="0.2">
      <c r="A1314">
        <v>3</v>
      </c>
      <c r="B1314" t="s">
        <v>5</v>
      </c>
      <c r="C1314">
        <v>4</v>
      </c>
      <c r="D1314">
        <v>10</v>
      </c>
      <c r="E1314">
        <v>8</v>
      </c>
      <c r="F1314" s="5">
        <v>5031</v>
      </c>
      <c r="G1314" s="5">
        <v>5031</v>
      </c>
      <c r="H1314" s="5">
        <v>0</v>
      </c>
      <c r="I1314" s="5">
        <v>7.32</v>
      </c>
      <c r="J1314" s="5">
        <v>2982</v>
      </c>
      <c r="K1314" s="5">
        <v>97639</v>
      </c>
      <c r="L1314" s="5">
        <v>10</v>
      </c>
      <c r="M1314" s="5">
        <v>0</v>
      </c>
      <c r="N1314" s="5">
        <v>0</v>
      </c>
      <c r="O1314" s="5">
        <v>0</v>
      </c>
      <c r="P1314" s="9" cm="1">
        <f t="array" ref="P1314">_xlfn.IFS(F1314="Unk",0,F1314="",0,(F1314-G1314)=0,1,(F1314-G1314)&lt;&gt;0,0)</f>
        <v>1</v>
      </c>
      <c r="Q1314" s="9" cm="1">
        <f t="array" ref="Q1314">_xlfn.IFS(F1314="Unk",1,F1314="",1,F1314&lt;&gt;"",0)</f>
        <v>0</v>
      </c>
      <c r="R1314" s="5">
        <v>5482.86</v>
      </c>
      <c r="S1314" s="5">
        <v>5482.86</v>
      </c>
      <c r="T1314" s="5">
        <v>0</v>
      </c>
      <c r="U1314" s="5">
        <v>94.96</v>
      </c>
      <c r="V1314" s="5">
        <v>23713</v>
      </c>
      <c r="W1314" s="5">
        <v>1441773</v>
      </c>
      <c r="X1314" s="5">
        <v>10</v>
      </c>
      <c r="Y1314" s="5">
        <v>0</v>
      </c>
      <c r="Z1314" s="5">
        <v>0</v>
      </c>
      <c r="AA1314" s="5">
        <v>0</v>
      </c>
      <c r="AB1314" s="9" cm="1">
        <f t="array" ref="AB1314">_xlfn.IFS(R1314="Unk",0,R1314="",0,(R1314-S1314)=0,1,(R1314-S1314)&lt;&gt;0,0)</f>
        <v>1</v>
      </c>
      <c r="AC1314" s="9" cm="1">
        <f t="array" ref="AC1314">_xlfn.IFS(R1314="Unk",1,R1314="",1,R1314&lt;&gt;"",0)</f>
        <v>0</v>
      </c>
      <c r="AD1314" s="5">
        <v>5991.45</v>
      </c>
      <c r="AE1314" s="5">
        <v>5991.45</v>
      </c>
      <c r="AF1314" s="5">
        <v>0</v>
      </c>
      <c r="AG1314" s="5">
        <v>417.58</v>
      </c>
      <c r="AH1314" s="5">
        <v>74354</v>
      </c>
      <c r="AI1314" s="5">
        <v>5802440</v>
      </c>
      <c r="AJ1314" s="5">
        <v>9</v>
      </c>
      <c r="AK1314" s="5">
        <v>0</v>
      </c>
      <c r="AL1314" s="5">
        <v>0</v>
      </c>
      <c r="AM1314" s="5">
        <v>0</v>
      </c>
      <c r="AN1314" s="9" cm="1">
        <f t="array" ref="AN1314">_xlfn.IFS(AD1314="Unk",0,AD1314="",0,(AD1314-AE1314)=0,1,(AD1314-AE1314)&lt;&gt;0,0)</f>
        <v>1</v>
      </c>
      <c r="AO1314" s="9" cm="1">
        <f t="array" ref="AO1314">_xlfn.IFS(AD1314="Unk",1,AD1314="",1,AD1314&lt;&gt;"",0)</f>
        <v>0</v>
      </c>
      <c r="AP1314" s="5">
        <v>6777.47</v>
      </c>
      <c r="AQ1314" s="5">
        <v>6581.4</v>
      </c>
      <c r="AR1314" s="5">
        <v>0.03</v>
      </c>
      <c r="AS1314" s="5">
        <v>3600.18</v>
      </c>
      <c r="AT1314" s="5">
        <v>433603</v>
      </c>
      <c r="AU1314" s="5">
        <v>34011618</v>
      </c>
      <c r="AV1314" s="5">
        <v>10</v>
      </c>
      <c r="AW1314" s="5">
        <v>0</v>
      </c>
      <c r="AX1314" s="5">
        <v>0</v>
      </c>
      <c r="AY1314" s="5">
        <v>0</v>
      </c>
      <c r="AZ1314" s="9" cm="1">
        <f t="array" ref="AZ1314">_xlfn.IFS(AP1314="Unk",0,AP1314="",0,(AP1314-AQ1314)=0,1,(AP1314-AQ1314)&lt;&gt;0,0)</f>
        <v>0</v>
      </c>
      <c r="BA1314" s="9" cm="1">
        <f t="array" ref="BA1314">_xlfn.IFS(AP1314="Unk",1,AP1314="",1,AP1314&lt;&gt;"",0)</f>
        <v>0</v>
      </c>
    </row>
    <row r="1315" spans="1:53" x14ac:dyDescent="0.2">
      <c r="A1315">
        <v>3</v>
      </c>
      <c r="B1315" t="s">
        <v>5</v>
      </c>
      <c r="C1315">
        <v>4</v>
      </c>
      <c r="D1315">
        <v>15</v>
      </c>
      <c r="E1315">
        <v>8</v>
      </c>
      <c r="F1315" s="5">
        <v>5551.36</v>
      </c>
      <c r="G1315" s="5">
        <v>5551.36</v>
      </c>
      <c r="H1315" s="5">
        <v>0</v>
      </c>
      <c r="I1315" s="5">
        <v>5.49</v>
      </c>
      <c r="J1315" s="5">
        <v>1086</v>
      </c>
      <c r="K1315" s="5">
        <v>55832</v>
      </c>
      <c r="L1315" s="5">
        <v>10</v>
      </c>
      <c r="M1315" s="5">
        <v>0</v>
      </c>
      <c r="N1315" s="5">
        <v>0</v>
      </c>
      <c r="O1315" s="5">
        <v>0</v>
      </c>
      <c r="P1315" s="9" cm="1">
        <f t="array" ref="P1315">_xlfn.IFS(F1315="Unk",0,F1315="",0,(F1315-G1315)=0,1,(F1315-G1315)&lt;&gt;0,0)</f>
        <v>1</v>
      </c>
      <c r="Q1315" s="9" cm="1">
        <f t="array" ref="Q1315">_xlfn.IFS(F1315="Unk",1,F1315="",1,F1315&lt;&gt;"",0)</f>
        <v>0</v>
      </c>
      <c r="R1315" s="5">
        <v>5776.88</v>
      </c>
      <c r="S1315" s="5">
        <v>5776.88</v>
      </c>
      <c r="T1315" s="5">
        <v>0</v>
      </c>
      <c r="U1315" s="5">
        <v>20.86</v>
      </c>
      <c r="V1315" s="5">
        <v>2756</v>
      </c>
      <c r="W1315" s="5">
        <v>191133</v>
      </c>
      <c r="X1315" s="5">
        <v>10</v>
      </c>
      <c r="Y1315" s="5">
        <v>0</v>
      </c>
      <c r="Z1315" s="5">
        <v>0</v>
      </c>
      <c r="AA1315" s="5">
        <v>0</v>
      </c>
      <c r="AB1315" s="9" cm="1">
        <f t="array" ref="AB1315">_xlfn.IFS(R1315="Unk",0,R1315="",0,(R1315-S1315)=0,1,(R1315-S1315)&lt;&gt;0,0)</f>
        <v>1</v>
      </c>
      <c r="AC1315" s="9" cm="1">
        <f t="array" ref="AC1315">_xlfn.IFS(R1315="Unk",1,R1315="",1,R1315&lt;&gt;"",0)</f>
        <v>0</v>
      </c>
      <c r="AD1315" s="5">
        <v>6214.98</v>
      </c>
      <c r="AE1315" s="5">
        <v>6214.98</v>
      </c>
      <c r="AF1315" s="5">
        <v>0</v>
      </c>
      <c r="AG1315" s="5">
        <v>486.89</v>
      </c>
      <c r="AH1315" s="5">
        <v>75519</v>
      </c>
      <c r="AI1315" s="5">
        <v>5051241</v>
      </c>
      <c r="AJ1315" s="5">
        <v>7</v>
      </c>
      <c r="AK1315" s="5">
        <v>0</v>
      </c>
      <c r="AL1315" s="5">
        <v>0</v>
      </c>
      <c r="AM1315" s="5">
        <v>0</v>
      </c>
      <c r="AN1315" s="9" cm="1">
        <f t="array" ref="AN1315">_xlfn.IFS(AD1315="Unk",0,AD1315="",0,(AD1315-AE1315)=0,1,(AD1315-AE1315)&lt;&gt;0,0)</f>
        <v>1</v>
      </c>
      <c r="AO1315" s="9" cm="1">
        <f t="array" ref="AO1315">_xlfn.IFS(AD1315="Unk",1,AD1315="",1,AD1315&lt;&gt;"",0)</f>
        <v>0</v>
      </c>
      <c r="AP1315" s="5">
        <v>6603.48</v>
      </c>
      <c r="AQ1315" s="5">
        <v>6523.06</v>
      </c>
      <c r="AR1315" s="5">
        <v>0.01</v>
      </c>
      <c r="AS1315" s="5">
        <v>3601.06</v>
      </c>
      <c r="AT1315" s="5">
        <v>399674</v>
      </c>
      <c r="AU1315" s="5">
        <v>23308727</v>
      </c>
      <c r="AV1315" s="5">
        <v>10</v>
      </c>
      <c r="AW1315" s="5">
        <v>0</v>
      </c>
      <c r="AX1315" s="5">
        <v>0</v>
      </c>
      <c r="AY1315" s="5">
        <v>0</v>
      </c>
      <c r="AZ1315" s="9" cm="1">
        <f t="array" ref="AZ1315">_xlfn.IFS(AP1315="Unk",0,AP1315="",0,(AP1315-AQ1315)=0,1,(AP1315-AQ1315)&lt;&gt;0,0)</f>
        <v>0</v>
      </c>
      <c r="BA1315" s="9" cm="1">
        <f t="array" ref="BA1315">_xlfn.IFS(AP1315="Unk",1,AP1315="",1,AP1315&lt;&gt;"",0)</f>
        <v>0</v>
      </c>
    </row>
    <row r="1316" spans="1:53" x14ac:dyDescent="0.2">
      <c r="A1316">
        <v>3</v>
      </c>
      <c r="B1316" t="s">
        <v>5</v>
      </c>
      <c r="C1316">
        <v>4</v>
      </c>
      <c r="D1316">
        <v>20</v>
      </c>
      <c r="E1316">
        <v>8</v>
      </c>
      <c r="F1316" s="5">
        <v>7650.75</v>
      </c>
      <c r="G1316" s="5">
        <v>7650.75</v>
      </c>
      <c r="H1316" s="5">
        <v>0</v>
      </c>
      <c r="I1316" s="5">
        <v>1540.26</v>
      </c>
      <c r="J1316" s="5">
        <v>41855</v>
      </c>
      <c r="K1316" s="5">
        <v>3323254</v>
      </c>
      <c r="L1316" s="5">
        <v>10</v>
      </c>
      <c r="M1316" s="5">
        <v>0</v>
      </c>
      <c r="N1316" s="5">
        <v>0</v>
      </c>
      <c r="O1316" s="5">
        <v>0</v>
      </c>
      <c r="P1316" s="9" cm="1">
        <f t="array" ref="P1316">_xlfn.IFS(F1316="Unk",0,F1316="",0,(F1316-G1316)=0,1,(F1316-G1316)&lt;&gt;0,0)</f>
        <v>1</v>
      </c>
      <c r="Q1316" s="9" cm="1">
        <f t="array" ref="Q1316">_xlfn.IFS(F1316="Unk",1,F1316="",1,F1316&lt;&gt;"",0)</f>
        <v>0</v>
      </c>
      <c r="R1316" s="5">
        <v>8329.7800000000007</v>
      </c>
      <c r="S1316" s="5">
        <v>7526.74</v>
      </c>
      <c r="T1316" s="5">
        <v>0.1</v>
      </c>
      <c r="U1316" s="5">
        <v>3601.53</v>
      </c>
      <c r="V1316" s="5">
        <v>66999</v>
      </c>
      <c r="W1316" s="5">
        <v>8797989</v>
      </c>
      <c r="X1316" s="5">
        <v>10</v>
      </c>
      <c r="Y1316" s="5">
        <v>0</v>
      </c>
      <c r="Z1316" s="5">
        <v>0</v>
      </c>
      <c r="AA1316" s="5">
        <v>0</v>
      </c>
      <c r="AB1316" s="9" cm="1">
        <f t="array" ref="AB1316">_xlfn.IFS(R1316="Unk",0,R1316="",0,(R1316-S1316)=0,1,(R1316-S1316)&lt;&gt;0,0)</f>
        <v>0</v>
      </c>
      <c r="AC1316" s="9" cm="1">
        <f t="array" ref="AC1316">_xlfn.IFS(R1316="Unk",1,R1316="",1,R1316&lt;&gt;"",0)</f>
        <v>0</v>
      </c>
      <c r="AD1316" s="5">
        <v>9291.7000000000007</v>
      </c>
      <c r="AE1316" s="5">
        <v>7641.74</v>
      </c>
      <c r="AF1316" s="5">
        <v>0.18</v>
      </c>
      <c r="AG1316" s="5">
        <v>3600.01</v>
      </c>
      <c r="AH1316" s="5">
        <v>120231</v>
      </c>
      <c r="AI1316" s="5">
        <v>14201708</v>
      </c>
      <c r="AJ1316" s="5">
        <v>10</v>
      </c>
      <c r="AK1316" s="5">
        <v>0</v>
      </c>
      <c r="AL1316" s="5">
        <v>0</v>
      </c>
      <c r="AM1316" s="5">
        <v>0</v>
      </c>
      <c r="AN1316" s="9" cm="1">
        <f t="array" ref="AN1316">_xlfn.IFS(AD1316="Unk",0,AD1316="",0,(AD1316-AE1316)=0,1,(AD1316-AE1316)&lt;&gt;0,0)</f>
        <v>0</v>
      </c>
      <c r="AO1316" s="9" cm="1">
        <f t="array" ref="AO1316">_xlfn.IFS(AD1316="Unk",1,AD1316="",1,AD1316&lt;&gt;"",0)</f>
        <v>0</v>
      </c>
      <c r="AP1316" s="5">
        <v>9895.18</v>
      </c>
      <c r="AQ1316" s="5">
        <v>7739.4</v>
      </c>
      <c r="AR1316" s="5">
        <v>0.22</v>
      </c>
      <c r="AS1316" s="5">
        <v>3600.42</v>
      </c>
      <c r="AT1316" s="5">
        <v>141901</v>
      </c>
      <c r="AU1316" s="5">
        <v>18964587</v>
      </c>
      <c r="AV1316" s="5">
        <v>10</v>
      </c>
      <c r="AW1316" s="5">
        <v>0</v>
      </c>
      <c r="AX1316" s="5">
        <v>0</v>
      </c>
      <c r="AY1316" s="5">
        <v>0</v>
      </c>
      <c r="AZ1316" s="9" cm="1">
        <f t="array" ref="AZ1316">_xlfn.IFS(AP1316="Unk",0,AP1316="",0,(AP1316-AQ1316)=0,1,(AP1316-AQ1316)&lt;&gt;0,0)</f>
        <v>0</v>
      </c>
      <c r="BA1316" s="9" cm="1">
        <f t="array" ref="BA1316">_xlfn.IFS(AP1316="Unk",1,AP1316="",1,AP1316&lt;&gt;"",0)</f>
        <v>0</v>
      </c>
    </row>
    <row r="1317" spans="1:53" x14ac:dyDescent="0.2">
      <c r="A1317">
        <v>3</v>
      </c>
      <c r="B1317" t="s">
        <v>5</v>
      </c>
      <c r="C1317">
        <v>4</v>
      </c>
      <c r="D1317">
        <v>25</v>
      </c>
      <c r="E1317">
        <v>8</v>
      </c>
      <c r="F1317" s="5">
        <v>8908.31</v>
      </c>
      <c r="G1317" s="5">
        <v>8908.31</v>
      </c>
      <c r="H1317" s="5">
        <v>0</v>
      </c>
      <c r="I1317" s="5">
        <v>23.42</v>
      </c>
      <c r="J1317" s="5">
        <v>2898</v>
      </c>
      <c r="K1317" s="5">
        <v>189639</v>
      </c>
      <c r="L1317" s="5">
        <v>9</v>
      </c>
      <c r="M1317" s="5">
        <v>0</v>
      </c>
      <c r="N1317" s="5">
        <v>0</v>
      </c>
      <c r="O1317" s="5">
        <v>0</v>
      </c>
      <c r="P1317" s="9" cm="1">
        <f t="array" ref="P1317">_xlfn.IFS(F1317="Unk",0,F1317="",0,(F1317-G1317)=0,1,(F1317-G1317)&lt;&gt;0,0)</f>
        <v>1</v>
      </c>
      <c r="Q1317" s="9" cm="1">
        <f t="array" ref="Q1317">_xlfn.IFS(F1317="Unk",1,F1317="",1,F1317&lt;&gt;"",0)</f>
        <v>0</v>
      </c>
      <c r="R1317" s="5">
        <v>9334.9599999999991</v>
      </c>
      <c r="S1317" s="5">
        <v>9334.9599999999991</v>
      </c>
      <c r="T1317" s="5">
        <v>0</v>
      </c>
      <c r="U1317" s="5">
        <v>371.29</v>
      </c>
      <c r="V1317" s="5">
        <v>27826</v>
      </c>
      <c r="W1317" s="5">
        <v>2209545</v>
      </c>
      <c r="X1317" s="5">
        <v>10</v>
      </c>
      <c r="Y1317" s="5">
        <v>0</v>
      </c>
      <c r="Z1317" s="5">
        <v>0</v>
      </c>
      <c r="AA1317" s="5">
        <v>0</v>
      </c>
      <c r="AB1317" s="9" cm="1">
        <f t="array" ref="AB1317">_xlfn.IFS(R1317="Unk",0,R1317="",0,(R1317-S1317)=0,1,(R1317-S1317)&lt;&gt;0,0)</f>
        <v>1</v>
      </c>
      <c r="AC1317" s="9" cm="1">
        <f t="array" ref="AC1317">_xlfn.IFS(R1317="Unk",1,R1317="",1,R1317&lt;&gt;"",0)</f>
        <v>0</v>
      </c>
      <c r="AD1317" s="5">
        <v>9661.7199999999993</v>
      </c>
      <c r="AE1317" s="5">
        <v>9661.7199999999993</v>
      </c>
      <c r="AF1317" s="5">
        <v>0</v>
      </c>
      <c r="AG1317" s="5">
        <v>3170.61</v>
      </c>
      <c r="AH1317" s="5">
        <v>137327</v>
      </c>
      <c r="AI1317" s="5">
        <v>16992414</v>
      </c>
      <c r="AJ1317" s="5">
        <v>10</v>
      </c>
      <c r="AK1317" s="5">
        <v>0</v>
      </c>
      <c r="AL1317" s="5">
        <v>0</v>
      </c>
      <c r="AM1317" s="5">
        <v>0</v>
      </c>
      <c r="AN1317" s="9" cm="1">
        <f t="array" ref="AN1317">_xlfn.IFS(AD1317="Unk",0,AD1317="",0,(AD1317-AE1317)=0,1,(AD1317-AE1317)&lt;&gt;0,0)</f>
        <v>1</v>
      </c>
      <c r="AO1317" s="9" cm="1">
        <f t="array" ref="AO1317">_xlfn.IFS(AD1317="Unk",1,AD1317="",1,AD1317&lt;&gt;"",0)</f>
        <v>0</v>
      </c>
      <c r="AP1317" s="5">
        <v>10122.620000000001</v>
      </c>
      <c r="AQ1317" s="5">
        <v>9722.4599999999991</v>
      </c>
      <c r="AR1317" s="5">
        <v>0.04</v>
      </c>
      <c r="AS1317" s="5">
        <v>3600.34</v>
      </c>
      <c r="AT1317" s="5">
        <v>62943</v>
      </c>
      <c r="AU1317" s="5">
        <v>15654979</v>
      </c>
      <c r="AV1317" s="5">
        <v>10</v>
      </c>
      <c r="AW1317" s="5">
        <v>0</v>
      </c>
      <c r="AX1317" s="5">
        <v>0</v>
      </c>
      <c r="AY1317" s="5">
        <v>0</v>
      </c>
      <c r="AZ1317" s="9" cm="1">
        <f t="array" ref="AZ1317">_xlfn.IFS(AP1317="Unk",0,AP1317="",0,(AP1317-AQ1317)=0,1,(AP1317-AQ1317)&lt;&gt;0,0)</f>
        <v>0</v>
      </c>
      <c r="BA1317" s="9" cm="1">
        <f t="array" ref="BA1317">_xlfn.IFS(AP1317="Unk",1,AP1317="",1,AP1317&lt;&gt;"",0)</f>
        <v>0</v>
      </c>
    </row>
    <row r="1318" spans="1:53" x14ac:dyDescent="0.2">
      <c r="A1318">
        <v>3</v>
      </c>
      <c r="B1318" t="s">
        <v>5</v>
      </c>
      <c r="C1318">
        <v>4</v>
      </c>
      <c r="D1318">
        <v>30</v>
      </c>
      <c r="E1318">
        <v>8</v>
      </c>
      <c r="F1318" s="5">
        <v>10266.709999999999</v>
      </c>
      <c r="G1318" s="5">
        <v>10266.709999999999</v>
      </c>
      <c r="H1318" s="5">
        <v>0</v>
      </c>
      <c r="I1318" s="5">
        <v>216.57</v>
      </c>
      <c r="J1318" s="5">
        <v>12666</v>
      </c>
      <c r="K1318" s="5">
        <v>907410</v>
      </c>
      <c r="L1318" s="5">
        <v>10</v>
      </c>
      <c r="M1318" s="5">
        <v>0</v>
      </c>
      <c r="N1318" s="5">
        <v>0</v>
      </c>
      <c r="O1318" s="5">
        <v>0</v>
      </c>
      <c r="P1318" s="9" cm="1">
        <f t="array" ref="P1318">_xlfn.IFS(F1318="Unk",0,F1318="",0,(F1318-G1318)=0,1,(F1318-G1318)&lt;&gt;0,0)</f>
        <v>1</v>
      </c>
      <c r="Q1318" s="9" cm="1">
        <f t="array" ref="Q1318">_xlfn.IFS(F1318="Unk",1,F1318="",1,F1318&lt;&gt;"",0)</f>
        <v>0</v>
      </c>
      <c r="R1318" s="5">
        <v>10619.39</v>
      </c>
      <c r="S1318" s="5">
        <v>10403.26</v>
      </c>
      <c r="T1318" s="5">
        <v>0.02</v>
      </c>
      <c r="U1318" s="5">
        <v>3600.52</v>
      </c>
      <c r="V1318" s="5">
        <v>61481</v>
      </c>
      <c r="W1318" s="5">
        <v>12074309</v>
      </c>
      <c r="X1318" s="5">
        <v>10</v>
      </c>
      <c r="Y1318" s="5">
        <v>0</v>
      </c>
      <c r="Z1318" s="5">
        <v>0</v>
      </c>
      <c r="AA1318" s="5">
        <v>0</v>
      </c>
      <c r="AB1318" s="9" cm="1">
        <f t="array" ref="AB1318">_xlfn.IFS(R1318="Unk",0,R1318="",0,(R1318-S1318)=0,1,(R1318-S1318)&lt;&gt;0,0)</f>
        <v>0</v>
      </c>
      <c r="AC1318" s="9" cm="1">
        <f t="array" ref="AC1318">_xlfn.IFS(R1318="Unk",1,R1318="",1,R1318&lt;&gt;"",0)</f>
        <v>0</v>
      </c>
      <c r="AD1318" s="5">
        <v>11526.83</v>
      </c>
      <c r="AE1318" s="5">
        <v>10457.040000000001</v>
      </c>
      <c r="AF1318" s="5">
        <v>0.09</v>
      </c>
      <c r="AG1318" s="5">
        <v>3600.75</v>
      </c>
      <c r="AH1318" s="5">
        <v>54901</v>
      </c>
      <c r="AI1318" s="5">
        <v>11842385</v>
      </c>
      <c r="AJ1318" s="5">
        <v>9</v>
      </c>
      <c r="AK1318" s="5">
        <v>0</v>
      </c>
      <c r="AL1318" s="5">
        <v>0</v>
      </c>
      <c r="AM1318" s="5">
        <v>0</v>
      </c>
      <c r="AN1318" s="9" cm="1">
        <f t="array" ref="AN1318">_xlfn.IFS(AD1318="Unk",0,AD1318="",0,(AD1318-AE1318)=0,1,(AD1318-AE1318)&lt;&gt;0,0)</f>
        <v>0</v>
      </c>
      <c r="AO1318" s="9" cm="1">
        <f t="array" ref="AO1318">_xlfn.IFS(AD1318="Unk",1,AD1318="",1,AD1318&lt;&gt;"",0)</f>
        <v>0</v>
      </c>
      <c r="AP1318" s="5">
        <v>12099.84</v>
      </c>
      <c r="AQ1318" s="5">
        <v>10352.700000000001</v>
      </c>
      <c r="AR1318" s="5">
        <v>0.14000000000000001</v>
      </c>
      <c r="AS1318" s="5">
        <v>3601.53</v>
      </c>
      <c r="AT1318" s="5">
        <v>27916</v>
      </c>
      <c r="AU1318" s="5">
        <v>8980810</v>
      </c>
      <c r="AV1318" s="5">
        <v>10</v>
      </c>
      <c r="AW1318" s="5">
        <v>0</v>
      </c>
      <c r="AX1318" s="5">
        <v>0</v>
      </c>
      <c r="AY1318" s="5">
        <v>0</v>
      </c>
      <c r="AZ1318" s="9" cm="1">
        <f t="array" ref="AZ1318">_xlfn.IFS(AP1318="Unk",0,AP1318="",0,(AP1318-AQ1318)=0,1,(AP1318-AQ1318)&lt;&gt;0,0)</f>
        <v>0</v>
      </c>
      <c r="BA1318" s="9" cm="1">
        <f t="array" ref="BA1318">_xlfn.IFS(AP1318="Unk",1,AP1318="",1,AP1318&lt;&gt;"",0)</f>
        <v>0</v>
      </c>
    </row>
    <row r="1319" spans="1:53" x14ac:dyDescent="0.2">
      <c r="A1319">
        <v>3</v>
      </c>
      <c r="B1319" t="s">
        <v>5</v>
      </c>
      <c r="C1319">
        <v>4</v>
      </c>
      <c r="D1319">
        <v>35</v>
      </c>
      <c r="E1319">
        <v>8</v>
      </c>
      <c r="F1319" s="5">
        <v>11642.05</v>
      </c>
      <c r="G1319" s="5">
        <v>10788.94</v>
      </c>
      <c r="H1319" s="5">
        <v>7.0000000000000007E-2</v>
      </c>
      <c r="I1319" s="5">
        <v>3600.28</v>
      </c>
      <c r="J1319" s="5">
        <v>36851</v>
      </c>
      <c r="K1319" s="5">
        <v>4373760</v>
      </c>
      <c r="L1319" s="5">
        <v>10</v>
      </c>
      <c r="M1319" s="5">
        <v>0</v>
      </c>
      <c r="N1319" s="5">
        <v>0</v>
      </c>
      <c r="O1319" s="5">
        <v>0</v>
      </c>
      <c r="P1319" s="9" cm="1">
        <f t="array" ref="P1319">_xlfn.IFS(F1319="Unk",0,F1319="",0,(F1319-G1319)=0,1,(F1319-G1319)&lt;&gt;0,0)</f>
        <v>0</v>
      </c>
      <c r="Q1319" s="9" cm="1">
        <f t="array" ref="Q1319">_xlfn.IFS(F1319="Unk",1,F1319="",1,F1319&lt;&gt;"",0)</f>
        <v>0</v>
      </c>
      <c r="R1319" s="5">
        <v>12851.75</v>
      </c>
      <c r="S1319" s="5">
        <v>10811.26</v>
      </c>
      <c r="T1319" s="5">
        <v>0.16</v>
      </c>
      <c r="U1319" s="5">
        <v>3613.53</v>
      </c>
      <c r="V1319" s="5">
        <v>43758</v>
      </c>
      <c r="W1319" s="5">
        <v>5140861</v>
      </c>
      <c r="X1319" s="5">
        <v>10</v>
      </c>
      <c r="Y1319" s="5">
        <v>0</v>
      </c>
      <c r="Z1319" s="5">
        <v>0</v>
      </c>
      <c r="AA1319" s="5">
        <v>0</v>
      </c>
      <c r="AB1319" s="9" cm="1">
        <f t="array" ref="AB1319">_xlfn.IFS(R1319="Unk",0,R1319="",0,(R1319-S1319)=0,1,(R1319-S1319)&lt;&gt;0,0)</f>
        <v>0</v>
      </c>
      <c r="AC1319" s="9" cm="1">
        <f t="array" ref="AC1319">_xlfn.IFS(R1319="Unk",1,R1319="",1,R1319&lt;&gt;"",0)</f>
        <v>0</v>
      </c>
      <c r="AD1319" s="5">
        <v>14089.72</v>
      </c>
      <c r="AE1319" s="5">
        <v>10787.78</v>
      </c>
      <c r="AF1319" s="5">
        <v>0.23</v>
      </c>
      <c r="AG1319" s="5">
        <v>3601.14</v>
      </c>
      <c r="AH1319" s="5">
        <v>41680</v>
      </c>
      <c r="AI1319" s="5">
        <v>7167164</v>
      </c>
      <c r="AJ1319" s="5">
        <v>10</v>
      </c>
      <c r="AK1319" s="5">
        <v>0</v>
      </c>
      <c r="AL1319" s="5">
        <v>0</v>
      </c>
      <c r="AM1319" s="5">
        <v>0</v>
      </c>
      <c r="AN1319" s="9" cm="1">
        <f t="array" ref="AN1319">_xlfn.IFS(AD1319="Unk",0,AD1319="",0,(AD1319-AE1319)=0,1,(AD1319-AE1319)&lt;&gt;0,0)</f>
        <v>0</v>
      </c>
      <c r="AO1319" s="9" cm="1">
        <f t="array" ref="AO1319">_xlfn.IFS(AD1319="Unk",1,AD1319="",1,AD1319&lt;&gt;"",0)</f>
        <v>0</v>
      </c>
      <c r="AP1319" s="5">
        <v>17118.580000000002</v>
      </c>
      <c r="AQ1319" s="5">
        <v>10908.44</v>
      </c>
      <c r="AR1319" s="5">
        <v>0.36</v>
      </c>
      <c r="AS1319" s="5">
        <v>3604.6</v>
      </c>
      <c r="AT1319" s="5">
        <v>57181</v>
      </c>
      <c r="AU1319" s="5">
        <v>6437361</v>
      </c>
      <c r="AV1319" s="5">
        <v>5</v>
      </c>
      <c r="AW1319" s="5">
        <v>0</v>
      </c>
      <c r="AX1319" s="5">
        <v>0</v>
      </c>
      <c r="AY1319" s="5">
        <v>0</v>
      </c>
      <c r="AZ1319" s="9" cm="1">
        <f t="array" ref="AZ1319">_xlfn.IFS(AP1319="Unk",0,AP1319="",0,(AP1319-AQ1319)=0,1,(AP1319-AQ1319)&lt;&gt;0,0)</f>
        <v>0</v>
      </c>
      <c r="BA1319" s="9" cm="1">
        <f t="array" ref="BA1319">_xlfn.IFS(AP1319="Unk",1,AP1319="",1,AP1319&lt;&gt;"",0)</f>
        <v>0</v>
      </c>
    </row>
    <row r="1320" spans="1:53" x14ac:dyDescent="0.2">
      <c r="A1320">
        <v>3</v>
      </c>
      <c r="B1320" t="s">
        <v>5</v>
      </c>
      <c r="C1320">
        <v>4</v>
      </c>
      <c r="D1320">
        <v>40</v>
      </c>
      <c r="E1320">
        <v>8</v>
      </c>
      <c r="F1320" s="5">
        <v>11994.33</v>
      </c>
      <c r="G1320" s="5">
        <v>11905.85</v>
      </c>
      <c r="H1320" s="5">
        <v>0.01</v>
      </c>
      <c r="I1320" s="5">
        <v>3600.09</v>
      </c>
      <c r="J1320" s="5">
        <v>27705</v>
      </c>
      <c r="K1320" s="5">
        <v>3864804</v>
      </c>
      <c r="L1320" s="5">
        <v>10</v>
      </c>
      <c r="M1320" s="5">
        <v>0</v>
      </c>
      <c r="N1320" s="5">
        <v>0</v>
      </c>
      <c r="O1320" s="5">
        <v>0</v>
      </c>
      <c r="P1320" s="9" cm="1">
        <f t="array" ref="P1320">_xlfn.IFS(F1320="Unk",0,F1320="",0,(F1320-G1320)=0,1,(F1320-G1320)&lt;&gt;0,0)</f>
        <v>0</v>
      </c>
      <c r="Q1320" s="9" cm="1">
        <f t="array" ref="Q1320">_xlfn.IFS(F1320="Unk",1,F1320="",1,F1320&lt;&gt;"",0)</f>
        <v>0</v>
      </c>
      <c r="R1320" s="5">
        <v>12447.49</v>
      </c>
      <c r="S1320" s="5">
        <v>11929.35</v>
      </c>
      <c r="T1320" s="5">
        <v>0.04</v>
      </c>
      <c r="U1320" s="5">
        <v>3600.25</v>
      </c>
      <c r="V1320" s="5">
        <v>33717</v>
      </c>
      <c r="W1320" s="5">
        <v>6806059</v>
      </c>
      <c r="X1320" s="5">
        <v>10</v>
      </c>
      <c r="Y1320" s="5">
        <v>0</v>
      </c>
      <c r="Z1320" s="5">
        <v>0</v>
      </c>
      <c r="AA1320" s="5">
        <v>0</v>
      </c>
      <c r="AB1320" s="9" cm="1">
        <f t="array" ref="AB1320">_xlfn.IFS(R1320="Unk",0,R1320="",0,(R1320-S1320)=0,1,(R1320-S1320)&lt;&gt;0,0)</f>
        <v>0</v>
      </c>
      <c r="AC1320" s="9" cm="1">
        <f t="array" ref="AC1320">_xlfn.IFS(R1320="Unk",1,R1320="",1,R1320&lt;&gt;"",0)</f>
        <v>0</v>
      </c>
      <c r="AD1320" s="5">
        <v>12836.76</v>
      </c>
      <c r="AE1320" s="5">
        <v>11883.72</v>
      </c>
      <c r="AF1320" s="5">
        <v>7.0000000000000007E-2</v>
      </c>
      <c r="AG1320" s="5">
        <v>3600.25</v>
      </c>
      <c r="AH1320" s="5">
        <v>30589</v>
      </c>
      <c r="AI1320" s="5">
        <v>7927235</v>
      </c>
      <c r="AJ1320" s="5">
        <v>10</v>
      </c>
      <c r="AK1320" s="5">
        <v>0</v>
      </c>
      <c r="AL1320" s="5">
        <v>0</v>
      </c>
      <c r="AM1320" s="5">
        <v>0</v>
      </c>
      <c r="AN1320" s="9" cm="1">
        <f t="array" ref="AN1320">_xlfn.IFS(AD1320="Unk",0,AD1320="",0,(AD1320-AE1320)=0,1,(AD1320-AE1320)&lt;&gt;0,0)</f>
        <v>0</v>
      </c>
      <c r="AO1320" s="9" cm="1">
        <f t="array" ref="AO1320">_xlfn.IFS(AD1320="Unk",1,AD1320="",1,AD1320&lt;&gt;"",0)</f>
        <v>0</v>
      </c>
      <c r="AP1320" s="5">
        <v>15652.43</v>
      </c>
      <c r="AQ1320" s="5">
        <v>11920.84</v>
      </c>
      <c r="AR1320" s="5">
        <v>0.24</v>
      </c>
      <c r="AS1320" s="5">
        <v>3600.18</v>
      </c>
      <c r="AT1320" s="5">
        <v>41838</v>
      </c>
      <c r="AU1320" s="5">
        <v>6393224</v>
      </c>
      <c r="AV1320" s="5">
        <v>6</v>
      </c>
      <c r="AW1320" s="5">
        <v>0</v>
      </c>
      <c r="AX1320" s="5">
        <v>0</v>
      </c>
      <c r="AY1320" s="5">
        <v>0</v>
      </c>
      <c r="AZ1320" s="9" cm="1">
        <f t="array" ref="AZ1320">_xlfn.IFS(AP1320="Unk",0,AP1320="",0,(AP1320-AQ1320)=0,1,(AP1320-AQ1320)&lt;&gt;0,0)</f>
        <v>0</v>
      </c>
      <c r="BA1320" s="9" cm="1">
        <f t="array" ref="BA1320">_xlfn.IFS(AP1320="Unk",1,AP1320="",1,AP1320&lt;&gt;"",0)</f>
        <v>0</v>
      </c>
    </row>
    <row r="1321" spans="1:53" x14ac:dyDescent="0.2">
      <c r="A1321">
        <v>3</v>
      </c>
      <c r="B1321" t="s">
        <v>5</v>
      </c>
      <c r="C1321">
        <v>4</v>
      </c>
      <c r="D1321">
        <v>45</v>
      </c>
      <c r="E1321">
        <v>8</v>
      </c>
      <c r="F1321" s="5">
        <v>16481.38</v>
      </c>
      <c r="G1321" s="5">
        <v>13907.31</v>
      </c>
      <c r="H1321" s="5">
        <v>0.16</v>
      </c>
      <c r="I1321" s="5">
        <v>3600.01</v>
      </c>
      <c r="J1321" s="5">
        <v>22213</v>
      </c>
      <c r="K1321" s="5">
        <v>2777782</v>
      </c>
      <c r="L1321" s="5">
        <v>10</v>
      </c>
      <c r="M1321" s="5">
        <v>0</v>
      </c>
      <c r="N1321" s="5">
        <v>0</v>
      </c>
      <c r="O1321" s="5">
        <v>0</v>
      </c>
      <c r="P1321" s="9" cm="1">
        <f t="array" ref="P1321">_xlfn.IFS(F1321="Unk",0,F1321="",0,(F1321-G1321)=0,1,(F1321-G1321)&lt;&gt;0,0)</f>
        <v>0</v>
      </c>
      <c r="Q1321" s="9" cm="1">
        <f t="array" ref="Q1321">_xlfn.IFS(F1321="Unk",1,F1321="",1,F1321&lt;&gt;"",0)</f>
        <v>0</v>
      </c>
      <c r="R1321" s="5">
        <v>15947.36</v>
      </c>
      <c r="S1321" s="5">
        <v>13971.28</v>
      </c>
      <c r="T1321" s="5">
        <v>0.12</v>
      </c>
      <c r="U1321" s="5">
        <v>3604.47</v>
      </c>
      <c r="V1321" s="5">
        <v>22053</v>
      </c>
      <c r="W1321" s="5">
        <v>4379545</v>
      </c>
      <c r="X1321" s="5">
        <v>10</v>
      </c>
      <c r="Y1321" s="5">
        <v>0</v>
      </c>
      <c r="Z1321" s="5">
        <v>0</v>
      </c>
      <c r="AA1321" s="5">
        <v>0</v>
      </c>
      <c r="AB1321" s="9" cm="1">
        <f t="array" ref="AB1321">_xlfn.IFS(R1321="Unk",0,R1321="",0,(R1321-S1321)=0,1,(R1321-S1321)&lt;&gt;0,0)</f>
        <v>0</v>
      </c>
      <c r="AC1321" s="9" cm="1">
        <f t="array" ref="AC1321">_xlfn.IFS(R1321="Unk",1,R1321="",1,R1321&lt;&gt;"",0)</f>
        <v>0</v>
      </c>
      <c r="AD1321" s="5" t="s">
        <v>25</v>
      </c>
      <c r="AE1321" s="5">
        <v>14067.47</v>
      </c>
      <c r="AF1321" s="5" t="s">
        <v>25</v>
      </c>
      <c r="AG1321" s="5">
        <v>3600.91</v>
      </c>
      <c r="AH1321" s="5">
        <v>33455</v>
      </c>
      <c r="AI1321" s="5">
        <v>5920606</v>
      </c>
      <c r="AJ1321" s="5">
        <v>0</v>
      </c>
      <c r="AK1321" s="5"/>
      <c r="AL1321" s="5"/>
      <c r="AM1321" s="5"/>
      <c r="AN1321" s="9" cm="1">
        <f t="array" ref="AN1321">_xlfn.IFS(AD1321="Unk",0,AD1321="",0,(AD1321-AE1321)=0,1,(AD1321-AE1321)&lt;&gt;0,0)</f>
        <v>0</v>
      </c>
      <c r="AO1321" s="9" cm="1">
        <f t="array" ref="AO1321">_xlfn.IFS(AD1321="Unk",1,AD1321="",1,AD1321&lt;&gt;"",0)</f>
        <v>1</v>
      </c>
      <c r="AP1321" s="5" t="s">
        <v>25</v>
      </c>
      <c r="AQ1321" s="5">
        <v>14227.12</v>
      </c>
      <c r="AR1321" s="5" t="s">
        <v>25</v>
      </c>
      <c r="AS1321" s="5">
        <v>3603.43</v>
      </c>
      <c r="AT1321" s="5">
        <v>37347</v>
      </c>
      <c r="AU1321" s="5">
        <v>7437380</v>
      </c>
      <c r="AV1321" s="5">
        <v>0</v>
      </c>
      <c r="AW1321" s="5"/>
      <c r="AX1321" s="5"/>
      <c r="AY1321" s="5"/>
      <c r="AZ1321" s="9" cm="1">
        <f t="array" ref="AZ1321">_xlfn.IFS(AP1321="Unk",0,AP1321="",0,(AP1321-AQ1321)=0,1,(AP1321-AQ1321)&lt;&gt;0,0)</f>
        <v>0</v>
      </c>
      <c r="BA1321" s="9" cm="1">
        <f t="array" ref="BA1321">_xlfn.IFS(AP1321="Unk",1,AP1321="",1,AP1321&lt;&gt;"",0)</f>
        <v>1</v>
      </c>
    </row>
    <row r="1322" spans="1:53" x14ac:dyDescent="0.2">
      <c r="A1322">
        <v>3</v>
      </c>
      <c r="B1322" t="s">
        <v>5</v>
      </c>
      <c r="C1322">
        <v>4</v>
      </c>
      <c r="D1322">
        <v>50</v>
      </c>
      <c r="E1322">
        <v>8</v>
      </c>
      <c r="F1322" s="5">
        <v>18167.900000000001</v>
      </c>
      <c r="G1322" s="5">
        <v>16972.96</v>
      </c>
      <c r="H1322" s="5">
        <v>7.0000000000000007E-2</v>
      </c>
      <c r="I1322" s="5">
        <v>3600.3</v>
      </c>
      <c r="J1322" s="5">
        <v>23946</v>
      </c>
      <c r="K1322" s="5">
        <v>3306437</v>
      </c>
      <c r="L1322" s="5">
        <v>10</v>
      </c>
      <c r="M1322" s="5">
        <v>0</v>
      </c>
      <c r="N1322" s="5">
        <v>0</v>
      </c>
      <c r="O1322" s="5">
        <v>0</v>
      </c>
      <c r="P1322" s="9" cm="1">
        <f t="array" ref="P1322">_xlfn.IFS(F1322="Unk",0,F1322="",0,(F1322-G1322)=0,1,(F1322-G1322)&lt;&gt;0,0)</f>
        <v>0</v>
      </c>
      <c r="Q1322" s="9" cm="1">
        <f t="array" ref="Q1322">_xlfn.IFS(F1322="Unk",1,F1322="",1,F1322&lt;&gt;"",0)</f>
        <v>0</v>
      </c>
      <c r="R1322" s="5" t="s">
        <v>25</v>
      </c>
      <c r="S1322" s="5">
        <v>16962.509999999998</v>
      </c>
      <c r="T1322" s="5" t="s">
        <v>25</v>
      </c>
      <c r="U1322" s="5">
        <v>3600.34</v>
      </c>
      <c r="V1322" s="5">
        <v>31735</v>
      </c>
      <c r="W1322" s="5">
        <v>4164579</v>
      </c>
      <c r="X1322" s="5">
        <v>0</v>
      </c>
      <c r="Y1322" s="5"/>
      <c r="Z1322" s="5"/>
      <c r="AA1322" s="5"/>
      <c r="AB1322" s="9" cm="1">
        <f t="array" ref="AB1322">_xlfn.IFS(R1322="Unk",0,R1322="",0,(R1322-S1322)=0,1,(R1322-S1322)&lt;&gt;0,0)</f>
        <v>0</v>
      </c>
      <c r="AC1322" s="9" cm="1">
        <f t="array" ref="AC1322">_xlfn.IFS(R1322="Unk",1,R1322="",1,R1322&lt;&gt;"",0)</f>
        <v>1</v>
      </c>
      <c r="AD1322" s="5" t="s">
        <v>25</v>
      </c>
      <c r="AE1322" s="5">
        <v>17120.22</v>
      </c>
      <c r="AF1322" s="5" t="s">
        <v>25</v>
      </c>
      <c r="AG1322" s="5">
        <v>3600.13</v>
      </c>
      <c r="AH1322" s="5">
        <v>28111</v>
      </c>
      <c r="AI1322" s="5">
        <v>4986108</v>
      </c>
      <c r="AJ1322" s="5">
        <v>0</v>
      </c>
      <c r="AK1322" s="5"/>
      <c r="AL1322" s="5"/>
      <c r="AM1322" s="5"/>
      <c r="AN1322" s="9" cm="1">
        <f t="array" ref="AN1322">_xlfn.IFS(AD1322="Unk",0,AD1322="",0,(AD1322-AE1322)=0,1,(AD1322-AE1322)&lt;&gt;0,0)</f>
        <v>0</v>
      </c>
      <c r="AO1322" s="9" cm="1">
        <f t="array" ref="AO1322">_xlfn.IFS(AD1322="Unk",1,AD1322="",1,AD1322&lt;&gt;"",0)</f>
        <v>1</v>
      </c>
      <c r="AP1322" s="5" t="s">
        <v>25</v>
      </c>
      <c r="AQ1322" s="5">
        <v>17281.240000000002</v>
      </c>
      <c r="AR1322" s="5" t="s">
        <v>25</v>
      </c>
      <c r="AS1322" s="5">
        <v>3601.76</v>
      </c>
      <c r="AT1322" s="5">
        <v>29960</v>
      </c>
      <c r="AU1322" s="5">
        <v>5388502</v>
      </c>
      <c r="AV1322" s="5">
        <v>0</v>
      </c>
      <c r="AW1322" s="5"/>
      <c r="AX1322" s="5"/>
      <c r="AY1322" s="5"/>
      <c r="AZ1322" s="9" cm="1">
        <f t="array" ref="AZ1322">_xlfn.IFS(AP1322="Unk",0,AP1322="",0,(AP1322-AQ1322)=0,1,(AP1322-AQ1322)&lt;&gt;0,0)</f>
        <v>0</v>
      </c>
      <c r="BA1322" s="9" cm="1">
        <f t="array" ref="BA1322">_xlfn.IFS(AP1322="Unk",1,AP1322="",1,AP1322&lt;&gt;"",0)</f>
        <v>1</v>
      </c>
    </row>
    <row r="1323" spans="1:53" x14ac:dyDescent="0.2">
      <c r="A1323">
        <v>3</v>
      </c>
      <c r="B1323" t="s">
        <v>5</v>
      </c>
      <c r="C1323">
        <v>5</v>
      </c>
      <c r="D1323">
        <v>5</v>
      </c>
      <c r="E1323">
        <v>8</v>
      </c>
      <c r="F1323" s="5">
        <v>2413.7199999999998</v>
      </c>
      <c r="G1323" s="5">
        <v>2413.7199999999998</v>
      </c>
      <c r="H1323" s="5">
        <v>0</v>
      </c>
      <c r="I1323" s="5">
        <v>0.17</v>
      </c>
      <c r="J1323" s="5">
        <v>1</v>
      </c>
      <c r="K1323" s="5">
        <v>736</v>
      </c>
      <c r="L1323" s="5">
        <v>4</v>
      </c>
      <c r="M1323" s="5">
        <v>0</v>
      </c>
      <c r="N1323" s="5">
        <v>0</v>
      </c>
      <c r="O1323" s="5">
        <v>0</v>
      </c>
      <c r="P1323" s="9" cm="1">
        <f t="array" ref="P1323">_xlfn.IFS(F1323="Unk",0,F1323="",0,(F1323-G1323)=0,1,(F1323-G1323)&lt;&gt;0,0)</f>
        <v>1</v>
      </c>
      <c r="Q1323" s="9" cm="1">
        <f t="array" ref="Q1323">_xlfn.IFS(F1323="Unk",1,F1323="",1,F1323&lt;&gt;"",0)</f>
        <v>0</v>
      </c>
      <c r="R1323" s="5">
        <v>2875.58</v>
      </c>
      <c r="S1323" s="5">
        <v>2875.58</v>
      </c>
      <c r="T1323" s="5">
        <v>0</v>
      </c>
      <c r="U1323" s="5">
        <v>0.31</v>
      </c>
      <c r="V1323" s="5">
        <v>99</v>
      </c>
      <c r="W1323" s="5">
        <v>2702</v>
      </c>
      <c r="X1323" s="5">
        <v>5</v>
      </c>
      <c r="Y1323" s="5">
        <v>0</v>
      </c>
      <c r="Z1323" s="5">
        <v>0</v>
      </c>
      <c r="AA1323" s="5">
        <v>0</v>
      </c>
      <c r="AB1323" s="9" cm="1">
        <f t="array" ref="AB1323">_xlfn.IFS(R1323="Unk",0,R1323="",0,(R1323-S1323)=0,1,(R1323-S1323)&lt;&gt;0,0)</f>
        <v>1</v>
      </c>
      <c r="AC1323" s="9" cm="1">
        <f t="array" ref="AC1323">_xlfn.IFS(R1323="Unk",1,R1323="",1,R1323&lt;&gt;"",0)</f>
        <v>0</v>
      </c>
      <c r="AD1323" s="5">
        <v>2875.58</v>
      </c>
      <c r="AE1323" s="5">
        <v>2875.58</v>
      </c>
      <c r="AF1323" s="5">
        <v>0</v>
      </c>
      <c r="AG1323" s="5">
        <v>0.23</v>
      </c>
      <c r="AH1323" s="5">
        <v>1</v>
      </c>
      <c r="AI1323" s="5">
        <v>1657</v>
      </c>
      <c r="AJ1323" s="5">
        <v>2</v>
      </c>
      <c r="AK1323" s="5">
        <v>0</v>
      </c>
      <c r="AL1323" s="5">
        <v>0</v>
      </c>
      <c r="AM1323" s="5">
        <v>0</v>
      </c>
      <c r="AN1323" s="9" cm="1">
        <f t="array" ref="AN1323">_xlfn.IFS(AD1323="Unk",0,AD1323="",0,(AD1323-AE1323)=0,1,(AD1323-AE1323)&lt;&gt;0,0)</f>
        <v>1</v>
      </c>
      <c r="AO1323" s="9" cm="1">
        <f t="array" ref="AO1323">_xlfn.IFS(AD1323="Unk",1,AD1323="",1,AD1323&lt;&gt;"",0)</f>
        <v>0</v>
      </c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9" cm="1">
        <f t="array" ref="AZ1323">_xlfn.IFS(AP1323="Unk",0,AP1323="",0,(AP1323-AQ1323)=0,1,(AP1323-AQ1323)&lt;&gt;0,0)</f>
        <v>0</v>
      </c>
      <c r="BA1323" s="9" cm="1">
        <f t="array" ref="BA1323">_xlfn.IFS(AP1323="Unk",1,AP1323="",1,AP1323&lt;&gt;"",0)</f>
        <v>1</v>
      </c>
    </row>
    <row r="1324" spans="1:53" x14ac:dyDescent="0.2">
      <c r="A1324">
        <v>3</v>
      </c>
      <c r="B1324" t="s">
        <v>5</v>
      </c>
      <c r="C1324">
        <v>5</v>
      </c>
      <c r="D1324">
        <v>10</v>
      </c>
      <c r="E1324">
        <v>8</v>
      </c>
      <c r="F1324" s="5">
        <v>5318.75</v>
      </c>
      <c r="G1324" s="5">
        <v>5318.75</v>
      </c>
      <c r="H1324" s="5">
        <v>0</v>
      </c>
      <c r="I1324" s="5">
        <v>2.42</v>
      </c>
      <c r="J1324" s="5">
        <v>1116</v>
      </c>
      <c r="K1324" s="5">
        <v>32942</v>
      </c>
      <c r="L1324" s="5">
        <v>10</v>
      </c>
      <c r="M1324" s="5">
        <v>0</v>
      </c>
      <c r="N1324" s="5">
        <v>0</v>
      </c>
      <c r="O1324" s="5">
        <v>0</v>
      </c>
      <c r="P1324" s="9" cm="1">
        <f t="array" ref="P1324">_xlfn.IFS(F1324="Unk",0,F1324="",0,(F1324-G1324)=0,1,(F1324-G1324)&lt;&gt;0,0)</f>
        <v>1</v>
      </c>
      <c r="Q1324" s="9" cm="1">
        <f t="array" ref="Q1324">_xlfn.IFS(F1324="Unk",1,F1324="",1,F1324&lt;&gt;"",0)</f>
        <v>0</v>
      </c>
      <c r="R1324" s="5">
        <v>5539.77</v>
      </c>
      <c r="S1324" s="5">
        <v>5539.77</v>
      </c>
      <c r="T1324" s="5">
        <v>0</v>
      </c>
      <c r="U1324" s="5">
        <v>13.46</v>
      </c>
      <c r="V1324" s="5">
        <v>4695</v>
      </c>
      <c r="W1324" s="5">
        <v>196752</v>
      </c>
      <c r="X1324" s="5">
        <v>10</v>
      </c>
      <c r="Y1324" s="5">
        <v>0</v>
      </c>
      <c r="Z1324" s="5">
        <v>0</v>
      </c>
      <c r="AA1324" s="5">
        <v>0</v>
      </c>
      <c r="AB1324" s="9" cm="1">
        <f t="array" ref="AB1324">_xlfn.IFS(R1324="Unk",0,R1324="",0,(R1324-S1324)=0,1,(R1324-S1324)&lt;&gt;0,0)</f>
        <v>1</v>
      </c>
      <c r="AC1324" s="9" cm="1">
        <f t="array" ref="AC1324">_xlfn.IFS(R1324="Unk",1,R1324="",1,R1324&lt;&gt;"",0)</f>
        <v>0</v>
      </c>
      <c r="AD1324" s="5">
        <v>5850.61</v>
      </c>
      <c r="AE1324" s="5">
        <v>5850.61</v>
      </c>
      <c r="AF1324" s="5">
        <v>0</v>
      </c>
      <c r="AG1324" s="5">
        <v>113.12</v>
      </c>
      <c r="AH1324" s="5">
        <v>26494</v>
      </c>
      <c r="AI1324" s="5">
        <v>1716913</v>
      </c>
      <c r="AJ1324" s="5">
        <v>10</v>
      </c>
      <c r="AK1324" s="5">
        <v>0</v>
      </c>
      <c r="AL1324" s="5">
        <v>0</v>
      </c>
      <c r="AM1324" s="5">
        <v>0</v>
      </c>
      <c r="AN1324" s="9" cm="1">
        <f t="array" ref="AN1324">_xlfn.IFS(AD1324="Unk",0,AD1324="",0,(AD1324-AE1324)=0,1,(AD1324-AE1324)&lt;&gt;0,0)</f>
        <v>1</v>
      </c>
      <c r="AO1324" s="9" cm="1">
        <f t="array" ref="AO1324">_xlfn.IFS(AD1324="Unk",1,AD1324="",1,AD1324&lt;&gt;"",0)</f>
        <v>0</v>
      </c>
      <c r="AP1324" s="5">
        <v>6069.22</v>
      </c>
      <c r="AQ1324" s="5">
        <v>6069.22</v>
      </c>
      <c r="AR1324" s="5">
        <v>0</v>
      </c>
      <c r="AS1324" s="5">
        <v>812.03</v>
      </c>
      <c r="AT1324" s="5">
        <v>190962</v>
      </c>
      <c r="AU1324" s="5">
        <v>9924300</v>
      </c>
      <c r="AV1324" s="5">
        <v>10</v>
      </c>
      <c r="AW1324" s="5">
        <v>0</v>
      </c>
      <c r="AX1324" s="5">
        <v>0</v>
      </c>
      <c r="AY1324" s="5">
        <v>0</v>
      </c>
      <c r="AZ1324" s="9" cm="1">
        <f t="array" ref="AZ1324">_xlfn.IFS(AP1324="Unk",0,AP1324="",0,(AP1324-AQ1324)=0,1,(AP1324-AQ1324)&lt;&gt;0,0)</f>
        <v>1</v>
      </c>
      <c r="BA1324" s="9" cm="1">
        <f t="array" ref="BA1324">_xlfn.IFS(AP1324="Unk",1,AP1324="",1,AP1324&lt;&gt;"",0)</f>
        <v>0</v>
      </c>
    </row>
    <row r="1325" spans="1:53" x14ac:dyDescent="0.2">
      <c r="A1325">
        <v>3</v>
      </c>
      <c r="B1325" t="s">
        <v>5</v>
      </c>
      <c r="C1325">
        <v>5</v>
      </c>
      <c r="D1325">
        <v>15</v>
      </c>
      <c r="E1325">
        <v>8</v>
      </c>
      <c r="F1325" s="5">
        <v>5623.74</v>
      </c>
      <c r="G1325" s="5">
        <v>5623.74</v>
      </c>
      <c r="H1325" s="5">
        <v>0</v>
      </c>
      <c r="I1325" s="5">
        <v>12.33</v>
      </c>
      <c r="J1325" s="5">
        <v>1514</v>
      </c>
      <c r="K1325" s="5">
        <v>95978</v>
      </c>
      <c r="L1325" s="5">
        <v>10</v>
      </c>
      <c r="M1325" s="5">
        <v>0</v>
      </c>
      <c r="N1325" s="5">
        <v>0</v>
      </c>
      <c r="O1325" s="5">
        <v>0</v>
      </c>
      <c r="P1325" s="9" cm="1">
        <f t="array" ref="P1325">_xlfn.IFS(F1325="Unk",0,F1325="",0,(F1325-G1325)=0,1,(F1325-G1325)&lt;&gt;0,0)</f>
        <v>1</v>
      </c>
      <c r="Q1325" s="9" cm="1">
        <f t="array" ref="Q1325">_xlfn.IFS(F1325="Unk",1,F1325="",1,F1325&lt;&gt;"",0)</f>
        <v>0</v>
      </c>
      <c r="R1325" s="5">
        <v>6068.46</v>
      </c>
      <c r="S1325" s="5">
        <v>6068.46</v>
      </c>
      <c r="T1325" s="5">
        <v>0</v>
      </c>
      <c r="U1325" s="5">
        <v>90.53</v>
      </c>
      <c r="V1325" s="5">
        <v>12315</v>
      </c>
      <c r="W1325" s="5">
        <v>919800</v>
      </c>
      <c r="X1325" s="5">
        <v>10</v>
      </c>
      <c r="Y1325" s="5">
        <v>0</v>
      </c>
      <c r="Z1325" s="5">
        <v>0</v>
      </c>
      <c r="AA1325" s="5">
        <v>0</v>
      </c>
      <c r="AB1325" s="9" cm="1">
        <f t="array" ref="AB1325">_xlfn.IFS(R1325="Unk",0,R1325="",0,(R1325-S1325)=0,1,(R1325-S1325)&lt;&gt;0,0)</f>
        <v>1</v>
      </c>
      <c r="AC1325" s="9" cm="1">
        <f t="array" ref="AC1325">_xlfn.IFS(R1325="Unk",1,R1325="",1,R1325&lt;&gt;"",0)</f>
        <v>0</v>
      </c>
      <c r="AD1325" s="5">
        <v>6616.52</v>
      </c>
      <c r="AE1325" s="5">
        <v>6403.5</v>
      </c>
      <c r="AF1325" s="5">
        <v>0.03</v>
      </c>
      <c r="AG1325" s="5">
        <v>3600.06</v>
      </c>
      <c r="AH1325" s="5">
        <v>293708</v>
      </c>
      <c r="AI1325" s="5">
        <v>26993817</v>
      </c>
      <c r="AJ1325" s="5">
        <v>10</v>
      </c>
      <c r="AK1325" s="5">
        <v>0</v>
      </c>
      <c r="AL1325" s="5">
        <v>0</v>
      </c>
      <c r="AM1325" s="5">
        <v>0</v>
      </c>
      <c r="AN1325" s="9" cm="1">
        <f t="array" ref="AN1325">_xlfn.IFS(AD1325="Unk",0,AD1325="",0,(AD1325-AE1325)=0,1,(AD1325-AE1325)&lt;&gt;0,0)</f>
        <v>0</v>
      </c>
      <c r="AO1325" s="9" cm="1">
        <f t="array" ref="AO1325">_xlfn.IFS(AD1325="Unk",1,AD1325="",1,AD1325&lt;&gt;"",0)</f>
        <v>0</v>
      </c>
      <c r="AP1325" s="5">
        <v>7202.52</v>
      </c>
      <c r="AQ1325" s="5">
        <v>6694.88</v>
      </c>
      <c r="AR1325" s="5">
        <v>7.0000000000000007E-2</v>
      </c>
      <c r="AS1325" s="5">
        <v>3600.52</v>
      </c>
      <c r="AT1325" s="5">
        <v>220311</v>
      </c>
      <c r="AU1325" s="5">
        <v>27245068</v>
      </c>
      <c r="AV1325" s="5">
        <v>10</v>
      </c>
      <c r="AW1325" s="5">
        <v>0</v>
      </c>
      <c r="AX1325" s="5">
        <v>0</v>
      </c>
      <c r="AY1325" s="5">
        <v>0</v>
      </c>
      <c r="AZ1325" s="9" cm="1">
        <f t="array" ref="AZ1325">_xlfn.IFS(AP1325="Unk",0,AP1325="",0,(AP1325-AQ1325)=0,1,(AP1325-AQ1325)&lt;&gt;0,0)</f>
        <v>0</v>
      </c>
      <c r="BA1325" s="9" cm="1">
        <f t="array" ref="BA1325">_xlfn.IFS(AP1325="Unk",1,AP1325="",1,AP1325&lt;&gt;"",0)</f>
        <v>0</v>
      </c>
    </row>
    <row r="1326" spans="1:53" x14ac:dyDescent="0.2">
      <c r="A1326">
        <v>3</v>
      </c>
      <c r="B1326" t="s">
        <v>5</v>
      </c>
      <c r="C1326">
        <v>5</v>
      </c>
      <c r="D1326">
        <v>20</v>
      </c>
      <c r="E1326">
        <v>8</v>
      </c>
      <c r="F1326" s="5">
        <v>9027.4599999999991</v>
      </c>
      <c r="G1326" s="5">
        <v>8941.56</v>
      </c>
      <c r="H1326" s="5">
        <v>0.01</v>
      </c>
      <c r="I1326" s="5">
        <v>3600.08</v>
      </c>
      <c r="J1326" s="5">
        <v>71228</v>
      </c>
      <c r="K1326" s="5">
        <v>5388348</v>
      </c>
      <c r="L1326" s="5">
        <v>10</v>
      </c>
      <c r="M1326" s="5">
        <v>0</v>
      </c>
      <c r="N1326" s="5">
        <v>0</v>
      </c>
      <c r="O1326" s="5">
        <v>0</v>
      </c>
      <c r="P1326" s="9" cm="1">
        <f t="array" ref="P1326">_xlfn.IFS(F1326="Unk",0,F1326="",0,(F1326-G1326)=0,1,(F1326-G1326)&lt;&gt;0,0)</f>
        <v>0</v>
      </c>
      <c r="Q1326" s="9" cm="1">
        <f t="array" ref="Q1326">_xlfn.IFS(F1326="Unk",1,F1326="",1,F1326&lt;&gt;"",0)</f>
        <v>0</v>
      </c>
      <c r="R1326" s="5">
        <v>9994.2000000000007</v>
      </c>
      <c r="S1326" s="5">
        <v>9006.51</v>
      </c>
      <c r="T1326" s="5">
        <v>0.1</v>
      </c>
      <c r="U1326" s="5">
        <v>3600.57</v>
      </c>
      <c r="V1326" s="5">
        <v>107050</v>
      </c>
      <c r="W1326" s="5">
        <v>13652669</v>
      </c>
      <c r="X1326" s="5">
        <v>10</v>
      </c>
      <c r="Y1326" s="5">
        <v>0</v>
      </c>
      <c r="Z1326" s="5">
        <v>0</v>
      </c>
      <c r="AA1326" s="5">
        <v>0</v>
      </c>
      <c r="AB1326" s="9" cm="1">
        <f t="array" ref="AB1326">_xlfn.IFS(R1326="Unk",0,R1326="",0,(R1326-S1326)=0,1,(R1326-S1326)&lt;&gt;0,0)</f>
        <v>0</v>
      </c>
      <c r="AC1326" s="9" cm="1">
        <f t="array" ref="AC1326">_xlfn.IFS(R1326="Unk",1,R1326="",1,R1326&lt;&gt;"",0)</f>
        <v>0</v>
      </c>
      <c r="AD1326" s="5">
        <v>10693.31</v>
      </c>
      <c r="AE1326" s="5">
        <v>9373.5400000000009</v>
      </c>
      <c r="AF1326" s="5">
        <v>0.12</v>
      </c>
      <c r="AG1326" s="5">
        <v>3600.18</v>
      </c>
      <c r="AH1326" s="5">
        <v>181472</v>
      </c>
      <c r="AI1326" s="5">
        <v>20264276</v>
      </c>
      <c r="AJ1326" s="5">
        <v>10</v>
      </c>
      <c r="AK1326" s="5">
        <v>0</v>
      </c>
      <c r="AL1326" s="5">
        <v>0</v>
      </c>
      <c r="AM1326" s="5">
        <v>0</v>
      </c>
      <c r="AN1326" s="9" cm="1">
        <f t="array" ref="AN1326">_xlfn.IFS(AD1326="Unk",0,AD1326="",0,(AD1326-AE1326)=0,1,(AD1326-AE1326)&lt;&gt;0,0)</f>
        <v>0</v>
      </c>
      <c r="AO1326" s="9" cm="1">
        <f t="array" ref="AO1326">_xlfn.IFS(AD1326="Unk",1,AD1326="",1,AD1326&lt;&gt;"",0)</f>
        <v>0</v>
      </c>
      <c r="AP1326" s="5">
        <v>11379.84</v>
      </c>
      <c r="AQ1326" s="5">
        <v>9815.48</v>
      </c>
      <c r="AR1326" s="5">
        <v>0.14000000000000001</v>
      </c>
      <c r="AS1326" s="5">
        <v>3600.4</v>
      </c>
      <c r="AT1326" s="5">
        <v>132351</v>
      </c>
      <c r="AU1326" s="5">
        <v>13246158</v>
      </c>
      <c r="AV1326" s="5">
        <v>10</v>
      </c>
      <c r="AW1326" s="5">
        <v>0</v>
      </c>
      <c r="AX1326" s="5">
        <v>0</v>
      </c>
      <c r="AY1326" s="5">
        <v>0</v>
      </c>
      <c r="AZ1326" s="9" cm="1">
        <f t="array" ref="AZ1326">_xlfn.IFS(AP1326="Unk",0,AP1326="",0,(AP1326-AQ1326)=0,1,(AP1326-AQ1326)&lt;&gt;0,0)</f>
        <v>0</v>
      </c>
      <c r="BA1326" s="9" cm="1">
        <f t="array" ref="BA1326">_xlfn.IFS(AP1326="Unk",1,AP1326="",1,AP1326&lt;&gt;"",0)</f>
        <v>0</v>
      </c>
    </row>
    <row r="1327" spans="1:53" x14ac:dyDescent="0.2">
      <c r="A1327">
        <v>3</v>
      </c>
      <c r="B1327" t="s">
        <v>5</v>
      </c>
      <c r="C1327">
        <v>5</v>
      </c>
      <c r="D1327">
        <v>25</v>
      </c>
      <c r="E1327">
        <v>8</v>
      </c>
      <c r="F1327" s="5">
        <v>11037.88</v>
      </c>
      <c r="G1327" s="5">
        <v>11037.88</v>
      </c>
      <c r="H1327" s="5">
        <v>0</v>
      </c>
      <c r="I1327" s="5">
        <v>111.96</v>
      </c>
      <c r="J1327" s="5">
        <v>4702</v>
      </c>
      <c r="K1327" s="5">
        <v>468426</v>
      </c>
      <c r="L1327" s="5">
        <v>10</v>
      </c>
      <c r="M1327" s="5">
        <v>0</v>
      </c>
      <c r="N1327" s="5">
        <v>0</v>
      </c>
      <c r="O1327" s="5">
        <v>0</v>
      </c>
      <c r="P1327" s="9" cm="1">
        <f t="array" ref="P1327">_xlfn.IFS(F1327="Unk",0,F1327="",0,(F1327-G1327)=0,1,(F1327-G1327)&lt;&gt;0,0)</f>
        <v>1</v>
      </c>
      <c r="Q1327" s="9" cm="1">
        <f t="array" ref="Q1327">_xlfn.IFS(F1327="Unk",1,F1327="",1,F1327&lt;&gt;"",0)</f>
        <v>0</v>
      </c>
      <c r="R1327" s="5">
        <v>11868.3</v>
      </c>
      <c r="S1327" s="5">
        <v>11258.77</v>
      </c>
      <c r="T1327" s="5">
        <v>0.05</v>
      </c>
      <c r="U1327" s="5">
        <v>3600.05</v>
      </c>
      <c r="V1327" s="5">
        <v>104490</v>
      </c>
      <c r="W1327" s="5">
        <v>11790823</v>
      </c>
      <c r="X1327" s="5">
        <v>10</v>
      </c>
      <c r="Y1327" s="5">
        <v>0</v>
      </c>
      <c r="Z1327" s="5">
        <v>0</v>
      </c>
      <c r="AA1327" s="5">
        <v>0</v>
      </c>
      <c r="AB1327" s="9" cm="1">
        <f t="array" ref="AB1327">_xlfn.IFS(R1327="Unk",0,R1327="",0,(R1327-S1327)=0,1,(R1327-S1327)&lt;&gt;0,0)</f>
        <v>0</v>
      </c>
      <c r="AC1327" s="9" cm="1">
        <f t="array" ref="AC1327">_xlfn.IFS(R1327="Unk",1,R1327="",1,R1327&lt;&gt;"",0)</f>
        <v>0</v>
      </c>
      <c r="AD1327" s="5">
        <v>12593.28</v>
      </c>
      <c r="AE1327" s="5">
        <v>11536.27</v>
      </c>
      <c r="AF1327" s="5">
        <v>0.08</v>
      </c>
      <c r="AG1327" s="5">
        <v>3600.34</v>
      </c>
      <c r="AH1327" s="5">
        <v>117017</v>
      </c>
      <c r="AI1327" s="5">
        <v>12680020</v>
      </c>
      <c r="AJ1327" s="5">
        <v>10</v>
      </c>
      <c r="AK1327" s="5">
        <v>0</v>
      </c>
      <c r="AL1327" s="5">
        <v>0</v>
      </c>
      <c r="AM1327" s="5">
        <v>0</v>
      </c>
      <c r="AN1327" s="9" cm="1">
        <f t="array" ref="AN1327">_xlfn.IFS(AD1327="Unk",0,AD1327="",0,(AD1327-AE1327)=0,1,(AD1327-AE1327)&lt;&gt;0,0)</f>
        <v>0</v>
      </c>
      <c r="AO1327" s="9" cm="1">
        <f t="array" ref="AO1327">_xlfn.IFS(AD1327="Unk",1,AD1327="",1,AD1327&lt;&gt;"",0)</f>
        <v>0</v>
      </c>
      <c r="AP1327" s="5">
        <v>13641.6</v>
      </c>
      <c r="AQ1327" s="5">
        <v>11807.63</v>
      </c>
      <c r="AR1327" s="5">
        <v>0.13</v>
      </c>
      <c r="AS1327" s="5">
        <v>3600.9</v>
      </c>
      <c r="AT1327" s="5">
        <v>92914</v>
      </c>
      <c r="AU1327" s="5">
        <v>10889362</v>
      </c>
      <c r="AV1327" s="5">
        <v>10</v>
      </c>
      <c r="AW1327" s="5">
        <v>0</v>
      </c>
      <c r="AX1327" s="5">
        <v>0</v>
      </c>
      <c r="AY1327" s="5">
        <v>0</v>
      </c>
      <c r="AZ1327" s="9" cm="1">
        <f t="array" ref="AZ1327">_xlfn.IFS(AP1327="Unk",0,AP1327="",0,(AP1327-AQ1327)=0,1,(AP1327-AQ1327)&lt;&gt;0,0)</f>
        <v>0</v>
      </c>
      <c r="BA1327" s="9" cm="1">
        <f t="array" ref="BA1327">_xlfn.IFS(AP1327="Unk",1,AP1327="",1,AP1327&lt;&gt;"",0)</f>
        <v>0</v>
      </c>
    </row>
    <row r="1328" spans="1:53" x14ac:dyDescent="0.2">
      <c r="A1328">
        <v>3</v>
      </c>
      <c r="B1328" t="s">
        <v>5</v>
      </c>
      <c r="C1328">
        <v>5</v>
      </c>
      <c r="D1328">
        <v>30</v>
      </c>
      <c r="E1328">
        <v>8</v>
      </c>
      <c r="F1328" s="5">
        <v>10694.01</v>
      </c>
      <c r="G1328" s="5">
        <v>10337.34</v>
      </c>
      <c r="H1328" s="5">
        <v>0.03</v>
      </c>
      <c r="I1328" s="5">
        <v>3600.19</v>
      </c>
      <c r="J1328" s="5">
        <v>59065</v>
      </c>
      <c r="K1328" s="5">
        <v>6356821</v>
      </c>
      <c r="L1328" s="5">
        <v>10</v>
      </c>
      <c r="M1328" s="5">
        <v>0</v>
      </c>
      <c r="N1328" s="5">
        <v>0</v>
      </c>
      <c r="O1328" s="5">
        <v>0</v>
      </c>
      <c r="P1328" s="9" cm="1">
        <f t="array" ref="P1328">_xlfn.IFS(F1328="Unk",0,F1328="",0,(F1328-G1328)=0,1,(F1328-G1328)&lt;&gt;0,0)</f>
        <v>0</v>
      </c>
      <c r="Q1328" s="9" cm="1">
        <f t="array" ref="Q1328">_xlfn.IFS(F1328="Unk",1,F1328="",1,F1328&lt;&gt;"",0)</f>
        <v>0</v>
      </c>
      <c r="R1328" s="5">
        <v>11575.57</v>
      </c>
      <c r="S1328" s="5">
        <v>10318.17</v>
      </c>
      <c r="T1328" s="5">
        <v>0.11</v>
      </c>
      <c r="U1328" s="5">
        <v>3600.16</v>
      </c>
      <c r="V1328" s="5">
        <v>52590</v>
      </c>
      <c r="W1328" s="5">
        <v>8066502</v>
      </c>
      <c r="X1328" s="5">
        <v>10</v>
      </c>
      <c r="Y1328" s="5">
        <v>0</v>
      </c>
      <c r="Z1328" s="5">
        <v>0</v>
      </c>
      <c r="AA1328" s="5">
        <v>0</v>
      </c>
      <c r="AB1328" s="9" cm="1">
        <f t="array" ref="AB1328">_xlfn.IFS(R1328="Unk",0,R1328="",0,(R1328-S1328)=0,1,(R1328-S1328)&lt;&gt;0,0)</f>
        <v>0</v>
      </c>
      <c r="AC1328" s="9" cm="1">
        <f t="array" ref="AC1328">_xlfn.IFS(R1328="Unk",1,R1328="",1,R1328&lt;&gt;"",0)</f>
        <v>0</v>
      </c>
      <c r="AD1328" s="5">
        <v>12659.93</v>
      </c>
      <c r="AE1328" s="5">
        <v>10352.02</v>
      </c>
      <c r="AF1328" s="5">
        <v>0.18</v>
      </c>
      <c r="AG1328" s="5">
        <v>3600.11</v>
      </c>
      <c r="AH1328" s="5">
        <v>69460</v>
      </c>
      <c r="AI1328" s="5">
        <v>8613629</v>
      </c>
      <c r="AJ1328" s="5">
        <v>10</v>
      </c>
      <c r="AK1328" s="5">
        <v>0</v>
      </c>
      <c r="AL1328" s="5">
        <v>0</v>
      </c>
      <c r="AM1328" s="5">
        <v>0</v>
      </c>
      <c r="AN1328" s="9" cm="1">
        <f t="array" ref="AN1328">_xlfn.IFS(AD1328="Unk",0,AD1328="",0,(AD1328-AE1328)=0,1,(AD1328-AE1328)&lt;&gt;0,0)</f>
        <v>0</v>
      </c>
      <c r="AO1328" s="9" cm="1">
        <f t="array" ref="AO1328">_xlfn.IFS(AD1328="Unk",1,AD1328="",1,AD1328&lt;&gt;"",0)</f>
        <v>0</v>
      </c>
      <c r="AP1328" s="5">
        <v>13527.89</v>
      </c>
      <c r="AQ1328" s="5">
        <v>10276.89</v>
      </c>
      <c r="AR1328" s="5">
        <v>0.24</v>
      </c>
      <c r="AS1328" s="5">
        <v>3600.08</v>
      </c>
      <c r="AT1328" s="5">
        <v>51186</v>
      </c>
      <c r="AU1328" s="5">
        <v>9106525</v>
      </c>
      <c r="AV1328" s="5">
        <v>10</v>
      </c>
      <c r="AW1328" s="5">
        <v>0</v>
      </c>
      <c r="AX1328" s="5">
        <v>0</v>
      </c>
      <c r="AY1328" s="5">
        <v>0</v>
      </c>
      <c r="AZ1328" s="9" cm="1">
        <f t="array" ref="AZ1328">_xlfn.IFS(AP1328="Unk",0,AP1328="",0,(AP1328-AQ1328)=0,1,(AP1328-AQ1328)&lt;&gt;0,0)</f>
        <v>0</v>
      </c>
      <c r="BA1328" s="9" cm="1">
        <f t="array" ref="BA1328">_xlfn.IFS(AP1328="Unk",1,AP1328="",1,AP1328&lt;&gt;"",0)</f>
        <v>0</v>
      </c>
    </row>
    <row r="1329" spans="1:53" x14ac:dyDescent="0.2">
      <c r="A1329">
        <v>3</v>
      </c>
      <c r="B1329" t="s">
        <v>5</v>
      </c>
      <c r="C1329">
        <v>5</v>
      </c>
      <c r="D1329">
        <v>35</v>
      </c>
      <c r="E1329">
        <v>8</v>
      </c>
      <c r="F1329" s="5">
        <v>11455.87</v>
      </c>
      <c r="G1329" s="5">
        <v>11379.91</v>
      </c>
      <c r="H1329" s="5">
        <v>0.01</v>
      </c>
      <c r="I1329" s="5">
        <v>3600.19</v>
      </c>
      <c r="J1329" s="5">
        <v>56823</v>
      </c>
      <c r="K1329" s="5">
        <v>9307007</v>
      </c>
      <c r="L1329" s="5">
        <v>10</v>
      </c>
      <c r="M1329" s="5">
        <v>0</v>
      </c>
      <c r="N1329" s="5">
        <v>0</v>
      </c>
      <c r="O1329" s="5">
        <v>0</v>
      </c>
      <c r="P1329" s="9" cm="1">
        <f t="array" ref="P1329">_xlfn.IFS(F1329="Unk",0,F1329="",0,(F1329-G1329)=0,1,(F1329-G1329)&lt;&gt;0,0)</f>
        <v>0</v>
      </c>
      <c r="Q1329" s="9" cm="1">
        <f t="array" ref="Q1329">_xlfn.IFS(F1329="Unk",1,F1329="",1,F1329&lt;&gt;"",0)</f>
        <v>0</v>
      </c>
      <c r="R1329" s="5">
        <v>12139.82</v>
      </c>
      <c r="S1329" s="5">
        <v>11393.18</v>
      </c>
      <c r="T1329" s="5">
        <v>0.06</v>
      </c>
      <c r="U1329" s="5">
        <v>3600.35</v>
      </c>
      <c r="V1329" s="5">
        <v>62523</v>
      </c>
      <c r="W1329" s="5">
        <v>7711759</v>
      </c>
      <c r="X1329" s="5">
        <v>5</v>
      </c>
      <c r="Y1329" s="5">
        <v>0</v>
      </c>
      <c r="Z1329" s="5">
        <v>0</v>
      </c>
      <c r="AA1329" s="5">
        <v>0</v>
      </c>
      <c r="AB1329" s="9" cm="1">
        <f t="array" ref="AB1329">_xlfn.IFS(R1329="Unk",0,R1329="",0,(R1329-S1329)=0,1,(R1329-S1329)&lt;&gt;0,0)</f>
        <v>0</v>
      </c>
      <c r="AC1329" s="9" cm="1">
        <f t="array" ref="AC1329">_xlfn.IFS(R1329="Unk",1,R1329="",1,R1329&lt;&gt;"",0)</f>
        <v>0</v>
      </c>
      <c r="AD1329" s="5" t="s">
        <v>25</v>
      </c>
      <c r="AE1329" s="5">
        <v>11590.55</v>
      </c>
      <c r="AF1329" s="5" t="s">
        <v>25</v>
      </c>
      <c r="AG1329" s="5">
        <v>3600.32</v>
      </c>
      <c r="AH1329" s="5">
        <v>76235</v>
      </c>
      <c r="AI1329" s="5">
        <v>11575910</v>
      </c>
      <c r="AJ1329" s="5">
        <v>0</v>
      </c>
      <c r="AK1329" s="5"/>
      <c r="AL1329" s="5"/>
      <c r="AM1329" s="5"/>
      <c r="AN1329" s="9" cm="1">
        <f t="array" ref="AN1329">_xlfn.IFS(AD1329="Unk",0,AD1329="",0,(AD1329-AE1329)=0,1,(AD1329-AE1329)&lt;&gt;0,0)</f>
        <v>0</v>
      </c>
      <c r="AO1329" s="9" cm="1">
        <f t="array" ref="AO1329">_xlfn.IFS(AD1329="Unk",1,AD1329="",1,AD1329&lt;&gt;"",0)</f>
        <v>1</v>
      </c>
      <c r="AP1329" s="5" t="s">
        <v>25</v>
      </c>
      <c r="AQ1329" s="5">
        <v>11775.59</v>
      </c>
      <c r="AR1329" s="5" t="s">
        <v>25</v>
      </c>
      <c r="AS1329" s="5">
        <v>3600.68</v>
      </c>
      <c r="AT1329" s="5">
        <v>58093</v>
      </c>
      <c r="AU1329" s="5">
        <v>7826582</v>
      </c>
      <c r="AV1329" s="5">
        <v>0</v>
      </c>
      <c r="AW1329" s="5"/>
      <c r="AX1329" s="5"/>
      <c r="AY1329" s="5"/>
      <c r="AZ1329" s="9" cm="1">
        <f t="array" ref="AZ1329">_xlfn.IFS(AP1329="Unk",0,AP1329="",0,(AP1329-AQ1329)=0,1,(AP1329-AQ1329)&lt;&gt;0,0)</f>
        <v>0</v>
      </c>
      <c r="BA1329" s="9" cm="1">
        <f t="array" ref="BA1329">_xlfn.IFS(AP1329="Unk",1,AP1329="",1,AP1329&lt;&gt;"",0)</f>
        <v>1</v>
      </c>
    </row>
    <row r="1330" spans="1:53" x14ac:dyDescent="0.2">
      <c r="A1330">
        <v>3</v>
      </c>
      <c r="B1330" t="s">
        <v>5</v>
      </c>
      <c r="C1330">
        <v>5</v>
      </c>
      <c r="D1330">
        <v>40</v>
      </c>
      <c r="E1330">
        <v>8</v>
      </c>
      <c r="F1330" s="5">
        <v>13859.31</v>
      </c>
      <c r="G1330" s="5">
        <v>13643.93</v>
      </c>
      <c r="H1330" s="5">
        <v>0.02</v>
      </c>
      <c r="I1330" s="5">
        <v>3600.07</v>
      </c>
      <c r="J1330" s="5">
        <v>28694</v>
      </c>
      <c r="K1330" s="5">
        <v>5953823</v>
      </c>
      <c r="L1330" s="5">
        <v>10</v>
      </c>
      <c r="M1330" s="5">
        <v>0</v>
      </c>
      <c r="N1330" s="5">
        <v>0</v>
      </c>
      <c r="O1330" s="5">
        <v>0</v>
      </c>
      <c r="P1330" s="9" cm="1">
        <f t="array" ref="P1330">_xlfn.IFS(F1330="Unk",0,F1330="",0,(F1330-G1330)=0,1,(F1330-G1330)&lt;&gt;0,0)</f>
        <v>0</v>
      </c>
      <c r="Q1330" s="9" cm="1">
        <f t="array" ref="Q1330">_xlfn.IFS(F1330="Unk",1,F1330="",1,F1330&lt;&gt;"",0)</f>
        <v>0</v>
      </c>
      <c r="R1330" s="5">
        <v>14993.91</v>
      </c>
      <c r="S1330" s="5">
        <v>13633.94</v>
      </c>
      <c r="T1330" s="5">
        <v>0.09</v>
      </c>
      <c r="U1330" s="5">
        <v>3600.64</v>
      </c>
      <c r="V1330" s="5">
        <v>28232</v>
      </c>
      <c r="W1330" s="5">
        <v>3170863</v>
      </c>
      <c r="X1330" s="5">
        <v>10</v>
      </c>
      <c r="Y1330" s="5">
        <v>0</v>
      </c>
      <c r="Z1330" s="5">
        <v>0</v>
      </c>
      <c r="AA1330" s="5">
        <v>0</v>
      </c>
      <c r="AB1330" s="9" cm="1">
        <f t="array" ref="AB1330">_xlfn.IFS(R1330="Unk",0,R1330="",0,(R1330-S1330)=0,1,(R1330-S1330)&lt;&gt;0,0)</f>
        <v>0</v>
      </c>
      <c r="AC1330" s="9" cm="1">
        <f t="array" ref="AC1330">_xlfn.IFS(R1330="Unk",1,R1330="",1,R1330&lt;&gt;"",0)</f>
        <v>0</v>
      </c>
      <c r="AD1330" s="5" t="s">
        <v>25</v>
      </c>
      <c r="AE1330" s="5">
        <v>13739.31</v>
      </c>
      <c r="AF1330" s="5" t="s">
        <v>25</v>
      </c>
      <c r="AG1330" s="5">
        <v>3600.86</v>
      </c>
      <c r="AH1330" s="5">
        <v>42051</v>
      </c>
      <c r="AI1330" s="5">
        <v>7293916</v>
      </c>
      <c r="AJ1330" s="5">
        <v>0</v>
      </c>
      <c r="AK1330" s="5"/>
      <c r="AL1330" s="5"/>
      <c r="AM1330" s="5"/>
      <c r="AN1330" s="9" cm="1">
        <f t="array" ref="AN1330">_xlfn.IFS(AD1330="Unk",0,AD1330="",0,(AD1330-AE1330)=0,1,(AD1330-AE1330)&lt;&gt;0,0)</f>
        <v>0</v>
      </c>
      <c r="AO1330" s="9" cm="1">
        <f t="array" ref="AO1330">_xlfn.IFS(AD1330="Unk",1,AD1330="",1,AD1330&lt;&gt;"",0)</f>
        <v>1</v>
      </c>
      <c r="AP1330" s="5" t="s">
        <v>25</v>
      </c>
      <c r="AQ1330" s="5">
        <v>13822.24</v>
      </c>
      <c r="AR1330" s="5" t="s">
        <v>25</v>
      </c>
      <c r="AS1330" s="5">
        <v>3600.12</v>
      </c>
      <c r="AT1330" s="5">
        <v>35650</v>
      </c>
      <c r="AU1330" s="5">
        <v>7629467</v>
      </c>
      <c r="AV1330" s="5">
        <v>0</v>
      </c>
      <c r="AW1330" s="5"/>
      <c r="AX1330" s="5"/>
      <c r="AY1330" s="5"/>
      <c r="AZ1330" s="9" cm="1">
        <f t="array" ref="AZ1330">_xlfn.IFS(AP1330="Unk",0,AP1330="",0,(AP1330-AQ1330)=0,1,(AP1330-AQ1330)&lt;&gt;0,0)</f>
        <v>0</v>
      </c>
      <c r="BA1330" s="9" cm="1">
        <f t="array" ref="BA1330">_xlfn.IFS(AP1330="Unk",1,AP1330="",1,AP1330&lt;&gt;"",0)</f>
        <v>1</v>
      </c>
    </row>
    <row r="1331" spans="1:53" x14ac:dyDescent="0.2">
      <c r="A1331">
        <v>3</v>
      </c>
      <c r="B1331" t="s">
        <v>5</v>
      </c>
      <c r="C1331">
        <v>5</v>
      </c>
      <c r="D1331">
        <v>45</v>
      </c>
      <c r="E1331">
        <v>8</v>
      </c>
      <c r="F1331" s="5">
        <v>14052.36</v>
      </c>
      <c r="G1331" s="5">
        <v>14018.68</v>
      </c>
      <c r="H1331" s="5">
        <v>0</v>
      </c>
      <c r="I1331" s="5">
        <v>3600.75</v>
      </c>
      <c r="J1331" s="5">
        <v>58592</v>
      </c>
      <c r="K1331" s="5">
        <v>8478291</v>
      </c>
      <c r="L1331" s="5">
        <v>9</v>
      </c>
      <c r="M1331" s="5">
        <v>0</v>
      </c>
      <c r="N1331" s="5">
        <v>0</v>
      </c>
      <c r="O1331" s="5">
        <v>0</v>
      </c>
      <c r="P1331" s="9" cm="1">
        <f t="array" ref="P1331">_xlfn.IFS(F1331="Unk",0,F1331="",0,(F1331-G1331)=0,1,(F1331-G1331)&lt;&gt;0,0)</f>
        <v>0</v>
      </c>
      <c r="Q1331" s="9" cm="1">
        <f t="array" ref="Q1331">_xlfn.IFS(F1331="Unk",1,F1331="",1,F1331&lt;&gt;"",0)</f>
        <v>0</v>
      </c>
      <c r="R1331" s="5">
        <v>14305.11</v>
      </c>
      <c r="S1331" s="5">
        <v>14037.25</v>
      </c>
      <c r="T1331" s="5">
        <v>0.02</v>
      </c>
      <c r="U1331" s="5">
        <v>3601.44</v>
      </c>
      <c r="V1331" s="5">
        <v>28964</v>
      </c>
      <c r="W1331" s="5">
        <v>7504670</v>
      </c>
      <c r="X1331" s="5">
        <v>10</v>
      </c>
      <c r="Y1331" s="5">
        <v>0</v>
      </c>
      <c r="Z1331" s="5">
        <v>0</v>
      </c>
      <c r="AA1331" s="5">
        <v>0</v>
      </c>
      <c r="AB1331" s="9" cm="1">
        <f t="array" ref="AB1331">_xlfn.IFS(R1331="Unk",0,R1331="",0,(R1331-S1331)=0,1,(R1331-S1331)&lt;&gt;0,0)</f>
        <v>0</v>
      </c>
      <c r="AC1331" s="9" cm="1">
        <f t="array" ref="AC1331">_xlfn.IFS(R1331="Unk",1,R1331="",1,R1331&lt;&gt;"",0)</f>
        <v>0</v>
      </c>
      <c r="AD1331" s="5">
        <v>15898.41</v>
      </c>
      <c r="AE1331" s="5">
        <v>13932.35</v>
      </c>
      <c r="AF1331" s="5">
        <v>0.12</v>
      </c>
      <c r="AG1331" s="5">
        <v>3600.31</v>
      </c>
      <c r="AH1331" s="5">
        <v>31980</v>
      </c>
      <c r="AI1331" s="5">
        <v>4576931</v>
      </c>
      <c r="AJ1331" s="5">
        <v>2</v>
      </c>
      <c r="AK1331" s="5">
        <v>0</v>
      </c>
      <c r="AL1331" s="5">
        <v>0</v>
      </c>
      <c r="AM1331" s="5">
        <v>0</v>
      </c>
      <c r="AN1331" s="9" cm="1">
        <f t="array" ref="AN1331">_xlfn.IFS(AD1331="Unk",0,AD1331="",0,(AD1331-AE1331)=0,1,(AD1331-AE1331)&lt;&gt;0,0)</f>
        <v>0</v>
      </c>
      <c r="AO1331" s="9" cm="1">
        <f t="array" ref="AO1331">_xlfn.IFS(AD1331="Unk",1,AD1331="",1,AD1331&lt;&gt;"",0)</f>
        <v>0</v>
      </c>
      <c r="AP1331" s="5" t="s">
        <v>25</v>
      </c>
      <c r="AQ1331" s="5">
        <v>13959.1</v>
      </c>
      <c r="AR1331" s="5" t="s">
        <v>25</v>
      </c>
      <c r="AS1331" s="5">
        <v>3608.9</v>
      </c>
      <c r="AT1331" s="5">
        <v>51400</v>
      </c>
      <c r="AU1331" s="5">
        <v>6065743</v>
      </c>
      <c r="AV1331" s="5">
        <v>0</v>
      </c>
      <c r="AW1331" s="5"/>
      <c r="AX1331" s="5"/>
      <c r="AY1331" s="5"/>
      <c r="AZ1331" s="9" cm="1">
        <f t="array" ref="AZ1331">_xlfn.IFS(AP1331="Unk",0,AP1331="",0,(AP1331-AQ1331)=0,1,(AP1331-AQ1331)&lt;&gt;0,0)</f>
        <v>0</v>
      </c>
      <c r="BA1331" s="9" cm="1">
        <f t="array" ref="BA1331">_xlfn.IFS(AP1331="Unk",1,AP1331="",1,AP1331&lt;&gt;"",0)</f>
        <v>1</v>
      </c>
    </row>
    <row r="1332" spans="1:53" x14ac:dyDescent="0.2">
      <c r="A1332">
        <v>3</v>
      </c>
      <c r="B1332" t="s">
        <v>5</v>
      </c>
      <c r="C1332">
        <v>5</v>
      </c>
      <c r="D1332">
        <v>50</v>
      </c>
      <c r="E1332">
        <v>8</v>
      </c>
      <c r="F1332" s="5" t="s">
        <v>25</v>
      </c>
      <c r="G1332" s="5">
        <v>15818.96</v>
      </c>
      <c r="H1332" s="5" t="s">
        <v>25</v>
      </c>
      <c r="I1332" s="5">
        <v>3600.13</v>
      </c>
      <c r="J1332" s="5">
        <v>22804</v>
      </c>
      <c r="K1332" s="5">
        <v>2968975</v>
      </c>
      <c r="L1332" s="5">
        <v>0</v>
      </c>
      <c r="P1332" s="9" cm="1">
        <f t="array" ref="P1332">_xlfn.IFS(F1332="Unk",0,F1332="",0,(F1332-G1332)=0,1,(F1332-G1332)&lt;&gt;0,0)</f>
        <v>0</v>
      </c>
      <c r="Q1332" s="9" cm="1">
        <f t="array" ref="Q1332">_xlfn.IFS(F1332="Unk",1,F1332="",1,F1332&lt;&gt;"",0)</f>
        <v>1</v>
      </c>
      <c r="R1332" s="5">
        <v>19391.169999999998</v>
      </c>
      <c r="S1332" s="5">
        <v>16042.49</v>
      </c>
      <c r="T1332" s="5">
        <v>0.17</v>
      </c>
      <c r="U1332" s="5">
        <v>3600.24</v>
      </c>
      <c r="V1332" s="5">
        <v>25609</v>
      </c>
      <c r="W1332" s="5">
        <v>4521643</v>
      </c>
      <c r="X1332" s="5">
        <v>8</v>
      </c>
      <c r="Y1332" s="5">
        <v>0</v>
      </c>
      <c r="Z1332" s="5">
        <v>0</v>
      </c>
      <c r="AA1332" s="5">
        <v>0</v>
      </c>
      <c r="AB1332" s="9" cm="1">
        <f t="array" ref="AB1332">_xlfn.IFS(R1332="Unk",0,R1332="",0,(R1332-S1332)=0,1,(R1332-S1332)&lt;&gt;0,0)</f>
        <v>0</v>
      </c>
      <c r="AC1332" s="9" cm="1">
        <f t="array" ref="AC1332">_xlfn.IFS(R1332="Unk",1,R1332="",1,R1332&lt;&gt;"",0)</f>
        <v>0</v>
      </c>
      <c r="AD1332" s="5" t="s">
        <v>25</v>
      </c>
      <c r="AE1332" s="5">
        <v>16099.81</v>
      </c>
      <c r="AF1332" s="5" t="s">
        <v>25</v>
      </c>
      <c r="AG1332" s="5">
        <v>3610.6</v>
      </c>
      <c r="AH1332" s="5">
        <v>28035</v>
      </c>
      <c r="AI1332" s="5">
        <v>5168156</v>
      </c>
      <c r="AJ1332" s="5">
        <v>0</v>
      </c>
      <c r="AK1332" s="5"/>
      <c r="AL1332" s="5"/>
      <c r="AM1332" s="5"/>
      <c r="AN1332" s="9" cm="1">
        <f t="array" ref="AN1332">_xlfn.IFS(AD1332="Unk",0,AD1332="",0,(AD1332-AE1332)=0,1,(AD1332-AE1332)&lt;&gt;0,0)</f>
        <v>0</v>
      </c>
      <c r="AO1332" s="9" cm="1">
        <f t="array" ref="AO1332">_xlfn.IFS(AD1332="Unk",1,AD1332="",1,AD1332&lt;&gt;"",0)</f>
        <v>1</v>
      </c>
      <c r="AP1332" s="5" t="s">
        <v>25</v>
      </c>
      <c r="AQ1332" s="5">
        <v>16295.68</v>
      </c>
      <c r="AR1332" s="5" t="s">
        <v>25</v>
      </c>
      <c r="AS1332" s="5">
        <v>3601.22</v>
      </c>
      <c r="AT1332" s="5">
        <v>17845</v>
      </c>
      <c r="AU1332" s="5">
        <v>4799520</v>
      </c>
      <c r="AV1332" s="5">
        <v>0</v>
      </c>
      <c r="AW1332" s="5"/>
      <c r="AX1332" s="5"/>
      <c r="AY1332" s="5"/>
      <c r="AZ1332" s="9" cm="1">
        <f t="array" ref="AZ1332">_xlfn.IFS(AP1332="Unk",0,AP1332="",0,(AP1332-AQ1332)=0,1,(AP1332-AQ1332)&lt;&gt;0,0)</f>
        <v>0</v>
      </c>
      <c r="BA1332" s="9" cm="1">
        <f t="array" ref="BA1332">_xlfn.IFS(AP1332="Unk",1,AP1332="",1,AP1332&lt;&gt;"",0)</f>
        <v>1</v>
      </c>
    </row>
    <row r="1333" spans="1:53" x14ac:dyDescent="0.2">
      <c r="A1333">
        <v>6</v>
      </c>
      <c r="B1333" t="s">
        <v>5</v>
      </c>
      <c r="C1333">
        <v>1</v>
      </c>
      <c r="D1333">
        <v>5</v>
      </c>
      <c r="E1333">
        <v>8</v>
      </c>
      <c r="F1333" s="5">
        <v>6888.73</v>
      </c>
      <c r="G1333" s="5">
        <v>6888.73</v>
      </c>
      <c r="H1333" s="5">
        <v>0</v>
      </c>
      <c r="I1333" s="5">
        <v>7.36</v>
      </c>
      <c r="J1333" s="5">
        <v>7078</v>
      </c>
      <c r="K1333" s="5">
        <v>180304</v>
      </c>
      <c r="L1333" s="5">
        <v>10</v>
      </c>
      <c r="M1333" s="5">
        <v>0</v>
      </c>
      <c r="N1333" s="5">
        <v>0</v>
      </c>
      <c r="O1333" s="5">
        <v>0</v>
      </c>
      <c r="P1333" s="9" cm="1">
        <f t="array" ref="P1333">_xlfn.IFS(F1333="Unk",0,F1333="",0,(F1333-G1333)=0,1,(F1333-G1333)&lt;&gt;0,0)</f>
        <v>1</v>
      </c>
      <c r="Q1333" s="9" cm="1">
        <f t="array" ref="Q1333">_xlfn.IFS(F1333="Unk",1,F1333="",1,F1333&lt;&gt;"",0)</f>
        <v>0</v>
      </c>
      <c r="R1333" s="5">
        <v>7864.79</v>
      </c>
      <c r="S1333" s="5">
        <v>7864.79</v>
      </c>
      <c r="T1333" s="5">
        <v>0</v>
      </c>
      <c r="U1333" s="5">
        <v>68.400000000000006</v>
      </c>
      <c r="V1333" s="5">
        <v>10706</v>
      </c>
      <c r="W1333" s="5">
        <v>440296</v>
      </c>
      <c r="X1333" s="5">
        <v>9</v>
      </c>
      <c r="Y1333" s="5">
        <v>0</v>
      </c>
      <c r="Z1333" s="5">
        <v>0</v>
      </c>
      <c r="AA1333" s="5">
        <v>0</v>
      </c>
      <c r="AB1333" s="9" cm="1">
        <f t="array" ref="AB1333">_xlfn.IFS(R1333="Unk",0,R1333="",0,(R1333-S1333)=0,1,(R1333-S1333)&lt;&gt;0,0)</f>
        <v>1</v>
      </c>
      <c r="AC1333" s="9" cm="1">
        <f t="array" ref="AC1333">_xlfn.IFS(R1333="Unk",1,R1333="",1,R1333&lt;&gt;"",0)</f>
        <v>0</v>
      </c>
      <c r="AD1333" s="5">
        <v>10729.48</v>
      </c>
      <c r="AE1333" s="5">
        <v>10729.48</v>
      </c>
      <c r="AF1333" s="5">
        <v>0</v>
      </c>
      <c r="AG1333" s="5">
        <v>42.69</v>
      </c>
      <c r="AH1333" s="5">
        <v>20081</v>
      </c>
      <c r="AI1333" s="5">
        <v>433671</v>
      </c>
      <c r="AJ1333" s="5">
        <v>5</v>
      </c>
      <c r="AK1333" s="5">
        <v>0</v>
      </c>
      <c r="AL1333" s="5">
        <v>0</v>
      </c>
      <c r="AM1333" s="5">
        <v>0</v>
      </c>
      <c r="AN1333" s="9" cm="1">
        <f t="array" ref="AN1333">_xlfn.IFS(AD1333="Unk",0,AD1333="",0,(AD1333-AE1333)=0,1,(AD1333-AE1333)&lt;&gt;0,0)</f>
        <v>1</v>
      </c>
      <c r="AO1333" s="9" cm="1">
        <f t="array" ref="AO1333">_xlfn.IFS(AD1333="Unk",1,AD1333="",1,AD1333&lt;&gt;"",0)</f>
        <v>0</v>
      </c>
      <c r="AP1333" s="5">
        <v>10219.5</v>
      </c>
      <c r="AQ1333" s="5">
        <v>10219.5</v>
      </c>
      <c r="AR1333" s="5">
        <v>0</v>
      </c>
      <c r="AS1333" s="5">
        <v>19.440000000000001</v>
      </c>
      <c r="AT1333" s="5">
        <v>2166</v>
      </c>
      <c r="AU1333" s="5">
        <v>131008</v>
      </c>
      <c r="AV1333" s="5">
        <v>1</v>
      </c>
      <c r="AW1333" s="5">
        <v>0</v>
      </c>
      <c r="AX1333" s="5">
        <v>0</v>
      </c>
      <c r="AY1333" s="5">
        <v>0</v>
      </c>
      <c r="AZ1333" s="9" cm="1">
        <f t="array" ref="AZ1333">_xlfn.IFS(AP1333="Unk",0,AP1333="",0,(AP1333-AQ1333)=0,1,(AP1333-AQ1333)&lt;&gt;0,0)</f>
        <v>1</v>
      </c>
      <c r="BA1333" s="9" cm="1">
        <f t="array" ref="BA1333">_xlfn.IFS(AP1333="Unk",1,AP1333="",1,AP1333&lt;&gt;"",0)</f>
        <v>0</v>
      </c>
    </row>
    <row r="1334" spans="1:53" x14ac:dyDescent="0.2">
      <c r="A1334">
        <v>6</v>
      </c>
      <c r="B1334" t="s">
        <v>5</v>
      </c>
      <c r="C1334">
        <v>1</v>
      </c>
      <c r="D1334">
        <v>10</v>
      </c>
      <c r="E1334">
        <v>8</v>
      </c>
      <c r="F1334" s="5">
        <v>10410.18</v>
      </c>
      <c r="G1334" s="5">
        <v>9705</v>
      </c>
      <c r="H1334" s="5">
        <v>7.0000000000000007E-2</v>
      </c>
      <c r="I1334" s="5">
        <v>3600.16</v>
      </c>
      <c r="J1334" s="5">
        <v>179809</v>
      </c>
      <c r="K1334" s="5">
        <v>23032480</v>
      </c>
      <c r="L1334" s="5">
        <v>10</v>
      </c>
      <c r="M1334" s="5">
        <v>0</v>
      </c>
      <c r="N1334" s="5">
        <v>0</v>
      </c>
      <c r="O1334" s="5">
        <v>0</v>
      </c>
      <c r="P1334" s="9" cm="1">
        <f t="array" ref="P1334">_xlfn.IFS(F1334="Unk",0,F1334="",0,(F1334-G1334)=0,1,(F1334-G1334)&lt;&gt;0,0)</f>
        <v>0</v>
      </c>
      <c r="Q1334" s="9" cm="1">
        <f t="array" ref="Q1334">_xlfn.IFS(F1334="Unk",1,F1334="",1,F1334&lt;&gt;"",0)</f>
        <v>0</v>
      </c>
      <c r="R1334" s="5">
        <v>12167.21</v>
      </c>
      <c r="S1334" s="5">
        <v>9843.4699999999993</v>
      </c>
      <c r="T1334" s="5">
        <v>0.19</v>
      </c>
      <c r="U1334" s="5">
        <v>3600.76</v>
      </c>
      <c r="V1334" s="5">
        <v>93844</v>
      </c>
      <c r="W1334" s="5">
        <v>19067488</v>
      </c>
      <c r="X1334" s="5">
        <v>10</v>
      </c>
      <c r="Y1334" s="5">
        <v>0</v>
      </c>
      <c r="Z1334" s="5">
        <v>0</v>
      </c>
      <c r="AA1334" s="5">
        <v>0</v>
      </c>
      <c r="AB1334" s="9" cm="1">
        <f t="array" ref="AB1334">_xlfn.IFS(R1334="Unk",0,R1334="",0,(R1334-S1334)=0,1,(R1334-S1334)&lt;&gt;0,0)</f>
        <v>0</v>
      </c>
      <c r="AC1334" s="9" cm="1">
        <f t="array" ref="AC1334">_xlfn.IFS(R1334="Unk",1,R1334="",1,R1334&lt;&gt;"",0)</f>
        <v>0</v>
      </c>
      <c r="AD1334" s="5">
        <v>13404.56</v>
      </c>
      <c r="AE1334" s="5">
        <v>10603.33</v>
      </c>
      <c r="AF1334" s="5">
        <v>0.21</v>
      </c>
      <c r="AG1334" s="5">
        <v>3600.67</v>
      </c>
      <c r="AH1334" s="5">
        <v>82285</v>
      </c>
      <c r="AI1334" s="5">
        <v>20048219</v>
      </c>
      <c r="AJ1334" s="5">
        <v>10</v>
      </c>
      <c r="AK1334" s="5">
        <v>0</v>
      </c>
      <c r="AL1334" s="5">
        <v>0</v>
      </c>
      <c r="AM1334" s="5">
        <v>0</v>
      </c>
      <c r="AN1334" s="9" cm="1">
        <f t="array" ref="AN1334">_xlfn.IFS(AD1334="Unk",0,AD1334="",0,(AD1334-AE1334)=0,1,(AD1334-AE1334)&lt;&gt;0,0)</f>
        <v>0</v>
      </c>
      <c r="AO1334" s="9" cm="1">
        <f t="array" ref="AO1334">_xlfn.IFS(AD1334="Unk",1,AD1334="",1,AD1334&lt;&gt;"",0)</f>
        <v>0</v>
      </c>
      <c r="AP1334" s="5">
        <v>15093.23</v>
      </c>
      <c r="AQ1334" s="5">
        <v>12331.52</v>
      </c>
      <c r="AR1334" s="5">
        <v>0.18</v>
      </c>
      <c r="AS1334" s="5">
        <v>3600</v>
      </c>
      <c r="AT1334" s="5">
        <v>53282</v>
      </c>
      <c r="AU1334" s="5">
        <v>20680374</v>
      </c>
      <c r="AV1334" s="5">
        <v>10</v>
      </c>
      <c r="AW1334" s="5">
        <v>0</v>
      </c>
      <c r="AX1334" s="5">
        <v>0</v>
      </c>
      <c r="AY1334" s="5">
        <v>0</v>
      </c>
      <c r="AZ1334" s="9" cm="1">
        <f t="array" ref="AZ1334">_xlfn.IFS(AP1334="Unk",0,AP1334="",0,(AP1334-AQ1334)=0,1,(AP1334-AQ1334)&lt;&gt;0,0)</f>
        <v>0</v>
      </c>
      <c r="BA1334" s="9" cm="1">
        <f t="array" ref="BA1334">_xlfn.IFS(AP1334="Unk",1,AP1334="",1,AP1334&lt;&gt;"",0)</f>
        <v>0</v>
      </c>
    </row>
    <row r="1335" spans="1:53" x14ac:dyDescent="0.2">
      <c r="A1335">
        <v>6</v>
      </c>
      <c r="B1335" t="s">
        <v>5</v>
      </c>
      <c r="C1335">
        <v>1</v>
      </c>
      <c r="D1335">
        <v>15</v>
      </c>
      <c r="E1335">
        <v>8</v>
      </c>
      <c r="F1335" s="5">
        <v>12825.51</v>
      </c>
      <c r="G1335" s="5">
        <v>12824.75</v>
      </c>
      <c r="H1335" s="5">
        <v>0</v>
      </c>
      <c r="I1335" s="5">
        <v>1041.4100000000001</v>
      </c>
      <c r="J1335" s="5">
        <v>51719</v>
      </c>
      <c r="K1335" s="5">
        <v>5447869</v>
      </c>
      <c r="L1335" s="5">
        <v>10</v>
      </c>
      <c r="M1335" s="5">
        <v>0</v>
      </c>
      <c r="N1335" s="5">
        <v>0</v>
      </c>
      <c r="O1335" s="5">
        <v>0</v>
      </c>
      <c r="P1335" s="9" cm="1">
        <f t="array" ref="P1335">_xlfn.IFS(F1335="Unk",0,F1335="",0,(F1335-G1335)=0,1,(F1335-G1335)&lt;&gt;0,0)</f>
        <v>0</v>
      </c>
      <c r="Q1335" s="9" cm="1">
        <f t="array" ref="Q1335">_xlfn.IFS(F1335="Unk",1,F1335="",1,F1335&lt;&gt;"",0)</f>
        <v>0</v>
      </c>
      <c r="R1335" s="5">
        <v>14460.77</v>
      </c>
      <c r="S1335" s="5">
        <v>12459.38</v>
      </c>
      <c r="T1335" s="5">
        <v>0.14000000000000001</v>
      </c>
      <c r="U1335" s="5">
        <v>4445.57</v>
      </c>
      <c r="V1335" s="5">
        <v>48745</v>
      </c>
      <c r="W1335" s="5">
        <v>11035223</v>
      </c>
      <c r="X1335" s="5">
        <v>10</v>
      </c>
      <c r="Y1335" s="5">
        <v>0</v>
      </c>
      <c r="Z1335" s="5">
        <v>0</v>
      </c>
      <c r="AA1335" s="5">
        <v>0</v>
      </c>
      <c r="AB1335" s="9" cm="1">
        <f t="array" ref="AB1335">_xlfn.IFS(R1335="Unk",0,R1335="",0,(R1335-S1335)=0,1,(R1335-S1335)&lt;&gt;0,0)</f>
        <v>0</v>
      </c>
      <c r="AC1335" s="9" cm="1">
        <f t="array" ref="AC1335">_xlfn.IFS(R1335="Unk",1,R1335="",1,R1335&lt;&gt;"",0)</f>
        <v>0</v>
      </c>
      <c r="AD1335" s="5">
        <v>15433.36</v>
      </c>
      <c r="AE1335" s="5">
        <v>12660.03</v>
      </c>
      <c r="AF1335" s="5">
        <v>0.18</v>
      </c>
      <c r="AG1335" s="5">
        <v>3600.26</v>
      </c>
      <c r="AH1335" s="5">
        <v>40184</v>
      </c>
      <c r="AI1335" s="5">
        <v>18638953</v>
      </c>
      <c r="AJ1335" s="5">
        <v>10</v>
      </c>
      <c r="AK1335" s="5">
        <v>0</v>
      </c>
      <c r="AL1335" s="5">
        <v>0</v>
      </c>
      <c r="AM1335" s="5">
        <v>0</v>
      </c>
      <c r="AN1335" s="9" cm="1">
        <f t="array" ref="AN1335">_xlfn.IFS(AD1335="Unk",0,AD1335="",0,(AD1335-AE1335)=0,1,(AD1335-AE1335)&lt;&gt;0,0)</f>
        <v>0</v>
      </c>
      <c r="AO1335" s="9" cm="1">
        <f t="array" ref="AO1335">_xlfn.IFS(AD1335="Unk",1,AD1335="",1,AD1335&lt;&gt;"",0)</f>
        <v>0</v>
      </c>
      <c r="AP1335" s="5">
        <v>16482.82</v>
      </c>
      <c r="AQ1335" s="5">
        <v>12811.78</v>
      </c>
      <c r="AR1335" s="5">
        <v>0.22</v>
      </c>
      <c r="AS1335" s="5">
        <v>3600.94</v>
      </c>
      <c r="AT1335" s="5">
        <v>26573</v>
      </c>
      <c r="AU1335" s="5">
        <v>15442293</v>
      </c>
      <c r="AV1335" s="5">
        <v>10</v>
      </c>
      <c r="AW1335" s="5">
        <v>0</v>
      </c>
      <c r="AX1335" s="5">
        <v>0</v>
      </c>
      <c r="AY1335" s="5">
        <v>0</v>
      </c>
      <c r="AZ1335" s="9" cm="1">
        <f t="array" ref="AZ1335">_xlfn.IFS(AP1335="Unk",0,AP1335="",0,(AP1335-AQ1335)=0,1,(AP1335-AQ1335)&lt;&gt;0,0)</f>
        <v>0</v>
      </c>
      <c r="BA1335" s="9" cm="1">
        <f t="array" ref="BA1335">_xlfn.IFS(AP1335="Unk",1,AP1335="",1,AP1335&lt;&gt;"",0)</f>
        <v>0</v>
      </c>
    </row>
    <row r="1336" spans="1:53" x14ac:dyDescent="0.2">
      <c r="A1336">
        <v>6</v>
      </c>
      <c r="B1336" t="s">
        <v>5</v>
      </c>
      <c r="C1336">
        <v>1</v>
      </c>
      <c r="D1336">
        <v>20</v>
      </c>
      <c r="E1336">
        <v>8</v>
      </c>
      <c r="F1336" s="5">
        <v>16264.61</v>
      </c>
      <c r="G1336" s="5">
        <v>14459.87</v>
      </c>
      <c r="H1336" s="5">
        <v>0.11</v>
      </c>
      <c r="I1336" s="5">
        <v>3604.83</v>
      </c>
      <c r="J1336" s="5">
        <v>39758</v>
      </c>
      <c r="K1336" s="5">
        <v>6074557</v>
      </c>
      <c r="L1336" s="5">
        <v>10</v>
      </c>
      <c r="M1336" s="5">
        <v>0</v>
      </c>
      <c r="N1336" s="5">
        <v>0</v>
      </c>
      <c r="O1336" s="5">
        <v>0</v>
      </c>
      <c r="P1336" s="9" cm="1">
        <f t="array" ref="P1336">_xlfn.IFS(F1336="Unk",0,F1336="",0,(F1336-G1336)=0,1,(F1336-G1336)&lt;&gt;0,0)</f>
        <v>0</v>
      </c>
      <c r="Q1336" s="9" cm="1">
        <f t="array" ref="Q1336">_xlfn.IFS(F1336="Unk",1,F1336="",1,F1336&lt;&gt;"",0)</f>
        <v>0</v>
      </c>
      <c r="R1336" s="5" t="s">
        <v>25</v>
      </c>
      <c r="S1336" s="5">
        <v>14651.52</v>
      </c>
      <c r="T1336" s="5" t="s">
        <v>25</v>
      </c>
      <c r="U1336" s="5">
        <v>3600.13</v>
      </c>
      <c r="V1336" s="5">
        <v>53125</v>
      </c>
      <c r="W1336" s="5">
        <v>11545097</v>
      </c>
      <c r="X1336" s="5">
        <v>0</v>
      </c>
      <c r="Y1336" s="5"/>
      <c r="Z1336" s="5"/>
      <c r="AA1336" s="5"/>
      <c r="AB1336" s="9" cm="1">
        <f t="array" ref="AB1336">_xlfn.IFS(R1336="Unk",0,R1336="",0,(R1336-S1336)=0,1,(R1336-S1336)&lt;&gt;0,0)</f>
        <v>0</v>
      </c>
      <c r="AC1336" s="9" cm="1">
        <f t="array" ref="AC1336">_xlfn.IFS(R1336="Unk",1,R1336="",1,R1336&lt;&gt;"",0)</f>
        <v>1</v>
      </c>
      <c r="AD1336" s="5" t="s">
        <v>25</v>
      </c>
      <c r="AE1336" s="5">
        <v>15137.89</v>
      </c>
      <c r="AF1336" s="5" t="s">
        <v>25</v>
      </c>
      <c r="AG1336" s="5">
        <v>3601.04</v>
      </c>
      <c r="AH1336" s="5">
        <v>55141</v>
      </c>
      <c r="AI1336" s="5">
        <v>8805219</v>
      </c>
      <c r="AJ1336" s="5">
        <v>0</v>
      </c>
      <c r="AK1336" s="5"/>
      <c r="AL1336" s="5"/>
      <c r="AM1336" s="5"/>
      <c r="AN1336" s="9" cm="1">
        <f t="array" ref="AN1336">_xlfn.IFS(AD1336="Unk",0,AD1336="",0,(AD1336-AE1336)=0,1,(AD1336-AE1336)&lt;&gt;0,0)</f>
        <v>0</v>
      </c>
      <c r="AO1336" s="9" cm="1">
        <f t="array" ref="AO1336">_xlfn.IFS(AD1336="Unk",1,AD1336="",1,AD1336&lt;&gt;"",0)</f>
        <v>1</v>
      </c>
      <c r="AP1336" s="5" t="s">
        <v>25</v>
      </c>
      <c r="AQ1336" s="5">
        <v>15706.53</v>
      </c>
      <c r="AR1336" s="5" t="s">
        <v>25</v>
      </c>
      <c r="AS1336" s="5">
        <v>3603.07</v>
      </c>
      <c r="AT1336" s="5">
        <v>21407</v>
      </c>
      <c r="AU1336" s="5">
        <v>12670294</v>
      </c>
      <c r="AV1336" s="5">
        <v>0</v>
      </c>
      <c r="AW1336" s="5"/>
      <c r="AX1336" s="5"/>
      <c r="AY1336" s="5"/>
      <c r="AZ1336" s="9" cm="1">
        <f t="array" ref="AZ1336">_xlfn.IFS(AP1336="Unk",0,AP1336="",0,(AP1336-AQ1336)=0,1,(AP1336-AQ1336)&lt;&gt;0,0)</f>
        <v>0</v>
      </c>
      <c r="BA1336" s="9" cm="1">
        <f t="array" ref="BA1336">_xlfn.IFS(AP1336="Unk",1,AP1336="",1,AP1336&lt;&gt;"",0)</f>
        <v>1</v>
      </c>
    </row>
    <row r="1337" spans="1:53" x14ac:dyDescent="0.2">
      <c r="A1337">
        <v>6</v>
      </c>
      <c r="B1337" t="s">
        <v>5</v>
      </c>
      <c r="C1337">
        <v>1</v>
      </c>
      <c r="D1337">
        <v>25</v>
      </c>
      <c r="E1337">
        <v>8</v>
      </c>
      <c r="F1337" s="5">
        <v>16490</v>
      </c>
      <c r="G1337" s="5">
        <v>16078.49</v>
      </c>
      <c r="H1337" s="5">
        <v>0.02</v>
      </c>
      <c r="I1337" s="5">
        <v>3600.19</v>
      </c>
      <c r="J1337" s="5">
        <v>39895</v>
      </c>
      <c r="K1337" s="5">
        <v>9199662</v>
      </c>
      <c r="L1337" s="5">
        <v>10</v>
      </c>
      <c r="M1337" s="5">
        <v>0</v>
      </c>
      <c r="N1337" s="5">
        <v>0</v>
      </c>
      <c r="O1337" s="5">
        <v>0</v>
      </c>
      <c r="P1337" s="9" cm="1">
        <f t="array" ref="P1337">_xlfn.IFS(F1337="Unk",0,F1337="",0,(F1337-G1337)=0,1,(F1337-G1337)&lt;&gt;0,0)</f>
        <v>0</v>
      </c>
      <c r="Q1337" s="9" cm="1">
        <f t="array" ref="Q1337">_xlfn.IFS(F1337="Unk",1,F1337="",1,F1337&lt;&gt;"",0)</f>
        <v>0</v>
      </c>
      <c r="R1337" s="5">
        <v>17749.88</v>
      </c>
      <c r="S1337" s="5">
        <v>16499.25</v>
      </c>
      <c r="T1337" s="5">
        <v>7.0000000000000007E-2</v>
      </c>
      <c r="U1337" s="5">
        <v>3601.14</v>
      </c>
      <c r="V1337" s="5">
        <v>36146</v>
      </c>
      <c r="W1337" s="5">
        <v>13234197</v>
      </c>
      <c r="X1337" s="5">
        <v>10</v>
      </c>
      <c r="Y1337" s="5">
        <v>0</v>
      </c>
      <c r="Z1337" s="5">
        <v>0</v>
      </c>
      <c r="AA1337" s="5">
        <v>0</v>
      </c>
      <c r="AB1337" s="9" cm="1">
        <f t="array" ref="AB1337">_xlfn.IFS(R1337="Unk",0,R1337="",0,(R1337-S1337)=0,1,(R1337-S1337)&lt;&gt;0,0)</f>
        <v>0</v>
      </c>
      <c r="AC1337" s="9" cm="1">
        <f t="array" ref="AC1337">_xlfn.IFS(R1337="Unk",1,R1337="",1,R1337&lt;&gt;"",0)</f>
        <v>0</v>
      </c>
      <c r="AD1337" s="5" t="s">
        <v>25</v>
      </c>
      <c r="AE1337" s="5">
        <v>16852.240000000002</v>
      </c>
      <c r="AF1337" s="5" t="s">
        <v>25</v>
      </c>
      <c r="AG1337" s="5">
        <v>3601.79</v>
      </c>
      <c r="AH1337" s="5">
        <v>23757</v>
      </c>
      <c r="AI1337" s="5">
        <v>8334770</v>
      </c>
      <c r="AJ1337" s="5">
        <v>0</v>
      </c>
      <c r="AK1337" s="5"/>
      <c r="AL1337" s="5"/>
      <c r="AM1337" s="5"/>
      <c r="AN1337" s="9" cm="1">
        <f t="array" ref="AN1337">_xlfn.IFS(AD1337="Unk",0,AD1337="",0,(AD1337-AE1337)=0,1,(AD1337-AE1337)&lt;&gt;0,0)</f>
        <v>0</v>
      </c>
      <c r="AO1337" s="9" cm="1">
        <f t="array" ref="AO1337">_xlfn.IFS(AD1337="Unk",1,AD1337="",1,AD1337&lt;&gt;"",0)</f>
        <v>1</v>
      </c>
      <c r="AP1337" s="5" t="s">
        <v>25</v>
      </c>
      <c r="AQ1337" s="5">
        <v>17445.599999999999</v>
      </c>
      <c r="AR1337" s="5" t="s">
        <v>25</v>
      </c>
      <c r="AS1337" s="5">
        <v>3600.2</v>
      </c>
      <c r="AT1337" s="5">
        <v>18389</v>
      </c>
      <c r="AU1337" s="5">
        <v>11102055</v>
      </c>
      <c r="AV1337" s="5">
        <v>0</v>
      </c>
      <c r="AW1337" s="5"/>
      <c r="AX1337" s="5"/>
      <c r="AY1337" s="5"/>
      <c r="AZ1337" s="9" cm="1">
        <f t="array" ref="AZ1337">_xlfn.IFS(AP1337="Unk",0,AP1337="",0,(AP1337-AQ1337)=0,1,(AP1337-AQ1337)&lt;&gt;0,0)</f>
        <v>0</v>
      </c>
      <c r="BA1337" s="9" cm="1">
        <f t="array" ref="BA1337">_xlfn.IFS(AP1337="Unk",1,AP1337="",1,AP1337&lt;&gt;"",0)</f>
        <v>1</v>
      </c>
    </row>
    <row r="1338" spans="1:53" x14ac:dyDescent="0.2">
      <c r="A1338">
        <v>6</v>
      </c>
      <c r="B1338" t="s">
        <v>5</v>
      </c>
      <c r="C1338">
        <v>1</v>
      </c>
      <c r="D1338">
        <v>30</v>
      </c>
      <c r="E1338">
        <v>8</v>
      </c>
      <c r="F1338" s="5">
        <v>27311.26</v>
      </c>
      <c r="G1338" s="5">
        <v>22698.94</v>
      </c>
      <c r="H1338" s="5">
        <v>0.17</v>
      </c>
      <c r="I1338" s="5">
        <v>3600.2</v>
      </c>
      <c r="J1338" s="5">
        <v>23086</v>
      </c>
      <c r="K1338" s="5">
        <v>4519627</v>
      </c>
      <c r="L1338" s="5">
        <v>10</v>
      </c>
      <c r="M1338" s="5">
        <v>0</v>
      </c>
      <c r="N1338" s="5">
        <v>0</v>
      </c>
      <c r="O1338" s="5">
        <v>0</v>
      </c>
      <c r="P1338" s="9" cm="1">
        <f t="array" ref="P1338">_xlfn.IFS(F1338="Unk",0,F1338="",0,(F1338-G1338)=0,1,(F1338-G1338)&lt;&gt;0,0)</f>
        <v>0</v>
      </c>
      <c r="Q1338" s="9" cm="1">
        <f t="array" ref="Q1338">_xlfn.IFS(F1338="Unk",1,F1338="",1,F1338&lt;&gt;"",0)</f>
        <v>0</v>
      </c>
      <c r="R1338" s="5">
        <v>28868.53</v>
      </c>
      <c r="S1338" s="5">
        <v>22793.200000000001</v>
      </c>
      <c r="T1338" s="5">
        <v>0.21</v>
      </c>
      <c r="U1338" s="5">
        <v>3604.37</v>
      </c>
      <c r="V1338" s="5">
        <v>19697</v>
      </c>
      <c r="W1338" s="5">
        <v>6445107</v>
      </c>
      <c r="X1338" s="5">
        <v>10</v>
      </c>
      <c r="Y1338" s="5">
        <v>0</v>
      </c>
      <c r="Z1338" s="5">
        <v>0</v>
      </c>
      <c r="AA1338" s="5">
        <v>0</v>
      </c>
      <c r="AB1338" s="9" cm="1">
        <f t="array" ref="AB1338">_xlfn.IFS(R1338="Unk",0,R1338="",0,(R1338-S1338)=0,1,(R1338-S1338)&lt;&gt;0,0)</f>
        <v>0</v>
      </c>
      <c r="AC1338" s="9" cm="1">
        <f t="array" ref="AC1338">_xlfn.IFS(R1338="Unk",1,R1338="",1,R1338&lt;&gt;"",0)</f>
        <v>0</v>
      </c>
      <c r="AD1338" s="5">
        <v>36529.51</v>
      </c>
      <c r="AE1338" s="5">
        <v>23130.51</v>
      </c>
      <c r="AF1338" s="5">
        <v>0.37</v>
      </c>
      <c r="AG1338" s="5">
        <v>3604.33</v>
      </c>
      <c r="AH1338" s="5">
        <v>16732</v>
      </c>
      <c r="AI1338" s="5">
        <v>6019810</v>
      </c>
      <c r="AJ1338" s="5">
        <v>10</v>
      </c>
      <c r="AK1338" s="5">
        <v>0</v>
      </c>
      <c r="AL1338" s="5">
        <v>0</v>
      </c>
      <c r="AM1338" s="5">
        <v>0</v>
      </c>
      <c r="AN1338" s="9" cm="1">
        <f t="array" ref="AN1338">_xlfn.IFS(AD1338="Unk",0,AD1338="",0,(AD1338-AE1338)=0,1,(AD1338-AE1338)&lt;&gt;0,0)</f>
        <v>0</v>
      </c>
      <c r="AO1338" s="9" cm="1">
        <f t="array" ref="AO1338">_xlfn.IFS(AD1338="Unk",1,AD1338="",1,AD1338&lt;&gt;"",0)</f>
        <v>0</v>
      </c>
      <c r="AP1338" s="5" t="s">
        <v>25</v>
      </c>
      <c r="AQ1338" s="5">
        <v>23745.95</v>
      </c>
      <c r="AR1338" s="5" t="s">
        <v>25</v>
      </c>
      <c r="AS1338" s="5">
        <v>3601.81</v>
      </c>
      <c r="AT1338" s="5">
        <v>8445</v>
      </c>
      <c r="AU1338" s="5">
        <v>9775455</v>
      </c>
      <c r="AV1338" s="5">
        <v>0</v>
      </c>
      <c r="AW1338" s="5"/>
      <c r="AX1338" s="5"/>
      <c r="AY1338" s="5"/>
      <c r="AZ1338" s="9" cm="1">
        <f t="array" ref="AZ1338">_xlfn.IFS(AP1338="Unk",0,AP1338="",0,(AP1338-AQ1338)=0,1,(AP1338-AQ1338)&lt;&gt;0,0)</f>
        <v>0</v>
      </c>
      <c r="BA1338" s="9" cm="1">
        <f t="array" ref="BA1338">_xlfn.IFS(AP1338="Unk",1,AP1338="",1,AP1338&lt;&gt;"",0)</f>
        <v>1</v>
      </c>
    </row>
    <row r="1339" spans="1:53" x14ac:dyDescent="0.2">
      <c r="A1339">
        <v>6</v>
      </c>
      <c r="B1339" t="s">
        <v>5</v>
      </c>
      <c r="C1339">
        <v>2</v>
      </c>
      <c r="D1339">
        <v>5</v>
      </c>
      <c r="E1339">
        <v>8</v>
      </c>
      <c r="F1339" s="5">
        <v>6202.65</v>
      </c>
      <c r="G1339" s="5">
        <v>6202.65</v>
      </c>
      <c r="H1339" s="5">
        <v>0</v>
      </c>
      <c r="I1339" s="5">
        <v>38.31</v>
      </c>
      <c r="J1339" s="5">
        <v>11336</v>
      </c>
      <c r="K1339" s="5">
        <v>269653</v>
      </c>
      <c r="L1339" s="5">
        <v>8</v>
      </c>
      <c r="M1339" s="5">
        <v>0</v>
      </c>
      <c r="N1339" s="5">
        <v>0</v>
      </c>
      <c r="O1339" s="5">
        <v>0</v>
      </c>
      <c r="P1339" s="9" cm="1">
        <f t="array" ref="P1339">_xlfn.IFS(F1339="Unk",0,F1339="",0,(F1339-G1339)=0,1,(F1339-G1339)&lt;&gt;0,0)</f>
        <v>1</v>
      </c>
      <c r="Q1339" s="9" cm="1">
        <f t="array" ref="Q1339">_xlfn.IFS(F1339="Unk",1,F1339="",1,F1339&lt;&gt;"",0)</f>
        <v>0</v>
      </c>
      <c r="R1339" s="5">
        <v>7174.59</v>
      </c>
      <c r="S1339" s="5">
        <v>7174.59</v>
      </c>
      <c r="T1339" s="5">
        <v>0</v>
      </c>
      <c r="U1339" s="5">
        <v>10.88</v>
      </c>
      <c r="V1339" s="5">
        <v>3365</v>
      </c>
      <c r="W1339" s="5">
        <v>100974</v>
      </c>
      <c r="X1339" s="5">
        <v>9</v>
      </c>
      <c r="Y1339" s="5">
        <v>0</v>
      </c>
      <c r="Z1339" s="5">
        <v>0</v>
      </c>
      <c r="AA1339" s="5">
        <v>0</v>
      </c>
      <c r="AB1339" s="9" cm="1">
        <f t="array" ref="AB1339">_xlfn.IFS(R1339="Unk",0,R1339="",0,(R1339-S1339)=0,1,(R1339-S1339)&lt;&gt;0,0)</f>
        <v>1</v>
      </c>
      <c r="AC1339" s="9" cm="1">
        <f t="array" ref="AC1339">_xlfn.IFS(R1339="Unk",1,R1339="",1,R1339&lt;&gt;"",0)</f>
        <v>0</v>
      </c>
      <c r="AD1339" s="5">
        <v>8132.04</v>
      </c>
      <c r="AE1339" s="5">
        <v>8131.37</v>
      </c>
      <c r="AF1339" s="5">
        <v>0</v>
      </c>
      <c r="AG1339" s="5">
        <v>30.61</v>
      </c>
      <c r="AH1339" s="5">
        <v>12208</v>
      </c>
      <c r="AI1339" s="5">
        <v>222667</v>
      </c>
      <c r="AJ1339" s="5">
        <v>5</v>
      </c>
      <c r="AK1339" s="5">
        <v>0</v>
      </c>
      <c r="AL1339" s="5">
        <v>0</v>
      </c>
      <c r="AM1339" s="5">
        <v>0</v>
      </c>
      <c r="AN1339" s="9" cm="1">
        <f t="array" ref="AN1339">_xlfn.IFS(AD1339="Unk",0,AD1339="",0,(AD1339-AE1339)=0,1,(AD1339-AE1339)&lt;&gt;0,0)</f>
        <v>0</v>
      </c>
      <c r="AO1339" s="9" cm="1">
        <f t="array" ref="AO1339">_xlfn.IFS(AD1339="Unk",1,AD1339="",1,AD1339&lt;&gt;"",0)</f>
        <v>0</v>
      </c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9" cm="1">
        <f t="array" ref="AZ1339">_xlfn.IFS(AP1339="Unk",0,AP1339="",0,(AP1339-AQ1339)=0,1,(AP1339-AQ1339)&lt;&gt;0,0)</f>
        <v>0</v>
      </c>
      <c r="BA1339" s="9" cm="1">
        <f t="array" ref="BA1339">_xlfn.IFS(AP1339="Unk",1,AP1339="",1,AP1339&lt;&gt;"",0)</f>
        <v>1</v>
      </c>
    </row>
    <row r="1340" spans="1:53" x14ac:dyDescent="0.2">
      <c r="A1340">
        <v>6</v>
      </c>
      <c r="B1340" t="s">
        <v>5</v>
      </c>
      <c r="C1340">
        <v>2</v>
      </c>
      <c r="D1340">
        <v>10</v>
      </c>
      <c r="E1340">
        <v>8</v>
      </c>
      <c r="F1340" s="5">
        <v>10265.25</v>
      </c>
      <c r="G1340" s="5">
        <v>10011.59</v>
      </c>
      <c r="H1340" s="5">
        <v>0.02</v>
      </c>
      <c r="I1340" s="5">
        <v>3600.23</v>
      </c>
      <c r="J1340" s="5">
        <v>233312</v>
      </c>
      <c r="K1340" s="5">
        <v>25252147</v>
      </c>
      <c r="L1340" s="5">
        <v>10</v>
      </c>
      <c r="M1340" s="5">
        <v>0</v>
      </c>
      <c r="N1340" s="5">
        <v>0</v>
      </c>
      <c r="O1340" s="5">
        <v>0</v>
      </c>
      <c r="P1340" s="9" cm="1">
        <f t="array" ref="P1340">_xlfn.IFS(F1340="Unk",0,F1340="",0,(F1340-G1340)=0,1,(F1340-G1340)&lt;&gt;0,0)</f>
        <v>0</v>
      </c>
      <c r="Q1340" s="9" cm="1">
        <f t="array" ref="Q1340">_xlfn.IFS(F1340="Unk",1,F1340="",1,F1340&lt;&gt;"",0)</f>
        <v>0</v>
      </c>
      <c r="R1340" s="5">
        <v>12001.06</v>
      </c>
      <c r="S1340" s="5">
        <v>10808.27</v>
      </c>
      <c r="T1340" s="5">
        <v>0.1</v>
      </c>
      <c r="U1340" s="5">
        <v>3600.51</v>
      </c>
      <c r="V1340" s="5">
        <v>166767</v>
      </c>
      <c r="W1340" s="5">
        <v>24298932</v>
      </c>
      <c r="X1340" s="5">
        <v>10</v>
      </c>
      <c r="Y1340" s="5">
        <v>0</v>
      </c>
      <c r="Z1340" s="5">
        <v>0</v>
      </c>
      <c r="AA1340" s="5">
        <v>0</v>
      </c>
      <c r="AB1340" s="9" cm="1">
        <f t="array" ref="AB1340">_xlfn.IFS(R1340="Unk",0,R1340="",0,(R1340-S1340)=0,1,(R1340-S1340)&lt;&gt;0,0)</f>
        <v>0</v>
      </c>
      <c r="AC1340" s="9" cm="1">
        <f t="array" ref="AC1340">_xlfn.IFS(R1340="Unk",1,R1340="",1,R1340&lt;&gt;"",0)</f>
        <v>0</v>
      </c>
      <c r="AD1340" s="5">
        <v>14449.86</v>
      </c>
      <c r="AE1340" s="5">
        <v>11946.17</v>
      </c>
      <c r="AF1340" s="5">
        <v>0.17</v>
      </c>
      <c r="AG1340" s="5">
        <v>3600.15</v>
      </c>
      <c r="AH1340" s="5">
        <v>143088</v>
      </c>
      <c r="AI1340" s="5">
        <v>31782752</v>
      </c>
      <c r="AJ1340" s="5">
        <v>10</v>
      </c>
      <c r="AK1340" s="5">
        <v>0</v>
      </c>
      <c r="AL1340" s="5">
        <v>0</v>
      </c>
      <c r="AM1340" s="5">
        <v>0</v>
      </c>
      <c r="AN1340" s="9" cm="1">
        <f t="array" ref="AN1340">_xlfn.IFS(AD1340="Unk",0,AD1340="",0,(AD1340-AE1340)=0,1,(AD1340-AE1340)&lt;&gt;0,0)</f>
        <v>0</v>
      </c>
      <c r="AO1340" s="9" cm="1">
        <f t="array" ref="AO1340">_xlfn.IFS(AD1340="Unk",1,AD1340="",1,AD1340&lt;&gt;"",0)</f>
        <v>0</v>
      </c>
      <c r="AP1340" s="5">
        <v>16828.240000000002</v>
      </c>
      <c r="AQ1340" s="5">
        <v>13470.19</v>
      </c>
      <c r="AR1340" s="5">
        <v>0.2</v>
      </c>
      <c r="AS1340" s="5">
        <v>3600.91</v>
      </c>
      <c r="AT1340" s="5">
        <v>84665</v>
      </c>
      <c r="AU1340" s="5">
        <v>25053832</v>
      </c>
      <c r="AV1340" s="5">
        <v>10</v>
      </c>
      <c r="AW1340" s="5">
        <v>0</v>
      </c>
      <c r="AX1340" s="5">
        <v>0</v>
      </c>
      <c r="AY1340" s="5">
        <v>0</v>
      </c>
      <c r="AZ1340" s="9" cm="1">
        <f t="array" ref="AZ1340">_xlfn.IFS(AP1340="Unk",0,AP1340="",0,(AP1340-AQ1340)=0,1,(AP1340-AQ1340)&lt;&gt;0,0)</f>
        <v>0</v>
      </c>
      <c r="BA1340" s="9" cm="1">
        <f t="array" ref="BA1340">_xlfn.IFS(AP1340="Unk",1,AP1340="",1,AP1340&lt;&gt;"",0)</f>
        <v>0</v>
      </c>
    </row>
    <row r="1341" spans="1:53" x14ac:dyDescent="0.2">
      <c r="A1341">
        <v>6</v>
      </c>
      <c r="B1341" t="s">
        <v>5</v>
      </c>
      <c r="C1341">
        <v>2</v>
      </c>
      <c r="D1341">
        <v>15</v>
      </c>
      <c r="E1341">
        <v>8</v>
      </c>
      <c r="F1341" s="5">
        <v>12821.22</v>
      </c>
      <c r="G1341" s="5">
        <v>12614.19</v>
      </c>
      <c r="H1341" s="5">
        <v>0.02</v>
      </c>
      <c r="I1341" s="5">
        <v>3600.01</v>
      </c>
      <c r="J1341" s="5">
        <v>174099</v>
      </c>
      <c r="K1341" s="5">
        <v>21625351</v>
      </c>
      <c r="L1341" s="5">
        <v>10</v>
      </c>
      <c r="M1341" s="5">
        <v>0</v>
      </c>
      <c r="N1341" s="5">
        <v>0</v>
      </c>
      <c r="O1341" s="5">
        <v>0</v>
      </c>
      <c r="P1341" s="9" cm="1">
        <f t="array" ref="P1341">_xlfn.IFS(F1341="Unk",0,F1341="",0,(F1341-G1341)=0,1,(F1341-G1341)&lt;&gt;0,0)</f>
        <v>0</v>
      </c>
      <c r="Q1341" s="9" cm="1">
        <f t="array" ref="Q1341">_xlfn.IFS(F1341="Unk",1,F1341="",1,F1341&lt;&gt;"",0)</f>
        <v>0</v>
      </c>
      <c r="R1341" s="5">
        <v>14177.71</v>
      </c>
      <c r="S1341" s="5">
        <v>12681.12</v>
      </c>
      <c r="T1341" s="5">
        <v>0.11</v>
      </c>
      <c r="U1341" s="5">
        <v>3600.56</v>
      </c>
      <c r="V1341" s="5">
        <v>61369</v>
      </c>
      <c r="W1341" s="5">
        <v>14935215</v>
      </c>
      <c r="X1341" s="5">
        <v>10</v>
      </c>
      <c r="Y1341" s="5">
        <v>0</v>
      </c>
      <c r="Z1341" s="5">
        <v>0</v>
      </c>
      <c r="AA1341" s="5">
        <v>0</v>
      </c>
      <c r="AB1341" s="9" cm="1">
        <f t="array" ref="AB1341">_xlfn.IFS(R1341="Unk",0,R1341="",0,(R1341-S1341)=0,1,(R1341-S1341)&lt;&gt;0,0)</f>
        <v>0</v>
      </c>
      <c r="AC1341" s="9" cm="1">
        <f t="array" ref="AC1341">_xlfn.IFS(R1341="Unk",1,R1341="",1,R1341&lt;&gt;"",0)</f>
        <v>0</v>
      </c>
      <c r="AD1341" s="5">
        <v>15548.21</v>
      </c>
      <c r="AE1341" s="5">
        <v>13031.47</v>
      </c>
      <c r="AF1341" s="5">
        <v>0.16</v>
      </c>
      <c r="AG1341" s="5">
        <v>3600.57</v>
      </c>
      <c r="AH1341" s="5">
        <v>48345</v>
      </c>
      <c r="AI1341" s="5">
        <v>19387016</v>
      </c>
      <c r="AJ1341" s="5">
        <v>10</v>
      </c>
      <c r="AK1341" s="5">
        <v>0</v>
      </c>
      <c r="AL1341" s="5">
        <v>0</v>
      </c>
      <c r="AM1341" s="5">
        <v>0</v>
      </c>
      <c r="AN1341" s="9" cm="1">
        <f t="array" ref="AN1341">_xlfn.IFS(AD1341="Unk",0,AD1341="",0,(AD1341-AE1341)=0,1,(AD1341-AE1341)&lt;&gt;0,0)</f>
        <v>0</v>
      </c>
      <c r="AO1341" s="9" cm="1">
        <f t="array" ref="AO1341">_xlfn.IFS(AD1341="Unk",1,AD1341="",1,AD1341&lt;&gt;"",0)</f>
        <v>0</v>
      </c>
      <c r="AP1341" s="5">
        <v>16720.310000000001</v>
      </c>
      <c r="AQ1341" s="5">
        <v>13530.55</v>
      </c>
      <c r="AR1341" s="5">
        <v>0.19</v>
      </c>
      <c r="AS1341" s="5">
        <v>3600.05</v>
      </c>
      <c r="AT1341" s="5">
        <v>39447</v>
      </c>
      <c r="AU1341" s="5">
        <v>13992757</v>
      </c>
      <c r="AV1341" s="5">
        <v>10</v>
      </c>
      <c r="AW1341" s="5">
        <v>0</v>
      </c>
      <c r="AX1341" s="5">
        <v>0</v>
      </c>
      <c r="AY1341" s="5">
        <v>0</v>
      </c>
      <c r="AZ1341" s="9" cm="1">
        <f t="array" ref="AZ1341">_xlfn.IFS(AP1341="Unk",0,AP1341="",0,(AP1341-AQ1341)=0,1,(AP1341-AQ1341)&lt;&gt;0,0)</f>
        <v>0</v>
      </c>
      <c r="BA1341" s="9" cm="1">
        <f t="array" ref="BA1341">_xlfn.IFS(AP1341="Unk",1,AP1341="",1,AP1341&lt;&gt;"",0)</f>
        <v>0</v>
      </c>
    </row>
    <row r="1342" spans="1:53" x14ac:dyDescent="0.2">
      <c r="A1342">
        <v>6</v>
      </c>
      <c r="B1342" t="s">
        <v>5</v>
      </c>
      <c r="C1342">
        <v>2</v>
      </c>
      <c r="D1342">
        <v>20</v>
      </c>
      <c r="E1342">
        <v>8</v>
      </c>
      <c r="F1342" s="5">
        <v>15145.03</v>
      </c>
      <c r="G1342" s="5">
        <v>14849.88</v>
      </c>
      <c r="H1342" s="5">
        <v>0.02</v>
      </c>
      <c r="I1342" s="5">
        <v>3600.09</v>
      </c>
      <c r="J1342" s="5">
        <v>62691</v>
      </c>
      <c r="K1342" s="5">
        <v>14237660</v>
      </c>
      <c r="L1342" s="5">
        <v>10</v>
      </c>
      <c r="M1342" s="5">
        <v>0</v>
      </c>
      <c r="N1342" s="5">
        <v>0</v>
      </c>
      <c r="O1342" s="5">
        <v>0</v>
      </c>
      <c r="P1342" s="9" cm="1">
        <f t="array" ref="P1342">_xlfn.IFS(F1342="Unk",0,F1342="",0,(F1342-G1342)=0,1,(F1342-G1342)&lt;&gt;0,0)</f>
        <v>0</v>
      </c>
      <c r="Q1342" s="9" cm="1">
        <f t="array" ref="Q1342">_xlfn.IFS(F1342="Unk",1,F1342="",1,F1342&lt;&gt;"",0)</f>
        <v>0</v>
      </c>
      <c r="R1342" s="5">
        <v>16021.66</v>
      </c>
      <c r="S1342" s="5">
        <v>14732.23</v>
      </c>
      <c r="T1342" s="5">
        <v>0.08</v>
      </c>
      <c r="U1342" s="5">
        <v>3608.48</v>
      </c>
      <c r="V1342" s="5">
        <v>30610</v>
      </c>
      <c r="W1342" s="5">
        <v>9417643</v>
      </c>
      <c r="X1342" s="5">
        <v>10</v>
      </c>
      <c r="Y1342" s="5">
        <v>0</v>
      </c>
      <c r="Z1342" s="5">
        <v>0</v>
      </c>
      <c r="AA1342" s="5">
        <v>0</v>
      </c>
      <c r="AB1342" s="9" cm="1">
        <f t="array" ref="AB1342">_xlfn.IFS(R1342="Unk",0,R1342="",0,(R1342-S1342)=0,1,(R1342-S1342)&lt;&gt;0,0)</f>
        <v>0</v>
      </c>
      <c r="AC1342" s="9" cm="1">
        <f t="array" ref="AC1342">_xlfn.IFS(R1342="Unk",1,R1342="",1,R1342&lt;&gt;"",0)</f>
        <v>0</v>
      </c>
      <c r="AD1342" s="5">
        <v>17107.57</v>
      </c>
      <c r="AE1342" s="5">
        <v>14963.84</v>
      </c>
      <c r="AF1342" s="5">
        <v>0.13</v>
      </c>
      <c r="AG1342" s="5">
        <v>3600.1</v>
      </c>
      <c r="AH1342" s="5">
        <v>24244</v>
      </c>
      <c r="AI1342" s="5">
        <v>10398689</v>
      </c>
      <c r="AJ1342" s="5">
        <v>10</v>
      </c>
      <c r="AK1342" s="5">
        <v>0</v>
      </c>
      <c r="AL1342" s="5">
        <v>0</v>
      </c>
      <c r="AM1342" s="5">
        <v>0</v>
      </c>
      <c r="AN1342" s="9" cm="1">
        <f t="array" ref="AN1342">_xlfn.IFS(AD1342="Unk",0,AD1342="",0,(AD1342-AE1342)=0,1,(AD1342-AE1342)&lt;&gt;0,0)</f>
        <v>0</v>
      </c>
      <c r="AO1342" s="9" cm="1">
        <f t="array" ref="AO1342">_xlfn.IFS(AD1342="Unk",1,AD1342="",1,AD1342&lt;&gt;"",0)</f>
        <v>0</v>
      </c>
      <c r="AP1342" s="5">
        <v>19612.61</v>
      </c>
      <c r="AQ1342" s="5">
        <v>15212.92</v>
      </c>
      <c r="AR1342" s="5">
        <v>0.22</v>
      </c>
      <c r="AS1342" s="5">
        <v>3600.44</v>
      </c>
      <c r="AT1342" s="5">
        <v>27399</v>
      </c>
      <c r="AU1342" s="5">
        <v>16926094</v>
      </c>
      <c r="AV1342" s="5">
        <v>6</v>
      </c>
      <c r="AW1342" s="5">
        <v>0</v>
      </c>
      <c r="AX1342" s="5">
        <v>0</v>
      </c>
      <c r="AY1342" s="5">
        <v>0</v>
      </c>
      <c r="AZ1342" s="9" cm="1">
        <f t="array" ref="AZ1342">_xlfn.IFS(AP1342="Unk",0,AP1342="",0,(AP1342-AQ1342)=0,1,(AP1342-AQ1342)&lt;&gt;0,0)</f>
        <v>0</v>
      </c>
      <c r="BA1342" s="9" cm="1">
        <f t="array" ref="BA1342">_xlfn.IFS(AP1342="Unk",1,AP1342="",1,AP1342&lt;&gt;"",0)</f>
        <v>0</v>
      </c>
    </row>
    <row r="1343" spans="1:53" x14ac:dyDescent="0.2">
      <c r="A1343">
        <v>6</v>
      </c>
      <c r="B1343" t="s">
        <v>5</v>
      </c>
      <c r="C1343">
        <v>2</v>
      </c>
      <c r="D1343">
        <v>25</v>
      </c>
      <c r="E1343">
        <v>8</v>
      </c>
      <c r="F1343" s="5">
        <v>19642.47</v>
      </c>
      <c r="G1343" s="5">
        <v>16518.97</v>
      </c>
      <c r="H1343" s="5">
        <v>0.16</v>
      </c>
      <c r="I1343" s="5">
        <v>3600.61</v>
      </c>
      <c r="J1343" s="5">
        <v>31393</v>
      </c>
      <c r="K1343" s="5">
        <v>6327211</v>
      </c>
      <c r="L1343" s="5">
        <v>10</v>
      </c>
      <c r="M1343" s="5">
        <v>0</v>
      </c>
      <c r="N1343" s="5">
        <v>0</v>
      </c>
      <c r="O1343" s="5">
        <v>0</v>
      </c>
      <c r="P1343" s="9" cm="1">
        <f t="array" ref="P1343">_xlfn.IFS(F1343="Unk",0,F1343="",0,(F1343-G1343)=0,1,(F1343-G1343)&lt;&gt;0,0)</f>
        <v>0</v>
      </c>
      <c r="Q1343" s="9" cm="1">
        <f t="array" ref="Q1343">_xlfn.IFS(F1343="Unk",1,F1343="",1,F1343&lt;&gt;"",0)</f>
        <v>0</v>
      </c>
      <c r="R1343" s="5" t="s">
        <v>25</v>
      </c>
      <c r="S1343" s="5">
        <v>16381.97</v>
      </c>
      <c r="T1343" s="5" t="s">
        <v>25</v>
      </c>
      <c r="U1343" s="5">
        <v>3600.2</v>
      </c>
      <c r="V1343" s="5">
        <v>31662</v>
      </c>
      <c r="W1343" s="5">
        <v>7791225</v>
      </c>
      <c r="X1343" s="5">
        <v>0</v>
      </c>
      <c r="Y1343" s="5"/>
      <c r="Z1343" s="5"/>
      <c r="AA1343" s="5"/>
      <c r="AB1343" s="9" cm="1">
        <f t="array" ref="AB1343">_xlfn.IFS(R1343="Unk",0,R1343="",0,(R1343-S1343)=0,1,(R1343-S1343)&lt;&gt;0,0)</f>
        <v>0</v>
      </c>
      <c r="AC1343" s="9" cm="1">
        <f t="array" ref="AC1343">_xlfn.IFS(R1343="Unk",1,R1343="",1,R1343&lt;&gt;"",0)</f>
        <v>1</v>
      </c>
      <c r="AD1343" s="5" t="s">
        <v>25</v>
      </c>
      <c r="AE1343" s="5">
        <v>16542.34</v>
      </c>
      <c r="AF1343" s="5" t="s">
        <v>25</v>
      </c>
      <c r="AG1343" s="5">
        <v>3600.15</v>
      </c>
      <c r="AH1343" s="5">
        <v>34902</v>
      </c>
      <c r="AI1343" s="5">
        <v>9425438</v>
      </c>
      <c r="AJ1343" s="5">
        <v>0</v>
      </c>
      <c r="AK1343" s="5"/>
      <c r="AL1343" s="5"/>
      <c r="AM1343" s="5"/>
      <c r="AN1343" s="9" cm="1">
        <f t="array" ref="AN1343">_xlfn.IFS(AD1343="Unk",0,AD1343="",0,(AD1343-AE1343)=0,1,(AD1343-AE1343)&lt;&gt;0,0)</f>
        <v>0</v>
      </c>
      <c r="AO1343" s="9" cm="1">
        <f t="array" ref="AO1343">_xlfn.IFS(AD1343="Unk",1,AD1343="",1,AD1343&lt;&gt;"",0)</f>
        <v>1</v>
      </c>
      <c r="AP1343" s="5" t="s">
        <v>25</v>
      </c>
      <c r="AQ1343" s="5">
        <v>16986.650000000001</v>
      </c>
      <c r="AR1343" s="5" t="s">
        <v>25</v>
      </c>
      <c r="AS1343" s="5">
        <v>3605.13</v>
      </c>
      <c r="AT1343" s="5">
        <v>15750</v>
      </c>
      <c r="AU1343" s="5">
        <v>9640562</v>
      </c>
      <c r="AV1343" s="5">
        <v>0</v>
      </c>
      <c r="AW1343" s="5"/>
      <c r="AX1343" s="5"/>
      <c r="AY1343" s="5"/>
      <c r="AZ1343" s="9" cm="1">
        <f t="array" ref="AZ1343">_xlfn.IFS(AP1343="Unk",0,AP1343="",0,(AP1343-AQ1343)=0,1,(AP1343-AQ1343)&lt;&gt;0,0)</f>
        <v>0</v>
      </c>
      <c r="BA1343" s="9" cm="1">
        <f t="array" ref="BA1343">_xlfn.IFS(AP1343="Unk",1,AP1343="",1,AP1343&lt;&gt;"",0)</f>
        <v>1</v>
      </c>
    </row>
    <row r="1344" spans="1:53" x14ac:dyDescent="0.2">
      <c r="A1344">
        <v>6</v>
      </c>
      <c r="B1344" t="s">
        <v>5</v>
      </c>
      <c r="C1344">
        <v>2</v>
      </c>
      <c r="D1344">
        <v>30</v>
      </c>
      <c r="E1344">
        <v>8</v>
      </c>
      <c r="F1344" s="5">
        <v>21686.92</v>
      </c>
      <c r="G1344" s="5">
        <v>20200.32</v>
      </c>
      <c r="H1344" s="5">
        <v>7.0000000000000007E-2</v>
      </c>
      <c r="I1344" s="5">
        <v>3603.48</v>
      </c>
      <c r="J1344" s="5">
        <v>41184</v>
      </c>
      <c r="K1344" s="5">
        <v>6630256</v>
      </c>
      <c r="L1344" s="5">
        <v>9</v>
      </c>
      <c r="M1344" s="5">
        <v>0</v>
      </c>
      <c r="N1344" s="5">
        <v>0</v>
      </c>
      <c r="O1344" s="5">
        <v>0</v>
      </c>
      <c r="P1344" s="9" cm="1">
        <f t="array" ref="P1344">_xlfn.IFS(F1344="Unk",0,F1344="",0,(F1344-G1344)=0,1,(F1344-G1344)&lt;&gt;0,0)</f>
        <v>0</v>
      </c>
      <c r="Q1344" s="9" cm="1">
        <f t="array" ref="Q1344">_xlfn.IFS(F1344="Unk",1,F1344="",1,F1344&lt;&gt;"",0)</f>
        <v>0</v>
      </c>
      <c r="R1344" s="5" t="s">
        <v>25</v>
      </c>
      <c r="S1344" s="5">
        <v>20662.73</v>
      </c>
      <c r="T1344" s="5" t="s">
        <v>25</v>
      </c>
      <c r="U1344" s="5">
        <v>3601.59</v>
      </c>
      <c r="V1344" s="5">
        <v>27541</v>
      </c>
      <c r="W1344" s="5">
        <v>5679197</v>
      </c>
      <c r="X1344" s="5">
        <v>0</v>
      </c>
      <c r="Y1344" s="5"/>
      <c r="Z1344" s="5"/>
      <c r="AA1344" s="5"/>
      <c r="AB1344" s="9" cm="1">
        <f t="array" ref="AB1344">_xlfn.IFS(R1344="Unk",0,R1344="",0,(R1344-S1344)=0,1,(R1344-S1344)&lt;&gt;0,0)</f>
        <v>0</v>
      </c>
      <c r="AC1344" s="9" cm="1">
        <f t="array" ref="AC1344">_xlfn.IFS(R1344="Unk",1,R1344="",1,R1344&lt;&gt;"",0)</f>
        <v>1</v>
      </c>
      <c r="AD1344" s="5" t="s">
        <v>25</v>
      </c>
      <c r="AE1344" s="5">
        <v>21130.86</v>
      </c>
      <c r="AF1344" s="5" t="s">
        <v>25</v>
      </c>
      <c r="AG1344" s="5">
        <v>3602.08</v>
      </c>
      <c r="AH1344" s="5">
        <v>10347</v>
      </c>
      <c r="AI1344" s="5">
        <v>9951971</v>
      </c>
      <c r="AJ1344" s="5">
        <v>0</v>
      </c>
      <c r="AK1344" s="5"/>
      <c r="AL1344" s="5"/>
      <c r="AM1344" s="5"/>
      <c r="AN1344" s="9" cm="1">
        <f t="array" ref="AN1344">_xlfn.IFS(AD1344="Unk",0,AD1344="",0,(AD1344-AE1344)=0,1,(AD1344-AE1344)&lt;&gt;0,0)</f>
        <v>0</v>
      </c>
      <c r="AO1344" s="9" cm="1">
        <f t="array" ref="AO1344">_xlfn.IFS(AD1344="Unk",1,AD1344="",1,AD1344&lt;&gt;"",0)</f>
        <v>1</v>
      </c>
      <c r="AP1344" s="5" t="s">
        <v>25</v>
      </c>
      <c r="AQ1344" s="5">
        <v>21637.57</v>
      </c>
      <c r="AR1344" s="5" t="s">
        <v>25</v>
      </c>
      <c r="AS1344" s="5">
        <v>3606.52</v>
      </c>
      <c r="AT1344" s="5">
        <v>8047</v>
      </c>
      <c r="AU1344" s="5">
        <v>9235466</v>
      </c>
      <c r="AV1344" s="5">
        <v>0</v>
      </c>
      <c r="AW1344" s="5"/>
      <c r="AX1344" s="5"/>
      <c r="AY1344" s="5"/>
      <c r="AZ1344" s="9" cm="1">
        <f t="array" ref="AZ1344">_xlfn.IFS(AP1344="Unk",0,AP1344="",0,(AP1344-AQ1344)=0,1,(AP1344-AQ1344)&lt;&gt;0,0)</f>
        <v>0</v>
      </c>
      <c r="BA1344" s="9" cm="1">
        <f t="array" ref="BA1344">_xlfn.IFS(AP1344="Unk",1,AP1344="",1,AP1344&lt;&gt;"",0)</f>
        <v>1</v>
      </c>
    </row>
    <row r="1345" spans="1:53" x14ac:dyDescent="0.2">
      <c r="A1345">
        <v>6</v>
      </c>
      <c r="B1345" t="s">
        <v>5</v>
      </c>
      <c r="C1345">
        <v>3</v>
      </c>
      <c r="D1345">
        <v>5</v>
      </c>
      <c r="E1345">
        <v>8</v>
      </c>
      <c r="F1345" s="5">
        <v>8183.76</v>
      </c>
      <c r="G1345" s="5">
        <v>8183.76</v>
      </c>
      <c r="H1345" s="5">
        <v>0</v>
      </c>
      <c r="I1345" s="5">
        <v>4.26</v>
      </c>
      <c r="J1345" s="5">
        <v>1946</v>
      </c>
      <c r="K1345" s="5">
        <v>84258</v>
      </c>
      <c r="L1345" s="5">
        <v>7</v>
      </c>
      <c r="M1345" s="5">
        <v>0</v>
      </c>
      <c r="N1345" s="5">
        <v>0</v>
      </c>
      <c r="O1345" s="5">
        <v>0</v>
      </c>
      <c r="P1345" s="9" cm="1">
        <f t="array" ref="P1345">_xlfn.IFS(F1345="Unk",0,F1345="",0,(F1345-G1345)=0,1,(F1345-G1345)&lt;&gt;0,0)</f>
        <v>1</v>
      </c>
      <c r="Q1345" s="9" cm="1">
        <f t="array" ref="Q1345">_xlfn.IFS(F1345="Unk",1,F1345="",1,F1345&lt;&gt;"",0)</f>
        <v>0</v>
      </c>
      <c r="R1345" s="5">
        <v>12780.57</v>
      </c>
      <c r="S1345" s="5">
        <v>12780.57</v>
      </c>
      <c r="T1345" s="5">
        <v>0</v>
      </c>
      <c r="U1345" s="5">
        <v>9.56</v>
      </c>
      <c r="V1345" s="5">
        <v>2085</v>
      </c>
      <c r="W1345" s="5">
        <v>100052</v>
      </c>
      <c r="X1345" s="5">
        <v>10</v>
      </c>
      <c r="Y1345" s="5">
        <v>0</v>
      </c>
      <c r="Z1345" s="5">
        <v>0</v>
      </c>
      <c r="AA1345" s="5">
        <v>0</v>
      </c>
      <c r="AB1345" s="9" cm="1">
        <f t="array" ref="AB1345">_xlfn.IFS(R1345="Unk",0,R1345="",0,(R1345-S1345)=0,1,(R1345-S1345)&lt;&gt;0,0)</f>
        <v>1</v>
      </c>
      <c r="AC1345" s="9" cm="1">
        <f t="array" ref="AC1345">_xlfn.IFS(R1345="Unk",1,R1345="",1,R1345&lt;&gt;"",0)</f>
        <v>0</v>
      </c>
      <c r="AD1345" s="5">
        <v>13191.74</v>
      </c>
      <c r="AE1345" s="5">
        <v>13191.74</v>
      </c>
      <c r="AF1345" s="5">
        <v>0</v>
      </c>
      <c r="AG1345" s="5">
        <v>665.05</v>
      </c>
      <c r="AH1345" s="5">
        <v>456680</v>
      </c>
      <c r="AI1345" s="5">
        <v>4508519</v>
      </c>
      <c r="AJ1345" s="5">
        <v>10</v>
      </c>
      <c r="AK1345" s="5">
        <v>0</v>
      </c>
      <c r="AL1345" s="5">
        <v>0</v>
      </c>
      <c r="AM1345" s="5">
        <v>0</v>
      </c>
      <c r="AN1345" s="9" cm="1">
        <f t="array" ref="AN1345">_xlfn.IFS(AD1345="Unk",0,AD1345="",0,(AD1345-AE1345)=0,1,(AD1345-AE1345)&lt;&gt;0,0)</f>
        <v>1</v>
      </c>
      <c r="AO1345" s="9" cm="1">
        <f t="array" ref="AO1345">_xlfn.IFS(AD1345="Unk",1,AD1345="",1,AD1345&lt;&gt;"",0)</f>
        <v>0</v>
      </c>
      <c r="AP1345" s="5">
        <v>14313.57</v>
      </c>
      <c r="AQ1345" s="5">
        <v>14313.57</v>
      </c>
      <c r="AR1345" s="5">
        <v>0</v>
      </c>
      <c r="AS1345" s="5">
        <v>17.66</v>
      </c>
      <c r="AT1345" s="5">
        <v>1111</v>
      </c>
      <c r="AU1345" s="5">
        <v>125928</v>
      </c>
      <c r="AV1345" s="5">
        <v>5</v>
      </c>
      <c r="AW1345" s="5">
        <v>0</v>
      </c>
      <c r="AX1345" s="5">
        <v>0</v>
      </c>
      <c r="AY1345" s="5">
        <v>0</v>
      </c>
      <c r="AZ1345" s="9" cm="1">
        <f t="array" ref="AZ1345">_xlfn.IFS(AP1345="Unk",0,AP1345="",0,(AP1345-AQ1345)=0,1,(AP1345-AQ1345)&lt;&gt;0,0)</f>
        <v>1</v>
      </c>
      <c r="BA1345" s="9" cm="1">
        <f t="array" ref="BA1345">_xlfn.IFS(AP1345="Unk",1,AP1345="",1,AP1345&lt;&gt;"",0)</f>
        <v>0</v>
      </c>
    </row>
    <row r="1346" spans="1:53" x14ac:dyDescent="0.2">
      <c r="A1346">
        <v>6</v>
      </c>
      <c r="B1346" t="s">
        <v>5</v>
      </c>
      <c r="C1346">
        <v>3</v>
      </c>
      <c r="D1346">
        <v>10</v>
      </c>
      <c r="E1346">
        <v>8</v>
      </c>
      <c r="F1346" s="5">
        <v>9400.4699999999993</v>
      </c>
      <c r="G1346" s="5">
        <v>9400.4699999999993</v>
      </c>
      <c r="H1346" s="5">
        <v>0</v>
      </c>
      <c r="I1346" s="5">
        <v>1028.53</v>
      </c>
      <c r="J1346" s="5">
        <v>127601</v>
      </c>
      <c r="K1346" s="5">
        <v>10321906</v>
      </c>
      <c r="L1346" s="5">
        <v>10</v>
      </c>
      <c r="M1346" s="5">
        <v>0</v>
      </c>
      <c r="N1346" s="5">
        <v>0</v>
      </c>
      <c r="O1346" s="5">
        <v>0</v>
      </c>
      <c r="P1346" s="9" cm="1">
        <f t="array" ref="P1346">_xlfn.IFS(F1346="Unk",0,F1346="",0,(F1346-G1346)=0,1,(F1346-G1346)&lt;&gt;0,0)</f>
        <v>1</v>
      </c>
      <c r="Q1346" s="9" cm="1">
        <f t="array" ref="Q1346">_xlfn.IFS(F1346="Unk",1,F1346="",1,F1346&lt;&gt;"",0)</f>
        <v>0</v>
      </c>
      <c r="R1346" s="5">
        <v>10456.780000000001</v>
      </c>
      <c r="S1346" s="5">
        <v>9900.4699999999993</v>
      </c>
      <c r="T1346" s="5">
        <v>0.05</v>
      </c>
      <c r="U1346" s="5">
        <v>3600.08</v>
      </c>
      <c r="V1346" s="5">
        <v>330287</v>
      </c>
      <c r="W1346" s="5">
        <v>39142503</v>
      </c>
      <c r="X1346" s="5">
        <v>10</v>
      </c>
      <c r="Y1346" s="5">
        <v>0</v>
      </c>
      <c r="Z1346" s="5">
        <v>0</v>
      </c>
      <c r="AA1346" s="5">
        <v>0</v>
      </c>
      <c r="AB1346" s="9" cm="1">
        <f t="array" ref="AB1346">_xlfn.IFS(R1346="Unk",0,R1346="",0,(R1346-S1346)=0,1,(R1346-S1346)&lt;&gt;0,0)</f>
        <v>0</v>
      </c>
      <c r="AC1346" s="9" cm="1">
        <f t="array" ref="AC1346">_xlfn.IFS(R1346="Unk",1,R1346="",1,R1346&lt;&gt;"",0)</f>
        <v>0</v>
      </c>
      <c r="AD1346" s="5">
        <v>11619.82</v>
      </c>
      <c r="AE1346" s="5">
        <v>10906.65</v>
      </c>
      <c r="AF1346" s="5">
        <v>0.06</v>
      </c>
      <c r="AG1346" s="5">
        <v>3601.19</v>
      </c>
      <c r="AH1346" s="5">
        <v>193211</v>
      </c>
      <c r="AI1346" s="5">
        <v>28224468</v>
      </c>
      <c r="AJ1346" s="5">
        <v>4</v>
      </c>
      <c r="AK1346" s="5">
        <v>0</v>
      </c>
      <c r="AL1346" s="5">
        <v>0</v>
      </c>
      <c r="AM1346" s="5">
        <v>0</v>
      </c>
      <c r="AN1346" s="9" cm="1">
        <f t="array" ref="AN1346">_xlfn.IFS(AD1346="Unk",0,AD1346="",0,(AD1346-AE1346)=0,1,(AD1346-AE1346)&lt;&gt;0,0)</f>
        <v>0</v>
      </c>
      <c r="AO1346" s="9" cm="1">
        <f t="array" ref="AO1346">_xlfn.IFS(AD1346="Unk",1,AD1346="",1,AD1346&lt;&gt;"",0)</f>
        <v>0</v>
      </c>
      <c r="AP1346" s="5">
        <v>13099.03</v>
      </c>
      <c r="AQ1346" s="5">
        <v>12325.72</v>
      </c>
      <c r="AR1346" s="5">
        <v>0.06</v>
      </c>
      <c r="AS1346" s="5">
        <v>3600.65</v>
      </c>
      <c r="AT1346" s="5">
        <v>107466</v>
      </c>
      <c r="AU1346" s="5">
        <v>21656128</v>
      </c>
      <c r="AV1346" s="5">
        <v>10</v>
      </c>
      <c r="AW1346" s="5">
        <v>0</v>
      </c>
      <c r="AX1346" s="5">
        <v>0</v>
      </c>
      <c r="AY1346" s="5">
        <v>0</v>
      </c>
      <c r="AZ1346" s="9" cm="1">
        <f t="array" ref="AZ1346">_xlfn.IFS(AP1346="Unk",0,AP1346="",0,(AP1346-AQ1346)=0,1,(AP1346-AQ1346)&lt;&gt;0,0)</f>
        <v>0</v>
      </c>
      <c r="BA1346" s="9" cm="1">
        <f t="array" ref="BA1346">_xlfn.IFS(AP1346="Unk",1,AP1346="",1,AP1346&lt;&gt;"",0)</f>
        <v>0</v>
      </c>
    </row>
    <row r="1347" spans="1:53" x14ac:dyDescent="0.2">
      <c r="A1347">
        <v>6</v>
      </c>
      <c r="B1347" t="s">
        <v>5</v>
      </c>
      <c r="C1347">
        <v>3</v>
      </c>
      <c r="D1347">
        <v>15</v>
      </c>
      <c r="E1347">
        <v>8</v>
      </c>
      <c r="F1347" s="5">
        <v>14733.15</v>
      </c>
      <c r="G1347" s="5">
        <v>14242.08</v>
      </c>
      <c r="H1347" s="5">
        <v>0.03</v>
      </c>
      <c r="I1347" s="5">
        <v>3600.04</v>
      </c>
      <c r="J1347" s="5">
        <v>82375</v>
      </c>
      <c r="K1347" s="5">
        <v>17050612</v>
      </c>
      <c r="L1347" s="5">
        <v>10</v>
      </c>
      <c r="M1347" s="5">
        <v>0</v>
      </c>
      <c r="N1347" s="5">
        <v>0</v>
      </c>
      <c r="O1347" s="5">
        <v>0</v>
      </c>
      <c r="P1347" s="9" cm="1">
        <f t="array" ref="P1347">_xlfn.IFS(F1347="Unk",0,F1347="",0,(F1347-G1347)=0,1,(F1347-G1347)&lt;&gt;0,0)</f>
        <v>0</v>
      </c>
      <c r="Q1347" s="9" cm="1">
        <f t="array" ref="Q1347">_xlfn.IFS(F1347="Unk",1,F1347="",1,F1347&lt;&gt;"",0)</f>
        <v>0</v>
      </c>
      <c r="R1347" s="5">
        <v>16387.12</v>
      </c>
      <c r="S1347" s="5">
        <v>14301.61</v>
      </c>
      <c r="T1347" s="5">
        <v>0.13</v>
      </c>
      <c r="U1347" s="5">
        <v>3600.9</v>
      </c>
      <c r="V1347" s="5">
        <v>82258</v>
      </c>
      <c r="W1347" s="5">
        <v>19249678</v>
      </c>
      <c r="X1347" s="5">
        <v>10</v>
      </c>
      <c r="Y1347" s="5">
        <v>0</v>
      </c>
      <c r="Z1347" s="5">
        <v>0</v>
      </c>
      <c r="AA1347" s="5">
        <v>0</v>
      </c>
      <c r="AB1347" s="9" cm="1">
        <f t="array" ref="AB1347">_xlfn.IFS(R1347="Unk",0,R1347="",0,(R1347-S1347)=0,1,(R1347-S1347)&lt;&gt;0,0)</f>
        <v>0</v>
      </c>
      <c r="AC1347" s="9" cm="1">
        <f t="array" ref="AC1347">_xlfn.IFS(R1347="Unk",1,R1347="",1,R1347&lt;&gt;"",0)</f>
        <v>0</v>
      </c>
      <c r="AD1347" s="5">
        <v>17933.349999999999</v>
      </c>
      <c r="AE1347" s="5">
        <v>14777.98</v>
      </c>
      <c r="AF1347" s="5">
        <v>0.18</v>
      </c>
      <c r="AG1347" s="5">
        <v>3601.01</v>
      </c>
      <c r="AH1347" s="5">
        <v>51395</v>
      </c>
      <c r="AI1347" s="5">
        <v>14140947</v>
      </c>
      <c r="AJ1347" s="5">
        <v>10</v>
      </c>
      <c r="AK1347" s="5">
        <v>0</v>
      </c>
      <c r="AL1347" s="5">
        <v>0</v>
      </c>
      <c r="AM1347" s="5">
        <v>0</v>
      </c>
      <c r="AN1347" s="9" cm="1">
        <f t="array" ref="AN1347">_xlfn.IFS(AD1347="Unk",0,AD1347="",0,(AD1347-AE1347)=0,1,(AD1347-AE1347)&lt;&gt;0,0)</f>
        <v>0</v>
      </c>
      <c r="AO1347" s="9" cm="1">
        <f t="array" ref="AO1347">_xlfn.IFS(AD1347="Unk",1,AD1347="",1,AD1347&lt;&gt;"",0)</f>
        <v>0</v>
      </c>
      <c r="AP1347" s="5" t="s">
        <v>25</v>
      </c>
      <c r="AQ1347" s="5">
        <v>15274.22</v>
      </c>
      <c r="AR1347" s="5" t="s">
        <v>25</v>
      </c>
      <c r="AS1347" s="5">
        <v>3606.91</v>
      </c>
      <c r="AT1347" s="5">
        <v>51394</v>
      </c>
      <c r="AU1347" s="5">
        <v>15871250</v>
      </c>
      <c r="AV1347" s="5">
        <v>0</v>
      </c>
      <c r="AW1347" s="5"/>
      <c r="AX1347" s="5"/>
      <c r="AY1347" s="5"/>
      <c r="AZ1347" s="9" cm="1">
        <f t="array" ref="AZ1347">_xlfn.IFS(AP1347="Unk",0,AP1347="",0,(AP1347-AQ1347)=0,1,(AP1347-AQ1347)&lt;&gt;0,0)</f>
        <v>0</v>
      </c>
      <c r="BA1347" s="9" cm="1">
        <f t="array" ref="BA1347">_xlfn.IFS(AP1347="Unk",1,AP1347="",1,AP1347&lt;&gt;"",0)</f>
        <v>1</v>
      </c>
    </row>
    <row r="1348" spans="1:53" x14ac:dyDescent="0.2">
      <c r="A1348">
        <v>6</v>
      </c>
      <c r="B1348" t="s">
        <v>5</v>
      </c>
      <c r="C1348">
        <v>3</v>
      </c>
      <c r="D1348">
        <v>20</v>
      </c>
      <c r="E1348">
        <v>8</v>
      </c>
      <c r="F1348" s="5">
        <v>15382.14</v>
      </c>
      <c r="G1348" s="5">
        <v>15090.92</v>
      </c>
      <c r="H1348" s="5">
        <v>0.02</v>
      </c>
      <c r="I1348" s="5">
        <v>3600.25</v>
      </c>
      <c r="J1348" s="5">
        <v>57375</v>
      </c>
      <c r="K1348" s="5">
        <v>12439819</v>
      </c>
      <c r="L1348" s="5">
        <v>10</v>
      </c>
      <c r="M1348" s="5">
        <v>0</v>
      </c>
      <c r="N1348" s="5">
        <v>0</v>
      </c>
      <c r="O1348" s="5">
        <v>0</v>
      </c>
      <c r="P1348" s="9" cm="1">
        <f t="array" ref="P1348">_xlfn.IFS(F1348="Unk",0,F1348="",0,(F1348-G1348)=0,1,(F1348-G1348)&lt;&gt;0,0)</f>
        <v>0</v>
      </c>
      <c r="Q1348" s="9" cm="1">
        <f t="array" ref="Q1348">_xlfn.IFS(F1348="Unk",1,F1348="",1,F1348&lt;&gt;"",0)</f>
        <v>0</v>
      </c>
      <c r="R1348" s="5">
        <v>16629.95</v>
      </c>
      <c r="S1348" s="5">
        <v>15028.51</v>
      </c>
      <c r="T1348" s="5">
        <v>0.1</v>
      </c>
      <c r="U1348" s="5">
        <v>3600.52</v>
      </c>
      <c r="V1348" s="5">
        <v>31105</v>
      </c>
      <c r="W1348" s="5">
        <v>11470411</v>
      </c>
      <c r="X1348" s="5">
        <v>10</v>
      </c>
      <c r="Y1348" s="5">
        <v>0</v>
      </c>
      <c r="Z1348" s="5">
        <v>0</v>
      </c>
      <c r="AA1348" s="5">
        <v>0</v>
      </c>
      <c r="AB1348" s="9" cm="1">
        <f t="array" ref="AB1348">_xlfn.IFS(R1348="Unk",0,R1348="",0,(R1348-S1348)=0,1,(R1348-S1348)&lt;&gt;0,0)</f>
        <v>0</v>
      </c>
      <c r="AC1348" s="9" cm="1">
        <f t="array" ref="AC1348">_xlfn.IFS(R1348="Unk",1,R1348="",1,R1348&lt;&gt;"",0)</f>
        <v>0</v>
      </c>
      <c r="AD1348" s="5">
        <v>19059.099999999999</v>
      </c>
      <c r="AE1348" s="5">
        <v>15118.11</v>
      </c>
      <c r="AF1348" s="5">
        <v>0.21</v>
      </c>
      <c r="AG1348" s="5">
        <v>3600</v>
      </c>
      <c r="AH1348" s="5">
        <v>40395</v>
      </c>
      <c r="AI1348" s="5">
        <v>11080181</v>
      </c>
      <c r="AJ1348" s="5">
        <v>10</v>
      </c>
      <c r="AK1348" s="5">
        <v>0</v>
      </c>
      <c r="AL1348" s="5">
        <v>0</v>
      </c>
      <c r="AM1348" s="5">
        <v>0</v>
      </c>
      <c r="AN1348" s="9" cm="1">
        <f t="array" ref="AN1348">_xlfn.IFS(AD1348="Unk",0,AD1348="",0,(AD1348-AE1348)=0,1,(AD1348-AE1348)&lt;&gt;0,0)</f>
        <v>0</v>
      </c>
      <c r="AO1348" s="9" cm="1">
        <f t="array" ref="AO1348">_xlfn.IFS(AD1348="Unk",1,AD1348="",1,AD1348&lt;&gt;"",0)</f>
        <v>0</v>
      </c>
      <c r="AP1348" s="5" t="s">
        <v>25</v>
      </c>
      <c r="AQ1348" s="5">
        <v>15338.41</v>
      </c>
      <c r="AR1348" s="5" t="s">
        <v>25</v>
      </c>
      <c r="AS1348" s="5">
        <v>3600.24</v>
      </c>
      <c r="AT1348" s="5">
        <v>24615</v>
      </c>
      <c r="AU1348" s="5">
        <v>11137289</v>
      </c>
      <c r="AV1348" s="5">
        <v>0</v>
      </c>
      <c r="AW1348" s="5"/>
      <c r="AX1348" s="5"/>
      <c r="AY1348" s="5"/>
      <c r="AZ1348" s="9" cm="1">
        <f t="array" ref="AZ1348">_xlfn.IFS(AP1348="Unk",0,AP1348="",0,(AP1348-AQ1348)=0,1,(AP1348-AQ1348)&lt;&gt;0,0)</f>
        <v>0</v>
      </c>
      <c r="BA1348" s="9" cm="1">
        <f t="array" ref="BA1348">_xlfn.IFS(AP1348="Unk",1,AP1348="",1,AP1348&lt;&gt;"",0)</f>
        <v>1</v>
      </c>
    </row>
    <row r="1349" spans="1:53" x14ac:dyDescent="0.2">
      <c r="A1349">
        <v>6</v>
      </c>
      <c r="B1349" t="s">
        <v>5</v>
      </c>
      <c r="C1349">
        <v>3</v>
      </c>
      <c r="D1349">
        <v>25</v>
      </c>
      <c r="E1349">
        <v>8</v>
      </c>
      <c r="F1349" s="5" t="s">
        <v>25</v>
      </c>
      <c r="G1349" s="5">
        <v>17943.169999999998</v>
      </c>
      <c r="H1349" s="5" t="s">
        <v>25</v>
      </c>
      <c r="I1349" s="5">
        <v>3600.47</v>
      </c>
      <c r="J1349" s="5">
        <v>46675</v>
      </c>
      <c r="K1349" s="5">
        <v>6883094</v>
      </c>
      <c r="L1349" s="5">
        <v>0</v>
      </c>
      <c r="P1349" s="9" cm="1">
        <f t="array" ref="P1349">_xlfn.IFS(F1349="Unk",0,F1349="",0,(F1349-G1349)=0,1,(F1349-G1349)&lt;&gt;0,0)</f>
        <v>0</v>
      </c>
      <c r="Q1349" s="9" cm="1">
        <f t="array" ref="Q1349">_xlfn.IFS(F1349="Unk",1,F1349="",1,F1349&lt;&gt;"",0)</f>
        <v>1</v>
      </c>
      <c r="R1349" s="5" t="s">
        <v>25</v>
      </c>
      <c r="S1349" s="5">
        <v>18318.73</v>
      </c>
      <c r="T1349" s="5" t="s">
        <v>25</v>
      </c>
      <c r="U1349" s="5">
        <v>3737.61</v>
      </c>
      <c r="V1349" s="5">
        <v>28359</v>
      </c>
      <c r="W1349" s="5">
        <v>5514090</v>
      </c>
      <c r="X1349" s="5">
        <v>0</v>
      </c>
      <c r="Y1349" s="5"/>
      <c r="Z1349" s="5"/>
      <c r="AA1349" s="5"/>
      <c r="AB1349" s="9" cm="1">
        <f t="array" ref="AB1349">_xlfn.IFS(R1349="Unk",0,R1349="",0,(R1349-S1349)=0,1,(R1349-S1349)&lt;&gt;0,0)</f>
        <v>0</v>
      </c>
      <c r="AC1349" s="9" cm="1">
        <f t="array" ref="AC1349">_xlfn.IFS(R1349="Unk",1,R1349="",1,R1349&lt;&gt;"",0)</f>
        <v>1</v>
      </c>
      <c r="AD1349" s="5">
        <v>28782.28</v>
      </c>
      <c r="AE1349" s="5">
        <v>18945.93</v>
      </c>
      <c r="AF1349" s="5">
        <v>0.34</v>
      </c>
      <c r="AG1349" s="5">
        <v>3600.69</v>
      </c>
      <c r="AH1349" s="5">
        <v>25164</v>
      </c>
      <c r="AI1349" s="5">
        <v>7039870</v>
      </c>
      <c r="AJ1349" s="5">
        <v>10</v>
      </c>
      <c r="AK1349" s="5">
        <v>0</v>
      </c>
      <c r="AL1349" s="5">
        <v>0</v>
      </c>
      <c r="AM1349" s="5">
        <v>0</v>
      </c>
      <c r="AN1349" s="9" cm="1">
        <f t="array" ref="AN1349">_xlfn.IFS(AD1349="Unk",0,AD1349="",0,(AD1349-AE1349)=0,1,(AD1349-AE1349)&lt;&gt;0,0)</f>
        <v>0</v>
      </c>
      <c r="AO1349" s="9" cm="1">
        <f t="array" ref="AO1349">_xlfn.IFS(AD1349="Unk",1,AD1349="",1,AD1349&lt;&gt;"",0)</f>
        <v>0</v>
      </c>
      <c r="AP1349" s="5" t="s">
        <v>25</v>
      </c>
      <c r="AQ1349" s="5">
        <v>19827.580000000002</v>
      </c>
      <c r="AR1349" s="5" t="s">
        <v>25</v>
      </c>
      <c r="AS1349" s="5">
        <v>3600.83</v>
      </c>
      <c r="AT1349" s="5">
        <v>16872</v>
      </c>
      <c r="AU1349" s="5">
        <v>8714599</v>
      </c>
      <c r="AV1349" s="5">
        <v>0</v>
      </c>
      <c r="AW1349" s="5"/>
      <c r="AX1349" s="5"/>
      <c r="AY1349" s="5"/>
      <c r="AZ1349" s="9" cm="1">
        <f t="array" ref="AZ1349">_xlfn.IFS(AP1349="Unk",0,AP1349="",0,(AP1349-AQ1349)=0,1,(AP1349-AQ1349)&lt;&gt;0,0)</f>
        <v>0</v>
      </c>
      <c r="BA1349" s="9" cm="1">
        <f t="array" ref="BA1349">_xlfn.IFS(AP1349="Unk",1,AP1349="",1,AP1349&lt;&gt;"",0)</f>
        <v>1</v>
      </c>
    </row>
    <row r="1350" spans="1:53" x14ac:dyDescent="0.2">
      <c r="A1350">
        <v>6</v>
      </c>
      <c r="B1350" t="s">
        <v>5</v>
      </c>
      <c r="C1350">
        <v>3</v>
      </c>
      <c r="D1350">
        <v>30</v>
      </c>
      <c r="E1350">
        <v>8</v>
      </c>
      <c r="F1350" s="5">
        <v>24001.33</v>
      </c>
      <c r="G1350" s="5">
        <v>23382.17</v>
      </c>
      <c r="H1350" s="5">
        <v>0.03</v>
      </c>
      <c r="I1350" s="5">
        <v>3608.32</v>
      </c>
      <c r="J1350" s="5">
        <v>21071</v>
      </c>
      <c r="K1350" s="5">
        <v>7584125</v>
      </c>
      <c r="L1350" s="5">
        <v>10</v>
      </c>
      <c r="M1350" s="5">
        <v>0</v>
      </c>
      <c r="N1350" s="5">
        <v>0</v>
      </c>
      <c r="O1350" s="5">
        <v>0</v>
      </c>
      <c r="P1350" s="9" cm="1">
        <f t="array" ref="P1350">_xlfn.IFS(F1350="Unk",0,F1350="",0,(F1350-G1350)=0,1,(F1350-G1350)&lt;&gt;0,0)</f>
        <v>0</v>
      </c>
      <c r="Q1350" s="9" cm="1">
        <f t="array" ref="Q1350">_xlfn.IFS(F1350="Unk",1,F1350="",1,F1350&lt;&gt;"",0)</f>
        <v>0</v>
      </c>
      <c r="R1350" s="5" t="s">
        <v>25</v>
      </c>
      <c r="S1350" s="5">
        <v>23417.919999999998</v>
      </c>
      <c r="T1350" s="5" t="s">
        <v>25</v>
      </c>
      <c r="U1350" s="5">
        <v>3603.9</v>
      </c>
      <c r="V1350" s="5">
        <v>40519</v>
      </c>
      <c r="W1350" s="5">
        <v>8553391</v>
      </c>
      <c r="X1350" s="5">
        <v>0</v>
      </c>
      <c r="Y1350" s="5"/>
      <c r="Z1350" s="5"/>
      <c r="AA1350" s="5"/>
      <c r="AB1350" s="9" cm="1">
        <f t="array" ref="AB1350">_xlfn.IFS(R1350="Unk",0,R1350="",0,(R1350-S1350)=0,1,(R1350-S1350)&lt;&gt;0,0)</f>
        <v>0</v>
      </c>
      <c r="AC1350" s="9" cm="1">
        <f t="array" ref="AC1350">_xlfn.IFS(R1350="Unk",1,R1350="",1,R1350&lt;&gt;"",0)</f>
        <v>1</v>
      </c>
      <c r="AD1350" s="5" t="s">
        <v>25</v>
      </c>
      <c r="AE1350" s="5">
        <v>23545.24</v>
      </c>
      <c r="AF1350" s="5" t="s">
        <v>25</v>
      </c>
      <c r="AG1350" s="5">
        <v>3603.42</v>
      </c>
      <c r="AH1350" s="5">
        <v>22485</v>
      </c>
      <c r="AI1350" s="5">
        <v>7710880</v>
      </c>
      <c r="AJ1350" s="5">
        <v>0</v>
      </c>
      <c r="AK1350" s="5"/>
      <c r="AL1350" s="5"/>
      <c r="AM1350" s="5"/>
      <c r="AN1350" s="9" cm="1">
        <f t="array" ref="AN1350">_xlfn.IFS(AD1350="Unk",0,AD1350="",0,(AD1350-AE1350)=0,1,(AD1350-AE1350)&lt;&gt;0,0)</f>
        <v>0</v>
      </c>
      <c r="AO1350" s="9" cm="1">
        <f t="array" ref="AO1350">_xlfn.IFS(AD1350="Unk",1,AD1350="",1,AD1350&lt;&gt;"",0)</f>
        <v>1</v>
      </c>
      <c r="AP1350" s="5" t="s">
        <v>25</v>
      </c>
      <c r="AQ1350" s="5">
        <v>23793.17</v>
      </c>
      <c r="AR1350" s="5" t="s">
        <v>25</v>
      </c>
      <c r="AS1350" s="5">
        <v>3600.09</v>
      </c>
      <c r="AT1350" s="5">
        <v>13289</v>
      </c>
      <c r="AU1350" s="5">
        <v>8197987</v>
      </c>
      <c r="AV1350" s="5">
        <v>0</v>
      </c>
      <c r="AW1350" s="5"/>
      <c r="AX1350" s="5"/>
      <c r="AY1350" s="5"/>
      <c r="AZ1350" s="9" cm="1">
        <f t="array" ref="AZ1350">_xlfn.IFS(AP1350="Unk",0,AP1350="",0,(AP1350-AQ1350)=0,1,(AP1350-AQ1350)&lt;&gt;0,0)</f>
        <v>0</v>
      </c>
      <c r="BA1350" s="9" cm="1">
        <f t="array" ref="BA1350">_xlfn.IFS(AP1350="Unk",1,AP1350="",1,AP1350&lt;&gt;"",0)</f>
        <v>1</v>
      </c>
    </row>
    <row r="1351" spans="1:53" x14ac:dyDescent="0.2">
      <c r="A1351">
        <v>6</v>
      </c>
      <c r="B1351" t="s">
        <v>5</v>
      </c>
      <c r="C1351">
        <v>4</v>
      </c>
      <c r="D1351">
        <v>5</v>
      </c>
      <c r="E1351">
        <v>8</v>
      </c>
      <c r="F1351" s="5">
        <v>5726.62</v>
      </c>
      <c r="G1351" s="5">
        <v>5726.62</v>
      </c>
      <c r="H1351" s="5">
        <v>0</v>
      </c>
      <c r="I1351" s="5">
        <v>5.44</v>
      </c>
      <c r="J1351" s="5">
        <v>2759</v>
      </c>
      <c r="K1351" s="5">
        <v>93606</v>
      </c>
      <c r="L1351" s="5">
        <v>10</v>
      </c>
      <c r="M1351" s="5">
        <v>0</v>
      </c>
      <c r="N1351" s="5">
        <v>0</v>
      </c>
      <c r="O1351" s="5">
        <v>0</v>
      </c>
      <c r="P1351" s="9" cm="1">
        <f t="array" ref="P1351">_xlfn.IFS(F1351="Unk",0,F1351="",0,(F1351-G1351)=0,1,(F1351-G1351)&lt;&gt;0,0)</f>
        <v>1</v>
      </c>
      <c r="Q1351" s="9" cm="1">
        <f t="array" ref="Q1351">_xlfn.IFS(F1351="Unk",1,F1351="",1,F1351&lt;&gt;"",0)</f>
        <v>0</v>
      </c>
      <c r="R1351" s="5">
        <v>6933.86</v>
      </c>
      <c r="S1351" s="5">
        <v>6933.86</v>
      </c>
      <c r="T1351" s="5">
        <v>0</v>
      </c>
      <c r="U1351" s="5">
        <v>192.97</v>
      </c>
      <c r="V1351" s="5">
        <v>59713</v>
      </c>
      <c r="W1351" s="5">
        <v>2460018</v>
      </c>
      <c r="X1351" s="5">
        <v>7</v>
      </c>
      <c r="Y1351" s="5">
        <v>0</v>
      </c>
      <c r="Z1351" s="5">
        <v>0</v>
      </c>
      <c r="AA1351" s="5">
        <v>0</v>
      </c>
      <c r="AB1351" s="9" cm="1">
        <f t="array" ref="AB1351">_xlfn.IFS(R1351="Unk",0,R1351="",0,(R1351-S1351)=0,1,(R1351-S1351)&lt;&gt;0,0)</f>
        <v>1</v>
      </c>
      <c r="AC1351" s="9" cm="1">
        <f t="array" ref="AC1351">_xlfn.IFS(R1351="Unk",1,R1351="",1,R1351&lt;&gt;"",0)</f>
        <v>0</v>
      </c>
      <c r="AD1351" s="5">
        <v>7751.22</v>
      </c>
      <c r="AE1351" s="5">
        <v>7751.22</v>
      </c>
      <c r="AF1351" s="5">
        <v>0</v>
      </c>
      <c r="AG1351" s="5">
        <v>26.99</v>
      </c>
      <c r="AH1351" s="5">
        <v>10459</v>
      </c>
      <c r="AI1351" s="5">
        <v>236950</v>
      </c>
      <c r="AJ1351" s="5">
        <v>4</v>
      </c>
      <c r="AK1351" s="5">
        <v>0</v>
      </c>
      <c r="AL1351" s="5">
        <v>0</v>
      </c>
      <c r="AM1351" s="5">
        <v>0</v>
      </c>
      <c r="AN1351" s="9" cm="1">
        <f t="array" ref="AN1351">_xlfn.IFS(AD1351="Unk",0,AD1351="",0,(AD1351-AE1351)=0,1,(AD1351-AE1351)&lt;&gt;0,0)</f>
        <v>1</v>
      </c>
      <c r="AO1351" s="9" cm="1">
        <f t="array" ref="AO1351">_xlfn.IFS(AD1351="Unk",1,AD1351="",1,AD1351&lt;&gt;"",0)</f>
        <v>0</v>
      </c>
      <c r="AP1351" s="5">
        <v>10309.42</v>
      </c>
      <c r="AQ1351" s="5">
        <v>10309.42</v>
      </c>
      <c r="AR1351" s="5">
        <v>0</v>
      </c>
      <c r="AS1351" s="5">
        <v>16.84</v>
      </c>
      <c r="AT1351" s="5">
        <v>1602</v>
      </c>
      <c r="AU1351" s="5">
        <v>90063</v>
      </c>
      <c r="AV1351" s="5">
        <v>2</v>
      </c>
      <c r="AW1351" s="5">
        <v>0</v>
      </c>
      <c r="AX1351" s="5">
        <v>0</v>
      </c>
      <c r="AY1351" s="5">
        <v>0</v>
      </c>
      <c r="AZ1351" s="9" cm="1">
        <f t="array" ref="AZ1351">_xlfn.IFS(AP1351="Unk",0,AP1351="",0,(AP1351-AQ1351)=0,1,(AP1351-AQ1351)&lt;&gt;0,0)</f>
        <v>1</v>
      </c>
      <c r="BA1351" s="9" cm="1">
        <f t="array" ref="BA1351">_xlfn.IFS(AP1351="Unk",1,AP1351="",1,AP1351&lt;&gt;"",0)</f>
        <v>0</v>
      </c>
    </row>
    <row r="1352" spans="1:53" x14ac:dyDescent="0.2">
      <c r="A1352">
        <v>6</v>
      </c>
      <c r="B1352" t="s">
        <v>5</v>
      </c>
      <c r="C1352">
        <v>4</v>
      </c>
      <c r="D1352">
        <v>10</v>
      </c>
      <c r="E1352">
        <v>8</v>
      </c>
      <c r="F1352" s="5">
        <v>10161.4</v>
      </c>
      <c r="G1352" s="5">
        <v>10161.4</v>
      </c>
      <c r="H1352" s="5">
        <v>0</v>
      </c>
      <c r="I1352" s="5">
        <v>2530.0300000000002</v>
      </c>
      <c r="J1352" s="5">
        <v>281095</v>
      </c>
      <c r="K1352" s="5">
        <v>18509210</v>
      </c>
      <c r="L1352" s="5">
        <v>10</v>
      </c>
      <c r="M1352" s="5">
        <v>0</v>
      </c>
      <c r="N1352" s="5">
        <v>0</v>
      </c>
      <c r="O1352" s="5">
        <v>0</v>
      </c>
      <c r="P1352" s="9" cm="1">
        <f t="array" ref="P1352">_xlfn.IFS(F1352="Unk",0,F1352="",0,(F1352-G1352)=0,1,(F1352-G1352)&lt;&gt;0,0)</f>
        <v>1</v>
      </c>
      <c r="Q1352" s="9" cm="1">
        <f t="array" ref="Q1352">_xlfn.IFS(F1352="Unk",1,F1352="",1,F1352&lt;&gt;"",0)</f>
        <v>0</v>
      </c>
      <c r="R1352" s="5">
        <v>11598.75</v>
      </c>
      <c r="S1352" s="5">
        <v>10241.52</v>
      </c>
      <c r="T1352" s="5">
        <v>0.12</v>
      </c>
      <c r="U1352" s="5">
        <v>3600.38</v>
      </c>
      <c r="V1352" s="5">
        <v>161939</v>
      </c>
      <c r="W1352" s="5">
        <v>30045832</v>
      </c>
      <c r="X1352" s="5">
        <v>10</v>
      </c>
      <c r="Y1352" s="5">
        <v>0</v>
      </c>
      <c r="Z1352" s="5">
        <v>0</v>
      </c>
      <c r="AA1352" s="5">
        <v>0</v>
      </c>
      <c r="AB1352" s="9" cm="1">
        <f t="array" ref="AB1352">_xlfn.IFS(R1352="Unk",0,R1352="",0,(R1352-S1352)=0,1,(R1352-S1352)&lt;&gt;0,0)</f>
        <v>0</v>
      </c>
      <c r="AC1352" s="9" cm="1">
        <f t="array" ref="AC1352">_xlfn.IFS(R1352="Unk",1,R1352="",1,R1352&lt;&gt;"",0)</f>
        <v>0</v>
      </c>
      <c r="AD1352" s="5">
        <v>12892.03</v>
      </c>
      <c r="AE1352" s="5">
        <v>10762.68</v>
      </c>
      <c r="AF1352" s="5">
        <v>0.17</v>
      </c>
      <c r="AG1352" s="5">
        <v>3600.32</v>
      </c>
      <c r="AH1352" s="5">
        <v>111394</v>
      </c>
      <c r="AI1352" s="5">
        <v>29181929</v>
      </c>
      <c r="AJ1352" s="5">
        <v>10</v>
      </c>
      <c r="AK1352" s="5">
        <v>0</v>
      </c>
      <c r="AL1352" s="5">
        <v>0</v>
      </c>
      <c r="AM1352" s="5">
        <v>0</v>
      </c>
      <c r="AN1352" s="9" cm="1">
        <f t="array" ref="AN1352">_xlfn.IFS(AD1352="Unk",0,AD1352="",0,(AD1352-AE1352)=0,1,(AD1352-AE1352)&lt;&gt;0,0)</f>
        <v>0</v>
      </c>
      <c r="AO1352" s="9" cm="1">
        <f t="array" ref="AO1352">_xlfn.IFS(AD1352="Unk",1,AD1352="",1,AD1352&lt;&gt;"",0)</f>
        <v>0</v>
      </c>
      <c r="AP1352" s="5">
        <v>15209.27</v>
      </c>
      <c r="AQ1352" s="5">
        <v>12401.38</v>
      </c>
      <c r="AR1352" s="5">
        <v>0.18</v>
      </c>
      <c r="AS1352" s="5">
        <v>3600.38</v>
      </c>
      <c r="AT1352" s="5">
        <v>67176</v>
      </c>
      <c r="AU1352" s="5">
        <v>17185473</v>
      </c>
      <c r="AV1352" s="5">
        <v>10</v>
      </c>
      <c r="AW1352" s="5">
        <v>0</v>
      </c>
      <c r="AX1352" s="5">
        <v>0</v>
      </c>
      <c r="AY1352" s="5">
        <v>0</v>
      </c>
      <c r="AZ1352" s="9" cm="1">
        <f t="array" ref="AZ1352">_xlfn.IFS(AP1352="Unk",0,AP1352="",0,(AP1352-AQ1352)=0,1,(AP1352-AQ1352)&lt;&gt;0,0)</f>
        <v>0</v>
      </c>
      <c r="BA1352" s="9" cm="1">
        <f t="array" ref="BA1352">_xlfn.IFS(AP1352="Unk",1,AP1352="",1,AP1352&lt;&gt;"",0)</f>
        <v>0</v>
      </c>
    </row>
    <row r="1353" spans="1:53" x14ac:dyDescent="0.2">
      <c r="A1353">
        <v>6</v>
      </c>
      <c r="B1353" t="s">
        <v>5</v>
      </c>
      <c r="C1353">
        <v>4</v>
      </c>
      <c r="D1353">
        <v>15</v>
      </c>
      <c r="E1353">
        <v>8</v>
      </c>
      <c r="F1353" s="5">
        <v>11592.15</v>
      </c>
      <c r="G1353" s="5">
        <v>11441.68</v>
      </c>
      <c r="H1353" s="5">
        <v>0.01</v>
      </c>
      <c r="I1353" s="5">
        <v>3600.21</v>
      </c>
      <c r="J1353" s="5">
        <v>127185</v>
      </c>
      <c r="K1353" s="5">
        <v>14014688</v>
      </c>
      <c r="L1353" s="5">
        <v>10</v>
      </c>
      <c r="M1353" s="5">
        <v>0</v>
      </c>
      <c r="N1353" s="5">
        <v>0</v>
      </c>
      <c r="O1353" s="5">
        <v>0</v>
      </c>
      <c r="P1353" s="9" cm="1">
        <f t="array" ref="P1353">_xlfn.IFS(F1353="Unk",0,F1353="",0,(F1353-G1353)=0,1,(F1353-G1353)&lt;&gt;0,0)</f>
        <v>0</v>
      </c>
      <c r="Q1353" s="9" cm="1">
        <f t="array" ref="Q1353">_xlfn.IFS(F1353="Unk",1,F1353="",1,F1353&lt;&gt;"",0)</f>
        <v>0</v>
      </c>
      <c r="R1353" s="5">
        <v>12845.71</v>
      </c>
      <c r="S1353" s="5">
        <v>11693.77</v>
      </c>
      <c r="T1353" s="5">
        <v>0.09</v>
      </c>
      <c r="U1353" s="5">
        <v>3600.48</v>
      </c>
      <c r="V1353" s="5">
        <v>37970</v>
      </c>
      <c r="W1353" s="5">
        <v>8085907</v>
      </c>
      <c r="X1353" s="5">
        <v>10</v>
      </c>
      <c r="Y1353" s="5">
        <v>0</v>
      </c>
      <c r="Z1353" s="5">
        <v>0</v>
      </c>
      <c r="AA1353" s="5">
        <v>0</v>
      </c>
      <c r="AB1353" s="9" cm="1">
        <f t="array" ref="AB1353">_xlfn.IFS(R1353="Unk",0,R1353="",0,(R1353-S1353)=0,1,(R1353-S1353)&lt;&gt;0,0)</f>
        <v>0</v>
      </c>
      <c r="AC1353" s="9" cm="1">
        <f t="array" ref="AC1353">_xlfn.IFS(R1353="Unk",1,R1353="",1,R1353&lt;&gt;"",0)</f>
        <v>0</v>
      </c>
      <c r="AD1353" s="5">
        <v>14081.09</v>
      </c>
      <c r="AE1353" s="5">
        <v>12279.64</v>
      </c>
      <c r="AF1353" s="5">
        <v>0.13</v>
      </c>
      <c r="AG1353" s="5">
        <v>3600.95</v>
      </c>
      <c r="AH1353" s="5">
        <v>49991</v>
      </c>
      <c r="AI1353" s="5">
        <v>20751301</v>
      </c>
      <c r="AJ1353" s="5">
        <v>10</v>
      </c>
      <c r="AK1353" s="5">
        <v>0</v>
      </c>
      <c r="AL1353" s="5">
        <v>0</v>
      </c>
      <c r="AM1353" s="5">
        <v>0</v>
      </c>
      <c r="AN1353" s="9" cm="1">
        <f t="array" ref="AN1353">_xlfn.IFS(AD1353="Unk",0,AD1353="",0,(AD1353-AE1353)=0,1,(AD1353-AE1353)&lt;&gt;0,0)</f>
        <v>0</v>
      </c>
      <c r="AO1353" s="9" cm="1">
        <f t="array" ref="AO1353">_xlfn.IFS(AD1353="Unk",1,AD1353="",1,AD1353&lt;&gt;"",0)</f>
        <v>0</v>
      </c>
      <c r="AP1353" s="5">
        <v>15614.23</v>
      </c>
      <c r="AQ1353" s="5">
        <v>12892.94</v>
      </c>
      <c r="AR1353" s="5">
        <v>0.17</v>
      </c>
      <c r="AS1353" s="5">
        <v>3600.21</v>
      </c>
      <c r="AT1353" s="5">
        <v>35521</v>
      </c>
      <c r="AU1353" s="5">
        <v>14698841</v>
      </c>
      <c r="AV1353" s="5">
        <v>10</v>
      </c>
      <c r="AW1353" s="5">
        <v>0</v>
      </c>
      <c r="AX1353" s="5">
        <v>0</v>
      </c>
      <c r="AY1353" s="5">
        <v>0</v>
      </c>
      <c r="AZ1353" s="9" cm="1">
        <f t="array" ref="AZ1353">_xlfn.IFS(AP1353="Unk",0,AP1353="",0,(AP1353-AQ1353)=0,1,(AP1353-AQ1353)&lt;&gt;0,0)</f>
        <v>0</v>
      </c>
      <c r="BA1353" s="9" cm="1">
        <f t="array" ref="BA1353">_xlfn.IFS(AP1353="Unk",1,AP1353="",1,AP1353&lt;&gt;"",0)</f>
        <v>0</v>
      </c>
    </row>
    <row r="1354" spans="1:53" x14ac:dyDescent="0.2">
      <c r="A1354">
        <v>6</v>
      </c>
      <c r="B1354" t="s">
        <v>5</v>
      </c>
      <c r="C1354">
        <v>4</v>
      </c>
      <c r="D1354">
        <v>20</v>
      </c>
      <c r="E1354">
        <v>8</v>
      </c>
      <c r="F1354" s="5" t="s">
        <v>25</v>
      </c>
      <c r="G1354" s="5">
        <v>14319.77</v>
      </c>
      <c r="H1354" s="5" t="s">
        <v>25</v>
      </c>
      <c r="I1354" s="5">
        <v>4188.1099999999997</v>
      </c>
      <c r="J1354" s="5">
        <v>49414</v>
      </c>
      <c r="K1354" s="5">
        <v>4033782</v>
      </c>
      <c r="L1354" s="5">
        <v>0</v>
      </c>
      <c r="P1354" s="9" cm="1">
        <f t="array" ref="P1354">_xlfn.IFS(F1354="Unk",0,F1354="",0,(F1354-G1354)=0,1,(F1354-G1354)&lt;&gt;0,0)</f>
        <v>0</v>
      </c>
      <c r="Q1354" s="9" cm="1">
        <f t="array" ref="Q1354">_xlfn.IFS(F1354="Unk",1,F1354="",1,F1354&lt;&gt;"",0)</f>
        <v>1</v>
      </c>
      <c r="R1354" s="5" t="s">
        <v>25</v>
      </c>
      <c r="S1354" s="5">
        <v>14694.58</v>
      </c>
      <c r="T1354" s="5" t="s">
        <v>25</v>
      </c>
      <c r="U1354" s="5">
        <v>3600.07</v>
      </c>
      <c r="V1354" s="5">
        <v>77611</v>
      </c>
      <c r="W1354" s="5">
        <v>9768596</v>
      </c>
      <c r="X1354" s="5">
        <v>0</v>
      </c>
      <c r="Y1354" s="5"/>
      <c r="Z1354" s="5"/>
      <c r="AA1354" s="5"/>
      <c r="AB1354" s="9" cm="1">
        <f t="array" ref="AB1354">_xlfn.IFS(R1354="Unk",0,R1354="",0,(R1354-S1354)=0,1,(R1354-S1354)&lt;&gt;0,0)</f>
        <v>0</v>
      </c>
      <c r="AC1354" s="9" cm="1">
        <f t="array" ref="AC1354">_xlfn.IFS(R1354="Unk",1,R1354="",1,R1354&lt;&gt;"",0)</f>
        <v>1</v>
      </c>
      <c r="AD1354" s="5" t="s">
        <v>25</v>
      </c>
      <c r="AE1354" s="5">
        <v>14954.75</v>
      </c>
      <c r="AF1354" s="5" t="s">
        <v>25</v>
      </c>
      <c r="AG1354" s="5">
        <v>3600.07</v>
      </c>
      <c r="AH1354" s="5">
        <v>42984</v>
      </c>
      <c r="AI1354" s="5">
        <v>15324077</v>
      </c>
      <c r="AJ1354" s="5">
        <v>0</v>
      </c>
      <c r="AK1354" s="5"/>
      <c r="AL1354" s="5"/>
      <c r="AM1354" s="5"/>
      <c r="AN1354" s="9" cm="1">
        <f t="array" ref="AN1354">_xlfn.IFS(AD1354="Unk",0,AD1354="",0,(AD1354-AE1354)=0,1,(AD1354-AE1354)&lt;&gt;0,0)</f>
        <v>0</v>
      </c>
      <c r="AO1354" s="9" cm="1">
        <f t="array" ref="AO1354">_xlfn.IFS(AD1354="Unk",1,AD1354="",1,AD1354&lt;&gt;"",0)</f>
        <v>1</v>
      </c>
      <c r="AP1354" s="5" t="s">
        <v>25</v>
      </c>
      <c r="AQ1354" s="5">
        <v>15761.38</v>
      </c>
      <c r="AR1354" s="5" t="s">
        <v>25</v>
      </c>
      <c r="AS1354" s="5">
        <v>3601.33</v>
      </c>
      <c r="AT1354" s="5">
        <v>19663</v>
      </c>
      <c r="AU1354" s="5">
        <v>12936117</v>
      </c>
      <c r="AV1354" s="5">
        <v>0</v>
      </c>
      <c r="AW1354" s="5"/>
      <c r="AX1354" s="5"/>
      <c r="AY1354" s="5"/>
      <c r="AZ1354" s="9" cm="1">
        <f t="array" ref="AZ1354">_xlfn.IFS(AP1354="Unk",0,AP1354="",0,(AP1354-AQ1354)=0,1,(AP1354-AQ1354)&lt;&gt;0,0)</f>
        <v>0</v>
      </c>
      <c r="BA1354" s="9" cm="1">
        <f t="array" ref="BA1354">_xlfn.IFS(AP1354="Unk",1,AP1354="",1,AP1354&lt;&gt;"",0)</f>
        <v>1</v>
      </c>
    </row>
    <row r="1355" spans="1:53" x14ac:dyDescent="0.2">
      <c r="A1355">
        <v>6</v>
      </c>
      <c r="B1355" t="s">
        <v>5</v>
      </c>
      <c r="C1355">
        <v>4</v>
      </c>
      <c r="D1355">
        <v>25</v>
      </c>
      <c r="E1355">
        <v>8</v>
      </c>
      <c r="F1355" s="5">
        <v>16781.57</v>
      </c>
      <c r="G1355" s="5">
        <v>16779.939999999999</v>
      </c>
      <c r="H1355" s="5">
        <v>0</v>
      </c>
      <c r="I1355" s="5">
        <v>1137.8499999999999</v>
      </c>
      <c r="J1355" s="5">
        <v>15219</v>
      </c>
      <c r="K1355" s="5">
        <v>3675236</v>
      </c>
      <c r="L1355" s="5">
        <v>10</v>
      </c>
      <c r="M1355" s="5">
        <v>0</v>
      </c>
      <c r="N1355" s="5">
        <v>0</v>
      </c>
      <c r="O1355" s="5">
        <v>0</v>
      </c>
      <c r="P1355" s="9" cm="1">
        <f t="array" ref="P1355">_xlfn.IFS(F1355="Unk",0,F1355="",0,(F1355-G1355)=0,1,(F1355-G1355)&lt;&gt;0,0)</f>
        <v>0</v>
      </c>
      <c r="Q1355" s="9" cm="1">
        <f t="array" ref="Q1355">_xlfn.IFS(F1355="Unk",1,F1355="",1,F1355&lt;&gt;"",0)</f>
        <v>0</v>
      </c>
      <c r="R1355" s="5">
        <v>18169.38</v>
      </c>
      <c r="S1355" s="5">
        <v>16920.009999999998</v>
      </c>
      <c r="T1355" s="5">
        <v>7.0000000000000007E-2</v>
      </c>
      <c r="U1355" s="5">
        <v>3630.58</v>
      </c>
      <c r="V1355" s="5">
        <v>18322</v>
      </c>
      <c r="W1355" s="5">
        <v>7813881</v>
      </c>
      <c r="X1355" s="5">
        <v>10</v>
      </c>
      <c r="Y1355" s="5">
        <v>0</v>
      </c>
      <c r="Z1355" s="5">
        <v>0</v>
      </c>
      <c r="AA1355" s="5">
        <v>0</v>
      </c>
      <c r="AB1355" s="9" cm="1">
        <f t="array" ref="AB1355">_xlfn.IFS(R1355="Unk",0,R1355="",0,(R1355-S1355)=0,1,(R1355-S1355)&lt;&gt;0,0)</f>
        <v>0</v>
      </c>
      <c r="AC1355" s="9" cm="1">
        <f t="array" ref="AC1355">_xlfn.IFS(R1355="Unk",1,R1355="",1,R1355&lt;&gt;"",0)</f>
        <v>0</v>
      </c>
      <c r="AD1355" s="5">
        <v>19668.37</v>
      </c>
      <c r="AE1355" s="5">
        <v>17352.25</v>
      </c>
      <c r="AF1355" s="5">
        <v>0.12</v>
      </c>
      <c r="AG1355" s="5">
        <v>3600.54</v>
      </c>
      <c r="AH1355" s="5">
        <v>21524</v>
      </c>
      <c r="AI1355" s="5">
        <v>8770534</v>
      </c>
      <c r="AJ1355" s="5">
        <v>10</v>
      </c>
      <c r="AK1355" s="5">
        <v>0</v>
      </c>
      <c r="AL1355" s="5">
        <v>0</v>
      </c>
      <c r="AM1355" s="5">
        <v>0</v>
      </c>
      <c r="AN1355" s="9" cm="1">
        <f t="array" ref="AN1355">_xlfn.IFS(AD1355="Unk",0,AD1355="",0,(AD1355-AE1355)=0,1,(AD1355-AE1355)&lt;&gt;0,0)</f>
        <v>0</v>
      </c>
      <c r="AO1355" s="9" cm="1">
        <f t="array" ref="AO1355">_xlfn.IFS(AD1355="Unk",1,AD1355="",1,AD1355&lt;&gt;"",0)</f>
        <v>0</v>
      </c>
      <c r="AP1355" s="5">
        <v>20735.599999999999</v>
      </c>
      <c r="AQ1355" s="5">
        <v>17717.669999999998</v>
      </c>
      <c r="AR1355" s="5">
        <v>0.15</v>
      </c>
      <c r="AS1355" s="5">
        <v>3600.4</v>
      </c>
      <c r="AT1355" s="5">
        <v>18860</v>
      </c>
      <c r="AU1355" s="5">
        <v>8450947</v>
      </c>
      <c r="AV1355" s="5">
        <v>10</v>
      </c>
      <c r="AW1355" s="5">
        <v>0</v>
      </c>
      <c r="AX1355" s="5">
        <v>0</v>
      </c>
      <c r="AY1355" s="5">
        <v>0</v>
      </c>
      <c r="AZ1355" s="9" cm="1">
        <f t="array" ref="AZ1355">_xlfn.IFS(AP1355="Unk",0,AP1355="",0,(AP1355-AQ1355)=0,1,(AP1355-AQ1355)&lt;&gt;0,0)</f>
        <v>0</v>
      </c>
      <c r="BA1355" s="9" cm="1">
        <f t="array" ref="BA1355">_xlfn.IFS(AP1355="Unk",1,AP1355="",1,AP1355&lt;&gt;"",0)</f>
        <v>0</v>
      </c>
    </row>
    <row r="1356" spans="1:53" x14ac:dyDescent="0.2">
      <c r="A1356">
        <v>6</v>
      </c>
      <c r="B1356" t="s">
        <v>5</v>
      </c>
      <c r="C1356">
        <v>4</v>
      </c>
      <c r="D1356">
        <v>30</v>
      </c>
      <c r="E1356">
        <v>8</v>
      </c>
      <c r="F1356" s="5">
        <v>18892.830000000002</v>
      </c>
      <c r="G1356" s="5">
        <v>17763.560000000001</v>
      </c>
      <c r="H1356" s="5">
        <v>0.06</v>
      </c>
      <c r="I1356" s="5">
        <v>3600.06</v>
      </c>
      <c r="J1356" s="5">
        <v>16502</v>
      </c>
      <c r="K1356" s="5">
        <v>5203310</v>
      </c>
      <c r="L1356" s="5">
        <v>10</v>
      </c>
      <c r="M1356" s="5">
        <v>0</v>
      </c>
      <c r="N1356" s="5">
        <v>0</v>
      </c>
      <c r="O1356" s="5">
        <v>0</v>
      </c>
      <c r="P1356" s="9" cm="1">
        <f t="array" ref="P1356">_xlfn.IFS(F1356="Unk",0,F1356="",0,(F1356-G1356)=0,1,(F1356-G1356)&lt;&gt;0,0)</f>
        <v>0</v>
      </c>
      <c r="Q1356" s="9" cm="1">
        <f t="array" ref="Q1356">_xlfn.IFS(F1356="Unk",1,F1356="",1,F1356&lt;&gt;"",0)</f>
        <v>0</v>
      </c>
      <c r="R1356" s="5">
        <v>21077.65</v>
      </c>
      <c r="S1356" s="5">
        <v>17952.490000000002</v>
      </c>
      <c r="T1356" s="5">
        <v>0.15</v>
      </c>
      <c r="U1356" s="5">
        <v>3601.71</v>
      </c>
      <c r="V1356" s="5">
        <v>18293</v>
      </c>
      <c r="W1356" s="5">
        <v>5963599</v>
      </c>
      <c r="X1356" s="5">
        <v>10</v>
      </c>
      <c r="Y1356" s="5">
        <v>0</v>
      </c>
      <c r="Z1356" s="5">
        <v>0</v>
      </c>
      <c r="AA1356" s="5">
        <v>0</v>
      </c>
      <c r="AB1356" s="9" cm="1">
        <f t="array" ref="AB1356">_xlfn.IFS(R1356="Unk",0,R1356="",0,(R1356-S1356)=0,1,(R1356-S1356)&lt;&gt;0,0)</f>
        <v>0</v>
      </c>
      <c r="AC1356" s="9" cm="1">
        <f t="array" ref="AC1356">_xlfn.IFS(R1356="Unk",1,R1356="",1,R1356&lt;&gt;"",0)</f>
        <v>0</v>
      </c>
      <c r="AD1356" s="5" t="s">
        <v>25</v>
      </c>
      <c r="AE1356" s="5">
        <v>18215.03</v>
      </c>
      <c r="AF1356" s="5" t="s">
        <v>25</v>
      </c>
      <c r="AG1356" s="5">
        <v>3602.05</v>
      </c>
      <c r="AH1356" s="5">
        <v>19311</v>
      </c>
      <c r="AI1356" s="5">
        <v>7507577</v>
      </c>
      <c r="AJ1356" s="5">
        <v>0</v>
      </c>
      <c r="AK1356" s="5"/>
      <c r="AL1356" s="5"/>
      <c r="AM1356" s="5"/>
      <c r="AN1356" s="9" cm="1">
        <f t="array" ref="AN1356">_xlfn.IFS(AD1356="Unk",0,AD1356="",0,(AD1356-AE1356)=0,1,(AD1356-AE1356)&lt;&gt;0,0)</f>
        <v>0</v>
      </c>
      <c r="AO1356" s="9" cm="1">
        <f t="array" ref="AO1356">_xlfn.IFS(AD1356="Unk",1,AD1356="",1,AD1356&lt;&gt;"",0)</f>
        <v>1</v>
      </c>
      <c r="AP1356" s="5" t="s">
        <v>25</v>
      </c>
      <c r="AQ1356" s="5">
        <v>18548.88</v>
      </c>
      <c r="AR1356" s="5" t="s">
        <v>25</v>
      </c>
      <c r="AS1356" s="5">
        <v>3605.33</v>
      </c>
      <c r="AT1356" s="5">
        <v>9393</v>
      </c>
      <c r="AU1356" s="5">
        <v>7420904</v>
      </c>
      <c r="AV1356" s="5">
        <v>0</v>
      </c>
      <c r="AW1356" s="5"/>
      <c r="AX1356" s="5"/>
      <c r="AY1356" s="5"/>
      <c r="AZ1356" s="9" cm="1">
        <f t="array" ref="AZ1356">_xlfn.IFS(AP1356="Unk",0,AP1356="",0,(AP1356-AQ1356)=0,1,(AP1356-AQ1356)&lt;&gt;0,0)</f>
        <v>0</v>
      </c>
      <c r="BA1356" s="9" cm="1">
        <f t="array" ref="BA1356">_xlfn.IFS(AP1356="Unk",1,AP1356="",1,AP1356&lt;&gt;"",0)</f>
        <v>1</v>
      </c>
    </row>
    <row r="1357" spans="1:53" x14ac:dyDescent="0.2">
      <c r="A1357">
        <v>6</v>
      </c>
      <c r="B1357" t="s">
        <v>5</v>
      </c>
      <c r="C1357">
        <v>5</v>
      </c>
      <c r="D1357">
        <v>5</v>
      </c>
      <c r="E1357">
        <v>8</v>
      </c>
      <c r="F1357" s="5">
        <v>5234.05</v>
      </c>
      <c r="G1357" s="5">
        <v>5234.05</v>
      </c>
      <c r="H1357" s="5">
        <v>0</v>
      </c>
      <c r="I1357" s="5">
        <v>3.36</v>
      </c>
      <c r="J1357" s="5">
        <v>2070</v>
      </c>
      <c r="K1357" s="5">
        <v>59637</v>
      </c>
      <c r="L1357" s="5">
        <v>10</v>
      </c>
      <c r="M1357" s="5">
        <v>0</v>
      </c>
      <c r="N1357" s="5">
        <v>0</v>
      </c>
      <c r="O1357" s="5">
        <v>0</v>
      </c>
      <c r="P1357" s="9" cm="1">
        <f t="array" ref="P1357">_xlfn.IFS(F1357="Unk",0,F1357="",0,(F1357-G1357)=0,1,(F1357-G1357)&lt;&gt;0,0)</f>
        <v>1</v>
      </c>
      <c r="Q1357" s="9" cm="1">
        <f t="array" ref="Q1357">_xlfn.IFS(F1357="Unk",1,F1357="",1,F1357&lt;&gt;"",0)</f>
        <v>0</v>
      </c>
      <c r="R1357" s="5">
        <v>6593.51</v>
      </c>
      <c r="S1357" s="5">
        <v>6593.51</v>
      </c>
      <c r="T1357" s="5">
        <v>0</v>
      </c>
      <c r="U1357" s="5">
        <v>49.97</v>
      </c>
      <c r="V1357" s="5">
        <v>25560</v>
      </c>
      <c r="W1357" s="5">
        <v>478970</v>
      </c>
      <c r="X1357" s="5">
        <v>8</v>
      </c>
      <c r="Y1357" s="5">
        <v>0</v>
      </c>
      <c r="Z1357" s="5">
        <v>0</v>
      </c>
      <c r="AA1357" s="5">
        <v>0</v>
      </c>
      <c r="AB1357" s="9" cm="1">
        <f t="array" ref="AB1357">_xlfn.IFS(R1357="Unk",0,R1357="",0,(R1357-S1357)=0,1,(R1357-S1357)&lt;&gt;0,0)</f>
        <v>1</v>
      </c>
      <c r="AC1357" s="9" cm="1">
        <f t="array" ref="AC1357">_xlfn.IFS(R1357="Unk",1,R1357="",1,R1357&lt;&gt;"",0)</f>
        <v>0</v>
      </c>
      <c r="AD1357" s="5">
        <v>7825.95</v>
      </c>
      <c r="AE1357" s="5">
        <v>7825.95</v>
      </c>
      <c r="AF1357" s="5">
        <v>0</v>
      </c>
      <c r="AG1357" s="5">
        <v>52.51</v>
      </c>
      <c r="AH1357" s="5">
        <v>19085</v>
      </c>
      <c r="AI1357" s="5">
        <v>451031</v>
      </c>
      <c r="AJ1357" s="5">
        <v>5</v>
      </c>
      <c r="AK1357" s="5">
        <v>0</v>
      </c>
      <c r="AL1357" s="5">
        <v>0</v>
      </c>
      <c r="AM1357" s="5">
        <v>0</v>
      </c>
      <c r="AN1357" s="9" cm="1">
        <f t="array" ref="AN1357">_xlfn.IFS(AD1357="Unk",0,AD1357="",0,(AD1357-AE1357)=0,1,(AD1357-AE1357)&lt;&gt;0,0)</f>
        <v>1</v>
      </c>
      <c r="AO1357" s="9" cm="1">
        <f t="array" ref="AO1357">_xlfn.IFS(AD1357="Unk",1,AD1357="",1,AD1357&lt;&gt;"",0)</f>
        <v>0</v>
      </c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9" cm="1">
        <f t="array" ref="AZ1357">_xlfn.IFS(AP1357="Unk",0,AP1357="",0,(AP1357-AQ1357)=0,1,(AP1357-AQ1357)&lt;&gt;0,0)</f>
        <v>0</v>
      </c>
      <c r="BA1357" s="9" cm="1">
        <f t="array" ref="BA1357">_xlfn.IFS(AP1357="Unk",1,AP1357="",1,AP1357&lt;&gt;"",0)</f>
        <v>1</v>
      </c>
    </row>
    <row r="1358" spans="1:53" x14ac:dyDescent="0.2">
      <c r="A1358">
        <v>6</v>
      </c>
      <c r="B1358" t="s">
        <v>5</v>
      </c>
      <c r="C1358">
        <v>5</v>
      </c>
      <c r="D1358">
        <v>10</v>
      </c>
      <c r="E1358">
        <v>8</v>
      </c>
      <c r="F1358" s="5">
        <v>10391.07</v>
      </c>
      <c r="G1358" s="5">
        <v>10390.370000000001</v>
      </c>
      <c r="H1358" s="5">
        <v>0</v>
      </c>
      <c r="I1358" s="5">
        <v>513.11</v>
      </c>
      <c r="J1358" s="5">
        <v>59453</v>
      </c>
      <c r="K1358" s="5">
        <v>4059039</v>
      </c>
      <c r="L1358" s="5">
        <v>10</v>
      </c>
      <c r="M1358" s="5">
        <v>0</v>
      </c>
      <c r="N1358" s="5">
        <v>0</v>
      </c>
      <c r="O1358" s="5">
        <v>0</v>
      </c>
      <c r="P1358" s="9" cm="1">
        <f t="array" ref="P1358">_xlfn.IFS(F1358="Unk",0,F1358="",0,(F1358-G1358)=0,1,(F1358-G1358)&lt;&gt;0,0)</f>
        <v>0</v>
      </c>
      <c r="Q1358" s="9" cm="1">
        <f t="array" ref="Q1358">_xlfn.IFS(F1358="Unk",1,F1358="",1,F1358&lt;&gt;"",0)</f>
        <v>0</v>
      </c>
      <c r="R1358" s="5">
        <v>11192.68</v>
      </c>
      <c r="S1358" s="5">
        <v>10803.52</v>
      </c>
      <c r="T1358" s="5">
        <v>0.03</v>
      </c>
      <c r="U1358" s="5">
        <v>3600.31</v>
      </c>
      <c r="V1358" s="5">
        <v>221837</v>
      </c>
      <c r="W1358" s="5">
        <v>30101248</v>
      </c>
      <c r="X1358" s="5">
        <v>10</v>
      </c>
      <c r="Y1358" s="5">
        <v>0</v>
      </c>
      <c r="Z1358" s="5">
        <v>0</v>
      </c>
      <c r="AA1358" s="5">
        <v>0</v>
      </c>
      <c r="AB1358" s="9" cm="1">
        <f t="array" ref="AB1358">_xlfn.IFS(R1358="Unk",0,R1358="",0,(R1358-S1358)=0,1,(R1358-S1358)&lt;&gt;0,0)</f>
        <v>0</v>
      </c>
      <c r="AC1358" s="9" cm="1">
        <f t="array" ref="AC1358">_xlfn.IFS(R1358="Unk",1,R1358="",1,R1358&lt;&gt;"",0)</f>
        <v>0</v>
      </c>
      <c r="AD1358" s="5">
        <v>11903.13</v>
      </c>
      <c r="AE1358" s="5">
        <v>11373.87</v>
      </c>
      <c r="AF1358" s="5">
        <v>0.04</v>
      </c>
      <c r="AG1358" s="5">
        <v>3600.02</v>
      </c>
      <c r="AH1358" s="5">
        <v>117464</v>
      </c>
      <c r="AI1358" s="5">
        <v>31901142</v>
      </c>
      <c r="AJ1358" s="5">
        <v>10</v>
      </c>
      <c r="AK1358" s="5">
        <v>0</v>
      </c>
      <c r="AL1358" s="5">
        <v>0</v>
      </c>
      <c r="AM1358" s="5">
        <v>0</v>
      </c>
      <c r="AN1358" s="9" cm="1">
        <f t="array" ref="AN1358">_xlfn.IFS(AD1358="Unk",0,AD1358="",0,(AD1358-AE1358)=0,1,(AD1358-AE1358)&lt;&gt;0,0)</f>
        <v>0</v>
      </c>
      <c r="AO1358" s="9" cm="1">
        <f t="array" ref="AO1358">_xlfn.IFS(AD1358="Unk",1,AD1358="",1,AD1358&lt;&gt;"",0)</f>
        <v>0</v>
      </c>
      <c r="AP1358" s="5">
        <v>12480.06</v>
      </c>
      <c r="AQ1358" s="5">
        <v>11916.57</v>
      </c>
      <c r="AR1358" s="5">
        <v>0.05</v>
      </c>
      <c r="AS1358" s="5">
        <v>3600.25</v>
      </c>
      <c r="AT1358" s="5">
        <v>187279</v>
      </c>
      <c r="AU1358" s="5">
        <v>32682215</v>
      </c>
      <c r="AV1358" s="5">
        <v>10</v>
      </c>
      <c r="AW1358" s="5">
        <v>0</v>
      </c>
      <c r="AX1358" s="5">
        <v>0</v>
      </c>
      <c r="AY1358" s="5">
        <v>0</v>
      </c>
      <c r="AZ1358" s="9" cm="1">
        <f t="array" ref="AZ1358">_xlfn.IFS(AP1358="Unk",0,AP1358="",0,(AP1358-AQ1358)=0,1,(AP1358-AQ1358)&lt;&gt;0,0)</f>
        <v>0</v>
      </c>
      <c r="BA1358" s="9" cm="1">
        <f t="array" ref="BA1358">_xlfn.IFS(AP1358="Unk",1,AP1358="",1,AP1358&lt;&gt;"",0)</f>
        <v>0</v>
      </c>
    </row>
    <row r="1359" spans="1:53" x14ac:dyDescent="0.2">
      <c r="A1359">
        <v>6</v>
      </c>
      <c r="B1359" t="s">
        <v>5</v>
      </c>
      <c r="C1359">
        <v>5</v>
      </c>
      <c r="D1359">
        <v>15</v>
      </c>
      <c r="E1359">
        <v>8</v>
      </c>
      <c r="P1359" s="9" cm="1">
        <f t="array" ref="P1359">_xlfn.IFS(F1359="Unk",0,F1359="",0,(F1359-G1359)=0,1,(F1359-G1359)&lt;&gt;0,0)</f>
        <v>0</v>
      </c>
      <c r="Q1359" s="9" cm="1">
        <f t="array" ref="Q1359">_xlfn.IFS(F1359="Unk",1,F1359="",1,F1359&lt;&gt;"",0)</f>
        <v>1</v>
      </c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9" cm="1">
        <f t="array" ref="AB1359">_xlfn.IFS(R1359="Unk",0,R1359="",0,(R1359-S1359)=0,1,(R1359-S1359)&lt;&gt;0,0)</f>
        <v>0</v>
      </c>
      <c r="AC1359" s="9" cm="1">
        <f t="array" ref="AC1359">_xlfn.IFS(R1359="Unk",1,R1359="",1,R1359&lt;&gt;"",0)</f>
        <v>1</v>
      </c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9" cm="1">
        <f t="array" ref="AN1359">_xlfn.IFS(AD1359="Unk",0,AD1359="",0,(AD1359-AE1359)=0,1,(AD1359-AE1359)&lt;&gt;0,0)</f>
        <v>0</v>
      </c>
      <c r="AO1359" s="9" cm="1">
        <f t="array" ref="AO1359">_xlfn.IFS(AD1359="Unk",1,AD1359="",1,AD1359&lt;&gt;"",0)</f>
        <v>1</v>
      </c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9" cm="1">
        <f t="array" ref="AZ1359">_xlfn.IFS(AP1359="Unk",0,AP1359="",0,(AP1359-AQ1359)=0,1,(AP1359-AQ1359)&lt;&gt;0,0)</f>
        <v>0</v>
      </c>
      <c r="BA1359" s="9" cm="1">
        <f t="array" ref="BA1359">_xlfn.IFS(AP1359="Unk",1,AP1359="",1,AP1359&lt;&gt;"",0)</f>
        <v>1</v>
      </c>
    </row>
    <row r="1360" spans="1:53" x14ac:dyDescent="0.2">
      <c r="A1360">
        <v>6</v>
      </c>
      <c r="B1360" t="s">
        <v>5</v>
      </c>
      <c r="C1360">
        <v>5</v>
      </c>
      <c r="D1360">
        <v>20</v>
      </c>
      <c r="E1360">
        <v>8</v>
      </c>
      <c r="F1360" s="5" t="s">
        <v>25</v>
      </c>
      <c r="G1360" s="5">
        <v>15836.01</v>
      </c>
      <c r="H1360" s="5" t="s">
        <v>25</v>
      </c>
      <c r="I1360" s="5">
        <v>3603.92</v>
      </c>
      <c r="J1360" s="5">
        <v>53647</v>
      </c>
      <c r="K1360" s="5">
        <v>6923649</v>
      </c>
      <c r="L1360" s="5">
        <v>0</v>
      </c>
      <c r="P1360" s="9" cm="1">
        <f t="array" ref="P1360">_xlfn.IFS(F1360="Unk",0,F1360="",0,(F1360-G1360)=0,1,(F1360-G1360)&lt;&gt;0,0)</f>
        <v>0</v>
      </c>
      <c r="Q1360" s="9" cm="1">
        <f t="array" ref="Q1360">_xlfn.IFS(F1360="Unk",1,F1360="",1,F1360&lt;&gt;"",0)</f>
        <v>1</v>
      </c>
      <c r="R1360" s="5" t="s">
        <v>25</v>
      </c>
      <c r="S1360" s="5">
        <v>16942.080000000002</v>
      </c>
      <c r="T1360" s="5" t="s">
        <v>25</v>
      </c>
      <c r="U1360" s="5">
        <v>3600.73</v>
      </c>
      <c r="V1360" s="5">
        <v>52104</v>
      </c>
      <c r="W1360" s="5">
        <v>9630116</v>
      </c>
      <c r="X1360" s="5">
        <v>0</v>
      </c>
      <c r="Y1360" s="5"/>
      <c r="Z1360" s="5"/>
      <c r="AA1360" s="5"/>
      <c r="AB1360" s="9" cm="1">
        <f t="array" ref="AB1360">_xlfn.IFS(R1360="Unk",0,R1360="",0,(R1360-S1360)=0,1,(R1360-S1360)&lt;&gt;0,0)</f>
        <v>0</v>
      </c>
      <c r="AC1360" s="9" cm="1">
        <f t="array" ref="AC1360">_xlfn.IFS(R1360="Unk",1,R1360="",1,R1360&lt;&gt;"",0)</f>
        <v>1</v>
      </c>
      <c r="AD1360" s="5">
        <v>23502.639999999999</v>
      </c>
      <c r="AE1360" s="5">
        <v>18246.12</v>
      </c>
      <c r="AF1360" s="5">
        <v>0.22</v>
      </c>
      <c r="AG1360" s="5">
        <v>3601.01</v>
      </c>
      <c r="AH1360" s="5">
        <v>36125</v>
      </c>
      <c r="AI1360" s="5">
        <v>10674246</v>
      </c>
      <c r="AJ1360" s="5">
        <v>10</v>
      </c>
      <c r="AK1360" s="5">
        <v>0</v>
      </c>
      <c r="AL1360" s="5">
        <v>0</v>
      </c>
      <c r="AM1360" s="5">
        <v>0</v>
      </c>
      <c r="AN1360" s="9" cm="1">
        <f t="array" ref="AN1360">_xlfn.IFS(AD1360="Unk",0,AD1360="",0,(AD1360-AE1360)=0,1,(AD1360-AE1360)&lt;&gt;0,0)</f>
        <v>0</v>
      </c>
      <c r="AO1360" s="9" cm="1">
        <f t="array" ref="AO1360">_xlfn.IFS(AD1360="Unk",1,AD1360="",1,AD1360&lt;&gt;"",0)</f>
        <v>0</v>
      </c>
      <c r="AP1360" s="5" t="s">
        <v>25</v>
      </c>
      <c r="AQ1360" s="5">
        <v>19644.259999999998</v>
      </c>
      <c r="AR1360" s="5" t="s">
        <v>25</v>
      </c>
      <c r="AS1360" s="5">
        <v>3601.53</v>
      </c>
      <c r="AT1360" s="5">
        <v>29236</v>
      </c>
      <c r="AU1360" s="5">
        <v>11921499</v>
      </c>
      <c r="AV1360" s="5">
        <v>0</v>
      </c>
      <c r="AW1360" s="5"/>
      <c r="AX1360" s="5"/>
      <c r="AY1360" s="5"/>
      <c r="AZ1360" s="9" cm="1">
        <f t="array" ref="AZ1360">_xlfn.IFS(AP1360="Unk",0,AP1360="",0,(AP1360-AQ1360)=0,1,(AP1360-AQ1360)&lt;&gt;0,0)</f>
        <v>0</v>
      </c>
      <c r="BA1360" s="9" cm="1">
        <f t="array" ref="BA1360">_xlfn.IFS(AP1360="Unk",1,AP1360="",1,AP1360&lt;&gt;"",0)</f>
        <v>1</v>
      </c>
    </row>
    <row r="1361" spans="1:53" x14ac:dyDescent="0.2">
      <c r="A1361">
        <v>6</v>
      </c>
      <c r="B1361" t="s">
        <v>5</v>
      </c>
      <c r="C1361">
        <v>5</v>
      </c>
      <c r="D1361">
        <v>25</v>
      </c>
      <c r="E1361">
        <v>8</v>
      </c>
      <c r="F1361" s="5">
        <v>21146.240000000002</v>
      </c>
      <c r="G1361" s="5">
        <v>19359.7</v>
      </c>
      <c r="H1361" s="5">
        <v>0.08</v>
      </c>
      <c r="I1361" s="5">
        <v>3600.55</v>
      </c>
      <c r="J1361" s="5">
        <v>70673</v>
      </c>
      <c r="K1361" s="5">
        <v>10347208</v>
      </c>
      <c r="L1361" s="5">
        <v>10</v>
      </c>
      <c r="M1361" s="5">
        <v>0</v>
      </c>
      <c r="N1361" s="5">
        <v>0</v>
      </c>
      <c r="O1361" s="5">
        <v>0</v>
      </c>
      <c r="P1361" s="9" cm="1">
        <f t="array" ref="P1361">_xlfn.IFS(F1361="Unk",0,F1361="",0,(F1361-G1361)=0,1,(F1361-G1361)&lt;&gt;0,0)</f>
        <v>0</v>
      </c>
      <c r="Q1361" s="9" cm="1">
        <f t="array" ref="Q1361">_xlfn.IFS(F1361="Unk",1,F1361="",1,F1361&lt;&gt;"",0)</f>
        <v>0</v>
      </c>
      <c r="R1361" s="5" t="s">
        <v>25</v>
      </c>
      <c r="S1361" s="5">
        <v>20065.64</v>
      </c>
      <c r="T1361" s="5" t="s">
        <v>25</v>
      </c>
      <c r="U1361" s="5">
        <v>3600.52</v>
      </c>
      <c r="V1361" s="5">
        <v>28572</v>
      </c>
      <c r="W1361" s="5">
        <v>5828246</v>
      </c>
      <c r="X1361" s="5">
        <v>0</v>
      </c>
      <c r="Y1361" s="5"/>
      <c r="Z1361" s="5"/>
      <c r="AA1361" s="5"/>
      <c r="AB1361" s="9" cm="1">
        <f t="array" ref="AB1361">_xlfn.IFS(R1361="Unk",0,R1361="",0,(R1361-S1361)=0,1,(R1361-S1361)&lt;&gt;0,0)</f>
        <v>0</v>
      </c>
      <c r="AC1361" s="9" cm="1">
        <f t="array" ref="AC1361">_xlfn.IFS(R1361="Unk",1,R1361="",1,R1361&lt;&gt;"",0)</f>
        <v>1</v>
      </c>
      <c r="AD1361" s="5" t="s">
        <v>25</v>
      </c>
      <c r="AE1361" s="5">
        <v>20953.93</v>
      </c>
      <c r="AF1361" s="5" t="s">
        <v>25</v>
      </c>
      <c r="AG1361" s="5">
        <v>3601.73</v>
      </c>
      <c r="AH1361" s="5">
        <v>37376</v>
      </c>
      <c r="AI1361" s="5">
        <v>9036516</v>
      </c>
      <c r="AJ1361" s="5">
        <v>0</v>
      </c>
      <c r="AK1361" s="5"/>
      <c r="AL1361" s="5"/>
      <c r="AM1361" s="5"/>
      <c r="AN1361" s="9" cm="1">
        <f t="array" ref="AN1361">_xlfn.IFS(AD1361="Unk",0,AD1361="",0,(AD1361-AE1361)=0,1,(AD1361-AE1361)&lt;&gt;0,0)</f>
        <v>0</v>
      </c>
      <c r="AO1361" s="9" cm="1">
        <f t="array" ref="AO1361">_xlfn.IFS(AD1361="Unk",1,AD1361="",1,AD1361&lt;&gt;"",0)</f>
        <v>1</v>
      </c>
      <c r="AP1361" s="5" t="s">
        <v>25</v>
      </c>
      <c r="AQ1361" s="5">
        <v>21901.98</v>
      </c>
      <c r="AR1361" s="5" t="s">
        <v>25</v>
      </c>
      <c r="AS1361" s="5">
        <v>3609.14</v>
      </c>
      <c r="AT1361" s="5">
        <v>15313</v>
      </c>
      <c r="AU1361" s="5">
        <v>9612634</v>
      </c>
      <c r="AV1361" s="5">
        <v>0</v>
      </c>
      <c r="AW1361" s="5"/>
      <c r="AX1361" s="5"/>
      <c r="AY1361" s="5"/>
      <c r="AZ1361" s="9" cm="1">
        <f t="array" ref="AZ1361">_xlfn.IFS(AP1361="Unk",0,AP1361="",0,(AP1361-AQ1361)=0,1,(AP1361-AQ1361)&lt;&gt;0,0)</f>
        <v>0</v>
      </c>
      <c r="BA1361" s="9" cm="1">
        <f t="array" ref="BA1361">_xlfn.IFS(AP1361="Unk",1,AP1361="",1,AP1361&lt;&gt;"",0)</f>
        <v>1</v>
      </c>
    </row>
    <row r="1362" spans="1:53" x14ac:dyDescent="0.2">
      <c r="A1362">
        <v>6</v>
      </c>
      <c r="B1362" t="s">
        <v>5</v>
      </c>
      <c r="C1362">
        <v>5</v>
      </c>
      <c r="D1362">
        <v>30</v>
      </c>
      <c r="E1362">
        <v>8</v>
      </c>
      <c r="F1362" s="5" t="s">
        <v>25</v>
      </c>
      <c r="G1362" s="5">
        <v>18632.28</v>
      </c>
      <c r="H1362" s="5" t="s">
        <v>25</v>
      </c>
      <c r="I1362" s="5">
        <v>3600.6</v>
      </c>
      <c r="J1362" s="5">
        <v>31958</v>
      </c>
      <c r="K1362" s="5">
        <v>4687223</v>
      </c>
      <c r="L1362" s="5">
        <v>0</v>
      </c>
      <c r="P1362" s="9" cm="1">
        <f t="array" ref="P1362">_xlfn.IFS(F1362="Unk",0,F1362="",0,(F1362-G1362)=0,1,(F1362-G1362)&lt;&gt;0,0)</f>
        <v>0</v>
      </c>
      <c r="Q1362" s="9" cm="1">
        <f t="array" ref="Q1362">_xlfn.IFS(F1362="Unk",1,F1362="",1,F1362&lt;&gt;"",0)</f>
        <v>1</v>
      </c>
      <c r="R1362" s="5" t="s">
        <v>25</v>
      </c>
      <c r="S1362" s="5">
        <v>18642.59</v>
      </c>
      <c r="T1362" s="5" t="s">
        <v>25</v>
      </c>
      <c r="U1362" s="5">
        <v>3638.25</v>
      </c>
      <c r="V1362" s="5">
        <v>22725</v>
      </c>
      <c r="W1362" s="5">
        <v>5433894</v>
      </c>
      <c r="X1362" s="5">
        <v>0</v>
      </c>
      <c r="Y1362" s="5"/>
      <c r="Z1362" s="5"/>
      <c r="AA1362" s="5"/>
      <c r="AB1362" s="9" cm="1">
        <f t="array" ref="AB1362">_xlfn.IFS(R1362="Unk",0,R1362="",0,(R1362-S1362)=0,1,(R1362-S1362)&lt;&gt;0,0)</f>
        <v>0</v>
      </c>
      <c r="AC1362" s="9" cm="1">
        <f t="array" ref="AC1362">_xlfn.IFS(R1362="Unk",1,R1362="",1,R1362&lt;&gt;"",0)</f>
        <v>1</v>
      </c>
      <c r="AD1362" s="5" t="s">
        <v>25</v>
      </c>
      <c r="AE1362" s="5">
        <v>18812.169999999998</v>
      </c>
      <c r="AF1362" s="5" t="s">
        <v>25</v>
      </c>
      <c r="AG1362" s="5">
        <v>3603.49</v>
      </c>
      <c r="AH1362" s="5">
        <v>20349</v>
      </c>
      <c r="AI1362" s="5">
        <v>7645261</v>
      </c>
      <c r="AJ1362" s="5">
        <v>0</v>
      </c>
      <c r="AK1362" s="5"/>
      <c r="AL1362" s="5"/>
      <c r="AM1362" s="5"/>
      <c r="AN1362" s="9" cm="1">
        <f t="array" ref="AN1362">_xlfn.IFS(AD1362="Unk",0,AD1362="",0,(AD1362-AE1362)=0,1,(AD1362-AE1362)&lt;&gt;0,0)</f>
        <v>0</v>
      </c>
      <c r="AO1362" s="9" cm="1">
        <f t="array" ref="AO1362">_xlfn.IFS(AD1362="Unk",1,AD1362="",1,AD1362&lt;&gt;"",0)</f>
        <v>1</v>
      </c>
      <c r="AP1362" s="5" t="s">
        <v>25</v>
      </c>
      <c r="AQ1362" s="5">
        <v>19042.14</v>
      </c>
      <c r="AR1362" s="5" t="s">
        <v>25</v>
      </c>
      <c r="AS1362" s="5">
        <v>3611.32</v>
      </c>
      <c r="AT1362" s="5">
        <v>13736</v>
      </c>
      <c r="AU1362" s="5">
        <v>8195662</v>
      </c>
      <c r="AV1362" s="5">
        <v>0</v>
      </c>
      <c r="AW1362" s="5"/>
      <c r="AX1362" s="5"/>
      <c r="AY1362" s="5"/>
      <c r="AZ1362" s="9" cm="1">
        <f t="array" ref="AZ1362">_xlfn.IFS(AP1362="Unk",0,AP1362="",0,(AP1362-AQ1362)=0,1,(AP1362-AQ1362)&lt;&gt;0,0)</f>
        <v>0</v>
      </c>
      <c r="BA1362" s="9" cm="1">
        <f t="array" ref="BA1362">_xlfn.IFS(AP1362="Unk",1,AP1362="",1,AP1362&lt;&gt;"",0)</f>
        <v>1</v>
      </c>
    </row>
    <row r="1363" spans="1:53" x14ac:dyDescent="0.2">
      <c r="A1363">
        <v>3</v>
      </c>
      <c r="B1363" t="s">
        <v>6</v>
      </c>
      <c r="C1363">
        <v>1</v>
      </c>
      <c r="D1363">
        <v>5</v>
      </c>
      <c r="E1363">
        <v>8</v>
      </c>
      <c r="F1363" s="5">
        <v>1396.33</v>
      </c>
      <c r="G1363" s="5">
        <v>1396.33</v>
      </c>
      <c r="H1363" s="5">
        <v>0</v>
      </c>
      <c r="I1363" s="5">
        <v>0.25</v>
      </c>
      <c r="J1363" s="5">
        <v>1</v>
      </c>
      <c r="K1363" s="5">
        <v>747</v>
      </c>
      <c r="L1363" s="5">
        <v>5</v>
      </c>
      <c r="M1363" s="5">
        <v>0</v>
      </c>
      <c r="N1363" s="5">
        <v>0</v>
      </c>
      <c r="O1363" s="5">
        <v>0</v>
      </c>
      <c r="P1363" s="9" cm="1">
        <f t="array" ref="P1363">_xlfn.IFS(F1363="Unk",0,F1363="",0,(F1363-G1363)=0,1,(F1363-G1363)&lt;&gt;0,0)</f>
        <v>1</v>
      </c>
      <c r="Q1363" s="9" cm="1">
        <f t="array" ref="Q1363">_xlfn.IFS(F1363="Unk",1,F1363="",1,F1363&lt;&gt;"",0)</f>
        <v>0</v>
      </c>
      <c r="R1363" s="5">
        <v>1540.57</v>
      </c>
      <c r="S1363" s="5">
        <v>1540.57</v>
      </c>
      <c r="T1363" s="5">
        <v>0</v>
      </c>
      <c r="U1363" s="5">
        <v>0.23</v>
      </c>
      <c r="V1363" s="5">
        <v>1</v>
      </c>
      <c r="W1363" s="5">
        <v>1809</v>
      </c>
      <c r="X1363" s="5">
        <v>5</v>
      </c>
      <c r="Y1363" s="5">
        <v>0</v>
      </c>
      <c r="Z1363" s="5">
        <v>0</v>
      </c>
      <c r="AA1363" s="5">
        <v>0</v>
      </c>
      <c r="AB1363" s="9" cm="1">
        <f t="array" ref="AB1363">_xlfn.IFS(R1363="Unk",0,R1363="",0,(R1363-S1363)=0,1,(R1363-S1363)&lt;&gt;0,0)</f>
        <v>1</v>
      </c>
      <c r="AC1363" s="9" cm="1">
        <f t="array" ref="AC1363">_xlfn.IFS(R1363="Unk",1,R1363="",1,R1363&lt;&gt;"",0)</f>
        <v>0</v>
      </c>
      <c r="AD1363" s="5">
        <v>1830.57</v>
      </c>
      <c r="AE1363" s="5">
        <v>1830.57</v>
      </c>
      <c r="AF1363" s="5">
        <v>0</v>
      </c>
      <c r="AG1363" s="5">
        <v>0.57999999999999996</v>
      </c>
      <c r="AH1363" s="5">
        <v>137</v>
      </c>
      <c r="AI1363" s="5">
        <v>3946</v>
      </c>
      <c r="AJ1363" s="5">
        <v>2</v>
      </c>
      <c r="AK1363" s="5">
        <v>0</v>
      </c>
      <c r="AL1363" s="5">
        <v>0</v>
      </c>
      <c r="AM1363" s="5">
        <v>0</v>
      </c>
      <c r="AN1363" s="9" cm="1">
        <f t="array" ref="AN1363">_xlfn.IFS(AD1363="Unk",0,AD1363="",0,(AD1363-AE1363)=0,1,(AD1363-AE1363)&lt;&gt;0,0)</f>
        <v>1</v>
      </c>
      <c r="AO1363" s="9" cm="1">
        <f t="array" ref="AO1363">_xlfn.IFS(AD1363="Unk",1,AD1363="",1,AD1363&lt;&gt;"",0)</f>
        <v>0</v>
      </c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9" cm="1">
        <f t="array" ref="AZ1363">_xlfn.IFS(AP1363="Unk",0,AP1363="",0,(AP1363-AQ1363)=0,1,(AP1363-AQ1363)&lt;&gt;0,0)</f>
        <v>0</v>
      </c>
      <c r="BA1363" s="9" cm="1">
        <f t="array" ref="BA1363">_xlfn.IFS(AP1363="Unk",1,AP1363="",1,AP1363&lt;&gt;"",0)</f>
        <v>1</v>
      </c>
    </row>
    <row r="1364" spans="1:53" x14ac:dyDescent="0.2">
      <c r="A1364">
        <v>3</v>
      </c>
      <c r="B1364" t="s">
        <v>6</v>
      </c>
      <c r="C1364">
        <v>1</v>
      </c>
      <c r="D1364">
        <v>10</v>
      </c>
      <c r="E1364">
        <v>8</v>
      </c>
      <c r="F1364" s="5">
        <v>2468.2199999999998</v>
      </c>
      <c r="G1364" s="5">
        <v>2468.2199999999998</v>
      </c>
      <c r="H1364" s="5">
        <v>0</v>
      </c>
      <c r="I1364" s="5">
        <v>9.7200000000000006</v>
      </c>
      <c r="J1364" s="5">
        <v>1846</v>
      </c>
      <c r="K1364" s="5">
        <v>84953</v>
      </c>
      <c r="L1364" s="5">
        <v>10</v>
      </c>
      <c r="M1364" s="5">
        <v>0</v>
      </c>
      <c r="N1364" s="5">
        <v>0</v>
      </c>
      <c r="O1364" s="5">
        <v>0</v>
      </c>
      <c r="P1364" s="9" cm="1">
        <f t="array" ref="P1364">_xlfn.IFS(F1364="Unk",0,F1364="",0,(F1364-G1364)=0,1,(F1364-G1364)&lt;&gt;0,0)</f>
        <v>1</v>
      </c>
      <c r="Q1364" s="9" cm="1">
        <f t="array" ref="Q1364">_xlfn.IFS(F1364="Unk",1,F1364="",1,F1364&lt;&gt;"",0)</f>
        <v>0</v>
      </c>
      <c r="R1364" s="5">
        <v>2914.09</v>
      </c>
      <c r="S1364" s="5">
        <v>2914.09</v>
      </c>
      <c r="T1364" s="5">
        <v>0</v>
      </c>
      <c r="U1364" s="5">
        <v>51.61</v>
      </c>
      <c r="V1364" s="5">
        <v>10122</v>
      </c>
      <c r="W1364" s="5">
        <v>693565</v>
      </c>
      <c r="X1364" s="5">
        <v>10</v>
      </c>
      <c r="Y1364" s="5">
        <v>0</v>
      </c>
      <c r="Z1364" s="5">
        <v>0</v>
      </c>
      <c r="AA1364" s="5">
        <v>0</v>
      </c>
      <c r="AB1364" s="9" cm="1">
        <f t="array" ref="AB1364">_xlfn.IFS(R1364="Unk",0,R1364="",0,(R1364-S1364)=0,1,(R1364-S1364)&lt;&gt;0,0)</f>
        <v>1</v>
      </c>
      <c r="AC1364" s="9" cm="1">
        <f t="array" ref="AC1364">_xlfn.IFS(R1364="Unk",1,R1364="",1,R1364&lt;&gt;"",0)</f>
        <v>0</v>
      </c>
      <c r="AD1364" s="5">
        <v>3435.22</v>
      </c>
      <c r="AE1364" s="5">
        <v>3435.22</v>
      </c>
      <c r="AF1364" s="5">
        <v>0</v>
      </c>
      <c r="AG1364" s="5">
        <v>394.24</v>
      </c>
      <c r="AH1364" s="5">
        <v>46156</v>
      </c>
      <c r="AI1364" s="5">
        <v>4933788</v>
      </c>
      <c r="AJ1364" s="5">
        <v>10</v>
      </c>
      <c r="AK1364" s="5">
        <v>0</v>
      </c>
      <c r="AL1364" s="5">
        <v>0</v>
      </c>
      <c r="AM1364" s="5">
        <v>0</v>
      </c>
      <c r="AN1364" s="9" cm="1">
        <f t="array" ref="AN1364">_xlfn.IFS(AD1364="Unk",0,AD1364="",0,(AD1364-AE1364)=0,1,(AD1364-AE1364)&lt;&gt;0,0)</f>
        <v>1</v>
      </c>
      <c r="AO1364" s="9" cm="1">
        <f t="array" ref="AO1364">_xlfn.IFS(AD1364="Unk",1,AD1364="",1,AD1364&lt;&gt;"",0)</f>
        <v>0</v>
      </c>
      <c r="AP1364" s="5">
        <v>3936.09</v>
      </c>
      <c r="AQ1364" s="5">
        <v>3936.09</v>
      </c>
      <c r="AR1364" s="5">
        <v>0</v>
      </c>
      <c r="AS1364" s="5">
        <v>885.58</v>
      </c>
      <c r="AT1364" s="5">
        <v>72690</v>
      </c>
      <c r="AU1364" s="5">
        <v>9973177</v>
      </c>
      <c r="AV1364" s="5">
        <v>10</v>
      </c>
      <c r="AW1364" s="5">
        <v>0</v>
      </c>
      <c r="AX1364" s="5">
        <v>0</v>
      </c>
      <c r="AY1364" s="5">
        <v>0</v>
      </c>
      <c r="AZ1364" s="9" cm="1">
        <f t="array" ref="AZ1364">_xlfn.IFS(AP1364="Unk",0,AP1364="",0,(AP1364-AQ1364)=0,1,(AP1364-AQ1364)&lt;&gt;0,0)</f>
        <v>1</v>
      </c>
      <c r="BA1364" s="9" cm="1">
        <f t="array" ref="BA1364">_xlfn.IFS(AP1364="Unk",1,AP1364="",1,AP1364&lt;&gt;"",0)</f>
        <v>0</v>
      </c>
    </row>
    <row r="1365" spans="1:53" x14ac:dyDescent="0.2">
      <c r="A1365">
        <v>3</v>
      </c>
      <c r="B1365" t="s">
        <v>6</v>
      </c>
      <c r="C1365">
        <v>1</v>
      </c>
      <c r="D1365">
        <v>15</v>
      </c>
      <c r="E1365">
        <v>8</v>
      </c>
      <c r="F1365" s="5">
        <v>2631.53</v>
      </c>
      <c r="G1365" s="5">
        <v>2631.53</v>
      </c>
      <c r="H1365" s="5">
        <v>0</v>
      </c>
      <c r="I1365" s="5">
        <v>4.51</v>
      </c>
      <c r="J1365" s="5">
        <v>937</v>
      </c>
      <c r="K1365" s="5">
        <v>45214</v>
      </c>
      <c r="L1365" s="5">
        <v>10</v>
      </c>
      <c r="M1365" s="5">
        <v>0</v>
      </c>
      <c r="N1365" s="5">
        <v>0</v>
      </c>
      <c r="O1365" s="5">
        <v>0</v>
      </c>
      <c r="P1365" s="9" cm="1">
        <f t="array" ref="P1365">_xlfn.IFS(F1365="Unk",0,F1365="",0,(F1365-G1365)=0,1,(F1365-G1365)&lt;&gt;0,0)</f>
        <v>1</v>
      </c>
      <c r="Q1365" s="9" cm="1">
        <f t="array" ref="Q1365">_xlfn.IFS(F1365="Unk",1,F1365="",1,F1365&lt;&gt;"",0)</f>
        <v>0</v>
      </c>
      <c r="R1365" s="5">
        <v>2928.16</v>
      </c>
      <c r="S1365" s="5">
        <v>2928.16</v>
      </c>
      <c r="T1365" s="5">
        <v>0</v>
      </c>
      <c r="U1365" s="5">
        <v>26.87</v>
      </c>
      <c r="V1365" s="5">
        <v>3633</v>
      </c>
      <c r="W1365" s="5">
        <v>344878</v>
      </c>
      <c r="X1365" s="5">
        <v>10</v>
      </c>
      <c r="Y1365" s="5">
        <v>0</v>
      </c>
      <c r="Z1365" s="5">
        <v>0</v>
      </c>
      <c r="AA1365" s="5">
        <v>0</v>
      </c>
      <c r="AB1365" s="9" cm="1">
        <f t="array" ref="AB1365">_xlfn.IFS(R1365="Unk",0,R1365="",0,(R1365-S1365)=0,1,(R1365-S1365)&lt;&gt;0,0)</f>
        <v>1</v>
      </c>
      <c r="AC1365" s="9" cm="1">
        <f t="array" ref="AC1365">_xlfn.IFS(R1365="Unk",1,R1365="",1,R1365&lt;&gt;"",0)</f>
        <v>0</v>
      </c>
      <c r="AD1365" s="5">
        <v>3440.77</v>
      </c>
      <c r="AE1365" s="5">
        <v>3440.77</v>
      </c>
      <c r="AF1365" s="5">
        <v>0</v>
      </c>
      <c r="AG1365" s="5">
        <v>807.73</v>
      </c>
      <c r="AH1365" s="5">
        <v>53445</v>
      </c>
      <c r="AI1365" s="5">
        <v>6721257</v>
      </c>
      <c r="AJ1365" s="5">
        <v>10</v>
      </c>
      <c r="AK1365" s="5">
        <v>0</v>
      </c>
      <c r="AL1365" s="5">
        <v>0</v>
      </c>
      <c r="AM1365" s="5">
        <v>0</v>
      </c>
      <c r="AN1365" s="9" cm="1">
        <f t="array" ref="AN1365">_xlfn.IFS(AD1365="Unk",0,AD1365="",0,(AD1365-AE1365)=0,1,(AD1365-AE1365)&lt;&gt;0,0)</f>
        <v>1</v>
      </c>
      <c r="AO1365" s="9" cm="1">
        <f t="array" ref="AO1365">_xlfn.IFS(AD1365="Unk",1,AD1365="",1,AD1365&lt;&gt;"",0)</f>
        <v>0</v>
      </c>
      <c r="AP1365" s="5">
        <v>3788.53</v>
      </c>
      <c r="AQ1365" s="5">
        <v>3539.85</v>
      </c>
      <c r="AR1365" s="5">
        <v>7.0000000000000007E-2</v>
      </c>
      <c r="AS1365" s="5">
        <v>3600.2</v>
      </c>
      <c r="AT1365" s="5">
        <v>172763</v>
      </c>
      <c r="AU1365" s="5">
        <v>32090252</v>
      </c>
      <c r="AV1365" s="5">
        <v>10</v>
      </c>
      <c r="AW1365" s="5">
        <v>0</v>
      </c>
      <c r="AX1365" s="5">
        <v>0</v>
      </c>
      <c r="AY1365" s="5">
        <v>0</v>
      </c>
      <c r="AZ1365" s="9" cm="1">
        <f t="array" ref="AZ1365">_xlfn.IFS(AP1365="Unk",0,AP1365="",0,(AP1365-AQ1365)=0,1,(AP1365-AQ1365)&lt;&gt;0,0)</f>
        <v>0</v>
      </c>
      <c r="BA1365" s="9" cm="1">
        <f t="array" ref="BA1365">_xlfn.IFS(AP1365="Unk",1,AP1365="",1,AP1365&lt;&gt;"",0)</f>
        <v>0</v>
      </c>
    </row>
    <row r="1366" spans="1:53" x14ac:dyDescent="0.2">
      <c r="A1366">
        <v>3</v>
      </c>
      <c r="B1366" t="s">
        <v>6</v>
      </c>
      <c r="C1366">
        <v>1</v>
      </c>
      <c r="D1366">
        <v>20</v>
      </c>
      <c r="E1366">
        <v>8</v>
      </c>
      <c r="F1366" s="5">
        <v>3398.29</v>
      </c>
      <c r="G1366" s="5">
        <v>3398.29</v>
      </c>
      <c r="H1366" s="5">
        <v>0</v>
      </c>
      <c r="I1366" s="5">
        <v>2191.85</v>
      </c>
      <c r="J1366" s="5">
        <v>53385</v>
      </c>
      <c r="K1366" s="5">
        <v>3793587</v>
      </c>
      <c r="L1366" s="5">
        <v>10</v>
      </c>
      <c r="M1366" s="5">
        <v>0</v>
      </c>
      <c r="N1366" s="5">
        <v>0</v>
      </c>
      <c r="O1366" s="5">
        <v>0</v>
      </c>
      <c r="P1366" s="9" cm="1">
        <f t="array" ref="P1366">_xlfn.IFS(F1366="Unk",0,F1366="",0,(F1366-G1366)=0,1,(F1366-G1366)&lt;&gt;0,0)</f>
        <v>1</v>
      </c>
      <c r="Q1366" s="9" cm="1">
        <f t="array" ref="Q1366">_xlfn.IFS(F1366="Unk",1,F1366="",1,F1366&lt;&gt;"",0)</f>
        <v>0</v>
      </c>
      <c r="R1366" s="5">
        <v>3916.45</v>
      </c>
      <c r="S1366" s="5">
        <v>3288.05</v>
      </c>
      <c r="T1366" s="5">
        <v>0.16</v>
      </c>
      <c r="U1366" s="5">
        <v>3608.31</v>
      </c>
      <c r="V1366" s="5">
        <v>84681</v>
      </c>
      <c r="W1366" s="5">
        <v>10443304</v>
      </c>
      <c r="X1366" s="5">
        <v>10</v>
      </c>
      <c r="Y1366" s="5">
        <v>0</v>
      </c>
      <c r="Z1366" s="5">
        <v>0</v>
      </c>
      <c r="AA1366" s="5">
        <v>0</v>
      </c>
      <c r="AB1366" s="9" cm="1">
        <f t="array" ref="AB1366">_xlfn.IFS(R1366="Unk",0,R1366="",0,(R1366-S1366)=0,1,(R1366-S1366)&lt;&gt;0,0)</f>
        <v>0</v>
      </c>
      <c r="AC1366" s="9" cm="1">
        <f t="array" ref="AC1366">_xlfn.IFS(R1366="Unk",1,R1366="",1,R1366&lt;&gt;"",0)</f>
        <v>0</v>
      </c>
      <c r="AD1366" s="5">
        <v>4349.04</v>
      </c>
      <c r="AE1366" s="5">
        <v>3346.12</v>
      </c>
      <c r="AF1366" s="5">
        <v>0.23</v>
      </c>
      <c r="AG1366" s="5">
        <v>3600.13</v>
      </c>
      <c r="AH1366" s="5">
        <v>83563</v>
      </c>
      <c r="AI1366" s="5">
        <v>16267102</v>
      </c>
      <c r="AJ1366" s="5">
        <v>10</v>
      </c>
      <c r="AK1366" s="5">
        <v>0</v>
      </c>
      <c r="AL1366" s="5">
        <v>0</v>
      </c>
      <c r="AM1366" s="5">
        <v>0</v>
      </c>
      <c r="AN1366" s="9" cm="1">
        <f t="array" ref="AN1366">_xlfn.IFS(AD1366="Unk",0,AD1366="",0,(AD1366-AE1366)=0,1,(AD1366-AE1366)&lt;&gt;0,0)</f>
        <v>0</v>
      </c>
      <c r="AO1366" s="9" cm="1">
        <f t="array" ref="AO1366">_xlfn.IFS(AD1366="Unk",1,AD1366="",1,AD1366&lt;&gt;"",0)</f>
        <v>0</v>
      </c>
      <c r="AP1366" s="5">
        <v>5711.34</v>
      </c>
      <c r="AQ1366" s="5">
        <v>3511.54</v>
      </c>
      <c r="AR1366" s="5">
        <v>0.39</v>
      </c>
      <c r="AS1366" s="5">
        <v>3601.8</v>
      </c>
      <c r="AT1366" s="5">
        <v>104809</v>
      </c>
      <c r="AU1366" s="5">
        <v>15804296</v>
      </c>
      <c r="AV1366" s="5">
        <v>10</v>
      </c>
      <c r="AW1366" s="5">
        <v>0</v>
      </c>
      <c r="AX1366" s="5">
        <v>0</v>
      </c>
      <c r="AY1366" s="5">
        <v>0</v>
      </c>
      <c r="AZ1366" s="9" cm="1">
        <f t="array" ref="AZ1366">_xlfn.IFS(AP1366="Unk",0,AP1366="",0,(AP1366-AQ1366)=0,1,(AP1366-AQ1366)&lt;&gt;0,0)</f>
        <v>0</v>
      </c>
      <c r="BA1366" s="9" cm="1">
        <f t="array" ref="BA1366">_xlfn.IFS(AP1366="Unk",1,AP1366="",1,AP1366&lt;&gt;"",0)</f>
        <v>0</v>
      </c>
    </row>
    <row r="1367" spans="1:53" x14ac:dyDescent="0.2">
      <c r="A1367">
        <v>3</v>
      </c>
      <c r="B1367" t="s">
        <v>6</v>
      </c>
      <c r="C1367">
        <v>1</v>
      </c>
      <c r="D1367">
        <v>25</v>
      </c>
      <c r="E1367">
        <v>8</v>
      </c>
      <c r="F1367" s="5">
        <v>3569.23</v>
      </c>
      <c r="G1367" s="5">
        <v>3569.23</v>
      </c>
      <c r="H1367" s="5">
        <v>0</v>
      </c>
      <c r="I1367" s="5">
        <v>50.85</v>
      </c>
      <c r="J1367" s="5">
        <v>1993</v>
      </c>
      <c r="K1367" s="5">
        <v>146104</v>
      </c>
      <c r="L1367" s="5">
        <v>10</v>
      </c>
      <c r="M1367" s="5">
        <v>0</v>
      </c>
      <c r="N1367" s="5">
        <v>0</v>
      </c>
      <c r="O1367" s="5">
        <v>0</v>
      </c>
      <c r="P1367" s="9" cm="1">
        <f t="array" ref="P1367">_xlfn.IFS(F1367="Unk",0,F1367="",0,(F1367-G1367)=0,1,(F1367-G1367)&lt;&gt;0,0)</f>
        <v>1</v>
      </c>
      <c r="Q1367" s="9" cm="1">
        <f t="array" ref="Q1367">_xlfn.IFS(F1367="Unk",1,F1367="",1,F1367&lt;&gt;"",0)</f>
        <v>0</v>
      </c>
      <c r="R1367" s="5">
        <v>3927.38</v>
      </c>
      <c r="S1367" s="5">
        <v>3927.38</v>
      </c>
      <c r="T1367" s="5">
        <v>0</v>
      </c>
      <c r="U1367" s="5">
        <v>325.44</v>
      </c>
      <c r="V1367" s="5">
        <v>12187</v>
      </c>
      <c r="W1367" s="5">
        <v>1505101</v>
      </c>
      <c r="X1367" s="5">
        <v>10</v>
      </c>
      <c r="Y1367" s="5">
        <v>0</v>
      </c>
      <c r="Z1367" s="5">
        <v>0</v>
      </c>
      <c r="AA1367" s="5">
        <v>0</v>
      </c>
      <c r="AB1367" s="9" cm="1">
        <f t="array" ref="AB1367">_xlfn.IFS(R1367="Unk",0,R1367="",0,(R1367-S1367)=0,1,(R1367-S1367)&lt;&gt;0,0)</f>
        <v>1</v>
      </c>
      <c r="AC1367" s="9" cm="1">
        <f t="array" ref="AC1367">_xlfn.IFS(R1367="Unk",1,R1367="",1,R1367&lt;&gt;"",0)</f>
        <v>0</v>
      </c>
      <c r="AD1367" s="5">
        <v>4225.71</v>
      </c>
      <c r="AE1367" s="5">
        <v>4097.4399999999996</v>
      </c>
      <c r="AF1367" s="5">
        <v>0.03</v>
      </c>
      <c r="AG1367" s="5">
        <v>3600.63</v>
      </c>
      <c r="AH1367" s="5">
        <v>113557</v>
      </c>
      <c r="AI1367" s="5">
        <v>21900700</v>
      </c>
      <c r="AJ1367" s="5">
        <v>10</v>
      </c>
      <c r="AK1367" s="5">
        <v>0</v>
      </c>
      <c r="AL1367" s="5">
        <v>0</v>
      </c>
      <c r="AM1367" s="5">
        <v>0</v>
      </c>
      <c r="AN1367" s="9" cm="1">
        <f t="array" ref="AN1367">_xlfn.IFS(AD1367="Unk",0,AD1367="",0,(AD1367-AE1367)=0,1,(AD1367-AE1367)&lt;&gt;0,0)</f>
        <v>0</v>
      </c>
      <c r="AO1367" s="9" cm="1">
        <f t="array" ref="AO1367">_xlfn.IFS(AD1367="Unk",1,AD1367="",1,AD1367&lt;&gt;"",0)</f>
        <v>0</v>
      </c>
      <c r="AP1367" s="5">
        <v>4796.3100000000004</v>
      </c>
      <c r="AQ1367" s="5">
        <v>4268.6099999999997</v>
      </c>
      <c r="AR1367" s="5">
        <v>0.11</v>
      </c>
      <c r="AS1367" s="5">
        <v>3601.86</v>
      </c>
      <c r="AT1367" s="5">
        <v>61352</v>
      </c>
      <c r="AU1367" s="5">
        <v>17418957</v>
      </c>
      <c r="AV1367" s="5">
        <v>8</v>
      </c>
      <c r="AW1367" s="5">
        <v>0</v>
      </c>
      <c r="AX1367" s="5">
        <v>0</v>
      </c>
      <c r="AY1367" s="5">
        <v>0</v>
      </c>
      <c r="AZ1367" s="9" cm="1">
        <f t="array" ref="AZ1367">_xlfn.IFS(AP1367="Unk",0,AP1367="",0,(AP1367-AQ1367)=0,1,(AP1367-AQ1367)&lt;&gt;0,0)</f>
        <v>0</v>
      </c>
      <c r="BA1367" s="9" cm="1">
        <f t="array" ref="BA1367">_xlfn.IFS(AP1367="Unk",1,AP1367="",1,AP1367&lt;&gt;"",0)</f>
        <v>0</v>
      </c>
    </row>
    <row r="1368" spans="1:53" x14ac:dyDescent="0.2">
      <c r="A1368">
        <v>3</v>
      </c>
      <c r="B1368" t="s">
        <v>6</v>
      </c>
      <c r="C1368">
        <v>1</v>
      </c>
      <c r="D1368">
        <v>30</v>
      </c>
      <c r="E1368">
        <v>8</v>
      </c>
      <c r="F1368" s="5">
        <v>4473.72</v>
      </c>
      <c r="G1368" s="5">
        <v>3912.51</v>
      </c>
      <c r="H1368" s="5">
        <v>0.13</v>
      </c>
      <c r="I1368" s="5">
        <v>3600.09</v>
      </c>
      <c r="J1368" s="5">
        <v>33298</v>
      </c>
      <c r="K1368" s="5">
        <v>4393265</v>
      </c>
      <c r="L1368" s="5">
        <v>10</v>
      </c>
      <c r="M1368" s="5">
        <v>0</v>
      </c>
      <c r="N1368" s="5">
        <v>0</v>
      </c>
      <c r="O1368" s="5">
        <v>0</v>
      </c>
      <c r="P1368" s="9" cm="1">
        <f t="array" ref="P1368">_xlfn.IFS(F1368="Unk",0,F1368="",0,(F1368-G1368)=0,1,(F1368-G1368)&lt;&gt;0,0)</f>
        <v>0</v>
      </c>
      <c r="Q1368" s="9" cm="1">
        <f t="array" ref="Q1368">_xlfn.IFS(F1368="Unk",1,F1368="",1,F1368&lt;&gt;"",0)</f>
        <v>0</v>
      </c>
      <c r="R1368" s="5">
        <v>4929.26</v>
      </c>
      <c r="S1368" s="5">
        <v>3893.9</v>
      </c>
      <c r="T1368" s="5">
        <v>0.21</v>
      </c>
      <c r="U1368" s="5">
        <v>3600.47</v>
      </c>
      <c r="V1368" s="5">
        <v>51960</v>
      </c>
      <c r="W1368" s="5">
        <v>7679751</v>
      </c>
      <c r="X1368" s="5">
        <v>7</v>
      </c>
      <c r="Y1368" s="5">
        <v>0</v>
      </c>
      <c r="Z1368" s="5">
        <v>0</v>
      </c>
      <c r="AA1368" s="5">
        <v>0</v>
      </c>
      <c r="AB1368" s="9" cm="1">
        <f t="array" ref="AB1368">_xlfn.IFS(R1368="Unk",0,R1368="",0,(R1368-S1368)=0,1,(R1368-S1368)&lt;&gt;0,0)</f>
        <v>0</v>
      </c>
      <c r="AC1368" s="9" cm="1">
        <f t="array" ref="AC1368">_xlfn.IFS(R1368="Unk",1,R1368="",1,R1368&lt;&gt;"",0)</f>
        <v>0</v>
      </c>
      <c r="AD1368" s="5">
        <v>6116.79</v>
      </c>
      <c r="AE1368" s="5">
        <v>4129.99</v>
      </c>
      <c r="AF1368" s="5">
        <v>0.32</v>
      </c>
      <c r="AG1368" s="5">
        <v>3600.01</v>
      </c>
      <c r="AH1368" s="5">
        <v>46897</v>
      </c>
      <c r="AI1368" s="5">
        <v>8577960</v>
      </c>
      <c r="AJ1368" s="5">
        <v>10</v>
      </c>
      <c r="AK1368" s="5">
        <v>0</v>
      </c>
      <c r="AL1368" s="5">
        <v>0</v>
      </c>
      <c r="AM1368" s="5">
        <v>0</v>
      </c>
      <c r="AN1368" s="9" cm="1">
        <f t="array" ref="AN1368">_xlfn.IFS(AD1368="Unk",0,AD1368="",0,(AD1368-AE1368)=0,1,(AD1368-AE1368)&lt;&gt;0,0)</f>
        <v>0</v>
      </c>
      <c r="AO1368" s="9" cm="1">
        <f t="array" ref="AO1368">_xlfn.IFS(AD1368="Unk",1,AD1368="",1,AD1368&lt;&gt;"",0)</f>
        <v>0</v>
      </c>
      <c r="AP1368" s="5" t="s">
        <v>25</v>
      </c>
      <c r="AQ1368" s="5">
        <v>4217.95</v>
      </c>
      <c r="AR1368" s="5" t="s">
        <v>25</v>
      </c>
      <c r="AS1368" s="5">
        <v>3600.74</v>
      </c>
      <c r="AT1368" s="5">
        <v>74851</v>
      </c>
      <c r="AU1368" s="5">
        <v>12860554</v>
      </c>
      <c r="AV1368" s="5">
        <v>0</v>
      </c>
      <c r="AW1368" s="5"/>
      <c r="AX1368" s="5"/>
      <c r="AY1368" s="5"/>
      <c r="AZ1368" s="9" cm="1">
        <f t="array" ref="AZ1368">_xlfn.IFS(AP1368="Unk",0,AP1368="",0,(AP1368-AQ1368)=0,1,(AP1368-AQ1368)&lt;&gt;0,0)</f>
        <v>0</v>
      </c>
      <c r="BA1368" s="9" cm="1">
        <f t="array" ref="BA1368">_xlfn.IFS(AP1368="Unk",1,AP1368="",1,AP1368&lt;&gt;"",0)</f>
        <v>1</v>
      </c>
    </row>
    <row r="1369" spans="1:53" x14ac:dyDescent="0.2">
      <c r="A1369">
        <v>3</v>
      </c>
      <c r="B1369" t="s">
        <v>6</v>
      </c>
      <c r="C1369">
        <v>1</v>
      </c>
      <c r="D1369">
        <v>35</v>
      </c>
      <c r="E1369">
        <v>8</v>
      </c>
      <c r="F1369" s="5">
        <v>4226.03</v>
      </c>
      <c r="G1369" s="5">
        <v>3864.17</v>
      </c>
      <c r="H1369" s="5">
        <v>0.09</v>
      </c>
      <c r="I1369" s="5">
        <v>3600.65</v>
      </c>
      <c r="J1369" s="5">
        <v>43744</v>
      </c>
      <c r="K1369" s="5">
        <v>8354584</v>
      </c>
      <c r="L1369" s="5">
        <v>10</v>
      </c>
      <c r="M1369" s="5">
        <v>0</v>
      </c>
      <c r="N1369" s="5">
        <v>0</v>
      </c>
      <c r="O1369" s="5">
        <v>0</v>
      </c>
      <c r="P1369" s="9" cm="1">
        <f t="array" ref="P1369">_xlfn.IFS(F1369="Unk",0,F1369="",0,(F1369-G1369)=0,1,(F1369-G1369)&lt;&gt;0,0)</f>
        <v>0</v>
      </c>
      <c r="Q1369" s="9" cm="1">
        <f t="array" ref="Q1369">_xlfn.IFS(F1369="Unk",1,F1369="",1,F1369&lt;&gt;"",0)</f>
        <v>0</v>
      </c>
      <c r="R1369" s="5">
        <v>4696.6499999999996</v>
      </c>
      <c r="S1369" s="5">
        <v>3938.27</v>
      </c>
      <c r="T1369" s="5">
        <v>0.16</v>
      </c>
      <c r="U1369" s="5">
        <v>3600.89</v>
      </c>
      <c r="V1369" s="5">
        <v>62635</v>
      </c>
      <c r="W1369" s="5">
        <v>10311180</v>
      </c>
      <c r="X1369" s="5">
        <v>7</v>
      </c>
      <c r="Y1369" s="5">
        <v>0</v>
      </c>
      <c r="Z1369" s="5">
        <v>0</v>
      </c>
      <c r="AA1369" s="5">
        <v>0</v>
      </c>
      <c r="AB1369" s="9" cm="1">
        <f t="array" ref="AB1369">_xlfn.IFS(R1369="Unk",0,R1369="",0,(R1369-S1369)=0,1,(R1369-S1369)&lt;&gt;0,0)</f>
        <v>0</v>
      </c>
      <c r="AC1369" s="9" cm="1">
        <f t="array" ref="AC1369">_xlfn.IFS(R1369="Unk",1,R1369="",1,R1369&lt;&gt;"",0)</f>
        <v>0</v>
      </c>
      <c r="AD1369" s="5">
        <v>5810.42</v>
      </c>
      <c r="AE1369" s="5">
        <v>3928.97</v>
      </c>
      <c r="AF1369" s="5">
        <v>0.32</v>
      </c>
      <c r="AG1369" s="5">
        <v>3600.77</v>
      </c>
      <c r="AH1369" s="5">
        <v>48424</v>
      </c>
      <c r="AI1369" s="5">
        <v>6203305</v>
      </c>
      <c r="AJ1369" s="5">
        <v>10</v>
      </c>
      <c r="AK1369" s="5">
        <v>0</v>
      </c>
      <c r="AL1369" s="5">
        <v>0</v>
      </c>
      <c r="AM1369" s="5">
        <v>0</v>
      </c>
      <c r="AN1369" s="9" cm="1">
        <f t="array" ref="AN1369">_xlfn.IFS(AD1369="Unk",0,AD1369="",0,(AD1369-AE1369)=0,1,(AD1369-AE1369)&lt;&gt;0,0)</f>
        <v>0</v>
      </c>
      <c r="AO1369" s="9" cm="1">
        <f t="array" ref="AO1369">_xlfn.IFS(AD1369="Unk",1,AD1369="",1,AD1369&lt;&gt;"",0)</f>
        <v>0</v>
      </c>
      <c r="AP1369" s="5">
        <v>7517.4</v>
      </c>
      <c r="AQ1369" s="5">
        <v>4019.91</v>
      </c>
      <c r="AR1369" s="5">
        <v>0.47</v>
      </c>
      <c r="AS1369" s="5">
        <v>3600.04</v>
      </c>
      <c r="AT1369" s="5">
        <v>46107</v>
      </c>
      <c r="AU1369" s="5">
        <v>6818209</v>
      </c>
      <c r="AV1369" s="5">
        <v>4</v>
      </c>
      <c r="AW1369" s="5">
        <v>0</v>
      </c>
      <c r="AX1369" s="5">
        <v>0</v>
      </c>
      <c r="AY1369" s="5">
        <v>0</v>
      </c>
      <c r="AZ1369" s="9" cm="1">
        <f t="array" ref="AZ1369">_xlfn.IFS(AP1369="Unk",0,AP1369="",0,(AP1369-AQ1369)=0,1,(AP1369-AQ1369)&lt;&gt;0,0)</f>
        <v>0</v>
      </c>
      <c r="BA1369" s="9" cm="1">
        <f t="array" ref="BA1369">_xlfn.IFS(AP1369="Unk",1,AP1369="",1,AP1369&lt;&gt;"",0)</f>
        <v>0</v>
      </c>
    </row>
    <row r="1370" spans="1:53" x14ac:dyDescent="0.2">
      <c r="A1370">
        <v>3</v>
      </c>
      <c r="B1370" t="s">
        <v>6</v>
      </c>
      <c r="C1370">
        <v>1</v>
      </c>
      <c r="D1370">
        <v>40</v>
      </c>
      <c r="E1370">
        <v>8</v>
      </c>
      <c r="F1370" s="5">
        <v>5704.65</v>
      </c>
      <c r="G1370" s="5">
        <v>4046.72</v>
      </c>
      <c r="H1370" s="5">
        <v>0.28999999999999998</v>
      </c>
      <c r="I1370" s="5">
        <v>3601.15</v>
      </c>
      <c r="J1370" s="5">
        <v>24142</v>
      </c>
      <c r="K1370" s="5">
        <v>3803521</v>
      </c>
      <c r="L1370" s="5">
        <v>7</v>
      </c>
      <c r="M1370" s="5">
        <v>0</v>
      </c>
      <c r="N1370" s="5">
        <v>0</v>
      </c>
      <c r="O1370" s="5">
        <v>0</v>
      </c>
      <c r="P1370" s="9" cm="1">
        <f t="array" ref="P1370">_xlfn.IFS(F1370="Unk",0,F1370="",0,(F1370-G1370)=0,1,(F1370-G1370)&lt;&gt;0,0)</f>
        <v>0</v>
      </c>
      <c r="Q1370" s="9" cm="1">
        <f t="array" ref="Q1370">_xlfn.IFS(F1370="Unk",1,F1370="",1,F1370&lt;&gt;"",0)</f>
        <v>0</v>
      </c>
      <c r="R1370" s="5">
        <v>9715.94</v>
      </c>
      <c r="S1370" s="5">
        <v>4034.51</v>
      </c>
      <c r="T1370" s="5">
        <v>0.57999999999999996</v>
      </c>
      <c r="U1370" s="5">
        <v>3600.36</v>
      </c>
      <c r="V1370" s="5">
        <v>32957</v>
      </c>
      <c r="W1370" s="5">
        <v>3376863</v>
      </c>
      <c r="X1370" s="5">
        <v>9</v>
      </c>
      <c r="Y1370" s="5">
        <v>0</v>
      </c>
      <c r="Z1370" s="5">
        <v>0</v>
      </c>
      <c r="AA1370" s="5">
        <v>0</v>
      </c>
      <c r="AB1370" s="9" cm="1">
        <f t="array" ref="AB1370">_xlfn.IFS(R1370="Unk",0,R1370="",0,(R1370-S1370)=0,1,(R1370-S1370)&lt;&gt;0,0)</f>
        <v>0</v>
      </c>
      <c r="AC1370" s="9" cm="1">
        <f t="array" ref="AC1370">_xlfn.IFS(R1370="Unk",1,R1370="",1,R1370&lt;&gt;"",0)</f>
        <v>0</v>
      </c>
      <c r="AD1370" s="5" t="s">
        <v>25</v>
      </c>
      <c r="AE1370" s="5">
        <v>4096.45</v>
      </c>
      <c r="AF1370" s="5" t="s">
        <v>25</v>
      </c>
      <c r="AG1370" s="5">
        <v>3602.64</v>
      </c>
      <c r="AH1370" s="5">
        <v>49762</v>
      </c>
      <c r="AI1370" s="5">
        <v>6054888</v>
      </c>
      <c r="AJ1370" s="5">
        <v>0</v>
      </c>
      <c r="AK1370" s="5"/>
      <c r="AL1370" s="5"/>
      <c r="AM1370" s="5"/>
      <c r="AN1370" s="9" cm="1">
        <f t="array" ref="AN1370">_xlfn.IFS(AD1370="Unk",0,AD1370="",0,(AD1370-AE1370)=0,1,(AD1370-AE1370)&lt;&gt;0,0)</f>
        <v>0</v>
      </c>
      <c r="AO1370" s="9" cm="1">
        <f t="array" ref="AO1370">_xlfn.IFS(AD1370="Unk",1,AD1370="",1,AD1370&lt;&gt;"",0)</f>
        <v>1</v>
      </c>
      <c r="AP1370" s="5" t="s">
        <v>25</v>
      </c>
      <c r="AQ1370" s="5">
        <v>4278.8500000000004</v>
      </c>
      <c r="AR1370" s="5" t="s">
        <v>25</v>
      </c>
      <c r="AS1370" s="5">
        <v>3600.46</v>
      </c>
      <c r="AT1370" s="5">
        <v>35563</v>
      </c>
      <c r="AU1370" s="5">
        <v>9712940</v>
      </c>
      <c r="AV1370" s="5">
        <v>0</v>
      </c>
      <c r="AW1370" s="5"/>
      <c r="AX1370" s="5"/>
      <c r="AY1370" s="5"/>
      <c r="AZ1370" s="9" cm="1">
        <f t="array" ref="AZ1370">_xlfn.IFS(AP1370="Unk",0,AP1370="",0,(AP1370-AQ1370)=0,1,(AP1370-AQ1370)&lt;&gt;0,0)</f>
        <v>0</v>
      </c>
      <c r="BA1370" s="9" cm="1">
        <f t="array" ref="BA1370">_xlfn.IFS(AP1370="Unk",1,AP1370="",1,AP1370&lt;&gt;"",0)</f>
        <v>1</v>
      </c>
    </row>
    <row r="1371" spans="1:53" x14ac:dyDescent="0.2">
      <c r="A1371">
        <v>3</v>
      </c>
      <c r="B1371" t="s">
        <v>6</v>
      </c>
      <c r="C1371">
        <v>1</v>
      </c>
      <c r="D1371">
        <v>45</v>
      </c>
      <c r="E1371">
        <v>8</v>
      </c>
      <c r="F1371" s="5">
        <v>4560.95</v>
      </c>
      <c r="G1371" s="5">
        <v>4331.03</v>
      </c>
      <c r="H1371" s="5">
        <v>0.05</v>
      </c>
      <c r="I1371" s="5">
        <v>3603.39</v>
      </c>
      <c r="J1371" s="5">
        <v>30291</v>
      </c>
      <c r="K1371" s="5">
        <v>3885934</v>
      </c>
      <c r="L1371" s="5">
        <v>10</v>
      </c>
      <c r="M1371" s="5">
        <v>0</v>
      </c>
      <c r="N1371" s="5">
        <v>0</v>
      </c>
      <c r="O1371" s="5">
        <v>0</v>
      </c>
      <c r="P1371" s="9" cm="1">
        <f t="array" ref="P1371">_xlfn.IFS(F1371="Unk",0,F1371="",0,(F1371-G1371)=0,1,(F1371-G1371)&lt;&gt;0,0)</f>
        <v>0</v>
      </c>
      <c r="Q1371" s="9" cm="1">
        <f t="array" ref="Q1371">_xlfn.IFS(F1371="Unk",1,F1371="",1,F1371&lt;&gt;"",0)</f>
        <v>0</v>
      </c>
      <c r="R1371" s="5">
        <v>7521.5</v>
      </c>
      <c r="S1371" s="5">
        <v>4355.03</v>
      </c>
      <c r="T1371" s="5">
        <v>0.42</v>
      </c>
      <c r="U1371" s="5">
        <v>3601.01</v>
      </c>
      <c r="V1371" s="5">
        <v>64445</v>
      </c>
      <c r="W1371" s="5">
        <v>5766996</v>
      </c>
      <c r="X1371" s="5">
        <v>5</v>
      </c>
      <c r="Y1371" s="5">
        <v>0</v>
      </c>
      <c r="Z1371" s="5">
        <v>0</v>
      </c>
      <c r="AA1371" s="5">
        <v>0</v>
      </c>
      <c r="AB1371" s="9" cm="1">
        <f t="array" ref="AB1371">_xlfn.IFS(R1371="Unk",0,R1371="",0,(R1371-S1371)=0,1,(R1371-S1371)&lt;&gt;0,0)</f>
        <v>0</v>
      </c>
      <c r="AC1371" s="9" cm="1">
        <f t="array" ref="AC1371">_xlfn.IFS(R1371="Unk",1,R1371="",1,R1371&lt;&gt;"",0)</f>
        <v>0</v>
      </c>
      <c r="AD1371" s="5" t="s">
        <v>25</v>
      </c>
      <c r="AE1371" s="5">
        <v>4365.49</v>
      </c>
      <c r="AF1371" s="5" t="s">
        <v>25</v>
      </c>
      <c r="AG1371" s="5">
        <v>3600.5</v>
      </c>
      <c r="AH1371" s="5">
        <v>32203</v>
      </c>
      <c r="AI1371" s="5">
        <v>5900924</v>
      </c>
      <c r="AJ1371" s="5">
        <v>0</v>
      </c>
      <c r="AK1371" s="5"/>
      <c r="AL1371" s="5"/>
      <c r="AM1371" s="5"/>
      <c r="AN1371" s="9" cm="1">
        <f t="array" ref="AN1371">_xlfn.IFS(AD1371="Unk",0,AD1371="",0,(AD1371-AE1371)=0,1,(AD1371-AE1371)&lt;&gt;0,0)</f>
        <v>0</v>
      </c>
      <c r="AO1371" s="9" cm="1">
        <f t="array" ref="AO1371">_xlfn.IFS(AD1371="Unk",1,AD1371="",1,AD1371&lt;&gt;"",0)</f>
        <v>1</v>
      </c>
      <c r="AP1371" s="5" t="s">
        <v>25</v>
      </c>
      <c r="AQ1371" s="5">
        <v>4459.58</v>
      </c>
      <c r="AR1371" s="5" t="s">
        <v>25</v>
      </c>
      <c r="AS1371" s="5">
        <v>3612.01</v>
      </c>
      <c r="AT1371" s="5">
        <v>56220</v>
      </c>
      <c r="AU1371" s="5">
        <v>5931502</v>
      </c>
      <c r="AV1371" s="5">
        <v>0</v>
      </c>
      <c r="AW1371" s="5"/>
      <c r="AX1371" s="5"/>
      <c r="AY1371" s="5"/>
      <c r="AZ1371" s="9" cm="1">
        <f t="array" ref="AZ1371">_xlfn.IFS(AP1371="Unk",0,AP1371="",0,(AP1371-AQ1371)=0,1,(AP1371-AQ1371)&lt;&gt;0,0)</f>
        <v>0</v>
      </c>
      <c r="BA1371" s="9" cm="1">
        <f t="array" ref="BA1371">_xlfn.IFS(AP1371="Unk",1,AP1371="",1,AP1371&lt;&gt;"",0)</f>
        <v>1</v>
      </c>
    </row>
    <row r="1372" spans="1:53" x14ac:dyDescent="0.2">
      <c r="A1372">
        <v>3</v>
      </c>
      <c r="B1372" t="s">
        <v>6</v>
      </c>
      <c r="C1372">
        <v>1</v>
      </c>
      <c r="D1372">
        <v>50</v>
      </c>
      <c r="E1372">
        <v>8</v>
      </c>
      <c r="F1372" s="5" t="s">
        <v>25</v>
      </c>
      <c r="G1372" s="5">
        <v>4421.7</v>
      </c>
      <c r="H1372" s="5" t="s">
        <v>25</v>
      </c>
      <c r="I1372" s="5">
        <v>3606.88</v>
      </c>
      <c r="J1372" s="5">
        <v>21351</v>
      </c>
      <c r="K1372" s="5">
        <v>2023697</v>
      </c>
      <c r="L1372" s="5">
        <v>0</v>
      </c>
      <c r="P1372" s="9" cm="1">
        <f t="array" ref="P1372">_xlfn.IFS(F1372="Unk",0,F1372="",0,(F1372-G1372)=0,1,(F1372-G1372)&lt;&gt;0,0)</f>
        <v>0</v>
      </c>
      <c r="Q1372" s="9" cm="1">
        <f t="array" ref="Q1372">_xlfn.IFS(F1372="Unk",1,F1372="",1,F1372&lt;&gt;"",0)</f>
        <v>1</v>
      </c>
      <c r="R1372" s="5" t="s">
        <v>25</v>
      </c>
      <c r="S1372" s="5">
        <v>4531.7299999999996</v>
      </c>
      <c r="T1372" s="5" t="s">
        <v>25</v>
      </c>
      <c r="U1372" s="5">
        <v>3600.97</v>
      </c>
      <c r="V1372" s="5">
        <v>39273</v>
      </c>
      <c r="W1372" s="5">
        <v>5448011</v>
      </c>
      <c r="X1372" s="5">
        <v>0</v>
      </c>
      <c r="Y1372" s="5"/>
      <c r="Z1372" s="5"/>
      <c r="AA1372" s="5"/>
      <c r="AB1372" s="9" cm="1">
        <f t="array" ref="AB1372">_xlfn.IFS(R1372="Unk",0,R1372="",0,(R1372-S1372)=0,1,(R1372-S1372)&lt;&gt;0,0)</f>
        <v>0</v>
      </c>
      <c r="AC1372" s="9" cm="1">
        <f t="array" ref="AC1372">_xlfn.IFS(R1372="Unk",1,R1372="",1,R1372&lt;&gt;"",0)</f>
        <v>1</v>
      </c>
      <c r="AD1372" s="5">
        <v>8167.53</v>
      </c>
      <c r="AE1372" s="5">
        <v>4604.99</v>
      </c>
      <c r="AF1372" s="5">
        <v>0.44</v>
      </c>
      <c r="AG1372" s="5">
        <v>3601.74</v>
      </c>
      <c r="AH1372" s="5">
        <v>23028</v>
      </c>
      <c r="AI1372" s="5">
        <v>3908183</v>
      </c>
      <c r="AJ1372" s="5">
        <v>2</v>
      </c>
      <c r="AK1372" s="5">
        <v>0</v>
      </c>
      <c r="AL1372" s="5">
        <v>0</v>
      </c>
      <c r="AM1372" s="5">
        <v>0</v>
      </c>
      <c r="AN1372" s="9" cm="1">
        <f t="array" ref="AN1372">_xlfn.IFS(AD1372="Unk",0,AD1372="",0,(AD1372-AE1372)=0,1,(AD1372-AE1372)&lt;&gt;0,0)</f>
        <v>0</v>
      </c>
      <c r="AO1372" s="9" cm="1">
        <f t="array" ref="AO1372">_xlfn.IFS(AD1372="Unk",1,AD1372="",1,AD1372&lt;&gt;"",0)</f>
        <v>0</v>
      </c>
      <c r="AP1372" s="5" t="s">
        <v>25</v>
      </c>
      <c r="AQ1372" s="5">
        <v>4801.18</v>
      </c>
      <c r="AR1372" s="5" t="s">
        <v>25</v>
      </c>
      <c r="AS1372" s="5">
        <v>3615.51</v>
      </c>
      <c r="AT1372" s="5">
        <v>38533</v>
      </c>
      <c r="AU1372" s="5">
        <v>6011014</v>
      </c>
      <c r="AV1372" s="5">
        <v>0</v>
      </c>
      <c r="AW1372" s="5"/>
      <c r="AX1372" s="5"/>
      <c r="AY1372" s="5"/>
      <c r="AZ1372" s="9" cm="1">
        <f t="array" ref="AZ1372">_xlfn.IFS(AP1372="Unk",0,AP1372="",0,(AP1372-AQ1372)=0,1,(AP1372-AQ1372)&lt;&gt;0,0)</f>
        <v>0</v>
      </c>
      <c r="BA1372" s="9" cm="1">
        <f t="array" ref="BA1372">_xlfn.IFS(AP1372="Unk",1,AP1372="",1,AP1372&lt;&gt;"",0)</f>
        <v>1</v>
      </c>
    </row>
    <row r="1373" spans="1:53" x14ac:dyDescent="0.2">
      <c r="A1373">
        <v>3</v>
      </c>
      <c r="B1373" t="s">
        <v>6</v>
      </c>
      <c r="C1373">
        <v>2</v>
      </c>
      <c r="D1373">
        <v>5</v>
      </c>
      <c r="E1373">
        <v>8</v>
      </c>
      <c r="F1373" s="5">
        <v>1437.9</v>
      </c>
      <c r="G1373" s="5">
        <v>1437.9</v>
      </c>
      <c r="H1373" s="5">
        <v>0</v>
      </c>
      <c r="I1373" s="5">
        <v>0.32</v>
      </c>
      <c r="J1373" s="5">
        <v>22</v>
      </c>
      <c r="K1373" s="5">
        <v>1202</v>
      </c>
      <c r="L1373" s="5">
        <v>9</v>
      </c>
      <c r="M1373" s="5">
        <v>0</v>
      </c>
      <c r="N1373" s="5">
        <v>0</v>
      </c>
      <c r="O1373" s="5">
        <v>0</v>
      </c>
      <c r="P1373" s="9" cm="1">
        <f t="array" ref="P1373">_xlfn.IFS(F1373="Unk",0,F1373="",0,(F1373-G1373)=0,1,(F1373-G1373)&lt;&gt;0,0)</f>
        <v>1</v>
      </c>
      <c r="Q1373" s="9" cm="1">
        <f t="array" ref="Q1373">_xlfn.IFS(F1373="Unk",1,F1373="",1,F1373&lt;&gt;"",0)</f>
        <v>0</v>
      </c>
      <c r="R1373" s="5">
        <v>1720.83</v>
      </c>
      <c r="S1373" s="5">
        <v>1720.83</v>
      </c>
      <c r="T1373" s="5">
        <v>0</v>
      </c>
      <c r="U1373" s="5">
        <v>0.43</v>
      </c>
      <c r="V1373" s="5">
        <v>292</v>
      </c>
      <c r="W1373" s="5">
        <v>4751</v>
      </c>
      <c r="X1373" s="5">
        <v>5</v>
      </c>
      <c r="Y1373" s="5">
        <v>0</v>
      </c>
      <c r="Z1373" s="5">
        <v>0</v>
      </c>
      <c r="AA1373" s="5">
        <v>0</v>
      </c>
      <c r="AB1373" s="9" cm="1">
        <f t="array" ref="AB1373">_xlfn.IFS(R1373="Unk",0,R1373="",0,(R1373-S1373)=0,1,(R1373-S1373)&lt;&gt;0,0)</f>
        <v>1</v>
      </c>
      <c r="AC1373" s="9" cm="1">
        <f t="array" ref="AC1373">_xlfn.IFS(R1373="Unk",1,R1373="",1,R1373&lt;&gt;"",0)</f>
        <v>0</v>
      </c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9" cm="1">
        <f t="array" ref="AN1373">_xlfn.IFS(AD1373="Unk",0,AD1373="",0,(AD1373-AE1373)=0,1,(AD1373-AE1373)&lt;&gt;0,0)</f>
        <v>0</v>
      </c>
      <c r="AO1373" s="9" cm="1">
        <f t="array" ref="AO1373">_xlfn.IFS(AD1373="Unk",1,AD1373="",1,AD1373&lt;&gt;"",0)</f>
        <v>1</v>
      </c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9" cm="1">
        <f t="array" ref="AZ1373">_xlfn.IFS(AP1373="Unk",0,AP1373="",0,(AP1373-AQ1373)=0,1,(AP1373-AQ1373)&lt;&gt;0,0)</f>
        <v>0</v>
      </c>
      <c r="BA1373" s="9" cm="1">
        <f t="array" ref="BA1373">_xlfn.IFS(AP1373="Unk",1,AP1373="",1,AP1373&lt;&gt;"",0)</f>
        <v>1</v>
      </c>
    </row>
    <row r="1374" spans="1:53" x14ac:dyDescent="0.2">
      <c r="A1374">
        <v>3</v>
      </c>
      <c r="B1374" t="s">
        <v>6</v>
      </c>
      <c r="C1374">
        <v>2</v>
      </c>
      <c r="D1374">
        <v>10</v>
      </c>
      <c r="E1374">
        <v>8</v>
      </c>
      <c r="F1374" s="5">
        <v>3166.19</v>
      </c>
      <c r="G1374" s="5">
        <v>3166.19</v>
      </c>
      <c r="H1374" s="5">
        <v>0</v>
      </c>
      <c r="I1374" s="5">
        <v>7.43</v>
      </c>
      <c r="J1374" s="5">
        <v>3020</v>
      </c>
      <c r="K1374" s="5">
        <v>98849</v>
      </c>
      <c r="L1374" s="5">
        <v>8</v>
      </c>
      <c r="M1374" s="5">
        <v>0</v>
      </c>
      <c r="N1374" s="5">
        <v>0</v>
      </c>
      <c r="O1374" s="5">
        <v>0</v>
      </c>
      <c r="P1374" s="9" cm="1">
        <f t="array" ref="P1374">_xlfn.IFS(F1374="Unk",0,F1374="",0,(F1374-G1374)=0,1,(F1374-G1374)&lt;&gt;0,0)</f>
        <v>1</v>
      </c>
      <c r="Q1374" s="9" cm="1">
        <f t="array" ref="Q1374">_xlfn.IFS(F1374="Unk",1,F1374="",1,F1374&lt;&gt;"",0)</f>
        <v>0</v>
      </c>
      <c r="R1374" s="5">
        <v>3641.19</v>
      </c>
      <c r="S1374" s="5">
        <v>3641.19</v>
      </c>
      <c r="T1374" s="5">
        <v>0</v>
      </c>
      <c r="U1374" s="5">
        <v>23.53</v>
      </c>
      <c r="V1374" s="5">
        <v>6578</v>
      </c>
      <c r="W1374" s="5">
        <v>351236</v>
      </c>
      <c r="X1374" s="5">
        <v>10</v>
      </c>
      <c r="Y1374" s="5">
        <v>0</v>
      </c>
      <c r="Z1374" s="5">
        <v>0</v>
      </c>
      <c r="AA1374" s="5">
        <v>0</v>
      </c>
      <c r="AB1374" s="9" cm="1">
        <f t="array" ref="AB1374">_xlfn.IFS(R1374="Unk",0,R1374="",0,(R1374-S1374)=0,1,(R1374-S1374)&lt;&gt;0,0)</f>
        <v>1</v>
      </c>
      <c r="AC1374" s="9" cm="1">
        <f t="array" ref="AC1374">_xlfn.IFS(R1374="Unk",1,R1374="",1,R1374&lt;&gt;"",0)</f>
        <v>0</v>
      </c>
      <c r="AD1374" s="5">
        <v>4561.41</v>
      </c>
      <c r="AE1374" s="5">
        <v>4561.41</v>
      </c>
      <c r="AF1374" s="5">
        <v>0</v>
      </c>
      <c r="AG1374" s="5">
        <v>1222.1300000000001</v>
      </c>
      <c r="AH1374" s="5">
        <v>302321</v>
      </c>
      <c r="AI1374" s="5">
        <v>15049755</v>
      </c>
      <c r="AJ1374" s="5">
        <v>10</v>
      </c>
      <c r="AK1374" s="5">
        <v>0</v>
      </c>
      <c r="AL1374" s="5">
        <v>0</v>
      </c>
      <c r="AM1374" s="5">
        <v>0</v>
      </c>
      <c r="AN1374" s="9" cm="1">
        <f t="array" ref="AN1374">_xlfn.IFS(AD1374="Unk",0,AD1374="",0,(AD1374-AE1374)=0,1,(AD1374-AE1374)&lt;&gt;0,0)</f>
        <v>1</v>
      </c>
      <c r="AO1374" s="9" cm="1">
        <f t="array" ref="AO1374">_xlfn.IFS(AD1374="Unk",1,AD1374="",1,AD1374&lt;&gt;"",0)</f>
        <v>0</v>
      </c>
      <c r="AP1374" s="5">
        <v>4915.6499999999996</v>
      </c>
      <c r="AQ1374" s="5">
        <v>4915.6499999999996</v>
      </c>
      <c r="AR1374" s="5">
        <v>0</v>
      </c>
      <c r="AS1374" s="5">
        <v>1090.1099999999999</v>
      </c>
      <c r="AT1374" s="5">
        <v>216540</v>
      </c>
      <c r="AU1374" s="5">
        <v>15029078</v>
      </c>
      <c r="AV1374" s="5">
        <v>10</v>
      </c>
      <c r="AW1374" s="5">
        <v>0</v>
      </c>
      <c r="AX1374" s="5">
        <v>0</v>
      </c>
      <c r="AY1374" s="5">
        <v>0</v>
      </c>
      <c r="AZ1374" s="9" cm="1">
        <f t="array" ref="AZ1374">_xlfn.IFS(AP1374="Unk",0,AP1374="",0,(AP1374-AQ1374)=0,1,(AP1374-AQ1374)&lt;&gt;0,0)</f>
        <v>1</v>
      </c>
      <c r="BA1374" s="9" cm="1">
        <f t="array" ref="BA1374">_xlfn.IFS(AP1374="Unk",1,AP1374="",1,AP1374&lt;&gt;"",0)</f>
        <v>0</v>
      </c>
    </row>
    <row r="1375" spans="1:53" x14ac:dyDescent="0.2">
      <c r="A1375">
        <v>3</v>
      </c>
      <c r="B1375" t="s">
        <v>6</v>
      </c>
      <c r="C1375">
        <v>2</v>
      </c>
      <c r="D1375">
        <v>15</v>
      </c>
      <c r="E1375">
        <v>8</v>
      </c>
      <c r="F1375" s="5">
        <v>2907.34</v>
      </c>
      <c r="G1375" s="5">
        <v>2907.34</v>
      </c>
      <c r="H1375" s="5">
        <v>0</v>
      </c>
      <c r="I1375" s="5">
        <v>31.7</v>
      </c>
      <c r="J1375" s="5">
        <v>3131</v>
      </c>
      <c r="K1375" s="5">
        <v>190235</v>
      </c>
      <c r="L1375" s="5">
        <v>10</v>
      </c>
      <c r="M1375" s="5">
        <v>0</v>
      </c>
      <c r="N1375" s="5">
        <v>0</v>
      </c>
      <c r="O1375" s="5">
        <v>0</v>
      </c>
      <c r="P1375" s="9" cm="1">
        <f t="array" ref="P1375">_xlfn.IFS(F1375="Unk",0,F1375="",0,(F1375-G1375)=0,1,(F1375-G1375)&lt;&gt;0,0)</f>
        <v>1</v>
      </c>
      <c r="Q1375" s="9" cm="1">
        <f t="array" ref="Q1375">_xlfn.IFS(F1375="Unk",1,F1375="",1,F1375&lt;&gt;"",0)</f>
        <v>0</v>
      </c>
      <c r="R1375" s="5">
        <v>3217.61</v>
      </c>
      <c r="S1375" s="5">
        <v>3217.61</v>
      </c>
      <c r="T1375" s="5">
        <v>0</v>
      </c>
      <c r="U1375" s="5">
        <v>541.80999999999995</v>
      </c>
      <c r="V1375" s="5">
        <v>38145</v>
      </c>
      <c r="W1375" s="5">
        <v>3240769</v>
      </c>
      <c r="X1375" s="5">
        <v>10</v>
      </c>
      <c r="Y1375" s="5">
        <v>0</v>
      </c>
      <c r="Z1375" s="5">
        <v>0</v>
      </c>
      <c r="AA1375" s="5">
        <v>0</v>
      </c>
      <c r="AB1375" s="9" cm="1">
        <f t="array" ref="AB1375">_xlfn.IFS(R1375="Unk",0,R1375="",0,(R1375-S1375)=0,1,(R1375-S1375)&lt;&gt;0,0)</f>
        <v>1</v>
      </c>
      <c r="AC1375" s="9" cm="1">
        <f t="array" ref="AC1375">_xlfn.IFS(R1375="Unk",1,R1375="",1,R1375&lt;&gt;"",0)</f>
        <v>0</v>
      </c>
      <c r="AD1375" s="5">
        <v>3657.21</v>
      </c>
      <c r="AE1375" s="5">
        <v>3468.37</v>
      </c>
      <c r="AF1375" s="5">
        <v>0.05</v>
      </c>
      <c r="AG1375" s="5">
        <v>3600.34</v>
      </c>
      <c r="AH1375" s="5">
        <v>272945</v>
      </c>
      <c r="AI1375" s="5">
        <v>34416978</v>
      </c>
      <c r="AJ1375" s="5">
        <v>10</v>
      </c>
      <c r="AK1375" s="5">
        <v>0</v>
      </c>
      <c r="AL1375" s="5">
        <v>0</v>
      </c>
      <c r="AM1375" s="5">
        <v>0</v>
      </c>
      <c r="AN1375" s="9" cm="1">
        <f t="array" ref="AN1375">_xlfn.IFS(AD1375="Unk",0,AD1375="",0,(AD1375-AE1375)=0,1,(AD1375-AE1375)&lt;&gt;0,0)</f>
        <v>0</v>
      </c>
      <c r="AO1375" s="9" cm="1">
        <f t="array" ref="AO1375">_xlfn.IFS(AD1375="Unk",1,AD1375="",1,AD1375&lt;&gt;"",0)</f>
        <v>0</v>
      </c>
      <c r="AP1375" s="5">
        <v>4341.83</v>
      </c>
      <c r="AQ1375" s="5">
        <v>3534.68</v>
      </c>
      <c r="AR1375" s="5">
        <v>0.19</v>
      </c>
      <c r="AS1375" s="5">
        <v>3600.13</v>
      </c>
      <c r="AT1375" s="5">
        <v>203179</v>
      </c>
      <c r="AU1375" s="5">
        <v>21671309</v>
      </c>
      <c r="AV1375" s="5">
        <v>10</v>
      </c>
      <c r="AW1375" s="5">
        <v>0</v>
      </c>
      <c r="AX1375" s="5">
        <v>0</v>
      </c>
      <c r="AY1375" s="5">
        <v>0</v>
      </c>
      <c r="AZ1375" s="9" cm="1">
        <f t="array" ref="AZ1375">_xlfn.IFS(AP1375="Unk",0,AP1375="",0,(AP1375-AQ1375)=0,1,(AP1375-AQ1375)&lt;&gt;0,0)</f>
        <v>0</v>
      </c>
      <c r="BA1375" s="9" cm="1">
        <f t="array" ref="BA1375">_xlfn.IFS(AP1375="Unk",1,AP1375="",1,AP1375&lt;&gt;"",0)</f>
        <v>0</v>
      </c>
    </row>
    <row r="1376" spans="1:53" x14ac:dyDescent="0.2">
      <c r="A1376">
        <v>3</v>
      </c>
      <c r="B1376" t="s">
        <v>6</v>
      </c>
      <c r="C1376">
        <v>2</v>
      </c>
      <c r="D1376">
        <v>20</v>
      </c>
      <c r="E1376">
        <v>8</v>
      </c>
      <c r="F1376" s="5">
        <v>2925.55</v>
      </c>
      <c r="G1376" s="5">
        <v>2925.55</v>
      </c>
      <c r="H1376" s="5">
        <v>0</v>
      </c>
      <c r="I1376" s="5">
        <v>26.24</v>
      </c>
      <c r="J1376" s="5">
        <v>4253</v>
      </c>
      <c r="K1376" s="5">
        <v>248993</v>
      </c>
      <c r="L1376" s="5">
        <v>5</v>
      </c>
      <c r="M1376" s="5">
        <v>0</v>
      </c>
      <c r="N1376" s="5">
        <v>0</v>
      </c>
      <c r="O1376" s="5">
        <v>0</v>
      </c>
      <c r="P1376" s="9" cm="1">
        <f t="array" ref="P1376">_xlfn.IFS(F1376="Unk",0,F1376="",0,(F1376-G1376)=0,1,(F1376-G1376)&lt;&gt;0,0)</f>
        <v>1</v>
      </c>
      <c r="Q1376" s="9" cm="1">
        <f t="array" ref="Q1376">_xlfn.IFS(F1376="Unk",1,F1376="",1,F1376&lt;&gt;"",0)</f>
        <v>0</v>
      </c>
      <c r="R1376" s="5">
        <v>3063.77</v>
      </c>
      <c r="S1376" s="5">
        <v>3063.77</v>
      </c>
      <c r="T1376" s="5">
        <v>0</v>
      </c>
      <c r="U1376" s="5">
        <v>251.46</v>
      </c>
      <c r="V1376" s="5">
        <v>9430</v>
      </c>
      <c r="W1376" s="5">
        <v>1032402</v>
      </c>
      <c r="X1376" s="5">
        <v>10</v>
      </c>
      <c r="Y1376" s="5">
        <v>0</v>
      </c>
      <c r="Z1376" s="5">
        <v>0</v>
      </c>
      <c r="AA1376" s="5">
        <v>0</v>
      </c>
      <c r="AB1376" s="9" cm="1">
        <f t="array" ref="AB1376">_xlfn.IFS(R1376="Unk",0,R1376="",0,(R1376-S1376)=0,1,(R1376-S1376)&lt;&gt;0,0)</f>
        <v>1</v>
      </c>
      <c r="AC1376" s="9" cm="1">
        <f t="array" ref="AC1376">_xlfn.IFS(R1376="Unk",1,R1376="",1,R1376&lt;&gt;"",0)</f>
        <v>0</v>
      </c>
      <c r="AD1376" s="5">
        <v>3311.5</v>
      </c>
      <c r="AE1376" s="5">
        <v>3229</v>
      </c>
      <c r="AF1376" s="5">
        <v>0.02</v>
      </c>
      <c r="AG1376" s="5">
        <v>3600.54</v>
      </c>
      <c r="AH1376" s="5">
        <v>193221</v>
      </c>
      <c r="AI1376" s="5">
        <v>25923713</v>
      </c>
      <c r="AJ1376" s="5">
        <v>10</v>
      </c>
      <c r="AK1376" s="5">
        <v>0</v>
      </c>
      <c r="AL1376" s="5">
        <v>0</v>
      </c>
      <c r="AM1376" s="5">
        <v>0</v>
      </c>
      <c r="AN1376" s="9" cm="1">
        <f t="array" ref="AN1376">_xlfn.IFS(AD1376="Unk",0,AD1376="",0,(AD1376-AE1376)=0,1,(AD1376-AE1376)&lt;&gt;0,0)</f>
        <v>0</v>
      </c>
      <c r="AO1376" s="9" cm="1">
        <f t="array" ref="AO1376">_xlfn.IFS(AD1376="Unk",1,AD1376="",1,AD1376&lt;&gt;"",0)</f>
        <v>0</v>
      </c>
      <c r="AP1376" s="5">
        <v>3845.14</v>
      </c>
      <c r="AQ1376" s="5">
        <v>3210.97</v>
      </c>
      <c r="AR1376" s="5">
        <v>0.16</v>
      </c>
      <c r="AS1376" s="5">
        <v>3600.01</v>
      </c>
      <c r="AT1376" s="5">
        <v>132016</v>
      </c>
      <c r="AU1376" s="5">
        <v>17464440</v>
      </c>
      <c r="AV1376" s="5">
        <v>10</v>
      </c>
      <c r="AW1376" s="5">
        <v>0</v>
      </c>
      <c r="AX1376" s="5">
        <v>0</v>
      </c>
      <c r="AY1376" s="5">
        <v>0</v>
      </c>
      <c r="AZ1376" s="9" cm="1">
        <f t="array" ref="AZ1376">_xlfn.IFS(AP1376="Unk",0,AP1376="",0,(AP1376-AQ1376)=0,1,(AP1376-AQ1376)&lt;&gt;0,0)</f>
        <v>0</v>
      </c>
      <c r="BA1376" s="9" cm="1">
        <f t="array" ref="BA1376">_xlfn.IFS(AP1376="Unk",1,AP1376="",1,AP1376&lt;&gt;"",0)</f>
        <v>0</v>
      </c>
    </row>
    <row r="1377" spans="1:53" x14ac:dyDescent="0.2">
      <c r="A1377">
        <v>3</v>
      </c>
      <c r="B1377" t="s">
        <v>6</v>
      </c>
      <c r="C1377">
        <v>2</v>
      </c>
      <c r="D1377">
        <v>25</v>
      </c>
      <c r="E1377">
        <v>8</v>
      </c>
      <c r="F1377" s="5">
        <v>4080.21</v>
      </c>
      <c r="G1377" s="5">
        <v>3502.07</v>
      </c>
      <c r="H1377" s="5">
        <v>0.14000000000000001</v>
      </c>
      <c r="I1377" s="5">
        <v>3627.54</v>
      </c>
      <c r="J1377" s="5">
        <v>44751</v>
      </c>
      <c r="K1377" s="5">
        <v>4224905</v>
      </c>
      <c r="L1377" s="5">
        <v>10</v>
      </c>
      <c r="M1377" s="5">
        <v>0</v>
      </c>
      <c r="N1377" s="5">
        <v>0</v>
      </c>
      <c r="O1377" s="5">
        <v>0</v>
      </c>
      <c r="P1377" s="9" cm="1">
        <f t="array" ref="P1377">_xlfn.IFS(F1377="Unk",0,F1377="",0,(F1377-G1377)=0,1,(F1377-G1377)&lt;&gt;0,0)</f>
        <v>0</v>
      </c>
      <c r="Q1377" s="9" cm="1">
        <f t="array" ref="Q1377">_xlfn.IFS(F1377="Unk",1,F1377="",1,F1377&lt;&gt;"",0)</f>
        <v>0</v>
      </c>
      <c r="R1377" s="5">
        <v>4600.47</v>
      </c>
      <c r="S1377" s="5">
        <v>3522.06</v>
      </c>
      <c r="T1377" s="5">
        <v>0.23</v>
      </c>
      <c r="U1377" s="5">
        <v>3600.02</v>
      </c>
      <c r="V1377" s="5">
        <v>50925</v>
      </c>
      <c r="W1377" s="5">
        <v>7412744</v>
      </c>
      <c r="X1377" s="5">
        <v>10</v>
      </c>
      <c r="Y1377" s="5">
        <v>0</v>
      </c>
      <c r="Z1377" s="5">
        <v>0</v>
      </c>
      <c r="AA1377" s="5">
        <v>0</v>
      </c>
      <c r="AB1377" s="9" cm="1">
        <f t="array" ref="AB1377">_xlfn.IFS(R1377="Unk",0,R1377="",0,(R1377-S1377)=0,1,(R1377-S1377)&lt;&gt;0,0)</f>
        <v>0</v>
      </c>
      <c r="AC1377" s="9" cm="1">
        <f t="array" ref="AC1377">_xlfn.IFS(R1377="Unk",1,R1377="",1,R1377&lt;&gt;"",0)</f>
        <v>0</v>
      </c>
      <c r="AD1377" s="5">
        <v>6057.25</v>
      </c>
      <c r="AE1377" s="5">
        <v>3559.22</v>
      </c>
      <c r="AF1377" s="5">
        <v>0.41</v>
      </c>
      <c r="AG1377" s="5">
        <v>3600.05</v>
      </c>
      <c r="AH1377" s="5">
        <v>59235</v>
      </c>
      <c r="AI1377" s="5">
        <v>12479325</v>
      </c>
      <c r="AJ1377" s="5">
        <v>10</v>
      </c>
      <c r="AK1377" s="5">
        <v>0</v>
      </c>
      <c r="AL1377" s="5">
        <v>0</v>
      </c>
      <c r="AM1377" s="5">
        <v>0</v>
      </c>
      <c r="AN1377" s="9" cm="1">
        <f t="array" ref="AN1377">_xlfn.IFS(AD1377="Unk",0,AD1377="",0,(AD1377-AE1377)=0,1,(AD1377-AE1377)&lt;&gt;0,0)</f>
        <v>0</v>
      </c>
      <c r="AO1377" s="9" cm="1">
        <f t="array" ref="AO1377">_xlfn.IFS(AD1377="Unk",1,AD1377="",1,AD1377&lt;&gt;"",0)</f>
        <v>0</v>
      </c>
      <c r="AP1377" s="5">
        <v>6631.74</v>
      </c>
      <c r="AQ1377" s="5">
        <v>3529.18</v>
      </c>
      <c r="AR1377" s="5">
        <v>0.47</v>
      </c>
      <c r="AS1377" s="5">
        <v>3600.54</v>
      </c>
      <c r="AT1377" s="5">
        <v>56140</v>
      </c>
      <c r="AU1377" s="5">
        <v>9709164</v>
      </c>
      <c r="AV1377" s="5">
        <v>10</v>
      </c>
      <c r="AW1377" s="5">
        <v>0</v>
      </c>
      <c r="AX1377" s="5">
        <v>0</v>
      </c>
      <c r="AY1377" s="5">
        <v>0</v>
      </c>
      <c r="AZ1377" s="9" cm="1">
        <f t="array" ref="AZ1377">_xlfn.IFS(AP1377="Unk",0,AP1377="",0,(AP1377-AQ1377)=0,1,(AP1377-AQ1377)&lt;&gt;0,0)</f>
        <v>0</v>
      </c>
      <c r="BA1377" s="9" cm="1">
        <f t="array" ref="BA1377">_xlfn.IFS(AP1377="Unk",1,AP1377="",1,AP1377&lt;&gt;"",0)</f>
        <v>0</v>
      </c>
    </row>
    <row r="1378" spans="1:53" x14ac:dyDescent="0.2">
      <c r="A1378">
        <v>3</v>
      </c>
      <c r="B1378" t="s">
        <v>6</v>
      </c>
      <c r="C1378">
        <v>2</v>
      </c>
      <c r="D1378">
        <v>30</v>
      </c>
      <c r="E1378">
        <v>8</v>
      </c>
      <c r="F1378" s="5">
        <v>4080.45</v>
      </c>
      <c r="G1378" s="5">
        <v>4080.45</v>
      </c>
      <c r="H1378" s="5">
        <v>0</v>
      </c>
      <c r="I1378" s="5">
        <v>2686.05</v>
      </c>
      <c r="J1378" s="5">
        <v>77681</v>
      </c>
      <c r="K1378" s="5">
        <v>5576424</v>
      </c>
      <c r="L1378" s="5">
        <v>10</v>
      </c>
      <c r="M1378" s="5">
        <v>0</v>
      </c>
      <c r="N1378" s="5">
        <v>0</v>
      </c>
      <c r="O1378" s="5">
        <v>0</v>
      </c>
      <c r="P1378" s="9" cm="1">
        <f t="array" ref="P1378">_xlfn.IFS(F1378="Unk",0,F1378="",0,(F1378-G1378)=0,1,(F1378-G1378)&lt;&gt;0,0)</f>
        <v>1</v>
      </c>
      <c r="Q1378" s="9" cm="1">
        <f t="array" ref="Q1378">_xlfn.IFS(F1378="Unk",1,F1378="",1,F1378&lt;&gt;"",0)</f>
        <v>0</v>
      </c>
      <c r="R1378" s="5">
        <v>4504.74</v>
      </c>
      <c r="S1378" s="5">
        <v>4020.92</v>
      </c>
      <c r="T1378" s="5">
        <v>0.11</v>
      </c>
      <c r="U1378" s="5">
        <v>3600.05</v>
      </c>
      <c r="V1378" s="5">
        <v>71016</v>
      </c>
      <c r="W1378" s="5">
        <v>10492183</v>
      </c>
      <c r="X1378" s="5">
        <v>10</v>
      </c>
      <c r="Y1378" s="5">
        <v>0</v>
      </c>
      <c r="Z1378" s="5">
        <v>0</v>
      </c>
      <c r="AA1378" s="5">
        <v>0</v>
      </c>
      <c r="AB1378" s="9" cm="1">
        <f t="array" ref="AB1378">_xlfn.IFS(R1378="Unk",0,R1378="",0,(R1378-S1378)=0,1,(R1378-S1378)&lt;&gt;0,0)</f>
        <v>0</v>
      </c>
      <c r="AC1378" s="9" cm="1">
        <f t="array" ref="AC1378">_xlfn.IFS(R1378="Unk",1,R1378="",1,R1378&lt;&gt;"",0)</f>
        <v>0</v>
      </c>
      <c r="AD1378" s="5">
        <v>5021.8100000000004</v>
      </c>
      <c r="AE1378" s="5">
        <v>4120.1499999999996</v>
      </c>
      <c r="AF1378" s="5">
        <v>0.18</v>
      </c>
      <c r="AG1378" s="5">
        <v>3601.19</v>
      </c>
      <c r="AH1378" s="5">
        <v>81940</v>
      </c>
      <c r="AI1378" s="5">
        <v>10120726</v>
      </c>
      <c r="AJ1378" s="5">
        <v>10</v>
      </c>
      <c r="AK1378" s="5">
        <v>0</v>
      </c>
      <c r="AL1378" s="5">
        <v>0</v>
      </c>
      <c r="AM1378" s="5">
        <v>0</v>
      </c>
      <c r="AN1378" s="9" cm="1">
        <f t="array" ref="AN1378">_xlfn.IFS(AD1378="Unk",0,AD1378="",0,(AD1378-AE1378)=0,1,(AD1378-AE1378)&lt;&gt;0,0)</f>
        <v>0</v>
      </c>
      <c r="AO1378" s="9" cm="1">
        <f t="array" ref="AO1378">_xlfn.IFS(AD1378="Unk",1,AD1378="",1,AD1378&lt;&gt;"",0)</f>
        <v>0</v>
      </c>
      <c r="AP1378" s="5">
        <v>6304.02</v>
      </c>
      <c r="AQ1378" s="5">
        <v>4234.62</v>
      </c>
      <c r="AR1378" s="5">
        <v>0.33</v>
      </c>
      <c r="AS1378" s="5">
        <v>3600.95</v>
      </c>
      <c r="AT1378" s="5">
        <v>61495</v>
      </c>
      <c r="AU1378" s="5">
        <v>8538302</v>
      </c>
      <c r="AV1378" s="5">
        <v>3</v>
      </c>
      <c r="AW1378" s="5">
        <v>0</v>
      </c>
      <c r="AX1378" s="5">
        <v>0</v>
      </c>
      <c r="AY1378" s="5">
        <v>0</v>
      </c>
      <c r="AZ1378" s="9" cm="1">
        <f t="array" ref="AZ1378">_xlfn.IFS(AP1378="Unk",0,AP1378="",0,(AP1378-AQ1378)=0,1,(AP1378-AQ1378)&lt;&gt;0,0)</f>
        <v>0</v>
      </c>
      <c r="BA1378" s="9" cm="1">
        <f t="array" ref="BA1378">_xlfn.IFS(AP1378="Unk",1,AP1378="",1,AP1378&lt;&gt;"",0)</f>
        <v>0</v>
      </c>
    </row>
    <row r="1379" spans="1:53" x14ac:dyDescent="0.2">
      <c r="A1379">
        <v>3</v>
      </c>
      <c r="B1379" t="s">
        <v>6</v>
      </c>
      <c r="C1379">
        <v>2</v>
      </c>
      <c r="D1379">
        <v>35</v>
      </c>
      <c r="E1379">
        <v>8</v>
      </c>
      <c r="F1379" s="5">
        <v>4175.8500000000004</v>
      </c>
      <c r="G1379" s="5">
        <v>4175.8500000000004</v>
      </c>
      <c r="H1379" s="5">
        <v>0</v>
      </c>
      <c r="I1379" s="5">
        <v>193.67</v>
      </c>
      <c r="J1379" s="5">
        <v>7004</v>
      </c>
      <c r="K1379" s="5">
        <v>832928</v>
      </c>
      <c r="L1379" s="5">
        <v>10</v>
      </c>
      <c r="M1379" s="5">
        <v>0</v>
      </c>
      <c r="N1379" s="5">
        <v>0</v>
      </c>
      <c r="O1379" s="5">
        <v>0</v>
      </c>
      <c r="P1379" s="9" cm="1">
        <f t="array" ref="P1379">_xlfn.IFS(F1379="Unk",0,F1379="",0,(F1379-G1379)=0,1,(F1379-G1379)&lt;&gt;0,0)</f>
        <v>1</v>
      </c>
      <c r="Q1379" s="9" cm="1">
        <f t="array" ref="Q1379">_xlfn.IFS(F1379="Unk",1,F1379="",1,F1379&lt;&gt;"",0)</f>
        <v>0</v>
      </c>
      <c r="R1379" s="5">
        <v>4438.8</v>
      </c>
      <c r="S1379" s="5">
        <v>4438.8</v>
      </c>
      <c r="T1379" s="5">
        <v>0</v>
      </c>
      <c r="U1379" s="5">
        <v>2969.25</v>
      </c>
      <c r="V1379" s="5">
        <v>67374</v>
      </c>
      <c r="W1379" s="5">
        <v>9175084</v>
      </c>
      <c r="X1379" s="5">
        <v>10</v>
      </c>
      <c r="Y1379" s="5">
        <v>0</v>
      </c>
      <c r="Z1379" s="5">
        <v>0</v>
      </c>
      <c r="AA1379" s="5">
        <v>0</v>
      </c>
      <c r="AB1379" s="9" cm="1">
        <f t="array" ref="AB1379">_xlfn.IFS(R1379="Unk",0,R1379="",0,(R1379-S1379)=0,1,(R1379-S1379)&lt;&gt;0,0)</f>
        <v>1</v>
      </c>
      <c r="AC1379" s="9" cm="1">
        <f t="array" ref="AC1379">_xlfn.IFS(R1379="Unk",1,R1379="",1,R1379&lt;&gt;"",0)</f>
        <v>0</v>
      </c>
      <c r="AD1379" s="5">
        <v>4872.03</v>
      </c>
      <c r="AE1379" s="5">
        <v>4371.09</v>
      </c>
      <c r="AF1379" s="5">
        <v>0.1</v>
      </c>
      <c r="AG1379" s="5">
        <v>3602.15</v>
      </c>
      <c r="AH1379" s="5">
        <v>28968</v>
      </c>
      <c r="AI1379" s="5">
        <v>8594870</v>
      </c>
      <c r="AJ1379" s="5">
        <v>10</v>
      </c>
      <c r="AK1379" s="5">
        <v>0</v>
      </c>
      <c r="AL1379" s="5">
        <v>0</v>
      </c>
      <c r="AM1379" s="5">
        <v>0</v>
      </c>
      <c r="AN1379" s="9" cm="1">
        <f t="array" ref="AN1379">_xlfn.IFS(AD1379="Unk",0,AD1379="",0,(AD1379-AE1379)=0,1,(AD1379-AE1379)&lt;&gt;0,0)</f>
        <v>0</v>
      </c>
      <c r="AO1379" s="9" cm="1">
        <f t="array" ref="AO1379">_xlfn.IFS(AD1379="Unk",1,AD1379="",1,AD1379&lt;&gt;"",0)</f>
        <v>0</v>
      </c>
      <c r="AP1379" s="5">
        <v>7475.2</v>
      </c>
      <c r="AQ1379" s="5">
        <v>4465.79</v>
      </c>
      <c r="AR1379" s="5">
        <v>0.4</v>
      </c>
      <c r="AS1379" s="5">
        <v>3600.13</v>
      </c>
      <c r="AT1379" s="5">
        <v>36347</v>
      </c>
      <c r="AU1379" s="5">
        <v>5993491</v>
      </c>
      <c r="AV1379" s="5">
        <v>7</v>
      </c>
      <c r="AW1379" s="5">
        <v>0</v>
      </c>
      <c r="AX1379" s="5">
        <v>0</v>
      </c>
      <c r="AY1379" s="5">
        <v>0</v>
      </c>
      <c r="AZ1379" s="9" cm="1">
        <f t="array" ref="AZ1379">_xlfn.IFS(AP1379="Unk",0,AP1379="",0,(AP1379-AQ1379)=0,1,(AP1379-AQ1379)&lt;&gt;0,0)</f>
        <v>0</v>
      </c>
      <c r="BA1379" s="9" cm="1">
        <f t="array" ref="BA1379">_xlfn.IFS(AP1379="Unk",1,AP1379="",1,AP1379&lt;&gt;"",0)</f>
        <v>0</v>
      </c>
    </row>
    <row r="1380" spans="1:53" x14ac:dyDescent="0.2">
      <c r="A1380">
        <v>3</v>
      </c>
      <c r="B1380" t="s">
        <v>6</v>
      </c>
      <c r="C1380">
        <v>2</v>
      </c>
      <c r="D1380">
        <v>40</v>
      </c>
      <c r="E1380">
        <v>8</v>
      </c>
      <c r="F1380" s="5">
        <v>4646.68</v>
      </c>
      <c r="G1380" s="5">
        <v>4148.91</v>
      </c>
      <c r="H1380" s="5">
        <v>0.11</v>
      </c>
      <c r="I1380" s="5">
        <v>3600.48</v>
      </c>
      <c r="J1380" s="5">
        <v>36996</v>
      </c>
      <c r="K1380" s="5">
        <v>6942725</v>
      </c>
      <c r="L1380" s="5">
        <v>10</v>
      </c>
      <c r="M1380" s="5">
        <v>0</v>
      </c>
      <c r="N1380" s="5">
        <v>0</v>
      </c>
      <c r="O1380" s="5">
        <v>0</v>
      </c>
      <c r="P1380" s="9" cm="1">
        <f t="array" ref="P1380">_xlfn.IFS(F1380="Unk",0,F1380="",0,(F1380-G1380)=0,1,(F1380-G1380)&lt;&gt;0,0)</f>
        <v>0</v>
      </c>
      <c r="Q1380" s="9" cm="1">
        <f t="array" ref="Q1380">_xlfn.IFS(F1380="Unk",1,F1380="",1,F1380&lt;&gt;"",0)</f>
        <v>0</v>
      </c>
      <c r="R1380" s="5">
        <v>6024.04</v>
      </c>
      <c r="S1380" s="5">
        <v>4188.45</v>
      </c>
      <c r="T1380" s="5">
        <v>0.3</v>
      </c>
      <c r="U1380" s="5">
        <v>3600.41</v>
      </c>
      <c r="V1380" s="5">
        <v>44352</v>
      </c>
      <c r="W1380" s="5">
        <v>4984405</v>
      </c>
      <c r="X1380" s="5">
        <v>10</v>
      </c>
      <c r="Y1380" s="5">
        <v>0</v>
      </c>
      <c r="Z1380" s="5">
        <v>0</v>
      </c>
      <c r="AA1380" s="5">
        <v>0</v>
      </c>
      <c r="AB1380" s="9" cm="1">
        <f t="array" ref="AB1380">_xlfn.IFS(R1380="Unk",0,R1380="",0,(R1380-S1380)=0,1,(R1380-S1380)&lt;&gt;0,0)</f>
        <v>0</v>
      </c>
      <c r="AC1380" s="9" cm="1">
        <f t="array" ref="AC1380">_xlfn.IFS(R1380="Unk",1,R1380="",1,R1380&lt;&gt;"",0)</f>
        <v>0</v>
      </c>
      <c r="AD1380" s="5" t="s">
        <v>25</v>
      </c>
      <c r="AE1380" s="5">
        <v>4212.41</v>
      </c>
      <c r="AF1380" s="5" t="s">
        <v>25</v>
      </c>
      <c r="AG1380" s="5">
        <v>3600.93</v>
      </c>
      <c r="AH1380" s="5">
        <v>61365</v>
      </c>
      <c r="AI1380" s="5">
        <v>7418014</v>
      </c>
      <c r="AJ1380" s="5">
        <v>0</v>
      </c>
      <c r="AK1380" s="5"/>
      <c r="AL1380" s="5"/>
      <c r="AM1380" s="5"/>
      <c r="AN1380" s="9" cm="1">
        <f t="array" ref="AN1380">_xlfn.IFS(AD1380="Unk",0,AD1380="",0,(AD1380-AE1380)=0,1,(AD1380-AE1380)&lt;&gt;0,0)</f>
        <v>0</v>
      </c>
      <c r="AO1380" s="9" cm="1">
        <f t="array" ref="AO1380">_xlfn.IFS(AD1380="Unk",1,AD1380="",1,AD1380&lt;&gt;"",0)</f>
        <v>1</v>
      </c>
      <c r="AP1380" s="5" t="s">
        <v>25</v>
      </c>
      <c r="AQ1380" s="5">
        <v>4393.22</v>
      </c>
      <c r="AR1380" s="5" t="s">
        <v>25</v>
      </c>
      <c r="AS1380" s="5">
        <v>3600.83</v>
      </c>
      <c r="AT1380" s="5">
        <v>39542</v>
      </c>
      <c r="AU1380" s="5">
        <v>6562939</v>
      </c>
      <c r="AV1380" s="5">
        <v>0</v>
      </c>
      <c r="AW1380" s="5"/>
      <c r="AX1380" s="5"/>
      <c r="AY1380" s="5"/>
      <c r="AZ1380" s="9" cm="1">
        <f t="array" ref="AZ1380">_xlfn.IFS(AP1380="Unk",0,AP1380="",0,(AP1380-AQ1380)=0,1,(AP1380-AQ1380)&lt;&gt;0,0)</f>
        <v>0</v>
      </c>
      <c r="BA1380" s="9" cm="1">
        <f t="array" ref="BA1380">_xlfn.IFS(AP1380="Unk",1,AP1380="",1,AP1380&lt;&gt;"",0)</f>
        <v>1</v>
      </c>
    </row>
    <row r="1381" spans="1:53" x14ac:dyDescent="0.2">
      <c r="A1381">
        <v>3</v>
      </c>
      <c r="B1381" t="s">
        <v>6</v>
      </c>
      <c r="C1381">
        <v>2</v>
      </c>
      <c r="D1381">
        <v>45</v>
      </c>
      <c r="E1381">
        <v>8</v>
      </c>
      <c r="F1381" s="5">
        <v>6036.21</v>
      </c>
      <c r="G1381" s="5">
        <v>4224.5600000000004</v>
      </c>
      <c r="H1381" s="5">
        <v>0.3</v>
      </c>
      <c r="I1381" s="5">
        <v>3600.44</v>
      </c>
      <c r="J1381" s="5">
        <v>28568</v>
      </c>
      <c r="K1381" s="5">
        <v>2327643</v>
      </c>
      <c r="L1381" s="5">
        <v>10</v>
      </c>
      <c r="M1381" s="5">
        <v>0</v>
      </c>
      <c r="N1381" s="5">
        <v>0</v>
      </c>
      <c r="O1381" s="5">
        <v>0</v>
      </c>
      <c r="P1381" s="9" cm="1">
        <f t="array" ref="P1381">_xlfn.IFS(F1381="Unk",0,F1381="",0,(F1381-G1381)=0,1,(F1381-G1381)&lt;&gt;0,0)</f>
        <v>0</v>
      </c>
      <c r="Q1381" s="9" cm="1">
        <f t="array" ref="Q1381">_xlfn.IFS(F1381="Unk",1,F1381="",1,F1381&lt;&gt;"",0)</f>
        <v>0</v>
      </c>
      <c r="R1381" s="5">
        <v>7374.95</v>
      </c>
      <c r="S1381" s="5">
        <v>4232.71</v>
      </c>
      <c r="T1381" s="5">
        <v>0.43</v>
      </c>
      <c r="U1381" s="5">
        <v>3604.26</v>
      </c>
      <c r="V1381" s="5">
        <v>39991</v>
      </c>
      <c r="W1381" s="5">
        <v>4608400</v>
      </c>
      <c r="X1381" s="5">
        <v>2</v>
      </c>
      <c r="Y1381" s="5">
        <v>0</v>
      </c>
      <c r="Z1381" s="5">
        <v>0</v>
      </c>
      <c r="AA1381" s="5">
        <v>0</v>
      </c>
      <c r="AB1381" s="9" cm="1">
        <f t="array" ref="AB1381">_xlfn.IFS(R1381="Unk",0,R1381="",0,(R1381-S1381)=0,1,(R1381-S1381)&lt;&gt;0,0)</f>
        <v>0</v>
      </c>
      <c r="AC1381" s="9" cm="1">
        <f t="array" ref="AC1381">_xlfn.IFS(R1381="Unk",1,R1381="",1,R1381&lt;&gt;"",0)</f>
        <v>0</v>
      </c>
      <c r="AD1381" s="5">
        <v>7198.99</v>
      </c>
      <c r="AE1381" s="5">
        <v>4246.1499999999996</v>
      </c>
      <c r="AF1381" s="5">
        <v>0.41</v>
      </c>
      <c r="AG1381" s="5">
        <v>3600.27</v>
      </c>
      <c r="AH1381" s="5">
        <v>38106</v>
      </c>
      <c r="AI1381" s="5">
        <v>5056457</v>
      </c>
      <c r="AJ1381" s="5">
        <v>3</v>
      </c>
      <c r="AK1381" s="5">
        <v>0</v>
      </c>
      <c r="AL1381" s="5">
        <v>0</v>
      </c>
      <c r="AM1381" s="5">
        <v>0</v>
      </c>
      <c r="AN1381" s="9" cm="1">
        <f t="array" ref="AN1381">_xlfn.IFS(AD1381="Unk",0,AD1381="",0,(AD1381-AE1381)=0,1,(AD1381-AE1381)&lt;&gt;0,0)</f>
        <v>0</v>
      </c>
      <c r="AO1381" s="9" cm="1">
        <f t="array" ref="AO1381">_xlfn.IFS(AD1381="Unk",1,AD1381="",1,AD1381&lt;&gt;"",0)</f>
        <v>0</v>
      </c>
      <c r="AP1381" s="5" t="s">
        <v>25</v>
      </c>
      <c r="AQ1381" s="5">
        <v>4361.99</v>
      </c>
      <c r="AR1381" s="5" t="s">
        <v>25</v>
      </c>
      <c r="AS1381" s="5">
        <v>3601.1</v>
      </c>
      <c r="AT1381" s="5">
        <v>43868</v>
      </c>
      <c r="AU1381" s="5">
        <v>5510567</v>
      </c>
      <c r="AV1381" s="5">
        <v>0</v>
      </c>
      <c r="AW1381" s="5"/>
      <c r="AX1381" s="5"/>
      <c r="AY1381" s="5"/>
      <c r="AZ1381" s="9" cm="1">
        <f t="array" ref="AZ1381">_xlfn.IFS(AP1381="Unk",0,AP1381="",0,(AP1381-AQ1381)=0,1,(AP1381-AQ1381)&lt;&gt;0,0)</f>
        <v>0</v>
      </c>
      <c r="BA1381" s="9" cm="1">
        <f t="array" ref="BA1381">_xlfn.IFS(AP1381="Unk",1,AP1381="",1,AP1381&lt;&gt;"",0)</f>
        <v>1</v>
      </c>
    </row>
    <row r="1382" spans="1:53" x14ac:dyDescent="0.2">
      <c r="A1382">
        <v>3</v>
      </c>
      <c r="B1382" t="s">
        <v>6</v>
      </c>
      <c r="C1382">
        <v>2</v>
      </c>
      <c r="D1382">
        <v>50</v>
      </c>
      <c r="E1382">
        <v>8</v>
      </c>
      <c r="F1382" s="5">
        <v>5952.22</v>
      </c>
      <c r="G1382" s="5">
        <v>4998.8999999999996</v>
      </c>
      <c r="H1382" s="5">
        <v>0.16</v>
      </c>
      <c r="I1382" s="5">
        <v>3600.7</v>
      </c>
      <c r="J1382" s="5">
        <v>18807</v>
      </c>
      <c r="K1382" s="5">
        <v>2391302</v>
      </c>
      <c r="L1382" s="5">
        <v>5</v>
      </c>
      <c r="M1382" s="5">
        <v>0</v>
      </c>
      <c r="N1382" s="5">
        <v>0</v>
      </c>
      <c r="O1382" s="5">
        <v>0</v>
      </c>
      <c r="P1382" s="9" cm="1">
        <f t="array" ref="P1382">_xlfn.IFS(F1382="Unk",0,F1382="",0,(F1382-G1382)=0,1,(F1382-G1382)&lt;&gt;0,0)</f>
        <v>0</v>
      </c>
      <c r="Q1382" s="9" cm="1">
        <f t="array" ref="Q1382">_xlfn.IFS(F1382="Unk",1,F1382="",1,F1382&lt;&gt;"",0)</f>
        <v>0</v>
      </c>
      <c r="R1382" s="5">
        <v>6851.7</v>
      </c>
      <c r="S1382" s="5">
        <v>5077.34</v>
      </c>
      <c r="T1382" s="5">
        <v>0.26</v>
      </c>
      <c r="U1382" s="5">
        <v>3608.21</v>
      </c>
      <c r="V1382" s="5">
        <v>25637</v>
      </c>
      <c r="W1382" s="5">
        <v>3897536</v>
      </c>
      <c r="X1382" s="5">
        <v>10</v>
      </c>
      <c r="Y1382" s="5">
        <v>0</v>
      </c>
      <c r="Z1382" s="5">
        <v>0</v>
      </c>
      <c r="AA1382" s="5">
        <v>0</v>
      </c>
      <c r="AB1382" s="9" cm="1">
        <f t="array" ref="AB1382">_xlfn.IFS(R1382="Unk",0,R1382="",0,(R1382-S1382)=0,1,(R1382-S1382)&lt;&gt;0,0)</f>
        <v>0</v>
      </c>
      <c r="AC1382" s="9" cm="1">
        <f t="array" ref="AC1382">_xlfn.IFS(R1382="Unk",1,R1382="",1,R1382&lt;&gt;"",0)</f>
        <v>0</v>
      </c>
      <c r="AD1382" s="5" t="s">
        <v>25</v>
      </c>
      <c r="AE1382" s="5">
        <v>5280.18</v>
      </c>
      <c r="AF1382" s="5" t="s">
        <v>25</v>
      </c>
      <c r="AG1382" s="5">
        <v>3608.76</v>
      </c>
      <c r="AH1382" s="5">
        <v>40890</v>
      </c>
      <c r="AI1382" s="5">
        <v>6103954</v>
      </c>
      <c r="AJ1382" s="5">
        <v>0</v>
      </c>
      <c r="AK1382" s="5"/>
      <c r="AL1382" s="5"/>
      <c r="AM1382" s="5"/>
      <c r="AN1382" s="9" cm="1">
        <f t="array" ref="AN1382">_xlfn.IFS(AD1382="Unk",0,AD1382="",0,(AD1382-AE1382)=0,1,(AD1382-AE1382)&lt;&gt;0,0)</f>
        <v>0</v>
      </c>
      <c r="AO1382" s="9" cm="1">
        <f t="array" ref="AO1382">_xlfn.IFS(AD1382="Unk",1,AD1382="",1,AD1382&lt;&gt;"",0)</f>
        <v>1</v>
      </c>
      <c r="AP1382" s="5" t="s">
        <v>25</v>
      </c>
      <c r="AQ1382" s="5">
        <v>5542.3</v>
      </c>
      <c r="AR1382" s="5" t="s">
        <v>25</v>
      </c>
      <c r="AS1382" s="5">
        <v>3602.99</v>
      </c>
      <c r="AT1382" s="5">
        <v>29546</v>
      </c>
      <c r="AU1382" s="5">
        <v>5443411</v>
      </c>
      <c r="AV1382" s="5">
        <v>0</v>
      </c>
      <c r="AW1382" s="5"/>
      <c r="AX1382" s="5"/>
      <c r="AY1382" s="5"/>
      <c r="AZ1382" s="9" cm="1">
        <f t="array" ref="AZ1382">_xlfn.IFS(AP1382="Unk",0,AP1382="",0,(AP1382-AQ1382)=0,1,(AP1382-AQ1382)&lt;&gt;0,0)</f>
        <v>0</v>
      </c>
      <c r="BA1382" s="9" cm="1">
        <f t="array" ref="BA1382">_xlfn.IFS(AP1382="Unk",1,AP1382="",1,AP1382&lt;&gt;"",0)</f>
        <v>1</v>
      </c>
    </row>
    <row r="1383" spans="1:53" x14ac:dyDescent="0.2">
      <c r="A1383">
        <v>3</v>
      </c>
      <c r="B1383" t="s">
        <v>6</v>
      </c>
      <c r="C1383">
        <v>3</v>
      </c>
      <c r="D1383">
        <v>5</v>
      </c>
      <c r="E1383">
        <v>8</v>
      </c>
      <c r="F1383" s="5">
        <v>2468.94</v>
      </c>
      <c r="G1383" s="5">
        <v>2468.94</v>
      </c>
      <c r="H1383" s="5">
        <v>0</v>
      </c>
      <c r="I1383" s="5">
        <v>0.48</v>
      </c>
      <c r="J1383" s="5">
        <v>81</v>
      </c>
      <c r="K1383" s="5">
        <v>1963</v>
      </c>
      <c r="L1383" s="5">
        <v>7</v>
      </c>
      <c r="M1383" s="5">
        <v>0</v>
      </c>
      <c r="N1383" s="5">
        <v>0</v>
      </c>
      <c r="O1383" s="5">
        <v>0</v>
      </c>
      <c r="P1383" s="9" cm="1">
        <f t="array" ref="P1383">_xlfn.IFS(F1383="Unk",0,F1383="",0,(F1383-G1383)=0,1,(F1383-G1383)&lt;&gt;0,0)</f>
        <v>1</v>
      </c>
      <c r="Q1383" s="9" cm="1">
        <f t="array" ref="Q1383">_xlfn.IFS(F1383="Unk",1,F1383="",1,F1383&lt;&gt;"",0)</f>
        <v>0</v>
      </c>
      <c r="R1383" s="5">
        <v>3503.33</v>
      </c>
      <c r="S1383" s="5">
        <v>3503.33</v>
      </c>
      <c r="T1383" s="5">
        <v>0</v>
      </c>
      <c r="U1383" s="5">
        <v>1.1399999999999999</v>
      </c>
      <c r="V1383" s="5">
        <v>806</v>
      </c>
      <c r="W1383" s="5">
        <v>18737</v>
      </c>
      <c r="X1383" s="5">
        <v>7</v>
      </c>
      <c r="Y1383" s="5">
        <v>0</v>
      </c>
      <c r="Z1383" s="5">
        <v>0</v>
      </c>
      <c r="AA1383" s="5">
        <v>0</v>
      </c>
      <c r="AB1383" s="9" cm="1">
        <f t="array" ref="AB1383">_xlfn.IFS(R1383="Unk",0,R1383="",0,(R1383-S1383)=0,1,(R1383-S1383)&lt;&gt;0,0)</f>
        <v>1</v>
      </c>
      <c r="AC1383" s="9" cm="1">
        <f t="array" ref="AC1383">_xlfn.IFS(R1383="Unk",1,R1383="",1,R1383&lt;&gt;"",0)</f>
        <v>0</v>
      </c>
      <c r="AD1383" s="5">
        <v>3990.33</v>
      </c>
      <c r="AE1383" s="5">
        <v>3990.33</v>
      </c>
      <c r="AF1383" s="5">
        <v>0</v>
      </c>
      <c r="AG1383" s="5">
        <v>2.31</v>
      </c>
      <c r="AH1383" s="5">
        <v>1286</v>
      </c>
      <c r="AI1383" s="5">
        <v>30416</v>
      </c>
      <c r="AJ1383" s="5">
        <v>2</v>
      </c>
      <c r="AK1383" s="5">
        <v>0</v>
      </c>
      <c r="AL1383" s="5">
        <v>0</v>
      </c>
      <c r="AM1383" s="5">
        <v>0</v>
      </c>
      <c r="AN1383" s="9" cm="1">
        <f t="array" ref="AN1383">_xlfn.IFS(AD1383="Unk",0,AD1383="",0,(AD1383-AE1383)=0,1,(AD1383-AE1383)&lt;&gt;0,0)</f>
        <v>1</v>
      </c>
      <c r="AO1383" s="9" cm="1">
        <f t="array" ref="AO1383">_xlfn.IFS(AD1383="Unk",1,AD1383="",1,AD1383&lt;&gt;"",0)</f>
        <v>0</v>
      </c>
      <c r="AP1383" s="5">
        <v>3990.33</v>
      </c>
      <c r="AQ1383" s="5">
        <v>3990.33</v>
      </c>
      <c r="AR1383" s="5">
        <v>0</v>
      </c>
      <c r="AS1383" s="5">
        <v>0.52</v>
      </c>
      <c r="AT1383" s="5">
        <v>1</v>
      </c>
      <c r="AU1383" s="5">
        <v>3322</v>
      </c>
      <c r="AV1383" s="5">
        <v>2</v>
      </c>
      <c r="AW1383" s="5">
        <v>0</v>
      </c>
      <c r="AX1383" s="5">
        <v>0</v>
      </c>
      <c r="AY1383" s="5">
        <v>0</v>
      </c>
      <c r="AZ1383" s="9" cm="1">
        <f t="array" ref="AZ1383">_xlfn.IFS(AP1383="Unk",0,AP1383="",0,(AP1383-AQ1383)=0,1,(AP1383-AQ1383)&lt;&gt;0,0)</f>
        <v>1</v>
      </c>
      <c r="BA1383" s="9" cm="1">
        <f t="array" ref="BA1383">_xlfn.IFS(AP1383="Unk",1,AP1383="",1,AP1383&lt;&gt;"",0)</f>
        <v>0</v>
      </c>
    </row>
    <row r="1384" spans="1:53" x14ac:dyDescent="0.2">
      <c r="A1384">
        <v>3</v>
      </c>
      <c r="B1384" t="s">
        <v>6</v>
      </c>
      <c r="C1384">
        <v>3</v>
      </c>
      <c r="D1384">
        <v>10</v>
      </c>
      <c r="E1384">
        <v>8</v>
      </c>
      <c r="F1384" s="5">
        <v>2449.1</v>
      </c>
      <c r="G1384" s="5">
        <v>2449.1</v>
      </c>
      <c r="H1384" s="5">
        <v>0</v>
      </c>
      <c r="I1384" s="5">
        <v>2.69</v>
      </c>
      <c r="J1384" s="5">
        <v>1309</v>
      </c>
      <c r="K1384" s="5">
        <v>35209</v>
      </c>
      <c r="L1384" s="5">
        <v>8</v>
      </c>
      <c r="M1384" s="5">
        <v>0</v>
      </c>
      <c r="N1384" s="5">
        <v>0</v>
      </c>
      <c r="O1384" s="5">
        <v>0</v>
      </c>
      <c r="P1384" s="9" cm="1">
        <f t="array" ref="P1384">_xlfn.IFS(F1384="Unk",0,F1384="",0,(F1384-G1384)=0,1,(F1384-G1384)&lt;&gt;0,0)</f>
        <v>1</v>
      </c>
      <c r="Q1384" s="9" cm="1">
        <f t="array" ref="Q1384">_xlfn.IFS(F1384="Unk",1,F1384="",1,F1384&lt;&gt;"",0)</f>
        <v>0</v>
      </c>
      <c r="R1384" s="5">
        <v>2734.1</v>
      </c>
      <c r="S1384" s="5">
        <v>2734.1</v>
      </c>
      <c r="T1384" s="5">
        <v>0</v>
      </c>
      <c r="U1384" s="5">
        <v>14.43</v>
      </c>
      <c r="V1384" s="5">
        <v>4078</v>
      </c>
      <c r="W1384" s="5">
        <v>240496</v>
      </c>
      <c r="X1384" s="5">
        <v>4</v>
      </c>
      <c r="Y1384" s="5">
        <v>0</v>
      </c>
      <c r="Z1384" s="5">
        <v>0</v>
      </c>
      <c r="AA1384" s="5">
        <v>0</v>
      </c>
      <c r="AB1384" s="9" cm="1">
        <f t="array" ref="AB1384">_xlfn.IFS(R1384="Unk",0,R1384="",0,(R1384-S1384)=0,1,(R1384-S1384)&lt;&gt;0,0)</f>
        <v>1</v>
      </c>
      <c r="AC1384" s="9" cm="1">
        <f t="array" ref="AC1384">_xlfn.IFS(R1384="Unk",1,R1384="",1,R1384&lt;&gt;"",0)</f>
        <v>0</v>
      </c>
      <c r="AD1384" s="5">
        <v>3111.1</v>
      </c>
      <c r="AE1384" s="5">
        <v>3111.1</v>
      </c>
      <c r="AF1384" s="5">
        <v>0</v>
      </c>
      <c r="AG1384" s="5">
        <v>51.48</v>
      </c>
      <c r="AH1384" s="5">
        <v>19014</v>
      </c>
      <c r="AI1384" s="5">
        <v>875838</v>
      </c>
      <c r="AJ1384" s="5">
        <v>4</v>
      </c>
      <c r="AK1384" s="5">
        <v>0</v>
      </c>
      <c r="AL1384" s="5">
        <v>0</v>
      </c>
      <c r="AM1384" s="5">
        <v>0</v>
      </c>
      <c r="AN1384" s="9" cm="1">
        <f t="array" ref="AN1384">_xlfn.IFS(AD1384="Unk",0,AD1384="",0,(AD1384-AE1384)=0,1,(AD1384-AE1384)&lt;&gt;0,0)</f>
        <v>1</v>
      </c>
      <c r="AO1384" s="9" cm="1">
        <f t="array" ref="AO1384">_xlfn.IFS(AD1384="Unk",1,AD1384="",1,AD1384&lt;&gt;"",0)</f>
        <v>0</v>
      </c>
      <c r="AP1384" s="5">
        <v>3712.32</v>
      </c>
      <c r="AQ1384" s="5">
        <v>3712.32</v>
      </c>
      <c r="AR1384" s="5">
        <v>0</v>
      </c>
      <c r="AS1384" s="5">
        <v>1348.7</v>
      </c>
      <c r="AT1384" s="5">
        <v>306156</v>
      </c>
      <c r="AU1384" s="5">
        <v>17969436</v>
      </c>
      <c r="AV1384" s="5">
        <v>4</v>
      </c>
      <c r="AW1384" s="5">
        <v>0</v>
      </c>
      <c r="AX1384" s="5">
        <v>0</v>
      </c>
      <c r="AY1384" s="5">
        <v>0</v>
      </c>
      <c r="AZ1384" s="9" cm="1">
        <f t="array" ref="AZ1384">_xlfn.IFS(AP1384="Unk",0,AP1384="",0,(AP1384-AQ1384)=0,1,(AP1384-AQ1384)&lt;&gt;0,0)</f>
        <v>1</v>
      </c>
      <c r="BA1384" s="9" cm="1">
        <f t="array" ref="BA1384">_xlfn.IFS(AP1384="Unk",1,AP1384="",1,AP1384&lt;&gt;"",0)</f>
        <v>0</v>
      </c>
    </row>
    <row r="1385" spans="1:53" x14ac:dyDescent="0.2">
      <c r="A1385">
        <v>3</v>
      </c>
      <c r="B1385" t="s">
        <v>6</v>
      </c>
      <c r="C1385">
        <v>3</v>
      </c>
      <c r="D1385">
        <v>15</v>
      </c>
      <c r="E1385">
        <v>8</v>
      </c>
      <c r="F1385" s="5">
        <v>3081.56</v>
      </c>
      <c r="G1385" s="5">
        <v>3081.56</v>
      </c>
      <c r="H1385" s="5">
        <v>0</v>
      </c>
      <c r="I1385" s="5">
        <v>25.45</v>
      </c>
      <c r="J1385" s="5">
        <v>1651</v>
      </c>
      <c r="K1385" s="5">
        <v>84634</v>
      </c>
      <c r="L1385" s="5">
        <v>8</v>
      </c>
      <c r="M1385" s="5">
        <v>0</v>
      </c>
      <c r="N1385" s="5">
        <v>0</v>
      </c>
      <c r="O1385" s="5">
        <v>0</v>
      </c>
      <c r="P1385" s="9" cm="1">
        <f t="array" ref="P1385">_xlfn.IFS(F1385="Unk",0,F1385="",0,(F1385-G1385)=0,1,(F1385-G1385)&lt;&gt;0,0)</f>
        <v>1</v>
      </c>
      <c r="Q1385" s="9" cm="1">
        <f t="array" ref="Q1385">_xlfn.IFS(F1385="Unk",1,F1385="",1,F1385&lt;&gt;"",0)</f>
        <v>0</v>
      </c>
      <c r="R1385" s="5">
        <v>3401.56</v>
      </c>
      <c r="S1385" s="5">
        <v>3401.56</v>
      </c>
      <c r="T1385" s="5">
        <v>0</v>
      </c>
      <c r="U1385" s="5">
        <v>97.09</v>
      </c>
      <c r="V1385" s="5">
        <v>15393</v>
      </c>
      <c r="W1385" s="5">
        <v>1033140</v>
      </c>
      <c r="X1385" s="5">
        <v>10</v>
      </c>
      <c r="Y1385" s="5">
        <v>0</v>
      </c>
      <c r="Z1385" s="5">
        <v>0</v>
      </c>
      <c r="AA1385" s="5">
        <v>0</v>
      </c>
      <c r="AB1385" s="9" cm="1">
        <f t="array" ref="AB1385">_xlfn.IFS(R1385="Unk",0,R1385="",0,(R1385-S1385)=0,1,(R1385-S1385)&lt;&gt;0,0)</f>
        <v>1</v>
      </c>
      <c r="AC1385" s="9" cm="1">
        <f t="array" ref="AC1385">_xlfn.IFS(R1385="Unk",1,R1385="",1,R1385&lt;&gt;"",0)</f>
        <v>0</v>
      </c>
      <c r="AD1385" s="5">
        <v>3848.46</v>
      </c>
      <c r="AE1385" s="5">
        <v>3848.46</v>
      </c>
      <c r="AF1385" s="5">
        <v>0</v>
      </c>
      <c r="AG1385" s="5">
        <v>2842.98</v>
      </c>
      <c r="AH1385" s="5">
        <v>320202</v>
      </c>
      <c r="AI1385" s="5">
        <v>22872497</v>
      </c>
      <c r="AJ1385" s="5">
        <v>10</v>
      </c>
      <c r="AK1385" s="5">
        <v>0</v>
      </c>
      <c r="AL1385" s="5">
        <v>0</v>
      </c>
      <c r="AM1385" s="5">
        <v>0</v>
      </c>
      <c r="AN1385" s="9" cm="1">
        <f t="array" ref="AN1385">_xlfn.IFS(AD1385="Unk",0,AD1385="",0,(AD1385-AE1385)=0,1,(AD1385-AE1385)&lt;&gt;0,0)</f>
        <v>1</v>
      </c>
      <c r="AO1385" s="9" cm="1">
        <f t="array" ref="AO1385">_xlfn.IFS(AD1385="Unk",1,AD1385="",1,AD1385&lt;&gt;"",0)</f>
        <v>0</v>
      </c>
      <c r="AP1385" s="5">
        <v>4382.5600000000004</v>
      </c>
      <c r="AQ1385" s="5">
        <v>4092.75</v>
      </c>
      <c r="AR1385" s="5">
        <v>7.0000000000000007E-2</v>
      </c>
      <c r="AS1385" s="5">
        <v>3600.02</v>
      </c>
      <c r="AT1385" s="5">
        <v>208420</v>
      </c>
      <c r="AU1385" s="5">
        <v>27700809</v>
      </c>
      <c r="AV1385" s="5">
        <v>10</v>
      </c>
      <c r="AW1385" s="5">
        <v>0</v>
      </c>
      <c r="AX1385" s="5">
        <v>0</v>
      </c>
      <c r="AY1385" s="5">
        <v>0</v>
      </c>
      <c r="AZ1385" s="9" cm="1">
        <f t="array" ref="AZ1385">_xlfn.IFS(AP1385="Unk",0,AP1385="",0,(AP1385-AQ1385)=0,1,(AP1385-AQ1385)&lt;&gt;0,0)</f>
        <v>0</v>
      </c>
      <c r="BA1385" s="9" cm="1">
        <f t="array" ref="BA1385">_xlfn.IFS(AP1385="Unk",1,AP1385="",1,AP1385&lt;&gt;"",0)</f>
        <v>0</v>
      </c>
    </row>
    <row r="1386" spans="1:53" x14ac:dyDescent="0.2">
      <c r="A1386">
        <v>3</v>
      </c>
      <c r="B1386" t="s">
        <v>6</v>
      </c>
      <c r="C1386">
        <v>3</v>
      </c>
      <c r="D1386">
        <v>20</v>
      </c>
      <c r="E1386">
        <v>8</v>
      </c>
      <c r="F1386" s="5">
        <v>3401.56</v>
      </c>
      <c r="G1386" s="5">
        <v>3401.56</v>
      </c>
      <c r="H1386" s="5">
        <v>0</v>
      </c>
      <c r="I1386" s="5">
        <v>36.61</v>
      </c>
      <c r="J1386" s="5">
        <v>2488</v>
      </c>
      <c r="K1386" s="5">
        <v>172462</v>
      </c>
      <c r="L1386" s="5">
        <v>10</v>
      </c>
      <c r="M1386" s="5">
        <v>0</v>
      </c>
      <c r="N1386" s="5">
        <v>0</v>
      </c>
      <c r="O1386" s="5">
        <v>0</v>
      </c>
      <c r="P1386" s="9" cm="1">
        <f t="array" ref="P1386">_xlfn.IFS(F1386="Unk",0,F1386="",0,(F1386-G1386)=0,1,(F1386-G1386)&lt;&gt;0,0)</f>
        <v>1</v>
      </c>
      <c r="Q1386" s="9" cm="1">
        <f t="array" ref="Q1386">_xlfn.IFS(F1386="Unk",1,F1386="",1,F1386&lt;&gt;"",0)</f>
        <v>0</v>
      </c>
      <c r="R1386" s="5">
        <v>3805.55</v>
      </c>
      <c r="S1386" s="5">
        <v>3805.55</v>
      </c>
      <c r="T1386" s="5">
        <v>0</v>
      </c>
      <c r="U1386" s="5">
        <v>389.86</v>
      </c>
      <c r="V1386" s="5">
        <v>26463</v>
      </c>
      <c r="W1386" s="5">
        <v>3290453</v>
      </c>
      <c r="X1386" s="5">
        <v>10</v>
      </c>
      <c r="Y1386" s="5">
        <v>0</v>
      </c>
      <c r="Z1386" s="5">
        <v>0</v>
      </c>
      <c r="AA1386" s="5">
        <v>0</v>
      </c>
      <c r="AB1386" s="9" cm="1">
        <f t="array" ref="AB1386">_xlfn.IFS(R1386="Unk",0,R1386="",0,(R1386-S1386)=0,1,(R1386-S1386)&lt;&gt;0,0)</f>
        <v>1</v>
      </c>
      <c r="AC1386" s="9" cm="1">
        <f t="array" ref="AC1386">_xlfn.IFS(R1386="Unk",1,R1386="",1,R1386&lt;&gt;"",0)</f>
        <v>0</v>
      </c>
      <c r="AD1386" s="5">
        <v>4122.42</v>
      </c>
      <c r="AE1386" s="5">
        <v>3740.17</v>
      </c>
      <c r="AF1386" s="5">
        <v>0.09</v>
      </c>
      <c r="AG1386" s="5">
        <v>3600.23</v>
      </c>
      <c r="AH1386" s="5">
        <v>109926</v>
      </c>
      <c r="AI1386" s="5">
        <v>16025498</v>
      </c>
      <c r="AJ1386" s="5">
        <v>10</v>
      </c>
      <c r="AK1386" s="5">
        <v>0</v>
      </c>
      <c r="AL1386" s="5">
        <v>0</v>
      </c>
      <c r="AM1386" s="5">
        <v>0</v>
      </c>
      <c r="AN1386" s="9" cm="1">
        <f t="array" ref="AN1386">_xlfn.IFS(AD1386="Unk",0,AD1386="",0,(AD1386-AE1386)=0,1,(AD1386-AE1386)&lt;&gt;0,0)</f>
        <v>0</v>
      </c>
      <c r="AO1386" s="9" cm="1">
        <f t="array" ref="AO1386">_xlfn.IFS(AD1386="Unk",1,AD1386="",1,AD1386&lt;&gt;"",0)</f>
        <v>0</v>
      </c>
      <c r="AP1386" s="5">
        <v>4628.3500000000004</v>
      </c>
      <c r="AQ1386" s="5">
        <v>3947.6</v>
      </c>
      <c r="AR1386" s="5">
        <v>0.15</v>
      </c>
      <c r="AS1386" s="5">
        <v>3600.57</v>
      </c>
      <c r="AT1386" s="5">
        <v>98239</v>
      </c>
      <c r="AU1386" s="5">
        <v>18931487</v>
      </c>
      <c r="AV1386" s="5">
        <v>10</v>
      </c>
      <c r="AW1386" s="5">
        <v>0</v>
      </c>
      <c r="AX1386" s="5">
        <v>0</v>
      </c>
      <c r="AY1386" s="5">
        <v>0</v>
      </c>
      <c r="AZ1386" s="9" cm="1">
        <f t="array" ref="AZ1386">_xlfn.IFS(AP1386="Unk",0,AP1386="",0,(AP1386-AQ1386)=0,1,(AP1386-AQ1386)&lt;&gt;0,0)</f>
        <v>0</v>
      </c>
      <c r="BA1386" s="9" cm="1">
        <f t="array" ref="BA1386">_xlfn.IFS(AP1386="Unk",1,AP1386="",1,AP1386&lt;&gt;"",0)</f>
        <v>0</v>
      </c>
    </row>
    <row r="1387" spans="1:53" x14ac:dyDescent="0.2">
      <c r="A1387">
        <v>3</v>
      </c>
      <c r="B1387" t="s">
        <v>6</v>
      </c>
      <c r="C1387">
        <v>3</v>
      </c>
      <c r="D1387">
        <v>25</v>
      </c>
      <c r="E1387">
        <v>8</v>
      </c>
      <c r="F1387" s="5">
        <v>4006.11</v>
      </c>
      <c r="G1387" s="5">
        <v>4006.11</v>
      </c>
      <c r="H1387" s="5">
        <v>0</v>
      </c>
      <c r="I1387" s="5">
        <v>1168.33</v>
      </c>
      <c r="J1387" s="5">
        <v>26538</v>
      </c>
      <c r="K1387" s="5">
        <v>2263287</v>
      </c>
      <c r="L1387" s="5">
        <v>10</v>
      </c>
      <c r="M1387" s="5">
        <v>0</v>
      </c>
      <c r="N1387" s="5">
        <v>0</v>
      </c>
      <c r="O1387" s="5">
        <v>0</v>
      </c>
      <c r="P1387" s="9" cm="1">
        <f t="array" ref="P1387">_xlfn.IFS(F1387="Unk",0,F1387="",0,(F1387-G1387)=0,1,(F1387-G1387)&lt;&gt;0,0)</f>
        <v>1</v>
      </c>
      <c r="Q1387" s="9" cm="1">
        <f t="array" ref="Q1387">_xlfn.IFS(F1387="Unk",1,F1387="",1,F1387&lt;&gt;"",0)</f>
        <v>0</v>
      </c>
      <c r="R1387" s="5">
        <v>4860.17</v>
      </c>
      <c r="S1387" s="5">
        <v>4036.5</v>
      </c>
      <c r="T1387" s="5">
        <v>0.17</v>
      </c>
      <c r="U1387" s="5">
        <v>3600.07</v>
      </c>
      <c r="V1387" s="5">
        <v>65608</v>
      </c>
      <c r="W1387" s="5">
        <v>8469364</v>
      </c>
      <c r="X1387" s="5">
        <v>10</v>
      </c>
      <c r="Y1387" s="5">
        <v>0</v>
      </c>
      <c r="Z1387" s="5">
        <v>0</v>
      </c>
      <c r="AA1387" s="5">
        <v>0</v>
      </c>
      <c r="AB1387" s="9" cm="1">
        <f t="array" ref="AB1387">_xlfn.IFS(R1387="Unk",0,R1387="",0,(R1387-S1387)=0,1,(R1387-S1387)&lt;&gt;0,0)</f>
        <v>0</v>
      </c>
      <c r="AC1387" s="9" cm="1">
        <f t="array" ref="AC1387">_xlfn.IFS(R1387="Unk",1,R1387="",1,R1387&lt;&gt;"",0)</f>
        <v>0</v>
      </c>
      <c r="AD1387" s="5">
        <v>5767.04</v>
      </c>
      <c r="AE1387" s="5">
        <v>4133.21</v>
      </c>
      <c r="AF1387" s="5">
        <v>0.28000000000000003</v>
      </c>
      <c r="AG1387" s="5">
        <v>3600.18</v>
      </c>
      <c r="AH1387" s="5">
        <v>61171</v>
      </c>
      <c r="AI1387" s="5">
        <v>10825162</v>
      </c>
      <c r="AJ1387" s="5">
        <v>5</v>
      </c>
      <c r="AK1387" s="5">
        <v>0</v>
      </c>
      <c r="AL1387" s="5">
        <v>0</v>
      </c>
      <c r="AM1387" s="5">
        <v>0</v>
      </c>
      <c r="AN1387" s="9" cm="1">
        <f t="array" ref="AN1387">_xlfn.IFS(AD1387="Unk",0,AD1387="",0,(AD1387-AE1387)=0,1,(AD1387-AE1387)&lt;&gt;0,0)</f>
        <v>0</v>
      </c>
      <c r="AO1387" s="9" cm="1">
        <f t="array" ref="AO1387">_xlfn.IFS(AD1387="Unk",1,AD1387="",1,AD1387&lt;&gt;"",0)</f>
        <v>0</v>
      </c>
      <c r="AP1387" s="5">
        <v>6912.07</v>
      </c>
      <c r="AQ1387" s="5">
        <v>4371.05</v>
      </c>
      <c r="AR1387" s="5">
        <v>0.37</v>
      </c>
      <c r="AS1387" s="5">
        <v>3600.43</v>
      </c>
      <c r="AT1387" s="5">
        <v>66862</v>
      </c>
      <c r="AU1387" s="5">
        <v>11108233</v>
      </c>
      <c r="AV1387" s="5">
        <v>10</v>
      </c>
      <c r="AW1387" s="5">
        <v>0</v>
      </c>
      <c r="AX1387" s="5">
        <v>0</v>
      </c>
      <c r="AY1387" s="5">
        <v>0</v>
      </c>
      <c r="AZ1387" s="9" cm="1">
        <f t="array" ref="AZ1387">_xlfn.IFS(AP1387="Unk",0,AP1387="",0,(AP1387-AQ1387)=0,1,(AP1387-AQ1387)&lt;&gt;0,0)</f>
        <v>0</v>
      </c>
      <c r="BA1387" s="9" cm="1">
        <f t="array" ref="BA1387">_xlfn.IFS(AP1387="Unk",1,AP1387="",1,AP1387&lt;&gt;"",0)</f>
        <v>0</v>
      </c>
    </row>
    <row r="1388" spans="1:53" x14ac:dyDescent="0.2">
      <c r="A1388">
        <v>3</v>
      </c>
      <c r="B1388" t="s">
        <v>6</v>
      </c>
      <c r="C1388">
        <v>3</v>
      </c>
      <c r="D1388">
        <v>30</v>
      </c>
      <c r="E1388">
        <v>8</v>
      </c>
      <c r="F1388" s="5">
        <v>3914.85</v>
      </c>
      <c r="G1388" s="5">
        <v>3914.85</v>
      </c>
      <c r="H1388" s="5">
        <v>0</v>
      </c>
      <c r="I1388" s="5">
        <v>56.23</v>
      </c>
      <c r="J1388" s="5">
        <v>2698</v>
      </c>
      <c r="K1388" s="5">
        <v>340843</v>
      </c>
      <c r="L1388" s="5">
        <v>10</v>
      </c>
      <c r="M1388" s="5">
        <v>0</v>
      </c>
      <c r="N1388" s="5">
        <v>0</v>
      </c>
      <c r="O1388" s="5">
        <v>0</v>
      </c>
      <c r="P1388" s="9" cm="1">
        <f t="array" ref="P1388">_xlfn.IFS(F1388="Unk",0,F1388="",0,(F1388-G1388)=0,1,(F1388-G1388)&lt;&gt;0,0)</f>
        <v>1</v>
      </c>
      <c r="Q1388" s="9" cm="1">
        <f t="array" ref="Q1388">_xlfn.IFS(F1388="Unk",1,F1388="",1,F1388&lt;&gt;"",0)</f>
        <v>0</v>
      </c>
      <c r="R1388" s="5">
        <v>4272.41</v>
      </c>
      <c r="S1388" s="5">
        <v>4157.26</v>
      </c>
      <c r="T1388" s="5">
        <v>0.03</v>
      </c>
      <c r="U1388" s="5">
        <v>3600.46</v>
      </c>
      <c r="V1388" s="5">
        <v>94962</v>
      </c>
      <c r="W1388" s="5">
        <v>19824264</v>
      </c>
      <c r="X1388" s="5">
        <v>10</v>
      </c>
      <c r="Y1388" s="5">
        <v>0</v>
      </c>
      <c r="Z1388" s="5">
        <v>0</v>
      </c>
      <c r="AA1388" s="5">
        <v>0</v>
      </c>
      <c r="AB1388" s="9" cm="1">
        <f t="array" ref="AB1388">_xlfn.IFS(R1388="Unk",0,R1388="",0,(R1388-S1388)=0,1,(R1388-S1388)&lt;&gt;0,0)</f>
        <v>0</v>
      </c>
      <c r="AC1388" s="9" cm="1">
        <f t="array" ref="AC1388">_xlfn.IFS(R1388="Unk",1,R1388="",1,R1388&lt;&gt;"",0)</f>
        <v>0</v>
      </c>
      <c r="AD1388" s="5">
        <v>4655.3900000000003</v>
      </c>
      <c r="AE1388" s="5">
        <v>4149.2700000000004</v>
      </c>
      <c r="AF1388" s="5">
        <v>0.11</v>
      </c>
      <c r="AG1388" s="5">
        <v>3601.01</v>
      </c>
      <c r="AH1388" s="5">
        <v>44313</v>
      </c>
      <c r="AI1388" s="5">
        <v>10570861</v>
      </c>
      <c r="AJ1388" s="5">
        <v>10</v>
      </c>
      <c r="AK1388" s="5">
        <v>0</v>
      </c>
      <c r="AL1388" s="5">
        <v>0</v>
      </c>
      <c r="AM1388" s="5">
        <v>0</v>
      </c>
      <c r="AN1388" s="9" cm="1">
        <f t="array" ref="AN1388">_xlfn.IFS(AD1388="Unk",0,AD1388="",0,(AD1388-AE1388)=0,1,(AD1388-AE1388)&lt;&gt;0,0)</f>
        <v>0</v>
      </c>
      <c r="AO1388" s="9" cm="1">
        <f t="array" ref="AO1388">_xlfn.IFS(AD1388="Unk",1,AD1388="",1,AD1388&lt;&gt;"",0)</f>
        <v>0</v>
      </c>
      <c r="AP1388" s="5">
        <v>5079.8100000000004</v>
      </c>
      <c r="AQ1388" s="5">
        <v>4077.48</v>
      </c>
      <c r="AR1388" s="5">
        <v>0.2</v>
      </c>
      <c r="AS1388" s="5">
        <v>3600.38</v>
      </c>
      <c r="AT1388" s="5">
        <v>53893</v>
      </c>
      <c r="AU1388" s="5">
        <v>11531818</v>
      </c>
      <c r="AV1388" s="5">
        <v>10</v>
      </c>
      <c r="AW1388" s="5">
        <v>0</v>
      </c>
      <c r="AX1388" s="5">
        <v>0</v>
      </c>
      <c r="AY1388" s="5">
        <v>0</v>
      </c>
      <c r="AZ1388" s="9" cm="1">
        <f t="array" ref="AZ1388">_xlfn.IFS(AP1388="Unk",0,AP1388="",0,(AP1388-AQ1388)=0,1,(AP1388-AQ1388)&lt;&gt;0,0)</f>
        <v>0</v>
      </c>
      <c r="BA1388" s="9" cm="1">
        <f t="array" ref="BA1388">_xlfn.IFS(AP1388="Unk",1,AP1388="",1,AP1388&lt;&gt;"",0)</f>
        <v>0</v>
      </c>
    </row>
    <row r="1389" spans="1:53" x14ac:dyDescent="0.2">
      <c r="A1389">
        <v>3</v>
      </c>
      <c r="B1389" t="s">
        <v>6</v>
      </c>
      <c r="C1389">
        <v>3</v>
      </c>
      <c r="D1389">
        <v>35</v>
      </c>
      <c r="E1389">
        <v>8</v>
      </c>
      <c r="F1389" s="5">
        <v>4977.66</v>
      </c>
      <c r="G1389" s="5">
        <v>4472.21</v>
      </c>
      <c r="H1389" s="5">
        <v>0.1</v>
      </c>
      <c r="I1389" s="5">
        <v>3610.16</v>
      </c>
      <c r="J1389" s="5">
        <v>25372</v>
      </c>
      <c r="K1389" s="5">
        <v>2151804</v>
      </c>
      <c r="L1389" s="5">
        <v>10</v>
      </c>
      <c r="M1389" s="5">
        <v>0</v>
      </c>
      <c r="N1389" s="5">
        <v>0</v>
      </c>
      <c r="O1389" s="5">
        <v>0</v>
      </c>
      <c r="P1389" s="9" cm="1">
        <f t="array" ref="P1389">_xlfn.IFS(F1389="Unk",0,F1389="",0,(F1389-G1389)=0,1,(F1389-G1389)&lt;&gt;0,0)</f>
        <v>0</v>
      </c>
      <c r="Q1389" s="9" cm="1">
        <f t="array" ref="Q1389">_xlfn.IFS(F1389="Unk",1,F1389="",1,F1389&lt;&gt;"",0)</f>
        <v>0</v>
      </c>
      <c r="R1389" s="5">
        <v>5841.58</v>
      </c>
      <c r="S1389" s="5">
        <v>4627.1499999999996</v>
      </c>
      <c r="T1389" s="5">
        <v>0.21</v>
      </c>
      <c r="U1389" s="5">
        <v>3600.02</v>
      </c>
      <c r="V1389" s="5">
        <v>30419</v>
      </c>
      <c r="W1389" s="5">
        <v>4727678</v>
      </c>
      <c r="X1389" s="5">
        <v>10</v>
      </c>
      <c r="Y1389" s="5">
        <v>0</v>
      </c>
      <c r="Z1389" s="5">
        <v>0</v>
      </c>
      <c r="AA1389" s="5">
        <v>0</v>
      </c>
      <c r="AB1389" s="9" cm="1">
        <f t="array" ref="AB1389">_xlfn.IFS(R1389="Unk",0,R1389="",0,(R1389-S1389)=0,1,(R1389-S1389)&lt;&gt;0,0)</f>
        <v>0</v>
      </c>
      <c r="AC1389" s="9" cm="1">
        <f t="array" ref="AC1389">_xlfn.IFS(R1389="Unk",1,R1389="",1,R1389&lt;&gt;"",0)</f>
        <v>0</v>
      </c>
      <c r="AD1389" s="5">
        <v>7830.34</v>
      </c>
      <c r="AE1389" s="5">
        <v>4905.05</v>
      </c>
      <c r="AF1389" s="5">
        <v>0.37</v>
      </c>
      <c r="AG1389" s="5">
        <v>3600.24</v>
      </c>
      <c r="AH1389" s="5">
        <v>52120</v>
      </c>
      <c r="AI1389" s="5">
        <v>7499903</v>
      </c>
      <c r="AJ1389" s="5">
        <v>5</v>
      </c>
      <c r="AK1389" s="5">
        <v>0</v>
      </c>
      <c r="AL1389" s="5">
        <v>0</v>
      </c>
      <c r="AM1389" s="5">
        <v>0</v>
      </c>
      <c r="AN1389" s="9" cm="1">
        <f t="array" ref="AN1389">_xlfn.IFS(AD1389="Unk",0,AD1389="",0,(AD1389-AE1389)=0,1,(AD1389-AE1389)&lt;&gt;0,0)</f>
        <v>0</v>
      </c>
      <c r="AO1389" s="9" cm="1">
        <f t="array" ref="AO1389">_xlfn.IFS(AD1389="Unk",1,AD1389="",1,AD1389&lt;&gt;"",0)</f>
        <v>0</v>
      </c>
      <c r="AP1389" s="5" t="s">
        <v>25</v>
      </c>
      <c r="AQ1389" s="5">
        <v>5201.62</v>
      </c>
      <c r="AR1389" s="5" t="s">
        <v>25</v>
      </c>
      <c r="AS1389" s="5">
        <v>3600.27</v>
      </c>
      <c r="AT1389" s="5">
        <v>41745</v>
      </c>
      <c r="AU1389" s="5">
        <v>7483731</v>
      </c>
      <c r="AV1389" s="5">
        <v>0</v>
      </c>
      <c r="AW1389" s="5"/>
      <c r="AX1389" s="5"/>
      <c r="AY1389" s="5"/>
      <c r="AZ1389" s="9" cm="1">
        <f t="array" ref="AZ1389">_xlfn.IFS(AP1389="Unk",0,AP1389="",0,(AP1389-AQ1389)=0,1,(AP1389-AQ1389)&lt;&gt;0,0)</f>
        <v>0</v>
      </c>
      <c r="BA1389" s="9" cm="1">
        <f t="array" ref="BA1389">_xlfn.IFS(AP1389="Unk",1,AP1389="",1,AP1389&lt;&gt;"",0)</f>
        <v>1</v>
      </c>
    </row>
    <row r="1390" spans="1:53" x14ac:dyDescent="0.2">
      <c r="A1390">
        <v>3</v>
      </c>
      <c r="B1390" t="s">
        <v>6</v>
      </c>
      <c r="C1390">
        <v>3</v>
      </c>
      <c r="D1390">
        <v>40</v>
      </c>
      <c r="E1390">
        <v>8</v>
      </c>
      <c r="F1390" s="5">
        <v>4571.38</v>
      </c>
      <c r="G1390" s="5">
        <v>4371.97</v>
      </c>
      <c r="H1390" s="5">
        <v>0.04</v>
      </c>
      <c r="I1390" s="5">
        <v>3600.22</v>
      </c>
      <c r="J1390" s="5">
        <v>38547</v>
      </c>
      <c r="K1390" s="5">
        <v>7938635</v>
      </c>
      <c r="L1390" s="5">
        <v>10</v>
      </c>
      <c r="M1390" s="5">
        <v>0</v>
      </c>
      <c r="N1390" s="5">
        <v>0</v>
      </c>
      <c r="O1390" s="5">
        <v>0</v>
      </c>
      <c r="P1390" s="9" cm="1">
        <f t="array" ref="P1390">_xlfn.IFS(F1390="Unk",0,F1390="",0,(F1390-G1390)=0,1,(F1390-G1390)&lt;&gt;0,0)</f>
        <v>0</v>
      </c>
      <c r="Q1390" s="9" cm="1">
        <f t="array" ref="Q1390">_xlfn.IFS(F1390="Unk",1,F1390="",1,F1390&lt;&gt;"",0)</f>
        <v>0</v>
      </c>
      <c r="R1390" s="5">
        <v>4868.6499999999996</v>
      </c>
      <c r="S1390" s="5">
        <v>4399.97</v>
      </c>
      <c r="T1390" s="5">
        <v>0.1</v>
      </c>
      <c r="U1390" s="5">
        <v>3603.97</v>
      </c>
      <c r="V1390" s="5">
        <v>44192</v>
      </c>
      <c r="W1390" s="5">
        <v>7159395</v>
      </c>
      <c r="X1390" s="5">
        <v>10</v>
      </c>
      <c r="Y1390" s="5">
        <v>0</v>
      </c>
      <c r="Z1390" s="5">
        <v>0</v>
      </c>
      <c r="AA1390" s="5">
        <v>0</v>
      </c>
      <c r="AB1390" s="9" cm="1">
        <f t="array" ref="AB1390">_xlfn.IFS(R1390="Unk",0,R1390="",0,(R1390-S1390)=0,1,(R1390-S1390)&lt;&gt;0,0)</f>
        <v>0</v>
      </c>
      <c r="AC1390" s="9" cm="1">
        <f t="array" ref="AC1390">_xlfn.IFS(R1390="Unk",1,R1390="",1,R1390&lt;&gt;"",0)</f>
        <v>0</v>
      </c>
      <c r="AD1390" s="5">
        <v>6024.49</v>
      </c>
      <c r="AE1390" s="5">
        <v>4401.54</v>
      </c>
      <c r="AF1390" s="5">
        <v>0.27</v>
      </c>
      <c r="AG1390" s="5">
        <v>3600.38</v>
      </c>
      <c r="AH1390" s="5">
        <v>25554</v>
      </c>
      <c r="AI1390" s="5">
        <v>6196723</v>
      </c>
      <c r="AJ1390" s="5">
        <v>10</v>
      </c>
      <c r="AK1390" s="5">
        <v>0</v>
      </c>
      <c r="AL1390" s="5">
        <v>0</v>
      </c>
      <c r="AM1390" s="5">
        <v>0</v>
      </c>
      <c r="AN1390" s="9" cm="1">
        <f t="array" ref="AN1390">_xlfn.IFS(AD1390="Unk",0,AD1390="",0,(AD1390-AE1390)=0,1,(AD1390-AE1390)&lt;&gt;0,0)</f>
        <v>0</v>
      </c>
      <c r="AO1390" s="9" cm="1">
        <f t="array" ref="AO1390">_xlfn.IFS(AD1390="Unk",1,AD1390="",1,AD1390&lt;&gt;"",0)</f>
        <v>0</v>
      </c>
      <c r="AP1390" s="5">
        <v>6867.01</v>
      </c>
      <c r="AQ1390" s="5">
        <v>4434.92</v>
      </c>
      <c r="AR1390" s="5">
        <v>0.35</v>
      </c>
      <c r="AS1390" s="5">
        <v>3601.5</v>
      </c>
      <c r="AT1390" s="5">
        <v>29178</v>
      </c>
      <c r="AU1390" s="5">
        <v>5285257</v>
      </c>
      <c r="AV1390" s="5">
        <v>10</v>
      </c>
      <c r="AW1390" s="5">
        <v>0</v>
      </c>
      <c r="AX1390" s="5">
        <v>0</v>
      </c>
      <c r="AY1390" s="5">
        <v>0</v>
      </c>
      <c r="AZ1390" s="9" cm="1">
        <f t="array" ref="AZ1390">_xlfn.IFS(AP1390="Unk",0,AP1390="",0,(AP1390-AQ1390)=0,1,(AP1390-AQ1390)&lt;&gt;0,0)</f>
        <v>0</v>
      </c>
      <c r="BA1390" s="9" cm="1">
        <f t="array" ref="BA1390">_xlfn.IFS(AP1390="Unk",1,AP1390="",1,AP1390&lt;&gt;"",0)</f>
        <v>0</v>
      </c>
    </row>
    <row r="1391" spans="1:53" x14ac:dyDescent="0.2">
      <c r="A1391">
        <v>3</v>
      </c>
      <c r="B1391" t="s">
        <v>6</v>
      </c>
      <c r="C1391">
        <v>3</v>
      </c>
      <c r="D1391">
        <v>45</v>
      </c>
      <c r="E1391">
        <v>8</v>
      </c>
      <c r="F1391" s="5">
        <v>4527.08</v>
      </c>
      <c r="G1391" s="5">
        <v>4527.08</v>
      </c>
      <c r="H1391" s="5">
        <v>0</v>
      </c>
      <c r="I1391" s="5">
        <v>685.48</v>
      </c>
      <c r="J1391" s="5">
        <v>11601</v>
      </c>
      <c r="K1391" s="5">
        <v>1909121</v>
      </c>
      <c r="L1391" s="5">
        <v>10</v>
      </c>
      <c r="M1391" s="5">
        <v>0</v>
      </c>
      <c r="N1391" s="5">
        <v>0</v>
      </c>
      <c r="O1391" s="5">
        <v>0</v>
      </c>
      <c r="P1391" s="9" cm="1">
        <f t="array" ref="P1391">_xlfn.IFS(F1391="Unk",0,F1391="",0,(F1391-G1391)=0,1,(F1391-G1391)&lt;&gt;0,0)</f>
        <v>1</v>
      </c>
      <c r="Q1391" s="9" cm="1">
        <f t="array" ref="Q1391">_xlfn.IFS(F1391="Unk",1,F1391="",1,F1391&lt;&gt;"",0)</f>
        <v>0</v>
      </c>
      <c r="R1391" s="5">
        <v>4791.03</v>
      </c>
      <c r="S1391" s="5">
        <v>4577.9799999999996</v>
      </c>
      <c r="T1391" s="5">
        <v>0.04</v>
      </c>
      <c r="U1391" s="5">
        <v>3600.43</v>
      </c>
      <c r="V1391" s="5">
        <v>26891</v>
      </c>
      <c r="W1391" s="5">
        <v>6274715</v>
      </c>
      <c r="X1391" s="5">
        <v>10</v>
      </c>
      <c r="Y1391" s="5">
        <v>0</v>
      </c>
      <c r="Z1391" s="5">
        <v>0</v>
      </c>
      <c r="AA1391" s="5">
        <v>0</v>
      </c>
      <c r="AB1391" s="9" cm="1">
        <f t="array" ref="AB1391">_xlfn.IFS(R1391="Unk",0,R1391="",0,(R1391-S1391)=0,1,(R1391-S1391)&lt;&gt;0,0)</f>
        <v>0</v>
      </c>
      <c r="AC1391" s="9" cm="1">
        <f t="array" ref="AC1391">_xlfn.IFS(R1391="Unk",1,R1391="",1,R1391&lt;&gt;"",0)</f>
        <v>0</v>
      </c>
      <c r="AD1391" s="5">
        <v>7490.95</v>
      </c>
      <c r="AE1391" s="5">
        <v>4528.76</v>
      </c>
      <c r="AF1391" s="5">
        <v>0.4</v>
      </c>
      <c r="AG1391" s="5">
        <v>3600</v>
      </c>
      <c r="AH1391" s="5">
        <v>39654</v>
      </c>
      <c r="AI1391" s="5">
        <v>5321912</v>
      </c>
      <c r="AJ1391" s="5">
        <v>7</v>
      </c>
      <c r="AK1391" s="5">
        <v>0</v>
      </c>
      <c r="AL1391" s="5">
        <v>0</v>
      </c>
      <c r="AM1391" s="5">
        <v>0</v>
      </c>
      <c r="AN1391" s="9" cm="1">
        <f t="array" ref="AN1391">_xlfn.IFS(AD1391="Unk",0,AD1391="",0,(AD1391-AE1391)=0,1,(AD1391-AE1391)&lt;&gt;0,0)</f>
        <v>0</v>
      </c>
      <c r="AO1391" s="9" cm="1">
        <f t="array" ref="AO1391">_xlfn.IFS(AD1391="Unk",1,AD1391="",1,AD1391&lt;&gt;"",0)</f>
        <v>0</v>
      </c>
      <c r="AP1391" s="5">
        <v>7828.4</v>
      </c>
      <c r="AQ1391" s="5">
        <v>4500.9399999999996</v>
      </c>
      <c r="AR1391" s="5">
        <v>0.43</v>
      </c>
      <c r="AS1391" s="5">
        <v>3600.26</v>
      </c>
      <c r="AT1391" s="5">
        <v>20135</v>
      </c>
      <c r="AU1391" s="5">
        <v>5647905</v>
      </c>
      <c r="AV1391" s="5">
        <v>4</v>
      </c>
      <c r="AW1391" s="5">
        <v>0</v>
      </c>
      <c r="AX1391" s="5">
        <v>0</v>
      </c>
      <c r="AY1391" s="5">
        <v>0</v>
      </c>
      <c r="AZ1391" s="9" cm="1">
        <f t="array" ref="AZ1391">_xlfn.IFS(AP1391="Unk",0,AP1391="",0,(AP1391-AQ1391)=0,1,(AP1391-AQ1391)&lt;&gt;0,0)</f>
        <v>0</v>
      </c>
      <c r="BA1391" s="9" cm="1">
        <f t="array" ref="BA1391">_xlfn.IFS(AP1391="Unk",1,AP1391="",1,AP1391&lt;&gt;"",0)</f>
        <v>0</v>
      </c>
    </row>
    <row r="1392" spans="1:53" x14ac:dyDescent="0.2">
      <c r="A1392">
        <v>3</v>
      </c>
      <c r="B1392" t="s">
        <v>6</v>
      </c>
      <c r="C1392">
        <v>3</v>
      </c>
      <c r="D1392">
        <v>50</v>
      </c>
      <c r="E1392">
        <v>8</v>
      </c>
      <c r="F1392" s="5">
        <v>5499.35</v>
      </c>
      <c r="G1392" s="5">
        <v>4803.34</v>
      </c>
      <c r="H1392" s="5">
        <v>0.13</v>
      </c>
      <c r="I1392" s="5">
        <v>3606.72</v>
      </c>
      <c r="J1392" s="5">
        <v>36657</v>
      </c>
      <c r="K1392" s="5">
        <v>4431743</v>
      </c>
      <c r="L1392" s="5">
        <v>10</v>
      </c>
      <c r="M1392" s="5">
        <v>0</v>
      </c>
      <c r="N1392" s="5">
        <v>0</v>
      </c>
      <c r="O1392" s="5">
        <v>0</v>
      </c>
      <c r="P1392" s="9" cm="1">
        <f t="array" ref="P1392">_xlfn.IFS(F1392="Unk",0,F1392="",0,(F1392-G1392)=0,1,(F1392-G1392)&lt;&gt;0,0)</f>
        <v>0</v>
      </c>
      <c r="Q1392" s="9" cm="1">
        <f t="array" ref="Q1392">_xlfn.IFS(F1392="Unk",1,F1392="",1,F1392&lt;&gt;"",0)</f>
        <v>0</v>
      </c>
      <c r="R1392" s="5">
        <v>6864.83</v>
      </c>
      <c r="S1392" s="5">
        <v>4873.04</v>
      </c>
      <c r="T1392" s="5">
        <v>0.28999999999999998</v>
      </c>
      <c r="U1392" s="5">
        <v>3600.25</v>
      </c>
      <c r="V1392" s="5">
        <v>24588</v>
      </c>
      <c r="W1392" s="5">
        <v>4102580</v>
      </c>
      <c r="X1392" s="5">
        <v>9</v>
      </c>
      <c r="Y1392" s="5">
        <v>0</v>
      </c>
      <c r="Z1392" s="5">
        <v>0</v>
      </c>
      <c r="AA1392" s="5">
        <v>0</v>
      </c>
      <c r="AB1392" s="9" cm="1">
        <f t="array" ref="AB1392">_xlfn.IFS(R1392="Unk",0,R1392="",0,(R1392-S1392)=0,1,(R1392-S1392)&lt;&gt;0,0)</f>
        <v>0</v>
      </c>
      <c r="AC1392" s="9" cm="1">
        <f t="array" ref="AC1392">_xlfn.IFS(R1392="Unk",1,R1392="",1,R1392&lt;&gt;"",0)</f>
        <v>0</v>
      </c>
      <c r="AD1392" s="5" t="s">
        <v>25</v>
      </c>
      <c r="AE1392" s="5">
        <v>4899.1400000000003</v>
      </c>
      <c r="AF1392" s="5" t="s">
        <v>25</v>
      </c>
      <c r="AG1392" s="5">
        <v>3603.64</v>
      </c>
      <c r="AH1392" s="5">
        <v>31499</v>
      </c>
      <c r="AI1392" s="5">
        <v>5311057</v>
      </c>
      <c r="AJ1392" s="5">
        <v>0</v>
      </c>
      <c r="AK1392" s="5"/>
      <c r="AL1392" s="5"/>
      <c r="AM1392" s="5"/>
      <c r="AN1392" s="9" cm="1">
        <f t="array" ref="AN1392">_xlfn.IFS(AD1392="Unk",0,AD1392="",0,(AD1392-AE1392)=0,1,(AD1392-AE1392)&lt;&gt;0,0)</f>
        <v>0</v>
      </c>
      <c r="AO1392" s="9" cm="1">
        <f t="array" ref="AO1392">_xlfn.IFS(AD1392="Unk",1,AD1392="",1,AD1392&lt;&gt;"",0)</f>
        <v>1</v>
      </c>
      <c r="AP1392" s="5" t="s">
        <v>25</v>
      </c>
      <c r="AQ1392" s="5">
        <v>5095.53</v>
      </c>
      <c r="AR1392" s="5" t="s">
        <v>25</v>
      </c>
      <c r="AS1392" s="5">
        <v>3617.85</v>
      </c>
      <c r="AT1392" s="5">
        <v>27499</v>
      </c>
      <c r="AU1392" s="5">
        <v>3833585</v>
      </c>
      <c r="AV1392" s="5">
        <v>0</v>
      </c>
      <c r="AW1392" s="5"/>
      <c r="AX1392" s="5"/>
      <c r="AY1392" s="5"/>
      <c r="AZ1392" s="9" cm="1">
        <f t="array" ref="AZ1392">_xlfn.IFS(AP1392="Unk",0,AP1392="",0,(AP1392-AQ1392)=0,1,(AP1392-AQ1392)&lt;&gt;0,0)</f>
        <v>0</v>
      </c>
      <c r="BA1392" s="9" cm="1">
        <f t="array" ref="BA1392">_xlfn.IFS(AP1392="Unk",1,AP1392="",1,AP1392&lt;&gt;"",0)</f>
        <v>1</v>
      </c>
    </row>
    <row r="1393" spans="1:53" x14ac:dyDescent="0.2">
      <c r="A1393">
        <v>3</v>
      </c>
      <c r="B1393" t="s">
        <v>6</v>
      </c>
      <c r="C1393">
        <v>4</v>
      </c>
      <c r="D1393">
        <v>5</v>
      </c>
      <c r="E1393">
        <v>8</v>
      </c>
      <c r="F1393" s="5">
        <v>1717.43</v>
      </c>
      <c r="G1393" s="5">
        <v>1717.43</v>
      </c>
      <c r="H1393" s="5">
        <v>0</v>
      </c>
      <c r="I1393" s="5">
        <v>0.24</v>
      </c>
      <c r="J1393" s="5">
        <v>79</v>
      </c>
      <c r="K1393" s="5">
        <v>1896</v>
      </c>
      <c r="L1393" s="5">
        <v>6</v>
      </c>
      <c r="M1393" s="5">
        <v>0</v>
      </c>
      <c r="N1393" s="5">
        <v>0</v>
      </c>
      <c r="O1393" s="5">
        <v>0</v>
      </c>
      <c r="P1393" s="9" cm="1">
        <f t="array" ref="P1393">_xlfn.IFS(F1393="Unk",0,F1393="",0,(F1393-G1393)=0,1,(F1393-G1393)&lt;&gt;0,0)</f>
        <v>1</v>
      </c>
      <c r="Q1393" s="9" cm="1">
        <f t="array" ref="Q1393">_xlfn.IFS(F1393="Unk",1,F1393="",1,F1393&lt;&gt;"",0)</f>
        <v>0</v>
      </c>
      <c r="R1393" s="5">
        <v>2552.79</v>
      </c>
      <c r="S1393" s="5">
        <v>2552.79</v>
      </c>
      <c r="T1393" s="5">
        <v>0</v>
      </c>
      <c r="U1393" s="5">
        <v>1.51</v>
      </c>
      <c r="V1393" s="5">
        <v>1274</v>
      </c>
      <c r="W1393" s="5">
        <v>20511</v>
      </c>
      <c r="X1393" s="5">
        <v>5</v>
      </c>
      <c r="Y1393" s="5">
        <v>0</v>
      </c>
      <c r="Z1393" s="5">
        <v>0</v>
      </c>
      <c r="AA1393" s="5">
        <v>0</v>
      </c>
      <c r="AB1393" s="9" cm="1">
        <f t="array" ref="AB1393">_xlfn.IFS(R1393="Unk",0,R1393="",0,(R1393-S1393)=0,1,(R1393-S1393)&lt;&gt;0,0)</f>
        <v>1</v>
      </c>
      <c r="AC1393" s="9" cm="1">
        <f t="array" ref="AC1393">_xlfn.IFS(R1393="Unk",1,R1393="",1,R1393&lt;&gt;"",0)</f>
        <v>0</v>
      </c>
      <c r="AD1393" s="5">
        <v>2725</v>
      </c>
      <c r="AE1393" s="5">
        <v>2725</v>
      </c>
      <c r="AF1393" s="5">
        <v>0</v>
      </c>
      <c r="AG1393" s="5">
        <v>1.69</v>
      </c>
      <c r="AH1393" s="5">
        <v>605</v>
      </c>
      <c r="AI1393" s="5">
        <v>8768</v>
      </c>
      <c r="AJ1393" s="5">
        <v>3</v>
      </c>
      <c r="AK1393" s="5">
        <v>0</v>
      </c>
      <c r="AL1393" s="5">
        <v>0</v>
      </c>
      <c r="AM1393" s="5">
        <v>0</v>
      </c>
      <c r="AN1393" s="9" cm="1">
        <f t="array" ref="AN1393">_xlfn.IFS(AD1393="Unk",0,AD1393="",0,(AD1393-AE1393)=0,1,(AD1393-AE1393)&lt;&gt;0,0)</f>
        <v>1</v>
      </c>
      <c r="AO1393" s="9" cm="1">
        <f t="array" ref="AO1393">_xlfn.IFS(AD1393="Unk",1,AD1393="",1,AD1393&lt;&gt;"",0)</f>
        <v>0</v>
      </c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9" cm="1">
        <f t="array" ref="AZ1393">_xlfn.IFS(AP1393="Unk",0,AP1393="",0,(AP1393-AQ1393)=0,1,(AP1393-AQ1393)&lt;&gt;0,0)</f>
        <v>0</v>
      </c>
      <c r="BA1393" s="9" cm="1">
        <f t="array" ref="BA1393">_xlfn.IFS(AP1393="Unk",1,AP1393="",1,AP1393&lt;&gt;"",0)</f>
        <v>1</v>
      </c>
    </row>
    <row r="1394" spans="1:53" x14ac:dyDescent="0.2">
      <c r="A1394">
        <v>3</v>
      </c>
      <c r="B1394" t="s">
        <v>6</v>
      </c>
      <c r="C1394">
        <v>4</v>
      </c>
      <c r="D1394">
        <v>10</v>
      </c>
      <c r="E1394">
        <v>8</v>
      </c>
      <c r="F1394" s="5">
        <v>2859.45</v>
      </c>
      <c r="G1394" s="5">
        <v>2859.45</v>
      </c>
      <c r="H1394" s="5">
        <v>0</v>
      </c>
      <c r="I1394" s="5">
        <v>6.32</v>
      </c>
      <c r="J1394" s="5">
        <v>2671</v>
      </c>
      <c r="K1394" s="5">
        <v>88532</v>
      </c>
      <c r="L1394" s="5">
        <v>8</v>
      </c>
      <c r="M1394" s="5">
        <v>0</v>
      </c>
      <c r="N1394" s="5">
        <v>0</v>
      </c>
      <c r="O1394" s="5">
        <v>0</v>
      </c>
      <c r="P1394" s="9" cm="1">
        <f t="array" ref="P1394">_xlfn.IFS(F1394="Unk",0,F1394="",0,(F1394-G1394)=0,1,(F1394-G1394)&lt;&gt;0,0)</f>
        <v>1</v>
      </c>
      <c r="Q1394" s="9" cm="1">
        <f t="array" ref="Q1394">_xlfn.IFS(F1394="Unk",1,F1394="",1,F1394&lt;&gt;"",0)</f>
        <v>0</v>
      </c>
      <c r="R1394" s="5">
        <v>3318.99</v>
      </c>
      <c r="S1394" s="5">
        <v>3318.99</v>
      </c>
      <c r="T1394" s="5">
        <v>0</v>
      </c>
      <c r="U1394" s="5">
        <v>86.29</v>
      </c>
      <c r="V1394" s="5">
        <v>27797</v>
      </c>
      <c r="W1394" s="5">
        <v>1406193</v>
      </c>
      <c r="X1394" s="5">
        <v>10</v>
      </c>
      <c r="Y1394" s="5">
        <v>0</v>
      </c>
      <c r="Z1394" s="5">
        <v>0</v>
      </c>
      <c r="AA1394" s="5">
        <v>0</v>
      </c>
      <c r="AB1394" s="9" cm="1">
        <f t="array" ref="AB1394">_xlfn.IFS(R1394="Unk",0,R1394="",0,(R1394-S1394)=0,1,(R1394-S1394)&lt;&gt;0,0)</f>
        <v>1</v>
      </c>
      <c r="AC1394" s="9" cm="1">
        <f t="array" ref="AC1394">_xlfn.IFS(R1394="Unk",1,R1394="",1,R1394&lt;&gt;"",0)</f>
        <v>0</v>
      </c>
      <c r="AD1394" s="5">
        <v>3829.73</v>
      </c>
      <c r="AE1394" s="5">
        <v>3829.73</v>
      </c>
      <c r="AF1394" s="5">
        <v>0</v>
      </c>
      <c r="AG1394" s="5">
        <v>278.72000000000003</v>
      </c>
      <c r="AH1394" s="5">
        <v>52202</v>
      </c>
      <c r="AI1394" s="5">
        <v>3906052</v>
      </c>
      <c r="AJ1394" s="5">
        <v>10</v>
      </c>
      <c r="AK1394" s="5">
        <v>0</v>
      </c>
      <c r="AL1394" s="5">
        <v>0</v>
      </c>
      <c r="AM1394" s="5">
        <v>0</v>
      </c>
      <c r="AN1394" s="9" cm="1">
        <f t="array" ref="AN1394">_xlfn.IFS(AD1394="Unk",0,AD1394="",0,(AD1394-AE1394)=0,1,(AD1394-AE1394)&lt;&gt;0,0)</f>
        <v>1</v>
      </c>
      <c r="AO1394" s="9" cm="1">
        <f t="array" ref="AO1394">_xlfn.IFS(AD1394="Unk",1,AD1394="",1,AD1394&lt;&gt;"",0)</f>
        <v>0</v>
      </c>
      <c r="AP1394" s="5">
        <v>4635.45</v>
      </c>
      <c r="AQ1394" s="5">
        <v>4451.3900000000003</v>
      </c>
      <c r="AR1394" s="5">
        <v>0.04</v>
      </c>
      <c r="AS1394" s="5">
        <v>3600.24</v>
      </c>
      <c r="AT1394" s="5">
        <v>499736</v>
      </c>
      <c r="AU1394" s="5">
        <v>41096658</v>
      </c>
      <c r="AV1394" s="5">
        <v>10</v>
      </c>
      <c r="AW1394" s="5">
        <v>0</v>
      </c>
      <c r="AX1394" s="5">
        <v>0</v>
      </c>
      <c r="AY1394" s="5">
        <v>0</v>
      </c>
      <c r="AZ1394" s="9" cm="1">
        <f t="array" ref="AZ1394">_xlfn.IFS(AP1394="Unk",0,AP1394="",0,(AP1394-AQ1394)=0,1,(AP1394-AQ1394)&lt;&gt;0,0)</f>
        <v>0</v>
      </c>
      <c r="BA1394" s="9" cm="1">
        <f t="array" ref="BA1394">_xlfn.IFS(AP1394="Unk",1,AP1394="",1,AP1394&lt;&gt;"",0)</f>
        <v>0</v>
      </c>
    </row>
    <row r="1395" spans="1:53" x14ac:dyDescent="0.2">
      <c r="A1395">
        <v>3</v>
      </c>
      <c r="B1395" t="s">
        <v>6</v>
      </c>
      <c r="C1395">
        <v>4</v>
      </c>
      <c r="D1395">
        <v>15</v>
      </c>
      <c r="E1395">
        <v>8</v>
      </c>
      <c r="F1395" s="5">
        <v>2745.98</v>
      </c>
      <c r="G1395" s="5">
        <v>2745.98</v>
      </c>
      <c r="H1395" s="5">
        <v>0</v>
      </c>
      <c r="I1395" s="5">
        <v>4.37</v>
      </c>
      <c r="J1395" s="5">
        <v>1095</v>
      </c>
      <c r="K1395" s="5">
        <v>48705</v>
      </c>
      <c r="L1395" s="5">
        <v>10</v>
      </c>
      <c r="M1395" s="5">
        <v>0</v>
      </c>
      <c r="N1395" s="5">
        <v>0</v>
      </c>
      <c r="O1395" s="5">
        <v>0</v>
      </c>
      <c r="P1395" s="9" cm="1">
        <f t="array" ref="P1395">_xlfn.IFS(F1395="Unk",0,F1395="",0,(F1395-G1395)=0,1,(F1395-G1395)&lt;&gt;0,0)</f>
        <v>1</v>
      </c>
      <c r="Q1395" s="9" cm="1">
        <f t="array" ref="Q1395">_xlfn.IFS(F1395="Unk",1,F1395="",1,F1395&lt;&gt;"",0)</f>
        <v>0</v>
      </c>
      <c r="R1395" s="5">
        <v>2961.29</v>
      </c>
      <c r="S1395" s="5">
        <v>2961.29</v>
      </c>
      <c r="T1395" s="5">
        <v>0</v>
      </c>
      <c r="U1395" s="5">
        <v>11.11</v>
      </c>
      <c r="V1395" s="5">
        <v>2063</v>
      </c>
      <c r="W1395" s="5">
        <v>132258</v>
      </c>
      <c r="X1395" s="5">
        <v>5</v>
      </c>
      <c r="Y1395" s="5">
        <v>0</v>
      </c>
      <c r="Z1395" s="5">
        <v>0</v>
      </c>
      <c r="AA1395" s="5">
        <v>0</v>
      </c>
      <c r="AB1395" s="9" cm="1">
        <f t="array" ref="AB1395">_xlfn.IFS(R1395="Unk",0,R1395="",0,(R1395-S1395)=0,1,(R1395-S1395)&lt;&gt;0,0)</f>
        <v>1</v>
      </c>
      <c r="AC1395" s="9" cm="1">
        <f t="array" ref="AC1395">_xlfn.IFS(R1395="Unk",1,R1395="",1,R1395&lt;&gt;"",0)</f>
        <v>0</v>
      </c>
      <c r="AD1395" s="5">
        <v>3401.92</v>
      </c>
      <c r="AE1395" s="5">
        <v>3401.92</v>
      </c>
      <c r="AF1395" s="5">
        <v>0</v>
      </c>
      <c r="AG1395" s="5">
        <v>415.34</v>
      </c>
      <c r="AH1395" s="5">
        <v>57668</v>
      </c>
      <c r="AI1395" s="5">
        <v>3717666</v>
      </c>
      <c r="AJ1395" s="5">
        <v>3</v>
      </c>
      <c r="AK1395" s="5">
        <v>0</v>
      </c>
      <c r="AL1395" s="5">
        <v>0</v>
      </c>
      <c r="AM1395" s="5">
        <v>0</v>
      </c>
      <c r="AN1395" s="9" cm="1">
        <f t="array" ref="AN1395">_xlfn.IFS(AD1395="Unk",0,AD1395="",0,(AD1395-AE1395)=0,1,(AD1395-AE1395)&lt;&gt;0,0)</f>
        <v>1</v>
      </c>
      <c r="AO1395" s="9" cm="1">
        <f t="array" ref="AO1395">_xlfn.IFS(AD1395="Unk",1,AD1395="",1,AD1395&lt;&gt;"",0)</f>
        <v>0</v>
      </c>
      <c r="AP1395" s="5">
        <v>3811.17</v>
      </c>
      <c r="AQ1395" s="5">
        <v>3711.08</v>
      </c>
      <c r="AR1395" s="5">
        <v>0.03</v>
      </c>
      <c r="AS1395" s="5">
        <v>3600.15</v>
      </c>
      <c r="AT1395" s="5">
        <v>276244</v>
      </c>
      <c r="AU1395" s="5">
        <v>19363039</v>
      </c>
      <c r="AV1395" s="5">
        <v>10</v>
      </c>
      <c r="AW1395" s="5">
        <v>0</v>
      </c>
      <c r="AX1395" s="5">
        <v>0</v>
      </c>
      <c r="AY1395" s="5">
        <v>0</v>
      </c>
      <c r="AZ1395" s="9" cm="1">
        <f t="array" ref="AZ1395">_xlfn.IFS(AP1395="Unk",0,AP1395="",0,(AP1395-AQ1395)=0,1,(AP1395-AQ1395)&lt;&gt;0,0)</f>
        <v>0</v>
      </c>
      <c r="BA1395" s="9" cm="1">
        <f t="array" ref="BA1395">_xlfn.IFS(AP1395="Unk",1,AP1395="",1,AP1395&lt;&gt;"",0)</f>
        <v>0</v>
      </c>
    </row>
    <row r="1396" spans="1:53" x14ac:dyDescent="0.2">
      <c r="A1396">
        <v>3</v>
      </c>
      <c r="B1396" t="s">
        <v>6</v>
      </c>
      <c r="C1396">
        <v>4</v>
      </c>
      <c r="D1396">
        <v>20</v>
      </c>
      <c r="E1396">
        <v>8</v>
      </c>
      <c r="F1396" s="5">
        <v>3837.54</v>
      </c>
      <c r="G1396" s="5">
        <v>3837.54</v>
      </c>
      <c r="H1396" s="5">
        <v>0</v>
      </c>
      <c r="I1396" s="5">
        <v>1593.5</v>
      </c>
      <c r="J1396" s="5">
        <v>36986</v>
      </c>
      <c r="K1396" s="5">
        <v>2972715</v>
      </c>
      <c r="L1396" s="5">
        <v>10</v>
      </c>
      <c r="M1396" s="5">
        <v>0</v>
      </c>
      <c r="N1396" s="5">
        <v>0</v>
      </c>
      <c r="O1396" s="5">
        <v>0</v>
      </c>
      <c r="P1396" s="9" cm="1">
        <f t="array" ref="P1396">_xlfn.IFS(F1396="Unk",0,F1396="",0,(F1396-G1396)=0,1,(F1396-G1396)&lt;&gt;0,0)</f>
        <v>1</v>
      </c>
      <c r="Q1396" s="9" cm="1">
        <f t="array" ref="Q1396">_xlfn.IFS(F1396="Unk",1,F1396="",1,F1396&lt;&gt;"",0)</f>
        <v>0</v>
      </c>
      <c r="R1396" s="5">
        <v>4576.8100000000004</v>
      </c>
      <c r="S1396" s="5">
        <v>3775.73</v>
      </c>
      <c r="T1396" s="5">
        <v>0.18</v>
      </c>
      <c r="U1396" s="5">
        <v>3600.04</v>
      </c>
      <c r="V1396" s="5">
        <v>73372</v>
      </c>
      <c r="W1396" s="5">
        <v>10561751</v>
      </c>
      <c r="X1396" s="5">
        <v>10</v>
      </c>
      <c r="Y1396" s="5">
        <v>0</v>
      </c>
      <c r="Z1396" s="5">
        <v>0</v>
      </c>
      <c r="AA1396" s="5">
        <v>0</v>
      </c>
      <c r="AB1396" s="9" cm="1">
        <f t="array" ref="AB1396">_xlfn.IFS(R1396="Unk",0,R1396="",0,(R1396-S1396)=0,1,(R1396-S1396)&lt;&gt;0,0)</f>
        <v>0</v>
      </c>
      <c r="AC1396" s="9" cm="1">
        <f t="array" ref="AC1396">_xlfn.IFS(R1396="Unk",1,R1396="",1,R1396&lt;&gt;"",0)</f>
        <v>0</v>
      </c>
      <c r="AD1396" s="5">
        <v>5207.13</v>
      </c>
      <c r="AE1396" s="5">
        <v>3875.56</v>
      </c>
      <c r="AF1396" s="5">
        <v>0.26</v>
      </c>
      <c r="AG1396" s="5">
        <v>3600.42</v>
      </c>
      <c r="AH1396" s="5">
        <v>134013</v>
      </c>
      <c r="AI1396" s="5">
        <v>18787271</v>
      </c>
      <c r="AJ1396" s="5">
        <v>6</v>
      </c>
      <c r="AK1396" s="5">
        <v>0</v>
      </c>
      <c r="AL1396" s="5">
        <v>0</v>
      </c>
      <c r="AM1396" s="5">
        <v>0</v>
      </c>
      <c r="AN1396" s="9" cm="1">
        <f t="array" ref="AN1396">_xlfn.IFS(AD1396="Unk",0,AD1396="",0,(AD1396-AE1396)=0,1,(AD1396-AE1396)&lt;&gt;0,0)</f>
        <v>0</v>
      </c>
      <c r="AO1396" s="9" cm="1">
        <f t="array" ref="AO1396">_xlfn.IFS(AD1396="Unk",1,AD1396="",1,AD1396&lt;&gt;"",0)</f>
        <v>0</v>
      </c>
      <c r="AP1396" s="5">
        <v>6018.25</v>
      </c>
      <c r="AQ1396" s="5">
        <v>4041.22</v>
      </c>
      <c r="AR1396" s="5">
        <v>0.33</v>
      </c>
      <c r="AS1396" s="5">
        <v>3600.1</v>
      </c>
      <c r="AT1396" s="5">
        <v>109326</v>
      </c>
      <c r="AU1396" s="5">
        <v>14493835</v>
      </c>
      <c r="AV1396" s="5">
        <v>10</v>
      </c>
      <c r="AW1396" s="5">
        <v>0</v>
      </c>
      <c r="AX1396" s="5">
        <v>0</v>
      </c>
      <c r="AY1396" s="5">
        <v>0</v>
      </c>
      <c r="AZ1396" s="9" cm="1">
        <f t="array" ref="AZ1396">_xlfn.IFS(AP1396="Unk",0,AP1396="",0,(AP1396-AQ1396)=0,1,(AP1396-AQ1396)&lt;&gt;0,0)</f>
        <v>0</v>
      </c>
      <c r="BA1396" s="9" cm="1">
        <f t="array" ref="BA1396">_xlfn.IFS(AP1396="Unk",1,AP1396="",1,AP1396&lt;&gt;"",0)</f>
        <v>0</v>
      </c>
    </row>
    <row r="1397" spans="1:53" x14ac:dyDescent="0.2">
      <c r="A1397">
        <v>3</v>
      </c>
      <c r="B1397" t="s">
        <v>6</v>
      </c>
      <c r="C1397">
        <v>4</v>
      </c>
      <c r="D1397">
        <v>25</v>
      </c>
      <c r="E1397">
        <v>8</v>
      </c>
      <c r="F1397" s="5">
        <v>3510.77</v>
      </c>
      <c r="G1397" s="5">
        <v>3510.77</v>
      </c>
      <c r="H1397" s="5">
        <v>0</v>
      </c>
      <c r="I1397" s="5">
        <v>22.4</v>
      </c>
      <c r="J1397" s="5">
        <v>2041</v>
      </c>
      <c r="K1397" s="5">
        <v>166074</v>
      </c>
      <c r="L1397" s="5">
        <v>10</v>
      </c>
      <c r="M1397" s="5">
        <v>0</v>
      </c>
      <c r="N1397" s="5">
        <v>0</v>
      </c>
      <c r="O1397" s="5">
        <v>0</v>
      </c>
      <c r="P1397" s="9" cm="1">
        <f t="array" ref="P1397">_xlfn.IFS(F1397="Unk",0,F1397="",0,(F1397-G1397)=0,1,(F1397-G1397)&lt;&gt;0,0)</f>
        <v>1</v>
      </c>
      <c r="Q1397" s="9" cm="1">
        <f t="array" ref="Q1397">_xlfn.IFS(F1397="Unk",1,F1397="",1,F1397&lt;&gt;"",0)</f>
        <v>0</v>
      </c>
      <c r="R1397" s="5">
        <v>3936.55</v>
      </c>
      <c r="S1397" s="5">
        <v>3936.55</v>
      </c>
      <c r="T1397" s="5">
        <v>0</v>
      </c>
      <c r="U1397" s="5">
        <v>566.58000000000004</v>
      </c>
      <c r="V1397" s="5">
        <v>26981</v>
      </c>
      <c r="W1397" s="5">
        <v>2322971</v>
      </c>
      <c r="X1397" s="5">
        <v>10</v>
      </c>
      <c r="Y1397" s="5">
        <v>0</v>
      </c>
      <c r="Z1397" s="5">
        <v>0</v>
      </c>
      <c r="AA1397" s="5">
        <v>0</v>
      </c>
      <c r="AB1397" s="9" cm="1">
        <f t="array" ref="AB1397">_xlfn.IFS(R1397="Unk",0,R1397="",0,(R1397-S1397)=0,1,(R1397-S1397)&lt;&gt;0,0)</f>
        <v>1</v>
      </c>
      <c r="AC1397" s="9" cm="1">
        <f t="array" ref="AC1397">_xlfn.IFS(R1397="Unk",1,R1397="",1,R1397&lt;&gt;"",0)</f>
        <v>0</v>
      </c>
      <c r="AD1397" s="5">
        <v>4268.1000000000004</v>
      </c>
      <c r="AE1397" s="5">
        <v>4268.1000000000004</v>
      </c>
      <c r="AF1397" s="5">
        <v>0</v>
      </c>
      <c r="AG1397" s="5">
        <v>1853.32</v>
      </c>
      <c r="AH1397" s="5">
        <v>74660</v>
      </c>
      <c r="AI1397" s="5">
        <v>13722901</v>
      </c>
      <c r="AJ1397" s="5">
        <v>10</v>
      </c>
      <c r="AK1397" s="5">
        <v>0</v>
      </c>
      <c r="AL1397" s="5">
        <v>0</v>
      </c>
      <c r="AM1397" s="5">
        <v>0</v>
      </c>
      <c r="AN1397" s="9" cm="1">
        <f t="array" ref="AN1397">_xlfn.IFS(AD1397="Unk",0,AD1397="",0,(AD1397-AE1397)=0,1,(AD1397-AE1397)&lt;&gt;0,0)</f>
        <v>1</v>
      </c>
      <c r="AO1397" s="9" cm="1">
        <f t="array" ref="AO1397">_xlfn.IFS(AD1397="Unk",1,AD1397="",1,AD1397&lt;&gt;"",0)</f>
        <v>0</v>
      </c>
      <c r="AP1397" s="5">
        <v>4724.6899999999996</v>
      </c>
      <c r="AQ1397" s="5">
        <v>4237.4799999999996</v>
      </c>
      <c r="AR1397" s="5">
        <v>0.1</v>
      </c>
      <c r="AS1397" s="5">
        <v>3600.89</v>
      </c>
      <c r="AT1397" s="5">
        <v>56297</v>
      </c>
      <c r="AU1397" s="5">
        <v>13404421</v>
      </c>
      <c r="AV1397" s="5">
        <v>10</v>
      </c>
      <c r="AW1397" s="5">
        <v>0</v>
      </c>
      <c r="AX1397" s="5">
        <v>0</v>
      </c>
      <c r="AY1397" s="5">
        <v>0</v>
      </c>
      <c r="AZ1397" s="9" cm="1">
        <f t="array" ref="AZ1397">_xlfn.IFS(AP1397="Unk",0,AP1397="",0,(AP1397-AQ1397)=0,1,(AP1397-AQ1397)&lt;&gt;0,0)</f>
        <v>0</v>
      </c>
      <c r="BA1397" s="9" cm="1">
        <f t="array" ref="BA1397">_xlfn.IFS(AP1397="Unk",1,AP1397="",1,AP1397&lt;&gt;"",0)</f>
        <v>0</v>
      </c>
    </row>
    <row r="1398" spans="1:53" x14ac:dyDescent="0.2">
      <c r="A1398">
        <v>3</v>
      </c>
      <c r="B1398" t="s">
        <v>6</v>
      </c>
      <c r="C1398">
        <v>4</v>
      </c>
      <c r="D1398">
        <v>30</v>
      </c>
      <c r="E1398">
        <v>8</v>
      </c>
      <c r="F1398" s="5">
        <v>3887.58</v>
      </c>
      <c r="G1398" s="5">
        <v>3887.58</v>
      </c>
      <c r="H1398" s="5">
        <v>0</v>
      </c>
      <c r="I1398" s="5">
        <v>429.24</v>
      </c>
      <c r="J1398" s="5">
        <v>17368</v>
      </c>
      <c r="K1398" s="5">
        <v>2004970</v>
      </c>
      <c r="L1398" s="5">
        <v>10</v>
      </c>
      <c r="M1398" s="5">
        <v>0</v>
      </c>
      <c r="N1398" s="5">
        <v>0</v>
      </c>
      <c r="O1398" s="5">
        <v>0</v>
      </c>
      <c r="P1398" s="9" cm="1">
        <f t="array" ref="P1398">_xlfn.IFS(F1398="Unk",0,F1398="",0,(F1398-G1398)=0,1,(F1398-G1398)&lt;&gt;0,0)</f>
        <v>1</v>
      </c>
      <c r="Q1398" s="9" cm="1">
        <f t="array" ref="Q1398">_xlfn.IFS(F1398="Unk",1,F1398="",1,F1398&lt;&gt;"",0)</f>
        <v>0</v>
      </c>
      <c r="R1398" s="5">
        <v>4249.4799999999996</v>
      </c>
      <c r="S1398" s="5">
        <v>4126.4799999999996</v>
      </c>
      <c r="T1398" s="5">
        <v>0.03</v>
      </c>
      <c r="U1398" s="5">
        <v>3861.14</v>
      </c>
      <c r="V1398" s="5">
        <v>39651</v>
      </c>
      <c r="W1398" s="5">
        <v>6881131</v>
      </c>
      <c r="X1398" s="5">
        <v>9</v>
      </c>
      <c r="Y1398" s="5">
        <v>0</v>
      </c>
      <c r="Z1398" s="5">
        <v>0</v>
      </c>
      <c r="AA1398" s="5">
        <v>0</v>
      </c>
      <c r="AB1398" s="9" cm="1">
        <f t="array" ref="AB1398">_xlfn.IFS(R1398="Unk",0,R1398="",0,(R1398-S1398)=0,1,(R1398-S1398)&lt;&gt;0,0)</f>
        <v>0</v>
      </c>
      <c r="AC1398" s="9" cm="1">
        <f t="array" ref="AC1398">_xlfn.IFS(R1398="Unk",1,R1398="",1,R1398&lt;&gt;"",0)</f>
        <v>0</v>
      </c>
      <c r="AD1398" s="5">
        <v>4711.21</v>
      </c>
      <c r="AE1398" s="5">
        <v>4128.49</v>
      </c>
      <c r="AF1398" s="5">
        <v>0.12</v>
      </c>
      <c r="AG1398" s="5">
        <v>3600.09</v>
      </c>
      <c r="AH1398" s="5">
        <v>45023</v>
      </c>
      <c r="AI1398" s="5">
        <v>12625072</v>
      </c>
      <c r="AJ1398" s="5">
        <v>10</v>
      </c>
      <c r="AK1398" s="5">
        <v>0</v>
      </c>
      <c r="AL1398" s="5">
        <v>0</v>
      </c>
      <c r="AM1398" s="5">
        <v>0</v>
      </c>
      <c r="AN1398" s="9" cm="1">
        <f t="array" ref="AN1398">_xlfn.IFS(AD1398="Unk",0,AD1398="",0,(AD1398-AE1398)=0,1,(AD1398-AE1398)&lt;&gt;0,0)</f>
        <v>0</v>
      </c>
      <c r="AO1398" s="9" cm="1">
        <f t="array" ref="AO1398">_xlfn.IFS(AD1398="Unk",1,AD1398="",1,AD1398&lt;&gt;"",0)</f>
        <v>0</v>
      </c>
      <c r="AP1398" s="5">
        <v>5593.26</v>
      </c>
      <c r="AQ1398" s="5">
        <v>4047.49</v>
      </c>
      <c r="AR1398" s="5">
        <v>0.28000000000000003</v>
      </c>
      <c r="AS1398" s="5">
        <v>3601.61</v>
      </c>
      <c r="AT1398" s="5">
        <v>28508</v>
      </c>
      <c r="AU1398" s="5">
        <v>9963568</v>
      </c>
      <c r="AV1398" s="5">
        <v>10</v>
      </c>
      <c r="AW1398" s="5">
        <v>0</v>
      </c>
      <c r="AX1398" s="5">
        <v>0</v>
      </c>
      <c r="AY1398" s="5">
        <v>0</v>
      </c>
      <c r="AZ1398" s="9" cm="1">
        <f t="array" ref="AZ1398">_xlfn.IFS(AP1398="Unk",0,AP1398="",0,(AP1398-AQ1398)=0,1,(AP1398-AQ1398)&lt;&gt;0,0)</f>
        <v>0</v>
      </c>
      <c r="BA1398" s="9" cm="1">
        <f t="array" ref="BA1398">_xlfn.IFS(AP1398="Unk",1,AP1398="",1,AP1398&lt;&gt;"",0)</f>
        <v>0</v>
      </c>
    </row>
    <row r="1399" spans="1:53" x14ac:dyDescent="0.2">
      <c r="A1399">
        <v>3</v>
      </c>
      <c r="B1399" t="s">
        <v>6</v>
      </c>
      <c r="C1399">
        <v>4</v>
      </c>
      <c r="D1399">
        <v>35</v>
      </c>
      <c r="E1399">
        <v>8</v>
      </c>
      <c r="F1399" s="5">
        <v>4122.5200000000004</v>
      </c>
      <c r="G1399" s="5">
        <v>3797.81</v>
      </c>
      <c r="H1399" s="5">
        <v>0.08</v>
      </c>
      <c r="I1399" s="5">
        <v>3600.44</v>
      </c>
      <c r="J1399" s="5">
        <v>30412</v>
      </c>
      <c r="K1399" s="5">
        <v>4850496</v>
      </c>
      <c r="L1399" s="5">
        <v>10</v>
      </c>
      <c r="M1399" s="5">
        <v>0</v>
      </c>
      <c r="N1399" s="5">
        <v>0</v>
      </c>
      <c r="O1399" s="5">
        <v>0</v>
      </c>
      <c r="P1399" s="9" cm="1">
        <f t="array" ref="P1399">_xlfn.IFS(F1399="Unk",0,F1399="",0,(F1399-G1399)=0,1,(F1399-G1399)&lt;&gt;0,0)</f>
        <v>0</v>
      </c>
      <c r="Q1399" s="9" cm="1">
        <f t="array" ref="Q1399">_xlfn.IFS(F1399="Unk",1,F1399="",1,F1399&lt;&gt;"",0)</f>
        <v>0</v>
      </c>
      <c r="R1399" s="5">
        <v>4874.07</v>
      </c>
      <c r="S1399" s="5">
        <v>3771.58</v>
      </c>
      <c r="T1399" s="5">
        <v>0.23</v>
      </c>
      <c r="U1399" s="5">
        <v>3601.26</v>
      </c>
      <c r="V1399" s="5">
        <v>34111</v>
      </c>
      <c r="W1399" s="5">
        <v>5109330</v>
      </c>
      <c r="X1399" s="5">
        <v>10</v>
      </c>
      <c r="Y1399" s="5">
        <v>0</v>
      </c>
      <c r="Z1399" s="5">
        <v>0</v>
      </c>
      <c r="AA1399" s="5">
        <v>0</v>
      </c>
      <c r="AB1399" s="9" cm="1">
        <f t="array" ref="AB1399">_xlfn.IFS(R1399="Unk",0,R1399="",0,(R1399-S1399)=0,1,(R1399-S1399)&lt;&gt;0,0)</f>
        <v>0</v>
      </c>
      <c r="AC1399" s="9" cm="1">
        <f t="array" ref="AC1399">_xlfn.IFS(R1399="Unk",1,R1399="",1,R1399&lt;&gt;"",0)</f>
        <v>0</v>
      </c>
      <c r="AD1399" s="5" t="s">
        <v>25</v>
      </c>
      <c r="AE1399" s="5">
        <v>3696.65</v>
      </c>
      <c r="AF1399" s="5" t="s">
        <v>25</v>
      </c>
      <c r="AG1399" s="5">
        <v>3601.18</v>
      </c>
      <c r="AH1399" s="5">
        <v>47818</v>
      </c>
      <c r="AI1399" s="5">
        <v>5872145</v>
      </c>
      <c r="AJ1399" s="5">
        <v>0</v>
      </c>
      <c r="AK1399" s="5"/>
      <c r="AL1399" s="5"/>
      <c r="AM1399" s="5"/>
      <c r="AN1399" s="9" cm="1">
        <f t="array" ref="AN1399">_xlfn.IFS(AD1399="Unk",0,AD1399="",0,(AD1399-AE1399)=0,1,(AD1399-AE1399)&lt;&gt;0,0)</f>
        <v>0</v>
      </c>
      <c r="AO1399" s="9" cm="1">
        <f t="array" ref="AO1399">_xlfn.IFS(AD1399="Unk",1,AD1399="",1,AD1399&lt;&gt;"",0)</f>
        <v>1</v>
      </c>
      <c r="AP1399" s="5" t="s">
        <v>25</v>
      </c>
      <c r="AQ1399" s="5">
        <v>3801.81</v>
      </c>
      <c r="AR1399" s="5" t="s">
        <v>25</v>
      </c>
      <c r="AS1399" s="5">
        <v>3601.06</v>
      </c>
      <c r="AT1399" s="5">
        <v>41060</v>
      </c>
      <c r="AU1399" s="5">
        <v>8426199</v>
      </c>
      <c r="AV1399" s="5">
        <v>0</v>
      </c>
      <c r="AW1399" s="5"/>
      <c r="AX1399" s="5"/>
      <c r="AY1399" s="5"/>
      <c r="AZ1399" s="9" cm="1">
        <f t="array" ref="AZ1399">_xlfn.IFS(AP1399="Unk",0,AP1399="",0,(AP1399-AQ1399)=0,1,(AP1399-AQ1399)&lt;&gt;0,0)</f>
        <v>0</v>
      </c>
      <c r="BA1399" s="9" cm="1">
        <f t="array" ref="BA1399">_xlfn.IFS(AP1399="Unk",1,AP1399="",1,AP1399&lt;&gt;"",0)</f>
        <v>1</v>
      </c>
    </row>
    <row r="1400" spans="1:53" x14ac:dyDescent="0.2">
      <c r="A1400">
        <v>3</v>
      </c>
      <c r="B1400" t="s">
        <v>6</v>
      </c>
      <c r="C1400">
        <v>4</v>
      </c>
      <c r="D1400">
        <v>40</v>
      </c>
      <c r="E1400">
        <v>8</v>
      </c>
      <c r="F1400" s="5">
        <v>4151.17</v>
      </c>
      <c r="G1400" s="5">
        <v>4151.17</v>
      </c>
      <c r="H1400" s="5">
        <v>0</v>
      </c>
      <c r="I1400" s="5">
        <v>2294.1799999999998</v>
      </c>
      <c r="J1400" s="5">
        <v>55934</v>
      </c>
      <c r="K1400" s="5">
        <v>7616460</v>
      </c>
      <c r="L1400" s="5">
        <v>8</v>
      </c>
      <c r="M1400" s="5">
        <v>0</v>
      </c>
      <c r="N1400" s="5">
        <v>0</v>
      </c>
      <c r="O1400" s="5">
        <v>0</v>
      </c>
      <c r="P1400" s="9" cm="1">
        <f t="array" ref="P1400">_xlfn.IFS(F1400="Unk",0,F1400="",0,(F1400-G1400)=0,1,(F1400-G1400)&lt;&gt;0,0)</f>
        <v>1</v>
      </c>
      <c r="Q1400" s="9" cm="1">
        <f t="array" ref="Q1400">_xlfn.IFS(F1400="Unk",1,F1400="",1,F1400&lt;&gt;"",0)</f>
        <v>0</v>
      </c>
      <c r="R1400" s="5">
        <v>4756.5200000000004</v>
      </c>
      <c r="S1400" s="5">
        <v>4003.21</v>
      </c>
      <c r="T1400" s="5">
        <v>0.16</v>
      </c>
      <c r="U1400" s="5">
        <v>3600.12</v>
      </c>
      <c r="V1400" s="5">
        <v>34021</v>
      </c>
      <c r="W1400" s="5">
        <v>5851647</v>
      </c>
      <c r="X1400" s="5">
        <v>9</v>
      </c>
      <c r="Y1400" s="5">
        <v>0</v>
      </c>
      <c r="Z1400" s="5">
        <v>0</v>
      </c>
      <c r="AA1400" s="5">
        <v>0</v>
      </c>
      <c r="AB1400" s="9" cm="1">
        <f t="array" ref="AB1400">_xlfn.IFS(R1400="Unk",0,R1400="",0,(R1400-S1400)=0,1,(R1400-S1400)&lt;&gt;0,0)</f>
        <v>0</v>
      </c>
      <c r="AC1400" s="9" cm="1">
        <f t="array" ref="AC1400">_xlfn.IFS(R1400="Unk",1,R1400="",1,R1400&lt;&gt;"",0)</f>
        <v>0</v>
      </c>
      <c r="AD1400" s="5">
        <v>6571.62</v>
      </c>
      <c r="AE1400" s="5">
        <v>3963.2</v>
      </c>
      <c r="AF1400" s="5">
        <v>0.4</v>
      </c>
      <c r="AG1400" s="5">
        <v>3600.5</v>
      </c>
      <c r="AH1400" s="5">
        <v>49545</v>
      </c>
      <c r="AI1400" s="5">
        <v>5412175</v>
      </c>
      <c r="AJ1400" s="5">
        <v>10</v>
      </c>
      <c r="AK1400" s="5">
        <v>0</v>
      </c>
      <c r="AL1400" s="5">
        <v>0</v>
      </c>
      <c r="AM1400" s="5">
        <v>0</v>
      </c>
      <c r="AN1400" s="9" cm="1">
        <f t="array" ref="AN1400">_xlfn.IFS(AD1400="Unk",0,AD1400="",0,(AD1400-AE1400)=0,1,(AD1400-AE1400)&lt;&gt;0,0)</f>
        <v>0</v>
      </c>
      <c r="AO1400" s="9" cm="1">
        <f t="array" ref="AO1400">_xlfn.IFS(AD1400="Unk",1,AD1400="",1,AD1400&lt;&gt;"",0)</f>
        <v>0</v>
      </c>
      <c r="AP1400" s="5">
        <v>8447.34</v>
      </c>
      <c r="AQ1400" s="5">
        <v>4099.72</v>
      </c>
      <c r="AR1400" s="5">
        <v>0.51</v>
      </c>
      <c r="AS1400" s="5">
        <v>3600.3</v>
      </c>
      <c r="AT1400" s="5">
        <v>34898</v>
      </c>
      <c r="AU1400" s="5">
        <v>5084905</v>
      </c>
      <c r="AV1400" s="5">
        <v>8</v>
      </c>
      <c r="AW1400" s="5">
        <v>0</v>
      </c>
      <c r="AX1400" s="5">
        <v>0</v>
      </c>
      <c r="AY1400" s="5">
        <v>0</v>
      </c>
      <c r="AZ1400" s="9" cm="1">
        <f t="array" ref="AZ1400">_xlfn.IFS(AP1400="Unk",0,AP1400="",0,(AP1400-AQ1400)=0,1,(AP1400-AQ1400)&lt;&gt;0,0)</f>
        <v>0</v>
      </c>
      <c r="BA1400" s="9" cm="1">
        <f t="array" ref="BA1400">_xlfn.IFS(AP1400="Unk",1,AP1400="",1,AP1400&lt;&gt;"",0)</f>
        <v>0</v>
      </c>
    </row>
    <row r="1401" spans="1:53" x14ac:dyDescent="0.2">
      <c r="A1401">
        <v>3</v>
      </c>
      <c r="B1401" t="s">
        <v>6</v>
      </c>
      <c r="C1401">
        <v>4</v>
      </c>
      <c r="D1401">
        <v>45</v>
      </c>
      <c r="E1401">
        <v>8</v>
      </c>
      <c r="F1401" s="5">
        <v>5846.65</v>
      </c>
      <c r="G1401" s="5">
        <v>4367.21</v>
      </c>
      <c r="H1401" s="5">
        <v>0.25</v>
      </c>
      <c r="I1401" s="5">
        <v>3600.93</v>
      </c>
      <c r="J1401" s="5">
        <v>39053</v>
      </c>
      <c r="K1401" s="5">
        <v>3394568</v>
      </c>
      <c r="L1401" s="5">
        <v>10</v>
      </c>
      <c r="M1401" s="5">
        <v>0</v>
      </c>
      <c r="N1401" s="5">
        <v>0</v>
      </c>
      <c r="O1401" s="5">
        <v>0</v>
      </c>
      <c r="P1401" s="9" cm="1">
        <f t="array" ref="P1401">_xlfn.IFS(F1401="Unk",0,F1401="",0,(F1401-G1401)=0,1,(F1401-G1401)&lt;&gt;0,0)</f>
        <v>0</v>
      </c>
      <c r="Q1401" s="9" cm="1">
        <f t="array" ref="Q1401">_xlfn.IFS(F1401="Unk",1,F1401="",1,F1401&lt;&gt;"",0)</f>
        <v>0</v>
      </c>
      <c r="R1401" s="5" t="s">
        <v>25</v>
      </c>
      <c r="S1401" s="5">
        <v>4385.17</v>
      </c>
      <c r="T1401" s="5" t="s">
        <v>25</v>
      </c>
      <c r="U1401" s="5">
        <v>3600.3</v>
      </c>
      <c r="V1401" s="5">
        <v>30410</v>
      </c>
      <c r="W1401" s="5">
        <v>4545296</v>
      </c>
      <c r="X1401" s="5">
        <v>0</v>
      </c>
      <c r="Y1401" s="5"/>
      <c r="Z1401" s="5"/>
      <c r="AA1401" s="5"/>
      <c r="AB1401" s="9" cm="1">
        <f t="array" ref="AB1401">_xlfn.IFS(R1401="Unk",0,R1401="",0,(R1401-S1401)=0,1,(R1401-S1401)&lt;&gt;0,0)</f>
        <v>0</v>
      </c>
      <c r="AC1401" s="9" cm="1">
        <f t="array" ref="AC1401">_xlfn.IFS(R1401="Unk",1,R1401="",1,R1401&lt;&gt;"",0)</f>
        <v>1</v>
      </c>
      <c r="AD1401" s="5" t="s">
        <v>25</v>
      </c>
      <c r="AE1401" s="5">
        <v>4493</v>
      </c>
      <c r="AF1401" s="5" t="s">
        <v>25</v>
      </c>
      <c r="AG1401" s="5">
        <v>3603.97</v>
      </c>
      <c r="AH1401" s="5">
        <v>30306</v>
      </c>
      <c r="AI1401" s="5">
        <v>5044930</v>
      </c>
      <c r="AJ1401" s="5">
        <v>0</v>
      </c>
      <c r="AK1401" s="5"/>
      <c r="AL1401" s="5"/>
      <c r="AM1401" s="5"/>
      <c r="AN1401" s="9" cm="1">
        <f t="array" ref="AN1401">_xlfn.IFS(AD1401="Unk",0,AD1401="",0,(AD1401-AE1401)=0,1,(AD1401-AE1401)&lt;&gt;0,0)</f>
        <v>0</v>
      </c>
      <c r="AO1401" s="9" cm="1">
        <f t="array" ref="AO1401">_xlfn.IFS(AD1401="Unk",1,AD1401="",1,AD1401&lt;&gt;"",0)</f>
        <v>1</v>
      </c>
      <c r="AP1401" s="5" t="s">
        <v>25</v>
      </c>
      <c r="AQ1401" s="5">
        <v>4602.1000000000004</v>
      </c>
      <c r="AR1401" s="5" t="s">
        <v>25</v>
      </c>
      <c r="AS1401" s="5">
        <v>3606.96</v>
      </c>
      <c r="AT1401" s="5">
        <v>32781</v>
      </c>
      <c r="AU1401" s="5">
        <v>5610701</v>
      </c>
      <c r="AV1401" s="5">
        <v>0</v>
      </c>
      <c r="AW1401" s="5"/>
      <c r="AX1401" s="5"/>
      <c r="AY1401" s="5"/>
      <c r="AZ1401" s="9" cm="1">
        <f t="array" ref="AZ1401">_xlfn.IFS(AP1401="Unk",0,AP1401="",0,(AP1401-AQ1401)=0,1,(AP1401-AQ1401)&lt;&gt;0,0)</f>
        <v>0</v>
      </c>
      <c r="BA1401" s="9" cm="1">
        <f t="array" ref="BA1401">_xlfn.IFS(AP1401="Unk",1,AP1401="",1,AP1401&lt;&gt;"",0)</f>
        <v>1</v>
      </c>
    </row>
    <row r="1402" spans="1:53" x14ac:dyDescent="0.2">
      <c r="A1402">
        <v>3</v>
      </c>
      <c r="B1402" t="s">
        <v>6</v>
      </c>
      <c r="C1402">
        <v>4</v>
      </c>
      <c r="D1402">
        <v>50</v>
      </c>
      <c r="E1402">
        <v>8</v>
      </c>
      <c r="F1402" s="5">
        <v>5706.15</v>
      </c>
      <c r="G1402" s="5">
        <v>4789.55</v>
      </c>
      <c r="H1402" s="5">
        <v>0.16</v>
      </c>
      <c r="I1402" s="5">
        <v>3629.46</v>
      </c>
      <c r="J1402" s="5">
        <v>35029</v>
      </c>
      <c r="K1402" s="5">
        <v>3848595</v>
      </c>
      <c r="L1402" s="5">
        <v>6</v>
      </c>
      <c r="M1402" s="5">
        <v>0</v>
      </c>
      <c r="N1402" s="5">
        <v>0</v>
      </c>
      <c r="O1402" s="5">
        <v>0</v>
      </c>
      <c r="P1402" s="9" cm="1">
        <f t="array" ref="P1402">_xlfn.IFS(F1402="Unk",0,F1402="",0,(F1402-G1402)=0,1,(F1402-G1402)&lt;&gt;0,0)</f>
        <v>0</v>
      </c>
      <c r="Q1402" s="9" cm="1">
        <f t="array" ref="Q1402">_xlfn.IFS(F1402="Unk",1,F1402="",1,F1402&lt;&gt;"",0)</f>
        <v>0</v>
      </c>
      <c r="R1402" s="5" t="s">
        <v>25</v>
      </c>
      <c r="S1402" s="5">
        <v>4803.82</v>
      </c>
      <c r="T1402" s="5" t="s">
        <v>25</v>
      </c>
      <c r="U1402" s="5">
        <v>3601.96</v>
      </c>
      <c r="V1402" s="5">
        <v>27945</v>
      </c>
      <c r="W1402" s="5">
        <v>3704631</v>
      </c>
      <c r="X1402" s="5">
        <v>0</v>
      </c>
      <c r="Y1402" s="5"/>
      <c r="Z1402" s="5"/>
      <c r="AA1402" s="5"/>
      <c r="AB1402" s="9" cm="1">
        <f t="array" ref="AB1402">_xlfn.IFS(R1402="Unk",0,R1402="",0,(R1402-S1402)=0,1,(R1402-S1402)&lt;&gt;0,0)</f>
        <v>0</v>
      </c>
      <c r="AC1402" s="9" cm="1">
        <f t="array" ref="AC1402">_xlfn.IFS(R1402="Unk",1,R1402="",1,R1402&lt;&gt;"",0)</f>
        <v>1</v>
      </c>
      <c r="AD1402" s="5" t="s">
        <v>25</v>
      </c>
      <c r="AE1402" s="5">
        <v>4965.54</v>
      </c>
      <c r="AF1402" s="5" t="s">
        <v>25</v>
      </c>
      <c r="AG1402" s="5">
        <v>3601.94</v>
      </c>
      <c r="AH1402" s="5">
        <v>28853</v>
      </c>
      <c r="AI1402" s="5">
        <v>5400379</v>
      </c>
      <c r="AJ1402" s="5">
        <v>0</v>
      </c>
      <c r="AK1402" s="5"/>
      <c r="AL1402" s="5"/>
      <c r="AM1402" s="5"/>
      <c r="AN1402" s="9" cm="1">
        <f t="array" ref="AN1402">_xlfn.IFS(AD1402="Unk",0,AD1402="",0,(AD1402-AE1402)=0,1,(AD1402-AE1402)&lt;&gt;0,0)</f>
        <v>0</v>
      </c>
      <c r="AO1402" s="9" cm="1">
        <f t="array" ref="AO1402">_xlfn.IFS(AD1402="Unk",1,AD1402="",1,AD1402&lt;&gt;"",0)</f>
        <v>1</v>
      </c>
      <c r="AP1402" s="5" t="s">
        <v>25</v>
      </c>
      <c r="AQ1402" s="5">
        <v>5133.93</v>
      </c>
      <c r="AR1402" s="5" t="s">
        <v>25</v>
      </c>
      <c r="AS1402" s="5">
        <v>3602.87</v>
      </c>
      <c r="AT1402" s="5">
        <v>25606</v>
      </c>
      <c r="AU1402" s="5">
        <v>5604953</v>
      </c>
      <c r="AV1402" s="5">
        <v>0</v>
      </c>
      <c r="AW1402" s="5"/>
      <c r="AX1402" s="5"/>
      <c r="AY1402" s="5"/>
      <c r="AZ1402" s="9" cm="1">
        <f t="array" ref="AZ1402">_xlfn.IFS(AP1402="Unk",0,AP1402="",0,(AP1402-AQ1402)=0,1,(AP1402-AQ1402)&lt;&gt;0,0)</f>
        <v>0</v>
      </c>
      <c r="BA1402" s="9" cm="1">
        <f t="array" ref="BA1402">_xlfn.IFS(AP1402="Unk",1,AP1402="",1,AP1402&lt;&gt;"",0)</f>
        <v>1</v>
      </c>
    </row>
    <row r="1403" spans="1:53" x14ac:dyDescent="0.2">
      <c r="A1403">
        <v>3</v>
      </c>
      <c r="B1403" t="s">
        <v>6</v>
      </c>
      <c r="C1403">
        <v>5</v>
      </c>
      <c r="D1403">
        <v>5</v>
      </c>
      <c r="E1403">
        <v>8</v>
      </c>
      <c r="F1403" s="5">
        <v>1224.6300000000001</v>
      </c>
      <c r="G1403" s="5">
        <v>1224.6300000000001</v>
      </c>
      <c r="H1403" s="5">
        <v>0</v>
      </c>
      <c r="I1403" s="5">
        <v>0.13</v>
      </c>
      <c r="J1403" s="5">
        <v>1</v>
      </c>
      <c r="K1403" s="5">
        <v>682</v>
      </c>
      <c r="L1403" s="5">
        <v>4</v>
      </c>
      <c r="M1403" s="5">
        <v>0</v>
      </c>
      <c r="N1403" s="5">
        <v>0</v>
      </c>
      <c r="O1403" s="5">
        <v>0</v>
      </c>
      <c r="P1403" s="9" cm="1">
        <f t="array" ref="P1403">_xlfn.IFS(F1403="Unk",0,F1403="",0,(F1403-G1403)=0,1,(F1403-G1403)&lt;&gt;0,0)</f>
        <v>1</v>
      </c>
      <c r="Q1403" s="9" cm="1">
        <f t="array" ref="Q1403">_xlfn.IFS(F1403="Unk",1,F1403="",1,F1403&lt;&gt;"",0)</f>
        <v>0</v>
      </c>
      <c r="R1403" s="5">
        <v>1682.44</v>
      </c>
      <c r="S1403" s="5">
        <v>1682.44</v>
      </c>
      <c r="T1403" s="5">
        <v>0</v>
      </c>
      <c r="U1403" s="5">
        <v>0.37</v>
      </c>
      <c r="V1403" s="5">
        <v>45</v>
      </c>
      <c r="W1403" s="5">
        <v>2232</v>
      </c>
      <c r="X1403" s="5">
        <v>2</v>
      </c>
      <c r="Y1403" s="5">
        <v>0</v>
      </c>
      <c r="Z1403" s="5">
        <v>0</v>
      </c>
      <c r="AA1403" s="5">
        <v>0</v>
      </c>
      <c r="AB1403" s="9" cm="1">
        <f t="array" ref="AB1403">_xlfn.IFS(R1403="Unk",0,R1403="",0,(R1403-S1403)=0,1,(R1403-S1403)&lt;&gt;0,0)</f>
        <v>1</v>
      </c>
      <c r="AC1403" s="9" cm="1">
        <f t="array" ref="AC1403">_xlfn.IFS(R1403="Unk",1,R1403="",1,R1403&lt;&gt;"",0)</f>
        <v>0</v>
      </c>
      <c r="AD1403" s="5">
        <v>1682.44</v>
      </c>
      <c r="AE1403" s="5">
        <v>1682.44</v>
      </c>
      <c r="AF1403" s="5">
        <v>0</v>
      </c>
      <c r="AG1403" s="5">
        <v>0.34</v>
      </c>
      <c r="AH1403" s="5">
        <v>1</v>
      </c>
      <c r="AI1403" s="5">
        <v>2122</v>
      </c>
      <c r="AJ1403" s="5">
        <v>2</v>
      </c>
      <c r="AK1403" s="5">
        <v>0</v>
      </c>
      <c r="AL1403" s="5">
        <v>0</v>
      </c>
      <c r="AM1403" s="5">
        <v>0</v>
      </c>
      <c r="AN1403" s="9" cm="1">
        <f t="array" ref="AN1403">_xlfn.IFS(AD1403="Unk",0,AD1403="",0,(AD1403-AE1403)=0,1,(AD1403-AE1403)&lt;&gt;0,0)</f>
        <v>1</v>
      </c>
      <c r="AO1403" s="9" cm="1">
        <f t="array" ref="AO1403">_xlfn.IFS(AD1403="Unk",1,AD1403="",1,AD1403&lt;&gt;"",0)</f>
        <v>0</v>
      </c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9" cm="1">
        <f t="array" ref="AZ1403">_xlfn.IFS(AP1403="Unk",0,AP1403="",0,(AP1403-AQ1403)=0,1,(AP1403-AQ1403)&lt;&gt;0,0)</f>
        <v>0</v>
      </c>
      <c r="BA1403" s="9" cm="1">
        <f t="array" ref="BA1403">_xlfn.IFS(AP1403="Unk",1,AP1403="",1,AP1403&lt;&gt;"",0)</f>
        <v>1</v>
      </c>
    </row>
    <row r="1404" spans="1:53" x14ac:dyDescent="0.2">
      <c r="A1404">
        <v>3</v>
      </c>
      <c r="B1404" t="s">
        <v>6</v>
      </c>
      <c r="C1404">
        <v>5</v>
      </c>
      <c r="D1404">
        <v>10</v>
      </c>
      <c r="E1404">
        <v>8</v>
      </c>
      <c r="F1404" s="5">
        <v>2486.41</v>
      </c>
      <c r="G1404" s="5">
        <v>2486.41</v>
      </c>
      <c r="H1404" s="5">
        <v>0</v>
      </c>
      <c r="I1404" s="5">
        <v>2.11</v>
      </c>
      <c r="J1404" s="5">
        <v>1522</v>
      </c>
      <c r="K1404" s="5">
        <v>39780</v>
      </c>
      <c r="L1404" s="5">
        <v>10</v>
      </c>
      <c r="M1404" s="5">
        <v>0</v>
      </c>
      <c r="N1404" s="5">
        <v>0</v>
      </c>
      <c r="O1404" s="5">
        <v>0</v>
      </c>
      <c r="P1404" s="9" cm="1">
        <f t="array" ref="P1404">_xlfn.IFS(F1404="Unk",0,F1404="",0,(F1404-G1404)=0,1,(F1404-G1404)&lt;&gt;0,0)</f>
        <v>1</v>
      </c>
      <c r="Q1404" s="9" cm="1">
        <f t="array" ref="Q1404">_xlfn.IFS(F1404="Unk",1,F1404="",1,F1404&lt;&gt;"",0)</f>
        <v>0</v>
      </c>
      <c r="R1404" s="5">
        <v>2704.71</v>
      </c>
      <c r="S1404" s="5">
        <v>2704.71</v>
      </c>
      <c r="T1404" s="5">
        <v>0</v>
      </c>
      <c r="U1404" s="5">
        <v>11.68</v>
      </c>
      <c r="V1404" s="5">
        <v>3583</v>
      </c>
      <c r="W1404" s="5">
        <v>155878</v>
      </c>
      <c r="X1404" s="5">
        <v>10</v>
      </c>
      <c r="Y1404" s="5">
        <v>0</v>
      </c>
      <c r="Z1404" s="5">
        <v>0</v>
      </c>
      <c r="AA1404" s="5">
        <v>0</v>
      </c>
      <c r="AB1404" s="9" cm="1">
        <f t="array" ref="AB1404">_xlfn.IFS(R1404="Unk",0,R1404="",0,(R1404-S1404)=0,1,(R1404-S1404)&lt;&gt;0,0)</f>
        <v>1</v>
      </c>
      <c r="AC1404" s="9" cm="1">
        <f t="array" ref="AC1404">_xlfn.IFS(R1404="Unk",1,R1404="",1,R1404&lt;&gt;"",0)</f>
        <v>0</v>
      </c>
      <c r="AD1404" s="5">
        <v>3032.61</v>
      </c>
      <c r="AE1404" s="5">
        <v>3032.61</v>
      </c>
      <c r="AF1404" s="5">
        <v>0</v>
      </c>
      <c r="AG1404" s="5">
        <v>275.67</v>
      </c>
      <c r="AH1404" s="5">
        <v>87282</v>
      </c>
      <c r="AI1404" s="5">
        <v>3954060</v>
      </c>
      <c r="AJ1404" s="5">
        <v>10</v>
      </c>
      <c r="AK1404" s="5">
        <v>0</v>
      </c>
      <c r="AL1404" s="5">
        <v>0</v>
      </c>
      <c r="AM1404" s="5">
        <v>0</v>
      </c>
      <c r="AN1404" s="9" cm="1">
        <f t="array" ref="AN1404">_xlfn.IFS(AD1404="Unk",0,AD1404="",0,(AD1404-AE1404)=0,1,(AD1404-AE1404)&lt;&gt;0,0)</f>
        <v>1</v>
      </c>
      <c r="AO1404" s="9" cm="1">
        <f t="array" ref="AO1404">_xlfn.IFS(AD1404="Unk",1,AD1404="",1,AD1404&lt;&gt;"",0)</f>
        <v>0</v>
      </c>
      <c r="AP1404" s="5">
        <v>3239.09</v>
      </c>
      <c r="AQ1404" s="5">
        <v>3239.09</v>
      </c>
      <c r="AR1404" s="5">
        <v>0</v>
      </c>
      <c r="AS1404" s="5">
        <v>574.96</v>
      </c>
      <c r="AT1404" s="5">
        <v>128904</v>
      </c>
      <c r="AU1404" s="5">
        <v>7658292</v>
      </c>
      <c r="AV1404" s="5">
        <v>10</v>
      </c>
      <c r="AW1404" s="5">
        <v>0</v>
      </c>
      <c r="AX1404" s="5">
        <v>0</v>
      </c>
      <c r="AY1404" s="5">
        <v>0</v>
      </c>
      <c r="AZ1404" s="9" cm="1">
        <f t="array" ref="AZ1404">_xlfn.IFS(AP1404="Unk",0,AP1404="",0,(AP1404-AQ1404)=0,1,(AP1404-AQ1404)&lt;&gt;0,0)</f>
        <v>1</v>
      </c>
      <c r="BA1404" s="9" cm="1">
        <f t="array" ref="BA1404">_xlfn.IFS(AP1404="Unk",1,AP1404="",1,AP1404&lt;&gt;"",0)</f>
        <v>0</v>
      </c>
    </row>
    <row r="1405" spans="1:53" x14ac:dyDescent="0.2">
      <c r="A1405">
        <v>3</v>
      </c>
      <c r="B1405" t="s">
        <v>6</v>
      </c>
      <c r="C1405">
        <v>5</v>
      </c>
      <c r="D1405">
        <v>15</v>
      </c>
      <c r="E1405">
        <v>8</v>
      </c>
      <c r="F1405" s="5">
        <v>2862.5</v>
      </c>
      <c r="G1405" s="5">
        <v>2862.5</v>
      </c>
      <c r="H1405" s="5">
        <v>0</v>
      </c>
      <c r="I1405" s="5">
        <v>6.8</v>
      </c>
      <c r="J1405" s="5">
        <v>1560</v>
      </c>
      <c r="K1405" s="5">
        <v>92635</v>
      </c>
      <c r="L1405" s="5">
        <v>7</v>
      </c>
      <c r="M1405" s="5">
        <v>0</v>
      </c>
      <c r="N1405" s="5">
        <v>0</v>
      </c>
      <c r="O1405" s="5">
        <v>0</v>
      </c>
      <c r="P1405" s="9" cm="1">
        <f t="array" ref="P1405">_xlfn.IFS(F1405="Unk",0,F1405="",0,(F1405-G1405)=0,1,(F1405-G1405)&lt;&gt;0,0)</f>
        <v>1</v>
      </c>
      <c r="Q1405" s="9" cm="1">
        <f t="array" ref="Q1405">_xlfn.IFS(F1405="Unk",1,F1405="",1,F1405&lt;&gt;"",0)</f>
        <v>0</v>
      </c>
      <c r="R1405" s="5">
        <v>3302.02</v>
      </c>
      <c r="S1405" s="5">
        <v>3302.02</v>
      </c>
      <c r="T1405" s="5">
        <v>0</v>
      </c>
      <c r="U1405" s="5">
        <v>113.5</v>
      </c>
      <c r="V1405" s="5">
        <v>10461</v>
      </c>
      <c r="W1405" s="5">
        <v>819305</v>
      </c>
      <c r="X1405" s="5">
        <v>10</v>
      </c>
      <c r="Y1405" s="5">
        <v>0</v>
      </c>
      <c r="Z1405" s="5">
        <v>0</v>
      </c>
      <c r="AA1405" s="5">
        <v>0</v>
      </c>
      <c r="AB1405" s="9" cm="1">
        <f t="array" ref="AB1405">_xlfn.IFS(R1405="Unk",0,R1405="",0,(R1405-S1405)=0,1,(R1405-S1405)&lt;&gt;0,0)</f>
        <v>1</v>
      </c>
      <c r="AC1405" s="9" cm="1">
        <f t="array" ref="AC1405">_xlfn.IFS(R1405="Unk",1,R1405="",1,R1405&lt;&gt;"",0)</f>
        <v>0</v>
      </c>
      <c r="AD1405" s="5">
        <v>3862.42</v>
      </c>
      <c r="AE1405" s="5">
        <v>3687.42</v>
      </c>
      <c r="AF1405" s="5">
        <v>0.05</v>
      </c>
      <c r="AG1405" s="5">
        <v>3600.22</v>
      </c>
      <c r="AH1405" s="5">
        <v>287588</v>
      </c>
      <c r="AI1405" s="5">
        <v>29919489</v>
      </c>
      <c r="AJ1405" s="5">
        <v>10</v>
      </c>
      <c r="AK1405" s="5">
        <v>0</v>
      </c>
      <c r="AL1405" s="5">
        <v>0</v>
      </c>
      <c r="AM1405" s="5">
        <v>0</v>
      </c>
      <c r="AN1405" s="9" cm="1">
        <f t="array" ref="AN1405">_xlfn.IFS(AD1405="Unk",0,AD1405="",0,(AD1405-AE1405)=0,1,(AD1405-AE1405)&lt;&gt;0,0)</f>
        <v>0</v>
      </c>
      <c r="AO1405" s="9" cm="1">
        <f t="array" ref="AO1405">_xlfn.IFS(AD1405="Unk",1,AD1405="",1,AD1405&lt;&gt;"",0)</f>
        <v>0</v>
      </c>
      <c r="AP1405" s="5">
        <v>4441.1099999999997</v>
      </c>
      <c r="AQ1405" s="5">
        <v>3926.52</v>
      </c>
      <c r="AR1405" s="5">
        <v>0.12</v>
      </c>
      <c r="AS1405" s="5">
        <v>3600.14</v>
      </c>
      <c r="AT1405" s="5">
        <v>166030</v>
      </c>
      <c r="AU1405" s="5">
        <v>22962773</v>
      </c>
      <c r="AV1405" s="5">
        <v>10</v>
      </c>
      <c r="AW1405" s="5">
        <v>0</v>
      </c>
      <c r="AX1405" s="5">
        <v>0</v>
      </c>
      <c r="AY1405" s="5">
        <v>0</v>
      </c>
      <c r="AZ1405" s="9" cm="1">
        <f t="array" ref="AZ1405">_xlfn.IFS(AP1405="Unk",0,AP1405="",0,(AP1405-AQ1405)=0,1,(AP1405-AQ1405)&lt;&gt;0,0)</f>
        <v>0</v>
      </c>
      <c r="BA1405" s="9" cm="1">
        <f t="array" ref="BA1405">_xlfn.IFS(AP1405="Unk",1,AP1405="",1,AP1405&lt;&gt;"",0)</f>
        <v>0</v>
      </c>
    </row>
    <row r="1406" spans="1:53" x14ac:dyDescent="0.2">
      <c r="A1406">
        <v>3</v>
      </c>
      <c r="B1406" t="s">
        <v>6</v>
      </c>
      <c r="C1406">
        <v>5</v>
      </c>
      <c r="D1406">
        <v>20</v>
      </c>
      <c r="E1406">
        <v>8</v>
      </c>
      <c r="F1406" s="5">
        <v>3957.49</v>
      </c>
      <c r="G1406" s="5">
        <v>3876.45</v>
      </c>
      <c r="H1406" s="5">
        <v>0.02</v>
      </c>
      <c r="I1406" s="5">
        <v>3600.2</v>
      </c>
      <c r="J1406" s="5">
        <v>73336</v>
      </c>
      <c r="K1406" s="5">
        <v>5302206</v>
      </c>
      <c r="L1406" s="5">
        <v>10</v>
      </c>
      <c r="M1406" s="5">
        <v>0</v>
      </c>
      <c r="N1406" s="5">
        <v>0</v>
      </c>
      <c r="O1406" s="5">
        <v>0</v>
      </c>
      <c r="P1406" s="9" cm="1">
        <f t="array" ref="P1406">_xlfn.IFS(F1406="Unk",0,F1406="",0,(F1406-G1406)=0,1,(F1406-G1406)&lt;&gt;0,0)</f>
        <v>0</v>
      </c>
      <c r="Q1406" s="9" cm="1">
        <f t="array" ref="Q1406">_xlfn.IFS(F1406="Unk",1,F1406="",1,F1406&lt;&gt;"",0)</f>
        <v>0</v>
      </c>
      <c r="R1406" s="5">
        <v>4871.34</v>
      </c>
      <c r="S1406" s="5">
        <v>3904.33</v>
      </c>
      <c r="T1406" s="5">
        <v>0.2</v>
      </c>
      <c r="U1406" s="5">
        <v>3600.08</v>
      </c>
      <c r="V1406" s="5">
        <v>90037</v>
      </c>
      <c r="W1406" s="5">
        <v>10328012</v>
      </c>
      <c r="X1406" s="5">
        <v>10</v>
      </c>
      <c r="Y1406" s="5">
        <v>0</v>
      </c>
      <c r="Z1406" s="5">
        <v>0</v>
      </c>
      <c r="AA1406" s="5">
        <v>0</v>
      </c>
      <c r="AB1406" s="9" cm="1">
        <f t="array" ref="AB1406">_xlfn.IFS(R1406="Unk",0,R1406="",0,(R1406-S1406)=0,1,(R1406-S1406)&lt;&gt;0,0)</f>
        <v>0</v>
      </c>
      <c r="AC1406" s="9" cm="1">
        <f t="array" ref="AC1406">_xlfn.IFS(R1406="Unk",1,R1406="",1,R1406&lt;&gt;"",0)</f>
        <v>0</v>
      </c>
      <c r="AD1406" s="5">
        <v>5655.53</v>
      </c>
      <c r="AE1406" s="5">
        <v>4330.2299999999996</v>
      </c>
      <c r="AF1406" s="5">
        <v>0.23</v>
      </c>
      <c r="AG1406" s="5">
        <v>3600.2</v>
      </c>
      <c r="AH1406" s="5">
        <v>122763</v>
      </c>
      <c r="AI1406" s="5">
        <v>14146761</v>
      </c>
      <c r="AJ1406" s="5">
        <v>8</v>
      </c>
      <c r="AK1406" s="5">
        <v>0</v>
      </c>
      <c r="AL1406" s="5">
        <v>0</v>
      </c>
      <c r="AM1406" s="5">
        <v>0</v>
      </c>
      <c r="AN1406" s="9" cm="1">
        <f t="array" ref="AN1406">_xlfn.IFS(AD1406="Unk",0,AD1406="",0,(AD1406-AE1406)=0,1,(AD1406-AE1406)&lt;&gt;0,0)</f>
        <v>0</v>
      </c>
      <c r="AO1406" s="9" cm="1">
        <f t="array" ref="AO1406">_xlfn.IFS(AD1406="Unk",1,AD1406="",1,AD1406&lt;&gt;"",0)</f>
        <v>0</v>
      </c>
      <c r="AP1406" s="5">
        <v>6552.37</v>
      </c>
      <c r="AQ1406" s="5">
        <v>4734.7700000000004</v>
      </c>
      <c r="AR1406" s="5">
        <v>0.28000000000000003</v>
      </c>
      <c r="AS1406" s="5">
        <v>3600.6</v>
      </c>
      <c r="AT1406" s="5">
        <v>111340</v>
      </c>
      <c r="AU1406" s="5">
        <v>15417289</v>
      </c>
      <c r="AV1406" s="5">
        <v>10</v>
      </c>
      <c r="AW1406" s="5">
        <v>0</v>
      </c>
      <c r="AX1406" s="5">
        <v>0</v>
      </c>
      <c r="AY1406" s="5">
        <v>0</v>
      </c>
      <c r="AZ1406" s="9" cm="1">
        <f t="array" ref="AZ1406">_xlfn.IFS(AP1406="Unk",0,AP1406="",0,(AP1406-AQ1406)=0,1,(AP1406-AQ1406)&lt;&gt;0,0)</f>
        <v>0</v>
      </c>
      <c r="BA1406" s="9" cm="1">
        <f t="array" ref="BA1406">_xlfn.IFS(AP1406="Unk",1,AP1406="",1,AP1406&lt;&gt;"",0)</f>
        <v>0</v>
      </c>
    </row>
    <row r="1407" spans="1:53" x14ac:dyDescent="0.2">
      <c r="A1407">
        <v>3</v>
      </c>
      <c r="B1407" t="s">
        <v>6</v>
      </c>
      <c r="C1407">
        <v>5</v>
      </c>
      <c r="D1407">
        <v>25</v>
      </c>
      <c r="E1407">
        <v>8</v>
      </c>
      <c r="F1407" s="5">
        <v>3857.48</v>
      </c>
      <c r="G1407" s="5">
        <v>3857.48</v>
      </c>
      <c r="H1407" s="5">
        <v>0</v>
      </c>
      <c r="I1407" s="5">
        <v>60.71</v>
      </c>
      <c r="J1407" s="5">
        <v>3285</v>
      </c>
      <c r="K1407" s="5">
        <v>286046</v>
      </c>
      <c r="L1407" s="5">
        <v>7</v>
      </c>
      <c r="M1407" s="5">
        <v>0</v>
      </c>
      <c r="N1407" s="5">
        <v>0</v>
      </c>
      <c r="O1407" s="5">
        <v>0</v>
      </c>
      <c r="P1407" s="9" cm="1">
        <f t="array" ref="P1407">_xlfn.IFS(F1407="Unk",0,F1407="",0,(F1407-G1407)=0,1,(F1407-G1407)&lt;&gt;0,0)</f>
        <v>1</v>
      </c>
      <c r="Q1407" s="9" cm="1">
        <f t="array" ref="Q1407">_xlfn.IFS(F1407="Unk",1,F1407="",1,F1407&lt;&gt;"",0)</f>
        <v>0</v>
      </c>
      <c r="R1407" s="5">
        <v>4636.54</v>
      </c>
      <c r="S1407" s="5">
        <v>4085.1</v>
      </c>
      <c r="T1407" s="5">
        <v>0.12</v>
      </c>
      <c r="U1407" s="5">
        <v>3606.65</v>
      </c>
      <c r="V1407" s="5">
        <v>85407</v>
      </c>
      <c r="W1407" s="5">
        <v>10188464</v>
      </c>
      <c r="X1407" s="5">
        <v>9</v>
      </c>
      <c r="Y1407" s="5">
        <v>0</v>
      </c>
      <c r="Z1407" s="5">
        <v>0</v>
      </c>
      <c r="AA1407" s="5">
        <v>0</v>
      </c>
      <c r="AB1407" s="9" cm="1">
        <f t="array" ref="AB1407">_xlfn.IFS(R1407="Unk",0,R1407="",0,(R1407-S1407)=0,1,(R1407-S1407)&lt;&gt;0,0)</f>
        <v>0</v>
      </c>
      <c r="AC1407" s="9" cm="1">
        <f t="array" ref="AC1407">_xlfn.IFS(R1407="Unk",1,R1407="",1,R1407&lt;&gt;"",0)</f>
        <v>0</v>
      </c>
      <c r="AD1407" s="5">
        <v>5206.37</v>
      </c>
      <c r="AE1407" s="5">
        <v>4396.5200000000004</v>
      </c>
      <c r="AF1407" s="5">
        <v>0.16</v>
      </c>
      <c r="AG1407" s="5">
        <v>3601.52</v>
      </c>
      <c r="AH1407" s="5">
        <v>84365</v>
      </c>
      <c r="AI1407" s="5">
        <v>14452951</v>
      </c>
      <c r="AJ1407" s="5">
        <v>10</v>
      </c>
      <c r="AK1407" s="5">
        <v>0</v>
      </c>
      <c r="AL1407" s="5">
        <v>0</v>
      </c>
      <c r="AM1407" s="5">
        <v>0</v>
      </c>
      <c r="AN1407" s="9" cm="1">
        <f t="array" ref="AN1407">_xlfn.IFS(AD1407="Unk",0,AD1407="",0,(AD1407-AE1407)=0,1,(AD1407-AE1407)&lt;&gt;0,0)</f>
        <v>0</v>
      </c>
      <c r="AO1407" s="9" cm="1">
        <f t="array" ref="AO1407">_xlfn.IFS(AD1407="Unk",1,AD1407="",1,AD1407&lt;&gt;"",0)</f>
        <v>0</v>
      </c>
      <c r="AP1407" s="5">
        <v>6369.45</v>
      </c>
      <c r="AQ1407" s="5">
        <v>4613.84</v>
      </c>
      <c r="AR1407" s="5">
        <v>0.28000000000000003</v>
      </c>
      <c r="AS1407" s="5">
        <v>3600.92</v>
      </c>
      <c r="AT1407" s="5">
        <v>77495</v>
      </c>
      <c r="AU1407" s="5">
        <v>14403253</v>
      </c>
      <c r="AV1407" s="5">
        <v>10</v>
      </c>
      <c r="AW1407" s="5">
        <v>0</v>
      </c>
      <c r="AX1407" s="5">
        <v>0</v>
      </c>
      <c r="AY1407" s="5">
        <v>0</v>
      </c>
      <c r="AZ1407" s="9" cm="1">
        <f t="array" ref="AZ1407">_xlfn.IFS(AP1407="Unk",0,AP1407="",0,(AP1407-AQ1407)=0,1,(AP1407-AQ1407)&lt;&gt;0,0)</f>
        <v>0</v>
      </c>
      <c r="BA1407" s="9" cm="1">
        <f t="array" ref="BA1407">_xlfn.IFS(AP1407="Unk",1,AP1407="",1,AP1407&lt;&gt;"",0)</f>
        <v>0</v>
      </c>
    </row>
    <row r="1408" spans="1:53" x14ac:dyDescent="0.2">
      <c r="A1408">
        <v>3</v>
      </c>
      <c r="B1408" t="s">
        <v>6</v>
      </c>
      <c r="C1408">
        <v>5</v>
      </c>
      <c r="D1408">
        <v>30</v>
      </c>
      <c r="E1408">
        <v>8</v>
      </c>
      <c r="F1408" s="5">
        <v>3664.12</v>
      </c>
      <c r="G1408" s="5">
        <v>3400.08</v>
      </c>
      <c r="H1408" s="5">
        <v>7.0000000000000007E-2</v>
      </c>
      <c r="I1408" s="5">
        <v>3600.02</v>
      </c>
      <c r="J1408" s="5">
        <v>35397</v>
      </c>
      <c r="K1408" s="5">
        <v>5305493</v>
      </c>
      <c r="L1408" s="5">
        <v>10</v>
      </c>
      <c r="M1408" s="5">
        <v>0</v>
      </c>
      <c r="N1408" s="5">
        <v>0</v>
      </c>
      <c r="O1408" s="5">
        <v>0</v>
      </c>
      <c r="P1408" s="9" cm="1">
        <f t="array" ref="P1408">_xlfn.IFS(F1408="Unk",0,F1408="",0,(F1408-G1408)=0,1,(F1408-G1408)&lt;&gt;0,0)</f>
        <v>0</v>
      </c>
      <c r="Q1408" s="9" cm="1">
        <f t="array" ref="Q1408">_xlfn.IFS(F1408="Unk",1,F1408="",1,F1408&lt;&gt;"",0)</f>
        <v>0</v>
      </c>
      <c r="R1408" s="5">
        <v>5063.33</v>
      </c>
      <c r="S1408" s="5">
        <v>3320.82</v>
      </c>
      <c r="T1408" s="5">
        <v>0.34</v>
      </c>
      <c r="U1408" s="5">
        <v>3600.58</v>
      </c>
      <c r="V1408" s="5">
        <v>46674</v>
      </c>
      <c r="W1408" s="5">
        <v>5346729</v>
      </c>
      <c r="X1408" s="5">
        <v>8</v>
      </c>
      <c r="Y1408" s="5">
        <v>0</v>
      </c>
      <c r="Z1408" s="5">
        <v>0</v>
      </c>
      <c r="AA1408" s="5">
        <v>0</v>
      </c>
      <c r="AB1408" s="9" cm="1">
        <f t="array" ref="AB1408">_xlfn.IFS(R1408="Unk",0,R1408="",0,(R1408-S1408)=0,1,(R1408-S1408)&lt;&gt;0,0)</f>
        <v>0</v>
      </c>
      <c r="AC1408" s="9" cm="1">
        <f t="array" ref="AC1408">_xlfn.IFS(R1408="Unk",1,R1408="",1,R1408&lt;&gt;"",0)</f>
        <v>0</v>
      </c>
      <c r="AD1408" s="5">
        <v>5642.94</v>
      </c>
      <c r="AE1408" s="5">
        <v>3388.4</v>
      </c>
      <c r="AF1408" s="5">
        <v>0.4</v>
      </c>
      <c r="AG1408" s="5">
        <v>3601.14</v>
      </c>
      <c r="AH1408" s="5">
        <v>59162</v>
      </c>
      <c r="AI1408" s="5">
        <v>10136208</v>
      </c>
      <c r="AJ1408" s="5">
        <v>9</v>
      </c>
      <c r="AK1408" s="5">
        <v>0</v>
      </c>
      <c r="AL1408" s="5">
        <v>0</v>
      </c>
      <c r="AM1408" s="5">
        <v>0</v>
      </c>
      <c r="AN1408" s="9" cm="1">
        <f t="array" ref="AN1408">_xlfn.IFS(AD1408="Unk",0,AD1408="",0,(AD1408-AE1408)=0,1,(AD1408-AE1408)&lt;&gt;0,0)</f>
        <v>0</v>
      </c>
      <c r="AO1408" s="9" cm="1">
        <f t="array" ref="AO1408">_xlfn.IFS(AD1408="Unk",1,AD1408="",1,AD1408&lt;&gt;"",0)</f>
        <v>0</v>
      </c>
      <c r="AP1408" s="5" t="s">
        <v>25</v>
      </c>
      <c r="AQ1408" s="5">
        <v>3384.65</v>
      </c>
      <c r="AR1408" s="5" t="s">
        <v>25</v>
      </c>
      <c r="AS1408" s="5">
        <v>3603.79</v>
      </c>
      <c r="AT1408" s="5">
        <v>64391</v>
      </c>
      <c r="AU1408" s="5">
        <v>11964097</v>
      </c>
      <c r="AV1408" s="5">
        <v>0</v>
      </c>
      <c r="AW1408" s="5"/>
      <c r="AX1408" s="5"/>
      <c r="AY1408" s="5"/>
      <c r="AZ1408" s="9" cm="1">
        <f t="array" ref="AZ1408">_xlfn.IFS(AP1408="Unk",0,AP1408="",0,(AP1408-AQ1408)=0,1,(AP1408-AQ1408)&lt;&gt;0,0)</f>
        <v>0</v>
      </c>
      <c r="BA1408" s="9" cm="1">
        <f t="array" ref="BA1408">_xlfn.IFS(AP1408="Unk",1,AP1408="",1,AP1408&lt;&gt;"",0)</f>
        <v>1</v>
      </c>
    </row>
    <row r="1409" spans="1:53" x14ac:dyDescent="0.2">
      <c r="A1409">
        <v>3</v>
      </c>
      <c r="B1409" t="s">
        <v>6</v>
      </c>
      <c r="C1409">
        <v>5</v>
      </c>
      <c r="D1409">
        <v>35</v>
      </c>
      <c r="E1409">
        <v>8</v>
      </c>
      <c r="F1409" s="5">
        <v>3885.57</v>
      </c>
      <c r="G1409" s="5">
        <v>3884.49</v>
      </c>
      <c r="H1409" s="5">
        <v>0</v>
      </c>
      <c r="I1409" s="5">
        <v>3600.03</v>
      </c>
      <c r="J1409" s="5">
        <v>58032</v>
      </c>
      <c r="K1409" s="5">
        <v>8215674</v>
      </c>
      <c r="L1409" s="5">
        <v>10</v>
      </c>
      <c r="M1409" s="5">
        <v>0</v>
      </c>
      <c r="N1409" s="5">
        <v>0</v>
      </c>
      <c r="O1409" s="5">
        <v>0</v>
      </c>
      <c r="P1409" s="9" cm="1">
        <f t="array" ref="P1409">_xlfn.IFS(F1409="Unk",0,F1409="",0,(F1409-G1409)=0,1,(F1409-G1409)&lt;&gt;0,0)</f>
        <v>0</v>
      </c>
      <c r="Q1409" s="9" cm="1">
        <f t="array" ref="Q1409">_xlfn.IFS(F1409="Unk",1,F1409="",1,F1409&lt;&gt;"",0)</f>
        <v>0</v>
      </c>
      <c r="R1409" s="5">
        <v>4957.32</v>
      </c>
      <c r="S1409" s="5">
        <v>3845.01</v>
      </c>
      <c r="T1409" s="5">
        <v>0.22</v>
      </c>
      <c r="U1409" s="5">
        <v>3600.45</v>
      </c>
      <c r="V1409" s="5">
        <v>34494</v>
      </c>
      <c r="W1409" s="5">
        <v>3966559</v>
      </c>
      <c r="X1409" s="5">
        <v>10</v>
      </c>
      <c r="Y1409" s="5">
        <v>0</v>
      </c>
      <c r="Z1409" s="5">
        <v>0</v>
      </c>
      <c r="AA1409" s="5">
        <v>0</v>
      </c>
      <c r="AB1409" s="9" cm="1">
        <f t="array" ref="AB1409">_xlfn.IFS(R1409="Unk",0,R1409="",0,(R1409-S1409)=0,1,(R1409-S1409)&lt;&gt;0,0)</f>
        <v>0</v>
      </c>
      <c r="AC1409" s="9" cm="1">
        <f t="array" ref="AC1409">_xlfn.IFS(R1409="Unk",1,R1409="",1,R1409&lt;&gt;"",0)</f>
        <v>0</v>
      </c>
      <c r="AD1409" s="5" t="s">
        <v>25</v>
      </c>
      <c r="AE1409" s="5">
        <v>4038.84</v>
      </c>
      <c r="AF1409" s="5" t="s">
        <v>25</v>
      </c>
      <c r="AG1409" s="5">
        <v>3600.14</v>
      </c>
      <c r="AH1409" s="5">
        <v>78684</v>
      </c>
      <c r="AI1409" s="5">
        <v>9690584</v>
      </c>
      <c r="AJ1409" s="5">
        <v>0</v>
      </c>
      <c r="AK1409" s="5"/>
      <c r="AL1409" s="5"/>
      <c r="AM1409" s="5"/>
      <c r="AN1409" s="9" cm="1">
        <f t="array" ref="AN1409">_xlfn.IFS(AD1409="Unk",0,AD1409="",0,(AD1409-AE1409)=0,1,(AD1409-AE1409)&lt;&gt;0,0)</f>
        <v>0</v>
      </c>
      <c r="AO1409" s="9" cm="1">
        <f t="array" ref="AO1409">_xlfn.IFS(AD1409="Unk",1,AD1409="",1,AD1409&lt;&gt;"",0)</f>
        <v>1</v>
      </c>
      <c r="AP1409" s="5">
        <v>6200.99</v>
      </c>
      <c r="AQ1409" s="5">
        <v>4231.82</v>
      </c>
      <c r="AR1409" s="5">
        <v>0.32</v>
      </c>
      <c r="AS1409" s="5">
        <v>3603.49</v>
      </c>
      <c r="AT1409" s="5">
        <v>45338</v>
      </c>
      <c r="AU1409" s="5">
        <v>6723864</v>
      </c>
      <c r="AV1409" s="5">
        <v>2</v>
      </c>
      <c r="AW1409" s="5">
        <v>0</v>
      </c>
      <c r="AX1409" s="5">
        <v>0</v>
      </c>
      <c r="AY1409" s="5">
        <v>0</v>
      </c>
      <c r="AZ1409" s="9" cm="1">
        <f t="array" ref="AZ1409">_xlfn.IFS(AP1409="Unk",0,AP1409="",0,(AP1409-AQ1409)=0,1,(AP1409-AQ1409)&lt;&gt;0,0)</f>
        <v>0</v>
      </c>
      <c r="BA1409" s="9" cm="1">
        <f t="array" ref="BA1409">_xlfn.IFS(AP1409="Unk",1,AP1409="",1,AP1409&lt;&gt;"",0)</f>
        <v>0</v>
      </c>
    </row>
    <row r="1410" spans="1:53" x14ac:dyDescent="0.2">
      <c r="A1410">
        <v>3</v>
      </c>
      <c r="B1410" t="s">
        <v>6</v>
      </c>
      <c r="C1410">
        <v>5</v>
      </c>
      <c r="D1410">
        <v>40</v>
      </c>
      <c r="E1410">
        <v>8</v>
      </c>
      <c r="F1410" s="5">
        <v>4408.57</v>
      </c>
      <c r="G1410" s="5">
        <v>4036.93</v>
      </c>
      <c r="H1410" s="5">
        <v>0.08</v>
      </c>
      <c r="I1410" s="5">
        <v>3600.17</v>
      </c>
      <c r="J1410" s="5">
        <v>26935</v>
      </c>
      <c r="K1410" s="5">
        <v>3118211</v>
      </c>
      <c r="L1410" s="5">
        <v>10</v>
      </c>
      <c r="M1410" s="5">
        <v>0</v>
      </c>
      <c r="N1410" s="5">
        <v>0</v>
      </c>
      <c r="O1410" s="5">
        <v>0</v>
      </c>
      <c r="P1410" s="9" cm="1">
        <f t="array" ref="P1410">_xlfn.IFS(F1410="Unk",0,F1410="",0,(F1410-G1410)=0,1,(F1410-G1410)&lt;&gt;0,0)</f>
        <v>0</v>
      </c>
      <c r="Q1410" s="9" cm="1">
        <f t="array" ref="Q1410">_xlfn.IFS(F1410="Unk",1,F1410="",1,F1410&lt;&gt;"",0)</f>
        <v>0</v>
      </c>
      <c r="R1410" s="5" t="s">
        <v>25</v>
      </c>
      <c r="S1410" s="5">
        <v>4041.07</v>
      </c>
      <c r="T1410" s="5" t="s">
        <v>25</v>
      </c>
      <c r="U1410" s="5">
        <v>3614.01</v>
      </c>
      <c r="V1410" s="5">
        <v>34885</v>
      </c>
      <c r="W1410" s="5">
        <v>4606564</v>
      </c>
      <c r="X1410" s="5">
        <v>0</v>
      </c>
      <c r="Y1410" s="5"/>
      <c r="Z1410" s="5"/>
      <c r="AA1410" s="5"/>
      <c r="AB1410" s="9" cm="1">
        <f t="array" ref="AB1410">_xlfn.IFS(R1410="Unk",0,R1410="",0,(R1410-S1410)=0,1,(R1410-S1410)&lt;&gt;0,0)</f>
        <v>0</v>
      </c>
      <c r="AC1410" s="9" cm="1">
        <f t="array" ref="AC1410">_xlfn.IFS(R1410="Unk",1,R1410="",1,R1410&lt;&gt;"",0)</f>
        <v>1</v>
      </c>
      <c r="AD1410" s="5" t="s">
        <v>25</v>
      </c>
      <c r="AE1410" s="5">
        <v>4171.75</v>
      </c>
      <c r="AF1410" s="5" t="s">
        <v>25</v>
      </c>
      <c r="AG1410" s="5">
        <v>3600.59</v>
      </c>
      <c r="AH1410" s="5">
        <v>37860</v>
      </c>
      <c r="AI1410" s="5">
        <v>6693817</v>
      </c>
      <c r="AJ1410" s="5">
        <v>0</v>
      </c>
      <c r="AK1410" s="5"/>
      <c r="AL1410" s="5"/>
      <c r="AM1410" s="5"/>
      <c r="AN1410" s="9" cm="1">
        <f t="array" ref="AN1410">_xlfn.IFS(AD1410="Unk",0,AD1410="",0,(AD1410-AE1410)=0,1,(AD1410-AE1410)&lt;&gt;0,0)</f>
        <v>0</v>
      </c>
      <c r="AO1410" s="9" cm="1">
        <f t="array" ref="AO1410">_xlfn.IFS(AD1410="Unk",1,AD1410="",1,AD1410&lt;&gt;"",0)</f>
        <v>1</v>
      </c>
      <c r="AP1410" s="5">
        <v>7540.48</v>
      </c>
      <c r="AQ1410" s="5">
        <v>4356.6000000000004</v>
      </c>
      <c r="AR1410" s="5">
        <v>0.42</v>
      </c>
      <c r="AS1410" s="5">
        <v>3600.65</v>
      </c>
      <c r="AT1410" s="5">
        <v>28386</v>
      </c>
      <c r="AU1410" s="5">
        <v>5991355</v>
      </c>
      <c r="AV1410" s="5">
        <v>6</v>
      </c>
      <c r="AW1410" s="5">
        <v>0</v>
      </c>
      <c r="AX1410" s="5">
        <v>0</v>
      </c>
      <c r="AY1410" s="5">
        <v>0</v>
      </c>
      <c r="AZ1410" s="9" cm="1">
        <f t="array" ref="AZ1410">_xlfn.IFS(AP1410="Unk",0,AP1410="",0,(AP1410-AQ1410)=0,1,(AP1410-AQ1410)&lt;&gt;0,0)</f>
        <v>0</v>
      </c>
      <c r="BA1410" s="9" cm="1">
        <f t="array" ref="BA1410">_xlfn.IFS(AP1410="Unk",1,AP1410="",1,AP1410&lt;&gt;"",0)</f>
        <v>0</v>
      </c>
    </row>
    <row r="1411" spans="1:53" x14ac:dyDescent="0.2">
      <c r="A1411">
        <v>3</v>
      </c>
      <c r="B1411" t="s">
        <v>6</v>
      </c>
      <c r="C1411">
        <v>5</v>
      </c>
      <c r="D1411">
        <v>45</v>
      </c>
      <c r="E1411">
        <v>8</v>
      </c>
      <c r="F1411" s="5">
        <v>4121.3999999999996</v>
      </c>
      <c r="G1411" s="5">
        <v>4121.3999999999996</v>
      </c>
      <c r="H1411" s="5">
        <v>0</v>
      </c>
      <c r="I1411" s="5">
        <v>3361.06</v>
      </c>
      <c r="J1411" s="5">
        <v>59496</v>
      </c>
      <c r="K1411" s="5">
        <v>7243877</v>
      </c>
      <c r="L1411" s="5">
        <v>10</v>
      </c>
      <c r="M1411" s="5">
        <v>0</v>
      </c>
      <c r="N1411" s="5">
        <v>0</v>
      </c>
      <c r="O1411" s="5">
        <v>0</v>
      </c>
      <c r="P1411" s="9" cm="1">
        <f t="array" ref="P1411">_xlfn.IFS(F1411="Unk",0,F1411="",0,(F1411-G1411)=0,1,(F1411-G1411)&lt;&gt;0,0)</f>
        <v>1</v>
      </c>
      <c r="Q1411" s="9" cm="1">
        <f t="array" ref="Q1411">_xlfn.IFS(F1411="Unk",1,F1411="",1,F1411&lt;&gt;"",0)</f>
        <v>0</v>
      </c>
      <c r="R1411" s="5">
        <v>4791.99</v>
      </c>
      <c r="S1411" s="5">
        <v>3900.03</v>
      </c>
      <c r="T1411" s="5">
        <v>0.19</v>
      </c>
      <c r="U1411" s="5">
        <v>3609.01</v>
      </c>
      <c r="V1411" s="5">
        <v>37314</v>
      </c>
      <c r="W1411" s="5">
        <v>4359135</v>
      </c>
      <c r="X1411" s="5">
        <v>5</v>
      </c>
      <c r="Y1411" s="5">
        <v>0</v>
      </c>
      <c r="Z1411" s="5">
        <v>0</v>
      </c>
      <c r="AA1411" s="5">
        <v>0</v>
      </c>
      <c r="AB1411" s="9" cm="1">
        <f t="array" ref="AB1411">_xlfn.IFS(R1411="Unk",0,R1411="",0,(R1411-S1411)=0,1,(R1411-S1411)&lt;&gt;0,0)</f>
        <v>0</v>
      </c>
      <c r="AC1411" s="9" cm="1">
        <f t="array" ref="AC1411">_xlfn.IFS(R1411="Unk",1,R1411="",1,R1411&lt;&gt;"",0)</f>
        <v>0</v>
      </c>
      <c r="AD1411" s="5">
        <v>7216.99</v>
      </c>
      <c r="AE1411" s="5">
        <v>3965.39</v>
      </c>
      <c r="AF1411" s="5">
        <v>0.45</v>
      </c>
      <c r="AG1411" s="5">
        <v>3600.22</v>
      </c>
      <c r="AH1411" s="5">
        <v>42391</v>
      </c>
      <c r="AI1411" s="5">
        <v>4931965</v>
      </c>
      <c r="AJ1411" s="5">
        <v>3</v>
      </c>
      <c r="AK1411" s="5">
        <v>0</v>
      </c>
      <c r="AL1411" s="5">
        <v>0</v>
      </c>
      <c r="AM1411" s="5">
        <v>0</v>
      </c>
      <c r="AN1411" s="9" cm="1">
        <f t="array" ref="AN1411">_xlfn.IFS(AD1411="Unk",0,AD1411="",0,(AD1411-AE1411)=0,1,(AD1411-AE1411)&lt;&gt;0,0)</f>
        <v>0</v>
      </c>
      <c r="AO1411" s="9" cm="1">
        <f t="array" ref="AO1411">_xlfn.IFS(AD1411="Unk",1,AD1411="",1,AD1411&lt;&gt;"",0)</f>
        <v>0</v>
      </c>
      <c r="AP1411" s="5">
        <v>7081.93</v>
      </c>
      <c r="AQ1411" s="5">
        <v>4094.06</v>
      </c>
      <c r="AR1411" s="5">
        <v>0.42</v>
      </c>
      <c r="AS1411" s="5">
        <v>3600.31</v>
      </c>
      <c r="AT1411" s="5">
        <v>22855</v>
      </c>
      <c r="AU1411" s="5">
        <v>5948980</v>
      </c>
      <c r="AV1411" s="5">
        <v>10</v>
      </c>
      <c r="AW1411" s="5">
        <v>0</v>
      </c>
      <c r="AX1411" s="5">
        <v>0</v>
      </c>
      <c r="AY1411" s="5">
        <v>0</v>
      </c>
      <c r="AZ1411" s="9" cm="1">
        <f t="array" ref="AZ1411">_xlfn.IFS(AP1411="Unk",0,AP1411="",0,(AP1411-AQ1411)=0,1,(AP1411-AQ1411)&lt;&gt;0,0)</f>
        <v>0</v>
      </c>
      <c r="BA1411" s="9" cm="1">
        <f t="array" ref="BA1411">_xlfn.IFS(AP1411="Unk",1,AP1411="",1,AP1411&lt;&gt;"",0)</f>
        <v>0</v>
      </c>
    </row>
    <row r="1412" spans="1:53" x14ac:dyDescent="0.2">
      <c r="A1412">
        <v>3</v>
      </c>
      <c r="B1412" t="s">
        <v>6</v>
      </c>
      <c r="C1412">
        <v>5</v>
      </c>
      <c r="D1412">
        <v>50</v>
      </c>
      <c r="E1412">
        <v>8</v>
      </c>
      <c r="F1412" s="5">
        <v>7692.85</v>
      </c>
      <c r="G1412" s="5">
        <v>4377.96</v>
      </c>
      <c r="H1412" s="5">
        <v>0.43</v>
      </c>
      <c r="I1412" s="5">
        <v>3600.84</v>
      </c>
      <c r="J1412" s="5">
        <v>21047</v>
      </c>
      <c r="K1412" s="5">
        <v>2036053</v>
      </c>
      <c r="L1412" s="5">
        <v>1</v>
      </c>
      <c r="M1412" s="5">
        <v>0</v>
      </c>
      <c r="N1412" s="5">
        <v>0</v>
      </c>
      <c r="O1412" s="5">
        <v>0</v>
      </c>
      <c r="P1412" s="9" cm="1">
        <f t="array" ref="P1412">_xlfn.IFS(F1412="Unk",0,F1412="",0,(F1412-G1412)=0,1,(F1412-G1412)&lt;&gt;0,0)</f>
        <v>0</v>
      </c>
      <c r="Q1412" s="9" cm="1">
        <f t="array" ref="Q1412">_xlfn.IFS(F1412="Unk",1,F1412="",1,F1412&lt;&gt;"",0)</f>
        <v>0</v>
      </c>
      <c r="R1412" s="5" t="s">
        <v>25</v>
      </c>
      <c r="S1412" s="5">
        <v>4450.71</v>
      </c>
      <c r="T1412" s="5" t="s">
        <v>25</v>
      </c>
      <c r="U1412" s="5">
        <v>3600.37</v>
      </c>
      <c r="V1412" s="5">
        <v>13819</v>
      </c>
      <c r="W1412" s="5">
        <v>2332164</v>
      </c>
      <c r="X1412" s="5">
        <v>0</v>
      </c>
      <c r="Y1412" s="5"/>
      <c r="Z1412" s="5"/>
      <c r="AA1412" s="5"/>
      <c r="AB1412" s="9" cm="1">
        <f t="array" ref="AB1412">_xlfn.IFS(R1412="Unk",0,R1412="",0,(R1412-S1412)=0,1,(R1412-S1412)&lt;&gt;0,0)</f>
        <v>0</v>
      </c>
      <c r="AC1412" s="9" cm="1">
        <f t="array" ref="AC1412">_xlfn.IFS(R1412="Unk",1,R1412="",1,R1412&lt;&gt;"",0)</f>
        <v>1</v>
      </c>
      <c r="AD1412" s="5" t="s">
        <v>25</v>
      </c>
      <c r="AE1412" s="5">
        <v>4615.49</v>
      </c>
      <c r="AF1412" s="5" t="s">
        <v>25</v>
      </c>
      <c r="AG1412" s="5">
        <v>3601.48</v>
      </c>
      <c r="AH1412" s="5">
        <v>26286</v>
      </c>
      <c r="AI1412" s="5">
        <v>5233713</v>
      </c>
      <c r="AJ1412" s="5">
        <v>0</v>
      </c>
      <c r="AK1412" s="5"/>
      <c r="AL1412" s="5"/>
      <c r="AM1412" s="5"/>
      <c r="AN1412" s="9" cm="1">
        <f t="array" ref="AN1412">_xlfn.IFS(AD1412="Unk",0,AD1412="",0,(AD1412-AE1412)=0,1,(AD1412-AE1412)&lt;&gt;0,0)</f>
        <v>0</v>
      </c>
      <c r="AO1412" s="9" cm="1">
        <f t="array" ref="AO1412">_xlfn.IFS(AD1412="Unk",1,AD1412="",1,AD1412&lt;&gt;"",0)</f>
        <v>1</v>
      </c>
      <c r="AP1412" s="5" t="s">
        <v>25</v>
      </c>
      <c r="AQ1412" s="5">
        <v>4817.1499999999996</v>
      </c>
      <c r="AR1412" s="5" t="s">
        <v>25</v>
      </c>
      <c r="AS1412" s="5">
        <v>3607.77</v>
      </c>
      <c r="AT1412" s="5">
        <v>31363</v>
      </c>
      <c r="AU1412" s="5">
        <v>5440204</v>
      </c>
      <c r="AV1412" s="5">
        <v>0</v>
      </c>
      <c r="AW1412" s="5"/>
      <c r="AX1412" s="5"/>
      <c r="AY1412" s="5"/>
      <c r="AZ1412" s="9" cm="1">
        <f t="array" ref="AZ1412">_xlfn.IFS(AP1412="Unk",0,AP1412="",0,(AP1412-AQ1412)=0,1,(AP1412-AQ1412)&lt;&gt;0,0)</f>
        <v>0</v>
      </c>
      <c r="BA1412" s="9" cm="1">
        <f t="array" ref="BA1412">_xlfn.IFS(AP1412="Unk",1,AP1412="",1,AP1412&lt;&gt;"",0)</f>
        <v>1</v>
      </c>
    </row>
    <row r="1413" spans="1:53" x14ac:dyDescent="0.2">
      <c r="A1413">
        <v>6</v>
      </c>
      <c r="B1413" t="s">
        <v>6</v>
      </c>
      <c r="C1413">
        <v>1</v>
      </c>
      <c r="D1413">
        <v>5</v>
      </c>
      <c r="E1413">
        <v>8</v>
      </c>
      <c r="F1413" s="5">
        <v>4286.37</v>
      </c>
      <c r="G1413" s="5">
        <v>4286.37</v>
      </c>
      <c r="H1413" s="5">
        <v>0</v>
      </c>
      <c r="I1413" s="5">
        <v>7.96</v>
      </c>
      <c r="J1413" s="5">
        <v>7564</v>
      </c>
      <c r="K1413" s="5">
        <v>194642</v>
      </c>
      <c r="L1413" s="5">
        <v>10</v>
      </c>
      <c r="M1413" s="5">
        <v>0</v>
      </c>
      <c r="N1413" s="5">
        <v>0</v>
      </c>
      <c r="O1413" s="5">
        <v>0</v>
      </c>
      <c r="P1413" s="9" cm="1">
        <f t="array" ref="P1413">_xlfn.IFS(F1413="Unk",0,F1413="",0,(F1413-G1413)=0,1,(F1413-G1413)&lt;&gt;0,0)</f>
        <v>1</v>
      </c>
      <c r="Q1413" s="9" cm="1">
        <f t="array" ref="Q1413">_xlfn.IFS(F1413="Unk",1,F1413="",1,F1413&lt;&gt;"",0)</f>
        <v>0</v>
      </c>
      <c r="R1413" s="5">
        <v>5258.03</v>
      </c>
      <c r="S1413" s="5">
        <v>5258.03</v>
      </c>
      <c r="T1413" s="5">
        <v>0</v>
      </c>
      <c r="U1413" s="5">
        <v>46.66</v>
      </c>
      <c r="V1413" s="5">
        <v>10036</v>
      </c>
      <c r="W1413" s="5">
        <v>496135</v>
      </c>
      <c r="X1413" s="5">
        <v>6</v>
      </c>
      <c r="Y1413" s="5">
        <v>0</v>
      </c>
      <c r="Z1413" s="5">
        <v>0</v>
      </c>
      <c r="AA1413" s="5">
        <v>0</v>
      </c>
      <c r="AB1413" s="9" cm="1">
        <f t="array" ref="AB1413">_xlfn.IFS(R1413="Unk",0,R1413="",0,(R1413-S1413)=0,1,(R1413-S1413)&lt;&gt;0,0)</f>
        <v>1</v>
      </c>
      <c r="AC1413" s="9" cm="1">
        <f t="array" ref="AC1413">_xlfn.IFS(R1413="Unk",1,R1413="",1,R1413&lt;&gt;"",0)</f>
        <v>0</v>
      </c>
      <c r="AD1413" s="5">
        <v>8140.8</v>
      </c>
      <c r="AE1413" s="5">
        <v>8140.8</v>
      </c>
      <c r="AF1413" s="5">
        <v>0</v>
      </c>
      <c r="AG1413" s="5">
        <v>45.8</v>
      </c>
      <c r="AH1413" s="5">
        <v>15199</v>
      </c>
      <c r="AI1413" s="5">
        <v>414103</v>
      </c>
      <c r="AJ1413" s="5">
        <v>7</v>
      </c>
      <c r="AK1413" s="5">
        <v>0</v>
      </c>
      <c r="AL1413" s="5">
        <v>0</v>
      </c>
      <c r="AM1413" s="5">
        <v>0</v>
      </c>
      <c r="AN1413" s="9" cm="1">
        <f t="array" ref="AN1413">_xlfn.IFS(AD1413="Unk",0,AD1413="",0,(AD1413-AE1413)=0,1,(AD1413-AE1413)&lt;&gt;0,0)</f>
        <v>1</v>
      </c>
      <c r="AO1413" s="9" cm="1">
        <f t="array" ref="AO1413">_xlfn.IFS(AD1413="Unk",1,AD1413="",1,AD1413&lt;&gt;"",0)</f>
        <v>0</v>
      </c>
      <c r="AP1413" s="5">
        <v>7625.66</v>
      </c>
      <c r="AQ1413" s="5">
        <v>7625.66</v>
      </c>
      <c r="AR1413" s="5">
        <v>0</v>
      </c>
      <c r="AS1413" s="5">
        <v>21.85</v>
      </c>
      <c r="AT1413" s="5">
        <v>1813</v>
      </c>
      <c r="AU1413" s="5">
        <v>108225</v>
      </c>
      <c r="AV1413" s="5">
        <v>2</v>
      </c>
      <c r="AW1413" s="5">
        <v>0</v>
      </c>
      <c r="AX1413" s="5">
        <v>0</v>
      </c>
      <c r="AY1413" s="5">
        <v>0</v>
      </c>
      <c r="AZ1413" s="9" cm="1">
        <f t="array" ref="AZ1413">_xlfn.IFS(AP1413="Unk",0,AP1413="",0,(AP1413-AQ1413)=0,1,(AP1413-AQ1413)&lt;&gt;0,0)</f>
        <v>1</v>
      </c>
      <c r="BA1413" s="9" cm="1">
        <f t="array" ref="BA1413">_xlfn.IFS(AP1413="Unk",1,AP1413="",1,AP1413&lt;&gt;"",0)</f>
        <v>0</v>
      </c>
    </row>
    <row r="1414" spans="1:53" x14ac:dyDescent="0.2">
      <c r="A1414">
        <v>6</v>
      </c>
      <c r="B1414" t="s">
        <v>6</v>
      </c>
      <c r="C1414">
        <v>1</v>
      </c>
      <c r="D1414">
        <v>10</v>
      </c>
      <c r="E1414">
        <v>8</v>
      </c>
      <c r="F1414" s="5">
        <v>6035.96</v>
      </c>
      <c r="G1414" s="5">
        <v>5378.01</v>
      </c>
      <c r="H1414" s="5">
        <v>0.11</v>
      </c>
      <c r="I1414" s="5">
        <v>3619.74</v>
      </c>
      <c r="J1414" s="5">
        <v>239330</v>
      </c>
      <c r="K1414" s="5">
        <v>24905660</v>
      </c>
      <c r="L1414" s="5">
        <v>10</v>
      </c>
      <c r="M1414" s="5">
        <v>0</v>
      </c>
      <c r="N1414" s="5">
        <v>0</v>
      </c>
      <c r="O1414" s="5">
        <v>0</v>
      </c>
      <c r="P1414" s="9" cm="1">
        <f t="array" ref="P1414">_xlfn.IFS(F1414="Unk",0,F1414="",0,(F1414-G1414)=0,1,(F1414-G1414)&lt;&gt;0,0)</f>
        <v>0</v>
      </c>
      <c r="Q1414" s="9" cm="1">
        <f t="array" ref="Q1414">_xlfn.IFS(F1414="Unk",1,F1414="",1,F1414&lt;&gt;"",0)</f>
        <v>0</v>
      </c>
      <c r="R1414" s="5">
        <v>7979.22</v>
      </c>
      <c r="S1414" s="5">
        <v>5419.8</v>
      </c>
      <c r="T1414" s="5">
        <v>0.32</v>
      </c>
      <c r="U1414" s="5">
        <v>3600.06</v>
      </c>
      <c r="V1414" s="5">
        <v>100461</v>
      </c>
      <c r="W1414" s="5">
        <v>17749966</v>
      </c>
      <c r="X1414" s="5">
        <v>10</v>
      </c>
      <c r="Y1414" s="5">
        <v>0</v>
      </c>
      <c r="Z1414" s="5">
        <v>0</v>
      </c>
      <c r="AA1414" s="5">
        <v>0</v>
      </c>
      <c r="AB1414" s="9" cm="1">
        <f t="array" ref="AB1414">_xlfn.IFS(R1414="Unk",0,R1414="",0,(R1414-S1414)=0,1,(R1414-S1414)&lt;&gt;0,0)</f>
        <v>0</v>
      </c>
      <c r="AC1414" s="9" cm="1">
        <f t="array" ref="AC1414">_xlfn.IFS(R1414="Unk",1,R1414="",1,R1414&lt;&gt;"",0)</f>
        <v>0</v>
      </c>
      <c r="AD1414" s="5">
        <v>9045.69</v>
      </c>
      <c r="AE1414" s="5">
        <v>6128.23</v>
      </c>
      <c r="AF1414" s="5">
        <v>0.32</v>
      </c>
      <c r="AG1414" s="5">
        <v>3600.02</v>
      </c>
      <c r="AH1414" s="5">
        <v>101707</v>
      </c>
      <c r="AI1414" s="5">
        <v>25541126</v>
      </c>
      <c r="AJ1414" s="5">
        <v>10</v>
      </c>
      <c r="AK1414" s="5">
        <v>0</v>
      </c>
      <c r="AL1414" s="5">
        <v>0</v>
      </c>
      <c r="AM1414" s="5">
        <v>0</v>
      </c>
      <c r="AN1414" s="9" cm="1">
        <f t="array" ref="AN1414">_xlfn.IFS(AD1414="Unk",0,AD1414="",0,(AD1414-AE1414)=0,1,(AD1414-AE1414)&lt;&gt;0,0)</f>
        <v>0</v>
      </c>
      <c r="AO1414" s="9" cm="1">
        <f t="array" ref="AO1414">_xlfn.IFS(AD1414="Unk",1,AD1414="",1,AD1414&lt;&gt;"",0)</f>
        <v>0</v>
      </c>
      <c r="AP1414" s="5">
        <v>10645.82</v>
      </c>
      <c r="AQ1414" s="5">
        <v>7513.89</v>
      </c>
      <c r="AR1414" s="5">
        <v>0.28999999999999998</v>
      </c>
      <c r="AS1414" s="5">
        <v>3600.35</v>
      </c>
      <c r="AT1414" s="5">
        <v>59058</v>
      </c>
      <c r="AU1414" s="5">
        <v>20424225</v>
      </c>
      <c r="AV1414" s="5">
        <v>10</v>
      </c>
      <c r="AW1414" s="5">
        <v>0</v>
      </c>
      <c r="AX1414" s="5">
        <v>0</v>
      </c>
      <c r="AY1414" s="5">
        <v>0</v>
      </c>
      <c r="AZ1414" s="9" cm="1">
        <f t="array" ref="AZ1414">_xlfn.IFS(AP1414="Unk",0,AP1414="",0,(AP1414-AQ1414)=0,1,(AP1414-AQ1414)&lt;&gt;0,0)</f>
        <v>0</v>
      </c>
      <c r="BA1414" s="9" cm="1">
        <f t="array" ref="BA1414">_xlfn.IFS(AP1414="Unk",1,AP1414="",1,AP1414&lt;&gt;"",0)</f>
        <v>0</v>
      </c>
    </row>
    <row r="1415" spans="1:53" x14ac:dyDescent="0.2">
      <c r="A1415">
        <v>6</v>
      </c>
      <c r="B1415" t="s">
        <v>6</v>
      </c>
      <c r="C1415">
        <v>1</v>
      </c>
      <c r="D1415">
        <v>15</v>
      </c>
      <c r="E1415">
        <v>8</v>
      </c>
      <c r="F1415" s="5">
        <v>6143.34</v>
      </c>
      <c r="G1415" s="5">
        <v>6143.34</v>
      </c>
      <c r="H1415" s="5">
        <v>0</v>
      </c>
      <c r="I1415" s="5">
        <v>510.98</v>
      </c>
      <c r="J1415" s="5">
        <v>29556</v>
      </c>
      <c r="K1415" s="5">
        <v>4405058</v>
      </c>
      <c r="L1415" s="5">
        <v>10</v>
      </c>
      <c r="M1415" s="5">
        <v>0</v>
      </c>
      <c r="N1415" s="5">
        <v>0</v>
      </c>
      <c r="O1415" s="5">
        <v>0</v>
      </c>
      <c r="P1415" s="9" cm="1">
        <f t="array" ref="P1415">_xlfn.IFS(F1415="Unk",0,F1415="",0,(F1415-G1415)=0,1,(F1415-G1415)&lt;&gt;0,0)</f>
        <v>1</v>
      </c>
      <c r="Q1415" s="9" cm="1">
        <f t="array" ref="Q1415">_xlfn.IFS(F1415="Unk",1,F1415="",1,F1415&lt;&gt;"",0)</f>
        <v>0</v>
      </c>
      <c r="R1415" s="5">
        <v>7615.52</v>
      </c>
      <c r="S1415" s="5">
        <v>5754.48</v>
      </c>
      <c r="T1415" s="5">
        <v>0.24</v>
      </c>
      <c r="U1415" s="5">
        <v>3623.47</v>
      </c>
      <c r="V1415" s="5">
        <v>59870</v>
      </c>
      <c r="W1415" s="5">
        <v>14568248</v>
      </c>
      <c r="X1415" s="5">
        <v>10</v>
      </c>
      <c r="Y1415" s="5">
        <v>0</v>
      </c>
      <c r="Z1415" s="5">
        <v>0</v>
      </c>
      <c r="AA1415" s="5">
        <v>0</v>
      </c>
      <c r="AB1415" s="9" cm="1">
        <f t="array" ref="AB1415">_xlfn.IFS(R1415="Unk",0,R1415="",0,(R1415-S1415)=0,1,(R1415-S1415)&lt;&gt;0,0)</f>
        <v>0</v>
      </c>
      <c r="AC1415" s="9" cm="1">
        <f t="array" ref="AC1415">_xlfn.IFS(R1415="Unk",1,R1415="",1,R1415&lt;&gt;"",0)</f>
        <v>0</v>
      </c>
      <c r="AD1415" s="5">
        <v>8970.7999999999993</v>
      </c>
      <c r="AE1415" s="5">
        <v>5963.06</v>
      </c>
      <c r="AF1415" s="5">
        <v>0.34</v>
      </c>
      <c r="AG1415" s="5">
        <v>3600.2</v>
      </c>
      <c r="AH1415" s="5">
        <v>56580</v>
      </c>
      <c r="AI1415" s="5">
        <v>21858280</v>
      </c>
      <c r="AJ1415" s="5">
        <v>10</v>
      </c>
      <c r="AK1415" s="5">
        <v>0</v>
      </c>
      <c r="AL1415" s="5">
        <v>0</v>
      </c>
      <c r="AM1415" s="5">
        <v>0</v>
      </c>
      <c r="AN1415" s="9" cm="1">
        <f t="array" ref="AN1415">_xlfn.IFS(AD1415="Unk",0,AD1415="",0,(AD1415-AE1415)=0,1,(AD1415-AE1415)&lt;&gt;0,0)</f>
        <v>0</v>
      </c>
      <c r="AO1415" s="9" cm="1">
        <f t="array" ref="AO1415">_xlfn.IFS(AD1415="Unk",1,AD1415="",1,AD1415&lt;&gt;"",0)</f>
        <v>0</v>
      </c>
      <c r="AP1415" s="5">
        <v>10046.16</v>
      </c>
      <c r="AQ1415" s="5">
        <v>6312.78</v>
      </c>
      <c r="AR1415" s="5">
        <v>0.37</v>
      </c>
      <c r="AS1415" s="5">
        <v>3600.39</v>
      </c>
      <c r="AT1415" s="5">
        <v>30527</v>
      </c>
      <c r="AU1415" s="5">
        <v>18326312</v>
      </c>
      <c r="AV1415" s="5">
        <v>10</v>
      </c>
      <c r="AW1415" s="5">
        <v>0</v>
      </c>
      <c r="AX1415" s="5">
        <v>0</v>
      </c>
      <c r="AY1415" s="5">
        <v>0</v>
      </c>
      <c r="AZ1415" s="9" cm="1">
        <f t="array" ref="AZ1415">_xlfn.IFS(AP1415="Unk",0,AP1415="",0,(AP1415-AQ1415)=0,1,(AP1415-AQ1415)&lt;&gt;0,0)</f>
        <v>0</v>
      </c>
      <c r="BA1415" s="9" cm="1">
        <f t="array" ref="BA1415">_xlfn.IFS(AP1415="Unk",1,AP1415="",1,AP1415&lt;&gt;"",0)</f>
        <v>0</v>
      </c>
    </row>
    <row r="1416" spans="1:53" x14ac:dyDescent="0.2">
      <c r="A1416">
        <v>6</v>
      </c>
      <c r="B1416" t="s">
        <v>6</v>
      </c>
      <c r="C1416">
        <v>1</v>
      </c>
      <c r="D1416">
        <v>20</v>
      </c>
      <c r="E1416">
        <v>8</v>
      </c>
      <c r="F1416" s="5">
        <v>8323.89</v>
      </c>
      <c r="G1416" s="5">
        <v>6222.6</v>
      </c>
      <c r="H1416" s="5">
        <v>0.25</v>
      </c>
      <c r="I1416" s="5">
        <v>3600.43</v>
      </c>
      <c r="J1416" s="5">
        <v>57551</v>
      </c>
      <c r="K1416" s="5">
        <v>10978856</v>
      </c>
      <c r="L1416" s="5">
        <v>10</v>
      </c>
      <c r="M1416" s="5">
        <v>0</v>
      </c>
      <c r="N1416" s="5">
        <v>0</v>
      </c>
      <c r="O1416" s="5">
        <v>0</v>
      </c>
      <c r="P1416" s="9" cm="1">
        <f t="array" ref="P1416">_xlfn.IFS(F1416="Unk",0,F1416="",0,(F1416-G1416)=0,1,(F1416-G1416)&lt;&gt;0,0)</f>
        <v>0</v>
      </c>
      <c r="Q1416" s="9" cm="1">
        <f t="array" ref="Q1416">_xlfn.IFS(F1416="Unk",1,F1416="",1,F1416&lt;&gt;"",0)</f>
        <v>0</v>
      </c>
      <c r="R1416" s="5" t="s">
        <v>25</v>
      </c>
      <c r="S1416" s="5">
        <v>6395.47</v>
      </c>
      <c r="T1416" s="5" t="s">
        <v>25</v>
      </c>
      <c r="U1416" s="5">
        <v>3600.59</v>
      </c>
      <c r="V1416" s="5">
        <v>44547</v>
      </c>
      <c r="W1416" s="5">
        <v>9368998</v>
      </c>
      <c r="X1416" s="5">
        <v>0</v>
      </c>
      <c r="Y1416" s="5"/>
      <c r="Z1416" s="5"/>
      <c r="AA1416" s="5"/>
      <c r="AB1416" s="9" cm="1">
        <f t="array" ref="AB1416">_xlfn.IFS(R1416="Unk",0,R1416="",0,(R1416-S1416)=0,1,(R1416-S1416)&lt;&gt;0,0)</f>
        <v>0</v>
      </c>
      <c r="AC1416" s="9" cm="1">
        <f t="array" ref="AC1416">_xlfn.IFS(R1416="Unk",1,R1416="",1,R1416&lt;&gt;"",0)</f>
        <v>1</v>
      </c>
      <c r="AD1416" s="5" t="s">
        <v>25</v>
      </c>
      <c r="AE1416" s="5">
        <v>6832.83</v>
      </c>
      <c r="AF1416" s="5" t="s">
        <v>25</v>
      </c>
      <c r="AG1416" s="5">
        <v>3600.48</v>
      </c>
      <c r="AH1416" s="5">
        <v>63200</v>
      </c>
      <c r="AI1416" s="5">
        <v>16610980</v>
      </c>
      <c r="AJ1416" s="5">
        <v>0</v>
      </c>
      <c r="AK1416" s="5"/>
      <c r="AL1416" s="5"/>
      <c r="AM1416" s="5"/>
      <c r="AN1416" s="9" cm="1">
        <f t="array" ref="AN1416">_xlfn.IFS(AD1416="Unk",0,AD1416="",0,(AD1416-AE1416)=0,1,(AD1416-AE1416)&lt;&gt;0,0)</f>
        <v>0</v>
      </c>
      <c r="AO1416" s="9" cm="1">
        <f t="array" ref="AO1416">_xlfn.IFS(AD1416="Unk",1,AD1416="",1,AD1416&lt;&gt;"",0)</f>
        <v>1</v>
      </c>
      <c r="AP1416" s="5" t="s">
        <v>25</v>
      </c>
      <c r="AQ1416" s="5">
        <v>7346.93</v>
      </c>
      <c r="AR1416" s="5" t="s">
        <v>25</v>
      </c>
      <c r="AS1416" s="5">
        <v>3600.73</v>
      </c>
      <c r="AT1416" s="5">
        <v>24789</v>
      </c>
      <c r="AU1416" s="5">
        <v>12633994</v>
      </c>
      <c r="AV1416" s="5">
        <v>0</v>
      </c>
      <c r="AW1416" s="5"/>
      <c r="AX1416" s="5"/>
      <c r="AY1416" s="5"/>
      <c r="AZ1416" s="9" cm="1">
        <f t="array" ref="AZ1416">_xlfn.IFS(AP1416="Unk",0,AP1416="",0,(AP1416-AQ1416)=0,1,(AP1416-AQ1416)&lt;&gt;0,0)</f>
        <v>0</v>
      </c>
      <c r="BA1416" s="9" cm="1">
        <f t="array" ref="BA1416">_xlfn.IFS(AP1416="Unk",1,AP1416="",1,AP1416&lt;&gt;"",0)</f>
        <v>1</v>
      </c>
    </row>
    <row r="1417" spans="1:53" x14ac:dyDescent="0.2">
      <c r="A1417">
        <v>6</v>
      </c>
      <c r="B1417" t="s">
        <v>6</v>
      </c>
      <c r="C1417">
        <v>1</v>
      </c>
      <c r="D1417">
        <v>25</v>
      </c>
      <c r="E1417">
        <v>8</v>
      </c>
      <c r="F1417" s="5">
        <v>7892.3</v>
      </c>
      <c r="G1417" s="5">
        <v>7605.67</v>
      </c>
      <c r="H1417" s="5">
        <v>0.04</v>
      </c>
      <c r="I1417" s="5">
        <v>3600.15</v>
      </c>
      <c r="J1417" s="5">
        <v>56187</v>
      </c>
      <c r="K1417" s="5">
        <v>17209042</v>
      </c>
      <c r="L1417" s="5">
        <v>10</v>
      </c>
      <c r="M1417" s="5">
        <v>0</v>
      </c>
      <c r="N1417" s="5">
        <v>0</v>
      </c>
      <c r="O1417" s="5">
        <v>0</v>
      </c>
      <c r="P1417" s="9" cm="1">
        <f t="array" ref="P1417">_xlfn.IFS(F1417="Unk",0,F1417="",0,(F1417-G1417)=0,1,(F1417-G1417)&lt;&gt;0,0)</f>
        <v>0</v>
      </c>
      <c r="Q1417" s="9" cm="1">
        <f t="array" ref="Q1417">_xlfn.IFS(F1417="Unk",1,F1417="",1,F1417&lt;&gt;"",0)</f>
        <v>0</v>
      </c>
      <c r="R1417" s="5">
        <v>8954.41</v>
      </c>
      <c r="S1417" s="5">
        <v>7998.88</v>
      </c>
      <c r="T1417" s="5">
        <v>0.11</v>
      </c>
      <c r="U1417" s="5">
        <v>3600.53</v>
      </c>
      <c r="V1417" s="5">
        <v>26226</v>
      </c>
      <c r="W1417" s="5">
        <v>7637776</v>
      </c>
      <c r="X1417" s="5">
        <v>10</v>
      </c>
      <c r="Y1417" s="5">
        <v>0</v>
      </c>
      <c r="Z1417" s="5">
        <v>0</v>
      </c>
      <c r="AA1417" s="5">
        <v>0</v>
      </c>
      <c r="AB1417" s="9" cm="1">
        <f t="array" ref="AB1417">_xlfn.IFS(R1417="Unk",0,R1417="",0,(R1417-S1417)=0,1,(R1417-S1417)&lt;&gt;0,0)</f>
        <v>0</v>
      </c>
      <c r="AC1417" s="9" cm="1">
        <f t="array" ref="AC1417">_xlfn.IFS(R1417="Unk",1,R1417="",1,R1417&lt;&gt;"",0)</f>
        <v>0</v>
      </c>
      <c r="AD1417" s="5" t="s">
        <v>25</v>
      </c>
      <c r="AE1417" s="5">
        <v>8481.98</v>
      </c>
      <c r="AF1417" s="5" t="s">
        <v>25</v>
      </c>
      <c r="AG1417" s="5">
        <v>3600.8</v>
      </c>
      <c r="AH1417" s="5">
        <v>36776</v>
      </c>
      <c r="AI1417" s="5">
        <v>9564080</v>
      </c>
      <c r="AJ1417" s="5">
        <v>0</v>
      </c>
      <c r="AK1417" s="5"/>
      <c r="AL1417" s="5"/>
      <c r="AM1417" s="5"/>
      <c r="AN1417" s="9" cm="1">
        <f t="array" ref="AN1417">_xlfn.IFS(AD1417="Unk",0,AD1417="",0,(AD1417-AE1417)=0,1,(AD1417-AE1417)&lt;&gt;0,0)</f>
        <v>0</v>
      </c>
      <c r="AO1417" s="9" cm="1">
        <f t="array" ref="AO1417">_xlfn.IFS(AD1417="Unk",1,AD1417="",1,AD1417&lt;&gt;"",0)</f>
        <v>1</v>
      </c>
      <c r="AP1417" s="5" t="s">
        <v>25</v>
      </c>
      <c r="AQ1417" s="5">
        <v>8992.99</v>
      </c>
      <c r="AR1417" s="5" t="s">
        <v>25</v>
      </c>
      <c r="AS1417" s="5">
        <v>3601</v>
      </c>
      <c r="AT1417" s="5">
        <v>25007</v>
      </c>
      <c r="AU1417" s="5">
        <v>10429866</v>
      </c>
      <c r="AV1417" s="5">
        <v>0</v>
      </c>
      <c r="AW1417" s="5"/>
      <c r="AX1417" s="5"/>
      <c r="AY1417" s="5"/>
      <c r="AZ1417" s="9" cm="1">
        <f t="array" ref="AZ1417">_xlfn.IFS(AP1417="Unk",0,AP1417="",0,(AP1417-AQ1417)=0,1,(AP1417-AQ1417)&lt;&gt;0,0)</f>
        <v>0</v>
      </c>
      <c r="BA1417" s="9" cm="1">
        <f t="array" ref="BA1417">_xlfn.IFS(AP1417="Unk",1,AP1417="",1,AP1417&lt;&gt;"",0)</f>
        <v>1</v>
      </c>
    </row>
    <row r="1418" spans="1:53" x14ac:dyDescent="0.2">
      <c r="A1418">
        <v>6</v>
      </c>
      <c r="B1418" t="s">
        <v>6</v>
      </c>
      <c r="C1418">
        <v>1</v>
      </c>
      <c r="D1418">
        <v>30</v>
      </c>
      <c r="E1418">
        <v>8</v>
      </c>
      <c r="F1418" s="5" t="s">
        <v>25</v>
      </c>
      <c r="G1418" s="5">
        <v>7749.23</v>
      </c>
      <c r="H1418" s="5" t="s">
        <v>25</v>
      </c>
      <c r="I1418" s="5">
        <v>3601.39</v>
      </c>
      <c r="J1418" s="5">
        <v>23396</v>
      </c>
      <c r="K1418" s="5">
        <v>4582129</v>
      </c>
      <c r="L1418" s="5">
        <v>0</v>
      </c>
      <c r="P1418" s="9" cm="1">
        <f t="array" ref="P1418">_xlfn.IFS(F1418="Unk",0,F1418="",0,(F1418-G1418)=0,1,(F1418-G1418)&lt;&gt;0,0)</f>
        <v>0</v>
      </c>
      <c r="Q1418" s="9" cm="1">
        <f t="array" ref="Q1418">_xlfn.IFS(F1418="Unk",1,F1418="",1,F1418&lt;&gt;"",0)</f>
        <v>1</v>
      </c>
      <c r="R1418" s="5" t="s">
        <v>25</v>
      </c>
      <c r="S1418" s="5">
        <v>7933.21</v>
      </c>
      <c r="T1418" s="5" t="s">
        <v>25</v>
      </c>
      <c r="U1418" s="5">
        <v>3601.31</v>
      </c>
      <c r="V1418" s="5">
        <v>22589</v>
      </c>
      <c r="W1418" s="5">
        <v>5776265</v>
      </c>
      <c r="X1418" s="5">
        <v>0</v>
      </c>
      <c r="Y1418" s="5"/>
      <c r="Z1418" s="5"/>
      <c r="AA1418" s="5"/>
      <c r="AB1418" s="9" cm="1">
        <f t="array" ref="AB1418">_xlfn.IFS(R1418="Unk",0,R1418="",0,(R1418-S1418)=0,1,(R1418-S1418)&lt;&gt;0,0)</f>
        <v>0</v>
      </c>
      <c r="AC1418" s="9" cm="1">
        <f t="array" ref="AC1418">_xlfn.IFS(R1418="Unk",1,R1418="",1,R1418&lt;&gt;"",0)</f>
        <v>1</v>
      </c>
      <c r="AD1418" s="5" t="s">
        <v>25</v>
      </c>
      <c r="AE1418" s="5">
        <v>8364.09</v>
      </c>
      <c r="AF1418" s="5" t="s">
        <v>25</v>
      </c>
      <c r="AG1418" s="5">
        <v>3603.9</v>
      </c>
      <c r="AH1418" s="5">
        <v>14041</v>
      </c>
      <c r="AI1418" s="5">
        <v>9586864</v>
      </c>
      <c r="AJ1418" s="5">
        <v>0</v>
      </c>
      <c r="AK1418" s="5"/>
      <c r="AL1418" s="5"/>
      <c r="AM1418" s="5"/>
      <c r="AN1418" s="9" cm="1">
        <f t="array" ref="AN1418">_xlfn.IFS(AD1418="Unk",0,AD1418="",0,(AD1418-AE1418)=0,1,(AD1418-AE1418)&lt;&gt;0,0)</f>
        <v>0</v>
      </c>
      <c r="AO1418" s="9" cm="1">
        <f t="array" ref="AO1418">_xlfn.IFS(AD1418="Unk",1,AD1418="",1,AD1418&lt;&gt;"",0)</f>
        <v>1</v>
      </c>
      <c r="AP1418" s="5" t="s">
        <v>25</v>
      </c>
      <c r="AQ1418" s="5">
        <v>8979.4699999999993</v>
      </c>
      <c r="AR1418" s="5" t="s">
        <v>25</v>
      </c>
      <c r="AS1418" s="5">
        <v>3600.28</v>
      </c>
      <c r="AT1418" s="5">
        <v>8498</v>
      </c>
      <c r="AU1418" s="5">
        <v>9442496</v>
      </c>
      <c r="AV1418" s="5">
        <v>0</v>
      </c>
      <c r="AW1418" s="5"/>
      <c r="AX1418" s="5"/>
      <c r="AY1418" s="5"/>
      <c r="AZ1418" s="9" cm="1">
        <f t="array" ref="AZ1418">_xlfn.IFS(AP1418="Unk",0,AP1418="",0,(AP1418-AQ1418)=0,1,(AP1418-AQ1418)&lt;&gt;0,0)</f>
        <v>0</v>
      </c>
      <c r="BA1418" s="9" cm="1">
        <f t="array" ref="BA1418">_xlfn.IFS(AP1418="Unk",1,AP1418="",1,AP1418&lt;&gt;"",0)</f>
        <v>1</v>
      </c>
    </row>
    <row r="1419" spans="1:53" x14ac:dyDescent="0.2">
      <c r="A1419">
        <v>6</v>
      </c>
      <c r="B1419" t="s">
        <v>6</v>
      </c>
      <c r="C1419">
        <v>2</v>
      </c>
      <c r="D1419">
        <v>5</v>
      </c>
      <c r="E1419">
        <v>8</v>
      </c>
      <c r="F1419" s="5">
        <v>3869.33</v>
      </c>
      <c r="G1419" s="5">
        <v>3869.33</v>
      </c>
      <c r="H1419" s="5">
        <v>0</v>
      </c>
      <c r="I1419" s="5">
        <v>12.81</v>
      </c>
      <c r="J1419" s="5">
        <v>11251</v>
      </c>
      <c r="K1419" s="5">
        <v>286233</v>
      </c>
      <c r="L1419" s="5">
        <v>10</v>
      </c>
      <c r="M1419" s="5">
        <v>0</v>
      </c>
      <c r="N1419" s="5">
        <v>0</v>
      </c>
      <c r="O1419" s="5">
        <v>0</v>
      </c>
      <c r="P1419" s="9" cm="1">
        <f t="array" ref="P1419">_xlfn.IFS(F1419="Unk",0,F1419="",0,(F1419-G1419)=0,1,(F1419-G1419)&lt;&gt;0,0)</f>
        <v>1</v>
      </c>
      <c r="Q1419" s="9" cm="1">
        <f t="array" ref="Q1419">_xlfn.IFS(F1419="Unk",1,F1419="",1,F1419&lt;&gt;"",0)</f>
        <v>0</v>
      </c>
      <c r="R1419" s="5">
        <v>4881.51</v>
      </c>
      <c r="S1419" s="5">
        <v>4881.51</v>
      </c>
      <c r="T1419" s="5">
        <v>0</v>
      </c>
      <c r="U1419" s="5">
        <v>17.64</v>
      </c>
      <c r="V1419" s="5">
        <v>6726</v>
      </c>
      <c r="W1419" s="5">
        <v>171990</v>
      </c>
      <c r="X1419" s="5">
        <v>10</v>
      </c>
      <c r="Y1419" s="5">
        <v>0</v>
      </c>
      <c r="Z1419" s="5">
        <v>0</v>
      </c>
      <c r="AA1419" s="5">
        <v>0</v>
      </c>
      <c r="AB1419" s="9" cm="1">
        <f t="array" ref="AB1419">_xlfn.IFS(R1419="Unk",0,R1419="",0,(R1419-S1419)=0,1,(R1419-S1419)&lt;&gt;0,0)</f>
        <v>1</v>
      </c>
      <c r="AC1419" s="9" cm="1">
        <f t="array" ref="AC1419">_xlfn.IFS(R1419="Unk",1,R1419="",1,R1419&lt;&gt;"",0)</f>
        <v>0</v>
      </c>
      <c r="AD1419" s="5">
        <v>5825.51</v>
      </c>
      <c r="AE1419" s="5">
        <v>5825.51</v>
      </c>
      <c r="AF1419" s="5">
        <v>0</v>
      </c>
      <c r="AG1419" s="5">
        <v>88.33</v>
      </c>
      <c r="AH1419" s="5">
        <v>14964</v>
      </c>
      <c r="AI1419" s="5">
        <v>569640</v>
      </c>
      <c r="AJ1419" s="5">
        <v>4</v>
      </c>
      <c r="AK1419" s="5">
        <v>0</v>
      </c>
      <c r="AL1419" s="5">
        <v>0</v>
      </c>
      <c r="AM1419" s="5">
        <v>0</v>
      </c>
      <c r="AN1419" s="9" cm="1">
        <f t="array" ref="AN1419">_xlfn.IFS(AD1419="Unk",0,AD1419="",0,(AD1419-AE1419)=0,1,(AD1419-AE1419)&lt;&gt;0,0)</f>
        <v>1</v>
      </c>
      <c r="AO1419" s="9" cm="1">
        <f t="array" ref="AO1419">_xlfn.IFS(AD1419="Unk",1,AD1419="",1,AD1419&lt;&gt;"",0)</f>
        <v>0</v>
      </c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9" cm="1">
        <f t="array" ref="AZ1419">_xlfn.IFS(AP1419="Unk",0,AP1419="",0,(AP1419-AQ1419)=0,1,(AP1419-AQ1419)&lt;&gt;0,0)</f>
        <v>0</v>
      </c>
      <c r="BA1419" s="9" cm="1">
        <f t="array" ref="BA1419">_xlfn.IFS(AP1419="Unk",1,AP1419="",1,AP1419&lt;&gt;"",0)</f>
        <v>1</v>
      </c>
    </row>
    <row r="1420" spans="1:53" x14ac:dyDescent="0.2">
      <c r="A1420">
        <v>6</v>
      </c>
      <c r="B1420" t="s">
        <v>6</v>
      </c>
      <c r="C1420">
        <v>2</v>
      </c>
      <c r="D1420">
        <v>10</v>
      </c>
      <c r="E1420">
        <v>8</v>
      </c>
      <c r="F1420" s="5">
        <v>6927.65</v>
      </c>
      <c r="G1420" s="5">
        <v>6735.63</v>
      </c>
      <c r="H1420" s="5">
        <v>0.03</v>
      </c>
      <c r="I1420" s="5">
        <v>3600.03</v>
      </c>
      <c r="J1420" s="5">
        <v>487551</v>
      </c>
      <c r="K1420" s="5">
        <v>38066182</v>
      </c>
      <c r="L1420" s="5">
        <v>10</v>
      </c>
      <c r="M1420" s="5">
        <v>0</v>
      </c>
      <c r="N1420" s="5">
        <v>0</v>
      </c>
      <c r="O1420" s="5">
        <v>0</v>
      </c>
      <c r="P1420" s="9" cm="1">
        <f t="array" ref="P1420">_xlfn.IFS(F1420="Unk",0,F1420="",0,(F1420-G1420)=0,1,(F1420-G1420)&lt;&gt;0,0)</f>
        <v>0</v>
      </c>
      <c r="Q1420" s="9" cm="1">
        <f t="array" ref="Q1420">_xlfn.IFS(F1420="Unk",1,F1420="",1,F1420&lt;&gt;"",0)</f>
        <v>0</v>
      </c>
      <c r="R1420" s="5">
        <v>8674.74</v>
      </c>
      <c r="S1420" s="5">
        <v>7547.77</v>
      </c>
      <c r="T1420" s="5">
        <v>0.13</v>
      </c>
      <c r="U1420" s="5">
        <v>3600.41</v>
      </c>
      <c r="V1420" s="5">
        <v>145915</v>
      </c>
      <c r="W1420" s="5">
        <v>29690364</v>
      </c>
      <c r="X1420" s="5">
        <v>10</v>
      </c>
      <c r="Y1420" s="5">
        <v>0</v>
      </c>
      <c r="Z1420" s="5">
        <v>0</v>
      </c>
      <c r="AA1420" s="5">
        <v>0</v>
      </c>
      <c r="AB1420" s="9" cm="1">
        <f t="array" ref="AB1420">_xlfn.IFS(R1420="Unk",0,R1420="",0,(R1420-S1420)=0,1,(R1420-S1420)&lt;&gt;0,0)</f>
        <v>0</v>
      </c>
      <c r="AC1420" s="9" cm="1">
        <f t="array" ref="AC1420">_xlfn.IFS(R1420="Unk",1,R1420="",1,R1420&lt;&gt;"",0)</f>
        <v>0</v>
      </c>
      <c r="AD1420" s="5">
        <v>10731.19</v>
      </c>
      <c r="AE1420" s="5">
        <v>8503.2000000000007</v>
      </c>
      <c r="AF1420" s="5">
        <v>0.21</v>
      </c>
      <c r="AG1420" s="5">
        <v>3600.53</v>
      </c>
      <c r="AH1420" s="5">
        <v>121905</v>
      </c>
      <c r="AI1420" s="5">
        <v>25533845</v>
      </c>
      <c r="AJ1420" s="5">
        <v>10</v>
      </c>
      <c r="AK1420" s="5">
        <v>0</v>
      </c>
      <c r="AL1420" s="5">
        <v>0</v>
      </c>
      <c r="AM1420" s="5">
        <v>0</v>
      </c>
      <c r="AN1420" s="9" cm="1">
        <f t="array" ref="AN1420">_xlfn.IFS(AD1420="Unk",0,AD1420="",0,(AD1420-AE1420)=0,1,(AD1420-AE1420)&lt;&gt;0,0)</f>
        <v>0</v>
      </c>
      <c r="AO1420" s="9" cm="1">
        <f t="array" ref="AO1420">_xlfn.IFS(AD1420="Unk",1,AD1420="",1,AD1420&lt;&gt;"",0)</f>
        <v>0</v>
      </c>
      <c r="AP1420" s="5">
        <v>13233.43</v>
      </c>
      <c r="AQ1420" s="5">
        <v>10165.76</v>
      </c>
      <c r="AR1420" s="5">
        <v>0.23</v>
      </c>
      <c r="AS1420" s="5">
        <v>3600.19</v>
      </c>
      <c r="AT1420" s="5">
        <v>78037</v>
      </c>
      <c r="AU1420" s="5">
        <v>16066178</v>
      </c>
      <c r="AV1420" s="5">
        <v>10</v>
      </c>
      <c r="AW1420" s="5">
        <v>0</v>
      </c>
      <c r="AX1420" s="5">
        <v>0</v>
      </c>
      <c r="AY1420" s="5">
        <v>0</v>
      </c>
      <c r="AZ1420" s="9" cm="1">
        <f t="array" ref="AZ1420">_xlfn.IFS(AP1420="Unk",0,AP1420="",0,(AP1420-AQ1420)=0,1,(AP1420-AQ1420)&lt;&gt;0,0)</f>
        <v>0</v>
      </c>
      <c r="BA1420" s="9" cm="1">
        <f t="array" ref="BA1420">_xlfn.IFS(AP1420="Unk",1,AP1420="",1,AP1420&lt;&gt;"",0)</f>
        <v>0</v>
      </c>
    </row>
    <row r="1421" spans="1:53" x14ac:dyDescent="0.2">
      <c r="A1421">
        <v>6</v>
      </c>
      <c r="B1421" t="s">
        <v>6</v>
      </c>
      <c r="C1421">
        <v>2</v>
      </c>
      <c r="D1421">
        <v>15</v>
      </c>
      <c r="E1421">
        <v>8</v>
      </c>
      <c r="F1421" s="5">
        <v>6382.11</v>
      </c>
      <c r="G1421" s="5">
        <v>6254.45</v>
      </c>
      <c r="H1421" s="5">
        <v>0.02</v>
      </c>
      <c r="I1421" s="5">
        <v>3600.47</v>
      </c>
      <c r="J1421" s="5">
        <v>136561</v>
      </c>
      <c r="K1421" s="5">
        <v>16548097</v>
      </c>
      <c r="L1421" s="5">
        <v>10</v>
      </c>
      <c r="M1421" s="5">
        <v>0</v>
      </c>
      <c r="N1421" s="5">
        <v>0</v>
      </c>
      <c r="O1421" s="5">
        <v>0</v>
      </c>
      <c r="P1421" s="9" cm="1">
        <f t="array" ref="P1421">_xlfn.IFS(F1421="Unk",0,F1421="",0,(F1421-G1421)=0,1,(F1421-G1421)&lt;&gt;0,0)</f>
        <v>0</v>
      </c>
      <c r="Q1421" s="9" cm="1">
        <f t="array" ref="Q1421">_xlfn.IFS(F1421="Unk",1,F1421="",1,F1421&lt;&gt;"",0)</f>
        <v>0</v>
      </c>
      <c r="R1421" s="5">
        <v>7953.42</v>
      </c>
      <c r="S1421" s="5">
        <v>6242.26</v>
      </c>
      <c r="T1421" s="5">
        <v>0.22</v>
      </c>
      <c r="U1421" s="5">
        <v>3600.48</v>
      </c>
      <c r="V1421" s="5">
        <v>71330</v>
      </c>
      <c r="W1421" s="5">
        <v>15355520</v>
      </c>
      <c r="X1421" s="5">
        <v>10</v>
      </c>
      <c r="Y1421" s="5">
        <v>0</v>
      </c>
      <c r="Z1421" s="5">
        <v>0</v>
      </c>
      <c r="AA1421" s="5">
        <v>0</v>
      </c>
      <c r="AB1421" s="9" cm="1">
        <f t="array" ref="AB1421">_xlfn.IFS(R1421="Unk",0,R1421="",0,(R1421-S1421)=0,1,(R1421-S1421)&lt;&gt;0,0)</f>
        <v>0</v>
      </c>
      <c r="AC1421" s="9" cm="1">
        <f t="array" ref="AC1421">_xlfn.IFS(R1421="Unk",1,R1421="",1,R1421&lt;&gt;"",0)</f>
        <v>0</v>
      </c>
      <c r="AD1421" s="5">
        <v>9627.2199999999993</v>
      </c>
      <c r="AE1421" s="5">
        <v>6725.57</v>
      </c>
      <c r="AF1421" s="5">
        <v>0.3</v>
      </c>
      <c r="AG1421" s="5">
        <v>3600.93</v>
      </c>
      <c r="AH1421" s="5">
        <v>48710</v>
      </c>
      <c r="AI1421" s="5">
        <v>17836321</v>
      </c>
      <c r="AJ1421" s="5">
        <v>10</v>
      </c>
      <c r="AK1421" s="5">
        <v>0</v>
      </c>
      <c r="AL1421" s="5">
        <v>0</v>
      </c>
      <c r="AM1421" s="5">
        <v>0</v>
      </c>
      <c r="AN1421" s="9" cm="1">
        <f t="array" ref="AN1421">_xlfn.IFS(AD1421="Unk",0,AD1421="",0,(AD1421-AE1421)=0,1,(AD1421-AE1421)&lt;&gt;0,0)</f>
        <v>0</v>
      </c>
      <c r="AO1421" s="9" cm="1">
        <f t="array" ref="AO1421">_xlfn.IFS(AD1421="Unk",1,AD1421="",1,AD1421&lt;&gt;"",0)</f>
        <v>0</v>
      </c>
      <c r="AP1421" s="5">
        <v>10257.23</v>
      </c>
      <c r="AQ1421" s="5">
        <v>7147.77</v>
      </c>
      <c r="AR1421" s="5">
        <v>0.3</v>
      </c>
      <c r="AS1421" s="5">
        <v>3600.63</v>
      </c>
      <c r="AT1421" s="5">
        <v>36188</v>
      </c>
      <c r="AU1421" s="5">
        <v>11871508</v>
      </c>
      <c r="AV1421" s="5">
        <v>10</v>
      </c>
      <c r="AW1421" s="5">
        <v>0</v>
      </c>
      <c r="AX1421" s="5">
        <v>0</v>
      </c>
      <c r="AY1421" s="5">
        <v>0</v>
      </c>
      <c r="AZ1421" s="9" cm="1">
        <f t="array" ref="AZ1421">_xlfn.IFS(AP1421="Unk",0,AP1421="",0,(AP1421-AQ1421)=0,1,(AP1421-AQ1421)&lt;&gt;0,0)</f>
        <v>0</v>
      </c>
      <c r="BA1421" s="9" cm="1">
        <f t="array" ref="BA1421">_xlfn.IFS(AP1421="Unk",1,AP1421="",1,AP1421&lt;&gt;"",0)</f>
        <v>0</v>
      </c>
    </row>
    <row r="1422" spans="1:53" x14ac:dyDescent="0.2">
      <c r="A1422">
        <v>6</v>
      </c>
      <c r="B1422" t="s">
        <v>6</v>
      </c>
      <c r="C1422">
        <v>2</v>
      </c>
      <c r="D1422">
        <v>20</v>
      </c>
      <c r="E1422">
        <v>8</v>
      </c>
      <c r="F1422" s="5">
        <v>6612.88</v>
      </c>
      <c r="G1422" s="5">
        <v>6201.12</v>
      </c>
      <c r="H1422" s="5">
        <v>0.06</v>
      </c>
      <c r="I1422" s="5">
        <v>3600.19</v>
      </c>
      <c r="J1422" s="5">
        <v>51193</v>
      </c>
      <c r="K1422" s="5">
        <v>14179776</v>
      </c>
      <c r="L1422" s="5">
        <v>10</v>
      </c>
      <c r="M1422" s="5">
        <v>0</v>
      </c>
      <c r="N1422" s="5">
        <v>0</v>
      </c>
      <c r="O1422" s="5">
        <v>0</v>
      </c>
      <c r="P1422" s="9" cm="1">
        <f t="array" ref="P1422">_xlfn.IFS(F1422="Unk",0,F1422="",0,(F1422-G1422)=0,1,(F1422-G1422)&lt;&gt;0,0)</f>
        <v>0</v>
      </c>
      <c r="Q1422" s="9" cm="1">
        <f t="array" ref="Q1422">_xlfn.IFS(F1422="Unk",1,F1422="",1,F1422&lt;&gt;"",0)</f>
        <v>0</v>
      </c>
      <c r="R1422" s="5">
        <v>7427.33</v>
      </c>
      <c r="S1422" s="5">
        <v>6358.33</v>
      </c>
      <c r="T1422" s="5">
        <v>0.14000000000000001</v>
      </c>
      <c r="U1422" s="5">
        <v>3600.1</v>
      </c>
      <c r="V1422" s="5">
        <v>41842</v>
      </c>
      <c r="W1422" s="5">
        <v>16287406</v>
      </c>
      <c r="X1422" s="5">
        <v>10</v>
      </c>
      <c r="Y1422" s="5">
        <v>0</v>
      </c>
      <c r="Z1422" s="5">
        <v>0</v>
      </c>
      <c r="AA1422" s="5">
        <v>0</v>
      </c>
      <c r="AB1422" s="9" cm="1">
        <f t="array" ref="AB1422">_xlfn.IFS(R1422="Unk",0,R1422="",0,(R1422-S1422)=0,1,(R1422-S1422)&lt;&gt;0,0)</f>
        <v>0</v>
      </c>
      <c r="AC1422" s="9" cm="1">
        <f t="array" ref="AC1422">_xlfn.IFS(R1422="Unk",1,R1422="",1,R1422&lt;&gt;"",0)</f>
        <v>0</v>
      </c>
      <c r="AD1422" s="5">
        <v>8699.35</v>
      </c>
      <c r="AE1422" s="5">
        <v>6428.26</v>
      </c>
      <c r="AF1422" s="5">
        <v>0.26</v>
      </c>
      <c r="AG1422" s="5">
        <v>3600.61</v>
      </c>
      <c r="AH1422" s="5">
        <v>19761</v>
      </c>
      <c r="AI1422" s="5">
        <v>7453513</v>
      </c>
      <c r="AJ1422" s="5">
        <v>10</v>
      </c>
      <c r="AK1422" s="5">
        <v>0</v>
      </c>
      <c r="AL1422" s="5">
        <v>0</v>
      </c>
      <c r="AM1422" s="5">
        <v>0</v>
      </c>
      <c r="AN1422" s="9" cm="1">
        <f t="array" ref="AN1422">_xlfn.IFS(AD1422="Unk",0,AD1422="",0,(AD1422-AE1422)=0,1,(AD1422-AE1422)&lt;&gt;0,0)</f>
        <v>0</v>
      </c>
      <c r="AO1422" s="9" cm="1">
        <f t="array" ref="AO1422">_xlfn.IFS(AD1422="Unk",1,AD1422="",1,AD1422&lt;&gt;"",0)</f>
        <v>0</v>
      </c>
      <c r="AP1422" s="5" t="s">
        <v>25</v>
      </c>
      <c r="AQ1422" s="5">
        <v>6682.42</v>
      </c>
      <c r="AR1422" s="5" t="s">
        <v>25</v>
      </c>
      <c r="AS1422" s="5">
        <v>3601.75</v>
      </c>
      <c r="AT1422" s="5">
        <v>29544</v>
      </c>
      <c r="AU1422" s="5">
        <v>11456800</v>
      </c>
      <c r="AV1422" s="5">
        <v>0</v>
      </c>
      <c r="AW1422" s="5"/>
      <c r="AX1422" s="5"/>
      <c r="AY1422" s="5"/>
      <c r="AZ1422" s="9" cm="1">
        <f t="array" ref="AZ1422">_xlfn.IFS(AP1422="Unk",0,AP1422="",0,(AP1422-AQ1422)=0,1,(AP1422-AQ1422)&lt;&gt;0,0)</f>
        <v>0</v>
      </c>
      <c r="BA1422" s="9" cm="1">
        <f t="array" ref="BA1422">_xlfn.IFS(AP1422="Unk",1,AP1422="",1,AP1422&lt;&gt;"",0)</f>
        <v>1</v>
      </c>
    </row>
    <row r="1423" spans="1:53" x14ac:dyDescent="0.2">
      <c r="A1423">
        <v>6</v>
      </c>
      <c r="B1423" t="s">
        <v>6</v>
      </c>
      <c r="C1423">
        <v>2</v>
      </c>
      <c r="D1423">
        <v>25</v>
      </c>
      <c r="E1423">
        <v>8</v>
      </c>
      <c r="F1423" s="5">
        <v>9353.2000000000007</v>
      </c>
      <c r="G1423" s="5">
        <v>7156.83</v>
      </c>
      <c r="H1423" s="5">
        <v>0.23</v>
      </c>
      <c r="I1423" s="5">
        <v>3607.32</v>
      </c>
      <c r="J1423" s="5">
        <v>41310</v>
      </c>
      <c r="K1423" s="5">
        <v>5639740</v>
      </c>
      <c r="L1423" s="5">
        <v>10</v>
      </c>
      <c r="M1423" s="5">
        <v>0</v>
      </c>
      <c r="N1423" s="5">
        <v>0</v>
      </c>
      <c r="O1423" s="5">
        <v>0</v>
      </c>
      <c r="P1423" s="9" cm="1">
        <f t="array" ref="P1423">_xlfn.IFS(F1423="Unk",0,F1423="",0,(F1423-G1423)=0,1,(F1423-G1423)&lt;&gt;0,0)</f>
        <v>0</v>
      </c>
      <c r="Q1423" s="9" cm="1">
        <f t="array" ref="Q1423">_xlfn.IFS(F1423="Unk",1,F1423="",1,F1423&lt;&gt;"",0)</f>
        <v>0</v>
      </c>
      <c r="R1423" s="5" t="s">
        <v>25</v>
      </c>
      <c r="S1423" s="5">
        <v>7115.62</v>
      </c>
      <c r="T1423" s="5" t="s">
        <v>25</v>
      </c>
      <c r="U1423" s="5">
        <v>3602.71</v>
      </c>
      <c r="V1423" s="5">
        <v>52631</v>
      </c>
      <c r="W1423" s="5">
        <v>8974566</v>
      </c>
      <c r="X1423" s="5">
        <v>0</v>
      </c>
      <c r="Y1423" s="5"/>
      <c r="Z1423" s="5"/>
      <c r="AA1423" s="5"/>
      <c r="AB1423" s="9" cm="1">
        <f t="array" ref="AB1423">_xlfn.IFS(R1423="Unk",0,R1423="",0,(R1423-S1423)=0,1,(R1423-S1423)&lt;&gt;0,0)</f>
        <v>0</v>
      </c>
      <c r="AC1423" s="9" cm="1">
        <f t="array" ref="AC1423">_xlfn.IFS(R1423="Unk",1,R1423="",1,R1423&lt;&gt;"",0)</f>
        <v>1</v>
      </c>
      <c r="AD1423" s="5" t="s">
        <v>25</v>
      </c>
      <c r="AE1423" s="5">
        <v>7240.67</v>
      </c>
      <c r="AF1423" s="5" t="s">
        <v>25</v>
      </c>
      <c r="AG1423" s="5">
        <v>3601.35</v>
      </c>
      <c r="AH1423" s="5">
        <v>21257</v>
      </c>
      <c r="AI1423" s="5">
        <v>10161601</v>
      </c>
      <c r="AJ1423" s="5">
        <v>0</v>
      </c>
      <c r="AK1423" s="5"/>
      <c r="AL1423" s="5"/>
      <c r="AM1423" s="5"/>
      <c r="AN1423" s="9" cm="1">
        <f t="array" ref="AN1423">_xlfn.IFS(AD1423="Unk",0,AD1423="",0,(AD1423-AE1423)=0,1,(AD1423-AE1423)&lt;&gt;0,0)</f>
        <v>0</v>
      </c>
      <c r="AO1423" s="9" cm="1">
        <f t="array" ref="AO1423">_xlfn.IFS(AD1423="Unk",1,AD1423="",1,AD1423&lt;&gt;"",0)</f>
        <v>1</v>
      </c>
      <c r="AP1423" s="5" t="s">
        <v>25</v>
      </c>
      <c r="AQ1423" s="5">
        <v>7655.63</v>
      </c>
      <c r="AR1423" s="5" t="s">
        <v>25</v>
      </c>
      <c r="AS1423" s="5">
        <v>3602.05</v>
      </c>
      <c r="AT1423" s="5">
        <v>13304</v>
      </c>
      <c r="AU1423" s="5">
        <v>10568629</v>
      </c>
      <c r="AV1423" s="5">
        <v>0</v>
      </c>
      <c r="AW1423" s="5"/>
      <c r="AX1423" s="5"/>
      <c r="AY1423" s="5"/>
      <c r="AZ1423" s="9" cm="1">
        <f t="array" ref="AZ1423">_xlfn.IFS(AP1423="Unk",0,AP1423="",0,(AP1423-AQ1423)=0,1,(AP1423-AQ1423)&lt;&gt;0,0)</f>
        <v>0</v>
      </c>
      <c r="BA1423" s="9" cm="1">
        <f t="array" ref="BA1423">_xlfn.IFS(AP1423="Unk",1,AP1423="",1,AP1423&lt;&gt;"",0)</f>
        <v>1</v>
      </c>
    </row>
    <row r="1424" spans="1:53" x14ac:dyDescent="0.2">
      <c r="A1424">
        <v>6</v>
      </c>
      <c r="B1424" t="s">
        <v>6</v>
      </c>
      <c r="C1424">
        <v>2</v>
      </c>
      <c r="D1424">
        <v>30</v>
      </c>
      <c r="E1424">
        <v>8</v>
      </c>
      <c r="F1424" s="5">
        <v>9124.49</v>
      </c>
      <c r="G1424" s="5">
        <v>7928.42</v>
      </c>
      <c r="H1424" s="5">
        <v>0.13</v>
      </c>
      <c r="I1424" s="5">
        <v>3601.13</v>
      </c>
      <c r="J1424" s="5">
        <v>31595</v>
      </c>
      <c r="K1424" s="5">
        <v>7740807</v>
      </c>
      <c r="L1424" s="5">
        <v>10</v>
      </c>
      <c r="M1424" s="5">
        <v>0</v>
      </c>
      <c r="N1424" s="5">
        <v>0</v>
      </c>
      <c r="O1424" s="5">
        <v>0</v>
      </c>
      <c r="P1424" s="9" cm="1">
        <f t="array" ref="P1424">_xlfn.IFS(F1424="Unk",0,F1424="",0,(F1424-G1424)=0,1,(F1424-G1424)&lt;&gt;0,0)</f>
        <v>0</v>
      </c>
      <c r="Q1424" s="9" cm="1">
        <f t="array" ref="Q1424">_xlfn.IFS(F1424="Unk",1,F1424="",1,F1424&lt;&gt;"",0)</f>
        <v>0</v>
      </c>
      <c r="R1424" s="5" t="s">
        <v>25</v>
      </c>
      <c r="S1424" s="5">
        <v>8336.0499999999993</v>
      </c>
      <c r="T1424" s="5" t="s">
        <v>25</v>
      </c>
      <c r="U1424" s="5">
        <v>3600.9</v>
      </c>
      <c r="V1424" s="5">
        <v>26571</v>
      </c>
      <c r="W1424" s="5">
        <v>5741169</v>
      </c>
      <c r="X1424" s="5">
        <v>0</v>
      </c>
      <c r="Y1424" s="5"/>
      <c r="Z1424" s="5"/>
      <c r="AA1424" s="5"/>
      <c r="AB1424" s="9" cm="1">
        <f t="array" ref="AB1424">_xlfn.IFS(R1424="Unk",0,R1424="",0,(R1424-S1424)=0,1,(R1424-S1424)&lt;&gt;0,0)</f>
        <v>0</v>
      </c>
      <c r="AC1424" s="9" cm="1">
        <f t="array" ref="AC1424">_xlfn.IFS(R1424="Unk",1,R1424="",1,R1424&lt;&gt;"",0)</f>
        <v>1</v>
      </c>
      <c r="AD1424" s="5" t="s">
        <v>25</v>
      </c>
      <c r="AE1424" s="5">
        <v>8813.14</v>
      </c>
      <c r="AF1424" s="5" t="s">
        <v>25</v>
      </c>
      <c r="AG1424" s="5">
        <v>3602.41</v>
      </c>
      <c r="AH1424" s="5">
        <v>7326</v>
      </c>
      <c r="AI1424" s="5">
        <v>7660756</v>
      </c>
      <c r="AJ1424" s="5">
        <v>0</v>
      </c>
      <c r="AK1424" s="5"/>
      <c r="AL1424" s="5"/>
      <c r="AM1424" s="5"/>
      <c r="AN1424" s="9" cm="1">
        <f t="array" ref="AN1424">_xlfn.IFS(AD1424="Unk",0,AD1424="",0,(AD1424-AE1424)=0,1,(AD1424-AE1424)&lt;&gt;0,0)</f>
        <v>0</v>
      </c>
      <c r="AO1424" s="9" cm="1">
        <f t="array" ref="AO1424">_xlfn.IFS(AD1424="Unk",1,AD1424="",1,AD1424&lt;&gt;"",0)</f>
        <v>1</v>
      </c>
      <c r="AP1424" s="5" t="s">
        <v>25</v>
      </c>
      <c r="AQ1424" s="5">
        <v>9337.18</v>
      </c>
      <c r="AR1424" s="5" t="s">
        <v>25</v>
      </c>
      <c r="AS1424" s="5">
        <v>3606.97</v>
      </c>
      <c r="AT1424" s="5">
        <v>10806</v>
      </c>
      <c r="AU1424" s="5">
        <v>6799813</v>
      </c>
      <c r="AV1424" s="5">
        <v>0</v>
      </c>
      <c r="AW1424" s="5"/>
      <c r="AX1424" s="5"/>
      <c r="AY1424" s="5"/>
      <c r="AZ1424" s="9" cm="1">
        <f t="array" ref="AZ1424">_xlfn.IFS(AP1424="Unk",0,AP1424="",0,(AP1424-AQ1424)=0,1,(AP1424-AQ1424)&lt;&gt;0,0)</f>
        <v>0</v>
      </c>
      <c r="BA1424" s="9" cm="1">
        <f t="array" ref="BA1424">_xlfn.IFS(AP1424="Unk",1,AP1424="",1,AP1424&lt;&gt;"",0)</f>
        <v>1</v>
      </c>
    </row>
    <row r="1425" spans="1:53" x14ac:dyDescent="0.2">
      <c r="A1425">
        <v>6</v>
      </c>
      <c r="B1425" t="s">
        <v>6</v>
      </c>
      <c r="C1425">
        <v>3</v>
      </c>
      <c r="D1425">
        <v>5</v>
      </c>
      <c r="E1425">
        <v>8</v>
      </c>
      <c r="F1425" s="5">
        <v>5997.42</v>
      </c>
      <c r="G1425" s="5">
        <v>5997.42</v>
      </c>
      <c r="H1425" s="5">
        <v>0</v>
      </c>
      <c r="I1425" s="5">
        <v>5.23</v>
      </c>
      <c r="J1425" s="5">
        <v>3529</v>
      </c>
      <c r="K1425" s="5">
        <v>130727</v>
      </c>
      <c r="L1425" s="5">
        <v>7</v>
      </c>
      <c r="M1425" s="5">
        <v>0</v>
      </c>
      <c r="N1425" s="5">
        <v>0</v>
      </c>
      <c r="O1425" s="5">
        <v>0</v>
      </c>
      <c r="P1425" s="9" cm="1">
        <f t="array" ref="P1425">_xlfn.IFS(F1425="Unk",0,F1425="",0,(F1425-G1425)=0,1,(F1425-G1425)&lt;&gt;0,0)</f>
        <v>1</v>
      </c>
      <c r="Q1425" s="9" cm="1">
        <f t="array" ref="Q1425">_xlfn.IFS(F1425="Unk",1,F1425="",1,F1425&lt;&gt;"",0)</f>
        <v>0</v>
      </c>
      <c r="R1425" s="5">
        <v>10555.98</v>
      </c>
      <c r="S1425" s="5">
        <v>10555.98</v>
      </c>
      <c r="T1425" s="5">
        <v>0</v>
      </c>
      <c r="U1425" s="5">
        <v>32.6</v>
      </c>
      <c r="V1425" s="5">
        <v>17536</v>
      </c>
      <c r="W1425" s="5">
        <v>296435</v>
      </c>
      <c r="X1425" s="5">
        <v>3</v>
      </c>
      <c r="Y1425" s="5">
        <v>0</v>
      </c>
      <c r="Z1425" s="5">
        <v>0</v>
      </c>
      <c r="AA1425" s="5">
        <v>0</v>
      </c>
      <c r="AB1425" s="9" cm="1">
        <f t="array" ref="AB1425">_xlfn.IFS(R1425="Unk",0,R1425="",0,(R1425-S1425)=0,1,(R1425-S1425)&lt;&gt;0,0)</f>
        <v>1</v>
      </c>
      <c r="AC1425" s="9" cm="1">
        <f t="array" ref="AC1425">_xlfn.IFS(R1425="Unk",1,R1425="",1,R1425&lt;&gt;"",0)</f>
        <v>0</v>
      </c>
      <c r="AD1425" s="5">
        <v>10951.76</v>
      </c>
      <c r="AE1425" s="5">
        <v>10951.76</v>
      </c>
      <c r="AF1425" s="5">
        <v>0</v>
      </c>
      <c r="AG1425" s="5">
        <v>389.35</v>
      </c>
      <c r="AH1425" s="5">
        <v>168910</v>
      </c>
      <c r="AI1425" s="5">
        <v>3910415</v>
      </c>
      <c r="AJ1425" s="5">
        <v>10</v>
      </c>
      <c r="AK1425" s="5">
        <v>0</v>
      </c>
      <c r="AL1425" s="5">
        <v>0</v>
      </c>
      <c r="AM1425" s="5">
        <v>0</v>
      </c>
      <c r="AN1425" s="9" cm="1">
        <f t="array" ref="AN1425">_xlfn.IFS(AD1425="Unk",0,AD1425="",0,(AD1425-AE1425)=0,1,(AD1425-AE1425)&lt;&gt;0,0)</f>
        <v>1</v>
      </c>
      <c r="AO1425" s="9" cm="1">
        <f t="array" ref="AO1425">_xlfn.IFS(AD1425="Unk",1,AD1425="",1,AD1425&lt;&gt;"",0)</f>
        <v>0</v>
      </c>
      <c r="AP1425" s="5">
        <v>12088.98</v>
      </c>
      <c r="AQ1425" s="5">
        <v>12088.98</v>
      </c>
      <c r="AR1425" s="5">
        <v>0</v>
      </c>
      <c r="AS1425" s="5">
        <v>29.37</v>
      </c>
      <c r="AT1425" s="5">
        <v>2314</v>
      </c>
      <c r="AU1425" s="5">
        <v>143315</v>
      </c>
      <c r="AV1425" s="5">
        <v>2</v>
      </c>
      <c r="AW1425" s="5">
        <v>0</v>
      </c>
      <c r="AX1425" s="5">
        <v>0</v>
      </c>
      <c r="AY1425" s="5">
        <v>0</v>
      </c>
      <c r="AZ1425" s="9" cm="1">
        <f t="array" ref="AZ1425">_xlfn.IFS(AP1425="Unk",0,AP1425="",0,(AP1425-AQ1425)=0,1,(AP1425-AQ1425)&lt;&gt;0,0)</f>
        <v>1</v>
      </c>
      <c r="BA1425" s="9" cm="1">
        <f t="array" ref="BA1425">_xlfn.IFS(AP1425="Unk",1,AP1425="",1,AP1425&lt;&gt;"",0)</f>
        <v>0</v>
      </c>
    </row>
    <row r="1426" spans="1:53" x14ac:dyDescent="0.2">
      <c r="A1426">
        <v>6</v>
      </c>
      <c r="B1426" t="s">
        <v>6</v>
      </c>
      <c r="C1426">
        <v>3</v>
      </c>
      <c r="D1426">
        <v>10</v>
      </c>
      <c r="E1426">
        <v>8</v>
      </c>
      <c r="F1426" s="5">
        <v>5533.68</v>
      </c>
      <c r="G1426" s="5">
        <v>5533.68</v>
      </c>
      <c r="H1426" s="5">
        <v>0</v>
      </c>
      <c r="I1426" s="5">
        <v>1061.54</v>
      </c>
      <c r="J1426" s="5">
        <v>204569</v>
      </c>
      <c r="K1426" s="5">
        <v>14643068</v>
      </c>
      <c r="L1426" s="5">
        <v>10</v>
      </c>
      <c r="M1426" s="5">
        <v>0</v>
      </c>
      <c r="N1426" s="5">
        <v>0</v>
      </c>
      <c r="O1426" s="5">
        <v>0</v>
      </c>
      <c r="P1426" s="9" cm="1">
        <f t="array" ref="P1426">_xlfn.IFS(F1426="Unk",0,F1426="",0,(F1426-G1426)=0,1,(F1426-G1426)&lt;&gt;0,0)</f>
        <v>1</v>
      </c>
      <c r="Q1426" s="9" cm="1">
        <f t="array" ref="Q1426">_xlfn.IFS(F1426="Unk",1,F1426="",1,F1426&lt;&gt;"",0)</f>
        <v>0</v>
      </c>
      <c r="R1426" s="5">
        <v>6604.5</v>
      </c>
      <c r="S1426" s="5">
        <v>6051.7</v>
      </c>
      <c r="T1426" s="5">
        <v>0.08</v>
      </c>
      <c r="U1426" s="5">
        <v>3600.27</v>
      </c>
      <c r="V1426" s="5">
        <v>152824</v>
      </c>
      <c r="W1426" s="5">
        <v>22167418</v>
      </c>
      <c r="X1426" s="5">
        <v>10</v>
      </c>
      <c r="Y1426" s="5">
        <v>0</v>
      </c>
      <c r="Z1426" s="5">
        <v>0</v>
      </c>
      <c r="AA1426" s="5">
        <v>0</v>
      </c>
      <c r="AB1426" s="9" cm="1">
        <f t="array" ref="AB1426">_xlfn.IFS(R1426="Unk",0,R1426="",0,(R1426-S1426)=0,1,(R1426-S1426)&lt;&gt;0,0)</f>
        <v>0</v>
      </c>
      <c r="AC1426" s="9" cm="1">
        <f t="array" ref="AC1426">_xlfn.IFS(R1426="Unk",1,R1426="",1,R1426&lt;&gt;"",0)</f>
        <v>0</v>
      </c>
      <c r="AD1426" s="5">
        <v>7757.29</v>
      </c>
      <c r="AE1426" s="5">
        <v>7070.29</v>
      </c>
      <c r="AF1426" s="5">
        <v>0.09</v>
      </c>
      <c r="AG1426" s="5">
        <v>3600.08</v>
      </c>
      <c r="AH1426" s="5">
        <v>160626</v>
      </c>
      <c r="AI1426" s="5">
        <v>24913850</v>
      </c>
      <c r="AJ1426" s="5">
        <v>10</v>
      </c>
      <c r="AK1426" s="5">
        <v>0</v>
      </c>
      <c r="AL1426" s="5">
        <v>0</v>
      </c>
      <c r="AM1426" s="5">
        <v>0</v>
      </c>
      <c r="AN1426" s="9" cm="1">
        <f t="array" ref="AN1426">_xlfn.IFS(AD1426="Unk",0,AD1426="",0,(AD1426-AE1426)=0,1,(AD1426-AE1426)&lt;&gt;0,0)</f>
        <v>0</v>
      </c>
      <c r="AO1426" s="9" cm="1">
        <f t="array" ref="AO1426">_xlfn.IFS(AD1426="Unk",1,AD1426="",1,AD1426&lt;&gt;"",0)</f>
        <v>0</v>
      </c>
      <c r="AP1426" s="5">
        <v>9183.98</v>
      </c>
      <c r="AQ1426" s="5">
        <v>8206.35</v>
      </c>
      <c r="AR1426" s="5">
        <v>0.11</v>
      </c>
      <c r="AS1426" s="5">
        <v>3600.12</v>
      </c>
      <c r="AT1426" s="5">
        <v>137223</v>
      </c>
      <c r="AU1426" s="5">
        <v>20927000</v>
      </c>
      <c r="AV1426" s="5">
        <v>10</v>
      </c>
      <c r="AW1426" s="5">
        <v>0</v>
      </c>
      <c r="AX1426" s="5">
        <v>0</v>
      </c>
      <c r="AY1426" s="5">
        <v>0</v>
      </c>
      <c r="AZ1426" s="9" cm="1">
        <f t="array" ref="AZ1426">_xlfn.IFS(AP1426="Unk",0,AP1426="",0,(AP1426-AQ1426)=0,1,(AP1426-AQ1426)&lt;&gt;0,0)</f>
        <v>0</v>
      </c>
      <c r="BA1426" s="9" cm="1">
        <f t="array" ref="BA1426">_xlfn.IFS(AP1426="Unk",1,AP1426="",1,AP1426&lt;&gt;"",0)</f>
        <v>0</v>
      </c>
    </row>
    <row r="1427" spans="1:53" x14ac:dyDescent="0.2">
      <c r="A1427">
        <v>6</v>
      </c>
      <c r="B1427" t="s">
        <v>6</v>
      </c>
      <c r="C1427">
        <v>3</v>
      </c>
      <c r="D1427">
        <v>15</v>
      </c>
      <c r="E1427">
        <v>8</v>
      </c>
      <c r="F1427" s="5">
        <v>7321.38</v>
      </c>
      <c r="G1427" s="5">
        <v>6791.65</v>
      </c>
      <c r="H1427" s="5">
        <v>7.0000000000000007E-2</v>
      </c>
      <c r="I1427" s="5">
        <v>3608.64</v>
      </c>
      <c r="J1427" s="5">
        <v>95865</v>
      </c>
      <c r="K1427" s="5">
        <v>21475492</v>
      </c>
      <c r="L1427" s="5">
        <v>10</v>
      </c>
      <c r="M1427" s="5">
        <v>0</v>
      </c>
      <c r="N1427" s="5">
        <v>0</v>
      </c>
      <c r="O1427" s="5">
        <v>0</v>
      </c>
      <c r="P1427" s="9" cm="1">
        <f t="array" ref="P1427">_xlfn.IFS(F1427="Unk",0,F1427="",0,(F1427-G1427)=0,1,(F1427-G1427)&lt;&gt;0,0)</f>
        <v>0</v>
      </c>
      <c r="Q1427" s="9" cm="1">
        <f t="array" ref="Q1427">_xlfn.IFS(F1427="Unk",1,F1427="",1,F1427&lt;&gt;"",0)</f>
        <v>0</v>
      </c>
      <c r="R1427" s="5">
        <v>8890.68</v>
      </c>
      <c r="S1427" s="5">
        <v>6867.74</v>
      </c>
      <c r="T1427" s="5">
        <v>0.23</v>
      </c>
      <c r="U1427" s="5">
        <v>3600.48</v>
      </c>
      <c r="V1427" s="5">
        <v>87658</v>
      </c>
      <c r="W1427" s="5">
        <v>23698850</v>
      </c>
      <c r="X1427" s="5">
        <v>10</v>
      </c>
      <c r="Y1427" s="5">
        <v>0</v>
      </c>
      <c r="Z1427" s="5">
        <v>0</v>
      </c>
      <c r="AA1427" s="5">
        <v>0</v>
      </c>
      <c r="AB1427" s="9" cm="1">
        <f t="array" ref="AB1427">_xlfn.IFS(R1427="Unk",0,R1427="",0,(R1427-S1427)=0,1,(R1427-S1427)&lt;&gt;0,0)</f>
        <v>0</v>
      </c>
      <c r="AC1427" s="9" cm="1">
        <f t="array" ref="AC1427">_xlfn.IFS(R1427="Unk",1,R1427="",1,R1427&lt;&gt;"",0)</f>
        <v>0</v>
      </c>
      <c r="AD1427" s="5">
        <v>9919</v>
      </c>
      <c r="AE1427" s="5">
        <v>7295.19</v>
      </c>
      <c r="AF1427" s="5">
        <v>0.26</v>
      </c>
      <c r="AG1427" s="5">
        <v>3601.88</v>
      </c>
      <c r="AH1427" s="5">
        <v>51606</v>
      </c>
      <c r="AI1427" s="5">
        <v>14247663</v>
      </c>
      <c r="AJ1427" s="5">
        <v>10</v>
      </c>
      <c r="AK1427" s="5">
        <v>0</v>
      </c>
      <c r="AL1427" s="5">
        <v>0</v>
      </c>
      <c r="AM1427" s="5">
        <v>0</v>
      </c>
      <c r="AN1427" s="9" cm="1">
        <f t="array" ref="AN1427">_xlfn.IFS(AD1427="Unk",0,AD1427="",0,(AD1427-AE1427)=0,1,(AD1427-AE1427)&lt;&gt;0,0)</f>
        <v>0</v>
      </c>
      <c r="AO1427" s="9" cm="1">
        <f t="array" ref="AO1427">_xlfn.IFS(AD1427="Unk",1,AD1427="",1,AD1427&lt;&gt;"",0)</f>
        <v>0</v>
      </c>
      <c r="AP1427" s="5">
        <v>11236.51</v>
      </c>
      <c r="AQ1427" s="5">
        <v>7733.4</v>
      </c>
      <c r="AR1427" s="5">
        <v>0.31</v>
      </c>
      <c r="AS1427" s="5">
        <v>3600.1</v>
      </c>
      <c r="AT1427" s="5">
        <v>37224</v>
      </c>
      <c r="AU1427" s="5">
        <v>18706564</v>
      </c>
      <c r="AV1427" s="5">
        <v>10</v>
      </c>
      <c r="AW1427" s="5">
        <v>0</v>
      </c>
      <c r="AX1427" s="5">
        <v>0</v>
      </c>
      <c r="AY1427" s="5">
        <v>0</v>
      </c>
      <c r="AZ1427" s="9" cm="1">
        <f t="array" ref="AZ1427">_xlfn.IFS(AP1427="Unk",0,AP1427="",0,(AP1427-AQ1427)=0,1,(AP1427-AQ1427)&lt;&gt;0,0)</f>
        <v>0</v>
      </c>
      <c r="BA1427" s="9" cm="1">
        <f t="array" ref="BA1427">_xlfn.IFS(AP1427="Unk",1,AP1427="",1,AP1427&lt;&gt;"",0)</f>
        <v>0</v>
      </c>
    </row>
    <row r="1428" spans="1:53" x14ac:dyDescent="0.2">
      <c r="A1428">
        <v>6</v>
      </c>
      <c r="B1428" t="s">
        <v>6</v>
      </c>
      <c r="C1428">
        <v>3</v>
      </c>
      <c r="D1428">
        <v>20</v>
      </c>
      <c r="E1428">
        <v>8</v>
      </c>
      <c r="F1428" s="5">
        <v>7875.52</v>
      </c>
      <c r="G1428" s="5">
        <v>7423.64</v>
      </c>
      <c r="H1428" s="5">
        <v>0.06</v>
      </c>
      <c r="I1428" s="5">
        <v>3600.15</v>
      </c>
      <c r="J1428" s="5">
        <v>75480</v>
      </c>
      <c r="K1428" s="5">
        <v>13577254</v>
      </c>
      <c r="L1428" s="5">
        <v>10</v>
      </c>
      <c r="M1428" s="5">
        <v>0</v>
      </c>
      <c r="N1428" s="5">
        <v>0</v>
      </c>
      <c r="O1428" s="5">
        <v>0</v>
      </c>
      <c r="P1428" s="9" cm="1">
        <f t="array" ref="P1428">_xlfn.IFS(F1428="Unk",0,F1428="",0,(F1428-G1428)=0,1,(F1428-G1428)&lt;&gt;0,0)</f>
        <v>0</v>
      </c>
      <c r="Q1428" s="9" cm="1">
        <f t="array" ref="Q1428">_xlfn.IFS(F1428="Unk",1,F1428="",1,F1428&lt;&gt;"",0)</f>
        <v>0</v>
      </c>
      <c r="R1428" s="5">
        <v>9265.52</v>
      </c>
      <c r="S1428" s="5">
        <v>7514.4</v>
      </c>
      <c r="T1428" s="5">
        <v>0.19</v>
      </c>
      <c r="U1428" s="5">
        <v>3603.46</v>
      </c>
      <c r="V1428" s="5">
        <v>29355</v>
      </c>
      <c r="W1428" s="5">
        <v>12381836</v>
      </c>
      <c r="X1428" s="5">
        <v>10</v>
      </c>
      <c r="Y1428" s="5">
        <v>0</v>
      </c>
      <c r="Z1428" s="5">
        <v>0</v>
      </c>
      <c r="AA1428" s="5">
        <v>0</v>
      </c>
      <c r="AB1428" s="9" cm="1">
        <f t="array" ref="AB1428">_xlfn.IFS(R1428="Unk",0,R1428="",0,(R1428-S1428)=0,1,(R1428-S1428)&lt;&gt;0,0)</f>
        <v>0</v>
      </c>
      <c r="AC1428" s="9" cm="1">
        <f t="array" ref="AC1428">_xlfn.IFS(R1428="Unk",1,R1428="",1,R1428&lt;&gt;"",0)</f>
        <v>0</v>
      </c>
      <c r="AD1428" s="5">
        <v>10943.32</v>
      </c>
      <c r="AE1428" s="5">
        <v>7549.13</v>
      </c>
      <c r="AF1428" s="5">
        <v>0.31</v>
      </c>
      <c r="AG1428" s="5">
        <v>3601.33</v>
      </c>
      <c r="AH1428" s="5">
        <v>25320</v>
      </c>
      <c r="AI1428" s="5">
        <v>10625001</v>
      </c>
      <c r="AJ1428" s="5">
        <v>10</v>
      </c>
      <c r="AK1428" s="5">
        <v>0</v>
      </c>
      <c r="AL1428" s="5">
        <v>0</v>
      </c>
      <c r="AM1428" s="5">
        <v>0</v>
      </c>
      <c r="AN1428" s="9" cm="1">
        <f t="array" ref="AN1428">_xlfn.IFS(AD1428="Unk",0,AD1428="",0,(AD1428-AE1428)=0,1,(AD1428-AE1428)&lt;&gt;0,0)</f>
        <v>0</v>
      </c>
      <c r="AO1428" s="9" cm="1">
        <f t="array" ref="AO1428">_xlfn.IFS(AD1428="Unk",1,AD1428="",1,AD1428&lt;&gt;"",0)</f>
        <v>0</v>
      </c>
      <c r="AP1428" s="5" t="s">
        <v>25</v>
      </c>
      <c r="AQ1428" s="5">
        <v>7738.1</v>
      </c>
      <c r="AR1428" s="5" t="s">
        <v>25</v>
      </c>
      <c r="AS1428" s="5">
        <v>3600.35</v>
      </c>
      <c r="AT1428" s="5">
        <v>21669</v>
      </c>
      <c r="AU1428" s="5">
        <v>10914899</v>
      </c>
      <c r="AV1428" s="5">
        <v>0</v>
      </c>
      <c r="AW1428" s="5"/>
      <c r="AX1428" s="5"/>
      <c r="AY1428" s="5"/>
      <c r="AZ1428" s="9" cm="1">
        <f t="array" ref="AZ1428">_xlfn.IFS(AP1428="Unk",0,AP1428="",0,(AP1428-AQ1428)=0,1,(AP1428-AQ1428)&lt;&gt;0,0)</f>
        <v>0</v>
      </c>
      <c r="BA1428" s="9" cm="1">
        <f t="array" ref="BA1428">_xlfn.IFS(AP1428="Unk",1,AP1428="",1,AP1428&lt;&gt;"",0)</f>
        <v>1</v>
      </c>
    </row>
    <row r="1429" spans="1:53" x14ac:dyDescent="0.2">
      <c r="A1429">
        <v>6</v>
      </c>
      <c r="B1429" t="s">
        <v>6</v>
      </c>
      <c r="C1429">
        <v>3</v>
      </c>
      <c r="D1429">
        <v>25</v>
      </c>
      <c r="E1429">
        <v>8</v>
      </c>
      <c r="F1429" s="5">
        <v>12588.51</v>
      </c>
      <c r="G1429" s="5">
        <v>7552.78</v>
      </c>
      <c r="H1429" s="5">
        <v>0.4</v>
      </c>
      <c r="I1429" s="5">
        <v>3602.78</v>
      </c>
      <c r="J1429" s="5">
        <v>17954</v>
      </c>
      <c r="K1429" s="5">
        <v>3446658</v>
      </c>
      <c r="L1429" s="5">
        <v>10</v>
      </c>
      <c r="M1429" s="5">
        <v>0</v>
      </c>
      <c r="N1429" s="5">
        <v>0</v>
      </c>
      <c r="O1429" s="5">
        <v>0</v>
      </c>
      <c r="P1429" s="9" cm="1">
        <f t="array" ref="P1429">_xlfn.IFS(F1429="Unk",0,F1429="",0,(F1429-G1429)=0,1,(F1429-G1429)&lt;&gt;0,0)</f>
        <v>0</v>
      </c>
      <c r="Q1429" s="9" cm="1">
        <f t="array" ref="Q1429">_xlfn.IFS(F1429="Unk",1,F1429="",1,F1429&lt;&gt;"",0)</f>
        <v>0</v>
      </c>
      <c r="R1429" s="5" t="s">
        <v>25</v>
      </c>
      <c r="S1429" s="5">
        <v>8036.23</v>
      </c>
      <c r="T1429" s="5" t="s">
        <v>25</v>
      </c>
      <c r="U1429" s="5">
        <v>3600.23</v>
      </c>
      <c r="V1429" s="5">
        <v>55443</v>
      </c>
      <c r="W1429" s="5">
        <v>9795859</v>
      </c>
      <c r="X1429" s="5">
        <v>0</v>
      </c>
      <c r="Y1429" s="5"/>
      <c r="Z1429" s="5"/>
      <c r="AA1429" s="5"/>
      <c r="AB1429" s="9" cm="1">
        <f t="array" ref="AB1429">_xlfn.IFS(R1429="Unk",0,R1429="",0,(R1429-S1429)=0,1,(R1429-S1429)&lt;&gt;0,0)</f>
        <v>0</v>
      </c>
      <c r="AC1429" s="9" cm="1">
        <f t="array" ref="AC1429">_xlfn.IFS(R1429="Unk",1,R1429="",1,R1429&lt;&gt;"",0)</f>
        <v>1</v>
      </c>
      <c r="AD1429" s="5" t="s">
        <v>25</v>
      </c>
      <c r="AE1429" s="5">
        <v>8582.5499999999993</v>
      </c>
      <c r="AF1429" s="5" t="s">
        <v>25</v>
      </c>
      <c r="AG1429" s="5">
        <v>3600.66</v>
      </c>
      <c r="AH1429" s="5">
        <v>30338</v>
      </c>
      <c r="AI1429" s="5">
        <v>9433902</v>
      </c>
      <c r="AJ1429" s="5">
        <v>0</v>
      </c>
      <c r="AK1429" s="5"/>
      <c r="AL1429" s="5"/>
      <c r="AM1429" s="5"/>
      <c r="AN1429" s="9" cm="1">
        <f t="array" ref="AN1429">_xlfn.IFS(AD1429="Unk",0,AD1429="",0,(AD1429-AE1429)=0,1,(AD1429-AE1429)&lt;&gt;0,0)</f>
        <v>0</v>
      </c>
      <c r="AO1429" s="9" cm="1">
        <f t="array" ref="AO1429">_xlfn.IFS(AD1429="Unk",1,AD1429="",1,AD1429&lt;&gt;"",0)</f>
        <v>1</v>
      </c>
      <c r="AP1429" s="5" t="s">
        <v>25</v>
      </c>
      <c r="AQ1429" s="5">
        <v>9574.56</v>
      </c>
      <c r="AR1429" s="5" t="s">
        <v>25</v>
      </c>
      <c r="AS1429" s="5">
        <v>3600.27</v>
      </c>
      <c r="AT1429" s="5">
        <v>14745</v>
      </c>
      <c r="AU1429" s="5">
        <v>9247570</v>
      </c>
      <c r="AV1429" s="5">
        <v>0</v>
      </c>
      <c r="AW1429" s="5"/>
      <c r="AX1429" s="5"/>
      <c r="AY1429" s="5"/>
      <c r="AZ1429" s="9" cm="1">
        <f t="array" ref="AZ1429">_xlfn.IFS(AP1429="Unk",0,AP1429="",0,(AP1429-AQ1429)=0,1,(AP1429-AQ1429)&lt;&gt;0,0)</f>
        <v>0</v>
      </c>
      <c r="BA1429" s="9" cm="1">
        <f t="array" ref="BA1429">_xlfn.IFS(AP1429="Unk",1,AP1429="",1,AP1429&lt;&gt;"",0)</f>
        <v>1</v>
      </c>
    </row>
    <row r="1430" spans="1:53" x14ac:dyDescent="0.2">
      <c r="A1430">
        <v>6</v>
      </c>
      <c r="B1430" t="s">
        <v>6</v>
      </c>
      <c r="C1430">
        <v>3</v>
      </c>
      <c r="D1430">
        <v>30</v>
      </c>
      <c r="E1430">
        <v>8</v>
      </c>
      <c r="F1430" s="5">
        <v>9159.5499999999993</v>
      </c>
      <c r="G1430" s="5">
        <v>8242.11</v>
      </c>
      <c r="H1430" s="5">
        <v>0.1</v>
      </c>
      <c r="I1430" s="5">
        <v>3600</v>
      </c>
      <c r="J1430" s="5">
        <v>20789</v>
      </c>
      <c r="K1430" s="5">
        <v>7308666</v>
      </c>
      <c r="L1430" s="5">
        <v>10</v>
      </c>
      <c r="M1430" s="5">
        <v>0</v>
      </c>
      <c r="N1430" s="5">
        <v>0</v>
      </c>
      <c r="O1430" s="5">
        <v>0</v>
      </c>
      <c r="P1430" s="9" cm="1">
        <f t="array" ref="P1430">_xlfn.IFS(F1430="Unk",0,F1430="",0,(F1430-G1430)=0,1,(F1430-G1430)&lt;&gt;0,0)</f>
        <v>0</v>
      </c>
      <c r="Q1430" s="9" cm="1">
        <f t="array" ref="Q1430">_xlfn.IFS(F1430="Unk",1,F1430="",1,F1430&lt;&gt;"",0)</f>
        <v>0</v>
      </c>
      <c r="R1430" s="5">
        <v>11832.64</v>
      </c>
      <c r="S1430" s="5">
        <v>8305.11</v>
      </c>
      <c r="T1430" s="5">
        <v>0.3</v>
      </c>
      <c r="U1430" s="5">
        <v>3600.81</v>
      </c>
      <c r="V1430" s="5">
        <v>22454</v>
      </c>
      <c r="W1430" s="5">
        <v>6254503</v>
      </c>
      <c r="X1430" s="5">
        <v>10</v>
      </c>
      <c r="Y1430" s="5">
        <v>0</v>
      </c>
      <c r="Z1430" s="5">
        <v>0</v>
      </c>
      <c r="AA1430" s="5">
        <v>0</v>
      </c>
      <c r="AB1430" s="9" cm="1">
        <f t="array" ref="AB1430">_xlfn.IFS(R1430="Unk",0,R1430="",0,(R1430-S1430)=0,1,(R1430-S1430)&lt;&gt;0,0)</f>
        <v>0</v>
      </c>
      <c r="AC1430" s="9" cm="1">
        <f t="array" ref="AC1430">_xlfn.IFS(R1430="Unk",1,R1430="",1,R1430&lt;&gt;"",0)</f>
        <v>0</v>
      </c>
      <c r="AD1430" s="5" t="s">
        <v>25</v>
      </c>
      <c r="AE1430" s="5">
        <v>8420.23</v>
      </c>
      <c r="AF1430" s="5" t="s">
        <v>25</v>
      </c>
      <c r="AG1430" s="5">
        <v>3600.23</v>
      </c>
      <c r="AH1430" s="5">
        <v>24406</v>
      </c>
      <c r="AI1430" s="5">
        <v>7153583</v>
      </c>
      <c r="AJ1430" s="5">
        <v>0</v>
      </c>
      <c r="AK1430" s="5"/>
      <c r="AL1430" s="5"/>
      <c r="AM1430" s="5"/>
      <c r="AN1430" s="9" cm="1">
        <f t="array" ref="AN1430">_xlfn.IFS(AD1430="Unk",0,AD1430="",0,(AD1430-AE1430)=0,1,(AD1430-AE1430)&lt;&gt;0,0)</f>
        <v>0</v>
      </c>
      <c r="AO1430" s="9" cm="1">
        <f t="array" ref="AO1430">_xlfn.IFS(AD1430="Unk",1,AD1430="",1,AD1430&lt;&gt;"",0)</f>
        <v>1</v>
      </c>
      <c r="AP1430" s="5" t="s">
        <v>25</v>
      </c>
      <c r="AQ1430" s="5">
        <v>8656.89</v>
      </c>
      <c r="AR1430" s="5" t="s">
        <v>25</v>
      </c>
      <c r="AS1430" s="5">
        <v>3601.79</v>
      </c>
      <c r="AT1430" s="5">
        <v>11846</v>
      </c>
      <c r="AU1430" s="5">
        <v>6803312</v>
      </c>
      <c r="AV1430" s="5">
        <v>0</v>
      </c>
      <c r="AW1430" s="5"/>
      <c r="AX1430" s="5"/>
      <c r="AY1430" s="5"/>
      <c r="AZ1430" s="9" cm="1">
        <f t="array" ref="AZ1430">_xlfn.IFS(AP1430="Unk",0,AP1430="",0,(AP1430-AQ1430)=0,1,(AP1430-AQ1430)&lt;&gt;0,0)</f>
        <v>0</v>
      </c>
      <c r="BA1430" s="9" cm="1">
        <f t="array" ref="BA1430">_xlfn.IFS(AP1430="Unk",1,AP1430="",1,AP1430&lt;&gt;"",0)</f>
        <v>1</v>
      </c>
    </row>
    <row r="1431" spans="1:53" x14ac:dyDescent="0.2">
      <c r="A1431">
        <v>6</v>
      </c>
      <c r="B1431" t="s">
        <v>6</v>
      </c>
      <c r="C1431">
        <v>4</v>
      </c>
      <c r="D1431">
        <v>5</v>
      </c>
      <c r="E1431">
        <v>8</v>
      </c>
      <c r="F1431" s="5">
        <v>3814.27</v>
      </c>
      <c r="G1431" s="5">
        <v>3814.27</v>
      </c>
      <c r="H1431" s="5">
        <v>0</v>
      </c>
      <c r="I1431" s="5">
        <v>6.38</v>
      </c>
      <c r="J1431" s="5">
        <v>2065</v>
      </c>
      <c r="K1431" s="5">
        <v>84427</v>
      </c>
      <c r="L1431" s="5">
        <v>8</v>
      </c>
      <c r="M1431" s="5">
        <v>0</v>
      </c>
      <c r="N1431" s="5">
        <v>0</v>
      </c>
      <c r="O1431" s="5">
        <v>0</v>
      </c>
      <c r="P1431" s="9" cm="1">
        <f t="array" ref="P1431">_xlfn.IFS(F1431="Unk",0,F1431="",0,(F1431-G1431)=0,1,(F1431-G1431)&lt;&gt;0,0)</f>
        <v>1</v>
      </c>
      <c r="Q1431" s="9" cm="1">
        <f t="array" ref="Q1431">_xlfn.IFS(F1431="Unk",1,F1431="",1,F1431&lt;&gt;"",0)</f>
        <v>0</v>
      </c>
      <c r="R1431" s="5">
        <v>5028.3599999999997</v>
      </c>
      <c r="S1431" s="5">
        <v>5028.3599999999997</v>
      </c>
      <c r="T1431" s="5">
        <v>0</v>
      </c>
      <c r="U1431" s="5">
        <v>438.94</v>
      </c>
      <c r="V1431" s="5">
        <v>152382</v>
      </c>
      <c r="W1431" s="5">
        <v>5747495</v>
      </c>
      <c r="X1431" s="5">
        <v>7</v>
      </c>
      <c r="Y1431" s="5">
        <v>0</v>
      </c>
      <c r="Z1431" s="5">
        <v>0</v>
      </c>
      <c r="AA1431" s="5">
        <v>0</v>
      </c>
      <c r="AB1431" s="9" cm="1">
        <f t="array" ref="AB1431">_xlfn.IFS(R1431="Unk",0,R1431="",0,(R1431-S1431)=0,1,(R1431-S1431)&lt;&gt;0,0)</f>
        <v>1</v>
      </c>
      <c r="AC1431" s="9" cm="1">
        <f t="array" ref="AC1431">_xlfn.IFS(R1431="Unk",1,R1431="",1,R1431&lt;&gt;"",0)</f>
        <v>0</v>
      </c>
      <c r="AD1431" s="5">
        <v>5852.5</v>
      </c>
      <c r="AE1431" s="5">
        <v>5852.5</v>
      </c>
      <c r="AF1431" s="5">
        <v>0</v>
      </c>
      <c r="AG1431" s="5">
        <v>25.09</v>
      </c>
      <c r="AH1431" s="5">
        <v>7174</v>
      </c>
      <c r="AI1431" s="5">
        <v>191520</v>
      </c>
      <c r="AJ1431" s="5">
        <v>4</v>
      </c>
      <c r="AK1431" s="5">
        <v>0</v>
      </c>
      <c r="AL1431" s="5">
        <v>0</v>
      </c>
      <c r="AM1431" s="5">
        <v>0</v>
      </c>
      <c r="AN1431" s="9" cm="1">
        <f t="array" ref="AN1431">_xlfn.IFS(AD1431="Unk",0,AD1431="",0,(AD1431-AE1431)=0,1,(AD1431-AE1431)&lt;&gt;0,0)</f>
        <v>1</v>
      </c>
      <c r="AO1431" s="9" cm="1">
        <f t="array" ref="AO1431">_xlfn.IFS(AD1431="Unk",1,AD1431="",1,AD1431&lt;&gt;"",0)</f>
        <v>0</v>
      </c>
      <c r="AP1431" s="5">
        <v>8419.2999999999993</v>
      </c>
      <c r="AQ1431" s="5">
        <v>8419.2999999999993</v>
      </c>
      <c r="AR1431" s="5">
        <v>0</v>
      </c>
      <c r="AS1431" s="5">
        <v>13.2</v>
      </c>
      <c r="AT1431" s="5">
        <v>993</v>
      </c>
      <c r="AU1431" s="5">
        <v>78927</v>
      </c>
      <c r="AV1431" s="5">
        <v>2</v>
      </c>
      <c r="AW1431" s="5">
        <v>0</v>
      </c>
      <c r="AX1431" s="5">
        <v>0</v>
      </c>
      <c r="AY1431" s="5">
        <v>0</v>
      </c>
      <c r="AZ1431" s="9" cm="1">
        <f t="array" ref="AZ1431">_xlfn.IFS(AP1431="Unk",0,AP1431="",0,(AP1431-AQ1431)=0,1,(AP1431-AQ1431)&lt;&gt;0,0)</f>
        <v>1</v>
      </c>
      <c r="BA1431" s="9" cm="1">
        <f t="array" ref="BA1431">_xlfn.IFS(AP1431="Unk",1,AP1431="",1,AP1431&lt;&gt;"",0)</f>
        <v>0</v>
      </c>
    </row>
    <row r="1432" spans="1:53" x14ac:dyDescent="0.2">
      <c r="A1432">
        <v>6</v>
      </c>
      <c r="B1432" t="s">
        <v>6</v>
      </c>
      <c r="C1432">
        <v>4</v>
      </c>
      <c r="D1432">
        <v>10</v>
      </c>
      <c r="E1432">
        <v>8</v>
      </c>
      <c r="F1432" s="5">
        <v>6463.46</v>
      </c>
      <c r="G1432" s="5">
        <v>6463.46</v>
      </c>
      <c r="H1432" s="5">
        <v>0</v>
      </c>
      <c r="I1432" s="5">
        <v>1690</v>
      </c>
      <c r="J1432" s="5">
        <v>221368</v>
      </c>
      <c r="K1432" s="5">
        <v>15932230</v>
      </c>
      <c r="L1432" s="5">
        <v>10</v>
      </c>
      <c r="M1432" s="5">
        <v>0</v>
      </c>
      <c r="N1432" s="5">
        <v>0</v>
      </c>
      <c r="O1432" s="5">
        <v>0</v>
      </c>
      <c r="P1432" s="9" cm="1">
        <f t="array" ref="P1432">_xlfn.IFS(F1432="Unk",0,F1432="",0,(F1432-G1432)=0,1,(F1432-G1432)&lt;&gt;0,0)</f>
        <v>1</v>
      </c>
      <c r="Q1432" s="9" cm="1">
        <f t="array" ref="Q1432">_xlfn.IFS(F1432="Unk",1,F1432="",1,F1432&lt;&gt;"",0)</f>
        <v>0</v>
      </c>
      <c r="R1432" s="5">
        <v>7997.89</v>
      </c>
      <c r="S1432" s="5">
        <v>6443.26</v>
      </c>
      <c r="T1432" s="5">
        <v>0.19</v>
      </c>
      <c r="U1432" s="5">
        <v>3600.05</v>
      </c>
      <c r="V1432" s="5">
        <v>176005</v>
      </c>
      <c r="W1432" s="5">
        <v>31821460</v>
      </c>
      <c r="X1432" s="5">
        <v>10</v>
      </c>
      <c r="Y1432" s="5">
        <v>0</v>
      </c>
      <c r="Z1432" s="5">
        <v>0</v>
      </c>
      <c r="AA1432" s="5">
        <v>0</v>
      </c>
      <c r="AB1432" s="9" cm="1">
        <f t="array" ref="AB1432">_xlfn.IFS(R1432="Unk",0,R1432="",0,(R1432-S1432)=0,1,(R1432-S1432)&lt;&gt;0,0)</f>
        <v>0</v>
      </c>
      <c r="AC1432" s="9" cm="1">
        <f t="array" ref="AC1432">_xlfn.IFS(R1432="Unk",1,R1432="",1,R1432&lt;&gt;"",0)</f>
        <v>0</v>
      </c>
      <c r="AD1432" s="5">
        <v>9221.81</v>
      </c>
      <c r="AE1432" s="5">
        <v>7348.63</v>
      </c>
      <c r="AF1432" s="5">
        <v>0.2</v>
      </c>
      <c r="AG1432" s="5">
        <v>3600.3</v>
      </c>
      <c r="AH1432" s="5">
        <v>89210</v>
      </c>
      <c r="AI1432" s="5">
        <v>26290046</v>
      </c>
      <c r="AJ1432" s="5">
        <v>10</v>
      </c>
      <c r="AK1432" s="5">
        <v>0</v>
      </c>
      <c r="AL1432" s="5">
        <v>0</v>
      </c>
      <c r="AM1432" s="5">
        <v>0</v>
      </c>
      <c r="AN1432" s="9" cm="1">
        <f t="array" ref="AN1432">_xlfn.IFS(AD1432="Unk",0,AD1432="",0,(AD1432-AE1432)=0,1,(AD1432-AE1432)&lt;&gt;0,0)</f>
        <v>0</v>
      </c>
      <c r="AO1432" s="9" cm="1">
        <f t="array" ref="AO1432">_xlfn.IFS(AD1432="Unk",1,AD1432="",1,AD1432&lt;&gt;"",0)</f>
        <v>0</v>
      </c>
      <c r="AP1432" s="5">
        <v>11458.37</v>
      </c>
      <c r="AQ1432" s="5">
        <v>8853.68</v>
      </c>
      <c r="AR1432" s="5">
        <v>0.23</v>
      </c>
      <c r="AS1432" s="5">
        <v>3600.62</v>
      </c>
      <c r="AT1432" s="5">
        <v>49467</v>
      </c>
      <c r="AU1432" s="5">
        <v>23064739</v>
      </c>
      <c r="AV1432" s="5">
        <v>10</v>
      </c>
      <c r="AW1432" s="5">
        <v>0</v>
      </c>
      <c r="AX1432" s="5">
        <v>0</v>
      </c>
      <c r="AY1432" s="5">
        <v>0</v>
      </c>
      <c r="AZ1432" s="9" cm="1">
        <f t="array" ref="AZ1432">_xlfn.IFS(AP1432="Unk",0,AP1432="",0,(AP1432-AQ1432)=0,1,(AP1432-AQ1432)&lt;&gt;0,0)</f>
        <v>0</v>
      </c>
      <c r="BA1432" s="9" cm="1">
        <f t="array" ref="BA1432">_xlfn.IFS(AP1432="Unk",1,AP1432="",1,AP1432&lt;&gt;"",0)</f>
        <v>0</v>
      </c>
    </row>
    <row r="1433" spans="1:53" x14ac:dyDescent="0.2">
      <c r="A1433">
        <v>6</v>
      </c>
      <c r="B1433" t="s">
        <v>6</v>
      </c>
      <c r="C1433">
        <v>4</v>
      </c>
      <c r="D1433">
        <v>15</v>
      </c>
      <c r="E1433">
        <v>8</v>
      </c>
      <c r="F1433" s="5">
        <v>6475.35</v>
      </c>
      <c r="G1433" s="5">
        <v>6300.04</v>
      </c>
      <c r="H1433" s="5">
        <v>0.03</v>
      </c>
      <c r="I1433" s="5">
        <v>3600.22</v>
      </c>
      <c r="J1433" s="5">
        <v>253375</v>
      </c>
      <c r="K1433" s="5">
        <v>25035387</v>
      </c>
      <c r="L1433" s="5">
        <v>10</v>
      </c>
      <c r="M1433" s="5">
        <v>0</v>
      </c>
      <c r="N1433" s="5">
        <v>0</v>
      </c>
      <c r="O1433" s="5">
        <v>0</v>
      </c>
      <c r="P1433" s="9" cm="1">
        <f t="array" ref="P1433">_xlfn.IFS(F1433="Unk",0,F1433="",0,(F1433-G1433)=0,1,(F1433-G1433)&lt;&gt;0,0)</f>
        <v>0</v>
      </c>
      <c r="Q1433" s="9" cm="1">
        <f t="array" ref="Q1433">_xlfn.IFS(F1433="Unk",1,F1433="",1,F1433&lt;&gt;"",0)</f>
        <v>0</v>
      </c>
      <c r="R1433" s="5">
        <v>7811.58</v>
      </c>
      <c r="S1433" s="5">
        <v>6675.07</v>
      </c>
      <c r="T1433" s="5">
        <v>0.15</v>
      </c>
      <c r="U1433" s="5">
        <v>3639.96</v>
      </c>
      <c r="V1433" s="5">
        <v>111583</v>
      </c>
      <c r="W1433" s="5">
        <v>16919584</v>
      </c>
      <c r="X1433" s="5">
        <v>10</v>
      </c>
      <c r="Y1433" s="5">
        <v>0</v>
      </c>
      <c r="Z1433" s="5">
        <v>0</v>
      </c>
      <c r="AA1433" s="5">
        <v>0</v>
      </c>
      <c r="AB1433" s="9" cm="1">
        <f t="array" ref="AB1433">_xlfn.IFS(R1433="Unk",0,R1433="",0,(R1433-S1433)=0,1,(R1433-S1433)&lt;&gt;0,0)</f>
        <v>0</v>
      </c>
      <c r="AC1433" s="9" cm="1">
        <f t="array" ref="AC1433">_xlfn.IFS(R1433="Unk",1,R1433="",1,R1433&lt;&gt;"",0)</f>
        <v>0</v>
      </c>
      <c r="AD1433" s="5">
        <v>9013.52</v>
      </c>
      <c r="AE1433" s="5">
        <v>7199.61</v>
      </c>
      <c r="AF1433" s="5">
        <v>0.2</v>
      </c>
      <c r="AG1433" s="5">
        <v>3600.56</v>
      </c>
      <c r="AH1433" s="5">
        <v>42376</v>
      </c>
      <c r="AI1433" s="5">
        <v>16257194</v>
      </c>
      <c r="AJ1433" s="5">
        <v>10</v>
      </c>
      <c r="AK1433" s="5">
        <v>0</v>
      </c>
      <c r="AL1433" s="5">
        <v>0</v>
      </c>
      <c r="AM1433" s="5">
        <v>0</v>
      </c>
      <c r="AN1433" s="9" cm="1">
        <f t="array" ref="AN1433">_xlfn.IFS(AD1433="Unk",0,AD1433="",0,(AD1433-AE1433)=0,1,(AD1433-AE1433)&lt;&gt;0,0)</f>
        <v>0</v>
      </c>
      <c r="AO1433" s="9" cm="1">
        <f t="array" ref="AO1433">_xlfn.IFS(AD1433="Unk",1,AD1433="",1,AD1433&lt;&gt;"",0)</f>
        <v>0</v>
      </c>
      <c r="AP1433" s="5">
        <v>10652.45</v>
      </c>
      <c r="AQ1433" s="5">
        <v>7845.58</v>
      </c>
      <c r="AR1433" s="5">
        <v>0.26</v>
      </c>
      <c r="AS1433" s="5">
        <v>3600.16</v>
      </c>
      <c r="AT1433" s="5">
        <v>34029</v>
      </c>
      <c r="AU1433" s="5">
        <v>20609843</v>
      </c>
      <c r="AV1433" s="5">
        <v>10</v>
      </c>
      <c r="AW1433" s="5">
        <v>0</v>
      </c>
      <c r="AX1433" s="5">
        <v>0</v>
      </c>
      <c r="AY1433" s="5">
        <v>0</v>
      </c>
      <c r="AZ1433" s="9" cm="1">
        <f t="array" ref="AZ1433">_xlfn.IFS(AP1433="Unk",0,AP1433="",0,(AP1433-AQ1433)=0,1,(AP1433-AQ1433)&lt;&gt;0,0)</f>
        <v>0</v>
      </c>
      <c r="BA1433" s="9" cm="1">
        <f t="array" ref="BA1433">_xlfn.IFS(AP1433="Unk",1,AP1433="",1,AP1433&lt;&gt;"",0)</f>
        <v>0</v>
      </c>
    </row>
    <row r="1434" spans="1:53" x14ac:dyDescent="0.2">
      <c r="A1434">
        <v>6</v>
      </c>
      <c r="B1434" t="s">
        <v>6</v>
      </c>
      <c r="C1434">
        <v>4</v>
      </c>
      <c r="D1434">
        <v>20</v>
      </c>
      <c r="E1434">
        <v>8</v>
      </c>
      <c r="F1434" s="5">
        <v>9382.33</v>
      </c>
      <c r="G1434" s="5">
        <v>7362.32</v>
      </c>
      <c r="H1434" s="5">
        <v>0.22</v>
      </c>
      <c r="I1434" s="5">
        <v>3600.07</v>
      </c>
      <c r="J1434" s="5">
        <v>60679</v>
      </c>
      <c r="K1434" s="5">
        <v>7313721</v>
      </c>
      <c r="L1434" s="5">
        <v>10</v>
      </c>
      <c r="M1434" s="5">
        <v>0</v>
      </c>
      <c r="N1434" s="5">
        <v>0</v>
      </c>
      <c r="O1434" s="5">
        <v>0</v>
      </c>
      <c r="P1434" s="9" cm="1">
        <f t="array" ref="P1434">_xlfn.IFS(F1434="Unk",0,F1434="",0,(F1434-G1434)=0,1,(F1434-G1434)&lt;&gt;0,0)</f>
        <v>0</v>
      </c>
      <c r="Q1434" s="9" cm="1">
        <f t="array" ref="Q1434">_xlfn.IFS(F1434="Unk",1,F1434="",1,F1434&lt;&gt;"",0)</f>
        <v>0</v>
      </c>
      <c r="R1434" s="5" t="s">
        <v>25</v>
      </c>
      <c r="S1434" s="5">
        <v>7492.2</v>
      </c>
      <c r="T1434" s="5" t="s">
        <v>25</v>
      </c>
      <c r="U1434" s="5">
        <v>3600.28</v>
      </c>
      <c r="V1434" s="5">
        <v>69056</v>
      </c>
      <c r="W1434" s="5">
        <v>13910658</v>
      </c>
      <c r="X1434" s="5">
        <v>0</v>
      </c>
      <c r="Y1434" s="5"/>
      <c r="Z1434" s="5"/>
      <c r="AA1434" s="5"/>
      <c r="AB1434" s="9" cm="1">
        <f t="array" ref="AB1434">_xlfn.IFS(R1434="Unk",0,R1434="",0,(R1434-S1434)=0,1,(R1434-S1434)&lt;&gt;0,0)</f>
        <v>0</v>
      </c>
      <c r="AC1434" s="9" cm="1">
        <f t="array" ref="AC1434">_xlfn.IFS(R1434="Unk",1,R1434="",1,R1434&lt;&gt;"",0)</f>
        <v>1</v>
      </c>
      <c r="AD1434" s="5" t="s">
        <v>25</v>
      </c>
      <c r="AE1434" s="5">
        <v>7907.61</v>
      </c>
      <c r="AF1434" s="5" t="s">
        <v>25</v>
      </c>
      <c r="AG1434" s="5">
        <v>3601.23</v>
      </c>
      <c r="AH1434" s="5">
        <v>54978</v>
      </c>
      <c r="AI1434" s="5">
        <v>11923693</v>
      </c>
      <c r="AJ1434" s="5">
        <v>0</v>
      </c>
      <c r="AK1434" s="5"/>
      <c r="AL1434" s="5"/>
      <c r="AM1434" s="5"/>
      <c r="AN1434" s="9" cm="1">
        <f t="array" ref="AN1434">_xlfn.IFS(AD1434="Unk",0,AD1434="",0,(AD1434-AE1434)=0,1,(AD1434-AE1434)&lt;&gt;0,0)</f>
        <v>0</v>
      </c>
      <c r="AO1434" s="9" cm="1">
        <f t="array" ref="AO1434">_xlfn.IFS(AD1434="Unk",1,AD1434="",1,AD1434&lt;&gt;"",0)</f>
        <v>1</v>
      </c>
      <c r="AP1434" s="5" t="s">
        <v>25</v>
      </c>
      <c r="AQ1434" s="5">
        <v>8636.6200000000008</v>
      </c>
      <c r="AR1434" s="5" t="s">
        <v>25</v>
      </c>
      <c r="AS1434" s="5">
        <v>3602.21</v>
      </c>
      <c r="AT1434" s="5">
        <v>22164</v>
      </c>
      <c r="AU1434" s="5">
        <v>15815710</v>
      </c>
      <c r="AV1434" s="5">
        <v>0</v>
      </c>
      <c r="AW1434" s="5"/>
      <c r="AX1434" s="5"/>
      <c r="AY1434" s="5"/>
      <c r="AZ1434" s="9" cm="1">
        <f t="array" ref="AZ1434">_xlfn.IFS(AP1434="Unk",0,AP1434="",0,(AP1434-AQ1434)=0,1,(AP1434-AQ1434)&lt;&gt;0,0)</f>
        <v>0</v>
      </c>
      <c r="BA1434" s="9" cm="1">
        <f t="array" ref="BA1434">_xlfn.IFS(AP1434="Unk",1,AP1434="",1,AP1434&lt;&gt;"",0)</f>
        <v>1</v>
      </c>
    </row>
    <row r="1435" spans="1:53" x14ac:dyDescent="0.2">
      <c r="A1435">
        <v>6</v>
      </c>
      <c r="B1435" t="s">
        <v>6</v>
      </c>
      <c r="C1435">
        <v>4</v>
      </c>
      <c r="D1435">
        <v>25</v>
      </c>
      <c r="E1435">
        <v>8</v>
      </c>
      <c r="F1435" s="5">
        <v>7954.64</v>
      </c>
      <c r="G1435" s="5">
        <v>7954.64</v>
      </c>
      <c r="H1435" s="5">
        <v>0</v>
      </c>
      <c r="I1435" s="5">
        <v>1099.29</v>
      </c>
      <c r="J1435" s="5">
        <v>20480</v>
      </c>
      <c r="K1435" s="5">
        <v>4373325</v>
      </c>
      <c r="L1435" s="5">
        <v>10</v>
      </c>
      <c r="M1435" s="5">
        <v>0</v>
      </c>
      <c r="N1435" s="5">
        <v>0</v>
      </c>
      <c r="O1435" s="5">
        <v>0</v>
      </c>
      <c r="P1435" s="9" cm="1">
        <f t="array" ref="P1435">_xlfn.IFS(F1435="Unk",0,F1435="",0,(F1435-G1435)=0,1,(F1435-G1435)&lt;&gt;0,0)</f>
        <v>1</v>
      </c>
      <c r="Q1435" s="9" cm="1">
        <f t="array" ref="Q1435">_xlfn.IFS(F1435="Unk",1,F1435="",1,F1435&lt;&gt;"",0)</f>
        <v>0</v>
      </c>
      <c r="R1435" s="5">
        <v>9571.67</v>
      </c>
      <c r="S1435" s="5">
        <v>8140.73</v>
      </c>
      <c r="T1435" s="5">
        <v>0.15</v>
      </c>
      <c r="U1435" s="5">
        <v>3601.04</v>
      </c>
      <c r="V1435" s="5">
        <v>29476</v>
      </c>
      <c r="W1435" s="5">
        <v>9438224</v>
      </c>
      <c r="X1435" s="5">
        <v>10</v>
      </c>
      <c r="Y1435" s="5">
        <v>0</v>
      </c>
      <c r="Z1435" s="5">
        <v>0</v>
      </c>
      <c r="AA1435" s="5">
        <v>0</v>
      </c>
      <c r="AB1435" s="9" cm="1">
        <f t="array" ref="AB1435">_xlfn.IFS(R1435="Unk",0,R1435="",0,(R1435-S1435)=0,1,(R1435-S1435)&lt;&gt;0,0)</f>
        <v>0</v>
      </c>
      <c r="AC1435" s="9" cm="1">
        <f t="array" ref="AC1435">_xlfn.IFS(R1435="Unk",1,R1435="",1,R1435&lt;&gt;"",0)</f>
        <v>0</v>
      </c>
      <c r="AD1435" s="5" t="s">
        <v>25</v>
      </c>
      <c r="AE1435" s="5">
        <v>8510.33</v>
      </c>
      <c r="AF1435" s="5" t="s">
        <v>25</v>
      </c>
      <c r="AG1435" s="5">
        <v>3600.79</v>
      </c>
      <c r="AH1435" s="5">
        <v>31397</v>
      </c>
      <c r="AI1435" s="5">
        <v>9254830</v>
      </c>
      <c r="AJ1435" s="5">
        <v>0</v>
      </c>
      <c r="AK1435" s="5"/>
      <c r="AL1435" s="5"/>
      <c r="AM1435" s="5"/>
      <c r="AN1435" s="9" cm="1">
        <f t="array" ref="AN1435">_xlfn.IFS(AD1435="Unk",0,AD1435="",0,(AD1435-AE1435)=0,1,(AD1435-AE1435)&lt;&gt;0,0)</f>
        <v>0</v>
      </c>
      <c r="AO1435" s="9" cm="1">
        <f t="array" ref="AO1435">_xlfn.IFS(AD1435="Unk",1,AD1435="",1,AD1435&lt;&gt;"",0)</f>
        <v>1</v>
      </c>
      <c r="AP1435" s="5" t="s">
        <v>25</v>
      </c>
      <c r="AQ1435" s="5">
        <v>8929.65</v>
      </c>
      <c r="AR1435" s="5" t="s">
        <v>25</v>
      </c>
      <c r="AS1435" s="5">
        <v>3600.28</v>
      </c>
      <c r="AT1435" s="5">
        <v>14543</v>
      </c>
      <c r="AU1435" s="5">
        <v>12866196</v>
      </c>
      <c r="AV1435" s="5">
        <v>0</v>
      </c>
      <c r="AW1435" s="5"/>
      <c r="AX1435" s="5"/>
      <c r="AY1435" s="5"/>
      <c r="AZ1435" s="9" cm="1">
        <f t="array" ref="AZ1435">_xlfn.IFS(AP1435="Unk",0,AP1435="",0,(AP1435-AQ1435)=0,1,(AP1435-AQ1435)&lt;&gt;0,0)</f>
        <v>0</v>
      </c>
      <c r="BA1435" s="9" cm="1">
        <f t="array" ref="BA1435">_xlfn.IFS(AP1435="Unk",1,AP1435="",1,AP1435&lt;&gt;"",0)</f>
        <v>1</v>
      </c>
    </row>
    <row r="1436" spans="1:53" x14ac:dyDescent="0.2">
      <c r="A1436">
        <v>6</v>
      </c>
      <c r="B1436" t="s">
        <v>6</v>
      </c>
      <c r="C1436">
        <v>4</v>
      </c>
      <c r="D1436">
        <v>30</v>
      </c>
      <c r="E1436">
        <v>8</v>
      </c>
      <c r="F1436" s="5">
        <v>8455.5</v>
      </c>
      <c r="G1436" s="5">
        <v>7691.55</v>
      </c>
      <c r="H1436" s="5">
        <v>0.09</v>
      </c>
      <c r="I1436" s="5">
        <v>3600.25</v>
      </c>
      <c r="J1436" s="5">
        <v>19491</v>
      </c>
      <c r="K1436" s="5">
        <v>6718616</v>
      </c>
      <c r="L1436" s="5">
        <v>10</v>
      </c>
      <c r="M1436" s="5">
        <v>0</v>
      </c>
      <c r="N1436" s="5">
        <v>0</v>
      </c>
      <c r="O1436" s="5">
        <v>0</v>
      </c>
      <c r="P1436" s="9" cm="1">
        <f t="array" ref="P1436">_xlfn.IFS(F1436="Unk",0,F1436="",0,(F1436-G1436)=0,1,(F1436-G1436)&lt;&gt;0,0)</f>
        <v>0</v>
      </c>
      <c r="Q1436" s="9" cm="1">
        <f t="array" ref="Q1436">_xlfn.IFS(F1436="Unk",1,F1436="",1,F1436&lt;&gt;"",0)</f>
        <v>0</v>
      </c>
      <c r="R1436" s="5">
        <v>11429.57</v>
      </c>
      <c r="S1436" s="5">
        <v>7888.16</v>
      </c>
      <c r="T1436" s="5">
        <v>0.31</v>
      </c>
      <c r="U1436" s="5">
        <v>3600.07</v>
      </c>
      <c r="V1436" s="5">
        <v>18714</v>
      </c>
      <c r="W1436" s="5">
        <v>5425817</v>
      </c>
      <c r="X1436" s="5">
        <v>10</v>
      </c>
      <c r="Y1436" s="5">
        <v>0</v>
      </c>
      <c r="Z1436" s="5">
        <v>0</v>
      </c>
      <c r="AA1436" s="5">
        <v>0</v>
      </c>
      <c r="AB1436" s="9" cm="1">
        <f t="array" ref="AB1436">_xlfn.IFS(R1436="Unk",0,R1436="",0,(R1436-S1436)=0,1,(R1436-S1436)&lt;&gt;0,0)</f>
        <v>0</v>
      </c>
      <c r="AC1436" s="9" cm="1">
        <f t="array" ref="AC1436">_xlfn.IFS(R1436="Unk",1,R1436="",1,R1436&lt;&gt;"",0)</f>
        <v>0</v>
      </c>
      <c r="AD1436" s="5" t="s">
        <v>25</v>
      </c>
      <c r="AE1436" s="5">
        <v>8140.25</v>
      </c>
      <c r="AF1436" s="5" t="s">
        <v>25</v>
      </c>
      <c r="AG1436" s="5">
        <v>3613.19</v>
      </c>
      <c r="AH1436" s="5">
        <v>15834</v>
      </c>
      <c r="AI1436" s="5">
        <v>6573140</v>
      </c>
      <c r="AJ1436" s="5">
        <v>0</v>
      </c>
      <c r="AK1436" s="5"/>
      <c r="AL1436" s="5"/>
      <c r="AM1436" s="5"/>
      <c r="AN1436" s="9" cm="1">
        <f t="array" ref="AN1436">_xlfn.IFS(AD1436="Unk",0,AD1436="",0,(AD1436-AE1436)=0,1,(AD1436-AE1436)&lt;&gt;0,0)</f>
        <v>0</v>
      </c>
      <c r="AO1436" s="9" cm="1">
        <f t="array" ref="AO1436">_xlfn.IFS(AD1436="Unk",1,AD1436="",1,AD1436&lt;&gt;"",0)</f>
        <v>1</v>
      </c>
      <c r="AP1436" s="5" t="s">
        <v>25</v>
      </c>
      <c r="AQ1436" s="5">
        <v>8476.36</v>
      </c>
      <c r="AR1436" s="5" t="s">
        <v>25</v>
      </c>
      <c r="AS1436" s="5">
        <v>3610.4</v>
      </c>
      <c r="AT1436" s="5">
        <v>10051</v>
      </c>
      <c r="AU1436" s="5">
        <v>8242629</v>
      </c>
      <c r="AV1436" s="5">
        <v>0</v>
      </c>
      <c r="AW1436" s="5"/>
      <c r="AX1436" s="5"/>
      <c r="AY1436" s="5"/>
      <c r="AZ1436" s="9" cm="1">
        <f t="array" ref="AZ1436">_xlfn.IFS(AP1436="Unk",0,AP1436="",0,(AP1436-AQ1436)=0,1,(AP1436-AQ1436)&lt;&gt;0,0)</f>
        <v>0</v>
      </c>
      <c r="BA1436" s="9" cm="1">
        <f t="array" ref="BA1436">_xlfn.IFS(AP1436="Unk",1,AP1436="",1,AP1436&lt;&gt;"",0)</f>
        <v>1</v>
      </c>
    </row>
    <row r="1437" spans="1:53" x14ac:dyDescent="0.2">
      <c r="A1437">
        <v>6</v>
      </c>
      <c r="B1437" t="s">
        <v>6</v>
      </c>
      <c r="C1437">
        <v>5</v>
      </c>
      <c r="D1437">
        <v>5</v>
      </c>
      <c r="E1437">
        <v>8</v>
      </c>
      <c r="F1437" s="5">
        <v>3062.01</v>
      </c>
      <c r="G1437" s="5">
        <v>3062.01</v>
      </c>
      <c r="H1437" s="5">
        <v>0</v>
      </c>
      <c r="I1437" s="5">
        <v>3.34</v>
      </c>
      <c r="J1437" s="5">
        <v>2101</v>
      </c>
      <c r="K1437" s="5">
        <v>58481</v>
      </c>
      <c r="L1437" s="5">
        <v>9</v>
      </c>
      <c r="M1437" s="5">
        <v>0</v>
      </c>
      <c r="N1437" s="5">
        <v>0</v>
      </c>
      <c r="O1437" s="5">
        <v>0</v>
      </c>
      <c r="P1437" s="9" cm="1">
        <f t="array" ref="P1437">_xlfn.IFS(F1437="Unk",0,F1437="",0,(F1437-G1437)=0,1,(F1437-G1437)&lt;&gt;0,0)</f>
        <v>1</v>
      </c>
      <c r="Q1437" s="9" cm="1">
        <f t="array" ref="Q1437">_xlfn.IFS(F1437="Unk",1,F1437="",1,F1437&lt;&gt;"",0)</f>
        <v>0</v>
      </c>
      <c r="R1437" s="5">
        <v>4392.47</v>
      </c>
      <c r="S1437" s="5">
        <v>4392.47</v>
      </c>
      <c r="T1437" s="5">
        <v>0</v>
      </c>
      <c r="U1437" s="5">
        <v>32.07</v>
      </c>
      <c r="V1437" s="5">
        <v>21710</v>
      </c>
      <c r="W1437" s="5">
        <v>481904</v>
      </c>
      <c r="X1437" s="5">
        <v>7</v>
      </c>
      <c r="Y1437" s="5">
        <v>0</v>
      </c>
      <c r="Z1437" s="5">
        <v>0</v>
      </c>
      <c r="AA1437" s="5">
        <v>0</v>
      </c>
      <c r="AB1437" s="9" cm="1">
        <f t="array" ref="AB1437">_xlfn.IFS(R1437="Unk",0,R1437="",0,(R1437-S1437)=0,1,(R1437-S1437)&lt;&gt;0,0)</f>
        <v>1</v>
      </c>
      <c r="AC1437" s="9" cm="1">
        <f t="array" ref="AC1437">_xlfn.IFS(R1437="Unk",1,R1437="",1,R1437&lt;&gt;"",0)</f>
        <v>0</v>
      </c>
      <c r="AD1437" s="5">
        <v>5608.13</v>
      </c>
      <c r="AE1437" s="5">
        <v>5608.13</v>
      </c>
      <c r="AF1437" s="5">
        <v>0</v>
      </c>
      <c r="AG1437" s="5">
        <v>40.6</v>
      </c>
      <c r="AH1437" s="5">
        <v>17549</v>
      </c>
      <c r="AI1437" s="5">
        <v>361631</v>
      </c>
      <c r="AJ1437" s="5">
        <v>5</v>
      </c>
      <c r="AK1437" s="5">
        <v>0</v>
      </c>
      <c r="AL1437" s="5">
        <v>0</v>
      </c>
      <c r="AM1437" s="5">
        <v>0</v>
      </c>
      <c r="AN1437" s="9" cm="1">
        <f t="array" ref="AN1437">_xlfn.IFS(AD1437="Unk",0,AD1437="",0,(AD1437-AE1437)=0,1,(AD1437-AE1437)&lt;&gt;0,0)</f>
        <v>1</v>
      </c>
      <c r="AO1437" s="9" cm="1">
        <f t="array" ref="AO1437">_xlfn.IFS(AD1437="Unk",1,AD1437="",1,AD1437&lt;&gt;"",0)</f>
        <v>0</v>
      </c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9" cm="1">
        <f t="array" ref="AZ1437">_xlfn.IFS(AP1437="Unk",0,AP1437="",0,(AP1437-AQ1437)=0,1,(AP1437-AQ1437)&lt;&gt;0,0)</f>
        <v>0</v>
      </c>
      <c r="BA1437" s="9" cm="1">
        <f t="array" ref="BA1437">_xlfn.IFS(AP1437="Unk",1,AP1437="",1,AP1437&lt;&gt;"",0)</f>
        <v>1</v>
      </c>
    </row>
    <row r="1438" spans="1:53" x14ac:dyDescent="0.2">
      <c r="A1438">
        <v>6</v>
      </c>
      <c r="B1438" t="s">
        <v>6</v>
      </c>
      <c r="C1438">
        <v>5</v>
      </c>
      <c r="D1438">
        <v>10</v>
      </c>
      <c r="E1438">
        <v>8</v>
      </c>
      <c r="F1438" s="5">
        <v>5441.76</v>
      </c>
      <c r="G1438" s="5">
        <v>5441.76</v>
      </c>
      <c r="H1438" s="5">
        <v>0</v>
      </c>
      <c r="I1438" s="5">
        <v>560.4</v>
      </c>
      <c r="J1438" s="5">
        <v>99153</v>
      </c>
      <c r="K1438" s="5">
        <v>5650521</v>
      </c>
      <c r="L1438" s="5">
        <v>10</v>
      </c>
      <c r="M1438" s="5">
        <v>0</v>
      </c>
      <c r="N1438" s="5">
        <v>0</v>
      </c>
      <c r="O1438" s="5">
        <v>0</v>
      </c>
      <c r="P1438" s="9" cm="1">
        <f t="array" ref="P1438">_xlfn.IFS(F1438="Unk",0,F1438="",0,(F1438-G1438)=0,1,(F1438-G1438)&lt;&gt;0,0)</f>
        <v>1</v>
      </c>
      <c r="Q1438" s="9" cm="1">
        <f t="array" ref="Q1438">_xlfn.IFS(F1438="Unk",1,F1438="",1,F1438&lt;&gt;"",0)</f>
        <v>0</v>
      </c>
      <c r="R1438" s="5">
        <v>6253.99</v>
      </c>
      <c r="S1438" s="5">
        <v>5874.21</v>
      </c>
      <c r="T1438" s="5">
        <v>0.06</v>
      </c>
      <c r="U1438" s="5">
        <v>4943.6400000000003</v>
      </c>
      <c r="V1438" s="5">
        <v>210690</v>
      </c>
      <c r="W1438" s="5">
        <v>27996587</v>
      </c>
      <c r="X1438" s="5">
        <v>10</v>
      </c>
      <c r="Y1438" s="5">
        <v>0</v>
      </c>
      <c r="Z1438" s="5">
        <v>0</v>
      </c>
      <c r="AA1438" s="5">
        <v>0</v>
      </c>
      <c r="AB1438" s="9" cm="1">
        <f t="array" ref="AB1438">_xlfn.IFS(R1438="Unk",0,R1438="",0,(R1438-S1438)=0,1,(R1438-S1438)&lt;&gt;0,0)</f>
        <v>0</v>
      </c>
      <c r="AC1438" s="9" cm="1">
        <f t="array" ref="AC1438">_xlfn.IFS(R1438="Unk",1,R1438="",1,R1438&lt;&gt;"",0)</f>
        <v>0</v>
      </c>
      <c r="AD1438" s="5">
        <v>6958</v>
      </c>
      <c r="AE1438" s="5">
        <v>6380.19</v>
      </c>
      <c r="AF1438" s="5">
        <v>0.08</v>
      </c>
      <c r="AG1438" s="5">
        <v>3600.2</v>
      </c>
      <c r="AH1438" s="5">
        <v>152596</v>
      </c>
      <c r="AI1438" s="5">
        <v>24446754</v>
      </c>
      <c r="AJ1438" s="5">
        <v>10</v>
      </c>
      <c r="AK1438" s="5">
        <v>0</v>
      </c>
      <c r="AL1438" s="5">
        <v>0</v>
      </c>
      <c r="AM1438" s="5">
        <v>0</v>
      </c>
      <c r="AN1438" s="9" cm="1">
        <f t="array" ref="AN1438">_xlfn.IFS(AD1438="Unk",0,AD1438="",0,(AD1438-AE1438)=0,1,(AD1438-AE1438)&lt;&gt;0,0)</f>
        <v>0</v>
      </c>
      <c r="AO1438" s="9" cm="1">
        <f t="array" ref="AO1438">_xlfn.IFS(AD1438="Unk",1,AD1438="",1,AD1438&lt;&gt;"",0)</f>
        <v>0</v>
      </c>
      <c r="AP1438" s="5">
        <v>7528.77</v>
      </c>
      <c r="AQ1438" s="5">
        <v>7028.27</v>
      </c>
      <c r="AR1438" s="5">
        <v>7.0000000000000007E-2</v>
      </c>
      <c r="AS1438" s="5">
        <v>3600.51</v>
      </c>
      <c r="AT1438" s="5">
        <v>100039</v>
      </c>
      <c r="AU1438" s="5">
        <v>34534905</v>
      </c>
      <c r="AV1438" s="5">
        <v>10</v>
      </c>
      <c r="AW1438" s="5">
        <v>0</v>
      </c>
      <c r="AX1438" s="5">
        <v>0</v>
      </c>
      <c r="AY1438" s="5">
        <v>0</v>
      </c>
      <c r="AZ1438" s="9" cm="1">
        <f t="array" ref="AZ1438">_xlfn.IFS(AP1438="Unk",0,AP1438="",0,(AP1438-AQ1438)=0,1,(AP1438-AQ1438)&lt;&gt;0,0)</f>
        <v>0</v>
      </c>
      <c r="BA1438" s="9" cm="1">
        <f t="array" ref="BA1438">_xlfn.IFS(AP1438="Unk",1,AP1438="",1,AP1438&lt;&gt;"",0)</f>
        <v>0</v>
      </c>
    </row>
    <row r="1439" spans="1:53" x14ac:dyDescent="0.2">
      <c r="A1439">
        <v>6</v>
      </c>
      <c r="B1439" t="s">
        <v>6</v>
      </c>
      <c r="C1439">
        <v>5</v>
      </c>
      <c r="D1439">
        <v>15</v>
      </c>
      <c r="E1439">
        <v>8</v>
      </c>
      <c r="F1439" s="5">
        <v>6669.99</v>
      </c>
      <c r="G1439" s="5">
        <v>6583.47</v>
      </c>
      <c r="H1439" s="5">
        <v>0.01</v>
      </c>
      <c r="I1439" s="5">
        <v>3600.21</v>
      </c>
      <c r="J1439" s="5">
        <v>155377</v>
      </c>
      <c r="K1439" s="5">
        <v>17978607</v>
      </c>
      <c r="L1439" s="5">
        <v>10</v>
      </c>
      <c r="M1439" s="5">
        <v>0</v>
      </c>
      <c r="N1439" s="5">
        <v>0</v>
      </c>
      <c r="O1439" s="5">
        <v>0</v>
      </c>
      <c r="P1439" s="9" cm="1">
        <f t="array" ref="P1439">_xlfn.IFS(F1439="Unk",0,F1439="",0,(F1439-G1439)=0,1,(F1439-G1439)&lt;&gt;0,0)</f>
        <v>0</v>
      </c>
      <c r="Q1439" s="9" cm="1">
        <f t="array" ref="Q1439">_xlfn.IFS(F1439="Unk",1,F1439="",1,F1439&lt;&gt;"",0)</f>
        <v>0</v>
      </c>
      <c r="R1439" s="5">
        <v>8383.18</v>
      </c>
      <c r="S1439" s="5">
        <v>6513.15</v>
      </c>
      <c r="T1439" s="5">
        <v>0.22</v>
      </c>
      <c r="U1439" s="5">
        <v>3600.22</v>
      </c>
      <c r="V1439" s="5">
        <v>84192</v>
      </c>
      <c r="W1439" s="5">
        <v>14162118</v>
      </c>
      <c r="X1439" s="5">
        <v>10</v>
      </c>
      <c r="Y1439" s="5">
        <v>0</v>
      </c>
      <c r="Z1439" s="5">
        <v>0</v>
      </c>
      <c r="AA1439" s="5">
        <v>0</v>
      </c>
      <c r="AB1439" s="9" cm="1">
        <f t="array" ref="AB1439">_xlfn.IFS(R1439="Unk",0,R1439="",0,(R1439-S1439)=0,1,(R1439-S1439)&lt;&gt;0,0)</f>
        <v>0</v>
      </c>
      <c r="AC1439" s="9" cm="1">
        <f t="array" ref="AC1439">_xlfn.IFS(R1439="Unk",1,R1439="",1,R1439&lt;&gt;"",0)</f>
        <v>0</v>
      </c>
      <c r="AD1439" s="5">
        <v>9611.27</v>
      </c>
      <c r="AE1439" s="5">
        <v>7064.95</v>
      </c>
      <c r="AF1439" s="5">
        <v>0.26</v>
      </c>
      <c r="AG1439" s="5">
        <v>3600.2</v>
      </c>
      <c r="AH1439" s="5">
        <v>55210</v>
      </c>
      <c r="AI1439" s="5">
        <v>16811094</v>
      </c>
      <c r="AJ1439" s="5">
        <v>10</v>
      </c>
      <c r="AK1439" s="5">
        <v>0</v>
      </c>
      <c r="AL1439" s="5">
        <v>0</v>
      </c>
      <c r="AM1439" s="5">
        <v>0</v>
      </c>
      <c r="AN1439" s="9" cm="1">
        <f t="array" ref="AN1439">_xlfn.IFS(AD1439="Unk",0,AD1439="",0,(AD1439-AE1439)=0,1,(AD1439-AE1439)&lt;&gt;0,0)</f>
        <v>0</v>
      </c>
      <c r="AO1439" s="9" cm="1">
        <f t="array" ref="AO1439">_xlfn.IFS(AD1439="Unk",1,AD1439="",1,AD1439&lt;&gt;"",0)</f>
        <v>0</v>
      </c>
      <c r="AP1439" s="5">
        <v>11309.77</v>
      </c>
      <c r="AQ1439" s="5">
        <v>8003.26</v>
      </c>
      <c r="AR1439" s="5">
        <v>0.28999999999999998</v>
      </c>
      <c r="AS1439" s="5">
        <v>3600.18</v>
      </c>
      <c r="AT1439" s="5">
        <v>35808</v>
      </c>
      <c r="AU1439" s="5">
        <v>13692364</v>
      </c>
      <c r="AV1439" s="5">
        <v>10</v>
      </c>
      <c r="AW1439" s="5">
        <v>0</v>
      </c>
      <c r="AX1439" s="5">
        <v>0</v>
      </c>
      <c r="AY1439" s="5">
        <v>0</v>
      </c>
      <c r="AZ1439" s="9" cm="1">
        <f t="array" ref="AZ1439">_xlfn.IFS(AP1439="Unk",0,AP1439="",0,(AP1439-AQ1439)=0,1,(AP1439-AQ1439)&lt;&gt;0,0)</f>
        <v>0</v>
      </c>
      <c r="BA1439" s="9" cm="1">
        <f t="array" ref="BA1439">_xlfn.IFS(AP1439="Unk",1,AP1439="",1,AP1439&lt;&gt;"",0)</f>
        <v>0</v>
      </c>
    </row>
    <row r="1440" spans="1:53" x14ac:dyDescent="0.2">
      <c r="A1440">
        <v>6</v>
      </c>
      <c r="B1440" t="s">
        <v>6</v>
      </c>
      <c r="C1440">
        <v>5</v>
      </c>
      <c r="D1440">
        <v>20</v>
      </c>
      <c r="E1440">
        <v>8</v>
      </c>
      <c r="F1440" s="5" t="s">
        <v>25</v>
      </c>
      <c r="G1440" s="5">
        <v>7177.54</v>
      </c>
      <c r="H1440" s="5" t="s">
        <v>25</v>
      </c>
      <c r="I1440" s="5">
        <v>3600.03</v>
      </c>
      <c r="J1440" s="5">
        <v>77168</v>
      </c>
      <c r="K1440" s="5">
        <v>11590360</v>
      </c>
      <c r="L1440" s="5">
        <v>0</v>
      </c>
      <c r="P1440" s="9" cm="1">
        <f t="array" ref="P1440">_xlfn.IFS(F1440="Unk",0,F1440="",0,(F1440-G1440)=0,1,(F1440-G1440)&lt;&gt;0,0)</f>
        <v>0</v>
      </c>
      <c r="Q1440" s="9" cm="1">
        <f t="array" ref="Q1440">_xlfn.IFS(F1440="Unk",1,F1440="",1,F1440&lt;&gt;"",0)</f>
        <v>1</v>
      </c>
      <c r="R1440" s="5" t="s">
        <v>25</v>
      </c>
      <c r="S1440" s="5">
        <v>8238.75</v>
      </c>
      <c r="T1440" s="5" t="s">
        <v>25</v>
      </c>
      <c r="U1440" s="5">
        <v>3602.32</v>
      </c>
      <c r="V1440" s="5">
        <v>73081</v>
      </c>
      <c r="W1440" s="5">
        <v>10931335</v>
      </c>
      <c r="X1440" s="5">
        <v>0</v>
      </c>
      <c r="Y1440" s="5"/>
      <c r="Z1440" s="5"/>
      <c r="AA1440" s="5"/>
      <c r="AB1440" s="9" cm="1">
        <f t="array" ref="AB1440">_xlfn.IFS(R1440="Unk",0,R1440="",0,(R1440-S1440)=0,1,(R1440-S1440)&lt;&gt;0,0)</f>
        <v>0</v>
      </c>
      <c r="AC1440" s="9" cm="1">
        <f t="array" ref="AC1440">_xlfn.IFS(R1440="Unk",1,R1440="",1,R1440&lt;&gt;"",0)</f>
        <v>1</v>
      </c>
      <c r="AD1440" s="5" t="s">
        <v>25</v>
      </c>
      <c r="AE1440" s="5">
        <v>9538.8799999999992</v>
      </c>
      <c r="AF1440" s="5" t="s">
        <v>25</v>
      </c>
      <c r="AG1440" s="5">
        <v>3600.94</v>
      </c>
      <c r="AH1440" s="5">
        <v>41648</v>
      </c>
      <c r="AI1440" s="5">
        <v>11090047</v>
      </c>
      <c r="AJ1440" s="5">
        <v>0</v>
      </c>
      <c r="AK1440" s="5"/>
      <c r="AL1440" s="5"/>
      <c r="AM1440" s="5"/>
      <c r="AN1440" s="9" cm="1">
        <f t="array" ref="AN1440">_xlfn.IFS(AD1440="Unk",0,AD1440="",0,(AD1440-AE1440)=0,1,(AD1440-AE1440)&lt;&gt;0,0)</f>
        <v>0</v>
      </c>
      <c r="AO1440" s="9" cm="1">
        <f t="array" ref="AO1440">_xlfn.IFS(AD1440="Unk",1,AD1440="",1,AD1440&lt;&gt;"",0)</f>
        <v>1</v>
      </c>
      <c r="AP1440" s="5" t="s">
        <v>25</v>
      </c>
      <c r="AQ1440" s="5">
        <v>10921.11</v>
      </c>
      <c r="AR1440" s="5" t="s">
        <v>25</v>
      </c>
      <c r="AS1440" s="5">
        <v>3600.72</v>
      </c>
      <c r="AT1440" s="5">
        <v>19713</v>
      </c>
      <c r="AU1440" s="5">
        <v>13906970</v>
      </c>
      <c r="AV1440" s="5">
        <v>0</v>
      </c>
      <c r="AW1440" s="5"/>
      <c r="AX1440" s="5"/>
      <c r="AY1440" s="5"/>
      <c r="AZ1440" s="9" cm="1">
        <f t="array" ref="AZ1440">_xlfn.IFS(AP1440="Unk",0,AP1440="",0,(AP1440-AQ1440)=0,1,(AP1440-AQ1440)&lt;&gt;0,0)</f>
        <v>0</v>
      </c>
      <c r="BA1440" s="9" cm="1">
        <f t="array" ref="BA1440">_xlfn.IFS(AP1440="Unk",1,AP1440="",1,AP1440&lt;&gt;"",0)</f>
        <v>1</v>
      </c>
    </row>
    <row r="1441" spans="1:53" x14ac:dyDescent="0.2">
      <c r="A1441">
        <v>6</v>
      </c>
      <c r="B1441" t="s">
        <v>6</v>
      </c>
      <c r="C1441">
        <v>5</v>
      </c>
      <c r="D1441">
        <v>25</v>
      </c>
      <c r="E1441">
        <v>8</v>
      </c>
      <c r="F1441" s="5">
        <v>9512.52</v>
      </c>
      <c r="G1441" s="5">
        <v>7728.39</v>
      </c>
      <c r="H1441" s="5">
        <v>0.19</v>
      </c>
      <c r="I1441" s="5">
        <v>3600.49</v>
      </c>
      <c r="J1441" s="5">
        <v>39976</v>
      </c>
      <c r="K1441" s="5">
        <v>8258620</v>
      </c>
      <c r="L1441" s="5">
        <v>10</v>
      </c>
      <c r="M1441" s="5">
        <v>0</v>
      </c>
      <c r="N1441" s="5">
        <v>0</v>
      </c>
      <c r="O1441" s="5">
        <v>0</v>
      </c>
      <c r="P1441" s="9" cm="1">
        <f t="array" ref="P1441">_xlfn.IFS(F1441="Unk",0,F1441="",0,(F1441-G1441)=0,1,(F1441-G1441)&lt;&gt;0,0)</f>
        <v>0</v>
      </c>
      <c r="Q1441" s="9" cm="1">
        <f t="array" ref="Q1441">_xlfn.IFS(F1441="Unk",1,F1441="",1,F1441&lt;&gt;"",0)</f>
        <v>0</v>
      </c>
      <c r="R1441" s="5">
        <v>12766.28</v>
      </c>
      <c r="S1441" s="5">
        <v>8531.66</v>
      </c>
      <c r="T1441" s="5">
        <v>0.33</v>
      </c>
      <c r="U1441" s="5">
        <v>3602.05</v>
      </c>
      <c r="V1441" s="5">
        <v>34460</v>
      </c>
      <c r="W1441" s="5">
        <v>5537758</v>
      </c>
      <c r="X1441" s="5">
        <v>10</v>
      </c>
      <c r="Y1441" s="5">
        <v>0</v>
      </c>
      <c r="Z1441" s="5">
        <v>0</v>
      </c>
      <c r="AA1441" s="5">
        <v>0</v>
      </c>
      <c r="AB1441" s="9" cm="1">
        <f t="array" ref="AB1441">_xlfn.IFS(R1441="Unk",0,R1441="",0,(R1441-S1441)=0,1,(R1441-S1441)&lt;&gt;0,0)</f>
        <v>0</v>
      </c>
      <c r="AC1441" s="9" cm="1">
        <f t="array" ref="AC1441">_xlfn.IFS(R1441="Unk",1,R1441="",1,R1441&lt;&gt;"",0)</f>
        <v>0</v>
      </c>
      <c r="AD1441" s="5" t="s">
        <v>25</v>
      </c>
      <c r="AE1441" s="5">
        <v>9363.17</v>
      </c>
      <c r="AF1441" s="5" t="s">
        <v>25</v>
      </c>
      <c r="AG1441" s="5">
        <v>3600.03</v>
      </c>
      <c r="AH1441" s="5">
        <v>28652</v>
      </c>
      <c r="AI1441" s="5">
        <v>7507909</v>
      </c>
      <c r="AJ1441" s="5">
        <v>0</v>
      </c>
      <c r="AK1441" s="5"/>
      <c r="AL1441" s="5"/>
      <c r="AM1441" s="5"/>
      <c r="AN1441" s="9" cm="1">
        <f t="array" ref="AN1441">_xlfn.IFS(AD1441="Unk",0,AD1441="",0,(AD1441-AE1441)=0,1,(AD1441-AE1441)&lt;&gt;0,0)</f>
        <v>0</v>
      </c>
      <c r="AO1441" s="9" cm="1">
        <f t="array" ref="AO1441">_xlfn.IFS(AD1441="Unk",1,AD1441="",1,AD1441&lt;&gt;"",0)</f>
        <v>1</v>
      </c>
      <c r="AP1441" s="5" t="s">
        <v>25</v>
      </c>
      <c r="AQ1441" s="5">
        <v>10325.73</v>
      </c>
      <c r="AR1441" s="5" t="s">
        <v>25</v>
      </c>
      <c r="AS1441" s="5">
        <v>3602.6</v>
      </c>
      <c r="AT1441" s="5">
        <v>12928</v>
      </c>
      <c r="AU1441" s="5">
        <v>7324038</v>
      </c>
      <c r="AV1441" s="5">
        <v>0</v>
      </c>
      <c r="AW1441" s="5"/>
      <c r="AX1441" s="5"/>
      <c r="AY1441" s="5"/>
      <c r="AZ1441" s="9" cm="1">
        <f t="array" ref="AZ1441">_xlfn.IFS(AP1441="Unk",0,AP1441="",0,(AP1441-AQ1441)=0,1,(AP1441-AQ1441)&lt;&gt;0,0)</f>
        <v>0</v>
      </c>
      <c r="BA1441" s="9" cm="1">
        <f t="array" ref="BA1441">_xlfn.IFS(AP1441="Unk",1,AP1441="",1,AP1441&lt;&gt;"",0)</f>
        <v>1</v>
      </c>
    </row>
    <row r="1442" spans="1:53" x14ac:dyDescent="0.2">
      <c r="A1442">
        <v>6</v>
      </c>
      <c r="B1442" t="s">
        <v>6</v>
      </c>
      <c r="C1442">
        <v>5</v>
      </c>
      <c r="D1442">
        <v>30</v>
      </c>
      <c r="E1442">
        <v>8</v>
      </c>
      <c r="F1442" s="5">
        <v>10794.29</v>
      </c>
      <c r="G1442" s="5">
        <v>7067.01</v>
      </c>
      <c r="H1442" s="5">
        <v>0.35</v>
      </c>
      <c r="I1442" s="5">
        <v>3600.32</v>
      </c>
      <c r="J1442" s="5">
        <v>40609</v>
      </c>
      <c r="K1442" s="5">
        <v>5192394</v>
      </c>
      <c r="L1442" s="5">
        <v>2</v>
      </c>
      <c r="M1442" s="5">
        <v>0</v>
      </c>
      <c r="N1442" s="5">
        <v>0</v>
      </c>
      <c r="O1442" s="5">
        <v>0</v>
      </c>
      <c r="P1442" s="9" cm="1">
        <f t="array" ref="P1442">_xlfn.IFS(F1442="Unk",0,F1442="",0,(F1442-G1442)=0,1,(F1442-G1442)&lt;&gt;0,0)</f>
        <v>0</v>
      </c>
      <c r="Q1442" s="9" cm="1">
        <f t="array" ref="Q1442">_xlfn.IFS(F1442="Unk",1,F1442="",1,F1442&lt;&gt;"",0)</f>
        <v>0</v>
      </c>
      <c r="R1442" s="5" t="s">
        <v>25</v>
      </c>
      <c r="S1442" s="5">
        <v>6993.68</v>
      </c>
      <c r="T1442" s="5" t="s">
        <v>25</v>
      </c>
      <c r="U1442" s="5">
        <v>3609.79</v>
      </c>
      <c r="V1442" s="5">
        <v>30724</v>
      </c>
      <c r="W1442" s="5">
        <v>6300405</v>
      </c>
      <c r="X1442" s="5">
        <v>0</v>
      </c>
      <c r="Y1442" s="5"/>
      <c r="Z1442" s="5"/>
      <c r="AA1442" s="5"/>
      <c r="AB1442" s="9" cm="1">
        <f t="array" ref="AB1442">_xlfn.IFS(R1442="Unk",0,R1442="",0,(R1442-S1442)=0,1,(R1442-S1442)&lt;&gt;0,0)</f>
        <v>0</v>
      </c>
      <c r="AC1442" s="9" cm="1">
        <f t="array" ref="AC1442">_xlfn.IFS(R1442="Unk",1,R1442="",1,R1442&lt;&gt;"",0)</f>
        <v>1</v>
      </c>
      <c r="AD1442" s="5" t="s">
        <v>25</v>
      </c>
      <c r="AE1442" s="5">
        <v>7212.46</v>
      </c>
      <c r="AF1442" s="5" t="s">
        <v>25</v>
      </c>
      <c r="AG1442" s="5">
        <v>3605.91</v>
      </c>
      <c r="AH1442" s="5">
        <v>20430</v>
      </c>
      <c r="AI1442" s="5">
        <v>7404740</v>
      </c>
      <c r="AJ1442" s="5">
        <v>0</v>
      </c>
      <c r="AK1442" s="5"/>
      <c r="AL1442" s="5"/>
      <c r="AM1442" s="5"/>
      <c r="AN1442" s="9" cm="1">
        <f t="array" ref="AN1442">_xlfn.IFS(AD1442="Unk",0,AD1442="",0,(AD1442-AE1442)=0,1,(AD1442-AE1442)&lt;&gt;0,0)</f>
        <v>0</v>
      </c>
      <c r="AO1442" s="9" cm="1">
        <f t="array" ref="AO1442">_xlfn.IFS(AD1442="Unk",1,AD1442="",1,AD1442&lt;&gt;"",0)</f>
        <v>1</v>
      </c>
      <c r="AP1442" s="5" t="s">
        <v>25</v>
      </c>
      <c r="AQ1442" s="5">
        <v>7416.67</v>
      </c>
      <c r="AR1442" s="5" t="s">
        <v>25</v>
      </c>
      <c r="AS1442" s="5">
        <v>3603.58</v>
      </c>
      <c r="AT1442" s="5">
        <v>10448</v>
      </c>
      <c r="AU1442" s="5">
        <v>6416959</v>
      </c>
      <c r="AV1442" s="5">
        <v>0</v>
      </c>
      <c r="AW1442" s="5"/>
      <c r="AX1442" s="5"/>
      <c r="AY1442" s="5"/>
      <c r="AZ1442" s="9" cm="1">
        <f t="array" ref="AZ1442">_xlfn.IFS(AP1442="Unk",0,AP1442="",0,(AP1442-AQ1442)=0,1,(AP1442-AQ1442)&lt;&gt;0,0)</f>
        <v>0</v>
      </c>
      <c r="BA1442" s="9" cm="1">
        <f t="array" ref="BA1442">_xlfn.IFS(AP1442="Unk",1,AP1442="",1,AP1442&lt;&gt;"",0)</f>
        <v>1</v>
      </c>
    </row>
    <row r="1443" spans="1:53" x14ac:dyDescent="0.2">
      <c r="A1443">
        <v>3</v>
      </c>
      <c r="B1443" t="s">
        <v>5</v>
      </c>
      <c r="C1443">
        <v>1</v>
      </c>
      <c r="D1443">
        <v>5</v>
      </c>
      <c r="E1443">
        <v>9</v>
      </c>
      <c r="F1443" s="5">
        <v>2266.61</v>
      </c>
      <c r="G1443" s="5">
        <v>2266.61</v>
      </c>
      <c r="H1443" s="5">
        <v>0</v>
      </c>
      <c r="I1443" s="5">
        <v>0.18</v>
      </c>
      <c r="J1443" s="5">
        <v>16</v>
      </c>
      <c r="K1443" s="5">
        <v>878</v>
      </c>
      <c r="L1443" s="5">
        <v>4</v>
      </c>
      <c r="M1443" s="5">
        <v>0</v>
      </c>
      <c r="N1443" s="5">
        <v>0</v>
      </c>
      <c r="O1443" s="5">
        <v>0</v>
      </c>
      <c r="P1443" s="9" cm="1">
        <f t="array" ref="P1443">_xlfn.IFS(F1443="Unk",0,F1443="",0,(F1443-G1443)=0,1,(F1443-G1443)&lt;&gt;0,0)</f>
        <v>1</v>
      </c>
      <c r="Q1443" s="9" cm="1">
        <f t="array" ref="Q1443">_xlfn.IFS(F1443="Unk",1,F1443="",1,F1443&lt;&gt;"",0)</f>
        <v>0</v>
      </c>
      <c r="R1443" s="5">
        <v>2414.0300000000002</v>
      </c>
      <c r="S1443" s="5">
        <v>2414.0300000000002</v>
      </c>
      <c r="T1443" s="5">
        <v>0</v>
      </c>
      <c r="U1443" s="5">
        <v>0.3</v>
      </c>
      <c r="V1443" s="5">
        <v>1</v>
      </c>
      <c r="W1443" s="5">
        <v>1637</v>
      </c>
      <c r="X1443" s="5">
        <v>7</v>
      </c>
      <c r="Y1443" s="5">
        <v>0</v>
      </c>
      <c r="Z1443" s="5">
        <v>0</v>
      </c>
      <c r="AA1443" s="5">
        <v>0</v>
      </c>
      <c r="AB1443" s="9" cm="1">
        <f t="array" ref="AB1443">_xlfn.IFS(R1443="Unk",0,R1443="",0,(R1443-S1443)=0,1,(R1443-S1443)&lt;&gt;0,0)</f>
        <v>1</v>
      </c>
      <c r="AC1443" s="9" cm="1">
        <f t="array" ref="AC1443">_xlfn.IFS(R1443="Unk",1,R1443="",1,R1443&lt;&gt;"",0)</f>
        <v>0</v>
      </c>
      <c r="AD1443" s="5">
        <v>2703.33</v>
      </c>
      <c r="AE1443" s="5">
        <v>2703.33</v>
      </c>
      <c r="AF1443" s="5">
        <v>0</v>
      </c>
      <c r="AG1443" s="5">
        <v>0.45</v>
      </c>
      <c r="AH1443" s="5">
        <v>83</v>
      </c>
      <c r="AI1443" s="5">
        <v>3959</v>
      </c>
      <c r="AJ1443" s="5">
        <v>4</v>
      </c>
      <c r="AK1443" s="5">
        <v>0</v>
      </c>
      <c r="AL1443" s="5">
        <v>0</v>
      </c>
      <c r="AM1443" s="5">
        <v>0</v>
      </c>
      <c r="AN1443" s="9" cm="1">
        <f t="array" ref="AN1443">_xlfn.IFS(AD1443="Unk",0,AD1443="",0,(AD1443-AE1443)=0,1,(AD1443-AE1443)&lt;&gt;0,0)</f>
        <v>1</v>
      </c>
      <c r="AO1443" s="9" cm="1">
        <f t="array" ref="AO1443">_xlfn.IFS(AD1443="Unk",1,AD1443="",1,AD1443&lt;&gt;"",0)</f>
        <v>0</v>
      </c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9" cm="1">
        <f t="array" ref="AZ1443">_xlfn.IFS(AP1443="Unk",0,AP1443="",0,(AP1443-AQ1443)=0,1,(AP1443-AQ1443)&lt;&gt;0,0)</f>
        <v>0</v>
      </c>
      <c r="BA1443" s="9" cm="1">
        <f t="array" ref="BA1443">_xlfn.IFS(AP1443="Unk",1,AP1443="",1,AP1443&lt;&gt;"",0)</f>
        <v>1</v>
      </c>
    </row>
    <row r="1444" spans="1:53" x14ac:dyDescent="0.2">
      <c r="A1444">
        <v>3</v>
      </c>
      <c r="B1444" t="s">
        <v>5</v>
      </c>
      <c r="C1444">
        <v>1</v>
      </c>
      <c r="D1444">
        <v>10</v>
      </c>
      <c r="E1444">
        <v>9</v>
      </c>
      <c r="F1444" s="5">
        <v>5263.22</v>
      </c>
      <c r="G1444" s="5">
        <v>5263.22</v>
      </c>
      <c r="H1444" s="5">
        <v>0</v>
      </c>
      <c r="I1444" s="5">
        <v>4.2</v>
      </c>
      <c r="J1444" s="5">
        <v>1384</v>
      </c>
      <c r="K1444" s="5">
        <v>56930</v>
      </c>
      <c r="L1444" s="5">
        <v>10</v>
      </c>
      <c r="M1444" s="5">
        <v>0</v>
      </c>
      <c r="N1444" s="5">
        <v>0</v>
      </c>
      <c r="O1444" s="5">
        <v>0</v>
      </c>
      <c r="P1444" s="9" cm="1">
        <f t="array" ref="P1444">_xlfn.IFS(F1444="Unk",0,F1444="",0,(F1444-G1444)=0,1,(F1444-G1444)&lt;&gt;0,0)</f>
        <v>1</v>
      </c>
      <c r="Q1444" s="9" cm="1">
        <f t="array" ref="Q1444">_xlfn.IFS(F1444="Unk",1,F1444="",1,F1444&lt;&gt;"",0)</f>
        <v>0</v>
      </c>
      <c r="R1444" s="5">
        <v>5714.31</v>
      </c>
      <c r="S1444" s="5">
        <v>5714.31</v>
      </c>
      <c r="T1444" s="5">
        <v>0</v>
      </c>
      <c r="U1444" s="5">
        <v>94.06</v>
      </c>
      <c r="V1444" s="5">
        <v>14804</v>
      </c>
      <c r="W1444" s="5">
        <v>844565</v>
      </c>
      <c r="X1444" s="5">
        <v>10</v>
      </c>
      <c r="Y1444" s="5">
        <v>0</v>
      </c>
      <c r="Z1444" s="5">
        <v>0</v>
      </c>
      <c r="AA1444" s="5">
        <v>0</v>
      </c>
      <c r="AB1444" s="9" cm="1">
        <f t="array" ref="AB1444">_xlfn.IFS(R1444="Unk",0,R1444="",0,(R1444-S1444)=0,1,(R1444-S1444)&lt;&gt;0,0)</f>
        <v>1</v>
      </c>
      <c r="AC1444" s="9" cm="1">
        <f t="array" ref="AC1444">_xlfn.IFS(R1444="Unk",1,R1444="",1,R1444&lt;&gt;"",0)</f>
        <v>0</v>
      </c>
      <c r="AD1444" s="5">
        <v>6229.53</v>
      </c>
      <c r="AE1444" s="5">
        <v>6229.53</v>
      </c>
      <c r="AF1444" s="5">
        <v>0</v>
      </c>
      <c r="AG1444" s="5">
        <v>323.12</v>
      </c>
      <c r="AH1444" s="5">
        <v>73196</v>
      </c>
      <c r="AI1444" s="5">
        <v>5159695</v>
      </c>
      <c r="AJ1444" s="5">
        <v>10</v>
      </c>
      <c r="AK1444" s="5">
        <v>0</v>
      </c>
      <c r="AL1444" s="5">
        <v>0</v>
      </c>
      <c r="AM1444" s="5">
        <v>0</v>
      </c>
      <c r="AN1444" s="9" cm="1">
        <f t="array" ref="AN1444">_xlfn.IFS(AD1444="Unk",0,AD1444="",0,(AD1444-AE1444)=0,1,(AD1444-AE1444)&lt;&gt;0,0)</f>
        <v>1</v>
      </c>
      <c r="AO1444" s="9" cm="1">
        <f t="array" ref="AO1444">_xlfn.IFS(AD1444="Unk",1,AD1444="",1,AD1444&lt;&gt;"",0)</f>
        <v>0</v>
      </c>
      <c r="AP1444" s="5">
        <v>6736.59</v>
      </c>
      <c r="AQ1444" s="5">
        <v>6736.59</v>
      </c>
      <c r="AR1444" s="5">
        <v>0</v>
      </c>
      <c r="AS1444" s="5">
        <v>1237.93</v>
      </c>
      <c r="AT1444" s="5">
        <v>90520</v>
      </c>
      <c r="AU1444" s="5">
        <v>9361713</v>
      </c>
      <c r="AV1444" s="5">
        <v>10</v>
      </c>
      <c r="AW1444" s="5">
        <v>0</v>
      </c>
      <c r="AX1444" s="5">
        <v>0</v>
      </c>
      <c r="AY1444" s="5">
        <v>0</v>
      </c>
      <c r="AZ1444" s="9" cm="1">
        <f t="array" ref="AZ1444">_xlfn.IFS(AP1444="Unk",0,AP1444="",0,(AP1444-AQ1444)=0,1,(AP1444-AQ1444)&lt;&gt;0,0)</f>
        <v>1</v>
      </c>
      <c r="BA1444" s="9" cm="1">
        <f t="array" ref="BA1444">_xlfn.IFS(AP1444="Unk",1,AP1444="",1,AP1444&lt;&gt;"",0)</f>
        <v>0</v>
      </c>
    </row>
    <row r="1445" spans="1:53" x14ac:dyDescent="0.2">
      <c r="A1445">
        <v>3</v>
      </c>
      <c r="B1445" t="s">
        <v>5</v>
      </c>
      <c r="C1445">
        <v>1</v>
      </c>
      <c r="D1445">
        <v>15</v>
      </c>
      <c r="E1445">
        <v>9</v>
      </c>
      <c r="F1445" s="5">
        <v>6108.84</v>
      </c>
      <c r="G1445" s="5">
        <v>6108.84</v>
      </c>
      <c r="H1445" s="5">
        <v>0</v>
      </c>
      <c r="I1445" s="5">
        <v>2.79</v>
      </c>
      <c r="J1445" s="5">
        <v>762</v>
      </c>
      <c r="K1445" s="5">
        <v>41416</v>
      </c>
      <c r="L1445" s="5">
        <v>2</v>
      </c>
      <c r="M1445" s="5">
        <v>0</v>
      </c>
      <c r="N1445" s="5">
        <v>0</v>
      </c>
      <c r="O1445" s="5">
        <v>0</v>
      </c>
      <c r="P1445" s="9" cm="1">
        <f t="array" ref="P1445">_xlfn.IFS(F1445="Unk",0,F1445="",0,(F1445-G1445)=0,1,(F1445-G1445)&lt;&gt;0,0)</f>
        <v>1</v>
      </c>
      <c r="Q1445" s="9" cm="1">
        <f t="array" ref="Q1445">_xlfn.IFS(F1445="Unk",1,F1445="",1,F1445&lt;&gt;"",0)</f>
        <v>0</v>
      </c>
      <c r="R1445" s="5">
        <v>6375.95</v>
      </c>
      <c r="S1445" s="5">
        <v>6375.95</v>
      </c>
      <c r="T1445" s="5">
        <v>0</v>
      </c>
      <c r="U1445" s="5">
        <v>28.54</v>
      </c>
      <c r="V1445" s="5">
        <v>2663</v>
      </c>
      <c r="W1445" s="5">
        <v>303072</v>
      </c>
      <c r="X1445" s="5">
        <v>10</v>
      </c>
      <c r="Y1445" s="5">
        <v>0</v>
      </c>
      <c r="Z1445" s="5">
        <v>0</v>
      </c>
      <c r="AA1445" s="5">
        <v>0</v>
      </c>
      <c r="AB1445" s="9" cm="1">
        <f t="array" ref="AB1445">_xlfn.IFS(R1445="Unk",0,R1445="",0,(R1445-S1445)=0,1,(R1445-S1445)&lt;&gt;0,0)</f>
        <v>1</v>
      </c>
      <c r="AC1445" s="9" cm="1">
        <f t="array" ref="AC1445">_xlfn.IFS(R1445="Unk",1,R1445="",1,R1445&lt;&gt;"",0)</f>
        <v>0</v>
      </c>
      <c r="AD1445" s="5">
        <v>6904.54</v>
      </c>
      <c r="AE1445" s="5">
        <v>6904.54</v>
      </c>
      <c r="AF1445" s="5">
        <v>0</v>
      </c>
      <c r="AG1445" s="5">
        <v>645.1</v>
      </c>
      <c r="AH1445" s="5">
        <v>63059</v>
      </c>
      <c r="AI1445" s="5">
        <v>7140378</v>
      </c>
      <c r="AJ1445" s="5">
        <v>10</v>
      </c>
      <c r="AK1445" s="5">
        <v>0</v>
      </c>
      <c r="AL1445" s="5">
        <v>0</v>
      </c>
      <c r="AM1445" s="5">
        <v>0</v>
      </c>
      <c r="AN1445" s="9" cm="1">
        <f t="array" ref="AN1445">_xlfn.IFS(AD1445="Unk",0,AD1445="",0,(AD1445-AE1445)=0,1,(AD1445-AE1445)&lt;&gt;0,0)</f>
        <v>1</v>
      </c>
      <c r="AO1445" s="9" cm="1">
        <f t="array" ref="AO1445">_xlfn.IFS(AD1445="Unk",1,AD1445="",1,AD1445&lt;&gt;"",0)</f>
        <v>0</v>
      </c>
      <c r="AP1445" s="5">
        <v>7250.81</v>
      </c>
      <c r="AQ1445" s="5">
        <v>6809.1</v>
      </c>
      <c r="AR1445" s="5">
        <v>0.06</v>
      </c>
      <c r="AS1445" s="5">
        <v>3600.37</v>
      </c>
      <c r="AT1445" s="5">
        <v>146283</v>
      </c>
      <c r="AU1445" s="5">
        <v>27512777</v>
      </c>
      <c r="AV1445" s="5">
        <v>10</v>
      </c>
      <c r="AW1445" s="5">
        <v>0</v>
      </c>
      <c r="AX1445" s="5">
        <v>0</v>
      </c>
      <c r="AY1445" s="5">
        <v>0</v>
      </c>
      <c r="AZ1445" s="9" cm="1">
        <f t="array" ref="AZ1445">_xlfn.IFS(AP1445="Unk",0,AP1445="",0,(AP1445-AQ1445)=0,1,(AP1445-AQ1445)&lt;&gt;0,0)</f>
        <v>0</v>
      </c>
      <c r="BA1445" s="9" cm="1">
        <f t="array" ref="BA1445">_xlfn.IFS(AP1445="Unk",1,AP1445="",1,AP1445&lt;&gt;"",0)</f>
        <v>0</v>
      </c>
    </row>
    <row r="1446" spans="1:53" x14ac:dyDescent="0.2">
      <c r="A1446">
        <v>3</v>
      </c>
      <c r="B1446" t="s">
        <v>5</v>
      </c>
      <c r="C1446">
        <v>1</v>
      </c>
      <c r="D1446">
        <v>20</v>
      </c>
      <c r="E1446">
        <v>9</v>
      </c>
      <c r="F1446" s="5">
        <v>7958.82</v>
      </c>
      <c r="G1446" s="5">
        <v>7958.82</v>
      </c>
      <c r="H1446" s="5">
        <v>0</v>
      </c>
      <c r="I1446" s="5">
        <v>897.75</v>
      </c>
      <c r="J1446" s="5">
        <v>39096</v>
      </c>
      <c r="K1446" s="5">
        <v>3221266</v>
      </c>
      <c r="L1446" s="5">
        <v>10</v>
      </c>
      <c r="M1446" s="5">
        <v>0</v>
      </c>
      <c r="N1446" s="5">
        <v>0</v>
      </c>
      <c r="O1446" s="5">
        <v>0</v>
      </c>
      <c r="P1446" s="9" cm="1">
        <f t="array" ref="P1446">_xlfn.IFS(F1446="Unk",0,F1446="",0,(F1446-G1446)=0,1,(F1446-G1446)&lt;&gt;0,0)</f>
        <v>1</v>
      </c>
      <c r="Q1446" s="9" cm="1">
        <f t="array" ref="Q1446">_xlfn.IFS(F1446="Unk",1,F1446="",1,F1446&lt;&gt;"",0)</f>
        <v>0</v>
      </c>
      <c r="R1446" s="5">
        <v>8485.84</v>
      </c>
      <c r="S1446" s="5">
        <v>7779.08</v>
      </c>
      <c r="T1446" s="5">
        <v>0.08</v>
      </c>
      <c r="U1446" s="5">
        <v>3600.04</v>
      </c>
      <c r="V1446" s="5">
        <v>57003</v>
      </c>
      <c r="W1446" s="5">
        <v>8785013</v>
      </c>
      <c r="X1446" s="5">
        <v>10</v>
      </c>
      <c r="Y1446" s="5">
        <v>0</v>
      </c>
      <c r="Z1446" s="5">
        <v>0</v>
      </c>
      <c r="AA1446" s="5">
        <v>0</v>
      </c>
      <c r="AB1446" s="9" cm="1">
        <f t="array" ref="AB1446">_xlfn.IFS(R1446="Unk",0,R1446="",0,(R1446-S1446)=0,1,(R1446-S1446)&lt;&gt;0,0)</f>
        <v>0</v>
      </c>
      <c r="AC1446" s="9" cm="1">
        <f t="array" ref="AC1446">_xlfn.IFS(R1446="Unk",1,R1446="",1,R1446&lt;&gt;"",0)</f>
        <v>0</v>
      </c>
      <c r="AD1446" s="5">
        <v>9340.3799999999992</v>
      </c>
      <c r="AE1446" s="5">
        <v>8015.06</v>
      </c>
      <c r="AF1446" s="5">
        <v>0.14000000000000001</v>
      </c>
      <c r="AG1446" s="5">
        <v>3600.1</v>
      </c>
      <c r="AH1446" s="5">
        <v>135629</v>
      </c>
      <c r="AI1446" s="5">
        <v>18626754</v>
      </c>
      <c r="AJ1446" s="5">
        <v>10</v>
      </c>
      <c r="AK1446" s="5">
        <v>0</v>
      </c>
      <c r="AL1446" s="5">
        <v>0</v>
      </c>
      <c r="AM1446" s="5">
        <v>0</v>
      </c>
      <c r="AN1446" s="9" cm="1">
        <f t="array" ref="AN1446">_xlfn.IFS(AD1446="Unk",0,AD1446="",0,(AD1446-AE1446)=0,1,(AD1446-AE1446)&lt;&gt;0,0)</f>
        <v>0</v>
      </c>
      <c r="AO1446" s="9" cm="1">
        <f t="array" ref="AO1446">_xlfn.IFS(AD1446="Unk",1,AD1446="",1,AD1446&lt;&gt;"",0)</f>
        <v>0</v>
      </c>
      <c r="AP1446" s="5">
        <v>10446.86</v>
      </c>
      <c r="AQ1446" s="5">
        <v>8145.17</v>
      </c>
      <c r="AR1446" s="5">
        <v>0.22</v>
      </c>
      <c r="AS1446" s="5">
        <v>3600.21</v>
      </c>
      <c r="AT1446" s="5">
        <v>72613</v>
      </c>
      <c r="AU1446" s="5">
        <v>13555716</v>
      </c>
      <c r="AV1446" s="5">
        <v>10</v>
      </c>
      <c r="AW1446" s="5">
        <v>0</v>
      </c>
      <c r="AX1446" s="5">
        <v>0</v>
      </c>
      <c r="AY1446" s="5">
        <v>0</v>
      </c>
      <c r="AZ1446" s="9" cm="1">
        <f t="array" ref="AZ1446">_xlfn.IFS(AP1446="Unk",0,AP1446="",0,(AP1446-AQ1446)=0,1,(AP1446-AQ1446)&lt;&gt;0,0)</f>
        <v>0</v>
      </c>
      <c r="BA1446" s="9" cm="1">
        <f t="array" ref="BA1446">_xlfn.IFS(AP1446="Unk",1,AP1446="",1,AP1446&lt;&gt;"",0)</f>
        <v>0</v>
      </c>
    </row>
    <row r="1447" spans="1:53" x14ac:dyDescent="0.2">
      <c r="A1447">
        <v>3</v>
      </c>
      <c r="B1447" t="s">
        <v>5</v>
      </c>
      <c r="C1447">
        <v>1</v>
      </c>
      <c r="D1447">
        <v>25</v>
      </c>
      <c r="E1447">
        <v>9</v>
      </c>
      <c r="F1447" s="5">
        <v>8923.3700000000008</v>
      </c>
      <c r="G1447" s="5">
        <v>8923.3700000000008</v>
      </c>
      <c r="H1447" s="5">
        <v>0</v>
      </c>
      <c r="I1447" s="5">
        <v>29.64</v>
      </c>
      <c r="J1447" s="5">
        <v>2809</v>
      </c>
      <c r="K1447" s="5">
        <v>191244</v>
      </c>
      <c r="L1447" s="5">
        <v>10</v>
      </c>
      <c r="M1447" s="5">
        <v>0</v>
      </c>
      <c r="N1447" s="5">
        <v>0</v>
      </c>
      <c r="O1447" s="5">
        <v>0</v>
      </c>
      <c r="P1447" s="9" cm="1">
        <f t="array" ref="P1447">_xlfn.IFS(F1447="Unk",0,F1447="",0,(F1447-G1447)=0,1,(F1447-G1447)&lt;&gt;0,0)</f>
        <v>1</v>
      </c>
      <c r="Q1447" s="9" cm="1">
        <f t="array" ref="Q1447">_xlfn.IFS(F1447="Unk",1,F1447="",1,F1447&lt;&gt;"",0)</f>
        <v>0</v>
      </c>
      <c r="R1447" s="5">
        <v>9277.31</v>
      </c>
      <c r="S1447" s="5">
        <v>9277.31</v>
      </c>
      <c r="T1447" s="5">
        <v>0</v>
      </c>
      <c r="U1447" s="5">
        <v>344.56</v>
      </c>
      <c r="V1447" s="5">
        <v>13135</v>
      </c>
      <c r="W1447" s="5">
        <v>1926584</v>
      </c>
      <c r="X1447" s="5">
        <v>10</v>
      </c>
      <c r="Y1447" s="5">
        <v>0</v>
      </c>
      <c r="Z1447" s="5">
        <v>0</v>
      </c>
      <c r="AA1447" s="5">
        <v>0</v>
      </c>
      <c r="AB1447" s="9" cm="1">
        <f t="array" ref="AB1447">_xlfn.IFS(R1447="Unk",0,R1447="",0,(R1447-S1447)=0,1,(R1447-S1447)&lt;&gt;0,0)</f>
        <v>1</v>
      </c>
      <c r="AC1447" s="9" cm="1">
        <f t="array" ref="AC1447">_xlfn.IFS(R1447="Unk",1,R1447="",1,R1447&lt;&gt;"",0)</f>
        <v>0</v>
      </c>
      <c r="AD1447" s="5">
        <v>9583.98</v>
      </c>
      <c r="AE1447" s="5">
        <v>9440.92</v>
      </c>
      <c r="AF1447" s="5">
        <v>0.01</v>
      </c>
      <c r="AG1447" s="5">
        <v>3601.39</v>
      </c>
      <c r="AH1447" s="5">
        <v>168994</v>
      </c>
      <c r="AI1447" s="5">
        <v>17487972</v>
      </c>
      <c r="AJ1447" s="5">
        <v>9</v>
      </c>
      <c r="AK1447" s="5">
        <v>0</v>
      </c>
      <c r="AL1447" s="5">
        <v>0</v>
      </c>
      <c r="AM1447" s="5">
        <v>0</v>
      </c>
      <c r="AN1447" s="9" cm="1">
        <f t="array" ref="AN1447">_xlfn.IFS(AD1447="Unk",0,AD1447="",0,(AD1447-AE1447)=0,1,(AD1447-AE1447)&lt;&gt;0,0)</f>
        <v>0</v>
      </c>
      <c r="AO1447" s="9" cm="1">
        <f t="array" ref="AO1447">_xlfn.IFS(AD1447="Unk",1,AD1447="",1,AD1447&lt;&gt;"",0)</f>
        <v>0</v>
      </c>
      <c r="AP1447" s="5">
        <v>10090.09</v>
      </c>
      <c r="AQ1447" s="5">
        <v>9566.01</v>
      </c>
      <c r="AR1447" s="5">
        <v>0.05</v>
      </c>
      <c r="AS1447" s="5">
        <v>3601.26</v>
      </c>
      <c r="AT1447" s="5">
        <v>97770</v>
      </c>
      <c r="AU1447" s="5">
        <v>11447587</v>
      </c>
      <c r="AV1447" s="5">
        <v>10</v>
      </c>
      <c r="AW1447" s="5">
        <v>0</v>
      </c>
      <c r="AX1447" s="5">
        <v>0</v>
      </c>
      <c r="AY1447" s="5">
        <v>0</v>
      </c>
      <c r="AZ1447" s="9" cm="1">
        <f t="array" ref="AZ1447">_xlfn.IFS(AP1447="Unk",0,AP1447="",0,(AP1447-AQ1447)=0,1,(AP1447-AQ1447)&lt;&gt;0,0)</f>
        <v>0</v>
      </c>
      <c r="BA1447" s="9" cm="1">
        <f t="array" ref="BA1447">_xlfn.IFS(AP1447="Unk",1,AP1447="",1,AP1447&lt;&gt;"",0)</f>
        <v>0</v>
      </c>
    </row>
    <row r="1448" spans="1:53" x14ac:dyDescent="0.2">
      <c r="A1448">
        <v>3</v>
      </c>
      <c r="B1448" t="s">
        <v>5</v>
      </c>
      <c r="C1448">
        <v>1</v>
      </c>
      <c r="D1448">
        <v>30</v>
      </c>
      <c r="E1448">
        <v>9</v>
      </c>
      <c r="F1448" s="5">
        <v>13246.32</v>
      </c>
      <c r="G1448" s="5">
        <v>12707.66</v>
      </c>
      <c r="H1448" s="5">
        <v>0.04</v>
      </c>
      <c r="I1448" s="5">
        <v>3600.3</v>
      </c>
      <c r="J1448" s="5">
        <v>50281</v>
      </c>
      <c r="K1448" s="5">
        <v>5927359</v>
      </c>
      <c r="L1448" s="5">
        <v>10</v>
      </c>
      <c r="M1448" s="5">
        <v>0</v>
      </c>
      <c r="N1448" s="5">
        <v>0</v>
      </c>
      <c r="O1448" s="5">
        <v>0</v>
      </c>
      <c r="P1448" s="9" cm="1">
        <f t="array" ref="P1448">_xlfn.IFS(F1448="Unk",0,F1448="",0,(F1448-G1448)=0,1,(F1448-G1448)&lt;&gt;0,0)</f>
        <v>0</v>
      </c>
      <c r="Q1448" s="9" cm="1">
        <f t="array" ref="Q1448">_xlfn.IFS(F1448="Unk",1,F1448="",1,F1448&lt;&gt;"",0)</f>
        <v>0</v>
      </c>
      <c r="R1448" s="5">
        <v>14136.72</v>
      </c>
      <c r="S1448" s="5">
        <v>12628.42</v>
      </c>
      <c r="T1448" s="5">
        <v>0.11</v>
      </c>
      <c r="U1448" s="5">
        <v>3600.68</v>
      </c>
      <c r="V1448" s="5">
        <v>42525</v>
      </c>
      <c r="W1448" s="5">
        <v>7544072</v>
      </c>
      <c r="X1448" s="5">
        <v>2</v>
      </c>
      <c r="Y1448" s="5">
        <v>0</v>
      </c>
      <c r="Z1448" s="5">
        <v>0</v>
      </c>
      <c r="AA1448" s="5">
        <v>0</v>
      </c>
      <c r="AB1448" s="9" cm="1">
        <f t="array" ref="AB1448">_xlfn.IFS(R1448="Unk",0,R1448="",0,(R1448-S1448)=0,1,(R1448-S1448)&lt;&gt;0,0)</f>
        <v>0</v>
      </c>
      <c r="AC1448" s="9" cm="1">
        <f t="array" ref="AC1448">_xlfn.IFS(R1448="Unk",1,R1448="",1,R1448&lt;&gt;"",0)</f>
        <v>0</v>
      </c>
      <c r="AD1448" s="5" t="s">
        <v>25</v>
      </c>
      <c r="AE1448" s="5">
        <v>12711.9</v>
      </c>
      <c r="AF1448" s="5" t="s">
        <v>25</v>
      </c>
      <c r="AG1448" s="5">
        <v>3600.08</v>
      </c>
      <c r="AH1448" s="5">
        <v>88512</v>
      </c>
      <c r="AI1448" s="5">
        <v>9439442</v>
      </c>
      <c r="AJ1448" s="5">
        <v>0</v>
      </c>
      <c r="AK1448" s="5"/>
      <c r="AL1448" s="5"/>
      <c r="AM1448" s="5"/>
      <c r="AN1448" s="9" cm="1">
        <f t="array" ref="AN1448">_xlfn.IFS(AD1448="Unk",0,AD1448="",0,(AD1448-AE1448)=0,1,(AD1448-AE1448)&lt;&gt;0,0)</f>
        <v>0</v>
      </c>
      <c r="AO1448" s="9" cm="1">
        <f t="array" ref="AO1448">_xlfn.IFS(AD1448="Unk",1,AD1448="",1,AD1448&lt;&gt;"",0)</f>
        <v>1</v>
      </c>
      <c r="AP1448" s="5">
        <v>17421.54</v>
      </c>
      <c r="AQ1448" s="5">
        <v>12834.01</v>
      </c>
      <c r="AR1448" s="5">
        <v>0.26</v>
      </c>
      <c r="AS1448" s="5">
        <v>3600.8</v>
      </c>
      <c r="AT1448" s="5">
        <v>32444</v>
      </c>
      <c r="AU1448" s="5">
        <v>8658829</v>
      </c>
      <c r="AV1448" s="5">
        <v>8</v>
      </c>
      <c r="AW1448" s="5">
        <v>0</v>
      </c>
      <c r="AX1448" s="5">
        <v>0</v>
      </c>
      <c r="AY1448" s="5">
        <v>0</v>
      </c>
      <c r="AZ1448" s="9" cm="1">
        <f t="array" ref="AZ1448">_xlfn.IFS(AP1448="Unk",0,AP1448="",0,(AP1448-AQ1448)=0,1,(AP1448-AQ1448)&lt;&gt;0,0)</f>
        <v>0</v>
      </c>
      <c r="BA1448" s="9" cm="1">
        <f t="array" ref="BA1448">_xlfn.IFS(AP1448="Unk",1,AP1448="",1,AP1448&lt;&gt;"",0)</f>
        <v>0</v>
      </c>
    </row>
    <row r="1449" spans="1:53" x14ac:dyDescent="0.2">
      <c r="A1449">
        <v>3</v>
      </c>
      <c r="B1449" t="s">
        <v>5</v>
      </c>
      <c r="C1449">
        <v>1</v>
      </c>
      <c r="D1449">
        <v>35</v>
      </c>
      <c r="E1449">
        <v>9</v>
      </c>
      <c r="F1449" s="5">
        <v>12368.18</v>
      </c>
      <c r="G1449" s="5">
        <v>12209.04</v>
      </c>
      <c r="H1449" s="5">
        <v>0.01</v>
      </c>
      <c r="I1449" s="5">
        <v>3600.02</v>
      </c>
      <c r="J1449" s="5">
        <v>49254</v>
      </c>
      <c r="K1449" s="5">
        <v>7733616</v>
      </c>
      <c r="L1449" s="5">
        <v>10</v>
      </c>
      <c r="M1449" s="5">
        <v>0</v>
      </c>
      <c r="N1449" s="5">
        <v>0</v>
      </c>
      <c r="O1449" s="5">
        <v>0</v>
      </c>
      <c r="P1449" s="9" cm="1">
        <f t="array" ref="P1449">_xlfn.IFS(F1449="Unk",0,F1449="",0,(F1449-G1449)=0,1,(F1449-G1449)&lt;&gt;0,0)</f>
        <v>0</v>
      </c>
      <c r="Q1449" s="9" cm="1">
        <f t="array" ref="Q1449">_xlfn.IFS(F1449="Unk",1,F1449="",1,F1449&lt;&gt;"",0)</f>
        <v>0</v>
      </c>
      <c r="R1449" s="5">
        <v>13093.94</v>
      </c>
      <c r="S1449" s="5">
        <v>12142.97</v>
      </c>
      <c r="T1449" s="5">
        <v>7.0000000000000007E-2</v>
      </c>
      <c r="U1449" s="5">
        <v>3600.74</v>
      </c>
      <c r="V1449" s="5">
        <v>36536</v>
      </c>
      <c r="W1449" s="5">
        <v>6629879</v>
      </c>
      <c r="X1449" s="5">
        <v>10</v>
      </c>
      <c r="Y1449" s="5">
        <v>0</v>
      </c>
      <c r="Z1449" s="5">
        <v>0</v>
      </c>
      <c r="AA1449" s="5">
        <v>0</v>
      </c>
      <c r="AB1449" s="9" cm="1">
        <f t="array" ref="AB1449">_xlfn.IFS(R1449="Unk",0,R1449="",0,(R1449-S1449)=0,1,(R1449-S1449)&lt;&gt;0,0)</f>
        <v>0</v>
      </c>
      <c r="AC1449" s="9" cm="1">
        <f t="array" ref="AC1449">_xlfn.IFS(R1449="Unk",1,R1449="",1,R1449&lt;&gt;"",0)</f>
        <v>0</v>
      </c>
      <c r="AD1449" s="5">
        <v>14062.06</v>
      </c>
      <c r="AE1449" s="5">
        <v>12212.47</v>
      </c>
      <c r="AF1449" s="5">
        <v>0.13</v>
      </c>
      <c r="AG1449" s="5">
        <v>3600.28</v>
      </c>
      <c r="AH1449" s="5">
        <v>78815</v>
      </c>
      <c r="AI1449" s="5">
        <v>8909242</v>
      </c>
      <c r="AJ1449" s="5">
        <v>5</v>
      </c>
      <c r="AK1449" s="5">
        <v>0</v>
      </c>
      <c r="AL1449" s="5">
        <v>0</v>
      </c>
      <c r="AM1449" s="5">
        <v>0</v>
      </c>
      <c r="AN1449" s="9" cm="1">
        <f t="array" ref="AN1449">_xlfn.IFS(AD1449="Unk",0,AD1449="",0,(AD1449-AE1449)=0,1,(AD1449-AE1449)&lt;&gt;0,0)</f>
        <v>0</v>
      </c>
      <c r="AO1449" s="9" cm="1">
        <f t="array" ref="AO1449">_xlfn.IFS(AD1449="Unk",1,AD1449="",1,AD1449&lt;&gt;"",0)</f>
        <v>0</v>
      </c>
      <c r="AP1449" s="5" t="s">
        <v>25</v>
      </c>
      <c r="AQ1449" s="5">
        <v>12319.4</v>
      </c>
      <c r="AR1449" s="5" t="s">
        <v>25</v>
      </c>
      <c r="AS1449" s="5">
        <v>3600.67</v>
      </c>
      <c r="AT1449" s="5">
        <v>53592</v>
      </c>
      <c r="AU1449" s="5">
        <v>7098884</v>
      </c>
      <c r="AV1449" s="5">
        <v>0</v>
      </c>
      <c r="AW1449" s="5"/>
      <c r="AX1449" s="5"/>
      <c r="AY1449" s="5"/>
      <c r="AZ1449" s="9" cm="1">
        <f t="array" ref="AZ1449">_xlfn.IFS(AP1449="Unk",0,AP1449="",0,(AP1449-AQ1449)=0,1,(AP1449-AQ1449)&lt;&gt;0,0)</f>
        <v>0</v>
      </c>
      <c r="BA1449" s="9" cm="1">
        <f t="array" ref="BA1449">_xlfn.IFS(AP1449="Unk",1,AP1449="",1,AP1449&lt;&gt;"",0)</f>
        <v>1</v>
      </c>
    </row>
    <row r="1450" spans="1:53" x14ac:dyDescent="0.2">
      <c r="A1450">
        <v>3</v>
      </c>
      <c r="B1450" t="s">
        <v>5</v>
      </c>
      <c r="C1450">
        <v>1</v>
      </c>
      <c r="D1450">
        <v>40</v>
      </c>
      <c r="E1450">
        <v>9</v>
      </c>
      <c r="F1450" s="5">
        <v>15150.25</v>
      </c>
      <c r="G1450" s="5">
        <v>13769.29</v>
      </c>
      <c r="H1450" s="5">
        <v>0.09</v>
      </c>
      <c r="I1450" s="5">
        <v>3600.03</v>
      </c>
      <c r="J1450" s="5">
        <v>24424</v>
      </c>
      <c r="K1450" s="5">
        <v>2841168</v>
      </c>
      <c r="L1450" s="5">
        <v>3</v>
      </c>
      <c r="M1450" s="5">
        <v>0</v>
      </c>
      <c r="N1450" s="5">
        <v>0</v>
      </c>
      <c r="O1450" s="5">
        <v>0</v>
      </c>
      <c r="P1450" s="9" cm="1">
        <f t="array" ref="P1450">_xlfn.IFS(F1450="Unk",0,F1450="",0,(F1450-G1450)=0,1,(F1450-G1450)&lt;&gt;0,0)</f>
        <v>0</v>
      </c>
      <c r="Q1450" s="9" cm="1">
        <f t="array" ref="Q1450">_xlfn.IFS(F1450="Unk",1,F1450="",1,F1450&lt;&gt;"",0)</f>
        <v>0</v>
      </c>
      <c r="R1450" s="5" t="s">
        <v>25</v>
      </c>
      <c r="S1450" s="5">
        <v>13773.35</v>
      </c>
      <c r="T1450" s="5" t="s">
        <v>25</v>
      </c>
      <c r="U1450" s="5">
        <v>3606.22</v>
      </c>
      <c r="V1450" s="5">
        <v>37548</v>
      </c>
      <c r="W1450" s="5">
        <v>4223723</v>
      </c>
      <c r="X1450" s="5">
        <v>0</v>
      </c>
      <c r="Y1450" s="5"/>
      <c r="Z1450" s="5"/>
      <c r="AA1450" s="5"/>
      <c r="AB1450" s="9" cm="1">
        <f t="array" ref="AB1450">_xlfn.IFS(R1450="Unk",0,R1450="",0,(R1450-S1450)=0,1,(R1450-S1450)&lt;&gt;0,0)</f>
        <v>0</v>
      </c>
      <c r="AC1450" s="9" cm="1">
        <f t="array" ref="AC1450">_xlfn.IFS(R1450="Unk",1,R1450="",1,R1450&lt;&gt;"",0)</f>
        <v>1</v>
      </c>
      <c r="AD1450" s="5" t="s">
        <v>25</v>
      </c>
      <c r="AE1450" s="5">
        <v>13851.92</v>
      </c>
      <c r="AF1450" s="5" t="s">
        <v>25</v>
      </c>
      <c r="AG1450" s="5">
        <v>3601.77</v>
      </c>
      <c r="AH1450" s="5">
        <v>53870</v>
      </c>
      <c r="AI1450" s="5">
        <v>9772887</v>
      </c>
      <c r="AJ1450" s="5">
        <v>0</v>
      </c>
      <c r="AK1450" s="5"/>
      <c r="AL1450" s="5"/>
      <c r="AM1450" s="5"/>
      <c r="AN1450" s="9" cm="1">
        <f t="array" ref="AN1450">_xlfn.IFS(AD1450="Unk",0,AD1450="",0,(AD1450-AE1450)=0,1,(AD1450-AE1450)&lt;&gt;0,0)</f>
        <v>0</v>
      </c>
      <c r="AO1450" s="9" cm="1">
        <f t="array" ref="AO1450">_xlfn.IFS(AD1450="Unk",1,AD1450="",1,AD1450&lt;&gt;"",0)</f>
        <v>1</v>
      </c>
      <c r="AP1450" s="5" t="s">
        <v>25</v>
      </c>
      <c r="AQ1450" s="5">
        <v>14002.95</v>
      </c>
      <c r="AR1450" s="5" t="s">
        <v>25</v>
      </c>
      <c r="AS1450" s="5">
        <v>3600.58</v>
      </c>
      <c r="AT1450" s="5">
        <v>37560</v>
      </c>
      <c r="AU1450" s="5">
        <v>7154252</v>
      </c>
      <c r="AV1450" s="5">
        <v>0</v>
      </c>
      <c r="AW1450" s="5"/>
      <c r="AX1450" s="5"/>
      <c r="AY1450" s="5"/>
      <c r="AZ1450" s="9" cm="1">
        <f t="array" ref="AZ1450">_xlfn.IFS(AP1450="Unk",0,AP1450="",0,(AP1450-AQ1450)=0,1,(AP1450-AQ1450)&lt;&gt;0,0)</f>
        <v>0</v>
      </c>
      <c r="BA1450" s="9" cm="1">
        <f t="array" ref="BA1450">_xlfn.IFS(AP1450="Unk",1,AP1450="",1,AP1450&lt;&gt;"",0)</f>
        <v>1</v>
      </c>
    </row>
    <row r="1451" spans="1:53" x14ac:dyDescent="0.2">
      <c r="A1451">
        <v>3</v>
      </c>
      <c r="B1451" t="s">
        <v>5</v>
      </c>
      <c r="C1451">
        <v>1</v>
      </c>
      <c r="D1451">
        <v>45</v>
      </c>
      <c r="E1451">
        <v>9</v>
      </c>
      <c r="F1451" s="5">
        <v>14929.02</v>
      </c>
      <c r="G1451" s="5">
        <v>14660.02</v>
      </c>
      <c r="H1451" s="5">
        <v>0.02</v>
      </c>
      <c r="I1451" s="5">
        <v>3600.91</v>
      </c>
      <c r="J1451" s="5">
        <v>28325</v>
      </c>
      <c r="K1451" s="5">
        <v>4145285</v>
      </c>
      <c r="L1451" s="5">
        <v>10</v>
      </c>
      <c r="M1451" s="5">
        <v>0</v>
      </c>
      <c r="N1451" s="5">
        <v>0</v>
      </c>
      <c r="O1451" s="5">
        <v>0</v>
      </c>
      <c r="P1451" s="9" cm="1">
        <f t="array" ref="P1451">_xlfn.IFS(F1451="Unk",0,F1451="",0,(F1451-G1451)=0,1,(F1451-G1451)&lt;&gt;0,0)</f>
        <v>0</v>
      </c>
      <c r="Q1451" s="9" cm="1">
        <f t="array" ref="Q1451">_xlfn.IFS(F1451="Unk",1,F1451="",1,F1451&lt;&gt;"",0)</f>
        <v>0</v>
      </c>
      <c r="R1451" s="5" t="s">
        <v>25</v>
      </c>
      <c r="S1451" s="5">
        <v>14561.36</v>
      </c>
      <c r="T1451" s="5" t="s">
        <v>25</v>
      </c>
      <c r="U1451" s="5">
        <v>3601.2</v>
      </c>
      <c r="V1451" s="5">
        <v>63423</v>
      </c>
      <c r="W1451" s="5">
        <v>8804868</v>
      </c>
      <c r="X1451" s="5">
        <v>0</v>
      </c>
      <c r="Y1451" s="5"/>
      <c r="Z1451" s="5"/>
      <c r="AA1451" s="5"/>
      <c r="AB1451" s="9" cm="1">
        <f t="array" ref="AB1451">_xlfn.IFS(R1451="Unk",0,R1451="",0,(R1451-S1451)=0,1,(R1451-S1451)&lt;&gt;0,0)</f>
        <v>0</v>
      </c>
      <c r="AC1451" s="9" cm="1">
        <f t="array" ref="AC1451">_xlfn.IFS(R1451="Unk",1,R1451="",1,R1451&lt;&gt;"",0)</f>
        <v>1</v>
      </c>
      <c r="AD1451" s="5" t="s">
        <v>25</v>
      </c>
      <c r="AE1451" s="5">
        <v>14629.18</v>
      </c>
      <c r="AF1451" s="5" t="s">
        <v>25</v>
      </c>
      <c r="AG1451" s="5">
        <v>3601.96</v>
      </c>
      <c r="AH1451" s="5">
        <v>48789</v>
      </c>
      <c r="AI1451" s="5">
        <v>6311538</v>
      </c>
      <c r="AJ1451" s="5">
        <v>0</v>
      </c>
      <c r="AK1451" s="5"/>
      <c r="AL1451" s="5"/>
      <c r="AM1451" s="5"/>
      <c r="AN1451" s="9" cm="1">
        <f t="array" ref="AN1451">_xlfn.IFS(AD1451="Unk",0,AD1451="",0,(AD1451-AE1451)=0,1,(AD1451-AE1451)&lt;&gt;0,0)</f>
        <v>0</v>
      </c>
      <c r="AO1451" s="9" cm="1">
        <f t="array" ref="AO1451">_xlfn.IFS(AD1451="Unk",1,AD1451="",1,AD1451&lt;&gt;"",0)</f>
        <v>1</v>
      </c>
      <c r="AP1451" s="5" t="s">
        <v>25</v>
      </c>
      <c r="AQ1451" s="5">
        <v>14731.8</v>
      </c>
      <c r="AR1451" s="5" t="s">
        <v>25</v>
      </c>
      <c r="AS1451" s="5">
        <v>3601.21</v>
      </c>
      <c r="AT1451" s="5">
        <v>37059</v>
      </c>
      <c r="AU1451" s="5">
        <v>6249915</v>
      </c>
      <c r="AV1451" s="5">
        <v>0</v>
      </c>
      <c r="AW1451" s="5"/>
      <c r="AX1451" s="5"/>
      <c r="AY1451" s="5"/>
      <c r="AZ1451" s="9" cm="1">
        <f t="array" ref="AZ1451">_xlfn.IFS(AP1451="Unk",0,AP1451="",0,(AP1451-AQ1451)=0,1,(AP1451-AQ1451)&lt;&gt;0,0)</f>
        <v>0</v>
      </c>
      <c r="BA1451" s="9" cm="1">
        <f t="array" ref="BA1451">_xlfn.IFS(AP1451="Unk",1,AP1451="",1,AP1451&lt;&gt;"",0)</f>
        <v>1</v>
      </c>
    </row>
    <row r="1452" spans="1:53" x14ac:dyDescent="0.2">
      <c r="A1452">
        <v>3</v>
      </c>
      <c r="B1452" t="s">
        <v>5</v>
      </c>
      <c r="C1452">
        <v>1</v>
      </c>
      <c r="D1452">
        <v>50</v>
      </c>
      <c r="E1452">
        <v>9</v>
      </c>
      <c r="F1452" s="5">
        <v>16799.740000000002</v>
      </c>
      <c r="G1452" s="5">
        <v>15043.76</v>
      </c>
      <c r="H1452" s="5">
        <v>0.1</v>
      </c>
      <c r="I1452" s="5">
        <v>3601.9</v>
      </c>
      <c r="J1452" s="5">
        <v>17599</v>
      </c>
      <c r="K1452" s="5">
        <v>2697146</v>
      </c>
      <c r="L1452" s="5">
        <v>4</v>
      </c>
      <c r="M1452" s="5">
        <v>0</v>
      </c>
      <c r="N1452" s="5">
        <v>0</v>
      </c>
      <c r="O1452" s="5">
        <v>0</v>
      </c>
      <c r="P1452" s="9" cm="1">
        <f t="array" ref="P1452">_xlfn.IFS(F1452="Unk",0,F1452="",0,(F1452-G1452)=0,1,(F1452-G1452)&lt;&gt;0,0)</f>
        <v>0</v>
      </c>
      <c r="Q1452" s="9" cm="1">
        <f t="array" ref="Q1452">_xlfn.IFS(F1452="Unk",1,F1452="",1,F1452&lt;&gt;"",0)</f>
        <v>0</v>
      </c>
      <c r="R1452" s="5">
        <v>17827.77</v>
      </c>
      <c r="S1452" s="5">
        <v>15128.39</v>
      </c>
      <c r="T1452" s="5">
        <v>0.15</v>
      </c>
      <c r="U1452" s="5">
        <v>3600.22</v>
      </c>
      <c r="V1452" s="5">
        <v>23093</v>
      </c>
      <c r="W1452" s="5">
        <v>3642096</v>
      </c>
      <c r="X1452" s="5">
        <v>6</v>
      </c>
      <c r="Y1452" s="5">
        <v>0</v>
      </c>
      <c r="Z1452" s="5">
        <v>0</v>
      </c>
      <c r="AA1452" s="5">
        <v>0</v>
      </c>
      <c r="AB1452" s="9" cm="1">
        <f t="array" ref="AB1452">_xlfn.IFS(R1452="Unk",0,R1452="",0,(R1452-S1452)=0,1,(R1452-S1452)&lt;&gt;0,0)</f>
        <v>0</v>
      </c>
      <c r="AC1452" s="9" cm="1">
        <f t="array" ref="AC1452">_xlfn.IFS(R1452="Unk",1,R1452="",1,R1452&lt;&gt;"",0)</f>
        <v>0</v>
      </c>
      <c r="AD1452" s="5" t="s">
        <v>25</v>
      </c>
      <c r="AE1452" s="5">
        <v>15231.07</v>
      </c>
      <c r="AF1452" s="5" t="s">
        <v>25</v>
      </c>
      <c r="AG1452" s="5">
        <v>3601.82</v>
      </c>
      <c r="AH1452" s="5">
        <v>34848</v>
      </c>
      <c r="AI1452" s="5">
        <v>5946311</v>
      </c>
      <c r="AJ1452" s="5">
        <v>0</v>
      </c>
      <c r="AK1452" s="5"/>
      <c r="AL1452" s="5"/>
      <c r="AM1452" s="5"/>
      <c r="AN1452" s="9" cm="1">
        <f t="array" ref="AN1452">_xlfn.IFS(AD1452="Unk",0,AD1452="",0,(AD1452-AE1452)=0,1,(AD1452-AE1452)&lt;&gt;0,0)</f>
        <v>0</v>
      </c>
      <c r="AO1452" s="9" cm="1">
        <f t="array" ref="AO1452">_xlfn.IFS(AD1452="Unk",1,AD1452="",1,AD1452&lt;&gt;"",0)</f>
        <v>1</v>
      </c>
      <c r="AP1452" s="5" t="s">
        <v>25</v>
      </c>
      <c r="AQ1452" s="5">
        <v>15410.27</v>
      </c>
      <c r="AR1452" s="5" t="s">
        <v>25</v>
      </c>
      <c r="AS1452" s="5">
        <v>3612.08</v>
      </c>
      <c r="AT1452" s="5">
        <v>27191</v>
      </c>
      <c r="AU1452" s="5">
        <v>5248018</v>
      </c>
      <c r="AV1452" s="5">
        <v>0</v>
      </c>
      <c r="AW1452" s="5"/>
      <c r="AX1452" s="5"/>
      <c r="AY1452" s="5"/>
      <c r="AZ1452" s="9" cm="1">
        <f t="array" ref="AZ1452">_xlfn.IFS(AP1452="Unk",0,AP1452="",0,(AP1452-AQ1452)=0,1,(AP1452-AQ1452)&lt;&gt;0,0)</f>
        <v>0</v>
      </c>
      <c r="BA1452" s="9" cm="1">
        <f t="array" ref="BA1452">_xlfn.IFS(AP1452="Unk",1,AP1452="",1,AP1452&lt;&gt;"",0)</f>
        <v>1</v>
      </c>
    </row>
    <row r="1453" spans="1:53" x14ac:dyDescent="0.2">
      <c r="A1453">
        <v>3</v>
      </c>
      <c r="B1453" t="s">
        <v>5</v>
      </c>
      <c r="C1453">
        <v>2</v>
      </c>
      <c r="D1453">
        <v>5</v>
      </c>
      <c r="E1453">
        <v>9</v>
      </c>
      <c r="F1453" s="5">
        <v>2229.38</v>
      </c>
      <c r="G1453" s="5">
        <v>2229.38</v>
      </c>
      <c r="H1453" s="5">
        <v>0</v>
      </c>
      <c r="I1453" s="5">
        <v>0.2</v>
      </c>
      <c r="J1453" s="5">
        <v>1</v>
      </c>
      <c r="K1453" s="5">
        <v>736</v>
      </c>
      <c r="L1453" s="5">
        <v>7</v>
      </c>
      <c r="M1453" s="5">
        <v>0</v>
      </c>
      <c r="N1453" s="5">
        <v>0</v>
      </c>
      <c r="O1453" s="5">
        <v>0</v>
      </c>
      <c r="P1453" s="9" cm="1">
        <f t="array" ref="P1453">_xlfn.IFS(F1453="Unk",0,F1453="",0,(F1453-G1453)=0,1,(F1453-G1453)&lt;&gt;0,0)</f>
        <v>1</v>
      </c>
      <c r="Q1453" s="9" cm="1">
        <f t="array" ref="Q1453">_xlfn.IFS(F1453="Unk",1,F1453="",1,F1453&lt;&gt;"",0)</f>
        <v>0</v>
      </c>
      <c r="R1453" s="5">
        <v>2511.0500000000002</v>
      </c>
      <c r="S1453" s="5">
        <v>2511.0500000000002</v>
      </c>
      <c r="T1453" s="5">
        <v>0</v>
      </c>
      <c r="U1453" s="5">
        <v>0.56999999999999995</v>
      </c>
      <c r="V1453" s="5">
        <v>573</v>
      </c>
      <c r="W1453" s="5">
        <v>8944</v>
      </c>
      <c r="X1453" s="5">
        <v>7</v>
      </c>
      <c r="Y1453" s="5">
        <v>0</v>
      </c>
      <c r="Z1453" s="5">
        <v>0</v>
      </c>
      <c r="AA1453" s="5">
        <v>0</v>
      </c>
      <c r="AB1453" s="9" cm="1">
        <f t="array" ref="AB1453">_xlfn.IFS(R1453="Unk",0,R1453="",0,(R1453-S1453)=0,1,(R1453-S1453)&lt;&gt;0,0)</f>
        <v>1</v>
      </c>
      <c r="AC1453" s="9" cm="1">
        <f t="array" ref="AC1453">_xlfn.IFS(R1453="Unk",1,R1453="",1,R1453&lt;&gt;"",0)</f>
        <v>0</v>
      </c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9" cm="1">
        <f t="array" ref="AN1453">_xlfn.IFS(AD1453="Unk",0,AD1453="",0,(AD1453-AE1453)=0,1,(AD1453-AE1453)&lt;&gt;0,0)</f>
        <v>0</v>
      </c>
      <c r="AO1453" s="9" cm="1">
        <f t="array" ref="AO1453">_xlfn.IFS(AD1453="Unk",1,AD1453="",1,AD1453&lt;&gt;"",0)</f>
        <v>1</v>
      </c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9" cm="1">
        <f t="array" ref="AZ1453">_xlfn.IFS(AP1453="Unk",0,AP1453="",0,(AP1453-AQ1453)=0,1,(AP1453-AQ1453)&lt;&gt;0,0)</f>
        <v>0</v>
      </c>
      <c r="BA1453" s="9" cm="1">
        <f t="array" ref="BA1453">_xlfn.IFS(AP1453="Unk",1,AP1453="",1,AP1453&lt;&gt;"",0)</f>
        <v>1</v>
      </c>
    </row>
    <row r="1454" spans="1:53" x14ac:dyDescent="0.2">
      <c r="A1454">
        <v>3</v>
      </c>
      <c r="B1454" t="s">
        <v>5</v>
      </c>
      <c r="C1454">
        <v>2</v>
      </c>
      <c r="D1454">
        <v>10</v>
      </c>
      <c r="E1454">
        <v>9</v>
      </c>
      <c r="F1454" s="5">
        <v>5464.48</v>
      </c>
      <c r="G1454" s="5">
        <v>5464.48</v>
      </c>
      <c r="H1454" s="5">
        <v>0</v>
      </c>
      <c r="I1454" s="5">
        <v>9.6199999999999992</v>
      </c>
      <c r="J1454" s="5">
        <v>2315</v>
      </c>
      <c r="K1454" s="5">
        <v>71284</v>
      </c>
      <c r="L1454" s="5">
        <v>10</v>
      </c>
      <c r="M1454" s="5">
        <v>0</v>
      </c>
      <c r="N1454" s="5">
        <v>0</v>
      </c>
      <c r="O1454" s="5">
        <v>0</v>
      </c>
      <c r="P1454" s="9" cm="1">
        <f t="array" ref="P1454">_xlfn.IFS(F1454="Unk",0,F1454="",0,(F1454-G1454)=0,1,(F1454-G1454)&lt;&gt;0,0)</f>
        <v>1</v>
      </c>
      <c r="Q1454" s="9" cm="1">
        <f t="array" ref="Q1454">_xlfn.IFS(F1454="Unk",1,F1454="",1,F1454&lt;&gt;"",0)</f>
        <v>0</v>
      </c>
      <c r="R1454" s="5">
        <v>5938.08</v>
      </c>
      <c r="S1454" s="5">
        <v>5938.08</v>
      </c>
      <c r="T1454" s="5">
        <v>0</v>
      </c>
      <c r="U1454" s="5">
        <v>19.87</v>
      </c>
      <c r="V1454" s="5">
        <v>5866</v>
      </c>
      <c r="W1454" s="5">
        <v>311943</v>
      </c>
      <c r="X1454" s="5">
        <v>10</v>
      </c>
      <c r="Y1454" s="5">
        <v>0</v>
      </c>
      <c r="Z1454" s="5">
        <v>0</v>
      </c>
      <c r="AA1454" s="5">
        <v>0</v>
      </c>
      <c r="AB1454" s="9" cm="1">
        <f t="array" ref="AB1454">_xlfn.IFS(R1454="Unk",0,R1454="",0,(R1454-S1454)=0,1,(R1454-S1454)&lt;&gt;0,0)</f>
        <v>1</v>
      </c>
      <c r="AC1454" s="9" cm="1">
        <f t="array" ref="AC1454">_xlfn.IFS(R1454="Unk",1,R1454="",1,R1454&lt;&gt;"",0)</f>
        <v>0</v>
      </c>
      <c r="AD1454" s="5">
        <v>6846.35</v>
      </c>
      <c r="AE1454" s="5">
        <v>6846.35</v>
      </c>
      <c r="AF1454" s="5">
        <v>0</v>
      </c>
      <c r="AG1454" s="5">
        <v>1816.39</v>
      </c>
      <c r="AH1454" s="5">
        <v>364594</v>
      </c>
      <c r="AI1454" s="5">
        <v>22284541</v>
      </c>
      <c r="AJ1454" s="5">
        <v>10</v>
      </c>
      <c r="AK1454" s="5">
        <v>0</v>
      </c>
      <c r="AL1454" s="5">
        <v>0</v>
      </c>
      <c r="AM1454" s="5">
        <v>0</v>
      </c>
      <c r="AN1454" s="9" cm="1">
        <f t="array" ref="AN1454">_xlfn.IFS(AD1454="Unk",0,AD1454="",0,(AD1454-AE1454)=0,1,(AD1454-AE1454)&lt;&gt;0,0)</f>
        <v>1</v>
      </c>
      <c r="AO1454" s="9" cm="1">
        <f t="array" ref="AO1454">_xlfn.IFS(AD1454="Unk",1,AD1454="",1,AD1454&lt;&gt;"",0)</f>
        <v>0</v>
      </c>
      <c r="AP1454" s="5">
        <v>7211.6</v>
      </c>
      <c r="AQ1454" s="5">
        <v>7211.36</v>
      </c>
      <c r="AR1454" s="5">
        <v>0</v>
      </c>
      <c r="AS1454" s="5">
        <v>1623.69</v>
      </c>
      <c r="AT1454" s="5">
        <v>274320</v>
      </c>
      <c r="AU1454" s="5">
        <v>17192454</v>
      </c>
      <c r="AV1454" s="5">
        <v>10</v>
      </c>
      <c r="AW1454" s="5">
        <v>0</v>
      </c>
      <c r="AX1454" s="5">
        <v>0</v>
      </c>
      <c r="AY1454" s="5">
        <v>0</v>
      </c>
      <c r="AZ1454" s="9" cm="1">
        <f t="array" ref="AZ1454">_xlfn.IFS(AP1454="Unk",0,AP1454="",0,(AP1454-AQ1454)=0,1,(AP1454-AQ1454)&lt;&gt;0,0)</f>
        <v>0</v>
      </c>
      <c r="BA1454" s="9" cm="1">
        <f t="array" ref="BA1454">_xlfn.IFS(AP1454="Unk",1,AP1454="",1,AP1454&lt;&gt;"",0)</f>
        <v>0</v>
      </c>
    </row>
    <row r="1455" spans="1:53" x14ac:dyDescent="0.2">
      <c r="A1455">
        <v>3</v>
      </c>
      <c r="B1455" t="s">
        <v>5</v>
      </c>
      <c r="C1455">
        <v>2</v>
      </c>
      <c r="D1455">
        <v>15</v>
      </c>
      <c r="E1455">
        <v>9</v>
      </c>
      <c r="F1455" s="5">
        <v>6211.69</v>
      </c>
      <c r="G1455" s="5">
        <v>6211.69</v>
      </c>
      <c r="H1455" s="5">
        <v>0</v>
      </c>
      <c r="I1455" s="5">
        <v>31.28</v>
      </c>
      <c r="J1455" s="5">
        <v>4259</v>
      </c>
      <c r="K1455" s="5">
        <v>208101</v>
      </c>
      <c r="L1455" s="5">
        <v>10</v>
      </c>
      <c r="M1455" s="5">
        <v>0</v>
      </c>
      <c r="N1455" s="5">
        <v>0</v>
      </c>
      <c r="O1455" s="5">
        <v>0</v>
      </c>
      <c r="P1455" s="9" cm="1">
        <f t="array" ref="P1455">_xlfn.IFS(F1455="Unk",0,F1455="",0,(F1455-G1455)=0,1,(F1455-G1455)&lt;&gt;0,0)</f>
        <v>1</v>
      </c>
      <c r="Q1455" s="9" cm="1">
        <f t="array" ref="Q1455">_xlfn.IFS(F1455="Unk",1,F1455="",1,F1455&lt;&gt;"",0)</f>
        <v>0</v>
      </c>
      <c r="R1455" s="5">
        <v>6533.72</v>
      </c>
      <c r="S1455" s="5">
        <v>6533.72</v>
      </c>
      <c r="T1455" s="5">
        <v>0</v>
      </c>
      <c r="U1455" s="5">
        <v>300.83999999999997</v>
      </c>
      <c r="V1455" s="5">
        <v>41756</v>
      </c>
      <c r="W1455" s="5">
        <v>2917589</v>
      </c>
      <c r="X1455" s="5">
        <v>10</v>
      </c>
      <c r="Y1455" s="5">
        <v>0</v>
      </c>
      <c r="Z1455" s="5">
        <v>0</v>
      </c>
      <c r="AA1455" s="5">
        <v>0</v>
      </c>
      <c r="AB1455" s="9" cm="1">
        <f t="array" ref="AB1455">_xlfn.IFS(R1455="Unk",0,R1455="",0,(R1455-S1455)=0,1,(R1455-S1455)&lt;&gt;0,0)</f>
        <v>1</v>
      </c>
      <c r="AC1455" s="9" cm="1">
        <f t="array" ref="AC1455">_xlfn.IFS(R1455="Unk",1,R1455="",1,R1455&lt;&gt;"",0)</f>
        <v>0</v>
      </c>
      <c r="AD1455" s="5">
        <v>6961.59</v>
      </c>
      <c r="AE1455" s="5">
        <v>6802.71</v>
      </c>
      <c r="AF1455" s="5">
        <v>0.02</v>
      </c>
      <c r="AG1455" s="5">
        <v>3601.02</v>
      </c>
      <c r="AH1455" s="5">
        <v>339610</v>
      </c>
      <c r="AI1455" s="5">
        <v>32843488</v>
      </c>
      <c r="AJ1455" s="5">
        <v>10</v>
      </c>
      <c r="AK1455" s="5">
        <v>0</v>
      </c>
      <c r="AL1455" s="5">
        <v>0</v>
      </c>
      <c r="AM1455" s="5">
        <v>0</v>
      </c>
      <c r="AN1455" s="9" cm="1">
        <f t="array" ref="AN1455">_xlfn.IFS(AD1455="Unk",0,AD1455="",0,(AD1455-AE1455)=0,1,(AD1455-AE1455)&lt;&gt;0,0)</f>
        <v>0</v>
      </c>
      <c r="AO1455" s="9" cm="1">
        <f t="array" ref="AO1455">_xlfn.IFS(AD1455="Unk",1,AD1455="",1,AD1455&lt;&gt;"",0)</f>
        <v>0</v>
      </c>
      <c r="AP1455" s="5">
        <v>7660.46</v>
      </c>
      <c r="AQ1455" s="5">
        <v>6818.2</v>
      </c>
      <c r="AR1455" s="5">
        <v>0.11</v>
      </c>
      <c r="AS1455" s="5">
        <v>3600.13</v>
      </c>
      <c r="AT1455" s="5">
        <v>183421</v>
      </c>
      <c r="AU1455" s="5">
        <v>21158290</v>
      </c>
      <c r="AV1455" s="5">
        <v>10</v>
      </c>
      <c r="AW1455" s="5">
        <v>0</v>
      </c>
      <c r="AX1455" s="5">
        <v>0</v>
      </c>
      <c r="AY1455" s="5">
        <v>0</v>
      </c>
      <c r="AZ1455" s="9" cm="1">
        <f t="array" ref="AZ1455">_xlfn.IFS(AP1455="Unk",0,AP1455="",0,(AP1455-AQ1455)=0,1,(AP1455-AQ1455)&lt;&gt;0,0)</f>
        <v>0</v>
      </c>
      <c r="BA1455" s="9" cm="1">
        <f t="array" ref="BA1455">_xlfn.IFS(AP1455="Unk",1,AP1455="",1,AP1455&lt;&gt;"",0)</f>
        <v>0</v>
      </c>
    </row>
    <row r="1456" spans="1:53" x14ac:dyDescent="0.2">
      <c r="A1456">
        <v>3</v>
      </c>
      <c r="B1456" t="s">
        <v>5</v>
      </c>
      <c r="C1456">
        <v>2</v>
      </c>
      <c r="D1456">
        <v>20</v>
      </c>
      <c r="E1456">
        <v>9</v>
      </c>
      <c r="F1456" s="5">
        <v>7502.09</v>
      </c>
      <c r="G1456" s="5">
        <v>7502.09</v>
      </c>
      <c r="H1456" s="5">
        <v>0</v>
      </c>
      <c r="I1456" s="5">
        <v>55.71</v>
      </c>
      <c r="J1456" s="5">
        <v>2019</v>
      </c>
      <c r="K1456" s="5">
        <v>126742</v>
      </c>
      <c r="L1456" s="5">
        <v>10</v>
      </c>
      <c r="M1456" s="5">
        <v>0</v>
      </c>
      <c r="N1456" s="5">
        <v>0</v>
      </c>
      <c r="O1456" s="5">
        <v>0</v>
      </c>
      <c r="P1456" s="9" cm="1">
        <f t="array" ref="P1456">_xlfn.IFS(F1456="Unk",0,F1456="",0,(F1456-G1456)=0,1,(F1456-G1456)&lt;&gt;0,0)</f>
        <v>1</v>
      </c>
      <c r="Q1456" s="9" cm="1">
        <f t="array" ref="Q1456">_xlfn.IFS(F1456="Unk",1,F1456="",1,F1456&lt;&gt;"",0)</f>
        <v>0</v>
      </c>
      <c r="R1456" s="5">
        <v>7641.45</v>
      </c>
      <c r="S1456" s="5">
        <v>7641.45</v>
      </c>
      <c r="T1456" s="5">
        <v>0</v>
      </c>
      <c r="U1456" s="5">
        <v>196.86</v>
      </c>
      <c r="V1456" s="5">
        <v>11711</v>
      </c>
      <c r="W1456" s="5">
        <v>1296398</v>
      </c>
      <c r="X1456" s="5">
        <v>10</v>
      </c>
      <c r="Y1456" s="5">
        <v>0</v>
      </c>
      <c r="Z1456" s="5">
        <v>0</v>
      </c>
      <c r="AA1456" s="5">
        <v>0</v>
      </c>
      <c r="AB1456" s="9" cm="1">
        <f t="array" ref="AB1456">_xlfn.IFS(R1456="Unk",0,R1456="",0,(R1456-S1456)=0,1,(R1456-S1456)&lt;&gt;0,0)</f>
        <v>1</v>
      </c>
      <c r="AC1456" s="9" cm="1">
        <f t="array" ref="AC1456">_xlfn.IFS(R1456="Unk",1,R1456="",1,R1456&lt;&gt;"",0)</f>
        <v>0</v>
      </c>
      <c r="AD1456" s="5">
        <v>7891.75</v>
      </c>
      <c r="AE1456" s="5">
        <v>7891.75</v>
      </c>
      <c r="AF1456" s="5">
        <v>0</v>
      </c>
      <c r="AG1456" s="5">
        <v>3128.56</v>
      </c>
      <c r="AH1456" s="5">
        <v>156154</v>
      </c>
      <c r="AI1456" s="5">
        <v>21741887</v>
      </c>
      <c r="AJ1456" s="5">
        <v>10</v>
      </c>
      <c r="AK1456" s="5">
        <v>0</v>
      </c>
      <c r="AL1456" s="5">
        <v>0</v>
      </c>
      <c r="AM1456" s="5">
        <v>0</v>
      </c>
      <c r="AN1456" s="9" cm="1">
        <f t="array" ref="AN1456">_xlfn.IFS(AD1456="Unk",0,AD1456="",0,(AD1456-AE1456)=0,1,(AD1456-AE1456)&lt;&gt;0,0)</f>
        <v>1</v>
      </c>
      <c r="AO1456" s="9" cm="1">
        <f t="array" ref="AO1456">_xlfn.IFS(AD1456="Unk",1,AD1456="",1,AD1456&lt;&gt;"",0)</f>
        <v>0</v>
      </c>
      <c r="AP1456" s="5">
        <v>8333.93</v>
      </c>
      <c r="AQ1456" s="5">
        <v>7719.57</v>
      </c>
      <c r="AR1456" s="5">
        <v>7.0000000000000007E-2</v>
      </c>
      <c r="AS1456" s="5">
        <v>3600.32</v>
      </c>
      <c r="AT1456" s="5">
        <v>117089</v>
      </c>
      <c r="AU1456" s="5">
        <v>15839705</v>
      </c>
      <c r="AV1456" s="5">
        <v>10</v>
      </c>
      <c r="AW1456" s="5">
        <v>0</v>
      </c>
      <c r="AX1456" s="5">
        <v>0</v>
      </c>
      <c r="AY1456" s="5">
        <v>0</v>
      </c>
      <c r="AZ1456" s="9" cm="1">
        <f t="array" ref="AZ1456">_xlfn.IFS(AP1456="Unk",0,AP1456="",0,(AP1456-AQ1456)=0,1,(AP1456-AQ1456)&lt;&gt;0,0)</f>
        <v>0</v>
      </c>
      <c r="BA1456" s="9" cm="1">
        <f t="array" ref="BA1456">_xlfn.IFS(AP1456="Unk",1,AP1456="",1,AP1456&lt;&gt;"",0)</f>
        <v>0</v>
      </c>
    </row>
    <row r="1457" spans="1:53" x14ac:dyDescent="0.2">
      <c r="A1457">
        <v>3</v>
      </c>
      <c r="B1457" t="s">
        <v>5</v>
      </c>
      <c r="C1457">
        <v>2</v>
      </c>
      <c r="D1457">
        <v>25</v>
      </c>
      <c r="E1457">
        <v>9</v>
      </c>
      <c r="F1457" s="5">
        <v>9822.94</v>
      </c>
      <c r="G1457" s="5">
        <v>9222.61</v>
      </c>
      <c r="H1457" s="5">
        <v>0.06</v>
      </c>
      <c r="I1457" s="5">
        <v>3600.22</v>
      </c>
      <c r="J1457" s="5">
        <v>29941</v>
      </c>
      <c r="K1457" s="5">
        <v>3310880</v>
      </c>
      <c r="L1457" s="5">
        <v>10</v>
      </c>
      <c r="M1457" s="5">
        <v>0</v>
      </c>
      <c r="N1457" s="5">
        <v>0</v>
      </c>
      <c r="O1457" s="5">
        <v>0</v>
      </c>
      <c r="P1457" s="9" cm="1">
        <f t="array" ref="P1457">_xlfn.IFS(F1457="Unk",0,F1457="",0,(F1457-G1457)=0,1,(F1457-G1457)&lt;&gt;0,0)</f>
        <v>0</v>
      </c>
      <c r="Q1457" s="9" cm="1">
        <f t="array" ref="Q1457">_xlfn.IFS(F1457="Unk",1,F1457="",1,F1457&lt;&gt;"",0)</f>
        <v>0</v>
      </c>
      <c r="R1457" s="5">
        <v>10370.299999999999</v>
      </c>
      <c r="S1457" s="5">
        <v>9325.66</v>
      </c>
      <c r="T1457" s="5">
        <v>0.1</v>
      </c>
      <c r="U1457" s="5">
        <v>3600.35</v>
      </c>
      <c r="V1457" s="5">
        <v>46861</v>
      </c>
      <c r="W1457" s="5">
        <v>6293564</v>
      </c>
      <c r="X1457" s="5">
        <v>10</v>
      </c>
      <c r="Y1457" s="5">
        <v>0</v>
      </c>
      <c r="Z1457" s="5">
        <v>0</v>
      </c>
      <c r="AA1457" s="5">
        <v>0</v>
      </c>
      <c r="AB1457" s="9" cm="1">
        <f t="array" ref="AB1457">_xlfn.IFS(R1457="Unk",0,R1457="",0,(R1457-S1457)=0,1,(R1457-S1457)&lt;&gt;0,0)</f>
        <v>0</v>
      </c>
      <c r="AC1457" s="9" cm="1">
        <f t="array" ref="AC1457">_xlfn.IFS(R1457="Unk",1,R1457="",1,R1457&lt;&gt;"",0)</f>
        <v>0</v>
      </c>
      <c r="AD1457" s="5">
        <v>11505.68</v>
      </c>
      <c r="AE1457" s="5">
        <v>9368.0499999999993</v>
      </c>
      <c r="AF1457" s="5">
        <v>0.19</v>
      </c>
      <c r="AG1457" s="5">
        <v>3600.63</v>
      </c>
      <c r="AH1457" s="5">
        <v>54565</v>
      </c>
      <c r="AI1457" s="5">
        <v>9217028</v>
      </c>
      <c r="AJ1457" s="5">
        <v>9</v>
      </c>
      <c r="AK1457" s="5">
        <v>0</v>
      </c>
      <c r="AL1457" s="5">
        <v>0</v>
      </c>
      <c r="AM1457" s="5">
        <v>0</v>
      </c>
      <c r="AN1457" s="9" cm="1">
        <f t="array" ref="AN1457">_xlfn.IFS(AD1457="Unk",0,AD1457="",0,(AD1457-AE1457)=0,1,(AD1457-AE1457)&lt;&gt;0,0)</f>
        <v>0</v>
      </c>
      <c r="AO1457" s="9" cm="1">
        <f t="array" ref="AO1457">_xlfn.IFS(AD1457="Unk",1,AD1457="",1,AD1457&lt;&gt;"",0)</f>
        <v>0</v>
      </c>
      <c r="AP1457" s="5">
        <v>12583.87</v>
      </c>
      <c r="AQ1457" s="5">
        <v>9514.44</v>
      </c>
      <c r="AR1457" s="5">
        <v>0.24</v>
      </c>
      <c r="AS1457" s="5">
        <v>3600</v>
      </c>
      <c r="AT1457" s="5">
        <v>61897</v>
      </c>
      <c r="AU1457" s="5">
        <v>9220911</v>
      </c>
      <c r="AV1457" s="5">
        <v>10</v>
      </c>
      <c r="AW1457" s="5">
        <v>0</v>
      </c>
      <c r="AX1457" s="5">
        <v>0</v>
      </c>
      <c r="AY1457" s="5">
        <v>0</v>
      </c>
      <c r="AZ1457" s="9" cm="1">
        <f t="array" ref="AZ1457">_xlfn.IFS(AP1457="Unk",0,AP1457="",0,(AP1457-AQ1457)=0,1,(AP1457-AQ1457)&lt;&gt;0,0)</f>
        <v>0</v>
      </c>
      <c r="BA1457" s="9" cm="1">
        <f t="array" ref="BA1457">_xlfn.IFS(AP1457="Unk",1,AP1457="",1,AP1457&lt;&gt;"",0)</f>
        <v>0</v>
      </c>
    </row>
    <row r="1458" spans="1:53" x14ac:dyDescent="0.2">
      <c r="A1458">
        <v>3</v>
      </c>
      <c r="B1458" t="s">
        <v>5</v>
      </c>
      <c r="C1458">
        <v>2</v>
      </c>
      <c r="D1458">
        <v>30</v>
      </c>
      <c r="E1458">
        <v>9</v>
      </c>
      <c r="F1458" s="5">
        <v>11706.26</v>
      </c>
      <c r="G1458" s="5">
        <v>11605.28</v>
      </c>
      <c r="H1458" s="5">
        <v>0.01</v>
      </c>
      <c r="I1458" s="5">
        <v>3603.14</v>
      </c>
      <c r="J1458" s="5">
        <v>97322</v>
      </c>
      <c r="K1458" s="5">
        <v>11989165</v>
      </c>
      <c r="L1458" s="5">
        <v>10</v>
      </c>
      <c r="M1458" s="5">
        <v>0</v>
      </c>
      <c r="N1458" s="5">
        <v>0</v>
      </c>
      <c r="O1458" s="5">
        <v>0</v>
      </c>
      <c r="P1458" s="9" cm="1">
        <f t="array" ref="P1458">_xlfn.IFS(F1458="Unk",0,F1458="",0,(F1458-G1458)=0,1,(F1458-G1458)&lt;&gt;0,0)</f>
        <v>0</v>
      </c>
      <c r="Q1458" s="9" cm="1">
        <f t="array" ref="Q1458">_xlfn.IFS(F1458="Unk",1,F1458="",1,F1458&lt;&gt;"",0)</f>
        <v>0</v>
      </c>
      <c r="R1458" s="5">
        <v>11911.63</v>
      </c>
      <c r="S1458" s="5">
        <v>11691.75</v>
      </c>
      <c r="T1458" s="5">
        <v>0.02</v>
      </c>
      <c r="U1458" s="5">
        <v>3600.36</v>
      </c>
      <c r="V1458" s="5">
        <v>84775</v>
      </c>
      <c r="W1458" s="5">
        <v>14705299</v>
      </c>
      <c r="X1458" s="5">
        <v>10</v>
      </c>
      <c r="Y1458" s="5">
        <v>0</v>
      </c>
      <c r="Z1458" s="5">
        <v>0</v>
      </c>
      <c r="AA1458" s="5">
        <v>0</v>
      </c>
      <c r="AB1458" s="9" cm="1">
        <f t="array" ref="AB1458">_xlfn.IFS(R1458="Unk",0,R1458="",0,(R1458-S1458)=0,1,(R1458-S1458)&lt;&gt;0,0)</f>
        <v>0</v>
      </c>
      <c r="AC1458" s="9" cm="1">
        <f t="array" ref="AC1458">_xlfn.IFS(R1458="Unk",1,R1458="",1,R1458&lt;&gt;"",0)</f>
        <v>0</v>
      </c>
      <c r="AD1458" s="5">
        <v>12562.05</v>
      </c>
      <c r="AE1458" s="5">
        <v>11697.35</v>
      </c>
      <c r="AF1458" s="5">
        <v>7.0000000000000007E-2</v>
      </c>
      <c r="AG1458" s="5">
        <v>3600.26</v>
      </c>
      <c r="AH1458" s="5">
        <v>74268</v>
      </c>
      <c r="AI1458" s="5">
        <v>12337363</v>
      </c>
      <c r="AJ1458" s="5">
        <v>10</v>
      </c>
      <c r="AK1458" s="5">
        <v>0</v>
      </c>
      <c r="AL1458" s="5">
        <v>0</v>
      </c>
      <c r="AM1458" s="5">
        <v>0</v>
      </c>
      <c r="AN1458" s="9" cm="1">
        <f t="array" ref="AN1458">_xlfn.IFS(AD1458="Unk",0,AD1458="",0,(AD1458-AE1458)=0,1,(AD1458-AE1458)&lt;&gt;0,0)</f>
        <v>0</v>
      </c>
      <c r="AO1458" s="9" cm="1">
        <f t="array" ref="AO1458">_xlfn.IFS(AD1458="Unk",1,AD1458="",1,AD1458&lt;&gt;"",0)</f>
        <v>0</v>
      </c>
      <c r="AP1458" s="5" t="s">
        <v>25</v>
      </c>
      <c r="AQ1458" s="5">
        <v>11826.76</v>
      </c>
      <c r="AR1458" s="5" t="s">
        <v>25</v>
      </c>
      <c r="AS1458" s="5">
        <v>3601.1</v>
      </c>
      <c r="AT1458" s="5">
        <v>82240</v>
      </c>
      <c r="AU1458" s="5">
        <v>10197832</v>
      </c>
      <c r="AV1458" s="5">
        <v>0</v>
      </c>
      <c r="AW1458" s="5"/>
      <c r="AX1458" s="5"/>
      <c r="AY1458" s="5"/>
      <c r="AZ1458" s="9" cm="1">
        <f t="array" ref="AZ1458">_xlfn.IFS(AP1458="Unk",0,AP1458="",0,(AP1458-AQ1458)=0,1,(AP1458-AQ1458)&lt;&gt;0,0)</f>
        <v>0</v>
      </c>
      <c r="BA1458" s="9" cm="1">
        <f t="array" ref="BA1458">_xlfn.IFS(AP1458="Unk",1,AP1458="",1,AP1458&lt;&gt;"",0)</f>
        <v>1</v>
      </c>
    </row>
    <row r="1459" spans="1:53" x14ac:dyDescent="0.2">
      <c r="A1459">
        <v>3</v>
      </c>
      <c r="B1459" t="s">
        <v>5</v>
      </c>
      <c r="C1459">
        <v>2</v>
      </c>
      <c r="D1459">
        <v>35</v>
      </c>
      <c r="E1459">
        <v>9</v>
      </c>
      <c r="F1459" s="5">
        <v>11082.84</v>
      </c>
      <c r="G1459" s="5">
        <v>11082.84</v>
      </c>
      <c r="H1459" s="5">
        <v>0</v>
      </c>
      <c r="I1459" s="5">
        <v>454.07</v>
      </c>
      <c r="J1459" s="5">
        <v>11444</v>
      </c>
      <c r="K1459" s="5">
        <v>1398374</v>
      </c>
      <c r="L1459" s="5">
        <v>10</v>
      </c>
      <c r="M1459" s="5">
        <v>0</v>
      </c>
      <c r="N1459" s="5">
        <v>0</v>
      </c>
      <c r="O1459" s="5">
        <v>0</v>
      </c>
      <c r="P1459" s="9" cm="1">
        <f t="array" ref="P1459">_xlfn.IFS(F1459="Unk",0,F1459="",0,(F1459-G1459)=0,1,(F1459-G1459)&lt;&gt;0,0)</f>
        <v>1</v>
      </c>
      <c r="Q1459" s="9" cm="1">
        <f t="array" ref="Q1459">_xlfn.IFS(F1459="Unk",1,F1459="",1,F1459&lt;&gt;"",0)</f>
        <v>0</v>
      </c>
      <c r="R1459" s="5">
        <v>11352.68</v>
      </c>
      <c r="S1459" s="5">
        <v>11299.91</v>
      </c>
      <c r="T1459" s="5">
        <v>0</v>
      </c>
      <c r="U1459" s="5">
        <v>3601.03</v>
      </c>
      <c r="V1459" s="5">
        <v>64362</v>
      </c>
      <c r="W1459" s="5">
        <v>12623318</v>
      </c>
      <c r="X1459" s="5">
        <v>10</v>
      </c>
      <c r="Y1459" s="5">
        <v>0</v>
      </c>
      <c r="Z1459" s="5">
        <v>0</v>
      </c>
      <c r="AA1459" s="5">
        <v>0</v>
      </c>
      <c r="AB1459" s="9" cm="1">
        <f t="array" ref="AB1459">_xlfn.IFS(R1459="Unk",0,R1459="",0,(R1459-S1459)=0,1,(R1459-S1459)&lt;&gt;0,0)</f>
        <v>0</v>
      </c>
      <c r="AC1459" s="9" cm="1">
        <f t="array" ref="AC1459">_xlfn.IFS(R1459="Unk",1,R1459="",1,R1459&lt;&gt;"",0)</f>
        <v>0</v>
      </c>
      <c r="AD1459" s="5">
        <v>12450.11</v>
      </c>
      <c r="AE1459" s="5">
        <v>11138.96</v>
      </c>
      <c r="AF1459" s="5">
        <v>0.11</v>
      </c>
      <c r="AG1459" s="5">
        <v>3600.19</v>
      </c>
      <c r="AH1459" s="5">
        <v>70521</v>
      </c>
      <c r="AI1459" s="5">
        <v>8772146</v>
      </c>
      <c r="AJ1459" s="5">
        <v>10</v>
      </c>
      <c r="AK1459" s="5">
        <v>0</v>
      </c>
      <c r="AL1459" s="5">
        <v>0</v>
      </c>
      <c r="AM1459" s="5">
        <v>0</v>
      </c>
      <c r="AN1459" s="9" cm="1">
        <f t="array" ref="AN1459">_xlfn.IFS(AD1459="Unk",0,AD1459="",0,(AD1459-AE1459)=0,1,(AD1459-AE1459)&lt;&gt;0,0)</f>
        <v>0</v>
      </c>
      <c r="AO1459" s="9" cm="1">
        <f t="array" ref="AO1459">_xlfn.IFS(AD1459="Unk",1,AD1459="",1,AD1459&lt;&gt;"",0)</f>
        <v>0</v>
      </c>
      <c r="AP1459" s="5" t="s">
        <v>25</v>
      </c>
      <c r="AQ1459" s="5">
        <v>11286.76</v>
      </c>
      <c r="AR1459" s="5" t="s">
        <v>25</v>
      </c>
      <c r="AS1459" s="5">
        <v>3600.96</v>
      </c>
      <c r="AT1459" s="5">
        <v>38017</v>
      </c>
      <c r="AU1459" s="5">
        <v>7316517</v>
      </c>
      <c r="AV1459" s="5">
        <v>0</v>
      </c>
      <c r="AW1459" s="5"/>
      <c r="AX1459" s="5"/>
      <c r="AY1459" s="5"/>
      <c r="AZ1459" s="9" cm="1">
        <f t="array" ref="AZ1459">_xlfn.IFS(AP1459="Unk",0,AP1459="",0,(AP1459-AQ1459)=0,1,(AP1459-AQ1459)&lt;&gt;0,0)</f>
        <v>0</v>
      </c>
      <c r="BA1459" s="9" cm="1">
        <f t="array" ref="BA1459">_xlfn.IFS(AP1459="Unk",1,AP1459="",1,AP1459&lt;&gt;"",0)</f>
        <v>1</v>
      </c>
    </row>
    <row r="1460" spans="1:53" x14ac:dyDescent="0.2">
      <c r="A1460">
        <v>3</v>
      </c>
      <c r="B1460" t="s">
        <v>5</v>
      </c>
      <c r="C1460">
        <v>2</v>
      </c>
      <c r="D1460">
        <v>40</v>
      </c>
      <c r="E1460">
        <v>9</v>
      </c>
      <c r="F1460" s="5">
        <v>12084.8</v>
      </c>
      <c r="G1460" s="5">
        <v>11723.53</v>
      </c>
      <c r="H1460" s="5">
        <v>0.03</v>
      </c>
      <c r="I1460" s="5">
        <v>3600.86</v>
      </c>
      <c r="J1460" s="5">
        <v>35371</v>
      </c>
      <c r="K1460" s="5">
        <v>9167249</v>
      </c>
      <c r="L1460" s="5">
        <v>10</v>
      </c>
      <c r="M1460" s="5">
        <v>0</v>
      </c>
      <c r="N1460" s="5">
        <v>0</v>
      </c>
      <c r="O1460" s="5">
        <v>0</v>
      </c>
      <c r="P1460" s="9" cm="1">
        <f t="array" ref="P1460">_xlfn.IFS(F1460="Unk",0,F1460="",0,(F1460-G1460)=0,1,(F1460-G1460)&lt;&gt;0,0)</f>
        <v>0</v>
      </c>
      <c r="Q1460" s="9" cm="1">
        <f t="array" ref="Q1460">_xlfn.IFS(F1460="Unk",1,F1460="",1,F1460&lt;&gt;"",0)</f>
        <v>0</v>
      </c>
      <c r="R1460" s="5">
        <v>13824.95</v>
      </c>
      <c r="S1460" s="5">
        <v>11702.91</v>
      </c>
      <c r="T1460" s="5">
        <v>0.15</v>
      </c>
      <c r="U1460" s="5">
        <v>3600.52</v>
      </c>
      <c r="V1460" s="5">
        <v>39043</v>
      </c>
      <c r="W1460" s="5">
        <v>4493264</v>
      </c>
      <c r="X1460" s="5">
        <v>10</v>
      </c>
      <c r="Y1460" s="5">
        <v>0</v>
      </c>
      <c r="Z1460" s="5">
        <v>0</v>
      </c>
      <c r="AA1460" s="5">
        <v>0</v>
      </c>
      <c r="AB1460" s="9" cm="1">
        <f t="array" ref="AB1460">_xlfn.IFS(R1460="Unk",0,R1460="",0,(R1460-S1460)=0,1,(R1460-S1460)&lt;&gt;0,0)</f>
        <v>0</v>
      </c>
      <c r="AC1460" s="9" cm="1">
        <f t="array" ref="AC1460">_xlfn.IFS(R1460="Unk",1,R1460="",1,R1460&lt;&gt;"",0)</f>
        <v>0</v>
      </c>
      <c r="AD1460" s="5">
        <v>14256.11</v>
      </c>
      <c r="AE1460" s="5">
        <v>11774.09</v>
      </c>
      <c r="AF1460" s="5">
        <v>0.17</v>
      </c>
      <c r="AG1460" s="5">
        <v>3601.03</v>
      </c>
      <c r="AH1460" s="5">
        <v>37704</v>
      </c>
      <c r="AI1460" s="5">
        <v>7021373</v>
      </c>
      <c r="AJ1460" s="5">
        <v>6</v>
      </c>
      <c r="AK1460" s="5">
        <v>0</v>
      </c>
      <c r="AL1460" s="5">
        <v>0</v>
      </c>
      <c r="AM1460" s="5">
        <v>0</v>
      </c>
      <c r="AN1460" s="9" cm="1">
        <f t="array" ref="AN1460">_xlfn.IFS(AD1460="Unk",0,AD1460="",0,(AD1460-AE1460)=0,1,(AD1460-AE1460)&lt;&gt;0,0)</f>
        <v>0</v>
      </c>
      <c r="AO1460" s="9" cm="1">
        <f t="array" ref="AO1460">_xlfn.IFS(AD1460="Unk",1,AD1460="",1,AD1460&lt;&gt;"",0)</f>
        <v>0</v>
      </c>
      <c r="AP1460" s="5" t="s">
        <v>25</v>
      </c>
      <c r="AQ1460" s="5">
        <v>11905.39</v>
      </c>
      <c r="AR1460" s="5" t="s">
        <v>25</v>
      </c>
      <c r="AS1460" s="5">
        <v>3600.85</v>
      </c>
      <c r="AT1460" s="5">
        <v>47515</v>
      </c>
      <c r="AU1460" s="5">
        <v>6658298</v>
      </c>
      <c r="AV1460" s="5">
        <v>0</v>
      </c>
      <c r="AW1460" s="5"/>
      <c r="AX1460" s="5"/>
      <c r="AY1460" s="5"/>
      <c r="AZ1460" s="9" cm="1">
        <f t="array" ref="AZ1460">_xlfn.IFS(AP1460="Unk",0,AP1460="",0,(AP1460-AQ1460)=0,1,(AP1460-AQ1460)&lt;&gt;0,0)</f>
        <v>0</v>
      </c>
      <c r="BA1460" s="9" cm="1">
        <f t="array" ref="BA1460">_xlfn.IFS(AP1460="Unk",1,AP1460="",1,AP1460&lt;&gt;"",0)</f>
        <v>1</v>
      </c>
    </row>
    <row r="1461" spans="1:53" x14ac:dyDescent="0.2">
      <c r="A1461">
        <v>3</v>
      </c>
      <c r="B1461" t="s">
        <v>5</v>
      </c>
      <c r="C1461">
        <v>2</v>
      </c>
      <c r="D1461">
        <v>45</v>
      </c>
      <c r="E1461">
        <v>9</v>
      </c>
      <c r="F1461" s="5">
        <v>16027.06</v>
      </c>
      <c r="G1461" s="5">
        <v>13704.27</v>
      </c>
      <c r="H1461" s="5">
        <v>0.14000000000000001</v>
      </c>
      <c r="I1461" s="5">
        <v>3600</v>
      </c>
      <c r="J1461" s="5">
        <v>29628</v>
      </c>
      <c r="K1461" s="5">
        <v>2899572</v>
      </c>
      <c r="L1461" s="5">
        <v>6</v>
      </c>
      <c r="M1461" s="5">
        <v>0</v>
      </c>
      <c r="N1461" s="5">
        <v>0</v>
      </c>
      <c r="O1461" s="5">
        <v>0</v>
      </c>
      <c r="P1461" s="9" cm="1">
        <f t="array" ref="P1461">_xlfn.IFS(F1461="Unk",0,F1461="",0,(F1461-G1461)=0,1,(F1461-G1461)&lt;&gt;0,0)</f>
        <v>0</v>
      </c>
      <c r="Q1461" s="9" cm="1">
        <f t="array" ref="Q1461">_xlfn.IFS(F1461="Unk",1,F1461="",1,F1461&lt;&gt;"",0)</f>
        <v>0</v>
      </c>
      <c r="R1461" s="5" t="s">
        <v>25</v>
      </c>
      <c r="S1461" s="5">
        <v>13614.86</v>
      </c>
      <c r="T1461" s="5" t="s">
        <v>25</v>
      </c>
      <c r="U1461" s="5">
        <v>3600.13</v>
      </c>
      <c r="V1461" s="5">
        <v>32443</v>
      </c>
      <c r="W1461" s="5">
        <v>5856574</v>
      </c>
      <c r="X1461" s="5">
        <v>0</v>
      </c>
      <c r="Y1461" s="5"/>
      <c r="Z1461" s="5"/>
      <c r="AA1461" s="5"/>
      <c r="AB1461" s="9" cm="1">
        <f t="array" ref="AB1461">_xlfn.IFS(R1461="Unk",0,R1461="",0,(R1461-S1461)=0,1,(R1461-S1461)&lt;&gt;0,0)</f>
        <v>0</v>
      </c>
      <c r="AC1461" s="9" cm="1">
        <f t="array" ref="AC1461">_xlfn.IFS(R1461="Unk",1,R1461="",1,R1461&lt;&gt;"",0)</f>
        <v>1</v>
      </c>
      <c r="AD1461" s="5" t="s">
        <v>25</v>
      </c>
      <c r="AE1461" s="5">
        <v>13728.91</v>
      </c>
      <c r="AF1461" s="5" t="s">
        <v>25</v>
      </c>
      <c r="AG1461" s="5">
        <v>3604.28</v>
      </c>
      <c r="AH1461" s="5">
        <v>41210</v>
      </c>
      <c r="AI1461" s="5">
        <v>6633263</v>
      </c>
      <c r="AJ1461" s="5">
        <v>0</v>
      </c>
      <c r="AK1461" s="5"/>
      <c r="AL1461" s="5"/>
      <c r="AM1461" s="5"/>
      <c r="AN1461" s="9" cm="1">
        <f t="array" ref="AN1461">_xlfn.IFS(AD1461="Unk",0,AD1461="",0,(AD1461-AE1461)=0,1,(AD1461-AE1461)&lt;&gt;0,0)</f>
        <v>0</v>
      </c>
      <c r="AO1461" s="9" cm="1">
        <f t="array" ref="AO1461">_xlfn.IFS(AD1461="Unk",1,AD1461="",1,AD1461&lt;&gt;"",0)</f>
        <v>1</v>
      </c>
      <c r="AP1461" s="5" t="s">
        <v>25</v>
      </c>
      <c r="AQ1461" s="5">
        <v>13819.98</v>
      </c>
      <c r="AR1461" s="5" t="s">
        <v>25</v>
      </c>
      <c r="AS1461" s="5">
        <v>3609.16</v>
      </c>
      <c r="AT1461" s="5">
        <v>48014</v>
      </c>
      <c r="AU1461" s="5">
        <v>6663580</v>
      </c>
      <c r="AV1461" s="5">
        <v>0</v>
      </c>
      <c r="AW1461" s="5"/>
      <c r="AX1461" s="5"/>
      <c r="AY1461" s="5"/>
      <c r="AZ1461" s="9" cm="1">
        <f t="array" ref="AZ1461">_xlfn.IFS(AP1461="Unk",0,AP1461="",0,(AP1461-AQ1461)=0,1,(AP1461-AQ1461)&lt;&gt;0,0)</f>
        <v>0</v>
      </c>
      <c r="BA1461" s="9" cm="1">
        <f t="array" ref="BA1461">_xlfn.IFS(AP1461="Unk",1,AP1461="",1,AP1461&lt;&gt;"",0)</f>
        <v>1</v>
      </c>
    </row>
    <row r="1462" spans="1:53" x14ac:dyDescent="0.2">
      <c r="A1462">
        <v>3</v>
      </c>
      <c r="B1462" t="s">
        <v>5</v>
      </c>
      <c r="C1462">
        <v>2</v>
      </c>
      <c r="D1462">
        <v>50</v>
      </c>
      <c r="E1462">
        <v>9</v>
      </c>
      <c r="F1462" s="5">
        <v>16401.86</v>
      </c>
      <c r="G1462" s="5">
        <v>15504.18</v>
      </c>
      <c r="H1462" s="5">
        <v>0.05</v>
      </c>
      <c r="I1462" s="5">
        <v>3600.16</v>
      </c>
      <c r="J1462" s="5">
        <v>29165</v>
      </c>
      <c r="K1462" s="5">
        <v>3525385</v>
      </c>
      <c r="L1462" s="5">
        <v>10</v>
      </c>
      <c r="M1462" s="5">
        <v>0</v>
      </c>
      <c r="N1462" s="5">
        <v>0</v>
      </c>
      <c r="O1462" s="5">
        <v>0</v>
      </c>
      <c r="P1462" s="9" cm="1">
        <f t="array" ref="P1462">_xlfn.IFS(F1462="Unk",0,F1462="",0,(F1462-G1462)=0,1,(F1462-G1462)&lt;&gt;0,0)</f>
        <v>0</v>
      </c>
      <c r="Q1462" s="9" cm="1">
        <f t="array" ref="Q1462">_xlfn.IFS(F1462="Unk",1,F1462="",1,F1462&lt;&gt;"",0)</f>
        <v>0</v>
      </c>
      <c r="R1462" s="5" t="s">
        <v>25</v>
      </c>
      <c r="S1462" s="5">
        <v>15529.65</v>
      </c>
      <c r="T1462" s="5" t="s">
        <v>25</v>
      </c>
      <c r="U1462" s="5">
        <v>3600.9</v>
      </c>
      <c r="V1462" s="5">
        <v>37665</v>
      </c>
      <c r="W1462" s="5">
        <v>6071027</v>
      </c>
      <c r="X1462" s="5">
        <v>0</v>
      </c>
      <c r="Y1462" s="5"/>
      <c r="Z1462" s="5"/>
      <c r="AA1462" s="5"/>
      <c r="AB1462" s="9" cm="1">
        <f t="array" ref="AB1462">_xlfn.IFS(R1462="Unk",0,R1462="",0,(R1462-S1462)=0,1,(R1462-S1462)&lt;&gt;0,0)</f>
        <v>0</v>
      </c>
      <c r="AC1462" s="9" cm="1">
        <f t="array" ref="AC1462">_xlfn.IFS(R1462="Unk",1,R1462="",1,R1462&lt;&gt;"",0)</f>
        <v>1</v>
      </c>
      <c r="AD1462" s="5">
        <v>19133.63</v>
      </c>
      <c r="AE1462" s="5">
        <v>15809.14</v>
      </c>
      <c r="AF1462" s="5">
        <v>0.17</v>
      </c>
      <c r="AG1462" s="5">
        <v>3602.1</v>
      </c>
      <c r="AH1462" s="5">
        <v>29141</v>
      </c>
      <c r="AI1462" s="5">
        <v>6841575</v>
      </c>
      <c r="AJ1462" s="5">
        <v>3</v>
      </c>
      <c r="AK1462" s="5">
        <v>0</v>
      </c>
      <c r="AL1462" s="5">
        <v>0</v>
      </c>
      <c r="AM1462" s="5">
        <v>0</v>
      </c>
      <c r="AN1462" s="9" cm="1">
        <f t="array" ref="AN1462">_xlfn.IFS(AD1462="Unk",0,AD1462="",0,(AD1462-AE1462)=0,1,(AD1462-AE1462)&lt;&gt;0,0)</f>
        <v>0</v>
      </c>
      <c r="AO1462" s="9" cm="1">
        <f t="array" ref="AO1462">_xlfn.IFS(AD1462="Unk",1,AD1462="",1,AD1462&lt;&gt;"",0)</f>
        <v>0</v>
      </c>
      <c r="AP1462" s="5" t="s">
        <v>25</v>
      </c>
      <c r="AQ1462" s="5">
        <v>16049.24</v>
      </c>
      <c r="AR1462" s="5" t="s">
        <v>25</v>
      </c>
      <c r="AS1462" s="5">
        <v>3611.71</v>
      </c>
      <c r="AT1462" s="5">
        <v>29724</v>
      </c>
      <c r="AU1462" s="5">
        <v>4303660</v>
      </c>
      <c r="AV1462" s="5">
        <v>0</v>
      </c>
      <c r="AW1462" s="5"/>
      <c r="AX1462" s="5"/>
      <c r="AY1462" s="5"/>
      <c r="AZ1462" s="9" cm="1">
        <f t="array" ref="AZ1462">_xlfn.IFS(AP1462="Unk",0,AP1462="",0,(AP1462-AQ1462)=0,1,(AP1462-AQ1462)&lt;&gt;0,0)</f>
        <v>0</v>
      </c>
      <c r="BA1462" s="9" cm="1">
        <f t="array" ref="BA1462">_xlfn.IFS(AP1462="Unk",1,AP1462="",1,AP1462&lt;&gt;"",0)</f>
        <v>1</v>
      </c>
    </row>
    <row r="1463" spans="1:53" x14ac:dyDescent="0.2">
      <c r="A1463">
        <v>3</v>
      </c>
      <c r="B1463" t="s">
        <v>5</v>
      </c>
      <c r="C1463">
        <v>3</v>
      </c>
      <c r="D1463">
        <v>5</v>
      </c>
      <c r="E1463">
        <v>9</v>
      </c>
      <c r="F1463" s="5">
        <v>3698.48</v>
      </c>
      <c r="G1463" s="5">
        <v>3698.48</v>
      </c>
      <c r="H1463" s="5">
        <v>0</v>
      </c>
      <c r="I1463" s="5">
        <v>0.37</v>
      </c>
      <c r="J1463" s="5">
        <v>109</v>
      </c>
      <c r="K1463" s="5">
        <v>2140</v>
      </c>
      <c r="L1463" s="5">
        <v>10</v>
      </c>
      <c r="M1463" s="5">
        <v>0</v>
      </c>
      <c r="N1463" s="5">
        <v>0</v>
      </c>
      <c r="O1463" s="5">
        <v>0</v>
      </c>
      <c r="P1463" s="9" cm="1">
        <f t="array" ref="P1463">_xlfn.IFS(F1463="Unk",0,F1463="",0,(F1463-G1463)=0,1,(F1463-G1463)&lt;&gt;0,0)</f>
        <v>1</v>
      </c>
      <c r="Q1463" s="9" cm="1">
        <f t="array" ref="Q1463">_xlfn.IFS(F1463="Unk",1,F1463="",1,F1463&lt;&gt;"",0)</f>
        <v>0</v>
      </c>
      <c r="R1463" s="5">
        <v>4753.03</v>
      </c>
      <c r="S1463" s="5">
        <v>4753.03</v>
      </c>
      <c r="T1463" s="5">
        <v>0</v>
      </c>
      <c r="U1463" s="5">
        <v>1.07</v>
      </c>
      <c r="V1463" s="5">
        <v>526</v>
      </c>
      <c r="W1463" s="5">
        <v>17395</v>
      </c>
      <c r="X1463" s="5">
        <v>5</v>
      </c>
      <c r="Y1463" s="5">
        <v>0</v>
      </c>
      <c r="Z1463" s="5">
        <v>0</v>
      </c>
      <c r="AA1463" s="5">
        <v>0</v>
      </c>
      <c r="AB1463" s="9" cm="1">
        <f t="array" ref="AB1463">_xlfn.IFS(R1463="Unk",0,R1463="",0,(R1463-S1463)=0,1,(R1463-S1463)&lt;&gt;0,0)</f>
        <v>1</v>
      </c>
      <c r="AC1463" s="9" cm="1">
        <f t="array" ref="AC1463">_xlfn.IFS(R1463="Unk",1,R1463="",1,R1463&lt;&gt;"",0)</f>
        <v>0</v>
      </c>
      <c r="AD1463" s="5">
        <v>5239.6400000000003</v>
      </c>
      <c r="AE1463" s="5">
        <v>5239.6400000000003</v>
      </c>
      <c r="AF1463" s="5">
        <v>0</v>
      </c>
      <c r="AG1463" s="5">
        <v>2.95</v>
      </c>
      <c r="AH1463" s="5">
        <v>1780</v>
      </c>
      <c r="AI1463" s="5">
        <v>39078</v>
      </c>
      <c r="AJ1463" s="5">
        <v>4</v>
      </c>
      <c r="AK1463" s="5">
        <v>0</v>
      </c>
      <c r="AL1463" s="5">
        <v>0</v>
      </c>
      <c r="AM1463" s="5">
        <v>0</v>
      </c>
      <c r="AN1463" s="9" cm="1">
        <f t="array" ref="AN1463">_xlfn.IFS(AD1463="Unk",0,AD1463="",0,(AD1463-AE1463)=0,1,(AD1463-AE1463)&lt;&gt;0,0)</f>
        <v>1</v>
      </c>
      <c r="AO1463" s="9" cm="1">
        <f t="array" ref="AO1463">_xlfn.IFS(AD1463="Unk",1,AD1463="",1,AD1463&lt;&gt;"",0)</f>
        <v>0</v>
      </c>
      <c r="AP1463" s="5">
        <v>5239.6400000000003</v>
      </c>
      <c r="AQ1463" s="5">
        <v>5239.6400000000003</v>
      </c>
      <c r="AR1463" s="5">
        <v>0</v>
      </c>
      <c r="AS1463" s="5">
        <v>0.43</v>
      </c>
      <c r="AT1463" s="5">
        <v>1</v>
      </c>
      <c r="AU1463" s="5">
        <v>3431</v>
      </c>
      <c r="AV1463" s="5">
        <v>2</v>
      </c>
      <c r="AW1463" s="5">
        <v>0</v>
      </c>
      <c r="AX1463" s="5">
        <v>0</v>
      </c>
      <c r="AY1463" s="5">
        <v>0</v>
      </c>
      <c r="AZ1463" s="9" cm="1">
        <f t="array" ref="AZ1463">_xlfn.IFS(AP1463="Unk",0,AP1463="",0,(AP1463-AQ1463)=0,1,(AP1463-AQ1463)&lt;&gt;0,0)</f>
        <v>1</v>
      </c>
      <c r="BA1463" s="9" cm="1">
        <f t="array" ref="BA1463">_xlfn.IFS(AP1463="Unk",1,AP1463="",1,AP1463&lt;&gt;"",0)</f>
        <v>0</v>
      </c>
    </row>
    <row r="1464" spans="1:53" x14ac:dyDescent="0.2">
      <c r="A1464">
        <v>3</v>
      </c>
      <c r="B1464" t="s">
        <v>5</v>
      </c>
      <c r="C1464">
        <v>3</v>
      </c>
      <c r="D1464">
        <v>10</v>
      </c>
      <c r="E1464">
        <v>9</v>
      </c>
      <c r="F1464" s="5">
        <v>4630.08</v>
      </c>
      <c r="G1464" s="5">
        <v>4630.08</v>
      </c>
      <c r="H1464" s="5">
        <v>0</v>
      </c>
      <c r="I1464" s="5">
        <v>2.16</v>
      </c>
      <c r="J1464" s="5">
        <v>1007</v>
      </c>
      <c r="K1464" s="5">
        <v>28712</v>
      </c>
      <c r="L1464" s="5">
        <v>4</v>
      </c>
      <c r="M1464" s="5">
        <v>0</v>
      </c>
      <c r="N1464" s="5">
        <v>0</v>
      </c>
      <c r="O1464" s="5">
        <v>0</v>
      </c>
      <c r="P1464" s="9" cm="1">
        <f t="array" ref="P1464">_xlfn.IFS(F1464="Unk",0,F1464="",0,(F1464-G1464)=0,1,(F1464-G1464)&lt;&gt;0,0)</f>
        <v>1</v>
      </c>
      <c r="Q1464" s="9" cm="1">
        <f t="array" ref="Q1464">_xlfn.IFS(F1464="Unk",1,F1464="",1,F1464&lt;&gt;"",0)</f>
        <v>0</v>
      </c>
      <c r="R1464" s="5">
        <v>4919.04</v>
      </c>
      <c r="S1464" s="5">
        <v>4919.04</v>
      </c>
      <c r="T1464" s="5">
        <v>0</v>
      </c>
      <c r="U1464" s="5">
        <v>9.6999999999999993</v>
      </c>
      <c r="V1464" s="5">
        <v>3472</v>
      </c>
      <c r="W1464" s="5">
        <v>171512</v>
      </c>
      <c r="X1464" s="5">
        <v>9</v>
      </c>
      <c r="Y1464" s="5">
        <v>0</v>
      </c>
      <c r="Z1464" s="5">
        <v>0</v>
      </c>
      <c r="AA1464" s="5">
        <v>0</v>
      </c>
      <c r="AB1464" s="9" cm="1">
        <f t="array" ref="AB1464">_xlfn.IFS(R1464="Unk",0,R1464="",0,(R1464-S1464)=0,1,(R1464-S1464)&lt;&gt;0,0)</f>
        <v>1</v>
      </c>
      <c r="AC1464" s="9" cm="1">
        <f t="array" ref="AC1464">_xlfn.IFS(R1464="Unk",1,R1464="",1,R1464&lt;&gt;"",0)</f>
        <v>0</v>
      </c>
      <c r="AD1464" s="5">
        <v>5292.62</v>
      </c>
      <c r="AE1464" s="5">
        <v>5292.62</v>
      </c>
      <c r="AF1464" s="5">
        <v>0</v>
      </c>
      <c r="AG1464" s="5">
        <v>38.99</v>
      </c>
      <c r="AH1464" s="5">
        <v>10185</v>
      </c>
      <c r="AI1464" s="5">
        <v>527829</v>
      </c>
      <c r="AJ1464" s="5">
        <v>9</v>
      </c>
      <c r="AK1464" s="5">
        <v>0</v>
      </c>
      <c r="AL1464" s="5">
        <v>0</v>
      </c>
      <c r="AM1464" s="5">
        <v>0</v>
      </c>
      <c r="AN1464" s="9" cm="1">
        <f t="array" ref="AN1464">_xlfn.IFS(AD1464="Unk",0,AD1464="",0,(AD1464-AE1464)=0,1,(AD1464-AE1464)&lt;&gt;0,0)</f>
        <v>1</v>
      </c>
      <c r="AO1464" s="9" cm="1">
        <f t="array" ref="AO1464">_xlfn.IFS(AD1464="Unk",1,AD1464="",1,AD1464&lt;&gt;"",0)</f>
        <v>0</v>
      </c>
      <c r="AP1464" s="5">
        <v>5894.62</v>
      </c>
      <c r="AQ1464" s="5">
        <v>5894.62</v>
      </c>
      <c r="AR1464" s="5">
        <v>0</v>
      </c>
      <c r="AS1464" s="5">
        <v>916.18</v>
      </c>
      <c r="AT1464" s="5">
        <v>196954</v>
      </c>
      <c r="AU1464" s="5">
        <v>9529141</v>
      </c>
      <c r="AV1464" s="5">
        <v>10</v>
      </c>
      <c r="AW1464" s="5">
        <v>0</v>
      </c>
      <c r="AX1464" s="5">
        <v>0</v>
      </c>
      <c r="AY1464" s="5">
        <v>0</v>
      </c>
      <c r="AZ1464" s="9" cm="1">
        <f t="array" ref="AZ1464">_xlfn.IFS(AP1464="Unk",0,AP1464="",0,(AP1464-AQ1464)=0,1,(AP1464-AQ1464)&lt;&gt;0,0)</f>
        <v>1</v>
      </c>
      <c r="BA1464" s="9" cm="1">
        <f t="array" ref="BA1464">_xlfn.IFS(AP1464="Unk",1,AP1464="",1,AP1464&lt;&gt;"",0)</f>
        <v>0</v>
      </c>
    </row>
    <row r="1465" spans="1:53" x14ac:dyDescent="0.2">
      <c r="A1465">
        <v>3</v>
      </c>
      <c r="B1465" t="s">
        <v>5</v>
      </c>
      <c r="C1465">
        <v>3</v>
      </c>
      <c r="D1465">
        <v>15</v>
      </c>
      <c r="E1465">
        <v>9</v>
      </c>
      <c r="F1465" s="5">
        <v>6946.05</v>
      </c>
      <c r="G1465" s="5">
        <v>6946.05</v>
      </c>
      <c r="H1465" s="5">
        <v>0</v>
      </c>
      <c r="I1465" s="5">
        <v>9.09</v>
      </c>
      <c r="J1465" s="5">
        <v>2881</v>
      </c>
      <c r="K1465" s="5">
        <v>140461</v>
      </c>
      <c r="L1465" s="5">
        <v>5</v>
      </c>
      <c r="M1465" s="5">
        <v>0</v>
      </c>
      <c r="N1465" s="5">
        <v>0</v>
      </c>
      <c r="O1465" s="5">
        <v>0</v>
      </c>
      <c r="P1465" s="9" cm="1">
        <f t="array" ref="P1465">_xlfn.IFS(F1465="Unk",0,F1465="",0,(F1465-G1465)=0,1,(F1465-G1465)&lt;&gt;0,0)</f>
        <v>1</v>
      </c>
      <c r="Q1465" s="9" cm="1">
        <f t="array" ref="Q1465">_xlfn.IFS(F1465="Unk",1,F1465="",1,F1465&lt;&gt;"",0)</f>
        <v>0</v>
      </c>
      <c r="R1465" s="5">
        <v>7265.38</v>
      </c>
      <c r="S1465" s="5">
        <v>7265.38</v>
      </c>
      <c r="T1465" s="5">
        <v>0</v>
      </c>
      <c r="U1465" s="5">
        <v>87.76</v>
      </c>
      <c r="V1465" s="5">
        <v>11964</v>
      </c>
      <c r="W1465" s="5">
        <v>791441</v>
      </c>
      <c r="X1465" s="5">
        <v>10</v>
      </c>
      <c r="Y1465" s="5">
        <v>0</v>
      </c>
      <c r="Z1465" s="5">
        <v>0</v>
      </c>
      <c r="AA1465" s="5">
        <v>0</v>
      </c>
      <c r="AB1465" s="9" cm="1">
        <f t="array" ref="AB1465">_xlfn.IFS(R1465="Unk",0,R1465="",0,(R1465-S1465)=0,1,(R1465-S1465)&lt;&gt;0,0)</f>
        <v>1</v>
      </c>
      <c r="AC1465" s="9" cm="1">
        <f t="array" ref="AC1465">_xlfn.IFS(R1465="Unk",1,R1465="",1,R1465&lt;&gt;"",0)</f>
        <v>0</v>
      </c>
      <c r="AD1465" s="5">
        <v>7735.05</v>
      </c>
      <c r="AE1465" s="5">
        <v>7620.13</v>
      </c>
      <c r="AF1465" s="5">
        <v>0.01</v>
      </c>
      <c r="AG1465" s="5">
        <v>3600.31</v>
      </c>
      <c r="AH1465" s="5">
        <v>406259</v>
      </c>
      <c r="AI1465" s="5">
        <v>33348326</v>
      </c>
      <c r="AJ1465" s="5">
        <v>10</v>
      </c>
      <c r="AK1465" s="5">
        <v>0</v>
      </c>
      <c r="AL1465" s="5">
        <v>0</v>
      </c>
      <c r="AM1465" s="5">
        <v>0</v>
      </c>
      <c r="AN1465" s="9" cm="1">
        <f t="array" ref="AN1465">_xlfn.IFS(AD1465="Unk",0,AD1465="",0,(AD1465-AE1465)=0,1,(AD1465-AE1465)&lt;&gt;0,0)</f>
        <v>0</v>
      </c>
      <c r="AO1465" s="9" cm="1">
        <f t="array" ref="AO1465">_xlfn.IFS(AD1465="Unk",1,AD1465="",1,AD1465&lt;&gt;"",0)</f>
        <v>0</v>
      </c>
      <c r="AP1465" s="5">
        <v>8249.82</v>
      </c>
      <c r="AQ1465" s="5">
        <v>7895.68</v>
      </c>
      <c r="AR1465" s="5">
        <v>0.04</v>
      </c>
      <c r="AS1465" s="5">
        <v>3601.52</v>
      </c>
      <c r="AT1465" s="5">
        <v>167289</v>
      </c>
      <c r="AU1465" s="5">
        <v>22726677</v>
      </c>
      <c r="AV1465" s="5">
        <v>10</v>
      </c>
      <c r="AW1465" s="5">
        <v>0</v>
      </c>
      <c r="AX1465" s="5">
        <v>0</v>
      </c>
      <c r="AY1465" s="5">
        <v>0</v>
      </c>
      <c r="AZ1465" s="9" cm="1">
        <f t="array" ref="AZ1465">_xlfn.IFS(AP1465="Unk",0,AP1465="",0,(AP1465-AQ1465)=0,1,(AP1465-AQ1465)&lt;&gt;0,0)</f>
        <v>0</v>
      </c>
      <c r="BA1465" s="9" cm="1">
        <f t="array" ref="BA1465">_xlfn.IFS(AP1465="Unk",1,AP1465="",1,AP1465&lt;&gt;"",0)</f>
        <v>0</v>
      </c>
    </row>
    <row r="1466" spans="1:53" x14ac:dyDescent="0.2">
      <c r="A1466">
        <v>3</v>
      </c>
      <c r="B1466" t="s">
        <v>5</v>
      </c>
      <c r="C1466">
        <v>3</v>
      </c>
      <c r="D1466">
        <v>20</v>
      </c>
      <c r="E1466">
        <v>9</v>
      </c>
      <c r="F1466" s="5">
        <v>8228.35</v>
      </c>
      <c r="G1466" s="5">
        <v>8228.35</v>
      </c>
      <c r="H1466" s="5">
        <v>0</v>
      </c>
      <c r="I1466" s="5">
        <v>20.73</v>
      </c>
      <c r="J1466" s="5">
        <v>2597</v>
      </c>
      <c r="K1466" s="5">
        <v>171863</v>
      </c>
      <c r="L1466" s="5">
        <v>10</v>
      </c>
      <c r="M1466" s="5">
        <v>0</v>
      </c>
      <c r="N1466" s="5">
        <v>0</v>
      </c>
      <c r="O1466" s="5">
        <v>0</v>
      </c>
      <c r="P1466" s="9" cm="1">
        <f t="array" ref="P1466">_xlfn.IFS(F1466="Unk",0,F1466="",0,(F1466-G1466)=0,1,(F1466-G1466)&lt;&gt;0,0)</f>
        <v>1</v>
      </c>
      <c r="Q1466" s="9" cm="1">
        <f t="array" ref="Q1466">_xlfn.IFS(F1466="Unk",1,F1466="",1,F1466&lt;&gt;"",0)</f>
        <v>0</v>
      </c>
      <c r="R1466" s="5">
        <v>8624.2199999999993</v>
      </c>
      <c r="S1466" s="5">
        <v>8624.2199999999993</v>
      </c>
      <c r="T1466" s="5">
        <v>0</v>
      </c>
      <c r="U1466" s="5">
        <v>666.65</v>
      </c>
      <c r="V1466" s="5">
        <v>34924</v>
      </c>
      <c r="W1466" s="5">
        <v>4212825</v>
      </c>
      <c r="X1466" s="5">
        <v>10</v>
      </c>
      <c r="Y1466" s="5">
        <v>0</v>
      </c>
      <c r="Z1466" s="5">
        <v>0</v>
      </c>
      <c r="AA1466" s="5">
        <v>0</v>
      </c>
      <c r="AB1466" s="9" cm="1">
        <f t="array" ref="AB1466">_xlfn.IFS(R1466="Unk",0,R1466="",0,(R1466-S1466)=0,1,(R1466-S1466)&lt;&gt;0,0)</f>
        <v>1</v>
      </c>
      <c r="AC1466" s="9" cm="1">
        <f t="array" ref="AC1466">_xlfn.IFS(R1466="Unk",1,R1466="",1,R1466&lt;&gt;"",0)</f>
        <v>0</v>
      </c>
      <c r="AD1466" s="5">
        <v>8935.31</v>
      </c>
      <c r="AE1466" s="5">
        <v>8774.6200000000008</v>
      </c>
      <c r="AF1466" s="5">
        <v>0.02</v>
      </c>
      <c r="AG1466" s="5">
        <v>3600.22</v>
      </c>
      <c r="AH1466" s="5">
        <v>112257</v>
      </c>
      <c r="AI1466" s="5">
        <v>25181811</v>
      </c>
      <c r="AJ1466" s="5">
        <v>10</v>
      </c>
      <c r="AK1466" s="5">
        <v>0</v>
      </c>
      <c r="AL1466" s="5">
        <v>0</v>
      </c>
      <c r="AM1466" s="5">
        <v>0</v>
      </c>
      <c r="AN1466" s="9" cm="1">
        <f t="array" ref="AN1466">_xlfn.IFS(AD1466="Unk",0,AD1466="",0,(AD1466-AE1466)=0,1,(AD1466-AE1466)&lt;&gt;0,0)</f>
        <v>0</v>
      </c>
      <c r="AO1466" s="9" cm="1">
        <f t="array" ref="AO1466">_xlfn.IFS(AD1466="Unk",1,AD1466="",1,AD1466&lt;&gt;"",0)</f>
        <v>0</v>
      </c>
      <c r="AP1466" s="5">
        <v>9421.4</v>
      </c>
      <c r="AQ1466" s="5">
        <v>8600.0400000000009</v>
      </c>
      <c r="AR1466" s="5">
        <v>0.09</v>
      </c>
      <c r="AS1466" s="5">
        <v>3600.7</v>
      </c>
      <c r="AT1466" s="5">
        <v>101258</v>
      </c>
      <c r="AU1466" s="5">
        <v>13771107</v>
      </c>
      <c r="AV1466" s="5">
        <v>10</v>
      </c>
      <c r="AW1466" s="5">
        <v>0</v>
      </c>
      <c r="AX1466" s="5">
        <v>0</v>
      </c>
      <c r="AY1466" s="5">
        <v>0</v>
      </c>
      <c r="AZ1466" s="9" cm="1">
        <f t="array" ref="AZ1466">_xlfn.IFS(AP1466="Unk",0,AP1466="",0,(AP1466-AQ1466)=0,1,(AP1466-AQ1466)&lt;&gt;0,0)</f>
        <v>0</v>
      </c>
      <c r="BA1466" s="9" cm="1">
        <f t="array" ref="BA1466">_xlfn.IFS(AP1466="Unk",1,AP1466="",1,AP1466&lt;&gt;"",0)</f>
        <v>0</v>
      </c>
    </row>
    <row r="1467" spans="1:53" x14ac:dyDescent="0.2">
      <c r="A1467">
        <v>3</v>
      </c>
      <c r="B1467" t="s">
        <v>5</v>
      </c>
      <c r="C1467">
        <v>3</v>
      </c>
      <c r="D1467">
        <v>25</v>
      </c>
      <c r="E1467">
        <v>9</v>
      </c>
      <c r="F1467" s="5">
        <v>10368.83</v>
      </c>
      <c r="G1467" s="5">
        <v>10368.83</v>
      </c>
      <c r="H1467" s="5">
        <v>0</v>
      </c>
      <c r="I1467" s="5">
        <v>2246.35</v>
      </c>
      <c r="J1467" s="5">
        <v>62910</v>
      </c>
      <c r="K1467" s="5">
        <v>6197885</v>
      </c>
      <c r="L1467" s="5">
        <v>10</v>
      </c>
      <c r="M1467" s="5">
        <v>0</v>
      </c>
      <c r="N1467" s="5">
        <v>0</v>
      </c>
      <c r="O1467" s="5">
        <v>0</v>
      </c>
      <c r="P1467" s="9" cm="1">
        <f t="array" ref="P1467">_xlfn.IFS(F1467="Unk",0,F1467="",0,(F1467-G1467)=0,1,(F1467-G1467)&lt;&gt;0,0)</f>
        <v>1</v>
      </c>
      <c r="Q1467" s="9" cm="1">
        <f t="array" ref="Q1467">_xlfn.IFS(F1467="Unk",1,F1467="",1,F1467&lt;&gt;"",0)</f>
        <v>0</v>
      </c>
      <c r="R1467" s="5">
        <v>11469.11</v>
      </c>
      <c r="S1467" s="5">
        <v>10372.379999999999</v>
      </c>
      <c r="T1467" s="5">
        <v>0.1</v>
      </c>
      <c r="U1467" s="5">
        <v>3600.03</v>
      </c>
      <c r="V1467" s="5">
        <v>54648</v>
      </c>
      <c r="W1467" s="5">
        <v>8707986</v>
      </c>
      <c r="X1467" s="5">
        <v>10</v>
      </c>
      <c r="Y1467" s="5">
        <v>0</v>
      </c>
      <c r="Z1467" s="5">
        <v>0</v>
      </c>
      <c r="AA1467" s="5">
        <v>0</v>
      </c>
      <c r="AB1467" s="9" cm="1">
        <f t="array" ref="AB1467">_xlfn.IFS(R1467="Unk",0,R1467="",0,(R1467-S1467)=0,1,(R1467-S1467)&lt;&gt;0,0)</f>
        <v>0</v>
      </c>
      <c r="AC1467" s="9" cm="1">
        <f t="array" ref="AC1467">_xlfn.IFS(R1467="Unk",1,R1467="",1,R1467&lt;&gt;"",0)</f>
        <v>0</v>
      </c>
      <c r="AD1467" s="5">
        <v>11638.38</v>
      </c>
      <c r="AE1467" s="5">
        <v>10431.629999999999</v>
      </c>
      <c r="AF1467" s="5">
        <v>0.1</v>
      </c>
      <c r="AG1467" s="5">
        <v>3600.25</v>
      </c>
      <c r="AH1467" s="5">
        <v>63074</v>
      </c>
      <c r="AI1467" s="5">
        <v>11553533</v>
      </c>
      <c r="AJ1467" s="5">
        <v>10</v>
      </c>
      <c r="AK1467" s="5">
        <v>0</v>
      </c>
      <c r="AL1467" s="5">
        <v>0</v>
      </c>
      <c r="AM1467" s="5">
        <v>0</v>
      </c>
      <c r="AN1467" s="9" cm="1">
        <f t="array" ref="AN1467">_xlfn.IFS(AD1467="Unk",0,AD1467="",0,(AD1467-AE1467)=0,1,(AD1467-AE1467)&lt;&gt;0,0)</f>
        <v>0</v>
      </c>
      <c r="AO1467" s="9" cm="1">
        <f t="array" ref="AO1467">_xlfn.IFS(AD1467="Unk",1,AD1467="",1,AD1467&lt;&gt;"",0)</f>
        <v>0</v>
      </c>
      <c r="AP1467" s="5">
        <v>13048.19</v>
      </c>
      <c r="AQ1467" s="5">
        <v>10681.38</v>
      </c>
      <c r="AR1467" s="5">
        <v>0.18</v>
      </c>
      <c r="AS1467" s="5">
        <v>3600.8</v>
      </c>
      <c r="AT1467" s="5">
        <v>80633</v>
      </c>
      <c r="AU1467" s="5">
        <v>9483578</v>
      </c>
      <c r="AV1467" s="5">
        <v>10</v>
      </c>
      <c r="AW1467" s="5">
        <v>0</v>
      </c>
      <c r="AX1467" s="5">
        <v>0</v>
      </c>
      <c r="AY1467" s="5">
        <v>0</v>
      </c>
      <c r="AZ1467" s="9" cm="1">
        <f t="array" ref="AZ1467">_xlfn.IFS(AP1467="Unk",0,AP1467="",0,(AP1467-AQ1467)=0,1,(AP1467-AQ1467)&lt;&gt;0,0)</f>
        <v>0</v>
      </c>
      <c r="BA1467" s="9" cm="1">
        <f t="array" ref="BA1467">_xlfn.IFS(AP1467="Unk",1,AP1467="",1,AP1467&lt;&gt;"",0)</f>
        <v>0</v>
      </c>
    </row>
    <row r="1468" spans="1:53" x14ac:dyDescent="0.2">
      <c r="A1468">
        <v>3</v>
      </c>
      <c r="B1468" t="s">
        <v>5</v>
      </c>
      <c r="C1468">
        <v>3</v>
      </c>
      <c r="D1468">
        <v>30</v>
      </c>
      <c r="E1468">
        <v>9</v>
      </c>
      <c r="F1468" s="5">
        <v>12662.26</v>
      </c>
      <c r="G1468" s="5">
        <v>12662.26</v>
      </c>
      <c r="H1468" s="5">
        <v>0</v>
      </c>
      <c r="I1468" s="5">
        <v>63.73</v>
      </c>
      <c r="J1468" s="5">
        <v>2622</v>
      </c>
      <c r="K1468" s="5">
        <v>275143</v>
      </c>
      <c r="L1468" s="5">
        <v>10</v>
      </c>
      <c r="M1468" s="5">
        <v>0</v>
      </c>
      <c r="N1468" s="5">
        <v>0</v>
      </c>
      <c r="O1468" s="5">
        <v>0</v>
      </c>
      <c r="P1468" s="9" cm="1">
        <f t="array" ref="P1468">_xlfn.IFS(F1468="Unk",0,F1468="",0,(F1468-G1468)=0,1,(F1468-G1468)&lt;&gt;0,0)</f>
        <v>1</v>
      </c>
      <c r="Q1468" s="9" cm="1">
        <f t="array" ref="Q1468">_xlfn.IFS(F1468="Unk",1,F1468="",1,F1468&lt;&gt;"",0)</f>
        <v>0</v>
      </c>
      <c r="R1468" s="5">
        <v>13003.14</v>
      </c>
      <c r="S1468" s="5">
        <v>12909.14</v>
      </c>
      <c r="T1468" s="5">
        <v>0.01</v>
      </c>
      <c r="U1468" s="5">
        <v>3600.53</v>
      </c>
      <c r="V1468" s="5">
        <v>63825</v>
      </c>
      <c r="W1468" s="5">
        <v>16847383</v>
      </c>
      <c r="X1468" s="5">
        <v>10</v>
      </c>
      <c r="Y1468" s="5">
        <v>0</v>
      </c>
      <c r="Z1468" s="5">
        <v>0</v>
      </c>
      <c r="AA1468" s="5">
        <v>0</v>
      </c>
      <c r="AB1468" s="9" cm="1">
        <f t="array" ref="AB1468">_xlfn.IFS(R1468="Unk",0,R1468="",0,(R1468-S1468)=0,1,(R1468-S1468)&lt;&gt;0,0)</f>
        <v>0</v>
      </c>
      <c r="AC1468" s="9" cm="1">
        <f t="array" ref="AC1468">_xlfn.IFS(R1468="Unk",1,R1468="",1,R1468&lt;&gt;"",0)</f>
        <v>0</v>
      </c>
      <c r="AD1468" s="5">
        <v>13456.92</v>
      </c>
      <c r="AE1468" s="5">
        <v>12846.76</v>
      </c>
      <c r="AF1468" s="5">
        <v>0.05</v>
      </c>
      <c r="AG1468" s="5">
        <v>3600.49</v>
      </c>
      <c r="AH1468" s="5">
        <v>59388</v>
      </c>
      <c r="AI1468" s="5">
        <v>12121228</v>
      </c>
      <c r="AJ1468" s="5">
        <v>6</v>
      </c>
      <c r="AK1468" s="5">
        <v>0</v>
      </c>
      <c r="AL1468" s="5">
        <v>0</v>
      </c>
      <c r="AM1468" s="5">
        <v>0</v>
      </c>
      <c r="AN1468" s="9" cm="1">
        <f t="array" ref="AN1468">_xlfn.IFS(AD1468="Unk",0,AD1468="",0,(AD1468-AE1468)=0,1,(AD1468-AE1468)&lt;&gt;0,0)</f>
        <v>0</v>
      </c>
      <c r="AO1468" s="9" cm="1">
        <f t="array" ref="AO1468">_xlfn.IFS(AD1468="Unk",1,AD1468="",1,AD1468&lt;&gt;"",0)</f>
        <v>0</v>
      </c>
      <c r="AP1468" s="5">
        <v>13799.43</v>
      </c>
      <c r="AQ1468" s="5">
        <v>12827.72</v>
      </c>
      <c r="AR1468" s="5">
        <v>7.0000000000000007E-2</v>
      </c>
      <c r="AS1468" s="5">
        <v>3601.04</v>
      </c>
      <c r="AT1468" s="5">
        <v>42511</v>
      </c>
      <c r="AU1468" s="5">
        <v>9899200</v>
      </c>
      <c r="AV1468" s="5">
        <v>10</v>
      </c>
      <c r="AW1468" s="5">
        <v>0</v>
      </c>
      <c r="AX1468" s="5">
        <v>0</v>
      </c>
      <c r="AY1468" s="5">
        <v>0</v>
      </c>
      <c r="AZ1468" s="9" cm="1">
        <f t="array" ref="AZ1468">_xlfn.IFS(AP1468="Unk",0,AP1468="",0,(AP1468-AQ1468)=0,1,(AP1468-AQ1468)&lt;&gt;0,0)</f>
        <v>0</v>
      </c>
      <c r="BA1468" s="9" cm="1">
        <f t="array" ref="BA1468">_xlfn.IFS(AP1468="Unk",1,AP1468="",1,AP1468&lt;&gt;"",0)</f>
        <v>0</v>
      </c>
    </row>
    <row r="1469" spans="1:53" x14ac:dyDescent="0.2">
      <c r="A1469">
        <v>3</v>
      </c>
      <c r="B1469" t="s">
        <v>5</v>
      </c>
      <c r="C1469">
        <v>3</v>
      </c>
      <c r="D1469">
        <v>35</v>
      </c>
      <c r="E1469">
        <v>9</v>
      </c>
      <c r="F1469" s="5">
        <v>14771.55</v>
      </c>
      <c r="G1469" s="5">
        <v>14624.01</v>
      </c>
      <c r="H1469" s="5">
        <v>0.01</v>
      </c>
      <c r="I1469" s="5">
        <v>3600.34</v>
      </c>
      <c r="J1469" s="5">
        <v>111680</v>
      </c>
      <c r="K1469" s="5">
        <v>9384283</v>
      </c>
      <c r="L1469" s="5">
        <v>6</v>
      </c>
      <c r="M1469" s="5">
        <v>0</v>
      </c>
      <c r="N1469" s="5">
        <v>0</v>
      </c>
      <c r="O1469" s="5">
        <v>0</v>
      </c>
      <c r="P1469" s="9" cm="1">
        <f t="array" ref="P1469">_xlfn.IFS(F1469="Unk",0,F1469="",0,(F1469-G1469)=0,1,(F1469-G1469)&lt;&gt;0,0)</f>
        <v>0</v>
      </c>
      <c r="Q1469" s="9" cm="1">
        <f t="array" ref="Q1469">_xlfn.IFS(F1469="Unk",1,F1469="",1,F1469&lt;&gt;"",0)</f>
        <v>0</v>
      </c>
      <c r="R1469" s="5">
        <v>16218.33</v>
      </c>
      <c r="S1469" s="5">
        <v>14665.08</v>
      </c>
      <c r="T1469" s="5">
        <v>0.1</v>
      </c>
      <c r="U1469" s="5">
        <v>3600.55</v>
      </c>
      <c r="V1469" s="5">
        <v>51296</v>
      </c>
      <c r="W1469" s="5">
        <v>5512803</v>
      </c>
      <c r="X1469" s="5">
        <v>10</v>
      </c>
      <c r="Y1469" s="5">
        <v>0</v>
      </c>
      <c r="Z1469" s="5">
        <v>0</v>
      </c>
      <c r="AA1469" s="5">
        <v>0</v>
      </c>
      <c r="AB1469" s="9" cm="1">
        <f t="array" ref="AB1469">_xlfn.IFS(R1469="Unk",0,R1469="",0,(R1469-S1469)=0,1,(R1469-S1469)&lt;&gt;0,0)</f>
        <v>0</v>
      </c>
      <c r="AC1469" s="9" cm="1">
        <f t="array" ref="AC1469">_xlfn.IFS(R1469="Unk",1,R1469="",1,R1469&lt;&gt;"",0)</f>
        <v>0</v>
      </c>
      <c r="AD1469" s="5" t="s">
        <v>25</v>
      </c>
      <c r="AE1469" s="5">
        <v>14934.93</v>
      </c>
      <c r="AF1469" s="5" t="s">
        <v>25</v>
      </c>
      <c r="AG1469" s="5">
        <v>3600.06</v>
      </c>
      <c r="AH1469" s="5">
        <v>64683</v>
      </c>
      <c r="AI1469" s="5">
        <v>8454926</v>
      </c>
      <c r="AJ1469" s="5">
        <v>0</v>
      </c>
      <c r="AK1469" s="5"/>
      <c r="AL1469" s="5"/>
      <c r="AM1469" s="5"/>
      <c r="AN1469" s="9" cm="1">
        <f t="array" ref="AN1469">_xlfn.IFS(AD1469="Unk",0,AD1469="",0,(AD1469-AE1469)=0,1,(AD1469-AE1469)&lt;&gt;0,0)</f>
        <v>0</v>
      </c>
      <c r="AO1469" s="9" cm="1">
        <f t="array" ref="AO1469">_xlfn.IFS(AD1469="Unk",1,AD1469="",1,AD1469&lt;&gt;"",0)</f>
        <v>1</v>
      </c>
      <c r="AP1469" s="5" t="s">
        <v>25</v>
      </c>
      <c r="AQ1469" s="5">
        <v>15226.44</v>
      </c>
      <c r="AR1469" s="5" t="s">
        <v>25</v>
      </c>
      <c r="AS1469" s="5">
        <v>3603.28</v>
      </c>
      <c r="AT1469" s="5">
        <v>68634</v>
      </c>
      <c r="AU1469" s="5">
        <v>7775744</v>
      </c>
      <c r="AV1469" s="5">
        <v>0</v>
      </c>
      <c r="AW1469" s="5"/>
      <c r="AX1469" s="5"/>
      <c r="AY1469" s="5"/>
      <c r="AZ1469" s="9" cm="1">
        <f t="array" ref="AZ1469">_xlfn.IFS(AP1469="Unk",0,AP1469="",0,(AP1469-AQ1469)=0,1,(AP1469-AQ1469)&lt;&gt;0,0)</f>
        <v>0</v>
      </c>
      <c r="BA1469" s="9" cm="1">
        <f t="array" ref="BA1469">_xlfn.IFS(AP1469="Unk",1,AP1469="",1,AP1469&lt;&gt;"",0)</f>
        <v>1</v>
      </c>
    </row>
    <row r="1470" spans="1:53" x14ac:dyDescent="0.2">
      <c r="A1470">
        <v>3</v>
      </c>
      <c r="B1470" t="s">
        <v>5</v>
      </c>
      <c r="C1470">
        <v>3</v>
      </c>
      <c r="D1470">
        <v>40</v>
      </c>
      <c r="E1470">
        <v>9</v>
      </c>
      <c r="F1470" s="5">
        <v>14392.2</v>
      </c>
      <c r="G1470" s="5">
        <v>14169.59</v>
      </c>
      <c r="H1470" s="5">
        <v>0.02</v>
      </c>
      <c r="I1470" s="5">
        <v>3600.55</v>
      </c>
      <c r="J1470" s="5">
        <v>65255</v>
      </c>
      <c r="K1470" s="5">
        <v>14080836</v>
      </c>
      <c r="L1470" s="5">
        <v>10</v>
      </c>
      <c r="M1470" s="5">
        <v>0</v>
      </c>
      <c r="N1470" s="5">
        <v>0</v>
      </c>
      <c r="O1470" s="5">
        <v>0</v>
      </c>
      <c r="P1470" s="9" cm="1">
        <f t="array" ref="P1470">_xlfn.IFS(F1470="Unk",0,F1470="",0,(F1470-G1470)=0,1,(F1470-G1470)&lt;&gt;0,0)</f>
        <v>0</v>
      </c>
      <c r="Q1470" s="9" cm="1">
        <f t="array" ref="Q1470">_xlfn.IFS(F1470="Unk",1,F1470="",1,F1470&lt;&gt;"",0)</f>
        <v>0</v>
      </c>
      <c r="R1470" s="5">
        <v>15410.15</v>
      </c>
      <c r="S1470" s="5">
        <v>14114.28</v>
      </c>
      <c r="T1470" s="5">
        <v>0.08</v>
      </c>
      <c r="U1470" s="5">
        <v>3602.18</v>
      </c>
      <c r="V1470" s="5">
        <v>55355</v>
      </c>
      <c r="W1470" s="5">
        <v>8362319</v>
      </c>
      <c r="X1470" s="5">
        <v>7</v>
      </c>
      <c r="Y1470" s="5">
        <v>0</v>
      </c>
      <c r="Z1470" s="5">
        <v>0</v>
      </c>
      <c r="AA1470" s="5">
        <v>0</v>
      </c>
      <c r="AB1470" s="9" cm="1">
        <f t="array" ref="AB1470">_xlfn.IFS(R1470="Unk",0,R1470="",0,(R1470-S1470)=0,1,(R1470-S1470)&lt;&gt;0,0)</f>
        <v>0</v>
      </c>
      <c r="AC1470" s="9" cm="1">
        <f t="array" ref="AC1470">_xlfn.IFS(R1470="Unk",1,R1470="",1,R1470&lt;&gt;"",0)</f>
        <v>0</v>
      </c>
      <c r="AD1470" s="5" t="s">
        <v>25</v>
      </c>
      <c r="AE1470" s="5">
        <v>14106.89</v>
      </c>
      <c r="AF1470" s="5" t="s">
        <v>25</v>
      </c>
      <c r="AG1470" s="5">
        <v>3600.45</v>
      </c>
      <c r="AH1470" s="5">
        <v>62785</v>
      </c>
      <c r="AI1470" s="5">
        <v>7382057</v>
      </c>
      <c r="AJ1470" s="5">
        <v>0</v>
      </c>
      <c r="AK1470" s="5"/>
      <c r="AL1470" s="5"/>
      <c r="AM1470" s="5"/>
      <c r="AN1470" s="9" cm="1">
        <f t="array" ref="AN1470">_xlfn.IFS(AD1470="Unk",0,AD1470="",0,(AD1470-AE1470)=0,1,(AD1470-AE1470)&lt;&gt;0,0)</f>
        <v>0</v>
      </c>
      <c r="AO1470" s="9" cm="1">
        <f t="array" ref="AO1470">_xlfn.IFS(AD1470="Unk",1,AD1470="",1,AD1470&lt;&gt;"",0)</f>
        <v>1</v>
      </c>
      <c r="AP1470" s="5" t="s">
        <v>25</v>
      </c>
      <c r="AQ1470" s="5">
        <v>14255.54</v>
      </c>
      <c r="AR1470" s="5" t="s">
        <v>25</v>
      </c>
      <c r="AS1470" s="5">
        <v>3602.01</v>
      </c>
      <c r="AT1470" s="5">
        <v>37096</v>
      </c>
      <c r="AU1470" s="5">
        <v>7409844</v>
      </c>
      <c r="AV1470" s="5">
        <v>0</v>
      </c>
      <c r="AW1470" s="5"/>
      <c r="AX1470" s="5"/>
      <c r="AY1470" s="5"/>
      <c r="AZ1470" s="9" cm="1">
        <f t="array" ref="AZ1470">_xlfn.IFS(AP1470="Unk",0,AP1470="",0,(AP1470-AQ1470)=0,1,(AP1470-AQ1470)&lt;&gt;0,0)</f>
        <v>0</v>
      </c>
      <c r="BA1470" s="9" cm="1">
        <f t="array" ref="BA1470">_xlfn.IFS(AP1470="Unk",1,AP1470="",1,AP1470&lt;&gt;"",0)</f>
        <v>1</v>
      </c>
    </row>
    <row r="1471" spans="1:53" x14ac:dyDescent="0.2">
      <c r="A1471">
        <v>3</v>
      </c>
      <c r="B1471" t="s">
        <v>5</v>
      </c>
      <c r="C1471">
        <v>3</v>
      </c>
      <c r="D1471">
        <v>45</v>
      </c>
      <c r="E1471">
        <v>9</v>
      </c>
      <c r="F1471" s="5">
        <v>15526.57</v>
      </c>
      <c r="G1471" s="5">
        <v>15526.57</v>
      </c>
      <c r="H1471" s="5">
        <v>0</v>
      </c>
      <c r="I1471" s="5">
        <v>648.49</v>
      </c>
      <c r="J1471" s="5">
        <v>12301</v>
      </c>
      <c r="K1471" s="5">
        <v>2653136</v>
      </c>
      <c r="L1471" s="5">
        <v>10</v>
      </c>
      <c r="M1471" s="5">
        <v>0</v>
      </c>
      <c r="N1471" s="5">
        <v>0</v>
      </c>
      <c r="O1471" s="5">
        <v>0</v>
      </c>
      <c r="P1471" s="9" cm="1">
        <f t="array" ref="P1471">_xlfn.IFS(F1471="Unk",0,F1471="",0,(F1471-G1471)=0,1,(F1471-G1471)&lt;&gt;0,0)</f>
        <v>1</v>
      </c>
      <c r="Q1471" s="9" cm="1">
        <f t="array" ref="Q1471">_xlfn.IFS(F1471="Unk",1,F1471="",1,F1471&lt;&gt;"",0)</f>
        <v>0</v>
      </c>
      <c r="R1471" s="5">
        <v>15754.72</v>
      </c>
      <c r="S1471" s="5">
        <v>15534.39</v>
      </c>
      <c r="T1471" s="5">
        <v>0.01</v>
      </c>
      <c r="U1471" s="5">
        <v>3602.03</v>
      </c>
      <c r="V1471" s="5">
        <v>41377</v>
      </c>
      <c r="W1471" s="5">
        <v>8850407</v>
      </c>
      <c r="X1471" s="5">
        <v>9</v>
      </c>
      <c r="Y1471" s="5">
        <v>0</v>
      </c>
      <c r="Z1471" s="5">
        <v>0</v>
      </c>
      <c r="AA1471" s="5">
        <v>0</v>
      </c>
      <c r="AB1471" s="9" cm="1">
        <f t="array" ref="AB1471">_xlfn.IFS(R1471="Unk",0,R1471="",0,(R1471-S1471)=0,1,(R1471-S1471)&lt;&gt;0,0)</f>
        <v>0</v>
      </c>
      <c r="AC1471" s="9" cm="1">
        <f t="array" ref="AC1471">_xlfn.IFS(R1471="Unk",1,R1471="",1,R1471&lt;&gt;"",0)</f>
        <v>0</v>
      </c>
      <c r="AD1471" s="5">
        <v>16570.95</v>
      </c>
      <c r="AE1471" s="5">
        <v>15629.67</v>
      </c>
      <c r="AF1471" s="5">
        <v>0.06</v>
      </c>
      <c r="AG1471" s="5">
        <v>3600.49</v>
      </c>
      <c r="AH1471" s="5">
        <v>22764</v>
      </c>
      <c r="AI1471" s="5">
        <v>6709098</v>
      </c>
      <c r="AJ1471" s="5">
        <v>10</v>
      </c>
      <c r="AK1471" s="5">
        <v>0</v>
      </c>
      <c r="AL1471" s="5">
        <v>0</v>
      </c>
      <c r="AM1471" s="5">
        <v>0</v>
      </c>
      <c r="AN1471" s="9" cm="1">
        <f t="array" ref="AN1471">_xlfn.IFS(AD1471="Unk",0,AD1471="",0,(AD1471-AE1471)=0,1,(AD1471-AE1471)&lt;&gt;0,0)</f>
        <v>0</v>
      </c>
      <c r="AO1471" s="9" cm="1">
        <f t="array" ref="AO1471">_xlfn.IFS(AD1471="Unk",1,AD1471="",1,AD1471&lt;&gt;"",0)</f>
        <v>0</v>
      </c>
      <c r="AP1471" s="5">
        <v>18778.7</v>
      </c>
      <c r="AQ1471" s="5">
        <v>15572.53</v>
      </c>
      <c r="AR1471" s="5">
        <v>0.17</v>
      </c>
      <c r="AS1471" s="5">
        <v>3605.65</v>
      </c>
      <c r="AT1471" s="5">
        <v>24462</v>
      </c>
      <c r="AU1471" s="5">
        <v>5212818</v>
      </c>
      <c r="AV1471" s="5">
        <v>2</v>
      </c>
      <c r="AW1471" s="5">
        <v>0</v>
      </c>
      <c r="AX1471" s="5">
        <v>0</v>
      </c>
      <c r="AY1471" s="5">
        <v>0</v>
      </c>
      <c r="AZ1471" s="9" cm="1">
        <f t="array" ref="AZ1471">_xlfn.IFS(AP1471="Unk",0,AP1471="",0,(AP1471-AQ1471)=0,1,(AP1471-AQ1471)&lt;&gt;0,0)</f>
        <v>0</v>
      </c>
      <c r="BA1471" s="9" cm="1">
        <f t="array" ref="BA1471">_xlfn.IFS(AP1471="Unk",1,AP1471="",1,AP1471&lt;&gt;"",0)</f>
        <v>0</v>
      </c>
    </row>
    <row r="1472" spans="1:53" x14ac:dyDescent="0.2">
      <c r="A1472">
        <v>3</v>
      </c>
      <c r="B1472" t="s">
        <v>5</v>
      </c>
      <c r="C1472">
        <v>3</v>
      </c>
      <c r="D1472">
        <v>50</v>
      </c>
      <c r="E1472">
        <v>9</v>
      </c>
      <c r="F1472" s="5">
        <v>16510.71</v>
      </c>
      <c r="G1472" s="5">
        <v>15676.43</v>
      </c>
      <c r="H1472" s="5">
        <v>0.05</v>
      </c>
      <c r="I1472" s="5">
        <v>3601.51</v>
      </c>
      <c r="J1472" s="5">
        <v>30081</v>
      </c>
      <c r="K1472" s="5">
        <v>3097161</v>
      </c>
      <c r="L1472" s="5">
        <v>8</v>
      </c>
      <c r="M1472" s="5">
        <v>0</v>
      </c>
      <c r="N1472" s="5">
        <v>0</v>
      </c>
      <c r="O1472" s="5">
        <v>0</v>
      </c>
      <c r="P1472" s="9" cm="1">
        <f t="array" ref="P1472">_xlfn.IFS(F1472="Unk",0,F1472="",0,(F1472-G1472)=0,1,(F1472-G1472)&lt;&gt;0,0)</f>
        <v>0</v>
      </c>
      <c r="Q1472" s="9" cm="1">
        <f t="array" ref="Q1472">_xlfn.IFS(F1472="Unk",1,F1472="",1,F1472&lt;&gt;"",0)</f>
        <v>0</v>
      </c>
      <c r="R1472" s="5" t="s">
        <v>25</v>
      </c>
      <c r="S1472" s="5">
        <v>15717.5</v>
      </c>
      <c r="T1472" s="5" t="s">
        <v>25</v>
      </c>
      <c r="U1472" s="5">
        <v>3600.15</v>
      </c>
      <c r="V1472" s="5">
        <v>31723</v>
      </c>
      <c r="W1472" s="5">
        <v>4158136</v>
      </c>
      <c r="X1472" s="5">
        <v>0</v>
      </c>
      <c r="Y1472" s="5"/>
      <c r="Z1472" s="5"/>
      <c r="AA1472" s="5"/>
      <c r="AB1472" s="9" cm="1">
        <f t="array" ref="AB1472">_xlfn.IFS(R1472="Unk",0,R1472="",0,(R1472-S1472)=0,1,(R1472-S1472)&lt;&gt;0,0)</f>
        <v>0</v>
      </c>
      <c r="AC1472" s="9" cm="1">
        <f t="array" ref="AC1472">_xlfn.IFS(R1472="Unk",1,R1472="",1,R1472&lt;&gt;"",0)</f>
        <v>1</v>
      </c>
      <c r="AD1472" s="5" t="s">
        <v>25</v>
      </c>
      <c r="AE1472" s="5">
        <v>15827.77</v>
      </c>
      <c r="AF1472" s="5" t="s">
        <v>25</v>
      </c>
      <c r="AG1472" s="5">
        <v>3600.82</v>
      </c>
      <c r="AH1472" s="5">
        <v>31655</v>
      </c>
      <c r="AI1472" s="5">
        <v>7084381</v>
      </c>
      <c r="AJ1472" s="5">
        <v>0</v>
      </c>
      <c r="AK1472" s="5"/>
      <c r="AL1472" s="5"/>
      <c r="AM1472" s="5"/>
      <c r="AN1472" s="9" cm="1">
        <f t="array" ref="AN1472">_xlfn.IFS(AD1472="Unk",0,AD1472="",0,(AD1472-AE1472)=0,1,(AD1472-AE1472)&lt;&gt;0,0)</f>
        <v>0</v>
      </c>
      <c r="AO1472" s="9" cm="1">
        <f t="array" ref="AO1472">_xlfn.IFS(AD1472="Unk",1,AD1472="",1,AD1472&lt;&gt;"",0)</f>
        <v>1</v>
      </c>
      <c r="AP1472" s="5" t="s">
        <v>25</v>
      </c>
      <c r="AQ1472" s="5">
        <v>15925.83</v>
      </c>
      <c r="AR1472" s="5" t="s">
        <v>25</v>
      </c>
      <c r="AS1472" s="5">
        <v>3604.18</v>
      </c>
      <c r="AT1472" s="5">
        <v>35874</v>
      </c>
      <c r="AU1472" s="5">
        <v>5246669</v>
      </c>
      <c r="AV1472" s="5">
        <v>0</v>
      </c>
      <c r="AW1472" s="5"/>
      <c r="AX1472" s="5"/>
      <c r="AY1472" s="5"/>
      <c r="AZ1472" s="9" cm="1">
        <f t="array" ref="AZ1472">_xlfn.IFS(AP1472="Unk",0,AP1472="",0,(AP1472-AQ1472)=0,1,(AP1472-AQ1472)&lt;&gt;0,0)</f>
        <v>0</v>
      </c>
      <c r="BA1472" s="9" cm="1">
        <f t="array" ref="BA1472">_xlfn.IFS(AP1472="Unk",1,AP1472="",1,AP1472&lt;&gt;"",0)</f>
        <v>1</v>
      </c>
    </row>
    <row r="1473" spans="1:53" x14ac:dyDescent="0.2">
      <c r="A1473">
        <v>3</v>
      </c>
      <c r="B1473" t="s">
        <v>5</v>
      </c>
      <c r="C1473">
        <v>4</v>
      </c>
      <c r="D1473">
        <v>5</v>
      </c>
      <c r="E1473">
        <v>9</v>
      </c>
      <c r="F1473" s="5">
        <v>2302.44</v>
      </c>
      <c r="G1473" s="5">
        <v>2302.44</v>
      </c>
      <c r="H1473" s="5">
        <v>0</v>
      </c>
      <c r="I1473" s="5">
        <v>0.23</v>
      </c>
      <c r="J1473" s="5">
        <v>69</v>
      </c>
      <c r="K1473" s="5">
        <v>1752</v>
      </c>
      <c r="L1473" s="5">
        <v>3</v>
      </c>
      <c r="M1473" s="5">
        <v>0</v>
      </c>
      <c r="N1473" s="5">
        <v>0</v>
      </c>
      <c r="O1473" s="5">
        <v>0</v>
      </c>
      <c r="P1473" s="9" cm="1">
        <f t="array" ref="P1473">_xlfn.IFS(F1473="Unk",0,F1473="",0,(F1473-G1473)=0,1,(F1473-G1473)&lt;&gt;0,0)</f>
        <v>1</v>
      </c>
      <c r="Q1473" s="9" cm="1">
        <f t="array" ref="Q1473">_xlfn.IFS(F1473="Unk",1,F1473="",1,F1473&lt;&gt;"",0)</f>
        <v>0</v>
      </c>
      <c r="R1473" s="5">
        <v>3132.21</v>
      </c>
      <c r="S1473" s="5">
        <v>3132.21</v>
      </c>
      <c r="T1473" s="5">
        <v>0</v>
      </c>
      <c r="U1473" s="5">
        <v>1.54</v>
      </c>
      <c r="V1473" s="5">
        <v>1299</v>
      </c>
      <c r="W1473" s="5">
        <v>18002</v>
      </c>
      <c r="X1473" s="5">
        <v>3</v>
      </c>
      <c r="Y1473" s="5">
        <v>0</v>
      </c>
      <c r="Z1473" s="5">
        <v>0</v>
      </c>
      <c r="AA1473" s="5">
        <v>0</v>
      </c>
      <c r="AB1473" s="9" cm="1">
        <f t="array" ref="AB1473">_xlfn.IFS(R1473="Unk",0,R1473="",0,(R1473-S1473)=0,1,(R1473-S1473)&lt;&gt;0,0)</f>
        <v>1</v>
      </c>
      <c r="AC1473" s="9" cm="1">
        <f t="array" ref="AC1473">_xlfn.IFS(R1473="Unk",1,R1473="",1,R1473&lt;&gt;"",0)</f>
        <v>0</v>
      </c>
      <c r="AD1473" s="5">
        <v>3306.08</v>
      </c>
      <c r="AE1473" s="5">
        <v>3306.08</v>
      </c>
      <c r="AF1473" s="5">
        <v>0</v>
      </c>
      <c r="AG1473" s="5">
        <v>1.54</v>
      </c>
      <c r="AH1473" s="5">
        <v>1504</v>
      </c>
      <c r="AI1473" s="5">
        <v>22069</v>
      </c>
      <c r="AJ1473" s="5">
        <v>3</v>
      </c>
      <c r="AK1473" s="5">
        <v>0</v>
      </c>
      <c r="AL1473" s="5">
        <v>0</v>
      </c>
      <c r="AM1473" s="5">
        <v>0</v>
      </c>
      <c r="AN1473" s="9" cm="1">
        <f t="array" ref="AN1473">_xlfn.IFS(AD1473="Unk",0,AD1473="",0,(AD1473-AE1473)=0,1,(AD1473-AE1473)&lt;&gt;0,0)</f>
        <v>1</v>
      </c>
      <c r="AO1473" s="9" cm="1">
        <f t="array" ref="AO1473">_xlfn.IFS(AD1473="Unk",1,AD1473="",1,AD1473&lt;&gt;"",0)</f>
        <v>0</v>
      </c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9" cm="1">
        <f t="array" ref="AZ1473">_xlfn.IFS(AP1473="Unk",0,AP1473="",0,(AP1473-AQ1473)=0,1,(AP1473-AQ1473)&lt;&gt;0,0)</f>
        <v>0</v>
      </c>
      <c r="BA1473" s="9" cm="1">
        <f t="array" ref="BA1473">_xlfn.IFS(AP1473="Unk",1,AP1473="",1,AP1473&lt;&gt;"",0)</f>
        <v>1</v>
      </c>
    </row>
    <row r="1474" spans="1:53" x14ac:dyDescent="0.2">
      <c r="A1474">
        <v>3</v>
      </c>
      <c r="B1474" t="s">
        <v>5</v>
      </c>
      <c r="C1474">
        <v>4</v>
      </c>
      <c r="D1474">
        <v>10</v>
      </c>
      <c r="E1474">
        <v>9</v>
      </c>
      <c r="F1474" s="5">
        <v>5031</v>
      </c>
      <c r="G1474" s="5">
        <v>5031</v>
      </c>
      <c r="H1474" s="5">
        <v>0</v>
      </c>
      <c r="I1474" s="5">
        <v>7.84</v>
      </c>
      <c r="J1474" s="5">
        <v>3281</v>
      </c>
      <c r="K1474" s="5">
        <v>111371</v>
      </c>
      <c r="L1474" s="5">
        <v>10</v>
      </c>
      <c r="M1474" s="5">
        <v>0</v>
      </c>
      <c r="N1474" s="5">
        <v>0</v>
      </c>
      <c r="O1474" s="5">
        <v>0</v>
      </c>
      <c r="P1474" s="9" cm="1">
        <f t="array" ref="P1474">_xlfn.IFS(F1474="Unk",0,F1474="",0,(F1474-G1474)=0,1,(F1474-G1474)&lt;&gt;0,0)</f>
        <v>1</v>
      </c>
      <c r="Q1474" s="9" cm="1">
        <f t="array" ref="Q1474">_xlfn.IFS(F1474="Unk",1,F1474="",1,F1474&lt;&gt;"",0)</f>
        <v>0</v>
      </c>
      <c r="R1474" s="5">
        <v>5482.86</v>
      </c>
      <c r="S1474" s="5">
        <v>5482.86</v>
      </c>
      <c r="T1474" s="5">
        <v>0</v>
      </c>
      <c r="U1474" s="5">
        <v>143.93</v>
      </c>
      <c r="V1474" s="5">
        <v>26053</v>
      </c>
      <c r="W1474" s="5">
        <v>1156779</v>
      </c>
      <c r="X1474" s="5">
        <v>10</v>
      </c>
      <c r="Y1474" s="5">
        <v>0</v>
      </c>
      <c r="Z1474" s="5">
        <v>0</v>
      </c>
      <c r="AA1474" s="5">
        <v>0</v>
      </c>
      <c r="AB1474" s="9" cm="1">
        <f t="array" ref="AB1474">_xlfn.IFS(R1474="Unk",0,R1474="",0,(R1474-S1474)=0,1,(R1474-S1474)&lt;&gt;0,0)</f>
        <v>1</v>
      </c>
      <c r="AC1474" s="9" cm="1">
        <f t="array" ref="AC1474">_xlfn.IFS(R1474="Unk",1,R1474="",1,R1474&lt;&gt;"",0)</f>
        <v>0</v>
      </c>
      <c r="AD1474" s="5">
        <v>5991.45</v>
      </c>
      <c r="AE1474" s="5">
        <v>5991.45</v>
      </c>
      <c r="AF1474" s="5">
        <v>0</v>
      </c>
      <c r="AG1474" s="5">
        <v>623.75</v>
      </c>
      <c r="AH1474" s="5">
        <v>143097</v>
      </c>
      <c r="AI1474" s="5">
        <v>9838875</v>
      </c>
      <c r="AJ1474" s="5">
        <v>10</v>
      </c>
      <c r="AK1474" s="5">
        <v>0</v>
      </c>
      <c r="AL1474" s="5">
        <v>0</v>
      </c>
      <c r="AM1474" s="5">
        <v>0</v>
      </c>
      <c r="AN1474" s="9" cm="1">
        <f t="array" ref="AN1474">_xlfn.IFS(AD1474="Unk",0,AD1474="",0,(AD1474-AE1474)=0,1,(AD1474-AE1474)&lt;&gt;0,0)</f>
        <v>1</v>
      </c>
      <c r="AO1474" s="9" cm="1">
        <f t="array" ref="AO1474">_xlfn.IFS(AD1474="Unk",1,AD1474="",1,AD1474&lt;&gt;"",0)</f>
        <v>0</v>
      </c>
      <c r="AP1474" s="5">
        <v>6777.47</v>
      </c>
      <c r="AQ1474" s="5">
        <v>6336.16</v>
      </c>
      <c r="AR1474" s="5">
        <v>7.0000000000000007E-2</v>
      </c>
      <c r="AS1474" s="5">
        <v>3600.07</v>
      </c>
      <c r="AT1474" s="5">
        <v>372463</v>
      </c>
      <c r="AU1474" s="5">
        <v>34969085</v>
      </c>
      <c r="AV1474" s="5">
        <v>10</v>
      </c>
      <c r="AW1474" s="5">
        <v>0</v>
      </c>
      <c r="AX1474" s="5">
        <v>0</v>
      </c>
      <c r="AY1474" s="5">
        <v>0</v>
      </c>
      <c r="AZ1474" s="9" cm="1">
        <f t="array" ref="AZ1474">_xlfn.IFS(AP1474="Unk",0,AP1474="",0,(AP1474-AQ1474)=0,1,(AP1474-AQ1474)&lt;&gt;0,0)</f>
        <v>0</v>
      </c>
      <c r="BA1474" s="9" cm="1">
        <f t="array" ref="BA1474">_xlfn.IFS(AP1474="Unk",1,AP1474="",1,AP1474&lt;&gt;"",0)</f>
        <v>0</v>
      </c>
    </row>
    <row r="1475" spans="1:53" x14ac:dyDescent="0.2">
      <c r="A1475">
        <v>3</v>
      </c>
      <c r="B1475" t="s">
        <v>5</v>
      </c>
      <c r="C1475">
        <v>4</v>
      </c>
      <c r="D1475">
        <v>15</v>
      </c>
      <c r="E1475">
        <v>9</v>
      </c>
      <c r="F1475" s="5">
        <v>5551.36</v>
      </c>
      <c r="G1475" s="5">
        <v>5551.36</v>
      </c>
      <c r="H1475" s="5">
        <v>0</v>
      </c>
      <c r="I1475" s="5">
        <v>3.89</v>
      </c>
      <c r="J1475" s="5">
        <v>662</v>
      </c>
      <c r="K1475" s="5">
        <v>31706</v>
      </c>
      <c r="L1475" s="5">
        <v>4</v>
      </c>
      <c r="M1475" s="5">
        <v>0</v>
      </c>
      <c r="N1475" s="5">
        <v>0</v>
      </c>
      <c r="O1475" s="5">
        <v>0</v>
      </c>
      <c r="P1475" s="9" cm="1">
        <f t="array" ref="P1475">_xlfn.IFS(F1475="Unk",0,F1475="",0,(F1475-G1475)=0,1,(F1475-G1475)&lt;&gt;0,0)</f>
        <v>1</v>
      </c>
      <c r="Q1475" s="9" cm="1">
        <f t="array" ref="Q1475">_xlfn.IFS(F1475="Unk",1,F1475="",1,F1475&lt;&gt;"",0)</f>
        <v>0</v>
      </c>
      <c r="R1475" s="5">
        <v>5776.88</v>
      </c>
      <c r="S1475" s="5">
        <v>5776.88</v>
      </c>
      <c r="T1475" s="5">
        <v>0</v>
      </c>
      <c r="U1475" s="5">
        <v>23.34</v>
      </c>
      <c r="V1475" s="5">
        <v>3759</v>
      </c>
      <c r="W1475" s="5">
        <v>234816</v>
      </c>
      <c r="X1475" s="5">
        <v>10</v>
      </c>
      <c r="Y1475" s="5">
        <v>0</v>
      </c>
      <c r="Z1475" s="5">
        <v>0</v>
      </c>
      <c r="AA1475" s="5">
        <v>0</v>
      </c>
      <c r="AB1475" s="9" cm="1">
        <f t="array" ref="AB1475">_xlfn.IFS(R1475="Unk",0,R1475="",0,(R1475-S1475)=0,1,(R1475-S1475)&lt;&gt;0,0)</f>
        <v>1</v>
      </c>
      <c r="AC1475" s="9" cm="1">
        <f t="array" ref="AC1475">_xlfn.IFS(R1475="Unk",1,R1475="",1,R1475&lt;&gt;"",0)</f>
        <v>0</v>
      </c>
      <c r="AD1475" s="5">
        <v>6214.98</v>
      </c>
      <c r="AE1475" s="5">
        <v>6214.98</v>
      </c>
      <c r="AF1475" s="5">
        <v>0</v>
      </c>
      <c r="AG1475" s="5">
        <v>473.3</v>
      </c>
      <c r="AH1475" s="5">
        <v>65802</v>
      </c>
      <c r="AI1475" s="5">
        <v>4418318</v>
      </c>
      <c r="AJ1475" s="5">
        <v>10</v>
      </c>
      <c r="AK1475" s="5">
        <v>0</v>
      </c>
      <c r="AL1475" s="5">
        <v>0</v>
      </c>
      <c r="AM1475" s="5">
        <v>0</v>
      </c>
      <c r="AN1475" s="9" cm="1">
        <f t="array" ref="AN1475">_xlfn.IFS(AD1475="Unk",0,AD1475="",0,(AD1475-AE1475)=0,1,(AD1475-AE1475)&lt;&gt;0,0)</f>
        <v>1</v>
      </c>
      <c r="AO1475" s="9" cm="1">
        <f t="array" ref="AO1475">_xlfn.IFS(AD1475="Unk",1,AD1475="",1,AD1475&lt;&gt;"",0)</f>
        <v>0</v>
      </c>
      <c r="AP1475" s="5">
        <v>6603.48</v>
      </c>
      <c r="AQ1475" s="5">
        <v>6514.51</v>
      </c>
      <c r="AR1475" s="5">
        <v>0.01</v>
      </c>
      <c r="AS1475" s="5">
        <v>3600.6</v>
      </c>
      <c r="AT1475" s="5">
        <v>389375</v>
      </c>
      <c r="AU1475" s="5">
        <v>26173403</v>
      </c>
      <c r="AV1475" s="5">
        <v>10</v>
      </c>
      <c r="AW1475" s="5">
        <v>0</v>
      </c>
      <c r="AX1475" s="5">
        <v>0</v>
      </c>
      <c r="AY1475" s="5">
        <v>0</v>
      </c>
      <c r="AZ1475" s="9" cm="1">
        <f t="array" ref="AZ1475">_xlfn.IFS(AP1475="Unk",0,AP1475="",0,(AP1475-AQ1475)=0,1,(AP1475-AQ1475)&lt;&gt;0,0)</f>
        <v>0</v>
      </c>
      <c r="BA1475" s="9" cm="1">
        <f t="array" ref="BA1475">_xlfn.IFS(AP1475="Unk",1,AP1475="",1,AP1475&lt;&gt;"",0)</f>
        <v>0</v>
      </c>
    </row>
    <row r="1476" spans="1:53" x14ac:dyDescent="0.2">
      <c r="A1476">
        <v>3</v>
      </c>
      <c r="B1476" t="s">
        <v>5</v>
      </c>
      <c r="C1476">
        <v>4</v>
      </c>
      <c r="D1476">
        <v>20</v>
      </c>
      <c r="E1476">
        <v>9</v>
      </c>
      <c r="F1476" s="5">
        <v>7650.75</v>
      </c>
      <c r="G1476" s="5">
        <v>7546.66</v>
      </c>
      <c r="H1476" s="5">
        <v>0.01</v>
      </c>
      <c r="I1476" s="5">
        <v>3600.01</v>
      </c>
      <c r="J1476" s="5">
        <v>46639</v>
      </c>
      <c r="K1476" s="5">
        <v>3990060</v>
      </c>
      <c r="L1476" s="5">
        <v>10</v>
      </c>
      <c r="M1476" s="5">
        <v>0</v>
      </c>
      <c r="N1476" s="5">
        <v>0</v>
      </c>
      <c r="O1476" s="5">
        <v>0</v>
      </c>
      <c r="P1476" s="9" cm="1">
        <f t="array" ref="P1476">_xlfn.IFS(F1476="Unk",0,F1476="",0,(F1476-G1476)=0,1,(F1476-G1476)&lt;&gt;0,0)</f>
        <v>0</v>
      </c>
      <c r="Q1476" s="9" cm="1">
        <f t="array" ref="Q1476">_xlfn.IFS(F1476="Unk",1,F1476="",1,F1476&lt;&gt;"",0)</f>
        <v>0</v>
      </c>
      <c r="R1476" s="5">
        <v>8397.69</v>
      </c>
      <c r="S1476" s="5">
        <v>7582.43</v>
      </c>
      <c r="T1476" s="5">
        <v>0.1</v>
      </c>
      <c r="U1476" s="5">
        <v>3600.46</v>
      </c>
      <c r="V1476" s="5">
        <v>72356</v>
      </c>
      <c r="W1476" s="5">
        <v>9427019</v>
      </c>
      <c r="X1476" s="5">
        <v>10</v>
      </c>
      <c r="Y1476" s="5">
        <v>0</v>
      </c>
      <c r="Z1476" s="5">
        <v>0</v>
      </c>
      <c r="AA1476" s="5">
        <v>0</v>
      </c>
      <c r="AB1476" s="9" cm="1">
        <f t="array" ref="AB1476">_xlfn.IFS(R1476="Unk",0,R1476="",0,(R1476-S1476)=0,1,(R1476-S1476)&lt;&gt;0,0)</f>
        <v>0</v>
      </c>
      <c r="AC1476" s="9" cm="1">
        <f t="array" ref="AC1476">_xlfn.IFS(R1476="Unk",1,R1476="",1,R1476&lt;&gt;"",0)</f>
        <v>0</v>
      </c>
      <c r="AD1476" s="5">
        <v>9258.26</v>
      </c>
      <c r="AE1476" s="5">
        <v>7680.79</v>
      </c>
      <c r="AF1476" s="5">
        <v>0.17</v>
      </c>
      <c r="AG1476" s="5">
        <v>3600.02</v>
      </c>
      <c r="AH1476" s="5">
        <v>111975</v>
      </c>
      <c r="AI1476" s="5">
        <v>17250287</v>
      </c>
      <c r="AJ1476" s="5">
        <v>4</v>
      </c>
      <c r="AK1476" s="5">
        <v>0</v>
      </c>
      <c r="AL1476" s="5">
        <v>0</v>
      </c>
      <c r="AM1476" s="5">
        <v>0</v>
      </c>
      <c r="AN1476" s="9" cm="1">
        <f t="array" ref="AN1476">_xlfn.IFS(AD1476="Unk",0,AD1476="",0,(AD1476-AE1476)=0,1,(AD1476-AE1476)&lt;&gt;0,0)</f>
        <v>0</v>
      </c>
      <c r="AO1476" s="9" cm="1">
        <f t="array" ref="AO1476">_xlfn.IFS(AD1476="Unk",1,AD1476="",1,AD1476&lt;&gt;"",0)</f>
        <v>0</v>
      </c>
      <c r="AP1476" s="5">
        <v>9865.27</v>
      </c>
      <c r="AQ1476" s="5">
        <v>7865.65</v>
      </c>
      <c r="AR1476" s="5">
        <v>0.2</v>
      </c>
      <c r="AS1476" s="5">
        <v>3600.54</v>
      </c>
      <c r="AT1476" s="5">
        <v>92277</v>
      </c>
      <c r="AU1476" s="5">
        <v>16083439</v>
      </c>
      <c r="AV1476" s="5">
        <v>10</v>
      </c>
      <c r="AW1476" s="5">
        <v>0</v>
      </c>
      <c r="AX1476" s="5">
        <v>0</v>
      </c>
      <c r="AY1476" s="5">
        <v>0</v>
      </c>
      <c r="AZ1476" s="9" cm="1">
        <f t="array" ref="AZ1476">_xlfn.IFS(AP1476="Unk",0,AP1476="",0,(AP1476-AQ1476)=0,1,(AP1476-AQ1476)&lt;&gt;0,0)</f>
        <v>0</v>
      </c>
      <c r="BA1476" s="9" cm="1">
        <f t="array" ref="BA1476">_xlfn.IFS(AP1476="Unk",1,AP1476="",1,AP1476&lt;&gt;"",0)</f>
        <v>0</v>
      </c>
    </row>
    <row r="1477" spans="1:53" x14ac:dyDescent="0.2">
      <c r="A1477">
        <v>3</v>
      </c>
      <c r="B1477" t="s">
        <v>5</v>
      </c>
      <c r="C1477">
        <v>4</v>
      </c>
      <c r="D1477">
        <v>25</v>
      </c>
      <c r="E1477">
        <v>9</v>
      </c>
      <c r="F1477" s="5">
        <v>8908.31</v>
      </c>
      <c r="G1477" s="5">
        <v>8908.31</v>
      </c>
      <c r="H1477" s="5">
        <v>0</v>
      </c>
      <c r="I1477" s="5">
        <v>16.88</v>
      </c>
      <c r="J1477" s="5">
        <v>1702</v>
      </c>
      <c r="K1477" s="5">
        <v>113897</v>
      </c>
      <c r="L1477" s="5">
        <v>10</v>
      </c>
      <c r="M1477" s="5">
        <v>0</v>
      </c>
      <c r="N1477" s="5">
        <v>0</v>
      </c>
      <c r="O1477" s="5">
        <v>0</v>
      </c>
      <c r="P1477" s="9" cm="1">
        <f t="array" ref="P1477">_xlfn.IFS(F1477="Unk",0,F1477="",0,(F1477-G1477)=0,1,(F1477-G1477)&lt;&gt;0,0)</f>
        <v>1</v>
      </c>
      <c r="Q1477" s="9" cm="1">
        <f t="array" ref="Q1477">_xlfn.IFS(F1477="Unk",1,F1477="",1,F1477&lt;&gt;"",0)</f>
        <v>0</v>
      </c>
      <c r="R1477" s="5">
        <v>9334.9599999999991</v>
      </c>
      <c r="S1477" s="5">
        <v>9334.9599999999991</v>
      </c>
      <c r="T1477" s="5">
        <v>0</v>
      </c>
      <c r="U1477" s="5">
        <v>415.71</v>
      </c>
      <c r="V1477" s="5">
        <v>33365</v>
      </c>
      <c r="W1477" s="5">
        <v>2445414</v>
      </c>
      <c r="X1477" s="5">
        <v>10</v>
      </c>
      <c r="Y1477" s="5">
        <v>0</v>
      </c>
      <c r="Z1477" s="5">
        <v>0</v>
      </c>
      <c r="AA1477" s="5">
        <v>0</v>
      </c>
      <c r="AB1477" s="9" cm="1">
        <f t="array" ref="AB1477">_xlfn.IFS(R1477="Unk",0,R1477="",0,(R1477-S1477)=0,1,(R1477-S1477)&lt;&gt;0,0)</f>
        <v>1</v>
      </c>
      <c r="AC1477" s="9" cm="1">
        <f t="array" ref="AC1477">_xlfn.IFS(R1477="Unk",1,R1477="",1,R1477&lt;&gt;"",0)</f>
        <v>0</v>
      </c>
      <c r="AD1477" s="5">
        <v>9661.7199999999993</v>
      </c>
      <c r="AE1477" s="5">
        <v>9612.41</v>
      </c>
      <c r="AF1477" s="5">
        <v>0.01</v>
      </c>
      <c r="AG1477" s="5">
        <v>3600.36</v>
      </c>
      <c r="AH1477" s="5">
        <v>131964</v>
      </c>
      <c r="AI1477" s="5">
        <v>23634456</v>
      </c>
      <c r="AJ1477" s="5">
        <v>10</v>
      </c>
      <c r="AK1477" s="5">
        <v>0</v>
      </c>
      <c r="AL1477" s="5">
        <v>0</v>
      </c>
      <c r="AM1477" s="5">
        <v>0</v>
      </c>
      <c r="AN1477" s="9" cm="1">
        <f t="array" ref="AN1477">_xlfn.IFS(AD1477="Unk",0,AD1477="",0,(AD1477-AE1477)=0,1,(AD1477-AE1477)&lt;&gt;0,0)</f>
        <v>0</v>
      </c>
      <c r="AO1477" s="9" cm="1">
        <f t="array" ref="AO1477">_xlfn.IFS(AD1477="Unk",1,AD1477="",1,AD1477&lt;&gt;"",0)</f>
        <v>0</v>
      </c>
      <c r="AP1477" s="5">
        <v>10134.61</v>
      </c>
      <c r="AQ1477" s="5">
        <v>9558.82</v>
      </c>
      <c r="AR1477" s="5">
        <v>0.06</v>
      </c>
      <c r="AS1477" s="5">
        <v>3600.64</v>
      </c>
      <c r="AT1477" s="5">
        <v>54086</v>
      </c>
      <c r="AU1477" s="5">
        <v>13026867</v>
      </c>
      <c r="AV1477" s="5">
        <v>6</v>
      </c>
      <c r="AW1477" s="5">
        <v>0</v>
      </c>
      <c r="AX1477" s="5">
        <v>0</v>
      </c>
      <c r="AY1477" s="5">
        <v>0</v>
      </c>
      <c r="AZ1477" s="9" cm="1">
        <f t="array" ref="AZ1477">_xlfn.IFS(AP1477="Unk",0,AP1477="",0,(AP1477-AQ1477)=0,1,(AP1477-AQ1477)&lt;&gt;0,0)</f>
        <v>0</v>
      </c>
      <c r="BA1477" s="9" cm="1">
        <f t="array" ref="BA1477">_xlfn.IFS(AP1477="Unk",1,AP1477="",1,AP1477&lt;&gt;"",0)</f>
        <v>0</v>
      </c>
    </row>
    <row r="1478" spans="1:53" x14ac:dyDescent="0.2">
      <c r="A1478">
        <v>3</v>
      </c>
      <c r="B1478" t="s">
        <v>5</v>
      </c>
      <c r="C1478">
        <v>4</v>
      </c>
      <c r="D1478">
        <v>30</v>
      </c>
      <c r="E1478">
        <v>9</v>
      </c>
      <c r="F1478" s="5">
        <v>10266.709999999999</v>
      </c>
      <c r="G1478" s="5">
        <v>10266.709999999999</v>
      </c>
      <c r="H1478" s="5">
        <v>0</v>
      </c>
      <c r="I1478" s="5">
        <v>167.96</v>
      </c>
      <c r="J1478" s="5">
        <v>8706</v>
      </c>
      <c r="K1478" s="5">
        <v>814261</v>
      </c>
      <c r="L1478" s="5">
        <v>10</v>
      </c>
      <c r="M1478" s="5">
        <v>0</v>
      </c>
      <c r="N1478" s="5">
        <v>0</v>
      </c>
      <c r="O1478" s="5">
        <v>0</v>
      </c>
      <c r="P1478" s="9" cm="1">
        <f t="array" ref="P1478">_xlfn.IFS(F1478="Unk",0,F1478="",0,(F1478-G1478)=0,1,(F1478-G1478)&lt;&gt;0,0)</f>
        <v>1</v>
      </c>
      <c r="Q1478" s="9" cm="1">
        <f t="array" ref="Q1478">_xlfn.IFS(F1478="Unk",1,F1478="",1,F1478&lt;&gt;"",0)</f>
        <v>0</v>
      </c>
      <c r="R1478" s="5">
        <v>10622.79</v>
      </c>
      <c r="S1478" s="5">
        <v>10478.379999999999</v>
      </c>
      <c r="T1478" s="5">
        <v>0.01</v>
      </c>
      <c r="U1478" s="5">
        <v>3601.25</v>
      </c>
      <c r="V1478" s="5">
        <v>60353</v>
      </c>
      <c r="W1478" s="5">
        <v>14513917</v>
      </c>
      <c r="X1478" s="5">
        <v>10</v>
      </c>
      <c r="Y1478" s="5">
        <v>0</v>
      </c>
      <c r="Z1478" s="5">
        <v>0</v>
      </c>
      <c r="AA1478" s="5">
        <v>0</v>
      </c>
      <c r="AB1478" s="9" cm="1">
        <f t="array" ref="AB1478">_xlfn.IFS(R1478="Unk",0,R1478="",0,(R1478-S1478)=0,1,(R1478-S1478)&lt;&gt;0,0)</f>
        <v>0</v>
      </c>
      <c r="AC1478" s="9" cm="1">
        <f t="array" ref="AC1478">_xlfn.IFS(R1478="Unk",1,R1478="",1,R1478&lt;&gt;"",0)</f>
        <v>0</v>
      </c>
      <c r="AD1478" s="5">
        <v>11282.87</v>
      </c>
      <c r="AE1478" s="5">
        <v>10450.24</v>
      </c>
      <c r="AF1478" s="5">
        <v>7.0000000000000007E-2</v>
      </c>
      <c r="AG1478" s="5">
        <v>3600.16</v>
      </c>
      <c r="AH1478" s="5">
        <v>47568</v>
      </c>
      <c r="AI1478" s="5">
        <v>12028682</v>
      </c>
      <c r="AJ1478" s="5">
        <v>10</v>
      </c>
      <c r="AK1478" s="5">
        <v>0</v>
      </c>
      <c r="AL1478" s="5">
        <v>0</v>
      </c>
      <c r="AM1478" s="5">
        <v>0</v>
      </c>
      <c r="AN1478" s="9" cm="1">
        <f t="array" ref="AN1478">_xlfn.IFS(AD1478="Unk",0,AD1478="",0,(AD1478-AE1478)=0,1,(AD1478-AE1478)&lt;&gt;0,0)</f>
        <v>0</v>
      </c>
      <c r="AO1478" s="9" cm="1">
        <f t="array" ref="AO1478">_xlfn.IFS(AD1478="Unk",1,AD1478="",1,AD1478&lt;&gt;"",0)</f>
        <v>0</v>
      </c>
      <c r="AP1478" s="5">
        <v>12141.34</v>
      </c>
      <c r="AQ1478" s="5">
        <v>10261.07</v>
      </c>
      <c r="AR1478" s="5">
        <v>0.15</v>
      </c>
      <c r="AS1478" s="5">
        <v>3600.71</v>
      </c>
      <c r="AT1478" s="5">
        <v>42544</v>
      </c>
      <c r="AU1478" s="5">
        <v>8788078</v>
      </c>
      <c r="AV1478" s="5">
        <v>10</v>
      </c>
      <c r="AW1478" s="5">
        <v>0</v>
      </c>
      <c r="AX1478" s="5">
        <v>0</v>
      </c>
      <c r="AY1478" s="5">
        <v>0</v>
      </c>
      <c r="AZ1478" s="9" cm="1">
        <f t="array" ref="AZ1478">_xlfn.IFS(AP1478="Unk",0,AP1478="",0,(AP1478-AQ1478)=0,1,(AP1478-AQ1478)&lt;&gt;0,0)</f>
        <v>0</v>
      </c>
      <c r="BA1478" s="9" cm="1">
        <f t="array" ref="BA1478">_xlfn.IFS(AP1478="Unk",1,AP1478="",1,AP1478&lt;&gt;"",0)</f>
        <v>0</v>
      </c>
    </row>
    <row r="1479" spans="1:53" x14ac:dyDescent="0.2">
      <c r="A1479">
        <v>3</v>
      </c>
      <c r="B1479" t="s">
        <v>5</v>
      </c>
      <c r="C1479">
        <v>4</v>
      </c>
      <c r="D1479">
        <v>35</v>
      </c>
      <c r="E1479">
        <v>9</v>
      </c>
      <c r="F1479" s="5">
        <v>11236.08</v>
      </c>
      <c r="G1479" s="5">
        <v>10854.36</v>
      </c>
      <c r="H1479" s="5">
        <v>0.03</v>
      </c>
      <c r="I1479" s="5">
        <v>3600.13</v>
      </c>
      <c r="J1479" s="5">
        <v>42056</v>
      </c>
      <c r="K1479" s="5">
        <v>6217204</v>
      </c>
      <c r="L1479" s="5">
        <v>10</v>
      </c>
      <c r="M1479" s="5">
        <v>0</v>
      </c>
      <c r="N1479" s="5">
        <v>0</v>
      </c>
      <c r="O1479" s="5">
        <v>0</v>
      </c>
      <c r="P1479" s="9" cm="1">
        <f t="array" ref="P1479">_xlfn.IFS(F1479="Unk",0,F1479="",0,(F1479-G1479)=0,1,(F1479-G1479)&lt;&gt;0,0)</f>
        <v>0</v>
      </c>
      <c r="Q1479" s="9" cm="1">
        <f t="array" ref="Q1479">_xlfn.IFS(F1479="Unk",1,F1479="",1,F1479&lt;&gt;"",0)</f>
        <v>0</v>
      </c>
      <c r="R1479" s="5">
        <v>12842.11</v>
      </c>
      <c r="S1479" s="5">
        <v>10768.2</v>
      </c>
      <c r="T1479" s="5">
        <v>0.16</v>
      </c>
      <c r="U1479" s="5">
        <v>3600.21</v>
      </c>
      <c r="V1479" s="5">
        <v>62834</v>
      </c>
      <c r="W1479" s="5">
        <v>6568801</v>
      </c>
      <c r="X1479" s="5">
        <v>7</v>
      </c>
      <c r="Y1479" s="5">
        <v>0</v>
      </c>
      <c r="Z1479" s="5">
        <v>0</v>
      </c>
      <c r="AA1479" s="5">
        <v>0</v>
      </c>
      <c r="AB1479" s="9" cm="1">
        <f t="array" ref="AB1479">_xlfn.IFS(R1479="Unk",0,R1479="",0,(R1479-S1479)=0,1,(R1479-S1479)&lt;&gt;0,0)</f>
        <v>0</v>
      </c>
      <c r="AC1479" s="9" cm="1">
        <f t="array" ref="AC1479">_xlfn.IFS(R1479="Unk",1,R1479="",1,R1479&lt;&gt;"",0)</f>
        <v>0</v>
      </c>
      <c r="AD1479" s="5" t="s">
        <v>25</v>
      </c>
      <c r="AE1479" s="5">
        <v>10813.21</v>
      </c>
      <c r="AF1479" s="5" t="s">
        <v>25</v>
      </c>
      <c r="AG1479" s="5">
        <v>3600.08</v>
      </c>
      <c r="AH1479" s="5">
        <v>75264</v>
      </c>
      <c r="AI1479" s="5">
        <v>8577841</v>
      </c>
      <c r="AJ1479" s="5">
        <v>0</v>
      </c>
      <c r="AK1479" s="5"/>
      <c r="AL1479" s="5"/>
      <c r="AM1479" s="5"/>
      <c r="AN1479" s="9" cm="1">
        <f t="array" ref="AN1479">_xlfn.IFS(AD1479="Unk",0,AD1479="",0,(AD1479-AE1479)=0,1,(AD1479-AE1479)&lt;&gt;0,0)</f>
        <v>0</v>
      </c>
      <c r="AO1479" s="9" cm="1">
        <f t="array" ref="AO1479">_xlfn.IFS(AD1479="Unk",1,AD1479="",1,AD1479&lt;&gt;"",0)</f>
        <v>1</v>
      </c>
      <c r="AP1479" s="5" t="s">
        <v>25</v>
      </c>
      <c r="AQ1479" s="5">
        <v>10873.55</v>
      </c>
      <c r="AR1479" s="5" t="s">
        <v>25</v>
      </c>
      <c r="AS1479" s="5">
        <v>3600.34</v>
      </c>
      <c r="AT1479" s="5">
        <v>51278</v>
      </c>
      <c r="AU1479" s="5">
        <v>10095677</v>
      </c>
      <c r="AV1479" s="5">
        <v>0</v>
      </c>
      <c r="AW1479" s="5"/>
      <c r="AX1479" s="5"/>
      <c r="AY1479" s="5"/>
      <c r="AZ1479" s="9" cm="1">
        <f t="array" ref="AZ1479">_xlfn.IFS(AP1479="Unk",0,AP1479="",0,(AP1479-AQ1479)=0,1,(AP1479-AQ1479)&lt;&gt;0,0)</f>
        <v>0</v>
      </c>
      <c r="BA1479" s="9" cm="1">
        <f t="array" ref="BA1479">_xlfn.IFS(AP1479="Unk",1,AP1479="",1,AP1479&lt;&gt;"",0)</f>
        <v>1</v>
      </c>
    </row>
    <row r="1480" spans="1:53" x14ac:dyDescent="0.2">
      <c r="A1480">
        <v>3</v>
      </c>
      <c r="B1480" t="s">
        <v>5</v>
      </c>
      <c r="C1480">
        <v>4</v>
      </c>
      <c r="D1480">
        <v>40</v>
      </c>
      <c r="E1480">
        <v>9</v>
      </c>
      <c r="F1480" s="5">
        <v>11994.33</v>
      </c>
      <c r="G1480" s="5">
        <v>11994.33</v>
      </c>
      <c r="H1480" s="5">
        <v>0</v>
      </c>
      <c r="I1480" s="5">
        <v>2156.3200000000002</v>
      </c>
      <c r="J1480" s="5">
        <v>44569</v>
      </c>
      <c r="K1480" s="5">
        <v>6397847</v>
      </c>
      <c r="L1480" s="5">
        <v>10</v>
      </c>
      <c r="M1480" s="5">
        <v>0</v>
      </c>
      <c r="N1480" s="5">
        <v>0</v>
      </c>
      <c r="O1480" s="5">
        <v>0</v>
      </c>
      <c r="P1480" s="9" cm="1">
        <f t="array" ref="P1480">_xlfn.IFS(F1480="Unk",0,F1480="",0,(F1480-G1480)=0,1,(F1480-G1480)&lt;&gt;0,0)</f>
        <v>1</v>
      </c>
      <c r="Q1480" s="9" cm="1">
        <f t="array" ref="Q1480">_xlfn.IFS(F1480="Unk",1,F1480="",1,F1480&lt;&gt;"",0)</f>
        <v>0</v>
      </c>
      <c r="R1480" s="5">
        <v>12580.73</v>
      </c>
      <c r="S1480" s="5">
        <v>11904.94</v>
      </c>
      <c r="T1480" s="5">
        <v>0.05</v>
      </c>
      <c r="U1480" s="5">
        <v>3600.17</v>
      </c>
      <c r="V1480" s="5">
        <v>34388</v>
      </c>
      <c r="W1480" s="5">
        <v>5811819</v>
      </c>
      <c r="X1480" s="5">
        <v>10</v>
      </c>
      <c r="Y1480" s="5">
        <v>0</v>
      </c>
      <c r="Z1480" s="5">
        <v>0</v>
      </c>
      <c r="AA1480" s="5">
        <v>0</v>
      </c>
      <c r="AB1480" s="9" cm="1">
        <f t="array" ref="AB1480">_xlfn.IFS(R1480="Unk",0,R1480="",0,(R1480-S1480)=0,1,(R1480-S1480)&lt;&gt;0,0)</f>
        <v>0</v>
      </c>
      <c r="AC1480" s="9" cm="1">
        <f t="array" ref="AC1480">_xlfn.IFS(R1480="Unk",1,R1480="",1,R1480&lt;&gt;"",0)</f>
        <v>0</v>
      </c>
      <c r="AD1480" s="5">
        <v>13698.28</v>
      </c>
      <c r="AE1480" s="5">
        <v>11858.9</v>
      </c>
      <c r="AF1480" s="5">
        <v>0.13</v>
      </c>
      <c r="AG1480" s="5">
        <v>3606.82</v>
      </c>
      <c r="AH1480" s="5">
        <v>44331</v>
      </c>
      <c r="AI1480" s="5">
        <v>6667272</v>
      </c>
      <c r="AJ1480" s="5">
        <v>10</v>
      </c>
      <c r="AK1480" s="5">
        <v>0</v>
      </c>
      <c r="AL1480" s="5">
        <v>0</v>
      </c>
      <c r="AM1480" s="5">
        <v>0</v>
      </c>
      <c r="AN1480" s="9" cm="1">
        <f t="array" ref="AN1480">_xlfn.IFS(AD1480="Unk",0,AD1480="",0,(AD1480-AE1480)=0,1,(AD1480-AE1480)&lt;&gt;0,0)</f>
        <v>0</v>
      </c>
      <c r="AO1480" s="9" cm="1">
        <f t="array" ref="AO1480">_xlfn.IFS(AD1480="Unk",1,AD1480="",1,AD1480&lt;&gt;"",0)</f>
        <v>0</v>
      </c>
      <c r="AP1480" s="5">
        <v>14747.64</v>
      </c>
      <c r="AQ1480" s="5">
        <v>11956.08</v>
      </c>
      <c r="AR1480" s="5">
        <v>0.19</v>
      </c>
      <c r="AS1480" s="5">
        <v>3600.59</v>
      </c>
      <c r="AT1480" s="5">
        <v>25965</v>
      </c>
      <c r="AU1480" s="5">
        <v>5863557</v>
      </c>
      <c r="AV1480" s="5">
        <v>1</v>
      </c>
      <c r="AW1480" s="5">
        <v>0</v>
      </c>
      <c r="AX1480" s="5">
        <v>0</v>
      </c>
      <c r="AY1480" s="5">
        <v>0</v>
      </c>
      <c r="AZ1480" s="9" cm="1">
        <f t="array" ref="AZ1480">_xlfn.IFS(AP1480="Unk",0,AP1480="",0,(AP1480-AQ1480)=0,1,(AP1480-AQ1480)&lt;&gt;0,0)</f>
        <v>0</v>
      </c>
      <c r="BA1480" s="9" cm="1">
        <f t="array" ref="BA1480">_xlfn.IFS(AP1480="Unk",1,AP1480="",1,AP1480&lt;&gt;"",0)</f>
        <v>0</v>
      </c>
    </row>
    <row r="1481" spans="1:53" x14ac:dyDescent="0.2">
      <c r="A1481">
        <v>3</v>
      </c>
      <c r="B1481" t="s">
        <v>5</v>
      </c>
      <c r="C1481">
        <v>4</v>
      </c>
      <c r="D1481">
        <v>45</v>
      </c>
      <c r="E1481">
        <v>9</v>
      </c>
      <c r="F1481" s="5">
        <v>14734.58</v>
      </c>
      <c r="G1481" s="5">
        <v>13997.83</v>
      </c>
      <c r="H1481" s="5">
        <v>0.05</v>
      </c>
      <c r="I1481" s="5">
        <v>3601.18</v>
      </c>
      <c r="J1481" s="5">
        <v>42948</v>
      </c>
      <c r="K1481" s="5">
        <v>4586996</v>
      </c>
      <c r="L1481" s="5">
        <v>5</v>
      </c>
      <c r="M1481" s="5">
        <v>0</v>
      </c>
      <c r="N1481" s="5">
        <v>0</v>
      </c>
      <c r="O1481" s="5">
        <v>0</v>
      </c>
      <c r="P1481" s="9" cm="1">
        <f t="array" ref="P1481">_xlfn.IFS(F1481="Unk",0,F1481="",0,(F1481-G1481)=0,1,(F1481-G1481)&lt;&gt;0,0)</f>
        <v>0</v>
      </c>
      <c r="Q1481" s="9" cm="1">
        <f t="array" ref="Q1481">_xlfn.IFS(F1481="Unk",1,F1481="",1,F1481&lt;&gt;"",0)</f>
        <v>0</v>
      </c>
      <c r="R1481" s="5" t="s">
        <v>25</v>
      </c>
      <c r="S1481" s="5">
        <v>13968.24</v>
      </c>
      <c r="T1481" s="5" t="s">
        <v>25</v>
      </c>
      <c r="U1481" s="5">
        <v>3600.52</v>
      </c>
      <c r="V1481" s="5">
        <v>55548</v>
      </c>
      <c r="W1481" s="5">
        <v>7677740</v>
      </c>
      <c r="X1481" s="5">
        <v>0</v>
      </c>
      <c r="Y1481" s="5"/>
      <c r="Z1481" s="5"/>
      <c r="AA1481" s="5"/>
      <c r="AB1481" s="9" cm="1">
        <f t="array" ref="AB1481">_xlfn.IFS(R1481="Unk",0,R1481="",0,(R1481-S1481)=0,1,(R1481-S1481)&lt;&gt;0,0)</f>
        <v>0</v>
      </c>
      <c r="AC1481" s="9" cm="1">
        <f t="array" ref="AC1481">_xlfn.IFS(R1481="Unk",1,R1481="",1,R1481&lt;&gt;"",0)</f>
        <v>1</v>
      </c>
      <c r="AD1481" s="5" t="s">
        <v>25</v>
      </c>
      <c r="AE1481" s="5">
        <v>14061.52</v>
      </c>
      <c r="AF1481" s="5" t="s">
        <v>25</v>
      </c>
      <c r="AG1481" s="5">
        <v>3600.56</v>
      </c>
      <c r="AH1481" s="5">
        <v>60079</v>
      </c>
      <c r="AI1481" s="5">
        <v>6511939</v>
      </c>
      <c r="AJ1481" s="5">
        <v>0</v>
      </c>
      <c r="AK1481" s="5"/>
      <c r="AL1481" s="5"/>
      <c r="AM1481" s="5"/>
      <c r="AN1481" s="9" cm="1">
        <f t="array" ref="AN1481">_xlfn.IFS(AD1481="Unk",0,AD1481="",0,(AD1481-AE1481)=0,1,(AD1481-AE1481)&lt;&gt;0,0)</f>
        <v>0</v>
      </c>
      <c r="AO1481" s="9" cm="1">
        <f t="array" ref="AO1481">_xlfn.IFS(AD1481="Unk",1,AD1481="",1,AD1481&lt;&gt;"",0)</f>
        <v>1</v>
      </c>
      <c r="AP1481" s="5" t="s">
        <v>25</v>
      </c>
      <c r="AQ1481" s="5">
        <v>14161.85</v>
      </c>
      <c r="AR1481" s="5" t="s">
        <v>25</v>
      </c>
      <c r="AS1481" s="5">
        <v>3600.88</v>
      </c>
      <c r="AT1481" s="5">
        <v>32808</v>
      </c>
      <c r="AU1481" s="5">
        <v>4813260</v>
      </c>
      <c r="AV1481" s="5">
        <v>0</v>
      </c>
      <c r="AW1481" s="5"/>
      <c r="AX1481" s="5"/>
      <c r="AY1481" s="5"/>
      <c r="AZ1481" s="9" cm="1">
        <f t="array" ref="AZ1481">_xlfn.IFS(AP1481="Unk",0,AP1481="",0,(AP1481-AQ1481)=0,1,(AP1481-AQ1481)&lt;&gt;0,0)</f>
        <v>0</v>
      </c>
      <c r="BA1481" s="9" cm="1">
        <f t="array" ref="BA1481">_xlfn.IFS(AP1481="Unk",1,AP1481="",1,AP1481&lt;&gt;"",0)</f>
        <v>1</v>
      </c>
    </row>
    <row r="1482" spans="1:53" x14ac:dyDescent="0.2">
      <c r="A1482">
        <v>3</v>
      </c>
      <c r="B1482" t="s">
        <v>5</v>
      </c>
      <c r="C1482">
        <v>4</v>
      </c>
      <c r="D1482">
        <v>50</v>
      </c>
      <c r="E1482">
        <v>9</v>
      </c>
      <c r="F1482" s="5">
        <v>17747.830000000002</v>
      </c>
      <c r="G1482" s="5">
        <v>16972.62</v>
      </c>
      <c r="H1482" s="5">
        <v>0.04</v>
      </c>
      <c r="I1482" s="5">
        <v>3600.81</v>
      </c>
      <c r="J1482" s="5">
        <v>31292</v>
      </c>
      <c r="K1482" s="5">
        <v>3817136</v>
      </c>
      <c r="L1482" s="5">
        <v>8</v>
      </c>
      <c r="M1482" s="5">
        <v>0</v>
      </c>
      <c r="N1482" s="5">
        <v>0</v>
      </c>
      <c r="O1482" s="5">
        <v>0</v>
      </c>
      <c r="P1482" s="9" cm="1">
        <f t="array" ref="P1482">_xlfn.IFS(F1482="Unk",0,F1482="",0,(F1482-G1482)=0,1,(F1482-G1482)&lt;&gt;0,0)</f>
        <v>0</v>
      </c>
      <c r="Q1482" s="9" cm="1">
        <f t="array" ref="Q1482">_xlfn.IFS(F1482="Unk",1,F1482="",1,F1482&lt;&gt;"",0)</f>
        <v>0</v>
      </c>
      <c r="R1482" s="5">
        <v>20841.62</v>
      </c>
      <c r="S1482" s="5">
        <v>16975.46</v>
      </c>
      <c r="T1482" s="5">
        <v>0.19</v>
      </c>
      <c r="U1482" s="5">
        <v>3600.23</v>
      </c>
      <c r="V1482" s="5">
        <v>42130</v>
      </c>
      <c r="W1482" s="5">
        <v>4243673</v>
      </c>
      <c r="X1482" s="5">
        <v>4</v>
      </c>
      <c r="Y1482" s="5">
        <v>0</v>
      </c>
      <c r="Z1482" s="5">
        <v>0</v>
      </c>
      <c r="AA1482" s="5">
        <v>0</v>
      </c>
      <c r="AB1482" s="9" cm="1">
        <f t="array" ref="AB1482">_xlfn.IFS(R1482="Unk",0,R1482="",0,(R1482-S1482)=0,1,(R1482-S1482)&lt;&gt;0,0)</f>
        <v>0</v>
      </c>
      <c r="AC1482" s="9" cm="1">
        <f t="array" ref="AC1482">_xlfn.IFS(R1482="Unk",1,R1482="",1,R1482&lt;&gt;"",0)</f>
        <v>0</v>
      </c>
      <c r="AD1482" s="5" t="s">
        <v>25</v>
      </c>
      <c r="AE1482" s="5">
        <v>17133.990000000002</v>
      </c>
      <c r="AF1482" s="5" t="s">
        <v>25</v>
      </c>
      <c r="AG1482" s="5">
        <v>3600.05</v>
      </c>
      <c r="AH1482" s="5">
        <v>37072</v>
      </c>
      <c r="AI1482" s="5">
        <v>5721187</v>
      </c>
      <c r="AJ1482" s="5">
        <v>0</v>
      </c>
      <c r="AK1482" s="5"/>
      <c r="AL1482" s="5"/>
      <c r="AM1482" s="5"/>
      <c r="AN1482" s="9" cm="1">
        <f t="array" ref="AN1482">_xlfn.IFS(AD1482="Unk",0,AD1482="",0,(AD1482-AE1482)=0,1,(AD1482-AE1482)&lt;&gt;0,0)</f>
        <v>0</v>
      </c>
      <c r="AO1482" s="9" cm="1">
        <f t="array" ref="AO1482">_xlfn.IFS(AD1482="Unk",1,AD1482="",1,AD1482&lt;&gt;"",0)</f>
        <v>1</v>
      </c>
      <c r="AP1482" s="5" t="s">
        <v>25</v>
      </c>
      <c r="AQ1482" s="5">
        <v>17297.14</v>
      </c>
      <c r="AR1482" s="5" t="s">
        <v>25</v>
      </c>
      <c r="AS1482" s="5">
        <v>3600.03</v>
      </c>
      <c r="AT1482" s="5">
        <v>27525</v>
      </c>
      <c r="AU1482" s="5">
        <v>5248438</v>
      </c>
      <c r="AV1482" s="5">
        <v>0</v>
      </c>
      <c r="AW1482" s="5"/>
      <c r="AX1482" s="5"/>
      <c r="AY1482" s="5"/>
      <c r="AZ1482" s="9" cm="1">
        <f t="array" ref="AZ1482">_xlfn.IFS(AP1482="Unk",0,AP1482="",0,(AP1482-AQ1482)=0,1,(AP1482-AQ1482)&lt;&gt;0,0)</f>
        <v>0</v>
      </c>
      <c r="BA1482" s="9" cm="1">
        <f t="array" ref="BA1482">_xlfn.IFS(AP1482="Unk",1,AP1482="",1,AP1482&lt;&gt;"",0)</f>
        <v>1</v>
      </c>
    </row>
    <row r="1483" spans="1:53" x14ac:dyDescent="0.2">
      <c r="A1483">
        <v>3</v>
      </c>
      <c r="B1483" t="s">
        <v>5</v>
      </c>
      <c r="C1483">
        <v>5</v>
      </c>
      <c r="D1483">
        <v>5</v>
      </c>
      <c r="E1483">
        <v>9</v>
      </c>
      <c r="F1483" s="5">
        <v>2413.7199999999998</v>
      </c>
      <c r="G1483" s="5">
        <v>2413.7199999999998</v>
      </c>
      <c r="H1483" s="5">
        <v>0</v>
      </c>
      <c r="I1483" s="5">
        <v>0.12</v>
      </c>
      <c r="J1483" s="5">
        <v>1</v>
      </c>
      <c r="K1483" s="5">
        <v>750</v>
      </c>
      <c r="L1483" s="5">
        <v>6</v>
      </c>
      <c r="M1483" s="5">
        <v>0</v>
      </c>
      <c r="N1483" s="5">
        <v>0</v>
      </c>
      <c r="O1483" s="5">
        <v>0</v>
      </c>
      <c r="P1483" s="9" cm="1">
        <f t="array" ref="P1483">_xlfn.IFS(F1483="Unk",0,F1483="",0,(F1483-G1483)=0,1,(F1483-G1483)&lt;&gt;0,0)</f>
        <v>1</v>
      </c>
      <c r="Q1483" s="9" cm="1">
        <f t="array" ref="Q1483">_xlfn.IFS(F1483="Unk",1,F1483="",1,F1483&lt;&gt;"",0)</f>
        <v>0</v>
      </c>
      <c r="R1483" s="5">
        <v>2875.58</v>
      </c>
      <c r="S1483" s="5">
        <v>2875.58</v>
      </c>
      <c r="T1483" s="5">
        <v>0</v>
      </c>
      <c r="U1483" s="5">
        <v>0.23</v>
      </c>
      <c r="V1483" s="5">
        <v>65</v>
      </c>
      <c r="W1483" s="5">
        <v>2313</v>
      </c>
      <c r="X1483" s="5">
        <v>2</v>
      </c>
      <c r="Y1483" s="5">
        <v>0</v>
      </c>
      <c r="Z1483" s="5">
        <v>0</v>
      </c>
      <c r="AA1483" s="5">
        <v>0</v>
      </c>
      <c r="AB1483" s="9" cm="1">
        <f t="array" ref="AB1483">_xlfn.IFS(R1483="Unk",0,R1483="",0,(R1483-S1483)=0,1,(R1483-S1483)&lt;&gt;0,0)</f>
        <v>1</v>
      </c>
      <c r="AC1483" s="9" cm="1">
        <f t="array" ref="AC1483">_xlfn.IFS(R1483="Unk",1,R1483="",1,R1483&lt;&gt;"",0)</f>
        <v>0</v>
      </c>
      <c r="AD1483" s="5">
        <v>2875.58</v>
      </c>
      <c r="AE1483" s="5">
        <v>2875.58</v>
      </c>
      <c r="AF1483" s="5">
        <v>0</v>
      </c>
      <c r="AG1483" s="5">
        <v>0.3</v>
      </c>
      <c r="AH1483" s="5">
        <v>1</v>
      </c>
      <c r="AI1483" s="5">
        <v>1728</v>
      </c>
      <c r="AJ1483" s="5">
        <v>4</v>
      </c>
      <c r="AK1483" s="5">
        <v>0</v>
      </c>
      <c r="AL1483" s="5">
        <v>0</v>
      </c>
      <c r="AM1483" s="5">
        <v>0</v>
      </c>
      <c r="AN1483" s="9" cm="1">
        <f t="array" ref="AN1483">_xlfn.IFS(AD1483="Unk",0,AD1483="",0,(AD1483-AE1483)=0,1,(AD1483-AE1483)&lt;&gt;0,0)</f>
        <v>1</v>
      </c>
      <c r="AO1483" s="9" cm="1">
        <f t="array" ref="AO1483">_xlfn.IFS(AD1483="Unk",1,AD1483="",1,AD1483&lt;&gt;"",0)</f>
        <v>0</v>
      </c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9" cm="1">
        <f t="array" ref="AZ1483">_xlfn.IFS(AP1483="Unk",0,AP1483="",0,(AP1483-AQ1483)=0,1,(AP1483-AQ1483)&lt;&gt;0,0)</f>
        <v>0</v>
      </c>
      <c r="BA1483" s="9" cm="1">
        <f t="array" ref="BA1483">_xlfn.IFS(AP1483="Unk",1,AP1483="",1,AP1483&lt;&gt;"",0)</f>
        <v>1</v>
      </c>
    </row>
    <row r="1484" spans="1:53" x14ac:dyDescent="0.2">
      <c r="A1484">
        <v>3</v>
      </c>
      <c r="B1484" t="s">
        <v>5</v>
      </c>
      <c r="C1484">
        <v>5</v>
      </c>
      <c r="D1484">
        <v>10</v>
      </c>
      <c r="E1484">
        <v>9</v>
      </c>
      <c r="F1484" s="5">
        <v>5318.75</v>
      </c>
      <c r="G1484" s="5">
        <v>5318.75</v>
      </c>
      <c r="H1484" s="5">
        <v>0</v>
      </c>
      <c r="I1484" s="5">
        <v>3.89</v>
      </c>
      <c r="J1484" s="5">
        <v>1563</v>
      </c>
      <c r="K1484" s="5">
        <v>45190</v>
      </c>
      <c r="L1484" s="5">
        <v>10</v>
      </c>
      <c r="M1484" s="5">
        <v>0</v>
      </c>
      <c r="N1484" s="5">
        <v>0</v>
      </c>
      <c r="O1484" s="5">
        <v>0</v>
      </c>
      <c r="P1484" s="9" cm="1">
        <f t="array" ref="P1484">_xlfn.IFS(F1484="Unk",0,F1484="",0,(F1484-G1484)=0,1,(F1484-G1484)&lt;&gt;0,0)</f>
        <v>1</v>
      </c>
      <c r="Q1484" s="9" cm="1">
        <f t="array" ref="Q1484">_xlfn.IFS(F1484="Unk",1,F1484="",1,F1484&lt;&gt;"",0)</f>
        <v>0</v>
      </c>
      <c r="R1484" s="5">
        <v>5539.77</v>
      </c>
      <c r="S1484" s="5">
        <v>5539.77</v>
      </c>
      <c r="T1484" s="5">
        <v>0</v>
      </c>
      <c r="U1484" s="5">
        <v>8.82</v>
      </c>
      <c r="V1484" s="5">
        <v>3215</v>
      </c>
      <c r="W1484" s="5">
        <v>148943</v>
      </c>
      <c r="X1484" s="5">
        <v>10</v>
      </c>
      <c r="Y1484" s="5">
        <v>0</v>
      </c>
      <c r="Z1484" s="5">
        <v>0</v>
      </c>
      <c r="AA1484" s="5">
        <v>0</v>
      </c>
      <c r="AB1484" s="9" cm="1">
        <f t="array" ref="AB1484">_xlfn.IFS(R1484="Unk",0,R1484="",0,(R1484-S1484)=0,1,(R1484-S1484)&lt;&gt;0,0)</f>
        <v>1</v>
      </c>
      <c r="AC1484" s="9" cm="1">
        <f t="array" ref="AC1484">_xlfn.IFS(R1484="Unk",1,R1484="",1,R1484&lt;&gt;"",0)</f>
        <v>0</v>
      </c>
      <c r="AD1484" s="5">
        <v>5850.61</v>
      </c>
      <c r="AE1484" s="5">
        <v>5850.61</v>
      </c>
      <c r="AF1484" s="5">
        <v>0</v>
      </c>
      <c r="AG1484" s="5">
        <v>155.43</v>
      </c>
      <c r="AH1484" s="5">
        <v>38262</v>
      </c>
      <c r="AI1484" s="5">
        <v>2145591</v>
      </c>
      <c r="AJ1484" s="5">
        <v>10</v>
      </c>
      <c r="AK1484" s="5">
        <v>0</v>
      </c>
      <c r="AL1484" s="5">
        <v>0</v>
      </c>
      <c r="AM1484" s="5">
        <v>0</v>
      </c>
      <c r="AN1484" s="9" cm="1">
        <f t="array" ref="AN1484">_xlfn.IFS(AD1484="Unk",0,AD1484="",0,(AD1484-AE1484)=0,1,(AD1484-AE1484)&lt;&gt;0,0)</f>
        <v>1</v>
      </c>
      <c r="AO1484" s="9" cm="1">
        <f t="array" ref="AO1484">_xlfn.IFS(AD1484="Unk",1,AD1484="",1,AD1484&lt;&gt;"",0)</f>
        <v>0</v>
      </c>
      <c r="AP1484" s="5">
        <v>6069.22</v>
      </c>
      <c r="AQ1484" s="5">
        <v>6069.22</v>
      </c>
      <c r="AR1484" s="5">
        <v>0</v>
      </c>
      <c r="AS1484" s="5">
        <v>526.36</v>
      </c>
      <c r="AT1484" s="5">
        <v>164345</v>
      </c>
      <c r="AU1484" s="5">
        <v>8633543</v>
      </c>
      <c r="AV1484" s="5">
        <v>9</v>
      </c>
      <c r="AW1484" s="5">
        <v>0</v>
      </c>
      <c r="AX1484" s="5">
        <v>0</v>
      </c>
      <c r="AY1484" s="5">
        <v>0</v>
      </c>
      <c r="AZ1484" s="9" cm="1">
        <f t="array" ref="AZ1484">_xlfn.IFS(AP1484="Unk",0,AP1484="",0,(AP1484-AQ1484)=0,1,(AP1484-AQ1484)&lt;&gt;0,0)</f>
        <v>1</v>
      </c>
      <c r="BA1484" s="9" cm="1">
        <f t="array" ref="BA1484">_xlfn.IFS(AP1484="Unk",1,AP1484="",1,AP1484&lt;&gt;"",0)</f>
        <v>0</v>
      </c>
    </row>
    <row r="1485" spans="1:53" x14ac:dyDescent="0.2">
      <c r="A1485">
        <v>3</v>
      </c>
      <c r="B1485" t="s">
        <v>5</v>
      </c>
      <c r="C1485">
        <v>5</v>
      </c>
      <c r="D1485">
        <v>15</v>
      </c>
      <c r="E1485">
        <v>9</v>
      </c>
      <c r="F1485" s="5">
        <v>5623.74</v>
      </c>
      <c r="G1485" s="5">
        <v>5623.74</v>
      </c>
      <c r="H1485" s="5">
        <v>0</v>
      </c>
      <c r="I1485" s="5">
        <v>9.56</v>
      </c>
      <c r="J1485" s="5">
        <v>2088</v>
      </c>
      <c r="K1485" s="5">
        <v>118198</v>
      </c>
      <c r="L1485" s="5">
        <v>7</v>
      </c>
      <c r="M1485" s="5">
        <v>0</v>
      </c>
      <c r="N1485" s="5">
        <v>0</v>
      </c>
      <c r="O1485" s="5">
        <v>0</v>
      </c>
      <c r="P1485" s="9" cm="1">
        <f t="array" ref="P1485">_xlfn.IFS(F1485="Unk",0,F1485="",0,(F1485-G1485)=0,1,(F1485-G1485)&lt;&gt;0,0)</f>
        <v>1</v>
      </c>
      <c r="Q1485" s="9" cm="1">
        <f t="array" ref="Q1485">_xlfn.IFS(F1485="Unk",1,F1485="",1,F1485&lt;&gt;"",0)</f>
        <v>0</v>
      </c>
      <c r="R1485" s="5">
        <v>6068.46</v>
      </c>
      <c r="S1485" s="5">
        <v>6068.46</v>
      </c>
      <c r="T1485" s="5">
        <v>0</v>
      </c>
      <c r="U1485" s="5">
        <v>85</v>
      </c>
      <c r="V1485" s="5">
        <v>13116</v>
      </c>
      <c r="W1485" s="5">
        <v>937654</v>
      </c>
      <c r="X1485" s="5">
        <v>10</v>
      </c>
      <c r="Y1485" s="5">
        <v>0</v>
      </c>
      <c r="Z1485" s="5">
        <v>0</v>
      </c>
      <c r="AA1485" s="5">
        <v>0</v>
      </c>
      <c r="AB1485" s="9" cm="1">
        <f t="array" ref="AB1485">_xlfn.IFS(R1485="Unk",0,R1485="",0,(R1485-S1485)=0,1,(R1485-S1485)&lt;&gt;0,0)</f>
        <v>1</v>
      </c>
      <c r="AC1485" s="9" cm="1">
        <f t="array" ref="AC1485">_xlfn.IFS(R1485="Unk",1,R1485="",1,R1485&lt;&gt;"",0)</f>
        <v>0</v>
      </c>
      <c r="AD1485" s="5">
        <v>6616.52</v>
      </c>
      <c r="AE1485" s="5">
        <v>6516.4</v>
      </c>
      <c r="AF1485" s="5">
        <v>0.02</v>
      </c>
      <c r="AG1485" s="5">
        <v>3600.23</v>
      </c>
      <c r="AH1485" s="5">
        <v>406056</v>
      </c>
      <c r="AI1485" s="5">
        <v>34633860</v>
      </c>
      <c r="AJ1485" s="5">
        <v>10</v>
      </c>
      <c r="AK1485" s="5">
        <v>0</v>
      </c>
      <c r="AL1485" s="5">
        <v>0</v>
      </c>
      <c r="AM1485" s="5">
        <v>0</v>
      </c>
      <c r="AN1485" s="9" cm="1">
        <f t="array" ref="AN1485">_xlfn.IFS(AD1485="Unk",0,AD1485="",0,(AD1485-AE1485)=0,1,(AD1485-AE1485)&lt;&gt;0,0)</f>
        <v>0</v>
      </c>
      <c r="AO1485" s="9" cm="1">
        <f t="array" ref="AO1485">_xlfn.IFS(AD1485="Unk",1,AD1485="",1,AD1485&lt;&gt;"",0)</f>
        <v>0</v>
      </c>
      <c r="AP1485" s="5">
        <v>7202.52</v>
      </c>
      <c r="AQ1485" s="5">
        <v>6498.49</v>
      </c>
      <c r="AR1485" s="5">
        <v>0.1</v>
      </c>
      <c r="AS1485" s="5">
        <v>3600.11</v>
      </c>
      <c r="AT1485" s="5">
        <v>130748</v>
      </c>
      <c r="AU1485" s="5">
        <v>19541579</v>
      </c>
      <c r="AV1485" s="5">
        <v>10</v>
      </c>
      <c r="AW1485" s="5">
        <v>0</v>
      </c>
      <c r="AX1485" s="5">
        <v>0</v>
      </c>
      <c r="AY1485" s="5">
        <v>0</v>
      </c>
      <c r="AZ1485" s="9" cm="1">
        <f t="array" ref="AZ1485">_xlfn.IFS(AP1485="Unk",0,AP1485="",0,(AP1485-AQ1485)=0,1,(AP1485-AQ1485)&lt;&gt;0,0)</f>
        <v>0</v>
      </c>
      <c r="BA1485" s="9" cm="1">
        <f t="array" ref="BA1485">_xlfn.IFS(AP1485="Unk",1,AP1485="",1,AP1485&lt;&gt;"",0)</f>
        <v>0</v>
      </c>
    </row>
    <row r="1486" spans="1:53" x14ac:dyDescent="0.2">
      <c r="A1486">
        <v>3</v>
      </c>
      <c r="B1486" t="s">
        <v>5</v>
      </c>
      <c r="C1486">
        <v>5</v>
      </c>
      <c r="D1486">
        <v>20</v>
      </c>
      <c r="E1486">
        <v>9</v>
      </c>
      <c r="F1486" s="5">
        <v>9027.4599999999991</v>
      </c>
      <c r="G1486" s="5">
        <v>8805.77</v>
      </c>
      <c r="H1486" s="5">
        <v>0.02</v>
      </c>
      <c r="I1486" s="5">
        <v>3600.38</v>
      </c>
      <c r="J1486" s="5">
        <v>63163</v>
      </c>
      <c r="K1486" s="5">
        <v>5851494</v>
      </c>
      <c r="L1486" s="5">
        <v>10</v>
      </c>
      <c r="M1486" s="5">
        <v>0</v>
      </c>
      <c r="N1486" s="5">
        <v>0</v>
      </c>
      <c r="O1486" s="5">
        <v>0</v>
      </c>
      <c r="P1486" s="9" cm="1">
        <f t="array" ref="P1486">_xlfn.IFS(F1486="Unk",0,F1486="",0,(F1486-G1486)=0,1,(F1486-G1486)&lt;&gt;0,0)</f>
        <v>0</v>
      </c>
      <c r="Q1486" s="9" cm="1">
        <f t="array" ref="Q1486">_xlfn.IFS(F1486="Unk",1,F1486="",1,F1486&lt;&gt;"",0)</f>
        <v>0</v>
      </c>
      <c r="R1486" s="5">
        <v>9756.4699999999993</v>
      </c>
      <c r="S1486" s="5">
        <v>9082.39</v>
      </c>
      <c r="T1486" s="5">
        <v>7.0000000000000007E-2</v>
      </c>
      <c r="U1486" s="5">
        <v>3600.01</v>
      </c>
      <c r="V1486" s="5">
        <v>139083</v>
      </c>
      <c r="W1486" s="5">
        <v>19296405</v>
      </c>
      <c r="X1486" s="5">
        <v>10</v>
      </c>
      <c r="Y1486" s="5">
        <v>0</v>
      </c>
      <c r="Z1486" s="5">
        <v>0</v>
      </c>
      <c r="AA1486" s="5">
        <v>0</v>
      </c>
      <c r="AB1486" s="9" cm="1">
        <f t="array" ref="AB1486">_xlfn.IFS(R1486="Unk",0,R1486="",0,(R1486-S1486)=0,1,(R1486-S1486)&lt;&gt;0,0)</f>
        <v>0</v>
      </c>
      <c r="AC1486" s="9" cm="1">
        <f t="array" ref="AC1486">_xlfn.IFS(R1486="Unk",1,R1486="",1,R1486&lt;&gt;"",0)</f>
        <v>0</v>
      </c>
      <c r="AD1486" s="5">
        <v>10502.61</v>
      </c>
      <c r="AE1486" s="5">
        <v>9357.89</v>
      </c>
      <c r="AF1486" s="5">
        <v>0.11</v>
      </c>
      <c r="AG1486" s="5">
        <v>3600.35</v>
      </c>
      <c r="AH1486" s="5">
        <v>142059</v>
      </c>
      <c r="AI1486" s="5">
        <v>15998656</v>
      </c>
      <c r="AJ1486" s="5">
        <v>10</v>
      </c>
      <c r="AK1486" s="5">
        <v>0</v>
      </c>
      <c r="AL1486" s="5">
        <v>0</v>
      </c>
      <c r="AM1486" s="5">
        <v>0</v>
      </c>
      <c r="AN1486" s="9" cm="1">
        <f t="array" ref="AN1486">_xlfn.IFS(AD1486="Unk",0,AD1486="",0,(AD1486-AE1486)=0,1,(AD1486-AE1486)&lt;&gt;0,0)</f>
        <v>0</v>
      </c>
      <c r="AO1486" s="9" cm="1">
        <f t="array" ref="AO1486">_xlfn.IFS(AD1486="Unk",1,AD1486="",1,AD1486&lt;&gt;"",0)</f>
        <v>0</v>
      </c>
      <c r="AP1486" s="5">
        <v>11538.07</v>
      </c>
      <c r="AQ1486" s="5">
        <v>9769.51</v>
      </c>
      <c r="AR1486" s="5">
        <v>0.15</v>
      </c>
      <c r="AS1486" s="5">
        <v>3601.3</v>
      </c>
      <c r="AT1486" s="5">
        <v>97864</v>
      </c>
      <c r="AU1486" s="5">
        <v>15048674</v>
      </c>
      <c r="AV1486" s="5">
        <v>10</v>
      </c>
      <c r="AW1486" s="5">
        <v>0</v>
      </c>
      <c r="AX1486" s="5">
        <v>0</v>
      </c>
      <c r="AY1486" s="5">
        <v>0</v>
      </c>
      <c r="AZ1486" s="9" cm="1">
        <f t="array" ref="AZ1486">_xlfn.IFS(AP1486="Unk",0,AP1486="",0,(AP1486-AQ1486)=0,1,(AP1486-AQ1486)&lt;&gt;0,0)</f>
        <v>0</v>
      </c>
      <c r="BA1486" s="9" cm="1">
        <f t="array" ref="BA1486">_xlfn.IFS(AP1486="Unk",1,AP1486="",1,AP1486&lt;&gt;"",0)</f>
        <v>0</v>
      </c>
    </row>
    <row r="1487" spans="1:53" x14ac:dyDescent="0.2">
      <c r="A1487">
        <v>3</v>
      </c>
      <c r="B1487" t="s">
        <v>5</v>
      </c>
      <c r="C1487">
        <v>5</v>
      </c>
      <c r="D1487">
        <v>25</v>
      </c>
      <c r="E1487">
        <v>9</v>
      </c>
      <c r="F1487" s="5">
        <v>11037.88</v>
      </c>
      <c r="G1487" s="5">
        <v>11037.88</v>
      </c>
      <c r="H1487" s="5">
        <v>0</v>
      </c>
      <c r="I1487" s="5">
        <v>47.7</v>
      </c>
      <c r="J1487" s="5">
        <v>2540</v>
      </c>
      <c r="K1487" s="5">
        <v>225527</v>
      </c>
      <c r="L1487" s="5">
        <v>10</v>
      </c>
      <c r="M1487" s="5">
        <v>0</v>
      </c>
      <c r="N1487" s="5">
        <v>0</v>
      </c>
      <c r="O1487" s="5">
        <v>0</v>
      </c>
      <c r="P1487" s="9" cm="1">
        <f t="array" ref="P1487">_xlfn.IFS(F1487="Unk",0,F1487="",0,(F1487-G1487)=0,1,(F1487-G1487)&lt;&gt;0,0)</f>
        <v>1</v>
      </c>
      <c r="Q1487" s="9" cm="1">
        <f t="array" ref="Q1487">_xlfn.IFS(F1487="Unk",1,F1487="",1,F1487&lt;&gt;"",0)</f>
        <v>0</v>
      </c>
      <c r="R1487" s="5">
        <v>11715.7</v>
      </c>
      <c r="S1487" s="5">
        <v>11337</v>
      </c>
      <c r="T1487" s="5">
        <v>0.03</v>
      </c>
      <c r="U1487" s="5">
        <v>3600.32</v>
      </c>
      <c r="V1487" s="5">
        <v>117679</v>
      </c>
      <c r="W1487" s="5">
        <v>15242959</v>
      </c>
      <c r="X1487" s="5">
        <v>10</v>
      </c>
      <c r="Y1487" s="5">
        <v>0</v>
      </c>
      <c r="Z1487" s="5">
        <v>0</v>
      </c>
      <c r="AA1487" s="5">
        <v>0</v>
      </c>
      <c r="AB1487" s="9" cm="1">
        <f t="array" ref="AB1487">_xlfn.IFS(R1487="Unk",0,R1487="",0,(R1487-S1487)=0,1,(R1487-S1487)&lt;&gt;0,0)</f>
        <v>0</v>
      </c>
      <c r="AC1487" s="9" cm="1">
        <f t="array" ref="AC1487">_xlfn.IFS(R1487="Unk",1,R1487="",1,R1487&lt;&gt;"",0)</f>
        <v>0</v>
      </c>
      <c r="AD1487" s="5">
        <v>12513.53</v>
      </c>
      <c r="AE1487" s="5">
        <v>11518.19</v>
      </c>
      <c r="AF1487" s="5">
        <v>0.08</v>
      </c>
      <c r="AG1487" s="5">
        <v>3602.29</v>
      </c>
      <c r="AH1487" s="5">
        <v>132009</v>
      </c>
      <c r="AI1487" s="5">
        <v>14111585</v>
      </c>
      <c r="AJ1487" s="5">
        <v>10</v>
      </c>
      <c r="AK1487" s="5">
        <v>0</v>
      </c>
      <c r="AL1487" s="5">
        <v>0</v>
      </c>
      <c r="AM1487" s="5">
        <v>0</v>
      </c>
      <c r="AN1487" s="9" cm="1">
        <f t="array" ref="AN1487">_xlfn.IFS(AD1487="Unk",0,AD1487="",0,(AD1487-AE1487)=0,1,(AD1487-AE1487)&lt;&gt;0,0)</f>
        <v>0</v>
      </c>
      <c r="AO1487" s="9" cm="1">
        <f t="array" ref="AO1487">_xlfn.IFS(AD1487="Unk",1,AD1487="",1,AD1487&lt;&gt;"",0)</f>
        <v>0</v>
      </c>
      <c r="AP1487" s="5">
        <v>13680.24</v>
      </c>
      <c r="AQ1487" s="5">
        <v>11821.92</v>
      </c>
      <c r="AR1487" s="5">
        <v>0.14000000000000001</v>
      </c>
      <c r="AS1487" s="5">
        <v>3600.02</v>
      </c>
      <c r="AT1487" s="5">
        <v>87005</v>
      </c>
      <c r="AU1487" s="5">
        <v>15300605</v>
      </c>
      <c r="AV1487" s="5">
        <v>8</v>
      </c>
      <c r="AW1487" s="5">
        <v>0</v>
      </c>
      <c r="AX1487" s="5">
        <v>0</v>
      </c>
      <c r="AY1487" s="5">
        <v>0</v>
      </c>
      <c r="AZ1487" s="9" cm="1">
        <f t="array" ref="AZ1487">_xlfn.IFS(AP1487="Unk",0,AP1487="",0,(AP1487-AQ1487)=0,1,(AP1487-AQ1487)&lt;&gt;0,0)</f>
        <v>0</v>
      </c>
      <c r="BA1487" s="9" cm="1">
        <f t="array" ref="BA1487">_xlfn.IFS(AP1487="Unk",1,AP1487="",1,AP1487&lt;&gt;"",0)</f>
        <v>0</v>
      </c>
    </row>
    <row r="1488" spans="1:53" x14ac:dyDescent="0.2">
      <c r="A1488">
        <v>3</v>
      </c>
      <c r="B1488" t="s">
        <v>5</v>
      </c>
      <c r="C1488">
        <v>5</v>
      </c>
      <c r="D1488">
        <v>30</v>
      </c>
      <c r="E1488">
        <v>9</v>
      </c>
      <c r="F1488" s="5">
        <v>10584.93</v>
      </c>
      <c r="G1488" s="5">
        <v>10363.450000000001</v>
      </c>
      <c r="H1488" s="5">
        <v>0.02</v>
      </c>
      <c r="I1488" s="5">
        <v>3605.66</v>
      </c>
      <c r="J1488" s="5">
        <v>42678</v>
      </c>
      <c r="K1488" s="5">
        <v>5730504</v>
      </c>
      <c r="L1488" s="5">
        <v>10</v>
      </c>
      <c r="M1488" s="5">
        <v>0</v>
      </c>
      <c r="N1488" s="5">
        <v>0</v>
      </c>
      <c r="O1488" s="5">
        <v>0</v>
      </c>
      <c r="P1488" s="9" cm="1">
        <f t="array" ref="P1488">_xlfn.IFS(F1488="Unk",0,F1488="",0,(F1488-G1488)=0,1,(F1488-G1488)&lt;&gt;0,0)</f>
        <v>0</v>
      </c>
      <c r="Q1488" s="9" cm="1">
        <f t="array" ref="Q1488">_xlfn.IFS(F1488="Unk",1,F1488="",1,F1488&lt;&gt;"",0)</f>
        <v>0</v>
      </c>
      <c r="R1488" s="5">
        <v>11445.89</v>
      </c>
      <c r="S1488" s="5">
        <v>10340.01</v>
      </c>
      <c r="T1488" s="5">
        <v>0.1</v>
      </c>
      <c r="U1488" s="5">
        <v>3600.04</v>
      </c>
      <c r="V1488" s="5">
        <v>69635</v>
      </c>
      <c r="W1488" s="5">
        <v>7812450</v>
      </c>
      <c r="X1488" s="5">
        <v>10</v>
      </c>
      <c r="Y1488" s="5">
        <v>0</v>
      </c>
      <c r="Z1488" s="5">
        <v>0</v>
      </c>
      <c r="AA1488" s="5">
        <v>0</v>
      </c>
      <c r="AB1488" s="9" cm="1">
        <f t="array" ref="AB1488">_xlfn.IFS(R1488="Unk",0,R1488="",0,(R1488-S1488)=0,1,(R1488-S1488)&lt;&gt;0,0)</f>
        <v>0</v>
      </c>
      <c r="AC1488" s="9" cm="1">
        <f t="array" ref="AC1488">_xlfn.IFS(R1488="Unk",1,R1488="",1,R1488&lt;&gt;"",0)</f>
        <v>0</v>
      </c>
      <c r="AD1488" s="5">
        <v>12955.22</v>
      </c>
      <c r="AE1488" s="5">
        <v>10279.51</v>
      </c>
      <c r="AF1488" s="5">
        <v>0.21</v>
      </c>
      <c r="AG1488" s="5">
        <v>3600.58</v>
      </c>
      <c r="AH1488" s="5">
        <v>58097</v>
      </c>
      <c r="AI1488" s="5">
        <v>10777162</v>
      </c>
      <c r="AJ1488" s="5">
        <v>10</v>
      </c>
      <c r="AK1488" s="5">
        <v>0</v>
      </c>
      <c r="AL1488" s="5">
        <v>0</v>
      </c>
      <c r="AM1488" s="5">
        <v>0</v>
      </c>
      <c r="AN1488" s="9" cm="1">
        <f t="array" ref="AN1488">_xlfn.IFS(AD1488="Unk",0,AD1488="",0,(AD1488-AE1488)=0,1,(AD1488-AE1488)&lt;&gt;0,0)</f>
        <v>0</v>
      </c>
      <c r="AO1488" s="9" cm="1">
        <f t="array" ref="AO1488">_xlfn.IFS(AD1488="Unk",1,AD1488="",1,AD1488&lt;&gt;"",0)</f>
        <v>0</v>
      </c>
      <c r="AP1488" s="5" t="s">
        <v>25</v>
      </c>
      <c r="AQ1488" s="5">
        <v>10340.77</v>
      </c>
      <c r="AR1488" s="5" t="s">
        <v>25</v>
      </c>
      <c r="AS1488" s="5">
        <v>3602.61</v>
      </c>
      <c r="AT1488" s="5">
        <v>66869</v>
      </c>
      <c r="AU1488" s="5">
        <v>10732683</v>
      </c>
      <c r="AV1488" s="5">
        <v>0</v>
      </c>
      <c r="AW1488" s="5"/>
      <c r="AX1488" s="5"/>
      <c r="AY1488" s="5"/>
      <c r="AZ1488" s="9" cm="1">
        <f t="array" ref="AZ1488">_xlfn.IFS(AP1488="Unk",0,AP1488="",0,(AP1488-AQ1488)=0,1,(AP1488-AQ1488)&lt;&gt;0,0)</f>
        <v>0</v>
      </c>
      <c r="BA1488" s="9" cm="1">
        <f t="array" ref="BA1488">_xlfn.IFS(AP1488="Unk",1,AP1488="",1,AP1488&lt;&gt;"",0)</f>
        <v>1</v>
      </c>
    </row>
    <row r="1489" spans="1:53" x14ac:dyDescent="0.2">
      <c r="A1489">
        <v>3</v>
      </c>
      <c r="B1489" t="s">
        <v>5</v>
      </c>
      <c r="C1489">
        <v>5</v>
      </c>
      <c r="D1489">
        <v>35</v>
      </c>
      <c r="E1489">
        <v>9</v>
      </c>
      <c r="F1489" s="5">
        <v>11455.87</v>
      </c>
      <c r="G1489" s="5">
        <v>11379.16</v>
      </c>
      <c r="H1489" s="5">
        <v>0.01</v>
      </c>
      <c r="I1489" s="5">
        <v>3600.56</v>
      </c>
      <c r="J1489" s="5">
        <v>62086</v>
      </c>
      <c r="K1489" s="5">
        <v>7158711</v>
      </c>
      <c r="L1489" s="5">
        <v>10</v>
      </c>
      <c r="M1489" s="5">
        <v>0</v>
      </c>
      <c r="N1489" s="5">
        <v>0</v>
      </c>
      <c r="O1489" s="5">
        <v>0</v>
      </c>
      <c r="P1489" s="9" cm="1">
        <f t="array" ref="P1489">_xlfn.IFS(F1489="Unk",0,F1489="",0,(F1489-G1489)=0,1,(F1489-G1489)&lt;&gt;0,0)</f>
        <v>0</v>
      </c>
      <c r="Q1489" s="9" cm="1">
        <f t="array" ref="Q1489">_xlfn.IFS(F1489="Unk",1,F1489="",1,F1489&lt;&gt;"",0)</f>
        <v>0</v>
      </c>
      <c r="R1489" s="5">
        <v>12421.54</v>
      </c>
      <c r="S1489" s="5">
        <v>11433.42</v>
      </c>
      <c r="T1489" s="5">
        <v>0.08</v>
      </c>
      <c r="U1489" s="5">
        <v>3600.32</v>
      </c>
      <c r="V1489" s="5">
        <v>64183</v>
      </c>
      <c r="W1489" s="5">
        <v>9791164</v>
      </c>
      <c r="X1489" s="5">
        <v>10</v>
      </c>
      <c r="Y1489" s="5">
        <v>0</v>
      </c>
      <c r="Z1489" s="5">
        <v>0</v>
      </c>
      <c r="AA1489" s="5">
        <v>0</v>
      </c>
      <c r="AB1489" s="9" cm="1">
        <f t="array" ref="AB1489">_xlfn.IFS(R1489="Unk",0,R1489="",0,(R1489-S1489)=0,1,(R1489-S1489)&lt;&gt;0,0)</f>
        <v>0</v>
      </c>
      <c r="AC1489" s="9" cm="1">
        <f t="array" ref="AC1489">_xlfn.IFS(R1489="Unk",1,R1489="",1,R1489&lt;&gt;"",0)</f>
        <v>0</v>
      </c>
      <c r="AD1489" s="5">
        <v>12958.96</v>
      </c>
      <c r="AE1489" s="5">
        <v>11613.02</v>
      </c>
      <c r="AF1489" s="5">
        <v>0.1</v>
      </c>
      <c r="AG1489" s="5">
        <v>3600.33</v>
      </c>
      <c r="AH1489" s="5">
        <v>41747</v>
      </c>
      <c r="AI1489" s="5">
        <v>7388606</v>
      </c>
      <c r="AJ1489" s="5">
        <v>10</v>
      </c>
      <c r="AK1489" s="5">
        <v>0</v>
      </c>
      <c r="AL1489" s="5">
        <v>0</v>
      </c>
      <c r="AM1489" s="5">
        <v>0</v>
      </c>
      <c r="AN1489" s="9" cm="1">
        <f t="array" ref="AN1489">_xlfn.IFS(AD1489="Unk",0,AD1489="",0,(AD1489-AE1489)=0,1,(AD1489-AE1489)&lt;&gt;0,0)</f>
        <v>0</v>
      </c>
      <c r="AO1489" s="9" cm="1">
        <f t="array" ref="AO1489">_xlfn.IFS(AD1489="Unk",1,AD1489="",1,AD1489&lt;&gt;"",0)</f>
        <v>0</v>
      </c>
      <c r="AP1489" s="5">
        <v>14262.96</v>
      </c>
      <c r="AQ1489" s="5">
        <v>11784.55</v>
      </c>
      <c r="AR1489" s="5">
        <v>0.17</v>
      </c>
      <c r="AS1489" s="5">
        <v>3600.75</v>
      </c>
      <c r="AT1489" s="5">
        <v>33296</v>
      </c>
      <c r="AU1489" s="5">
        <v>6736907</v>
      </c>
      <c r="AV1489" s="5">
        <v>8</v>
      </c>
      <c r="AW1489" s="5">
        <v>0</v>
      </c>
      <c r="AX1489" s="5">
        <v>0</v>
      </c>
      <c r="AY1489" s="5">
        <v>0</v>
      </c>
      <c r="AZ1489" s="9" cm="1">
        <f t="array" ref="AZ1489">_xlfn.IFS(AP1489="Unk",0,AP1489="",0,(AP1489-AQ1489)=0,1,(AP1489-AQ1489)&lt;&gt;0,0)</f>
        <v>0</v>
      </c>
      <c r="BA1489" s="9" cm="1">
        <f t="array" ref="BA1489">_xlfn.IFS(AP1489="Unk",1,AP1489="",1,AP1489&lt;&gt;"",0)</f>
        <v>0</v>
      </c>
    </row>
    <row r="1490" spans="1:53" x14ac:dyDescent="0.2">
      <c r="A1490">
        <v>3</v>
      </c>
      <c r="B1490" t="s">
        <v>5</v>
      </c>
      <c r="C1490">
        <v>5</v>
      </c>
      <c r="D1490">
        <v>40</v>
      </c>
      <c r="E1490">
        <v>9</v>
      </c>
      <c r="F1490" s="5">
        <v>14436.67</v>
      </c>
      <c r="G1490" s="5">
        <v>13557.94</v>
      </c>
      <c r="H1490" s="5">
        <v>0.06</v>
      </c>
      <c r="I1490" s="5">
        <v>3600.69</v>
      </c>
      <c r="J1490" s="5">
        <v>21152</v>
      </c>
      <c r="K1490" s="5">
        <v>3813140</v>
      </c>
      <c r="L1490" s="5">
        <v>10</v>
      </c>
      <c r="M1490" s="5">
        <v>0</v>
      </c>
      <c r="N1490" s="5">
        <v>0</v>
      </c>
      <c r="O1490" s="5">
        <v>0</v>
      </c>
      <c r="P1490" s="9" cm="1">
        <f t="array" ref="P1490">_xlfn.IFS(F1490="Unk",0,F1490="",0,(F1490-G1490)=0,1,(F1490-G1490)&lt;&gt;0,0)</f>
        <v>0</v>
      </c>
      <c r="Q1490" s="9" cm="1">
        <f t="array" ref="Q1490">_xlfn.IFS(F1490="Unk",1,F1490="",1,F1490&lt;&gt;"",0)</f>
        <v>0</v>
      </c>
      <c r="R1490" s="5">
        <v>15618.71</v>
      </c>
      <c r="S1490" s="5">
        <v>13697.23</v>
      </c>
      <c r="T1490" s="5">
        <v>0.12</v>
      </c>
      <c r="U1490" s="5">
        <v>3600.17</v>
      </c>
      <c r="V1490" s="5">
        <v>67688</v>
      </c>
      <c r="W1490" s="5">
        <v>6933976</v>
      </c>
      <c r="X1490" s="5">
        <v>10</v>
      </c>
      <c r="Y1490" s="5">
        <v>0</v>
      </c>
      <c r="Z1490" s="5">
        <v>0</v>
      </c>
      <c r="AA1490" s="5">
        <v>0</v>
      </c>
      <c r="AB1490" s="9" cm="1">
        <f t="array" ref="AB1490">_xlfn.IFS(R1490="Unk",0,R1490="",0,(R1490-S1490)=0,1,(R1490-S1490)&lt;&gt;0,0)</f>
        <v>0</v>
      </c>
      <c r="AC1490" s="9" cm="1">
        <f t="array" ref="AC1490">_xlfn.IFS(R1490="Unk",1,R1490="",1,R1490&lt;&gt;"",0)</f>
        <v>0</v>
      </c>
      <c r="AD1490" s="5" t="s">
        <v>25</v>
      </c>
      <c r="AE1490" s="5">
        <v>13714.95</v>
      </c>
      <c r="AF1490" s="5" t="s">
        <v>25</v>
      </c>
      <c r="AG1490" s="5">
        <v>3601.69</v>
      </c>
      <c r="AH1490" s="5">
        <v>54586</v>
      </c>
      <c r="AI1490" s="5">
        <v>6754715</v>
      </c>
      <c r="AJ1490" s="5">
        <v>0</v>
      </c>
      <c r="AK1490" s="5"/>
      <c r="AL1490" s="5"/>
      <c r="AM1490" s="5"/>
      <c r="AN1490" s="9" cm="1">
        <f t="array" ref="AN1490">_xlfn.IFS(AD1490="Unk",0,AD1490="",0,(AD1490-AE1490)=0,1,(AD1490-AE1490)&lt;&gt;0,0)</f>
        <v>0</v>
      </c>
      <c r="AO1490" s="9" cm="1">
        <f t="array" ref="AO1490">_xlfn.IFS(AD1490="Unk",1,AD1490="",1,AD1490&lt;&gt;"",0)</f>
        <v>1</v>
      </c>
      <c r="AP1490" s="5" t="s">
        <v>25</v>
      </c>
      <c r="AQ1490" s="5">
        <v>13914.99</v>
      </c>
      <c r="AR1490" s="5" t="s">
        <v>25</v>
      </c>
      <c r="AS1490" s="5">
        <v>3602.91</v>
      </c>
      <c r="AT1490" s="5">
        <v>41008</v>
      </c>
      <c r="AU1490" s="5">
        <v>7533290</v>
      </c>
      <c r="AV1490" s="5">
        <v>0</v>
      </c>
      <c r="AW1490" s="5"/>
      <c r="AX1490" s="5"/>
      <c r="AY1490" s="5"/>
      <c r="AZ1490" s="9" cm="1">
        <f t="array" ref="AZ1490">_xlfn.IFS(AP1490="Unk",0,AP1490="",0,(AP1490-AQ1490)=0,1,(AP1490-AQ1490)&lt;&gt;0,0)</f>
        <v>0</v>
      </c>
      <c r="BA1490" s="9" cm="1">
        <f t="array" ref="BA1490">_xlfn.IFS(AP1490="Unk",1,AP1490="",1,AP1490&lt;&gt;"",0)</f>
        <v>1</v>
      </c>
    </row>
    <row r="1491" spans="1:53" x14ac:dyDescent="0.2">
      <c r="A1491">
        <v>3</v>
      </c>
      <c r="B1491" t="s">
        <v>5</v>
      </c>
      <c r="C1491">
        <v>5</v>
      </c>
      <c r="D1491">
        <v>45</v>
      </c>
      <c r="E1491">
        <v>9</v>
      </c>
      <c r="F1491" s="5">
        <v>14052.36</v>
      </c>
      <c r="G1491" s="5">
        <v>13946.2</v>
      </c>
      <c r="H1491" s="5">
        <v>0.01</v>
      </c>
      <c r="I1491" s="5">
        <v>3601.04</v>
      </c>
      <c r="J1491" s="5">
        <v>45557</v>
      </c>
      <c r="K1491" s="5">
        <v>6567662</v>
      </c>
      <c r="L1491" s="5">
        <v>9</v>
      </c>
      <c r="M1491" s="5">
        <v>0</v>
      </c>
      <c r="N1491" s="5">
        <v>0</v>
      </c>
      <c r="O1491" s="5">
        <v>0</v>
      </c>
      <c r="P1491" s="9" cm="1">
        <f t="array" ref="P1491">_xlfn.IFS(F1491="Unk",0,F1491="",0,(F1491-G1491)=0,1,(F1491-G1491)&lt;&gt;0,0)</f>
        <v>0</v>
      </c>
      <c r="Q1491" s="9" cm="1">
        <f t="array" ref="Q1491">_xlfn.IFS(F1491="Unk",1,F1491="",1,F1491&lt;&gt;"",0)</f>
        <v>0</v>
      </c>
      <c r="R1491" s="5">
        <v>14414.61</v>
      </c>
      <c r="S1491" s="5">
        <v>13925.94</v>
      </c>
      <c r="T1491" s="5">
        <v>0.03</v>
      </c>
      <c r="U1491" s="5">
        <v>3600.11</v>
      </c>
      <c r="V1491" s="5">
        <v>50136</v>
      </c>
      <c r="W1491" s="5">
        <v>8276902</v>
      </c>
      <c r="X1491" s="5">
        <v>9</v>
      </c>
      <c r="Y1491" s="5">
        <v>0</v>
      </c>
      <c r="Z1491" s="5">
        <v>0</v>
      </c>
      <c r="AA1491" s="5">
        <v>0</v>
      </c>
      <c r="AB1491" s="9" cm="1">
        <f t="array" ref="AB1491">_xlfn.IFS(R1491="Unk",0,R1491="",0,(R1491-S1491)=0,1,(R1491-S1491)&lt;&gt;0,0)</f>
        <v>0</v>
      </c>
      <c r="AC1491" s="9" cm="1">
        <f t="array" ref="AC1491">_xlfn.IFS(R1491="Unk",1,R1491="",1,R1491&lt;&gt;"",0)</f>
        <v>0</v>
      </c>
      <c r="AD1491" s="5" t="s">
        <v>25</v>
      </c>
      <c r="AE1491" s="5">
        <v>13869.78</v>
      </c>
      <c r="AF1491" s="5" t="s">
        <v>25</v>
      </c>
      <c r="AG1491" s="5">
        <v>3601.73</v>
      </c>
      <c r="AH1491" s="5">
        <v>62061</v>
      </c>
      <c r="AI1491" s="5">
        <v>6088483</v>
      </c>
      <c r="AJ1491" s="5">
        <v>0</v>
      </c>
      <c r="AK1491" s="5"/>
      <c r="AL1491" s="5"/>
      <c r="AM1491" s="5"/>
      <c r="AN1491" s="9" cm="1">
        <f t="array" ref="AN1491">_xlfn.IFS(AD1491="Unk",0,AD1491="",0,(AD1491-AE1491)=0,1,(AD1491-AE1491)&lt;&gt;0,0)</f>
        <v>0</v>
      </c>
      <c r="AO1491" s="9" cm="1">
        <f t="array" ref="AO1491">_xlfn.IFS(AD1491="Unk",1,AD1491="",1,AD1491&lt;&gt;"",0)</f>
        <v>1</v>
      </c>
      <c r="AP1491" s="5">
        <v>17133.88</v>
      </c>
      <c r="AQ1491" s="5">
        <v>14032.52</v>
      </c>
      <c r="AR1491" s="5">
        <v>0.18</v>
      </c>
      <c r="AS1491" s="5">
        <v>3600.25</v>
      </c>
      <c r="AT1491" s="5">
        <v>20100</v>
      </c>
      <c r="AU1491" s="5">
        <v>4845484</v>
      </c>
      <c r="AV1491" s="5">
        <v>10</v>
      </c>
      <c r="AW1491" s="5">
        <v>0</v>
      </c>
      <c r="AX1491" s="5">
        <v>0</v>
      </c>
      <c r="AY1491" s="5">
        <v>0</v>
      </c>
      <c r="AZ1491" s="9" cm="1">
        <f t="array" ref="AZ1491">_xlfn.IFS(AP1491="Unk",0,AP1491="",0,(AP1491-AQ1491)=0,1,(AP1491-AQ1491)&lt;&gt;0,0)</f>
        <v>0</v>
      </c>
      <c r="BA1491" s="9" cm="1">
        <f t="array" ref="BA1491">_xlfn.IFS(AP1491="Unk",1,AP1491="",1,AP1491&lt;&gt;"",0)</f>
        <v>0</v>
      </c>
    </row>
    <row r="1492" spans="1:53" x14ac:dyDescent="0.2">
      <c r="A1492">
        <v>3</v>
      </c>
      <c r="B1492" t="s">
        <v>5</v>
      </c>
      <c r="C1492">
        <v>5</v>
      </c>
      <c r="D1492">
        <v>50</v>
      </c>
      <c r="E1492">
        <v>9</v>
      </c>
      <c r="F1492" s="5">
        <v>18479.11</v>
      </c>
      <c r="G1492" s="5">
        <v>15846.1</v>
      </c>
      <c r="H1492" s="5">
        <v>0.14000000000000001</v>
      </c>
      <c r="I1492" s="5">
        <v>3600.38</v>
      </c>
      <c r="J1492" s="5">
        <v>17427</v>
      </c>
      <c r="K1492" s="5">
        <v>1803296</v>
      </c>
      <c r="L1492" s="5">
        <v>4</v>
      </c>
      <c r="M1492" s="5">
        <v>0</v>
      </c>
      <c r="N1492" s="5">
        <v>0</v>
      </c>
      <c r="O1492" s="5">
        <v>0</v>
      </c>
      <c r="P1492" s="9" cm="1">
        <f t="array" ref="P1492">_xlfn.IFS(F1492="Unk",0,F1492="",0,(F1492-G1492)=0,1,(F1492-G1492)&lt;&gt;0,0)</f>
        <v>0</v>
      </c>
      <c r="Q1492" s="9" cm="1">
        <f t="array" ref="Q1492">_xlfn.IFS(F1492="Unk",1,F1492="",1,F1492&lt;&gt;"",0)</f>
        <v>0</v>
      </c>
      <c r="R1492" s="5" t="s">
        <v>25</v>
      </c>
      <c r="S1492" s="5">
        <v>15925.36</v>
      </c>
      <c r="T1492" s="5" t="s">
        <v>25</v>
      </c>
      <c r="U1492" s="5">
        <v>3600.62</v>
      </c>
      <c r="V1492" s="5">
        <v>30819</v>
      </c>
      <c r="W1492" s="5">
        <v>5163425</v>
      </c>
      <c r="X1492" s="5">
        <v>0</v>
      </c>
      <c r="Y1492" s="5"/>
      <c r="Z1492" s="5"/>
      <c r="AA1492" s="5"/>
      <c r="AB1492" s="9" cm="1">
        <f t="array" ref="AB1492">_xlfn.IFS(R1492="Unk",0,R1492="",0,(R1492-S1492)=0,1,(R1492-S1492)&lt;&gt;0,0)</f>
        <v>0</v>
      </c>
      <c r="AC1492" s="9" cm="1">
        <f t="array" ref="AC1492">_xlfn.IFS(R1492="Unk",1,R1492="",1,R1492&lt;&gt;"",0)</f>
        <v>1</v>
      </c>
      <c r="AD1492" s="5" t="s">
        <v>25</v>
      </c>
      <c r="AE1492" s="5">
        <v>16098.7</v>
      </c>
      <c r="AF1492" s="5" t="s">
        <v>25</v>
      </c>
      <c r="AG1492" s="5">
        <v>3600.55</v>
      </c>
      <c r="AH1492" s="5">
        <v>30081</v>
      </c>
      <c r="AI1492" s="5">
        <v>5705951</v>
      </c>
      <c r="AJ1492" s="5">
        <v>0</v>
      </c>
      <c r="AK1492" s="5"/>
      <c r="AL1492" s="5"/>
      <c r="AM1492" s="5"/>
      <c r="AN1492" s="9" cm="1">
        <f t="array" ref="AN1492">_xlfn.IFS(AD1492="Unk",0,AD1492="",0,(AD1492-AE1492)=0,1,(AD1492-AE1492)&lt;&gt;0,0)</f>
        <v>0</v>
      </c>
      <c r="AO1492" s="9" cm="1">
        <f t="array" ref="AO1492">_xlfn.IFS(AD1492="Unk",1,AD1492="",1,AD1492&lt;&gt;"",0)</f>
        <v>1</v>
      </c>
      <c r="AP1492" s="5" t="s">
        <v>25</v>
      </c>
      <c r="AQ1492" s="5">
        <v>16304.59</v>
      </c>
      <c r="AR1492" s="5" t="s">
        <v>25</v>
      </c>
      <c r="AS1492" s="5">
        <v>3602.38</v>
      </c>
      <c r="AT1492" s="5">
        <v>24107</v>
      </c>
      <c r="AU1492" s="5">
        <v>5445060</v>
      </c>
      <c r="AV1492" s="5">
        <v>0</v>
      </c>
      <c r="AW1492" s="5"/>
      <c r="AX1492" s="5"/>
      <c r="AY1492" s="5"/>
      <c r="AZ1492" s="9" cm="1">
        <f t="array" ref="AZ1492">_xlfn.IFS(AP1492="Unk",0,AP1492="",0,(AP1492-AQ1492)=0,1,(AP1492-AQ1492)&lt;&gt;0,0)</f>
        <v>0</v>
      </c>
      <c r="BA1492" s="9" cm="1">
        <f t="array" ref="BA1492">_xlfn.IFS(AP1492="Unk",1,AP1492="",1,AP1492&lt;&gt;"",0)</f>
        <v>1</v>
      </c>
    </row>
    <row r="1493" spans="1:53" x14ac:dyDescent="0.2">
      <c r="A1493">
        <v>6</v>
      </c>
      <c r="B1493" t="s">
        <v>5</v>
      </c>
      <c r="C1493">
        <v>1</v>
      </c>
      <c r="D1493">
        <v>5</v>
      </c>
      <c r="E1493">
        <v>9</v>
      </c>
      <c r="F1493" s="5">
        <v>6888.73</v>
      </c>
      <c r="G1493" s="5">
        <v>6888.73</v>
      </c>
      <c r="H1493" s="5">
        <v>0</v>
      </c>
      <c r="I1493" s="5">
        <v>9.5</v>
      </c>
      <c r="J1493" s="5">
        <v>5816</v>
      </c>
      <c r="K1493" s="5">
        <v>191350</v>
      </c>
      <c r="L1493" s="5">
        <v>10</v>
      </c>
      <c r="M1493" s="5">
        <v>0</v>
      </c>
      <c r="N1493" s="5">
        <v>0</v>
      </c>
      <c r="O1493" s="5">
        <v>0</v>
      </c>
      <c r="P1493" s="9" cm="1">
        <f t="array" ref="P1493">_xlfn.IFS(F1493="Unk",0,F1493="",0,(F1493-G1493)=0,1,(F1493-G1493)&lt;&gt;0,0)</f>
        <v>1</v>
      </c>
      <c r="Q1493" s="9" cm="1">
        <f t="array" ref="Q1493">_xlfn.IFS(F1493="Unk",1,F1493="",1,F1493&lt;&gt;"",0)</f>
        <v>0</v>
      </c>
      <c r="R1493" s="5">
        <v>7864.79</v>
      </c>
      <c r="S1493" s="5">
        <v>7864.79</v>
      </c>
      <c r="T1493" s="5">
        <v>0</v>
      </c>
      <c r="U1493" s="5">
        <v>26.79</v>
      </c>
      <c r="V1493" s="5">
        <v>10031</v>
      </c>
      <c r="W1493" s="5">
        <v>438828</v>
      </c>
      <c r="X1493" s="5">
        <v>7</v>
      </c>
      <c r="Y1493" s="5">
        <v>0</v>
      </c>
      <c r="Z1493" s="5">
        <v>0</v>
      </c>
      <c r="AA1493" s="5">
        <v>0</v>
      </c>
      <c r="AB1493" s="9" cm="1">
        <f t="array" ref="AB1493">_xlfn.IFS(R1493="Unk",0,R1493="",0,(R1493-S1493)=0,1,(R1493-S1493)&lt;&gt;0,0)</f>
        <v>1</v>
      </c>
      <c r="AC1493" s="9" cm="1">
        <f t="array" ref="AC1493">_xlfn.IFS(R1493="Unk",1,R1493="",1,R1493&lt;&gt;"",0)</f>
        <v>0</v>
      </c>
      <c r="AD1493" s="5">
        <v>10729.48</v>
      </c>
      <c r="AE1493" s="5">
        <v>10729.48</v>
      </c>
      <c r="AF1493" s="5">
        <v>0</v>
      </c>
      <c r="AG1493" s="5">
        <v>55.67</v>
      </c>
      <c r="AH1493" s="5">
        <v>22264</v>
      </c>
      <c r="AI1493" s="5">
        <v>535549</v>
      </c>
      <c r="AJ1493" s="5">
        <v>5</v>
      </c>
      <c r="AK1493" s="5">
        <v>0</v>
      </c>
      <c r="AL1493" s="5">
        <v>0</v>
      </c>
      <c r="AM1493" s="5">
        <v>0</v>
      </c>
      <c r="AN1493" s="9" cm="1">
        <f t="array" ref="AN1493">_xlfn.IFS(AD1493="Unk",0,AD1493="",0,(AD1493-AE1493)=0,1,(AD1493-AE1493)&lt;&gt;0,0)</f>
        <v>1</v>
      </c>
      <c r="AO1493" s="9" cm="1">
        <f t="array" ref="AO1493">_xlfn.IFS(AD1493="Unk",1,AD1493="",1,AD1493&lt;&gt;"",0)</f>
        <v>0</v>
      </c>
      <c r="AP1493" s="5">
        <v>10219.5</v>
      </c>
      <c r="AQ1493" s="5">
        <v>10219.5</v>
      </c>
      <c r="AR1493" s="5">
        <v>0</v>
      </c>
      <c r="AS1493" s="5">
        <v>26.23</v>
      </c>
      <c r="AT1493" s="5">
        <v>1659</v>
      </c>
      <c r="AU1493" s="5">
        <v>107936</v>
      </c>
      <c r="AV1493" s="5">
        <v>1</v>
      </c>
      <c r="AW1493" s="5">
        <v>0</v>
      </c>
      <c r="AX1493" s="5">
        <v>0</v>
      </c>
      <c r="AY1493" s="5">
        <v>0</v>
      </c>
      <c r="AZ1493" s="9" cm="1">
        <f t="array" ref="AZ1493">_xlfn.IFS(AP1493="Unk",0,AP1493="",0,(AP1493-AQ1493)=0,1,(AP1493-AQ1493)&lt;&gt;0,0)</f>
        <v>1</v>
      </c>
      <c r="BA1493" s="9" cm="1">
        <f t="array" ref="BA1493">_xlfn.IFS(AP1493="Unk",1,AP1493="",1,AP1493&lt;&gt;"",0)</f>
        <v>0</v>
      </c>
    </row>
    <row r="1494" spans="1:53" x14ac:dyDescent="0.2">
      <c r="A1494">
        <v>6</v>
      </c>
      <c r="B1494" t="s">
        <v>5</v>
      </c>
      <c r="C1494">
        <v>1</v>
      </c>
      <c r="D1494">
        <v>10</v>
      </c>
      <c r="E1494">
        <v>9</v>
      </c>
      <c r="F1494" s="5">
        <v>10302.48</v>
      </c>
      <c r="G1494" s="5">
        <v>9798.0499999999993</v>
      </c>
      <c r="H1494" s="5">
        <v>0.05</v>
      </c>
      <c r="I1494" s="5">
        <v>3600.2</v>
      </c>
      <c r="J1494" s="5">
        <v>245227</v>
      </c>
      <c r="K1494" s="5">
        <v>33836240</v>
      </c>
      <c r="L1494" s="5">
        <v>10</v>
      </c>
      <c r="M1494" s="5">
        <v>0</v>
      </c>
      <c r="N1494" s="5">
        <v>0</v>
      </c>
      <c r="O1494" s="5">
        <v>0</v>
      </c>
      <c r="P1494" s="9" cm="1">
        <f t="array" ref="P1494">_xlfn.IFS(F1494="Unk",0,F1494="",0,(F1494-G1494)=0,1,(F1494-G1494)&lt;&gt;0,0)</f>
        <v>0</v>
      </c>
      <c r="Q1494" s="9" cm="1">
        <f t="array" ref="Q1494">_xlfn.IFS(F1494="Unk",1,F1494="",1,F1494&lt;&gt;"",0)</f>
        <v>0</v>
      </c>
      <c r="R1494" s="5">
        <v>12130.29</v>
      </c>
      <c r="S1494" s="5">
        <v>9954.01</v>
      </c>
      <c r="T1494" s="5">
        <v>0.18</v>
      </c>
      <c r="U1494" s="5">
        <v>3600.02</v>
      </c>
      <c r="V1494" s="5">
        <v>148858</v>
      </c>
      <c r="W1494" s="5">
        <v>22652409</v>
      </c>
      <c r="X1494" s="5">
        <v>10</v>
      </c>
      <c r="Y1494" s="5">
        <v>0</v>
      </c>
      <c r="Z1494" s="5">
        <v>0</v>
      </c>
      <c r="AA1494" s="5">
        <v>0</v>
      </c>
      <c r="AB1494" s="9" cm="1">
        <f t="array" ref="AB1494">_xlfn.IFS(R1494="Unk",0,R1494="",0,(R1494-S1494)=0,1,(R1494-S1494)&lt;&gt;0,0)</f>
        <v>0</v>
      </c>
      <c r="AC1494" s="9" cm="1">
        <f t="array" ref="AC1494">_xlfn.IFS(R1494="Unk",1,R1494="",1,R1494&lt;&gt;"",0)</f>
        <v>0</v>
      </c>
      <c r="AD1494" s="5">
        <v>13611.8</v>
      </c>
      <c r="AE1494" s="5">
        <v>10627.82</v>
      </c>
      <c r="AF1494" s="5">
        <v>0.22</v>
      </c>
      <c r="AG1494" s="5">
        <v>3600.35</v>
      </c>
      <c r="AH1494" s="5">
        <v>85543</v>
      </c>
      <c r="AI1494" s="5">
        <v>27283516</v>
      </c>
      <c r="AJ1494" s="5">
        <v>10</v>
      </c>
      <c r="AK1494" s="5">
        <v>0</v>
      </c>
      <c r="AL1494" s="5">
        <v>0</v>
      </c>
      <c r="AM1494" s="5">
        <v>0</v>
      </c>
      <c r="AN1494" s="9" cm="1">
        <f t="array" ref="AN1494">_xlfn.IFS(AD1494="Unk",0,AD1494="",0,(AD1494-AE1494)=0,1,(AD1494-AE1494)&lt;&gt;0,0)</f>
        <v>0</v>
      </c>
      <c r="AO1494" s="9" cm="1">
        <f t="array" ref="AO1494">_xlfn.IFS(AD1494="Unk",1,AD1494="",1,AD1494&lt;&gt;"",0)</f>
        <v>0</v>
      </c>
      <c r="AP1494" s="5">
        <v>15305.49</v>
      </c>
      <c r="AQ1494" s="5">
        <v>12055.94</v>
      </c>
      <c r="AR1494" s="5">
        <v>0.21</v>
      </c>
      <c r="AS1494" s="5">
        <v>3600.32</v>
      </c>
      <c r="AT1494" s="5">
        <v>98579</v>
      </c>
      <c r="AU1494" s="5">
        <v>21224500</v>
      </c>
      <c r="AV1494" s="5">
        <v>10</v>
      </c>
      <c r="AW1494" s="5">
        <v>0</v>
      </c>
      <c r="AX1494" s="5">
        <v>0</v>
      </c>
      <c r="AY1494" s="5">
        <v>0</v>
      </c>
      <c r="AZ1494" s="9" cm="1">
        <f t="array" ref="AZ1494">_xlfn.IFS(AP1494="Unk",0,AP1494="",0,(AP1494-AQ1494)=0,1,(AP1494-AQ1494)&lt;&gt;0,0)</f>
        <v>0</v>
      </c>
      <c r="BA1494" s="9" cm="1">
        <f t="array" ref="BA1494">_xlfn.IFS(AP1494="Unk",1,AP1494="",1,AP1494&lt;&gt;"",0)</f>
        <v>0</v>
      </c>
    </row>
    <row r="1495" spans="1:53" x14ac:dyDescent="0.2">
      <c r="A1495">
        <v>6</v>
      </c>
      <c r="B1495" t="s">
        <v>5</v>
      </c>
      <c r="C1495">
        <v>1</v>
      </c>
      <c r="D1495">
        <v>15</v>
      </c>
      <c r="E1495">
        <v>9</v>
      </c>
      <c r="F1495" s="5">
        <v>12825.51</v>
      </c>
      <c r="G1495" s="5">
        <v>12825.51</v>
      </c>
      <c r="H1495" s="5">
        <v>0</v>
      </c>
      <c r="I1495" s="5">
        <v>698.57</v>
      </c>
      <c r="J1495" s="5">
        <v>38265</v>
      </c>
      <c r="K1495" s="5">
        <v>4886509</v>
      </c>
      <c r="L1495" s="5">
        <v>10</v>
      </c>
      <c r="M1495" s="5">
        <v>0</v>
      </c>
      <c r="N1495" s="5">
        <v>0</v>
      </c>
      <c r="O1495" s="5">
        <v>0</v>
      </c>
      <c r="P1495" s="9" cm="1">
        <f t="array" ref="P1495">_xlfn.IFS(F1495="Unk",0,F1495="",0,(F1495-G1495)=0,1,(F1495-G1495)&lt;&gt;0,0)</f>
        <v>1</v>
      </c>
      <c r="Q1495" s="9" cm="1">
        <f t="array" ref="Q1495">_xlfn.IFS(F1495="Unk",1,F1495="",1,F1495&lt;&gt;"",0)</f>
        <v>0</v>
      </c>
      <c r="R1495" s="5">
        <v>14249.92</v>
      </c>
      <c r="S1495" s="5">
        <v>12653.57</v>
      </c>
      <c r="T1495" s="5">
        <v>0.11</v>
      </c>
      <c r="U1495" s="5">
        <v>3600.21</v>
      </c>
      <c r="V1495" s="5">
        <v>91591</v>
      </c>
      <c r="W1495" s="5">
        <v>17499751</v>
      </c>
      <c r="X1495" s="5">
        <v>10</v>
      </c>
      <c r="Y1495" s="5">
        <v>0</v>
      </c>
      <c r="Z1495" s="5">
        <v>0</v>
      </c>
      <c r="AA1495" s="5">
        <v>0</v>
      </c>
      <c r="AB1495" s="9" cm="1">
        <f t="array" ref="AB1495">_xlfn.IFS(R1495="Unk",0,R1495="",0,(R1495-S1495)=0,1,(R1495-S1495)&lt;&gt;0,0)</f>
        <v>0</v>
      </c>
      <c r="AC1495" s="9" cm="1">
        <f t="array" ref="AC1495">_xlfn.IFS(R1495="Unk",1,R1495="",1,R1495&lt;&gt;"",0)</f>
        <v>0</v>
      </c>
      <c r="AD1495" s="5">
        <v>15566.73</v>
      </c>
      <c r="AE1495" s="5">
        <v>12518.47</v>
      </c>
      <c r="AF1495" s="5">
        <v>0.2</v>
      </c>
      <c r="AG1495" s="5">
        <v>3600.68</v>
      </c>
      <c r="AH1495" s="5">
        <v>58037</v>
      </c>
      <c r="AI1495" s="5">
        <v>20103117</v>
      </c>
      <c r="AJ1495" s="5">
        <v>10</v>
      </c>
      <c r="AK1495" s="5">
        <v>0</v>
      </c>
      <c r="AL1495" s="5">
        <v>0</v>
      </c>
      <c r="AM1495" s="5">
        <v>0</v>
      </c>
      <c r="AN1495" s="9" cm="1">
        <f t="array" ref="AN1495">_xlfn.IFS(AD1495="Unk",0,AD1495="",0,(AD1495-AE1495)=0,1,(AD1495-AE1495)&lt;&gt;0,0)</f>
        <v>0</v>
      </c>
      <c r="AO1495" s="9" cm="1">
        <f t="array" ref="AO1495">_xlfn.IFS(AD1495="Unk",1,AD1495="",1,AD1495&lt;&gt;"",0)</f>
        <v>0</v>
      </c>
      <c r="AP1495" s="5">
        <v>16292.33</v>
      </c>
      <c r="AQ1495" s="5">
        <v>12886.52</v>
      </c>
      <c r="AR1495" s="5">
        <v>0.21</v>
      </c>
      <c r="AS1495" s="5">
        <v>3600.06</v>
      </c>
      <c r="AT1495" s="5">
        <v>30274</v>
      </c>
      <c r="AU1495" s="5">
        <v>15911417</v>
      </c>
      <c r="AV1495" s="5">
        <v>10</v>
      </c>
      <c r="AW1495" s="5">
        <v>0</v>
      </c>
      <c r="AX1495" s="5">
        <v>0</v>
      </c>
      <c r="AY1495" s="5">
        <v>0</v>
      </c>
      <c r="AZ1495" s="9" cm="1">
        <f t="array" ref="AZ1495">_xlfn.IFS(AP1495="Unk",0,AP1495="",0,(AP1495-AQ1495)=0,1,(AP1495-AQ1495)&lt;&gt;0,0)</f>
        <v>0</v>
      </c>
      <c r="BA1495" s="9" cm="1">
        <f t="array" ref="BA1495">_xlfn.IFS(AP1495="Unk",1,AP1495="",1,AP1495&lt;&gt;"",0)</f>
        <v>0</v>
      </c>
    </row>
    <row r="1496" spans="1:53" x14ac:dyDescent="0.2">
      <c r="A1496">
        <v>6</v>
      </c>
      <c r="B1496" t="s">
        <v>5</v>
      </c>
      <c r="C1496">
        <v>1</v>
      </c>
      <c r="D1496">
        <v>20</v>
      </c>
      <c r="E1496">
        <v>9</v>
      </c>
      <c r="F1496" s="5">
        <v>17545.21</v>
      </c>
      <c r="G1496" s="5">
        <v>14313.81</v>
      </c>
      <c r="H1496" s="5">
        <v>0.18</v>
      </c>
      <c r="I1496" s="5">
        <v>3602.84</v>
      </c>
      <c r="J1496" s="5">
        <v>32548</v>
      </c>
      <c r="K1496" s="5">
        <v>5254765</v>
      </c>
      <c r="L1496" s="5">
        <v>10</v>
      </c>
      <c r="M1496" s="5">
        <v>0</v>
      </c>
      <c r="N1496" s="5">
        <v>0</v>
      </c>
      <c r="O1496" s="5">
        <v>0</v>
      </c>
      <c r="P1496" s="9" cm="1">
        <f t="array" ref="P1496">_xlfn.IFS(F1496="Unk",0,F1496="",0,(F1496-G1496)=0,1,(F1496-G1496)&lt;&gt;0,0)</f>
        <v>0</v>
      </c>
      <c r="Q1496" s="9" cm="1">
        <f t="array" ref="Q1496">_xlfn.IFS(F1496="Unk",1,F1496="",1,F1496&lt;&gt;"",0)</f>
        <v>0</v>
      </c>
      <c r="R1496" s="5" t="s">
        <v>25</v>
      </c>
      <c r="S1496" s="5">
        <v>14681.87</v>
      </c>
      <c r="T1496" s="5" t="s">
        <v>25</v>
      </c>
      <c r="U1496" s="5">
        <v>3600.05</v>
      </c>
      <c r="V1496" s="5">
        <v>75786</v>
      </c>
      <c r="W1496" s="5">
        <v>9829482</v>
      </c>
      <c r="X1496" s="5">
        <v>0</v>
      </c>
      <c r="Y1496" s="5"/>
      <c r="Z1496" s="5"/>
      <c r="AA1496" s="5"/>
      <c r="AB1496" s="9" cm="1">
        <f t="array" ref="AB1496">_xlfn.IFS(R1496="Unk",0,R1496="",0,(R1496-S1496)=0,1,(R1496-S1496)&lt;&gt;0,0)</f>
        <v>0</v>
      </c>
      <c r="AC1496" s="9" cm="1">
        <f t="array" ref="AC1496">_xlfn.IFS(R1496="Unk",1,R1496="",1,R1496&lt;&gt;"",0)</f>
        <v>1</v>
      </c>
      <c r="AD1496" s="5">
        <v>22156.57</v>
      </c>
      <c r="AE1496" s="5">
        <v>15132.77</v>
      </c>
      <c r="AF1496" s="5">
        <v>0.32</v>
      </c>
      <c r="AG1496" s="5">
        <v>3600.98</v>
      </c>
      <c r="AH1496" s="5">
        <v>35095</v>
      </c>
      <c r="AI1496" s="5">
        <v>8713158</v>
      </c>
      <c r="AJ1496" s="5">
        <v>10</v>
      </c>
      <c r="AK1496" s="5">
        <v>0</v>
      </c>
      <c r="AL1496" s="5">
        <v>0</v>
      </c>
      <c r="AM1496" s="5">
        <v>0</v>
      </c>
      <c r="AN1496" s="9" cm="1">
        <f t="array" ref="AN1496">_xlfn.IFS(AD1496="Unk",0,AD1496="",0,(AD1496-AE1496)=0,1,(AD1496-AE1496)&lt;&gt;0,0)</f>
        <v>0</v>
      </c>
      <c r="AO1496" s="9" cm="1">
        <f t="array" ref="AO1496">_xlfn.IFS(AD1496="Unk",1,AD1496="",1,AD1496&lt;&gt;"",0)</f>
        <v>0</v>
      </c>
      <c r="AP1496" s="5" t="s">
        <v>25</v>
      </c>
      <c r="AQ1496" s="5">
        <v>15645.4</v>
      </c>
      <c r="AR1496" s="5" t="s">
        <v>25</v>
      </c>
      <c r="AS1496" s="5">
        <v>3601.52</v>
      </c>
      <c r="AT1496" s="5">
        <v>30880</v>
      </c>
      <c r="AU1496" s="5">
        <v>12092806</v>
      </c>
      <c r="AV1496" s="5">
        <v>0</v>
      </c>
      <c r="AW1496" s="5"/>
      <c r="AX1496" s="5"/>
      <c r="AY1496" s="5"/>
      <c r="AZ1496" s="9" cm="1">
        <f t="array" ref="AZ1496">_xlfn.IFS(AP1496="Unk",0,AP1496="",0,(AP1496-AQ1496)=0,1,(AP1496-AQ1496)&lt;&gt;0,0)</f>
        <v>0</v>
      </c>
      <c r="BA1496" s="9" cm="1">
        <f t="array" ref="BA1496">_xlfn.IFS(AP1496="Unk",1,AP1496="",1,AP1496&lt;&gt;"",0)</f>
        <v>1</v>
      </c>
    </row>
    <row r="1497" spans="1:53" x14ac:dyDescent="0.2">
      <c r="A1497">
        <v>6</v>
      </c>
      <c r="B1497" t="s">
        <v>5</v>
      </c>
      <c r="C1497">
        <v>1</v>
      </c>
      <c r="D1497">
        <v>25</v>
      </c>
      <c r="E1497">
        <v>9</v>
      </c>
      <c r="F1497" s="5">
        <v>16385.62</v>
      </c>
      <c r="G1497" s="5">
        <v>16103.23</v>
      </c>
      <c r="H1497" s="5">
        <v>0.02</v>
      </c>
      <c r="I1497" s="5">
        <v>3600.95</v>
      </c>
      <c r="J1497" s="5">
        <v>52852</v>
      </c>
      <c r="K1497" s="5">
        <v>15664746</v>
      </c>
      <c r="L1497" s="5">
        <v>10</v>
      </c>
      <c r="M1497" s="5">
        <v>0</v>
      </c>
      <c r="N1497" s="5">
        <v>0</v>
      </c>
      <c r="O1497" s="5">
        <v>0</v>
      </c>
      <c r="P1497" s="9" cm="1">
        <f t="array" ref="P1497">_xlfn.IFS(F1497="Unk",0,F1497="",0,(F1497-G1497)=0,1,(F1497-G1497)&lt;&gt;0,0)</f>
        <v>0</v>
      </c>
      <c r="Q1497" s="9" cm="1">
        <f t="array" ref="Q1497">_xlfn.IFS(F1497="Unk",1,F1497="",1,F1497&lt;&gt;"",0)</f>
        <v>0</v>
      </c>
      <c r="R1497" s="5">
        <v>17522.919999999998</v>
      </c>
      <c r="S1497" s="5">
        <v>16501.13</v>
      </c>
      <c r="T1497" s="5">
        <v>0.06</v>
      </c>
      <c r="U1497" s="5">
        <v>3600.97</v>
      </c>
      <c r="V1497" s="5">
        <v>32970</v>
      </c>
      <c r="W1497" s="5">
        <v>8844974</v>
      </c>
      <c r="X1497" s="5">
        <v>10</v>
      </c>
      <c r="Y1497" s="5">
        <v>0</v>
      </c>
      <c r="Z1497" s="5">
        <v>0</v>
      </c>
      <c r="AA1497" s="5">
        <v>0</v>
      </c>
      <c r="AB1497" s="9" cm="1">
        <f t="array" ref="AB1497">_xlfn.IFS(R1497="Unk",0,R1497="",0,(R1497-S1497)=0,1,(R1497-S1497)&lt;&gt;0,0)</f>
        <v>0</v>
      </c>
      <c r="AC1497" s="9" cm="1">
        <f t="array" ref="AC1497">_xlfn.IFS(R1497="Unk",1,R1497="",1,R1497&lt;&gt;"",0)</f>
        <v>0</v>
      </c>
      <c r="AD1497" s="5" t="s">
        <v>25</v>
      </c>
      <c r="AE1497" s="5">
        <v>16952.810000000001</v>
      </c>
      <c r="AF1497" s="5" t="s">
        <v>25</v>
      </c>
      <c r="AG1497" s="5">
        <v>3600.21</v>
      </c>
      <c r="AH1497" s="5">
        <v>45084</v>
      </c>
      <c r="AI1497" s="5">
        <v>11583131</v>
      </c>
      <c r="AJ1497" s="5">
        <v>0</v>
      </c>
      <c r="AK1497" s="5"/>
      <c r="AL1497" s="5"/>
      <c r="AM1497" s="5"/>
      <c r="AN1497" s="9" cm="1">
        <f t="array" ref="AN1497">_xlfn.IFS(AD1497="Unk",0,AD1497="",0,(AD1497-AE1497)=0,1,(AD1497-AE1497)&lt;&gt;0,0)</f>
        <v>0</v>
      </c>
      <c r="AO1497" s="9" cm="1">
        <f t="array" ref="AO1497">_xlfn.IFS(AD1497="Unk",1,AD1497="",1,AD1497&lt;&gt;"",0)</f>
        <v>1</v>
      </c>
      <c r="AP1497" s="5" t="s">
        <v>25</v>
      </c>
      <c r="AQ1497" s="5">
        <v>17379.32</v>
      </c>
      <c r="AR1497" s="5" t="s">
        <v>25</v>
      </c>
      <c r="AS1497" s="5">
        <v>3608.13</v>
      </c>
      <c r="AT1497" s="5">
        <v>25593</v>
      </c>
      <c r="AU1497" s="5">
        <v>12481227</v>
      </c>
      <c r="AV1497" s="5">
        <v>0</v>
      </c>
      <c r="AW1497" s="5"/>
      <c r="AX1497" s="5"/>
      <c r="AY1497" s="5"/>
      <c r="AZ1497" s="9" cm="1">
        <f t="array" ref="AZ1497">_xlfn.IFS(AP1497="Unk",0,AP1497="",0,(AP1497-AQ1497)=0,1,(AP1497-AQ1497)&lt;&gt;0,0)</f>
        <v>0</v>
      </c>
      <c r="BA1497" s="9" cm="1">
        <f t="array" ref="BA1497">_xlfn.IFS(AP1497="Unk",1,AP1497="",1,AP1497&lt;&gt;"",0)</f>
        <v>1</v>
      </c>
    </row>
    <row r="1498" spans="1:53" x14ac:dyDescent="0.2">
      <c r="A1498">
        <v>6</v>
      </c>
      <c r="B1498" t="s">
        <v>5</v>
      </c>
      <c r="C1498">
        <v>1</v>
      </c>
      <c r="D1498">
        <v>30</v>
      </c>
      <c r="E1498">
        <v>9</v>
      </c>
      <c r="F1498" s="5">
        <v>28224.86</v>
      </c>
      <c r="G1498" s="5">
        <v>22726.97</v>
      </c>
      <c r="H1498" s="5">
        <v>0.19</v>
      </c>
      <c r="I1498" s="5">
        <v>3600.64</v>
      </c>
      <c r="J1498" s="5">
        <v>24035</v>
      </c>
      <c r="K1498" s="5">
        <v>4483098</v>
      </c>
      <c r="L1498" s="5">
        <v>10</v>
      </c>
      <c r="M1498" s="5">
        <v>0</v>
      </c>
      <c r="N1498" s="5">
        <v>0</v>
      </c>
      <c r="O1498" s="5">
        <v>0</v>
      </c>
      <c r="P1498" s="9" cm="1">
        <f t="array" ref="P1498">_xlfn.IFS(F1498="Unk",0,F1498="",0,(F1498-G1498)=0,1,(F1498-G1498)&lt;&gt;0,0)</f>
        <v>0</v>
      </c>
      <c r="Q1498" s="9" cm="1">
        <f t="array" ref="Q1498">_xlfn.IFS(F1498="Unk",1,F1498="",1,F1498&lt;&gt;"",0)</f>
        <v>0</v>
      </c>
      <c r="R1498" s="5" t="s">
        <v>25</v>
      </c>
      <c r="S1498" s="5">
        <v>22741.439999999999</v>
      </c>
      <c r="T1498" s="5" t="s">
        <v>25</v>
      </c>
      <c r="U1498" s="5">
        <v>3600.21</v>
      </c>
      <c r="V1498" s="5">
        <v>36897</v>
      </c>
      <c r="W1498" s="5">
        <v>7650078</v>
      </c>
      <c r="X1498" s="5">
        <v>0</v>
      </c>
      <c r="Y1498" s="5"/>
      <c r="Z1498" s="5"/>
      <c r="AA1498" s="5"/>
      <c r="AB1498" s="9" cm="1">
        <f t="array" ref="AB1498">_xlfn.IFS(R1498="Unk",0,R1498="",0,(R1498-S1498)=0,1,(R1498-S1498)&lt;&gt;0,0)</f>
        <v>0</v>
      </c>
      <c r="AC1498" s="9" cm="1">
        <f t="array" ref="AC1498">_xlfn.IFS(R1498="Unk",1,R1498="",1,R1498&lt;&gt;"",0)</f>
        <v>1</v>
      </c>
      <c r="AD1498" s="5" t="s">
        <v>25</v>
      </c>
      <c r="AE1498" s="5">
        <v>23103.35</v>
      </c>
      <c r="AF1498" s="5" t="s">
        <v>25</v>
      </c>
      <c r="AG1498" s="5">
        <v>3608.52</v>
      </c>
      <c r="AH1498" s="5">
        <v>17453</v>
      </c>
      <c r="AI1498" s="5">
        <v>9937588</v>
      </c>
      <c r="AJ1498" s="5">
        <v>0</v>
      </c>
      <c r="AK1498" s="5"/>
      <c r="AL1498" s="5"/>
      <c r="AM1498" s="5"/>
      <c r="AN1498" s="9" cm="1">
        <f t="array" ref="AN1498">_xlfn.IFS(AD1498="Unk",0,AD1498="",0,(AD1498-AE1498)=0,1,(AD1498-AE1498)&lt;&gt;0,0)</f>
        <v>0</v>
      </c>
      <c r="AO1498" s="9" cm="1">
        <f t="array" ref="AO1498">_xlfn.IFS(AD1498="Unk",1,AD1498="",1,AD1498&lt;&gt;"",0)</f>
        <v>1</v>
      </c>
      <c r="AP1498" s="5" t="s">
        <v>25</v>
      </c>
      <c r="AQ1498" s="5">
        <v>23758.95</v>
      </c>
      <c r="AR1498" s="5" t="s">
        <v>25</v>
      </c>
      <c r="AS1498" s="5">
        <v>3601.68</v>
      </c>
      <c r="AT1498" s="5">
        <v>11984</v>
      </c>
      <c r="AU1498" s="5">
        <v>8167589</v>
      </c>
      <c r="AV1498" s="5">
        <v>0</v>
      </c>
      <c r="AW1498" s="5"/>
      <c r="AX1498" s="5"/>
      <c r="AY1498" s="5"/>
      <c r="AZ1498" s="9" cm="1">
        <f t="array" ref="AZ1498">_xlfn.IFS(AP1498="Unk",0,AP1498="",0,(AP1498-AQ1498)=0,1,(AP1498-AQ1498)&lt;&gt;0,0)</f>
        <v>0</v>
      </c>
      <c r="BA1498" s="9" cm="1">
        <f t="array" ref="BA1498">_xlfn.IFS(AP1498="Unk",1,AP1498="",1,AP1498&lt;&gt;"",0)</f>
        <v>1</v>
      </c>
    </row>
    <row r="1499" spans="1:53" x14ac:dyDescent="0.2">
      <c r="A1499">
        <v>6</v>
      </c>
      <c r="B1499" t="s">
        <v>5</v>
      </c>
      <c r="C1499">
        <v>2</v>
      </c>
      <c r="D1499">
        <v>5</v>
      </c>
      <c r="E1499">
        <v>9</v>
      </c>
      <c r="F1499" s="5">
        <v>6202.65</v>
      </c>
      <c r="G1499" s="5">
        <v>6202.65</v>
      </c>
      <c r="H1499" s="5">
        <v>0</v>
      </c>
      <c r="I1499" s="5">
        <v>12.7</v>
      </c>
      <c r="J1499" s="5">
        <v>11664</v>
      </c>
      <c r="K1499" s="5">
        <v>298170</v>
      </c>
      <c r="L1499" s="5">
        <v>10</v>
      </c>
      <c r="M1499" s="5">
        <v>0</v>
      </c>
      <c r="N1499" s="5">
        <v>0</v>
      </c>
      <c r="O1499" s="5">
        <v>0</v>
      </c>
      <c r="P1499" s="9" cm="1">
        <f t="array" ref="P1499">_xlfn.IFS(F1499="Unk",0,F1499="",0,(F1499-G1499)=0,1,(F1499-G1499)&lt;&gt;0,0)</f>
        <v>1</v>
      </c>
      <c r="Q1499" s="9" cm="1">
        <f t="array" ref="Q1499">_xlfn.IFS(F1499="Unk",1,F1499="",1,F1499&lt;&gt;"",0)</f>
        <v>0</v>
      </c>
      <c r="R1499" s="5">
        <v>7174.59</v>
      </c>
      <c r="S1499" s="5">
        <v>7174.59</v>
      </c>
      <c r="T1499" s="5">
        <v>0</v>
      </c>
      <c r="U1499" s="5">
        <v>14.81</v>
      </c>
      <c r="V1499" s="5">
        <v>6869</v>
      </c>
      <c r="W1499" s="5">
        <v>167926</v>
      </c>
      <c r="X1499" s="5">
        <v>7</v>
      </c>
      <c r="Y1499" s="5">
        <v>0</v>
      </c>
      <c r="Z1499" s="5">
        <v>0</v>
      </c>
      <c r="AA1499" s="5">
        <v>0</v>
      </c>
      <c r="AB1499" s="9" cm="1">
        <f t="array" ref="AB1499">_xlfn.IFS(R1499="Unk",0,R1499="",0,(R1499-S1499)=0,1,(R1499-S1499)&lt;&gt;0,0)</f>
        <v>1</v>
      </c>
      <c r="AC1499" s="9" cm="1">
        <f t="array" ref="AC1499">_xlfn.IFS(R1499="Unk",1,R1499="",1,R1499&lt;&gt;"",0)</f>
        <v>0</v>
      </c>
      <c r="AD1499" s="5">
        <v>8132.04</v>
      </c>
      <c r="AE1499" s="5">
        <v>8131.37</v>
      </c>
      <c r="AF1499" s="5">
        <v>0</v>
      </c>
      <c r="AG1499" s="5">
        <v>17.59</v>
      </c>
      <c r="AH1499" s="5">
        <v>6132</v>
      </c>
      <c r="AI1499" s="5">
        <v>168574</v>
      </c>
      <c r="AJ1499" s="5">
        <v>5</v>
      </c>
      <c r="AK1499" s="5">
        <v>0</v>
      </c>
      <c r="AL1499" s="5">
        <v>0</v>
      </c>
      <c r="AM1499" s="5">
        <v>0</v>
      </c>
      <c r="AN1499" s="9" cm="1">
        <f t="array" ref="AN1499">_xlfn.IFS(AD1499="Unk",0,AD1499="",0,(AD1499-AE1499)=0,1,(AD1499-AE1499)&lt;&gt;0,0)</f>
        <v>0</v>
      </c>
      <c r="AO1499" s="9" cm="1">
        <f t="array" ref="AO1499">_xlfn.IFS(AD1499="Unk",1,AD1499="",1,AD1499&lt;&gt;"",0)</f>
        <v>0</v>
      </c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9" cm="1">
        <f t="array" ref="AZ1499">_xlfn.IFS(AP1499="Unk",0,AP1499="",0,(AP1499-AQ1499)=0,1,(AP1499-AQ1499)&lt;&gt;0,0)</f>
        <v>0</v>
      </c>
      <c r="BA1499" s="9" cm="1">
        <f t="array" ref="BA1499">_xlfn.IFS(AP1499="Unk",1,AP1499="",1,AP1499&lt;&gt;"",0)</f>
        <v>1</v>
      </c>
    </row>
    <row r="1500" spans="1:53" x14ac:dyDescent="0.2">
      <c r="A1500">
        <v>6</v>
      </c>
      <c r="B1500" t="s">
        <v>5</v>
      </c>
      <c r="C1500">
        <v>2</v>
      </c>
      <c r="D1500">
        <v>10</v>
      </c>
      <c r="E1500">
        <v>9</v>
      </c>
      <c r="F1500" s="5">
        <v>10265.25</v>
      </c>
      <c r="G1500" s="5">
        <v>10047.17</v>
      </c>
      <c r="H1500" s="5">
        <v>0.02</v>
      </c>
      <c r="I1500" s="5">
        <v>3600.02</v>
      </c>
      <c r="J1500" s="5">
        <v>476026</v>
      </c>
      <c r="K1500" s="5">
        <v>39983069</v>
      </c>
      <c r="L1500" s="5">
        <v>10</v>
      </c>
      <c r="M1500" s="5">
        <v>0</v>
      </c>
      <c r="N1500" s="5">
        <v>0</v>
      </c>
      <c r="O1500" s="5">
        <v>0</v>
      </c>
      <c r="P1500" s="9" cm="1">
        <f t="array" ref="P1500">_xlfn.IFS(F1500="Unk",0,F1500="",0,(F1500-G1500)=0,1,(F1500-G1500)&lt;&gt;0,0)</f>
        <v>0</v>
      </c>
      <c r="Q1500" s="9" cm="1">
        <f t="array" ref="Q1500">_xlfn.IFS(F1500="Unk",1,F1500="",1,F1500&lt;&gt;"",0)</f>
        <v>0</v>
      </c>
      <c r="R1500" s="5">
        <v>12001.06</v>
      </c>
      <c r="S1500" s="5">
        <v>10809.46</v>
      </c>
      <c r="T1500" s="5">
        <v>0.1</v>
      </c>
      <c r="U1500" s="5">
        <v>3600.4</v>
      </c>
      <c r="V1500" s="5">
        <v>184692</v>
      </c>
      <c r="W1500" s="5">
        <v>30089440</v>
      </c>
      <c r="X1500" s="5">
        <v>10</v>
      </c>
      <c r="Y1500" s="5">
        <v>0</v>
      </c>
      <c r="Z1500" s="5">
        <v>0</v>
      </c>
      <c r="AA1500" s="5">
        <v>0</v>
      </c>
      <c r="AB1500" s="9" cm="1">
        <f t="array" ref="AB1500">_xlfn.IFS(R1500="Unk",0,R1500="",0,(R1500-S1500)=0,1,(R1500-S1500)&lt;&gt;0,0)</f>
        <v>0</v>
      </c>
      <c r="AC1500" s="9" cm="1">
        <f t="array" ref="AC1500">_xlfn.IFS(R1500="Unk",1,R1500="",1,R1500&lt;&gt;"",0)</f>
        <v>0</v>
      </c>
      <c r="AD1500" s="5">
        <v>13744.97</v>
      </c>
      <c r="AE1500" s="5">
        <v>11980.72</v>
      </c>
      <c r="AF1500" s="5">
        <v>0.13</v>
      </c>
      <c r="AG1500" s="5">
        <v>3600.26</v>
      </c>
      <c r="AH1500" s="5">
        <v>118260</v>
      </c>
      <c r="AI1500" s="5">
        <v>22399454</v>
      </c>
      <c r="AJ1500" s="5">
        <v>10</v>
      </c>
      <c r="AK1500" s="5">
        <v>0</v>
      </c>
      <c r="AL1500" s="5">
        <v>0</v>
      </c>
      <c r="AM1500" s="5">
        <v>0</v>
      </c>
      <c r="AN1500" s="9" cm="1">
        <f t="array" ref="AN1500">_xlfn.IFS(AD1500="Unk",0,AD1500="",0,(AD1500-AE1500)=0,1,(AD1500-AE1500)&lt;&gt;0,0)</f>
        <v>0</v>
      </c>
      <c r="AO1500" s="9" cm="1">
        <f t="array" ref="AO1500">_xlfn.IFS(AD1500="Unk",1,AD1500="",1,AD1500&lt;&gt;"",0)</f>
        <v>0</v>
      </c>
      <c r="AP1500" s="5">
        <v>16627.18</v>
      </c>
      <c r="AQ1500" s="5">
        <v>13512.5</v>
      </c>
      <c r="AR1500" s="5">
        <v>0.19</v>
      </c>
      <c r="AS1500" s="5">
        <v>3600.02</v>
      </c>
      <c r="AT1500" s="5">
        <v>76672</v>
      </c>
      <c r="AU1500" s="5">
        <v>19937940</v>
      </c>
      <c r="AV1500" s="5">
        <v>10</v>
      </c>
      <c r="AW1500" s="5">
        <v>0</v>
      </c>
      <c r="AX1500" s="5">
        <v>0</v>
      </c>
      <c r="AY1500" s="5">
        <v>0</v>
      </c>
      <c r="AZ1500" s="9" cm="1">
        <f t="array" ref="AZ1500">_xlfn.IFS(AP1500="Unk",0,AP1500="",0,(AP1500-AQ1500)=0,1,(AP1500-AQ1500)&lt;&gt;0,0)</f>
        <v>0</v>
      </c>
      <c r="BA1500" s="9" cm="1">
        <f t="array" ref="BA1500">_xlfn.IFS(AP1500="Unk",1,AP1500="",1,AP1500&lt;&gt;"",0)</f>
        <v>0</v>
      </c>
    </row>
    <row r="1501" spans="1:53" x14ac:dyDescent="0.2">
      <c r="A1501">
        <v>6</v>
      </c>
      <c r="B1501" t="s">
        <v>5</v>
      </c>
      <c r="C1501">
        <v>2</v>
      </c>
      <c r="D1501">
        <v>15</v>
      </c>
      <c r="E1501">
        <v>9</v>
      </c>
      <c r="F1501" s="5">
        <v>12855.91</v>
      </c>
      <c r="G1501" s="5">
        <v>12570.03</v>
      </c>
      <c r="H1501" s="5">
        <v>0.02</v>
      </c>
      <c r="I1501" s="5">
        <v>3600.39</v>
      </c>
      <c r="J1501" s="5">
        <v>150407</v>
      </c>
      <c r="K1501" s="5">
        <v>19075610</v>
      </c>
      <c r="L1501" s="5">
        <v>10</v>
      </c>
      <c r="M1501" s="5">
        <v>0</v>
      </c>
      <c r="N1501" s="5">
        <v>0</v>
      </c>
      <c r="O1501" s="5">
        <v>0</v>
      </c>
      <c r="P1501" s="9" cm="1">
        <f t="array" ref="P1501">_xlfn.IFS(F1501="Unk",0,F1501="",0,(F1501-G1501)=0,1,(F1501-G1501)&lt;&gt;0,0)</f>
        <v>0</v>
      </c>
      <c r="Q1501" s="9" cm="1">
        <f t="array" ref="Q1501">_xlfn.IFS(F1501="Unk",1,F1501="",1,F1501&lt;&gt;"",0)</f>
        <v>0</v>
      </c>
      <c r="R1501" s="5">
        <v>14263.37</v>
      </c>
      <c r="S1501" s="5">
        <v>12667.29</v>
      </c>
      <c r="T1501" s="5">
        <v>0.11</v>
      </c>
      <c r="U1501" s="5">
        <v>3600.52</v>
      </c>
      <c r="V1501" s="5">
        <v>74004</v>
      </c>
      <c r="W1501" s="5">
        <v>15423819</v>
      </c>
      <c r="X1501" s="5">
        <v>10</v>
      </c>
      <c r="Y1501" s="5">
        <v>0</v>
      </c>
      <c r="Z1501" s="5">
        <v>0</v>
      </c>
      <c r="AA1501" s="5">
        <v>0</v>
      </c>
      <c r="AB1501" s="9" cm="1">
        <f t="array" ref="AB1501">_xlfn.IFS(R1501="Unk",0,R1501="",0,(R1501-S1501)=0,1,(R1501-S1501)&lt;&gt;0,0)</f>
        <v>0</v>
      </c>
      <c r="AC1501" s="9" cm="1">
        <f t="array" ref="AC1501">_xlfn.IFS(R1501="Unk",1,R1501="",1,R1501&lt;&gt;"",0)</f>
        <v>0</v>
      </c>
      <c r="AD1501" s="5">
        <v>15347.68</v>
      </c>
      <c r="AE1501" s="5">
        <v>13015.58</v>
      </c>
      <c r="AF1501" s="5">
        <v>0.15</v>
      </c>
      <c r="AG1501" s="5">
        <v>3600.21</v>
      </c>
      <c r="AH1501" s="5">
        <v>54000</v>
      </c>
      <c r="AI1501" s="5">
        <v>21177076</v>
      </c>
      <c r="AJ1501" s="5">
        <v>10</v>
      </c>
      <c r="AK1501" s="5">
        <v>0</v>
      </c>
      <c r="AL1501" s="5">
        <v>0</v>
      </c>
      <c r="AM1501" s="5">
        <v>0</v>
      </c>
      <c r="AN1501" s="9" cm="1">
        <f t="array" ref="AN1501">_xlfn.IFS(AD1501="Unk",0,AD1501="",0,(AD1501-AE1501)=0,1,(AD1501-AE1501)&lt;&gt;0,0)</f>
        <v>0</v>
      </c>
      <c r="AO1501" s="9" cm="1">
        <f t="array" ref="AO1501">_xlfn.IFS(AD1501="Unk",1,AD1501="",1,AD1501&lt;&gt;"",0)</f>
        <v>0</v>
      </c>
      <c r="AP1501" s="5">
        <v>16522.669999999998</v>
      </c>
      <c r="AQ1501" s="5">
        <v>13638.92</v>
      </c>
      <c r="AR1501" s="5">
        <v>0.17</v>
      </c>
      <c r="AS1501" s="5">
        <v>3600.05</v>
      </c>
      <c r="AT1501" s="5">
        <v>45230</v>
      </c>
      <c r="AU1501" s="5">
        <v>17002789</v>
      </c>
      <c r="AV1501" s="5">
        <v>10</v>
      </c>
      <c r="AW1501" s="5">
        <v>0</v>
      </c>
      <c r="AX1501" s="5">
        <v>0</v>
      </c>
      <c r="AY1501" s="5">
        <v>0</v>
      </c>
      <c r="AZ1501" s="9" cm="1">
        <f t="array" ref="AZ1501">_xlfn.IFS(AP1501="Unk",0,AP1501="",0,(AP1501-AQ1501)=0,1,(AP1501-AQ1501)&lt;&gt;0,0)</f>
        <v>0</v>
      </c>
      <c r="BA1501" s="9" cm="1">
        <f t="array" ref="BA1501">_xlfn.IFS(AP1501="Unk",1,AP1501="",1,AP1501&lt;&gt;"",0)</f>
        <v>0</v>
      </c>
    </row>
    <row r="1502" spans="1:53" x14ac:dyDescent="0.2">
      <c r="A1502">
        <v>6</v>
      </c>
      <c r="B1502" t="s">
        <v>5</v>
      </c>
      <c r="C1502">
        <v>2</v>
      </c>
      <c r="D1502">
        <v>20</v>
      </c>
      <c r="E1502">
        <v>9</v>
      </c>
      <c r="F1502" s="5">
        <v>15167.74</v>
      </c>
      <c r="G1502" s="5">
        <v>14760.59</v>
      </c>
      <c r="H1502" s="5">
        <v>0.03</v>
      </c>
      <c r="I1502" s="5">
        <v>3600.18</v>
      </c>
      <c r="J1502" s="5">
        <v>78233</v>
      </c>
      <c r="K1502" s="5">
        <v>14895384</v>
      </c>
      <c r="L1502" s="5">
        <v>10</v>
      </c>
      <c r="M1502" s="5">
        <v>0</v>
      </c>
      <c r="N1502" s="5">
        <v>0</v>
      </c>
      <c r="O1502" s="5">
        <v>0</v>
      </c>
      <c r="P1502" s="9" cm="1">
        <f t="array" ref="P1502">_xlfn.IFS(F1502="Unk",0,F1502="",0,(F1502-G1502)=0,1,(F1502-G1502)&lt;&gt;0,0)</f>
        <v>0</v>
      </c>
      <c r="Q1502" s="9" cm="1">
        <f t="array" ref="Q1502">_xlfn.IFS(F1502="Unk",1,F1502="",1,F1502&lt;&gt;"",0)</f>
        <v>0</v>
      </c>
      <c r="R1502" s="5">
        <v>15863.12</v>
      </c>
      <c r="S1502" s="5">
        <v>14816.61</v>
      </c>
      <c r="T1502" s="5">
        <v>7.0000000000000007E-2</v>
      </c>
      <c r="U1502" s="5">
        <v>3600.64</v>
      </c>
      <c r="V1502" s="5">
        <v>26317</v>
      </c>
      <c r="W1502" s="5">
        <v>10494431</v>
      </c>
      <c r="X1502" s="5">
        <v>10</v>
      </c>
      <c r="Y1502" s="5">
        <v>0</v>
      </c>
      <c r="Z1502" s="5">
        <v>0</v>
      </c>
      <c r="AA1502" s="5">
        <v>0</v>
      </c>
      <c r="AB1502" s="9" cm="1">
        <f t="array" ref="AB1502">_xlfn.IFS(R1502="Unk",0,R1502="",0,(R1502-S1502)=0,1,(R1502-S1502)&lt;&gt;0,0)</f>
        <v>0</v>
      </c>
      <c r="AC1502" s="9" cm="1">
        <f t="array" ref="AC1502">_xlfn.IFS(R1502="Unk",1,R1502="",1,R1502&lt;&gt;"",0)</f>
        <v>0</v>
      </c>
      <c r="AD1502" s="5">
        <v>17324.91</v>
      </c>
      <c r="AE1502" s="5">
        <v>14951.8</v>
      </c>
      <c r="AF1502" s="5">
        <v>0.14000000000000001</v>
      </c>
      <c r="AG1502" s="5">
        <v>3600.03</v>
      </c>
      <c r="AH1502" s="5">
        <v>32786</v>
      </c>
      <c r="AI1502" s="5">
        <v>10816548</v>
      </c>
      <c r="AJ1502" s="5">
        <v>10</v>
      </c>
      <c r="AK1502" s="5">
        <v>0</v>
      </c>
      <c r="AL1502" s="5">
        <v>0</v>
      </c>
      <c r="AM1502" s="5">
        <v>0</v>
      </c>
      <c r="AN1502" s="9" cm="1">
        <f t="array" ref="AN1502">_xlfn.IFS(AD1502="Unk",0,AD1502="",0,(AD1502-AE1502)=0,1,(AD1502-AE1502)&lt;&gt;0,0)</f>
        <v>0</v>
      </c>
      <c r="AO1502" s="9" cm="1">
        <f t="array" ref="AO1502">_xlfn.IFS(AD1502="Unk",1,AD1502="",1,AD1502&lt;&gt;"",0)</f>
        <v>0</v>
      </c>
      <c r="AP1502" s="5">
        <v>17886.45</v>
      </c>
      <c r="AQ1502" s="5">
        <v>15208.36</v>
      </c>
      <c r="AR1502" s="5">
        <v>0.15</v>
      </c>
      <c r="AS1502" s="5">
        <v>3602.99</v>
      </c>
      <c r="AT1502" s="5">
        <v>26431</v>
      </c>
      <c r="AU1502" s="5">
        <v>13208261</v>
      </c>
      <c r="AV1502" s="5">
        <v>10</v>
      </c>
      <c r="AW1502" s="5">
        <v>0</v>
      </c>
      <c r="AX1502" s="5">
        <v>0</v>
      </c>
      <c r="AY1502" s="5">
        <v>0</v>
      </c>
      <c r="AZ1502" s="9" cm="1">
        <f t="array" ref="AZ1502">_xlfn.IFS(AP1502="Unk",0,AP1502="",0,(AP1502-AQ1502)=0,1,(AP1502-AQ1502)&lt;&gt;0,0)</f>
        <v>0</v>
      </c>
      <c r="BA1502" s="9" cm="1">
        <f t="array" ref="BA1502">_xlfn.IFS(AP1502="Unk",1,AP1502="",1,AP1502&lt;&gt;"",0)</f>
        <v>0</v>
      </c>
    </row>
    <row r="1503" spans="1:53" x14ac:dyDescent="0.2">
      <c r="A1503">
        <v>6</v>
      </c>
      <c r="B1503" t="s">
        <v>5</v>
      </c>
      <c r="C1503">
        <v>2</v>
      </c>
      <c r="D1503">
        <v>25</v>
      </c>
      <c r="E1503">
        <v>9</v>
      </c>
      <c r="F1503" s="5" t="s">
        <v>25</v>
      </c>
      <c r="G1503" s="5">
        <v>16400.599999999999</v>
      </c>
      <c r="H1503" s="5" t="s">
        <v>25</v>
      </c>
      <c r="I1503" s="5">
        <v>3600.12</v>
      </c>
      <c r="J1503" s="5">
        <v>41219</v>
      </c>
      <c r="K1503" s="5">
        <v>5524313</v>
      </c>
      <c r="L1503" s="5">
        <v>0</v>
      </c>
      <c r="P1503" s="9" cm="1">
        <f t="array" ref="P1503">_xlfn.IFS(F1503="Unk",0,F1503="",0,(F1503-G1503)=0,1,(F1503-G1503)&lt;&gt;0,0)</f>
        <v>0</v>
      </c>
      <c r="Q1503" s="9" cm="1">
        <f t="array" ref="Q1503">_xlfn.IFS(F1503="Unk",1,F1503="",1,F1503&lt;&gt;"",0)</f>
        <v>1</v>
      </c>
      <c r="R1503" s="5" t="s">
        <v>25</v>
      </c>
      <c r="S1503" s="5">
        <v>16454.419999999998</v>
      </c>
      <c r="T1503" s="5" t="s">
        <v>25</v>
      </c>
      <c r="U1503" s="5">
        <v>3600.85</v>
      </c>
      <c r="V1503" s="5">
        <v>51298</v>
      </c>
      <c r="W1503" s="5">
        <v>8426011</v>
      </c>
      <c r="X1503" s="5">
        <v>0</v>
      </c>
      <c r="Y1503" s="5"/>
      <c r="Z1503" s="5"/>
      <c r="AA1503" s="5"/>
      <c r="AB1503" s="9" cm="1">
        <f t="array" ref="AB1503">_xlfn.IFS(R1503="Unk",0,R1503="",0,(R1503-S1503)=0,1,(R1503-S1503)&lt;&gt;0,0)</f>
        <v>0</v>
      </c>
      <c r="AC1503" s="9" cm="1">
        <f t="array" ref="AC1503">_xlfn.IFS(R1503="Unk",1,R1503="",1,R1503&lt;&gt;"",0)</f>
        <v>1</v>
      </c>
      <c r="AD1503" s="5" t="s">
        <v>25</v>
      </c>
      <c r="AE1503" s="5">
        <v>16571.150000000001</v>
      </c>
      <c r="AF1503" s="5" t="s">
        <v>25</v>
      </c>
      <c r="AG1503" s="5">
        <v>3601.62</v>
      </c>
      <c r="AH1503" s="5">
        <v>19715</v>
      </c>
      <c r="AI1503" s="5">
        <v>9180304</v>
      </c>
      <c r="AJ1503" s="5">
        <v>0</v>
      </c>
      <c r="AK1503" s="5"/>
      <c r="AL1503" s="5"/>
      <c r="AM1503" s="5"/>
      <c r="AN1503" s="9" cm="1">
        <f t="array" ref="AN1503">_xlfn.IFS(AD1503="Unk",0,AD1503="",0,(AD1503-AE1503)=0,1,(AD1503-AE1503)&lt;&gt;0,0)</f>
        <v>0</v>
      </c>
      <c r="AO1503" s="9" cm="1">
        <f t="array" ref="AO1503">_xlfn.IFS(AD1503="Unk",1,AD1503="",1,AD1503&lt;&gt;"",0)</f>
        <v>1</v>
      </c>
      <c r="AP1503" s="5" t="s">
        <v>25</v>
      </c>
      <c r="AQ1503" s="5">
        <v>16968.45</v>
      </c>
      <c r="AR1503" s="5" t="s">
        <v>25</v>
      </c>
      <c r="AS1503" s="5">
        <v>3600.08</v>
      </c>
      <c r="AT1503" s="5">
        <v>7388</v>
      </c>
      <c r="AU1503" s="5">
        <v>9102594</v>
      </c>
      <c r="AV1503" s="5">
        <v>0</v>
      </c>
      <c r="AW1503" s="5"/>
      <c r="AX1503" s="5"/>
      <c r="AY1503" s="5"/>
      <c r="AZ1503" s="9" cm="1">
        <f t="array" ref="AZ1503">_xlfn.IFS(AP1503="Unk",0,AP1503="",0,(AP1503-AQ1503)=0,1,(AP1503-AQ1503)&lt;&gt;0,0)</f>
        <v>0</v>
      </c>
      <c r="BA1503" s="9" cm="1">
        <f t="array" ref="BA1503">_xlfn.IFS(AP1503="Unk",1,AP1503="",1,AP1503&lt;&gt;"",0)</f>
        <v>1</v>
      </c>
    </row>
    <row r="1504" spans="1:53" x14ac:dyDescent="0.2">
      <c r="A1504">
        <v>6</v>
      </c>
      <c r="B1504" t="s">
        <v>5</v>
      </c>
      <c r="C1504">
        <v>2</v>
      </c>
      <c r="D1504">
        <v>30</v>
      </c>
      <c r="E1504">
        <v>9</v>
      </c>
      <c r="F1504" s="5">
        <v>21611.66</v>
      </c>
      <c r="G1504" s="5">
        <v>20239.48</v>
      </c>
      <c r="H1504" s="5">
        <v>0.06</v>
      </c>
      <c r="I1504" s="5">
        <v>3601.23</v>
      </c>
      <c r="J1504" s="5">
        <v>34906</v>
      </c>
      <c r="K1504" s="5">
        <v>8275272</v>
      </c>
      <c r="L1504" s="5">
        <v>10</v>
      </c>
      <c r="M1504" s="5">
        <v>0</v>
      </c>
      <c r="N1504" s="5">
        <v>0</v>
      </c>
      <c r="O1504" s="5">
        <v>0</v>
      </c>
      <c r="P1504" s="9" cm="1">
        <f t="array" ref="P1504">_xlfn.IFS(F1504="Unk",0,F1504="",0,(F1504-G1504)=0,1,(F1504-G1504)&lt;&gt;0,0)</f>
        <v>0</v>
      </c>
      <c r="Q1504" s="9" cm="1">
        <f t="array" ref="Q1504">_xlfn.IFS(F1504="Unk",1,F1504="",1,F1504&lt;&gt;"",0)</f>
        <v>0</v>
      </c>
      <c r="R1504" s="5">
        <v>26020.36</v>
      </c>
      <c r="S1504" s="5">
        <v>20669.2</v>
      </c>
      <c r="T1504" s="5">
        <v>0.21</v>
      </c>
      <c r="U1504" s="5">
        <v>3600.32</v>
      </c>
      <c r="V1504" s="5">
        <v>25130</v>
      </c>
      <c r="W1504" s="5">
        <v>6427581</v>
      </c>
      <c r="X1504" s="5">
        <v>10</v>
      </c>
      <c r="Y1504" s="5">
        <v>0</v>
      </c>
      <c r="Z1504" s="5">
        <v>0</v>
      </c>
      <c r="AA1504" s="5">
        <v>0</v>
      </c>
      <c r="AB1504" s="9" cm="1">
        <f t="array" ref="AB1504">_xlfn.IFS(R1504="Unk",0,R1504="",0,(R1504-S1504)=0,1,(R1504-S1504)&lt;&gt;0,0)</f>
        <v>0</v>
      </c>
      <c r="AC1504" s="9" cm="1">
        <f t="array" ref="AC1504">_xlfn.IFS(R1504="Unk",1,R1504="",1,R1504&lt;&gt;"",0)</f>
        <v>0</v>
      </c>
      <c r="AD1504" s="5" t="s">
        <v>25</v>
      </c>
      <c r="AE1504" s="5">
        <v>21133.63</v>
      </c>
      <c r="AF1504" s="5" t="s">
        <v>25</v>
      </c>
      <c r="AG1504" s="5">
        <v>3608.32</v>
      </c>
      <c r="AH1504" s="5">
        <v>15905</v>
      </c>
      <c r="AI1504" s="5">
        <v>10203499</v>
      </c>
      <c r="AJ1504" s="5">
        <v>0</v>
      </c>
      <c r="AK1504" s="5"/>
      <c r="AL1504" s="5"/>
      <c r="AM1504" s="5"/>
      <c r="AN1504" s="9" cm="1">
        <f t="array" ref="AN1504">_xlfn.IFS(AD1504="Unk",0,AD1504="",0,(AD1504-AE1504)=0,1,(AD1504-AE1504)&lt;&gt;0,0)</f>
        <v>0</v>
      </c>
      <c r="AO1504" s="9" cm="1">
        <f t="array" ref="AO1504">_xlfn.IFS(AD1504="Unk",1,AD1504="",1,AD1504&lt;&gt;"",0)</f>
        <v>1</v>
      </c>
      <c r="AP1504" s="5" t="s">
        <v>25</v>
      </c>
      <c r="AQ1504" s="5">
        <v>21646.77</v>
      </c>
      <c r="AR1504" s="5" t="s">
        <v>25</v>
      </c>
      <c r="AS1504" s="5">
        <v>3600.95</v>
      </c>
      <c r="AT1504" s="5">
        <v>6500</v>
      </c>
      <c r="AU1504" s="5">
        <v>8296330</v>
      </c>
      <c r="AV1504" s="5">
        <v>0</v>
      </c>
      <c r="AW1504" s="5"/>
      <c r="AX1504" s="5"/>
      <c r="AY1504" s="5"/>
      <c r="AZ1504" s="9" cm="1">
        <f t="array" ref="AZ1504">_xlfn.IFS(AP1504="Unk",0,AP1504="",0,(AP1504-AQ1504)=0,1,(AP1504-AQ1504)&lt;&gt;0,0)</f>
        <v>0</v>
      </c>
      <c r="BA1504" s="9" cm="1">
        <f t="array" ref="BA1504">_xlfn.IFS(AP1504="Unk",1,AP1504="",1,AP1504&lt;&gt;"",0)</f>
        <v>1</v>
      </c>
    </row>
    <row r="1505" spans="1:53" x14ac:dyDescent="0.2">
      <c r="A1505">
        <v>6</v>
      </c>
      <c r="B1505" t="s">
        <v>5</v>
      </c>
      <c r="C1505">
        <v>3</v>
      </c>
      <c r="D1505">
        <v>5</v>
      </c>
      <c r="E1505">
        <v>9</v>
      </c>
      <c r="F1505" s="5">
        <v>8183.76</v>
      </c>
      <c r="G1505" s="5">
        <v>8183.76</v>
      </c>
      <c r="H1505" s="5">
        <v>0</v>
      </c>
      <c r="I1505" s="5">
        <v>5.0599999999999996</v>
      </c>
      <c r="J1505" s="5">
        <v>2789</v>
      </c>
      <c r="K1505" s="5">
        <v>116673</v>
      </c>
      <c r="L1505" s="5">
        <v>10</v>
      </c>
      <c r="M1505" s="5">
        <v>0</v>
      </c>
      <c r="N1505" s="5">
        <v>0</v>
      </c>
      <c r="O1505" s="5">
        <v>0</v>
      </c>
      <c r="P1505" s="9" cm="1">
        <f t="array" ref="P1505">_xlfn.IFS(F1505="Unk",0,F1505="",0,(F1505-G1505)=0,1,(F1505-G1505)&lt;&gt;0,0)</f>
        <v>1</v>
      </c>
      <c r="Q1505" s="9" cm="1">
        <f t="array" ref="Q1505">_xlfn.IFS(F1505="Unk",1,F1505="",1,F1505&lt;&gt;"",0)</f>
        <v>0</v>
      </c>
      <c r="R1505" s="5">
        <v>12780.57</v>
      </c>
      <c r="S1505" s="5">
        <v>12780.57</v>
      </c>
      <c r="T1505" s="5">
        <v>0</v>
      </c>
      <c r="U1505" s="5">
        <v>19.829999999999998</v>
      </c>
      <c r="V1505" s="5">
        <v>8932</v>
      </c>
      <c r="W1505" s="5">
        <v>192441</v>
      </c>
      <c r="X1505" s="5">
        <v>6</v>
      </c>
      <c r="Y1505" s="5">
        <v>0</v>
      </c>
      <c r="Z1505" s="5">
        <v>0</v>
      </c>
      <c r="AA1505" s="5">
        <v>0</v>
      </c>
      <c r="AB1505" s="9" cm="1">
        <f t="array" ref="AB1505">_xlfn.IFS(R1505="Unk",0,R1505="",0,(R1505-S1505)=0,1,(R1505-S1505)&lt;&gt;0,0)</f>
        <v>1</v>
      </c>
      <c r="AC1505" s="9" cm="1">
        <f t="array" ref="AC1505">_xlfn.IFS(R1505="Unk",1,R1505="",1,R1505&lt;&gt;"",0)</f>
        <v>0</v>
      </c>
      <c r="AD1505" s="5">
        <v>13191.74</v>
      </c>
      <c r="AE1505" s="5">
        <v>13191.74</v>
      </c>
      <c r="AF1505" s="5">
        <v>0</v>
      </c>
      <c r="AG1505" s="5">
        <v>190.73</v>
      </c>
      <c r="AH1505" s="5">
        <v>71515</v>
      </c>
      <c r="AI1505" s="5">
        <v>2225982</v>
      </c>
      <c r="AJ1505" s="5">
        <v>10</v>
      </c>
      <c r="AK1505" s="5">
        <v>0</v>
      </c>
      <c r="AL1505" s="5">
        <v>0</v>
      </c>
      <c r="AM1505" s="5">
        <v>0</v>
      </c>
      <c r="AN1505" s="9" cm="1">
        <f t="array" ref="AN1505">_xlfn.IFS(AD1505="Unk",0,AD1505="",0,(AD1505-AE1505)=0,1,(AD1505-AE1505)&lt;&gt;0,0)</f>
        <v>1</v>
      </c>
      <c r="AO1505" s="9" cm="1">
        <f t="array" ref="AO1505">_xlfn.IFS(AD1505="Unk",1,AD1505="",1,AD1505&lt;&gt;"",0)</f>
        <v>0</v>
      </c>
      <c r="AP1505" s="5">
        <v>14313.57</v>
      </c>
      <c r="AQ1505" s="5">
        <v>14313.57</v>
      </c>
      <c r="AR1505" s="5">
        <v>0</v>
      </c>
      <c r="AS1505" s="5">
        <v>28.79</v>
      </c>
      <c r="AT1505" s="5">
        <v>5654</v>
      </c>
      <c r="AU1505" s="5">
        <v>185109</v>
      </c>
      <c r="AV1505" s="5">
        <v>2</v>
      </c>
      <c r="AW1505" s="5">
        <v>0</v>
      </c>
      <c r="AX1505" s="5">
        <v>0</v>
      </c>
      <c r="AY1505" s="5">
        <v>0</v>
      </c>
      <c r="AZ1505" s="9" cm="1">
        <f t="array" ref="AZ1505">_xlfn.IFS(AP1505="Unk",0,AP1505="",0,(AP1505-AQ1505)=0,1,(AP1505-AQ1505)&lt;&gt;0,0)</f>
        <v>1</v>
      </c>
      <c r="BA1505" s="9" cm="1">
        <f t="array" ref="BA1505">_xlfn.IFS(AP1505="Unk",1,AP1505="",1,AP1505&lt;&gt;"",0)</f>
        <v>0</v>
      </c>
    </row>
    <row r="1506" spans="1:53" x14ac:dyDescent="0.2">
      <c r="A1506">
        <v>6</v>
      </c>
      <c r="B1506" t="s">
        <v>5</v>
      </c>
      <c r="C1506">
        <v>3</v>
      </c>
      <c r="D1506">
        <v>10</v>
      </c>
      <c r="E1506">
        <v>9</v>
      </c>
      <c r="F1506" s="5">
        <v>9400.4699999999993</v>
      </c>
      <c r="G1506" s="5">
        <v>9400.4699999999993</v>
      </c>
      <c r="H1506" s="5">
        <v>0</v>
      </c>
      <c r="I1506" s="5">
        <v>1083.3499999999999</v>
      </c>
      <c r="J1506" s="5">
        <v>165114</v>
      </c>
      <c r="K1506" s="5">
        <v>15536669</v>
      </c>
      <c r="L1506" s="5">
        <v>10</v>
      </c>
      <c r="M1506" s="5">
        <v>0</v>
      </c>
      <c r="N1506" s="5">
        <v>0</v>
      </c>
      <c r="O1506" s="5">
        <v>0</v>
      </c>
      <c r="P1506" s="9" cm="1">
        <f t="array" ref="P1506">_xlfn.IFS(F1506="Unk",0,F1506="",0,(F1506-G1506)=0,1,(F1506-G1506)&lt;&gt;0,0)</f>
        <v>1</v>
      </c>
      <c r="Q1506" s="9" cm="1">
        <f t="array" ref="Q1506">_xlfn.IFS(F1506="Unk",1,F1506="",1,F1506&lt;&gt;"",0)</f>
        <v>0</v>
      </c>
      <c r="R1506" s="5">
        <v>10456.780000000001</v>
      </c>
      <c r="S1506" s="5">
        <v>9888.0300000000007</v>
      </c>
      <c r="T1506" s="5">
        <v>0.05</v>
      </c>
      <c r="U1506" s="5">
        <v>3600.2</v>
      </c>
      <c r="V1506" s="5">
        <v>214580</v>
      </c>
      <c r="W1506" s="5">
        <v>25137340</v>
      </c>
      <c r="X1506" s="5">
        <v>10</v>
      </c>
      <c r="Y1506" s="5">
        <v>0</v>
      </c>
      <c r="Z1506" s="5">
        <v>0</v>
      </c>
      <c r="AA1506" s="5">
        <v>0</v>
      </c>
      <c r="AB1506" s="9" cm="1">
        <f t="array" ref="AB1506">_xlfn.IFS(R1506="Unk",0,R1506="",0,(R1506-S1506)=0,1,(R1506-S1506)&lt;&gt;0,0)</f>
        <v>0</v>
      </c>
      <c r="AC1506" s="9" cm="1">
        <f t="array" ref="AC1506">_xlfn.IFS(R1506="Unk",1,R1506="",1,R1506&lt;&gt;"",0)</f>
        <v>0</v>
      </c>
      <c r="AD1506" s="5">
        <v>11619.82</v>
      </c>
      <c r="AE1506" s="5">
        <v>10893.82</v>
      </c>
      <c r="AF1506" s="5">
        <v>0.06</v>
      </c>
      <c r="AG1506" s="5">
        <v>3600.02</v>
      </c>
      <c r="AH1506" s="5">
        <v>188513</v>
      </c>
      <c r="AI1506" s="5">
        <v>23916596</v>
      </c>
      <c r="AJ1506" s="5">
        <v>10</v>
      </c>
      <c r="AK1506" s="5">
        <v>0</v>
      </c>
      <c r="AL1506" s="5">
        <v>0</v>
      </c>
      <c r="AM1506" s="5">
        <v>0</v>
      </c>
      <c r="AN1506" s="9" cm="1">
        <f t="array" ref="AN1506">_xlfn.IFS(AD1506="Unk",0,AD1506="",0,(AD1506-AE1506)=0,1,(AD1506-AE1506)&lt;&gt;0,0)</f>
        <v>0</v>
      </c>
      <c r="AO1506" s="9" cm="1">
        <f t="array" ref="AO1506">_xlfn.IFS(AD1506="Unk",1,AD1506="",1,AD1506&lt;&gt;"",0)</f>
        <v>0</v>
      </c>
      <c r="AP1506" s="5">
        <v>13099.03</v>
      </c>
      <c r="AQ1506" s="5">
        <v>12318.82</v>
      </c>
      <c r="AR1506" s="5">
        <v>0.06</v>
      </c>
      <c r="AS1506" s="5">
        <v>3600.93</v>
      </c>
      <c r="AT1506" s="5">
        <v>116689</v>
      </c>
      <c r="AU1506" s="5">
        <v>26652030</v>
      </c>
      <c r="AV1506" s="5">
        <v>9</v>
      </c>
      <c r="AW1506" s="5">
        <v>0</v>
      </c>
      <c r="AX1506" s="5">
        <v>0</v>
      </c>
      <c r="AY1506" s="5">
        <v>0</v>
      </c>
      <c r="AZ1506" s="9" cm="1">
        <f t="array" ref="AZ1506">_xlfn.IFS(AP1506="Unk",0,AP1506="",0,(AP1506-AQ1506)=0,1,(AP1506-AQ1506)&lt;&gt;0,0)</f>
        <v>0</v>
      </c>
      <c r="BA1506" s="9" cm="1">
        <f t="array" ref="BA1506">_xlfn.IFS(AP1506="Unk",1,AP1506="",1,AP1506&lt;&gt;"",0)</f>
        <v>0</v>
      </c>
    </row>
    <row r="1507" spans="1:53" x14ac:dyDescent="0.2">
      <c r="A1507">
        <v>6</v>
      </c>
      <c r="B1507" t="s">
        <v>5</v>
      </c>
      <c r="C1507">
        <v>3</v>
      </c>
      <c r="D1507">
        <v>15</v>
      </c>
      <c r="E1507">
        <v>9</v>
      </c>
      <c r="F1507" s="5">
        <v>14888.19</v>
      </c>
      <c r="G1507" s="5">
        <v>14291.32</v>
      </c>
      <c r="H1507" s="5">
        <v>0.04</v>
      </c>
      <c r="I1507" s="5">
        <v>3600.43</v>
      </c>
      <c r="J1507" s="5">
        <v>132622</v>
      </c>
      <c r="K1507" s="5">
        <v>19317683</v>
      </c>
      <c r="L1507" s="5">
        <v>10</v>
      </c>
      <c r="M1507" s="5">
        <v>0</v>
      </c>
      <c r="N1507" s="5">
        <v>0</v>
      </c>
      <c r="O1507" s="5">
        <v>0</v>
      </c>
      <c r="P1507" s="9" cm="1">
        <f t="array" ref="P1507">_xlfn.IFS(F1507="Unk",0,F1507="",0,(F1507-G1507)=0,1,(F1507-G1507)&lt;&gt;0,0)</f>
        <v>0</v>
      </c>
      <c r="Q1507" s="9" cm="1">
        <f t="array" ref="Q1507">_xlfn.IFS(F1507="Unk",1,F1507="",1,F1507&lt;&gt;"",0)</f>
        <v>0</v>
      </c>
      <c r="R1507" s="5">
        <v>16393.03</v>
      </c>
      <c r="S1507" s="5">
        <v>14367.34</v>
      </c>
      <c r="T1507" s="5">
        <v>0.12</v>
      </c>
      <c r="U1507" s="5">
        <v>3607.64</v>
      </c>
      <c r="V1507" s="5">
        <v>83376</v>
      </c>
      <c r="W1507" s="5">
        <v>12869571</v>
      </c>
      <c r="X1507" s="5">
        <v>10</v>
      </c>
      <c r="Y1507" s="5">
        <v>0</v>
      </c>
      <c r="Z1507" s="5">
        <v>0</v>
      </c>
      <c r="AA1507" s="5">
        <v>0</v>
      </c>
      <c r="AB1507" s="9" cm="1">
        <f t="array" ref="AB1507">_xlfn.IFS(R1507="Unk",0,R1507="",0,(R1507-S1507)=0,1,(R1507-S1507)&lt;&gt;0,0)</f>
        <v>0</v>
      </c>
      <c r="AC1507" s="9" cm="1">
        <f t="array" ref="AC1507">_xlfn.IFS(R1507="Unk",1,R1507="",1,R1507&lt;&gt;"",0)</f>
        <v>0</v>
      </c>
      <c r="AD1507" s="5">
        <v>17446.080000000002</v>
      </c>
      <c r="AE1507" s="5">
        <v>14765.61</v>
      </c>
      <c r="AF1507" s="5">
        <v>0.15</v>
      </c>
      <c r="AG1507" s="5">
        <v>3600.8</v>
      </c>
      <c r="AH1507" s="5">
        <v>61890</v>
      </c>
      <c r="AI1507" s="5">
        <v>15226829</v>
      </c>
      <c r="AJ1507" s="5">
        <v>10</v>
      </c>
      <c r="AK1507" s="5">
        <v>0</v>
      </c>
      <c r="AL1507" s="5">
        <v>0</v>
      </c>
      <c r="AM1507" s="5">
        <v>0</v>
      </c>
      <c r="AN1507" s="9" cm="1">
        <f t="array" ref="AN1507">_xlfn.IFS(AD1507="Unk",0,AD1507="",0,(AD1507-AE1507)=0,1,(AD1507-AE1507)&lt;&gt;0,0)</f>
        <v>0</v>
      </c>
      <c r="AO1507" s="9" cm="1">
        <f t="array" ref="AO1507">_xlfn.IFS(AD1507="Unk",1,AD1507="",1,AD1507&lt;&gt;"",0)</f>
        <v>0</v>
      </c>
      <c r="AP1507" s="5">
        <v>19679</v>
      </c>
      <c r="AQ1507" s="5">
        <v>15237.05</v>
      </c>
      <c r="AR1507" s="5">
        <v>0.23</v>
      </c>
      <c r="AS1507" s="5">
        <v>3601.44</v>
      </c>
      <c r="AT1507" s="5">
        <v>26265</v>
      </c>
      <c r="AU1507" s="5">
        <v>13747168</v>
      </c>
      <c r="AV1507" s="5">
        <v>10</v>
      </c>
      <c r="AW1507" s="5">
        <v>0</v>
      </c>
      <c r="AX1507" s="5">
        <v>0</v>
      </c>
      <c r="AY1507" s="5">
        <v>0</v>
      </c>
      <c r="AZ1507" s="9" cm="1">
        <f t="array" ref="AZ1507">_xlfn.IFS(AP1507="Unk",0,AP1507="",0,(AP1507-AQ1507)=0,1,(AP1507-AQ1507)&lt;&gt;0,0)</f>
        <v>0</v>
      </c>
      <c r="BA1507" s="9" cm="1">
        <f t="array" ref="BA1507">_xlfn.IFS(AP1507="Unk",1,AP1507="",1,AP1507&lt;&gt;"",0)</f>
        <v>0</v>
      </c>
    </row>
    <row r="1508" spans="1:53" x14ac:dyDescent="0.2">
      <c r="A1508">
        <v>6</v>
      </c>
      <c r="B1508" t="s">
        <v>5</v>
      </c>
      <c r="C1508">
        <v>3</v>
      </c>
      <c r="D1508">
        <v>20</v>
      </c>
      <c r="E1508">
        <v>9</v>
      </c>
      <c r="F1508" s="5">
        <v>15451.59</v>
      </c>
      <c r="G1508" s="5">
        <v>15040.38</v>
      </c>
      <c r="H1508" s="5">
        <v>0.03</v>
      </c>
      <c r="I1508" s="5">
        <v>3600.34</v>
      </c>
      <c r="J1508" s="5">
        <v>76311</v>
      </c>
      <c r="K1508" s="5">
        <v>15628557</v>
      </c>
      <c r="L1508" s="5">
        <v>10</v>
      </c>
      <c r="M1508" s="5">
        <v>0</v>
      </c>
      <c r="N1508" s="5">
        <v>0</v>
      </c>
      <c r="O1508" s="5">
        <v>0</v>
      </c>
      <c r="P1508" s="9" cm="1">
        <f t="array" ref="P1508">_xlfn.IFS(F1508="Unk",0,F1508="",0,(F1508-G1508)=0,1,(F1508-G1508)&lt;&gt;0,0)</f>
        <v>0</v>
      </c>
      <c r="Q1508" s="9" cm="1">
        <f t="array" ref="Q1508">_xlfn.IFS(F1508="Unk",1,F1508="",1,F1508&lt;&gt;"",0)</f>
        <v>0</v>
      </c>
      <c r="R1508" s="5">
        <v>16797.3</v>
      </c>
      <c r="S1508" s="5">
        <v>14984.67</v>
      </c>
      <c r="T1508" s="5">
        <v>0.11</v>
      </c>
      <c r="U1508" s="5">
        <v>3605.56</v>
      </c>
      <c r="V1508" s="5">
        <v>28889</v>
      </c>
      <c r="W1508" s="5">
        <v>11992403</v>
      </c>
      <c r="X1508" s="5">
        <v>10</v>
      </c>
      <c r="Y1508" s="5">
        <v>0</v>
      </c>
      <c r="Z1508" s="5">
        <v>0</v>
      </c>
      <c r="AA1508" s="5">
        <v>0</v>
      </c>
      <c r="AB1508" s="9" cm="1">
        <f t="array" ref="AB1508">_xlfn.IFS(R1508="Unk",0,R1508="",0,(R1508-S1508)=0,1,(R1508-S1508)&lt;&gt;0,0)</f>
        <v>0</v>
      </c>
      <c r="AC1508" s="9" cm="1">
        <f t="array" ref="AC1508">_xlfn.IFS(R1508="Unk",1,R1508="",1,R1508&lt;&gt;"",0)</f>
        <v>0</v>
      </c>
      <c r="AD1508" s="5">
        <v>19550.990000000002</v>
      </c>
      <c r="AE1508" s="5">
        <v>15112.82</v>
      </c>
      <c r="AF1508" s="5">
        <v>0.23</v>
      </c>
      <c r="AG1508" s="5">
        <v>3600.24</v>
      </c>
      <c r="AH1508" s="5">
        <v>45683</v>
      </c>
      <c r="AI1508" s="5">
        <v>10132937</v>
      </c>
      <c r="AJ1508" s="5">
        <v>10</v>
      </c>
      <c r="AK1508" s="5">
        <v>0</v>
      </c>
      <c r="AL1508" s="5">
        <v>0</v>
      </c>
      <c r="AM1508" s="5">
        <v>0</v>
      </c>
      <c r="AN1508" s="9" cm="1">
        <f t="array" ref="AN1508">_xlfn.IFS(AD1508="Unk",0,AD1508="",0,(AD1508-AE1508)=0,1,(AD1508-AE1508)&lt;&gt;0,0)</f>
        <v>0</v>
      </c>
      <c r="AO1508" s="9" cm="1">
        <f t="array" ref="AO1508">_xlfn.IFS(AD1508="Unk",1,AD1508="",1,AD1508&lt;&gt;"",0)</f>
        <v>0</v>
      </c>
      <c r="AP1508" s="5" t="s">
        <v>25</v>
      </c>
      <c r="AQ1508" s="5">
        <v>15339.29</v>
      </c>
      <c r="AR1508" s="5" t="s">
        <v>25</v>
      </c>
      <c r="AS1508" s="5">
        <v>3601.11</v>
      </c>
      <c r="AT1508" s="5">
        <v>23379</v>
      </c>
      <c r="AU1508" s="5">
        <v>16630698</v>
      </c>
      <c r="AV1508" s="5">
        <v>0</v>
      </c>
      <c r="AW1508" s="5"/>
      <c r="AX1508" s="5"/>
      <c r="AY1508" s="5"/>
      <c r="AZ1508" s="9" cm="1">
        <f t="array" ref="AZ1508">_xlfn.IFS(AP1508="Unk",0,AP1508="",0,(AP1508-AQ1508)=0,1,(AP1508-AQ1508)&lt;&gt;0,0)</f>
        <v>0</v>
      </c>
      <c r="BA1508" s="9" cm="1">
        <f t="array" ref="BA1508">_xlfn.IFS(AP1508="Unk",1,AP1508="",1,AP1508&lt;&gt;"",0)</f>
        <v>1</v>
      </c>
    </row>
    <row r="1509" spans="1:53" x14ac:dyDescent="0.2">
      <c r="A1509">
        <v>6</v>
      </c>
      <c r="B1509" t="s">
        <v>5</v>
      </c>
      <c r="C1509">
        <v>3</v>
      </c>
      <c r="D1509">
        <v>25</v>
      </c>
      <c r="E1509">
        <v>9</v>
      </c>
      <c r="F1509" s="5" t="s">
        <v>25</v>
      </c>
      <c r="G1509" s="5">
        <v>17836.95</v>
      </c>
      <c r="H1509" s="5" t="s">
        <v>25</v>
      </c>
      <c r="I1509" s="5">
        <v>3600.2</v>
      </c>
      <c r="J1509" s="5">
        <v>41444</v>
      </c>
      <c r="K1509" s="5">
        <v>5732970</v>
      </c>
      <c r="L1509" s="5">
        <v>0</v>
      </c>
      <c r="P1509" s="9" cm="1">
        <f t="array" ref="P1509">_xlfn.IFS(F1509="Unk",0,F1509="",0,(F1509-G1509)=0,1,(F1509-G1509)&lt;&gt;0,0)</f>
        <v>0</v>
      </c>
      <c r="Q1509" s="9" cm="1">
        <f t="array" ref="Q1509">_xlfn.IFS(F1509="Unk",1,F1509="",1,F1509&lt;&gt;"",0)</f>
        <v>1</v>
      </c>
      <c r="R1509" s="5">
        <v>25070.57</v>
      </c>
      <c r="S1509" s="5">
        <v>18423.22</v>
      </c>
      <c r="T1509" s="5">
        <v>0.27</v>
      </c>
      <c r="U1509" s="5">
        <v>3600.83</v>
      </c>
      <c r="V1509" s="5">
        <v>32464</v>
      </c>
      <c r="W1509" s="5">
        <v>7673828</v>
      </c>
      <c r="X1509" s="5">
        <v>10</v>
      </c>
      <c r="Y1509" s="5">
        <v>0</v>
      </c>
      <c r="Z1509" s="5">
        <v>0</v>
      </c>
      <c r="AA1509" s="5">
        <v>0</v>
      </c>
      <c r="AB1509" s="9" cm="1">
        <f t="array" ref="AB1509">_xlfn.IFS(R1509="Unk",0,R1509="",0,(R1509-S1509)=0,1,(R1509-S1509)&lt;&gt;0,0)</f>
        <v>0</v>
      </c>
      <c r="AC1509" s="9" cm="1">
        <f t="array" ref="AC1509">_xlfn.IFS(R1509="Unk",1,R1509="",1,R1509&lt;&gt;"",0)</f>
        <v>0</v>
      </c>
      <c r="AD1509" s="5" t="s">
        <v>25</v>
      </c>
      <c r="AE1509" s="5">
        <v>18915.169999999998</v>
      </c>
      <c r="AF1509" s="5" t="s">
        <v>25</v>
      </c>
      <c r="AG1509" s="5">
        <v>3600.11</v>
      </c>
      <c r="AH1509" s="5">
        <v>37605</v>
      </c>
      <c r="AI1509" s="5">
        <v>11206268</v>
      </c>
      <c r="AJ1509" s="5">
        <v>0</v>
      </c>
      <c r="AK1509" s="5"/>
      <c r="AL1509" s="5"/>
      <c r="AM1509" s="5"/>
      <c r="AN1509" s="9" cm="1">
        <f t="array" ref="AN1509">_xlfn.IFS(AD1509="Unk",0,AD1509="",0,(AD1509-AE1509)=0,1,(AD1509-AE1509)&lt;&gt;0,0)</f>
        <v>0</v>
      </c>
      <c r="AO1509" s="9" cm="1">
        <f t="array" ref="AO1509">_xlfn.IFS(AD1509="Unk",1,AD1509="",1,AD1509&lt;&gt;"",0)</f>
        <v>1</v>
      </c>
      <c r="AP1509" s="5" t="s">
        <v>25</v>
      </c>
      <c r="AQ1509" s="5">
        <v>19849.54</v>
      </c>
      <c r="AR1509" s="5" t="s">
        <v>25</v>
      </c>
      <c r="AS1509" s="5">
        <v>3602.97</v>
      </c>
      <c r="AT1509" s="5">
        <v>17420</v>
      </c>
      <c r="AU1509" s="5">
        <v>11037718</v>
      </c>
      <c r="AV1509" s="5">
        <v>0</v>
      </c>
      <c r="AW1509" s="5"/>
      <c r="AX1509" s="5"/>
      <c r="AY1509" s="5"/>
      <c r="AZ1509" s="9" cm="1">
        <f t="array" ref="AZ1509">_xlfn.IFS(AP1509="Unk",0,AP1509="",0,(AP1509-AQ1509)=0,1,(AP1509-AQ1509)&lt;&gt;0,0)</f>
        <v>0</v>
      </c>
      <c r="BA1509" s="9" cm="1">
        <f t="array" ref="BA1509">_xlfn.IFS(AP1509="Unk",1,AP1509="",1,AP1509&lt;&gt;"",0)</f>
        <v>1</v>
      </c>
    </row>
    <row r="1510" spans="1:53" x14ac:dyDescent="0.2">
      <c r="A1510">
        <v>6</v>
      </c>
      <c r="B1510" t="s">
        <v>5</v>
      </c>
      <c r="C1510">
        <v>3</v>
      </c>
      <c r="D1510">
        <v>30</v>
      </c>
      <c r="E1510">
        <v>9</v>
      </c>
      <c r="F1510" s="5">
        <v>24115.51</v>
      </c>
      <c r="G1510" s="5">
        <v>23421.39</v>
      </c>
      <c r="H1510" s="5">
        <v>0.03</v>
      </c>
      <c r="I1510" s="5">
        <v>3602.81</v>
      </c>
      <c r="J1510" s="5">
        <v>25111</v>
      </c>
      <c r="K1510" s="5">
        <v>8527958</v>
      </c>
      <c r="L1510" s="5">
        <v>10</v>
      </c>
      <c r="M1510" s="5">
        <v>0</v>
      </c>
      <c r="N1510" s="5">
        <v>0</v>
      </c>
      <c r="O1510" s="5">
        <v>0</v>
      </c>
      <c r="P1510" s="9" cm="1">
        <f t="array" ref="P1510">_xlfn.IFS(F1510="Unk",0,F1510="",0,(F1510-G1510)=0,1,(F1510-G1510)&lt;&gt;0,0)</f>
        <v>0</v>
      </c>
      <c r="Q1510" s="9" cm="1">
        <f t="array" ref="Q1510">_xlfn.IFS(F1510="Unk",1,F1510="",1,F1510&lt;&gt;"",0)</f>
        <v>0</v>
      </c>
      <c r="R1510" s="5">
        <v>27633.22</v>
      </c>
      <c r="S1510" s="5">
        <v>23440.42</v>
      </c>
      <c r="T1510" s="5">
        <v>0.15</v>
      </c>
      <c r="U1510" s="5">
        <v>3600.02</v>
      </c>
      <c r="V1510" s="5">
        <v>21168</v>
      </c>
      <c r="W1510" s="5">
        <v>7092737</v>
      </c>
      <c r="X1510" s="5">
        <v>10</v>
      </c>
      <c r="Y1510" s="5">
        <v>0</v>
      </c>
      <c r="Z1510" s="5">
        <v>0</v>
      </c>
      <c r="AA1510" s="5">
        <v>0</v>
      </c>
      <c r="AB1510" s="9" cm="1">
        <f t="array" ref="AB1510">_xlfn.IFS(R1510="Unk",0,R1510="",0,(R1510-S1510)=0,1,(R1510-S1510)&lt;&gt;0,0)</f>
        <v>0</v>
      </c>
      <c r="AC1510" s="9" cm="1">
        <f t="array" ref="AC1510">_xlfn.IFS(R1510="Unk",1,R1510="",1,R1510&lt;&gt;"",0)</f>
        <v>0</v>
      </c>
      <c r="AD1510" s="5" t="s">
        <v>25</v>
      </c>
      <c r="AE1510" s="5">
        <v>23525.83</v>
      </c>
      <c r="AF1510" s="5" t="s">
        <v>25</v>
      </c>
      <c r="AG1510" s="5">
        <v>3600.42</v>
      </c>
      <c r="AH1510" s="5">
        <v>20921</v>
      </c>
      <c r="AI1510" s="5">
        <v>7034935</v>
      </c>
      <c r="AJ1510" s="5">
        <v>0</v>
      </c>
      <c r="AK1510" s="5"/>
      <c r="AL1510" s="5"/>
      <c r="AM1510" s="5"/>
      <c r="AN1510" s="9" cm="1">
        <f t="array" ref="AN1510">_xlfn.IFS(AD1510="Unk",0,AD1510="",0,(AD1510-AE1510)=0,1,(AD1510-AE1510)&lt;&gt;0,0)</f>
        <v>0</v>
      </c>
      <c r="AO1510" s="9" cm="1">
        <f t="array" ref="AO1510">_xlfn.IFS(AD1510="Unk",1,AD1510="",1,AD1510&lt;&gt;"",0)</f>
        <v>1</v>
      </c>
      <c r="AP1510" s="5" t="s">
        <v>25</v>
      </c>
      <c r="AQ1510" s="5">
        <v>23725.759999999998</v>
      </c>
      <c r="AR1510" s="5" t="s">
        <v>25</v>
      </c>
      <c r="AS1510" s="5">
        <v>3600.3</v>
      </c>
      <c r="AT1510" s="5">
        <v>7887</v>
      </c>
      <c r="AU1510" s="5">
        <v>7602872</v>
      </c>
      <c r="AV1510" s="5">
        <v>0</v>
      </c>
      <c r="AW1510" s="5"/>
      <c r="AX1510" s="5"/>
      <c r="AY1510" s="5"/>
      <c r="AZ1510" s="9" cm="1">
        <f t="array" ref="AZ1510">_xlfn.IFS(AP1510="Unk",0,AP1510="",0,(AP1510-AQ1510)=0,1,(AP1510-AQ1510)&lt;&gt;0,0)</f>
        <v>0</v>
      </c>
      <c r="BA1510" s="9" cm="1">
        <f t="array" ref="BA1510">_xlfn.IFS(AP1510="Unk",1,AP1510="",1,AP1510&lt;&gt;"",0)</f>
        <v>1</v>
      </c>
    </row>
    <row r="1511" spans="1:53" x14ac:dyDescent="0.2">
      <c r="A1511">
        <v>6</v>
      </c>
      <c r="B1511" t="s">
        <v>5</v>
      </c>
      <c r="C1511">
        <v>4</v>
      </c>
      <c r="D1511">
        <v>5</v>
      </c>
      <c r="E1511">
        <v>9</v>
      </c>
      <c r="F1511" s="5">
        <v>5726.62</v>
      </c>
      <c r="G1511" s="5">
        <v>5726.62</v>
      </c>
      <c r="H1511" s="5">
        <v>0</v>
      </c>
      <c r="I1511" s="5">
        <v>5.34</v>
      </c>
      <c r="J1511" s="5">
        <v>2472</v>
      </c>
      <c r="K1511" s="5">
        <v>86458</v>
      </c>
      <c r="L1511" s="5">
        <v>10</v>
      </c>
      <c r="M1511" s="5">
        <v>0</v>
      </c>
      <c r="N1511" s="5">
        <v>0</v>
      </c>
      <c r="O1511" s="5">
        <v>0</v>
      </c>
      <c r="P1511" s="9" cm="1">
        <f t="array" ref="P1511">_xlfn.IFS(F1511="Unk",0,F1511="",0,(F1511-G1511)=0,1,(F1511-G1511)&lt;&gt;0,0)</f>
        <v>1</v>
      </c>
      <c r="Q1511" s="9" cm="1">
        <f t="array" ref="Q1511">_xlfn.IFS(F1511="Unk",1,F1511="",1,F1511&lt;&gt;"",0)</f>
        <v>0</v>
      </c>
      <c r="R1511" s="5">
        <v>6933.86</v>
      </c>
      <c r="S1511" s="5">
        <v>6933.86</v>
      </c>
      <c r="T1511" s="5">
        <v>0</v>
      </c>
      <c r="U1511" s="5">
        <v>140.13</v>
      </c>
      <c r="V1511" s="5">
        <v>28868</v>
      </c>
      <c r="W1511" s="5">
        <v>1543477</v>
      </c>
      <c r="X1511" s="5">
        <v>10</v>
      </c>
      <c r="Y1511" s="5">
        <v>0</v>
      </c>
      <c r="Z1511" s="5">
        <v>0</v>
      </c>
      <c r="AA1511" s="5">
        <v>0</v>
      </c>
      <c r="AB1511" s="9" cm="1">
        <f t="array" ref="AB1511">_xlfn.IFS(R1511="Unk",0,R1511="",0,(R1511-S1511)=0,1,(R1511-S1511)&lt;&gt;0,0)</f>
        <v>1</v>
      </c>
      <c r="AC1511" s="9" cm="1">
        <f t="array" ref="AC1511">_xlfn.IFS(R1511="Unk",1,R1511="",1,R1511&lt;&gt;"",0)</f>
        <v>0</v>
      </c>
      <c r="AD1511" s="5">
        <v>7751.22</v>
      </c>
      <c r="AE1511" s="5">
        <v>7751.22</v>
      </c>
      <c r="AF1511" s="5">
        <v>0</v>
      </c>
      <c r="AG1511" s="5">
        <v>93.6</v>
      </c>
      <c r="AH1511" s="5">
        <v>14839</v>
      </c>
      <c r="AI1511" s="5">
        <v>943304</v>
      </c>
      <c r="AJ1511" s="5">
        <v>5</v>
      </c>
      <c r="AK1511" s="5">
        <v>0</v>
      </c>
      <c r="AL1511" s="5">
        <v>0</v>
      </c>
      <c r="AM1511" s="5">
        <v>0</v>
      </c>
      <c r="AN1511" s="9" cm="1">
        <f t="array" ref="AN1511">_xlfn.IFS(AD1511="Unk",0,AD1511="",0,(AD1511-AE1511)=0,1,(AD1511-AE1511)&lt;&gt;0,0)</f>
        <v>1</v>
      </c>
      <c r="AO1511" s="9" cm="1">
        <f t="array" ref="AO1511">_xlfn.IFS(AD1511="Unk",1,AD1511="",1,AD1511&lt;&gt;"",0)</f>
        <v>0</v>
      </c>
      <c r="AP1511" s="5">
        <v>10309.42</v>
      </c>
      <c r="AQ1511" s="5">
        <v>10309.42</v>
      </c>
      <c r="AR1511" s="5">
        <v>0</v>
      </c>
      <c r="AS1511" s="5">
        <v>11.3</v>
      </c>
      <c r="AT1511" s="5">
        <v>979</v>
      </c>
      <c r="AU1511" s="5">
        <v>77201</v>
      </c>
      <c r="AV1511" s="5">
        <v>2</v>
      </c>
      <c r="AW1511" s="5">
        <v>0</v>
      </c>
      <c r="AX1511" s="5">
        <v>0</v>
      </c>
      <c r="AY1511" s="5">
        <v>0</v>
      </c>
      <c r="AZ1511" s="9" cm="1">
        <f t="array" ref="AZ1511">_xlfn.IFS(AP1511="Unk",0,AP1511="",0,(AP1511-AQ1511)=0,1,(AP1511-AQ1511)&lt;&gt;0,0)</f>
        <v>1</v>
      </c>
      <c r="BA1511" s="9" cm="1">
        <f t="array" ref="BA1511">_xlfn.IFS(AP1511="Unk",1,AP1511="",1,AP1511&lt;&gt;"",0)</f>
        <v>0</v>
      </c>
    </row>
    <row r="1512" spans="1:53" x14ac:dyDescent="0.2">
      <c r="A1512">
        <v>6</v>
      </c>
      <c r="B1512" t="s">
        <v>5</v>
      </c>
      <c r="C1512">
        <v>4</v>
      </c>
      <c r="D1512">
        <v>10</v>
      </c>
      <c r="E1512">
        <v>9</v>
      </c>
      <c r="F1512" s="5">
        <v>10161.4</v>
      </c>
      <c r="G1512" s="5">
        <v>10161.4</v>
      </c>
      <c r="H1512" s="5">
        <v>0</v>
      </c>
      <c r="I1512" s="5">
        <v>2272.67</v>
      </c>
      <c r="J1512" s="5">
        <v>250300</v>
      </c>
      <c r="K1512" s="5">
        <v>18774791</v>
      </c>
      <c r="L1512" s="5">
        <v>10</v>
      </c>
      <c r="M1512" s="5">
        <v>0</v>
      </c>
      <c r="N1512" s="5">
        <v>0</v>
      </c>
      <c r="O1512" s="5">
        <v>0</v>
      </c>
      <c r="P1512" s="9" cm="1">
        <f t="array" ref="P1512">_xlfn.IFS(F1512="Unk",0,F1512="",0,(F1512-G1512)=0,1,(F1512-G1512)&lt;&gt;0,0)</f>
        <v>1</v>
      </c>
      <c r="Q1512" s="9" cm="1">
        <f t="array" ref="Q1512">_xlfn.IFS(F1512="Unk",1,F1512="",1,F1512&lt;&gt;"",0)</f>
        <v>0</v>
      </c>
      <c r="R1512" s="5">
        <v>11815.75</v>
      </c>
      <c r="S1512" s="5">
        <v>10106.94</v>
      </c>
      <c r="T1512" s="5">
        <v>0.14000000000000001</v>
      </c>
      <c r="U1512" s="5">
        <v>3600.34</v>
      </c>
      <c r="V1512" s="5">
        <v>133727</v>
      </c>
      <c r="W1512" s="5">
        <v>23597179</v>
      </c>
      <c r="X1512" s="5">
        <v>10</v>
      </c>
      <c r="Y1512" s="5">
        <v>0</v>
      </c>
      <c r="Z1512" s="5">
        <v>0</v>
      </c>
      <c r="AA1512" s="5">
        <v>0</v>
      </c>
      <c r="AB1512" s="9" cm="1">
        <f t="array" ref="AB1512">_xlfn.IFS(R1512="Unk",0,R1512="",0,(R1512-S1512)=0,1,(R1512-S1512)&lt;&gt;0,0)</f>
        <v>0</v>
      </c>
      <c r="AC1512" s="9" cm="1">
        <f t="array" ref="AC1512">_xlfn.IFS(R1512="Unk",1,R1512="",1,R1512&lt;&gt;"",0)</f>
        <v>0</v>
      </c>
      <c r="AD1512" s="5">
        <v>13016.48</v>
      </c>
      <c r="AE1512" s="5">
        <v>10787.93</v>
      </c>
      <c r="AF1512" s="5">
        <v>0.17</v>
      </c>
      <c r="AG1512" s="5">
        <v>3600.45</v>
      </c>
      <c r="AH1512" s="5">
        <v>118588</v>
      </c>
      <c r="AI1512" s="5">
        <v>31677731</v>
      </c>
      <c r="AJ1512" s="5">
        <v>10</v>
      </c>
      <c r="AK1512" s="5">
        <v>0</v>
      </c>
      <c r="AL1512" s="5">
        <v>0</v>
      </c>
      <c r="AM1512" s="5">
        <v>0</v>
      </c>
      <c r="AN1512" s="9" cm="1">
        <f t="array" ref="AN1512">_xlfn.IFS(AD1512="Unk",0,AD1512="",0,(AD1512-AE1512)=0,1,(AD1512-AE1512)&lt;&gt;0,0)</f>
        <v>0</v>
      </c>
      <c r="AO1512" s="9" cm="1">
        <f t="array" ref="AO1512">_xlfn.IFS(AD1512="Unk",1,AD1512="",1,AD1512&lt;&gt;"",0)</f>
        <v>0</v>
      </c>
      <c r="AP1512" s="5">
        <v>15047.44</v>
      </c>
      <c r="AQ1512" s="5">
        <v>12592.62</v>
      </c>
      <c r="AR1512" s="5">
        <v>0.16</v>
      </c>
      <c r="AS1512" s="5">
        <v>3600.47</v>
      </c>
      <c r="AT1512" s="5">
        <v>51323</v>
      </c>
      <c r="AU1512" s="5">
        <v>24667719</v>
      </c>
      <c r="AV1512" s="5">
        <v>10</v>
      </c>
      <c r="AW1512" s="5">
        <v>0</v>
      </c>
      <c r="AX1512" s="5">
        <v>0</v>
      </c>
      <c r="AY1512" s="5">
        <v>0</v>
      </c>
      <c r="AZ1512" s="9" cm="1">
        <f t="array" ref="AZ1512">_xlfn.IFS(AP1512="Unk",0,AP1512="",0,(AP1512-AQ1512)=0,1,(AP1512-AQ1512)&lt;&gt;0,0)</f>
        <v>0</v>
      </c>
      <c r="BA1512" s="9" cm="1">
        <f t="array" ref="BA1512">_xlfn.IFS(AP1512="Unk",1,AP1512="",1,AP1512&lt;&gt;"",0)</f>
        <v>0</v>
      </c>
    </row>
    <row r="1513" spans="1:53" x14ac:dyDescent="0.2">
      <c r="A1513">
        <v>6</v>
      </c>
      <c r="B1513" t="s">
        <v>5</v>
      </c>
      <c r="C1513">
        <v>4</v>
      </c>
      <c r="D1513">
        <v>15</v>
      </c>
      <c r="E1513">
        <v>9</v>
      </c>
      <c r="F1513" s="5">
        <v>11592.15</v>
      </c>
      <c r="G1513" s="5">
        <v>11525.61</v>
      </c>
      <c r="H1513" s="5">
        <v>0.01</v>
      </c>
      <c r="I1513" s="5">
        <v>3600.07</v>
      </c>
      <c r="J1513" s="5">
        <v>342564</v>
      </c>
      <c r="K1513" s="5">
        <v>28304754</v>
      </c>
      <c r="L1513" s="5">
        <v>10</v>
      </c>
      <c r="M1513" s="5">
        <v>0</v>
      </c>
      <c r="N1513" s="5">
        <v>0</v>
      </c>
      <c r="O1513" s="5">
        <v>0</v>
      </c>
      <c r="P1513" s="9" cm="1">
        <f t="array" ref="P1513">_xlfn.IFS(F1513="Unk",0,F1513="",0,(F1513-G1513)=0,1,(F1513-G1513)&lt;&gt;0,0)</f>
        <v>0</v>
      </c>
      <c r="Q1513" s="9" cm="1">
        <f t="array" ref="Q1513">_xlfn.IFS(F1513="Unk",1,F1513="",1,F1513&lt;&gt;"",0)</f>
        <v>0</v>
      </c>
      <c r="R1513" s="5">
        <v>12953.63</v>
      </c>
      <c r="S1513" s="5">
        <v>11742.26</v>
      </c>
      <c r="T1513" s="5">
        <v>0.09</v>
      </c>
      <c r="U1513" s="5">
        <v>3600.05</v>
      </c>
      <c r="V1513" s="5">
        <v>91510</v>
      </c>
      <c r="W1513" s="5">
        <v>23576257</v>
      </c>
      <c r="X1513" s="5">
        <v>10</v>
      </c>
      <c r="Y1513" s="5">
        <v>0</v>
      </c>
      <c r="Z1513" s="5">
        <v>0</v>
      </c>
      <c r="AA1513" s="5">
        <v>0</v>
      </c>
      <c r="AB1513" s="9" cm="1">
        <f t="array" ref="AB1513">_xlfn.IFS(R1513="Unk",0,R1513="",0,(R1513-S1513)=0,1,(R1513-S1513)&lt;&gt;0,0)</f>
        <v>0</v>
      </c>
      <c r="AC1513" s="9" cm="1">
        <f t="array" ref="AC1513">_xlfn.IFS(R1513="Unk",1,R1513="",1,R1513&lt;&gt;"",0)</f>
        <v>0</v>
      </c>
      <c r="AD1513" s="5">
        <v>14520.59</v>
      </c>
      <c r="AE1513" s="5">
        <v>12138.79</v>
      </c>
      <c r="AF1513" s="5">
        <v>0.16</v>
      </c>
      <c r="AG1513" s="5">
        <v>3600.26</v>
      </c>
      <c r="AH1513" s="5">
        <v>77941</v>
      </c>
      <c r="AI1513" s="5">
        <v>22437529</v>
      </c>
      <c r="AJ1513" s="5">
        <v>10</v>
      </c>
      <c r="AK1513" s="5">
        <v>0</v>
      </c>
      <c r="AL1513" s="5">
        <v>0</v>
      </c>
      <c r="AM1513" s="5">
        <v>0</v>
      </c>
      <c r="AN1513" s="9" cm="1">
        <f t="array" ref="AN1513">_xlfn.IFS(AD1513="Unk",0,AD1513="",0,(AD1513-AE1513)=0,1,(AD1513-AE1513)&lt;&gt;0,0)</f>
        <v>0</v>
      </c>
      <c r="AO1513" s="9" cm="1">
        <f t="array" ref="AO1513">_xlfn.IFS(AD1513="Unk",1,AD1513="",1,AD1513&lt;&gt;"",0)</f>
        <v>0</v>
      </c>
      <c r="AP1513" s="5">
        <v>15893.41</v>
      </c>
      <c r="AQ1513" s="5">
        <v>12663.77</v>
      </c>
      <c r="AR1513" s="5">
        <v>0.2</v>
      </c>
      <c r="AS1513" s="5">
        <v>3600.78</v>
      </c>
      <c r="AT1513" s="5">
        <v>34872</v>
      </c>
      <c r="AU1513" s="5">
        <v>15026505</v>
      </c>
      <c r="AV1513" s="5">
        <v>10</v>
      </c>
      <c r="AW1513" s="5">
        <v>0</v>
      </c>
      <c r="AX1513" s="5">
        <v>0</v>
      </c>
      <c r="AY1513" s="5">
        <v>0</v>
      </c>
      <c r="AZ1513" s="9" cm="1">
        <f t="array" ref="AZ1513">_xlfn.IFS(AP1513="Unk",0,AP1513="",0,(AP1513-AQ1513)=0,1,(AP1513-AQ1513)&lt;&gt;0,0)</f>
        <v>0</v>
      </c>
      <c r="BA1513" s="9" cm="1">
        <f t="array" ref="BA1513">_xlfn.IFS(AP1513="Unk",1,AP1513="",1,AP1513&lt;&gt;"",0)</f>
        <v>0</v>
      </c>
    </row>
    <row r="1514" spans="1:53" x14ac:dyDescent="0.2">
      <c r="A1514">
        <v>6</v>
      </c>
      <c r="B1514" t="s">
        <v>5</v>
      </c>
      <c r="C1514">
        <v>4</v>
      </c>
      <c r="D1514">
        <v>20</v>
      </c>
      <c r="E1514">
        <v>9</v>
      </c>
      <c r="F1514" s="5">
        <v>16854.13</v>
      </c>
      <c r="G1514" s="5">
        <v>14568.46</v>
      </c>
      <c r="H1514" s="5">
        <v>0.14000000000000001</v>
      </c>
      <c r="I1514" s="5">
        <v>3600.5</v>
      </c>
      <c r="J1514" s="5">
        <v>69175</v>
      </c>
      <c r="K1514" s="5">
        <v>11138092</v>
      </c>
      <c r="L1514" s="5">
        <v>10</v>
      </c>
      <c r="M1514" s="5">
        <v>0</v>
      </c>
      <c r="N1514" s="5">
        <v>0</v>
      </c>
      <c r="O1514" s="5">
        <v>0</v>
      </c>
      <c r="P1514" s="9" cm="1">
        <f t="array" ref="P1514">_xlfn.IFS(F1514="Unk",0,F1514="",0,(F1514-G1514)=0,1,(F1514-G1514)&lt;&gt;0,0)</f>
        <v>0</v>
      </c>
      <c r="Q1514" s="9" cm="1">
        <f t="array" ref="Q1514">_xlfn.IFS(F1514="Unk",1,F1514="",1,F1514&lt;&gt;"",0)</f>
        <v>0</v>
      </c>
      <c r="R1514" s="5" t="s">
        <v>25</v>
      </c>
      <c r="S1514" s="5">
        <v>14607.56</v>
      </c>
      <c r="T1514" s="5" t="s">
        <v>25</v>
      </c>
      <c r="U1514" s="5">
        <v>3600.05</v>
      </c>
      <c r="V1514" s="5">
        <v>81575</v>
      </c>
      <c r="W1514" s="5">
        <v>12469577</v>
      </c>
      <c r="X1514" s="5">
        <v>0</v>
      </c>
      <c r="Y1514" s="5"/>
      <c r="Z1514" s="5"/>
      <c r="AA1514" s="5"/>
      <c r="AB1514" s="9" cm="1">
        <f t="array" ref="AB1514">_xlfn.IFS(R1514="Unk",0,R1514="",0,(R1514-S1514)=0,1,(R1514-S1514)&lt;&gt;0,0)</f>
        <v>0</v>
      </c>
      <c r="AC1514" s="9" cm="1">
        <f t="array" ref="AC1514">_xlfn.IFS(R1514="Unk",1,R1514="",1,R1514&lt;&gt;"",0)</f>
        <v>1</v>
      </c>
      <c r="AD1514" s="5" t="s">
        <v>25</v>
      </c>
      <c r="AE1514" s="5">
        <v>15153.14</v>
      </c>
      <c r="AF1514" s="5" t="s">
        <v>25</v>
      </c>
      <c r="AG1514" s="5">
        <v>3603.13</v>
      </c>
      <c r="AH1514" s="5">
        <v>46153</v>
      </c>
      <c r="AI1514" s="5">
        <v>12637577</v>
      </c>
      <c r="AJ1514" s="5">
        <v>0</v>
      </c>
      <c r="AK1514" s="5"/>
      <c r="AL1514" s="5"/>
      <c r="AM1514" s="5"/>
      <c r="AN1514" s="9" cm="1">
        <f t="array" ref="AN1514">_xlfn.IFS(AD1514="Unk",0,AD1514="",0,(AD1514-AE1514)=0,1,(AD1514-AE1514)&lt;&gt;0,0)</f>
        <v>0</v>
      </c>
      <c r="AO1514" s="9" cm="1">
        <f t="array" ref="AO1514">_xlfn.IFS(AD1514="Unk",1,AD1514="",1,AD1514&lt;&gt;"",0)</f>
        <v>1</v>
      </c>
      <c r="AP1514" s="5" t="s">
        <v>25</v>
      </c>
      <c r="AQ1514" s="5">
        <v>15731.73</v>
      </c>
      <c r="AR1514" s="5" t="s">
        <v>25</v>
      </c>
      <c r="AS1514" s="5">
        <v>3600.77</v>
      </c>
      <c r="AT1514" s="5">
        <v>23866</v>
      </c>
      <c r="AU1514" s="5">
        <v>12519769</v>
      </c>
      <c r="AV1514" s="5">
        <v>0</v>
      </c>
      <c r="AW1514" s="5"/>
      <c r="AX1514" s="5"/>
      <c r="AY1514" s="5"/>
      <c r="AZ1514" s="9" cm="1">
        <f t="array" ref="AZ1514">_xlfn.IFS(AP1514="Unk",0,AP1514="",0,(AP1514-AQ1514)=0,1,(AP1514-AQ1514)&lt;&gt;0,0)</f>
        <v>0</v>
      </c>
      <c r="BA1514" s="9" cm="1">
        <f t="array" ref="BA1514">_xlfn.IFS(AP1514="Unk",1,AP1514="",1,AP1514&lt;&gt;"",0)</f>
        <v>1</v>
      </c>
    </row>
    <row r="1515" spans="1:53" x14ac:dyDescent="0.2">
      <c r="A1515">
        <v>6</v>
      </c>
      <c r="B1515" t="s">
        <v>5</v>
      </c>
      <c r="C1515">
        <v>4</v>
      </c>
      <c r="D1515">
        <v>25</v>
      </c>
      <c r="E1515">
        <v>9</v>
      </c>
      <c r="F1515" s="5">
        <v>16781.57</v>
      </c>
      <c r="G1515" s="5">
        <v>16781.57</v>
      </c>
      <c r="H1515" s="5">
        <v>0</v>
      </c>
      <c r="I1515" s="5">
        <v>638.51</v>
      </c>
      <c r="J1515" s="5">
        <v>11754</v>
      </c>
      <c r="K1515" s="5">
        <v>2827191</v>
      </c>
      <c r="L1515" s="5">
        <v>10</v>
      </c>
      <c r="M1515" s="5">
        <v>0</v>
      </c>
      <c r="N1515" s="5">
        <v>0</v>
      </c>
      <c r="O1515" s="5">
        <v>0</v>
      </c>
      <c r="P1515" s="9" cm="1">
        <f t="array" ref="P1515">_xlfn.IFS(F1515="Unk",0,F1515="",0,(F1515-G1515)=0,1,(F1515-G1515)&lt;&gt;0,0)</f>
        <v>1</v>
      </c>
      <c r="Q1515" s="9" cm="1">
        <f t="array" ref="Q1515">_xlfn.IFS(F1515="Unk",1,F1515="",1,F1515&lt;&gt;"",0)</f>
        <v>0</v>
      </c>
      <c r="R1515" s="5">
        <v>18445.3</v>
      </c>
      <c r="S1515" s="5">
        <v>16927.27</v>
      </c>
      <c r="T1515" s="5">
        <v>0.08</v>
      </c>
      <c r="U1515" s="5">
        <v>3600.52</v>
      </c>
      <c r="V1515" s="5">
        <v>21409</v>
      </c>
      <c r="W1515" s="5">
        <v>10445491</v>
      </c>
      <c r="X1515" s="5">
        <v>10</v>
      </c>
      <c r="Y1515" s="5">
        <v>0</v>
      </c>
      <c r="Z1515" s="5">
        <v>0</v>
      </c>
      <c r="AA1515" s="5">
        <v>0</v>
      </c>
      <c r="AB1515" s="9" cm="1">
        <f t="array" ref="AB1515">_xlfn.IFS(R1515="Unk",0,R1515="",0,(R1515-S1515)=0,1,(R1515-S1515)&lt;&gt;0,0)</f>
        <v>0</v>
      </c>
      <c r="AC1515" s="9" cm="1">
        <f t="array" ref="AC1515">_xlfn.IFS(R1515="Unk",1,R1515="",1,R1515&lt;&gt;"",0)</f>
        <v>0</v>
      </c>
      <c r="AD1515" s="5">
        <v>19480.560000000001</v>
      </c>
      <c r="AE1515" s="5">
        <v>17294.09</v>
      </c>
      <c r="AF1515" s="5">
        <v>0.11</v>
      </c>
      <c r="AG1515" s="5">
        <v>3600.88</v>
      </c>
      <c r="AH1515" s="5">
        <v>19561</v>
      </c>
      <c r="AI1515" s="5">
        <v>8849178</v>
      </c>
      <c r="AJ1515" s="5">
        <v>10</v>
      </c>
      <c r="AK1515" s="5">
        <v>0</v>
      </c>
      <c r="AL1515" s="5">
        <v>0</v>
      </c>
      <c r="AM1515" s="5">
        <v>0</v>
      </c>
      <c r="AN1515" s="9" cm="1">
        <f t="array" ref="AN1515">_xlfn.IFS(AD1515="Unk",0,AD1515="",0,(AD1515-AE1515)=0,1,(AD1515-AE1515)&lt;&gt;0,0)</f>
        <v>0</v>
      </c>
      <c r="AO1515" s="9" cm="1">
        <f t="array" ref="AO1515">_xlfn.IFS(AD1515="Unk",1,AD1515="",1,AD1515&lt;&gt;"",0)</f>
        <v>0</v>
      </c>
      <c r="AP1515" s="5">
        <v>21006.75</v>
      </c>
      <c r="AQ1515" s="5">
        <v>17735</v>
      </c>
      <c r="AR1515" s="5">
        <v>0.16</v>
      </c>
      <c r="AS1515" s="5">
        <v>3601.37</v>
      </c>
      <c r="AT1515" s="5">
        <v>15803</v>
      </c>
      <c r="AU1515" s="5">
        <v>9612083</v>
      </c>
      <c r="AV1515" s="5">
        <v>10</v>
      </c>
      <c r="AW1515" s="5">
        <v>0</v>
      </c>
      <c r="AX1515" s="5">
        <v>0</v>
      </c>
      <c r="AY1515" s="5">
        <v>0</v>
      </c>
      <c r="AZ1515" s="9" cm="1">
        <f t="array" ref="AZ1515">_xlfn.IFS(AP1515="Unk",0,AP1515="",0,(AP1515-AQ1515)=0,1,(AP1515-AQ1515)&lt;&gt;0,0)</f>
        <v>0</v>
      </c>
      <c r="BA1515" s="9" cm="1">
        <f t="array" ref="BA1515">_xlfn.IFS(AP1515="Unk",1,AP1515="",1,AP1515&lt;&gt;"",0)</f>
        <v>0</v>
      </c>
    </row>
    <row r="1516" spans="1:53" x14ac:dyDescent="0.2">
      <c r="A1516">
        <v>6</v>
      </c>
      <c r="B1516" t="s">
        <v>5</v>
      </c>
      <c r="C1516">
        <v>4</v>
      </c>
      <c r="D1516">
        <v>30</v>
      </c>
      <c r="E1516">
        <v>9</v>
      </c>
      <c r="F1516" s="5">
        <v>18710.060000000001</v>
      </c>
      <c r="G1516" s="5">
        <v>17848.740000000002</v>
      </c>
      <c r="H1516" s="5">
        <v>0.05</v>
      </c>
      <c r="I1516" s="5">
        <v>3600.41</v>
      </c>
      <c r="J1516" s="5">
        <v>25056</v>
      </c>
      <c r="K1516" s="5">
        <v>9259611</v>
      </c>
      <c r="L1516" s="5">
        <v>10</v>
      </c>
      <c r="M1516" s="5">
        <v>0</v>
      </c>
      <c r="N1516" s="5">
        <v>0</v>
      </c>
      <c r="O1516" s="5">
        <v>0</v>
      </c>
      <c r="P1516" s="9" cm="1">
        <f t="array" ref="P1516">_xlfn.IFS(F1516="Unk",0,F1516="",0,(F1516-G1516)=0,1,(F1516-G1516)&lt;&gt;0,0)</f>
        <v>0</v>
      </c>
      <c r="Q1516" s="9" cm="1">
        <f t="array" ref="Q1516">_xlfn.IFS(F1516="Unk",1,F1516="",1,F1516&lt;&gt;"",0)</f>
        <v>0</v>
      </c>
      <c r="R1516" s="5">
        <v>21338.74</v>
      </c>
      <c r="S1516" s="5">
        <v>17961.86</v>
      </c>
      <c r="T1516" s="5">
        <v>0.16</v>
      </c>
      <c r="U1516" s="5">
        <v>3600.95</v>
      </c>
      <c r="V1516" s="5">
        <v>20230</v>
      </c>
      <c r="W1516" s="5">
        <v>8022122</v>
      </c>
      <c r="X1516" s="5">
        <v>10</v>
      </c>
      <c r="Y1516" s="5">
        <v>0</v>
      </c>
      <c r="Z1516" s="5">
        <v>0</v>
      </c>
      <c r="AA1516" s="5">
        <v>0</v>
      </c>
      <c r="AB1516" s="9" cm="1">
        <f t="array" ref="AB1516">_xlfn.IFS(R1516="Unk",0,R1516="",0,(R1516-S1516)=0,1,(R1516-S1516)&lt;&gt;0,0)</f>
        <v>0</v>
      </c>
      <c r="AC1516" s="9" cm="1">
        <f t="array" ref="AC1516">_xlfn.IFS(R1516="Unk",1,R1516="",1,R1516&lt;&gt;"",0)</f>
        <v>0</v>
      </c>
      <c r="AD1516" s="5" t="s">
        <v>25</v>
      </c>
      <c r="AE1516" s="5">
        <v>18215.09</v>
      </c>
      <c r="AF1516" s="5" t="s">
        <v>25</v>
      </c>
      <c r="AG1516" s="5">
        <v>3605.45</v>
      </c>
      <c r="AH1516" s="5">
        <v>16861</v>
      </c>
      <c r="AI1516" s="5">
        <v>7160973</v>
      </c>
      <c r="AJ1516" s="5">
        <v>0</v>
      </c>
      <c r="AK1516" s="5"/>
      <c r="AL1516" s="5"/>
      <c r="AM1516" s="5"/>
      <c r="AN1516" s="9" cm="1">
        <f t="array" ref="AN1516">_xlfn.IFS(AD1516="Unk",0,AD1516="",0,(AD1516-AE1516)=0,1,(AD1516-AE1516)&lt;&gt;0,0)</f>
        <v>0</v>
      </c>
      <c r="AO1516" s="9" cm="1">
        <f t="array" ref="AO1516">_xlfn.IFS(AD1516="Unk",1,AD1516="",1,AD1516&lt;&gt;"",0)</f>
        <v>1</v>
      </c>
      <c r="AP1516" s="5" t="s">
        <v>25</v>
      </c>
      <c r="AQ1516" s="5">
        <v>18548.509999999998</v>
      </c>
      <c r="AR1516" s="5" t="s">
        <v>25</v>
      </c>
      <c r="AS1516" s="5">
        <v>3602.1</v>
      </c>
      <c r="AT1516" s="5">
        <v>9772</v>
      </c>
      <c r="AU1516" s="5">
        <v>7337047</v>
      </c>
      <c r="AV1516" s="5">
        <v>0</v>
      </c>
      <c r="AW1516" s="5"/>
      <c r="AX1516" s="5"/>
      <c r="AY1516" s="5"/>
      <c r="AZ1516" s="9" cm="1">
        <f t="array" ref="AZ1516">_xlfn.IFS(AP1516="Unk",0,AP1516="",0,(AP1516-AQ1516)=0,1,(AP1516-AQ1516)&lt;&gt;0,0)</f>
        <v>0</v>
      </c>
      <c r="BA1516" s="9" cm="1">
        <f t="array" ref="BA1516">_xlfn.IFS(AP1516="Unk",1,AP1516="",1,AP1516&lt;&gt;"",0)</f>
        <v>1</v>
      </c>
    </row>
    <row r="1517" spans="1:53" x14ac:dyDescent="0.2">
      <c r="A1517">
        <v>6</v>
      </c>
      <c r="B1517" t="s">
        <v>5</v>
      </c>
      <c r="C1517">
        <v>5</v>
      </c>
      <c r="D1517">
        <v>5</v>
      </c>
      <c r="E1517">
        <v>9</v>
      </c>
      <c r="F1517" s="5">
        <v>5234.05</v>
      </c>
      <c r="G1517" s="5">
        <v>5234.05</v>
      </c>
      <c r="H1517" s="5">
        <v>0</v>
      </c>
      <c r="I1517" s="5">
        <v>5.0599999999999996</v>
      </c>
      <c r="J1517" s="5">
        <v>3663</v>
      </c>
      <c r="K1517" s="5">
        <v>115087</v>
      </c>
      <c r="L1517" s="5">
        <v>9</v>
      </c>
      <c r="M1517" s="5">
        <v>0</v>
      </c>
      <c r="N1517" s="5">
        <v>0</v>
      </c>
      <c r="O1517" s="5">
        <v>0</v>
      </c>
      <c r="P1517" s="9" cm="1">
        <f t="array" ref="P1517">_xlfn.IFS(F1517="Unk",0,F1517="",0,(F1517-G1517)=0,1,(F1517-G1517)&lt;&gt;0,0)</f>
        <v>1</v>
      </c>
      <c r="Q1517" s="9" cm="1">
        <f t="array" ref="Q1517">_xlfn.IFS(F1517="Unk",1,F1517="",1,F1517&lt;&gt;"",0)</f>
        <v>0</v>
      </c>
      <c r="R1517" s="5">
        <v>6593.51</v>
      </c>
      <c r="S1517" s="5">
        <v>6593.51</v>
      </c>
      <c r="T1517" s="5">
        <v>0</v>
      </c>
      <c r="U1517" s="5">
        <v>32.200000000000003</v>
      </c>
      <c r="V1517" s="5">
        <v>18577</v>
      </c>
      <c r="W1517" s="5">
        <v>485241</v>
      </c>
      <c r="X1517" s="5">
        <v>9</v>
      </c>
      <c r="Y1517" s="5">
        <v>0</v>
      </c>
      <c r="Z1517" s="5">
        <v>0</v>
      </c>
      <c r="AA1517" s="5">
        <v>0</v>
      </c>
      <c r="AB1517" s="9" cm="1">
        <f t="array" ref="AB1517">_xlfn.IFS(R1517="Unk",0,R1517="",0,(R1517-S1517)=0,1,(R1517-S1517)&lt;&gt;0,0)</f>
        <v>1</v>
      </c>
      <c r="AC1517" s="9" cm="1">
        <f t="array" ref="AC1517">_xlfn.IFS(R1517="Unk",1,R1517="",1,R1517&lt;&gt;"",0)</f>
        <v>0</v>
      </c>
      <c r="AD1517" s="5">
        <v>7825.95</v>
      </c>
      <c r="AE1517" s="5">
        <v>7825.95</v>
      </c>
      <c r="AF1517" s="5">
        <v>0</v>
      </c>
      <c r="AG1517" s="5">
        <v>50.68</v>
      </c>
      <c r="AH1517" s="5">
        <v>21560</v>
      </c>
      <c r="AI1517" s="5">
        <v>415009</v>
      </c>
      <c r="AJ1517" s="5">
        <v>10</v>
      </c>
      <c r="AK1517" s="5">
        <v>0</v>
      </c>
      <c r="AL1517" s="5">
        <v>0</v>
      </c>
      <c r="AM1517" s="5">
        <v>0</v>
      </c>
      <c r="AN1517" s="9" cm="1">
        <f t="array" ref="AN1517">_xlfn.IFS(AD1517="Unk",0,AD1517="",0,(AD1517-AE1517)=0,1,(AD1517-AE1517)&lt;&gt;0,0)</f>
        <v>1</v>
      </c>
      <c r="AO1517" s="9" cm="1">
        <f t="array" ref="AO1517">_xlfn.IFS(AD1517="Unk",1,AD1517="",1,AD1517&lt;&gt;"",0)</f>
        <v>0</v>
      </c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9" cm="1">
        <f t="array" ref="AZ1517">_xlfn.IFS(AP1517="Unk",0,AP1517="",0,(AP1517-AQ1517)=0,1,(AP1517-AQ1517)&lt;&gt;0,0)</f>
        <v>0</v>
      </c>
      <c r="BA1517" s="9" cm="1">
        <f t="array" ref="BA1517">_xlfn.IFS(AP1517="Unk",1,AP1517="",1,AP1517&lt;&gt;"",0)</f>
        <v>1</v>
      </c>
    </row>
    <row r="1518" spans="1:53" x14ac:dyDescent="0.2">
      <c r="A1518">
        <v>6</v>
      </c>
      <c r="B1518" t="s">
        <v>5</v>
      </c>
      <c r="C1518">
        <v>5</v>
      </c>
      <c r="D1518">
        <v>10</v>
      </c>
      <c r="E1518">
        <v>9</v>
      </c>
      <c r="F1518" s="5">
        <v>10391.07</v>
      </c>
      <c r="G1518" s="5">
        <v>10391.07</v>
      </c>
      <c r="H1518" s="5">
        <v>0</v>
      </c>
      <c r="I1518" s="5">
        <v>266.22000000000003</v>
      </c>
      <c r="J1518" s="5">
        <v>56779</v>
      </c>
      <c r="K1518" s="5">
        <v>4106034</v>
      </c>
      <c r="L1518" s="5">
        <v>10</v>
      </c>
      <c r="M1518" s="5">
        <v>0</v>
      </c>
      <c r="N1518" s="5">
        <v>0</v>
      </c>
      <c r="O1518" s="5">
        <v>0</v>
      </c>
      <c r="P1518" s="9" cm="1">
        <f t="array" ref="P1518">_xlfn.IFS(F1518="Unk",0,F1518="",0,(F1518-G1518)=0,1,(F1518-G1518)&lt;&gt;0,0)</f>
        <v>1</v>
      </c>
      <c r="Q1518" s="9" cm="1">
        <f t="array" ref="Q1518">_xlfn.IFS(F1518="Unk",1,F1518="",1,F1518&lt;&gt;"",0)</f>
        <v>0</v>
      </c>
      <c r="R1518" s="5">
        <v>11192.68</v>
      </c>
      <c r="S1518" s="5">
        <v>10849.9</v>
      </c>
      <c r="T1518" s="5">
        <v>0.03</v>
      </c>
      <c r="U1518" s="5">
        <v>3600.61</v>
      </c>
      <c r="V1518" s="5">
        <v>275206</v>
      </c>
      <c r="W1518" s="5">
        <v>42750862</v>
      </c>
      <c r="X1518" s="5">
        <v>10</v>
      </c>
      <c r="Y1518" s="5">
        <v>0</v>
      </c>
      <c r="Z1518" s="5">
        <v>0</v>
      </c>
      <c r="AA1518" s="5">
        <v>0</v>
      </c>
      <c r="AB1518" s="9" cm="1">
        <f t="array" ref="AB1518">_xlfn.IFS(R1518="Unk",0,R1518="",0,(R1518-S1518)=0,1,(R1518-S1518)&lt;&gt;0,0)</f>
        <v>0</v>
      </c>
      <c r="AC1518" s="9" cm="1">
        <f t="array" ref="AC1518">_xlfn.IFS(R1518="Unk",1,R1518="",1,R1518&lt;&gt;"",0)</f>
        <v>0</v>
      </c>
      <c r="AD1518" s="5">
        <v>11903.13</v>
      </c>
      <c r="AE1518" s="5">
        <v>11372.23</v>
      </c>
      <c r="AF1518" s="5">
        <v>0.04</v>
      </c>
      <c r="AG1518" s="5">
        <v>3600.62</v>
      </c>
      <c r="AH1518" s="5">
        <v>128099</v>
      </c>
      <c r="AI1518" s="5">
        <v>26320024</v>
      </c>
      <c r="AJ1518" s="5">
        <v>10</v>
      </c>
      <c r="AK1518" s="5">
        <v>0</v>
      </c>
      <c r="AL1518" s="5">
        <v>0</v>
      </c>
      <c r="AM1518" s="5">
        <v>0</v>
      </c>
      <c r="AN1518" s="9" cm="1">
        <f t="array" ref="AN1518">_xlfn.IFS(AD1518="Unk",0,AD1518="",0,(AD1518-AE1518)=0,1,(AD1518-AE1518)&lt;&gt;0,0)</f>
        <v>0</v>
      </c>
      <c r="AO1518" s="9" cm="1">
        <f t="array" ref="AO1518">_xlfn.IFS(AD1518="Unk",1,AD1518="",1,AD1518&lt;&gt;"",0)</f>
        <v>0</v>
      </c>
      <c r="AP1518" s="5">
        <v>12480.06</v>
      </c>
      <c r="AQ1518" s="5">
        <v>12015.49</v>
      </c>
      <c r="AR1518" s="5">
        <v>0.04</v>
      </c>
      <c r="AS1518" s="5">
        <v>3600.17</v>
      </c>
      <c r="AT1518" s="5">
        <v>112381</v>
      </c>
      <c r="AU1518" s="5">
        <v>29566873</v>
      </c>
      <c r="AV1518" s="5">
        <v>10</v>
      </c>
      <c r="AW1518" s="5">
        <v>0</v>
      </c>
      <c r="AX1518" s="5">
        <v>0</v>
      </c>
      <c r="AY1518" s="5">
        <v>0</v>
      </c>
      <c r="AZ1518" s="9" cm="1">
        <f t="array" ref="AZ1518">_xlfn.IFS(AP1518="Unk",0,AP1518="",0,(AP1518-AQ1518)=0,1,(AP1518-AQ1518)&lt;&gt;0,0)</f>
        <v>0</v>
      </c>
      <c r="BA1518" s="9" cm="1">
        <f t="array" ref="BA1518">_xlfn.IFS(AP1518="Unk",1,AP1518="",1,AP1518&lt;&gt;"",0)</f>
        <v>0</v>
      </c>
    </row>
    <row r="1519" spans="1:53" x14ac:dyDescent="0.2">
      <c r="A1519">
        <v>6</v>
      </c>
      <c r="B1519" t="s">
        <v>5</v>
      </c>
      <c r="C1519">
        <v>5</v>
      </c>
      <c r="D1519">
        <v>15</v>
      </c>
      <c r="E1519">
        <v>9</v>
      </c>
      <c r="F1519" s="5">
        <v>11748.7</v>
      </c>
      <c r="G1519" s="5">
        <v>11748.26</v>
      </c>
      <c r="H1519" s="5">
        <v>0</v>
      </c>
      <c r="I1519" s="5">
        <v>3413.48</v>
      </c>
      <c r="J1519" s="5">
        <v>155662</v>
      </c>
      <c r="K1519" s="5">
        <v>18450134</v>
      </c>
      <c r="L1519" s="5">
        <v>10</v>
      </c>
      <c r="M1519" s="5">
        <v>0</v>
      </c>
      <c r="N1519" s="5">
        <v>0</v>
      </c>
      <c r="O1519" s="5">
        <v>0</v>
      </c>
      <c r="P1519" s="9" cm="1">
        <f t="array" ref="P1519">_xlfn.IFS(F1519="Unk",0,F1519="",0,(F1519-G1519)=0,1,(F1519-G1519)&lt;&gt;0,0)</f>
        <v>0</v>
      </c>
      <c r="Q1519" s="9" cm="1">
        <f t="array" ref="Q1519">_xlfn.IFS(F1519="Unk",1,F1519="",1,F1519&lt;&gt;"",0)</f>
        <v>0</v>
      </c>
      <c r="R1519" s="5">
        <v>13393.58</v>
      </c>
      <c r="S1519" s="5">
        <v>11548.14</v>
      </c>
      <c r="T1519" s="5">
        <v>0.14000000000000001</v>
      </c>
      <c r="U1519" s="5">
        <v>3600.32</v>
      </c>
      <c r="V1519" s="5">
        <v>86703</v>
      </c>
      <c r="W1519" s="5">
        <v>22719711</v>
      </c>
      <c r="X1519" s="5">
        <v>10</v>
      </c>
      <c r="Y1519" s="5">
        <v>0</v>
      </c>
      <c r="Z1519" s="5">
        <v>0</v>
      </c>
      <c r="AA1519" s="5">
        <v>0</v>
      </c>
      <c r="AB1519" s="9" cm="1">
        <f t="array" ref="AB1519">_xlfn.IFS(R1519="Unk",0,R1519="",0,(R1519-S1519)=0,1,(R1519-S1519)&lt;&gt;0,0)</f>
        <v>0</v>
      </c>
      <c r="AC1519" s="9" cm="1">
        <f t="array" ref="AC1519">_xlfn.IFS(R1519="Unk",1,R1519="",1,R1519&lt;&gt;"",0)</f>
        <v>0</v>
      </c>
      <c r="AD1519" s="5">
        <v>15239.96</v>
      </c>
      <c r="AE1519" s="5">
        <v>12023.43</v>
      </c>
      <c r="AF1519" s="5">
        <v>0.21</v>
      </c>
      <c r="AG1519" s="5">
        <v>3600.39</v>
      </c>
      <c r="AH1519" s="5">
        <v>49563</v>
      </c>
      <c r="AI1519" s="5">
        <v>19245707</v>
      </c>
      <c r="AJ1519" s="5">
        <v>10</v>
      </c>
      <c r="AK1519" s="5">
        <v>0</v>
      </c>
      <c r="AL1519" s="5">
        <v>0</v>
      </c>
      <c r="AM1519" s="5">
        <v>0</v>
      </c>
      <c r="AN1519" s="9" cm="1">
        <f t="array" ref="AN1519">_xlfn.IFS(AD1519="Unk",0,AD1519="",0,(AD1519-AE1519)=0,1,(AD1519-AE1519)&lt;&gt;0,0)</f>
        <v>0</v>
      </c>
      <c r="AO1519" s="9" cm="1">
        <f t="array" ref="AO1519">_xlfn.IFS(AD1519="Unk",1,AD1519="",1,AD1519&lt;&gt;"",0)</f>
        <v>0</v>
      </c>
      <c r="AP1519" s="5" t="s">
        <v>25</v>
      </c>
      <c r="AQ1519" s="5">
        <v>12737.7</v>
      </c>
      <c r="AR1519" s="5" t="s">
        <v>25</v>
      </c>
      <c r="AS1519" s="5">
        <v>3600.77</v>
      </c>
      <c r="AT1519" s="5">
        <v>27752</v>
      </c>
      <c r="AU1519" s="5">
        <v>15234924</v>
      </c>
      <c r="AV1519" s="5">
        <v>0</v>
      </c>
      <c r="AW1519" s="5"/>
      <c r="AX1519" s="5"/>
      <c r="AY1519" s="5"/>
      <c r="AZ1519" s="9" cm="1">
        <f t="array" ref="AZ1519">_xlfn.IFS(AP1519="Unk",0,AP1519="",0,(AP1519-AQ1519)=0,1,(AP1519-AQ1519)&lt;&gt;0,0)</f>
        <v>0</v>
      </c>
      <c r="BA1519" s="9" cm="1">
        <f t="array" ref="BA1519">_xlfn.IFS(AP1519="Unk",1,AP1519="",1,AP1519&lt;&gt;"",0)</f>
        <v>1</v>
      </c>
    </row>
    <row r="1520" spans="1:53" x14ac:dyDescent="0.2">
      <c r="A1520">
        <v>6</v>
      </c>
      <c r="B1520" t="s">
        <v>5</v>
      </c>
      <c r="C1520">
        <v>5</v>
      </c>
      <c r="D1520">
        <v>20</v>
      </c>
      <c r="E1520">
        <v>9</v>
      </c>
      <c r="F1520" s="5">
        <v>18635.96</v>
      </c>
      <c r="G1520" s="5">
        <v>15910.31</v>
      </c>
      <c r="H1520" s="5">
        <v>0.15</v>
      </c>
      <c r="I1520" s="5">
        <v>3601.69</v>
      </c>
      <c r="J1520" s="5">
        <v>50555</v>
      </c>
      <c r="K1520" s="5">
        <v>6568702</v>
      </c>
      <c r="L1520" s="5">
        <v>10</v>
      </c>
      <c r="M1520" s="5">
        <v>0</v>
      </c>
      <c r="N1520" s="5">
        <v>0</v>
      </c>
      <c r="O1520" s="5">
        <v>0</v>
      </c>
      <c r="P1520" s="9" cm="1">
        <f t="array" ref="P1520">_xlfn.IFS(F1520="Unk",0,F1520="",0,(F1520-G1520)=0,1,(F1520-G1520)&lt;&gt;0,0)</f>
        <v>0</v>
      </c>
      <c r="Q1520" s="9" cm="1">
        <f t="array" ref="Q1520">_xlfn.IFS(F1520="Unk",1,F1520="",1,F1520&lt;&gt;"",0)</f>
        <v>0</v>
      </c>
      <c r="R1520" s="5" t="s">
        <v>25</v>
      </c>
      <c r="S1520" s="5">
        <v>16918.400000000001</v>
      </c>
      <c r="T1520" s="5" t="s">
        <v>25</v>
      </c>
      <c r="U1520" s="5">
        <v>3601.26</v>
      </c>
      <c r="V1520" s="5">
        <v>94636</v>
      </c>
      <c r="W1520" s="5">
        <v>13481180</v>
      </c>
      <c r="X1520" s="5">
        <v>0</v>
      </c>
      <c r="Y1520" s="5"/>
      <c r="Z1520" s="5"/>
      <c r="AA1520" s="5"/>
      <c r="AB1520" s="9" cm="1">
        <f t="array" ref="AB1520">_xlfn.IFS(R1520="Unk",0,R1520="",0,(R1520-S1520)=0,1,(R1520-S1520)&lt;&gt;0,0)</f>
        <v>0</v>
      </c>
      <c r="AC1520" s="9" cm="1">
        <f t="array" ref="AC1520">_xlfn.IFS(R1520="Unk",1,R1520="",1,R1520&lt;&gt;"",0)</f>
        <v>1</v>
      </c>
      <c r="AD1520" s="5" t="s">
        <v>25</v>
      </c>
      <c r="AE1520" s="5">
        <v>18200.48</v>
      </c>
      <c r="AF1520" s="5" t="s">
        <v>25</v>
      </c>
      <c r="AG1520" s="5">
        <v>3602.36</v>
      </c>
      <c r="AH1520" s="5">
        <v>35074</v>
      </c>
      <c r="AI1520" s="5">
        <v>16511473</v>
      </c>
      <c r="AJ1520" s="5">
        <v>0</v>
      </c>
      <c r="AK1520" s="5"/>
      <c r="AL1520" s="5"/>
      <c r="AM1520" s="5"/>
      <c r="AN1520" s="9" cm="1">
        <f t="array" ref="AN1520">_xlfn.IFS(AD1520="Unk",0,AD1520="",0,(AD1520-AE1520)=0,1,(AD1520-AE1520)&lt;&gt;0,0)</f>
        <v>0</v>
      </c>
      <c r="AO1520" s="9" cm="1">
        <f t="array" ref="AO1520">_xlfn.IFS(AD1520="Unk",1,AD1520="",1,AD1520&lt;&gt;"",0)</f>
        <v>1</v>
      </c>
      <c r="AP1520" s="5" t="s">
        <v>25</v>
      </c>
      <c r="AQ1520" s="5">
        <v>19512.88</v>
      </c>
      <c r="AR1520" s="5" t="s">
        <v>25</v>
      </c>
      <c r="AS1520" s="5">
        <v>3600.13</v>
      </c>
      <c r="AT1520" s="5">
        <v>22145</v>
      </c>
      <c r="AU1520" s="5">
        <v>14820407</v>
      </c>
      <c r="AV1520" s="5">
        <v>0</v>
      </c>
      <c r="AW1520" s="5"/>
      <c r="AX1520" s="5"/>
      <c r="AY1520" s="5"/>
      <c r="AZ1520" s="9" cm="1">
        <f t="array" ref="AZ1520">_xlfn.IFS(AP1520="Unk",0,AP1520="",0,(AP1520-AQ1520)=0,1,(AP1520-AQ1520)&lt;&gt;0,0)</f>
        <v>0</v>
      </c>
      <c r="BA1520" s="9" cm="1">
        <f t="array" ref="BA1520">_xlfn.IFS(AP1520="Unk",1,AP1520="",1,AP1520&lt;&gt;"",0)</f>
        <v>1</v>
      </c>
    </row>
    <row r="1521" spans="1:53" x14ac:dyDescent="0.2">
      <c r="A1521">
        <v>6</v>
      </c>
      <c r="B1521" t="s">
        <v>5</v>
      </c>
      <c r="C1521">
        <v>5</v>
      </c>
      <c r="D1521">
        <v>25</v>
      </c>
      <c r="E1521">
        <v>9</v>
      </c>
      <c r="F1521" s="5">
        <v>21777.88</v>
      </c>
      <c r="G1521" s="5">
        <v>19318.25</v>
      </c>
      <c r="H1521" s="5">
        <v>0.11</v>
      </c>
      <c r="I1521" s="5">
        <v>3600.17</v>
      </c>
      <c r="J1521" s="5">
        <v>42491</v>
      </c>
      <c r="K1521" s="5">
        <v>6574540</v>
      </c>
      <c r="L1521" s="5">
        <v>9</v>
      </c>
      <c r="M1521" s="5">
        <v>0</v>
      </c>
      <c r="N1521" s="5">
        <v>0</v>
      </c>
      <c r="O1521" s="5">
        <v>0</v>
      </c>
      <c r="P1521" s="9" cm="1">
        <f t="array" ref="P1521">_xlfn.IFS(F1521="Unk",0,F1521="",0,(F1521-G1521)=0,1,(F1521-G1521)&lt;&gt;0,0)</f>
        <v>0</v>
      </c>
      <c r="Q1521" s="9" cm="1">
        <f t="array" ref="Q1521">_xlfn.IFS(F1521="Unk",1,F1521="",1,F1521&lt;&gt;"",0)</f>
        <v>0</v>
      </c>
      <c r="R1521" s="5">
        <v>24817.96</v>
      </c>
      <c r="S1521" s="5">
        <v>20095.29</v>
      </c>
      <c r="T1521" s="5">
        <v>0.19</v>
      </c>
      <c r="U1521" s="5">
        <v>3602.88</v>
      </c>
      <c r="V1521" s="5">
        <v>21415</v>
      </c>
      <c r="W1521" s="5">
        <v>5028445</v>
      </c>
      <c r="X1521" s="5">
        <v>10</v>
      </c>
      <c r="Y1521" s="5">
        <v>0</v>
      </c>
      <c r="Z1521" s="5">
        <v>0</v>
      </c>
      <c r="AA1521" s="5">
        <v>0</v>
      </c>
      <c r="AB1521" s="9" cm="1">
        <f t="array" ref="AB1521">_xlfn.IFS(R1521="Unk",0,R1521="",0,(R1521-S1521)=0,1,(R1521-S1521)&lt;&gt;0,0)</f>
        <v>0</v>
      </c>
      <c r="AC1521" s="9" cm="1">
        <f t="array" ref="AC1521">_xlfn.IFS(R1521="Unk",1,R1521="",1,R1521&lt;&gt;"",0)</f>
        <v>0</v>
      </c>
      <c r="AD1521" s="5" t="s">
        <v>25</v>
      </c>
      <c r="AE1521" s="5">
        <v>20943.73</v>
      </c>
      <c r="AF1521" s="5" t="s">
        <v>25</v>
      </c>
      <c r="AG1521" s="5">
        <v>3602.57</v>
      </c>
      <c r="AH1521" s="5">
        <v>29655</v>
      </c>
      <c r="AI1521" s="5">
        <v>10135824</v>
      </c>
      <c r="AJ1521" s="5">
        <v>0</v>
      </c>
      <c r="AK1521" s="5"/>
      <c r="AL1521" s="5"/>
      <c r="AM1521" s="5"/>
      <c r="AN1521" s="9" cm="1">
        <f t="array" ref="AN1521">_xlfn.IFS(AD1521="Unk",0,AD1521="",0,(AD1521-AE1521)=0,1,(AD1521-AE1521)&lt;&gt;0,0)</f>
        <v>0</v>
      </c>
      <c r="AO1521" s="9" cm="1">
        <f t="array" ref="AO1521">_xlfn.IFS(AD1521="Unk",1,AD1521="",1,AD1521&lt;&gt;"",0)</f>
        <v>1</v>
      </c>
      <c r="AP1521" s="5" t="s">
        <v>25</v>
      </c>
      <c r="AQ1521" s="5">
        <v>21908.05</v>
      </c>
      <c r="AR1521" s="5" t="s">
        <v>25</v>
      </c>
      <c r="AS1521" s="5">
        <v>3605.1</v>
      </c>
      <c r="AT1521" s="5">
        <v>12505</v>
      </c>
      <c r="AU1521" s="5">
        <v>7898625</v>
      </c>
      <c r="AV1521" s="5">
        <v>0</v>
      </c>
      <c r="AW1521" s="5"/>
      <c r="AX1521" s="5"/>
      <c r="AY1521" s="5"/>
      <c r="AZ1521" s="9" cm="1">
        <f t="array" ref="AZ1521">_xlfn.IFS(AP1521="Unk",0,AP1521="",0,(AP1521-AQ1521)=0,1,(AP1521-AQ1521)&lt;&gt;0,0)</f>
        <v>0</v>
      </c>
      <c r="BA1521" s="9" cm="1">
        <f t="array" ref="BA1521">_xlfn.IFS(AP1521="Unk",1,AP1521="",1,AP1521&lt;&gt;"",0)</f>
        <v>1</v>
      </c>
    </row>
    <row r="1522" spans="1:53" x14ac:dyDescent="0.2">
      <c r="A1522">
        <v>6</v>
      </c>
      <c r="B1522" t="s">
        <v>5</v>
      </c>
      <c r="C1522">
        <v>5</v>
      </c>
      <c r="D1522">
        <v>30</v>
      </c>
      <c r="E1522">
        <v>9</v>
      </c>
      <c r="F1522" s="5" t="s">
        <v>25</v>
      </c>
      <c r="G1522" s="5">
        <v>18634.810000000001</v>
      </c>
      <c r="H1522" s="5" t="s">
        <v>25</v>
      </c>
      <c r="I1522" s="5">
        <v>3601.83</v>
      </c>
      <c r="J1522" s="5">
        <v>23753</v>
      </c>
      <c r="K1522" s="5">
        <v>5560319</v>
      </c>
      <c r="L1522" s="5">
        <v>0</v>
      </c>
      <c r="P1522" s="9" cm="1">
        <f t="array" ref="P1522">_xlfn.IFS(F1522="Unk",0,F1522="",0,(F1522-G1522)=0,1,(F1522-G1522)&lt;&gt;0,0)</f>
        <v>0</v>
      </c>
      <c r="Q1522" s="9" cm="1">
        <f t="array" ref="Q1522">_xlfn.IFS(F1522="Unk",1,F1522="",1,F1522&lt;&gt;"",0)</f>
        <v>1</v>
      </c>
      <c r="R1522" s="5" t="s">
        <v>25</v>
      </c>
      <c r="S1522" s="5">
        <v>18628.900000000001</v>
      </c>
      <c r="T1522" s="5" t="s">
        <v>25</v>
      </c>
      <c r="U1522" s="5">
        <v>3600.75</v>
      </c>
      <c r="V1522" s="5">
        <v>17044</v>
      </c>
      <c r="W1522" s="5">
        <v>3969981</v>
      </c>
      <c r="X1522" s="5">
        <v>0</v>
      </c>
      <c r="Y1522" s="5"/>
      <c r="Z1522" s="5"/>
      <c r="AA1522" s="5"/>
      <c r="AB1522" s="9" cm="1">
        <f t="array" ref="AB1522">_xlfn.IFS(R1522="Unk",0,R1522="",0,(R1522-S1522)=0,1,(R1522-S1522)&lt;&gt;0,0)</f>
        <v>0</v>
      </c>
      <c r="AC1522" s="9" cm="1">
        <f t="array" ref="AC1522">_xlfn.IFS(R1522="Unk",1,R1522="",1,R1522&lt;&gt;"",0)</f>
        <v>1</v>
      </c>
      <c r="AD1522" s="5" t="s">
        <v>25</v>
      </c>
      <c r="AE1522" s="5">
        <v>18819.39</v>
      </c>
      <c r="AF1522" s="5" t="s">
        <v>25</v>
      </c>
      <c r="AG1522" s="5">
        <v>3608.83</v>
      </c>
      <c r="AH1522" s="5">
        <v>31218</v>
      </c>
      <c r="AI1522" s="5">
        <v>7963619</v>
      </c>
      <c r="AJ1522" s="5">
        <v>0</v>
      </c>
      <c r="AK1522" s="5"/>
      <c r="AL1522" s="5"/>
      <c r="AM1522" s="5"/>
      <c r="AN1522" s="9" cm="1">
        <f t="array" ref="AN1522">_xlfn.IFS(AD1522="Unk",0,AD1522="",0,(AD1522-AE1522)=0,1,(AD1522-AE1522)&lt;&gt;0,0)</f>
        <v>0</v>
      </c>
      <c r="AO1522" s="9" cm="1">
        <f t="array" ref="AO1522">_xlfn.IFS(AD1522="Unk",1,AD1522="",1,AD1522&lt;&gt;"",0)</f>
        <v>1</v>
      </c>
      <c r="AP1522" s="5" t="s">
        <v>25</v>
      </c>
      <c r="AQ1522" s="5">
        <v>19035.55</v>
      </c>
      <c r="AR1522" s="5" t="s">
        <v>25</v>
      </c>
      <c r="AS1522" s="5">
        <v>3613.64</v>
      </c>
      <c r="AT1522" s="5">
        <v>9946</v>
      </c>
      <c r="AU1522" s="5">
        <v>7392153</v>
      </c>
      <c r="AV1522" s="5">
        <v>0</v>
      </c>
      <c r="AW1522" s="5"/>
      <c r="AX1522" s="5"/>
      <c r="AY1522" s="5"/>
      <c r="AZ1522" s="9" cm="1">
        <f t="array" ref="AZ1522">_xlfn.IFS(AP1522="Unk",0,AP1522="",0,(AP1522-AQ1522)=0,1,(AP1522-AQ1522)&lt;&gt;0,0)</f>
        <v>0</v>
      </c>
      <c r="BA1522" s="9" cm="1">
        <f t="array" ref="BA1522">_xlfn.IFS(AP1522="Unk",1,AP1522="",1,AP1522&lt;&gt;"",0)</f>
        <v>1</v>
      </c>
    </row>
    <row r="1523" spans="1:53" x14ac:dyDescent="0.2">
      <c r="A1523">
        <v>3</v>
      </c>
      <c r="B1523" t="s">
        <v>6</v>
      </c>
      <c r="C1523">
        <v>1</v>
      </c>
      <c r="D1523">
        <v>5</v>
      </c>
      <c r="E1523">
        <v>9</v>
      </c>
      <c r="F1523" s="5">
        <v>1396.33</v>
      </c>
      <c r="G1523" s="5">
        <v>1396.33</v>
      </c>
      <c r="H1523" s="5">
        <v>0</v>
      </c>
      <c r="I1523" s="5">
        <v>0.28000000000000003</v>
      </c>
      <c r="J1523" s="5">
        <v>1</v>
      </c>
      <c r="K1523" s="5">
        <v>558</v>
      </c>
      <c r="L1523" s="5">
        <v>4</v>
      </c>
      <c r="M1523" s="5">
        <v>0</v>
      </c>
      <c r="N1523" s="5">
        <v>0</v>
      </c>
      <c r="O1523" s="5">
        <v>0</v>
      </c>
      <c r="P1523" s="9" cm="1">
        <f t="array" ref="P1523">_xlfn.IFS(F1523="Unk",0,F1523="",0,(F1523-G1523)=0,1,(F1523-G1523)&lt;&gt;0,0)</f>
        <v>1</v>
      </c>
      <c r="Q1523" s="9" cm="1">
        <f t="array" ref="Q1523">_xlfn.IFS(F1523="Unk",1,F1523="",1,F1523&lt;&gt;"",0)</f>
        <v>0</v>
      </c>
      <c r="R1523" s="5">
        <v>1540.57</v>
      </c>
      <c r="S1523" s="5">
        <v>1540.57</v>
      </c>
      <c r="T1523" s="5">
        <v>0</v>
      </c>
      <c r="U1523" s="5">
        <v>0.25</v>
      </c>
      <c r="V1523" s="5">
        <v>1</v>
      </c>
      <c r="W1523" s="5">
        <v>1656</v>
      </c>
      <c r="X1523" s="5">
        <v>4</v>
      </c>
      <c r="Y1523" s="5">
        <v>0</v>
      </c>
      <c r="Z1523" s="5">
        <v>0</v>
      </c>
      <c r="AA1523" s="5">
        <v>0</v>
      </c>
      <c r="AB1523" s="9" cm="1">
        <f t="array" ref="AB1523">_xlfn.IFS(R1523="Unk",0,R1523="",0,(R1523-S1523)=0,1,(R1523-S1523)&lt;&gt;0,0)</f>
        <v>1</v>
      </c>
      <c r="AC1523" s="9" cm="1">
        <f t="array" ref="AC1523">_xlfn.IFS(R1523="Unk",1,R1523="",1,R1523&lt;&gt;"",0)</f>
        <v>0</v>
      </c>
      <c r="AD1523" s="5">
        <v>1830.57</v>
      </c>
      <c r="AE1523" s="5">
        <v>1830.57</v>
      </c>
      <c r="AF1523" s="5">
        <v>0</v>
      </c>
      <c r="AG1523" s="5">
        <v>0.8</v>
      </c>
      <c r="AH1523" s="5">
        <v>78</v>
      </c>
      <c r="AI1523" s="5">
        <v>4561</v>
      </c>
      <c r="AJ1523" s="5">
        <v>4</v>
      </c>
      <c r="AK1523" s="5">
        <v>0</v>
      </c>
      <c r="AL1523" s="5">
        <v>0</v>
      </c>
      <c r="AM1523" s="5">
        <v>0</v>
      </c>
      <c r="AN1523" s="9" cm="1">
        <f t="array" ref="AN1523">_xlfn.IFS(AD1523="Unk",0,AD1523="",0,(AD1523-AE1523)=0,1,(AD1523-AE1523)&lt;&gt;0,0)</f>
        <v>1</v>
      </c>
      <c r="AO1523" s="9" cm="1">
        <f t="array" ref="AO1523">_xlfn.IFS(AD1523="Unk",1,AD1523="",1,AD1523&lt;&gt;"",0)</f>
        <v>0</v>
      </c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9" cm="1">
        <f t="array" ref="AZ1523">_xlfn.IFS(AP1523="Unk",0,AP1523="",0,(AP1523-AQ1523)=0,1,(AP1523-AQ1523)&lt;&gt;0,0)</f>
        <v>0</v>
      </c>
      <c r="BA1523" s="9" cm="1">
        <f t="array" ref="BA1523">_xlfn.IFS(AP1523="Unk",1,AP1523="",1,AP1523&lt;&gt;"",0)</f>
        <v>1</v>
      </c>
    </row>
    <row r="1524" spans="1:53" x14ac:dyDescent="0.2">
      <c r="A1524">
        <v>3</v>
      </c>
      <c r="B1524" t="s">
        <v>6</v>
      </c>
      <c r="C1524">
        <v>1</v>
      </c>
      <c r="D1524">
        <v>10</v>
      </c>
      <c r="E1524">
        <v>9</v>
      </c>
      <c r="F1524" s="5">
        <v>2468.2199999999998</v>
      </c>
      <c r="G1524" s="5">
        <v>2468.2199999999998</v>
      </c>
      <c r="H1524" s="5">
        <v>0</v>
      </c>
      <c r="I1524" s="5">
        <v>12.76</v>
      </c>
      <c r="J1524" s="5">
        <v>2424</v>
      </c>
      <c r="K1524" s="5">
        <v>87803</v>
      </c>
      <c r="L1524" s="5">
        <v>6</v>
      </c>
      <c r="M1524" s="5">
        <v>0</v>
      </c>
      <c r="N1524" s="5">
        <v>0</v>
      </c>
      <c r="O1524" s="5">
        <v>0</v>
      </c>
      <c r="P1524" s="9" cm="1">
        <f t="array" ref="P1524">_xlfn.IFS(F1524="Unk",0,F1524="",0,(F1524-G1524)=0,1,(F1524-G1524)&lt;&gt;0,0)</f>
        <v>1</v>
      </c>
      <c r="Q1524" s="9" cm="1">
        <f t="array" ref="Q1524">_xlfn.IFS(F1524="Unk",1,F1524="",1,F1524&lt;&gt;"",0)</f>
        <v>0</v>
      </c>
      <c r="R1524" s="5">
        <v>2914.09</v>
      </c>
      <c r="S1524" s="5">
        <v>2914.09</v>
      </c>
      <c r="T1524" s="5">
        <v>0</v>
      </c>
      <c r="U1524" s="5">
        <v>51.65</v>
      </c>
      <c r="V1524" s="5">
        <v>9265</v>
      </c>
      <c r="W1524" s="5">
        <v>677170</v>
      </c>
      <c r="X1524" s="5">
        <v>8</v>
      </c>
      <c r="Y1524" s="5">
        <v>0</v>
      </c>
      <c r="Z1524" s="5">
        <v>0</v>
      </c>
      <c r="AA1524" s="5">
        <v>0</v>
      </c>
      <c r="AB1524" s="9" cm="1">
        <f t="array" ref="AB1524">_xlfn.IFS(R1524="Unk",0,R1524="",0,(R1524-S1524)=0,1,(R1524-S1524)&lt;&gt;0,0)</f>
        <v>1</v>
      </c>
      <c r="AC1524" s="9" cm="1">
        <f t="array" ref="AC1524">_xlfn.IFS(R1524="Unk",1,R1524="",1,R1524&lt;&gt;"",0)</f>
        <v>0</v>
      </c>
      <c r="AD1524" s="5">
        <v>3435.22</v>
      </c>
      <c r="AE1524" s="5">
        <v>3435.22</v>
      </c>
      <c r="AF1524" s="5">
        <v>0</v>
      </c>
      <c r="AG1524" s="5">
        <v>303.20999999999998</v>
      </c>
      <c r="AH1524" s="5">
        <v>53375</v>
      </c>
      <c r="AI1524" s="5">
        <v>3655339</v>
      </c>
      <c r="AJ1524" s="5">
        <v>10</v>
      </c>
      <c r="AK1524" s="5">
        <v>0</v>
      </c>
      <c r="AL1524" s="5">
        <v>0</v>
      </c>
      <c r="AM1524" s="5">
        <v>0</v>
      </c>
      <c r="AN1524" s="9" cm="1">
        <f t="array" ref="AN1524">_xlfn.IFS(AD1524="Unk",0,AD1524="",0,(AD1524-AE1524)=0,1,(AD1524-AE1524)&lt;&gt;0,0)</f>
        <v>1</v>
      </c>
      <c r="AO1524" s="9" cm="1">
        <f t="array" ref="AO1524">_xlfn.IFS(AD1524="Unk",1,AD1524="",1,AD1524&lt;&gt;"",0)</f>
        <v>0</v>
      </c>
      <c r="AP1524" s="5">
        <v>3936.09</v>
      </c>
      <c r="AQ1524" s="5">
        <v>3936.09</v>
      </c>
      <c r="AR1524" s="5">
        <v>0</v>
      </c>
      <c r="AS1524" s="5">
        <v>1316.78</v>
      </c>
      <c r="AT1524" s="5">
        <v>135484</v>
      </c>
      <c r="AU1524" s="5">
        <v>12621161</v>
      </c>
      <c r="AV1524" s="5">
        <v>10</v>
      </c>
      <c r="AW1524" s="5">
        <v>0</v>
      </c>
      <c r="AX1524" s="5">
        <v>0</v>
      </c>
      <c r="AY1524" s="5">
        <v>0</v>
      </c>
      <c r="AZ1524" s="9" cm="1">
        <f t="array" ref="AZ1524">_xlfn.IFS(AP1524="Unk",0,AP1524="",0,(AP1524-AQ1524)=0,1,(AP1524-AQ1524)&lt;&gt;0,0)</f>
        <v>1</v>
      </c>
      <c r="BA1524" s="9" cm="1">
        <f t="array" ref="BA1524">_xlfn.IFS(AP1524="Unk",1,AP1524="",1,AP1524&lt;&gt;"",0)</f>
        <v>0</v>
      </c>
    </row>
    <row r="1525" spans="1:53" x14ac:dyDescent="0.2">
      <c r="A1525">
        <v>3</v>
      </c>
      <c r="B1525" t="s">
        <v>6</v>
      </c>
      <c r="C1525">
        <v>1</v>
      </c>
      <c r="D1525">
        <v>15</v>
      </c>
      <c r="E1525">
        <v>9</v>
      </c>
      <c r="F1525" s="5">
        <v>2631.53</v>
      </c>
      <c r="G1525" s="5">
        <v>2631.53</v>
      </c>
      <c r="H1525" s="5">
        <v>0</v>
      </c>
      <c r="I1525" s="5">
        <v>8.8000000000000007</v>
      </c>
      <c r="J1525" s="5">
        <v>813</v>
      </c>
      <c r="K1525" s="5">
        <v>56041</v>
      </c>
      <c r="L1525" s="5">
        <v>5</v>
      </c>
      <c r="M1525" s="5">
        <v>0</v>
      </c>
      <c r="N1525" s="5">
        <v>0</v>
      </c>
      <c r="O1525" s="5">
        <v>0</v>
      </c>
      <c r="P1525" s="9" cm="1">
        <f t="array" ref="P1525">_xlfn.IFS(F1525="Unk",0,F1525="",0,(F1525-G1525)=0,1,(F1525-G1525)&lt;&gt;0,0)</f>
        <v>1</v>
      </c>
      <c r="Q1525" s="9" cm="1">
        <f t="array" ref="Q1525">_xlfn.IFS(F1525="Unk",1,F1525="",1,F1525&lt;&gt;"",0)</f>
        <v>0</v>
      </c>
      <c r="R1525" s="5">
        <v>2928.16</v>
      </c>
      <c r="S1525" s="5">
        <v>2928.16</v>
      </c>
      <c r="T1525" s="5">
        <v>0</v>
      </c>
      <c r="U1525" s="5">
        <v>34.909999999999997</v>
      </c>
      <c r="V1525" s="5">
        <v>4302</v>
      </c>
      <c r="W1525" s="5">
        <v>430364</v>
      </c>
      <c r="X1525" s="5">
        <v>10</v>
      </c>
      <c r="Y1525" s="5">
        <v>0</v>
      </c>
      <c r="Z1525" s="5">
        <v>0</v>
      </c>
      <c r="AA1525" s="5">
        <v>0</v>
      </c>
      <c r="AB1525" s="9" cm="1">
        <f t="array" ref="AB1525">_xlfn.IFS(R1525="Unk",0,R1525="",0,(R1525-S1525)=0,1,(R1525-S1525)&lt;&gt;0,0)</f>
        <v>1</v>
      </c>
      <c r="AC1525" s="9" cm="1">
        <f t="array" ref="AC1525">_xlfn.IFS(R1525="Unk",1,R1525="",1,R1525&lt;&gt;"",0)</f>
        <v>0</v>
      </c>
      <c r="AD1525" s="5">
        <v>3440.77</v>
      </c>
      <c r="AE1525" s="5">
        <v>3440.77</v>
      </c>
      <c r="AF1525" s="5">
        <v>0</v>
      </c>
      <c r="AG1525" s="5">
        <v>1257.78</v>
      </c>
      <c r="AH1525" s="5">
        <v>119867</v>
      </c>
      <c r="AI1525" s="5">
        <v>11314298</v>
      </c>
      <c r="AJ1525" s="5">
        <v>10</v>
      </c>
      <c r="AK1525" s="5">
        <v>0</v>
      </c>
      <c r="AL1525" s="5">
        <v>0</v>
      </c>
      <c r="AM1525" s="5">
        <v>0</v>
      </c>
      <c r="AN1525" s="9" cm="1">
        <f t="array" ref="AN1525">_xlfn.IFS(AD1525="Unk",0,AD1525="",0,(AD1525-AE1525)=0,1,(AD1525-AE1525)&lt;&gt;0,0)</f>
        <v>1</v>
      </c>
      <c r="AO1525" s="9" cm="1">
        <f t="array" ref="AO1525">_xlfn.IFS(AD1525="Unk",1,AD1525="",1,AD1525&lt;&gt;"",0)</f>
        <v>0</v>
      </c>
      <c r="AP1525" s="5">
        <v>3788.53</v>
      </c>
      <c r="AQ1525" s="5">
        <v>3554.31</v>
      </c>
      <c r="AR1525" s="5">
        <v>0.06</v>
      </c>
      <c r="AS1525" s="5">
        <v>3600.06</v>
      </c>
      <c r="AT1525" s="5">
        <v>136494</v>
      </c>
      <c r="AU1525" s="5">
        <v>26757248</v>
      </c>
      <c r="AV1525" s="5">
        <v>10</v>
      </c>
      <c r="AW1525" s="5">
        <v>0</v>
      </c>
      <c r="AX1525" s="5">
        <v>0</v>
      </c>
      <c r="AY1525" s="5">
        <v>0</v>
      </c>
      <c r="AZ1525" s="9" cm="1">
        <f t="array" ref="AZ1525">_xlfn.IFS(AP1525="Unk",0,AP1525="",0,(AP1525-AQ1525)=0,1,(AP1525-AQ1525)&lt;&gt;0,0)</f>
        <v>0</v>
      </c>
      <c r="BA1525" s="9" cm="1">
        <f t="array" ref="BA1525">_xlfn.IFS(AP1525="Unk",1,AP1525="",1,AP1525&lt;&gt;"",0)</f>
        <v>0</v>
      </c>
    </row>
    <row r="1526" spans="1:53" x14ac:dyDescent="0.2">
      <c r="A1526">
        <v>3</v>
      </c>
      <c r="B1526" t="s">
        <v>6</v>
      </c>
      <c r="C1526">
        <v>1</v>
      </c>
      <c r="D1526">
        <v>20</v>
      </c>
      <c r="E1526">
        <v>9</v>
      </c>
      <c r="F1526" s="5">
        <v>3398.29</v>
      </c>
      <c r="G1526" s="5">
        <v>3398.29</v>
      </c>
      <c r="H1526" s="5">
        <v>0</v>
      </c>
      <c r="I1526" s="5">
        <v>1534.09</v>
      </c>
      <c r="J1526" s="5">
        <v>50173</v>
      </c>
      <c r="K1526" s="5">
        <v>3211374</v>
      </c>
      <c r="L1526" s="5">
        <v>10</v>
      </c>
      <c r="M1526" s="5">
        <v>0</v>
      </c>
      <c r="N1526" s="5">
        <v>0</v>
      </c>
      <c r="O1526" s="5">
        <v>0</v>
      </c>
      <c r="P1526" s="9" cm="1">
        <f t="array" ref="P1526">_xlfn.IFS(F1526="Unk",0,F1526="",0,(F1526-G1526)=0,1,(F1526-G1526)&lt;&gt;0,0)</f>
        <v>1</v>
      </c>
      <c r="Q1526" s="9" cm="1">
        <f t="array" ref="Q1526">_xlfn.IFS(F1526="Unk",1,F1526="",1,F1526&lt;&gt;"",0)</f>
        <v>0</v>
      </c>
      <c r="R1526" s="5">
        <v>3910.74</v>
      </c>
      <c r="S1526" s="5">
        <v>3317.55</v>
      </c>
      <c r="T1526" s="5">
        <v>0.15</v>
      </c>
      <c r="U1526" s="5">
        <v>3600.14</v>
      </c>
      <c r="V1526" s="5">
        <v>105516</v>
      </c>
      <c r="W1526" s="5">
        <v>17039736</v>
      </c>
      <c r="X1526" s="5">
        <v>10</v>
      </c>
      <c r="Y1526" s="5">
        <v>0</v>
      </c>
      <c r="Z1526" s="5">
        <v>0</v>
      </c>
      <c r="AA1526" s="5">
        <v>0</v>
      </c>
      <c r="AB1526" s="9" cm="1">
        <f t="array" ref="AB1526">_xlfn.IFS(R1526="Unk",0,R1526="",0,(R1526-S1526)=0,1,(R1526-S1526)&lt;&gt;0,0)</f>
        <v>0</v>
      </c>
      <c r="AC1526" s="9" cm="1">
        <f t="array" ref="AC1526">_xlfn.IFS(R1526="Unk",1,R1526="",1,R1526&lt;&gt;"",0)</f>
        <v>0</v>
      </c>
      <c r="AD1526" s="5">
        <v>4661.13</v>
      </c>
      <c r="AE1526" s="5">
        <v>3378.28</v>
      </c>
      <c r="AF1526" s="5">
        <v>0.28000000000000003</v>
      </c>
      <c r="AG1526" s="5">
        <v>3600.59</v>
      </c>
      <c r="AH1526" s="5">
        <v>106272</v>
      </c>
      <c r="AI1526" s="5">
        <v>17746820</v>
      </c>
      <c r="AJ1526" s="5">
        <v>10</v>
      </c>
      <c r="AK1526" s="5">
        <v>0</v>
      </c>
      <c r="AL1526" s="5">
        <v>0</v>
      </c>
      <c r="AM1526" s="5">
        <v>0</v>
      </c>
      <c r="AN1526" s="9" cm="1">
        <f t="array" ref="AN1526">_xlfn.IFS(AD1526="Unk",0,AD1526="",0,(AD1526-AE1526)=0,1,(AD1526-AE1526)&lt;&gt;0,0)</f>
        <v>0</v>
      </c>
      <c r="AO1526" s="9" cm="1">
        <f t="array" ref="AO1526">_xlfn.IFS(AD1526="Unk",1,AD1526="",1,AD1526&lt;&gt;"",0)</f>
        <v>0</v>
      </c>
      <c r="AP1526" s="5">
        <v>5337.16</v>
      </c>
      <c r="AQ1526" s="5">
        <v>3480.36</v>
      </c>
      <c r="AR1526" s="5">
        <v>0.35</v>
      </c>
      <c r="AS1526" s="5">
        <v>3600.7</v>
      </c>
      <c r="AT1526" s="5">
        <v>89886</v>
      </c>
      <c r="AU1526" s="5">
        <v>16120096</v>
      </c>
      <c r="AV1526" s="5">
        <v>10</v>
      </c>
      <c r="AW1526" s="5">
        <v>0</v>
      </c>
      <c r="AX1526" s="5">
        <v>0</v>
      </c>
      <c r="AY1526" s="5">
        <v>0</v>
      </c>
      <c r="AZ1526" s="9" cm="1">
        <f t="array" ref="AZ1526">_xlfn.IFS(AP1526="Unk",0,AP1526="",0,(AP1526-AQ1526)=0,1,(AP1526-AQ1526)&lt;&gt;0,0)</f>
        <v>0</v>
      </c>
      <c r="BA1526" s="9" cm="1">
        <f t="array" ref="BA1526">_xlfn.IFS(AP1526="Unk",1,AP1526="",1,AP1526&lt;&gt;"",0)</f>
        <v>0</v>
      </c>
    </row>
    <row r="1527" spans="1:53" x14ac:dyDescent="0.2">
      <c r="A1527">
        <v>3</v>
      </c>
      <c r="B1527" t="s">
        <v>6</v>
      </c>
      <c r="C1527">
        <v>1</v>
      </c>
      <c r="D1527">
        <v>25</v>
      </c>
      <c r="E1527">
        <v>9</v>
      </c>
      <c r="F1527" s="5">
        <v>3569.23</v>
      </c>
      <c r="G1527" s="5">
        <v>3569.23</v>
      </c>
      <c r="H1527" s="5">
        <v>0</v>
      </c>
      <c r="I1527" s="5">
        <v>33.76</v>
      </c>
      <c r="J1527" s="5">
        <v>2695</v>
      </c>
      <c r="K1527" s="5">
        <v>213145</v>
      </c>
      <c r="L1527" s="5">
        <v>10</v>
      </c>
      <c r="M1527" s="5">
        <v>0</v>
      </c>
      <c r="N1527" s="5">
        <v>0</v>
      </c>
      <c r="O1527" s="5">
        <v>0</v>
      </c>
      <c r="P1527" s="9" cm="1">
        <f t="array" ref="P1527">_xlfn.IFS(F1527="Unk",0,F1527="",0,(F1527-G1527)=0,1,(F1527-G1527)&lt;&gt;0,0)</f>
        <v>1</v>
      </c>
      <c r="Q1527" s="9" cm="1">
        <f t="array" ref="Q1527">_xlfn.IFS(F1527="Unk",1,F1527="",1,F1527&lt;&gt;"",0)</f>
        <v>0</v>
      </c>
      <c r="R1527" s="5">
        <v>3927.38</v>
      </c>
      <c r="S1527" s="5">
        <v>3927.38</v>
      </c>
      <c r="T1527" s="5">
        <v>0</v>
      </c>
      <c r="U1527" s="5">
        <v>343.6</v>
      </c>
      <c r="V1527" s="5">
        <v>16943</v>
      </c>
      <c r="W1527" s="5">
        <v>1650698</v>
      </c>
      <c r="X1527" s="5">
        <v>10</v>
      </c>
      <c r="Y1527" s="5">
        <v>0</v>
      </c>
      <c r="Z1527" s="5">
        <v>0</v>
      </c>
      <c r="AA1527" s="5">
        <v>0</v>
      </c>
      <c r="AB1527" s="9" cm="1">
        <f t="array" ref="AB1527">_xlfn.IFS(R1527="Unk",0,R1527="",0,(R1527-S1527)=0,1,(R1527-S1527)&lt;&gt;0,0)</f>
        <v>1</v>
      </c>
      <c r="AC1527" s="9" cm="1">
        <f t="array" ref="AC1527">_xlfn.IFS(R1527="Unk",1,R1527="",1,R1527&lt;&gt;"",0)</f>
        <v>0</v>
      </c>
      <c r="AD1527" s="5">
        <v>4225.71</v>
      </c>
      <c r="AE1527" s="5">
        <v>4095.01</v>
      </c>
      <c r="AF1527" s="5">
        <v>0.03</v>
      </c>
      <c r="AG1527" s="5">
        <v>3604.46</v>
      </c>
      <c r="AH1527" s="5">
        <v>121968</v>
      </c>
      <c r="AI1527" s="5">
        <v>18925658</v>
      </c>
      <c r="AJ1527" s="5">
        <v>10</v>
      </c>
      <c r="AK1527" s="5">
        <v>0</v>
      </c>
      <c r="AL1527" s="5">
        <v>0</v>
      </c>
      <c r="AM1527" s="5">
        <v>0</v>
      </c>
      <c r="AN1527" s="9" cm="1">
        <f t="array" ref="AN1527">_xlfn.IFS(AD1527="Unk",0,AD1527="",0,(AD1527-AE1527)=0,1,(AD1527-AE1527)&lt;&gt;0,0)</f>
        <v>0</v>
      </c>
      <c r="AO1527" s="9" cm="1">
        <f t="array" ref="AO1527">_xlfn.IFS(AD1527="Unk",1,AD1527="",1,AD1527&lt;&gt;"",0)</f>
        <v>0</v>
      </c>
      <c r="AP1527" s="5">
        <v>4648.38</v>
      </c>
      <c r="AQ1527" s="5">
        <v>4208.6499999999996</v>
      </c>
      <c r="AR1527" s="5">
        <v>0.09</v>
      </c>
      <c r="AS1527" s="5">
        <v>3600.51</v>
      </c>
      <c r="AT1527" s="5">
        <v>69234</v>
      </c>
      <c r="AU1527" s="5">
        <v>15062142</v>
      </c>
      <c r="AV1527" s="5">
        <v>8</v>
      </c>
      <c r="AW1527" s="5">
        <v>0</v>
      </c>
      <c r="AX1527" s="5">
        <v>0</v>
      </c>
      <c r="AY1527" s="5">
        <v>0</v>
      </c>
      <c r="AZ1527" s="9" cm="1">
        <f t="array" ref="AZ1527">_xlfn.IFS(AP1527="Unk",0,AP1527="",0,(AP1527-AQ1527)=0,1,(AP1527-AQ1527)&lt;&gt;0,0)</f>
        <v>0</v>
      </c>
      <c r="BA1527" s="9" cm="1">
        <f t="array" ref="BA1527">_xlfn.IFS(AP1527="Unk",1,AP1527="",1,AP1527&lt;&gt;"",0)</f>
        <v>0</v>
      </c>
    </row>
    <row r="1528" spans="1:53" x14ac:dyDescent="0.2">
      <c r="A1528">
        <v>3</v>
      </c>
      <c r="B1528" t="s">
        <v>6</v>
      </c>
      <c r="C1528">
        <v>1</v>
      </c>
      <c r="D1528">
        <v>30</v>
      </c>
      <c r="E1528">
        <v>9</v>
      </c>
      <c r="F1528" s="5">
        <v>4445.42</v>
      </c>
      <c r="G1528" s="5">
        <v>3985.65</v>
      </c>
      <c r="H1528" s="5">
        <v>0.1</v>
      </c>
      <c r="I1528" s="5">
        <v>3600.53</v>
      </c>
      <c r="J1528" s="5">
        <v>43724</v>
      </c>
      <c r="K1528" s="5">
        <v>5675456</v>
      </c>
      <c r="L1528" s="5">
        <v>6</v>
      </c>
      <c r="M1528" s="5">
        <v>0</v>
      </c>
      <c r="N1528" s="5">
        <v>0</v>
      </c>
      <c r="O1528" s="5">
        <v>0</v>
      </c>
      <c r="P1528" s="9" cm="1">
        <f t="array" ref="P1528">_xlfn.IFS(F1528="Unk",0,F1528="",0,(F1528-G1528)=0,1,(F1528-G1528)&lt;&gt;0,0)</f>
        <v>0</v>
      </c>
      <c r="Q1528" s="9" cm="1">
        <f t="array" ref="Q1528">_xlfn.IFS(F1528="Unk",1,F1528="",1,F1528&lt;&gt;"",0)</f>
        <v>0</v>
      </c>
      <c r="R1528" s="5">
        <v>5631.7</v>
      </c>
      <c r="S1528" s="5">
        <v>4017.06</v>
      </c>
      <c r="T1528" s="5">
        <v>0.28999999999999998</v>
      </c>
      <c r="U1528" s="5">
        <v>3600.26</v>
      </c>
      <c r="V1528" s="5">
        <v>56918</v>
      </c>
      <c r="W1528" s="5">
        <v>7401260</v>
      </c>
      <c r="X1528" s="5">
        <v>9</v>
      </c>
      <c r="Y1528" s="5">
        <v>0</v>
      </c>
      <c r="Z1528" s="5">
        <v>0</v>
      </c>
      <c r="AA1528" s="5">
        <v>0</v>
      </c>
      <c r="AB1528" s="9" cm="1">
        <f t="array" ref="AB1528">_xlfn.IFS(R1528="Unk",0,R1528="",0,(R1528-S1528)=0,1,(R1528-S1528)&lt;&gt;0,0)</f>
        <v>0</v>
      </c>
      <c r="AC1528" s="9" cm="1">
        <f t="array" ref="AC1528">_xlfn.IFS(R1528="Unk",1,R1528="",1,R1528&lt;&gt;"",0)</f>
        <v>0</v>
      </c>
      <c r="AD1528" s="5" t="s">
        <v>25</v>
      </c>
      <c r="AE1528" s="5">
        <v>4028.29</v>
      </c>
      <c r="AF1528" s="5" t="s">
        <v>25</v>
      </c>
      <c r="AG1528" s="5">
        <v>3600.38</v>
      </c>
      <c r="AH1528" s="5">
        <v>81256</v>
      </c>
      <c r="AI1528" s="5">
        <v>12992681</v>
      </c>
      <c r="AJ1528" s="5">
        <v>0</v>
      </c>
      <c r="AK1528" s="5"/>
      <c r="AL1528" s="5"/>
      <c r="AM1528" s="5"/>
      <c r="AN1528" s="9" cm="1">
        <f t="array" ref="AN1528">_xlfn.IFS(AD1528="Unk",0,AD1528="",0,(AD1528-AE1528)=0,1,(AD1528-AE1528)&lt;&gt;0,0)</f>
        <v>0</v>
      </c>
      <c r="AO1528" s="9" cm="1">
        <f t="array" ref="AO1528">_xlfn.IFS(AD1528="Unk",1,AD1528="",1,AD1528&lt;&gt;"",0)</f>
        <v>1</v>
      </c>
      <c r="AP1528" s="5">
        <v>5969.18</v>
      </c>
      <c r="AQ1528" s="5">
        <v>4185.2299999999996</v>
      </c>
      <c r="AR1528" s="5">
        <v>0.3</v>
      </c>
      <c r="AS1528" s="5">
        <v>3600.03</v>
      </c>
      <c r="AT1528" s="5">
        <v>63774</v>
      </c>
      <c r="AU1528" s="5">
        <v>11587561</v>
      </c>
      <c r="AV1528" s="5">
        <v>2</v>
      </c>
      <c r="AW1528" s="5">
        <v>0</v>
      </c>
      <c r="AX1528" s="5">
        <v>0</v>
      </c>
      <c r="AY1528" s="5">
        <v>0</v>
      </c>
      <c r="AZ1528" s="9" cm="1">
        <f t="array" ref="AZ1528">_xlfn.IFS(AP1528="Unk",0,AP1528="",0,(AP1528-AQ1528)=0,1,(AP1528-AQ1528)&lt;&gt;0,0)</f>
        <v>0</v>
      </c>
      <c r="BA1528" s="9" cm="1">
        <f t="array" ref="BA1528">_xlfn.IFS(AP1528="Unk",1,AP1528="",1,AP1528&lt;&gt;"",0)</f>
        <v>0</v>
      </c>
    </row>
    <row r="1529" spans="1:53" x14ac:dyDescent="0.2">
      <c r="A1529">
        <v>3</v>
      </c>
      <c r="B1529" t="s">
        <v>6</v>
      </c>
      <c r="C1529">
        <v>1</v>
      </c>
      <c r="D1529">
        <v>35</v>
      </c>
      <c r="E1529">
        <v>9</v>
      </c>
      <c r="F1529" s="5">
        <v>4084.48</v>
      </c>
      <c r="G1529" s="5">
        <v>3925.39</v>
      </c>
      <c r="H1529" s="5">
        <v>0.04</v>
      </c>
      <c r="I1529" s="5">
        <v>3600.28</v>
      </c>
      <c r="J1529" s="5">
        <v>54387</v>
      </c>
      <c r="K1529" s="5">
        <v>7267748</v>
      </c>
      <c r="L1529" s="5">
        <v>10</v>
      </c>
      <c r="M1529" s="5">
        <v>0</v>
      </c>
      <c r="N1529" s="5">
        <v>0</v>
      </c>
      <c r="O1529" s="5">
        <v>0</v>
      </c>
      <c r="P1529" s="9" cm="1">
        <f t="array" ref="P1529">_xlfn.IFS(F1529="Unk",0,F1529="",0,(F1529-G1529)=0,1,(F1529-G1529)&lt;&gt;0,0)</f>
        <v>0</v>
      </c>
      <c r="Q1529" s="9" cm="1">
        <f t="array" ref="Q1529">_xlfn.IFS(F1529="Unk",1,F1529="",1,F1529&lt;&gt;"",0)</f>
        <v>0</v>
      </c>
      <c r="R1529" s="5">
        <v>5448.09</v>
      </c>
      <c r="S1529" s="5">
        <v>3862.78</v>
      </c>
      <c r="T1529" s="5">
        <v>0.28999999999999998</v>
      </c>
      <c r="U1529" s="5">
        <v>3600.3</v>
      </c>
      <c r="V1529" s="5">
        <v>51863</v>
      </c>
      <c r="W1529" s="5">
        <v>6905983</v>
      </c>
      <c r="X1529" s="5">
        <v>5</v>
      </c>
      <c r="Y1529" s="5">
        <v>0</v>
      </c>
      <c r="Z1529" s="5">
        <v>0</v>
      </c>
      <c r="AA1529" s="5">
        <v>0</v>
      </c>
      <c r="AB1529" s="9" cm="1">
        <f t="array" ref="AB1529">_xlfn.IFS(R1529="Unk",0,R1529="",0,(R1529-S1529)=0,1,(R1529-S1529)&lt;&gt;0,0)</f>
        <v>0</v>
      </c>
      <c r="AC1529" s="9" cm="1">
        <f t="array" ref="AC1529">_xlfn.IFS(R1529="Unk",1,R1529="",1,R1529&lt;&gt;"",0)</f>
        <v>0</v>
      </c>
      <c r="AD1529" s="5">
        <v>6338.51</v>
      </c>
      <c r="AE1529" s="5">
        <v>3928.92</v>
      </c>
      <c r="AF1529" s="5">
        <v>0.38</v>
      </c>
      <c r="AG1529" s="5">
        <v>3603.35</v>
      </c>
      <c r="AH1529" s="5">
        <v>42005</v>
      </c>
      <c r="AI1529" s="5">
        <v>8731450</v>
      </c>
      <c r="AJ1529" s="5">
        <v>10</v>
      </c>
      <c r="AK1529" s="5">
        <v>0</v>
      </c>
      <c r="AL1529" s="5">
        <v>0</v>
      </c>
      <c r="AM1529" s="5">
        <v>0</v>
      </c>
      <c r="AN1529" s="9" cm="1">
        <f t="array" ref="AN1529">_xlfn.IFS(AD1529="Unk",0,AD1529="",0,(AD1529-AE1529)=0,1,(AD1529-AE1529)&lt;&gt;0,0)</f>
        <v>0</v>
      </c>
      <c r="AO1529" s="9" cm="1">
        <f t="array" ref="AO1529">_xlfn.IFS(AD1529="Unk",1,AD1529="",1,AD1529&lt;&gt;"",0)</f>
        <v>0</v>
      </c>
      <c r="AP1529" s="5">
        <v>6959.11</v>
      </c>
      <c r="AQ1529" s="5">
        <v>3999.65</v>
      </c>
      <c r="AR1529" s="5">
        <v>0.43</v>
      </c>
      <c r="AS1529" s="5">
        <v>3606.77</v>
      </c>
      <c r="AT1529" s="5">
        <v>35744</v>
      </c>
      <c r="AU1529" s="5">
        <v>5223478</v>
      </c>
      <c r="AV1529" s="5">
        <v>10</v>
      </c>
      <c r="AW1529" s="5">
        <v>0</v>
      </c>
      <c r="AX1529" s="5">
        <v>0</v>
      </c>
      <c r="AY1529" s="5">
        <v>0</v>
      </c>
      <c r="AZ1529" s="9" cm="1">
        <f t="array" ref="AZ1529">_xlfn.IFS(AP1529="Unk",0,AP1529="",0,(AP1529-AQ1529)=0,1,(AP1529-AQ1529)&lt;&gt;0,0)</f>
        <v>0</v>
      </c>
      <c r="BA1529" s="9" cm="1">
        <f t="array" ref="BA1529">_xlfn.IFS(AP1529="Unk",1,AP1529="",1,AP1529&lt;&gt;"",0)</f>
        <v>0</v>
      </c>
    </row>
    <row r="1530" spans="1:53" x14ac:dyDescent="0.2">
      <c r="A1530">
        <v>3</v>
      </c>
      <c r="B1530" t="s">
        <v>6</v>
      </c>
      <c r="C1530">
        <v>1</v>
      </c>
      <c r="D1530">
        <v>40</v>
      </c>
      <c r="E1530">
        <v>9</v>
      </c>
      <c r="F1530" s="5">
        <v>5422.56</v>
      </c>
      <c r="G1530" s="5">
        <v>4134.54</v>
      </c>
      <c r="H1530" s="5">
        <v>0.24</v>
      </c>
      <c r="I1530" s="5">
        <v>3601.61</v>
      </c>
      <c r="J1530" s="5">
        <v>28608</v>
      </c>
      <c r="K1530" s="5">
        <v>4265458</v>
      </c>
      <c r="L1530" s="5">
        <v>10</v>
      </c>
      <c r="M1530" s="5">
        <v>0</v>
      </c>
      <c r="N1530" s="5">
        <v>0</v>
      </c>
      <c r="O1530" s="5">
        <v>0</v>
      </c>
      <c r="P1530" s="9" cm="1">
        <f t="array" ref="P1530">_xlfn.IFS(F1530="Unk",0,F1530="",0,(F1530-G1530)=0,1,(F1530-G1530)&lt;&gt;0,0)</f>
        <v>0</v>
      </c>
      <c r="Q1530" s="9" cm="1">
        <f t="array" ref="Q1530">_xlfn.IFS(F1530="Unk",1,F1530="",1,F1530&lt;&gt;"",0)</f>
        <v>0</v>
      </c>
      <c r="R1530" s="5">
        <v>6628.11</v>
      </c>
      <c r="S1530" s="5">
        <v>4063.3</v>
      </c>
      <c r="T1530" s="5">
        <v>0.39</v>
      </c>
      <c r="U1530" s="5">
        <v>3602.03</v>
      </c>
      <c r="V1530" s="5">
        <v>41812</v>
      </c>
      <c r="W1530" s="5">
        <v>4849599</v>
      </c>
      <c r="X1530" s="5">
        <v>6</v>
      </c>
      <c r="Y1530" s="5">
        <v>0</v>
      </c>
      <c r="Z1530" s="5">
        <v>0</v>
      </c>
      <c r="AA1530" s="5">
        <v>0</v>
      </c>
      <c r="AB1530" s="9" cm="1">
        <f t="array" ref="AB1530">_xlfn.IFS(R1530="Unk",0,R1530="",0,(R1530-S1530)=0,1,(R1530-S1530)&lt;&gt;0,0)</f>
        <v>0</v>
      </c>
      <c r="AC1530" s="9" cm="1">
        <f t="array" ref="AC1530">_xlfn.IFS(R1530="Unk",1,R1530="",1,R1530&lt;&gt;"",0)</f>
        <v>0</v>
      </c>
      <c r="AD1530" s="5" t="s">
        <v>25</v>
      </c>
      <c r="AE1530" s="5">
        <v>4176.4399999999996</v>
      </c>
      <c r="AF1530" s="5" t="s">
        <v>25</v>
      </c>
      <c r="AG1530" s="5">
        <v>3600.85</v>
      </c>
      <c r="AH1530" s="5">
        <v>44248</v>
      </c>
      <c r="AI1530" s="5">
        <v>7844258</v>
      </c>
      <c r="AJ1530" s="5">
        <v>0</v>
      </c>
      <c r="AK1530" s="5"/>
      <c r="AL1530" s="5"/>
      <c r="AM1530" s="5"/>
      <c r="AN1530" s="9" cm="1">
        <f t="array" ref="AN1530">_xlfn.IFS(AD1530="Unk",0,AD1530="",0,(AD1530-AE1530)=0,1,(AD1530-AE1530)&lt;&gt;0,0)</f>
        <v>0</v>
      </c>
      <c r="AO1530" s="9" cm="1">
        <f t="array" ref="AO1530">_xlfn.IFS(AD1530="Unk",1,AD1530="",1,AD1530&lt;&gt;"",0)</f>
        <v>1</v>
      </c>
      <c r="AP1530" s="5" t="s">
        <v>25</v>
      </c>
      <c r="AQ1530" s="5">
        <v>4228.3999999999996</v>
      </c>
      <c r="AR1530" s="5" t="s">
        <v>25</v>
      </c>
      <c r="AS1530" s="5">
        <v>3602.17</v>
      </c>
      <c r="AT1530" s="5">
        <v>25868</v>
      </c>
      <c r="AU1530" s="5">
        <v>5724163</v>
      </c>
      <c r="AV1530" s="5">
        <v>0</v>
      </c>
      <c r="AW1530" s="5"/>
      <c r="AX1530" s="5"/>
      <c r="AY1530" s="5"/>
      <c r="AZ1530" s="9" cm="1">
        <f t="array" ref="AZ1530">_xlfn.IFS(AP1530="Unk",0,AP1530="",0,(AP1530-AQ1530)=0,1,(AP1530-AQ1530)&lt;&gt;0,0)</f>
        <v>0</v>
      </c>
      <c r="BA1530" s="9" cm="1">
        <f t="array" ref="BA1530">_xlfn.IFS(AP1530="Unk",1,AP1530="",1,AP1530&lt;&gt;"",0)</f>
        <v>1</v>
      </c>
    </row>
    <row r="1531" spans="1:53" x14ac:dyDescent="0.2">
      <c r="A1531">
        <v>3</v>
      </c>
      <c r="B1531" t="s">
        <v>6</v>
      </c>
      <c r="C1531">
        <v>1</v>
      </c>
      <c r="D1531">
        <v>45</v>
      </c>
      <c r="E1531">
        <v>9</v>
      </c>
      <c r="F1531" s="5">
        <v>4520.51</v>
      </c>
      <c r="G1531" s="5">
        <v>4432.09</v>
      </c>
      <c r="H1531" s="5">
        <v>0.02</v>
      </c>
      <c r="I1531" s="5">
        <v>3600.4</v>
      </c>
      <c r="J1531" s="5">
        <v>75286</v>
      </c>
      <c r="K1531" s="5">
        <v>17857285</v>
      </c>
      <c r="L1531" s="5">
        <v>9</v>
      </c>
      <c r="M1531" s="5">
        <v>0</v>
      </c>
      <c r="N1531" s="5">
        <v>0</v>
      </c>
      <c r="O1531" s="5">
        <v>0</v>
      </c>
      <c r="P1531" s="9" cm="1">
        <f t="array" ref="P1531">_xlfn.IFS(F1531="Unk",0,F1531="",0,(F1531-G1531)=0,1,(F1531-G1531)&lt;&gt;0,0)</f>
        <v>0</v>
      </c>
      <c r="Q1531" s="9" cm="1">
        <f t="array" ref="Q1531">_xlfn.IFS(F1531="Unk",1,F1531="",1,F1531&lt;&gt;"",0)</f>
        <v>0</v>
      </c>
      <c r="R1531" s="5">
        <v>8607.68</v>
      </c>
      <c r="S1531" s="5">
        <v>4329.37</v>
      </c>
      <c r="T1531" s="5">
        <v>0.5</v>
      </c>
      <c r="U1531" s="5">
        <v>3600.16</v>
      </c>
      <c r="V1531" s="5">
        <v>29281</v>
      </c>
      <c r="W1531" s="5">
        <v>2732127</v>
      </c>
      <c r="X1531" s="5">
        <v>4</v>
      </c>
      <c r="Y1531" s="5">
        <v>0</v>
      </c>
      <c r="Z1531" s="5">
        <v>0</v>
      </c>
      <c r="AA1531" s="5">
        <v>0</v>
      </c>
      <c r="AB1531" s="9" cm="1">
        <f t="array" ref="AB1531">_xlfn.IFS(R1531="Unk",0,R1531="",0,(R1531-S1531)=0,1,(R1531-S1531)&lt;&gt;0,0)</f>
        <v>0</v>
      </c>
      <c r="AC1531" s="9" cm="1">
        <f t="array" ref="AC1531">_xlfn.IFS(R1531="Unk",1,R1531="",1,R1531&lt;&gt;"",0)</f>
        <v>0</v>
      </c>
      <c r="AD1531" s="5">
        <v>6717.32</v>
      </c>
      <c r="AE1531" s="5">
        <v>4403.3999999999996</v>
      </c>
      <c r="AF1531" s="5">
        <v>0.34</v>
      </c>
      <c r="AG1531" s="5">
        <v>3600.79</v>
      </c>
      <c r="AH1531" s="5">
        <v>29140</v>
      </c>
      <c r="AI1531" s="5">
        <v>4908092</v>
      </c>
      <c r="AJ1531" s="5">
        <v>8</v>
      </c>
      <c r="AK1531" s="5">
        <v>0</v>
      </c>
      <c r="AL1531" s="5">
        <v>0</v>
      </c>
      <c r="AM1531" s="5">
        <v>0</v>
      </c>
      <c r="AN1531" s="9" cm="1">
        <f t="array" ref="AN1531">_xlfn.IFS(AD1531="Unk",0,AD1531="",0,(AD1531-AE1531)=0,1,(AD1531-AE1531)&lt;&gt;0,0)</f>
        <v>0</v>
      </c>
      <c r="AO1531" s="9" cm="1">
        <f t="array" ref="AO1531">_xlfn.IFS(AD1531="Unk",1,AD1531="",1,AD1531&lt;&gt;"",0)</f>
        <v>0</v>
      </c>
      <c r="AP1531" s="5" t="s">
        <v>25</v>
      </c>
      <c r="AQ1531" s="5">
        <v>4443.55</v>
      </c>
      <c r="AR1531" s="5" t="s">
        <v>25</v>
      </c>
      <c r="AS1531" s="5">
        <v>3604.26</v>
      </c>
      <c r="AT1531" s="5">
        <v>39152</v>
      </c>
      <c r="AU1531" s="5">
        <v>5620206</v>
      </c>
      <c r="AV1531" s="5">
        <v>0</v>
      </c>
      <c r="AW1531" s="5"/>
      <c r="AX1531" s="5"/>
      <c r="AY1531" s="5"/>
      <c r="AZ1531" s="9" cm="1">
        <f t="array" ref="AZ1531">_xlfn.IFS(AP1531="Unk",0,AP1531="",0,(AP1531-AQ1531)=0,1,(AP1531-AQ1531)&lt;&gt;0,0)</f>
        <v>0</v>
      </c>
      <c r="BA1531" s="9" cm="1">
        <f t="array" ref="BA1531">_xlfn.IFS(AP1531="Unk",1,AP1531="",1,AP1531&lt;&gt;"",0)</f>
        <v>1</v>
      </c>
    </row>
    <row r="1532" spans="1:53" x14ac:dyDescent="0.2">
      <c r="A1532">
        <v>3</v>
      </c>
      <c r="B1532" t="s">
        <v>6</v>
      </c>
      <c r="C1532">
        <v>1</v>
      </c>
      <c r="D1532">
        <v>50</v>
      </c>
      <c r="E1532">
        <v>9</v>
      </c>
      <c r="F1532" s="5">
        <v>5942.27</v>
      </c>
      <c r="G1532" s="5">
        <v>4435.34</v>
      </c>
      <c r="H1532" s="5">
        <v>0.25</v>
      </c>
      <c r="I1532" s="5">
        <v>3601.18</v>
      </c>
      <c r="J1532" s="5">
        <v>22650</v>
      </c>
      <c r="K1532" s="5">
        <v>2415624</v>
      </c>
      <c r="L1532" s="5">
        <v>3</v>
      </c>
      <c r="M1532" s="5">
        <v>0</v>
      </c>
      <c r="N1532" s="5">
        <v>0</v>
      </c>
      <c r="O1532" s="5">
        <v>0</v>
      </c>
      <c r="P1532" s="9" cm="1">
        <f t="array" ref="P1532">_xlfn.IFS(F1532="Unk",0,F1532="",0,(F1532-G1532)=0,1,(F1532-G1532)&lt;&gt;0,0)</f>
        <v>0</v>
      </c>
      <c r="Q1532" s="9" cm="1">
        <f t="array" ref="Q1532">_xlfn.IFS(F1532="Unk",1,F1532="",1,F1532&lt;&gt;"",0)</f>
        <v>0</v>
      </c>
      <c r="R1532" s="5" t="s">
        <v>25</v>
      </c>
      <c r="S1532" s="5">
        <v>4484.05</v>
      </c>
      <c r="T1532" s="5" t="s">
        <v>25</v>
      </c>
      <c r="U1532" s="5">
        <v>3600.06</v>
      </c>
      <c r="V1532" s="5">
        <v>33540</v>
      </c>
      <c r="W1532" s="5">
        <v>5569811</v>
      </c>
      <c r="X1532" s="5">
        <v>0</v>
      </c>
      <c r="Y1532" s="5"/>
      <c r="Z1532" s="5"/>
      <c r="AA1532" s="5"/>
      <c r="AB1532" s="9" cm="1">
        <f t="array" ref="AB1532">_xlfn.IFS(R1532="Unk",0,R1532="",0,(R1532-S1532)=0,1,(R1532-S1532)&lt;&gt;0,0)</f>
        <v>0</v>
      </c>
      <c r="AC1532" s="9" cm="1">
        <f t="array" ref="AC1532">_xlfn.IFS(R1532="Unk",1,R1532="",1,R1532&lt;&gt;"",0)</f>
        <v>1</v>
      </c>
      <c r="AD1532" s="5" t="s">
        <v>25</v>
      </c>
      <c r="AE1532" s="5">
        <v>4602.04</v>
      </c>
      <c r="AF1532" s="5" t="s">
        <v>25</v>
      </c>
      <c r="AG1532" s="5">
        <v>3602.36</v>
      </c>
      <c r="AH1532" s="5">
        <v>28635</v>
      </c>
      <c r="AI1532" s="5">
        <v>5413820</v>
      </c>
      <c r="AJ1532" s="5">
        <v>0</v>
      </c>
      <c r="AK1532" s="5"/>
      <c r="AL1532" s="5"/>
      <c r="AM1532" s="5"/>
      <c r="AN1532" s="9" cm="1">
        <f t="array" ref="AN1532">_xlfn.IFS(AD1532="Unk",0,AD1532="",0,(AD1532-AE1532)=0,1,(AD1532-AE1532)&lt;&gt;0,0)</f>
        <v>0</v>
      </c>
      <c r="AO1532" s="9" cm="1">
        <f t="array" ref="AO1532">_xlfn.IFS(AD1532="Unk",1,AD1532="",1,AD1532&lt;&gt;"",0)</f>
        <v>1</v>
      </c>
      <c r="AP1532" s="5" t="s">
        <v>25</v>
      </c>
      <c r="AQ1532" s="5">
        <v>4727.8100000000004</v>
      </c>
      <c r="AR1532" s="5" t="s">
        <v>25</v>
      </c>
      <c r="AS1532" s="5">
        <v>3600.09</v>
      </c>
      <c r="AT1532" s="5">
        <v>22949</v>
      </c>
      <c r="AU1532" s="5">
        <v>5316284</v>
      </c>
      <c r="AV1532" s="5">
        <v>0</v>
      </c>
      <c r="AW1532" s="5"/>
      <c r="AX1532" s="5"/>
      <c r="AY1532" s="5"/>
      <c r="AZ1532" s="9" cm="1">
        <f t="array" ref="AZ1532">_xlfn.IFS(AP1532="Unk",0,AP1532="",0,(AP1532-AQ1532)=0,1,(AP1532-AQ1532)&lt;&gt;0,0)</f>
        <v>0</v>
      </c>
      <c r="BA1532" s="9" cm="1">
        <f t="array" ref="BA1532">_xlfn.IFS(AP1532="Unk",1,AP1532="",1,AP1532&lt;&gt;"",0)</f>
        <v>1</v>
      </c>
    </row>
    <row r="1533" spans="1:53" x14ac:dyDescent="0.2">
      <c r="A1533">
        <v>3</v>
      </c>
      <c r="B1533" t="s">
        <v>6</v>
      </c>
      <c r="C1533">
        <v>2</v>
      </c>
      <c r="D1533">
        <v>5</v>
      </c>
      <c r="E1533">
        <v>9</v>
      </c>
      <c r="F1533" s="5">
        <v>1437.9</v>
      </c>
      <c r="G1533" s="5">
        <v>1437.9</v>
      </c>
      <c r="H1533" s="5">
        <v>0</v>
      </c>
      <c r="I1533" s="5">
        <v>0.27</v>
      </c>
      <c r="J1533" s="5">
        <v>1</v>
      </c>
      <c r="K1533" s="5">
        <v>817</v>
      </c>
      <c r="L1533" s="5">
        <v>10</v>
      </c>
      <c r="M1533" s="5">
        <v>0</v>
      </c>
      <c r="N1533" s="5">
        <v>0</v>
      </c>
      <c r="O1533" s="5">
        <v>0</v>
      </c>
      <c r="P1533" s="9" cm="1">
        <f t="array" ref="P1533">_xlfn.IFS(F1533="Unk",0,F1533="",0,(F1533-G1533)=0,1,(F1533-G1533)&lt;&gt;0,0)</f>
        <v>1</v>
      </c>
      <c r="Q1533" s="9" cm="1">
        <f t="array" ref="Q1533">_xlfn.IFS(F1533="Unk",1,F1533="",1,F1533&lt;&gt;"",0)</f>
        <v>0</v>
      </c>
      <c r="R1533" s="5">
        <v>1720.83</v>
      </c>
      <c r="S1533" s="5">
        <v>1720.83</v>
      </c>
      <c r="T1533" s="5">
        <v>0</v>
      </c>
      <c r="U1533" s="5">
        <v>0.45</v>
      </c>
      <c r="V1533" s="5">
        <v>293</v>
      </c>
      <c r="W1533" s="5">
        <v>5376</v>
      </c>
      <c r="X1533" s="5">
        <v>7</v>
      </c>
      <c r="Y1533" s="5">
        <v>0</v>
      </c>
      <c r="Z1533" s="5">
        <v>0</v>
      </c>
      <c r="AA1533" s="5">
        <v>0</v>
      </c>
      <c r="AB1533" s="9" cm="1">
        <f t="array" ref="AB1533">_xlfn.IFS(R1533="Unk",0,R1533="",0,(R1533-S1533)=0,1,(R1533-S1533)&lt;&gt;0,0)</f>
        <v>1</v>
      </c>
      <c r="AC1533" s="9" cm="1">
        <f t="array" ref="AC1533">_xlfn.IFS(R1533="Unk",1,R1533="",1,R1533&lt;&gt;"",0)</f>
        <v>0</v>
      </c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9" cm="1">
        <f t="array" ref="AN1533">_xlfn.IFS(AD1533="Unk",0,AD1533="",0,(AD1533-AE1533)=0,1,(AD1533-AE1533)&lt;&gt;0,0)</f>
        <v>0</v>
      </c>
      <c r="AO1533" s="9" cm="1">
        <f t="array" ref="AO1533">_xlfn.IFS(AD1533="Unk",1,AD1533="",1,AD1533&lt;&gt;"",0)</f>
        <v>1</v>
      </c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9" cm="1">
        <f t="array" ref="AZ1533">_xlfn.IFS(AP1533="Unk",0,AP1533="",0,(AP1533-AQ1533)=0,1,(AP1533-AQ1533)&lt;&gt;0,0)</f>
        <v>0</v>
      </c>
      <c r="BA1533" s="9" cm="1">
        <f t="array" ref="BA1533">_xlfn.IFS(AP1533="Unk",1,AP1533="",1,AP1533&lt;&gt;"",0)</f>
        <v>1</v>
      </c>
    </row>
    <row r="1534" spans="1:53" x14ac:dyDescent="0.2">
      <c r="A1534">
        <v>3</v>
      </c>
      <c r="B1534" t="s">
        <v>6</v>
      </c>
      <c r="C1534">
        <v>2</v>
      </c>
      <c r="D1534">
        <v>10</v>
      </c>
      <c r="E1534">
        <v>9</v>
      </c>
      <c r="F1534" s="5">
        <v>3166.19</v>
      </c>
      <c r="G1534" s="5">
        <v>3166.19</v>
      </c>
      <c r="H1534" s="5">
        <v>0</v>
      </c>
      <c r="I1534" s="5">
        <v>3.8</v>
      </c>
      <c r="J1534" s="5">
        <v>2321</v>
      </c>
      <c r="K1534" s="5">
        <v>69058</v>
      </c>
      <c r="L1534" s="5">
        <v>8</v>
      </c>
      <c r="M1534" s="5">
        <v>0</v>
      </c>
      <c r="N1534" s="5">
        <v>0</v>
      </c>
      <c r="O1534" s="5">
        <v>0</v>
      </c>
      <c r="P1534" s="9" cm="1">
        <f t="array" ref="P1534">_xlfn.IFS(F1534="Unk",0,F1534="",0,(F1534-G1534)=0,1,(F1534-G1534)&lt;&gt;0,0)</f>
        <v>1</v>
      </c>
      <c r="Q1534" s="9" cm="1">
        <f t="array" ref="Q1534">_xlfn.IFS(F1534="Unk",1,F1534="",1,F1534&lt;&gt;"",0)</f>
        <v>0</v>
      </c>
      <c r="R1534" s="5">
        <v>3641.19</v>
      </c>
      <c r="S1534" s="5">
        <v>3641.19</v>
      </c>
      <c r="T1534" s="5">
        <v>0</v>
      </c>
      <c r="U1534" s="5">
        <v>33.49</v>
      </c>
      <c r="V1534" s="5">
        <v>5961</v>
      </c>
      <c r="W1534" s="5">
        <v>264639</v>
      </c>
      <c r="X1534" s="5">
        <v>8</v>
      </c>
      <c r="Y1534" s="5">
        <v>0</v>
      </c>
      <c r="Z1534" s="5">
        <v>0</v>
      </c>
      <c r="AA1534" s="5">
        <v>0</v>
      </c>
      <c r="AB1534" s="9" cm="1">
        <f t="array" ref="AB1534">_xlfn.IFS(R1534="Unk",0,R1534="",0,(R1534-S1534)=0,1,(R1534-S1534)&lt;&gt;0,0)</f>
        <v>1</v>
      </c>
      <c r="AC1534" s="9" cm="1">
        <f t="array" ref="AC1534">_xlfn.IFS(R1534="Unk",1,R1534="",1,R1534&lt;&gt;"",0)</f>
        <v>0</v>
      </c>
      <c r="AD1534" s="5">
        <v>4561.41</v>
      </c>
      <c r="AE1534" s="5">
        <v>4561.41</v>
      </c>
      <c r="AF1534" s="5">
        <v>0</v>
      </c>
      <c r="AG1534" s="5">
        <v>1291.55</v>
      </c>
      <c r="AH1534" s="5">
        <v>263690</v>
      </c>
      <c r="AI1534" s="5">
        <v>16902463</v>
      </c>
      <c r="AJ1534" s="5">
        <v>10</v>
      </c>
      <c r="AK1534" s="5">
        <v>0</v>
      </c>
      <c r="AL1534" s="5">
        <v>0</v>
      </c>
      <c r="AM1534" s="5">
        <v>0</v>
      </c>
      <c r="AN1534" s="9" cm="1">
        <f t="array" ref="AN1534">_xlfn.IFS(AD1534="Unk",0,AD1534="",0,(AD1534-AE1534)=0,1,(AD1534-AE1534)&lt;&gt;0,0)</f>
        <v>1</v>
      </c>
      <c r="AO1534" s="9" cm="1">
        <f t="array" ref="AO1534">_xlfn.IFS(AD1534="Unk",1,AD1534="",1,AD1534&lt;&gt;"",0)</f>
        <v>0</v>
      </c>
      <c r="AP1534" s="5">
        <v>4915.6499999999996</v>
      </c>
      <c r="AQ1534" s="5">
        <v>4915.6499999999996</v>
      </c>
      <c r="AR1534" s="5">
        <v>0</v>
      </c>
      <c r="AS1534" s="5">
        <v>906.35</v>
      </c>
      <c r="AT1534" s="5">
        <v>169324</v>
      </c>
      <c r="AU1534" s="5">
        <v>12034920</v>
      </c>
      <c r="AV1534" s="5">
        <v>10</v>
      </c>
      <c r="AW1534" s="5">
        <v>0</v>
      </c>
      <c r="AX1534" s="5">
        <v>0</v>
      </c>
      <c r="AY1534" s="5">
        <v>0</v>
      </c>
      <c r="AZ1534" s="9" cm="1">
        <f t="array" ref="AZ1534">_xlfn.IFS(AP1534="Unk",0,AP1534="",0,(AP1534-AQ1534)=0,1,(AP1534-AQ1534)&lt;&gt;0,0)</f>
        <v>1</v>
      </c>
      <c r="BA1534" s="9" cm="1">
        <f t="array" ref="BA1534">_xlfn.IFS(AP1534="Unk",1,AP1534="",1,AP1534&lt;&gt;"",0)</f>
        <v>0</v>
      </c>
    </row>
    <row r="1535" spans="1:53" x14ac:dyDescent="0.2">
      <c r="A1535">
        <v>3</v>
      </c>
      <c r="B1535" t="s">
        <v>6</v>
      </c>
      <c r="C1535">
        <v>2</v>
      </c>
      <c r="D1535">
        <v>15</v>
      </c>
      <c r="E1535">
        <v>9</v>
      </c>
      <c r="F1535" s="5">
        <v>2907.34</v>
      </c>
      <c r="G1535" s="5">
        <v>2907.34</v>
      </c>
      <c r="H1535" s="5">
        <v>0</v>
      </c>
      <c r="I1535" s="5">
        <v>24.3</v>
      </c>
      <c r="J1535" s="5">
        <v>3263</v>
      </c>
      <c r="K1535" s="5">
        <v>216548</v>
      </c>
      <c r="L1535" s="5">
        <v>10</v>
      </c>
      <c r="M1535" s="5">
        <v>0</v>
      </c>
      <c r="N1535" s="5">
        <v>0</v>
      </c>
      <c r="O1535" s="5">
        <v>0</v>
      </c>
      <c r="P1535" s="9" cm="1">
        <f t="array" ref="P1535">_xlfn.IFS(F1535="Unk",0,F1535="",0,(F1535-G1535)=0,1,(F1535-G1535)&lt;&gt;0,0)</f>
        <v>1</v>
      </c>
      <c r="Q1535" s="9" cm="1">
        <f t="array" ref="Q1535">_xlfn.IFS(F1535="Unk",1,F1535="",1,F1535&lt;&gt;"",0)</f>
        <v>0</v>
      </c>
      <c r="R1535" s="5">
        <v>3217.61</v>
      </c>
      <c r="S1535" s="5">
        <v>3217.61</v>
      </c>
      <c r="T1535" s="5">
        <v>0</v>
      </c>
      <c r="U1535" s="5">
        <v>273.89</v>
      </c>
      <c r="V1535" s="5">
        <v>16305</v>
      </c>
      <c r="W1535" s="5">
        <v>1558417</v>
      </c>
      <c r="X1535" s="5">
        <v>10</v>
      </c>
      <c r="Y1535" s="5">
        <v>0</v>
      </c>
      <c r="Z1535" s="5">
        <v>0</v>
      </c>
      <c r="AA1535" s="5">
        <v>0</v>
      </c>
      <c r="AB1535" s="9" cm="1">
        <f t="array" ref="AB1535">_xlfn.IFS(R1535="Unk",0,R1535="",0,(R1535-S1535)=0,1,(R1535-S1535)&lt;&gt;0,0)</f>
        <v>1</v>
      </c>
      <c r="AC1535" s="9" cm="1">
        <f t="array" ref="AC1535">_xlfn.IFS(R1535="Unk",1,R1535="",1,R1535&lt;&gt;"",0)</f>
        <v>0</v>
      </c>
      <c r="AD1535" s="5">
        <v>3657.21</v>
      </c>
      <c r="AE1535" s="5">
        <v>3494.5</v>
      </c>
      <c r="AF1535" s="5">
        <v>0.04</v>
      </c>
      <c r="AG1535" s="5">
        <v>3600.18</v>
      </c>
      <c r="AH1535" s="5">
        <v>247288</v>
      </c>
      <c r="AI1535" s="5">
        <v>35683097</v>
      </c>
      <c r="AJ1535" s="5">
        <v>10</v>
      </c>
      <c r="AK1535" s="5">
        <v>0</v>
      </c>
      <c r="AL1535" s="5">
        <v>0</v>
      </c>
      <c r="AM1535" s="5">
        <v>0</v>
      </c>
      <c r="AN1535" s="9" cm="1">
        <f t="array" ref="AN1535">_xlfn.IFS(AD1535="Unk",0,AD1535="",0,(AD1535-AE1535)=0,1,(AD1535-AE1535)&lt;&gt;0,0)</f>
        <v>0</v>
      </c>
      <c r="AO1535" s="9" cm="1">
        <f t="array" ref="AO1535">_xlfn.IFS(AD1535="Unk",1,AD1535="",1,AD1535&lt;&gt;"",0)</f>
        <v>0</v>
      </c>
      <c r="AP1535" s="5">
        <v>4313.42</v>
      </c>
      <c r="AQ1535" s="5">
        <v>3644.44</v>
      </c>
      <c r="AR1535" s="5">
        <v>0.16</v>
      </c>
      <c r="AS1535" s="5">
        <v>3600.19</v>
      </c>
      <c r="AT1535" s="5">
        <v>176020</v>
      </c>
      <c r="AU1535" s="5">
        <v>25324212</v>
      </c>
      <c r="AV1535" s="5">
        <v>10</v>
      </c>
      <c r="AW1535" s="5">
        <v>0</v>
      </c>
      <c r="AX1535" s="5">
        <v>0</v>
      </c>
      <c r="AY1535" s="5">
        <v>0</v>
      </c>
      <c r="AZ1535" s="9" cm="1">
        <f t="array" ref="AZ1535">_xlfn.IFS(AP1535="Unk",0,AP1535="",0,(AP1535-AQ1535)=0,1,(AP1535-AQ1535)&lt;&gt;0,0)</f>
        <v>0</v>
      </c>
      <c r="BA1535" s="9" cm="1">
        <f t="array" ref="BA1535">_xlfn.IFS(AP1535="Unk",1,AP1535="",1,AP1535&lt;&gt;"",0)</f>
        <v>0</v>
      </c>
    </row>
    <row r="1536" spans="1:53" x14ac:dyDescent="0.2">
      <c r="A1536">
        <v>3</v>
      </c>
      <c r="B1536" t="s">
        <v>6</v>
      </c>
      <c r="C1536">
        <v>2</v>
      </c>
      <c r="D1536">
        <v>20</v>
      </c>
      <c r="E1536">
        <v>9</v>
      </c>
      <c r="F1536" s="5">
        <v>2925.55</v>
      </c>
      <c r="G1536" s="5">
        <v>2925.55</v>
      </c>
      <c r="H1536" s="5">
        <v>0</v>
      </c>
      <c r="I1536" s="5">
        <v>18.41</v>
      </c>
      <c r="J1536" s="5">
        <v>2223</v>
      </c>
      <c r="K1536" s="5">
        <v>140864</v>
      </c>
      <c r="L1536" s="5">
        <v>10</v>
      </c>
      <c r="M1536" s="5">
        <v>0</v>
      </c>
      <c r="N1536" s="5">
        <v>0</v>
      </c>
      <c r="O1536" s="5">
        <v>0</v>
      </c>
      <c r="P1536" s="9" cm="1">
        <f t="array" ref="P1536">_xlfn.IFS(F1536="Unk",0,F1536="",0,(F1536-G1536)=0,1,(F1536-G1536)&lt;&gt;0,0)</f>
        <v>1</v>
      </c>
      <c r="Q1536" s="9" cm="1">
        <f t="array" ref="Q1536">_xlfn.IFS(F1536="Unk",1,F1536="",1,F1536&lt;&gt;"",0)</f>
        <v>0</v>
      </c>
      <c r="R1536" s="5">
        <v>3063.77</v>
      </c>
      <c r="S1536" s="5">
        <v>3063.77</v>
      </c>
      <c r="T1536" s="5">
        <v>0</v>
      </c>
      <c r="U1536" s="5">
        <v>215.95</v>
      </c>
      <c r="V1536" s="5">
        <v>9089</v>
      </c>
      <c r="W1536" s="5">
        <v>1110957</v>
      </c>
      <c r="X1536" s="5">
        <v>10</v>
      </c>
      <c r="Y1536" s="5">
        <v>0</v>
      </c>
      <c r="Z1536" s="5">
        <v>0</v>
      </c>
      <c r="AA1536" s="5">
        <v>0</v>
      </c>
      <c r="AB1536" s="9" cm="1">
        <f t="array" ref="AB1536">_xlfn.IFS(R1536="Unk",0,R1536="",0,(R1536-S1536)=0,1,(R1536-S1536)&lt;&gt;0,0)</f>
        <v>1</v>
      </c>
      <c r="AC1536" s="9" cm="1">
        <f t="array" ref="AC1536">_xlfn.IFS(R1536="Unk",1,R1536="",1,R1536&lt;&gt;"",0)</f>
        <v>0</v>
      </c>
      <c r="AD1536" s="5">
        <v>3311.5</v>
      </c>
      <c r="AE1536" s="5">
        <v>3311.5</v>
      </c>
      <c r="AF1536" s="5">
        <v>0</v>
      </c>
      <c r="AG1536" s="5">
        <v>2731.69</v>
      </c>
      <c r="AH1536" s="5">
        <v>143870</v>
      </c>
      <c r="AI1536" s="5">
        <v>21013860</v>
      </c>
      <c r="AJ1536" s="5">
        <v>10</v>
      </c>
      <c r="AK1536" s="5">
        <v>0</v>
      </c>
      <c r="AL1536" s="5">
        <v>0</v>
      </c>
      <c r="AM1536" s="5">
        <v>0</v>
      </c>
      <c r="AN1536" s="9" cm="1">
        <f t="array" ref="AN1536">_xlfn.IFS(AD1536="Unk",0,AD1536="",0,(AD1536-AE1536)=0,1,(AD1536-AE1536)&lt;&gt;0,0)</f>
        <v>1</v>
      </c>
      <c r="AO1536" s="9" cm="1">
        <f t="array" ref="AO1536">_xlfn.IFS(AD1536="Unk",1,AD1536="",1,AD1536&lt;&gt;"",0)</f>
        <v>0</v>
      </c>
      <c r="AP1536" s="5">
        <v>3777.08</v>
      </c>
      <c r="AQ1536" s="5">
        <v>3220.53</v>
      </c>
      <c r="AR1536" s="5">
        <v>0.15</v>
      </c>
      <c r="AS1536" s="5">
        <v>3601.74</v>
      </c>
      <c r="AT1536" s="5">
        <v>114979</v>
      </c>
      <c r="AU1536" s="5">
        <v>20782405</v>
      </c>
      <c r="AV1536" s="5">
        <v>10</v>
      </c>
      <c r="AW1536" s="5">
        <v>0</v>
      </c>
      <c r="AX1536" s="5">
        <v>0</v>
      </c>
      <c r="AY1536" s="5">
        <v>0</v>
      </c>
      <c r="AZ1536" s="9" cm="1">
        <f t="array" ref="AZ1536">_xlfn.IFS(AP1536="Unk",0,AP1536="",0,(AP1536-AQ1536)=0,1,(AP1536-AQ1536)&lt;&gt;0,0)</f>
        <v>0</v>
      </c>
      <c r="BA1536" s="9" cm="1">
        <f t="array" ref="BA1536">_xlfn.IFS(AP1536="Unk",1,AP1536="",1,AP1536&lt;&gt;"",0)</f>
        <v>0</v>
      </c>
    </row>
    <row r="1537" spans="1:53" x14ac:dyDescent="0.2">
      <c r="A1537">
        <v>3</v>
      </c>
      <c r="B1537" t="s">
        <v>6</v>
      </c>
      <c r="C1537">
        <v>2</v>
      </c>
      <c r="D1537">
        <v>25</v>
      </c>
      <c r="E1537">
        <v>9</v>
      </c>
      <c r="F1537" s="5">
        <v>3975.54</v>
      </c>
      <c r="G1537" s="5">
        <v>3464.02</v>
      </c>
      <c r="H1537" s="5">
        <v>0.13</v>
      </c>
      <c r="I1537" s="5">
        <v>3600.09</v>
      </c>
      <c r="J1537" s="5">
        <v>35942</v>
      </c>
      <c r="K1537" s="5">
        <v>4230134</v>
      </c>
      <c r="L1537" s="5">
        <v>10</v>
      </c>
      <c r="M1537" s="5">
        <v>0</v>
      </c>
      <c r="N1537" s="5">
        <v>0</v>
      </c>
      <c r="O1537" s="5">
        <v>0</v>
      </c>
      <c r="P1537" s="9" cm="1">
        <f t="array" ref="P1537">_xlfn.IFS(F1537="Unk",0,F1537="",0,(F1537-G1537)=0,1,(F1537-G1537)&lt;&gt;0,0)</f>
        <v>0</v>
      </c>
      <c r="Q1537" s="9" cm="1">
        <f t="array" ref="Q1537">_xlfn.IFS(F1537="Unk",1,F1537="",1,F1537&lt;&gt;"",0)</f>
        <v>0</v>
      </c>
      <c r="R1537" s="5">
        <v>4886.45</v>
      </c>
      <c r="S1537" s="5">
        <v>3504.7</v>
      </c>
      <c r="T1537" s="5">
        <v>0.28000000000000003</v>
      </c>
      <c r="U1537" s="5">
        <v>3602.24</v>
      </c>
      <c r="V1537" s="5">
        <v>33551</v>
      </c>
      <c r="W1537" s="5">
        <v>4558870</v>
      </c>
      <c r="X1537" s="5">
        <v>10</v>
      </c>
      <c r="Y1537" s="5">
        <v>0</v>
      </c>
      <c r="Z1537" s="5">
        <v>0</v>
      </c>
      <c r="AA1537" s="5">
        <v>0</v>
      </c>
      <c r="AB1537" s="9" cm="1">
        <f t="array" ref="AB1537">_xlfn.IFS(R1537="Unk",0,R1537="",0,(R1537-S1537)=0,1,(R1537-S1537)&lt;&gt;0,0)</f>
        <v>0</v>
      </c>
      <c r="AC1537" s="9" cm="1">
        <f t="array" ref="AC1537">_xlfn.IFS(R1537="Unk",1,R1537="",1,R1537&lt;&gt;"",0)</f>
        <v>0</v>
      </c>
      <c r="AD1537" s="5">
        <v>6131.41</v>
      </c>
      <c r="AE1537" s="5">
        <v>3521.41</v>
      </c>
      <c r="AF1537" s="5">
        <v>0.43</v>
      </c>
      <c r="AG1537" s="5">
        <v>3600.07</v>
      </c>
      <c r="AH1537" s="5">
        <v>87197</v>
      </c>
      <c r="AI1537" s="5">
        <v>11443772</v>
      </c>
      <c r="AJ1537" s="5">
        <v>6</v>
      </c>
      <c r="AK1537" s="5">
        <v>0</v>
      </c>
      <c r="AL1537" s="5">
        <v>0</v>
      </c>
      <c r="AM1537" s="5">
        <v>0</v>
      </c>
      <c r="AN1537" s="9" cm="1">
        <f t="array" ref="AN1537">_xlfn.IFS(AD1537="Unk",0,AD1537="",0,(AD1537-AE1537)=0,1,(AD1537-AE1537)&lt;&gt;0,0)</f>
        <v>0</v>
      </c>
      <c r="AO1537" s="9" cm="1">
        <f t="array" ref="AO1537">_xlfn.IFS(AD1537="Unk",1,AD1537="",1,AD1537&lt;&gt;"",0)</f>
        <v>0</v>
      </c>
      <c r="AP1537" s="5">
        <v>7346.48</v>
      </c>
      <c r="AQ1537" s="5">
        <v>3666.18</v>
      </c>
      <c r="AR1537" s="5">
        <v>0.5</v>
      </c>
      <c r="AS1537" s="5">
        <v>3601.71</v>
      </c>
      <c r="AT1537" s="5">
        <v>56307</v>
      </c>
      <c r="AU1537" s="5">
        <v>8888300</v>
      </c>
      <c r="AV1537" s="5">
        <v>10</v>
      </c>
      <c r="AW1537" s="5">
        <v>0</v>
      </c>
      <c r="AX1537" s="5">
        <v>0</v>
      </c>
      <c r="AY1537" s="5">
        <v>0</v>
      </c>
      <c r="AZ1537" s="9" cm="1">
        <f t="array" ref="AZ1537">_xlfn.IFS(AP1537="Unk",0,AP1537="",0,(AP1537-AQ1537)=0,1,(AP1537-AQ1537)&lt;&gt;0,0)</f>
        <v>0</v>
      </c>
      <c r="BA1537" s="9" cm="1">
        <f t="array" ref="BA1537">_xlfn.IFS(AP1537="Unk",1,AP1537="",1,AP1537&lt;&gt;"",0)</f>
        <v>0</v>
      </c>
    </row>
    <row r="1538" spans="1:53" x14ac:dyDescent="0.2">
      <c r="A1538">
        <v>3</v>
      </c>
      <c r="B1538" t="s">
        <v>6</v>
      </c>
      <c r="C1538">
        <v>2</v>
      </c>
      <c r="D1538">
        <v>30</v>
      </c>
      <c r="E1538">
        <v>9</v>
      </c>
      <c r="F1538" s="5">
        <v>4080.45</v>
      </c>
      <c r="G1538" s="5">
        <v>4080.45</v>
      </c>
      <c r="H1538" s="5">
        <v>0</v>
      </c>
      <c r="I1538" s="5">
        <v>1749.6</v>
      </c>
      <c r="J1538" s="5">
        <v>75485</v>
      </c>
      <c r="K1538" s="5">
        <v>5179746</v>
      </c>
      <c r="L1538" s="5">
        <v>10</v>
      </c>
      <c r="M1538" s="5">
        <v>0</v>
      </c>
      <c r="N1538" s="5">
        <v>0</v>
      </c>
      <c r="O1538" s="5">
        <v>0</v>
      </c>
      <c r="P1538" s="9" cm="1">
        <f t="array" ref="P1538">_xlfn.IFS(F1538="Unk",0,F1538="",0,(F1538-G1538)=0,1,(F1538-G1538)&lt;&gt;0,0)</f>
        <v>1</v>
      </c>
      <c r="Q1538" s="9" cm="1">
        <f t="array" ref="Q1538">_xlfn.IFS(F1538="Unk",1,F1538="",1,F1538&lt;&gt;"",0)</f>
        <v>0</v>
      </c>
      <c r="R1538" s="5">
        <v>4296.1099999999997</v>
      </c>
      <c r="S1538" s="5">
        <v>4012.23</v>
      </c>
      <c r="T1538" s="5">
        <v>7.0000000000000007E-2</v>
      </c>
      <c r="U1538" s="5">
        <v>3600.04</v>
      </c>
      <c r="V1538" s="5">
        <v>58178</v>
      </c>
      <c r="W1538" s="5">
        <v>10011225</v>
      </c>
      <c r="X1538" s="5">
        <v>9</v>
      </c>
      <c r="Y1538" s="5">
        <v>0</v>
      </c>
      <c r="Z1538" s="5">
        <v>0</v>
      </c>
      <c r="AA1538" s="5">
        <v>0</v>
      </c>
      <c r="AB1538" s="9" cm="1">
        <f t="array" ref="AB1538">_xlfn.IFS(R1538="Unk",0,R1538="",0,(R1538-S1538)=0,1,(R1538-S1538)&lt;&gt;0,0)</f>
        <v>0</v>
      </c>
      <c r="AC1538" s="9" cm="1">
        <f t="array" ref="AC1538">_xlfn.IFS(R1538="Unk",1,R1538="",1,R1538&lt;&gt;"",0)</f>
        <v>0</v>
      </c>
      <c r="AD1538" s="5">
        <v>5266.22</v>
      </c>
      <c r="AE1538" s="5">
        <v>4123.45</v>
      </c>
      <c r="AF1538" s="5">
        <v>0.22</v>
      </c>
      <c r="AG1538" s="5">
        <v>3600.25</v>
      </c>
      <c r="AH1538" s="5">
        <v>77845</v>
      </c>
      <c r="AI1538" s="5">
        <v>11137976</v>
      </c>
      <c r="AJ1538" s="5">
        <v>10</v>
      </c>
      <c r="AK1538" s="5">
        <v>0</v>
      </c>
      <c r="AL1538" s="5">
        <v>0</v>
      </c>
      <c r="AM1538" s="5">
        <v>0</v>
      </c>
      <c r="AN1538" s="9" cm="1">
        <f t="array" ref="AN1538">_xlfn.IFS(AD1538="Unk",0,AD1538="",0,(AD1538-AE1538)=0,1,(AD1538-AE1538)&lt;&gt;0,0)</f>
        <v>0</v>
      </c>
      <c r="AO1538" s="9" cm="1">
        <f t="array" ref="AO1538">_xlfn.IFS(AD1538="Unk",1,AD1538="",1,AD1538&lt;&gt;"",0)</f>
        <v>0</v>
      </c>
      <c r="AP1538" s="5">
        <v>7426.04</v>
      </c>
      <c r="AQ1538" s="5">
        <v>4200.47</v>
      </c>
      <c r="AR1538" s="5">
        <v>0.43</v>
      </c>
      <c r="AS1538" s="5">
        <v>3600.4</v>
      </c>
      <c r="AT1538" s="5">
        <v>64655</v>
      </c>
      <c r="AU1538" s="5">
        <v>8788885</v>
      </c>
      <c r="AV1538" s="5">
        <v>8</v>
      </c>
      <c r="AW1538" s="5">
        <v>0</v>
      </c>
      <c r="AX1538" s="5">
        <v>0</v>
      </c>
      <c r="AY1538" s="5">
        <v>0</v>
      </c>
      <c r="AZ1538" s="9" cm="1">
        <f t="array" ref="AZ1538">_xlfn.IFS(AP1538="Unk",0,AP1538="",0,(AP1538-AQ1538)=0,1,(AP1538-AQ1538)&lt;&gt;0,0)</f>
        <v>0</v>
      </c>
      <c r="BA1538" s="9" cm="1">
        <f t="array" ref="BA1538">_xlfn.IFS(AP1538="Unk",1,AP1538="",1,AP1538&lt;&gt;"",0)</f>
        <v>0</v>
      </c>
    </row>
    <row r="1539" spans="1:53" x14ac:dyDescent="0.2">
      <c r="A1539">
        <v>3</v>
      </c>
      <c r="B1539" t="s">
        <v>6</v>
      </c>
      <c r="C1539">
        <v>2</v>
      </c>
      <c r="D1539">
        <v>35</v>
      </c>
      <c r="E1539">
        <v>9</v>
      </c>
      <c r="F1539" s="5">
        <v>4175.8500000000004</v>
      </c>
      <c r="G1539" s="5">
        <v>4175.8500000000004</v>
      </c>
      <c r="H1539" s="5">
        <v>0</v>
      </c>
      <c r="I1539" s="5">
        <v>203.4</v>
      </c>
      <c r="J1539" s="5">
        <v>6664</v>
      </c>
      <c r="K1539" s="5">
        <v>745165</v>
      </c>
      <c r="L1539" s="5">
        <v>10</v>
      </c>
      <c r="M1539" s="5">
        <v>0</v>
      </c>
      <c r="N1539" s="5">
        <v>0</v>
      </c>
      <c r="O1539" s="5">
        <v>0</v>
      </c>
      <c r="P1539" s="9" cm="1">
        <f t="array" ref="P1539">_xlfn.IFS(F1539="Unk",0,F1539="",0,(F1539-G1539)=0,1,(F1539-G1539)&lt;&gt;0,0)</f>
        <v>1</v>
      </c>
      <c r="Q1539" s="9" cm="1">
        <f t="array" ref="Q1539">_xlfn.IFS(F1539="Unk",1,F1539="",1,F1539&lt;&gt;"",0)</f>
        <v>0</v>
      </c>
      <c r="R1539" s="5">
        <v>4438.8</v>
      </c>
      <c r="S1539" s="5">
        <v>4348.2299999999996</v>
      </c>
      <c r="T1539" s="5">
        <v>0.02</v>
      </c>
      <c r="U1539" s="5">
        <v>3600.21</v>
      </c>
      <c r="V1539" s="5">
        <v>56344</v>
      </c>
      <c r="W1539" s="5">
        <v>10788253</v>
      </c>
      <c r="X1539" s="5">
        <v>10</v>
      </c>
      <c r="Y1539" s="5">
        <v>0</v>
      </c>
      <c r="Z1539" s="5">
        <v>0</v>
      </c>
      <c r="AA1539" s="5">
        <v>0</v>
      </c>
      <c r="AB1539" s="9" cm="1">
        <f t="array" ref="AB1539">_xlfn.IFS(R1539="Unk",0,R1539="",0,(R1539-S1539)=0,1,(R1539-S1539)&lt;&gt;0,0)</f>
        <v>0</v>
      </c>
      <c r="AC1539" s="9" cm="1">
        <f t="array" ref="AC1539">_xlfn.IFS(R1539="Unk",1,R1539="",1,R1539&lt;&gt;"",0)</f>
        <v>0</v>
      </c>
      <c r="AD1539" s="5">
        <v>5211.96</v>
      </c>
      <c r="AE1539" s="5">
        <v>4399.92</v>
      </c>
      <c r="AF1539" s="5">
        <v>0.16</v>
      </c>
      <c r="AG1539" s="5">
        <v>3601.47</v>
      </c>
      <c r="AH1539" s="5">
        <v>39684</v>
      </c>
      <c r="AI1539" s="5">
        <v>9794932</v>
      </c>
      <c r="AJ1539" s="5">
        <v>10</v>
      </c>
      <c r="AK1539" s="5">
        <v>0</v>
      </c>
      <c r="AL1539" s="5">
        <v>0</v>
      </c>
      <c r="AM1539" s="5">
        <v>0</v>
      </c>
      <c r="AN1539" s="9" cm="1">
        <f t="array" ref="AN1539">_xlfn.IFS(AD1539="Unk",0,AD1539="",0,(AD1539-AE1539)=0,1,(AD1539-AE1539)&lt;&gt;0,0)</f>
        <v>0</v>
      </c>
      <c r="AO1539" s="9" cm="1">
        <f t="array" ref="AO1539">_xlfn.IFS(AD1539="Unk",1,AD1539="",1,AD1539&lt;&gt;"",0)</f>
        <v>0</v>
      </c>
      <c r="AP1539" s="5">
        <v>6933.98</v>
      </c>
      <c r="AQ1539" s="5">
        <v>4407.3999999999996</v>
      </c>
      <c r="AR1539" s="5">
        <v>0.36</v>
      </c>
      <c r="AS1539" s="5">
        <v>3601.22</v>
      </c>
      <c r="AT1539" s="5">
        <v>39190</v>
      </c>
      <c r="AU1539" s="5">
        <v>6744648</v>
      </c>
      <c r="AV1539" s="5">
        <v>4</v>
      </c>
      <c r="AW1539" s="5">
        <v>0</v>
      </c>
      <c r="AX1539" s="5">
        <v>0</v>
      </c>
      <c r="AY1539" s="5">
        <v>0</v>
      </c>
      <c r="AZ1539" s="9" cm="1">
        <f t="array" ref="AZ1539">_xlfn.IFS(AP1539="Unk",0,AP1539="",0,(AP1539-AQ1539)=0,1,(AP1539-AQ1539)&lt;&gt;0,0)</f>
        <v>0</v>
      </c>
      <c r="BA1539" s="9" cm="1">
        <f t="array" ref="BA1539">_xlfn.IFS(AP1539="Unk",1,AP1539="",1,AP1539&lt;&gt;"",0)</f>
        <v>0</v>
      </c>
    </row>
    <row r="1540" spans="1:53" x14ac:dyDescent="0.2">
      <c r="A1540">
        <v>3</v>
      </c>
      <c r="B1540" t="s">
        <v>6</v>
      </c>
      <c r="C1540">
        <v>2</v>
      </c>
      <c r="D1540">
        <v>40</v>
      </c>
      <c r="E1540">
        <v>9</v>
      </c>
      <c r="F1540" s="5">
        <v>4622.6400000000003</v>
      </c>
      <c r="G1540" s="5">
        <v>4214.91</v>
      </c>
      <c r="H1540" s="5">
        <v>0.09</v>
      </c>
      <c r="I1540" s="5">
        <v>3600.06</v>
      </c>
      <c r="J1540" s="5">
        <v>44069</v>
      </c>
      <c r="K1540" s="5">
        <v>10198943</v>
      </c>
      <c r="L1540" s="5">
        <v>5</v>
      </c>
      <c r="M1540" s="5">
        <v>0</v>
      </c>
      <c r="N1540" s="5">
        <v>0</v>
      </c>
      <c r="O1540" s="5">
        <v>0</v>
      </c>
      <c r="P1540" s="9" cm="1">
        <f t="array" ref="P1540">_xlfn.IFS(F1540="Unk",0,F1540="",0,(F1540-G1540)=0,1,(F1540-G1540)&lt;&gt;0,0)</f>
        <v>0</v>
      </c>
      <c r="Q1540" s="9" cm="1">
        <f t="array" ref="Q1540">_xlfn.IFS(F1540="Unk",1,F1540="",1,F1540&lt;&gt;"",0)</f>
        <v>0</v>
      </c>
      <c r="R1540" s="5">
        <v>4777.45</v>
      </c>
      <c r="S1540" s="5">
        <v>4147.51</v>
      </c>
      <c r="T1540" s="5">
        <v>0.13</v>
      </c>
      <c r="U1540" s="5">
        <v>3600.04</v>
      </c>
      <c r="V1540" s="5">
        <v>29353</v>
      </c>
      <c r="W1540" s="5">
        <v>7129796</v>
      </c>
      <c r="X1540" s="5">
        <v>9</v>
      </c>
      <c r="Y1540" s="5">
        <v>0</v>
      </c>
      <c r="Z1540" s="5">
        <v>0</v>
      </c>
      <c r="AA1540" s="5">
        <v>0</v>
      </c>
      <c r="AB1540" s="9" cm="1">
        <f t="array" ref="AB1540">_xlfn.IFS(R1540="Unk",0,R1540="",0,(R1540-S1540)=0,1,(R1540-S1540)&lt;&gt;0,0)</f>
        <v>0</v>
      </c>
      <c r="AC1540" s="9" cm="1">
        <f t="array" ref="AC1540">_xlfn.IFS(R1540="Unk",1,R1540="",1,R1540&lt;&gt;"",0)</f>
        <v>0</v>
      </c>
      <c r="AD1540" s="5" t="s">
        <v>25</v>
      </c>
      <c r="AE1540" s="5">
        <v>4245.79</v>
      </c>
      <c r="AF1540" s="5" t="s">
        <v>25</v>
      </c>
      <c r="AG1540" s="5">
        <v>3600.54</v>
      </c>
      <c r="AH1540" s="5">
        <v>50094</v>
      </c>
      <c r="AI1540" s="5">
        <v>7777495</v>
      </c>
      <c r="AJ1540" s="5">
        <v>0</v>
      </c>
      <c r="AK1540" s="5"/>
      <c r="AL1540" s="5"/>
      <c r="AM1540" s="5"/>
      <c r="AN1540" s="9" cm="1">
        <f t="array" ref="AN1540">_xlfn.IFS(AD1540="Unk",0,AD1540="",0,(AD1540-AE1540)=0,1,(AD1540-AE1540)&lt;&gt;0,0)</f>
        <v>0</v>
      </c>
      <c r="AO1540" s="9" cm="1">
        <f t="array" ref="AO1540">_xlfn.IFS(AD1540="Unk",1,AD1540="",1,AD1540&lt;&gt;"",0)</f>
        <v>1</v>
      </c>
      <c r="AP1540" s="5">
        <v>9036.74</v>
      </c>
      <c r="AQ1540" s="5">
        <v>4412.33</v>
      </c>
      <c r="AR1540" s="5">
        <v>0.51</v>
      </c>
      <c r="AS1540" s="5">
        <v>3602.52</v>
      </c>
      <c r="AT1540" s="5">
        <v>40580</v>
      </c>
      <c r="AU1540" s="5">
        <v>5403548</v>
      </c>
      <c r="AV1540" s="5">
        <v>3</v>
      </c>
      <c r="AW1540" s="5">
        <v>0</v>
      </c>
      <c r="AX1540" s="5">
        <v>0</v>
      </c>
      <c r="AY1540" s="5">
        <v>0</v>
      </c>
      <c r="AZ1540" s="9" cm="1">
        <f t="array" ref="AZ1540">_xlfn.IFS(AP1540="Unk",0,AP1540="",0,(AP1540-AQ1540)=0,1,(AP1540-AQ1540)&lt;&gt;0,0)</f>
        <v>0</v>
      </c>
      <c r="BA1540" s="9" cm="1">
        <f t="array" ref="BA1540">_xlfn.IFS(AP1540="Unk",1,AP1540="",1,AP1540&lt;&gt;"",0)</f>
        <v>0</v>
      </c>
    </row>
    <row r="1541" spans="1:53" x14ac:dyDescent="0.2">
      <c r="A1541">
        <v>3</v>
      </c>
      <c r="B1541" t="s">
        <v>6</v>
      </c>
      <c r="C1541">
        <v>2</v>
      </c>
      <c r="D1541">
        <v>45</v>
      </c>
      <c r="E1541">
        <v>9</v>
      </c>
      <c r="F1541" s="5">
        <v>5874.09</v>
      </c>
      <c r="G1541" s="5">
        <v>4165.9399999999996</v>
      </c>
      <c r="H1541" s="5">
        <v>0.28999999999999998</v>
      </c>
      <c r="I1541" s="5">
        <v>3600.19</v>
      </c>
      <c r="J1541" s="5">
        <v>27654</v>
      </c>
      <c r="K1541" s="5">
        <v>2339481</v>
      </c>
      <c r="L1541" s="5">
        <v>10</v>
      </c>
      <c r="M1541" s="5">
        <v>0</v>
      </c>
      <c r="N1541" s="5">
        <v>0</v>
      </c>
      <c r="O1541" s="5">
        <v>0</v>
      </c>
      <c r="P1541" s="9" cm="1">
        <f t="array" ref="P1541">_xlfn.IFS(F1541="Unk",0,F1541="",0,(F1541-G1541)=0,1,(F1541-G1541)&lt;&gt;0,0)</f>
        <v>0</v>
      </c>
      <c r="Q1541" s="9" cm="1">
        <f t="array" ref="Q1541">_xlfn.IFS(F1541="Unk",1,F1541="",1,F1541&lt;&gt;"",0)</f>
        <v>0</v>
      </c>
      <c r="R1541" s="5">
        <v>6779.45</v>
      </c>
      <c r="S1541" s="5">
        <v>4184.45</v>
      </c>
      <c r="T1541" s="5">
        <v>0.38</v>
      </c>
      <c r="U1541" s="5">
        <v>3604.81</v>
      </c>
      <c r="V1541" s="5">
        <v>21683</v>
      </c>
      <c r="W1541" s="5">
        <v>3869046</v>
      </c>
      <c r="X1541" s="5">
        <v>7</v>
      </c>
      <c r="Y1541" s="5">
        <v>0</v>
      </c>
      <c r="Z1541" s="5">
        <v>0</v>
      </c>
      <c r="AA1541" s="5">
        <v>0</v>
      </c>
      <c r="AB1541" s="9" cm="1">
        <f t="array" ref="AB1541">_xlfn.IFS(R1541="Unk",0,R1541="",0,(R1541-S1541)=0,1,(R1541-S1541)&lt;&gt;0,0)</f>
        <v>0</v>
      </c>
      <c r="AC1541" s="9" cm="1">
        <f t="array" ref="AC1541">_xlfn.IFS(R1541="Unk",1,R1541="",1,R1541&lt;&gt;"",0)</f>
        <v>0</v>
      </c>
      <c r="AD1541" s="5" t="s">
        <v>25</v>
      </c>
      <c r="AE1541" s="5">
        <v>4240.28</v>
      </c>
      <c r="AF1541" s="5" t="s">
        <v>25</v>
      </c>
      <c r="AG1541" s="5">
        <v>3600.81</v>
      </c>
      <c r="AH1541" s="5">
        <v>53431</v>
      </c>
      <c r="AI1541" s="5">
        <v>5938210</v>
      </c>
      <c r="AJ1541" s="5">
        <v>0</v>
      </c>
      <c r="AK1541" s="5"/>
      <c r="AL1541" s="5"/>
      <c r="AM1541" s="5"/>
      <c r="AN1541" s="9" cm="1">
        <f t="array" ref="AN1541">_xlfn.IFS(AD1541="Unk",0,AD1541="",0,(AD1541-AE1541)=0,1,(AD1541-AE1541)&lt;&gt;0,0)</f>
        <v>0</v>
      </c>
      <c r="AO1541" s="9" cm="1">
        <f t="array" ref="AO1541">_xlfn.IFS(AD1541="Unk",1,AD1541="",1,AD1541&lt;&gt;"",0)</f>
        <v>1</v>
      </c>
      <c r="AP1541" s="5" t="s">
        <v>25</v>
      </c>
      <c r="AQ1541" s="5">
        <v>4351.9399999999996</v>
      </c>
      <c r="AR1541" s="5" t="s">
        <v>25</v>
      </c>
      <c r="AS1541" s="5">
        <v>3600.28</v>
      </c>
      <c r="AT1541" s="5">
        <v>39117</v>
      </c>
      <c r="AU1541" s="5">
        <v>5117195</v>
      </c>
      <c r="AV1541" s="5">
        <v>0</v>
      </c>
      <c r="AW1541" s="5"/>
      <c r="AX1541" s="5"/>
      <c r="AY1541" s="5"/>
      <c r="AZ1541" s="9" cm="1">
        <f t="array" ref="AZ1541">_xlfn.IFS(AP1541="Unk",0,AP1541="",0,(AP1541-AQ1541)=0,1,(AP1541-AQ1541)&lt;&gt;0,0)</f>
        <v>0</v>
      </c>
      <c r="BA1541" s="9" cm="1">
        <f t="array" ref="BA1541">_xlfn.IFS(AP1541="Unk",1,AP1541="",1,AP1541&lt;&gt;"",0)</f>
        <v>1</v>
      </c>
    </row>
    <row r="1542" spans="1:53" x14ac:dyDescent="0.2">
      <c r="A1542">
        <v>3</v>
      </c>
      <c r="B1542" t="s">
        <v>6</v>
      </c>
      <c r="C1542">
        <v>2</v>
      </c>
      <c r="D1542">
        <v>50</v>
      </c>
      <c r="E1542">
        <v>9</v>
      </c>
      <c r="F1542" s="5">
        <v>6155.06</v>
      </c>
      <c r="G1542" s="5">
        <v>4938.7</v>
      </c>
      <c r="H1542" s="5">
        <v>0.2</v>
      </c>
      <c r="I1542" s="5">
        <v>3600.06</v>
      </c>
      <c r="J1542" s="5">
        <v>17699</v>
      </c>
      <c r="K1542" s="5">
        <v>1756116</v>
      </c>
      <c r="L1542" s="5">
        <v>8</v>
      </c>
      <c r="M1542" s="5">
        <v>0</v>
      </c>
      <c r="N1542" s="5">
        <v>0</v>
      </c>
      <c r="O1542" s="5">
        <v>0</v>
      </c>
      <c r="P1542" s="9" cm="1">
        <f t="array" ref="P1542">_xlfn.IFS(F1542="Unk",0,F1542="",0,(F1542-G1542)=0,1,(F1542-G1542)&lt;&gt;0,0)</f>
        <v>0</v>
      </c>
      <c r="Q1542" s="9" cm="1">
        <f t="array" ref="Q1542">_xlfn.IFS(F1542="Unk",1,F1542="",1,F1542&lt;&gt;"",0)</f>
        <v>0</v>
      </c>
      <c r="R1542" s="5">
        <v>7529.42</v>
      </c>
      <c r="S1542" s="5">
        <v>5115.22</v>
      </c>
      <c r="T1542" s="5">
        <v>0.32</v>
      </c>
      <c r="U1542" s="5">
        <v>3600.19</v>
      </c>
      <c r="V1542" s="5">
        <v>28040</v>
      </c>
      <c r="W1542" s="5">
        <v>4241525</v>
      </c>
      <c r="X1542" s="5">
        <v>7</v>
      </c>
      <c r="Y1542" s="5">
        <v>0</v>
      </c>
      <c r="Z1542" s="5">
        <v>0</v>
      </c>
      <c r="AA1542" s="5">
        <v>0</v>
      </c>
      <c r="AB1542" s="9" cm="1">
        <f t="array" ref="AB1542">_xlfn.IFS(R1542="Unk",0,R1542="",0,(R1542-S1542)=0,1,(R1542-S1542)&lt;&gt;0,0)</f>
        <v>0</v>
      </c>
      <c r="AC1542" s="9" cm="1">
        <f t="array" ref="AC1542">_xlfn.IFS(R1542="Unk",1,R1542="",1,R1542&lt;&gt;"",0)</f>
        <v>0</v>
      </c>
      <c r="AD1542" s="5">
        <v>8443.94</v>
      </c>
      <c r="AE1542" s="5">
        <v>5303.91</v>
      </c>
      <c r="AF1542" s="5">
        <v>0.37</v>
      </c>
      <c r="AG1542" s="5">
        <v>3603.29</v>
      </c>
      <c r="AH1542" s="5">
        <v>27444</v>
      </c>
      <c r="AI1542" s="5">
        <v>4413069</v>
      </c>
      <c r="AJ1542" s="5">
        <v>10</v>
      </c>
      <c r="AK1542" s="5">
        <v>0</v>
      </c>
      <c r="AL1542" s="5">
        <v>0</v>
      </c>
      <c r="AM1542" s="5">
        <v>0</v>
      </c>
      <c r="AN1542" s="9" cm="1">
        <f t="array" ref="AN1542">_xlfn.IFS(AD1542="Unk",0,AD1542="",0,(AD1542-AE1542)=0,1,(AD1542-AE1542)&lt;&gt;0,0)</f>
        <v>0</v>
      </c>
      <c r="AO1542" s="9" cm="1">
        <f t="array" ref="AO1542">_xlfn.IFS(AD1542="Unk",1,AD1542="",1,AD1542&lt;&gt;"",0)</f>
        <v>0</v>
      </c>
      <c r="AP1542" s="5" t="s">
        <v>25</v>
      </c>
      <c r="AQ1542" s="5">
        <v>5559.13</v>
      </c>
      <c r="AR1542" s="5" t="s">
        <v>25</v>
      </c>
      <c r="AS1542" s="5">
        <v>3601.17</v>
      </c>
      <c r="AT1542" s="5">
        <v>33309</v>
      </c>
      <c r="AU1542" s="5">
        <v>5083065</v>
      </c>
      <c r="AV1542" s="5">
        <v>0</v>
      </c>
      <c r="AW1542" s="5"/>
      <c r="AX1542" s="5"/>
      <c r="AY1542" s="5"/>
      <c r="AZ1542" s="9" cm="1">
        <f t="array" ref="AZ1542">_xlfn.IFS(AP1542="Unk",0,AP1542="",0,(AP1542-AQ1542)=0,1,(AP1542-AQ1542)&lt;&gt;0,0)</f>
        <v>0</v>
      </c>
      <c r="BA1542" s="9" cm="1">
        <f t="array" ref="BA1542">_xlfn.IFS(AP1542="Unk",1,AP1542="",1,AP1542&lt;&gt;"",0)</f>
        <v>1</v>
      </c>
    </row>
    <row r="1543" spans="1:53" x14ac:dyDescent="0.2">
      <c r="A1543">
        <v>3</v>
      </c>
      <c r="B1543" t="s">
        <v>6</v>
      </c>
      <c r="C1543">
        <v>3</v>
      </c>
      <c r="D1543">
        <v>5</v>
      </c>
      <c r="E1543">
        <v>9</v>
      </c>
      <c r="F1543" s="5">
        <v>2468.94</v>
      </c>
      <c r="G1543" s="5">
        <v>2468.94</v>
      </c>
      <c r="H1543" s="5">
        <v>0</v>
      </c>
      <c r="I1543" s="5">
        <v>0.37</v>
      </c>
      <c r="J1543" s="5">
        <v>94</v>
      </c>
      <c r="K1543" s="5">
        <v>2275</v>
      </c>
      <c r="L1543" s="5">
        <v>3</v>
      </c>
      <c r="M1543" s="5">
        <v>0</v>
      </c>
      <c r="N1543" s="5">
        <v>0</v>
      </c>
      <c r="O1543" s="5">
        <v>0</v>
      </c>
      <c r="P1543" s="9" cm="1">
        <f t="array" ref="P1543">_xlfn.IFS(F1543="Unk",0,F1543="",0,(F1543-G1543)=0,1,(F1543-G1543)&lt;&gt;0,0)</f>
        <v>1</v>
      </c>
      <c r="Q1543" s="9" cm="1">
        <f t="array" ref="Q1543">_xlfn.IFS(F1543="Unk",1,F1543="",1,F1543&lt;&gt;"",0)</f>
        <v>0</v>
      </c>
      <c r="R1543" s="5">
        <v>3503.33</v>
      </c>
      <c r="S1543" s="5">
        <v>3503.33</v>
      </c>
      <c r="T1543" s="5">
        <v>0</v>
      </c>
      <c r="U1543" s="5">
        <v>0.77</v>
      </c>
      <c r="V1543" s="5">
        <v>499</v>
      </c>
      <c r="W1543" s="5">
        <v>16172</v>
      </c>
      <c r="X1543" s="5">
        <v>10</v>
      </c>
      <c r="Y1543" s="5">
        <v>0</v>
      </c>
      <c r="Z1543" s="5">
        <v>0</v>
      </c>
      <c r="AA1543" s="5">
        <v>0</v>
      </c>
      <c r="AB1543" s="9" cm="1">
        <f t="array" ref="AB1543">_xlfn.IFS(R1543="Unk",0,R1543="",0,(R1543-S1543)=0,1,(R1543-S1543)&lt;&gt;0,0)</f>
        <v>1</v>
      </c>
      <c r="AC1543" s="9" cm="1">
        <f t="array" ref="AC1543">_xlfn.IFS(R1543="Unk",1,R1543="",1,R1543&lt;&gt;"",0)</f>
        <v>0</v>
      </c>
      <c r="AD1543" s="5">
        <v>3990.33</v>
      </c>
      <c r="AE1543" s="5">
        <v>3990.33</v>
      </c>
      <c r="AF1543" s="5">
        <v>0</v>
      </c>
      <c r="AG1543" s="5">
        <v>3.1</v>
      </c>
      <c r="AH1543" s="5">
        <v>1775</v>
      </c>
      <c r="AI1543" s="5">
        <v>51181</v>
      </c>
      <c r="AJ1543" s="5">
        <v>5</v>
      </c>
      <c r="AK1543" s="5">
        <v>0</v>
      </c>
      <c r="AL1543" s="5">
        <v>0</v>
      </c>
      <c r="AM1543" s="5">
        <v>0</v>
      </c>
      <c r="AN1543" s="9" cm="1">
        <f t="array" ref="AN1543">_xlfn.IFS(AD1543="Unk",0,AD1543="",0,(AD1543-AE1543)=0,1,(AD1543-AE1543)&lt;&gt;0,0)</f>
        <v>1</v>
      </c>
      <c r="AO1543" s="9" cm="1">
        <f t="array" ref="AO1543">_xlfn.IFS(AD1543="Unk",1,AD1543="",1,AD1543&lt;&gt;"",0)</f>
        <v>0</v>
      </c>
      <c r="AP1543" s="5">
        <v>3990.33</v>
      </c>
      <c r="AQ1543" s="5">
        <v>3990.33</v>
      </c>
      <c r="AR1543" s="5">
        <v>0</v>
      </c>
      <c r="AS1543" s="5">
        <v>0.42</v>
      </c>
      <c r="AT1543" s="5">
        <v>1</v>
      </c>
      <c r="AU1543" s="5">
        <v>3108</v>
      </c>
      <c r="AV1543" s="5">
        <v>2</v>
      </c>
      <c r="AW1543" s="5">
        <v>0</v>
      </c>
      <c r="AX1543" s="5">
        <v>0</v>
      </c>
      <c r="AY1543" s="5">
        <v>0</v>
      </c>
      <c r="AZ1543" s="9" cm="1">
        <f t="array" ref="AZ1543">_xlfn.IFS(AP1543="Unk",0,AP1543="",0,(AP1543-AQ1543)=0,1,(AP1543-AQ1543)&lt;&gt;0,0)</f>
        <v>1</v>
      </c>
      <c r="BA1543" s="9" cm="1">
        <f t="array" ref="BA1543">_xlfn.IFS(AP1543="Unk",1,AP1543="",1,AP1543&lt;&gt;"",0)</f>
        <v>0</v>
      </c>
    </row>
    <row r="1544" spans="1:53" x14ac:dyDescent="0.2">
      <c r="A1544">
        <v>3</v>
      </c>
      <c r="B1544" t="s">
        <v>6</v>
      </c>
      <c r="C1544">
        <v>3</v>
      </c>
      <c r="D1544">
        <v>10</v>
      </c>
      <c r="E1544">
        <v>9</v>
      </c>
      <c r="F1544" s="5">
        <v>2449.1</v>
      </c>
      <c r="G1544" s="5">
        <v>2449.1</v>
      </c>
      <c r="H1544" s="5">
        <v>0</v>
      </c>
      <c r="I1544" s="5">
        <v>3.69</v>
      </c>
      <c r="J1544" s="5">
        <v>1875</v>
      </c>
      <c r="K1544" s="5">
        <v>57818</v>
      </c>
      <c r="L1544" s="5">
        <v>5</v>
      </c>
      <c r="M1544" s="5">
        <v>0</v>
      </c>
      <c r="N1544" s="5">
        <v>0</v>
      </c>
      <c r="O1544" s="5">
        <v>0</v>
      </c>
      <c r="P1544" s="9" cm="1">
        <f t="array" ref="P1544">_xlfn.IFS(F1544="Unk",0,F1544="",0,(F1544-G1544)=0,1,(F1544-G1544)&lt;&gt;0,0)</f>
        <v>1</v>
      </c>
      <c r="Q1544" s="9" cm="1">
        <f t="array" ref="Q1544">_xlfn.IFS(F1544="Unk",1,F1544="",1,F1544&lt;&gt;"",0)</f>
        <v>0</v>
      </c>
      <c r="R1544" s="5">
        <v>2734.1</v>
      </c>
      <c r="S1544" s="5">
        <v>2734.1</v>
      </c>
      <c r="T1544" s="5">
        <v>0</v>
      </c>
      <c r="U1544" s="5">
        <v>9.56</v>
      </c>
      <c r="V1544" s="5">
        <v>2638</v>
      </c>
      <c r="W1544" s="5">
        <v>154892</v>
      </c>
      <c r="X1544" s="5">
        <v>10</v>
      </c>
      <c r="Y1544" s="5">
        <v>0</v>
      </c>
      <c r="Z1544" s="5">
        <v>0</v>
      </c>
      <c r="AA1544" s="5">
        <v>0</v>
      </c>
      <c r="AB1544" s="9" cm="1">
        <f t="array" ref="AB1544">_xlfn.IFS(R1544="Unk",0,R1544="",0,(R1544-S1544)=0,1,(R1544-S1544)&lt;&gt;0,0)</f>
        <v>1</v>
      </c>
      <c r="AC1544" s="9" cm="1">
        <f t="array" ref="AC1544">_xlfn.IFS(R1544="Unk",1,R1544="",1,R1544&lt;&gt;"",0)</f>
        <v>0</v>
      </c>
      <c r="AD1544" s="5">
        <v>3111.1</v>
      </c>
      <c r="AE1544" s="5">
        <v>3111.1</v>
      </c>
      <c r="AF1544" s="5">
        <v>0</v>
      </c>
      <c r="AG1544" s="5">
        <v>44.87</v>
      </c>
      <c r="AH1544" s="5">
        <v>10497</v>
      </c>
      <c r="AI1544" s="5">
        <v>630140</v>
      </c>
      <c r="AJ1544" s="5">
        <v>7</v>
      </c>
      <c r="AK1544" s="5">
        <v>0</v>
      </c>
      <c r="AL1544" s="5">
        <v>0</v>
      </c>
      <c r="AM1544" s="5">
        <v>0</v>
      </c>
      <c r="AN1544" s="9" cm="1">
        <f t="array" ref="AN1544">_xlfn.IFS(AD1544="Unk",0,AD1544="",0,(AD1544-AE1544)=0,1,(AD1544-AE1544)&lt;&gt;0,0)</f>
        <v>1</v>
      </c>
      <c r="AO1544" s="9" cm="1">
        <f t="array" ref="AO1544">_xlfn.IFS(AD1544="Unk",1,AD1544="",1,AD1544&lt;&gt;"",0)</f>
        <v>0</v>
      </c>
      <c r="AP1544" s="5">
        <v>3712.32</v>
      </c>
      <c r="AQ1544" s="5">
        <v>3711.99</v>
      </c>
      <c r="AR1544" s="5">
        <v>0</v>
      </c>
      <c r="AS1544" s="5">
        <v>944.8</v>
      </c>
      <c r="AT1544" s="5">
        <v>217599</v>
      </c>
      <c r="AU1544" s="5">
        <v>10455428</v>
      </c>
      <c r="AV1544" s="5">
        <v>10</v>
      </c>
      <c r="AW1544" s="5">
        <v>0</v>
      </c>
      <c r="AX1544" s="5">
        <v>0</v>
      </c>
      <c r="AY1544" s="5">
        <v>0</v>
      </c>
      <c r="AZ1544" s="9" cm="1">
        <f t="array" ref="AZ1544">_xlfn.IFS(AP1544="Unk",0,AP1544="",0,(AP1544-AQ1544)=0,1,(AP1544-AQ1544)&lt;&gt;0,0)</f>
        <v>0</v>
      </c>
      <c r="BA1544" s="9" cm="1">
        <f t="array" ref="BA1544">_xlfn.IFS(AP1544="Unk",1,AP1544="",1,AP1544&lt;&gt;"",0)</f>
        <v>0</v>
      </c>
    </row>
    <row r="1545" spans="1:53" x14ac:dyDescent="0.2">
      <c r="A1545">
        <v>3</v>
      </c>
      <c r="B1545" t="s">
        <v>6</v>
      </c>
      <c r="C1545">
        <v>3</v>
      </c>
      <c r="D1545">
        <v>15</v>
      </c>
      <c r="E1545">
        <v>9</v>
      </c>
      <c r="F1545" s="5">
        <v>3081.56</v>
      </c>
      <c r="G1545" s="5">
        <v>3081.56</v>
      </c>
      <c r="H1545" s="5">
        <v>0</v>
      </c>
      <c r="I1545" s="5">
        <v>8.4700000000000006</v>
      </c>
      <c r="J1545" s="5">
        <v>1734</v>
      </c>
      <c r="K1545" s="5">
        <v>90825</v>
      </c>
      <c r="L1545" s="5">
        <v>10</v>
      </c>
      <c r="M1545" s="5">
        <v>0</v>
      </c>
      <c r="N1545" s="5">
        <v>0</v>
      </c>
      <c r="O1545" s="5">
        <v>0</v>
      </c>
      <c r="P1545" s="9" cm="1">
        <f t="array" ref="P1545">_xlfn.IFS(F1545="Unk",0,F1545="",0,(F1545-G1545)=0,1,(F1545-G1545)&lt;&gt;0,0)</f>
        <v>1</v>
      </c>
      <c r="Q1545" s="9" cm="1">
        <f t="array" ref="Q1545">_xlfn.IFS(F1545="Unk",1,F1545="",1,F1545&lt;&gt;"",0)</f>
        <v>0</v>
      </c>
      <c r="R1545" s="5">
        <v>3401.56</v>
      </c>
      <c r="S1545" s="5">
        <v>3401.56</v>
      </c>
      <c r="T1545" s="5">
        <v>0</v>
      </c>
      <c r="U1545" s="5">
        <v>114.16</v>
      </c>
      <c r="V1545" s="5">
        <v>16899</v>
      </c>
      <c r="W1545" s="5">
        <v>999462</v>
      </c>
      <c r="X1545" s="5">
        <v>10</v>
      </c>
      <c r="Y1545" s="5">
        <v>0</v>
      </c>
      <c r="Z1545" s="5">
        <v>0</v>
      </c>
      <c r="AA1545" s="5">
        <v>0</v>
      </c>
      <c r="AB1545" s="9" cm="1">
        <f t="array" ref="AB1545">_xlfn.IFS(R1545="Unk",0,R1545="",0,(R1545-S1545)=0,1,(R1545-S1545)&lt;&gt;0,0)</f>
        <v>1</v>
      </c>
      <c r="AC1545" s="9" cm="1">
        <f t="array" ref="AC1545">_xlfn.IFS(R1545="Unk",1,R1545="",1,R1545&lt;&gt;"",0)</f>
        <v>0</v>
      </c>
      <c r="AD1545" s="5">
        <v>3848.46</v>
      </c>
      <c r="AE1545" s="5">
        <v>3848.46</v>
      </c>
      <c r="AF1545" s="5">
        <v>0</v>
      </c>
      <c r="AG1545" s="5">
        <v>2776.18</v>
      </c>
      <c r="AH1545" s="5">
        <v>323125</v>
      </c>
      <c r="AI1545" s="5">
        <v>20016034</v>
      </c>
      <c r="AJ1545" s="5">
        <v>10</v>
      </c>
      <c r="AK1545" s="5">
        <v>0</v>
      </c>
      <c r="AL1545" s="5">
        <v>0</v>
      </c>
      <c r="AM1545" s="5">
        <v>0</v>
      </c>
      <c r="AN1545" s="9" cm="1">
        <f t="array" ref="AN1545">_xlfn.IFS(AD1545="Unk",0,AD1545="",0,(AD1545-AE1545)=0,1,(AD1545-AE1545)&lt;&gt;0,0)</f>
        <v>1</v>
      </c>
      <c r="AO1545" s="9" cm="1">
        <f t="array" ref="AO1545">_xlfn.IFS(AD1545="Unk",1,AD1545="",1,AD1545&lt;&gt;"",0)</f>
        <v>0</v>
      </c>
      <c r="AP1545" s="5">
        <v>4382.5600000000004</v>
      </c>
      <c r="AQ1545" s="5">
        <v>4094.33</v>
      </c>
      <c r="AR1545" s="5">
        <v>7.0000000000000007E-2</v>
      </c>
      <c r="AS1545" s="5">
        <v>3600.28</v>
      </c>
      <c r="AT1545" s="5">
        <v>197257</v>
      </c>
      <c r="AU1545" s="5">
        <v>28486472</v>
      </c>
      <c r="AV1545" s="5">
        <v>10</v>
      </c>
      <c r="AW1545" s="5">
        <v>0</v>
      </c>
      <c r="AX1545" s="5">
        <v>0</v>
      </c>
      <c r="AY1545" s="5">
        <v>0</v>
      </c>
      <c r="AZ1545" s="9" cm="1">
        <f t="array" ref="AZ1545">_xlfn.IFS(AP1545="Unk",0,AP1545="",0,(AP1545-AQ1545)=0,1,(AP1545-AQ1545)&lt;&gt;0,0)</f>
        <v>0</v>
      </c>
      <c r="BA1545" s="9" cm="1">
        <f t="array" ref="BA1545">_xlfn.IFS(AP1545="Unk",1,AP1545="",1,AP1545&lt;&gt;"",0)</f>
        <v>0</v>
      </c>
    </row>
    <row r="1546" spans="1:53" x14ac:dyDescent="0.2">
      <c r="A1546">
        <v>3</v>
      </c>
      <c r="B1546" t="s">
        <v>6</v>
      </c>
      <c r="C1546">
        <v>3</v>
      </c>
      <c r="D1546">
        <v>20</v>
      </c>
      <c r="E1546">
        <v>9</v>
      </c>
      <c r="F1546" s="5">
        <v>3401.56</v>
      </c>
      <c r="G1546" s="5">
        <v>3401.56</v>
      </c>
      <c r="H1546" s="5">
        <v>0</v>
      </c>
      <c r="I1546" s="5">
        <v>26.25</v>
      </c>
      <c r="J1546" s="5">
        <v>2508</v>
      </c>
      <c r="K1546" s="5">
        <v>172885</v>
      </c>
      <c r="L1546" s="5">
        <v>10</v>
      </c>
      <c r="M1546" s="5">
        <v>0</v>
      </c>
      <c r="N1546" s="5">
        <v>0</v>
      </c>
      <c r="O1546" s="5">
        <v>0</v>
      </c>
      <c r="P1546" s="9" cm="1">
        <f t="array" ref="P1546">_xlfn.IFS(F1546="Unk",0,F1546="",0,(F1546-G1546)=0,1,(F1546-G1546)&lt;&gt;0,0)</f>
        <v>1</v>
      </c>
      <c r="Q1546" s="9" cm="1">
        <f t="array" ref="Q1546">_xlfn.IFS(F1546="Unk",1,F1546="",1,F1546&lt;&gt;"",0)</f>
        <v>0</v>
      </c>
      <c r="R1546" s="5">
        <v>3805.55</v>
      </c>
      <c r="S1546" s="5">
        <v>3805.55</v>
      </c>
      <c r="T1546" s="5">
        <v>0</v>
      </c>
      <c r="U1546" s="5">
        <v>285.27</v>
      </c>
      <c r="V1546" s="5">
        <v>14254</v>
      </c>
      <c r="W1546" s="5">
        <v>1754162</v>
      </c>
      <c r="X1546" s="5">
        <v>10</v>
      </c>
      <c r="Y1546" s="5">
        <v>0</v>
      </c>
      <c r="Z1546" s="5">
        <v>0</v>
      </c>
      <c r="AA1546" s="5">
        <v>0</v>
      </c>
      <c r="AB1546" s="9" cm="1">
        <f t="array" ref="AB1546">_xlfn.IFS(R1546="Unk",0,R1546="",0,(R1546-S1546)=0,1,(R1546-S1546)&lt;&gt;0,0)</f>
        <v>1</v>
      </c>
      <c r="AC1546" s="9" cm="1">
        <f t="array" ref="AC1546">_xlfn.IFS(R1546="Unk",1,R1546="",1,R1546&lt;&gt;"",0)</f>
        <v>0</v>
      </c>
      <c r="AD1546" s="5">
        <v>4117.5600000000004</v>
      </c>
      <c r="AE1546" s="5">
        <v>3758.95</v>
      </c>
      <c r="AF1546" s="5">
        <v>0.09</v>
      </c>
      <c r="AG1546" s="5">
        <v>3600.32</v>
      </c>
      <c r="AH1546" s="5">
        <v>152627</v>
      </c>
      <c r="AI1546" s="5">
        <v>23135785</v>
      </c>
      <c r="AJ1546" s="5">
        <v>10</v>
      </c>
      <c r="AK1546" s="5">
        <v>0</v>
      </c>
      <c r="AL1546" s="5">
        <v>0</v>
      </c>
      <c r="AM1546" s="5">
        <v>0</v>
      </c>
      <c r="AN1546" s="9" cm="1">
        <f t="array" ref="AN1546">_xlfn.IFS(AD1546="Unk",0,AD1546="",0,(AD1546-AE1546)=0,1,(AD1546-AE1546)&lt;&gt;0,0)</f>
        <v>0</v>
      </c>
      <c r="AO1546" s="9" cm="1">
        <f t="array" ref="AO1546">_xlfn.IFS(AD1546="Unk",1,AD1546="",1,AD1546&lt;&gt;"",0)</f>
        <v>0</v>
      </c>
      <c r="AP1546" s="5">
        <v>4628.3500000000004</v>
      </c>
      <c r="AQ1546" s="5">
        <v>3894.5</v>
      </c>
      <c r="AR1546" s="5">
        <v>0.16</v>
      </c>
      <c r="AS1546" s="5">
        <v>3601.45</v>
      </c>
      <c r="AT1546" s="5">
        <v>72514</v>
      </c>
      <c r="AU1546" s="5">
        <v>15334785</v>
      </c>
      <c r="AV1546" s="5">
        <v>10</v>
      </c>
      <c r="AW1546" s="5">
        <v>0</v>
      </c>
      <c r="AX1546" s="5">
        <v>0</v>
      </c>
      <c r="AY1546" s="5">
        <v>0</v>
      </c>
      <c r="AZ1546" s="9" cm="1">
        <f t="array" ref="AZ1546">_xlfn.IFS(AP1546="Unk",0,AP1546="",0,(AP1546-AQ1546)=0,1,(AP1546-AQ1546)&lt;&gt;0,0)</f>
        <v>0</v>
      </c>
      <c r="BA1546" s="9" cm="1">
        <f t="array" ref="BA1546">_xlfn.IFS(AP1546="Unk",1,AP1546="",1,AP1546&lt;&gt;"",0)</f>
        <v>0</v>
      </c>
    </row>
    <row r="1547" spans="1:53" x14ac:dyDescent="0.2">
      <c r="A1547">
        <v>3</v>
      </c>
      <c r="B1547" t="s">
        <v>6</v>
      </c>
      <c r="C1547">
        <v>3</v>
      </c>
      <c r="D1547">
        <v>25</v>
      </c>
      <c r="E1547">
        <v>9</v>
      </c>
      <c r="F1547" s="5">
        <v>4006.11</v>
      </c>
      <c r="G1547" s="5">
        <v>4006.11</v>
      </c>
      <c r="H1547" s="5">
        <v>0</v>
      </c>
      <c r="I1547" s="5">
        <v>875.23</v>
      </c>
      <c r="J1547" s="5">
        <v>31445</v>
      </c>
      <c r="K1547" s="5">
        <v>2811163</v>
      </c>
      <c r="L1547" s="5">
        <v>10</v>
      </c>
      <c r="M1547" s="5">
        <v>0</v>
      </c>
      <c r="N1547" s="5">
        <v>0</v>
      </c>
      <c r="O1547" s="5">
        <v>0</v>
      </c>
      <c r="P1547" s="9" cm="1">
        <f t="array" ref="P1547">_xlfn.IFS(F1547="Unk",0,F1547="",0,(F1547-G1547)=0,1,(F1547-G1547)&lt;&gt;0,0)</f>
        <v>1</v>
      </c>
      <c r="Q1547" s="9" cm="1">
        <f t="array" ref="Q1547">_xlfn.IFS(F1547="Unk",1,F1547="",1,F1547&lt;&gt;"",0)</f>
        <v>0</v>
      </c>
      <c r="R1547" s="5">
        <v>4782.13</v>
      </c>
      <c r="S1547" s="5">
        <v>4114.42</v>
      </c>
      <c r="T1547" s="5">
        <v>0.14000000000000001</v>
      </c>
      <c r="U1547" s="5">
        <v>3603.91</v>
      </c>
      <c r="V1547" s="5">
        <v>80156</v>
      </c>
      <c r="W1547" s="5">
        <v>15224525</v>
      </c>
      <c r="X1547" s="5">
        <v>9</v>
      </c>
      <c r="Y1547" s="5">
        <v>0</v>
      </c>
      <c r="Z1547" s="5">
        <v>0</v>
      </c>
      <c r="AA1547" s="5">
        <v>0</v>
      </c>
      <c r="AB1547" s="9" cm="1">
        <f t="array" ref="AB1547">_xlfn.IFS(R1547="Unk",0,R1547="",0,(R1547-S1547)=0,1,(R1547-S1547)&lt;&gt;0,0)</f>
        <v>0</v>
      </c>
      <c r="AC1547" s="9" cm="1">
        <f t="array" ref="AC1547">_xlfn.IFS(R1547="Unk",1,R1547="",1,R1547&lt;&gt;"",0)</f>
        <v>0</v>
      </c>
      <c r="AD1547" s="5">
        <v>5718.27</v>
      </c>
      <c r="AE1547" s="5">
        <v>4151.18</v>
      </c>
      <c r="AF1547" s="5">
        <v>0.27</v>
      </c>
      <c r="AG1547" s="5">
        <v>3600.51</v>
      </c>
      <c r="AH1547" s="5">
        <v>82264</v>
      </c>
      <c r="AI1547" s="5">
        <v>16245862</v>
      </c>
      <c r="AJ1547" s="5">
        <v>10</v>
      </c>
      <c r="AK1547" s="5">
        <v>0</v>
      </c>
      <c r="AL1547" s="5">
        <v>0</v>
      </c>
      <c r="AM1547" s="5">
        <v>0</v>
      </c>
      <c r="AN1547" s="9" cm="1">
        <f t="array" ref="AN1547">_xlfn.IFS(AD1547="Unk",0,AD1547="",0,(AD1547-AE1547)=0,1,(AD1547-AE1547)&lt;&gt;0,0)</f>
        <v>0</v>
      </c>
      <c r="AO1547" s="9" cm="1">
        <f t="array" ref="AO1547">_xlfn.IFS(AD1547="Unk",1,AD1547="",1,AD1547&lt;&gt;"",0)</f>
        <v>0</v>
      </c>
      <c r="AP1547" s="5">
        <v>6316.96</v>
      </c>
      <c r="AQ1547" s="5">
        <v>4306.62</v>
      </c>
      <c r="AR1547" s="5">
        <v>0.32</v>
      </c>
      <c r="AS1547" s="5">
        <v>3600.15</v>
      </c>
      <c r="AT1547" s="5">
        <v>81371</v>
      </c>
      <c r="AU1547" s="5">
        <v>9746152</v>
      </c>
      <c r="AV1547" s="5">
        <v>6</v>
      </c>
      <c r="AW1547" s="5">
        <v>0</v>
      </c>
      <c r="AX1547" s="5">
        <v>0</v>
      </c>
      <c r="AY1547" s="5">
        <v>0</v>
      </c>
      <c r="AZ1547" s="9" cm="1">
        <f t="array" ref="AZ1547">_xlfn.IFS(AP1547="Unk",0,AP1547="",0,(AP1547-AQ1547)=0,1,(AP1547-AQ1547)&lt;&gt;0,0)</f>
        <v>0</v>
      </c>
      <c r="BA1547" s="9" cm="1">
        <f t="array" ref="BA1547">_xlfn.IFS(AP1547="Unk",1,AP1547="",1,AP1547&lt;&gt;"",0)</f>
        <v>0</v>
      </c>
    </row>
    <row r="1548" spans="1:53" x14ac:dyDescent="0.2">
      <c r="A1548">
        <v>3</v>
      </c>
      <c r="B1548" t="s">
        <v>6</v>
      </c>
      <c r="C1548">
        <v>3</v>
      </c>
      <c r="D1548">
        <v>30</v>
      </c>
      <c r="E1548">
        <v>9</v>
      </c>
      <c r="F1548" s="5">
        <v>3914.85</v>
      </c>
      <c r="G1548" s="5">
        <v>3914.85</v>
      </c>
      <c r="H1548" s="5">
        <v>0</v>
      </c>
      <c r="I1548" s="5">
        <v>98.96</v>
      </c>
      <c r="J1548" s="5">
        <v>3859</v>
      </c>
      <c r="K1548" s="5">
        <v>386776</v>
      </c>
      <c r="L1548" s="5">
        <v>10</v>
      </c>
      <c r="M1548" s="5">
        <v>0</v>
      </c>
      <c r="N1548" s="5">
        <v>0</v>
      </c>
      <c r="O1548" s="5">
        <v>0</v>
      </c>
      <c r="P1548" s="9" cm="1">
        <f t="array" ref="P1548">_xlfn.IFS(F1548="Unk",0,F1548="",0,(F1548-G1548)=0,1,(F1548-G1548)&lt;&gt;0,0)</f>
        <v>1</v>
      </c>
      <c r="Q1548" s="9" cm="1">
        <f t="array" ref="Q1548">_xlfn.IFS(F1548="Unk",1,F1548="",1,F1548&lt;&gt;"",0)</f>
        <v>0</v>
      </c>
      <c r="R1548" s="5">
        <v>4278</v>
      </c>
      <c r="S1548" s="5">
        <v>4042.13</v>
      </c>
      <c r="T1548" s="5">
        <v>0.06</v>
      </c>
      <c r="U1548" s="5">
        <v>3600.13</v>
      </c>
      <c r="V1548" s="5">
        <v>35895</v>
      </c>
      <c r="W1548" s="5">
        <v>6395383</v>
      </c>
      <c r="X1548" s="5">
        <v>10</v>
      </c>
      <c r="Y1548" s="5">
        <v>0</v>
      </c>
      <c r="Z1548" s="5">
        <v>0</v>
      </c>
      <c r="AA1548" s="5">
        <v>0</v>
      </c>
      <c r="AB1548" s="9" cm="1">
        <f t="array" ref="AB1548">_xlfn.IFS(R1548="Unk",0,R1548="",0,(R1548-S1548)=0,1,(R1548-S1548)&lt;&gt;0,0)</f>
        <v>0</v>
      </c>
      <c r="AC1548" s="9" cm="1">
        <f t="array" ref="AC1548">_xlfn.IFS(R1548="Unk",1,R1548="",1,R1548&lt;&gt;"",0)</f>
        <v>0</v>
      </c>
      <c r="AD1548" s="5">
        <v>4629.7299999999996</v>
      </c>
      <c r="AE1548" s="5">
        <v>4077.06</v>
      </c>
      <c r="AF1548" s="5">
        <v>0.12</v>
      </c>
      <c r="AG1548" s="5">
        <v>3600</v>
      </c>
      <c r="AH1548" s="5">
        <v>63625</v>
      </c>
      <c r="AI1548" s="5">
        <v>11931264</v>
      </c>
      <c r="AJ1548" s="5">
        <v>10</v>
      </c>
      <c r="AK1548" s="5">
        <v>0</v>
      </c>
      <c r="AL1548" s="5">
        <v>0</v>
      </c>
      <c r="AM1548" s="5">
        <v>0</v>
      </c>
      <c r="AN1548" s="9" cm="1">
        <f t="array" ref="AN1548">_xlfn.IFS(AD1548="Unk",0,AD1548="",0,(AD1548-AE1548)=0,1,(AD1548-AE1548)&lt;&gt;0,0)</f>
        <v>0</v>
      </c>
      <c r="AO1548" s="9" cm="1">
        <f t="array" ref="AO1548">_xlfn.IFS(AD1548="Unk",1,AD1548="",1,AD1548&lt;&gt;"",0)</f>
        <v>0</v>
      </c>
      <c r="AP1548" s="5">
        <v>4812.49</v>
      </c>
      <c r="AQ1548" s="5">
        <v>4181.75</v>
      </c>
      <c r="AR1548" s="5">
        <v>0.13</v>
      </c>
      <c r="AS1548" s="5">
        <v>3600.09</v>
      </c>
      <c r="AT1548" s="5">
        <v>28705</v>
      </c>
      <c r="AU1548" s="5">
        <v>11724461</v>
      </c>
      <c r="AV1548" s="5">
        <v>10</v>
      </c>
      <c r="AW1548" s="5">
        <v>0</v>
      </c>
      <c r="AX1548" s="5">
        <v>0</v>
      </c>
      <c r="AY1548" s="5">
        <v>0</v>
      </c>
      <c r="AZ1548" s="9" cm="1">
        <f t="array" ref="AZ1548">_xlfn.IFS(AP1548="Unk",0,AP1548="",0,(AP1548-AQ1548)=0,1,(AP1548-AQ1548)&lt;&gt;0,0)</f>
        <v>0</v>
      </c>
      <c r="BA1548" s="9" cm="1">
        <f t="array" ref="BA1548">_xlfn.IFS(AP1548="Unk",1,AP1548="",1,AP1548&lt;&gt;"",0)</f>
        <v>0</v>
      </c>
    </row>
    <row r="1549" spans="1:53" x14ac:dyDescent="0.2">
      <c r="A1549">
        <v>3</v>
      </c>
      <c r="B1549" t="s">
        <v>6</v>
      </c>
      <c r="C1549">
        <v>3</v>
      </c>
      <c r="D1549">
        <v>35</v>
      </c>
      <c r="E1549">
        <v>9</v>
      </c>
      <c r="F1549" s="5">
        <v>4741.37</v>
      </c>
      <c r="G1549" s="5">
        <v>4503.63</v>
      </c>
      <c r="H1549" s="5">
        <v>0.05</v>
      </c>
      <c r="I1549" s="5">
        <v>4611.29</v>
      </c>
      <c r="J1549" s="5">
        <v>56731</v>
      </c>
      <c r="K1549" s="5">
        <v>7212878</v>
      </c>
      <c r="L1549" s="5">
        <v>8</v>
      </c>
      <c r="M1549" s="5">
        <v>0</v>
      </c>
      <c r="N1549" s="5">
        <v>0</v>
      </c>
      <c r="O1549" s="5">
        <v>0</v>
      </c>
      <c r="P1549" s="9" cm="1">
        <f t="array" ref="P1549">_xlfn.IFS(F1549="Unk",0,F1549="",0,(F1549-G1549)=0,1,(F1549-G1549)&lt;&gt;0,0)</f>
        <v>0</v>
      </c>
      <c r="Q1549" s="9" cm="1">
        <f t="array" ref="Q1549">_xlfn.IFS(F1549="Unk",1,F1549="",1,F1549&lt;&gt;"",0)</f>
        <v>0</v>
      </c>
      <c r="R1549" s="5">
        <v>5393.19</v>
      </c>
      <c r="S1549" s="5">
        <v>4683.41</v>
      </c>
      <c r="T1549" s="5">
        <v>0.13</v>
      </c>
      <c r="U1549" s="5">
        <v>3600.75</v>
      </c>
      <c r="V1549" s="5">
        <v>50495</v>
      </c>
      <c r="W1549" s="5">
        <v>6398087</v>
      </c>
      <c r="X1549" s="5">
        <v>8</v>
      </c>
      <c r="Y1549" s="5">
        <v>0</v>
      </c>
      <c r="Z1549" s="5">
        <v>0</v>
      </c>
      <c r="AA1549" s="5">
        <v>0</v>
      </c>
      <c r="AB1549" s="9" cm="1">
        <f t="array" ref="AB1549">_xlfn.IFS(R1549="Unk",0,R1549="",0,(R1549-S1549)=0,1,(R1549-S1549)&lt;&gt;0,0)</f>
        <v>0</v>
      </c>
      <c r="AC1549" s="9" cm="1">
        <f t="array" ref="AC1549">_xlfn.IFS(R1549="Unk",1,R1549="",1,R1549&lt;&gt;"",0)</f>
        <v>0</v>
      </c>
      <c r="AD1549" s="5">
        <v>6949.71</v>
      </c>
      <c r="AE1549" s="5">
        <v>4909.25</v>
      </c>
      <c r="AF1549" s="5">
        <v>0.28999999999999998</v>
      </c>
      <c r="AG1549" s="5">
        <v>3600.34</v>
      </c>
      <c r="AH1549" s="5">
        <v>40317</v>
      </c>
      <c r="AI1549" s="5">
        <v>7415969</v>
      </c>
      <c r="AJ1549" s="5">
        <v>10</v>
      </c>
      <c r="AK1549" s="5">
        <v>0</v>
      </c>
      <c r="AL1549" s="5">
        <v>0</v>
      </c>
      <c r="AM1549" s="5">
        <v>0</v>
      </c>
      <c r="AN1549" s="9" cm="1">
        <f t="array" ref="AN1549">_xlfn.IFS(AD1549="Unk",0,AD1549="",0,(AD1549-AE1549)=0,1,(AD1549-AE1549)&lt;&gt;0,0)</f>
        <v>0</v>
      </c>
      <c r="AO1549" s="9" cm="1">
        <f t="array" ref="AO1549">_xlfn.IFS(AD1549="Unk",1,AD1549="",1,AD1549&lt;&gt;"",0)</f>
        <v>0</v>
      </c>
      <c r="AP1549" s="5">
        <v>7989.71</v>
      </c>
      <c r="AQ1549" s="5">
        <v>5223.6000000000004</v>
      </c>
      <c r="AR1549" s="5">
        <v>0.35</v>
      </c>
      <c r="AS1549" s="5">
        <v>3600.51</v>
      </c>
      <c r="AT1549" s="5">
        <v>35742</v>
      </c>
      <c r="AU1549" s="5">
        <v>7647674</v>
      </c>
      <c r="AV1549" s="5">
        <v>7</v>
      </c>
      <c r="AW1549" s="5">
        <v>0</v>
      </c>
      <c r="AX1549" s="5">
        <v>0</v>
      </c>
      <c r="AY1549" s="5">
        <v>0</v>
      </c>
      <c r="AZ1549" s="9" cm="1">
        <f t="array" ref="AZ1549">_xlfn.IFS(AP1549="Unk",0,AP1549="",0,(AP1549-AQ1549)=0,1,(AP1549-AQ1549)&lt;&gt;0,0)</f>
        <v>0</v>
      </c>
      <c r="BA1549" s="9" cm="1">
        <f t="array" ref="BA1549">_xlfn.IFS(AP1549="Unk",1,AP1549="",1,AP1549&lt;&gt;"",0)</f>
        <v>0</v>
      </c>
    </row>
    <row r="1550" spans="1:53" x14ac:dyDescent="0.2">
      <c r="A1550">
        <v>3</v>
      </c>
      <c r="B1550" t="s">
        <v>6</v>
      </c>
      <c r="C1550">
        <v>3</v>
      </c>
      <c r="D1550">
        <v>40</v>
      </c>
      <c r="E1550">
        <v>9</v>
      </c>
      <c r="F1550" s="5">
        <v>4554.95</v>
      </c>
      <c r="G1550" s="5">
        <v>4407.24</v>
      </c>
      <c r="H1550" s="5">
        <v>0.03</v>
      </c>
      <c r="I1550" s="5">
        <v>3600.68</v>
      </c>
      <c r="J1550" s="5">
        <v>57063</v>
      </c>
      <c r="K1550" s="5">
        <v>12498925</v>
      </c>
      <c r="L1550" s="5">
        <v>10</v>
      </c>
      <c r="M1550" s="5">
        <v>0</v>
      </c>
      <c r="N1550" s="5">
        <v>0</v>
      </c>
      <c r="O1550" s="5">
        <v>0</v>
      </c>
      <c r="P1550" s="9" cm="1">
        <f t="array" ref="P1550">_xlfn.IFS(F1550="Unk",0,F1550="",0,(F1550-G1550)=0,1,(F1550-G1550)&lt;&gt;0,0)</f>
        <v>0</v>
      </c>
      <c r="Q1550" s="9" cm="1">
        <f t="array" ref="Q1550">_xlfn.IFS(F1550="Unk",1,F1550="",1,F1550&lt;&gt;"",0)</f>
        <v>0</v>
      </c>
      <c r="R1550" s="5">
        <v>5036.24</v>
      </c>
      <c r="S1550" s="5">
        <v>4325.53</v>
      </c>
      <c r="T1550" s="5">
        <v>0.14000000000000001</v>
      </c>
      <c r="U1550" s="5">
        <v>3600.86</v>
      </c>
      <c r="V1550" s="5">
        <v>80412</v>
      </c>
      <c r="W1550" s="5">
        <v>8736036</v>
      </c>
      <c r="X1550" s="5">
        <v>10</v>
      </c>
      <c r="Y1550" s="5">
        <v>0</v>
      </c>
      <c r="Z1550" s="5">
        <v>0</v>
      </c>
      <c r="AA1550" s="5">
        <v>0</v>
      </c>
      <c r="AB1550" s="9" cm="1">
        <f t="array" ref="AB1550">_xlfn.IFS(R1550="Unk",0,R1550="",0,(R1550-S1550)=0,1,(R1550-S1550)&lt;&gt;0,0)</f>
        <v>0</v>
      </c>
      <c r="AC1550" s="9" cm="1">
        <f t="array" ref="AC1550">_xlfn.IFS(R1550="Unk",1,R1550="",1,R1550&lt;&gt;"",0)</f>
        <v>0</v>
      </c>
      <c r="AD1550" s="5">
        <v>6013.84</v>
      </c>
      <c r="AE1550" s="5">
        <v>4399.3500000000004</v>
      </c>
      <c r="AF1550" s="5">
        <v>0.27</v>
      </c>
      <c r="AG1550" s="5">
        <v>3600.7</v>
      </c>
      <c r="AH1550" s="5">
        <v>51214</v>
      </c>
      <c r="AI1550" s="5">
        <v>7017070</v>
      </c>
      <c r="AJ1550" s="5">
        <v>10</v>
      </c>
      <c r="AK1550" s="5">
        <v>0</v>
      </c>
      <c r="AL1550" s="5">
        <v>0</v>
      </c>
      <c r="AM1550" s="5">
        <v>0</v>
      </c>
      <c r="AN1550" s="9" cm="1">
        <f t="array" ref="AN1550">_xlfn.IFS(AD1550="Unk",0,AD1550="",0,(AD1550-AE1550)=0,1,(AD1550-AE1550)&lt;&gt;0,0)</f>
        <v>0</v>
      </c>
      <c r="AO1550" s="9" cm="1">
        <f t="array" ref="AO1550">_xlfn.IFS(AD1550="Unk",1,AD1550="",1,AD1550&lt;&gt;"",0)</f>
        <v>0</v>
      </c>
      <c r="AP1550" s="5">
        <v>6638.2</v>
      </c>
      <c r="AQ1550" s="5">
        <v>4479.3</v>
      </c>
      <c r="AR1550" s="5">
        <v>0.33</v>
      </c>
      <c r="AS1550" s="5">
        <v>3601.74</v>
      </c>
      <c r="AT1550" s="5">
        <v>24607</v>
      </c>
      <c r="AU1550" s="5">
        <v>6306220</v>
      </c>
      <c r="AV1550" s="5">
        <v>9</v>
      </c>
      <c r="AW1550" s="5">
        <v>0</v>
      </c>
      <c r="AX1550" s="5">
        <v>0</v>
      </c>
      <c r="AY1550" s="5">
        <v>0</v>
      </c>
      <c r="AZ1550" s="9" cm="1">
        <f t="array" ref="AZ1550">_xlfn.IFS(AP1550="Unk",0,AP1550="",0,(AP1550-AQ1550)=0,1,(AP1550-AQ1550)&lt;&gt;0,0)</f>
        <v>0</v>
      </c>
      <c r="BA1550" s="9" cm="1">
        <f t="array" ref="BA1550">_xlfn.IFS(AP1550="Unk",1,AP1550="",1,AP1550&lt;&gt;"",0)</f>
        <v>0</v>
      </c>
    </row>
    <row r="1551" spans="1:53" x14ac:dyDescent="0.2">
      <c r="A1551">
        <v>3</v>
      </c>
      <c r="B1551" t="s">
        <v>6</v>
      </c>
      <c r="C1551">
        <v>3</v>
      </c>
      <c r="D1551">
        <v>45</v>
      </c>
      <c r="E1551">
        <v>9</v>
      </c>
      <c r="F1551" s="5">
        <v>4527.08</v>
      </c>
      <c r="G1551" s="5">
        <v>4527.08</v>
      </c>
      <c r="H1551" s="5">
        <v>0</v>
      </c>
      <c r="I1551" s="5">
        <v>699.69</v>
      </c>
      <c r="J1551" s="5">
        <v>16330</v>
      </c>
      <c r="K1551" s="5">
        <v>2758269</v>
      </c>
      <c r="L1551" s="5">
        <v>10</v>
      </c>
      <c r="M1551" s="5">
        <v>0</v>
      </c>
      <c r="N1551" s="5">
        <v>0</v>
      </c>
      <c r="O1551" s="5">
        <v>0</v>
      </c>
      <c r="P1551" s="9" cm="1">
        <f t="array" ref="P1551">_xlfn.IFS(F1551="Unk",0,F1551="",0,(F1551-G1551)=0,1,(F1551-G1551)&lt;&gt;0,0)</f>
        <v>1</v>
      </c>
      <c r="Q1551" s="9" cm="1">
        <f t="array" ref="Q1551">_xlfn.IFS(F1551="Unk",1,F1551="",1,F1551&lt;&gt;"",0)</f>
        <v>0</v>
      </c>
      <c r="R1551" s="5">
        <v>4780.58</v>
      </c>
      <c r="S1551" s="5">
        <v>4560.6899999999996</v>
      </c>
      <c r="T1551" s="5">
        <v>0.05</v>
      </c>
      <c r="U1551" s="5">
        <v>3601.92</v>
      </c>
      <c r="V1551" s="5">
        <v>46095</v>
      </c>
      <c r="W1551" s="5">
        <v>9571647</v>
      </c>
      <c r="X1551" s="5">
        <v>10</v>
      </c>
      <c r="Y1551" s="5">
        <v>0</v>
      </c>
      <c r="Z1551" s="5">
        <v>0</v>
      </c>
      <c r="AA1551" s="5">
        <v>0</v>
      </c>
      <c r="AB1551" s="9" cm="1">
        <f t="array" ref="AB1551">_xlfn.IFS(R1551="Unk",0,R1551="",0,(R1551-S1551)=0,1,(R1551-S1551)&lt;&gt;0,0)</f>
        <v>0</v>
      </c>
      <c r="AC1551" s="9" cm="1">
        <f t="array" ref="AC1551">_xlfn.IFS(R1551="Unk",1,R1551="",1,R1551&lt;&gt;"",0)</f>
        <v>0</v>
      </c>
      <c r="AD1551" s="5">
        <v>5663.67</v>
      </c>
      <c r="AE1551" s="5">
        <v>4573.6400000000003</v>
      </c>
      <c r="AF1551" s="5">
        <v>0.19</v>
      </c>
      <c r="AG1551" s="5">
        <v>3601.51</v>
      </c>
      <c r="AH1551" s="5">
        <v>29418</v>
      </c>
      <c r="AI1551" s="5">
        <v>6011796</v>
      </c>
      <c r="AJ1551" s="5">
        <v>7</v>
      </c>
      <c r="AK1551" s="5">
        <v>0</v>
      </c>
      <c r="AL1551" s="5">
        <v>0</v>
      </c>
      <c r="AM1551" s="5">
        <v>0</v>
      </c>
      <c r="AN1551" s="9" cm="1">
        <f t="array" ref="AN1551">_xlfn.IFS(AD1551="Unk",0,AD1551="",0,(AD1551-AE1551)=0,1,(AD1551-AE1551)&lt;&gt;0,0)</f>
        <v>0</v>
      </c>
      <c r="AO1551" s="9" cm="1">
        <f t="array" ref="AO1551">_xlfn.IFS(AD1551="Unk",1,AD1551="",1,AD1551&lt;&gt;"",0)</f>
        <v>0</v>
      </c>
      <c r="AP1551" s="5">
        <v>6420.76</v>
      </c>
      <c r="AQ1551" s="5">
        <v>4550.87</v>
      </c>
      <c r="AR1551" s="5">
        <v>0.28999999999999998</v>
      </c>
      <c r="AS1551" s="5">
        <v>3600.99</v>
      </c>
      <c r="AT1551" s="5">
        <v>16569</v>
      </c>
      <c r="AU1551" s="5">
        <v>3813147</v>
      </c>
      <c r="AV1551" s="5">
        <v>10</v>
      </c>
      <c r="AW1551" s="5">
        <v>0</v>
      </c>
      <c r="AX1551" s="5">
        <v>0</v>
      </c>
      <c r="AY1551" s="5">
        <v>0</v>
      </c>
      <c r="AZ1551" s="9" cm="1">
        <f t="array" ref="AZ1551">_xlfn.IFS(AP1551="Unk",0,AP1551="",0,(AP1551-AQ1551)=0,1,(AP1551-AQ1551)&lt;&gt;0,0)</f>
        <v>0</v>
      </c>
      <c r="BA1551" s="9" cm="1">
        <f t="array" ref="BA1551">_xlfn.IFS(AP1551="Unk",1,AP1551="",1,AP1551&lt;&gt;"",0)</f>
        <v>0</v>
      </c>
    </row>
    <row r="1552" spans="1:53" x14ac:dyDescent="0.2">
      <c r="A1552">
        <v>3</v>
      </c>
      <c r="B1552" t="s">
        <v>6</v>
      </c>
      <c r="C1552">
        <v>3</v>
      </c>
      <c r="D1552">
        <v>50</v>
      </c>
      <c r="E1552">
        <v>9</v>
      </c>
      <c r="F1552" s="5">
        <v>5257.95</v>
      </c>
      <c r="G1552" s="5">
        <v>4838.84</v>
      </c>
      <c r="H1552" s="5">
        <v>0.08</v>
      </c>
      <c r="I1552" s="5">
        <v>3601.12</v>
      </c>
      <c r="J1552" s="5">
        <v>38298</v>
      </c>
      <c r="K1552" s="5">
        <v>3423061</v>
      </c>
      <c r="L1552" s="5">
        <v>9</v>
      </c>
      <c r="M1552" s="5">
        <v>0</v>
      </c>
      <c r="N1552" s="5">
        <v>0</v>
      </c>
      <c r="O1552" s="5">
        <v>0</v>
      </c>
      <c r="P1552" s="9" cm="1">
        <f t="array" ref="P1552">_xlfn.IFS(F1552="Unk",0,F1552="",0,(F1552-G1552)=0,1,(F1552-G1552)&lt;&gt;0,0)</f>
        <v>0</v>
      </c>
      <c r="Q1552" s="9" cm="1">
        <f t="array" ref="Q1552">_xlfn.IFS(F1552="Unk",1,F1552="",1,F1552&lt;&gt;"",0)</f>
        <v>0</v>
      </c>
      <c r="R1552" s="5">
        <v>6498.21</v>
      </c>
      <c r="S1552" s="5">
        <v>4869</v>
      </c>
      <c r="T1552" s="5">
        <v>0.25</v>
      </c>
      <c r="U1552" s="5">
        <v>3602.89</v>
      </c>
      <c r="V1552" s="5">
        <v>30537</v>
      </c>
      <c r="W1552" s="5">
        <v>4840049</v>
      </c>
      <c r="X1552" s="5">
        <v>10</v>
      </c>
      <c r="Y1552" s="5">
        <v>0</v>
      </c>
      <c r="Z1552" s="5">
        <v>0</v>
      </c>
      <c r="AA1552" s="5">
        <v>0</v>
      </c>
      <c r="AB1552" s="9" cm="1">
        <f t="array" ref="AB1552">_xlfn.IFS(R1552="Unk",0,R1552="",0,(R1552-S1552)=0,1,(R1552-S1552)&lt;&gt;0,0)</f>
        <v>0</v>
      </c>
      <c r="AC1552" s="9" cm="1">
        <f t="array" ref="AC1552">_xlfn.IFS(R1552="Unk",1,R1552="",1,R1552&lt;&gt;"",0)</f>
        <v>0</v>
      </c>
      <c r="AD1552" s="5" t="s">
        <v>25</v>
      </c>
      <c r="AE1552" s="5">
        <v>4957.54</v>
      </c>
      <c r="AF1552" s="5" t="s">
        <v>25</v>
      </c>
      <c r="AG1552" s="5">
        <v>3602.67</v>
      </c>
      <c r="AH1552" s="5">
        <v>31909</v>
      </c>
      <c r="AI1552" s="5">
        <v>5319537</v>
      </c>
      <c r="AJ1552" s="5">
        <v>0</v>
      </c>
      <c r="AK1552" s="5"/>
      <c r="AL1552" s="5"/>
      <c r="AM1552" s="5"/>
      <c r="AN1552" s="9" cm="1">
        <f t="array" ref="AN1552">_xlfn.IFS(AD1552="Unk",0,AD1552="",0,(AD1552-AE1552)=0,1,(AD1552-AE1552)&lt;&gt;0,0)</f>
        <v>0</v>
      </c>
      <c r="AO1552" s="9" cm="1">
        <f t="array" ref="AO1552">_xlfn.IFS(AD1552="Unk",1,AD1552="",1,AD1552&lt;&gt;"",0)</f>
        <v>1</v>
      </c>
      <c r="AP1552" s="5">
        <v>9379.85</v>
      </c>
      <c r="AQ1552" s="5">
        <v>5071.47</v>
      </c>
      <c r="AR1552" s="5">
        <v>0.46</v>
      </c>
      <c r="AS1552" s="5">
        <v>3600.16</v>
      </c>
      <c r="AT1552" s="5">
        <v>17099</v>
      </c>
      <c r="AU1552" s="5">
        <v>4193067</v>
      </c>
      <c r="AV1552" s="5">
        <v>5</v>
      </c>
      <c r="AW1552" s="5">
        <v>0</v>
      </c>
      <c r="AX1552" s="5">
        <v>0</v>
      </c>
      <c r="AY1552" s="5">
        <v>0</v>
      </c>
      <c r="AZ1552" s="9" cm="1">
        <f t="array" ref="AZ1552">_xlfn.IFS(AP1552="Unk",0,AP1552="",0,(AP1552-AQ1552)=0,1,(AP1552-AQ1552)&lt;&gt;0,0)</f>
        <v>0</v>
      </c>
      <c r="BA1552" s="9" cm="1">
        <f t="array" ref="BA1552">_xlfn.IFS(AP1552="Unk",1,AP1552="",1,AP1552&lt;&gt;"",0)</f>
        <v>0</v>
      </c>
    </row>
    <row r="1553" spans="1:53" x14ac:dyDescent="0.2">
      <c r="A1553">
        <v>3</v>
      </c>
      <c r="B1553" t="s">
        <v>6</v>
      </c>
      <c r="C1553">
        <v>4</v>
      </c>
      <c r="D1553">
        <v>5</v>
      </c>
      <c r="E1553">
        <v>9</v>
      </c>
      <c r="F1553" s="5">
        <v>1717.43</v>
      </c>
      <c r="G1553" s="5">
        <v>1717.43</v>
      </c>
      <c r="H1553" s="5">
        <v>0</v>
      </c>
      <c r="I1553" s="5">
        <v>0.2</v>
      </c>
      <c r="J1553" s="5">
        <v>59</v>
      </c>
      <c r="K1553" s="5">
        <v>1817</v>
      </c>
      <c r="L1553" s="5">
        <v>6</v>
      </c>
      <c r="M1553" s="5">
        <v>0</v>
      </c>
      <c r="N1553" s="5">
        <v>0</v>
      </c>
      <c r="O1553" s="5">
        <v>0</v>
      </c>
      <c r="P1553" s="9" cm="1">
        <f t="array" ref="P1553">_xlfn.IFS(F1553="Unk",0,F1553="",0,(F1553-G1553)=0,1,(F1553-G1553)&lt;&gt;0,0)</f>
        <v>1</v>
      </c>
      <c r="Q1553" s="9" cm="1">
        <f t="array" ref="Q1553">_xlfn.IFS(F1553="Unk",1,F1553="",1,F1553&lt;&gt;"",0)</f>
        <v>0</v>
      </c>
      <c r="R1553" s="5">
        <v>2552.79</v>
      </c>
      <c r="S1553" s="5">
        <v>2552.79</v>
      </c>
      <c r="T1553" s="5">
        <v>0</v>
      </c>
      <c r="U1553" s="5">
        <v>1.69</v>
      </c>
      <c r="V1553" s="5">
        <v>1831</v>
      </c>
      <c r="W1553" s="5">
        <v>24836</v>
      </c>
      <c r="X1553" s="5">
        <v>5</v>
      </c>
      <c r="Y1553" s="5">
        <v>0</v>
      </c>
      <c r="Z1553" s="5">
        <v>0</v>
      </c>
      <c r="AA1553" s="5">
        <v>0</v>
      </c>
      <c r="AB1553" s="9" cm="1">
        <f t="array" ref="AB1553">_xlfn.IFS(R1553="Unk",0,R1553="",0,(R1553-S1553)=0,1,(R1553-S1553)&lt;&gt;0,0)</f>
        <v>1</v>
      </c>
      <c r="AC1553" s="9" cm="1">
        <f t="array" ref="AC1553">_xlfn.IFS(R1553="Unk",1,R1553="",1,R1553&lt;&gt;"",0)</f>
        <v>0</v>
      </c>
      <c r="AD1553" s="5">
        <v>2725</v>
      </c>
      <c r="AE1553" s="5">
        <v>2725</v>
      </c>
      <c r="AF1553" s="5">
        <v>0</v>
      </c>
      <c r="AG1553" s="5">
        <v>0.82</v>
      </c>
      <c r="AH1553" s="5">
        <v>93</v>
      </c>
      <c r="AI1553" s="5">
        <v>4252</v>
      </c>
      <c r="AJ1553" s="5">
        <v>4</v>
      </c>
      <c r="AK1553" s="5">
        <v>0</v>
      </c>
      <c r="AL1553" s="5">
        <v>0</v>
      </c>
      <c r="AM1553" s="5">
        <v>0</v>
      </c>
      <c r="AN1553" s="9" cm="1">
        <f t="array" ref="AN1553">_xlfn.IFS(AD1553="Unk",0,AD1553="",0,(AD1553-AE1553)=0,1,(AD1553-AE1553)&lt;&gt;0,0)</f>
        <v>1</v>
      </c>
      <c r="AO1553" s="9" cm="1">
        <f t="array" ref="AO1553">_xlfn.IFS(AD1553="Unk",1,AD1553="",1,AD1553&lt;&gt;"",0)</f>
        <v>0</v>
      </c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9" cm="1">
        <f t="array" ref="AZ1553">_xlfn.IFS(AP1553="Unk",0,AP1553="",0,(AP1553-AQ1553)=0,1,(AP1553-AQ1553)&lt;&gt;0,0)</f>
        <v>0</v>
      </c>
      <c r="BA1553" s="9" cm="1">
        <f t="array" ref="BA1553">_xlfn.IFS(AP1553="Unk",1,AP1553="",1,AP1553&lt;&gt;"",0)</f>
        <v>1</v>
      </c>
    </row>
    <row r="1554" spans="1:53" x14ac:dyDescent="0.2">
      <c r="A1554">
        <v>3</v>
      </c>
      <c r="B1554" t="s">
        <v>6</v>
      </c>
      <c r="C1554">
        <v>4</v>
      </c>
      <c r="D1554">
        <v>10</v>
      </c>
      <c r="E1554">
        <v>9</v>
      </c>
      <c r="F1554" s="5">
        <v>2859.45</v>
      </c>
      <c r="G1554" s="5">
        <v>2859.45</v>
      </c>
      <c r="H1554" s="5">
        <v>0</v>
      </c>
      <c r="I1554" s="5">
        <v>8.33</v>
      </c>
      <c r="J1554" s="5">
        <v>3793</v>
      </c>
      <c r="K1554" s="5">
        <v>129730</v>
      </c>
      <c r="L1554" s="5">
        <v>10</v>
      </c>
      <c r="M1554" s="5">
        <v>0</v>
      </c>
      <c r="N1554" s="5">
        <v>0</v>
      </c>
      <c r="O1554" s="5">
        <v>0</v>
      </c>
      <c r="P1554" s="9" cm="1">
        <f t="array" ref="P1554">_xlfn.IFS(F1554="Unk",0,F1554="",0,(F1554-G1554)=0,1,(F1554-G1554)&lt;&gt;0,0)</f>
        <v>1</v>
      </c>
      <c r="Q1554" s="9" cm="1">
        <f t="array" ref="Q1554">_xlfn.IFS(F1554="Unk",1,F1554="",1,F1554&lt;&gt;"",0)</f>
        <v>0</v>
      </c>
      <c r="R1554" s="5">
        <v>3318.99</v>
      </c>
      <c r="S1554" s="5">
        <v>3318.99</v>
      </c>
      <c r="T1554" s="5">
        <v>0</v>
      </c>
      <c r="U1554" s="5">
        <v>72.16</v>
      </c>
      <c r="V1554" s="5">
        <v>19409</v>
      </c>
      <c r="W1554" s="5">
        <v>979791</v>
      </c>
      <c r="X1554" s="5">
        <v>10</v>
      </c>
      <c r="Y1554" s="5">
        <v>0</v>
      </c>
      <c r="Z1554" s="5">
        <v>0</v>
      </c>
      <c r="AA1554" s="5">
        <v>0</v>
      </c>
      <c r="AB1554" s="9" cm="1">
        <f t="array" ref="AB1554">_xlfn.IFS(R1554="Unk",0,R1554="",0,(R1554-S1554)=0,1,(R1554-S1554)&lt;&gt;0,0)</f>
        <v>1</v>
      </c>
      <c r="AC1554" s="9" cm="1">
        <f t="array" ref="AC1554">_xlfn.IFS(R1554="Unk",1,R1554="",1,R1554&lt;&gt;"",0)</f>
        <v>0</v>
      </c>
      <c r="AD1554" s="5">
        <v>3829.73</v>
      </c>
      <c r="AE1554" s="5">
        <v>3829.73</v>
      </c>
      <c r="AF1554" s="5">
        <v>0</v>
      </c>
      <c r="AG1554" s="5">
        <v>395.6</v>
      </c>
      <c r="AH1554" s="5">
        <v>75451</v>
      </c>
      <c r="AI1554" s="5">
        <v>5922433</v>
      </c>
      <c r="AJ1554" s="5">
        <v>9</v>
      </c>
      <c r="AK1554" s="5">
        <v>0</v>
      </c>
      <c r="AL1554" s="5">
        <v>0</v>
      </c>
      <c r="AM1554" s="5">
        <v>0</v>
      </c>
      <c r="AN1554" s="9" cm="1">
        <f t="array" ref="AN1554">_xlfn.IFS(AD1554="Unk",0,AD1554="",0,(AD1554-AE1554)=0,1,(AD1554-AE1554)&lt;&gt;0,0)</f>
        <v>1</v>
      </c>
      <c r="AO1554" s="9" cm="1">
        <f t="array" ref="AO1554">_xlfn.IFS(AD1554="Unk",1,AD1554="",1,AD1554&lt;&gt;"",0)</f>
        <v>0</v>
      </c>
      <c r="AP1554" s="5">
        <v>4635.45</v>
      </c>
      <c r="AQ1554" s="5">
        <v>4426.18</v>
      </c>
      <c r="AR1554" s="5">
        <v>0.05</v>
      </c>
      <c r="AS1554" s="5">
        <v>3600.2</v>
      </c>
      <c r="AT1554" s="5">
        <v>407393</v>
      </c>
      <c r="AU1554" s="5">
        <v>38003407</v>
      </c>
      <c r="AV1554" s="5">
        <v>10</v>
      </c>
      <c r="AW1554" s="5">
        <v>0</v>
      </c>
      <c r="AX1554" s="5">
        <v>0</v>
      </c>
      <c r="AY1554" s="5">
        <v>0</v>
      </c>
      <c r="AZ1554" s="9" cm="1">
        <f t="array" ref="AZ1554">_xlfn.IFS(AP1554="Unk",0,AP1554="",0,(AP1554-AQ1554)=0,1,(AP1554-AQ1554)&lt;&gt;0,0)</f>
        <v>0</v>
      </c>
      <c r="BA1554" s="9" cm="1">
        <f t="array" ref="BA1554">_xlfn.IFS(AP1554="Unk",1,AP1554="",1,AP1554&lt;&gt;"",0)</f>
        <v>0</v>
      </c>
    </row>
    <row r="1555" spans="1:53" x14ac:dyDescent="0.2">
      <c r="A1555">
        <v>3</v>
      </c>
      <c r="B1555" t="s">
        <v>6</v>
      </c>
      <c r="C1555">
        <v>4</v>
      </c>
      <c r="D1555">
        <v>15</v>
      </c>
      <c r="E1555">
        <v>9</v>
      </c>
      <c r="F1555" s="5">
        <v>2745.98</v>
      </c>
      <c r="G1555" s="5">
        <v>2745.98</v>
      </c>
      <c r="H1555" s="5">
        <v>0</v>
      </c>
      <c r="I1555" s="5">
        <v>2.92</v>
      </c>
      <c r="J1555" s="5">
        <v>882</v>
      </c>
      <c r="K1555" s="5">
        <v>39746</v>
      </c>
      <c r="L1555" s="5">
        <v>4</v>
      </c>
      <c r="M1555" s="5">
        <v>0</v>
      </c>
      <c r="N1555" s="5">
        <v>0</v>
      </c>
      <c r="O1555" s="5">
        <v>0</v>
      </c>
      <c r="P1555" s="9" cm="1">
        <f t="array" ref="P1555">_xlfn.IFS(F1555="Unk",0,F1555="",0,(F1555-G1555)=0,1,(F1555-G1555)&lt;&gt;0,0)</f>
        <v>1</v>
      </c>
      <c r="Q1555" s="9" cm="1">
        <f t="array" ref="Q1555">_xlfn.IFS(F1555="Unk",1,F1555="",1,F1555&lt;&gt;"",0)</f>
        <v>0</v>
      </c>
      <c r="R1555" s="5">
        <v>2961.29</v>
      </c>
      <c r="S1555" s="5">
        <v>2961.29</v>
      </c>
      <c r="T1555" s="5">
        <v>0</v>
      </c>
      <c r="U1555" s="5">
        <v>21.05</v>
      </c>
      <c r="V1555" s="5">
        <v>2597</v>
      </c>
      <c r="W1555" s="5">
        <v>186332</v>
      </c>
      <c r="X1555" s="5">
        <v>8</v>
      </c>
      <c r="Y1555" s="5">
        <v>0</v>
      </c>
      <c r="Z1555" s="5">
        <v>0</v>
      </c>
      <c r="AA1555" s="5">
        <v>0</v>
      </c>
      <c r="AB1555" s="9" cm="1">
        <f t="array" ref="AB1555">_xlfn.IFS(R1555="Unk",0,R1555="",0,(R1555-S1555)=0,1,(R1555-S1555)&lt;&gt;0,0)</f>
        <v>1</v>
      </c>
      <c r="AC1555" s="9" cm="1">
        <f t="array" ref="AC1555">_xlfn.IFS(R1555="Unk",1,R1555="",1,R1555&lt;&gt;"",0)</f>
        <v>0</v>
      </c>
      <c r="AD1555" s="5">
        <v>3401.92</v>
      </c>
      <c r="AE1555" s="5">
        <v>3401.92</v>
      </c>
      <c r="AF1555" s="5">
        <v>0</v>
      </c>
      <c r="AG1555" s="5">
        <v>724.59</v>
      </c>
      <c r="AH1555" s="5">
        <v>139015</v>
      </c>
      <c r="AI1555" s="5">
        <v>7487654</v>
      </c>
      <c r="AJ1555" s="5">
        <v>10</v>
      </c>
      <c r="AK1555" s="5">
        <v>0</v>
      </c>
      <c r="AL1555" s="5">
        <v>0</v>
      </c>
      <c r="AM1555" s="5">
        <v>0</v>
      </c>
      <c r="AN1555" s="9" cm="1">
        <f t="array" ref="AN1555">_xlfn.IFS(AD1555="Unk",0,AD1555="",0,(AD1555-AE1555)=0,1,(AD1555-AE1555)&lt;&gt;0,0)</f>
        <v>1</v>
      </c>
      <c r="AO1555" s="9" cm="1">
        <f t="array" ref="AO1555">_xlfn.IFS(AD1555="Unk",1,AD1555="",1,AD1555&lt;&gt;"",0)</f>
        <v>0</v>
      </c>
      <c r="AP1555" s="5">
        <v>3811.17</v>
      </c>
      <c r="AQ1555" s="5">
        <v>3758.23</v>
      </c>
      <c r="AR1555" s="5">
        <v>0.01</v>
      </c>
      <c r="AS1555" s="5">
        <v>3600.27</v>
      </c>
      <c r="AT1555" s="5">
        <v>484781</v>
      </c>
      <c r="AU1555" s="5">
        <v>26948608</v>
      </c>
      <c r="AV1555" s="5">
        <v>10</v>
      </c>
      <c r="AW1555" s="5">
        <v>0</v>
      </c>
      <c r="AX1555" s="5">
        <v>0</v>
      </c>
      <c r="AY1555" s="5">
        <v>0</v>
      </c>
      <c r="AZ1555" s="9" cm="1">
        <f t="array" ref="AZ1555">_xlfn.IFS(AP1555="Unk",0,AP1555="",0,(AP1555-AQ1555)=0,1,(AP1555-AQ1555)&lt;&gt;0,0)</f>
        <v>0</v>
      </c>
      <c r="BA1555" s="9" cm="1">
        <f t="array" ref="BA1555">_xlfn.IFS(AP1555="Unk",1,AP1555="",1,AP1555&lt;&gt;"",0)</f>
        <v>0</v>
      </c>
    </row>
    <row r="1556" spans="1:53" x14ac:dyDescent="0.2">
      <c r="A1556">
        <v>3</v>
      </c>
      <c r="B1556" t="s">
        <v>6</v>
      </c>
      <c r="C1556">
        <v>4</v>
      </c>
      <c r="D1556">
        <v>20</v>
      </c>
      <c r="E1556">
        <v>9</v>
      </c>
      <c r="F1556" s="5">
        <v>3837.54</v>
      </c>
      <c r="G1556" s="5">
        <v>3837.54</v>
      </c>
      <c r="H1556" s="5">
        <v>0</v>
      </c>
      <c r="I1556" s="5">
        <v>2007.83</v>
      </c>
      <c r="J1556" s="5">
        <v>58607</v>
      </c>
      <c r="K1556" s="5">
        <v>4240045</v>
      </c>
      <c r="L1556" s="5">
        <v>10</v>
      </c>
      <c r="M1556" s="5">
        <v>0</v>
      </c>
      <c r="N1556" s="5">
        <v>0</v>
      </c>
      <c r="O1556" s="5">
        <v>0</v>
      </c>
      <c r="P1556" s="9" cm="1">
        <f t="array" ref="P1556">_xlfn.IFS(F1556="Unk",0,F1556="",0,(F1556-G1556)=0,1,(F1556-G1556)&lt;&gt;0,0)</f>
        <v>1</v>
      </c>
      <c r="Q1556" s="9" cm="1">
        <f t="array" ref="Q1556">_xlfn.IFS(F1556="Unk",1,F1556="",1,F1556&lt;&gt;"",0)</f>
        <v>0</v>
      </c>
      <c r="R1556" s="5">
        <v>4566.13</v>
      </c>
      <c r="S1556" s="5">
        <v>3682.05</v>
      </c>
      <c r="T1556" s="5">
        <v>0.19</v>
      </c>
      <c r="U1556" s="5">
        <v>3601.46</v>
      </c>
      <c r="V1556" s="5">
        <v>49763</v>
      </c>
      <c r="W1556" s="5">
        <v>7363858</v>
      </c>
      <c r="X1556" s="5">
        <v>10</v>
      </c>
      <c r="Y1556" s="5">
        <v>0</v>
      </c>
      <c r="Z1556" s="5">
        <v>0</v>
      </c>
      <c r="AA1556" s="5">
        <v>0</v>
      </c>
      <c r="AB1556" s="9" cm="1">
        <f t="array" ref="AB1556">_xlfn.IFS(R1556="Unk",0,R1556="",0,(R1556-S1556)=0,1,(R1556-S1556)&lt;&gt;0,0)</f>
        <v>0</v>
      </c>
      <c r="AC1556" s="9" cm="1">
        <f t="array" ref="AC1556">_xlfn.IFS(R1556="Unk",1,R1556="",1,R1556&lt;&gt;"",0)</f>
        <v>0</v>
      </c>
      <c r="AD1556" s="5">
        <v>5622.03</v>
      </c>
      <c r="AE1556" s="5">
        <v>3815.95</v>
      </c>
      <c r="AF1556" s="5">
        <v>0.32</v>
      </c>
      <c r="AG1556" s="5">
        <v>3600.3</v>
      </c>
      <c r="AH1556" s="5">
        <v>123620</v>
      </c>
      <c r="AI1556" s="5">
        <v>17106987</v>
      </c>
      <c r="AJ1556" s="5">
        <v>10</v>
      </c>
      <c r="AK1556" s="5">
        <v>0</v>
      </c>
      <c r="AL1556" s="5">
        <v>0</v>
      </c>
      <c r="AM1556" s="5">
        <v>0</v>
      </c>
      <c r="AN1556" s="9" cm="1">
        <f t="array" ref="AN1556">_xlfn.IFS(AD1556="Unk",0,AD1556="",0,(AD1556-AE1556)=0,1,(AD1556-AE1556)&lt;&gt;0,0)</f>
        <v>0</v>
      </c>
      <c r="AO1556" s="9" cm="1">
        <f t="array" ref="AO1556">_xlfn.IFS(AD1556="Unk",1,AD1556="",1,AD1556&lt;&gt;"",0)</f>
        <v>0</v>
      </c>
      <c r="AP1556" s="5">
        <v>6151.45</v>
      </c>
      <c r="AQ1556" s="5">
        <v>3895.03</v>
      </c>
      <c r="AR1556" s="5">
        <v>0.37</v>
      </c>
      <c r="AS1556" s="5">
        <v>3600.06</v>
      </c>
      <c r="AT1556" s="5">
        <v>100107</v>
      </c>
      <c r="AU1556" s="5">
        <v>15363900</v>
      </c>
      <c r="AV1556" s="5">
        <v>10</v>
      </c>
      <c r="AW1556" s="5">
        <v>0</v>
      </c>
      <c r="AX1556" s="5">
        <v>0</v>
      </c>
      <c r="AY1556" s="5">
        <v>0</v>
      </c>
      <c r="AZ1556" s="9" cm="1">
        <f t="array" ref="AZ1556">_xlfn.IFS(AP1556="Unk",0,AP1556="",0,(AP1556-AQ1556)=0,1,(AP1556-AQ1556)&lt;&gt;0,0)</f>
        <v>0</v>
      </c>
      <c r="BA1556" s="9" cm="1">
        <f t="array" ref="BA1556">_xlfn.IFS(AP1556="Unk",1,AP1556="",1,AP1556&lt;&gt;"",0)</f>
        <v>0</v>
      </c>
    </row>
    <row r="1557" spans="1:53" x14ac:dyDescent="0.2">
      <c r="A1557">
        <v>3</v>
      </c>
      <c r="B1557" t="s">
        <v>6</v>
      </c>
      <c r="C1557">
        <v>4</v>
      </c>
      <c r="D1557">
        <v>25</v>
      </c>
      <c r="E1557">
        <v>9</v>
      </c>
      <c r="F1557" s="5">
        <v>3510.77</v>
      </c>
      <c r="G1557" s="5">
        <v>3510.77</v>
      </c>
      <c r="H1557" s="5">
        <v>0</v>
      </c>
      <c r="I1557" s="5">
        <v>24.05</v>
      </c>
      <c r="J1557" s="5">
        <v>2155</v>
      </c>
      <c r="K1557" s="5">
        <v>175200</v>
      </c>
      <c r="L1557" s="5">
        <v>8</v>
      </c>
      <c r="M1557" s="5">
        <v>0</v>
      </c>
      <c r="N1557" s="5">
        <v>0</v>
      </c>
      <c r="O1557" s="5">
        <v>0</v>
      </c>
      <c r="P1557" s="9" cm="1">
        <f t="array" ref="P1557">_xlfn.IFS(F1557="Unk",0,F1557="",0,(F1557-G1557)=0,1,(F1557-G1557)&lt;&gt;0,0)</f>
        <v>1</v>
      </c>
      <c r="Q1557" s="9" cm="1">
        <f t="array" ref="Q1557">_xlfn.IFS(F1557="Unk",1,F1557="",1,F1557&lt;&gt;"",0)</f>
        <v>0</v>
      </c>
      <c r="R1557" s="5">
        <v>3936.55</v>
      </c>
      <c r="S1557" s="5">
        <v>3936.55</v>
      </c>
      <c r="T1557" s="5">
        <v>0</v>
      </c>
      <c r="U1557" s="5">
        <v>345.37</v>
      </c>
      <c r="V1557" s="5">
        <v>29108</v>
      </c>
      <c r="W1557" s="5">
        <v>2054960</v>
      </c>
      <c r="X1557" s="5">
        <v>9</v>
      </c>
      <c r="Y1557" s="5">
        <v>0</v>
      </c>
      <c r="Z1557" s="5">
        <v>0</v>
      </c>
      <c r="AA1557" s="5">
        <v>0</v>
      </c>
      <c r="AB1557" s="9" cm="1">
        <f t="array" ref="AB1557">_xlfn.IFS(R1557="Unk",0,R1557="",0,(R1557-S1557)=0,1,(R1557-S1557)&lt;&gt;0,0)</f>
        <v>1</v>
      </c>
      <c r="AC1557" s="9" cm="1">
        <f t="array" ref="AC1557">_xlfn.IFS(R1557="Unk",1,R1557="",1,R1557&lt;&gt;"",0)</f>
        <v>0</v>
      </c>
      <c r="AD1557" s="5">
        <v>4268.1000000000004</v>
      </c>
      <c r="AE1557" s="5">
        <v>4175.8</v>
      </c>
      <c r="AF1557" s="5">
        <v>0.02</v>
      </c>
      <c r="AG1557" s="5">
        <v>3600.11</v>
      </c>
      <c r="AH1557" s="5">
        <v>131655</v>
      </c>
      <c r="AI1557" s="5">
        <v>19574992</v>
      </c>
      <c r="AJ1557" s="5">
        <v>10</v>
      </c>
      <c r="AK1557" s="5">
        <v>0</v>
      </c>
      <c r="AL1557" s="5">
        <v>0</v>
      </c>
      <c r="AM1557" s="5">
        <v>0</v>
      </c>
      <c r="AN1557" s="9" cm="1">
        <f t="array" ref="AN1557">_xlfn.IFS(AD1557="Unk",0,AD1557="",0,(AD1557-AE1557)=0,1,(AD1557-AE1557)&lt;&gt;0,0)</f>
        <v>0</v>
      </c>
      <c r="AO1557" s="9" cm="1">
        <f t="array" ref="AO1557">_xlfn.IFS(AD1557="Unk",1,AD1557="",1,AD1557&lt;&gt;"",0)</f>
        <v>0</v>
      </c>
      <c r="AP1557" s="5">
        <v>4732.71</v>
      </c>
      <c r="AQ1557" s="5">
        <v>4234.08</v>
      </c>
      <c r="AR1557" s="5">
        <v>0.11</v>
      </c>
      <c r="AS1557" s="5">
        <v>3600.02</v>
      </c>
      <c r="AT1557" s="5">
        <v>48490</v>
      </c>
      <c r="AU1557" s="5">
        <v>13282808</v>
      </c>
      <c r="AV1557" s="5">
        <v>10</v>
      </c>
      <c r="AW1557" s="5">
        <v>0</v>
      </c>
      <c r="AX1557" s="5">
        <v>0</v>
      </c>
      <c r="AY1557" s="5">
        <v>0</v>
      </c>
      <c r="AZ1557" s="9" cm="1">
        <f t="array" ref="AZ1557">_xlfn.IFS(AP1557="Unk",0,AP1557="",0,(AP1557-AQ1557)=0,1,(AP1557-AQ1557)&lt;&gt;0,0)</f>
        <v>0</v>
      </c>
      <c r="BA1557" s="9" cm="1">
        <f t="array" ref="BA1557">_xlfn.IFS(AP1557="Unk",1,AP1557="",1,AP1557&lt;&gt;"",0)</f>
        <v>0</v>
      </c>
    </row>
    <row r="1558" spans="1:53" x14ac:dyDescent="0.2">
      <c r="A1558">
        <v>3</v>
      </c>
      <c r="B1558" t="s">
        <v>6</v>
      </c>
      <c r="C1558">
        <v>4</v>
      </c>
      <c r="D1558">
        <v>30</v>
      </c>
      <c r="E1558">
        <v>9</v>
      </c>
      <c r="F1558" s="5">
        <v>3887.58</v>
      </c>
      <c r="G1558" s="5">
        <v>3887.58</v>
      </c>
      <c r="H1558" s="5">
        <v>0</v>
      </c>
      <c r="I1558" s="5">
        <v>141.88999999999999</v>
      </c>
      <c r="J1558" s="5">
        <v>10667</v>
      </c>
      <c r="K1558" s="5">
        <v>934696</v>
      </c>
      <c r="L1558" s="5">
        <v>10</v>
      </c>
      <c r="M1558" s="5">
        <v>0</v>
      </c>
      <c r="N1558" s="5">
        <v>0</v>
      </c>
      <c r="O1558" s="5">
        <v>0</v>
      </c>
      <c r="P1558" s="9" cm="1">
        <f t="array" ref="P1558">_xlfn.IFS(F1558="Unk",0,F1558="",0,(F1558-G1558)=0,1,(F1558-G1558)&lt;&gt;0,0)</f>
        <v>1</v>
      </c>
      <c r="Q1558" s="9" cm="1">
        <f t="array" ref="Q1558">_xlfn.IFS(F1558="Unk",1,F1558="",1,F1558&lt;&gt;"",0)</f>
        <v>0</v>
      </c>
      <c r="R1558" s="5">
        <v>4309.1499999999996</v>
      </c>
      <c r="S1558" s="5">
        <v>4061.36</v>
      </c>
      <c r="T1558" s="5">
        <v>0.06</v>
      </c>
      <c r="U1558" s="5">
        <v>3600.68</v>
      </c>
      <c r="V1558" s="5">
        <v>72359</v>
      </c>
      <c r="W1558" s="5">
        <v>13116544</v>
      </c>
      <c r="X1558" s="5">
        <v>10</v>
      </c>
      <c r="Y1558" s="5">
        <v>0</v>
      </c>
      <c r="Z1558" s="5">
        <v>0</v>
      </c>
      <c r="AA1558" s="5">
        <v>0</v>
      </c>
      <c r="AB1558" s="9" cm="1">
        <f t="array" ref="AB1558">_xlfn.IFS(R1558="Unk",0,R1558="",0,(R1558-S1558)=0,1,(R1558-S1558)&lt;&gt;0,0)</f>
        <v>0</v>
      </c>
      <c r="AC1558" s="9" cm="1">
        <f t="array" ref="AC1558">_xlfn.IFS(R1558="Unk",1,R1558="",1,R1558&lt;&gt;"",0)</f>
        <v>0</v>
      </c>
      <c r="AD1558" s="5">
        <v>5211.45</v>
      </c>
      <c r="AE1558" s="5">
        <v>3948.02</v>
      </c>
      <c r="AF1558" s="5">
        <v>0.24</v>
      </c>
      <c r="AG1558" s="5">
        <v>3600.44</v>
      </c>
      <c r="AH1558" s="5">
        <v>63934</v>
      </c>
      <c r="AI1558" s="5">
        <v>14448544</v>
      </c>
      <c r="AJ1558" s="5">
        <v>9</v>
      </c>
      <c r="AK1558" s="5">
        <v>0</v>
      </c>
      <c r="AL1558" s="5">
        <v>0</v>
      </c>
      <c r="AM1558" s="5">
        <v>0</v>
      </c>
      <c r="AN1558" s="9" cm="1">
        <f t="array" ref="AN1558">_xlfn.IFS(AD1558="Unk",0,AD1558="",0,(AD1558-AE1558)=0,1,(AD1558-AE1558)&lt;&gt;0,0)</f>
        <v>0</v>
      </c>
      <c r="AO1558" s="9" cm="1">
        <f t="array" ref="AO1558">_xlfn.IFS(AD1558="Unk",1,AD1558="",1,AD1558&lt;&gt;"",0)</f>
        <v>0</v>
      </c>
      <c r="AP1558" s="5">
        <v>5584.08</v>
      </c>
      <c r="AQ1558" s="5">
        <v>4016.72</v>
      </c>
      <c r="AR1558" s="5">
        <v>0.28000000000000003</v>
      </c>
      <c r="AS1558" s="5">
        <v>3600.98</v>
      </c>
      <c r="AT1558" s="5">
        <v>34280</v>
      </c>
      <c r="AU1558" s="5">
        <v>10880231</v>
      </c>
      <c r="AV1558" s="5">
        <v>10</v>
      </c>
      <c r="AW1558" s="5">
        <v>0</v>
      </c>
      <c r="AX1558" s="5">
        <v>0</v>
      </c>
      <c r="AY1558" s="5">
        <v>0</v>
      </c>
      <c r="AZ1558" s="9" cm="1">
        <f t="array" ref="AZ1558">_xlfn.IFS(AP1558="Unk",0,AP1558="",0,(AP1558-AQ1558)=0,1,(AP1558-AQ1558)&lt;&gt;0,0)</f>
        <v>0</v>
      </c>
      <c r="BA1558" s="9" cm="1">
        <f t="array" ref="BA1558">_xlfn.IFS(AP1558="Unk",1,AP1558="",1,AP1558&lt;&gt;"",0)</f>
        <v>0</v>
      </c>
    </row>
    <row r="1559" spans="1:53" x14ac:dyDescent="0.2">
      <c r="A1559">
        <v>3</v>
      </c>
      <c r="B1559" t="s">
        <v>6</v>
      </c>
      <c r="C1559">
        <v>4</v>
      </c>
      <c r="D1559">
        <v>35</v>
      </c>
      <c r="E1559">
        <v>9</v>
      </c>
      <c r="F1559" s="5">
        <v>4082.63</v>
      </c>
      <c r="G1559" s="5">
        <v>3809.27</v>
      </c>
      <c r="H1559" s="5">
        <v>7.0000000000000007E-2</v>
      </c>
      <c r="I1559" s="5">
        <v>3600.06</v>
      </c>
      <c r="J1559" s="5">
        <v>31049</v>
      </c>
      <c r="K1559" s="5">
        <v>4661753</v>
      </c>
      <c r="L1559" s="5">
        <v>10</v>
      </c>
      <c r="M1559" s="5">
        <v>0</v>
      </c>
      <c r="N1559" s="5">
        <v>0</v>
      </c>
      <c r="O1559" s="5">
        <v>0</v>
      </c>
      <c r="P1559" s="9" cm="1">
        <f t="array" ref="P1559">_xlfn.IFS(F1559="Unk",0,F1559="",0,(F1559-G1559)=0,1,(F1559-G1559)&lt;&gt;0,0)</f>
        <v>0</v>
      </c>
      <c r="Q1559" s="9" cm="1">
        <f t="array" ref="Q1559">_xlfn.IFS(F1559="Unk",1,F1559="",1,F1559&lt;&gt;"",0)</f>
        <v>0</v>
      </c>
      <c r="R1559" s="5">
        <v>6199.37</v>
      </c>
      <c r="S1559" s="5">
        <v>3676.22</v>
      </c>
      <c r="T1559" s="5">
        <v>0.41</v>
      </c>
      <c r="U1559" s="5">
        <v>3600.38</v>
      </c>
      <c r="V1559" s="5">
        <v>50556</v>
      </c>
      <c r="W1559" s="5">
        <v>6193989</v>
      </c>
      <c r="X1559" s="5">
        <v>5</v>
      </c>
      <c r="Y1559" s="5">
        <v>0</v>
      </c>
      <c r="Z1559" s="5">
        <v>0</v>
      </c>
      <c r="AA1559" s="5">
        <v>0</v>
      </c>
      <c r="AB1559" s="9" cm="1">
        <f t="array" ref="AB1559">_xlfn.IFS(R1559="Unk",0,R1559="",0,(R1559-S1559)=0,1,(R1559-S1559)&lt;&gt;0,0)</f>
        <v>0</v>
      </c>
      <c r="AC1559" s="9" cm="1">
        <f t="array" ref="AC1559">_xlfn.IFS(R1559="Unk",1,R1559="",1,R1559&lt;&gt;"",0)</f>
        <v>0</v>
      </c>
      <c r="AD1559" s="5" t="s">
        <v>25</v>
      </c>
      <c r="AE1559" s="5">
        <v>3736.32</v>
      </c>
      <c r="AF1559" s="5" t="s">
        <v>25</v>
      </c>
      <c r="AG1559" s="5">
        <v>3600.01</v>
      </c>
      <c r="AH1559" s="5">
        <v>62619</v>
      </c>
      <c r="AI1559" s="5">
        <v>11240445</v>
      </c>
      <c r="AJ1559" s="5">
        <v>0</v>
      </c>
      <c r="AK1559" s="5"/>
      <c r="AL1559" s="5"/>
      <c r="AM1559" s="5"/>
      <c r="AN1559" s="9" cm="1">
        <f t="array" ref="AN1559">_xlfn.IFS(AD1559="Unk",0,AD1559="",0,(AD1559-AE1559)=0,1,(AD1559-AE1559)&lt;&gt;0,0)</f>
        <v>0</v>
      </c>
      <c r="AO1559" s="9" cm="1">
        <f t="array" ref="AO1559">_xlfn.IFS(AD1559="Unk",1,AD1559="",1,AD1559&lt;&gt;"",0)</f>
        <v>1</v>
      </c>
      <c r="AP1559" s="5" t="s">
        <v>25</v>
      </c>
      <c r="AQ1559" s="5">
        <v>3794.73</v>
      </c>
      <c r="AR1559" s="5" t="s">
        <v>25</v>
      </c>
      <c r="AS1559" s="5">
        <v>3605.67</v>
      </c>
      <c r="AT1559" s="5">
        <v>53152</v>
      </c>
      <c r="AU1559" s="5">
        <v>9502538</v>
      </c>
      <c r="AV1559" s="5">
        <v>0</v>
      </c>
      <c r="AW1559" s="5"/>
      <c r="AX1559" s="5"/>
      <c r="AY1559" s="5"/>
      <c r="AZ1559" s="9" cm="1">
        <f t="array" ref="AZ1559">_xlfn.IFS(AP1559="Unk",0,AP1559="",0,(AP1559-AQ1559)=0,1,(AP1559-AQ1559)&lt;&gt;0,0)</f>
        <v>0</v>
      </c>
      <c r="BA1559" s="9" cm="1">
        <f t="array" ref="BA1559">_xlfn.IFS(AP1559="Unk",1,AP1559="",1,AP1559&lt;&gt;"",0)</f>
        <v>1</v>
      </c>
    </row>
    <row r="1560" spans="1:53" x14ac:dyDescent="0.2">
      <c r="A1560">
        <v>3</v>
      </c>
      <c r="B1560" t="s">
        <v>6</v>
      </c>
      <c r="C1560">
        <v>4</v>
      </c>
      <c r="D1560">
        <v>40</v>
      </c>
      <c r="E1560">
        <v>9</v>
      </c>
      <c r="F1560" s="5">
        <v>4151.17</v>
      </c>
      <c r="G1560" s="5">
        <v>4151.17</v>
      </c>
      <c r="H1560" s="5">
        <v>0</v>
      </c>
      <c r="I1560" s="5">
        <v>779.51</v>
      </c>
      <c r="J1560" s="5">
        <v>16235</v>
      </c>
      <c r="K1560" s="5">
        <v>2306385</v>
      </c>
      <c r="L1560" s="5">
        <v>10</v>
      </c>
      <c r="M1560" s="5">
        <v>0</v>
      </c>
      <c r="N1560" s="5">
        <v>0</v>
      </c>
      <c r="O1560" s="5">
        <v>0</v>
      </c>
      <c r="P1560" s="9" cm="1">
        <f t="array" ref="P1560">_xlfn.IFS(F1560="Unk",0,F1560="",0,(F1560-G1560)=0,1,(F1560-G1560)&lt;&gt;0,0)</f>
        <v>1</v>
      </c>
      <c r="Q1560" s="9" cm="1">
        <f t="array" ref="Q1560">_xlfn.IFS(F1560="Unk",1,F1560="",1,F1560&lt;&gt;"",0)</f>
        <v>0</v>
      </c>
      <c r="R1560" s="5">
        <v>5095.6099999999997</v>
      </c>
      <c r="S1560" s="5">
        <v>4075.24</v>
      </c>
      <c r="T1560" s="5">
        <v>0.2</v>
      </c>
      <c r="U1560" s="5">
        <v>3600.88</v>
      </c>
      <c r="V1560" s="5">
        <v>44447</v>
      </c>
      <c r="W1560" s="5">
        <v>6392146</v>
      </c>
      <c r="X1560" s="5">
        <v>10</v>
      </c>
      <c r="Y1560" s="5">
        <v>0</v>
      </c>
      <c r="Z1560" s="5">
        <v>0</v>
      </c>
      <c r="AA1560" s="5">
        <v>0</v>
      </c>
      <c r="AB1560" s="9" cm="1">
        <f t="array" ref="AB1560">_xlfn.IFS(R1560="Unk",0,R1560="",0,(R1560-S1560)=0,1,(R1560-S1560)&lt;&gt;0,0)</f>
        <v>0</v>
      </c>
      <c r="AC1560" s="9" cm="1">
        <f t="array" ref="AC1560">_xlfn.IFS(R1560="Unk",1,R1560="",1,R1560&lt;&gt;"",0)</f>
        <v>0</v>
      </c>
      <c r="AD1560" s="5">
        <v>5520.46</v>
      </c>
      <c r="AE1560" s="5">
        <v>4067.39</v>
      </c>
      <c r="AF1560" s="5">
        <v>0.26</v>
      </c>
      <c r="AG1560" s="5">
        <v>3601.34</v>
      </c>
      <c r="AH1560" s="5">
        <v>30958</v>
      </c>
      <c r="AI1560" s="5">
        <v>8754871</v>
      </c>
      <c r="AJ1560" s="5">
        <v>4</v>
      </c>
      <c r="AK1560" s="5">
        <v>0</v>
      </c>
      <c r="AL1560" s="5">
        <v>0</v>
      </c>
      <c r="AM1560" s="5">
        <v>0</v>
      </c>
      <c r="AN1560" s="9" cm="1">
        <f t="array" ref="AN1560">_xlfn.IFS(AD1560="Unk",0,AD1560="",0,(AD1560-AE1560)=0,1,(AD1560-AE1560)&lt;&gt;0,0)</f>
        <v>0</v>
      </c>
      <c r="AO1560" s="9" cm="1">
        <f t="array" ref="AO1560">_xlfn.IFS(AD1560="Unk",1,AD1560="",1,AD1560&lt;&gt;"",0)</f>
        <v>0</v>
      </c>
      <c r="AP1560" s="5">
        <v>7334.89</v>
      </c>
      <c r="AQ1560" s="5">
        <v>4109.2</v>
      </c>
      <c r="AR1560" s="5">
        <v>0.44</v>
      </c>
      <c r="AS1560" s="5">
        <v>3600.52</v>
      </c>
      <c r="AT1560" s="5">
        <v>23540</v>
      </c>
      <c r="AU1560" s="5">
        <v>6060022</v>
      </c>
      <c r="AV1560" s="5">
        <v>3</v>
      </c>
      <c r="AW1560" s="5">
        <v>0</v>
      </c>
      <c r="AX1560" s="5">
        <v>0</v>
      </c>
      <c r="AY1560" s="5">
        <v>0</v>
      </c>
      <c r="AZ1560" s="9" cm="1">
        <f t="array" ref="AZ1560">_xlfn.IFS(AP1560="Unk",0,AP1560="",0,(AP1560-AQ1560)=0,1,(AP1560-AQ1560)&lt;&gt;0,0)</f>
        <v>0</v>
      </c>
      <c r="BA1560" s="9" cm="1">
        <f t="array" ref="BA1560">_xlfn.IFS(AP1560="Unk",1,AP1560="",1,AP1560&lt;&gt;"",0)</f>
        <v>0</v>
      </c>
    </row>
    <row r="1561" spans="1:53" x14ac:dyDescent="0.2">
      <c r="A1561">
        <v>3</v>
      </c>
      <c r="B1561" t="s">
        <v>6</v>
      </c>
      <c r="C1561">
        <v>4</v>
      </c>
      <c r="D1561">
        <v>45</v>
      </c>
      <c r="E1561">
        <v>9</v>
      </c>
      <c r="F1561" s="5">
        <v>5307.6</v>
      </c>
      <c r="G1561" s="5">
        <v>4404.68</v>
      </c>
      <c r="H1561" s="5">
        <v>0.17</v>
      </c>
      <c r="I1561" s="5">
        <v>3601.05</v>
      </c>
      <c r="J1561" s="5">
        <v>28748</v>
      </c>
      <c r="K1561" s="5">
        <v>4628019</v>
      </c>
      <c r="L1561" s="5">
        <v>4</v>
      </c>
      <c r="M1561" s="5">
        <v>0</v>
      </c>
      <c r="N1561" s="5">
        <v>0</v>
      </c>
      <c r="O1561" s="5">
        <v>0</v>
      </c>
      <c r="P1561" s="9" cm="1">
        <f t="array" ref="P1561">_xlfn.IFS(F1561="Unk",0,F1561="",0,(F1561-G1561)=0,1,(F1561-G1561)&lt;&gt;0,0)</f>
        <v>0</v>
      </c>
      <c r="Q1561" s="9" cm="1">
        <f t="array" ref="Q1561">_xlfn.IFS(F1561="Unk",1,F1561="",1,F1561&lt;&gt;"",0)</f>
        <v>0</v>
      </c>
      <c r="R1561" s="5">
        <v>6605.02</v>
      </c>
      <c r="S1561" s="5">
        <v>4421.8999999999996</v>
      </c>
      <c r="T1561" s="5">
        <v>0.33</v>
      </c>
      <c r="U1561" s="5">
        <v>3600.05</v>
      </c>
      <c r="V1561" s="5">
        <v>32317</v>
      </c>
      <c r="W1561" s="5">
        <v>4315786</v>
      </c>
      <c r="X1561" s="5">
        <v>4</v>
      </c>
      <c r="Y1561" s="5">
        <v>0</v>
      </c>
      <c r="Z1561" s="5">
        <v>0</v>
      </c>
      <c r="AA1561" s="5">
        <v>0</v>
      </c>
      <c r="AB1561" s="9" cm="1">
        <f t="array" ref="AB1561">_xlfn.IFS(R1561="Unk",0,R1561="",0,(R1561-S1561)=0,1,(R1561-S1561)&lt;&gt;0,0)</f>
        <v>0</v>
      </c>
      <c r="AC1561" s="9" cm="1">
        <f t="array" ref="AC1561">_xlfn.IFS(R1561="Unk",1,R1561="",1,R1561&lt;&gt;"",0)</f>
        <v>0</v>
      </c>
      <c r="AD1561" s="5" t="s">
        <v>25</v>
      </c>
      <c r="AE1561" s="5">
        <v>4506.83</v>
      </c>
      <c r="AF1561" s="5" t="s">
        <v>25</v>
      </c>
      <c r="AG1561" s="5">
        <v>3601.22</v>
      </c>
      <c r="AH1561" s="5">
        <v>37529</v>
      </c>
      <c r="AI1561" s="5">
        <v>6344171</v>
      </c>
      <c r="AJ1561" s="5">
        <v>0</v>
      </c>
      <c r="AK1561" s="5"/>
      <c r="AL1561" s="5"/>
      <c r="AM1561" s="5"/>
      <c r="AN1561" s="9" cm="1">
        <f t="array" ref="AN1561">_xlfn.IFS(AD1561="Unk",0,AD1561="",0,(AD1561-AE1561)=0,1,(AD1561-AE1561)&lt;&gt;0,0)</f>
        <v>0</v>
      </c>
      <c r="AO1561" s="9" cm="1">
        <f t="array" ref="AO1561">_xlfn.IFS(AD1561="Unk",1,AD1561="",1,AD1561&lt;&gt;"",0)</f>
        <v>1</v>
      </c>
      <c r="AP1561" s="5" t="s">
        <v>25</v>
      </c>
      <c r="AQ1561" s="5">
        <v>4600.08</v>
      </c>
      <c r="AR1561" s="5" t="s">
        <v>25</v>
      </c>
      <c r="AS1561" s="5">
        <v>3601.14</v>
      </c>
      <c r="AT1561" s="5">
        <v>33343</v>
      </c>
      <c r="AU1561" s="5">
        <v>4978619</v>
      </c>
      <c r="AV1561" s="5">
        <v>0</v>
      </c>
      <c r="AW1561" s="5"/>
      <c r="AX1561" s="5"/>
      <c r="AY1561" s="5"/>
      <c r="AZ1561" s="9" cm="1">
        <f t="array" ref="AZ1561">_xlfn.IFS(AP1561="Unk",0,AP1561="",0,(AP1561-AQ1561)=0,1,(AP1561-AQ1561)&lt;&gt;0,0)</f>
        <v>0</v>
      </c>
      <c r="BA1561" s="9" cm="1">
        <f t="array" ref="BA1561">_xlfn.IFS(AP1561="Unk",1,AP1561="",1,AP1561&lt;&gt;"",0)</f>
        <v>1</v>
      </c>
    </row>
    <row r="1562" spans="1:53" x14ac:dyDescent="0.2">
      <c r="A1562">
        <v>3</v>
      </c>
      <c r="B1562" t="s">
        <v>6</v>
      </c>
      <c r="C1562">
        <v>4</v>
      </c>
      <c r="D1562">
        <v>50</v>
      </c>
      <c r="E1562">
        <v>9</v>
      </c>
      <c r="F1562" s="5">
        <v>5621.09</v>
      </c>
      <c r="G1562" s="5">
        <v>4769.3999999999996</v>
      </c>
      <c r="H1562" s="5">
        <v>0.15</v>
      </c>
      <c r="I1562" s="5">
        <v>3600.33</v>
      </c>
      <c r="J1562" s="5">
        <v>35495</v>
      </c>
      <c r="K1562" s="5">
        <v>4438820</v>
      </c>
      <c r="L1562" s="5">
        <v>9</v>
      </c>
      <c r="M1562" s="5">
        <v>0</v>
      </c>
      <c r="N1562" s="5">
        <v>0</v>
      </c>
      <c r="O1562" s="5">
        <v>0</v>
      </c>
      <c r="P1562" s="9" cm="1">
        <f t="array" ref="P1562">_xlfn.IFS(F1562="Unk",0,F1562="",0,(F1562-G1562)=0,1,(F1562-G1562)&lt;&gt;0,0)</f>
        <v>0</v>
      </c>
      <c r="Q1562" s="9" cm="1">
        <f t="array" ref="Q1562">_xlfn.IFS(F1562="Unk",1,F1562="",1,F1562&lt;&gt;"",0)</f>
        <v>0</v>
      </c>
      <c r="R1562" s="5">
        <v>7523.18</v>
      </c>
      <c r="S1562" s="5">
        <v>4868.12</v>
      </c>
      <c r="T1562" s="5">
        <v>0.35</v>
      </c>
      <c r="U1562" s="5">
        <v>3602.29</v>
      </c>
      <c r="V1562" s="5">
        <v>24132</v>
      </c>
      <c r="W1562" s="5">
        <v>4173316</v>
      </c>
      <c r="X1562" s="5">
        <v>8</v>
      </c>
      <c r="Y1562" s="5">
        <v>0</v>
      </c>
      <c r="Z1562" s="5">
        <v>0</v>
      </c>
      <c r="AA1562" s="5">
        <v>0</v>
      </c>
      <c r="AB1562" s="9" cm="1">
        <f t="array" ref="AB1562">_xlfn.IFS(R1562="Unk",0,R1562="",0,(R1562-S1562)=0,1,(R1562-S1562)&lt;&gt;0,0)</f>
        <v>0</v>
      </c>
      <c r="AC1562" s="9" cm="1">
        <f t="array" ref="AC1562">_xlfn.IFS(R1562="Unk",1,R1562="",1,R1562&lt;&gt;"",0)</f>
        <v>0</v>
      </c>
      <c r="AD1562" s="5" t="s">
        <v>25</v>
      </c>
      <c r="AE1562" s="5">
        <v>4950.1899999999996</v>
      </c>
      <c r="AF1562" s="5" t="s">
        <v>25</v>
      </c>
      <c r="AG1562" s="5">
        <v>3600.9</v>
      </c>
      <c r="AH1562" s="5">
        <v>25857</v>
      </c>
      <c r="AI1562" s="5">
        <v>7020995</v>
      </c>
      <c r="AJ1562" s="5">
        <v>0</v>
      </c>
      <c r="AK1562" s="5"/>
      <c r="AL1562" s="5"/>
      <c r="AM1562" s="5"/>
      <c r="AN1562" s="9" cm="1">
        <f t="array" ref="AN1562">_xlfn.IFS(AD1562="Unk",0,AD1562="",0,(AD1562-AE1562)=0,1,(AD1562-AE1562)&lt;&gt;0,0)</f>
        <v>0</v>
      </c>
      <c r="AO1562" s="9" cm="1">
        <f t="array" ref="AO1562">_xlfn.IFS(AD1562="Unk",1,AD1562="",1,AD1562&lt;&gt;"",0)</f>
        <v>1</v>
      </c>
      <c r="AP1562" s="5" t="s">
        <v>25</v>
      </c>
      <c r="AQ1562" s="5">
        <v>5141.24</v>
      </c>
      <c r="AR1562" s="5" t="s">
        <v>25</v>
      </c>
      <c r="AS1562" s="5">
        <v>3600.75</v>
      </c>
      <c r="AT1562" s="5">
        <v>22981</v>
      </c>
      <c r="AU1562" s="5">
        <v>6068472</v>
      </c>
      <c r="AV1562" s="5">
        <v>0</v>
      </c>
      <c r="AW1562" s="5"/>
      <c r="AX1562" s="5"/>
      <c r="AY1562" s="5"/>
      <c r="AZ1562" s="9" cm="1">
        <f t="array" ref="AZ1562">_xlfn.IFS(AP1562="Unk",0,AP1562="",0,(AP1562-AQ1562)=0,1,(AP1562-AQ1562)&lt;&gt;0,0)</f>
        <v>0</v>
      </c>
      <c r="BA1562" s="9" cm="1">
        <f t="array" ref="BA1562">_xlfn.IFS(AP1562="Unk",1,AP1562="",1,AP1562&lt;&gt;"",0)</f>
        <v>1</v>
      </c>
    </row>
    <row r="1563" spans="1:53" x14ac:dyDescent="0.2">
      <c r="A1563">
        <v>3</v>
      </c>
      <c r="B1563" t="s">
        <v>6</v>
      </c>
      <c r="C1563">
        <v>5</v>
      </c>
      <c r="D1563">
        <v>5</v>
      </c>
      <c r="E1563">
        <v>9</v>
      </c>
      <c r="F1563" s="5">
        <v>1224.6300000000001</v>
      </c>
      <c r="G1563" s="5">
        <v>1224.6300000000001</v>
      </c>
      <c r="H1563" s="5">
        <v>0</v>
      </c>
      <c r="I1563" s="5">
        <v>0.13</v>
      </c>
      <c r="J1563" s="5">
        <v>1</v>
      </c>
      <c r="K1563" s="5">
        <v>634</v>
      </c>
      <c r="L1563" s="5">
        <v>7</v>
      </c>
      <c r="M1563" s="5">
        <v>0</v>
      </c>
      <c r="N1563" s="5">
        <v>0</v>
      </c>
      <c r="O1563" s="5">
        <v>0</v>
      </c>
      <c r="P1563" s="9" cm="1">
        <f t="array" ref="P1563">_xlfn.IFS(F1563="Unk",0,F1563="",0,(F1563-G1563)=0,1,(F1563-G1563)&lt;&gt;0,0)</f>
        <v>1</v>
      </c>
      <c r="Q1563" s="9" cm="1">
        <f t="array" ref="Q1563">_xlfn.IFS(F1563="Unk",1,F1563="",1,F1563&lt;&gt;"",0)</f>
        <v>0</v>
      </c>
      <c r="R1563" s="5">
        <v>1682.44</v>
      </c>
      <c r="S1563" s="5">
        <v>1682.44</v>
      </c>
      <c r="T1563" s="5">
        <v>0</v>
      </c>
      <c r="U1563" s="5">
        <v>0.45</v>
      </c>
      <c r="V1563" s="5">
        <v>104</v>
      </c>
      <c r="W1563" s="5">
        <v>3346</v>
      </c>
      <c r="X1563" s="5">
        <v>4</v>
      </c>
      <c r="Y1563" s="5">
        <v>0</v>
      </c>
      <c r="Z1563" s="5">
        <v>0</v>
      </c>
      <c r="AA1563" s="5">
        <v>0</v>
      </c>
      <c r="AB1563" s="9" cm="1">
        <f t="array" ref="AB1563">_xlfn.IFS(R1563="Unk",0,R1563="",0,(R1563-S1563)=0,1,(R1563-S1563)&lt;&gt;0,0)</f>
        <v>1</v>
      </c>
      <c r="AC1563" s="9" cm="1">
        <f t="array" ref="AC1563">_xlfn.IFS(R1563="Unk",1,R1563="",1,R1563&lt;&gt;"",0)</f>
        <v>0</v>
      </c>
      <c r="AD1563" s="5">
        <v>1682.44</v>
      </c>
      <c r="AE1563" s="5">
        <v>1682.44</v>
      </c>
      <c r="AF1563" s="5">
        <v>0</v>
      </c>
      <c r="AG1563" s="5">
        <v>0.28000000000000003</v>
      </c>
      <c r="AH1563" s="5">
        <v>1</v>
      </c>
      <c r="AI1563" s="5">
        <v>1726</v>
      </c>
      <c r="AJ1563" s="5">
        <v>3</v>
      </c>
      <c r="AK1563" s="5">
        <v>0</v>
      </c>
      <c r="AL1563" s="5">
        <v>0</v>
      </c>
      <c r="AM1563" s="5">
        <v>0</v>
      </c>
      <c r="AN1563" s="9" cm="1">
        <f t="array" ref="AN1563">_xlfn.IFS(AD1563="Unk",0,AD1563="",0,(AD1563-AE1563)=0,1,(AD1563-AE1563)&lt;&gt;0,0)</f>
        <v>1</v>
      </c>
      <c r="AO1563" s="9" cm="1">
        <f t="array" ref="AO1563">_xlfn.IFS(AD1563="Unk",1,AD1563="",1,AD1563&lt;&gt;"",0)</f>
        <v>0</v>
      </c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9" cm="1">
        <f t="array" ref="AZ1563">_xlfn.IFS(AP1563="Unk",0,AP1563="",0,(AP1563-AQ1563)=0,1,(AP1563-AQ1563)&lt;&gt;0,0)</f>
        <v>0</v>
      </c>
      <c r="BA1563" s="9" cm="1">
        <f t="array" ref="BA1563">_xlfn.IFS(AP1563="Unk",1,AP1563="",1,AP1563&lt;&gt;"",0)</f>
        <v>1</v>
      </c>
    </row>
    <row r="1564" spans="1:53" x14ac:dyDescent="0.2">
      <c r="A1564">
        <v>3</v>
      </c>
      <c r="B1564" t="s">
        <v>6</v>
      </c>
      <c r="C1564">
        <v>5</v>
      </c>
      <c r="D1564">
        <v>10</v>
      </c>
      <c r="E1564">
        <v>9</v>
      </c>
      <c r="F1564" s="5">
        <v>2486.41</v>
      </c>
      <c r="G1564" s="5">
        <v>2486.41</v>
      </c>
      <c r="H1564" s="5">
        <v>0</v>
      </c>
      <c r="I1564" s="5">
        <v>6.5</v>
      </c>
      <c r="J1564" s="5">
        <v>2757</v>
      </c>
      <c r="K1564" s="5">
        <v>72853</v>
      </c>
      <c r="L1564" s="5">
        <v>8</v>
      </c>
      <c r="M1564" s="5">
        <v>0</v>
      </c>
      <c r="N1564" s="5">
        <v>0</v>
      </c>
      <c r="O1564" s="5">
        <v>0</v>
      </c>
      <c r="P1564" s="9" cm="1">
        <f t="array" ref="P1564">_xlfn.IFS(F1564="Unk",0,F1564="",0,(F1564-G1564)=0,1,(F1564-G1564)&lt;&gt;0,0)</f>
        <v>1</v>
      </c>
      <c r="Q1564" s="9" cm="1">
        <f t="array" ref="Q1564">_xlfn.IFS(F1564="Unk",1,F1564="",1,F1564&lt;&gt;"",0)</f>
        <v>0</v>
      </c>
      <c r="R1564" s="5">
        <v>2704.71</v>
      </c>
      <c r="S1564" s="5">
        <v>2704.71</v>
      </c>
      <c r="T1564" s="5">
        <v>0</v>
      </c>
      <c r="U1564" s="5">
        <v>13.03</v>
      </c>
      <c r="V1564" s="5">
        <v>4183</v>
      </c>
      <c r="W1564" s="5">
        <v>192865</v>
      </c>
      <c r="X1564" s="5">
        <v>10</v>
      </c>
      <c r="Y1564" s="5">
        <v>0</v>
      </c>
      <c r="Z1564" s="5">
        <v>0</v>
      </c>
      <c r="AA1564" s="5">
        <v>0</v>
      </c>
      <c r="AB1564" s="9" cm="1">
        <f t="array" ref="AB1564">_xlfn.IFS(R1564="Unk",0,R1564="",0,(R1564-S1564)=0,1,(R1564-S1564)&lt;&gt;0,0)</f>
        <v>1</v>
      </c>
      <c r="AC1564" s="9" cm="1">
        <f t="array" ref="AC1564">_xlfn.IFS(R1564="Unk",1,R1564="",1,R1564&lt;&gt;"",0)</f>
        <v>0</v>
      </c>
      <c r="AD1564" s="5">
        <v>3032.61</v>
      </c>
      <c r="AE1564" s="5">
        <v>3032.61</v>
      </c>
      <c r="AF1564" s="5">
        <v>0</v>
      </c>
      <c r="AG1564" s="5">
        <v>231.9</v>
      </c>
      <c r="AH1564" s="5">
        <v>75044</v>
      </c>
      <c r="AI1564" s="5">
        <v>3340389</v>
      </c>
      <c r="AJ1564" s="5">
        <v>10</v>
      </c>
      <c r="AK1564" s="5">
        <v>0</v>
      </c>
      <c r="AL1564" s="5">
        <v>0</v>
      </c>
      <c r="AM1564" s="5">
        <v>0</v>
      </c>
      <c r="AN1564" s="9" cm="1">
        <f t="array" ref="AN1564">_xlfn.IFS(AD1564="Unk",0,AD1564="",0,(AD1564-AE1564)=0,1,(AD1564-AE1564)&lt;&gt;0,0)</f>
        <v>1</v>
      </c>
      <c r="AO1564" s="9" cm="1">
        <f t="array" ref="AO1564">_xlfn.IFS(AD1564="Unk",1,AD1564="",1,AD1564&lt;&gt;"",0)</f>
        <v>0</v>
      </c>
      <c r="AP1564" s="5">
        <v>3239.09</v>
      </c>
      <c r="AQ1564" s="5">
        <v>3239.09</v>
      </c>
      <c r="AR1564" s="5">
        <v>0</v>
      </c>
      <c r="AS1564" s="5">
        <v>500.7</v>
      </c>
      <c r="AT1564" s="5">
        <v>87015</v>
      </c>
      <c r="AU1564" s="5">
        <v>4395462</v>
      </c>
      <c r="AV1564" s="5">
        <v>10</v>
      </c>
      <c r="AW1564" s="5">
        <v>0</v>
      </c>
      <c r="AX1564" s="5">
        <v>0</v>
      </c>
      <c r="AY1564" s="5">
        <v>0</v>
      </c>
      <c r="AZ1564" s="9" cm="1">
        <f t="array" ref="AZ1564">_xlfn.IFS(AP1564="Unk",0,AP1564="",0,(AP1564-AQ1564)=0,1,(AP1564-AQ1564)&lt;&gt;0,0)</f>
        <v>1</v>
      </c>
      <c r="BA1564" s="9" cm="1">
        <f t="array" ref="BA1564">_xlfn.IFS(AP1564="Unk",1,AP1564="",1,AP1564&lt;&gt;"",0)</f>
        <v>0</v>
      </c>
    </row>
    <row r="1565" spans="1:53" x14ac:dyDescent="0.2">
      <c r="A1565">
        <v>3</v>
      </c>
      <c r="B1565" t="s">
        <v>6</v>
      </c>
      <c r="C1565">
        <v>5</v>
      </c>
      <c r="D1565">
        <v>15</v>
      </c>
      <c r="E1565">
        <v>9</v>
      </c>
      <c r="F1565" s="5">
        <v>2862.5</v>
      </c>
      <c r="G1565" s="5">
        <v>2862.5</v>
      </c>
      <c r="H1565" s="5">
        <v>0</v>
      </c>
      <c r="I1565" s="5">
        <v>10.98</v>
      </c>
      <c r="J1565" s="5">
        <v>2022</v>
      </c>
      <c r="K1565" s="5">
        <v>111227</v>
      </c>
      <c r="L1565" s="5">
        <v>10</v>
      </c>
      <c r="M1565" s="5">
        <v>0</v>
      </c>
      <c r="N1565" s="5">
        <v>0</v>
      </c>
      <c r="O1565" s="5">
        <v>0</v>
      </c>
      <c r="P1565" s="9" cm="1">
        <f t="array" ref="P1565">_xlfn.IFS(F1565="Unk",0,F1565="",0,(F1565-G1565)=0,1,(F1565-G1565)&lt;&gt;0,0)</f>
        <v>1</v>
      </c>
      <c r="Q1565" s="9" cm="1">
        <f t="array" ref="Q1565">_xlfn.IFS(F1565="Unk",1,F1565="",1,F1565&lt;&gt;"",0)</f>
        <v>0</v>
      </c>
      <c r="R1565" s="5">
        <v>3302.02</v>
      </c>
      <c r="S1565" s="5">
        <v>3302.02</v>
      </c>
      <c r="T1565" s="5">
        <v>0</v>
      </c>
      <c r="U1565" s="5">
        <v>154.91999999999999</v>
      </c>
      <c r="V1565" s="5">
        <v>13522</v>
      </c>
      <c r="W1565" s="5">
        <v>954963</v>
      </c>
      <c r="X1565" s="5">
        <v>10</v>
      </c>
      <c r="Y1565" s="5">
        <v>0</v>
      </c>
      <c r="Z1565" s="5">
        <v>0</v>
      </c>
      <c r="AA1565" s="5">
        <v>0</v>
      </c>
      <c r="AB1565" s="9" cm="1">
        <f t="array" ref="AB1565">_xlfn.IFS(R1565="Unk",0,R1565="",0,(R1565-S1565)=0,1,(R1565-S1565)&lt;&gt;0,0)</f>
        <v>1</v>
      </c>
      <c r="AC1565" s="9" cm="1">
        <f t="array" ref="AC1565">_xlfn.IFS(R1565="Unk",1,R1565="",1,R1565&lt;&gt;"",0)</f>
        <v>0</v>
      </c>
      <c r="AD1565" s="5">
        <v>3862.42</v>
      </c>
      <c r="AE1565" s="5">
        <v>3676.24</v>
      </c>
      <c r="AF1565" s="5">
        <v>0.05</v>
      </c>
      <c r="AG1565" s="5">
        <v>3600.24</v>
      </c>
      <c r="AH1565" s="5">
        <v>296416</v>
      </c>
      <c r="AI1565" s="5">
        <v>34098378</v>
      </c>
      <c r="AJ1565" s="5">
        <v>10</v>
      </c>
      <c r="AK1565" s="5">
        <v>0</v>
      </c>
      <c r="AL1565" s="5">
        <v>0</v>
      </c>
      <c r="AM1565" s="5">
        <v>0</v>
      </c>
      <c r="AN1565" s="9" cm="1">
        <f t="array" ref="AN1565">_xlfn.IFS(AD1565="Unk",0,AD1565="",0,(AD1565-AE1565)=0,1,(AD1565-AE1565)&lt;&gt;0,0)</f>
        <v>0</v>
      </c>
      <c r="AO1565" s="9" cm="1">
        <f t="array" ref="AO1565">_xlfn.IFS(AD1565="Unk",1,AD1565="",1,AD1565&lt;&gt;"",0)</f>
        <v>0</v>
      </c>
      <c r="AP1565" s="5">
        <v>4441.1099999999997</v>
      </c>
      <c r="AQ1565" s="5">
        <v>3974.72</v>
      </c>
      <c r="AR1565" s="5">
        <v>0.11</v>
      </c>
      <c r="AS1565" s="5">
        <v>3600.1</v>
      </c>
      <c r="AT1565" s="5">
        <v>174105</v>
      </c>
      <c r="AU1565" s="5">
        <v>30302638</v>
      </c>
      <c r="AV1565" s="5">
        <v>10</v>
      </c>
      <c r="AW1565" s="5">
        <v>0</v>
      </c>
      <c r="AX1565" s="5">
        <v>0</v>
      </c>
      <c r="AY1565" s="5">
        <v>0</v>
      </c>
      <c r="AZ1565" s="9" cm="1">
        <f t="array" ref="AZ1565">_xlfn.IFS(AP1565="Unk",0,AP1565="",0,(AP1565-AQ1565)=0,1,(AP1565-AQ1565)&lt;&gt;0,0)</f>
        <v>0</v>
      </c>
      <c r="BA1565" s="9" cm="1">
        <f t="array" ref="BA1565">_xlfn.IFS(AP1565="Unk",1,AP1565="",1,AP1565&lt;&gt;"",0)</f>
        <v>0</v>
      </c>
    </row>
    <row r="1566" spans="1:53" x14ac:dyDescent="0.2">
      <c r="A1566">
        <v>3</v>
      </c>
      <c r="B1566" t="s">
        <v>6</v>
      </c>
      <c r="C1566">
        <v>5</v>
      </c>
      <c r="D1566">
        <v>20</v>
      </c>
      <c r="E1566">
        <v>9</v>
      </c>
      <c r="F1566" s="5">
        <v>3957.49</v>
      </c>
      <c r="G1566" s="5">
        <v>3887.03</v>
      </c>
      <c r="H1566" s="5">
        <v>0.02</v>
      </c>
      <c r="I1566" s="5">
        <v>3600.11</v>
      </c>
      <c r="J1566" s="5">
        <v>86926</v>
      </c>
      <c r="K1566" s="5">
        <v>6310513</v>
      </c>
      <c r="L1566" s="5">
        <v>10</v>
      </c>
      <c r="M1566" s="5">
        <v>0</v>
      </c>
      <c r="N1566" s="5">
        <v>0</v>
      </c>
      <c r="O1566" s="5">
        <v>0</v>
      </c>
      <c r="P1566" s="9" cm="1">
        <f t="array" ref="P1566">_xlfn.IFS(F1566="Unk",0,F1566="",0,(F1566-G1566)=0,1,(F1566-G1566)&lt;&gt;0,0)</f>
        <v>0</v>
      </c>
      <c r="Q1566" s="9" cm="1">
        <f t="array" ref="Q1566">_xlfn.IFS(F1566="Unk",1,F1566="",1,F1566&lt;&gt;"",0)</f>
        <v>0</v>
      </c>
      <c r="R1566" s="5">
        <v>4941.99</v>
      </c>
      <c r="S1566" s="5">
        <v>3912.66</v>
      </c>
      <c r="T1566" s="5">
        <v>0.21</v>
      </c>
      <c r="U1566" s="5">
        <v>3600.5</v>
      </c>
      <c r="V1566" s="5">
        <v>141920</v>
      </c>
      <c r="W1566" s="5">
        <v>15617743</v>
      </c>
      <c r="X1566" s="5">
        <v>9</v>
      </c>
      <c r="Y1566" s="5">
        <v>0</v>
      </c>
      <c r="Z1566" s="5">
        <v>0</v>
      </c>
      <c r="AA1566" s="5">
        <v>0</v>
      </c>
      <c r="AB1566" s="9" cm="1">
        <f t="array" ref="AB1566">_xlfn.IFS(R1566="Unk",0,R1566="",0,(R1566-S1566)=0,1,(R1566-S1566)&lt;&gt;0,0)</f>
        <v>0</v>
      </c>
      <c r="AC1566" s="9" cm="1">
        <f t="array" ref="AC1566">_xlfn.IFS(R1566="Unk",1,R1566="",1,R1566&lt;&gt;"",0)</f>
        <v>0</v>
      </c>
      <c r="AD1566" s="5">
        <v>5844.98</v>
      </c>
      <c r="AE1566" s="5">
        <v>4344.0600000000004</v>
      </c>
      <c r="AF1566" s="5">
        <v>0.26</v>
      </c>
      <c r="AG1566" s="5">
        <v>3600.86</v>
      </c>
      <c r="AH1566" s="5">
        <v>167340</v>
      </c>
      <c r="AI1566" s="5">
        <v>15897531</v>
      </c>
      <c r="AJ1566" s="5">
        <v>10</v>
      </c>
      <c r="AK1566" s="5">
        <v>0</v>
      </c>
      <c r="AL1566" s="5">
        <v>0</v>
      </c>
      <c r="AM1566" s="5">
        <v>0</v>
      </c>
      <c r="AN1566" s="9" cm="1">
        <f t="array" ref="AN1566">_xlfn.IFS(AD1566="Unk",0,AD1566="",0,(AD1566-AE1566)=0,1,(AD1566-AE1566)&lt;&gt;0,0)</f>
        <v>0</v>
      </c>
      <c r="AO1566" s="9" cm="1">
        <f t="array" ref="AO1566">_xlfn.IFS(AD1566="Unk",1,AD1566="",1,AD1566&lt;&gt;"",0)</f>
        <v>0</v>
      </c>
      <c r="AP1566" s="5">
        <v>6017.79</v>
      </c>
      <c r="AQ1566" s="5">
        <v>4748.45</v>
      </c>
      <c r="AR1566" s="5">
        <v>0.21</v>
      </c>
      <c r="AS1566" s="5">
        <v>3600.67</v>
      </c>
      <c r="AT1566" s="5">
        <v>100552</v>
      </c>
      <c r="AU1566" s="5">
        <v>13816938</v>
      </c>
      <c r="AV1566" s="5">
        <v>10</v>
      </c>
      <c r="AW1566" s="5">
        <v>0</v>
      </c>
      <c r="AX1566" s="5">
        <v>0</v>
      </c>
      <c r="AY1566" s="5">
        <v>0</v>
      </c>
      <c r="AZ1566" s="9" cm="1">
        <f t="array" ref="AZ1566">_xlfn.IFS(AP1566="Unk",0,AP1566="",0,(AP1566-AQ1566)=0,1,(AP1566-AQ1566)&lt;&gt;0,0)</f>
        <v>0</v>
      </c>
      <c r="BA1566" s="9" cm="1">
        <f t="array" ref="BA1566">_xlfn.IFS(AP1566="Unk",1,AP1566="",1,AP1566&lt;&gt;"",0)</f>
        <v>0</v>
      </c>
    </row>
    <row r="1567" spans="1:53" x14ac:dyDescent="0.2">
      <c r="A1567">
        <v>3</v>
      </c>
      <c r="B1567" t="s">
        <v>6</v>
      </c>
      <c r="C1567">
        <v>5</v>
      </c>
      <c r="D1567">
        <v>25</v>
      </c>
      <c r="E1567">
        <v>9</v>
      </c>
      <c r="F1567" s="5">
        <v>3857.48</v>
      </c>
      <c r="G1567" s="5">
        <v>3857.48</v>
      </c>
      <c r="H1567" s="5">
        <v>0</v>
      </c>
      <c r="I1567" s="5">
        <v>30.29</v>
      </c>
      <c r="J1567" s="5">
        <v>2506</v>
      </c>
      <c r="K1567" s="5">
        <v>215090</v>
      </c>
      <c r="L1567" s="5">
        <v>8</v>
      </c>
      <c r="M1567" s="5">
        <v>0</v>
      </c>
      <c r="N1567" s="5">
        <v>0</v>
      </c>
      <c r="O1567" s="5">
        <v>0</v>
      </c>
      <c r="P1567" s="9" cm="1">
        <f t="array" ref="P1567">_xlfn.IFS(F1567="Unk",0,F1567="",0,(F1567-G1567)=0,1,(F1567-G1567)&lt;&gt;0,0)</f>
        <v>1</v>
      </c>
      <c r="Q1567" s="9" cm="1">
        <f t="array" ref="Q1567">_xlfn.IFS(F1567="Unk",1,F1567="",1,F1567&lt;&gt;"",0)</f>
        <v>0</v>
      </c>
      <c r="R1567" s="5">
        <v>4715.54</v>
      </c>
      <c r="S1567" s="5">
        <v>4120.51</v>
      </c>
      <c r="T1567" s="5">
        <v>0.13</v>
      </c>
      <c r="U1567" s="5">
        <v>3600.39</v>
      </c>
      <c r="V1567" s="5">
        <v>95340</v>
      </c>
      <c r="W1567" s="5">
        <v>13204870</v>
      </c>
      <c r="X1567" s="5">
        <v>10</v>
      </c>
      <c r="Y1567" s="5">
        <v>0</v>
      </c>
      <c r="Z1567" s="5">
        <v>0</v>
      </c>
      <c r="AA1567" s="5">
        <v>0</v>
      </c>
      <c r="AB1567" s="9" cm="1">
        <f t="array" ref="AB1567">_xlfn.IFS(R1567="Unk",0,R1567="",0,(R1567-S1567)=0,1,(R1567-S1567)&lt;&gt;0,0)</f>
        <v>0</v>
      </c>
      <c r="AC1567" s="9" cm="1">
        <f t="array" ref="AC1567">_xlfn.IFS(R1567="Unk",1,R1567="",1,R1567&lt;&gt;"",0)</f>
        <v>0</v>
      </c>
      <c r="AD1567" s="5">
        <v>5551.41</v>
      </c>
      <c r="AE1567" s="5">
        <v>4346.42</v>
      </c>
      <c r="AF1567" s="5">
        <v>0.22</v>
      </c>
      <c r="AG1567" s="5">
        <v>3600.43</v>
      </c>
      <c r="AH1567" s="5">
        <v>123774</v>
      </c>
      <c r="AI1567" s="5">
        <v>15360456</v>
      </c>
      <c r="AJ1567" s="5">
        <v>10</v>
      </c>
      <c r="AK1567" s="5">
        <v>0</v>
      </c>
      <c r="AL1567" s="5">
        <v>0</v>
      </c>
      <c r="AM1567" s="5">
        <v>0</v>
      </c>
      <c r="AN1567" s="9" cm="1">
        <f t="array" ref="AN1567">_xlfn.IFS(AD1567="Unk",0,AD1567="",0,(AD1567-AE1567)=0,1,(AD1567-AE1567)&lt;&gt;0,0)</f>
        <v>0</v>
      </c>
      <c r="AO1567" s="9" cm="1">
        <f t="array" ref="AO1567">_xlfn.IFS(AD1567="Unk",1,AD1567="",1,AD1567&lt;&gt;"",0)</f>
        <v>0</v>
      </c>
      <c r="AP1567" s="5">
        <v>6465.71</v>
      </c>
      <c r="AQ1567" s="5">
        <v>4598.1899999999996</v>
      </c>
      <c r="AR1567" s="5">
        <v>0.28999999999999998</v>
      </c>
      <c r="AS1567" s="5">
        <v>3600.46</v>
      </c>
      <c r="AT1567" s="5">
        <v>67685</v>
      </c>
      <c r="AU1567" s="5">
        <v>12442806</v>
      </c>
      <c r="AV1567" s="5">
        <v>6</v>
      </c>
      <c r="AW1567" s="5">
        <v>0</v>
      </c>
      <c r="AX1567" s="5">
        <v>0</v>
      </c>
      <c r="AY1567" s="5">
        <v>0</v>
      </c>
      <c r="AZ1567" s="9" cm="1">
        <f t="array" ref="AZ1567">_xlfn.IFS(AP1567="Unk",0,AP1567="",0,(AP1567-AQ1567)=0,1,(AP1567-AQ1567)&lt;&gt;0,0)</f>
        <v>0</v>
      </c>
      <c r="BA1567" s="9" cm="1">
        <f t="array" ref="BA1567">_xlfn.IFS(AP1567="Unk",1,AP1567="",1,AP1567&lt;&gt;"",0)</f>
        <v>0</v>
      </c>
    </row>
    <row r="1568" spans="1:53" x14ac:dyDescent="0.2">
      <c r="A1568">
        <v>3</v>
      </c>
      <c r="B1568" t="s">
        <v>6</v>
      </c>
      <c r="C1568">
        <v>5</v>
      </c>
      <c r="D1568">
        <v>30</v>
      </c>
      <c r="E1568">
        <v>9</v>
      </c>
      <c r="F1568" s="5">
        <v>3783.88</v>
      </c>
      <c r="G1568" s="5">
        <v>3404.95</v>
      </c>
      <c r="H1568" s="5">
        <v>0.1</v>
      </c>
      <c r="I1568" s="5">
        <v>3600.41</v>
      </c>
      <c r="J1568" s="5">
        <v>51833</v>
      </c>
      <c r="K1568" s="5">
        <v>7754590</v>
      </c>
      <c r="L1568" s="5">
        <v>10</v>
      </c>
      <c r="M1568" s="5">
        <v>0</v>
      </c>
      <c r="N1568" s="5">
        <v>0</v>
      </c>
      <c r="O1568" s="5">
        <v>0</v>
      </c>
      <c r="P1568" s="9" cm="1">
        <f t="array" ref="P1568">_xlfn.IFS(F1568="Unk",0,F1568="",0,(F1568-G1568)=0,1,(F1568-G1568)&lt;&gt;0,0)</f>
        <v>0</v>
      </c>
      <c r="Q1568" s="9" cm="1">
        <f t="array" ref="Q1568">_xlfn.IFS(F1568="Unk",1,F1568="",1,F1568&lt;&gt;"",0)</f>
        <v>0</v>
      </c>
      <c r="R1568" s="5">
        <v>4517.3</v>
      </c>
      <c r="S1568" s="5">
        <v>3442.66</v>
      </c>
      <c r="T1568" s="5">
        <v>0.24</v>
      </c>
      <c r="U1568" s="5">
        <v>3600.06</v>
      </c>
      <c r="V1568" s="5">
        <v>53923</v>
      </c>
      <c r="W1568" s="5">
        <v>6247060</v>
      </c>
      <c r="X1568" s="5">
        <v>7</v>
      </c>
      <c r="Y1568" s="5">
        <v>0</v>
      </c>
      <c r="Z1568" s="5">
        <v>0</v>
      </c>
      <c r="AA1568" s="5">
        <v>0</v>
      </c>
      <c r="AB1568" s="9" cm="1">
        <f t="array" ref="AB1568">_xlfn.IFS(R1568="Unk",0,R1568="",0,(R1568-S1568)=0,1,(R1568-S1568)&lt;&gt;0,0)</f>
        <v>0</v>
      </c>
      <c r="AC1568" s="9" cm="1">
        <f t="array" ref="AC1568">_xlfn.IFS(R1568="Unk",1,R1568="",1,R1568&lt;&gt;"",0)</f>
        <v>0</v>
      </c>
      <c r="AD1568" s="5">
        <v>5723.76</v>
      </c>
      <c r="AE1568" s="5">
        <v>3413.3</v>
      </c>
      <c r="AF1568" s="5">
        <v>0.4</v>
      </c>
      <c r="AG1568" s="5">
        <v>3600.27</v>
      </c>
      <c r="AH1568" s="5">
        <v>61221</v>
      </c>
      <c r="AI1568" s="5">
        <v>11436536</v>
      </c>
      <c r="AJ1568" s="5">
        <v>10</v>
      </c>
      <c r="AK1568" s="5">
        <v>0</v>
      </c>
      <c r="AL1568" s="5">
        <v>0</v>
      </c>
      <c r="AM1568" s="5">
        <v>0</v>
      </c>
      <c r="AN1568" s="9" cm="1">
        <f t="array" ref="AN1568">_xlfn.IFS(AD1568="Unk",0,AD1568="",0,(AD1568-AE1568)=0,1,(AD1568-AE1568)&lt;&gt;0,0)</f>
        <v>0</v>
      </c>
      <c r="AO1568" s="9" cm="1">
        <f t="array" ref="AO1568">_xlfn.IFS(AD1568="Unk",1,AD1568="",1,AD1568&lt;&gt;"",0)</f>
        <v>0</v>
      </c>
      <c r="AP1568" s="5">
        <v>6558.04</v>
      </c>
      <c r="AQ1568" s="5">
        <v>3382.1</v>
      </c>
      <c r="AR1568" s="5">
        <v>0.48</v>
      </c>
      <c r="AS1568" s="5">
        <v>3600.09</v>
      </c>
      <c r="AT1568" s="5">
        <v>51062</v>
      </c>
      <c r="AU1568" s="5">
        <v>9211355</v>
      </c>
      <c r="AV1568" s="5">
        <v>10</v>
      </c>
      <c r="AW1568" s="5">
        <v>0</v>
      </c>
      <c r="AX1568" s="5">
        <v>0</v>
      </c>
      <c r="AY1568" s="5">
        <v>0</v>
      </c>
      <c r="AZ1568" s="9" cm="1">
        <f t="array" ref="AZ1568">_xlfn.IFS(AP1568="Unk",0,AP1568="",0,(AP1568-AQ1568)=0,1,(AP1568-AQ1568)&lt;&gt;0,0)</f>
        <v>0</v>
      </c>
      <c r="BA1568" s="9" cm="1">
        <f t="array" ref="BA1568">_xlfn.IFS(AP1568="Unk",1,AP1568="",1,AP1568&lt;&gt;"",0)</f>
        <v>0</v>
      </c>
    </row>
    <row r="1569" spans="1:53" x14ac:dyDescent="0.2">
      <c r="A1569">
        <v>3</v>
      </c>
      <c r="B1569" t="s">
        <v>6</v>
      </c>
      <c r="C1569">
        <v>5</v>
      </c>
      <c r="D1569">
        <v>35</v>
      </c>
      <c r="E1569">
        <v>9</v>
      </c>
      <c r="F1569" s="5">
        <v>3885.57</v>
      </c>
      <c r="G1569" s="5">
        <v>3885.57</v>
      </c>
      <c r="H1569" s="5">
        <v>0</v>
      </c>
      <c r="I1569" s="5">
        <v>3460.6</v>
      </c>
      <c r="J1569" s="5">
        <v>84429</v>
      </c>
      <c r="K1569" s="5">
        <v>8359874</v>
      </c>
      <c r="L1569" s="5">
        <v>10</v>
      </c>
      <c r="M1569" s="5">
        <v>0</v>
      </c>
      <c r="N1569" s="5">
        <v>0</v>
      </c>
      <c r="O1569" s="5">
        <v>0</v>
      </c>
      <c r="P1569" s="9" cm="1">
        <f t="array" ref="P1569">_xlfn.IFS(F1569="Unk",0,F1569="",0,(F1569-G1569)=0,1,(F1569-G1569)&lt;&gt;0,0)</f>
        <v>1</v>
      </c>
      <c r="Q1569" s="9" cm="1">
        <f t="array" ref="Q1569">_xlfn.IFS(F1569="Unk",1,F1569="",1,F1569&lt;&gt;"",0)</f>
        <v>0</v>
      </c>
      <c r="R1569" s="5">
        <v>4937.8999999999996</v>
      </c>
      <c r="S1569" s="5">
        <v>3899.5</v>
      </c>
      <c r="T1569" s="5">
        <v>0.21</v>
      </c>
      <c r="U1569" s="5">
        <v>3600.65</v>
      </c>
      <c r="V1569" s="5">
        <v>59615</v>
      </c>
      <c r="W1569" s="5">
        <v>7425157</v>
      </c>
      <c r="X1569" s="5">
        <v>10</v>
      </c>
      <c r="Y1569" s="5">
        <v>0</v>
      </c>
      <c r="Z1569" s="5">
        <v>0</v>
      </c>
      <c r="AA1569" s="5">
        <v>0</v>
      </c>
      <c r="AB1569" s="9" cm="1">
        <f t="array" ref="AB1569">_xlfn.IFS(R1569="Unk",0,R1569="",0,(R1569-S1569)=0,1,(R1569-S1569)&lt;&gt;0,0)</f>
        <v>0</v>
      </c>
      <c r="AC1569" s="9" cm="1">
        <f t="array" ref="AC1569">_xlfn.IFS(R1569="Unk",1,R1569="",1,R1569&lt;&gt;"",0)</f>
        <v>0</v>
      </c>
      <c r="AD1569" s="5">
        <v>5383.41</v>
      </c>
      <c r="AE1569" s="5">
        <v>4081.19</v>
      </c>
      <c r="AF1569" s="5">
        <v>0.24</v>
      </c>
      <c r="AG1569" s="5">
        <v>3600.51</v>
      </c>
      <c r="AH1569" s="5">
        <v>45281</v>
      </c>
      <c r="AI1569" s="5">
        <v>7571579</v>
      </c>
      <c r="AJ1569" s="5">
        <v>2</v>
      </c>
      <c r="AK1569" s="5">
        <v>0</v>
      </c>
      <c r="AL1569" s="5">
        <v>0</v>
      </c>
      <c r="AM1569" s="5">
        <v>0</v>
      </c>
      <c r="AN1569" s="9" cm="1">
        <f t="array" ref="AN1569">_xlfn.IFS(AD1569="Unk",0,AD1569="",0,(AD1569-AE1569)=0,1,(AD1569-AE1569)&lt;&gt;0,0)</f>
        <v>0</v>
      </c>
      <c r="AO1569" s="9" cm="1">
        <f t="array" ref="AO1569">_xlfn.IFS(AD1569="Unk",1,AD1569="",1,AD1569&lt;&gt;"",0)</f>
        <v>0</v>
      </c>
      <c r="AP1569" s="5">
        <v>6432.61</v>
      </c>
      <c r="AQ1569" s="5">
        <v>4247.1000000000004</v>
      </c>
      <c r="AR1569" s="5">
        <v>0.34</v>
      </c>
      <c r="AS1569" s="5">
        <v>3600.89</v>
      </c>
      <c r="AT1569" s="5">
        <v>46678</v>
      </c>
      <c r="AU1569" s="5">
        <v>7549270</v>
      </c>
      <c r="AV1569" s="5">
        <v>4</v>
      </c>
      <c r="AW1569" s="5">
        <v>0</v>
      </c>
      <c r="AX1569" s="5">
        <v>0</v>
      </c>
      <c r="AY1569" s="5">
        <v>0</v>
      </c>
      <c r="AZ1569" s="9" cm="1">
        <f t="array" ref="AZ1569">_xlfn.IFS(AP1569="Unk",0,AP1569="",0,(AP1569-AQ1569)=0,1,(AP1569-AQ1569)&lt;&gt;0,0)</f>
        <v>0</v>
      </c>
      <c r="BA1569" s="9" cm="1">
        <f t="array" ref="BA1569">_xlfn.IFS(AP1569="Unk",1,AP1569="",1,AP1569&lt;&gt;"",0)</f>
        <v>0</v>
      </c>
    </row>
    <row r="1570" spans="1:53" x14ac:dyDescent="0.2">
      <c r="A1570">
        <v>3</v>
      </c>
      <c r="B1570" t="s">
        <v>6</v>
      </c>
      <c r="C1570">
        <v>5</v>
      </c>
      <c r="D1570">
        <v>40</v>
      </c>
      <c r="E1570">
        <v>9</v>
      </c>
      <c r="F1570" s="5">
        <v>4335.03</v>
      </c>
      <c r="G1570" s="5">
        <v>4159.03</v>
      </c>
      <c r="H1570" s="5">
        <v>0.04</v>
      </c>
      <c r="I1570" s="5">
        <v>3600.46</v>
      </c>
      <c r="J1570" s="5">
        <v>28554</v>
      </c>
      <c r="K1570" s="5">
        <v>5759680</v>
      </c>
      <c r="L1570" s="5">
        <v>10</v>
      </c>
      <c r="M1570" s="5">
        <v>0</v>
      </c>
      <c r="N1570" s="5">
        <v>0</v>
      </c>
      <c r="O1570" s="5">
        <v>0</v>
      </c>
      <c r="P1570" s="9" cm="1">
        <f t="array" ref="P1570">_xlfn.IFS(F1570="Unk",0,F1570="",0,(F1570-G1570)=0,1,(F1570-G1570)&lt;&gt;0,0)</f>
        <v>0</v>
      </c>
      <c r="Q1570" s="9" cm="1">
        <f t="array" ref="Q1570">_xlfn.IFS(F1570="Unk",1,F1570="",1,F1570&lt;&gt;"",0)</f>
        <v>0</v>
      </c>
      <c r="R1570" s="5">
        <v>5744.94</v>
      </c>
      <c r="S1570" s="5">
        <v>4128.66</v>
      </c>
      <c r="T1570" s="5">
        <v>0.28000000000000003</v>
      </c>
      <c r="U1570" s="5">
        <v>3600.13</v>
      </c>
      <c r="V1570" s="5">
        <v>49306</v>
      </c>
      <c r="W1570" s="5">
        <v>5545840</v>
      </c>
      <c r="X1570" s="5">
        <v>10</v>
      </c>
      <c r="Y1570" s="5">
        <v>0</v>
      </c>
      <c r="Z1570" s="5">
        <v>0</v>
      </c>
      <c r="AA1570" s="5">
        <v>0</v>
      </c>
      <c r="AB1570" s="9" cm="1">
        <f t="array" ref="AB1570">_xlfn.IFS(R1570="Unk",0,R1570="",0,(R1570-S1570)=0,1,(R1570-S1570)&lt;&gt;0,0)</f>
        <v>0</v>
      </c>
      <c r="AC1570" s="9" cm="1">
        <f t="array" ref="AC1570">_xlfn.IFS(R1570="Unk",1,R1570="",1,R1570&lt;&gt;"",0)</f>
        <v>0</v>
      </c>
      <c r="AD1570" s="5">
        <v>5826.37</v>
      </c>
      <c r="AE1570" s="5">
        <v>4236.75</v>
      </c>
      <c r="AF1570" s="5">
        <v>0.27</v>
      </c>
      <c r="AG1570" s="5">
        <v>3600.04</v>
      </c>
      <c r="AH1570" s="5">
        <v>33254</v>
      </c>
      <c r="AI1570" s="5">
        <v>6949813</v>
      </c>
      <c r="AJ1570" s="5">
        <v>10</v>
      </c>
      <c r="AK1570" s="5">
        <v>0</v>
      </c>
      <c r="AL1570" s="5">
        <v>0</v>
      </c>
      <c r="AM1570" s="5">
        <v>0</v>
      </c>
      <c r="AN1570" s="9" cm="1">
        <f t="array" ref="AN1570">_xlfn.IFS(AD1570="Unk",0,AD1570="",0,(AD1570-AE1570)=0,1,(AD1570-AE1570)&lt;&gt;0,0)</f>
        <v>0</v>
      </c>
      <c r="AO1570" s="9" cm="1">
        <f t="array" ref="AO1570">_xlfn.IFS(AD1570="Unk",1,AD1570="",1,AD1570&lt;&gt;"",0)</f>
        <v>0</v>
      </c>
      <c r="AP1570" s="5">
        <v>6995.01</v>
      </c>
      <c r="AQ1570" s="5">
        <v>4392.8900000000003</v>
      </c>
      <c r="AR1570" s="5">
        <v>0.37</v>
      </c>
      <c r="AS1570" s="5">
        <v>3603.79</v>
      </c>
      <c r="AT1570" s="5">
        <v>27651</v>
      </c>
      <c r="AU1570" s="5">
        <v>6400299</v>
      </c>
      <c r="AV1570" s="5">
        <v>10</v>
      </c>
      <c r="AW1570" s="5">
        <v>0</v>
      </c>
      <c r="AX1570" s="5">
        <v>0</v>
      </c>
      <c r="AY1570" s="5">
        <v>0</v>
      </c>
      <c r="AZ1570" s="9" cm="1">
        <f t="array" ref="AZ1570">_xlfn.IFS(AP1570="Unk",0,AP1570="",0,(AP1570-AQ1570)=0,1,(AP1570-AQ1570)&lt;&gt;0,0)</f>
        <v>0</v>
      </c>
      <c r="BA1570" s="9" cm="1">
        <f t="array" ref="BA1570">_xlfn.IFS(AP1570="Unk",1,AP1570="",1,AP1570&lt;&gt;"",0)</f>
        <v>0</v>
      </c>
    </row>
    <row r="1571" spans="1:53" x14ac:dyDescent="0.2">
      <c r="A1571">
        <v>3</v>
      </c>
      <c r="B1571" t="s">
        <v>6</v>
      </c>
      <c r="C1571">
        <v>5</v>
      </c>
      <c r="D1571">
        <v>45</v>
      </c>
      <c r="E1571">
        <v>9</v>
      </c>
      <c r="F1571" s="5">
        <v>4122.3999999999996</v>
      </c>
      <c r="G1571" s="5">
        <v>3988.24</v>
      </c>
      <c r="H1571" s="5">
        <v>0.03</v>
      </c>
      <c r="I1571" s="5">
        <v>3600</v>
      </c>
      <c r="J1571" s="5">
        <v>29793</v>
      </c>
      <c r="K1571" s="5">
        <v>5125077</v>
      </c>
      <c r="L1571" s="5">
        <v>10</v>
      </c>
      <c r="M1571" s="5">
        <v>0</v>
      </c>
      <c r="N1571" s="5">
        <v>0</v>
      </c>
      <c r="O1571" s="5">
        <v>0</v>
      </c>
      <c r="P1571" s="9" cm="1">
        <f t="array" ref="P1571">_xlfn.IFS(F1571="Unk",0,F1571="",0,(F1571-G1571)=0,1,(F1571-G1571)&lt;&gt;0,0)</f>
        <v>0</v>
      </c>
      <c r="Q1571" s="9" cm="1">
        <f t="array" ref="Q1571">_xlfn.IFS(F1571="Unk",1,F1571="",1,F1571&lt;&gt;"",0)</f>
        <v>0</v>
      </c>
      <c r="R1571" s="5">
        <v>4478.99</v>
      </c>
      <c r="S1571" s="5">
        <v>4057.72</v>
      </c>
      <c r="T1571" s="5">
        <v>0.09</v>
      </c>
      <c r="U1571" s="5">
        <v>3600.94</v>
      </c>
      <c r="V1571" s="5">
        <v>35249</v>
      </c>
      <c r="W1571" s="5">
        <v>8276199</v>
      </c>
      <c r="X1571" s="5">
        <v>10</v>
      </c>
      <c r="Y1571" s="5">
        <v>0</v>
      </c>
      <c r="Z1571" s="5">
        <v>0</v>
      </c>
      <c r="AA1571" s="5">
        <v>0</v>
      </c>
      <c r="AB1571" s="9" cm="1">
        <f t="array" ref="AB1571">_xlfn.IFS(R1571="Unk",0,R1571="",0,(R1571-S1571)=0,1,(R1571-S1571)&lt;&gt;0,0)</f>
        <v>0</v>
      </c>
      <c r="AC1571" s="9" cm="1">
        <f t="array" ref="AC1571">_xlfn.IFS(R1571="Unk",1,R1571="",1,R1571&lt;&gt;"",0)</f>
        <v>0</v>
      </c>
      <c r="AD1571" s="5">
        <v>5724.77</v>
      </c>
      <c r="AE1571" s="5">
        <v>4022.32</v>
      </c>
      <c r="AF1571" s="5">
        <v>0.3</v>
      </c>
      <c r="AG1571" s="5">
        <v>3600.89</v>
      </c>
      <c r="AH1571" s="5">
        <v>30859</v>
      </c>
      <c r="AI1571" s="5">
        <v>5374503</v>
      </c>
      <c r="AJ1571" s="5">
        <v>3</v>
      </c>
      <c r="AK1571" s="5">
        <v>0</v>
      </c>
      <c r="AL1571" s="5">
        <v>0</v>
      </c>
      <c r="AM1571" s="5">
        <v>0</v>
      </c>
      <c r="AN1571" s="9" cm="1">
        <f t="array" ref="AN1571">_xlfn.IFS(AD1571="Unk",0,AD1571="",0,(AD1571-AE1571)=0,1,(AD1571-AE1571)&lt;&gt;0,0)</f>
        <v>0</v>
      </c>
      <c r="AO1571" s="9" cm="1">
        <f t="array" ref="AO1571">_xlfn.IFS(AD1571="Unk",1,AD1571="",1,AD1571&lt;&gt;"",0)</f>
        <v>0</v>
      </c>
      <c r="AP1571" s="5">
        <v>6963.23</v>
      </c>
      <c r="AQ1571" s="5">
        <v>4104.72</v>
      </c>
      <c r="AR1571" s="5">
        <v>0.41</v>
      </c>
      <c r="AS1571" s="5">
        <v>3602.98</v>
      </c>
      <c r="AT1571" s="5">
        <v>19304</v>
      </c>
      <c r="AU1571" s="5">
        <v>6418399</v>
      </c>
      <c r="AV1571" s="5">
        <v>8</v>
      </c>
      <c r="AW1571" s="5">
        <v>0</v>
      </c>
      <c r="AX1571" s="5">
        <v>0</v>
      </c>
      <c r="AY1571" s="5">
        <v>0</v>
      </c>
      <c r="AZ1571" s="9" cm="1">
        <f t="array" ref="AZ1571">_xlfn.IFS(AP1571="Unk",0,AP1571="",0,(AP1571-AQ1571)=0,1,(AP1571-AQ1571)&lt;&gt;0,0)</f>
        <v>0</v>
      </c>
      <c r="BA1571" s="9" cm="1">
        <f t="array" ref="BA1571">_xlfn.IFS(AP1571="Unk",1,AP1571="",1,AP1571&lt;&gt;"",0)</f>
        <v>0</v>
      </c>
    </row>
    <row r="1572" spans="1:53" x14ac:dyDescent="0.2">
      <c r="A1572">
        <v>3</v>
      </c>
      <c r="B1572" t="s">
        <v>6</v>
      </c>
      <c r="C1572">
        <v>5</v>
      </c>
      <c r="D1572">
        <v>50</v>
      </c>
      <c r="E1572">
        <v>9</v>
      </c>
      <c r="F1572" s="5">
        <v>6191.85</v>
      </c>
      <c r="G1572" s="5">
        <v>4389.32</v>
      </c>
      <c r="H1572" s="5">
        <v>0.28999999999999998</v>
      </c>
      <c r="I1572" s="5">
        <v>3601.83</v>
      </c>
      <c r="J1572" s="5">
        <v>18220</v>
      </c>
      <c r="K1572" s="5">
        <v>2412435</v>
      </c>
      <c r="L1572" s="5">
        <v>6</v>
      </c>
      <c r="M1572" s="5">
        <v>0</v>
      </c>
      <c r="N1572" s="5">
        <v>0</v>
      </c>
      <c r="O1572" s="5">
        <v>0</v>
      </c>
      <c r="P1572" s="9" cm="1">
        <f t="array" ref="P1572">_xlfn.IFS(F1572="Unk",0,F1572="",0,(F1572-G1572)=0,1,(F1572-G1572)&lt;&gt;0,0)</f>
        <v>0</v>
      </c>
      <c r="Q1572" s="9" cm="1">
        <f t="array" ref="Q1572">_xlfn.IFS(F1572="Unk",1,F1572="",1,F1572&lt;&gt;"",0)</f>
        <v>0</v>
      </c>
      <c r="R1572" s="5" t="s">
        <v>25</v>
      </c>
      <c r="S1572" s="5">
        <v>4496.96</v>
      </c>
      <c r="T1572" s="5" t="s">
        <v>25</v>
      </c>
      <c r="U1572" s="5">
        <v>3600.22</v>
      </c>
      <c r="V1572" s="5">
        <v>26183</v>
      </c>
      <c r="W1572" s="5">
        <v>4525618</v>
      </c>
      <c r="X1572" s="5">
        <v>0</v>
      </c>
      <c r="Y1572" s="5"/>
      <c r="Z1572" s="5"/>
      <c r="AA1572" s="5"/>
      <c r="AB1572" s="9" cm="1">
        <f t="array" ref="AB1572">_xlfn.IFS(R1572="Unk",0,R1572="",0,(R1572-S1572)=0,1,(R1572-S1572)&lt;&gt;0,0)</f>
        <v>0</v>
      </c>
      <c r="AC1572" s="9" cm="1">
        <f t="array" ref="AC1572">_xlfn.IFS(R1572="Unk",1,R1572="",1,R1572&lt;&gt;"",0)</f>
        <v>1</v>
      </c>
      <c r="AD1572" s="5" t="s">
        <v>25</v>
      </c>
      <c r="AE1572" s="5">
        <v>4657.51</v>
      </c>
      <c r="AF1572" s="5" t="s">
        <v>25</v>
      </c>
      <c r="AG1572" s="5">
        <v>3602.01</v>
      </c>
      <c r="AH1572" s="5">
        <v>28045</v>
      </c>
      <c r="AI1572" s="5">
        <v>6302547</v>
      </c>
      <c r="AJ1572" s="5">
        <v>0</v>
      </c>
      <c r="AK1572" s="5"/>
      <c r="AL1572" s="5"/>
      <c r="AM1572" s="5"/>
      <c r="AN1572" s="9" cm="1">
        <f t="array" ref="AN1572">_xlfn.IFS(AD1572="Unk",0,AD1572="",0,(AD1572-AE1572)=0,1,(AD1572-AE1572)&lt;&gt;0,0)</f>
        <v>0</v>
      </c>
      <c r="AO1572" s="9" cm="1">
        <f t="array" ref="AO1572">_xlfn.IFS(AD1572="Unk",1,AD1572="",1,AD1572&lt;&gt;"",0)</f>
        <v>1</v>
      </c>
      <c r="AP1572" s="5" t="s">
        <v>25</v>
      </c>
      <c r="AQ1572" s="5">
        <v>4789.5</v>
      </c>
      <c r="AR1572" s="5" t="s">
        <v>25</v>
      </c>
      <c r="AS1572" s="5">
        <v>3604.36</v>
      </c>
      <c r="AT1572" s="5">
        <v>20581</v>
      </c>
      <c r="AU1572" s="5">
        <v>2961608</v>
      </c>
      <c r="AV1572" s="5">
        <v>0</v>
      </c>
      <c r="AW1572" s="5"/>
      <c r="AX1572" s="5"/>
      <c r="AY1572" s="5"/>
      <c r="AZ1572" s="9" cm="1">
        <f t="array" ref="AZ1572">_xlfn.IFS(AP1572="Unk",0,AP1572="",0,(AP1572-AQ1572)=0,1,(AP1572-AQ1572)&lt;&gt;0,0)</f>
        <v>0</v>
      </c>
      <c r="BA1572" s="9" cm="1">
        <f t="array" ref="BA1572">_xlfn.IFS(AP1572="Unk",1,AP1572="",1,AP1572&lt;&gt;"",0)</f>
        <v>1</v>
      </c>
    </row>
    <row r="1573" spans="1:53" x14ac:dyDescent="0.2">
      <c r="A1573">
        <v>6</v>
      </c>
      <c r="B1573" t="s">
        <v>6</v>
      </c>
      <c r="C1573">
        <v>1</v>
      </c>
      <c r="D1573">
        <v>5</v>
      </c>
      <c r="E1573">
        <v>9</v>
      </c>
      <c r="F1573" s="5">
        <v>4286.37</v>
      </c>
      <c r="G1573" s="5">
        <v>4286.37</v>
      </c>
      <c r="H1573" s="5">
        <v>0</v>
      </c>
      <c r="I1573" s="5">
        <v>12.99</v>
      </c>
      <c r="J1573" s="5">
        <v>5747</v>
      </c>
      <c r="K1573" s="5">
        <v>188591</v>
      </c>
      <c r="L1573" s="5">
        <v>9</v>
      </c>
      <c r="M1573" s="5">
        <v>0</v>
      </c>
      <c r="N1573" s="5">
        <v>0</v>
      </c>
      <c r="O1573" s="5">
        <v>0</v>
      </c>
      <c r="P1573" s="9" cm="1">
        <f t="array" ref="P1573">_xlfn.IFS(F1573="Unk",0,F1573="",0,(F1573-G1573)=0,1,(F1573-G1573)&lt;&gt;0,0)</f>
        <v>1</v>
      </c>
      <c r="Q1573" s="9" cm="1">
        <f t="array" ref="Q1573">_xlfn.IFS(F1573="Unk",1,F1573="",1,F1573&lt;&gt;"",0)</f>
        <v>0</v>
      </c>
      <c r="R1573" s="5">
        <v>5258.03</v>
      </c>
      <c r="S1573" s="5">
        <v>5258.03</v>
      </c>
      <c r="T1573" s="5">
        <v>0</v>
      </c>
      <c r="U1573" s="5">
        <v>25.02</v>
      </c>
      <c r="V1573" s="5">
        <v>10414</v>
      </c>
      <c r="W1573" s="5">
        <v>407155</v>
      </c>
      <c r="X1573" s="5">
        <v>8</v>
      </c>
      <c r="Y1573" s="5">
        <v>0</v>
      </c>
      <c r="Z1573" s="5">
        <v>0</v>
      </c>
      <c r="AA1573" s="5">
        <v>0</v>
      </c>
      <c r="AB1573" s="9" cm="1">
        <f t="array" ref="AB1573">_xlfn.IFS(R1573="Unk",0,R1573="",0,(R1573-S1573)=0,1,(R1573-S1573)&lt;&gt;0,0)</f>
        <v>1</v>
      </c>
      <c r="AC1573" s="9" cm="1">
        <f t="array" ref="AC1573">_xlfn.IFS(R1573="Unk",1,R1573="",1,R1573&lt;&gt;"",0)</f>
        <v>0</v>
      </c>
      <c r="AD1573" s="5">
        <v>8140.8</v>
      </c>
      <c r="AE1573" s="5">
        <v>8140.8</v>
      </c>
      <c r="AF1573" s="5">
        <v>0</v>
      </c>
      <c r="AG1573" s="5">
        <v>53.81</v>
      </c>
      <c r="AH1573" s="5">
        <v>26681</v>
      </c>
      <c r="AI1573" s="5">
        <v>441728</v>
      </c>
      <c r="AJ1573" s="5">
        <v>5</v>
      </c>
      <c r="AK1573" s="5">
        <v>0</v>
      </c>
      <c r="AL1573" s="5">
        <v>0</v>
      </c>
      <c r="AM1573" s="5">
        <v>0</v>
      </c>
      <c r="AN1573" s="9" cm="1">
        <f t="array" ref="AN1573">_xlfn.IFS(AD1573="Unk",0,AD1573="",0,(AD1573-AE1573)=0,1,(AD1573-AE1573)&lt;&gt;0,0)</f>
        <v>1</v>
      </c>
      <c r="AO1573" s="9" cm="1">
        <f t="array" ref="AO1573">_xlfn.IFS(AD1573="Unk",1,AD1573="",1,AD1573&lt;&gt;"",0)</f>
        <v>0</v>
      </c>
      <c r="AP1573" s="5">
        <v>7625.66</v>
      </c>
      <c r="AQ1573" s="5">
        <v>7625.66</v>
      </c>
      <c r="AR1573" s="5">
        <v>0</v>
      </c>
      <c r="AS1573" s="5">
        <v>17.37</v>
      </c>
      <c r="AT1573" s="5">
        <v>1128</v>
      </c>
      <c r="AU1573" s="5">
        <v>91007</v>
      </c>
      <c r="AV1573" s="5">
        <v>2</v>
      </c>
      <c r="AW1573" s="5">
        <v>0</v>
      </c>
      <c r="AX1573" s="5">
        <v>0</v>
      </c>
      <c r="AY1573" s="5">
        <v>0</v>
      </c>
      <c r="AZ1573" s="9" cm="1">
        <f t="array" ref="AZ1573">_xlfn.IFS(AP1573="Unk",0,AP1573="",0,(AP1573-AQ1573)=0,1,(AP1573-AQ1573)&lt;&gt;0,0)</f>
        <v>1</v>
      </c>
      <c r="BA1573" s="9" cm="1">
        <f t="array" ref="BA1573">_xlfn.IFS(AP1573="Unk",1,AP1573="",1,AP1573&lt;&gt;"",0)</f>
        <v>0</v>
      </c>
    </row>
    <row r="1574" spans="1:53" x14ac:dyDescent="0.2">
      <c r="A1574">
        <v>6</v>
      </c>
      <c r="B1574" t="s">
        <v>6</v>
      </c>
      <c r="C1574">
        <v>1</v>
      </c>
      <c r="D1574">
        <v>10</v>
      </c>
      <c r="E1574">
        <v>9</v>
      </c>
      <c r="F1574" s="5">
        <v>5923.33</v>
      </c>
      <c r="G1574" s="5">
        <v>5276.71</v>
      </c>
      <c r="H1574" s="5">
        <v>0.11</v>
      </c>
      <c r="I1574" s="5">
        <v>3600.11</v>
      </c>
      <c r="J1574" s="5">
        <v>129083</v>
      </c>
      <c r="K1574" s="5">
        <v>17875166</v>
      </c>
      <c r="L1574" s="5">
        <v>10</v>
      </c>
      <c r="M1574" s="5">
        <v>0</v>
      </c>
      <c r="N1574" s="5">
        <v>0</v>
      </c>
      <c r="O1574" s="5">
        <v>0</v>
      </c>
      <c r="P1574" s="9" cm="1">
        <f t="array" ref="P1574">_xlfn.IFS(F1574="Unk",0,F1574="",0,(F1574-G1574)=0,1,(F1574-G1574)&lt;&gt;0,0)</f>
        <v>0</v>
      </c>
      <c r="Q1574" s="9" cm="1">
        <f t="array" ref="Q1574">_xlfn.IFS(F1574="Unk",1,F1574="",1,F1574&lt;&gt;"",0)</f>
        <v>0</v>
      </c>
      <c r="R1574" s="5">
        <v>7548.87</v>
      </c>
      <c r="S1574" s="5">
        <v>5600.15</v>
      </c>
      <c r="T1574" s="5">
        <v>0.26</v>
      </c>
      <c r="U1574" s="5">
        <v>4376.01</v>
      </c>
      <c r="V1574" s="5">
        <v>155835</v>
      </c>
      <c r="W1574" s="5">
        <v>27642289</v>
      </c>
      <c r="X1574" s="5">
        <v>10</v>
      </c>
      <c r="Y1574" s="5">
        <v>0</v>
      </c>
      <c r="Z1574" s="5">
        <v>0</v>
      </c>
      <c r="AA1574" s="5">
        <v>0</v>
      </c>
      <c r="AB1574" s="9" cm="1">
        <f t="array" ref="AB1574">_xlfn.IFS(R1574="Unk",0,R1574="",0,(R1574-S1574)=0,1,(R1574-S1574)&lt;&gt;0,0)</f>
        <v>0</v>
      </c>
      <c r="AC1574" s="9" cm="1">
        <f t="array" ref="AC1574">_xlfn.IFS(R1574="Unk",1,R1574="",1,R1574&lt;&gt;"",0)</f>
        <v>0</v>
      </c>
      <c r="AD1574" s="5">
        <v>9288.69</v>
      </c>
      <c r="AE1574" s="5">
        <v>6368.76</v>
      </c>
      <c r="AF1574" s="5">
        <v>0.31</v>
      </c>
      <c r="AG1574" s="5">
        <v>3600.82</v>
      </c>
      <c r="AH1574" s="5">
        <v>89620</v>
      </c>
      <c r="AI1574" s="5">
        <v>23273972</v>
      </c>
      <c r="AJ1574" s="5">
        <v>10</v>
      </c>
      <c r="AK1574" s="5">
        <v>0</v>
      </c>
      <c r="AL1574" s="5">
        <v>0</v>
      </c>
      <c r="AM1574" s="5">
        <v>0</v>
      </c>
      <c r="AN1574" s="9" cm="1">
        <f t="array" ref="AN1574">_xlfn.IFS(AD1574="Unk",0,AD1574="",0,(AD1574-AE1574)=0,1,(AD1574-AE1574)&lt;&gt;0,0)</f>
        <v>0</v>
      </c>
      <c r="AO1574" s="9" cm="1">
        <f t="array" ref="AO1574">_xlfn.IFS(AD1574="Unk",1,AD1574="",1,AD1574&lt;&gt;"",0)</f>
        <v>0</v>
      </c>
      <c r="AP1574" s="5">
        <v>10995.61</v>
      </c>
      <c r="AQ1574" s="5">
        <v>7667.01</v>
      </c>
      <c r="AR1574" s="5">
        <v>0.3</v>
      </c>
      <c r="AS1574" s="5">
        <v>3600.37</v>
      </c>
      <c r="AT1574" s="5">
        <v>59056</v>
      </c>
      <c r="AU1574" s="5">
        <v>22587938</v>
      </c>
      <c r="AV1574" s="5">
        <v>10</v>
      </c>
      <c r="AW1574" s="5">
        <v>0</v>
      </c>
      <c r="AX1574" s="5">
        <v>0</v>
      </c>
      <c r="AY1574" s="5">
        <v>0</v>
      </c>
      <c r="AZ1574" s="9" cm="1">
        <f t="array" ref="AZ1574">_xlfn.IFS(AP1574="Unk",0,AP1574="",0,(AP1574-AQ1574)=0,1,(AP1574-AQ1574)&lt;&gt;0,0)</f>
        <v>0</v>
      </c>
      <c r="BA1574" s="9" cm="1">
        <f t="array" ref="BA1574">_xlfn.IFS(AP1574="Unk",1,AP1574="",1,AP1574&lt;&gt;"",0)</f>
        <v>0</v>
      </c>
    </row>
    <row r="1575" spans="1:53" x14ac:dyDescent="0.2">
      <c r="A1575">
        <v>6</v>
      </c>
      <c r="B1575" t="s">
        <v>6</v>
      </c>
      <c r="C1575">
        <v>1</v>
      </c>
      <c r="D1575">
        <v>15</v>
      </c>
      <c r="E1575">
        <v>9</v>
      </c>
      <c r="F1575" s="5">
        <v>6143.34</v>
      </c>
      <c r="G1575" s="5">
        <v>6143.34</v>
      </c>
      <c r="H1575" s="5">
        <v>0</v>
      </c>
      <c r="I1575" s="5">
        <v>553.75</v>
      </c>
      <c r="J1575" s="5">
        <v>25617</v>
      </c>
      <c r="K1575" s="5">
        <v>3496943</v>
      </c>
      <c r="L1575" s="5">
        <v>10</v>
      </c>
      <c r="M1575" s="5">
        <v>0</v>
      </c>
      <c r="N1575" s="5">
        <v>0</v>
      </c>
      <c r="O1575" s="5">
        <v>0</v>
      </c>
      <c r="P1575" s="9" cm="1">
        <f t="array" ref="P1575">_xlfn.IFS(F1575="Unk",0,F1575="",0,(F1575-G1575)=0,1,(F1575-G1575)&lt;&gt;0,0)</f>
        <v>1</v>
      </c>
      <c r="Q1575" s="9" cm="1">
        <f t="array" ref="Q1575">_xlfn.IFS(F1575="Unk",1,F1575="",1,F1575&lt;&gt;"",0)</f>
        <v>0</v>
      </c>
      <c r="R1575" s="5">
        <v>7273</v>
      </c>
      <c r="S1575" s="5">
        <v>5988.91</v>
      </c>
      <c r="T1575" s="5">
        <v>0.18</v>
      </c>
      <c r="U1575" s="5">
        <v>3600.01</v>
      </c>
      <c r="V1575" s="5">
        <v>80845</v>
      </c>
      <c r="W1575" s="5">
        <v>19451959</v>
      </c>
      <c r="X1575" s="5">
        <v>10</v>
      </c>
      <c r="Y1575" s="5">
        <v>0</v>
      </c>
      <c r="Z1575" s="5">
        <v>0</v>
      </c>
      <c r="AA1575" s="5">
        <v>0</v>
      </c>
      <c r="AB1575" s="9" cm="1">
        <f t="array" ref="AB1575">_xlfn.IFS(R1575="Unk",0,R1575="",0,(R1575-S1575)=0,1,(R1575-S1575)&lt;&gt;0,0)</f>
        <v>0</v>
      </c>
      <c r="AC1575" s="9" cm="1">
        <f t="array" ref="AC1575">_xlfn.IFS(R1575="Unk",1,R1575="",1,R1575&lt;&gt;"",0)</f>
        <v>0</v>
      </c>
      <c r="AD1575" s="5">
        <v>8554.6200000000008</v>
      </c>
      <c r="AE1575" s="5">
        <v>5962.5</v>
      </c>
      <c r="AF1575" s="5">
        <v>0.3</v>
      </c>
      <c r="AG1575" s="5">
        <v>3600.98</v>
      </c>
      <c r="AH1575" s="5">
        <v>35774</v>
      </c>
      <c r="AI1575" s="5">
        <v>20094046</v>
      </c>
      <c r="AJ1575" s="5">
        <v>10</v>
      </c>
      <c r="AK1575" s="5">
        <v>0</v>
      </c>
      <c r="AL1575" s="5">
        <v>0</v>
      </c>
      <c r="AM1575" s="5">
        <v>0</v>
      </c>
      <c r="AN1575" s="9" cm="1">
        <f t="array" ref="AN1575">_xlfn.IFS(AD1575="Unk",0,AD1575="",0,(AD1575-AE1575)=0,1,(AD1575-AE1575)&lt;&gt;0,0)</f>
        <v>0</v>
      </c>
      <c r="AO1575" s="9" cm="1">
        <f t="array" ref="AO1575">_xlfn.IFS(AD1575="Unk",1,AD1575="",1,AD1575&lt;&gt;"",0)</f>
        <v>0</v>
      </c>
      <c r="AP1575" s="5">
        <v>10254.16</v>
      </c>
      <c r="AQ1575" s="5">
        <v>6184.75</v>
      </c>
      <c r="AR1575" s="5">
        <v>0.4</v>
      </c>
      <c r="AS1575" s="5">
        <v>3600.37</v>
      </c>
      <c r="AT1575" s="5">
        <v>47605</v>
      </c>
      <c r="AU1575" s="5">
        <v>17893058</v>
      </c>
      <c r="AV1575" s="5">
        <v>10</v>
      </c>
      <c r="AW1575" s="5">
        <v>0</v>
      </c>
      <c r="AX1575" s="5">
        <v>0</v>
      </c>
      <c r="AY1575" s="5">
        <v>0</v>
      </c>
      <c r="AZ1575" s="9" cm="1">
        <f t="array" ref="AZ1575">_xlfn.IFS(AP1575="Unk",0,AP1575="",0,(AP1575-AQ1575)=0,1,(AP1575-AQ1575)&lt;&gt;0,0)</f>
        <v>0</v>
      </c>
      <c r="BA1575" s="9" cm="1">
        <f t="array" ref="BA1575">_xlfn.IFS(AP1575="Unk",1,AP1575="",1,AP1575&lt;&gt;"",0)</f>
        <v>0</v>
      </c>
    </row>
    <row r="1576" spans="1:53" x14ac:dyDescent="0.2">
      <c r="A1576">
        <v>6</v>
      </c>
      <c r="B1576" t="s">
        <v>6</v>
      </c>
      <c r="C1576">
        <v>1</v>
      </c>
      <c r="D1576">
        <v>20</v>
      </c>
      <c r="E1576">
        <v>9</v>
      </c>
      <c r="F1576" s="5">
        <v>8306.81</v>
      </c>
      <c r="G1576" s="5">
        <v>6154.52</v>
      </c>
      <c r="H1576" s="5">
        <v>0.26</v>
      </c>
      <c r="I1576" s="5">
        <v>3600.83</v>
      </c>
      <c r="J1576" s="5">
        <v>39218</v>
      </c>
      <c r="K1576" s="5">
        <v>6839904</v>
      </c>
      <c r="L1576" s="5">
        <v>10</v>
      </c>
      <c r="M1576" s="5">
        <v>0</v>
      </c>
      <c r="N1576" s="5">
        <v>0</v>
      </c>
      <c r="O1576" s="5">
        <v>0</v>
      </c>
      <c r="P1576" s="9" cm="1">
        <f t="array" ref="P1576">_xlfn.IFS(F1576="Unk",0,F1576="",0,(F1576-G1576)=0,1,(F1576-G1576)&lt;&gt;0,0)</f>
        <v>0</v>
      </c>
      <c r="Q1576" s="9" cm="1">
        <f t="array" ref="Q1576">_xlfn.IFS(F1576="Unk",1,F1576="",1,F1576&lt;&gt;"",0)</f>
        <v>0</v>
      </c>
      <c r="R1576" s="5" t="s">
        <v>25</v>
      </c>
      <c r="S1576" s="5">
        <v>6442.66</v>
      </c>
      <c r="T1576" s="5" t="s">
        <v>25</v>
      </c>
      <c r="U1576" s="5">
        <v>3600.98</v>
      </c>
      <c r="V1576" s="5">
        <v>68543</v>
      </c>
      <c r="W1576" s="5">
        <v>10871496</v>
      </c>
      <c r="X1576" s="5">
        <v>0</v>
      </c>
      <c r="Y1576" s="5"/>
      <c r="Z1576" s="5"/>
      <c r="AA1576" s="5"/>
      <c r="AB1576" s="9" cm="1">
        <f t="array" ref="AB1576">_xlfn.IFS(R1576="Unk",0,R1576="",0,(R1576-S1576)=0,1,(R1576-S1576)&lt;&gt;0,0)</f>
        <v>0</v>
      </c>
      <c r="AC1576" s="9" cm="1">
        <f t="array" ref="AC1576">_xlfn.IFS(R1576="Unk",1,R1576="",1,R1576&lt;&gt;"",0)</f>
        <v>1</v>
      </c>
      <c r="AD1576" s="5" t="s">
        <v>25</v>
      </c>
      <c r="AE1576" s="5">
        <v>6862.56</v>
      </c>
      <c r="AF1576" s="5" t="s">
        <v>25</v>
      </c>
      <c r="AG1576" s="5">
        <v>3614.04</v>
      </c>
      <c r="AH1576" s="5">
        <v>46560</v>
      </c>
      <c r="AI1576" s="5">
        <v>15950111</v>
      </c>
      <c r="AJ1576" s="5">
        <v>0</v>
      </c>
      <c r="AK1576" s="5"/>
      <c r="AL1576" s="5"/>
      <c r="AM1576" s="5"/>
      <c r="AN1576" s="9" cm="1">
        <f t="array" ref="AN1576">_xlfn.IFS(AD1576="Unk",0,AD1576="",0,(AD1576-AE1576)=0,1,(AD1576-AE1576)&lt;&gt;0,0)</f>
        <v>0</v>
      </c>
      <c r="AO1576" s="9" cm="1">
        <f t="array" ref="AO1576">_xlfn.IFS(AD1576="Unk",1,AD1576="",1,AD1576&lt;&gt;"",0)</f>
        <v>1</v>
      </c>
      <c r="AP1576" s="5" t="s">
        <v>25</v>
      </c>
      <c r="AQ1576" s="5">
        <v>7395.78</v>
      </c>
      <c r="AR1576" s="5" t="s">
        <v>25</v>
      </c>
      <c r="AS1576" s="5">
        <v>3600.82</v>
      </c>
      <c r="AT1576" s="5">
        <v>26875</v>
      </c>
      <c r="AU1576" s="5">
        <v>12259239</v>
      </c>
      <c r="AV1576" s="5">
        <v>0</v>
      </c>
      <c r="AW1576" s="5"/>
      <c r="AX1576" s="5"/>
      <c r="AY1576" s="5"/>
      <c r="AZ1576" s="9" cm="1">
        <f t="array" ref="AZ1576">_xlfn.IFS(AP1576="Unk",0,AP1576="",0,(AP1576-AQ1576)=0,1,(AP1576-AQ1576)&lt;&gt;0,0)</f>
        <v>0</v>
      </c>
      <c r="BA1576" s="9" cm="1">
        <f t="array" ref="BA1576">_xlfn.IFS(AP1576="Unk",1,AP1576="",1,AP1576&lt;&gt;"",0)</f>
        <v>1</v>
      </c>
    </row>
    <row r="1577" spans="1:53" x14ac:dyDescent="0.2">
      <c r="A1577">
        <v>6</v>
      </c>
      <c r="B1577" t="s">
        <v>6</v>
      </c>
      <c r="C1577">
        <v>1</v>
      </c>
      <c r="D1577">
        <v>25</v>
      </c>
      <c r="E1577">
        <v>9</v>
      </c>
      <c r="F1577" s="5">
        <v>7908.6</v>
      </c>
      <c r="G1577" s="5">
        <v>7587.04</v>
      </c>
      <c r="H1577" s="5">
        <v>0.04</v>
      </c>
      <c r="I1577" s="5">
        <v>3600.2</v>
      </c>
      <c r="J1577" s="5">
        <v>37732</v>
      </c>
      <c r="K1577" s="5">
        <v>8318692</v>
      </c>
      <c r="L1577" s="5">
        <v>10</v>
      </c>
      <c r="M1577" s="5">
        <v>0</v>
      </c>
      <c r="N1577" s="5">
        <v>0</v>
      </c>
      <c r="O1577" s="5">
        <v>0</v>
      </c>
      <c r="P1577" s="9" cm="1">
        <f t="array" ref="P1577">_xlfn.IFS(F1577="Unk",0,F1577="",0,(F1577-G1577)=0,1,(F1577-G1577)&lt;&gt;0,0)</f>
        <v>0</v>
      </c>
      <c r="Q1577" s="9" cm="1">
        <f t="array" ref="Q1577">_xlfn.IFS(F1577="Unk",1,F1577="",1,F1577&lt;&gt;"",0)</f>
        <v>0</v>
      </c>
      <c r="R1577" s="5" t="s">
        <v>25</v>
      </c>
      <c r="S1577" s="5">
        <v>7918.03</v>
      </c>
      <c r="T1577" s="5" t="s">
        <v>25</v>
      </c>
      <c r="U1577" s="5">
        <v>3601.77</v>
      </c>
      <c r="V1577" s="5">
        <v>51399</v>
      </c>
      <c r="W1577" s="5">
        <v>7746195</v>
      </c>
      <c r="X1577" s="5">
        <v>0</v>
      </c>
      <c r="Y1577" s="5"/>
      <c r="Z1577" s="5"/>
      <c r="AA1577" s="5"/>
      <c r="AB1577" s="9" cm="1">
        <f t="array" ref="AB1577">_xlfn.IFS(R1577="Unk",0,R1577="",0,(R1577-S1577)=0,1,(R1577-S1577)&lt;&gt;0,0)</f>
        <v>0</v>
      </c>
      <c r="AC1577" s="9" cm="1">
        <f t="array" ref="AC1577">_xlfn.IFS(R1577="Unk",1,R1577="",1,R1577&lt;&gt;"",0)</f>
        <v>1</v>
      </c>
      <c r="AD1577" s="5" t="s">
        <v>25</v>
      </c>
      <c r="AE1577" s="5">
        <v>8513.39</v>
      </c>
      <c r="AF1577" s="5" t="s">
        <v>25</v>
      </c>
      <c r="AG1577" s="5">
        <v>3601.8</v>
      </c>
      <c r="AH1577" s="5">
        <v>49419</v>
      </c>
      <c r="AI1577" s="5">
        <v>10721255</v>
      </c>
      <c r="AJ1577" s="5">
        <v>0</v>
      </c>
      <c r="AK1577" s="5"/>
      <c r="AL1577" s="5"/>
      <c r="AM1577" s="5"/>
      <c r="AN1577" s="9" cm="1">
        <f t="array" ref="AN1577">_xlfn.IFS(AD1577="Unk",0,AD1577="",0,(AD1577-AE1577)=0,1,(AD1577-AE1577)&lt;&gt;0,0)</f>
        <v>0</v>
      </c>
      <c r="AO1577" s="9" cm="1">
        <f t="array" ref="AO1577">_xlfn.IFS(AD1577="Unk",1,AD1577="",1,AD1577&lt;&gt;"",0)</f>
        <v>1</v>
      </c>
      <c r="AP1577" s="5" t="s">
        <v>25</v>
      </c>
      <c r="AQ1577" s="5">
        <v>8983.74</v>
      </c>
      <c r="AR1577" s="5" t="s">
        <v>25</v>
      </c>
      <c r="AS1577" s="5">
        <v>3604.66</v>
      </c>
      <c r="AT1577" s="5">
        <v>23296</v>
      </c>
      <c r="AU1577" s="5">
        <v>11325914</v>
      </c>
      <c r="AV1577" s="5">
        <v>0</v>
      </c>
      <c r="AW1577" s="5"/>
      <c r="AX1577" s="5"/>
      <c r="AY1577" s="5"/>
      <c r="AZ1577" s="9" cm="1">
        <f t="array" ref="AZ1577">_xlfn.IFS(AP1577="Unk",0,AP1577="",0,(AP1577-AQ1577)=0,1,(AP1577-AQ1577)&lt;&gt;0,0)</f>
        <v>0</v>
      </c>
      <c r="BA1577" s="9" cm="1">
        <f t="array" ref="BA1577">_xlfn.IFS(AP1577="Unk",1,AP1577="",1,AP1577&lt;&gt;"",0)</f>
        <v>1</v>
      </c>
    </row>
    <row r="1578" spans="1:53" x14ac:dyDescent="0.2">
      <c r="A1578">
        <v>6</v>
      </c>
      <c r="B1578" t="s">
        <v>6</v>
      </c>
      <c r="C1578">
        <v>1</v>
      </c>
      <c r="D1578">
        <v>30</v>
      </c>
      <c r="E1578">
        <v>9</v>
      </c>
      <c r="F1578" s="5" t="s">
        <v>25</v>
      </c>
      <c r="G1578" s="5">
        <v>7834.1</v>
      </c>
      <c r="H1578" s="5" t="s">
        <v>25</v>
      </c>
      <c r="I1578" s="5">
        <v>3600.49</v>
      </c>
      <c r="J1578" s="5">
        <v>31929</v>
      </c>
      <c r="K1578" s="5">
        <v>5641916</v>
      </c>
      <c r="L1578" s="5">
        <v>0</v>
      </c>
      <c r="P1578" s="9" cm="1">
        <f t="array" ref="P1578">_xlfn.IFS(F1578="Unk",0,F1578="",0,(F1578-G1578)=0,1,(F1578-G1578)&lt;&gt;0,0)</f>
        <v>0</v>
      </c>
      <c r="Q1578" s="9" cm="1">
        <f t="array" ref="Q1578">_xlfn.IFS(F1578="Unk",1,F1578="",1,F1578&lt;&gt;"",0)</f>
        <v>1</v>
      </c>
      <c r="R1578" s="5" t="s">
        <v>25</v>
      </c>
      <c r="S1578" s="5">
        <v>7927.9</v>
      </c>
      <c r="T1578" s="5" t="s">
        <v>25</v>
      </c>
      <c r="U1578" s="5">
        <v>3600.26</v>
      </c>
      <c r="V1578" s="5">
        <v>40842</v>
      </c>
      <c r="W1578" s="5">
        <v>7284262</v>
      </c>
      <c r="X1578" s="5">
        <v>0</v>
      </c>
      <c r="Y1578" s="5"/>
      <c r="Z1578" s="5"/>
      <c r="AA1578" s="5"/>
      <c r="AB1578" s="9" cm="1">
        <f t="array" ref="AB1578">_xlfn.IFS(R1578="Unk",0,R1578="",0,(R1578-S1578)=0,1,(R1578-S1578)&lt;&gt;0,0)</f>
        <v>0</v>
      </c>
      <c r="AC1578" s="9" cm="1">
        <f t="array" ref="AC1578">_xlfn.IFS(R1578="Unk",1,R1578="",1,R1578&lt;&gt;"",0)</f>
        <v>1</v>
      </c>
      <c r="AD1578" s="5" t="s">
        <v>25</v>
      </c>
      <c r="AE1578" s="5">
        <v>8342.0400000000009</v>
      </c>
      <c r="AF1578" s="5" t="s">
        <v>25</v>
      </c>
      <c r="AG1578" s="5">
        <v>3602.18</v>
      </c>
      <c r="AH1578" s="5">
        <v>13363</v>
      </c>
      <c r="AI1578" s="5">
        <v>9414637</v>
      </c>
      <c r="AJ1578" s="5">
        <v>0</v>
      </c>
      <c r="AK1578" s="5"/>
      <c r="AL1578" s="5"/>
      <c r="AM1578" s="5"/>
      <c r="AN1578" s="9" cm="1">
        <f t="array" ref="AN1578">_xlfn.IFS(AD1578="Unk",0,AD1578="",0,(AD1578-AE1578)=0,1,(AD1578-AE1578)&lt;&gt;0,0)</f>
        <v>0</v>
      </c>
      <c r="AO1578" s="9" cm="1">
        <f t="array" ref="AO1578">_xlfn.IFS(AD1578="Unk",1,AD1578="",1,AD1578&lt;&gt;"",0)</f>
        <v>1</v>
      </c>
      <c r="AP1578" s="5" t="s">
        <v>25</v>
      </c>
      <c r="AQ1578" s="5">
        <v>8950.89</v>
      </c>
      <c r="AR1578" s="5" t="s">
        <v>25</v>
      </c>
      <c r="AS1578" s="5">
        <v>3600.48</v>
      </c>
      <c r="AT1578" s="5">
        <v>6030</v>
      </c>
      <c r="AU1578" s="5">
        <v>9179733</v>
      </c>
      <c r="AV1578" s="5">
        <v>0</v>
      </c>
      <c r="AW1578" s="5"/>
      <c r="AX1578" s="5"/>
      <c r="AY1578" s="5"/>
      <c r="AZ1578" s="9" cm="1">
        <f t="array" ref="AZ1578">_xlfn.IFS(AP1578="Unk",0,AP1578="",0,(AP1578-AQ1578)=0,1,(AP1578-AQ1578)&lt;&gt;0,0)</f>
        <v>0</v>
      </c>
      <c r="BA1578" s="9" cm="1">
        <f t="array" ref="BA1578">_xlfn.IFS(AP1578="Unk",1,AP1578="",1,AP1578&lt;&gt;"",0)</f>
        <v>1</v>
      </c>
    </row>
    <row r="1579" spans="1:53" x14ac:dyDescent="0.2">
      <c r="A1579">
        <v>6</v>
      </c>
      <c r="B1579" t="s">
        <v>6</v>
      </c>
      <c r="C1579">
        <v>2</v>
      </c>
      <c r="D1579">
        <v>5</v>
      </c>
      <c r="E1579">
        <v>9</v>
      </c>
      <c r="F1579" s="5">
        <v>3869.33</v>
      </c>
      <c r="G1579" s="5">
        <v>3869.33</v>
      </c>
      <c r="H1579" s="5">
        <v>0</v>
      </c>
      <c r="I1579" s="5">
        <v>11.92</v>
      </c>
      <c r="J1579" s="5">
        <v>9908</v>
      </c>
      <c r="K1579" s="5">
        <v>258884</v>
      </c>
      <c r="L1579" s="5">
        <v>10</v>
      </c>
      <c r="M1579" s="5">
        <v>0</v>
      </c>
      <c r="N1579" s="5">
        <v>0</v>
      </c>
      <c r="O1579" s="5">
        <v>0</v>
      </c>
      <c r="P1579" s="9" cm="1">
        <f t="array" ref="P1579">_xlfn.IFS(F1579="Unk",0,F1579="",0,(F1579-G1579)=0,1,(F1579-G1579)&lt;&gt;0,0)</f>
        <v>1</v>
      </c>
      <c r="Q1579" s="9" cm="1">
        <f t="array" ref="Q1579">_xlfn.IFS(F1579="Unk",1,F1579="",1,F1579&lt;&gt;"",0)</f>
        <v>0</v>
      </c>
      <c r="R1579" s="5">
        <v>4881.51</v>
      </c>
      <c r="S1579" s="5">
        <v>4881.51</v>
      </c>
      <c r="T1579" s="5">
        <v>0</v>
      </c>
      <c r="U1579" s="5">
        <v>31.78</v>
      </c>
      <c r="V1579" s="5">
        <v>5911</v>
      </c>
      <c r="W1579" s="5">
        <v>214431</v>
      </c>
      <c r="X1579" s="5">
        <v>10</v>
      </c>
      <c r="Y1579" s="5">
        <v>0</v>
      </c>
      <c r="Z1579" s="5">
        <v>0</v>
      </c>
      <c r="AA1579" s="5">
        <v>0</v>
      </c>
      <c r="AB1579" s="9" cm="1">
        <f t="array" ref="AB1579">_xlfn.IFS(R1579="Unk",0,R1579="",0,(R1579-S1579)=0,1,(R1579-S1579)&lt;&gt;0,0)</f>
        <v>1</v>
      </c>
      <c r="AC1579" s="9" cm="1">
        <f t="array" ref="AC1579">_xlfn.IFS(R1579="Unk",1,R1579="",1,R1579&lt;&gt;"",0)</f>
        <v>0</v>
      </c>
      <c r="AD1579" s="5">
        <v>5825.51</v>
      </c>
      <c r="AE1579" s="5">
        <v>5824.98</v>
      </c>
      <c r="AF1579" s="5">
        <v>0</v>
      </c>
      <c r="AG1579" s="5">
        <v>48.2</v>
      </c>
      <c r="AH1579" s="5">
        <v>26276</v>
      </c>
      <c r="AI1579" s="5">
        <v>468618</v>
      </c>
      <c r="AJ1579" s="5">
        <v>6</v>
      </c>
      <c r="AK1579" s="5">
        <v>0</v>
      </c>
      <c r="AL1579" s="5">
        <v>0</v>
      </c>
      <c r="AM1579" s="5">
        <v>0</v>
      </c>
      <c r="AN1579" s="9" cm="1">
        <f t="array" ref="AN1579">_xlfn.IFS(AD1579="Unk",0,AD1579="",0,(AD1579-AE1579)=0,1,(AD1579-AE1579)&lt;&gt;0,0)</f>
        <v>0</v>
      </c>
      <c r="AO1579" s="9" cm="1">
        <f t="array" ref="AO1579">_xlfn.IFS(AD1579="Unk",1,AD1579="",1,AD1579&lt;&gt;"",0)</f>
        <v>0</v>
      </c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9" cm="1">
        <f t="array" ref="AZ1579">_xlfn.IFS(AP1579="Unk",0,AP1579="",0,(AP1579-AQ1579)=0,1,(AP1579-AQ1579)&lt;&gt;0,0)</f>
        <v>0</v>
      </c>
      <c r="BA1579" s="9" cm="1">
        <f t="array" ref="BA1579">_xlfn.IFS(AP1579="Unk",1,AP1579="",1,AP1579&lt;&gt;"",0)</f>
        <v>1</v>
      </c>
    </row>
    <row r="1580" spans="1:53" x14ac:dyDescent="0.2">
      <c r="A1580">
        <v>6</v>
      </c>
      <c r="B1580" t="s">
        <v>6</v>
      </c>
      <c r="C1580">
        <v>2</v>
      </c>
      <c r="D1580">
        <v>10</v>
      </c>
      <c r="E1580">
        <v>9</v>
      </c>
      <c r="F1580" s="5">
        <v>6927.65</v>
      </c>
      <c r="G1580" s="5">
        <v>6927.65</v>
      </c>
      <c r="H1580" s="5">
        <v>0</v>
      </c>
      <c r="I1580" s="5">
        <v>3592.72</v>
      </c>
      <c r="J1580" s="5">
        <v>451501</v>
      </c>
      <c r="K1580" s="5">
        <v>44985605</v>
      </c>
      <c r="L1580" s="5">
        <v>10</v>
      </c>
      <c r="M1580" s="5">
        <v>0</v>
      </c>
      <c r="N1580" s="5">
        <v>0</v>
      </c>
      <c r="O1580" s="5">
        <v>0</v>
      </c>
      <c r="P1580" s="9" cm="1">
        <f t="array" ref="P1580">_xlfn.IFS(F1580="Unk",0,F1580="",0,(F1580-G1580)=0,1,(F1580-G1580)&lt;&gt;0,0)</f>
        <v>1</v>
      </c>
      <c r="Q1580" s="9" cm="1">
        <f t="array" ref="Q1580">_xlfn.IFS(F1580="Unk",1,F1580="",1,F1580&lt;&gt;"",0)</f>
        <v>0</v>
      </c>
      <c r="R1580" s="5">
        <v>8594.3700000000008</v>
      </c>
      <c r="S1580" s="5">
        <v>7564.49</v>
      </c>
      <c r="T1580" s="5">
        <v>0.12</v>
      </c>
      <c r="U1580" s="5">
        <v>3614.95</v>
      </c>
      <c r="V1580" s="5">
        <v>220708</v>
      </c>
      <c r="W1580" s="5">
        <v>33653984</v>
      </c>
      <c r="X1580" s="5">
        <v>10</v>
      </c>
      <c r="Y1580" s="5">
        <v>0</v>
      </c>
      <c r="Z1580" s="5">
        <v>0</v>
      </c>
      <c r="AA1580" s="5">
        <v>0</v>
      </c>
      <c r="AB1580" s="9" cm="1">
        <f t="array" ref="AB1580">_xlfn.IFS(R1580="Unk",0,R1580="",0,(R1580-S1580)=0,1,(R1580-S1580)&lt;&gt;0,0)</f>
        <v>0</v>
      </c>
      <c r="AC1580" s="9" cm="1">
        <f t="array" ref="AC1580">_xlfn.IFS(R1580="Unk",1,R1580="",1,R1580&lt;&gt;"",0)</f>
        <v>0</v>
      </c>
      <c r="AD1580" s="5">
        <v>10410.76</v>
      </c>
      <c r="AE1580" s="5">
        <v>8632.59</v>
      </c>
      <c r="AF1580" s="5">
        <v>0.17</v>
      </c>
      <c r="AG1580" s="5">
        <v>3600.02</v>
      </c>
      <c r="AH1580" s="5">
        <v>129317</v>
      </c>
      <c r="AI1580" s="5">
        <v>28319916</v>
      </c>
      <c r="AJ1580" s="5">
        <v>10</v>
      </c>
      <c r="AK1580" s="5">
        <v>0</v>
      </c>
      <c r="AL1580" s="5">
        <v>0</v>
      </c>
      <c r="AM1580" s="5">
        <v>0</v>
      </c>
      <c r="AN1580" s="9" cm="1">
        <f t="array" ref="AN1580">_xlfn.IFS(AD1580="Unk",0,AD1580="",0,(AD1580-AE1580)=0,1,(AD1580-AE1580)&lt;&gt;0,0)</f>
        <v>0</v>
      </c>
      <c r="AO1580" s="9" cm="1">
        <f t="array" ref="AO1580">_xlfn.IFS(AD1580="Unk",1,AD1580="",1,AD1580&lt;&gt;"",0)</f>
        <v>0</v>
      </c>
      <c r="AP1580" s="5">
        <v>13160.68</v>
      </c>
      <c r="AQ1580" s="5">
        <v>10135.24</v>
      </c>
      <c r="AR1580" s="5">
        <v>0.23</v>
      </c>
      <c r="AS1580" s="5">
        <v>3600.54</v>
      </c>
      <c r="AT1580" s="5">
        <v>97643</v>
      </c>
      <c r="AU1580" s="5">
        <v>23643461</v>
      </c>
      <c r="AV1580" s="5">
        <v>10</v>
      </c>
      <c r="AW1580" s="5">
        <v>0</v>
      </c>
      <c r="AX1580" s="5">
        <v>0</v>
      </c>
      <c r="AY1580" s="5">
        <v>0</v>
      </c>
      <c r="AZ1580" s="9" cm="1">
        <f t="array" ref="AZ1580">_xlfn.IFS(AP1580="Unk",0,AP1580="",0,(AP1580-AQ1580)=0,1,(AP1580-AQ1580)&lt;&gt;0,0)</f>
        <v>0</v>
      </c>
      <c r="BA1580" s="9" cm="1">
        <f t="array" ref="BA1580">_xlfn.IFS(AP1580="Unk",1,AP1580="",1,AP1580&lt;&gt;"",0)</f>
        <v>0</v>
      </c>
    </row>
    <row r="1581" spans="1:53" x14ac:dyDescent="0.2">
      <c r="A1581">
        <v>6</v>
      </c>
      <c r="B1581" t="s">
        <v>6</v>
      </c>
      <c r="C1581">
        <v>2</v>
      </c>
      <c r="D1581">
        <v>15</v>
      </c>
      <c r="E1581">
        <v>9</v>
      </c>
      <c r="F1581" s="5">
        <v>6382.11</v>
      </c>
      <c r="G1581" s="5">
        <v>6041.32</v>
      </c>
      <c r="H1581" s="5">
        <v>0.05</v>
      </c>
      <c r="I1581" s="5">
        <v>3600.09</v>
      </c>
      <c r="J1581" s="5">
        <v>131048</v>
      </c>
      <c r="K1581" s="5">
        <v>24941854</v>
      </c>
      <c r="L1581" s="5">
        <v>10</v>
      </c>
      <c r="M1581" s="5">
        <v>0</v>
      </c>
      <c r="N1581" s="5">
        <v>0</v>
      </c>
      <c r="O1581" s="5">
        <v>0</v>
      </c>
      <c r="P1581" s="9" cm="1">
        <f t="array" ref="P1581">_xlfn.IFS(F1581="Unk",0,F1581="",0,(F1581-G1581)=0,1,(F1581-G1581)&lt;&gt;0,0)</f>
        <v>0</v>
      </c>
      <c r="Q1581" s="9" cm="1">
        <f t="array" ref="Q1581">_xlfn.IFS(F1581="Unk",1,F1581="",1,F1581&lt;&gt;"",0)</f>
        <v>0</v>
      </c>
      <c r="R1581" s="5">
        <v>7699.74</v>
      </c>
      <c r="S1581" s="5">
        <v>6397.24</v>
      </c>
      <c r="T1581" s="5">
        <v>0.17</v>
      </c>
      <c r="U1581" s="5">
        <v>3601.12</v>
      </c>
      <c r="V1581" s="5">
        <v>68224</v>
      </c>
      <c r="W1581" s="5">
        <v>14723986</v>
      </c>
      <c r="X1581" s="5">
        <v>10</v>
      </c>
      <c r="Y1581" s="5">
        <v>0</v>
      </c>
      <c r="Z1581" s="5">
        <v>0</v>
      </c>
      <c r="AA1581" s="5">
        <v>0</v>
      </c>
      <c r="AB1581" s="9" cm="1">
        <f t="array" ref="AB1581">_xlfn.IFS(R1581="Unk",0,R1581="",0,(R1581-S1581)=0,1,(R1581-S1581)&lt;&gt;0,0)</f>
        <v>0</v>
      </c>
      <c r="AC1581" s="9" cm="1">
        <f t="array" ref="AC1581">_xlfn.IFS(R1581="Unk",1,R1581="",1,R1581&lt;&gt;"",0)</f>
        <v>0</v>
      </c>
      <c r="AD1581" s="5">
        <v>9047.27</v>
      </c>
      <c r="AE1581" s="5">
        <v>6486.31</v>
      </c>
      <c r="AF1581" s="5">
        <v>0.28000000000000003</v>
      </c>
      <c r="AG1581" s="5">
        <v>3600.24</v>
      </c>
      <c r="AH1581" s="5">
        <v>36053</v>
      </c>
      <c r="AI1581" s="5">
        <v>10743466</v>
      </c>
      <c r="AJ1581" s="5">
        <v>10</v>
      </c>
      <c r="AK1581" s="5">
        <v>0</v>
      </c>
      <c r="AL1581" s="5">
        <v>0</v>
      </c>
      <c r="AM1581" s="5">
        <v>0</v>
      </c>
      <c r="AN1581" s="9" cm="1">
        <f t="array" ref="AN1581">_xlfn.IFS(AD1581="Unk",0,AD1581="",0,(AD1581-AE1581)=0,1,(AD1581-AE1581)&lt;&gt;0,0)</f>
        <v>0</v>
      </c>
      <c r="AO1581" s="9" cm="1">
        <f t="array" ref="AO1581">_xlfn.IFS(AD1581="Unk",1,AD1581="",1,AD1581&lt;&gt;"",0)</f>
        <v>0</v>
      </c>
      <c r="AP1581" s="5">
        <v>10179.19</v>
      </c>
      <c r="AQ1581" s="5">
        <v>7139.46</v>
      </c>
      <c r="AR1581" s="5">
        <v>0.3</v>
      </c>
      <c r="AS1581" s="5">
        <v>3600.95</v>
      </c>
      <c r="AT1581" s="5">
        <v>47471</v>
      </c>
      <c r="AU1581" s="5">
        <v>18226264</v>
      </c>
      <c r="AV1581" s="5">
        <v>10</v>
      </c>
      <c r="AW1581" s="5">
        <v>0</v>
      </c>
      <c r="AX1581" s="5">
        <v>0</v>
      </c>
      <c r="AY1581" s="5">
        <v>0</v>
      </c>
      <c r="AZ1581" s="9" cm="1">
        <f t="array" ref="AZ1581">_xlfn.IFS(AP1581="Unk",0,AP1581="",0,(AP1581-AQ1581)=0,1,(AP1581-AQ1581)&lt;&gt;0,0)</f>
        <v>0</v>
      </c>
      <c r="BA1581" s="9" cm="1">
        <f t="array" ref="BA1581">_xlfn.IFS(AP1581="Unk",1,AP1581="",1,AP1581&lt;&gt;"",0)</f>
        <v>0</v>
      </c>
    </row>
    <row r="1582" spans="1:53" x14ac:dyDescent="0.2">
      <c r="A1582">
        <v>6</v>
      </c>
      <c r="B1582" t="s">
        <v>6</v>
      </c>
      <c r="C1582">
        <v>2</v>
      </c>
      <c r="D1582">
        <v>20</v>
      </c>
      <c r="E1582">
        <v>9</v>
      </c>
      <c r="F1582" s="5">
        <v>6578.13</v>
      </c>
      <c r="G1582" s="5">
        <v>6302.91</v>
      </c>
      <c r="H1582" s="5">
        <v>0.04</v>
      </c>
      <c r="I1582" s="5">
        <v>3600.68</v>
      </c>
      <c r="J1582" s="5">
        <v>79059</v>
      </c>
      <c r="K1582" s="5">
        <v>16527175</v>
      </c>
      <c r="L1582" s="5">
        <v>10</v>
      </c>
      <c r="M1582" s="5">
        <v>0</v>
      </c>
      <c r="N1582" s="5">
        <v>0</v>
      </c>
      <c r="O1582" s="5">
        <v>0</v>
      </c>
      <c r="P1582" s="9" cm="1">
        <f t="array" ref="P1582">_xlfn.IFS(F1582="Unk",0,F1582="",0,(F1582-G1582)=0,1,(F1582-G1582)&lt;&gt;0,0)</f>
        <v>0</v>
      </c>
      <c r="Q1582" s="9" cm="1">
        <f t="array" ref="Q1582">_xlfn.IFS(F1582="Unk",1,F1582="",1,F1582&lt;&gt;"",0)</f>
        <v>0</v>
      </c>
      <c r="R1582" s="5">
        <v>7772.28</v>
      </c>
      <c r="S1582" s="5">
        <v>6236.67</v>
      </c>
      <c r="T1582" s="5">
        <v>0.2</v>
      </c>
      <c r="U1582" s="5">
        <v>3600.03</v>
      </c>
      <c r="V1582" s="5">
        <v>31069</v>
      </c>
      <c r="W1582" s="5">
        <v>11916691</v>
      </c>
      <c r="X1582" s="5">
        <v>10</v>
      </c>
      <c r="Y1582" s="5">
        <v>0</v>
      </c>
      <c r="Z1582" s="5">
        <v>0</v>
      </c>
      <c r="AA1582" s="5">
        <v>0</v>
      </c>
      <c r="AB1582" s="9" cm="1">
        <f t="array" ref="AB1582">_xlfn.IFS(R1582="Unk",0,R1582="",0,(R1582-S1582)=0,1,(R1582-S1582)&lt;&gt;0,0)</f>
        <v>0</v>
      </c>
      <c r="AC1582" s="9" cm="1">
        <f t="array" ref="AC1582">_xlfn.IFS(R1582="Unk",1,R1582="",1,R1582&lt;&gt;"",0)</f>
        <v>0</v>
      </c>
      <c r="AD1582" s="5">
        <v>9453.7199999999993</v>
      </c>
      <c r="AE1582" s="5">
        <v>6394.75</v>
      </c>
      <c r="AF1582" s="5">
        <v>0.32</v>
      </c>
      <c r="AG1582" s="5">
        <v>3602.56</v>
      </c>
      <c r="AH1582" s="5">
        <v>59131</v>
      </c>
      <c r="AI1582" s="5">
        <v>13383070</v>
      </c>
      <c r="AJ1582" s="5">
        <v>6</v>
      </c>
      <c r="AK1582" s="5">
        <v>0</v>
      </c>
      <c r="AL1582" s="5">
        <v>0</v>
      </c>
      <c r="AM1582" s="5">
        <v>0</v>
      </c>
      <c r="AN1582" s="9" cm="1">
        <f t="array" ref="AN1582">_xlfn.IFS(AD1582="Unk",0,AD1582="",0,(AD1582-AE1582)=0,1,(AD1582-AE1582)&lt;&gt;0,0)</f>
        <v>0</v>
      </c>
      <c r="AO1582" s="9" cm="1">
        <f t="array" ref="AO1582">_xlfn.IFS(AD1582="Unk",1,AD1582="",1,AD1582&lt;&gt;"",0)</f>
        <v>0</v>
      </c>
      <c r="AP1582" s="5" t="s">
        <v>25</v>
      </c>
      <c r="AQ1582" s="5">
        <v>6670.52</v>
      </c>
      <c r="AR1582" s="5" t="s">
        <v>25</v>
      </c>
      <c r="AS1582" s="5">
        <v>3604.47</v>
      </c>
      <c r="AT1582" s="5">
        <v>34114</v>
      </c>
      <c r="AU1582" s="5">
        <v>12832313</v>
      </c>
      <c r="AV1582" s="5">
        <v>0</v>
      </c>
      <c r="AW1582" s="5"/>
      <c r="AX1582" s="5"/>
      <c r="AY1582" s="5"/>
      <c r="AZ1582" s="9" cm="1">
        <f t="array" ref="AZ1582">_xlfn.IFS(AP1582="Unk",0,AP1582="",0,(AP1582-AQ1582)=0,1,(AP1582-AQ1582)&lt;&gt;0,0)</f>
        <v>0</v>
      </c>
      <c r="BA1582" s="9" cm="1">
        <f t="array" ref="BA1582">_xlfn.IFS(AP1582="Unk",1,AP1582="",1,AP1582&lt;&gt;"",0)</f>
        <v>1</v>
      </c>
    </row>
    <row r="1583" spans="1:53" x14ac:dyDescent="0.2">
      <c r="A1583">
        <v>6</v>
      </c>
      <c r="B1583" t="s">
        <v>6</v>
      </c>
      <c r="C1583">
        <v>2</v>
      </c>
      <c r="D1583">
        <v>25</v>
      </c>
      <c r="E1583">
        <v>9</v>
      </c>
      <c r="F1583" s="5" t="s">
        <v>25</v>
      </c>
      <c r="G1583" s="5">
        <v>7075.4</v>
      </c>
      <c r="H1583" s="5" t="s">
        <v>25</v>
      </c>
      <c r="I1583" s="5">
        <v>3600.23</v>
      </c>
      <c r="J1583" s="5">
        <v>38520</v>
      </c>
      <c r="K1583" s="5">
        <v>5077080</v>
      </c>
      <c r="L1583" s="5">
        <v>0</v>
      </c>
      <c r="P1583" s="9" cm="1">
        <f t="array" ref="P1583">_xlfn.IFS(F1583="Unk",0,F1583="",0,(F1583-G1583)=0,1,(F1583-G1583)&lt;&gt;0,0)</f>
        <v>0</v>
      </c>
      <c r="Q1583" s="9" cm="1">
        <f t="array" ref="Q1583">_xlfn.IFS(F1583="Unk",1,F1583="",1,F1583&lt;&gt;"",0)</f>
        <v>1</v>
      </c>
      <c r="R1583" s="5" t="s">
        <v>25</v>
      </c>
      <c r="S1583" s="5">
        <v>7035.44</v>
      </c>
      <c r="T1583" s="5" t="s">
        <v>25</v>
      </c>
      <c r="U1583" s="5">
        <v>3601.38</v>
      </c>
      <c r="V1583" s="5">
        <v>63638</v>
      </c>
      <c r="W1583" s="5">
        <v>9329833</v>
      </c>
      <c r="X1583" s="5">
        <v>0</v>
      </c>
      <c r="Y1583" s="5"/>
      <c r="Z1583" s="5"/>
      <c r="AA1583" s="5"/>
      <c r="AB1583" s="9" cm="1">
        <f t="array" ref="AB1583">_xlfn.IFS(R1583="Unk",0,R1583="",0,(R1583-S1583)=0,1,(R1583-S1583)&lt;&gt;0,0)</f>
        <v>0</v>
      </c>
      <c r="AC1583" s="9" cm="1">
        <f t="array" ref="AC1583">_xlfn.IFS(R1583="Unk",1,R1583="",1,R1583&lt;&gt;"",0)</f>
        <v>1</v>
      </c>
      <c r="AD1583" s="5" t="s">
        <v>25</v>
      </c>
      <c r="AE1583" s="5">
        <v>7241.51</v>
      </c>
      <c r="AF1583" s="5" t="s">
        <v>25</v>
      </c>
      <c r="AG1583" s="5">
        <v>3601.75</v>
      </c>
      <c r="AH1583" s="5">
        <v>36033</v>
      </c>
      <c r="AI1583" s="5">
        <v>9920033</v>
      </c>
      <c r="AJ1583" s="5">
        <v>0</v>
      </c>
      <c r="AK1583" s="5"/>
      <c r="AL1583" s="5"/>
      <c r="AM1583" s="5"/>
      <c r="AN1583" s="9" cm="1">
        <f t="array" ref="AN1583">_xlfn.IFS(AD1583="Unk",0,AD1583="",0,(AD1583-AE1583)=0,1,(AD1583-AE1583)&lt;&gt;0,0)</f>
        <v>0</v>
      </c>
      <c r="AO1583" s="9" cm="1">
        <f t="array" ref="AO1583">_xlfn.IFS(AD1583="Unk",1,AD1583="",1,AD1583&lt;&gt;"",0)</f>
        <v>1</v>
      </c>
      <c r="AP1583" s="5" t="s">
        <v>25</v>
      </c>
      <c r="AQ1583" s="5">
        <v>7688.16</v>
      </c>
      <c r="AR1583" s="5" t="s">
        <v>25</v>
      </c>
      <c r="AS1583" s="5">
        <v>3600.66</v>
      </c>
      <c r="AT1583" s="5">
        <v>13713</v>
      </c>
      <c r="AU1583" s="5">
        <v>11872966</v>
      </c>
      <c r="AV1583" s="5">
        <v>0</v>
      </c>
      <c r="AW1583" s="5"/>
      <c r="AX1583" s="5"/>
      <c r="AY1583" s="5"/>
      <c r="AZ1583" s="9" cm="1">
        <f t="array" ref="AZ1583">_xlfn.IFS(AP1583="Unk",0,AP1583="",0,(AP1583-AQ1583)=0,1,(AP1583-AQ1583)&lt;&gt;0,0)</f>
        <v>0</v>
      </c>
      <c r="BA1583" s="9" cm="1">
        <f t="array" ref="BA1583">_xlfn.IFS(AP1583="Unk",1,AP1583="",1,AP1583&lt;&gt;"",0)</f>
        <v>1</v>
      </c>
    </row>
    <row r="1584" spans="1:53" x14ac:dyDescent="0.2">
      <c r="A1584">
        <v>6</v>
      </c>
      <c r="B1584" t="s">
        <v>6</v>
      </c>
      <c r="C1584">
        <v>2</v>
      </c>
      <c r="D1584">
        <v>30</v>
      </c>
      <c r="E1584">
        <v>9</v>
      </c>
      <c r="F1584" s="5" t="s">
        <v>25</v>
      </c>
      <c r="G1584" s="5">
        <v>7852.94</v>
      </c>
      <c r="H1584" s="5" t="s">
        <v>25</v>
      </c>
      <c r="I1584" s="5">
        <v>3600.15</v>
      </c>
      <c r="J1584" s="5">
        <v>25906</v>
      </c>
      <c r="K1584" s="5">
        <v>4060168</v>
      </c>
      <c r="L1584" s="5">
        <v>0</v>
      </c>
      <c r="P1584" s="9" cm="1">
        <f t="array" ref="P1584">_xlfn.IFS(F1584="Unk",0,F1584="",0,(F1584-G1584)=0,1,(F1584-G1584)&lt;&gt;0,0)</f>
        <v>0</v>
      </c>
      <c r="Q1584" s="9" cm="1">
        <f t="array" ref="Q1584">_xlfn.IFS(F1584="Unk",1,F1584="",1,F1584&lt;&gt;"",0)</f>
        <v>1</v>
      </c>
      <c r="R1584" s="5">
        <v>13457.06</v>
      </c>
      <c r="S1584" s="5">
        <v>8339.64</v>
      </c>
      <c r="T1584" s="5">
        <v>0.38</v>
      </c>
      <c r="U1584" s="5">
        <v>3600.64</v>
      </c>
      <c r="V1584" s="5">
        <v>24236</v>
      </c>
      <c r="W1584" s="5">
        <v>6404706</v>
      </c>
      <c r="X1584" s="5">
        <v>7</v>
      </c>
      <c r="Y1584" s="5">
        <v>0</v>
      </c>
      <c r="Z1584" s="5">
        <v>0</v>
      </c>
      <c r="AA1584" s="5">
        <v>0</v>
      </c>
      <c r="AB1584" s="9" cm="1">
        <f t="array" ref="AB1584">_xlfn.IFS(R1584="Unk",0,R1584="",0,(R1584-S1584)=0,1,(R1584-S1584)&lt;&gt;0,0)</f>
        <v>0</v>
      </c>
      <c r="AC1584" s="9" cm="1">
        <f t="array" ref="AC1584">_xlfn.IFS(R1584="Unk",1,R1584="",1,R1584&lt;&gt;"",0)</f>
        <v>0</v>
      </c>
      <c r="AD1584" s="5" t="s">
        <v>25</v>
      </c>
      <c r="AE1584" s="5">
        <v>8789.32</v>
      </c>
      <c r="AF1584" s="5" t="s">
        <v>25</v>
      </c>
      <c r="AG1584" s="5">
        <v>3610.81</v>
      </c>
      <c r="AH1584" s="5">
        <v>14571</v>
      </c>
      <c r="AI1584" s="5">
        <v>12018968</v>
      </c>
      <c r="AJ1584" s="5">
        <v>0</v>
      </c>
      <c r="AK1584" s="5"/>
      <c r="AL1584" s="5"/>
      <c r="AM1584" s="5"/>
      <c r="AN1584" s="9" cm="1">
        <f t="array" ref="AN1584">_xlfn.IFS(AD1584="Unk",0,AD1584="",0,(AD1584-AE1584)=0,1,(AD1584-AE1584)&lt;&gt;0,0)</f>
        <v>0</v>
      </c>
      <c r="AO1584" s="9" cm="1">
        <f t="array" ref="AO1584">_xlfn.IFS(AD1584="Unk",1,AD1584="",1,AD1584&lt;&gt;"",0)</f>
        <v>1</v>
      </c>
      <c r="AP1584" s="5" t="s">
        <v>25</v>
      </c>
      <c r="AQ1584" s="5">
        <v>9309.2900000000009</v>
      </c>
      <c r="AR1584" s="5" t="s">
        <v>25</v>
      </c>
      <c r="AS1584" s="5">
        <v>3600.6</v>
      </c>
      <c r="AT1584" s="5">
        <v>9347</v>
      </c>
      <c r="AU1584" s="5">
        <v>8761860</v>
      </c>
      <c r="AV1584" s="5">
        <v>0</v>
      </c>
      <c r="AW1584" s="5"/>
      <c r="AX1584" s="5"/>
      <c r="AY1584" s="5"/>
      <c r="AZ1584" s="9" cm="1">
        <f t="array" ref="AZ1584">_xlfn.IFS(AP1584="Unk",0,AP1584="",0,(AP1584-AQ1584)=0,1,(AP1584-AQ1584)&lt;&gt;0,0)</f>
        <v>0</v>
      </c>
      <c r="BA1584" s="9" cm="1">
        <f t="array" ref="BA1584">_xlfn.IFS(AP1584="Unk",1,AP1584="",1,AP1584&lt;&gt;"",0)</f>
        <v>1</v>
      </c>
    </row>
    <row r="1585" spans="1:53" x14ac:dyDescent="0.2">
      <c r="A1585">
        <v>6</v>
      </c>
      <c r="B1585" t="s">
        <v>6</v>
      </c>
      <c r="C1585">
        <v>3</v>
      </c>
      <c r="D1585">
        <v>5</v>
      </c>
      <c r="E1585">
        <v>9</v>
      </c>
      <c r="F1585" s="5">
        <v>5997.42</v>
      </c>
      <c r="G1585" s="5">
        <v>5997.42</v>
      </c>
      <c r="H1585" s="5">
        <v>0</v>
      </c>
      <c r="I1585" s="5">
        <v>4.78</v>
      </c>
      <c r="J1585" s="5">
        <v>2967</v>
      </c>
      <c r="K1585" s="5">
        <v>116155</v>
      </c>
      <c r="L1585" s="5">
        <v>6</v>
      </c>
      <c r="M1585" s="5">
        <v>0</v>
      </c>
      <c r="N1585" s="5">
        <v>0</v>
      </c>
      <c r="O1585" s="5">
        <v>0</v>
      </c>
      <c r="P1585" s="9" cm="1">
        <f t="array" ref="P1585">_xlfn.IFS(F1585="Unk",0,F1585="",0,(F1585-G1585)=0,1,(F1585-G1585)&lt;&gt;0,0)</f>
        <v>1</v>
      </c>
      <c r="Q1585" s="9" cm="1">
        <f t="array" ref="Q1585">_xlfn.IFS(F1585="Unk",1,F1585="",1,F1585&lt;&gt;"",0)</f>
        <v>0</v>
      </c>
      <c r="R1585" s="5">
        <v>10555.98</v>
      </c>
      <c r="S1585" s="5">
        <v>10555.98</v>
      </c>
      <c r="T1585" s="5">
        <v>0</v>
      </c>
      <c r="U1585" s="5">
        <v>20.88</v>
      </c>
      <c r="V1585" s="5">
        <v>12258</v>
      </c>
      <c r="W1585" s="5">
        <v>170022</v>
      </c>
      <c r="X1585" s="5">
        <v>7</v>
      </c>
      <c r="Y1585" s="5">
        <v>0</v>
      </c>
      <c r="Z1585" s="5">
        <v>0</v>
      </c>
      <c r="AA1585" s="5">
        <v>0</v>
      </c>
      <c r="AB1585" s="9" cm="1">
        <f t="array" ref="AB1585">_xlfn.IFS(R1585="Unk",0,R1585="",0,(R1585-S1585)=0,1,(R1585-S1585)&lt;&gt;0,0)</f>
        <v>1</v>
      </c>
      <c r="AC1585" s="9" cm="1">
        <f t="array" ref="AC1585">_xlfn.IFS(R1585="Unk",1,R1585="",1,R1585&lt;&gt;"",0)</f>
        <v>0</v>
      </c>
      <c r="AD1585" s="5">
        <v>10951.76</v>
      </c>
      <c r="AE1585" s="5">
        <v>10951.76</v>
      </c>
      <c r="AF1585" s="5">
        <v>0</v>
      </c>
      <c r="AG1585" s="5">
        <v>119.05</v>
      </c>
      <c r="AH1585" s="5">
        <v>24251</v>
      </c>
      <c r="AI1585" s="5">
        <v>1290347</v>
      </c>
      <c r="AJ1585" s="5">
        <v>8</v>
      </c>
      <c r="AK1585" s="5">
        <v>0</v>
      </c>
      <c r="AL1585" s="5">
        <v>0</v>
      </c>
      <c r="AM1585" s="5">
        <v>0</v>
      </c>
      <c r="AN1585" s="9" cm="1">
        <f t="array" ref="AN1585">_xlfn.IFS(AD1585="Unk",0,AD1585="",0,(AD1585-AE1585)=0,1,(AD1585-AE1585)&lt;&gt;0,0)</f>
        <v>1</v>
      </c>
      <c r="AO1585" s="9" cm="1">
        <f t="array" ref="AO1585">_xlfn.IFS(AD1585="Unk",1,AD1585="",1,AD1585&lt;&gt;"",0)</f>
        <v>0</v>
      </c>
      <c r="AP1585" s="5">
        <v>12088.98</v>
      </c>
      <c r="AQ1585" s="5">
        <v>12088.98</v>
      </c>
      <c r="AR1585" s="5">
        <v>0</v>
      </c>
      <c r="AS1585" s="5">
        <v>24.99</v>
      </c>
      <c r="AT1585" s="5">
        <v>6513</v>
      </c>
      <c r="AU1585" s="5">
        <v>215461</v>
      </c>
      <c r="AV1585" s="5">
        <v>3</v>
      </c>
      <c r="AW1585" s="5">
        <v>0</v>
      </c>
      <c r="AX1585" s="5">
        <v>0</v>
      </c>
      <c r="AY1585" s="5">
        <v>0</v>
      </c>
      <c r="AZ1585" s="9" cm="1">
        <f t="array" ref="AZ1585">_xlfn.IFS(AP1585="Unk",0,AP1585="",0,(AP1585-AQ1585)=0,1,(AP1585-AQ1585)&lt;&gt;0,0)</f>
        <v>1</v>
      </c>
      <c r="BA1585" s="9" cm="1">
        <f t="array" ref="BA1585">_xlfn.IFS(AP1585="Unk",1,AP1585="",1,AP1585&lt;&gt;"",0)</f>
        <v>0</v>
      </c>
    </row>
    <row r="1586" spans="1:53" x14ac:dyDescent="0.2">
      <c r="A1586">
        <v>6</v>
      </c>
      <c r="B1586" t="s">
        <v>6</v>
      </c>
      <c r="C1586">
        <v>3</v>
      </c>
      <c r="D1586">
        <v>10</v>
      </c>
      <c r="E1586">
        <v>9</v>
      </c>
      <c r="F1586" s="5">
        <v>5533.68</v>
      </c>
      <c r="G1586" s="5">
        <v>5533.68</v>
      </c>
      <c r="H1586" s="5">
        <v>0</v>
      </c>
      <c r="I1586" s="5">
        <v>774.6</v>
      </c>
      <c r="J1586" s="5">
        <v>114309</v>
      </c>
      <c r="K1586" s="5">
        <v>10246843</v>
      </c>
      <c r="L1586" s="5">
        <v>10</v>
      </c>
      <c r="M1586" s="5">
        <v>0</v>
      </c>
      <c r="N1586" s="5">
        <v>0</v>
      </c>
      <c r="O1586" s="5">
        <v>0</v>
      </c>
      <c r="P1586" s="9" cm="1">
        <f t="array" ref="P1586">_xlfn.IFS(F1586="Unk",0,F1586="",0,(F1586-G1586)=0,1,(F1586-G1586)&lt;&gt;0,0)</f>
        <v>1</v>
      </c>
      <c r="Q1586" s="9" cm="1">
        <f t="array" ref="Q1586">_xlfn.IFS(F1586="Unk",1,F1586="",1,F1586&lt;&gt;"",0)</f>
        <v>0</v>
      </c>
      <c r="R1586" s="5">
        <v>6604.5</v>
      </c>
      <c r="S1586" s="5">
        <v>6006.94</v>
      </c>
      <c r="T1586" s="5">
        <v>0.09</v>
      </c>
      <c r="U1586" s="5">
        <v>3602.22</v>
      </c>
      <c r="V1586" s="5">
        <v>255764</v>
      </c>
      <c r="W1586" s="5">
        <v>26750284</v>
      </c>
      <c r="X1586" s="5">
        <v>10</v>
      </c>
      <c r="Y1586" s="5">
        <v>0</v>
      </c>
      <c r="Z1586" s="5">
        <v>0</v>
      </c>
      <c r="AA1586" s="5">
        <v>0</v>
      </c>
      <c r="AB1586" s="9" cm="1">
        <f t="array" ref="AB1586">_xlfn.IFS(R1586="Unk",0,R1586="",0,(R1586-S1586)=0,1,(R1586-S1586)&lt;&gt;0,0)</f>
        <v>0</v>
      </c>
      <c r="AC1586" s="9" cm="1">
        <f t="array" ref="AC1586">_xlfn.IFS(R1586="Unk",1,R1586="",1,R1586&lt;&gt;"",0)</f>
        <v>0</v>
      </c>
      <c r="AD1586" s="5">
        <v>7757.29</v>
      </c>
      <c r="AE1586" s="5">
        <v>7077.32</v>
      </c>
      <c r="AF1586" s="5">
        <v>0.09</v>
      </c>
      <c r="AG1586" s="5">
        <v>3600.4</v>
      </c>
      <c r="AH1586" s="5">
        <v>195236</v>
      </c>
      <c r="AI1586" s="5">
        <v>33685579</v>
      </c>
      <c r="AJ1586" s="5">
        <v>10</v>
      </c>
      <c r="AK1586" s="5">
        <v>0</v>
      </c>
      <c r="AL1586" s="5">
        <v>0</v>
      </c>
      <c r="AM1586" s="5">
        <v>0</v>
      </c>
      <c r="AN1586" s="9" cm="1">
        <f t="array" ref="AN1586">_xlfn.IFS(AD1586="Unk",0,AD1586="",0,(AD1586-AE1586)=0,1,(AD1586-AE1586)&lt;&gt;0,0)</f>
        <v>0</v>
      </c>
      <c r="AO1586" s="9" cm="1">
        <f t="array" ref="AO1586">_xlfn.IFS(AD1586="Unk",1,AD1586="",1,AD1586&lt;&gt;"",0)</f>
        <v>0</v>
      </c>
      <c r="AP1586" s="5">
        <v>9208.9599999999991</v>
      </c>
      <c r="AQ1586" s="5">
        <v>8457.85</v>
      </c>
      <c r="AR1586" s="5">
        <v>0.08</v>
      </c>
      <c r="AS1586" s="5">
        <v>3600.32</v>
      </c>
      <c r="AT1586" s="5">
        <v>87442</v>
      </c>
      <c r="AU1586" s="5">
        <v>32069762</v>
      </c>
      <c r="AV1586" s="5">
        <v>10</v>
      </c>
      <c r="AW1586" s="5">
        <v>0</v>
      </c>
      <c r="AX1586" s="5">
        <v>0</v>
      </c>
      <c r="AY1586" s="5">
        <v>0</v>
      </c>
      <c r="AZ1586" s="9" cm="1">
        <f t="array" ref="AZ1586">_xlfn.IFS(AP1586="Unk",0,AP1586="",0,(AP1586-AQ1586)=0,1,(AP1586-AQ1586)&lt;&gt;0,0)</f>
        <v>0</v>
      </c>
      <c r="BA1586" s="9" cm="1">
        <f t="array" ref="BA1586">_xlfn.IFS(AP1586="Unk",1,AP1586="",1,AP1586&lt;&gt;"",0)</f>
        <v>0</v>
      </c>
    </row>
    <row r="1587" spans="1:53" x14ac:dyDescent="0.2">
      <c r="A1587">
        <v>6</v>
      </c>
      <c r="B1587" t="s">
        <v>6</v>
      </c>
      <c r="C1587">
        <v>3</v>
      </c>
      <c r="D1587">
        <v>15</v>
      </c>
      <c r="E1587">
        <v>9</v>
      </c>
      <c r="F1587" s="5">
        <v>7308.38</v>
      </c>
      <c r="G1587" s="5">
        <v>6862.74</v>
      </c>
      <c r="H1587" s="5">
        <v>0.06</v>
      </c>
      <c r="I1587" s="5">
        <v>3600.11</v>
      </c>
      <c r="J1587" s="5">
        <v>122062</v>
      </c>
      <c r="K1587" s="5">
        <v>24215664</v>
      </c>
      <c r="L1587" s="5">
        <v>10</v>
      </c>
      <c r="M1587" s="5">
        <v>0</v>
      </c>
      <c r="N1587" s="5">
        <v>0</v>
      </c>
      <c r="O1587" s="5">
        <v>0</v>
      </c>
      <c r="P1587" s="9" cm="1">
        <f t="array" ref="P1587">_xlfn.IFS(F1587="Unk",0,F1587="",0,(F1587-G1587)=0,1,(F1587-G1587)&lt;&gt;0,0)</f>
        <v>0</v>
      </c>
      <c r="Q1587" s="9" cm="1">
        <f t="array" ref="Q1587">_xlfn.IFS(F1587="Unk",1,F1587="",1,F1587&lt;&gt;"",0)</f>
        <v>0</v>
      </c>
      <c r="R1587" s="5">
        <v>8764.32</v>
      </c>
      <c r="S1587" s="5">
        <v>6944.76</v>
      </c>
      <c r="T1587" s="5">
        <v>0.21</v>
      </c>
      <c r="U1587" s="5">
        <v>3600.22</v>
      </c>
      <c r="V1587" s="5">
        <v>72137</v>
      </c>
      <c r="W1587" s="5">
        <v>15487480</v>
      </c>
      <c r="X1587" s="5">
        <v>10</v>
      </c>
      <c r="Y1587" s="5">
        <v>0</v>
      </c>
      <c r="Z1587" s="5">
        <v>0</v>
      </c>
      <c r="AA1587" s="5">
        <v>0</v>
      </c>
      <c r="AB1587" s="9" cm="1">
        <f t="array" ref="AB1587">_xlfn.IFS(R1587="Unk",0,R1587="",0,(R1587-S1587)=0,1,(R1587-S1587)&lt;&gt;0,0)</f>
        <v>0</v>
      </c>
      <c r="AC1587" s="9" cm="1">
        <f t="array" ref="AC1587">_xlfn.IFS(R1587="Unk",1,R1587="",1,R1587&lt;&gt;"",0)</f>
        <v>0</v>
      </c>
      <c r="AD1587" s="5">
        <v>9909.25</v>
      </c>
      <c r="AE1587" s="5">
        <v>7082.69</v>
      </c>
      <c r="AF1587" s="5">
        <v>0.28999999999999998</v>
      </c>
      <c r="AG1587" s="5">
        <v>3600.6</v>
      </c>
      <c r="AH1587" s="5">
        <v>42401</v>
      </c>
      <c r="AI1587" s="5">
        <v>16897708</v>
      </c>
      <c r="AJ1587" s="5">
        <v>10</v>
      </c>
      <c r="AK1587" s="5">
        <v>0</v>
      </c>
      <c r="AL1587" s="5">
        <v>0</v>
      </c>
      <c r="AM1587" s="5">
        <v>0</v>
      </c>
      <c r="AN1587" s="9" cm="1">
        <f t="array" ref="AN1587">_xlfn.IFS(AD1587="Unk",0,AD1587="",0,(AD1587-AE1587)=0,1,(AD1587-AE1587)&lt;&gt;0,0)</f>
        <v>0</v>
      </c>
      <c r="AO1587" s="9" cm="1">
        <f t="array" ref="AO1587">_xlfn.IFS(AD1587="Unk",1,AD1587="",1,AD1587&lt;&gt;"",0)</f>
        <v>0</v>
      </c>
      <c r="AP1587" s="5">
        <v>11968.27</v>
      </c>
      <c r="AQ1587" s="5">
        <v>7611.7</v>
      </c>
      <c r="AR1587" s="5">
        <v>0.36</v>
      </c>
      <c r="AS1587" s="5">
        <v>3600.19</v>
      </c>
      <c r="AT1587" s="5">
        <v>34795</v>
      </c>
      <c r="AU1587" s="5">
        <v>15191739</v>
      </c>
      <c r="AV1587" s="5">
        <v>10</v>
      </c>
      <c r="AW1587" s="5">
        <v>0</v>
      </c>
      <c r="AX1587" s="5">
        <v>0</v>
      </c>
      <c r="AY1587" s="5">
        <v>0</v>
      </c>
      <c r="AZ1587" s="9" cm="1">
        <f t="array" ref="AZ1587">_xlfn.IFS(AP1587="Unk",0,AP1587="",0,(AP1587-AQ1587)=0,1,(AP1587-AQ1587)&lt;&gt;0,0)</f>
        <v>0</v>
      </c>
      <c r="BA1587" s="9" cm="1">
        <f t="array" ref="BA1587">_xlfn.IFS(AP1587="Unk",1,AP1587="",1,AP1587&lt;&gt;"",0)</f>
        <v>0</v>
      </c>
    </row>
    <row r="1588" spans="1:53" x14ac:dyDescent="0.2">
      <c r="A1588">
        <v>6</v>
      </c>
      <c r="B1588" t="s">
        <v>6</v>
      </c>
      <c r="C1588">
        <v>3</v>
      </c>
      <c r="D1588">
        <v>20</v>
      </c>
      <c r="E1588">
        <v>9</v>
      </c>
      <c r="F1588" s="5">
        <v>7945.2</v>
      </c>
      <c r="G1588" s="5">
        <v>7454.1</v>
      </c>
      <c r="H1588" s="5">
        <v>0.06</v>
      </c>
      <c r="I1588" s="5">
        <v>3600.32</v>
      </c>
      <c r="J1588" s="5">
        <v>88458</v>
      </c>
      <c r="K1588" s="5">
        <v>15109737</v>
      </c>
      <c r="L1588" s="5">
        <v>10</v>
      </c>
      <c r="M1588" s="5">
        <v>0</v>
      </c>
      <c r="N1588" s="5">
        <v>0</v>
      </c>
      <c r="O1588" s="5">
        <v>0</v>
      </c>
      <c r="P1588" s="9" cm="1">
        <f t="array" ref="P1588">_xlfn.IFS(F1588="Unk",0,F1588="",0,(F1588-G1588)=0,1,(F1588-G1588)&lt;&gt;0,0)</f>
        <v>0</v>
      </c>
      <c r="Q1588" s="9" cm="1">
        <f t="array" ref="Q1588">_xlfn.IFS(F1588="Unk",1,F1588="",1,F1588&lt;&gt;"",0)</f>
        <v>0</v>
      </c>
      <c r="R1588" s="5">
        <v>9194.16</v>
      </c>
      <c r="S1588" s="5">
        <v>7458.13</v>
      </c>
      <c r="T1588" s="5">
        <v>0.19</v>
      </c>
      <c r="U1588" s="5">
        <v>3601.56</v>
      </c>
      <c r="V1588" s="5">
        <v>28731</v>
      </c>
      <c r="W1588" s="5">
        <v>11955627</v>
      </c>
      <c r="X1588" s="5">
        <v>10</v>
      </c>
      <c r="Y1588" s="5">
        <v>0</v>
      </c>
      <c r="Z1588" s="5">
        <v>0</v>
      </c>
      <c r="AA1588" s="5">
        <v>0</v>
      </c>
      <c r="AB1588" s="9" cm="1">
        <f t="array" ref="AB1588">_xlfn.IFS(R1588="Unk",0,R1588="",0,(R1588-S1588)=0,1,(R1588-S1588)&lt;&gt;0,0)</f>
        <v>0</v>
      </c>
      <c r="AC1588" s="9" cm="1">
        <f t="array" ref="AC1588">_xlfn.IFS(R1588="Unk",1,R1588="",1,R1588&lt;&gt;"",0)</f>
        <v>0</v>
      </c>
      <c r="AD1588" s="5">
        <v>11248.25</v>
      </c>
      <c r="AE1588" s="5">
        <v>7494.86</v>
      </c>
      <c r="AF1588" s="5">
        <v>0.33</v>
      </c>
      <c r="AG1588" s="5">
        <v>3609.69</v>
      </c>
      <c r="AH1588" s="5">
        <v>20435</v>
      </c>
      <c r="AI1588" s="5">
        <v>5748280</v>
      </c>
      <c r="AJ1588" s="5">
        <v>10</v>
      </c>
      <c r="AK1588" s="5">
        <v>0</v>
      </c>
      <c r="AL1588" s="5">
        <v>0</v>
      </c>
      <c r="AM1588" s="5">
        <v>0</v>
      </c>
      <c r="AN1588" s="9" cm="1">
        <f t="array" ref="AN1588">_xlfn.IFS(AD1588="Unk",0,AD1588="",0,(AD1588-AE1588)=0,1,(AD1588-AE1588)&lt;&gt;0,0)</f>
        <v>0</v>
      </c>
      <c r="AO1588" s="9" cm="1">
        <f t="array" ref="AO1588">_xlfn.IFS(AD1588="Unk",1,AD1588="",1,AD1588&lt;&gt;"",0)</f>
        <v>0</v>
      </c>
      <c r="AP1588" s="5" t="s">
        <v>25</v>
      </c>
      <c r="AQ1588" s="5">
        <v>7807.35</v>
      </c>
      <c r="AR1588" s="5" t="s">
        <v>25</v>
      </c>
      <c r="AS1588" s="5">
        <v>3601.05</v>
      </c>
      <c r="AT1588" s="5">
        <v>28847</v>
      </c>
      <c r="AU1588" s="5">
        <v>12478603</v>
      </c>
      <c r="AV1588" s="5">
        <v>0</v>
      </c>
      <c r="AW1588" s="5"/>
      <c r="AX1588" s="5"/>
      <c r="AY1588" s="5"/>
      <c r="AZ1588" s="9" cm="1">
        <f t="array" ref="AZ1588">_xlfn.IFS(AP1588="Unk",0,AP1588="",0,(AP1588-AQ1588)=0,1,(AP1588-AQ1588)&lt;&gt;0,0)</f>
        <v>0</v>
      </c>
      <c r="BA1588" s="9" cm="1">
        <f t="array" ref="BA1588">_xlfn.IFS(AP1588="Unk",1,AP1588="",1,AP1588&lt;&gt;"",0)</f>
        <v>1</v>
      </c>
    </row>
    <row r="1589" spans="1:53" x14ac:dyDescent="0.2">
      <c r="A1589">
        <v>6</v>
      </c>
      <c r="B1589" t="s">
        <v>6</v>
      </c>
      <c r="C1589">
        <v>3</v>
      </c>
      <c r="D1589">
        <v>25</v>
      </c>
      <c r="E1589">
        <v>9</v>
      </c>
      <c r="F1589" s="5">
        <v>11759.55</v>
      </c>
      <c r="G1589" s="5">
        <v>7624.08</v>
      </c>
      <c r="H1589" s="5">
        <v>0.35</v>
      </c>
      <c r="I1589" s="5">
        <v>3600.81</v>
      </c>
      <c r="J1589" s="5">
        <v>27416</v>
      </c>
      <c r="K1589" s="5">
        <v>5162248</v>
      </c>
      <c r="L1589" s="5">
        <v>10</v>
      </c>
      <c r="M1589" s="5">
        <v>0</v>
      </c>
      <c r="N1589" s="5">
        <v>0</v>
      </c>
      <c r="O1589" s="5">
        <v>0</v>
      </c>
      <c r="P1589" s="9" cm="1">
        <f t="array" ref="P1589">_xlfn.IFS(F1589="Unk",0,F1589="",0,(F1589-G1589)=0,1,(F1589-G1589)&lt;&gt;0,0)</f>
        <v>0</v>
      </c>
      <c r="Q1589" s="9" cm="1">
        <f t="array" ref="Q1589">_xlfn.IFS(F1589="Unk",1,F1589="",1,F1589&lt;&gt;"",0)</f>
        <v>0</v>
      </c>
      <c r="R1589" s="5" t="s">
        <v>25</v>
      </c>
      <c r="S1589" s="5">
        <v>7980.97</v>
      </c>
      <c r="T1589" s="5" t="s">
        <v>25</v>
      </c>
      <c r="U1589" s="5">
        <v>3602.65</v>
      </c>
      <c r="V1589" s="5">
        <v>52793</v>
      </c>
      <c r="W1589" s="5">
        <v>10046675</v>
      </c>
      <c r="X1589" s="5">
        <v>0</v>
      </c>
      <c r="Y1589" s="5"/>
      <c r="Z1589" s="5"/>
      <c r="AA1589" s="5"/>
      <c r="AB1589" s="9" cm="1">
        <f t="array" ref="AB1589">_xlfn.IFS(R1589="Unk",0,R1589="",0,(R1589-S1589)=0,1,(R1589-S1589)&lt;&gt;0,0)</f>
        <v>0</v>
      </c>
      <c r="AC1589" s="9" cm="1">
        <f t="array" ref="AC1589">_xlfn.IFS(R1589="Unk",1,R1589="",1,R1589&lt;&gt;"",0)</f>
        <v>1</v>
      </c>
      <c r="AD1589" s="5" t="s">
        <v>25</v>
      </c>
      <c r="AE1589" s="5">
        <v>8606.52</v>
      </c>
      <c r="AF1589" s="5" t="s">
        <v>25</v>
      </c>
      <c r="AG1589" s="5">
        <v>3600.4</v>
      </c>
      <c r="AH1589" s="5">
        <v>25948</v>
      </c>
      <c r="AI1589" s="5">
        <v>10392794</v>
      </c>
      <c r="AJ1589" s="5">
        <v>0</v>
      </c>
      <c r="AK1589" s="5"/>
      <c r="AL1589" s="5"/>
      <c r="AM1589" s="5"/>
      <c r="AN1589" s="9" cm="1">
        <f t="array" ref="AN1589">_xlfn.IFS(AD1589="Unk",0,AD1589="",0,(AD1589-AE1589)=0,1,(AD1589-AE1589)&lt;&gt;0,0)</f>
        <v>0</v>
      </c>
      <c r="AO1589" s="9" cm="1">
        <f t="array" ref="AO1589">_xlfn.IFS(AD1589="Unk",1,AD1589="",1,AD1589&lt;&gt;"",0)</f>
        <v>1</v>
      </c>
      <c r="AP1589" s="5" t="s">
        <v>25</v>
      </c>
      <c r="AQ1589" s="5">
        <v>9553.67</v>
      </c>
      <c r="AR1589" s="5" t="s">
        <v>25</v>
      </c>
      <c r="AS1589" s="5">
        <v>3601.91</v>
      </c>
      <c r="AT1589" s="5">
        <v>16208</v>
      </c>
      <c r="AU1589" s="5">
        <v>11824492</v>
      </c>
      <c r="AV1589" s="5">
        <v>0</v>
      </c>
      <c r="AW1589" s="5"/>
      <c r="AX1589" s="5"/>
      <c r="AY1589" s="5"/>
      <c r="AZ1589" s="9" cm="1">
        <f t="array" ref="AZ1589">_xlfn.IFS(AP1589="Unk",0,AP1589="",0,(AP1589-AQ1589)=0,1,(AP1589-AQ1589)&lt;&gt;0,0)</f>
        <v>0</v>
      </c>
      <c r="BA1589" s="9" cm="1">
        <f t="array" ref="BA1589">_xlfn.IFS(AP1589="Unk",1,AP1589="",1,AP1589&lt;&gt;"",0)</f>
        <v>1</v>
      </c>
    </row>
    <row r="1590" spans="1:53" x14ac:dyDescent="0.2">
      <c r="A1590">
        <v>6</v>
      </c>
      <c r="B1590" t="s">
        <v>6</v>
      </c>
      <c r="C1590">
        <v>3</v>
      </c>
      <c r="D1590">
        <v>30</v>
      </c>
      <c r="E1590">
        <v>9</v>
      </c>
      <c r="F1590" s="5">
        <v>8853.74</v>
      </c>
      <c r="G1590" s="5">
        <v>8221.4</v>
      </c>
      <c r="H1590" s="5">
        <v>7.0000000000000007E-2</v>
      </c>
      <c r="I1590" s="5">
        <v>3600.18</v>
      </c>
      <c r="J1590" s="5">
        <v>25119</v>
      </c>
      <c r="K1590" s="5">
        <v>10030527</v>
      </c>
      <c r="L1590" s="5">
        <v>10</v>
      </c>
      <c r="M1590" s="5">
        <v>0</v>
      </c>
      <c r="N1590" s="5">
        <v>0</v>
      </c>
      <c r="O1590" s="5">
        <v>0</v>
      </c>
      <c r="P1590" s="9" cm="1">
        <f t="array" ref="P1590">_xlfn.IFS(F1590="Unk",0,F1590="",0,(F1590-G1590)=0,1,(F1590-G1590)&lt;&gt;0,0)</f>
        <v>0</v>
      </c>
      <c r="Q1590" s="9" cm="1">
        <f t="array" ref="Q1590">_xlfn.IFS(F1590="Unk",1,F1590="",1,F1590&lt;&gt;"",0)</f>
        <v>0</v>
      </c>
      <c r="R1590" s="5">
        <v>11002.62</v>
      </c>
      <c r="S1590" s="5">
        <v>8270.81</v>
      </c>
      <c r="T1590" s="5">
        <v>0.25</v>
      </c>
      <c r="U1590" s="5">
        <v>3600.31</v>
      </c>
      <c r="V1590" s="5">
        <v>31666</v>
      </c>
      <c r="W1590" s="5">
        <v>7081666</v>
      </c>
      <c r="X1590" s="5">
        <v>7</v>
      </c>
      <c r="Y1590" s="5">
        <v>0</v>
      </c>
      <c r="Z1590" s="5">
        <v>0</v>
      </c>
      <c r="AA1590" s="5">
        <v>0</v>
      </c>
      <c r="AB1590" s="9" cm="1">
        <f t="array" ref="AB1590">_xlfn.IFS(R1590="Unk",0,R1590="",0,(R1590-S1590)=0,1,(R1590-S1590)&lt;&gt;0,0)</f>
        <v>0</v>
      </c>
      <c r="AC1590" s="9" cm="1">
        <f t="array" ref="AC1590">_xlfn.IFS(R1590="Unk",1,R1590="",1,R1590&lt;&gt;"",0)</f>
        <v>0</v>
      </c>
      <c r="AD1590" s="5" t="s">
        <v>25</v>
      </c>
      <c r="AE1590" s="5">
        <v>8406.0400000000009</v>
      </c>
      <c r="AF1590" s="5" t="s">
        <v>25</v>
      </c>
      <c r="AG1590" s="5">
        <v>3600.18</v>
      </c>
      <c r="AH1590" s="5">
        <v>17522</v>
      </c>
      <c r="AI1590" s="5">
        <v>8636129</v>
      </c>
      <c r="AJ1590" s="5">
        <v>0</v>
      </c>
      <c r="AK1590" s="5"/>
      <c r="AL1590" s="5"/>
      <c r="AM1590" s="5"/>
      <c r="AN1590" s="9" cm="1">
        <f t="array" ref="AN1590">_xlfn.IFS(AD1590="Unk",0,AD1590="",0,(AD1590-AE1590)=0,1,(AD1590-AE1590)&lt;&gt;0,0)</f>
        <v>0</v>
      </c>
      <c r="AO1590" s="9" cm="1">
        <f t="array" ref="AO1590">_xlfn.IFS(AD1590="Unk",1,AD1590="",1,AD1590&lt;&gt;"",0)</f>
        <v>1</v>
      </c>
      <c r="AP1590" s="5" t="s">
        <v>25</v>
      </c>
      <c r="AQ1590" s="5">
        <v>8634.9699999999993</v>
      </c>
      <c r="AR1590" s="5" t="s">
        <v>25</v>
      </c>
      <c r="AS1590" s="5">
        <v>3602.29</v>
      </c>
      <c r="AT1590" s="5">
        <v>10831</v>
      </c>
      <c r="AU1590" s="5">
        <v>8852710</v>
      </c>
      <c r="AV1590" s="5">
        <v>0</v>
      </c>
      <c r="AW1590" s="5"/>
      <c r="AX1590" s="5"/>
      <c r="AY1590" s="5"/>
      <c r="AZ1590" s="9" cm="1">
        <f t="array" ref="AZ1590">_xlfn.IFS(AP1590="Unk",0,AP1590="",0,(AP1590-AQ1590)=0,1,(AP1590-AQ1590)&lt;&gt;0,0)</f>
        <v>0</v>
      </c>
      <c r="BA1590" s="9" cm="1">
        <f t="array" ref="BA1590">_xlfn.IFS(AP1590="Unk",1,AP1590="",1,AP1590&lt;&gt;"",0)</f>
        <v>1</v>
      </c>
    </row>
    <row r="1591" spans="1:53" x14ac:dyDescent="0.2">
      <c r="A1591">
        <v>6</v>
      </c>
      <c r="B1591" t="s">
        <v>6</v>
      </c>
      <c r="C1591">
        <v>4</v>
      </c>
      <c r="D1591">
        <v>5</v>
      </c>
      <c r="E1591">
        <v>9</v>
      </c>
      <c r="F1591" s="5">
        <v>3814.27</v>
      </c>
      <c r="G1591" s="5">
        <v>3814.27</v>
      </c>
      <c r="H1591" s="5">
        <v>0</v>
      </c>
      <c r="I1591" s="5">
        <v>6.91</v>
      </c>
      <c r="J1591" s="5">
        <v>3287</v>
      </c>
      <c r="K1591" s="5">
        <v>97188</v>
      </c>
      <c r="L1591" s="5">
        <v>10</v>
      </c>
      <c r="M1591" s="5">
        <v>0</v>
      </c>
      <c r="N1591" s="5">
        <v>0</v>
      </c>
      <c r="O1591" s="5">
        <v>0</v>
      </c>
      <c r="P1591" s="9" cm="1">
        <f t="array" ref="P1591">_xlfn.IFS(F1591="Unk",0,F1591="",0,(F1591-G1591)=0,1,(F1591-G1591)&lt;&gt;0,0)</f>
        <v>1</v>
      </c>
      <c r="Q1591" s="9" cm="1">
        <f t="array" ref="Q1591">_xlfn.IFS(F1591="Unk",1,F1591="",1,F1591&lt;&gt;"",0)</f>
        <v>0</v>
      </c>
      <c r="R1591" s="5">
        <v>5028.3599999999997</v>
      </c>
      <c r="S1591" s="5">
        <v>5028.3599999999997</v>
      </c>
      <c r="T1591" s="5">
        <v>0</v>
      </c>
      <c r="U1591" s="5">
        <v>204.56</v>
      </c>
      <c r="V1591" s="5">
        <v>49933</v>
      </c>
      <c r="W1591" s="5">
        <v>2054658</v>
      </c>
      <c r="X1591" s="5">
        <v>6</v>
      </c>
      <c r="Y1591" s="5">
        <v>0</v>
      </c>
      <c r="Z1591" s="5">
        <v>0</v>
      </c>
      <c r="AA1591" s="5">
        <v>0</v>
      </c>
      <c r="AB1591" s="9" cm="1">
        <f t="array" ref="AB1591">_xlfn.IFS(R1591="Unk",0,R1591="",0,(R1591-S1591)=0,1,(R1591-S1591)&lt;&gt;0,0)</f>
        <v>1</v>
      </c>
      <c r="AC1591" s="9" cm="1">
        <f t="array" ref="AC1591">_xlfn.IFS(R1591="Unk",1,R1591="",1,R1591&lt;&gt;"",0)</f>
        <v>0</v>
      </c>
      <c r="AD1591" s="5">
        <v>5852.5</v>
      </c>
      <c r="AE1591" s="5">
        <v>5851.99</v>
      </c>
      <c r="AF1591" s="5">
        <v>0</v>
      </c>
      <c r="AG1591" s="5">
        <v>69.790000000000006</v>
      </c>
      <c r="AH1591" s="5">
        <v>48116</v>
      </c>
      <c r="AI1591" s="5">
        <v>592416</v>
      </c>
      <c r="AJ1591" s="5">
        <v>7</v>
      </c>
      <c r="AK1591" s="5">
        <v>0</v>
      </c>
      <c r="AL1591" s="5">
        <v>0</v>
      </c>
      <c r="AM1591" s="5">
        <v>0</v>
      </c>
      <c r="AN1591" s="9" cm="1">
        <f t="array" ref="AN1591">_xlfn.IFS(AD1591="Unk",0,AD1591="",0,(AD1591-AE1591)=0,1,(AD1591-AE1591)&lt;&gt;0,0)</f>
        <v>0</v>
      </c>
      <c r="AO1591" s="9" cm="1">
        <f t="array" ref="AO1591">_xlfn.IFS(AD1591="Unk",1,AD1591="",1,AD1591&lt;&gt;"",0)</f>
        <v>0</v>
      </c>
      <c r="AP1591" s="5">
        <v>8419.2999999999993</v>
      </c>
      <c r="AQ1591" s="5">
        <v>8418.5</v>
      </c>
      <c r="AR1591" s="5">
        <v>0</v>
      </c>
      <c r="AS1591" s="5">
        <v>30.37</v>
      </c>
      <c r="AT1591" s="5">
        <v>4527</v>
      </c>
      <c r="AU1591" s="5">
        <v>184623</v>
      </c>
      <c r="AV1591" s="5">
        <v>1</v>
      </c>
      <c r="AW1591" s="5">
        <v>0</v>
      </c>
      <c r="AX1591" s="5">
        <v>0</v>
      </c>
      <c r="AY1591" s="5">
        <v>0</v>
      </c>
      <c r="AZ1591" s="9" cm="1">
        <f t="array" ref="AZ1591">_xlfn.IFS(AP1591="Unk",0,AP1591="",0,(AP1591-AQ1591)=0,1,(AP1591-AQ1591)&lt;&gt;0,0)</f>
        <v>0</v>
      </c>
      <c r="BA1591" s="9" cm="1">
        <f t="array" ref="BA1591">_xlfn.IFS(AP1591="Unk",1,AP1591="",1,AP1591&lt;&gt;"",0)</f>
        <v>0</v>
      </c>
    </row>
    <row r="1592" spans="1:53" x14ac:dyDescent="0.2">
      <c r="A1592">
        <v>6</v>
      </c>
      <c r="B1592" t="s">
        <v>6</v>
      </c>
      <c r="C1592">
        <v>4</v>
      </c>
      <c r="D1592">
        <v>10</v>
      </c>
      <c r="E1592">
        <v>9</v>
      </c>
      <c r="F1592" s="5">
        <v>6463.46</v>
      </c>
      <c r="G1592" s="5">
        <v>6463.46</v>
      </c>
      <c r="H1592" s="5">
        <v>0</v>
      </c>
      <c r="I1592" s="5">
        <v>1929.09</v>
      </c>
      <c r="J1592" s="5">
        <v>204791</v>
      </c>
      <c r="K1592" s="5">
        <v>16253172</v>
      </c>
      <c r="L1592" s="5">
        <v>10</v>
      </c>
      <c r="M1592" s="5">
        <v>0</v>
      </c>
      <c r="N1592" s="5">
        <v>0</v>
      </c>
      <c r="O1592" s="5">
        <v>0</v>
      </c>
      <c r="P1592" s="9" cm="1">
        <f t="array" ref="P1592">_xlfn.IFS(F1592="Unk",0,F1592="",0,(F1592-G1592)=0,1,(F1592-G1592)&lt;&gt;0,0)</f>
        <v>1</v>
      </c>
      <c r="Q1592" s="9" cm="1">
        <f t="array" ref="Q1592">_xlfn.IFS(F1592="Unk",1,F1592="",1,F1592&lt;&gt;"",0)</f>
        <v>0</v>
      </c>
      <c r="R1592" s="5">
        <v>7891.84</v>
      </c>
      <c r="S1592" s="5">
        <v>6493.6</v>
      </c>
      <c r="T1592" s="5">
        <v>0.18</v>
      </c>
      <c r="U1592" s="5">
        <v>3600.24</v>
      </c>
      <c r="V1592" s="5">
        <v>157564</v>
      </c>
      <c r="W1592" s="5">
        <v>25598008</v>
      </c>
      <c r="X1592" s="5">
        <v>10</v>
      </c>
      <c r="Y1592" s="5">
        <v>0</v>
      </c>
      <c r="Z1592" s="5">
        <v>0</v>
      </c>
      <c r="AA1592" s="5">
        <v>0</v>
      </c>
      <c r="AB1592" s="9" cm="1">
        <f t="array" ref="AB1592">_xlfn.IFS(R1592="Unk",0,R1592="",0,(R1592-S1592)=0,1,(R1592-S1592)&lt;&gt;0,0)</f>
        <v>0</v>
      </c>
      <c r="AC1592" s="9" cm="1">
        <f t="array" ref="AC1592">_xlfn.IFS(R1592="Unk",1,R1592="",1,R1592&lt;&gt;"",0)</f>
        <v>0</v>
      </c>
      <c r="AD1592" s="5">
        <v>9326.4599999999991</v>
      </c>
      <c r="AE1592" s="5">
        <v>7216.93</v>
      </c>
      <c r="AF1592" s="5">
        <v>0.23</v>
      </c>
      <c r="AG1592" s="5">
        <v>3600.51</v>
      </c>
      <c r="AH1592" s="5">
        <v>136240</v>
      </c>
      <c r="AI1592" s="5">
        <v>28845366</v>
      </c>
      <c r="AJ1592" s="5">
        <v>10</v>
      </c>
      <c r="AK1592" s="5">
        <v>0</v>
      </c>
      <c r="AL1592" s="5">
        <v>0</v>
      </c>
      <c r="AM1592" s="5">
        <v>0</v>
      </c>
      <c r="AN1592" s="9" cm="1">
        <f t="array" ref="AN1592">_xlfn.IFS(AD1592="Unk",0,AD1592="",0,(AD1592-AE1592)=0,1,(AD1592-AE1592)&lt;&gt;0,0)</f>
        <v>0</v>
      </c>
      <c r="AO1592" s="9" cm="1">
        <f t="array" ref="AO1592">_xlfn.IFS(AD1592="Unk",1,AD1592="",1,AD1592&lt;&gt;"",0)</f>
        <v>0</v>
      </c>
      <c r="AP1592" s="5">
        <v>11405.49</v>
      </c>
      <c r="AQ1592" s="5">
        <v>8766.5300000000007</v>
      </c>
      <c r="AR1592" s="5">
        <v>0.23</v>
      </c>
      <c r="AS1592" s="5">
        <v>3600.59</v>
      </c>
      <c r="AT1592" s="5">
        <v>85905</v>
      </c>
      <c r="AU1592" s="5">
        <v>21910169</v>
      </c>
      <c r="AV1592" s="5">
        <v>10</v>
      </c>
      <c r="AW1592" s="5">
        <v>0</v>
      </c>
      <c r="AX1592" s="5">
        <v>0</v>
      </c>
      <c r="AY1592" s="5">
        <v>0</v>
      </c>
      <c r="AZ1592" s="9" cm="1">
        <f t="array" ref="AZ1592">_xlfn.IFS(AP1592="Unk",0,AP1592="",0,(AP1592-AQ1592)=0,1,(AP1592-AQ1592)&lt;&gt;0,0)</f>
        <v>0</v>
      </c>
      <c r="BA1592" s="9" cm="1">
        <f t="array" ref="BA1592">_xlfn.IFS(AP1592="Unk",1,AP1592="",1,AP1592&lt;&gt;"",0)</f>
        <v>0</v>
      </c>
    </row>
    <row r="1593" spans="1:53" x14ac:dyDescent="0.2">
      <c r="A1593">
        <v>6</v>
      </c>
      <c r="B1593" t="s">
        <v>6</v>
      </c>
      <c r="C1593">
        <v>4</v>
      </c>
      <c r="D1593">
        <v>15</v>
      </c>
      <c r="E1593">
        <v>9</v>
      </c>
      <c r="F1593" s="5">
        <v>6465.37</v>
      </c>
      <c r="G1593" s="5">
        <v>6296.82</v>
      </c>
      <c r="H1593" s="5">
        <v>0.03</v>
      </c>
      <c r="I1593" s="5">
        <v>3600.3</v>
      </c>
      <c r="J1593" s="5">
        <v>254820</v>
      </c>
      <c r="K1593" s="5">
        <v>28883953</v>
      </c>
      <c r="L1593" s="5">
        <v>10</v>
      </c>
      <c r="M1593" s="5">
        <v>0</v>
      </c>
      <c r="N1593" s="5">
        <v>0</v>
      </c>
      <c r="O1593" s="5">
        <v>0</v>
      </c>
      <c r="P1593" s="9" cm="1">
        <f t="array" ref="P1593">_xlfn.IFS(F1593="Unk",0,F1593="",0,(F1593-G1593)=0,1,(F1593-G1593)&lt;&gt;0,0)</f>
        <v>0</v>
      </c>
      <c r="Q1593" s="9" cm="1">
        <f t="array" ref="Q1593">_xlfn.IFS(F1593="Unk",1,F1593="",1,F1593&lt;&gt;"",0)</f>
        <v>0</v>
      </c>
      <c r="R1593" s="5">
        <v>7792.31</v>
      </c>
      <c r="S1593" s="5">
        <v>6683.74</v>
      </c>
      <c r="T1593" s="5">
        <v>0.14000000000000001</v>
      </c>
      <c r="U1593" s="5">
        <v>3600.02</v>
      </c>
      <c r="V1593" s="5">
        <v>77141</v>
      </c>
      <c r="W1593" s="5">
        <v>21471087</v>
      </c>
      <c r="X1593" s="5">
        <v>10</v>
      </c>
      <c r="Y1593" s="5">
        <v>0</v>
      </c>
      <c r="Z1593" s="5">
        <v>0</v>
      </c>
      <c r="AA1593" s="5">
        <v>0</v>
      </c>
      <c r="AB1593" s="9" cm="1">
        <f t="array" ref="AB1593">_xlfn.IFS(R1593="Unk",0,R1593="",0,(R1593-S1593)=0,1,(R1593-S1593)&lt;&gt;0,0)</f>
        <v>0</v>
      </c>
      <c r="AC1593" s="9" cm="1">
        <f t="array" ref="AC1593">_xlfn.IFS(R1593="Unk",1,R1593="",1,R1593&lt;&gt;"",0)</f>
        <v>0</v>
      </c>
      <c r="AD1593" s="5">
        <v>9277.2000000000007</v>
      </c>
      <c r="AE1593" s="5">
        <v>6916.76</v>
      </c>
      <c r="AF1593" s="5">
        <v>0.25</v>
      </c>
      <c r="AG1593" s="5">
        <v>3600.78</v>
      </c>
      <c r="AH1593" s="5">
        <v>76595</v>
      </c>
      <c r="AI1593" s="5">
        <v>19045951</v>
      </c>
      <c r="AJ1593" s="5">
        <v>10</v>
      </c>
      <c r="AK1593" s="5">
        <v>0</v>
      </c>
      <c r="AL1593" s="5">
        <v>0</v>
      </c>
      <c r="AM1593" s="5">
        <v>0</v>
      </c>
      <c r="AN1593" s="9" cm="1">
        <f t="array" ref="AN1593">_xlfn.IFS(AD1593="Unk",0,AD1593="",0,(AD1593-AE1593)=0,1,(AD1593-AE1593)&lt;&gt;0,0)</f>
        <v>0</v>
      </c>
      <c r="AO1593" s="9" cm="1">
        <f t="array" ref="AO1593">_xlfn.IFS(AD1593="Unk",1,AD1593="",1,AD1593&lt;&gt;"",0)</f>
        <v>0</v>
      </c>
      <c r="AP1593" s="5">
        <v>10786.06</v>
      </c>
      <c r="AQ1593" s="5">
        <v>7522.82</v>
      </c>
      <c r="AR1593" s="5">
        <v>0.3</v>
      </c>
      <c r="AS1593" s="5">
        <v>3601.39</v>
      </c>
      <c r="AT1593" s="5">
        <v>44724</v>
      </c>
      <c r="AU1593" s="5">
        <v>14032917</v>
      </c>
      <c r="AV1593" s="5">
        <v>10</v>
      </c>
      <c r="AW1593" s="5">
        <v>0</v>
      </c>
      <c r="AX1593" s="5">
        <v>0</v>
      </c>
      <c r="AY1593" s="5">
        <v>0</v>
      </c>
      <c r="AZ1593" s="9" cm="1">
        <f t="array" ref="AZ1593">_xlfn.IFS(AP1593="Unk",0,AP1593="",0,(AP1593-AQ1593)=0,1,(AP1593-AQ1593)&lt;&gt;0,0)</f>
        <v>0</v>
      </c>
      <c r="BA1593" s="9" cm="1">
        <f t="array" ref="BA1593">_xlfn.IFS(AP1593="Unk",1,AP1593="",1,AP1593&lt;&gt;"",0)</f>
        <v>0</v>
      </c>
    </row>
    <row r="1594" spans="1:53" x14ac:dyDescent="0.2">
      <c r="A1594">
        <v>6</v>
      </c>
      <c r="B1594" t="s">
        <v>6</v>
      </c>
      <c r="C1594">
        <v>4</v>
      </c>
      <c r="D1594">
        <v>20</v>
      </c>
      <c r="E1594">
        <v>9</v>
      </c>
      <c r="F1594" s="5">
        <v>9467.06</v>
      </c>
      <c r="G1594" s="5">
        <v>7361.87</v>
      </c>
      <c r="H1594" s="5">
        <v>0.22</v>
      </c>
      <c r="I1594" s="5">
        <v>3600.33</v>
      </c>
      <c r="J1594" s="5">
        <v>75258</v>
      </c>
      <c r="K1594" s="5">
        <v>8149077</v>
      </c>
      <c r="L1594" s="5">
        <v>10</v>
      </c>
      <c r="M1594" s="5">
        <v>0</v>
      </c>
      <c r="N1594" s="5">
        <v>0</v>
      </c>
      <c r="O1594" s="5">
        <v>0</v>
      </c>
      <c r="P1594" s="9" cm="1">
        <f t="array" ref="P1594">_xlfn.IFS(F1594="Unk",0,F1594="",0,(F1594-G1594)=0,1,(F1594-G1594)&lt;&gt;0,0)</f>
        <v>0</v>
      </c>
      <c r="Q1594" s="9" cm="1">
        <f t="array" ref="Q1594">_xlfn.IFS(F1594="Unk",1,F1594="",1,F1594&lt;&gt;"",0)</f>
        <v>0</v>
      </c>
      <c r="R1594" s="5">
        <v>12311.18</v>
      </c>
      <c r="S1594" s="5">
        <v>7700.08</v>
      </c>
      <c r="T1594" s="5">
        <v>0.37</v>
      </c>
      <c r="U1594" s="5">
        <v>3600.04</v>
      </c>
      <c r="V1594" s="5">
        <v>34727</v>
      </c>
      <c r="W1594" s="5">
        <v>10661024</v>
      </c>
      <c r="X1594" s="5">
        <v>10</v>
      </c>
      <c r="Y1594" s="5">
        <v>0</v>
      </c>
      <c r="Z1594" s="5">
        <v>0</v>
      </c>
      <c r="AA1594" s="5">
        <v>0</v>
      </c>
      <c r="AB1594" s="9" cm="1">
        <f t="array" ref="AB1594">_xlfn.IFS(R1594="Unk",0,R1594="",0,(R1594-S1594)=0,1,(R1594-S1594)&lt;&gt;0,0)</f>
        <v>0</v>
      </c>
      <c r="AC1594" s="9" cm="1">
        <f t="array" ref="AC1594">_xlfn.IFS(R1594="Unk",1,R1594="",1,R1594&lt;&gt;"",0)</f>
        <v>0</v>
      </c>
      <c r="AD1594" s="5" t="s">
        <v>25</v>
      </c>
      <c r="AE1594" s="5">
        <v>8024.74</v>
      </c>
      <c r="AF1594" s="5" t="s">
        <v>25</v>
      </c>
      <c r="AG1594" s="5">
        <v>3601.14</v>
      </c>
      <c r="AH1594" s="5">
        <v>62189</v>
      </c>
      <c r="AI1594" s="5">
        <v>13564910</v>
      </c>
      <c r="AJ1594" s="5">
        <v>0</v>
      </c>
      <c r="AK1594" s="5"/>
      <c r="AL1594" s="5"/>
      <c r="AM1594" s="5"/>
      <c r="AN1594" s="9" cm="1">
        <f t="array" ref="AN1594">_xlfn.IFS(AD1594="Unk",0,AD1594="",0,(AD1594-AE1594)=0,1,(AD1594-AE1594)&lt;&gt;0,0)</f>
        <v>0</v>
      </c>
      <c r="AO1594" s="9" cm="1">
        <f t="array" ref="AO1594">_xlfn.IFS(AD1594="Unk",1,AD1594="",1,AD1594&lt;&gt;"",0)</f>
        <v>1</v>
      </c>
      <c r="AP1594" s="5" t="s">
        <v>25</v>
      </c>
      <c r="AQ1594" s="5">
        <v>8645.2099999999991</v>
      </c>
      <c r="AR1594" s="5" t="s">
        <v>25</v>
      </c>
      <c r="AS1594" s="5">
        <v>3600.18</v>
      </c>
      <c r="AT1594" s="5">
        <v>26025</v>
      </c>
      <c r="AU1594" s="5">
        <v>16609218</v>
      </c>
      <c r="AV1594" s="5">
        <v>0</v>
      </c>
      <c r="AW1594" s="5"/>
      <c r="AX1594" s="5"/>
      <c r="AY1594" s="5"/>
      <c r="AZ1594" s="9" cm="1">
        <f t="array" ref="AZ1594">_xlfn.IFS(AP1594="Unk",0,AP1594="",0,(AP1594-AQ1594)=0,1,(AP1594-AQ1594)&lt;&gt;0,0)</f>
        <v>0</v>
      </c>
      <c r="BA1594" s="9" cm="1">
        <f t="array" ref="BA1594">_xlfn.IFS(AP1594="Unk",1,AP1594="",1,AP1594&lt;&gt;"",0)</f>
        <v>1</v>
      </c>
    </row>
    <row r="1595" spans="1:53" x14ac:dyDescent="0.2">
      <c r="A1595">
        <v>6</v>
      </c>
      <c r="B1595" t="s">
        <v>6</v>
      </c>
      <c r="C1595">
        <v>4</v>
      </c>
      <c r="D1595">
        <v>25</v>
      </c>
      <c r="E1595">
        <v>9</v>
      </c>
      <c r="F1595" s="5">
        <v>7954.64</v>
      </c>
      <c r="G1595" s="5">
        <v>7954.64</v>
      </c>
      <c r="H1595" s="5">
        <v>0</v>
      </c>
      <c r="I1595" s="5">
        <v>1057.6600000000001</v>
      </c>
      <c r="J1595" s="5">
        <v>16571</v>
      </c>
      <c r="K1595" s="5">
        <v>4246511</v>
      </c>
      <c r="L1595" s="5">
        <v>10</v>
      </c>
      <c r="M1595" s="5">
        <v>0</v>
      </c>
      <c r="N1595" s="5">
        <v>0</v>
      </c>
      <c r="O1595" s="5">
        <v>0</v>
      </c>
      <c r="P1595" s="9" cm="1">
        <f t="array" ref="P1595">_xlfn.IFS(F1595="Unk",0,F1595="",0,(F1595-G1595)=0,1,(F1595-G1595)&lt;&gt;0,0)</f>
        <v>1</v>
      </c>
      <c r="Q1595" s="9" cm="1">
        <f t="array" ref="Q1595">_xlfn.IFS(F1595="Unk",1,F1595="",1,F1595&lt;&gt;"",0)</f>
        <v>0</v>
      </c>
      <c r="R1595" s="5">
        <v>9163.58</v>
      </c>
      <c r="S1595" s="5">
        <v>8119.9</v>
      </c>
      <c r="T1595" s="5">
        <v>0.11</v>
      </c>
      <c r="U1595" s="5">
        <v>3600.27</v>
      </c>
      <c r="V1595" s="5">
        <v>18088</v>
      </c>
      <c r="W1595" s="5">
        <v>7861793</v>
      </c>
      <c r="X1595" s="5">
        <v>10</v>
      </c>
      <c r="Y1595" s="5">
        <v>0</v>
      </c>
      <c r="Z1595" s="5">
        <v>0</v>
      </c>
      <c r="AA1595" s="5">
        <v>0</v>
      </c>
      <c r="AB1595" s="9" cm="1">
        <f t="array" ref="AB1595">_xlfn.IFS(R1595="Unk",0,R1595="",0,(R1595-S1595)=0,1,(R1595-S1595)&lt;&gt;0,0)</f>
        <v>0</v>
      </c>
      <c r="AC1595" s="9" cm="1">
        <f t="array" ref="AC1595">_xlfn.IFS(R1595="Unk",1,R1595="",1,R1595&lt;&gt;"",0)</f>
        <v>0</v>
      </c>
      <c r="AD1595" s="5" t="s">
        <v>25</v>
      </c>
      <c r="AE1595" s="5">
        <v>8512.36</v>
      </c>
      <c r="AF1595" s="5" t="s">
        <v>25</v>
      </c>
      <c r="AG1595" s="5">
        <v>3601.76</v>
      </c>
      <c r="AH1595" s="5">
        <v>43450</v>
      </c>
      <c r="AI1595" s="5">
        <v>10836187</v>
      </c>
      <c r="AJ1595" s="5">
        <v>0</v>
      </c>
      <c r="AK1595" s="5"/>
      <c r="AL1595" s="5"/>
      <c r="AM1595" s="5"/>
      <c r="AN1595" s="9" cm="1">
        <f t="array" ref="AN1595">_xlfn.IFS(AD1595="Unk",0,AD1595="",0,(AD1595-AE1595)=0,1,(AD1595-AE1595)&lt;&gt;0,0)</f>
        <v>0</v>
      </c>
      <c r="AO1595" s="9" cm="1">
        <f t="array" ref="AO1595">_xlfn.IFS(AD1595="Unk",1,AD1595="",1,AD1595&lt;&gt;"",0)</f>
        <v>1</v>
      </c>
      <c r="AP1595" s="5">
        <v>12497.78</v>
      </c>
      <c r="AQ1595" s="5">
        <v>8889.64</v>
      </c>
      <c r="AR1595" s="5">
        <v>0.28999999999999998</v>
      </c>
      <c r="AS1595" s="5">
        <v>3600.84</v>
      </c>
      <c r="AT1595" s="5">
        <v>16573</v>
      </c>
      <c r="AU1595" s="5">
        <v>8146800</v>
      </c>
      <c r="AV1595" s="5">
        <v>10</v>
      </c>
      <c r="AW1595" s="5">
        <v>0</v>
      </c>
      <c r="AX1595" s="5">
        <v>0</v>
      </c>
      <c r="AY1595" s="5">
        <v>0</v>
      </c>
      <c r="AZ1595" s="9" cm="1">
        <f t="array" ref="AZ1595">_xlfn.IFS(AP1595="Unk",0,AP1595="",0,(AP1595-AQ1595)=0,1,(AP1595-AQ1595)&lt;&gt;0,0)</f>
        <v>0</v>
      </c>
      <c r="BA1595" s="9" cm="1">
        <f t="array" ref="BA1595">_xlfn.IFS(AP1595="Unk",1,AP1595="",1,AP1595&lt;&gt;"",0)</f>
        <v>0</v>
      </c>
    </row>
    <row r="1596" spans="1:53" x14ac:dyDescent="0.2">
      <c r="A1596">
        <v>6</v>
      </c>
      <c r="B1596" t="s">
        <v>6</v>
      </c>
      <c r="C1596">
        <v>4</v>
      </c>
      <c r="D1596">
        <v>30</v>
      </c>
      <c r="E1596">
        <v>9</v>
      </c>
      <c r="F1596" s="5">
        <v>8906.23</v>
      </c>
      <c r="G1596" s="5">
        <v>7758.34</v>
      </c>
      <c r="H1596" s="5">
        <v>0.13</v>
      </c>
      <c r="I1596" s="5">
        <v>3601.96</v>
      </c>
      <c r="J1596" s="5">
        <v>21495</v>
      </c>
      <c r="K1596" s="5">
        <v>7261872</v>
      </c>
      <c r="L1596" s="5">
        <v>10</v>
      </c>
      <c r="M1596" s="5">
        <v>0</v>
      </c>
      <c r="N1596" s="5">
        <v>0</v>
      </c>
      <c r="O1596" s="5">
        <v>0</v>
      </c>
      <c r="P1596" s="9" cm="1">
        <f t="array" ref="P1596">_xlfn.IFS(F1596="Unk",0,F1596="",0,(F1596-G1596)=0,1,(F1596-G1596)&lt;&gt;0,0)</f>
        <v>0</v>
      </c>
      <c r="Q1596" s="9" cm="1">
        <f t="array" ref="Q1596">_xlfn.IFS(F1596="Unk",1,F1596="",1,F1596&lt;&gt;"",0)</f>
        <v>0</v>
      </c>
      <c r="R1596" s="5">
        <v>10688.79</v>
      </c>
      <c r="S1596" s="5">
        <v>7884.39</v>
      </c>
      <c r="T1596" s="5">
        <v>0.26</v>
      </c>
      <c r="U1596" s="5">
        <v>3601.19</v>
      </c>
      <c r="V1596" s="5">
        <v>12387</v>
      </c>
      <c r="W1596" s="5">
        <v>5627828</v>
      </c>
      <c r="X1596" s="5">
        <v>10</v>
      </c>
      <c r="Y1596" s="5">
        <v>0</v>
      </c>
      <c r="Z1596" s="5">
        <v>0</v>
      </c>
      <c r="AA1596" s="5">
        <v>0</v>
      </c>
      <c r="AB1596" s="9" cm="1">
        <f t="array" ref="AB1596">_xlfn.IFS(R1596="Unk",0,R1596="",0,(R1596-S1596)=0,1,(R1596-S1596)&lt;&gt;0,0)</f>
        <v>0</v>
      </c>
      <c r="AC1596" s="9" cm="1">
        <f t="array" ref="AC1596">_xlfn.IFS(R1596="Unk",1,R1596="",1,R1596&lt;&gt;"",0)</f>
        <v>0</v>
      </c>
      <c r="AD1596" s="5" t="s">
        <v>25</v>
      </c>
      <c r="AE1596" s="5">
        <v>8142.72</v>
      </c>
      <c r="AF1596" s="5" t="s">
        <v>25</v>
      </c>
      <c r="AG1596" s="5">
        <v>3600.99</v>
      </c>
      <c r="AH1596" s="5">
        <v>20447</v>
      </c>
      <c r="AI1596" s="5">
        <v>7939264</v>
      </c>
      <c r="AJ1596" s="5">
        <v>0</v>
      </c>
      <c r="AK1596" s="5"/>
      <c r="AL1596" s="5"/>
      <c r="AM1596" s="5"/>
      <c r="AN1596" s="9" cm="1">
        <f t="array" ref="AN1596">_xlfn.IFS(AD1596="Unk",0,AD1596="",0,(AD1596-AE1596)=0,1,(AD1596-AE1596)&lt;&gt;0,0)</f>
        <v>0</v>
      </c>
      <c r="AO1596" s="9" cm="1">
        <f t="array" ref="AO1596">_xlfn.IFS(AD1596="Unk",1,AD1596="",1,AD1596&lt;&gt;"",0)</f>
        <v>1</v>
      </c>
      <c r="AP1596" s="5" t="s">
        <v>25</v>
      </c>
      <c r="AQ1596" s="5">
        <v>8461.5499999999993</v>
      </c>
      <c r="AR1596" s="5" t="s">
        <v>25</v>
      </c>
      <c r="AS1596" s="5">
        <v>3608.01</v>
      </c>
      <c r="AT1596" s="5">
        <v>7063</v>
      </c>
      <c r="AU1596" s="5">
        <v>5901516</v>
      </c>
      <c r="AV1596" s="5">
        <v>0</v>
      </c>
      <c r="AW1596" s="5"/>
      <c r="AX1596" s="5"/>
      <c r="AY1596" s="5"/>
      <c r="AZ1596" s="9" cm="1">
        <f t="array" ref="AZ1596">_xlfn.IFS(AP1596="Unk",0,AP1596="",0,(AP1596-AQ1596)=0,1,(AP1596-AQ1596)&lt;&gt;0,0)</f>
        <v>0</v>
      </c>
      <c r="BA1596" s="9" cm="1">
        <f t="array" ref="BA1596">_xlfn.IFS(AP1596="Unk",1,AP1596="",1,AP1596&lt;&gt;"",0)</f>
        <v>1</v>
      </c>
    </row>
    <row r="1597" spans="1:53" x14ac:dyDescent="0.2">
      <c r="A1597">
        <v>6</v>
      </c>
      <c r="B1597" t="s">
        <v>6</v>
      </c>
      <c r="C1597">
        <v>5</v>
      </c>
      <c r="D1597">
        <v>5</v>
      </c>
      <c r="E1597">
        <v>9</v>
      </c>
      <c r="F1597" s="5">
        <v>3062.01</v>
      </c>
      <c r="G1597" s="5">
        <v>3062.01</v>
      </c>
      <c r="H1597" s="5">
        <v>0</v>
      </c>
      <c r="I1597" s="5">
        <v>3.39</v>
      </c>
      <c r="J1597" s="5">
        <v>2762</v>
      </c>
      <c r="K1597" s="5">
        <v>92206</v>
      </c>
      <c r="L1597" s="5">
        <v>6</v>
      </c>
      <c r="M1597" s="5">
        <v>0</v>
      </c>
      <c r="N1597" s="5">
        <v>0</v>
      </c>
      <c r="O1597" s="5">
        <v>0</v>
      </c>
      <c r="P1597" s="9" cm="1">
        <f t="array" ref="P1597">_xlfn.IFS(F1597="Unk",0,F1597="",0,(F1597-G1597)=0,1,(F1597-G1597)&lt;&gt;0,0)</f>
        <v>1</v>
      </c>
      <c r="Q1597" s="9" cm="1">
        <f t="array" ref="Q1597">_xlfn.IFS(F1597="Unk",1,F1597="",1,F1597&lt;&gt;"",0)</f>
        <v>0</v>
      </c>
      <c r="R1597" s="5">
        <v>4392.47</v>
      </c>
      <c r="S1597" s="5">
        <v>4392.47</v>
      </c>
      <c r="T1597" s="5">
        <v>0</v>
      </c>
      <c r="U1597" s="5">
        <v>71.489999999999995</v>
      </c>
      <c r="V1597" s="5">
        <v>20388</v>
      </c>
      <c r="W1597" s="5">
        <v>559077</v>
      </c>
      <c r="X1597" s="5">
        <v>9</v>
      </c>
      <c r="Y1597" s="5">
        <v>0</v>
      </c>
      <c r="Z1597" s="5">
        <v>0</v>
      </c>
      <c r="AA1597" s="5">
        <v>0</v>
      </c>
      <c r="AB1597" s="9" cm="1">
        <f t="array" ref="AB1597">_xlfn.IFS(R1597="Unk",0,R1597="",0,(R1597-S1597)=0,1,(R1597-S1597)&lt;&gt;0,0)</f>
        <v>1</v>
      </c>
      <c r="AC1597" s="9" cm="1">
        <f t="array" ref="AC1597">_xlfn.IFS(R1597="Unk",1,R1597="",1,R1597&lt;&gt;"",0)</f>
        <v>0</v>
      </c>
      <c r="AD1597" s="5">
        <v>5608.13</v>
      </c>
      <c r="AE1597" s="5">
        <v>5608.13</v>
      </c>
      <c r="AF1597" s="5">
        <v>0</v>
      </c>
      <c r="AG1597" s="5">
        <v>53.62</v>
      </c>
      <c r="AH1597" s="5">
        <v>15877</v>
      </c>
      <c r="AI1597" s="5">
        <v>502224</v>
      </c>
      <c r="AJ1597" s="5">
        <v>7</v>
      </c>
      <c r="AK1597" s="5">
        <v>0</v>
      </c>
      <c r="AL1597" s="5">
        <v>0</v>
      </c>
      <c r="AM1597" s="5">
        <v>0</v>
      </c>
      <c r="AN1597" s="9" cm="1">
        <f t="array" ref="AN1597">_xlfn.IFS(AD1597="Unk",0,AD1597="",0,(AD1597-AE1597)=0,1,(AD1597-AE1597)&lt;&gt;0,0)</f>
        <v>1</v>
      </c>
      <c r="AO1597" s="9" cm="1">
        <f t="array" ref="AO1597">_xlfn.IFS(AD1597="Unk",1,AD1597="",1,AD1597&lt;&gt;"",0)</f>
        <v>0</v>
      </c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9" cm="1">
        <f t="array" ref="AZ1597">_xlfn.IFS(AP1597="Unk",0,AP1597="",0,(AP1597-AQ1597)=0,1,(AP1597-AQ1597)&lt;&gt;0,0)</f>
        <v>0</v>
      </c>
      <c r="BA1597" s="9" cm="1">
        <f t="array" ref="BA1597">_xlfn.IFS(AP1597="Unk",1,AP1597="",1,AP1597&lt;&gt;"",0)</f>
        <v>1</v>
      </c>
    </row>
    <row r="1598" spans="1:53" x14ac:dyDescent="0.2">
      <c r="A1598">
        <v>6</v>
      </c>
      <c r="B1598" t="s">
        <v>6</v>
      </c>
      <c r="C1598">
        <v>5</v>
      </c>
      <c r="D1598">
        <v>10</v>
      </c>
      <c r="E1598">
        <v>9</v>
      </c>
      <c r="F1598" s="5">
        <v>5441.76</v>
      </c>
      <c r="G1598" s="5">
        <v>5441.76</v>
      </c>
      <c r="H1598" s="5">
        <v>0</v>
      </c>
      <c r="I1598" s="5">
        <v>490.46</v>
      </c>
      <c r="J1598" s="5">
        <v>89226</v>
      </c>
      <c r="K1598" s="5">
        <v>5417889</v>
      </c>
      <c r="L1598" s="5">
        <v>10</v>
      </c>
      <c r="M1598" s="5">
        <v>0</v>
      </c>
      <c r="N1598" s="5">
        <v>0</v>
      </c>
      <c r="O1598" s="5">
        <v>0</v>
      </c>
      <c r="P1598" s="9" cm="1">
        <f t="array" ref="P1598">_xlfn.IFS(F1598="Unk",0,F1598="",0,(F1598-G1598)=0,1,(F1598-G1598)&lt;&gt;0,0)</f>
        <v>1</v>
      </c>
      <c r="Q1598" s="9" cm="1">
        <f t="array" ref="Q1598">_xlfn.IFS(F1598="Unk",1,F1598="",1,F1598&lt;&gt;"",0)</f>
        <v>0</v>
      </c>
      <c r="R1598" s="5">
        <v>6253.99</v>
      </c>
      <c r="S1598" s="5">
        <v>5899.54</v>
      </c>
      <c r="T1598" s="5">
        <v>0.06</v>
      </c>
      <c r="U1598" s="5">
        <v>3600.08</v>
      </c>
      <c r="V1598" s="5">
        <v>221988</v>
      </c>
      <c r="W1598" s="5">
        <v>32147144</v>
      </c>
      <c r="X1598" s="5">
        <v>10</v>
      </c>
      <c r="Y1598" s="5">
        <v>0</v>
      </c>
      <c r="Z1598" s="5">
        <v>0</v>
      </c>
      <c r="AA1598" s="5">
        <v>0</v>
      </c>
      <c r="AB1598" s="9" cm="1">
        <f t="array" ref="AB1598">_xlfn.IFS(R1598="Unk",0,R1598="",0,(R1598-S1598)=0,1,(R1598-S1598)&lt;&gt;0,0)</f>
        <v>0</v>
      </c>
      <c r="AC1598" s="9" cm="1">
        <f t="array" ref="AC1598">_xlfn.IFS(R1598="Unk",1,R1598="",1,R1598&lt;&gt;"",0)</f>
        <v>0</v>
      </c>
      <c r="AD1598" s="5">
        <v>6958</v>
      </c>
      <c r="AE1598" s="5">
        <v>6327.2</v>
      </c>
      <c r="AF1598" s="5">
        <v>0.09</v>
      </c>
      <c r="AG1598" s="5">
        <v>3600.09</v>
      </c>
      <c r="AH1598" s="5">
        <v>161846</v>
      </c>
      <c r="AI1598" s="5">
        <v>29014928</v>
      </c>
      <c r="AJ1598" s="5">
        <v>10</v>
      </c>
      <c r="AK1598" s="5">
        <v>0</v>
      </c>
      <c r="AL1598" s="5">
        <v>0</v>
      </c>
      <c r="AM1598" s="5">
        <v>0</v>
      </c>
      <c r="AN1598" s="9" cm="1">
        <f t="array" ref="AN1598">_xlfn.IFS(AD1598="Unk",0,AD1598="",0,(AD1598-AE1598)=0,1,(AD1598-AE1598)&lt;&gt;0,0)</f>
        <v>0</v>
      </c>
      <c r="AO1598" s="9" cm="1">
        <f t="array" ref="AO1598">_xlfn.IFS(AD1598="Unk",1,AD1598="",1,AD1598&lt;&gt;"",0)</f>
        <v>0</v>
      </c>
      <c r="AP1598" s="5">
        <v>7684.39</v>
      </c>
      <c r="AQ1598" s="5">
        <v>6905.45</v>
      </c>
      <c r="AR1598" s="5">
        <v>0.1</v>
      </c>
      <c r="AS1598" s="5">
        <v>3600.44</v>
      </c>
      <c r="AT1598" s="5">
        <v>114660</v>
      </c>
      <c r="AU1598" s="5">
        <v>24741226</v>
      </c>
      <c r="AV1598" s="5">
        <v>10</v>
      </c>
      <c r="AW1598" s="5">
        <v>0</v>
      </c>
      <c r="AX1598" s="5">
        <v>0</v>
      </c>
      <c r="AY1598" s="5">
        <v>0</v>
      </c>
      <c r="AZ1598" s="9" cm="1">
        <f t="array" ref="AZ1598">_xlfn.IFS(AP1598="Unk",0,AP1598="",0,(AP1598-AQ1598)=0,1,(AP1598-AQ1598)&lt;&gt;0,0)</f>
        <v>0</v>
      </c>
      <c r="BA1598" s="9" cm="1">
        <f t="array" ref="BA1598">_xlfn.IFS(AP1598="Unk",1,AP1598="",1,AP1598&lt;&gt;"",0)</f>
        <v>0</v>
      </c>
    </row>
    <row r="1599" spans="1:53" x14ac:dyDescent="0.2">
      <c r="A1599">
        <v>6</v>
      </c>
      <c r="B1599" t="s">
        <v>6</v>
      </c>
      <c r="C1599">
        <v>5</v>
      </c>
      <c r="D1599">
        <v>15</v>
      </c>
      <c r="E1599">
        <v>9</v>
      </c>
      <c r="F1599" s="5">
        <v>6669.99</v>
      </c>
      <c r="G1599" s="5">
        <v>6474.17</v>
      </c>
      <c r="H1599" s="5">
        <v>0.03</v>
      </c>
      <c r="I1599" s="5">
        <v>3600.34</v>
      </c>
      <c r="J1599" s="5">
        <v>135942</v>
      </c>
      <c r="K1599" s="5">
        <v>21675443</v>
      </c>
      <c r="L1599" s="5">
        <v>10</v>
      </c>
      <c r="M1599" s="5">
        <v>0</v>
      </c>
      <c r="N1599" s="5">
        <v>0</v>
      </c>
      <c r="O1599" s="5">
        <v>0</v>
      </c>
      <c r="P1599" s="9" cm="1">
        <f t="array" ref="P1599">_xlfn.IFS(F1599="Unk",0,F1599="",0,(F1599-G1599)=0,1,(F1599-G1599)&lt;&gt;0,0)</f>
        <v>0</v>
      </c>
      <c r="Q1599" s="9" cm="1">
        <f t="array" ref="Q1599">_xlfn.IFS(F1599="Unk",1,F1599="",1,F1599&lt;&gt;"",0)</f>
        <v>0</v>
      </c>
      <c r="R1599" s="5">
        <v>9364.27</v>
      </c>
      <c r="S1599" s="5">
        <v>6332.89</v>
      </c>
      <c r="T1599" s="5">
        <v>0.32</v>
      </c>
      <c r="U1599" s="5">
        <v>3601.33</v>
      </c>
      <c r="V1599" s="5">
        <v>78366</v>
      </c>
      <c r="W1599" s="5">
        <v>15562761</v>
      </c>
      <c r="X1599" s="5">
        <v>10</v>
      </c>
      <c r="Y1599" s="5">
        <v>0</v>
      </c>
      <c r="Z1599" s="5">
        <v>0</v>
      </c>
      <c r="AA1599" s="5">
        <v>0</v>
      </c>
      <c r="AB1599" s="9" cm="1">
        <f t="array" ref="AB1599">_xlfn.IFS(R1599="Unk",0,R1599="",0,(R1599-S1599)=0,1,(R1599-S1599)&lt;&gt;0,0)</f>
        <v>0</v>
      </c>
      <c r="AC1599" s="9" cm="1">
        <f t="array" ref="AC1599">_xlfn.IFS(R1599="Unk",1,R1599="",1,R1599&lt;&gt;"",0)</f>
        <v>0</v>
      </c>
      <c r="AD1599" s="5">
        <v>10333.27</v>
      </c>
      <c r="AE1599" s="5">
        <v>7007.5</v>
      </c>
      <c r="AF1599" s="5">
        <v>0.32</v>
      </c>
      <c r="AG1599" s="5">
        <v>3600.9</v>
      </c>
      <c r="AH1599" s="5">
        <v>61002</v>
      </c>
      <c r="AI1599" s="5">
        <v>16402430</v>
      </c>
      <c r="AJ1599" s="5">
        <v>10</v>
      </c>
      <c r="AK1599" s="5">
        <v>0</v>
      </c>
      <c r="AL1599" s="5">
        <v>0</v>
      </c>
      <c r="AM1599" s="5">
        <v>0</v>
      </c>
      <c r="AN1599" s="9" cm="1">
        <f t="array" ref="AN1599">_xlfn.IFS(AD1599="Unk",0,AD1599="",0,(AD1599-AE1599)=0,1,(AD1599-AE1599)&lt;&gt;0,0)</f>
        <v>0</v>
      </c>
      <c r="AO1599" s="9" cm="1">
        <f t="array" ref="AO1599">_xlfn.IFS(AD1599="Unk",1,AD1599="",1,AD1599&lt;&gt;"",0)</f>
        <v>0</v>
      </c>
      <c r="AP1599" s="5" t="s">
        <v>25</v>
      </c>
      <c r="AQ1599" s="5">
        <v>7639.17</v>
      </c>
      <c r="AR1599" s="5" t="s">
        <v>25</v>
      </c>
      <c r="AS1599" s="5">
        <v>3600.8</v>
      </c>
      <c r="AT1599" s="5">
        <v>44640</v>
      </c>
      <c r="AU1599" s="5">
        <v>12780382</v>
      </c>
      <c r="AV1599" s="5">
        <v>0</v>
      </c>
      <c r="AW1599" s="5"/>
      <c r="AX1599" s="5"/>
      <c r="AY1599" s="5"/>
      <c r="AZ1599" s="9" cm="1">
        <f t="array" ref="AZ1599">_xlfn.IFS(AP1599="Unk",0,AP1599="",0,(AP1599-AQ1599)=0,1,(AP1599-AQ1599)&lt;&gt;0,0)</f>
        <v>0</v>
      </c>
      <c r="BA1599" s="9" cm="1">
        <f t="array" ref="BA1599">_xlfn.IFS(AP1599="Unk",1,AP1599="",1,AP1599&lt;&gt;"",0)</f>
        <v>1</v>
      </c>
    </row>
    <row r="1600" spans="1:53" x14ac:dyDescent="0.2">
      <c r="A1600">
        <v>6</v>
      </c>
      <c r="B1600" t="s">
        <v>6</v>
      </c>
      <c r="C1600">
        <v>5</v>
      </c>
      <c r="D1600">
        <v>20</v>
      </c>
      <c r="E1600">
        <v>9</v>
      </c>
      <c r="F1600" s="5" t="s">
        <v>25</v>
      </c>
      <c r="G1600" s="5">
        <v>7137.52</v>
      </c>
      <c r="H1600" s="5" t="s">
        <v>25</v>
      </c>
      <c r="I1600" s="5">
        <v>3600.25</v>
      </c>
      <c r="J1600" s="5">
        <v>55000</v>
      </c>
      <c r="K1600" s="5">
        <v>5943767</v>
      </c>
      <c r="L1600" s="5">
        <v>0</v>
      </c>
      <c r="P1600" s="9" cm="1">
        <f t="array" ref="P1600">_xlfn.IFS(F1600="Unk",0,F1600="",0,(F1600-G1600)=0,1,(F1600-G1600)&lt;&gt;0,0)</f>
        <v>0</v>
      </c>
      <c r="Q1600" s="9" cm="1">
        <f t="array" ref="Q1600">_xlfn.IFS(F1600="Unk",1,F1600="",1,F1600&lt;&gt;"",0)</f>
        <v>1</v>
      </c>
      <c r="R1600" s="5" t="s">
        <v>25</v>
      </c>
      <c r="S1600" s="5">
        <v>8285.98</v>
      </c>
      <c r="T1600" s="5" t="s">
        <v>25</v>
      </c>
      <c r="U1600" s="5">
        <v>3601.22</v>
      </c>
      <c r="V1600" s="5">
        <v>62901</v>
      </c>
      <c r="W1600" s="5">
        <v>11134059</v>
      </c>
      <c r="X1600" s="5">
        <v>0</v>
      </c>
      <c r="Y1600" s="5"/>
      <c r="Z1600" s="5"/>
      <c r="AA1600" s="5"/>
      <c r="AB1600" s="9" cm="1">
        <f t="array" ref="AB1600">_xlfn.IFS(R1600="Unk",0,R1600="",0,(R1600-S1600)=0,1,(R1600-S1600)&lt;&gt;0,0)</f>
        <v>0</v>
      </c>
      <c r="AC1600" s="9" cm="1">
        <f t="array" ref="AC1600">_xlfn.IFS(R1600="Unk",1,R1600="",1,R1600&lt;&gt;"",0)</f>
        <v>1</v>
      </c>
      <c r="AD1600" s="5" t="s">
        <v>25</v>
      </c>
      <c r="AE1600" s="5">
        <v>9582.8700000000008</v>
      </c>
      <c r="AF1600" s="5" t="s">
        <v>25</v>
      </c>
      <c r="AG1600" s="5">
        <v>3600.16</v>
      </c>
      <c r="AH1600" s="5">
        <v>51551</v>
      </c>
      <c r="AI1600" s="5">
        <v>14072840</v>
      </c>
      <c r="AJ1600" s="5">
        <v>0</v>
      </c>
      <c r="AK1600" s="5"/>
      <c r="AL1600" s="5"/>
      <c r="AM1600" s="5"/>
      <c r="AN1600" s="9" cm="1">
        <f t="array" ref="AN1600">_xlfn.IFS(AD1600="Unk",0,AD1600="",0,(AD1600-AE1600)=0,1,(AD1600-AE1600)&lt;&gt;0,0)</f>
        <v>0</v>
      </c>
      <c r="AO1600" s="9" cm="1">
        <f t="array" ref="AO1600">_xlfn.IFS(AD1600="Unk",1,AD1600="",1,AD1600&lt;&gt;"",0)</f>
        <v>1</v>
      </c>
      <c r="AP1600" s="5" t="s">
        <v>25</v>
      </c>
      <c r="AQ1600" s="5">
        <v>10982.1</v>
      </c>
      <c r="AR1600" s="5" t="s">
        <v>25</v>
      </c>
      <c r="AS1600" s="5">
        <v>3600.22</v>
      </c>
      <c r="AT1600" s="5">
        <v>15980</v>
      </c>
      <c r="AU1600" s="5">
        <v>11141824</v>
      </c>
      <c r="AV1600" s="5">
        <v>0</v>
      </c>
      <c r="AW1600" s="5"/>
      <c r="AX1600" s="5"/>
      <c r="AY1600" s="5"/>
      <c r="AZ1600" s="9" cm="1">
        <f t="array" ref="AZ1600">_xlfn.IFS(AP1600="Unk",0,AP1600="",0,(AP1600-AQ1600)=0,1,(AP1600-AQ1600)&lt;&gt;0,0)</f>
        <v>0</v>
      </c>
      <c r="BA1600" s="9" cm="1">
        <f t="array" ref="BA1600">_xlfn.IFS(AP1600="Unk",1,AP1600="",1,AP1600&lt;&gt;"",0)</f>
        <v>1</v>
      </c>
    </row>
    <row r="1601" spans="1:53" x14ac:dyDescent="0.2">
      <c r="A1601">
        <v>6</v>
      </c>
      <c r="B1601" t="s">
        <v>6</v>
      </c>
      <c r="C1601">
        <v>5</v>
      </c>
      <c r="D1601">
        <v>25</v>
      </c>
      <c r="E1601">
        <v>9</v>
      </c>
      <c r="F1601" s="5">
        <v>10130.799999999999</v>
      </c>
      <c r="G1601" s="5">
        <v>7695.84</v>
      </c>
      <c r="H1601" s="5">
        <v>0.24</v>
      </c>
      <c r="I1601" s="5">
        <v>3600.05</v>
      </c>
      <c r="J1601" s="5">
        <v>41698</v>
      </c>
      <c r="K1601" s="5">
        <v>5789791</v>
      </c>
      <c r="L1601" s="5">
        <v>10</v>
      </c>
      <c r="M1601" s="5">
        <v>0</v>
      </c>
      <c r="N1601" s="5">
        <v>0</v>
      </c>
      <c r="O1601" s="5">
        <v>0</v>
      </c>
      <c r="P1601" s="9" cm="1">
        <f t="array" ref="P1601">_xlfn.IFS(F1601="Unk",0,F1601="",0,(F1601-G1601)=0,1,(F1601-G1601)&lt;&gt;0,0)</f>
        <v>0</v>
      </c>
      <c r="Q1601" s="9" cm="1">
        <f t="array" ref="Q1601">_xlfn.IFS(F1601="Unk",1,F1601="",1,F1601&lt;&gt;"",0)</f>
        <v>0</v>
      </c>
      <c r="R1601" s="5">
        <v>13376.7</v>
      </c>
      <c r="S1601" s="5">
        <v>8493.83</v>
      </c>
      <c r="T1601" s="5">
        <v>0.37</v>
      </c>
      <c r="U1601" s="5">
        <v>3600.38</v>
      </c>
      <c r="V1601" s="5">
        <v>45261</v>
      </c>
      <c r="W1601" s="5">
        <v>6410451</v>
      </c>
      <c r="X1601" s="5">
        <v>10</v>
      </c>
      <c r="Y1601" s="5">
        <v>0</v>
      </c>
      <c r="Z1601" s="5">
        <v>0</v>
      </c>
      <c r="AA1601" s="5">
        <v>0</v>
      </c>
      <c r="AB1601" s="9" cm="1">
        <f t="array" ref="AB1601">_xlfn.IFS(R1601="Unk",0,R1601="",0,(R1601-S1601)=0,1,(R1601-S1601)&lt;&gt;0,0)</f>
        <v>0</v>
      </c>
      <c r="AC1601" s="9" cm="1">
        <f t="array" ref="AC1601">_xlfn.IFS(R1601="Unk",1,R1601="",1,R1601&lt;&gt;"",0)</f>
        <v>0</v>
      </c>
      <c r="AD1601" s="5" t="s">
        <v>25</v>
      </c>
      <c r="AE1601" s="5">
        <v>9382.8799999999992</v>
      </c>
      <c r="AF1601" s="5" t="s">
        <v>25</v>
      </c>
      <c r="AG1601" s="5">
        <v>3603.13</v>
      </c>
      <c r="AH1601" s="5">
        <v>37135</v>
      </c>
      <c r="AI1601" s="5">
        <v>9374929</v>
      </c>
      <c r="AJ1601" s="5">
        <v>0</v>
      </c>
      <c r="AK1601" s="5"/>
      <c r="AL1601" s="5"/>
      <c r="AM1601" s="5"/>
      <c r="AN1601" s="9" cm="1">
        <f t="array" ref="AN1601">_xlfn.IFS(AD1601="Unk",0,AD1601="",0,(AD1601-AE1601)=0,1,(AD1601-AE1601)&lt;&gt;0,0)</f>
        <v>0</v>
      </c>
      <c r="AO1601" s="9" cm="1">
        <f t="array" ref="AO1601">_xlfn.IFS(AD1601="Unk",1,AD1601="",1,AD1601&lt;&gt;"",0)</f>
        <v>1</v>
      </c>
      <c r="AP1601" s="5" t="s">
        <v>25</v>
      </c>
      <c r="AQ1601" s="5">
        <v>10328.1</v>
      </c>
      <c r="AR1601" s="5" t="s">
        <v>25</v>
      </c>
      <c r="AS1601" s="5">
        <v>3600.08</v>
      </c>
      <c r="AT1601" s="5">
        <v>17442</v>
      </c>
      <c r="AU1601" s="5">
        <v>9852389</v>
      </c>
      <c r="AV1601" s="5">
        <v>0</v>
      </c>
      <c r="AW1601" s="5"/>
      <c r="AX1601" s="5"/>
      <c r="AY1601" s="5"/>
      <c r="AZ1601" s="9" cm="1">
        <f t="array" ref="AZ1601">_xlfn.IFS(AP1601="Unk",0,AP1601="",0,(AP1601-AQ1601)=0,1,(AP1601-AQ1601)&lt;&gt;0,0)</f>
        <v>0</v>
      </c>
      <c r="BA1601" s="9" cm="1">
        <f t="array" ref="BA1601">_xlfn.IFS(AP1601="Unk",1,AP1601="",1,AP1601&lt;&gt;"",0)</f>
        <v>1</v>
      </c>
    </row>
    <row r="1602" spans="1:53" x14ac:dyDescent="0.2">
      <c r="A1602">
        <v>6</v>
      </c>
      <c r="B1602" t="s">
        <v>6</v>
      </c>
      <c r="C1602">
        <v>5</v>
      </c>
      <c r="D1602">
        <v>30</v>
      </c>
      <c r="E1602">
        <v>9</v>
      </c>
      <c r="F1602" s="5" t="s">
        <v>25</v>
      </c>
      <c r="G1602" s="5">
        <v>7077.19</v>
      </c>
      <c r="H1602" s="5" t="s">
        <v>25</v>
      </c>
      <c r="I1602" s="5">
        <v>3600.58</v>
      </c>
      <c r="J1602" s="5">
        <v>33217</v>
      </c>
      <c r="K1602" s="5">
        <v>5342920</v>
      </c>
      <c r="L1602" s="5">
        <v>0</v>
      </c>
      <c r="P1602" s="9" cm="1">
        <f t="array" ref="P1602">_xlfn.IFS(F1602="Unk",0,F1602="",0,(F1602-G1602)=0,1,(F1602-G1602)&lt;&gt;0,0)</f>
        <v>0</v>
      </c>
      <c r="Q1602" s="9" cm="1">
        <f t="array" ref="Q1602">_xlfn.IFS(F1602="Unk",1,F1602="",1,F1602&lt;&gt;"",0)</f>
        <v>1</v>
      </c>
      <c r="R1602" s="5">
        <v>11085.95</v>
      </c>
      <c r="S1602" s="5">
        <v>7130.16</v>
      </c>
      <c r="T1602" s="5">
        <v>0.36</v>
      </c>
      <c r="U1602" s="5">
        <v>3600.09</v>
      </c>
      <c r="V1602" s="5">
        <v>22411</v>
      </c>
      <c r="W1602" s="5">
        <v>6168445</v>
      </c>
      <c r="X1602" s="5">
        <v>10</v>
      </c>
      <c r="Y1602" s="5">
        <v>0</v>
      </c>
      <c r="Z1602" s="5">
        <v>0</v>
      </c>
      <c r="AA1602" s="5">
        <v>0</v>
      </c>
      <c r="AB1602" s="9" cm="1">
        <f t="array" ref="AB1602">_xlfn.IFS(R1602="Unk",0,R1602="",0,(R1602-S1602)=0,1,(R1602-S1602)&lt;&gt;0,0)</f>
        <v>0</v>
      </c>
      <c r="AC1602" s="9" cm="1">
        <f t="array" ref="AC1602">_xlfn.IFS(R1602="Unk",1,R1602="",1,R1602&lt;&gt;"",0)</f>
        <v>0</v>
      </c>
      <c r="AD1602" s="5" t="s">
        <v>25</v>
      </c>
      <c r="AE1602" s="5">
        <v>7226.98</v>
      </c>
      <c r="AF1602" s="5" t="s">
        <v>25</v>
      </c>
      <c r="AG1602" s="5">
        <v>3611.93</v>
      </c>
      <c r="AH1602" s="5">
        <v>14677</v>
      </c>
      <c r="AI1602" s="5">
        <v>7934145</v>
      </c>
      <c r="AJ1602" s="5">
        <v>0</v>
      </c>
      <c r="AK1602" s="5"/>
      <c r="AL1602" s="5"/>
      <c r="AM1602" s="5"/>
      <c r="AN1602" s="9" cm="1">
        <f t="array" ref="AN1602">_xlfn.IFS(AD1602="Unk",0,AD1602="",0,(AD1602-AE1602)=0,1,(AD1602-AE1602)&lt;&gt;0,0)</f>
        <v>0</v>
      </c>
      <c r="AO1602" s="9" cm="1">
        <f t="array" ref="AO1602">_xlfn.IFS(AD1602="Unk",1,AD1602="",1,AD1602&lt;&gt;"",0)</f>
        <v>1</v>
      </c>
      <c r="AP1602" s="5" t="s">
        <v>25</v>
      </c>
      <c r="AQ1602" s="5">
        <v>7431.02</v>
      </c>
      <c r="AR1602" s="5" t="s">
        <v>25</v>
      </c>
      <c r="AS1602" s="5">
        <v>3602.77</v>
      </c>
      <c r="AT1602" s="5">
        <v>8444</v>
      </c>
      <c r="AU1602" s="5">
        <v>8870243</v>
      </c>
      <c r="AV1602" s="5">
        <v>0</v>
      </c>
      <c r="AW1602" s="5"/>
      <c r="AX1602" s="5"/>
      <c r="AY1602" s="5"/>
      <c r="AZ1602" s="9" cm="1">
        <f t="array" ref="AZ1602">_xlfn.IFS(AP1602="Unk",0,AP1602="",0,(AP1602-AQ1602)=0,1,(AP1602-AQ1602)&lt;&gt;0,0)</f>
        <v>0</v>
      </c>
      <c r="BA1602" s="9" cm="1">
        <f t="array" ref="BA1602">_xlfn.IFS(AP1602="Unk",1,AP1602="",1,AP1602&lt;&gt;"",0)</f>
        <v>1</v>
      </c>
    </row>
    <row r="1603" spans="1:53" x14ac:dyDescent="0.2">
      <c r="A1603">
        <v>3</v>
      </c>
      <c r="B1603" t="s">
        <v>5</v>
      </c>
      <c r="C1603">
        <v>1</v>
      </c>
      <c r="D1603">
        <v>5</v>
      </c>
      <c r="E1603">
        <v>10</v>
      </c>
      <c r="F1603" s="5">
        <v>2266.61</v>
      </c>
      <c r="G1603" s="5">
        <v>2266.61</v>
      </c>
      <c r="H1603" s="5">
        <v>0</v>
      </c>
      <c r="I1603" s="5">
        <v>0.19</v>
      </c>
      <c r="J1603" s="5">
        <v>1</v>
      </c>
      <c r="K1603" s="5">
        <v>725</v>
      </c>
      <c r="L1603" s="5">
        <v>3</v>
      </c>
      <c r="M1603" s="5">
        <v>0</v>
      </c>
      <c r="N1603" s="5">
        <v>0</v>
      </c>
      <c r="O1603" s="5">
        <v>0</v>
      </c>
      <c r="P1603" s="9" cm="1">
        <f t="array" ref="P1603">_xlfn.IFS(F1603="Unk",0,F1603="",0,(F1603-G1603)=0,1,(F1603-G1603)&lt;&gt;0,0)</f>
        <v>1</v>
      </c>
      <c r="Q1603" s="9" cm="1">
        <f t="array" ref="Q1603">_xlfn.IFS(F1603="Unk",1,F1603="",1,F1603&lt;&gt;"",0)</f>
        <v>0</v>
      </c>
      <c r="R1603" s="5">
        <v>2414.0300000000002</v>
      </c>
      <c r="S1603" s="5">
        <v>2414.0300000000002</v>
      </c>
      <c r="T1603" s="5">
        <v>0</v>
      </c>
      <c r="U1603" s="5">
        <v>0.28999999999999998</v>
      </c>
      <c r="V1603" s="5">
        <v>1</v>
      </c>
      <c r="W1603" s="5">
        <v>1074</v>
      </c>
      <c r="X1603" s="5">
        <v>6</v>
      </c>
      <c r="Y1603" s="5">
        <v>0</v>
      </c>
      <c r="Z1603" s="5">
        <v>0</v>
      </c>
      <c r="AA1603" s="5">
        <v>0</v>
      </c>
      <c r="AB1603" s="9" cm="1">
        <f t="array" ref="AB1603">_xlfn.IFS(R1603="Unk",0,R1603="",0,(R1603-S1603)=0,1,(R1603-S1603)&lt;&gt;0,0)</f>
        <v>1</v>
      </c>
      <c r="AC1603" s="9" cm="1">
        <f t="array" ref="AC1603">_xlfn.IFS(R1603="Unk",1,R1603="",1,R1603&lt;&gt;"",0)</f>
        <v>0</v>
      </c>
      <c r="AD1603" s="5">
        <v>2703.33</v>
      </c>
      <c r="AE1603" s="5">
        <v>2703.33</v>
      </c>
      <c r="AF1603" s="5">
        <v>0</v>
      </c>
      <c r="AG1603" s="5">
        <v>0.86</v>
      </c>
      <c r="AH1603" s="5">
        <v>619</v>
      </c>
      <c r="AI1603" s="5">
        <v>8597</v>
      </c>
      <c r="AJ1603" s="5">
        <v>3</v>
      </c>
      <c r="AK1603" s="5">
        <v>0</v>
      </c>
      <c r="AL1603" s="5">
        <v>0</v>
      </c>
      <c r="AM1603" s="5">
        <v>0</v>
      </c>
      <c r="AN1603" s="9" cm="1">
        <f t="array" ref="AN1603">_xlfn.IFS(AD1603="Unk",0,AD1603="",0,(AD1603-AE1603)=0,1,(AD1603-AE1603)&lt;&gt;0,0)</f>
        <v>1</v>
      </c>
      <c r="AO1603" s="9" cm="1">
        <f t="array" ref="AO1603">_xlfn.IFS(AD1603="Unk",1,AD1603="",1,AD1603&lt;&gt;"",0)</f>
        <v>0</v>
      </c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9" cm="1">
        <f t="array" ref="AZ1603">_xlfn.IFS(AP1603="Unk",0,AP1603="",0,(AP1603-AQ1603)=0,1,(AP1603-AQ1603)&lt;&gt;0,0)</f>
        <v>0</v>
      </c>
      <c r="BA1603" s="9" cm="1">
        <f t="array" ref="BA1603">_xlfn.IFS(AP1603="Unk",1,AP1603="",1,AP1603&lt;&gt;"",0)</f>
        <v>1</v>
      </c>
    </row>
    <row r="1604" spans="1:53" x14ac:dyDescent="0.2">
      <c r="A1604">
        <v>3</v>
      </c>
      <c r="B1604" t="s">
        <v>5</v>
      </c>
      <c r="C1604">
        <v>1</v>
      </c>
      <c r="D1604">
        <v>10</v>
      </c>
      <c r="E1604">
        <v>10</v>
      </c>
      <c r="F1604" s="5">
        <v>5263.22</v>
      </c>
      <c r="G1604" s="5">
        <v>5263.22</v>
      </c>
      <c r="H1604" s="5">
        <v>0</v>
      </c>
      <c r="I1604" s="5">
        <v>6.43</v>
      </c>
      <c r="J1604" s="5">
        <v>2721</v>
      </c>
      <c r="K1604" s="5">
        <v>112914</v>
      </c>
      <c r="L1604" s="5">
        <v>9</v>
      </c>
      <c r="M1604" s="5">
        <v>0</v>
      </c>
      <c r="N1604" s="5">
        <v>0</v>
      </c>
      <c r="O1604" s="5">
        <v>0</v>
      </c>
      <c r="P1604" s="9" cm="1">
        <f t="array" ref="P1604">_xlfn.IFS(F1604="Unk",0,F1604="",0,(F1604-G1604)=0,1,(F1604-G1604)&lt;&gt;0,0)</f>
        <v>1</v>
      </c>
      <c r="Q1604" s="9" cm="1">
        <f t="array" ref="Q1604">_xlfn.IFS(F1604="Unk",1,F1604="",1,F1604&lt;&gt;"",0)</f>
        <v>0</v>
      </c>
      <c r="R1604" s="5">
        <v>5714.31</v>
      </c>
      <c r="S1604" s="5">
        <v>5714.31</v>
      </c>
      <c r="T1604" s="5">
        <v>0</v>
      </c>
      <c r="U1604" s="5">
        <v>41.92</v>
      </c>
      <c r="V1604" s="5">
        <v>6879</v>
      </c>
      <c r="W1604" s="5">
        <v>484454</v>
      </c>
      <c r="X1604" s="5">
        <v>10</v>
      </c>
      <c r="Y1604" s="5">
        <v>0</v>
      </c>
      <c r="Z1604" s="5">
        <v>0</v>
      </c>
      <c r="AA1604" s="5">
        <v>0</v>
      </c>
      <c r="AB1604" s="9" cm="1">
        <f t="array" ref="AB1604">_xlfn.IFS(R1604="Unk",0,R1604="",0,(R1604-S1604)=0,1,(R1604-S1604)&lt;&gt;0,0)</f>
        <v>1</v>
      </c>
      <c r="AC1604" s="9" cm="1">
        <f t="array" ref="AC1604">_xlfn.IFS(R1604="Unk",1,R1604="",1,R1604&lt;&gt;"",0)</f>
        <v>0</v>
      </c>
      <c r="AD1604" s="5">
        <v>6229.53</v>
      </c>
      <c r="AE1604" s="5">
        <v>6229.53</v>
      </c>
      <c r="AF1604" s="5">
        <v>0</v>
      </c>
      <c r="AG1604" s="5">
        <v>385.01</v>
      </c>
      <c r="AH1604" s="5">
        <v>63432</v>
      </c>
      <c r="AI1604" s="5">
        <v>4369840</v>
      </c>
      <c r="AJ1604" s="5">
        <v>10</v>
      </c>
      <c r="AK1604" s="5">
        <v>0</v>
      </c>
      <c r="AL1604" s="5">
        <v>0</v>
      </c>
      <c r="AM1604" s="5">
        <v>0</v>
      </c>
      <c r="AN1604" s="9" cm="1">
        <f t="array" ref="AN1604">_xlfn.IFS(AD1604="Unk",0,AD1604="",0,(AD1604-AE1604)=0,1,(AD1604-AE1604)&lt;&gt;0,0)</f>
        <v>1</v>
      </c>
      <c r="AO1604" s="9" cm="1">
        <f t="array" ref="AO1604">_xlfn.IFS(AD1604="Unk",1,AD1604="",1,AD1604&lt;&gt;"",0)</f>
        <v>0</v>
      </c>
      <c r="AP1604" s="5">
        <v>6736.59</v>
      </c>
      <c r="AQ1604" s="5">
        <v>6736.59</v>
      </c>
      <c r="AR1604" s="5">
        <v>0</v>
      </c>
      <c r="AS1604" s="5">
        <v>788.1</v>
      </c>
      <c r="AT1604" s="5">
        <v>75121</v>
      </c>
      <c r="AU1604" s="5">
        <v>9108589</v>
      </c>
      <c r="AV1604" s="5">
        <v>10</v>
      </c>
      <c r="AW1604" s="5">
        <v>0</v>
      </c>
      <c r="AX1604" s="5">
        <v>0</v>
      </c>
      <c r="AY1604" s="5">
        <v>0</v>
      </c>
      <c r="AZ1604" s="9" cm="1">
        <f t="array" ref="AZ1604">_xlfn.IFS(AP1604="Unk",0,AP1604="",0,(AP1604-AQ1604)=0,1,(AP1604-AQ1604)&lt;&gt;0,0)</f>
        <v>1</v>
      </c>
      <c r="BA1604" s="9" cm="1">
        <f t="array" ref="BA1604">_xlfn.IFS(AP1604="Unk",1,AP1604="",1,AP1604&lt;&gt;"",0)</f>
        <v>0</v>
      </c>
    </row>
    <row r="1605" spans="1:53" x14ac:dyDescent="0.2">
      <c r="A1605">
        <v>3</v>
      </c>
      <c r="B1605" t="s">
        <v>5</v>
      </c>
      <c r="C1605">
        <v>1</v>
      </c>
      <c r="D1605">
        <v>15</v>
      </c>
      <c r="E1605">
        <v>10</v>
      </c>
      <c r="F1605" s="5">
        <v>6108.84</v>
      </c>
      <c r="G1605" s="5">
        <v>6108.84</v>
      </c>
      <c r="H1605" s="5">
        <v>0</v>
      </c>
      <c r="I1605" s="5">
        <v>7.38</v>
      </c>
      <c r="J1605" s="5">
        <v>1119</v>
      </c>
      <c r="K1605" s="5">
        <v>51512</v>
      </c>
      <c r="L1605" s="5">
        <v>10</v>
      </c>
      <c r="M1605" s="5">
        <v>0</v>
      </c>
      <c r="N1605" s="5">
        <v>0</v>
      </c>
      <c r="O1605" s="5">
        <v>0</v>
      </c>
      <c r="P1605" s="9" cm="1">
        <f t="array" ref="P1605">_xlfn.IFS(F1605="Unk",0,F1605="",0,(F1605-G1605)=0,1,(F1605-G1605)&lt;&gt;0,0)</f>
        <v>1</v>
      </c>
      <c r="Q1605" s="9" cm="1">
        <f t="array" ref="Q1605">_xlfn.IFS(F1605="Unk",1,F1605="",1,F1605&lt;&gt;"",0)</f>
        <v>0</v>
      </c>
      <c r="R1605" s="5">
        <v>6375.95</v>
      </c>
      <c r="S1605" s="5">
        <v>6375.95</v>
      </c>
      <c r="T1605" s="5">
        <v>0</v>
      </c>
      <c r="U1605" s="5">
        <v>25.19</v>
      </c>
      <c r="V1605" s="5">
        <v>2699</v>
      </c>
      <c r="W1605" s="5">
        <v>254945</v>
      </c>
      <c r="X1605" s="5">
        <v>10</v>
      </c>
      <c r="Y1605" s="5">
        <v>0</v>
      </c>
      <c r="Z1605" s="5">
        <v>0</v>
      </c>
      <c r="AA1605" s="5">
        <v>0</v>
      </c>
      <c r="AB1605" s="9" cm="1">
        <f t="array" ref="AB1605">_xlfn.IFS(R1605="Unk",0,R1605="",0,(R1605-S1605)=0,1,(R1605-S1605)&lt;&gt;0,0)</f>
        <v>1</v>
      </c>
      <c r="AC1605" s="9" cm="1">
        <f t="array" ref="AC1605">_xlfn.IFS(R1605="Unk",1,R1605="",1,R1605&lt;&gt;"",0)</f>
        <v>0</v>
      </c>
      <c r="AD1605" s="5">
        <v>6904.54</v>
      </c>
      <c r="AE1605" s="5">
        <v>6904.54</v>
      </c>
      <c r="AF1605" s="5">
        <v>0</v>
      </c>
      <c r="AG1605" s="5">
        <v>1666.28</v>
      </c>
      <c r="AH1605" s="5">
        <v>147458</v>
      </c>
      <c r="AI1605" s="5">
        <v>15804630</v>
      </c>
      <c r="AJ1605" s="5">
        <v>10</v>
      </c>
      <c r="AK1605" s="5">
        <v>0</v>
      </c>
      <c r="AL1605" s="5">
        <v>0</v>
      </c>
      <c r="AM1605" s="5">
        <v>0</v>
      </c>
      <c r="AN1605" s="9" cm="1">
        <f t="array" ref="AN1605">_xlfn.IFS(AD1605="Unk",0,AD1605="",0,(AD1605-AE1605)=0,1,(AD1605-AE1605)&lt;&gt;0,0)</f>
        <v>1</v>
      </c>
      <c r="AO1605" s="9" cm="1">
        <f t="array" ref="AO1605">_xlfn.IFS(AD1605="Unk",1,AD1605="",1,AD1605&lt;&gt;"",0)</f>
        <v>0</v>
      </c>
      <c r="AP1605" s="5">
        <v>7260.98</v>
      </c>
      <c r="AQ1605" s="5">
        <v>6892.94</v>
      </c>
      <c r="AR1605" s="5">
        <v>0.05</v>
      </c>
      <c r="AS1605" s="5">
        <v>3600.27</v>
      </c>
      <c r="AT1605" s="5">
        <v>161602</v>
      </c>
      <c r="AU1605" s="5">
        <v>26283981</v>
      </c>
      <c r="AV1605" s="5">
        <v>10</v>
      </c>
      <c r="AW1605" s="5">
        <v>0</v>
      </c>
      <c r="AX1605" s="5">
        <v>0</v>
      </c>
      <c r="AY1605" s="5">
        <v>0</v>
      </c>
      <c r="AZ1605" s="9" cm="1">
        <f t="array" ref="AZ1605">_xlfn.IFS(AP1605="Unk",0,AP1605="",0,(AP1605-AQ1605)=0,1,(AP1605-AQ1605)&lt;&gt;0,0)</f>
        <v>0</v>
      </c>
      <c r="BA1605" s="9" cm="1">
        <f t="array" ref="BA1605">_xlfn.IFS(AP1605="Unk",1,AP1605="",1,AP1605&lt;&gt;"",0)</f>
        <v>0</v>
      </c>
    </row>
    <row r="1606" spans="1:53" x14ac:dyDescent="0.2">
      <c r="A1606">
        <v>3</v>
      </c>
      <c r="B1606" t="s">
        <v>5</v>
      </c>
      <c r="C1606">
        <v>1</v>
      </c>
      <c r="D1606">
        <v>20</v>
      </c>
      <c r="E1606">
        <v>10</v>
      </c>
      <c r="F1606" s="5">
        <v>7958.82</v>
      </c>
      <c r="G1606" s="5">
        <v>7958.82</v>
      </c>
      <c r="H1606" s="5">
        <v>0</v>
      </c>
      <c r="I1606" s="5">
        <v>1347.23</v>
      </c>
      <c r="J1606" s="5">
        <v>57596</v>
      </c>
      <c r="K1606" s="5">
        <v>3892188</v>
      </c>
      <c r="L1606" s="5">
        <v>10</v>
      </c>
      <c r="M1606" s="5">
        <v>0</v>
      </c>
      <c r="N1606" s="5">
        <v>0</v>
      </c>
      <c r="O1606" s="5">
        <v>0</v>
      </c>
      <c r="P1606" s="9" cm="1">
        <f t="array" ref="P1606">_xlfn.IFS(F1606="Unk",0,F1606="",0,(F1606-G1606)=0,1,(F1606-G1606)&lt;&gt;0,0)</f>
        <v>1</v>
      </c>
      <c r="Q1606" s="9" cm="1">
        <f t="array" ref="Q1606">_xlfn.IFS(F1606="Unk",1,F1606="",1,F1606&lt;&gt;"",0)</f>
        <v>0</v>
      </c>
      <c r="R1606" s="5">
        <v>8501.84</v>
      </c>
      <c r="S1606" s="5">
        <v>7817.54</v>
      </c>
      <c r="T1606" s="5">
        <v>0.08</v>
      </c>
      <c r="U1606" s="5">
        <v>3600.19</v>
      </c>
      <c r="V1606" s="5">
        <v>93506</v>
      </c>
      <c r="W1606" s="5">
        <v>14459121</v>
      </c>
      <c r="X1606" s="5">
        <v>10</v>
      </c>
      <c r="Y1606" s="5">
        <v>0</v>
      </c>
      <c r="Z1606" s="5">
        <v>0</v>
      </c>
      <c r="AA1606" s="5">
        <v>0</v>
      </c>
      <c r="AB1606" s="9" cm="1">
        <f t="array" ref="AB1606">_xlfn.IFS(R1606="Unk",0,R1606="",0,(R1606-S1606)=0,1,(R1606-S1606)&lt;&gt;0,0)</f>
        <v>0</v>
      </c>
      <c r="AC1606" s="9" cm="1">
        <f t="array" ref="AC1606">_xlfn.IFS(R1606="Unk",1,R1606="",1,R1606&lt;&gt;"",0)</f>
        <v>0</v>
      </c>
      <c r="AD1606" s="5">
        <v>9270.7999999999993</v>
      </c>
      <c r="AE1606" s="5">
        <v>7986.7</v>
      </c>
      <c r="AF1606" s="5">
        <v>0.14000000000000001</v>
      </c>
      <c r="AG1606" s="5">
        <v>3600.68</v>
      </c>
      <c r="AH1606" s="5">
        <v>105576</v>
      </c>
      <c r="AI1606" s="5">
        <v>16611069</v>
      </c>
      <c r="AJ1606" s="5">
        <v>10</v>
      </c>
      <c r="AK1606" s="5">
        <v>0</v>
      </c>
      <c r="AL1606" s="5">
        <v>0</v>
      </c>
      <c r="AM1606" s="5">
        <v>0</v>
      </c>
      <c r="AN1606" s="9" cm="1">
        <f t="array" ref="AN1606">_xlfn.IFS(AD1606="Unk",0,AD1606="",0,(AD1606-AE1606)=0,1,(AD1606-AE1606)&lt;&gt;0,0)</f>
        <v>0</v>
      </c>
      <c r="AO1606" s="9" cm="1">
        <f t="array" ref="AO1606">_xlfn.IFS(AD1606="Unk",1,AD1606="",1,AD1606&lt;&gt;"",0)</f>
        <v>0</v>
      </c>
      <c r="AP1606" s="5">
        <v>9921.9500000000007</v>
      </c>
      <c r="AQ1606" s="5">
        <v>8186.62</v>
      </c>
      <c r="AR1606" s="5">
        <v>0.17</v>
      </c>
      <c r="AS1606" s="5">
        <v>3600.01</v>
      </c>
      <c r="AT1606" s="5">
        <v>91935</v>
      </c>
      <c r="AU1606" s="5">
        <v>16753644</v>
      </c>
      <c r="AV1606" s="5">
        <v>10</v>
      </c>
      <c r="AW1606" s="5">
        <v>0</v>
      </c>
      <c r="AX1606" s="5">
        <v>0</v>
      </c>
      <c r="AY1606" s="5">
        <v>0</v>
      </c>
      <c r="AZ1606" s="9" cm="1">
        <f t="array" ref="AZ1606">_xlfn.IFS(AP1606="Unk",0,AP1606="",0,(AP1606-AQ1606)=0,1,(AP1606-AQ1606)&lt;&gt;0,0)</f>
        <v>0</v>
      </c>
      <c r="BA1606" s="9" cm="1">
        <f t="array" ref="BA1606">_xlfn.IFS(AP1606="Unk",1,AP1606="",1,AP1606&lt;&gt;"",0)</f>
        <v>0</v>
      </c>
    </row>
    <row r="1607" spans="1:53" x14ac:dyDescent="0.2">
      <c r="A1607">
        <v>3</v>
      </c>
      <c r="B1607" t="s">
        <v>5</v>
      </c>
      <c r="C1607">
        <v>1</v>
      </c>
      <c r="D1607">
        <v>25</v>
      </c>
      <c r="E1607">
        <v>10</v>
      </c>
      <c r="F1607" s="5">
        <v>8923.3700000000008</v>
      </c>
      <c r="G1607" s="5">
        <v>8923.3700000000008</v>
      </c>
      <c r="H1607" s="5">
        <v>0</v>
      </c>
      <c r="I1607" s="5">
        <v>30.2</v>
      </c>
      <c r="J1607" s="5">
        <v>3190</v>
      </c>
      <c r="K1607" s="5">
        <v>261246</v>
      </c>
      <c r="L1607" s="5">
        <v>5</v>
      </c>
      <c r="M1607" s="5">
        <v>0</v>
      </c>
      <c r="N1607" s="5">
        <v>0</v>
      </c>
      <c r="O1607" s="5">
        <v>0</v>
      </c>
      <c r="P1607" s="9" cm="1">
        <f t="array" ref="P1607">_xlfn.IFS(F1607="Unk",0,F1607="",0,(F1607-G1607)=0,1,(F1607-G1607)&lt;&gt;0,0)</f>
        <v>1</v>
      </c>
      <c r="Q1607" s="9" cm="1">
        <f t="array" ref="Q1607">_xlfn.IFS(F1607="Unk",1,F1607="",1,F1607&lt;&gt;"",0)</f>
        <v>0</v>
      </c>
      <c r="R1607" s="5">
        <v>9277.31</v>
      </c>
      <c r="S1607" s="5">
        <v>9277.31</v>
      </c>
      <c r="T1607" s="5">
        <v>0</v>
      </c>
      <c r="U1607" s="5">
        <v>327.69</v>
      </c>
      <c r="V1607" s="5">
        <v>13541</v>
      </c>
      <c r="W1607" s="5">
        <v>1328951</v>
      </c>
      <c r="X1607" s="5">
        <v>10</v>
      </c>
      <c r="Y1607" s="5">
        <v>0</v>
      </c>
      <c r="Z1607" s="5">
        <v>0</v>
      </c>
      <c r="AA1607" s="5">
        <v>0</v>
      </c>
      <c r="AB1607" s="9" cm="1">
        <f t="array" ref="AB1607">_xlfn.IFS(R1607="Unk",0,R1607="",0,(R1607-S1607)=0,1,(R1607-S1607)&lt;&gt;0,0)</f>
        <v>1</v>
      </c>
      <c r="AC1607" s="9" cm="1">
        <f t="array" ref="AC1607">_xlfn.IFS(R1607="Unk",1,R1607="",1,R1607&lt;&gt;"",0)</f>
        <v>0</v>
      </c>
      <c r="AD1607" s="5">
        <v>9583.98</v>
      </c>
      <c r="AE1607" s="5">
        <v>9463.4699999999993</v>
      </c>
      <c r="AF1607" s="5">
        <v>0.01</v>
      </c>
      <c r="AG1607" s="5">
        <v>3600.04</v>
      </c>
      <c r="AH1607" s="5">
        <v>147067</v>
      </c>
      <c r="AI1607" s="5">
        <v>21336774</v>
      </c>
      <c r="AJ1607" s="5">
        <v>10</v>
      </c>
      <c r="AK1607" s="5">
        <v>0</v>
      </c>
      <c r="AL1607" s="5">
        <v>0</v>
      </c>
      <c r="AM1607" s="5">
        <v>0</v>
      </c>
      <c r="AN1607" s="9" cm="1">
        <f t="array" ref="AN1607">_xlfn.IFS(AD1607="Unk",0,AD1607="",0,(AD1607-AE1607)=0,1,(AD1607-AE1607)&lt;&gt;0,0)</f>
        <v>0</v>
      </c>
      <c r="AO1607" s="9" cm="1">
        <f t="array" ref="AO1607">_xlfn.IFS(AD1607="Unk",1,AD1607="",1,AD1607&lt;&gt;"",0)</f>
        <v>0</v>
      </c>
      <c r="AP1607" s="5">
        <v>10283.15</v>
      </c>
      <c r="AQ1607" s="5">
        <v>9517.73</v>
      </c>
      <c r="AR1607" s="5">
        <v>7.0000000000000007E-2</v>
      </c>
      <c r="AS1607" s="5">
        <v>3600.03</v>
      </c>
      <c r="AT1607" s="5">
        <v>69806</v>
      </c>
      <c r="AU1607" s="5">
        <v>13018924</v>
      </c>
      <c r="AV1607" s="5">
        <v>10</v>
      </c>
      <c r="AW1607" s="5">
        <v>0</v>
      </c>
      <c r="AX1607" s="5">
        <v>0</v>
      </c>
      <c r="AY1607" s="5">
        <v>0</v>
      </c>
      <c r="AZ1607" s="9" cm="1">
        <f t="array" ref="AZ1607">_xlfn.IFS(AP1607="Unk",0,AP1607="",0,(AP1607-AQ1607)=0,1,(AP1607-AQ1607)&lt;&gt;0,0)</f>
        <v>0</v>
      </c>
      <c r="BA1607" s="9" cm="1">
        <f t="array" ref="BA1607">_xlfn.IFS(AP1607="Unk",1,AP1607="",1,AP1607&lt;&gt;"",0)</f>
        <v>0</v>
      </c>
    </row>
    <row r="1608" spans="1:53" x14ac:dyDescent="0.2">
      <c r="A1608">
        <v>3</v>
      </c>
      <c r="B1608" t="s">
        <v>5</v>
      </c>
      <c r="C1608">
        <v>1</v>
      </c>
      <c r="D1608">
        <v>30</v>
      </c>
      <c r="E1608">
        <v>10</v>
      </c>
      <c r="F1608" s="5">
        <v>13186.85</v>
      </c>
      <c r="G1608" s="5">
        <v>12667.71</v>
      </c>
      <c r="H1608" s="5">
        <v>0.04</v>
      </c>
      <c r="I1608" s="5">
        <v>3600.08</v>
      </c>
      <c r="J1608" s="5">
        <v>45969</v>
      </c>
      <c r="K1608" s="5">
        <v>4970776</v>
      </c>
      <c r="L1608" s="5">
        <v>10</v>
      </c>
      <c r="M1608" s="5">
        <v>0</v>
      </c>
      <c r="N1608" s="5">
        <v>0</v>
      </c>
      <c r="O1608" s="5">
        <v>0</v>
      </c>
      <c r="P1608" s="9" cm="1">
        <f t="array" ref="P1608">_xlfn.IFS(F1608="Unk",0,F1608="",0,(F1608-G1608)=0,1,(F1608-G1608)&lt;&gt;0,0)</f>
        <v>0</v>
      </c>
      <c r="Q1608" s="9" cm="1">
        <f t="array" ref="Q1608">_xlfn.IFS(F1608="Unk",1,F1608="",1,F1608&lt;&gt;"",0)</f>
        <v>0</v>
      </c>
      <c r="R1608" s="5">
        <v>15344.29</v>
      </c>
      <c r="S1608" s="5">
        <v>12605.99</v>
      </c>
      <c r="T1608" s="5">
        <v>0.18</v>
      </c>
      <c r="U1608" s="5">
        <v>3600.39</v>
      </c>
      <c r="V1608" s="5">
        <v>57965</v>
      </c>
      <c r="W1608" s="5">
        <v>6857968</v>
      </c>
      <c r="X1608" s="5">
        <v>10</v>
      </c>
      <c r="Y1608" s="5">
        <v>0</v>
      </c>
      <c r="Z1608" s="5">
        <v>0</v>
      </c>
      <c r="AA1608" s="5">
        <v>0</v>
      </c>
      <c r="AB1608" s="9" cm="1">
        <f t="array" ref="AB1608">_xlfn.IFS(R1608="Unk",0,R1608="",0,(R1608-S1608)=0,1,(R1608-S1608)&lt;&gt;0,0)</f>
        <v>0</v>
      </c>
      <c r="AC1608" s="9" cm="1">
        <f t="array" ref="AC1608">_xlfn.IFS(R1608="Unk",1,R1608="",1,R1608&lt;&gt;"",0)</f>
        <v>0</v>
      </c>
      <c r="AD1608" s="5">
        <v>16110.52</v>
      </c>
      <c r="AE1608" s="5">
        <v>12786.29</v>
      </c>
      <c r="AF1608" s="5">
        <v>0.21</v>
      </c>
      <c r="AG1608" s="5">
        <v>3601.05</v>
      </c>
      <c r="AH1608" s="5">
        <v>79541</v>
      </c>
      <c r="AI1608" s="5">
        <v>9654056</v>
      </c>
      <c r="AJ1608" s="5">
        <v>3</v>
      </c>
      <c r="AK1608" s="5">
        <v>0</v>
      </c>
      <c r="AL1608" s="5">
        <v>0</v>
      </c>
      <c r="AM1608" s="5">
        <v>0</v>
      </c>
      <c r="AN1608" s="9" cm="1">
        <f t="array" ref="AN1608">_xlfn.IFS(AD1608="Unk",0,AD1608="",0,(AD1608-AE1608)=0,1,(AD1608-AE1608)&lt;&gt;0,0)</f>
        <v>0</v>
      </c>
      <c r="AO1608" s="9" cm="1">
        <f t="array" ref="AO1608">_xlfn.IFS(AD1608="Unk",1,AD1608="",1,AD1608&lt;&gt;"",0)</f>
        <v>0</v>
      </c>
      <c r="AP1608" s="5" t="s">
        <v>25</v>
      </c>
      <c r="AQ1608" s="5">
        <v>12906.05</v>
      </c>
      <c r="AR1608" s="5" t="s">
        <v>25</v>
      </c>
      <c r="AS1608" s="5">
        <v>3601.99</v>
      </c>
      <c r="AT1608" s="5">
        <v>72263</v>
      </c>
      <c r="AU1608" s="5">
        <v>9081060</v>
      </c>
      <c r="AV1608" s="5">
        <v>0</v>
      </c>
      <c r="AW1608" s="5"/>
      <c r="AX1608" s="5"/>
      <c r="AY1608" s="5"/>
      <c r="AZ1608" s="9" cm="1">
        <f t="array" ref="AZ1608">_xlfn.IFS(AP1608="Unk",0,AP1608="",0,(AP1608-AQ1608)=0,1,(AP1608-AQ1608)&lt;&gt;0,0)</f>
        <v>0</v>
      </c>
      <c r="BA1608" s="9" cm="1">
        <f t="array" ref="BA1608">_xlfn.IFS(AP1608="Unk",1,AP1608="",1,AP1608&lt;&gt;"",0)</f>
        <v>1</v>
      </c>
    </row>
    <row r="1609" spans="1:53" x14ac:dyDescent="0.2">
      <c r="A1609">
        <v>3</v>
      </c>
      <c r="B1609" t="s">
        <v>5</v>
      </c>
      <c r="C1609">
        <v>1</v>
      </c>
      <c r="D1609">
        <v>35</v>
      </c>
      <c r="E1609">
        <v>10</v>
      </c>
      <c r="F1609" s="5">
        <v>12368.18</v>
      </c>
      <c r="G1609" s="5">
        <v>12248.16</v>
      </c>
      <c r="H1609" s="5">
        <v>0.01</v>
      </c>
      <c r="I1609" s="5">
        <v>3600.17</v>
      </c>
      <c r="J1609" s="5">
        <v>71473</v>
      </c>
      <c r="K1609" s="5">
        <v>8234764</v>
      </c>
      <c r="L1609" s="5">
        <v>10</v>
      </c>
      <c r="M1609" s="5">
        <v>0</v>
      </c>
      <c r="N1609" s="5">
        <v>0</v>
      </c>
      <c r="O1609" s="5">
        <v>0</v>
      </c>
      <c r="P1609" s="9" cm="1">
        <f t="array" ref="P1609">_xlfn.IFS(F1609="Unk",0,F1609="",0,(F1609-G1609)=0,1,(F1609-G1609)&lt;&gt;0,0)</f>
        <v>0</v>
      </c>
      <c r="Q1609" s="9" cm="1">
        <f t="array" ref="Q1609">_xlfn.IFS(F1609="Unk",1,F1609="",1,F1609&lt;&gt;"",0)</f>
        <v>0</v>
      </c>
      <c r="R1609" s="5">
        <v>13393.51</v>
      </c>
      <c r="S1609" s="5">
        <v>12158.36</v>
      </c>
      <c r="T1609" s="5">
        <v>0.09</v>
      </c>
      <c r="U1609" s="5">
        <v>3600.61</v>
      </c>
      <c r="V1609" s="5">
        <v>43397</v>
      </c>
      <c r="W1609" s="5">
        <v>5698786</v>
      </c>
      <c r="X1609" s="5">
        <v>10</v>
      </c>
      <c r="Y1609" s="5">
        <v>0</v>
      </c>
      <c r="Z1609" s="5">
        <v>0</v>
      </c>
      <c r="AA1609" s="5">
        <v>0</v>
      </c>
      <c r="AB1609" s="9" cm="1">
        <f t="array" ref="AB1609">_xlfn.IFS(R1609="Unk",0,R1609="",0,(R1609-S1609)=0,1,(R1609-S1609)&lt;&gt;0,0)</f>
        <v>0</v>
      </c>
      <c r="AC1609" s="9" cm="1">
        <f t="array" ref="AC1609">_xlfn.IFS(R1609="Unk",1,R1609="",1,R1609&lt;&gt;"",0)</f>
        <v>0</v>
      </c>
      <c r="AD1609" s="5" t="s">
        <v>25</v>
      </c>
      <c r="AE1609" s="5">
        <v>12170.39</v>
      </c>
      <c r="AF1609" s="5" t="s">
        <v>25</v>
      </c>
      <c r="AG1609" s="5">
        <v>3600.2</v>
      </c>
      <c r="AH1609" s="5">
        <v>64204</v>
      </c>
      <c r="AI1609" s="5">
        <v>9640458</v>
      </c>
      <c r="AJ1609" s="5">
        <v>0</v>
      </c>
      <c r="AK1609" s="5"/>
      <c r="AL1609" s="5"/>
      <c r="AM1609" s="5"/>
      <c r="AN1609" s="9" cm="1">
        <f t="array" ref="AN1609">_xlfn.IFS(AD1609="Unk",0,AD1609="",0,(AD1609-AE1609)=0,1,(AD1609-AE1609)&lt;&gt;0,0)</f>
        <v>0</v>
      </c>
      <c r="AO1609" s="9" cm="1">
        <f t="array" ref="AO1609">_xlfn.IFS(AD1609="Unk",1,AD1609="",1,AD1609&lt;&gt;"",0)</f>
        <v>1</v>
      </c>
      <c r="AP1609" s="5" t="s">
        <v>25</v>
      </c>
      <c r="AQ1609" s="5">
        <v>12300.1</v>
      </c>
      <c r="AR1609" s="5" t="s">
        <v>25</v>
      </c>
      <c r="AS1609" s="5">
        <v>3600.58</v>
      </c>
      <c r="AT1609" s="5">
        <v>57769</v>
      </c>
      <c r="AU1609" s="5">
        <v>7865685</v>
      </c>
      <c r="AV1609" s="5">
        <v>0</v>
      </c>
      <c r="AW1609" s="5"/>
      <c r="AX1609" s="5"/>
      <c r="AY1609" s="5"/>
      <c r="AZ1609" s="9" cm="1">
        <f t="array" ref="AZ1609">_xlfn.IFS(AP1609="Unk",0,AP1609="",0,(AP1609-AQ1609)=0,1,(AP1609-AQ1609)&lt;&gt;0,0)</f>
        <v>0</v>
      </c>
      <c r="BA1609" s="9" cm="1">
        <f t="array" ref="BA1609">_xlfn.IFS(AP1609="Unk",1,AP1609="",1,AP1609&lt;&gt;"",0)</f>
        <v>1</v>
      </c>
    </row>
    <row r="1610" spans="1:53" x14ac:dyDescent="0.2">
      <c r="A1610">
        <v>3</v>
      </c>
      <c r="B1610" t="s">
        <v>5</v>
      </c>
      <c r="C1610">
        <v>1</v>
      </c>
      <c r="D1610">
        <v>40</v>
      </c>
      <c r="E1610">
        <v>10</v>
      </c>
      <c r="F1610" s="5">
        <v>15464.72</v>
      </c>
      <c r="G1610" s="5">
        <v>13808.21</v>
      </c>
      <c r="H1610" s="5">
        <v>0.11</v>
      </c>
      <c r="I1610" s="5">
        <v>3601.45</v>
      </c>
      <c r="J1610" s="5">
        <v>28748</v>
      </c>
      <c r="K1610" s="5">
        <v>2898742</v>
      </c>
      <c r="L1610" s="5">
        <v>8</v>
      </c>
      <c r="M1610" s="5">
        <v>0</v>
      </c>
      <c r="N1610" s="5">
        <v>0</v>
      </c>
      <c r="O1610" s="5">
        <v>0</v>
      </c>
      <c r="P1610" s="9" cm="1">
        <f t="array" ref="P1610">_xlfn.IFS(F1610="Unk",0,F1610="",0,(F1610-G1610)=0,1,(F1610-G1610)&lt;&gt;0,0)</f>
        <v>0</v>
      </c>
      <c r="Q1610" s="9" cm="1">
        <f t="array" ref="Q1610">_xlfn.IFS(F1610="Unk",1,F1610="",1,F1610&lt;&gt;"",0)</f>
        <v>0</v>
      </c>
      <c r="R1610" s="5">
        <v>17152.3</v>
      </c>
      <c r="S1610" s="5">
        <v>13783.07</v>
      </c>
      <c r="T1610" s="5">
        <v>0.2</v>
      </c>
      <c r="U1610" s="5">
        <v>3600.07</v>
      </c>
      <c r="V1610" s="5">
        <v>38186</v>
      </c>
      <c r="W1610" s="5">
        <v>5532481</v>
      </c>
      <c r="X1610" s="5">
        <v>6</v>
      </c>
      <c r="Y1610" s="5">
        <v>0</v>
      </c>
      <c r="Z1610" s="5">
        <v>0</v>
      </c>
      <c r="AA1610" s="5">
        <v>0</v>
      </c>
      <c r="AB1610" s="9" cm="1">
        <f t="array" ref="AB1610">_xlfn.IFS(R1610="Unk",0,R1610="",0,(R1610-S1610)=0,1,(R1610-S1610)&lt;&gt;0,0)</f>
        <v>0</v>
      </c>
      <c r="AC1610" s="9" cm="1">
        <f t="array" ref="AC1610">_xlfn.IFS(R1610="Unk",1,R1610="",1,R1610&lt;&gt;"",0)</f>
        <v>0</v>
      </c>
      <c r="AD1610" s="5">
        <v>17613.919999999998</v>
      </c>
      <c r="AE1610" s="5">
        <v>13930.26</v>
      </c>
      <c r="AF1610" s="5">
        <v>0.21</v>
      </c>
      <c r="AG1610" s="5">
        <v>3600.31</v>
      </c>
      <c r="AH1610" s="5">
        <v>28950</v>
      </c>
      <c r="AI1610" s="5">
        <v>5766984</v>
      </c>
      <c r="AJ1610" s="5">
        <v>5</v>
      </c>
      <c r="AK1610" s="5">
        <v>0</v>
      </c>
      <c r="AL1610" s="5">
        <v>0</v>
      </c>
      <c r="AM1610" s="5">
        <v>0</v>
      </c>
      <c r="AN1610" s="9" cm="1">
        <f t="array" ref="AN1610">_xlfn.IFS(AD1610="Unk",0,AD1610="",0,(AD1610-AE1610)=0,1,(AD1610-AE1610)&lt;&gt;0,0)</f>
        <v>0</v>
      </c>
      <c r="AO1610" s="9" cm="1">
        <f t="array" ref="AO1610">_xlfn.IFS(AD1610="Unk",1,AD1610="",1,AD1610&lt;&gt;"",0)</f>
        <v>0</v>
      </c>
      <c r="AP1610" s="5" t="s">
        <v>25</v>
      </c>
      <c r="AQ1610" s="5">
        <v>14021.09</v>
      </c>
      <c r="AR1610" s="5" t="s">
        <v>25</v>
      </c>
      <c r="AS1610" s="5">
        <v>3600.2</v>
      </c>
      <c r="AT1610" s="5">
        <v>36733</v>
      </c>
      <c r="AU1610" s="5">
        <v>6883560</v>
      </c>
      <c r="AV1610" s="5">
        <v>0</v>
      </c>
      <c r="AW1610" s="5"/>
      <c r="AX1610" s="5"/>
      <c r="AY1610" s="5"/>
      <c r="AZ1610" s="9" cm="1">
        <f t="array" ref="AZ1610">_xlfn.IFS(AP1610="Unk",0,AP1610="",0,(AP1610-AQ1610)=0,1,(AP1610-AQ1610)&lt;&gt;0,0)</f>
        <v>0</v>
      </c>
      <c r="BA1610" s="9" cm="1">
        <f t="array" ref="BA1610">_xlfn.IFS(AP1610="Unk",1,AP1610="",1,AP1610&lt;&gt;"",0)</f>
        <v>1</v>
      </c>
    </row>
    <row r="1611" spans="1:53" x14ac:dyDescent="0.2">
      <c r="A1611">
        <v>3</v>
      </c>
      <c r="B1611" t="s">
        <v>5</v>
      </c>
      <c r="C1611">
        <v>1</v>
      </c>
      <c r="D1611">
        <v>45</v>
      </c>
      <c r="E1611">
        <v>10</v>
      </c>
      <c r="F1611" s="5">
        <v>14808.9</v>
      </c>
      <c r="G1611" s="5">
        <v>14674.34</v>
      </c>
      <c r="H1611" s="5">
        <v>0.01</v>
      </c>
      <c r="I1611" s="5">
        <v>3601.49</v>
      </c>
      <c r="J1611" s="5">
        <v>49080</v>
      </c>
      <c r="K1611" s="5">
        <v>8465804</v>
      </c>
      <c r="L1611" s="5">
        <v>10</v>
      </c>
      <c r="M1611" s="5">
        <v>0</v>
      </c>
      <c r="N1611" s="5">
        <v>0</v>
      </c>
      <c r="O1611" s="5">
        <v>0</v>
      </c>
      <c r="P1611" s="9" cm="1">
        <f t="array" ref="P1611">_xlfn.IFS(F1611="Unk",0,F1611="",0,(F1611-G1611)=0,1,(F1611-G1611)&lt;&gt;0,0)</f>
        <v>0</v>
      </c>
      <c r="Q1611" s="9" cm="1">
        <f t="array" ref="Q1611">_xlfn.IFS(F1611="Unk",1,F1611="",1,F1611&lt;&gt;"",0)</f>
        <v>0</v>
      </c>
      <c r="R1611" s="5">
        <v>16606.830000000002</v>
      </c>
      <c r="S1611" s="5">
        <v>14624.64</v>
      </c>
      <c r="T1611" s="5">
        <v>0.12</v>
      </c>
      <c r="U1611" s="5">
        <v>3601.33</v>
      </c>
      <c r="V1611" s="5">
        <v>57032</v>
      </c>
      <c r="W1611" s="5">
        <v>5128651</v>
      </c>
      <c r="X1611" s="5">
        <v>4</v>
      </c>
      <c r="Y1611" s="5">
        <v>0</v>
      </c>
      <c r="Z1611" s="5">
        <v>0</v>
      </c>
      <c r="AA1611" s="5">
        <v>0</v>
      </c>
      <c r="AB1611" s="9" cm="1">
        <f t="array" ref="AB1611">_xlfn.IFS(R1611="Unk",0,R1611="",0,(R1611-S1611)=0,1,(R1611-S1611)&lt;&gt;0,0)</f>
        <v>0</v>
      </c>
      <c r="AC1611" s="9" cm="1">
        <f t="array" ref="AC1611">_xlfn.IFS(R1611="Unk",1,R1611="",1,R1611&lt;&gt;"",0)</f>
        <v>0</v>
      </c>
      <c r="AD1611" s="5" t="s">
        <v>25</v>
      </c>
      <c r="AE1611" s="5">
        <v>14628.66</v>
      </c>
      <c r="AF1611" s="5" t="s">
        <v>25</v>
      </c>
      <c r="AG1611" s="5">
        <v>3600.38</v>
      </c>
      <c r="AH1611" s="5">
        <v>53424</v>
      </c>
      <c r="AI1611" s="5">
        <v>5872875</v>
      </c>
      <c r="AJ1611" s="5">
        <v>0</v>
      </c>
      <c r="AK1611" s="5"/>
      <c r="AL1611" s="5"/>
      <c r="AM1611" s="5"/>
      <c r="AN1611" s="9" cm="1">
        <f t="array" ref="AN1611">_xlfn.IFS(AD1611="Unk",0,AD1611="",0,(AD1611-AE1611)=0,1,(AD1611-AE1611)&lt;&gt;0,0)</f>
        <v>0</v>
      </c>
      <c r="AO1611" s="9" cm="1">
        <f t="array" ref="AO1611">_xlfn.IFS(AD1611="Unk",1,AD1611="",1,AD1611&lt;&gt;"",0)</f>
        <v>1</v>
      </c>
      <c r="AP1611" s="5" t="s">
        <v>25</v>
      </c>
      <c r="AQ1611" s="5">
        <v>14743.86</v>
      </c>
      <c r="AR1611" s="5" t="s">
        <v>25</v>
      </c>
      <c r="AS1611" s="5">
        <v>3609.17</v>
      </c>
      <c r="AT1611" s="5">
        <v>34206</v>
      </c>
      <c r="AU1611" s="5">
        <v>5677416</v>
      </c>
      <c r="AV1611" s="5">
        <v>0</v>
      </c>
      <c r="AW1611" s="5"/>
      <c r="AX1611" s="5"/>
      <c r="AY1611" s="5"/>
      <c r="AZ1611" s="9" cm="1">
        <f t="array" ref="AZ1611">_xlfn.IFS(AP1611="Unk",0,AP1611="",0,(AP1611-AQ1611)=0,1,(AP1611-AQ1611)&lt;&gt;0,0)</f>
        <v>0</v>
      </c>
      <c r="BA1611" s="9" cm="1">
        <f t="array" ref="BA1611">_xlfn.IFS(AP1611="Unk",1,AP1611="",1,AP1611&lt;&gt;"",0)</f>
        <v>1</v>
      </c>
    </row>
    <row r="1612" spans="1:53" x14ac:dyDescent="0.2">
      <c r="A1612">
        <v>3</v>
      </c>
      <c r="B1612" t="s">
        <v>5</v>
      </c>
      <c r="C1612">
        <v>1</v>
      </c>
      <c r="D1612">
        <v>50</v>
      </c>
      <c r="E1612">
        <v>10</v>
      </c>
      <c r="F1612" s="5" t="s">
        <v>25</v>
      </c>
      <c r="G1612" s="5">
        <v>15069.77</v>
      </c>
      <c r="H1612" s="5" t="s">
        <v>25</v>
      </c>
      <c r="I1612" s="5">
        <v>3600.84</v>
      </c>
      <c r="J1612" s="5">
        <v>23983</v>
      </c>
      <c r="K1612" s="5">
        <v>2492832</v>
      </c>
      <c r="L1612" s="5">
        <v>0</v>
      </c>
      <c r="P1612" s="9" cm="1">
        <f t="array" ref="P1612">_xlfn.IFS(F1612="Unk",0,F1612="",0,(F1612-G1612)=0,1,(F1612-G1612)&lt;&gt;0,0)</f>
        <v>0</v>
      </c>
      <c r="Q1612" s="9" cm="1">
        <f t="array" ref="Q1612">_xlfn.IFS(F1612="Unk",1,F1612="",1,F1612&lt;&gt;"",0)</f>
        <v>1</v>
      </c>
      <c r="R1612" s="5" t="s">
        <v>25</v>
      </c>
      <c r="S1612" s="5">
        <v>15071.9</v>
      </c>
      <c r="T1612" s="5" t="s">
        <v>25</v>
      </c>
      <c r="U1612" s="5">
        <v>3602.28</v>
      </c>
      <c r="V1612" s="5">
        <v>30477</v>
      </c>
      <c r="W1612" s="5">
        <v>5917819</v>
      </c>
      <c r="X1612" s="5">
        <v>0</v>
      </c>
      <c r="Y1612" s="5"/>
      <c r="Z1612" s="5"/>
      <c r="AA1612" s="5"/>
      <c r="AB1612" s="9" cm="1">
        <f t="array" ref="AB1612">_xlfn.IFS(R1612="Unk",0,R1612="",0,(R1612-S1612)=0,1,(R1612-S1612)&lt;&gt;0,0)</f>
        <v>0</v>
      </c>
      <c r="AC1612" s="9" cm="1">
        <f t="array" ref="AC1612">_xlfn.IFS(R1612="Unk",1,R1612="",1,R1612&lt;&gt;"",0)</f>
        <v>1</v>
      </c>
      <c r="AD1612" s="5" t="s">
        <v>25</v>
      </c>
      <c r="AE1612" s="5">
        <v>15173.86</v>
      </c>
      <c r="AF1612" s="5" t="s">
        <v>25</v>
      </c>
      <c r="AG1612" s="5">
        <v>3600.46</v>
      </c>
      <c r="AH1612" s="5">
        <v>33034</v>
      </c>
      <c r="AI1612" s="5">
        <v>5712486</v>
      </c>
      <c r="AJ1612" s="5">
        <v>0</v>
      </c>
      <c r="AK1612" s="5"/>
      <c r="AL1612" s="5"/>
      <c r="AM1612" s="5"/>
      <c r="AN1612" s="9" cm="1">
        <f t="array" ref="AN1612">_xlfn.IFS(AD1612="Unk",0,AD1612="",0,(AD1612-AE1612)=0,1,(AD1612-AE1612)&lt;&gt;0,0)</f>
        <v>0</v>
      </c>
      <c r="AO1612" s="9" cm="1">
        <f t="array" ref="AO1612">_xlfn.IFS(AD1612="Unk",1,AD1612="",1,AD1612&lt;&gt;"",0)</f>
        <v>1</v>
      </c>
      <c r="AP1612" s="5" t="s">
        <v>25</v>
      </c>
      <c r="AQ1612" s="5">
        <v>15340.24</v>
      </c>
      <c r="AR1612" s="5" t="s">
        <v>25</v>
      </c>
      <c r="AS1612" s="5">
        <v>3600.24</v>
      </c>
      <c r="AT1612" s="5">
        <v>27478</v>
      </c>
      <c r="AU1612" s="5">
        <v>4132028</v>
      </c>
      <c r="AV1612" s="5">
        <v>0</v>
      </c>
      <c r="AW1612" s="5"/>
      <c r="AX1612" s="5"/>
      <c r="AY1612" s="5"/>
      <c r="AZ1612" s="9" cm="1">
        <f t="array" ref="AZ1612">_xlfn.IFS(AP1612="Unk",0,AP1612="",0,(AP1612-AQ1612)=0,1,(AP1612-AQ1612)&lt;&gt;0,0)</f>
        <v>0</v>
      </c>
      <c r="BA1612" s="9" cm="1">
        <f t="array" ref="BA1612">_xlfn.IFS(AP1612="Unk",1,AP1612="",1,AP1612&lt;&gt;"",0)</f>
        <v>1</v>
      </c>
    </row>
    <row r="1613" spans="1:53" x14ac:dyDescent="0.2">
      <c r="A1613">
        <v>3</v>
      </c>
      <c r="B1613" t="s">
        <v>5</v>
      </c>
      <c r="C1613">
        <v>2</v>
      </c>
      <c r="D1613">
        <v>5</v>
      </c>
      <c r="E1613">
        <v>10</v>
      </c>
      <c r="F1613" s="5">
        <v>2229.38</v>
      </c>
      <c r="G1613" s="5">
        <v>2229.38</v>
      </c>
      <c r="H1613" s="5">
        <v>0</v>
      </c>
      <c r="I1613" s="5">
        <v>0.28999999999999998</v>
      </c>
      <c r="J1613" s="5">
        <v>1</v>
      </c>
      <c r="K1613" s="5">
        <v>979</v>
      </c>
      <c r="L1613" s="5">
        <v>9</v>
      </c>
      <c r="M1613" s="5">
        <v>0</v>
      </c>
      <c r="N1613" s="5">
        <v>0</v>
      </c>
      <c r="O1613" s="5">
        <v>0</v>
      </c>
      <c r="P1613" s="9" cm="1">
        <f t="array" ref="P1613">_xlfn.IFS(F1613="Unk",0,F1613="",0,(F1613-G1613)=0,1,(F1613-G1613)&lt;&gt;0,0)</f>
        <v>1</v>
      </c>
      <c r="Q1613" s="9" cm="1">
        <f t="array" ref="Q1613">_xlfn.IFS(F1613="Unk",1,F1613="",1,F1613&lt;&gt;"",0)</f>
        <v>0</v>
      </c>
      <c r="R1613" s="5">
        <v>2511.0500000000002</v>
      </c>
      <c r="S1613" s="5">
        <v>2511.0500000000002</v>
      </c>
      <c r="T1613" s="5">
        <v>0</v>
      </c>
      <c r="U1613" s="5">
        <v>0.57999999999999996</v>
      </c>
      <c r="V1613" s="5">
        <v>69</v>
      </c>
      <c r="W1613" s="5">
        <v>2771</v>
      </c>
      <c r="X1613" s="5">
        <v>7</v>
      </c>
      <c r="Y1613" s="5">
        <v>0</v>
      </c>
      <c r="Z1613" s="5">
        <v>0</v>
      </c>
      <c r="AA1613" s="5">
        <v>0</v>
      </c>
      <c r="AB1613" s="9" cm="1">
        <f t="array" ref="AB1613">_xlfn.IFS(R1613="Unk",0,R1613="",0,(R1613-S1613)=0,1,(R1613-S1613)&lt;&gt;0,0)</f>
        <v>1</v>
      </c>
      <c r="AC1613" s="9" cm="1">
        <f t="array" ref="AC1613">_xlfn.IFS(R1613="Unk",1,R1613="",1,R1613&lt;&gt;"",0)</f>
        <v>0</v>
      </c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9" cm="1">
        <f t="array" ref="AN1613">_xlfn.IFS(AD1613="Unk",0,AD1613="",0,(AD1613-AE1613)=0,1,(AD1613-AE1613)&lt;&gt;0,0)</f>
        <v>0</v>
      </c>
      <c r="AO1613" s="9" cm="1">
        <f t="array" ref="AO1613">_xlfn.IFS(AD1613="Unk",1,AD1613="",1,AD1613&lt;&gt;"",0)</f>
        <v>1</v>
      </c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9" cm="1">
        <f t="array" ref="AZ1613">_xlfn.IFS(AP1613="Unk",0,AP1613="",0,(AP1613-AQ1613)=0,1,(AP1613-AQ1613)&lt;&gt;0,0)</f>
        <v>0</v>
      </c>
      <c r="BA1613" s="9" cm="1">
        <f t="array" ref="BA1613">_xlfn.IFS(AP1613="Unk",1,AP1613="",1,AP1613&lt;&gt;"",0)</f>
        <v>1</v>
      </c>
    </row>
    <row r="1614" spans="1:53" x14ac:dyDescent="0.2">
      <c r="A1614">
        <v>3</v>
      </c>
      <c r="B1614" t="s">
        <v>5</v>
      </c>
      <c r="C1614">
        <v>2</v>
      </c>
      <c r="D1614">
        <v>10</v>
      </c>
      <c r="E1614">
        <v>10</v>
      </c>
      <c r="F1614" s="5">
        <v>5464.48</v>
      </c>
      <c r="G1614" s="5">
        <v>5464.48</v>
      </c>
      <c r="H1614" s="5">
        <v>0</v>
      </c>
      <c r="I1614" s="5">
        <v>4.26</v>
      </c>
      <c r="J1614" s="5">
        <v>2251</v>
      </c>
      <c r="K1614" s="5">
        <v>77510</v>
      </c>
      <c r="L1614" s="5">
        <v>10</v>
      </c>
      <c r="M1614" s="5">
        <v>0</v>
      </c>
      <c r="N1614" s="5">
        <v>0</v>
      </c>
      <c r="O1614" s="5">
        <v>0</v>
      </c>
      <c r="P1614" s="9" cm="1">
        <f t="array" ref="P1614">_xlfn.IFS(F1614="Unk",0,F1614="",0,(F1614-G1614)=0,1,(F1614-G1614)&lt;&gt;0,0)</f>
        <v>1</v>
      </c>
      <c r="Q1614" s="9" cm="1">
        <f t="array" ref="Q1614">_xlfn.IFS(F1614="Unk",1,F1614="",1,F1614&lt;&gt;"",0)</f>
        <v>0</v>
      </c>
      <c r="R1614" s="5">
        <v>5938.08</v>
      </c>
      <c r="S1614" s="5">
        <v>5938.08</v>
      </c>
      <c r="T1614" s="5">
        <v>0</v>
      </c>
      <c r="U1614" s="5">
        <v>21.68</v>
      </c>
      <c r="V1614" s="5">
        <v>6582</v>
      </c>
      <c r="W1614" s="5">
        <v>304030</v>
      </c>
      <c r="X1614" s="5">
        <v>10</v>
      </c>
      <c r="Y1614" s="5">
        <v>0</v>
      </c>
      <c r="Z1614" s="5">
        <v>0</v>
      </c>
      <c r="AA1614" s="5">
        <v>0</v>
      </c>
      <c r="AB1614" s="9" cm="1">
        <f t="array" ref="AB1614">_xlfn.IFS(R1614="Unk",0,R1614="",0,(R1614-S1614)=0,1,(R1614-S1614)&lt;&gt;0,0)</f>
        <v>1</v>
      </c>
      <c r="AC1614" s="9" cm="1">
        <f t="array" ref="AC1614">_xlfn.IFS(R1614="Unk",1,R1614="",1,R1614&lt;&gt;"",0)</f>
        <v>0</v>
      </c>
      <c r="AD1614" s="5">
        <v>6846.35</v>
      </c>
      <c r="AE1614" s="5">
        <v>6846.35</v>
      </c>
      <c r="AF1614" s="5">
        <v>0</v>
      </c>
      <c r="AG1614" s="5">
        <v>1787.31</v>
      </c>
      <c r="AH1614" s="5">
        <v>398583</v>
      </c>
      <c r="AI1614" s="5">
        <v>19986757</v>
      </c>
      <c r="AJ1614" s="5">
        <v>10</v>
      </c>
      <c r="AK1614" s="5">
        <v>0</v>
      </c>
      <c r="AL1614" s="5">
        <v>0</v>
      </c>
      <c r="AM1614" s="5">
        <v>0</v>
      </c>
      <c r="AN1614" s="9" cm="1">
        <f t="array" ref="AN1614">_xlfn.IFS(AD1614="Unk",0,AD1614="",0,(AD1614-AE1614)=0,1,(AD1614-AE1614)&lt;&gt;0,0)</f>
        <v>1</v>
      </c>
      <c r="AO1614" s="9" cm="1">
        <f t="array" ref="AO1614">_xlfn.IFS(AD1614="Unk",1,AD1614="",1,AD1614&lt;&gt;"",0)</f>
        <v>0</v>
      </c>
      <c r="AP1614" s="5">
        <v>7211.6</v>
      </c>
      <c r="AQ1614" s="5">
        <v>7211.6</v>
      </c>
      <c r="AR1614" s="5">
        <v>0</v>
      </c>
      <c r="AS1614" s="5">
        <v>1856.99</v>
      </c>
      <c r="AT1614" s="5">
        <v>351110</v>
      </c>
      <c r="AU1614" s="5">
        <v>20734367</v>
      </c>
      <c r="AV1614" s="5">
        <v>8</v>
      </c>
      <c r="AW1614" s="5">
        <v>0</v>
      </c>
      <c r="AX1614" s="5">
        <v>0</v>
      </c>
      <c r="AY1614" s="5">
        <v>0</v>
      </c>
      <c r="AZ1614" s="9" cm="1">
        <f t="array" ref="AZ1614">_xlfn.IFS(AP1614="Unk",0,AP1614="",0,(AP1614-AQ1614)=0,1,(AP1614-AQ1614)&lt;&gt;0,0)</f>
        <v>1</v>
      </c>
      <c r="BA1614" s="9" cm="1">
        <f t="array" ref="BA1614">_xlfn.IFS(AP1614="Unk",1,AP1614="",1,AP1614&lt;&gt;"",0)</f>
        <v>0</v>
      </c>
    </row>
    <row r="1615" spans="1:53" x14ac:dyDescent="0.2">
      <c r="A1615">
        <v>3</v>
      </c>
      <c r="B1615" t="s">
        <v>5</v>
      </c>
      <c r="C1615">
        <v>2</v>
      </c>
      <c r="D1615">
        <v>15</v>
      </c>
      <c r="E1615">
        <v>10</v>
      </c>
      <c r="F1615" s="5">
        <v>6211.69</v>
      </c>
      <c r="G1615" s="5">
        <v>6211.69</v>
      </c>
      <c r="H1615" s="5">
        <v>0</v>
      </c>
      <c r="I1615" s="5">
        <v>25.16</v>
      </c>
      <c r="J1615" s="5">
        <v>3848</v>
      </c>
      <c r="K1615" s="5">
        <v>216775</v>
      </c>
      <c r="L1615" s="5">
        <v>10</v>
      </c>
      <c r="M1615" s="5">
        <v>0</v>
      </c>
      <c r="N1615" s="5">
        <v>0</v>
      </c>
      <c r="O1615" s="5">
        <v>0</v>
      </c>
      <c r="P1615" s="9" cm="1">
        <f t="array" ref="P1615">_xlfn.IFS(F1615="Unk",0,F1615="",0,(F1615-G1615)=0,1,(F1615-G1615)&lt;&gt;0,0)</f>
        <v>1</v>
      </c>
      <c r="Q1615" s="9" cm="1">
        <f t="array" ref="Q1615">_xlfn.IFS(F1615="Unk",1,F1615="",1,F1615&lt;&gt;"",0)</f>
        <v>0</v>
      </c>
      <c r="R1615" s="5">
        <v>6533.72</v>
      </c>
      <c r="S1615" s="5">
        <v>6533.72</v>
      </c>
      <c r="T1615" s="5">
        <v>0</v>
      </c>
      <c r="U1615" s="5">
        <v>124.06</v>
      </c>
      <c r="V1615" s="5">
        <v>11337</v>
      </c>
      <c r="W1615" s="5">
        <v>1015280</v>
      </c>
      <c r="X1615" s="5">
        <v>10</v>
      </c>
      <c r="Y1615" s="5">
        <v>0</v>
      </c>
      <c r="Z1615" s="5">
        <v>0</v>
      </c>
      <c r="AA1615" s="5">
        <v>0</v>
      </c>
      <c r="AB1615" s="9" cm="1">
        <f t="array" ref="AB1615">_xlfn.IFS(R1615="Unk",0,R1615="",0,(R1615-S1615)=0,1,(R1615-S1615)&lt;&gt;0,0)</f>
        <v>1</v>
      </c>
      <c r="AC1615" s="9" cm="1">
        <f t="array" ref="AC1615">_xlfn.IFS(R1615="Unk",1,R1615="",1,R1615&lt;&gt;"",0)</f>
        <v>0</v>
      </c>
      <c r="AD1615" s="5">
        <v>6961.59</v>
      </c>
      <c r="AE1615" s="5">
        <v>6789.51</v>
      </c>
      <c r="AF1615" s="5">
        <v>0.02</v>
      </c>
      <c r="AG1615" s="5">
        <v>3600.27</v>
      </c>
      <c r="AH1615" s="5">
        <v>246855</v>
      </c>
      <c r="AI1615" s="5">
        <v>32099418</v>
      </c>
      <c r="AJ1615" s="5">
        <v>10</v>
      </c>
      <c r="AK1615" s="5">
        <v>0</v>
      </c>
      <c r="AL1615" s="5">
        <v>0</v>
      </c>
      <c r="AM1615" s="5">
        <v>0</v>
      </c>
      <c r="AN1615" s="9" cm="1">
        <f t="array" ref="AN1615">_xlfn.IFS(AD1615="Unk",0,AD1615="",0,(AD1615-AE1615)=0,1,(AD1615-AE1615)&lt;&gt;0,0)</f>
        <v>0</v>
      </c>
      <c r="AO1615" s="9" cm="1">
        <f t="array" ref="AO1615">_xlfn.IFS(AD1615="Unk",1,AD1615="",1,AD1615&lt;&gt;"",0)</f>
        <v>0</v>
      </c>
      <c r="AP1615" s="5">
        <v>7631.43</v>
      </c>
      <c r="AQ1615" s="5">
        <v>6874.54</v>
      </c>
      <c r="AR1615" s="5">
        <v>0.1</v>
      </c>
      <c r="AS1615" s="5">
        <v>3600.09</v>
      </c>
      <c r="AT1615" s="5">
        <v>159551</v>
      </c>
      <c r="AU1615" s="5">
        <v>24743089</v>
      </c>
      <c r="AV1615" s="5">
        <v>10</v>
      </c>
      <c r="AW1615" s="5">
        <v>0</v>
      </c>
      <c r="AX1615" s="5">
        <v>0</v>
      </c>
      <c r="AY1615" s="5">
        <v>0</v>
      </c>
      <c r="AZ1615" s="9" cm="1">
        <f t="array" ref="AZ1615">_xlfn.IFS(AP1615="Unk",0,AP1615="",0,(AP1615-AQ1615)=0,1,(AP1615-AQ1615)&lt;&gt;0,0)</f>
        <v>0</v>
      </c>
      <c r="BA1615" s="9" cm="1">
        <f t="array" ref="BA1615">_xlfn.IFS(AP1615="Unk",1,AP1615="",1,AP1615&lt;&gt;"",0)</f>
        <v>0</v>
      </c>
    </row>
    <row r="1616" spans="1:53" x14ac:dyDescent="0.2">
      <c r="A1616">
        <v>3</v>
      </c>
      <c r="B1616" t="s">
        <v>5</v>
      </c>
      <c r="C1616">
        <v>2</v>
      </c>
      <c r="D1616">
        <v>20</v>
      </c>
      <c r="E1616">
        <v>10</v>
      </c>
      <c r="F1616" s="5">
        <v>7502.09</v>
      </c>
      <c r="G1616" s="5">
        <v>7502.09</v>
      </c>
      <c r="H1616" s="5">
        <v>0</v>
      </c>
      <c r="I1616" s="5">
        <v>19.2</v>
      </c>
      <c r="J1616" s="5">
        <v>1722</v>
      </c>
      <c r="K1616" s="5">
        <v>112654</v>
      </c>
      <c r="L1616" s="5">
        <v>10</v>
      </c>
      <c r="M1616" s="5">
        <v>0</v>
      </c>
      <c r="N1616" s="5">
        <v>0</v>
      </c>
      <c r="O1616" s="5">
        <v>0</v>
      </c>
      <c r="P1616" s="9" cm="1">
        <f t="array" ref="P1616">_xlfn.IFS(F1616="Unk",0,F1616="",0,(F1616-G1616)=0,1,(F1616-G1616)&lt;&gt;0,0)</f>
        <v>1</v>
      </c>
      <c r="Q1616" s="9" cm="1">
        <f t="array" ref="Q1616">_xlfn.IFS(F1616="Unk",1,F1616="",1,F1616&lt;&gt;"",0)</f>
        <v>0</v>
      </c>
      <c r="R1616" s="5">
        <v>7641.45</v>
      </c>
      <c r="S1616" s="5">
        <v>7641.45</v>
      </c>
      <c r="T1616" s="5">
        <v>0</v>
      </c>
      <c r="U1616" s="5">
        <v>251.84</v>
      </c>
      <c r="V1616" s="5">
        <v>13056</v>
      </c>
      <c r="W1616" s="5">
        <v>1475378</v>
      </c>
      <c r="X1616" s="5">
        <v>10</v>
      </c>
      <c r="Y1616" s="5">
        <v>0</v>
      </c>
      <c r="Z1616" s="5">
        <v>0</v>
      </c>
      <c r="AA1616" s="5">
        <v>0</v>
      </c>
      <c r="AB1616" s="9" cm="1">
        <f t="array" ref="AB1616">_xlfn.IFS(R1616="Unk",0,R1616="",0,(R1616-S1616)=0,1,(R1616-S1616)&lt;&gt;0,0)</f>
        <v>1</v>
      </c>
      <c r="AC1616" s="9" cm="1">
        <f t="array" ref="AC1616">_xlfn.IFS(R1616="Unk",1,R1616="",1,R1616&lt;&gt;"",0)</f>
        <v>0</v>
      </c>
      <c r="AD1616" s="5">
        <v>7891.75</v>
      </c>
      <c r="AE1616" s="5">
        <v>7766.04</v>
      </c>
      <c r="AF1616" s="5">
        <v>0.02</v>
      </c>
      <c r="AG1616" s="5">
        <v>3600.46</v>
      </c>
      <c r="AH1616" s="5">
        <v>171164</v>
      </c>
      <c r="AI1616" s="5">
        <v>25062473</v>
      </c>
      <c r="AJ1616" s="5">
        <v>10</v>
      </c>
      <c r="AK1616" s="5">
        <v>0</v>
      </c>
      <c r="AL1616" s="5">
        <v>0</v>
      </c>
      <c r="AM1616" s="5">
        <v>0</v>
      </c>
      <c r="AN1616" s="9" cm="1">
        <f t="array" ref="AN1616">_xlfn.IFS(AD1616="Unk",0,AD1616="",0,(AD1616-AE1616)=0,1,(AD1616-AE1616)&lt;&gt;0,0)</f>
        <v>0</v>
      </c>
      <c r="AO1616" s="9" cm="1">
        <f t="array" ref="AO1616">_xlfn.IFS(AD1616="Unk",1,AD1616="",1,AD1616&lt;&gt;"",0)</f>
        <v>0</v>
      </c>
      <c r="AP1616" s="5">
        <v>8352.2900000000009</v>
      </c>
      <c r="AQ1616" s="5">
        <v>7801.13</v>
      </c>
      <c r="AR1616" s="5">
        <v>7.0000000000000007E-2</v>
      </c>
      <c r="AS1616" s="5">
        <v>3600.51</v>
      </c>
      <c r="AT1616" s="5">
        <v>68079</v>
      </c>
      <c r="AU1616" s="5">
        <v>16877691</v>
      </c>
      <c r="AV1616" s="5">
        <v>10</v>
      </c>
      <c r="AW1616" s="5">
        <v>0</v>
      </c>
      <c r="AX1616" s="5">
        <v>0</v>
      </c>
      <c r="AY1616" s="5">
        <v>0</v>
      </c>
      <c r="AZ1616" s="9" cm="1">
        <f t="array" ref="AZ1616">_xlfn.IFS(AP1616="Unk",0,AP1616="",0,(AP1616-AQ1616)=0,1,(AP1616-AQ1616)&lt;&gt;0,0)</f>
        <v>0</v>
      </c>
      <c r="BA1616" s="9" cm="1">
        <f t="array" ref="BA1616">_xlfn.IFS(AP1616="Unk",1,AP1616="",1,AP1616&lt;&gt;"",0)</f>
        <v>0</v>
      </c>
    </row>
    <row r="1617" spans="1:53" x14ac:dyDescent="0.2">
      <c r="A1617">
        <v>3</v>
      </c>
      <c r="B1617" t="s">
        <v>5</v>
      </c>
      <c r="C1617">
        <v>2</v>
      </c>
      <c r="D1617">
        <v>25</v>
      </c>
      <c r="E1617">
        <v>10</v>
      </c>
      <c r="F1617" s="5">
        <v>9849.85</v>
      </c>
      <c r="G1617" s="5">
        <v>9291.2800000000007</v>
      </c>
      <c r="H1617" s="5">
        <v>0.06</v>
      </c>
      <c r="I1617" s="5">
        <v>3600.57</v>
      </c>
      <c r="J1617" s="5">
        <v>40064</v>
      </c>
      <c r="K1617" s="5">
        <v>3969080</v>
      </c>
      <c r="L1617" s="5">
        <v>9</v>
      </c>
      <c r="M1617" s="5">
        <v>0</v>
      </c>
      <c r="N1617" s="5">
        <v>0</v>
      </c>
      <c r="O1617" s="5">
        <v>0</v>
      </c>
      <c r="P1617" s="9" cm="1">
        <f t="array" ref="P1617">_xlfn.IFS(F1617="Unk",0,F1617="",0,(F1617-G1617)=0,1,(F1617-G1617)&lt;&gt;0,0)</f>
        <v>0</v>
      </c>
      <c r="Q1617" s="9" cm="1">
        <f t="array" ref="Q1617">_xlfn.IFS(F1617="Unk",1,F1617="",1,F1617&lt;&gt;"",0)</f>
        <v>0</v>
      </c>
      <c r="R1617" s="5">
        <v>10370.129999999999</v>
      </c>
      <c r="S1617" s="5">
        <v>9311.42</v>
      </c>
      <c r="T1617" s="5">
        <v>0.1</v>
      </c>
      <c r="U1617" s="5">
        <v>3600.27</v>
      </c>
      <c r="V1617" s="5">
        <v>62249</v>
      </c>
      <c r="W1617" s="5">
        <v>9608524</v>
      </c>
      <c r="X1617" s="5">
        <v>10</v>
      </c>
      <c r="Y1617" s="5">
        <v>0</v>
      </c>
      <c r="Z1617" s="5">
        <v>0</v>
      </c>
      <c r="AA1617" s="5">
        <v>0</v>
      </c>
      <c r="AB1617" s="9" cm="1">
        <f t="array" ref="AB1617">_xlfn.IFS(R1617="Unk",0,R1617="",0,(R1617-S1617)=0,1,(R1617-S1617)&lt;&gt;0,0)</f>
        <v>0</v>
      </c>
      <c r="AC1617" s="9" cm="1">
        <f t="array" ref="AC1617">_xlfn.IFS(R1617="Unk",1,R1617="",1,R1617&lt;&gt;"",0)</f>
        <v>0</v>
      </c>
      <c r="AD1617" s="5">
        <v>10763.03</v>
      </c>
      <c r="AE1617" s="5">
        <v>9186.2099999999991</v>
      </c>
      <c r="AF1617" s="5">
        <v>0.15</v>
      </c>
      <c r="AG1617" s="5">
        <v>3600.14</v>
      </c>
      <c r="AH1617" s="5">
        <v>87651</v>
      </c>
      <c r="AI1617" s="5">
        <v>13974160</v>
      </c>
      <c r="AJ1617" s="5">
        <v>10</v>
      </c>
      <c r="AK1617" s="5">
        <v>0</v>
      </c>
      <c r="AL1617" s="5">
        <v>0</v>
      </c>
      <c r="AM1617" s="5">
        <v>0</v>
      </c>
      <c r="AN1617" s="9" cm="1">
        <f t="array" ref="AN1617">_xlfn.IFS(AD1617="Unk",0,AD1617="",0,(AD1617-AE1617)=0,1,(AD1617-AE1617)&lt;&gt;0,0)</f>
        <v>0</v>
      </c>
      <c r="AO1617" s="9" cm="1">
        <f t="array" ref="AO1617">_xlfn.IFS(AD1617="Unk",1,AD1617="",1,AD1617&lt;&gt;"",0)</f>
        <v>0</v>
      </c>
      <c r="AP1617" s="5">
        <v>12925.87</v>
      </c>
      <c r="AQ1617" s="5">
        <v>9290.6299999999992</v>
      </c>
      <c r="AR1617" s="5">
        <v>0.28000000000000003</v>
      </c>
      <c r="AS1617" s="5">
        <v>3601.63</v>
      </c>
      <c r="AT1617" s="5">
        <v>79462</v>
      </c>
      <c r="AU1617" s="5">
        <v>9536270</v>
      </c>
      <c r="AV1617" s="5">
        <v>10</v>
      </c>
      <c r="AW1617" s="5">
        <v>0</v>
      </c>
      <c r="AX1617" s="5">
        <v>0</v>
      </c>
      <c r="AY1617" s="5">
        <v>0</v>
      </c>
      <c r="AZ1617" s="9" cm="1">
        <f t="array" ref="AZ1617">_xlfn.IFS(AP1617="Unk",0,AP1617="",0,(AP1617-AQ1617)=0,1,(AP1617-AQ1617)&lt;&gt;0,0)</f>
        <v>0</v>
      </c>
      <c r="BA1617" s="9" cm="1">
        <f t="array" ref="BA1617">_xlfn.IFS(AP1617="Unk",1,AP1617="",1,AP1617&lt;&gt;"",0)</f>
        <v>0</v>
      </c>
    </row>
    <row r="1618" spans="1:53" x14ac:dyDescent="0.2">
      <c r="A1618">
        <v>3</v>
      </c>
      <c r="B1618" t="s">
        <v>5</v>
      </c>
      <c r="C1618">
        <v>2</v>
      </c>
      <c r="D1618">
        <v>30</v>
      </c>
      <c r="E1618">
        <v>10</v>
      </c>
      <c r="F1618" s="5">
        <v>11691.35</v>
      </c>
      <c r="G1618" s="5">
        <v>11691.35</v>
      </c>
      <c r="H1618" s="5">
        <v>0</v>
      </c>
      <c r="I1618" s="5">
        <v>1407.92</v>
      </c>
      <c r="J1618" s="5">
        <v>63000</v>
      </c>
      <c r="K1618" s="5">
        <v>5344896</v>
      </c>
      <c r="L1618" s="5">
        <v>10</v>
      </c>
      <c r="M1618" s="5">
        <v>0</v>
      </c>
      <c r="N1618" s="5">
        <v>0</v>
      </c>
      <c r="O1618" s="5">
        <v>0</v>
      </c>
      <c r="P1618" s="9" cm="1">
        <f t="array" ref="P1618">_xlfn.IFS(F1618="Unk",0,F1618="",0,(F1618-G1618)=0,1,(F1618-G1618)&lt;&gt;0,0)</f>
        <v>1</v>
      </c>
      <c r="Q1618" s="9" cm="1">
        <f t="array" ref="Q1618">_xlfn.IFS(F1618="Unk",1,F1618="",1,F1618&lt;&gt;"",0)</f>
        <v>0</v>
      </c>
      <c r="R1618" s="5">
        <v>11911.63</v>
      </c>
      <c r="S1618" s="5">
        <v>11683.83</v>
      </c>
      <c r="T1618" s="5">
        <v>0.02</v>
      </c>
      <c r="U1618" s="5">
        <v>3600.18</v>
      </c>
      <c r="V1618" s="5">
        <v>67547</v>
      </c>
      <c r="W1618" s="5">
        <v>9150359</v>
      </c>
      <c r="X1618" s="5">
        <v>10</v>
      </c>
      <c r="Y1618" s="5">
        <v>0</v>
      </c>
      <c r="Z1618" s="5">
        <v>0</v>
      </c>
      <c r="AA1618" s="5">
        <v>0</v>
      </c>
      <c r="AB1618" s="9" cm="1">
        <f t="array" ref="AB1618">_xlfn.IFS(R1618="Unk",0,R1618="",0,(R1618-S1618)=0,1,(R1618-S1618)&lt;&gt;0,0)</f>
        <v>0</v>
      </c>
      <c r="AC1618" s="9" cm="1">
        <f t="array" ref="AC1618">_xlfn.IFS(R1618="Unk",1,R1618="",1,R1618&lt;&gt;"",0)</f>
        <v>0</v>
      </c>
      <c r="AD1618" s="5">
        <v>12374.33</v>
      </c>
      <c r="AE1618" s="5">
        <v>11694.95</v>
      </c>
      <c r="AF1618" s="5">
        <v>0.05</v>
      </c>
      <c r="AG1618" s="5">
        <v>3600.17</v>
      </c>
      <c r="AH1618" s="5">
        <v>82243</v>
      </c>
      <c r="AI1618" s="5">
        <v>12600012</v>
      </c>
      <c r="AJ1618" s="5">
        <v>10</v>
      </c>
      <c r="AK1618" s="5">
        <v>0</v>
      </c>
      <c r="AL1618" s="5">
        <v>0</v>
      </c>
      <c r="AM1618" s="5">
        <v>0</v>
      </c>
      <c r="AN1618" s="9" cm="1">
        <f t="array" ref="AN1618">_xlfn.IFS(AD1618="Unk",0,AD1618="",0,(AD1618-AE1618)=0,1,(AD1618-AE1618)&lt;&gt;0,0)</f>
        <v>0</v>
      </c>
      <c r="AO1618" s="9" cm="1">
        <f t="array" ref="AO1618">_xlfn.IFS(AD1618="Unk",1,AD1618="",1,AD1618&lt;&gt;"",0)</f>
        <v>0</v>
      </c>
      <c r="AP1618" s="5">
        <v>13342.62</v>
      </c>
      <c r="AQ1618" s="5">
        <v>11841.09</v>
      </c>
      <c r="AR1618" s="5">
        <v>0.11</v>
      </c>
      <c r="AS1618" s="5">
        <v>3601.57</v>
      </c>
      <c r="AT1618" s="5">
        <v>67779</v>
      </c>
      <c r="AU1618" s="5">
        <v>9776768</v>
      </c>
      <c r="AV1618" s="5">
        <v>10</v>
      </c>
      <c r="AW1618" s="5">
        <v>0</v>
      </c>
      <c r="AX1618" s="5">
        <v>0</v>
      </c>
      <c r="AY1618" s="5">
        <v>0</v>
      </c>
      <c r="AZ1618" s="9" cm="1">
        <f t="array" ref="AZ1618">_xlfn.IFS(AP1618="Unk",0,AP1618="",0,(AP1618-AQ1618)=0,1,(AP1618-AQ1618)&lt;&gt;0,0)</f>
        <v>0</v>
      </c>
      <c r="BA1618" s="9" cm="1">
        <f t="array" ref="BA1618">_xlfn.IFS(AP1618="Unk",1,AP1618="",1,AP1618&lt;&gt;"",0)</f>
        <v>0</v>
      </c>
    </row>
    <row r="1619" spans="1:53" x14ac:dyDescent="0.2">
      <c r="A1619">
        <v>3</v>
      </c>
      <c r="B1619" t="s">
        <v>5</v>
      </c>
      <c r="C1619">
        <v>2</v>
      </c>
      <c r="D1619">
        <v>35</v>
      </c>
      <c r="E1619">
        <v>10</v>
      </c>
      <c r="F1619" s="5">
        <v>11082.84</v>
      </c>
      <c r="G1619" s="5">
        <v>11082.84</v>
      </c>
      <c r="H1619" s="5">
        <v>0</v>
      </c>
      <c r="I1619" s="5">
        <v>235</v>
      </c>
      <c r="J1619" s="5">
        <v>7864</v>
      </c>
      <c r="K1619" s="5">
        <v>902660</v>
      </c>
      <c r="L1619" s="5">
        <v>10</v>
      </c>
      <c r="M1619" s="5">
        <v>0</v>
      </c>
      <c r="N1619" s="5">
        <v>0</v>
      </c>
      <c r="O1619" s="5">
        <v>0</v>
      </c>
      <c r="P1619" s="9" cm="1">
        <f t="array" ref="P1619">_xlfn.IFS(F1619="Unk",0,F1619="",0,(F1619-G1619)=0,1,(F1619-G1619)&lt;&gt;0,0)</f>
        <v>1</v>
      </c>
      <c r="Q1619" s="9" cm="1">
        <f t="array" ref="Q1619">_xlfn.IFS(F1619="Unk",1,F1619="",1,F1619&lt;&gt;"",0)</f>
        <v>0</v>
      </c>
      <c r="R1619" s="5">
        <v>11352.68</v>
      </c>
      <c r="S1619" s="5">
        <v>11250.63</v>
      </c>
      <c r="T1619" s="5">
        <v>0.01</v>
      </c>
      <c r="U1619" s="5">
        <v>3600.24</v>
      </c>
      <c r="V1619" s="5">
        <v>31663</v>
      </c>
      <c r="W1619" s="5">
        <v>7206577</v>
      </c>
      <c r="X1619" s="5">
        <v>10</v>
      </c>
      <c r="Y1619" s="5">
        <v>0</v>
      </c>
      <c r="Z1619" s="5">
        <v>0</v>
      </c>
      <c r="AA1619" s="5">
        <v>0</v>
      </c>
      <c r="AB1619" s="9" cm="1">
        <f t="array" ref="AB1619">_xlfn.IFS(R1619="Unk",0,R1619="",0,(R1619-S1619)=0,1,(R1619-S1619)&lt;&gt;0,0)</f>
        <v>0</v>
      </c>
      <c r="AC1619" s="9" cm="1">
        <f t="array" ref="AC1619">_xlfn.IFS(R1619="Unk",1,R1619="",1,R1619&lt;&gt;"",0)</f>
        <v>0</v>
      </c>
      <c r="AD1619" s="5">
        <v>13547.03</v>
      </c>
      <c r="AE1619" s="5">
        <v>11120.07</v>
      </c>
      <c r="AF1619" s="5">
        <v>0.18</v>
      </c>
      <c r="AG1619" s="5">
        <v>3600.21</v>
      </c>
      <c r="AH1619" s="5">
        <v>60305</v>
      </c>
      <c r="AI1619" s="5">
        <v>8957081</v>
      </c>
      <c r="AJ1619" s="5">
        <v>6</v>
      </c>
      <c r="AK1619" s="5">
        <v>0</v>
      </c>
      <c r="AL1619" s="5">
        <v>0</v>
      </c>
      <c r="AM1619" s="5">
        <v>0</v>
      </c>
      <c r="AN1619" s="9" cm="1">
        <f t="array" ref="AN1619">_xlfn.IFS(AD1619="Unk",0,AD1619="",0,(AD1619-AE1619)=0,1,(AD1619-AE1619)&lt;&gt;0,0)</f>
        <v>0</v>
      </c>
      <c r="AO1619" s="9" cm="1">
        <f t="array" ref="AO1619">_xlfn.IFS(AD1619="Unk",1,AD1619="",1,AD1619&lt;&gt;"",0)</f>
        <v>0</v>
      </c>
      <c r="AP1619" s="5">
        <v>13912.23</v>
      </c>
      <c r="AQ1619" s="5">
        <v>11346.15</v>
      </c>
      <c r="AR1619" s="5">
        <v>0.18</v>
      </c>
      <c r="AS1619" s="5">
        <v>3601.54</v>
      </c>
      <c r="AT1619" s="5">
        <v>49094</v>
      </c>
      <c r="AU1619" s="5">
        <v>6665788</v>
      </c>
      <c r="AV1619" s="5">
        <v>10</v>
      </c>
      <c r="AW1619" s="5">
        <v>0</v>
      </c>
      <c r="AX1619" s="5">
        <v>0</v>
      </c>
      <c r="AY1619" s="5">
        <v>0</v>
      </c>
      <c r="AZ1619" s="9" cm="1">
        <f t="array" ref="AZ1619">_xlfn.IFS(AP1619="Unk",0,AP1619="",0,(AP1619-AQ1619)=0,1,(AP1619-AQ1619)&lt;&gt;0,0)</f>
        <v>0</v>
      </c>
      <c r="BA1619" s="9" cm="1">
        <f t="array" ref="BA1619">_xlfn.IFS(AP1619="Unk",1,AP1619="",1,AP1619&lt;&gt;"",0)</f>
        <v>0</v>
      </c>
    </row>
    <row r="1620" spans="1:53" x14ac:dyDescent="0.2">
      <c r="A1620">
        <v>3</v>
      </c>
      <c r="B1620" t="s">
        <v>5</v>
      </c>
      <c r="C1620">
        <v>2</v>
      </c>
      <c r="D1620">
        <v>40</v>
      </c>
      <c r="E1620">
        <v>10</v>
      </c>
      <c r="F1620" s="5">
        <v>12160.38</v>
      </c>
      <c r="G1620" s="5">
        <v>11733.35</v>
      </c>
      <c r="H1620" s="5">
        <v>0.04</v>
      </c>
      <c r="I1620" s="5">
        <v>3600.09</v>
      </c>
      <c r="J1620" s="5">
        <v>46106</v>
      </c>
      <c r="K1620" s="5">
        <v>6410204</v>
      </c>
      <c r="L1620" s="5">
        <v>10</v>
      </c>
      <c r="M1620" s="5">
        <v>0</v>
      </c>
      <c r="N1620" s="5">
        <v>0</v>
      </c>
      <c r="O1620" s="5">
        <v>0</v>
      </c>
      <c r="P1620" s="9" cm="1">
        <f t="array" ref="P1620">_xlfn.IFS(F1620="Unk",0,F1620="",0,(F1620-G1620)=0,1,(F1620-G1620)&lt;&gt;0,0)</f>
        <v>0</v>
      </c>
      <c r="Q1620" s="9" cm="1">
        <f t="array" ref="Q1620">_xlfn.IFS(F1620="Unk",1,F1620="",1,F1620&lt;&gt;"",0)</f>
        <v>0</v>
      </c>
      <c r="R1620" s="5">
        <v>12799.16</v>
      </c>
      <c r="S1620" s="5">
        <v>11705.77</v>
      </c>
      <c r="T1620" s="5">
        <v>0.09</v>
      </c>
      <c r="U1620" s="5">
        <v>3600.13</v>
      </c>
      <c r="V1620" s="5">
        <v>36689</v>
      </c>
      <c r="W1620" s="5">
        <v>6302647</v>
      </c>
      <c r="X1620" s="5">
        <v>10</v>
      </c>
      <c r="Y1620" s="5">
        <v>0</v>
      </c>
      <c r="Z1620" s="5">
        <v>0</v>
      </c>
      <c r="AA1620" s="5">
        <v>0</v>
      </c>
      <c r="AB1620" s="9" cm="1">
        <f t="array" ref="AB1620">_xlfn.IFS(R1620="Unk",0,R1620="",0,(R1620-S1620)=0,1,(R1620-S1620)&lt;&gt;0,0)</f>
        <v>0</v>
      </c>
      <c r="AC1620" s="9" cm="1">
        <f t="array" ref="AC1620">_xlfn.IFS(R1620="Unk",1,R1620="",1,R1620&lt;&gt;"",0)</f>
        <v>0</v>
      </c>
      <c r="AD1620" s="5" t="s">
        <v>25</v>
      </c>
      <c r="AE1620" s="5">
        <v>11748.62</v>
      </c>
      <c r="AF1620" s="5" t="s">
        <v>25</v>
      </c>
      <c r="AG1620" s="5">
        <v>3600.96</v>
      </c>
      <c r="AH1620" s="5">
        <v>65243</v>
      </c>
      <c r="AI1620" s="5">
        <v>7139740</v>
      </c>
      <c r="AJ1620" s="5">
        <v>0</v>
      </c>
      <c r="AK1620" s="5"/>
      <c r="AL1620" s="5"/>
      <c r="AM1620" s="5"/>
      <c r="AN1620" s="9" cm="1">
        <f t="array" ref="AN1620">_xlfn.IFS(AD1620="Unk",0,AD1620="",0,(AD1620-AE1620)=0,1,(AD1620-AE1620)&lt;&gt;0,0)</f>
        <v>0</v>
      </c>
      <c r="AO1620" s="9" cm="1">
        <f t="array" ref="AO1620">_xlfn.IFS(AD1620="Unk",1,AD1620="",1,AD1620&lt;&gt;"",0)</f>
        <v>1</v>
      </c>
      <c r="AP1620" s="5" t="s">
        <v>25</v>
      </c>
      <c r="AQ1620" s="5">
        <v>11909.08</v>
      </c>
      <c r="AR1620" s="5" t="s">
        <v>25</v>
      </c>
      <c r="AS1620" s="5">
        <v>3602.16</v>
      </c>
      <c r="AT1620" s="5">
        <v>41369</v>
      </c>
      <c r="AU1620" s="5">
        <v>7090456</v>
      </c>
      <c r="AV1620" s="5">
        <v>0</v>
      </c>
      <c r="AW1620" s="5"/>
      <c r="AX1620" s="5"/>
      <c r="AY1620" s="5"/>
      <c r="AZ1620" s="9" cm="1">
        <f t="array" ref="AZ1620">_xlfn.IFS(AP1620="Unk",0,AP1620="",0,(AP1620-AQ1620)=0,1,(AP1620-AQ1620)&lt;&gt;0,0)</f>
        <v>0</v>
      </c>
      <c r="BA1620" s="9" cm="1">
        <f t="array" ref="BA1620">_xlfn.IFS(AP1620="Unk",1,AP1620="",1,AP1620&lt;&gt;"",0)</f>
        <v>1</v>
      </c>
    </row>
    <row r="1621" spans="1:53" x14ac:dyDescent="0.2">
      <c r="A1621">
        <v>3</v>
      </c>
      <c r="B1621" t="s">
        <v>5</v>
      </c>
      <c r="C1621">
        <v>2</v>
      </c>
      <c r="D1621">
        <v>45</v>
      </c>
      <c r="E1621">
        <v>10</v>
      </c>
      <c r="F1621" s="5">
        <v>14512.97</v>
      </c>
      <c r="G1621" s="5">
        <v>13854.05</v>
      </c>
      <c r="H1621" s="5">
        <v>0.05</v>
      </c>
      <c r="I1621" s="5">
        <v>3600.65</v>
      </c>
      <c r="J1621" s="5">
        <v>26774</v>
      </c>
      <c r="K1621" s="5">
        <v>3852680</v>
      </c>
      <c r="L1621" s="5">
        <v>10</v>
      </c>
      <c r="M1621" s="5">
        <v>0</v>
      </c>
      <c r="N1621" s="5">
        <v>0</v>
      </c>
      <c r="O1621" s="5">
        <v>0</v>
      </c>
      <c r="P1621" s="9" cm="1">
        <f t="array" ref="P1621">_xlfn.IFS(F1621="Unk",0,F1621="",0,(F1621-G1621)=0,1,(F1621-G1621)&lt;&gt;0,0)</f>
        <v>0</v>
      </c>
      <c r="Q1621" s="9" cm="1">
        <f t="array" ref="Q1621">_xlfn.IFS(F1621="Unk",1,F1621="",1,F1621&lt;&gt;"",0)</f>
        <v>0</v>
      </c>
      <c r="R1621" s="5" t="s">
        <v>25</v>
      </c>
      <c r="S1621" s="5">
        <v>13654.86</v>
      </c>
      <c r="T1621" s="5" t="s">
        <v>25</v>
      </c>
      <c r="U1621" s="5">
        <v>3600.65</v>
      </c>
      <c r="V1621" s="5">
        <v>34572</v>
      </c>
      <c r="W1621" s="5">
        <v>6384833</v>
      </c>
      <c r="X1621" s="5">
        <v>0</v>
      </c>
      <c r="Y1621" s="5"/>
      <c r="Z1621" s="5"/>
      <c r="AA1621" s="5"/>
      <c r="AB1621" s="9" cm="1">
        <f t="array" ref="AB1621">_xlfn.IFS(R1621="Unk",0,R1621="",0,(R1621-S1621)=0,1,(R1621-S1621)&lt;&gt;0,0)</f>
        <v>0</v>
      </c>
      <c r="AC1621" s="9" cm="1">
        <f t="array" ref="AC1621">_xlfn.IFS(R1621="Unk",1,R1621="",1,R1621&lt;&gt;"",0)</f>
        <v>1</v>
      </c>
      <c r="AD1621" s="5" t="s">
        <v>25</v>
      </c>
      <c r="AE1621" s="5">
        <v>13751.18</v>
      </c>
      <c r="AF1621" s="5" t="s">
        <v>25</v>
      </c>
      <c r="AG1621" s="5">
        <v>3601.02</v>
      </c>
      <c r="AH1621" s="5">
        <v>47343</v>
      </c>
      <c r="AI1621" s="5">
        <v>4846663</v>
      </c>
      <c r="AJ1621" s="5">
        <v>0</v>
      </c>
      <c r="AK1621" s="5"/>
      <c r="AL1621" s="5"/>
      <c r="AM1621" s="5"/>
      <c r="AN1621" s="9" cm="1">
        <f t="array" ref="AN1621">_xlfn.IFS(AD1621="Unk",0,AD1621="",0,(AD1621-AE1621)=0,1,(AD1621-AE1621)&lt;&gt;0,0)</f>
        <v>0</v>
      </c>
      <c r="AO1621" s="9" cm="1">
        <f t="array" ref="AO1621">_xlfn.IFS(AD1621="Unk",1,AD1621="",1,AD1621&lt;&gt;"",0)</f>
        <v>1</v>
      </c>
      <c r="AP1621" s="5" t="s">
        <v>25</v>
      </c>
      <c r="AQ1621" s="5">
        <v>13821.79</v>
      </c>
      <c r="AR1621" s="5" t="s">
        <v>25</v>
      </c>
      <c r="AS1621" s="5">
        <v>3603.42</v>
      </c>
      <c r="AT1621" s="5">
        <v>33286</v>
      </c>
      <c r="AU1621" s="5">
        <v>5094519</v>
      </c>
      <c r="AV1621" s="5">
        <v>0</v>
      </c>
      <c r="AW1621" s="5"/>
      <c r="AX1621" s="5"/>
      <c r="AY1621" s="5"/>
      <c r="AZ1621" s="9" cm="1">
        <f t="array" ref="AZ1621">_xlfn.IFS(AP1621="Unk",0,AP1621="",0,(AP1621-AQ1621)=0,1,(AP1621-AQ1621)&lt;&gt;0,0)</f>
        <v>0</v>
      </c>
      <c r="BA1621" s="9" cm="1">
        <f t="array" ref="BA1621">_xlfn.IFS(AP1621="Unk",1,AP1621="",1,AP1621&lt;&gt;"",0)</f>
        <v>1</v>
      </c>
    </row>
    <row r="1622" spans="1:53" x14ac:dyDescent="0.2">
      <c r="A1622">
        <v>3</v>
      </c>
      <c r="B1622" t="s">
        <v>5</v>
      </c>
      <c r="C1622">
        <v>2</v>
      </c>
      <c r="D1622">
        <v>50</v>
      </c>
      <c r="E1622">
        <v>10</v>
      </c>
      <c r="F1622" s="5">
        <v>16373.73</v>
      </c>
      <c r="G1622" s="5">
        <v>15513.83</v>
      </c>
      <c r="H1622" s="5">
        <v>0.05</v>
      </c>
      <c r="I1622" s="5">
        <v>3600.92</v>
      </c>
      <c r="J1622" s="5">
        <v>30905</v>
      </c>
      <c r="K1622" s="5">
        <v>3395167</v>
      </c>
      <c r="L1622" s="5">
        <v>10</v>
      </c>
      <c r="M1622" s="5">
        <v>0</v>
      </c>
      <c r="N1622" s="5">
        <v>0</v>
      </c>
      <c r="O1622" s="5">
        <v>0</v>
      </c>
      <c r="P1622" s="9" cm="1">
        <f t="array" ref="P1622">_xlfn.IFS(F1622="Unk",0,F1622="",0,(F1622-G1622)=0,1,(F1622-G1622)&lt;&gt;0,0)</f>
        <v>0</v>
      </c>
      <c r="Q1622" s="9" cm="1">
        <f t="array" ref="Q1622">_xlfn.IFS(F1622="Unk",1,F1622="",1,F1622&lt;&gt;"",0)</f>
        <v>0</v>
      </c>
      <c r="R1622" s="5" t="s">
        <v>25</v>
      </c>
      <c r="S1622" s="5">
        <v>15558.73</v>
      </c>
      <c r="T1622" s="5" t="s">
        <v>25</v>
      </c>
      <c r="U1622" s="5">
        <v>3601.02</v>
      </c>
      <c r="V1622" s="5">
        <v>35347</v>
      </c>
      <c r="W1622" s="5">
        <v>5659298</v>
      </c>
      <c r="X1622" s="5">
        <v>0</v>
      </c>
      <c r="Y1622" s="5"/>
      <c r="Z1622" s="5"/>
      <c r="AA1622" s="5"/>
      <c r="AB1622" s="9" cm="1">
        <f t="array" ref="AB1622">_xlfn.IFS(R1622="Unk",0,R1622="",0,(R1622-S1622)=0,1,(R1622-S1622)&lt;&gt;0,0)</f>
        <v>0</v>
      </c>
      <c r="AC1622" s="9" cm="1">
        <f t="array" ref="AC1622">_xlfn.IFS(R1622="Unk",1,R1622="",1,R1622&lt;&gt;"",0)</f>
        <v>1</v>
      </c>
      <c r="AD1622" s="5" t="s">
        <v>25</v>
      </c>
      <c r="AE1622" s="5">
        <v>15803.64</v>
      </c>
      <c r="AF1622" s="5" t="s">
        <v>25</v>
      </c>
      <c r="AG1622" s="5">
        <v>3601.59</v>
      </c>
      <c r="AH1622" s="5">
        <v>34639</v>
      </c>
      <c r="AI1622" s="5">
        <v>5747514</v>
      </c>
      <c r="AJ1622" s="5">
        <v>0</v>
      </c>
      <c r="AK1622" s="5"/>
      <c r="AL1622" s="5"/>
      <c r="AM1622" s="5"/>
      <c r="AN1622" s="9" cm="1">
        <f t="array" ref="AN1622">_xlfn.IFS(AD1622="Unk",0,AD1622="",0,(AD1622-AE1622)=0,1,(AD1622-AE1622)&lt;&gt;0,0)</f>
        <v>0</v>
      </c>
      <c r="AO1622" s="9" cm="1">
        <f t="array" ref="AO1622">_xlfn.IFS(AD1622="Unk",1,AD1622="",1,AD1622&lt;&gt;"",0)</f>
        <v>1</v>
      </c>
      <c r="AP1622" s="5">
        <v>20905.53</v>
      </c>
      <c r="AQ1622" s="5">
        <v>16036.09</v>
      </c>
      <c r="AR1622" s="5">
        <v>0.23</v>
      </c>
      <c r="AS1622" s="5">
        <v>3606.45</v>
      </c>
      <c r="AT1622" s="5">
        <v>18903</v>
      </c>
      <c r="AU1622" s="5">
        <v>3937499</v>
      </c>
      <c r="AV1622" s="5">
        <v>4</v>
      </c>
      <c r="AW1622" s="5">
        <v>0</v>
      </c>
      <c r="AX1622" s="5">
        <v>0</v>
      </c>
      <c r="AY1622" s="5">
        <v>0</v>
      </c>
      <c r="AZ1622" s="9" cm="1">
        <f t="array" ref="AZ1622">_xlfn.IFS(AP1622="Unk",0,AP1622="",0,(AP1622-AQ1622)=0,1,(AP1622-AQ1622)&lt;&gt;0,0)</f>
        <v>0</v>
      </c>
      <c r="BA1622" s="9" cm="1">
        <f t="array" ref="BA1622">_xlfn.IFS(AP1622="Unk",1,AP1622="",1,AP1622&lt;&gt;"",0)</f>
        <v>0</v>
      </c>
    </row>
    <row r="1623" spans="1:53" x14ac:dyDescent="0.2">
      <c r="A1623">
        <v>3</v>
      </c>
      <c r="B1623" t="s">
        <v>5</v>
      </c>
      <c r="C1623">
        <v>3</v>
      </c>
      <c r="D1623">
        <v>5</v>
      </c>
      <c r="E1623">
        <v>10</v>
      </c>
      <c r="F1623" s="5">
        <v>3698.48</v>
      </c>
      <c r="G1623" s="5">
        <v>3698.48</v>
      </c>
      <c r="H1623" s="5">
        <v>0</v>
      </c>
      <c r="I1623" s="5">
        <v>0.28000000000000003</v>
      </c>
      <c r="J1623" s="5">
        <v>100</v>
      </c>
      <c r="K1623" s="5">
        <v>2469</v>
      </c>
      <c r="L1623" s="5">
        <v>6</v>
      </c>
      <c r="M1623" s="5">
        <v>0</v>
      </c>
      <c r="N1623" s="5">
        <v>0</v>
      </c>
      <c r="O1623" s="5">
        <v>0</v>
      </c>
      <c r="P1623" s="9" cm="1">
        <f t="array" ref="P1623">_xlfn.IFS(F1623="Unk",0,F1623="",0,(F1623-G1623)=0,1,(F1623-G1623)&lt;&gt;0,0)</f>
        <v>1</v>
      </c>
      <c r="Q1623" s="9" cm="1">
        <f t="array" ref="Q1623">_xlfn.IFS(F1623="Unk",1,F1623="",1,F1623&lt;&gt;"",0)</f>
        <v>0</v>
      </c>
      <c r="R1623" s="5">
        <v>4753.03</v>
      </c>
      <c r="S1623" s="5">
        <v>4753.03</v>
      </c>
      <c r="T1623" s="5">
        <v>0</v>
      </c>
      <c r="U1623" s="5">
        <v>0.95</v>
      </c>
      <c r="V1623" s="5">
        <v>583</v>
      </c>
      <c r="W1623" s="5">
        <v>16091</v>
      </c>
      <c r="X1623" s="5">
        <v>4</v>
      </c>
      <c r="Y1623" s="5">
        <v>0</v>
      </c>
      <c r="Z1623" s="5">
        <v>0</v>
      </c>
      <c r="AA1623" s="5">
        <v>0</v>
      </c>
      <c r="AB1623" s="9" cm="1">
        <f t="array" ref="AB1623">_xlfn.IFS(R1623="Unk",0,R1623="",0,(R1623-S1623)=0,1,(R1623-S1623)&lt;&gt;0,0)</f>
        <v>1</v>
      </c>
      <c r="AC1623" s="9" cm="1">
        <f t="array" ref="AC1623">_xlfn.IFS(R1623="Unk",1,R1623="",1,R1623&lt;&gt;"",0)</f>
        <v>0</v>
      </c>
      <c r="AD1623" s="5">
        <v>5239.6400000000003</v>
      </c>
      <c r="AE1623" s="5">
        <v>5239.6400000000003</v>
      </c>
      <c r="AF1623" s="5">
        <v>0</v>
      </c>
      <c r="AG1623" s="5">
        <v>1.45</v>
      </c>
      <c r="AH1623" s="5">
        <v>1010</v>
      </c>
      <c r="AI1623" s="5">
        <v>18669</v>
      </c>
      <c r="AJ1623" s="5">
        <v>4</v>
      </c>
      <c r="AK1623" s="5">
        <v>0</v>
      </c>
      <c r="AL1623" s="5">
        <v>0</v>
      </c>
      <c r="AM1623" s="5">
        <v>0</v>
      </c>
      <c r="AN1623" s="9" cm="1">
        <f t="array" ref="AN1623">_xlfn.IFS(AD1623="Unk",0,AD1623="",0,(AD1623-AE1623)=0,1,(AD1623-AE1623)&lt;&gt;0,0)</f>
        <v>1</v>
      </c>
      <c r="AO1623" s="9" cm="1">
        <f t="array" ref="AO1623">_xlfn.IFS(AD1623="Unk",1,AD1623="",1,AD1623&lt;&gt;"",0)</f>
        <v>0</v>
      </c>
      <c r="AP1623" s="5">
        <v>5239.6400000000003</v>
      </c>
      <c r="AQ1623" s="5">
        <v>5239.6400000000003</v>
      </c>
      <c r="AR1623" s="5">
        <v>0</v>
      </c>
      <c r="AS1623" s="5">
        <v>0.45</v>
      </c>
      <c r="AT1623" s="5">
        <v>1</v>
      </c>
      <c r="AU1623" s="5">
        <v>3723</v>
      </c>
      <c r="AV1623" s="5">
        <v>2</v>
      </c>
      <c r="AW1623" s="5">
        <v>0</v>
      </c>
      <c r="AX1623" s="5">
        <v>0</v>
      </c>
      <c r="AY1623" s="5">
        <v>0</v>
      </c>
      <c r="AZ1623" s="9" cm="1">
        <f t="array" ref="AZ1623">_xlfn.IFS(AP1623="Unk",0,AP1623="",0,(AP1623-AQ1623)=0,1,(AP1623-AQ1623)&lt;&gt;0,0)</f>
        <v>1</v>
      </c>
      <c r="BA1623" s="9" cm="1">
        <f t="array" ref="BA1623">_xlfn.IFS(AP1623="Unk",1,AP1623="",1,AP1623&lt;&gt;"",0)</f>
        <v>0</v>
      </c>
    </row>
    <row r="1624" spans="1:53" x14ac:dyDescent="0.2">
      <c r="A1624">
        <v>3</v>
      </c>
      <c r="B1624" t="s">
        <v>5</v>
      </c>
      <c r="C1624">
        <v>3</v>
      </c>
      <c r="D1624">
        <v>10</v>
      </c>
      <c r="E1624">
        <v>10</v>
      </c>
      <c r="F1624" s="5">
        <v>4630.08</v>
      </c>
      <c r="G1624" s="5">
        <v>4630.08</v>
      </c>
      <c r="H1624" s="5">
        <v>0</v>
      </c>
      <c r="I1624" s="5">
        <v>2</v>
      </c>
      <c r="J1624" s="5">
        <v>884</v>
      </c>
      <c r="K1624" s="5">
        <v>23739</v>
      </c>
      <c r="L1624" s="5">
        <v>4</v>
      </c>
      <c r="M1624" s="5">
        <v>0</v>
      </c>
      <c r="N1624" s="5">
        <v>0</v>
      </c>
      <c r="O1624" s="5">
        <v>0</v>
      </c>
      <c r="P1624" s="9" cm="1">
        <f t="array" ref="P1624">_xlfn.IFS(F1624="Unk",0,F1624="",0,(F1624-G1624)=0,1,(F1624-G1624)&lt;&gt;0,0)</f>
        <v>1</v>
      </c>
      <c r="Q1624" s="9" cm="1">
        <f t="array" ref="Q1624">_xlfn.IFS(F1624="Unk",1,F1624="",1,F1624&lt;&gt;"",0)</f>
        <v>0</v>
      </c>
      <c r="R1624" s="5">
        <v>4919.04</v>
      </c>
      <c r="S1624" s="5">
        <v>4919.04</v>
      </c>
      <c r="T1624" s="5">
        <v>0</v>
      </c>
      <c r="U1624" s="5">
        <v>7.22</v>
      </c>
      <c r="V1624" s="5">
        <v>3115</v>
      </c>
      <c r="W1624" s="5">
        <v>127972</v>
      </c>
      <c r="X1624" s="5">
        <v>9</v>
      </c>
      <c r="Y1624" s="5">
        <v>0</v>
      </c>
      <c r="Z1624" s="5">
        <v>0</v>
      </c>
      <c r="AA1624" s="5">
        <v>0</v>
      </c>
      <c r="AB1624" s="9" cm="1">
        <f t="array" ref="AB1624">_xlfn.IFS(R1624="Unk",0,R1624="",0,(R1624-S1624)=0,1,(R1624-S1624)&lt;&gt;0,0)</f>
        <v>1</v>
      </c>
      <c r="AC1624" s="9" cm="1">
        <f t="array" ref="AC1624">_xlfn.IFS(R1624="Unk",1,R1624="",1,R1624&lt;&gt;"",0)</f>
        <v>0</v>
      </c>
      <c r="AD1624" s="5">
        <v>5292.62</v>
      </c>
      <c r="AE1624" s="5">
        <v>5292.62</v>
      </c>
      <c r="AF1624" s="5">
        <v>0</v>
      </c>
      <c r="AG1624" s="5">
        <v>85.92</v>
      </c>
      <c r="AH1624" s="5">
        <v>15297</v>
      </c>
      <c r="AI1624" s="5">
        <v>918331</v>
      </c>
      <c r="AJ1624" s="5">
        <v>9</v>
      </c>
      <c r="AK1624" s="5">
        <v>0</v>
      </c>
      <c r="AL1624" s="5">
        <v>0</v>
      </c>
      <c r="AM1624" s="5">
        <v>0</v>
      </c>
      <c r="AN1624" s="9" cm="1">
        <f t="array" ref="AN1624">_xlfn.IFS(AD1624="Unk",0,AD1624="",0,(AD1624-AE1624)=0,1,(AD1624-AE1624)&lt;&gt;0,0)</f>
        <v>1</v>
      </c>
      <c r="AO1624" s="9" cm="1">
        <f t="array" ref="AO1624">_xlfn.IFS(AD1624="Unk",1,AD1624="",1,AD1624&lt;&gt;"",0)</f>
        <v>0</v>
      </c>
      <c r="AP1624" s="5">
        <v>5894.62</v>
      </c>
      <c r="AQ1624" s="5">
        <v>5894.62</v>
      </c>
      <c r="AR1624" s="5">
        <v>0</v>
      </c>
      <c r="AS1624" s="5">
        <v>1676.39</v>
      </c>
      <c r="AT1624" s="5">
        <v>325814</v>
      </c>
      <c r="AU1624" s="5">
        <v>16336577</v>
      </c>
      <c r="AV1624" s="5">
        <v>9</v>
      </c>
      <c r="AW1624" s="5">
        <v>0</v>
      </c>
      <c r="AX1624" s="5">
        <v>0</v>
      </c>
      <c r="AY1624" s="5">
        <v>0</v>
      </c>
      <c r="AZ1624" s="9" cm="1">
        <f t="array" ref="AZ1624">_xlfn.IFS(AP1624="Unk",0,AP1624="",0,(AP1624-AQ1624)=0,1,(AP1624-AQ1624)&lt;&gt;0,0)</f>
        <v>1</v>
      </c>
      <c r="BA1624" s="9" cm="1">
        <f t="array" ref="BA1624">_xlfn.IFS(AP1624="Unk",1,AP1624="",1,AP1624&lt;&gt;"",0)</f>
        <v>0</v>
      </c>
    </row>
    <row r="1625" spans="1:53" x14ac:dyDescent="0.2">
      <c r="A1625">
        <v>3</v>
      </c>
      <c r="B1625" t="s">
        <v>5</v>
      </c>
      <c r="C1625">
        <v>3</v>
      </c>
      <c r="D1625">
        <v>15</v>
      </c>
      <c r="E1625">
        <v>10</v>
      </c>
      <c r="F1625" s="5">
        <v>6946.05</v>
      </c>
      <c r="G1625" s="5">
        <v>6946.05</v>
      </c>
      <c r="H1625" s="5">
        <v>0</v>
      </c>
      <c r="I1625" s="5">
        <v>9.81</v>
      </c>
      <c r="J1625" s="5">
        <v>3058</v>
      </c>
      <c r="K1625" s="5">
        <v>140055</v>
      </c>
      <c r="L1625" s="5">
        <v>5</v>
      </c>
      <c r="M1625" s="5">
        <v>0</v>
      </c>
      <c r="N1625" s="5">
        <v>0</v>
      </c>
      <c r="O1625" s="5">
        <v>0</v>
      </c>
      <c r="P1625" s="9" cm="1">
        <f t="array" ref="P1625">_xlfn.IFS(F1625="Unk",0,F1625="",0,(F1625-G1625)=0,1,(F1625-G1625)&lt;&gt;0,0)</f>
        <v>1</v>
      </c>
      <c r="Q1625" s="9" cm="1">
        <f t="array" ref="Q1625">_xlfn.IFS(F1625="Unk",1,F1625="",1,F1625&lt;&gt;"",0)</f>
        <v>0</v>
      </c>
      <c r="R1625" s="5">
        <v>7265.38</v>
      </c>
      <c r="S1625" s="5">
        <v>7265.38</v>
      </c>
      <c r="T1625" s="5">
        <v>0</v>
      </c>
      <c r="U1625" s="5">
        <v>87.76</v>
      </c>
      <c r="V1625" s="5">
        <v>9938</v>
      </c>
      <c r="W1625" s="5">
        <v>743804</v>
      </c>
      <c r="X1625" s="5">
        <v>4</v>
      </c>
      <c r="Y1625" s="5">
        <v>0</v>
      </c>
      <c r="Z1625" s="5">
        <v>0</v>
      </c>
      <c r="AA1625" s="5">
        <v>0</v>
      </c>
      <c r="AB1625" s="9" cm="1">
        <f t="array" ref="AB1625">_xlfn.IFS(R1625="Unk",0,R1625="",0,(R1625-S1625)=0,1,(R1625-S1625)&lt;&gt;0,0)</f>
        <v>1</v>
      </c>
      <c r="AC1625" s="9" cm="1">
        <f t="array" ref="AC1625">_xlfn.IFS(R1625="Unk",1,R1625="",1,R1625&lt;&gt;"",0)</f>
        <v>0</v>
      </c>
      <c r="AD1625" s="5">
        <v>7735.05</v>
      </c>
      <c r="AE1625" s="5">
        <v>7735.05</v>
      </c>
      <c r="AF1625" s="5">
        <v>0</v>
      </c>
      <c r="AG1625" s="5">
        <v>2566.96</v>
      </c>
      <c r="AH1625" s="5">
        <v>336252</v>
      </c>
      <c r="AI1625" s="5">
        <v>21329629</v>
      </c>
      <c r="AJ1625" s="5">
        <v>10</v>
      </c>
      <c r="AK1625" s="5">
        <v>0</v>
      </c>
      <c r="AL1625" s="5">
        <v>0</v>
      </c>
      <c r="AM1625" s="5">
        <v>0</v>
      </c>
      <c r="AN1625" s="9" cm="1">
        <f t="array" ref="AN1625">_xlfn.IFS(AD1625="Unk",0,AD1625="",0,(AD1625-AE1625)=0,1,(AD1625-AE1625)&lt;&gt;0,0)</f>
        <v>1</v>
      </c>
      <c r="AO1625" s="9" cm="1">
        <f t="array" ref="AO1625">_xlfn.IFS(AD1625="Unk",1,AD1625="",1,AD1625&lt;&gt;"",0)</f>
        <v>0</v>
      </c>
      <c r="AP1625" s="5">
        <v>8249.82</v>
      </c>
      <c r="AQ1625" s="5">
        <v>7917.34</v>
      </c>
      <c r="AR1625" s="5">
        <v>0.04</v>
      </c>
      <c r="AS1625" s="5">
        <v>3600.03</v>
      </c>
      <c r="AT1625" s="5">
        <v>156904</v>
      </c>
      <c r="AU1625" s="5">
        <v>21166682</v>
      </c>
      <c r="AV1625" s="5">
        <v>10</v>
      </c>
      <c r="AW1625" s="5">
        <v>0</v>
      </c>
      <c r="AX1625" s="5">
        <v>0</v>
      </c>
      <c r="AY1625" s="5">
        <v>0</v>
      </c>
      <c r="AZ1625" s="9" cm="1">
        <f t="array" ref="AZ1625">_xlfn.IFS(AP1625="Unk",0,AP1625="",0,(AP1625-AQ1625)=0,1,(AP1625-AQ1625)&lt;&gt;0,0)</f>
        <v>0</v>
      </c>
      <c r="BA1625" s="9" cm="1">
        <f t="array" ref="BA1625">_xlfn.IFS(AP1625="Unk",1,AP1625="",1,AP1625&lt;&gt;"",0)</f>
        <v>0</v>
      </c>
    </row>
    <row r="1626" spans="1:53" x14ac:dyDescent="0.2">
      <c r="A1626">
        <v>3</v>
      </c>
      <c r="B1626" t="s">
        <v>5</v>
      </c>
      <c r="C1626">
        <v>3</v>
      </c>
      <c r="D1626">
        <v>20</v>
      </c>
      <c r="E1626">
        <v>10</v>
      </c>
      <c r="F1626" s="5">
        <v>8228.35</v>
      </c>
      <c r="G1626" s="5">
        <v>8228.35</v>
      </c>
      <c r="H1626" s="5">
        <v>0</v>
      </c>
      <c r="I1626" s="5">
        <v>21.03</v>
      </c>
      <c r="J1626" s="5">
        <v>2244</v>
      </c>
      <c r="K1626" s="5">
        <v>158172</v>
      </c>
      <c r="L1626" s="5">
        <v>10</v>
      </c>
      <c r="M1626" s="5">
        <v>0</v>
      </c>
      <c r="N1626" s="5">
        <v>0</v>
      </c>
      <c r="O1626" s="5">
        <v>0</v>
      </c>
      <c r="P1626" s="9" cm="1">
        <f t="array" ref="P1626">_xlfn.IFS(F1626="Unk",0,F1626="",0,(F1626-G1626)=0,1,(F1626-G1626)&lt;&gt;0,0)</f>
        <v>1</v>
      </c>
      <c r="Q1626" s="9" cm="1">
        <f t="array" ref="Q1626">_xlfn.IFS(F1626="Unk",1,F1626="",1,F1626&lt;&gt;"",0)</f>
        <v>0</v>
      </c>
      <c r="R1626" s="5">
        <v>8624.2199999999993</v>
      </c>
      <c r="S1626" s="5">
        <v>8624.2199999999993</v>
      </c>
      <c r="T1626" s="5">
        <v>0</v>
      </c>
      <c r="U1626" s="5">
        <v>407.2</v>
      </c>
      <c r="V1626" s="5">
        <v>20684</v>
      </c>
      <c r="W1626" s="5">
        <v>2186996</v>
      </c>
      <c r="X1626" s="5">
        <v>10</v>
      </c>
      <c r="Y1626" s="5">
        <v>0</v>
      </c>
      <c r="Z1626" s="5">
        <v>0</v>
      </c>
      <c r="AA1626" s="5">
        <v>0</v>
      </c>
      <c r="AB1626" s="9" cm="1">
        <f t="array" ref="AB1626">_xlfn.IFS(R1626="Unk",0,R1626="",0,(R1626-S1626)=0,1,(R1626-S1626)&lt;&gt;0,0)</f>
        <v>1</v>
      </c>
      <c r="AC1626" s="9" cm="1">
        <f t="array" ref="AC1626">_xlfn.IFS(R1626="Unk",1,R1626="",1,R1626&lt;&gt;"",0)</f>
        <v>0</v>
      </c>
      <c r="AD1626" s="5">
        <v>8935.31</v>
      </c>
      <c r="AE1626" s="5">
        <v>8524.3799999999992</v>
      </c>
      <c r="AF1626" s="5">
        <v>0.05</v>
      </c>
      <c r="AG1626" s="5">
        <v>3600.08</v>
      </c>
      <c r="AH1626" s="5">
        <v>118397</v>
      </c>
      <c r="AI1626" s="5">
        <v>19960233</v>
      </c>
      <c r="AJ1626" s="5">
        <v>10</v>
      </c>
      <c r="AK1626" s="5">
        <v>0</v>
      </c>
      <c r="AL1626" s="5">
        <v>0</v>
      </c>
      <c r="AM1626" s="5">
        <v>0</v>
      </c>
      <c r="AN1626" s="9" cm="1">
        <f t="array" ref="AN1626">_xlfn.IFS(AD1626="Unk",0,AD1626="",0,(AD1626-AE1626)=0,1,(AD1626-AE1626)&lt;&gt;0,0)</f>
        <v>0</v>
      </c>
      <c r="AO1626" s="9" cm="1">
        <f t="array" ref="AO1626">_xlfn.IFS(AD1626="Unk",1,AD1626="",1,AD1626&lt;&gt;"",0)</f>
        <v>0</v>
      </c>
      <c r="AP1626" s="5">
        <v>9430.34</v>
      </c>
      <c r="AQ1626" s="5">
        <v>8635.82</v>
      </c>
      <c r="AR1626" s="5">
        <v>0.08</v>
      </c>
      <c r="AS1626" s="5">
        <v>3600.67</v>
      </c>
      <c r="AT1626" s="5">
        <v>85554</v>
      </c>
      <c r="AU1626" s="5">
        <v>14055779</v>
      </c>
      <c r="AV1626" s="5">
        <v>10</v>
      </c>
      <c r="AW1626" s="5">
        <v>0</v>
      </c>
      <c r="AX1626" s="5">
        <v>0</v>
      </c>
      <c r="AY1626" s="5">
        <v>0</v>
      </c>
      <c r="AZ1626" s="9" cm="1">
        <f t="array" ref="AZ1626">_xlfn.IFS(AP1626="Unk",0,AP1626="",0,(AP1626-AQ1626)=0,1,(AP1626-AQ1626)&lt;&gt;0,0)</f>
        <v>0</v>
      </c>
      <c r="BA1626" s="9" cm="1">
        <f t="array" ref="BA1626">_xlfn.IFS(AP1626="Unk",1,AP1626="",1,AP1626&lt;&gt;"",0)</f>
        <v>0</v>
      </c>
    </row>
    <row r="1627" spans="1:53" x14ac:dyDescent="0.2">
      <c r="A1627">
        <v>3</v>
      </c>
      <c r="B1627" t="s">
        <v>5</v>
      </c>
      <c r="C1627">
        <v>3</v>
      </c>
      <c r="D1627">
        <v>25</v>
      </c>
      <c r="E1627">
        <v>10</v>
      </c>
      <c r="F1627" s="5">
        <v>10368.83</v>
      </c>
      <c r="G1627" s="5">
        <v>10368.83</v>
      </c>
      <c r="H1627" s="5">
        <v>0</v>
      </c>
      <c r="I1627" s="5">
        <v>1336.21</v>
      </c>
      <c r="J1627" s="5">
        <v>49064</v>
      </c>
      <c r="K1627" s="5">
        <v>4972541</v>
      </c>
      <c r="L1627" s="5">
        <v>9</v>
      </c>
      <c r="M1627" s="5">
        <v>0</v>
      </c>
      <c r="N1627" s="5">
        <v>0</v>
      </c>
      <c r="O1627" s="5">
        <v>0</v>
      </c>
      <c r="P1627" s="9" cm="1">
        <f t="array" ref="P1627">_xlfn.IFS(F1627="Unk",0,F1627="",0,(F1627-G1627)=0,1,(F1627-G1627)&lt;&gt;0,0)</f>
        <v>1</v>
      </c>
      <c r="Q1627" s="9" cm="1">
        <f t="array" ref="Q1627">_xlfn.IFS(F1627="Unk",1,F1627="",1,F1627&lt;&gt;"",0)</f>
        <v>0</v>
      </c>
      <c r="R1627" s="5">
        <v>11134.13</v>
      </c>
      <c r="S1627" s="5">
        <v>10363.77</v>
      </c>
      <c r="T1627" s="5">
        <v>7.0000000000000007E-2</v>
      </c>
      <c r="U1627" s="5">
        <v>3600.12</v>
      </c>
      <c r="V1627" s="5">
        <v>79444</v>
      </c>
      <c r="W1627" s="5">
        <v>11889270</v>
      </c>
      <c r="X1627" s="5">
        <v>10</v>
      </c>
      <c r="Y1627" s="5">
        <v>0</v>
      </c>
      <c r="Z1627" s="5">
        <v>0</v>
      </c>
      <c r="AA1627" s="5">
        <v>0</v>
      </c>
      <c r="AB1627" s="9" cm="1">
        <f t="array" ref="AB1627">_xlfn.IFS(R1627="Unk",0,R1627="",0,(R1627-S1627)=0,1,(R1627-S1627)&lt;&gt;0,0)</f>
        <v>0</v>
      </c>
      <c r="AC1627" s="9" cm="1">
        <f t="array" ref="AC1627">_xlfn.IFS(R1627="Unk",1,R1627="",1,R1627&lt;&gt;"",0)</f>
        <v>0</v>
      </c>
      <c r="AD1627" s="5">
        <v>12708.23</v>
      </c>
      <c r="AE1627" s="5">
        <v>10489.64</v>
      </c>
      <c r="AF1627" s="5">
        <v>0.17</v>
      </c>
      <c r="AG1627" s="5">
        <v>3600.5</v>
      </c>
      <c r="AH1627" s="5">
        <v>92158</v>
      </c>
      <c r="AI1627" s="5">
        <v>11434493</v>
      </c>
      <c r="AJ1627" s="5">
        <v>10</v>
      </c>
      <c r="AK1627" s="5">
        <v>0</v>
      </c>
      <c r="AL1627" s="5">
        <v>0</v>
      </c>
      <c r="AM1627" s="5">
        <v>0</v>
      </c>
      <c r="AN1627" s="9" cm="1">
        <f t="array" ref="AN1627">_xlfn.IFS(AD1627="Unk",0,AD1627="",0,(AD1627-AE1627)=0,1,(AD1627-AE1627)&lt;&gt;0,0)</f>
        <v>0</v>
      </c>
      <c r="AO1627" s="9" cm="1">
        <f t="array" ref="AO1627">_xlfn.IFS(AD1627="Unk",1,AD1627="",1,AD1627&lt;&gt;"",0)</f>
        <v>0</v>
      </c>
      <c r="AP1627" s="5">
        <v>12862.91</v>
      </c>
      <c r="AQ1627" s="5">
        <v>10688.54</v>
      </c>
      <c r="AR1627" s="5">
        <v>0.17</v>
      </c>
      <c r="AS1627" s="5">
        <v>3601.05</v>
      </c>
      <c r="AT1627" s="5">
        <v>82463</v>
      </c>
      <c r="AU1627" s="5">
        <v>15444750</v>
      </c>
      <c r="AV1627" s="5">
        <v>6</v>
      </c>
      <c r="AW1627" s="5">
        <v>0</v>
      </c>
      <c r="AX1627" s="5">
        <v>0</v>
      </c>
      <c r="AY1627" s="5">
        <v>0</v>
      </c>
      <c r="AZ1627" s="9" cm="1">
        <f t="array" ref="AZ1627">_xlfn.IFS(AP1627="Unk",0,AP1627="",0,(AP1627-AQ1627)=0,1,(AP1627-AQ1627)&lt;&gt;0,0)</f>
        <v>0</v>
      </c>
      <c r="BA1627" s="9" cm="1">
        <f t="array" ref="BA1627">_xlfn.IFS(AP1627="Unk",1,AP1627="",1,AP1627&lt;&gt;"",0)</f>
        <v>0</v>
      </c>
    </row>
    <row r="1628" spans="1:53" x14ac:dyDescent="0.2">
      <c r="A1628">
        <v>3</v>
      </c>
      <c r="B1628" t="s">
        <v>5</v>
      </c>
      <c r="C1628">
        <v>3</v>
      </c>
      <c r="D1628">
        <v>30</v>
      </c>
      <c r="E1628">
        <v>10</v>
      </c>
      <c r="F1628" s="5">
        <v>12662.26</v>
      </c>
      <c r="G1628" s="5">
        <v>12662.26</v>
      </c>
      <c r="H1628" s="5">
        <v>0</v>
      </c>
      <c r="I1628" s="5">
        <v>55.25</v>
      </c>
      <c r="J1628" s="5">
        <v>2285</v>
      </c>
      <c r="K1628" s="5">
        <v>282152</v>
      </c>
      <c r="L1628" s="5">
        <v>9</v>
      </c>
      <c r="M1628" s="5">
        <v>0</v>
      </c>
      <c r="N1628" s="5">
        <v>0</v>
      </c>
      <c r="O1628" s="5">
        <v>0</v>
      </c>
      <c r="P1628" s="9" cm="1">
        <f t="array" ref="P1628">_xlfn.IFS(F1628="Unk",0,F1628="",0,(F1628-G1628)=0,1,(F1628-G1628)&lt;&gt;0,0)</f>
        <v>1</v>
      </c>
      <c r="Q1628" s="9" cm="1">
        <f t="array" ref="Q1628">_xlfn.IFS(F1628="Unk",1,F1628="",1,F1628&lt;&gt;"",0)</f>
        <v>0</v>
      </c>
      <c r="R1628" s="5">
        <v>13051.32</v>
      </c>
      <c r="S1628" s="5">
        <v>12862.72</v>
      </c>
      <c r="T1628" s="5">
        <v>0.01</v>
      </c>
      <c r="U1628" s="5">
        <v>3600.58</v>
      </c>
      <c r="V1628" s="5">
        <v>48545</v>
      </c>
      <c r="W1628" s="5">
        <v>8790746</v>
      </c>
      <c r="X1628" s="5">
        <v>10</v>
      </c>
      <c r="Y1628" s="5">
        <v>0</v>
      </c>
      <c r="Z1628" s="5">
        <v>0</v>
      </c>
      <c r="AA1628" s="5">
        <v>0</v>
      </c>
      <c r="AB1628" s="9" cm="1">
        <f t="array" ref="AB1628">_xlfn.IFS(R1628="Unk",0,R1628="",0,(R1628-S1628)=0,1,(R1628-S1628)&lt;&gt;0,0)</f>
        <v>0</v>
      </c>
      <c r="AC1628" s="9" cm="1">
        <f t="array" ref="AC1628">_xlfn.IFS(R1628="Unk",1,R1628="",1,R1628&lt;&gt;"",0)</f>
        <v>0</v>
      </c>
      <c r="AD1628" s="5">
        <v>13408.98</v>
      </c>
      <c r="AE1628" s="5">
        <v>12795.97</v>
      </c>
      <c r="AF1628" s="5">
        <v>0.05</v>
      </c>
      <c r="AG1628" s="5">
        <v>3601.09</v>
      </c>
      <c r="AH1628" s="5">
        <v>74233</v>
      </c>
      <c r="AI1628" s="5">
        <v>11808879</v>
      </c>
      <c r="AJ1628" s="5">
        <v>10</v>
      </c>
      <c r="AK1628" s="5">
        <v>0</v>
      </c>
      <c r="AL1628" s="5">
        <v>0</v>
      </c>
      <c r="AM1628" s="5">
        <v>0</v>
      </c>
      <c r="AN1628" s="9" cm="1">
        <f t="array" ref="AN1628">_xlfn.IFS(AD1628="Unk",0,AD1628="",0,(AD1628-AE1628)=0,1,(AD1628-AE1628)&lt;&gt;0,0)</f>
        <v>0</v>
      </c>
      <c r="AO1628" s="9" cm="1">
        <f t="array" ref="AO1628">_xlfn.IFS(AD1628="Unk",1,AD1628="",1,AD1628&lt;&gt;"",0)</f>
        <v>0</v>
      </c>
      <c r="AP1628" s="5">
        <v>14439.22</v>
      </c>
      <c r="AQ1628" s="5">
        <v>12851.08</v>
      </c>
      <c r="AR1628" s="5">
        <v>0.11</v>
      </c>
      <c r="AS1628" s="5">
        <v>3604.35</v>
      </c>
      <c r="AT1628" s="5">
        <v>50044</v>
      </c>
      <c r="AU1628" s="5">
        <v>11398371</v>
      </c>
      <c r="AV1628" s="5">
        <v>10</v>
      </c>
      <c r="AW1628" s="5">
        <v>0</v>
      </c>
      <c r="AX1628" s="5">
        <v>0</v>
      </c>
      <c r="AY1628" s="5">
        <v>0</v>
      </c>
      <c r="AZ1628" s="9" cm="1">
        <f t="array" ref="AZ1628">_xlfn.IFS(AP1628="Unk",0,AP1628="",0,(AP1628-AQ1628)=0,1,(AP1628-AQ1628)&lt;&gt;0,0)</f>
        <v>0</v>
      </c>
      <c r="BA1628" s="9" cm="1">
        <f t="array" ref="BA1628">_xlfn.IFS(AP1628="Unk",1,AP1628="",1,AP1628&lt;&gt;"",0)</f>
        <v>0</v>
      </c>
    </row>
    <row r="1629" spans="1:53" x14ac:dyDescent="0.2">
      <c r="A1629">
        <v>3</v>
      </c>
      <c r="B1629" t="s">
        <v>5</v>
      </c>
      <c r="C1629">
        <v>3</v>
      </c>
      <c r="D1629">
        <v>35</v>
      </c>
      <c r="E1629">
        <v>10</v>
      </c>
      <c r="F1629" s="5">
        <v>14771.55</v>
      </c>
      <c r="G1629" s="5">
        <v>14577.69</v>
      </c>
      <c r="H1629" s="5">
        <v>0.01</v>
      </c>
      <c r="I1629" s="5">
        <v>3600.21</v>
      </c>
      <c r="J1629" s="5">
        <v>38995</v>
      </c>
      <c r="K1629" s="5">
        <v>4641874</v>
      </c>
      <c r="L1629" s="5">
        <v>10</v>
      </c>
      <c r="M1629" s="5">
        <v>0</v>
      </c>
      <c r="N1629" s="5">
        <v>0</v>
      </c>
      <c r="O1629" s="5">
        <v>0</v>
      </c>
      <c r="P1629" s="9" cm="1">
        <f t="array" ref="P1629">_xlfn.IFS(F1629="Unk",0,F1629="",0,(F1629-G1629)=0,1,(F1629-G1629)&lt;&gt;0,0)</f>
        <v>0</v>
      </c>
      <c r="Q1629" s="9" cm="1">
        <f t="array" ref="Q1629">_xlfn.IFS(F1629="Unk",1,F1629="",1,F1629&lt;&gt;"",0)</f>
        <v>0</v>
      </c>
      <c r="R1629" s="5">
        <v>16382.74</v>
      </c>
      <c r="S1629" s="5">
        <v>14705.8</v>
      </c>
      <c r="T1629" s="5">
        <v>0.1</v>
      </c>
      <c r="U1629" s="5">
        <v>3600.09</v>
      </c>
      <c r="V1629" s="5">
        <v>65581</v>
      </c>
      <c r="W1629" s="5">
        <v>5722037</v>
      </c>
      <c r="X1629" s="5">
        <v>10</v>
      </c>
      <c r="Y1629" s="5">
        <v>0</v>
      </c>
      <c r="Z1629" s="5">
        <v>0</v>
      </c>
      <c r="AA1629" s="5">
        <v>0</v>
      </c>
      <c r="AB1629" s="9" cm="1">
        <f t="array" ref="AB1629">_xlfn.IFS(R1629="Unk",0,R1629="",0,(R1629-S1629)=0,1,(R1629-S1629)&lt;&gt;0,0)</f>
        <v>0</v>
      </c>
      <c r="AC1629" s="9" cm="1">
        <f t="array" ref="AC1629">_xlfn.IFS(R1629="Unk",1,R1629="",1,R1629&lt;&gt;"",0)</f>
        <v>0</v>
      </c>
      <c r="AD1629" s="5">
        <v>17101.53</v>
      </c>
      <c r="AE1629" s="5">
        <v>14926.69</v>
      </c>
      <c r="AF1629" s="5">
        <v>0.13</v>
      </c>
      <c r="AG1629" s="5">
        <v>3600.22</v>
      </c>
      <c r="AH1629" s="5">
        <v>53290</v>
      </c>
      <c r="AI1629" s="5">
        <v>5902126</v>
      </c>
      <c r="AJ1629" s="5">
        <v>10</v>
      </c>
      <c r="AK1629" s="5">
        <v>0</v>
      </c>
      <c r="AL1629" s="5">
        <v>0</v>
      </c>
      <c r="AM1629" s="5">
        <v>0</v>
      </c>
      <c r="AN1629" s="9" cm="1">
        <f t="array" ref="AN1629">_xlfn.IFS(AD1629="Unk",0,AD1629="",0,(AD1629-AE1629)=0,1,(AD1629-AE1629)&lt;&gt;0,0)</f>
        <v>0</v>
      </c>
      <c r="AO1629" s="9" cm="1">
        <f t="array" ref="AO1629">_xlfn.IFS(AD1629="Unk",1,AD1629="",1,AD1629&lt;&gt;"",0)</f>
        <v>0</v>
      </c>
      <c r="AP1629" s="5" t="s">
        <v>25</v>
      </c>
      <c r="AQ1629" s="5">
        <v>15194.12</v>
      </c>
      <c r="AR1629" s="5" t="s">
        <v>25</v>
      </c>
      <c r="AS1629" s="5">
        <v>3602.84</v>
      </c>
      <c r="AT1629" s="5">
        <v>75836</v>
      </c>
      <c r="AU1629" s="5">
        <v>9420799</v>
      </c>
      <c r="AV1629" s="5">
        <v>0</v>
      </c>
      <c r="AW1629" s="5"/>
      <c r="AX1629" s="5"/>
      <c r="AY1629" s="5"/>
      <c r="AZ1629" s="9" cm="1">
        <f t="array" ref="AZ1629">_xlfn.IFS(AP1629="Unk",0,AP1629="",0,(AP1629-AQ1629)=0,1,(AP1629-AQ1629)&lt;&gt;0,0)</f>
        <v>0</v>
      </c>
      <c r="BA1629" s="9" cm="1">
        <f t="array" ref="BA1629">_xlfn.IFS(AP1629="Unk",1,AP1629="",1,AP1629&lt;&gt;"",0)</f>
        <v>1</v>
      </c>
    </row>
    <row r="1630" spans="1:53" x14ac:dyDescent="0.2">
      <c r="A1630">
        <v>3</v>
      </c>
      <c r="B1630" t="s">
        <v>5</v>
      </c>
      <c r="C1630">
        <v>3</v>
      </c>
      <c r="D1630">
        <v>40</v>
      </c>
      <c r="E1630">
        <v>10</v>
      </c>
      <c r="F1630" s="5">
        <v>14352.73</v>
      </c>
      <c r="G1630" s="5">
        <v>14175.52</v>
      </c>
      <c r="H1630" s="5">
        <v>0.01</v>
      </c>
      <c r="I1630" s="5">
        <v>3600.9</v>
      </c>
      <c r="J1630" s="5">
        <v>50981</v>
      </c>
      <c r="K1630" s="5">
        <v>6991164</v>
      </c>
      <c r="L1630" s="5">
        <v>10</v>
      </c>
      <c r="M1630" s="5">
        <v>0</v>
      </c>
      <c r="N1630" s="5">
        <v>0</v>
      </c>
      <c r="O1630" s="5">
        <v>0</v>
      </c>
      <c r="P1630" s="9" cm="1">
        <f t="array" ref="P1630">_xlfn.IFS(F1630="Unk",0,F1630="",0,(F1630-G1630)=0,1,(F1630-G1630)&lt;&gt;0,0)</f>
        <v>0</v>
      </c>
      <c r="Q1630" s="9" cm="1">
        <f t="array" ref="Q1630">_xlfn.IFS(F1630="Unk",1,F1630="",1,F1630&lt;&gt;"",0)</f>
        <v>0</v>
      </c>
      <c r="R1630" s="5">
        <v>14663.65</v>
      </c>
      <c r="S1630" s="5">
        <v>14129.06</v>
      </c>
      <c r="T1630" s="5">
        <v>0.04</v>
      </c>
      <c r="U1630" s="5">
        <v>3600.68</v>
      </c>
      <c r="V1630" s="5">
        <v>55426</v>
      </c>
      <c r="W1630" s="5">
        <v>7398713</v>
      </c>
      <c r="X1630" s="5">
        <v>6</v>
      </c>
      <c r="Y1630" s="5">
        <v>0</v>
      </c>
      <c r="Z1630" s="5">
        <v>0</v>
      </c>
      <c r="AA1630" s="5">
        <v>0</v>
      </c>
      <c r="AB1630" s="9" cm="1">
        <f t="array" ref="AB1630">_xlfn.IFS(R1630="Unk",0,R1630="",0,(R1630-S1630)=0,1,(R1630-S1630)&lt;&gt;0,0)</f>
        <v>0</v>
      </c>
      <c r="AC1630" s="9" cm="1">
        <f t="array" ref="AC1630">_xlfn.IFS(R1630="Unk",1,R1630="",1,R1630&lt;&gt;"",0)</f>
        <v>0</v>
      </c>
      <c r="AD1630" s="5">
        <v>15983.16</v>
      </c>
      <c r="AE1630" s="5">
        <v>14213.01</v>
      </c>
      <c r="AF1630" s="5">
        <v>0.11</v>
      </c>
      <c r="AG1630" s="5">
        <v>3601.4</v>
      </c>
      <c r="AH1630" s="5">
        <v>32635</v>
      </c>
      <c r="AI1630" s="5">
        <v>7046870</v>
      </c>
      <c r="AJ1630" s="5">
        <v>5</v>
      </c>
      <c r="AK1630" s="5">
        <v>0</v>
      </c>
      <c r="AL1630" s="5">
        <v>0</v>
      </c>
      <c r="AM1630" s="5">
        <v>0</v>
      </c>
      <c r="AN1630" s="9" cm="1">
        <f t="array" ref="AN1630">_xlfn.IFS(AD1630="Unk",0,AD1630="",0,(AD1630-AE1630)=0,1,(AD1630-AE1630)&lt;&gt;0,0)</f>
        <v>0</v>
      </c>
      <c r="AO1630" s="9" cm="1">
        <f t="array" ref="AO1630">_xlfn.IFS(AD1630="Unk",1,AD1630="",1,AD1630&lt;&gt;"",0)</f>
        <v>0</v>
      </c>
      <c r="AP1630" s="5">
        <v>16614.87</v>
      </c>
      <c r="AQ1630" s="5">
        <v>14306.64</v>
      </c>
      <c r="AR1630" s="5">
        <v>0.14000000000000001</v>
      </c>
      <c r="AS1630" s="5">
        <v>3600.22</v>
      </c>
      <c r="AT1630" s="5">
        <v>26409</v>
      </c>
      <c r="AU1630" s="5">
        <v>6839417</v>
      </c>
      <c r="AV1630" s="5">
        <v>8</v>
      </c>
      <c r="AW1630" s="5">
        <v>0</v>
      </c>
      <c r="AX1630" s="5">
        <v>0</v>
      </c>
      <c r="AY1630" s="5">
        <v>0</v>
      </c>
      <c r="AZ1630" s="9" cm="1">
        <f t="array" ref="AZ1630">_xlfn.IFS(AP1630="Unk",0,AP1630="",0,(AP1630-AQ1630)=0,1,(AP1630-AQ1630)&lt;&gt;0,0)</f>
        <v>0</v>
      </c>
      <c r="BA1630" s="9" cm="1">
        <f t="array" ref="BA1630">_xlfn.IFS(AP1630="Unk",1,AP1630="",1,AP1630&lt;&gt;"",0)</f>
        <v>0</v>
      </c>
    </row>
    <row r="1631" spans="1:53" x14ac:dyDescent="0.2">
      <c r="A1631">
        <v>3</v>
      </c>
      <c r="B1631" t="s">
        <v>5</v>
      </c>
      <c r="C1631">
        <v>3</v>
      </c>
      <c r="D1631">
        <v>45</v>
      </c>
      <c r="E1631">
        <v>10</v>
      </c>
      <c r="F1631" s="5">
        <v>15526.57</v>
      </c>
      <c r="G1631" s="5">
        <v>15526.57</v>
      </c>
      <c r="H1631" s="5">
        <v>0</v>
      </c>
      <c r="I1631" s="5">
        <v>1079.96</v>
      </c>
      <c r="J1631" s="5">
        <v>25249</v>
      </c>
      <c r="K1631" s="5">
        <v>3246056</v>
      </c>
      <c r="L1631" s="5">
        <v>10</v>
      </c>
      <c r="M1631" s="5">
        <v>0</v>
      </c>
      <c r="N1631" s="5">
        <v>0</v>
      </c>
      <c r="O1631" s="5">
        <v>0</v>
      </c>
      <c r="P1631" s="9" cm="1">
        <f t="array" ref="P1631">_xlfn.IFS(F1631="Unk",0,F1631="",0,(F1631-G1631)=0,1,(F1631-G1631)&lt;&gt;0,0)</f>
        <v>1</v>
      </c>
      <c r="Q1631" s="9" cm="1">
        <f t="array" ref="Q1631">_xlfn.IFS(F1631="Unk",1,F1631="",1,F1631&lt;&gt;"",0)</f>
        <v>0</v>
      </c>
      <c r="R1631" s="5">
        <v>15832.23</v>
      </c>
      <c r="S1631" s="5">
        <v>15494.56</v>
      </c>
      <c r="T1631" s="5">
        <v>0.02</v>
      </c>
      <c r="U1631" s="5">
        <v>3600.94</v>
      </c>
      <c r="V1631" s="5">
        <v>37608</v>
      </c>
      <c r="W1631" s="5">
        <v>7018205</v>
      </c>
      <c r="X1631" s="5">
        <v>10</v>
      </c>
      <c r="Y1631" s="5">
        <v>0</v>
      </c>
      <c r="Z1631" s="5">
        <v>0</v>
      </c>
      <c r="AA1631" s="5">
        <v>0</v>
      </c>
      <c r="AB1631" s="9" cm="1">
        <f t="array" ref="AB1631">_xlfn.IFS(R1631="Unk",0,R1631="",0,(R1631-S1631)=0,1,(R1631-S1631)&lt;&gt;0,0)</f>
        <v>0</v>
      </c>
      <c r="AC1631" s="9" cm="1">
        <f t="array" ref="AC1631">_xlfn.IFS(R1631="Unk",1,R1631="",1,R1631&lt;&gt;"",0)</f>
        <v>0</v>
      </c>
      <c r="AD1631" s="5">
        <v>17094.86</v>
      </c>
      <c r="AE1631" s="5">
        <v>15598</v>
      </c>
      <c r="AF1631" s="5">
        <v>0.09</v>
      </c>
      <c r="AG1631" s="5">
        <v>3602.5</v>
      </c>
      <c r="AH1631" s="5">
        <v>24382</v>
      </c>
      <c r="AI1631" s="5">
        <v>6265265</v>
      </c>
      <c r="AJ1631" s="5">
        <v>9</v>
      </c>
      <c r="AK1631" s="5">
        <v>0</v>
      </c>
      <c r="AL1631" s="5">
        <v>0</v>
      </c>
      <c r="AM1631" s="5">
        <v>0</v>
      </c>
      <c r="AN1631" s="9" cm="1">
        <f t="array" ref="AN1631">_xlfn.IFS(AD1631="Unk",0,AD1631="",0,(AD1631-AE1631)=0,1,(AD1631-AE1631)&lt;&gt;0,0)</f>
        <v>0</v>
      </c>
      <c r="AO1631" s="9" cm="1">
        <f t="array" ref="AO1631">_xlfn.IFS(AD1631="Unk",1,AD1631="",1,AD1631&lt;&gt;"",0)</f>
        <v>0</v>
      </c>
      <c r="AP1631" s="5">
        <v>17233.080000000002</v>
      </c>
      <c r="AQ1631" s="5">
        <v>15619.88</v>
      </c>
      <c r="AR1631" s="5">
        <v>0.09</v>
      </c>
      <c r="AS1631" s="5">
        <v>3600.49</v>
      </c>
      <c r="AT1631" s="5">
        <v>20204</v>
      </c>
      <c r="AU1631" s="5">
        <v>6528817</v>
      </c>
      <c r="AV1631" s="5">
        <v>6</v>
      </c>
      <c r="AW1631" s="5">
        <v>0</v>
      </c>
      <c r="AX1631" s="5">
        <v>0</v>
      </c>
      <c r="AY1631" s="5">
        <v>0</v>
      </c>
      <c r="AZ1631" s="9" cm="1">
        <f t="array" ref="AZ1631">_xlfn.IFS(AP1631="Unk",0,AP1631="",0,(AP1631-AQ1631)=0,1,(AP1631-AQ1631)&lt;&gt;0,0)</f>
        <v>0</v>
      </c>
      <c r="BA1631" s="9" cm="1">
        <f t="array" ref="BA1631">_xlfn.IFS(AP1631="Unk",1,AP1631="",1,AP1631&lt;&gt;"",0)</f>
        <v>0</v>
      </c>
    </row>
    <row r="1632" spans="1:53" x14ac:dyDescent="0.2">
      <c r="A1632">
        <v>3</v>
      </c>
      <c r="B1632" t="s">
        <v>5</v>
      </c>
      <c r="C1632">
        <v>3</v>
      </c>
      <c r="D1632">
        <v>50</v>
      </c>
      <c r="E1632">
        <v>10</v>
      </c>
      <c r="F1632" s="5">
        <v>16197.75</v>
      </c>
      <c r="G1632" s="5">
        <v>15690.24</v>
      </c>
      <c r="H1632" s="5">
        <v>0.03</v>
      </c>
      <c r="I1632" s="5">
        <v>3607.64</v>
      </c>
      <c r="J1632" s="5">
        <v>35377</v>
      </c>
      <c r="K1632" s="5">
        <v>5041990</v>
      </c>
      <c r="L1632" s="5">
        <v>10</v>
      </c>
      <c r="M1632" s="5">
        <v>0</v>
      </c>
      <c r="N1632" s="5">
        <v>0</v>
      </c>
      <c r="O1632" s="5">
        <v>0</v>
      </c>
      <c r="P1632" s="9" cm="1">
        <f t="array" ref="P1632">_xlfn.IFS(F1632="Unk",0,F1632="",0,(F1632-G1632)=0,1,(F1632-G1632)&lt;&gt;0,0)</f>
        <v>0</v>
      </c>
      <c r="Q1632" s="9" cm="1">
        <f t="array" ref="Q1632">_xlfn.IFS(F1632="Unk",1,F1632="",1,F1632&lt;&gt;"",0)</f>
        <v>0</v>
      </c>
      <c r="R1632" s="5">
        <v>17191.59</v>
      </c>
      <c r="S1632" s="5">
        <v>15749.77</v>
      </c>
      <c r="T1632" s="5">
        <v>0.08</v>
      </c>
      <c r="U1632" s="5">
        <v>3615.63</v>
      </c>
      <c r="V1632" s="5">
        <v>25970</v>
      </c>
      <c r="W1632" s="5">
        <v>4450471</v>
      </c>
      <c r="X1632" s="5">
        <v>7</v>
      </c>
      <c r="Y1632" s="5">
        <v>0</v>
      </c>
      <c r="Z1632" s="5">
        <v>0</v>
      </c>
      <c r="AA1632" s="5">
        <v>0</v>
      </c>
      <c r="AB1632" s="9" cm="1">
        <f t="array" ref="AB1632">_xlfn.IFS(R1632="Unk",0,R1632="",0,(R1632-S1632)=0,1,(R1632-S1632)&lt;&gt;0,0)</f>
        <v>0</v>
      </c>
      <c r="AC1632" s="9" cm="1">
        <f t="array" ref="AC1632">_xlfn.IFS(R1632="Unk",1,R1632="",1,R1632&lt;&gt;"",0)</f>
        <v>0</v>
      </c>
      <c r="AD1632" s="5">
        <v>17997.09</v>
      </c>
      <c r="AE1632" s="5">
        <v>15853.48</v>
      </c>
      <c r="AF1632" s="5">
        <v>0.12</v>
      </c>
      <c r="AG1632" s="5">
        <v>3600.27</v>
      </c>
      <c r="AH1632" s="5">
        <v>25024</v>
      </c>
      <c r="AI1632" s="5">
        <v>4654294</v>
      </c>
      <c r="AJ1632" s="5">
        <v>10</v>
      </c>
      <c r="AK1632" s="5">
        <v>0</v>
      </c>
      <c r="AL1632" s="5">
        <v>0</v>
      </c>
      <c r="AM1632" s="5">
        <v>0</v>
      </c>
      <c r="AN1632" s="9" cm="1">
        <f t="array" ref="AN1632">_xlfn.IFS(AD1632="Unk",0,AD1632="",0,(AD1632-AE1632)=0,1,(AD1632-AE1632)&lt;&gt;0,0)</f>
        <v>0</v>
      </c>
      <c r="AO1632" s="9" cm="1">
        <f t="array" ref="AO1632">_xlfn.IFS(AD1632="Unk",1,AD1632="",1,AD1632&lt;&gt;"",0)</f>
        <v>0</v>
      </c>
      <c r="AP1632" s="5" t="s">
        <v>25</v>
      </c>
      <c r="AQ1632" s="5">
        <v>15975.02</v>
      </c>
      <c r="AR1632" s="5" t="s">
        <v>25</v>
      </c>
      <c r="AS1632" s="5">
        <v>3607.8</v>
      </c>
      <c r="AT1632" s="5">
        <v>30464</v>
      </c>
      <c r="AU1632" s="5">
        <v>4383748</v>
      </c>
      <c r="AV1632" s="5">
        <v>0</v>
      </c>
      <c r="AW1632" s="5"/>
      <c r="AX1632" s="5"/>
      <c r="AY1632" s="5"/>
      <c r="AZ1632" s="9" cm="1">
        <f t="array" ref="AZ1632">_xlfn.IFS(AP1632="Unk",0,AP1632="",0,(AP1632-AQ1632)=0,1,(AP1632-AQ1632)&lt;&gt;0,0)</f>
        <v>0</v>
      </c>
      <c r="BA1632" s="9" cm="1">
        <f t="array" ref="BA1632">_xlfn.IFS(AP1632="Unk",1,AP1632="",1,AP1632&lt;&gt;"",0)</f>
        <v>1</v>
      </c>
    </row>
    <row r="1633" spans="1:53" x14ac:dyDescent="0.2">
      <c r="A1633">
        <v>3</v>
      </c>
      <c r="B1633" t="s">
        <v>5</v>
      </c>
      <c r="C1633">
        <v>4</v>
      </c>
      <c r="D1633">
        <v>5</v>
      </c>
      <c r="E1633">
        <v>10</v>
      </c>
      <c r="F1633" s="5">
        <v>2302.44</v>
      </c>
      <c r="G1633" s="5">
        <v>2302.44</v>
      </c>
      <c r="H1633" s="5">
        <v>0</v>
      </c>
      <c r="I1633" s="5">
        <v>0.23</v>
      </c>
      <c r="J1633" s="5">
        <v>58</v>
      </c>
      <c r="K1633" s="5">
        <v>1636</v>
      </c>
      <c r="L1633" s="5">
        <v>5</v>
      </c>
      <c r="M1633" s="5">
        <v>0</v>
      </c>
      <c r="N1633" s="5">
        <v>0</v>
      </c>
      <c r="O1633" s="5">
        <v>0</v>
      </c>
      <c r="P1633" s="9" cm="1">
        <f t="array" ref="P1633">_xlfn.IFS(F1633="Unk",0,F1633="",0,(F1633-G1633)=0,1,(F1633-G1633)&lt;&gt;0,0)</f>
        <v>1</v>
      </c>
      <c r="Q1633" s="9" cm="1">
        <f t="array" ref="Q1633">_xlfn.IFS(F1633="Unk",1,F1633="",1,F1633&lt;&gt;"",0)</f>
        <v>0</v>
      </c>
      <c r="R1633" s="5">
        <v>3132.21</v>
      </c>
      <c r="S1633" s="5">
        <v>3132.21</v>
      </c>
      <c r="T1633" s="5">
        <v>0</v>
      </c>
      <c r="U1633" s="5">
        <v>1.1599999999999999</v>
      </c>
      <c r="V1633" s="5">
        <v>1275</v>
      </c>
      <c r="W1633" s="5">
        <v>17695</v>
      </c>
      <c r="X1633" s="5">
        <v>4</v>
      </c>
      <c r="Y1633" s="5">
        <v>0</v>
      </c>
      <c r="Z1633" s="5">
        <v>0</v>
      </c>
      <c r="AA1633" s="5">
        <v>0</v>
      </c>
      <c r="AB1633" s="9" cm="1">
        <f t="array" ref="AB1633">_xlfn.IFS(R1633="Unk",0,R1633="",0,(R1633-S1633)=0,1,(R1633-S1633)&lt;&gt;0,0)</f>
        <v>1</v>
      </c>
      <c r="AC1633" s="9" cm="1">
        <f t="array" ref="AC1633">_xlfn.IFS(R1633="Unk",1,R1633="",1,R1633&lt;&gt;"",0)</f>
        <v>0</v>
      </c>
      <c r="AD1633" s="5">
        <v>3306.08</v>
      </c>
      <c r="AE1633" s="5">
        <v>3306.08</v>
      </c>
      <c r="AF1633" s="5">
        <v>0</v>
      </c>
      <c r="AG1633" s="5">
        <v>0.71</v>
      </c>
      <c r="AH1633" s="5">
        <v>141</v>
      </c>
      <c r="AI1633" s="5">
        <v>4581</v>
      </c>
      <c r="AJ1633" s="5">
        <v>2</v>
      </c>
      <c r="AK1633" s="5">
        <v>0</v>
      </c>
      <c r="AL1633" s="5">
        <v>0</v>
      </c>
      <c r="AM1633" s="5">
        <v>0</v>
      </c>
      <c r="AN1633" s="9" cm="1">
        <f t="array" ref="AN1633">_xlfn.IFS(AD1633="Unk",0,AD1633="",0,(AD1633-AE1633)=0,1,(AD1633-AE1633)&lt;&gt;0,0)</f>
        <v>1</v>
      </c>
      <c r="AO1633" s="9" cm="1">
        <f t="array" ref="AO1633">_xlfn.IFS(AD1633="Unk",1,AD1633="",1,AD1633&lt;&gt;"",0)</f>
        <v>0</v>
      </c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9" cm="1">
        <f t="array" ref="AZ1633">_xlfn.IFS(AP1633="Unk",0,AP1633="",0,(AP1633-AQ1633)=0,1,(AP1633-AQ1633)&lt;&gt;0,0)</f>
        <v>0</v>
      </c>
      <c r="BA1633" s="9" cm="1">
        <f t="array" ref="BA1633">_xlfn.IFS(AP1633="Unk",1,AP1633="",1,AP1633&lt;&gt;"",0)</f>
        <v>1</v>
      </c>
    </row>
    <row r="1634" spans="1:53" x14ac:dyDescent="0.2">
      <c r="A1634">
        <v>3</v>
      </c>
      <c r="B1634" t="s">
        <v>5</v>
      </c>
      <c r="C1634">
        <v>4</v>
      </c>
      <c r="D1634">
        <v>10</v>
      </c>
      <c r="E1634">
        <v>10</v>
      </c>
      <c r="F1634" s="5">
        <v>5031</v>
      </c>
      <c r="G1634" s="5">
        <v>5031</v>
      </c>
      <c r="H1634" s="5">
        <v>0</v>
      </c>
      <c r="I1634" s="5">
        <v>11.33</v>
      </c>
      <c r="J1634" s="5">
        <v>5211</v>
      </c>
      <c r="K1634" s="5">
        <v>153870</v>
      </c>
      <c r="L1634" s="5">
        <v>6</v>
      </c>
      <c r="M1634" s="5">
        <v>0</v>
      </c>
      <c r="N1634" s="5">
        <v>0</v>
      </c>
      <c r="O1634" s="5">
        <v>0</v>
      </c>
      <c r="P1634" s="9" cm="1">
        <f t="array" ref="P1634">_xlfn.IFS(F1634="Unk",0,F1634="",0,(F1634-G1634)=0,1,(F1634-G1634)&lt;&gt;0,0)</f>
        <v>1</v>
      </c>
      <c r="Q1634" s="9" cm="1">
        <f t="array" ref="Q1634">_xlfn.IFS(F1634="Unk",1,F1634="",1,F1634&lt;&gt;"",0)</f>
        <v>0</v>
      </c>
      <c r="R1634" s="5">
        <v>5482.86</v>
      </c>
      <c r="S1634" s="5">
        <v>5482.86</v>
      </c>
      <c r="T1634" s="5">
        <v>0</v>
      </c>
      <c r="U1634" s="5">
        <v>85</v>
      </c>
      <c r="V1634" s="5">
        <v>24628</v>
      </c>
      <c r="W1634" s="5">
        <v>1382803</v>
      </c>
      <c r="X1634" s="5">
        <v>9</v>
      </c>
      <c r="Y1634" s="5">
        <v>0</v>
      </c>
      <c r="Z1634" s="5">
        <v>0</v>
      </c>
      <c r="AA1634" s="5">
        <v>0</v>
      </c>
      <c r="AB1634" s="9" cm="1">
        <f t="array" ref="AB1634">_xlfn.IFS(R1634="Unk",0,R1634="",0,(R1634-S1634)=0,1,(R1634-S1634)&lt;&gt;0,0)</f>
        <v>1</v>
      </c>
      <c r="AC1634" s="9" cm="1">
        <f t="array" ref="AC1634">_xlfn.IFS(R1634="Unk",1,R1634="",1,R1634&lt;&gt;"",0)</f>
        <v>0</v>
      </c>
      <c r="AD1634" s="5">
        <v>5991.45</v>
      </c>
      <c r="AE1634" s="5">
        <v>5991.45</v>
      </c>
      <c r="AF1634" s="5">
        <v>0</v>
      </c>
      <c r="AG1634" s="5">
        <v>565.04</v>
      </c>
      <c r="AH1634" s="5">
        <v>120393</v>
      </c>
      <c r="AI1634" s="5">
        <v>7560852</v>
      </c>
      <c r="AJ1634" s="5">
        <v>9</v>
      </c>
      <c r="AK1634" s="5">
        <v>0</v>
      </c>
      <c r="AL1634" s="5">
        <v>0</v>
      </c>
      <c r="AM1634" s="5">
        <v>0</v>
      </c>
      <c r="AN1634" s="9" cm="1">
        <f t="array" ref="AN1634">_xlfn.IFS(AD1634="Unk",0,AD1634="",0,(AD1634-AE1634)=0,1,(AD1634-AE1634)&lt;&gt;0,0)</f>
        <v>1</v>
      </c>
      <c r="AO1634" s="9" cm="1">
        <f t="array" ref="AO1634">_xlfn.IFS(AD1634="Unk",1,AD1634="",1,AD1634&lt;&gt;"",0)</f>
        <v>0</v>
      </c>
      <c r="AP1634" s="5">
        <v>6777.47</v>
      </c>
      <c r="AQ1634" s="5">
        <v>6777.47</v>
      </c>
      <c r="AR1634" s="5">
        <v>0</v>
      </c>
      <c r="AS1634" s="5">
        <v>3560.93</v>
      </c>
      <c r="AT1634" s="5">
        <v>444706</v>
      </c>
      <c r="AU1634" s="5">
        <v>29087994</v>
      </c>
      <c r="AV1634" s="5">
        <v>10</v>
      </c>
      <c r="AW1634" s="5">
        <v>0</v>
      </c>
      <c r="AX1634" s="5">
        <v>0</v>
      </c>
      <c r="AY1634" s="5">
        <v>0</v>
      </c>
      <c r="AZ1634" s="9" cm="1">
        <f t="array" ref="AZ1634">_xlfn.IFS(AP1634="Unk",0,AP1634="",0,(AP1634-AQ1634)=0,1,(AP1634-AQ1634)&lt;&gt;0,0)</f>
        <v>1</v>
      </c>
      <c r="BA1634" s="9" cm="1">
        <f t="array" ref="BA1634">_xlfn.IFS(AP1634="Unk",1,AP1634="",1,AP1634&lt;&gt;"",0)</f>
        <v>0</v>
      </c>
    </row>
    <row r="1635" spans="1:53" x14ac:dyDescent="0.2">
      <c r="A1635">
        <v>3</v>
      </c>
      <c r="B1635" t="s">
        <v>5</v>
      </c>
      <c r="C1635">
        <v>4</v>
      </c>
      <c r="D1635">
        <v>15</v>
      </c>
      <c r="E1635">
        <v>10</v>
      </c>
      <c r="F1635" s="5">
        <v>5551.36</v>
      </c>
      <c r="G1635" s="5">
        <v>5551.36</v>
      </c>
      <c r="H1635" s="5">
        <v>0</v>
      </c>
      <c r="I1635" s="5">
        <v>2.97</v>
      </c>
      <c r="J1635" s="5">
        <v>737</v>
      </c>
      <c r="K1635" s="5">
        <v>35237</v>
      </c>
      <c r="L1635" s="5">
        <v>10</v>
      </c>
      <c r="M1635" s="5">
        <v>0</v>
      </c>
      <c r="N1635" s="5">
        <v>0</v>
      </c>
      <c r="O1635" s="5">
        <v>0</v>
      </c>
      <c r="P1635" s="9" cm="1">
        <f t="array" ref="P1635">_xlfn.IFS(F1635="Unk",0,F1635="",0,(F1635-G1635)=0,1,(F1635-G1635)&lt;&gt;0,0)</f>
        <v>1</v>
      </c>
      <c r="Q1635" s="9" cm="1">
        <f t="array" ref="Q1635">_xlfn.IFS(F1635="Unk",1,F1635="",1,F1635&lt;&gt;"",0)</f>
        <v>0</v>
      </c>
      <c r="R1635" s="5">
        <v>5776.88</v>
      </c>
      <c r="S1635" s="5">
        <v>5776.88</v>
      </c>
      <c r="T1635" s="5">
        <v>0</v>
      </c>
      <c r="U1635" s="5">
        <v>11.79</v>
      </c>
      <c r="V1635" s="5">
        <v>2328</v>
      </c>
      <c r="W1635" s="5">
        <v>167472</v>
      </c>
      <c r="X1635" s="5">
        <v>7</v>
      </c>
      <c r="Y1635" s="5">
        <v>0</v>
      </c>
      <c r="Z1635" s="5">
        <v>0</v>
      </c>
      <c r="AA1635" s="5">
        <v>0</v>
      </c>
      <c r="AB1635" s="9" cm="1">
        <f t="array" ref="AB1635">_xlfn.IFS(R1635="Unk",0,R1635="",0,(R1635-S1635)=0,1,(R1635-S1635)&lt;&gt;0,0)</f>
        <v>1</v>
      </c>
      <c r="AC1635" s="9" cm="1">
        <f t="array" ref="AC1635">_xlfn.IFS(R1635="Unk",1,R1635="",1,R1635&lt;&gt;"",0)</f>
        <v>0</v>
      </c>
      <c r="AD1635" s="5">
        <v>6214.98</v>
      </c>
      <c r="AE1635" s="5">
        <v>6214.98</v>
      </c>
      <c r="AF1635" s="5">
        <v>0</v>
      </c>
      <c r="AG1635" s="5">
        <v>902.94</v>
      </c>
      <c r="AH1635" s="5">
        <v>142308</v>
      </c>
      <c r="AI1635" s="5">
        <v>9476426</v>
      </c>
      <c r="AJ1635" s="5">
        <v>10</v>
      </c>
      <c r="AK1635" s="5">
        <v>0</v>
      </c>
      <c r="AL1635" s="5">
        <v>0</v>
      </c>
      <c r="AM1635" s="5">
        <v>0</v>
      </c>
      <c r="AN1635" s="9" cm="1">
        <f t="array" ref="AN1635">_xlfn.IFS(AD1635="Unk",0,AD1635="",0,(AD1635-AE1635)=0,1,(AD1635-AE1635)&lt;&gt;0,0)</f>
        <v>1</v>
      </c>
      <c r="AO1635" s="9" cm="1">
        <f t="array" ref="AO1635">_xlfn.IFS(AD1635="Unk",1,AD1635="",1,AD1635&lt;&gt;"",0)</f>
        <v>0</v>
      </c>
      <c r="AP1635" s="5">
        <v>6603.48</v>
      </c>
      <c r="AQ1635" s="5">
        <v>6484.83</v>
      </c>
      <c r="AR1635" s="5">
        <v>0.02</v>
      </c>
      <c r="AS1635" s="5">
        <v>3600.51</v>
      </c>
      <c r="AT1635" s="5">
        <v>277114</v>
      </c>
      <c r="AU1635" s="5">
        <v>20747678</v>
      </c>
      <c r="AV1635" s="5">
        <v>10</v>
      </c>
      <c r="AW1635" s="5">
        <v>0</v>
      </c>
      <c r="AX1635" s="5">
        <v>0</v>
      </c>
      <c r="AY1635" s="5">
        <v>0</v>
      </c>
      <c r="AZ1635" s="9" cm="1">
        <f t="array" ref="AZ1635">_xlfn.IFS(AP1635="Unk",0,AP1635="",0,(AP1635-AQ1635)=0,1,(AP1635-AQ1635)&lt;&gt;0,0)</f>
        <v>0</v>
      </c>
      <c r="BA1635" s="9" cm="1">
        <f t="array" ref="BA1635">_xlfn.IFS(AP1635="Unk",1,AP1635="",1,AP1635&lt;&gt;"",0)</f>
        <v>0</v>
      </c>
    </row>
    <row r="1636" spans="1:53" x14ac:dyDescent="0.2">
      <c r="A1636">
        <v>3</v>
      </c>
      <c r="B1636" t="s">
        <v>5</v>
      </c>
      <c r="C1636">
        <v>4</v>
      </c>
      <c r="D1636">
        <v>20</v>
      </c>
      <c r="E1636">
        <v>10</v>
      </c>
      <c r="F1636" s="5">
        <v>7650.75</v>
      </c>
      <c r="G1636" s="5">
        <v>7650.75</v>
      </c>
      <c r="H1636" s="5">
        <v>0</v>
      </c>
      <c r="I1636" s="5">
        <v>1605.19</v>
      </c>
      <c r="J1636" s="5">
        <v>56069</v>
      </c>
      <c r="K1636" s="5">
        <v>3916336</v>
      </c>
      <c r="L1636" s="5">
        <v>10</v>
      </c>
      <c r="M1636" s="5">
        <v>0</v>
      </c>
      <c r="N1636" s="5">
        <v>0</v>
      </c>
      <c r="O1636" s="5">
        <v>0</v>
      </c>
      <c r="P1636" s="9" cm="1">
        <f t="array" ref="P1636">_xlfn.IFS(F1636="Unk",0,F1636="",0,(F1636-G1636)=0,1,(F1636-G1636)&lt;&gt;0,0)</f>
        <v>1</v>
      </c>
      <c r="Q1636" s="9" cm="1">
        <f t="array" ref="Q1636">_xlfn.IFS(F1636="Unk",1,F1636="",1,F1636&lt;&gt;"",0)</f>
        <v>0</v>
      </c>
      <c r="R1636" s="5">
        <v>8465.23</v>
      </c>
      <c r="S1636" s="5">
        <v>7535.42</v>
      </c>
      <c r="T1636" s="5">
        <v>0.11</v>
      </c>
      <c r="U1636" s="5">
        <v>3600.86</v>
      </c>
      <c r="V1636" s="5">
        <v>58501</v>
      </c>
      <c r="W1636" s="5">
        <v>5595291</v>
      </c>
      <c r="X1636" s="5">
        <v>10</v>
      </c>
      <c r="Y1636" s="5">
        <v>0</v>
      </c>
      <c r="Z1636" s="5">
        <v>0</v>
      </c>
      <c r="AA1636" s="5">
        <v>0</v>
      </c>
      <c r="AB1636" s="9" cm="1">
        <f t="array" ref="AB1636">_xlfn.IFS(R1636="Unk",0,R1636="",0,(R1636-S1636)=0,1,(R1636-S1636)&lt;&gt;0,0)</f>
        <v>0</v>
      </c>
      <c r="AC1636" s="9" cm="1">
        <f t="array" ref="AC1636">_xlfn.IFS(R1636="Unk",1,R1636="",1,R1636&lt;&gt;"",0)</f>
        <v>0</v>
      </c>
      <c r="AD1636" s="5">
        <v>9147.01</v>
      </c>
      <c r="AE1636" s="5">
        <v>7675.92</v>
      </c>
      <c r="AF1636" s="5">
        <v>0.16</v>
      </c>
      <c r="AG1636" s="5">
        <v>3600.02</v>
      </c>
      <c r="AH1636" s="5">
        <v>121802</v>
      </c>
      <c r="AI1636" s="5">
        <v>18558860</v>
      </c>
      <c r="AJ1636" s="5">
        <v>10</v>
      </c>
      <c r="AK1636" s="5">
        <v>0</v>
      </c>
      <c r="AL1636" s="5">
        <v>0</v>
      </c>
      <c r="AM1636" s="5">
        <v>0</v>
      </c>
      <c r="AN1636" s="9" cm="1">
        <f t="array" ref="AN1636">_xlfn.IFS(AD1636="Unk",0,AD1636="",0,(AD1636-AE1636)=0,1,(AD1636-AE1636)&lt;&gt;0,0)</f>
        <v>0</v>
      </c>
      <c r="AO1636" s="9" cm="1">
        <f t="array" ref="AO1636">_xlfn.IFS(AD1636="Unk",1,AD1636="",1,AD1636&lt;&gt;"",0)</f>
        <v>0</v>
      </c>
      <c r="AP1636" s="5">
        <v>10685.19</v>
      </c>
      <c r="AQ1636" s="5">
        <v>7693.83</v>
      </c>
      <c r="AR1636" s="5">
        <v>0.28000000000000003</v>
      </c>
      <c r="AS1636" s="5">
        <v>3601.43</v>
      </c>
      <c r="AT1636" s="5">
        <v>135970</v>
      </c>
      <c r="AU1636" s="5">
        <v>14494015</v>
      </c>
      <c r="AV1636" s="5">
        <v>10</v>
      </c>
      <c r="AW1636" s="5">
        <v>0</v>
      </c>
      <c r="AX1636" s="5">
        <v>0</v>
      </c>
      <c r="AY1636" s="5">
        <v>0</v>
      </c>
      <c r="AZ1636" s="9" cm="1">
        <f t="array" ref="AZ1636">_xlfn.IFS(AP1636="Unk",0,AP1636="",0,(AP1636-AQ1636)=0,1,(AP1636-AQ1636)&lt;&gt;0,0)</f>
        <v>0</v>
      </c>
      <c r="BA1636" s="9" cm="1">
        <f t="array" ref="BA1636">_xlfn.IFS(AP1636="Unk",1,AP1636="",1,AP1636&lt;&gt;"",0)</f>
        <v>0</v>
      </c>
    </row>
    <row r="1637" spans="1:53" x14ac:dyDescent="0.2">
      <c r="A1637">
        <v>3</v>
      </c>
      <c r="B1637" t="s">
        <v>5</v>
      </c>
      <c r="C1637">
        <v>4</v>
      </c>
      <c r="D1637">
        <v>25</v>
      </c>
      <c r="E1637">
        <v>10</v>
      </c>
      <c r="F1637" s="5">
        <v>8908.31</v>
      </c>
      <c r="G1637" s="5">
        <v>8908.31</v>
      </c>
      <c r="H1637" s="5">
        <v>0</v>
      </c>
      <c r="I1637" s="5">
        <v>21.58</v>
      </c>
      <c r="J1637" s="5">
        <v>1985</v>
      </c>
      <c r="K1637" s="5">
        <v>125469</v>
      </c>
      <c r="L1637" s="5">
        <v>8</v>
      </c>
      <c r="M1637" s="5">
        <v>0</v>
      </c>
      <c r="N1637" s="5">
        <v>0</v>
      </c>
      <c r="O1637" s="5">
        <v>0</v>
      </c>
      <c r="P1637" s="9" cm="1">
        <f t="array" ref="P1637">_xlfn.IFS(F1637="Unk",0,F1637="",0,(F1637-G1637)=0,1,(F1637-G1637)&lt;&gt;0,0)</f>
        <v>1</v>
      </c>
      <c r="Q1637" s="9" cm="1">
        <f t="array" ref="Q1637">_xlfn.IFS(F1637="Unk",1,F1637="",1,F1637&lt;&gt;"",0)</f>
        <v>0</v>
      </c>
      <c r="R1637" s="5">
        <v>9334.9599999999991</v>
      </c>
      <c r="S1637" s="5">
        <v>9334.9599999999991</v>
      </c>
      <c r="T1637" s="5">
        <v>0</v>
      </c>
      <c r="U1637" s="5">
        <v>497.41</v>
      </c>
      <c r="V1637" s="5">
        <v>37700</v>
      </c>
      <c r="W1637" s="5">
        <v>3582104</v>
      </c>
      <c r="X1637" s="5">
        <v>10</v>
      </c>
      <c r="Y1637" s="5">
        <v>0</v>
      </c>
      <c r="Z1637" s="5">
        <v>0</v>
      </c>
      <c r="AA1637" s="5">
        <v>0</v>
      </c>
      <c r="AB1637" s="9" cm="1">
        <f t="array" ref="AB1637">_xlfn.IFS(R1637="Unk",0,R1637="",0,(R1637-S1637)=0,1,(R1637-S1637)&lt;&gt;0,0)</f>
        <v>1</v>
      </c>
      <c r="AC1637" s="9" cm="1">
        <f t="array" ref="AC1637">_xlfn.IFS(R1637="Unk",1,R1637="",1,R1637&lt;&gt;"",0)</f>
        <v>0</v>
      </c>
      <c r="AD1637" s="5">
        <v>9661.7199999999993</v>
      </c>
      <c r="AE1637" s="5">
        <v>9661.7199999999993</v>
      </c>
      <c r="AF1637" s="5">
        <v>0</v>
      </c>
      <c r="AG1637" s="5">
        <v>2719.98</v>
      </c>
      <c r="AH1637" s="5">
        <v>104299</v>
      </c>
      <c r="AI1637" s="5">
        <v>15405726</v>
      </c>
      <c r="AJ1637" s="5">
        <v>10</v>
      </c>
      <c r="AK1637" s="5">
        <v>0</v>
      </c>
      <c r="AL1637" s="5">
        <v>0</v>
      </c>
      <c r="AM1637" s="5">
        <v>0</v>
      </c>
      <c r="AN1637" s="9" cm="1">
        <f t="array" ref="AN1637">_xlfn.IFS(AD1637="Unk",0,AD1637="",0,(AD1637-AE1637)=0,1,(AD1637-AE1637)&lt;&gt;0,0)</f>
        <v>1</v>
      </c>
      <c r="AO1637" s="9" cm="1">
        <f t="array" ref="AO1637">_xlfn.IFS(AD1637="Unk",1,AD1637="",1,AD1637&lt;&gt;"",0)</f>
        <v>0</v>
      </c>
      <c r="AP1637" s="5">
        <v>10131.48</v>
      </c>
      <c r="AQ1637" s="5">
        <v>9608.32</v>
      </c>
      <c r="AR1637" s="5">
        <v>0.05</v>
      </c>
      <c r="AS1637" s="5">
        <v>3604.31</v>
      </c>
      <c r="AT1637" s="5">
        <v>45630</v>
      </c>
      <c r="AU1637" s="5">
        <v>13456331</v>
      </c>
      <c r="AV1637" s="5">
        <v>10</v>
      </c>
      <c r="AW1637" s="5">
        <v>0</v>
      </c>
      <c r="AX1637" s="5">
        <v>0</v>
      </c>
      <c r="AY1637" s="5">
        <v>0</v>
      </c>
      <c r="AZ1637" s="9" cm="1">
        <f t="array" ref="AZ1637">_xlfn.IFS(AP1637="Unk",0,AP1637="",0,(AP1637-AQ1637)=0,1,(AP1637-AQ1637)&lt;&gt;0,0)</f>
        <v>0</v>
      </c>
      <c r="BA1637" s="9" cm="1">
        <f t="array" ref="BA1637">_xlfn.IFS(AP1637="Unk",1,AP1637="",1,AP1637&lt;&gt;"",0)</f>
        <v>0</v>
      </c>
    </row>
    <row r="1638" spans="1:53" x14ac:dyDescent="0.2">
      <c r="A1638">
        <v>3</v>
      </c>
      <c r="B1638" t="s">
        <v>5</v>
      </c>
      <c r="C1638">
        <v>4</v>
      </c>
      <c r="D1638">
        <v>30</v>
      </c>
      <c r="E1638">
        <v>10</v>
      </c>
      <c r="F1638" s="5">
        <v>10266.709999999999</v>
      </c>
      <c r="G1638" s="5">
        <v>10266.709999999999</v>
      </c>
      <c r="H1638" s="5">
        <v>0</v>
      </c>
      <c r="I1638" s="5">
        <v>383.81</v>
      </c>
      <c r="J1638" s="5">
        <v>19184</v>
      </c>
      <c r="K1638" s="5">
        <v>1651129</v>
      </c>
      <c r="L1638" s="5">
        <v>10</v>
      </c>
      <c r="M1638" s="5">
        <v>0</v>
      </c>
      <c r="N1638" s="5">
        <v>0</v>
      </c>
      <c r="O1638" s="5">
        <v>0</v>
      </c>
      <c r="P1638" s="9" cm="1">
        <f t="array" ref="P1638">_xlfn.IFS(F1638="Unk",0,F1638="",0,(F1638-G1638)=0,1,(F1638-G1638)&lt;&gt;0,0)</f>
        <v>1</v>
      </c>
      <c r="Q1638" s="9" cm="1">
        <f t="array" ref="Q1638">_xlfn.IFS(F1638="Unk",1,F1638="",1,F1638&lt;&gt;"",0)</f>
        <v>0</v>
      </c>
      <c r="R1638" s="5">
        <v>10683.43</v>
      </c>
      <c r="S1638" s="5">
        <v>10395.75</v>
      </c>
      <c r="T1638" s="5">
        <v>0.03</v>
      </c>
      <c r="U1638" s="5">
        <v>3600.74</v>
      </c>
      <c r="V1638" s="5">
        <v>56705</v>
      </c>
      <c r="W1638" s="5">
        <v>13138250</v>
      </c>
      <c r="X1638" s="5">
        <v>10</v>
      </c>
      <c r="Y1638" s="5">
        <v>0</v>
      </c>
      <c r="Z1638" s="5">
        <v>0</v>
      </c>
      <c r="AA1638" s="5">
        <v>0</v>
      </c>
      <c r="AB1638" s="9" cm="1">
        <f t="array" ref="AB1638">_xlfn.IFS(R1638="Unk",0,R1638="",0,(R1638-S1638)=0,1,(R1638-S1638)&lt;&gt;0,0)</f>
        <v>0</v>
      </c>
      <c r="AC1638" s="9" cm="1">
        <f t="array" ref="AC1638">_xlfn.IFS(R1638="Unk",1,R1638="",1,R1638&lt;&gt;"",0)</f>
        <v>0</v>
      </c>
      <c r="AD1638" s="5">
        <v>11042.27</v>
      </c>
      <c r="AE1638" s="5">
        <v>10521.76</v>
      </c>
      <c r="AF1638" s="5">
        <v>0.05</v>
      </c>
      <c r="AG1638" s="5">
        <v>3600.8</v>
      </c>
      <c r="AH1638" s="5">
        <v>53006</v>
      </c>
      <c r="AI1638" s="5">
        <v>14249364</v>
      </c>
      <c r="AJ1638" s="5">
        <v>9</v>
      </c>
      <c r="AK1638" s="5">
        <v>0</v>
      </c>
      <c r="AL1638" s="5">
        <v>0</v>
      </c>
      <c r="AM1638" s="5">
        <v>0</v>
      </c>
      <c r="AN1638" s="9" cm="1">
        <f t="array" ref="AN1638">_xlfn.IFS(AD1638="Unk",0,AD1638="",0,(AD1638-AE1638)=0,1,(AD1638-AE1638)&lt;&gt;0,0)</f>
        <v>0</v>
      </c>
      <c r="AO1638" s="9" cm="1">
        <f t="array" ref="AO1638">_xlfn.IFS(AD1638="Unk",1,AD1638="",1,AD1638&lt;&gt;"",0)</f>
        <v>0</v>
      </c>
      <c r="AP1638" s="5" t="s">
        <v>25</v>
      </c>
      <c r="AQ1638" s="5">
        <v>10276.82</v>
      </c>
      <c r="AR1638" s="5" t="s">
        <v>25</v>
      </c>
      <c r="AS1638" s="5">
        <v>3600.25</v>
      </c>
      <c r="AT1638" s="5">
        <v>66185</v>
      </c>
      <c r="AU1638" s="5">
        <v>8968032</v>
      </c>
      <c r="AV1638" s="5">
        <v>0</v>
      </c>
      <c r="AW1638" s="5"/>
      <c r="AX1638" s="5"/>
      <c r="AY1638" s="5"/>
      <c r="AZ1638" s="9" cm="1">
        <f t="array" ref="AZ1638">_xlfn.IFS(AP1638="Unk",0,AP1638="",0,(AP1638-AQ1638)=0,1,(AP1638-AQ1638)&lt;&gt;0,0)</f>
        <v>0</v>
      </c>
      <c r="BA1638" s="9" cm="1">
        <f t="array" ref="BA1638">_xlfn.IFS(AP1638="Unk",1,AP1638="",1,AP1638&lt;&gt;"",0)</f>
        <v>1</v>
      </c>
    </row>
    <row r="1639" spans="1:53" x14ac:dyDescent="0.2">
      <c r="A1639">
        <v>3</v>
      </c>
      <c r="B1639" t="s">
        <v>5</v>
      </c>
      <c r="C1639">
        <v>4</v>
      </c>
      <c r="D1639">
        <v>35</v>
      </c>
      <c r="E1639">
        <v>10</v>
      </c>
      <c r="F1639" s="5">
        <v>11464.71</v>
      </c>
      <c r="G1639" s="5">
        <v>10739.9</v>
      </c>
      <c r="H1639" s="5">
        <v>0.06</v>
      </c>
      <c r="I1639" s="5">
        <v>3601.39</v>
      </c>
      <c r="J1639" s="5">
        <v>27665</v>
      </c>
      <c r="K1639" s="5">
        <v>3912272</v>
      </c>
      <c r="L1639" s="5">
        <v>10</v>
      </c>
      <c r="M1639" s="5">
        <v>0</v>
      </c>
      <c r="N1639" s="5">
        <v>0</v>
      </c>
      <c r="O1639" s="5">
        <v>0</v>
      </c>
      <c r="P1639" s="9" cm="1">
        <f t="array" ref="P1639">_xlfn.IFS(F1639="Unk",0,F1639="",0,(F1639-G1639)=0,1,(F1639-G1639)&lt;&gt;0,0)</f>
        <v>0</v>
      </c>
      <c r="Q1639" s="9" cm="1">
        <f t="array" ref="Q1639">_xlfn.IFS(F1639="Unk",1,F1639="",1,F1639&lt;&gt;"",0)</f>
        <v>0</v>
      </c>
      <c r="R1639" s="5">
        <v>12567.27</v>
      </c>
      <c r="S1639" s="5">
        <v>10777.38</v>
      </c>
      <c r="T1639" s="5">
        <v>0.14000000000000001</v>
      </c>
      <c r="U1639" s="5">
        <v>3600.09</v>
      </c>
      <c r="V1639" s="5">
        <v>31201</v>
      </c>
      <c r="W1639" s="5">
        <v>5499659</v>
      </c>
      <c r="X1639" s="5">
        <v>10</v>
      </c>
      <c r="Y1639" s="5">
        <v>0</v>
      </c>
      <c r="Z1639" s="5">
        <v>0</v>
      </c>
      <c r="AA1639" s="5">
        <v>0</v>
      </c>
      <c r="AB1639" s="9" cm="1">
        <f t="array" ref="AB1639">_xlfn.IFS(R1639="Unk",0,R1639="",0,(R1639-S1639)=0,1,(R1639-S1639)&lt;&gt;0,0)</f>
        <v>0</v>
      </c>
      <c r="AC1639" s="9" cm="1">
        <f t="array" ref="AC1639">_xlfn.IFS(R1639="Unk",1,R1639="",1,R1639&lt;&gt;"",0)</f>
        <v>0</v>
      </c>
      <c r="AD1639" s="5">
        <v>13878.14</v>
      </c>
      <c r="AE1639" s="5">
        <v>10840.89</v>
      </c>
      <c r="AF1639" s="5">
        <v>0.22</v>
      </c>
      <c r="AG1639" s="5">
        <v>3600.09</v>
      </c>
      <c r="AH1639" s="5">
        <v>49278</v>
      </c>
      <c r="AI1639" s="5">
        <v>6251118</v>
      </c>
      <c r="AJ1639" s="5">
        <v>10</v>
      </c>
      <c r="AK1639" s="5">
        <v>0</v>
      </c>
      <c r="AL1639" s="5">
        <v>0</v>
      </c>
      <c r="AM1639" s="5">
        <v>0</v>
      </c>
      <c r="AN1639" s="9" cm="1">
        <f t="array" ref="AN1639">_xlfn.IFS(AD1639="Unk",0,AD1639="",0,(AD1639-AE1639)=0,1,(AD1639-AE1639)&lt;&gt;0,0)</f>
        <v>0</v>
      </c>
      <c r="AO1639" s="9" cm="1">
        <f t="array" ref="AO1639">_xlfn.IFS(AD1639="Unk",1,AD1639="",1,AD1639&lt;&gt;"",0)</f>
        <v>0</v>
      </c>
      <c r="AP1639" s="5" t="s">
        <v>25</v>
      </c>
      <c r="AQ1639" s="5">
        <v>10902.58</v>
      </c>
      <c r="AR1639" s="5" t="s">
        <v>25</v>
      </c>
      <c r="AS1639" s="5">
        <v>3600.66</v>
      </c>
      <c r="AT1639" s="5">
        <v>46520</v>
      </c>
      <c r="AU1639" s="5">
        <v>7147870</v>
      </c>
      <c r="AV1639" s="5">
        <v>0</v>
      </c>
      <c r="AW1639" s="5"/>
      <c r="AX1639" s="5"/>
      <c r="AY1639" s="5"/>
      <c r="AZ1639" s="9" cm="1">
        <f t="array" ref="AZ1639">_xlfn.IFS(AP1639="Unk",0,AP1639="",0,(AP1639-AQ1639)=0,1,(AP1639-AQ1639)&lt;&gt;0,0)</f>
        <v>0</v>
      </c>
      <c r="BA1639" s="9" cm="1">
        <f t="array" ref="BA1639">_xlfn.IFS(AP1639="Unk",1,AP1639="",1,AP1639&lt;&gt;"",0)</f>
        <v>1</v>
      </c>
    </row>
    <row r="1640" spans="1:53" x14ac:dyDescent="0.2">
      <c r="A1640">
        <v>3</v>
      </c>
      <c r="B1640" t="s">
        <v>5</v>
      </c>
      <c r="C1640">
        <v>4</v>
      </c>
      <c r="D1640">
        <v>40</v>
      </c>
      <c r="E1640">
        <v>10</v>
      </c>
      <c r="F1640" s="5">
        <v>11994.33</v>
      </c>
      <c r="G1640" s="5">
        <v>11994.33</v>
      </c>
      <c r="H1640" s="5">
        <v>0</v>
      </c>
      <c r="I1640" s="5">
        <v>1338.69</v>
      </c>
      <c r="J1640" s="5">
        <v>44616</v>
      </c>
      <c r="K1640" s="5">
        <v>5184497</v>
      </c>
      <c r="L1640" s="5">
        <v>10</v>
      </c>
      <c r="M1640" s="5">
        <v>0</v>
      </c>
      <c r="N1640" s="5">
        <v>0</v>
      </c>
      <c r="O1640" s="5">
        <v>0</v>
      </c>
      <c r="P1640" s="9" cm="1">
        <f t="array" ref="P1640">_xlfn.IFS(F1640="Unk",0,F1640="",0,(F1640-G1640)=0,1,(F1640-G1640)&lt;&gt;0,0)</f>
        <v>1</v>
      </c>
      <c r="Q1640" s="9" cm="1">
        <f t="array" ref="Q1640">_xlfn.IFS(F1640="Unk",1,F1640="",1,F1640&lt;&gt;"",0)</f>
        <v>0</v>
      </c>
      <c r="R1640" s="5">
        <v>12519.29</v>
      </c>
      <c r="S1640" s="5">
        <v>11919.5</v>
      </c>
      <c r="T1640" s="5">
        <v>0.05</v>
      </c>
      <c r="U1640" s="5">
        <v>3600.06</v>
      </c>
      <c r="V1640" s="5">
        <v>35871</v>
      </c>
      <c r="W1640" s="5">
        <v>6602085</v>
      </c>
      <c r="X1640" s="5">
        <v>10</v>
      </c>
      <c r="Y1640" s="5">
        <v>0</v>
      </c>
      <c r="Z1640" s="5">
        <v>0</v>
      </c>
      <c r="AA1640" s="5">
        <v>0</v>
      </c>
      <c r="AB1640" s="9" cm="1">
        <f t="array" ref="AB1640">_xlfn.IFS(R1640="Unk",0,R1640="",0,(R1640-S1640)=0,1,(R1640-S1640)&lt;&gt;0,0)</f>
        <v>0</v>
      </c>
      <c r="AC1640" s="9" cm="1">
        <f t="array" ref="AC1640">_xlfn.IFS(R1640="Unk",1,R1640="",1,R1640&lt;&gt;"",0)</f>
        <v>0</v>
      </c>
      <c r="AD1640" s="5">
        <v>14610.29</v>
      </c>
      <c r="AE1640" s="5">
        <v>11777.39</v>
      </c>
      <c r="AF1640" s="5">
        <v>0.19</v>
      </c>
      <c r="AG1640" s="5">
        <v>3600.12</v>
      </c>
      <c r="AH1640" s="5">
        <v>50395</v>
      </c>
      <c r="AI1640" s="5">
        <v>5682086</v>
      </c>
      <c r="AJ1640" s="5">
        <v>8</v>
      </c>
      <c r="AK1640" s="5">
        <v>0</v>
      </c>
      <c r="AL1640" s="5">
        <v>0</v>
      </c>
      <c r="AM1640" s="5">
        <v>0</v>
      </c>
      <c r="AN1640" s="9" cm="1">
        <f t="array" ref="AN1640">_xlfn.IFS(AD1640="Unk",0,AD1640="",0,(AD1640-AE1640)=0,1,(AD1640-AE1640)&lt;&gt;0,0)</f>
        <v>0</v>
      </c>
      <c r="AO1640" s="9" cm="1">
        <f t="array" ref="AO1640">_xlfn.IFS(AD1640="Unk",1,AD1640="",1,AD1640&lt;&gt;"",0)</f>
        <v>0</v>
      </c>
      <c r="AP1640" s="5">
        <v>14949.33</v>
      </c>
      <c r="AQ1640" s="5">
        <v>11902.02</v>
      </c>
      <c r="AR1640" s="5">
        <v>0.2</v>
      </c>
      <c r="AS1640" s="5">
        <v>3609.91</v>
      </c>
      <c r="AT1640" s="5">
        <v>24627</v>
      </c>
      <c r="AU1640" s="5">
        <v>4515677</v>
      </c>
      <c r="AV1640" s="5">
        <v>2</v>
      </c>
      <c r="AW1640" s="5">
        <v>0</v>
      </c>
      <c r="AX1640" s="5">
        <v>0</v>
      </c>
      <c r="AY1640" s="5">
        <v>0</v>
      </c>
      <c r="AZ1640" s="9" cm="1">
        <f t="array" ref="AZ1640">_xlfn.IFS(AP1640="Unk",0,AP1640="",0,(AP1640-AQ1640)=0,1,(AP1640-AQ1640)&lt;&gt;0,0)</f>
        <v>0</v>
      </c>
      <c r="BA1640" s="9" cm="1">
        <f t="array" ref="BA1640">_xlfn.IFS(AP1640="Unk",1,AP1640="",1,AP1640&lt;&gt;"",0)</f>
        <v>0</v>
      </c>
    </row>
    <row r="1641" spans="1:53" x14ac:dyDescent="0.2">
      <c r="A1641">
        <v>3</v>
      </c>
      <c r="B1641" t="s">
        <v>5</v>
      </c>
      <c r="C1641">
        <v>4</v>
      </c>
      <c r="D1641">
        <v>45</v>
      </c>
      <c r="E1641">
        <v>10</v>
      </c>
      <c r="F1641" s="5">
        <v>15160.15</v>
      </c>
      <c r="G1641" s="5">
        <v>13944.67</v>
      </c>
      <c r="H1641" s="5">
        <v>0.08</v>
      </c>
      <c r="I1641" s="5">
        <v>3600.31</v>
      </c>
      <c r="J1641" s="5">
        <v>25580</v>
      </c>
      <c r="K1641" s="5">
        <v>3466269</v>
      </c>
      <c r="L1641" s="5">
        <v>6</v>
      </c>
      <c r="M1641" s="5">
        <v>0</v>
      </c>
      <c r="N1641" s="5">
        <v>0</v>
      </c>
      <c r="O1641" s="5">
        <v>0</v>
      </c>
      <c r="P1641" s="9" cm="1">
        <f t="array" ref="P1641">_xlfn.IFS(F1641="Unk",0,F1641="",0,(F1641-G1641)=0,1,(F1641-G1641)&lt;&gt;0,0)</f>
        <v>0</v>
      </c>
      <c r="Q1641" s="9" cm="1">
        <f t="array" ref="Q1641">_xlfn.IFS(F1641="Unk",1,F1641="",1,F1641&lt;&gt;"",0)</f>
        <v>0</v>
      </c>
      <c r="R1641" s="5" t="s">
        <v>25</v>
      </c>
      <c r="S1641" s="5">
        <v>13926.37</v>
      </c>
      <c r="T1641" s="5" t="s">
        <v>25</v>
      </c>
      <c r="U1641" s="5">
        <v>3601.03</v>
      </c>
      <c r="V1641" s="5">
        <v>23544</v>
      </c>
      <c r="W1641" s="5">
        <v>3115152</v>
      </c>
      <c r="X1641" s="5">
        <v>0</v>
      </c>
      <c r="Y1641" s="5"/>
      <c r="Z1641" s="5"/>
      <c r="AA1641" s="5"/>
      <c r="AB1641" s="9" cm="1">
        <f t="array" ref="AB1641">_xlfn.IFS(R1641="Unk",0,R1641="",0,(R1641-S1641)=0,1,(R1641-S1641)&lt;&gt;0,0)</f>
        <v>0</v>
      </c>
      <c r="AC1641" s="9" cm="1">
        <f t="array" ref="AC1641">_xlfn.IFS(R1641="Unk",1,R1641="",1,R1641&lt;&gt;"",0)</f>
        <v>1</v>
      </c>
      <c r="AD1641" s="5">
        <v>17098.54</v>
      </c>
      <c r="AE1641" s="5">
        <v>14125.91</v>
      </c>
      <c r="AF1641" s="5">
        <v>0.17</v>
      </c>
      <c r="AG1641" s="5">
        <v>3600.43</v>
      </c>
      <c r="AH1641" s="5">
        <v>24579</v>
      </c>
      <c r="AI1641" s="5">
        <v>4745528</v>
      </c>
      <c r="AJ1641" s="5">
        <v>5</v>
      </c>
      <c r="AK1641" s="5">
        <v>0</v>
      </c>
      <c r="AL1641" s="5">
        <v>0</v>
      </c>
      <c r="AM1641" s="5">
        <v>0</v>
      </c>
      <c r="AN1641" s="9" cm="1">
        <f t="array" ref="AN1641">_xlfn.IFS(AD1641="Unk",0,AD1641="",0,(AD1641-AE1641)=0,1,(AD1641-AE1641)&lt;&gt;0,0)</f>
        <v>0</v>
      </c>
      <c r="AO1641" s="9" cm="1">
        <f t="array" ref="AO1641">_xlfn.IFS(AD1641="Unk",1,AD1641="",1,AD1641&lt;&gt;"",0)</f>
        <v>0</v>
      </c>
      <c r="AP1641" s="5" t="s">
        <v>25</v>
      </c>
      <c r="AQ1641" s="5">
        <v>14167.94</v>
      </c>
      <c r="AR1641" s="5" t="s">
        <v>25</v>
      </c>
      <c r="AS1641" s="5">
        <v>3624.99</v>
      </c>
      <c r="AT1641" s="5">
        <v>24050</v>
      </c>
      <c r="AU1641" s="5">
        <v>5404770</v>
      </c>
      <c r="AV1641" s="5">
        <v>0</v>
      </c>
      <c r="AW1641" s="5"/>
      <c r="AX1641" s="5"/>
      <c r="AY1641" s="5"/>
      <c r="AZ1641" s="9" cm="1">
        <f t="array" ref="AZ1641">_xlfn.IFS(AP1641="Unk",0,AP1641="",0,(AP1641-AQ1641)=0,1,(AP1641-AQ1641)&lt;&gt;0,0)</f>
        <v>0</v>
      </c>
      <c r="BA1641" s="9" cm="1">
        <f t="array" ref="BA1641">_xlfn.IFS(AP1641="Unk",1,AP1641="",1,AP1641&lt;&gt;"",0)</f>
        <v>1</v>
      </c>
    </row>
    <row r="1642" spans="1:53" x14ac:dyDescent="0.2">
      <c r="A1642">
        <v>3</v>
      </c>
      <c r="B1642" t="s">
        <v>5</v>
      </c>
      <c r="C1642">
        <v>4</v>
      </c>
      <c r="D1642">
        <v>50</v>
      </c>
      <c r="E1642">
        <v>10</v>
      </c>
      <c r="F1642" s="5">
        <v>17990.89</v>
      </c>
      <c r="G1642" s="5">
        <v>16964.650000000001</v>
      </c>
      <c r="H1642" s="5">
        <v>0.06</v>
      </c>
      <c r="I1642" s="5">
        <v>3600.58</v>
      </c>
      <c r="J1642" s="5">
        <v>39428</v>
      </c>
      <c r="K1642" s="5">
        <v>4211828</v>
      </c>
      <c r="L1642" s="5">
        <v>6</v>
      </c>
      <c r="M1642" s="5">
        <v>0</v>
      </c>
      <c r="N1642" s="5">
        <v>0</v>
      </c>
      <c r="O1642" s="5">
        <v>0</v>
      </c>
      <c r="P1642" s="9" cm="1">
        <f t="array" ref="P1642">_xlfn.IFS(F1642="Unk",0,F1642="",0,(F1642-G1642)=0,1,(F1642-G1642)&lt;&gt;0,0)</f>
        <v>0</v>
      </c>
      <c r="Q1642" s="9" cm="1">
        <f t="array" ref="Q1642">_xlfn.IFS(F1642="Unk",1,F1642="",1,F1642&lt;&gt;"",0)</f>
        <v>0</v>
      </c>
      <c r="R1642" s="5" t="s">
        <v>25</v>
      </c>
      <c r="S1642" s="5">
        <v>16986.009999999998</v>
      </c>
      <c r="T1642" s="5" t="s">
        <v>25</v>
      </c>
      <c r="U1642" s="5">
        <v>3600.77</v>
      </c>
      <c r="V1642" s="5">
        <v>34925</v>
      </c>
      <c r="W1642" s="5">
        <v>4578169</v>
      </c>
      <c r="X1642" s="5">
        <v>0</v>
      </c>
      <c r="Y1642" s="5"/>
      <c r="Z1642" s="5"/>
      <c r="AA1642" s="5"/>
      <c r="AB1642" s="9" cm="1">
        <f t="array" ref="AB1642">_xlfn.IFS(R1642="Unk",0,R1642="",0,(R1642-S1642)=0,1,(R1642-S1642)&lt;&gt;0,0)</f>
        <v>0</v>
      </c>
      <c r="AC1642" s="9" cm="1">
        <f t="array" ref="AC1642">_xlfn.IFS(R1642="Unk",1,R1642="",1,R1642&lt;&gt;"",0)</f>
        <v>1</v>
      </c>
      <c r="AD1642" s="5" t="s">
        <v>25</v>
      </c>
      <c r="AE1642" s="5">
        <v>17106.8</v>
      </c>
      <c r="AF1642" s="5" t="s">
        <v>25</v>
      </c>
      <c r="AG1642" s="5">
        <v>3601.2</v>
      </c>
      <c r="AH1642" s="5">
        <v>56062</v>
      </c>
      <c r="AI1642" s="5">
        <v>5295888</v>
      </c>
      <c r="AJ1642" s="5">
        <v>0</v>
      </c>
      <c r="AK1642" s="5"/>
      <c r="AL1642" s="5"/>
      <c r="AM1642" s="5"/>
      <c r="AN1642" s="9" cm="1">
        <f t="array" ref="AN1642">_xlfn.IFS(AD1642="Unk",0,AD1642="",0,(AD1642-AE1642)=0,1,(AD1642-AE1642)&lt;&gt;0,0)</f>
        <v>0</v>
      </c>
      <c r="AO1642" s="9" cm="1">
        <f t="array" ref="AO1642">_xlfn.IFS(AD1642="Unk",1,AD1642="",1,AD1642&lt;&gt;"",0)</f>
        <v>1</v>
      </c>
      <c r="AP1642" s="5" t="s">
        <v>25</v>
      </c>
      <c r="AQ1642" s="5">
        <v>17283.509999999998</v>
      </c>
      <c r="AR1642" s="5" t="s">
        <v>25</v>
      </c>
      <c r="AS1642" s="5">
        <v>3601.62</v>
      </c>
      <c r="AT1642" s="5">
        <v>30402</v>
      </c>
      <c r="AU1642" s="5">
        <v>4763419</v>
      </c>
      <c r="AV1642" s="5">
        <v>0</v>
      </c>
      <c r="AW1642" s="5"/>
      <c r="AX1642" s="5"/>
      <c r="AY1642" s="5"/>
      <c r="AZ1642" s="9" cm="1">
        <f t="array" ref="AZ1642">_xlfn.IFS(AP1642="Unk",0,AP1642="",0,(AP1642-AQ1642)=0,1,(AP1642-AQ1642)&lt;&gt;0,0)</f>
        <v>0</v>
      </c>
      <c r="BA1642" s="9" cm="1">
        <f t="array" ref="BA1642">_xlfn.IFS(AP1642="Unk",1,AP1642="",1,AP1642&lt;&gt;"",0)</f>
        <v>1</v>
      </c>
    </row>
    <row r="1643" spans="1:53" x14ac:dyDescent="0.2">
      <c r="A1643">
        <v>3</v>
      </c>
      <c r="B1643" t="s">
        <v>5</v>
      </c>
      <c r="C1643">
        <v>5</v>
      </c>
      <c r="D1643">
        <v>5</v>
      </c>
      <c r="E1643">
        <v>10</v>
      </c>
      <c r="F1643" s="5">
        <v>2413.7199999999998</v>
      </c>
      <c r="G1643" s="5">
        <v>2413.7199999999998</v>
      </c>
      <c r="H1643" s="5">
        <v>0</v>
      </c>
      <c r="I1643" s="5">
        <v>0.1</v>
      </c>
      <c r="J1643" s="5">
        <v>1</v>
      </c>
      <c r="K1643" s="5">
        <v>659</v>
      </c>
      <c r="L1643" s="5">
        <v>5</v>
      </c>
      <c r="M1643" s="5">
        <v>0</v>
      </c>
      <c r="N1643" s="5">
        <v>0</v>
      </c>
      <c r="O1643" s="5">
        <v>0</v>
      </c>
      <c r="P1643" s="9" cm="1">
        <f t="array" ref="P1643">_xlfn.IFS(F1643="Unk",0,F1643="",0,(F1643-G1643)=0,1,(F1643-G1643)&lt;&gt;0,0)</f>
        <v>1</v>
      </c>
      <c r="Q1643" s="9" cm="1">
        <f t="array" ref="Q1643">_xlfn.IFS(F1643="Unk",1,F1643="",1,F1643&lt;&gt;"",0)</f>
        <v>0</v>
      </c>
      <c r="R1643" s="5">
        <v>2875.58</v>
      </c>
      <c r="S1643" s="5">
        <v>2875.58</v>
      </c>
      <c r="T1643" s="5">
        <v>0</v>
      </c>
      <c r="U1643" s="5">
        <v>0.35</v>
      </c>
      <c r="V1643" s="5">
        <v>1</v>
      </c>
      <c r="W1643" s="5">
        <v>2260</v>
      </c>
      <c r="X1643" s="5">
        <v>4</v>
      </c>
      <c r="Y1643" s="5">
        <v>0</v>
      </c>
      <c r="Z1643" s="5">
        <v>0</v>
      </c>
      <c r="AA1643" s="5">
        <v>0</v>
      </c>
      <c r="AB1643" s="9" cm="1">
        <f t="array" ref="AB1643">_xlfn.IFS(R1643="Unk",0,R1643="",0,(R1643-S1643)=0,1,(R1643-S1643)&lt;&gt;0,0)</f>
        <v>1</v>
      </c>
      <c r="AC1643" s="9" cm="1">
        <f t="array" ref="AC1643">_xlfn.IFS(R1643="Unk",1,R1643="",1,R1643&lt;&gt;"",0)</f>
        <v>0</v>
      </c>
      <c r="AD1643" s="5">
        <v>2875.58</v>
      </c>
      <c r="AE1643" s="5">
        <v>2875.58</v>
      </c>
      <c r="AF1643" s="5">
        <v>0</v>
      </c>
      <c r="AG1643" s="5">
        <v>0.26</v>
      </c>
      <c r="AH1643" s="5">
        <v>1</v>
      </c>
      <c r="AI1643" s="5">
        <v>1994</v>
      </c>
      <c r="AJ1643" s="5">
        <v>3</v>
      </c>
      <c r="AK1643" s="5">
        <v>0</v>
      </c>
      <c r="AL1643" s="5">
        <v>0</v>
      </c>
      <c r="AM1643" s="5">
        <v>0</v>
      </c>
      <c r="AN1643" s="9" cm="1">
        <f t="array" ref="AN1643">_xlfn.IFS(AD1643="Unk",0,AD1643="",0,(AD1643-AE1643)=0,1,(AD1643-AE1643)&lt;&gt;0,0)</f>
        <v>1</v>
      </c>
      <c r="AO1643" s="9" cm="1">
        <f t="array" ref="AO1643">_xlfn.IFS(AD1643="Unk",1,AD1643="",1,AD1643&lt;&gt;"",0)</f>
        <v>0</v>
      </c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9" cm="1">
        <f t="array" ref="AZ1643">_xlfn.IFS(AP1643="Unk",0,AP1643="",0,(AP1643-AQ1643)=0,1,(AP1643-AQ1643)&lt;&gt;0,0)</f>
        <v>0</v>
      </c>
      <c r="BA1643" s="9" cm="1">
        <f t="array" ref="BA1643">_xlfn.IFS(AP1643="Unk",1,AP1643="",1,AP1643&lt;&gt;"",0)</f>
        <v>1</v>
      </c>
    </row>
    <row r="1644" spans="1:53" x14ac:dyDescent="0.2">
      <c r="A1644">
        <v>3</v>
      </c>
      <c r="B1644" t="s">
        <v>5</v>
      </c>
      <c r="C1644">
        <v>5</v>
      </c>
      <c r="D1644">
        <v>10</v>
      </c>
      <c r="E1644">
        <v>10</v>
      </c>
      <c r="F1644" s="5">
        <v>5318.75</v>
      </c>
      <c r="G1644" s="5">
        <v>5318.75</v>
      </c>
      <c r="H1644" s="5">
        <v>0</v>
      </c>
      <c r="I1644" s="5">
        <v>2.8</v>
      </c>
      <c r="J1644" s="5">
        <v>1926</v>
      </c>
      <c r="K1644" s="5">
        <v>54854</v>
      </c>
      <c r="L1644" s="5">
        <v>10</v>
      </c>
      <c r="M1644" s="5">
        <v>0</v>
      </c>
      <c r="N1644" s="5">
        <v>0</v>
      </c>
      <c r="O1644" s="5">
        <v>0</v>
      </c>
      <c r="P1644" s="9" cm="1">
        <f t="array" ref="P1644">_xlfn.IFS(F1644="Unk",0,F1644="",0,(F1644-G1644)=0,1,(F1644-G1644)&lt;&gt;0,0)</f>
        <v>1</v>
      </c>
      <c r="Q1644" s="9" cm="1">
        <f t="array" ref="Q1644">_xlfn.IFS(F1644="Unk",1,F1644="",1,F1644&lt;&gt;"",0)</f>
        <v>0</v>
      </c>
      <c r="R1644" s="5">
        <v>5539.77</v>
      </c>
      <c r="S1644" s="5">
        <v>5539.77</v>
      </c>
      <c r="T1644" s="5">
        <v>0</v>
      </c>
      <c r="U1644" s="5">
        <v>12.3</v>
      </c>
      <c r="V1644" s="5">
        <v>4194</v>
      </c>
      <c r="W1644" s="5">
        <v>202568</v>
      </c>
      <c r="X1644" s="5">
        <v>10</v>
      </c>
      <c r="Y1644" s="5">
        <v>0</v>
      </c>
      <c r="Z1644" s="5">
        <v>0</v>
      </c>
      <c r="AA1644" s="5">
        <v>0</v>
      </c>
      <c r="AB1644" s="9" cm="1">
        <f t="array" ref="AB1644">_xlfn.IFS(R1644="Unk",0,R1644="",0,(R1644-S1644)=0,1,(R1644-S1644)&lt;&gt;0,0)</f>
        <v>1</v>
      </c>
      <c r="AC1644" s="9" cm="1">
        <f t="array" ref="AC1644">_xlfn.IFS(R1644="Unk",1,R1644="",1,R1644&lt;&gt;"",0)</f>
        <v>0</v>
      </c>
      <c r="AD1644" s="5">
        <v>5850.61</v>
      </c>
      <c r="AE1644" s="5">
        <v>5850.61</v>
      </c>
      <c r="AF1644" s="5">
        <v>0</v>
      </c>
      <c r="AG1644" s="5">
        <v>160.47999999999999</v>
      </c>
      <c r="AH1644" s="5">
        <v>54420</v>
      </c>
      <c r="AI1644" s="5">
        <v>2421058</v>
      </c>
      <c r="AJ1644" s="5">
        <v>10</v>
      </c>
      <c r="AK1644" s="5">
        <v>0</v>
      </c>
      <c r="AL1644" s="5">
        <v>0</v>
      </c>
      <c r="AM1644" s="5">
        <v>0</v>
      </c>
      <c r="AN1644" s="9" cm="1">
        <f t="array" ref="AN1644">_xlfn.IFS(AD1644="Unk",0,AD1644="",0,(AD1644-AE1644)=0,1,(AD1644-AE1644)&lt;&gt;0,0)</f>
        <v>1</v>
      </c>
      <c r="AO1644" s="9" cm="1">
        <f t="array" ref="AO1644">_xlfn.IFS(AD1644="Unk",1,AD1644="",1,AD1644&lt;&gt;"",0)</f>
        <v>0</v>
      </c>
      <c r="AP1644" s="5">
        <v>6069.22</v>
      </c>
      <c r="AQ1644" s="5">
        <v>6069.22</v>
      </c>
      <c r="AR1644" s="5">
        <v>0</v>
      </c>
      <c r="AS1644" s="5">
        <v>579.64</v>
      </c>
      <c r="AT1644" s="5">
        <v>114808</v>
      </c>
      <c r="AU1644" s="5">
        <v>7602320</v>
      </c>
      <c r="AV1644" s="5">
        <v>10</v>
      </c>
      <c r="AW1644" s="5">
        <v>0</v>
      </c>
      <c r="AX1644" s="5">
        <v>0</v>
      </c>
      <c r="AY1644" s="5">
        <v>0</v>
      </c>
      <c r="AZ1644" s="9" cm="1">
        <f t="array" ref="AZ1644">_xlfn.IFS(AP1644="Unk",0,AP1644="",0,(AP1644-AQ1644)=0,1,(AP1644-AQ1644)&lt;&gt;0,0)</f>
        <v>1</v>
      </c>
      <c r="BA1644" s="9" cm="1">
        <f t="array" ref="BA1644">_xlfn.IFS(AP1644="Unk",1,AP1644="",1,AP1644&lt;&gt;"",0)</f>
        <v>0</v>
      </c>
    </row>
    <row r="1645" spans="1:53" x14ac:dyDescent="0.2">
      <c r="A1645">
        <v>3</v>
      </c>
      <c r="B1645" t="s">
        <v>5</v>
      </c>
      <c r="C1645">
        <v>5</v>
      </c>
      <c r="D1645">
        <v>15</v>
      </c>
      <c r="E1645">
        <v>10</v>
      </c>
      <c r="P1645" s="9" cm="1">
        <f t="array" ref="P1645">_xlfn.IFS(F1645="Unk",0,F1645="",0,(F1645-G1645)=0,1,(F1645-G1645)&lt;&gt;0,0)</f>
        <v>0</v>
      </c>
      <c r="Q1645" s="9" cm="1">
        <f t="array" ref="Q1645">_xlfn.IFS(F1645="Unk",1,F1645="",1,F1645&lt;&gt;"",0)</f>
        <v>1</v>
      </c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9" cm="1">
        <f t="array" ref="AB1645">_xlfn.IFS(R1645="Unk",0,R1645="",0,(R1645-S1645)=0,1,(R1645-S1645)&lt;&gt;0,0)</f>
        <v>0</v>
      </c>
      <c r="AC1645" s="9" cm="1">
        <f t="array" ref="AC1645">_xlfn.IFS(R1645="Unk",1,R1645="",1,R1645&lt;&gt;"",0)</f>
        <v>1</v>
      </c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9" cm="1">
        <f t="array" ref="AN1645">_xlfn.IFS(AD1645="Unk",0,AD1645="",0,(AD1645-AE1645)=0,1,(AD1645-AE1645)&lt;&gt;0,0)</f>
        <v>0</v>
      </c>
      <c r="AO1645" s="9" cm="1">
        <f t="array" ref="AO1645">_xlfn.IFS(AD1645="Unk",1,AD1645="",1,AD1645&lt;&gt;"",0)</f>
        <v>1</v>
      </c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9" cm="1">
        <f t="array" ref="AZ1645">_xlfn.IFS(AP1645="Unk",0,AP1645="",0,(AP1645-AQ1645)=0,1,(AP1645-AQ1645)&lt;&gt;0,0)</f>
        <v>0</v>
      </c>
      <c r="BA1645" s="9" cm="1">
        <f t="array" ref="BA1645">_xlfn.IFS(AP1645="Unk",1,AP1645="",1,AP1645&lt;&gt;"",0)</f>
        <v>1</v>
      </c>
    </row>
    <row r="1646" spans="1:53" x14ac:dyDescent="0.2">
      <c r="A1646">
        <v>3</v>
      </c>
      <c r="B1646" t="s">
        <v>5</v>
      </c>
      <c r="C1646">
        <v>5</v>
      </c>
      <c r="D1646">
        <v>20</v>
      </c>
      <c r="E1646">
        <v>10</v>
      </c>
      <c r="F1646" s="5">
        <v>9027.4599999999991</v>
      </c>
      <c r="G1646" s="5">
        <v>9027.4599999999991</v>
      </c>
      <c r="H1646" s="5">
        <v>0</v>
      </c>
      <c r="I1646" s="5">
        <v>3581.28</v>
      </c>
      <c r="J1646" s="5">
        <v>85671</v>
      </c>
      <c r="K1646" s="5">
        <v>4889257</v>
      </c>
      <c r="L1646" s="5">
        <v>10</v>
      </c>
      <c r="M1646" s="5">
        <v>0</v>
      </c>
      <c r="N1646" s="5">
        <v>0</v>
      </c>
      <c r="O1646" s="5">
        <v>0</v>
      </c>
      <c r="P1646" s="9" cm="1">
        <f t="array" ref="P1646">_xlfn.IFS(F1646="Unk",0,F1646="",0,(F1646-G1646)=0,1,(F1646-G1646)&lt;&gt;0,0)</f>
        <v>1</v>
      </c>
      <c r="Q1646" s="9" cm="1">
        <f t="array" ref="Q1646">_xlfn.IFS(F1646="Unk",1,F1646="",1,F1646&lt;&gt;"",0)</f>
        <v>0</v>
      </c>
      <c r="R1646" s="5">
        <v>9791.2099999999991</v>
      </c>
      <c r="S1646" s="5">
        <v>9061.52</v>
      </c>
      <c r="T1646" s="5">
        <v>7.0000000000000007E-2</v>
      </c>
      <c r="U1646" s="5">
        <v>3600.45</v>
      </c>
      <c r="V1646" s="5">
        <v>135194</v>
      </c>
      <c r="W1646" s="5">
        <v>17729673</v>
      </c>
      <c r="X1646" s="5">
        <v>8</v>
      </c>
      <c r="Y1646" s="5">
        <v>0</v>
      </c>
      <c r="Z1646" s="5">
        <v>0</v>
      </c>
      <c r="AA1646" s="5">
        <v>0</v>
      </c>
      <c r="AB1646" s="9" cm="1">
        <f t="array" ref="AB1646">_xlfn.IFS(R1646="Unk",0,R1646="",0,(R1646-S1646)=0,1,(R1646-S1646)&lt;&gt;0,0)</f>
        <v>0</v>
      </c>
      <c r="AC1646" s="9" cm="1">
        <f t="array" ref="AC1646">_xlfn.IFS(R1646="Unk",1,R1646="",1,R1646&lt;&gt;"",0)</f>
        <v>0</v>
      </c>
      <c r="AD1646" s="5">
        <v>11016.62</v>
      </c>
      <c r="AE1646" s="5">
        <v>9381.7999999999993</v>
      </c>
      <c r="AF1646" s="5">
        <v>0.15</v>
      </c>
      <c r="AG1646" s="5">
        <v>3600.67</v>
      </c>
      <c r="AH1646" s="5">
        <v>148024</v>
      </c>
      <c r="AI1646" s="5">
        <v>12637926</v>
      </c>
      <c r="AJ1646" s="5">
        <v>10</v>
      </c>
      <c r="AK1646" s="5">
        <v>0</v>
      </c>
      <c r="AL1646" s="5">
        <v>0</v>
      </c>
      <c r="AM1646" s="5">
        <v>0</v>
      </c>
      <c r="AN1646" s="9" cm="1">
        <f t="array" ref="AN1646">_xlfn.IFS(AD1646="Unk",0,AD1646="",0,(AD1646-AE1646)=0,1,(AD1646-AE1646)&lt;&gt;0,0)</f>
        <v>0</v>
      </c>
      <c r="AO1646" s="9" cm="1">
        <f t="array" ref="AO1646">_xlfn.IFS(AD1646="Unk",1,AD1646="",1,AD1646&lt;&gt;"",0)</f>
        <v>0</v>
      </c>
      <c r="AP1646" s="5">
        <v>11416.87</v>
      </c>
      <c r="AQ1646" s="5">
        <v>9800.2800000000007</v>
      </c>
      <c r="AR1646" s="5">
        <v>0.14000000000000001</v>
      </c>
      <c r="AS1646" s="5">
        <v>3601.05</v>
      </c>
      <c r="AT1646" s="5">
        <v>110675</v>
      </c>
      <c r="AU1646" s="5">
        <v>12385512</v>
      </c>
      <c r="AV1646" s="5">
        <v>10</v>
      </c>
      <c r="AW1646" s="5">
        <v>0</v>
      </c>
      <c r="AX1646" s="5">
        <v>0</v>
      </c>
      <c r="AY1646" s="5">
        <v>0</v>
      </c>
      <c r="AZ1646" s="9" cm="1">
        <f t="array" ref="AZ1646">_xlfn.IFS(AP1646="Unk",0,AP1646="",0,(AP1646-AQ1646)=0,1,(AP1646-AQ1646)&lt;&gt;0,0)</f>
        <v>0</v>
      </c>
      <c r="BA1646" s="9" cm="1">
        <f t="array" ref="BA1646">_xlfn.IFS(AP1646="Unk",1,AP1646="",1,AP1646&lt;&gt;"",0)</f>
        <v>0</v>
      </c>
    </row>
    <row r="1647" spans="1:53" x14ac:dyDescent="0.2">
      <c r="A1647">
        <v>3</v>
      </c>
      <c r="B1647" t="s">
        <v>5</v>
      </c>
      <c r="C1647">
        <v>5</v>
      </c>
      <c r="D1647">
        <v>25</v>
      </c>
      <c r="E1647">
        <v>10</v>
      </c>
      <c r="P1647" s="9" cm="1">
        <f t="array" ref="P1647">_xlfn.IFS(F1647="Unk",0,F1647="",0,(F1647-G1647)=0,1,(F1647-G1647)&lt;&gt;0,0)</f>
        <v>0</v>
      </c>
      <c r="Q1647" s="9" cm="1">
        <f t="array" ref="Q1647">_xlfn.IFS(F1647="Unk",1,F1647="",1,F1647&lt;&gt;"",0)</f>
        <v>1</v>
      </c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9" cm="1">
        <f t="array" ref="AB1647">_xlfn.IFS(R1647="Unk",0,R1647="",0,(R1647-S1647)=0,1,(R1647-S1647)&lt;&gt;0,0)</f>
        <v>0</v>
      </c>
      <c r="AC1647" s="9" cm="1">
        <f t="array" ref="AC1647">_xlfn.IFS(R1647="Unk",1,R1647="",1,R1647&lt;&gt;"",0)</f>
        <v>1</v>
      </c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9" cm="1">
        <f t="array" ref="AN1647">_xlfn.IFS(AD1647="Unk",0,AD1647="",0,(AD1647-AE1647)=0,1,(AD1647-AE1647)&lt;&gt;0,0)</f>
        <v>0</v>
      </c>
      <c r="AO1647" s="9" cm="1">
        <f t="array" ref="AO1647">_xlfn.IFS(AD1647="Unk",1,AD1647="",1,AD1647&lt;&gt;"",0)</f>
        <v>1</v>
      </c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9" cm="1">
        <f t="array" ref="AZ1647">_xlfn.IFS(AP1647="Unk",0,AP1647="",0,(AP1647-AQ1647)=0,1,(AP1647-AQ1647)&lt;&gt;0,0)</f>
        <v>0</v>
      </c>
      <c r="BA1647" s="9" cm="1">
        <f t="array" ref="BA1647">_xlfn.IFS(AP1647="Unk",1,AP1647="",1,AP1647&lt;&gt;"",0)</f>
        <v>1</v>
      </c>
    </row>
    <row r="1648" spans="1:53" x14ac:dyDescent="0.2">
      <c r="A1648">
        <v>3</v>
      </c>
      <c r="B1648" t="s">
        <v>5</v>
      </c>
      <c r="C1648">
        <v>5</v>
      </c>
      <c r="D1648">
        <v>30</v>
      </c>
      <c r="E1648">
        <v>10</v>
      </c>
      <c r="F1648" s="5">
        <v>10689.49</v>
      </c>
      <c r="G1648" s="5">
        <v>10359.469999999999</v>
      </c>
      <c r="H1648" s="5">
        <v>0.03</v>
      </c>
      <c r="I1648" s="5">
        <v>3600.18</v>
      </c>
      <c r="J1648" s="5">
        <v>37463</v>
      </c>
      <c r="K1648" s="5">
        <v>4505157</v>
      </c>
      <c r="L1648" s="5">
        <v>10</v>
      </c>
      <c r="M1648" s="5">
        <v>0</v>
      </c>
      <c r="N1648" s="5">
        <v>0</v>
      </c>
      <c r="O1648" s="5">
        <v>0</v>
      </c>
      <c r="P1648" s="9" cm="1">
        <f t="array" ref="P1648">_xlfn.IFS(F1648="Unk",0,F1648="",0,(F1648-G1648)=0,1,(F1648-G1648)&lt;&gt;0,0)</f>
        <v>0</v>
      </c>
      <c r="Q1648" s="9" cm="1">
        <f t="array" ref="Q1648">_xlfn.IFS(F1648="Unk",1,F1648="",1,F1648&lt;&gt;"",0)</f>
        <v>0</v>
      </c>
      <c r="R1648" s="5">
        <v>11345.08</v>
      </c>
      <c r="S1648" s="5">
        <v>10290.459999999999</v>
      </c>
      <c r="T1648" s="5">
        <v>0.09</v>
      </c>
      <c r="U1648" s="5">
        <v>3600</v>
      </c>
      <c r="V1648" s="5">
        <v>56240</v>
      </c>
      <c r="W1648" s="5">
        <v>8745155</v>
      </c>
      <c r="X1648" s="5">
        <v>10</v>
      </c>
      <c r="Y1648" s="5">
        <v>0</v>
      </c>
      <c r="Z1648" s="5">
        <v>0</v>
      </c>
      <c r="AA1648" s="5">
        <v>0</v>
      </c>
      <c r="AB1648" s="9" cm="1">
        <f t="array" ref="AB1648">_xlfn.IFS(R1648="Unk",0,R1648="",0,(R1648-S1648)=0,1,(R1648-S1648)&lt;&gt;0,0)</f>
        <v>0</v>
      </c>
      <c r="AC1648" s="9" cm="1">
        <f t="array" ref="AC1648">_xlfn.IFS(R1648="Unk",1,R1648="",1,R1648&lt;&gt;"",0)</f>
        <v>0</v>
      </c>
      <c r="AD1648" s="5">
        <v>12874.53</v>
      </c>
      <c r="AE1648" s="5">
        <v>10365.290000000001</v>
      </c>
      <c r="AF1648" s="5">
        <v>0.19</v>
      </c>
      <c r="AG1648" s="5">
        <v>3600.54</v>
      </c>
      <c r="AH1648" s="5">
        <v>61833</v>
      </c>
      <c r="AI1648" s="5">
        <v>7799170</v>
      </c>
      <c r="AJ1648" s="5">
        <v>10</v>
      </c>
      <c r="AK1648" s="5">
        <v>0</v>
      </c>
      <c r="AL1648" s="5">
        <v>0</v>
      </c>
      <c r="AM1648" s="5">
        <v>0</v>
      </c>
      <c r="AN1648" s="9" cm="1">
        <f t="array" ref="AN1648">_xlfn.IFS(AD1648="Unk",0,AD1648="",0,(AD1648-AE1648)=0,1,(AD1648-AE1648)&lt;&gt;0,0)</f>
        <v>0</v>
      </c>
      <c r="AO1648" s="9" cm="1">
        <f t="array" ref="AO1648">_xlfn.IFS(AD1648="Unk",1,AD1648="",1,AD1648&lt;&gt;"",0)</f>
        <v>0</v>
      </c>
      <c r="AP1648" s="5" t="s">
        <v>25</v>
      </c>
      <c r="AQ1648" s="5">
        <v>10298.43</v>
      </c>
      <c r="AR1648" s="5" t="s">
        <v>25</v>
      </c>
      <c r="AS1648" s="5">
        <v>3600.68</v>
      </c>
      <c r="AT1648" s="5">
        <v>65716</v>
      </c>
      <c r="AU1648" s="5">
        <v>10037062</v>
      </c>
      <c r="AV1648" s="5">
        <v>0</v>
      </c>
      <c r="AW1648" s="5"/>
      <c r="AX1648" s="5"/>
      <c r="AY1648" s="5"/>
      <c r="AZ1648" s="9" cm="1">
        <f t="array" ref="AZ1648">_xlfn.IFS(AP1648="Unk",0,AP1648="",0,(AP1648-AQ1648)=0,1,(AP1648-AQ1648)&lt;&gt;0,0)</f>
        <v>0</v>
      </c>
      <c r="BA1648" s="9" cm="1">
        <f t="array" ref="BA1648">_xlfn.IFS(AP1648="Unk",1,AP1648="",1,AP1648&lt;&gt;"",0)</f>
        <v>1</v>
      </c>
    </row>
    <row r="1649" spans="1:53" x14ac:dyDescent="0.2">
      <c r="A1649">
        <v>3</v>
      </c>
      <c r="B1649" t="s">
        <v>5</v>
      </c>
      <c r="C1649">
        <v>5</v>
      </c>
      <c r="D1649">
        <v>35</v>
      </c>
      <c r="E1649">
        <v>10</v>
      </c>
      <c r="F1649" s="5">
        <v>11455.87</v>
      </c>
      <c r="G1649" s="5">
        <v>11358.12</v>
      </c>
      <c r="H1649" s="5">
        <v>0.01</v>
      </c>
      <c r="I1649" s="5">
        <v>3600.55</v>
      </c>
      <c r="J1649" s="5">
        <v>61065</v>
      </c>
      <c r="K1649" s="5">
        <v>10821654</v>
      </c>
      <c r="L1649" s="5">
        <v>8</v>
      </c>
      <c r="M1649" s="5">
        <v>0</v>
      </c>
      <c r="N1649" s="5">
        <v>0</v>
      </c>
      <c r="O1649" s="5">
        <v>0</v>
      </c>
      <c r="P1649" s="9" cm="1">
        <f t="array" ref="P1649">_xlfn.IFS(F1649="Unk",0,F1649="",0,(F1649-G1649)=0,1,(F1649-G1649)&lt;&gt;0,0)</f>
        <v>0</v>
      </c>
      <c r="Q1649" s="9" cm="1">
        <f t="array" ref="Q1649">_xlfn.IFS(F1649="Unk",1,F1649="",1,F1649&lt;&gt;"",0)</f>
        <v>0</v>
      </c>
      <c r="R1649" s="5">
        <v>12941.43</v>
      </c>
      <c r="S1649" s="5">
        <v>11459.98</v>
      </c>
      <c r="T1649" s="5">
        <v>0.11</v>
      </c>
      <c r="U1649" s="5">
        <v>3600.69</v>
      </c>
      <c r="V1649" s="5">
        <v>52144</v>
      </c>
      <c r="W1649" s="5">
        <v>6783535</v>
      </c>
      <c r="X1649" s="5">
        <v>10</v>
      </c>
      <c r="Y1649" s="5">
        <v>0</v>
      </c>
      <c r="Z1649" s="5">
        <v>0</v>
      </c>
      <c r="AA1649" s="5">
        <v>0</v>
      </c>
      <c r="AB1649" s="9" cm="1">
        <f t="array" ref="AB1649">_xlfn.IFS(R1649="Unk",0,R1649="",0,(R1649-S1649)=0,1,(R1649-S1649)&lt;&gt;0,0)</f>
        <v>0</v>
      </c>
      <c r="AC1649" s="9" cm="1">
        <f t="array" ref="AC1649">_xlfn.IFS(R1649="Unk",1,R1649="",1,R1649&lt;&gt;"",0)</f>
        <v>0</v>
      </c>
      <c r="AD1649" s="5">
        <v>15550.53</v>
      </c>
      <c r="AE1649" s="5">
        <v>11598.28</v>
      </c>
      <c r="AF1649" s="5">
        <v>0.25</v>
      </c>
      <c r="AG1649" s="5">
        <v>3600.18</v>
      </c>
      <c r="AH1649" s="5">
        <v>47426</v>
      </c>
      <c r="AI1649" s="5">
        <v>5819563</v>
      </c>
      <c r="AJ1649" s="5">
        <v>10</v>
      </c>
      <c r="AK1649" s="5">
        <v>0</v>
      </c>
      <c r="AL1649" s="5">
        <v>0</v>
      </c>
      <c r="AM1649" s="5">
        <v>0</v>
      </c>
      <c r="AN1649" s="9" cm="1">
        <f t="array" ref="AN1649">_xlfn.IFS(AD1649="Unk",0,AD1649="",0,(AD1649-AE1649)=0,1,(AD1649-AE1649)&lt;&gt;0,0)</f>
        <v>0</v>
      </c>
      <c r="AO1649" s="9" cm="1">
        <f t="array" ref="AO1649">_xlfn.IFS(AD1649="Unk",1,AD1649="",1,AD1649&lt;&gt;"",0)</f>
        <v>0</v>
      </c>
      <c r="AP1649" s="5" t="s">
        <v>25</v>
      </c>
      <c r="AQ1649" s="5">
        <v>11759.06</v>
      </c>
      <c r="AR1649" s="5" t="s">
        <v>25</v>
      </c>
      <c r="AS1649" s="5">
        <v>3600.91</v>
      </c>
      <c r="AT1649" s="5">
        <v>67102</v>
      </c>
      <c r="AU1649" s="5">
        <v>8921545</v>
      </c>
      <c r="AV1649" s="5">
        <v>0</v>
      </c>
      <c r="AW1649" s="5"/>
      <c r="AX1649" s="5"/>
      <c r="AY1649" s="5"/>
      <c r="AZ1649" s="9" cm="1">
        <f t="array" ref="AZ1649">_xlfn.IFS(AP1649="Unk",0,AP1649="",0,(AP1649-AQ1649)=0,1,(AP1649-AQ1649)&lt;&gt;0,0)</f>
        <v>0</v>
      </c>
      <c r="BA1649" s="9" cm="1">
        <f t="array" ref="BA1649">_xlfn.IFS(AP1649="Unk",1,AP1649="",1,AP1649&lt;&gt;"",0)</f>
        <v>1</v>
      </c>
    </row>
    <row r="1650" spans="1:53" x14ac:dyDescent="0.2">
      <c r="A1650">
        <v>3</v>
      </c>
      <c r="B1650" t="s">
        <v>5</v>
      </c>
      <c r="C1650">
        <v>5</v>
      </c>
      <c r="D1650">
        <v>40</v>
      </c>
      <c r="E1650">
        <v>10</v>
      </c>
      <c r="F1650" s="5">
        <v>13903.31</v>
      </c>
      <c r="G1650" s="5">
        <v>13643.97</v>
      </c>
      <c r="H1650" s="5">
        <v>0.02</v>
      </c>
      <c r="I1650" s="5">
        <v>3609.59</v>
      </c>
      <c r="J1650" s="5">
        <v>38368</v>
      </c>
      <c r="K1650" s="5">
        <v>6096851</v>
      </c>
      <c r="L1650" s="5">
        <v>10</v>
      </c>
      <c r="M1650" s="5">
        <v>0</v>
      </c>
      <c r="N1650" s="5">
        <v>0</v>
      </c>
      <c r="O1650" s="5">
        <v>0</v>
      </c>
      <c r="P1650" s="9" cm="1">
        <f t="array" ref="P1650">_xlfn.IFS(F1650="Unk",0,F1650="",0,(F1650-G1650)=0,1,(F1650-G1650)&lt;&gt;0,0)</f>
        <v>0</v>
      </c>
      <c r="Q1650" s="9" cm="1">
        <f t="array" ref="Q1650">_xlfn.IFS(F1650="Unk",1,F1650="",1,F1650&lt;&gt;"",0)</f>
        <v>0</v>
      </c>
      <c r="R1650" s="5">
        <v>15132.72</v>
      </c>
      <c r="S1650" s="5">
        <v>13668.3</v>
      </c>
      <c r="T1650" s="5">
        <v>0.1</v>
      </c>
      <c r="U1650" s="5">
        <v>3600.59</v>
      </c>
      <c r="V1650" s="5">
        <v>39648</v>
      </c>
      <c r="W1650" s="5">
        <v>6584128</v>
      </c>
      <c r="X1650" s="5">
        <v>8</v>
      </c>
      <c r="Y1650" s="5">
        <v>0</v>
      </c>
      <c r="Z1650" s="5">
        <v>0</v>
      </c>
      <c r="AA1650" s="5">
        <v>0</v>
      </c>
      <c r="AB1650" s="9" cm="1">
        <f t="array" ref="AB1650">_xlfn.IFS(R1650="Unk",0,R1650="",0,(R1650-S1650)=0,1,(R1650-S1650)&lt;&gt;0,0)</f>
        <v>0</v>
      </c>
      <c r="AC1650" s="9" cm="1">
        <f t="array" ref="AC1650">_xlfn.IFS(R1650="Unk",1,R1650="",1,R1650&lt;&gt;"",0)</f>
        <v>0</v>
      </c>
      <c r="AD1650" s="5" t="s">
        <v>25</v>
      </c>
      <c r="AE1650" s="5">
        <v>13716.54</v>
      </c>
      <c r="AF1650" s="5" t="s">
        <v>25</v>
      </c>
      <c r="AG1650" s="5">
        <v>3600.71</v>
      </c>
      <c r="AH1650" s="5">
        <v>48169</v>
      </c>
      <c r="AI1650" s="5">
        <v>7517034</v>
      </c>
      <c r="AJ1650" s="5">
        <v>0</v>
      </c>
      <c r="AK1650" s="5"/>
      <c r="AL1650" s="5"/>
      <c r="AM1650" s="5"/>
      <c r="AN1650" s="9" cm="1">
        <f t="array" ref="AN1650">_xlfn.IFS(AD1650="Unk",0,AD1650="",0,(AD1650-AE1650)=0,1,(AD1650-AE1650)&lt;&gt;0,0)</f>
        <v>0</v>
      </c>
      <c r="AO1650" s="9" cm="1">
        <f t="array" ref="AO1650">_xlfn.IFS(AD1650="Unk",1,AD1650="",1,AD1650&lt;&gt;"",0)</f>
        <v>1</v>
      </c>
      <c r="AP1650" s="5" t="s">
        <v>25</v>
      </c>
      <c r="AQ1650" s="5">
        <v>13849.02</v>
      </c>
      <c r="AR1650" s="5" t="s">
        <v>25</v>
      </c>
      <c r="AS1650" s="5">
        <v>3612.1</v>
      </c>
      <c r="AT1650" s="5">
        <v>45255</v>
      </c>
      <c r="AU1650" s="5">
        <v>6653282</v>
      </c>
      <c r="AV1650" s="5">
        <v>0</v>
      </c>
      <c r="AW1650" s="5"/>
      <c r="AX1650" s="5"/>
      <c r="AY1650" s="5"/>
      <c r="AZ1650" s="9" cm="1">
        <f t="array" ref="AZ1650">_xlfn.IFS(AP1650="Unk",0,AP1650="",0,(AP1650-AQ1650)=0,1,(AP1650-AQ1650)&lt;&gt;0,0)</f>
        <v>0</v>
      </c>
      <c r="BA1650" s="9" cm="1">
        <f t="array" ref="BA1650">_xlfn.IFS(AP1650="Unk",1,AP1650="",1,AP1650&lt;&gt;"",0)</f>
        <v>1</v>
      </c>
    </row>
    <row r="1651" spans="1:53" x14ac:dyDescent="0.2">
      <c r="A1651">
        <v>3</v>
      </c>
      <c r="B1651" t="s">
        <v>5</v>
      </c>
      <c r="C1651">
        <v>5</v>
      </c>
      <c r="D1651">
        <v>45</v>
      </c>
      <c r="E1651">
        <v>10</v>
      </c>
      <c r="F1651" s="5">
        <v>14052.36</v>
      </c>
      <c r="G1651" s="5">
        <v>13997.95</v>
      </c>
      <c r="H1651" s="5">
        <v>0</v>
      </c>
      <c r="I1651" s="5">
        <v>3600.21</v>
      </c>
      <c r="J1651" s="5">
        <v>91519</v>
      </c>
      <c r="K1651" s="5">
        <v>11860806</v>
      </c>
      <c r="L1651" s="5">
        <v>7</v>
      </c>
      <c r="M1651" s="5">
        <v>0</v>
      </c>
      <c r="N1651" s="5">
        <v>0</v>
      </c>
      <c r="O1651" s="5">
        <v>0</v>
      </c>
      <c r="P1651" s="9" cm="1">
        <f t="array" ref="P1651">_xlfn.IFS(F1651="Unk",0,F1651="",0,(F1651-G1651)=0,1,(F1651-G1651)&lt;&gt;0,0)</f>
        <v>0</v>
      </c>
      <c r="Q1651" s="9" cm="1">
        <f t="array" ref="Q1651">_xlfn.IFS(F1651="Unk",1,F1651="",1,F1651&lt;&gt;"",0)</f>
        <v>0</v>
      </c>
      <c r="R1651" s="5">
        <v>16348.96</v>
      </c>
      <c r="S1651" s="5">
        <v>13823.28</v>
      </c>
      <c r="T1651" s="5">
        <v>0.15</v>
      </c>
      <c r="U1651" s="5">
        <v>3600.18</v>
      </c>
      <c r="V1651" s="5">
        <v>47083</v>
      </c>
      <c r="W1651" s="5">
        <v>4397498</v>
      </c>
      <c r="X1651" s="5">
        <v>5</v>
      </c>
      <c r="Y1651" s="5">
        <v>0</v>
      </c>
      <c r="Z1651" s="5">
        <v>0</v>
      </c>
      <c r="AA1651" s="5">
        <v>0</v>
      </c>
      <c r="AB1651" s="9" cm="1">
        <f t="array" ref="AB1651">_xlfn.IFS(R1651="Unk",0,R1651="",0,(R1651-S1651)=0,1,(R1651-S1651)&lt;&gt;0,0)</f>
        <v>0</v>
      </c>
      <c r="AC1651" s="9" cm="1">
        <f t="array" ref="AC1651">_xlfn.IFS(R1651="Unk",1,R1651="",1,R1651&lt;&gt;"",0)</f>
        <v>0</v>
      </c>
      <c r="AD1651" s="5">
        <v>15879.5</v>
      </c>
      <c r="AE1651" s="5">
        <v>13888.61</v>
      </c>
      <c r="AF1651" s="5">
        <v>0.13</v>
      </c>
      <c r="AG1651" s="5">
        <v>3603.47</v>
      </c>
      <c r="AH1651" s="5">
        <v>40367</v>
      </c>
      <c r="AI1651" s="5">
        <v>5965506</v>
      </c>
      <c r="AJ1651" s="5">
        <v>7</v>
      </c>
      <c r="AK1651" s="5">
        <v>0</v>
      </c>
      <c r="AL1651" s="5">
        <v>0</v>
      </c>
      <c r="AM1651" s="5">
        <v>0</v>
      </c>
      <c r="AN1651" s="9" cm="1">
        <f t="array" ref="AN1651">_xlfn.IFS(AD1651="Unk",0,AD1651="",0,(AD1651-AE1651)=0,1,(AD1651-AE1651)&lt;&gt;0,0)</f>
        <v>0</v>
      </c>
      <c r="AO1651" s="9" cm="1">
        <f t="array" ref="AO1651">_xlfn.IFS(AD1651="Unk",1,AD1651="",1,AD1651&lt;&gt;"",0)</f>
        <v>0</v>
      </c>
      <c r="AP1651" s="5">
        <v>17329.560000000001</v>
      </c>
      <c r="AQ1651" s="5">
        <v>13985.82</v>
      </c>
      <c r="AR1651" s="5">
        <v>0.19</v>
      </c>
      <c r="AS1651" s="5">
        <v>3600.35</v>
      </c>
      <c r="AT1651" s="5">
        <v>28661</v>
      </c>
      <c r="AU1651" s="5">
        <v>4475742</v>
      </c>
      <c r="AV1651" s="5">
        <v>8</v>
      </c>
      <c r="AW1651" s="5">
        <v>0</v>
      </c>
      <c r="AX1651" s="5">
        <v>0</v>
      </c>
      <c r="AY1651" s="5">
        <v>0</v>
      </c>
      <c r="AZ1651" s="9" cm="1">
        <f t="array" ref="AZ1651">_xlfn.IFS(AP1651="Unk",0,AP1651="",0,(AP1651-AQ1651)=0,1,(AP1651-AQ1651)&lt;&gt;0,0)</f>
        <v>0</v>
      </c>
      <c r="BA1651" s="9" cm="1">
        <f t="array" ref="BA1651">_xlfn.IFS(AP1651="Unk",1,AP1651="",1,AP1651&lt;&gt;"",0)</f>
        <v>0</v>
      </c>
    </row>
    <row r="1652" spans="1:53" x14ac:dyDescent="0.2">
      <c r="A1652">
        <v>3</v>
      </c>
      <c r="B1652" t="s">
        <v>5</v>
      </c>
      <c r="C1652">
        <v>5</v>
      </c>
      <c r="D1652">
        <v>50</v>
      </c>
      <c r="E1652">
        <v>10</v>
      </c>
      <c r="F1652" s="5" t="s">
        <v>25</v>
      </c>
      <c r="G1652" s="5">
        <v>15829.81</v>
      </c>
      <c r="H1652" s="5" t="s">
        <v>25</v>
      </c>
      <c r="I1652" s="5">
        <v>3600.01</v>
      </c>
      <c r="J1652" s="5">
        <v>22655</v>
      </c>
      <c r="K1652" s="5">
        <v>2663707</v>
      </c>
      <c r="L1652" s="5">
        <v>0</v>
      </c>
      <c r="P1652" s="9" cm="1">
        <f t="array" ref="P1652">_xlfn.IFS(F1652="Unk",0,F1652="",0,(F1652-G1652)=0,1,(F1652-G1652)&lt;&gt;0,0)</f>
        <v>0</v>
      </c>
      <c r="Q1652" s="9" cm="1">
        <f t="array" ref="Q1652">_xlfn.IFS(F1652="Unk",1,F1652="",1,F1652&lt;&gt;"",0)</f>
        <v>1</v>
      </c>
      <c r="R1652" s="5" t="s">
        <v>25</v>
      </c>
      <c r="S1652" s="5">
        <v>15971.01</v>
      </c>
      <c r="T1652" s="5" t="s">
        <v>25</v>
      </c>
      <c r="U1652" s="5">
        <v>3621</v>
      </c>
      <c r="V1652" s="5">
        <v>23158</v>
      </c>
      <c r="W1652" s="5">
        <v>4436248</v>
      </c>
      <c r="X1652" s="5">
        <v>0</v>
      </c>
      <c r="Y1652" s="5"/>
      <c r="Z1652" s="5"/>
      <c r="AA1652" s="5"/>
      <c r="AB1652" s="9" cm="1">
        <f t="array" ref="AB1652">_xlfn.IFS(R1652="Unk",0,R1652="",0,(R1652-S1652)=0,1,(R1652-S1652)&lt;&gt;0,0)</f>
        <v>0</v>
      </c>
      <c r="AC1652" s="9" cm="1">
        <f t="array" ref="AC1652">_xlfn.IFS(R1652="Unk",1,R1652="",1,R1652&lt;&gt;"",0)</f>
        <v>1</v>
      </c>
      <c r="AD1652" s="5" t="s">
        <v>25</v>
      </c>
      <c r="AE1652" s="5">
        <v>16088.62</v>
      </c>
      <c r="AF1652" s="5" t="s">
        <v>25</v>
      </c>
      <c r="AG1652" s="5">
        <v>3601.04</v>
      </c>
      <c r="AH1652" s="5">
        <v>25718</v>
      </c>
      <c r="AI1652" s="5">
        <v>5308725</v>
      </c>
      <c r="AJ1652" s="5">
        <v>0</v>
      </c>
      <c r="AK1652" s="5"/>
      <c r="AL1652" s="5"/>
      <c r="AM1652" s="5"/>
      <c r="AN1652" s="9" cm="1">
        <f t="array" ref="AN1652">_xlfn.IFS(AD1652="Unk",0,AD1652="",0,(AD1652-AE1652)=0,1,(AD1652-AE1652)&lt;&gt;0,0)</f>
        <v>0</v>
      </c>
      <c r="AO1652" s="9" cm="1">
        <f t="array" ref="AO1652">_xlfn.IFS(AD1652="Unk",1,AD1652="",1,AD1652&lt;&gt;"",0)</f>
        <v>1</v>
      </c>
      <c r="AP1652" s="5" t="s">
        <v>25</v>
      </c>
      <c r="AQ1652" s="5">
        <v>16268.26</v>
      </c>
      <c r="AR1652" s="5" t="s">
        <v>25</v>
      </c>
      <c r="AS1652" s="5">
        <v>3604.87</v>
      </c>
      <c r="AT1652" s="5">
        <v>29011</v>
      </c>
      <c r="AU1652" s="5">
        <v>4581041</v>
      </c>
      <c r="AV1652" s="5">
        <v>0</v>
      </c>
      <c r="AW1652" s="5"/>
      <c r="AX1652" s="5"/>
      <c r="AY1652" s="5"/>
      <c r="AZ1652" s="9" cm="1">
        <f t="array" ref="AZ1652">_xlfn.IFS(AP1652="Unk",0,AP1652="",0,(AP1652-AQ1652)=0,1,(AP1652-AQ1652)&lt;&gt;0,0)</f>
        <v>0</v>
      </c>
      <c r="BA1652" s="9" cm="1">
        <f t="array" ref="BA1652">_xlfn.IFS(AP1652="Unk",1,AP1652="",1,AP1652&lt;&gt;"",0)</f>
        <v>1</v>
      </c>
    </row>
    <row r="1653" spans="1:53" x14ac:dyDescent="0.2">
      <c r="A1653">
        <v>6</v>
      </c>
      <c r="B1653" t="s">
        <v>5</v>
      </c>
      <c r="C1653">
        <v>1</v>
      </c>
      <c r="D1653">
        <v>5</v>
      </c>
      <c r="E1653">
        <v>10</v>
      </c>
      <c r="F1653" s="5">
        <v>6888.73</v>
      </c>
      <c r="G1653" s="5">
        <v>6888.73</v>
      </c>
      <c r="H1653" s="5">
        <v>0</v>
      </c>
      <c r="I1653" s="5">
        <v>11.67</v>
      </c>
      <c r="J1653" s="5">
        <v>7054</v>
      </c>
      <c r="K1653" s="5">
        <v>240888</v>
      </c>
      <c r="L1653" s="5">
        <v>10</v>
      </c>
      <c r="M1653" s="5">
        <v>0</v>
      </c>
      <c r="N1653" s="5">
        <v>0</v>
      </c>
      <c r="O1653" s="5">
        <v>0</v>
      </c>
      <c r="P1653" s="9" cm="1">
        <f t="array" ref="P1653">_xlfn.IFS(F1653="Unk",0,F1653="",0,(F1653-G1653)=0,1,(F1653-G1653)&lt;&gt;0,0)</f>
        <v>1</v>
      </c>
      <c r="Q1653" s="9" cm="1">
        <f t="array" ref="Q1653">_xlfn.IFS(F1653="Unk",1,F1653="",1,F1653&lt;&gt;"",0)</f>
        <v>0</v>
      </c>
      <c r="R1653" s="5">
        <v>7864.79</v>
      </c>
      <c r="S1653" s="5">
        <v>7864.79</v>
      </c>
      <c r="T1653" s="5">
        <v>0</v>
      </c>
      <c r="U1653" s="5">
        <v>27.76</v>
      </c>
      <c r="V1653" s="5">
        <v>9798</v>
      </c>
      <c r="W1653" s="5">
        <v>407478</v>
      </c>
      <c r="X1653" s="5">
        <v>4</v>
      </c>
      <c r="Y1653" s="5">
        <v>0</v>
      </c>
      <c r="Z1653" s="5">
        <v>0</v>
      </c>
      <c r="AA1653" s="5">
        <v>0</v>
      </c>
      <c r="AB1653" s="9" cm="1">
        <f t="array" ref="AB1653">_xlfn.IFS(R1653="Unk",0,R1653="",0,(R1653-S1653)=0,1,(R1653-S1653)&lt;&gt;0,0)</f>
        <v>1</v>
      </c>
      <c r="AC1653" s="9" cm="1">
        <f t="array" ref="AC1653">_xlfn.IFS(R1653="Unk",1,R1653="",1,R1653&lt;&gt;"",0)</f>
        <v>0</v>
      </c>
      <c r="AD1653" s="5">
        <v>10729.48</v>
      </c>
      <c r="AE1653" s="5">
        <v>10729.48</v>
      </c>
      <c r="AF1653" s="5">
        <v>0</v>
      </c>
      <c r="AG1653" s="5">
        <v>74.92</v>
      </c>
      <c r="AH1653" s="5">
        <v>28542</v>
      </c>
      <c r="AI1653" s="5">
        <v>981846</v>
      </c>
      <c r="AJ1653" s="5">
        <v>4</v>
      </c>
      <c r="AK1653" s="5">
        <v>0</v>
      </c>
      <c r="AL1653" s="5">
        <v>0</v>
      </c>
      <c r="AM1653" s="5">
        <v>0</v>
      </c>
      <c r="AN1653" s="9" cm="1">
        <f t="array" ref="AN1653">_xlfn.IFS(AD1653="Unk",0,AD1653="",0,(AD1653-AE1653)=0,1,(AD1653-AE1653)&lt;&gt;0,0)</f>
        <v>1</v>
      </c>
      <c r="AO1653" s="9" cm="1">
        <f t="array" ref="AO1653">_xlfn.IFS(AD1653="Unk",1,AD1653="",1,AD1653&lt;&gt;"",0)</f>
        <v>0</v>
      </c>
      <c r="AP1653" s="5">
        <v>10219.5</v>
      </c>
      <c r="AQ1653" s="5">
        <v>10219.5</v>
      </c>
      <c r="AR1653" s="5">
        <v>0</v>
      </c>
      <c r="AS1653" s="5">
        <v>14.1</v>
      </c>
      <c r="AT1653" s="5">
        <v>1041</v>
      </c>
      <c r="AU1653" s="5">
        <v>91606</v>
      </c>
      <c r="AV1653" s="5">
        <v>1</v>
      </c>
      <c r="AW1653" s="5">
        <v>0</v>
      </c>
      <c r="AX1653" s="5">
        <v>0</v>
      </c>
      <c r="AY1653" s="5">
        <v>0</v>
      </c>
      <c r="AZ1653" s="9" cm="1">
        <f t="array" ref="AZ1653">_xlfn.IFS(AP1653="Unk",0,AP1653="",0,(AP1653-AQ1653)=0,1,(AP1653-AQ1653)&lt;&gt;0,0)</f>
        <v>1</v>
      </c>
      <c r="BA1653" s="9" cm="1">
        <f t="array" ref="BA1653">_xlfn.IFS(AP1653="Unk",1,AP1653="",1,AP1653&lt;&gt;"",0)</f>
        <v>0</v>
      </c>
    </row>
    <row r="1654" spans="1:53" x14ac:dyDescent="0.2">
      <c r="A1654">
        <v>6</v>
      </c>
      <c r="B1654" t="s">
        <v>5</v>
      </c>
      <c r="C1654">
        <v>1</v>
      </c>
      <c r="D1654">
        <v>10</v>
      </c>
      <c r="E1654">
        <v>10</v>
      </c>
      <c r="F1654" s="5">
        <v>10294.48</v>
      </c>
      <c r="G1654" s="5">
        <v>9985.84</v>
      </c>
      <c r="H1654" s="5">
        <v>0.03</v>
      </c>
      <c r="I1654" s="5">
        <v>3600.15</v>
      </c>
      <c r="J1654" s="5">
        <v>251381</v>
      </c>
      <c r="K1654" s="5">
        <v>27862116</v>
      </c>
      <c r="L1654" s="5">
        <v>10</v>
      </c>
      <c r="M1654" s="5">
        <v>0</v>
      </c>
      <c r="N1654" s="5">
        <v>0</v>
      </c>
      <c r="O1654" s="5">
        <v>0</v>
      </c>
      <c r="P1654" s="9" cm="1">
        <f t="array" ref="P1654">_xlfn.IFS(F1654="Unk",0,F1654="",0,(F1654-G1654)=0,1,(F1654-G1654)&lt;&gt;0,0)</f>
        <v>0</v>
      </c>
      <c r="Q1654" s="9" cm="1">
        <f t="array" ref="Q1654">_xlfn.IFS(F1654="Unk",1,F1654="",1,F1654&lt;&gt;"",0)</f>
        <v>0</v>
      </c>
      <c r="R1654" s="5">
        <v>12162.01</v>
      </c>
      <c r="S1654" s="5">
        <v>10043.73</v>
      </c>
      <c r="T1654" s="5">
        <v>0.17</v>
      </c>
      <c r="U1654" s="5">
        <v>3600.43</v>
      </c>
      <c r="V1654" s="5">
        <v>145313</v>
      </c>
      <c r="W1654" s="5">
        <v>23965195</v>
      </c>
      <c r="X1654" s="5">
        <v>10</v>
      </c>
      <c r="Y1654" s="5">
        <v>0</v>
      </c>
      <c r="Z1654" s="5">
        <v>0</v>
      </c>
      <c r="AA1654" s="5">
        <v>0</v>
      </c>
      <c r="AB1654" s="9" cm="1">
        <f t="array" ref="AB1654">_xlfn.IFS(R1654="Unk",0,R1654="",0,(R1654-S1654)=0,1,(R1654-S1654)&lt;&gt;0,0)</f>
        <v>0</v>
      </c>
      <c r="AC1654" s="9" cm="1">
        <f t="array" ref="AC1654">_xlfn.IFS(R1654="Unk",1,R1654="",1,R1654&lt;&gt;"",0)</f>
        <v>0</v>
      </c>
      <c r="AD1654" s="5">
        <v>13404.56</v>
      </c>
      <c r="AE1654" s="5">
        <v>10821.09</v>
      </c>
      <c r="AF1654" s="5">
        <v>0.19</v>
      </c>
      <c r="AG1654" s="5">
        <v>3600.07</v>
      </c>
      <c r="AH1654" s="5">
        <v>69665</v>
      </c>
      <c r="AI1654" s="5">
        <v>22915804</v>
      </c>
      <c r="AJ1654" s="5">
        <v>10</v>
      </c>
      <c r="AK1654" s="5">
        <v>0</v>
      </c>
      <c r="AL1654" s="5">
        <v>0</v>
      </c>
      <c r="AM1654" s="5">
        <v>0</v>
      </c>
      <c r="AN1654" s="9" cm="1">
        <f t="array" ref="AN1654">_xlfn.IFS(AD1654="Unk",0,AD1654="",0,(AD1654-AE1654)=0,1,(AD1654-AE1654)&lt;&gt;0,0)</f>
        <v>0</v>
      </c>
      <c r="AO1654" s="9" cm="1">
        <f t="array" ref="AO1654">_xlfn.IFS(AD1654="Unk",1,AD1654="",1,AD1654&lt;&gt;"",0)</f>
        <v>0</v>
      </c>
      <c r="AP1654" s="5">
        <v>15211.29</v>
      </c>
      <c r="AQ1654" s="5">
        <v>12219.64</v>
      </c>
      <c r="AR1654" s="5">
        <v>0.2</v>
      </c>
      <c r="AS1654" s="5">
        <v>3601.04</v>
      </c>
      <c r="AT1654" s="5">
        <v>51754</v>
      </c>
      <c r="AU1654" s="5">
        <v>16415074</v>
      </c>
      <c r="AV1654" s="5">
        <v>10</v>
      </c>
      <c r="AW1654" s="5">
        <v>0</v>
      </c>
      <c r="AX1654" s="5">
        <v>0</v>
      </c>
      <c r="AY1654" s="5">
        <v>0</v>
      </c>
      <c r="AZ1654" s="9" cm="1">
        <f t="array" ref="AZ1654">_xlfn.IFS(AP1654="Unk",0,AP1654="",0,(AP1654-AQ1654)=0,1,(AP1654-AQ1654)&lt;&gt;0,0)</f>
        <v>0</v>
      </c>
      <c r="BA1654" s="9" cm="1">
        <f t="array" ref="BA1654">_xlfn.IFS(AP1654="Unk",1,AP1654="",1,AP1654&lt;&gt;"",0)</f>
        <v>0</v>
      </c>
    </row>
    <row r="1655" spans="1:53" x14ac:dyDescent="0.2">
      <c r="A1655">
        <v>6</v>
      </c>
      <c r="B1655" t="s">
        <v>5</v>
      </c>
      <c r="C1655">
        <v>1</v>
      </c>
      <c r="D1655">
        <v>15</v>
      </c>
      <c r="E1655">
        <v>10</v>
      </c>
      <c r="F1655" s="5">
        <v>12825.51</v>
      </c>
      <c r="G1655" s="5">
        <v>12825.51</v>
      </c>
      <c r="H1655" s="5">
        <v>0</v>
      </c>
      <c r="I1655" s="5">
        <v>2371.37</v>
      </c>
      <c r="J1655" s="5">
        <v>131408</v>
      </c>
      <c r="K1655" s="5">
        <v>14973240</v>
      </c>
      <c r="L1655" s="5">
        <v>10</v>
      </c>
      <c r="M1655" s="5">
        <v>0</v>
      </c>
      <c r="N1655" s="5">
        <v>0</v>
      </c>
      <c r="O1655" s="5">
        <v>0</v>
      </c>
      <c r="P1655" s="9" cm="1">
        <f t="array" ref="P1655">_xlfn.IFS(F1655="Unk",0,F1655="",0,(F1655-G1655)=0,1,(F1655-G1655)&lt;&gt;0,0)</f>
        <v>1</v>
      </c>
      <c r="Q1655" s="9" cm="1">
        <f t="array" ref="Q1655">_xlfn.IFS(F1655="Unk",1,F1655="",1,F1655&lt;&gt;"",0)</f>
        <v>0</v>
      </c>
      <c r="R1655" s="5">
        <v>14243.08</v>
      </c>
      <c r="S1655" s="5">
        <v>12656.04</v>
      </c>
      <c r="T1655" s="5">
        <v>0.11</v>
      </c>
      <c r="U1655" s="5">
        <v>3600.89</v>
      </c>
      <c r="V1655" s="5">
        <v>69227</v>
      </c>
      <c r="W1655" s="5">
        <v>17348989</v>
      </c>
      <c r="X1655" s="5">
        <v>10</v>
      </c>
      <c r="Y1655" s="5">
        <v>0</v>
      </c>
      <c r="Z1655" s="5">
        <v>0</v>
      </c>
      <c r="AA1655" s="5">
        <v>0</v>
      </c>
      <c r="AB1655" s="9" cm="1">
        <f t="array" ref="AB1655">_xlfn.IFS(R1655="Unk",0,R1655="",0,(R1655-S1655)=0,1,(R1655-S1655)&lt;&gt;0,0)</f>
        <v>0</v>
      </c>
      <c r="AC1655" s="9" cm="1">
        <f t="array" ref="AC1655">_xlfn.IFS(R1655="Unk",1,R1655="",1,R1655&lt;&gt;"",0)</f>
        <v>0</v>
      </c>
      <c r="AD1655" s="5">
        <v>15100.97</v>
      </c>
      <c r="AE1655" s="5">
        <v>12685.05</v>
      </c>
      <c r="AF1655" s="5">
        <v>0.16</v>
      </c>
      <c r="AG1655" s="5">
        <v>3600.08</v>
      </c>
      <c r="AH1655" s="5">
        <v>46619</v>
      </c>
      <c r="AI1655" s="5">
        <v>17906402</v>
      </c>
      <c r="AJ1655" s="5">
        <v>10</v>
      </c>
      <c r="AK1655" s="5">
        <v>0</v>
      </c>
      <c r="AL1655" s="5">
        <v>0</v>
      </c>
      <c r="AM1655" s="5">
        <v>0</v>
      </c>
      <c r="AN1655" s="9" cm="1">
        <f t="array" ref="AN1655">_xlfn.IFS(AD1655="Unk",0,AD1655="",0,(AD1655-AE1655)=0,1,(AD1655-AE1655)&lt;&gt;0,0)</f>
        <v>0</v>
      </c>
      <c r="AO1655" s="9" cm="1">
        <f t="array" ref="AO1655">_xlfn.IFS(AD1655="Unk",1,AD1655="",1,AD1655&lt;&gt;"",0)</f>
        <v>0</v>
      </c>
      <c r="AP1655" s="5" t="s">
        <v>25</v>
      </c>
      <c r="AQ1655" s="5">
        <v>12824.9</v>
      </c>
      <c r="AR1655" s="5" t="s">
        <v>25</v>
      </c>
      <c r="AS1655" s="5">
        <v>3600.97</v>
      </c>
      <c r="AT1655" s="5">
        <v>44357</v>
      </c>
      <c r="AU1655" s="5">
        <v>21787635</v>
      </c>
      <c r="AV1655" s="5">
        <v>0</v>
      </c>
      <c r="AW1655" s="5"/>
      <c r="AX1655" s="5"/>
      <c r="AY1655" s="5"/>
      <c r="AZ1655" s="9" cm="1">
        <f t="array" ref="AZ1655">_xlfn.IFS(AP1655="Unk",0,AP1655="",0,(AP1655-AQ1655)=0,1,(AP1655-AQ1655)&lt;&gt;0,0)</f>
        <v>0</v>
      </c>
      <c r="BA1655" s="9" cm="1">
        <f t="array" ref="BA1655">_xlfn.IFS(AP1655="Unk",1,AP1655="",1,AP1655&lt;&gt;"",0)</f>
        <v>1</v>
      </c>
    </row>
    <row r="1656" spans="1:53" x14ac:dyDescent="0.2">
      <c r="A1656">
        <v>6</v>
      </c>
      <c r="B1656" t="s">
        <v>5</v>
      </c>
      <c r="C1656">
        <v>1</v>
      </c>
      <c r="D1656">
        <v>20</v>
      </c>
      <c r="E1656">
        <v>10</v>
      </c>
      <c r="F1656" s="5">
        <v>17278.52</v>
      </c>
      <c r="G1656" s="5">
        <v>14449.9</v>
      </c>
      <c r="H1656" s="5">
        <v>0.16</v>
      </c>
      <c r="I1656" s="5">
        <v>3600</v>
      </c>
      <c r="J1656" s="5">
        <v>52305</v>
      </c>
      <c r="K1656" s="5">
        <v>5595283</v>
      </c>
      <c r="L1656" s="5">
        <v>10</v>
      </c>
      <c r="M1656" s="5">
        <v>0</v>
      </c>
      <c r="N1656" s="5">
        <v>0</v>
      </c>
      <c r="O1656" s="5">
        <v>0</v>
      </c>
      <c r="P1656" s="9" cm="1">
        <f t="array" ref="P1656">_xlfn.IFS(F1656="Unk",0,F1656="",0,(F1656-G1656)=0,1,(F1656-G1656)&lt;&gt;0,0)</f>
        <v>0</v>
      </c>
      <c r="Q1656" s="9" cm="1">
        <f t="array" ref="Q1656">_xlfn.IFS(F1656="Unk",1,F1656="",1,F1656&lt;&gt;"",0)</f>
        <v>0</v>
      </c>
      <c r="R1656" s="5">
        <v>21626</v>
      </c>
      <c r="S1656" s="5">
        <v>14619.75</v>
      </c>
      <c r="T1656" s="5">
        <v>0.32</v>
      </c>
      <c r="U1656" s="5">
        <v>3600.15</v>
      </c>
      <c r="V1656" s="5">
        <v>46961</v>
      </c>
      <c r="W1656" s="5">
        <v>9335481</v>
      </c>
      <c r="X1656" s="5">
        <v>10</v>
      </c>
      <c r="Y1656" s="5">
        <v>0</v>
      </c>
      <c r="Z1656" s="5">
        <v>0</v>
      </c>
      <c r="AA1656" s="5">
        <v>0</v>
      </c>
      <c r="AB1656" s="9" cm="1">
        <f t="array" ref="AB1656">_xlfn.IFS(R1656="Unk",0,R1656="",0,(R1656-S1656)=0,1,(R1656-S1656)&lt;&gt;0,0)</f>
        <v>0</v>
      </c>
      <c r="AC1656" s="9" cm="1">
        <f t="array" ref="AC1656">_xlfn.IFS(R1656="Unk",1,R1656="",1,R1656&lt;&gt;"",0)</f>
        <v>0</v>
      </c>
      <c r="AD1656" s="5">
        <v>25830.77</v>
      </c>
      <c r="AE1656" s="5">
        <v>15102.66</v>
      </c>
      <c r="AF1656" s="5">
        <v>0.42</v>
      </c>
      <c r="AG1656" s="5">
        <v>3600.34</v>
      </c>
      <c r="AH1656" s="5">
        <v>52218</v>
      </c>
      <c r="AI1656" s="5">
        <v>11791094</v>
      </c>
      <c r="AJ1656" s="5">
        <v>1</v>
      </c>
      <c r="AK1656" s="5">
        <v>0</v>
      </c>
      <c r="AL1656" s="5">
        <v>0</v>
      </c>
      <c r="AM1656" s="5">
        <v>0</v>
      </c>
      <c r="AN1656" s="9" cm="1">
        <f t="array" ref="AN1656">_xlfn.IFS(AD1656="Unk",0,AD1656="",0,(AD1656-AE1656)=0,1,(AD1656-AE1656)&lt;&gt;0,0)</f>
        <v>0</v>
      </c>
      <c r="AO1656" s="9" cm="1">
        <f t="array" ref="AO1656">_xlfn.IFS(AD1656="Unk",1,AD1656="",1,AD1656&lt;&gt;"",0)</f>
        <v>0</v>
      </c>
      <c r="AP1656" s="5" t="s">
        <v>25</v>
      </c>
      <c r="AQ1656" s="5">
        <v>15626.45</v>
      </c>
      <c r="AR1656" s="5" t="s">
        <v>25</v>
      </c>
      <c r="AS1656" s="5">
        <v>3600.05</v>
      </c>
      <c r="AT1656" s="5">
        <v>32605</v>
      </c>
      <c r="AU1656" s="5">
        <v>14292910</v>
      </c>
      <c r="AV1656" s="5">
        <v>0</v>
      </c>
      <c r="AW1656" s="5"/>
      <c r="AX1656" s="5"/>
      <c r="AY1656" s="5"/>
      <c r="AZ1656" s="9" cm="1">
        <f t="array" ref="AZ1656">_xlfn.IFS(AP1656="Unk",0,AP1656="",0,(AP1656-AQ1656)=0,1,(AP1656-AQ1656)&lt;&gt;0,0)</f>
        <v>0</v>
      </c>
      <c r="BA1656" s="9" cm="1">
        <f t="array" ref="BA1656">_xlfn.IFS(AP1656="Unk",1,AP1656="",1,AP1656&lt;&gt;"",0)</f>
        <v>1</v>
      </c>
    </row>
    <row r="1657" spans="1:53" x14ac:dyDescent="0.2">
      <c r="A1657">
        <v>6</v>
      </c>
      <c r="B1657" t="s">
        <v>5</v>
      </c>
      <c r="C1657">
        <v>1</v>
      </c>
      <c r="D1657">
        <v>25</v>
      </c>
      <c r="E1657">
        <v>10</v>
      </c>
      <c r="F1657" s="5">
        <v>16593.39</v>
      </c>
      <c r="G1657" s="5">
        <v>16087.85</v>
      </c>
      <c r="H1657" s="5">
        <v>0.03</v>
      </c>
      <c r="I1657" s="5">
        <v>3601.54</v>
      </c>
      <c r="J1657" s="5">
        <v>55675</v>
      </c>
      <c r="K1657" s="5">
        <v>10899679</v>
      </c>
      <c r="L1657" s="5">
        <v>10</v>
      </c>
      <c r="M1657" s="5">
        <v>0</v>
      </c>
      <c r="N1657" s="5">
        <v>0</v>
      </c>
      <c r="O1657" s="5">
        <v>0</v>
      </c>
      <c r="P1657" s="9" cm="1">
        <f t="array" ref="P1657">_xlfn.IFS(F1657="Unk",0,F1657="",0,(F1657-G1657)=0,1,(F1657-G1657)&lt;&gt;0,0)</f>
        <v>0</v>
      </c>
      <c r="Q1657" s="9" cm="1">
        <f t="array" ref="Q1657">_xlfn.IFS(F1657="Unk",1,F1657="",1,F1657&lt;&gt;"",0)</f>
        <v>0</v>
      </c>
      <c r="R1657" s="5">
        <v>17733.169999999998</v>
      </c>
      <c r="S1657" s="5">
        <v>16524.52</v>
      </c>
      <c r="T1657" s="5">
        <v>7.0000000000000007E-2</v>
      </c>
      <c r="U1657" s="5">
        <v>3600.51</v>
      </c>
      <c r="V1657" s="5">
        <v>30006</v>
      </c>
      <c r="W1657" s="5">
        <v>9649190</v>
      </c>
      <c r="X1657" s="5">
        <v>10</v>
      </c>
      <c r="Y1657" s="5">
        <v>0</v>
      </c>
      <c r="Z1657" s="5">
        <v>0</v>
      </c>
      <c r="AA1657" s="5">
        <v>0</v>
      </c>
      <c r="AB1657" s="9" cm="1">
        <f t="array" ref="AB1657">_xlfn.IFS(R1657="Unk",0,R1657="",0,(R1657-S1657)=0,1,(R1657-S1657)&lt;&gt;0,0)</f>
        <v>0</v>
      </c>
      <c r="AC1657" s="9" cm="1">
        <f t="array" ref="AC1657">_xlfn.IFS(R1657="Unk",1,R1657="",1,R1657&lt;&gt;"",0)</f>
        <v>0</v>
      </c>
      <c r="AD1657" s="5" t="s">
        <v>25</v>
      </c>
      <c r="AE1657" s="5">
        <v>17010.53</v>
      </c>
      <c r="AF1657" s="5" t="s">
        <v>25</v>
      </c>
      <c r="AG1657" s="5">
        <v>3618.67</v>
      </c>
      <c r="AH1657" s="5">
        <v>45521</v>
      </c>
      <c r="AI1657" s="5">
        <v>9499841</v>
      </c>
      <c r="AJ1657" s="5">
        <v>0</v>
      </c>
      <c r="AK1657" s="5"/>
      <c r="AL1657" s="5"/>
      <c r="AM1657" s="5"/>
      <c r="AN1657" s="9" cm="1">
        <f t="array" ref="AN1657">_xlfn.IFS(AD1657="Unk",0,AD1657="",0,(AD1657-AE1657)=0,1,(AD1657-AE1657)&lt;&gt;0,0)</f>
        <v>0</v>
      </c>
      <c r="AO1657" s="9" cm="1">
        <f t="array" ref="AO1657">_xlfn.IFS(AD1657="Unk",1,AD1657="",1,AD1657&lt;&gt;"",0)</f>
        <v>1</v>
      </c>
      <c r="AP1657" s="5" t="s">
        <v>25</v>
      </c>
      <c r="AQ1657" s="5">
        <v>17433.47</v>
      </c>
      <c r="AR1657" s="5" t="s">
        <v>25</v>
      </c>
      <c r="AS1657" s="5">
        <v>3601.09</v>
      </c>
      <c r="AT1657" s="5">
        <v>26334</v>
      </c>
      <c r="AU1657" s="5">
        <v>8400847</v>
      </c>
      <c r="AV1657" s="5">
        <v>0</v>
      </c>
      <c r="AW1657" s="5"/>
      <c r="AX1657" s="5"/>
      <c r="AY1657" s="5"/>
      <c r="AZ1657" s="9" cm="1">
        <f t="array" ref="AZ1657">_xlfn.IFS(AP1657="Unk",0,AP1657="",0,(AP1657-AQ1657)=0,1,(AP1657-AQ1657)&lt;&gt;0,0)</f>
        <v>0</v>
      </c>
      <c r="BA1657" s="9" cm="1">
        <f t="array" ref="BA1657">_xlfn.IFS(AP1657="Unk",1,AP1657="",1,AP1657&lt;&gt;"",0)</f>
        <v>1</v>
      </c>
    </row>
    <row r="1658" spans="1:53" x14ac:dyDescent="0.2">
      <c r="A1658">
        <v>6</v>
      </c>
      <c r="B1658" t="s">
        <v>5</v>
      </c>
      <c r="C1658">
        <v>1</v>
      </c>
      <c r="D1658">
        <v>30</v>
      </c>
      <c r="E1658">
        <v>10</v>
      </c>
      <c r="F1658" s="5" t="s">
        <v>25</v>
      </c>
      <c r="G1658" s="5">
        <v>22658.080000000002</v>
      </c>
      <c r="H1658" s="5" t="s">
        <v>25</v>
      </c>
      <c r="I1658" s="5">
        <v>3600.28</v>
      </c>
      <c r="J1658" s="5">
        <v>35901</v>
      </c>
      <c r="K1658" s="5">
        <v>5558183</v>
      </c>
      <c r="L1658" s="5">
        <v>0</v>
      </c>
      <c r="P1658" s="9" cm="1">
        <f t="array" ref="P1658">_xlfn.IFS(F1658="Unk",0,F1658="",0,(F1658-G1658)=0,1,(F1658-G1658)&lt;&gt;0,0)</f>
        <v>0</v>
      </c>
      <c r="Q1658" s="9" cm="1">
        <f t="array" ref="Q1658">_xlfn.IFS(F1658="Unk",1,F1658="",1,F1658&lt;&gt;"",0)</f>
        <v>1</v>
      </c>
      <c r="R1658" s="5" t="s">
        <v>25</v>
      </c>
      <c r="S1658" s="5">
        <v>22813.55</v>
      </c>
      <c r="T1658" s="5" t="s">
        <v>25</v>
      </c>
      <c r="U1658" s="5">
        <v>3600.14</v>
      </c>
      <c r="V1658" s="5">
        <v>33947</v>
      </c>
      <c r="W1658" s="5">
        <v>6970621</v>
      </c>
      <c r="X1658" s="5">
        <v>0</v>
      </c>
      <c r="Y1658" s="5"/>
      <c r="Z1658" s="5"/>
      <c r="AA1658" s="5"/>
      <c r="AB1658" s="9" cm="1">
        <f t="array" ref="AB1658">_xlfn.IFS(R1658="Unk",0,R1658="",0,(R1658-S1658)=0,1,(R1658-S1658)&lt;&gt;0,0)</f>
        <v>0</v>
      </c>
      <c r="AC1658" s="9" cm="1">
        <f t="array" ref="AC1658">_xlfn.IFS(R1658="Unk",1,R1658="",1,R1658&lt;&gt;"",0)</f>
        <v>1</v>
      </c>
      <c r="AD1658" s="5" t="s">
        <v>25</v>
      </c>
      <c r="AE1658" s="5">
        <v>23153.89</v>
      </c>
      <c r="AF1658" s="5" t="s">
        <v>25</v>
      </c>
      <c r="AG1658" s="5">
        <v>3603.72</v>
      </c>
      <c r="AH1658" s="5">
        <v>26455</v>
      </c>
      <c r="AI1658" s="5">
        <v>7628228</v>
      </c>
      <c r="AJ1658" s="5">
        <v>0</v>
      </c>
      <c r="AK1658" s="5"/>
      <c r="AL1658" s="5"/>
      <c r="AM1658" s="5"/>
      <c r="AN1658" s="9" cm="1">
        <f t="array" ref="AN1658">_xlfn.IFS(AD1658="Unk",0,AD1658="",0,(AD1658-AE1658)=0,1,(AD1658-AE1658)&lt;&gt;0,0)</f>
        <v>0</v>
      </c>
      <c r="AO1658" s="9" cm="1">
        <f t="array" ref="AO1658">_xlfn.IFS(AD1658="Unk",1,AD1658="",1,AD1658&lt;&gt;"",0)</f>
        <v>1</v>
      </c>
      <c r="AP1658" s="5" t="s">
        <v>25</v>
      </c>
      <c r="AQ1658" s="5">
        <v>23752.09</v>
      </c>
      <c r="AR1658" s="5" t="s">
        <v>25</v>
      </c>
      <c r="AS1658" s="5">
        <v>3600.97</v>
      </c>
      <c r="AT1658" s="5">
        <v>5790</v>
      </c>
      <c r="AU1658" s="5">
        <v>8255565</v>
      </c>
      <c r="AV1658" s="5">
        <v>0</v>
      </c>
      <c r="AW1658" s="5"/>
      <c r="AX1658" s="5"/>
      <c r="AY1658" s="5"/>
      <c r="AZ1658" s="9" cm="1">
        <f t="array" ref="AZ1658">_xlfn.IFS(AP1658="Unk",0,AP1658="",0,(AP1658-AQ1658)=0,1,(AP1658-AQ1658)&lt;&gt;0,0)</f>
        <v>0</v>
      </c>
      <c r="BA1658" s="9" cm="1">
        <f t="array" ref="BA1658">_xlfn.IFS(AP1658="Unk",1,AP1658="",1,AP1658&lt;&gt;"",0)</f>
        <v>1</v>
      </c>
    </row>
    <row r="1659" spans="1:53" x14ac:dyDescent="0.2">
      <c r="A1659">
        <v>6</v>
      </c>
      <c r="B1659" t="s">
        <v>5</v>
      </c>
      <c r="C1659">
        <v>2</v>
      </c>
      <c r="D1659">
        <v>5</v>
      </c>
      <c r="E1659">
        <v>10</v>
      </c>
      <c r="F1659" s="5">
        <v>6202.65</v>
      </c>
      <c r="G1659" s="5">
        <v>6202.65</v>
      </c>
      <c r="H1659" s="5">
        <v>0</v>
      </c>
      <c r="I1659" s="5">
        <v>15.64</v>
      </c>
      <c r="J1659" s="5">
        <v>12429</v>
      </c>
      <c r="K1659" s="5">
        <v>292209</v>
      </c>
      <c r="L1659" s="5">
        <v>10</v>
      </c>
      <c r="M1659" s="5">
        <v>0</v>
      </c>
      <c r="N1659" s="5">
        <v>0</v>
      </c>
      <c r="O1659" s="5">
        <v>0</v>
      </c>
      <c r="P1659" s="9" cm="1">
        <f t="array" ref="P1659">_xlfn.IFS(F1659="Unk",0,F1659="",0,(F1659-G1659)=0,1,(F1659-G1659)&lt;&gt;0,0)</f>
        <v>1</v>
      </c>
      <c r="Q1659" s="9" cm="1">
        <f t="array" ref="Q1659">_xlfn.IFS(F1659="Unk",1,F1659="",1,F1659&lt;&gt;"",0)</f>
        <v>0</v>
      </c>
      <c r="R1659" s="5">
        <v>7174.59</v>
      </c>
      <c r="S1659" s="5">
        <v>7174.59</v>
      </c>
      <c r="T1659" s="5">
        <v>0</v>
      </c>
      <c r="U1659" s="5">
        <v>19.809999999999999</v>
      </c>
      <c r="V1659" s="5">
        <v>6390</v>
      </c>
      <c r="W1659" s="5">
        <v>256427</v>
      </c>
      <c r="X1659" s="5">
        <v>10</v>
      </c>
      <c r="Y1659" s="5">
        <v>0</v>
      </c>
      <c r="Z1659" s="5">
        <v>0</v>
      </c>
      <c r="AA1659" s="5">
        <v>0</v>
      </c>
      <c r="AB1659" s="9" cm="1">
        <f t="array" ref="AB1659">_xlfn.IFS(R1659="Unk",0,R1659="",0,(R1659-S1659)=0,1,(R1659-S1659)&lt;&gt;0,0)</f>
        <v>1</v>
      </c>
      <c r="AC1659" s="9" cm="1">
        <f t="array" ref="AC1659">_xlfn.IFS(R1659="Unk",1,R1659="",1,R1659&lt;&gt;"",0)</f>
        <v>0</v>
      </c>
      <c r="AD1659" s="5">
        <v>8132.04</v>
      </c>
      <c r="AE1659" s="5">
        <v>8131.6</v>
      </c>
      <c r="AF1659" s="5">
        <v>0</v>
      </c>
      <c r="AG1659" s="5">
        <v>16.350000000000001</v>
      </c>
      <c r="AH1659" s="5">
        <v>1478</v>
      </c>
      <c r="AI1659" s="5">
        <v>90007</v>
      </c>
      <c r="AJ1659" s="5">
        <v>5</v>
      </c>
      <c r="AK1659" s="5">
        <v>0</v>
      </c>
      <c r="AL1659" s="5">
        <v>0</v>
      </c>
      <c r="AM1659" s="5">
        <v>0</v>
      </c>
      <c r="AN1659" s="9" cm="1">
        <f t="array" ref="AN1659">_xlfn.IFS(AD1659="Unk",0,AD1659="",0,(AD1659-AE1659)=0,1,(AD1659-AE1659)&lt;&gt;0,0)</f>
        <v>0</v>
      </c>
      <c r="AO1659" s="9" cm="1">
        <f t="array" ref="AO1659">_xlfn.IFS(AD1659="Unk",1,AD1659="",1,AD1659&lt;&gt;"",0)</f>
        <v>0</v>
      </c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9" cm="1">
        <f t="array" ref="AZ1659">_xlfn.IFS(AP1659="Unk",0,AP1659="",0,(AP1659-AQ1659)=0,1,(AP1659-AQ1659)&lt;&gt;0,0)</f>
        <v>0</v>
      </c>
      <c r="BA1659" s="9" cm="1">
        <f t="array" ref="BA1659">_xlfn.IFS(AP1659="Unk",1,AP1659="",1,AP1659&lt;&gt;"",0)</f>
        <v>1</v>
      </c>
    </row>
    <row r="1660" spans="1:53" x14ac:dyDescent="0.2">
      <c r="A1660">
        <v>6</v>
      </c>
      <c r="B1660" t="s">
        <v>5</v>
      </c>
      <c r="C1660">
        <v>2</v>
      </c>
      <c r="D1660">
        <v>10</v>
      </c>
      <c r="E1660">
        <v>10</v>
      </c>
      <c r="F1660" s="5">
        <v>10265.25</v>
      </c>
      <c r="G1660" s="5">
        <v>10119.92</v>
      </c>
      <c r="H1660" s="5">
        <v>0.01</v>
      </c>
      <c r="I1660" s="5">
        <v>3600.02</v>
      </c>
      <c r="J1660" s="5">
        <v>448039</v>
      </c>
      <c r="K1660" s="5">
        <v>36531314</v>
      </c>
      <c r="L1660" s="5">
        <v>10</v>
      </c>
      <c r="M1660" s="5">
        <v>0</v>
      </c>
      <c r="N1660" s="5">
        <v>0</v>
      </c>
      <c r="O1660" s="5">
        <v>0</v>
      </c>
      <c r="P1660" s="9" cm="1">
        <f t="array" ref="P1660">_xlfn.IFS(F1660="Unk",0,F1660="",0,(F1660-G1660)=0,1,(F1660-G1660)&lt;&gt;0,0)</f>
        <v>0</v>
      </c>
      <c r="Q1660" s="9" cm="1">
        <f t="array" ref="Q1660">_xlfn.IFS(F1660="Unk",1,F1660="",1,F1660&lt;&gt;"",0)</f>
        <v>0</v>
      </c>
      <c r="R1660" s="5">
        <v>11929.85</v>
      </c>
      <c r="S1660" s="5">
        <v>10911.06</v>
      </c>
      <c r="T1660" s="5">
        <v>0.09</v>
      </c>
      <c r="U1660" s="5">
        <v>3600.27</v>
      </c>
      <c r="V1660" s="5">
        <v>183103</v>
      </c>
      <c r="W1660" s="5">
        <v>32599641</v>
      </c>
      <c r="X1660" s="5">
        <v>10</v>
      </c>
      <c r="Y1660" s="5">
        <v>0</v>
      </c>
      <c r="Z1660" s="5">
        <v>0</v>
      </c>
      <c r="AA1660" s="5">
        <v>0</v>
      </c>
      <c r="AB1660" s="9" cm="1">
        <f t="array" ref="AB1660">_xlfn.IFS(R1660="Unk",0,R1660="",0,(R1660-S1660)=0,1,(R1660-S1660)&lt;&gt;0,0)</f>
        <v>0</v>
      </c>
      <c r="AC1660" s="9" cm="1">
        <f t="array" ref="AC1660">_xlfn.IFS(R1660="Unk",1,R1660="",1,R1660&lt;&gt;"",0)</f>
        <v>0</v>
      </c>
      <c r="AD1660" s="5">
        <v>13997.39</v>
      </c>
      <c r="AE1660" s="5">
        <v>11955.62</v>
      </c>
      <c r="AF1660" s="5">
        <v>0.15</v>
      </c>
      <c r="AG1660" s="5">
        <v>3600.58</v>
      </c>
      <c r="AH1660" s="5">
        <v>119089</v>
      </c>
      <c r="AI1660" s="5">
        <v>30350894</v>
      </c>
      <c r="AJ1660" s="5">
        <v>10</v>
      </c>
      <c r="AK1660" s="5">
        <v>0</v>
      </c>
      <c r="AL1660" s="5">
        <v>0</v>
      </c>
      <c r="AM1660" s="5">
        <v>0</v>
      </c>
      <c r="AN1660" s="9" cm="1">
        <f t="array" ref="AN1660">_xlfn.IFS(AD1660="Unk",0,AD1660="",0,(AD1660-AE1660)=0,1,(AD1660-AE1660)&lt;&gt;0,0)</f>
        <v>0</v>
      </c>
      <c r="AO1660" s="9" cm="1">
        <f t="array" ref="AO1660">_xlfn.IFS(AD1660="Unk",1,AD1660="",1,AD1660&lt;&gt;"",0)</f>
        <v>0</v>
      </c>
      <c r="AP1660" s="5">
        <v>16586.82</v>
      </c>
      <c r="AQ1660" s="5">
        <v>13511.23</v>
      </c>
      <c r="AR1660" s="5">
        <v>0.19</v>
      </c>
      <c r="AS1660" s="5">
        <v>3601</v>
      </c>
      <c r="AT1660" s="5">
        <v>105023</v>
      </c>
      <c r="AU1660" s="5">
        <v>21981411</v>
      </c>
      <c r="AV1660" s="5">
        <v>10</v>
      </c>
      <c r="AW1660" s="5">
        <v>0</v>
      </c>
      <c r="AX1660" s="5">
        <v>0</v>
      </c>
      <c r="AY1660" s="5">
        <v>0</v>
      </c>
      <c r="AZ1660" s="9" cm="1">
        <f t="array" ref="AZ1660">_xlfn.IFS(AP1660="Unk",0,AP1660="",0,(AP1660-AQ1660)=0,1,(AP1660-AQ1660)&lt;&gt;0,0)</f>
        <v>0</v>
      </c>
      <c r="BA1660" s="9" cm="1">
        <f t="array" ref="BA1660">_xlfn.IFS(AP1660="Unk",1,AP1660="",1,AP1660&lt;&gt;"",0)</f>
        <v>0</v>
      </c>
    </row>
    <row r="1661" spans="1:53" x14ac:dyDescent="0.2">
      <c r="A1661">
        <v>6</v>
      </c>
      <c r="B1661" t="s">
        <v>5</v>
      </c>
      <c r="C1661">
        <v>2</v>
      </c>
      <c r="D1661">
        <v>15</v>
      </c>
      <c r="E1661">
        <v>10</v>
      </c>
      <c r="F1661" s="5">
        <v>12821.22</v>
      </c>
      <c r="G1661" s="5">
        <v>12714.95</v>
      </c>
      <c r="H1661" s="5">
        <v>0.01</v>
      </c>
      <c r="I1661" s="5">
        <v>3600.16</v>
      </c>
      <c r="J1661" s="5">
        <v>131480</v>
      </c>
      <c r="K1661" s="5">
        <v>22043257</v>
      </c>
      <c r="L1661" s="5">
        <v>10</v>
      </c>
      <c r="M1661" s="5">
        <v>0</v>
      </c>
      <c r="N1661" s="5">
        <v>0</v>
      </c>
      <c r="O1661" s="5">
        <v>0</v>
      </c>
      <c r="P1661" s="9" cm="1">
        <f t="array" ref="P1661">_xlfn.IFS(F1661="Unk",0,F1661="",0,(F1661-G1661)=0,1,(F1661-G1661)&lt;&gt;0,0)</f>
        <v>0</v>
      </c>
      <c r="Q1661" s="9" cm="1">
        <f t="array" ref="Q1661">_xlfn.IFS(F1661="Unk",1,F1661="",1,F1661&lt;&gt;"",0)</f>
        <v>0</v>
      </c>
      <c r="R1661" s="5">
        <v>14521.35</v>
      </c>
      <c r="S1661" s="5">
        <v>12597.77</v>
      </c>
      <c r="T1661" s="5">
        <v>0.13</v>
      </c>
      <c r="U1661" s="5">
        <v>3600.74</v>
      </c>
      <c r="V1661" s="5">
        <v>40288</v>
      </c>
      <c r="W1661" s="5">
        <v>10284696</v>
      </c>
      <c r="X1661" s="5">
        <v>9</v>
      </c>
      <c r="Y1661" s="5">
        <v>0</v>
      </c>
      <c r="Z1661" s="5">
        <v>0</v>
      </c>
      <c r="AA1661" s="5">
        <v>0</v>
      </c>
      <c r="AB1661" s="9" cm="1">
        <f t="array" ref="AB1661">_xlfn.IFS(R1661="Unk",0,R1661="",0,(R1661-S1661)=0,1,(R1661-S1661)&lt;&gt;0,0)</f>
        <v>0</v>
      </c>
      <c r="AC1661" s="9" cm="1">
        <f t="array" ref="AC1661">_xlfn.IFS(R1661="Unk",1,R1661="",1,R1661&lt;&gt;"",0)</f>
        <v>0</v>
      </c>
      <c r="AD1661" s="5">
        <v>15533.36</v>
      </c>
      <c r="AE1661" s="5">
        <v>13099.91</v>
      </c>
      <c r="AF1661" s="5">
        <v>0.16</v>
      </c>
      <c r="AG1661" s="5">
        <v>3600.86</v>
      </c>
      <c r="AH1661" s="5">
        <v>72880</v>
      </c>
      <c r="AI1661" s="5">
        <v>14264077</v>
      </c>
      <c r="AJ1661" s="5">
        <v>10</v>
      </c>
      <c r="AK1661" s="5">
        <v>0</v>
      </c>
      <c r="AL1661" s="5">
        <v>0</v>
      </c>
      <c r="AM1661" s="5">
        <v>0</v>
      </c>
      <c r="AN1661" s="9" cm="1">
        <f t="array" ref="AN1661">_xlfn.IFS(AD1661="Unk",0,AD1661="",0,(AD1661-AE1661)=0,1,(AD1661-AE1661)&lt;&gt;0,0)</f>
        <v>0</v>
      </c>
      <c r="AO1661" s="9" cm="1">
        <f t="array" ref="AO1661">_xlfn.IFS(AD1661="Unk",1,AD1661="",1,AD1661&lt;&gt;"",0)</f>
        <v>0</v>
      </c>
      <c r="AP1661" s="5">
        <v>16906.669999999998</v>
      </c>
      <c r="AQ1661" s="5">
        <v>13537.27</v>
      </c>
      <c r="AR1661" s="5">
        <v>0.2</v>
      </c>
      <c r="AS1661" s="5">
        <v>3600.41</v>
      </c>
      <c r="AT1661" s="5">
        <v>34995</v>
      </c>
      <c r="AU1661" s="5">
        <v>16623744</v>
      </c>
      <c r="AV1661" s="5">
        <v>10</v>
      </c>
      <c r="AW1661" s="5">
        <v>0</v>
      </c>
      <c r="AX1661" s="5">
        <v>0</v>
      </c>
      <c r="AY1661" s="5">
        <v>0</v>
      </c>
      <c r="AZ1661" s="9" cm="1">
        <f t="array" ref="AZ1661">_xlfn.IFS(AP1661="Unk",0,AP1661="",0,(AP1661-AQ1661)=0,1,(AP1661-AQ1661)&lt;&gt;0,0)</f>
        <v>0</v>
      </c>
      <c r="BA1661" s="9" cm="1">
        <f t="array" ref="BA1661">_xlfn.IFS(AP1661="Unk",1,AP1661="",1,AP1661&lt;&gt;"",0)</f>
        <v>0</v>
      </c>
    </row>
    <row r="1662" spans="1:53" x14ac:dyDescent="0.2">
      <c r="A1662">
        <v>6</v>
      </c>
      <c r="B1662" t="s">
        <v>5</v>
      </c>
      <c r="C1662">
        <v>2</v>
      </c>
      <c r="D1662">
        <v>20</v>
      </c>
      <c r="E1662">
        <v>10</v>
      </c>
      <c r="F1662" s="5">
        <v>15160.04</v>
      </c>
      <c r="G1662" s="5">
        <v>14906.21</v>
      </c>
      <c r="H1662" s="5">
        <v>0.02</v>
      </c>
      <c r="I1662" s="5">
        <v>3600.93</v>
      </c>
      <c r="J1662" s="5">
        <v>61896</v>
      </c>
      <c r="K1662" s="5">
        <v>14661704</v>
      </c>
      <c r="L1662" s="5">
        <v>10</v>
      </c>
      <c r="M1662" s="5">
        <v>0</v>
      </c>
      <c r="N1662" s="5">
        <v>0</v>
      </c>
      <c r="O1662" s="5">
        <v>0</v>
      </c>
      <c r="P1662" s="9" cm="1">
        <f t="array" ref="P1662">_xlfn.IFS(F1662="Unk",0,F1662="",0,(F1662-G1662)=0,1,(F1662-G1662)&lt;&gt;0,0)</f>
        <v>0</v>
      </c>
      <c r="Q1662" s="9" cm="1">
        <f t="array" ref="Q1662">_xlfn.IFS(F1662="Unk",1,F1662="",1,F1662&lt;&gt;"",0)</f>
        <v>0</v>
      </c>
      <c r="R1662" s="5">
        <v>16287.35</v>
      </c>
      <c r="S1662" s="5">
        <v>14750.69</v>
      </c>
      <c r="T1662" s="5">
        <v>0.09</v>
      </c>
      <c r="U1662" s="5">
        <v>3601.7</v>
      </c>
      <c r="V1662" s="5">
        <v>35361</v>
      </c>
      <c r="W1662" s="5">
        <v>10970994</v>
      </c>
      <c r="X1662" s="5">
        <v>10</v>
      </c>
      <c r="Y1662" s="5">
        <v>0</v>
      </c>
      <c r="Z1662" s="5">
        <v>0</v>
      </c>
      <c r="AA1662" s="5">
        <v>0</v>
      </c>
      <c r="AB1662" s="9" cm="1">
        <f t="array" ref="AB1662">_xlfn.IFS(R1662="Unk",0,R1662="",0,(R1662-S1662)=0,1,(R1662-S1662)&lt;&gt;0,0)</f>
        <v>0</v>
      </c>
      <c r="AC1662" s="9" cm="1">
        <f t="array" ref="AC1662">_xlfn.IFS(R1662="Unk",1,R1662="",1,R1662&lt;&gt;"",0)</f>
        <v>0</v>
      </c>
      <c r="AD1662" s="5" t="s">
        <v>25</v>
      </c>
      <c r="AE1662" s="5">
        <v>14868.47</v>
      </c>
      <c r="AF1662" s="5" t="s">
        <v>25</v>
      </c>
      <c r="AG1662" s="5">
        <v>3600.11</v>
      </c>
      <c r="AH1662" s="5">
        <v>45482</v>
      </c>
      <c r="AI1662" s="5">
        <v>9976563</v>
      </c>
      <c r="AJ1662" s="5">
        <v>0</v>
      </c>
      <c r="AK1662" s="5"/>
      <c r="AL1662" s="5"/>
      <c r="AM1662" s="5"/>
      <c r="AN1662" s="9" cm="1">
        <f t="array" ref="AN1662">_xlfn.IFS(AD1662="Unk",0,AD1662="",0,(AD1662-AE1662)=0,1,(AD1662-AE1662)&lt;&gt;0,0)</f>
        <v>0</v>
      </c>
      <c r="AO1662" s="9" cm="1">
        <f t="array" ref="AO1662">_xlfn.IFS(AD1662="Unk",1,AD1662="",1,AD1662&lt;&gt;"",0)</f>
        <v>1</v>
      </c>
      <c r="AP1662" s="5" t="s">
        <v>25</v>
      </c>
      <c r="AQ1662" s="5">
        <v>15179.6</v>
      </c>
      <c r="AR1662" s="5" t="s">
        <v>25</v>
      </c>
      <c r="AS1662" s="5">
        <v>3604.43</v>
      </c>
      <c r="AT1662" s="5">
        <v>23209</v>
      </c>
      <c r="AU1662" s="5">
        <v>15433023</v>
      </c>
      <c r="AV1662" s="5">
        <v>0</v>
      </c>
      <c r="AW1662" s="5"/>
      <c r="AX1662" s="5"/>
      <c r="AY1662" s="5"/>
      <c r="AZ1662" s="9" cm="1">
        <f t="array" ref="AZ1662">_xlfn.IFS(AP1662="Unk",0,AP1662="",0,(AP1662-AQ1662)=0,1,(AP1662-AQ1662)&lt;&gt;0,0)</f>
        <v>0</v>
      </c>
      <c r="BA1662" s="9" cm="1">
        <f t="array" ref="BA1662">_xlfn.IFS(AP1662="Unk",1,AP1662="",1,AP1662&lt;&gt;"",0)</f>
        <v>1</v>
      </c>
    </row>
    <row r="1663" spans="1:53" x14ac:dyDescent="0.2">
      <c r="A1663">
        <v>6</v>
      </c>
      <c r="B1663" t="s">
        <v>5</v>
      </c>
      <c r="C1663">
        <v>2</v>
      </c>
      <c r="D1663">
        <v>25</v>
      </c>
      <c r="E1663">
        <v>10</v>
      </c>
      <c r="F1663" s="5" t="s">
        <v>25</v>
      </c>
      <c r="G1663" s="5">
        <v>16444.64</v>
      </c>
      <c r="H1663" s="5" t="s">
        <v>25</v>
      </c>
      <c r="I1663" s="5">
        <v>3600.06</v>
      </c>
      <c r="J1663" s="5">
        <v>57515</v>
      </c>
      <c r="K1663" s="5">
        <v>5947061</v>
      </c>
      <c r="L1663" s="5">
        <v>0</v>
      </c>
      <c r="P1663" s="9" cm="1">
        <f t="array" ref="P1663">_xlfn.IFS(F1663="Unk",0,F1663="",0,(F1663-G1663)=0,1,(F1663-G1663)&lt;&gt;0,0)</f>
        <v>0</v>
      </c>
      <c r="Q1663" s="9" cm="1">
        <f t="array" ref="Q1663">_xlfn.IFS(F1663="Unk",1,F1663="",1,F1663&lt;&gt;"",0)</f>
        <v>1</v>
      </c>
      <c r="R1663" s="5">
        <v>22491.07</v>
      </c>
      <c r="S1663" s="5">
        <v>16487.36</v>
      </c>
      <c r="T1663" s="5">
        <v>0.27</v>
      </c>
      <c r="U1663" s="5">
        <v>3600.15</v>
      </c>
      <c r="V1663" s="5">
        <v>33699</v>
      </c>
      <c r="W1663" s="5">
        <v>7378707</v>
      </c>
      <c r="X1663" s="5">
        <v>10</v>
      </c>
      <c r="Y1663" s="5">
        <v>0</v>
      </c>
      <c r="Z1663" s="5">
        <v>0</v>
      </c>
      <c r="AA1663" s="5">
        <v>0</v>
      </c>
      <c r="AB1663" s="9" cm="1">
        <f t="array" ref="AB1663">_xlfn.IFS(R1663="Unk",0,R1663="",0,(R1663-S1663)=0,1,(R1663-S1663)&lt;&gt;0,0)</f>
        <v>0</v>
      </c>
      <c r="AC1663" s="9" cm="1">
        <f t="array" ref="AC1663">_xlfn.IFS(R1663="Unk",1,R1663="",1,R1663&lt;&gt;"",0)</f>
        <v>0</v>
      </c>
      <c r="AD1663" s="5" t="s">
        <v>25</v>
      </c>
      <c r="AE1663" s="5">
        <v>16605.66</v>
      </c>
      <c r="AF1663" s="5" t="s">
        <v>25</v>
      </c>
      <c r="AG1663" s="5">
        <v>3600.55</v>
      </c>
      <c r="AH1663" s="5">
        <v>34096</v>
      </c>
      <c r="AI1663" s="5">
        <v>10495407</v>
      </c>
      <c r="AJ1663" s="5">
        <v>0</v>
      </c>
      <c r="AK1663" s="5"/>
      <c r="AL1663" s="5"/>
      <c r="AM1663" s="5"/>
      <c r="AN1663" s="9" cm="1">
        <f t="array" ref="AN1663">_xlfn.IFS(AD1663="Unk",0,AD1663="",0,(AD1663-AE1663)=0,1,(AD1663-AE1663)&lt;&gt;0,0)</f>
        <v>0</v>
      </c>
      <c r="AO1663" s="9" cm="1">
        <f t="array" ref="AO1663">_xlfn.IFS(AD1663="Unk",1,AD1663="",1,AD1663&lt;&gt;"",0)</f>
        <v>1</v>
      </c>
      <c r="AP1663" s="5" t="s">
        <v>25</v>
      </c>
      <c r="AQ1663" s="5">
        <v>16978.57</v>
      </c>
      <c r="AR1663" s="5" t="s">
        <v>25</v>
      </c>
      <c r="AS1663" s="5">
        <v>3600.02</v>
      </c>
      <c r="AT1663" s="5">
        <v>12854</v>
      </c>
      <c r="AU1663" s="5">
        <v>10247271</v>
      </c>
      <c r="AV1663" s="5">
        <v>0</v>
      </c>
      <c r="AW1663" s="5"/>
      <c r="AX1663" s="5"/>
      <c r="AY1663" s="5"/>
      <c r="AZ1663" s="9" cm="1">
        <f t="array" ref="AZ1663">_xlfn.IFS(AP1663="Unk",0,AP1663="",0,(AP1663-AQ1663)=0,1,(AP1663-AQ1663)&lt;&gt;0,0)</f>
        <v>0</v>
      </c>
      <c r="BA1663" s="9" cm="1">
        <f t="array" ref="BA1663">_xlfn.IFS(AP1663="Unk",1,AP1663="",1,AP1663&lt;&gt;"",0)</f>
        <v>1</v>
      </c>
    </row>
    <row r="1664" spans="1:53" x14ac:dyDescent="0.2">
      <c r="A1664">
        <v>6</v>
      </c>
      <c r="B1664" t="s">
        <v>5</v>
      </c>
      <c r="C1664">
        <v>2</v>
      </c>
      <c r="D1664">
        <v>30</v>
      </c>
      <c r="E1664">
        <v>10</v>
      </c>
      <c r="F1664" s="5">
        <v>21767.32</v>
      </c>
      <c r="G1664" s="5">
        <v>20279.900000000001</v>
      </c>
      <c r="H1664" s="5">
        <v>7.0000000000000007E-2</v>
      </c>
      <c r="I1664" s="5">
        <v>3600.89</v>
      </c>
      <c r="J1664" s="5">
        <v>36898</v>
      </c>
      <c r="K1664" s="5">
        <v>8523999</v>
      </c>
      <c r="L1664" s="5">
        <v>10</v>
      </c>
      <c r="M1664" s="5">
        <v>0</v>
      </c>
      <c r="N1664" s="5">
        <v>0</v>
      </c>
      <c r="O1664" s="5">
        <v>0</v>
      </c>
      <c r="P1664" s="9" cm="1">
        <f t="array" ref="P1664">_xlfn.IFS(F1664="Unk",0,F1664="",0,(F1664-G1664)=0,1,(F1664-G1664)&lt;&gt;0,0)</f>
        <v>0</v>
      </c>
      <c r="Q1664" s="9" cm="1">
        <f t="array" ref="Q1664">_xlfn.IFS(F1664="Unk",1,F1664="",1,F1664&lt;&gt;"",0)</f>
        <v>0</v>
      </c>
      <c r="R1664" s="5">
        <v>25952.3</v>
      </c>
      <c r="S1664" s="5">
        <v>20678.48</v>
      </c>
      <c r="T1664" s="5">
        <v>0.2</v>
      </c>
      <c r="U1664" s="5">
        <v>3600.38</v>
      </c>
      <c r="V1664" s="5">
        <v>27378</v>
      </c>
      <c r="W1664" s="5">
        <v>7368085</v>
      </c>
      <c r="X1664" s="5">
        <v>10</v>
      </c>
      <c r="Y1664" s="5">
        <v>0</v>
      </c>
      <c r="Z1664" s="5">
        <v>0</v>
      </c>
      <c r="AA1664" s="5">
        <v>0</v>
      </c>
      <c r="AB1664" s="9" cm="1">
        <f t="array" ref="AB1664">_xlfn.IFS(R1664="Unk",0,R1664="",0,(R1664-S1664)=0,1,(R1664-S1664)&lt;&gt;0,0)</f>
        <v>0</v>
      </c>
      <c r="AC1664" s="9" cm="1">
        <f t="array" ref="AC1664">_xlfn.IFS(R1664="Unk",1,R1664="",1,R1664&lt;&gt;"",0)</f>
        <v>0</v>
      </c>
      <c r="AD1664" s="5" t="s">
        <v>25</v>
      </c>
      <c r="AE1664" s="5">
        <v>21141.91</v>
      </c>
      <c r="AF1664" s="5" t="s">
        <v>25</v>
      </c>
      <c r="AG1664" s="5">
        <v>3605.73</v>
      </c>
      <c r="AH1664" s="5">
        <v>24199</v>
      </c>
      <c r="AI1664" s="5">
        <v>8575123</v>
      </c>
      <c r="AJ1664" s="5">
        <v>0</v>
      </c>
      <c r="AK1664" s="5"/>
      <c r="AL1664" s="5"/>
      <c r="AM1664" s="5"/>
      <c r="AN1664" s="9" cm="1">
        <f t="array" ref="AN1664">_xlfn.IFS(AD1664="Unk",0,AD1664="",0,(AD1664-AE1664)=0,1,(AD1664-AE1664)&lt;&gt;0,0)</f>
        <v>0</v>
      </c>
      <c r="AO1664" s="9" cm="1">
        <f t="array" ref="AO1664">_xlfn.IFS(AD1664="Unk",1,AD1664="",1,AD1664&lt;&gt;"",0)</f>
        <v>1</v>
      </c>
      <c r="AP1664" s="5" t="s">
        <v>25</v>
      </c>
      <c r="AQ1664" s="5">
        <v>21660.57</v>
      </c>
      <c r="AR1664" s="5" t="s">
        <v>25</v>
      </c>
      <c r="AS1664" s="5">
        <v>3600.87</v>
      </c>
      <c r="AT1664" s="5">
        <v>7326</v>
      </c>
      <c r="AU1664" s="5">
        <v>9419810</v>
      </c>
      <c r="AV1664" s="5">
        <v>0</v>
      </c>
      <c r="AW1664" s="5"/>
      <c r="AX1664" s="5"/>
      <c r="AY1664" s="5"/>
      <c r="AZ1664" s="9" cm="1">
        <f t="array" ref="AZ1664">_xlfn.IFS(AP1664="Unk",0,AP1664="",0,(AP1664-AQ1664)=0,1,(AP1664-AQ1664)&lt;&gt;0,0)</f>
        <v>0</v>
      </c>
      <c r="BA1664" s="9" cm="1">
        <f t="array" ref="BA1664">_xlfn.IFS(AP1664="Unk",1,AP1664="",1,AP1664&lt;&gt;"",0)</f>
        <v>1</v>
      </c>
    </row>
    <row r="1665" spans="1:53" x14ac:dyDescent="0.2">
      <c r="A1665">
        <v>6</v>
      </c>
      <c r="B1665" t="s">
        <v>5</v>
      </c>
      <c r="C1665">
        <v>3</v>
      </c>
      <c r="D1665">
        <v>5</v>
      </c>
      <c r="E1665">
        <v>10</v>
      </c>
      <c r="F1665" s="5">
        <v>8183.76</v>
      </c>
      <c r="G1665" s="5">
        <v>8183.76</v>
      </c>
      <c r="H1665" s="5">
        <v>0</v>
      </c>
      <c r="I1665" s="5">
        <v>4.5999999999999996</v>
      </c>
      <c r="J1665" s="5">
        <v>2284</v>
      </c>
      <c r="K1665" s="5">
        <v>103083</v>
      </c>
      <c r="L1665" s="5">
        <v>7</v>
      </c>
      <c r="M1665" s="5">
        <v>0</v>
      </c>
      <c r="N1665" s="5">
        <v>0</v>
      </c>
      <c r="O1665" s="5">
        <v>0</v>
      </c>
      <c r="P1665" s="9" cm="1">
        <f t="array" ref="P1665">_xlfn.IFS(F1665="Unk",0,F1665="",0,(F1665-G1665)=0,1,(F1665-G1665)&lt;&gt;0,0)</f>
        <v>1</v>
      </c>
      <c r="Q1665" s="9" cm="1">
        <f t="array" ref="Q1665">_xlfn.IFS(F1665="Unk",1,F1665="",1,F1665&lt;&gt;"",0)</f>
        <v>0</v>
      </c>
      <c r="R1665" s="5">
        <v>12780.57</v>
      </c>
      <c r="S1665" s="5">
        <v>12780.57</v>
      </c>
      <c r="T1665" s="5">
        <v>0</v>
      </c>
      <c r="U1665" s="5">
        <v>20.170000000000002</v>
      </c>
      <c r="V1665" s="5">
        <v>12119</v>
      </c>
      <c r="W1665" s="5">
        <v>275634</v>
      </c>
      <c r="X1665" s="5">
        <v>8</v>
      </c>
      <c r="Y1665" s="5">
        <v>0</v>
      </c>
      <c r="Z1665" s="5">
        <v>0</v>
      </c>
      <c r="AA1665" s="5">
        <v>0</v>
      </c>
      <c r="AB1665" s="9" cm="1">
        <f t="array" ref="AB1665">_xlfn.IFS(R1665="Unk",0,R1665="",0,(R1665-S1665)=0,1,(R1665-S1665)&lt;&gt;0,0)</f>
        <v>1</v>
      </c>
      <c r="AC1665" s="9" cm="1">
        <f t="array" ref="AC1665">_xlfn.IFS(R1665="Unk",1,R1665="",1,R1665&lt;&gt;"",0)</f>
        <v>0</v>
      </c>
      <c r="AD1665" s="5">
        <v>13191.74</v>
      </c>
      <c r="AE1665" s="5">
        <v>13191.44</v>
      </c>
      <c r="AF1665" s="5">
        <v>0</v>
      </c>
      <c r="AG1665" s="5">
        <v>784.86</v>
      </c>
      <c r="AH1665" s="5">
        <v>825495</v>
      </c>
      <c r="AI1665" s="5">
        <v>7331828</v>
      </c>
      <c r="AJ1665" s="5">
        <v>10</v>
      </c>
      <c r="AK1665" s="5">
        <v>0</v>
      </c>
      <c r="AL1665" s="5">
        <v>0</v>
      </c>
      <c r="AM1665" s="5">
        <v>0</v>
      </c>
      <c r="AN1665" s="9" cm="1">
        <f t="array" ref="AN1665">_xlfn.IFS(AD1665="Unk",0,AD1665="",0,(AD1665-AE1665)=0,1,(AD1665-AE1665)&lt;&gt;0,0)</f>
        <v>0</v>
      </c>
      <c r="AO1665" s="9" cm="1">
        <f t="array" ref="AO1665">_xlfn.IFS(AD1665="Unk",1,AD1665="",1,AD1665&lt;&gt;"",0)</f>
        <v>0</v>
      </c>
      <c r="AP1665" s="5">
        <v>14313.57</v>
      </c>
      <c r="AQ1665" s="5">
        <v>14313.57</v>
      </c>
      <c r="AR1665" s="5">
        <v>0</v>
      </c>
      <c r="AS1665" s="5">
        <v>36.83</v>
      </c>
      <c r="AT1665" s="5">
        <v>7339</v>
      </c>
      <c r="AU1665" s="5">
        <v>275285</v>
      </c>
      <c r="AV1665" s="5">
        <v>3</v>
      </c>
      <c r="AW1665" s="5">
        <v>0</v>
      </c>
      <c r="AX1665" s="5">
        <v>0</v>
      </c>
      <c r="AY1665" s="5">
        <v>0</v>
      </c>
      <c r="AZ1665" s="9" cm="1">
        <f t="array" ref="AZ1665">_xlfn.IFS(AP1665="Unk",0,AP1665="",0,(AP1665-AQ1665)=0,1,(AP1665-AQ1665)&lt;&gt;0,0)</f>
        <v>1</v>
      </c>
      <c r="BA1665" s="9" cm="1">
        <f t="array" ref="BA1665">_xlfn.IFS(AP1665="Unk",1,AP1665="",1,AP1665&lt;&gt;"",0)</f>
        <v>0</v>
      </c>
    </row>
    <row r="1666" spans="1:53" x14ac:dyDescent="0.2">
      <c r="A1666">
        <v>6</v>
      </c>
      <c r="B1666" t="s">
        <v>5</v>
      </c>
      <c r="C1666">
        <v>3</v>
      </c>
      <c r="D1666">
        <v>10</v>
      </c>
      <c r="E1666">
        <v>10</v>
      </c>
      <c r="F1666" s="5">
        <v>9400.4699999999993</v>
      </c>
      <c r="G1666" s="5">
        <v>9400.4699999999993</v>
      </c>
      <c r="H1666" s="5">
        <v>0</v>
      </c>
      <c r="I1666" s="5">
        <v>873.23</v>
      </c>
      <c r="J1666" s="5">
        <v>136700</v>
      </c>
      <c r="K1666" s="5">
        <v>10868126</v>
      </c>
      <c r="L1666" s="5">
        <v>10</v>
      </c>
      <c r="M1666" s="5">
        <v>0</v>
      </c>
      <c r="N1666" s="5">
        <v>0</v>
      </c>
      <c r="O1666" s="5">
        <v>0</v>
      </c>
      <c r="P1666" s="9" cm="1">
        <f t="array" ref="P1666">_xlfn.IFS(F1666="Unk",0,F1666="",0,(F1666-G1666)=0,1,(F1666-G1666)&lt;&gt;0,0)</f>
        <v>1</v>
      </c>
      <c r="Q1666" s="9" cm="1">
        <f t="array" ref="Q1666">_xlfn.IFS(F1666="Unk",1,F1666="",1,F1666&lt;&gt;"",0)</f>
        <v>0</v>
      </c>
      <c r="R1666" s="5">
        <v>10511.41</v>
      </c>
      <c r="S1666" s="5">
        <v>9878.25</v>
      </c>
      <c r="T1666" s="5">
        <v>0.06</v>
      </c>
      <c r="U1666" s="5">
        <v>3600.07</v>
      </c>
      <c r="V1666" s="5">
        <v>213657</v>
      </c>
      <c r="W1666" s="5">
        <v>28571708</v>
      </c>
      <c r="X1666" s="5">
        <v>10</v>
      </c>
      <c r="Y1666" s="5">
        <v>0</v>
      </c>
      <c r="Z1666" s="5">
        <v>0</v>
      </c>
      <c r="AA1666" s="5">
        <v>0</v>
      </c>
      <c r="AB1666" s="9" cm="1">
        <f t="array" ref="AB1666">_xlfn.IFS(R1666="Unk",0,R1666="",0,(R1666-S1666)=0,1,(R1666-S1666)&lt;&gt;0,0)</f>
        <v>0</v>
      </c>
      <c r="AC1666" s="9" cm="1">
        <f t="array" ref="AC1666">_xlfn.IFS(R1666="Unk",1,R1666="",1,R1666&lt;&gt;"",0)</f>
        <v>0</v>
      </c>
      <c r="AD1666" s="5">
        <v>11619.82</v>
      </c>
      <c r="AE1666" s="5">
        <v>10937.77</v>
      </c>
      <c r="AF1666" s="5">
        <v>0.06</v>
      </c>
      <c r="AG1666" s="5">
        <v>3600.93</v>
      </c>
      <c r="AH1666" s="5">
        <v>163276</v>
      </c>
      <c r="AI1666" s="5">
        <v>24754238</v>
      </c>
      <c r="AJ1666" s="5">
        <v>10</v>
      </c>
      <c r="AK1666" s="5">
        <v>0</v>
      </c>
      <c r="AL1666" s="5">
        <v>0</v>
      </c>
      <c r="AM1666" s="5">
        <v>0</v>
      </c>
      <c r="AN1666" s="9" cm="1">
        <f t="array" ref="AN1666">_xlfn.IFS(AD1666="Unk",0,AD1666="",0,(AD1666-AE1666)=0,1,(AD1666-AE1666)&lt;&gt;0,0)</f>
        <v>0</v>
      </c>
      <c r="AO1666" s="9" cm="1">
        <f t="array" ref="AO1666">_xlfn.IFS(AD1666="Unk",1,AD1666="",1,AD1666&lt;&gt;"",0)</f>
        <v>0</v>
      </c>
      <c r="AP1666" s="5">
        <v>13092.2</v>
      </c>
      <c r="AQ1666" s="5">
        <v>12263.63</v>
      </c>
      <c r="AR1666" s="5">
        <v>0.06</v>
      </c>
      <c r="AS1666" s="5">
        <v>3600.49</v>
      </c>
      <c r="AT1666" s="5">
        <v>95978</v>
      </c>
      <c r="AU1666" s="5">
        <v>21537204</v>
      </c>
      <c r="AV1666" s="5">
        <v>10</v>
      </c>
      <c r="AW1666" s="5">
        <v>0</v>
      </c>
      <c r="AX1666" s="5">
        <v>0</v>
      </c>
      <c r="AY1666" s="5">
        <v>0</v>
      </c>
      <c r="AZ1666" s="9" cm="1">
        <f t="array" ref="AZ1666">_xlfn.IFS(AP1666="Unk",0,AP1666="",0,(AP1666-AQ1666)=0,1,(AP1666-AQ1666)&lt;&gt;0,0)</f>
        <v>0</v>
      </c>
      <c r="BA1666" s="9" cm="1">
        <f t="array" ref="BA1666">_xlfn.IFS(AP1666="Unk",1,AP1666="",1,AP1666&lt;&gt;"",0)</f>
        <v>0</v>
      </c>
    </row>
    <row r="1667" spans="1:53" x14ac:dyDescent="0.2">
      <c r="A1667">
        <v>6</v>
      </c>
      <c r="B1667" t="s">
        <v>5</v>
      </c>
      <c r="C1667">
        <v>3</v>
      </c>
      <c r="D1667">
        <v>15</v>
      </c>
      <c r="E1667">
        <v>10</v>
      </c>
      <c r="F1667" s="5">
        <v>14901.71</v>
      </c>
      <c r="G1667" s="5">
        <v>14301.44</v>
      </c>
      <c r="H1667" s="5">
        <v>0.04</v>
      </c>
      <c r="I1667" s="5">
        <v>3600.49</v>
      </c>
      <c r="J1667" s="5">
        <v>110063</v>
      </c>
      <c r="K1667" s="5">
        <v>16586271</v>
      </c>
      <c r="L1667" s="5">
        <v>10</v>
      </c>
      <c r="M1667" s="5">
        <v>0</v>
      </c>
      <c r="N1667" s="5">
        <v>0</v>
      </c>
      <c r="O1667" s="5">
        <v>0</v>
      </c>
      <c r="P1667" s="9" cm="1">
        <f t="array" ref="P1667">_xlfn.IFS(F1667="Unk",0,F1667="",0,(F1667-G1667)=0,1,(F1667-G1667)&lt;&gt;0,0)</f>
        <v>0</v>
      </c>
      <c r="Q1667" s="9" cm="1">
        <f t="array" ref="Q1667">_xlfn.IFS(F1667="Unk",1,F1667="",1,F1667&lt;&gt;"",0)</f>
        <v>0</v>
      </c>
      <c r="R1667" s="5">
        <v>16468.46</v>
      </c>
      <c r="S1667" s="5">
        <v>14275.12</v>
      </c>
      <c r="T1667" s="5">
        <v>0.13</v>
      </c>
      <c r="U1667" s="5">
        <v>3600.89</v>
      </c>
      <c r="V1667" s="5">
        <v>65605</v>
      </c>
      <c r="W1667" s="5">
        <v>19858572</v>
      </c>
      <c r="X1667" s="5">
        <v>10</v>
      </c>
      <c r="Y1667" s="5">
        <v>0</v>
      </c>
      <c r="Z1667" s="5">
        <v>0</v>
      </c>
      <c r="AA1667" s="5">
        <v>0</v>
      </c>
      <c r="AB1667" s="9" cm="1">
        <f t="array" ref="AB1667">_xlfn.IFS(R1667="Unk",0,R1667="",0,(R1667-S1667)=0,1,(R1667-S1667)&lt;&gt;0,0)</f>
        <v>0</v>
      </c>
      <c r="AC1667" s="9" cm="1">
        <f t="array" ref="AC1667">_xlfn.IFS(R1667="Unk",1,R1667="",1,R1667&lt;&gt;"",0)</f>
        <v>0</v>
      </c>
      <c r="AD1667" s="5">
        <v>17745.88</v>
      </c>
      <c r="AE1667" s="5">
        <v>14757.57</v>
      </c>
      <c r="AF1667" s="5">
        <v>0.17</v>
      </c>
      <c r="AG1667" s="5">
        <v>3600.19</v>
      </c>
      <c r="AH1667" s="5">
        <v>52838</v>
      </c>
      <c r="AI1667" s="5">
        <v>14719118</v>
      </c>
      <c r="AJ1667" s="5">
        <v>10</v>
      </c>
      <c r="AK1667" s="5">
        <v>0</v>
      </c>
      <c r="AL1667" s="5">
        <v>0</v>
      </c>
      <c r="AM1667" s="5">
        <v>0</v>
      </c>
      <c r="AN1667" s="9" cm="1">
        <f t="array" ref="AN1667">_xlfn.IFS(AD1667="Unk",0,AD1667="",0,(AD1667-AE1667)=0,1,(AD1667-AE1667)&lt;&gt;0,0)</f>
        <v>0</v>
      </c>
      <c r="AO1667" s="9" cm="1">
        <f t="array" ref="AO1667">_xlfn.IFS(AD1667="Unk",1,AD1667="",1,AD1667&lt;&gt;"",0)</f>
        <v>0</v>
      </c>
      <c r="AP1667" s="5">
        <v>25046.560000000001</v>
      </c>
      <c r="AQ1667" s="5">
        <v>15069.66</v>
      </c>
      <c r="AR1667" s="5">
        <v>0.4</v>
      </c>
      <c r="AS1667" s="5">
        <v>3605.03</v>
      </c>
      <c r="AT1667" s="5">
        <v>39753</v>
      </c>
      <c r="AU1667" s="5">
        <v>19395992</v>
      </c>
      <c r="AV1667" s="5">
        <v>1</v>
      </c>
      <c r="AW1667" s="5">
        <v>0</v>
      </c>
      <c r="AX1667" s="5">
        <v>0</v>
      </c>
      <c r="AY1667" s="5">
        <v>0</v>
      </c>
      <c r="AZ1667" s="9" cm="1">
        <f t="array" ref="AZ1667">_xlfn.IFS(AP1667="Unk",0,AP1667="",0,(AP1667-AQ1667)=0,1,(AP1667-AQ1667)&lt;&gt;0,0)</f>
        <v>0</v>
      </c>
      <c r="BA1667" s="9" cm="1">
        <f t="array" ref="BA1667">_xlfn.IFS(AP1667="Unk",1,AP1667="",1,AP1667&lt;&gt;"",0)</f>
        <v>0</v>
      </c>
    </row>
    <row r="1668" spans="1:53" x14ac:dyDescent="0.2">
      <c r="A1668">
        <v>6</v>
      </c>
      <c r="B1668" t="s">
        <v>5</v>
      </c>
      <c r="C1668">
        <v>3</v>
      </c>
      <c r="D1668">
        <v>20</v>
      </c>
      <c r="E1668">
        <v>10</v>
      </c>
      <c r="F1668" s="5">
        <v>15366.82</v>
      </c>
      <c r="G1668" s="5">
        <v>15161.83</v>
      </c>
      <c r="H1668" s="5">
        <v>0.01</v>
      </c>
      <c r="I1668" s="5">
        <v>3600.88</v>
      </c>
      <c r="J1668" s="5">
        <v>73990</v>
      </c>
      <c r="K1668" s="5">
        <v>14621936</v>
      </c>
      <c r="L1668" s="5">
        <v>10</v>
      </c>
      <c r="M1668" s="5">
        <v>0</v>
      </c>
      <c r="N1668" s="5">
        <v>0</v>
      </c>
      <c r="O1668" s="5">
        <v>0</v>
      </c>
      <c r="P1668" s="9" cm="1">
        <f t="array" ref="P1668">_xlfn.IFS(F1668="Unk",0,F1668="",0,(F1668-G1668)=0,1,(F1668-G1668)&lt;&gt;0,0)</f>
        <v>0</v>
      </c>
      <c r="Q1668" s="9" cm="1">
        <f t="array" ref="Q1668">_xlfn.IFS(F1668="Unk",1,F1668="",1,F1668&lt;&gt;"",0)</f>
        <v>0</v>
      </c>
      <c r="R1668" s="5">
        <v>17059.86</v>
      </c>
      <c r="S1668" s="5">
        <v>14986.88</v>
      </c>
      <c r="T1668" s="5">
        <v>0.12</v>
      </c>
      <c r="U1668" s="5">
        <v>3603.4</v>
      </c>
      <c r="V1668" s="5">
        <v>39456</v>
      </c>
      <c r="W1668" s="5">
        <v>11396673</v>
      </c>
      <c r="X1668" s="5">
        <v>10</v>
      </c>
      <c r="Y1668" s="5">
        <v>0</v>
      </c>
      <c r="Z1668" s="5">
        <v>0</v>
      </c>
      <c r="AA1668" s="5">
        <v>0</v>
      </c>
      <c r="AB1668" s="9" cm="1">
        <f t="array" ref="AB1668">_xlfn.IFS(R1668="Unk",0,R1668="",0,(R1668-S1668)=0,1,(R1668-S1668)&lt;&gt;0,0)</f>
        <v>0</v>
      </c>
      <c r="AC1668" s="9" cm="1">
        <f t="array" ref="AC1668">_xlfn.IFS(R1668="Unk",1,R1668="",1,R1668&lt;&gt;"",0)</f>
        <v>0</v>
      </c>
      <c r="AD1668" s="5">
        <v>18500.03</v>
      </c>
      <c r="AE1668" s="5">
        <v>15164.75</v>
      </c>
      <c r="AF1668" s="5">
        <v>0.18</v>
      </c>
      <c r="AG1668" s="5">
        <v>3600.28</v>
      </c>
      <c r="AH1668" s="5">
        <v>27987</v>
      </c>
      <c r="AI1668" s="5">
        <v>13000869</v>
      </c>
      <c r="AJ1668" s="5">
        <v>10</v>
      </c>
      <c r="AK1668" s="5">
        <v>0</v>
      </c>
      <c r="AL1668" s="5">
        <v>0</v>
      </c>
      <c r="AM1668" s="5">
        <v>0</v>
      </c>
      <c r="AN1668" s="9" cm="1">
        <f t="array" ref="AN1668">_xlfn.IFS(AD1668="Unk",0,AD1668="",0,(AD1668-AE1668)=0,1,(AD1668-AE1668)&lt;&gt;0,0)</f>
        <v>0</v>
      </c>
      <c r="AO1668" s="9" cm="1">
        <f t="array" ref="AO1668">_xlfn.IFS(AD1668="Unk",1,AD1668="",1,AD1668&lt;&gt;"",0)</f>
        <v>0</v>
      </c>
      <c r="AP1668" s="5">
        <v>19953.66</v>
      </c>
      <c r="AQ1668" s="5">
        <v>15411.49</v>
      </c>
      <c r="AR1668" s="5">
        <v>0.23</v>
      </c>
      <c r="AS1668" s="5">
        <v>3600.02</v>
      </c>
      <c r="AT1668" s="5">
        <v>21265</v>
      </c>
      <c r="AU1668" s="5">
        <v>8551828</v>
      </c>
      <c r="AV1668" s="5">
        <v>8</v>
      </c>
      <c r="AW1668" s="5">
        <v>0</v>
      </c>
      <c r="AX1668" s="5">
        <v>0</v>
      </c>
      <c r="AY1668" s="5">
        <v>0</v>
      </c>
      <c r="AZ1668" s="9" cm="1">
        <f t="array" ref="AZ1668">_xlfn.IFS(AP1668="Unk",0,AP1668="",0,(AP1668-AQ1668)=0,1,(AP1668-AQ1668)&lt;&gt;0,0)</f>
        <v>0</v>
      </c>
      <c r="BA1668" s="9" cm="1">
        <f t="array" ref="BA1668">_xlfn.IFS(AP1668="Unk",1,AP1668="",1,AP1668&lt;&gt;"",0)</f>
        <v>0</v>
      </c>
    </row>
    <row r="1669" spans="1:53" x14ac:dyDescent="0.2">
      <c r="A1669">
        <v>6</v>
      </c>
      <c r="B1669" t="s">
        <v>5</v>
      </c>
      <c r="C1669">
        <v>3</v>
      </c>
      <c r="D1669">
        <v>25</v>
      </c>
      <c r="E1669">
        <v>10</v>
      </c>
      <c r="F1669" s="5">
        <v>21783.66</v>
      </c>
      <c r="G1669" s="5">
        <v>17932.71</v>
      </c>
      <c r="H1669" s="5">
        <v>0.18</v>
      </c>
      <c r="I1669" s="5">
        <v>3600.23</v>
      </c>
      <c r="J1669" s="5">
        <v>25897</v>
      </c>
      <c r="K1669" s="5">
        <v>6630891</v>
      </c>
      <c r="L1669" s="5">
        <v>10</v>
      </c>
      <c r="M1669" s="5">
        <v>0</v>
      </c>
      <c r="N1669" s="5">
        <v>0</v>
      </c>
      <c r="O1669" s="5">
        <v>0</v>
      </c>
      <c r="P1669" s="9" cm="1">
        <f t="array" ref="P1669">_xlfn.IFS(F1669="Unk",0,F1669="",0,(F1669-G1669)=0,1,(F1669-G1669)&lt;&gt;0,0)</f>
        <v>0</v>
      </c>
      <c r="Q1669" s="9" cm="1">
        <f t="array" ref="Q1669">_xlfn.IFS(F1669="Unk",1,F1669="",1,F1669&lt;&gt;"",0)</f>
        <v>0</v>
      </c>
      <c r="R1669" s="5" t="s">
        <v>25</v>
      </c>
      <c r="S1669" s="5">
        <v>18320.78</v>
      </c>
      <c r="T1669" s="5" t="s">
        <v>25</v>
      </c>
      <c r="U1669" s="5">
        <v>3602</v>
      </c>
      <c r="V1669" s="5">
        <v>46618</v>
      </c>
      <c r="W1669" s="5">
        <v>10554862</v>
      </c>
      <c r="X1669" s="5">
        <v>0</v>
      </c>
      <c r="Y1669" s="5"/>
      <c r="Z1669" s="5"/>
      <c r="AA1669" s="5"/>
      <c r="AB1669" s="9" cm="1">
        <f t="array" ref="AB1669">_xlfn.IFS(R1669="Unk",0,R1669="",0,(R1669-S1669)=0,1,(R1669-S1669)&lt;&gt;0,0)</f>
        <v>0</v>
      </c>
      <c r="AC1669" s="9" cm="1">
        <f t="array" ref="AC1669">_xlfn.IFS(R1669="Unk",1,R1669="",1,R1669&lt;&gt;"",0)</f>
        <v>1</v>
      </c>
      <c r="AD1669" s="5" t="s">
        <v>25</v>
      </c>
      <c r="AE1669" s="5">
        <v>18964.03</v>
      </c>
      <c r="AF1669" s="5" t="s">
        <v>25</v>
      </c>
      <c r="AG1669" s="5">
        <v>3604.11</v>
      </c>
      <c r="AH1669" s="5">
        <v>31493</v>
      </c>
      <c r="AI1669" s="5">
        <v>10201922</v>
      </c>
      <c r="AJ1669" s="5">
        <v>0</v>
      </c>
      <c r="AK1669" s="5"/>
      <c r="AL1669" s="5"/>
      <c r="AM1669" s="5"/>
      <c r="AN1669" s="9" cm="1">
        <f t="array" ref="AN1669">_xlfn.IFS(AD1669="Unk",0,AD1669="",0,(AD1669-AE1669)=0,1,(AD1669-AE1669)&lt;&gt;0,0)</f>
        <v>0</v>
      </c>
      <c r="AO1669" s="9" cm="1">
        <f t="array" ref="AO1669">_xlfn.IFS(AD1669="Unk",1,AD1669="",1,AD1669&lt;&gt;"",0)</f>
        <v>1</v>
      </c>
      <c r="AP1669" s="5" t="s">
        <v>25</v>
      </c>
      <c r="AQ1669" s="5">
        <v>19840.68</v>
      </c>
      <c r="AR1669" s="5" t="s">
        <v>25</v>
      </c>
      <c r="AS1669" s="5">
        <v>3600.25</v>
      </c>
      <c r="AT1669" s="5">
        <v>14649</v>
      </c>
      <c r="AU1669" s="5">
        <v>8765240</v>
      </c>
      <c r="AV1669" s="5">
        <v>0</v>
      </c>
      <c r="AW1669" s="5"/>
      <c r="AX1669" s="5"/>
      <c r="AY1669" s="5"/>
      <c r="AZ1669" s="9" cm="1">
        <f t="array" ref="AZ1669">_xlfn.IFS(AP1669="Unk",0,AP1669="",0,(AP1669-AQ1669)=0,1,(AP1669-AQ1669)&lt;&gt;0,0)</f>
        <v>0</v>
      </c>
      <c r="BA1669" s="9" cm="1">
        <f t="array" ref="BA1669">_xlfn.IFS(AP1669="Unk",1,AP1669="",1,AP1669&lt;&gt;"",0)</f>
        <v>1</v>
      </c>
    </row>
    <row r="1670" spans="1:53" x14ac:dyDescent="0.2">
      <c r="A1670">
        <v>6</v>
      </c>
      <c r="B1670" t="s">
        <v>5</v>
      </c>
      <c r="C1670">
        <v>3</v>
      </c>
      <c r="D1670">
        <v>30</v>
      </c>
      <c r="E1670">
        <v>10</v>
      </c>
      <c r="F1670" s="5">
        <v>23890.85</v>
      </c>
      <c r="G1670" s="5">
        <v>23402.32</v>
      </c>
      <c r="H1670" s="5">
        <v>0.02</v>
      </c>
      <c r="I1670" s="5">
        <v>3600.09</v>
      </c>
      <c r="J1670" s="5">
        <v>21236</v>
      </c>
      <c r="K1670" s="5">
        <v>7964434</v>
      </c>
      <c r="L1670" s="5">
        <v>10</v>
      </c>
      <c r="M1670" s="5">
        <v>0</v>
      </c>
      <c r="N1670" s="5">
        <v>0</v>
      </c>
      <c r="O1670" s="5">
        <v>0</v>
      </c>
      <c r="P1670" s="9" cm="1">
        <f t="array" ref="P1670">_xlfn.IFS(F1670="Unk",0,F1670="",0,(F1670-G1670)=0,1,(F1670-G1670)&lt;&gt;0,0)</f>
        <v>0</v>
      </c>
      <c r="Q1670" s="9" cm="1">
        <f t="array" ref="Q1670">_xlfn.IFS(F1670="Unk",1,F1670="",1,F1670&lt;&gt;"",0)</f>
        <v>0</v>
      </c>
      <c r="R1670" s="5">
        <v>26795.55</v>
      </c>
      <c r="S1670" s="5">
        <v>23404.639999999999</v>
      </c>
      <c r="T1670" s="5">
        <v>0.13</v>
      </c>
      <c r="U1670" s="5">
        <v>3600.87</v>
      </c>
      <c r="V1670" s="5">
        <v>14670</v>
      </c>
      <c r="W1670" s="5">
        <v>4157166</v>
      </c>
      <c r="X1670" s="5">
        <v>10</v>
      </c>
      <c r="Y1670" s="5">
        <v>0</v>
      </c>
      <c r="Z1670" s="5">
        <v>0</v>
      </c>
      <c r="AA1670" s="5">
        <v>0</v>
      </c>
      <c r="AB1670" s="9" cm="1">
        <f t="array" ref="AB1670">_xlfn.IFS(R1670="Unk",0,R1670="",0,(R1670-S1670)=0,1,(R1670-S1670)&lt;&gt;0,0)</f>
        <v>0</v>
      </c>
      <c r="AC1670" s="9" cm="1">
        <f t="array" ref="AC1670">_xlfn.IFS(R1670="Unk",1,R1670="",1,R1670&lt;&gt;"",0)</f>
        <v>0</v>
      </c>
      <c r="AD1670" s="5" t="s">
        <v>25</v>
      </c>
      <c r="AE1670" s="5">
        <v>23522.94</v>
      </c>
      <c r="AF1670" s="5" t="s">
        <v>25</v>
      </c>
      <c r="AG1670" s="5">
        <v>3601.14</v>
      </c>
      <c r="AH1670" s="5">
        <v>22375</v>
      </c>
      <c r="AI1670" s="5">
        <v>6841004</v>
      </c>
      <c r="AJ1670" s="5">
        <v>0</v>
      </c>
      <c r="AK1670" s="5"/>
      <c r="AL1670" s="5"/>
      <c r="AM1670" s="5"/>
      <c r="AN1670" s="9" cm="1">
        <f t="array" ref="AN1670">_xlfn.IFS(AD1670="Unk",0,AD1670="",0,(AD1670-AE1670)=0,1,(AD1670-AE1670)&lt;&gt;0,0)</f>
        <v>0</v>
      </c>
      <c r="AO1670" s="9" cm="1">
        <f t="array" ref="AO1670">_xlfn.IFS(AD1670="Unk",1,AD1670="",1,AD1670&lt;&gt;"",0)</f>
        <v>1</v>
      </c>
      <c r="AP1670" s="5" t="s">
        <v>25</v>
      </c>
      <c r="AQ1670" s="5">
        <v>23781.94</v>
      </c>
      <c r="AR1670" s="5" t="s">
        <v>25</v>
      </c>
      <c r="AS1670" s="5">
        <v>3601.64</v>
      </c>
      <c r="AT1670" s="5">
        <v>9163</v>
      </c>
      <c r="AU1670" s="5">
        <v>8565434</v>
      </c>
      <c r="AV1670" s="5">
        <v>0</v>
      </c>
      <c r="AW1670" s="5"/>
      <c r="AX1670" s="5"/>
      <c r="AY1670" s="5"/>
      <c r="AZ1670" s="9" cm="1">
        <f t="array" ref="AZ1670">_xlfn.IFS(AP1670="Unk",0,AP1670="",0,(AP1670-AQ1670)=0,1,(AP1670-AQ1670)&lt;&gt;0,0)</f>
        <v>0</v>
      </c>
      <c r="BA1670" s="9" cm="1">
        <f t="array" ref="BA1670">_xlfn.IFS(AP1670="Unk",1,AP1670="",1,AP1670&lt;&gt;"",0)</f>
        <v>1</v>
      </c>
    </row>
    <row r="1671" spans="1:53" x14ac:dyDescent="0.2">
      <c r="A1671">
        <v>6</v>
      </c>
      <c r="B1671" t="s">
        <v>5</v>
      </c>
      <c r="C1671">
        <v>4</v>
      </c>
      <c r="D1671">
        <v>5</v>
      </c>
      <c r="E1671">
        <v>10</v>
      </c>
      <c r="F1671" s="5">
        <v>5726.62</v>
      </c>
      <c r="G1671" s="5">
        <v>5726.62</v>
      </c>
      <c r="H1671" s="5">
        <v>0</v>
      </c>
      <c r="I1671" s="5">
        <v>4.25</v>
      </c>
      <c r="J1671" s="5">
        <v>3111</v>
      </c>
      <c r="K1671" s="5">
        <v>92407</v>
      </c>
      <c r="L1671" s="5">
        <v>8</v>
      </c>
      <c r="M1671" s="5">
        <v>0</v>
      </c>
      <c r="N1671" s="5">
        <v>0</v>
      </c>
      <c r="O1671" s="5">
        <v>0</v>
      </c>
      <c r="P1671" s="9" cm="1">
        <f t="array" ref="P1671">_xlfn.IFS(F1671="Unk",0,F1671="",0,(F1671-G1671)=0,1,(F1671-G1671)&lt;&gt;0,0)</f>
        <v>1</v>
      </c>
      <c r="Q1671" s="9" cm="1">
        <f t="array" ref="Q1671">_xlfn.IFS(F1671="Unk",1,F1671="",1,F1671&lt;&gt;"",0)</f>
        <v>0</v>
      </c>
      <c r="R1671" s="5">
        <v>6933.86</v>
      </c>
      <c r="S1671" s="5">
        <v>6933.86</v>
      </c>
      <c r="T1671" s="5">
        <v>0</v>
      </c>
      <c r="U1671" s="5">
        <v>178.41</v>
      </c>
      <c r="V1671" s="5">
        <v>43728</v>
      </c>
      <c r="W1671" s="5">
        <v>2092925</v>
      </c>
      <c r="X1671" s="5">
        <v>5</v>
      </c>
      <c r="Y1671" s="5">
        <v>0</v>
      </c>
      <c r="Z1671" s="5">
        <v>0</v>
      </c>
      <c r="AA1671" s="5">
        <v>0</v>
      </c>
      <c r="AB1671" s="9" cm="1">
        <f t="array" ref="AB1671">_xlfn.IFS(R1671="Unk",0,R1671="",0,(R1671-S1671)=0,1,(R1671-S1671)&lt;&gt;0,0)</f>
        <v>1</v>
      </c>
      <c r="AC1671" s="9" cm="1">
        <f t="array" ref="AC1671">_xlfn.IFS(R1671="Unk",1,R1671="",1,R1671&lt;&gt;"",0)</f>
        <v>0</v>
      </c>
      <c r="AD1671" s="5">
        <v>7751.22</v>
      </c>
      <c r="AE1671" s="5">
        <v>7751.22</v>
      </c>
      <c r="AF1671" s="5">
        <v>0</v>
      </c>
      <c r="AG1671" s="5">
        <v>25.24</v>
      </c>
      <c r="AH1671" s="5">
        <v>9693</v>
      </c>
      <c r="AI1671" s="5">
        <v>298036</v>
      </c>
      <c r="AJ1671" s="5">
        <v>3</v>
      </c>
      <c r="AK1671" s="5">
        <v>0</v>
      </c>
      <c r="AL1671" s="5">
        <v>0</v>
      </c>
      <c r="AM1671" s="5">
        <v>0</v>
      </c>
      <c r="AN1671" s="9" cm="1">
        <f t="array" ref="AN1671">_xlfn.IFS(AD1671="Unk",0,AD1671="",0,(AD1671-AE1671)=0,1,(AD1671-AE1671)&lt;&gt;0,0)</f>
        <v>1</v>
      </c>
      <c r="AO1671" s="9" cm="1">
        <f t="array" ref="AO1671">_xlfn.IFS(AD1671="Unk",1,AD1671="",1,AD1671&lt;&gt;"",0)</f>
        <v>0</v>
      </c>
      <c r="AP1671" s="5">
        <v>10309.42</v>
      </c>
      <c r="AQ1671" s="5">
        <v>10309.42</v>
      </c>
      <c r="AR1671" s="5">
        <v>0</v>
      </c>
      <c r="AS1671" s="5">
        <v>26.03</v>
      </c>
      <c r="AT1671" s="5">
        <v>1862</v>
      </c>
      <c r="AU1671" s="5">
        <v>108898</v>
      </c>
      <c r="AV1671" s="5">
        <v>1</v>
      </c>
      <c r="AW1671" s="5">
        <v>0</v>
      </c>
      <c r="AX1671" s="5">
        <v>0</v>
      </c>
      <c r="AY1671" s="5">
        <v>0</v>
      </c>
      <c r="AZ1671" s="9" cm="1">
        <f t="array" ref="AZ1671">_xlfn.IFS(AP1671="Unk",0,AP1671="",0,(AP1671-AQ1671)=0,1,(AP1671-AQ1671)&lt;&gt;0,0)</f>
        <v>1</v>
      </c>
      <c r="BA1671" s="9" cm="1">
        <f t="array" ref="BA1671">_xlfn.IFS(AP1671="Unk",1,AP1671="",1,AP1671&lt;&gt;"",0)</f>
        <v>0</v>
      </c>
    </row>
    <row r="1672" spans="1:53" x14ac:dyDescent="0.2">
      <c r="A1672">
        <v>6</v>
      </c>
      <c r="B1672" t="s">
        <v>5</v>
      </c>
      <c r="C1672">
        <v>4</v>
      </c>
      <c r="D1672">
        <v>10</v>
      </c>
      <c r="E1672">
        <v>10</v>
      </c>
      <c r="F1672" s="5">
        <v>10161.4</v>
      </c>
      <c r="G1672" s="5">
        <v>10161.4</v>
      </c>
      <c r="H1672" s="5">
        <v>0</v>
      </c>
      <c r="I1672" s="5">
        <v>2844.53</v>
      </c>
      <c r="J1672" s="5">
        <v>364181</v>
      </c>
      <c r="K1672" s="5">
        <v>25627580</v>
      </c>
      <c r="L1672" s="5">
        <v>10</v>
      </c>
      <c r="M1672" s="5">
        <v>0</v>
      </c>
      <c r="N1672" s="5">
        <v>0</v>
      </c>
      <c r="O1672" s="5">
        <v>0</v>
      </c>
      <c r="P1672" s="9" cm="1">
        <f t="array" ref="P1672">_xlfn.IFS(F1672="Unk",0,F1672="",0,(F1672-G1672)=0,1,(F1672-G1672)&lt;&gt;0,0)</f>
        <v>1</v>
      </c>
      <c r="Q1672" s="9" cm="1">
        <f t="array" ref="Q1672">_xlfn.IFS(F1672="Unk",1,F1672="",1,F1672&lt;&gt;"",0)</f>
        <v>0</v>
      </c>
      <c r="R1672" s="5">
        <v>11778.1</v>
      </c>
      <c r="S1672" s="5">
        <v>10210.82</v>
      </c>
      <c r="T1672" s="5">
        <v>0.13</v>
      </c>
      <c r="U1672" s="5">
        <v>3600.19</v>
      </c>
      <c r="V1672" s="5">
        <v>170693</v>
      </c>
      <c r="W1672" s="5">
        <v>28792213</v>
      </c>
      <c r="X1672" s="5">
        <v>10</v>
      </c>
      <c r="Y1672" s="5">
        <v>0</v>
      </c>
      <c r="Z1672" s="5">
        <v>0</v>
      </c>
      <c r="AA1672" s="5">
        <v>0</v>
      </c>
      <c r="AB1672" s="9" cm="1">
        <f t="array" ref="AB1672">_xlfn.IFS(R1672="Unk",0,R1672="",0,(R1672-S1672)=0,1,(R1672-S1672)&lt;&gt;0,0)</f>
        <v>0</v>
      </c>
      <c r="AC1672" s="9" cm="1">
        <f t="array" ref="AC1672">_xlfn.IFS(R1672="Unk",1,R1672="",1,R1672&lt;&gt;"",0)</f>
        <v>0</v>
      </c>
      <c r="AD1672" s="5">
        <v>13016.48</v>
      </c>
      <c r="AE1672" s="5">
        <v>10975.09</v>
      </c>
      <c r="AF1672" s="5">
        <v>0.16</v>
      </c>
      <c r="AG1672" s="5">
        <v>3600.31</v>
      </c>
      <c r="AH1672" s="5">
        <v>94466</v>
      </c>
      <c r="AI1672" s="5">
        <v>19554591</v>
      </c>
      <c r="AJ1672" s="5">
        <v>10</v>
      </c>
      <c r="AK1672" s="5">
        <v>0</v>
      </c>
      <c r="AL1672" s="5">
        <v>0</v>
      </c>
      <c r="AM1672" s="5">
        <v>0</v>
      </c>
      <c r="AN1672" s="9" cm="1">
        <f t="array" ref="AN1672">_xlfn.IFS(AD1672="Unk",0,AD1672="",0,(AD1672-AE1672)=0,1,(AD1672-AE1672)&lt;&gt;0,0)</f>
        <v>0</v>
      </c>
      <c r="AO1672" s="9" cm="1">
        <f t="array" ref="AO1672">_xlfn.IFS(AD1672="Unk",1,AD1672="",1,AD1672&lt;&gt;"",0)</f>
        <v>0</v>
      </c>
      <c r="AP1672" s="5">
        <v>15266.94</v>
      </c>
      <c r="AQ1672" s="5">
        <v>12535.32</v>
      </c>
      <c r="AR1672" s="5">
        <v>0.18</v>
      </c>
      <c r="AS1672" s="5">
        <v>3603.71</v>
      </c>
      <c r="AT1672" s="5">
        <v>53292</v>
      </c>
      <c r="AU1672" s="5">
        <v>20927210</v>
      </c>
      <c r="AV1672" s="5">
        <v>10</v>
      </c>
      <c r="AW1672" s="5">
        <v>0</v>
      </c>
      <c r="AX1672" s="5">
        <v>0</v>
      </c>
      <c r="AY1672" s="5">
        <v>0</v>
      </c>
      <c r="AZ1672" s="9" cm="1">
        <f t="array" ref="AZ1672">_xlfn.IFS(AP1672="Unk",0,AP1672="",0,(AP1672-AQ1672)=0,1,(AP1672-AQ1672)&lt;&gt;0,0)</f>
        <v>0</v>
      </c>
      <c r="BA1672" s="9" cm="1">
        <f t="array" ref="BA1672">_xlfn.IFS(AP1672="Unk",1,AP1672="",1,AP1672&lt;&gt;"",0)</f>
        <v>0</v>
      </c>
    </row>
    <row r="1673" spans="1:53" x14ac:dyDescent="0.2">
      <c r="A1673">
        <v>6</v>
      </c>
      <c r="B1673" t="s">
        <v>5</v>
      </c>
      <c r="C1673">
        <v>4</v>
      </c>
      <c r="D1673">
        <v>15</v>
      </c>
      <c r="E1673">
        <v>10</v>
      </c>
      <c r="F1673" s="5">
        <v>11592.15</v>
      </c>
      <c r="G1673" s="5">
        <v>11386.79</v>
      </c>
      <c r="H1673" s="5">
        <v>0.02</v>
      </c>
      <c r="I1673" s="5">
        <v>3600.33</v>
      </c>
      <c r="J1673" s="5">
        <v>275598</v>
      </c>
      <c r="K1673" s="5">
        <v>20953254</v>
      </c>
      <c r="L1673" s="5">
        <v>10</v>
      </c>
      <c r="M1673" s="5">
        <v>0</v>
      </c>
      <c r="N1673" s="5">
        <v>0</v>
      </c>
      <c r="O1673" s="5">
        <v>0</v>
      </c>
      <c r="P1673" s="9" cm="1">
        <f t="array" ref="P1673">_xlfn.IFS(F1673="Unk",0,F1673="",0,(F1673-G1673)=0,1,(F1673-G1673)&lt;&gt;0,0)</f>
        <v>0</v>
      </c>
      <c r="Q1673" s="9" cm="1">
        <f t="array" ref="Q1673">_xlfn.IFS(F1673="Unk",1,F1673="",1,F1673&lt;&gt;"",0)</f>
        <v>0</v>
      </c>
      <c r="R1673" s="5">
        <v>12915.57</v>
      </c>
      <c r="S1673" s="5">
        <v>11651.76</v>
      </c>
      <c r="T1673" s="5">
        <v>0.1</v>
      </c>
      <c r="U1673" s="5">
        <v>3600.31</v>
      </c>
      <c r="V1673" s="5">
        <v>109438</v>
      </c>
      <c r="W1673" s="5">
        <v>22568190</v>
      </c>
      <c r="X1673" s="5">
        <v>10</v>
      </c>
      <c r="Y1673" s="5">
        <v>0</v>
      </c>
      <c r="Z1673" s="5">
        <v>0</v>
      </c>
      <c r="AA1673" s="5">
        <v>0</v>
      </c>
      <c r="AB1673" s="9" cm="1">
        <f t="array" ref="AB1673">_xlfn.IFS(R1673="Unk",0,R1673="",0,(R1673-S1673)=0,1,(R1673-S1673)&lt;&gt;0,0)</f>
        <v>0</v>
      </c>
      <c r="AC1673" s="9" cm="1">
        <f t="array" ref="AC1673">_xlfn.IFS(R1673="Unk",1,R1673="",1,R1673&lt;&gt;"",0)</f>
        <v>0</v>
      </c>
      <c r="AD1673" s="5">
        <v>14168.65</v>
      </c>
      <c r="AE1673" s="5">
        <v>12123.27</v>
      </c>
      <c r="AF1673" s="5">
        <v>0.14000000000000001</v>
      </c>
      <c r="AG1673" s="5">
        <v>3600.16</v>
      </c>
      <c r="AH1673" s="5">
        <v>63726</v>
      </c>
      <c r="AI1673" s="5">
        <v>16135188</v>
      </c>
      <c r="AJ1673" s="5">
        <v>10</v>
      </c>
      <c r="AK1673" s="5">
        <v>0</v>
      </c>
      <c r="AL1673" s="5">
        <v>0</v>
      </c>
      <c r="AM1673" s="5">
        <v>0</v>
      </c>
      <c r="AN1673" s="9" cm="1">
        <f t="array" ref="AN1673">_xlfn.IFS(AD1673="Unk",0,AD1673="",0,(AD1673-AE1673)=0,1,(AD1673-AE1673)&lt;&gt;0,0)</f>
        <v>0</v>
      </c>
      <c r="AO1673" s="9" cm="1">
        <f t="array" ref="AO1673">_xlfn.IFS(AD1673="Unk",1,AD1673="",1,AD1673&lt;&gt;"",0)</f>
        <v>0</v>
      </c>
      <c r="AP1673" s="5">
        <v>15792.97</v>
      </c>
      <c r="AQ1673" s="5">
        <v>12653.36</v>
      </c>
      <c r="AR1673" s="5">
        <v>0.2</v>
      </c>
      <c r="AS1673" s="5">
        <v>3600.06</v>
      </c>
      <c r="AT1673" s="5">
        <v>34144</v>
      </c>
      <c r="AU1673" s="5">
        <v>15632987</v>
      </c>
      <c r="AV1673" s="5">
        <v>10</v>
      </c>
      <c r="AW1673" s="5">
        <v>0</v>
      </c>
      <c r="AX1673" s="5">
        <v>0</v>
      </c>
      <c r="AY1673" s="5">
        <v>0</v>
      </c>
      <c r="AZ1673" s="9" cm="1">
        <f t="array" ref="AZ1673">_xlfn.IFS(AP1673="Unk",0,AP1673="",0,(AP1673-AQ1673)=0,1,(AP1673-AQ1673)&lt;&gt;0,0)</f>
        <v>0</v>
      </c>
      <c r="BA1673" s="9" cm="1">
        <f t="array" ref="BA1673">_xlfn.IFS(AP1673="Unk",1,AP1673="",1,AP1673&lt;&gt;"",0)</f>
        <v>0</v>
      </c>
    </row>
    <row r="1674" spans="1:53" x14ac:dyDescent="0.2">
      <c r="A1674">
        <v>6</v>
      </c>
      <c r="B1674" t="s">
        <v>5</v>
      </c>
      <c r="C1674">
        <v>4</v>
      </c>
      <c r="D1674">
        <v>20</v>
      </c>
      <c r="E1674">
        <v>10</v>
      </c>
      <c r="F1674" s="5">
        <v>16918.95</v>
      </c>
      <c r="G1674" s="5">
        <v>14426.16</v>
      </c>
      <c r="H1674" s="5">
        <v>0.15</v>
      </c>
      <c r="I1674" s="5">
        <v>3600.41</v>
      </c>
      <c r="J1674" s="5">
        <v>39842</v>
      </c>
      <c r="K1674" s="5">
        <v>5008957</v>
      </c>
      <c r="L1674" s="5">
        <v>10</v>
      </c>
      <c r="M1674" s="5">
        <v>0</v>
      </c>
      <c r="N1674" s="5">
        <v>0</v>
      </c>
      <c r="O1674" s="5">
        <v>0</v>
      </c>
      <c r="P1674" s="9" cm="1">
        <f t="array" ref="P1674">_xlfn.IFS(F1674="Unk",0,F1674="",0,(F1674-G1674)=0,1,(F1674-G1674)&lt;&gt;0,0)</f>
        <v>0</v>
      </c>
      <c r="Q1674" s="9" cm="1">
        <f t="array" ref="Q1674">_xlfn.IFS(F1674="Unk",1,F1674="",1,F1674&lt;&gt;"",0)</f>
        <v>0</v>
      </c>
      <c r="R1674" s="5" t="s">
        <v>25</v>
      </c>
      <c r="S1674" s="5">
        <v>14622.46</v>
      </c>
      <c r="T1674" s="5" t="s">
        <v>25</v>
      </c>
      <c r="U1674" s="5">
        <v>3600.99</v>
      </c>
      <c r="V1674" s="5">
        <v>47464</v>
      </c>
      <c r="W1674" s="5">
        <v>5792801</v>
      </c>
      <c r="X1674" s="5">
        <v>0</v>
      </c>
      <c r="Y1674" s="5"/>
      <c r="Z1674" s="5"/>
      <c r="AA1674" s="5"/>
      <c r="AB1674" s="9" cm="1">
        <f t="array" ref="AB1674">_xlfn.IFS(R1674="Unk",0,R1674="",0,(R1674-S1674)=0,1,(R1674-S1674)&lt;&gt;0,0)</f>
        <v>0</v>
      </c>
      <c r="AC1674" s="9" cm="1">
        <f t="array" ref="AC1674">_xlfn.IFS(R1674="Unk",1,R1674="",1,R1674&lt;&gt;"",0)</f>
        <v>1</v>
      </c>
      <c r="AD1674" s="5" t="s">
        <v>25</v>
      </c>
      <c r="AE1674" s="5">
        <v>15006.62</v>
      </c>
      <c r="AF1674" s="5" t="s">
        <v>25</v>
      </c>
      <c r="AG1674" s="5">
        <v>3602.88</v>
      </c>
      <c r="AH1674" s="5">
        <v>35437</v>
      </c>
      <c r="AI1674" s="5">
        <v>11528813</v>
      </c>
      <c r="AJ1674" s="5">
        <v>0</v>
      </c>
      <c r="AK1674" s="5"/>
      <c r="AL1674" s="5"/>
      <c r="AM1674" s="5"/>
      <c r="AN1674" s="9" cm="1">
        <f t="array" ref="AN1674">_xlfn.IFS(AD1674="Unk",0,AD1674="",0,(AD1674-AE1674)=0,1,(AD1674-AE1674)&lt;&gt;0,0)</f>
        <v>0</v>
      </c>
      <c r="AO1674" s="9" cm="1">
        <f t="array" ref="AO1674">_xlfn.IFS(AD1674="Unk",1,AD1674="",1,AD1674&lt;&gt;"",0)</f>
        <v>1</v>
      </c>
      <c r="AP1674" s="5" t="s">
        <v>25</v>
      </c>
      <c r="AQ1674" s="5">
        <v>15746.02</v>
      </c>
      <c r="AR1674" s="5" t="s">
        <v>25</v>
      </c>
      <c r="AS1674" s="5">
        <v>3608.67</v>
      </c>
      <c r="AT1674" s="5">
        <v>19095</v>
      </c>
      <c r="AU1674" s="5">
        <v>11711189</v>
      </c>
      <c r="AV1674" s="5">
        <v>0</v>
      </c>
      <c r="AW1674" s="5"/>
      <c r="AX1674" s="5"/>
      <c r="AY1674" s="5"/>
      <c r="AZ1674" s="9" cm="1">
        <f t="array" ref="AZ1674">_xlfn.IFS(AP1674="Unk",0,AP1674="",0,(AP1674-AQ1674)=0,1,(AP1674-AQ1674)&lt;&gt;0,0)</f>
        <v>0</v>
      </c>
      <c r="BA1674" s="9" cm="1">
        <f t="array" ref="BA1674">_xlfn.IFS(AP1674="Unk",1,AP1674="",1,AP1674&lt;&gt;"",0)</f>
        <v>1</v>
      </c>
    </row>
    <row r="1675" spans="1:53" x14ac:dyDescent="0.2">
      <c r="A1675">
        <v>6</v>
      </c>
      <c r="B1675" t="s">
        <v>5</v>
      </c>
      <c r="C1675">
        <v>4</v>
      </c>
      <c r="D1675">
        <v>25</v>
      </c>
      <c r="E1675">
        <v>10</v>
      </c>
      <c r="F1675" s="5">
        <v>16781.57</v>
      </c>
      <c r="G1675" s="5">
        <v>16781.57</v>
      </c>
      <c r="H1675" s="5">
        <v>0</v>
      </c>
      <c r="I1675" s="5">
        <v>833.11</v>
      </c>
      <c r="J1675" s="5">
        <v>14359</v>
      </c>
      <c r="K1675" s="5">
        <v>3229945</v>
      </c>
      <c r="L1675" s="5">
        <v>10</v>
      </c>
      <c r="M1675" s="5">
        <v>0</v>
      </c>
      <c r="N1675" s="5">
        <v>0</v>
      </c>
      <c r="O1675" s="5">
        <v>0</v>
      </c>
      <c r="P1675" s="9" cm="1">
        <f t="array" ref="P1675">_xlfn.IFS(F1675="Unk",0,F1675="",0,(F1675-G1675)=0,1,(F1675-G1675)&lt;&gt;0,0)</f>
        <v>1</v>
      </c>
      <c r="Q1675" s="9" cm="1">
        <f t="array" ref="Q1675">_xlfn.IFS(F1675="Unk",1,F1675="",1,F1675&lt;&gt;"",0)</f>
        <v>0</v>
      </c>
      <c r="R1675" s="5">
        <v>18360.62</v>
      </c>
      <c r="S1675" s="5">
        <v>16935.88</v>
      </c>
      <c r="T1675" s="5">
        <v>0.08</v>
      </c>
      <c r="U1675" s="5">
        <v>3600.4</v>
      </c>
      <c r="V1675" s="5">
        <v>19079</v>
      </c>
      <c r="W1675" s="5">
        <v>7898408</v>
      </c>
      <c r="X1675" s="5">
        <v>10</v>
      </c>
      <c r="Y1675" s="5">
        <v>0</v>
      </c>
      <c r="Z1675" s="5">
        <v>0</v>
      </c>
      <c r="AA1675" s="5">
        <v>0</v>
      </c>
      <c r="AB1675" s="9" cm="1">
        <f t="array" ref="AB1675">_xlfn.IFS(R1675="Unk",0,R1675="",0,(R1675-S1675)=0,1,(R1675-S1675)&lt;&gt;0,0)</f>
        <v>0</v>
      </c>
      <c r="AC1675" s="9" cm="1">
        <f t="array" ref="AC1675">_xlfn.IFS(R1675="Unk",1,R1675="",1,R1675&lt;&gt;"",0)</f>
        <v>0</v>
      </c>
      <c r="AD1675" s="5">
        <v>20012.189999999999</v>
      </c>
      <c r="AE1675" s="5">
        <v>17307.89</v>
      </c>
      <c r="AF1675" s="5">
        <v>0.14000000000000001</v>
      </c>
      <c r="AG1675" s="5">
        <v>3600.28</v>
      </c>
      <c r="AH1675" s="5">
        <v>28159</v>
      </c>
      <c r="AI1675" s="5">
        <v>8625173</v>
      </c>
      <c r="AJ1675" s="5">
        <v>10</v>
      </c>
      <c r="AK1675" s="5">
        <v>0</v>
      </c>
      <c r="AL1675" s="5">
        <v>0</v>
      </c>
      <c r="AM1675" s="5">
        <v>0</v>
      </c>
      <c r="AN1675" s="9" cm="1">
        <f t="array" ref="AN1675">_xlfn.IFS(AD1675="Unk",0,AD1675="",0,(AD1675-AE1675)=0,1,(AD1675-AE1675)&lt;&gt;0,0)</f>
        <v>0</v>
      </c>
      <c r="AO1675" s="9" cm="1">
        <f t="array" ref="AO1675">_xlfn.IFS(AD1675="Unk",1,AD1675="",1,AD1675&lt;&gt;"",0)</f>
        <v>0</v>
      </c>
      <c r="AP1675" s="5">
        <v>21525.02</v>
      </c>
      <c r="AQ1675" s="5">
        <v>17722.05</v>
      </c>
      <c r="AR1675" s="5">
        <v>0.18</v>
      </c>
      <c r="AS1675" s="5">
        <v>3600.32</v>
      </c>
      <c r="AT1675" s="5">
        <v>19420</v>
      </c>
      <c r="AU1675" s="5">
        <v>8775201</v>
      </c>
      <c r="AV1675" s="5">
        <v>10</v>
      </c>
      <c r="AW1675" s="5">
        <v>0</v>
      </c>
      <c r="AX1675" s="5">
        <v>0</v>
      </c>
      <c r="AY1675" s="5">
        <v>0</v>
      </c>
      <c r="AZ1675" s="9" cm="1">
        <f t="array" ref="AZ1675">_xlfn.IFS(AP1675="Unk",0,AP1675="",0,(AP1675-AQ1675)=0,1,(AP1675-AQ1675)&lt;&gt;0,0)</f>
        <v>0</v>
      </c>
      <c r="BA1675" s="9" cm="1">
        <f t="array" ref="BA1675">_xlfn.IFS(AP1675="Unk",1,AP1675="",1,AP1675&lt;&gt;"",0)</f>
        <v>0</v>
      </c>
    </row>
    <row r="1676" spans="1:53" x14ac:dyDescent="0.2">
      <c r="A1676">
        <v>6</v>
      </c>
      <c r="B1676" t="s">
        <v>5</v>
      </c>
      <c r="C1676">
        <v>4</v>
      </c>
      <c r="D1676">
        <v>30</v>
      </c>
      <c r="E1676">
        <v>10</v>
      </c>
      <c r="F1676" s="5">
        <v>18741.05</v>
      </c>
      <c r="G1676" s="5">
        <v>17839</v>
      </c>
      <c r="H1676" s="5">
        <v>0.05</v>
      </c>
      <c r="I1676" s="5">
        <v>3600.15</v>
      </c>
      <c r="J1676" s="5">
        <v>23579</v>
      </c>
      <c r="K1676" s="5">
        <v>8571996</v>
      </c>
      <c r="L1676" s="5">
        <v>10</v>
      </c>
      <c r="M1676" s="5">
        <v>0</v>
      </c>
      <c r="N1676" s="5">
        <v>0</v>
      </c>
      <c r="O1676" s="5">
        <v>0</v>
      </c>
      <c r="P1676" s="9" cm="1">
        <f t="array" ref="P1676">_xlfn.IFS(F1676="Unk",0,F1676="",0,(F1676-G1676)=0,1,(F1676-G1676)&lt;&gt;0,0)</f>
        <v>0</v>
      </c>
      <c r="Q1676" s="9" cm="1">
        <f t="array" ref="Q1676">_xlfn.IFS(F1676="Unk",1,F1676="",1,F1676&lt;&gt;"",0)</f>
        <v>0</v>
      </c>
      <c r="R1676" s="5" t="s">
        <v>25</v>
      </c>
      <c r="S1676" s="5">
        <v>17966.22</v>
      </c>
      <c r="T1676" s="5" t="s">
        <v>25</v>
      </c>
      <c r="U1676" s="5">
        <v>3600.95</v>
      </c>
      <c r="V1676" s="5">
        <v>46086</v>
      </c>
      <c r="W1676" s="5">
        <v>8981683</v>
      </c>
      <c r="X1676" s="5">
        <v>0</v>
      </c>
      <c r="Y1676" s="5"/>
      <c r="Z1676" s="5"/>
      <c r="AA1676" s="5"/>
      <c r="AB1676" s="9" cm="1">
        <f t="array" ref="AB1676">_xlfn.IFS(R1676="Unk",0,R1676="",0,(R1676-S1676)=0,1,(R1676-S1676)&lt;&gt;0,0)</f>
        <v>0</v>
      </c>
      <c r="AC1676" s="9" cm="1">
        <f t="array" ref="AC1676">_xlfn.IFS(R1676="Unk",1,R1676="",1,R1676&lt;&gt;"",0)</f>
        <v>1</v>
      </c>
      <c r="AD1676" s="5" t="s">
        <v>25</v>
      </c>
      <c r="AE1676" s="5">
        <v>18199.189999999999</v>
      </c>
      <c r="AF1676" s="5" t="s">
        <v>25</v>
      </c>
      <c r="AG1676" s="5">
        <v>3606.89</v>
      </c>
      <c r="AH1676" s="5">
        <v>17046</v>
      </c>
      <c r="AI1676" s="5">
        <v>7043055</v>
      </c>
      <c r="AJ1676" s="5">
        <v>0</v>
      </c>
      <c r="AK1676" s="5"/>
      <c r="AL1676" s="5"/>
      <c r="AM1676" s="5"/>
      <c r="AN1676" s="9" cm="1">
        <f t="array" ref="AN1676">_xlfn.IFS(AD1676="Unk",0,AD1676="",0,(AD1676-AE1676)=0,1,(AD1676-AE1676)&lt;&gt;0,0)</f>
        <v>0</v>
      </c>
      <c r="AO1676" s="9" cm="1">
        <f t="array" ref="AO1676">_xlfn.IFS(AD1676="Unk",1,AD1676="",1,AD1676&lt;&gt;"",0)</f>
        <v>1</v>
      </c>
      <c r="AP1676" s="5" t="s">
        <v>25</v>
      </c>
      <c r="AQ1676" s="5">
        <v>18543.21</v>
      </c>
      <c r="AR1676" s="5" t="s">
        <v>25</v>
      </c>
      <c r="AS1676" s="5">
        <v>3603.9</v>
      </c>
      <c r="AT1676" s="5">
        <v>10076</v>
      </c>
      <c r="AU1676" s="5">
        <v>9735434</v>
      </c>
      <c r="AV1676" s="5">
        <v>0</v>
      </c>
      <c r="AW1676" s="5"/>
      <c r="AX1676" s="5"/>
      <c r="AY1676" s="5"/>
      <c r="AZ1676" s="9" cm="1">
        <f t="array" ref="AZ1676">_xlfn.IFS(AP1676="Unk",0,AP1676="",0,(AP1676-AQ1676)=0,1,(AP1676-AQ1676)&lt;&gt;0,0)</f>
        <v>0</v>
      </c>
      <c r="BA1676" s="9" cm="1">
        <f t="array" ref="BA1676">_xlfn.IFS(AP1676="Unk",1,AP1676="",1,AP1676&lt;&gt;"",0)</f>
        <v>1</v>
      </c>
    </row>
    <row r="1677" spans="1:53" x14ac:dyDescent="0.2">
      <c r="A1677">
        <v>6</v>
      </c>
      <c r="B1677" t="s">
        <v>5</v>
      </c>
      <c r="C1677">
        <v>5</v>
      </c>
      <c r="D1677">
        <v>5</v>
      </c>
      <c r="E1677">
        <v>10</v>
      </c>
      <c r="F1677" s="5">
        <v>5234.05</v>
      </c>
      <c r="G1677" s="5">
        <v>5234.05</v>
      </c>
      <c r="H1677" s="5">
        <v>0</v>
      </c>
      <c r="I1677" s="5">
        <v>3.24</v>
      </c>
      <c r="J1677" s="5">
        <v>2114</v>
      </c>
      <c r="K1677" s="5">
        <v>65256</v>
      </c>
      <c r="L1677" s="5">
        <v>6</v>
      </c>
      <c r="M1677" s="5">
        <v>0</v>
      </c>
      <c r="N1677" s="5">
        <v>0</v>
      </c>
      <c r="O1677" s="5">
        <v>0</v>
      </c>
      <c r="P1677" s="9" cm="1">
        <f t="array" ref="P1677">_xlfn.IFS(F1677="Unk",0,F1677="",0,(F1677-G1677)=0,1,(F1677-G1677)&lt;&gt;0,0)</f>
        <v>1</v>
      </c>
      <c r="Q1677" s="9" cm="1">
        <f t="array" ref="Q1677">_xlfn.IFS(F1677="Unk",1,F1677="",1,F1677&lt;&gt;"",0)</f>
        <v>0</v>
      </c>
      <c r="R1677" s="5">
        <v>6593.51</v>
      </c>
      <c r="S1677" s="5">
        <v>6593.51</v>
      </c>
      <c r="T1677" s="5">
        <v>0</v>
      </c>
      <c r="U1677" s="5">
        <v>46.38</v>
      </c>
      <c r="V1677" s="5">
        <v>28246</v>
      </c>
      <c r="W1677" s="5">
        <v>589682</v>
      </c>
      <c r="X1677" s="5">
        <v>8</v>
      </c>
      <c r="Y1677" s="5">
        <v>0</v>
      </c>
      <c r="Z1677" s="5">
        <v>0</v>
      </c>
      <c r="AA1677" s="5">
        <v>0</v>
      </c>
      <c r="AB1677" s="9" cm="1">
        <f t="array" ref="AB1677">_xlfn.IFS(R1677="Unk",0,R1677="",0,(R1677-S1677)=0,1,(R1677-S1677)&lt;&gt;0,0)</f>
        <v>1</v>
      </c>
      <c r="AC1677" s="9" cm="1">
        <f t="array" ref="AC1677">_xlfn.IFS(R1677="Unk",1,R1677="",1,R1677&lt;&gt;"",0)</f>
        <v>0</v>
      </c>
      <c r="AD1677" s="5">
        <v>7825.95</v>
      </c>
      <c r="AE1677" s="5">
        <v>7825.95</v>
      </c>
      <c r="AF1677" s="5">
        <v>0</v>
      </c>
      <c r="AG1677" s="5">
        <v>58.24</v>
      </c>
      <c r="AH1677" s="5">
        <v>16854</v>
      </c>
      <c r="AI1677" s="5">
        <v>403827</v>
      </c>
      <c r="AJ1677" s="5">
        <v>6</v>
      </c>
      <c r="AK1677" s="5">
        <v>0</v>
      </c>
      <c r="AL1677" s="5">
        <v>0</v>
      </c>
      <c r="AM1677" s="5">
        <v>0</v>
      </c>
      <c r="AN1677" s="9" cm="1">
        <f t="array" ref="AN1677">_xlfn.IFS(AD1677="Unk",0,AD1677="",0,(AD1677-AE1677)=0,1,(AD1677-AE1677)&lt;&gt;0,0)</f>
        <v>1</v>
      </c>
      <c r="AO1677" s="9" cm="1">
        <f t="array" ref="AO1677">_xlfn.IFS(AD1677="Unk",1,AD1677="",1,AD1677&lt;&gt;"",0)</f>
        <v>0</v>
      </c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9" cm="1">
        <f t="array" ref="AZ1677">_xlfn.IFS(AP1677="Unk",0,AP1677="",0,(AP1677-AQ1677)=0,1,(AP1677-AQ1677)&lt;&gt;0,0)</f>
        <v>0</v>
      </c>
      <c r="BA1677" s="9" cm="1">
        <f t="array" ref="BA1677">_xlfn.IFS(AP1677="Unk",1,AP1677="",1,AP1677&lt;&gt;"",0)</f>
        <v>1</v>
      </c>
    </row>
    <row r="1678" spans="1:53" x14ac:dyDescent="0.2">
      <c r="A1678">
        <v>6</v>
      </c>
      <c r="B1678" t="s">
        <v>5</v>
      </c>
      <c r="C1678">
        <v>5</v>
      </c>
      <c r="D1678">
        <v>10</v>
      </c>
      <c r="E1678">
        <v>10</v>
      </c>
      <c r="F1678" s="5">
        <v>10391.07</v>
      </c>
      <c r="G1678" s="5">
        <v>10391.07</v>
      </c>
      <c r="H1678" s="5">
        <v>0</v>
      </c>
      <c r="I1678" s="5">
        <v>376.13</v>
      </c>
      <c r="J1678" s="5">
        <v>75796</v>
      </c>
      <c r="K1678" s="5">
        <v>5633812</v>
      </c>
      <c r="L1678" s="5">
        <v>10</v>
      </c>
      <c r="M1678" s="5">
        <v>0</v>
      </c>
      <c r="N1678" s="5">
        <v>0</v>
      </c>
      <c r="O1678" s="5">
        <v>0</v>
      </c>
      <c r="P1678" s="9" cm="1">
        <f t="array" ref="P1678">_xlfn.IFS(F1678="Unk",0,F1678="",0,(F1678-G1678)=0,1,(F1678-G1678)&lt;&gt;0,0)</f>
        <v>1</v>
      </c>
      <c r="Q1678" s="9" cm="1">
        <f t="array" ref="Q1678">_xlfn.IFS(F1678="Unk",1,F1678="",1,F1678&lt;&gt;"",0)</f>
        <v>0</v>
      </c>
      <c r="R1678" s="5">
        <v>11192.68</v>
      </c>
      <c r="S1678" s="5">
        <v>10851.49</v>
      </c>
      <c r="T1678" s="5">
        <v>0.03</v>
      </c>
      <c r="U1678" s="5">
        <v>3600.13</v>
      </c>
      <c r="V1678" s="5">
        <v>287814</v>
      </c>
      <c r="W1678" s="5">
        <v>38551368</v>
      </c>
      <c r="X1678" s="5">
        <v>10</v>
      </c>
      <c r="Y1678" s="5">
        <v>0</v>
      </c>
      <c r="Z1678" s="5">
        <v>0</v>
      </c>
      <c r="AA1678" s="5">
        <v>0</v>
      </c>
      <c r="AB1678" s="9" cm="1">
        <f t="array" ref="AB1678">_xlfn.IFS(R1678="Unk",0,R1678="",0,(R1678-S1678)=0,1,(R1678-S1678)&lt;&gt;0,0)</f>
        <v>0</v>
      </c>
      <c r="AC1678" s="9" cm="1">
        <f t="array" ref="AC1678">_xlfn.IFS(R1678="Unk",1,R1678="",1,R1678&lt;&gt;"",0)</f>
        <v>0</v>
      </c>
      <c r="AD1678" s="5">
        <v>11963.59</v>
      </c>
      <c r="AE1678" s="5">
        <v>11292.86</v>
      </c>
      <c r="AF1678" s="5">
        <v>0.06</v>
      </c>
      <c r="AG1678" s="5">
        <v>3600.4</v>
      </c>
      <c r="AH1678" s="5">
        <v>167877</v>
      </c>
      <c r="AI1678" s="5">
        <v>35774930</v>
      </c>
      <c r="AJ1678" s="5">
        <v>10</v>
      </c>
      <c r="AK1678" s="5">
        <v>0</v>
      </c>
      <c r="AL1678" s="5">
        <v>0</v>
      </c>
      <c r="AM1678" s="5">
        <v>0</v>
      </c>
      <c r="AN1678" s="9" cm="1">
        <f t="array" ref="AN1678">_xlfn.IFS(AD1678="Unk",0,AD1678="",0,(AD1678-AE1678)=0,1,(AD1678-AE1678)&lt;&gt;0,0)</f>
        <v>0</v>
      </c>
      <c r="AO1678" s="9" cm="1">
        <f t="array" ref="AO1678">_xlfn.IFS(AD1678="Unk",1,AD1678="",1,AD1678&lt;&gt;"",0)</f>
        <v>0</v>
      </c>
      <c r="AP1678" s="5">
        <v>12480.06</v>
      </c>
      <c r="AQ1678" s="5">
        <v>11935.26</v>
      </c>
      <c r="AR1678" s="5">
        <v>0.04</v>
      </c>
      <c r="AS1678" s="5">
        <v>3600.12</v>
      </c>
      <c r="AT1678" s="5">
        <v>88200</v>
      </c>
      <c r="AU1678" s="5">
        <v>23295012</v>
      </c>
      <c r="AV1678" s="5">
        <v>10</v>
      </c>
      <c r="AW1678" s="5">
        <v>0</v>
      </c>
      <c r="AX1678" s="5">
        <v>0</v>
      </c>
      <c r="AY1678" s="5">
        <v>0</v>
      </c>
      <c r="AZ1678" s="9" cm="1">
        <f t="array" ref="AZ1678">_xlfn.IFS(AP1678="Unk",0,AP1678="",0,(AP1678-AQ1678)=0,1,(AP1678-AQ1678)&lt;&gt;0,0)</f>
        <v>0</v>
      </c>
      <c r="BA1678" s="9" cm="1">
        <f t="array" ref="BA1678">_xlfn.IFS(AP1678="Unk",1,AP1678="",1,AP1678&lt;&gt;"",0)</f>
        <v>0</v>
      </c>
    </row>
    <row r="1679" spans="1:53" x14ac:dyDescent="0.2">
      <c r="A1679">
        <v>6</v>
      </c>
      <c r="B1679" t="s">
        <v>5</v>
      </c>
      <c r="C1679">
        <v>5</v>
      </c>
      <c r="D1679">
        <v>15</v>
      </c>
      <c r="E1679">
        <v>10</v>
      </c>
      <c r="F1679" s="5">
        <v>11748.7</v>
      </c>
      <c r="G1679" s="5">
        <v>11748.7</v>
      </c>
      <c r="H1679" s="5">
        <v>0</v>
      </c>
      <c r="I1679" s="5">
        <v>3027.87</v>
      </c>
      <c r="J1679" s="5">
        <v>130523</v>
      </c>
      <c r="K1679" s="5">
        <v>14804603</v>
      </c>
      <c r="L1679" s="5">
        <v>10</v>
      </c>
      <c r="M1679" s="5">
        <v>0</v>
      </c>
      <c r="N1679" s="5">
        <v>0</v>
      </c>
      <c r="O1679" s="5">
        <v>0</v>
      </c>
      <c r="P1679" s="9" cm="1">
        <f t="array" ref="P1679">_xlfn.IFS(F1679="Unk",0,F1679="",0,(F1679-G1679)=0,1,(F1679-G1679)&lt;&gt;0,0)</f>
        <v>1</v>
      </c>
      <c r="Q1679" s="9" cm="1">
        <f t="array" ref="Q1679">_xlfn.IFS(F1679="Unk",1,F1679="",1,F1679&lt;&gt;"",0)</f>
        <v>0</v>
      </c>
      <c r="R1679" s="5">
        <v>13171.97</v>
      </c>
      <c r="S1679" s="5">
        <v>11854.27</v>
      </c>
      <c r="T1679" s="5">
        <v>0.1</v>
      </c>
      <c r="U1679" s="5">
        <v>3600.25</v>
      </c>
      <c r="V1679" s="5">
        <v>73295</v>
      </c>
      <c r="W1679" s="5">
        <v>14009120</v>
      </c>
      <c r="X1679" s="5">
        <v>10</v>
      </c>
      <c r="Y1679" s="5">
        <v>0</v>
      </c>
      <c r="Z1679" s="5">
        <v>0</v>
      </c>
      <c r="AA1679" s="5">
        <v>0</v>
      </c>
      <c r="AB1679" s="9" cm="1">
        <f t="array" ref="AB1679">_xlfn.IFS(R1679="Unk",0,R1679="",0,(R1679-S1679)=0,1,(R1679-S1679)&lt;&gt;0,0)</f>
        <v>0</v>
      </c>
      <c r="AC1679" s="9" cm="1">
        <f t="array" ref="AC1679">_xlfn.IFS(R1679="Unk",1,R1679="",1,R1679&lt;&gt;"",0)</f>
        <v>0</v>
      </c>
      <c r="AD1679" s="5">
        <v>15133.05</v>
      </c>
      <c r="AE1679" s="5">
        <v>12047.41</v>
      </c>
      <c r="AF1679" s="5">
        <v>0.2</v>
      </c>
      <c r="AG1679" s="5">
        <v>3600.62</v>
      </c>
      <c r="AH1679" s="5">
        <v>44683</v>
      </c>
      <c r="AI1679" s="5">
        <v>17157344</v>
      </c>
      <c r="AJ1679" s="5">
        <v>10</v>
      </c>
      <c r="AK1679" s="5">
        <v>0</v>
      </c>
      <c r="AL1679" s="5">
        <v>0</v>
      </c>
      <c r="AM1679" s="5">
        <v>0</v>
      </c>
      <c r="AN1679" s="9" cm="1">
        <f t="array" ref="AN1679">_xlfn.IFS(AD1679="Unk",0,AD1679="",0,(AD1679-AE1679)=0,1,(AD1679-AE1679)&lt;&gt;0,0)</f>
        <v>0</v>
      </c>
      <c r="AO1679" s="9" cm="1">
        <f t="array" ref="AO1679">_xlfn.IFS(AD1679="Unk",1,AD1679="",1,AD1679&lt;&gt;"",0)</f>
        <v>0</v>
      </c>
      <c r="AP1679" s="5" t="s">
        <v>25</v>
      </c>
      <c r="AQ1679" s="5">
        <v>12653.17</v>
      </c>
      <c r="AR1679" s="5" t="s">
        <v>25</v>
      </c>
      <c r="AS1679" s="5">
        <v>3626.57</v>
      </c>
      <c r="AT1679" s="5">
        <v>31045</v>
      </c>
      <c r="AU1679" s="5">
        <v>16601336</v>
      </c>
      <c r="AV1679" s="5">
        <v>0</v>
      </c>
      <c r="AW1679" s="5"/>
      <c r="AX1679" s="5"/>
      <c r="AY1679" s="5"/>
      <c r="AZ1679" s="9" cm="1">
        <f t="array" ref="AZ1679">_xlfn.IFS(AP1679="Unk",0,AP1679="",0,(AP1679-AQ1679)=0,1,(AP1679-AQ1679)&lt;&gt;0,0)</f>
        <v>0</v>
      </c>
      <c r="BA1679" s="9" cm="1">
        <f t="array" ref="BA1679">_xlfn.IFS(AP1679="Unk",1,AP1679="",1,AP1679&lt;&gt;"",0)</f>
        <v>1</v>
      </c>
    </row>
    <row r="1680" spans="1:53" x14ac:dyDescent="0.2">
      <c r="A1680">
        <v>6</v>
      </c>
      <c r="B1680" t="s">
        <v>5</v>
      </c>
      <c r="C1680">
        <v>5</v>
      </c>
      <c r="D1680">
        <v>20</v>
      </c>
      <c r="E1680">
        <v>10</v>
      </c>
      <c r="F1680" s="5">
        <v>19127.38</v>
      </c>
      <c r="G1680" s="5">
        <v>15854.92</v>
      </c>
      <c r="H1680" s="5">
        <v>0.17</v>
      </c>
      <c r="I1680" s="5">
        <v>3600.12</v>
      </c>
      <c r="J1680" s="5">
        <v>66613</v>
      </c>
      <c r="K1680" s="5">
        <v>9917004</v>
      </c>
      <c r="L1680" s="5">
        <v>3</v>
      </c>
      <c r="M1680" s="5">
        <v>0</v>
      </c>
      <c r="N1680" s="5">
        <v>0</v>
      </c>
      <c r="O1680" s="5">
        <v>0</v>
      </c>
      <c r="P1680" s="9" cm="1">
        <f t="array" ref="P1680">_xlfn.IFS(F1680="Unk",0,F1680="",0,(F1680-G1680)=0,1,(F1680-G1680)&lt;&gt;0,0)</f>
        <v>0</v>
      </c>
      <c r="Q1680" s="9" cm="1">
        <f t="array" ref="Q1680">_xlfn.IFS(F1680="Unk",1,F1680="",1,F1680&lt;&gt;"",0)</f>
        <v>0</v>
      </c>
      <c r="R1680" s="5">
        <v>21249.1</v>
      </c>
      <c r="S1680" s="5">
        <v>16927.099999999999</v>
      </c>
      <c r="T1680" s="5">
        <v>0.2</v>
      </c>
      <c r="U1680" s="5">
        <v>3600.18</v>
      </c>
      <c r="V1680" s="5">
        <v>43348</v>
      </c>
      <c r="W1680" s="5">
        <v>9234003</v>
      </c>
      <c r="X1680" s="5">
        <v>10</v>
      </c>
      <c r="Y1680" s="5">
        <v>0</v>
      </c>
      <c r="Z1680" s="5">
        <v>0</v>
      </c>
      <c r="AA1680" s="5">
        <v>0</v>
      </c>
      <c r="AB1680" s="9" cm="1">
        <f t="array" ref="AB1680">_xlfn.IFS(R1680="Unk",0,R1680="",0,(R1680-S1680)=0,1,(R1680-S1680)&lt;&gt;0,0)</f>
        <v>0</v>
      </c>
      <c r="AC1680" s="9" cm="1">
        <f t="array" ref="AC1680">_xlfn.IFS(R1680="Unk",1,R1680="",1,R1680&lt;&gt;"",0)</f>
        <v>0</v>
      </c>
      <c r="AD1680" s="5" t="s">
        <v>25</v>
      </c>
      <c r="AE1680" s="5">
        <v>18147.310000000001</v>
      </c>
      <c r="AF1680" s="5" t="s">
        <v>25</v>
      </c>
      <c r="AG1680" s="5">
        <v>3601.15</v>
      </c>
      <c r="AH1680" s="5">
        <v>44830</v>
      </c>
      <c r="AI1680" s="5">
        <v>15049470</v>
      </c>
      <c r="AJ1680" s="5">
        <v>0</v>
      </c>
      <c r="AK1680" s="5"/>
      <c r="AL1680" s="5"/>
      <c r="AM1680" s="5"/>
      <c r="AN1680" s="9" cm="1">
        <f t="array" ref="AN1680">_xlfn.IFS(AD1680="Unk",0,AD1680="",0,(AD1680-AE1680)=0,1,(AD1680-AE1680)&lt;&gt;0,0)</f>
        <v>0</v>
      </c>
      <c r="AO1680" s="9" cm="1">
        <f t="array" ref="AO1680">_xlfn.IFS(AD1680="Unk",1,AD1680="",1,AD1680&lt;&gt;"",0)</f>
        <v>1</v>
      </c>
      <c r="AP1680" s="5" t="s">
        <v>25</v>
      </c>
      <c r="AQ1680" s="5">
        <v>19593.47</v>
      </c>
      <c r="AR1680" s="5" t="s">
        <v>25</v>
      </c>
      <c r="AS1680" s="5">
        <v>3604.81</v>
      </c>
      <c r="AT1680" s="5">
        <v>28996</v>
      </c>
      <c r="AU1680" s="5">
        <v>15435290</v>
      </c>
      <c r="AV1680" s="5">
        <v>0</v>
      </c>
      <c r="AW1680" s="5"/>
      <c r="AX1680" s="5"/>
      <c r="AY1680" s="5"/>
      <c r="AZ1680" s="9" cm="1">
        <f t="array" ref="AZ1680">_xlfn.IFS(AP1680="Unk",0,AP1680="",0,(AP1680-AQ1680)=0,1,(AP1680-AQ1680)&lt;&gt;0,0)</f>
        <v>0</v>
      </c>
      <c r="BA1680" s="9" cm="1">
        <f t="array" ref="BA1680">_xlfn.IFS(AP1680="Unk",1,AP1680="",1,AP1680&lt;&gt;"",0)</f>
        <v>1</v>
      </c>
    </row>
    <row r="1681" spans="1:53" x14ac:dyDescent="0.2">
      <c r="A1681">
        <v>6</v>
      </c>
      <c r="B1681" t="s">
        <v>5</v>
      </c>
      <c r="C1681">
        <v>5</v>
      </c>
      <c r="D1681">
        <v>25</v>
      </c>
      <c r="E1681">
        <v>10</v>
      </c>
      <c r="F1681" s="5">
        <v>22165.53</v>
      </c>
      <c r="G1681" s="5">
        <v>19333.71</v>
      </c>
      <c r="H1681" s="5">
        <v>0.13</v>
      </c>
      <c r="I1681" s="5">
        <v>3600.69</v>
      </c>
      <c r="J1681" s="5">
        <v>35530</v>
      </c>
      <c r="K1681" s="5">
        <v>6538632</v>
      </c>
      <c r="L1681" s="5">
        <v>10</v>
      </c>
      <c r="M1681" s="5">
        <v>0</v>
      </c>
      <c r="N1681" s="5">
        <v>0</v>
      </c>
      <c r="O1681" s="5">
        <v>0</v>
      </c>
      <c r="P1681" s="9" cm="1">
        <f t="array" ref="P1681">_xlfn.IFS(F1681="Unk",0,F1681="",0,(F1681-G1681)=0,1,(F1681-G1681)&lt;&gt;0,0)</f>
        <v>0</v>
      </c>
      <c r="Q1681" s="9" cm="1">
        <f t="array" ref="Q1681">_xlfn.IFS(F1681="Unk",1,F1681="",1,F1681&lt;&gt;"",0)</f>
        <v>0</v>
      </c>
      <c r="R1681" s="5">
        <v>24155.040000000001</v>
      </c>
      <c r="S1681" s="5">
        <v>20073.14</v>
      </c>
      <c r="T1681" s="5">
        <v>0.17</v>
      </c>
      <c r="U1681" s="5">
        <v>3603.66</v>
      </c>
      <c r="V1681" s="5">
        <v>30592</v>
      </c>
      <c r="W1681" s="5">
        <v>9595903</v>
      </c>
      <c r="X1681" s="5">
        <v>10</v>
      </c>
      <c r="Y1681" s="5">
        <v>0</v>
      </c>
      <c r="Z1681" s="5">
        <v>0</v>
      </c>
      <c r="AA1681" s="5">
        <v>0</v>
      </c>
      <c r="AB1681" s="9" cm="1">
        <f t="array" ref="AB1681">_xlfn.IFS(R1681="Unk",0,R1681="",0,(R1681-S1681)=0,1,(R1681-S1681)&lt;&gt;0,0)</f>
        <v>0</v>
      </c>
      <c r="AC1681" s="9" cm="1">
        <f t="array" ref="AC1681">_xlfn.IFS(R1681="Unk",1,R1681="",1,R1681&lt;&gt;"",0)</f>
        <v>0</v>
      </c>
      <c r="AD1681" s="5" t="s">
        <v>25</v>
      </c>
      <c r="AE1681" s="5">
        <v>20956.5</v>
      </c>
      <c r="AF1681" s="5" t="s">
        <v>25</v>
      </c>
      <c r="AG1681" s="5">
        <v>3602.35</v>
      </c>
      <c r="AH1681" s="5">
        <v>27672</v>
      </c>
      <c r="AI1681" s="5">
        <v>10238162</v>
      </c>
      <c r="AJ1681" s="5">
        <v>0</v>
      </c>
      <c r="AK1681" s="5"/>
      <c r="AL1681" s="5"/>
      <c r="AM1681" s="5"/>
      <c r="AN1681" s="9" cm="1">
        <f t="array" ref="AN1681">_xlfn.IFS(AD1681="Unk",0,AD1681="",0,(AD1681-AE1681)=0,1,(AD1681-AE1681)&lt;&gt;0,0)</f>
        <v>0</v>
      </c>
      <c r="AO1681" s="9" cm="1">
        <f t="array" ref="AO1681">_xlfn.IFS(AD1681="Unk",1,AD1681="",1,AD1681&lt;&gt;"",0)</f>
        <v>1</v>
      </c>
      <c r="AP1681" s="5" t="s">
        <v>25</v>
      </c>
      <c r="AQ1681" s="5">
        <v>21893.86</v>
      </c>
      <c r="AR1681" s="5" t="s">
        <v>25</v>
      </c>
      <c r="AS1681" s="5">
        <v>3600.37</v>
      </c>
      <c r="AT1681" s="5">
        <v>14262</v>
      </c>
      <c r="AU1681" s="5">
        <v>10963660</v>
      </c>
      <c r="AV1681" s="5">
        <v>0</v>
      </c>
      <c r="AW1681" s="5"/>
      <c r="AX1681" s="5"/>
      <c r="AY1681" s="5"/>
      <c r="AZ1681" s="9" cm="1">
        <f t="array" ref="AZ1681">_xlfn.IFS(AP1681="Unk",0,AP1681="",0,(AP1681-AQ1681)=0,1,(AP1681-AQ1681)&lt;&gt;0,0)</f>
        <v>0</v>
      </c>
      <c r="BA1681" s="9" cm="1">
        <f t="array" ref="BA1681">_xlfn.IFS(AP1681="Unk",1,AP1681="",1,AP1681&lt;&gt;"",0)</f>
        <v>1</v>
      </c>
    </row>
    <row r="1682" spans="1:53" x14ac:dyDescent="0.2">
      <c r="A1682">
        <v>6</v>
      </c>
      <c r="B1682" t="s">
        <v>5</v>
      </c>
      <c r="C1682">
        <v>5</v>
      </c>
      <c r="D1682">
        <v>30</v>
      </c>
      <c r="E1682">
        <v>10</v>
      </c>
      <c r="F1682" s="5" t="s">
        <v>25</v>
      </c>
      <c r="G1682" s="5">
        <v>18716.95</v>
      </c>
      <c r="H1682" s="5" t="s">
        <v>25</v>
      </c>
      <c r="I1682" s="5">
        <v>3600.23</v>
      </c>
      <c r="J1682" s="5">
        <v>43041</v>
      </c>
      <c r="K1682" s="5">
        <v>6297533</v>
      </c>
      <c r="L1682" s="5">
        <v>0</v>
      </c>
      <c r="P1682" s="9" cm="1">
        <f t="array" ref="P1682">_xlfn.IFS(F1682="Unk",0,F1682="",0,(F1682-G1682)=0,1,(F1682-G1682)&lt;&gt;0,0)</f>
        <v>0</v>
      </c>
      <c r="Q1682" s="9" cm="1">
        <f t="array" ref="Q1682">_xlfn.IFS(F1682="Unk",1,F1682="",1,F1682&lt;&gt;"",0)</f>
        <v>1</v>
      </c>
      <c r="R1682" s="5" t="s">
        <v>25</v>
      </c>
      <c r="S1682" s="5">
        <v>18693.75</v>
      </c>
      <c r="T1682" s="5" t="s">
        <v>25</v>
      </c>
      <c r="U1682" s="5">
        <v>3700.33</v>
      </c>
      <c r="V1682" s="5">
        <v>31587</v>
      </c>
      <c r="W1682" s="5">
        <v>6868182</v>
      </c>
      <c r="X1682" s="5">
        <v>0</v>
      </c>
      <c r="Y1682" s="5"/>
      <c r="Z1682" s="5"/>
      <c r="AA1682" s="5"/>
      <c r="AB1682" s="9" cm="1">
        <f t="array" ref="AB1682">_xlfn.IFS(R1682="Unk",0,R1682="",0,(R1682-S1682)=0,1,(R1682-S1682)&lt;&gt;0,0)</f>
        <v>0</v>
      </c>
      <c r="AC1682" s="9" cm="1">
        <f t="array" ref="AC1682">_xlfn.IFS(R1682="Unk",1,R1682="",1,R1682&lt;&gt;"",0)</f>
        <v>1</v>
      </c>
      <c r="AD1682" s="5" t="s">
        <v>25</v>
      </c>
      <c r="AE1682" s="5">
        <v>18821.52</v>
      </c>
      <c r="AF1682" s="5" t="s">
        <v>25</v>
      </c>
      <c r="AG1682" s="5">
        <v>3600</v>
      </c>
      <c r="AH1682" s="5">
        <v>24264</v>
      </c>
      <c r="AI1682" s="5">
        <v>7933873</v>
      </c>
      <c r="AJ1682" s="5">
        <v>0</v>
      </c>
      <c r="AK1682" s="5"/>
      <c r="AL1682" s="5"/>
      <c r="AM1682" s="5"/>
      <c r="AN1682" s="9" cm="1">
        <f t="array" ref="AN1682">_xlfn.IFS(AD1682="Unk",0,AD1682="",0,(AD1682-AE1682)=0,1,(AD1682-AE1682)&lt;&gt;0,0)</f>
        <v>0</v>
      </c>
      <c r="AO1682" s="9" cm="1">
        <f t="array" ref="AO1682">_xlfn.IFS(AD1682="Unk",1,AD1682="",1,AD1682&lt;&gt;"",0)</f>
        <v>1</v>
      </c>
      <c r="AP1682" s="5" t="s">
        <v>25</v>
      </c>
      <c r="AQ1682" s="5">
        <v>19028.09</v>
      </c>
      <c r="AR1682" s="5" t="s">
        <v>25</v>
      </c>
      <c r="AS1682" s="5">
        <v>3600.41</v>
      </c>
      <c r="AT1682" s="5">
        <v>7087</v>
      </c>
      <c r="AU1682" s="5">
        <v>8183802</v>
      </c>
      <c r="AV1682" s="5">
        <v>0</v>
      </c>
      <c r="AW1682" s="5"/>
      <c r="AX1682" s="5"/>
      <c r="AY1682" s="5"/>
      <c r="AZ1682" s="9" cm="1">
        <f t="array" ref="AZ1682">_xlfn.IFS(AP1682="Unk",0,AP1682="",0,(AP1682-AQ1682)=0,1,(AP1682-AQ1682)&lt;&gt;0,0)</f>
        <v>0</v>
      </c>
      <c r="BA1682" s="9" cm="1">
        <f t="array" ref="BA1682">_xlfn.IFS(AP1682="Unk",1,AP1682="",1,AP1682&lt;&gt;"",0)</f>
        <v>1</v>
      </c>
    </row>
    <row r="1683" spans="1:53" x14ac:dyDescent="0.2">
      <c r="A1683">
        <v>3</v>
      </c>
      <c r="B1683" t="s">
        <v>6</v>
      </c>
      <c r="C1683">
        <v>1</v>
      </c>
      <c r="D1683">
        <v>5</v>
      </c>
      <c r="E1683">
        <v>10</v>
      </c>
      <c r="F1683" s="5">
        <v>1396.33</v>
      </c>
      <c r="G1683" s="5">
        <v>1396.33</v>
      </c>
      <c r="H1683" s="5">
        <v>0</v>
      </c>
      <c r="I1683" s="5">
        <v>0.28999999999999998</v>
      </c>
      <c r="J1683" s="5">
        <v>3</v>
      </c>
      <c r="K1683" s="5">
        <v>1156</v>
      </c>
      <c r="L1683" s="5">
        <v>3</v>
      </c>
      <c r="M1683" s="5">
        <v>0</v>
      </c>
      <c r="N1683" s="5">
        <v>0</v>
      </c>
      <c r="O1683" s="5">
        <v>0</v>
      </c>
      <c r="P1683" s="9" cm="1">
        <f t="array" ref="P1683">_xlfn.IFS(F1683="Unk",0,F1683="",0,(F1683-G1683)=0,1,(F1683-G1683)&lt;&gt;0,0)</f>
        <v>1</v>
      </c>
      <c r="Q1683" s="9" cm="1">
        <f t="array" ref="Q1683">_xlfn.IFS(F1683="Unk",1,F1683="",1,F1683&lt;&gt;"",0)</f>
        <v>0</v>
      </c>
      <c r="R1683" s="5">
        <v>1540.57</v>
      </c>
      <c r="S1683" s="5">
        <v>1540.57</v>
      </c>
      <c r="T1683" s="5">
        <v>0</v>
      </c>
      <c r="U1683" s="5">
        <v>0.3</v>
      </c>
      <c r="V1683" s="5">
        <v>1</v>
      </c>
      <c r="W1683" s="5">
        <v>1284</v>
      </c>
      <c r="X1683" s="5">
        <v>7</v>
      </c>
      <c r="Y1683" s="5">
        <v>0</v>
      </c>
      <c r="Z1683" s="5">
        <v>0</v>
      </c>
      <c r="AA1683" s="5">
        <v>0</v>
      </c>
      <c r="AB1683" s="9" cm="1">
        <f t="array" ref="AB1683">_xlfn.IFS(R1683="Unk",0,R1683="",0,(R1683-S1683)=0,1,(R1683-S1683)&lt;&gt;0,0)</f>
        <v>1</v>
      </c>
      <c r="AC1683" s="9" cm="1">
        <f t="array" ref="AC1683">_xlfn.IFS(R1683="Unk",1,R1683="",1,R1683&lt;&gt;"",0)</f>
        <v>0</v>
      </c>
      <c r="AD1683" s="5">
        <v>1830.57</v>
      </c>
      <c r="AE1683" s="5">
        <v>1830.57</v>
      </c>
      <c r="AF1683" s="5">
        <v>0</v>
      </c>
      <c r="AG1683" s="5">
        <v>0.35</v>
      </c>
      <c r="AH1683" s="5">
        <v>1</v>
      </c>
      <c r="AI1683" s="5">
        <v>2212</v>
      </c>
      <c r="AJ1683" s="5">
        <v>4</v>
      </c>
      <c r="AK1683" s="5">
        <v>0</v>
      </c>
      <c r="AL1683" s="5">
        <v>0</v>
      </c>
      <c r="AM1683" s="5">
        <v>0</v>
      </c>
      <c r="AN1683" s="9" cm="1">
        <f t="array" ref="AN1683">_xlfn.IFS(AD1683="Unk",0,AD1683="",0,(AD1683-AE1683)=0,1,(AD1683-AE1683)&lt;&gt;0,0)</f>
        <v>1</v>
      </c>
      <c r="AO1683" s="9" cm="1">
        <f t="array" ref="AO1683">_xlfn.IFS(AD1683="Unk",1,AD1683="",1,AD1683&lt;&gt;"",0)</f>
        <v>0</v>
      </c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9" cm="1">
        <f t="array" ref="AZ1683">_xlfn.IFS(AP1683="Unk",0,AP1683="",0,(AP1683-AQ1683)=0,1,(AP1683-AQ1683)&lt;&gt;0,0)</f>
        <v>0</v>
      </c>
      <c r="BA1683" s="9" cm="1">
        <f t="array" ref="BA1683">_xlfn.IFS(AP1683="Unk",1,AP1683="",1,AP1683&lt;&gt;"",0)</f>
        <v>1</v>
      </c>
    </row>
    <row r="1684" spans="1:53" x14ac:dyDescent="0.2">
      <c r="A1684">
        <v>3</v>
      </c>
      <c r="B1684" t="s">
        <v>6</v>
      </c>
      <c r="C1684">
        <v>1</v>
      </c>
      <c r="D1684">
        <v>10</v>
      </c>
      <c r="E1684">
        <v>10</v>
      </c>
      <c r="F1684" s="5">
        <v>2468.2199999999998</v>
      </c>
      <c r="G1684" s="5">
        <v>2468.2199999999998</v>
      </c>
      <c r="H1684" s="5">
        <v>0</v>
      </c>
      <c r="I1684" s="5">
        <v>5.99</v>
      </c>
      <c r="J1684" s="5">
        <v>1224</v>
      </c>
      <c r="K1684" s="5">
        <v>56418</v>
      </c>
      <c r="L1684" s="5">
        <v>10</v>
      </c>
      <c r="M1684" s="5">
        <v>0</v>
      </c>
      <c r="N1684" s="5">
        <v>0</v>
      </c>
      <c r="O1684" s="5">
        <v>0</v>
      </c>
      <c r="P1684" s="9" cm="1">
        <f t="array" ref="P1684">_xlfn.IFS(F1684="Unk",0,F1684="",0,(F1684-G1684)=0,1,(F1684-G1684)&lt;&gt;0,0)</f>
        <v>1</v>
      </c>
      <c r="Q1684" s="9" cm="1">
        <f t="array" ref="Q1684">_xlfn.IFS(F1684="Unk",1,F1684="",1,F1684&lt;&gt;"",0)</f>
        <v>0</v>
      </c>
      <c r="R1684" s="5">
        <v>2914.09</v>
      </c>
      <c r="S1684" s="5">
        <v>2914.09</v>
      </c>
      <c r="T1684" s="5">
        <v>0</v>
      </c>
      <c r="U1684" s="5">
        <v>55.94</v>
      </c>
      <c r="V1684" s="5">
        <v>9005</v>
      </c>
      <c r="W1684" s="5">
        <v>593659</v>
      </c>
      <c r="X1684" s="5">
        <v>10</v>
      </c>
      <c r="Y1684" s="5">
        <v>0</v>
      </c>
      <c r="Z1684" s="5">
        <v>0</v>
      </c>
      <c r="AA1684" s="5">
        <v>0</v>
      </c>
      <c r="AB1684" s="9" cm="1">
        <f t="array" ref="AB1684">_xlfn.IFS(R1684="Unk",0,R1684="",0,(R1684-S1684)=0,1,(R1684-S1684)&lt;&gt;0,0)</f>
        <v>1</v>
      </c>
      <c r="AC1684" s="9" cm="1">
        <f t="array" ref="AC1684">_xlfn.IFS(R1684="Unk",1,R1684="",1,R1684&lt;&gt;"",0)</f>
        <v>0</v>
      </c>
      <c r="AD1684" s="5">
        <v>3435.22</v>
      </c>
      <c r="AE1684" s="5">
        <v>3435.22</v>
      </c>
      <c r="AF1684" s="5">
        <v>0</v>
      </c>
      <c r="AG1684" s="5">
        <v>223.88</v>
      </c>
      <c r="AH1684" s="5">
        <v>34158</v>
      </c>
      <c r="AI1684" s="5">
        <v>2984433</v>
      </c>
      <c r="AJ1684" s="5">
        <v>10</v>
      </c>
      <c r="AK1684" s="5">
        <v>0</v>
      </c>
      <c r="AL1684" s="5">
        <v>0</v>
      </c>
      <c r="AM1684" s="5">
        <v>0</v>
      </c>
      <c r="AN1684" s="9" cm="1">
        <f t="array" ref="AN1684">_xlfn.IFS(AD1684="Unk",0,AD1684="",0,(AD1684-AE1684)=0,1,(AD1684-AE1684)&lt;&gt;0,0)</f>
        <v>1</v>
      </c>
      <c r="AO1684" s="9" cm="1">
        <f t="array" ref="AO1684">_xlfn.IFS(AD1684="Unk",1,AD1684="",1,AD1684&lt;&gt;"",0)</f>
        <v>0</v>
      </c>
      <c r="AP1684" s="5">
        <v>3936.09</v>
      </c>
      <c r="AQ1684" s="5">
        <v>3936.09</v>
      </c>
      <c r="AR1684" s="5">
        <v>0</v>
      </c>
      <c r="AS1684" s="5">
        <v>1890.81</v>
      </c>
      <c r="AT1684" s="5">
        <v>153220</v>
      </c>
      <c r="AU1684" s="5">
        <v>16697573</v>
      </c>
      <c r="AV1684" s="5">
        <v>9</v>
      </c>
      <c r="AW1684" s="5">
        <v>0</v>
      </c>
      <c r="AX1684" s="5">
        <v>0</v>
      </c>
      <c r="AY1684" s="5">
        <v>0</v>
      </c>
      <c r="AZ1684" s="9" cm="1">
        <f t="array" ref="AZ1684">_xlfn.IFS(AP1684="Unk",0,AP1684="",0,(AP1684-AQ1684)=0,1,(AP1684-AQ1684)&lt;&gt;0,0)</f>
        <v>1</v>
      </c>
      <c r="BA1684" s="9" cm="1">
        <f t="array" ref="BA1684">_xlfn.IFS(AP1684="Unk",1,AP1684="",1,AP1684&lt;&gt;"",0)</f>
        <v>0</v>
      </c>
    </row>
    <row r="1685" spans="1:53" x14ac:dyDescent="0.2">
      <c r="A1685">
        <v>3</v>
      </c>
      <c r="B1685" t="s">
        <v>6</v>
      </c>
      <c r="C1685">
        <v>1</v>
      </c>
      <c r="D1685">
        <v>15</v>
      </c>
      <c r="E1685">
        <v>10</v>
      </c>
      <c r="P1685" s="9" cm="1">
        <f t="array" ref="P1685">_xlfn.IFS(F1685="Unk",0,F1685="",0,(F1685-G1685)=0,1,(F1685-G1685)&lt;&gt;0,0)</f>
        <v>0</v>
      </c>
      <c r="Q1685" s="9" cm="1">
        <f t="array" ref="Q1685">_xlfn.IFS(F1685="Unk",1,F1685="",1,F1685&lt;&gt;"",0)</f>
        <v>1</v>
      </c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9" cm="1">
        <f t="array" ref="AB1685">_xlfn.IFS(R1685="Unk",0,R1685="",0,(R1685-S1685)=0,1,(R1685-S1685)&lt;&gt;0,0)</f>
        <v>0</v>
      </c>
      <c r="AC1685" s="9" cm="1">
        <f t="array" ref="AC1685">_xlfn.IFS(R1685="Unk",1,R1685="",1,R1685&lt;&gt;"",0)</f>
        <v>1</v>
      </c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9" cm="1">
        <f t="array" ref="AN1685">_xlfn.IFS(AD1685="Unk",0,AD1685="",0,(AD1685-AE1685)=0,1,(AD1685-AE1685)&lt;&gt;0,0)</f>
        <v>0</v>
      </c>
      <c r="AO1685" s="9" cm="1">
        <f t="array" ref="AO1685">_xlfn.IFS(AD1685="Unk",1,AD1685="",1,AD1685&lt;&gt;"",0)</f>
        <v>1</v>
      </c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9" cm="1">
        <f t="array" ref="AZ1685">_xlfn.IFS(AP1685="Unk",0,AP1685="",0,(AP1685-AQ1685)=0,1,(AP1685-AQ1685)&lt;&gt;0,0)</f>
        <v>0</v>
      </c>
      <c r="BA1685" s="9" cm="1">
        <f t="array" ref="BA1685">_xlfn.IFS(AP1685="Unk",1,AP1685="",1,AP1685&lt;&gt;"",0)</f>
        <v>1</v>
      </c>
    </row>
    <row r="1686" spans="1:53" x14ac:dyDescent="0.2">
      <c r="A1686">
        <v>3</v>
      </c>
      <c r="B1686" t="s">
        <v>6</v>
      </c>
      <c r="C1686">
        <v>1</v>
      </c>
      <c r="D1686">
        <v>20</v>
      </c>
      <c r="E1686">
        <v>10</v>
      </c>
      <c r="F1686" s="5">
        <v>3398.29</v>
      </c>
      <c r="G1686" s="5">
        <v>3398.29</v>
      </c>
      <c r="H1686" s="5">
        <v>0</v>
      </c>
      <c r="I1686" s="5">
        <v>1248.45</v>
      </c>
      <c r="J1686" s="5">
        <v>62489</v>
      </c>
      <c r="K1686" s="5">
        <v>4305995</v>
      </c>
      <c r="L1686" s="5">
        <v>10</v>
      </c>
      <c r="M1686" s="5">
        <v>0</v>
      </c>
      <c r="N1686" s="5">
        <v>0</v>
      </c>
      <c r="O1686" s="5">
        <v>0</v>
      </c>
      <c r="P1686" s="9" cm="1">
        <f t="array" ref="P1686">_xlfn.IFS(F1686="Unk",0,F1686="",0,(F1686-G1686)=0,1,(F1686-G1686)&lt;&gt;0,0)</f>
        <v>1</v>
      </c>
      <c r="Q1686" s="9" cm="1">
        <f t="array" ref="Q1686">_xlfn.IFS(F1686="Unk",1,F1686="",1,F1686&lt;&gt;"",0)</f>
        <v>0</v>
      </c>
      <c r="R1686" s="5">
        <v>3884.84</v>
      </c>
      <c r="S1686" s="5">
        <v>3172.49</v>
      </c>
      <c r="T1686" s="5">
        <v>0.18</v>
      </c>
      <c r="U1686" s="5">
        <v>3600.04</v>
      </c>
      <c r="V1686" s="5">
        <v>71990</v>
      </c>
      <c r="W1686" s="5">
        <v>11608719</v>
      </c>
      <c r="X1686" s="5">
        <v>10</v>
      </c>
      <c r="Y1686" s="5">
        <v>0</v>
      </c>
      <c r="Z1686" s="5">
        <v>0</v>
      </c>
      <c r="AA1686" s="5">
        <v>0</v>
      </c>
      <c r="AB1686" s="9" cm="1">
        <f t="array" ref="AB1686">_xlfn.IFS(R1686="Unk",0,R1686="",0,(R1686-S1686)=0,1,(R1686-S1686)&lt;&gt;0,0)</f>
        <v>0</v>
      </c>
      <c r="AC1686" s="9" cm="1">
        <f t="array" ref="AC1686">_xlfn.IFS(R1686="Unk",1,R1686="",1,R1686&lt;&gt;"",0)</f>
        <v>0</v>
      </c>
      <c r="AD1686" s="5">
        <v>4616.5200000000004</v>
      </c>
      <c r="AE1686" s="5">
        <v>3239.15</v>
      </c>
      <c r="AF1686" s="5">
        <v>0.3</v>
      </c>
      <c r="AG1686" s="5">
        <v>3600.51</v>
      </c>
      <c r="AH1686" s="5">
        <v>103551</v>
      </c>
      <c r="AI1686" s="5">
        <v>18817319</v>
      </c>
      <c r="AJ1686" s="5">
        <v>10</v>
      </c>
      <c r="AK1686" s="5">
        <v>0</v>
      </c>
      <c r="AL1686" s="5">
        <v>0</v>
      </c>
      <c r="AM1686" s="5">
        <v>0</v>
      </c>
      <c r="AN1686" s="9" cm="1">
        <f t="array" ref="AN1686">_xlfn.IFS(AD1686="Unk",0,AD1686="",0,(AD1686-AE1686)=0,1,(AD1686-AE1686)&lt;&gt;0,0)</f>
        <v>0</v>
      </c>
      <c r="AO1686" s="9" cm="1">
        <f t="array" ref="AO1686">_xlfn.IFS(AD1686="Unk",1,AD1686="",1,AD1686&lt;&gt;"",0)</f>
        <v>0</v>
      </c>
      <c r="AP1686" s="5">
        <v>5399.23</v>
      </c>
      <c r="AQ1686" s="5">
        <v>3416.53</v>
      </c>
      <c r="AR1686" s="5">
        <v>0.37</v>
      </c>
      <c r="AS1686" s="5">
        <v>3600.45</v>
      </c>
      <c r="AT1686" s="5">
        <v>102002</v>
      </c>
      <c r="AU1686" s="5">
        <v>11765836</v>
      </c>
      <c r="AV1686" s="5">
        <v>10</v>
      </c>
      <c r="AW1686" s="5">
        <v>0</v>
      </c>
      <c r="AX1686" s="5">
        <v>0</v>
      </c>
      <c r="AY1686" s="5">
        <v>0</v>
      </c>
      <c r="AZ1686" s="9" cm="1">
        <f t="array" ref="AZ1686">_xlfn.IFS(AP1686="Unk",0,AP1686="",0,(AP1686-AQ1686)=0,1,(AP1686-AQ1686)&lt;&gt;0,0)</f>
        <v>0</v>
      </c>
      <c r="BA1686" s="9" cm="1">
        <f t="array" ref="BA1686">_xlfn.IFS(AP1686="Unk",1,AP1686="",1,AP1686&lt;&gt;"",0)</f>
        <v>0</v>
      </c>
    </row>
    <row r="1687" spans="1:53" x14ac:dyDescent="0.2">
      <c r="A1687">
        <v>3</v>
      </c>
      <c r="B1687" t="s">
        <v>6</v>
      </c>
      <c r="C1687">
        <v>1</v>
      </c>
      <c r="D1687">
        <v>25</v>
      </c>
      <c r="E1687">
        <v>10</v>
      </c>
      <c r="F1687" s="5">
        <v>3569.23</v>
      </c>
      <c r="G1687" s="5">
        <v>3569.23</v>
      </c>
      <c r="H1687" s="5">
        <v>0</v>
      </c>
      <c r="I1687" s="5">
        <v>26.64</v>
      </c>
      <c r="J1687" s="5">
        <v>1699</v>
      </c>
      <c r="K1687" s="5">
        <v>171889</v>
      </c>
      <c r="L1687" s="5">
        <v>9</v>
      </c>
      <c r="M1687" s="5">
        <v>0</v>
      </c>
      <c r="N1687" s="5">
        <v>0</v>
      </c>
      <c r="O1687" s="5">
        <v>0</v>
      </c>
      <c r="P1687" s="9" cm="1">
        <f t="array" ref="P1687">_xlfn.IFS(F1687="Unk",0,F1687="",0,(F1687-G1687)=0,1,(F1687-G1687)&lt;&gt;0,0)</f>
        <v>1</v>
      </c>
      <c r="Q1687" s="9" cm="1">
        <f t="array" ref="Q1687">_xlfn.IFS(F1687="Unk",1,F1687="",1,F1687&lt;&gt;"",0)</f>
        <v>0</v>
      </c>
      <c r="R1687" s="5">
        <v>3927.38</v>
      </c>
      <c r="S1687" s="5">
        <v>3927.38</v>
      </c>
      <c r="T1687" s="5">
        <v>0</v>
      </c>
      <c r="U1687" s="5">
        <v>322.06</v>
      </c>
      <c r="V1687" s="5">
        <v>15660</v>
      </c>
      <c r="W1687" s="5">
        <v>1968045</v>
      </c>
      <c r="X1687" s="5">
        <v>10</v>
      </c>
      <c r="Y1687" s="5">
        <v>0</v>
      </c>
      <c r="Z1687" s="5">
        <v>0</v>
      </c>
      <c r="AA1687" s="5">
        <v>0</v>
      </c>
      <c r="AB1687" s="9" cm="1">
        <f t="array" ref="AB1687">_xlfn.IFS(R1687="Unk",0,R1687="",0,(R1687-S1687)=0,1,(R1687-S1687)&lt;&gt;0,0)</f>
        <v>1</v>
      </c>
      <c r="AC1687" s="9" cm="1">
        <f t="array" ref="AC1687">_xlfn.IFS(R1687="Unk",1,R1687="",1,R1687&lt;&gt;"",0)</f>
        <v>0</v>
      </c>
      <c r="AD1687" s="5">
        <v>4225.71</v>
      </c>
      <c r="AE1687" s="5">
        <v>4111.3999999999996</v>
      </c>
      <c r="AF1687" s="5">
        <v>0.03</v>
      </c>
      <c r="AG1687" s="5">
        <v>3600.02</v>
      </c>
      <c r="AH1687" s="5">
        <v>129558</v>
      </c>
      <c r="AI1687" s="5">
        <v>21813579</v>
      </c>
      <c r="AJ1687" s="5">
        <v>10</v>
      </c>
      <c r="AK1687" s="5">
        <v>0</v>
      </c>
      <c r="AL1687" s="5">
        <v>0</v>
      </c>
      <c r="AM1687" s="5">
        <v>0</v>
      </c>
      <c r="AN1687" s="9" cm="1">
        <f t="array" ref="AN1687">_xlfn.IFS(AD1687="Unk",0,AD1687="",0,(AD1687-AE1687)=0,1,(AD1687-AE1687)&lt;&gt;0,0)</f>
        <v>0</v>
      </c>
      <c r="AO1687" s="9" cm="1">
        <f t="array" ref="AO1687">_xlfn.IFS(AD1687="Unk",1,AD1687="",1,AD1687&lt;&gt;"",0)</f>
        <v>0</v>
      </c>
      <c r="AP1687" s="5">
        <v>4775.0200000000004</v>
      </c>
      <c r="AQ1687" s="5">
        <v>4140.0200000000004</v>
      </c>
      <c r="AR1687" s="5">
        <v>0.13</v>
      </c>
      <c r="AS1687" s="5">
        <v>3601.16</v>
      </c>
      <c r="AT1687" s="5">
        <v>91729</v>
      </c>
      <c r="AU1687" s="5">
        <v>11455500</v>
      </c>
      <c r="AV1687" s="5">
        <v>6</v>
      </c>
      <c r="AW1687" s="5">
        <v>0</v>
      </c>
      <c r="AX1687" s="5">
        <v>0</v>
      </c>
      <c r="AY1687" s="5">
        <v>0</v>
      </c>
      <c r="AZ1687" s="9" cm="1">
        <f t="array" ref="AZ1687">_xlfn.IFS(AP1687="Unk",0,AP1687="",0,(AP1687-AQ1687)=0,1,(AP1687-AQ1687)&lt;&gt;0,0)</f>
        <v>0</v>
      </c>
      <c r="BA1687" s="9" cm="1">
        <f t="array" ref="BA1687">_xlfn.IFS(AP1687="Unk",1,AP1687="",1,AP1687&lt;&gt;"",0)</f>
        <v>0</v>
      </c>
    </row>
    <row r="1688" spans="1:53" x14ac:dyDescent="0.2">
      <c r="A1688">
        <v>3</v>
      </c>
      <c r="B1688" t="s">
        <v>6</v>
      </c>
      <c r="C1688">
        <v>1</v>
      </c>
      <c r="D1688">
        <v>30</v>
      </c>
      <c r="E1688">
        <v>10</v>
      </c>
      <c r="P1688" s="9" cm="1">
        <f t="array" ref="P1688">_xlfn.IFS(F1688="Unk",0,F1688="",0,(F1688-G1688)=0,1,(F1688-G1688)&lt;&gt;0,0)</f>
        <v>0</v>
      </c>
      <c r="Q1688" s="9" cm="1">
        <f t="array" ref="Q1688">_xlfn.IFS(F1688="Unk",1,F1688="",1,F1688&lt;&gt;"",0)</f>
        <v>1</v>
      </c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9" cm="1">
        <f t="array" ref="AB1688">_xlfn.IFS(R1688="Unk",0,R1688="",0,(R1688-S1688)=0,1,(R1688-S1688)&lt;&gt;0,0)</f>
        <v>0</v>
      </c>
      <c r="AC1688" s="9" cm="1">
        <f t="array" ref="AC1688">_xlfn.IFS(R1688="Unk",1,R1688="",1,R1688&lt;&gt;"",0)</f>
        <v>1</v>
      </c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9" cm="1">
        <f t="array" ref="AN1688">_xlfn.IFS(AD1688="Unk",0,AD1688="",0,(AD1688-AE1688)=0,1,(AD1688-AE1688)&lt;&gt;0,0)</f>
        <v>0</v>
      </c>
      <c r="AO1688" s="9" cm="1">
        <f t="array" ref="AO1688">_xlfn.IFS(AD1688="Unk",1,AD1688="",1,AD1688&lt;&gt;"",0)</f>
        <v>1</v>
      </c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9" cm="1">
        <f t="array" ref="AZ1688">_xlfn.IFS(AP1688="Unk",0,AP1688="",0,(AP1688-AQ1688)=0,1,(AP1688-AQ1688)&lt;&gt;0,0)</f>
        <v>0</v>
      </c>
      <c r="BA1688" s="9" cm="1">
        <f t="array" ref="BA1688">_xlfn.IFS(AP1688="Unk",1,AP1688="",1,AP1688&lt;&gt;"",0)</f>
        <v>1</v>
      </c>
    </row>
    <row r="1689" spans="1:53" x14ac:dyDescent="0.2">
      <c r="A1689">
        <v>3</v>
      </c>
      <c r="B1689" t="s">
        <v>6</v>
      </c>
      <c r="C1689">
        <v>1</v>
      </c>
      <c r="D1689">
        <v>35</v>
      </c>
      <c r="E1689">
        <v>10</v>
      </c>
      <c r="F1689" s="5">
        <v>4084.48</v>
      </c>
      <c r="G1689" s="5">
        <v>3904.52</v>
      </c>
      <c r="H1689" s="5">
        <v>0.04</v>
      </c>
      <c r="I1689" s="5">
        <v>3600.94</v>
      </c>
      <c r="J1689" s="5">
        <v>51219</v>
      </c>
      <c r="K1689" s="5">
        <v>10328358</v>
      </c>
      <c r="L1689" s="5">
        <v>10</v>
      </c>
      <c r="M1689" s="5">
        <v>0</v>
      </c>
      <c r="N1689" s="5">
        <v>0</v>
      </c>
      <c r="O1689" s="5">
        <v>0</v>
      </c>
      <c r="P1689" s="9" cm="1">
        <f t="array" ref="P1689">_xlfn.IFS(F1689="Unk",0,F1689="",0,(F1689-G1689)=0,1,(F1689-G1689)&lt;&gt;0,0)</f>
        <v>0</v>
      </c>
      <c r="Q1689" s="9" cm="1">
        <f t="array" ref="Q1689">_xlfn.IFS(F1689="Unk",1,F1689="",1,F1689&lt;&gt;"",0)</f>
        <v>0</v>
      </c>
      <c r="R1689" s="5">
        <v>4730.1899999999996</v>
      </c>
      <c r="S1689" s="5">
        <v>3963.88</v>
      </c>
      <c r="T1689" s="5">
        <v>0.16</v>
      </c>
      <c r="U1689" s="5">
        <v>3600.03</v>
      </c>
      <c r="V1689" s="5">
        <v>36702</v>
      </c>
      <c r="W1689" s="5">
        <v>7568905</v>
      </c>
      <c r="X1689" s="5">
        <v>10</v>
      </c>
      <c r="Y1689" s="5">
        <v>0</v>
      </c>
      <c r="Z1689" s="5">
        <v>0</v>
      </c>
      <c r="AA1689" s="5">
        <v>0</v>
      </c>
      <c r="AB1689" s="9" cm="1">
        <f t="array" ref="AB1689">_xlfn.IFS(R1689="Unk",0,R1689="",0,(R1689-S1689)=0,1,(R1689-S1689)&lt;&gt;0,0)</f>
        <v>0</v>
      </c>
      <c r="AC1689" s="9" cm="1">
        <f t="array" ref="AC1689">_xlfn.IFS(R1689="Unk",1,R1689="",1,R1689&lt;&gt;"",0)</f>
        <v>0</v>
      </c>
      <c r="AD1689" s="5">
        <v>6473.17</v>
      </c>
      <c r="AE1689" s="5">
        <v>3887.8</v>
      </c>
      <c r="AF1689" s="5">
        <v>0.4</v>
      </c>
      <c r="AG1689" s="5">
        <v>3600.83</v>
      </c>
      <c r="AH1689" s="5">
        <v>52344</v>
      </c>
      <c r="AI1689" s="5">
        <v>6210127</v>
      </c>
      <c r="AJ1689" s="5">
        <v>4</v>
      </c>
      <c r="AK1689" s="5">
        <v>0</v>
      </c>
      <c r="AL1689" s="5">
        <v>0</v>
      </c>
      <c r="AM1689" s="5">
        <v>0</v>
      </c>
      <c r="AN1689" s="9" cm="1">
        <f t="array" ref="AN1689">_xlfn.IFS(AD1689="Unk",0,AD1689="",0,(AD1689-AE1689)=0,1,(AD1689-AE1689)&lt;&gt;0,0)</f>
        <v>0</v>
      </c>
      <c r="AO1689" s="9" cm="1">
        <f t="array" ref="AO1689">_xlfn.IFS(AD1689="Unk",1,AD1689="",1,AD1689&lt;&gt;"",0)</f>
        <v>0</v>
      </c>
      <c r="AP1689" s="5">
        <v>6038.53</v>
      </c>
      <c r="AQ1689" s="5">
        <v>4044.31</v>
      </c>
      <c r="AR1689" s="5">
        <v>0.33</v>
      </c>
      <c r="AS1689" s="5">
        <v>3600.33</v>
      </c>
      <c r="AT1689" s="5">
        <v>37730</v>
      </c>
      <c r="AU1689" s="5">
        <v>6982842</v>
      </c>
      <c r="AV1689" s="5">
        <v>7</v>
      </c>
      <c r="AW1689" s="5">
        <v>0</v>
      </c>
      <c r="AX1689" s="5">
        <v>0</v>
      </c>
      <c r="AY1689" s="5">
        <v>0</v>
      </c>
      <c r="AZ1689" s="9" cm="1">
        <f t="array" ref="AZ1689">_xlfn.IFS(AP1689="Unk",0,AP1689="",0,(AP1689-AQ1689)=0,1,(AP1689-AQ1689)&lt;&gt;0,0)</f>
        <v>0</v>
      </c>
      <c r="BA1689" s="9" cm="1">
        <f t="array" ref="BA1689">_xlfn.IFS(AP1689="Unk",1,AP1689="",1,AP1689&lt;&gt;"",0)</f>
        <v>0</v>
      </c>
    </row>
    <row r="1690" spans="1:53" x14ac:dyDescent="0.2">
      <c r="A1690">
        <v>3</v>
      </c>
      <c r="B1690" t="s">
        <v>6</v>
      </c>
      <c r="C1690">
        <v>1</v>
      </c>
      <c r="D1690">
        <v>40</v>
      </c>
      <c r="E1690">
        <v>10</v>
      </c>
      <c r="F1690" s="5">
        <v>5458.14</v>
      </c>
      <c r="G1690" s="5">
        <v>4087.59</v>
      </c>
      <c r="H1690" s="5">
        <v>0.25</v>
      </c>
      <c r="I1690" s="5">
        <v>3600.09</v>
      </c>
      <c r="J1690" s="5">
        <v>23629</v>
      </c>
      <c r="K1690" s="5">
        <v>4039587</v>
      </c>
      <c r="L1690" s="5">
        <v>8</v>
      </c>
      <c r="M1690" s="5">
        <v>0</v>
      </c>
      <c r="N1690" s="5">
        <v>0</v>
      </c>
      <c r="O1690" s="5">
        <v>0</v>
      </c>
      <c r="P1690" s="9" cm="1">
        <f t="array" ref="P1690">_xlfn.IFS(F1690="Unk",0,F1690="",0,(F1690-G1690)=0,1,(F1690-G1690)&lt;&gt;0,0)</f>
        <v>0</v>
      </c>
      <c r="Q1690" s="9" cm="1">
        <f t="array" ref="Q1690">_xlfn.IFS(F1690="Unk",1,F1690="",1,F1690&lt;&gt;"",0)</f>
        <v>0</v>
      </c>
      <c r="R1690" s="5">
        <v>6597.11</v>
      </c>
      <c r="S1690" s="5">
        <v>4098.0600000000004</v>
      </c>
      <c r="T1690" s="5">
        <v>0.38</v>
      </c>
      <c r="U1690" s="5">
        <v>3601.79</v>
      </c>
      <c r="V1690" s="5">
        <v>39534</v>
      </c>
      <c r="W1690" s="5">
        <v>4721935</v>
      </c>
      <c r="X1690" s="5">
        <v>5</v>
      </c>
      <c r="Y1690" s="5">
        <v>0</v>
      </c>
      <c r="Z1690" s="5">
        <v>0</v>
      </c>
      <c r="AA1690" s="5">
        <v>0</v>
      </c>
      <c r="AB1690" s="9" cm="1">
        <f t="array" ref="AB1690">_xlfn.IFS(R1690="Unk",0,R1690="",0,(R1690-S1690)=0,1,(R1690-S1690)&lt;&gt;0,0)</f>
        <v>0</v>
      </c>
      <c r="AC1690" s="9" cm="1">
        <f t="array" ref="AC1690">_xlfn.IFS(R1690="Unk",1,R1690="",1,R1690&lt;&gt;"",0)</f>
        <v>0</v>
      </c>
      <c r="AD1690" s="5" t="s">
        <v>25</v>
      </c>
      <c r="AE1690" s="5">
        <v>4143.88</v>
      </c>
      <c r="AF1690" s="5" t="s">
        <v>25</v>
      </c>
      <c r="AG1690" s="5">
        <v>3603.46</v>
      </c>
      <c r="AH1690" s="5">
        <v>53005</v>
      </c>
      <c r="AI1690" s="5">
        <v>6525873</v>
      </c>
      <c r="AJ1690" s="5">
        <v>0</v>
      </c>
      <c r="AK1690" s="5"/>
      <c r="AL1690" s="5"/>
      <c r="AM1690" s="5"/>
      <c r="AN1690" s="9" cm="1">
        <f t="array" ref="AN1690">_xlfn.IFS(AD1690="Unk",0,AD1690="",0,(AD1690-AE1690)=0,1,(AD1690-AE1690)&lt;&gt;0,0)</f>
        <v>0</v>
      </c>
      <c r="AO1690" s="9" cm="1">
        <f t="array" ref="AO1690">_xlfn.IFS(AD1690="Unk",1,AD1690="",1,AD1690&lt;&gt;"",0)</f>
        <v>1</v>
      </c>
      <c r="AP1690" s="5" t="s">
        <v>25</v>
      </c>
      <c r="AQ1690" s="5">
        <v>4234.22</v>
      </c>
      <c r="AR1690" s="5" t="s">
        <v>25</v>
      </c>
      <c r="AS1690" s="5">
        <v>3600.77</v>
      </c>
      <c r="AT1690" s="5">
        <v>30219</v>
      </c>
      <c r="AU1690" s="5">
        <v>7028515</v>
      </c>
      <c r="AV1690" s="5">
        <v>0</v>
      </c>
      <c r="AW1690" s="5"/>
      <c r="AX1690" s="5"/>
      <c r="AY1690" s="5"/>
      <c r="AZ1690" s="9" cm="1">
        <f t="array" ref="AZ1690">_xlfn.IFS(AP1690="Unk",0,AP1690="",0,(AP1690-AQ1690)=0,1,(AP1690-AQ1690)&lt;&gt;0,0)</f>
        <v>0</v>
      </c>
      <c r="BA1690" s="9" cm="1">
        <f t="array" ref="BA1690">_xlfn.IFS(AP1690="Unk",1,AP1690="",1,AP1690&lt;&gt;"",0)</f>
        <v>1</v>
      </c>
    </row>
    <row r="1691" spans="1:53" x14ac:dyDescent="0.2">
      <c r="A1691">
        <v>3</v>
      </c>
      <c r="B1691" t="s">
        <v>6</v>
      </c>
      <c r="C1691">
        <v>1</v>
      </c>
      <c r="D1691">
        <v>45</v>
      </c>
      <c r="E1691">
        <v>10</v>
      </c>
      <c r="F1691" s="5">
        <v>4520.51</v>
      </c>
      <c r="G1691" s="5">
        <v>4398.5600000000004</v>
      </c>
      <c r="H1691" s="5">
        <v>0.03</v>
      </c>
      <c r="I1691" s="5">
        <v>3600.59</v>
      </c>
      <c r="J1691" s="5">
        <v>30093</v>
      </c>
      <c r="K1691" s="5">
        <v>4871859</v>
      </c>
      <c r="L1691" s="5">
        <v>10</v>
      </c>
      <c r="M1691" s="5">
        <v>0</v>
      </c>
      <c r="N1691" s="5">
        <v>0</v>
      </c>
      <c r="O1691" s="5">
        <v>0</v>
      </c>
      <c r="P1691" s="9" cm="1">
        <f t="array" ref="P1691">_xlfn.IFS(F1691="Unk",0,F1691="",0,(F1691-G1691)=0,1,(F1691-G1691)&lt;&gt;0,0)</f>
        <v>0</v>
      </c>
      <c r="Q1691" s="9" cm="1">
        <f t="array" ref="Q1691">_xlfn.IFS(F1691="Unk",1,F1691="",1,F1691&lt;&gt;"",0)</f>
        <v>0</v>
      </c>
      <c r="R1691" s="5">
        <v>7256.88</v>
      </c>
      <c r="S1691" s="5">
        <v>4335.3999999999996</v>
      </c>
      <c r="T1691" s="5">
        <v>0.4</v>
      </c>
      <c r="U1691" s="5">
        <v>3600.44</v>
      </c>
      <c r="V1691" s="5">
        <v>45738</v>
      </c>
      <c r="W1691" s="5">
        <v>4730114</v>
      </c>
      <c r="X1691" s="5">
        <v>5</v>
      </c>
      <c r="Y1691" s="5">
        <v>0</v>
      </c>
      <c r="Z1691" s="5">
        <v>0</v>
      </c>
      <c r="AA1691" s="5">
        <v>0</v>
      </c>
      <c r="AB1691" s="9" cm="1">
        <f t="array" ref="AB1691">_xlfn.IFS(R1691="Unk",0,R1691="",0,(R1691-S1691)=0,1,(R1691-S1691)&lt;&gt;0,0)</f>
        <v>0</v>
      </c>
      <c r="AC1691" s="9" cm="1">
        <f t="array" ref="AC1691">_xlfn.IFS(R1691="Unk",1,R1691="",1,R1691&lt;&gt;"",0)</f>
        <v>0</v>
      </c>
      <c r="AD1691" s="5">
        <v>5890.94</v>
      </c>
      <c r="AE1691" s="5">
        <v>4388.41</v>
      </c>
      <c r="AF1691" s="5">
        <v>0.26</v>
      </c>
      <c r="AG1691" s="5">
        <v>3603.91</v>
      </c>
      <c r="AH1691" s="5">
        <v>32552</v>
      </c>
      <c r="AI1691" s="5">
        <v>5294622</v>
      </c>
      <c r="AJ1691" s="5">
        <v>4</v>
      </c>
      <c r="AK1691" s="5">
        <v>0</v>
      </c>
      <c r="AL1691" s="5">
        <v>0</v>
      </c>
      <c r="AM1691" s="5">
        <v>0</v>
      </c>
      <c r="AN1691" s="9" cm="1">
        <f t="array" ref="AN1691">_xlfn.IFS(AD1691="Unk",0,AD1691="",0,(AD1691-AE1691)=0,1,(AD1691-AE1691)&lt;&gt;0,0)</f>
        <v>0</v>
      </c>
      <c r="AO1691" s="9" cm="1">
        <f t="array" ref="AO1691">_xlfn.IFS(AD1691="Unk",1,AD1691="",1,AD1691&lt;&gt;"",0)</f>
        <v>0</v>
      </c>
      <c r="AP1691" s="5" t="s">
        <v>25</v>
      </c>
      <c r="AQ1691" s="5">
        <v>4484.8999999999996</v>
      </c>
      <c r="AR1691" s="5" t="s">
        <v>25</v>
      </c>
      <c r="AS1691" s="5">
        <v>3600.03</v>
      </c>
      <c r="AT1691" s="5">
        <v>36200</v>
      </c>
      <c r="AU1691" s="5">
        <v>5468680</v>
      </c>
      <c r="AV1691" s="5">
        <v>0</v>
      </c>
      <c r="AW1691" s="5"/>
      <c r="AX1691" s="5"/>
      <c r="AY1691" s="5"/>
      <c r="AZ1691" s="9" cm="1">
        <f t="array" ref="AZ1691">_xlfn.IFS(AP1691="Unk",0,AP1691="",0,(AP1691-AQ1691)=0,1,(AP1691-AQ1691)&lt;&gt;0,0)</f>
        <v>0</v>
      </c>
      <c r="BA1691" s="9" cm="1">
        <f t="array" ref="BA1691">_xlfn.IFS(AP1691="Unk",1,AP1691="",1,AP1691&lt;&gt;"",0)</f>
        <v>1</v>
      </c>
    </row>
    <row r="1692" spans="1:53" x14ac:dyDescent="0.2">
      <c r="A1692">
        <v>3</v>
      </c>
      <c r="B1692" t="s">
        <v>6</v>
      </c>
      <c r="C1692">
        <v>1</v>
      </c>
      <c r="D1692">
        <v>50</v>
      </c>
      <c r="E1692">
        <v>10</v>
      </c>
      <c r="F1692" s="5" t="s">
        <v>25</v>
      </c>
      <c r="G1692" s="5">
        <v>4417.58</v>
      </c>
      <c r="H1692" s="5" t="s">
        <v>25</v>
      </c>
      <c r="I1692" s="5">
        <v>3601</v>
      </c>
      <c r="J1692" s="5">
        <v>35946</v>
      </c>
      <c r="K1692" s="5">
        <v>3158834</v>
      </c>
      <c r="L1692" s="5">
        <v>0</v>
      </c>
      <c r="P1692" s="9" cm="1">
        <f t="array" ref="P1692">_xlfn.IFS(F1692="Unk",0,F1692="",0,(F1692-G1692)=0,1,(F1692-G1692)&lt;&gt;0,0)</f>
        <v>0</v>
      </c>
      <c r="Q1692" s="9" cm="1">
        <f t="array" ref="Q1692">_xlfn.IFS(F1692="Unk",1,F1692="",1,F1692&lt;&gt;"",0)</f>
        <v>1</v>
      </c>
      <c r="R1692" s="5" t="s">
        <v>25</v>
      </c>
      <c r="S1692" s="5">
        <v>4501.1000000000004</v>
      </c>
      <c r="T1692" s="5" t="s">
        <v>25</v>
      </c>
      <c r="U1692" s="5">
        <v>3600.22</v>
      </c>
      <c r="V1692" s="5">
        <v>33739</v>
      </c>
      <c r="W1692" s="5">
        <v>4769391</v>
      </c>
      <c r="X1692" s="5">
        <v>0</v>
      </c>
      <c r="Y1692" s="5"/>
      <c r="Z1692" s="5"/>
      <c r="AA1692" s="5"/>
      <c r="AB1692" s="9" cm="1">
        <f t="array" ref="AB1692">_xlfn.IFS(R1692="Unk",0,R1692="",0,(R1692-S1692)=0,1,(R1692-S1692)&lt;&gt;0,0)</f>
        <v>0</v>
      </c>
      <c r="AC1692" s="9" cm="1">
        <f t="array" ref="AC1692">_xlfn.IFS(R1692="Unk",1,R1692="",1,R1692&lt;&gt;"",0)</f>
        <v>1</v>
      </c>
      <c r="AD1692" s="5" t="s">
        <v>25</v>
      </c>
      <c r="AE1692" s="5">
        <v>4573.09</v>
      </c>
      <c r="AF1692" s="5" t="s">
        <v>25</v>
      </c>
      <c r="AG1692" s="5">
        <v>3606.75</v>
      </c>
      <c r="AH1692" s="5">
        <v>22490</v>
      </c>
      <c r="AI1692" s="5">
        <v>4139635</v>
      </c>
      <c r="AJ1692" s="5">
        <v>0</v>
      </c>
      <c r="AK1692" s="5"/>
      <c r="AL1692" s="5"/>
      <c r="AM1692" s="5"/>
      <c r="AN1692" s="9" cm="1">
        <f t="array" ref="AN1692">_xlfn.IFS(AD1692="Unk",0,AD1692="",0,(AD1692-AE1692)=0,1,(AD1692-AE1692)&lt;&gt;0,0)</f>
        <v>0</v>
      </c>
      <c r="AO1692" s="9" cm="1">
        <f t="array" ref="AO1692">_xlfn.IFS(AD1692="Unk",1,AD1692="",1,AD1692&lt;&gt;"",0)</f>
        <v>1</v>
      </c>
      <c r="AP1692" s="5" t="s">
        <v>25</v>
      </c>
      <c r="AQ1692" s="5">
        <v>4751.29</v>
      </c>
      <c r="AR1692" s="5" t="s">
        <v>25</v>
      </c>
      <c r="AS1692" s="5">
        <v>3601.41</v>
      </c>
      <c r="AT1692" s="5">
        <v>31245</v>
      </c>
      <c r="AU1692" s="5">
        <v>5152407</v>
      </c>
      <c r="AV1692" s="5">
        <v>0</v>
      </c>
      <c r="AW1692" s="5"/>
      <c r="AX1692" s="5"/>
      <c r="AY1692" s="5"/>
      <c r="AZ1692" s="9" cm="1">
        <f t="array" ref="AZ1692">_xlfn.IFS(AP1692="Unk",0,AP1692="",0,(AP1692-AQ1692)=0,1,(AP1692-AQ1692)&lt;&gt;0,0)</f>
        <v>0</v>
      </c>
      <c r="BA1692" s="9" cm="1">
        <f t="array" ref="BA1692">_xlfn.IFS(AP1692="Unk",1,AP1692="",1,AP1692&lt;&gt;"",0)</f>
        <v>1</v>
      </c>
    </row>
    <row r="1693" spans="1:53" x14ac:dyDescent="0.2">
      <c r="A1693">
        <v>3</v>
      </c>
      <c r="B1693" t="s">
        <v>6</v>
      </c>
      <c r="C1693">
        <v>2</v>
      </c>
      <c r="D1693">
        <v>5</v>
      </c>
      <c r="E1693">
        <v>10</v>
      </c>
      <c r="F1693" s="5">
        <v>1437.9</v>
      </c>
      <c r="G1693" s="5">
        <v>1437.9</v>
      </c>
      <c r="H1693" s="5">
        <v>0</v>
      </c>
      <c r="I1693" s="5">
        <v>0.23</v>
      </c>
      <c r="J1693" s="5">
        <v>1</v>
      </c>
      <c r="K1693" s="5">
        <v>942</v>
      </c>
      <c r="L1693" s="5">
        <v>8</v>
      </c>
      <c r="M1693" s="5">
        <v>0</v>
      </c>
      <c r="N1693" s="5">
        <v>0</v>
      </c>
      <c r="O1693" s="5">
        <v>0</v>
      </c>
      <c r="P1693" s="9" cm="1">
        <f t="array" ref="P1693">_xlfn.IFS(F1693="Unk",0,F1693="",0,(F1693-G1693)=0,1,(F1693-G1693)&lt;&gt;0,0)</f>
        <v>1</v>
      </c>
      <c r="Q1693" s="9" cm="1">
        <f t="array" ref="Q1693">_xlfn.IFS(F1693="Unk",1,F1693="",1,F1693&lt;&gt;"",0)</f>
        <v>0</v>
      </c>
      <c r="R1693" s="5">
        <v>1720.83</v>
      </c>
      <c r="S1693" s="5">
        <v>1720.83</v>
      </c>
      <c r="T1693" s="5">
        <v>0</v>
      </c>
      <c r="U1693" s="5">
        <v>0.56000000000000005</v>
      </c>
      <c r="V1693" s="5">
        <v>292</v>
      </c>
      <c r="W1693" s="5">
        <v>4489</v>
      </c>
      <c r="X1693" s="5">
        <v>9</v>
      </c>
      <c r="Y1693" s="5">
        <v>0</v>
      </c>
      <c r="Z1693" s="5">
        <v>0</v>
      </c>
      <c r="AA1693" s="5">
        <v>0</v>
      </c>
      <c r="AB1693" s="9" cm="1">
        <f t="array" ref="AB1693">_xlfn.IFS(R1693="Unk",0,R1693="",0,(R1693-S1693)=0,1,(R1693-S1693)&lt;&gt;0,0)</f>
        <v>1</v>
      </c>
      <c r="AC1693" s="9" cm="1">
        <f t="array" ref="AC1693">_xlfn.IFS(R1693="Unk",1,R1693="",1,R1693&lt;&gt;"",0)</f>
        <v>0</v>
      </c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9" cm="1">
        <f t="array" ref="AN1693">_xlfn.IFS(AD1693="Unk",0,AD1693="",0,(AD1693-AE1693)=0,1,(AD1693-AE1693)&lt;&gt;0,0)</f>
        <v>0</v>
      </c>
      <c r="AO1693" s="9" cm="1">
        <f t="array" ref="AO1693">_xlfn.IFS(AD1693="Unk",1,AD1693="",1,AD1693&lt;&gt;"",0)</f>
        <v>1</v>
      </c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9" cm="1">
        <f t="array" ref="AZ1693">_xlfn.IFS(AP1693="Unk",0,AP1693="",0,(AP1693-AQ1693)=0,1,(AP1693-AQ1693)&lt;&gt;0,0)</f>
        <v>0</v>
      </c>
      <c r="BA1693" s="9" cm="1">
        <f t="array" ref="BA1693">_xlfn.IFS(AP1693="Unk",1,AP1693="",1,AP1693&lt;&gt;"",0)</f>
        <v>1</v>
      </c>
    </row>
    <row r="1694" spans="1:53" x14ac:dyDescent="0.2">
      <c r="A1694">
        <v>3</v>
      </c>
      <c r="B1694" t="s">
        <v>6</v>
      </c>
      <c r="C1694">
        <v>2</v>
      </c>
      <c r="D1694">
        <v>10</v>
      </c>
      <c r="E1694">
        <v>10</v>
      </c>
      <c r="F1694" s="5">
        <v>3166.19</v>
      </c>
      <c r="G1694" s="5">
        <v>3166.19</v>
      </c>
      <c r="H1694" s="5">
        <v>0</v>
      </c>
      <c r="I1694" s="5">
        <v>4.8600000000000003</v>
      </c>
      <c r="J1694" s="5">
        <v>1705</v>
      </c>
      <c r="K1694" s="5">
        <v>60901</v>
      </c>
      <c r="L1694" s="5">
        <v>9</v>
      </c>
      <c r="M1694" s="5">
        <v>0</v>
      </c>
      <c r="N1694" s="5">
        <v>0</v>
      </c>
      <c r="O1694" s="5">
        <v>0</v>
      </c>
      <c r="P1694" s="9" cm="1">
        <f t="array" ref="P1694">_xlfn.IFS(F1694="Unk",0,F1694="",0,(F1694-G1694)=0,1,(F1694-G1694)&lt;&gt;0,0)</f>
        <v>1</v>
      </c>
      <c r="Q1694" s="9" cm="1">
        <f t="array" ref="Q1694">_xlfn.IFS(F1694="Unk",1,F1694="",1,F1694&lt;&gt;"",0)</f>
        <v>0</v>
      </c>
      <c r="R1694" s="5">
        <v>3641.19</v>
      </c>
      <c r="S1694" s="5">
        <v>3641.19</v>
      </c>
      <c r="T1694" s="5">
        <v>0</v>
      </c>
      <c r="U1694" s="5">
        <v>23.68</v>
      </c>
      <c r="V1694" s="5">
        <v>6288</v>
      </c>
      <c r="W1694" s="5">
        <v>345516</v>
      </c>
      <c r="X1694" s="5">
        <v>10</v>
      </c>
      <c r="Y1694" s="5">
        <v>0</v>
      </c>
      <c r="Z1694" s="5">
        <v>0</v>
      </c>
      <c r="AA1694" s="5">
        <v>0</v>
      </c>
      <c r="AB1694" s="9" cm="1">
        <f t="array" ref="AB1694">_xlfn.IFS(R1694="Unk",0,R1694="",0,(R1694-S1694)=0,1,(R1694-S1694)&lt;&gt;0,0)</f>
        <v>1</v>
      </c>
      <c r="AC1694" s="9" cm="1">
        <f t="array" ref="AC1694">_xlfn.IFS(R1694="Unk",1,R1694="",1,R1694&lt;&gt;"",0)</f>
        <v>0</v>
      </c>
      <c r="AD1694" s="5">
        <v>4561.41</v>
      </c>
      <c r="AE1694" s="5">
        <v>4561.41</v>
      </c>
      <c r="AF1694" s="5">
        <v>0</v>
      </c>
      <c r="AG1694" s="5">
        <v>1790.54</v>
      </c>
      <c r="AH1694" s="5">
        <v>321751</v>
      </c>
      <c r="AI1694" s="5">
        <v>20616426</v>
      </c>
      <c r="AJ1694" s="5">
        <v>10</v>
      </c>
      <c r="AK1694" s="5">
        <v>0</v>
      </c>
      <c r="AL1694" s="5">
        <v>0</v>
      </c>
      <c r="AM1694" s="5">
        <v>0</v>
      </c>
      <c r="AN1694" s="9" cm="1">
        <f t="array" ref="AN1694">_xlfn.IFS(AD1694="Unk",0,AD1694="",0,(AD1694-AE1694)=0,1,(AD1694-AE1694)&lt;&gt;0,0)</f>
        <v>1</v>
      </c>
      <c r="AO1694" s="9" cm="1">
        <f t="array" ref="AO1694">_xlfn.IFS(AD1694="Unk",1,AD1694="",1,AD1694&lt;&gt;"",0)</f>
        <v>0</v>
      </c>
      <c r="AP1694" s="5">
        <v>4915.6499999999996</v>
      </c>
      <c r="AQ1694" s="5">
        <v>4915.6499999999996</v>
      </c>
      <c r="AR1694" s="5">
        <v>0</v>
      </c>
      <c r="AS1694" s="5">
        <v>1143.31</v>
      </c>
      <c r="AT1694" s="5">
        <v>180742</v>
      </c>
      <c r="AU1694" s="5">
        <v>13297077</v>
      </c>
      <c r="AV1694" s="5">
        <v>10</v>
      </c>
      <c r="AW1694" s="5">
        <v>0</v>
      </c>
      <c r="AX1694" s="5">
        <v>0</v>
      </c>
      <c r="AY1694" s="5">
        <v>0</v>
      </c>
      <c r="AZ1694" s="9" cm="1">
        <f t="array" ref="AZ1694">_xlfn.IFS(AP1694="Unk",0,AP1694="",0,(AP1694-AQ1694)=0,1,(AP1694-AQ1694)&lt;&gt;0,0)</f>
        <v>1</v>
      </c>
      <c r="BA1694" s="9" cm="1">
        <f t="array" ref="BA1694">_xlfn.IFS(AP1694="Unk",1,AP1694="",1,AP1694&lt;&gt;"",0)</f>
        <v>0</v>
      </c>
    </row>
    <row r="1695" spans="1:53" x14ac:dyDescent="0.2">
      <c r="A1695">
        <v>3</v>
      </c>
      <c r="B1695" t="s">
        <v>6</v>
      </c>
      <c r="C1695">
        <v>2</v>
      </c>
      <c r="D1695">
        <v>15</v>
      </c>
      <c r="E1695">
        <v>10</v>
      </c>
      <c r="F1695" s="5">
        <v>2907.34</v>
      </c>
      <c r="G1695" s="5">
        <v>2907.34</v>
      </c>
      <c r="H1695" s="5">
        <v>0</v>
      </c>
      <c r="I1695" s="5">
        <v>27.31</v>
      </c>
      <c r="J1695" s="5">
        <v>3835</v>
      </c>
      <c r="K1695" s="5">
        <v>253924</v>
      </c>
      <c r="L1695" s="5">
        <v>9</v>
      </c>
      <c r="M1695" s="5">
        <v>0</v>
      </c>
      <c r="N1695" s="5">
        <v>0</v>
      </c>
      <c r="O1695" s="5">
        <v>0</v>
      </c>
      <c r="P1695" s="9" cm="1">
        <f t="array" ref="P1695">_xlfn.IFS(F1695="Unk",0,F1695="",0,(F1695-G1695)=0,1,(F1695-G1695)&lt;&gt;0,0)</f>
        <v>1</v>
      </c>
      <c r="Q1695" s="9" cm="1">
        <f t="array" ref="Q1695">_xlfn.IFS(F1695="Unk",1,F1695="",1,F1695&lt;&gt;"",0)</f>
        <v>0</v>
      </c>
      <c r="R1695" s="5">
        <v>3217.61</v>
      </c>
      <c r="S1695" s="5">
        <v>3217.61</v>
      </c>
      <c r="T1695" s="5">
        <v>0</v>
      </c>
      <c r="U1695" s="5">
        <v>213.24</v>
      </c>
      <c r="V1695" s="5">
        <v>19798</v>
      </c>
      <c r="W1695" s="5">
        <v>1900675</v>
      </c>
      <c r="X1695" s="5">
        <v>10</v>
      </c>
      <c r="Y1695" s="5">
        <v>0</v>
      </c>
      <c r="Z1695" s="5">
        <v>0</v>
      </c>
      <c r="AA1695" s="5">
        <v>0</v>
      </c>
      <c r="AB1695" s="9" cm="1">
        <f t="array" ref="AB1695">_xlfn.IFS(R1695="Unk",0,R1695="",0,(R1695-S1695)=0,1,(R1695-S1695)&lt;&gt;0,0)</f>
        <v>1</v>
      </c>
      <c r="AC1695" s="9" cm="1">
        <f t="array" ref="AC1695">_xlfn.IFS(R1695="Unk",1,R1695="",1,R1695&lt;&gt;"",0)</f>
        <v>0</v>
      </c>
      <c r="AD1695" s="5">
        <v>3657.21</v>
      </c>
      <c r="AE1695" s="5">
        <v>3402.39</v>
      </c>
      <c r="AF1695" s="5">
        <v>7.0000000000000007E-2</v>
      </c>
      <c r="AG1695" s="5">
        <v>3600.3</v>
      </c>
      <c r="AH1695" s="5">
        <v>255400</v>
      </c>
      <c r="AI1695" s="5">
        <v>28598586</v>
      </c>
      <c r="AJ1695" s="5">
        <v>10</v>
      </c>
      <c r="AK1695" s="5">
        <v>0</v>
      </c>
      <c r="AL1695" s="5">
        <v>0</v>
      </c>
      <c r="AM1695" s="5">
        <v>0</v>
      </c>
      <c r="AN1695" s="9" cm="1">
        <f t="array" ref="AN1695">_xlfn.IFS(AD1695="Unk",0,AD1695="",0,(AD1695-AE1695)=0,1,(AD1695-AE1695)&lt;&gt;0,0)</f>
        <v>0</v>
      </c>
      <c r="AO1695" s="9" cm="1">
        <f t="array" ref="AO1695">_xlfn.IFS(AD1695="Unk",1,AD1695="",1,AD1695&lt;&gt;"",0)</f>
        <v>0</v>
      </c>
      <c r="AP1695" s="5">
        <v>4313.42</v>
      </c>
      <c r="AQ1695" s="5">
        <v>3558.18</v>
      </c>
      <c r="AR1695" s="5">
        <v>0.18</v>
      </c>
      <c r="AS1695" s="5">
        <v>3600.63</v>
      </c>
      <c r="AT1695" s="5">
        <v>160904</v>
      </c>
      <c r="AU1695" s="5">
        <v>24165362</v>
      </c>
      <c r="AV1695" s="5">
        <v>10</v>
      </c>
      <c r="AW1695" s="5">
        <v>0</v>
      </c>
      <c r="AX1695" s="5">
        <v>0</v>
      </c>
      <c r="AY1695" s="5">
        <v>0</v>
      </c>
      <c r="AZ1695" s="9" cm="1">
        <f t="array" ref="AZ1695">_xlfn.IFS(AP1695="Unk",0,AP1695="",0,(AP1695-AQ1695)=0,1,(AP1695-AQ1695)&lt;&gt;0,0)</f>
        <v>0</v>
      </c>
      <c r="BA1695" s="9" cm="1">
        <f t="array" ref="BA1695">_xlfn.IFS(AP1695="Unk",1,AP1695="",1,AP1695&lt;&gt;"",0)</f>
        <v>0</v>
      </c>
    </row>
    <row r="1696" spans="1:53" x14ac:dyDescent="0.2">
      <c r="A1696">
        <v>3</v>
      </c>
      <c r="B1696" t="s">
        <v>6</v>
      </c>
      <c r="C1696">
        <v>2</v>
      </c>
      <c r="D1696">
        <v>20</v>
      </c>
      <c r="E1696">
        <v>10</v>
      </c>
      <c r="F1696" s="5">
        <v>2925.55</v>
      </c>
      <c r="G1696" s="5">
        <v>2925.55</v>
      </c>
      <c r="H1696" s="5">
        <v>0</v>
      </c>
      <c r="I1696" s="5">
        <v>20.55</v>
      </c>
      <c r="J1696" s="5">
        <v>1681</v>
      </c>
      <c r="K1696" s="5">
        <v>117996</v>
      </c>
      <c r="L1696" s="5">
        <v>10</v>
      </c>
      <c r="M1696" s="5">
        <v>0</v>
      </c>
      <c r="N1696" s="5">
        <v>0</v>
      </c>
      <c r="O1696" s="5">
        <v>0</v>
      </c>
      <c r="P1696" s="9" cm="1">
        <f t="array" ref="P1696">_xlfn.IFS(F1696="Unk",0,F1696="",0,(F1696-G1696)=0,1,(F1696-G1696)&lt;&gt;0,0)</f>
        <v>1</v>
      </c>
      <c r="Q1696" s="9" cm="1">
        <f t="array" ref="Q1696">_xlfn.IFS(F1696="Unk",1,F1696="",1,F1696&lt;&gt;"",0)</f>
        <v>0</v>
      </c>
      <c r="R1696" s="5">
        <v>3063.77</v>
      </c>
      <c r="S1696" s="5">
        <v>3063.77</v>
      </c>
      <c r="T1696" s="5">
        <v>0</v>
      </c>
      <c r="U1696" s="5">
        <v>139.85</v>
      </c>
      <c r="V1696" s="5">
        <v>8818</v>
      </c>
      <c r="W1696" s="5">
        <v>861392</v>
      </c>
      <c r="X1696" s="5">
        <v>10</v>
      </c>
      <c r="Y1696" s="5">
        <v>0</v>
      </c>
      <c r="Z1696" s="5">
        <v>0</v>
      </c>
      <c r="AA1696" s="5">
        <v>0</v>
      </c>
      <c r="AB1696" s="9" cm="1">
        <f t="array" ref="AB1696">_xlfn.IFS(R1696="Unk",0,R1696="",0,(R1696-S1696)=0,1,(R1696-S1696)&lt;&gt;0,0)</f>
        <v>1</v>
      </c>
      <c r="AC1696" s="9" cm="1">
        <f t="array" ref="AC1696">_xlfn.IFS(R1696="Unk",1,R1696="",1,R1696&lt;&gt;"",0)</f>
        <v>0</v>
      </c>
      <c r="AD1696" s="5">
        <v>3311.5</v>
      </c>
      <c r="AE1696" s="5">
        <v>3154.29</v>
      </c>
      <c r="AF1696" s="5">
        <v>0.05</v>
      </c>
      <c r="AG1696" s="5">
        <v>3600.1</v>
      </c>
      <c r="AH1696" s="5">
        <v>146697</v>
      </c>
      <c r="AI1696" s="5">
        <v>20817519</v>
      </c>
      <c r="AJ1696" s="5">
        <v>10</v>
      </c>
      <c r="AK1696" s="5">
        <v>0</v>
      </c>
      <c r="AL1696" s="5">
        <v>0</v>
      </c>
      <c r="AM1696" s="5">
        <v>0</v>
      </c>
      <c r="AN1696" s="9" cm="1">
        <f t="array" ref="AN1696">_xlfn.IFS(AD1696="Unk",0,AD1696="",0,(AD1696-AE1696)=0,1,(AD1696-AE1696)&lt;&gt;0,0)</f>
        <v>0</v>
      </c>
      <c r="AO1696" s="9" cm="1">
        <f t="array" ref="AO1696">_xlfn.IFS(AD1696="Unk",1,AD1696="",1,AD1696&lt;&gt;"",0)</f>
        <v>0</v>
      </c>
      <c r="AP1696" s="5">
        <v>3777.08</v>
      </c>
      <c r="AQ1696" s="5">
        <v>3224.47</v>
      </c>
      <c r="AR1696" s="5">
        <v>0.15</v>
      </c>
      <c r="AS1696" s="5">
        <v>3600.67</v>
      </c>
      <c r="AT1696" s="5">
        <v>108957</v>
      </c>
      <c r="AU1696" s="5">
        <v>15788659</v>
      </c>
      <c r="AV1696" s="5">
        <v>10</v>
      </c>
      <c r="AW1696" s="5">
        <v>0</v>
      </c>
      <c r="AX1696" s="5">
        <v>0</v>
      </c>
      <c r="AY1696" s="5">
        <v>0</v>
      </c>
      <c r="AZ1696" s="9" cm="1">
        <f t="array" ref="AZ1696">_xlfn.IFS(AP1696="Unk",0,AP1696="",0,(AP1696-AQ1696)=0,1,(AP1696-AQ1696)&lt;&gt;0,0)</f>
        <v>0</v>
      </c>
      <c r="BA1696" s="9" cm="1">
        <f t="array" ref="BA1696">_xlfn.IFS(AP1696="Unk",1,AP1696="",1,AP1696&lt;&gt;"",0)</f>
        <v>0</v>
      </c>
    </row>
    <row r="1697" spans="1:53" x14ac:dyDescent="0.2">
      <c r="A1697">
        <v>3</v>
      </c>
      <c r="B1697" t="s">
        <v>6</v>
      </c>
      <c r="C1697">
        <v>2</v>
      </c>
      <c r="D1697">
        <v>25</v>
      </c>
      <c r="E1697">
        <v>10</v>
      </c>
      <c r="F1697" s="5">
        <v>4111</v>
      </c>
      <c r="G1697" s="5">
        <v>3510.77</v>
      </c>
      <c r="H1697" s="5">
        <v>0.15</v>
      </c>
      <c r="I1697" s="5">
        <v>3600.22</v>
      </c>
      <c r="J1697" s="5">
        <v>35784</v>
      </c>
      <c r="K1697" s="5">
        <v>3081425</v>
      </c>
      <c r="L1697" s="5">
        <v>10</v>
      </c>
      <c r="M1697" s="5">
        <v>0</v>
      </c>
      <c r="N1697" s="5">
        <v>0</v>
      </c>
      <c r="O1697" s="5">
        <v>0</v>
      </c>
      <c r="P1697" s="9" cm="1">
        <f t="array" ref="P1697">_xlfn.IFS(F1697="Unk",0,F1697="",0,(F1697-G1697)=0,1,(F1697-G1697)&lt;&gt;0,0)</f>
        <v>0</v>
      </c>
      <c r="Q1697" s="9" cm="1">
        <f t="array" ref="Q1697">_xlfn.IFS(F1697="Unk",1,F1697="",1,F1697&lt;&gt;"",0)</f>
        <v>0</v>
      </c>
      <c r="R1697" s="5">
        <v>4900.6099999999997</v>
      </c>
      <c r="S1697" s="5">
        <v>3592.56</v>
      </c>
      <c r="T1697" s="5">
        <v>0.27</v>
      </c>
      <c r="U1697" s="5">
        <v>3600.58</v>
      </c>
      <c r="V1697" s="5">
        <v>64436</v>
      </c>
      <c r="W1697" s="5">
        <v>6959956</v>
      </c>
      <c r="X1697" s="5">
        <v>10</v>
      </c>
      <c r="Y1697" s="5">
        <v>0</v>
      </c>
      <c r="Z1697" s="5">
        <v>0</v>
      </c>
      <c r="AA1697" s="5">
        <v>0</v>
      </c>
      <c r="AB1697" s="9" cm="1">
        <f t="array" ref="AB1697">_xlfn.IFS(R1697="Unk",0,R1697="",0,(R1697-S1697)=0,1,(R1697-S1697)&lt;&gt;0,0)</f>
        <v>0</v>
      </c>
      <c r="AC1697" s="9" cm="1">
        <f t="array" ref="AC1697">_xlfn.IFS(R1697="Unk",1,R1697="",1,R1697&lt;&gt;"",0)</f>
        <v>0</v>
      </c>
      <c r="AD1697" s="5">
        <v>5834.78</v>
      </c>
      <c r="AE1697" s="5">
        <v>3622.97</v>
      </c>
      <c r="AF1697" s="5">
        <v>0.38</v>
      </c>
      <c r="AG1697" s="5">
        <v>3600.03</v>
      </c>
      <c r="AH1697" s="5">
        <v>64301</v>
      </c>
      <c r="AI1697" s="5">
        <v>10846916</v>
      </c>
      <c r="AJ1697" s="5">
        <v>9</v>
      </c>
      <c r="AK1697" s="5">
        <v>0</v>
      </c>
      <c r="AL1697" s="5">
        <v>0</v>
      </c>
      <c r="AM1697" s="5">
        <v>0</v>
      </c>
      <c r="AN1697" s="9" cm="1">
        <f t="array" ref="AN1697">_xlfn.IFS(AD1697="Unk",0,AD1697="",0,(AD1697-AE1697)=0,1,(AD1697-AE1697)&lt;&gt;0,0)</f>
        <v>0</v>
      </c>
      <c r="AO1697" s="9" cm="1">
        <f t="array" ref="AO1697">_xlfn.IFS(AD1697="Unk",1,AD1697="",1,AD1697&lt;&gt;"",0)</f>
        <v>0</v>
      </c>
      <c r="AP1697" s="5" t="s">
        <v>25</v>
      </c>
      <c r="AQ1697" s="5">
        <v>3696.97</v>
      </c>
      <c r="AR1697" s="5" t="s">
        <v>25</v>
      </c>
      <c r="AS1697" s="5">
        <v>3600.85</v>
      </c>
      <c r="AT1697" s="5">
        <v>78253</v>
      </c>
      <c r="AU1697" s="5">
        <v>12187542</v>
      </c>
      <c r="AV1697" s="5">
        <v>0</v>
      </c>
      <c r="AW1697" s="5"/>
      <c r="AX1697" s="5"/>
      <c r="AY1697" s="5"/>
      <c r="AZ1697" s="9" cm="1">
        <f t="array" ref="AZ1697">_xlfn.IFS(AP1697="Unk",0,AP1697="",0,(AP1697-AQ1697)=0,1,(AP1697-AQ1697)&lt;&gt;0,0)</f>
        <v>0</v>
      </c>
      <c r="BA1697" s="9" cm="1">
        <f t="array" ref="BA1697">_xlfn.IFS(AP1697="Unk",1,AP1697="",1,AP1697&lt;&gt;"",0)</f>
        <v>1</v>
      </c>
    </row>
    <row r="1698" spans="1:53" x14ac:dyDescent="0.2">
      <c r="A1698">
        <v>3</v>
      </c>
      <c r="B1698" t="s">
        <v>6</v>
      </c>
      <c r="C1698">
        <v>2</v>
      </c>
      <c r="D1698">
        <v>30</v>
      </c>
      <c r="E1698">
        <v>10</v>
      </c>
      <c r="F1698" s="5">
        <v>4080.45</v>
      </c>
      <c r="G1698" s="5">
        <v>4080.45</v>
      </c>
      <c r="H1698" s="5">
        <v>0</v>
      </c>
      <c r="I1698" s="5">
        <v>2781.59</v>
      </c>
      <c r="J1698" s="5">
        <v>100234</v>
      </c>
      <c r="K1698" s="5">
        <v>9581008</v>
      </c>
      <c r="L1698" s="5">
        <v>10</v>
      </c>
      <c r="M1698" s="5">
        <v>0</v>
      </c>
      <c r="N1698" s="5">
        <v>0</v>
      </c>
      <c r="O1698" s="5">
        <v>0</v>
      </c>
      <c r="P1698" s="9" cm="1">
        <f t="array" ref="P1698">_xlfn.IFS(F1698="Unk",0,F1698="",0,(F1698-G1698)=0,1,(F1698-G1698)&lt;&gt;0,0)</f>
        <v>1</v>
      </c>
      <c r="Q1698" s="9" cm="1">
        <f t="array" ref="Q1698">_xlfn.IFS(F1698="Unk",1,F1698="",1,F1698&lt;&gt;"",0)</f>
        <v>0</v>
      </c>
      <c r="R1698" s="5">
        <v>4296.1099999999997</v>
      </c>
      <c r="S1698" s="5">
        <v>4185.8</v>
      </c>
      <c r="T1698" s="5">
        <v>0.03</v>
      </c>
      <c r="U1698" s="5">
        <v>3600.74</v>
      </c>
      <c r="V1698" s="5">
        <v>107554</v>
      </c>
      <c r="W1698" s="5">
        <v>17198484</v>
      </c>
      <c r="X1698" s="5">
        <v>10</v>
      </c>
      <c r="Y1698" s="5">
        <v>0</v>
      </c>
      <c r="Z1698" s="5">
        <v>0</v>
      </c>
      <c r="AA1698" s="5">
        <v>0</v>
      </c>
      <c r="AB1698" s="9" cm="1">
        <f t="array" ref="AB1698">_xlfn.IFS(R1698="Unk",0,R1698="",0,(R1698-S1698)=0,1,(R1698-S1698)&lt;&gt;0,0)</f>
        <v>0</v>
      </c>
      <c r="AC1698" s="9" cm="1">
        <f t="array" ref="AC1698">_xlfn.IFS(R1698="Unk",1,R1698="",1,R1698&lt;&gt;"",0)</f>
        <v>0</v>
      </c>
      <c r="AD1698" s="5">
        <v>5109.59</v>
      </c>
      <c r="AE1698" s="5">
        <v>4113.26</v>
      </c>
      <c r="AF1698" s="5">
        <v>0.19</v>
      </c>
      <c r="AG1698" s="5">
        <v>3601.36</v>
      </c>
      <c r="AH1698" s="5">
        <v>91271</v>
      </c>
      <c r="AI1698" s="5">
        <v>10996404</v>
      </c>
      <c r="AJ1698" s="5">
        <v>10</v>
      </c>
      <c r="AK1698" s="5">
        <v>0</v>
      </c>
      <c r="AL1698" s="5">
        <v>0</v>
      </c>
      <c r="AM1698" s="5">
        <v>0</v>
      </c>
      <c r="AN1698" s="9" cm="1">
        <f t="array" ref="AN1698">_xlfn.IFS(AD1698="Unk",0,AD1698="",0,(AD1698-AE1698)=0,1,(AD1698-AE1698)&lt;&gt;0,0)</f>
        <v>0</v>
      </c>
      <c r="AO1698" s="9" cm="1">
        <f t="array" ref="AO1698">_xlfn.IFS(AD1698="Unk",1,AD1698="",1,AD1698&lt;&gt;"",0)</f>
        <v>0</v>
      </c>
      <c r="AP1698" s="5">
        <v>6022.8</v>
      </c>
      <c r="AQ1698" s="5">
        <v>4220.72</v>
      </c>
      <c r="AR1698" s="5">
        <v>0.3</v>
      </c>
      <c r="AS1698" s="5">
        <v>3603.14</v>
      </c>
      <c r="AT1698" s="5">
        <v>65428</v>
      </c>
      <c r="AU1698" s="5">
        <v>8227279</v>
      </c>
      <c r="AV1698" s="5">
        <v>6</v>
      </c>
      <c r="AW1698" s="5">
        <v>0</v>
      </c>
      <c r="AX1698" s="5">
        <v>0</v>
      </c>
      <c r="AY1698" s="5">
        <v>0</v>
      </c>
      <c r="AZ1698" s="9" cm="1">
        <f t="array" ref="AZ1698">_xlfn.IFS(AP1698="Unk",0,AP1698="",0,(AP1698-AQ1698)=0,1,(AP1698-AQ1698)&lt;&gt;0,0)</f>
        <v>0</v>
      </c>
      <c r="BA1698" s="9" cm="1">
        <f t="array" ref="BA1698">_xlfn.IFS(AP1698="Unk",1,AP1698="",1,AP1698&lt;&gt;"",0)</f>
        <v>0</v>
      </c>
    </row>
    <row r="1699" spans="1:53" x14ac:dyDescent="0.2">
      <c r="A1699">
        <v>3</v>
      </c>
      <c r="B1699" t="s">
        <v>6</v>
      </c>
      <c r="C1699">
        <v>2</v>
      </c>
      <c r="D1699">
        <v>35</v>
      </c>
      <c r="E1699">
        <v>10</v>
      </c>
      <c r="F1699" s="5">
        <v>4175.8500000000004</v>
      </c>
      <c r="G1699" s="5">
        <v>4175.8500000000004</v>
      </c>
      <c r="H1699" s="5">
        <v>0</v>
      </c>
      <c r="I1699" s="5">
        <v>220.59</v>
      </c>
      <c r="J1699" s="5">
        <v>8796</v>
      </c>
      <c r="K1699" s="5">
        <v>834080</v>
      </c>
      <c r="L1699" s="5">
        <v>10</v>
      </c>
      <c r="M1699" s="5">
        <v>0</v>
      </c>
      <c r="N1699" s="5">
        <v>0</v>
      </c>
      <c r="O1699" s="5">
        <v>0</v>
      </c>
      <c r="P1699" s="9" cm="1">
        <f t="array" ref="P1699">_xlfn.IFS(F1699="Unk",0,F1699="",0,(F1699-G1699)=0,1,(F1699-G1699)&lt;&gt;0,0)</f>
        <v>1</v>
      </c>
      <c r="Q1699" s="9" cm="1">
        <f t="array" ref="Q1699">_xlfn.IFS(F1699="Unk",1,F1699="",1,F1699&lt;&gt;"",0)</f>
        <v>0</v>
      </c>
      <c r="R1699" s="5">
        <v>4438.8</v>
      </c>
      <c r="S1699" s="5">
        <v>4438.8</v>
      </c>
      <c r="T1699" s="5">
        <v>0</v>
      </c>
      <c r="U1699" s="5">
        <v>2070.65</v>
      </c>
      <c r="V1699" s="5">
        <v>47385</v>
      </c>
      <c r="W1699" s="5">
        <v>7943717</v>
      </c>
      <c r="X1699" s="5">
        <v>10</v>
      </c>
      <c r="Y1699" s="5">
        <v>0</v>
      </c>
      <c r="Z1699" s="5">
        <v>0</v>
      </c>
      <c r="AA1699" s="5">
        <v>0</v>
      </c>
      <c r="AB1699" s="9" cm="1">
        <f t="array" ref="AB1699">_xlfn.IFS(R1699="Unk",0,R1699="",0,(R1699-S1699)=0,1,(R1699-S1699)&lt;&gt;0,0)</f>
        <v>1</v>
      </c>
      <c r="AC1699" s="9" cm="1">
        <f t="array" ref="AC1699">_xlfn.IFS(R1699="Unk",1,R1699="",1,R1699&lt;&gt;"",0)</f>
        <v>0</v>
      </c>
      <c r="AD1699" s="5">
        <v>5080.12</v>
      </c>
      <c r="AE1699" s="5">
        <v>4361.62</v>
      </c>
      <c r="AF1699" s="5">
        <v>0.14000000000000001</v>
      </c>
      <c r="AG1699" s="5">
        <v>3600.63</v>
      </c>
      <c r="AH1699" s="5">
        <v>49790</v>
      </c>
      <c r="AI1699" s="5">
        <v>9413866</v>
      </c>
      <c r="AJ1699" s="5">
        <v>4</v>
      </c>
      <c r="AK1699" s="5">
        <v>0</v>
      </c>
      <c r="AL1699" s="5">
        <v>0</v>
      </c>
      <c r="AM1699" s="5">
        <v>0</v>
      </c>
      <c r="AN1699" s="9" cm="1">
        <f t="array" ref="AN1699">_xlfn.IFS(AD1699="Unk",0,AD1699="",0,(AD1699-AE1699)=0,1,(AD1699-AE1699)&lt;&gt;0,0)</f>
        <v>0</v>
      </c>
      <c r="AO1699" s="9" cm="1">
        <f t="array" ref="AO1699">_xlfn.IFS(AD1699="Unk",1,AD1699="",1,AD1699&lt;&gt;"",0)</f>
        <v>0</v>
      </c>
      <c r="AP1699" s="5">
        <v>6878.85</v>
      </c>
      <c r="AQ1699" s="5">
        <v>4433.13</v>
      </c>
      <c r="AR1699" s="5">
        <v>0.36</v>
      </c>
      <c r="AS1699" s="5">
        <v>3600.15</v>
      </c>
      <c r="AT1699" s="5">
        <v>44282</v>
      </c>
      <c r="AU1699" s="5">
        <v>7514124</v>
      </c>
      <c r="AV1699" s="5">
        <v>7</v>
      </c>
      <c r="AW1699" s="5">
        <v>0</v>
      </c>
      <c r="AX1699" s="5">
        <v>0</v>
      </c>
      <c r="AY1699" s="5">
        <v>0</v>
      </c>
      <c r="AZ1699" s="9" cm="1">
        <f t="array" ref="AZ1699">_xlfn.IFS(AP1699="Unk",0,AP1699="",0,(AP1699-AQ1699)=0,1,(AP1699-AQ1699)&lt;&gt;0,0)</f>
        <v>0</v>
      </c>
      <c r="BA1699" s="9" cm="1">
        <f t="array" ref="BA1699">_xlfn.IFS(AP1699="Unk",1,AP1699="",1,AP1699&lt;&gt;"",0)</f>
        <v>0</v>
      </c>
    </row>
    <row r="1700" spans="1:53" x14ac:dyDescent="0.2">
      <c r="A1700">
        <v>3</v>
      </c>
      <c r="B1700" t="s">
        <v>6</v>
      </c>
      <c r="C1700">
        <v>2</v>
      </c>
      <c r="D1700">
        <v>40</v>
      </c>
      <c r="E1700">
        <v>10</v>
      </c>
      <c r="F1700" s="5">
        <v>4622.6400000000003</v>
      </c>
      <c r="G1700" s="5">
        <v>4203.32</v>
      </c>
      <c r="H1700" s="5">
        <v>0.09</v>
      </c>
      <c r="I1700" s="5">
        <v>3600.02</v>
      </c>
      <c r="J1700" s="5">
        <v>49626</v>
      </c>
      <c r="K1700" s="5">
        <v>6720172</v>
      </c>
      <c r="L1700" s="5">
        <v>10</v>
      </c>
      <c r="M1700" s="5">
        <v>0</v>
      </c>
      <c r="N1700" s="5">
        <v>0</v>
      </c>
      <c r="O1700" s="5">
        <v>0</v>
      </c>
      <c r="P1700" s="9" cm="1">
        <f t="array" ref="P1700">_xlfn.IFS(F1700="Unk",0,F1700="",0,(F1700-G1700)=0,1,(F1700-G1700)&lt;&gt;0,0)</f>
        <v>0</v>
      </c>
      <c r="Q1700" s="9" cm="1">
        <f t="array" ref="Q1700">_xlfn.IFS(F1700="Unk",1,F1700="",1,F1700&lt;&gt;"",0)</f>
        <v>0</v>
      </c>
      <c r="R1700" s="5">
        <v>6030.97</v>
      </c>
      <c r="S1700" s="5">
        <v>4179.03</v>
      </c>
      <c r="T1700" s="5">
        <v>0.31</v>
      </c>
      <c r="U1700" s="5">
        <v>3600.43</v>
      </c>
      <c r="V1700" s="5">
        <v>33588</v>
      </c>
      <c r="W1700" s="5">
        <v>5211161</v>
      </c>
      <c r="X1700" s="5">
        <v>10</v>
      </c>
      <c r="Y1700" s="5">
        <v>0</v>
      </c>
      <c r="Z1700" s="5">
        <v>0</v>
      </c>
      <c r="AA1700" s="5">
        <v>0</v>
      </c>
      <c r="AB1700" s="9" cm="1">
        <f t="array" ref="AB1700">_xlfn.IFS(R1700="Unk",0,R1700="",0,(R1700-S1700)=0,1,(R1700-S1700)&lt;&gt;0,0)</f>
        <v>0</v>
      </c>
      <c r="AC1700" s="9" cm="1">
        <f t="array" ref="AC1700">_xlfn.IFS(R1700="Unk",1,R1700="",1,R1700&lt;&gt;"",0)</f>
        <v>0</v>
      </c>
      <c r="AD1700" s="5">
        <v>7229.35</v>
      </c>
      <c r="AE1700" s="5">
        <v>4255.5200000000004</v>
      </c>
      <c r="AF1700" s="5">
        <v>0.41</v>
      </c>
      <c r="AG1700" s="5">
        <v>3601.27</v>
      </c>
      <c r="AH1700" s="5">
        <v>41527</v>
      </c>
      <c r="AI1700" s="5">
        <v>5899507</v>
      </c>
      <c r="AJ1700" s="5">
        <v>10</v>
      </c>
      <c r="AK1700" s="5">
        <v>0</v>
      </c>
      <c r="AL1700" s="5">
        <v>0</v>
      </c>
      <c r="AM1700" s="5">
        <v>0</v>
      </c>
      <c r="AN1700" s="9" cm="1">
        <f t="array" ref="AN1700">_xlfn.IFS(AD1700="Unk",0,AD1700="",0,(AD1700-AE1700)=0,1,(AD1700-AE1700)&lt;&gt;0,0)</f>
        <v>0</v>
      </c>
      <c r="AO1700" s="9" cm="1">
        <f t="array" ref="AO1700">_xlfn.IFS(AD1700="Unk",1,AD1700="",1,AD1700&lt;&gt;"",0)</f>
        <v>0</v>
      </c>
      <c r="AP1700" s="5">
        <v>9455.93</v>
      </c>
      <c r="AQ1700" s="5">
        <v>4399.6400000000003</v>
      </c>
      <c r="AR1700" s="5">
        <v>0.53</v>
      </c>
      <c r="AS1700" s="5">
        <v>3602.3</v>
      </c>
      <c r="AT1700" s="5">
        <v>45563</v>
      </c>
      <c r="AU1700" s="5">
        <v>6787988</v>
      </c>
      <c r="AV1700" s="5">
        <v>3</v>
      </c>
      <c r="AW1700" s="5">
        <v>0</v>
      </c>
      <c r="AX1700" s="5">
        <v>0</v>
      </c>
      <c r="AY1700" s="5">
        <v>0</v>
      </c>
      <c r="AZ1700" s="9" cm="1">
        <f t="array" ref="AZ1700">_xlfn.IFS(AP1700="Unk",0,AP1700="",0,(AP1700-AQ1700)=0,1,(AP1700-AQ1700)&lt;&gt;0,0)</f>
        <v>0</v>
      </c>
      <c r="BA1700" s="9" cm="1">
        <f t="array" ref="BA1700">_xlfn.IFS(AP1700="Unk",1,AP1700="",1,AP1700&lt;&gt;"",0)</f>
        <v>0</v>
      </c>
    </row>
    <row r="1701" spans="1:53" x14ac:dyDescent="0.2">
      <c r="A1701">
        <v>3</v>
      </c>
      <c r="B1701" t="s">
        <v>6</v>
      </c>
      <c r="C1701">
        <v>2</v>
      </c>
      <c r="D1701">
        <v>45</v>
      </c>
      <c r="E1701">
        <v>10</v>
      </c>
      <c r="F1701" s="5">
        <v>4987.1400000000003</v>
      </c>
      <c r="G1701" s="5">
        <v>4277.04</v>
      </c>
      <c r="H1701" s="5">
        <v>0.14000000000000001</v>
      </c>
      <c r="I1701" s="5">
        <v>3600.06</v>
      </c>
      <c r="J1701" s="5">
        <v>32575</v>
      </c>
      <c r="K1701" s="5">
        <v>5248357</v>
      </c>
      <c r="L1701" s="5">
        <v>4</v>
      </c>
      <c r="M1701" s="5">
        <v>0</v>
      </c>
      <c r="N1701" s="5">
        <v>0</v>
      </c>
      <c r="O1701" s="5">
        <v>0</v>
      </c>
      <c r="P1701" s="9" cm="1">
        <f t="array" ref="P1701">_xlfn.IFS(F1701="Unk",0,F1701="",0,(F1701-G1701)=0,1,(F1701-G1701)&lt;&gt;0,0)</f>
        <v>0</v>
      </c>
      <c r="Q1701" s="9" cm="1">
        <f t="array" ref="Q1701">_xlfn.IFS(F1701="Unk",1,F1701="",1,F1701&lt;&gt;"",0)</f>
        <v>0</v>
      </c>
      <c r="R1701" s="5">
        <v>7407.87</v>
      </c>
      <c r="S1701" s="5">
        <v>4215.59</v>
      </c>
      <c r="T1701" s="5">
        <v>0.43</v>
      </c>
      <c r="U1701" s="5">
        <v>3600.56</v>
      </c>
      <c r="V1701" s="5">
        <v>24144</v>
      </c>
      <c r="W1701" s="5">
        <v>4379248</v>
      </c>
      <c r="X1701" s="5">
        <v>10</v>
      </c>
      <c r="Y1701" s="5">
        <v>0</v>
      </c>
      <c r="Z1701" s="5">
        <v>0</v>
      </c>
      <c r="AA1701" s="5">
        <v>0</v>
      </c>
      <c r="AB1701" s="9" cm="1">
        <f t="array" ref="AB1701">_xlfn.IFS(R1701="Unk",0,R1701="",0,(R1701-S1701)=0,1,(R1701-S1701)&lt;&gt;0,0)</f>
        <v>0</v>
      </c>
      <c r="AC1701" s="9" cm="1">
        <f t="array" ref="AC1701">_xlfn.IFS(R1701="Unk",1,R1701="",1,R1701&lt;&gt;"",0)</f>
        <v>0</v>
      </c>
      <c r="AD1701" s="5">
        <v>11169.31</v>
      </c>
      <c r="AE1701" s="5">
        <v>4277.62</v>
      </c>
      <c r="AF1701" s="5">
        <v>0.62</v>
      </c>
      <c r="AG1701" s="5">
        <v>3600.01</v>
      </c>
      <c r="AH1701" s="5">
        <v>39288</v>
      </c>
      <c r="AI1701" s="5">
        <v>4362265</v>
      </c>
      <c r="AJ1701" s="5">
        <v>6</v>
      </c>
      <c r="AK1701" s="5">
        <v>0</v>
      </c>
      <c r="AL1701" s="5">
        <v>0</v>
      </c>
      <c r="AM1701" s="5">
        <v>0</v>
      </c>
      <c r="AN1701" s="9" cm="1">
        <f t="array" ref="AN1701">_xlfn.IFS(AD1701="Unk",0,AD1701="",0,(AD1701-AE1701)=0,1,(AD1701-AE1701)&lt;&gt;0,0)</f>
        <v>0</v>
      </c>
      <c r="AO1701" s="9" cm="1">
        <f t="array" ref="AO1701">_xlfn.IFS(AD1701="Unk",1,AD1701="",1,AD1701&lt;&gt;"",0)</f>
        <v>0</v>
      </c>
      <c r="AP1701" s="5" t="s">
        <v>25</v>
      </c>
      <c r="AQ1701" s="5">
        <v>4331.4799999999996</v>
      </c>
      <c r="AR1701" s="5" t="s">
        <v>25</v>
      </c>
      <c r="AS1701" s="5">
        <v>3600.32</v>
      </c>
      <c r="AT1701" s="5">
        <v>36349</v>
      </c>
      <c r="AU1701" s="5">
        <v>6346563</v>
      </c>
      <c r="AV1701" s="5">
        <v>0</v>
      </c>
      <c r="AW1701" s="5"/>
      <c r="AX1701" s="5"/>
      <c r="AY1701" s="5"/>
      <c r="AZ1701" s="9" cm="1">
        <f t="array" ref="AZ1701">_xlfn.IFS(AP1701="Unk",0,AP1701="",0,(AP1701-AQ1701)=0,1,(AP1701-AQ1701)&lt;&gt;0,0)</f>
        <v>0</v>
      </c>
      <c r="BA1701" s="9" cm="1">
        <f t="array" ref="BA1701">_xlfn.IFS(AP1701="Unk",1,AP1701="",1,AP1701&lt;&gt;"",0)</f>
        <v>1</v>
      </c>
    </row>
    <row r="1702" spans="1:53" x14ac:dyDescent="0.2">
      <c r="A1702">
        <v>3</v>
      </c>
      <c r="B1702" t="s">
        <v>6</v>
      </c>
      <c r="C1702">
        <v>2</v>
      </c>
      <c r="D1702">
        <v>50</v>
      </c>
      <c r="E1702">
        <v>10</v>
      </c>
      <c r="F1702" s="5" t="s">
        <v>25</v>
      </c>
      <c r="G1702" s="5">
        <v>4926.76</v>
      </c>
      <c r="H1702" s="5" t="s">
        <v>25</v>
      </c>
      <c r="I1702" s="5">
        <v>3601.6</v>
      </c>
      <c r="J1702" s="5">
        <v>30740</v>
      </c>
      <c r="K1702" s="5">
        <v>3646912</v>
      </c>
      <c r="L1702" s="5">
        <v>0</v>
      </c>
      <c r="P1702" s="9" cm="1">
        <f t="array" ref="P1702">_xlfn.IFS(F1702="Unk",0,F1702="",0,(F1702-G1702)=0,1,(F1702-G1702)&lt;&gt;0,0)</f>
        <v>0</v>
      </c>
      <c r="Q1702" s="9" cm="1">
        <f t="array" ref="Q1702">_xlfn.IFS(F1702="Unk",1,F1702="",1,F1702&lt;&gt;"",0)</f>
        <v>1</v>
      </c>
      <c r="R1702" s="5" t="s">
        <v>25</v>
      </c>
      <c r="S1702" s="5">
        <v>5089.12</v>
      </c>
      <c r="T1702" s="5" t="s">
        <v>25</v>
      </c>
      <c r="U1702" s="5">
        <v>3600.01</v>
      </c>
      <c r="V1702" s="5">
        <v>38124</v>
      </c>
      <c r="W1702" s="5">
        <v>4650803</v>
      </c>
      <c r="X1702" s="5">
        <v>0</v>
      </c>
      <c r="Y1702" s="5"/>
      <c r="Z1702" s="5"/>
      <c r="AA1702" s="5"/>
      <c r="AB1702" s="9" cm="1">
        <f t="array" ref="AB1702">_xlfn.IFS(R1702="Unk",0,R1702="",0,(R1702-S1702)=0,1,(R1702-S1702)&lt;&gt;0,0)</f>
        <v>0</v>
      </c>
      <c r="AC1702" s="9" cm="1">
        <f t="array" ref="AC1702">_xlfn.IFS(R1702="Unk",1,R1702="",1,R1702&lt;&gt;"",0)</f>
        <v>1</v>
      </c>
      <c r="AD1702" s="5">
        <v>8387.7999999999993</v>
      </c>
      <c r="AE1702" s="5">
        <v>5300.47</v>
      </c>
      <c r="AF1702" s="5">
        <v>0.37</v>
      </c>
      <c r="AG1702" s="5">
        <v>3600.94</v>
      </c>
      <c r="AH1702" s="5">
        <v>23413</v>
      </c>
      <c r="AI1702" s="5">
        <v>4579003</v>
      </c>
      <c r="AJ1702" s="5">
        <v>4</v>
      </c>
      <c r="AK1702" s="5">
        <v>0</v>
      </c>
      <c r="AL1702" s="5">
        <v>0</v>
      </c>
      <c r="AM1702" s="5">
        <v>0</v>
      </c>
      <c r="AN1702" s="9" cm="1">
        <f t="array" ref="AN1702">_xlfn.IFS(AD1702="Unk",0,AD1702="",0,(AD1702-AE1702)=0,1,(AD1702-AE1702)&lt;&gt;0,0)</f>
        <v>0</v>
      </c>
      <c r="AO1702" s="9" cm="1">
        <f t="array" ref="AO1702">_xlfn.IFS(AD1702="Unk",1,AD1702="",1,AD1702&lt;&gt;"",0)</f>
        <v>0</v>
      </c>
      <c r="AP1702" s="5" t="s">
        <v>25</v>
      </c>
      <c r="AQ1702" s="5">
        <v>5556.73</v>
      </c>
      <c r="AR1702" s="5" t="s">
        <v>25</v>
      </c>
      <c r="AS1702" s="5">
        <v>3605.92</v>
      </c>
      <c r="AT1702" s="5">
        <v>60275</v>
      </c>
      <c r="AU1702" s="5">
        <v>5660845</v>
      </c>
      <c r="AV1702" s="5">
        <v>0</v>
      </c>
      <c r="AW1702" s="5"/>
      <c r="AX1702" s="5"/>
      <c r="AY1702" s="5"/>
      <c r="AZ1702" s="9" cm="1">
        <f t="array" ref="AZ1702">_xlfn.IFS(AP1702="Unk",0,AP1702="",0,(AP1702-AQ1702)=0,1,(AP1702-AQ1702)&lt;&gt;0,0)</f>
        <v>0</v>
      </c>
      <c r="BA1702" s="9" cm="1">
        <f t="array" ref="BA1702">_xlfn.IFS(AP1702="Unk",1,AP1702="",1,AP1702&lt;&gt;"",0)</f>
        <v>1</v>
      </c>
    </row>
    <row r="1703" spans="1:53" x14ac:dyDescent="0.2">
      <c r="A1703">
        <v>3</v>
      </c>
      <c r="B1703" t="s">
        <v>6</v>
      </c>
      <c r="C1703">
        <v>3</v>
      </c>
      <c r="D1703">
        <v>5</v>
      </c>
      <c r="E1703">
        <v>10</v>
      </c>
      <c r="F1703" s="5">
        <v>2468.94</v>
      </c>
      <c r="G1703" s="5">
        <v>2468.94</v>
      </c>
      <c r="H1703" s="5">
        <v>0</v>
      </c>
      <c r="I1703" s="5">
        <v>0.25</v>
      </c>
      <c r="J1703" s="5">
        <v>71</v>
      </c>
      <c r="K1703" s="5">
        <v>1583</v>
      </c>
      <c r="L1703" s="5">
        <v>5</v>
      </c>
      <c r="M1703" s="5">
        <v>0</v>
      </c>
      <c r="N1703" s="5">
        <v>0</v>
      </c>
      <c r="O1703" s="5">
        <v>0</v>
      </c>
      <c r="P1703" s="9" cm="1">
        <f t="array" ref="P1703">_xlfn.IFS(F1703="Unk",0,F1703="",0,(F1703-G1703)=0,1,(F1703-G1703)&lt;&gt;0,0)</f>
        <v>1</v>
      </c>
      <c r="Q1703" s="9" cm="1">
        <f t="array" ref="Q1703">_xlfn.IFS(F1703="Unk",1,F1703="",1,F1703&lt;&gt;"",0)</f>
        <v>0</v>
      </c>
      <c r="R1703" s="5">
        <v>3503.33</v>
      </c>
      <c r="S1703" s="5">
        <v>3503.33</v>
      </c>
      <c r="T1703" s="5">
        <v>0</v>
      </c>
      <c r="U1703" s="5">
        <v>1.32</v>
      </c>
      <c r="V1703" s="5">
        <v>1215</v>
      </c>
      <c r="W1703" s="5">
        <v>21821</v>
      </c>
      <c r="X1703" s="5">
        <v>10</v>
      </c>
      <c r="Y1703" s="5">
        <v>0</v>
      </c>
      <c r="Z1703" s="5">
        <v>0</v>
      </c>
      <c r="AA1703" s="5">
        <v>0</v>
      </c>
      <c r="AB1703" s="9" cm="1">
        <f t="array" ref="AB1703">_xlfn.IFS(R1703="Unk",0,R1703="",0,(R1703-S1703)=0,1,(R1703-S1703)&lt;&gt;0,0)</f>
        <v>1</v>
      </c>
      <c r="AC1703" s="9" cm="1">
        <f t="array" ref="AC1703">_xlfn.IFS(R1703="Unk",1,R1703="",1,R1703&lt;&gt;"",0)</f>
        <v>0</v>
      </c>
      <c r="AD1703" s="5">
        <v>3990.33</v>
      </c>
      <c r="AE1703" s="5">
        <v>3990.33</v>
      </c>
      <c r="AF1703" s="5">
        <v>0</v>
      </c>
      <c r="AG1703" s="5">
        <v>3.21</v>
      </c>
      <c r="AH1703" s="5">
        <v>3044</v>
      </c>
      <c r="AI1703" s="5">
        <v>67439</v>
      </c>
      <c r="AJ1703" s="5">
        <v>3</v>
      </c>
      <c r="AK1703" s="5">
        <v>0</v>
      </c>
      <c r="AL1703" s="5">
        <v>0</v>
      </c>
      <c r="AM1703" s="5">
        <v>0</v>
      </c>
      <c r="AN1703" s="9" cm="1">
        <f t="array" ref="AN1703">_xlfn.IFS(AD1703="Unk",0,AD1703="",0,(AD1703-AE1703)=0,1,(AD1703-AE1703)&lt;&gt;0,0)</f>
        <v>1</v>
      </c>
      <c r="AO1703" s="9" cm="1">
        <f t="array" ref="AO1703">_xlfn.IFS(AD1703="Unk",1,AD1703="",1,AD1703&lt;&gt;"",0)</f>
        <v>0</v>
      </c>
      <c r="AP1703" s="5">
        <v>3990.33</v>
      </c>
      <c r="AQ1703" s="5">
        <v>3990.33</v>
      </c>
      <c r="AR1703" s="5">
        <v>0</v>
      </c>
      <c r="AS1703" s="5">
        <v>0.36</v>
      </c>
      <c r="AT1703" s="5">
        <v>1</v>
      </c>
      <c r="AU1703" s="5">
        <v>2665</v>
      </c>
      <c r="AV1703" s="5">
        <v>2</v>
      </c>
      <c r="AW1703" s="5">
        <v>0</v>
      </c>
      <c r="AX1703" s="5">
        <v>0</v>
      </c>
      <c r="AY1703" s="5">
        <v>0</v>
      </c>
      <c r="AZ1703" s="9" cm="1">
        <f t="array" ref="AZ1703">_xlfn.IFS(AP1703="Unk",0,AP1703="",0,(AP1703-AQ1703)=0,1,(AP1703-AQ1703)&lt;&gt;0,0)</f>
        <v>1</v>
      </c>
      <c r="BA1703" s="9" cm="1">
        <f t="array" ref="BA1703">_xlfn.IFS(AP1703="Unk",1,AP1703="",1,AP1703&lt;&gt;"",0)</f>
        <v>0</v>
      </c>
    </row>
    <row r="1704" spans="1:53" x14ac:dyDescent="0.2">
      <c r="A1704">
        <v>3</v>
      </c>
      <c r="B1704" t="s">
        <v>6</v>
      </c>
      <c r="C1704">
        <v>3</v>
      </c>
      <c r="D1704">
        <v>10</v>
      </c>
      <c r="E1704">
        <v>10</v>
      </c>
      <c r="F1704" s="5">
        <v>2449.1</v>
      </c>
      <c r="G1704" s="5">
        <v>2449.1</v>
      </c>
      <c r="H1704" s="5">
        <v>0</v>
      </c>
      <c r="I1704" s="5">
        <v>3.02</v>
      </c>
      <c r="J1704" s="5">
        <v>1690</v>
      </c>
      <c r="K1704" s="5">
        <v>43276</v>
      </c>
      <c r="L1704" s="5">
        <v>7</v>
      </c>
      <c r="M1704" s="5">
        <v>0</v>
      </c>
      <c r="N1704" s="5">
        <v>0</v>
      </c>
      <c r="O1704" s="5">
        <v>0</v>
      </c>
      <c r="P1704" s="9" cm="1">
        <f t="array" ref="P1704">_xlfn.IFS(F1704="Unk",0,F1704="",0,(F1704-G1704)=0,1,(F1704-G1704)&lt;&gt;0,0)</f>
        <v>1</v>
      </c>
      <c r="Q1704" s="9" cm="1">
        <f t="array" ref="Q1704">_xlfn.IFS(F1704="Unk",1,F1704="",1,F1704&lt;&gt;"",0)</f>
        <v>0</v>
      </c>
      <c r="R1704" s="5">
        <v>2734.1</v>
      </c>
      <c r="S1704" s="5">
        <v>2734.1</v>
      </c>
      <c r="T1704" s="5">
        <v>0</v>
      </c>
      <c r="U1704" s="5">
        <v>7.3</v>
      </c>
      <c r="V1704" s="5">
        <v>2856</v>
      </c>
      <c r="W1704" s="5">
        <v>133487</v>
      </c>
      <c r="X1704" s="5">
        <v>7</v>
      </c>
      <c r="Y1704" s="5">
        <v>0</v>
      </c>
      <c r="Z1704" s="5">
        <v>0</v>
      </c>
      <c r="AA1704" s="5">
        <v>0</v>
      </c>
      <c r="AB1704" s="9" cm="1">
        <f t="array" ref="AB1704">_xlfn.IFS(R1704="Unk",0,R1704="",0,(R1704-S1704)=0,1,(R1704-S1704)&lt;&gt;0,0)</f>
        <v>1</v>
      </c>
      <c r="AC1704" s="9" cm="1">
        <f t="array" ref="AC1704">_xlfn.IFS(R1704="Unk",1,R1704="",1,R1704&lt;&gt;"",0)</f>
        <v>0</v>
      </c>
      <c r="AD1704" s="5">
        <v>3111.1</v>
      </c>
      <c r="AE1704" s="5">
        <v>3111.1</v>
      </c>
      <c r="AF1704" s="5">
        <v>0</v>
      </c>
      <c r="AG1704" s="5">
        <v>49.21</v>
      </c>
      <c r="AH1704" s="5">
        <v>13694</v>
      </c>
      <c r="AI1704" s="5">
        <v>677335</v>
      </c>
      <c r="AJ1704" s="5">
        <v>10</v>
      </c>
      <c r="AK1704" s="5">
        <v>0</v>
      </c>
      <c r="AL1704" s="5">
        <v>0</v>
      </c>
      <c r="AM1704" s="5">
        <v>0</v>
      </c>
      <c r="AN1704" s="9" cm="1">
        <f t="array" ref="AN1704">_xlfn.IFS(AD1704="Unk",0,AD1704="",0,(AD1704-AE1704)=0,1,(AD1704-AE1704)&lt;&gt;0,0)</f>
        <v>1</v>
      </c>
      <c r="AO1704" s="9" cm="1">
        <f t="array" ref="AO1704">_xlfn.IFS(AD1704="Unk",1,AD1704="",1,AD1704&lt;&gt;"",0)</f>
        <v>0</v>
      </c>
      <c r="AP1704" s="5">
        <v>3712.32</v>
      </c>
      <c r="AQ1704" s="5">
        <v>3712.32</v>
      </c>
      <c r="AR1704" s="5">
        <v>0</v>
      </c>
      <c r="AS1704" s="5">
        <v>1950.43</v>
      </c>
      <c r="AT1704" s="5">
        <v>435511</v>
      </c>
      <c r="AU1704" s="5">
        <v>21423639</v>
      </c>
      <c r="AV1704" s="5">
        <v>10</v>
      </c>
      <c r="AW1704" s="5">
        <v>0</v>
      </c>
      <c r="AX1704" s="5">
        <v>0</v>
      </c>
      <c r="AY1704" s="5">
        <v>0</v>
      </c>
      <c r="AZ1704" s="9" cm="1">
        <f t="array" ref="AZ1704">_xlfn.IFS(AP1704="Unk",0,AP1704="",0,(AP1704-AQ1704)=0,1,(AP1704-AQ1704)&lt;&gt;0,0)</f>
        <v>1</v>
      </c>
      <c r="BA1704" s="9" cm="1">
        <f t="array" ref="BA1704">_xlfn.IFS(AP1704="Unk",1,AP1704="",1,AP1704&lt;&gt;"",0)</f>
        <v>0</v>
      </c>
    </row>
    <row r="1705" spans="1:53" x14ac:dyDescent="0.2">
      <c r="A1705">
        <v>3</v>
      </c>
      <c r="B1705" t="s">
        <v>6</v>
      </c>
      <c r="C1705">
        <v>3</v>
      </c>
      <c r="D1705">
        <v>15</v>
      </c>
      <c r="E1705">
        <v>10</v>
      </c>
      <c r="F1705" s="5">
        <v>3081.56</v>
      </c>
      <c r="G1705" s="5">
        <v>3081.56</v>
      </c>
      <c r="H1705" s="5">
        <v>0</v>
      </c>
      <c r="I1705" s="5">
        <v>11.48</v>
      </c>
      <c r="J1705" s="5">
        <v>1537</v>
      </c>
      <c r="K1705" s="5">
        <v>87305</v>
      </c>
      <c r="L1705" s="5">
        <v>10</v>
      </c>
      <c r="M1705" s="5">
        <v>0</v>
      </c>
      <c r="N1705" s="5">
        <v>0</v>
      </c>
      <c r="O1705" s="5">
        <v>0</v>
      </c>
      <c r="P1705" s="9" cm="1">
        <f t="array" ref="P1705">_xlfn.IFS(F1705="Unk",0,F1705="",0,(F1705-G1705)=0,1,(F1705-G1705)&lt;&gt;0,0)</f>
        <v>1</v>
      </c>
      <c r="Q1705" s="9" cm="1">
        <f t="array" ref="Q1705">_xlfn.IFS(F1705="Unk",1,F1705="",1,F1705&lt;&gt;"",0)</f>
        <v>0</v>
      </c>
      <c r="R1705" s="5">
        <v>3401.56</v>
      </c>
      <c r="S1705" s="5">
        <v>3401.56</v>
      </c>
      <c r="T1705" s="5">
        <v>0</v>
      </c>
      <c r="U1705" s="5">
        <v>135.19999999999999</v>
      </c>
      <c r="V1705" s="5">
        <v>18113</v>
      </c>
      <c r="W1705" s="5">
        <v>1081551</v>
      </c>
      <c r="X1705" s="5">
        <v>8</v>
      </c>
      <c r="Y1705" s="5">
        <v>0</v>
      </c>
      <c r="Z1705" s="5">
        <v>0</v>
      </c>
      <c r="AA1705" s="5">
        <v>0</v>
      </c>
      <c r="AB1705" s="9" cm="1">
        <f t="array" ref="AB1705">_xlfn.IFS(R1705="Unk",0,R1705="",0,(R1705-S1705)=0,1,(R1705-S1705)&lt;&gt;0,0)</f>
        <v>1</v>
      </c>
      <c r="AC1705" s="9" cm="1">
        <f t="array" ref="AC1705">_xlfn.IFS(R1705="Unk",1,R1705="",1,R1705&lt;&gt;"",0)</f>
        <v>0</v>
      </c>
      <c r="AD1705" s="5">
        <v>3848.46</v>
      </c>
      <c r="AE1705" s="5">
        <v>3807.58</v>
      </c>
      <c r="AF1705" s="5">
        <v>0.01</v>
      </c>
      <c r="AG1705" s="5">
        <v>3600.03</v>
      </c>
      <c r="AH1705" s="5">
        <v>461126</v>
      </c>
      <c r="AI1705" s="5">
        <v>32389791</v>
      </c>
      <c r="AJ1705" s="5">
        <v>10</v>
      </c>
      <c r="AK1705" s="5">
        <v>0</v>
      </c>
      <c r="AL1705" s="5">
        <v>0</v>
      </c>
      <c r="AM1705" s="5">
        <v>0</v>
      </c>
      <c r="AN1705" s="9" cm="1">
        <f t="array" ref="AN1705">_xlfn.IFS(AD1705="Unk",0,AD1705="",0,(AD1705-AE1705)=0,1,(AD1705-AE1705)&lt;&gt;0,0)</f>
        <v>0</v>
      </c>
      <c r="AO1705" s="9" cm="1">
        <f t="array" ref="AO1705">_xlfn.IFS(AD1705="Unk",1,AD1705="",1,AD1705&lt;&gt;"",0)</f>
        <v>0</v>
      </c>
      <c r="AP1705" s="5">
        <v>4382.5600000000004</v>
      </c>
      <c r="AQ1705" s="5">
        <v>3959.37</v>
      </c>
      <c r="AR1705" s="5">
        <v>0.1</v>
      </c>
      <c r="AS1705" s="5">
        <v>3600.3</v>
      </c>
      <c r="AT1705" s="5">
        <v>162486</v>
      </c>
      <c r="AU1705" s="5">
        <v>22755481</v>
      </c>
      <c r="AV1705" s="5">
        <v>10</v>
      </c>
      <c r="AW1705" s="5">
        <v>0</v>
      </c>
      <c r="AX1705" s="5">
        <v>0</v>
      </c>
      <c r="AY1705" s="5">
        <v>0</v>
      </c>
      <c r="AZ1705" s="9" cm="1">
        <f t="array" ref="AZ1705">_xlfn.IFS(AP1705="Unk",0,AP1705="",0,(AP1705-AQ1705)=0,1,(AP1705-AQ1705)&lt;&gt;0,0)</f>
        <v>0</v>
      </c>
      <c r="BA1705" s="9" cm="1">
        <f t="array" ref="BA1705">_xlfn.IFS(AP1705="Unk",1,AP1705="",1,AP1705&lt;&gt;"",0)</f>
        <v>0</v>
      </c>
    </row>
    <row r="1706" spans="1:53" x14ac:dyDescent="0.2">
      <c r="A1706">
        <v>3</v>
      </c>
      <c r="B1706" t="s">
        <v>6</v>
      </c>
      <c r="C1706">
        <v>3</v>
      </c>
      <c r="D1706">
        <v>20</v>
      </c>
      <c r="E1706">
        <v>10</v>
      </c>
      <c r="F1706" s="5">
        <v>3401.56</v>
      </c>
      <c r="G1706" s="5">
        <v>3401.56</v>
      </c>
      <c r="H1706" s="5">
        <v>0</v>
      </c>
      <c r="I1706" s="5">
        <v>23.72</v>
      </c>
      <c r="J1706" s="5">
        <v>2249</v>
      </c>
      <c r="K1706" s="5">
        <v>177901</v>
      </c>
      <c r="L1706" s="5">
        <v>10</v>
      </c>
      <c r="M1706" s="5">
        <v>0</v>
      </c>
      <c r="N1706" s="5">
        <v>0</v>
      </c>
      <c r="O1706" s="5">
        <v>0</v>
      </c>
      <c r="P1706" s="9" cm="1">
        <f t="array" ref="P1706">_xlfn.IFS(F1706="Unk",0,F1706="",0,(F1706-G1706)=0,1,(F1706-G1706)&lt;&gt;0,0)</f>
        <v>1</v>
      </c>
      <c r="Q1706" s="9" cm="1">
        <f t="array" ref="Q1706">_xlfn.IFS(F1706="Unk",1,F1706="",1,F1706&lt;&gt;"",0)</f>
        <v>0</v>
      </c>
      <c r="R1706" s="5">
        <v>3805.55</v>
      </c>
      <c r="S1706" s="5">
        <v>3805.55</v>
      </c>
      <c r="T1706" s="5">
        <v>0</v>
      </c>
      <c r="U1706" s="5">
        <v>377.43</v>
      </c>
      <c r="V1706" s="5">
        <v>18699</v>
      </c>
      <c r="W1706" s="5">
        <v>2107316</v>
      </c>
      <c r="X1706" s="5">
        <v>10</v>
      </c>
      <c r="Y1706" s="5">
        <v>0</v>
      </c>
      <c r="Z1706" s="5">
        <v>0</v>
      </c>
      <c r="AA1706" s="5">
        <v>0</v>
      </c>
      <c r="AB1706" s="9" cm="1">
        <f t="array" ref="AB1706">_xlfn.IFS(R1706="Unk",0,R1706="",0,(R1706-S1706)=0,1,(R1706-S1706)&lt;&gt;0,0)</f>
        <v>1</v>
      </c>
      <c r="AC1706" s="9" cm="1">
        <f t="array" ref="AC1706">_xlfn.IFS(R1706="Unk",1,R1706="",1,R1706&lt;&gt;"",0)</f>
        <v>0</v>
      </c>
      <c r="AD1706" s="5">
        <v>4117.5600000000004</v>
      </c>
      <c r="AE1706" s="5">
        <v>3900.79</v>
      </c>
      <c r="AF1706" s="5">
        <v>0.05</v>
      </c>
      <c r="AG1706" s="5">
        <v>3600.64</v>
      </c>
      <c r="AH1706" s="5">
        <v>114594</v>
      </c>
      <c r="AI1706" s="5">
        <v>26210553</v>
      </c>
      <c r="AJ1706" s="5">
        <v>10</v>
      </c>
      <c r="AK1706" s="5">
        <v>0</v>
      </c>
      <c r="AL1706" s="5">
        <v>0</v>
      </c>
      <c r="AM1706" s="5">
        <v>0</v>
      </c>
      <c r="AN1706" s="9" cm="1">
        <f t="array" ref="AN1706">_xlfn.IFS(AD1706="Unk",0,AD1706="",0,(AD1706-AE1706)=0,1,(AD1706-AE1706)&lt;&gt;0,0)</f>
        <v>0</v>
      </c>
      <c r="AO1706" s="9" cm="1">
        <f t="array" ref="AO1706">_xlfn.IFS(AD1706="Unk",1,AD1706="",1,AD1706&lt;&gt;"",0)</f>
        <v>0</v>
      </c>
      <c r="AP1706" s="5">
        <v>4560.6000000000004</v>
      </c>
      <c r="AQ1706" s="5">
        <v>3965.43</v>
      </c>
      <c r="AR1706" s="5">
        <v>0.13</v>
      </c>
      <c r="AS1706" s="5">
        <v>3600.5</v>
      </c>
      <c r="AT1706" s="5">
        <v>54280</v>
      </c>
      <c r="AU1706" s="5">
        <v>14956989</v>
      </c>
      <c r="AV1706" s="5">
        <v>10</v>
      </c>
      <c r="AW1706" s="5">
        <v>0</v>
      </c>
      <c r="AX1706" s="5">
        <v>0</v>
      </c>
      <c r="AY1706" s="5">
        <v>0</v>
      </c>
      <c r="AZ1706" s="9" cm="1">
        <f t="array" ref="AZ1706">_xlfn.IFS(AP1706="Unk",0,AP1706="",0,(AP1706-AQ1706)=0,1,(AP1706-AQ1706)&lt;&gt;0,0)</f>
        <v>0</v>
      </c>
      <c r="BA1706" s="9" cm="1">
        <f t="array" ref="BA1706">_xlfn.IFS(AP1706="Unk",1,AP1706="",1,AP1706&lt;&gt;"",0)</f>
        <v>0</v>
      </c>
    </row>
    <row r="1707" spans="1:53" x14ac:dyDescent="0.2">
      <c r="A1707">
        <v>3</v>
      </c>
      <c r="B1707" t="s">
        <v>6</v>
      </c>
      <c r="C1707">
        <v>3</v>
      </c>
      <c r="D1707">
        <v>25</v>
      </c>
      <c r="E1707">
        <v>10</v>
      </c>
      <c r="F1707" s="5">
        <v>4006.11</v>
      </c>
      <c r="G1707" s="5">
        <v>4006.11</v>
      </c>
      <c r="H1707" s="5">
        <v>0</v>
      </c>
      <c r="I1707" s="5">
        <v>1146.9000000000001</v>
      </c>
      <c r="J1707" s="5">
        <v>38430</v>
      </c>
      <c r="K1707" s="5">
        <v>3796547</v>
      </c>
      <c r="L1707" s="5">
        <v>10</v>
      </c>
      <c r="M1707" s="5">
        <v>0</v>
      </c>
      <c r="N1707" s="5">
        <v>0</v>
      </c>
      <c r="O1707" s="5">
        <v>0</v>
      </c>
      <c r="P1707" s="9" cm="1">
        <f t="array" ref="P1707">_xlfn.IFS(F1707="Unk",0,F1707="",0,(F1707-G1707)=0,1,(F1707-G1707)&lt;&gt;0,0)</f>
        <v>1</v>
      </c>
      <c r="Q1707" s="9" cm="1">
        <f t="array" ref="Q1707">_xlfn.IFS(F1707="Unk",1,F1707="",1,F1707&lt;&gt;"",0)</f>
        <v>0</v>
      </c>
      <c r="R1707" s="5">
        <v>4660.1099999999997</v>
      </c>
      <c r="S1707" s="5">
        <v>4113.7299999999996</v>
      </c>
      <c r="T1707" s="5">
        <v>0.12</v>
      </c>
      <c r="U1707" s="5">
        <v>3600.09</v>
      </c>
      <c r="V1707" s="5">
        <v>108685</v>
      </c>
      <c r="W1707" s="5">
        <v>13843995</v>
      </c>
      <c r="X1707" s="5">
        <v>10</v>
      </c>
      <c r="Y1707" s="5">
        <v>0</v>
      </c>
      <c r="Z1707" s="5">
        <v>0</v>
      </c>
      <c r="AA1707" s="5">
        <v>0</v>
      </c>
      <c r="AB1707" s="9" cm="1">
        <f t="array" ref="AB1707">_xlfn.IFS(R1707="Unk",0,R1707="",0,(R1707-S1707)=0,1,(R1707-S1707)&lt;&gt;0,0)</f>
        <v>0</v>
      </c>
      <c r="AC1707" s="9" cm="1">
        <f t="array" ref="AC1707">_xlfn.IFS(R1707="Unk",1,R1707="",1,R1707&lt;&gt;"",0)</f>
        <v>0</v>
      </c>
      <c r="AD1707" s="5">
        <v>5713.35</v>
      </c>
      <c r="AE1707" s="5">
        <v>4222.49</v>
      </c>
      <c r="AF1707" s="5">
        <v>0.26</v>
      </c>
      <c r="AG1707" s="5">
        <v>3602.32</v>
      </c>
      <c r="AH1707" s="5">
        <v>70485</v>
      </c>
      <c r="AI1707" s="5">
        <v>14881583</v>
      </c>
      <c r="AJ1707" s="5">
        <v>10</v>
      </c>
      <c r="AK1707" s="5">
        <v>0</v>
      </c>
      <c r="AL1707" s="5">
        <v>0</v>
      </c>
      <c r="AM1707" s="5">
        <v>0</v>
      </c>
      <c r="AN1707" s="9" cm="1">
        <f t="array" ref="AN1707">_xlfn.IFS(AD1707="Unk",0,AD1707="",0,(AD1707-AE1707)=0,1,(AD1707-AE1707)&lt;&gt;0,0)</f>
        <v>0</v>
      </c>
      <c r="AO1707" s="9" cm="1">
        <f t="array" ref="AO1707">_xlfn.IFS(AD1707="Unk",1,AD1707="",1,AD1707&lt;&gt;"",0)</f>
        <v>0</v>
      </c>
      <c r="AP1707" s="5">
        <v>6607.08</v>
      </c>
      <c r="AQ1707" s="5">
        <v>4343.41</v>
      </c>
      <c r="AR1707" s="5">
        <v>0.34</v>
      </c>
      <c r="AS1707" s="5">
        <v>3600.7</v>
      </c>
      <c r="AT1707" s="5">
        <v>75127</v>
      </c>
      <c r="AU1707" s="5">
        <v>11990859</v>
      </c>
      <c r="AV1707" s="5">
        <v>10</v>
      </c>
      <c r="AW1707" s="5">
        <v>0</v>
      </c>
      <c r="AX1707" s="5">
        <v>0</v>
      </c>
      <c r="AY1707" s="5">
        <v>0</v>
      </c>
      <c r="AZ1707" s="9" cm="1">
        <f t="array" ref="AZ1707">_xlfn.IFS(AP1707="Unk",0,AP1707="",0,(AP1707-AQ1707)=0,1,(AP1707-AQ1707)&lt;&gt;0,0)</f>
        <v>0</v>
      </c>
      <c r="BA1707" s="9" cm="1">
        <f t="array" ref="BA1707">_xlfn.IFS(AP1707="Unk",1,AP1707="",1,AP1707&lt;&gt;"",0)</f>
        <v>0</v>
      </c>
    </row>
    <row r="1708" spans="1:53" x14ac:dyDescent="0.2">
      <c r="A1708">
        <v>3</v>
      </c>
      <c r="B1708" t="s">
        <v>6</v>
      </c>
      <c r="C1708">
        <v>3</v>
      </c>
      <c r="D1708">
        <v>30</v>
      </c>
      <c r="E1708">
        <v>10</v>
      </c>
      <c r="F1708" s="5">
        <v>3914.85</v>
      </c>
      <c r="G1708" s="5">
        <v>3914.85</v>
      </c>
      <c r="H1708" s="5">
        <v>0</v>
      </c>
      <c r="I1708" s="5">
        <v>88.27</v>
      </c>
      <c r="J1708" s="5">
        <v>3145</v>
      </c>
      <c r="K1708" s="5">
        <v>383621</v>
      </c>
      <c r="L1708" s="5">
        <v>10</v>
      </c>
      <c r="M1708" s="5">
        <v>0</v>
      </c>
      <c r="N1708" s="5">
        <v>0</v>
      </c>
      <c r="O1708" s="5">
        <v>0</v>
      </c>
      <c r="P1708" s="9" cm="1">
        <f t="array" ref="P1708">_xlfn.IFS(F1708="Unk",0,F1708="",0,(F1708-G1708)=0,1,(F1708-G1708)&lt;&gt;0,0)</f>
        <v>1</v>
      </c>
      <c r="Q1708" s="9" cm="1">
        <f t="array" ref="Q1708">_xlfn.IFS(F1708="Unk",1,F1708="",1,F1708&lt;&gt;"",0)</f>
        <v>0</v>
      </c>
      <c r="R1708" s="5">
        <v>4272.41</v>
      </c>
      <c r="S1708" s="5">
        <v>4257.33</v>
      </c>
      <c r="T1708" s="5">
        <v>0</v>
      </c>
      <c r="U1708" s="5">
        <v>3600.14</v>
      </c>
      <c r="V1708" s="5">
        <v>111969</v>
      </c>
      <c r="W1708" s="5">
        <v>15348036</v>
      </c>
      <c r="X1708" s="5">
        <v>10</v>
      </c>
      <c r="Y1708" s="5">
        <v>0</v>
      </c>
      <c r="Z1708" s="5">
        <v>0</v>
      </c>
      <c r="AA1708" s="5">
        <v>0</v>
      </c>
      <c r="AB1708" s="9" cm="1">
        <f t="array" ref="AB1708">_xlfn.IFS(R1708="Unk",0,R1708="",0,(R1708-S1708)=0,1,(R1708-S1708)&lt;&gt;0,0)</f>
        <v>0</v>
      </c>
      <c r="AC1708" s="9" cm="1">
        <f t="array" ref="AC1708">_xlfn.IFS(R1708="Unk",1,R1708="",1,R1708&lt;&gt;"",0)</f>
        <v>0</v>
      </c>
      <c r="AD1708" s="5">
        <v>4819.74</v>
      </c>
      <c r="AE1708" s="5">
        <v>3991.31</v>
      </c>
      <c r="AF1708" s="5">
        <v>0.17</v>
      </c>
      <c r="AG1708" s="5">
        <v>3600.1</v>
      </c>
      <c r="AH1708" s="5">
        <v>79772</v>
      </c>
      <c r="AI1708" s="5">
        <v>11187161</v>
      </c>
      <c r="AJ1708" s="5">
        <v>10</v>
      </c>
      <c r="AK1708" s="5">
        <v>0</v>
      </c>
      <c r="AL1708" s="5">
        <v>0</v>
      </c>
      <c r="AM1708" s="5">
        <v>0</v>
      </c>
      <c r="AN1708" s="9" cm="1">
        <f t="array" ref="AN1708">_xlfn.IFS(AD1708="Unk",0,AD1708="",0,(AD1708-AE1708)=0,1,(AD1708-AE1708)&lt;&gt;0,0)</f>
        <v>0</v>
      </c>
      <c r="AO1708" s="9" cm="1">
        <f t="array" ref="AO1708">_xlfn.IFS(AD1708="Unk",1,AD1708="",1,AD1708&lt;&gt;"",0)</f>
        <v>0</v>
      </c>
      <c r="AP1708" s="5">
        <v>4936.72</v>
      </c>
      <c r="AQ1708" s="5">
        <v>4085.85</v>
      </c>
      <c r="AR1708" s="5">
        <v>0.17</v>
      </c>
      <c r="AS1708" s="5">
        <v>3618.66</v>
      </c>
      <c r="AT1708" s="5">
        <v>39407</v>
      </c>
      <c r="AU1708" s="5">
        <v>10959582</v>
      </c>
      <c r="AV1708" s="5">
        <v>10</v>
      </c>
      <c r="AW1708" s="5">
        <v>0</v>
      </c>
      <c r="AX1708" s="5">
        <v>0</v>
      </c>
      <c r="AY1708" s="5">
        <v>0</v>
      </c>
      <c r="AZ1708" s="9" cm="1">
        <f t="array" ref="AZ1708">_xlfn.IFS(AP1708="Unk",0,AP1708="",0,(AP1708-AQ1708)=0,1,(AP1708-AQ1708)&lt;&gt;0,0)</f>
        <v>0</v>
      </c>
      <c r="BA1708" s="9" cm="1">
        <f t="array" ref="BA1708">_xlfn.IFS(AP1708="Unk",1,AP1708="",1,AP1708&lt;&gt;"",0)</f>
        <v>0</v>
      </c>
    </row>
    <row r="1709" spans="1:53" x14ac:dyDescent="0.2">
      <c r="A1709">
        <v>3</v>
      </c>
      <c r="B1709" t="s">
        <v>6</v>
      </c>
      <c r="C1709">
        <v>3</v>
      </c>
      <c r="D1709">
        <v>35</v>
      </c>
      <c r="E1709">
        <v>10</v>
      </c>
      <c r="F1709" s="5">
        <v>4777.37</v>
      </c>
      <c r="G1709" s="5">
        <v>4561.21</v>
      </c>
      <c r="H1709" s="5">
        <v>0.05</v>
      </c>
      <c r="I1709" s="5">
        <v>3600.39</v>
      </c>
      <c r="J1709" s="5">
        <v>43442</v>
      </c>
      <c r="K1709" s="5">
        <v>3746950</v>
      </c>
      <c r="L1709" s="5">
        <v>10</v>
      </c>
      <c r="M1709" s="5">
        <v>0</v>
      </c>
      <c r="N1709" s="5">
        <v>0</v>
      </c>
      <c r="O1709" s="5">
        <v>0</v>
      </c>
      <c r="P1709" s="9" cm="1">
        <f t="array" ref="P1709">_xlfn.IFS(F1709="Unk",0,F1709="",0,(F1709-G1709)=0,1,(F1709-G1709)&lt;&gt;0,0)</f>
        <v>0</v>
      </c>
      <c r="Q1709" s="9" cm="1">
        <f t="array" ref="Q1709">_xlfn.IFS(F1709="Unk",1,F1709="",1,F1709&lt;&gt;"",0)</f>
        <v>0</v>
      </c>
      <c r="R1709" s="5">
        <v>5994.09</v>
      </c>
      <c r="S1709" s="5">
        <v>4634</v>
      </c>
      <c r="T1709" s="5">
        <v>0.23</v>
      </c>
      <c r="U1709" s="5">
        <v>3600.29</v>
      </c>
      <c r="V1709" s="5">
        <v>35955</v>
      </c>
      <c r="W1709" s="5">
        <v>4723088</v>
      </c>
      <c r="X1709" s="5">
        <v>10</v>
      </c>
      <c r="Y1709" s="5">
        <v>0</v>
      </c>
      <c r="Z1709" s="5">
        <v>0</v>
      </c>
      <c r="AA1709" s="5">
        <v>0</v>
      </c>
      <c r="AB1709" s="9" cm="1">
        <f t="array" ref="AB1709">_xlfn.IFS(R1709="Unk",0,R1709="",0,(R1709-S1709)=0,1,(R1709-S1709)&lt;&gt;0,0)</f>
        <v>0</v>
      </c>
      <c r="AC1709" s="9" cm="1">
        <f t="array" ref="AC1709">_xlfn.IFS(R1709="Unk",1,R1709="",1,R1709&lt;&gt;"",0)</f>
        <v>0</v>
      </c>
      <c r="AD1709" s="5">
        <v>6838.73</v>
      </c>
      <c r="AE1709" s="5">
        <v>4880.1400000000003</v>
      </c>
      <c r="AF1709" s="5">
        <v>0.28999999999999998</v>
      </c>
      <c r="AG1709" s="5">
        <v>3600.06</v>
      </c>
      <c r="AH1709" s="5">
        <v>77143</v>
      </c>
      <c r="AI1709" s="5">
        <v>8679940</v>
      </c>
      <c r="AJ1709" s="5">
        <v>3</v>
      </c>
      <c r="AK1709" s="5">
        <v>0</v>
      </c>
      <c r="AL1709" s="5">
        <v>0</v>
      </c>
      <c r="AM1709" s="5">
        <v>0</v>
      </c>
      <c r="AN1709" s="9" cm="1">
        <f t="array" ref="AN1709">_xlfn.IFS(AD1709="Unk",0,AD1709="",0,(AD1709-AE1709)=0,1,(AD1709-AE1709)&lt;&gt;0,0)</f>
        <v>0</v>
      </c>
      <c r="AO1709" s="9" cm="1">
        <f t="array" ref="AO1709">_xlfn.IFS(AD1709="Unk",1,AD1709="",1,AD1709&lt;&gt;"",0)</f>
        <v>0</v>
      </c>
      <c r="AP1709" s="5" t="s">
        <v>25</v>
      </c>
      <c r="AQ1709" s="5">
        <v>5189.99</v>
      </c>
      <c r="AR1709" s="5" t="s">
        <v>25</v>
      </c>
      <c r="AS1709" s="5">
        <v>3600.31</v>
      </c>
      <c r="AT1709" s="5">
        <v>62839</v>
      </c>
      <c r="AU1709" s="5">
        <v>7299615</v>
      </c>
      <c r="AV1709" s="5">
        <v>0</v>
      </c>
      <c r="AW1709" s="5"/>
      <c r="AX1709" s="5"/>
      <c r="AY1709" s="5"/>
      <c r="AZ1709" s="9" cm="1">
        <f t="array" ref="AZ1709">_xlfn.IFS(AP1709="Unk",0,AP1709="",0,(AP1709-AQ1709)=0,1,(AP1709-AQ1709)&lt;&gt;0,0)</f>
        <v>0</v>
      </c>
      <c r="BA1709" s="9" cm="1">
        <f t="array" ref="BA1709">_xlfn.IFS(AP1709="Unk",1,AP1709="",1,AP1709&lt;&gt;"",0)</f>
        <v>1</v>
      </c>
    </row>
    <row r="1710" spans="1:53" x14ac:dyDescent="0.2">
      <c r="A1710">
        <v>3</v>
      </c>
      <c r="B1710" t="s">
        <v>6</v>
      </c>
      <c r="C1710">
        <v>3</v>
      </c>
      <c r="D1710">
        <v>40</v>
      </c>
      <c r="E1710">
        <v>10</v>
      </c>
      <c r="F1710" s="5">
        <v>4544.37</v>
      </c>
      <c r="G1710" s="5">
        <v>4408.5</v>
      </c>
      <c r="H1710" s="5">
        <v>0.03</v>
      </c>
      <c r="I1710" s="5">
        <v>3600.27</v>
      </c>
      <c r="J1710" s="5">
        <v>61822</v>
      </c>
      <c r="K1710" s="5">
        <v>12512203</v>
      </c>
      <c r="L1710" s="5">
        <v>10</v>
      </c>
      <c r="M1710" s="5">
        <v>0</v>
      </c>
      <c r="N1710" s="5">
        <v>0</v>
      </c>
      <c r="O1710" s="5">
        <v>0</v>
      </c>
      <c r="P1710" s="9" cm="1">
        <f t="array" ref="P1710">_xlfn.IFS(F1710="Unk",0,F1710="",0,(F1710-G1710)=0,1,(F1710-G1710)&lt;&gt;0,0)</f>
        <v>0</v>
      </c>
      <c r="Q1710" s="9" cm="1">
        <f t="array" ref="Q1710">_xlfn.IFS(F1710="Unk",1,F1710="",1,F1710&lt;&gt;"",0)</f>
        <v>0</v>
      </c>
      <c r="R1710" s="5">
        <v>4886.54</v>
      </c>
      <c r="S1710" s="5">
        <v>4327.58</v>
      </c>
      <c r="T1710" s="5">
        <v>0.11</v>
      </c>
      <c r="U1710" s="5">
        <v>3600.05</v>
      </c>
      <c r="V1710" s="5">
        <v>46899</v>
      </c>
      <c r="W1710" s="5">
        <v>6896598</v>
      </c>
      <c r="X1710" s="5">
        <v>8</v>
      </c>
      <c r="Y1710" s="5">
        <v>0</v>
      </c>
      <c r="Z1710" s="5">
        <v>0</v>
      </c>
      <c r="AA1710" s="5">
        <v>0</v>
      </c>
      <c r="AB1710" s="9" cm="1">
        <f t="array" ref="AB1710">_xlfn.IFS(R1710="Unk",0,R1710="",0,(R1710-S1710)=0,1,(R1710-S1710)&lt;&gt;0,0)</f>
        <v>0</v>
      </c>
      <c r="AC1710" s="9" cm="1">
        <f t="array" ref="AC1710">_xlfn.IFS(R1710="Unk",1,R1710="",1,R1710&lt;&gt;"",0)</f>
        <v>0</v>
      </c>
      <c r="AD1710" s="5">
        <v>6603.07</v>
      </c>
      <c r="AE1710" s="5">
        <v>4388.96</v>
      </c>
      <c r="AF1710" s="5">
        <v>0.34</v>
      </c>
      <c r="AG1710" s="5">
        <v>3603.67</v>
      </c>
      <c r="AH1710" s="5">
        <v>52107</v>
      </c>
      <c r="AI1710" s="5">
        <v>5738110</v>
      </c>
      <c r="AJ1710" s="5">
        <v>10</v>
      </c>
      <c r="AK1710" s="5">
        <v>0</v>
      </c>
      <c r="AL1710" s="5">
        <v>0</v>
      </c>
      <c r="AM1710" s="5">
        <v>0</v>
      </c>
      <c r="AN1710" s="9" cm="1">
        <f t="array" ref="AN1710">_xlfn.IFS(AD1710="Unk",0,AD1710="",0,(AD1710-AE1710)=0,1,(AD1710-AE1710)&lt;&gt;0,0)</f>
        <v>0</v>
      </c>
      <c r="AO1710" s="9" cm="1">
        <f t="array" ref="AO1710">_xlfn.IFS(AD1710="Unk",1,AD1710="",1,AD1710&lt;&gt;"",0)</f>
        <v>0</v>
      </c>
      <c r="AP1710" s="5" t="s">
        <v>25</v>
      </c>
      <c r="AQ1710" s="5">
        <v>4503.92</v>
      </c>
      <c r="AR1710" s="5" t="s">
        <v>25</v>
      </c>
      <c r="AS1710" s="5">
        <v>3601.45</v>
      </c>
      <c r="AT1710" s="5">
        <v>39083</v>
      </c>
      <c r="AU1710" s="5">
        <v>7968943</v>
      </c>
      <c r="AV1710" s="5">
        <v>0</v>
      </c>
      <c r="AW1710" s="5"/>
      <c r="AX1710" s="5"/>
      <c r="AY1710" s="5"/>
      <c r="AZ1710" s="9" cm="1">
        <f t="array" ref="AZ1710">_xlfn.IFS(AP1710="Unk",0,AP1710="",0,(AP1710-AQ1710)=0,1,(AP1710-AQ1710)&lt;&gt;0,0)</f>
        <v>0</v>
      </c>
      <c r="BA1710" s="9" cm="1">
        <f t="array" ref="BA1710">_xlfn.IFS(AP1710="Unk",1,AP1710="",1,AP1710&lt;&gt;"",0)</f>
        <v>1</v>
      </c>
    </row>
    <row r="1711" spans="1:53" x14ac:dyDescent="0.2">
      <c r="A1711">
        <v>3</v>
      </c>
      <c r="B1711" t="s">
        <v>6</v>
      </c>
      <c r="C1711">
        <v>3</v>
      </c>
      <c r="D1711">
        <v>45</v>
      </c>
      <c r="E1711">
        <v>10</v>
      </c>
      <c r="F1711" s="5">
        <v>4527.08</v>
      </c>
      <c r="G1711" s="5">
        <v>4527.08</v>
      </c>
      <c r="H1711" s="5">
        <v>0</v>
      </c>
      <c r="I1711" s="5">
        <v>856.67</v>
      </c>
      <c r="J1711" s="5">
        <v>14275</v>
      </c>
      <c r="K1711" s="5">
        <v>2137939</v>
      </c>
      <c r="L1711" s="5">
        <v>10</v>
      </c>
      <c r="M1711" s="5">
        <v>0</v>
      </c>
      <c r="N1711" s="5">
        <v>0</v>
      </c>
      <c r="O1711" s="5">
        <v>0</v>
      </c>
      <c r="P1711" s="9" cm="1">
        <f t="array" ref="P1711">_xlfn.IFS(F1711="Unk",0,F1711="",0,(F1711-G1711)=0,1,(F1711-G1711)&lt;&gt;0,0)</f>
        <v>1</v>
      </c>
      <c r="Q1711" s="9" cm="1">
        <f t="array" ref="Q1711">_xlfn.IFS(F1711="Unk",1,F1711="",1,F1711&lt;&gt;"",0)</f>
        <v>0</v>
      </c>
      <c r="R1711" s="5">
        <v>4819.33</v>
      </c>
      <c r="S1711" s="5">
        <v>4578.87</v>
      </c>
      <c r="T1711" s="5">
        <v>0.05</v>
      </c>
      <c r="U1711" s="5">
        <v>3602.03</v>
      </c>
      <c r="V1711" s="5">
        <v>45659</v>
      </c>
      <c r="W1711" s="5">
        <v>8337384</v>
      </c>
      <c r="X1711" s="5">
        <v>10</v>
      </c>
      <c r="Y1711" s="5">
        <v>0</v>
      </c>
      <c r="Z1711" s="5">
        <v>0</v>
      </c>
      <c r="AA1711" s="5">
        <v>0</v>
      </c>
      <c r="AB1711" s="9" cm="1">
        <f t="array" ref="AB1711">_xlfn.IFS(R1711="Unk",0,R1711="",0,(R1711-S1711)=0,1,(R1711-S1711)&lt;&gt;0,0)</f>
        <v>0</v>
      </c>
      <c r="AC1711" s="9" cm="1">
        <f t="array" ref="AC1711">_xlfn.IFS(R1711="Unk",1,R1711="",1,R1711&lt;&gt;"",0)</f>
        <v>0</v>
      </c>
      <c r="AD1711" s="5">
        <v>5439.59</v>
      </c>
      <c r="AE1711" s="5">
        <v>4549.82</v>
      </c>
      <c r="AF1711" s="5">
        <v>0.16</v>
      </c>
      <c r="AG1711" s="5">
        <v>3600.84</v>
      </c>
      <c r="AH1711" s="5">
        <v>24446</v>
      </c>
      <c r="AI1711" s="5">
        <v>5169006</v>
      </c>
      <c r="AJ1711" s="5">
        <v>10</v>
      </c>
      <c r="AK1711" s="5">
        <v>0</v>
      </c>
      <c r="AL1711" s="5">
        <v>0</v>
      </c>
      <c r="AM1711" s="5">
        <v>0</v>
      </c>
      <c r="AN1711" s="9" cm="1">
        <f t="array" ref="AN1711">_xlfn.IFS(AD1711="Unk",0,AD1711="",0,(AD1711-AE1711)=0,1,(AD1711-AE1711)&lt;&gt;0,0)</f>
        <v>0</v>
      </c>
      <c r="AO1711" s="9" cm="1">
        <f t="array" ref="AO1711">_xlfn.IFS(AD1711="Unk",1,AD1711="",1,AD1711&lt;&gt;"",0)</f>
        <v>0</v>
      </c>
      <c r="AP1711" s="5" t="s">
        <v>25</v>
      </c>
      <c r="AQ1711" s="5">
        <v>4475.76</v>
      </c>
      <c r="AR1711" s="5" t="s">
        <v>25</v>
      </c>
      <c r="AS1711" s="5">
        <v>3601.54</v>
      </c>
      <c r="AT1711" s="5">
        <v>32787</v>
      </c>
      <c r="AU1711" s="5">
        <v>4977959</v>
      </c>
      <c r="AV1711" s="5">
        <v>0</v>
      </c>
      <c r="AW1711" s="5"/>
      <c r="AX1711" s="5"/>
      <c r="AY1711" s="5"/>
      <c r="AZ1711" s="9" cm="1">
        <f t="array" ref="AZ1711">_xlfn.IFS(AP1711="Unk",0,AP1711="",0,(AP1711-AQ1711)=0,1,(AP1711-AQ1711)&lt;&gt;0,0)</f>
        <v>0</v>
      </c>
      <c r="BA1711" s="9" cm="1">
        <f t="array" ref="BA1711">_xlfn.IFS(AP1711="Unk",1,AP1711="",1,AP1711&lt;&gt;"",0)</f>
        <v>1</v>
      </c>
    </row>
    <row r="1712" spans="1:53" x14ac:dyDescent="0.2">
      <c r="A1712">
        <v>3</v>
      </c>
      <c r="B1712" t="s">
        <v>6</v>
      </c>
      <c r="C1712">
        <v>3</v>
      </c>
      <c r="D1712">
        <v>50</v>
      </c>
      <c r="E1712">
        <v>10</v>
      </c>
      <c r="F1712" s="5">
        <v>5538.28</v>
      </c>
      <c r="G1712" s="5">
        <v>4817.2</v>
      </c>
      <c r="H1712" s="5">
        <v>0.13</v>
      </c>
      <c r="I1712" s="5">
        <v>3600.13</v>
      </c>
      <c r="J1712" s="5">
        <v>40971</v>
      </c>
      <c r="K1712" s="5">
        <v>3757168</v>
      </c>
      <c r="L1712" s="5">
        <v>10</v>
      </c>
      <c r="M1712" s="5">
        <v>0</v>
      </c>
      <c r="N1712" s="5">
        <v>0</v>
      </c>
      <c r="O1712" s="5">
        <v>0</v>
      </c>
      <c r="P1712" s="9" cm="1">
        <f t="array" ref="P1712">_xlfn.IFS(F1712="Unk",0,F1712="",0,(F1712-G1712)=0,1,(F1712-G1712)&lt;&gt;0,0)</f>
        <v>0</v>
      </c>
      <c r="Q1712" s="9" cm="1">
        <f t="array" ref="Q1712">_xlfn.IFS(F1712="Unk",1,F1712="",1,F1712&lt;&gt;"",0)</f>
        <v>0</v>
      </c>
      <c r="R1712" s="5">
        <v>6668.32</v>
      </c>
      <c r="S1712" s="5">
        <v>4856.79</v>
      </c>
      <c r="T1712" s="5">
        <v>0.27</v>
      </c>
      <c r="U1712" s="5">
        <v>3601.11</v>
      </c>
      <c r="V1712" s="5">
        <v>31188</v>
      </c>
      <c r="W1712" s="5">
        <v>4504656</v>
      </c>
      <c r="X1712" s="5">
        <v>8</v>
      </c>
      <c r="Y1712" s="5">
        <v>0</v>
      </c>
      <c r="Z1712" s="5">
        <v>0</v>
      </c>
      <c r="AA1712" s="5">
        <v>0</v>
      </c>
      <c r="AB1712" s="9" cm="1">
        <f t="array" ref="AB1712">_xlfn.IFS(R1712="Unk",0,R1712="",0,(R1712-S1712)=0,1,(R1712-S1712)&lt;&gt;0,0)</f>
        <v>0</v>
      </c>
      <c r="AC1712" s="9" cm="1">
        <f t="array" ref="AC1712">_xlfn.IFS(R1712="Unk",1,R1712="",1,R1712&lt;&gt;"",0)</f>
        <v>0</v>
      </c>
      <c r="AD1712" s="5" t="s">
        <v>25</v>
      </c>
      <c r="AE1712" s="5">
        <v>4962.07</v>
      </c>
      <c r="AF1712" s="5" t="s">
        <v>25</v>
      </c>
      <c r="AG1712" s="5">
        <v>3600.72</v>
      </c>
      <c r="AH1712" s="5">
        <v>42890</v>
      </c>
      <c r="AI1712" s="5">
        <v>4818309</v>
      </c>
      <c r="AJ1712" s="5">
        <v>0</v>
      </c>
      <c r="AK1712" s="5"/>
      <c r="AL1712" s="5"/>
      <c r="AM1712" s="5"/>
      <c r="AN1712" s="9" cm="1">
        <f t="array" ref="AN1712">_xlfn.IFS(AD1712="Unk",0,AD1712="",0,(AD1712-AE1712)=0,1,(AD1712-AE1712)&lt;&gt;0,0)</f>
        <v>0</v>
      </c>
      <c r="AO1712" s="9" cm="1">
        <f t="array" ref="AO1712">_xlfn.IFS(AD1712="Unk",1,AD1712="",1,AD1712&lt;&gt;"",0)</f>
        <v>1</v>
      </c>
      <c r="AP1712" s="5" t="s">
        <v>25</v>
      </c>
      <c r="AQ1712" s="5">
        <v>5045.88</v>
      </c>
      <c r="AR1712" s="5" t="s">
        <v>25</v>
      </c>
      <c r="AS1712" s="5">
        <v>3600.06</v>
      </c>
      <c r="AT1712" s="5">
        <v>27777</v>
      </c>
      <c r="AU1712" s="5">
        <v>4542470</v>
      </c>
      <c r="AV1712" s="5">
        <v>0</v>
      </c>
      <c r="AW1712" s="5"/>
      <c r="AX1712" s="5"/>
      <c r="AY1712" s="5"/>
      <c r="AZ1712" s="9" cm="1">
        <f t="array" ref="AZ1712">_xlfn.IFS(AP1712="Unk",0,AP1712="",0,(AP1712-AQ1712)=0,1,(AP1712-AQ1712)&lt;&gt;0,0)</f>
        <v>0</v>
      </c>
      <c r="BA1712" s="9" cm="1">
        <f t="array" ref="BA1712">_xlfn.IFS(AP1712="Unk",1,AP1712="",1,AP1712&lt;&gt;"",0)</f>
        <v>1</v>
      </c>
    </row>
    <row r="1713" spans="1:53" x14ac:dyDescent="0.2">
      <c r="A1713">
        <v>3</v>
      </c>
      <c r="B1713" t="s">
        <v>6</v>
      </c>
      <c r="C1713">
        <v>4</v>
      </c>
      <c r="D1713">
        <v>5</v>
      </c>
      <c r="E1713">
        <v>10</v>
      </c>
      <c r="F1713" s="5">
        <v>1717.43</v>
      </c>
      <c r="G1713" s="5">
        <v>1717.43</v>
      </c>
      <c r="H1713" s="5">
        <v>0</v>
      </c>
      <c r="I1713" s="5">
        <v>0.26</v>
      </c>
      <c r="J1713" s="5">
        <v>93</v>
      </c>
      <c r="K1713" s="5">
        <v>2136</v>
      </c>
      <c r="L1713" s="5">
        <v>3</v>
      </c>
      <c r="M1713" s="5">
        <v>0</v>
      </c>
      <c r="N1713" s="5">
        <v>0</v>
      </c>
      <c r="O1713" s="5">
        <v>0</v>
      </c>
      <c r="P1713" s="9" cm="1">
        <f t="array" ref="P1713">_xlfn.IFS(F1713="Unk",0,F1713="",0,(F1713-G1713)=0,1,(F1713-G1713)&lt;&gt;0,0)</f>
        <v>1</v>
      </c>
      <c r="Q1713" s="9" cm="1">
        <f t="array" ref="Q1713">_xlfn.IFS(F1713="Unk",1,F1713="",1,F1713&lt;&gt;"",0)</f>
        <v>0</v>
      </c>
      <c r="R1713" s="5">
        <v>2552.79</v>
      </c>
      <c r="S1713" s="5">
        <v>2552.79</v>
      </c>
      <c r="T1713" s="5">
        <v>0</v>
      </c>
      <c r="U1713" s="5">
        <v>1.5</v>
      </c>
      <c r="V1713" s="5">
        <v>1376</v>
      </c>
      <c r="W1713" s="5">
        <v>21905</v>
      </c>
      <c r="X1713" s="5">
        <v>4</v>
      </c>
      <c r="Y1713" s="5">
        <v>0</v>
      </c>
      <c r="Z1713" s="5">
        <v>0</v>
      </c>
      <c r="AA1713" s="5">
        <v>0</v>
      </c>
      <c r="AB1713" s="9" cm="1">
        <f t="array" ref="AB1713">_xlfn.IFS(R1713="Unk",0,R1713="",0,(R1713-S1713)=0,1,(R1713-S1713)&lt;&gt;0,0)</f>
        <v>1</v>
      </c>
      <c r="AC1713" s="9" cm="1">
        <f t="array" ref="AC1713">_xlfn.IFS(R1713="Unk",1,R1713="",1,R1713&lt;&gt;"",0)</f>
        <v>0</v>
      </c>
      <c r="AD1713" s="5">
        <v>2725</v>
      </c>
      <c r="AE1713" s="5">
        <v>2725</v>
      </c>
      <c r="AF1713" s="5">
        <v>0</v>
      </c>
      <c r="AG1713" s="5">
        <v>0.75</v>
      </c>
      <c r="AH1713" s="5">
        <v>142</v>
      </c>
      <c r="AI1713" s="5">
        <v>5816</v>
      </c>
      <c r="AJ1713" s="5">
        <v>3</v>
      </c>
      <c r="AK1713" s="5">
        <v>0</v>
      </c>
      <c r="AL1713" s="5">
        <v>0</v>
      </c>
      <c r="AM1713" s="5">
        <v>0</v>
      </c>
      <c r="AN1713" s="9" cm="1">
        <f t="array" ref="AN1713">_xlfn.IFS(AD1713="Unk",0,AD1713="",0,(AD1713-AE1713)=0,1,(AD1713-AE1713)&lt;&gt;0,0)</f>
        <v>1</v>
      </c>
      <c r="AO1713" s="9" cm="1">
        <f t="array" ref="AO1713">_xlfn.IFS(AD1713="Unk",1,AD1713="",1,AD1713&lt;&gt;"",0)</f>
        <v>0</v>
      </c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9" cm="1">
        <f t="array" ref="AZ1713">_xlfn.IFS(AP1713="Unk",0,AP1713="",0,(AP1713-AQ1713)=0,1,(AP1713-AQ1713)&lt;&gt;0,0)</f>
        <v>0</v>
      </c>
      <c r="BA1713" s="9" cm="1">
        <f t="array" ref="BA1713">_xlfn.IFS(AP1713="Unk",1,AP1713="",1,AP1713&lt;&gt;"",0)</f>
        <v>1</v>
      </c>
    </row>
    <row r="1714" spans="1:53" x14ac:dyDescent="0.2">
      <c r="A1714">
        <v>3</v>
      </c>
      <c r="B1714" t="s">
        <v>6</v>
      </c>
      <c r="C1714">
        <v>4</v>
      </c>
      <c r="D1714">
        <v>10</v>
      </c>
      <c r="E1714">
        <v>10</v>
      </c>
      <c r="F1714" s="5">
        <v>2859.45</v>
      </c>
      <c r="G1714" s="5">
        <v>2859.45</v>
      </c>
      <c r="H1714" s="5">
        <v>0</v>
      </c>
      <c r="I1714" s="5">
        <v>7.02</v>
      </c>
      <c r="J1714" s="5">
        <v>3101</v>
      </c>
      <c r="K1714" s="5">
        <v>117154</v>
      </c>
      <c r="L1714" s="5">
        <v>10</v>
      </c>
      <c r="M1714" s="5">
        <v>0</v>
      </c>
      <c r="N1714" s="5">
        <v>0</v>
      </c>
      <c r="O1714" s="5">
        <v>0</v>
      </c>
      <c r="P1714" s="9" cm="1">
        <f t="array" ref="P1714">_xlfn.IFS(F1714="Unk",0,F1714="",0,(F1714-G1714)=0,1,(F1714-G1714)&lt;&gt;0,0)</f>
        <v>1</v>
      </c>
      <c r="Q1714" s="9" cm="1">
        <f t="array" ref="Q1714">_xlfn.IFS(F1714="Unk",1,F1714="",1,F1714&lt;&gt;"",0)</f>
        <v>0</v>
      </c>
      <c r="R1714" s="5">
        <v>3318.99</v>
      </c>
      <c r="S1714" s="5">
        <v>3318.99</v>
      </c>
      <c r="T1714" s="5">
        <v>0</v>
      </c>
      <c r="U1714" s="5">
        <v>59.54</v>
      </c>
      <c r="V1714" s="5">
        <v>22226</v>
      </c>
      <c r="W1714" s="5">
        <v>917928</v>
      </c>
      <c r="X1714" s="5">
        <v>7</v>
      </c>
      <c r="Y1714" s="5">
        <v>0</v>
      </c>
      <c r="Z1714" s="5">
        <v>0</v>
      </c>
      <c r="AA1714" s="5">
        <v>0</v>
      </c>
      <c r="AB1714" s="9" cm="1">
        <f t="array" ref="AB1714">_xlfn.IFS(R1714="Unk",0,R1714="",0,(R1714-S1714)=0,1,(R1714-S1714)&lt;&gt;0,0)</f>
        <v>1</v>
      </c>
      <c r="AC1714" s="9" cm="1">
        <f t="array" ref="AC1714">_xlfn.IFS(R1714="Unk",1,R1714="",1,R1714&lt;&gt;"",0)</f>
        <v>0</v>
      </c>
      <c r="AD1714" s="5">
        <v>3829.73</v>
      </c>
      <c r="AE1714" s="5">
        <v>3829.73</v>
      </c>
      <c r="AF1714" s="5">
        <v>0</v>
      </c>
      <c r="AG1714" s="5">
        <v>492.02</v>
      </c>
      <c r="AH1714" s="5">
        <v>115581</v>
      </c>
      <c r="AI1714" s="5">
        <v>7143705</v>
      </c>
      <c r="AJ1714" s="5">
        <v>8</v>
      </c>
      <c r="AK1714" s="5">
        <v>0</v>
      </c>
      <c r="AL1714" s="5">
        <v>0</v>
      </c>
      <c r="AM1714" s="5">
        <v>0</v>
      </c>
      <c r="AN1714" s="9" cm="1">
        <f t="array" ref="AN1714">_xlfn.IFS(AD1714="Unk",0,AD1714="",0,(AD1714-AE1714)=0,1,(AD1714-AE1714)&lt;&gt;0,0)</f>
        <v>1</v>
      </c>
      <c r="AO1714" s="9" cm="1">
        <f t="array" ref="AO1714">_xlfn.IFS(AD1714="Unk",1,AD1714="",1,AD1714&lt;&gt;"",0)</f>
        <v>0</v>
      </c>
      <c r="AP1714" s="5">
        <v>4635.45</v>
      </c>
      <c r="AQ1714" s="5">
        <v>4344.3500000000004</v>
      </c>
      <c r="AR1714" s="5">
        <v>0.06</v>
      </c>
      <c r="AS1714" s="5">
        <v>3600.15</v>
      </c>
      <c r="AT1714" s="5">
        <v>423337</v>
      </c>
      <c r="AU1714" s="5">
        <v>35618019</v>
      </c>
      <c r="AV1714" s="5">
        <v>10</v>
      </c>
      <c r="AW1714" s="5">
        <v>0</v>
      </c>
      <c r="AX1714" s="5">
        <v>0</v>
      </c>
      <c r="AY1714" s="5">
        <v>0</v>
      </c>
      <c r="AZ1714" s="9" cm="1">
        <f t="array" ref="AZ1714">_xlfn.IFS(AP1714="Unk",0,AP1714="",0,(AP1714-AQ1714)=0,1,(AP1714-AQ1714)&lt;&gt;0,0)</f>
        <v>0</v>
      </c>
      <c r="BA1714" s="9" cm="1">
        <f t="array" ref="BA1714">_xlfn.IFS(AP1714="Unk",1,AP1714="",1,AP1714&lt;&gt;"",0)</f>
        <v>0</v>
      </c>
    </row>
    <row r="1715" spans="1:53" x14ac:dyDescent="0.2">
      <c r="A1715">
        <v>3</v>
      </c>
      <c r="B1715" t="s">
        <v>6</v>
      </c>
      <c r="C1715">
        <v>4</v>
      </c>
      <c r="D1715">
        <v>15</v>
      </c>
      <c r="E1715">
        <v>10</v>
      </c>
      <c r="F1715" s="5">
        <v>2745.98</v>
      </c>
      <c r="G1715" s="5">
        <v>2745.98</v>
      </c>
      <c r="H1715" s="5">
        <v>0</v>
      </c>
      <c r="I1715" s="5">
        <v>3.72</v>
      </c>
      <c r="J1715" s="5">
        <v>656</v>
      </c>
      <c r="K1715" s="5">
        <v>29478</v>
      </c>
      <c r="L1715" s="5">
        <v>3</v>
      </c>
      <c r="M1715" s="5">
        <v>0</v>
      </c>
      <c r="N1715" s="5">
        <v>0</v>
      </c>
      <c r="O1715" s="5">
        <v>0</v>
      </c>
      <c r="P1715" s="9" cm="1">
        <f t="array" ref="P1715">_xlfn.IFS(F1715="Unk",0,F1715="",0,(F1715-G1715)=0,1,(F1715-G1715)&lt;&gt;0,0)</f>
        <v>1</v>
      </c>
      <c r="Q1715" s="9" cm="1">
        <f t="array" ref="Q1715">_xlfn.IFS(F1715="Unk",1,F1715="",1,F1715&lt;&gt;"",0)</f>
        <v>0</v>
      </c>
      <c r="R1715" s="5">
        <v>2961.29</v>
      </c>
      <c r="S1715" s="5">
        <v>2961.29</v>
      </c>
      <c r="T1715" s="5">
        <v>0</v>
      </c>
      <c r="U1715" s="5">
        <v>16.309999999999999</v>
      </c>
      <c r="V1715" s="5">
        <v>1974</v>
      </c>
      <c r="W1715" s="5">
        <v>150018</v>
      </c>
      <c r="X1715" s="5">
        <v>8</v>
      </c>
      <c r="Y1715" s="5">
        <v>0</v>
      </c>
      <c r="Z1715" s="5">
        <v>0</v>
      </c>
      <c r="AA1715" s="5">
        <v>0</v>
      </c>
      <c r="AB1715" s="9" cm="1">
        <f t="array" ref="AB1715">_xlfn.IFS(R1715="Unk",0,R1715="",0,(R1715-S1715)=0,1,(R1715-S1715)&lt;&gt;0,0)</f>
        <v>1</v>
      </c>
      <c r="AC1715" s="9" cm="1">
        <f t="array" ref="AC1715">_xlfn.IFS(R1715="Unk",1,R1715="",1,R1715&lt;&gt;"",0)</f>
        <v>0</v>
      </c>
      <c r="AD1715" s="5">
        <v>3401.92</v>
      </c>
      <c r="AE1715" s="5">
        <v>3401.92</v>
      </c>
      <c r="AF1715" s="5">
        <v>0</v>
      </c>
      <c r="AG1715" s="5">
        <v>902.99</v>
      </c>
      <c r="AH1715" s="5">
        <v>130015</v>
      </c>
      <c r="AI1715" s="5">
        <v>9885307</v>
      </c>
      <c r="AJ1715" s="5">
        <v>10</v>
      </c>
      <c r="AK1715" s="5">
        <v>0</v>
      </c>
      <c r="AL1715" s="5">
        <v>0</v>
      </c>
      <c r="AM1715" s="5">
        <v>0</v>
      </c>
      <c r="AN1715" s="9" cm="1">
        <f t="array" ref="AN1715">_xlfn.IFS(AD1715="Unk",0,AD1715="",0,(AD1715-AE1715)=0,1,(AD1715-AE1715)&lt;&gt;0,0)</f>
        <v>1</v>
      </c>
      <c r="AO1715" s="9" cm="1">
        <f t="array" ref="AO1715">_xlfn.IFS(AD1715="Unk",1,AD1715="",1,AD1715&lt;&gt;"",0)</f>
        <v>0</v>
      </c>
      <c r="AP1715" s="5">
        <v>3811.17</v>
      </c>
      <c r="AQ1715" s="5">
        <v>3811.17</v>
      </c>
      <c r="AR1715" s="5">
        <v>0</v>
      </c>
      <c r="AS1715" s="5">
        <v>3501.92</v>
      </c>
      <c r="AT1715" s="5">
        <v>386719</v>
      </c>
      <c r="AU1715" s="5">
        <v>20541603</v>
      </c>
      <c r="AV1715" s="5">
        <v>10</v>
      </c>
      <c r="AW1715" s="5">
        <v>0</v>
      </c>
      <c r="AX1715" s="5">
        <v>0</v>
      </c>
      <c r="AY1715" s="5">
        <v>0</v>
      </c>
      <c r="AZ1715" s="9" cm="1">
        <f t="array" ref="AZ1715">_xlfn.IFS(AP1715="Unk",0,AP1715="",0,(AP1715-AQ1715)=0,1,(AP1715-AQ1715)&lt;&gt;0,0)</f>
        <v>1</v>
      </c>
      <c r="BA1715" s="9" cm="1">
        <f t="array" ref="BA1715">_xlfn.IFS(AP1715="Unk",1,AP1715="",1,AP1715&lt;&gt;"",0)</f>
        <v>0</v>
      </c>
    </row>
    <row r="1716" spans="1:53" x14ac:dyDescent="0.2">
      <c r="A1716">
        <v>3</v>
      </c>
      <c r="B1716" t="s">
        <v>6</v>
      </c>
      <c r="C1716">
        <v>4</v>
      </c>
      <c r="D1716">
        <v>20</v>
      </c>
      <c r="E1716">
        <v>10</v>
      </c>
      <c r="F1716" s="5">
        <v>3837.54</v>
      </c>
      <c r="G1716" s="5">
        <v>3837.54</v>
      </c>
      <c r="H1716" s="5">
        <v>0</v>
      </c>
      <c r="I1716" s="5">
        <v>2751.6</v>
      </c>
      <c r="J1716" s="5">
        <v>39404</v>
      </c>
      <c r="K1716" s="5">
        <v>2898695</v>
      </c>
      <c r="L1716" s="5">
        <v>10</v>
      </c>
      <c r="M1716" s="5">
        <v>0</v>
      </c>
      <c r="N1716" s="5">
        <v>0</v>
      </c>
      <c r="O1716" s="5">
        <v>0</v>
      </c>
      <c r="P1716" s="9" cm="1">
        <f t="array" ref="P1716">_xlfn.IFS(F1716="Unk",0,F1716="",0,(F1716-G1716)=0,1,(F1716-G1716)&lt;&gt;0,0)</f>
        <v>1</v>
      </c>
      <c r="Q1716" s="9" cm="1">
        <f t="array" ref="Q1716">_xlfn.IFS(F1716="Unk",1,F1716="",1,F1716&lt;&gt;"",0)</f>
        <v>0</v>
      </c>
      <c r="R1716" s="5">
        <v>4496.01</v>
      </c>
      <c r="S1716" s="5">
        <v>3706.37</v>
      </c>
      <c r="T1716" s="5">
        <v>0.18</v>
      </c>
      <c r="U1716" s="5">
        <v>3602.94</v>
      </c>
      <c r="V1716" s="5">
        <v>67202</v>
      </c>
      <c r="W1716" s="5">
        <v>8275592</v>
      </c>
      <c r="X1716" s="5">
        <v>10</v>
      </c>
      <c r="Y1716" s="5">
        <v>0</v>
      </c>
      <c r="Z1716" s="5">
        <v>0</v>
      </c>
      <c r="AA1716" s="5">
        <v>0</v>
      </c>
      <c r="AB1716" s="9" cm="1">
        <f t="array" ref="AB1716">_xlfn.IFS(R1716="Unk",0,R1716="",0,(R1716-S1716)=0,1,(R1716-S1716)&lt;&gt;0,0)</f>
        <v>0</v>
      </c>
      <c r="AC1716" s="9" cm="1">
        <f t="array" ref="AC1716">_xlfn.IFS(R1716="Unk",1,R1716="",1,R1716&lt;&gt;"",0)</f>
        <v>0</v>
      </c>
      <c r="AD1716" s="5">
        <v>5252.82</v>
      </c>
      <c r="AE1716" s="5">
        <v>3769.04</v>
      </c>
      <c r="AF1716" s="5">
        <v>0.28000000000000003</v>
      </c>
      <c r="AG1716" s="5">
        <v>3600</v>
      </c>
      <c r="AH1716" s="5">
        <v>119527</v>
      </c>
      <c r="AI1716" s="5">
        <v>18795166</v>
      </c>
      <c r="AJ1716" s="5">
        <v>10</v>
      </c>
      <c r="AK1716" s="5">
        <v>0</v>
      </c>
      <c r="AL1716" s="5">
        <v>0</v>
      </c>
      <c r="AM1716" s="5">
        <v>0</v>
      </c>
      <c r="AN1716" s="9" cm="1">
        <f t="array" ref="AN1716">_xlfn.IFS(AD1716="Unk",0,AD1716="",0,(AD1716-AE1716)=0,1,(AD1716-AE1716)&lt;&gt;0,0)</f>
        <v>0</v>
      </c>
      <c r="AO1716" s="9" cm="1">
        <f t="array" ref="AO1716">_xlfn.IFS(AD1716="Unk",1,AD1716="",1,AD1716&lt;&gt;"",0)</f>
        <v>0</v>
      </c>
      <c r="AP1716" s="5">
        <v>5651.42</v>
      </c>
      <c r="AQ1716" s="5">
        <v>3839.07</v>
      </c>
      <c r="AR1716" s="5">
        <v>0.32</v>
      </c>
      <c r="AS1716" s="5">
        <v>3601.63</v>
      </c>
      <c r="AT1716" s="5">
        <v>116607</v>
      </c>
      <c r="AU1716" s="5">
        <v>11903350</v>
      </c>
      <c r="AV1716" s="5">
        <v>10</v>
      </c>
      <c r="AW1716" s="5">
        <v>0</v>
      </c>
      <c r="AX1716" s="5">
        <v>0</v>
      </c>
      <c r="AY1716" s="5">
        <v>0</v>
      </c>
      <c r="AZ1716" s="9" cm="1">
        <f t="array" ref="AZ1716">_xlfn.IFS(AP1716="Unk",0,AP1716="",0,(AP1716-AQ1716)=0,1,(AP1716-AQ1716)&lt;&gt;0,0)</f>
        <v>0</v>
      </c>
      <c r="BA1716" s="9" cm="1">
        <f t="array" ref="BA1716">_xlfn.IFS(AP1716="Unk",1,AP1716="",1,AP1716&lt;&gt;"",0)</f>
        <v>0</v>
      </c>
    </row>
    <row r="1717" spans="1:53" x14ac:dyDescent="0.2">
      <c r="A1717">
        <v>3</v>
      </c>
      <c r="B1717" t="s">
        <v>6</v>
      </c>
      <c r="C1717">
        <v>4</v>
      </c>
      <c r="D1717">
        <v>25</v>
      </c>
      <c r="E1717">
        <v>10</v>
      </c>
      <c r="F1717" s="5">
        <v>3510.77</v>
      </c>
      <c r="G1717" s="5">
        <v>3510.77</v>
      </c>
      <c r="H1717" s="5">
        <v>0</v>
      </c>
      <c r="I1717" s="5">
        <v>24.72</v>
      </c>
      <c r="J1717" s="5">
        <v>1931</v>
      </c>
      <c r="K1717" s="5">
        <v>150126</v>
      </c>
      <c r="L1717" s="5">
        <v>10</v>
      </c>
      <c r="M1717" s="5">
        <v>0</v>
      </c>
      <c r="N1717" s="5">
        <v>0</v>
      </c>
      <c r="O1717" s="5">
        <v>0</v>
      </c>
      <c r="P1717" s="9" cm="1">
        <f t="array" ref="P1717">_xlfn.IFS(F1717="Unk",0,F1717="",0,(F1717-G1717)=0,1,(F1717-G1717)&lt;&gt;0,0)</f>
        <v>1</v>
      </c>
      <c r="Q1717" s="9" cm="1">
        <f t="array" ref="Q1717">_xlfn.IFS(F1717="Unk",1,F1717="",1,F1717&lt;&gt;"",0)</f>
        <v>0</v>
      </c>
      <c r="R1717" s="5">
        <v>3936.55</v>
      </c>
      <c r="S1717" s="5">
        <v>3936.55</v>
      </c>
      <c r="T1717" s="5">
        <v>0</v>
      </c>
      <c r="U1717" s="5">
        <v>365.3</v>
      </c>
      <c r="V1717" s="5">
        <v>24784</v>
      </c>
      <c r="W1717" s="5">
        <v>2025507</v>
      </c>
      <c r="X1717" s="5">
        <v>10</v>
      </c>
      <c r="Y1717" s="5">
        <v>0</v>
      </c>
      <c r="Z1717" s="5">
        <v>0</v>
      </c>
      <c r="AA1717" s="5">
        <v>0</v>
      </c>
      <c r="AB1717" s="9" cm="1">
        <f t="array" ref="AB1717">_xlfn.IFS(R1717="Unk",0,R1717="",0,(R1717-S1717)=0,1,(R1717-S1717)&lt;&gt;0,0)</f>
        <v>1</v>
      </c>
      <c r="AC1717" s="9" cm="1">
        <f t="array" ref="AC1717">_xlfn.IFS(R1717="Unk",1,R1717="",1,R1717&lt;&gt;"",0)</f>
        <v>0</v>
      </c>
      <c r="AD1717" s="5">
        <v>4268.1000000000004</v>
      </c>
      <c r="AE1717" s="5">
        <v>4268.1000000000004</v>
      </c>
      <c r="AF1717" s="5">
        <v>0</v>
      </c>
      <c r="AG1717" s="5">
        <v>3188.42</v>
      </c>
      <c r="AH1717" s="5">
        <v>175068</v>
      </c>
      <c r="AI1717" s="5">
        <v>19440826</v>
      </c>
      <c r="AJ1717" s="5">
        <v>10</v>
      </c>
      <c r="AK1717" s="5">
        <v>0</v>
      </c>
      <c r="AL1717" s="5">
        <v>0</v>
      </c>
      <c r="AM1717" s="5">
        <v>0</v>
      </c>
      <c r="AN1717" s="9" cm="1">
        <f t="array" ref="AN1717">_xlfn.IFS(AD1717="Unk",0,AD1717="",0,(AD1717-AE1717)=0,1,(AD1717-AE1717)&lt;&gt;0,0)</f>
        <v>1</v>
      </c>
      <c r="AO1717" s="9" cm="1">
        <f t="array" ref="AO1717">_xlfn.IFS(AD1717="Unk",1,AD1717="",1,AD1717&lt;&gt;"",0)</f>
        <v>0</v>
      </c>
      <c r="AP1717" s="5">
        <v>4762.37</v>
      </c>
      <c r="AQ1717" s="5">
        <v>4100.8900000000003</v>
      </c>
      <c r="AR1717" s="5">
        <v>0.14000000000000001</v>
      </c>
      <c r="AS1717" s="5">
        <v>3600.35</v>
      </c>
      <c r="AT1717" s="5">
        <v>58237</v>
      </c>
      <c r="AU1717" s="5">
        <v>14560451</v>
      </c>
      <c r="AV1717" s="5">
        <v>10</v>
      </c>
      <c r="AW1717" s="5">
        <v>0</v>
      </c>
      <c r="AX1717" s="5">
        <v>0</v>
      </c>
      <c r="AY1717" s="5">
        <v>0</v>
      </c>
      <c r="AZ1717" s="9" cm="1">
        <f t="array" ref="AZ1717">_xlfn.IFS(AP1717="Unk",0,AP1717="",0,(AP1717-AQ1717)=0,1,(AP1717-AQ1717)&lt;&gt;0,0)</f>
        <v>0</v>
      </c>
      <c r="BA1717" s="9" cm="1">
        <f t="array" ref="BA1717">_xlfn.IFS(AP1717="Unk",1,AP1717="",1,AP1717&lt;&gt;"",0)</f>
        <v>0</v>
      </c>
    </row>
    <row r="1718" spans="1:53" x14ac:dyDescent="0.2">
      <c r="A1718">
        <v>3</v>
      </c>
      <c r="B1718" t="s">
        <v>6</v>
      </c>
      <c r="C1718">
        <v>4</v>
      </c>
      <c r="D1718">
        <v>30</v>
      </c>
      <c r="E1718">
        <v>10</v>
      </c>
      <c r="F1718" s="5">
        <v>3887.58</v>
      </c>
      <c r="G1718" s="5">
        <v>3887.58</v>
      </c>
      <c r="H1718" s="5">
        <v>0</v>
      </c>
      <c r="I1718" s="5">
        <v>217.15</v>
      </c>
      <c r="J1718" s="5">
        <v>9888</v>
      </c>
      <c r="K1718" s="5">
        <v>955328</v>
      </c>
      <c r="L1718" s="5">
        <v>10</v>
      </c>
      <c r="M1718" s="5">
        <v>0</v>
      </c>
      <c r="N1718" s="5">
        <v>0</v>
      </c>
      <c r="O1718" s="5">
        <v>0</v>
      </c>
      <c r="P1718" s="9" cm="1">
        <f t="array" ref="P1718">_xlfn.IFS(F1718="Unk",0,F1718="",0,(F1718-G1718)=0,1,(F1718-G1718)&lt;&gt;0,0)</f>
        <v>1</v>
      </c>
      <c r="Q1718" s="9" cm="1">
        <f t="array" ref="Q1718">_xlfn.IFS(F1718="Unk",1,F1718="",1,F1718&lt;&gt;"",0)</f>
        <v>0</v>
      </c>
      <c r="R1718" s="5">
        <v>4238.99</v>
      </c>
      <c r="S1718" s="5">
        <v>4238.99</v>
      </c>
      <c r="T1718" s="5">
        <v>0</v>
      </c>
      <c r="U1718" s="5">
        <v>3566.22</v>
      </c>
      <c r="V1718" s="5">
        <v>128918</v>
      </c>
      <c r="W1718" s="5">
        <v>13020522</v>
      </c>
      <c r="X1718" s="5">
        <v>10</v>
      </c>
      <c r="Y1718" s="5">
        <v>0</v>
      </c>
      <c r="Z1718" s="5">
        <v>0</v>
      </c>
      <c r="AA1718" s="5">
        <v>0</v>
      </c>
      <c r="AB1718" s="9" cm="1">
        <f t="array" ref="AB1718">_xlfn.IFS(R1718="Unk",0,R1718="",0,(R1718-S1718)=0,1,(R1718-S1718)&lt;&gt;0,0)</f>
        <v>1</v>
      </c>
      <c r="AC1718" s="9" cm="1">
        <f t="array" ref="AC1718">_xlfn.IFS(R1718="Unk",1,R1718="",1,R1718&lt;&gt;"",0)</f>
        <v>0</v>
      </c>
      <c r="AD1718" s="5">
        <v>5250.62</v>
      </c>
      <c r="AE1718" s="5">
        <v>3979.42</v>
      </c>
      <c r="AF1718" s="5">
        <v>0.24</v>
      </c>
      <c r="AG1718" s="5">
        <v>3600.24</v>
      </c>
      <c r="AH1718" s="5">
        <v>44548</v>
      </c>
      <c r="AI1718" s="5">
        <v>10465606</v>
      </c>
      <c r="AJ1718" s="5">
        <v>10</v>
      </c>
      <c r="AK1718" s="5">
        <v>0</v>
      </c>
      <c r="AL1718" s="5">
        <v>0</v>
      </c>
      <c r="AM1718" s="5">
        <v>0</v>
      </c>
      <c r="AN1718" s="9" cm="1">
        <f t="array" ref="AN1718">_xlfn.IFS(AD1718="Unk",0,AD1718="",0,(AD1718-AE1718)=0,1,(AD1718-AE1718)&lt;&gt;0,0)</f>
        <v>0</v>
      </c>
      <c r="AO1718" s="9" cm="1">
        <f t="array" ref="AO1718">_xlfn.IFS(AD1718="Unk",1,AD1718="",1,AD1718&lt;&gt;"",0)</f>
        <v>0</v>
      </c>
      <c r="AP1718" s="5">
        <v>6538.47</v>
      </c>
      <c r="AQ1718" s="5">
        <v>4060.96</v>
      </c>
      <c r="AR1718" s="5">
        <v>0.38</v>
      </c>
      <c r="AS1718" s="5">
        <v>3600.16</v>
      </c>
      <c r="AT1718" s="5">
        <v>47357</v>
      </c>
      <c r="AU1718" s="5">
        <v>8559399</v>
      </c>
      <c r="AV1718" s="5">
        <v>10</v>
      </c>
      <c r="AW1718" s="5">
        <v>0</v>
      </c>
      <c r="AX1718" s="5">
        <v>0</v>
      </c>
      <c r="AY1718" s="5">
        <v>0</v>
      </c>
      <c r="AZ1718" s="9" cm="1">
        <f t="array" ref="AZ1718">_xlfn.IFS(AP1718="Unk",0,AP1718="",0,(AP1718-AQ1718)=0,1,(AP1718-AQ1718)&lt;&gt;0,0)</f>
        <v>0</v>
      </c>
      <c r="BA1718" s="9" cm="1">
        <f t="array" ref="BA1718">_xlfn.IFS(AP1718="Unk",1,AP1718="",1,AP1718&lt;&gt;"",0)</f>
        <v>0</v>
      </c>
    </row>
    <row r="1719" spans="1:53" x14ac:dyDescent="0.2">
      <c r="A1719">
        <v>3</v>
      </c>
      <c r="B1719" t="s">
        <v>6</v>
      </c>
      <c r="C1719">
        <v>4</v>
      </c>
      <c r="D1719">
        <v>35</v>
      </c>
      <c r="E1719">
        <v>10</v>
      </c>
      <c r="F1719" s="5">
        <v>4082.63</v>
      </c>
      <c r="G1719" s="5">
        <v>3771.63</v>
      </c>
      <c r="H1719" s="5">
        <v>0.08</v>
      </c>
      <c r="I1719" s="5">
        <v>3601.05</v>
      </c>
      <c r="J1719" s="5">
        <v>31846</v>
      </c>
      <c r="K1719" s="5">
        <v>5245379</v>
      </c>
      <c r="L1719" s="5">
        <v>10</v>
      </c>
      <c r="M1719" s="5">
        <v>0</v>
      </c>
      <c r="N1719" s="5">
        <v>0</v>
      </c>
      <c r="O1719" s="5">
        <v>0</v>
      </c>
      <c r="P1719" s="9" cm="1">
        <f t="array" ref="P1719">_xlfn.IFS(F1719="Unk",0,F1719="",0,(F1719-G1719)=0,1,(F1719-G1719)&lt;&gt;0,0)</f>
        <v>0</v>
      </c>
      <c r="Q1719" s="9" cm="1">
        <f t="array" ref="Q1719">_xlfn.IFS(F1719="Unk",1,F1719="",1,F1719&lt;&gt;"",0)</f>
        <v>0</v>
      </c>
      <c r="R1719" s="5">
        <v>5331.74</v>
      </c>
      <c r="S1719" s="5">
        <v>3726.43</v>
      </c>
      <c r="T1719" s="5">
        <v>0.3</v>
      </c>
      <c r="U1719" s="5">
        <v>3601.78</v>
      </c>
      <c r="V1719" s="5">
        <v>41841</v>
      </c>
      <c r="W1719" s="5">
        <v>6078781</v>
      </c>
      <c r="X1719" s="5">
        <v>6</v>
      </c>
      <c r="Y1719" s="5">
        <v>0</v>
      </c>
      <c r="Z1719" s="5">
        <v>0</v>
      </c>
      <c r="AA1719" s="5">
        <v>0</v>
      </c>
      <c r="AB1719" s="9" cm="1">
        <f t="array" ref="AB1719">_xlfn.IFS(R1719="Unk",0,R1719="",0,(R1719-S1719)=0,1,(R1719-S1719)&lt;&gt;0,0)</f>
        <v>0</v>
      </c>
      <c r="AC1719" s="9" cm="1">
        <f t="array" ref="AC1719">_xlfn.IFS(R1719="Unk",1,R1719="",1,R1719&lt;&gt;"",0)</f>
        <v>0</v>
      </c>
      <c r="AD1719" s="5">
        <v>6849.02</v>
      </c>
      <c r="AE1719" s="5">
        <v>3759.16</v>
      </c>
      <c r="AF1719" s="5">
        <v>0.45</v>
      </c>
      <c r="AG1719" s="5">
        <v>3600.18</v>
      </c>
      <c r="AH1719" s="5">
        <v>34220</v>
      </c>
      <c r="AI1719" s="5">
        <v>6584730</v>
      </c>
      <c r="AJ1719" s="5">
        <v>10</v>
      </c>
      <c r="AK1719" s="5">
        <v>0</v>
      </c>
      <c r="AL1719" s="5">
        <v>0</v>
      </c>
      <c r="AM1719" s="5">
        <v>0</v>
      </c>
      <c r="AN1719" s="9" cm="1">
        <f t="array" ref="AN1719">_xlfn.IFS(AD1719="Unk",0,AD1719="",0,(AD1719-AE1719)=0,1,(AD1719-AE1719)&lt;&gt;0,0)</f>
        <v>0</v>
      </c>
      <c r="AO1719" s="9" cm="1">
        <f t="array" ref="AO1719">_xlfn.IFS(AD1719="Unk",1,AD1719="",1,AD1719&lt;&gt;"",0)</f>
        <v>0</v>
      </c>
      <c r="AP1719" s="5" t="s">
        <v>25</v>
      </c>
      <c r="AQ1719" s="5">
        <v>3827.98</v>
      </c>
      <c r="AR1719" s="5" t="s">
        <v>25</v>
      </c>
      <c r="AS1719" s="5">
        <v>3601.24</v>
      </c>
      <c r="AT1719" s="5">
        <v>59611</v>
      </c>
      <c r="AU1719" s="5">
        <v>7797252</v>
      </c>
      <c r="AV1719" s="5">
        <v>0</v>
      </c>
      <c r="AW1719" s="5"/>
      <c r="AX1719" s="5"/>
      <c r="AY1719" s="5"/>
      <c r="AZ1719" s="9" cm="1">
        <f t="array" ref="AZ1719">_xlfn.IFS(AP1719="Unk",0,AP1719="",0,(AP1719-AQ1719)=0,1,(AP1719-AQ1719)&lt;&gt;0,0)</f>
        <v>0</v>
      </c>
      <c r="BA1719" s="9" cm="1">
        <f t="array" ref="BA1719">_xlfn.IFS(AP1719="Unk",1,AP1719="",1,AP1719&lt;&gt;"",0)</f>
        <v>1</v>
      </c>
    </row>
    <row r="1720" spans="1:53" x14ac:dyDescent="0.2">
      <c r="A1720">
        <v>3</v>
      </c>
      <c r="B1720" t="s">
        <v>6</v>
      </c>
      <c r="C1720">
        <v>4</v>
      </c>
      <c r="D1720">
        <v>40</v>
      </c>
      <c r="E1720">
        <v>10</v>
      </c>
      <c r="F1720" s="5">
        <v>4151.17</v>
      </c>
      <c r="G1720" s="5">
        <v>4151.17</v>
      </c>
      <c r="H1720" s="5">
        <v>0</v>
      </c>
      <c r="I1720" s="5">
        <v>1049.6500000000001</v>
      </c>
      <c r="J1720" s="5">
        <v>21043</v>
      </c>
      <c r="K1720" s="5">
        <v>3198086</v>
      </c>
      <c r="L1720" s="5">
        <v>10</v>
      </c>
      <c r="M1720" s="5">
        <v>0</v>
      </c>
      <c r="N1720" s="5">
        <v>0</v>
      </c>
      <c r="O1720" s="5">
        <v>0</v>
      </c>
      <c r="P1720" s="9" cm="1">
        <f t="array" ref="P1720">_xlfn.IFS(F1720="Unk",0,F1720="",0,(F1720-G1720)=0,1,(F1720-G1720)&lt;&gt;0,0)</f>
        <v>1</v>
      </c>
      <c r="Q1720" s="9" cm="1">
        <f t="array" ref="Q1720">_xlfn.IFS(F1720="Unk",1,F1720="",1,F1720&lt;&gt;"",0)</f>
        <v>0</v>
      </c>
      <c r="R1720" s="5">
        <v>4591.24</v>
      </c>
      <c r="S1720" s="5">
        <v>4094.28</v>
      </c>
      <c r="T1720" s="5">
        <v>0.11</v>
      </c>
      <c r="U1720" s="5">
        <v>3602.3</v>
      </c>
      <c r="V1720" s="5">
        <v>31806</v>
      </c>
      <c r="W1720" s="5">
        <v>10318434</v>
      </c>
      <c r="X1720" s="5">
        <v>10</v>
      </c>
      <c r="Y1720" s="5">
        <v>0</v>
      </c>
      <c r="Z1720" s="5">
        <v>0</v>
      </c>
      <c r="AA1720" s="5">
        <v>0</v>
      </c>
      <c r="AB1720" s="9" cm="1">
        <f t="array" ref="AB1720">_xlfn.IFS(R1720="Unk",0,R1720="",0,(R1720-S1720)=0,1,(R1720-S1720)&lt;&gt;0,0)</f>
        <v>0</v>
      </c>
      <c r="AC1720" s="9" cm="1">
        <f t="array" ref="AC1720">_xlfn.IFS(R1720="Unk",1,R1720="",1,R1720&lt;&gt;"",0)</f>
        <v>0</v>
      </c>
      <c r="AD1720" s="5">
        <v>8620.94</v>
      </c>
      <c r="AE1720" s="5">
        <v>3990.51</v>
      </c>
      <c r="AF1720" s="5">
        <v>0.54</v>
      </c>
      <c r="AG1720" s="5">
        <v>3602.34</v>
      </c>
      <c r="AH1720" s="5">
        <v>53764</v>
      </c>
      <c r="AI1720" s="5">
        <v>6631618</v>
      </c>
      <c r="AJ1720" s="5">
        <v>1</v>
      </c>
      <c r="AK1720" s="5">
        <v>0</v>
      </c>
      <c r="AL1720" s="5">
        <v>0</v>
      </c>
      <c r="AM1720" s="5">
        <v>0</v>
      </c>
      <c r="AN1720" s="9" cm="1">
        <f t="array" ref="AN1720">_xlfn.IFS(AD1720="Unk",0,AD1720="",0,(AD1720-AE1720)=0,1,(AD1720-AE1720)&lt;&gt;0,0)</f>
        <v>0</v>
      </c>
      <c r="AO1720" s="9" cm="1">
        <f t="array" ref="AO1720">_xlfn.IFS(AD1720="Unk",1,AD1720="",1,AD1720&lt;&gt;"",0)</f>
        <v>0</v>
      </c>
      <c r="AP1720" s="5">
        <v>8300.81</v>
      </c>
      <c r="AQ1720" s="5">
        <v>4050.91</v>
      </c>
      <c r="AR1720" s="5">
        <v>0.51</v>
      </c>
      <c r="AS1720" s="5">
        <v>3600</v>
      </c>
      <c r="AT1720" s="5">
        <v>33325</v>
      </c>
      <c r="AU1720" s="5">
        <v>6390001</v>
      </c>
      <c r="AV1720" s="5">
        <v>3</v>
      </c>
      <c r="AW1720" s="5">
        <v>0</v>
      </c>
      <c r="AX1720" s="5">
        <v>0</v>
      </c>
      <c r="AY1720" s="5">
        <v>0</v>
      </c>
      <c r="AZ1720" s="9" cm="1">
        <f t="array" ref="AZ1720">_xlfn.IFS(AP1720="Unk",0,AP1720="",0,(AP1720-AQ1720)=0,1,(AP1720-AQ1720)&lt;&gt;0,0)</f>
        <v>0</v>
      </c>
      <c r="BA1720" s="9" cm="1">
        <f t="array" ref="BA1720">_xlfn.IFS(AP1720="Unk",1,AP1720="",1,AP1720&lt;&gt;"",0)</f>
        <v>0</v>
      </c>
    </row>
    <row r="1721" spans="1:53" x14ac:dyDescent="0.2">
      <c r="A1721">
        <v>3</v>
      </c>
      <c r="B1721" t="s">
        <v>6</v>
      </c>
      <c r="C1721">
        <v>4</v>
      </c>
      <c r="D1721">
        <v>45</v>
      </c>
      <c r="E1721">
        <v>10</v>
      </c>
      <c r="F1721" s="5">
        <v>5471.07</v>
      </c>
      <c r="G1721" s="5">
        <v>4387.1899999999996</v>
      </c>
      <c r="H1721" s="5">
        <v>0.2</v>
      </c>
      <c r="I1721" s="5">
        <v>3600.06</v>
      </c>
      <c r="J1721" s="5">
        <v>33210</v>
      </c>
      <c r="K1721" s="5">
        <v>5058559</v>
      </c>
      <c r="L1721" s="5">
        <v>3</v>
      </c>
      <c r="M1721" s="5">
        <v>0</v>
      </c>
      <c r="N1721" s="5">
        <v>0</v>
      </c>
      <c r="O1721" s="5">
        <v>0</v>
      </c>
      <c r="P1721" s="9" cm="1">
        <f t="array" ref="P1721">_xlfn.IFS(F1721="Unk",0,F1721="",0,(F1721-G1721)=0,1,(F1721-G1721)&lt;&gt;0,0)</f>
        <v>0</v>
      </c>
      <c r="Q1721" s="9" cm="1">
        <f t="array" ref="Q1721">_xlfn.IFS(F1721="Unk",1,F1721="",1,F1721&lt;&gt;"",0)</f>
        <v>0</v>
      </c>
      <c r="R1721" s="5">
        <v>7305.68</v>
      </c>
      <c r="S1721" s="5">
        <v>4402.6400000000003</v>
      </c>
      <c r="T1721" s="5">
        <v>0.4</v>
      </c>
      <c r="U1721" s="5">
        <v>3601.16</v>
      </c>
      <c r="V1721" s="5">
        <v>48457</v>
      </c>
      <c r="W1721" s="5">
        <v>4397680</v>
      </c>
      <c r="X1721" s="5">
        <v>7</v>
      </c>
      <c r="Y1721" s="5">
        <v>0</v>
      </c>
      <c r="Z1721" s="5">
        <v>0</v>
      </c>
      <c r="AA1721" s="5">
        <v>0</v>
      </c>
      <c r="AB1721" s="9" cm="1">
        <f t="array" ref="AB1721">_xlfn.IFS(R1721="Unk",0,R1721="",0,(R1721-S1721)=0,1,(R1721-S1721)&lt;&gt;0,0)</f>
        <v>0</v>
      </c>
      <c r="AC1721" s="9" cm="1">
        <f t="array" ref="AC1721">_xlfn.IFS(R1721="Unk",1,R1721="",1,R1721&lt;&gt;"",0)</f>
        <v>0</v>
      </c>
      <c r="AD1721" s="5" t="s">
        <v>25</v>
      </c>
      <c r="AE1721" s="5">
        <v>4515.62</v>
      </c>
      <c r="AF1721" s="5" t="s">
        <v>25</v>
      </c>
      <c r="AG1721" s="5">
        <v>3600.6</v>
      </c>
      <c r="AH1721" s="5">
        <v>35493</v>
      </c>
      <c r="AI1721" s="5">
        <v>6203560</v>
      </c>
      <c r="AJ1721" s="5">
        <v>0</v>
      </c>
      <c r="AK1721" s="5"/>
      <c r="AL1721" s="5"/>
      <c r="AM1721" s="5"/>
      <c r="AN1721" s="9" cm="1">
        <f t="array" ref="AN1721">_xlfn.IFS(AD1721="Unk",0,AD1721="",0,(AD1721-AE1721)=0,1,(AD1721-AE1721)&lt;&gt;0,0)</f>
        <v>0</v>
      </c>
      <c r="AO1721" s="9" cm="1">
        <f t="array" ref="AO1721">_xlfn.IFS(AD1721="Unk",1,AD1721="",1,AD1721&lt;&gt;"",0)</f>
        <v>1</v>
      </c>
      <c r="AP1721" s="5" t="s">
        <v>25</v>
      </c>
      <c r="AQ1721" s="5">
        <v>4636.3</v>
      </c>
      <c r="AR1721" s="5" t="s">
        <v>25</v>
      </c>
      <c r="AS1721" s="5">
        <v>3604.3</v>
      </c>
      <c r="AT1721" s="5">
        <v>37289</v>
      </c>
      <c r="AU1721" s="5">
        <v>5676597</v>
      </c>
      <c r="AV1721" s="5">
        <v>0</v>
      </c>
      <c r="AW1721" s="5"/>
      <c r="AX1721" s="5"/>
      <c r="AY1721" s="5"/>
      <c r="AZ1721" s="9" cm="1">
        <f t="array" ref="AZ1721">_xlfn.IFS(AP1721="Unk",0,AP1721="",0,(AP1721-AQ1721)=0,1,(AP1721-AQ1721)&lt;&gt;0,0)</f>
        <v>0</v>
      </c>
      <c r="BA1721" s="9" cm="1">
        <f t="array" ref="BA1721">_xlfn.IFS(AP1721="Unk",1,AP1721="",1,AP1721&lt;&gt;"",0)</f>
        <v>1</v>
      </c>
    </row>
    <row r="1722" spans="1:53" x14ac:dyDescent="0.2">
      <c r="A1722">
        <v>3</v>
      </c>
      <c r="B1722" t="s">
        <v>6</v>
      </c>
      <c r="C1722">
        <v>4</v>
      </c>
      <c r="D1722">
        <v>50</v>
      </c>
      <c r="E1722">
        <v>10</v>
      </c>
      <c r="F1722" s="5">
        <v>5716.39</v>
      </c>
      <c r="G1722" s="5">
        <v>4794.24</v>
      </c>
      <c r="H1722" s="5">
        <v>0.16</v>
      </c>
      <c r="I1722" s="5">
        <v>3600.15</v>
      </c>
      <c r="J1722" s="5">
        <v>33083</v>
      </c>
      <c r="K1722" s="5">
        <v>3766456</v>
      </c>
      <c r="L1722" s="5">
        <v>6</v>
      </c>
      <c r="M1722" s="5">
        <v>0</v>
      </c>
      <c r="N1722" s="5">
        <v>0</v>
      </c>
      <c r="O1722" s="5">
        <v>0</v>
      </c>
      <c r="P1722" s="9" cm="1">
        <f t="array" ref="P1722">_xlfn.IFS(F1722="Unk",0,F1722="",0,(F1722-G1722)=0,1,(F1722-G1722)&lt;&gt;0,0)</f>
        <v>0</v>
      </c>
      <c r="Q1722" s="9" cm="1">
        <f t="array" ref="Q1722">_xlfn.IFS(F1722="Unk",1,F1722="",1,F1722&lt;&gt;"",0)</f>
        <v>0</v>
      </c>
      <c r="R1722" s="5">
        <v>7075.05</v>
      </c>
      <c r="S1722" s="5">
        <v>4871.28</v>
      </c>
      <c r="T1722" s="5">
        <v>0.31</v>
      </c>
      <c r="U1722" s="5">
        <v>3600.02</v>
      </c>
      <c r="V1722" s="5">
        <v>28612</v>
      </c>
      <c r="W1722" s="5">
        <v>4139633</v>
      </c>
      <c r="X1722" s="5">
        <v>10</v>
      </c>
      <c r="Y1722" s="5">
        <v>0</v>
      </c>
      <c r="Z1722" s="5">
        <v>0</v>
      </c>
      <c r="AA1722" s="5">
        <v>0</v>
      </c>
      <c r="AB1722" s="9" cm="1">
        <f t="array" ref="AB1722">_xlfn.IFS(R1722="Unk",0,R1722="",0,(R1722-S1722)=0,1,(R1722-S1722)&lt;&gt;0,0)</f>
        <v>0</v>
      </c>
      <c r="AC1722" s="9" cm="1">
        <f t="array" ref="AC1722">_xlfn.IFS(R1722="Unk",1,R1722="",1,R1722&lt;&gt;"",0)</f>
        <v>0</v>
      </c>
      <c r="AD1722" s="5" t="s">
        <v>25</v>
      </c>
      <c r="AE1722" s="5">
        <v>4959.93</v>
      </c>
      <c r="AF1722" s="5" t="s">
        <v>25</v>
      </c>
      <c r="AG1722" s="5">
        <v>3601.66</v>
      </c>
      <c r="AH1722" s="5">
        <v>36016</v>
      </c>
      <c r="AI1722" s="5">
        <v>7213218</v>
      </c>
      <c r="AJ1722" s="5">
        <v>0</v>
      </c>
      <c r="AK1722" s="5"/>
      <c r="AL1722" s="5"/>
      <c r="AM1722" s="5"/>
      <c r="AN1722" s="9" cm="1">
        <f t="array" ref="AN1722">_xlfn.IFS(AD1722="Unk",0,AD1722="",0,(AD1722-AE1722)=0,1,(AD1722-AE1722)&lt;&gt;0,0)</f>
        <v>0</v>
      </c>
      <c r="AO1722" s="9" cm="1">
        <f t="array" ref="AO1722">_xlfn.IFS(AD1722="Unk",1,AD1722="",1,AD1722&lt;&gt;"",0)</f>
        <v>1</v>
      </c>
      <c r="AP1722" s="5" t="s">
        <v>25</v>
      </c>
      <c r="AQ1722" s="5">
        <v>5133.3500000000004</v>
      </c>
      <c r="AR1722" s="5" t="s">
        <v>25</v>
      </c>
      <c r="AS1722" s="5">
        <v>3609.36</v>
      </c>
      <c r="AT1722" s="5">
        <v>40615</v>
      </c>
      <c r="AU1722" s="5">
        <v>5349423</v>
      </c>
      <c r="AV1722" s="5">
        <v>0</v>
      </c>
      <c r="AW1722" s="5"/>
      <c r="AX1722" s="5"/>
      <c r="AY1722" s="5"/>
      <c r="AZ1722" s="9" cm="1">
        <f t="array" ref="AZ1722">_xlfn.IFS(AP1722="Unk",0,AP1722="",0,(AP1722-AQ1722)=0,1,(AP1722-AQ1722)&lt;&gt;0,0)</f>
        <v>0</v>
      </c>
      <c r="BA1722" s="9" cm="1">
        <f t="array" ref="BA1722">_xlfn.IFS(AP1722="Unk",1,AP1722="",1,AP1722&lt;&gt;"",0)</f>
        <v>1</v>
      </c>
    </row>
    <row r="1723" spans="1:53" x14ac:dyDescent="0.2">
      <c r="A1723">
        <v>3</v>
      </c>
      <c r="B1723" t="s">
        <v>6</v>
      </c>
      <c r="C1723">
        <v>5</v>
      </c>
      <c r="D1723">
        <v>5</v>
      </c>
      <c r="E1723">
        <v>10</v>
      </c>
      <c r="F1723" s="5">
        <v>1224.6300000000001</v>
      </c>
      <c r="G1723" s="5">
        <v>1224.6300000000001</v>
      </c>
      <c r="H1723" s="5">
        <v>0</v>
      </c>
      <c r="I1723" s="5">
        <v>0.13</v>
      </c>
      <c r="J1723" s="5">
        <v>1</v>
      </c>
      <c r="K1723" s="5">
        <v>730</v>
      </c>
      <c r="L1723" s="5">
        <v>7</v>
      </c>
      <c r="M1723" s="5">
        <v>0</v>
      </c>
      <c r="N1723" s="5">
        <v>0</v>
      </c>
      <c r="O1723" s="5">
        <v>0</v>
      </c>
      <c r="P1723" s="9" cm="1">
        <f t="array" ref="P1723">_xlfn.IFS(F1723="Unk",0,F1723="",0,(F1723-G1723)=0,1,(F1723-G1723)&lt;&gt;0,0)</f>
        <v>1</v>
      </c>
      <c r="Q1723" s="9" cm="1">
        <f t="array" ref="Q1723">_xlfn.IFS(F1723="Unk",1,F1723="",1,F1723&lt;&gt;"",0)</f>
        <v>0</v>
      </c>
      <c r="R1723" s="5">
        <v>1682.44</v>
      </c>
      <c r="S1723" s="5">
        <v>1682.44</v>
      </c>
      <c r="T1723" s="5">
        <v>0</v>
      </c>
      <c r="U1723" s="5">
        <v>0.28999999999999998</v>
      </c>
      <c r="V1723" s="5">
        <v>75</v>
      </c>
      <c r="W1723" s="5">
        <v>2381</v>
      </c>
      <c r="X1723" s="5">
        <v>5</v>
      </c>
      <c r="Y1723" s="5">
        <v>0</v>
      </c>
      <c r="Z1723" s="5">
        <v>0</v>
      </c>
      <c r="AA1723" s="5">
        <v>0</v>
      </c>
      <c r="AB1723" s="9" cm="1">
        <f t="array" ref="AB1723">_xlfn.IFS(R1723="Unk",0,R1723="",0,(R1723-S1723)=0,1,(R1723-S1723)&lt;&gt;0,0)</f>
        <v>1</v>
      </c>
      <c r="AC1723" s="9" cm="1">
        <f t="array" ref="AC1723">_xlfn.IFS(R1723="Unk",1,R1723="",1,R1723&lt;&gt;"",0)</f>
        <v>0</v>
      </c>
      <c r="AD1723" s="5">
        <v>1682.44</v>
      </c>
      <c r="AE1723" s="5">
        <v>1682.44</v>
      </c>
      <c r="AF1723" s="5">
        <v>0</v>
      </c>
      <c r="AG1723" s="5">
        <v>0.39</v>
      </c>
      <c r="AH1723" s="5">
        <v>1</v>
      </c>
      <c r="AI1723" s="5">
        <v>2334</v>
      </c>
      <c r="AJ1723" s="5">
        <v>3</v>
      </c>
      <c r="AK1723" s="5">
        <v>0</v>
      </c>
      <c r="AL1723" s="5">
        <v>0</v>
      </c>
      <c r="AM1723" s="5">
        <v>0</v>
      </c>
      <c r="AN1723" s="9" cm="1">
        <f t="array" ref="AN1723">_xlfn.IFS(AD1723="Unk",0,AD1723="",0,(AD1723-AE1723)=0,1,(AD1723-AE1723)&lt;&gt;0,0)</f>
        <v>1</v>
      </c>
      <c r="AO1723" s="9" cm="1">
        <f t="array" ref="AO1723">_xlfn.IFS(AD1723="Unk",1,AD1723="",1,AD1723&lt;&gt;"",0)</f>
        <v>0</v>
      </c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9" cm="1">
        <f t="array" ref="AZ1723">_xlfn.IFS(AP1723="Unk",0,AP1723="",0,(AP1723-AQ1723)=0,1,(AP1723-AQ1723)&lt;&gt;0,0)</f>
        <v>0</v>
      </c>
      <c r="BA1723" s="9" cm="1">
        <f t="array" ref="BA1723">_xlfn.IFS(AP1723="Unk",1,AP1723="",1,AP1723&lt;&gt;"",0)</f>
        <v>1</v>
      </c>
    </row>
    <row r="1724" spans="1:53" x14ac:dyDescent="0.2">
      <c r="A1724">
        <v>3</v>
      </c>
      <c r="B1724" t="s">
        <v>6</v>
      </c>
      <c r="C1724">
        <v>5</v>
      </c>
      <c r="D1724">
        <v>10</v>
      </c>
      <c r="E1724">
        <v>10</v>
      </c>
      <c r="F1724" s="5">
        <v>2486.41</v>
      </c>
      <c r="G1724" s="5">
        <v>2486.41</v>
      </c>
      <c r="H1724" s="5">
        <v>0</v>
      </c>
      <c r="I1724" s="5">
        <v>3.01</v>
      </c>
      <c r="J1724" s="5">
        <v>1676</v>
      </c>
      <c r="K1724" s="5">
        <v>49492</v>
      </c>
      <c r="L1724" s="5">
        <v>10</v>
      </c>
      <c r="M1724" s="5">
        <v>0</v>
      </c>
      <c r="N1724" s="5">
        <v>0</v>
      </c>
      <c r="O1724" s="5">
        <v>0</v>
      </c>
      <c r="P1724" s="9" cm="1">
        <f t="array" ref="P1724">_xlfn.IFS(F1724="Unk",0,F1724="",0,(F1724-G1724)=0,1,(F1724-G1724)&lt;&gt;0,0)</f>
        <v>1</v>
      </c>
      <c r="Q1724" s="9" cm="1">
        <f t="array" ref="Q1724">_xlfn.IFS(F1724="Unk",1,F1724="",1,F1724&lt;&gt;"",0)</f>
        <v>0</v>
      </c>
      <c r="R1724" s="5">
        <v>2704.71</v>
      </c>
      <c r="S1724" s="5">
        <v>2704.71</v>
      </c>
      <c r="T1724" s="5">
        <v>0</v>
      </c>
      <c r="U1724" s="5">
        <v>20.83</v>
      </c>
      <c r="V1724" s="5">
        <v>9271</v>
      </c>
      <c r="W1724" s="5">
        <v>341563</v>
      </c>
      <c r="X1724" s="5">
        <v>8</v>
      </c>
      <c r="Y1724" s="5">
        <v>0</v>
      </c>
      <c r="Z1724" s="5">
        <v>0</v>
      </c>
      <c r="AA1724" s="5">
        <v>0</v>
      </c>
      <c r="AB1724" s="9" cm="1">
        <f t="array" ref="AB1724">_xlfn.IFS(R1724="Unk",0,R1724="",0,(R1724-S1724)=0,1,(R1724-S1724)&lt;&gt;0,0)</f>
        <v>1</v>
      </c>
      <c r="AC1724" s="9" cm="1">
        <f t="array" ref="AC1724">_xlfn.IFS(R1724="Unk",1,R1724="",1,R1724&lt;&gt;"",0)</f>
        <v>0</v>
      </c>
      <c r="AD1724" s="5">
        <v>3032.61</v>
      </c>
      <c r="AE1724" s="5">
        <v>3032.61</v>
      </c>
      <c r="AF1724" s="5">
        <v>0</v>
      </c>
      <c r="AG1724" s="5">
        <v>125.73</v>
      </c>
      <c r="AH1724" s="5">
        <v>35232</v>
      </c>
      <c r="AI1724" s="5">
        <v>1700152</v>
      </c>
      <c r="AJ1724" s="5">
        <v>9</v>
      </c>
      <c r="AK1724" s="5">
        <v>0</v>
      </c>
      <c r="AL1724" s="5">
        <v>0</v>
      </c>
      <c r="AM1724" s="5">
        <v>0</v>
      </c>
      <c r="AN1724" s="9" cm="1">
        <f t="array" ref="AN1724">_xlfn.IFS(AD1724="Unk",0,AD1724="",0,(AD1724-AE1724)=0,1,(AD1724-AE1724)&lt;&gt;0,0)</f>
        <v>1</v>
      </c>
      <c r="AO1724" s="9" cm="1">
        <f t="array" ref="AO1724">_xlfn.IFS(AD1724="Unk",1,AD1724="",1,AD1724&lt;&gt;"",0)</f>
        <v>0</v>
      </c>
      <c r="AP1724" s="5">
        <v>3239.09</v>
      </c>
      <c r="AQ1724" s="5">
        <v>3239.09</v>
      </c>
      <c r="AR1724" s="5">
        <v>0</v>
      </c>
      <c r="AS1724" s="5">
        <v>462.21</v>
      </c>
      <c r="AT1724" s="5">
        <v>128436</v>
      </c>
      <c r="AU1724" s="5">
        <v>7063099</v>
      </c>
      <c r="AV1724" s="5">
        <v>10</v>
      </c>
      <c r="AW1724" s="5">
        <v>0</v>
      </c>
      <c r="AX1724" s="5">
        <v>0</v>
      </c>
      <c r="AY1724" s="5">
        <v>0</v>
      </c>
      <c r="AZ1724" s="9" cm="1">
        <f t="array" ref="AZ1724">_xlfn.IFS(AP1724="Unk",0,AP1724="",0,(AP1724-AQ1724)=0,1,(AP1724-AQ1724)&lt;&gt;0,0)</f>
        <v>1</v>
      </c>
      <c r="BA1724" s="9" cm="1">
        <f t="array" ref="BA1724">_xlfn.IFS(AP1724="Unk",1,AP1724="",1,AP1724&lt;&gt;"",0)</f>
        <v>0</v>
      </c>
    </row>
    <row r="1725" spans="1:53" x14ac:dyDescent="0.2">
      <c r="A1725">
        <v>3</v>
      </c>
      <c r="B1725" t="s">
        <v>6</v>
      </c>
      <c r="C1725">
        <v>5</v>
      </c>
      <c r="D1725">
        <v>15</v>
      </c>
      <c r="E1725">
        <v>10</v>
      </c>
      <c r="F1725" s="5">
        <v>2862.5</v>
      </c>
      <c r="G1725" s="5">
        <v>2862.5</v>
      </c>
      <c r="H1725" s="5">
        <v>0</v>
      </c>
      <c r="I1725" s="5">
        <v>12.91</v>
      </c>
      <c r="J1725" s="5">
        <v>1799</v>
      </c>
      <c r="K1725" s="5">
        <v>107995</v>
      </c>
      <c r="L1725" s="5">
        <v>10</v>
      </c>
      <c r="M1725" s="5">
        <v>0</v>
      </c>
      <c r="N1725" s="5">
        <v>0</v>
      </c>
      <c r="O1725" s="5">
        <v>0</v>
      </c>
      <c r="P1725" s="9" cm="1">
        <f t="array" ref="P1725">_xlfn.IFS(F1725="Unk",0,F1725="",0,(F1725-G1725)=0,1,(F1725-G1725)&lt;&gt;0,0)</f>
        <v>1</v>
      </c>
      <c r="Q1725" s="9" cm="1">
        <f t="array" ref="Q1725">_xlfn.IFS(F1725="Unk",1,F1725="",1,F1725&lt;&gt;"",0)</f>
        <v>0</v>
      </c>
      <c r="R1725" s="5">
        <v>3302.02</v>
      </c>
      <c r="S1725" s="5">
        <v>3302.02</v>
      </c>
      <c r="T1725" s="5">
        <v>0</v>
      </c>
      <c r="U1725" s="5">
        <v>81.16</v>
      </c>
      <c r="V1725" s="5">
        <v>9578</v>
      </c>
      <c r="W1725" s="5">
        <v>840854</v>
      </c>
      <c r="X1725" s="5">
        <v>3</v>
      </c>
      <c r="Y1725" s="5">
        <v>0</v>
      </c>
      <c r="Z1725" s="5">
        <v>0</v>
      </c>
      <c r="AA1725" s="5">
        <v>0</v>
      </c>
      <c r="AB1725" s="9" cm="1">
        <f t="array" ref="AB1725">_xlfn.IFS(R1725="Unk",0,R1725="",0,(R1725-S1725)=0,1,(R1725-S1725)&lt;&gt;0,0)</f>
        <v>1</v>
      </c>
      <c r="AC1725" s="9" cm="1">
        <f t="array" ref="AC1725">_xlfn.IFS(R1725="Unk",1,R1725="",1,R1725&lt;&gt;"",0)</f>
        <v>0</v>
      </c>
      <c r="AD1725" s="5">
        <v>3862.42</v>
      </c>
      <c r="AE1725" s="5">
        <v>3676.24</v>
      </c>
      <c r="AF1725" s="5">
        <v>0.05</v>
      </c>
      <c r="AG1725" s="5">
        <v>3600.06</v>
      </c>
      <c r="AH1725" s="5">
        <v>284283</v>
      </c>
      <c r="AI1725" s="5">
        <v>31894943</v>
      </c>
      <c r="AJ1725" s="5">
        <v>10</v>
      </c>
      <c r="AK1725" s="5">
        <v>0</v>
      </c>
      <c r="AL1725" s="5">
        <v>0</v>
      </c>
      <c r="AM1725" s="5">
        <v>0</v>
      </c>
      <c r="AN1725" s="9" cm="1">
        <f t="array" ref="AN1725">_xlfn.IFS(AD1725="Unk",0,AD1725="",0,(AD1725-AE1725)=0,1,(AD1725-AE1725)&lt;&gt;0,0)</f>
        <v>0</v>
      </c>
      <c r="AO1725" s="9" cm="1">
        <f t="array" ref="AO1725">_xlfn.IFS(AD1725="Unk",1,AD1725="",1,AD1725&lt;&gt;"",0)</f>
        <v>0</v>
      </c>
      <c r="AP1725" s="5">
        <v>4441.1099999999997</v>
      </c>
      <c r="AQ1725" s="5">
        <v>3809.98</v>
      </c>
      <c r="AR1725" s="5">
        <v>0.14000000000000001</v>
      </c>
      <c r="AS1725" s="5">
        <v>3600.31</v>
      </c>
      <c r="AT1725" s="5">
        <v>192737</v>
      </c>
      <c r="AU1725" s="5">
        <v>23266943</v>
      </c>
      <c r="AV1725" s="5">
        <v>10</v>
      </c>
      <c r="AW1725" s="5">
        <v>0</v>
      </c>
      <c r="AX1725" s="5">
        <v>0</v>
      </c>
      <c r="AY1725" s="5">
        <v>0</v>
      </c>
      <c r="AZ1725" s="9" cm="1">
        <f t="array" ref="AZ1725">_xlfn.IFS(AP1725="Unk",0,AP1725="",0,(AP1725-AQ1725)=0,1,(AP1725-AQ1725)&lt;&gt;0,0)</f>
        <v>0</v>
      </c>
      <c r="BA1725" s="9" cm="1">
        <f t="array" ref="BA1725">_xlfn.IFS(AP1725="Unk",1,AP1725="",1,AP1725&lt;&gt;"",0)</f>
        <v>0</v>
      </c>
    </row>
    <row r="1726" spans="1:53" x14ac:dyDescent="0.2">
      <c r="A1726">
        <v>3</v>
      </c>
      <c r="B1726" t="s">
        <v>6</v>
      </c>
      <c r="C1726">
        <v>5</v>
      </c>
      <c r="D1726">
        <v>20</v>
      </c>
      <c r="E1726">
        <v>10</v>
      </c>
      <c r="F1726" s="5">
        <v>3971.99</v>
      </c>
      <c r="G1726" s="5">
        <v>3805.27</v>
      </c>
      <c r="H1726" s="5">
        <v>0.04</v>
      </c>
      <c r="I1726" s="5">
        <v>3600.16</v>
      </c>
      <c r="J1726" s="5">
        <v>70563</v>
      </c>
      <c r="K1726" s="5">
        <v>6419027</v>
      </c>
      <c r="L1726" s="5">
        <v>10</v>
      </c>
      <c r="M1726" s="5">
        <v>0</v>
      </c>
      <c r="N1726" s="5">
        <v>0</v>
      </c>
      <c r="O1726" s="5">
        <v>0</v>
      </c>
      <c r="P1726" s="9" cm="1">
        <f t="array" ref="P1726">_xlfn.IFS(F1726="Unk",0,F1726="",0,(F1726-G1726)=0,1,(F1726-G1726)&lt;&gt;0,0)</f>
        <v>0</v>
      </c>
      <c r="Q1726" s="9" cm="1">
        <f t="array" ref="Q1726">_xlfn.IFS(F1726="Unk",1,F1726="",1,F1726&lt;&gt;"",0)</f>
        <v>0</v>
      </c>
      <c r="R1726" s="5">
        <v>4951.26</v>
      </c>
      <c r="S1726" s="5">
        <v>3953.84</v>
      </c>
      <c r="T1726" s="5">
        <v>0.2</v>
      </c>
      <c r="U1726" s="5">
        <v>3600.18</v>
      </c>
      <c r="V1726" s="5">
        <v>113937</v>
      </c>
      <c r="W1726" s="5">
        <v>11495800</v>
      </c>
      <c r="X1726" s="5">
        <v>10</v>
      </c>
      <c r="Y1726" s="5">
        <v>0</v>
      </c>
      <c r="Z1726" s="5">
        <v>0</v>
      </c>
      <c r="AA1726" s="5">
        <v>0</v>
      </c>
      <c r="AB1726" s="9" cm="1">
        <f t="array" ref="AB1726">_xlfn.IFS(R1726="Unk",0,R1726="",0,(R1726-S1726)=0,1,(R1726-S1726)&lt;&gt;0,0)</f>
        <v>0</v>
      </c>
      <c r="AC1726" s="9" cm="1">
        <f t="array" ref="AC1726">_xlfn.IFS(R1726="Unk",1,R1726="",1,R1726&lt;&gt;"",0)</f>
        <v>0</v>
      </c>
      <c r="AD1726" s="5">
        <v>5753.96</v>
      </c>
      <c r="AE1726" s="5">
        <v>4292.01</v>
      </c>
      <c r="AF1726" s="5">
        <v>0.25</v>
      </c>
      <c r="AG1726" s="5">
        <v>3600.66</v>
      </c>
      <c r="AH1726" s="5">
        <v>144052</v>
      </c>
      <c r="AI1726" s="5">
        <v>14633463</v>
      </c>
      <c r="AJ1726" s="5">
        <v>10</v>
      </c>
      <c r="AK1726" s="5">
        <v>0</v>
      </c>
      <c r="AL1726" s="5">
        <v>0</v>
      </c>
      <c r="AM1726" s="5">
        <v>0</v>
      </c>
      <c r="AN1726" s="9" cm="1">
        <f t="array" ref="AN1726">_xlfn.IFS(AD1726="Unk",0,AD1726="",0,(AD1726-AE1726)=0,1,(AD1726-AE1726)&lt;&gt;0,0)</f>
        <v>0</v>
      </c>
      <c r="AO1726" s="9" cm="1">
        <f t="array" ref="AO1726">_xlfn.IFS(AD1726="Unk",1,AD1726="",1,AD1726&lt;&gt;"",0)</f>
        <v>0</v>
      </c>
      <c r="AP1726" s="5">
        <v>5924.98</v>
      </c>
      <c r="AQ1726" s="5">
        <v>4742.47</v>
      </c>
      <c r="AR1726" s="5">
        <v>0.2</v>
      </c>
      <c r="AS1726" s="5">
        <v>3600.18</v>
      </c>
      <c r="AT1726" s="5">
        <v>109996</v>
      </c>
      <c r="AU1726" s="5">
        <v>19104427</v>
      </c>
      <c r="AV1726" s="5">
        <v>10</v>
      </c>
      <c r="AW1726" s="5">
        <v>0</v>
      </c>
      <c r="AX1726" s="5">
        <v>0</v>
      </c>
      <c r="AY1726" s="5">
        <v>0</v>
      </c>
      <c r="AZ1726" s="9" cm="1">
        <f t="array" ref="AZ1726">_xlfn.IFS(AP1726="Unk",0,AP1726="",0,(AP1726-AQ1726)=0,1,(AP1726-AQ1726)&lt;&gt;0,0)</f>
        <v>0</v>
      </c>
      <c r="BA1726" s="9" cm="1">
        <f t="array" ref="BA1726">_xlfn.IFS(AP1726="Unk",1,AP1726="",1,AP1726&lt;&gt;"",0)</f>
        <v>0</v>
      </c>
    </row>
    <row r="1727" spans="1:53" x14ac:dyDescent="0.2">
      <c r="A1727">
        <v>3</v>
      </c>
      <c r="B1727" t="s">
        <v>6</v>
      </c>
      <c r="C1727">
        <v>5</v>
      </c>
      <c r="D1727">
        <v>25</v>
      </c>
      <c r="E1727">
        <v>10</v>
      </c>
      <c r="F1727" s="5">
        <v>3857.48</v>
      </c>
      <c r="G1727" s="5">
        <v>3857.48</v>
      </c>
      <c r="H1727" s="5">
        <v>0</v>
      </c>
      <c r="I1727" s="5">
        <v>41.88</v>
      </c>
      <c r="J1727" s="5">
        <v>2260</v>
      </c>
      <c r="K1727" s="5">
        <v>198986</v>
      </c>
      <c r="L1727" s="5">
        <v>8</v>
      </c>
      <c r="M1727" s="5">
        <v>0</v>
      </c>
      <c r="N1727" s="5">
        <v>0</v>
      </c>
      <c r="O1727" s="5">
        <v>0</v>
      </c>
      <c r="P1727" s="9" cm="1">
        <f t="array" ref="P1727">_xlfn.IFS(F1727="Unk",0,F1727="",0,(F1727-G1727)=0,1,(F1727-G1727)&lt;&gt;0,0)</f>
        <v>1</v>
      </c>
      <c r="Q1727" s="9" cm="1">
        <f t="array" ref="Q1727">_xlfn.IFS(F1727="Unk",1,F1727="",1,F1727&lt;&gt;"",0)</f>
        <v>0</v>
      </c>
      <c r="R1727" s="5">
        <v>4550.4399999999996</v>
      </c>
      <c r="S1727" s="5">
        <v>4215.17</v>
      </c>
      <c r="T1727" s="5">
        <v>7.0000000000000007E-2</v>
      </c>
      <c r="U1727" s="5">
        <v>3606.29</v>
      </c>
      <c r="V1727" s="5">
        <v>143596</v>
      </c>
      <c r="W1727" s="5">
        <v>15364257</v>
      </c>
      <c r="X1727" s="5">
        <v>10</v>
      </c>
      <c r="Y1727" s="5">
        <v>0</v>
      </c>
      <c r="Z1727" s="5">
        <v>0</v>
      </c>
      <c r="AA1727" s="5">
        <v>0</v>
      </c>
      <c r="AB1727" s="9" cm="1">
        <f t="array" ref="AB1727">_xlfn.IFS(R1727="Unk",0,R1727="",0,(R1727-S1727)=0,1,(R1727-S1727)&lt;&gt;0,0)</f>
        <v>0</v>
      </c>
      <c r="AC1727" s="9" cm="1">
        <f t="array" ref="AC1727">_xlfn.IFS(R1727="Unk",1,R1727="",1,R1727&lt;&gt;"",0)</f>
        <v>0</v>
      </c>
      <c r="AD1727" s="5">
        <v>5732.44</v>
      </c>
      <c r="AE1727" s="5">
        <v>4373.93</v>
      </c>
      <c r="AF1727" s="5">
        <v>0.24</v>
      </c>
      <c r="AG1727" s="5">
        <v>3600.02</v>
      </c>
      <c r="AH1727" s="5">
        <v>126794</v>
      </c>
      <c r="AI1727" s="5">
        <v>15973625</v>
      </c>
      <c r="AJ1727" s="5">
        <v>10</v>
      </c>
      <c r="AK1727" s="5">
        <v>0</v>
      </c>
      <c r="AL1727" s="5">
        <v>0</v>
      </c>
      <c r="AM1727" s="5">
        <v>0</v>
      </c>
      <c r="AN1727" s="9" cm="1">
        <f t="array" ref="AN1727">_xlfn.IFS(AD1727="Unk",0,AD1727="",0,(AD1727-AE1727)=0,1,(AD1727-AE1727)&lt;&gt;0,0)</f>
        <v>0</v>
      </c>
      <c r="AO1727" s="9" cm="1">
        <f t="array" ref="AO1727">_xlfn.IFS(AD1727="Unk",1,AD1727="",1,AD1727&lt;&gt;"",0)</f>
        <v>0</v>
      </c>
      <c r="AP1727" s="5">
        <v>7238.43</v>
      </c>
      <c r="AQ1727" s="5">
        <v>4585.2299999999996</v>
      </c>
      <c r="AR1727" s="5">
        <v>0.37</v>
      </c>
      <c r="AS1727" s="5">
        <v>3600.02</v>
      </c>
      <c r="AT1727" s="5">
        <v>78568</v>
      </c>
      <c r="AU1727" s="5">
        <v>8900122</v>
      </c>
      <c r="AV1727" s="5">
        <v>10</v>
      </c>
      <c r="AW1727" s="5">
        <v>0</v>
      </c>
      <c r="AX1727" s="5">
        <v>0</v>
      </c>
      <c r="AY1727" s="5">
        <v>0</v>
      </c>
      <c r="AZ1727" s="9" cm="1">
        <f t="array" ref="AZ1727">_xlfn.IFS(AP1727="Unk",0,AP1727="",0,(AP1727-AQ1727)=0,1,(AP1727-AQ1727)&lt;&gt;0,0)</f>
        <v>0</v>
      </c>
      <c r="BA1727" s="9" cm="1">
        <f t="array" ref="BA1727">_xlfn.IFS(AP1727="Unk",1,AP1727="",1,AP1727&lt;&gt;"",0)</f>
        <v>0</v>
      </c>
    </row>
    <row r="1728" spans="1:53" x14ac:dyDescent="0.2">
      <c r="A1728">
        <v>3</v>
      </c>
      <c r="B1728" t="s">
        <v>6</v>
      </c>
      <c r="C1728">
        <v>5</v>
      </c>
      <c r="D1728">
        <v>30</v>
      </c>
      <c r="E1728">
        <v>10</v>
      </c>
      <c r="F1728" s="5">
        <v>3776.13</v>
      </c>
      <c r="G1728" s="5">
        <v>3447.38</v>
      </c>
      <c r="H1728" s="5">
        <v>0.09</v>
      </c>
      <c r="I1728" s="5">
        <v>3600.1</v>
      </c>
      <c r="J1728" s="5">
        <v>54288</v>
      </c>
      <c r="K1728" s="5">
        <v>7653048</v>
      </c>
      <c r="L1728" s="5">
        <v>10</v>
      </c>
      <c r="M1728" s="5">
        <v>0</v>
      </c>
      <c r="N1728" s="5">
        <v>0</v>
      </c>
      <c r="O1728" s="5">
        <v>0</v>
      </c>
      <c r="P1728" s="9" cm="1">
        <f t="array" ref="P1728">_xlfn.IFS(F1728="Unk",0,F1728="",0,(F1728-G1728)=0,1,(F1728-G1728)&lt;&gt;0,0)</f>
        <v>0</v>
      </c>
      <c r="Q1728" s="9" cm="1">
        <f t="array" ref="Q1728">_xlfn.IFS(F1728="Unk",1,F1728="",1,F1728&lt;&gt;"",0)</f>
        <v>0</v>
      </c>
      <c r="R1728" s="5">
        <v>4497.9799999999996</v>
      </c>
      <c r="S1728" s="5">
        <v>3389.37</v>
      </c>
      <c r="T1728" s="5">
        <v>0.25</v>
      </c>
      <c r="U1728" s="5">
        <v>3600.14</v>
      </c>
      <c r="V1728" s="5">
        <v>51353</v>
      </c>
      <c r="W1728" s="5">
        <v>8891107</v>
      </c>
      <c r="X1728" s="5">
        <v>10</v>
      </c>
      <c r="Y1728" s="5">
        <v>0</v>
      </c>
      <c r="Z1728" s="5">
        <v>0</v>
      </c>
      <c r="AA1728" s="5">
        <v>0</v>
      </c>
      <c r="AB1728" s="9" cm="1">
        <f t="array" ref="AB1728">_xlfn.IFS(R1728="Unk",0,R1728="",0,(R1728-S1728)=0,1,(R1728-S1728)&lt;&gt;0,0)</f>
        <v>0</v>
      </c>
      <c r="AC1728" s="9" cm="1">
        <f t="array" ref="AC1728">_xlfn.IFS(R1728="Unk",1,R1728="",1,R1728&lt;&gt;"",0)</f>
        <v>0</v>
      </c>
      <c r="AD1728" s="5">
        <v>5109.1400000000003</v>
      </c>
      <c r="AE1728" s="5">
        <v>3379.29</v>
      </c>
      <c r="AF1728" s="5">
        <v>0.34</v>
      </c>
      <c r="AG1728" s="5">
        <v>3600.28</v>
      </c>
      <c r="AH1728" s="5">
        <v>64241</v>
      </c>
      <c r="AI1728" s="5">
        <v>9624940</v>
      </c>
      <c r="AJ1728" s="5">
        <v>4</v>
      </c>
      <c r="AK1728" s="5">
        <v>0</v>
      </c>
      <c r="AL1728" s="5">
        <v>0</v>
      </c>
      <c r="AM1728" s="5">
        <v>0</v>
      </c>
      <c r="AN1728" s="9" cm="1">
        <f t="array" ref="AN1728">_xlfn.IFS(AD1728="Unk",0,AD1728="",0,(AD1728-AE1728)=0,1,(AD1728-AE1728)&lt;&gt;0,0)</f>
        <v>0</v>
      </c>
      <c r="AO1728" s="9" cm="1">
        <f t="array" ref="AO1728">_xlfn.IFS(AD1728="Unk",1,AD1728="",1,AD1728&lt;&gt;"",0)</f>
        <v>0</v>
      </c>
      <c r="AP1728" s="5">
        <v>7051.92</v>
      </c>
      <c r="AQ1728" s="5">
        <v>3412.08</v>
      </c>
      <c r="AR1728" s="5">
        <v>0.52</v>
      </c>
      <c r="AS1728" s="5">
        <v>3600.03</v>
      </c>
      <c r="AT1728" s="5">
        <v>85082</v>
      </c>
      <c r="AU1728" s="5">
        <v>10163615</v>
      </c>
      <c r="AV1728" s="5">
        <v>2</v>
      </c>
      <c r="AW1728" s="5">
        <v>0</v>
      </c>
      <c r="AX1728" s="5">
        <v>0</v>
      </c>
      <c r="AY1728" s="5">
        <v>0</v>
      </c>
      <c r="AZ1728" s="9" cm="1">
        <f t="array" ref="AZ1728">_xlfn.IFS(AP1728="Unk",0,AP1728="",0,(AP1728-AQ1728)=0,1,(AP1728-AQ1728)&lt;&gt;0,0)</f>
        <v>0</v>
      </c>
      <c r="BA1728" s="9" cm="1">
        <f t="array" ref="BA1728">_xlfn.IFS(AP1728="Unk",1,AP1728="",1,AP1728&lt;&gt;"",0)</f>
        <v>0</v>
      </c>
    </row>
    <row r="1729" spans="1:53" x14ac:dyDescent="0.2">
      <c r="A1729">
        <v>3</v>
      </c>
      <c r="B1729" t="s">
        <v>6</v>
      </c>
      <c r="C1729">
        <v>5</v>
      </c>
      <c r="D1729">
        <v>35</v>
      </c>
      <c r="E1729">
        <v>10</v>
      </c>
      <c r="F1729" s="5">
        <v>3885.57</v>
      </c>
      <c r="G1729" s="5">
        <v>3885.57</v>
      </c>
      <c r="H1729" s="5">
        <v>0</v>
      </c>
      <c r="I1729" s="5">
        <v>3331.86</v>
      </c>
      <c r="J1729" s="5">
        <v>77263</v>
      </c>
      <c r="K1729" s="5">
        <v>12776332</v>
      </c>
      <c r="L1729" s="5">
        <v>10</v>
      </c>
      <c r="M1729" s="5">
        <v>0</v>
      </c>
      <c r="N1729" s="5">
        <v>0</v>
      </c>
      <c r="O1729" s="5">
        <v>0</v>
      </c>
      <c r="P1729" s="9" cm="1">
        <f t="array" ref="P1729">_xlfn.IFS(F1729="Unk",0,F1729="",0,(F1729-G1729)=0,1,(F1729-G1729)&lt;&gt;0,0)</f>
        <v>1</v>
      </c>
      <c r="Q1729" s="9" cm="1">
        <f t="array" ref="Q1729">_xlfn.IFS(F1729="Unk",1,F1729="",1,F1729&lt;&gt;"",0)</f>
        <v>0</v>
      </c>
      <c r="R1729" s="5">
        <v>4981.78</v>
      </c>
      <c r="S1729" s="5">
        <v>3896.42</v>
      </c>
      <c r="T1729" s="5">
        <v>0.22</v>
      </c>
      <c r="U1729" s="5">
        <v>3600.37</v>
      </c>
      <c r="V1729" s="5">
        <v>58380</v>
      </c>
      <c r="W1729" s="5">
        <v>7011959</v>
      </c>
      <c r="X1729" s="5">
        <v>10</v>
      </c>
      <c r="Y1729" s="5">
        <v>0</v>
      </c>
      <c r="Z1729" s="5">
        <v>0</v>
      </c>
      <c r="AA1729" s="5">
        <v>0</v>
      </c>
      <c r="AB1729" s="9" cm="1">
        <f t="array" ref="AB1729">_xlfn.IFS(R1729="Unk",0,R1729="",0,(R1729-S1729)=0,1,(R1729-S1729)&lt;&gt;0,0)</f>
        <v>0</v>
      </c>
      <c r="AC1729" s="9" cm="1">
        <f t="array" ref="AC1729">_xlfn.IFS(R1729="Unk",1,R1729="",1,R1729&lt;&gt;"",0)</f>
        <v>0</v>
      </c>
      <c r="AD1729" s="5">
        <v>5107.97</v>
      </c>
      <c r="AE1729" s="5">
        <v>4017.69</v>
      </c>
      <c r="AF1729" s="5">
        <v>0.21</v>
      </c>
      <c r="AG1729" s="5">
        <v>3600.25</v>
      </c>
      <c r="AH1729" s="5">
        <v>46722</v>
      </c>
      <c r="AI1729" s="5">
        <v>6928306</v>
      </c>
      <c r="AJ1729" s="5">
        <v>4</v>
      </c>
      <c r="AK1729" s="5">
        <v>0</v>
      </c>
      <c r="AL1729" s="5">
        <v>0</v>
      </c>
      <c r="AM1729" s="5">
        <v>0</v>
      </c>
      <c r="AN1729" s="9" cm="1">
        <f t="array" ref="AN1729">_xlfn.IFS(AD1729="Unk",0,AD1729="",0,(AD1729-AE1729)=0,1,(AD1729-AE1729)&lt;&gt;0,0)</f>
        <v>0</v>
      </c>
      <c r="AO1729" s="9" cm="1">
        <f t="array" ref="AO1729">_xlfn.IFS(AD1729="Unk",1,AD1729="",1,AD1729&lt;&gt;"",0)</f>
        <v>0</v>
      </c>
      <c r="AP1729" s="5">
        <v>6493.47</v>
      </c>
      <c r="AQ1729" s="5">
        <v>4237.88</v>
      </c>
      <c r="AR1729" s="5">
        <v>0.35</v>
      </c>
      <c r="AS1729" s="5">
        <v>3600.04</v>
      </c>
      <c r="AT1729" s="5">
        <v>30933</v>
      </c>
      <c r="AU1729" s="5">
        <v>7754164</v>
      </c>
      <c r="AV1729" s="5">
        <v>9</v>
      </c>
      <c r="AW1729" s="5">
        <v>0</v>
      </c>
      <c r="AX1729" s="5">
        <v>0</v>
      </c>
      <c r="AY1729" s="5">
        <v>0</v>
      </c>
      <c r="AZ1729" s="9" cm="1">
        <f t="array" ref="AZ1729">_xlfn.IFS(AP1729="Unk",0,AP1729="",0,(AP1729-AQ1729)=0,1,(AP1729-AQ1729)&lt;&gt;0,0)</f>
        <v>0</v>
      </c>
      <c r="BA1729" s="9" cm="1">
        <f t="array" ref="BA1729">_xlfn.IFS(AP1729="Unk",1,AP1729="",1,AP1729&lt;&gt;"",0)</f>
        <v>0</v>
      </c>
    </row>
    <row r="1730" spans="1:53" x14ac:dyDescent="0.2">
      <c r="A1730">
        <v>3</v>
      </c>
      <c r="B1730" t="s">
        <v>6</v>
      </c>
      <c r="C1730">
        <v>5</v>
      </c>
      <c r="D1730">
        <v>40</v>
      </c>
      <c r="E1730">
        <v>10</v>
      </c>
      <c r="F1730" s="5">
        <v>4890.25</v>
      </c>
      <c r="G1730" s="5">
        <v>4068.99</v>
      </c>
      <c r="H1730" s="5">
        <v>0.17</v>
      </c>
      <c r="I1730" s="5">
        <v>3600.54</v>
      </c>
      <c r="J1730" s="5">
        <v>36537</v>
      </c>
      <c r="K1730" s="5">
        <v>4251971</v>
      </c>
      <c r="L1730" s="5">
        <v>8</v>
      </c>
      <c r="M1730" s="5">
        <v>0</v>
      </c>
      <c r="N1730" s="5">
        <v>0</v>
      </c>
      <c r="O1730" s="5">
        <v>0</v>
      </c>
      <c r="P1730" s="9" cm="1">
        <f t="array" ref="P1730">_xlfn.IFS(F1730="Unk",0,F1730="",0,(F1730-G1730)=0,1,(F1730-G1730)&lt;&gt;0,0)</f>
        <v>0</v>
      </c>
      <c r="Q1730" s="9" cm="1">
        <f t="array" ref="Q1730">_xlfn.IFS(F1730="Unk",1,F1730="",1,F1730&lt;&gt;"",0)</f>
        <v>0</v>
      </c>
      <c r="R1730" s="5">
        <v>5947.48</v>
      </c>
      <c r="S1730" s="5">
        <v>4171.21</v>
      </c>
      <c r="T1730" s="5">
        <v>0.3</v>
      </c>
      <c r="U1730" s="5">
        <v>3600.04</v>
      </c>
      <c r="V1730" s="5">
        <v>46573</v>
      </c>
      <c r="W1730" s="5">
        <v>5376587</v>
      </c>
      <c r="X1730" s="5">
        <v>10</v>
      </c>
      <c r="Y1730" s="5">
        <v>0</v>
      </c>
      <c r="Z1730" s="5">
        <v>0</v>
      </c>
      <c r="AA1730" s="5">
        <v>0</v>
      </c>
      <c r="AB1730" s="9" cm="1">
        <f t="array" ref="AB1730">_xlfn.IFS(R1730="Unk",0,R1730="",0,(R1730-S1730)=0,1,(R1730-S1730)&lt;&gt;0,0)</f>
        <v>0</v>
      </c>
      <c r="AC1730" s="9" cm="1">
        <f t="array" ref="AC1730">_xlfn.IFS(R1730="Unk",1,R1730="",1,R1730&lt;&gt;"",0)</f>
        <v>0</v>
      </c>
      <c r="AD1730" s="5" t="s">
        <v>25</v>
      </c>
      <c r="AE1730" s="5">
        <v>4182.8</v>
      </c>
      <c r="AF1730" s="5" t="s">
        <v>25</v>
      </c>
      <c r="AG1730" s="5">
        <v>3601.74</v>
      </c>
      <c r="AH1730" s="5">
        <v>34135</v>
      </c>
      <c r="AI1730" s="5">
        <v>8448415</v>
      </c>
      <c r="AJ1730" s="5">
        <v>0</v>
      </c>
      <c r="AK1730" s="5"/>
      <c r="AL1730" s="5"/>
      <c r="AM1730" s="5"/>
      <c r="AN1730" s="9" cm="1">
        <f t="array" ref="AN1730">_xlfn.IFS(AD1730="Unk",0,AD1730="",0,(AD1730-AE1730)=0,1,(AD1730-AE1730)&lt;&gt;0,0)</f>
        <v>0</v>
      </c>
      <c r="AO1730" s="9" cm="1">
        <f t="array" ref="AO1730">_xlfn.IFS(AD1730="Unk",1,AD1730="",1,AD1730&lt;&gt;"",0)</f>
        <v>1</v>
      </c>
      <c r="AP1730" s="5">
        <v>7674.56</v>
      </c>
      <c r="AQ1730" s="5">
        <v>4355.92</v>
      </c>
      <c r="AR1730" s="5">
        <v>0.43</v>
      </c>
      <c r="AS1730" s="5">
        <v>3600.11</v>
      </c>
      <c r="AT1730" s="5">
        <v>28582</v>
      </c>
      <c r="AU1730" s="5">
        <v>5971705</v>
      </c>
      <c r="AV1730" s="5">
        <v>5</v>
      </c>
      <c r="AW1730" s="5">
        <v>0</v>
      </c>
      <c r="AX1730" s="5">
        <v>0</v>
      </c>
      <c r="AY1730" s="5">
        <v>0</v>
      </c>
      <c r="AZ1730" s="9" cm="1">
        <f t="array" ref="AZ1730">_xlfn.IFS(AP1730="Unk",0,AP1730="",0,(AP1730-AQ1730)=0,1,(AP1730-AQ1730)&lt;&gt;0,0)</f>
        <v>0</v>
      </c>
      <c r="BA1730" s="9" cm="1">
        <f t="array" ref="BA1730">_xlfn.IFS(AP1730="Unk",1,AP1730="",1,AP1730&lt;&gt;"",0)</f>
        <v>0</v>
      </c>
    </row>
    <row r="1731" spans="1:53" x14ac:dyDescent="0.2">
      <c r="A1731">
        <v>3</v>
      </c>
      <c r="B1731" t="s">
        <v>6</v>
      </c>
      <c r="C1731">
        <v>5</v>
      </c>
      <c r="D1731">
        <v>45</v>
      </c>
      <c r="E1731">
        <v>10</v>
      </c>
      <c r="F1731" s="5">
        <v>4121.3999999999996</v>
      </c>
      <c r="G1731" s="5">
        <v>4048.37</v>
      </c>
      <c r="H1731" s="5">
        <v>0.02</v>
      </c>
      <c r="I1731" s="5">
        <v>3600.86</v>
      </c>
      <c r="J1731" s="5">
        <v>31856</v>
      </c>
      <c r="K1731" s="5">
        <v>7834670</v>
      </c>
      <c r="L1731" s="5">
        <v>10</v>
      </c>
      <c r="M1731" s="5">
        <v>0</v>
      </c>
      <c r="N1731" s="5">
        <v>0</v>
      </c>
      <c r="O1731" s="5">
        <v>0</v>
      </c>
      <c r="P1731" s="9" cm="1">
        <f t="array" ref="P1731">_xlfn.IFS(F1731="Unk",0,F1731="",0,(F1731-G1731)=0,1,(F1731-G1731)&lt;&gt;0,0)</f>
        <v>0</v>
      </c>
      <c r="Q1731" s="9" cm="1">
        <f t="array" ref="Q1731">_xlfn.IFS(F1731="Unk",1,F1731="",1,F1731&lt;&gt;"",0)</f>
        <v>0</v>
      </c>
      <c r="R1731" s="5">
        <v>7295.03</v>
      </c>
      <c r="S1731" s="5">
        <v>3923.55</v>
      </c>
      <c r="T1731" s="5">
        <v>0.46</v>
      </c>
      <c r="U1731" s="5">
        <v>3601.94</v>
      </c>
      <c r="V1731" s="5">
        <v>57748</v>
      </c>
      <c r="W1731" s="5">
        <v>4480208</v>
      </c>
      <c r="X1731" s="5">
        <v>2</v>
      </c>
      <c r="Y1731" s="5">
        <v>0</v>
      </c>
      <c r="Z1731" s="5">
        <v>0</v>
      </c>
      <c r="AA1731" s="5">
        <v>0</v>
      </c>
      <c r="AB1731" s="9" cm="1">
        <f t="array" ref="AB1731">_xlfn.IFS(R1731="Unk",0,R1731="",0,(R1731-S1731)=0,1,(R1731-S1731)&lt;&gt;0,0)</f>
        <v>0</v>
      </c>
      <c r="AC1731" s="9" cm="1">
        <f t="array" ref="AC1731">_xlfn.IFS(R1731="Unk",1,R1731="",1,R1731&lt;&gt;"",0)</f>
        <v>0</v>
      </c>
      <c r="AD1731" s="5">
        <v>5772.64</v>
      </c>
      <c r="AE1731" s="5">
        <v>3956.12</v>
      </c>
      <c r="AF1731" s="5">
        <v>0.31</v>
      </c>
      <c r="AG1731" s="5">
        <v>3600.87</v>
      </c>
      <c r="AH1731" s="5">
        <v>52314</v>
      </c>
      <c r="AI1731" s="5">
        <v>5951618</v>
      </c>
      <c r="AJ1731" s="5">
        <v>5</v>
      </c>
      <c r="AK1731" s="5">
        <v>0</v>
      </c>
      <c r="AL1731" s="5">
        <v>0</v>
      </c>
      <c r="AM1731" s="5">
        <v>0</v>
      </c>
      <c r="AN1731" s="9" cm="1">
        <f t="array" ref="AN1731">_xlfn.IFS(AD1731="Unk",0,AD1731="",0,(AD1731-AE1731)=0,1,(AD1731-AE1731)&lt;&gt;0,0)</f>
        <v>0</v>
      </c>
      <c r="AO1731" s="9" cm="1">
        <f t="array" ref="AO1731">_xlfn.IFS(AD1731="Unk",1,AD1731="",1,AD1731&lt;&gt;"",0)</f>
        <v>0</v>
      </c>
      <c r="AP1731" s="5">
        <v>6892.67</v>
      </c>
      <c r="AQ1731" s="5">
        <v>4094.03</v>
      </c>
      <c r="AR1731" s="5">
        <v>0.41</v>
      </c>
      <c r="AS1731" s="5">
        <v>3600.47</v>
      </c>
      <c r="AT1731" s="5">
        <v>29830</v>
      </c>
      <c r="AU1731" s="5">
        <v>4246563</v>
      </c>
      <c r="AV1731" s="5">
        <v>5</v>
      </c>
      <c r="AW1731" s="5">
        <v>0</v>
      </c>
      <c r="AX1731" s="5">
        <v>0</v>
      </c>
      <c r="AY1731" s="5">
        <v>0</v>
      </c>
      <c r="AZ1731" s="9" cm="1">
        <f t="array" ref="AZ1731">_xlfn.IFS(AP1731="Unk",0,AP1731="",0,(AP1731-AQ1731)=0,1,(AP1731-AQ1731)&lt;&gt;0,0)</f>
        <v>0</v>
      </c>
      <c r="BA1731" s="9" cm="1">
        <f t="array" ref="BA1731">_xlfn.IFS(AP1731="Unk",1,AP1731="",1,AP1731&lt;&gt;"",0)</f>
        <v>0</v>
      </c>
    </row>
    <row r="1732" spans="1:53" x14ac:dyDescent="0.2">
      <c r="A1732">
        <v>3</v>
      </c>
      <c r="B1732" t="s">
        <v>6</v>
      </c>
      <c r="C1732">
        <v>5</v>
      </c>
      <c r="D1732">
        <v>50</v>
      </c>
      <c r="E1732">
        <v>10</v>
      </c>
      <c r="F1732" s="5">
        <v>5885.22</v>
      </c>
      <c r="G1732" s="5">
        <v>4379.87</v>
      </c>
      <c r="H1732" s="5">
        <v>0.26</v>
      </c>
      <c r="I1732" s="5">
        <v>3600.95</v>
      </c>
      <c r="J1732" s="5">
        <v>22868</v>
      </c>
      <c r="K1732" s="5">
        <v>3890474</v>
      </c>
      <c r="L1732" s="5">
        <v>3</v>
      </c>
      <c r="M1732" s="5">
        <v>0</v>
      </c>
      <c r="N1732" s="5">
        <v>0</v>
      </c>
      <c r="O1732" s="5">
        <v>0</v>
      </c>
      <c r="P1732" s="9" cm="1">
        <f t="array" ref="P1732">_xlfn.IFS(F1732="Unk",0,F1732="",0,(F1732-G1732)=0,1,(F1732-G1732)&lt;&gt;0,0)</f>
        <v>0</v>
      </c>
      <c r="Q1732" s="9" cm="1">
        <f t="array" ref="Q1732">_xlfn.IFS(F1732="Unk",1,F1732="",1,F1732&lt;&gt;"",0)</f>
        <v>0</v>
      </c>
      <c r="R1732" s="5" t="s">
        <v>25</v>
      </c>
      <c r="S1732" s="5">
        <v>4498.5600000000004</v>
      </c>
      <c r="T1732" s="5" t="s">
        <v>25</v>
      </c>
      <c r="U1732" s="5">
        <v>3601.36</v>
      </c>
      <c r="V1732" s="5">
        <v>29726</v>
      </c>
      <c r="W1732" s="5">
        <v>5146706</v>
      </c>
      <c r="X1732" s="5">
        <v>0</v>
      </c>
      <c r="Y1732" s="5"/>
      <c r="Z1732" s="5"/>
      <c r="AA1732" s="5"/>
      <c r="AB1732" s="9" cm="1">
        <f t="array" ref="AB1732">_xlfn.IFS(R1732="Unk",0,R1732="",0,(R1732-S1732)=0,1,(R1732-S1732)&lt;&gt;0,0)</f>
        <v>0</v>
      </c>
      <c r="AC1732" s="9" cm="1">
        <f t="array" ref="AC1732">_xlfn.IFS(R1732="Unk",1,R1732="",1,R1732&lt;&gt;"",0)</f>
        <v>1</v>
      </c>
      <c r="AD1732" s="5" t="s">
        <v>25</v>
      </c>
      <c r="AE1732" s="5">
        <v>4616.83</v>
      </c>
      <c r="AF1732" s="5" t="s">
        <v>25</v>
      </c>
      <c r="AG1732" s="5">
        <v>3601.27</v>
      </c>
      <c r="AH1732" s="5">
        <v>34504</v>
      </c>
      <c r="AI1732" s="5">
        <v>4879138</v>
      </c>
      <c r="AJ1732" s="5">
        <v>0</v>
      </c>
      <c r="AK1732" s="5"/>
      <c r="AL1732" s="5"/>
      <c r="AM1732" s="5"/>
      <c r="AN1732" s="9" cm="1">
        <f t="array" ref="AN1732">_xlfn.IFS(AD1732="Unk",0,AD1732="",0,(AD1732-AE1732)=0,1,(AD1732-AE1732)&lt;&gt;0,0)</f>
        <v>0</v>
      </c>
      <c r="AO1732" s="9" cm="1">
        <f t="array" ref="AO1732">_xlfn.IFS(AD1732="Unk",1,AD1732="",1,AD1732&lt;&gt;"",0)</f>
        <v>1</v>
      </c>
      <c r="AP1732" s="5" t="s">
        <v>25</v>
      </c>
      <c r="AQ1732" s="5">
        <v>4798.8</v>
      </c>
      <c r="AR1732" s="5" t="s">
        <v>25</v>
      </c>
      <c r="AS1732" s="5">
        <v>3600.58</v>
      </c>
      <c r="AT1732" s="5">
        <v>28478</v>
      </c>
      <c r="AU1732" s="5">
        <v>5234347</v>
      </c>
      <c r="AV1732" s="5">
        <v>0</v>
      </c>
      <c r="AW1732" s="5"/>
      <c r="AX1732" s="5"/>
      <c r="AY1732" s="5"/>
      <c r="AZ1732" s="9" cm="1">
        <f t="array" ref="AZ1732">_xlfn.IFS(AP1732="Unk",0,AP1732="",0,(AP1732-AQ1732)=0,1,(AP1732-AQ1732)&lt;&gt;0,0)</f>
        <v>0</v>
      </c>
      <c r="BA1732" s="9" cm="1">
        <f t="array" ref="BA1732">_xlfn.IFS(AP1732="Unk",1,AP1732="",1,AP1732&lt;&gt;"",0)</f>
        <v>1</v>
      </c>
    </row>
    <row r="1733" spans="1:53" x14ac:dyDescent="0.2">
      <c r="A1733">
        <v>6</v>
      </c>
      <c r="B1733" t="s">
        <v>6</v>
      </c>
      <c r="C1733">
        <v>1</v>
      </c>
      <c r="D1733">
        <v>5</v>
      </c>
      <c r="E1733">
        <v>10</v>
      </c>
      <c r="F1733" s="5">
        <v>4286.37</v>
      </c>
      <c r="G1733" s="5">
        <v>4286.37</v>
      </c>
      <c r="H1733" s="5">
        <v>0</v>
      </c>
      <c r="I1733" s="5">
        <v>10.07</v>
      </c>
      <c r="J1733" s="5">
        <v>8493</v>
      </c>
      <c r="K1733" s="5">
        <v>222318</v>
      </c>
      <c r="L1733" s="5">
        <v>10</v>
      </c>
      <c r="M1733" s="5">
        <v>0</v>
      </c>
      <c r="N1733" s="5">
        <v>0</v>
      </c>
      <c r="O1733" s="5">
        <v>0</v>
      </c>
      <c r="P1733" s="9" cm="1">
        <f t="array" ref="P1733">_xlfn.IFS(F1733="Unk",0,F1733="",0,(F1733-G1733)=0,1,(F1733-G1733)&lt;&gt;0,0)</f>
        <v>1</v>
      </c>
      <c r="Q1733" s="9" cm="1">
        <f t="array" ref="Q1733">_xlfn.IFS(F1733="Unk",1,F1733="",1,F1733&lt;&gt;"",0)</f>
        <v>0</v>
      </c>
      <c r="R1733" s="5">
        <v>5258.03</v>
      </c>
      <c r="S1733" s="5">
        <v>5257.73</v>
      </c>
      <c r="T1733" s="5">
        <v>0</v>
      </c>
      <c r="U1733" s="5">
        <v>36.31</v>
      </c>
      <c r="V1733" s="5">
        <v>11968</v>
      </c>
      <c r="W1733" s="5">
        <v>517936</v>
      </c>
      <c r="X1733" s="5">
        <v>8</v>
      </c>
      <c r="Y1733" s="5">
        <v>0</v>
      </c>
      <c r="Z1733" s="5">
        <v>0</v>
      </c>
      <c r="AA1733" s="5">
        <v>0</v>
      </c>
      <c r="AB1733" s="9" cm="1">
        <f t="array" ref="AB1733">_xlfn.IFS(R1733="Unk",0,R1733="",0,(R1733-S1733)=0,1,(R1733-S1733)&lt;&gt;0,0)</f>
        <v>0</v>
      </c>
      <c r="AC1733" s="9" cm="1">
        <f t="array" ref="AC1733">_xlfn.IFS(R1733="Unk",1,R1733="",1,R1733&lt;&gt;"",0)</f>
        <v>0</v>
      </c>
      <c r="AD1733" s="5">
        <v>8140.8</v>
      </c>
      <c r="AE1733" s="5">
        <v>8140.8</v>
      </c>
      <c r="AF1733" s="5">
        <v>0</v>
      </c>
      <c r="AG1733" s="5">
        <v>97.24</v>
      </c>
      <c r="AH1733" s="5">
        <v>17292</v>
      </c>
      <c r="AI1733" s="5">
        <v>848738</v>
      </c>
      <c r="AJ1733" s="5">
        <v>8</v>
      </c>
      <c r="AK1733" s="5">
        <v>0</v>
      </c>
      <c r="AL1733" s="5">
        <v>0</v>
      </c>
      <c r="AM1733" s="5">
        <v>0</v>
      </c>
      <c r="AN1733" s="9" cm="1">
        <f t="array" ref="AN1733">_xlfn.IFS(AD1733="Unk",0,AD1733="",0,(AD1733-AE1733)=0,1,(AD1733-AE1733)&lt;&gt;0,0)</f>
        <v>1</v>
      </c>
      <c r="AO1733" s="9" cm="1">
        <f t="array" ref="AO1733">_xlfn.IFS(AD1733="Unk",1,AD1733="",1,AD1733&lt;&gt;"",0)</f>
        <v>0</v>
      </c>
      <c r="AP1733" s="5">
        <v>7625.66</v>
      </c>
      <c r="AQ1733" s="5">
        <v>7625.66</v>
      </c>
      <c r="AR1733" s="5">
        <v>0</v>
      </c>
      <c r="AS1733" s="5">
        <v>17.100000000000001</v>
      </c>
      <c r="AT1733" s="5">
        <v>1074</v>
      </c>
      <c r="AU1733" s="5">
        <v>111370</v>
      </c>
      <c r="AV1733" s="5">
        <v>1</v>
      </c>
      <c r="AW1733" s="5">
        <v>0</v>
      </c>
      <c r="AX1733" s="5">
        <v>0</v>
      </c>
      <c r="AY1733" s="5">
        <v>0</v>
      </c>
      <c r="AZ1733" s="9" cm="1">
        <f t="array" ref="AZ1733">_xlfn.IFS(AP1733="Unk",0,AP1733="",0,(AP1733-AQ1733)=0,1,(AP1733-AQ1733)&lt;&gt;0,0)</f>
        <v>1</v>
      </c>
      <c r="BA1733" s="9" cm="1">
        <f t="array" ref="BA1733">_xlfn.IFS(AP1733="Unk",1,AP1733="",1,AP1733&lt;&gt;"",0)</f>
        <v>0</v>
      </c>
    </row>
    <row r="1734" spans="1:53" x14ac:dyDescent="0.2">
      <c r="A1734">
        <v>6</v>
      </c>
      <c r="B1734" t="s">
        <v>6</v>
      </c>
      <c r="C1734">
        <v>1</v>
      </c>
      <c r="D1734">
        <v>10</v>
      </c>
      <c r="E1734">
        <v>10</v>
      </c>
      <c r="F1734" s="5">
        <v>5976.62</v>
      </c>
      <c r="G1734" s="5">
        <v>5388.67</v>
      </c>
      <c r="H1734" s="5">
        <v>0.1</v>
      </c>
      <c r="I1734" s="5">
        <v>3600.14</v>
      </c>
      <c r="J1734" s="5">
        <v>270113</v>
      </c>
      <c r="K1734" s="5">
        <v>29826798</v>
      </c>
      <c r="L1734" s="5">
        <v>10</v>
      </c>
      <c r="M1734" s="5">
        <v>0</v>
      </c>
      <c r="N1734" s="5">
        <v>0</v>
      </c>
      <c r="O1734" s="5">
        <v>0</v>
      </c>
      <c r="P1734" s="9" cm="1">
        <f t="array" ref="P1734">_xlfn.IFS(F1734="Unk",0,F1734="",0,(F1734-G1734)=0,1,(F1734-G1734)&lt;&gt;0,0)</f>
        <v>0</v>
      </c>
      <c r="Q1734" s="9" cm="1">
        <f t="array" ref="Q1734">_xlfn.IFS(F1734="Unk",1,F1734="",1,F1734&lt;&gt;"",0)</f>
        <v>0</v>
      </c>
      <c r="R1734" s="5">
        <v>7919.43</v>
      </c>
      <c r="S1734" s="5">
        <v>5590.72</v>
      </c>
      <c r="T1734" s="5">
        <v>0.28999999999999998</v>
      </c>
      <c r="U1734" s="5">
        <v>3600.3</v>
      </c>
      <c r="V1734" s="5">
        <v>147787</v>
      </c>
      <c r="W1734" s="5">
        <v>24531126</v>
      </c>
      <c r="X1734" s="5">
        <v>10</v>
      </c>
      <c r="Y1734" s="5">
        <v>0</v>
      </c>
      <c r="Z1734" s="5">
        <v>0</v>
      </c>
      <c r="AA1734" s="5">
        <v>0</v>
      </c>
      <c r="AB1734" s="9" cm="1">
        <f t="array" ref="AB1734">_xlfn.IFS(R1734="Unk",0,R1734="",0,(R1734-S1734)=0,1,(R1734-S1734)&lt;&gt;0,0)</f>
        <v>0</v>
      </c>
      <c r="AC1734" s="9" cm="1">
        <f t="array" ref="AC1734">_xlfn.IFS(R1734="Unk",1,R1734="",1,R1734&lt;&gt;"",0)</f>
        <v>0</v>
      </c>
      <c r="AD1734" s="5">
        <v>9037.9</v>
      </c>
      <c r="AE1734" s="5">
        <v>6355.18</v>
      </c>
      <c r="AF1734" s="5">
        <v>0.3</v>
      </c>
      <c r="AG1734" s="5">
        <v>3600.38</v>
      </c>
      <c r="AH1734" s="5">
        <v>93344</v>
      </c>
      <c r="AI1734" s="5">
        <v>25337529</v>
      </c>
      <c r="AJ1734" s="5">
        <v>10</v>
      </c>
      <c r="AK1734" s="5">
        <v>0</v>
      </c>
      <c r="AL1734" s="5">
        <v>0</v>
      </c>
      <c r="AM1734" s="5">
        <v>0</v>
      </c>
      <c r="AN1734" s="9" cm="1">
        <f t="array" ref="AN1734">_xlfn.IFS(AD1734="Unk",0,AD1734="",0,(AD1734-AE1734)=0,1,(AD1734-AE1734)&lt;&gt;0,0)</f>
        <v>0</v>
      </c>
      <c r="AO1734" s="9" cm="1">
        <f t="array" ref="AO1734">_xlfn.IFS(AD1734="Unk",1,AD1734="",1,AD1734&lt;&gt;"",0)</f>
        <v>0</v>
      </c>
      <c r="AP1734" s="5">
        <v>10839.25</v>
      </c>
      <c r="AQ1734" s="5">
        <v>7900.52</v>
      </c>
      <c r="AR1734" s="5">
        <v>0.27</v>
      </c>
      <c r="AS1734" s="5">
        <v>3600.39</v>
      </c>
      <c r="AT1734" s="5">
        <v>60343</v>
      </c>
      <c r="AU1734" s="5">
        <v>22824381</v>
      </c>
      <c r="AV1734" s="5">
        <v>10</v>
      </c>
      <c r="AW1734" s="5">
        <v>0</v>
      </c>
      <c r="AX1734" s="5">
        <v>0</v>
      </c>
      <c r="AY1734" s="5">
        <v>0</v>
      </c>
      <c r="AZ1734" s="9" cm="1">
        <f t="array" ref="AZ1734">_xlfn.IFS(AP1734="Unk",0,AP1734="",0,(AP1734-AQ1734)=0,1,(AP1734-AQ1734)&lt;&gt;0,0)</f>
        <v>0</v>
      </c>
      <c r="BA1734" s="9" cm="1">
        <f t="array" ref="BA1734">_xlfn.IFS(AP1734="Unk",1,AP1734="",1,AP1734&lt;&gt;"",0)</f>
        <v>0</v>
      </c>
    </row>
    <row r="1735" spans="1:53" x14ac:dyDescent="0.2">
      <c r="A1735">
        <v>6</v>
      </c>
      <c r="B1735" t="s">
        <v>6</v>
      </c>
      <c r="C1735">
        <v>1</v>
      </c>
      <c r="D1735">
        <v>15</v>
      </c>
      <c r="E1735">
        <v>10</v>
      </c>
      <c r="F1735" s="5">
        <v>6143.34</v>
      </c>
      <c r="G1735" s="5">
        <v>6143.34</v>
      </c>
      <c r="H1735" s="5">
        <v>0</v>
      </c>
      <c r="I1735" s="5">
        <v>1897.34</v>
      </c>
      <c r="J1735" s="5">
        <v>116628</v>
      </c>
      <c r="K1735" s="5">
        <v>14111582</v>
      </c>
      <c r="L1735" s="5">
        <v>10</v>
      </c>
      <c r="M1735" s="5">
        <v>0</v>
      </c>
      <c r="N1735" s="5">
        <v>0</v>
      </c>
      <c r="O1735" s="5">
        <v>0</v>
      </c>
      <c r="P1735" s="9" cm="1">
        <f t="array" ref="P1735">_xlfn.IFS(F1735="Unk",0,F1735="",0,(F1735-G1735)=0,1,(F1735-G1735)&lt;&gt;0,0)</f>
        <v>1</v>
      </c>
      <c r="Q1735" s="9" cm="1">
        <f t="array" ref="Q1735">_xlfn.IFS(F1735="Unk",1,F1735="",1,F1735&lt;&gt;"",0)</f>
        <v>0</v>
      </c>
      <c r="R1735" s="5">
        <v>7646.05</v>
      </c>
      <c r="S1735" s="5">
        <v>5807.83</v>
      </c>
      <c r="T1735" s="5">
        <v>0.24</v>
      </c>
      <c r="U1735" s="5">
        <v>3600.23</v>
      </c>
      <c r="V1735" s="5">
        <v>84203</v>
      </c>
      <c r="W1735" s="5">
        <v>21211991</v>
      </c>
      <c r="X1735" s="5">
        <v>10</v>
      </c>
      <c r="Y1735" s="5">
        <v>0</v>
      </c>
      <c r="Z1735" s="5">
        <v>0</v>
      </c>
      <c r="AA1735" s="5">
        <v>0</v>
      </c>
      <c r="AB1735" s="9" cm="1">
        <f t="array" ref="AB1735">_xlfn.IFS(R1735="Unk",0,R1735="",0,(R1735-S1735)=0,1,(R1735-S1735)&lt;&gt;0,0)</f>
        <v>0</v>
      </c>
      <c r="AC1735" s="9" cm="1">
        <f t="array" ref="AC1735">_xlfn.IFS(R1735="Unk",1,R1735="",1,R1735&lt;&gt;"",0)</f>
        <v>0</v>
      </c>
      <c r="AD1735" s="5">
        <v>8812.1200000000008</v>
      </c>
      <c r="AE1735" s="5">
        <v>6005.11</v>
      </c>
      <c r="AF1735" s="5">
        <v>0.32</v>
      </c>
      <c r="AG1735" s="5">
        <v>3600.16</v>
      </c>
      <c r="AH1735" s="5">
        <v>40942</v>
      </c>
      <c r="AI1735" s="5">
        <v>17352034</v>
      </c>
      <c r="AJ1735" s="5">
        <v>10</v>
      </c>
      <c r="AK1735" s="5">
        <v>0</v>
      </c>
      <c r="AL1735" s="5">
        <v>0</v>
      </c>
      <c r="AM1735" s="5">
        <v>0</v>
      </c>
      <c r="AN1735" s="9" cm="1">
        <f t="array" ref="AN1735">_xlfn.IFS(AD1735="Unk",0,AD1735="",0,(AD1735-AE1735)=0,1,(AD1735-AE1735)&lt;&gt;0,0)</f>
        <v>0</v>
      </c>
      <c r="AO1735" s="9" cm="1">
        <f t="array" ref="AO1735">_xlfn.IFS(AD1735="Unk",1,AD1735="",1,AD1735&lt;&gt;"",0)</f>
        <v>0</v>
      </c>
      <c r="AP1735" s="5" t="s">
        <v>25</v>
      </c>
      <c r="AQ1735" s="5">
        <v>6124.92</v>
      </c>
      <c r="AR1735" s="5" t="s">
        <v>25</v>
      </c>
      <c r="AS1735" s="5">
        <v>3600.23</v>
      </c>
      <c r="AT1735" s="5">
        <v>39625</v>
      </c>
      <c r="AU1735" s="5">
        <v>21881464</v>
      </c>
      <c r="AV1735" s="5">
        <v>0</v>
      </c>
      <c r="AW1735" s="5"/>
      <c r="AX1735" s="5"/>
      <c r="AY1735" s="5"/>
      <c r="AZ1735" s="9" cm="1">
        <f t="array" ref="AZ1735">_xlfn.IFS(AP1735="Unk",0,AP1735="",0,(AP1735-AQ1735)=0,1,(AP1735-AQ1735)&lt;&gt;0,0)</f>
        <v>0</v>
      </c>
      <c r="BA1735" s="9" cm="1">
        <f t="array" ref="BA1735">_xlfn.IFS(AP1735="Unk",1,AP1735="",1,AP1735&lt;&gt;"",0)</f>
        <v>1</v>
      </c>
    </row>
    <row r="1736" spans="1:53" x14ac:dyDescent="0.2">
      <c r="A1736">
        <v>6</v>
      </c>
      <c r="B1736" t="s">
        <v>6</v>
      </c>
      <c r="C1736">
        <v>1</v>
      </c>
      <c r="D1736">
        <v>20</v>
      </c>
      <c r="E1736">
        <v>10</v>
      </c>
      <c r="F1736" s="5">
        <v>8692.7000000000007</v>
      </c>
      <c r="G1736" s="5">
        <v>6177.61</v>
      </c>
      <c r="H1736" s="5">
        <v>0.28999999999999998</v>
      </c>
      <c r="I1736" s="5">
        <v>3600.03</v>
      </c>
      <c r="J1736" s="5">
        <v>75638</v>
      </c>
      <c r="K1736" s="5">
        <v>9937637</v>
      </c>
      <c r="L1736" s="5">
        <v>9</v>
      </c>
      <c r="M1736" s="5">
        <v>0</v>
      </c>
      <c r="N1736" s="5">
        <v>0</v>
      </c>
      <c r="O1736" s="5">
        <v>0</v>
      </c>
      <c r="P1736" s="9" cm="1">
        <f t="array" ref="P1736">_xlfn.IFS(F1736="Unk",0,F1736="",0,(F1736-G1736)=0,1,(F1736-G1736)&lt;&gt;0,0)</f>
        <v>0</v>
      </c>
      <c r="Q1736" s="9" cm="1">
        <f t="array" ref="Q1736">_xlfn.IFS(F1736="Unk",1,F1736="",1,F1736&lt;&gt;"",0)</f>
        <v>0</v>
      </c>
      <c r="R1736" s="5" t="s">
        <v>25</v>
      </c>
      <c r="S1736" s="5">
        <v>6412.86</v>
      </c>
      <c r="T1736" s="5" t="s">
        <v>25</v>
      </c>
      <c r="U1736" s="5">
        <v>3600.18</v>
      </c>
      <c r="V1736" s="5">
        <v>88882</v>
      </c>
      <c r="W1736" s="5">
        <v>11590775</v>
      </c>
      <c r="X1736" s="5">
        <v>0</v>
      </c>
      <c r="Y1736" s="5"/>
      <c r="Z1736" s="5"/>
      <c r="AA1736" s="5"/>
      <c r="AB1736" s="9" cm="1">
        <f t="array" ref="AB1736">_xlfn.IFS(R1736="Unk",0,R1736="",0,(R1736-S1736)=0,1,(R1736-S1736)&lt;&gt;0,0)</f>
        <v>0</v>
      </c>
      <c r="AC1736" s="9" cm="1">
        <f t="array" ref="AC1736">_xlfn.IFS(R1736="Unk",1,R1736="",1,R1736&lt;&gt;"",0)</f>
        <v>1</v>
      </c>
      <c r="AD1736" s="5" t="s">
        <v>25</v>
      </c>
      <c r="AE1736" s="5">
        <v>6813.05</v>
      </c>
      <c r="AF1736" s="5" t="s">
        <v>25</v>
      </c>
      <c r="AG1736" s="5">
        <v>3600.71</v>
      </c>
      <c r="AH1736" s="5">
        <v>43060</v>
      </c>
      <c r="AI1736" s="5">
        <v>12192039</v>
      </c>
      <c r="AJ1736" s="5">
        <v>0</v>
      </c>
      <c r="AK1736" s="5"/>
      <c r="AL1736" s="5"/>
      <c r="AM1736" s="5"/>
      <c r="AN1736" s="9" cm="1">
        <f t="array" ref="AN1736">_xlfn.IFS(AD1736="Unk",0,AD1736="",0,(AD1736-AE1736)=0,1,(AD1736-AE1736)&lt;&gt;0,0)</f>
        <v>0</v>
      </c>
      <c r="AO1736" s="9" cm="1">
        <f t="array" ref="AO1736">_xlfn.IFS(AD1736="Unk",1,AD1736="",1,AD1736&lt;&gt;"",0)</f>
        <v>1</v>
      </c>
      <c r="AP1736" s="5" t="s">
        <v>25</v>
      </c>
      <c r="AQ1736" s="5">
        <v>7411.03</v>
      </c>
      <c r="AR1736" s="5" t="s">
        <v>25</v>
      </c>
      <c r="AS1736" s="5">
        <v>3600.19</v>
      </c>
      <c r="AT1736" s="5">
        <v>24443</v>
      </c>
      <c r="AU1736" s="5">
        <v>15407253</v>
      </c>
      <c r="AV1736" s="5">
        <v>0</v>
      </c>
      <c r="AW1736" s="5"/>
      <c r="AX1736" s="5"/>
      <c r="AY1736" s="5"/>
      <c r="AZ1736" s="9" cm="1">
        <f t="array" ref="AZ1736">_xlfn.IFS(AP1736="Unk",0,AP1736="",0,(AP1736-AQ1736)=0,1,(AP1736-AQ1736)&lt;&gt;0,0)</f>
        <v>0</v>
      </c>
      <c r="BA1736" s="9" cm="1">
        <f t="array" ref="BA1736">_xlfn.IFS(AP1736="Unk",1,AP1736="",1,AP1736&lt;&gt;"",0)</f>
        <v>1</v>
      </c>
    </row>
    <row r="1737" spans="1:53" x14ac:dyDescent="0.2">
      <c r="A1737">
        <v>6</v>
      </c>
      <c r="B1737" t="s">
        <v>6</v>
      </c>
      <c r="C1737">
        <v>1</v>
      </c>
      <c r="D1737">
        <v>25</v>
      </c>
      <c r="E1737">
        <v>10</v>
      </c>
      <c r="F1737" s="5">
        <v>7900.4</v>
      </c>
      <c r="G1737" s="5">
        <v>7624.54</v>
      </c>
      <c r="H1737" s="5">
        <v>0.03</v>
      </c>
      <c r="I1737" s="5">
        <v>3600.46</v>
      </c>
      <c r="J1737" s="5">
        <v>54055</v>
      </c>
      <c r="K1737" s="5">
        <v>11460496</v>
      </c>
      <c r="L1737" s="5">
        <v>10</v>
      </c>
      <c r="M1737" s="5">
        <v>0</v>
      </c>
      <c r="N1737" s="5">
        <v>0</v>
      </c>
      <c r="O1737" s="5">
        <v>0</v>
      </c>
      <c r="P1737" s="9" cm="1">
        <f t="array" ref="P1737">_xlfn.IFS(F1737="Unk",0,F1737="",0,(F1737-G1737)=0,1,(F1737-G1737)&lt;&gt;0,0)</f>
        <v>0</v>
      </c>
      <c r="Q1737" s="9" cm="1">
        <f t="array" ref="Q1737">_xlfn.IFS(F1737="Unk",1,F1737="",1,F1737&lt;&gt;"",0)</f>
        <v>0</v>
      </c>
      <c r="R1737" s="5">
        <v>8921.27</v>
      </c>
      <c r="S1737" s="5">
        <v>8063.9</v>
      </c>
      <c r="T1737" s="5">
        <v>0.1</v>
      </c>
      <c r="U1737" s="5">
        <v>3600.78</v>
      </c>
      <c r="V1737" s="5">
        <v>33037</v>
      </c>
      <c r="W1737" s="5">
        <v>10663710</v>
      </c>
      <c r="X1737" s="5">
        <v>10</v>
      </c>
      <c r="Y1737" s="5">
        <v>0</v>
      </c>
      <c r="Z1737" s="5">
        <v>0</v>
      </c>
      <c r="AA1737" s="5">
        <v>0</v>
      </c>
      <c r="AB1737" s="9" cm="1">
        <f t="array" ref="AB1737">_xlfn.IFS(R1737="Unk",0,R1737="",0,(R1737-S1737)=0,1,(R1737-S1737)&lt;&gt;0,0)</f>
        <v>0</v>
      </c>
      <c r="AC1737" s="9" cm="1">
        <f t="array" ref="AC1737">_xlfn.IFS(R1737="Unk",1,R1737="",1,R1737&lt;&gt;"",0)</f>
        <v>0</v>
      </c>
      <c r="AD1737" s="5" t="s">
        <v>25</v>
      </c>
      <c r="AE1737" s="5">
        <v>8468.2099999999991</v>
      </c>
      <c r="AF1737" s="5" t="s">
        <v>25</v>
      </c>
      <c r="AG1737" s="5">
        <v>3601.42</v>
      </c>
      <c r="AH1737" s="5">
        <v>47694</v>
      </c>
      <c r="AI1737" s="5">
        <v>9402440</v>
      </c>
      <c r="AJ1737" s="5">
        <v>0</v>
      </c>
      <c r="AK1737" s="5"/>
      <c r="AL1737" s="5"/>
      <c r="AM1737" s="5"/>
      <c r="AN1737" s="9" cm="1">
        <f t="array" ref="AN1737">_xlfn.IFS(AD1737="Unk",0,AD1737="",0,(AD1737-AE1737)=0,1,(AD1737-AE1737)&lt;&gt;0,0)</f>
        <v>0</v>
      </c>
      <c r="AO1737" s="9" cm="1">
        <f t="array" ref="AO1737">_xlfn.IFS(AD1737="Unk",1,AD1737="",1,AD1737&lt;&gt;"",0)</f>
        <v>1</v>
      </c>
      <c r="AP1737" s="5" t="s">
        <v>25</v>
      </c>
      <c r="AQ1737" s="5">
        <v>9114.0300000000007</v>
      </c>
      <c r="AR1737" s="5" t="s">
        <v>25</v>
      </c>
      <c r="AS1737" s="5">
        <v>3601.32</v>
      </c>
      <c r="AT1737" s="5">
        <v>27235</v>
      </c>
      <c r="AU1737" s="5">
        <v>10246281</v>
      </c>
      <c r="AV1737" s="5">
        <v>0</v>
      </c>
      <c r="AW1737" s="5"/>
      <c r="AX1737" s="5"/>
      <c r="AY1737" s="5"/>
      <c r="AZ1737" s="9" cm="1">
        <f t="array" ref="AZ1737">_xlfn.IFS(AP1737="Unk",0,AP1737="",0,(AP1737-AQ1737)=0,1,(AP1737-AQ1737)&lt;&gt;0,0)</f>
        <v>0</v>
      </c>
      <c r="BA1737" s="9" cm="1">
        <f t="array" ref="BA1737">_xlfn.IFS(AP1737="Unk",1,AP1737="",1,AP1737&lt;&gt;"",0)</f>
        <v>1</v>
      </c>
    </row>
    <row r="1738" spans="1:53" x14ac:dyDescent="0.2">
      <c r="A1738">
        <v>6</v>
      </c>
      <c r="B1738" t="s">
        <v>6</v>
      </c>
      <c r="C1738">
        <v>1</v>
      </c>
      <c r="D1738">
        <v>30</v>
      </c>
      <c r="E1738">
        <v>10</v>
      </c>
      <c r="F1738" s="5" t="s">
        <v>25</v>
      </c>
      <c r="G1738" s="5">
        <v>7747.66</v>
      </c>
      <c r="H1738" s="5" t="s">
        <v>25</v>
      </c>
      <c r="I1738" s="5">
        <v>4038.4</v>
      </c>
      <c r="J1738" s="5">
        <v>25736</v>
      </c>
      <c r="K1738" s="5">
        <v>4614487</v>
      </c>
      <c r="L1738" s="5">
        <v>0</v>
      </c>
      <c r="P1738" s="9" cm="1">
        <f t="array" ref="P1738">_xlfn.IFS(F1738="Unk",0,F1738="",0,(F1738-G1738)=0,1,(F1738-G1738)&lt;&gt;0,0)</f>
        <v>0</v>
      </c>
      <c r="Q1738" s="9" cm="1">
        <f t="array" ref="Q1738">_xlfn.IFS(F1738="Unk",1,F1738="",1,F1738&lt;&gt;"",0)</f>
        <v>1</v>
      </c>
      <c r="R1738" s="5">
        <v>15552.96</v>
      </c>
      <c r="S1738" s="5">
        <v>7957.06</v>
      </c>
      <c r="T1738" s="5">
        <v>0.49</v>
      </c>
      <c r="U1738" s="5">
        <v>3601.73</v>
      </c>
      <c r="V1738" s="5">
        <v>13242</v>
      </c>
      <c r="W1738" s="5">
        <v>3913480</v>
      </c>
      <c r="X1738" s="5">
        <v>10</v>
      </c>
      <c r="Y1738" s="5">
        <v>0</v>
      </c>
      <c r="Z1738" s="5">
        <v>0</v>
      </c>
      <c r="AA1738" s="5">
        <v>0</v>
      </c>
      <c r="AB1738" s="9" cm="1">
        <f t="array" ref="AB1738">_xlfn.IFS(R1738="Unk",0,R1738="",0,(R1738-S1738)=0,1,(R1738-S1738)&lt;&gt;0,0)</f>
        <v>0</v>
      </c>
      <c r="AC1738" s="9" cm="1">
        <f t="array" ref="AC1738">_xlfn.IFS(R1738="Unk",1,R1738="",1,R1738&lt;&gt;"",0)</f>
        <v>0</v>
      </c>
      <c r="AD1738" s="5" t="s">
        <v>25</v>
      </c>
      <c r="AE1738" s="5">
        <v>8326.41</v>
      </c>
      <c r="AF1738" s="5" t="s">
        <v>25</v>
      </c>
      <c r="AG1738" s="5">
        <v>3609.21</v>
      </c>
      <c r="AH1738" s="5">
        <v>24018</v>
      </c>
      <c r="AI1738" s="5">
        <v>7966610</v>
      </c>
      <c r="AJ1738" s="5">
        <v>0</v>
      </c>
      <c r="AK1738" s="5"/>
      <c r="AL1738" s="5"/>
      <c r="AM1738" s="5"/>
      <c r="AN1738" s="9" cm="1">
        <f t="array" ref="AN1738">_xlfn.IFS(AD1738="Unk",0,AD1738="",0,(AD1738-AE1738)=0,1,(AD1738-AE1738)&lt;&gt;0,0)</f>
        <v>0</v>
      </c>
      <c r="AO1738" s="9" cm="1">
        <f t="array" ref="AO1738">_xlfn.IFS(AD1738="Unk",1,AD1738="",1,AD1738&lt;&gt;"",0)</f>
        <v>1</v>
      </c>
      <c r="AP1738" s="5" t="s">
        <v>25</v>
      </c>
      <c r="AQ1738" s="5">
        <v>8991.6</v>
      </c>
      <c r="AR1738" s="5" t="s">
        <v>25</v>
      </c>
      <c r="AS1738" s="5">
        <v>3609.7</v>
      </c>
      <c r="AT1738" s="5">
        <v>7072</v>
      </c>
      <c r="AU1738" s="5">
        <v>9357967</v>
      </c>
      <c r="AV1738" s="5">
        <v>0</v>
      </c>
      <c r="AW1738" s="5"/>
      <c r="AX1738" s="5"/>
      <c r="AY1738" s="5"/>
      <c r="AZ1738" s="9" cm="1">
        <f t="array" ref="AZ1738">_xlfn.IFS(AP1738="Unk",0,AP1738="",0,(AP1738-AQ1738)=0,1,(AP1738-AQ1738)&lt;&gt;0,0)</f>
        <v>0</v>
      </c>
      <c r="BA1738" s="9" cm="1">
        <f t="array" ref="BA1738">_xlfn.IFS(AP1738="Unk",1,AP1738="",1,AP1738&lt;&gt;"",0)</f>
        <v>1</v>
      </c>
    </row>
    <row r="1739" spans="1:53" x14ac:dyDescent="0.2">
      <c r="A1739">
        <v>6</v>
      </c>
      <c r="B1739" t="s">
        <v>6</v>
      </c>
      <c r="C1739">
        <v>2</v>
      </c>
      <c r="D1739">
        <v>5</v>
      </c>
      <c r="E1739">
        <v>10</v>
      </c>
      <c r="F1739" s="5">
        <v>3869.33</v>
      </c>
      <c r="G1739" s="5">
        <v>3869.33</v>
      </c>
      <c r="H1739" s="5">
        <v>0</v>
      </c>
      <c r="I1739" s="5">
        <v>16.43</v>
      </c>
      <c r="J1739" s="5">
        <v>10638</v>
      </c>
      <c r="K1739" s="5">
        <v>310067</v>
      </c>
      <c r="L1739" s="5">
        <v>10</v>
      </c>
      <c r="M1739" s="5">
        <v>0</v>
      </c>
      <c r="N1739" s="5">
        <v>0</v>
      </c>
      <c r="O1739" s="5">
        <v>0</v>
      </c>
      <c r="P1739" s="9" cm="1">
        <f t="array" ref="P1739">_xlfn.IFS(F1739="Unk",0,F1739="",0,(F1739-G1739)=0,1,(F1739-G1739)&lt;&gt;0,0)</f>
        <v>1</v>
      </c>
      <c r="Q1739" s="9" cm="1">
        <f t="array" ref="Q1739">_xlfn.IFS(F1739="Unk",1,F1739="",1,F1739&lt;&gt;"",0)</f>
        <v>0</v>
      </c>
      <c r="R1739" s="5">
        <v>4881.51</v>
      </c>
      <c r="S1739" s="5">
        <v>4881.51</v>
      </c>
      <c r="T1739" s="5">
        <v>0</v>
      </c>
      <c r="U1739" s="5">
        <v>18.16</v>
      </c>
      <c r="V1739" s="5">
        <v>7111</v>
      </c>
      <c r="W1739" s="5">
        <v>211322</v>
      </c>
      <c r="X1739" s="5">
        <v>10</v>
      </c>
      <c r="Y1739" s="5">
        <v>0</v>
      </c>
      <c r="Z1739" s="5">
        <v>0</v>
      </c>
      <c r="AA1739" s="5">
        <v>0</v>
      </c>
      <c r="AB1739" s="9" cm="1">
        <f t="array" ref="AB1739">_xlfn.IFS(R1739="Unk",0,R1739="",0,(R1739-S1739)=0,1,(R1739-S1739)&lt;&gt;0,0)</f>
        <v>1</v>
      </c>
      <c r="AC1739" s="9" cm="1">
        <f t="array" ref="AC1739">_xlfn.IFS(R1739="Unk",1,R1739="",1,R1739&lt;&gt;"",0)</f>
        <v>0</v>
      </c>
      <c r="AD1739" s="5">
        <v>5825.51</v>
      </c>
      <c r="AE1739" s="5">
        <v>5824.97</v>
      </c>
      <c r="AF1739" s="5">
        <v>0</v>
      </c>
      <c r="AG1739" s="5">
        <v>64.92</v>
      </c>
      <c r="AH1739" s="5">
        <v>30324</v>
      </c>
      <c r="AI1739" s="5">
        <v>565443</v>
      </c>
      <c r="AJ1739" s="5">
        <v>5</v>
      </c>
      <c r="AK1739" s="5">
        <v>0</v>
      </c>
      <c r="AL1739" s="5">
        <v>0</v>
      </c>
      <c r="AM1739" s="5">
        <v>0</v>
      </c>
      <c r="AN1739" s="9" cm="1">
        <f t="array" ref="AN1739">_xlfn.IFS(AD1739="Unk",0,AD1739="",0,(AD1739-AE1739)=0,1,(AD1739-AE1739)&lt;&gt;0,0)</f>
        <v>0</v>
      </c>
      <c r="AO1739" s="9" cm="1">
        <f t="array" ref="AO1739">_xlfn.IFS(AD1739="Unk",1,AD1739="",1,AD1739&lt;&gt;"",0)</f>
        <v>0</v>
      </c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9" cm="1">
        <f t="array" ref="AZ1739">_xlfn.IFS(AP1739="Unk",0,AP1739="",0,(AP1739-AQ1739)=0,1,(AP1739-AQ1739)&lt;&gt;0,0)</f>
        <v>0</v>
      </c>
      <c r="BA1739" s="9" cm="1">
        <f t="array" ref="BA1739">_xlfn.IFS(AP1739="Unk",1,AP1739="",1,AP1739&lt;&gt;"",0)</f>
        <v>1</v>
      </c>
    </row>
    <row r="1740" spans="1:53" x14ac:dyDescent="0.2">
      <c r="A1740">
        <v>6</v>
      </c>
      <c r="B1740" t="s">
        <v>6</v>
      </c>
      <c r="C1740">
        <v>2</v>
      </c>
      <c r="D1740">
        <v>10</v>
      </c>
      <c r="E1740">
        <v>10</v>
      </c>
      <c r="F1740" s="5">
        <v>6927.65</v>
      </c>
      <c r="G1740" s="5">
        <v>6763.89</v>
      </c>
      <c r="H1740" s="5">
        <v>0.02</v>
      </c>
      <c r="I1740" s="5">
        <v>3600.05</v>
      </c>
      <c r="J1740" s="5">
        <v>457253</v>
      </c>
      <c r="K1740" s="5">
        <v>36791698</v>
      </c>
      <c r="L1740" s="5">
        <v>10</v>
      </c>
      <c r="M1740" s="5">
        <v>0</v>
      </c>
      <c r="N1740" s="5">
        <v>0</v>
      </c>
      <c r="O1740" s="5">
        <v>0</v>
      </c>
      <c r="P1740" s="9" cm="1">
        <f t="array" ref="P1740">_xlfn.IFS(F1740="Unk",0,F1740="",0,(F1740-G1740)=0,1,(F1740-G1740)&lt;&gt;0,0)</f>
        <v>0</v>
      </c>
      <c r="Q1740" s="9" cm="1">
        <f t="array" ref="Q1740">_xlfn.IFS(F1740="Unk",1,F1740="",1,F1740&lt;&gt;"",0)</f>
        <v>0</v>
      </c>
      <c r="R1740" s="5">
        <v>8674.74</v>
      </c>
      <c r="S1740" s="5">
        <v>7520.51</v>
      </c>
      <c r="T1740" s="5">
        <v>0.13</v>
      </c>
      <c r="U1740" s="5">
        <v>3600.2</v>
      </c>
      <c r="V1740" s="5">
        <v>204443</v>
      </c>
      <c r="W1740" s="5">
        <v>31578854</v>
      </c>
      <c r="X1740" s="5">
        <v>10</v>
      </c>
      <c r="Y1740" s="5">
        <v>0</v>
      </c>
      <c r="Z1740" s="5">
        <v>0</v>
      </c>
      <c r="AA1740" s="5">
        <v>0</v>
      </c>
      <c r="AB1740" s="9" cm="1">
        <f t="array" ref="AB1740">_xlfn.IFS(R1740="Unk",0,R1740="",0,(R1740-S1740)=0,1,(R1740-S1740)&lt;&gt;0,0)</f>
        <v>0</v>
      </c>
      <c r="AC1740" s="9" cm="1">
        <f t="array" ref="AC1740">_xlfn.IFS(R1740="Unk",1,R1740="",1,R1740&lt;&gt;"",0)</f>
        <v>0</v>
      </c>
      <c r="AD1740" s="5">
        <v>10595.55</v>
      </c>
      <c r="AE1740" s="5">
        <v>8613.02</v>
      </c>
      <c r="AF1740" s="5">
        <v>0.19</v>
      </c>
      <c r="AG1740" s="5">
        <v>3600.37</v>
      </c>
      <c r="AH1740" s="5">
        <v>97834</v>
      </c>
      <c r="AI1740" s="5">
        <v>26507687</v>
      </c>
      <c r="AJ1740" s="5">
        <v>10</v>
      </c>
      <c r="AK1740" s="5">
        <v>0</v>
      </c>
      <c r="AL1740" s="5">
        <v>0</v>
      </c>
      <c r="AM1740" s="5">
        <v>0</v>
      </c>
      <c r="AN1740" s="9" cm="1">
        <f t="array" ref="AN1740">_xlfn.IFS(AD1740="Unk",0,AD1740="",0,(AD1740-AE1740)=0,1,(AD1740-AE1740)&lt;&gt;0,0)</f>
        <v>0</v>
      </c>
      <c r="AO1740" s="9" cm="1">
        <f t="array" ref="AO1740">_xlfn.IFS(AD1740="Unk",1,AD1740="",1,AD1740&lt;&gt;"",0)</f>
        <v>0</v>
      </c>
      <c r="AP1740" s="5">
        <v>13378.1</v>
      </c>
      <c r="AQ1740" s="5">
        <v>10093.620000000001</v>
      </c>
      <c r="AR1740" s="5">
        <v>0.25</v>
      </c>
      <c r="AS1740" s="5">
        <v>3600.57</v>
      </c>
      <c r="AT1740" s="5">
        <v>88608</v>
      </c>
      <c r="AU1740" s="5">
        <v>21238722</v>
      </c>
      <c r="AV1740" s="5">
        <v>10</v>
      </c>
      <c r="AW1740" s="5">
        <v>0</v>
      </c>
      <c r="AX1740" s="5">
        <v>0</v>
      </c>
      <c r="AY1740" s="5">
        <v>0</v>
      </c>
      <c r="AZ1740" s="9" cm="1">
        <f t="array" ref="AZ1740">_xlfn.IFS(AP1740="Unk",0,AP1740="",0,(AP1740-AQ1740)=0,1,(AP1740-AQ1740)&lt;&gt;0,0)</f>
        <v>0</v>
      </c>
      <c r="BA1740" s="9" cm="1">
        <f t="array" ref="BA1740">_xlfn.IFS(AP1740="Unk",1,AP1740="",1,AP1740&lt;&gt;"",0)</f>
        <v>0</v>
      </c>
    </row>
    <row r="1741" spans="1:53" x14ac:dyDescent="0.2">
      <c r="A1741">
        <v>6</v>
      </c>
      <c r="B1741" t="s">
        <v>6</v>
      </c>
      <c r="C1741">
        <v>2</v>
      </c>
      <c r="D1741">
        <v>15</v>
      </c>
      <c r="E1741">
        <v>10</v>
      </c>
      <c r="F1741" s="5">
        <v>6382.11</v>
      </c>
      <c r="G1741" s="5">
        <v>6144.34</v>
      </c>
      <c r="H1741" s="5">
        <v>0.04</v>
      </c>
      <c r="I1741" s="5">
        <v>3600.47</v>
      </c>
      <c r="J1741" s="5">
        <v>129651</v>
      </c>
      <c r="K1741" s="5">
        <v>20892155</v>
      </c>
      <c r="L1741" s="5">
        <v>10</v>
      </c>
      <c r="M1741" s="5">
        <v>0</v>
      </c>
      <c r="N1741" s="5">
        <v>0</v>
      </c>
      <c r="O1741" s="5">
        <v>0</v>
      </c>
      <c r="P1741" s="9" cm="1">
        <f t="array" ref="P1741">_xlfn.IFS(F1741="Unk",0,F1741="",0,(F1741-G1741)=0,1,(F1741-G1741)&lt;&gt;0,0)</f>
        <v>0</v>
      </c>
      <c r="Q1741" s="9" cm="1">
        <f t="array" ref="Q1741">_xlfn.IFS(F1741="Unk",1,F1741="",1,F1741&lt;&gt;"",0)</f>
        <v>0</v>
      </c>
      <c r="R1741" s="5">
        <v>8102.67</v>
      </c>
      <c r="S1741" s="5">
        <v>6292.45</v>
      </c>
      <c r="T1741" s="5">
        <v>0.22</v>
      </c>
      <c r="U1741" s="5">
        <v>3600.7</v>
      </c>
      <c r="V1741" s="5">
        <v>90010</v>
      </c>
      <c r="W1741" s="5">
        <v>19543857</v>
      </c>
      <c r="X1741" s="5">
        <v>10</v>
      </c>
      <c r="Y1741" s="5">
        <v>0</v>
      </c>
      <c r="Z1741" s="5">
        <v>0</v>
      </c>
      <c r="AA1741" s="5">
        <v>0</v>
      </c>
      <c r="AB1741" s="9" cm="1">
        <f t="array" ref="AB1741">_xlfn.IFS(R1741="Unk",0,R1741="",0,(R1741-S1741)=0,1,(R1741-S1741)&lt;&gt;0,0)</f>
        <v>0</v>
      </c>
      <c r="AC1741" s="9" cm="1">
        <f t="array" ref="AC1741">_xlfn.IFS(R1741="Unk",1,R1741="",1,R1741&lt;&gt;"",0)</f>
        <v>0</v>
      </c>
      <c r="AD1741" s="5">
        <v>9410.52</v>
      </c>
      <c r="AE1741" s="5">
        <v>6469.71</v>
      </c>
      <c r="AF1741" s="5">
        <v>0.31</v>
      </c>
      <c r="AG1741" s="5">
        <v>3600.46</v>
      </c>
      <c r="AH1741" s="5">
        <v>44422</v>
      </c>
      <c r="AI1741" s="5">
        <v>13994738</v>
      </c>
      <c r="AJ1741" s="5">
        <v>10</v>
      </c>
      <c r="AK1741" s="5">
        <v>0</v>
      </c>
      <c r="AL1741" s="5">
        <v>0</v>
      </c>
      <c r="AM1741" s="5">
        <v>0</v>
      </c>
      <c r="AN1741" s="9" cm="1">
        <f t="array" ref="AN1741">_xlfn.IFS(AD1741="Unk",0,AD1741="",0,(AD1741-AE1741)=0,1,(AD1741-AE1741)&lt;&gt;0,0)</f>
        <v>0</v>
      </c>
      <c r="AO1741" s="9" cm="1">
        <f t="array" ref="AO1741">_xlfn.IFS(AD1741="Unk",1,AD1741="",1,AD1741&lt;&gt;"",0)</f>
        <v>0</v>
      </c>
      <c r="AP1741" s="5" t="s">
        <v>25</v>
      </c>
      <c r="AQ1741" s="5">
        <v>7075.02</v>
      </c>
      <c r="AR1741" s="5" t="s">
        <v>25</v>
      </c>
      <c r="AS1741" s="5">
        <v>3600.13</v>
      </c>
      <c r="AT1741" s="5">
        <v>42017</v>
      </c>
      <c r="AU1741" s="5">
        <v>16853110</v>
      </c>
      <c r="AV1741" s="5">
        <v>0</v>
      </c>
      <c r="AW1741" s="5"/>
      <c r="AX1741" s="5"/>
      <c r="AY1741" s="5"/>
      <c r="AZ1741" s="9" cm="1">
        <f t="array" ref="AZ1741">_xlfn.IFS(AP1741="Unk",0,AP1741="",0,(AP1741-AQ1741)=0,1,(AP1741-AQ1741)&lt;&gt;0,0)</f>
        <v>0</v>
      </c>
      <c r="BA1741" s="9" cm="1">
        <f t="array" ref="BA1741">_xlfn.IFS(AP1741="Unk",1,AP1741="",1,AP1741&lt;&gt;"",0)</f>
        <v>1</v>
      </c>
    </row>
    <row r="1742" spans="1:53" x14ac:dyDescent="0.2">
      <c r="A1742">
        <v>6</v>
      </c>
      <c r="B1742" t="s">
        <v>6</v>
      </c>
      <c r="C1742">
        <v>2</v>
      </c>
      <c r="D1742">
        <v>20</v>
      </c>
      <c r="E1742">
        <v>10</v>
      </c>
      <c r="F1742" s="5">
        <v>6569.33</v>
      </c>
      <c r="G1742" s="5">
        <v>6334.45</v>
      </c>
      <c r="H1742" s="5">
        <v>0.04</v>
      </c>
      <c r="I1742" s="5">
        <v>3600.35</v>
      </c>
      <c r="J1742" s="5">
        <v>65518</v>
      </c>
      <c r="K1742" s="5">
        <v>12999491</v>
      </c>
      <c r="L1742" s="5">
        <v>10</v>
      </c>
      <c r="M1742" s="5">
        <v>0</v>
      </c>
      <c r="N1742" s="5">
        <v>0</v>
      </c>
      <c r="O1742" s="5">
        <v>0</v>
      </c>
      <c r="P1742" s="9" cm="1">
        <f t="array" ref="P1742">_xlfn.IFS(F1742="Unk",0,F1742="",0,(F1742-G1742)=0,1,(F1742-G1742)&lt;&gt;0,0)</f>
        <v>0</v>
      </c>
      <c r="Q1742" s="9" cm="1">
        <f t="array" ref="Q1742">_xlfn.IFS(F1742="Unk",1,F1742="",1,F1742&lt;&gt;"",0)</f>
        <v>0</v>
      </c>
      <c r="R1742" s="5">
        <v>7783.23</v>
      </c>
      <c r="S1742" s="5">
        <v>6252.32</v>
      </c>
      <c r="T1742" s="5">
        <v>0.2</v>
      </c>
      <c r="U1742" s="5">
        <v>3600.66</v>
      </c>
      <c r="V1742" s="5">
        <v>33512</v>
      </c>
      <c r="W1742" s="5">
        <v>10914757</v>
      </c>
      <c r="X1742" s="5">
        <v>10</v>
      </c>
      <c r="Y1742" s="5">
        <v>0</v>
      </c>
      <c r="Z1742" s="5">
        <v>0</v>
      </c>
      <c r="AA1742" s="5">
        <v>0</v>
      </c>
      <c r="AB1742" s="9" cm="1">
        <f t="array" ref="AB1742">_xlfn.IFS(R1742="Unk",0,R1742="",0,(R1742-S1742)=0,1,(R1742-S1742)&lt;&gt;0,0)</f>
        <v>0</v>
      </c>
      <c r="AC1742" s="9" cm="1">
        <f t="array" ref="AC1742">_xlfn.IFS(R1742="Unk",1,R1742="",1,R1742&lt;&gt;"",0)</f>
        <v>0</v>
      </c>
      <c r="AD1742" s="5" t="s">
        <v>25</v>
      </c>
      <c r="AE1742" s="5">
        <v>6307.18</v>
      </c>
      <c r="AF1742" s="5" t="s">
        <v>25</v>
      </c>
      <c r="AG1742" s="5">
        <v>3602.36</v>
      </c>
      <c r="AH1742" s="5">
        <v>38527</v>
      </c>
      <c r="AI1742" s="5">
        <v>13782980</v>
      </c>
      <c r="AJ1742" s="5">
        <v>0</v>
      </c>
      <c r="AK1742" s="5"/>
      <c r="AL1742" s="5"/>
      <c r="AM1742" s="5"/>
      <c r="AN1742" s="9" cm="1">
        <f t="array" ref="AN1742">_xlfn.IFS(AD1742="Unk",0,AD1742="",0,(AD1742-AE1742)=0,1,(AD1742-AE1742)&lt;&gt;0,0)</f>
        <v>0</v>
      </c>
      <c r="AO1742" s="9" cm="1">
        <f t="array" ref="AO1742">_xlfn.IFS(AD1742="Unk",1,AD1742="",1,AD1742&lt;&gt;"",0)</f>
        <v>1</v>
      </c>
      <c r="AP1742" s="5" t="s">
        <v>25</v>
      </c>
      <c r="AQ1742" s="5">
        <v>6613.73</v>
      </c>
      <c r="AR1742" s="5" t="s">
        <v>25</v>
      </c>
      <c r="AS1742" s="5">
        <v>3600.42</v>
      </c>
      <c r="AT1742" s="5">
        <v>34117</v>
      </c>
      <c r="AU1742" s="5">
        <v>10712165</v>
      </c>
      <c r="AV1742" s="5">
        <v>0</v>
      </c>
      <c r="AW1742" s="5"/>
      <c r="AX1742" s="5"/>
      <c r="AY1742" s="5"/>
      <c r="AZ1742" s="9" cm="1">
        <f t="array" ref="AZ1742">_xlfn.IFS(AP1742="Unk",0,AP1742="",0,(AP1742-AQ1742)=0,1,(AP1742-AQ1742)&lt;&gt;0,0)</f>
        <v>0</v>
      </c>
      <c r="BA1742" s="9" cm="1">
        <f t="array" ref="BA1742">_xlfn.IFS(AP1742="Unk",1,AP1742="",1,AP1742&lt;&gt;"",0)</f>
        <v>1</v>
      </c>
    </row>
    <row r="1743" spans="1:53" x14ac:dyDescent="0.2">
      <c r="A1743">
        <v>6</v>
      </c>
      <c r="B1743" t="s">
        <v>6</v>
      </c>
      <c r="C1743">
        <v>2</v>
      </c>
      <c r="D1743">
        <v>25</v>
      </c>
      <c r="E1743">
        <v>10</v>
      </c>
      <c r="F1743" s="5" t="s">
        <v>25</v>
      </c>
      <c r="G1743" s="5">
        <v>7119.25</v>
      </c>
      <c r="H1743" s="5" t="s">
        <v>25</v>
      </c>
      <c r="I1743" s="5">
        <v>3600.31</v>
      </c>
      <c r="J1743" s="5">
        <v>49170</v>
      </c>
      <c r="K1743" s="5">
        <v>5207775</v>
      </c>
      <c r="L1743" s="5">
        <v>0</v>
      </c>
      <c r="P1743" s="9" cm="1">
        <f t="array" ref="P1743">_xlfn.IFS(F1743="Unk",0,F1743="",0,(F1743-G1743)=0,1,(F1743-G1743)&lt;&gt;0,0)</f>
        <v>0</v>
      </c>
      <c r="Q1743" s="9" cm="1">
        <f t="array" ref="Q1743">_xlfn.IFS(F1743="Unk",1,F1743="",1,F1743&lt;&gt;"",0)</f>
        <v>1</v>
      </c>
      <c r="R1743" s="5" t="s">
        <v>25</v>
      </c>
      <c r="S1743" s="5">
        <v>7101.91</v>
      </c>
      <c r="T1743" s="5" t="s">
        <v>25</v>
      </c>
      <c r="U1743" s="5">
        <v>3600.26</v>
      </c>
      <c r="V1743" s="5">
        <v>56659</v>
      </c>
      <c r="W1743" s="5">
        <v>9751601</v>
      </c>
      <c r="X1743" s="5">
        <v>0</v>
      </c>
      <c r="Y1743" s="5"/>
      <c r="Z1743" s="5"/>
      <c r="AA1743" s="5"/>
      <c r="AB1743" s="9" cm="1">
        <f t="array" ref="AB1743">_xlfn.IFS(R1743="Unk",0,R1743="",0,(R1743-S1743)=0,1,(R1743-S1743)&lt;&gt;0,0)</f>
        <v>0</v>
      </c>
      <c r="AC1743" s="9" cm="1">
        <f t="array" ref="AC1743">_xlfn.IFS(R1743="Unk",1,R1743="",1,R1743&lt;&gt;"",0)</f>
        <v>1</v>
      </c>
      <c r="AD1743" s="5" t="s">
        <v>25</v>
      </c>
      <c r="AE1743" s="5">
        <v>7227.9</v>
      </c>
      <c r="AF1743" s="5" t="s">
        <v>25</v>
      </c>
      <c r="AG1743" s="5">
        <v>3604.53</v>
      </c>
      <c r="AH1743" s="5">
        <v>23845</v>
      </c>
      <c r="AI1743" s="5">
        <v>9335945</v>
      </c>
      <c r="AJ1743" s="5">
        <v>0</v>
      </c>
      <c r="AK1743" s="5"/>
      <c r="AL1743" s="5"/>
      <c r="AM1743" s="5"/>
      <c r="AN1743" s="9" cm="1">
        <f t="array" ref="AN1743">_xlfn.IFS(AD1743="Unk",0,AD1743="",0,(AD1743-AE1743)=0,1,(AD1743-AE1743)&lt;&gt;0,0)</f>
        <v>0</v>
      </c>
      <c r="AO1743" s="9" cm="1">
        <f t="array" ref="AO1743">_xlfn.IFS(AD1743="Unk",1,AD1743="",1,AD1743&lt;&gt;"",0)</f>
        <v>1</v>
      </c>
      <c r="AP1743" s="5" t="s">
        <v>25</v>
      </c>
      <c r="AQ1743" s="5">
        <v>7622.79</v>
      </c>
      <c r="AR1743" s="5" t="s">
        <v>25</v>
      </c>
      <c r="AS1743" s="5">
        <v>3600.25</v>
      </c>
      <c r="AT1743" s="5">
        <v>15527</v>
      </c>
      <c r="AU1743" s="5">
        <v>10141321</v>
      </c>
      <c r="AV1743" s="5">
        <v>0</v>
      </c>
      <c r="AW1743" s="5"/>
      <c r="AX1743" s="5"/>
      <c r="AY1743" s="5"/>
      <c r="AZ1743" s="9" cm="1">
        <f t="array" ref="AZ1743">_xlfn.IFS(AP1743="Unk",0,AP1743="",0,(AP1743-AQ1743)=0,1,(AP1743-AQ1743)&lt;&gt;0,0)</f>
        <v>0</v>
      </c>
      <c r="BA1743" s="9" cm="1">
        <f t="array" ref="BA1743">_xlfn.IFS(AP1743="Unk",1,AP1743="",1,AP1743&lt;&gt;"",0)</f>
        <v>1</v>
      </c>
    </row>
    <row r="1744" spans="1:53" x14ac:dyDescent="0.2">
      <c r="A1744">
        <v>6</v>
      </c>
      <c r="B1744" t="s">
        <v>6</v>
      </c>
      <c r="C1744">
        <v>2</v>
      </c>
      <c r="D1744">
        <v>30</v>
      </c>
      <c r="E1744">
        <v>10</v>
      </c>
      <c r="F1744" s="5">
        <v>9502.59</v>
      </c>
      <c r="G1744" s="5">
        <v>7889.56</v>
      </c>
      <c r="H1744" s="5">
        <v>0.17</v>
      </c>
      <c r="I1744" s="5">
        <v>3600.74</v>
      </c>
      <c r="J1744" s="5">
        <v>31699</v>
      </c>
      <c r="K1744" s="5">
        <v>6203744</v>
      </c>
      <c r="L1744" s="5">
        <v>10</v>
      </c>
      <c r="M1744" s="5">
        <v>0</v>
      </c>
      <c r="N1744" s="5">
        <v>0</v>
      </c>
      <c r="O1744" s="5">
        <v>0</v>
      </c>
      <c r="P1744" s="9" cm="1">
        <f t="array" ref="P1744">_xlfn.IFS(F1744="Unk",0,F1744="",0,(F1744-G1744)=0,1,(F1744-G1744)&lt;&gt;0,0)</f>
        <v>0</v>
      </c>
      <c r="Q1744" s="9" cm="1">
        <f t="array" ref="Q1744">_xlfn.IFS(F1744="Unk",1,F1744="",1,F1744&lt;&gt;"",0)</f>
        <v>0</v>
      </c>
      <c r="R1744" s="5" t="s">
        <v>25</v>
      </c>
      <c r="S1744" s="5">
        <v>8333.9</v>
      </c>
      <c r="T1744" s="5" t="s">
        <v>25</v>
      </c>
      <c r="U1744" s="5">
        <v>3600.31</v>
      </c>
      <c r="V1744" s="5">
        <v>35688</v>
      </c>
      <c r="W1744" s="5">
        <v>7909188</v>
      </c>
      <c r="X1744" s="5">
        <v>0</v>
      </c>
      <c r="Y1744" s="5"/>
      <c r="Z1744" s="5"/>
      <c r="AA1744" s="5"/>
      <c r="AB1744" s="9" cm="1">
        <f t="array" ref="AB1744">_xlfn.IFS(R1744="Unk",0,R1744="",0,(R1744-S1744)=0,1,(R1744-S1744)&lt;&gt;0,0)</f>
        <v>0</v>
      </c>
      <c r="AC1744" s="9" cm="1">
        <f t="array" ref="AC1744">_xlfn.IFS(R1744="Unk",1,R1744="",1,R1744&lt;&gt;"",0)</f>
        <v>1</v>
      </c>
      <c r="AD1744" s="5" t="s">
        <v>25</v>
      </c>
      <c r="AE1744" s="5">
        <v>8804.43</v>
      </c>
      <c r="AF1744" s="5" t="s">
        <v>25</v>
      </c>
      <c r="AG1744" s="5">
        <v>3601.03</v>
      </c>
      <c r="AH1744" s="5">
        <v>23913</v>
      </c>
      <c r="AI1744" s="5">
        <v>7484994</v>
      </c>
      <c r="AJ1744" s="5">
        <v>0</v>
      </c>
      <c r="AK1744" s="5"/>
      <c r="AL1744" s="5"/>
      <c r="AM1744" s="5"/>
      <c r="AN1744" s="9" cm="1">
        <f t="array" ref="AN1744">_xlfn.IFS(AD1744="Unk",0,AD1744="",0,(AD1744-AE1744)=0,1,(AD1744-AE1744)&lt;&gt;0,0)</f>
        <v>0</v>
      </c>
      <c r="AO1744" s="9" cm="1">
        <f t="array" ref="AO1744">_xlfn.IFS(AD1744="Unk",1,AD1744="",1,AD1744&lt;&gt;"",0)</f>
        <v>1</v>
      </c>
      <c r="AP1744" s="5" t="s">
        <v>25</v>
      </c>
      <c r="AQ1744" s="5">
        <v>9318.83</v>
      </c>
      <c r="AR1744" s="5" t="s">
        <v>25</v>
      </c>
      <c r="AS1744" s="5">
        <v>3601.26</v>
      </c>
      <c r="AT1744" s="5">
        <v>8759</v>
      </c>
      <c r="AU1744" s="5">
        <v>9365732</v>
      </c>
      <c r="AV1744" s="5">
        <v>0</v>
      </c>
      <c r="AW1744" s="5"/>
      <c r="AX1744" s="5"/>
      <c r="AY1744" s="5"/>
      <c r="AZ1744" s="9" cm="1">
        <f t="array" ref="AZ1744">_xlfn.IFS(AP1744="Unk",0,AP1744="",0,(AP1744-AQ1744)=0,1,(AP1744-AQ1744)&lt;&gt;0,0)</f>
        <v>0</v>
      </c>
      <c r="BA1744" s="9" cm="1">
        <f t="array" ref="BA1744">_xlfn.IFS(AP1744="Unk",1,AP1744="",1,AP1744&lt;&gt;"",0)</f>
        <v>1</v>
      </c>
    </row>
    <row r="1745" spans="1:53" x14ac:dyDescent="0.2">
      <c r="A1745">
        <v>6</v>
      </c>
      <c r="B1745" t="s">
        <v>6</v>
      </c>
      <c r="C1745">
        <v>3</v>
      </c>
      <c r="D1745">
        <v>5</v>
      </c>
      <c r="E1745">
        <v>10</v>
      </c>
      <c r="F1745" s="5">
        <v>5997.42</v>
      </c>
      <c r="G1745" s="5">
        <v>5997.42</v>
      </c>
      <c r="H1745" s="5">
        <v>0</v>
      </c>
      <c r="I1745" s="5">
        <v>5.84</v>
      </c>
      <c r="J1745" s="5">
        <v>3013</v>
      </c>
      <c r="K1745" s="5">
        <v>120121</v>
      </c>
      <c r="L1745" s="5">
        <v>7</v>
      </c>
      <c r="M1745" s="5">
        <v>0</v>
      </c>
      <c r="N1745" s="5">
        <v>0</v>
      </c>
      <c r="O1745" s="5">
        <v>0</v>
      </c>
      <c r="P1745" s="9" cm="1">
        <f t="array" ref="P1745">_xlfn.IFS(F1745="Unk",0,F1745="",0,(F1745-G1745)=0,1,(F1745-G1745)&lt;&gt;0,0)</f>
        <v>1</v>
      </c>
      <c r="Q1745" s="9" cm="1">
        <f t="array" ref="Q1745">_xlfn.IFS(F1745="Unk",1,F1745="",1,F1745&lt;&gt;"",0)</f>
        <v>0</v>
      </c>
      <c r="R1745" s="5">
        <v>10555.98</v>
      </c>
      <c r="S1745" s="5">
        <v>10555.77</v>
      </c>
      <c r="T1745" s="5">
        <v>0</v>
      </c>
      <c r="U1745" s="5">
        <v>8.92</v>
      </c>
      <c r="V1745" s="5">
        <v>2062</v>
      </c>
      <c r="W1745" s="5">
        <v>75466</v>
      </c>
      <c r="X1745" s="5">
        <v>9</v>
      </c>
      <c r="Y1745" s="5">
        <v>0</v>
      </c>
      <c r="Z1745" s="5">
        <v>0</v>
      </c>
      <c r="AA1745" s="5">
        <v>0</v>
      </c>
      <c r="AB1745" s="9" cm="1">
        <f t="array" ref="AB1745">_xlfn.IFS(R1745="Unk",0,R1745="",0,(R1745-S1745)=0,1,(R1745-S1745)&lt;&gt;0,0)</f>
        <v>0</v>
      </c>
      <c r="AC1745" s="9" cm="1">
        <f t="array" ref="AC1745">_xlfn.IFS(R1745="Unk",1,R1745="",1,R1745&lt;&gt;"",0)</f>
        <v>0</v>
      </c>
      <c r="AD1745" s="5">
        <v>10951.76</v>
      </c>
      <c r="AE1745" s="5">
        <v>10950.87</v>
      </c>
      <c r="AF1745" s="5">
        <v>0</v>
      </c>
      <c r="AG1745" s="5">
        <v>1089.3399999999999</v>
      </c>
      <c r="AH1745" s="5">
        <v>433456</v>
      </c>
      <c r="AI1745" s="5">
        <v>11689973</v>
      </c>
      <c r="AJ1745" s="5">
        <v>10</v>
      </c>
      <c r="AK1745" s="5">
        <v>0</v>
      </c>
      <c r="AL1745" s="5">
        <v>0</v>
      </c>
      <c r="AM1745" s="5">
        <v>0</v>
      </c>
      <c r="AN1745" s="9" cm="1">
        <f t="array" ref="AN1745">_xlfn.IFS(AD1745="Unk",0,AD1745="",0,(AD1745-AE1745)=0,1,(AD1745-AE1745)&lt;&gt;0,0)</f>
        <v>0</v>
      </c>
      <c r="AO1745" s="9" cm="1">
        <f t="array" ref="AO1745">_xlfn.IFS(AD1745="Unk",1,AD1745="",1,AD1745&lt;&gt;"",0)</f>
        <v>0</v>
      </c>
      <c r="AP1745" s="5">
        <v>12088.98</v>
      </c>
      <c r="AQ1745" s="5">
        <v>12088.98</v>
      </c>
      <c r="AR1745" s="5">
        <v>0</v>
      </c>
      <c r="AS1745" s="5">
        <v>23.42</v>
      </c>
      <c r="AT1745" s="5">
        <v>3300</v>
      </c>
      <c r="AU1745" s="5">
        <v>146443</v>
      </c>
      <c r="AV1745" s="5">
        <v>3</v>
      </c>
      <c r="AW1745" s="5">
        <v>0</v>
      </c>
      <c r="AX1745" s="5">
        <v>0</v>
      </c>
      <c r="AY1745" s="5">
        <v>0</v>
      </c>
      <c r="AZ1745" s="9" cm="1">
        <f t="array" ref="AZ1745">_xlfn.IFS(AP1745="Unk",0,AP1745="",0,(AP1745-AQ1745)=0,1,(AP1745-AQ1745)&lt;&gt;0,0)</f>
        <v>1</v>
      </c>
      <c r="BA1745" s="9" cm="1">
        <f t="array" ref="BA1745">_xlfn.IFS(AP1745="Unk",1,AP1745="",1,AP1745&lt;&gt;"",0)</f>
        <v>0</v>
      </c>
    </row>
    <row r="1746" spans="1:53" x14ac:dyDescent="0.2">
      <c r="A1746">
        <v>6</v>
      </c>
      <c r="B1746" t="s">
        <v>6</v>
      </c>
      <c r="C1746">
        <v>3</v>
      </c>
      <c r="D1746">
        <v>10</v>
      </c>
      <c r="E1746">
        <v>10</v>
      </c>
      <c r="F1746" s="5">
        <v>5533.68</v>
      </c>
      <c r="G1746" s="5">
        <v>5533.68</v>
      </c>
      <c r="H1746" s="5">
        <v>0</v>
      </c>
      <c r="I1746" s="5">
        <v>1466.81</v>
      </c>
      <c r="J1746" s="5">
        <v>195380</v>
      </c>
      <c r="K1746" s="5">
        <v>17368121</v>
      </c>
      <c r="L1746" s="5">
        <v>10</v>
      </c>
      <c r="M1746" s="5">
        <v>0</v>
      </c>
      <c r="N1746" s="5">
        <v>0</v>
      </c>
      <c r="O1746" s="5">
        <v>0</v>
      </c>
      <c r="P1746" s="9" cm="1">
        <f t="array" ref="P1746">_xlfn.IFS(F1746="Unk",0,F1746="",0,(F1746-G1746)=0,1,(F1746-G1746)&lt;&gt;0,0)</f>
        <v>1</v>
      </c>
      <c r="Q1746" s="9" cm="1">
        <f t="array" ref="Q1746">_xlfn.IFS(F1746="Unk",1,F1746="",1,F1746&lt;&gt;"",0)</f>
        <v>0</v>
      </c>
      <c r="R1746" s="5">
        <v>6604.5</v>
      </c>
      <c r="S1746" s="5">
        <v>5993.38</v>
      </c>
      <c r="T1746" s="5">
        <v>0.09</v>
      </c>
      <c r="U1746" s="5">
        <v>3600.08</v>
      </c>
      <c r="V1746" s="5">
        <v>243090</v>
      </c>
      <c r="W1746" s="5">
        <v>29779686</v>
      </c>
      <c r="X1746" s="5">
        <v>10</v>
      </c>
      <c r="Y1746" s="5">
        <v>0</v>
      </c>
      <c r="Z1746" s="5">
        <v>0</v>
      </c>
      <c r="AA1746" s="5">
        <v>0</v>
      </c>
      <c r="AB1746" s="9" cm="1">
        <f t="array" ref="AB1746">_xlfn.IFS(R1746="Unk",0,R1746="",0,(R1746-S1746)=0,1,(R1746-S1746)&lt;&gt;0,0)</f>
        <v>0</v>
      </c>
      <c r="AC1746" s="9" cm="1">
        <f t="array" ref="AC1746">_xlfn.IFS(R1746="Unk",1,R1746="",1,R1746&lt;&gt;"",0)</f>
        <v>0</v>
      </c>
      <c r="AD1746" s="5">
        <v>7757.29</v>
      </c>
      <c r="AE1746" s="5">
        <v>7077.21</v>
      </c>
      <c r="AF1746" s="5">
        <v>0.09</v>
      </c>
      <c r="AG1746" s="5">
        <v>3600.35</v>
      </c>
      <c r="AH1746" s="5">
        <v>154015</v>
      </c>
      <c r="AI1746" s="5">
        <v>24535011</v>
      </c>
      <c r="AJ1746" s="5">
        <v>10</v>
      </c>
      <c r="AK1746" s="5">
        <v>0</v>
      </c>
      <c r="AL1746" s="5">
        <v>0</v>
      </c>
      <c r="AM1746" s="5">
        <v>0</v>
      </c>
      <c r="AN1746" s="9" cm="1">
        <f t="array" ref="AN1746">_xlfn.IFS(AD1746="Unk",0,AD1746="",0,(AD1746-AE1746)=0,1,(AD1746-AE1746)&lt;&gt;0,0)</f>
        <v>0</v>
      </c>
      <c r="AO1746" s="9" cm="1">
        <f t="array" ref="AO1746">_xlfn.IFS(AD1746="Unk",1,AD1746="",1,AD1746&lt;&gt;"",0)</f>
        <v>0</v>
      </c>
      <c r="AP1746" s="5">
        <v>9260.86</v>
      </c>
      <c r="AQ1746" s="5">
        <v>8489.67</v>
      </c>
      <c r="AR1746" s="5">
        <v>0.08</v>
      </c>
      <c r="AS1746" s="5">
        <v>3600.15</v>
      </c>
      <c r="AT1746" s="5">
        <v>88934</v>
      </c>
      <c r="AU1746" s="5">
        <v>28102953</v>
      </c>
      <c r="AV1746" s="5">
        <v>7</v>
      </c>
      <c r="AW1746" s="5">
        <v>0</v>
      </c>
      <c r="AX1746" s="5">
        <v>0</v>
      </c>
      <c r="AY1746" s="5">
        <v>0</v>
      </c>
      <c r="AZ1746" s="9" cm="1">
        <f t="array" ref="AZ1746">_xlfn.IFS(AP1746="Unk",0,AP1746="",0,(AP1746-AQ1746)=0,1,(AP1746-AQ1746)&lt;&gt;0,0)</f>
        <v>0</v>
      </c>
      <c r="BA1746" s="9" cm="1">
        <f t="array" ref="BA1746">_xlfn.IFS(AP1746="Unk",1,AP1746="",1,AP1746&lt;&gt;"",0)</f>
        <v>0</v>
      </c>
    </row>
    <row r="1747" spans="1:53" x14ac:dyDescent="0.2">
      <c r="A1747">
        <v>6</v>
      </c>
      <c r="B1747" t="s">
        <v>6</v>
      </c>
      <c r="C1747">
        <v>3</v>
      </c>
      <c r="D1747">
        <v>15</v>
      </c>
      <c r="E1747">
        <v>10</v>
      </c>
      <c r="F1747" s="5">
        <v>7239.38</v>
      </c>
      <c r="G1747" s="5">
        <v>6798.43</v>
      </c>
      <c r="H1747" s="5">
        <v>0.06</v>
      </c>
      <c r="I1747" s="5">
        <v>3600.04</v>
      </c>
      <c r="J1747" s="5">
        <v>112798</v>
      </c>
      <c r="K1747" s="5">
        <v>17417293</v>
      </c>
      <c r="L1747" s="5">
        <v>10</v>
      </c>
      <c r="M1747" s="5">
        <v>0</v>
      </c>
      <c r="N1747" s="5">
        <v>0</v>
      </c>
      <c r="O1747" s="5">
        <v>0</v>
      </c>
      <c r="P1747" s="9" cm="1">
        <f t="array" ref="P1747">_xlfn.IFS(F1747="Unk",0,F1747="",0,(F1747-G1747)=0,1,(F1747-G1747)&lt;&gt;0,0)</f>
        <v>0</v>
      </c>
      <c r="Q1747" s="9" cm="1">
        <f t="array" ref="Q1747">_xlfn.IFS(F1747="Unk",1,F1747="",1,F1747&lt;&gt;"",0)</f>
        <v>0</v>
      </c>
      <c r="R1747" s="5">
        <v>8620.34</v>
      </c>
      <c r="S1747" s="5">
        <v>6965.06</v>
      </c>
      <c r="T1747" s="5">
        <v>0.19</v>
      </c>
      <c r="U1747" s="5">
        <v>3600.18</v>
      </c>
      <c r="V1747" s="5">
        <v>69877</v>
      </c>
      <c r="W1747" s="5">
        <v>19848220</v>
      </c>
      <c r="X1747" s="5">
        <v>10</v>
      </c>
      <c r="Y1747" s="5">
        <v>0</v>
      </c>
      <c r="Z1747" s="5">
        <v>0</v>
      </c>
      <c r="AA1747" s="5">
        <v>0</v>
      </c>
      <c r="AB1747" s="9" cm="1">
        <f t="array" ref="AB1747">_xlfn.IFS(R1747="Unk",0,R1747="",0,(R1747-S1747)=0,1,(R1747-S1747)&lt;&gt;0,0)</f>
        <v>0</v>
      </c>
      <c r="AC1747" s="9" cm="1">
        <f t="array" ref="AC1747">_xlfn.IFS(R1747="Unk",1,R1747="",1,R1747&lt;&gt;"",0)</f>
        <v>0</v>
      </c>
      <c r="AD1747" s="5">
        <v>10317.92</v>
      </c>
      <c r="AE1747" s="5">
        <v>7173.65</v>
      </c>
      <c r="AF1747" s="5">
        <v>0.3</v>
      </c>
      <c r="AG1747" s="5">
        <v>3601.86</v>
      </c>
      <c r="AH1747" s="5">
        <v>51169</v>
      </c>
      <c r="AI1747" s="5">
        <v>18148406</v>
      </c>
      <c r="AJ1747" s="5">
        <v>10</v>
      </c>
      <c r="AK1747" s="5">
        <v>0</v>
      </c>
      <c r="AL1747" s="5">
        <v>0</v>
      </c>
      <c r="AM1747" s="5">
        <v>0</v>
      </c>
      <c r="AN1747" s="9" cm="1">
        <f t="array" ref="AN1747">_xlfn.IFS(AD1747="Unk",0,AD1747="",0,(AD1747-AE1747)=0,1,(AD1747-AE1747)&lt;&gt;0,0)</f>
        <v>0</v>
      </c>
      <c r="AO1747" s="9" cm="1">
        <f t="array" ref="AO1747">_xlfn.IFS(AD1747="Unk",1,AD1747="",1,AD1747&lt;&gt;"",0)</f>
        <v>0</v>
      </c>
      <c r="AP1747" s="5">
        <v>12240.34</v>
      </c>
      <c r="AQ1747" s="5">
        <v>7533.99</v>
      </c>
      <c r="AR1747" s="5">
        <v>0.38</v>
      </c>
      <c r="AS1747" s="5">
        <v>3601.14</v>
      </c>
      <c r="AT1747" s="5">
        <v>29068</v>
      </c>
      <c r="AU1747" s="5">
        <v>18167771</v>
      </c>
      <c r="AV1747" s="5">
        <v>10</v>
      </c>
      <c r="AW1747" s="5">
        <v>0</v>
      </c>
      <c r="AX1747" s="5">
        <v>0</v>
      </c>
      <c r="AY1747" s="5">
        <v>0</v>
      </c>
      <c r="AZ1747" s="9" cm="1">
        <f t="array" ref="AZ1747">_xlfn.IFS(AP1747="Unk",0,AP1747="",0,(AP1747-AQ1747)=0,1,(AP1747-AQ1747)&lt;&gt;0,0)</f>
        <v>0</v>
      </c>
      <c r="BA1747" s="9" cm="1">
        <f t="array" ref="BA1747">_xlfn.IFS(AP1747="Unk",1,AP1747="",1,AP1747&lt;&gt;"",0)</f>
        <v>0</v>
      </c>
    </row>
    <row r="1748" spans="1:53" x14ac:dyDescent="0.2">
      <c r="A1748">
        <v>6</v>
      </c>
      <c r="B1748" t="s">
        <v>6</v>
      </c>
      <c r="C1748">
        <v>3</v>
      </c>
      <c r="D1748">
        <v>20</v>
      </c>
      <c r="E1748">
        <v>10</v>
      </c>
      <c r="F1748" s="5">
        <v>7804.16</v>
      </c>
      <c r="G1748" s="5">
        <v>7471.21</v>
      </c>
      <c r="H1748" s="5">
        <v>0.04</v>
      </c>
      <c r="I1748" s="5">
        <v>3600.2</v>
      </c>
      <c r="J1748" s="5">
        <v>68351</v>
      </c>
      <c r="K1748" s="5">
        <v>17471259</v>
      </c>
      <c r="L1748" s="5">
        <v>10</v>
      </c>
      <c r="M1748" s="5">
        <v>0</v>
      </c>
      <c r="N1748" s="5">
        <v>0</v>
      </c>
      <c r="O1748" s="5">
        <v>0</v>
      </c>
      <c r="P1748" s="9" cm="1">
        <f t="array" ref="P1748">_xlfn.IFS(F1748="Unk",0,F1748="",0,(F1748-G1748)=0,1,(F1748-G1748)&lt;&gt;0,0)</f>
        <v>0</v>
      </c>
      <c r="Q1748" s="9" cm="1">
        <f t="array" ref="Q1748">_xlfn.IFS(F1748="Unk",1,F1748="",1,F1748&lt;&gt;"",0)</f>
        <v>0</v>
      </c>
      <c r="R1748" s="5">
        <v>9350.3799999999992</v>
      </c>
      <c r="S1748" s="5">
        <v>7265.36</v>
      </c>
      <c r="T1748" s="5">
        <v>0.22</v>
      </c>
      <c r="U1748" s="5">
        <v>3600.17</v>
      </c>
      <c r="V1748" s="5">
        <v>61609</v>
      </c>
      <c r="W1748" s="5">
        <v>14660720</v>
      </c>
      <c r="X1748" s="5">
        <v>4</v>
      </c>
      <c r="Y1748" s="5">
        <v>0</v>
      </c>
      <c r="Z1748" s="5">
        <v>0</v>
      </c>
      <c r="AA1748" s="5">
        <v>0</v>
      </c>
      <c r="AB1748" s="9" cm="1">
        <f t="array" ref="AB1748">_xlfn.IFS(R1748="Unk",0,R1748="",0,(R1748-S1748)=0,1,(R1748-S1748)&lt;&gt;0,0)</f>
        <v>0</v>
      </c>
      <c r="AC1748" s="9" cm="1">
        <f t="array" ref="AC1748">_xlfn.IFS(R1748="Unk",1,R1748="",1,R1748&lt;&gt;"",0)</f>
        <v>0</v>
      </c>
      <c r="AD1748" s="5" t="s">
        <v>25</v>
      </c>
      <c r="AE1748" s="5">
        <v>7486.24</v>
      </c>
      <c r="AF1748" s="5" t="s">
        <v>25</v>
      </c>
      <c r="AG1748" s="5">
        <v>3601.84</v>
      </c>
      <c r="AH1748" s="5">
        <v>30146</v>
      </c>
      <c r="AI1748" s="5">
        <v>11757258</v>
      </c>
      <c r="AJ1748" s="5">
        <v>0</v>
      </c>
      <c r="AK1748" s="5"/>
      <c r="AL1748" s="5"/>
      <c r="AM1748" s="5"/>
      <c r="AN1748" s="9" cm="1">
        <f t="array" ref="AN1748">_xlfn.IFS(AD1748="Unk",0,AD1748="",0,(AD1748-AE1748)=0,1,(AD1748-AE1748)&lt;&gt;0,0)</f>
        <v>0</v>
      </c>
      <c r="AO1748" s="9" cm="1">
        <f t="array" ref="AO1748">_xlfn.IFS(AD1748="Unk",1,AD1748="",1,AD1748&lt;&gt;"",0)</f>
        <v>1</v>
      </c>
      <c r="AP1748" s="5" t="s">
        <v>25</v>
      </c>
      <c r="AQ1748" s="5">
        <v>7728.95</v>
      </c>
      <c r="AR1748" s="5" t="s">
        <v>25</v>
      </c>
      <c r="AS1748" s="5">
        <v>3600.38</v>
      </c>
      <c r="AT1748" s="5">
        <v>23248</v>
      </c>
      <c r="AU1748" s="5">
        <v>9723175</v>
      </c>
      <c r="AV1748" s="5">
        <v>0</v>
      </c>
      <c r="AW1748" s="5"/>
      <c r="AX1748" s="5"/>
      <c r="AY1748" s="5"/>
      <c r="AZ1748" s="9" cm="1">
        <f t="array" ref="AZ1748">_xlfn.IFS(AP1748="Unk",0,AP1748="",0,(AP1748-AQ1748)=0,1,(AP1748-AQ1748)&lt;&gt;0,0)</f>
        <v>0</v>
      </c>
      <c r="BA1748" s="9" cm="1">
        <f t="array" ref="BA1748">_xlfn.IFS(AP1748="Unk",1,AP1748="",1,AP1748&lt;&gt;"",0)</f>
        <v>1</v>
      </c>
    </row>
    <row r="1749" spans="1:53" x14ac:dyDescent="0.2">
      <c r="A1749">
        <v>6</v>
      </c>
      <c r="B1749" t="s">
        <v>6</v>
      </c>
      <c r="C1749">
        <v>3</v>
      </c>
      <c r="D1749">
        <v>25</v>
      </c>
      <c r="E1749">
        <v>10</v>
      </c>
      <c r="F1749" s="5" t="s">
        <v>25</v>
      </c>
      <c r="G1749" s="5">
        <v>7564.19</v>
      </c>
      <c r="H1749" s="5" t="s">
        <v>25</v>
      </c>
      <c r="I1749" s="5">
        <v>3600.1</v>
      </c>
      <c r="J1749" s="5">
        <v>43519</v>
      </c>
      <c r="K1749" s="5">
        <v>7982656</v>
      </c>
      <c r="L1749" s="5">
        <v>0</v>
      </c>
      <c r="P1749" s="9" cm="1">
        <f t="array" ref="P1749">_xlfn.IFS(F1749="Unk",0,F1749="",0,(F1749-G1749)=0,1,(F1749-G1749)&lt;&gt;0,0)</f>
        <v>0</v>
      </c>
      <c r="Q1749" s="9" cm="1">
        <f t="array" ref="Q1749">_xlfn.IFS(F1749="Unk",1,F1749="",1,F1749&lt;&gt;"",0)</f>
        <v>1</v>
      </c>
      <c r="R1749" s="5" t="s">
        <v>25</v>
      </c>
      <c r="S1749" s="5">
        <v>7882.97</v>
      </c>
      <c r="T1749" s="5" t="s">
        <v>25</v>
      </c>
      <c r="U1749" s="5">
        <v>3601.09</v>
      </c>
      <c r="V1749" s="5">
        <v>59804</v>
      </c>
      <c r="W1749" s="5">
        <v>9407823</v>
      </c>
      <c r="X1749" s="5">
        <v>0</v>
      </c>
      <c r="Y1749" s="5"/>
      <c r="Z1749" s="5"/>
      <c r="AA1749" s="5"/>
      <c r="AB1749" s="9" cm="1">
        <f t="array" ref="AB1749">_xlfn.IFS(R1749="Unk",0,R1749="",0,(R1749-S1749)=0,1,(R1749-S1749)&lt;&gt;0,0)</f>
        <v>0</v>
      </c>
      <c r="AC1749" s="9" cm="1">
        <f t="array" ref="AC1749">_xlfn.IFS(R1749="Unk",1,R1749="",1,R1749&lt;&gt;"",0)</f>
        <v>1</v>
      </c>
      <c r="AD1749" s="5" t="s">
        <v>25</v>
      </c>
      <c r="AE1749" s="5">
        <v>8614.9</v>
      </c>
      <c r="AF1749" s="5" t="s">
        <v>25</v>
      </c>
      <c r="AG1749" s="5">
        <v>3600.28</v>
      </c>
      <c r="AH1749" s="5">
        <v>17655</v>
      </c>
      <c r="AI1749" s="5">
        <v>6784965</v>
      </c>
      <c r="AJ1749" s="5">
        <v>0</v>
      </c>
      <c r="AK1749" s="5"/>
      <c r="AL1749" s="5"/>
      <c r="AM1749" s="5"/>
      <c r="AN1749" s="9" cm="1">
        <f t="array" ref="AN1749">_xlfn.IFS(AD1749="Unk",0,AD1749="",0,(AD1749-AE1749)=0,1,(AD1749-AE1749)&lt;&gt;0,0)</f>
        <v>0</v>
      </c>
      <c r="AO1749" s="9" cm="1">
        <f t="array" ref="AO1749">_xlfn.IFS(AD1749="Unk",1,AD1749="",1,AD1749&lt;&gt;"",0)</f>
        <v>1</v>
      </c>
      <c r="AP1749" s="5" t="s">
        <v>25</v>
      </c>
      <c r="AQ1749" s="5">
        <v>9559.89</v>
      </c>
      <c r="AR1749" s="5" t="s">
        <v>25</v>
      </c>
      <c r="AS1749" s="5">
        <v>3607.21</v>
      </c>
      <c r="AT1749" s="5">
        <v>11177</v>
      </c>
      <c r="AU1749" s="5">
        <v>9758924</v>
      </c>
      <c r="AV1749" s="5">
        <v>0</v>
      </c>
      <c r="AW1749" s="5"/>
      <c r="AX1749" s="5"/>
      <c r="AY1749" s="5"/>
      <c r="AZ1749" s="9" cm="1">
        <f t="array" ref="AZ1749">_xlfn.IFS(AP1749="Unk",0,AP1749="",0,(AP1749-AQ1749)=0,1,(AP1749-AQ1749)&lt;&gt;0,0)</f>
        <v>0</v>
      </c>
      <c r="BA1749" s="9" cm="1">
        <f t="array" ref="BA1749">_xlfn.IFS(AP1749="Unk",1,AP1749="",1,AP1749&lt;&gt;"",0)</f>
        <v>1</v>
      </c>
    </row>
    <row r="1750" spans="1:53" x14ac:dyDescent="0.2">
      <c r="A1750">
        <v>6</v>
      </c>
      <c r="B1750" t="s">
        <v>6</v>
      </c>
      <c r="C1750">
        <v>3</v>
      </c>
      <c r="D1750">
        <v>30</v>
      </c>
      <c r="E1750">
        <v>10</v>
      </c>
      <c r="F1750" s="5">
        <v>8777.5499999999993</v>
      </c>
      <c r="G1750" s="5">
        <v>8237.99</v>
      </c>
      <c r="H1750" s="5">
        <v>0.06</v>
      </c>
      <c r="I1750" s="5">
        <v>3601.25</v>
      </c>
      <c r="J1750" s="5">
        <v>22747</v>
      </c>
      <c r="K1750" s="5">
        <v>7505870</v>
      </c>
      <c r="L1750" s="5">
        <v>10</v>
      </c>
      <c r="M1750" s="5">
        <v>0</v>
      </c>
      <c r="N1750" s="5">
        <v>0</v>
      </c>
      <c r="O1750" s="5">
        <v>0</v>
      </c>
      <c r="P1750" s="9" cm="1">
        <f t="array" ref="P1750">_xlfn.IFS(F1750="Unk",0,F1750="",0,(F1750-G1750)=0,1,(F1750-G1750)&lt;&gt;0,0)</f>
        <v>0</v>
      </c>
      <c r="Q1750" s="9" cm="1">
        <f t="array" ref="Q1750">_xlfn.IFS(F1750="Unk",1,F1750="",1,F1750&lt;&gt;"",0)</f>
        <v>0</v>
      </c>
      <c r="R1750" s="5">
        <v>12658.39</v>
      </c>
      <c r="S1750" s="5">
        <v>8289.77</v>
      </c>
      <c r="T1750" s="5">
        <v>0.35</v>
      </c>
      <c r="U1750" s="5">
        <v>3600.05</v>
      </c>
      <c r="V1750" s="5">
        <v>21826</v>
      </c>
      <c r="W1750" s="5">
        <v>6530678</v>
      </c>
      <c r="X1750" s="5">
        <v>9</v>
      </c>
      <c r="Y1750" s="5">
        <v>0</v>
      </c>
      <c r="Z1750" s="5">
        <v>0</v>
      </c>
      <c r="AA1750" s="5">
        <v>0</v>
      </c>
      <c r="AB1750" s="9" cm="1">
        <f t="array" ref="AB1750">_xlfn.IFS(R1750="Unk",0,R1750="",0,(R1750-S1750)=0,1,(R1750-S1750)&lt;&gt;0,0)</f>
        <v>0</v>
      </c>
      <c r="AC1750" s="9" cm="1">
        <f t="array" ref="AC1750">_xlfn.IFS(R1750="Unk",1,R1750="",1,R1750&lt;&gt;"",0)</f>
        <v>0</v>
      </c>
      <c r="AD1750" s="5">
        <v>13648.41</v>
      </c>
      <c r="AE1750" s="5">
        <v>8422.1</v>
      </c>
      <c r="AF1750" s="5">
        <v>0.38</v>
      </c>
      <c r="AG1750" s="5">
        <v>3603.09</v>
      </c>
      <c r="AH1750" s="5">
        <v>15271</v>
      </c>
      <c r="AI1750" s="5">
        <v>6161573</v>
      </c>
      <c r="AJ1750" s="5">
        <v>6</v>
      </c>
      <c r="AK1750" s="5">
        <v>0</v>
      </c>
      <c r="AL1750" s="5">
        <v>0</v>
      </c>
      <c r="AM1750" s="5">
        <v>0</v>
      </c>
      <c r="AN1750" s="9" cm="1">
        <f t="array" ref="AN1750">_xlfn.IFS(AD1750="Unk",0,AD1750="",0,(AD1750-AE1750)=0,1,(AD1750-AE1750)&lt;&gt;0,0)</f>
        <v>0</v>
      </c>
      <c r="AO1750" s="9" cm="1">
        <f t="array" ref="AO1750">_xlfn.IFS(AD1750="Unk",1,AD1750="",1,AD1750&lt;&gt;"",0)</f>
        <v>0</v>
      </c>
      <c r="AP1750" s="5" t="s">
        <v>25</v>
      </c>
      <c r="AQ1750" s="5">
        <v>8637.27</v>
      </c>
      <c r="AR1750" s="5" t="s">
        <v>25</v>
      </c>
      <c r="AS1750" s="5">
        <v>3601.19</v>
      </c>
      <c r="AT1750" s="5">
        <v>6858</v>
      </c>
      <c r="AU1750" s="5">
        <v>8660292</v>
      </c>
      <c r="AV1750" s="5">
        <v>0</v>
      </c>
      <c r="AW1750" s="5"/>
      <c r="AX1750" s="5"/>
      <c r="AY1750" s="5"/>
      <c r="AZ1750" s="9" cm="1">
        <f t="array" ref="AZ1750">_xlfn.IFS(AP1750="Unk",0,AP1750="",0,(AP1750-AQ1750)=0,1,(AP1750-AQ1750)&lt;&gt;0,0)</f>
        <v>0</v>
      </c>
      <c r="BA1750" s="9" cm="1">
        <f t="array" ref="BA1750">_xlfn.IFS(AP1750="Unk",1,AP1750="",1,AP1750&lt;&gt;"",0)</f>
        <v>1</v>
      </c>
    </row>
    <row r="1751" spans="1:53" x14ac:dyDescent="0.2">
      <c r="A1751">
        <v>6</v>
      </c>
      <c r="B1751" t="s">
        <v>6</v>
      </c>
      <c r="C1751">
        <v>4</v>
      </c>
      <c r="D1751">
        <v>5</v>
      </c>
      <c r="E1751">
        <v>10</v>
      </c>
      <c r="F1751" s="5">
        <v>3814.27</v>
      </c>
      <c r="G1751" s="5">
        <v>3814.27</v>
      </c>
      <c r="H1751" s="5">
        <v>0</v>
      </c>
      <c r="I1751" s="5">
        <v>4.4400000000000004</v>
      </c>
      <c r="J1751" s="5">
        <v>3433</v>
      </c>
      <c r="K1751" s="5">
        <v>99546</v>
      </c>
      <c r="L1751" s="5">
        <v>10</v>
      </c>
      <c r="M1751" s="5">
        <v>0</v>
      </c>
      <c r="N1751" s="5">
        <v>0</v>
      </c>
      <c r="O1751" s="5">
        <v>0</v>
      </c>
      <c r="P1751" s="9" cm="1">
        <f t="array" ref="P1751">_xlfn.IFS(F1751="Unk",0,F1751="",0,(F1751-G1751)=0,1,(F1751-G1751)&lt;&gt;0,0)</f>
        <v>1</v>
      </c>
      <c r="Q1751" s="9" cm="1">
        <f t="array" ref="Q1751">_xlfn.IFS(F1751="Unk",1,F1751="",1,F1751&lt;&gt;"",0)</f>
        <v>0</v>
      </c>
      <c r="R1751" s="5">
        <v>5028.3599999999997</v>
      </c>
      <c r="S1751" s="5">
        <v>5028.3599999999997</v>
      </c>
      <c r="T1751" s="5">
        <v>0</v>
      </c>
      <c r="U1751" s="5">
        <v>287</v>
      </c>
      <c r="V1751" s="5">
        <v>105291</v>
      </c>
      <c r="W1751" s="5">
        <v>4563197</v>
      </c>
      <c r="X1751" s="5">
        <v>5</v>
      </c>
      <c r="Y1751" s="5">
        <v>0</v>
      </c>
      <c r="Z1751" s="5">
        <v>0</v>
      </c>
      <c r="AA1751" s="5">
        <v>0</v>
      </c>
      <c r="AB1751" s="9" cm="1">
        <f t="array" ref="AB1751">_xlfn.IFS(R1751="Unk",0,R1751="",0,(R1751-S1751)=0,1,(R1751-S1751)&lt;&gt;0,0)</f>
        <v>1</v>
      </c>
      <c r="AC1751" s="9" cm="1">
        <f t="array" ref="AC1751">_xlfn.IFS(R1751="Unk",1,R1751="",1,R1751&lt;&gt;"",0)</f>
        <v>0</v>
      </c>
      <c r="AD1751" s="5">
        <v>5852.5</v>
      </c>
      <c r="AE1751" s="5">
        <v>5852.5</v>
      </c>
      <c r="AF1751" s="5">
        <v>0</v>
      </c>
      <c r="AG1751" s="5">
        <v>51.56</v>
      </c>
      <c r="AH1751" s="5">
        <v>14621</v>
      </c>
      <c r="AI1751" s="5">
        <v>470198</v>
      </c>
      <c r="AJ1751" s="5">
        <v>4</v>
      </c>
      <c r="AK1751" s="5">
        <v>0</v>
      </c>
      <c r="AL1751" s="5">
        <v>0</v>
      </c>
      <c r="AM1751" s="5">
        <v>0</v>
      </c>
      <c r="AN1751" s="9" cm="1">
        <f t="array" ref="AN1751">_xlfn.IFS(AD1751="Unk",0,AD1751="",0,(AD1751-AE1751)=0,1,(AD1751-AE1751)&lt;&gt;0,0)</f>
        <v>1</v>
      </c>
      <c r="AO1751" s="9" cm="1">
        <f t="array" ref="AO1751">_xlfn.IFS(AD1751="Unk",1,AD1751="",1,AD1751&lt;&gt;"",0)</f>
        <v>0</v>
      </c>
      <c r="AP1751" s="5">
        <v>8419.2999999999993</v>
      </c>
      <c r="AQ1751" s="5">
        <v>8418.64</v>
      </c>
      <c r="AR1751" s="5">
        <v>0</v>
      </c>
      <c r="AS1751" s="5">
        <v>16.07</v>
      </c>
      <c r="AT1751" s="5">
        <v>1288</v>
      </c>
      <c r="AU1751" s="5">
        <v>98499</v>
      </c>
      <c r="AV1751" s="5">
        <v>2</v>
      </c>
      <c r="AW1751" s="5">
        <v>0</v>
      </c>
      <c r="AX1751" s="5">
        <v>0</v>
      </c>
      <c r="AY1751" s="5">
        <v>0</v>
      </c>
      <c r="AZ1751" s="9" cm="1">
        <f t="array" ref="AZ1751">_xlfn.IFS(AP1751="Unk",0,AP1751="",0,(AP1751-AQ1751)=0,1,(AP1751-AQ1751)&lt;&gt;0,0)</f>
        <v>0</v>
      </c>
      <c r="BA1751" s="9" cm="1">
        <f t="array" ref="BA1751">_xlfn.IFS(AP1751="Unk",1,AP1751="",1,AP1751&lt;&gt;"",0)</f>
        <v>0</v>
      </c>
    </row>
    <row r="1752" spans="1:53" x14ac:dyDescent="0.2">
      <c r="A1752">
        <v>6</v>
      </c>
      <c r="B1752" t="s">
        <v>6</v>
      </c>
      <c r="C1752">
        <v>4</v>
      </c>
      <c r="D1752">
        <v>10</v>
      </c>
      <c r="E1752">
        <v>10</v>
      </c>
      <c r="F1752" s="5">
        <v>6463.46</v>
      </c>
      <c r="G1752" s="5">
        <v>6463.46</v>
      </c>
      <c r="H1752" s="5">
        <v>0</v>
      </c>
      <c r="I1752" s="5">
        <v>1206.3599999999999</v>
      </c>
      <c r="J1752" s="5">
        <v>154376</v>
      </c>
      <c r="K1752" s="5">
        <v>11669976</v>
      </c>
      <c r="L1752" s="5">
        <v>10</v>
      </c>
      <c r="M1752" s="5">
        <v>0</v>
      </c>
      <c r="N1752" s="5">
        <v>0</v>
      </c>
      <c r="O1752" s="5">
        <v>0</v>
      </c>
      <c r="P1752" s="9" cm="1">
        <f t="array" ref="P1752">_xlfn.IFS(F1752="Unk",0,F1752="",0,(F1752-G1752)=0,1,(F1752-G1752)&lt;&gt;0,0)</f>
        <v>1</v>
      </c>
      <c r="Q1752" s="9" cm="1">
        <f t="array" ref="Q1752">_xlfn.IFS(F1752="Unk",1,F1752="",1,F1752&lt;&gt;"",0)</f>
        <v>0</v>
      </c>
      <c r="R1752" s="5">
        <v>8084.54</v>
      </c>
      <c r="S1752" s="5">
        <v>6466.82</v>
      </c>
      <c r="T1752" s="5">
        <v>0.2</v>
      </c>
      <c r="U1752" s="5">
        <v>3600.01</v>
      </c>
      <c r="V1752" s="5">
        <v>182023</v>
      </c>
      <c r="W1752" s="5">
        <v>30177371</v>
      </c>
      <c r="X1752" s="5">
        <v>10</v>
      </c>
      <c r="Y1752" s="5">
        <v>0</v>
      </c>
      <c r="Z1752" s="5">
        <v>0</v>
      </c>
      <c r="AA1752" s="5">
        <v>0</v>
      </c>
      <c r="AB1752" s="9" cm="1">
        <f t="array" ref="AB1752">_xlfn.IFS(R1752="Unk",0,R1752="",0,(R1752-S1752)=0,1,(R1752-S1752)&lt;&gt;0,0)</f>
        <v>0</v>
      </c>
      <c r="AC1752" s="9" cm="1">
        <f t="array" ref="AC1752">_xlfn.IFS(R1752="Unk",1,R1752="",1,R1752&lt;&gt;"",0)</f>
        <v>0</v>
      </c>
      <c r="AD1752" s="5">
        <v>9326.4599999999991</v>
      </c>
      <c r="AE1752" s="5">
        <v>7256.28</v>
      </c>
      <c r="AF1752" s="5">
        <v>0.22</v>
      </c>
      <c r="AG1752" s="5">
        <v>3600.73</v>
      </c>
      <c r="AH1752" s="5">
        <v>106348</v>
      </c>
      <c r="AI1752" s="5">
        <v>24118482</v>
      </c>
      <c r="AJ1752" s="5">
        <v>10</v>
      </c>
      <c r="AK1752" s="5">
        <v>0</v>
      </c>
      <c r="AL1752" s="5">
        <v>0</v>
      </c>
      <c r="AM1752" s="5">
        <v>0</v>
      </c>
      <c r="AN1752" s="9" cm="1">
        <f t="array" ref="AN1752">_xlfn.IFS(AD1752="Unk",0,AD1752="",0,(AD1752-AE1752)=0,1,(AD1752-AE1752)&lt;&gt;0,0)</f>
        <v>0</v>
      </c>
      <c r="AO1752" s="9" cm="1">
        <f t="array" ref="AO1752">_xlfn.IFS(AD1752="Unk",1,AD1752="",1,AD1752&lt;&gt;"",0)</f>
        <v>0</v>
      </c>
      <c r="AP1752" s="5">
        <v>11388.37</v>
      </c>
      <c r="AQ1752" s="5">
        <v>8699.4500000000007</v>
      </c>
      <c r="AR1752" s="5">
        <v>0.24</v>
      </c>
      <c r="AS1752" s="5">
        <v>3600.43</v>
      </c>
      <c r="AT1752" s="5">
        <v>58282</v>
      </c>
      <c r="AU1752" s="5">
        <v>21402164</v>
      </c>
      <c r="AV1752" s="5">
        <v>10</v>
      </c>
      <c r="AW1752" s="5">
        <v>0</v>
      </c>
      <c r="AX1752" s="5">
        <v>0</v>
      </c>
      <c r="AY1752" s="5">
        <v>0</v>
      </c>
      <c r="AZ1752" s="9" cm="1">
        <f t="array" ref="AZ1752">_xlfn.IFS(AP1752="Unk",0,AP1752="",0,(AP1752-AQ1752)=0,1,(AP1752-AQ1752)&lt;&gt;0,0)</f>
        <v>0</v>
      </c>
      <c r="BA1752" s="9" cm="1">
        <f t="array" ref="BA1752">_xlfn.IFS(AP1752="Unk",1,AP1752="",1,AP1752&lt;&gt;"",0)</f>
        <v>0</v>
      </c>
    </row>
    <row r="1753" spans="1:53" x14ac:dyDescent="0.2">
      <c r="A1753">
        <v>6</v>
      </c>
      <c r="B1753" t="s">
        <v>6</v>
      </c>
      <c r="C1753">
        <v>4</v>
      </c>
      <c r="D1753">
        <v>15</v>
      </c>
      <c r="E1753">
        <v>10</v>
      </c>
      <c r="F1753" s="5">
        <v>6465.37</v>
      </c>
      <c r="G1753" s="5">
        <v>6353.64</v>
      </c>
      <c r="H1753" s="5">
        <v>0.02</v>
      </c>
      <c r="I1753" s="5">
        <v>3600.01</v>
      </c>
      <c r="J1753" s="5">
        <v>247504</v>
      </c>
      <c r="K1753" s="5">
        <v>24386765</v>
      </c>
      <c r="L1753" s="5">
        <v>10</v>
      </c>
      <c r="M1753" s="5">
        <v>0</v>
      </c>
      <c r="N1753" s="5">
        <v>0</v>
      </c>
      <c r="O1753" s="5">
        <v>0</v>
      </c>
      <c r="P1753" s="9" cm="1">
        <f t="array" ref="P1753">_xlfn.IFS(F1753="Unk",0,F1753="",0,(F1753-G1753)=0,1,(F1753-G1753)&lt;&gt;0,0)</f>
        <v>0</v>
      </c>
      <c r="Q1753" s="9" cm="1">
        <f t="array" ref="Q1753">_xlfn.IFS(F1753="Unk",1,F1753="",1,F1753&lt;&gt;"",0)</f>
        <v>0</v>
      </c>
      <c r="R1753" s="5">
        <v>7713.06</v>
      </c>
      <c r="S1753" s="5">
        <v>6527.95</v>
      </c>
      <c r="T1753" s="5">
        <v>0.15</v>
      </c>
      <c r="U1753" s="5">
        <v>3600.46</v>
      </c>
      <c r="V1753" s="5">
        <v>102090</v>
      </c>
      <c r="W1753" s="5">
        <v>23260473</v>
      </c>
      <c r="X1753" s="5">
        <v>10</v>
      </c>
      <c r="Y1753" s="5">
        <v>0</v>
      </c>
      <c r="Z1753" s="5">
        <v>0</v>
      </c>
      <c r="AA1753" s="5">
        <v>0</v>
      </c>
      <c r="AB1753" s="9" cm="1">
        <f t="array" ref="AB1753">_xlfn.IFS(R1753="Unk",0,R1753="",0,(R1753-S1753)=0,1,(R1753-S1753)&lt;&gt;0,0)</f>
        <v>0</v>
      </c>
      <c r="AC1753" s="9" cm="1">
        <f t="array" ref="AC1753">_xlfn.IFS(R1753="Unk",1,R1753="",1,R1753&lt;&gt;"",0)</f>
        <v>0</v>
      </c>
      <c r="AD1753" s="5">
        <v>9539.68</v>
      </c>
      <c r="AE1753" s="5">
        <v>7072.94</v>
      </c>
      <c r="AF1753" s="5">
        <v>0.26</v>
      </c>
      <c r="AG1753" s="5">
        <v>3600.69</v>
      </c>
      <c r="AH1753" s="5">
        <v>65717</v>
      </c>
      <c r="AI1753" s="5">
        <v>16474387</v>
      </c>
      <c r="AJ1753" s="5">
        <v>10</v>
      </c>
      <c r="AK1753" s="5">
        <v>0</v>
      </c>
      <c r="AL1753" s="5">
        <v>0</v>
      </c>
      <c r="AM1753" s="5">
        <v>0</v>
      </c>
      <c r="AN1753" s="9" cm="1">
        <f t="array" ref="AN1753">_xlfn.IFS(AD1753="Unk",0,AD1753="",0,(AD1753-AE1753)=0,1,(AD1753-AE1753)&lt;&gt;0,0)</f>
        <v>0</v>
      </c>
      <c r="AO1753" s="9" cm="1">
        <f t="array" ref="AO1753">_xlfn.IFS(AD1753="Unk",1,AD1753="",1,AD1753&lt;&gt;"",0)</f>
        <v>0</v>
      </c>
      <c r="AP1753" s="5">
        <v>10643.72</v>
      </c>
      <c r="AQ1753" s="5">
        <v>7661.54</v>
      </c>
      <c r="AR1753" s="5">
        <v>0.28000000000000003</v>
      </c>
      <c r="AS1753" s="5">
        <v>3600.12</v>
      </c>
      <c r="AT1753" s="5">
        <v>37682</v>
      </c>
      <c r="AU1753" s="5">
        <v>16125925</v>
      </c>
      <c r="AV1753" s="5">
        <v>10</v>
      </c>
      <c r="AW1753" s="5">
        <v>0</v>
      </c>
      <c r="AX1753" s="5">
        <v>0</v>
      </c>
      <c r="AY1753" s="5">
        <v>0</v>
      </c>
      <c r="AZ1753" s="9" cm="1">
        <f t="array" ref="AZ1753">_xlfn.IFS(AP1753="Unk",0,AP1753="",0,(AP1753-AQ1753)=0,1,(AP1753-AQ1753)&lt;&gt;0,0)</f>
        <v>0</v>
      </c>
      <c r="BA1753" s="9" cm="1">
        <f t="array" ref="BA1753">_xlfn.IFS(AP1753="Unk",1,AP1753="",1,AP1753&lt;&gt;"",0)</f>
        <v>0</v>
      </c>
    </row>
    <row r="1754" spans="1:53" x14ac:dyDescent="0.2">
      <c r="A1754">
        <v>6</v>
      </c>
      <c r="B1754" t="s">
        <v>6</v>
      </c>
      <c r="C1754">
        <v>4</v>
      </c>
      <c r="D1754">
        <v>20</v>
      </c>
      <c r="E1754">
        <v>10</v>
      </c>
      <c r="F1754" s="5">
        <v>9588.6</v>
      </c>
      <c r="G1754" s="5">
        <v>7346.51</v>
      </c>
      <c r="H1754" s="5">
        <v>0.23</v>
      </c>
      <c r="I1754" s="5">
        <v>3600.1</v>
      </c>
      <c r="J1754" s="5">
        <v>73648</v>
      </c>
      <c r="K1754" s="5">
        <v>7086516</v>
      </c>
      <c r="L1754" s="5">
        <v>8</v>
      </c>
      <c r="M1754" s="5">
        <v>0</v>
      </c>
      <c r="N1754" s="5">
        <v>0</v>
      </c>
      <c r="O1754" s="5">
        <v>0</v>
      </c>
      <c r="P1754" s="9" cm="1">
        <f t="array" ref="P1754">_xlfn.IFS(F1754="Unk",0,F1754="",0,(F1754-G1754)=0,1,(F1754-G1754)&lt;&gt;0,0)</f>
        <v>0</v>
      </c>
      <c r="Q1754" s="9" cm="1">
        <f t="array" ref="Q1754">_xlfn.IFS(F1754="Unk",1,F1754="",1,F1754&lt;&gt;"",0)</f>
        <v>0</v>
      </c>
      <c r="R1754" s="5" t="s">
        <v>25</v>
      </c>
      <c r="S1754" s="5">
        <v>7498.79</v>
      </c>
      <c r="T1754" s="5" t="s">
        <v>25</v>
      </c>
      <c r="U1754" s="5">
        <v>3604.16</v>
      </c>
      <c r="V1754" s="5">
        <v>75045</v>
      </c>
      <c r="W1754" s="5">
        <v>12731451</v>
      </c>
      <c r="X1754" s="5">
        <v>0</v>
      </c>
      <c r="Y1754" s="5"/>
      <c r="Z1754" s="5"/>
      <c r="AA1754" s="5"/>
      <c r="AB1754" s="9" cm="1">
        <f t="array" ref="AB1754">_xlfn.IFS(R1754="Unk",0,R1754="",0,(R1754-S1754)=0,1,(R1754-S1754)&lt;&gt;0,0)</f>
        <v>0</v>
      </c>
      <c r="AC1754" s="9" cm="1">
        <f t="array" ref="AC1754">_xlfn.IFS(R1754="Unk",1,R1754="",1,R1754&lt;&gt;"",0)</f>
        <v>1</v>
      </c>
      <c r="AD1754" s="5" t="s">
        <v>25</v>
      </c>
      <c r="AE1754" s="5">
        <v>7839.01</v>
      </c>
      <c r="AF1754" s="5" t="s">
        <v>25</v>
      </c>
      <c r="AG1754" s="5">
        <v>3600.25</v>
      </c>
      <c r="AH1754" s="5">
        <v>49796</v>
      </c>
      <c r="AI1754" s="5">
        <v>11471395</v>
      </c>
      <c r="AJ1754" s="5">
        <v>0</v>
      </c>
      <c r="AK1754" s="5"/>
      <c r="AL1754" s="5"/>
      <c r="AM1754" s="5"/>
      <c r="AN1754" s="9" cm="1">
        <f t="array" ref="AN1754">_xlfn.IFS(AD1754="Unk",0,AD1754="",0,(AD1754-AE1754)=0,1,(AD1754-AE1754)&lt;&gt;0,0)</f>
        <v>0</v>
      </c>
      <c r="AO1754" s="9" cm="1">
        <f t="array" ref="AO1754">_xlfn.IFS(AD1754="Unk",1,AD1754="",1,AD1754&lt;&gt;"",0)</f>
        <v>1</v>
      </c>
      <c r="AP1754" s="5" t="s">
        <v>25</v>
      </c>
      <c r="AQ1754" s="5">
        <v>8679.77</v>
      </c>
      <c r="AR1754" s="5" t="s">
        <v>25</v>
      </c>
      <c r="AS1754" s="5">
        <v>3601.27</v>
      </c>
      <c r="AT1754" s="5">
        <v>47736</v>
      </c>
      <c r="AU1754" s="5">
        <v>10556020</v>
      </c>
      <c r="AV1754" s="5">
        <v>0</v>
      </c>
      <c r="AW1754" s="5"/>
      <c r="AX1754" s="5"/>
      <c r="AY1754" s="5"/>
      <c r="AZ1754" s="9" cm="1">
        <f t="array" ref="AZ1754">_xlfn.IFS(AP1754="Unk",0,AP1754="",0,(AP1754-AQ1754)=0,1,(AP1754-AQ1754)&lt;&gt;0,0)</f>
        <v>0</v>
      </c>
      <c r="BA1754" s="9" cm="1">
        <f t="array" ref="BA1754">_xlfn.IFS(AP1754="Unk",1,AP1754="",1,AP1754&lt;&gt;"",0)</f>
        <v>1</v>
      </c>
    </row>
    <row r="1755" spans="1:53" x14ac:dyDescent="0.2">
      <c r="A1755">
        <v>6</v>
      </c>
      <c r="B1755" t="s">
        <v>6</v>
      </c>
      <c r="C1755">
        <v>4</v>
      </c>
      <c r="D1755">
        <v>25</v>
      </c>
      <c r="E1755">
        <v>10</v>
      </c>
      <c r="F1755" s="5">
        <v>7954.64</v>
      </c>
      <c r="G1755" s="5">
        <v>7954.64</v>
      </c>
      <c r="H1755" s="5">
        <v>0</v>
      </c>
      <c r="I1755" s="5">
        <v>670.11</v>
      </c>
      <c r="J1755" s="5">
        <v>10857</v>
      </c>
      <c r="K1755" s="5">
        <v>2715905</v>
      </c>
      <c r="L1755" s="5">
        <v>10</v>
      </c>
      <c r="M1755" s="5">
        <v>0</v>
      </c>
      <c r="N1755" s="5">
        <v>0</v>
      </c>
      <c r="O1755" s="5">
        <v>0</v>
      </c>
      <c r="P1755" s="9" cm="1">
        <f t="array" ref="P1755">_xlfn.IFS(F1755="Unk",0,F1755="",0,(F1755-G1755)=0,1,(F1755-G1755)&lt;&gt;0,0)</f>
        <v>1</v>
      </c>
      <c r="Q1755" s="9" cm="1">
        <f t="array" ref="Q1755">_xlfn.IFS(F1755="Unk",1,F1755="",1,F1755&lt;&gt;"",0)</f>
        <v>0</v>
      </c>
      <c r="R1755" s="5">
        <v>9588.9500000000007</v>
      </c>
      <c r="S1755" s="5">
        <v>8115.86</v>
      </c>
      <c r="T1755" s="5">
        <v>0.15</v>
      </c>
      <c r="U1755" s="5">
        <v>3601.21</v>
      </c>
      <c r="V1755" s="5">
        <v>27828</v>
      </c>
      <c r="W1755" s="5">
        <v>8662098</v>
      </c>
      <c r="X1755" s="5">
        <v>10</v>
      </c>
      <c r="Y1755" s="5">
        <v>0</v>
      </c>
      <c r="Z1755" s="5">
        <v>0</v>
      </c>
      <c r="AA1755" s="5">
        <v>0</v>
      </c>
      <c r="AB1755" s="9" cm="1">
        <f t="array" ref="AB1755">_xlfn.IFS(R1755="Unk",0,R1755="",0,(R1755-S1755)=0,1,(R1755-S1755)&lt;&gt;0,0)</f>
        <v>0</v>
      </c>
      <c r="AC1755" s="9" cm="1">
        <f t="array" ref="AC1755">_xlfn.IFS(R1755="Unk",1,R1755="",1,R1755&lt;&gt;"",0)</f>
        <v>0</v>
      </c>
      <c r="AD1755" s="5">
        <v>10910.11</v>
      </c>
      <c r="AE1755" s="5">
        <v>8506.49</v>
      </c>
      <c r="AF1755" s="5">
        <v>0.22</v>
      </c>
      <c r="AG1755" s="5">
        <v>3600</v>
      </c>
      <c r="AH1755" s="5">
        <v>18405</v>
      </c>
      <c r="AI1755" s="5">
        <v>8014536</v>
      </c>
      <c r="AJ1755" s="5">
        <v>10</v>
      </c>
      <c r="AK1755" s="5">
        <v>0</v>
      </c>
      <c r="AL1755" s="5">
        <v>0</v>
      </c>
      <c r="AM1755" s="5">
        <v>0</v>
      </c>
      <c r="AN1755" s="9" cm="1">
        <f t="array" ref="AN1755">_xlfn.IFS(AD1755="Unk",0,AD1755="",0,(AD1755-AE1755)=0,1,(AD1755-AE1755)&lt;&gt;0,0)</f>
        <v>0</v>
      </c>
      <c r="AO1755" s="9" cm="1">
        <f t="array" ref="AO1755">_xlfn.IFS(AD1755="Unk",1,AD1755="",1,AD1755&lt;&gt;"",0)</f>
        <v>0</v>
      </c>
      <c r="AP1755" s="5" t="s">
        <v>25</v>
      </c>
      <c r="AQ1755" s="5">
        <v>8871.81</v>
      </c>
      <c r="AR1755" s="5" t="s">
        <v>25</v>
      </c>
      <c r="AS1755" s="5">
        <v>3602.04</v>
      </c>
      <c r="AT1755" s="5">
        <v>18812</v>
      </c>
      <c r="AU1755" s="5">
        <v>8582119</v>
      </c>
      <c r="AV1755" s="5">
        <v>0</v>
      </c>
      <c r="AW1755" s="5"/>
      <c r="AX1755" s="5"/>
      <c r="AY1755" s="5"/>
      <c r="AZ1755" s="9" cm="1">
        <f t="array" ref="AZ1755">_xlfn.IFS(AP1755="Unk",0,AP1755="",0,(AP1755-AQ1755)=0,1,(AP1755-AQ1755)&lt;&gt;0,0)</f>
        <v>0</v>
      </c>
      <c r="BA1755" s="9" cm="1">
        <f t="array" ref="BA1755">_xlfn.IFS(AP1755="Unk",1,AP1755="",1,AP1755&lt;&gt;"",0)</f>
        <v>1</v>
      </c>
    </row>
    <row r="1756" spans="1:53" x14ac:dyDescent="0.2">
      <c r="A1756">
        <v>6</v>
      </c>
      <c r="B1756" t="s">
        <v>6</v>
      </c>
      <c r="C1756">
        <v>4</v>
      </c>
      <c r="D1756">
        <v>30</v>
      </c>
      <c r="E1756">
        <v>10</v>
      </c>
      <c r="F1756" s="5">
        <v>8747.56</v>
      </c>
      <c r="G1756" s="5">
        <v>7714.86</v>
      </c>
      <c r="H1756" s="5">
        <v>0.12</v>
      </c>
      <c r="I1756" s="5">
        <v>3600.53</v>
      </c>
      <c r="J1756" s="5">
        <v>23690</v>
      </c>
      <c r="K1756" s="5">
        <v>6173525</v>
      </c>
      <c r="L1756" s="5">
        <v>10</v>
      </c>
      <c r="M1756" s="5">
        <v>0</v>
      </c>
      <c r="N1756" s="5">
        <v>0</v>
      </c>
      <c r="O1756" s="5">
        <v>0</v>
      </c>
      <c r="P1756" s="9" cm="1">
        <f t="array" ref="P1756">_xlfn.IFS(F1756="Unk",0,F1756="",0,(F1756-G1756)=0,1,(F1756-G1756)&lt;&gt;0,0)</f>
        <v>0</v>
      </c>
      <c r="Q1756" s="9" cm="1">
        <f t="array" ref="Q1756">_xlfn.IFS(F1756="Unk",1,F1756="",1,F1756&lt;&gt;"",0)</f>
        <v>0</v>
      </c>
      <c r="R1756" s="5">
        <v>10355.18</v>
      </c>
      <c r="S1756" s="5">
        <v>7880.5</v>
      </c>
      <c r="T1756" s="5">
        <v>0.24</v>
      </c>
      <c r="U1756" s="5">
        <v>3601.76</v>
      </c>
      <c r="V1756" s="5">
        <v>17925</v>
      </c>
      <c r="W1756" s="5">
        <v>7421360</v>
      </c>
      <c r="X1756" s="5">
        <v>9</v>
      </c>
      <c r="Y1756" s="5">
        <v>0</v>
      </c>
      <c r="Z1756" s="5">
        <v>0</v>
      </c>
      <c r="AA1756" s="5">
        <v>0</v>
      </c>
      <c r="AB1756" s="9" cm="1">
        <f t="array" ref="AB1756">_xlfn.IFS(R1756="Unk",0,R1756="",0,(R1756-S1756)=0,1,(R1756-S1756)&lt;&gt;0,0)</f>
        <v>0</v>
      </c>
      <c r="AC1756" s="9" cm="1">
        <f t="array" ref="AC1756">_xlfn.IFS(R1756="Unk",1,R1756="",1,R1756&lt;&gt;"",0)</f>
        <v>0</v>
      </c>
      <c r="AD1756" s="5" t="s">
        <v>25</v>
      </c>
      <c r="AE1756" s="5">
        <v>8147.12</v>
      </c>
      <c r="AF1756" s="5" t="s">
        <v>25</v>
      </c>
      <c r="AG1756" s="5">
        <v>3605.91</v>
      </c>
      <c r="AH1756" s="5">
        <v>16367</v>
      </c>
      <c r="AI1756" s="5">
        <v>6587364</v>
      </c>
      <c r="AJ1756" s="5">
        <v>0</v>
      </c>
      <c r="AK1756" s="5"/>
      <c r="AL1756" s="5"/>
      <c r="AM1756" s="5"/>
      <c r="AN1756" s="9" cm="1">
        <f t="array" ref="AN1756">_xlfn.IFS(AD1756="Unk",0,AD1756="",0,(AD1756-AE1756)=0,1,(AD1756-AE1756)&lt;&gt;0,0)</f>
        <v>0</v>
      </c>
      <c r="AO1756" s="9" cm="1">
        <f t="array" ref="AO1756">_xlfn.IFS(AD1756="Unk",1,AD1756="",1,AD1756&lt;&gt;"",0)</f>
        <v>1</v>
      </c>
      <c r="AP1756" s="5" t="s">
        <v>25</v>
      </c>
      <c r="AQ1756" s="5">
        <v>8471.11</v>
      </c>
      <c r="AR1756" s="5" t="s">
        <v>25</v>
      </c>
      <c r="AS1756" s="5">
        <v>3602.04</v>
      </c>
      <c r="AT1756" s="5">
        <v>10598</v>
      </c>
      <c r="AU1756" s="5">
        <v>7719776</v>
      </c>
      <c r="AV1756" s="5">
        <v>0</v>
      </c>
      <c r="AW1756" s="5"/>
      <c r="AX1756" s="5"/>
      <c r="AY1756" s="5"/>
      <c r="AZ1756" s="9" cm="1">
        <f t="array" ref="AZ1756">_xlfn.IFS(AP1756="Unk",0,AP1756="",0,(AP1756-AQ1756)=0,1,(AP1756-AQ1756)&lt;&gt;0,0)</f>
        <v>0</v>
      </c>
      <c r="BA1756" s="9" cm="1">
        <f t="array" ref="BA1756">_xlfn.IFS(AP1756="Unk",1,AP1756="",1,AP1756&lt;&gt;"",0)</f>
        <v>1</v>
      </c>
    </row>
    <row r="1757" spans="1:53" x14ac:dyDescent="0.2">
      <c r="A1757">
        <v>6</v>
      </c>
      <c r="B1757" t="s">
        <v>6</v>
      </c>
      <c r="C1757">
        <v>5</v>
      </c>
      <c r="D1757">
        <v>5</v>
      </c>
      <c r="E1757">
        <v>10</v>
      </c>
      <c r="F1757" s="5">
        <v>3062.01</v>
      </c>
      <c r="G1757" s="5">
        <v>3062.01</v>
      </c>
      <c r="H1757" s="5">
        <v>0</v>
      </c>
      <c r="I1757" s="5">
        <v>3.5</v>
      </c>
      <c r="J1757" s="5">
        <v>2873</v>
      </c>
      <c r="K1757" s="5">
        <v>75899</v>
      </c>
      <c r="L1757" s="5">
        <v>8</v>
      </c>
      <c r="M1757" s="5">
        <v>0</v>
      </c>
      <c r="N1757" s="5">
        <v>0</v>
      </c>
      <c r="O1757" s="5">
        <v>0</v>
      </c>
      <c r="P1757" s="9" cm="1">
        <f t="array" ref="P1757">_xlfn.IFS(F1757="Unk",0,F1757="",0,(F1757-G1757)=0,1,(F1757-G1757)&lt;&gt;0,0)</f>
        <v>1</v>
      </c>
      <c r="Q1757" s="9" cm="1">
        <f t="array" ref="Q1757">_xlfn.IFS(F1757="Unk",1,F1757="",1,F1757&lt;&gt;"",0)</f>
        <v>0</v>
      </c>
      <c r="R1757" s="5">
        <v>4392.47</v>
      </c>
      <c r="S1757" s="5">
        <v>4392.47</v>
      </c>
      <c r="T1757" s="5">
        <v>0</v>
      </c>
      <c r="U1757" s="5">
        <v>26.41</v>
      </c>
      <c r="V1757" s="5">
        <v>14110</v>
      </c>
      <c r="W1757" s="5">
        <v>280874</v>
      </c>
      <c r="X1757" s="5">
        <v>10</v>
      </c>
      <c r="Y1757" s="5">
        <v>0</v>
      </c>
      <c r="Z1757" s="5">
        <v>0</v>
      </c>
      <c r="AA1757" s="5">
        <v>0</v>
      </c>
      <c r="AB1757" s="9" cm="1">
        <f t="array" ref="AB1757">_xlfn.IFS(R1757="Unk",0,R1757="",0,(R1757-S1757)=0,1,(R1757-S1757)&lt;&gt;0,0)</f>
        <v>1</v>
      </c>
      <c r="AC1757" s="9" cm="1">
        <f t="array" ref="AC1757">_xlfn.IFS(R1757="Unk",1,R1757="",1,R1757&lt;&gt;"",0)</f>
        <v>0</v>
      </c>
      <c r="AD1757" s="5">
        <v>5608.13</v>
      </c>
      <c r="AE1757" s="5">
        <v>5608.13</v>
      </c>
      <c r="AF1757" s="5">
        <v>0</v>
      </c>
      <c r="AG1757" s="5">
        <v>49.04</v>
      </c>
      <c r="AH1757" s="5">
        <v>16635</v>
      </c>
      <c r="AI1757" s="5">
        <v>464458</v>
      </c>
      <c r="AJ1757" s="5">
        <v>8</v>
      </c>
      <c r="AK1757" s="5">
        <v>0</v>
      </c>
      <c r="AL1757" s="5">
        <v>0</v>
      </c>
      <c r="AM1757" s="5">
        <v>0</v>
      </c>
      <c r="AN1757" s="9" cm="1">
        <f t="array" ref="AN1757">_xlfn.IFS(AD1757="Unk",0,AD1757="",0,(AD1757-AE1757)=0,1,(AD1757-AE1757)&lt;&gt;0,0)</f>
        <v>1</v>
      </c>
      <c r="AO1757" s="9" cm="1">
        <f t="array" ref="AO1757">_xlfn.IFS(AD1757="Unk",1,AD1757="",1,AD1757&lt;&gt;"",0)</f>
        <v>0</v>
      </c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9" cm="1">
        <f t="array" ref="AZ1757">_xlfn.IFS(AP1757="Unk",0,AP1757="",0,(AP1757-AQ1757)=0,1,(AP1757-AQ1757)&lt;&gt;0,0)</f>
        <v>0</v>
      </c>
      <c r="BA1757" s="9" cm="1">
        <f t="array" ref="BA1757">_xlfn.IFS(AP1757="Unk",1,AP1757="",1,AP1757&lt;&gt;"",0)</f>
        <v>1</v>
      </c>
    </row>
    <row r="1758" spans="1:53" x14ac:dyDescent="0.2">
      <c r="A1758">
        <v>6</v>
      </c>
      <c r="B1758" t="s">
        <v>6</v>
      </c>
      <c r="C1758">
        <v>5</v>
      </c>
      <c r="D1758">
        <v>10</v>
      </c>
      <c r="E1758">
        <v>10</v>
      </c>
      <c r="F1758" s="5">
        <v>5441.76</v>
      </c>
      <c r="G1758" s="5">
        <v>5441.76</v>
      </c>
      <c r="H1758" s="5">
        <v>0</v>
      </c>
      <c r="I1758" s="5">
        <v>359.26</v>
      </c>
      <c r="J1758" s="5">
        <v>86574</v>
      </c>
      <c r="K1758" s="5">
        <v>4802247</v>
      </c>
      <c r="L1758" s="5">
        <v>10</v>
      </c>
      <c r="M1758" s="5">
        <v>0</v>
      </c>
      <c r="N1758" s="5">
        <v>0</v>
      </c>
      <c r="O1758" s="5">
        <v>0</v>
      </c>
      <c r="P1758" s="9" cm="1">
        <f t="array" ref="P1758">_xlfn.IFS(F1758="Unk",0,F1758="",0,(F1758-G1758)=0,1,(F1758-G1758)&lt;&gt;0,0)</f>
        <v>1</v>
      </c>
      <c r="Q1758" s="9" cm="1">
        <f t="array" ref="Q1758">_xlfn.IFS(F1758="Unk",1,F1758="",1,F1758&lt;&gt;"",0)</f>
        <v>0</v>
      </c>
      <c r="R1758" s="5">
        <v>6253.99</v>
      </c>
      <c r="S1758" s="5">
        <v>5867.56</v>
      </c>
      <c r="T1758" s="5">
        <v>0.06</v>
      </c>
      <c r="U1758" s="5">
        <v>3600.36</v>
      </c>
      <c r="V1758" s="5">
        <v>293145</v>
      </c>
      <c r="W1758" s="5">
        <v>37473016</v>
      </c>
      <c r="X1758" s="5">
        <v>10</v>
      </c>
      <c r="Y1758" s="5">
        <v>0</v>
      </c>
      <c r="Z1758" s="5">
        <v>0</v>
      </c>
      <c r="AA1758" s="5">
        <v>0</v>
      </c>
      <c r="AB1758" s="9" cm="1">
        <f t="array" ref="AB1758">_xlfn.IFS(R1758="Unk",0,R1758="",0,(R1758-S1758)=0,1,(R1758-S1758)&lt;&gt;0,0)</f>
        <v>0</v>
      </c>
      <c r="AC1758" s="9" cm="1">
        <f t="array" ref="AC1758">_xlfn.IFS(R1758="Unk",1,R1758="",1,R1758&lt;&gt;"",0)</f>
        <v>0</v>
      </c>
      <c r="AD1758" s="5">
        <v>7010.94</v>
      </c>
      <c r="AE1758" s="5">
        <v>6427.58</v>
      </c>
      <c r="AF1758" s="5">
        <v>0.08</v>
      </c>
      <c r="AG1758" s="5">
        <v>3600.39</v>
      </c>
      <c r="AH1758" s="5">
        <v>121501</v>
      </c>
      <c r="AI1758" s="5">
        <v>30342152</v>
      </c>
      <c r="AJ1758" s="5">
        <v>10</v>
      </c>
      <c r="AK1758" s="5">
        <v>0</v>
      </c>
      <c r="AL1758" s="5">
        <v>0</v>
      </c>
      <c r="AM1758" s="5">
        <v>0</v>
      </c>
      <c r="AN1758" s="9" cm="1">
        <f t="array" ref="AN1758">_xlfn.IFS(AD1758="Unk",0,AD1758="",0,(AD1758-AE1758)=0,1,(AD1758-AE1758)&lt;&gt;0,0)</f>
        <v>0</v>
      </c>
      <c r="AO1758" s="9" cm="1">
        <f t="array" ref="AO1758">_xlfn.IFS(AD1758="Unk",1,AD1758="",1,AD1758&lt;&gt;"",0)</f>
        <v>0</v>
      </c>
      <c r="AP1758" s="5">
        <v>7528.77</v>
      </c>
      <c r="AQ1758" s="5">
        <v>6993</v>
      </c>
      <c r="AR1758" s="5">
        <v>7.0000000000000007E-2</v>
      </c>
      <c r="AS1758" s="5">
        <v>3600.01</v>
      </c>
      <c r="AT1758" s="5">
        <v>102774</v>
      </c>
      <c r="AU1758" s="5">
        <v>28572681</v>
      </c>
      <c r="AV1758" s="5">
        <v>10</v>
      </c>
      <c r="AW1758" s="5">
        <v>0</v>
      </c>
      <c r="AX1758" s="5">
        <v>0</v>
      </c>
      <c r="AY1758" s="5">
        <v>0</v>
      </c>
      <c r="AZ1758" s="9" cm="1">
        <f t="array" ref="AZ1758">_xlfn.IFS(AP1758="Unk",0,AP1758="",0,(AP1758-AQ1758)=0,1,(AP1758-AQ1758)&lt;&gt;0,0)</f>
        <v>0</v>
      </c>
      <c r="BA1758" s="9" cm="1">
        <f t="array" ref="BA1758">_xlfn.IFS(AP1758="Unk",1,AP1758="",1,AP1758&lt;&gt;"",0)</f>
        <v>0</v>
      </c>
    </row>
    <row r="1759" spans="1:53" x14ac:dyDescent="0.2">
      <c r="A1759">
        <v>6</v>
      </c>
      <c r="B1759" t="s">
        <v>6</v>
      </c>
      <c r="C1759">
        <v>5</v>
      </c>
      <c r="D1759">
        <v>15</v>
      </c>
      <c r="E1759">
        <v>10</v>
      </c>
      <c r="F1759" s="5">
        <v>6669.99</v>
      </c>
      <c r="G1759" s="5">
        <v>6669.99</v>
      </c>
      <c r="H1759" s="5">
        <v>0</v>
      </c>
      <c r="I1759" s="5">
        <v>3580.32</v>
      </c>
      <c r="J1759" s="5">
        <v>173001</v>
      </c>
      <c r="K1759" s="5">
        <v>23960883</v>
      </c>
      <c r="L1759" s="5">
        <v>10</v>
      </c>
      <c r="M1759" s="5">
        <v>0</v>
      </c>
      <c r="N1759" s="5">
        <v>0</v>
      </c>
      <c r="O1759" s="5">
        <v>0</v>
      </c>
      <c r="P1759" s="9" cm="1">
        <f t="array" ref="P1759">_xlfn.IFS(F1759="Unk",0,F1759="",0,(F1759-G1759)=0,1,(F1759-G1759)&lt;&gt;0,0)</f>
        <v>1</v>
      </c>
      <c r="Q1759" s="9" cm="1">
        <f t="array" ref="Q1759">_xlfn.IFS(F1759="Unk",1,F1759="",1,F1759&lt;&gt;"",0)</f>
        <v>0</v>
      </c>
      <c r="R1759" s="5">
        <v>8561.4500000000007</v>
      </c>
      <c r="S1759" s="5">
        <v>6457.88</v>
      </c>
      <c r="T1759" s="5">
        <v>0.25</v>
      </c>
      <c r="U1759" s="5">
        <v>3600.21</v>
      </c>
      <c r="V1759" s="5">
        <v>87335</v>
      </c>
      <c r="W1759" s="5">
        <v>20222118</v>
      </c>
      <c r="X1759" s="5">
        <v>10</v>
      </c>
      <c r="Y1759" s="5">
        <v>0</v>
      </c>
      <c r="Z1759" s="5">
        <v>0</v>
      </c>
      <c r="AA1759" s="5">
        <v>0</v>
      </c>
      <c r="AB1759" s="9" cm="1">
        <f t="array" ref="AB1759">_xlfn.IFS(R1759="Unk",0,R1759="",0,(R1759-S1759)=0,1,(R1759-S1759)&lt;&gt;0,0)</f>
        <v>0</v>
      </c>
      <c r="AC1759" s="9" cm="1">
        <f t="array" ref="AC1759">_xlfn.IFS(R1759="Unk",1,R1759="",1,R1759&lt;&gt;"",0)</f>
        <v>0</v>
      </c>
      <c r="AD1759" s="5">
        <v>10383.64</v>
      </c>
      <c r="AE1759" s="5">
        <v>7009.63</v>
      </c>
      <c r="AF1759" s="5">
        <v>0.32</v>
      </c>
      <c r="AG1759" s="5">
        <v>3601.61</v>
      </c>
      <c r="AH1759" s="5">
        <v>57578</v>
      </c>
      <c r="AI1759" s="5">
        <v>14560570</v>
      </c>
      <c r="AJ1759" s="5">
        <v>10</v>
      </c>
      <c r="AK1759" s="5">
        <v>0</v>
      </c>
      <c r="AL1759" s="5">
        <v>0</v>
      </c>
      <c r="AM1759" s="5">
        <v>0</v>
      </c>
      <c r="AN1759" s="9" cm="1">
        <f t="array" ref="AN1759">_xlfn.IFS(AD1759="Unk",0,AD1759="",0,(AD1759-AE1759)=0,1,(AD1759-AE1759)&lt;&gt;0,0)</f>
        <v>0</v>
      </c>
      <c r="AO1759" s="9" cm="1">
        <f t="array" ref="AO1759">_xlfn.IFS(AD1759="Unk",1,AD1759="",1,AD1759&lt;&gt;"",0)</f>
        <v>0</v>
      </c>
      <c r="AP1759" s="5">
        <v>11450.81</v>
      </c>
      <c r="AQ1759" s="5">
        <v>7650.32</v>
      </c>
      <c r="AR1759" s="5">
        <v>0.33</v>
      </c>
      <c r="AS1759" s="5">
        <v>3600.15</v>
      </c>
      <c r="AT1759" s="5">
        <v>35146</v>
      </c>
      <c r="AU1759" s="5">
        <v>15353744</v>
      </c>
      <c r="AV1759" s="5">
        <v>10</v>
      </c>
      <c r="AW1759" s="5">
        <v>0</v>
      </c>
      <c r="AX1759" s="5">
        <v>0</v>
      </c>
      <c r="AY1759" s="5">
        <v>0</v>
      </c>
      <c r="AZ1759" s="9" cm="1">
        <f t="array" ref="AZ1759">_xlfn.IFS(AP1759="Unk",0,AP1759="",0,(AP1759-AQ1759)=0,1,(AP1759-AQ1759)&lt;&gt;0,0)</f>
        <v>0</v>
      </c>
      <c r="BA1759" s="9" cm="1">
        <f t="array" ref="BA1759">_xlfn.IFS(AP1759="Unk",1,AP1759="",1,AP1759&lt;&gt;"",0)</f>
        <v>0</v>
      </c>
    </row>
    <row r="1760" spans="1:53" x14ac:dyDescent="0.2">
      <c r="A1760">
        <v>6</v>
      </c>
      <c r="B1760" t="s">
        <v>6</v>
      </c>
      <c r="C1760">
        <v>5</v>
      </c>
      <c r="D1760">
        <v>20</v>
      </c>
      <c r="E1760">
        <v>10</v>
      </c>
      <c r="F1760" s="5">
        <v>9883.2099999999991</v>
      </c>
      <c r="G1760" s="5">
        <v>7215.37</v>
      </c>
      <c r="H1760" s="5">
        <v>0.27</v>
      </c>
      <c r="I1760" s="5">
        <v>3600.05</v>
      </c>
      <c r="J1760" s="5">
        <v>39297</v>
      </c>
      <c r="K1760" s="5">
        <v>6938801</v>
      </c>
      <c r="L1760" s="5">
        <v>9</v>
      </c>
      <c r="M1760" s="5">
        <v>0</v>
      </c>
      <c r="N1760" s="5">
        <v>0</v>
      </c>
      <c r="O1760" s="5">
        <v>0</v>
      </c>
      <c r="P1760" s="9" cm="1">
        <f t="array" ref="P1760">_xlfn.IFS(F1760="Unk",0,F1760="",0,(F1760-G1760)=0,1,(F1760-G1760)&lt;&gt;0,0)</f>
        <v>0</v>
      </c>
      <c r="Q1760" s="9" cm="1">
        <f t="array" ref="Q1760">_xlfn.IFS(F1760="Unk",1,F1760="",1,F1760&lt;&gt;"",0)</f>
        <v>0</v>
      </c>
      <c r="R1760" s="5">
        <v>12467.22</v>
      </c>
      <c r="S1760" s="5">
        <v>8282.7900000000009</v>
      </c>
      <c r="T1760" s="5">
        <v>0.34</v>
      </c>
      <c r="U1760" s="5">
        <v>3601.01</v>
      </c>
      <c r="V1760" s="5">
        <v>37958</v>
      </c>
      <c r="W1760" s="5">
        <v>9986977</v>
      </c>
      <c r="X1760" s="5">
        <v>10</v>
      </c>
      <c r="Y1760" s="5">
        <v>0</v>
      </c>
      <c r="Z1760" s="5">
        <v>0</v>
      </c>
      <c r="AA1760" s="5">
        <v>0</v>
      </c>
      <c r="AB1760" s="9" cm="1">
        <f t="array" ref="AB1760">_xlfn.IFS(R1760="Unk",0,R1760="",0,(R1760-S1760)=0,1,(R1760-S1760)&lt;&gt;0,0)</f>
        <v>0</v>
      </c>
      <c r="AC1760" s="9" cm="1">
        <f t="array" ref="AC1760">_xlfn.IFS(R1760="Unk",1,R1760="",1,R1760&lt;&gt;"",0)</f>
        <v>0</v>
      </c>
      <c r="AD1760" s="5" t="s">
        <v>25</v>
      </c>
      <c r="AE1760" s="5">
        <v>9575.4500000000007</v>
      </c>
      <c r="AF1760" s="5" t="s">
        <v>25</v>
      </c>
      <c r="AG1760" s="5">
        <v>3600.94</v>
      </c>
      <c r="AH1760" s="5">
        <v>50888</v>
      </c>
      <c r="AI1760" s="5">
        <v>12297783</v>
      </c>
      <c r="AJ1760" s="5">
        <v>0</v>
      </c>
      <c r="AK1760" s="5"/>
      <c r="AL1760" s="5"/>
      <c r="AM1760" s="5"/>
      <c r="AN1760" s="9" cm="1">
        <f t="array" ref="AN1760">_xlfn.IFS(AD1760="Unk",0,AD1760="",0,(AD1760-AE1760)=0,1,(AD1760-AE1760)&lt;&gt;0,0)</f>
        <v>0</v>
      </c>
      <c r="AO1760" s="9" cm="1">
        <f t="array" ref="AO1760">_xlfn.IFS(AD1760="Unk",1,AD1760="",1,AD1760&lt;&gt;"",0)</f>
        <v>1</v>
      </c>
      <c r="AP1760" s="5" t="s">
        <v>25</v>
      </c>
      <c r="AQ1760" s="5">
        <v>10993.27</v>
      </c>
      <c r="AR1760" s="5" t="s">
        <v>25</v>
      </c>
      <c r="AS1760" s="5">
        <v>3603.94</v>
      </c>
      <c r="AT1760" s="5">
        <v>28705</v>
      </c>
      <c r="AU1760" s="5">
        <v>14810756</v>
      </c>
      <c r="AV1760" s="5">
        <v>0</v>
      </c>
      <c r="AW1760" s="5"/>
      <c r="AX1760" s="5"/>
      <c r="AY1760" s="5"/>
      <c r="AZ1760" s="9" cm="1">
        <f t="array" ref="AZ1760">_xlfn.IFS(AP1760="Unk",0,AP1760="",0,(AP1760-AQ1760)=0,1,(AP1760-AQ1760)&lt;&gt;0,0)</f>
        <v>0</v>
      </c>
      <c r="BA1760" s="9" cm="1">
        <f t="array" ref="BA1760">_xlfn.IFS(AP1760="Unk",1,AP1760="",1,AP1760&lt;&gt;"",0)</f>
        <v>1</v>
      </c>
    </row>
    <row r="1761" spans="1:53" x14ac:dyDescent="0.2">
      <c r="A1761">
        <v>6</v>
      </c>
      <c r="B1761" t="s">
        <v>6</v>
      </c>
      <c r="C1761">
        <v>5</v>
      </c>
      <c r="D1761">
        <v>25</v>
      </c>
      <c r="E1761">
        <v>10</v>
      </c>
      <c r="F1761" s="5">
        <v>10112.26</v>
      </c>
      <c r="G1761" s="5">
        <v>7699.33</v>
      </c>
      <c r="H1761" s="5">
        <v>0.24</v>
      </c>
      <c r="I1761" s="5">
        <v>3607.03</v>
      </c>
      <c r="J1761" s="5">
        <v>51042</v>
      </c>
      <c r="K1761" s="5">
        <v>6345557</v>
      </c>
      <c r="L1761" s="5">
        <v>5</v>
      </c>
      <c r="M1761" s="5">
        <v>0</v>
      </c>
      <c r="N1761" s="5">
        <v>0</v>
      </c>
      <c r="O1761" s="5">
        <v>0</v>
      </c>
      <c r="P1761" s="9" cm="1">
        <f t="array" ref="P1761">_xlfn.IFS(F1761="Unk",0,F1761="",0,(F1761-G1761)=0,1,(F1761-G1761)&lt;&gt;0,0)</f>
        <v>0</v>
      </c>
      <c r="Q1761" s="9" cm="1">
        <f t="array" ref="Q1761">_xlfn.IFS(F1761="Unk",1,F1761="",1,F1761&lt;&gt;"",0)</f>
        <v>0</v>
      </c>
      <c r="R1761" s="5" t="s">
        <v>25</v>
      </c>
      <c r="S1761" s="5">
        <v>8488.51</v>
      </c>
      <c r="T1761" s="5" t="s">
        <v>25</v>
      </c>
      <c r="U1761" s="5">
        <v>3601.86</v>
      </c>
      <c r="V1761" s="5">
        <v>53101</v>
      </c>
      <c r="W1761" s="5">
        <v>9352731</v>
      </c>
      <c r="X1761" s="5">
        <v>0</v>
      </c>
      <c r="Y1761" s="5"/>
      <c r="Z1761" s="5"/>
      <c r="AA1761" s="5"/>
      <c r="AB1761" s="9" cm="1">
        <f t="array" ref="AB1761">_xlfn.IFS(R1761="Unk",0,R1761="",0,(R1761-S1761)=0,1,(R1761-S1761)&lt;&gt;0,0)</f>
        <v>0</v>
      </c>
      <c r="AC1761" s="9" cm="1">
        <f t="array" ref="AC1761">_xlfn.IFS(R1761="Unk",1,R1761="",1,R1761&lt;&gt;"",0)</f>
        <v>1</v>
      </c>
      <c r="AD1761" s="5" t="s">
        <v>25</v>
      </c>
      <c r="AE1761" s="5">
        <v>9385.48</v>
      </c>
      <c r="AF1761" s="5" t="s">
        <v>25</v>
      </c>
      <c r="AG1761" s="5">
        <v>3602.12</v>
      </c>
      <c r="AH1761" s="5">
        <v>25060</v>
      </c>
      <c r="AI1761" s="5">
        <v>8071881</v>
      </c>
      <c r="AJ1761" s="5">
        <v>0</v>
      </c>
      <c r="AK1761" s="5"/>
      <c r="AL1761" s="5"/>
      <c r="AM1761" s="5"/>
      <c r="AN1761" s="9" cm="1">
        <f t="array" ref="AN1761">_xlfn.IFS(AD1761="Unk",0,AD1761="",0,(AD1761-AE1761)=0,1,(AD1761-AE1761)&lt;&gt;0,0)</f>
        <v>0</v>
      </c>
      <c r="AO1761" s="9" cm="1">
        <f t="array" ref="AO1761">_xlfn.IFS(AD1761="Unk",1,AD1761="",1,AD1761&lt;&gt;"",0)</f>
        <v>1</v>
      </c>
      <c r="AP1761" s="5" t="s">
        <v>25</v>
      </c>
      <c r="AQ1761" s="5">
        <v>10324.42</v>
      </c>
      <c r="AR1761" s="5" t="s">
        <v>25</v>
      </c>
      <c r="AS1761" s="5">
        <v>3600.36</v>
      </c>
      <c r="AT1761" s="5">
        <v>10265</v>
      </c>
      <c r="AU1761" s="5">
        <v>9802632</v>
      </c>
      <c r="AV1761" s="5">
        <v>0</v>
      </c>
      <c r="AW1761" s="5"/>
      <c r="AX1761" s="5"/>
      <c r="AY1761" s="5"/>
      <c r="AZ1761" s="9" cm="1">
        <f t="array" ref="AZ1761">_xlfn.IFS(AP1761="Unk",0,AP1761="",0,(AP1761-AQ1761)=0,1,(AP1761-AQ1761)&lt;&gt;0,0)</f>
        <v>0</v>
      </c>
      <c r="BA1761" s="9" cm="1">
        <f t="array" ref="BA1761">_xlfn.IFS(AP1761="Unk",1,AP1761="",1,AP1761&lt;&gt;"",0)</f>
        <v>1</v>
      </c>
    </row>
    <row r="1762" spans="1:53" x14ac:dyDescent="0.2">
      <c r="A1762">
        <v>6</v>
      </c>
      <c r="B1762" t="s">
        <v>6</v>
      </c>
      <c r="C1762">
        <v>5</v>
      </c>
      <c r="D1762">
        <v>30</v>
      </c>
      <c r="E1762">
        <v>10</v>
      </c>
      <c r="F1762" s="5">
        <v>9661.11</v>
      </c>
      <c r="G1762" s="5">
        <v>7109.74</v>
      </c>
      <c r="H1762" s="5">
        <v>0.26</v>
      </c>
      <c r="I1762" s="5">
        <v>3600.09</v>
      </c>
      <c r="J1762" s="5">
        <v>22856</v>
      </c>
      <c r="K1762" s="5">
        <v>5372734</v>
      </c>
      <c r="L1762" s="5">
        <v>8</v>
      </c>
      <c r="M1762" s="5">
        <v>0</v>
      </c>
      <c r="N1762" s="5">
        <v>0</v>
      </c>
      <c r="O1762" s="5">
        <v>0</v>
      </c>
      <c r="P1762" s="9" cm="1">
        <f t="array" ref="P1762">_xlfn.IFS(F1762="Unk",0,F1762="",0,(F1762-G1762)=0,1,(F1762-G1762)&lt;&gt;0,0)</f>
        <v>0</v>
      </c>
      <c r="Q1762" s="9" cm="1">
        <f t="array" ref="Q1762">_xlfn.IFS(F1762="Unk",1,F1762="",1,F1762&lt;&gt;"",0)</f>
        <v>0</v>
      </c>
      <c r="R1762" s="5" t="s">
        <v>25</v>
      </c>
      <c r="S1762" s="5">
        <v>7112.64</v>
      </c>
      <c r="T1762" s="5" t="s">
        <v>25</v>
      </c>
      <c r="U1762" s="5">
        <v>3600.11</v>
      </c>
      <c r="V1762" s="5">
        <v>38673</v>
      </c>
      <c r="W1762" s="5">
        <v>7823249</v>
      </c>
      <c r="X1762" s="5">
        <v>0</v>
      </c>
      <c r="Y1762" s="5"/>
      <c r="Z1762" s="5"/>
      <c r="AA1762" s="5"/>
      <c r="AB1762" s="9" cm="1">
        <f t="array" ref="AB1762">_xlfn.IFS(R1762="Unk",0,R1762="",0,(R1762-S1762)=0,1,(R1762-S1762)&lt;&gt;0,0)</f>
        <v>0</v>
      </c>
      <c r="AC1762" s="9" cm="1">
        <f t="array" ref="AC1762">_xlfn.IFS(R1762="Unk",1,R1762="",1,R1762&lt;&gt;"",0)</f>
        <v>1</v>
      </c>
      <c r="AD1762" s="5" t="s">
        <v>25</v>
      </c>
      <c r="AE1762" s="5">
        <v>7162.07</v>
      </c>
      <c r="AF1762" s="5" t="s">
        <v>25</v>
      </c>
      <c r="AG1762" s="5">
        <v>3607.19</v>
      </c>
      <c r="AH1762" s="5">
        <v>10452</v>
      </c>
      <c r="AI1762" s="5">
        <v>8342116</v>
      </c>
      <c r="AJ1762" s="5">
        <v>0</v>
      </c>
      <c r="AK1762" s="5"/>
      <c r="AL1762" s="5"/>
      <c r="AM1762" s="5"/>
      <c r="AN1762" s="9" cm="1">
        <f t="array" ref="AN1762">_xlfn.IFS(AD1762="Unk",0,AD1762="",0,(AD1762-AE1762)=0,1,(AD1762-AE1762)&lt;&gt;0,0)</f>
        <v>0</v>
      </c>
      <c r="AO1762" s="9" cm="1">
        <f t="array" ref="AO1762">_xlfn.IFS(AD1762="Unk",1,AD1762="",1,AD1762&lt;&gt;"",0)</f>
        <v>1</v>
      </c>
      <c r="AP1762" s="5" t="s">
        <v>25</v>
      </c>
      <c r="AQ1762" s="5">
        <v>7469.33</v>
      </c>
      <c r="AR1762" s="5" t="s">
        <v>25</v>
      </c>
      <c r="AS1762" s="5">
        <v>3607.66</v>
      </c>
      <c r="AT1762" s="5">
        <v>8487</v>
      </c>
      <c r="AU1762" s="5">
        <v>7537307</v>
      </c>
      <c r="AV1762" s="5">
        <v>0</v>
      </c>
      <c r="AW1762" s="5"/>
      <c r="AX1762" s="5"/>
      <c r="AY1762" s="5"/>
      <c r="AZ1762" s="9" cm="1">
        <f t="array" ref="AZ1762">_xlfn.IFS(AP1762="Unk",0,AP1762="",0,(AP1762-AQ1762)=0,1,(AP1762-AQ1762)&lt;&gt;0,0)</f>
        <v>0</v>
      </c>
      <c r="BA1762" s="9" cm="1">
        <f t="array" ref="BA1762">_xlfn.IFS(AP1762="Unk",1,AP1762="",1,AP1762&lt;&gt;"",0)</f>
        <v>1</v>
      </c>
    </row>
    <row r="1763" spans="1:53" x14ac:dyDescent="0.2">
      <c r="A1763">
        <v>3</v>
      </c>
      <c r="B1763" t="s">
        <v>5</v>
      </c>
      <c r="C1763">
        <v>1</v>
      </c>
      <c r="D1763">
        <v>5</v>
      </c>
      <c r="E1763">
        <v>11</v>
      </c>
      <c r="F1763" s="5">
        <v>2266.61</v>
      </c>
      <c r="G1763" s="5">
        <v>2266.61</v>
      </c>
      <c r="H1763" s="5">
        <v>0</v>
      </c>
      <c r="I1763" s="5">
        <v>0.21</v>
      </c>
      <c r="J1763" s="5">
        <v>10</v>
      </c>
      <c r="K1763" s="5">
        <v>792</v>
      </c>
      <c r="L1763" s="5">
        <v>4</v>
      </c>
      <c r="M1763" s="5">
        <v>0</v>
      </c>
      <c r="N1763" s="5">
        <v>0</v>
      </c>
      <c r="O1763" s="5">
        <v>0</v>
      </c>
      <c r="P1763" s="9" cm="1">
        <f t="array" ref="P1763">_xlfn.IFS(F1763="Unk",0,F1763="",0,(F1763-G1763)=0,1,(F1763-G1763)&lt;&gt;0,0)</f>
        <v>1</v>
      </c>
      <c r="Q1763" s="9" cm="1">
        <f t="array" ref="Q1763">_xlfn.IFS(F1763="Unk",1,F1763="",1,F1763&lt;&gt;"",0)</f>
        <v>0</v>
      </c>
      <c r="R1763" s="5">
        <v>2414.0300000000002</v>
      </c>
      <c r="S1763" s="5">
        <v>2414.0300000000002</v>
      </c>
      <c r="T1763" s="5">
        <v>0</v>
      </c>
      <c r="U1763" s="5">
        <v>0.26</v>
      </c>
      <c r="V1763" s="5">
        <v>1</v>
      </c>
      <c r="W1763" s="5">
        <v>1524</v>
      </c>
      <c r="X1763" s="5">
        <v>5</v>
      </c>
      <c r="Y1763" s="5">
        <v>0</v>
      </c>
      <c r="Z1763" s="5">
        <v>0</v>
      </c>
      <c r="AA1763" s="5">
        <v>0</v>
      </c>
      <c r="AB1763" s="9" cm="1">
        <f t="array" ref="AB1763">_xlfn.IFS(R1763="Unk",0,R1763="",0,(R1763-S1763)=0,1,(R1763-S1763)&lt;&gt;0,0)</f>
        <v>1</v>
      </c>
      <c r="AC1763" s="9" cm="1">
        <f t="array" ref="AC1763">_xlfn.IFS(R1763="Unk",1,R1763="",1,R1763&lt;&gt;"",0)</f>
        <v>0</v>
      </c>
      <c r="AD1763" s="5">
        <v>2703.33</v>
      </c>
      <c r="AE1763" s="5">
        <v>2703.33</v>
      </c>
      <c r="AF1763" s="5">
        <v>0</v>
      </c>
      <c r="AG1763" s="5">
        <v>1.01</v>
      </c>
      <c r="AH1763" s="5">
        <v>1</v>
      </c>
      <c r="AI1763" s="5">
        <v>5705</v>
      </c>
      <c r="AJ1763" s="5">
        <v>3</v>
      </c>
      <c r="AK1763" s="5">
        <v>0</v>
      </c>
      <c r="AL1763" s="5">
        <v>0</v>
      </c>
      <c r="AM1763" s="5">
        <v>0</v>
      </c>
      <c r="AN1763" s="9" cm="1">
        <f t="array" ref="AN1763">_xlfn.IFS(AD1763="Unk",0,AD1763="",0,(AD1763-AE1763)=0,1,(AD1763-AE1763)&lt;&gt;0,0)</f>
        <v>1</v>
      </c>
      <c r="AO1763" s="9" cm="1">
        <f t="array" ref="AO1763">_xlfn.IFS(AD1763="Unk",1,AD1763="",1,AD1763&lt;&gt;"",0)</f>
        <v>0</v>
      </c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9" cm="1">
        <f t="array" ref="AZ1763">_xlfn.IFS(AP1763="Unk",0,AP1763="",0,(AP1763-AQ1763)=0,1,(AP1763-AQ1763)&lt;&gt;0,0)</f>
        <v>0</v>
      </c>
      <c r="BA1763" s="9" cm="1">
        <f t="array" ref="BA1763">_xlfn.IFS(AP1763="Unk",1,AP1763="",1,AP1763&lt;&gt;"",0)</f>
        <v>1</v>
      </c>
    </row>
    <row r="1764" spans="1:53" x14ac:dyDescent="0.2">
      <c r="A1764">
        <v>3</v>
      </c>
      <c r="B1764" t="s">
        <v>5</v>
      </c>
      <c r="C1764">
        <v>1</v>
      </c>
      <c r="D1764">
        <v>10</v>
      </c>
      <c r="E1764">
        <v>11</v>
      </c>
      <c r="F1764" s="5">
        <v>5263.22</v>
      </c>
      <c r="G1764" s="5">
        <v>5263.22</v>
      </c>
      <c r="H1764" s="5">
        <v>0</v>
      </c>
      <c r="I1764" s="5">
        <v>5.63</v>
      </c>
      <c r="J1764" s="5">
        <v>1706</v>
      </c>
      <c r="K1764" s="5">
        <v>66218</v>
      </c>
      <c r="L1764" s="5">
        <v>10</v>
      </c>
      <c r="M1764" s="5">
        <v>0</v>
      </c>
      <c r="N1764" s="5">
        <v>0</v>
      </c>
      <c r="O1764" s="5">
        <v>0</v>
      </c>
      <c r="P1764" s="9" cm="1">
        <f t="array" ref="P1764">_xlfn.IFS(F1764="Unk",0,F1764="",0,(F1764-G1764)=0,1,(F1764-G1764)&lt;&gt;0,0)</f>
        <v>1</v>
      </c>
      <c r="Q1764" s="9" cm="1">
        <f t="array" ref="Q1764">_xlfn.IFS(F1764="Unk",1,F1764="",1,F1764&lt;&gt;"",0)</f>
        <v>0</v>
      </c>
      <c r="R1764" s="5">
        <v>5714.31</v>
      </c>
      <c r="S1764" s="5">
        <v>5714.31</v>
      </c>
      <c r="T1764" s="5">
        <v>0</v>
      </c>
      <c r="U1764" s="5">
        <v>51.3</v>
      </c>
      <c r="V1764" s="5">
        <v>11107</v>
      </c>
      <c r="W1764" s="5">
        <v>630351</v>
      </c>
      <c r="X1764" s="5">
        <v>10</v>
      </c>
      <c r="Y1764" s="5">
        <v>0</v>
      </c>
      <c r="Z1764" s="5">
        <v>0</v>
      </c>
      <c r="AA1764" s="5">
        <v>0</v>
      </c>
      <c r="AB1764" s="9" cm="1">
        <f t="array" ref="AB1764">_xlfn.IFS(R1764="Unk",0,R1764="",0,(R1764-S1764)=0,1,(R1764-S1764)&lt;&gt;0,0)</f>
        <v>1</v>
      </c>
      <c r="AC1764" s="9" cm="1">
        <f t="array" ref="AC1764">_xlfn.IFS(R1764="Unk",1,R1764="",1,R1764&lt;&gt;"",0)</f>
        <v>0</v>
      </c>
      <c r="AD1764" s="5">
        <v>6229.53</v>
      </c>
      <c r="AE1764" s="5">
        <v>6229.53</v>
      </c>
      <c r="AF1764" s="5">
        <v>0</v>
      </c>
      <c r="AG1764" s="5">
        <v>460.06</v>
      </c>
      <c r="AH1764" s="5">
        <v>58255</v>
      </c>
      <c r="AI1764" s="5">
        <v>5076832</v>
      </c>
      <c r="AJ1764" s="5">
        <v>10</v>
      </c>
      <c r="AK1764" s="5">
        <v>0</v>
      </c>
      <c r="AL1764" s="5">
        <v>0</v>
      </c>
      <c r="AM1764" s="5">
        <v>0</v>
      </c>
      <c r="AN1764" s="9" cm="1">
        <f t="array" ref="AN1764">_xlfn.IFS(AD1764="Unk",0,AD1764="",0,(AD1764-AE1764)=0,1,(AD1764-AE1764)&lt;&gt;0,0)</f>
        <v>1</v>
      </c>
      <c r="AO1764" s="9" cm="1">
        <f t="array" ref="AO1764">_xlfn.IFS(AD1764="Unk",1,AD1764="",1,AD1764&lt;&gt;"",0)</f>
        <v>0</v>
      </c>
      <c r="AP1764" s="5">
        <v>6736.59</v>
      </c>
      <c r="AQ1764" s="5">
        <v>6736.59</v>
      </c>
      <c r="AR1764" s="5">
        <v>0</v>
      </c>
      <c r="AS1764" s="5">
        <v>1530.16</v>
      </c>
      <c r="AT1764" s="5">
        <v>127591</v>
      </c>
      <c r="AU1764" s="5">
        <v>15206375</v>
      </c>
      <c r="AV1764" s="5">
        <v>10</v>
      </c>
      <c r="AW1764" s="5">
        <v>0</v>
      </c>
      <c r="AX1764" s="5">
        <v>0</v>
      </c>
      <c r="AY1764" s="5">
        <v>0</v>
      </c>
      <c r="AZ1764" s="9" cm="1">
        <f t="array" ref="AZ1764">_xlfn.IFS(AP1764="Unk",0,AP1764="",0,(AP1764-AQ1764)=0,1,(AP1764-AQ1764)&lt;&gt;0,0)</f>
        <v>1</v>
      </c>
      <c r="BA1764" s="9" cm="1">
        <f t="array" ref="BA1764">_xlfn.IFS(AP1764="Unk",1,AP1764="",1,AP1764&lt;&gt;"",0)</f>
        <v>0</v>
      </c>
    </row>
    <row r="1765" spans="1:53" x14ac:dyDescent="0.2">
      <c r="A1765">
        <v>3</v>
      </c>
      <c r="B1765" t="s">
        <v>5</v>
      </c>
      <c r="C1765">
        <v>1</v>
      </c>
      <c r="D1765">
        <v>15</v>
      </c>
      <c r="E1765">
        <v>11</v>
      </c>
      <c r="F1765" s="5">
        <v>6108.84</v>
      </c>
      <c r="G1765" s="5">
        <v>6108.84</v>
      </c>
      <c r="H1765" s="5">
        <v>0</v>
      </c>
      <c r="I1765" s="5">
        <v>7.09</v>
      </c>
      <c r="J1765" s="5">
        <v>1158</v>
      </c>
      <c r="K1765" s="5">
        <v>57627</v>
      </c>
      <c r="L1765" s="5">
        <v>10</v>
      </c>
      <c r="M1765" s="5">
        <v>0</v>
      </c>
      <c r="N1765" s="5">
        <v>0</v>
      </c>
      <c r="O1765" s="5">
        <v>0</v>
      </c>
      <c r="P1765" s="9" cm="1">
        <f t="array" ref="P1765">_xlfn.IFS(F1765="Unk",0,F1765="",0,(F1765-G1765)=0,1,(F1765-G1765)&lt;&gt;0,0)</f>
        <v>1</v>
      </c>
      <c r="Q1765" s="9" cm="1">
        <f t="array" ref="Q1765">_xlfn.IFS(F1765="Unk",1,F1765="",1,F1765&lt;&gt;"",0)</f>
        <v>0</v>
      </c>
      <c r="R1765" s="5">
        <v>6375.95</v>
      </c>
      <c r="S1765" s="5">
        <v>6375.95</v>
      </c>
      <c r="T1765" s="5">
        <v>0</v>
      </c>
      <c r="U1765" s="5">
        <v>94.32</v>
      </c>
      <c r="V1765" s="5">
        <v>11467</v>
      </c>
      <c r="W1765" s="5">
        <v>1063115</v>
      </c>
      <c r="X1765" s="5">
        <v>10</v>
      </c>
      <c r="Y1765" s="5">
        <v>0</v>
      </c>
      <c r="Z1765" s="5">
        <v>0</v>
      </c>
      <c r="AA1765" s="5">
        <v>0</v>
      </c>
      <c r="AB1765" s="9" cm="1">
        <f t="array" ref="AB1765">_xlfn.IFS(R1765="Unk",0,R1765="",0,(R1765-S1765)=0,1,(R1765-S1765)&lt;&gt;0,0)</f>
        <v>1</v>
      </c>
      <c r="AC1765" s="9" cm="1">
        <f t="array" ref="AC1765">_xlfn.IFS(R1765="Unk",1,R1765="",1,R1765&lt;&gt;"",0)</f>
        <v>0</v>
      </c>
      <c r="AD1765" s="5">
        <v>6904.54</v>
      </c>
      <c r="AE1765" s="5">
        <v>6904.54</v>
      </c>
      <c r="AF1765" s="5">
        <v>0</v>
      </c>
      <c r="AG1765" s="5">
        <v>1195.3599999999999</v>
      </c>
      <c r="AH1765" s="5">
        <v>70140</v>
      </c>
      <c r="AI1765" s="5">
        <v>7908370</v>
      </c>
      <c r="AJ1765" s="5">
        <v>10</v>
      </c>
      <c r="AK1765" s="5">
        <v>0</v>
      </c>
      <c r="AL1765" s="5">
        <v>0</v>
      </c>
      <c r="AM1765" s="5">
        <v>0</v>
      </c>
      <c r="AN1765" s="9" cm="1">
        <f t="array" ref="AN1765">_xlfn.IFS(AD1765="Unk",0,AD1765="",0,(AD1765-AE1765)=0,1,(AD1765-AE1765)&lt;&gt;0,0)</f>
        <v>1</v>
      </c>
      <c r="AO1765" s="9" cm="1">
        <f t="array" ref="AO1765">_xlfn.IFS(AD1765="Unk",1,AD1765="",1,AD1765&lt;&gt;"",0)</f>
        <v>0</v>
      </c>
      <c r="AP1765" s="5">
        <v>7260.98</v>
      </c>
      <c r="AQ1765" s="5">
        <v>6908.66</v>
      </c>
      <c r="AR1765" s="5">
        <v>0.05</v>
      </c>
      <c r="AS1765" s="5">
        <v>3600.2</v>
      </c>
      <c r="AT1765" s="5">
        <v>109723</v>
      </c>
      <c r="AU1765" s="5">
        <v>25443421</v>
      </c>
      <c r="AV1765" s="5">
        <v>10</v>
      </c>
      <c r="AW1765" s="5">
        <v>0</v>
      </c>
      <c r="AX1765" s="5">
        <v>0</v>
      </c>
      <c r="AY1765" s="5">
        <v>0</v>
      </c>
      <c r="AZ1765" s="9" cm="1">
        <f t="array" ref="AZ1765">_xlfn.IFS(AP1765="Unk",0,AP1765="",0,(AP1765-AQ1765)=0,1,(AP1765-AQ1765)&lt;&gt;0,0)</f>
        <v>0</v>
      </c>
      <c r="BA1765" s="9" cm="1">
        <f t="array" ref="BA1765">_xlfn.IFS(AP1765="Unk",1,AP1765="",1,AP1765&lt;&gt;"",0)</f>
        <v>0</v>
      </c>
    </row>
    <row r="1766" spans="1:53" x14ac:dyDescent="0.2">
      <c r="A1766">
        <v>3</v>
      </c>
      <c r="B1766" t="s">
        <v>5</v>
      </c>
      <c r="C1766">
        <v>1</v>
      </c>
      <c r="D1766">
        <v>20</v>
      </c>
      <c r="E1766">
        <v>11</v>
      </c>
      <c r="F1766" s="5">
        <v>7958.82</v>
      </c>
      <c r="G1766" s="5">
        <v>7958.82</v>
      </c>
      <c r="H1766" s="5">
        <v>0</v>
      </c>
      <c r="I1766" s="5">
        <v>1572.03</v>
      </c>
      <c r="J1766" s="5">
        <v>63560</v>
      </c>
      <c r="K1766" s="5">
        <v>5118443</v>
      </c>
      <c r="L1766" s="5">
        <v>10</v>
      </c>
      <c r="M1766" s="5">
        <v>0</v>
      </c>
      <c r="N1766" s="5">
        <v>0</v>
      </c>
      <c r="O1766" s="5">
        <v>0</v>
      </c>
      <c r="P1766" s="9" cm="1">
        <f t="array" ref="P1766">_xlfn.IFS(F1766="Unk",0,F1766="",0,(F1766-G1766)=0,1,(F1766-G1766)&lt;&gt;0,0)</f>
        <v>1</v>
      </c>
      <c r="Q1766" s="9" cm="1">
        <f t="array" ref="Q1766">_xlfn.IFS(F1766="Unk",1,F1766="",1,F1766&lt;&gt;"",0)</f>
        <v>0</v>
      </c>
      <c r="R1766" s="5">
        <v>8457.5</v>
      </c>
      <c r="S1766" s="5">
        <v>7810.17</v>
      </c>
      <c r="T1766" s="5">
        <v>0.08</v>
      </c>
      <c r="U1766" s="5">
        <v>3601.38</v>
      </c>
      <c r="V1766" s="5">
        <v>65986</v>
      </c>
      <c r="W1766" s="5">
        <v>9803471</v>
      </c>
      <c r="X1766" s="5">
        <v>10</v>
      </c>
      <c r="Y1766" s="5">
        <v>0</v>
      </c>
      <c r="Z1766" s="5">
        <v>0</v>
      </c>
      <c r="AA1766" s="5">
        <v>0</v>
      </c>
      <c r="AB1766" s="9" cm="1">
        <f t="array" ref="AB1766">_xlfn.IFS(R1766="Unk",0,R1766="",0,(R1766-S1766)=0,1,(R1766-S1766)&lt;&gt;0,0)</f>
        <v>0</v>
      </c>
      <c r="AC1766" s="9" cm="1">
        <f t="array" ref="AC1766">_xlfn.IFS(R1766="Unk",1,R1766="",1,R1766&lt;&gt;"",0)</f>
        <v>0</v>
      </c>
      <c r="AD1766" s="5">
        <v>9170.66</v>
      </c>
      <c r="AE1766" s="5">
        <v>7985.89</v>
      </c>
      <c r="AF1766" s="5">
        <v>0.13</v>
      </c>
      <c r="AG1766" s="5">
        <v>3600.01</v>
      </c>
      <c r="AH1766" s="5">
        <v>110763</v>
      </c>
      <c r="AI1766" s="5">
        <v>12841116</v>
      </c>
      <c r="AJ1766" s="5">
        <v>10</v>
      </c>
      <c r="AK1766" s="5">
        <v>0</v>
      </c>
      <c r="AL1766" s="5">
        <v>0</v>
      </c>
      <c r="AM1766" s="5">
        <v>0</v>
      </c>
      <c r="AN1766" s="9" cm="1">
        <f t="array" ref="AN1766">_xlfn.IFS(AD1766="Unk",0,AD1766="",0,(AD1766-AE1766)=0,1,(AD1766-AE1766)&lt;&gt;0,0)</f>
        <v>0</v>
      </c>
      <c r="AO1766" s="9" cm="1">
        <f t="array" ref="AO1766">_xlfn.IFS(AD1766="Unk",1,AD1766="",1,AD1766&lt;&gt;"",0)</f>
        <v>0</v>
      </c>
      <c r="AP1766" s="5">
        <v>10029.870000000001</v>
      </c>
      <c r="AQ1766" s="5">
        <v>8153.79</v>
      </c>
      <c r="AR1766" s="5">
        <v>0.19</v>
      </c>
      <c r="AS1766" s="5">
        <v>3600.59</v>
      </c>
      <c r="AT1766" s="5">
        <v>95941</v>
      </c>
      <c r="AU1766" s="5">
        <v>12754972</v>
      </c>
      <c r="AV1766" s="5">
        <v>10</v>
      </c>
      <c r="AW1766" s="5">
        <v>0</v>
      </c>
      <c r="AX1766" s="5">
        <v>0</v>
      </c>
      <c r="AY1766" s="5">
        <v>0</v>
      </c>
      <c r="AZ1766" s="9" cm="1">
        <f t="array" ref="AZ1766">_xlfn.IFS(AP1766="Unk",0,AP1766="",0,(AP1766-AQ1766)=0,1,(AP1766-AQ1766)&lt;&gt;0,0)</f>
        <v>0</v>
      </c>
      <c r="BA1766" s="9" cm="1">
        <f t="array" ref="BA1766">_xlfn.IFS(AP1766="Unk",1,AP1766="",1,AP1766&lt;&gt;"",0)</f>
        <v>0</v>
      </c>
    </row>
    <row r="1767" spans="1:53" x14ac:dyDescent="0.2">
      <c r="A1767">
        <v>3</v>
      </c>
      <c r="B1767" t="s">
        <v>5</v>
      </c>
      <c r="C1767">
        <v>1</v>
      </c>
      <c r="D1767">
        <v>25</v>
      </c>
      <c r="E1767">
        <v>11</v>
      </c>
      <c r="F1767" s="5">
        <v>8923.3700000000008</v>
      </c>
      <c r="G1767" s="5">
        <v>8923.3700000000008</v>
      </c>
      <c r="H1767" s="5">
        <v>0</v>
      </c>
      <c r="I1767" s="5">
        <v>31.32</v>
      </c>
      <c r="J1767" s="5">
        <v>2023</v>
      </c>
      <c r="K1767" s="5">
        <v>199046</v>
      </c>
      <c r="L1767" s="5">
        <v>4</v>
      </c>
      <c r="M1767" s="5">
        <v>0</v>
      </c>
      <c r="N1767" s="5">
        <v>0</v>
      </c>
      <c r="O1767" s="5">
        <v>0</v>
      </c>
      <c r="P1767" s="9" cm="1">
        <f t="array" ref="P1767">_xlfn.IFS(F1767="Unk",0,F1767="",0,(F1767-G1767)=0,1,(F1767-G1767)&lt;&gt;0,0)</f>
        <v>1</v>
      </c>
      <c r="Q1767" s="9" cm="1">
        <f t="array" ref="Q1767">_xlfn.IFS(F1767="Unk",1,F1767="",1,F1767&lt;&gt;"",0)</f>
        <v>0</v>
      </c>
      <c r="R1767" s="5">
        <v>9277.31</v>
      </c>
      <c r="S1767" s="5">
        <v>9277.31</v>
      </c>
      <c r="T1767" s="5">
        <v>0</v>
      </c>
      <c r="U1767" s="5">
        <v>487.45</v>
      </c>
      <c r="V1767" s="5">
        <v>14293</v>
      </c>
      <c r="W1767" s="5">
        <v>2172586</v>
      </c>
      <c r="X1767" s="5">
        <v>10</v>
      </c>
      <c r="Y1767" s="5">
        <v>0</v>
      </c>
      <c r="Z1767" s="5">
        <v>0</v>
      </c>
      <c r="AA1767" s="5">
        <v>0</v>
      </c>
      <c r="AB1767" s="9" cm="1">
        <f t="array" ref="AB1767">_xlfn.IFS(R1767="Unk",0,R1767="",0,(R1767-S1767)=0,1,(R1767-S1767)&lt;&gt;0,0)</f>
        <v>1</v>
      </c>
      <c r="AC1767" s="9" cm="1">
        <f t="array" ref="AC1767">_xlfn.IFS(R1767="Unk",1,R1767="",1,R1767&lt;&gt;"",0)</f>
        <v>0</v>
      </c>
      <c r="AD1767" s="5">
        <v>9583.98</v>
      </c>
      <c r="AE1767" s="5">
        <v>9447.2199999999993</v>
      </c>
      <c r="AF1767" s="5">
        <v>0.01</v>
      </c>
      <c r="AG1767" s="5">
        <v>3600.42</v>
      </c>
      <c r="AH1767" s="5">
        <v>71009</v>
      </c>
      <c r="AI1767" s="5">
        <v>12635142</v>
      </c>
      <c r="AJ1767" s="5">
        <v>10</v>
      </c>
      <c r="AK1767" s="5">
        <v>0</v>
      </c>
      <c r="AL1767" s="5">
        <v>0</v>
      </c>
      <c r="AM1767" s="5">
        <v>0</v>
      </c>
      <c r="AN1767" s="9" cm="1">
        <f t="array" ref="AN1767">_xlfn.IFS(AD1767="Unk",0,AD1767="",0,(AD1767-AE1767)=0,1,(AD1767-AE1767)&lt;&gt;0,0)</f>
        <v>0</v>
      </c>
      <c r="AO1767" s="9" cm="1">
        <f t="array" ref="AO1767">_xlfn.IFS(AD1767="Unk",1,AD1767="",1,AD1767&lt;&gt;"",0)</f>
        <v>0</v>
      </c>
      <c r="AP1767" s="5">
        <v>10137.35</v>
      </c>
      <c r="AQ1767" s="5">
        <v>9636.44</v>
      </c>
      <c r="AR1767" s="5">
        <v>0.05</v>
      </c>
      <c r="AS1767" s="5">
        <v>3601.31</v>
      </c>
      <c r="AT1767" s="5">
        <v>60804</v>
      </c>
      <c r="AU1767" s="5">
        <v>13453769</v>
      </c>
      <c r="AV1767" s="5">
        <v>10</v>
      </c>
      <c r="AW1767" s="5">
        <v>0</v>
      </c>
      <c r="AX1767" s="5">
        <v>0</v>
      </c>
      <c r="AY1767" s="5">
        <v>0</v>
      </c>
      <c r="AZ1767" s="9" cm="1">
        <f t="array" ref="AZ1767">_xlfn.IFS(AP1767="Unk",0,AP1767="",0,(AP1767-AQ1767)=0,1,(AP1767-AQ1767)&lt;&gt;0,0)</f>
        <v>0</v>
      </c>
      <c r="BA1767" s="9" cm="1">
        <f t="array" ref="BA1767">_xlfn.IFS(AP1767="Unk",1,AP1767="",1,AP1767&lt;&gt;"",0)</f>
        <v>0</v>
      </c>
    </row>
    <row r="1768" spans="1:53" x14ac:dyDescent="0.2">
      <c r="A1768">
        <v>3</v>
      </c>
      <c r="B1768" t="s">
        <v>5</v>
      </c>
      <c r="C1768">
        <v>1</v>
      </c>
      <c r="D1768">
        <v>30</v>
      </c>
      <c r="E1768">
        <v>11</v>
      </c>
      <c r="F1768" s="5">
        <v>13846.72</v>
      </c>
      <c r="G1768" s="5">
        <v>12619.47</v>
      </c>
      <c r="H1768" s="5">
        <v>0.09</v>
      </c>
      <c r="I1768" s="5">
        <v>3600.93</v>
      </c>
      <c r="J1768" s="5">
        <v>35264</v>
      </c>
      <c r="K1768" s="5">
        <v>3189786</v>
      </c>
      <c r="L1768" s="5">
        <v>10</v>
      </c>
      <c r="M1768" s="5">
        <v>0</v>
      </c>
      <c r="N1768" s="5">
        <v>0</v>
      </c>
      <c r="O1768" s="5">
        <v>0</v>
      </c>
      <c r="P1768" s="9" cm="1">
        <f t="array" ref="P1768">_xlfn.IFS(F1768="Unk",0,F1768="",0,(F1768-G1768)=0,1,(F1768-G1768)&lt;&gt;0,0)</f>
        <v>0</v>
      </c>
      <c r="Q1768" s="9" cm="1">
        <f t="array" ref="Q1768">_xlfn.IFS(F1768="Unk",1,F1768="",1,F1768&lt;&gt;"",0)</f>
        <v>0</v>
      </c>
      <c r="R1768" s="5">
        <v>13963.53</v>
      </c>
      <c r="S1768" s="5">
        <v>12593.43</v>
      </c>
      <c r="T1768" s="5">
        <v>0.1</v>
      </c>
      <c r="U1768" s="5">
        <v>3600.13</v>
      </c>
      <c r="V1768" s="5">
        <v>60149</v>
      </c>
      <c r="W1768" s="5">
        <v>8997699</v>
      </c>
      <c r="X1768" s="5">
        <v>7</v>
      </c>
      <c r="Y1768" s="5">
        <v>0</v>
      </c>
      <c r="Z1768" s="5">
        <v>0</v>
      </c>
      <c r="AA1768" s="5">
        <v>0</v>
      </c>
      <c r="AB1768" s="9" cm="1">
        <f t="array" ref="AB1768">_xlfn.IFS(R1768="Unk",0,R1768="",0,(R1768-S1768)=0,1,(R1768-S1768)&lt;&gt;0,0)</f>
        <v>0</v>
      </c>
      <c r="AC1768" s="9" cm="1">
        <f t="array" ref="AC1768">_xlfn.IFS(R1768="Unk",1,R1768="",1,R1768&lt;&gt;"",0)</f>
        <v>0</v>
      </c>
      <c r="AD1768" s="5" t="s">
        <v>25</v>
      </c>
      <c r="AE1768" s="5">
        <v>12741.67</v>
      </c>
      <c r="AF1768" s="5" t="s">
        <v>25</v>
      </c>
      <c r="AG1768" s="5">
        <v>3600.13</v>
      </c>
      <c r="AH1768" s="5">
        <v>66215</v>
      </c>
      <c r="AI1768" s="5">
        <v>9226110</v>
      </c>
      <c r="AJ1768" s="5">
        <v>0</v>
      </c>
      <c r="AK1768" s="5"/>
      <c r="AL1768" s="5"/>
      <c r="AM1768" s="5"/>
      <c r="AN1768" s="9" cm="1">
        <f t="array" ref="AN1768">_xlfn.IFS(AD1768="Unk",0,AD1768="",0,(AD1768-AE1768)=0,1,(AD1768-AE1768)&lt;&gt;0,0)</f>
        <v>0</v>
      </c>
      <c r="AO1768" s="9" cm="1">
        <f t="array" ref="AO1768">_xlfn.IFS(AD1768="Unk",1,AD1768="",1,AD1768&lt;&gt;"",0)</f>
        <v>1</v>
      </c>
      <c r="AP1768" s="5">
        <v>15709.06</v>
      </c>
      <c r="AQ1768" s="5">
        <v>12931.28</v>
      </c>
      <c r="AR1768" s="5">
        <v>0.18</v>
      </c>
      <c r="AS1768" s="5">
        <v>3600.95</v>
      </c>
      <c r="AT1768" s="5">
        <v>43458</v>
      </c>
      <c r="AU1768" s="5">
        <v>7361197</v>
      </c>
      <c r="AV1768" s="5">
        <v>10</v>
      </c>
      <c r="AW1768" s="5">
        <v>0</v>
      </c>
      <c r="AX1768" s="5">
        <v>0</v>
      </c>
      <c r="AY1768" s="5">
        <v>0</v>
      </c>
      <c r="AZ1768" s="9" cm="1">
        <f t="array" ref="AZ1768">_xlfn.IFS(AP1768="Unk",0,AP1768="",0,(AP1768-AQ1768)=0,1,(AP1768-AQ1768)&lt;&gt;0,0)</f>
        <v>0</v>
      </c>
      <c r="BA1768" s="9" cm="1">
        <f t="array" ref="BA1768">_xlfn.IFS(AP1768="Unk",1,AP1768="",1,AP1768&lt;&gt;"",0)</f>
        <v>0</v>
      </c>
    </row>
    <row r="1769" spans="1:53" x14ac:dyDescent="0.2">
      <c r="A1769">
        <v>3</v>
      </c>
      <c r="B1769" t="s">
        <v>5</v>
      </c>
      <c r="C1769">
        <v>1</v>
      </c>
      <c r="D1769">
        <v>35</v>
      </c>
      <c r="E1769">
        <v>11</v>
      </c>
      <c r="F1769" s="5">
        <v>12374.66</v>
      </c>
      <c r="G1769" s="5">
        <v>12209.93</v>
      </c>
      <c r="H1769" s="5">
        <v>0.01</v>
      </c>
      <c r="I1769" s="5">
        <v>3601.15</v>
      </c>
      <c r="J1769" s="5">
        <v>60085</v>
      </c>
      <c r="K1769" s="5">
        <v>7732650</v>
      </c>
      <c r="L1769" s="5">
        <v>10</v>
      </c>
      <c r="M1769" s="5">
        <v>0</v>
      </c>
      <c r="N1769" s="5">
        <v>0</v>
      </c>
      <c r="O1769" s="5">
        <v>0</v>
      </c>
      <c r="P1769" s="9" cm="1">
        <f t="array" ref="P1769">_xlfn.IFS(F1769="Unk",0,F1769="",0,(F1769-G1769)=0,1,(F1769-G1769)&lt;&gt;0,0)</f>
        <v>0</v>
      </c>
      <c r="Q1769" s="9" cm="1">
        <f t="array" ref="Q1769">_xlfn.IFS(F1769="Unk",1,F1769="",1,F1769&lt;&gt;"",0)</f>
        <v>0</v>
      </c>
      <c r="R1769" s="5">
        <v>13067.8</v>
      </c>
      <c r="S1769" s="5">
        <v>12219.9</v>
      </c>
      <c r="T1769" s="5">
        <v>0.06</v>
      </c>
      <c r="U1769" s="5">
        <v>3600.23</v>
      </c>
      <c r="V1769" s="5">
        <v>56220</v>
      </c>
      <c r="W1769" s="5">
        <v>7106008</v>
      </c>
      <c r="X1769" s="5">
        <v>5</v>
      </c>
      <c r="Y1769" s="5">
        <v>0</v>
      </c>
      <c r="Z1769" s="5">
        <v>0</v>
      </c>
      <c r="AA1769" s="5">
        <v>0</v>
      </c>
      <c r="AB1769" s="9" cm="1">
        <f t="array" ref="AB1769">_xlfn.IFS(R1769="Unk",0,R1769="",0,(R1769-S1769)=0,1,(R1769-S1769)&lt;&gt;0,0)</f>
        <v>0</v>
      </c>
      <c r="AC1769" s="9" cm="1">
        <f t="array" ref="AC1769">_xlfn.IFS(R1769="Unk",1,R1769="",1,R1769&lt;&gt;"",0)</f>
        <v>0</v>
      </c>
      <c r="AD1769" s="5">
        <v>15366.62</v>
      </c>
      <c r="AE1769" s="5">
        <v>12216.22</v>
      </c>
      <c r="AF1769" s="5">
        <v>0.21</v>
      </c>
      <c r="AG1769" s="5">
        <v>3601.35</v>
      </c>
      <c r="AH1769" s="5">
        <v>56313</v>
      </c>
      <c r="AI1769" s="5">
        <v>7098859</v>
      </c>
      <c r="AJ1769" s="5">
        <v>10</v>
      </c>
      <c r="AK1769" s="5">
        <v>0</v>
      </c>
      <c r="AL1769" s="5">
        <v>0</v>
      </c>
      <c r="AM1769" s="5">
        <v>0</v>
      </c>
      <c r="AN1769" s="9" cm="1">
        <f t="array" ref="AN1769">_xlfn.IFS(AD1769="Unk",0,AD1769="",0,(AD1769-AE1769)=0,1,(AD1769-AE1769)&lt;&gt;0,0)</f>
        <v>0</v>
      </c>
      <c r="AO1769" s="9" cm="1">
        <f t="array" ref="AO1769">_xlfn.IFS(AD1769="Unk",1,AD1769="",1,AD1769&lt;&gt;"",0)</f>
        <v>0</v>
      </c>
      <c r="AP1769" s="5" t="s">
        <v>25</v>
      </c>
      <c r="AQ1769" s="5">
        <v>12311.01</v>
      </c>
      <c r="AR1769" s="5" t="s">
        <v>25</v>
      </c>
      <c r="AS1769" s="5">
        <v>3600.49</v>
      </c>
      <c r="AT1769" s="5">
        <v>65296</v>
      </c>
      <c r="AU1769" s="5">
        <v>9724986</v>
      </c>
      <c r="AV1769" s="5">
        <v>0</v>
      </c>
      <c r="AW1769" s="5"/>
      <c r="AX1769" s="5"/>
      <c r="AY1769" s="5"/>
      <c r="AZ1769" s="9" cm="1">
        <f t="array" ref="AZ1769">_xlfn.IFS(AP1769="Unk",0,AP1769="",0,(AP1769-AQ1769)=0,1,(AP1769-AQ1769)&lt;&gt;0,0)</f>
        <v>0</v>
      </c>
      <c r="BA1769" s="9" cm="1">
        <f t="array" ref="BA1769">_xlfn.IFS(AP1769="Unk",1,AP1769="",1,AP1769&lt;&gt;"",0)</f>
        <v>1</v>
      </c>
    </row>
    <row r="1770" spans="1:53" x14ac:dyDescent="0.2">
      <c r="A1770">
        <v>3</v>
      </c>
      <c r="B1770" t="s">
        <v>5</v>
      </c>
      <c r="C1770">
        <v>1</v>
      </c>
      <c r="D1770">
        <v>40</v>
      </c>
      <c r="E1770">
        <v>11</v>
      </c>
      <c r="F1770" s="5">
        <v>14785.9</v>
      </c>
      <c r="G1770" s="5">
        <v>13769.3</v>
      </c>
      <c r="H1770" s="5">
        <v>7.0000000000000007E-2</v>
      </c>
      <c r="I1770" s="5">
        <v>3600.24</v>
      </c>
      <c r="J1770" s="5">
        <v>24589</v>
      </c>
      <c r="K1770" s="5">
        <v>3684227</v>
      </c>
      <c r="L1770" s="5">
        <v>9</v>
      </c>
      <c r="M1770" s="5">
        <v>0</v>
      </c>
      <c r="N1770" s="5">
        <v>0</v>
      </c>
      <c r="O1770" s="5">
        <v>0</v>
      </c>
      <c r="P1770" s="9" cm="1">
        <f t="array" ref="P1770">_xlfn.IFS(F1770="Unk",0,F1770="",0,(F1770-G1770)=0,1,(F1770-G1770)&lt;&gt;0,0)</f>
        <v>0</v>
      </c>
      <c r="Q1770" s="9" cm="1">
        <f t="array" ref="Q1770">_xlfn.IFS(F1770="Unk",1,F1770="",1,F1770&lt;&gt;"",0)</f>
        <v>0</v>
      </c>
      <c r="R1770" s="5">
        <v>16502.939999999999</v>
      </c>
      <c r="S1770" s="5">
        <v>13755.7</v>
      </c>
      <c r="T1770" s="5">
        <v>0.17</v>
      </c>
      <c r="U1770" s="5">
        <v>3601.04</v>
      </c>
      <c r="V1770" s="5">
        <v>31748</v>
      </c>
      <c r="W1770" s="5">
        <v>4656472</v>
      </c>
      <c r="X1770" s="5">
        <v>7</v>
      </c>
      <c r="Y1770" s="5">
        <v>0</v>
      </c>
      <c r="Z1770" s="5">
        <v>0</v>
      </c>
      <c r="AA1770" s="5">
        <v>0</v>
      </c>
      <c r="AB1770" s="9" cm="1">
        <f t="array" ref="AB1770">_xlfn.IFS(R1770="Unk",0,R1770="",0,(R1770-S1770)=0,1,(R1770-S1770)&lt;&gt;0,0)</f>
        <v>0</v>
      </c>
      <c r="AC1770" s="9" cm="1">
        <f t="array" ref="AC1770">_xlfn.IFS(R1770="Unk",1,R1770="",1,R1770&lt;&gt;"",0)</f>
        <v>0</v>
      </c>
      <c r="AD1770" s="5" t="s">
        <v>25</v>
      </c>
      <c r="AE1770" s="5">
        <v>13844.86</v>
      </c>
      <c r="AF1770" s="5" t="s">
        <v>25</v>
      </c>
      <c r="AG1770" s="5">
        <v>3600.11</v>
      </c>
      <c r="AH1770" s="5">
        <v>63539</v>
      </c>
      <c r="AI1770" s="5">
        <v>7188799</v>
      </c>
      <c r="AJ1770" s="5">
        <v>0</v>
      </c>
      <c r="AK1770" s="5"/>
      <c r="AL1770" s="5"/>
      <c r="AM1770" s="5"/>
      <c r="AN1770" s="9" cm="1">
        <f t="array" ref="AN1770">_xlfn.IFS(AD1770="Unk",0,AD1770="",0,(AD1770-AE1770)=0,1,(AD1770-AE1770)&lt;&gt;0,0)</f>
        <v>0</v>
      </c>
      <c r="AO1770" s="9" cm="1">
        <f t="array" ref="AO1770">_xlfn.IFS(AD1770="Unk",1,AD1770="",1,AD1770&lt;&gt;"",0)</f>
        <v>1</v>
      </c>
      <c r="AP1770" s="5">
        <v>20286.53</v>
      </c>
      <c r="AQ1770" s="5">
        <v>14027.93</v>
      </c>
      <c r="AR1770" s="5">
        <v>0.31</v>
      </c>
      <c r="AS1770" s="5">
        <v>3603.19</v>
      </c>
      <c r="AT1770" s="5">
        <v>30617</v>
      </c>
      <c r="AU1770" s="5">
        <v>4951065</v>
      </c>
      <c r="AV1770" s="5">
        <v>8</v>
      </c>
      <c r="AW1770" s="5">
        <v>0</v>
      </c>
      <c r="AX1770" s="5">
        <v>0</v>
      </c>
      <c r="AY1770" s="5">
        <v>0</v>
      </c>
      <c r="AZ1770" s="9" cm="1">
        <f t="array" ref="AZ1770">_xlfn.IFS(AP1770="Unk",0,AP1770="",0,(AP1770-AQ1770)=0,1,(AP1770-AQ1770)&lt;&gt;0,0)</f>
        <v>0</v>
      </c>
      <c r="BA1770" s="9" cm="1">
        <f t="array" ref="BA1770">_xlfn.IFS(AP1770="Unk",1,AP1770="",1,AP1770&lt;&gt;"",0)</f>
        <v>0</v>
      </c>
    </row>
    <row r="1771" spans="1:53" x14ac:dyDescent="0.2">
      <c r="A1771">
        <v>3</v>
      </c>
      <c r="B1771" t="s">
        <v>5</v>
      </c>
      <c r="C1771">
        <v>1</v>
      </c>
      <c r="D1771">
        <v>45</v>
      </c>
      <c r="E1771">
        <v>11</v>
      </c>
      <c r="F1771" s="5">
        <v>14842.99</v>
      </c>
      <c r="G1771" s="5">
        <v>14700.4</v>
      </c>
      <c r="H1771" s="5">
        <v>0.01</v>
      </c>
      <c r="I1771" s="5">
        <v>3600.35</v>
      </c>
      <c r="J1771" s="5">
        <v>31279</v>
      </c>
      <c r="K1771" s="5">
        <v>8394132</v>
      </c>
      <c r="L1771" s="5">
        <v>10</v>
      </c>
      <c r="M1771" s="5">
        <v>0</v>
      </c>
      <c r="N1771" s="5">
        <v>0</v>
      </c>
      <c r="O1771" s="5">
        <v>0</v>
      </c>
      <c r="P1771" s="9" cm="1">
        <f t="array" ref="P1771">_xlfn.IFS(F1771="Unk",0,F1771="",0,(F1771-G1771)=0,1,(F1771-G1771)&lt;&gt;0,0)</f>
        <v>0</v>
      </c>
      <c r="Q1771" s="9" cm="1">
        <f t="array" ref="Q1771">_xlfn.IFS(F1771="Unk",1,F1771="",1,F1771&lt;&gt;"",0)</f>
        <v>0</v>
      </c>
      <c r="R1771" s="5">
        <v>15730.77</v>
      </c>
      <c r="S1771" s="5">
        <v>14658.32</v>
      </c>
      <c r="T1771" s="5">
        <v>7.0000000000000007E-2</v>
      </c>
      <c r="U1771" s="5">
        <v>3600.19</v>
      </c>
      <c r="V1771" s="5">
        <v>27320</v>
      </c>
      <c r="W1771" s="5">
        <v>5022849</v>
      </c>
      <c r="X1771" s="5">
        <v>9</v>
      </c>
      <c r="Y1771" s="5">
        <v>0</v>
      </c>
      <c r="Z1771" s="5">
        <v>0</v>
      </c>
      <c r="AA1771" s="5">
        <v>0</v>
      </c>
      <c r="AB1771" s="9" cm="1">
        <f t="array" ref="AB1771">_xlfn.IFS(R1771="Unk",0,R1771="",0,(R1771-S1771)=0,1,(R1771-S1771)&lt;&gt;0,0)</f>
        <v>0</v>
      </c>
      <c r="AC1771" s="9" cm="1">
        <f t="array" ref="AC1771">_xlfn.IFS(R1771="Unk",1,R1771="",1,R1771&lt;&gt;"",0)</f>
        <v>0</v>
      </c>
      <c r="AD1771" s="5" t="s">
        <v>25</v>
      </c>
      <c r="AE1771" s="5">
        <v>14634.73</v>
      </c>
      <c r="AF1771" s="5" t="s">
        <v>25</v>
      </c>
      <c r="AG1771" s="5">
        <v>3601.93</v>
      </c>
      <c r="AH1771" s="5">
        <v>44236</v>
      </c>
      <c r="AI1771" s="5">
        <v>7299628</v>
      </c>
      <c r="AJ1771" s="5">
        <v>0</v>
      </c>
      <c r="AK1771" s="5"/>
      <c r="AL1771" s="5"/>
      <c r="AM1771" s="5"/>
      <c r="AN1771" s="9" cm="1">
        <f t="array" ref="AN1771">_xlfn.IFS(AD1771="Unk",0,AD1771="",0,(AD1771-AE1771)=0,1,(AD1771-AE1771)&lt;&gt;0,0)</f>
        <v>0</v>
      </c>
      <c r="AO1771" s="9" cm="1">
        <f t="array" ref="AO1771">_xlfn.IFS(AD1771="Unk",1,AD1771="",1,AD1771&lt;&gt;"",0)</f>
        <v>1</v>
      </c>
      <c r="AP1771" s="5" t="s">
        <v>25</v>
      </c>
      <c r="AQ1771" s="5">
        <v>14755.12</v>
      </c>
      <c r="AR1771" s="5" t="s">
        <v>25</v>
      </c>
      <c r="AS1771" s="5">
        <v>3600.28</v>
      </c>
      <c r="AT1771" s="5">
        <v>46312</v>
      </c>
      <c r="AU1771" s="5">
        <v>5472223</v>
      </c>
      <c r="AV1771" s="5">
        <v>0</v>
      </c>
      <c r="AW1771" s="5"/>
      <c r="AX1771" s="5"/>
      <c r="AY1771" s="5"/>
      <c r="AZ1771" s="9" cm="1">
        <f t="array" ref="AZ1771">_xlfn.IFS(AP1771="Unk",0,AP1771="",0,(AP1771-AQ1771)=0,1,(AP1771-AQ1771)&lt;&gt;0,0)</f>
        <v>0</v>
      </c>
      <c r="BA1771" s="9" cm="1">
        <f t="array" ref="BA1771">_xlfn.IFS(AP1771="Unk",1,AP1771="",1,AP1771&lt;&gt;"",0)</f>
        <v>1</v>
      </c>
    </row>
    <row r="1772" spans="1:53" x14ac:dyDescent="0.2">
      <c r="A1772">
        <v>3</v>
      </c>
      <c r="B1772" t="s">
        <v>5</v>
      </c>
      <c r="C1772">
        <v>1</v>
      </c>
      <c r="D1772">
        <v>50</v>
      </c>
      <c r="E1772">
        <v>11</v>
      </c>
      <c r="F1772" s="5" t="s">
        <v>25</v>
      </c>
      <c r="G1772" s="5">
        <v>15059.63</v>
      </c>
      <c r="H1772" s="5" t="s">
        <v>25</v>
      </c>
      <c r="I1772" s="5">
        <v>3600.02</v>
      </c>
      <c r="J1772" s="5">
        <v>40906</v>
      </c>
      <c r="K1772" s="5">
        <v>4112731</v>
      </c>
      <c r="L1772" s="5">
        <v>0</v>
      </c>
      <c r="P1772" s="9" cm="1">
        <f t="array" ref="P1772">_xlfn.IFS(F1772="Unk",0,F1772="",0,(F1772-G1772)=0,1,(F1772-G1772)&lt;&gt;0,0)</f>
        <v>0</v>
      </c>
      <c r="Q1772" s="9" cm="1">
        <f t="array" ref="Q1772">_xlfn.IFS(F1772="Unk",1,F1772="",1,F1772&lt;&gt;"",0)</f>
        <v>1</v>
      </c>
      <c r="R1772" s="5" t="s">
        <v>25</v>
      </c>
      <c r="S1772" s="5">
        <v>15103.91</v>
      </c>
      <c r="T1772" s="5" t="s">
        <v>25</v>
      </c>
      <c r="U1772" s="5">
        <v>3608.53</v>
      </c>
      <c r="V1772" s="5">
        <v>47158</v>
      </c>
      <c r="W1772" s="5">
        <v>4689616</v>
      </c>
      <c r="X1772" s="5">
        <v>0</v>
      </c>
      <c r="Y1772" s="5"/>
      <c r="Z1772" s="5"/>
      <c r="AA1772" s="5"/>
      <c r="AB1772" s="9" cm="1">
        <f t="array" ref="AB1772">_xlfn.IFS(R1772="Unk",0,R1772="",0,(R1772-S1772)=0,1,(R1772-S1772)&lt;&gt;0,0)</f>
        <v>0</v>
      </c>
      <c r="AC1772" s="9" cm="1">
        <f t="array" ref="AC1772">_xlfn.IFS(R1772="Unk",1,R1772="",1,R1772&lt;&gt;"",0)</f>
        <v>1</v>
      </c>
      <c r="AD1772" s="5" t="s">
        <v>25</v>
      </c>
      <c r="AE1772" s="5">
        <v>15201.76</v>
      </c>
      <c r="AF1772" s="5" t="s">
        <v>25</v>
      </c>
      <c r="AG1772" s="5">
        <v>3600.35</v>
      </c>
      <c r="AH1772" s="5">
        <v>34448</v>
      </c>
      <c r="AI1772" s="5">
        <v>5591400</v>
      </c>
      <c r="AJ1772" s="5">
        <v>0</v>
      </c>
      <c r="AK1772" s="5"/>
      <c r="AL1772" s="5"/>
      <c r="AM1772" s="5"/>
      <c r="AN1772" s="9" cm="1">
        <f t="array" ref="AN1772">_xlfn.IFS(AD1772="Unk",0,AD1772="",0,(AD1772-AE1772)=0,1,(AD1772-AE1772)&lt;&gt;0,0)</f>
        <v>0</v>
      </c>
      <c r="AO1772" s="9" cm="1">
        <f t="array" ref="AO1772">_xlfn.IFS(AD1772="Unk",1,AD1772="",1,AD1772&lt;&gt;"",0)</f>
        <v>1</v>
      </c>
      <c r="AP1772" s="5" t="s">
        <v>25</v>
      </c>
      <c r="AQ1772" s="5">
        <v>15418.84</v>
      </c>
      <c r="AR1772" s="5" t="s">
        <v>25</v>
      </c>
      <c r="AS1772" s="5">
        <v>3600.69</v>
      </c>
      <c r="AT1772" s="5">
        <v>24464</v>
      </c>
      <c r="AU1772" s="5">
        <v>6015423</v>
      </c>
      <c r="AV1772" s="5">
        <v>0</v>
      </c>
      <c r="AW1772" s="5"/>
      <c r="AX1772" s="5"/>
      <c r="AY1772" s="5"/>
      <c r="AZ1772" s="9" cm="1">
        <f t="array" ref="AZ1772">_xlfn.IFS(AP1772="Unk",0,AP1772="",0,(AP1772-AQ1772)=0,1,(AP1772-AQ1772)&lt;&gt;0,0)</f>
        <v>0</v>
      </c>
      <c r="BA1772" s="9" cm="1">
        <f t="array" ref="BA1772">_xlfn.IFS(AP1772="Unk",1,AP1772="",1,AP1772&lt;&gt;"",0)</f>
        <v>1</v>
      </c>
    </row>
    <row r="1773" spans="1:53" x14ac:dyDescent="0.2">
      <c r="A1773">
        <v>3</v>
      </c>
      <c r="B1773" t="s">
        <v>5</v>
      </c>
      <c r="C1773">
        <v>2</v>
      </c>
      <c r="D1773">
        <v>5</v>
      </c>
      <c r="E1773">
        <v>11</v>
      </c>
      <c r="F1773" s="5">
        <v>2229.38</v>
      </c>
      <c r="G1773" s="5">
        <v>2229.38</v>
      </c>
      <c r="H1773" s="5">
        <v>0</v>
      </c>
      <c r="I1773" s="5">
        <v>0.2</v>
      </c>
      <c r="J1773" s="5">
        <v>1</v>
      </c>
      <c r="K1773" s="5">
        <v>747</v>
      </c>
      <c r="L1773" s="5">
        <v>4</v>
      </c>
      <c r="M1773" s="5">
        <v>0</v>
      </c>
      <c r="N1773" s="5">
        <v>0</v>
      </c>
      <c r="O1773" s="5">
        <v>0</v>
      </c>
      <c r="P1773" s="9" cm="1">
        <f t="array" ref="P1773">_xlfn.IFS(F1773="Unk",0,F1773="",0,(F1773-G1773)=0,1,(F1773-G1773)&lt;&gt;0,0)</f>
        <v>1</v>
      </c>
      <c r="Q1773" s="9" cm="1">
        <f t="array" ref="Q1773">_xlfn.IFS(F1773="Unk",1,F1773="",1,F1773&lt;&gt;"",0)</f>
        <v>0</v>
      </c>
      <c r="R1773" s="5">
        <v>2511.0500000000002</v>
      </c>
      <c r="S1773" s="5">
        <v>2511.0500000000002</v>
      </c>
      <c r="T1773" s="5">
        <v>0</v>
      </c>
      <c r="U1773" s="5">
        <v>0.4</v>
      </c>
      <c r="V1773" s="5">
        <v>226</v>
      </c>
      <c r="W1773" s="5">
        <v>4162</v>
      </c>
      <c r="X1773" s="5">
        <v>6</v>
      </c>
      <c r="Y1773" s="5">
        <v>0</v>
      </c>
      <c r="Z1773" s="5">
        <v>0</v>
      </c>
      <c r="AA1773" s="5">
        <v>0</v>
      </c>
      <c r="AB1773" s="9" cm="1">
        <f t="array" ref="AB1773">_xlfn.IFS(R1773="Unk",0,R1773="",0,(R1773-S1773)=0,1,(R1773-S1773)&lt;&gt;0,0)</f>
        <v>1</v>
      </c>
      <c r="AC1773" s="9" cm="1">
        <f t="array" ref="AC1773">_xlfn.IFS(R1773="Unk",1,R1773="",1,R1773&lt;&gt;"",0)</f>
        <v>0</v>
      </c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9" cm="1">
        <f t="array" ref="AN1773">_xlfn.IFS(AD1773="Unk",0,AD1773="",0,(AD1773-AE1773)=0,1,(AD1773-AE1773)&lt;&gt;0,0)</f>
        <v>0</v>
      </c>
      <c r="AO1773" s="9" cm="1">
        <f t="array" ref="AO1773">_xlfn.IFS(AD1773="Unk",1,AD1773="",1,AD1773&lt;&gt;"",0)</f>
        <v>1</v>
      </c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9" cm="1">
        <f t="array" ref="AZ1773">_xlfn.IFS(AP1773="Unk",0,AP1773="",0,(AP1773-AQ1773)=0,1,(AP1773-AQ1773)&lt;&gt;0,0)</f>
        <v>0</v>
      </c>
      <c r="BA1773" s="9" cm="1">
        <f t="array" ref="BA1773">_xlfn.IFS(AP1773="Unk",1,AP1773="",1,AP1773&lt;&gt;"",0)</f>
        <v>1</v>
      </c>
    </row>
    <row r="1774" spans="1:53" x14ac:dyDescent="0.2">
      <c r="A1774">
        <v>3</v>
      </c>
      <c r="B1774" t="s">
        <v>5</v>
      </c>
      <c r="C1774">
        <v>2</v>
      </c>
      <c r="D1774">
        <v>10</v>
      </c>
      <c r="E1774">
        <v>11</v>
      </c>
      <c r="F1774" s="5">
        <v>5464.48</v>
      </c>
      <c r="G1774" s="5">
        <v>5464.48</v>
      </c>
      <c r="H1774" s="5">
        <v>0</v>
      </c>
      <c r="I1774" s="5">
        <v>2.7</v>
      </c>
      <c r="J1774" s="5">
        <v>1683</v>
      </c>
      <c r="K1774" s="5">
        <v>58920</v>
      </c>
      <c r="L1774" s="5">
        <v>10</v>
      </c>
      <c r="M1774" s="5">
        <v>0</v>
      </c>
      <c r="N1774" s="5">
        <v>0</v>
      </c>
      <c r="O1774" s="5">
        <v>0</v>
      </c>
      <c r="P1774" s="9" cm="1">
        <f t="array" ref="P1774">_xlfn.IFS(F1774="Unk",0,F1774="",0,(F1774-G1774)=0,1,(F1774-G1774)&lt;&gt;0,0)</f>
        <v>1</v>
      </c>
      <c r="Q1774" s="9" cm="1">
        <f t="array" ref="Q1774">_xlfn.IFS(F1774="Unk",1,F1774="",1,F1774&lt;&gt;"",0)</f>
        <v>0</v>
      </c>
      <c r="R1774" s="5">
        <v>5938.08</v>
      </c>
      <c r="S1774" s="5">
        <v>5938.08</v>
      </c>
      <c r="T1774" s="5">
        <v>0</v>
      </c>
      <c r="U1774" s="5">
        <v>19.989999999999998</v>
      </c>
      <c r="V1774" s="5">
        <v>7458</v>
      </c>
      <c r="W1774" s="5">
        <v>324174</v>
      </c>
      <c r="X1774" s="5">
        <v>10</v>
      </c>
      <c r="Y1774" s="5">
        <v>0</v>
      </c>
      <c r="Z1774" s="5">
        <v>0</v>
      </c>
      <c r="AA1774" s="5">
        <v>0</v>
      </c>
      <c r="AB1774" s="9" cm="1">
        <f t="array" ref="AB1774">_xlfn.IFS(R1774="Unk",0,R1774="",0,(R1774-S1774)=0,1,(R1774-S1774)&lt;&gt;0,0)</f>
        <v>1</v>
      </c>
      <c r="AC1774" s="9" cm="1">
        <f t="array" ref="AC1774">_xlfn.IFS(R1774="Unk",1,R1774="",1,R1774&lt;&gt;"",0)</f>
        <v>0</v>
      </c>
      <c r="AD1774" s="5">
        <v>6846.35</v>
      </c>
      <c r="AE1774" s="5">
        <v>6846.35</v>
      </c>
      <c r="AF1774" s="5">
        <v>0</v>
      </c>
      <c r="AG1774" s="5">
        <v>1376.06</v>
      </c>
      <c r="AH1774" s="5">
        <v>316157</v>
      </c>
      <c r="AI1774" s="5">
        <v>16926741</v>
      </c>
      <c r="AJ1774" s="5">
        <v>10</v>
      </c>
      <c r="AK1774" s="5">
        <v>0</v>
      </c>
      <c r="AL1774" s="5">
        <v>0</v>
      </c>
      <c r="AM1774" s="5">
        <v>0</v>
      </c>
      <c r="AN1774" s="9" cm="1">
        <f t="array" ref="AN1774">_xlfn.IFS(AD1774="Unk",0,AD1774="",0,(AD1774-AE1774)=0,1,(AD1774-AE1774)&lt;&gt;0,0)</f>
        <v>1</v>
      </c>
      <c r="AO1774" s="9" cm="1">
        <f t="array" ref="AO1774">_xlfn.IFS(AD1774="Unk",1,AD1774="",1,AD1774&lt;&gt;"",0)</f>
        <v>0</v>
      </c>
      <c r="AP1774" s="5">
        <v>7211.6</v>
      </c>
      <c r="AQ1774" s="5">
        <v>7211.6</v>
      </c>
      <c r="AR1774" s="5">
        <v>0</v>
      </c>
      <c r="AS1774" s="5">
        <v>1409.6</v>
      </c>
      <c r="AT1774" s="5">
        <v>242038</v>
      </c>
      <c r="AU1774" s="5">
        <v>17862078</v>
      </c>
      <c r="AV1774" s="5">
        <v>7</v>
      </c>
      <c r="AW1774" s="5">
        <v>0</v>
      </c>
      <c r="AX1774" s="5">
        <v>0</v>
      </c>
      <c r="AY1774" s="5">
        <v>0</v>
      </c>
      <c r="AZ1774" s="9" cm="1">
        <f t="array" ref="AZ1774">_xlfn.IFS(AP1774="Unk",0,AP1774="",0,(AP1774-AQ1774)=0,1,(AP1774-AQ1774)&lt;&gt;0,0)</f>
        <v>1</v>
      </c>
      <c r="BA1774" s="9" cm="1">
        <f t="array" ref="BA1774">_xlfn.IFS(AP1774="Unk",1,AP1774="",1,AP1774&lt;&gt;"",0)</f>
        <v>0</v>
      </c>
    </row>
    <row r="1775" spans="1:53" x14ac:dyDescent="0.2">
      <c r="A1775">
        <v>3</v>
      </c>
      <c r="B1775" t="s">
        <v>5</v>
      </c>
      <c r="C1775">
        <v>2</v>
      </c>
      <c r="D1775">
        <v>15</v>
      </c>
      <c r="E1775">
        <v>11</v>
      </c>
      <c r="F1775" s="5">
        <v>6211.69</v>
      </c>
      <c r="G1775" s="5">
        <v>6211.69</v>
      </c>
      <c r="H1775" s="5">
        <v>0</v>
      </c>
      <c r="I1775" s="5">
        <v>19.53</v>
      </c>
      <c r="J1775" s="5">
        <v>2924</v>
      </c>
      <c r="K1775" s="5">
        <v>164879</v>
      </c>
      <c r="L1775" s="5">
        <v>10</v>
      </c>
      <c r="M1775" s="5">
        <v>0</v>
      </c>
      <c r="N1775" s="5">
        <v>0</v>
      </c>
      <c r="O1775" s="5">
        <v>0</v>
      </c>
      <c r="P1775" s="9" cm="1">
        <f t="array" ref="P1775">_xlfn.IFS(F1775="Unk",0,F1775="",0,(F1775-G1775)=0,1,(F1775-G1775)&lt;&gt;0,0)</f>
        <v>1</v>
      </c>
      <c r="Q1775" s="9" cm="1">
        <f t="array" ref="Q1775">_xlfn.IFS(F1775="Unk",1,F1775="",1,F1775&lt;&gt;"",0)</f>
        <v>0</v>
      </c>
      <c r="R1775" s="5">
        <v>6533.72</v>
      </c>
      <c r="S1775" s="5">
        <v>6533.72</v>
      </c>
      <c r="T1775" s="5">
        <v>0</v>
      </c>
      <c r="U1775" s="5">
        <v>180.87</v>
      </c>
      <c r="V1775" s="5">
        <v>16103</v>
      </c>
      <c r="W1775" s="5">
        <v>1423429</v>
      </c>
      <c r="X1775" s="5">
        <v>10</v>
      </c>
      <c r="Y1775" s="5">
        <v>0</v>
      </c>
      <c r="Z1775" s="5">
        <v>0</v>
      </c>
      <c r="AA1775" s="5">
        <v>0</v>
      </c>
      <c r="AB1775" s="9" cm="1">
        <f t="array" ref="AB1775">_xlfn.IFS(R1775="Unk",0,R1775="",0,(R1775-S1775)=0,1,(R1775-S1775)&lt;&gt;0,0)</f>
        <v>1</v>
      </c>
      <c r="AC1775" s="9" cm="1">
        <f t="array" ref="AC1775">_xlfn.IFS(R1775="Unk",1,R1775="",1,R1775&lt;&gt;"",0)</f>
        <v>0</v>
      </c>
      <c r="AD1775" s="5">
        <v>6961.59</v>
      </c>
      <c r="AE1775" s="5">
        <v>6793.73</v>
      </c>
      <c r="AF1775" s="5">
        <v>0.02</v>
      </c>
      <c r="AG1775" s="5">
        <v>3600</v>
      </c>
      <c r="AH1775" s="5">
        <v>245470</v>
      </c>
      <c r="AI1775" s="5">
        <v>30156411</v>
      </c>
      <c r="AJ1775" s="5">
        <v>10</v>
      </c>
      <c r="AK1775" s="5">
        <v>0</v>
      </c>
      <c r="AL1775" s="5">
        <v>0</v>
      </c>
      <c r="AM1775" s="5">
        <v>0</v>
      </c>
      <c r="AN1775" s="9" cm="1">
        <f t="array" ref="AN1775">_xlfn.IFS(AD1775="Unk",0,AD1775="",0,(AD1775-AE1775)=0,1,(AD1775-AE1775)&lt;&gt;0,0)</f>
        <v>0</v>
      </c>
      <c r="AO1775" s="9" cm="1">
        <f t="array" ref="AO1775">_xlfn.IFS(AD1775="Unk",1,AD1775="",1,AD1775&lt;&gt;"",0)</f>
        <v>0</v>
      </c>
      <c r="AP1775" s="5">
        <v>7631.43</v>
      </c>
      <c r="AQ1775" s="5">
        <v>6834.74</v>
      </c>
      <c r="AR1775" s="5">
        <v>0.1</v>
      </c>
      <c r="AS1775" s="5">
        <v>3600.07</v>
      </c>
      <c r="AT1775" s="5">
        <v>154374</v>
      </c>
      <c r="AU1775" s="5">
        <v>18173017</v>
      </c>
      <c r="AV1775" s="5">
        <v>10</v>
      </c>
      <c r="AW1775" s="5">
        <v>0</v>
      </c>
      <c r="AX1775" s="5">
        <v>0</v>
      </c>
      <c r="AY1775" s="5">
        <v>0</v>
      </c>
      <c r="AZ1775" s="9" cm="1">
        <f t="array" ref="AZ1775">_xlfn.IFS(AP1775="Unk",0,AP1775="",0,(AP1775-AQ1775)=0,1,(AP1775-AQ1775)&lt;&gt;0,0)</f>
        <v>0</v>
      </c>
      <c r="BA1775" s="9" cm="1">
        <f t="array" ref="BA1775">_xlfn.IFS(AP1775="Unk",1,AP1775="",1,AP1775&lt;&gt;"",0)</f>
        <v>0</v>
      </c>
    </row>
    <row r="1776" spans="1:53" x14ac:dyDescent="0.2">
      <c r="A1776">
        <v>3</v>
      </c>
      <c r="B1776" t="s">
        <v>5</v>
      </c>
      <c r="C1776">
        <v>2</v>
      </c>
      <c r="D1776">
        <v>20</v>
      </c>
      <c r="E1776">
        <v>11</v>
      </c>
      <c r="F1776" s="5">
        <v>7502.09</v>
      </c>
      <c r="G1776" s="5">
        <v>7502.09</v>
      </c>
      <c r="H1776" s="5">
        <v>0</v>
      </c>
      <c r="I1776" s="5">
        <v>19.579999999999998</v>
      </c>
      <c r="J1776" s="5">
        <v>1840</v>
      </c>
      <c r="K1776" s="5">
        <v>117978</v>
      </c>
      <c r="L1776" s="5">
        <v>10</v>
      </c>
      <c r="M1776" s="5">
        <v>0</v>
      </c>
      <c r="N1776" s="5">
        <v>0</v>
      </c>
      <c r="O1776" s="5">
        <v>0</v>
      </c>
      <c r="P1776" s="9" cm="1">
        <f t="array" ref="P1776">_xlfn.IFS(F1776="Unk",0,F1776="",0,(F1776-G1776)=0,1,(F1776-G1776)&lt;&gt;0,0)</f>
        <v>1</v>
      </c>
      <c r="Q1776" s="9" cm="1">
        <f t="array" ref="Q1776">_xlfn.IFS(F1776="Unk",1,F1776="",1,F1776&lt;&gt;"",0)</f>
        <v>0</v>
      </c>
      <c r="R1776" s="5">
        <v>7641.45</v>
      </c>
      <c r="S1776" s="5">
        <v>7641.45</v>
      </c>
      <c r="T1776" s="5">
        <v>0</v>
      </c>
      <c r="U1776" s="5">
        <v>181.37</v>
      </c>
      <c r="V1776" s="5">
        <v>8736</v>
      </c>
      <c r="W1776" s="5">
        <v>951972</v>
      </c>
      <c r="X1776" s="5">
        <v>10</v>
      </c>
      <c r="Y1776" s="5">
        <v>0</v>
      </c>
      <c r="Z1776" s="5">
        <v>0</v>
      </c>
      <c r="AA1776" s="5">
        <v>0</v>
      </c>
      <c r="AB1776" s="9" cm="1">
        <f t="array" ref="AB1776">_xlfn.IFS(R1776="Unk",0,R1776="",0,(R1776-S1776)=0,1,(R1776-S1776)&lt;&gt;0,0)</f>
        <v>1</v>
      </c>
      <c r="AC1776" s="9" cm="1">
        <f t="array" ref="AC1776">_xlfn.IFS(R1776="Unk",1,R1776="",1,R1776&lt;&gt;"",0)</f>
        <v>0</v>
      </c>
      <c r="AD1776" s="5">
        <v>7891.75</v>
      </c>
      <c r="AE1776" s="5">
        <v>7760.81</v>
      </c>
      <c r="AF1776" s="5">
        <v>0.02</v>
      </c>
      <c r="AG1776" s="5">
        <v>3600.82</v>
      </c>
      <c r="AH1776" s="5">
        <v>176965</v>
      </c>
      <c r="AI1776" s="5">
        <v>23465672</v>
      </c>
      <c r="AJ1776" s="5">
        <v>8</v>
      </c>
      <c r="AK1776" s="5">
        <v>0</v>
      </c>
      <c r="AL1776" s="5">
        <v>0</v>
      </c>
      <c r="AM1776" s="5">
        <v>0</v>
      </c>
      <c r="AN1776" s="9" cm="1">
        <f t="array" ref="AN1776">_xlfn.IFS(AD1776="Unk",0,AD1776="",0,(AD1776-AE1776)=0,1,(AD1776-AE1776)&lt;&gt;0,0)</f>
        <v>0</v>
      </c>
      <c r="AO1776" s="9" cm="1">
        <f t="array" ref="AO1776">_xlfn.IFS(AD1776="Unk",1,AD1776="",1,AD1776&lt;&gt;"",0)</f>
        <v>0</v>
      </c>
      <c r="AP1776" s="5">
        <v>8377.42</v>
      </c>
      <c r="AQ1776" s="5">
        <v>7759.49</v>
      </c>
      <c r="AR1776" s="5">
        <v>7.0000000000000007E-2</v>
      </c>
      <c r="AS1776" s="5">
        <v>3600.72</v>
      </c>
      <c r="AT1776" s="5">
        <v>109964</v>
      </c>
      <c r="AU1776" s="5">
        <v>18381421</v>
      </c>
      <c r="AV1776" s="5">
        <v>10</v>
      </c>
      <c r="AW1776" s="5">
        <v>0</v>
      </c>
      <c r="AX1776" s="5">
        <v>0</v>
      </c>
      <c r="AY1776" s="5">
        <v>0</v>
      </c>
      <c r="AZ1776" s="9" cm="1">
        <f t="array" ref="AZ1776">_xlfn.IFS(AP1776="Unk",0,AP1776="",0,(AP1776-AQ1776)=0,1,(AP1776-AQ1776)&lt;&gt;0,0)</f>
        <v>0</v>
      </c>
      <c r="BA1776" s="9" cm="1">
        <f t="array" ref="BA1776">_xlfn.IFS(AP1776="Unk",1,AP1776="",1,AP1776&lt;&gt;"",0)</f>
        <v>0</v>
      </c>
    </row>
    <row r="1777" spans="1:53" x14ac:dyDescent="0.2">
      <c r="A1777">
        <v>3</v>
      </c>
      <c r="B1777" t="s">
        <v>5</v>
      </c>
      <c r="C1777">
        <v>2</v>
      </c>
      <c r="D1777">
        <v>25</v>
      </c>
      <c r="E1777">
        <v>11</v>
      </c>
      <c r="F1777" s="5">
        <v>9827.5400000000009</v>
      </c>
      <c r="G1777" s="5">
        <v>9234.69</v>
      </c>
      <c r="H1777" s="5">
        <v>0.06</v>
      </c>
      <c r="I1777" s="5">
        <v>3600.75</v>
      </c>
      <c r="J1777" s="5">
        <v>36478</v>
      </c>
      <c r="K1777" s="5">
        <v>3234933</v>
      </c>
      <c r="L1777" s="5">
        <v>10</v>
      </c>
      <c r="M1777" s="5">
        <v>0</v>
      </c>
      <c r="N1777" s="5">
        <v>0</v>
      </c>
      <c r="O1777" s="5">
        <v>0</v>
      </c>
      <c r="P1777" s="9" cm="1">
        <f t="array" ref="P1777">_xlfn.IFS(F1777="Unk",0,F1777="",0,(F1777-G1777)=0,1,(F1777-G1777)&lt;&gt;0,0)</f>
        <v>0</v>
      </c>
      <c r="Q1777" s="9" cm="1">
        <f t="array" ref="Q1777">_xlfn.IFS(F1777="Unk",1,F1777="",1,F1777&lt;&gt;"",0)</f>
        <v>0</v>
      </c>
      <c r="R1777" s="5">
        <v>10282.700000000001</v>
      </c>
      <c r="S1777" s="5">
        <v>9314.7000000000007</v>
      </c>
      <c r="T1777" s="5">
        <v>0.09</v>
      </c>
      <c r="U1777" s="5">
        <v>3600.1</v>
      </c>
      <c r="V1777" s="5">
        <v>38694</v>
      </c>
      <c r="W1777" s="5">
        <v>7270379</v>
      </c>
      <c r="X1777" s="5">
        <v>10</v>
      </c>
      <c r="Y1777" s="5">
        <v>0</v>
      </c>
      <c r="Z1777" s="5">
        <v>0</v>
      </c>
      <c r="AA1777" s="5">
        <v>0</v>
      </c>
      <c r="AB1777" s="9" cm="1">
        <f t="array" ref="AB1777">_xlfn.IFS(R1777="Unk",0,R1777="",0,(R1777-S1777)=0,1,(R1777-S1777)&lt;&gt;0,0)</f>
        <v>0</v>
      </c>
      <c r="AC1777" s="9" cm="1">
        <f t="array" ref="AC1777">_xlfn.IFS(R1777="Unk",1,R1777="",1,R1777&lt;&gt;"",0)</f>
        <v>0</v>
      </c>
      <c r="AD1777" s="5">
        <v>11232.43</v>
      </c>
      <c r="AE1777" s="5">
        <v>9374.65</v>
      </c>
      <c r="AF1777" s="5">
        <v>0.17</v>
      </c>
      <c r="AG1777" s="5">
        <v>3600.43</v>
      </c>
      <c r="AH1777" s="5">
        <v>59056</v>
      </c>
      <c r="AI1777" s="5">
        <v>12606891</v>
      </c>
      <c r="AJ1777" s="5">
        <v>10</v>
      </c>
      <c r="AK1777" s="5">
        <v>0</v>
      </c>
      <c r="AL1777" s="5">
        <v>0</v>
      </c>
      <c r="AM1777" s="5">
        <v>0</v>
      </c>
      <c r="AN1777" s="9" cm="1">
        <f t="array" ref="AN1777">_xlfn.IFS(AD1777="Unk",0,AD1777="",0,(AD1777-AE1777)=0,1,(AD1777-AE1777)&lt;&gt;0,0)</f>
        <v>0</v>
      </c>
      <c r="AO1777" s="9" cm="1">
        <f t="array" ref="AO1777">_xlfn.IFS(AD1777="Unk",1,AD1777="",1,AD1777&lt;&gt;"",0)</f>
        <v>0</v>
      </c>
      <c r="AP1777" s="5">
        <v>11968.78</v>
      </c>
      <c r="AQ1777" s="5">
        <v>9443.6</v>
      </c>
      <c r="AR1777" s="5">
        <v>0.21</v>
      </c>
      <c r="AS1777" s="5">
        <v>3600.52</v>
      </c>
      <c r="AT1777" s="5">
        <v>49678</v>
      </c>
      <c r="AU1777" s="5">
        <v>9062435</v>
      </c>
      <c r="AV1777" s="5">
        <v>10</v>
      </c>
      <c r="AW1777" s="5">
        <v>0</v>
      </c>
      <c r="AX1777" s="5">
        <v>0</v>
      </c>
      <c r="AY1777" s="5">
        <v>0</v>
      </c>
      <c r="AZ1777" s="9" cm="1">
        <f t="array" ref="AZ1777">_xlfn.IFS(AP1777="Unk",0,AP1777="",0,(AP1777-AQ1777)=0,1,(AP1777-AQ1777)&lt;&gt;0,0)</f>
        <v>0</v>
      </c>
      <c r="BA1777" s="9" cm="1">
        <f t="array" ref="BA1777">_xlfn.IFS(AP1777="Unk",1,AP1777="",1,AP1777&lt;&gt;"",0)</f>
        <v>0</v>
      </c>
    </row>
    <row r="1778" spans="1:53" x14ac:dyDescent="0.2">
      <c r="A1778">
        <v>3</v>
      </c>
      <c r="B1778" t="s">
        <v>5</v>
      </c>
      <c r="C1778">
        <v>2</v>
      </c>
      <c r="D1778">
        <v>30</v>
      </c>
      <c r="E1778">
        <v>11</v>
      </c>
      <c r="F1778" s="5">
        <v>11691.35</v>
      </c>
      <c r="G1778" s="5">
        <v>11690.98</v>
      </c>
      <c r="H1778" s="5">
        <v>0</v>
      </c>
      <c r="I1778" s="5">
        <v>2461.79</v>
      </c>
      <c r="J1778" s="5">
        <v>66744</v>
      </c>
      <c r="K1778" s="5">
        <v>7796225</v>
      </c>
      <c r="L1778" s="5">
        <v>10</v>
      </c>
      <c r="M1778" s="5">
        <v>0</v>
      </c>
      <c r="N1778" s="5">
        <v>0</v>
      </c>
      <c r="O1778" s="5">
        <v>0</v>
      </c>
      <c r="P1778" s="9" cm="1">
        <f t="array" ref="P1778">_xlfn.IFS(F1778="Unk",0,F1778="",0,(F1778-G1778)=0,1,(F1778-G1778)&lt;&gt;0,0)</f>
        <v>0</v>
      </c>
      <c r="Q1778" s="9" cm="1">
        <f t="array" ref="Q1778">_xlfn.IFS(F1778="Unk",1,F1778="",1,F1778&lt;&gt;"",0)</f>
        <v>0</v>
      </c>
      <c r="R1778" s="5">
        <v>11976.98</v>
      </c>
      <c r="S1778" s="5">
        <v>11639.66</v>
      </c>
      <c r="T1778" s="5">
        <v>0.03</v>
      </c>
      <c r="U1778" s="5">
        <v>3600.17</v>
      </c>
      <c r="V1778" s="5">
        <v>73993</v>
      </c>
      <c r="W1778" s="5">
        <v>7911765</v>
      </c>
      <c r="X1778" s="5">
        <v>10</v>
      </c>
      <c r="Y1778" s="5">
        <v>0</v>
      </c>
      <c r="Z1778" s="5">
        <v>0</v>
      </c>
      <c r="AA1778" s="5">
        <v>0</v>
      </c>
      <c r="AB1778" s="9" cm="1">
        <f t="array" ref="AB1778">_xlfn.IFS(R1778="Unk",0,R1778="",0,(R1778-S1778)=0,1,(R1778-S1778)&lt;&gt;0,0)</f>
        <v>0</v>
      </c>
      <c r="AC1778" s="9" cm="1">
        <f t="array" ref="AC1778">_xlfn.IFS(R1778="Unk",1,R1778="",1,R1778&lt;&gt;"",0)</f>
        <v>0</v>
      </c>
      <c r="AD1778" s="5">
        <v>12849.99</v>
      </c>
      <c r="AE1778" s="5">
        <v>11638.39</v>
      </c>
      <c r="AF1778" s="5">
        <v>0.09</v>
      </c>
      <c r="AG1778" s="5">
        <v>3600.54</v>
      </c>
      <c r="AH1778" s="5">
        <v>50219</v>
      </c>
      <c r="AI1778" s="5">
        <v>8458141</v>
      </c>
      <c r="AJ1778" s="5">
        <v>10</v>
      </c>
      <c r="AK1778" s="5">
        <v>0</v>
      </c>
      <c r="AL1778" s="5">
        <v>0</v>
      </c>
      <c r="AM1778" s="5">
        <v>0</v>
      </c>
      <c r="AN1778" s="9" cm="1">
        <f t="array" ref="AN1778">_xlfn.IFS(AD1778="Unk",0,AD1778="",0,(AD1778-AE1778)=0,1,(AD1778-AE1778)&lt;&gt;0,0)</f>
        <v>0</v>
      </c>
      <c r="AO1778" s="9" cm="1">
        <f t="array" ref="AO1778">_xlfn.IFS(AD1778="Unk",1,AD1778="",1,AD1778&lt;&gt;"",0)</f>
        <v>0</v>
      </c>
      <c r="AP1778" s="5" t="s">
        <v>25</v>
      </c>
      <c r="AQ1778" s="5">
        <v>11810.32</v>
      </c>
      <c r="AR1778" s="5" t="s">
        <v>25</v>
      </c>
      <c r="AS1778" s="5">
        <v>3601.92</v>
      </c>
      <c r="AT1778" s="5">
        <v>86666</v>
      </c>
      <c r="AU1778" s="5">
        <v>7774656</v>
      </c>
      <c r="AV1778" s="5">
        <v>0</v>
      </c>
      <c r="AW1778" s="5"/>
      <c r="AX1778" s="5"/>
      <c r="AY1778" s="5"/>
      <c r="AZ1778" s="9" cm="1">
        <f t="array" ref="AZ1778">_xlfn.IFS(AP1778="Unk",0,AP1778="",0,(AP1778-AQ1778)=0,1,(AP1778-AQ1778)&lt;&gt;0,0)</f>
        <v>0</v>
      </c>
      <c r="BA1778" s="9" cm="1">
        <f t="array" ref="BA1778">_xlfn.IFS(AP1778="Unk",1,AP1778="",1,AP1778&lt;&gt;"",0)</f>
        <v>1</v>
      </c>
    </row>
    <row r="1779" spans="1:53" x14ac:dyDescent="0.2">
      <c r="A1779">
        <v>3</v>
      </c>
      <c r="B1779" t="s">
        <v>5</v>
      </c>
      <c r="C1779">
        <v>2</v>
      </c>
      <c r="D1779">
        <v>35</v>
      </c>
      <c r="E1779">
        <v>11</v>
      </c>
      <c r="F1779" s="5">
        <v>11082.84</v>
      </c>
      <c r="G1779" s="5">
        <v>11082.84</v>
      </c>
      <c r="H1779" s="5">
        <v>0</v>
      </c>
      <c r="I1779" s="5">
        <v>230.22</v>
      </c>
      <c r="J1779" s="5">
        <v>7758</v>
      </c>
      <c r="K1779" s="5">
        <v>902466</v>
      </c>
      <c r="L1779" s="5">
        <v>10</v>
      </c>
      <c r="M1779" s="5">
        <v>0</v>
      </c>
      <c r="N1779" s="5">
        <v>0</v>
      </c>
      <c r="O1779" s="5">
        <v>0</v>
      </c>
      <c r="P1779" s="9" cm="1">
        <f t="array" ref="P1779">_xlfn.IFS(F1779="Unk",0,F1779="",0,(F1779-G1779)=0,1,(F1779-G1779)&lt;&gt;0,0)</f>
        <v>1</v>
      </c>
      <c r="Q1779" s="9" cm="1">
        <f t="array" ref="Q1779">_xlfn.IFS(F1779="Unk",1,F1779="",1,F1779&lt;&gt;"",0)</f>
        <v>0</v>
      </c>
      <c r="R1779" s="5">
        <v>11368.02</v>
      </c>
      <c r="S1779" s="5">
        <v>11185.63</v>
      </c>
      <c r="T1779" s="5">
        <v>0.02</v>
      </c>
      <c r="U1779" s="5">
        <v>3624.48</v>
      </c>
      <c r="V1779" s="5">
        <v>41789</v>
      </c>
      <c r="W1779" s="5">
        <v>8594213</v>
      </c>
      <c r="X1779" s="5">
        <v>10</v>
      </c>
      <c r="Y1779" s="5">
        <v>0</v>
      </c>
      <c r="Z1779" s="5">
        <v>0</v>
      </c>
      <c r="AA1779" s="5">
        <v>0</v>
      </c>
      <c r="AB1779" s="9" cm="1">
        <f t="array" ref="AB1779">_xlfn.IFS(R1779="Unk",0,R1779="",0,(R1779-S1779)=0,1,(R1779-S1779)&lt;&gt;0,0)</f>
        <v>0</v>
      </c>
      <c r="AC1779" s="9" cm="1">
        <f t="array" ref="AC1779">_xlfn.IFS(R1779="Unk",1,R1779="",1,R1779&lt;&gt;"",0)</f>
        <v>0</v>
      </c>
      <c r="AD1779" s="5">
        <v>11793.83</v>
      </c>
      <c r="AE1779" s="5">
        <v>11248.27</v>
      </c>
      <c r="AF1779" s="5">
        <v>0.05</v>
      </c>
      <c r="AG1779" s="5">
        <v>3600.79</v>
      </c>
      <c r="AH1779" s="5">
        <v>45634</v>
      </c>
      <c r="AI1779" s="5">
        <v>10992428</v>
      </c>
      <c r="AJ1779" s="5">
        <v>10</v>
      </c>
      <c r="AK1779" s="5">
        <v>0</v>
      </c>
      <c r="AL1779" s="5">
        <v>0</v>
      </c>
      <c r="AM1779" s="5">
        <v>0</v>
      </c>
      <c r="AN1779" s="9" cm="1">
        <f t="array" ref="AN1779">_xlfn.IFS(AD1779="Unk",0,AD1779="",0,(AD1779-AE1779)=0,1,(AD1779-AE1779)&lt;&gt;0,0)</f>
        <v>0</v>
      </c>
      <c r="AO1779" s="9" cm="1">
        <f t="array" ref="AO1779">_xlfn.IFS(AD1779="Unk",1,AD1779="",1,AD1779&lt;&gt;"",0)</f>
        <v>0</v>
      </c>
      <c r="AP1779" s="5">
        <v>12496.93</v>
      </c>
      <c r="AQ1779" s="5">
        <v>11387.85</v>
      </c>
      <c r="AR1779" s="5">
        <v>0.09</v>
      </c>
      <c r="AS1779" s="5">
        <v>3600.51</v>
      </c>
      <c r="AT1779" s="5">
        <v>19939</v>
      </c>
      <c r="AU1779" s="5">
        <v>7047281</v>
      </c>
      <c r="AV1779" s="5">
        <v>10</v>
      </c>
      <c r="AW1779" s="5">
        <v>0</v>
      </c>
      <c r="AX1779" s="5">
        <v>0</v>
      </c>
      <c r="AY1779" s="5">
        <v>0</v>
      </c>
      <c r="AZ1779" s="9" cm="1">
        <f t="array" ref="AZ1779">_xlfn.IFS(AP1779="Unk",0,AP1779="",0,(AP1779-AQ1779)=0,1,(AP1779-AQ1779)&lt;&gt;0,0)</f>
        <v>0</v>
      </c>
      <c r="BA1779" s="9" cm="1">
        <f t="array" ref="BA1779">_xlfn.IFS(AP1779="Unk",1,AP1779="",1,AP1779&lt;&gt;"",0)</f>
        <v>0</v>
      </c>
    </row>
    <row r="1780" spans="1:53" x14ac:dyDescent="0.2">
      <c r="A1780">
        <v>3</v>
      </c>
      <c r="B1780" t="s">
        <v>5</v>
      </c>
      <c r="C1780">
        <v>2</v>
      </c>
      <c r="D1780">
        <v>40</v>
      </c>
      <c r="E1780">
        <v>11</v>
      </c>
      <c r="F1780" s="5">
        <v>12740.62</v>
      </c>
      <c r="G1780" s="5">
        <v>11651.16</v>
      </c>
      <c r="H1780" s="5">
        <v>0.09</v>
      </c>
      <c r="I1780" s="5">
        <v>3600.31</v>
      </c>
      <c r="J1780" s="5">
        <v>24565</v>
      </c>
      <c r="K1780" s="5">
        <v>2483150</v>
      </c>
      <c r="L1780" s="5">
        <v>10</v>
      </c>
      <c r="M1780" s="5">
        <v>0</v>
      </c>
      <c r="N1780" s="5">
        <v>0</v>
      </c>
      <c r="O1780" s="5">
        <v>0</v>
      </c>
      <c r="P1780" s="9" cm="1">
        <f t="array" ref="P1780">_xlfn.IFS(F1780="Unk",0,F1780="",0,(F1780-G1780)=0,1,(F1780-G1780)&lt;&gt;0,0)</f>
        <v>0</v>
      </c>
      <c r="Q1780" s="9" cm="1">
        <f t="array" ref="Q1780">_xlfn.IFS(F1780="Unk",1,F1780="",1,F1780&lt;&gt;"",0)</f>
        <v>0</v>
      </c>
      <c r="R1780" s="5">
        <v>13048.91</v>
      </c>
      <c r="S1780" s="5">
        <v>11704.72</v>
      </c>
      <c r="T1780" s="5">
        <v>0.1</v>
      </c>
      <c r="U1780" s="5">
        <v>3600.6</v>
      </c>
      <c r="V1780" s="5">
        <v>43361</v>
      </c>
      <c r="W1780" s="5">
        <v>5373746</v>
      </c>
      <c r="X1780" s="5">
        <v>10</v>
      </c>
      <c r="Y1780" s="5">
        <v>0</v>
      </c>
      <c r="Z1780" s="5">
        <v>0</v>
      </c>
      <c r="AA1780" s="5">
        <v>0</v>
      </c>
      <c r="AB1780" s="9" cm="1">
        <f t="array" ref="AB1780">_xlfn.IFS(R1780="Unk",0,R1780="",0,(R1780-S1780)=0,1,(R1780-S1780)&lt;&gt;0,0)</f>
        <v>0</v>
      </c>
      <c r="AC1780" s="9" cm="1">
        <f t="array" ref="AC1780">_xlfn.IFS(R1780="Unk",1,R1780="",1,R1780&lt;&gt;"",0)</f>
        <v>0</v>
      </c>
      <c r="AD1780" s="5">
        <v>14424</v>
      </c>
      <c r="AE1780" s="5">
        <v>11763.14</v>
      </c>
      <c r="AF1780" s="5">
        <v>0.18</v>
      </c>
      <c r="AG1780" s="5">
        <v>3603.23</v>
      </c>
      <c r="AH1780" s="5">
        <v>30162</v>
      </c>
      <c r="AI1780" s="5">
        <v>5672094</v>
      </c>
      <c r="AJ1780" s="5">
        <v>6</v>
      </c>
      <c r="AK1780" s="5">
        <v>0</v>
      </c>
      <c r="AL1780" s="5">
        <v>0</v>
      </c>
      <c r="AM1780" s="5">
        <v>0</v>
      </c>
      <c r="AN1780" s="9" cm="1">
        <f t="array" ref="AN1780">_xlfn.IFS(AD1780="Unk",0,AD1780="",0,(AD1780-AE1780)=0,1,(AD1780-AE1780)&lt;&gt;0,0)</f>
        <v>0</v>
      </c>
      <c r="AO1780" s="9" cm="1">
        <f t="array" ref="AO1780">_xlfn.IFS(AD1780="Unk",1,AD1780="",1,AD1780&lt;&gt;"",0)</f>
        <v>0</v>
      </c>
      <c r="AP1780" s="5" t="s">
        <v>25</v>
      </c>
      <c r="AQ1780" s="5">
        <v>11925.43</v>
      </c>
      <c r="AR1780" s="5" t="s">
        <v>25</v>
      </c>
      <c r="AS1780" s="5">
        <v>3612.07</v>
      </c>
      <c r="AT1780" s="5">
        <v>21445</v>
      </c>
      <c r="AU1780" s="5">
        <v>4254263</v>
      </c>
      <c r="AV1780" s="5">
        <v>0</v>
      </c>
      <c r="AW1780" s="5"/>
      <c r="AX1780" s="5"/>
      <c r="AY1780" s="5"/>
      <c r="AZ1780" s="9" cm="1">
        <f t="array" ref="AZ1780">_xlfn.IFS(AP1780="Unk",0,AP1780="",0,(AP1780-AQ1780)=0,1,(AP1780-AQ1780)&lt;&gt;0,0)</f>
        <v>0</v>
      </c>
      <c r="BA1780" s="9" cm="1">
        <f t="array" ref="BA1780">_xlfn.IFS(AP1780="Unk",1,AP1780="",1,AP1780&lt;&gt;"",0)</f>
        <v>1</v>
      </c>
    </row>
    <row r="1781" spans="1:53" x14ac:dyDescent="0.2">
      <c r="A1781">
        <v>3</v>
      </c>
      <c r="B1781" t="s">
        <v>5</v>
      </c>
      <c r="C1781">
        <v>2</v>
      </c>
      <c r="D1781">
        <v>45</v>
      </c>
      <c r="E1781">
        <v>11</v>
      </c>
      <c r="F1781" s="5">
        <v>14615.55</v>
      </c>
      <c r="G1781" s="5">
        <v>13700.49</v>
      </c>
      <c r="H1781" s="5">
        <v>0.06</v>
      </c>
      <c r="I1781" s="5">
        <v>3626.58</v>
      </c>
      <c r="J1781" s="5">
        <v>33434</v>
      </c>
      <c r="K1781" s="5">
        <v>5580504</v>
      </c>
      <c r="L1781" s="5">
        <v>9</v>
      </c>
      <c r="M1781" s="5">
        <v>0</v>
      </c>
      <c r="N1781" s="5">
        <v>0</v>
      </c>
      <c r="O1781" s="5">
        <v>0</v>
      </c>
      <c r="P1781" s="9" cm="1">
        <f t="array" ref="P1781">_xlfn.IFS(F1781="Unk",0,F1781="",0,(F1781-G1781)=0,1,(F1781-G1781)&lt;&gt;0,0)</f>
        <v>0</v>
      </c>
      <c r="Q1781" s="9" cm="1">
        <f t="array" ref="Q1781">_xlfn.IFS(F1781="Unk",1,F1781="",1,F1781&lt;&gt;"",0)</f>
        <v>0</v>
      </c>
      <c r="R1781" s="5">
        <v>17268.64</v>
      </c>
      <c r="S1781" s="5">
        <v>13719.72</v>
      </c>
      <c r="T1781" s="5">
        <v>0.21</v>
      </c>
      <c r="U1781" s="5">
        <v>3600.6</v>
      </c>
      <c r="V1781" s="5">
        <v>50451</v>
      </c>
      <c r="W1781" s="5">
        <v>4755809</v>
      </c>
      <c r="X1781" s="5">
        <v>5</v>
      </c>
      <c r="Y1781" s="5">
        <v>0</v>
      </c>
      <c r="Z1781" s="5">
        <v>0</v>
      </c>
      <c r="AA1781" s="5">
        <v>0</v>
      </c>
      <c r="AB1781" s="9" cm="1">
        <f t="array" ref="AB1781">_xlfn.IFS(R1781="Unk",0,R1781="",0,(R1781-S1781)=0,1,(R1781-S1781)&lt;&gt;0,0)</f>
        <v>0</v>
      </c>
      <c r="AC1781" s="9" cm="1">
        <f t="array" ref="AC1781">_xlfn.IFS(R1781="Unk",1,R1781="",1,R1781&lt;&gt;"",0)</f>
        <v>0</v>
      </c>
      <c r="AD1781" s="5" t="s">
        <v>25</v>
      </c>
      <c r="AE1781" s="5">
        <v>13737.92</v>
      </c>
      <c r="AF1781" s="5" t="s">
        <v>25</v>
      </c>
      <c r="AG1781" s="5">
        <v>3604.48</v>
      </c>
      <c r="AH1781" s="5">
        <v>39189</v>
      </c>
      <c r="AI1781" s="5">
        <v>6617392</v>
      </c>
      <c r="AJ1781" s="5">
        <v>0</v>
      </c>
      <c r="AK1781" s="5"/>
      <c r="AL1781" s="5"/>
      <c r="AM1781" s="5"/>
      <c r="AN1781" s="9" cm="1">
        <f t="array" ref="AN1781">_xlfn.IFS(AD1781="Unk",0,AD1781="",0,(AD1781-AE1781)=0,1,(AD1781-AE1781)&lt;&gt;0,0)</f>
        <v>0</v>
      </c>
      <c r="AO1781" s="9" cm="1">
        <f t="array" ref="AO1781">_xlfn.IFS(AD1781="Unk",1,AD1781="",1,AD1781&lt;&gt;"",0)</f>
        <v>1</v>
      </c>
      <c r="AP1781" s="5" t="s">
        <v>25</v>
      </c>
      <c r="AQ1781" s="5">
        <v>13813.8</v>
      </c>
      <c r="AR1781" s="5" t="s">
        <v>25</v>
      </c>
      <c r="AS1781" s="5">
        <v>3607.68</v>
      </c>
      <c r="AT1781" s="5">
        <v>46677</v>
      </c>
      <c r="AU1781" s="5">
        <v>4805515</v>
      </c>
      <c r="AV1781" s="5">
        <v>0</v>
      </c>
      <c r="AW1781" s="5"/>
      <c r="AX1781" s="5"/>
      <c r="AY1781" s="5"/>
      <c r="AZ1781" s="9" cm="1">
        <f t="array" ref="AZ1781">_xlfn.IFS(AP1781="Unk",0,AP1781="",0,(AP1781-AQ1781)=0,1,(AP1781-AQ1781)&lt;&gt;0,0)</f>
        <v>0</v>
      </c>
      <c r="BA1781" s="9" cm="1">
        <f t="array" ref="BA1781">_xlfn.IFS(AP1781="Unk",1,AP1781="",1,AP1781&lt;&gt;"",0)</f>
        <v>1</v>
      </c>
    </row>
    <row r="1782" spans="1:53" x14ac:dyDescent="0.2">
      <c r="A1782">
        <v>3</v>
      </c>
      <c r="B1782" t="s">
        <v>5</v>
      </c>
      <c r="C1782">
        <v>2</v>
      </c>
      <c r="D1782">
        <v>50</v>
      </c>
      <c r="E1782">
        <v>11</v>
      </c>
      <c r="F1782" s="5">
        <v>16640.59</v>
      </c>
      <c r="G1782" s="5">
        <v>15410.75</v>
      </c>
      <c r="H1782" s="5">
        <v>7.0000000000000007E-2</v>
      </c>
      <c r="I1782" s="5">
        <v>3600.35</v>
      </c>
      <c r="J1782" s="5">
        <v>28544</v>
      </c>
      <c r="K1782" s="5">
        <v>3461929</v>
      </c>
      <c r="L1782" s="5">
        <v>10</v>
      </c>
      <c r="M1782" s="5">
        <v>0</v>
      </c>
      <c r="N1782" s="5">
        <v>0</v>
      </c>
      <c r="O1782" s="5">
        <v>0</v>
      </c>
      <c r="P1782" s="9" cm="1">
        <f t="array" ref="P1782">_xlfn.IFS(F1782="Unk",0,F1782="",0,(F1782-G1782)=0,1,(F1782-G1782)&lt;&gt;0,0)</f>
        <v>0</v>
      </c>
      <c r="Q1782" s="9" cm="1">
        <f t="array" ref="Q1782">_xlfn.IFS(F1782="Unk",1,F1782="",1,F1782&lt;&gt;"",0)</f>
        <v>0</v>
      </c>
      <c r="R1782" s="5">
        <v>17107.07</v>
      </c>
      <c r="S1782" s="5">
        <v>15614.4</v>
      </c>
      <c r="T1782" s="5">
        <v>0.09</v>
      </c>
      <c r="U1782" s="5">
        <v>3601.34</v>
      </c>
      <c r="V1782" s="5">
        <v>23936</v>
      </c>
      <c r="W1782" s="5">
        <v>4619772</v>
      </c>
      <c r="X1782" s="5">
        <v>7</v>
      </c>
      <c r="Y1782" s="5">
        <v>0</v>
      </c>
      <c r="Z1782" s="5">
        <v>0</v>
      </c>
      <c r="AA1782" s="5">
        <v>0</v>
      </c>
      <c r="AB1782" s="9" cm="1">
        <f t="array" ref="AB1782">_xlfn.IFS(R1782="Unk",0,R1782="",0,(R1782-S1782)=0,1,(R1782-S1782)&lt;&gt;0,0)</f>
        <v>0</v>
      </c>
      <c r="AC1782" s="9" cm="1">
        <f t="array" ref="AC1782">_xlfn.IFS(R1782="Unk",1,R1782="",1,R1782&lt;&gt;"",0)</f>
        <v>0</v>
      </c>
      <c r="AD1782" s="5" t="s">
        <v>25</v>
      </c>
      <c r="AE1782" s="5">
        <v>15801.86</v>
      </c>
      <c r="AF1782" s="5" t="s">
        <v>25</v>
      </c>
      <c r="AG1782" s="5">
        <v>3605.55</v>
      </c>
      <c r="AH1782" s="5">
        <v>41089</v>
      </c>
      <c r="AI1782" s="5">
        <v>6462600</v>
      </c>
      <c r="AJ1782" s="5">
        <v>0</v>
      </c>
      <c r="AK1782" s="5"/>
      <c r="AL1782" s="5"/>
      <c r="AM1782" s="5"/>
      <c r="AN1782" s="9" cm="1">
        <f t="array" ref="AN1782">_xlfn.IFS(AD1782="Unk",0,AD1782="",0,(AD1782-AE1782)=0,1,(AD1782-AE1782)&lt;&gt;0,0)</f>
        <v>0</v>
      </c>
      <c r="AO1782" s="9" cm="1">
        <f t="array" ref="AO1782">_xlfn.IFS(AD1782="Unk",1,AD1782="",1,AD1782&lt;&gt;"",0)</f>
        <v>1</v>
      </c>
      <c r="AP1782" s="5" t="s">
        <v>25</v>
      </c>
      <c r="AQ1782" s="5">
        <v>16035.32</v>
      </c>
      <c r="AR1782" s="5" t="s">
        <v>25</v>
      </c>
      <c r="AS1782" s="5">
        <v>3600.17</v>
      </c>
      <c r="AT1782" s="5">
        <v>37862</v>
      </c>
      <c r="AU1782" s="5">
        <v>4100182</v>
      </c>
      <c r="AV1782" s="5">
        <v>0</v>
      </c>
      <c r="AW1782" s="5"/>
      <c r="AX1782" s="5"/>
      <c r="AY1782" s="5"/>
      <c r="AZ1782" s="9" cm="1">
        <f t="array" ref="AZ1782">_xlfn.IFS(AP1782="Unk",0,AP1782="",0,(AP1782-AQ1782)=0,1,(AP1782-AQ1782)&lt;&gt;0,0)</f>
        <v>0</v>
      </c>
      <c r="BA1782" s="9" cm="1">
        <f t="array" ref="BA1782">_xlfn.IFS(AP1782="Unk",1,AP1782="",1,AP1782&lt;&gt;"",0)</f>
        <v>1</v>
      </c>
    </row>
    <row r="1783" spans="1:53" x14ac:dyDescent="0.2">
      <c r="A1783">
        <v>3</v>
      </c>
      <c r="B1783" t="s">
        <v>5</v>
      </c>
      <c r="C1783">
        <v>3</v>
      </c>
      <c r="D1783">
        <v>5</v>
      </c>
      <c r="E1783">
        <v>11</v>
      </c>
      <c r="F1783" s="5">
        <v>3698.48</v>
      </c>
      <c r="G1783" s="5">
        <v>3698.48</v>
      </c>
      <c r="H1783" s="5">
        <v>0</v>
      </c>
      <c r="I1783" s="5">
        <v>0.23</v>
      </c>
      <c r="J1783" s="5">
        <v>126</v>
      </c>
      <c r="K1783" s="5">
        <v>2468</v>
      </c>
      <c r="L1783" s="5">
        <v>3</v>
      </c>
      <c r="M1783" s="5">
        <v>0</v>
      </c>
      <c r="N1783" s="5">
        <v>0</v>
      </c>
      <c r="O1783" s="5">
        <v>0</v>
      </c>
      <c r="P1783" s="9" cm="1">
        <f t="array" ref="P1783">_xlfn.IFS(F1783="Unk",0,F1783="",0,(F1783-G1783)=0,1,(F1783-G1783)&lt;&gt;0,0)</f>
        <v>1</v>
      </c>
      <c r="Q1783" s="9" cm="1">
        <f t="array" ref="Q1783">_xlfn.IFS(F1783="Unk",1,F1783="",1,F1783&lt;&gt;"",0)</f>
        <v>0</v>
      </c>
      <c r="R1783" s="5">
        <v>4753.03</v>
      </c>
      <c r="S1783" s="5">
        <v>4753.03</v>
      </c>
      <c r="T1783" s="5">
        <v>0</v>
      </c>
      <c r="U1783" s="5">
        <v>0.77</v>
      </c>
      <c r="V1783" s="5">
        <v>489</v>
      </c>
      <c r="W1783" s="5">
        <v>13867</v>
      </c>
      <c r="X1783" s="5">
        <v>4</v>
      </c>
      <c r="Y1783" s="5">
        <v>0</v>
      </c>
      <c r="Z1783" s="5">
        <v>0</v>
      </c>
      <c r="AA1783" s="5">
        <v>0</v>
      </c>
      <c r="AB1783" s="9" cm="1">
        <f t="array" ref="AB1783">_xlfn.IFS(R1783="Unk",0,R1783="",0,(R1783-S1783)=0,1,(R1783-S1783)&lt;&gt;0,0)</f>
        <v>1</v>
      </c>
      <c r="AC1783" s="9" cm="1">
        <f t="array" ref="AC1783">_xlfn.IFS(R1783="Unk",1,R1783="",1,R1783&lt;&gt;"",0)</f>
        <v>0</v>
      </c>
      <c r="AD1783" s="5">
        <v>5239.6400000000003</v>
      </c>
      <c r="AE1783" s="5">
        <v>5239.6400000000003</v>
      </c>
      <c r="AF1783" s="5">
        <v>0</v>
      </c>
      <c r="AG1783" s="5">
        <v>1.98</v>
      </c>
      <c r="AH1783" s="5">
        <v>1515</v>
      </c>
      <c r="AI1783" s="5">
        <v>34428</v>
      </c>
      <c r="AJ1783" s="5">
        <v>3</v>
      </c>
      <c r="AK1783" s="5">
        <v>0</v>
      </c>
      <c r="AL1783" s="5">
        <v>0</v>
      </c>
      <c r="AM1783" s="5">
        <v>0</v>
      </c>
      <c r="AN1783" s="9" cm="1">
        <f t="array" ref="AN1783">_xlfn.IFS(AD1783="Unk",0,AD1783="",0,(AD1783-AE1783)=0,1,(AD1783-AE1783)&lt;&gt;0,0)</f>
        <v>1</v>
      </c>
      <c r="AO1783" s="9" cm="1">
        <f t="array" ref="AO1783">_xlfn.IFS(AD1783="Unk",1,AD1783="",1,AD1783&lt;&gt;"",0)</f>
        <v>0</v>
      </c>
      <c r="AP1783" s="5">
        <v>5239.6400000000003</v>
      </c>
      <c r="AQ1783" s="5">
        <v>5239.6400000000003</v>
      </c>
      <c r="AR1783" s="5">
        <v>0</v>
      </c>
      <c r="AS1783" s="5">
        <v>0.51</v>
      </c>
      <c r="AT1783" s="5">
        <v>1</v>
      </c>
      <c r="AU1783" s="5">
        <v>3395</v>
      </c>
      <c r="AV1783" s="5">
        <v>3</v>
      </c>
      <c r="AW1783" s="5">
        <v>0</v>
      </c>
      <c r="AX1783" s="5">
        <v>0</v>
      </c>
      <c r="AY1783" s="5">
        <v>0</v>
      </c>
      <c r="AZ1783" s="9" cm="1">
        <f t="array" ref="AZ1783">_xlfn.IFS(AP1783="Unk",0,AP1783="",0,(AP1783-AQ1783)=0,1,(AP1783-AQ1783)&lt;&gt;0,0)</f>
        <v>1</v>
      </c>
      <c r="BA1783" s="9" cm="1">
        <f t="array" ref="BA1783">_xlfn.IFS(AP1783="Unk",1,AP1783="",1,AP1783&lt;&gt;"",0)</f>
        <v>0</v>
      </c>
    </row>
    <row r="1784" spans="1:53" x14ac:dyDescent="0.2">
      <c r="A1784">
        <v>3</v>
      </c>
      <c r="B1784" t="s">
        <v>5</v>
      </c>
      <c r="C1784">
        <v>3</v>
      </c>
      <c r="D1784">
        <v>10</v>
      </c>
      <c r="E1784">
        <v>11</v>
      </c>
      <c r="F1784" s="5">
        <v>4630.08</v>
      </c>
      <c r="G1784" s="5">
        <v>4630.08</v>
      </c>
      <c r="H1784" s="5">
        <v>0</v>
      </c>
      <c r="I1784" s="5">
        <v>2.23</v>
      </c>
      <c r="J1784" s="5">
        <v>973</v>
      </c>
      <c r="K1784" s="5">
        <v>34206</v>
      </c>
      <c r="L1784" s="5">
        <v>5</v>
      </c>
      <c r="M1784" s="5">
        <v>0</v>
      </c>
      <c r="N1784" s="5">
        <v>0</v>
      </c>
      <c r="O1784" s="5">
        <v>0</v>
      </c>
      <c r="P1784" s="9" cm="1">
        <f t="array" ref="P1784">_xlfn.IFS(F1784="Unk",0,F1784="",0,(F1784-G1784)=0,1,(F1784-G1784)&lt;&gt;0,0)</f>
        <v>1</v>
      </c>
      <c r="Q1784" s="9" cm="1">
        <f t="array" ref="Q1784">_xlfn.IFS(F1784="Unk",1,F1784="",1,F1784&lt;&gt;"",0)</f>
        <v>0</v>
      </c>
      <c r="R1784" s="5">
        <v>4919.04</v>
      </c>
      <c r="S1784" s="5">
        <v>4919.04</v>
      </c>
      <c r="T1784" s="5">
        <v>0</v>
      </c>
      <c r="U1784" s="5">
        <v>11.94</v>
      </c>
      <c r="V1784" s="5">
        <v>4270</v>
      </c>
      <c r="W1784" s="5">
        <v>228995</v>
      </c>
      <c r="X1784" s="5">
        <v>6</v>
      </c>
      <c r="Y1784" s="5">
        <v>0</v>
      </c>
      <c r="Z1784" s="5">
        <v>0</v>
      </c>
      <c r="AA1784" s="5">
        <v>0</v>
      </c>
      <c r="AB1784" s="9" cm="1">
        <f t="array" ref="AB1784">_xlfn.IFS(R1784="Unk",0,R1784="",0,(R1784-S1784)=0,1,(R1784-S1784)&lt;&gt;0,0)</f>
        <v>1</v>
      </c>
      <c r="AC1784" s="9" cm="1">
        <f t="array" ref="AC1784">_xlfn.IFS(R1784="Unk",1,R1784="",1,R1784&lt;&gt;"",0)</f>
        <v>0</v>
      </c>
      <c r="AD1784" s="5">
        <v>5292.62</v>
      </c>
      <c r="AE1784" s="5">
        <v>5292.62</v>
      </c>
      <c r="AF1784" s="5">
        <v>0</v>
      </c>
      <c r="AG1784" s="5">
        <v>44.9</v>
      </c>
      <c r="AH1784" s="5">
        <v>13355</v>
      </c>
      <c r="AI1784" s="5">
        <v>622449</v>
      </c>
      <c r="AJ1784" s="5">
        <v>8</v>
      </c>
      <c r="AK1784" s="5">
        <v>0</v>
      </c>
      <c r="AL1784" s="5">
        <v>0</v>
      </c>
      <c r="AM1784" s="5">
        <v>0</v>
      </c>
      <c r="AN1784" s="9" cm="1">
        <f t="array" ref="AN1784">_xlfn.IFS(AD1784="Unk",0,AD1784="",0,(AD1784-AE1784)=0,1,(AD1784-AE1784)&lt;&gt;0,0)</f>
        <v>1</v>
      </c>
      <c r="AO1784" s="9" cm="1">
        <f t="array" ref="AO1784">_xlfn.IFS(AD1784="Unk",1,AD1784="",1,AD1784&lt;&gt;"",0)</f>
        <v>0</v>
      </c>
      <c r="AP1784" s="5">
        <v>5894.62</v>
      </c>
      <c r="AQ1784" s="5">
        <v>5894.62</v>
      </c>
      <c r="AR1784" s="5">
        <v>0</v>
      </c>
      <c r="AS1784" s="5">
        <v>1570.35</v>
      </c>
      <c r="AT1784" s="5">
        <v>241151</v>
      </c>
      <c r="AU1784" s="5">
        <v>14956367</v>
      </c>
      <c r="AV1784" s="5">
        <v>8</v>
      </c>
      <c r="AW1784" s="5">
        <v>0</v>
      </c>
      <c r="AX1784" s="5">
        <v>0</v>
      </c>
      <c r="AY1784" s="5">
        <v>0</v>
      </c>
      <c r="AZ1784" s="9" cm="1">
        <f t="array" ref="AZ1784">_xlfn.IFS(AP1784="Unk",0,AP1784="",0,(AP1784-AQ1784)=0,1,(AP1784-AQ1784)&lt;&gt;0,0)</f>
        <v>1</v>
      </c>
      <c r="BA1784" s="9" cm="1">
        <f t="array" ref="BA1784">_xlfn.IFS(AP1784="Unk",1,AP1784="",1,AP1784&lt;&gt;"",0)</f>
        <v>0</v>
      </c>
    </row>
    <row r="1785" spans="1:53" x14ac:dyDescent="0.2">
      <c r="A1785">
        <v>3</v>
      </c>
      <c r="B1785" t="s">
        <v>5</v>
      </c>
      <c r="C1785">
        <v>3</v>
      </c>
      <c r="D1785">
        <v>15</v>
      </c>
      <c r="E1785">
        <v>11</v>
      </c>
      <c r="F1785" s="5">
        <v>6946.05</v>
      </c>
      <c r="G1785" s="5">
        <v>6946.05</v>
      </c>
      <c r="H1785" s="5">
        <v>0</v>
      </c>
      <c r="I1785" s="5">
        <v>8.4700000000000006</v>
      </c>
      <c r="J1785" s="5">
        <v>2101</v>
      </c>
      <c r="K1785" s="5">
        <v>99092</v>
      </c>
      <c r="L1785" s="5">
        <v>10</v>
      </c>
      <c r="M1785" s="5">
        <v>0</v>
      </c>
      <c r="N1785" s="5">
        <v>0</v>
      </c>
      <c r="O1785" s="5">
        <v>0</v>
      </c>
      <c r="P1785" s="9" cm="1">
        <f t="array" ref="P1785">_xlfn.IFS(F1785="Unk",0,F1785="",0,(F1785-G1785)=0,1,(F1785-G1785)&lt;&gt;0,0)</f>
        <v>1</v>
      </c>
      <c r="Q1785" s="9" cm="1">
        <f t="array" ref="Q1785">_xlfn.IFS(F1785="Unk",1,F1785="",1,F1785&lt;&gt;"",0)</f>
        <v>0</v>
      </c>
      <c r="R1785" s="5">
        <v>7265.38</v>
      </c>
      <c r="S1785" s="5">
        <v>7265.38</v>
      </c>
      <c r="T1785" s="5">
        <v>0</v>
      </c>
      <c r="U1785" s="5">
        <v>96.8</v>
      </c>
      <c r="V1785" s="5">
        <v>10125</v>
      </c>
      <c r="W1785" s="5">
        <v>750047</v>
      </c>
      <c r="X1785" s="5">
        <v>10</v>
      </c>
      <c r="Y1785" s="5">
        <v>0</v>
      </c>
      <c r="Z1785" s="5">
        <v>0</v>
      </c>
      <c r="AA1785" s="5">
        <v>0</v>
      </c>
      <c r="AB1785" s="9" cm="1">
        <f t="array" ref="AB1785">_xlfn.IFS(R1785="Unk",0,R1785="",0,(R1785-S1785)=0,1,(R1785-S1785)&lt;&gt;0,0)</f>
        <v>1</v>
      </c>
      <c r="AC1785" s="9" cm="1">
        <f t="array" ref="AC1785">_xlfn.IFS(R1785="Unk",1,R1785="",1,R1785&lt;&gt;"",0)</f>
        <v>0</v>
      </c>
      <c r="AD1785" s="5">
        <v>7735.05</v>
      </c>
      <c r="AE1785" s="5">
        <v>7735.05</v>
      </c>
      <c r="AF1785" s="5">
        <v>0</v>
      </c>
      <c r="AG1785" s="5">
        <v>2575.13</v>
      </c>
      <c r="AH1785" s="5">
        <v>379516</v>
      </c>
      <c r="AI1785" s="5">
        <v>19405322</v>
      </c>
      <c r="AJ1785" s="5">
        <v>10</v>
      </c>
      <c r="AK1785" s="5">
        <v>0</v>
      </c>
      <c r="AL1785" s="5">
        <v>0</v>
      </c>
      <c r="AM1785" s="5">
        <v>0</v>
      </c>
      <c r="AN1785" s="9" cm="1">
        <f t="array" ref="AN1785">_xlfn.IFS(AD1785="Unk",0,AD1785="",0,(AD1785-AE1785)=0,1,(AD1785-AE1785)&lt;&gt;0,0)</f>
        <v>1</v>
      </c>
      <c r="AO1785" s="9" cm="1">
        <f t="array" ref="AO1785">_xlfn.IFS(AD1785="Unk",1,AD1785="",1,AD1785&lt;&gt;"",0)</f>
        <v>0</v>
      </c>
      <c r="AP1785" s="5">
        <v>8249.82</v>
      </c>
      <c r="AQ1785" s="5">
        <v>7909.42</v>
      </c>
      <c r="AR1785" s="5">
        <v>0.04</v>
      </c>
      <c r="AS1785" s="5">
        <v>3600.97</v>
      </c>
      <c r="AT1785" s="5">
        <v>135037</v>
      </c>
      <c r="AU1785" s="5">
        <v>21786322</v>
      </c>
      <c r="AV1785" s="5">
        <v>10</v>
      </c>
      <c r="AW1785" s="5">
        <v>0</v>
      </c>
      <c r="AX1785" s="5">
        <v>0</v>
      </c>
      <c r="AY1785" s="5">
        <v>0</v>
      </c>
      <c r="AZ1785" s="9" cm="1">
        <f t="array" ref="AZ1785">_xlfn.IFS(AP1785="Unk",0,AP1785="",0,(AP1785-AQ1785)=0,1,(AP1785-AQ1785)&lt;&gt;0,0)</f>
        <v>0</v>
      </c>
      <c r="BA1785" s="9" cm="1">
        <f t="array" ref="BA1785">_xlfn.IFS(AP1785="Unk",1,AP1785="",1,AP1785&lt;&gt;"",0)</f>
        <v>0</v>
      </c>
    </row>
    <row r="1786" spans="1:53" x14ac:dyDescent="0.2">
      <c r="A1786">
        <v>3</v>
      </c>
      <c r="B1786" t="s">
        <v>5</v>
      </c>
      <c r="C1786">
        <v>3</v>
      </c>
      <c r="D1786">
        <v>20</v>
      </c>
      <c r="E1786">
        <v>11</v>
      </c>
      <c r="F1786" s="5">
        <v>8228.35</v>
      </c>
      <c r="G1786" s="5">
        <v>8228.35</v>
      </c>
      <c r="H1786" s="5">
        <v>0</v>
      </c>
      <c r="I1786" s="5">
        <v>16.170000000000002</v>
      </c>
      <c r="J1786" s="5">
        <v>2079</v>
      </c>
      <c r="K1786" s="5">
        <v>155939</v>
      </c>
      <c r="L1786" s="5">
        <v>10</v>
      </c>
      <c r="M1786" s="5">
        <v>0</v>
      </c>
      <c r="N1786" s="5">
        <v>0</v>
      </c>
      <c r="O1786" s="5">
        <v>0</v>
      </c>
      <c r="P1786" s="9" cm="1">
        <f t="array" ref="P1786">_xlfn.IFS(F1786="Unk",0,F1786="",0,(F1786-G1786)=0,1,(F1786-G1786)&lt;&gt;0,0)</f>
        <v>1</v>
      </c>
      <c r="Q1786" s="9" cm="1">
        <f t="array" ref="Q1786">_xlfn.IFS(F1786="Unk",1,F1786="",1,F1786&lt;&gt;"",0)</f>
        <v>0</v>
      </c>
      <c r="R1786" s="5">
        <v>8624.2199999999993</v>
      </c>
      <c r="S1786" s="5">
        <v>8624.2199999999993</v>
      </c>
      <c r="T1786" s="5">
        <v>0</v>
      </c>
      <c r="U1786" s="5">
        <v>939</v>
      </c>
      <c r="V1786" s="5">
        <v>59176</v>
      </c>
      <c r="W1786" s="5">
        <v>4815457</v>
      </c>
      <c r="X1786" s="5">
        <v>10</v>
      </c>
      <c r="Y1786" s="5">
        <v>0</v>
      </c>
      <c r="Z1786" s="5">
        <v>0</v>
      </c>
      <c r="AA1786" s="5">
        <v>0</v>
      </c>
      <c r="AB1786" s="9" cm="1">
        <f t="array" ref="AB1786">_xlfn.IFS(R1786="Unk",0,R1786="",0,(R1786-S1786)=0,1,(R1786-S1786)&lt;&gt;0,0)</f>
        <v>1</v>
      </c>
      <c r="AC1786" s="9" cm="1">
        <f t="array" ref="AC1786">_xlfn.IFS(R1786="Unk",1,R1786="",1,R1786&lt;&gt;"",0)</f>
        <v>0</v>
      </c>
      <c r="AD1786" s="5">
        <v>8935.31</v>
      </c>
      <c r="AE1786" s="5">
        <v>8935.31</v>
      </c>
      <c r="AF1786" s="5">
        <v>0</v>
      </c>
      <c r="AG1786" s="5">
        <v>3502.56</v>
      </c>
      <c r="AH1786" s="5">
        <v>176096</v>
      </c>
      <c r="AI1786" s="5">
        <v>26597765</v>
      </c>
      <c r="AJ1786" s="5">
        <v>10</v>
      </c>
      <c r="AK1786" s="5">
        <v>0</v>
      </c>
      <c r="AL1786" s="5">
        <v>0</v>
      </c>
      <c r="AM1786" s="5">
        <v>0</v>
      </c>
      <c r="AN1786" s="9" cm="1">
        <f t="array" ref="AN1786">_xlfn.IFS(AD1786="Unk",0,AD1786="",0,(AD1786-AE1786)=0,1,(AD1786-AE1786)&lt;&gt;0,0)</f>
        <v>1</v>
      </c>
      <c r="AO1786" s="9" cm="1">
        <f t="array" ref="AO1786">_xlfn.IFS(AD1786="Unk",1,AD1786="",1,AD1786&lt;&gt;"",0)</f>
        <v>0</v>
      </c>
      <c r="AP1786" s="5">
        <v>9362.89</v>
      </c>
      <c r="AQ1786" s="5">
        <v>8778.02</v>
      </c>
      <c r="AR1786" s="5">
        <v>0.06</v>
      </c>
      <c r="AS1786" s="5">
        <v>3601.74</v>
      </c>
      <c r="AT1786" s="5">
        <v>74742</v>
      </c>
      <c r="AU1786" s="5">
        <v>20185333</v>
      </c>
      <c r="AV1786" s="5">
        <v>10</v>
      </c>
      <c r="AW1786" s="5">
        <v>0</v>
      </c>
      <c r="AX1786" s="5">
        <v>0</v>
      </c>
      <c r="AY1786" s="5">
        <v>0</v>
      </c>
      <c r="AZ1786" s="9" cm="1">
        <f t="array" ref="AZ1786">_xlfn.IFS(AP1786="Unk",0,AP1786="",0,(AP1786-AQ1786)=0,1,(AP1786-AQ1786)&lt;&gt;0,0)</f>
        <v>0</v>
      </c>
      <c r="BA1786" s="9" cm="1">
        <f t="array" ref="BA1786">_xlfn.IFS(AP1786="Unk",1,AP1786="",1,AP1786&lt;&gt;"",0)</f>
        <v>0</v>
      </c>
    </row>
    <row r="1787" spans="1:53" x14ac:dyDescent="0.2">
      <c r="A1787">
        <v>3</v>
      </c>
      <c r="B1787" t="s">
        <v>5</v>
      </c>
      <c r="C1787">
        <v>3</v>
      </c>
      <c r="D1787">
        <v>25</v>
      </c>
      <c r="E1787">
        <v>11</v>
      </c>
      <c r="F1787" s="5">
        <v>10368.83</v>
      </c>
      <c r="G1787" s="5">
        <v>10300.280000000001</v>
      </c>
      <c r="H1787" s="5">
        <v>0.01</v>
      </c>
      <c r="I1787" s="5">
        <v>3600.23</v>
      </c>
      <c r="J1787" s="5">
        <v>48225</v>
      </c>
      <c r="K1787" s="5">
        <v>4047445</v>
      </c>
      <c r="L1787" s="5">
        <v>10</v>
      </c>
      <c r="M1787" s="5">
        <v>0</v>
      </c>
      <c r="N1787" s="5">
        <v>0</v>
      </c>
      <c r="O1787" s="5">
        <v>0</v>
      </c>
      <c r="P1787" s="9" cm="1">
        <f t="array" ref="P1787">_xlfn.IFS(F1787="Unk",0,F1787="",0,(F1787-G1787)=0,1,(F1787-G1787)&lt;&gt;0,0)</f>
        <v>0</v>
      </c>
      <c r="Q1787" s="9" cm="1">
        <f t="array" ref="Q1787">_xlfn.IFS(F1787="Unk",1,F1787="",1,F1787&lt;&gt;"",0)</f>
        <v>0</v>
      </c>
      <c r="R1787" s="5">
        <v>11309.27</v>
      </c>
      <c r="S1787" s="5">
        <v>10365</v>
      </c>
      <c r="T1787" s="5">
        <v>0.08</v>
      </c>
      <c r="U1787" s="5">
        <v>3600.38</v>
      </c>
      <c r="V1787" s="5">
        <v>77156</v>
      </c>
      <c r="W1787" s="5">
        <v>10179036</v>
      </c>
      <c r="X1787" s="5">
        <v>10</v>
      </c>
      <c r="Y1787" s="5">
        <v>0</v>
      </c>
      <c r="Z1787" s="5">
        <v>0</v>
      </c>
      <c r="AA1787" s="5">
        <v>0</v>
      </c>
      <c r="AB1787" s="9" cm="1">
        <f t="array" ref="AB1787">_xlfn.IFS(R1787="Unk",0,R1787="",0,(R1787-S1787)=0,1,(R1787-S1787)&lt;&gt;0,0)</f>
        <v>0</v>
      </c>
      <c r="AC1787" s="9" cm="1">
        <f t="array" ref="AC1787">_xlfn.IFS(R1787="Unk",1,R1787="",1,R1787&lt;&gt;"",0)</f>
        <v>0</v>
      </c>
      <c r="AD1787" s="5">
        <v>11614.23</v>
      </c>
      <c r="AE1787" s="5">
        <v>10579.26</v>
      </c>
      <c r="AF1787" s="5">
        <v>0.09</v>
      </c>
      <c r="AG1787" s="5">
        <v>3600.15</v>
      </c>
      <c r="AH1787" s="5">
        <v>55315</v>
      </c>
      <c r="AI1787" s="5">
        <v>17265787</v>
      </c>
      <c r="AJ1787" s="5">
        <v>10</v>
      </c>
      <c r="AK1787" s="5">
        <v>0</v>
      </c>
      <c r="AL1787" s="5">
        <v>0</v>
      </c>
      <c r="AM1787" s="5">
        <v>0</v>
      </c>
      <c r="AN1787" s="9" cm="1">
        <f t="array" ref="AN1787">_xlfn.IFS(AD1787="Unk",0,AD1787="",0,(AD1787-AE1787)=0,1,(AD1787-AE1787)&lt;&gt;0,0)</f>
        <v>0</v>
      </c>
      <c r="AO1787" s="9" cm="1">
        <f t="array" ref="AO1787">_xlfn.IFS(AD1787="Unk",1,AD1787="",1,AD1787&lt;&gt;"",0)</f>
        <v>0</v>
      </c>
      <c r="AP1787" s="5">
        <v>12647.75</v>
      </c>
      <c r="AQ1787" s="5">
        <v>10639.86</v>
      </c>
      <c r="AR1787" s="5">
        <v>0.16</v>
      </c>
      <c r="AS1787" s="5">
        <v>3600.37</v>
      </c>
      <c r="AT1787" s="5">
        <v>50948</v>
      </c>
      <c r="AU1787" s="5">
        <v>9317847</v>
      </c>
      <c r="AV1787" s="5">
        <v>10</v>
      </c>
      <c r="AW1787" s="5">
        <v>0</v>
      </c>
      <c r="AX1787" s="5">
        <v>0</v>
      </c>
      <c r="AY1787" s="5">
        <v>0</v>
      </c>
      <c r="AZ1787" s="9" cm="1">
        <f t="array" ref="AZ1787">_xlfn.IFS(AP1787="Unk",0,AP1787="",0,(AP1787-AQ1787)=0,1,(AP1787-AQ1787)&lt;&gt;0,0)</f>
        <v>0</v>
      </c>
      <c r="BA1787" s="9" cm="1">
        <f t="array" ref="BA1787">_xlfn.IFS(AP1787="Unk",1,AP1787="",1,AP1787&lt;&gt;"",0)</f>
        <v>0</v>
      </c>
    </row>
    <row r="1788" spans="1:53" x14ac:dyDescent="0.2">
      <c r="A1788">
        <v>3</v>
      </c>
      <c r="B1788" t="s">
        <v>5</v>
      </c>
      <c r="C1788">
        <v>3</v>
      </c>
      <c r="D1788">
        <v>30</v>
      </c>
      <c r="E1788">
        <v>11</v>
      </c>
      <c r="F1788" s="5">
        <v>12662.26</v>
      </c>
      <c r="G1788" s="5">
        <v>12662.26</v>
      </c>
      <c r="H1788" s="5">
        <v>0</v>
      </c>
      <c r="I1788" s="5">
        <v>80.62</v>
      </c>
      <c r="J1788" s="5">
        <v>2570</v>
      </c>
      <c r="K1788" s="5">
        <v>298898</v>
      </c>
      <c r="L1788" s="5">
        <v>10</v>
      </c>
      <c r="M1788" s="5">
        <v>0</v>
      </c>
      <c r="N1788" s="5">
        <v>0</v>
      </c>
      <c r="O1788" s="5">
        <v>0</v>
      </c>
      <c r="P1788" s="9" cm="1">
        <f t="array" ref="P1788">_xlfn.IFS(F1788="Unk",0,F1788="",0,(F1788-G1788)=0,1,(F1788-G1788)&lt;&gt;0,0)</f>
        <v>1</v>
      </c>
      <c r="Q1788" s="9" cm="1">
        <f t="array" ref="Q1788">_xlfn.IFS(F1788="Unk",1,F1788="",1,F1788&lt;&gt;"",0)</f>
        <v>0</v>
      </c>
      <c r="R1788" s="5">
        <v>13041.7</v>
      </c>
      <c r="S1788" s="5">
        <v>12810.83</v>
      </c>
      <c r="T1788" s="5">
        <v>0.02</v>
      </c>
      <c r="U1788" s="5">
        <v>3600.97</v>
      </c>
      <c r="V1788" s="5">
        <v>69957</v>
      </c>
      <c r="W1788" s="5">
        <v>16552806</v>
      </c>
      <c r="X1788" s="5">
        <v>10</v>
      </c>
      <c r="Y1788" s="5">
        <v>0</v>
      </c>
      <c r="Z1788" s="5">
        <v>0</v>
      </c>
      <c r="AA1788" s="5">
        <v>0</v>
      </c>
      <c r="AB1788" s="9" cm="1">
        <f t="array" ref="AB1788">_xlfn.IFS(R1788="Unk",0,R1788="",0,(R1788-S1788)=0,1,(R1788-S1788)&lt;&gt;0,0)</f>
        <v>0</v>
      </c>
      <c r="AC1788" s="9" cm="1">
        <f t="array" ref="AC1788">_xlfn.IFS(R1788="Unk",1,R1788="",1,R1788&lt;&gt;"",0)</f>
        <v>0</v>
      </c>
      <c r="AD1788" s="5">
        <v>13348.1</v>
      </c>
      <c r="AE1788" s="5">
        <v>12893.07</v>
      </c>
      <c r="AF1788" s="5">
        <v>0.03</v>
      </c>
      <c r="AG1788" s="5">
        <v>3600.11</v>
      </c>
      <c r="AH1788" s="5">
        <v>49614</v>
      </c>
      <c r="AI1788" s="5">
        <v>12279401</v>
      </c>
      <c r="AJ1788" s="5">
        <v>10</v>
      </c>
      <c r="AK1788" s="5">
        <v>0</v>
      </c>
      <c r="AL1788" s="5">
        <v>0</v>
      </c>
      <c r="AM1788" s="5">
        <v>0</v>
      </c>
      <c r="AN1788" s="9" cm="1">
        <f t="array" ref="AN1788">_xlfn.IFS(AD1788="Unk",0,AD1788="",0,(AD1788-AE1788)=0,1,(AD1788-AE1788)&lt;&gt;0,0)</f>
        <v>0</v>
      </c>
      <c r="AO1788" s="9" cm="1">
        <f t="array" ref="AO1788">_xlfn.IFS(AD1788="Unk",1,AD1788="",1,AD1788&lt;&gt;"",0)</f>
        <v>0</v>
      </c>
      <c r="AP1788" s="5">
        <v>13747.32</v>
      </c>
      <c r="AQ1788" s="5">
        <v>12887.88</v>
      </c>
      <c r="AR1788" s="5">
        <v>0.06</v>
      </c>
      <c r="AS1788" s="5">
        <v>3601.11</v>
      </c>
      <c r="AT1788" s="5">
        <v>36569</v>
      </c>
      <c r="AU1788" s="5">
        <v>10927583</v>
      </c>
      <c r="AV1788" s="5">
        <v>10</v>
      </c>
      <c r="AW1788" s="5">
        <v>0</v>
      </c>
      <c r="AX1788" s="5">
        <v>0</v>
      </c>
      <c r="AY1788" s="5">
        <v>0</v>
      </c>
      <c r="AZ1788" s="9" cm="1">
        <f t="array" ref="AZ1788">_xlfn.IFS(AP1788="Unk",0,AP1788="",0,(AP1788-AQ1788)=0,1,(AP1788-AQ1788)&lt;&gt;0,0)</f>
        <v>0</v>
      </c>
      <c r="BA1788" s="9" cm="1">
        <f t="array" ref="BA1788">_xlfn.IFS(AP1788="Unk",1,AP1788="",1,AP1788&lt;&gt;"",0)</f>
        <v>0</v>
      </c>
    </row>
    <row r="1789" spans="1:53" x14ac:dyDescent="0.2">
      <c r="A1789">
        <v>3</v>
      </c>
      <c r="B1789" t="s">
        <v>5</v>
      </c>
      <c r="C1789">
        <v>3</v>
      </c>
      <c r="D1789">
        <v>35</v>
      </c>
      <c r="E1789">
        <v>11</v>
      </c>
      <c r="F1789" s="5">
        <v>14771.55</v>
      </c>
      <c r="G1789" s="5">
        <v>14617.77</v>
      </c>
      <c r="H1789" s="5">
        <v>0.01</v>
      </c>
      <c r="I1789" s="5">
        <v>3600.25</v>
      </c>
      <c r="J1789" s="5">
        <v>42484</v>
      </c>
      <c r="K1789" s="5">
        <v>5764085</v>
      </c>
      <c r="L1789" s="5">
        <v>10</v>
      </c>
      <c r="M1789" s="5">
        <v>0</v>
      </c>
      <c r="N1789" s="5">
        <v>0</v>
      </c>
      <c r="O1789" s="5">
        <v>0</v>
      </c>
      <c r="P1789" s="9" cm="1">
        <f t="array" ref="P1789">_xlfn.IFS(F1789="Unk",0,F1789="",0,(F1789-G1789)=0,1,(F1789-G1789)&lt;&gt;0,0)</f>
        <v>0</v>
      </c>
      <c r="Q1789" s="9" cm="1">
        <f t="array" ref="Q1789">_xlfn.IFS(F1789="Unk",1,F1789="",1,F1789&lt;&gt;"",0)</f>
        <v>0</v>
      </c>
      <c r="R1789" s="5">
        <v>15586.87</v>
      </c>
      <c r="S1789" s="5">
        <v>14710.43</v>
      </c>
      <c r="T1789" s="5">
        <v>0.06</v>
      </c>
      <c r="U1789" s="5">
        <v>3601.17</v>
      </c>
      <c r="V1789" s="5">
        <v>48080</v>
      </c>
      <c r="W1789" s="5">
        <v>6679179</v>
      </c>
      <c r="X1789" s="5">
        <v>5</v>
      </c>
      <c r="Y1789" s="5">
        <v>0</v>
      </c>
      <c r="Z1789" s="5">
        <v>0</v>
      </c>
      <c r="AA1789" s="5">
        <v>0</v>
      </c>
      <c r="AB1789" s="9" cm="1">
        <f t="array" ref="AB1789">_xlfn.IFS(R1789="Unk",0,R1789="",0,(R1789-S1789)=0,1,(R1789-S1789)&lt;&gt;0,0)</f>
        <v>0</v>
      </c>
      <c r="AC1789" s="9" cm="1">
        <f t="array" ref="AC1789">_xlfn.IFS(R1789="Unk",1,R1789="",1,R1789&lt;&gt;"",0)</f>
        <v>0</v>
      </c>
      <c r="AD1789" s="5">
        <v>17164.349999999999</v>
      </c>
      <c r="AE1789" s="5">
        <v>14914.29</v>
      </c>
      <c r="AF1789" s="5">
        <v>0.13</v>
      </c>
      <c r="AG1789" s="5">
        <v>3600.2</v>
      </c>
      <c r="AH1789" s="5">
        <v>55476</v>
      </c>
      <c r="AI1789" s="5">
        <v>7806926</v>
      </c>
      <c r="AJ1789" s="5">
        <v>5</v>
      </c>
      <c r="AK1789" s="5">
        <v>0</v>
      </c>
      <c r="AL1789" s="5">
        <v>0</v>
      </c>
      <c r="AM1789" s="5">
        <v>0</v>
      </c>
      <c r="AN1789" s="9" cm="1">
        <f t="array" ref="AN1789">_xlfn.IFS(AD1789="Unk",0,AD1789="",0,(AD1789-AE1789)=0,1,(AD1789-AE1789)&lt;&gt;0,0)</f>
        <v>0</v>
      </c>
      <c r="AO1789" s="9" cm="1">
        <f t="array" ref="AO1789">_xlfn.IFS(AD1789="Unk",1,AD1789="",1,AD1789&lt;&gt;"",0)</f>
        <v>0</v>
      </c>
      <c r="AP1789" s="5">
        <v>17126.099999999999</v>
      </c>
      <c r="AQ1789" s="5">
        <v>15235.49</v>
      </c>
      <c r="AR1789" s="5">
        <v>0.11</v>
      </c>
      <c r="AS1789" s="5">
        <v>3600.06</v>
      </c>
      <c r="AT1789" s="5">
        <v>36262</v>
      </c>
      <c r="AU1789" s="5">
        <v>8700727</v>
      </c>
      <c r="AV1789" s="5">
        <v>9</v>
      </c>
      <c r="AW1789" s="5">
        <v>0</v>
      </c>
      <c r="AX1789" s="5">
        <v>0</v>
      </c>
      <c r="AY1789" s="5">
        <v>0</v>
      </c>
      <c r="AZ1789" s="9" cm="1">
        <f t="array" ref="AZ1789">_xlfn.IFS(AP1789="Unk",0,AP1789="",0,(AP1789-AQ1789)=0,1,(AP1789-AQ1789)&lt;&gt;0,0)</f>
        <v>0</v>
      </c>
      <c r="BA1789" s="9" cm="1">
        <f t="array" ref="BA1789">_xlfn.IFS(AP1789="Unk",1,AP1789="",1,AP1789&lt;&gt;"",0)</f>
        <v>0</v>
      </c>
    </row>
    <row r="1790" spans="1:53" x14ac:dyDescent="0.2">
      <c r="A1790">
        <v>3</v>
      </c>
      <c r="B1790" t="s">
        <v>5</v>
      </c>
      <c r="C1790">
        <v>3</v>
      </c>
      <c r="D1790">
        <v>40</v>
      </c>
      <c r="E1790">
        <v>11</v>
      </c>
      <c r="F1790" s="5">
        <v>14332.49</v>
      </c>
      <c r="G1790" s="5">
        <v>14172.12</v>
      </c>
      <c r="H1790" s="5">
        <v>0.01</v>
      </c>
      <c r="I1790" s="5">
        <v>3600.13</v>
      </c>
      <c r="J1790" s="5">
        <v>62353</v>
      </c>
      <c r="K1790" s="5">
        <v>9328151</v>
      </c>
      <c r="L1790" s="5">
        <v>10</v>
      </c>
      <c r="M1790" s="5">
        <v>0</v>
      </c>
      <c r="N1790" s="5">
        <v>0</v>
      </c>
      <c r="O1790" s="5">
        <v>0</v>
      </c>
      <c r="P1790" s="9" cm="1">
        <f t="array" ref="P1790">_xlfn.IFS(F1790="Unk",0,F1790="",0,(F1790-G1790)=0,1,(F1790-G1790)&lt;&gt;0,0)</f>
        <v>0</v>
      </c>
      <c r="Q1790" s="9" cm="1">
        <f t="array" ref="Q1790">_xlfn.IFS(F1790="Unk",1,F1790="",1,F1790&lt;&gt;"",0)</f>
        <v>0</v>
      </c>
      <c r="R1790" s="5">
        <v>14611.6</v>
      </c>
      <c r="S1790" s="5">
        <v>14225.73</v>
      </c>
      <c r="T1790" s="5">
        <v>0.03</v>
      </c>
      <c r="U1790" s="5">
        <v>3600.69</v>
      </c>
      <c r="V1790" s="5">
        <v>37396</v>
      </c>
      <c r="W1790" s="5">
        <v>9184997</v>
      </c>
      <c r="X1790" s="5">
        <v>10</v>
      </c>
      <c r="Y1790" s="5">
        <v>0</v>
      </c>
      <c r="Z1790" s="5">
        <v>0</v>
      </c>
      <c r="AA1790" s="5">
        <v>0</v>
      </c>
      <c r="AB1790" s="9" cm="1">
        <f t="array" ref="AB1790">_xlfn.IFS(R1790="Unk",0,R1790="",0,(R1790-S1790)=0,1,(R1790-S1790)&lt;&gt;0,0)</f>
        <v>0</v>
      </c>
      <c r="AC1790" s="9" cm="1">
        <f t="array" ref="AC1790">_xlfn.IFS(R1790="Unk",1,R1790="",1,R1790&lt;&gt;"",0)</f>
        <v>0</v>
      </c>
      <c r="AD1790" s="5">
        <v>15601.56</v>
      </c>
      <c r="AE1790" s="5">
        <v>14214.25</v>
      </c>
      <c r="AF1790" s="5">
        <v>0.09</v>
      </c>
      <c r="AG1790" s="5">
        <v>3600.46</v>
      </c>
      <c r="AH1790" s="5">
        <v>32201</v>
      </c>
      <c r="AI1790" s="5">
        <v>7403296</v>
      </c>
      <c r="AJ1790" s="5">
        <v>10</v>
      </c>
      <c r="AK1790" s="5">
        <v>0</v>
      </c>
      <c r="AL1790" s="5">
        <v>0</v>
      </c>
      <c r="AM1790" s="5">
        <v>0</v>
      </c>
      <c r="AN1790" s="9" cm="1">
        <f t="array" ref="AN1790">_xlfn.IFS(AD1790="Unk",0,AD1790="",0,(AD1790-AE1790)=0,1,(AD1790-AE1790)&lt;&gt;0,0)</f>
        <v>0</v>
      </c>
      <c r="AO1790" s="9" cm="1">
        <f t="array" ref="AO1790">_xlfn.IFS(AD1790="Unk",1,AD1790="",1,AD1790&lt;&gt;"",0)</f>
        <v>0</v>
      </c>
      <c r="AP1790" s="5" t="s">
        <v>25</v>
      </c>
      <c r="AQ1790" s="5">
        <v>14202.65</v>
      </c>
      <c r="AR1790" s="5" t="s">
        <v>25</v>
      </c>
      <c r="AS1790" s="5">
        <v>3601.22</v>
      </c>
      <c r="AT1790" s="5">
        <v>51415</v>
      </c>
      <c r="AU1790" s="5">
        <v>7989979</v>
      </c>
      <c r="AV1790" s="5">
        <v>0</v>
      </c>
      <c r="AW1790" s="5"/>
      <c r="AX1790" s="5"/>
      <c r="AY1790" s="5"/>
      <c r="AZ1790" s="9" cm="1">
        <f t="array" ref="AZ1790">_xlfn.IFS(AP1790="Unk",0,AP1790="",0,(AP1790-AQ1790)=0,1,(AP1790-AQ1790)&lt;&gt;0,0)</f>
        <v>0</v>
      </c>
      <c r="BA1790" s="9" cm="1">
        <f t="array" ref="BA1790">_xlfn.IFS(AP1790="Unk",1,AP1790="",1,AP1790&lt;&gt;"",0)</f>
        <v>1</v>
      </c>
    </row>
    <row r="1791" spans="1:53" x14ac:dyDescent="0.2">
      <c r="A1791">
        <v>3</v>
      </c>
      <c r="B1791" t="s">
        <v>5</v>
      </c>
      <c r="C1791">
        <v>3</v>
      </c>
      <c r="D1791">
        <v>45</v>
      </c>
      <c r="E1791">
        <v>11</v>
      </c>
      <c r="F1791" s="5">
        <v>15526.57</v>
      </c>
      <c r="G1791" s="5">
        <v>15526.57</v>
      </c>
      <c r="H1791" s="5">
        <v>0</v>
      </c>
      <c r="I1791" s="5">
        <v>602.98</v>
      </c>
      <c r="J1791" s="5">
        <v>8792</v>
      </c>
      <c r="K1791" s="5">
        <v>1575670</v>
      </c>
      <c r="L1791" s="5">
        <v>9</v>
      </c>
      <c r="M1791" s="5">
        <v>0</v>
      </c>
      <c r="N1791" s="5">
        <v>0</v>
      </c>
      <c r="O1791" s="5">
        <v>0</v>
      </c>
      <c r="P1791" s="9" cm="1">
        <f t="array" ref="P1791">_xlfn.IFS(F1791="Unk",0,F1791="",0,(F1791-G1791)=0,1,(F1791-G1791)&lt;&gt;0,0)</f>
        <v>1</v>
      </c>
      <c r="Q1791" s="9" cm="1">
        <f t="array" ref="Q1791">_xlfn.IFS(F1791="Unk",1,F1791="",1,F1791&lt;&gt;"",0)</f>
        <v>0</v>
      </c>
      <c r="R1791" s="5">
        <v>15772.03</v>
      </c>
      <c r="S1791" s="5">
        <v>15556.65</v>
      </c>
      <c r="T1791" s="5">
        <v>0.01</v>
      </c>
      <c r="U1791" s="5">
        <v>3600.03</v>
      </c>
      <c r="V1791" s="5">
        <v>34767</v>
      </c>
      <c r="W1791" s="5">
        <v>8899888</v>
      </c>
      <c r="X1791" s="5">
        <v>10</v>
      </c>
      <c r="Y1791" s="5">
        <v>0</v>
      </c>
      <c r="Z1791" s="5">
        <v>0</v>
      </c>
      <c r="AA1791" s="5">
        <v>0</v>
      </c>
      <c r="AB1791" s="9" cm="1">
        <f t="array" ref="AB1791">_xlfn.IFS(R1791="Unk",0,R1791="",0,(R1791-S1791)=0,1,(R1791-S1791)&lt;&gt;0,0)</f>
        <v>0</v>
      </c>
      <c r="AC1791" s="9" cm="1">
        <f t="array" ref="AC1791">_xlfn.IFS(R1791="Unk",1,R1791="",1,R1791&lt;&gt;"",0)</f>
        <v>0</v>
      </c>
      <c r="AD1791" s="5">
        <v>16595.03</v>
      </c>
      <c r="AE1791" s="5">
        <v>15588.06</v>
      </c>
      <c r="AF1791" s="5">
        <v>0.06</v>
      </c>
      <c r="AG1791" s="5">
        <v>3600.51</v>
      </c>
      <c r="AH1791" s="5">
        <v>28723</v>
      </c>
      <c r="AI1791" s="5">
        <v>6267281</v>
      </c>
      <c r="AJ1791" s="5">
        <v>7</v>
      </c>
      <c r="AK1791" s="5">
        <v>0</v>
      </c>
      <c r="AL1791" s="5">
        <v>0</v>
      </c>
      <c r="AM1791" s="5">
        <v>0</v>
      </c>
      <c r="AN1791" s="9" cm="1">
        <f t="array" ref="AN1791">_xlfn.IFS(AD1791="Unk",0,AD1791="",0,(AD1791-AE1791)=0,1,(AD1791-AE1791)&lt;&gt;0,0)</f>
        <v>0</v>
      </c>
      <c r="AO1791" s="9" cm="1">
        <f t="array" ref="AO1791">_xlfn.IFS(AD1791="Unk",1,AD1791="",1,AD1791&lt;&gt;"",0)</f>
        <v>0</v>
      </c>
      <c r="AP1791" s="5">
        <v>17527.79</v>
      </c>
      <c r="AQ1791" s="5">
        <v>15610.49</v>
      </c>
      <c r="AR1791" s="5">
        <v>0.11</v>
      </c>
      <c r="AS1791" s="5">
        <v>3600.77</v>
      </c>
      <c r="AT1791" s="5">
        <v>21542</v>
      </c>
      <c r="AU1791" s="5">
        <v>5452769</v>
      </c>
      <c r="AV1791" s="5">
        <v>10</v>
      </c>
      <c r="AW1791" s="5">
        <v>0</v>
      </c>
      <c r="AX1791" s="5">
        <v>0</v>
      </c>
      <c r="AY1791" s="5">
        <v>0</v>
      </c>
      <c r="AZ1791" s="9" cm="1">
        <f t="array" ref="AZ1791">_xlfn.IFS(AP1791="Unk",0,AP1791="",0,(AP1791-AQ1791)=0,1,(AP1791-AQ1791)&lt;&gt;0,0)</f>
        <v>0</v>
      </c>
      <c r="BA1791" s="9" cm="1">
        <f t="array" ref="BA1791">_xlfn.IFS(AP1791="Unk",1,AP1791="",1,AP1791&lt;&gt;"",0)</f>
        <v>0</v>
      </c>
    </row>
    <row r="1792" spans="1:53" x14ac:dyDescent="0.2">
      <c r="A1792">
        <v>3</v>
      </c>
      <c r="B1792" t="s">
        <v>5</v>
      </c>
      <c r="C1792">
        <v>3</v>
      </c>
      <c r="D1792">
        <v>50</v>
      </c>
      <c r="E1792">
        <v>11</v>
      </c>
      <c r="F1792" s="5">
        <v>16274.38</v>
      </c>
      <c r="G1792" s="5">
        <v>15705.28</v>
      </c>
      <c r="H1792" s="5">
        <v>0.03</v>
      </c>
      <c r="I1792" s="5">
        <v>3601.22</v>
      </c>
      <c r="J1792" s="5">
        <v>28855</v>
      </c>
      <c r="K1792" s="5">
        <v>4409252</v>
      </c>
      <c r="L1792" s="5">
        <v>7</v>
      </c>
      <c r="M1792" s="5">
        <v>0</v>
      </c>
      <c r="N1792" s="5">
        <v>0</v>
      </c>
      <c r="O1792" s="5">
        <v>0</v>
      </c>
      <c r="P1792" s="9" cm="1">
        <f t="array" ref="P1792">_xlfn.IFS(F1792="Unk",0,F1792="",0,(F1792-G1792)=0,1,(F1792-G1792)&lt;&gt;0,0)</f>
        <v>0</v>
      </c>
      <c r="Q1792" s="9" cm="1">
        <f t="array" ref="Q1792">_xlfn.IFS(F1792="Unk",1,F1792="",1,F1792&lt;&gt;"",0)</f>
        <v>0</v>
      </c>
      <c r="R1792" s="5" t="s">
        <v>25</v>
      </c>
      <c r="S1792" s="5">
        <v>15725.83</v>
      </c>
      <c r="T1792" s="5" t="s">
        <v>25</v>
      </c>
      <c r="U1792" s="5">
        <v>3600.62</v>
      </c>
      <c r="V1792" s="5">
        <v>65480</v>
      </c>
      <c r="W1792" s="5">
        <v>4772132</v>
      </c>
      <c r="X1792" s="5">
        <v>0</v>
      </c>
      <c r="Y1792" s="5"/>
      <c r="Z1792" s="5"/>
      <c r="AA1792" s="5"/>
      <c r="AB1792" s="9" cm="1">
        <f t="array" ref="AB1792">_xlfn.IFS(R1792="Unk",0,R1792="",0,(R1792-S1792)=0,1,(R1792-S1792)&lt;&gt;0,0)</f>
        <v>0</v>
      </c>
      <c r="AC1792" s="9" cm="1">
        <f t="array" ref="AC1792">_xlfn.IFS(R1792="Unk",1,R1792="",1,R1792&lt;&gt;"",0)</f>
        <v>1</v>
      </c>
      <c r="AD1792" s="5">
        <v>18248.77</v>
      </c>
      <c r="AE1792" s="5">
        <v>15841.29</v>
      </c>
      <c r="AF1792" s="5">
        <v>0.13</v>
      </c>
      <c r="AG1792" s="5">
        <v>3600.95</v>
      </c>
      <c r="AH1792" s="5">
        <v>24222</v>
      </c>
      <c r="AI1792" s="5">
        <v>4796429</v>
      </c>
      <c r="AJ1792" s="5">
        <v>10</v>
      </c>
      <c r="AK1792" s="5">
        <v>0</v>
      </c>
      <c r="AL1792" s="5">
        <v>0</v>
      </c>
      <c r="AM1792" s="5">
        <v>0</v>
      </c>
      <c r="AN1792" s="9" cm="1">
        <f t="array" ref="AN1792">_xlfn.IFS(AD1792="Unk",0,AD1792="",0,(AD1792-AE1792)=0,1,(AD1792-AE1792)&lt;&gt;0,0)</f>
        <v>0</v>
      </c>
      <c r="AO1792" s="9" cm="1">
        <f t="array" ref="AO1792">_xlfn.IFS(AD1792="Unk",1,AD1792="",1,AD1792&lt;&gt;"",0)</f>
        <v>0</v>
      </c>
      <c r="AP1792" s="5" t="s">
        <v>25</v>
      </c>
      <c r="AQ1792" s="5">
        <v>15944.95</v>
      </c>
      <c r="AR1792" s="5" t="s">
        <v>25</v>
      </c>
      <c r="AS1792" s="5">
        <v>3602.95</v>
      </c>
      <c r="AT1792" s="5">
        <v>26327</v>
      </c>
      <c r="AU1792" s="5">
        <v>4943818</v>
      </c>
      <c r="AV1792" s="5">
        <v>0</v>
      </c>
      <c r="AW1792" s="5"/>
      <c r="AX1792" s="5"/>
      <c r="AY1792" s="5"/>
      <c r="AZ1792" s="9" cm="1">
        <f t="array" ref="AZ1792">_xlfn.IFS(AP1792="Unk",0,AP1792="",0,(AP1792-AQ1792)=0,1,(AP1792-AQ1792)&lt;&gt;0,0)</f>
        <v>0</v>
      </c>
      <c r="BA1792" s="9" cm="1">
        <f t="array" ref="BA1792">_xlfn.IFS(AP1792="Unk",1,AP1792="",1,AP1792&lt;&gt;"",0)</f>
        <v>1</v>
      </c>
    </row>
    <row r="1793" spans="1:53" x14ac:dyDescent="0.2">
      <c r="A1793">
        <v>3</v>
      </c>
      <c r="B1793" t="s">
        <v>5</v>
      </c>
      <c r="C1793">
        <v>4</v>
      </c>
      <c r="D1793">
        <v>5</v>
      </c>
      <c r="E1793">
        <v>11</v>
      </c>
      <c r="F1793" s="5">
        <v>2302.44</v>
      </c>
      <c r="G1793" s="5">
        <v>2302.44</v>
      </c>
      <c r="H1793" s="5">
        <v>0</v>
      </c>
      <c r="I1793" s="5">
        <v>0.19</v>
      </c>
      <c r="J1793" s="5">
        <v>41</v>
      </c>
      <c r="K1793" s="5">
        <v>1163</v>
      </c>
      <c r="L1793" s="5">
        <v>5</v>
      </c>
      <c r="M1793" s="5">
        <v>0</v>
      </c>
      <c r="N1793" s="5">
        <v>0</v>
      </c>
      <c r="O1793" s="5">
        <v>0</v>
      </c>
      <c r="P1793" s="9" cm="1">
        <f t="array" ref="P1793">_xlfn.IFS(F1793="Unk",0,F1793="",0,(F1793-G1793)=0,1,(F1793-G1793)&lt;&gt;0,0)</f>
        <v>1</v>
      </c>
      <c r="Q1793" s="9" cm="1">
        <f t="array" ref="Q1793">_xlfn.IFS(F1793="Unk",1,F1793="",1,F1793&lt;&gt;"",0)</f>
        <v>0</v>
      </c>
      <c r="R1793" s="5">
        <v>3132.21</v>
      </c>
      <c r="S1793" s="5">
        <v>3132.21</v>
      </c>
      <c r="T1793" s="5">
        <v>0</v>
      </c>
      <c r="U1793" s="5">
        <v>1.4</v>
      </c>
      <c r="V1793" s="5">
        <v>1150</v>
      </c>
      <c r="W1793" s="5">
        <v>20292</v>
      </c>
      <c r="X1793" s="5">
        <v>6</v>
      </c>
      <c r="Y1793" s="5">
        <v>0</v>
      </c>
      <c r="Z1793" s="5">
        <v>0</v>
      </c>
      <c r="AA1793" s="5">
        <v>0</v>
      </c>
      <c r="AB1793" s="9" cm="1">
        <f t="array" ref="AB1793">_xlfn.IFS(R1793="Unk",0,R1793="",0,(R1793-S1793)=0,1,(R1793-S1793)&lt;&gt;0,0)</f>
        <v>1</v>
      </c>
      <c r="AC1793" s="9" cm="1">
        <f t="array" ref="AC1793">_xlfn.IFS(R1793="Unk",1,R1793="",1,R1793&lt;&gt;"",0)</f>
        <v>0</v>
      </c>
      <c r="AD1793" s="5">
        <v>3306.08</v>
      </c>
      <c r="AE1793" s="5">
        <v>3306.08</v>
      </c>
      <c r="AF1793" s="5">
        <v>0</v>
      </c>
      <c r="AG1793" s="5">
        <v>0.7</v>
      </c>
      <c r="AH1793" s="5">
        <v>438</v>
      </c>
      <c r="AI1793" s="5">
        <v>8596</v>
      </c>
      <c r="AJ1793" s="5">
        <v>4</v>
      </c>
      <c r="AK1793" s="5">
        <v>0</v>
      </c>
      <c r="AL1793" s="5">
        <v>0</v>
      </c>
      <c r="AM1793" s="5">
        <v>0</v>
      </c>
      <c r="AN1793" s="9" cm="1">
        <f t="array" ref="AN1793">_xlfn.IFS(AD1793="Unk",0,AD1793="",0,(AD1793-AE1793)=0,1,(AD1793-AE1793)&lt;&gt;0,0)</f>
        <v>1</v>
      </c>
      <c r="AO1793" s="9" cm="1">
        <f t="array" ref="AO1793">_xlfn.IFS(AD1793="Unk",1,AD1793="",1,AD1793&lt;&gt;"",0)</f>
        <v>0</v>
      </c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9" cm="1">
        <f t="array" ref="AZ1793">_xlfn.IFS(AP1793="Unk",0,AP1793="",0,(AP1793-AQ1793)=0,1,(AP1793-AQ1793)&lt;&gt;0,0)</f>
        <v>0</v>
      </c>
      <c r="BA1793" s="9" cm="1">
        <f t="array" ref="BA1793">_xlfn.IFS(AP1793="Unk",1,AP1793="",1,AP1793&lt;&gt;"",0)</f>
        <v>1</v>
      </c>
    </row>
    <row r="1794" spans="1:53" x14ac:dyDescent="0.2">
      <c r="A1794">
        <v>3</v>
      </c>
      <c r="B1794" t="s">
        <v>5</v>
      </c>
      <c r="C1794">
        <v>4</v>
      </c>
      <c r="D1794">
        <v>10</v>
      </c>
      <c r="E1794">
        <v>11</v>
      </c>
      <c r="F1794" s="5">
        <v>5031</v>
      </c>
      <c r="G1794" s="5">
        <v>5031</v>
      </c>
      <c r="H1794" s="5">
        <v>0</v>
      </c>
      <c r="I1794" s="5">
        <v>7.04</v>
      </c>
      <c r="J1794" s="5">
        <v>5173</v>
      </c>
      <c r="K1794" s="5">
        <v>152816</v>
      </c>
      <c r="L1794" s="5">
        <v>10</v>
      </c>
      <c r="M1794" s="5">
        <v>0</v>
      </c>
      <c r="N1794" s="5">
        <v>0</v>
      </c>
      <c r="O1794" s="5">
        <v>0</v>
      </c>
      <c r="P1794" s="9" cm="1">
        <f t="array" ref="P1794">_xlfn.IFS(F1794="Unk",0,F1794="",0,(F1794-G1794)=0,1,(F1794-G1794)&lt;&gt;0,0)</f>
        <v>1</v>
      </c>
      <c r="Q1794" s="9" cm="1">
        <f t="array" ref="Q1794">_xlfn.IFS(F1794="Unk",1,F1794="",1,F1794&lt;&gt;"",0)</f>
        <v>0</v>
      </c>
      <c r="R1794" s="5">
        <v>5482.86</v>
      </c>
      <c r="S1794" s="5">
        <v>5482.86</v>
      </c>
      <c r="T1794" s="5">
        <v>0</v>
      </c>
      <c r="U1794" s="5">
        <v>52.12</v>
      </c>
      <c r="V1794" s="5">
        <v>16648</v>
      </c>
      <c r="W1794" s="5">
        <v>826525</v>
      </c>
      <c r="X1794" s="5">
        <v>10</v>
      </c>
      <c r="Y1794" s="5">
        <v>0</v>
      </c>
      <c r="Z1794" s="5">
        <v>0</v>
      </c>
      <c r="AA1794" s="5">
        <v>0</v>
      </c>
      <c r="AB1794" s="9" cm="1">
        <f t="array" ref="AB1794">_xlfn.IFS(R1794="Unk",0,R1794="",0,(R1794-S1794)=0,1,(R1794-S1794)&lt;&gt;0,0)</f>
        <v>1</v>
      </c>
      <c r="AC1794" s="9" cm="1">
        <f t="array" ref="AC1794">_xlfn.IFS(R1794="Unk",1,R1794="",1,R1794&lt;&gt;"",0)</f>
        <v>0</v>
      </c>
      <c r="AD1794" s="5">
        <v>5991.45</v>
      </c>
      <c r="AE1794" s="5">
        <v>5991.45</v>
      </c>
      <c r="AF1794" s="5">
        <v>0</v>
      </c>
      <c r="AG1794" s="5">
        <v>335.08</v>
      </c>
      <c r="AH1794" s="5">
        <v>89687</v>
      </c>
      <c r="AI1794" s="5">
        <v>5509216</v>
      </c>
      <c r="AJ1794" s="5">
        <v>10</v>
      </c>
      <c r="AK1794" s="5">
        <v>0</v>
      </c>
      <c r="AL1794" s="5">
        <v>0</v>
      </c>
      <c r="AM1794" s="5">
        <v>0</v>
      </c>
      <c r="AN1794" s="9" cm="1">
        <f t="array" ref="AN1794">_xlfn.IFS(AD1794="Unk",0,AD1794="",0,(AD1794-AE1794)=0,1,(AD1794-AE1794)&lt;&gt;0,0)</f>
        <v>1</v>
      </c>
      <c r="AO1794" s="9" cm="1">
        <f t="array" ref="AO1794">_xlfn.IFS(AD1794="Unk",1,AD1794="",1,AD1794&lt;&gt;"",0)</f>
        <v>0</v>
      </c>
      <c r="AP1794" s="5">
        <v>6777.47</v>
      </c>
      <c r="AQ1794" s="5">
        <v>6511.55</v>
      </c>
      <c r="AR1794" s="5">
        <v>0.04</v>
      </c>
      <c r="AS1794" s="5">
        <v>3600.27</v>
      </c>
      <c r="AT1794" s="5">
        <v>313391</v>
      </c>
      <c r="AU1794" s="5">
        <v>30201733</v>
      </c>
      <c r="AV1794" s="5">
        <v>7</v>
      </c>
      <c r="AW1794" s="5">
        <v>0</v>
      </c>
      <c r="AX1794" s="5">
        <v>0</v>
      </c>
      <c r="AY1794" s="5">
        <v>0</v>
      </c>
      <c r="AZ1794" s="9" cm="1">
        <f t="array" ref="AZ1794">_xlfn.IFS(AP1794="Unk",0,AP1794="",0,(AP1794-AQ1794)=0,1,(AP1794-AQ1794)&lt;&gt;0,0)</f>
        <v>0</v>
      </c>
      <c r="BA1794" s="9" cm="1">
        <f t="array" ref="BA1794">_xlfn.IFS(AP1794="Unk",1,AP1794="",1,AP1794&lt;&gt;"",0)</f>
        <v>0</v>
      </c>
    </row>
    <row r="1795" spans="1:53" x14ac:dyDescent="0.2">
      <c r="A1795">
        <v>3</v>
      </c>
      <c r="B1795" t="s">
        <v>5</v>
      </c>
      <c r="C1795">
        <v>4</v>
      </c>
      <c r="D1795">
        <v>15</v>
      </c>
      <c r="E1795">
        <v>11</v>
      </c>
      <c r="F1795" s="5">
        <v>5551.36</v>
      </c>
      <c r="G1795" s="5">
        <v>5551.36</v>
      </c>
      <c r="H1795" s="5">
        <v>0</v>
      </c>
      <c r="I1795" s="5">
        <v>5.28</v>
      </c>
      <c r="J1795" s="5">
        <v>1215</v>
      </c>
      <c r="K1795" s="5">
        <v>55571</v>
      </c>
      <c r="L1795" s="5">
        <v>8</v>
      </c>
      <c r="M1795" s="5">
        <v>0</v>
      </c>
      <c r="N1795" s="5">
        <v>0</v>
      </c>
      <c r="O1795" s="5">
        <v>0</v>
      </c>
      <c r="P1795" s="9" cm="1">
        <f t="array" ref="P1795">_xlfn.IFS(F1795="Unk",0,F1795="",0,(F1795-G1795)=0,1,(F1795-G1795)&lt;&gt;0,0)</f>
        <v>1</v>
      </c>
      <c r="Q1795" s="9" cm="1">
        <f t="array" ref="Q1795">_xlfn.IFS(F1795="Unk",1,F1795="",1,F1795&lt;&gt;"",0)</f>
        <v>0</v>
      </c>
      <c r="R1795" s="5">
        <v>5776.88</v>
      </c>
      <c r="S1795" s="5">
        <v>5776.88</v>
      </c>
      <c r="T1795" s="5">
        <v>0</v>
      </c>
      <c r="U1795" s="5">
        <v>18.72</v>
      </c>
      <c r="V1795" s="5">
        <v>3334</v>
      </c>
      <c r="W1795" s="5">
        <v>227950</v>
      </c>
      <c r="X1795" s="5">
        <v>10</v>
      </c>
      <c r="Y1795" s="5">
        <v>0</v>
      </c>
      <c r="Z1795" s="5">
        <v>0</v>
      </c>
      <c r="AA1795" s="5">
        <v>0</v>
      </c>
      <c r="AB1795" s="9" cm="1">
        <f t="array" ref="AB1795">_xlfn.IFS(R1795="Unk",0,R1795="",0,(R1795-S1795)=0,1,(R1795-S1795)&lt;&gt;0,0)</f>
        <v>1</v>
      </c>
      <c r="AC1795" s="9" cm="1">
        <f t="array" ref="AC1795">_xlfn.IFS(R1795="Unk",1,R1795="",1,R1795&lt;&gt;"",0)</f>
        <v>0</v>
      </c>
      <c r="AD1795" s="5">
        <v>6214.98</v>
      </c>
      <c r="AE1795" s="5">
        <v>6214.98</v>
      </c>
      <c r="AF1795" s="5">
        <v>0</v>
      </c>
      <c r="AG1795" s="5">
        <v>757.15</v>
      </c>
      <c r="AH1795" s="5">
        <v>110960</v>
      </c>
      <c r="AI1795" s="5">
        <v>7615001</v>
      </c>
      <c r="AJ1795" s="5">
        <v>10</v>
      </c>
      <c r="AK1795" s="5">
        <v>0</v>
      </c>
      <c r="AL1795" s="5">
        <v>0</v>
      </c>
      <c r="AM1795" s="5">
        <v>0</v>
      </c>
      <c r="AN1795" s="9" cm="1">
        <f t="array" ref="AN1795">_xlfn.IFS(AD1795="Unk",0,AD1795="",0,(AD1795-AE1795)=0,1,(AD1795-AE1795)&lt;&gt;0,0)</f>
        <v>1</v>
      </c>
      <c r="AO1795" s="9" cm="1">
        <f t="array" ref="AO1795">_xlfn.IFS(AD1795="Unk",1,AD1795="",1,AD1795&lt;&gt;"",0)</f>
        <v>0</v>
      </c>
      <c r="AP1795" s="5">
        <v>6603.48</v>
      </c>
      <c r="AQ1795" s="5">
        <v>6454.9</v>
      </c>
      <c r="AR1795" s="5">
        <v>0.02</v>
      </c>
      <c r="AS1795" s="5">
        <v>3600.84</v>
      </c>
      <c r="AT1795" s="5">
        <v>261449</v>
      </c>
      <c r="AU1795" s="5">
        <v>23653604</v>
      </c>
      <c r="AV1795" s="5">
        <v>10</v>
      </c>
      <c r="AW1795" s="5">
        <v>0</v>
      </c>
      <c r="AX1795" s="5">
        <v>0</v>
      </c>
      <c r="AY1795" s="5">
        <v>0</v>
      </c>
      <c r="AZ1795" s="9" cm="1">
        <f t="array" ref="AZ1795">_xlfn.IFS(AP1795="Unk",0,AP1795="",0,(AP1795-AQ1795)=0,1,(AP1795-AQ1795)&lt;&gt;0,0)</f>
        <v>0</v>
      </c>
      <c r="BA1795" s="9" cm="1">
        <f t="array" ref="BA1795">_xlfn.IFS(AP1795="Unk",1,AP1795="",1,AP1795&lt;&gt;"",0)</f>
        <v>0</v>
      </c>
    </row>
    <row r="1796" spans="1:53" x14ac:dyDescent="0.2">
      <c r="A1796">
        <v>3</v>
      </c>
      <c r="B1796" t="s">
        <v>5</v>
      </c>
      <c r="C1796">
        <v>4</v>
      </c>
      <c r="D1796">
        <v>20</v>
      </c>
      <c r="E1796">
        <v>11</v>
      </c>
      <c r="F1796" s="5">
        <v>7650.75</v>
      </c>
      <c r="G1796" s="5">
        <v>7650.75</v>
      </c>
      <c r="H1796" s="5">
        <v>0</v>
      </c>
      <c r="I1796" s="5">
        <v>2415.2600000000002</v>
      </c>
      <c r="J1796" s="5">
        <v>35828</v>
      </c>
      <c r="K1796" s="5">
        <v>2780198</v>
      </c>
      <c r="L1796" s="5">
        <v>10</v>
      </c>
      <c r="M1796" s="5">
        <v>0</v>
      </c>
      <c r="N1796" s="5">
        <v>0</v>
      </c>
      <c r="O1796" s="5">
        <v>0</v>
      </c>
      <c r="P1796" s="9" cm="1">
        <f t="array" ref="P1796">_xlfn.IFS(F1796="Unk",0,F1796="",0,(F1796-G1796)=0,1,(F1796-G1796)&lt;&gt;0,0)</f>
        <v>1</v>
      </c>
      <c r="Q1796" s="9" cm="1">
        <f t="array" ref="Q1796">_xlfn.IFS(F1796="Unk",1,F1796="",1,F1796&lt;&gt;"",0)</f>
        <v>0</v>
      </c>
      <c r="R1796" s="5">
        <v>8395.25</v>
      </c>
      <c r="S1796" s="5">
        <v>7551.19</v>
      </c>
      <c r="T1796" s="5">
        <v>0.1</v>
      </c>
      <c r="U1796" s="5">
        <v>3600.41</v>
      </c>
      <c r="V1796" s="5">
        <v>114928</v>
      </c>
      <c r="W1796" s="5">
        <v>16193869</v>
      </c>
      <c r="X1796" s="5">
        <v>10</v>
      </c>
      <c r="Y1796" s="5">
        <v>0</v>
      </c>
      <c r="Z1796" s="5">
        <v>0</v>
      </c>
      <c r="AA1796" s="5">
        <v>0</v>
      </c>
      <c r="AB1796" s="9" cm="1">
        <f t="array" ref="AB1796">_xlfn.IFS(R1796="Unk",0,R1796="",0,(R1796-S1796)=0,1,(R1796-S1796)&lt;&gt;0,0)</f>
        <v>0</v>
      </c>
      <c r="AC1796" s="9" cm="1">
        <f t="array" ref="AC1796">_xlfn.IFS(R1796="Unk",1,R1796="",1,R1796&lt;&gt;"",0)</f>
        <v>0</v>
      </c>
      <c r="AD1796" s="5">
        <v>8855.36</v>
      </c>
      <c r="AE1796" s="5">
        <v>7628.41</v>
      </c>
      <c r="AF1796" s="5">
        <v>0.14000000000000001</v>
      </c>
      <c r="AG1796" s="5">
        <v>3600.39</v>
      </c>
      <c r="AH1796" s="5">
        <v>107357</v>
      </c>
      <c r="AI1796" s="5">
        <v>19848389</v>
      </c>
      <c r="AJ1796" s="5">
        <v>10</v>
      </c>
      <c r="AK1796" s="5">
        <v>0</v>
      </c>
      <c r="AL1796" s="5">
        <v>0</v>
      </c>
      <c r="AM1796" s="5">
        <v>0</v>
      </c>
      <c r="AN1796" s="9" cm="1">
        <f t="array" ref="AN1796">_xlfn.IFS(AD1796="Unk",0,AD1796="",0,(AD1796-AE1796)=0,1,(AD1796-AE1796)&lt;&gt;0,0)</f>
        <v>0</v>
      </c>
      <c r="AO1796" s="9" cm="1">
        <f t="array" ref="AO1796">_xlfn.IFS(AD1796="Unk",1,AD1796="",1,AD1796&lt;&gt;"",0)</f>
        <v>0</v>
      </c>
      <c r="AP1796" s="5">
        <v>10323.030000000001</v>
      </c>
      <c r="AQ1796" s="5">
        <v>7862.66</v>
      </c>
      <c r="AR1796" s="5">
        <v>0.24</v>
      </c>
      <c r="AS1796" s="5">
        <v>3600.25</v>
      </c>
      <c r="AT1796" s="5">
        <v>92625</v>
      </c>
      <c r="AU1796" s="5">
        <v>17118611</v>
      </c>
      <c r="AV1796" s="5">
        <v>10</v>
      </c>
      <c r="AW1796" s="5">
        <v>0</v>
      </c>
      <c r="AX1796" s="5">
        <v>0</v>
      </c>
      <c r="AY1796" s="5">
        <v>0</v>
      </c>
      <c r="AZ1796" s="9" cm="1">
        <f t="array" ref="AZ1796">_xlfn.IFS(AP1796="Unk",0,AP1796="",0,(AP1796-AQ1796)=0,1,(AP1796-AQ1796)&lt;&gt;0,0)</f>
        <v>0</v>
      </c>
      <c r="BA1796" s="9" cm="1">
        <f t="array" ref="BA1796">_xlfn.IFS(AP1796="Unk",1,AP1796="",1,AP1796&lt;&gt;"",0)</f>
        <v>0</v>
      </c>
    </row>
    <row r="1797" spans="1:53" x14ac:dyDescent="0.2">
      <c r="A1797">
        <v>3</v>
      </c>
      <c r="B1797" t="s">
        <v>5</v>
      </c>
      <c r="C1797">
        <v>4</v>
      </c>
      <c r="D1797">
        <v>25</v>
      </c>
      <c r="E1797">
        <v>11</v>
      </c>
      <c r="F1797" s="5">
        <v>8908.31</v>
      </c>
      <c r="G1797" s="5">
        <v>8908.31</v>
      </c>
      <c r="H1797" s="5">
        <v>0</v>
      </c>
      <c r="I1797" s="5">
        <v>52.71</v>
      </c>
      <c r="J1797" s="5">
        <v>2630</v>
      </c>
      <c r="K1797" s="5">
        <v>180860</v>
      </c>
      <c r="L1797" s="5">
        <v>10</v>
      </c>
      <c r="M1797" s="5">
        <v>0</v>
      </c>
      <c r="N1797" s="5">
        <v>0</v>
      </c>
      <c r="O1797" s="5">
        <v>0</v>
      </c>
      <c r="P1797" s="9" cm="1">
        <f t="array" ref="P1797">_xlfn.IFS(F1797="Unk",0,F1797="",0,(F1797-G1797)=0,1,(F1797-G1797)&lt;&gt;0,0)</f>
        <v>1</v>
      </c>
      <c r="Q1797" s="9" cm="1">
        <f t="array" ref="Q1797">_xlfn.IFS(F1797="Unk",1,F1797="",1,F1797&lt;&gt;"",0)</f>
        <v>0</v>
      </c>
      <c r="R1797" s="5">
        <v>9334.9599999999991</v>
      </c>
      <c r="S1797" s="5">
        <v>9334.9599999999991</v>
      </c>
      <c r="T1797" s="5">
        <v>0</v>
      </c>
      <c r="U1797" s="5">
        <v>401.1</v>
      </c>
      <c r="V1797" s="5">
        <v>31274</v>
      </c>
      <c r="W1797" s="5">
        <v>2988937</v>
      </c>
      <c r="X1797" s="5">
        <v>10</v>
      </c>
      <c r="Y1797" s="5">
        <v>0</v>
      </c>
      <c r="Z1797" s="5">
        <v>0</v>
      </c>
      <c r="AA1797" s="5">
        <v>0</v>
      </c>
      <c r="AB1797" s="9" cm="1">
        <f t="array" ref="AB1797">_xlfn.IFS(R1797="Unk",0,R1797="",0,(R1797-S1797)=0,1,(R1797-S1797)&lt;&gt;0,0)</f>
        <v>1</v>
      </c>
      <c r="AC1797" s="9" cm="1">
        <f t="array" ref="AC1797">_xlfn.IFS(R1797="Unk",1,R1797="",1,R1797&lt;&gt;"",0)</f>
        <v>0</v>
      </c>
      <c r="AD1797" s="5">
        <v>9661.7199999999993</v>
      </c>
      <c r="AE1797" s="5">
        <v>9661.7199999999993</v>
      </c>
      <c r="AF1797" s="5">
        <v>0</v>
      </c>
      <c r="AG1797" s="5">
        <v>2858.97</v>
      </c>
      <c r="AH1797" s="5">
        <v>98678</v>
      </c>
      <c r="AI1797" s="5">
        <v>13752149</v>
      </c>
      <c r="AJ1797" s="5">
        <v>10</v>
      </c>
      <c r="AK1797" s="5">
        <v>0</v>
      </c>
      <c r="AL1797" s="5">
        <v>0</v>
      </c>
      <c r="AM1797" s="5">
        <v>0</v>
      </c>
      <c r="AN1797" s="9" cm="1">
        <f t="array" ref="AN1797">_xlfn.IFS(AD1797="Unk",0,AD1797="",0,(AD1797-AE1797)=0,1,(AD1797-AE1797)&lt;&gt;0,0)</f>
        <v>1</v>
      </c>
      <c r="AO1797" s="9" cm="1">
        <f t="array" ref="AO1797">_xlfn.IFS(AD1797="Unk",1,AD1797="",1,AD1797&lt;&gt;"",0)</f>
        <v>0</v>
      </c>
      <c r="AP1797" s="5">
        <v>10130.83</v>
      </c>
      <c r="AQ1797" s="5">
        <v>9456.7800000000007</v>
      </c>
      <c r="AR1797" s="5">
        <v>7.0000000000000007E-2</v>
      </c>
      <c r="AS1797" s="5">
        <v>3600.03</v>
      </c>
      <c r="AT1797" s="5">
        <v>63937</v>
      </c>
      <c r="AU1797" s="5">
        <v>14619891</v>
      </c>
      <c r="AV1797" s="5">
        <v>10</v>
      </c>
      <c r="AW1797" s="5">
        <v>0</v>
      </c>
      <c r="AX1797" s="5">
        <v>0</v>
      </c>
      <c r="AY1797" s="5">
        <v>0</v>
      </c>
      <c r="AZ1797" s="9" cm="1">
        <f t="array" ref="AZ1797">_xlfn.IFS(AP1797="Unk",0,AP1797="",0,(AP1797-AQ1797)=0,1,(AP1797-AQ1797)&lt;&gt;0,0)</f>
        <v>0</v>
      </c>
      <c r="BA1797" s="9" cm="1">
        <f t="array" ref="BA1797">_xlfn.IFS(AP1797="Unk",1,AP1797="",1,AP1797&lt;&gt;"",0)</f>
        <v>0</v>
      </c>
    </row>
    <row r="1798" spans="1:53" x14ac:dyDescent="0.2">
      <c r="A1798">
        <v>3</v>
      </c>
      <c r="B1798" t="s">
        <v>5</v>
      </c>
      <c r="C1798">
        <v>4</v>
      </c>
      <c r="D1798">
        <v>30</v>
      </c>
      <c r="E1798">
        <v>11</v>
      </c>
      <c r="F1798" s="5">
        <v>10266.709999999999</v>
      </c>
      <c r="G1798" s="5">
        <v>10266.709999999999</v>
      </c>
      <c r="H1798" s="5">
        <v>0</v>
      </c>
      <c r="I1798" s="5">
        <v>312.88</v>
      </c>
      <c r="J1798" s="5">
        <v>14230</v>
      </c>
      <c r="K1798" s="5">
        <v>1409829</v>
      </c>
      <c r="L1798" s="5">
        <v>10</v>
      </c>
      <c r="M1798" s="5">
        <v>0</v>
      </c>
      <c r="N1798" s="5">
        <v>0</v>
      </c>
      <c r="O1798" s="5">
        <v>0</v>
      </c>
      <c r="P1798" s="9" cm="1">
        <f t="array" ref="P1798">_xlfn.IFS(F1798="Unk",0,F1798="",0,(F1798-G1798)=0,1,(F1798-G1798)&lt;&gt;0,0)</f>
        <v>1</v>
      </c>
      <c r="Q1798" s="9" cm="1">
        <f t="array" ref="Q1798">_xlfn.IFS(F1798="Unk",1,F1798="",1,F1798&lt;&gt;"",0)</f>
        <v>0</v>
      </c>
      <c r="R1798" s="5">
        <v>10619.39</v>
      </c>
      <c r="S1798" s="5">
        <v>10619.39</v>
      </c>
      <c r="T1798" s="5">
        <v>0</v>
      </c>
      <c r="U1798" s="5">
        <v>2942.83</v>
      </c>
      <c r="V1798" s="5">
        <v>147435</v>
      </c>
      <c r="W1798" s="5">
        <v>14861159</v>
      </c>
      <c r="X1798" s="5">
        <v>9</v>
      </c>
      <c r="Y1798" s="5">
        <v>0</v>
      </c>
      <c r="Z1798" s="5">
        <v>0</v>
      </c>
      <c r="AA1798" s="5">
        <v>0</v>
      </c>
      <c r="AB1798" s="9" cm="1">
        <f t="array" ref="AB1798">_xlfn.IFS(R1798="Unk",0,R1798="",0,(R1798-S1798)=0,1,(R1798-S1798)&lt;&gt;0,0)</f>
        <v>1</v>
      </c>
      <c r="AC1798" s="9" cm="1">
        <f t="array" ref="AC1798">_xlfn.IFS(R1798="Unk",1,R1798="",1,R1798&lt;&gt;"",0)</f>
        <v>0</v>
      </c>
      <c r="AD1798" s="5">
        <v>11468.64</v>
      </c>
      <c r="AE1798" s="5">
        <v>10386.299999999999</v>
      </c>
      <c r="AF1798" s="5">
        <v>0.09</v>
      </c>
      <c r="AG1798" s="5">
        <v>3601.16</v>
      </c>
      <c r="AH1798" s="5">
        <v>54520</v>
      </c>
      <c r="AI1798" s="5">
        <v>11599949</v>
      </c>
      <c r="AJ1798" s="5">
        <v>9</v>
      </c>
      <c r="AK1798" s="5">
        <v>0</v>
      </c>
      <c r="AL1798" s="5">
        <v>0</v>
      </c>
      <c r="AM1798" s="5">
        <v>0</v>
      </c>
      <c r="AN1798" s="9" cm="1">
        <f t="array" ref="AN1798">_xlfn.IFS(AD1798="Unk",0,AD1798="",0,(AD1798-AE1798)=0,1,(AD1798-AE1798)&lt;&gt;0,0)</f>
        <v>0</v>
      </c>
      <c r="AO1798" s="9" cm="1">
        <f t="array" ref="AO1798">_xlfn.IFS(AD1798="Unk",1,AD1798="",1,AD1798&lt;&gt;"",0)</f>
        <v>0</v>
      </c>
      <c r="AP1798" s="5">
        <v>12211.28</v>
      </c>
      <c r="AQ1798" s="5">
        <v>10271.61</v>
      </c>
      <c r="AR1798" s="5">
        <v>0.16</v>
      </c>
      <c r="AS1798" s="5">
        <v>3600.76</v>
      </c>
      <c r="AT1798" s="5">
        <v>33039</v>
      </c>
      <c r="AU1798" s="5">
        <v>11163756</v>
      </c>
      <c r="AV1798" s="5">
        <v>10</v>
      </c>
      <c r="AW1798" s="5">
        <v>0</v>
      </c>
      <c r="AX1798" s="5">
        <v>0</v>
      </c>
      <c r="AY1798" s="5">
        <v>0</v>
      </c>
      <c r="AZ1798" s="9" cm="1">
        <f t="array" ref="AZ1798">_xlfn.IFS(AP1798="Unk",0,AP1798="",0,(AP1798-AQ1798)=0,1,(AP1798-AQ1798)&lt;&gt;0,0)</f>
        <v>0</v>
      </c>
      <c r="BA1798" s="9" cm="1">
        <f t="array" ref="BA1798">_xlfn.IFS(AP1798="Unk",1,AP1798="",1,AP1798&lt;&gt;"",0)</f>
        <v>0</v>
      </c>
    </row>
    <row r="1799" spans="1:53" x14ac:dyDescent="0.2">
      <c r="A1799">
        <v>3</v>
      </c>
      <c r="B1799" t="s">
        <v>5</v>
      </c>
      <c r="C1799">
        <v>4</v>
      </c>
      <c r="D1799">
        <v>35</v>
      </c>
      <c r="E1799">
        <v>11</v>
      </c>
      <c r="F1799" s="5">
        <v>11197.78</v>
      </c>
      <c r="G1799" s="5">
        <v>10784.35</v>
      </c>
      <c r="H1799" s="5">
        <v>0.04</v>
      </c>
      <c r="I1799" s="5">
        <v>3600.29</v>
      </c>
      <c r="J1799" s="5">
        <v>30095</v>
      </c>
      <c r="K1799" s="5">
        <v>4891927</v>
      </c>
      <c r="L1799" s="5">
        <v>10</v>
      </c>
      <c r="M1799" s="5">
        <v>0</v>
      </c>
      <c r="N1799" s="5">
        <v>0</v>
      </c>
      <c r="O1799" s="5">
        <v>0</v>
      </c>
      <c r="P1799" s="9" cm="1">
        <f t="array" ref="P1799">_xlfn.IFS(F1799="Unk",0,F1799="",0,(F1799-G1799)=0,1,(F1799-G1799)&lt;&gt;0,0)</f>
        <v>0</v>
      </c>
      <c r="Q1799" s="9" cm="1">
        <f t="array" ref="Q1799">_xlfn.IFS(F1799="Unk",1,F1799="",1,F1799&lt;&gt;"",0)</f>
        <v>0</v>
      </c>
      <c r="R1799" s="5">
        <v>12149.14</v>
      </c>
      <c r="S1799" s="5">
        <v>10827.88</v>
      </c>
      <c r="T1799" s="5">
        <v>0.11</v>
      </c>
      <c r="U1799" s="5">
        <v>3600.88</v>
      </c>
      <c r="V1799" s="5">
        <v>40209</v>
      </c>
      <c r="W1799" s="5">
        <v>5289141</v>
      </c>
      <c r="X1799" s="5">
        <v>10</v>
      </c>
      <c r="Y1799" s="5">
        <v>0</v>
      </c>
      <c r="Z1799" s="5">
        <v>0</v>
      </c>
      <c r="AA1799" s="5">
        <v>0</v>
      </c>
      <c r="AB1799" s="9" cm="1">
        <f t="array" ref="AB1799">_xlfn.IFS(R1799="Unk",0,R1799="",0,(R1799-S1799)=0,1,(R1799-S1799)&lt;&gt;0,0)</f>
        <v>0</v>
      </c>
      <c r="AC1799" s="9" cm="1">
        <f t="array" ref="AC1799">_xlfn.IFS(R1799="Unk",1,R1799="",1,R1799&lt;&gt;"",0)</f>
        <v>0</v>
      </c>
      <c r="AD1799" s="5">
        <v>13578.08</v>
      </c>
      <c r="AE1799" s="5">
        <v>10829</v>
      </c>
      <c r="AF1799" s="5">
        <v>0.2</v>
      </c>
      <c r="AG1799" s="5">
        <v>3601.54</v>
      </c>
      <c r="AH1799" s="5">
        <v>38565</v>
      </c>
      <c r="AI1799" s="5">
        <v>6600648</v>
      </c>
      <c r="AJ1799" s="5">
        <v>8</v>
      </c>
      <c r="AK1799" s="5">
        <v>0</v>
      </c>
      <c r="AL1799" s="5">
        <v>0</v>
      </c>
      <c r="AM1799" s="5">
        <v>0</v>
      </c>
      <c r="AN1799" s="9" cm="1">
        <f t="array" ref="AN1799">_xlfn.IFS(AD1799="Unk",0,AD1799="",0,(AD1799-AE1799)=0,1,(AD1799-AE1799)&lt;&gt;0,0)</f>
        <v>0</v>
      </c>
      <c r="AO1799" s="9" cm="1">
        <f t="array" ref="AO1799">_xlfn.IFS(AD1799="Unk",1,AD1799="",1,AD1799&lt;&gt;"",0)</f>
        <v>0</v>
      </c>
      <c r="AP1799" s="5" t="s">
        <v>25</v>
      </c>
      <c r="AQ1799" s="5">
        <v>10861.56</v>
      </c>
      <c r="AR1799" s="5" t="s">
        <v>25</v>
      </c>
      <c r="AS1799" s="5">
        <v>3600.79</v>
      </c>
      <c r="AT1799" s="5">
        <v>67623</v>
      </c>
      <c r="AU1799" s="5">
        <v>7445735</v>
      </c>
      <c r="AV1799" s="5">
        <v>0</v>
      </c>
      <c r="AW1799" s="5"/>
      <c r="AX1799" s="5"/>
      <c r="AY1799" s="5"/>
      <c r="AZ1799" s="9" cm="1">
        <f t="array" ref="AZ1799">_xlfn.IFS(AP1799="Unk",0,AP1799="",0,(AP1799-AQ1799)=0,1,(AP1799-AQ1799)&lt;&gt;0,0)</f>
        <v>0</v>
      </c>
      <c r="BA1799" s="9" cm="1">
        <f t="array" ref="BA1799">_xlfn.IFS(AP1799="Unk",1,AP1799="",1,AP1799&lt;&gt;"",0)</f>
        <v>1</v>
      </c>
    </row>
    <row r="1800" spans="1:53" x14ac:dyDescent="0.2">
      <c r="A1800">
        <v>3</v>
      </c>
      <c r="B1800" t="s">
        <v>5</v>
      </c>
      <c r="C1800">
        <v>4</v>
      </c>
      <c r="D1800">
        <v>40</v>
      </c>
      <c r="E1800">
        <v>11</v>
      </c>
      <c r="F1800" s="5">
        <v>11994.33</v>
      </c>
      <c r="G1800" s="5">
        <v>11994.33</v>
      </c>
      <c r="H1800" s="5">
        <v>0</v>
      </c>
      <c r="I1800" s="5">
        <v>1546.49</v>
      </c>
      <c r="J1800" s="5">
        <v>25475</v>
      </c>
      <c r="K1800" s="5">
        <v>5236088</v>
      </c>
      <c r="L1800" s="5">
        <v>10</v>
      </c>
      <c r="M1800" s="5">
        <v>0</v>
      </c>
      <c r="N1800" s="5">
        <v>0</v>
      </c>
      <c r="O1800" s="5">
        <v>0</v>
      </c>
      <c r="P1800" s="9" cm="1">
        <f t="array" ref="P1800">_xlfn.IFS(F1800="Unk",0,F1800="",0,(F1800-G1800)=0,1,(F1800-G1800)&lt;&gt;0,0)</f>
        <v>1</v>
      </c>
      <c r="Q1800" s="9" cm="1">
        <f t="array" ref="Q1800">_xlfn.IFS(F1800="Unk",1,F1800="",1,F1800&lt;&gt;"",0)</f>
        <v>0</v>
      </c>
      <c r="R1800" s="5">
        <v>12433.21</v>
      </c>
      <c r="S1800" s="5">
        <v>11842.41</v>
      </c>
      <c r="T1800" s="5">
        <v>0.05</v>
      </c>
      <c r="U1800" s="5">
        <v>3600.1</v>
      </c>
      <c r="V1800" s="5">
        <v>49090</v>
      </c>
      <c r="W1800" s="5">
        <v>7448457</v>
      </c>
      <c r="X1800" s="5">
        <v>10</v>
      </c>
      <c r="Y1800" s="5">
        <v>0</v>
      </c>
      <c r="Z1800" s="5">
        <v>0</v>
      </c>
      <c r="AA1800" s="5">
        <v>0</v>
      </c>
      <c r="AB1800" s="9" cm="1">
        <f t="array" ref="AB1800">_xlfn.IFS(R1800="Unk",0,R1800="",0,(R1800-S1800)=0,1,(R1800-S1800)&lt;&gt;0,0)</f>
        <v>0</v>
      </c>
      <c r="AC1800" s="9" cm="1">
        <f t="array" ref="AC1800">_xlfn.IFS(R1800="Unk",1,R1800="",1,R1800&lt;&gt;"",0)</f>
        <v>0</v>
      </c>
      <c r="AD1800" s="5">
        <v>12905.55</v>
      </c>
      <c r="AE1800" s="5">
        <v>11924.47</v>
      </c>
      <c r="AF1800" s="5">
        <v>0.08</v>
      </c>
      <c r="AG1800" s="5">
        <v>3600.71</v>
      </c>
      <c r="AH1800" s="5">
        <v>36608</v>
      </c>
      <c r="AI1800" s="5">
        <v>7525330</v>
      </c>
      <c r="AJ1800" s="5">
        <v>10</v>
      </c>
      <c r="AK1800" s="5">
        <v>0</v>
      </c>
      <c r="AL1800" s="5">
        <v>0</v>
      </c>
      <c r="AM1800" s="5">
        <v>0</v>
      </c>
      <c r="AN1800" s="9" cm="1">
        <f t="array" ref="AN1800">_xlfn.IFS(AD1800="Unk",0,AD1800="",0,(AD1800-AE1800)=0,1,(AD1800-AE1800)&lt;&gt;0,0)</f>
        <v>0</v>
      </c>
      <c r="AO1800" s="9" cm="1">
        <f t="array" ref="AO1800">_xlfn.IFS(AD1800="Unk",1,AD1800="",1,AD1800&lt;&gt;"",0)</f>
        <v>0</v>
      </c>
      <c r="AP1800" s="5">
        <v>15632.26</v>
      </c>
      <c r="AQ1800" s="5">
        <v>11908.94</v>
      </c>
      <c r="AR1800" s="5">
        <v>0.24</v>
      </c>
      <c r="AS1800" s="5">
        <v>3603.92</v>
      </c>
      <c r="AT1800" s="5">
        <v>26980</v>
      </c>
      <c r="AU1800" s="5">
        <v>5239738</v>
      </c>
      <c r="AV1800" s="5">
        <v>3</v>
      </c>
      <c r="AW1800" s="5">
        <v>0</v>
      </c>
      <c r="AX1800" s="5">
        <v>0</v>
      </c>
      <c r="AY1800" s="5">
        <v>0</v>
      </c>
      <c r="AZ1800" s="9" cm="1">
        <f t="array" ref="AZ1800">_xlfn.IFS(AP1800="Unk",0,AP1800="",0,(AP1800-AQ1800)=0,1,(AP1800-AQ1800)&lt;&gt;0,0)</f>
        <v>0</v>
      </c>
      <c r="BA1800" s="9" cm="1">
        <f t="array" ref="BA1800">_xlfn.IFS(AP1800="Unk",1,AP1800="",1,AP1800&lt;&gt;"",0)</f>
        <v>0</v>
      </c>
    </row>
    <row r="1801" spans="1:53" x14ac:dyDescent="0.2">
      <c r="A1801">
        <v>3</v>
      </c>
      <c r="B1801" t="s">
        <v>5</v>
      </c>
      <c r="C1801">
        <v>4</v>
      </c>
      <c r="D1801">
        <v>45</v>
      </c>
      <c r="E1801">
        <v>11</v>
      </c>
      <c r="F1801" s="5">
        <v>15102.89</v>
      </c>
      <c r="G1801" s="5">
        <v>13942.54</v>
      </c>
      <c r="H1801" s="5">
        <v>0.08</v>
      </c>
      <c r="I1801" s="5">
        <v>3600.65</v>
      </c>
      <c r="J1801" s="5">
        <v>24593</v>
      </c>
      <c r="K1801" s="5">
        <v>3722175</v>
      </c>
      <c r="L1801" s="5">
        <v>10</v>
      </c>
      <c r="M1801" s="5">
        <v>0</v>
      </c>
      <c r="N1801" s="5">
        <v>0</v>
      </c>
      <c r="O1801" s="5">
        <v>0</v>
      </c>
      <c r="P1801" s="9" cm="1">
        <f t="array" ref="P1801">_xlfn.IFS(F1801="Unk",0,F1801="",0,(F1801-G1801)=0,1,(F1801-G1801)&lt;&gt;0,0)</f>
        <v>0</v>
      </c>
      <c r="Q1801" s="9" cm="1">
        <f t="array" ref="Q1801">_xlfn.IFS(F1801="Unk",1,F1801="",1,F1801&lt;&gt;"",0)</f>
        <v>0</v>
      </c>
      <c r="R1801" s="5">
        <v>16405.25</v>
      </c>
      <c r="S1801" s="5">
        <v>14035.17</v>
      </c>
      <c r="T1801" s="5">
        <v>0.14000000000000001</v>
      </c>
      <c r="U1801" s="5">
        <v>3600.11</v>
      </c>
      <c r="V1801" s="5">
        <v>31028</v>
      </c>
      <c r="W1801" s="5">
        <v>4996379</v>
      </c>
      <c r="X1801" s="5">
        <v>10</v>
      </c>
      <c r="Y1801" s="5">
        <v>0</v>
      </c>
      <c r="Z1801" s="5">
        <v>0</v>
      </c>
      <c r="AA1801" s="5">
        <v>0</v>
      </c>
      <c r="AB1801" s="9" cm="1">
        <f t="array" ref="AB1801">_xlfn.IFS(R1801="Unk",0,R1801="",0,(R1801-S1801)=0,1,(R1801-S1801)&lt;&gt;0,0)</f>
        <v>0</v>
      </c>
      <c r="AC1801" s="9" cm="1">
        <f t="array" ref="AC1801">_xlfn.IFS(R1801="Unk",1,R1801="",1,R1801&lt;&gt;"",0)</f>
        <v>0</v>
      </c>
      <c r="AD1801" s="5" t="s">
        <v>25</v>
      </c>
      <c r="AE1801" s="5">
        <v>14081.54</v>
      </c>
      <c r="AF1801" s="5" t="s">
        <v>25</v>
      </c>
      <c r="AG1801" s="5">
        <v>3601.27</v>
      </c>
      <c r="AH1801" s="5">
        <v>43771</v>
      </c>
      <c r="AI1801" s="5">
        <v>6489401</v>
      </c>
      <c r="AJ1801" s="5">
        <v>0</v>
      </c>
      <c r="AK1801" s="5"/>
      <c r="AL1801" s="5"/>
      <c r="AM1801" s="5"/>
      <c r="AN1801" s="9" cm="1">
        <f t="array" ref="AN1801">_xlfn.IFS(AD1801="Unk",0,AD1801="",0,(AD1801-AE1801)=0,1,(AD1801-AE1801)&lt;&gt;0,0)</f>
        <v>0</v>
      </c>
      <c r="AO1801" s="9" cm="1">
        <f t="array" ref="AO1801">_xlfn.IFS(AD1801="Unk",1,AD1801="",1,AD1801&lt;&gt;"",0)</f>
        <v>1</v>
      </c>
      <c r="AP1801" s="5" t="s">
        <v>25</v>
      </c>
      <c r="AQ1801" s="5">
        <v>14218.65</v>
      </c>
      <c r="AR1801" s="5" t="s">
        <v>25</v>
      </c>
      <c r="AS1801" s="5">
        <v>3607.11</v>
      </c>
      <c r="AT1801" s="5">
        <v>37871</v>
      </c>
      <c r="AU1801" s="5">
        <v>5185587</v>
      </c>
      <c r="AV1801" s="5">
        <v>0</v>
      </c>
      <c r="AW1801" s="5"/>
      <c r="AX1801" s="5"/>
      <c r="AY1801" s="5"/>
      <c r="AZ1801" s="9" cm="1">
        <f t="array" ref="AZ1801">_xlfn.IFS(AP1801="Unk",0,AP1801="",0,(AP1801-AQ1801)=0,1,(AP1801-AQ1801)&lt;&gt;0,0)</f>
        <v>0</v>
      </c>
      <c r="BA1801" s="9" cm="1">
        <f t="array" ref="BA1801">_xlfn.IFS(AP1801="Unk",1,AP1801="",1,AP1801&lt;&gt;"",0)</f>
        <v>1</v>
      </c>
    </row>
    <row r="1802" spans="1:53" x14ac:dyDescent="0.2">
      <c r="A1802">
        <v>3</v>
      </c>
      <c r="B1802" t="s">
        <v>5</v>
      </c>
      <c r="C1802">
        <v>4</v>
      </c>
      <c r="D1802">
        <v>50</v>
      </c>
      <c r="E1802">
        <v>11</v>
      </c>
      <c r="F1802" s="5">
        <v>18520.060000000001</v>
      </c>
      <c r="G1802" s="5">
        <v>16928.759999999998</v>
      </c>
      <c r="H1802" s="5">
        <v>0.09</v>
      </c>
      <c r="I1802" s="5">
        <v>3600.57</v>
      </c>
      <c r="J1802" s="5">
        <v>32094</v>
      </c>
      <c r="K1802" s="5">
        <v>2892740</v>
      </c>
      <c r="L1802" s="5">
        <v>7</v>
      </c>
      <c r="M1802" s="5">
        <v>0</v>
      </c>
      <c r="N1802" s="5">
        <v>0</v>
      </c>
      <c r="O1802" s="5">
        <v>0</v>
      </c>
      <c r="P1802" s="9" cm="1">
        <f t="array" ref="P1802">_xlfn.IFS(F1802="Unk",0,F1802="",0,(F1802-G1802)=0,1,(F1802-G1802)&lt;&gt;0,0)</f>
        <v>0</v>
      </c>
      <c r="Q1802" s="9" cm="1">
        <f t="array" ref="Q1802">_xlfn.IFS(F1802="Unk",1,F1802="",1,F1802&lt;&gt;"",0)</f>
        <v>0</v>
      </c>
      <c r="R1802" s="5">
        <v>19027.23</v>
      </c>
      <c r="S1802" s="5">
        <v>17023.88</v>
      </c>
      <c r="T1802" s="5">
        <v>0.11</v>
      </c>
      <c r="U1802" s="5">
        <v>3600.64</v>
      </c>
      <c r="V1802" s="5">
        <v>27312</v>
      </c>
      <c r="W1802" s="5">
        <v>4724498</v>
      </c>
      <c r="X1802" s="5">
        <v>10</v>
      </c>
      <c r="Y1802" s="5">
        <v>0</v>
      </c>
      <c r="Z1802" s="5">
        <v>0</v>
      </c>
      <c r="AA1802" s="5">
        <v>0</v>
      </c>
      <c r="AB1802" s="9" cm="1">
        <f t="array" ref="AB1802">_xlfn.IFS(R1802="Unk",0,R1802="",0,(R1802-S1802)=0,1,(R1802-S1802)&lt;&gt;0,0)</f>
        <v>0</v>
      </c>
      <c r="AC1802" s="9" cm="1">
        <f t="array" ref="AC1802">_xlfn.IFS(R1802="Unk",1,R1802="",1,R1802&lt;&gt;"",0)</f>
        <v>0</v>
      </c>
      <c r="AD1802" s="5" t="s">
        <v>25</v>
      </c>
      <c r="AE1802" s="5">
        <v>17133.439999999999</v>
      </c>
      <c r="AF1802" s="5" t="s">
        <v>25</v>
      </c>
      <c r="AG1802" s="5">
        <v>3605.3</v>
      </c>
      <c r="AH1802" s="5">
        <v>34875</v>
      </c>
      <c r="AI1802" s="5">
        <v>5989707</v>
      </c>
      <c r="AJ1802" s="5">
        <v>0</v>
      </c>
      <c r="AK1802" s="5"/>
      <c r="AL1802" s="5"/>
      <c r="AM1802" s="5"/>
      <c r="AN1802" s="9" cm="1">
        <f t="array" ref="AN1802">_xlfn.IFS(AD1802="Unk",0,AD1802="",0,(AD1802-AE1802)=0,1,(AD1802-AE1802)&lt;&gt;0,0)</f>
        <v>0</v>
      </c>
      <c r="AO1802" s="9" cm="1">
        <f t="array" ref="AO1802">_xlfn.IFS(AD1802="Unk",1,AD1802="",1,AD1802&lt;&gt;"",0)</f>
        <v>1</v>
      </c>
      <c r="AP1802" s="5">
        <v>23234.62</v>
      </c>
      <c r="AQ1802" s="5">
        <v>17293.68</v>
      </c>
      <c r="AR1802" s="5">
        <v>0.26</v>
      </c>
      <c r="AS1802" s="5">
        <v>3600.37</v>
      </c>
      <c r="AT1802" s="5">
        <v>19462</v>
      </c>
      <c r="AU1802" s="5">
        <v>4261112</v>
      </c>
      <c r="AV1802" s="5">
        <v>2</v>
      </c>
      <c r="AW1802" s="5">
        <v>0</v>
      </c>
      <c r="AX1802" s="5">
        <v>0</v>
      </c>
      <c r="AY1802" s="5">
        <v>0</v>
      </c>
      <c r="AZ1802" s="9" cm="1">
        <f t="array" ref="AZ1802">_xlfn.IFS(AP1802="Unk",0,AP1802="",0,(AP1802-AQ1802)=0,1,(AP1802-AQ1802)&lt;&gt;0,0)</f>
        <v>0</v>
      </c>
      <c r="BA1802" s="9" cm="1">
        <f t="array" ref="BA1802">_xlfn.IFS(AP1802="Unk",1,AP1802="",1,AP1802&lt;&gt;"",0)</f>
        <v>0</v>
      </c>
    </row>
    <row r="1803" spans="1:53" x14ac:dyDescent="0.2">
      <c r="A1803">
        <v>3</v>
      </c>
      <c r="B1803" t="s">
        <v>5</v>
      </c>
      <c r="C1803">
        <v>5</v>
      </c>
      <c r="D1803">
        <v>5</v>
      </c>
      <c r="E1803">
        <v>11</v>
      </c>
      <c r="F1803" s="5">
        <v>2413.7199999999998</v>
      </c>
      <c r="G1803" s="5">
        <v>2413.7199999999998</v>
      </c>
      <c r="H1803" s="5">
        <v>0</v>
      </c>
      <c r="I1803" s="5">
        <v>0.13</v>
      </c>
      <c r="J1803" s="5">
        <v>1</v>
      </c>
      <c r="K1803" s="5">
        <v>644</v>
      </c>
      <c r="L1803" s="5">
        <v>2</v>
      </c>
      <c r="M1803" s="5">
        <v>0</v>
      </c>
      <c r="N1803" s="5">
        <v>0</v>
      </c>
      <c r="O1803" s="5">
        <v>0</v>
      </c>
      <c r="P1803" s="9" cm="1">
        <f t="array" ref="P1803">_xlfn.IFS(F1803="Unk",0,F1803="",0,(F1803-G1803)=0,1,(F1803-G1803)&lt;&gt;0,0)</f>
        <v>1</v>
      </c>
      <c r="Q1803" s="9" cm="1">
        <f t="array" ref="Q1803">_xlfn.IFS(F1803="Unk",1,F1803="",1,F1803&lt;&gt;"",0)</f>
        <v>0</v>
      </c>
      <c r="R1803" s="5">
        <v>2875.58</v>
      </c>
      <c r="S1803" s="5">
        <v>2875.58</v>
      </c>
      <c r="T1803" s="5">
        <v>0</v>
      </c>
      <c r="U1803" s="5">
        <v>0.27</v>
      </c>
      <c r="V1803" s="5">
        <v>1</v>
      </c>
      <c r="W1803" s="5">
        <v>1479</v>
      </c>
      <c r="X1803" s="5">
        <v>4</v>
      </c>
      <c r="Y1803" s="5">
        <v>0</v>
      </c>
      <c r="Z1803" s="5">
        <v>0</v>
      </c>
      <c r="AA1803" s="5">
        <v>0</v>
      </c>
      <c r="AB1803" s="9" cm="1">
        <f t="array" ref="AB1803">_xlfn.IFS(R1803="Unk",0,R1803="",0,(R1803-S1803)=0,1,(R1803-S1803)&lt;&gt;0,0)</f>
        <v>1</v>
      </c>
      <c r="AC1803" s="9" cm="1">
        <f t="array" ref="AC1803">_xlfn.IFS(R1803="Unk",1,R1803="",1,R1803&lt;&gt;"",0)</f>
        <v>0</v>
      </c>
      <c r="AD1803" s="5">
        <v>2875.58</v>
      </c>
      <c r="AE1803" s="5">
        <v>2875.58</v>
      </c>
      <c r="AF1803" s="5">
        <v>0</v>
      </c>
      <c r="AG1803" s="5">
        <v>0.2</v>
      </c>
      <c r="AH1803" s="5">
        <v>1</v>
      </c>
      <c r="AI1803" s="5">
        <v>1812</v>
      </c>
      <c r="AJ1803" s="5">
        <v>2</v>
      </c>
      <c r="AK1803" s="5">
        <v>0</v>
      </c>
      <c r="AL1803" s="5">
        <v>0</v>
      </c>
      <c r="AM1803" s="5">
        <v>0</v>
      </c>
      <c r="AN1803" s="9" cm="1">
        <f t="array" ref="AN1803">_xlfn.IFS(AD1803="Unk",0,AD1803="",0,(AD1803-AE1803)=0,1,(AD1803-AE1803)&lt;&gt;0,0)</f>
        <v>1</v>
      </c>
      <c r="AO1803" s="9" cm="1">
        <f t="array" ref="AO1803">_xlfn.IFS(AD1803="Unk",1,AD1803="",1,AD1803&lt;&gt;"",0)</f>
        <v>0</v>
      </c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9" cm="1">
        <f t="array" ref="AZ1803">_xlfn.IFS(AP1803="Unk",0,AP1803="",0,(AP1803-AQ1803)=0,1,(AP1803-AQ1803)&lt;&gt;0,0)</f>
        <v>0</v>
      </c>
      <c r="BA1803" s="9" cm="1">
        <f t="array" ref="BA1803">_xlfn.IFS(AP1803="Unk",1,AP1803="",1,AP1803&lt;&gt;"",0)</f>
        <v>1</v>
      </c>
    </row>
    <row r="1804" spans="1:53" x14ac:dyDescent="0.2">
      <c r="A1804">
        <v>3</v>
      </c>
      <c r="B1804" t="s">
        <v>5</v>
      </c>
      <c r="C1804">
        <v>5</v>
      </c>
      <c r="D1804">
        <v>10</v>
      </c>
      <c r="E1804">
        <v>11</v>
      </c>
      <c r="F1804" s="5">
        <v>5318.75</v>
      </c>
      <c r="G1804" s="5">
        <v>5318.75</v>
      </c>
      <c r="H1804" s="5">
        <v>0</v>
      </c>
      <c r="I1804" s="5">
        <v>4.4400000000000004</v>
      </c>
      <c r="J1804" s="5">
        <v>2506</v>
      </c>
      <c r="K1804" s="5">
        <v>92014</v>
      </c>
      <c r="L1804" s="5">
        <v>9</v>
      </c>
      <c r="M1804" s="5">
        <v>0</v>
      </c>
      <c r="N1804" s="5">
        <v>0</v>
      </c>
      <c r="O1804" s="5">
        <v>0</v>
      </c>
      <c r="P1804" s="9" cm="1">
        <f t="array" ref="P1804">_xlfn.IFS(F1804="Unk",0,F1804="",0,(F1804-G1804)=0,1,(F1804-G1804)&lt;&gt;0,0)</f>
        <v>1</v>
      </c>
      <c r="Q1804" s="9" cm="1">
        <f t="array" ref="Q1804">_xlfn.IFS(F1804="Unk",1,F1804="",1,F1804&lt;&gt;"",0)</f>
        <v>0</v>
      </c>
      <c r="R1804" s="5">
        <v>5539.77</v>
      </c>
      <c r="S1804" s="5">
        <v>5539.77</v>
      </c>
      <c r="T1804" s="5">
        <v>0</v>
      </c>
      <c r="U1804" s="5">
        <v>11.67</v>
      </c>
      <c r="V1804" s="5">
        <v>4505</v>
      </c>
      <c r="W1804" s="5">
        <v>249692</v>
      </c>
      <c r="X1804" s="5">
        <v>8</v>
      </c>
      <c r="Y1804" s="5">
        <v>0</v>
      </c>
      <c r="Z1804" s="5">
        <v>0</v>
      </c>
      <c r="AA1804" s="5">
        <v>0</v>
      </c>
      <c r="AB1804" s="9" cm="1">
        <f t="array" ref="AB1804">_xlfn.IFS(R1804="Unk",0,R1804="",0,(R1804-S1804)=0,1,(R1804-S1804)&lt;&gt;0,0)</f>
        <v>1</v>
      </c>
      <c r="AC1804" s="9" cm="1">
        <f t="array" ref="AC1804">_xlfn.IFS(R1804="Unk",1,R1804="",1,R1804&lt;&gt;"",0)</f>
        <v>0</v>
      </c>
      <c r="AD1804" s="5">
        <v>5850.61</v>
      </c>
      <c r="AE1804" s="5">
        <v>5850.61</v>
      </c>
      <c r="AF1804" s="5">
        <v>0</v>
      </c>
      <c r="AG1804" s="5">
        <v>162.88999999999999</v>
      </c>
      <c r="AH1804" s="5">
        <v>48013</v>
      </c>
      <c r="AI1804" s="5">
        <v>2701053</v>
      </c>
      <c r="AJ1804" s="5">
        <v>10</v>
      </c>
      <c r="AK1804" s="5">
        <v>0</v>
      </c>
      <c r="AL1804" s="5">
        <v>0</v>
      </c>
      <c r="AM1804" s="5">
        <v>0</v>
      </c>
      <c r="AN1804" s="9" cm="1">
        <f t="array" ref="AN1804">_xlfn.IFS(AD1804="Unk",0,AD1804="",0,(AD1804-AE1804)=0,1,(AD1804-AE1804)&lt;&gt;0,0)</f>
        <v>1</v>
      </c>
      <c r="AO1804" s="9" cm="1">
        <f t="array" ref="AO1804">_xlfn.IFS(AD1804="Unk",1,AD1804="",1,AD1804&lt;&gt;"",0)</f>
        <v>0</v>
      </c>
      <c r="AP1804" s="5">
        <v>6069.22</v>
      </c>
      <c r="AQ1804" s="5">
        <v>6069.22</v>
      </c>
      <c r="AR1804" s="5">
        <v>0</v>
      </c>
      <c r="AS1804" s="5">
        <v>423.52</v>
      </c>
      <c r="AT1804" s="5">
        <v>121073</v>
      </c>
      <c r="AU1804" s="5">
        <v>6221471</v>
      </c>
      <c r="AV1804" s="5">
        <v>10</v>
      </c>
      <c r="AW1804" s="5">
        <v>0</v>
      </c>
      <c r="AX1804" s="5">
        <v>0</v>
      </c>
      <c r="AY1804" s="5">
        <v>0</v>
      </c>
      <c r="AZ1804" s="9" cm="1">
        <f t="array" ref="AZ1804">_xlfn.IFS(AP1804="Unk",0,AP1804="",0,(AP1804-AQ1804)=0,1,(AP1804-AQ1804)&lt;&gt;0,0)</f>
        <v>1</v>
      </c>
      <c r="BA1804" s="9" cm="1">
        <f t="array" ref="BA1804">_xlfn.IFS(AP1804="Unk",1,AP1804="",1,AP1804&lt;&gt;"",0)</f>
        <v>0</v>
      </c>
    </row>
    <row r="1805" spans="1:53" x14ac:dyDescent="0.2">
      <c r="A1805">
        <v>3</v>
      </c>
      <c r="B1805" t="s">
        <v>5</v>
      </c>
      <c r="C1805">
        <v>5</v>
      </c>
      <c r="D1805">
        <v>15</v>
      </c>
      <c r="E1805">
        <v>11</v>
      </c>
      <c r="F1805" s="5">
        <v>5623.74</v>
      </c>
      <c r="G1805" s="5">
        <v>5623.74</v>
      </c>
      <c r="H1805" s="5">
        <v>0</v>
      </c>
      <c r="I1805" s="5">
        <v>9.19</v>
      </c>
      <c r="J1805" s="5">
        <v>1747</v>
      </c>
      <c r="K1805" s="5">
        <v>99153</v>
      </c>
      <c r="L1805" s="5">
        <v>8</v>
      </c>
      <c r="M1805" s="5">
        <v>0</v>
      </c>
      <c r="N1805" s="5">
        <v>0</v>
      </c>
      <c r="O1805" s="5">
        <v>0</v>
      </c>
      <c r="P1805" s="9" cm="1">
        <f t="array" ref="P1805">_xlfn.IFS(F1805="Unk",0,F1805="",0,(F1805-G1805)=0,1,(F1805-G1805)&lt;&gt;0,0)</f>
        <v>1</v>
      </c>
      <c r="Q1805" s="9" cm="1">
        <f t="array" ref="Q1805">_xlfn.IFS(F1805="Unk",1,F1805="",1,F1805&lt;&gt;"",0)</f>
        <v>0</v>
      </c>
      <c r="R1805" s="5">
        <v>6068.46</v>
      </c>
      <c r="S1805" s="5">
        <v>6068.46</v>
      </c>
      <c r="T1805" s="5">
        <v>0</v>
      </c>
      <c r="U1805" s="5">
        <v>66.23</v>
      </c>
      <c r="V1805" s="5">
        <v>9149</v>
      </c>
      <c r="W1805" s="5">
        <v>746433</v>
      </c>
      <c r="X1805" s="5">
        <v>8</v>
      </c>
      <c r="Y1805" s="5">
        <v>0</v>
      </c>
      <c r="Z1805" s="5">
        <v>0</v>
      </c>
      <c r="AA1805" s="5">
        <v>0</v>
      </c>
      <c r="AB1805" s="9" cm="1">
        <f t="array" ref="AB1805">_xlfn.IFS(R1805="Unk",0,R1805="",0,(R1805-S1805)=0,1,(R1805-S1805)&lt;&gt;0,0)</f>
        <v>1</v>
      </c>
      <c r="AC1805" s="9" cm="1">
        <f t="array" ref="AC1805">_xlfn.IFS(R1805="Unk",1,R1805="",1,R1805&lt;&gt;"",0)</f>
        <v>0</v>
      </c>
      <c r="AD1805" s="5">
        <v>6616.52</v>
      </c>
      <c r="AE1805" s="5">
        <v>6482.74</v>
      </c>
      <c r="AF1805" s="5">
        <v>0.02</v>
      </c>
      <c r="AG1805" s="5">
        <v>3600.16</v>
      </c>
      <c r="AH1805" s="5">
        <v>459311</v>
      </c>
      <c r="AI1805" s="5">
        <v>37379873</v>
      </c>
      <c r="AJ1805" s="5">
        <v>10</v>
      </c>
      <c r="AK1805" s="5">
        <v>0</v>
      </c>
      <c r="AL1805" s="5">
        <v>0</v>
      </c>
      <c r="AM1805" s="5">
        <v>0</v>
      </c>
      <c r="AN1805" s="9" cm="1">
        <f t="array" ref="AN1805">_xlfn.IFS(AD1805="Unk",0,AD1805="",0,(AD1805-AE1805)=0,1,(AD1805-AE1805)&lt;&gt;0,0)</f>
        <v>0</v>
      </c>
      <c r="AO1805" s="9" cm="1">
        <f t="array" ref="AO1805">_xlfn.IFS(AD1805="Unk",1,AD1805="",1,AD1805&lt;&gt;"",0)</f>
        <v>0</v>
      </c>
      <c r="AP1805" s="5">
        <v>7202.52</v>
      </c>
      <c r="AQ1805" s="5">
        <v>6727.41</v>
      </c>
      <c r="AR1805" s="5">
        <v>7.0000000000000007E-2</v>
      </c>
      <c r="AS1805" s="5">
        <v>3600.56</v>
      </c>
      <c r="AT1805" s="5">
        <v>245680</v>
      </c>
      <c r="AU1805" s="5">
        <v>27319347</v>
      </c>
      <c r="AV1805" s="5">
        <v>10</v>
      </c>
      <c r="AW1805" s="5">
        <v>0</v>
      </c>
      <c r="AX1805" s="5">
        <v>0</v>
      </c>
      <c r="AY1805" s="5">
        <v>0</v>
      </c>
      <c r="AZ1805" s="9" cm="1">
        <f t="array" ref="AZ1805">_xlfn.IFS(AP1805="Unk",0,AP1805="",0,(AP1805-AQ1805)=0,1,(AP1805-AQ1805)&lt;&gt;0,0)</f>
        <v>0</v>
      </c>
      <c r="BA1805" s="9" cm="1">
        <f t="array" ref="BA1805">_xlfn.IFS(AP1805="Unk",1,AP1805="",1,AP1805&lt;&gt;"",0)</f>
        <v>0</v>
      </c>
    </row>
    <row r="1806" spans="1:53" x14ac:dyDescent="0.2">
      <c r="A1806">
        <v>3</v>
      </c>
      <c r="B1806" t="s">
        <v>5</v>
      </c>
      <c r="C1806">
        <v>5</v>
      </c>
      <c r="D1806">
        <v>20</v>
      </c>
      <c r="E1806">
        <v>11</v>
      </c>
      <c r="F1806" s="5">
        <v>9091.56</v>
      </c>
      <c r="G1806" s="5">
        <v>8788.8700000000008</v>
      </c>
      <c r="H1806" s="5">
        <v>0.03</v>
      </c>
      <c r="I1806" s="5">
        <v>3607.26</v>
      </c>
      <c r="J1806" s="5">
        <v>59025</v>
      </c>
      <c r="K1806" s="5">
        <v>4612572</v>
      </c>
      <c r="L1806" s="5">
        <v>10</v>
      </c>
      <c r="M1806" s="5">
        <v>0</v>
      </c>
      <c r="N1806" s="5">
        <v>0</v>
      </c>
      <c r="O1806" s="5">
        <v>0</v>
      </c>
      <c r="P1806" s="9" cm="1">
        <f t="array" ref="P1806">_xlfn.IFS(F1806="Unk",0,F1806="",0,(F1806-G1806)=0,1,(F1806-G1806)&lt;&gt;0,0)</f>
        <v>0</v>
      </c>
      <c r="Q1806" s="9" cm="1">
        <f t="array" ref="Q1806">_xlfn.IFS(F1806="Unk",1,F1806="",1,F1806&lt;&gt;"",0)</f>
        <v>0</v>
      </c>
      <c r="R1806" s="5">
        <v>9702.4</v>
      </c>
      <c r="S1806" s="5">
        <v>9026.76</v>
      </c>
      <c r="T1806" s="5">
        <v>7.0000000000000007E-2</v>
      </c>
      <c r="U1806" s="5">
        <v>3600.04</v>
      </c>
      <c r="V1806" s="5">
        <v>145603</v>
      </c>
      <c r="W1806" s="5">
        <v>16282483</v>
      </c>
      <c r="X1806" s="5">
        <v>9</v>
      </c>
      <c r="Y1806" s="5">
        <v>0</v>
      </c>
      <c r="Z1806" s="5">
        <v>0</v>
      </c>
      <c r="AA1806" s="5">
        <v>0</v>
      </c>
      <c r="AB1806" s="9" cm="1">
        <f t="array" ref="AB1806">_xlfn.IFS(R1806="Unk",0,R1806="",0,(R1806-S1806)=0,1,(R1806-S1806)&lt;&gt;0,0)</f>
        <v>0</v>
      </c>
      <c r="AC1806" s="9" cm="1">
        <f t="array" ref="AC1806">_xlfn.IFS(R1806="Unk",1,R1806="",1,R1806&lt;&gt;"",0)</f>
        <v>0</v>
      </c>
      <c r="AD1806" s="5">
        <v>10606.71</v>
      </c>
      <c r="AE1806" s="5">
        <v>9425.2999999999993</v>
      </c>
      <c r="AF1806" s="5">
        <v>0.11</v>
      </c>
      <c r="AG1806" s="5">
        <v>3600.33</v>
      </c>
      <c r="AH1806" s="5">
        <v>160937</v>
      </c>
      <c r="AI1806" s="5">
        <v>20901761</v>
      </c>
      <c r="AJ1806" s="5">
        <v>10</v>
      </c>
      <c r="AK1806" s="5">
        <v>0</v>
      </c>
      <c r="AL1806" s="5">
        <v>0</v>
      </c>
      <c r="AM1806" s="5">
        <v>0</v>
      </c>
      <c r="AN1806" s="9" cm="1">
        <f t="array" ref="AN1806">_xlfn.IFS(AD1806="Unk",0,AD1806="",0,(AD1806-AE1806)=0,1,(AD1806-AE1806)&lt;&gt;0,0)</f>
        <v>0</v>
      </c>
      <c r="AO1806" s="9" cm="1">
        <f t="array" ref="AO1806">_xlfn.IFS(AD1806="Unk",1,AD1806="",1,AD1806&lt;&gt;"",0)</f>
        <v>0</v>
      </c>
      <c r="AP1806" s="5">
        <v>11029.78</v>
      </c>
      <c r="AQ1806" s="5">
        <v>9836.81</v>
      </c>
      <c r="AR1806" s="5">
        <v>0.11</v>
      </c>
      <c r="AS1806" s="5">
        <v>3600.69</v>
      </c>
      <c r="AT1806" s="5">
        <v>116163</v>
      </c>
      <c r="AU1806" s="5">
        <v>17301224</v>
      </c>
      <c r="AV1806" s="5">
        <v>10</v>
      </c>
      <c r="AW1806" s="5">
        <v>0</v>
      </c>
      <c r="AX1806" s="5">
        <v>0</v>
      </c>
      <c r="AY1806" s="5">
        <v>0</v>
      </c>
      <c r="AZ1806" s="9" cm="1">
        <f t="array" ref="AZ1806">_xlfn.IFS(AP1806="Unk",0,AP1806="",0,(AP1806-AQ1806)=0,1,(AP1806-AQ1806)&lt;&gt;0,0)</f>
        <v>0</v>
      </c>
      <c r="BA1806" s="9" cm="1">
        <f t="array" ref="BA1806">_xlfn.IFS(AP1806="Unk",1,AP1806="",1,AP1806&lt;&gt;"",0)</f>
        <v>0</v>
      </c>
    </row>
    <row r="1807" spans="1:53" x14ac:dyDescent="0.2">
      <c r="A1807">
        <v>3</v>
      </c>
      <c r="B1807" t="s">
        <v>5</v>
      </c>
      <c r="C1807">
        <v>5</v>
      </c>
      <c r="D1807">
        <v>25</v>
      </c>
      <c r="E1807">
        <v>11</v>
      </c>
      <c r="F1807" s="5">
        <v>11037.88</v>
      </c>
      <c r="G1807" s="5">
        <v>11037.88</v>
      </c>
      <c r="H1807" s="5">
        <v>0</v>
      </c>
      <c r="I1807" s="5">
        <v>163.46</v>
      </c>
      <c r="J1807" s="5">
        <v>6938</v>
      </c>
      <c r="K1807" s="5">
        <v>541715</v>
      </c>
      <c r="L1807" s="5">
        <v>10</v>
      </c>
      <c r="M1807" s="5">
        <v>0</v>
      </c>
      <c r="N1807" s="5">
        <v>0</v>
      </c>
      <c r="O1807" s="5">
        <v>0</v>
      </c>
      <c r="P1807" s="9" cm="1">
        <f t="array" ref="P1807">_xlfn.IFS(F1807="Unk",0,F1807="",0,(F1807-G1807)=0,1,(F1807-G1807)&lt;&gt;0,0)</f>
        <v>1</v>
      </c>
      <c r="Q1807" s="9" cm="1">
        <f t="array" ref="Q1807">_xlfn.IFS(F1807="Unk",1,F1807="",1,F1807&lt;&gt;"",0)</f>
        <v>0</v>
      </c>
      <c r="R1807" s="5">
        <v>11758.27</v>
      </c>
      <c r="S1807" s="5">
        <v>11339.64</v>
      </c>
      <c r="T1807" s="5">
        <v>0.04</v>
      </c>
      <c r="U1807" s="5">
        <v>3600.03</v>
      </c>
      <c r="V1807" s="5">
        <v>154377</v>
      </c>
      <c r="W1807" s="5">
        <v>18326453</v>
      </c>
      <c r="X1807" s="5">
        <v>10</v>
      </c>
      <c r="Y1807" s="5">
        <v>0</v>
      </c>
      <c r="Z1807" s="5">
        <v>0</v>
      </c>
      <c r="AA1807" s="5">
        <v>0</v>
      </c>
      <c r="AB1807" s="9" cm="1">
        <f t="array" ref="AB1807">_xlfn.IFS(R1807="Unk",0,R1807="",0,(R1807-S1807)=0,1,(R1807-S1807)&lt;&gt;0,0)</f>
        <v>0</v>
      </c>
      <c r="AC1807" s="9" cm="1">
        <f t="array" ref="AC1807">_xlfn.IFS(R1807="Unk",1,R1807="",1,R1807&lt;&gt;"",0)</f>
        <v>0</v>
      </c>
      <c r="AD1807" s="5">
        <v>12780.81</v>
      </c>
      <c r="AE1807" s="5">
        <v>11527.18</v>
      </c>
      <c r="AF1807" s="5">
        <v>0.1</v>
      </c>
      <c r="AG1807" s="5">
        <v>3600.49</v>
      </c>
      <c r="AH1807" s="5">
        <v>128683</v>
      </c>
      <c r="AI1807" s="5">
        <v>15327631</v>
      </c>
      <c r="AJ1807" s="5">
        <v>9</v>
      </c>
      <c r="AK1807" s="5">
        <v>0</v>
      </c>
      <c r="AL1807" s="5">
        <v>0</v>
      </c>
      <c r="AM1807" s="5">
        <v>0</v>
      </c>
      <c r="AN1807" s="9" cm="1">
        <f t="array" ref="AN1807">_xlfn.IFS(AD1807="Unk",0,AD1807="",0,(AD1807-AE1807)=0,1,(AD1807-AE1807)&lt;&gt;0,0)</f>
        <v>0</v>
      </c>
      <c r="AO1807" s="9" cm="1">
        <f t="array" ref="AO1807">_xlfn.IFS(AD1807="Unk",1,AD1807="",1,AD1807&lt;&gt;"",0)</f>
        <v>0</v>
      </c>
      <c r="AP1807" s="5">
        <v>13612.19</v>
      </c>
      <c r="AQ1807" s="5">
        <v>11772.92</v>
      </c>
      <c r="AR1807" s="5">
        <v>0.14000000000000001</v>
      </c>
      <c r="AS1807" s="5">
        <v>3600.26</v>
      </c>
      <c r="AT1807" s="5">
        <v>86749</v>
      </c>
      <c r="AU1807" s="5">
        <v>11044579</v>
      </c>
      <c r="AV1807" s="5">
        <v>10</v>
      </c>
      <c r="AW1807" s="5">
        <v>0</v>
      </c>
      <c r="AX1807" s="5">
        <v>0</v>
      </c>
      <c r="AY1807" s="5">
        <v>0</v>
      </c>
      <c r="AZ1807" s="9" cm="1">
        <f t="array" ref="AZ1807">_xlfn.IFS(AP1807="Unk",0,AP1807="",0,(AP1807-AQ1807)=0,1,(AP1807-AQ1807)&lt;&gt;0,0)</f>
        <v>0</v>
      </c>
      <c r="BA1807" s="9" cm="1">
        <f t="array" ref="BA1807">_xlfn.IFS(AP1807="Unk",1,AP1807="",1,AP1807&lt;&gt;"",0)</f>
        <v>0</v>
      </c>
    </row>
    <row r="1808" spans="1:53" x14ac:dyDescent="0.2">
      <c r="A1808">
        <v>3</v>
      </c>
      <c r="B1808" t="s">
        <v>5</v>
      </c>
      <c r="C1808">
        <v>5</v>
      </c>
      <c r="D1808">
        <v>30</v>
      </c>
      <c r="E1808">
        <v>11</v>
      </c>
      <c r="F1808" s="5">
        <v>10636.61</v>
      </c>
      <c r="G1808" s="5">
        <v>10323.81</v>
      </c>
      <c r="H1808" s="5">
        <v>0.03</v>
      </c>
      <c r="I1808" s="5">
        <v>3600.1</v>
      </c>
      <c r="J1808" s="5">
        <v>36773</v>
      </c>
      <c r="K1808" s="5">
        <v>4317703</v>
      </c>
      <c r="L1808" s="5">
        <v>10</v>
      </c>
      <c r="M1808" s="5">
        <v>0</v>
      </c>
      <c r="N1808" s="5">
        <v>0</v>
      </c>
      <c r="O1808" s="5">
        <v>0</v>
      </c>
      <c r="P1808" s="9" cm="1">
        <f t="array" ref="P1808">_xlfn.IFS(F1808="Unk",0,F1808="",0,(F1808-G1808)=0,1,(F1808-G1808)&lt;&gt;0,0)</f>
        <v>0</v>
      </c>
      <c r="Q1808" s="9" cm="1">
        <f t="array" ref="Q1808">_xlfn.IFS(F1808="Unk",1,F1808="",1,F1808&lt;&gt;"",0)</f>
        <v>0</v>
      </c>
      <c r="R1808" s="5">
        <v>11560.42</v>
      </c>
      <c r="S1808" s="5">
        <v>10227.77</v>
      </c>
      <c r="T1808" s="5">
        <v>0.12</v>
      </c>
      <c r="U1808" s="5">
        <v>3600.08</v>
      </c>
      <c r="V1808" s="5">
        <v>62533</v>
      </c>
      <c r="W1808" s="5">
        <v>7239651</v>
      </c>
      <c r="X1808" s="5">
        <v>10</v>
      </c>
      <c r="Y1808" s="5">
        <v>0</v>
      </c>
      <c r="Z1808" s="5">
        <v>0</v>
      </c>
      <c r="AA1808" s="5">
        <v>0</v>
      </c>
      <c r="AB1808" s="9" cm="1">
        <f t="array" ref="AB1808">_xlfn.IFS(R1808="Unk",0,R1808="",0,(R1808-S1808)=0,1,(R1808-S1808)&lt;&gt;0,0)</f>
        <v>0</v>
      </c>
      <c r="AC1808" s="9" cm="1">
        <f t="array" ref="AC1808">_xlfn.IFS(R1808="Unk",1,R1808="",1,R1808&lt;&gt;"",0)</f>
        <v>0</v>
      </c>
      <c r="AD1808" s="5" t="s">
        <v>25</v>
      </c>
      <c r="AE1808" s="5">
        <v>10322.74</v>
      </c>
      <c r="AF1808" s="5" t="s">
        <v>25</v>
      </c>
      <c r="AG1808" s="5">
        <v>3600.15</v>
      </c>
      <c r="AH1808" s="5">
        <v>89290</v>
      </c>
      <c r="AI1808" s="5">
        <v>10288430</v>
      </c>
      <c r="AJ1808" s="5">
        <v>0</v>
      </c>
      <c r="AK1808" s="5"/>
      <c r="AL1808" s="5"/>
      <c r="AM1808" s="5"/>
      <c r="AN1808" s="9" cm="1">
        <f t="array" ref="AN1808">_xlfn.IFS(AD1808="Unk",0,AD1808="",0,(AD1808-AE1808)=0,1,(AD1808-AE1808)&lt;&gt;0,0)</f>
        <v>0</v>
      </c>
      <c r="AO1808" s="9" cm="1">
        <f t="array" ref="AO1808">_xlfn.IFS(AD1808="Unk",1,AD1808="",1,AD1808&lt;&gt;"",0)</f>
        <v>1</v>
      </c>
      <c r="AP1808" s="5">
        <v>12310.72</v>
      </c>
      <c r="AQ1808" s="5">
        <v>10288.379999999999</v>
      </c>
      <c r="AR1808" s="5">
        <v>0.16</v>
      </c>
      <c r="AS1808" s="5">
        <v>3600.7</v>
      </c>
      <c r="AT1808" s="5">
        <v>50647</v>
      </c>
      <c r="AU1808" s="5">
        <v>9183396</v>
      </c>
      <c r="AV1808" s="5">
        <v>2</v>
      </c>
      <c r="AW1808" s="5">
        <v>0</v>
      </c>
      <c r="AX1808" s="5">
        <v>0</v>
      </c>
      <c r="AY1808" s="5">
        <v>0</v>
      </c>
      <c r="AZ1808" s="9" cm="1">
        <f t="array" ref="AZ1808">_xlfn.IFS(AP1808="Unk",0,AP1808="",0,(AP1808-AQ1808)=0,1,(AP1808-AQ1808)&lt;&gt;0,0)</f>
        <v>0</v>
      </c>
      <c r="BA1808" s="9" cm="1">
        <f t="array" ref="BA1808">_xlfn.IFS(AP1808="Unk",1,AP1808="",1,AP1808&lt;&gt;"",0)</f>
        <v>0</v>
      </c>
    </row>
    <row r="1809" spans="1:53" x14ac:dyDescent="0.2">
      <c r="A1809">
        <v>3</v>
      </c>
      <c r="B1809" t="s">
        <v>5</v>
      </c>
      <c r="C1809">
        <v>5</v>
      </c>
      <c r="D1809">
        <v>35</v>
      </c>
      <c r="E1809">
        <v>11</v>
      </c>
      <c r="F1809" s="5">
        <v>11455.87</v>
      </c>
      <c r="G1809" s="5">
        <v>11344.4</v>
      </c>
      <c r="H1809" s="5">
        <v>0.01</v>
      </c>
      <c r="I1809" s="5">
        <v>3600.49</v>
      </c>
      <c r="J1809" s="5">
        <v>56403</v>
      </c>
      <c r="K1809" s="5">
        <v>8032551</v>
      </c>
      <c r="L1809" s="5">
        <v>10</v>
      </c>
      <c r="M1809" s="5">
        <v>0</v>
      </c>
      <c r="N1809" s="5">
        <v>0</v>
      </c>
      <c r="O1809" s="5">
        <v>0</v>
      </c>
      <c r="P1809" s="9" cm="1">
        <f t="array" ref="P1809">_xlfn.IFS(F1809="Unk",0,F1809="",0,(F1809-G1809)=0,1,(F1809-G1809)&lt;&gt;0,0)</f>
        <v>0</v>
      </c>
      <c r="Q1809" s="9" cm="1">
        <f t="array" ref="Q1809">_xlfn.IFS(F1809="Unk",1,F1809="",1,F1809&lt;&gt;"",0)</f>
        <v>0</v>
      </c>
      <c r="R1809" s="5">
        <v>11938.46</v>
      </c>
      <c r="S1809" s="5">
        <v>11448.07</v>
      </c>
      <c r="T1809" s="5">
        <v>0.04</v>
      </c>
      <c r="U1809" s="5">
        <v>3600.68</v>
      </c>
      <c r="V1809" s="5">
        <v>64524</v>
      </c>
      <c r="W1809" s="5">
        <v>8584017</v>
      </c>
      <c r="X1809" s="5">
        <v>10</v>
      </c>
      <c r="Y1809" s="5">
        <v>0</v>
      </c>
      <c r="Z1809" s="5">
        <v>0</v>
      </c>
      <c r="AA1809" s="5">
        <v>0</v>
      </c>
      <c r="AB1809" s="9" cm="1">
        <f t="array" ref="AB1809">_xlfn.IFS(R1809="Unk",0,R1809="",0,(R1809-S1809)=0,1,(R1809-S1809)&lt;&gt;0,0)</f>
        <v>0</v>
      </c>
      <c r="AC1809" s="9" cm="1">
        <f t="array" ref="AC1809">_xlfn.IFS(R1809="Unk",1,R1809="",1,R1809&lt;&gt;"",0)</f>
        <v>0</v>
      </c>
      <c r="AD1809" s="5">
        <v>12947.29</v>
      </c>
      <c r="AE1809" s="5">
        <v>11617.29</v>
      </c>
      <c r="AF1809" s="5">
        <v>0.1</v>
      </c>
      <c r="AG1809" s="5">
        <v>3600.99</v>
      </c>
      <c r="AH1809" s="5">
        <v>39663</v>
      </c>
      <c r="AI1809" s="5">
        <v>9157085</v>
      </c>
      <c r="AJ1809" s="5">
        <v>10</v>
      </c>
      <c r="AK1809" s="5">
        <v>0</v>
      </c>
      <c r="AL1809" s="5">
        <v>0</v>
      </c>
      <c r="AM1809" s="5">
        <v>0</v>
      </c>
      <c r="AN1809" s="9" cm="1">
        <f t="array" ref="AN1809">_xlfn.IFS(AD1809="Unk",0,AD1809="",0,(AD1809-AE1809)=0,1,(AD1809-AE1809)&lt;&gt;0,0)</f>
        <v>0</v>
      </c>
      <c r="AO1809" s="9" cm="1">
        <f t="array" ref="AO1809">_xlfn.IFS(AD1809="Unk",1,AD1809="",1,AD1809&lt;&gt;"",0)</f>
        <v>0</v>
      </c>
      <c r="AP1809" s="5">
        <v>13935.53</v>
      </c>
      <c r="AQ1809" s="5">
        <v>11786.85</v>
      </c>
      <c r="AR1809" s="5">
        <v>0.15</v>
      </c>
      <c r="AS1809" s="5">
        <v>3600.27</v>
      </c>
      <c r="AT1809" s="5">
        <v>26071</v>
      </c>
      <c r="AU1809" s="5">
        <v>7092519</v>
      </c>
      <c r="AV1809" s="5">
        <v>10</v>
      </c>
      <c r="AW1809" s="5">
        <v>0</v>
      </c>
      <c r="AX1809" s="5">
        <v>0</v>
      </c>
      <c r="AY1809" s="5">
        <v>0</v>
      </c>
      <c r="AZ1809" s="9" cm="1">
        <f t="array" ref="AZ1809">_xlfn.IFS(AP1809="Unk",0,AP1809="",0,(AP1809-AQ1809)=0,1,(AP1809-AQ1809)&lt;&gt;0,0)</f>
        <v>0</v>
      </c>
      <c r="BA1809" s="9" cm="1">
        <f t="array" ref="BA1809">_xlfn.IFS(AP1809="Unk",1,AP1809="",1,AP1809&lt;&gt;"",0)</f>
        <v>0</v>
      </c>
    </row>
    <row r="1810" spans="1:53" x14ac:dyDescent="0.2">
      <c r="A1810">
        <v>3</v>
      </c>
      <c r="B1810" t="s">
        <v>5</v>
      </c>
      <c r="C1810">
        <v>5</v>
      </c>
      <c r="D1810">
        <v>40</v>
      </c>
      <c r="E1810">
        <v>11</v>
      </c>
      <c r="F1810" s="5">
        <v>13986.92</v>
      </c>
      <c r="G1810" s="5">
        <v>13620.09</v>
      </c>
      <c r="H1810" s="5">
        <v>0.03</v>
      </c>
      <c r="I1810" s="5">
        <v>3600.46</v>
      </c>
      <c r="J1810" s="5">
        <v>27340</v>
      </c>
      <c r="K1810" s="5">
        <v>4447979</v>
      </c>
      <c r="L1810" s="5">
        <v>10</v>
      </c>
      <c r="M1810" s="5">
        <v>0</v>
      </c>
      <c r="N1810" s="5">
        <v>0</v>
      </c>
      <c r="O1810" s="5">
        <v>0</v>
      </c>
      <c r="P1810" s="9" cm="1">
        <f t="array" ref="P1810">_xlfn.IFS(F1810="Unk",0,F1810="",0,(F1810-G1810)=0,1,(F1810-G1810)&lt;&gt;0,0)</f>
        <v>0</v>
      </c>
      <c r="Q1810" s="9" cm="1">
        <f t="array" ref="Q1810">_xlfn.IFS(F1810="Unk",1,F1810="",1,F1810&lt;&gt;"",0)</f>
        <v>0</v>
      </c>
      <c r="R1810" s="5">
        <v>14813.82</v>
      </c>
      <c r="S1810" s="5">
        <v>13674.37</v>
      </c>
      <c r="T1810" s="5">
        <v>0.08</v>
      </c>
      <c r="U1810" s="5">
        <v>3600.42</v>
      </c>
      <c r="V1810" s="5">
        <v>51346</v>
      </c>
      <c r="W1810" s="5">
        <v>6435195</v>
      </c>
      <c r="X1810" s="5">
        <v>8</v>
      </c>
      <c r="Y1810" s="5">
        <v>0</v>
      </c>
      <c r="Z1810" s="5">
        <v>0</v>
      </c>
      <c r="AA1810" s="5">
        <v>0</v>
      </c>
      <c r="AB1810" s="9" cm="1">
        <f t="array" ref="AB1810">_xlfn.IFS(R1810="Unk",0,R1810="",0,(R1810-S1810)=0,1,(R1810-S1810)&lt;&gt;0,0)</f>
        <v>0</v>
      </c>
      <c r="AC1810" s="9" cm="1">
        <f t="array" ref="AC1810">_xlfn.IFS(R1810="Unk",1,R1810="",1,R1810&lt;&gt;"",0)</f>
        <v>0</v>
      </c>
      <c r="AD1810" s="5" t="s">
        <v>25</v>
      </c>
      <c r="AE1810" s="5">
        <v>13738.23</v>
      </c>
      <c r="AF1810" s="5" t="s">
        <v>25</v>
      </c>
      <c r="AG1810" s="5">
        <v>3602.99</v>
      </c>
      <c r="AH1810" s="5">
        <v>68370</v>
      </c>
      <c r="AI1810" s="5">
        <v>7956070</v>
      </c>
      <c r="AJ1810" s="5">
        <v>0</v>
      </c>
      <c r="AK1810" s="5"/>
      <c r="AL1810" s="5"/>
      <c r="AM1810" s="5"/>
      <c r="AN1810" s="9" cm="1">
        <f t="array" ref="AN1810">_xlfn.IFS(AD1810="Unk",0,AD1810="",0,(AD1810-AE1810)=0,1,(AD1810-AE1810)&lt;&gt;0,0)</f>
        <v>0</v>
      </c>
      <c r="AO1810" s="9" cm="1">
        <f t="array" ref="AO1810">_xlfn.IFS(AD1810="Unk",1,AD1810="",1,AD1810&lt;&gt;"",0)</f>
        <v>1</v>
      </c>
      <c r="AP1810" s="5">
        <v>16493.72</v>
      </c>
      <c r="AQ1810" s="5">
        <v>13905.64</v>
      </c>
      <c r="AR1810" s="5">
        <v>0.16</v>
      </c>
      <c r="AS1810" s="5">
        <v>3600.26</v>
      </c>
      <c r="AT1810" s="5">
        <v>29938</v>
      </c>
      <c r="AU1810" s="5">
        <v>6025404</v>
      </c>
      <c r="AV1810" s="5">
        <v>8</v>
      </c>
      <c r="AW1810" s="5">
        <v>0</v>
      </c>
      <c r="AX1810" s="5">
        <v>0</v>
      </c>
      <c r="AY1810" s="5">
        <v>0</v>
      </c>
      <c r="AZ1810" s="9" cm="1">
        <f t="array" ref="AZ1810">_xlfn.IFS(AP1810="Unk",0,AP1810="",0,(AP1810-AQ1810)=0,1,(AP1810-AQ1810)&lt;&gt;0,0)</f>
        <v>0</v>
      </c>
      <c r="BA1810" s="9" cm="1">
        <f t="array" ref="BA1810">_xlfn.IFS(AP1810="Unk",1,AP1810="",1,AP1810&lt;&gt;"",0)</f>
        <v>0</v>
      </c>
    </row>
    <row r="1811" spans="1:53" x14ac:dyDescent="0.2">
      <c r="A1811">
        <v>3</v>
      </c>
      <c r="B1811" t="s">
        <v>5</v>
      </c>
      <c r="C1811">
        <v>5</v>
      </c>
      <c r="D1811">
        <v>45</v>
      </c>
      <c r="E1811">
        <v>11</v>
      </c>
      <c r="F1811" s="5">
        <v>14052.36</v>
      </c>
      <c r="G1811" s="5">
        <v>14021.59</v>
      </c>
      <c r="H1811" s="5">
        <v>0</v>
      </c>
      <c r="I1811" s="5">
        <v>3601.81</v>
      </c>
      <c r="J1811" s="5">
        <v>70557</v>
      </c>
      <c r="K1811" s="5">
        <v>10527678</v>
      </c>
      <c r="L1811" s="5">
        <v>10</v>
      </c>
      <c r="M1811" s="5">
        <v>0</v>
      </c>
      <c r="N1811" s="5">
        <v>0</v>
      </c>
      <c r="O1811" s="5">
        <v>0</v>
      </c>
      <c r="P1811" s="9" cm="1">
        <f t="array" ref="P1811">_xlfn.IFS(F1811="Unk",0,F1811="",0,(F1811-G1811)=0,1,(F1811-G1811)&lt;&gt;0,0)</f>
        <v>0</v>
      </c>
      <c r="Q1811" s="9" cm="1">
        <f t="array" ref="Q1811">_xlfn.IFS(F1811="Unk",1,F1811="",1,F1811&lt;&gt;"",0)</f>
        <v>0</v>
      </c>
      <c r="R1811" s="5">
        <v>14508.12</v>
      </c>
      <c r="S1811" s="5">
        <v>13940.08</v>
      </c>
      <c r="T1811" s="5">
        <v>0.04</v>
      </c>
      <c r="U1811" s="5">
        <v>3600.31</v>
      </c>
      <c r="V1811" s="5">
        <v>47840</v>
      </c>
      <c r="W1811" s="5">
        <v>6237971</v>
      </c>
      <c r="X1811" s="5">
        <v>8</v>
      </c>
      <c r="Y1811" s="5">
        <v>0</v>
      </c>
      <c r="Z1811" s="5">
        <v>0</v>
      </c>
      <c r="AA1811" s="5">
        <v>0</v>
      </c>
      <c r="AB1811" s="9" cm="1">
        <f t="array" ref="AB1811">_xlfn.IFS(R1811="Unk",0,R1811="",0,(R1811-S1811)=0,1,(R1811-S1811)&lt;&gt;0,0)</f>
        <v>0</v>
      </c>
      <c r="AC1811" s="9" cm="1">
        <f t="array" ref="AC1811">_xlfn.IFS(R1811="Unk",1,R1811="",1,R1811&lt;&gt;"",0)</f>
        <v>0</v>
      </c>
      <c r="AD1811" s="5">
        <v>15785.35</v>
      </c>
      <c r="AE1811" s="5">
        <v>13953.11</v>
      </c>
      <c r="AF1811" s="5">
        <v>0.12</v>
      </c>
      <c r="AG1811" s="5">
        <v>3600.64</v>
      </c>
      <c r="AH1811" s="5">
        <v>23613</v>
      </c>
      <c r="AI1811" s="5">
        <v>6953809</v>
      </c>
      <c r="AJ1811" s="5">
        <v>10</v>
      </c>
      <c r="AK1811" s="5">
        <v>0</v>
      </c>
      <c r="AL1811" s="5">
        <v>0</v>
      </c>
      <c r="AM1811" s="5">
        <v>0</v>
      </c>
      <c r="AN1811" s="9" cm="1">
        <f t="array" ref="AN1811">_xlfn.IFS(AD1811="Unk",0,AD1811="",0,(AD1811-AE1811)=0,1,(AD1811-AE1811)&lt;&gt;0,0)</f>
        <v>0</v>
      </c>
      <c r="AO1811" s="9" cm="1">
        <f t="array" ref="AO1811">_xlfn.IFS(AD1811="Unk",1,AD1811="",1,AD1811&lt;&gt;"",0)</f>
        <v>0</v>
      </c>
      <c r="AP1811" s="5">
        <v>16900.59</v>
      </c>
      <c r="AQ1811" s="5">
        <v>13977.37</v>
      </c>
      <c r="AR1811" s="5">
        <v>0.17</v>
      </c>
      <c r="AS1811" s="5">
        <v>3600.47</v>
      </c>
      <c r="AT1811" s="5">
        <v>28720</v>
      </c>
      <c r="AU1811" s="5">
        <v>4486157</v>
      </c>
      <c r="AV1811" s="5">
        <v>4</v>
      </c>
      <c r="AW1811" s="5">
        <v>0</v>
      </c>
      <c r="AX1811" s="5">
        <v>0</v>
      </c>
      <c r="AY1811" s="5">
        <v>0</v>
      </c>
      <c r="AZ1811" s="9" cm="1">
        <f t="array" ref="AZ1811">_xlfn.IFS(AP1811="Unk",0,AP1811="",0,(AP1811-AQ1811)=0,1,(AP1811-AQ1811)&lt;&gt;0,0)</f>
        <v>0</v>
      </c>
      <c r="BA1811" s="9" cm="1">
        <f t="array" ref="BA1811">_xlfn.IFS(AP1811="Unk",1,AP1811="",1,AP1811&lt;&gt;"",0)</f>
        <v>0</v>
      </c>
    </row>
    <row r="1812" spans="1:53" x14ac:dyDescent="0.2">
      <c r="A1812">
        <v>3</v>
      </c>
      <c r="B1812" t="s">
        <v>5</v>
      </c>
      <c r="C1812">
        <v>5</v>
      </c>
      <c r="D1812">
        <v>50</v>
      </c>
      <c r="E1812">
        <v>11</v>
      </c>
      <c r="F1812" s="5" t="s">
        <v>25</v>
      </c>
      <c r="G1812" s="5">
        <v>15789.19</v>
      </c>
      <c r="H1812" s="5" t="s">
        <v>25</v>
      </c>
      <c r="I1812" s="5">
        <v>3600.89</v>
      </c>
      <c r="J1812" s="5">
        <v>34221</v>
      </c>
      <c r="K1812" s="5">
        <v>2571837</v>
      </c>
      <c r="L1812" s="5">
        <v>0</v>
      </c>
      <c r="P1812" s="9" cm="1">
        <f t="array" ref="P1812">_xlfn.IFS(F1812="Unk",0,F1812="",0,(F1812-G1812)=0,1,(F1812-G1812)&lt;&gt;0,0)</f>
        <v>0</v>
      </c>
      <c r="Q1812" s="9" cm="1">
        <f t="array" ref="Q1812">_xlfn.IFS(F1812="Unk",1,F1812="",1,F1812&lt;&gt;"",0)</f>
        <v>1</v>
      </c>
      <c r="R1812" s="5" t="s">
        <v>25</v>
      </c>
      <c r="S1812" s="5">
        <v>15952.14</v>
      </c>
      <c r="T1812" s="5" t="s">
        <v>25</v>
      </c>
      <c r="U1812" s="5">
        <v>3600.55</v>
      </c>
      <c r="V1812" s="5">
        <v>32918</v>
      </c>
      <c r="W1812" s="5">
        <v>5276460</v>
      </c>
      <c r="X1812" s="5">
        <v>0</v>
      </c>
      <c r="Y1812" s="5"/>
      <c r="Z1812" s="5"/>
      <c r="AA1812" s="5"/>
      <c r="AB1812" s="9" cm="1">
        <f t="array" ref="AB1812">_xlfn.IFS(R1812="Unk",0,R1812="",0,(R1812-S1812)=0,1,(R1812-S1812)&lt;&gt;0,0)</f>
        <v>0</v>
      </c>
      <c r="AC1812" s="9" cm="1">
        <f t="array" ref="AC1812">_xlfn.IFS(R1812="Unk",1,R1812="",1,R1812&lt;&gt;"",0)</f>
        <v>1</v>
      </c>
      <c r="AD1812" s="5">
        <v>19835.34</v>
      </c>
      <c r="AE1812" s="5">
        <v>16144.04</v>
      </c>
      <c r="AF1812" s="5">
        <v>0.19</v>
      </c>
      <c r="AG1812" s="5">
        <v>3600.75</v>
      </c>
      <c r="AH1812" s="5">
        <v>24832</v>
      </c>
      <c r="AI1812" s="5">
        <v>3970063</v>
      </c>
      <c r="AJ1812" s="5">
        <v>6</v>
      </c>
      <c r="AK1812" s="5">
        <v>0</v>
      </c>
      <c r="AL1812" s="5">
        <v>0</v>
      </c>
      <c r="AM1812" s="5">
        <v>0</v>
      </c>
      <c r="AN1812" s="9" cm="1">
        <f t="array" ref="AN1812">_xlfn.IFS(AD1812="Unk",0,AD1812="",0,(AD1812-AE1812)=0,1,(AD1812-AE1812)&lt;&gt;0,0)</f>
        <v>0</v>
      </c>
      <c r="AO1812" s="9" cm="1">
        <f t="array" ref="AO1812">_xlfn.IFS(AD1812="Unk",1,AD1812="",1,AD1812&lt;&gt;"",0)</f>
        <v>0</v>
      </c>
      <c r="AP1812" s="5" t="s">
        <v>25</v>
      </c>
      <c r="AQ1812" s="5">
        <v>16305.74</v>
      </c>
      <c r="AR1812" s="5" t="s">
        <v>25</v>
      </c>
      <c r="AS1812" s="5">
        <v>3601.46</v>
      </c>
      <c r="AT1812" s="5">
        <v>21622</v>
      </c>
      <c r="AU1812" s="5">
        <v>5309564</v>
      </c>
      <c r="AV1812" s="5">
        <v>0</v>
      </c>
      <c r="AW1812" s="5"/>
      <c r="AX1812" s="5"/>
      <c r="AY1812" s="5"/>
      <c r="AZ1812" s="9" cm="1">
        <f t="array" ref="AZ1812">_xlfn.IFS(AP1812="Unk",0,AP1812="",0,(AP1812-AQ1812)=0,1,(AP1812-AQ1812)&lt;&gt;0,0)</f>
        <v>0</v>
      </c>
      <c r="BA1812" s="9" cm="1">
        <f t="array" ref="BA1812">_xlfn.IFS(AP1812="Unk",1,AP1812="",1,AP1812&lt;&gt;"",0)</f>
        <v>1</v>
      </c>
    </row>
    <row r="1813" spans="1:53" x14ac:dyDescent="0.2">
      <c r="A1813">
        <v>6</v>
      </c>
      <c r="B1813" t="s">
        <v>5</v>
      </c>
      <c r="C1813">
        <v>1</v>
      </c>
      <c r="D1813">
        <v>5</v>
      </c>
      <c r="E1813">
        <v>11</v>
      </c>
      <c r="F1813" s="5">
        <v>6888.73</v>
      </c>
      <c r="G1813" s="5">
        <v>6888.73</v>
      </c>
      <c r="H1813" s="5">
        <v>0</v>
      </c>
      <c r="I1813" s="5">
        <v>8.2799999999999994</v>
      </c>
      <c r="J1813" s="5">
        <v>3599</v>
      </c>
      <c r="K1813" s="5">
        <v>121890</v>
      </c>
      <c r="L1813" s="5">
        <v>10</v>
      </c>
      <c r="M1813" s="5">
        <v>0</v>
      </c>
      <c r="N1813" s="5">
        <v>0</v>
      </c>
      <c r="O1813" s="5">
        <v>0</v>
      </c>
      <c r="P1813" s="9" cm="1">
        <f t="array" ref="P1813">_xlfn.IFS(F1813="Unk",0,F1813="",0,(F1813-G1813)=0,1,(F1813-G1813)&lt;&gt;0,0)</f>
        <v>1</v>
      </c>
      <c r="Q1813" s="9" cm="1">
        <f t="array" ref="Q1813">_xlfn.IFS(F1813="Unk",1,F1813="",1,F1813&lt;&gt;"",0)</f>
        <v>0</v>
      </c>
      <c r="R1813" s="5">
        <v>7864.79</v>
      </c>
      <c r="S1813" s="5">
        <v>7864.79</v>
      </c>
      <c r="T1813" s="5">
        <v>0</v>
      </c>
      <c r="U1813" s="5">
        <v>26.17</v>
      </c>
      <c r="V1813" s="5">
        <v>8248</v>
      </c>
      <c r="W1813" s="5">
        <v>429102</v>
      </c>
      <c r="X1813" s="5">
        <v>8</v>
      </c>
      <c r="Y1813" s="5">
        <v>0</v>
      </c>
      <c r="Z1813" s="5">
        <v>0</v>
      </c>
      <c r="AA1813" s="5">
        <v>0</v>
      </c>
      <c r="AB1813" s="9" cm="1">
        <f t="array" ref="AB1813">_xlfn.IFS(R1813="Unk",0,R1813="",0,(R1813-S1813)=0,1,(R1813-S1813)&lt;&gt;0,0)</f>
        <v>1</v>
      </c>
      <c r="AC1813" s="9" cm="1">
        <f t="array" ref="AC1813">_xlfn.IFS(R1813="Unk",1,R1813="",1,R1813&lt;&gt;"",0)</f>
        <v>0</v>
      </c>
      <c r="AD1813" s="5">
        <v>10729.48</v>
      </c>
      <c r="AE1813" s="5">
        <v>10729.48</v>
      </c>
      <c r="AF1813" s="5">
        <v>0</v>
      </c>
      <c r="AG1813" s="5">
        <v>59.09</v>
      </c>
      <c r="AH1813" s="5">
        <v>21656</v>
      </c>
      <c r="AI1813" s="5">
        <v>482517</v>
      </c>
      <c r="AJ1813" s="5">
        <v>8</v>
      </c>
      <c r="AK1813" s="5">
        <v>0</v>
      </c>
      <c r="AL1813" s="5">
        <v>0</v>
      </c>
      <c r="AM1813" s="5">
        <v>0</v>
      </c>
      <c r="AN1813" s="9" cm="1">
        <f t="array" ref="AN1813">_xlfn.IFS(AD1813="Unk",0,AD1813="",0,(AD1813-AE1813)=0,1,(AD1813-AE1813)&lt;&gt;0,0)</f>
        <v>1</v>
      </c>
      <c r="AO1813" s="9" cm="1">
        <f t="array" ref="AO1813">_xlfn.IFS(AD1813="Unk",1,AD1813="",1,AD1813&lt;&gt;"",0)</f>
        <v>0</v>
      </c>
      <c r="AP1813" s="5">
        <v>10219.5</v>
      </c>
      <c r="AQ1813" s="5">
        <v>10219.5</v>
      </c>
      <c r="AR1813" s="5">
        <v>0</v>
      </c>
      <c r="AS1813" s="5">
        <v>50.36</v>
      </c>
      <c r="AT1813" s="5">
        <v>11398</v>
      </c>
      <c r="AU1813" s="5">
        <v>257999</v>
      </c>
      <c r="AV1813" s="5">
        <v>2</v>
      </c>
      <c r="AW1813" s="5">
        <v>0</v>
      </c>
      <c r="AX1813" s="5">
        <v>0</v>
      </c>
      <c r="AY1813" s="5">
        <v>0</v>
      </c>
      <c r="AZ1813" s="9" cm="1">
        <f t="array" ref="AZ1813">_xlfn.IFS(AP1813="Unk",0,AP1813="",0,(AP1813-AQ1813)=0,1,(AP1813-AQ1813)&lt;&gt;0,0)</f>
        <v>1</v>
      </c>
      <c r="BA1813" s="9" cm="1">
        <f t="array" ref="BA1813">_xlfn.IFS(AP1813="Unk",1,AP1813="",1,AP1813&lt;&gt;"",0)</f>
        <v>0</v>
      </c>
    </row>
    <row r="1814" spans="1:53" x14ac:dyDescent="0.2">
      <c r="A1814">
        <v>6</v>
      </c>
      <c r="B1814" t="s">
        <v>5</v>
      </c>
      <c r="C1814">
        <v>1</v>
      </c>
      <c r="D1814">
        <v>10</v>
      </c>
      <c r="E1814">
        <v>11</v>
      </c>
      <c r="F1814" s="5">
        <v>10294.48</v>
      </c>
      <c r="G1814" s="5">
        <v>9842.32</v>
      </c>
      <c r="H1814" s="5">
        <v>0.04</v>
      </c>
      <c r="I1814" s="5">
        <v>3600.14</v>
      </c>
      <c r="J1814" s="5">
        <v>279192</v>
      </c>
      <c r="K1814" s="5">
        <v>34422576</v>
      </c>
      <c r="L1814" s="5">
        <v>10</v>
      </c>
      <c r="M1814" s="5">
        <v>0</v>
      </c>
      <c r="N1814" s="5">
        <v>0</v>
      </c>
      <c r="O1814" s="5">
        <v>0</v>
      </c>
      <c r="P1814" s="9" cm="1">
        <f t="array" ref="P1814">_xlfn.IFS(F1814="Unk",0,F1814="",0,(F1814-G1814)=0,1,(F1814-G1814)&lt;&gt;0,0)</f>
        <v>0</v>
      </c>
      <c r="Q1814" s="9" cm="1">
        <f t="array" ref="Q1814">_xlfn.IFS(F1814="Unk",1,F1814="",1,F1814&lt;&gt;"",0)</f>
        <v>0</v>
      </c>
      <c r="R1814" s="5">
        <v>12095.37</v>
      </c>
      <c r="S1814" s="5">
        <v>10095.120000000001</v>
      </c>
      <c r="T1814" s="5">
        <v>0.17</v>
      </c>
      <c r="U1814" s="5">
        <v>3600.24</v>
      </c>
      <c r="V1814" s="5">
        <v>180377</v>
      </c>
      <c r="W1814" s="5">
        <v>32699331</v>
      </c>
      <c r="X1814" s="5">
        <v>10</v>
      </c>
      <c r="Y1814" s="5">
        <v>0</v>
      </c>
      <c r="Z1814" s="5">
        <v>0</v>
      </c>
      <c r="AA1814" s="5">
        <v>0</v>
      </c>
      <c r="AB1814" s="9" cm="1">
        <f t="array" ref="AB1814">_xlfn.IFS(R1814="Unk",0,R1814="",0,(R1814-S1814)=0,1,(R1814-S1814)&lt;&gt;0,0)</f>
        <v>0</v>
      </c>
      <c r="AC1814" s="9" cm="1">
        <f t="array" ref="AC1814">_xlfn.IFS(R1814="Unk",1,R1814="",1,R1814&lt;&gt;"",0)</f>
        <v>0</v>
      </c>
      <c r="AD1814" s="5">
        <v>13626.8</v>
      </c>
      <c r="AE1814" s="5">
        <v>10596.44</v>
      </c>
      <c r="AF1814" s="5">
        <v>0.22</v>
      </c>
      <c r="AG1814" s="5">
        <v>3600.04</v>
      </c>
      <c r="AH1814" s="5">
        <v>75063</v>
      </c>
      <c r="AI1814" s="5">
        <v>26967371</v>
      </c>
      <c r="AJ1814" s="5">
        <v>10</v>
      </c>
      <c r="AK1814" s="5">
        <v>0</v>
      </c>
      <c r="AL1814" s="5">
        <v>0</v>
      </c>
      <c r="AM1814" s="5">
        <v>0</v>
      </c>
      <c r="AN1814" s="9" cm="1">
        <f t="array" ref="AN1814">_xlfn.IFS(AD1814="Unk",0,AD1814="",0,(AD1814-AE1814)=0,1,(AD1814-AE1814)&lt;&gt;0,0)</f>
        <v>0</v>
      </c>
      <c r="AO1814" s="9" cm="1">
        <f t="array" ref="AO1814">_xlfn.IFS(AD1814="Unk",1,AD1814="",1,AD1814&lt;&gt;"",0)</f>
        <v>0</v>
      </c>
      <c r="AP1814" s="5">
        <v>15011.69</v>
      </c>
      <c r="AQ1814" s="5">
        <v>11890.99</v>
      </c>
      <c r="AR1814" s="5">
        <v>0.21</v>
      </c>
      <c r="AS1814" s="5">
        <v>3600.15</v>
      </c>
      <c r="AT1814" s="5">
        <v>40274</v>
      </c>
      <c r="AU1814" s="5">
        <v>17841337</v>
      </c>
      <c r="AV1814" s="5">
        <v>10</v>
      </c>
      <c r="AW1814" s="5">
        <v>0</v>
      </c>
      <c r="AX1814" s="5">
        <v>0</v>
      </c>
      <c r="AY1814" s="5">
        <v>0</v>
      </c>
      <c r="AZ1814" s="9" cm="1">
        <f t="array" ref="AZ1814">_xlfn.IFS(AP1814="Unk",0,AP1814="",0,(AP1814-AQ1814)=0,1,(AP1814-AQ1814)&lt;&gt;0,0)</f>
        <v>0</v>
      </c>
      <c r="BA1814" s="9" cm="1">
        <f t="array" ref="BA1814">_xlfn.IFS(AP1814="Unk",1,AP1814="",1,AP1814&lt;&gt;"",0)</f>
        <v>0</v>
      </c>
    </row>
    <row r="1815" spans="1:53" x14ac:dyDescent="0.2">
      <c r="A1815">
        <v>6</v>
      </c>
      <c r="B1815" t="s">
        <v>5</v>
      </c>
      <c r="C1815">
        <v>1</v>
      </c>
      <c r="D1815">
        <v>15</v>
      </c>
      <c r="E1815">
        <v>11</v>
      </c>
      <c r="F1815" s="5">
        <v>12825.51</v>
      </c>
      <c r="G1815" s="5">
        <v>12825.51</v>
      </c>
      <c r="H1815" s="5">
        <v>0</v>
      </c>
      <c r="I1815" s="5">
        <v>1637.59</v>
      </c>
      <c r="J1815" s="5">
        <v>62003</v>
      </c>
      <c r="K1815" s="5">
        <v>6476301</v>
      </c>
      <c r="L1815" s="5">
        <v>10</v>
      </c>
      <c r="M1815" s="5">
        <v>0</v>
      </c>
      <c r="N1815" s="5">
        <v>0</v>
      </c>
      <c r="O1815" s="5">
        <v>0</v>
      </c>
      <c r="P1815" s="9" cm="1">
        <f t="array" ref="P1815">_xlfn.IFS(F1815="Unk",0,F1815="",0,(F1815-G1815)=0,1,(F1815-G1815)&lt;&gt;0,0)</f>
        <v>1</v>
      </c>
      <c r="Q1815" s="9" cm="1">
        <f t="array" ref="Q1815">_xlfn.IFS(F1815="Unk",1,F1815="",1,F1815&lt;&gt;"",0)</f>
        <v>0</v>
      </c>
      <c r="R1815" s="5">
        <v>13883.16</v>
      </c>
      <c r="S1815" s="5">
        <v>12709.4</v>
      </c>
      <c r="T1815" s="5">
        <v>0.08</v>
      </c>
      <c r="U1815" s="5">
        <v>3600.13</v>
      </c>
      <c r="V1815" s="5">
        <v>57627</v>
      </c>
      <c r="W1815" s="5">
        <v>23537112</v>
      </c>
      <c r="X1815" s="5">
        <v>10</v>
      </c>
      <c r="Y1815" s="5">
        <v>0</v>
      </c>
      <c r="Z1815" s="5">
        <v>0</v>
      </c>
      <c r="AA1815" s="5">
        <v>0</v>
      </c>
      <c r="AB1815" s="9" cm="1">
        <f t="array" ref="AB1815">_xlfn.IFS(R1815="Unk",0,R1815="",0,(R1815-S1815)=0,1,(R1815-S1815)&lt;&gt;0,0)</f>
        <v>0</v>
      </c>
      <c r="AC1815" s="9" cm="1">
        <f t="array" ref="AC1815">_xlfn.IFS(R1815="Unk",1,R1815="",1,R1815&lt;&gt;"",0)</f>
        <v>0</v>
      </c>
      <c r="AD1815" s="5">
        <v>15052.72</v>
      </c>
      <c r="AE1815" s="5">
        <v>12625.28</v>
      </c>
      <c r="AF1815" s="5">
        <v>0.16</v>
      </c>
      <c r="AG1815" s="5">
        <v>3600.75</v>
      </c>
      <c r="AH1815" s="5">
        <v>63575</v>
      </c>
      <c r="AI1815" s="5">
        <v>17934956</v>
      </c>
      <c r="AJ1815" s="5">
        <v>10</v>
      </c>
      <c r="AK1815" s="5">
        <v>0</v>
      </c>
      <c r="AL1815" s="5">
        <v>0</v>
      </c>
      <c r="AM1815" s="5">
        <v>0</v>
      </c>
      <c r="AN1815" s="9" cm="1">
        <f t="array" ref="AN1815">_xlfn.IFS(AD1815="Unk",0,AD1815="",0,(AD1815-AE1815)=0,1,(AD1815-AE1815)&lt;&gt;0,0)</f>
        <v>0</v>
      </c>
      <c r="AO1815" s="9" cm="1">
        <f t="array" ref="AO1815">_xlfn.IFS(AD1815="Unk",1,AD1815="",1,AD1815&lt;&gt;"",0)</f>
        <v>0</v>
      </c>
      <c r="AP1815" s="5">
        <v>16368.44</v>
      </c>
      <c r="AQ1815" s="5">
        <v>12894.03</v>
      </c>
      <c r="AR1815" s="5">
        <v>0.21</v>
      </c>
      <c r="AS1815" s="5">
        <v>3601.18</v>
      </c>
      <c r="AT1815" s="5">
        <v>22699</v>
      </c>
      <c r="AU1815" s="5">
        <v>14105450</v>
      </c>
      <c r="AV1815" s="5">
        <v>10</v>
      </c>
      <c r="AW1815" s="5">
        <v>0</v>
      </c>
      <c r="AX1815" s="5">
        <v>0</v>
      </c>
      <c r="AY1815" s="5">
        <v>0</v>
      </c>
      <c r="AZ1815" s="9" cm="1">
        <f t="array" ref="AZ1815">_xlfn.IFS(AP1815="Unk",0,AP1815="",0,(AP1815-AQ1815)=0,1,(AP1815-AQ1815)&lt;&gt;0,0)</f>
        <v>0</v>
      </c>
      <c r="BA1815" s="9" cm="1">
        <f t="array" ref="BA1815">_xlfn.IFS(AP1815="Unk",1,AP1815="",1,AP1815&lt;&gt;"",0)</f>
        <v>0</v>
      </c>
    </row>
    <row r="1816" spans="1:53" x14ac:dyDescent="0.2">
      <c r="A1816">
        <v>6</v>
      </c>
      <c r="B1816" t="s">
        <v>5</v>
      </c>
      <c r="C1816">
        <v>1</v>
      </c>
      <c r="D1816">
        <v>20</v>
      </c>
      <c r="E1816">
        <v>11</v>
      </c>
      <c r="F1816" s="5" t="s">
        <v>25</v>
      </c>
      <c r="G1816" s="5">
        <v>14394.6</v>
      </c>
      <c r="H1816" s="5" t="s">
        <v>25</v>
      </c>
      <c r="I1816" s="5">
        <v>3600.62</v>
      </c>
      <c r="J1816" s="5">
        <v>61479</v>
      </c>
      <c r="K1816" s="5">
        <v>8472766</v>
      </c>
      <c r="L1816" s="5">
        <v>0</v>
      </c>
      <c r="P1816" s="9" cm="1">
        <f t="array" ref="P1816">_xlfn.IFS(F1816="Unk",0,F1816="",0,(F1816-G1816)=0,1,(F1816-G1816)&lt;&gt;0,0)</f>
        <v>0</v>
      </c>
      <c r="Q1816" s="9" cm="1">
        <f t="array" ref="Q1816">_xlfn.IFS(F1816="Unk",1,F1816="",1,F1816&lt;&gt;"",0)</f>
        <v>1</v>
      </c>
      <c r="R1816" s="5">
        <v>19353.27</v>
      </c>
      <c r="S1816" s="5">
        <v>14693.77</v>
      </c>
      <c r="T1816" s="5">
        <v>0.24</v>
      </c>
      <c r="U1816" s="5">
        <v>3600.93</v>
      </c>
      <c r="V1816" s="5">
        <v>42346</v>
      </c>
      <c r="W1816" s="5">
        <v>9843446</v>
      </c>
      <c r="X1816" s="5">
        <v>10</v>
      </c>
      <c r="Y1816" s="5">
        <v>0</v>
      </c>
      <c r="Z1816" s="5">
        <v>0</v>
      </c>
      <c r="AA1816" s="5">
        <v>0</v>
      </c>
      <c r="AB1816" s="9" cm="1">
        <f t="array" ref="AB1816">_xlfn.IFS(R1816="Unk",0,R1816="",0,(R1816-S1816)=0,1,(R1816-S1816)&lt;&gt;0,0)</f>
        <v>0</v>
      </c>
      <c r="AC1816" s="9" cm="1">
        <f t="array" ref="AC1816">_xlfn.IFS(R1816="Unk",1,R1816="",1,R1816&lt;&gt;"",0)</f>
        <v>0</v>
      </c>
      <c r="AD1816" s="5" t="s">
        <v>25</v>
      </c>
      <c r="AE1816" s="5">
        <v>15125.45</v>
      </c>
      <c r="AF1816" s="5" t="s">
        <v>25</v>
      </c>
      <c r="AG1816" s="5">
        <v>3600.98</v>
      </c>
      <c r="AH1816" s="5">
        <v>65185</v>
      </c>
      <c r="AI1816" s="5">
        <v>14446492</v>
      </c>
      <c r="AJ1816" s="5">
        <v>0</v>
      </c>
      <c r="AK1816" s="5"/>
      <c r="AL1816" s="5"/>
      <c r="AM1816" s="5"/>
      <c r="AN1816" s="9" cm="1">
        <f t="array" ref="AN1816">_xlfn.IFS(AD1816="Unk",0,AD1816="",0,(AD1816-AE1816)=0,1,(AD1816-AE1816)&lt;&gt;0,0)</f>
        <v>0</v>
      </c>
      <c r="AO1816" s="9" cm="1">
        <f t="array" ref="AO1816">_xlfn.IFS(AD1816="Unk",1,AD1816="",1,AD1816&lt;&gt;"",0)</f>
        <v>1</v>
      </c>
      <c r="AP1816" s="5" t="s">
        <v>25</v>
      </c>
      <c r="AQ1816" s="5">
        <v>15665.35</v>
      </c>
      <c r="AR1816" s="5" t="s">
        <v>25</v>
      </c>
      <c r="AS1816" s="5">
        <v>3607.51</v>
      </c>
      <c r="AT1816" s="5">
        <v>20138</v>
      </c>
      <c r="AU1816" s="5">
        <v>11765602</v>
      </c>
      <c r="AV1816" s="5">
        <v>0</v>
      </c>
      <c r="AW1816" s="5"/>
      <c r="AX1816" s="5"/>
      <c r="AY1816" s="5"/>
      <c r="AZ1816" s="9" cm="1">
        <f t="array" ref="AZ1816">_xlfn.IFS(AP1816="Unk",0,AP1816="",0,(AP1816-AQ1816)=0,1,(AP1816-AQ1816)&lt;&gt;0,0)</f>
        <v>0</v>
      </c>
      <c r="BA1816" s="9" cm="1">
        <f t="array" ref="BA1816">_xlfn.IFS(AP1816="Unk",1,AP1816="",1,AP1816&lt;&gt;"",0)</f>
        <v>1</v>
      </c>
    </row>
    <row r="1817" spans="1:53" x14ac:dyDescent="0.2">
      <c r="A1817">
        <v>6</v>
      </c>
      <c r="B1817" t="s">
        <v>5</v>
      </c>
      <c r="C1817">
        <v>1</v>
      </c>
      <c r="D1817">
        <v>25</v>
      </c>
      <c r="E1817">
        <v>11</v>
      </c>
      <c r="F1817" s="5">
        <v>16383.06</v>
      </c>
      <c r="G1817" s="5">
        <v>16135.64</v>
      </c>
      <c r="H1817" s="5">
        <v>0.02</v>
      </c>
      <c r="I1817" s="5">
        <v>3600.31</v>
      </c>
      <c r="J1817" s="5">
        <v>49708</v>
      </c>
      <c r="K1817" s="5">
        <v>16196154</v>
      </c>
      <c r="L1817" s="5">
        <v>10</v>
      </c>
      <c r="M1817" s="5">
        <v>0</v>
      </c>
      <c r="N1817" s="5">
        <v>0</v>
      </c>
      <c r="O1817" s="5">
        <v>0</v>
      </c>
      <c r="P1817" s="9" cm="1">
        <f t="array" ref="P1817">_xlfn.IFS(F1817="Unk",0,F1817="",0,(F1817-G1817)=0,1,(F1817-G1817)&lt;&gt;0,0)</f>
        <v>0</v>
      </c>
      <c r="Q1817" s="9" cm="1">
        <f t="array" ref="Q1817">_xlfn.IFS(F1817="Unk",1,F1817="",1,F1817&lt;&gt;"",0)</f>
        <v>0</v>
      </c>
      <c r="R1817" s="5">
        <v>17771.34</v>
      </c>
      <c r="S1817" s="5">
        <v>16484.14</v>
      </c>
      <c r="T1817" s="5">
        <v>7.0000000000000007E-2</v>
      </c>
      <c r="U1817" s="5">
        <v>3607.97</v>
      </c>
      <c r="V1817" s="5">
        <v>37043</v>
      </c>
      <c r="W1817" s="5">
        <v>8260341</v>
      </c>
      <c r="X1817" s="5">
        <v>10</v>
      </c>
      <c r="Y1817" s="5">
        <v>0</v>
      </c>
      <c r="Z1817" s="5">
        <v>0</v>
      </c>
      <c r="AA1817" s="5">
        <v>0</v>
      </c>
      <c r="AB1817" s="9" cm="1">
        <f t="array" ref="AB1817">_xlfn.IFS(R1817="Unk",0,R1817="",0,(R1817-S1817)=0,1,(R1817-S1817)&lt;&gt;0,0)</f>
        <v>0</v>
      </c>
      <c r="AC1817" s="9" cm="1">
        <f t="array" ref="AC1817">_xlfn.IFS(R1817="Unk",1,R1817="",1,R1817&lt;&gt;"",0)</f>
        <v>0</v>
      </c>
      <c r="AD1817" s="5">
        <v>19430.02</v>
      </c>
      <c r="AE1817" s="5">
        <v>17023.599999999999</v>
      </c>
      <c r="AF1817" s="5">
        <v>0.12</v>
      </c>
      <c r="AG1817" s="5">
        <v>3600.75</v>
      </c>
      <c r="AH1817" s="5">
        <v>28632</v>
      </c>
      <c r="AI1817" s="5">
        <v>8509670</v>
      </c>
      <c r="AJ1817" s="5">
        <v>8</v>
      </c>
      <c r="AK1817" s="5">
        <v>0</v>
      </c>
      <c r="AL1817" s="5">
        <v>0</v>
      </c>
      <c r="AM1817" s="5">
        <v>0</v>
      </c>
      <c r="AN1817" s="9" cm="1">
        <f t="array" ref="AN1817">_xlfn.IFS(AD1817="Unk",0,AD1817="",0,(AD1817-AE1817)=0,1,(AD1817-AE1817)&lt;&gt;0,0)</f>
        <v>0</v>
      </c>
      <c r="AO1817" s="9" cm="1">
        <f t="array" ref="AO1817">_xlfn.IFS(AD1817="Unk",1,AD1817="",1,AD1817&lt;&gt;"",0)</f>
        <v>0</v>
      </c>
      <c r="AP1817" s="5">
        <v>21384.71</v>
      </c>
      <c r="AQ1817" s="5">
        <v>17442.439999999999</v>
      </c>
      <c r="AR1817" s="5">
        <v>0.18</v>
      </c>
      <c r="AS1817" s="5">
        <v>3605.05</v>
      </c>
      <c r="AT1817" s="5">
        <v>22103</v>
      </c>
      <c r="AU1817" s="5">
        <v>5754572</v>
      </c>
      <c r="AV1817" s="5">
        <v>10</v>
      </c>
      <c r="AW1817" s="5">
        <v>0</v>
      </c>
      <c r="AX1817" s="5">
        <v>0</v>
      </c>
      <c r="AY1817" s="5">
        <v>0</v>
      </c>
      <c r="AZ1817" s="9" cm="1">
        <f t="array" ref="AZ1817">_xlfn.IFS(AP1817="Unk",0,AP1817="",0,(AP1817-AQ1817)=0,1,(AP1817-AQ1817)&lt;&gt;0,0)</f>
        <v>0</v>
      </c>
      <c r="BA1817" s="9" cm="1">
        <f t="array" ref="BA1817">_xlfn.IFS(AP1817="Unk",1,AP1817="",1,AP1817&lt;&gt;"",0)</f>
        <v>0</v>
      </c>
    </row>
    <row r="1818" spans="1:53" x14ac:dyDescent="0.2">
      <c r="A1818">
        <v>6</v>
      </c>
      <c r="B1818" t="s">
        <v>5</v>
      </c>
      <c r="C1818">
        <v>1</v>
      </c>
      <c r="D1818">
        <v>30</v>
      </c>
      <c r="E1818">
        <v>11</v>
      </c>
      <c r="F1818" s="5" t="s">
        <v>25</v>
      </c>
      <c r="G1818" s="5">
        <v>22633.41</v>
      </c>
      <c r="H1818" s="5" t="s">
        <v>25</v>
      </c>
      <c r="I1818" s="5">
        <v>3601.23</v>
      </c>
      <c r="J1818" s="5">
        <v>32858</v>
      </c>
      <c r="K1818" s="5">
        <v>5415601</v>
      </c>
      <c r="L1818" s="5">
        <v>0</v>
      </c>
      <c r="P1818" s="9" cm="1">
        <f t="array" ref="P1818">_xlfn.IFS(F1818="Unk",0,F1818="",0,(F1818-G1818)=0,1,(F1818-G1818)&lt;&gt;0,0)</f>
        <v>0</v>
      </c>
      <c r="Q1818" s="9" cm="1">
        <f t="array" ref="Q1818">_xlfn.IFS(F1818="Unk",1,F1818="",1,F1818&lt;&gt;"",0)</f>
        <v>1</v>
      </c>
      <c r="R1818" s="5">
        <v>29681.19</v>
      </c>
      <c r="S1818" s="5">
        <v>22816.75</v>
      </c>
      <c r="T1818" s="5">
        <v>0.23</v>
      </c>
      <c r="U1818" s="5">
        <v>3604.56</v>
      </c>
      <c r="V1818" s="5">
        <v>19574</v>
      </c>
      <c r="W1818" s="5">
        <v>5418086</v>
      </c>
      <c r="X1818" s="5">
        <v>6</v>
      </c>
      <c r="Y1818" s="5">
        <v>0</v>
      </c>
      <c r="Z1818" s="5">
        <v>0</v>
      </c>
      <c r="AA1818" s="5">
        <v>0</v>
      </c>
      <c r="AB1818" s="9" cm="1">
        <f t="array" ref="AB1818">_xlfn.IFS(R1818="Unk",0,R1818="",0,(R1818-S1818)=0,1,(R1818-S1818)&lt;&gt;0,0)</f>
        <v>0</v>
      </c>
      <c r="AC1818" s="9" cm="1">
        <f t="array" ref="AC1818">_xlfn.IFS(R1818="Unk",1,R1818="",1,R1818&lt;&gt;"",0)</f>
        <v>0</v>
      </c>
      <c r="AD1818" s="5" t="s">
        <v>25</v>
      </c>
      <c r="AE1818" s="5">
        <v>23086.09</v>
      </c>
      <c r="AF1818" s="5" t="s">
        <v>25</v>
      </c>
      <c r="AG1818" s="5">
        <v>3604.88</v>
      </c>
      <c r="AH1818" s="5">
        <v>11864</v>
      </c>
      <c r="AI1818" s="5">
        <v>7730973</v>
      </c>
      <c r="AJ1818" s="5">
        <v>0</v>
      </c>
      <c r="AK1818" s="5"/>
      <c r="AL1818" s="5"/>
      <c r="AM1818" s="5"/>
      <c r="AN1818" s="9" cm="1">
        <f t="array" ref="AN1818">_xlfn.IFS(AD1818="Unk",0,AD1818="",0,(AD1818-AE1818)=0,1,(AD1818-AE1818)&lt;&gt;0,0)</f>
        <v>0</v>
      </c>
      <c r="AO1818" s="9" cm="1">
        <f t="array" ref="AO1818">_xlfn.IFS(AD1818="Unk",1,AD1818="",1,AD1818&lt;&gt;"",0)</f>
        <v>1</v>
      </c>
      <c r="AP1818" s="5" t="s">
        <v>25</v>
      </c>
      <c r="AQ1818" s="5">
        <v>23723.21</v>
      </c>
      <c r="AR1818" s="5" t="s">
        <v>25</v>
      </c>
      <c r="AS1818" s="5">
        <v>3602.27</v>
      </c>
      <c r="AT1818" s="5">
        <v>9186</v>
      </c>
      <c r="AU1818" s="5">
        <v>7274141</v>
      </c>
      <c r="AV1818" s="5">
        <v>0</v>
      </c>
      <c r="AW1818" s="5"/>
      <c r="AX1818" s="5"/>
      <c r="AY1818" s="5"/>
      <c r="AZ1818" s="9" cm="1">
        <f t="array" ref="AZ1818">_xlfn.IFS(AP1818="Unk",0,AP1818="",0,(AP1818-AQ1818)=0,1,(AP1818-AQ1818)&lt;&gt;0,0)</f>
        <v>0</v>
      </c>
      <c r="BA1818" s="9" cm="1">
        <f t="array" ref="BA1818">_xlfn.IFS(AP1818="Unk",1,AP1818="",1,AP1818&lt;&gt;"",0)</f>
        <v>1</v>
      </c>
    </row>
    <row r="1819" spans="1:53" x14ac:dyDescent="0.2">
      <c r="A1819">
        <v>6</v>
      </c>
      <c r="B1819" t="s">
        <v>5</v>
      </c>
      <c r="C1819">
        <v>2</v>
      </c>
      <c r="D1819">
        <v>5</v>
      </c>
      <c r="E1819">
        <v>11</v>
      </c>
      <c r="F1819" s="5">
        <v>6202.65</v>
      </c>
      <c r="G1819" s="5">
        <v>6202.65</v>
      </c>
      <c r="H1819" s="5">
        <v>0</v>
      </c>
      <c r="I1819" s="5">
        <v>16.77</v>
      </c>
      <c r="J1819" s="5">
        <v>11170</v>
      </c>
      <c r="K1819" s="5">
        <v>312740</v>
      </c>
      <c r="L1819" s="5">
        <v>9</v>
      </c>
      <c r="M1819" s="5">
        <v>0</v>
      </c>
      <c r="N1819" s="5">
        <v>0</v>
      </c>
      <c r="O1819" s="5">
        <v>0</v>
      </c>
      <c r="P1819" s="9" cm="1">
        <f t="array" ref="P1819">_xlfn.IFS(F1819="Unk",0,F1819="",0,(F1819-G1819)=0,1,(F1819-G1819)&lt;&gt;0,0)</f>
        <v>1</v>
      </c>
      <c r="Q1819" s="9" cm="1">
        <f t="array" ref="Q1819">_xlfn.IFS(F1819="Unk",1,F1819="",1,F1819&lt;&gt;"",0)</f>
        <v>0</v>
      </c>
      <c r="R1819" s="5">
        <v>7174.59</v>
      </c>
      <c r="S1819" s="5">
        <v>7174.59</v>
      </c>
      <c r="T1819" s="5">
        <v>0</v>
      </c>
      <c r="U1819" s="5">
        <v>12.84</v>
      </c>
      <c r="V1819" s="5">
        <v>3583</v>
      </c>
      <c r="W1819" s="5">
        <v>144919</v>
      </c>
      <c r="X1819" s="5">
        <v>10</v>
      </c>
      <c r="Y1819" s="5">
        <v>0</v>
      </c>
      <c r="Z1819" s="5">
        <v>0</v>
      </c>
      <c r="AA1819" s="5">
        <v>0</v>
      </c>
      <c r="AB1819" s="9" cm="1">
        <f t="array" ref="AB1819">_xlfn.IFS(R1819="Unk",0,R1819="",0,(R1819-S1819)=0,1,(R1819-S1819)&lt;&gt;0,0)</f>
        <v>1</v>
      </c>
      <c r="AC1819" s="9" cm="1">
        <f t="array" ref="AC1819">_xlfn.IFS(R1819="Unk",1,R1819="",1,R1819&lt;&gt;"",0)</f>
        <v>0</v>
      </c>
      <c r="AD1819" s="5">
        <v>8132.04</v>
      </c>
      <c r="AE1819" s="5">
        <v>8131.6</v>
      </c>
      <c r="AF1819" s="5">
        <v>0</v>
      </c>
      <c r="AG1819" s="5">
        <v>67.92</v>
      </c>
      <c r="AH1819" s="5">
        <v>25492</v>
      </c>
      <c r="AI1819" s="5">
        <v>471829</v>
      </c>
      <c r="AJ1819" s="5">
        <v>3</v>
      </c>
      <c r="AK1819" s="5">
        <v>0</v>
      </c>
      <c r="AL1819" s="5">
        <v>0</v>
      </c>
      <c r="AM1819" s="5">
        <v>0</v>
      </c>
      <c r="AN1819" s="9" cm="1">
        <f t="array" ref="AN1819">_xlfn.IFS(AD1819="Unk",0,AD1819="",0,(AD1819-AE1819)=0,1,(AD1819-AE1819)&lt;&gt;0,0)</f>
        <v>0</v>
      </c>
      <c r="AO1819" s="9" cm="1">
        <f t="array" ref="AO1819">_xlfn.IFS(AD1819="Unk",1,AD1819="",1,AD1819&lt;&gt;"",0)</f>
        <v>0</v>
      </c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9" cm="1">
        <f t="array" ref="AZ1819">_xlfn.IFS(AP1819="Unk",0,AP1819="",0,(AP1819-AQ1819)=0,1,(AP1819-AQ1819)&lt;&gt;0,0)</f>
        <v>0</v>
      </c>
      <c r="BA1819" s="9" cm="1">
        <f t="array" ref="BA1819">_xlfn.IFS(AP1819="Unk",1,AP1819="",1,AP1819&lt;&gt;"",0)</f>
        <v>1</v>
      </c>
    </row>
    <row r="1820" spans="1:53" x14ac:dyDescent="0.2">
      <c r="A1820">
        <v>6</v>
      </c>
      <c r="B1820" t="s">
        <v>5</v>
      </c>
      <c r="C1820">
        <v>2</v>
      </c>
      <c r="D1820">
        <v>10</v>
      </c>
      <c r="E1820">
        <v>11</v>
      </c>
      <c r="F1820" s="5">
        <v>10265.25</v>
      </c>
      <c r="G1820" s="5">
        <v>10265.25</v>
      </c>
      <c r="H1820" s="5">
        <v>0</v>
      </c>
      <c r="I1820" s="5">
        <v>3128.19</v>
      </c>
      <c r="J1820" s="5">
        <v>413030</v>
      </c>
      <c r="K1820" s="5">
        <v>35319660</v>
      </c>
      <c r="L1820" s="5">
        <v>10</v>
      </c>
      <c r="M1820" s="5">
        <v>0</v>
      </c>
      <c r="N1820" s="5">
        <v>0</v>
      </c>
      <c r="O1820" s="5">
        <v>0</v>
      </c>
      <c r="P1820" s="9" cm="1">
        <f t="array" ref="P1820">_xlfn.IFS(F1820="Unk",0,F1820="",0,(F1820-G1820)=0,1,(F1820-G1820)&lt;&gt;0,0)</f>
        <v>1</v>
      </c>
      <c r="Q1820" s="9" cm="1">
        <f t="array" ref="Q1820">_xlfn.IFS(F1820="Unk",1,F1820="",1,F1820&lt;&gt;"",0)</f>
        <v>0</v>
      </c>
      <c r="R1820" s="5">
        <v>12001.06</v>
      </c>
      <c r="S1820" s="5">
        <v>10821.44</v>
      </c>
      <c r="T1820" s="5">
        <v>0.1</v>
      </c>
      <c r="U1820" s="5">
        <v>3605.24</v>
      </c>
      <c r="V1820" s="5">
        <v>158476</v>
      </c>
      <c r="W1820" s="5">
        <v>24025710</v>
      </c>
      <c r="X1820" s="5">
        <v>10</v>
      </c>
      <c r="Y1820" s="5">
        <v>0</v>
      </c>
      <c r="Z1820" s="5">
        <v>0</v>
      </c>
      <c r="AA1820" s="5">
        <v>0</v>
      </c>
      <c r="AB1820" s="9" cm="1">
        <f t="array" ref="AB1820">_xlfn.IFS(R1820="Unk",0,R1820="",0,(R1820-S1820)=0,1,(R1820-S1820)&lt;&gt;0,0)</f>
        <v>0</v>
      </c>
      <c r="AC1820" s="9" cm="1">
        <f t="array" ref="AC1820">_xlfn.IFS(R1820="Unk",1,R1820="",1,R1820&lt;&gt;"",0)</f>
        <v>0</v>
      </c>
      <c r="AD1820" s="5">
        <v>13966.06</v>
      </c>
      <c r="AE1820" s="5">
        <v>12001.41</v>
      </c>
      <c r="AF1820" s="5">
        <v>0.14000000000000001</v>
      </c>
      <c r="AG1820" s="5">
        <v>3613.04</v>
      </c>
      <c r="AH1820" s="5">
        <v>98576</v>
      </c>
      <c r="AI1820" s="5">
        <v>20949050</v>
      </c>
      <c r="AJ1820" s="5">
        <v>10</v>
      </c>
      <c r="AK1820" s="5">
        <v>0</v>
      </c>
      <c r="AL1820" s="5">
        <v>0</v>
      </c>
      <c r="AM1820" s="5">
        <v>0</v>
      </c>
      <c r="AN1820" s="9" cm="1">
        <f t="array" ref="AN1820">_xlfn.IFS(AD1820="Unk",0,AD1820="",0,(AD1820-AE1820)=0,1,(AD1820-AE1820)&lt;&gt;0,0)</f>
        <v>0</v>
      </c>
      <c r="AO1820" s="9" cm="1">
        <f t="array" ref="AO1820">_xlfn.IFS(AD1820="Unk",1,AD1820="",1,AD1820&lt;&gt;"",0)</f>
        <v>0</v>
      </c>
      <c r="AP1820" s="5">
        <v>16726.740000000002</v>
      </c>
      <c r="AQ1820" s="5">
        <v>13512</v>
      </c>
      <c r="AR1820" s="5">
        <v>0.19</v>
      </c>
      <c r="AS1820" s="5">
        <v>3600.47</v>
      </c>
      <c r="AT1820" s="5">
        <v>66204</v>
      </c>
      <c r="AU1820" s="5">
        <v>18472006</v>
      </c>
      <c r="AV1820" s="5">
        <v>10</v>
      </c>
      <c r="AW1820" s="5">
        <v>0</v>
      </c>
      <c r="AX1820" s="5">
        <v>0</v>
      </c>
      <c r="AY1820" s="5">
        <v>0</v>
      </c>
      <c r="AZ1820" s="9" cm="1">
        <f t="array" ref="AZ1820">_xlfn.IFS(AP1820="Unk",0,AP1820="",0,(AP1820-AQ1820)=0,1,(AP1820-AQ1820)&lt;&gt;0,0)</f>
        <v>0</v>
      </c>
      <c r="BA1820" s="9" cm="1">
        <f t="array" ref="BA1820">_xlfn.IFS(AP1820="Unk",1,AP1820="",1,AP1820&lt;&gt;"",0)</f>
        <v>0</v>
      </c>
    </row>
    <row r="1821" spans="1:53" x14ac:dyDescent="0.2">
      <c r="A1821">
        <v>6</v>
      </c>
      <c r="B1821" t="s">
        <v>5</v>
      </c>
      <c r="C1821">
        <v>2</v>
      </c>
      <c r="D1821">
        <v>15</v>
      </c>
      <c r="E1821">
        <v>11</v>
      </c>
      <c r="F1821" s="5">
        <v>12821.22</v>
      </c>
      <c r="G1821" s="5">
        <v>12681.57</v>
      </c>
      <c r="H1821" s="5">
        <v>0.01</v>
      </c>
      <c r="I1821" s="5">
        <v>3600.02</v>
      </c>
      <c r="J1821" s="5">
        <v>139276</v>
      </c>
      <c r="K1821" s="5">
        <v>24064268</v>
      </c>
      <c r="L1821" s="5">
        <v>10</v>
      </c>
      <c r="M1821" s="5">
        <v>0</v>
      </c>
      <c r="N1821" s="5">
        <v>0</v>
      </c>
      <c r="O1821" s="5">
        <v>0</v>
      </c>
      <c r="P1821" s="9" cm="1">
        <f t="array" ref="P1821">_xlfn.IFS(F1821="Unk",0,F1821="",0,(F1821-G1821)=0,1,(F1821-G1821)&lt;&gt;0,0)</f>
        <v>0</v>
      </c>
      <c r="Q1821" s="9" cm="1">
        <f t="array" ref="Q1821">_xlfn.IFS(F1821="Unk",1,F1821="",1,F1821&lt;&gt;"",0)</f>
        <v>0</v>
      </c>
      <c r="R1821" s="5">
        <v>14200.77</v>
      </c>
      <c r="S1821" s="5">
        <v>12802.36</v>
      </c>
      <c r="T1821" s="5">
        <v>0.1</v>
      </c>
      <c r="U1821" s="5">
        <v>3600.11</v>
      </c>
      <c r="V1821" s="5">
        <v>73065</v>
      </c>
      <c r="W1821" s="5">
        <v>22234045</v>
      </c>
      <c r="X1821" s="5">
        <v>10</v>
      </c>
      <c r="Y1821" s="5">
        <v>0</v>
      </c>
      <c r="Z1821" s="5">
        <v>0</v>
      </c>
      <c r="AA1821" s="5">
        <v>0</v>
      </c>
      <c r="AB1821" s="9" cm="1">
        <f t="array" ref="AB1821">_xlfn.IFS(R1821="Unk",0,R1821="",0,(R1821-S1821)=0,1,(R1821-S1821)&lt;&gt;0,0)</f>
        <v>0</v>
      </c>
      <c r="AC1821" s="9" cm="1">
        <f t="array" ref="AC1821">_xlfn.IFS(R1821="Unk",1,R1821="",1,R1821&lt;&gt;"",0)</f>
        <v>0</v>
      </c>
      <c r="AD1821" s="5">
        <v>15753.77</v>
      </c>
      <c r="AE1821" s="5">
        <v>12962.95</v>
      </c>
      <c r="AF1821" s="5">
        <v>0.18</v>
      </c>
      <c r="AG1821" s="5">
        <v>3601.45</v>
      </c>
      <c r="AH1821" s="5">
        <v>50082</v>
      </c>
      <c r="AI1821" s="5">
        <v>14844282</v>
      </c>
      <c r="AJ1821" s="5">
        <v>10</v>
      </c>
      <c r="AK1821" s="5">
        <v>0</v>
      </c>
      <c r="AL1821" s="5">
        <v>0</v>
      </c>
      <c r="AM1821" s="5">
        <v>0</v>
      </c>
      <c r="AN1821" s="9" cm="1">
        <f t="array" ref="AN1821">_xlfn.IFS(AD1821="Unk",0,AD1821="",0,(AD1821-AE1821)=0,1,(AD1821-AE1821)&lt;&gt;0,0)</f>
        <v>0</v>
      </c>
      <c r="AO1821" s="9" cm="1">
        <f t="array" ref="AO1821">_xlfn.IFS(AD1821="Unk",1,AD1821="",1,AD1821&lt;&gt;"",0)</f>
        <v>0</v>
      </c>
      <c r="AP1821" s="5">
        <v>17670.009999999998</v>
      </c>
      <c r="AQ1821" s="5">
        <v>13493.92</v>
      </c>
      <c r="AR1821" s="5">
        <v>0.24</v>
      </c>
      <c r="AS1821" s="5">
        <v>3610.18</v>
      </c>
      <c r="AT1821" s="5">
        <v>39189</v>
      </c>
      <c r="AU1821" s="5">
        <v>12290562</v>
      </c>
      <c r="AV1821" s="5">
        <v>10</v>
      </c>
      <c r="AW1821" s="5">
        <v>0</v>
      </c>
      <c r="AX1821" s="5">
        <v>0</v>
      </c>
      <c r="AY1821" s="5">
        <v>0</v>
      </c>
      <c r="AZ1821" s="9" cm="1">
        <f t="array" ref="AZ1821">_xlfn.IFS(AP1821="Unk",0,AP1821="",0,(AP1821-AQ1821)=0,1,(AP1821-AQ1821)&lt;&gt;0,0)</f>
        <v>0</v>
      </c>
      <c r="BA1821" s="9" cm="1">
        <f t="array" ref="BA1821">_xlfn.IFS(AP1821="Unk",1,AP1821="",1,AP1821&lt;&gt;"",0)</f>
        <v>0</v>
      </c>
    </row>
    <row r="1822" spans="1:53" x14ac:dyDescent="0.2">
      <c r="A1822">
        <v>6</v>
      </c>
      <c r="B1822" t="s">
        <v>5</v>
      </c>
      <c r="C1822">
        <v>2</v>
      </c>
      <c r="D1822">
        <v>20</v>
      </c>
      <c r="E1822">
        <v>11</v>
      </c>
      <c r="F1822" s="5">
        <v>15144.35</v>
      </c>
      <c r="G1822" s="5">
        <v>14822.44</v>
      </c>
      <c r="H1822" s="5">
        <v>0.02</v>
      </c>
      <c r="I1822" s="5">
        <v>3600.77</v>
      </c>
      <c r="J1822" s="5">
        <v>63063</v>
      </c>
      <c r="K1822" s="5">
        <v>17853659</v>
      </c>
      <c r="L1822" s="5">
        <v>10</v>
      </c>
      <c r="M1822" s="5">
        <v>0</v>
      </c>
      <c r="N1822" s="5">
        <v>0</v>
      </c>
      <c r="O1822" s="5">
        <v>0</v>
      </c>
      <c r="P1822" s="9" cm="1">
        <f t="array" ref="P1822">_xlfn.IFS(F1822="Unk",0,F1822="",0,(F1822-G1822)=0,1,(F1822-G1822)&lt;&gt;0,0)</f>
        <v>0</v>
      </c>
      <c r="Q1822" s="9" cm="1">
        <f t="array" ref="Q1822">_xlfn.IFS(F1822="Unk",1,F1822="",1,F1822&lt;&gt;"",0)</f>
        <v>0</v>
      </c>
      <c r="R1822" s="5">
        <v>15847.15</v>
      </c>
      <c r="S1822" s="5">
        <v>14864.95</v>
      </c>
      <c r="T1822" s="5">
        <v>0.06</v>
      </c>
      <c r="U1822" s="5">
        <v>3600.45</v>
      </c>
      <c r="V1822" s="5">
        <v>33008</v>
      </c>
      <c r="W1822" s="5">
        <v>13276643</v>
      </c>
      <c r="X1822" s="5">
        <v>10</v>
      </c>
      <c r="Y1822" s="5">
        <v>0</v>
      </c>
      <c r="Z1822" s="5">
        <v>0</v>
      </c>
      <c r="AA1822" s="5">
        <v>0</v>
      </c>
      <c r="AB1822" s="9" cm="1">
        <f t="array" ref="AB1822">_xlfn.IFS(R1822="Unk",0,R1822="",0,(R1822-S1822)=0,1,(R1822-S1822)&lt;&gt;0,0)</f>
        <v>0</v>
      </c>
      <c r="AC1822" s="9" cm="1">
        <f t="array" ref="AC1822">_xlfn.IFS(R1822="Unk",1,R1822="",1,R1822&lt;&gt;"",0)</f>
        <v>0</v>
      </c>
      <c r="AD1822" s="5" t="s">
        <v>25</v>
      </c>
      <c r="AE1822" s="5">
        <v>14905.94</v>
      </c>
      <c r="AF1822" s="5" t="s">
        <v>25</v>
      </c>
      <c r="AG1822" s="5">
        <v>3600.54</v>
      </c>
      <c r="AH1822" s="5">
        <v>57804</v>
      </c>
      <c r="AI1822" s="5">
        <v>12883230</v>
      </c>
      <c r="AJ1822" s="5">
        <v>0</v>
      </c>
      <c r="AK1822" s="5"/>
      <c r="AL1822" s="5"/>
      <c r="AM1822" s="5"/>
      <c r="AN1822" s="9" cm="1">
        <f t="array" ref="AN1822">_xlfn.IFS(AD1822="Unk",0,AD1822="",0,(AD1822-AE1822)=0,1,(AD1822-AE1822)&lt;&gt;0,0)</f>
        <v>0</v>
      </c>
      <c r="AO1822" s="9" cm="1">
        <f t="array" ref="AO1822">_xlfn.IFS(AD1822="Unk",1,AD1822="",1,AD1822&lt;&gt;"",0)</f>
        <v>1</v>
      </c>
      <c r="AP1822" s="5">
        <v>19310.669999999998</v>
      </c>
      <c r="AQ1822" s="5">
        <v>15189.37</v>
      </c>
      <c r="AR1822" s="5">
        <v>0.21</v>
      </c>
      <c r="AS1822" s="5">
        <v>3600.31</v>
      </c>
      <c r="AT1822" s="5">
        <v>25718</v>
      </c>
      <c r="AU1822" s="5">
        <v>11465711</v>
      </c>
      <c r="AV1822" s="5">
        <v>7</v>
      </c>
      <c r="AW1822" s="5">
        <v>0</v>
      </c>
      <c r="AX1822" s="5">
        <v>0</v>
      </c>
      <c r="AY1822" s="5">
        <v>0</v>
      </c>
      <c r="AZ1822" s="9" cm="1">
        <f t="array" ref="AZ1822">_xlfn.IFS(AP1822="Unk",0,AP1822="",0,(AP1822-AQ1822)=0,1,(AP1822-AQ1822)&lt;&gt;0,0)</f>
        <v>0</v>
      </c>
      <c r="BA1822" s="9" cm="1">
        <f t="array" ref="BA1822">_xlfn.IFS(AP1822="Unk",1,AP1822="",1,AP1822&lt;&gt;"",0)</f>
        <v>0</v>
      </c>
    </row>
    <row r="1823" spans="1:53" x14ac:dyDescent="0.2">
      <c r="A1823">
        <v>6</v>
      </c>
      <c r="B1823" t="s">
        <v>5</v>
      </c>
      <c r="C1823">
        <v>2</v>
      </c>
      <c r="D1823">
        <v>25</v>
      </c>
      <c r="E1823">
        <v>11</v>
      </c>
      <c r="F1823" s="5">
        <v>19304.919999999998</v>
      </c>
      <c r="G1823" s="5">
        <v>16459.240000000002</v>
      </c>
      <c r="H1823" s="5">
        <v>0.15</v>
      </c>
      <c r="I1823" s="5">
        <v>3600.23</v>
      </c>
      <c r="J1823" s="5">
        <v>67344</v>
      </c>
      <c r="K1823" s="5">
        <v>10227114</v>
      </c>
      <c r="L1823" s="5">
        <v>7</v>
      </c>
      <c r="M1823" s="5">
        <v>0</v>
      </c>
      <c r="N1823" s="5">
        <v>0</v>
      </c>
      <c r="O1823" s="5">
        <v>0</v>
      </c>
      <c r="P1823" s="9" cm="1">
        <f t="array" ref="P1823">_xlfn.IFS(F1823="Unk",0,F1823="",0,(F1823-G1823)=0,1,(F1823-G1823)&lt;&gt;0,0)</f>
        <v>0</v>
      </c>
      <c r="Q1823" s="9" cm="1">
        <f t="array" ref="Q1823">_xlfn.IFS(F1823="Unk",1,F1823="",1,F1823&lt;&gt;"",0)</f>
        <v>0</v>
      </c>
      <c r="R1823" s="5" t="s">
        <v>25</v>
      </c>
      <c r="S1823" s="5">
        <v>16373.89</v>
      </c>
      <c r="T1823" s="5" t="s">
        <v>25</v>
      </c>
      <c r="U1823" s="5">
        <v>3605.97</v>
      </c>
      <c r="V1823" s="5">
        <v>28607</v>
      </c>
      <c r="W1823" s="5">
        <v>4854906</v>
      </c>
      <c r="X1823" s="5">
        <v>0</v>
      </c>
      <c r="Y1823" s="5"/>
      <c r="Z1823" s="5"/>
      <c r="AA1823" s="5"/>
      <c r="AB1823" s="9" cm="1">
        <f t="array" ref="AB1823">_xlfn.IFS(R1823="Unk",0,R1823="",0,(R1823-S1823)=0,1,(R1823-S1823)&lt;&gt;0,0)</f>
        <v>0</v>
      </c>
      <c r="AC1823" s="9" cm="1">
        <f t="array" ref="AC1823">_xlfn.IFS(R1823="Unk",1,R1823="",1,R1823&lt;&gt;"",0)</f>
        <v>1</v>
      </c>
      <c r="AD1823" s="5" t="s">
        <v>25</v>
      </c>
      <c r="AE1823" s="5">
        <v>16566.34</v>
      </c>
      <c r="AF1823" s="5" t="s">
        <v>25</v>
      </c>
      <c r="AG1823" s="5">
        <v>3601.21</v>
      </c>
      <c r="AH1823" s="5">
        <v>32538</v>
      </c>
      <c r="AI1823" s="5">
        <v>9355616</v>
      </c>
      <c r="AJ1823" s="5">
        <v>0</v>
      </c>
      <c r="AK1823" s="5"/>
      <c r="AL1823" s="5"/>
      <c r="AM1823" s="5"/>
      <c r="AN1823" s="9" cm="1">
        <f t="array" ref="AN1823">_xlfn.IFS(AD1823="Unk",0,AD1823="",0,(AD1823-AE1823)=0,1,(AD1823-AE1823)&lt;&gt;0,0)</f>
        <v>0</v>
      </c>
      <c r="AO1823" s="9" cm="1">
        <f t="array" ref="AO1823">_xlfn.IFS(AD1823="Unk",1,AD1823="",1,AD1823&lt;&gt;"",0)</f>
        <v>1</v>
      </c>
      <c r="AP1823" s="5" t="s">
        <v>25</v>
      </c>
      <c r="AQ1823" s="5">
        <v>16988.849999999999</v>
      </c>
      <c r="AR1823" s="5" t="s">
        <v>25</v>
      </c>
      <c r="AS1823" s="5">
        <v>3600.05</v>
      </c>
      <c r="AT1823" s="5">
        <v>14680</v>
      </c>
      <c r="AU1823" s="5">
        <v>11014537</v>
      </c>
      <c r="AV1823" s="5">
        <v>0</v>
      </c>
      <c r="AW1823" s="5"/>
      <c r="AX1823" s="5"/>
      <c r="AY1823" s="5"/>
      <c r="AZ1823" s="9" cm="1">
        <f t="array" ref="AZ1823">_xlfn.IFS(AP1823="Unk",0,AP1823="",0,(AP1823-AQ1823)=0,1,(AP1823-AQ1823)&lt;&gt;0,0)</f>
        <v>0</v>
      </c>
      <c r="BA1823" s="9" cm="1">
        <f t="array" ref="BA1823">_xlfn.IFS(AP1823="Unk",1,AP1823="",1,AP1823&lt;&gt;"",0)</f>
        <v>1</v>
      </c>
    </row>
    <row r="1824" spans="1:53" x14ac:dyDescent="0.2">
      <c r="A1824">
        <v>6</v>
      </c>
      <c r="B1824" t="s">
        <v>5</v>
      </c>
      <c r="C1824">
        <v>2</v>
      </c>
      <c r="D1824">
        <v>30</v>
      </c>
      <c r="E1824">
        <v>11</v>
      </c>
      <c r="F1824" s="5">
        <v>21732.62</v>
      </c>
      <c r="G1824" s="5">
        <v>20239</v>
      </c>
      <c r="H1824" s="5">
        <v>7.0000000000000007E-2</v>
      </c>
      <c r="I1824" s="5">
        <v>3601.53</v>
      </c>
      <c r="J1824" s="5">
        <v>34251</v>
      </c>
      <c r="K1824" s="5">
        <v>7312974</v>
      </c>
      <c r="L1824" s="5">
        <v>10</v>
      </c>
      <c r="M1824" s="5">
        <v>0</v>
      </c>
      <c r="N1824" s="5">
        <v>0</v>
      </c>
      <c r="O1824" s="5">
        <v>0</v>
      </c>
      <c r="P1824" s="9" cm="1">
        <f t="array" ref="P1824">_xlfn.IFS(F1824="Unk",0,F1824="",0,(F1824-G1824)=0,1,(F1824-G1824)&lt;&gt;0,0)</f>
        <v>0</v>
      </c>
      <c r="Q1824" s="9" cm="1">
        <f t="array" ref="Q1824">_xlfn.IFS(F1824="Unk",1,F1824="",1,F1824&lt;&gt;"",0)</f>
        <v>0</v>
      </c>
      <c r="R1824" s="5">
        <v>24590.11</v>
      </c>
      <c r="S1824" s="5">
        <v>20656.47</v>
      </c>
      <c r="T1824" s="5">
        <v>0.16</v>
      </c>
      <c r="U1824" s="5">
        <v>3601.68</v>
      </c>
      <c r="V1824" s="5">
        <v>24412</v>
      </c>
      <c r="W1824" s="5">
        <v>6866106</v>
      </c>
      <c r="X1824" s="5">
        <v>10</v>
      </c>
      <c r="Y1824" s="5">
        <v>0</v>
      </c>
      <c r="Z1824" s="5">
        <v>0</v>
      </c>
      <c r="AA1824" s="5">
        <v>0</v>
      </c>
      <c r="AB1824" s="9" cm="1">
        <f t="array" ref="AB1824">_xlfn.IFS(R1824="Unk",0,R1824="",0,(R1824-S1824)=0,1,(R1824-S1824)&lt;&gt;0,0)</f>
        <v>0</v>
      </c>
      <c r="AC1824" s="9" cm="1">
        <f t="array" ref="AC1824">_xlfn.IFS(R1824="Unk",1,R1824="",1,R1824&lt;&gt;"",0)</f>
        <v>0</v>
      </c>
      <c r="AD1824" s="5">
        <v>30776.84</v>
      </c>
      <c r="AE1824" s="5">
        <v>21157.05</v>
      </c>
      <c r="AF1824" s="5">
        <v>0.31</v>
      </c>
      <c r="AG1824" s="5">
        <v>3603.11</v>
      </c>
      <c r="AH1824" s="5">
        <v>16788</v>
      </c>
      <c r="AI1824" s="5">
        <v>6776979</v>
      </c>
      <c r="AJ1824" s="5">
        <v>4</v>
      </c>
      <c r="AK1824" s="5">
        <v>0</v>
      </c>
      <c r="AL1824" s="5">
        <v>0</v>
      </c>
      <c r="AM1824" s="5">
        <v>0</v>
      </c>
      <c r="AN1824" s="9" cm="1">
        <f t="array" ref="AN1824">_xlfn.IFS(AD1824="Unk",0,AD1824="",0,(AD1824-AE1824)=0,1,(AD1824-AE1824)&lt;&gt;0,0)</f>
        <v>0</v>
      </c>
      <c r="AO1824" s="9" cm="1">
        <f t="array" ref="AO1824">_xlfn.IFS(AD1824="Unk",1,AD1824="",1,AD1824&lt;&gt;"",0)</f>
        <v>0</v>
      </c>
      <c r="AP1824" s="5" t="s">
        <v>25</v>
      </c>
      <c r="AQ1824" s="5">
        <v>21652.12</v>
      </c>
      <c r="AR1824" s="5" t="s">
        <v>25</v>
      </c>
      <c r="AS1824" s="5">
        <v>3601.55</v>
      </c>
      <c r="AT1824" s="5">
        <v>12548</v>
      </c>
      <c r="AU1824" s="5">
        <v>7353787</v>
      </c>
      <c r="AV1824" s="5">
        <v>0</v>
      </c>
      <c r="AW1824" s="5"/>
      <c r="AX1824" s="5"/>
      <c r="AY1824" s="5"/>
      <c r="AZ1824" s="9" cm="1">
        <f t="array" ref="AZ1824">_xlfn.IFS(AP1824="Unk",0,AP1824="",0,(AP1824-AQ1824)=0,1,(AP1824-AQ1824)&lt;&gt;0,0)</f>
        <v>0</v>
      </c>
      <c r="BA1824" s="9" cm="1">
        <f t="array" ref="BA1824">_xlfn.IFS(AP1824="Unk",1,AP1824="",1,AP1824&lt;&gt;"",0)</f>
        <v>1</v>
      </c>
    </row>
    <row r="1825" spans="1:53" x14ac:dyDescent="0.2">
      <c r="A1825">
        <v>6</v>
      </c>
      <c r="B1825" t="s">
        <v>5</v>
      </c>
      <c r="C1825">
        <v>3</v>
      </c>
      <c r="D1825">
        <v>5</v>
      </c>
      <c r="E1825">
        <v>11</v>
      </c>
      <c r="F1825" s="5">
        <v>8183.76</v>
      </c>
      <c r="G1825" s="5">
        <v>8183.76</v>
      </c>
      <c r="H1825" s="5">
        <v>0</v>
      </c>
      <c r="I1825" s="5">
        <v>4.84</v>
      </c>
      <c r="J1825" s="5">
        <v>3100</v>
      </c>
      <c r="K1825" s="5">
        <v>119957</v>
      </c>
      <c r="L1825" s="5">
        <v>6</v>
      </c>
      <c r="M1825" s="5">
        <v>0</v>
      </c>
      <c r="N1825" s="5">
        <v>0</v>
      </c>
      <c r="O1825" s="5">
        <v>0</v>
      </c>
      <c r="P1825" s="9" cm="1">
        <f t="array" ref="P1825">_xlfn.IFS(F1825="Unk",0,F1825="",0,(F1825-G1825)=0,1,(F1825-G1825)&lt;&gt;0,0)</f>
        <v>1</v>
      </c>
      <c r="Q1825" s="9" cm="1">
        <f t="array" ref="Q1825">_xlfn.IFS(F1825="Unk",1,F1825="",1,F1825&lt;&gt;"",0)</f>
        <v>0</v>
      </c>
      <c r="R1825" s="5">
        <v>12780.57</v>
      </c>
      <c r="S1825" s="5">
        <v>12780.57</v>
      </c>
      <c r="T1825" s="5">
        <v>0</v>
      </c>
      <c r="U1825" s="5">
        <v>24.2</v>
      </c>
      <c r="V1825" s="5">
        <v>11736</v>
      </c>
      <c r="W1825" s="5">
        <v>258923</v>
      </c>
      <c r="X1825" s="5">
        <v>10</v>
      </c>
      <c r="Y1825" s="5">
        <v>0</v>
      </c>
      <c r="Z1825" s="5">
        <v>0</v>
      </c>
      <c r="AA1825" s="5">
        <v>0</v>
      </c>
      <c r="AB1825" s="9" cm="1">
        <f t="array" ref="AB1825">_xlfn.IFS(R1825="Unk",0,R1825="",0,(R1825-S1825)=0,1,(R1825-S1825)&lt;&gt;0,0)</f>
        <v>1</v>
      </c>
      <c r="AC1825" s="9" cm="1">
        <f t="array" ref="AC1825">_xlfn.IFS(R1825="Unk",1,R1825="",1,R1825&lt;&gt;"",0)</f>
        <v>0</v>
      </c>
      <c r="AD1825" s="5">
        <v>13191.74</v>
      </c>
      <c r="AE1825" s="5">
        <v>13191.74</v>
      </c>
      <c r="AF1825" s="5">
        <v>0</v>
      </c>
      <c r="AG1825" s="5">
        <v>589.16999999999996</v>
      </c>
      <c r="AH1825" s="5">
        <v>227924</v>
      </c>
      <c r="AI1825" s="5">
        <v>5736277</v>
      </c>
      <c r="AJ1825" s="5">
        <v>10</v>
      </c>
      <c r="AK1825" s="5">
        <v>0</v>
      </c>
      <c r="AL1825" s="5">
        <v>0</v>
      </c>
      <c r="AM1825" s="5">
        <v>0</v>
      </c>
      <c r="AN1825" s="9" cm="1">
        <f t="array" ref="AN1825">_xlfn.IFS(AD1825="Unk",0,AD1825="",0,(AD1825-AE1825)=0,1,(AD1825-AE1825)&lt;&gt;0,0)</f>
        <v>1</v>
      </c>
      <c r="AO1825" s="9" cm="1">
        <f t="array" ref="AO1825">_xlfn.IFS(AD1825="Unk",1,AD1825="",1,AD1825&lt;&gt;"",0)</f>
        <v>0</v>
      </c>
      <c r="AP1825" s="5">
        <v>14313.57</v>
      </c>
      <c r="AQ1825" s="5">
        <v>14312.51</v>
      </c>
      <c r="AR1825" s="5">
        <v>0</v>
      </c>
      <c r="AS1825" s="5">
        <v>27.5</v>
      </c>
      <c r="AT1825" s="5">
        <v>1958</v>
      </c>
      <c r="AU1825" s="5">
        <v>113295</v>
      </c>
      <c r="AV1825" s="5">
        <v>4</v>
      </c>
      <c r="AW1825" s="5">
        <v>0</v>
      </c>
      <c r="AX1825" s="5">
        <v>0</v>
      </c>
      <c r="AY1825" s="5">
        <v>0</v>
      </c>
      <c r="AZ1825" s="9" cm="1">
        <f t="array" ref="AZ1825">_xlfn.IFS(AP1825="Unk",0,AP1825="",0,(AP1825-AQ1825)=0,1,(AP1825-AQ1825)&lt;&gt;0,0)</f>
        <v>0</v>
      </c>
      <c r="BA1825" s="9" cm="1">
        <f t="array" ref="BA1825">_xlfn.IFS(AP1825="Unk",1,AP1825="",1,AP1825&lt;&gt;"",0)</f>
        <v>0</v>
      </c>
    </row>
    <row r="1826" spans="1:53" x14ac:dyDescent="0.2">
      <c r="A1826">
        <v>6</v>
      </c>
      <c r="B1826" t="s">
        <v>5</v>
      </c>
      <c r="C1826">
        <v>3</v>
      </c>
      <c r="D1826">
        <v>10</v>
      </c>
      <c r="E1826">
        <v>11</v>
      </c>
      <c r="F1826" s="5">
        <v>9400.4699999999993</v>
      </c>
      <c r="G1826" s="5">
        <v>9400.4699999999993</v>
      </c>
      <c r="H1826" s="5">
        <v>0</v>
      </c>
      <c r="I1826" s="5">
        <v>2618.14</v>
      </c>
      <c r="J1826" s="5">
        <v>349632</v>
      </c>
      <c r="K1826" s="5">
        <v>28556064</v>
      </c>
      <c r="L1826" s="5">
        <v>10</v>
      </c>
      <c r="M1826" s="5">
        <v>0</v>
      </c>
      <c r="N1826" s="5">
        <v>0</v>
      </c>
      <c r="O1826" s="5">
        <v>0</v>
      </c>
      <c r="P1826" s="9" cm="1">
        <f t="array" ref="P1826">_xlfn.IFS(F1826="Unk",0,F1826="",0,(F1826-G1826)=0,1,(F1826-G1826)&lt;&gt;0,0)</f>
        <v>1</v>
      </c>
      <c r="Q1826" s="9" cm="1">
        <f t="array" ref="Q1826">_xlfn.IFS(F1826="Unk",1,F1826="",1,F1826&lt;&gt;"",0)</f>
        <v>0</v>
      </c>
      <c r="R1826" s="5">
        <v>10543.32</v>
      </c>
      <c r="S1826" s="5">
        <v>9857.4500000000007</v>
      </c>
      <c r="T1826" s="5">
        <v>7.0000000000000007E-2</v>
      </c>
      <c r="U1826" s="5">
        <v>3600.09</v>
      </c>
      <c r="V1826" s="5">
        <v>246904</v>
      </c>
      <c r="W1826" s="5">
        <v>32904329</v>
      </c>
      <c r="X1826" s="5">
        <v>10</v>
      </c>
      <c r="Y1826" s="5">
        <v>0</v>
      </c>
      <c r="Z1826" s="5">
        <v>0</v>
      </c>
      <c r="AA1826" s="5">
        <v>0</v>
      </c>
      <c r="AB1826" s="9" cm="1">
        <f t="array" ref="AB1826">_xlfn.IFS(R1826="Unk",0,R1826="",0,(R1826-S1826)=0,1,(R1826-S1826)&lt;&gt;0,0)</f>
        <v>0</v>
      </c>
      <c r="AC1826" s="9" cm="1">
        <f t="array" ref="AC1826">_xlfn.IFS(R1826="Unk",1,R1826="",1,R1826&lt;&gt;"",0)</f>
        <v>0</v>
      </c>
      <c r="AD1826" s="5">
        <v>11619.82</v>
      </c>
      <c r="AE1826" s="5">
        <v>10935.6</v>
      </c>
      <c r="AF1826" s="5">
        <v>0.06</v>
      </c>
      <c r="AG1826" s="5">
        <v>3600.29</v>
      </c>
      <c r="AH1826" s="5">
        <v>159429</v>
      </c>
      <c r="AI1826" s="5">
        <v>24090750</v>
      </c>
      <c r="AJ1826" s="5">
        <v>10</v>
      </c>
      <c r="AK1826" s="5">
        <v>0</v>
      </c>
      <c r="AL1826" s="5">
        <v>0</v>
      </c>
      <c r="AM1826" s="5">
        <v>0</v>
      </c>
      <c r="AN1826" s="9" cm="1">
        <f t="array" ref="AN1826">_xlfn.IFS(AD1826="Unk",0,AD1826="",0,(AD1826-AE1826)=0,1,(AD1826-AE1826)&lt;&gt;0,0)</f>
        <v>0</v>
      </c>
      <c r="AO1826" s="9" cm="1">
        <f t="array" ref="AO1826">_xlfn.IFS(AD1826="Unk",1,AD1826="",1,AD1826&lt;&gt;"",0)</f>
        <v>0</v>
      </c>
      <c r="AP1826" s="5">
        <v>13099.03</v>
      </c>
      <c r="AQ1826" s="5">
        <v>12323.83</v>
      </c>
      <c r="AR1826" s="5">
        <v>0.06</v>
      </c>
      <c r="AS1826" s="5">
        <v>3600.2</v>
      </c>
      <c r="AT1826" s="5">
        <v>82710</v>
      </c>
      <c r="AU1826" s="5">
        <v>19690195</v>
      </c>
      <c r="AV1826" s="5">
        <v>10</v>
      </c>
      <c r="AW1826" s="5">
        <v>0</v>
      </c>
      <c r="AX1826" s="5">
        <v>0</v>
      </c>
      <c r="AY1826" s="5">
        <v>0</v>
      </c>
      <c r="AZ1826" s="9" cm="1">
        <f t="array" ref="AZ1826">_xlfn.IFS(AP1826="Unk",0,AP1826="",0,(AP1826-AQ1826)=0,1,(AP1826-AQ1826)&lt;&gt;0,0)</f>
        <v>0</v>
      </c>
      <c r="BA1826" s="9" cm="1">
        <f t="array" ref="BA1826">_xlfn.IFS(AP1826="Unk",1,AP1826="",1,AP1826&lt;&gt;"",0)</f>
        <v>0</v>
      </c>
    </row>
    <row r="1827" spans="1:53" x14ac:dyDescent="0.2">
      <c r="A1827">
        <v>6</v>
      </c>
      <c r="B1827" t="s">
        <v>5</v>
      </c>
      <c r="C1827">
        <v>3</v>
      </c>
      <c r="D1827">
        <v>15</v>
      </c>
      <c r="E1827">
        <v>11</v>
      </c>
      <c r="F1827" s="5">
        <v>14861.17</v>
      </c>
      <c r="G1827" s="5">
        <v>14250.64</v>
      </c>
      <c r="H1827" s="5">
        <v>0.04</v>
      </c>
      <c r="I1827" s="5">
        <v>3600.06</v>
      </c>
      <c r="J1827" s="5">
        <v>90442</v>
      </c>
      <c r="K1827" s="5">
        <v>19000551</v>
      </c>
      <c r="L1827" s="5">
        <v>10</v>
      </c>
      <c r="M1827" s="5">
        <v>0</v>
      </c>
      <c r="N1827" s="5">
        <v>0</v>
      </c>
      <c r="O1827" s="5">
        <v>0</v>
      </c>
      <c r="P1827" s="9" cm="1">
        <f t="array" ref="P1827">_xlfn.IFS(F1827="Unk",0,F1827="",0,(F1827-G1827)=0,1,(F1827-G1827)&lt;&gt;0,0)</f>
        <v>0</v>
      </c>
      <c r="Q1827" s="9" cm="1">
        <f t="array" ref="Q1827">_xlfn.IFS(F1827="Unk",1,F1827="",1,F1827&lt;&gt;"",0)</f>
        <v>0</v>
      </c>
      <c r="R1827" s="5">
        <v>16616.11</v>
      </c>
      <c r="S1827" s="5">
        <v>14523.15</v>
      </c>
      <c r="T1827" s="5">
        <v>0.13</v>
      </c>
      <c r="U1827" s="5">
        <v>3600.07</v>
      </c>
      <c r="V1827" s="5">
        <v>77123</v>
      </c>
      <c r="W1827" s="5">
        <v>19202760</v>
      </c>
      <c r="X1827" s="5">
        <v>10</v>
      </c>
      <c r="Y1827" s="5">
        <v>0</v>
      </c>
      <c r="Z1827" s="5">
        <v>0</v>
      </c>
      <c r="AA1827" s="5">
        <v>0</v>
      </c>
      <c r="AB1827" s="9" cm="1">
        <f t="array" ref="AB1827">_xlfn.IFS(R1827="Unk",0,R1827="",0,(R1827-S1827)=0,1,(R1827-S1827)&lt;&gt;0,0)</f>
        <v>0</v>
      </c>
      <c r="AC1827" s="9" cm="1">
        <f t="array" ref="AC1827">_xlfn.IFS(R1827="Unk",1,R1827="",1,R1827&lt;&gt;"",0)</f>
        <v>0</v>
      </c>
      <c r="AD1827" s="5">
        <v>17571.82</v>
      </c>
      <c r="AE1827" s="5">
        <v>14675.57</v>
      </c>
      <c r="AF1827" s="5">
        <v>0.16</v>
      </c>
      <c r="AG1827" s="5">
        <v>3600.39</v>
      </c>
      <c r="AH1827" s="5">
        <v>50522</v>
      </c>
      <c r="AI1827" s="5">
        <v>14246291</v>
      </c>
      <c r="AJ1827" s="5">
        <v>10</v>
      </c>
      <c r="AK1827" s="5">
        <v>0</v>
      </c>
      <c r="AL1827" s="5">
        <v>0</v>
      </c>
      <c r="AM1827" s="5">
        <v>0</v>
      </c>
      <c r="AN1827" s="9" cm="1">
        <f t="array" ref="AN1827">_xlfn.IFS(AD1827="Unk",0,AD1827="",0,(AD1827-AE1827)=0,1,(AD1827-AE1827)&lt;&gt;0,0)</f>
        <v>0</v>
      </c>
      <c r="AO1827" s="9" cm="1">
        <f t="array" ref="AO1827">_xlfn.IFS(AD1827="Unk",1,AD1827="",1,AD1827&lt;&gt;"",0)</f>
        <v>0</v>
      </c>
      <c r="AP1827" s="5">
        <v>19068.68</v>
      </c>
      <c r="AQ1827" s="5">
        <v>15254.49</v>
      </c>
      <c r="AR1827" s="5">
        <v>0.2</v>
      </c>
      <c r="AS1827" s="5">
        <v>3600.42</v>
      </c>
      <c r="AT1827" s="5">
        <v>34176</v>
      </c>
      <c r="AU1827" s="5">
        <v>11804741</v>
      </c>
      <c r="AV1827" s="5">
        <v>10</v>
      </c>
      <c r="AW1827" s="5">
        <v>0</v>
      </c>
      <c r="AX1827" s="5">
        <v>0</v>
      </c>
      <c r="AY1827" s="5">
        <v>0</v>
      </c>
      <c r="AZ1827" s="9" cm="1">
        <f t="array" ref="AZ1827">_xlfn.IFS(AP1827="Unk",0,AP1827="",0,(AP1827-AQ1827)=0,1,(AP1827-AQ1827)&lt;&gt;0,0)</f>
        <v>0</v>
      </c>
      <c r="BA1827" s="9" cm="1">
        <f t="array" ref="BA1827">_xlfn.IFS(AP1827="Unk",1,AP1827="",1,AP1827&lt;&gt;"",0)</f>
        <v>0</v>
      </c>
    </row>
    <row r="1828" spans="1:53" x14ac:dyDescent="0.2">
      <c r="A1828">
        <v>6</v>
      </c>
      <c r="B1828" t="s">
        <v>5</v>
      </c>
      <c r="C1828">
        <v>3</v>
      </c>
      <c r="D1828">
        <v>20</v>
      </c>
      <c r="E1828">
        <v>11</v>
      </c>
      <c r="F1828" s="5">
        <v>15520.14</v>
      </c>
      <c r="G1828" s="5">
        <v>14985.33</v>
      </c>
      <c r="H1828" s="5">
        <v>0.03</v>
      </c>
      <c r="I1828" s="5">
        <v>3607.29</v>
      </c>
      <c r="J1828" s="5">
        <v>73735</v>
      </c>
      <c r="K1828" s="5">
        <v>13252092</v>
      </c>
      <c r="L1828" s="5">
        <v>10</v>
      </c>
      <c r="M1828" s="5">
        <v>0</v>
      </c>
      <c r="N1828" s="5">
        <v>0</v>
      </c>
      <c r="O1828" s="5">
        <v>0</v>
      </c>
      <c r="P1828" s="9" cm="1">
        <f t="array" ref="P1828">_xlfn.IFS(F1828="Unk",0,F1828="",0,(F1828-G1828)=0,1,(F1828-G1828)&lt;&gt;0,0)</f>
        <v>0</v>
      </c>
      <c r="Q1828" s="9" cm="1">
        <f t="array" ref="Q1828">_xlfn.IFS(F1828="Unk",1,F1828="",1,F1828&lt;&gt;"",0)</f>
        <v>0</v>
      </c>
      <c r="R1828" s="5">
        <v>17067.22</v>
      </c>
      <c r="S1828" s="5">
        <v>15030.94</v>
      </c>
      <c r="T1828" s="5">
        <v>0.12</v>
      </c>
      <c r="U1828" s="5">
        <v>3600.85</v>
      </c>
      <c r="V1828" s="5">
        <v>42514</v>
      </c>
      <c r="W1828" s="5">
        <v>13528430</v>
      </c>
      <c r="X1828" s="5">
        <v>10</v>
      </c>
      <c r="Y1828" s="5">
        <v>0</v>
      </c>
      <c r="Z1828" s="5">
        <v>0</v>
      </c>
      <c r="AA1828" s="5">
        <v>0</v>
      </c>
      <c r="AB1828" s="9" cm="1">
        <f t="array" ref="AB1828">_xlfn.IFS(R1828="Unk",0,R1828="",0,(R1828-S1828)=0,1,(R1828-S1828)&lt;&gt;0,0)</f>
        <v>0</v>
      </c>
      <c r="AC1828" s="9" cm="1">
        <f t="array" ref="AC1828">_xlfn.IFS(R1828="Unk",1,R1828="",1,R1828&lt;&gt;"",0)</f>
        <v>0</v>
      </c>
      <c r="AD1828" s="5">
        <v>19442.240000000002</v>
      </c>
      <c r="AE1828" s="5">
        <v>15109.33</v>
      </c>
      <c r="AF1828" s="5">
        <v>0.22</v>
      </c>
      <c r="AG1828" s="5">
        <v>3602.25</v>
      </c>
      <c r="AH1828" s="5">
        <v>33339</v>
      </c>
      <c r="AI1828" s="5">
        <v>11483900</v>
      </c>
      <c r="AJ1828" s="5">
        <v>10</v>
      </c>
      <c r="AK1828" s="5">
        <v>0</v>
      </c>
      <c r="AL1828" s="5">
        <v>0</v>
      </c>
      <c r="AM1828" s="5">
        <v>0</v>
      </c>
      <c r="AN1828" s="9" cm="1">
        <f t="array" ref="AN1828">_xlfn.IFS(AD1828="Unk",0,AD1828="",0,(AD1828-AE1828)=0,1,(AD1828-AE1828)&lt;&gt;0,0)</f>
        <v>0</v>
      </c>
      <c r="AO1828" s="9" cm="1">
        <f t="array" ref="AO1828">_xlfn.IFS(AD1828="Unk",1,AD1828="",1,AD1828&lt;&gt;"",0)</f>
        <v>0</v>
      </c>
      <c r="AP1828" s="5" t="s">
        <v>25</v>
      </c>
      <c r="AQ1828" s="5">
        <v>15339.24</v>
      </c>
      <c r="AR1828" s="5" t="s">
        <v>25</v>
      </c>
      <c r="AS1828" s="5">
        <v>3604.61</v>
      </c>
      <c r="AT1828" s="5">
        <v>20763</v>
      </c>
      <c r="AU1828" s="5">
        <v>13250644</v>
      </c>
      <c r="AV1828" s="5">
        <v>0</v>
      </c>
      <c r="AW1828" s="5"/>
      <c r="AX1828" s="5"/>
      <c r="AY1828" s="5"/>
      <c r="AZ1828" s="9" cm="1">
        <f t="array" ref="AZ1828">_xlfn.IFS(AP1828="Unk",0,AP1828="",0,(AP1828-AQ1828)=0,1,(AP1828-AQ1828)&lt;&gt;0,0)</f>
        <v>0</v>
      </c>
      <c r="BA1828" s="9" cm="1">
        <f t="array" ref="BA1828">_xlfn.IFS(AP1828="Unk",1,AP1828="",1,AP1828&lt;&gt;"",0)</f>
        <v>1</v>
      </c>
    </row>
    <row r="1829" spans="1:53" x14ac:dyDescent="0.2">
      <c r="A1829">
        <v>6</v>
      </c>
      <c r="B1829" t="s">
        <v>5</v>
      </c>
      <c r="C1829">
        <v>3</v>
      </c>
      <c r="D1829">
        <v>25</v>
      </c>
      <c r="E1829">
        <v>11</v>
      </c>
      <c r="F1829" s="5">
        <v>20782.73</v>
      </c>
      <c r="G1829" s="5">
        <v>17908.36</v>
      </c>
      <c r="H1829" s="5">
        <v>0.14000000000000001</v>
      </c>
      <c r="I1829" s="5">
        <v>3600.16</v>
      </c>
      <c r="J1829" s="5">
        <v>32021</v>
      </c>
      <c r="K1829" s="5">
        <v>6070230</v>
      </c>
      <c r="L1829" s="5">
        <v>10</v>
      </c>
      <c r="M1829" s="5">
        <v>0</v>
      </c>
      <c r="N1829" s="5">
        <v>0</v>
      </c>
      <c r="O1829" s="5">
        <v>0</v>
      </c>
      <c r="P1829" s="9" cm="1">
        <f t="array" ref="P1829">_xlfn.IFS(F1829="Unk",0,F1829="",0,(F1829-G1829)=0,1,(F1829-G1829)&lt;&gt;0,0)</f>
        <v>0</v>
      </c>
      <c r="Q1829" s="9" cm="1">
        <f t="array" ref="Q1829">_xlfn.IFS(F1829="Unk",1,F1829="",1,F1829&lt;&gt;"",0)</f>
        <v>0</v>
      </c>
      <c r="R1829" s="5">
        <v>25661.98</v>
      </c>
      <c r="S1829" s="5">
        <v>18410.95</v>
      </c>
      <c r="T1829" s="5">
        <v>0.28000000000000003</v>
      </c>
      <c r="U1829" s="5">
        <v>3600.6</v>
      </c>
      <c r="V1829" s="5">
        <v>30225</v>
      </c>
      <c r="W1829" s="5">
        <v>6753661</v>
      </c>
      <c r="X1829" s="5">
        <v>10</v>
      </c>
      <c r="Y1829" s="5">
        <v>0</v>
      </c>
      <c r="Z1829" s="5">
        <v>0</v>
      </c>
      <c r="AA1829" s="5">
        <v>0</v>
      </c>
      <c r="AB1829" s="9" cm="1">
        <f t="array" ref="AB1829">_xlfn.IFS(R1829="Unk",0,R1829="",0,(R1829-S1829)=0,1,(R1829-S1829)&lt;&gt;0,0)</f>
        <v>0</v>
      </c>
      <c r="AC1829" s="9" cm="1">
        <f t="array" ref="AC1829">_xlfn.IFS(R1829="Unk",1,R1829="",1,R1829&lt;&gt;"",0)</f>
        <v>0</v>
      </c>
      <c r="AD1829" s="5" t="s">
        <v>25</v>
      </c>
      <c r="AE1829" s="5">
        <v>18974.97</v>
      </c>
      <c r="AF1829" s="5" t="s">
        <v>25</v>
      </c>
      <c r="AG1829" s="5">
        <v>3605.36</v>
      </c>
      <c r="AH1829" s="5">
        <v>22393</v>
      </c>
      <c r="AI1829" s="5">
        <v>9116657</v>
      </c>
      <c r="AJ1829" s="5">
        <v>0</v>
      </c>
      <c r="AK1829" s="5"/>
      <c r="AL1829" s="5"/>
      <c r="AM1829" s="5"/>
      <c r="AN1829" s="9" cm="1">
        <f t="array" ref="AN1829">_xlfn.IFS(AD1829="Unk",0,AD1829="",0,(AD1829-AE1829)=0,1,(AD1829-AE1829)&lt;&gt;0,0)</f>
        <v>0</v>
      </c>
      <c r="AO1829" s="9" cm="1">
        <f t="array" ref="AO1829">_xlfn.IFS(AD1829="Unk",1,AD1829="",1,AD1829&lt;&gt;"",0)</f>
        <v>1</v>
      </c>
      <c r="AP1829" s="5" t="s">
        <v>25</v>
      </c>
      <c r="AQ1829" s="5">
        <v>19873.18</v>
      </c>
      <c r="AR1829" s="5" t="s">
        <v>25</v>
      </c>
      <c r="AS1829" s="5">
        <v>3604.14</v>
      </c>
      <c r="AT1829" s="5">
        <v>17615</v>
      </c>
      <c r="AU1829" s="5">
        <v>8324035</v>
      </c>
      <c r="AV1829" s="5">
        <v>0</v>
      </c>
      <c r="AW1829" s="5"/>
      <c r="AX1829" s="5"/>
      <c r="AY1829" s="5"/>
      <c r="AZ1829" s="9" cm="1">
        <f t="array" ref="AZ1829">_xlfn.IFS(AP1829="Unk",0,AP1829="",0,(AP1829-AQ1829)=0,1,(AP1829-AQ1829)&lt;&gt;0,0)</f>
        <v>0</v>
      </c>
      <c r="BA1829" s="9" cm="1">
        <f t="array" ref="BA1829">_xlfn.IFS(AP1829="Unk",1,AP1829="",1,AP1829&lt;&gt;"",0)</f>
        <v>1</v>
      </c>
    </row>
    <row r="1830" spans="1:53" x14ac:dyDescent="0.2">
      <c r="A1830">
        <v>6</v>
      </c>
      <c r="B1830" t="s">
        <v>5</v>
      </c>
      <c r="C1830">
        <v>3</v>
      </c>
      <c r="D1830">
        <v>30</v>
      </c>
      <c r="E1830">
        <v>11</v>
      </c>
      <c r="F1830" s="5">
        <v>24105.31</v>
      </c>
      <c r="G1830" s="5">
        <v>23396.28</v>
      </c>
      <c r="H1830" s="5">
        <v>0.03</v>
      </c>
      <c r="I1830" s="5">
        <v>3600.18</v>
      </c>
      <c r="J1830" s="5">
        <v>25847</v>
      </c>
      <c r="K1830" s="5">
        <v>8899327</v>
      </c>
      <c r="L1830" s="5">
        <v>10</v>
      </c>
      <c r="M1830" s="5">
        <v>0</v>
      </c>
      <c r="N1830" s="5">
        <v>0</v>
      </c>
      <c r="O1830" s="5">
        <v>0</v>
      </c>
      <c r="P1830" s="9" cm="1">
        <f t="array" ref="P1830">_xlfn.IFS(F1830="Unk",0,F1830="",0,(F1830-G1830)=0,1,(F1830-G1830)&lt;&gt;0,0)</f>
        <v>0</v>
      </c>
      <c r="Q1830" s="9" cm="1">
        <f t="array" ref="Q1830">_xlfn.IFS(F1830="Unk",1,F1830="",1,F1830&lt;&gt;"",0)</f>
        <v>0</v>
      </c>
      <c r="R1830" s="5" t="s">
        <v>25</v>
      </c>
      <c r="S1830" s="5">
        <v>23433.5</v>
      </c>
      <c r="T1830" s="5" t="s">
        <v>25</v>
      </c>
      <c r="U1830" s="5">
        <v>3600.14</v>
      </c>
      <c r="V1830" s="5">
        <v>36277</v>
      </c>
      <c r="W1830" s="5">
        <v>7754031</v>
      </c>
      <c r="X1830" s="5">
        <v>0</v>
      </c>
      <c r="Y1830" s="5"/>
      <c r="Z1830" s="5"/>
      <c r="AA1830" s="5"/>
      <c r="AB1830" s="9" cm="1">
        <f t="array" ref="AB1830">_xlfn.IFS(R1830="Unk",0,R1830="",0,(R1830-S1830)=0,1,(R1830-S1830)&lt;&gt;0,0)</f>
        <v>0</v>
      </c>
      <c r="AC1830" s="9" cm="1">
        <f t="array" ref="AC1830">_xlfn.IFS(R1830="Unk",1,R1830="",1,R1830&lt;&gt;"",0)</f>
        <v>1</v>
      </c>
      <c r="AD1830" s="5">
        <v>28547.13</v>
      </c>
      <c r="AE1830" s="5">
        <v>23536.25</v>
      </c>
      <c r="AF1830" s="5">
        <v>0.18</v>
      </c>
      <c r="AG1830" s="5">
        <v>3600.43</v>
      </c>
      <c r="AH1830" s="5">
        <v>14430</v>
      </c>
      <c r="AI1830" s="5">
        <v>5752191</v>
      </c>
      <c r="AJ1830" s="5">
        <v>10</v>
      </c>
      <c r="AK1830" s="5">
        <v>0</v>
      </c>
      <c r="AL1830" s="5">
        <v>0</v>
      </c>
      <c r="AM1830" s="5">
        <v>0</v>
      </c>
      <c r="AN1830" s="9" cm="1">
        <f t="array" ref="AN1830">_xlfn.IFS(AD1830="Unk",0,AD1830="",0,(AD1830-AE1830)=0,1,(AD1830-AE1830)&lt;&gt;0,0)</f>
        <v>0</v>
      </c>
      <c r="AO1830" s="9" cm="1">
        <f t="array" ref="AO1830">_xlfn.IFS(AD1830="Unk",1,AD1830="",1,AD1830&lt;&gt;"",0)</f>
        <v>0</v>
      </c>
      <c r="AP1830" s="5" t="s">
        <v>25</v>
      </c>
      <c r="AQ1830" s="5">
        <v>23765.89</v>
      </c>
      <c r="AR1830" s="5" t="s">
        <v>25</v>
      </c>
      <c r="AS1830" s="5">
        <v>3602.46</v>
      </c>
      <c r="AT1830" s="5">
        <v>7152</v>
      </c>
      <c r="AU1830" s="5">
        <v>7373330</v>
      </c>
      <c r="AV1830" s="5">
        <v>0</v>
      </c>
      <c r="AW1830" s="5"/>
      <c r="AX1830" s="5"/>
      <c r="AY1830" s="5"/>
      <c r="AZ1830" s="9" cm="1">
        <f t="array" ref="AZ1830">_xlfn.IFS(AP1830="Unk",0,AP1830="",0,(AP1830-AQ1830)=0,1,(AP1830-AQ1830)&lt;&gt;0,0)</f>
        <v>0</v>
      </c>
      <c r="BA1830" s="9" cm="1">
        <f t="array" ref="BA1830">_xlfn.IFS(AP1830="Unk",1,AP1830="",1,AP1830&lt;&gt;"",0)</f>
        <v>1</v>
      </c>
    </row>
    <row r="1831" spans="1:53" x14ac:dyDescent="0.2">
      <c r="A1831">
        <v>6</v>
      </c>
      <c r="B1831" t="s">
        <v>5</v>
      </c>
      <c r="C1831">
        <v>4</v>
      </c>
      <c r="D1831">
        <v>5</v>
      </c>
      <c r="E1831">
        <v>11</v>
      </c>
      <c r="F1831" s="5">
        <v>5726.62</v>
      </c>
      <c r="G1831" s="5">
        <v>5726.62</v>
      </c>
      <c r="H1831" s="5">
        <v>0</v>
      </c>
      <c r="I1831" s="5">
        <v>6.01</v>
      </c>
      <c r="J1831" s="5">
        <v>3075</v>
      </c>
      <c r="K1831" s="5">
        <v>121219</v>
      </c>
      <c r="L1831" s="5">
        <v>10</v>
      </c>
      <c r="M1831" s="5">
        <v>0</v>
      </c>
      <c r="N1831" s="5">
        <v>0</v>
      </c>
      <c r="O1831" s="5">
        <v>0</v>
      </c>
      <c r="P1831" s="9" cm="1">
        <f t="array" ref="P1831">_xlfn.IFS(F1831="Unk",0,F1831="",0,(F1831-G1831)=0,1,(F1831-G1831)&lt;&gt;0,0)</f>
        <v>1</v>
      </c>
      <c r="Q1831" s="9" cm="1">
        <f t="array" ref="Q1831">_xlfn.IFS(F1831="Unk",1,F1831="",1,F1831&lt;&gt;"",0)</f>
        <v>0</v>
      </c>
      <c r="R1831" s="5">
        <v>6933.86</v>
      </c>
      <c r="S1831" s="5">
        <v>6933.32</v>
      </c>
      <c r="T1831" s="5">
        <v>0</v>
      </c>
      <c r="U1831" s="5">
        <v>384.89</v>
      </c>
      <c r="V1831" s="5">
        <v>144400</v>
      </c>
      <c r="W1831" s="5">
        <v>4913955</v>
      </c>
      <c r="X1831" s="5">
        <v>10</v>
      </c>
      <c r="Y1831" s="5">
        <v>0</v>
      </c>
      <c r="Z1831" s="5">
        <v>0</v>
      </c>
      <c r="AA1831" s="5">
        <v>0</v>
      </c>
      <c r="AB1831" s="9" cm="1">
        <f t="array" ref="AB1831">_xlfn.IFS(R1831="Unk",0,R1831="",0,(R1831-S1831)=0,1,(R1831-S1831)&lt;&gt;0,0)</f>
        <v>0</v>
      </c>
      <c r="AC1831" s="9" cm="1">
        <f t="array" ref="AC1831">_xlfn.IFS(R1831="Unk",1,R1831="",1,R1831&lt;&gt;"",0)</f>
        <v>0</v>
      </c>
      <c r="AD1831" s="5">
        <v>7751.22</v>
      </c>
      <c r="AE1831" s="5">
        <v>7751.22</v>
      </c>
      <c r="AF1831" s="5">
        <v>0</v>
      </c>
      <c r="AG1831" s="5">
        <v>23.92</v>
      </c>
      <c r="AH1831" s="5">
        <v>5884</v>
      </c>
      <c r="AI1831" s="5">
        <v>212958</v>
      </c>
      <c r="AJ1831" s="5">
        <v>2</v>
      </c>
      <c r="AK1831" s="5">
        <v>0</v>
      </c>
      <c r="AL1831" s="5">
        <v>0</v>
      </c>
      <c r="AM1831" s="5">
        <v>0</v>
      </c>
      <c r="AN1831" s="9" cm="1">
        <f t="array" ref="AN1831">_xlfn.IFS(AD1831="Unk",0,AD1831="",0,(AD1831-AE1831)=0,1,(AD1831-AE1831)&lt;&gt;0,0)</f>
        <v>1</v>
      </c>
      <c r="AO1831" s="9" cm="1">
        <f t="array" ref="AO1831">_xlfn.IFS(AD1831="Unk",1,AD1831="",1,AD1831&lt;&gt;"",0)</f>
        <v>0</v>
      </c>
      <c r="AP1831" s="5">
        <v>10309.42</v>
      </c>
      <c r="AQ1831" s="5">
        <v>10308.42</v>
      </c>
      <c r="AR1831" s="5">
        <v>0</v>
      </c>
      <c r="AS1831" s="5">
        <v>18.02</v>
      </c>
      <c r="AT1831" s="5">
        <v>1041</v>
      </c>
      <c r="AU1831" s="5">
        <v>80503</v>
      </c>
      <c r="AV1831" s="5">
        <v>1</v>
      </c>
      <c r="AW1831" s="5">
        <v>0</v>
      </c>
      <c r="AX1831" s="5">
        <v>0</v>
      </c>
      <c r="AY1831" s="5">
        <v>0</v>
      </c>
      <c r="AZ1831" s="9" cm="1">
        <f t="array" ref="AZ1831">_xlfn.IFS(AP1831="Unk",0,AP1831="",0,(AP1831-AQ1831)=0,1,(AP1831-AQ1831)&lt;&gt;0,0)</f>
        <v>0</v>
      </c>
      <c r="BA1831" s="9" cm="1">
        <f t="array" ref="BA1831">_xlfn.IFS(AP1831="Unk",1,AP1831="",1,AP1831&lt;&gt;"",0)</f>
        <v>0</v>
      </c>
    </row>
    <row r="1832" spans="1:53" x14ac:dyDescent="0.2">
      <c r="A1832">
        <v>6</v>
      </c>
      <c r="B1832" t="s">
        <v>5</v>
      </c>
      <c r="C1832">
        <v>4</v>
      </c>
      <c r="D1832">
        <v>10</v>
      </c>
      <c r="E1832">
        <v>11</v>
      </c>
      <c r="F1832" s="5">
        <v>10161.4</v>
      </c>
      <c r="G1832" s="5">
        <v>10161.4</v>
      </c>
      <c r="H1832" s="5">
        <v>0</v>
      </c>
      <c r="I1832" s="5">
        <v>1815.6</v>
      </c>
      <c r="J1832" s="5">
        <v>227408</v>
      </c>
      <c r="K1832" s="5">
        <v>16135317</v>
      </c>
      <c r="L1832" s="5">
        <v>10</v>
      </c>
      <c r="M1832" s="5">
        <v>0</v>
      </c>
      <c r="N1832" s="5">
        <v>0</v>
      </c>
      <c r="O1832" s="5">
        <v>0</v>
      </c>
      <c r="P1832" s="9" cm="1">
        <f t="array" ref="P1832">_xlfn.IFS(F1832="Unk",0,F1832="",0,(F1832-G1832)=0,1,(F1832-G1832)&lt;&gt;0,0)</f>
        <v>1</v>
      </c>
      <c r="Q1832" s="9" cm="1">
        <f t="array" ref="Q1832">_xlfn.IFS(F1832="Unk",1,F1832="",1,F1832&lt;&gt;"",0)</f>
        <v>0</v>
      </c>
      <c r="R1832" s="5">
        <v>11598.75</v>
      </c>
      <c r="S1832" s="5">
        <v>10100.86</v>
      </c>
      <c r="T1832" s="5">
        <v>0.13</v>
      </c>
      <c r="U1832" s="5">
        <v>3600.05</v>
      </c>
      <c r="V1832" s="5">
        <v>202731</v>
      </c>
      <c r="W1832" s="5">
        <v>23102435</v>
      </c>
      <c r="X1832" s="5">
        <v>10</v>
      </c>
      <c r="Y1832" s="5">
        <v>0</v>
      </c>
      <c r="Z1832" s="5">
        <v>0</v>
      </c>
      <c r="AA1832" s="5">
        <v>0</v>
      </c>
      <c r="AB1832" s="9" cm="1">
        <f t="array" ref="AB1832">_xlfn.IFS(R1832="Unk",0,R1832="",0,(R1832-S1832)=0,1,(R1832-S1832)&lt;&gt;0,0)</f>
        <v>0</v>
      </c>
      <c r="AC1832" s="9" cm="1">
        <f t="array" ref="AC1832">_xlfn.IFS(R1832="Unk",1,R1832="",1,R1832&lt;&gt;"",0)</f>
        <v>0</v>
      </c>
      <c r="AD1832" s="5">
        <v>12892.03</v>
      </c>
      <c r="AE1832" s="5">
        <v>10831.99</v>
      </c>
      <c r="AF1832" s="5">
        <v>0.16</v>
      </c>
      <c r="AG1832" s="5">
        <v>3600.39</v>
      </c>
      <c r="AH1832" s="5">
        <v>110410</v>
      </c>
      <c r="AI1832" s="5">
        <v>24007317</v>
      </c>
      <c r="AJ1832" s="5">
        <v>10</v>
      </c>
      <c r="AK1832" s="5">
        <v>0</v>
      </c>
      <c r="AL1832" s="5">
        <v>0</v>
      </c>
      <c r="AM1832" s="5">
        <v>0</v>
      </c>
      <c r="AN1832" s="9" cm="1">
        <f t="array" ref="AN1832">_xlfn.IFS(AD1832="Unk",0,AD1832="",0,(AD1832-AE1832)=0,1,(AD1832-AE1832)&lt;&gt;0,0)</f>
        <v>0</v>
      </c>
      <c r="AO1832" s="9" cm="1">
        <f t="array" ref="AO1832">_xlfn.IFS(AD1832="Unk",1,AD1832="",1,AD1832&lt;&gt;"",0)</f>
        <v>0</v>
      </c>
      <c r="AP1832" s="5">
        <v>15047.44</v>
      </c>
      <c r="AQ1832" s="5">
        <v>12267.91</v>
      </c>
      <c r="AR1832" s="5">
        <v>0.18</v>
      </c>
      <c r="AS1832" s="5">
        <v>3600.78</v>
      </c>
      <c r="AT1832" s="5">
        <v>67783</v>
      </c>
      <c r="AU1832" s="5">
        <v>24619251</v>
      </c>
      <c r="AV1832" s="5">
        <v>10</v>
      </c>
      <c r="AW1832" s="5">
        <v>0</v>
      </c>
      <c r="AX1832" s="5">
        <v>0</v>
      </c>
      <c r="AY1832" s="5">
        <v>0</v>
      </c>
      <c r="AZ1832" s="9" cm="1">
        <f t="array" ref="AZ1832">_xlfn.IFS(AP1832="Unk",0,AP1832="",0,(AP1832-AQ1832)=0,1,(AP1832-AQ1832)&lt;&gt;0,0)</f>
        <v>0</v>
      </c>
      <c r="BA1832" s="9" cm="1">
        <f t="array" ref="BA1832">_xlfn.IFS(AP1832="Unk",1,AP1832="",1,AP1832&lt;&gt;"",0)</f>
        <v>0</v>
      </c>
    </row>
    <row r="1833" spans="1:53" x14ac:dyDescent="0.2">
      <c r="A1833">
        <v>6</v>
      </c>
      <c r="B1833" t="s">
        <v>5</v>
      </c>
      <c r="C1833">
        <v>4</v>
      </c>
      <c r="D1833">
        <v>15</v>
      </c>
      <c r="E1833">
        <v>11</v>
      </c>
      <c r="F1833" s="5">
        <v>11592.15</v>
      </c>
      <c r="G1833" s="5">
        <v>11528.49</v>
      </c>
      <c r="H1833" s="5">
        <v>0.01</v>
      </c>
      <c r="I1833" s="5">
        <v>3600.04</v>
      </c>
      <c r="J1833" s="5">
        <v>293490</v>
      </c>
      <c r="K1833" s="5">
        <v>21943112</v>
      </c>
      <c r="L1833" s="5">
        <v>10</v>
      </c>
      <c r="M1833" s="5">
        <v>0</v>
      </c>
      <c r="N1833" s="5">
        <v>0</v>
      </c>
      <c r="O1833" s="5">
        <v>0</v>
      </c>
      <c r="P1833" s="9" cm="1">
        <f t="array" ref="P1833">_xlfn.IFS(F1833="Unk",0,F1833="",0,(F1833-G1833)=0,1,(F1833-G1833)&lt;&gt;0,0)</f>
        <v>0</v>
      </c>
      <c r="Q1833" s="9" cm="1">
        <f t="array" ref="Q1833">_xlfn.IFS(F1833="Unk",1,F1833="",1,F1833&lt;&gt;"",0)</f>
        <v>0</v>
      </c>
      <c r="R1833" s="5">
        <v>12955.57</v>
      </c>
      <c r="S1833" s="5">
        <v>11632.9</v>
      </c>
      <c r="T1833" s="5">
        <v>0.1</v>
      </c>
      <c r="U1833" s="5">
        <v>3600.23</v>
      </c>
      <c r="V1833" s="5">
        <v>109296</v>
      </c>
      <c r="W1833" s="5">
        <v>23873694</v>
      </c>
      <c r="X1833" s="5">
        <v>10</v>
      </c>
      <c r="Y1833" s="5">
        <v>0</v>
      </c>
      <c r="Z1833" s="5">
        <v>0</v>
      </c>
      <c r="AA1833" s="5">
        <v>0</v>
      </c>
      <c r="AB1833" s="9" cm="1">
        <f t="array" ref="AB1833">_xlfn.IFS(R1833="Unk",0,R1833="",0,(R1833-S1833)=0,1,(R1833-S1833)&lt;&gt;0,0)</f>
        <v>0</v>
      </c>
      <c r="AC1833" s="9" cm="1">
        <f t="array" ref="AC1833">_xlfn.IFS(R1833="Unk",1,R1833="",1,R1833&lt;&gt;"",0)</f>
        <v>0</v>
      </c>
      <c r="AD1833" s="5">
        <v>14434.11</v>
      </c>
      <c r="AE1833" s="5">
        <v>12020.19</v>
      </c>
      <c r="AF1833" s="5">
        <v>0.17</v>
      </c>
      <c r="AG1833" s="5">
        <v>3601.65</v>
      </c>
      <c r="AH1833" s="5">
        <v>57637</v>
      </c>
      <c r="AI1833" s="5">
        <v>13913971</v>
      </c>
      <c r="AJ1833" s="5">
        <v>10</v>
      </c>
      <c r="AK1833" s="5">
        <v>0</v>
      </c>
      <c r="AL1833" s="5">
        <v>0</v>
      </c>
      <c r="AM1833" s="5">
        <v>0</v>
      </c>
      <c r="AN1833" s="9" cm="1">
        <f t="array" ref="AN1833">_xlfn.IFS(AD1833="Unk",0,AD1833="",0,(AD1833-AE1833)=0,1,(AD1833-AE1833)&lt;&gt;0,0)</f>
        <v>0</v>
      </c>
      <c r="AO1833" s="9" cm="1">
        <f t="array" ref="AO1833">_xlfn.IFS(AD1833="Unk",1,AD1833="",1,AD1833&lt;&gt;"",0)</f>
        <v>0</v>
      </c>
      <c r="AP1833" s="5">
        <v>15781.59</v>
      </c>
      <c r="AQ1833" s="5">
        <v>12690.98</v>
      </c>
      <c r="AR1833" s="5">
        <v>0.2</v>
      </c>
      <c r="AS1833" s="5">
        <v>3600.12</v>
      </c>
      <c r="AT1833" s="5">
        <v>44601</v>
      </c>
      <c r="AU1833" s="5">
        <v>22275839</v>
      </c>
      <c r="AV1833" s="5">
        <v>10</v>
      </c>
      <c r="AW1833" s="5">
        <v>0</v>
      </c>
      <c r="AX1833" s="5">
        <v>0</v>
      </c>
      <c r="AY1833" s="5">
        <v>0</v>
      </c>
      <c r="AZ1833" s="9" cm="1">
        <f t="array" ref="AZ1833">_xlfn.IFS(AP1833="Unk",0,AP1833="",0,(AP1833-AQ1833)=0,1,(AP1833-AQ1833)&lt;&gt;0,0)</f>
        <v>0</v>
      </c>
      <c r="BA1833" s="9" cm="1">
        <f t="array" ref="BA1833">_xlfn.IFS(AP1833="Unk",1,AP1833="",1,AP1833&lt;&gt;"",0)</f>
        <v>0</v>
      </c>
    </row>
    <row r="1834" spans="1:53" x14ac:dyDescent="0.2">
      <c r="A1834">
        <v>6</v>
      </c>
      <c r="B1834" t="s">
        <v>5</v>
      </c>
      <c r="C1834">
        <v>4</v>
      </c>
      <c r="D1834">
        <v>20</v>
      </c>
      <c r="E1834">
        <v>11</v>
      </c>
      <c r="F1834" s="5">
        <v>16524.740000000002</v>
      </c>
      <c r="G1834" s="5">
        <v>14443.3</v>
      </c>
      <c r="H1834" s="5">
        <v>0.13</v>
      </c>
      <c r="I1834" s="5">
        <v>3600.02</v>
      </c>
      <c r="J1834" s="5">
        <v>58888</v>
      </c>
      <c r="K1834" s="5">
        <v>10175784</v>
      </c>
      <c r="L1834" s="5">
        <v>10</v>
      </c>
      <c r="M1834" s="5">
        <v>0</v>
      </c>
      <c r="N1834" s="5">
        <v>0</v>
      </c>
      <c r="O1834" s="5">
        <v>0</v>
      </c>
      <c r="P1834" s="9" cm="1">
        <f t="array" ref="P1834">_xlfn.IFS(F1834="Unk",0,F1834="",0,(F1834-G1834)=0,1,(F1834-G1834)&lt;&gt;0,0)</f>
        <v>0</v>
      </c>
      <c r="Q1834" s="9" cm="1">
        <f t="array" ref="Q1834">_xlfn.IFS(F1834="Unk",1,F1834="",1,F1834&lt;&gt;"",0)</f>
        <v>0</v>
      </c>
      <c r="R1834" s="5" t="s">
        <v>25</v>
      </c>
      <c r="S1834" s="5">
        <v>14521.67</v>
      </c>
      <c r="T1834" s="5" t="s">
        <v>25</v>
      </c>
      <c r="U1834" s="5">
        <v>3600.26</v>
      </c>
      <c r="V1834" s="5">
        <v>38909</v>
      </c>
      <c r="W1834" s="5">
        <v>6506815</v>
      </c>
      <c r="X1834" s="5">
        <v>0</v>
      </c>
      <c r="Y1834" s="5"/>
      <c r="Z1834" s="5"/>
      <c r="AA1834" s="5"/>
      <c r="AB1834" s="9" cm="1">
        <f t="array" ref="AB1834">_xlfn.IFS(R1834="Unk",0,R1834="",0,(R1834-S1834)=0,1,(R1834-S1834)&lt;&gt;0,0)</f>
        <v>0</v>
      </c>
      <c r="AC1834" s="9" cm="1">
        <f t="array" ref="AC1834">_xlfn.IFS(R1834="Unk",1,R1834="",1,R1834&lt;&gt;"",0)</f>
        <v>1</v>
      </c>
      <c r="AD1834" s="5" t="s">
        <v>25</v>
      </c>
      <c r="AE1834" s="5">
        <v>15052.8</v>
      </c>
      <c r="AF1834" s="5" t="s">
        <v>25</v>
      </c>
      <c r="AG1834" s="5">
        <v>3600.76</v>
      </c>
      <c r="AH1834" s="5">
        <v>51980</v>
      </c>
      <c r="AI1834" s="5">
        <v>16586112</v>
      </c>
      <c r="AJ1834" s="5">
        <v>0</v>
      </c>
      <c r="AK1834" s="5"/>
      <c r="AL1834" s="5"/>
      <c r="AM1834" s="5"/>
      <c r="AN1834" s="9" cm="1">
        <f t="array" ref="AN1834">_xlfn.IFS(AD1834="Unk",0,AD1834="",0,(AD1834-AE1834)=0,1,(AD1834-AE1834)&lt;&gt;0,0)</f>
        <v>0</v>
      </c>
      <c r="AO1834" s="9" cm="1">
        <f t="array" ref="AO1834">_xlfn.IFS(AD1834="Unk",1,AD1834="",1,AD1834&lt;&gt;"",0)</f>
        <v>1</v>
      </c>
      <c r="AP1834" s="5" t="s">
        <v>25</v>
      </c>
      <c r="AQ1834" s="5">
        <v>15832.85</v>
      </c>
      <c r="AR1834" s="5" t="s">
        <v>25</v>
      </c>
      <c r="AS1834" s="5">
        <v>3600.86</v>
      </c>
      <c r="AT1834" s="5">
        <v>30925</v>
      </c>
      <c r="AU1834" s="5">
        <v>13490691</v>
      </c>
      <c r="AV1834" s="5">
        <v>0</v>
      </c>
      <c r="AW1834" s="5"/>
      <c r="AX1834" s="5"/>
      <c r="AY1834" s="5"/>
      <c r="AZ1834" s="9" cm="1">
        <f t="array" ref="AZ1834">_xlfn.IFS(AP1834="Unk",0,AP1834="",0,(AP1834-AQ1834)=0,1,(AP1834-AQ1834)&lt;&gt;0,0)</f>
        <v>0</v>
      </c>
      <c r="BA1834" s="9" cm="1">
        <f t="array" ref="BA1834">_xlfn.IFS(AP1834="Unk",1,AP1834="",1,AP1834&lt;&gt;"",0)</f>
        <v>1</v>
      </c>
    </row>
    <row r="1835" spans="1:53" x14ac:dyDescent="0.2">
      <c r="A1835">
        <v>6</v>
      </c>
      <c r="B1835" t="s">
        <v>5</v>
      </c>
      <c r="C1835">
        <v>4</v>
      </c>
      <c r="D1835">
        <v>25</v>
      </c>
      <c r="E1835">
        <v>11</v>
      </c>
      <c r="F1835" s="5">
        <v>16781.57</v>
      </c>
      <c r="G1835" s="5">
        <v>16781.57</v>
      </c>
      <c r="H1835" s="5">
        <v>0</v>
      </c>
      <c r="I1835" s="5">
        <v>619.70000000000005</v>
      </c>
      <c r="J1835" s="5">
        <v>12480</v>
      </c>
      <c r="K1835" s="5">
        <v>2531067</v>
      </c>
      <c r="L1835" s="5">
        <v>10</v>
      </c>
      <c r="M1835" s="5">
        <v>0</v>
      </c>
      <c r="N1835" s="5">
        <v>0</v>
      </c>
      <c r="O1835" s="5">
        <v>0</v>
      </c>
      <c r="P1835" s="9" cm="1">
        <f t="array" ref="P1835">_xlfn.IFS(F1835="Unk",0,F1835="",0,(F1835-G1835)=0,1,(F1835-G1835)&lt;&gt;0,0)</f>
        <v>1</v>
      </c>
      <c r="Q1835" s="9" cm="1">
        <f t="array" ref="Q1835">_xlfn.IFS(F1835="Unk",1,F1835="",1,F1835&lt;&gt;"",0)</f>
        <v>0</v>
      </c>
      <c r="R1835" s="5">
        <v>18212.59</v>
      </c>
      <c r="S1835" s="5">
        <v>16962.55</v>
      </c>
      <c r="T1835" s="5">
        <v>7.0000000000000007E-2</v>
      </c>
      <c r="U1835" s="5">
        <v>3600.17</v>
      </c>
      <c r="V1835" s="5">
        <v>21928</v>
      </c>
      <c r="W1835" s="5">
        <v>10086678</v>
      </c>
      <c r="X1835" s="5">
        <v>10</v>
      </c>
      <c r="Y1835" s="5">
        <v>0</v>
      </c>
      <c r="Z1835" s="5">
        <v>0</v>
      </c>
      <c r="AA1835" s="5">
        <v>0</v>
      </c>
      <c r="AB1835" s="9" cm="1">
        <f t="array" ref="AB1835">_xlfn.IFS(R1835="Unk",0,R1835="",0,(R1835-S1835)=0,1,(R1835-S1835)&lt;&gt;0,0)</f>
        <v>0</v>
      </c>
      <c r="AC1835" s="9" cm="1">
        <f t="array" ref="AC1835">_xlfn.IFS(R1835="Unk",1,R1835="",1,R1835&lt;&gt;"",0)</f>
        <v>0</v>
      </c>
      <c r="AD1835" s="5">
        <v>20152.89</v>
      </c>
      <c r="AE1835" s="5">
        <v>17321.47</v>
      </c>
      <c r="AF1835" s="5">
        <v>0.14000000000000001</v>
      </c>
      <c r="AG1835" s="5">
        <v>3601.34</v>
      </c>
      <c r="AH1835" s="5">
        <v>24837</v>
      </c>
      <c r="AI1835" s="5">
        <v>9943530</v>
      </c>
      <c r="AJ1835" s="5">
        <v>10</v>
      </c>
      <c r="AK1835" s="5">
        <v>0</v>
      </c>
      <c r="AL1835" s="5">
        <v>0</v>
      </c>
      <c r="AM1835" s="5">
        <v>0</v>
      </c>
      <c r="AN1835" s="9" cm="1">
        <f t="array" ref="AN1835">_xlfn.IFS(AD1835="Unk",0,AD1835="",0,(AD1835-AE1835)=0,1,(AD1835-AE1835)&lt;&gt;0,0)</f>
        <v>0</v>
      </c>
      <c r="AO1835" s="9" cm="1">
        <f t="array" ref="AO1835">_xlfn.IFS(AD1835="Unk",1,AD1835="",1,AD1835&lt;&gt;"",0)</f>
        <v>0</v>
      </c>
      <c r="AP1835" s="5" t="s">
        <v>25</v>
      </c>
      <c r="AQ1835" s="5">
        <v>17679.57</v>
      </c>
      <c r="AR1835" s="5" t="s">
        <v>25</v>
      </c>
      <c r="AS1835" s="5">
        <v>3600.06</v>
      </c>
      <c r="AT1835" s="5">
        <v>14649</v>
      </c>
      <c r="AU1835" s="5">
        <v>11473169</v>
      </c>
      <c r="AV1835" s="5">
        <v>0</v>
      </c>
      <c r="AW1835" s="5"/>
      <c r="AX1835" s="5"/>
      <c r="AY1835" s="5"/>
      <c r="AZ1835" s="9" cm="1">
        <f t="array" ref="AZ1835">_xlfn.IFS(AP1835="Unk",0,AP1835="",0,(AP1835-AQ1835)=0,1,(AP1835-AQ1835)&lt;&gt;0,0)</f>
        <v>0</v>
      </c>
      <c r="BA1835" s="9" cm="1">
        <f t="array" ref="BA1835">_xlfn.IFS(AP1835="Unk",1,AP1835="",1,AP1835&lt;&gt;"",0)</f>
        <v>1</v>
      </c>
    </row>
    <row r="1836" spans="1:53" x14ac:dyDescent="0.2">
      <c r="A1836">
        <v>6</v>
      </c>
      <c r="B1836" t="s">
        <v>5</v>
      </c>
      <c r="C1836">
        <v>4</v>
      </c>
      <c r="D1836">
        <v>30</v>
      </c>
      <c r="E1836">
        <v>11</v>
      </c>
      <c r="F1836" s="5">
        <v>18629.27</v>
      </c>
      <c r="G1836" s="5">
        <v>17875.25</v>
      </c>
      <c r="H1836" s="5">
        <v>0.04</v>
      </c>
      <c r="I1836" s="5">
        <v>3601.23</v>
      </c>
      <c r="J1836" s="5">
        <v>24457</v>
      </c>
      <c r="K1836" s="5">
        <v>9483611</v>
      </c>
      <c r="L1836" s="5">
        <v>10</v>
      </c>
      <c r="M1836" s="5">
        <v>0</v>
      </c>
      <c r="N1836" s="5">
        <v>0</v>
      </c>
      <c r="O1836" s="5">
        <v>0</v>
      </c>
      <c r="P1836" s="9" cm="1">
        <f t="array" ref="P1836">_xlfn.IFS(F1836="Unk",0,F1836="",0,(F1836-G1836)=0,1,(F1836-G1836)&lt;&gt;0,0)</f>
        <v>0</v>
      </c>
      <c r="Q1836" s="9" cm="1">
        <f t="array" ref="Q1836">_xlfn.IFS(F1836="Unk",1,F1836="",1,F1836&lt;&gt;"",0)</f>
        <v>0</v>
      </c>
      <c r="R1836" s="5" t="s">
        <v>25</v>
      </c>
      <c r="S1836" s="5">
        <v>17934.34</v>
      </c>
      <c r="T1836" s="5" t="s">
        <v>25</v>
      </c>
      <c r="U1836" s="5">
        <v>3600.02</v>
      </c>
      <c r="V1836" s="5">
        <v>31678</v>
      </c>
      <c r="W1836" s="5">
        <v>7287863</v>
      </c>
      <c r="X1836" s="5">
        <v>0</v>
      </c>
      <c r="Y1836" s="5"/>
      <c r="Z1836" s="5"/>
      <c r="AA1836" s="5"/>
      <c r="AB1836" s="9" cm="1">
        <f t="array" ref="AB1836">_xlfn.IFS(R1836="Unk",0,R1836="",0,(R1836-S1836)=0,1,(R1836-S1836)&lt;&gt;0,0)</f>
        <v>0</v>
      </c>
      <c r="AC1836" s="9" cm="1">
        <f t="array" ref="AC1836">_xlfn.IFS(R1836="Unk",1,R1836="",1,R1836&lt;&gt;"",0)</f>
        <v>1</v>
      </c>
      <c r="AD1836" s="5">
        <v>24085.13</v>
      </c>
      <c r="AE1836" s="5">
        <v>18231.689999999999</v>
      </c>
      <c r="AF1836" s="5">
        <v>0.24</v>
      </c>
      <c r="AG1836" s="5">
        <v>3600.12</v>
      </c>
      <c r="AH1836" s="5">
        <v>14879</v>
      </c>
      <c r="AI1836" s="5">
        <v>6629737</v>
      </c>
      <c r="AJ1836" s="5">
        <v>5</v>
      </c>
      <c r="AK1836" s="5">
        <v>0</v>
      </c>
      <c r="AL1836" s="5">
        <v>0</v>
      </c>
      <c r="AM1836" s="5">
        <v>0</v>
      </c>
      <c r="AN1836" s="9" cm="1">
        <f t="array" ref="AN1836">_xlfn.IFS(AD1836="Unk",0,AD1836="",0,(AD1836-AE1836)=0,1,(AD1836-AE1836)&lt;&gt;0,0)</f>
        <v>0</v>
      </c>
      <c r="AO1836" s="9" cm="1">
        <f t="array" ref="AO1836">_xlfn.IFS(AD1836="Unk",1,AD1836="",1,AD1836&lt;&gt;"",0)</f>
        <v>0</v>
      </c>
      <c r="AP1836" s="5" t="s">
        <v>25</v>
      </c>
      <c r="AQ1836" s="5">
        <v>18549.669999999998</v>
      </c>
      <c r="AR1836" s="5" t="s">
        <v>25</v>
      </c>
      <c r="AS1836" s="5">
        <v>3609.79</v>
      </c>
      <c r="AT1836" s="5">
        <v>6980</v>
      </c>
      <c r="AU1836" s="5">
        <v>7856290</v>
      </c>
      <c r="AV1836" s="5">
        <v>0</v>
      </c>
      <c r="AW1836" s="5"/>
      <c r="AX1836" s="5"/>
      <c r="AY1836" s="5"/>
      <c r="AZ1836" s="9" cm="1">
        <f t="array" ref="AZ1836">_xlfn.IFS(AP1836="Unk",0,AP1836="",0,(AP1836-AQ1836)=0,1,(AP1836-AQ1836)&lt;&gt;0,0)</f>
        <v>0</v>
      </c>
      <c r="BA1836" s="9" cm="1">
        <f t="array" ref="BA1836">_xlfn.IFS(AP1836="Unk",1,AP1836="",1,AP1836&lt;&gt;"",0)</f>
        <v>1</v>
      </c>
    </row>
    <row r="1837" spans="1:53" x14ac:dyDescent="0.2">
      <c r="A1837">
        <v>6</v>
      </c>
      <c r="B1837" t="s">
        <v>5</v>
      </c>
      <c r="C1837">
        <v>5</v>
      </c>
      <c r="D1837">
        <v>5</v>
      </c>
      <c r="E1837">
        <v>11</v>
      </c>
      <c r="F1837" s="5">
        <v>5234.05</v>
      </c>
      <c r="G1837" s="5">
        <v>5234.05</v>
      </c>
      <c r="H1837" s="5">
        <v>0</v>
      </c>
      <c r="I1837" s="5">
        <v>3.95</v>
      </c>
      <c r="J1837" s="5">
        <v>3472</v>
      </c>
      <c r="K1837" s="5">
        <v>112578</v>
      </c>
      <c r="L1837" s="5">
        <v>7</v>
      </c>
      <c r="M1837" s="5">
        <v>0</v>
      </c>
      <c r="N1837" s="5">
        <v>0</v>
      </c>
      <c r="O1837" s="5">
        <v>0</v>
      </c>
      <c r="P1837" s="9" cm="1">
        <f t="array" ref="P1837">_xlfn.IFS(F1837="Unk",0,F1837="",0,(F1837-G1837)=0,1,(F1837-G1837)&lt;&gt;0,0)</f>
        <v>1</v>
      </c>
      <c r="Q1837" s="9" cm="1">
        <f t="array" ref="Q1837">_xlfn.IFS(F1837="Unk",1,F1837="",1,F1837&lt;&gt;"",0)</f>
        <v>0</v>
      </c>
      <c r="R1837" s="5">
        <v>6593.51</v>
      </c>
      <c r="S1837" s="5">
        <v>6593.51</v>
      </c>
      <c r="T1837" s="5">
        <v>0</v>
      </c>
      <c r="U1837" s="5">
        <v>41.4</v>
      </c>
      <c r="V1837" s="5">
        <v>17558</v>
      </c>
      <c r="W1837" s="5">
        <v>445160</v>
      </c>
      <c r="X1837" s="5">
        <v>9</v>
      </c>
      <c r="Y1837" s="5">
        <v>0</v>
      </c>
      <c r="Z1837" s="5">
        <v>0</v>
      </c>
      <c r="AA1837" s="5">
        <v>0</v>
      </c>
      <c r="AB1837" s="9" cm="1">
        <f t="array" ref="AB1837">_xlfn.IFS(R1837="Unk",0,R1837="",0,(R1837-S1837)=0,1,(R1837-S1837)&lt;&gt;0,0)</f>
        <v>1</v>
      </c>
      <c r="AC1837" s="9" cm="1">
        <f t="array" ref="AC1837">_xlfn.IFS(R1837="Unk",1,R1837="",1,R1837&lt;&gt;"",0)</f>
        <v>0</v>
      </c>
      <c r="AD1837" s="5">
        <v>7825.95</v>
      </c>
      <c r="AE1837" s="5">
        <v>7825.95</v>
      </c>
      <c r="AF1837" s="5">
        <v>0</v>
      </c>
      <c r="AG1837" s="5">
        <v>54.98</v>
      </c>
      <c r="AH1837" s="5">
        <v>21056</v>
      </c>
      <c r="AI1837" s="5">
        <v>522378</v>
      </c>
      <c r="AJ1837" s="5">
        <v>9</v>
      </c>
      <c r="AK1837" s="5">
        <v>0</v>
      </c>
      <c r="AL1837" s="5">
        <v>0</v>
      </c>
      <c r="AM1837" s="5">
        <v>0</v>
      </c>
      <c r="AN1837" s="9" cm="1">
        <f t="array" ref="AN1837">_xlfn.IFS(AD1837="Unk",0,AD1837="",0,(AD1837-AE1837)=0,1,(AD1837-AE1837)&lt;&gt;0,0)</f>
        <v>1</v>
      </c>
      <c r="AO1837" s="9" cm="1">
        <f t="array" ref="AO1837">_xlfn.IFS(AD1837="Unk",1,AD1837="",1,AD1837&lt;&gt;"",0)</f>
        <v>0</v>
      </c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9" cm="1">
        <f t="array" ref="AZ1837">_xlfn.IFS(AP1837="Unk",0,AP1837="",0,(AP1837-AQ1837)=0,1,(AP1837-AQ1837)&lt;&gt;0,0)</f>
        <v>0</v>
      </c>
      <c r="BA1837" s="9" cm="1">
        <f t="array" ref="BA1837">_xlfn.IFS(AP1837="Unk",1,AP1837="",1,AP1837&lt;&gt;"",0)</f>
        <v>1</v>
      </c>
    </row>
    <row r="1838" spans="1:53" x14ac:dyDescent="0.2">
      <c r="A1838">
        <v>6</v>
      </c>
      <c r="B1838" t="s">
        <v>5</v>
      </c>
      <c r="C1838">
        <v>5</v>
      </c>
      <c r="D1838">
        <v>10</v>
      </c>
      <c r="E1838">
        <v>11</v>
      </c>
      <c r="F1838" s="5">
        <v>10391.07</v>
      </c>
      <c r="G1838" s="5">
        <v>10391.07</v>
      </c>
      <c r="H1838" s="5">
        <v>0</v>
      </c>
      <c r="I1838" s="5">
        <v>237.26</v>
      </c>
      <c r="J1838" s="5">
        <v>61269</v>
      </c>
      <c r="K1838" s="5">
        <v>4042544</v>
      </c>
      <c r="L1838" s="5">
        <v>10</v>
      </c>
      <c r="M1838" s="5">
        <v>0</v>
      </c>
      <c r="N1838" s="5">
        <v>0</v>
      </c>
      <c r="O1838" s="5">
        <v>0</v>
      </c>
      <c r="P1838" s="9" cm="1">
        <f t="array" ref="P1838">_xlfn.IFS(F1838="Unk",0,F1838="",0,(F1838-G1838)=0,1,(F1838-G1838)&lt;&gt;0,0)</f>
        <v>1</v>
      </c>
      <c r="Q1838" s="9" cm="1">
        <f t="array" ref="Q1838">_xlfn.IFS(F1838="Unk",1,F1838="",1,F1838&lt;&gt;"",0)</f>
        <v>0</v>
      </c>
      <c r="R1838" s="5">
        <v>11192.68</v>
      </c>
      <c r="S1838" s="5">
        <v>10849.86</v>
      </c>
      <c r="T1838" s="5">
        <v>0.03</v>
      </c>
      <c r="U1838" s="5">
        <v>3600.32</v>
      </c>
      <c r="V1838" s="5">
        <v>309887</v>
      </c>
      <c r="W1838" s="5">
        <v>44934687</v>
      </c>
      <c r="X1838" s="5">
        <v>10</v>
      </c>
      <c r="Y1838" s="5">
        <v>0</v>
      </c>
      <c r="Z1838" s="5">
        <v>0</v>
      </c>
      <c r="AA1838" s="5">
        <v>0</v>
      </c>
      <c r="AB1838" s="9" cm="1">
        <f t="array" ref="AB1838">_xlfn.IFS(R1838="Unk",0,R1838="",0,(R1838-S1838)=0,1,(R1838-S1838)&lt;&gt;0,0)</f>
        <v>0</v>
      </c>
      <c r="AC1838" s="9" cm="1">
        <f t="array" ref="AC1838">_xlfn.IFS(R1838="Unk",1,R1838="",1,R1838&lt;&gt;"",0)</f>
        <v>0</v>
      </c>
      <c r="AD1838" s="5">
        <v>11903.13</v>
      </c>
      <c r="AE1838" s="5">
        <v>11386.13</v>
      </c>
      <c r="AF1838" s="5">
        <v>0.04</v>
      </c>
      <c r="AG1838" s="5">
        <v>3600.51</v>
      </c>
      <c r="AH1838" s="5">
        <v>145360</v>
      </c>
      <c r="AI1838" s="5">
        <v>25739278</v>
      </c>
      <c r="AJ1838" s="5">
        <v>10</v>
      </c>
      <c r="AK1838" s="5">
        <v>0</v>
      </c>
      <c r="AL1838" s="5">
        <v>0</v>
      </c>
      <c r="AM1838" s="5">
        <v>0</v>
      </c>
      <c r="AN1838" s="9" cm="1">
        <f t="array" ref="AN1838">_xlfn.IFS(AD1838="Unk",0,AD1838="",0,(AD1838-AE1838)=0,1,(AD1838-AE1838)&lt;&gt;0,0)</f>
        <v>0</v>
      </c>
      <c r="AO1838" s="9" cm="1">
        <f t="array" ref="AO1838">_xlfn.IFS(AD1838="Unk",1,AD1838="",1,AD1838&lt;&gt;"",0)</f>
        <v>0</v>
      </c>
      <c r="AP1838" s="5">
        <v>12480.06</v>
      </c>
      <c r="AQ1838" s="5">
        <v>11908.28</v>
      </c>
      <c r="AR1838" s="5">
        <v>0.05</v>
      </c>
      <c r="AS1838" s="5">
        <v>3600.15</v>
      </c>
      <c r="AT1838" s="5">
        <v>172533</v>
      </c>
      <c r="AU1838" s="5">
        <v>31561089</v>
      </c>
      <c r="AV1838" s="5">
        <v>10</v>
      </c>
      <c r="AW1838" s="5">
        <v>0</v>
      </c>
      <c r="AX1838" s="5">
        <v>0</v>
      </c>
      <c r="AY1838" s="5">
        <v>0</v>
      </c>
      <c r="AZ1838" s="9" cm="1">
        <f t="array" ref="AZ1838">_xlfn.IFS(AP1838="Unk",0,AP1838="",0,(AP1838-AQ1838)=0,1,(AP1838-AQ1838)&lt;&gt;0,0)</f>
        <v>0</v>
      </c>
      <c r="BA1838" s="9" cm="1">
        <f t="array" ref="BA1838">_xlfn.IFS(AP1838="Unk",1,AP1838="",1,AP1838&lt;&gt;"",0)</f>
        <v>0</v>
      </c>
    </row>
    <row r="1839" spans="1:53" x14ac:dyDescent="0.2">
      <c r="A1839">
        <v>6</v>
      </c>
      <c r="B1839" t="s">
        <v>5</v>
      </c>
      <c r="C1839">
        <v>5</v>
      </c>
      <c r="D1839">
        <v>15</v>
      </c>
      <c r="E1839">
        <v>11</v>
      </c>
      <c r="F1839" s="5">
        <v>11748.7</v>
      </c>
      <c r="G1839" s="5">
        <v>11595.8</v>
      </c>
      <c r="H1839" s="5">
        <v>0.01</v>
      </c>
      <c r="I1839" s="5">
        <v>3600.42</v>
      </c>
      <c r="J1839" s="5">
        <v>150658</v>
      </c>
      <c r="K1839" s="5">
        <v>19688745</v>
      </c>
      <c r="L1839" s="5">
        <v>10</v>
      </c>
      <c r="M1839" s="5">
        <v>0</v>
      </c>
      <c r="N1839" s="5">
        <v>0</v>
      </c>
      <c r="O1839" s="5">
        <v>0</v>
      </c>
      <c r="P1839" s="9" cm="1">
        <f t="array" ref="P1839">_xlfn.IFS(F1839="Unk",0,F1839="",0,(F1839-G1839)=0,1,(F1839-G1839)&lt;&gt;0,0)</f>
        <v>0</v>
      </c>
      <c r="Q1839" s="9" cm="1">
        <f t="array" ref="Q1839">_xlfn.IFS(F1839="Unk",1,F1839="",1,F1839&lt;&gt;"",0)</f>
        <v>0</v>
      </c>
      <c r="R1839" s="5">
        <v>13184.73</v>
      </c>
      <c r="S1839" s="5">
        <v>11702.78</v>
      </c>
      <c r="T1839" s="5">
        <v>0.11</v>
      </c>
      <c r="U1839" s="5">
        <v>3600.02</v>
      </c>
      <c r="V1839" s="5">
        <v>103939</v>
      </c>
      <c r="W1839" s="5">
        <v>16976601</v>
      </c>
      <c r="X1839" s="5">
        <v>10</v>
      </c>
      <c r="Y1839" s="5">
        <v>0</v>
      </c>
      <c r="Z1839" s="5">
        <v>0</v>
      </c>
      <c r="AA1839" s="5">
        <v>0</v>
      </c>
      <c r="AB1839" s="9" cm="1">
        <f t="array" ref="AB1839">_xlfn.IFS(R1839="Unk",0,R1839="",0,(R1839-S1839)=0,1,(R1839-S1839)&lt;&gt;0,0)</f>
        <v>0</v>
      </c>
      <c r="AC1839" s="9" cm="1">
        <f t="array" ref="AC1839">_xlfn.IFS(R1839="Unk",1,R1839="",1,R1839&lt;&gt;"",0)</f>
        <v>0</v>
      </c>
      <c r="AD1839" s="5">
        <v>14882.63</v>
      </c>
      <c r="AE1839" s="5">
        <v>12331.64</v>
      </c>
      <c r="AF1839" s="5">
        <v>0.17</v>
      </c>
      <c r="AG1839" s="5">
        <v>3601.38</v>
      </c>
      <c r="AH1839" s="5">
        <v>71414</v>
      </c>
      <c r="AI1839" s="5">
        <v>15581921</v>
      </c>
      <c r="AJ1839" s="5">
        <v>10</v>
      </c>
      <c r="AK1839" s="5">
        <v>0</v>
      </c>
      <c r="AL1839" s="5">
        <v>0</v>
      </c>
      <c r="AM1839" s="5">
        <v>0</v>
      </c>
      <c r="AN1839" s="9" cm="1">
        <f t="array" ref="AN1839">_xlfn.IFS(AD1839="Unk",0,AD1839="",0,(AD1839-AE1839)=0,1,(AD1839-AE1839)&lt;&gt;0,0)</f>
        <v>0</v>
      </c>
      <c r="AO1839" s="9" cm="1">
        <f t="array" ref="AO1839">_xlfn.IFS(AD1839="Unk",1,AD1839="",1,AD1839&lt;&gt;"",0)</f>
        <v>0</v>
      </c>
      <c r="AP1839" s="5">
        <v>16630.97</v>
      </c>
      <c r="AQ1839" s="5">
        <v>12835.55</v>
      </c>
      <c r="AR1839" s="5">
        <v>0.23</v>
      </c>
      <c r="AS1839" s="5">
        <v>3600.91</v>
      </c>
      <c r="AT1839" s="5">
        <v>36802</v>
      </c>
      <c r="AU1839" s="5">
        <v>11879486</v>
      </c>
      <c r="AV1839" s="5">
        <v>10</v>
      </c>
      <c r="AW1839" s="5">
        <v>0</v>
      </c>
      <c r="AX1839" s="5">
        <v>0</v>
      </c>
      <c r="AY1839" s="5">
        <v>0</v>
      </c>
      <c r="AZ1839" s="9" cm="1">
        <f t="array" ref="AZ1839">_xlfn.IFS(AP1839="Unk",0,AP1839="",0,(AP1839-AQ1839)=0,1,(AP1839-AQ1839)&lt;&gt;0,0)</f>
        <v>0</v>
      </c>
      <c r="BA1839" s="9" cm="1">
        <f t="array" ref="BA1839">_xlfn.IFS(AP1839="Unk",1,AP1839="",1,AP1839&lt;&gt;"",0)</f>
        <v>0</v>
      </c>
    </row>
    <row r="1840" spans="1:53" x14ac:dyDescent="0.2">
      <c r="A1840">
        <v>6</v>
      </c>
      <c r="B1840" t="s">
        <v>5</v>
      </c>
      <c r="C1840">
        <v>5</v>
      </c>
      <c r="D1840">
        <v>20</v>
      </c>
      <c r="E1840">
        <v>11</v>
      </c>
      <c r="F1840" s="5">
        <v>18513.34</v>
      </c>
      <c r="G1840" s="5">
        <v>15850.98</v>
      </c>
      <c r="H1840" s="5">
        <v>0.14000000000000001</v>
      </c>
      <c r="I1840" s="5">
        <v>3600.41</v>
      </c>
      <c r="J1840" s="5">
        <v>38304</v>
      </c>
      <c r="K1840" s="5">
        <v>6581918</v>
      </c>
      <c r="L1840" s="5">
        <v>10</v>
      </c>
      <c r="M1840" s="5">
        <v>0</v>
      </c>
      <c r="N1840" s="5">
        <v>0</v>
      </c>
      <c r="O1840" s="5">
        <v>0</v>
      </c>
      <c r="P1840" s="9" cm="1">
        <f t="array" ref="P1840">_xlfn.IFS(F1840="Unk",0,F1840="",0,(F1840-G1840)=0,1,(F1840-G1840)&lt;&gt;0,0)</f>
        <v>0</v>
      </c>
      <c r="Q1840" s="9" cm="1">
        <f t="array" ref="Q1840">_xlfn.IFS(F1840="Unk",1,F1840="",1,F1840&lt;&gt;"",0)</f>
        <v>0</v>
      </c>
      <c r="R1840" s="5" t="s">
        <v>25</v>
      </c>
      <c r="S1840" s="5">
        <v>16927.189999999999</v>
      </c>
      <c r="T1840" s="5" t="s">
        <v>25</v>
      </c>
      <c r="U1840" s="5">
        <v>3602.9</v>
      </c>
      <c r="V1840" s="5">
        <v>63557</v>
      </c>
      <c r="W1840" s="5">
        <v>8858508</v>
      </c>
      <c r="X1840" s="5">
        <v>0</v>
      </c>
      <c r="Y1840" s="5"/>
      <c r="Z1840" s="5"/>
      <c r="AA1840" s="5"/>
      <c r="AB1840" s="9" cm="1">
        <f t="array" ref="AB1840">_xlfn.IFS(R1840="Unk",0,R1840="",0,(R1840-S1840)=0,1,(R1840-S1840)&lt;&gt;0,0)</f>
        <v>0</v>
      </c>
      <c r="AC1840" s="9" cm="1">
        <f t="array" ref="AC1840">_xlfn.IFS(R1840="Unk",1,R1840="",1,R1840&lt;&gt;"",0)</f>
        <v>1</v>
      </c>
      <c r="AD1840" s="5">
        <v>24513.200000000001</v>
      </c>
      <c r="AE1840" s="5">
        <v>18291.22</v>
      </c>
      <c r="AF1840" s="5">
        <v>0.25</v>
      </c>
      <c r="AG1840" s="5">
        <v>3601.12</v>
      </c>
      <c r="AH1840" s="5">
        <v>26100</v>
      </c>
      <c r="AI1840" s="5">
        <v>10328395</v>
      </c>
      <c r="AJ1840" s="5">
        <v>10</v>
      </c>
      <c r="AK1840" s="5">
        <v>0</v>
      </c>
      <c r="AL1840" s="5">
        <v>0</v>
      </c>
      <c r="AM1840" s="5">
        <v>0</v>
      </c>
      <c r="AN1840" s="9" cm="1">
        <f t="array" ref="AN1840">_xlfn.IFS(AD1840="Unk",0,AD1840="",0,(AD1840-AE1840)=0,1,(AD1840-AE1840)&lt;&gt;0,0)</f>
        <v>0</v>
      </c>
      <c r="AO1840" s="9" cm="1">
        <f t="array" ref="AO1840">_xlfn.IFS(AD1840="Unk",1,AD1840="",1,AD1840&lt;&gt;"",0)</f>
        <v>0</v>
      </c>
      <c r="AP1840" s="5" t="s">
        <v>25</v>
      </c>
      <c r="AQ1840" s="5">
        <v>19597.439999999999</v>
      </c>
      <c r="AR1840" s="5" t="s">
        <v>25</v>
      </c>
      <c r="AS1840" s="5">
        <v>3602.85</v>
      </c>
      <c r="AT1840" s="5">
        <v>24499</v>
      </c>
      <c r="AU1840" s="5">
        <v>11830617</v>
      </c>
      <c r="AV1840" s="5">
        <v>0</v>
      </c>
      <c r="AW1840" s="5"/>
      <c r="AX1840" s="5"/>
      <c r="AY1840" s="5"/>
      <c r="AZ1840" s="9" cm="1">
        <f t="array" ref="AZ1840">_xlfn.IFS(AP1840="Unk",0,AP1840="",0,(AP1840-AQ1840)=0,1,(AP1840-AQ1840)&lt;&gt;0,0)</f>
        <v>0</v>
      </c>
      <c r="BA1840" s="9" cm="1">
        <f t="array" ref="BA1840">_xlfn.IFS(AP1840="Unk",1,AP1840="",1,AP1840&lt;&gt;"",0)</f>
        <v>1</v>
      </c>
    </row>
    <row r="1841" spans="1:53" x14ac:dyDescent="0.2">
      <c r="A1841">
        <v>6</v>
      </c>
      <c r="B1841" t="s">
        <v>5</v>
      </c>
      <c r="C1841">
        <v>5</v>
      </c>
      <c r="D1841">
        <v>25</v>
      </c>
      <c r="E1841">
        <v>11</v>
      </c>
      <c r="F1841" s="5">
        <v>21285.07</v>
      </c>
      <c r="G1841" s="5">
        <v>19334.87</v>
      </c>
      <c r="H1841" s="5">
        <v>0.09</v>
      </c>
      <c r="I1841" s="5">
        <v>3600.11</v>
      </c>
      <c r="J1841" s="5">
        <v>55370</v>
      </c>
      <c r="K1841" s="5">
        <v>11244183</v>
      </c>
      <c r="L1841" s="5">
        <v>10</v>
      </c>
      <c r="M1841" s="5">
        <v>0</v>
      </c>
      <c r="N1841" s="5">
        <v>0</v>
      </c>
      <c r="O1841" s="5">
        <v>0</v>
      </c>
      <c r="P1841" s="9" cm="1">
        <f t="array" ref="P1841">_xlfn.IFS(F1841="Unk",0,F1841="",0,(F1841-G1841)=0,1,(F1841-G1841)&lt;&gt;0,0)</f>
        <v>0</v>
      </c>
      <c r="Q1841" s="9" cm="1">
        <f t="array" ref="Q1841">_xlfn.IFS(F1841="Unk",1,F1841="",1,F1841&lt;&gt;"",0)</f>
        <v>0</v>
      </c>
      <c r="R1841" s="5" t="s">
        <v>25</v>
      </c>
      <c r="S1841" s="5">
        <v>20089.759999999998</v>
      </c>
      <c r="T1841" s="5" t="s">
        <v>25</v>
      </c>
      <c r="U1841" s="5">
        <v>3605.6</v>
      </c>
      <c r="V1841" s="5">
        <v>30216</v>
      </c>
      <c r="W1841" s="5">
        <v>5540512</v>
      </c>
      <c r="X1841" s="5">
        <v>0</v>
      </c>
      <c r="Y1841" s="5"/>
      <c r="Z1841" s="5"/>
      <c r="AA1841" s="5"/>
      <c r="AB1841" s="9" cm="1">
        <f t="array" ref="AB1841">_xlfn.IFS(R1841="Unk",0,R1841="",0,(R1841-S1841)=0,1,(R1841-S1841)&lt;&gt;0,0)</f>
        <v>0</v>
      </c>
      <c r="AC1841" s="9" cm="1">
        <f t="array" ref="AC1841">_xlfn.IFS(R1841="Unk",1,R1841="",1,R1841&lt;&gt;"",0)</f>
        <v>1</v>
      </c>
      <c r="AD1841" s="5" t="s">
        <v>25</v>
      </c>
      <c r="AE1841" s="5">
        <v>20962.11</v>
      </c>
      <c r="AF1841" s="5" t="s">
        <v>25</v>
      </c>
      <c r="AG1841" s="5">
        <v>3605.61</v>
      </c>
      <c r="AH1841" s="5">
        <v>38520</v>
      </c>
      <c r="AI1841" s="5">
        <v>8750585</v>
      </c>
      <c r="AJ1841" s="5">
        <v>0</v>
      </c>
      <c r="AK1841" s="5"/>
      <c r="AL1841" s="5"/>
      <c r="AM1841" s="5"/>
      <c r="AN1841" s="9" cm="1">
        <f t="array" ref="AN1841">_xlfn.IFS(AD1841="Unk",0,AD1841="",0,(AD1841-AE1841)=0,1,(AD1841-AE1841)&lt;&gt;0,0)</f>
        <v>0</v>
      </c>
      <c r="AO1841" s="9" cm="1">
        <f t="array" ref="AO1841">_xlfn.IFS(AD1841="Unk",1,AD1841="",1,AD1841&lt;&gt;"",0)</f>
        <v>1</v>
      </c>
      <c r="AP1841" s="5" t="s">
        <v>25</v>
      </c>
      <c r="AQ1841" s="5">
        <v>21892.63</v>
      </c>
      <c r="AR1841" s="5" t="s">
        <v>25</v>
      </c>
      <c r="AS1841" s="5">
        <v>3603.12</v>
      </c>
      <c r="AT1841" s="5">
        <v>11368</v>
      </c>
      <c r="AU1841" s="5">
        <v>11382595</v>
      </c>
      <c r="AV1841" s="5">
        <v>0</v>
      </c>
      <c r="AW1841" s="5"/>
      <c r="AX1841" s="5"/>
      <c r="AY1841" s="5"/>
      <c r="AZ1841" s="9" cm="1">
        <f t="array" ref="AZ1841">_xlfn.IFS(AP1841="Unk",0,AP1841="",0,(AP1841-AQ1841)=0,1,(AP1841-AQ1841)&lt;&gt;0,0)</f>
        <v>0</v>
      </c>
      <c r="BA1841" s="9" cm="1">
        <f t="array" ref="BA1841">_xlfn.IFS(AP1841="Unk",1,AP1841="",1,AP1841&lt;&gt;"",0)</f>
        <v>1</v>
      </c>
    </row>
    <row r="1842" spans="1:53" x14ac:dyDescent="0.2">
      <c r="A1842">
        <v>6</v>
      </c>
      <c r="B1842" t="s">
        <v>5</v>
      </c>
      <c r="C1842">
        <v>5</v>
      </c>
      <c r="D1842">
        <v>30</v>
      </c>
      <c r="E1842">
        <v>11</v>
      </c>
      <c r="F1842" s="5" t="s">
        <v>25</v>
      </c>
      <c r="G1842" s="5">
        <v>18645.93</v>
      </c>
      <c r="H1842" s="5" t="s">
        <v>25</v>
      </c>
      <c r="I1842" s="5">
        <v>3600.38</v>
      </c>
      <c r="J1842" s="5">
        <v>23286</v>
      </c>
      <c r="K1842" s="5">
        <v>3616307</v>
      </c>
      <c r="L1842" s="5">
        <v>0</v>
      </c>
      <c r="P1842" s="9" cm="1">
        <f t="array" ref="P1842">_xlfn.IFS(F1842="Unk",0,F1842="",0,(F1842-G1842)=0,1,(F1842-G1842)&lt;&gt;0,0)</f>
        <v>0</v>
      </c>
      <c r="Q1842" s="9" cm="1">
        <f t="array" ref="Q1842">_xlfn.IFS(F1842="Unk",1,F1842="",1,F1842&lt;&gt;"",0)</f>
        <v>1</v>
      </c>
      <c r="R1842" s="5" t="s">
        <v>25</v>
      </c>
      <c r="S1842" s="5">
        <v>18666.62</v>
      </c>
      <c r="T1842" s="5" t="s">
        <v>25</v>
      </c>
      <c r="U1842" s="5">
        <v>3606.16</v>
      </c>
      <c r="V1842" s="5">
        <v>29408</v>
      </c>
      <c r="W1842" s="5">
        <v>6943132</v>
      </c>
      <c r="X1842" s="5">
        <v>0</v>
      </c>
      <c r="Y1842" s="5"/>
      <c r="Z1842" s="5"/>
      <c r="AA1842" s="5"/>
      <c r="AB1842" s="9" cm="1">
        <f t="array" ref="AB1842">_xlfn.IFS(R1842="Unk",0,R1842="",0,(R1842-S1842)=0,1,(R1842-S1842)&lt;&gt;0,0)</f>
        <v>0</v>
      </c>
      <c r="AC1842" s="9" cm="1">
        <f t="array" ref="AC1842">_xlfn.IFS(R1842="Unk",1,R1842="",1,R1842&lt;&gt;"",0)</f>
        <v>1</v>
      </c>
      <c r="AD1842" s="5" t="s">
        <v>25</v>
      </c>
      <c r="AE1842" s="5">
        <v>18766.91</v>
      </c>
      <c r="AF1842" s="5" t="s">
        <v>25</v>
      </c>
      <c r="AG1842" s="5">
        <v>3607.66</v>
      </c>
      <c r="AH1842" s="5">
        <v>16867</v>
      </c>
      <c r="AI1842" s="5">
        <v>8363960</v>
      </c>
      <c r="AJ1842" s="5">
        <v>0</v>
      </c>
      <c r="AK1842" s="5"/>
      <c r="AL1842" s="5"/>
      <c r="AM1842" s="5"/>
      <c r="AN1842" s="9" cm="1">
        <f t="array" ref="AN1842">_xlfn.IFS(AD1842="Unk",0,AD1842="",0,(AD1842-AE1842)=0,1,(AD1842-AE1842)&lt;&gt;0,0)</f>
        <v>0</v>
      </c>
      <c r="AO1842" s="9" cm="1">
        <f t="array" ref="AO1842">_xlfn.IFS(AD1842="Unk",1,AD1842="",1,AD1842&lt;&gt;"",0)</f>
        <v>1</v>
      </c>
      <c r="AP1842" s="5" t="s">
        <v>25</v>
      </c>
      <c r="AQ1842" s="5">
        <v>19043.95</v>
      </c>
      <c r="AR1842" s="5" t="s">
        <v>25</v>
      </c>
      <c r="AS1842" s="5">
        <v>3600.35</v>
      </c>
      <c r="AT1842" s="5">
        <v>7058</v>
      </c>
      <c r="AU1842" s="5">
        <v>8594634</v>
      </c>
      <c r="AV1842" s="5">
        <v>0</v>
      </c>
      <c r="AW1842" s="5"/>
      <c r="AX1842" s="5"/>
      <c r="AY1842" s="5"/>
      <c r="AZ1842" s="9" cm="1">
        <f t="array" ref="AZ1842">_xlfn.IFS(AP1842="Unk",0,AP1842="",0,(AP1842-AQ1842)=0,1,(AP1842-AQ1842)&lt;&gt;0,0)</f>
        <v>0</v>
      </c>
      <c r="BA1842" s="9" cm="1">
        <f t="array" ref="BA1842">_xlfn.IFS(AP1842="Unk",1,AP1842="",1,AP1842&lt;&gt;"",0)</f>
        <v>1</v>
      </c>
    </row>
    <row r="1843" spans="1:53" x14ac:dyDescent="0.2">
      <c r="A1843">
        <v>3</v>
      </c>
      <c r="B1843" t="s">
        <v>6</v>
      </c>
      <c r="C1843">
        <v>1</v>
      </c>
      <c r="D1843">
        <v>5</v>
      </c>
      <c r="E1843">
        <v>11</v>
      </c>
      <c r="F1843" s="5">
        <v>1396.33</v>
      </c>
      <c r="G1843" s="5">
        <v>1396.33</v>
      </c>
      <c r="H1843" s="5">
        <v>0</v>
      </c>
      <c r="I1843" s="5">
        <v>0.18</v>
      </c>
      <c r="J1843" s="5">
        <v>1</v>
      </c>
      <c r="K1843" s="5">
        <v>725</v>
      </c>
      <c r="L1843" s="5">
        <v>3</v>
      </c>
      <c r="M1843" s="5">
        <v>0</v>
      </c>
      <c r="N1843" s="5">
        <v>0</v>
      </c>
      <c r="O1843" s="5">
        <v>0</v>
      </c>
      <c r="P1843" s="9" cm="1">
        <f t="array" ref="P1843">_xlfn.IFS(F1843="Unk",0,F1843="",0,(F1843-G1843)=0,1,(F1843-G1843)&lt;&gt;0,0)</f>
        <v>1</v>
      </c>
      <c r="Q1843" s="9" cm="1">
        <f t="array" ref="Q1843">_xlfn.IFS(F1843="Unk",1,F1843="",1,F1843&lt;&gt;"",0)</f>
        <v>0</v>
      </c>
      <c r="R1843" s="5">
        <v>1540.57</v>
      </c>
      <c r="S1843" s="5">
        <v>1540.57</v>
      </c>
      <c r="T1843" s="5">
        <v>0</v>
      </c>
      <c r="U1843" s="5">
        <v>0.25</v>
      </c>
      <c r="V1843" s="5">
        <v>1</v>
      </c>
      <c r="W1843" s="5">
        <v>1323</v>
      </c>
      <c r="X1843" s="5">
        <v>3</v>
      </c>
      <c r="Y1843" s="5">
        <v>0</v>
      </c>
      <c r="Z1843" s="5">
        <v>0</v>
      </c>
      <c r="AA1843" s="5">
        <v>0</v>
      </c>
      <c r="AB1843" s="9" cm="1">
        <f t="array" ref="AB1843">_xlfn.IFS(R1843="Unk",0,R1843="",0,(R1843-S1843)=0,1,(R1843-S1843)&lt;&gt;0,0)</f>
        <v>1</v>
      </c>
      <c r="AC1843" s="9" cm="1">
        <f t="array" ref="AC1843">_xlfn.IFS(R1843="Unk",1,R1843="",1,R1843&lt;&gt;"",0)</f>
        <v>0</v>
      </c>
      <c r="AD1843" s="5">
        <v>1830.57</v>
      </c>
      <c r="AE1843" s="5">
        <v>1830.57</v>
      </c>
      <c r="AF1843" s="5">
        <v>0</v>
      </c>
      <c r="AG1843" s="5">
        <v>0.48</v>
      </c>
      <c r="AH1843" s="5">
        <v>79</v>
      </c>
      <c r="AI1843" s="5">
        <v>3781</v>
      </c>
      <c r="AJ1843" s="5">
        <v>5</v>
      </c>
      <c r="AK1843" s="5">
        <v>0</v>
      </c>
      <c r="AL1843" s="5">
        <v>0</v>
      </c>
      <c r="AM1843" s="5">
        <v>0</v>
      </c>
      <c r="AN1843" s="9" cm="1">
        <f t="array" ref="AN1843">_xlfn.IFS(AD1843="Unk",0,AD1843="",0,(AD1843-AE1843)=0,1,(AD1843-AE1843)&lt;&gt;0,0)</f>
        <v>1</v>
      </c>
      <c r="AO1843" s="9" cm="1">
        <f t="array" ref="AO1843">_xlfn.IFS(AD1843="Unk",1,AD1843="",1,AD1843&lt;&gt;"",0)</f>
        <v>0</v>
      </c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9" cm="1">
        <f t="array" ref="AZ1843">_xlfn.IFS(AP1843="Unk",0,AP1843="",0,(AP1843-AQ1843)=0,1,(AP1843-AQ1843)&lt;&gt;0,0)</f>
        <v>0</v>
      </c>
      <c r="BA1843" s="9" cm="1">
        <f t="array" ref="BA1843">_xlfn.IFS(AP1843="Unk",1,AP1843="",1,AP1843&lt;&gt;"",0)</f>
        <v>1</v>
      </c>
    </row>
    <row r="1844" spans="1:53" x14ac:dyDescent="0.2">
      <c r="A1844">
        <v>3</v>
      </c>
      <c r="B1844" t="s">
        <v>6</v>
      </c>
      <c r="C1844">
        <v>1</v>
      </c>
      <c r="D1844">
        <v>10</v>
      </c>
      <c r="E1844">
        <v>11</v>
      </c>
      <c r="F1844" s="5">
        <v>2468.2199999999998</v>
      </c>
      <c r="G1844" s="5">
        <v>2468.2199999999998</v>
      </c>
      <c r="H1844" s="5">
        <v>0</v>
      </c>
      <c r="I1844" s="5">
        <v>4.21</v>
      </c>
      <c r="J1844" s="5">
        <v>1794</v>
      </c>
      <c r="K1844" s="5">
        <v>70690</v>
      </c>
      <c r="L1844" s="5">
        <v>10</v>
      </c>
      <c r="M1844" s="5">
        <v>0</v>
      </c>
      <c r="N1844" s="5">
        <v>0</v>
      </c>
      <c r="O1844" s="5">
        <v>0</v>
      </c>
      <c r="P1844" s="9" cm="1">
        <f t="array" ref="P1844">_xlfn.IFS(F1844="Unk",0,F1844="",0,(F1844-G1844)=0,1,(F1844-G1844)&lt;&gt;0,0)</f>
        <v>1</v>
      </c>
      <c r="Q1844" s="9" cm="1">
        <f t="array" ref="Q1844">_xlfn.IFS(F1844="Unk",1,F1844="",1,F1844&lt;&gt;"",0)</f>
        <v>0</v>
      </c>
      <c r="R1844" s="5">
        <v>2914.09</v>
      </c>
      <c r="S1844" s="5">
        <v>2914.09</v>
      </c>
      <c r="T1844" s="5">
        <v>0</v>
      </c>
      <c r="U1844" s="5">
        <v>57.03</v>
      </c>
      <c r="V1844" s="5">
        <v>13232</v>
      </c>
      <c r="W1844" s="5">
        <v>757372</v>
      </c>
      <c r="X1844" s="5">
        <v>10</v>
      </c>
      <c r="Y1844" s="5">
        <v>0</v>
      </c>
      <c r="Z1844" s="5">
        <v>0</v>
      </c>
      <c r="AA1844" s="5">
        <v>0</v>
      </c>
      <c r="AB1844" s="9" cm="1">
        <f t="array" ref="AB1844">_xlfn.IFS(R1844="Unk",0,R1844="",0,(R1844-S1844)=0,1,(R1844-S1844)&lt;&gt;0,0)</f>
        <v>1</v>
      </c>
      <c r="AC1844" s="9" cm="1">
        <f t="array" ref="AC1844">_xlfn.IFS(R1844="Unk",1,R1844="",1,R1844&lt;&gt;"",0)</f>
        <v>0</v>
      </c>
      <c r="AD1844" s="5">
        <v>3435.22</v>
      </c>
      <c r="AE1844" s="5">
        <v>3435.22</v>
      </c>
      <c r="AF1844" s="5">
        <v>0</v>
      </c>
      <c r="AG1844" s="5">
        <v>176.76</v>
      </c>
      <c r="AH1844" s="5">
        <v>25291</v>
      </c>
      <c r="AI1844" s="5">
        <v>2233784</v>
      </c>
      <c r="AJ1844" s="5">
        <v>10</v>
      </c>
      <c r="AK1844" s="5">
        <v>0</v>
      </c>
      <c r="AL1844" s="5">
        <v>0</v>
      </c>
      <c r="AM1844" s="5">
        <v>0</v>
      </c>
      <c r="AN1844" s="9" cm="1">
        <f t="array" ref="AN1844">_xlfn.IFS(AD1844="Unk",0,AD1844="",0,(AD1844-AE1844)=0,1,(AD1844-AE1844)&lt;&gt;0,0)</f>
        <v>1</v>
      </c>
      <c r="AO1844" s="9" cm="1">
        <f t="array" ref="AO1844">_xlfn.IFS(AD1844="Unk",1,AD1844="",1,AD1844&lt;&gt;"",0)</f>
        <v>0</v>
      </c>
      <c r="AP1844" s="5">
        <v>3936.09</v>
      </c>
      <c r="AQ1844" s="5">
        <v>3936.09</v>
      </c>
      <c r="AR1844" s="5">
        <v>0</v>
      </c>
      <c r="AS1844" s="5">
        <v>1393.09</v>
      </c>
      <c r="AT1844" s="5">
        <v>163672</v>
      </c>
      <c r="AU1844" s="5">
        <v>13392982</v>
      </c>
      <c r="AV1844" s="5">
        <v>10</v>
      </c>
      <c r="AW1844" s="5">
        <v>0</v>
      </c>
      <c r="AX1844" s="5">
        <v>0</v>
      </c>
      <c r="AY1844" s="5">
        <v>0</v>
      </c>
      <c r="AZ1844" s="9" cm="1">
        <f t="array" ref="AZ1844">_xlfn.IFS(AP1844="Unk",0,AP1844="",0,(AP1844-AQ1844)=0,1,(AP1844-AQ1844)&lt;&gt;0,0)</f>
        <v>1</v>
      </c>
      <c r="BA1844" s="9" cm="1">
        <f t="array" ref="BA1844">_xlfn.IFS(AP1844="Unk",1,AP1844="",1,AP1844&lt;&gt;"",0)</f>
        <v>0</v>
      </c>
    </row>
    <row r="1845" spans="1:53" x14ac:dyDescent="0.2">
      <c r="A1845">
        <v>3</v>
      </c>
      <c r="B1845" t="s">
        <v>6</v>
      </c>
      <c r="C1845">
        <v>1</v>
      </c>
      <c r="D1845">
        <v>15</v>
      </c>
      <c r="E1845">
        <v>11</v>
      </c>
      <c r="F1845" s="5">
        <v>2631.53</v>
      </c>
      <c r="G1845" s="5">
        <v>2631.53</v>
      </c>
      <c r="H1845" s="5">
        <v>0</v>
      </c>
      <c r="I1845" s="5">
        <v>2.98</v>
      </c>
      <c r="J1845" s="5">
        <v>680</v>
      </c>
      <c r="K1845" s="5">
        <v>41318</v>
      </c>
      <c r="L1845" s="5">
        <v>3</v>
      </c>
      <c r="M1845" s="5">
        <v>0</v>
      </c>
      <c r="N1845" s="5">
        <v>0</v>
      </c>
      <c r="O1845" s="5">
        <v>0</v>
      </c>
      <c r="P1845" s="9" cm="1">
        <f t="array" ref="P1845">_xlfn.IFS(F1845="Unk",0,F1845="",0,(F1845-G1845)=0,1,(F1845-G1845)&lt;&gt;0,0)</f>
        <v>1</v>
      </c>
      <c r="Q1845" s="9" cm="1">
        <f t="array" ref="Q1845">_xlfn.IFS(F1845="Unk",1,F1845="",1,F1845&lt;&gt;"",0)</f>
        <v>0</v>
      </c>
      <c r="R1845" s="5">
        <v>2928.16</v>
      </c>
      <c r="S1845" s="5">
        <v>2928.16</v>
      </c>
      <c r="T1845" s="5">
        <v>0</v>
      </c>
      <c r="U1845" s="5">
        <v>22.44</v>
      </c>
      <c r="V1845" s="5">
        <v>2352</v>
      </c>
      <c r="W1845" s="5">
        <v>245471</v>
      </c>
      <c r="X1845" s="5">
        <v>9</v>
      </c>
      <c r="Y1845" s="5">
        <v>0</v>
      </c>
      <c r="Z1845" s="5">
        <v>0</v>
      </c>
      <c r="AA1845" s="5">
        <v>0</v>
      </c>
      <c r="AB1845" s="9" cm="1">
        <f t="array" ref="AB1845">_xlfn.IFS(R1845="Unk",0,R1845="",0,(R1845-S1845)=0,1,(R1845-S1845)&lt;&gt;0,0)</f>
        <v>1</v>
      </c>
      <c r="AC1845" s="9" cm="1">
        <f t="array" ref="AC1845">_xlfn.IFS(R1845="Unk",1,R1845="",1,R1845&lt;&gt;"",0)</f>
        <v>0</v>
      </c>
      <c r="AD1845" s="5">
        <v>3440.77</v>
      </c>
      <c r="AE1845" s="5">
        <v>3440.77</v>
      </c>
      <c r="AF1845" s="5">
        <v>0</v>
      </c>
      <c r="AG1845" s="5">
        <v>1258.8699999999999</v>
      </c>
      <c r="AH1845" s="5">
        <v>80707</v>
      </c>
      <c r="AI1845" s="5">
        <v>10743744</v>
      </c>
      <c r="AJ1845" s="5">
        <v>10</v>
      </c>
      <c r="AK1845" s="5">
        <v>0</v>
      </c>
      <c r="AL1845" s="5">
        <v>0</v>
      </c>
      <c r="AM1845" s="5">
        <v>0</v>
      </c>
      <c r="AN1845" s="9" cm="1">
        <f t="array" ref="AN1845">_xlfn.IFS(AD1845="Unk",0,AD1845="",0,(AD1845-AE1845)=0,1,(AD1845-AE1845)&lt;&gt;0,0)</f>
        <v>1</v>
      </c>
      <c r="AO1845" s="9" cm="1">
        <f t="array" ref="AO1845">_xlfn.IFS(AD1845="Unk",1,AD1845="",1,AD1845&lt;&gt;"",0)</f>
        <v>0</v>
      </c>
      <c r="AP1845" s="5">
        <v>3788.53</v>
      </c>
      <c r="AQ1845" s="5">
        <v>3539</v>
      </c>
      <c r="AR1845" s="5">
        <v>7.0000000000000007E-2</v>
      </c>
      <c r="AS1845" s="5">
        <v>3600.01</v>
      </c>
      <c r="AT1845" s="5">
        <v>160445</v>
      </c>
      <c r="AU1845" s="5">
        <v>28634911</v>
      </c>
      <c r="AV1845" s="5">
        <v>10</v>
      </c>
      <c r="AW1845" s="5">
        <v>0</v>
      </c>
      <c r="AX1845" s="5">
        <v>0</v>
      </c>
      <c r="AY1845" s="5">
        <v>0</v>
      </c>
      <c r="AZ1845" s="9" cm="1">
        <f t="array" ref="AZ1845">_xlfn.IFS(AP1845="Unk",0,AP1845="",0,(AP1845-AQ1845)=0,1,(AP1845-AQ1845)&lt;&gt;0,0)</f>
        <v>0</v>
      </c>
      <c r="BA1845" s="9" cm="1">
        <f t="array" ref="BA1845">_xlfn.IFS(AP1845="Unk",1,AP1845="",1,AP1845&lt;&gt;"",0)</f>
        <v>0</v>
      </c>
    </row>
    <row r="1846" spans="1:53" x14ac:dyDescent="0.2">
      <c r="A1846">
        <v>3</v>
      </c>
      <c r="B1846" t="s">
        <v>6</v>
      </c>
      <c r="C1846">
        <v>1</v>
      </c>
      <c r="D1846">
        <v>20</v>
      </c>
      <c r="E1846">
        <v>11</v>
      </c>
      <c r="F1846" s="5">
        <v>3398.29</v>
      </c>
      <c r="G1846" s="5">
        <v>3398.29</v>
      </c>
      <c r="H1846" s="5">
        <v>0</v>
      </c>
      <c r="I1846" s="5">
        <v>1990.75</v>
      </c>
      <c r="J1846" s="5">
        <v>66628</v>
      </c>
      <c r="K1846" s="5">
        <v>5416035</v>
      </c>
      <c r="L1846" s="5">
        <v>10</v>
      </c>
      <c r="M1846" s="5">
        <v>0</v>
      </c>
      <c r="N1846" s="5">
        <v>0</v>
      </c>
      <c r="O1846" s="5">
        <v>0</v>
      </c>
      <c r="P1846" s="9" cm="1">
        <f t="array" ref="P1846">_xlfn.IFS(F1846="Unk",0,F1846="",0,(F1846-G1846)=0,1,(F1846-G1846)&lt;&gt;0,0)</f>
        <v>1</v>
      </c>
      <c r="Q1846" s="9" cm="1">
        <f t="array" ref="Q1846">_xlfn.IFS(F1846="Unk",1,F1846="",1,F1846&lt;&gt;"",0)</f>
        <v>0</v>
      </c>
      <c r="R1846" s="5">
        <v>3846.57</v>
      </c>
      <c r="S1846" s="5">
        <v>3295.43</v>
      </c>
      <c r="T1846" s="5">
        <v>0.14000000000000001</v>
      </c>
      <c r="U1846" s="5">
        <v>3600.06</v>
      </c>
      <c r="V1846" s="5">
        <v>73309</v>
      </c>
      <c r="W1846" s="5">
        <v>11377745</v>
      </c>
      <c r="X1846" s="5">
        <v>10</v>
      </c>
      <c r="Y1846" s="5">
        <v>0</v>
      </c>
      <c r="Z1846" s="5">
        <v>0</v>
      </c>
      <c r="AA1846" s="5">
        <v>0</v>
      </c>
      <c r="AB1846" s="9" cm="1">
        <f t="array" ref="AB1846">_xlfn.IFS(R1846="Unk",0,R1846="",0,(R1846-S1846)=0,1,(R1846-S1846)&lt;&gt;0,0)</f>
        <v>0</v>
      </c>
      <c r="AC1846" s="9" cm="1">
        <f t="array" ref="AC1846">_xlfn.IFS(R1846="Unk",1,R1846="",1,R1846&lt;&gt;"",0)</f>
        <v>0</v>
      </c>
      <c r="AD1846" s="5">
        <v>4718.04</v>
      </c>
      <c r="AE1846" s="5">
        <v>3250.37</v>
      </c>
      <c r="AF1846" s="5">
        <v>0.31</v>
      </c>
      <c r="AG1846" s="5">
        <v>3600.77</v>
      </c>
      <c r="AH1846" s="5">
        <v>130692</v>
      </c>
      <c r="AI1846" s="5">
        <v>14911110</v>
      </c>
      <c r="AJ1846" s="5">
        <v>10</v>
      </c>
      <c r="AK1846" s="5">
        <v>0</v>
      </c>
      <c r="AL1846" s="5">
        <v>0</v>
      </c>
      <c r="AM1846" s="5">
        <v>0</v>
      </c>
      <c r="AN1846" s="9" cm="1">
        <f t="array" ref="AN1846">_xlfn.IFS(AD1846="Unk",0,AD1846="",0,(AD1846-AE1846)=0,1,(AD1846-AE1846)&lt;&gt;0,0)</f>
        <v>0</v>
      </c>
      <c r="AO1846" s="9" cm="1">
        <f t="array" ref="AO1846">_xlfn.IFS(AD1846="Unk",1,AD1846="",1,AD1846&lt;&gt;"",0)</f>
        <v>0</v>
      </c>
      <c r="AP1846" s="5">
        <v>5666.61</v>
      </c>
      <c r="AQ1846" s="5">
        <v>3549.28</v>
      </c>
      <c r="AR1846" s="5">
        <v>0.37</v>
      </c>
      <c r="AS1846" s="5">
        <v>3600.35</v>
      </c>
      <c r="AT1846" s="5">
        <v>86911</v>
      </c>
      <c r="AU1846" s="5">
        <v>15428179</v>
      </c>
      <c r="AV1846" s="5">
        <v>8</v>
      </c>
      <c r="AW1846" s="5">
        <v>0</v>
      </c>
      <c r="AX1846" s="5">
        <v>0</v>
      </c>
      <c r="AY1846" s="5">
        <v>0</v>
      </c>
      <c r="AZ1846" s="9" cm="1">
        <f t="array" ref="AZ1846">_xlfn.IFS(AP1846="Unk",0,AP1846="",0,(AP1846-AQ1846)=0,1,(AP1846-AQ1846)&lt;&gt;0,0)</f>
        <v>0</v>
      </c>
      <c r="BA1846" s="9" cm="1">
        <f t="array" ref="BA1846">_xlfn.IFS(AP1846="Unk",1,AP1846="",1,AP1846&lt;&gt;"",0)</f>
        <v>0</v>
      </c>
    </row>
    <row r="1847" spans="1:53" x14ac:dyDescent="0.2">
      <c r="A1847">
        <v>3</v>
      </c>
      <c r="B1847" t="s">
        <v>6</v>
      </c>
      <c r="C1847">
        <v>1</v>
      </c>
      <c r="D1847">
        <v>25</v>
      </c>
      <c r="E1847">
        <v>11</v>
      </c>
      <c r="F1847" s="5">
        <v>3569.23</v>
      </c>
      <c r="G1847" s="5">
        <v>3569.23</v>
      </c>
      <c r="H1847" s="5">
        <v>0</v>
      </c>
      <c r="I1847" s="5">
        <v>33.479999999999997</v>
      </c>
      <c r="J1847" s="5">
        <v>2487</v>
      </c>
      <c r="K1847" s="5">
        <v>220159</v>
      </c>
      <c r="L1847" s="5">
        <v>10</v>
      </c>
      <c r="M1847" s="5">
        <v>0</v>
      </c>
      <c r="N1847" s="5">
        <v>0</v>
      </c>
      <c r="O1847" s="5">
        <v>0</v>
      </c>
      <c r="P1847" s="9" cm="1">
        <f t="array" ref="P1847">_xlfn.IFS(F1847="Unk",0,F1847="",0,(F1847-G1847)=0,1,(F1847-G1847)&lt;&gt;0,0)</f>
        <v>1</v>
      </c>
      <c r="Q1847" s="9" cm="1">
        <f t="array" ref="Q1847">_xlfn.IFS(F1847="Unk",1,F1847="",1,F1847&lt;&gt;"",0)</f>
        <v>0</v>
      </c>
      <c r="R1847" s="5">
        <v>3927.38</v>
      </c>
      <c r="S1847" s="5">
        <v>3927.38</v>
      </c>
      <c r="T1847" s="5">
        <v>0</v>
      </c>
      <c r="U1847" s="5">
        <v>185.1</v>
      </c>
      <c r="V1847" s="5">
        <v>10329</v>
      </c>
      <c r="W1847" s="5">
        <v>1170784</v>
      </c>
      <c r="X1847" s="5">
        <v>10</v>
      </c>
      <c r="Y1847" s="5">
        <v>0</v>
      </c>
      <c r="Z1847" s="5">
        <v>0</v>
      </c>
      <c r="AA1847" s="5">
        <v>0</v>
      </c>
      <c r="AB1847" s="9" cm="1">
        <f t="array" ref="AB1847">_xlfn.IFS(R1847="Unk",0,R1847="",0,(R1847-S1847)=0,1,(R1847-S1847)&lt;&gt;0,0)</f>
        <v>1</v>
      </c>
      <c r="AC1847" s="9" cm="1">
        <f t="array" ref="AC1847">_xlfn.IFS(R1847="Unk",1,R1847="",1,R1847&lt;&gt;"",0)</f>
        <v>0</v>
      </c>
      <c r="AD1847" s="5">
        <v>4225.71</v>
      </c>
      <c r="AE1847" s="5">
        <v>4109.13</v>
      </c>
      <c r="AF1847" s="5">
        <v>0.03</v>
      </c>
      <c r="AG1847" s="5">
        <v>3600.27</v>
      </c>
      <c r="AH1847" s="5">
        <v>110513</v>
      </c>
      <c r="AI1847" s="5">
        <v>21813429</v>
      </c>
      <c r="AJ1847" s="5">
        <v>10</v>
      </c>
      <c r="AK1847" s="5">
        <v>0</v>
      </c>
      <c r="AL1847" s="5">
        <v>0</v>
      </c>
      <c r="AM1847" s="5">
        <v>0</v>
      </c>
      <c r="AN1847" s="9" cm="1">
        <f t="array" ref="AN1847">_xlfn.IFS(AD1847="Unk",0,AD1847="",0,(AD1847-AE1847)=0,1,(AD1847-AE1847)&lt;&gt;0,0)</f>
        <v>0</v>
      </c>
      <c r="AO1847" s="9" cm="1">
        <f t="array" ref="AO1847">_xlfn.IFS(AD1847="Unk",1,AD1847="",1,AD1847&lt;&gt;"",0)</f>
        <v>0</v>
      </c>
      <c r="AP1847" s="5">
        <v>4878.84</v>
      </c>
      <c r="AQ1847" s="5">
        <v>4222.63</v>
      </c>
      <c r="AR1847" s="5">
        <v>0.13</v>
      </c>
      <c r="AS1847" s="5">
        <v>3600.18</v>
      </c>
      <c r="AT1847" s="5">
        <v>71632</v>
      </c>
      <c r="AU1847" s="5">
        <v>15759621</v>
      </c>
      <c r="AV1847" s="5">
        <v>10</v>
      </c>
      <c r="AW1847" s="5">
        <v>0</v>
      </c>
      <c r="AX1847" s="5">
        <v>0</v>
      </c>
      <c r="AY1847" s="5">
        <v>0</v>
      </c>
      <c r="AZ1847" s="9" cm="1">
        <f t="array" ref="AZ1847">_xlfn.IFS(AP1847="Unk",0,AP1847="",0,(AP1847-AQ1847)=0,1,(AP1847-AQ1847)&lt;&gt;0,0)</f>
        <v>0</v>
      </c>
      <c r="BA1847" s="9" cm="1">
        <f t="array" ref="BA1847">_xlfn.IFS(AP1847="Unk",1,AP1847="",1,AP1847&lt;&gt;"",0)</f>
        <v>0</v>
      </c>
    </row>
    <row r="1848" spans="1:53" x14ac:dyDescent="0.2">
      <c r="A1848">
        <v>3</v>
      </c>
      <c r="B1848" t="s">
        <v>6</v>
      </c>
      <c r="C1848">
        <v>1</v>
      </c>
      <c r="D1848">
        <v>30</v>
      </c>
      <c r="E1848">
        <v>11</v>
      </c>
      <c r="F1848" s="5">
        <v>4438.6400000000003</v>
      </c>
      <c r="G1848" s="5">
        <v>4018.7</v>
      </c>
      <c r="H1848" s="5">
        <v>0.09</v>
      </c>
      <c r="I1848" s="5">
        <v>3600.76</v>
      </c>
      <c r="J1848" s="5">
        <v>37701</v>
      </c>
      <c r="K1848" s="5">
        <v>4045133</v>
      </c>
      <c r="L1848" s="5">
        <v>10</v>
      </c>
      <c r="M1848" s="5">
        <v>0</v>
      </c>
      <c r="N1848" s="5">
        <v>0</v>
      </c>
      <c r="O1848" s="5">
        <v>0</v>
      </c>
      <c r="P1848" s="9" cm="1">
        <f t="array" ref="P1848">_xlfn.IFS(F1848="Unk",0,F1848="",0,(F1848-G1848)=0,1,(F1848-G1848)&lt;&gt;0,0)</f>
        <v>0</v>
      </c>
      <c r="Q1848" s="9" cm="1">
        <f t="array" ref="Q1848">_xlfn.IFS(F1848="Unk",1,F1848="",1,F1848&lt;&gt;"",0)</f>
        <v>0</v>
      </c>
      <c r="R1848" s="5">
        <v>5294.24</v>
      </c>
      <c r="S1848" s="5">
        <v>3988.68</v>
      </c>
      <c r="T1848" s="5">
        <v>0.25</v>
      </c>
      <c r="U1848" s="5">
        <v>3601.08</v>
      </c>
      <c r="V1848" s="5">
        <v>42074</v>
      </c>
      <c r="W1848" s="5">
        <v>4953520</v>
      </c>
      <c r="X1848" s="5">
        <v>7</v>
      </c>
      <c r="Y1848" s="5">
        <v>0</v>
      </c>
      <c r="Z1848" s="5">
        <v>0</v>
      </c>
      <c r="AA1848" s="5">
        <v>0</v>
      </c>
      <c r="AB1848" s="9" cm="1">
        <f t="array" ref="AB1848">_xlfn.IFS(R1848="Unk",0,R1848="",0,(R1848-S1848)=0,1,(R1848-S1848)&lt;&gt;0,0)</f>
        <v>0</v>
      </c>
      <c r="AC1848" s="9" cm="1">
        <f t="array" ref="AC1848">_xlfn.IFS(R1848="Unk",1,R1848="",1,R1848&lt;&gt;"",0)</f>
        <v>0</v>
      </c>
      <c r="AD1848" s="5">
        <v>7405.91</v>
      </c>
      <c r="AE1848" s="5">
        <v>4057.85</v>
      </c>
      <c r="AF1848" s="5">
        <v>0.45</v>
      </c>
      <c r="AG1848" s="5">
        <v>3600.37</v>
      </c>
      <c r="AH1848" s="5">
        <v>71171</v>
      </c>
      <c r="AI1848" s="5">
        <v>8952948</v>
      </c>
      <c r="AJ1848" s="5">
        <v>9</v>
      </c>
      <c r="AK1848" s="5">
        <v>0</v>
      </c>
      <c r="AL1848" s="5">
        <v>0</v>
      </c>
      <c r="AM1848" s="5">
        <v>0</v>
      </c>
      <c r="AN1848" s="9" cm="1">
        <f t="array" ref="AN1848">_xlfn.IFS(AD1848="Unk",0,AD1848="",0,(AD1848-AE1848)=0,1,(AD1848-AE1848)&lt;&gt;0,0)</f>
        <v>0</v>
      </c>
      <c r="AO1848" s="9" cm="1">
        <f t="array" ref="AO1848">_xlfn.IFS(AD1848="Unk",1,AD1848="",1,AD1848&lt;&gt;"",0)</f>
        <v>0</v>
      </c>
      <c r="AP1848" s="5">
        <v>9115.34</v>
      </c>
      <c r="AQ1848" s="5">
        <v>4219.6099999999997</v>
      </c>
      <c r="AR1848" s="5">
        <v>0.54</v>
      </c>
      <c r="AS1848" s="5">
        <v>3600.04</v>
      </c>
      <c r="AT1848" s="5">
        <v>57192</v>
      </c>
      <c r="AU1848" s="5">
        <v>8179375</v>
      </c>
      <c r="AV1848" s="5">
        <v>9</v>
      </c>
      <c r="AW1848" s="5">
        <v>0</v>
      </c>
      <c r="AX1848" s="5">
        <v>0</v>
      </c>
      <c r="AY1848" s="5">
        <v>0</v>
      </c>
      <c r="AZ1848" s="9" cm="1">
        <f t="array" ref="AZ1848">_xlfn.IFS(AP1848="Unk",0,AP1848="",0,(AP1848-AQ1848)=0,1,(AP1848-AQ1848)&lt;&gt;0,0)</f>
        <v>0</v>
      </c>
      <c r="BA1848" s="9" cm="1">
        <f t="array" ref="BA1848">_xlfn.IFS(AP1848="Unk",1,AP1848="",1,AP1848&lt;&gt;"",0)</f>
        <v>0</v>
      </c>
    </row>
    <row r="1849" spans="1:53" x14ac:dyDescent="0.2">
      <c r="A1849">
        <v>3</v>
      </c>
      <c r="B1849" t="s">
        <v>6</v>
      </c>
      <c r="C1849">
        <v>1</v>
      </c>
      <c r="D1849">
        <v>35</v>
      </c>
      <c r="E1849">
        <v>11</v>
      </c>
      <c r="F1849" s="5">
        <v>4094.98</v>
      </c>
      <c r="G1849" s="5">
        <v>3879.68</v>
      </c>
      <c r="H1849" s="5">
        <v>0.05</v>
      </c>
      <c r="I1849" s="5">
        <v>3600.35</v>
      </c>
      <c r="J1849" s="5">
        <v>48829</v>
      </c>
      <c r="K1849" s="5">
        <v>6486213</v>
      </c>
      <c r="L1849" s="5">
        <v>10</v>
      </c>
      <c r="M1849" s="5">
        <v>0</v>
      </c>
      <c r="N1849" s="5">
        <v>0</v>
      </c>
      <c r="O1849" s="5">
        <v>0</v>
      </c>
      <c r="P1849" s="9" cm="1">
        <f t="array" ref="P1849">_xlfn.IFS(F1849="Unk",0,F1849="",0,(F1849-G1849)=0,1,(F1849-G1849)&lt;&gt;0,0)</f>
        <v>0</v>
      </c>
      <c r="Q1849" s="9" cm="1">
        <f t="array" ref="Q1849">_xlfn.IFS(F1849="Unk",1,F1849="",1,F1849&lt;&gt;"",0)</f>
        <v>0</v>
      </c>
      <c r="R1849" s="5">
        <v>5514.28</v>
      </c>
      <c r="S1849" s="5">
        <v>3850.33</v>
      </c>
      <c r="T1849" s="5">
        <v>0.3</v>
      </c>
      <c r="U1849" s="5">
        <v>3600.31</v>
      </c>
      <c r="V1849" s="5">
        <v>59252</v>
      </c>
      <c r="W1849" s="5">
        <v>8120649</v>
      </c>
      <c r="X1849" s="5">
        <v>10</v>
      </c>
      <c r="Y1849" s="5">
        <v>0</v>
      </c>
      <c r="Z1849" s="5">
        <v>0</v>
      </c>
      <c r="AA1849" s="5">
        <v>0</v>
      </c>
      <c r="AB1849" s="9" cm="1">
        <f t="array" ref="AB1849">_xlfn.IFS(R1849="Unk",0,R1849="",0,(R1849-S1849)=0,1,(R1849-S1849)&lt;&gt;0,0)</f>
        <v>0</v>
      </c>
      <c r="AC1849" s="9" cm="1">
        <f t="array" ref="AC1849">_xlfn.IFS(R1849="Unk",1,R1849="",1,R1849&lt;&gt;"",0)</f>
        <v>0</v>
      </c>
      <c r="AD1849" s="5">
        <v>5734.35</v>
      </c>
      <c r="AE1849" s="5">
        <v>3975.42</v>
      </c>
      <c r="AF1849" s="5">
        <v>0.31</v>
      </c>
      <c r="AG1849" s="5">
        <v>3600.36</v>
      </c>
      <c r="AH1849" s="5">
        <v>37774</v>
      </c>
      <c r="AI1849" s="5">
        <v>7010314</v>
      </c>
      <c r="AJ1849" s="5">
        <v>10</v>
      </c>
      <c r="AK1849" s="5">
        <v>0</v>
      </c>
      <c r="AL1849" s="5">
        <v>0</v>
      </c>
      <c r="AM1849" s="5">
        <v>0</v>
      </c>
      <c r="AN1849" s="9" cm="1">
        <f t="array" ref="AN1849">_xlfn.IFS(AD1849="Unk",0,AD1849="",0,(AD1849-AE1849)=0,1,(AD1849-AE1849)&lt;&gt;0,0)</f>
        <v>0</v>
      </c>
      <c r="AO1849" s="9" cm="1">
        <f t="array" ref="AO1849">_xlfn.IFS(AD1849="Unk",1,AD1849="",1,AD1849&lt;&gt;"",0)</f>
        <v>0</v>
      </c>
      <c r="AP1849" s="5" t="s">
        <v>25</v>
      </c>
      <c r="AQ1849" s="5">
        <v>3954.3</v>
      </c>
      <c r="AR1849" s="5" t="s">
        <v>25</v>
      </c>
      <c r="AS1849" s="5">
        <v>3600.18</v>
      </c>
      <c r="AT1849" s="5">
        <v>68669</v>
      </c>
      <c r="AU1849" s="5">
        <v>7465686</v>
      </c>
      <c r="AV1849" s="5">
        <v>0</v>
      </c>
      <c r="AW1849" s="5"/>
      <c r="AX1849" s="5"/>
      <c r="AY1849" s="5"/>
      <c r="AZ1849" s="9" cm="1">
        <f t="array" ref="AZ1849">_xlfn.IFS(AP1849="Unk",0,AP1849="",0,(AP1849-AQ1849)=0,1,(AP1849-AQ1849)&lt;&gt;0,0)</f>
        <v>0</v>
      </c>
      <c r="BA1849" s="9" cm="1">
        <f t="array" ref="BA1849">_xlfn.IFS(AP1849="Unk",1,AP1849="",1,AP1849&lt;&gt;"",0)</f>
        <v>1</v>
      </c>
    </row>
    <row r="1850" spans="1:53" x14ac:dyDescent="0.2">
      <c r="A1850">
        <v>3</v>
      </c>
      <c r="B1850" t="s">
        <v>6</v>
      </c>
      <c r="C1850">
        <v>1</v>
      </c>
      <c r="D1850">
        <v>40</v>
      </c>
      <c r="E1850">
        <v>11</v>
      </c>
      <c r="F1850" s="5">
        <v>5709.34</v>
      </c>
      <c r="G1850" s="5">
        <v>4077.07</v>
      </c>
      <c r="H1850" s="5">
        <v>0.28999999999999998</v>
      </c>
      <c r="I1850" s="5">
        <v>3601.45</v>
      </c>
      <c r="J1850" s="5">
        <v>29044</v>
      </c>
      <c r="K1850" s="5">
        <v>3631448</v>
      </c>
      <c r="L1850" s="5">
        <v>8</v>
      </c>
      <c r="M1850" s="5">
        <v>0</v>
      </c>
      <c r="N1850" s="5">
        <v>0</v>
      </c>
      <c r="O1850" s="5">
        <v>0</v>
      </c>
      <c r="P1850" s="9" cm="1">
        <f t="array" ref="P1850">_xlfn.IFS(F1850="Unk",0,F1850="",0,(F1850-G1850)=0,1,(F1850-G1850)&lt;&gt;0,0)</f>
        <v>0</v>
      </c>
      <c r="Q1850" s="9" cm="1">
        <f t="array" ref="Q1850">_xlfn.IFS(F1850="Unk",1,F1850="",1,F1850&lt;&gt;"",0)</f>
        <v>0</v>
      </c>
      <c r="R1850" s="5">
        <v>6983.67</v>
      </c>
      <c r="S1850" s="5">
        <v>4070.94</v>
      </c>
      <c r="T1850" s="5">
        <v>0.42</v>
      </c>
      <c r="U1850" s="5">
        <v>3600.34</v>
      </c>
      <c r="V1850" s="5">
        <v>39957</v>
      </c>
      <c r="W1850" s="5">
        <v>7354524</v>
      </c>
      <c r="X1850" s="5">
        <v>1</v>
      </c>
      <c r="Y1850" s="5">
        <v>0</v>
      </c>
      <c r="Z1850" s="5">
        <v>0</v>
      </c>
      <c r="AA1850" s="5">
        <v>0</v>
      </c>
      <c r="AB1850" s="9" cm="1">
        <f t="array" ref="AB1850">_xlfn.IFS(R1850="Unk",0,R1850="",0,(R1850-S1850)=0,1,(R1850-S1850)&lt;&gt;0,0)</f>
        <v>0</v>
      </c>
      <c r="AC1850" s="9" cm="1">
        <f t="array" ref="AC1850">_xlfn.IFS(R1850="Unk",1,R1850="",1,R1850&lt;&gt;"",0)</f>
        <v>0</v>
      </c>
      <c r="AD1850" s="5" t="s">
        <v>25</v>
      </c>
      <c r="AE1850" s="5">
        <v>4089.09</v>
      </c>
      <c r="AF1850" s="5" t="s">
        <v>25</v>
      </c>
      <c r="AG1850" s="5">
        <v>3600.07</v>
      </c>
      <c r="AH1850" s="5">
        <v>45473</v>
      </c>
      <c r="AI1850" s="5">
        <v>8269356</v>
      </c>
      <c r="AJ1850" s="5">
        <v>0</v>
      </c>
      <c r="AK1850" s="5"/>
      <c r="AL1850" s="5"/>
      <c r="AM1850" s="5"/>
      <c r="AN1850" s="9" cm="1">
        <f t="array" ref="AN1850">_xlfn.IFS(AD1850="Unk",0,AD1850="",0,(AD1850-AE1850)=0,1,(AD1850-AE1850)&lt;&gt;0,0)</f>
        <v>0</v>
      </c>
      <c r="AO1850" s="9" cm="1">
        <f t="array" ref="AO1850">_xlfn.IFS(AD1850="Unk",1,AD1850="",1,AD1850&lt;&gt;"",0)</f>
        <v>1</v>
      </c>
      <c r="AP1850" s="5" t="s">
        <v>25</v>
      </c>
      <c r="AQ1850" s="5">
        <v>4285.68</v>
      </c>
      <c r="AR1850" s="5" t="s">
        <v>25</v>
      </c>
      <c r="AS1850" s="5">
        <v>3602.25</v>
      </c>
      <c r="AT1850" s="5">
        <v>39175</v>
      </c>
      <c r="AU1850" s="5">
        <v>7343015</v>
      </c>
      <c r="AV1850" s="5">
        <v>0</v>
      </c>
      <c r="AW1850" s="5"/>
      <c r="AX1850" s="5"/>
      <c r="AY1850" s="5"/>
      <c r="AZ1850" s="9" cm="1">
        <f t="array" ref="AZ1850">_xlfn.IFS(AP1850="Unk",0,AP1850="",0,(AP1850-AQ1850)=0,1,(AP1850-AQ1850)&lt;&gt;0,0)</f>
        <v>0</v>
      </c>
      <c r="BA1850" s="9" cm="1">
        <f t="array" ref="BA1850">_xlfn.IFS(AP1850="Unk",1,AP1850="",1,AP1850&lt;&gt;"",0)</f>
        <v>1</v>
      </c>
    </row>
    <row r="1851" spans="1:53" x14ac:dyDescent="0.2">
      <c r="A1851">
        <v>3</v>
      </c>
      <c r="B1851" t="s">
        <v>6</v>
      </c>
      <c r="C1851">
        <v>1</v>
      </c>
      <c r="D1851">
        <v>45</v>
      </c>
      <c r="E1851">
        <v>11</v>
      </c>
      <c r="F1851" s="5">
        <v>4953.42</v>
      </c>
      <c r="G1851" s="5">
        <v>4353.41</v>
      </c>
      <c r="H1851" s="5">
        <v>0.12</v>
      </c>
      <c r="I1851" s="5">
        <v>3600.25</v>
      </c>
      <c r="J1851" s="5">
        <v>32081</v>
      </c>
      <c r="K1851" s="5">
        <v>4339951</v>
      </c>
      <c r="L1851" s="5">
        <v>9</v>
      </c>
      <c r="M1851" s="5">
        <v>0</v>
      </c>
      <c r="N1851" s="5">
        <v>0</v>
      </c>
      <c r="O1851" s="5">
        <v>0</v>
      </c>
      <c r="P1851" s="9" cm="1">
        <f t="array" ref="P1851">_xlfn.IFS(F1851="Unk",0,F1851="",0,(F1851-G1851)=0,1,(F1851-G1851)&lt;&gt;0,0)</f>
        <v>0</v>
      </c>
      <c r="Q1851" s="9" cm="1">
        <f t="array" ref="Q1851">_xlfn.IFS(F1851="Unk",1,F1851="",1,F1851&lt;&gt;"",0)</f>
        <v>0</v>
      </c>
      <c r="R1851" s="5">
        <v>7482.37</v>
      </c>
      <c r="S1851" s="5">
        <v>4347.5</v>
      </c>
      <c r="T1851" s="5">
        <v>0.42</v>
      </c>
      <c r="U1851" s="5">
        <v>3600.77</v>
      </c>
      <c r="V1851" s="5">
        <v>47865</v>
      </c>
      <c r="W1851" s="5">
        <v>4675851</v>
      </c>
      <c r="X1851" s="5">
        <v>10</v>
      </c>
      <c r="Y1851" s="5">
        <v>0</v>
      </c>
      <c r="Z1851" s="5">
        <v>0</v>
      </c>
      <c r="AA1851" s="5">
        <v>0</v>
      </c>
      <c r="AB1851" s="9" cm="1">
        <f t="array" ref="AB1851">_xlfn.IFS(R1851="Unk",0,R1851="",0,(R1851-S1851)=0,1,(R1851-S1851)&lt;&gt;0,0)</f>
        <v>0</v>
      </c>
      <c r="AC1851" s="9" cm="1">
        <f t="array" ref="AC1851">_xlfn.IFS(R1851="Unk",1,R1851="",1,R1851&lt;&gt;"",0)</f>
        <v>0</v>
      </c>
      <c r="AD1851" s="5" t="s">
        <v>25</v>
      </c>
      <c r="AE1851" s="5">
        <v>4342.78</v>
      </c>
      <c r="AF1851" s="5" t="s">
        <v>25</v>
      </c>
      <c r="AG1851" s="5">
        <v>3600.48</v>
      </c>
      <c r="AH1851" s="5">
        <v>50638</v>
      </c>
      <c r="AI1851" s="5">
        <v>5659030</v>
      </c>
      <c r="AJ1851" s="5">
        <v>0</v>
      </c>
      <c r="AK1851" s="5"/>
      <c r="AL1851" s="5"/>
      <c r="AM1851" s="5"/>
      <c r="AN1851" s="9" cm="1">
        <f t="array" ref="AN1851">_xlfn.IFS(AD1851="Unk",0,AD1851="",0,(AD1851-AE1851)=0,1,(AD1851-AE1851)&lt;&gt;0,0)</f>
        <v>0</v>
      </c>
      <c r="AO1851" s="9" cm="1">
        <f t="array" ref="AO1851">_xlfn.IFS(AD1851="Unk",1,AD1851="",1,AD1851&lt;&gt;"",0)</f>
        <v>1</v>
      </c>
      <c r="AP1851" s="5" t="s">
        <v>25</v>
      </c>
      <c r="AQ1851" s="5">
        <v>4450.43</v>
      </c>
      <c r="AR1851" s="5" t="s">
        <v>25</v>
      </c>
      <c r="AS1851" s="5">
        <v>3603.58</v>
      </c>
      <c r="AT1851" s="5">
        <v>35762</v>
      </c>
      <c r="AU1851" s="5">
        <v>6237287</v>
      </c>
      <c r="AV1851" s="5">
        <v>0</v>
      </c>
      <c r="AW1851" s="5"/>
      <c r="AX1851" s="5"/>
      <c r="AY1851" s="5"/>
      <c r="AZ1851" s="9" cm="1">
        <f t="array" ref="AZ1851">_xlfn.IFS(AP1851="Unk",0,AP1851="",0,(AP1851-AQ1851)=0,1,(AP1851-AQ1851)&lt;&gt;0,0)</f>
        <v>0</v>
      </c>
      <c r="BA1851" s="9" cm="1">
        <f t="array" ref="BA1851">_xlfn.IFS(AP1851="Unk",1,AP1851="",1,AP1851&lt;&gt;"",0)</f>
        <v>1</v>
      </c>
    </row>
    <row r="1852" spans="1:53" x14ac:dyDescent="0.2">
      <c r="A1852">
        <v>3</v>
      </c>
      <c r="B1852" t="s">
        <v>6</v>
      </c>
      <c r="C1852">
        <v>1</v>
      </c>
      <c r="D1852">
        <v>50</v>
      </c>
      <c r="E1852">
        <v>11</v>
      </c>
      <c r="F1852" s="5">
        <v>6073.26</v>
      </c>
      <c r="G1852" s="5">
        <v>4495.96</v>
      </c>
      <c r="H1852" s="5">
        <v>0.26</v>
      </c>
      <c r="I1852" s="5">
        <v>3600.19</v>
      </c>
      <c r="J1852" s="5">
        <v>24539</v>
      </c>
      <c r="K1852" s="5">
        <v>3619243</v>
      </c>
      <c r="L1852" s="5">
        <v>1</v>
      </c>
      <c r="M1852" s="5">
        <v>0</v>
      </c>
      <c r="N1852" s="5">
        <v>0</v>
      </c>
      <c r="O1852" s="5">
        <v>0</v>
      </c>
      <c r="P1852" s="9" cm="1">
        <f t="array" ref="P1852">_xlfn.IFS(F1852="Unk",0,F1852="",0,(F1852-G1852)=0,1,(F1852-G1852)&lt;&gt;0,0)</f>
        <v>0</v>
      </c>
      <c r="Q1852" s="9" cm="1">
        <f t="array" ref="Q1852">_xlfn.IFS(F1852="Unk",1,F1852="",1,F1852&lt;&gt;"",0)</f>
        <v>0</v>
      </c>
      <c r="R1852" s="5" t="s">
        <v>25</v>
      </c>
      <c r="S1852" s="5">
        <v>4449.4399999999996</v>
      </c>
      <c r="T1852" s="5" t="s">
        <v>25</v>
      </c>
      <c r="U1852" s="5">
        <v>3601.89</v>
      </c>
      <c r="V1852" s="5">
        <v>28702</v>
      </c>
      <c r="W1852" s="5">
        <v>4368242</v>
      </c>
      <c r="X1852" s="5">
        <v>0</v>
      </c>
      <c r="Y1852" s="5"/>
      <c r="Z1852" s="5"/>
      <c r="AA1852" s="5"/>
      <c r="AB1852" s="9" cm="1">
        <f t="array" ref="AB1852">_xlfn.IFS(R1852="Unk",0,R1852="",0,(R1852-S1852)=0,1,(R1852-S1852)&lt;&gt;0,0)</f>
        <v>0</v>
      </c>
      <c r="AC1852" s="9" cm="1">
        <f t="array" ref="AC1852">_xlfn.IFS(R1852="Unk",1,R1852="",1,R1852&lt;&gt;"",0)</f>
        <v>1</v>
      </c>
      <c r="AD1852" s="5" t="s">
        <v>25</v>
      </c>
      <c r="AE1852" s="5">
        <v>4592.8599999999997</v>
      </c>
      <c r="AF1852" s="5" t="s">
        <v>25</v>
      </c>
      <c r="AG1852" s="5">
        <v>3600.31</v>
      </c>
      <c r="AH1852" s="5">
        <v>30030</v>
      </c>
      <c r="AI1852" s="5">
        <v>5665387</v>
      </c>
      <c r="AJ1852" s="5">
        <v>0</v>
      </c>
      <c r="AK1852" s="5"/>
      <c r="AL1852" s="5"/>
      <c r="AM1852" s="5"/>
      <c r="AN1852" s="9" cm="1">
        <f t="array" ref="AN1852">_xlfn.IFS(AD1852="Unk",0,AD1852="",0,(AD1852-AE1852)=0,1,(AD1852-AE1852)&lt;&gt;0,0)</f>
        <v>0</v>
      </c>
      <c r="AO1852" s="9" cm="1">
        <f t="array" ref="AO1852">_xlfn.IFS(AD1852="Unk",1,AD1852="",1,AD1852&lt;&gt;"",0)</f>
        <v>1</v>
      </c>
      <c r="AP1852" s="5" t="s">
        <v>25</v>
      </c>
      <c r="AQ1852" s="5">
        <v>4750.55</v>
      </c>
      <c r="AR1852" s="5" t="s">
        <v>25</v>
      </c>
      <c r="AS1852" s="5">
        <v>3603.25</v>
      </c>
      <c r="AT1852" s="5">
        <v>43155</v>
      </c>
      <c r="AU1852" s="5">
        <v>6402697</v>
      </c>
      <c r="AV1852" s="5">
        <v>0</v>
      </c>
      <c r="AW1852" s="5"/>
      <c r="AX1852" s="5"/>
      <c r="AY1852" s="5"/>
      <c r="AZ1852" s="9" cm="1">
        <f t="array" ref="AZ1852">_xlfn.IFS(AP1852="Unk",0,AP1852="",0,(AP1852-AQ1852)=0,1,(AP1852-AQ1852)&lt;&gt;0,0)</f>
        <v>0</v>
      </c>
      <c r="BA1852" s="9" cm="1">
        <f t="array" ref="BA1852">_xlfn.IFS(AP1852="Unk",1,AP1852="",1,AP1852&lt;&gt;"",0)</f>
        <v>1</v>
      </c>
    </row>
    <row r="1853" spans="1:53" x14ac:dyDescent="0.2">
      <c r="A1853">
        <v>3</v>
      </c>
      <c r="B1853" t="s">
        <v>6</v>
      </c>
      <c r="C1853">
        <v>2</v>
      </c>
      <c r="D1853">
        <v>5</v>
      </c>
      <c r="E1853">
        <v>11</v>
      </c>
      <c r="F1853" s="5">
        <v>1437.9</v>
      </c>
      <c r="G1853" s="5">
        <v>1437.9</v>
      </c>
      <c r="H1853" s="5">
        <v>0</v>
      </c>
      <c r="I1853" s="5">
        <v>0.17</v>
      </c>
      <c r="J1853" s="5">
        <v>1</v>
      </c>
      <c r="K1853" s="5">
        <v>678</v>
      </c>
      <c r="L1853" s="5">
        <v>5</v>
      </c>
      <c r="M1853" s="5">
        <v>0</v>
      </c>
      <c r="N1853" s="5">
        <v>0</v>
      </c>
      <c r="O1853" s="5">
        <v>0</v>
      </c>
      <c r="P1853" s="9" cm="1">
        <f t="array" ref="P1853">_xlfn.IFS(F1853="Unk",0,F1853="",0,(F1853-G1853)=0,1,(F1853-G1853)&lt;&gt;0,0)</f>
        <v>1</v>
      </c>
      <c r="Q1853" s="9" cm="1">
        <f t="array" ref="Q1853">_xlfn.IFS(F1853="Unk",1,F1853="",1,F1853&lt;&gt;"",0)</f>
        <v>0</v>
      </c>
      <c r="R1853" s="5">
        <v>1720.83</v>
      </c>
      <c r="S1853" s="5">
        <v>1720.83</v>
      </c>
      <c r="T1853" s="5">
        <v>0</v>
      </c>
      <c r="U1853" s="5">
        <v>0.38</v>
      </c>
      <c r="V1853" s="5">
        <v>100</v>
      </c>
      <c r="W1853" s="5">
        <v>2417</v>
      </c>
      <c r="X1853" s="5">
        <v>5</v>
      </c>
      <c r="Y1853" s="5">
        <v>0</v>
      </c>
      <c r="Z1853" s="5">
        <v>0</v>
      </c>
      <c r="AA1853" s="5">
        <v>0</v>
      </c>
      <c r="AB1853" s="9" cm="1">
        <f t="array" ref="AB1853">_xlfn.IFS(R1853="Unk",0,R1853="",0,(R1853-S1853)=0,1,(R1853-S1853)&lt;&gt;0,0)</f>
        <v>1</v>
      </c>
      <c r="AC1853" s="9" cm="1">
        <f t="array" ref="AC1853">_xlfn.IFS(R1853="Unk",1,R1853="",1,R1853&lt;&gt;"",0)</f>
        <v>0</v>
      </c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9" cm="1">
        <f t="array" ref="AN1853">_xlfn.IFS(AD1853="Unk",0,AD1853="",0,(AD1853-AE1853)=0,1,(AD1853-AE1853)&lt;&gt;0,0)</f>
        <v>0</v>
      </c>
      <c r="AO1853" s="9" cm="1">
        <f t="array" ref="AO1853">_xlfn.IFS(AD1853="Unk",1,AD1853="",1,AD1853&lt;&gt;"",0)</f>
        <v>1</v>
      </c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9" cm="1">
        <f t="array" ref="AZ1853">_xlfn.IFS(AP1853="Unk",0,AP1853="",0,(AP1853-AQ1853)=0,1,(AP1853-AQ1853)&lt;&gt;0,0)</f>
        <v>0</v>
      </c>
      <c r="BA1853" s="9" cm="1">
        <f t="array" ref="BA1853">_xlfn.IFS(AP1853="Unk",1,AP1853="",1,AP1853&lt;&gt;"",0)</f>
        <v>1</v>
      </c>
    </row>
    <row r="1854" spans="1:53" x14ac:dyDescent="0.2">
      <c r="A1854">
        <v>3</v>
      </c>
      <c r="B1854" t="s">
        <v>6</v>
      </c>
      <c r="C1854">
        <v>2</v>
      </c>
      <c r="D1854">
        <v>10</v>
      </c>
      <c r="E1854">
        <v>11</v>
      </c>
      <c r="F1854" s="5">
        <v>3166.19</v>
      </c>
      <c r="G1854" s="5">
        <v>3166.19</v>
      </c>
      <c r="H1854" s="5">
        <v>0</v>
      </c>
      <c r="I1854" s="5">
        <v>2.97</v>
      </c>
      <c r="J1854" s="5">
        <v>1338</v>
      </c>
      <c r="K1854" s="5">
        <v>39447</v>
      </c>
      <c r="L1854" s="5">
        <v>5</v>
      </c>
      <c r="M1854" s="5">
        <v>0</v>
      </c>
      <c r="N1854" s="5">
        <v>0</v>
      </c>
      <c r="O1854" s="5">
        <v>0</v>
      </c>
      <c r="P1854" s="9" cm="1">
        <f t="array" ref="P1854">_xlfn.IFS(F1854="Unk",0,F1854="",0,(F1854-G1854)=0,1,(F1854-G1854)&lt;&gt;0,0)</f>
        <v>1</v>
      </c>
      <c r="Q1854" s="9" cm="1">
        <f t="array" ref="Q1854">_xlfn.IFS(F1854="Unk",1,F1854="",1,F1854&lt;&gt;"",0)</f>
        <v>0</v>
      </c>
      <c r="R1854" s="5">
        <v>3641.19</v>
      </c>
      <c r="S1854" s="5">
        <v>3641.19</v>
      </c>
      <c r="T1854" s="5">
        <v>0</v>
      </c>
      <c r="U1854" s="5">
        <v>16.52</v>
      </c>
      <c r="V1854" s="5">
        <v>6432</v>
      </c>
      <c r="W1854" s="5">
        <v>278683</v>
      </c>
      <c r="X1854" s="5">
        <v>10</v>
      </c>
      <c r="Y1854" s="5">
        <v>0</v>
      </c>
      <c r="Z1854" s="5">
        <v>0</v>
      </c>
      <c r="AA1854" s="5">
        <v>0</v>
      </c>
      <c r="AB1854" s="9" cm="1">
        <f t="array" ref="AB1854">_xlfn.IFS(R1854="Unk",0,R1854="",0,(R1854-S1854)=0,1,(R1854-S1854)&lt;&gt;0,0)</f>
        <v>1</v>
      </c>
      <c r="AC1854" s="9" cm="1">
        <f t="array" ref="AC1854">_xlfn.IFS(R1854="Unk",1,R1854="",1,R1854&lt;&gt;"",0)</f>
        <v>0</v>
      </c>
      <c r="AD1854" s="5">
        <v>4561.41</v>
      </c>
      <c r="AE1854" s="5">
        <v>4561.41</v>
      </c>
      <c r="AF1854" s="5">
        <v>0</v>
      </c>
      <c r="AG1854" s="5">
        <v>1170.51</v>
      </c>
      <c r="AH1854" s="5">
        <v>225406</v>
      </c>
      <c r="AI1854" s="5">
        <v>15908419</v>
      </c>
      <c r="AJ1854" s="5">
        <v>10</v>
      </c>
      <c r="AK1854" s="5">
        <v>0</v>
      </c>
      <c r="AL1854" s="5">
        <v>0</v>
      </c>
      <c r="AM1854" s="5">
        <v>0</v>
      </c>
      <c r="AN1854" s="9" cm="1">
        <f t="array" ref="AN1854">_xlfn.IFS(AD1854="Unk",0,AD1854="",0,(AD1854-AE1854)=0,1,(AD1854-AE1854)&lt;&gt;0,0)</f>
        <v>1</v>
      </c>
      <c r="AO1854" s="9" cm="1">
        <f t="array" ref="AO1854">_xlfn.IFS(AD1854="Unk",1,AD1854="",1,AD1854&lt;&gt;"",0)</f>
        <v>0</v>
      </c>
      <c r="AP1854" s="5">
        <v>4915.6499999999996</v>
      </c>
      <c r="AQ1854" s="5">
        <v>4915.6499999999996</v>
      </c>
      <c r="AR1854" s="5">
        <v>0</v>
      </c>
      <c r="AS1854" s="5">
        <v>1361.44</v>
      </c>
      <c r="AT1854" s="5">
        <v>222965</v>
      </c>
      <c r="AU1854" s="5">
        <v>17260096</v>
      </c>
      <c r="AV1854" s="5">
        <v>6</v>
      </c>
      <c r="AW1854" s="5">
        <v>0</v>
      </c>
      <c r="AX1854" s="5">
        <v>0</v>
      </c>
      <c r="AY1854" s="5">
        <v>0</v>
      </c>
      <c r="AZ1854" s="9" cm="1">
        <f t="array" ref="AZ1854">_xlfn.IFS(AP1854="Unk",0,AP1854="",0,(AP1854-AQ1854)=0,1,(AP1854-AQ1854)&lt;&gt;0,0)</f>
        <v>1</v>
      </c>
      <c r="BA1854" s="9" cm="1">
        <f t="array" ref="BA1854">_xlfn.IFS(AP1854="Unk",1,AP1854="",1,AP1854&lt;&gt;"",0)</f>
        <v>0</v>
      </c>
    </row>
    <row r="1855" spans="1:53" x14ac:dyDescent="0.2">
      <c r="A1855">
        <v>3</v>
      </c>
      <c r="B1855" t="s">
        <v>6</v>
      </c>
      <c r="C1855">
        <v>2</v>
      </c>
      <c r="D1855">
        <v>15</v>
      </c>
      <c r="E1855">
        <v>11</v>
      </c>
      <c r="F1855" s="5">
        <v>2907.34</v>
      </c>
      <c r="G1855" s="5">
        <v>2907.34</v>
      </c>
      <c r="H1855" s="5">
        <v>0</v>
      </c>
      <c r="I1855" s="5">
        <v>33.229999999999997</v>
      </c>
      <c r="J1855" s="5">
        <v>5050</v>
      </c>
      <c r="K1855" s="5">
        <v>300514</v>
      </c>
      <c r="L1855" s="5">
        <v>10</v>
      </c>
      <c r="M1855" s="5">
        <v>0</v>
      </c>
      <c r="N1855" s="5">
        <v>0</v>
      </c>
      <c r="O1855" s="5">
        <v>0</v>
      </c>
      <c r="P1855" s="9" cm="1">
        <f t="array" ref="P1855">_xlfn.IFS(F1855="Unk",0,F1855="",0,(F1855-G1855)=0,1,(F1855-G1855)&lt;&gt;0,0)</f>
        <v>1</v>
      </c>
      <c r="Q1855" s="9" cm="1">
        <f t="array" ref="Q1855">_xlfn.IFS(F1855="Unk",1,F1855="",1,F1855&lt;&gt;"",0)</f>
        <v>0</v>
      </c>
      <c r="R1855" s="5">
        <v>3217.61</v>
      </c>
      <c r="S1855" s="5">
        <v>3217.61</v>
      </c>
      <c r="T1855" s="5">
        <v>0</v>
      </c>
      <c r="U1855" s="5">
        <v>125.69</v>
      </c>
      <c r="V1855" s="5">
        <v>13049</v>
      </c>
      <c r="W1855" s="5">
        <v>1306969</v>
      </c>
      <c r="X1855" s="5">
        <v>10</v>
      </c>
      <c r="Y1855" s="5">
        <v>0</v>
      </c>
      <c r="Z1855" s="5">
        <v>0</v>
      </c>
      <c r="AA1855" s="5">
        <v>0</v>
      </c>
      <c r="AB1855" s="9" cm="1">
        <f t="array" ref="AB1855">_xlfn.IFS(R1855="Unk",0,R1855="",0,(R1855-S1855)=0,1,(R1855-S1855)&lt;&gt;0,0)</f>
        <v>1</v>
      </c>
      <c r="AC1855" s="9" cm="1">
        <f t="array" ref="AC1855">_xlfn.IFS(R1855="Unk",1,R1855="",1,R1855&lt;&gt;"",0)</f>
        <v>0</v>
      </c>
      <c r="AD1855" s="5">
        <v>3657.21</v>
      </c>
      <c r="AE1855" s="5">
        <v>3504.67</v>
      </c>
      <c r="AF1855" s="5">
        <v>0.04</v>
      </c>
      <c r="AG1855" s="5">
        <v>3617.84</v>
      </c>
      <c r="AH1855" s="5">
        <v>224565</v>
      </c>
      <c r="AI1855" s="5">
        <v>33811218</v>
      </c>
      <c r="AJ1855" s="5">
        <v>10</v>
      </c>
      <c r="AK1855" s="5">
        <v>0</v>
      </c>
      <c r="AL1855" s="5">
        <v>0</v>
      </c>
      <c r="AM1855" s="5">
        <v>0</v>
      </c>
      <c r="AN1855" s="9" cm="1">
        <f t="array" ref="AN1855">_xlfn.IFS(AD1855="Unk",0,AD1855="",0,(AD1855-AE1855)=0,1,(AD1855-AE1855)&lt;&gt;0,0)</f>
        <v>0</v>
      </c>
      <c r="AO1855" s="9" cm="1">
        <f t="array" ref="AO1855">_xlfn.IFS(AD1855="Unk",1,AD1855="",1,AD1855&lt;&gt;"",0)</f>
        <v>0</v>
      </c>
      <c r="AP1855" s="5">
        <v>4355.99</v>
      </c>
      <c r="AQ1855" s="5">
        <v>3600.16</v>
      </c>
      <c r="AR1855" s="5">
        <v>0.17</v>
      </c>
      <c r="AS1855" s="5">
        <v>3600.01</v>
      </c>
      <c r="AT1855" s="5">
        <v>177099</v>
      </c>
      <c r="AU1855" s="5">
        <v>28074253</v>
      </c>
      <c r="AV1855" s="5">
        <v>10</v>
      </c>
      <c r="AW1855" s="5">
        <v>0</v>
      </c>
      <c r="AX1855" s="5">
        <v>0</v>
      </c>
      <c r="AY1855" s="5">
        <v>0</v>
      </c>
      <c r="AZ1855" s="9" cm="1">
        <f t="array" ref="AZ1855">_xlfn.IFS(AP1855="Unk",0,AP1855="",0,(AP1855-AQ1855)=0,1,(AP1855-AQ1855)&lt;&gt;0,0)</f>
        <v>0</v>
      </c>
      <c r="BA1855" s="9" cm="1">
        <f t="array" ref="BA1855">_xlfn.IFS(AP1855="Unk",1,AP1855="",1,AP1855&lt;&gt;"",0)</f>
        <v>0</v>
      </c>
    </row>
    <row r="1856" spans="1:53" x14ac:dyDescent="0.2">
      <c r="A1856">
        <v>3</v>
      </c>
      <c r="B1856" t="s">
        <v>6</v>
      </c>
      <c r="C1856">
        <v>2</v>
      </c>
      <c r="D1856">
        <v>20</v>
      </c>
      <c r="E1856">
        <v>11</v>
      </c>
      <c r="F1856" s="5">
        <v>2925.55</v>
      </c>
      <c r="G1856" s="5">
        <v>2925.55</v>
      </c>
      <c r="H1856" s="5">
        <v>0</v>
      </c>
      <c r="I1856" s="5">
        <v>22.15</v>
      </c>
      <c r="J1856" s="5">
        <v>1883</v>
      </c>
      <c r="K1856" s="5">
        <v>147302</v>
      </c>
      <c r="L1856" s="5">
        <v>10</v>
      </c>
      <c r="M1856" s="5">
        <v>0</v>
      </c>
      <c r="N1856" s="5">
        <v>0</v>
      </c>
      <c r="O1856" s="5">
        <v>0</v>
      </c>
      <c r="P1856" s="9" cm="1">
        <f t="array" ref="P1856">_xlfn.IFS(F1856="Unk",0,F1856="",0,(F1856-G1856)=0,1,(F1856-G1856)&lt;&gt;0,0)</f>
        <v>1</v>
      </c>
      <c r="Q1856" s="9" cm="1">
        <f t="array" ref="Q1856">_xlfn.IFS(F1856="Unk",1,F1856="",1,F1856&lt;&gt;"",0)</f>
        <v>0</v>
      </c>
      <c r="R1856" s="5">
        <v>3063.77</v>
      </c>
      <c r="S1856" s="5">
        <v>3063.77</v>
      </c>
      <c r="T1856" s="5">
        <v>0</v>
      </c>
      <c r="U1856" s="5">
        <v>150.06</v>
      </c>
      <c r="V1856" s="5">
        <v>8860</v>
      </c>
      <c r="W1856" s="5">
        <v>968464</v>
      </c>
      <c r="X1856" s="5">
        <v>7</v>
      </c>
      <c r="Y1856" s="5">
        <v>0</v>
      </c>
      <c r="Z1856" s="5">
        <v>0</v>
      </c>
      <c r="AA1856" s="5">
        <v>0</v>
      </c>
      <c r="AB1856" s="9" cm="1">
        <f t="array" ref="AB1856">_xlfn.IFS(R1856="Unk",0,R1856="",0,(R1856-S1856)=0,1,(R1856-S1856)&lt;&gt;0,0)</f>
        <v>1</v>
      </c>
      <c r="AC1856" s="9" cm="1">
        <f t="array" ref="AC1856">_xlfn.IFS(R1856="Unk",1,R1856="",1,R1856&lt;&gt;"",0)</f>
        <v>0</v>
      </c>
      <c r="AD1856" s="5">
        <v>3311.5</v>
      </c>
      <c r="AE1856" s="5">
        <v>3254.71</v>
      </c>
      <c r="AF1856" s="5">
        <v>0.02</v>
      </c>
      <c r="AG1856" s="5">
        <v>3600.21</v>
      </c>
      <c r="AH1856" s="5">
        <v>218820</v>
      </c>
      <c r="AI1856" s="5">
        <v>28284530</v>
      </c>
      <c r="AJ1856" s="5">
        <v>10</v>
      </c>
      <c r="AK1856" s="5">
        <v>0</v>
      </c>
      <c r="AL1856" s="5">
        <v>0</v>
      </c>
      <c r="AM1856" s="5">
        <v>0</v>
      </c>
      <c r="AN1856" s="9" cm="1">
        <f t="array" ref="AN1856">_xlfn.IFS(AD1856="Unk",0,AD1856="",0,(AD1856-AE1856)=0,1,(AD1856-AE1856)&lt;&gt;0,0)</f>
        <v>0</v>
      </c>
      <c r="AO1856" s="9" cm="1">
        <f t="array" ref="AO1856">_xlfn.IFS(AD1856="Unk",1,AD1856="",1,AD1856&lt;&gt;"",0)</f>
        <v>0</v>
      </c>
      <c r="AP1856" s="5">
        <v>3804.34</v>
      </c>
      <c r="AQ1856" s="5">
        <v>3219.16</v>
      </c>
      <c r="AR1856" s="5">
        <v>0.15</v>
      </c>
      <c r="AS1856" s="5">
        <v>3600.09</v>
      </c>
      <c r="AT1856" s="5">
        <v>110108</v>
      </c>
      <c r="AU1856" s="5">
        <v>22119568</v>
      </c>
      <c r="AV1856" s="5">
        <v>10</v>
      </c>
      <c r="AW1856" s="5">
        <v>0</v>
      </c>
      <c r="AX1856" s="5">
        <v>0</v>
      </c>
      <c r="AY1856" s="5">
        <v>0</v>
      </c>
      <c r="AZ1856" s="9" cm="1">
        <f t="array" ref="AZ1856">_xlfn.IFS(AP1856="Unk",0,AP1856="",0,(AP1856-AQ1856)=0,1,(AP1856-AQ1856)&lt;&gt;0,0)</f>
        <v>0</v>
      </c>
      <c r="BA1856" s="9" cm="1">
        <f t="array" ref="BA1856">_xlfn.IFS(AP1856="Unk",1,AP1856="",1,AP1856&lt;&gt;"",0)</f>
        <v>0</v>
      </c>
    </row>
    <row r="1857" spans="1:53" x14ac:dyDescent="0.2">
      <c r="A1857">
        <v>3</v>
      </c>
      <c r="B1857" t="s">
        <v>6</v>
      </c>
      <c r="C1857">
        <v>2</v>
      </c>
      <c r="D1857">
        <v>25</v>
      </c>
      <c r="E1857">
        <v>11</v>
      </c>
      <c r="F1857" s="5">
        <v>4068.41</v>
      </c>
      <c r="G1857" s="5">
        <v>3449.89</v>
      </c>
      <c r="H1857" s="5">
        <v>0.15</v>
      </c>
      <c r="I1857" s="5">
        <v>3600.71</v>
      </c>
      <c r="J1857" s="5">
        <v>33677</v>
      </c>
      <c r="K1857" s="5">
        <v>4311624</v>
      </c>
      <c r="L1857" s="5">
        <v>10</v>
      </c>
      <c r="M1857" s="5">
        <v>0</v>
      </c>
      <c r="N1857" s="5">
        <v>0</v>
      </c>
      <c r="O1857" s="5">
        <v>0</v>
      </c>
      <c r="P1857" s="9" cm="1">
        <f t="array" ref="P1857">_xlfn.IFS(F1857="Unk",0,F1857="",0,(F1857-G1857)=0,1,(F1857-G1857)&lt;&gt;0,0)</f>
        <v>0</v>
      </c>
      <c r="Q1857" s="9" cm="1">
        <f t="array" ref="Q1857">_xlfn.IFS(F1857="Unk",1,F1857="",1,F1857&lt;&gt;"",0)</f>
        <v>0</v>
      </c>
      <c r="R1857" s="5">
        <v>4674.13</v>
      </c>
      <c r="S1857" s="5">
        <v>3527.94</v>
      </c>
      <c r="T1857" s="5">
        <v>0.25</v>
      </c>
      <c r="U1857" s="5">
        <v>3605.53</v>
      </c>
      <c r="V1857" s="5">
        <v>68867</v>
      </c>
      <c r="W1857" s="5">
        <v>11407405</v>
      </c>
      <c r="X1857" s="5">
        <v>10</v>
      </c>
      <c r="Y1857" s="5">
        <v>0</v>
      </c>
      <c r="Z1857" s="5">
        <v>0</v>
      </c>
      <c r="AA1857" s="5">
        <v>0</v>
      </c>
      <c r="AB1857" s="9" cm="1">
        <f t="array" ref="AB1857">_xlfn.IFS(R1857="Unk",0,R1857="",0,(R1857-S1857)=0,1,(R1857-S1857)&lt;&gt;0,0)</f>
        <v>0</v>
      </c>
      <c r="AC1857" s="9" cm="1">
        <f t="array" ref="AC1857">_xlfn.IFS(R1857="Unk",1,R1857="",1,R1857&lt;&gt;"",0)</f>
        <v>0</v>
      </c>
      <c r="AD1857" s="5">
        <v>5632.24</v>
      </c>
      <c r="AE1857" s="5">
        <v>3573.76</v>
      </c>
      <c r="AF1857" s="5">
        <v>0.37</v>
      </c>
      <c r="AG1857" s="5">
        <v>3600.02</v>
      </c>
      <c r="AH1857" s="5">
        <v>84214</v>
      </c>
      <c r="AI1857" s="5">
        <v>15087028</v>
      </c>
      <c r="AJ1857" s="5">
        <v>10</v>
      </c>
      <c r="AK1857" s="5">
        <v>0</v>
      </c>
      <c r="AL1857" s="5">
        <v>0</v>
      </c>
      <c r="AM1857" s="5">
        <v>0</v>
      </c>
      <c r="AN1857" s="9" cm="1">
        <f t="array" ref="AN1857">_xlfn.IFS(AD1857="Unk",0,AD1857="",0,(AD1857-AE1857)=0,1,(AD1857-AE1857)&lt;&gt;0,0)</f>
        <v>0</v>
      </c>
      <c r="AO1857" s="9" cm="1">
        <f t="array" ref="AO1857">_xlfn.IFS(AD1857="Unk",1,AD1857="",1,AD1857&lt;&gt;"",0)</f>
        <v>0</v>
      </c>
      <c r="AP1857" s="5">
        <v>6316.51</v>
      </c>
      <c r="AQ1857" s="5">
        <v>3643.03</v>
      </c>
      <c r="AR1857" s="5">
        <v>0.42</v>
      </c>
      <c r="AS1857" s="5">
        <v>3601.06</v>
      </c>
      <c r="AT1857" s="5">
        <v>57420</v>
      </c>
      <c r="AU1857" s="5">
        <v>13633018</v>
      </c>
      <c r="AV1857" s="5">
        <v>10</v>
      </c>
      <c r="AW1857" s="5">
        <v>0</v>
      </c>
      <c r="AX1857" s="5">
        <v>0</v>
      </c>
      <c r="AY1857" s="5">
        <v>0</v>
      </c>
      <c r="AZ1857" s="9" cm="1">
        <f t="array" ref="AZ1857">_xlfn.IFS(AP1857="Unk",0,AP1857="",0,(AP1857-AQ1857)=0,1,(AP1857-AQ1857)&lt;&gt;0,0)</f>
        <v>0</v>
      </c>
      <c r="BA1857" s="9" cm="1">
        <f t="array" ref="BA1857">_xlfn.IFS(AP1857="Unk",1,AP1857="",1,AP1857&lt;&gt;"",0)</f>
        <v>0</v>
      </c>
    </row>
    <row r="1858" spans="1:53" x14ac:dyDescent="0.2">
      <c r="A1858">
        <v>3</v>
      </c>
      <c r="B1858" t="s">
        <v>6</v>
      </c>
      <c r="C1858">
        <v>2</v>
      </c>
      <c r="D1858">
        <v>30</v>
      </c>
      <c r="E1858">
        <v>11</v>
      </c>
      <c r="F1858" s="5">
        <v>4080.45</v>
      </c>
      <c r="G1858" s="5">
        <v>4080.45</v>
      </c>
      <c r="H1858" s="5">
        <v>0</v>
      </c>
      <c r="I1858" s="5">
        <v>2133.4699999999998</v>
      </c>
      <c r="J1858" s="5">
        <v>65681</v>
      </c>
      <c r="K1858" s="5">
        <v>5114409</v>
      </c>
      <c r="L1858" s="5">
        <v>10</v>
      </c>
      <c r="M1858" s="5">
        <v>0</v>
      </c>
      <c r="N1858" s="5">
        <v>0</v>
      </c>
      <c r="O1858" s="5">
        <v>0</v>
      </c>
      <c r="P1858" s="9" cm="1">
        <f t="array" ref="P1858">_xlfn.IFS(F1858="Unk",0,F1858="",0,(F1858-G1858)=0,1,(F1858-G1858)&lt;&gt;0,0)</f>
        <v>1</v>
      </c>
      <c r="Q1858" s="9" cm="1">
        <f t="array" ref="Q1858">_xlfn.IFS(F1858="Unk",1,F1858="",1,F1858&lt;&gt;"",0)</f>
        <v>0</v>
      </c>
      <c r="R1858" s="5">
        <v>4296.1099999999997</v>
      </c>
      <c r="S1858" s="5">
        <v>4042.17</v>
      </c>
      <c r="T1858" s="5">
        <v>0.06</v>
      </c>
      <c r="U1858" s="5">
        <v>3600.17</v>
      </c>
      <c r="V1858" s="5">
        <v>69319</v>
      </c>
      <c r="W1858" s="5">
        <v>12327328</v>
      </c>
      <c r="X1858" s="5">
        <v>10</v>
      </c>
      <c r="Y1858" s="5">
        <v>0</v>
      </c>
      <c r="Z1858" s="5">
        <v>0</v>
      </c>
      <c r="AA1858" s="5">
        <v>0</v>
      </c>
      <c r="AB1858" s="9" cm="1">
        <f t="array" ref="AB1858">_xlfn.IFS(R1858="Unk",0,R1858="",0,(R1858-S1858)=0,1,(R1858-S1858)&lt;&gt;0,0)</f>
        <v>0</v>
      </c>
      <c r="AC1858" s="9" cm="1">
        <f t="array" ref="AC1858">_xlfn.IFS(R1858="Unk",1,R1858="",1,R1858&lt;&gt;"",0)</f>
        <v>0</v>
      </c>
      <c r="AD1858" s="5">
        <v>5461.92</v>
      </c>
      <c r="AE1858" s="5">
        <v>4106.25</v>
      </c>
      <c r="AF1858" s="5">
        <v>0.25</v>
      </c>
      <c r="AG1858" s="5">
        <v>3600.85</v>
      </c>
      <c r="AH1858" s="5">
        <v>77797</v>
      </c>
      <c r="AI1858" s="5">
        <v>13720665</v>
      </c>
      <c r="AJ1858" s="5">
        <v>6</v>
      </c>
      <c r="AK1858" s="5">
        <v>0</v>
      </c>
      <c r="AL1858" s="5">
        <v>0</v>
      </c>
      <c r="AM1858" s="5">
        <v>0</v>
      </c>
      <c r="AN1858" s="9" cm="1">
        <f t="array" ref="AN1858">_xlfn.IFS(AD1858="Unk",0,AD1858="",0,(AD1858-AE1858)=0,1,(AD1858-AE1858)&lt;&gt;0,0)</f>
        <v>0</v>
      </c>
      <c r="AO1858" s="9" cm="1">
        <f t="array" ref="AO1858">_xlfn.IFS(AD1858="Unk",1,AD1858="",1,AD1858&lt;&gt;"",0)</f>
        <v>0</v>
      </c>
      <c r="AP1858" s="5">
        <v>5935.75</v>
      </c>
      <c r="AQ1858" s="5">
        <v>4225.6499999999996</v>
      </c>
      <c r="AR1858" s="5">
        <v>0.28999999999999998</v>
      </c>
      <c r="AS1858" s="5">
        <v>3600.36</v>
      </c>
      <c r="AT1858" s="5">
        <v>57229</v>
      </c>
      <c r="AU1858" s="5">
        <v>11552800</v>
      </c>
      <c r="AV1858" s="5">
        <v>10</v>
      </c>
      <c r="AW1858" s="5">
        <v>0</v>
      </c>
      <c r="AX1858" s="5">
        <v>0</v>
      </c>
      <c r="AY1858" s="5">
        <v>0</v>
      </c>
      <c r="AZ1858" s="9" cm="1">
        <f t="array" ref="AZ1858">_xlfn.IFS(AP1858="Unk",0,AP1858="",0,(AP1858-AQ1858)=0,1,(AP1858-AQ1858)&lt;&gt;0,0)</f>
        <v>0</v>
      </c>
      <c r="BA1858" s="9" cm="1">
        <f t="array" ref="BA1858">_xlfn.IFS(AP1858="Unk",1,AP1858="",1,AP1858&lt;&gt;"",0)</f>
        <v>0</v>
      </c>
    </row>
    <row r="1859" spans="1:53" x14ac:dyDescent="0.2">
      <c r="A1859">
        <v>3</v>
      </c>
      <c r="B1859" t="s">
        <v>6</v>
      </c>
      <c r="C1859">
        <v>2</v>
      </c>
      <c r="D1859">
        <v>35</v>
      </c>
      <c r="E1859">
        <v>11</v>
      </c>
      <c r="F1859" s="5">
        <v>4175.8500000000004</v>
      </c>
      <c r="G1859" s="5">
        <v>4175.8500000000004</v>
      </c>
      <c r="H1859" s="5">
        <v>0</v>
      </c>
      <c r="I1859" s="5">
        <v>428.63</v>
      </c>
      <c r="J1859" s="5">
        <v>10019</v>
      </c>
      <c r="K1859" s="5">
        <v>1264942</v>
      </c>
      <c r="L1859" s="5">
        <v>10</v>
      </c>
      <c r="M1859" s="5">
        <v>0</v>
      </c>
      <c r="N1859" s="5">
        <v>0</v>
      </c>
      <c r="O1859" s="5">
        <v>0</v>
      </c>
      <c r="P1859" s="9" cm="1">
        <f t="array" ref="P1859">_xlfn.IFS(F1859="Unk",0,F1859="",0,(F1859-G1859)=0,1,(F1859-G1859)&lt;&gt;0,0)</f>
        <v>1</v>
      </c>
      <c r="Q1859" s="9" cm="1">
        <f t="array" ref="Q1859">_xlfn.IFS(F1859="Unk",1,F1859="",1,F1859&lt;&gt;"",0)</f>
        <v>0</v>
      </c>
      <c r="R1859" s="5">
        <v>4448.46</v>
      </c>
      <c r="S1859" s="5">
        <v>4327.9399999999996</v>
      </c>
      <c r="T1859" s="5">
        <v>0.03</v>
      </c>
      <c r="U1859" s="5">
        <v>3600.27</v>
      </c>
      <c r="V1859" s="5">
        <v>60615</v>
      </c>
      <c r="W1859" s="5">
        <v>9503499</v>
      </c>
      <c r="X1859" s="5">
        <v>10</v>
      </c>
      <c r="Y1859" s="5">
        <v>0</v>
      </c>
      <c r="Z1859" s="5">
        <v>0</v>
      </c>
      <c r="AA1859" s="5">
        <v>0</v>
      </c>
      <c r="AB1859" s="9" cm="1">
        <f t="array" ref="AB1859">_xlfn.IFS(R1859="Unk",0,R1859="",0,(R1859-S1859)=0,1,(R1859-S1859)&lt;&gt;0,0)</f>
        <v>0</v>
      </c>
      <c r="AC1859" s="9" cm="1">
        <f t="array" ref="AC1859">_xlfn.IFS(R1859="Unk",1,R1859="",1,R1859&lt;&gt;"",0)</f>
        <v>0</v>
      </c>
      <c r="AD1859" s="5">
        <v>5214.3</v>
      </c>
      <c r="AE1859" s="5">
        <v>4279.16</v>
      </c>
      <c r="AF1859" s="5">
        <v>0.18</v>
      </c>
      <c r="AG1859" s="5">
        <v>3600.24</v>
      </c>
      <c r="AH1859" s="5">
        <v>67105</v>
      </c>
      <c r="AI1859" s="5">
        <v>8748893</v>
      </c>
      <c r="AJ1859" s="5">
        <v>9</v>
      </c>
      <c r="AK1859" s="5">
        <v>0</v>
      </c>
      <c r="AL1859" s="5">
        <v>0</v>
      </c>
      <c r="AM1859" s="5">
        <v>0</v>
      </c>
      <c r="AN1859" s="9" cm="1">
        <f t="array" ref="AN1859">_xlfn.IFS(AD1859="Unk",0,AD1859="",0,(AD1859-AE1859)=0,1,(AD1859-AE1859)&lt;&gt;0,0)</f>
        <v>0</v>
      </c>
      <c r="AO1859" s="9" cm="1">
        <f t="array" ref="AO1859">_xlfn.IFS(AD1859="Unk",1,AD1859="",1,AD1859&lt;&gt;"",0)</f>
        <v>0</v>
      </c>
      <c r="AP1859" s="5">
        <v>7391.07</v>
      </c>
      <c r="AQ1859" s="5">
        <v>4404.6400000000003</v>
      </c>
      <c r="AR1859" s="5">
        <v>0.4</v>
      </c>
      <c r="AS1859" s="5">
        <v>3600.02</v>
      </c>
      <c r="AT1859" s="5">
        <v>43648</v>
      </c>
      <c r="AU1859" s="5">
        <v>6734888</v>
      </c>
      <c r="AV1859" s="5">
        <v>5</v>
      </c>
      <c r="AW1859" s="5">
        <v>0</v>
      </c>
      <c r="AX1859" s="5">
        <v>0</v>
      </c>
      <c r="AY1859" s="5">
        <v>0</v>
      </c>
      <c r="AZ1859" s="9" cm="1">
        <f t="array" ref="AZ1859">_xlfn.IFS(AP1859="Unk",0,AP1859="",0,(AP1859-AQ1859)=0,1,(AP1859-AQ1859)&lt;&gt;0,0)</f>
        <v>0</v>
      </c>
      <c r="BA1859" s="9" cm="1">
        <f t="array" ref="BA1859">_xlfn.IFS(AP1859="Unk",1,AP1859="",1,AP1859&lt;&gt;"",0)</f>
        <v>0</v>
      </c>
    </row>
    <row r="1860" spans="1:53" x14ac:dyDescent="0.2">
      <c r="A1860">
        <v>3</v>
      </c>
      <c r="B1860" t="s">
        <v>6</v>
      </c>
      <c r="C1860">
        <v>2</v>
      </c>
      <c r="D1860">
        <v>40</v>
      </c>
      <c r="E1860">
        <v>11</v>
      </c>
      <c r="F1860" s="5">
        <v>4936.96</v>
      </c>
      <c r="G1860" s="5">
        <v>4130.79</v>
      </c>
      <c r="H1860" s="5">
        <v>0.16</v>
      </c>
      <c r="I1860" s="5">
        <v>3605.34</v>
      </c>
      <c r="J1860" s="5">
        <v>28782</v>
      </c>
      <c r="K1860" s="5">
        <v>3886100</v>
      </c>
      <c r="L1860" s="5">
        <v>9</v>
      </c>
      <c r="M1860" s="5">
        <v>0</v>
      </c>
      <c r="N1860" s="5">
        <v>0</v>
      </c>
      <c r="O1860" s="5">
        <v>0</v>
      </c>
      <c r="P1860" s="9" cm="1">
        <f t="array" ref="P1860">_xlfn.IFS(F1860="Unk",0,F1860="",0,(F1860-G1860)=0,1,(F1860-G1860)&lt;&gt;0,0)</f>
        <v>0</v>
      </c>
      <c r="Q1860" s="9" cm="1">
        <f t="array" ref="Q1860">_xlfn.IFS(F1860="Unk",1,F1860="",1,F1860&lt;&gt;"",0)</f>
        <v>0</v>
      </c>
      <c r="R1860" s="5">
        <v>5051.1499999999996</v>
      </c>
      <c r="S1860" s="5">
        <v>4206.51</v>
      </c>
      <c r="T1860" s="5">
        <v>0.17</v>
      </c>
      <c r="U1860" s="5">
        <v>3600.02</v>
      </c>
      <c r="V1860" s="5">
        <v>44581</v>
      </c>
      <c r="W1860" s="5">
        <v>5266990</v>
      </c>
      <c r="X1860" s="5">
        <v>10</v>
      </c>
      <c r="Y1860" s="5">
        <v>0</v>
      </c>
      <c r="Z1860" s="5">
        <v>0</v>
      </c>
      <c r="AA1860" s="5">
        <v>0</v>
      </c>
      <c r="AB1860" s="9" cm="1">
        <f t="array" ref="AB1860">_xlfn.IFS(R1860="Unk",0,R1860="",0,(R1860-S1860)=0,1,(R1860-S1860)&lt;&gt;0,0)</f>
        <v>0</v>
      </c>
      <c r="AC1860" s="9" cm="1">
        <f t="array" ref="AC1860">_xlfn.IFS(R1860="Unk",1,R1860="",1,R1860&lt;&gt;"",0)</f>
        <v>0</v>
      </c>
      <c r="AD1860" s="5">
        <v>6829.69</v>
      </c>
      <c r="AE1860" s="5">
        <v>4305.33</v>
      </c>
      <c r="AF1860" s="5">
        <v>0.37</v>
      </c>
      <c r="AG1860" s="5">
        <v>3600.77</v>
      </c>
      <c r="AH1860" s="5">
        <v>31188</v>
      </c>
      <c r="AI1860" s="5">
        <v>6927833</v>
      </c>
      <c r="AJ1860" s="5">
        <v>8</v>
      </c>
      <c r="AK1860" s="5">
        <v>0</v>
      </c>
      <c r="AL1860" s="5">
        <v>0</v>
      </c>
      <c r="AM1860" s="5">
        <v>0</v>
      </c>
      <c r="AN1860" s="9" cm="1">
        <f t="array" ref="AN1860">_xlfn.IFS(AD1860="Unk",0,AD1860="",0,(AD1860-AE1860)=0,1,(AD1860-AE1860)&lt;&gt;0,0)</f>
        <v>0</v>
      </c>
      <c r="AO1860" s="9" cm="1">
        <f t="array" ref="AO1860">_xlfn.IFS(AD1860="Unk",1,AD1860="",1,AD1860&lt;&gt;"",0)</f>
        <v>0</v>
      </c>
      <c r="AP1860" s="5" t="s">
        <v>25</v>
      </c>
      <c r="AQ1860" s="5">
        <v>4384.78</v>
      </c>
      <c r="AR1860" s="5" t="s">
        <v>25</v>
      </c>
      <c r="AS1860" s="5">
        <v>3600.56</v>
      </c>
      <c r="AT1860" s="5">
        <v>49797</v>
      </c>
      <c r="AU1860" s="5">
        <v>8745415</v>
      </c>
      <c r="AV1860" s="5">
        <v>0</v>
      </c>
      <c r="AW1860" s="5"/>
      <c r="AX1860" s="5"/>
      <c r="AY1860" s="5"/>
      <c r="AZ1860" s="9" cm="1">
        <f t="array" ref="AZ1860">_xlfn.IFS(AP1860="Unk",0,AP1860="",0,(AP1860-AQ1860)=0,1,(AP1860-AQ1860)&lt;&gt;0,0)</f>
        <v>0</v>
      </c>
      <c r="BA1860" s="9" cm="1">
        <f t="array" ref="BA1860">_xlfn.IFS(AP1860="Unk",1,AP1860="",1,AP1860&lt;&gt;"",0)</f>
        <v>1</v>
      </c>
    </row>
    <row r="1861" spans="1:53" x14ac:dyDescent="0.2">
      <c r="A1861">
        <v>3</v>
      </c>
      <c r="B1861" t="s">
        <v>6</v>
      </c>
      <c r="C1861">
        <v>2</v>
      </c>
      <c r="D1861">
        <v>45</v>
      </c>
      <c r="E1861">
        <v>11</v>
      </c>
      <c r="F1861" s="5">
        <v>5418.99</v>
      </c>
      <c r="G1861" s="5">
        <v>4215.3100000000004</v>
      </c>
      <c r="H1861" s="5">
        <v>0.22</v>
      </c>
      <c r="I1861" s="5">
        <v>3600.56</v>
      </c>
      <c r="J1861" s="5">
        <v>23966</v>
      </c>
      <c r="K1861" s="5">
        <v>2949256</v>
      </c>
      <c r="L1861" s="5">
        <v>6</v>
      </c>
      <c r="M1861" s="5">
        <v>0</v>
      </c>
      <c r="N1861" s="5">
        <v>0</v>
      </c>
      <c r="O1861" s="5">
        <v>0</v>
      </c>
      <c r="P1861" s="9" cm="1">
        <f t="array" ref="P1861">_xlfn.IFS(F1861="Unk",0,F1861="",0,(F1861-G1861)=0,1,(F1861-G1861)&lt;&gt;0,0)</f>
        <v>0</v>
      </c>
      <c r="Q1861" s="9" cm="1">
        <f t="array" ref="Q1861">_xlfn.IFS(F1861="Unk",1,F1861="",1,F1861&lt;&gt;"",0)</f>
        <v>0</v>
      </c>
      <c r="R1861" s="5" t="s">
        <v>25</v>
      </c>
      <c r="S1861" s="5">
        <v>4186.7299999999996</v>
      </c>
      <c r="T1861" s="5" t="s">
        <v>25</v>
      </c>
      <c r="U1861" s="5">
        <v>3600.23</v>
      </c>
      <c r="V1861" s="5">
        <v>54182</v>
      </c>
      <c r="W1861" s="5">
        <v>5286903</v>
      </c>
      <c r="X1861" s="5">
        <v>0</v>
      </c>
      <c r="Y1861" s="5"/>
      <c r="Z1861" s="5"/>
      <c r="AA1861" s="5"/>
      <c r="AB1861" s="9" cm="1">
        <f t="array" ref="AB1861">_xlfn.IFS(R1861="Unk",0,R1861="",0,(R1861-S1861)=0,1,(R1861-S1861)&lt;&gt;0,0)</f>
        <v>0</v>
      </c>
      <c r="AC1861" s="9" cm="1">
        <f t="array" ref="AC1861">_xlfn.IFS(R1861="Unk",1,R1861="",1,R1861&lt;&gt;"",0)</f>
        <v>1</v>
      </c>
      <c r="AD1861" s="5" t="s">
        <v>25</v>
      </c>
      <c r="AE1861" s="5">
        <v>4242.79</v>
      </c>
      <c r="AF1861" s="5" t="s">
        <v>25</v>
      </c>
      <c r="AG1861" s="5">
        <v>3600.26</v>
      </c>
      <c r="AH1861" s="5">
        <v>38486</v>
      </c>
      <c r="AI1861" s="5">
        <v>6637402</v>
      </c>
      <c r="AJ1861" s="5">
        <v>0</v>
      </c>
      <c r="AK1861" s="5"/>
      <c r="AL1861" s="5"/>
      <c r="AM1861" s="5"/>
      <c r="AN1861" s="9" cm="1">
        <f t="array" ref="AN1861">_xlfn.IFS(AD1861="Unk",0,AD1861="",0,(AD1861-AE1861)=0,1,(AD1861-AE1861)&lt;&gt;0,0)</f>
        <v>0</v>
      </c>
      <c r="AO1861" s="9" cm="1">
        <f t="array" ref="AO1861">_xlfn.IFS(AD1861="Unk",1,AD1861="",1,AD1861&lt;&gt;"",0)</f>
        <v>1</v>
      </c>
      <c r="AP1861" s="5" t="s">
        <v>25</v>
      </c>
      <c r="AQ1861" s="5">
        <v>4344.05</v>
      </c>
      <c r="AR1861" s="5" t="s">
        <v>25</v>
      </c>
      <c r="AS1861" s="5">
        <v>3602.2</v>
      </c>
      <c r="AT1861" s="5">
        <v>53219</v>
      </c>
      <c r="AU1861" s="5">
        <v>5879201</v>
      </c>
      <c r="AV1861" s="5">
        <v>0</v>
      </c>
      <c r="AW1861" s="5"/>
      <c r="AX1861" s="5"/>
      <c r="AY1861" s="5"/>
      <c r="AZ1861" s="9" cm="1">
        <f t="array" ref="AZ1861">_xlfn.IFS(AP1861="Unk",0,AP1861="",0,(AP1861-AQ1861)=0,1,(AP1861-AQ1861)&lt;&gt;0,0)</f>
        <v>0</v>
      </c>
      <c r="BA1861" s="9" cm="1">
        <f t="array" ref="BA1861">_xlfn.IFS(AP1861="Unk",1,AP1861="",1,AP1861&lt;&gt;"",0)</f>
        <v>1</v>
      </c>
    </row>
    <row r="1862" spans="1:53" x14ac:dyDescent="0.2">
      <c r="A1862">
        <v>3</v>
      </c>
      <c r="B1862" t="s">
        <v>6</v>
      </c>
      <c r="C1862">
        <v>2</v>
      </c>
      <c r="D1862">
        <v>50</v>
      </c>
      <c r="E1862">
        <v>11</v>
      </c>
      <c r="F1862" s="5">
        <v>5934.08</v>
      </c>
      <c r="G1862" s="5">
        <v>5033.17</v>
      </c>
      <c r="H1862" s="5">
        <v>0.15</v>
      </c>
      <c r="I1862" s="5">
        <v>3600.41</v>
      </c>
      <c r="J1862" s="5">
        <v>23570</v>
      </c>
      <c r="K1862" s="5">
        <v>2866661</v>
      </c>
      <c r="L1862" s="5">
        <v>7</v>
      </c>
      <c r="M1862" s="5">
        <v>0</v>
      </c>
      <c r="N1862" s="5">
        <v>0</v>
      </c>
      <c r="O1862" s="5">
        <v>0</v>
      </c>
      <c r="P1862" s="9" cm="1">
        <f t="array" ref="P1862">_xlfn.IFS(F1862="Unk",0,F1862="",0,(F1862-G1862)=0,1,(F1862-G1862)&lt;&gt;0,0)</f>
        <v>0</v>
      </c>
      <c r="Q1862" s="9" cm="1">
        <f t="array" ref="Q1862">_xlfn.IFS(F1862="Unk",1,F1862="",1,F1862&lt;&gt;"",0)</f>
        <v>0</v>
      </c>
      <c r="R1862" s="5">
        <v>7772.27</v>
      </c>
      <c r="S1862" s="5">
        <v>5037.32</v>
      </c>
      <c r="T1862" s="5">
        <v>0.35</v>
      </c>
      <c r="U1862" s="5">
        <v>3600.73</v>
      </c>
      <c r="V1862" s="5">
        <v>39506</v>
      </c>
      <c r="W1862" s="5">
        <v>5017084</v>
      </c>
      <c r="X1862" s="5">
        <v>2</v>
      </c>
      <c r="Y1862" s="5">
        <v>0</v>
      </c>
      <c r="Z1862" s="5">
        <v>0</v>
      </c>
      <c r="AA1862" s="5">
        <v>0</v>
      </c>
      <c r="AB1862" s="9" cm="1">
        <f t="array" ref="AB1862">_xlfn.IFS(R1862="Unk",0,R1862="",0,(R1862-S1862)=0,1,(R1862-S1862)&lt;&gt;0,0)</f>
        <v>0</v>
      </c>
      <c r="AC1862" s="9" cm="1">
        <f t="array" ref="AC1862">_xlfn.IFS(R1862="Unk",1,R1862="",1,R1862&lt;&gt;"",0)</f>
        <v>0</v>
      </c>
      <c r="AD1862" s="5">
        <v>8334.43</v>
      </c>
      <c r="AE1862" s="5">
        <v>5324.07</v>
      </c>
      <c r="AF1862" s="5">
        <v>0.36</v>
      </c>
      <c r="AG1862" s="5">
        <v>3600.24</v>
      </c>
      <c r="AH1862" s="5">
        <v>26736</v>
      </c>
      <c r="AI1862" s="5">
        <v>5167567</v>
      </c>
      <c r="AJ1862" s="5">
        <v>5</v>
      </c>
      <c r="AK1862" s="5">
        <v>0</v>
      </c>
      <c r="AL1862" s="5">
        <v>0</v>
      </c>
      <c r="AM1862" s="5">
        <v>0</v>
      </c>
      <c r="AN1862" s="9" cm="1">
        <f t="array" ref="AN1862">_xlfn.IFS(AD1862="Unk",0,AD1862="",0,(AD1862-AE1862)=0,1,(AD1862-AE1862)&lt;&gt;0,0)</f>
        <v>0</v>
      </c>
      <c r="AO1862" s="9" cm="1">
        <f t="array" ref="AO1862">_xlfn.IFS(AD1862="Unk",1,AD1862="",1,AD1862&lt;&gt;"",0)</f>
        <v>0</v>
      </c>
      <c r="AP1862" s="5" t="s">
        <v>25</v>
      </c>
      <c r="AQ1862" s="5">
        <v>5562.76</v>
      </c>
      <c r="AR1862" s="5" t="s">
        <v>25</v>
      </c>
      <c r="AS1862" s="5">
        <v>3600.38</v>
      </c>
      <c r="AT1862" s="5">
        <v>33289</v>
      </c>
      <c r="AU1862" s="5">
        <v>6389989</v>
      </c>
      <c r="AV1862" s="5">
        <v>0</v>
      </c>
      <c r="AW1862" s="5"/>
      <c r="AX1862" s="5"/>
      <c r="AY1862" s="5"/>
      <c r="AZ1862" s="9" cm="1">
        <f t="array" ref="AZ1862">_xlfn.IFS(AP1862="Unk",0,AP1862="",0,(AP1862-AQ1862)=0,1,(AP1862-AQ1862)&lt;&gt;0,0)</f>
        <v>0</v>
      </c>
      <c r="BA1862" s="9" cm="1">
        <f t="array" ref="BA1862">_xlfn.IFS(AP1862="Unk",1,AP1862="",1,AP1862&lt;&gt;"",0)</f>
        <v>1</v>
      </c>
    </row>
    <row r="1863" spans="1:53" x14ac:dyDescent="0.2">
      <c r="A1863">
        <v>3</v>
      </c>
      <c r="B1863" t="s">
        <v>6</v>
      </c>
      <c r="C1863">
        <v>3</v>
      </c>
      <c r="D1863">
        <v>5</v>
      </c>
      <c r="E1863">
        <v>11</v>
      </c>
      <c r="F1863" s="5">
        <v>2468.94</v>
      </c>
      <c r="G1863" s="5">
        <v>2468.94</v>
      </c>
      <c r="H1863" s="5">
        <v>0</v>
      </c>
      <c r="I1863" s="5">
        <v>0.23</v>
      </c>
      <c r="J1863" s="5">
        <v>122</v>
      </c>
      <c r="K1863" s="5">
        <v>2076</v>
      </c>
      <c r="L1863" s="5">
        <v>4</v>
      </c>
      <c r="M1863" s="5">
        <v>0</v>
      </c>
      <c r="N1863" s="5">
        <v>0</v>
      </c>
      <c r="O1863" s="5">
        <v>0</v>
      </c>
      <c r="P1863" s="9" cm="1">
        <f t="array" ref="P1863">_xlfn.IFS(F1863="Unk",0,F1863="",0,(F1863-G1863)=0,1,(F1863-G1863)&lt;&gt;0,0)</f>
        <v>1</v>
      </c>
      <c r="Q1863" s="9" cm="1">
        <f t="array" ref="Q1863">_xlfn.IFS(F1863="Unk",1,F1863="",1,F1863&lt;&gt;"",0)</f>
        <v>0</v>
      </c>
      <c r="R1863" s="5">
        <v>3503.33</v>
      </c>
      <c r="S1863" s="5">
        <v>3503.33</v>
      </c>
      <c r="T1863" s="5">
        <v>0</v>
      </c>
      <c r="U1863" s="5">
        <v>1.3</v>
      </c>
      <c r="V1863" s="5">
        <v>1237</v>
      </c>
      <c r="W1863" s="5">
        <v>24912</v>
      </c>
      <c r="X1863" s="5">
        <v>6</v>
      </c>
      <c r="Y1863" s="5">
        <v>0</v>
      </c>
      <c r="Z1863" s="5">
        <v>0</v>
      </c>
      <c r="AA1863" s="5">
        <v>0</v>
      </c>
      <c r="AB1863" s="9" cm="1">
        <f t="array" ref="AB1863">_xlfn.IFS(R1863="Unk",0,R1863="",0,(R1863-S1863)=0,1,(R1863-S1863)&lt;&gt;0,0)</f>
        <v>1</v>
      </c>
      <c r="AC1863" s="9" cm="1">
        <f t="array" ref="AC1863">_xlfn.IFS(R1863="Unk",1,R1863="",1,R1863&lt;&gt;"",0)</f>
        <v>0</v>
      </c>
      <c r="AD1863" s="5">
        <v>3990.33</v>
      </c>
      <c r="AE1863" s="5">
        <v>3990.33</v>
      </c>
      <c r="AF1863" s="5">
        <v>0</v>
      </c>
      <c r="AG1863" s="5">
        <v>2.98</v>
      </c>
      <c r="AH1863" s="5">
        <v>1186</v>
      </c>
      <c r="AI1863" s="5">
        <v>26841</v>
      </c>
      <c r="AJ1863" s="5">
        <v>5</v>
      </c>
      <c r="AK1863" s="5">
        <v>0</v>
      </c>
      <c r="AL1863" s="5">
        <v>0</v>
      </c>
      <c r="AM1863" s="5">
        <v>0</v>
      </c>
      <c r="AN1863" s="9" cm="1">
        <f t="array" ref="AN1863">_xlfn.IFS(AD1863="Unk",0,AD1863="",0,(AD1863-AE1863)=0,1,(AD1863-AE1863)&lt;&gt;0,0)</f>
        <v>1</v>
      </c>
      <c r="AO1863" s="9" cm="1">
        <f t="array" ref="AO1863">_xlfn.IFS(AD1863="Unk",1,AD1863="",1,AD1863&lt;&gt;"",0)</f>
        <v>0</v>
      </c>
      <c r="AP1863" s="5">
        <v>3990.33</v>
      </c>
      <c r="AQ1863" s="5">
        <v>3990.33</v>
      </c>
      <c r="AR1863" s="5">
        <v>0</v>
      </c>
      <c r="AS1863" s="5">
        <v>0.38</v>
      </c>
      <c r="AT1863" s="5">
        <v>1</v>
      </c>
      <c r="AU1863" s="5">
        <v>2720</v>
      </c>
      <c r="AV1863" s="5">
        <v>2</v>
      </c>
      <c r="AW1863" s="5">
        <v>0</v>
      </c>
      <c r="AX1863" s="5">
        <v>0</v>
      </c>
      <c r="AY1863" s="5">
        <v>0</v>
      </c>
      <c r="AZ1863" s="9" cm="1">
        <f t="array" ref="AZ1863">_xlfn.IFS(AP1863="Unk",0,AP1863="",0,(AP1863-AQ1863)=0,1,(AP1863-AQ1863)&lt;&gt;0,0)</f>
        <v>1</v>
      </c>
      <c r="BA1863" s="9" cm="1">
        <f t="array" ref="BA1863">_xlfn.IFS(AP1863="Unk",1,AP1863="",1,AP1863&lt;&gt;"",0)</f>
        <v>0</v>
      </c>
    </row>
    <row r="1864" spans="1:53" x14ac:dyDescent="0.2">
      <c r="A1864">
        <v>3</v>
      </c>
      <c r="B1864" t="s">
        <v>6</v>
      </c>
      <c r="C1864">
        <v>3</v>
      </c>
      <c r="D1864">
        <v>10</v>
      </c>
      <c r="E1864">
        <v>11</v>
      </c>
      <c r="F1864" s="5">
        <v>2449.1</v>
      </c>
      <c r="G1864" s="5">
        <v>2449.1</v>
      </c>
      <c r="H1864" s="5">
        <v>0</v>
      </c>
      <c r="I1864" s="5">
        <v>2.9</v>
      </c>
      <c r="J1864" s="5">
        <v>1581</v>
      </c>
      <c r="K1864" s="5">
        <v>35634</v>
      </c>
      <c r="L1864" s="5">
        <v>10</v>
      </c>
      <c r="M1864" s="5">
        <v>0</v>
      </c>
      <c r="N1864" s="5">
        <v>0</v>
      </c>
      <c r="O1864" s="5">
        <v>0</v>
      </c>
      <c r="P1864" s="9" cm="1">
        <f t="array" ref="P1864">_xlfn.IFS(F1864="Unk",0,F1864="",0,(F1864-G1864)=0,1,(F1864-G1864)&lt;&gt;0,0)</f>
        <v>1</v>
      </c>
      <c r="Q1864" s="9" cm="1">
        <f t="array" ref="Q1864">_xlfn.IFS(F1864="Unk",1,F1864="",1,F1864&lt;&gt;"",0)</f>
        <v>0</v>
      </c>
      <c r="R1864" s="5">
        <v>2734.1</v>
      </c>
      <c r="S1864" s="5">
        <v>2734.1</v>
      </c>
      <c r="T1864" s="5">
        <v>0</v>
      </c>
      <c r="U1864" s="5">
        <v>12.34</v>
      </c>
      <c r="V1864" s="5">
        <v>3765</v>
      </c>
      <c r="W1864" s="5">
        <v>200080</v>
      </c>
      <c r="X1864" s="5">
        <v>8</v>
      </c>
      <c r="Y1864" s="5">
        <v>0</v>
      </c>
      <c r="Z1864" s="5">
        <v>0</v>
      </c>
      <c r="AA1864" s="5">
        <v>0</v>
      </c>
      <c r="AB1864" s="9" cm="1">
        <f t="array" ref="AB1864">_xlfn.IFS(R1864="Unk",0,R1864="",0,(R1864-S1864)=0,1,(R1864-S1864)&lt;&gt;0,0)</f>
        <v>1</v>
      </c>
      <c r="AC1864" s="9" cm="1">
        <f t="array" ref="AC1864">_xlfn.IFS(R1864="Unk",1,R1864="",1,R1864&lt;&gt;"",0)</f>
        <v>0</v>
      </c>
      <c r="AD1864" s="5">
        <v>3111.1</v>
      </c>
      <c r="AE1864" s="5">
        <v>3111.1</v>
      </c>
      <c r="AF1864" s="5">
        <v>0</v>
      </c>
      <c r="AG1864" s="5">
        <v>48.51</v>
      </c>
      <c r="AH1864" s="5">
        <v>12926</v>
      </c>
      <c r="AI1864" s="5">
        <v>711606</v>
      </c>
      <c r="AJ1864" s="5">
        <v>8</v>
      </c>
      <c r="AK1864" s="5">
        <v>0</v>
      </c>
      <c r="AL1864" s="5">
        <v>0</v>
      </c>
      <c r="AM1864" s="5">
        <v>0</v>
      </c>
      <c r="AN1864" s="9" cm="1">
        <f t="array" ref="AN1864">_xlfn.IFS(AD1864="Unk",0,AD1864="",0,(AD1864-AE1864)=0,1,(AD1864-AE1864)&lt;&gt;0,0)</f>
        <v>1</v>
      </c>
      <c r="AO1864" s="9" cm="1">
        <f t="array" ref="AO1864">_xlfn.IFS(AD1864="Unk",1,AD1864="",1,AD1864&lt;&gt;"",0)</f>
        <v>0</v>
      </c>
      <c r="AP1864" s="5">
        <v>3712.32</v>
      </c>
      <c r="AQ1864" s="5">
        <v>3712.32</v>
      </c>
      <c r="AR1864" s="5">
        <v>0</v>
      </c>
      <c r="AS1864" s="5">
        <v>1244.4000000000001</v>
      </c>
      <c r="AT1864" s="5">
        <v>254288</v>
      </c>
      <c r="AU1864" s="5">
        <v>14427171</v>
      </c>
      <c r="AV1864" s="5">
        <v>10</v>
      </c>
      <c r="AW1864" s="5">
        <v>0</v>
      </c>
      <c r="AX1864" s="5">
        <v>0</v>
      </c>
      <c r="AY1864" s="5">
        <v>0</v>
      </c>
      <c r="AZ1864" s="9" cm="1">
        <f t="array" ref="AZ1864">_xlfn.IFS(AP1864="Unk",0,AP1864="",0,(AP1864-AQ1864)=0,1,(AP1864-AQ1864)&lt;&gt;0,0)</f>
        <v>1</v>
      </c>
      <c r="BA1864" s="9" cm="1">
        <f t="array" ref="BA1864">_xlfn.IFS(AP1864="Unk",1,AP1864="",1,AP1864&lt;&gt;"",0)</f>
        <v>0</v>
      </c>
    </row>
    <row r="1865" spans="1:53" x14ac:dyDescent="0.2">
      <c r="A1865">
        <v>3</v>
      </c>
      <c r="B1865" t="s">
        <v>6</v>
      </c>
      <c r="C1865">
        <v>3</v>
      </c>
      <c r="D1865">
        <v>15</v>
      </c>
      <c r="E1865">
        <v>11</v>
      </c>
      <c r="F1865" s="5">
        <v>3081.56</v>
      </c>
      <c r="G1865" s="5">
        <v>3081.56</v>
      </c>
      <c r="H1865" s="5">
        <v>0</v>
      </c>
      <c r="I1865" s="5">
        <v>7.97</v>
      </c>
      <c r="J1865" s="5">
        <v>1203</v>
      </c>
      <c r="K1865" s="5">
        <v>69900</v>
      </c>
      <c r="L1865" s="5">
        <v>10</v>
      </c>
      <c r="M1865" s="5">
        <v>0</v>
      </c>
      <c r="N1865" s="5">
        <v>0</v>
      </c>
      <c r="O1865" s="5">
        <v>0</v>
      </c>
      <c r="P1865" s="9" cm="1">
        <f t="array" ref="P1865">_xlfn.IFS(F1865="Unk",0,F1865="",0,(F1865-G1865)=0,1,(F1865-G1865)&lt;&gt;0,0)</f>
        <v>1</v>
      </c>
      <c r="Q1865" s="9" cm="1">
        <f t="array" ref="Q1865">_xlfn.IFS(F1865="Unk",1,F1865="",1,F1865&lt;&gt;"",0)</f>
        <v>0</v>
      </c>
      <c r="R1865" s="5">
        <v>3401.56</v>
      </c>
      <c r="S1865" s="5">
        <v>3401.56</v>
      </c>
      <c r="T1865" s="5">
        <v>0</v>
      </c>
      <c r="U1865" s="5">
        <v>135.69</v>
      </c>
      <c r="V1865" s="5">
        <v>18644</v>
      </c>
      <c r="W1865" s="5">
        <v>1262357</v>
      </c>
      <c r="X1865" s="5">
        <v>10</v>
      </c>
      <c r="Y1865" s="5">
        <v>0</v>
      </c>
      <c r="Z1865" s="5">
        <v>0</v>
      </c>
      <c r="AA1865" s="5">
        <v>0</v>
      </c>
      <c r="AB1865" s="9" cm="1">
        <f t="array" ref="AB1865">_xlfn.IFS(R1865="Unk",0,R1865="",0,(R1865-S1865)=0,1,(R1865-S1865)&lt;&gt;0,0)</f>
        <v>1</v>
      </c>
      <c r="AC1865" s="9" cm="1">
        <f t="array" ref="AC1865">_xlfn.IFS(R1865="Unk",1,R1865="",1,R1865&lt;&gt;"",0)</f>
        <v>0</v>
      </c>
      <c r="AD1865" s="5">
        <v>3848.46</v>
      </c>
      <c r="AE1865" s="5">
        <v>3767.7</v>
      </c>
      <c r="AF1865" s="5">
        <v>0.02</v>
      </c>
      <c r="AG1865" s="5">
        <v>3600.13</v>
      </c>
      <c r="AH1865" s="5">
        <v>558768</v>
      </c>
      <c r="AI1865" s="5">
        <v>30498862</v>
      </c>
      <c r="AJ1865" s="5">
        <v>10</v>
      </c>
      <c r="AK1865" s="5">
        <v>0</v>
      </c>
      <c r="AL1865" s="5">
        <v>0</v>
      </c>
      <c r="AM1865" s="5">
        <v>0</v>
      </c>
      <c r="AN1865" s="9" cm="1">
        <f t="array" ref="AN1865">_xlfn.IFS(AD1865="Unk",0,AD1865="",0,(AD1865-AE1865)=0,1,(AD1865-AE1865)&lt;&gt;0,0)</f>
        <v>0</v>
      </c>
      <c r="AO1865" s="9" cm="1">
        <f t="array" ref="AO1865">_xlfn.IFS(AD1865="Unk",1,AD1865="",1,AD1865&lt;&gt;"",0)</f>
        <v>0</v>
      </c>
      <c r="AP1865" s="5">
        <v>4382.5600000000004</v>
      </c>
      <c r="AQ1865" s="5">
        <v>3964.52</v>
      </c>
      <c r="AR1865" s="5">
        <v>0.1</v>
      </c>
      <c r="AS1865" s="5">
        <v>3600.31</v>
      </c>
      <c r="AT1865" s="5">
        <v>177298</v>
      </c>
      <c r="AU1865" s="5">
        <v>26492316</v>
      </c>
      <c r="AV1865" s="5">
        <v>10</v>
      </c>
      <c r="AW1865" s="5">
        <v>0</v>
      </c>
      <c r="AX1865" s="5">
        <v>0</v>
      </c>
      <c r="AY1865" s="5">
        <v>0</v>
      </c>
      <c r="AZ1865" s="9" cm="1">
        <f t="array" ref="AZ1865">_xlfn.IFS(AP1865="Unk",0,AP1865="",0,(AP1865-AQ1865)=0,1,(AP1865-AQ1865)&lt;&gt;0,0)</f>
        <v>0</v>
      </c>
      <c r="BA1865" s="9" cm="1">
        <f t="array" ref="BA1865">_xlfn.IFS(AP1865="Unk",1,AP1865="",1,AP1865&lt;&gt;"",0)</f>
        <v>0</v>
      </c>
    </row>
    <row r="1866" spans="1:53" x14ac:dyDescent="0.2">
      <c r="A1866">
        <v>3</v>
      </c>
      <c r="B1866" t="s">
        <v>6</v>
      </c>
      <c r="C1866">
        <v>3</v>
      </c>
      <c r="D1866">
        <v>20</v>
      </c>
      <c r="E1866">
        <v>11</v>
      </c>
      <c r="F1866" s="5">
        <v>3401.56</v>
      </c>
      <c r="G1866" s="5">
        <v>3401.56</v>
      </c>
      <c r="H1866" s="5">
        <v>0</v>
      </c>
      <c r="I1866" s="5">
        <v>20.61</v>
      </c>
      <c r="J1866" s="5">
        <v>2381</v>
      </c>
      <c r="K1866" s="5">
        <v>175453</v>
      </c>
      <c r="L1866" s="5">
        <v>10</v>
      </c>
      <c r="M1866" s="5">
        <v>0</v>
      </c>
      <c r="N1866" s="5">
        <v>0</v>
      </c>
      <c r="O1866" s="5">
        <v>0</v>
      </c>
      <c r="P1866" s="9" cm="1">
        <f t="array" ref="P1866">_xlfn.IFS(F1866="Unk",0,F1866="",0,(F1866-G1866)=0,1,(F1866-G1866)&lt;&gt;0,0)</f>
        <v>1</v>
      </c>
      <c r="Q1866" s="9" cm="1">
        <f t="array" ref="Q1866">_xlfn.IFS(F1866="Unk",1,F1866="",1,F1866&lt;&gt;"",0)</f>
        <v>0</v>
      </c>
      <c r="R1866" s="5">
        <v>3805.55</v>
      </c>
      <c r="S1866" s="5">
        <v>3805.55</v>
      </c>
      <c r="T1866" s="5">
        <v>0</v>
      </c>
      <c r="U1866" s="5">
        <v>426.13</v>
      </c>
      <c r="V1866" s="5">
        <v>26360</v>
      </c>
      <c r="W1866" s="5">
        <v>2618369</v>
      </c>
      <c r="X1866" s="5">
        <v>10</v>
      </c>
      <c r="Y1866" s="5">
        <v>0</v>
      </c>
      <c r="Z1866" s="5">
        <v>0</v>
      </c>
      <c r="AA1866" s="5">
        <v>0</v>
      </c>
      <c r="AB1866" s="9" cm="1">
        <f t="array" ref="AB1866">_xlfn.IFS(R1866="Unk",0,R1866="",0,(R1866-S1866)=0,1,(R1866-S1866)&lt;&gt;0,0)</f>
        <v>1</v>
      </c>
      <c r="AC1866" s="9" cm="1">
        <f t="array" ref="AC1866">_xlfn.IFS(R1866="Unk",1,R1866="",1,R1866&lt;&gt;"",0)</f>
        <v>0</v>
      </c>
      <c r="AD1866" s="5">
        <v>4117.5600000000004</v>
      </c>
      <c r="AE1866" s="5">
        <v>3876.84</v>
      </c>
      <c r="AF1866" s="5">
        <v>0.06</v>
      </c>
      <c r="AG1866" s="5">
        <v>3600.59</v>
      </c>
      <c r="AH1866" s="5">
        <v>139688</v>
      </c>
      <c r="AI1866" s="5">
        <v>24642456</v>
      </c>
      <c r="AJ1866" s="5">
        <v>10</v>
      </c>
      <c r="AK1866" s="5">
        <v>0</v>
      </c>
      <c r="AL1866" s="5">
        <v>0</v>
      </c>
      <c r="AM1866" s="5">
        <v>0</v>
      </c>
      <c r="AN1866" s="9" cm="1">
        <f t="array" ref="AN1866">_xlfn.IFS(AD1866="Unk",0,AD1866="",0,(AD1866-AE1866)=0,1,(AD1866-AE1866)&lt;&gt;0,0)</f>
        <v>0</v>
      </c>
      <c r="AO1866" s="9" cm="1">
        <f t="array" ref="AO1866">_xlfn.IFS(AD1866="Unk",1,AD1866="",1,AD1866&lt;&gt;"",0)</f>
        <v>0</v>
      </c>
      <c r="AP1866" s="5">
        <v>4608.7</v>
      </c>
      <c r="AQ1866" s="5">
        <v>3853.95</v>
      </c>
      <c r="AR1866" s="5">
        <v>0.16</v>
      </c>
      <c r="AS1866" s="5">
        <v>3602.73</v>
      </c>
      <c r="AT1866" s="5">
        <v>87712</v>
      </c>
      <c r="AU1866" s="5">
        <v>16485704</v>
      </c>
      <c r="AV1866" s="5">
        <v>10</v>
      </c>
      <c r="AW1866" s="5">
        <v>0</v>
      </c>
      <c r="AX1866" s="5">
        <v>0</v>
      </c>
      <c r="AY1866" s="5">
        <v>0</v>
      </c>
      <c r="AZ1866" s="9" cm="1">
        <f t="array" ref="AZ1866">_xlfn.IFS(AP1866="Unk",0,AP1866="",0,(AP1866-AQ1866)=0,1,(AP1866-AQ1866)&lt;&gt;0,0)</f>
        <v>0</v>
      </c>
      <c r="BA1866" s="9" cm="1">
        <f t="array" ref="BA1866">_xlfn.IFS(AP1866="Unk",1,AP1866="",1,AP1866&lt;&gt;"",0)</f>
        <v>0</v>
      </c>
    </row>
    <row r="1867" spans="1:53" x14ac:dyDescent="0.2">
      <c r="A1867">
        <v>3</v>
      </c>
      <c r="B1867" t="s">
        <v>6</v>
      </c>
      <c r="C1867">
        <v>3</v>
      </c>
      <c r="D1867">
        <v>25</v>
      </c>
      <c r="E1867">
        <v>11</v>
      </c>
      <c r="F1867" s="5">
        <v>4006.11</v>
      </c>
      <c r="G1867" s="5">
        <v>4006.11</v>
      </c>
      <c r="H1867" s="5">
        <v>0</v>
      </c>
      <c r="I1867" s="5">
        <v>2592.19</v>
      </c>
      <c r="J1867" s="5">
        <v>41052</v>
      </c>
      <c r="K1867" s="5">
        <v>3817084</v>
      </c>
      <c r="L1867" s="5">
        <v>9</v>
      </c>
      <c r="M1867" s="5">
        <v>0</v>
      </c>
      <c r="N1867" s="5">
        <v>0</v>
      </c>
      <c r="O1867" s="5">
        <v>0</v>
      </c>
      <c r="P1867" s="9" cm="1">
        <f t="array" ref="P1867">_xlfn.IFS(F1867="Unk",0,F1867="",0,(F1867-G1867)=0,1,(F1867-G1867)&lt;&gt;0,0)</f>
        <v>1</v>
      </c>
      <c r="Q1867" s="9" cm="1">
        <f t="array" ref="Q1867">_xlfn.IFS(F1867="Unk",1,F1867="",1,F1867&lt;&gt;"",0)</f>
        <v>0</v>
      </c>
      <c r="R1867" s="5">
        <v>4866.1499999999996</v>
      </c>
      <c r="S1867" s="5">
        <v>4124.8599999999997</v>
      </c>
      <c r="T1867" s="5">
        <v>0.15</v>
      </c>
      <c r="U1867" s="5">
        <v>3600.59</v>
      </c>
      <c r="V1867" s="5">
        <v>85212</v>
      </c>
      <c r="W1867" s="5">
        <v>12334382</v>
      </c>
      <c r="X1867" s="5">
        <v>5</v>
      </c>
      <c r="Y1867" s="5">
        <v>0</v>
      </c>
      <c r="Z1867" s="5">
        <v>0</v>
      </c>
      <c r="AA1867" s="5">
        <v>0</v>
      </c>
      <c r="AB1867" s="9" cm="1">
        <f t="array" ref="AB1867">_xlfn.IFS(R1867="Unk",0,R1867="",0,(R1867-S1867)=0,1,(R1867-S1867)&lt;&gt;0,0)</f>
        <v>0</v>
      </c>
      <c r="AC1867" s="9" cm="1">
        <f t="array" ref="AC1867">_xlfn.IFS(R1867="Unk",1,R1867="",1,R1867&lt;&gt;"",0)</f>
        <v>0</v>
      </c>
      <c r="AD1867" s="5">
        <v>6142.85</v>
      </c>
      <c r="AE1867" s="5">
        <v>4140.08</v>
      </c>
      <c r="AF1867" s="5">
        <v>0.33</v>
      </c>
      <c r="AG1867" s="5">
        <v>3600.83</v>
      </c>
      <c r="AH1867" s="5">
        <v>71093</v>
      </c>
      <c r="AI1867" s="5">
        <v>10777433</v>
      </c>
      <c r="AJ1867" s="5">
        <v>10</v>
      </c>
      <c r="AK1867" s="5">
        <v>0</v>
      </c>
      <c r="AL1867" s="5">
        <v>0</v>
      </c>
      <c r="AM1867" s="5">
        <v>0</v>
      </c>
      <c r="AN1867" s="9" cm="1">
        <f t="array" ref="AN1867">_xlfn.IFS(AD1867="Unk",0,AD1867="",0,(AD1867-AE1867)=0,1,(AD1867-AE1867)&lt;&gt;0,0)</f>
        <v>0</v>
      </c>
      <c r="AO1867" s="9" cm="1">
        <f t="array" ref="AO1867">_xlfn.IFS(AD1867="Unk",1,AD1867="",1,AD1867&lt;&gt;"",0)</f>
        <v>0</v>
      </c>
      <c r="AP1867" s="5">
        <v>7618.76</v>
      </c>
      <c r="AQ1867" s="5">
        <v>4337.6400000000003</v>
      </c>
      <c r="AR1867" s="5">
        <v>0.43</v>
      </c>
      <c r="AS1867" s="5">
        <v>3601.19</v>
      </c>
      <c r="AT1867" s="5">
        <v>57325</v>
      </c>
      <c r="AU1867" s="5">
        <v>8315230</v>
      </c>
      <c r="AV1867" s="5">
        <v>9</v>
      </c>
      <c r="AW1867" s="5">
        <v>0</v>
      </c>
      <c r="AX1867" s="5">
        <v>0</v>
      </c>
      <c r="AY1867" s="5">
        <v>0</v>
      </c>
      <c r="AZ1867" s="9" cm="1">
        <f t="array" ref="AZ1867">_xlfn.IFS(AP1867="Unk",0,AP1867="",0,(AP1867-AQ1867)=0,1,(AP1867-AQ1867)&lt;&gt;0,0)</f>
        <v>0</v>
      </c>
      <c r="BA1867" s="9" cm="1">
        <f t="array" ref="BA1867">_xlfn.IFS(AP1867="Unk",1,AP1867="",1,AP1867&lt;&gt;"",0)</f>
        <v>0</v>
      </c>
    </row>
    <row r="1868" spans="1:53" x14ac:dyDescent="0.2">
      <c r="A1868">
        <v>3</v>
      </c>
      <c r="B1868" t="s">
        <v>6</v>
      </c>
      <c r="C1868">
        <v>3</v>
      </c>
      <c r="D1868">
        <v>30</v>
      </c>
      <c r="E1868">
        <v>11</v>
      </c>
      <c r="F1868" s="5">
        <v>3914.85</v>
      </c>
      <c r="G1868" s="5">
        <v>3914.85</v>
      </c>
      <c r="H1868" s="5">
        <v>0</v>
      </c>
      <c r="I1868" s="5">
        <v>83.13</v>
      </c>
      <c r="J1868" s="5">
        <v>2802</v>
      </c>
      <c r="K1868" s="5">
        <v>366192</v>
      </c>
      <c r="L1868" s="5">
        <v>10</v>
      </c>
      <c r="M1868" s="5">
        <v>0</v>
      </c>
      <c r="N1868" s="5">
        <v>0</v>
      </c>
      <c r="O1868" s="5">
        <v>0</v>
      </c>
      <c r="P1868" s="9" cm="1">
        <f t="array" ref="P1868">_xlfn.IFS(F1868="Unk",0,F1868="",0,(F1868-G1868)=0,1,(F1868-G1868)&lt;&gt;0,0)</f>
        <v>1</v>
      </c>
      <c r="Q1868" s="9" cm="1">
        <f t="array" ref="Q1868">_xlfn.IFS(F1868="Unk",1,F1868="",1,F1868&lt;&gt;"",0)</f>
        <v>0</v>
      </c>
      <c r="R1868" s="5">
        <v>4272.41</v>
      </c>
      <c r="S1868" s="5">
        <v>4152.41</v>
      </c>
      <c r="T1868" s="5">
        <v>0.03</v>
      </c>
      <c r="U1868" s="5">
        <v>3600.38</v>
      </c>
      <c r="V1868" s="5">
        <v>83656</v>
      </c>
      <c r="W1868" s="5">
        <v>19437556</v>
      </c>
      <c r="X1868" s="5">
        <v>10</v>
      </c>
      <c r="Y1868" s="5">
        <v>0</v>
      </c>
      <c r="Z1868" s="5">
        <v>0</v>
      </c>
      <c r="AA1868" s="5">
        <v>0</v>
      </c>
      <c r="AB1868" s="9" cm="1">
        <f t="array" ref="AB1868">_xlfn.IFS(R1868="Unk",0,R1868="",0,(R1868-S1868)=0,1,(R1868-S1868)&lt;&gt;0,0)</f>
        <v>0</v>
      </c>
      <c r="AC1868" s="9" cm="1">
        <f t="array" ref="AC1868">_xlfn.IFS(R1868="Unk",1,R1868="",1,R1868&lt;&gt;"",0)</f>
        <v>0</v>
      </c>
      <c r="AD1868" s="5">
        <v>4603.41</v>
      </c>
      <c r="AE1868" s="5">
        <v>4029.72</v>
      </c>
      <c r="AF1868" s="5">
        <v>0.12</v>
      </c>
      <c r="AG1868" s="5">
        <v>3601.04</v>
      </c>
      <c r="AH1868" s="5">
        <v>60201</v>
      </c>
      <c r="AI1868" s="5">
        <v>11313246</v>
      </c>
      <c r="AJ1868" s="5">
        <v>10</v>
      </c>
      <c r="AK1868" s="5">
        <v>0</v>
      </c>
      <c r="AL1868" s="5">
        <v>0</v>
      </c>
      <c r="AM1868" s="5">
        <v>0</v>
      </c>
      <c r="AN1868" s="9" cm="1">
        <f t="array" ref="AN1868">_xlfn.IFS(AD1868="Unk",0,AD1868="",0,(AD1868-AE1868)=0,1,(AD1868-AE1868)&lt;&gt;0,0)</f>
        <v>0</v>
      </c>
      <c r="AO1868" s="9" cm="1">
        <f t="array" ref="AO1868">_xlfn.IFS(AD1868="Unk",1,AD1868="",1,AD1868&lt;&gt;"",0)</f>
        <v>0</v>
      </c>
      <c r="AP1868" s="5">
        <v>5362.01</v>
      </c>
      <c r="AQ1868" s="5">
        <v>4147.01</v>
      </c>
      <c r="AR1868" s="5">
        <v>0.23</v>
      </c>
      <c r="AS1868" s="5">
        <v>3600.6</v>
      </c>
      <c r="AT1868" s="5">
        <v>37242</v>
      </c>
      <c r="AU1868" s="5">
        <v>9367358</v>
      </c>
      <c r="AV1868" s="5">
        <v>10</v>
      </c>
      <c r="AW1868" s="5">
        <v>0</v>
      </c>
      <c r="AX1868" s="5">
        <v>0</v>
      </c>
      <c r="AY1868" s="5">
        <v>0</v>
      </c>
      <c r="AZ1868" s="9" cm="1">
        <f t="array" ref="AZ1868">_xlfn.IFS(AP1868="Unk",0,AP1868="",0,(AP1868-AQ1868)=0,1,(AP1868-AQ1868)&lt;&gt;0,0)</f>
        <v>0</v>
      </c>
      <c r="BA1868" s="9" cm="1">
        <f t="array" ref="BA1868">_xlfn.IFS(AP1868="Unk",1,AP1868="",1,AP1868&lt;&gt;"",0)</f>
        <v>0</v>
      </c>
    </row>
    <row r="1869" spans="1:53" x14ac:dyDescent="0.2">
      <c r="A1869">
        <v>3</v>
      </c>
      <c r="B1869" t="s">
        <v>6</v>
      </c>
      <c r="C1869">
        <v>3</v>
      </c>
      <c r="D1869">
        <v>35</v>
      </c>
      <c r="E1869">
        <v>11</v>
      </c>
      <c r="F1869" s="5">
        <v>5030.1099999999997</v>
      </c>
      <c r="G1869" s="5">
        <v>4511.6099999999997</v>
      </c>
      <c r="H1869" s="5">
        <v>0.1</v>
      </c>
      <c r="I1869" s="5">
        <v>3600.79</v>
      </c>
      <c r="J1869" s="5">
        <v>27852</v>
      </c>
      <c r="K1869" s="5">
        <v>2919107</v>
      </c>
      <c r="L1869" s="5">
        <v>4</v>
      </c>
      <c r="M1869" s="5">
        <v>0</v>
      </c>
      <c r="N1869" s="5">
        <v>0</v>
      </c>
      <c r="O1869" s="5">
        <v>0</v>
      </c>
      <c r="P1869" s="9" cm="1">
        <f t="array" ref="P1869">_xlfn.IFS(F1869="Unk",0,F1869="",0,(F1869-G1869)=0,1,(F1869-G1869)&lt;&gt;0,0)</f>
        <v>0</v>
      </c>
      <c r="Q1869" s="9" cm="1">
        <f t="array" ref="Q1869">_xlfn.IFS(F1869="Unk",1,F1869="",1,F1869&lt;&gt;"",0)</f>
        <v>0</v>
      </c>
      <c r="R1869" s="5">
        <v>7856.42</v>
      </c>
      <c r="S1869" s="5">
        <v>4582.2700000000004</v>
      </c>
      <c r="T1869" s="5">
        <v>0.42</v>
      </c>
      <c r="U1869" s="5">
        <v>3600.09</v>
      </c>
      <c r="V1869" s="5">
        <v>42916</v>
      </c>
      <c r="W1869" s="5">
        <v>4703173</v>
      </c>
      <c r="X1869" s="5">
        <v>5</v>
      </c>
      <c r="Y1869" s="5">
        <v>0</v>
      </c>
      <c r="Z1869" s="5">
        <v>0</v>
      </c>
      <c r="AA1869" s="5">
        <v>0</v>
      </c>
      <c r="AB1869" s="9" cm="1">
        <f t="array" ref="AB1869">_xlfn.IFS(R1869="Unk",0,R1869="",0,(R1869-S1869)=0,1,(R1869-S1869)&lt;&gt;0,0)</f>
        <v>0</v>
      </c>
      <c r="AC1869" s="9" cm="1">
        <f t="array" ref="AC1869">_xlfn.IFS(R1869="Unk",1,R1869="",1,R1869&lt;&gt;"",0)</f>
        <v>0</v>
      </c>
      <c r="AD1869" s="5">
        <v>6782.44</v>
      </c>
      <c r="AE1869" s="5">
        <v>4897.87</v>
      </c>
      <c r="AF1869" s="5">
        <v>0.28000000000000003</v>
      </c>
      <c r="AG1869" s="5">
        <v>3601.43</v>
      </c>
      <c r="AH1869" s="5">
        <v>34554</v>
      </c>
      <c r="AI1869" s="5">
        <v>6062179</v>
      </c>
      <c r="AJ1869" s="5">
        <v>10</v>
      </c>
      <c r="AK1869" s="5">
        <v>0</v>
      </c>
      <c r="AL1869" s="5">
        <v>0</v>
      </c>
      <c r="AM1869" s="5">
        <v>0</v>
      </c>
      <c r="AN1869" s="9" cm="1">
        <f t="array" ref="AN1869">_xlfn.IFS(AD1869="Unk",0,AD1869="",0,(AD1869-AE1869)=0,1,(AD1869-AE1869)&lt;&gt;0,0)</f>
        <v>0</v>
      </c>
      <c r="AO1869" s="9" cm="1">
        <f t="array" ref="AO1869">_xlfn.IFS(AD1869="Unk",1,AD1869="",1,AD1869&lt;&gt;"",0)</f>
        <v>0</v>
      </c>
      <c r="AP1869" s="5" t="s">
        <v>25</v>
      </c>
      <c r="AQ1869" s="5">
        <v>5184.92</v>
      </c>
      <c r="AR1869" s="5" t="s">
        <v>25</v>
      </c>
      <c r="AS1869" s="5">
        <v>3600.31</v>
      </c>
      <c r="AT1869" s="5">
        <v>56315</v>
      </c>
      <c r="AU1869" s="5">
        <v>9039886</v>
      </c>
      <c r="AV1869" s="5">
        <v>0</v>
      </c>
      <c r="AW1869" s="5"/>
      <c r="AX1869" s="5"/>
      <c r="AY1869" s="5"/>
      <c r="AZ1869" s="9" cm="1">
        <f t="array" ref="AZ1869">_xlfn.IFS(AP1869="Unk",0,AP1869="",0,(AP1869-AQ1869)=0,1,(AP1869-AQ1869)&lt;&gt;0,0)</f>
        <v>0</v>
      </c>
      <c r="BA1869" s="9" cm="1">
        <f t="array" ref="BA1869">_xlfn.IFS(AP1869="Unk",1,AP1869="",1,AP1869&lt;&gt;"",0)</f>
        <v>1</v>
      </c>
    </row>
    <row r="1870" spans="1:53" x14ac:dyDescent="0.2">
      <c r="A1870">
        <v>3</v>
      </c>
      <c r="B1870" t="s">
        <v>6</v>
      </c>
      <c r="C1870">
        <v>3</v>
      </c>
      <c r="D1870">
        <v>40</v>
      </c>
      <c r="E1870">
        <v>11</v>
      </c>
      <c r="F1870" s="5">
        <v>4544.37</v>
      </c>
      <c r="G1870" s="5">
        <v>4441.8</v>
      </c>
      <c r="H1870" s="5">
        <v>0.02</v>
      </c>
      <c r="I1870" s="5">
        <v>3621.92</v>
      </c>
      <c r="J1870" s="5">
        <v>56719</v>
      </c>
      <c r="K1870" s="5">
        <v>8550643</v>
      </c>
      <c r="L1870" s="5">
        <v>10</v>
      </c>
      <c r="M1870" s="5">
        <v>0</v>
      </c>
      <c r="N1870" s="5">
        <v>0</v>
      </c>
      <c r="O1870" s="5">
        <v>0</v>
      </c>
      <c r="P1870" s="9" cm="1">
        <f t="array" ref="P1870">_xlfn.IFS(F1870="Unk",0,F1870="",0,(F1870-G1870)=0,1,(F1870-G1870)&lt;&gt;0,0)</f>
        <v>0</v>
      </c>
      <c r="Q1870" s="9" cm="1">
        <f t="array" ref="Q1870">_xlfn.IFS(F1870="Unk",1,F1870="",1,F1870&lt;&gt;"",0)</f>
        <v>0</v>
      </c>
      <c r="R1870" s="5">
        <v>5194.41</v>
      </c>
      <c r="S1870" s="5">
        <v>4366.0200000000004</v>
      </c>
      <c r="T1870" s="5">
        <v>0.16</v>
      </c>
      <c r="U1870" s="5">
        <v>3600.39</v>
      </c>
      <c r="V1870" s="5">
        <v>52357</v>
      </c>
      <c r="W1870" s="5">
        <v>7829574</v>
      </c>
      <c r="X1870" s="5">
        <v>8</v>
      </c>
      <c r="Y1870" s="5">
        <v>0</v>
      </c>
      <c r="Z1870" s="5">
        <v>0</v>
      </c>
      <c r="AA1870" s="5">
        <v>0</v>
      </c>
      <c r="AB1870" s="9" cm="1">
        <f t="array" ref="AB1870">_xlfn.IFS(R1870="Unk",0,R1870="",0,(R1870-S1870)=0,1,(R1870-S1870)&lt;&gt;0,0)</f>
        <v>0</v>
      </c>
      <c r="AC1870" s="9" cm="1">
        <f t="array" ref="AC1870">_xlfn.IFS(R1870="Unk",1,R1870="",1,R1870&lt;&gt;"",0)</f>
        <v>0</v>
      </c>
      <c r="AD1870" s="5">
        <v>5998.88</v>
      </c>
      <c r="AE1870" s="5">
        <v>4433.45</v>
      </c>
      <c r="AF1870" s="5">
        <v>0.26</v>
      </c>
      <c r="AG1870" s="5">
        <v>3601.59</v>
      </c>
      <c r="AH1870" s="5">
        <v>29178</v>
      </c>
      <c r="AI1870" s="5">
        <v>6861290</v>
      </c>
      <c r="AJ1870" s="5">
        <v>10</v>
      </c>
      <c r="AK1870" s="5">
        <v>0</v>
      </c>
      <c r="AL1870" s="5">
        <v>0</v>
      </c>
      <c r="AM1870" s="5">
        <v>0</v>
      </c>
      <c r="AN1870" s="9" cm="1">
        <f t="array" ref="AN1870">_xlfn.IFS(AD1870="Unk",0,AD1870="",0,(AD1870-AE1870)=0,1,(AD1870-AE1870)&lt;&gt;0,0)</f>
        <v>0</v>
      </c>
      <c r="AO1870" s="9" cm="1">
        <f t="array" ref="AO1870">_xlfn.IFS(AD1870="Unk",1,AD1870="",1,AD1870&lt;&gt;"",0)</f>
        <v>0</v>
      </c>
      <c r="AP1870" s="5">
        <v>6996.94</v>
      </c>
      <c r="AQ1870" s="5">
        <v>4500.93</v>
      </c>
      <c r="AR1870" s="5">
        <v>0.36</v>
      </c>
      <c r="AS1870" s="5">
        <v>3603.3</v>
      </c>
      <c r="AT1870" s="5">
        <v>29737</v>
      </c>
      <c r="AU1870" s="5">
        <v>6943003</v>
      </c>
      <c r="AV1870" s="5">
        <v>5</v>
      </c>
      <c r="AW1870" s="5">
        <v>0</v>
      </c>
      <c r="AX1870" s="5">
        <v>0</v>
      </c>
      <c r="AY1870" s="5">
        <v>0</v>
      </c>
      <c r="AZ1870" s="9" cm="1">
        <f t="array" ref="AZ1870">_xlfn.IFS(AP1870="Unk",0,AP1870="",0,(AP1870-AQ1870)=0,1,(AP1870-AQ1870)&lt;&gt;0,0)</f>
        <v>0</v>
      </c>
      <c r="BA1870" s="9" cm="1">
        <f t="array" ref="BA1870">_xlfn.IFS(AP1870="Unk",1,AP1870="",1,AP1870&lt;&gt;"",0)</f>
        <v>0</v>
      </c>
    </row>
    <row r="1871" spans="1:53" x14ac:dyDescent="0.2">
      <c r="A1871">
        <v>3</v>
      </c>
      <c r="B1871" t="s">
        <v>6</v>
      </c>
      <c r="C1871">
        <v>3</v>
      </c>
      <c r="D1871">
        <v>45</v>
      </c>
      <c r="E1871">
        <v>11</v>
      </c>
      <c r="F1871" s="5">
        <v>4527.08</v>
      </c>
      <c r="G1871" s="5">
        <v>4527.08</v>
      </c>
      <c r="H1871" s="5">
        <v>0</v>
      </c>
      <c r="I1871" s="5">
        <v>366.01</v>
      </c>
      <c r="J1871" s="5">
        <v>5626</v>
      </c>
      <c r="K1871" s="5">
        <v>1109589</v>
      </c>
      <c r="L1871" s="5">
        <v>9</v>
      </c>
      <c r="M1871" s="5">
        <v>0</v>
      </c>
      <c r="N1871" s="5">
        <v>0</v>
      </c>
      <c r="O1871" s="5">
        <v>0</v>
      </c>
      <c r="P1871" s="9" cm="1">
        <f t="array" ref="P1871">_xlfn.IFS(F1871="Unk",0,F1871="",0,(F1871-G1871)=0,1,(F1871-G1871)&lt;&gt;0,0)</f>
        <v>1</v>
      </c>
      <c r="Q1871" s="9" cm="1">
        <f t="array" ref="Q1871">_xlfn.IFS(F1871="Unk",1,F1871="",1,F1871&lt;&gt;"",0)</f>
        <v>0</v>
      </c>
      <c r="R1871" s="5">
        <v>4777.72</v>
      </c>
      <c r="S1871" s="5">
        <v>4567.28</v>
      </c>
      <c r="T1871" s="5">
        <v>0.04</v>
      </c>
      <c r="U1871" s="5">
        <v>3601.07</v>
      </c>
      <c r="V1871" s="5">
        <v>31297</v>
      </c>
      <c r="W1871" s="5">
        <v>8701709</v>
      </c>
      <c r="X1871" s="5">
        <v>10</v>
      </c>
      <c r="Y1871" s="5">
        <v>0</v>
      </c>
      <c r="Z1871" s="5">
        <v>0</v>
      </c>
      <c r="AA1871" s="5">
        <v>0</v>
      </c>
      <c r="AB1871" s="9" cm="1">
        <f t="array" ref="AB1871">_xlfn.IFS(R1871="Unk",0,R1871="",0,(R1871-S1871)=0,1,(R1871-S1871)&lt;&gt;0,0)</f>
        <v>0</v>
      </c>
      <c r="AC1871" s="9" cm="1">
        <f t="array" ref="AC1871">_xlfn.IFS(R1871="Unk",1,R1871="",1,R1871&lt;&gt;"",0)</f>
        <v>0</v>
      </c>
      <c r="AD1871" s="5">
        <v>5844.64</v>
      </c>
      <c r="AE1871" s="5">
        <v>4552.87</v>
      </c>
      <c r="AF1871" s="5">
        <v>0.22</v>
      </c>
      <c r="AG1871" s="5">
        <v>3600.1</v>
      </c>
      <c r="AH1871" s="5">
        <v>42554</v>
      </c>
      <c r="AI1871" s="5">
        <v>6383941</v>
      </c>
      <c r="AJ1871" s="5">
        <v>7</v>
      </c>
      <c r="AK1871" s="5">
        <v>0</v>
      </c>
      <c r="AL1871" s="5">
        <v>0</v>
      </c>
      <c r="AM1871" s="5">
        <v>0</v>
      </c>
      <c r="AN1871" s="9" cm="1">
        <f t="array" ref="AN1871">_xlfn.IFS(AD1871="Unk",0,AD1871="",0,(AD1871-AE1871)=0,1,(AD1871-AE1871)&lt;&gt;0,0)</f>
        <v>0</v>
      </c>
      <c r="AO1871" s="9" cm="1">
        <f t="array" ref="AO1871">_xlfn.IFS(AD1871="Unk",1,AD1871="",1,AD1871&lt;&gt;"",0)</f>
        <v>0</v>
      </c>
      <c r="AP1871" s="5">
        <v>6741.29</v>
      </c>
      <c r="AQ1871" s="5">
        <v>4545.4799999999996</v>
      </c>
      <c r="AR1871" s="5">
        <v>0.33</v>
      </c>
      <c r="AS1871" s="5">
        <v>3602.41</v>
      </c>
      <c r="AT1871" s="5">
        <v>19659</v>
      </c>
      <c r="AU1871" s="5">
        <v>4762520</v>
      </c>
      <c r="AV1871" s="5">
        <v>8</v>
      </c>
      <c r="AW1871" s="5">
        <v>0</v>
      </c>
      <c r="AX1871" s="5">
        <v>0</v>
      </c>
      <c r="AY1871" s="5">
        <v>0</v>
      </c>
      <c r="AZ1871" s="9" cm="1">
        <f t="array" ref="AZ1871">_xlfn.IFS(AP1871="Unk",0,AP1871="",0,(AP1871-AQ1871)=0,1,(AP1871-AQ1871)&lt;&gt;0,0)</f>
        <v>0</v>
      </c>
      <c r="BA1871" s="9" cm="1">
        <f t="array" ref="BA1871">_xlfn.IFS(AP1871="Unk",1,AP1871="",1,AP1871&lt;&gt;"",0)</f>
        <v>0</v>
      </c>
    </row>
    <row r="1872" spans="1:53" x14ac:dyDescent="0.2">
      <c r="A1872">
        <v>3</v>
      </c>
      <c r="B1872" t="s">
        <v>6</v>
      </c>
      <c r="C1872">
        <v>3</v>
      </c>
      <c r="D1872">
        <v>50</v>
      </c>
      <c r="E1872">
        <v>11</v>
      </c>
      <c r="F1872" s="5">
        <v>5618.93</v>
      </c>
      <c r="G1872" s="5">
        <v>4815.67</v>
      </c>
      <c r="H1872" s="5">
        <v>0.14000000000000001</v>
      </c>
      <c r="I1872" s="5">
        <v>3600.89</v>
      </c>
      <c r="J1872" s="5">
        <v>26410</v>
      </c>
      <c r="K1872" s="5">
        <v>4046477</v>
      </c>
      <c r="L1872" s="5">
        <v>7</v>
      </c>
      <c r="M1872" s="5">
        <v>0</v>
      </c>
      <c r="N1872" s="5">
        <v>0</v>
      </c>
      <c r="O1872" s="5">
        <v>0</v>
      </c>
      <c r="P1872" s="9" cm="1">
        <f t="array" ref="P1872">_xlfn.IFS(F1872="Unk",0,F1872="",0,(F1872-G1872)=0,1,(F1872-G1872)&lt;&gt;0,0)</f>
        <v>0</v>
      </c>
      <c r="Q1872" s="9" cm="1">
        <f t="array" ref="Q1872">_xlfn.IFS(F1872="Unk",1,F1872="",1,F1872&lt;&gt;"",0)</f>
        <v>0</v>
      </c>
      <c r="R1872" s="5">
        <v>6580.43</v>
      </c>
      <c r="S1872" s="5">
        <v>4860.76</v>
      </c>
      <c r="T1872" s="5">
        <v>0.26</v>
      </c>
      <c r="U1872" s="5">
        <v>3604.36</v>
      </c>
      <c r="V1872" s="5">
        <v>30353</v>
      </c>
      <c r="W1872" s="5">
        <v>4225105</v>
      </c>
      <c r="X1872" s="5">
        <v>1</v>
      </c>
      <c r="Y1872" s="5">
        <v>0</v>
      </c>
      <c r="Z1872" s="5">
        <v>0</v>
      </c>
      <c r="AA1872" s="5">
        <v>0</v>
      </c>
      <c r="AB1872" s="9" cm="1">
        <f t="array" ref="AB1872">_xlfn.IFS(R1872="Unk",0,R1872="",0,(R1872-S1872)=0,1,(R1872-S1872)&lt;&gt;0,0)</f>
        <v>0</v>
      </c>
      <c r="AC1872" s="9" cm="1">
        <f t="array" ref="AC1872">_xlfn.IFS(R1872="Unk",1,R1872="",1,R1872&lt;&gt;"",0)</f>
        <v>0</v>
      </c>
      <c r="AD1872" s="5" t="s">
        <v>25</v>
      </c>
      <c r="AE1872" s="5">
        <v>4952.08</v>
      </c>
      <c r="AF1872" s="5" t="s">
        <v>25</v>
      </c>
      <c r="AG1872" s="5">
        <v>3605.95</v>
      </c>
      <c r="AH1872" s="5">
        <v>33751</v>
      </c>
      <c r="AI1872" s="5">
        <v>5663703</v>
      </c>
      <c r="AJ1872" s="5">
        <v>0</v>
      </c>
      <c r="AK1872" s="5"/>
      <c r="AL1872" s="5"/>
      <c r="AM1872" s="5"/>
      <c r="AN1872" s="9" cm="1">
        <f t="array" ref="AN1872">_xlfn.IFS(AD1872="Unk",0,AD1872="",0,(AD1872-AE1872)=0,1,(AD1872-AE1872)&lt;&gt;0,0)</f>
        <v>0</v>
      </c>
      <c r="AO1872" s="9" cm="1">
        <f t="array" ref="AO1872">_xlfn.IFS(AD1872="Unk",1,AD1872="",1,AD1872&lt;&gt;"",0)</f>
        <v>1</v>
      </c>
      <c r="AP1872" s="5">
        <v>9510.56</v>
      </c>
      <c r="AQ1872" s="5">
        <v>5071.57</v>
      </c>
      <c r="AR1872" s="5">
        <v>0.47</v>
      </c>
      <c r="AS1872" s="5">
        <v>3602.81</v>
      </c>
      <c r="AT1872" s="5">
        <v>20050</v>
      </c>
      <c r="AU1872" s="5">
        <v>3233072</v>
      </c>
      <c r="AV1872" s="5">
        <v>5</v>
      </c>
      <c r="AW1872" s="5">
        <v>0</v>
      </c>
      <c r="AX1872" s="5">
        <v>0</v>
      </c>
      <c r="AY1872" s="5">
        <v>0</v>
      </c>
      <c r="AZ1872" s="9" cm="1">
        <f t="array" ref="AZ1872">_xlfn.IFS(AP1872="Unk",0,AP1872="",0,(AP1872-AQ1872)=0,1,(AP1872-AQ1872)&lt;&gt;0,0)</f>
        <v>0</v>
      </c>
      <c r="BA1872" s="9" cm="1">
        <f t="array" ref="BA1872">_xlfn.IFS(AP1872="Unk",1,AP1872="",1,AP1872&lt;&gt;"",0)</f>
        <v>0</v>
      </c>
    </row>
    <row r="1873" spans="1:53" x14ac:dyDescent="0.2">
      <c r="A1873">
        <v>3</v>
      </c>
      <c r="B1873" t="s">
        <v>6</v>
      </c>
      <c r="C1873">
        <v>4</v>
      </c>
      <c r="D1873">
        <v>5</v>
      </c>
      <c r="E1873">
        <v>11</v>
      </c>
      <c r="F1873" s="5">
        <v>1717.43</v>
      </c>
      <c r="G1873" s="5">
        <v>1717.43</v>
      </c>
      <c r="H1873" s="5">
        <v>0</v>
      </c>
      <c r="I1873" s="5">
        <v>0.19</v>
      </c>
      <c r="J1873" s="5">
        <v>52</v>
      </c>
      <c r="K1873" s="5">
        <v>1408</v>
      </c>
      <c r="L1873" s="5">
        <v>3</v>
      </c>
      <c r="M1873" s="5">
        <v>0</v>
      </c>
      <c r="N1873" s="5">
        <v>0</v>
      </c>
      <c r="O1873" s="5">
        <v>0</v>
      </c>
      <c r="P1873" s="9" cm="1">
        <f t="array" ref="P1873">_xlfn.IFS(F1873="Unk",0,F1873="",0,(F1873-G1873)=0,1,(F1873-G1873)&lt;&gt;0,0)</f>
        <v>1</v>
      </c>
      <c r="Q1873" s="9" cm="1">
        <f t="array" ref="Q1873">_xlfn.IFS(F1873="Unk",1,F1873="",1,F1873&lt;&gt;"",0)</f>
        <v>0</v>
      </c>
      <c r="R1873" s="5">
        <v>2552.79</v>
      </c>
      <c r="S1873" s="5">
        <v>2552.79</v>
      </c>
      <c r="T1873" s="5">
        <v>0</v>
      </c>
      <c r="U1873" s="5">
        <v>1.52</v>
      </c>
      <c r="V1873" s="5">
        <v>1390</v>
      </c>
      <c r="W1873" s="5">
        <v>23081</v>
      </c>
      <c r="X1873" s="5">
        <v>6</v>
      </c>
      <c r="Y1873" s="5">
        <v>0</v>
      </c>
      <c r="Z1873" s="5">
        <v>0</v>
      </c>
      <c r="AA1873" s="5">
        <v>0</v>
      </c>
      <c r="AB1873" s="9" cm="1">
        <f t="array" ref="AB1873">_xlfn.IFS(R1873="Unk",0,R1873="",0,(R1873-S1873)=0,1,(R1873-S1873)&lt;&gt;0,0)</f>
        <v>1</v>
      </c>
      <c r="AC1873" s="9" cm="1">
        <f t="array" ref="AC1873">_xlfn.IFS(R1873="Unk",1,R1873="",1,R1873&lt;&gt;"",0)</f>
        <v>0</v>
      </c>
      <c r="AD1873" s="5">
        <v>2725</v>
      </c>
      <c r="AE1873" s="5">
        <v>2725</v>
      </c>
      <c r="AF1873" s="5">
        <v>0</v>
      </c>
      <c r="AG1873" s="5">
        <v>1.18</v>
      </c>
      <c r="AH1873" s="5">
        <v>885</v>
      </c>
      <c r="AI1873" s="5">
        <v>10692</v>
      </c>
      <c r="AJ1873" s="5">
        <v>5</v>
      </c>
      <c r="AK1873" s="5">
        <v>0</v>
      </c>
      <c r="AL1873" s="5">
        <v>0</v>
      </c>
      <c r="AM1873" s="5">
        <v>0</v>
      </c>
      <c r="AN1873" s="9" cm="1">
        <f t="array" ref="AN1873">_xlfn.IFS(AD1873="Unk",0,AD1873="",0,(AD1873-AE1873)=0,1,(AD1873-AE1873)&lt;&gt;0,0)</f>
        <v>1</v>
      </c>
      <c r="AO1873" s="9" cm="1">
        <f t="array" ref="AO1873">_xlfn.IFS(AD1873="Unk",1,AD1873="",1,AD1873&lt;&gt;"",0)</f>
        <v>0</v>
      </c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9" cm="1">
        <f t="array" ref="AZ1873">_xlfn.IFS(AP1873="Unk",0,AP1873="",0,(AP1873-AQ1873)=0,1,(AP1873-AQ1873)&lt;&gt;0,0)</f>
        <v>0</v>
      </c>
      <c r="BA1873" s="9" cm="1">
        <f t="array" ref="BA1873">_xlfn.IFS(AP1873="Unk",1,AP1873="",1,AP1873&lt;&gt;"",0)</f>
        <v>1</v>
      </c>
    </row>
    <row r="1874" spans="1:53" x14ac:dyDescent="0.2">
      <c r="A1874">
        <v>3</v>
      </c>
      <c r="B1874" t="s">
        <v>6</v>
      </c>
      <c r="C1874">
        <v>4</v>
      </c>
      <c r="D1874">
        <v>10</v>
      </c>
      <c r="E1874">
        <v>11</v>
      </c>
      <c r="F1874" s="5">
        <v>2859.45</v>
      </c>
      <c r="G1874" s="5">
        <v>2859.45</v>
      </c>
      <c r="H1874" s="5">
        <v>0</v>
      </c>
      <c r="I1874" s="5">
        <v>7.4</v>
      </c>
      <c r="J1874" s="5">
        <v>4313</v>
      </c>
      <c r="K1874" s="5">
        <v>128218</v>
      </c>
      <c r="L1874" s="5">
        <v>7</v>
      </c>
      <c r="M1874" s="5">
        <v>0</v>
      </c>
      <c r="N1874" s="5">
        <v>0</v>
      </c>
      <c r="O1874" s="5">
        <v>0</v>
      </c>
      <c r="P1874" s="9" cm="1">
        <f t="array" ref="P1874">_xlfn.IFS(F1874="Unk",0,F1874="",0,(F1874-G1874)=0,1,(F1874-G1874)&lt;&gt;0,0)</f>
        <v>1</v>
      </c>
      <c r="Q1874" s="9" cm="1">
        <f t="array" ref="Q1874">_xlfn.IFS(F1874="Unk",1,F1874="",1,F1874&lt;&gt;"",0)</f>
        <v>0</v>
      </c>
      <c r="R1874" s="5">
        <v>3318.99</v>
      </c>
      <c r="S1874" s="5">
        <v>3318.99</v>
      </c>
      <c r="T1874" s="5">
        <v>0</v>
      </c>
      <c r="U1874" s="5">
        <v>80.680000000000007</v>
      </c>
      <c r="V1874" s="5">
        <v>24340</v>
      </c>
      <c r="W1874" s="5">
        <v>1076779</v>
      </c>
      <c r="X1874" s="5">
        <v>10</v>
      </c>
      <c r="Y1874" s="5">
        <v>0</v>
      </c>
      <c r="Z1874" s="5">
        <v>0</v>
      </c>
      <c r="AA1874" s="5">
        <v>0</v>
      </c>
      <c r="AB1874" s="9" cm="1">
        <f t="array" ref="AB1874">_xlfn.IFS(R1874="Unk",0,R1874="",0,(R1874-S1874)=0,1,(R1874-S1874)&lt;&gt;0,0)</f>
        <v>1</v>
      </c>
      <c r="AC1874" s="9" cm="1">
        <f t="array" ref="AC1874">_xlfn.IFS(R1874="Unk",1,R1874="",1,R1874&lt;&gt;"",0)</f>
        <v>0</v>
      </c>
      <c r="AD1874" s="5">
        <v>3829.73</v>
      </c>
      <c r="AE1874" s="5">
        <v>3829.73</v>
      </c>
      <c r="AF1874" s="5">
        <v>0</v>
      </c>
      <c r="AG1874" s="5">
        <v>619.47</v>
      </c>
      <c r="AH1874" s="5">
        <v>119725</v>
      </c>
      <c r="AI1874" s="5">
        <v>7950363</v>
      </c>
      <c r="AJ1874" s="5">
        <v>10</v>
      </c>
      <c r="AK1874" s="5">
        <v>0</v>
      </c>
      <c r="AL1874" s="5">
        <v>0</v>
      </c>
      <c r="AM1874" s="5">
        <v>0</v>
      </c>
      <c r="AN1874" s="9" cm="1">
        <f t="array" ref="AN1874">_xlfn.IFS(AD1874="Unk",0,AD1874="",0,(AD1874-AE1874)=0,1,(AD1874-AE1874)&lt;&gt;0,0)</f>
        <v>1</v>
      </c>
      <c r="AO1874" s="9" cm="1">
        <f t="array" ref="AO1874">_xlfn.IFS(AD1874="Unk",1,AD1874="",1,AD1874&lt;&gt;"",0)</f>
        <v>0</v>
      </c>
      <c r="AP1874" s="5">
        <v>4635.45</v>
      </c>
      <c r="AQ1874" s="5">
        <v>4370.8599999999997</v>
      </c>
      <c r="AR1874" s="5">
        <v>0.06</v>
      </c>
      <c r="AS1874" s="5">
        <v>3605</v>
      </c>
      <c r="AT1874" s="5">
        <v>345524</v>
      </c>
      <c r="AU1874" s="5">
        <v>27196928</v>
      </c>
      <c r="AV1874" s="5">
        <v>8</v>
      </c>
      <c r="AW1874" s="5">
        <v>0</v>
      </c>
      <c r="AX1874" s="5">
        <v>0</v>
      </c>
      <c r="AY1874" s="5">
        <v>0</v>
      </c>
      <c r="AZ1874" s="9" cm="1">
        <f t="array" ref="AZ1874">_xlfn.IFS(AP1874="Unk",0,AP1874="",0,(AP1874-AQ1874)=0,1,(AP1874-AQ1874)&lt;&gt;0,0)</f>
        <v>0</v>
      </c>
      <c r="BA1874" s="9" cm="1">
        <f t="array" ref="BA1874">_xlfn.IFS(AP1874="Unk",1,AP1874="",1,AP1874&lt;&gt;"",0)</f>
        <v>0</v>
      </c>
    </row>
    <row r="1875" spans="1:53" x14ac:dyDescent="0.2">
      <c r="A1875">
        <v>3</v>
      </c>
      <c r="B1875" t="s">
        <v>6</v>
      </c>
      <c r="C1875">
        <v>4</v>
      </c>
      <c r="D1875">
        <v>15</v>
      </c>
      <c r="E1875">
        <v>11</v>
      </c>
      <c r="F1875" s="5">
        <v>2745.98</v>
      </c>
      <c r="G1875" s="5">
        <v>2745.98</v>
      </c>
      <c r="H1875" s="5">
        <v>0</v>
      </c>
      <c r="I1875" s="5">
        <v>3.45</v>
      </c>
      <c r="J1875" s="5">
        <v>667</v>
      </c>
      <c r="K1875" s="5">
        <v>34850</v>
      </c>
      <c r="L1875" s="5">
        <v>5</v>
      </c>
      <c r="M1875" s="5">
        <v>0</v>
      </c>
      <c r="N1875" s="5">
        <v>0</v>
      </c>
      <c r="O1875" s="5">
        <v>0</v>
      </c>
      <c r="P1875" s="9" cm="1">
        <f t="array" ref="P1875">_xlfn.IFS(F1875="Unk",0,F1875="",0,(F1875-G1875)=0,1,(F1875-G1875)&lt;&gt;0,0)</f>
        <v>1</v>
      </c>
      <c r="Q1875" s="9" cm="1">
        <f t="array" ref="Q1875">_xlfn.IFS(F1875="Unk",1,F1875="",1,F1875&lt;&gt;"",0)</f>
        <v>0</v>
      </c>
      <c r="R1875" s="5">
        <v>2961.29</v>
      </c>
      <c r="S1875" s="5">
        <v>2961.29</v>
      </c>
      <c r="T1875" s="5">
        <v>0</v>
      </c>
      <c r="U1875" s="5">
        <v>12.02</v>
      </c>
      <c r="V1875" s="5">
        <v>1958</v>
      </c>
      <c r="W1875" s="5">
        <v>140583</v>
      </c>
      <c r="X1875" s="5">
        <v>3</v>
      </c>
      <c r="Y1875" s="5">
        <v>0</v>
      </c>
      <c r="Z1875" s="5">
        <v>0</v>
      </c>
      <c r="AA1875" s="5">
        <v>0</v>
      </c>
      <c r="AB1875" s="9" cm="1">
        <f t="array" ref="AB1875">_xlfn.IFS(R1875="Unk",0,R1875="",0,(R1875-S1875)=0,1,(R1875-S1875)&lt;&gt;0,0)</f>
        <v>1</v>
      </c>
      <c r="AC1875" s="9" cm="1">
        <f t="array" ref="AC1875">_xlfn.IFS(R1875="Unk",1,R1875="",1,R1875&lt;&gt;"",0)</f>
        <v>0</v>
      </c>
      <c r="AD1875" s="5">
        <v>3401.92</v>
      </c>
      <c r="AE1875" s="5">
        <v>3401.92</v>
      </c>
      <c r="AF1875" s="5">
        <v>0</v>
      </c>
      <c r="AG1875" s="5">
        <v>536.14</v>
      </c>
      <c r="AH1875" s="5">
        <v>90219</v>
      </c>
      <c r="AI1875" s="5">
        <v>6114353</v>
      </c>
      <c r="AJ1875" s="5">
        <v>10</v>
      </c>
      <c r="AK1875" s="5">
        <v>0</v>
      </c>
      <c r="AL1875" s="5">
        <v>0</v>
      </c>
      <c r="AM1875" s="5">
        <v>0</v>
      </c>
      <c r="AN1875" s="9" cm="1">
        <f t="array" ref="AN1875">_xlfn.IFS(AD1875="Unk",0,AD1875="",0,(AD1875-AE1875)=0,1,(AD1875-AE1875)&lt;&gt;0,0)</f>
        <v>1</v>
      </c>
      <c r="AO1875" s="9" cm="1">
        <f t="array" ref="AO1875">_xlfn.IFS(AD1875="Unk",1,AD1875="",1,AD1875&lt;&gt;"",0)</f>
        <v>0</v>
      </c>
      <c r="AP1875" s="5">
        <v>3811.17</v>
      </c>
      <c r="AQ1875" s="5">
        <v>3811.17</v>
      </c>
      <c r="AR1875" s="5">
        <v>0</v>
      </c>
      <c r="AS1875" s="5">
        <v>2964.8</v>
      </c>
      <c r="AT1875" s="5">
        <v>333645</v>
      </c>
      <c r="AU1875" s="5">
        <v>18248618</v>
      </c>
      <c r="AV1875" s="5">
        <v>10</v>
      </c>
      <c r="AW1875" s="5">
        <v>0</v>
      </c>
      <c r="AX1875" s="5">
        <v>0</v>
      </c>
      <c r="AY1875" s="5">
        <v>0</v>
      </c>
      <c r="AZ1875" s="9" cm="1">
        <f t="array" ref="AZ1875">_xlfn.IFS(AP1875="Unk",0,AP1875="",0,(AP1875-AQ1875)=0,1,(AP1875-AQ1875)&lt;&gt;0,0)</f>
        <v>1</v>
      </c>
      <c r="BA1875" s="9" cm="1">
        <f t="array" ref="BA1875">_xlfn.IFS(AP1875="Unk",1,AP1875="",1,AP1875&lt;&gt;"",0)</f>
        <v>0</v>
      </c>
    </row>
    <row r="1876" spans="1:53" x14ac:dyDescent="0.2">
      <c r="A1876">
        <v>3</v>
      </c>
      <c r="B1876" t="s">
        <v>6</v>
      </c>
      <c r="C1876">
        <v>4</v>
      </c>
      <c r="D1876">
        <v>20</v>
      </c>
      <c r="E1876">
        <v>11</v>
      </c>
      <c r="F1876" s="5">
        <v>3837.54</v>
      </c>
      <c r="G1876" s="5">
        <v>3837.54</v>
      </c>
      <c r="H1876" s="5">
        <v>0</v>
      </c>
      <c r="I1876" s="5">
        <v>1833.98</v>
      </c>
      <c r="J1876" s="5">
        <v>56283</v>
      </c>
      <c r="K1876" s="5">
        <v>3847131</v>
      </c>
      <c r="L1876" s="5">
        <v>10</v>
      </c>
      <c r="M1876" s="5">
        <v>0</v>
      </c>
      <c r="N1876" s="5">
        <v>0</v>
      </c>
      <c r="O1876" s="5">
        <v>0</v>
      </c>
      <c r="P1876" s="9" cm="1">
        <f t="array" ref="P1876">_xlfn.IFS(F1876="Unk",0,F1876="",0,(F1876-G1876)=0,1,(F1876-G1876)&lt;&gt;0,0)</f>
        <v>1</v>
      </c>
      <c r="Q1876" s="9" cm="1">
        <f t="array" ref="Q1876">_xlfn.IFS(F1876="Unk",1,F1876="",1,F1876&lt;&gt;"",0)</f>
        <v>0</v>
      </c>
      <c r="R1876" s="5">
        <v>4495.82</v>
      </c>
      <c r="S1876" s="5">
        <v>3663.21</v>
      </c>
      <c r="T1876" s="5">
        <v>0.19</v>
      </c>
      <c r="U1876" s="5">
        <v>3600.03</v>
      </c>
      <c r="V1876" s="5">
        <v>72408</v>
      </c>
      <c r="W1876" s="5">
        <v>7914250</v>
      </c>
      <c r="X1876" s="5">
        <v>10</v>
      </c>
      <c r="Y1876" s="5">
        <v>0</v>
      </c>
      <c r="Z1876" s="5">
        <v>0</v>
      </c>
      <c r="AA1876" s="5">
        <v>0</v>
      </c>
      <c r="AB1876" s="9" cm="1">
        <f t="array" ref="AB1876">_xlfn.IFS(R1876="Unk",0,R1876="",0,(R1876-S1876)=0,1,(R1876-S1876)&lt;&gt;0,0)</f>
        <v>0</v>
      </c>
      <c r="AC1876" s="9" cm="1">
        <f t="array" ref="AC1876">_xlfn.IFS(R1876="Unk",1,R1876="",1,R1876&lt;&gt;"",0)</f>
        <v>0</v>
      </c>
      <c r="AD1876" s="5">
        <v>5067.99</v>
      </c>
      <c r="AE1876" s="5">
        <v>3847.15</v>
      </c>
      <c r="AF1876" s="5">
        <v>0.24</v>
      </c>
      <c r="AG1876" s="5">
        <v>3600.18</v>
      </c>
      <c r="AH1876" s="5">
        <v>133266</v>
      </c>
      <c r="AI1876" s="5">
        <v>20810812</v>
      </c>
      <c r="AJ1876" s="5">
        <v>10</v>
      </c>
      <c r="AK1876" s="5">
        <v>0</v>
      </c>
      <c r="AL1876" s="5">
        <v>0</v>
      </c>
      <c r="AM1876" s="5">
        <v>0</v>
      </c>
      <c r="AN1876" s="9" cm="1">
        <f t="array" ref="AN1876">_xlfn.IFS(AD1876="Unk",0,AD1876="",0,(AD1876-AE1876)=0,1,(AD1876-AE1876)&lt;&gt;0,0)</f>
        <v>0</v>
      </c>
      <c r="AO1876" s="9" cm="1">
        <f t="array" ref="AO1876">_xlfn.IFS(AD1876="Unk",1,AD1876="",1,AD1876&lt;&gt;"",0)</f>
        <v>0</v>
      </c>
      <c r="AP1876" s="5">
        <v>7035.03</v>
      </c>
      <c r="AQ1876" s="5">
        <v>3802.04</v>
      </c>
      <c r="AR1876" s="5">
        <v>0.46</v>
      </c>
      <c r="AS1876" s="5">
        <v>3604.59</v>
      </c>
      <c r="AT1876" s="5">
        <v>63740</v>
      </c>
      <c r="AU1876" s="5">
        <v>9207374</v>
      </c>
      <c r="AV1876" s="5">
        <v>10</v>
      </c>
      <c r="AW1876" s="5">
        <v>0</v>
      </c>
      <c r="AX1876" s="5">
        <v>0</v>
      </c>
      <c r="AY1876" s="5">
        <v>0</v>
      </c>
      <c r="AZ1876" s="9" cm="1">
        <f t="array" ref="AZ1876">_xlfn.IFS(AP1876="Unk",0,AP1876="",0,(AP1876-AQ1876)=0,1,(AP1876-AQ1876)&lt;&gt;0,0)</f>
        <v>0</v>
      </c>
      <c r="BA1876" s="9" cm="1">
        <f t="array" ref="BA1876">_xlfn.IFS(AP1876="Unk",1,AP1876="",1,AP1876&lt;&gt;"",0)</f>
        <v>0</v>
      </c>
    </row>
    <row r="1877" spans="1:53" x14ac:dyDescent="0.2">
      <c r="A1877">
        <v>3</v>
      </c>
      <c r="B1877" t="s">
        <v>6</v>
      </c>
      <c r="C1877">
        <v>4</v>
      </c>
      <c r="D1877">
        <v>25</v>
      </c>
      <c r="E1877">
        <v>11</v>
      </c>
      <c r="F1877" s="5">
        <v>3510.77</v>
      </c>
      <c r="G1877" s="5">
        <v>3510.77</v>
      </c>
      <c r="H1877" s="5">
        <v>0</v>
      </c>
      <c r="I1877" s="5">
        <v>25.87</v>
      </c>
      <c r="J1877" s="5">
        <v>1983</v>
      </c>
      <c r="K1877" s="5">
        <v>130316</v>
      </c>
      <c r="L1877" s="5">
        <v>10</v>
      </c>
      <c r="M1877" s="5">
        <v>0</v>
      </c>
      <c r="N1877" s="5">
        <v>0</v>
      </c>
      <c r="O1877" s="5">
        <v>0</v>
      </c>
      <c r="P1877" s="9" cm="1">
        <f t="array" ref="P1877">_xlfn.IFS(F1877="Unk",0,F1877="",0,(F1877-G1877)=0,1,(F1877-G1877)&lt;&gt;0,0)</f>
        <v>1</v>
      </c>
      <c r="Q1877" s="9" cm="1">
        <f t="array" ref="Q1877">_xlfn.IFS(F1877="Unk",1,F1877="",1,F1877&lt;&gt;"",0)</f>
        <v>0</v>
      </c>
      <c r="R1877" s="5">
        <v>3936.55</v>
      </c>
      <c r="S1877" s="5">
        <v>3936.55</v>
      </c>
      <c r="T1877" s="5">
        <v>0</v>
      </c>
      <c r="U1877" s="5">
        <v>460.14</v>
      </c>
      <c r="V1877" s="5">
        <v>31443</v>
      </c>
      <c r="W1877" s="5">
        <v>2488533</v>
      </c>
      <c r="X1877" s="5">
        <v>10</v>
      </c>
      <c r="Y1877" s="5">
        <v>0</v>
      </c>
      <c r="Z1877" s="5">
        <v>0</v>
      </c>
      <c r="AA1877" s="5">
        <v>0</v>
      </c>
      <c r="AB1877" s="9" cm="1">
        <f t="array" ref="AB1877">_xlfn.IFS(R1877="Unk",0,R1877="",0,(R1877-S1877)=0,1,(R1877-S1877)&lt;&gt;0,0)</f>
        <v>1</v>
      </c>
      <c r="AC1877" s="9" cm="1">
        <f t="array" ref="AC1877">_xlfn.IFS(R1877="Unk",1,R1877="",1,R1877&lt;&gt;"",0)</f>
        <v>0</v>
      </c>
      <c r="AD1877" s="5">
        <v>4268.1000000000004</v>
      </c>
      <c r="AE1877" s="5">
        <v>4268.1000000000004</v>
      </c>
      <c r="AF1877" s="5">
        <v>0</v>
      </c>
      <c r="AG1877" s="5">
        <v>3421.73</v>
      </c>
      <c r="AH1877" s="5">
        <v>118941</v>
      </c>
      <c r="AI1877" s="5">
        <v>14684251</v>
      </c>
      <c r="AJ1877" s="5">
        <v>10</v>
      </c>
      <c r="AK1877" s="5">
        <v>0</v>
      </c>
      <c r="AL1877" s="5">
        <v>0</v>
      </c>
      <c r="AM1877" s="5">
        <v>0</v>
      </c>
      <c r="AN1877" s="9" cm="1">
        <f t="array" ref="AN1877">_xlfn.IFS(AD1877="Unk",0,AD1877="",0,(AD1877-AE1877)=0,1,(AD1877-AE1877)&lt;&gt;0,0)</f>
        <v>1</v>
      </c>
      <c r="AO1877" s="9" cm="1">
        <f t="array" ref="AO1877">_xlfn.IFS(AD1877="Unk",1,AD1877="",1,AD1877&lt;&gt;"",0)</f>
        <v>0</v>
      </c>
      <c r="AP1877" s="5">
        <v>4724.6899999999996</v>
      </c>
      <c r="AQ1877" s="5">
        <v>3984.2</v>
      </c>
      <c r="AR1877" s="5">
        <v>0.16</v>
      </c>
      <c r="AS1877" s="5">
        <v>3600.43</v>
      </c>
      <c r="AT1877" s="5">
        <v>81362</v>
      </c>
      <c r="AU1877" s="5">
        <v>12058500</v>
      </c>
      <c r="AV1877" s="5">
        <v>10</v>
      </c>
      <c r="AW1877" s="5">
        <v>0</v>
      </c>
      <c r="AX1877" s="5">
        <v>0</v>
      </c>
      <c r="AY1877" s="5">
        <v>0</v>
      </c>
      <c r="AZ1877" s="9" cm="1">
        <f t="array" ref="AZ1877">_xlfn.IFS(AP1877="Unk",0,AP1877="",0,(AP1877-AQ1877)=0,1,(AP1877-AQ1877)&lt;&gt;0,0)</f>
        <v>0</v>
      </c>
      <c r="BA1877" s="9" cm="1">
        <f t="array" ref="BA1877">_xlfn.IFS(AP1877="Unk",1,AP1877="",1,AP1877&lt;&gt;"",0)</f>
        <v>0</v>
      </c>
    </row>
    <row r="1878" spans="1:53" x14ac:dyDescent="0.2">
      <c r="A1878">
        <v>3</v>
      </c>
      <c r="B1878" t="s">
        <v>6</v>
      </c>
      <c r="C1878">
        <v>4</v>
      </c>
      <c r="D1878">
        <v>30</v>
      </c>
      <c r="E1878">
        <v>11</v>
      </c>
      <c r="F1878" s="5">
        <v>3887.58</v>
      </c>
      <c r="G1878" s="5">
        <v>3887.58</v>
      </c>
      <c r="H1878" s="5">
        <v>0</v>
      </c>
      <c r="I1878" s="5">
        <v>266.29000000000002</v>
      </c>
      <c r="J1878" s="5">
        <v>10839</v>
      </c>
      <c r="K1878" s="5">
        <v>1213715</v>
      </c>
      <c r="L1878" s="5">
        <v>10</v>
      </c>
      <c r="M1878" s="5">
        <v>0</v>
      </c>
      <c r="N1878" s="5">
        <v>0</v>
      </c>
      <c r="O1878" s="5">
        <v>0</v>
      </c>
      <c r="P1878" s="9" cm="1">
        <f t="array" ref="P1878">_xlfn.IFS(F1878="Unk",0,F1878="",0,(F1878-G1878)=0,1,(F1878-G1878)&lt;&gt;0,0)</f>
        <v>1</v>
      </c>
      <c r="Q1878" s="9" cm="1">
        <f t="array" ref="Q1878">_xlfn.IFS(F1878="Unk",1,F1878="",1,F1878&lt;&gt;"",0)</f>
        <v>0</v>
      </c>
      <c r="R1878" s="5">
        <v>4238.99</v>
      </c>
      <c r="S1878" s="5">
        <v>4078.97</v>
      </c>
      <c r="T1878" s="5">
        <v>0.04</v>
      </c>
      <c r="U1878" s="5">
        <v>3601.01</v>
      </c>
      <c r="V1878" s="5">
        <v>69717</v>
      </c>
      <c r="W1878" s="5">
        <v>14132506</v>
      </c>
      <c r="X1878" s="5">
        <v>10</v>
      </c>
      <c r="Y1878" s="5">
        <v>0</v>
      </c>
      <c r="Z1878" s="5">
        <v>0</v>
      </c>
      <c r="AA1878" s="5">
        <v>0</v>
      </c>
      <c r="AB1878" s="9" cm="1">
        <f t="array" ref="AB1878">_xlfn.IFS(R1878="Unk",0,R1878="",0,(R1878-S1878)=0,1,(R1878-S1878)&lt;&gt;0,0)</f>
        <v>0</v>
      </c>
      <c r="AC1878" s="9" cm="1">
        <f t="array" ref="AC1878">_xlfn.IFS(R1878="Unk",1,R1878="",1,R1878&lt;&gt;"",0)</f>
        <v>0</v>
      </c>
      <c r="AD1878" s="5">
        <v>5236.07</v>
      </c>
      <c r="AE1878" s="5">
        <v>4029.27</v>
      </c>
      <c r="AF1878" s="5">
        <v>0.23</v>
      </c>
      <c r="AG1878" s="5">
        <v>3600.27</v>
      </c>
      <c r="AH1878" s="5">
        <v>55252</v>
      </c>
      <c r="AI1878" s="5">
        <v>12358260</v>
      </c>
      <c r="AJ1878" s="5">
        <v>6</v>
      </c>
      <c r="AK1878" s="5">
        <v>0</v>
      </c>
      <c r="AL1878" s="5">
        <v>0</v>
      </c>
      <c r="AM1878" s="5">
        <v>0</v>
      </c>
      <c r="AN1878" s="9" cm="1">
        <f t="array" ref="AN1878">_xlfn.IFS(AD1878="Unk",0,AD1878="",0,(AD1878-AE1878)=0,1,(AD1878-AE1878)&lt;&gt;0,0)</f>
        <v>0</v>
      </c>
      <c r="AO1878" s="9" cm="1">
        <f t="array" ref="AO1878">_xlfn.IFS(AD1878="Unk",1,AD1878="",1,AD1878&lt;&gt;"",0)</f>
        <v>0</v>
      </c>
      <c r="AP1878" s="5">
        <v>5883.77</v>
      </c>
      <c r="AQ1878" s="5">
        <v>3982.06</v>
      </c>
      <c r="AR1878" s="5">
        <v>0.32</v>
      </c>
      <c r="AS1878" s="5">
        <v>3603.35</v>
      </c>
      <c r="AT1878" s="5">
        <v>36256</v>
      </c>
      <c r="AU1878" s="5">
        <v>9036987</v>
      </c>
      <c r="AV1878" s="5">
        <v>10</v>
      </c>
      <c r="AW1878" s="5">
        <v>0</v>
      </c>
      <c r="AX1878" s="5">
        <v>0</v>
      </c>
      <c r="AY1878" s="5">
        <v>0</v>
      </c>
      <c r="AZ1878" s="9" cm="1">
        <f t="array" ref="AZ1878">_xlfn.IFS(AP1878="Unk",0,AP1878="",0,(AP1878-AQ1878)=0,1,(AP1878-AQ1878)&lt;&gt;0,0)</f>
        <v>0</v>
      </c>
      <c r="BA1878" s="9" cm="1">
        <f t="array" ref="BA1878">_xlfn.IFS(AP1878="Unk",1,AP1878="",1,AP1878&lt;&gt;"",0)</f>
        <v>0</v>
      </c>
    </row>
    <row r="1879" spans="1:53" x14ac:dyDescent="0.2">
      <c r="A1879">
        <v>3</v>
      </c>
      <c r="B1879" t="s">
        <v>6</v>
      </c>
      <c r="C1879">
        <v>4</v>
      </c>
      <c r="D1879">
        <v>35</v>
      </c>
      <c r="E1879">
        <v>11</v>
      </c>
      <c r="F1879" s="5">
        <v>4171.66</v>
      </c>
      <c r="G1879" s="5">
        <v>3742.17</v>
      </c>
      <c r="H1879" s="5">
        <v>0.1</v>
      </c>
      <c r="I1879" s="5">
        <v>3600.17</v>
      </c>
      <c r="J1879" s="5">
        <v>36653</v>
      </c>
      <c r="K1879" s="5">
        <v>6510537</v>
      </c>
      <c r="L1879" s="5">
        <v>10</v>
      </c>
      <c r="M1879" s="5">
        <v>0</v>
      </c>
      <c r="N1879" s="5">
        <v>0</v>
      </c>
      <c r="O1879" s="5">
        <v>0</v>
      </c>
      <c r="P1879" s="9" cm="1">
        <f t="array" ref="P1879">_xlfn.IFS(F1879="Unk",0,F1879="",0,(F1879-G1879)=0,1,(F1879-G1879)&lt;&gt;0,0)</f>
        <v>0</v>
      </c>
      <c r="Q1879" s="9" cm="1">
        <f t="array" ref="Q1879">_xlfn.IFS(F1879="Unk",1,F1879="",1,F1879&lt;&gt;"",0)</f>
        <v>0</v>
      </c>
      <c r="R1879" s="5">
        <v>5875.71</v>
      </c>
      <c r="S1879" s="5">
        <v>3714.96</v>
      </c>
      <c r="T1879" s="5">
        <v>0.37</v>
      </c>
      <c r="U1879" s="5">
        <v>3603.2</v>
      </c>
      <c r="V1879" s="5">
        <v>54606</v>
      </c>
      <c r="W1879" s="5">
        <v>6084649</v>
      </c>
      <c r="X1879" s="5">
        <v>5</v>
      </c>
      <c r="Y1879" s="5">
        <v>0</v>
      </c>
      <c r="Z1879" s="5">
        <v>0</v>
      </c>
      <c r="AA1879" s="5">
        <v>0</v>
      </c>
      <c r="AB1879" s="9" cm="1">
        <f t="array" ref="AB1879">_xlfn.IFS(R1879="Unk",0,R1879="",0,(R1879-S1879)=0,1,(R1879-S1879)&lt;&gt;0,0)</f>
        <v>0</v>
      </c>
      <c r="AC1879" s="9" cm="1">
        <f t="array" ref="AC1879">_xlfn.IFS(R1879="Unk",1,R1879="",1,R1879&lt;&gt;"",0)</f>
        <v>0</v>
      </c>
      <c r="AD1879" s="5" t="s">
        <v>25</v>
      </c>
      <c r="AE1879" s="5">
        <v>3725.69</v>
      </c>
      <c r="AF1879" s="5" t="s">
        <v>25</v>
      </c>
      <c r="AG1879" s="5">
        <v>3601.97</v>
      </c>
      <c r="AH1879" s="5">
        <v>45058</v>
      </c>
      <c r="AI1879" s="5">
        <v>9906494</v>
      </c>
      <c r="AJ1879" s="5">
        <v>0</v>
      </c>
      <c r="AK1879" s="5"/>
      <c r="AL1879" s="5"/>
      <c r="AM1879" s="5"/>
      <c r="AN1879" s="9" cm="1">
        <f t="array" ref="AN1879">_xlfn.IFS(AD1879="Unk",0,AD1879="",0,(AD1879-AE1879)=0,1,(AD1879-AE1879)&lt;&gt;0,0)</f>
        <v>0</v>
      </c>
      <c r="AO1879" s="9" cm="1">
        <f t="array" ref="AO1879">_xlfn.IFS(AD1879="Unk",1,AD1879="",1,AD1879&lt;&gt;"",0)</f>
        <v>1</v>
      </c>
      <c r="AP1879" s="5" t="s">
        <v>25</v>
      </c>
      <c r="AQ1879" s="5">
        <v>3773.49</v>
      </c>
      <c r="AR1879" s="5" t="s">
        <v>25</v>
      </c>
      <c r="AS1879" s="5">
        <v>3600.11</v>
      </c>
      <c r="AT1879" s="5">
        <v>27058</v>
      </c>
      <c r="AU1879" s="5">
        <v>5540461</v>
      </c>
      <c r="AV1879" s="5">
        <v>0</v>
      </c>
      <c r="AW1879" s="5"/>
      <c r="AX1879" s="5"/>
      <c r="AY1879" s="5"/>
      <c r="AZ1879" s="9" cm="1">
        <f t="array" ref="AZ1879">_xlfn.IFS(AP1879="Unk",0,AP1879="",0,(AP1879-AQ1879)=0,1,(AP1879-AQ1879)&lt;&gt;0,0)</f>
        <v>0</v>
      </c>
      <c r="BA1879" s="9" cm="1">
        <f t="array" ref="BA1879">_xlfn.IFS(AP1879="Unk",1,AP1879="",1,AP1879&lt;&gt;"",0)</f>
        <v>1</v>
      </c>
    </row>
    <row r="1880" spans="1:53" x14ac:dyDescent="0.2">
      <c r="A1880">
        <v>3</v>
      </c>
      <c r="B1880" t="s">
        <v>6</v>
      </c>
      <c r="C1880">
        <v>4</v>
      </c>
      <c r="D1880">
        <v>40</v>
      </c>
      <c r="E1880">
        <v>11</v>
      </c>
      <c r="F1880" s="5">
        <v>4151.17</v>
      </c>
      <c r="G1880" s="5">
        <v>4083.96</v>
      </c>
      <c r="H1880" s="5">
        <v>0.02</v>
      </c>
      <c r="I1880" s="5">
        <v>3600.47</v>
      </c>
      <c r="J1880" s="5">
        <v>32714</v>
      </c>
      <c r="K1880" s="5">
        <v>5353030</v>
      </c>
      <c r="L1880" s="5">
        <v>10</v>
      </c>
      <c r="M1880" s="5">
        <v>0</v>
      </c>
      <c r="N1880" s="5">
        <v>0</v>
      </c>
      <c r="O1880" s="5">
        <v>0</v>
      </c>
      <c r="P1880" s="9" cm="1">
        <f t="array" ref="P1880">_xlfn.IFS(F1880="Unk",0,F1880="",0,(F1880-G1880)=0,1,(F1880-G1880)&lt;&gt;0,0)</f>
        <v>0</v>
      </c>
      <c r="Q1880" s="9" cm="1">
        <f t="array" ref="Q1880">_xlfn.IFS(F1880="Unk",1,F1880="",1,F1880&lt;&gt;"",0)</f>
        <v>0</v>
      </c>
      <c r="R1880" s="5">
        <v>4860.6099999999997</v>
      </c>
      <c r="S1880" s="5">
        <v>3956.31</v>
      </c>
      <c r="T1880" s="5">
        <v>0.19</v>
      </c>
      <c r="U1880" s="5">
        <v>3600.07</v>
      </c>
      <c r="V1880" s="5">
        <v>39342</v>
      </c>
      <c r="W1880" s="5">
        <v>8925379</v>
      </c>
      <c r="X1880" s="5">
        <v>10</v>
      </c>
      <c r="Y1880" s="5">
        <v>0</v>
      </c>
      <c r="Z1880" s="5">
        <v>0</v>
      </c>
      <c r="AA1880" s="5">
        <v>0</v>
      </c>
      <c r="AB1880" s="9" cm="1">
        <f t="array" ref="AB1880">_xlfn.IFS(R1880="Unk",0,R1880="",0,(R1880-S1880)=0,1,(R1880-S1880)&lt;&gt;0,0)</f>
        <v>0</v>
      </c>
      <c r="AC1880" s="9" cm="1">
        <f t="array" ref="AC1880">_xlfn.IFS(R1880="Unk",1,R1880="",1,R1880&lt;&gt;"",0)</f>
        <v>0</v>
      </c>
      <c r="AD1880" s="5">
        <v>6013.96</v>
      </c>
      <c r="AE1880" s="5">
        <v>4023.88</v>
      </c>
      <c r="AF1880" s="5">
        <v>0.33</v>
      </c>
      <c r="AG1880" s="5">
        <v>3600.28</v>
      </c>
      <c r="AH1880" s="5">
        <v>49901</v>
      </c>
      <c r="AI1880" s="5">
        <v>8333644</v>
      </c>
      <c r="AJ1880" s="5">
        <v>7</v>
      </c>
      <c r="AK1880" s="5">
        <v>0</v>
      </c>
      <c r="AL1880" s="5">
        <v>0</v>
      </c>
      <c r="AM1880" s="5">
        <v>0</v>
      </c>
      <c r="AN1880" s="9" cm="1">
        <f t="array" ref="AN1880">_xlfn.IFS(AD1880="Unk",0,AD1880="",0,(AD1880-AE1880)=0,1,(AD1880-AE1880)&lt;&gt;0,0)</f>
        <v>0</v>
      </c>
      <c r="AO1880" s="9" cm="1">
        <f t="array" ref="AO1880">_xlfn.IFS(AD1880="Unk",1,AD1880="",1,AD1880&lt;&gt;"",0)</f>
        <v>0</v>
      </c>
      <c r="AP1880" s="5">
        <v>6555.34</v>
      </c>
      <c r="AQ1880" s="5">
        <v>4129.2700000000004</v>
      </c>
      <c r="AR1880" s="5">
        <v>0.37</v>
      </c>
      <c r="AS1880" s="5">
        <v>3603.63</v>
      </c>
      <c r="AT1880" s="5">
        <v>32676</v>
      </c>
      <c r="AU1880" s="5">
        <v>6269785</v>
      </c>
      <c r="AV1880" s="5">
        <v>2</v>
      </c>
      <c r="AW1880" s="5">
        <v>0</v>
      </c>
      <c r="AX1880" s="5">
        <v>0</v>
      </c>
      <c r="AY1880" s="5">
        <v>0</v>
      </c>
      <c r="AZ1880" s="9" cm="1">
        <f t="array" ref="AZ1880">_xlfn.IFS(AP1880="Unk",0,AP1880="",0,(AP1880-AQ1880)=0,1,(AP1880-AQ1880)&lt;&gt;0,0)</f>
        <v>0</v>
      </c>
      <c r="BA1880" s="9" cm="1">
        <f t="array" ref="BA1880">_xlfn.IFS(AP1880="Unk",1,AP1880="",1,AP1880&lt;&gt;"",0)</f>
        <v>0</v>
      </c>
    </row>
    <row r="1881" spans="1:53" x14ac:dyDescent="0.2">
      <c r="A1881">
        <v>3</v>
      </c>
      <c r="B1881" t="s">
        <v>6</v>
      </c>
      <c r="C1881">
        <v>4</v>
      </c>
      <c r="D1881">
        <v>45</v>
      </c>
      <c r="E1881">
        <v>11</v>
      </c>
      <c r="F1881" s="5">
        <v>5653.1</v>
      </c>
      <c r="G1881" s="5">
        <v>4377.09</v>
      </c>
      <c r="H1881" s="5">
        <v>0.23</v>
      </c>
      <c r="I1881" s="5">
        <v>3600.02</v>
      </c>
      <c r="J1881" s="5">
        <v>38295</v>
      </c>
      <c r="K1881" s="5">
        <v>3549523</v>
      </c>
      <c r="L1881" s="5">
        <v>5</v>
      </c>
      <c r="M1881" s="5">
        <v>0</v>
      </c>
      <c r="N1881" s="5">
        <v>0</v>
      </c>
      <c r="O1881" s="5">
        <v>0</v>
      </c>
      <c r="P1881" s="9" cm="1">
        <f t="array" ref="P1881">_xlfn.IFS(F1881="Unk",0,F1881="",0,(F1881-G1881)=0,1,(F1881-G1881)&lt;&gt;0,0)</f>
        <v>0</v>
      </c>
      <c r="Q1881" s="9" cm="1">
        <f t="array" ref="Q1881">_xlfn.IFS(F1881="Unk",1,F1881="",1,F1881&lt;&gt;"",0)</f>
        <v>0</v>
      </c>
      <c r="R1881" s="5">
        <v>6073.45</v>
      </c>
      <c r="S1881" s="5">
        <v>4417.83</v>
      </c>
      <c r="T1881" s="5">
        <v>0.27</v>
      </c>
      <c r="U1881" s="5">
        <v>3600.18</v>
      </c>
      <c r="V1881" s="5">
        <v>24575</v>
      </c>
      <c r="W1881" s="5">
        <v>4682224</v>
      </c>
      <c r="X1881" s="5">
        <v>5</v>
      </c>
      <c r="Y1881" s="5">
        <v>0</v>
      </c>
      <c r="Z1881" s="5">
        <v>0</v>
      </c>
      <c r="AA1881" s="5">
        <v>0</v>
      </c>
      <c r="AB1881" s="9" cm="1">
        <f t="array" ref="AB1881">_xlfn.IFS(R1881="Unk",0,R1881="",0,(R1881-S1881)=0,1,(R1881-S1881)&lt;&gt;0,0)</f>
        <v>0</v>
      </c>
      <c r="AC1881" s="9" cm="1">
        <f t="array" ref="AC1881">_xlfn.IFS(R1881="Unk",1,R1881="",1,R1881&lt;&gt;"",0)</f>
        <v>0</v>
      </c>
      <c r="AD1881" s="5" t="s">
        <v>25</v>
      </c>
      <c r="AE1881" s="5">
        <v>4492.83</v>
      </c>
      <c r="AF1881" s="5" t="s">
        <v>25</v>
      </c>
      <c r="AG1881" s="5">
        <v>3600.92</v>
      </c>
      <c r="AH1881" s="5">
        <v>38419</v>
      </c>
      <c r="AI1881" s="5">
        <v>6736526</v>
      </c>
      <c r="AJ1881" s="5">
        <v>0</v>
      </c>
      <c r="AK1881" s="5"/>
      <c r="AL1881" s="5"/>
      <c r="AM1881" s="5"/>
      <c r="AN1881" s="9" cm="1">
        <f t="array" ref="AN1881">_xlfn.IFS(AD1881="Unk",0,AD1881="",0,(AD1881-AE1881)=0,1,(AD1881-AE1881)&lt;&gt;0,0)</f>
        <v>0</v>
      </c>
      <c r="AO1881" s="9" cm="1">
        <f t="array" ref="AO1881">_xlfn.IFS(AD1881="Unk",1,AD1881="",1,AD1881&lt;&gt;"",0)</f>
        <v>1</v>
      </c>
      <c r="AP1881" s="5" t="s">
        <v>25</v>
      </c>
      <c r="AQ1881" s="5">
        <v>4616.5200000000004</v>
      </c>
      <c r="AR1881" s="5" t="s">
        <v>25</v>
      </c>
      <c r="AS1881" s="5">
        <v>3604.4</v>
      </c>
      <c r="AT1881" s="5">
        <v>29806</v>
      </c>
      <c r="AU1881" s="5">
        <v>4756899</v>
      </c>
      <c r="AV1881" s="5">
        <v>0</v>
      </c>
      <c r="AW1881" s="5"/>
      <c r="AX1881" s="5"/>
      <c r="AY1881" s="5"/>
      <c r="AZ1881" s="9" cm="1">
        <f t="array" ref="AZ1881">_xlfn.IFS(AP1881="Unk",0,AP1881="",0,(AP1881-AQ1881)=0,1,(AP1881-AQ1881)&lt;&gt;0,0)</f>
        <v>0</v>
      </c>
      <c r="BA1881" s="9" cm="1">
        <f t="array" ref="BA1881">_xlfn.IFS(AP1881="Unk",1,AP1881="",1,AP1881&lt;&gt;"",0)</f>
        <v>1</v>
      </c>
    </row>
    <row r="1882" spans="1:53" x14ac:dyDescent="0.2">
      <c r="A1882">
        <v>3</v>
      </c>
      <c r="B1882" t="s">
        <v>6</v>
      </c>
      <c r="C1882">
        <v>4</v>
      </c>
      <c r="D1882">
        <v>50</v>
      </c>
      <c r="E1882">
        <v>11</v>
      </c>
      <c r="F1882" s="5">
        <v>5739.34</v>
      </c>
      <c r="G1882" s="5">
        <v>4797.28</v>
      </c>
      <c r="H1882" s="5">
        <v>0.16</v>
      </c>
      <c r="I1882" s="5">
        <v>3600.56</v>
      </c>
      <c r="J1882" s="5">
        <v>29015</v>
      </c>
      <c r="K1882" s="5">
        <v>4879860</v>
      </c>
      <c r="L1882" s="5">
        <v>6</v>
      </c>
      <c r="M1882" s="5">
        <v>0</v>
      </c>
      <c r="N1882" s="5">
        <v>0</v>
      </c>
      <c r="O1882" s="5">
        <v>0</v>
      </c>
      <c r="P1882" s="9" cm="1">
        <f t="array" ref="P1882">_xlfn.IFS(F1882="Unk",0,F1882="",0,(F1882-G1882)=0,1,(F1882-G1882)&lt;&gt;0,0)</f>
        <v>0</v>
      </c>
      <c r="Q1882" s="9" cm="1">
        <f t="array" ref="Q1882">_xlfn.IFS(F1882="Unk",1,F1882="",1,F1882&lt;&gt;"",0)</f>
        <v>0</v>
      </c>
      <c r="R1882" s="5">
        <v>7339.42</v>
      </c>
      <c r="S1882" s="5">
        <v>4861.76</v>
      </c>
      <c r="T1882" s="5">
        <v>0.34</v>
      </c>
      <c r="U1882" s="5">
        <v>3600.45</v>
      </c>
      <c r="V1882" s="5">
        <v>21039</v>
      </c>
      <c r="W1882" s="5">
        <v>3331246</v>
      </c>
      <c r="X1882" s="5">
        <v>10</v>
      </c>
      <c r="Y1882" s="5">
        <v>0</v>
      </c>
      <c r="Z1882" s="5">
        <v>0</v>
      </c>
      <c r="AA1882" s="5">
        <v>0</v>
      </c>
      <c r="AB1882" s="9" cm="1">
        <f t="array" ref="AB1882">_xlfn.IFS(R1882="Unk",0,R1882="",0,(R1882-S1882)=0,1,(R1882-S1882)&lt;&gt;0,0)</f>
        <v>0</v>
      </c>
      <c r="AC1882" s="9" cm="1">
        <f t="array" ref="AC1882">_xlfn.IFS(R1882="Unk",1,R1882="",1,R1882&lt;&gt;"",0)</f>
        <v>0</v>
      </c>
      <c r="AD1882" s="5" t="s">
        <v>25</v>
      </c>
      <c r="AE1882" s="5">
        <v>4965.3</v>
      </c>
      <c r="AF1882" s="5" t="s">
        <v>25</v>
      </c>
      <c r="AG1882" s="5">
        <v>3600.49</v>
      </c>
      <c r="AH1882" s="5">
        <v>32814</v>
      </c>
      <c r="AI1882" s="5">
        <v>6180043</v>
      </c>
      <c r="AJ1882" s="5">
        <v>0</v>
      </c>
      <c r="AK1882" s="5"/>
      <c r="AL1882" s="5"/>
      <c r="AM1882" s="5"/>
      <c r="AN1882" s="9" cm="1">
        <f t="array" ref="AN1882">_xlfn.IFS(AD1882="Unk",0,AD1882="",0,(AD1882-AE1882)=0,1,(AD1882-AE1882)&lt;&gt;0,0)</f>
        <v>0</v>
      </c>
      <c r="AO1882" s="9" cm="1">
        <f t="array" ref="AO1882">_xlfn.IFS(AD1882="Unk",1,AD1882="",1,AD1882&lt;&gt;"",0)</f>
        <v>1</v>
      </c>
      <c r="AP1882" s="5">
        <v>14811.74</v>
      </c>
      <c r="AQ1882" s="5">
        <v>5125.58</v>
      </c>
      <c r="AR1882" s="5">
        <v>0.65</v>
      </c>
      <c r="AS1882" s="5">
        <v>3618.64</v>
      </c>
      <c r="AT1882" s="5">
        <v>18983</v>
      </c>
      <c r="AU1882" s="5">
        <v>2687346</v>
      </c>
      <c r="AV1882" s="5">
        <v>4</v>
      </c>
      <c r="AW1882" s="5">
        <v>0</v>
      </c>
      <c r="AX1882" s="5">
        <v>0</v>
      </c>
      <c r="AY1882" s="5">
        <v>0</v>
      </c>
      <c r="AZ1882" s="9" cm="1">
        <f t="array" ref="AZ1882">_xlfn.IFS(AP1882="Unk",0,AP1882="",0,(AP1882-AQ1882)=0,1,(AP1882-AQ1882)&lt;&gt;0,0)</f>
        <v>0</v>
      </c>
      <c r="BA1882" s="9" cm="1">
        <f t="array" ref="BA1882">_xlfn.IFS(AP1882="Unk",1,AP1882="",1,AP1882&lt;&gt;"",0)</f>
        <v>0</v>
      </c>
    </row>
    <row r="1883" spans="1:53" x14ac:dyDescent="0.2">
      <c r="A1883">
        <v>3</v>
      </c>
      <c r="B1883" t="s">
        <v>6</v>
      </c>
      <c r="C1883">
        <v>5</v>
      </c>
      <c r="D1883">
        <v>5</v>
      </c>
      <c r="E1883">
        <v>11</v>
      </c>
      <c r="F1883" s="5">
        <v>1224.6300000000001</v>
      </c>
      <c r="G1883" s="5">
        <v>1224.6300000000001</v>
      </c>
      <c r="H1883" s="5">
        <v>0</v>
      </c>
      <c r="I1883" s="5">
        <v>0.17</v>
      </c>
      <c r="J1883" s="5">
        <v>9</v>
      </c>
      <c r="K1883" s="5">
        <v>619</v>
      </c>
      <c r="L1883" s="5">
        <v>2</v>
      </c>
      <c r="M1883" s="5">
        <v>0</v>
      </c>
      <c r="N1883" s="5">
        <v>0</v>
      </c>
      <c r="O1883" s="5">
        <v>0</v>
      </c>
      <c r="P1883" s="9" cm="1">
        <f t="array" ref="P1883">_xlfn.IFS(F1883="Unk",0,F1883="",0,(F1883-G1883)=0,1,(F1883-G1883)&lt;&gt;0,0)</f>
        <v>1</v>
      </c>
      <c r="Q1883" s="9" cm="1">
        <f t="array" ref="Q1883">_xlfn.IFS(F1883="Unk",1,F1883="",1,F1883&lt;&gt;"",0)</f>
        <v>0</v>
      </c>
      <c r="R1883" s="5">
        <v>1682.44</v>
      </c>
      <c r="S1883" s="5">
        <v>1682.43</v>
      </c>
      <c r="T1883" s="5">
        <v>0</v>
      </c>
      <c r="U1883" s="5">
        <v>0.38</v>
      </c>
      <c r="V1883" s="5">
        <v>12</v>
      </c>
      <c r="W1883" s="5">
        <v>1873</v>
      </c>
      <c r="X1883" s="5">
        <v>4</v>
      </c>
      <c r="Y1883" s="5">
        <v>0</v>
      </c>
      <c r="Z1883" s="5">
        <v>0</v>
      </c>
      <c r="AA1883" s="5">
        <v>0</v>
      </c>
      <c r="AB1883" s="9" cm="1">
        <f t="array" ref="AB1883">_xlfn.IFS(R1883="Unk",0,R1883="",0,(R1883-S1883)=0,1,(R1883-S1883)&lt;&gt;0,0)</f>
        <v>0</v>
      </c>
      <c r="AC1883" s="9" cm="1">
        <f t="array" ref="AC1883">_xlfn.IFS(R1883="Unk",1,R1883="",1,R1883&lt;&gt;"",0)</f>
        <v>0</v>
      </c>
      <c r="AD1883" s="5">
        <v>1682.44</v>
      </c>
      <c r="AE1883" s="5">
        <v>1682.44</v>
      </c>
      <c r="AF1883" s="5">
        <v>0</v>
      </c>
      <c r="AG1883" s="5">
        <v>0.25</v>
      </c>
      <c r="AH1883" s="5">
        <v>1</v>
      </c>
      <c r="AI1883" s="5">
        <v>2355</v>
      </c>
      <c r="AJ1883" s="5">
        <v>2</v>
      </c>
      <c r="AK1883" s="5">
        <v>0</v>
      </c>
      <c r="AL1883" s="5">
        <v>0</v>
      </c>
      <c r="AM1883" s="5">
        <v>0</v>
      </c>
      <c r="AN1883" s="9" cm="1">
        <f t="array" ref="AN1883">_xlfn.IFS(AD1883="Unk",0,AD1883="",0,(AD1883-AE1883)=0,1,(AD1883-AE1883)&lt;&gt;0,0)</f>
        <v>1</v>
      </c>
      <c r="AO1883" s="9" cm="1">
        <f t="array" ref="AO1883">_xlfn.IFS(AD1883="Unk",1,AD1883="",1,AD1883&lt;&gt;"",0)</f>
        <v>0</v>
      </c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9" cm="1">
        <f t="array" ref="AZ1883">_xlfn.IFS(AP1883="Unk",0,AP1883="",0,(AP1883-AQ1883)=0,1,(AP1883-AQ1883)&lt;&gt;0,0)</f>
        <v>0</v>
      </c>
      <c r="BA1883" s="9" cm="1">
        <f t="array" ref="BA1883">_xlfn.IFS(AP1883="Unk",1,AP1883="",1,AP1883&lt;&gt;"",0)</f>
        <v>1</v>
      </c>
    </row>
    <row r="1884" spans="1:53" x14ac:dyDescent="0.2">
      <c r="A1884">
        <v>3</v>
      </c>
      <c r="B1884" t="s">
        <v>6</v>
      </c>
      <c r="C1884">
        <v>5</v>
      </c>
      <c r="D1884">
        <v>10</v>
      </c>
      <c r="E1884">
        <v>11</v>
      </c>
      <c r="F1884" s="5">
        <v>2486.41</v>
      </c>
      <c r="G1884" s="5">
        <v>2486.41</v>
      </c>
      <c r="H1884" s="5">
        <v>0</v>
      </c>
      <c r="I1884" s="5">
        <v>7.3</v>
      </c>
      <c r="J1884" s="5">
        <v>2384</v>
      </c>
      <c r="K1884" s="5">
        <v>72996</v>
      </c>
      <c r="L1884" s="5">
        <v>10</v>
      </c>
      <c r="M1884" s="5">
        <v>0</v>
      </c>
      <c r="N1884" s="5">
        <v>0</v>
      </c>
      <c r="O1884" s="5">
        <v>0</v>
      </c>
      <c r="P1884" s="9" cm="1">
        <f t="array" ref="P1884">_xlfn.IFS(F1884="Unk",0,F1884="",0,(F1884-G1884)=0,1,(F1884-G1884)&lt;&gt;0,0)</f>
        <v>1</v>
      </c>
      <c r="Q1884" s="9" cm="1">
        <f t="array" ref="Q1884">_xlfn.IFS(F1884="Unk",1,F1884="",1,F1884&lt;&gt;"",0)</f>
        <v>0</v>
      </c>
      <c r="R1884" s="5">
        <v>2704.71</v>
      </c>
      <c r="S1884" s="5">
        <v>2704.71</v>
      </c>
      <c r="T1884" s="5">
        <v>0</v>
      </c>
      <c r="U1884" s="5">
        <v>15.05</v>
      </c>
      <c r="V1884" s="5">
        <v>6151</v>
      </c>
      <c r="W1884" s="5">
        <v>226817</v>
      </c>
      <c r="X1884" s="5">
        <v>10</v>
      </c>
      <c r="Y1884" s="5">
        <v>0</v>
      </c>
      <c r="Z1884" s="5">
        <v>0</v>
      </c>
      <c r="AA1884" s="5">
        <v>0</v>
      </c>
      <c r="AB1884" s="9" cm="1">
        <f t="array" ref="AB1884">_xlfn.IFS(R1884="Unk",0,R1884="",0,(R1884-S1884)=0,1,(R1884-S1884)&lt;&gt;0,0)</f>
        <v>1</v>
      </c>
      <c r="AC1884" s="9" cm="1">
        <f t="array" ref="AC1884">_xlfn.IFS(R1884="Unk",1,R1884="",1,R1884&lt;&gt;"",0)</f>
        <v>0</v>
      </c>
      <c r="AD1884" s="5">
        <v>3032.61</v>
      </c>
      <c r="AE1884" s="5">
        <v>3032.61</v>
      </c>
      <c r="AF1884" s="5">
        <v>0</v>
      </c>
      <c r="AG1884" s="5">
        <v>123.69</v>
      </c>
      <c r="AH1884" s="5">
        <v>39735</v>
      </c>
      <c r="AI1884" s="5">
        <v>2099670</v>
      </c>
      <c r="AJ1884" s="5">
        <v>9</v>
      </c>
      <c r="AK1884" s="5">
        <v>0</v>
      </c>
      <c r="AL1884" s="5">
        <v>0</v>
      </c>
      <c r="AM1884" s="5">
        <v>0</v>
      </c>
      <c r="AN1884" s="9" cm="1">
        <f t="array" ref="AN1884">_xlfn.IFS(AD1884="Unk",0,AD1884="",0,(AD1884-AE1884)=0,1,(AD1884-AE1884)&lt;&gt;0,0)</f>
        <v>1</v>
      </c>
      <c r="AO1884" s="9" cm="1">
        <f t="array" ref="AO1884">_xlfn.IFS(AD1884="Unk",1,AD1884="",1,AD1884&lt;&gt;"",0)</f>
        <v>0</v>
      </c>
      <c r="AP1884" s="5">
        <v>3239.09</v>
      </c>
      <c r="AQ1884" s="5">
        <v>3239.09</v>
      </c>
      <c r="AR1884" s="5">
        <v>0</v>
      </c>
      <c r="AS1884" s="5">
        <v>519.44000000000005</v>
      </c>
      <c r="AT1884" s="5">
        <v>128086</v>
      </c>
      <c r="AU1884" s="5">
        <v>6206437</v>
      </c>
      <c r="AV1884" s="5">
        <v>9</v>
      </c>
      <c r="AW1884" s="5">
        <v>0</v>
      </c>
      <c r="AX1884" s="5">
        <v>0</v>
      </c>
      <c r="AY1884" s="5">
        <v>0</v>
      </c>
      <c r="AZ1884" s="9" cm="1">
        <f t="array" ref="AZ1884">_xlfn.IFS(AP1884="Unk",0,AP1884="",0,(AP1884-AQ1884)=0,1,(AP1884-AQ1884)&lt;&gt;0,0)</f>
        <v>1</v>
      </c>
      <c r="BA1884" s="9" cm="1">
        <f t="array" ref="BA1884">_xlfn.IFS(AP1884="Unk",1,AP1884="",1,AP1884&lt;&gt;"",0)</f>
        <v>0</v>
      </c>
    </row>
    <row r="1885" spans="1:53" x14ac:dyDescent="0.2">
      <c r="A1885">
        <v>3</v>
      </c>
      <c r="B1885" t="s">
        <v>6</v>
      </c>
      <c r="C1885">
        <v>5</v>
      </c>
      <c r="D1885">
        <v>15</v>
      </c>
      <c r="E1885">
        <v>11</v>
      </c>
      <c r="F1885" s="5">
        <v>2862.5</v>
      </c>
      <c r="G1885" s="5">
        <v>2862.5</v>
      </c>
      <c r="H1885" s="5">
        <v>0</v>
      </c>
      <c r="I1885" s="5">
        <v>20.62</v>
      </c>
      <c r="J1885" s="5">
        <v>1842</v>
      </c>
      <c r="K1885" s="5">
        <v>101311</v>
      </c>
      <c r="L1885" s="5">
        <v>6</v>
      </c>
      <c r="M1885" s="5">
        <v>0</v>
      </c>
      <c r="N1885" s="5">
        <v>0</v>
      </c>
      <c r="O1885" s="5">
        <v>0</v>
      </c>
      <c r="P1885" s="9" cm="1">
        <f t="array" ref="P1885">_xlfn.IFS(F1885="Unk",0,F1885="",0,(F1885-G1885)=0,1,(F1885-G1885)&lt;&gt;0,0)</f>
        <v>1</v>
      </c>
      <c r="Q1885" s="9" cm="1">
        <f t="array" ref="Q1885">_xlfn.IFS(F1885="Unk",1,F1885="",1,F1885&lt;&gt;"",0)</f>
        <v>0</v>
      </c>
      <c r="R1885" s="5">
        <v>3302.02</v>
      </c>
      <c r="S1885" s="5">
        <v>3302.02</v>
      </c>
      <c r="T1885" s="5">
        <v>0</v>
      </c>
      <c r="U1885" s="5">
        <v>79.98</v>
      </c>
      <c r="V1885" s="5">
        <v>11767</v>
      </c>
      <c r="W1885" s="5">
        <v>865266</v>
      </c>
      <c r="X1885" s="5">
        <v>8</v>
      </c>
      <c r="Y1885" s="5">
        <v>0</v>
      </c>
      <c r="Z1885" s="5">
        <v>0</v>
      </c>
      <c r="AA1885" s="5">
        <v>0</v>
      </c>
      <c r="AB1885" s="9" cm="1">
        <f t="array" ref="AB1885">_xlfn.IFS(R1885="Unk",0,R1885="",0,(R1885-S1885)=0,1,(R1885-S1885)&lt;&gt;0,0)</f>
        <v>1</v>
      </c>
      <c r="AC1885" s="9" cm="1">
        <f t="array" ref="AC1885">_xlfn.IFS(R1885="Unk",1,R1885="",1,R1885&lt;&gt;"",0)</f>
        <v>0</v>
      </c>
      <c r="AD1885" s="5">
        <v>3862.42</v>
      </c>
      <c r="AE1885" s="5">
        <v>3732.86</v>
      </c>
      <c r="AF1885" s="5">
        <v>0.03</v>
      </c>
      <c r="AG1885" s="5">
        <v>3600.05</v>
      </c>
      <c r="AH1885" s="5">
        <v>338237</v>
      </c>
      <c r="AI1885" s="5">
        <v>34122295</v>
      </c>
      <c r="AJ1885" s="5">
        <v>10</v>
      </c>
      <c r="AK1885" s="5">
        <v>0</v>
      </c>
      <c r="AL1885" s="5">
        <v>0</v>
      </c>
      <c r="AM1885" s="5">
        <v>0</v>
      </c>
      <c r="AN1885" s="9" cm="1">
        <f t="array" ref="AN1885">_xlfn.IFS(AD1885="Unk",0,AD1885="",0,(AD1885-AE1885)=0,1,(AD1885-AE1885)&lt;&gt;0,0)</f>
        <v>0</v>
      </c>
      <c r="AO1885" s="9" cm="1">
        <f t="array" ref="AO1885">_xlfn.IFS(AD1885="Unk",1,AD1885="",1,AD1885&lt;&gt;"",0)</f>
        <v>0</v>
      </c>
      <c r="AP1885" s="5">
        <v>4441.1099999999997</v>
      </c>
      <c r="AQ1885" s="5">
        <v>3894.94</v>
      </c>
      <c r="AR1885" s="5">
        <v>0.12</v>
      </c>
      <c r="AS1885" s="5">
        <v>3600.42</v>
      </c>
      <c r="AT1885" s="5">
        <v>168296</v>
      </c>
      <c r="AU1885" s="5">
        <v>21936801</v>
      </c>
      <c r="AV1885" s="5">
        <v>10</v>
      </c>
      <c r="AW1885" s="5">
        <v>0</v>
      </c>
      <c r="AX1885" s="5">
        <v>0</v>
      </c>
      <c r="AY1885" s="5">
        <v>0</v>
      </c>
      <c r="AZ1885" s="9" cm="1">
        <f t="array" ref="AZ1885">_xlfn.IFS(AP1885="Unk",0,AP1885="",0,(AP1885-AQ1885)=0,1,(AP1885-AQ1885)&lt;&gt;0,0)</f>
        <v>0</v>
      </c>
      <c r="BA1885" s="9" cm="1">
        <f t="array" ref="BA1885">_xlfn.IFS(AP1885="Unk",1,AP1885="",1,AP1885&lt;&gt;"",0)</f>
        <v>0</v>
      </c>
    </row>
    <row r="1886" spans="1:53" x14ac:dyDescent="0.2">
      <c r="A1886">
        <v>3</v>
      </c>
      <c r="B1886" t="s">
        <v>6</v>
      </c>
      <c r="C1886">
        <v>5</v>
      </c>
      <c r="D1886">
        <v>20</v>
      </c>
      <c r="E1886">
        <v>11</v>
      </c>
      <c r="F1886" s="5">
        <v>4025.99</v>
      </c>
      <c r="G1886" s="5">
        <v>3709.97</v>
      </c>
      <c r="H1886" s="5">
        <v>0.08</v>
      </c>
      <c r="I1886" s="5">
        <v>3914.46</v>
      </c>
      <c r="J1886" s="5">
        <v>39952</v>
      </c>
      <c r="K1886" s="5">
        <v>3819897</v>
      </c>
      <c r="L1886" s="5">
        <v>8</v>
      </c>
      <c r="M1886" s="5">
        <v>0</v>
      </c>
      <c r="N1886" s="5">
        <v>0</v>
      </c>
      <c r="O1886" s="5">
        <v>0</v>
      </c>
      <c r="P1886" s="9" cm="1">
        <f t="array" ref="P1886">_xlfn.IFS(F1886="Unk",0,F1886="",0,(F1886-G1886)=0,1,(F1886-G1886)&lt;&gt;0,0)</f>
        <v>0</v>
      </c>
      <c r="Q1886" s="9" cm="1">
        <f t="array" ref="Q1886">_xlfn.IFS(F1886="Unk",1,F1886="",1,F1886&lt;&gt;"",0)</f>
        <v>0</v>
      </c>
      <c r="R1886" s="5">
        <v>4875.63</v>
      </c>
      <c r="S1886" s="5">
        <v>3924.61</v>
      </c>
      <c r="T1886" s="5">
        <v>0.2</v>
      </c>
      <c r="U1886" s="5">
        <v>3600.16</v>
      </c>
      <c r="V1886" s="5">
        <v>113275</v>
      </c>
      <c r="W1886" s="5">
        <v>15541875</v>
      </c>
      <c r="X1886" s="5">
        <v>7</v>
      </c>
      <c r="Y1886" s="5">
        <v>0</v>
      </c>
      <c r="Z1886" s="5">
        <v>0</v>
      </c>
      <c r="AA1886" s="5">
        <v>0</v>
      </c>
      <c r="AB1886" s="9" cm="1">
        <f t="array" ref="AB1886">_xlfn.IFS(R1886="Unk",0,R1886="",0,(R1886-S1886)=0,1,(R1886-S1886)&lt;&gt;0,0)</f>
        <v>0</v>
      </c>
      <c r="AC1886" s="9" cm="1">
        <f t="array" ref="AC1886">_xlfn.IFS(R1886="Unk",1,R1886="",1,R1886&lt;&gt;"",0)</f>
        <v>0</v>
      </c>
      <c r="AD1886" s="5">
        <v>5314.98</v>
      </c>
      <c r="AE1886" s="5">
        <v>4312.16</v>
      </c>
      <c r="AF1886" s="5">
        <v>0.19</v>
      </c>
      <c r="AG1886" s="5">
        <v>3600.99</v>
      </c>
      <c r="AH1886" s="5">
        <v>105267</v>
      </c>
      <c r="AI1886" s="5">
        <v>15262297</v>
      </c>
      <c r="AJ1886" s="5">
        <v>10</v>
      </c>
      <c r="AK1886" s="5">
        <v>0</v>
      </c>
      <c r="AL1886" s="5">
        <v>0</v>
      </c>
      <c r="AM1886" s="5">
        <v>0</v>
      </c>
      <c r="AN1886" s="9" cm="1">
        <f t="array" ref="AN1886">_xlfn.IFS(AD1886="Unk",0,AD1886="",0,(AD1886-AE1886)=0,1,(AD1886-AE1886)&lt;&gt;0,0)</f>
        <v>0</v>
      </c>
      <c r="AO1886" s="9" cm="1">
        <f t="array" ref="AO1886">_xlfn.IFS(AD1886="Unk",1,AD1886="",1,AD1886&lt;&gt;"",0)</f>
        <v>0</v>
      </c>
      <c r="AP1886" s="5">
        <v>6333.52</v>
      </c>
      <c r="AQ1886" s="5">
        <v>4759.46</v>
      </c>
      <c r="AR1886" s="5">
        <v>0.25</v>
      </c>
      <c r="AS1886" s="5">
        <v>3601.66</v>
      </c>
      <c r="AT1886" s="5">
        <v>66481</v>
      </c>
      <c r="AU1886" s="5">
        <v>10658374</v>
      </c>
      <c r="AV1886" s="5">
        <v>10</v>
      </c>
      <c r="AW1886" s="5">
        <v>0</v>
      </c>
      <c r="AX1886" s="5">
        <v>0</v>
      </c>
      <c r="AY1886" s="5">
        <v>0</v>
      </c>
      <c r="AZ1886" s="9" cm="1">
        <f t="array" ref="AZ1886">_xlfn.IFS(AP1886="Unk",0,AP1886="",0,(AP1886-AQ1886)=0,1,(AP1886-AQ1886)&lt;&gt;0,0)</f>
        <v>0</v>
      </c>
      <c r="BA1886" s="9" cm="1">
        <f t="array" ref="BA1886">_xlfn.IFS(AP1886="Unk",1,AP1886="",1,AP1886&lt;&gt;"",0)</f>
        <v>0</v>
      </c>
    </row>
    <row r="1887" spans="1:53" x14ac:dyDescent="0.2">
      <c r="A1887">
        <v>3</v>
      </c>
      <c r="B1887" t="s">
        <v>6</v>
      </c>
      <c r="C1887">
        <v>5</v>
      </c>
      <c r="D1887">
        <v>25</v>
      </c>
      <c r="E1887">
        <v>11</v>
      </c>
      <c r="F1887" s="5">
        <v>3857.48</v>
      </c>
      <c r="G1887" s="5">
        <v>3857.48</v>
      </c>
      <c r="H1887" s="5">
        <v>0</v>
      </c>
      <c r="I1887" s="5">
        <v>47.38</v>
      </c>
      <c r="J1887" s="5">
        <v>2326</v>
      </c>
      <c r="K1887" s="5">
        <v>162538</v>
      </c>
      <c r="L1887" s="5">
        <v>8</v>
      </c>
      <c r="M1887" s="5">
        <v>0</v>
      </c>
      <c r="N1887" s="5">
        <v>0</v>
      </c>
      <c r="O1887" s="5">
        <v>0</v>
      </c>
      <c r="P1887" s="9" cm="1">
        <f t="array" ref="P1887">_xlfn.IFS(F1887="Unk",0,F1887="",0,(F1887-G1887)=0,1,(F1887-G1887)&lt;&gt;0,0)</f>
        <v>1</v>
      </c>
      <c r="Q1887" s="9" cm="1">
        <f t="array" ref="Q1887">_xlfn.IFS(F1887="Unk",1,F1887="",1,F1887&lt;&gt;"",0)</f>
        <v>0</v>
      </c>
      <c r="R1887" s="5">
        <v>4550.4399999999996</v>
      </c>
      <c r="S1887" s="5">
        <v>4149.99</v>
      </c>
      <c r="T1887" s="5">
        <v>0.09</v>
      </c>
      <c r="U1887" s="5">
        <v>3600.43</v>
      </c>
      <c r="V1887" s="5">
        <v>120465</v>
      </c>
      <c r="W1887" s="5">
        <v>17634362</v>
      </c>
      <c r="X1887" s="5">
        <v>10</v>
      </c>
      <c r="Y1887" s="5">
        <v>0</v>
      </c>
      <c r="Z1887" s="5">
        <v>0</v>
      </c>
      <c r="AA1887" s="5">
        <v>0</v>
      </c>
      <c r="AB1887" s="9" cm="1">
        <f t="array" ref="AB1887">_xlfn.IFS(R1887="Unk",0,R1887="",0,(R1887-S1887)=0,1,(R1887-S1887)&lt;&gt;0,0)</f>
        <v>0</v>
      </c>
      <c r="AC1887" s="9" cm="1">
        <f t="array" ref="AC1887">_xlfn.IFS(R1887="Unk",1,R1887="",1,R1887&lt;&gt;"",0)</f>
        <v>0</v>
      </c>
      <c r="AD1887" s="5">
        <v>5461.1</v>
      </c>
      <c r="AE1887" s="5">
        <v>4348.28</v>
      </c>
      <c r="AF1887" s="5">
        <v>0.2</v>
      </c>
      <c r="AG1887" s="5">
        <v>3600.53</v>
      </c>
      <c r="AH1887" s="5">
        <v>126511</v>
      </c>
      <c r="AI1887" s="5">
        <v>12451204</v>
      </c>
      <c r="AJ1887" s="5">
        <v>10</v>
      </c>
      <c r="AK1887" s="5">
        <v>0</v>
      </c>
      <c r="AL1887" s="5">
        <v>0</v>
      </c>
      <c r="AM1887" s="5">
        <v>0</v>
      </c>
      <c r="AN1887" s="9" cm="1">
        <f t="array" ref="AN1887">_xlfn.IFS(AD1887="Unk",0,AD1887="",0,(AD1887-AE1887)=0,1,(AD1887-AE1887)&lt;&gt;0,0)</f>
        <v>0</v>
      </c>
      <c r="AO1887" s="9" cm="1">
        <f t="array" ref="AO1887">_xlfn.IFS(AD1887="Unk",1,AD1887="",1,AD1887&lt;&gt;"",0)</f>
        <v>0</v>
      </c>
      <c r="AP1887" s="5">
        <v>6127.91</v>
      </c>
      <c r="AQ1887" s="5">
        <v>4645.6000000000004</v>
      </c>
      <c r="AR1887" s="5">
        <v>0.24</v>
      </c>
      <c r="AS1887" s="5">
        <v>3614.67</v>
      </c>
      <c r="AT1887" s="5">
        <v>86080</v>
      </c>
      <c r="AU1887" s="5">
        <v>10863694</v>
      </c>
      <c r="AV1887" s="5">
        <v>10</v>
      </c>
      <c r="AW1887" s="5">
        <v>0</v>
      </c>
      <c r="AX1887" s="5">
        <v>0</v>
      </c>
      <c r="AY1887" s="5">
        <v>0</v>
      </c>
      <c r="AZ1887" s="9" cm="1">
        <f t="array" ref="AZ1887">_xlfn.IFS(AP1887="Unk",0,AP1887="",0,(AP1887-AQ1887)=0,1,(AP1887-AQ1887)&lt;&gt;0,0)</f>
        <v>0</v>
      </c>
      <c r="BA1887" s="9" cm="1">
        <f t="array" ref="BA1887">_xlfn.IFS(AP1887="Unk",1,AP1887="",1,AP1887&lt;&gt;"",0)</f>
        <v>0</v>
      </c>
    </row>
    <row r="1888" spans="1:53" x14ac:dyDescent="0.2">
      <c r="A1888">
        <v>3</v>
      </c>
      <c r="B1888" t="s">
        <v>6</v>
      </c>
      <c r="C1888">
        <v>5</v>
      </c>
      <c r="D1888">
        <v>30</v>
      </c>
      <c r="E1888">
        <v>11</v>
      </c>
      <c r="F1888" s="5">
        <v>3749.64</v>
      </c>
      <c r="G1888" s="5">
        <v>3364.94</v>
      </c>
      <c r="H1888" s="5">
        <v>0.1</v>
      </c>
      <c r="I1888" s="5">
        <v>3600.25</v>
      </c>
      <c r="J1888" s="5">
        <v>46915</v>
      </c>
      <c r="K1888" s="5">
        <v>7081874</v>
      </c>
      <c r="L1888" s="5">
        <v>10</v>
      </c>
      <c r="M1888" s="5">
        <v>0</v>
      </c>
      <c r="N1888" s="5">
        <v>0</v>
      </c>
      <c r="O1888" s="5">
        <v>0</v>
      </c>
      <c r="P1888" s="9" cm="1">
        <f t="array" ref="P1888">_xlfn.IFS(F1888="Unk",0,F1888="",0,(F1888-G1888)=0,1,(F1888-G1888)&lt;&gt;0,0)</f>
        <v>0</v>
      </c>
      <c r="Q1888" s="9" cm="1">
        <f t="array" ref="Q1888">_xlfn.IFS(F1888="Unk",1,F1888="",1,F1888&lt;&gt;"",0)</f>
        <v>0</v>
      </c>
      <c r="R1888" s="5">
        <v>4565.21</v>
      </c>
      <c r="S1888" s="5">
        <v>3438.68</v>
      </c>
      <c r="T1888" s="5">
        <v>0.25</v>
      </c>
      <c r="U1888" s="5">
        <v>3601.79</v>
      </c>
      <c r="V1888" s="5">
        <v>54397</v>
      </c>
      <c r="W1888" s="5">
        <v>7301875</v>
      </c>
      <c r="X1888" s="5">
        <v>4</v>
      </c>
      <c r="Y1888" s="5">
        <v>0</v>
      </c>
      <c r="Z1888" s="5">
        <v>0</v>
      </c>
      <c r="AA1888" s="5">
        <v>0</v>
      </c>
      <c r="AB1888" s="9" cm="1">
        <f t="array" ref="AB1888">_xlfn.IFS(R1888="Unk",0,R1888="",0,(R1888-S1888)=0,1,(R1888-S1888)&lt;&gt;0,0)</f>
        <v>0</v>
      </c>
      <c r="AC1888" s="9" cm="1">
        <f t="array" ref="AC1888">_xlfn.IFS(R1888="Unk",1,R1888="",1,R1888&lt;&gt;"",0)</f>
        <v>0</v>
      </c>
      <c r="AD1888" s="5">
        <v>6113.95</v>
      </c>
      <c r="AE1888" s="5">
        <v>3353.01</v>
      </c>
      <c r="AF1888" s="5">
        <v>0.45</v>
      </c>
      <c r="AG1888" s="5">
        <v>3600.08</v>
      </c>
      <c r="AH1888" s="5">
        <v>64810</v>
      </c>
      <c r="AI1888" s="5">
        <v>8236049</v>
      </c>
      <c r="AJ1888" s="5">
        <v>5</v>
      </c>
      <c r="AK1888" s="5">
        <v>0</v>
      </c>
      <c r="AL1888" s="5">
        <v>0</v>
      </c>
      <c r="AM1888" s="5">
        <v>0</v>
      </c>
      <c r="AN1888" s="9" cm="1">
        <f t="array" ref="AN1888">_xlfn.IFS(AD1888="Unk",0,AD1888="",0,(AD1888-AE1888)=0,1,(AD1888-AE1888)&lt;&gt;0,0)</f>
        <v>0</v>
      </c>
      <c r="AO1888" s="9" cm="1">
        <f t="array" ref="AO1888">_xlfn.IFS(AD1888="Unk",1,AD1888="",1,AD1888&lt;&gt;"",0)</f>
        <v>0</v>
      </c>
      <c r="AP1888" s="5" t="s">
        <v>25</v>
      </c>
      <c r="AQ1888" s="5">
        <v>3339.84</v>
      </c>
      <c r="AR1888" s="5" t="s">
        <v>25</v>
      </c>
      <c r="AS1888" s="5">
        <v>3600.07</v>
      </c>
      <c r="AT1888" s="5">
        <v>65442</v>
      </c>
      <c r="AU1888" s="5">
        <v>8443247</v>
      </c>
      <c r="AV1888" s="5">
        <v>0</v>
      </c>
      <c r="AW1888" s="5"/>
      <c r="AX1888" s="5"/>
      <c r="AY1888" s="5"/>
      <c r="AZ1888" s="9" cm="1">
        <f t="array" ref="AZ1888">_xlfn.IFS(AP1888="Unk",0,AP1888="",0,(AP1888-AQ1888)=0,1,(AP1888-AQ1888)&lt;&gt;0,0)</f>
        <v>0</v>
      </c>
      <c r="BA1888" s="9" cm="1">
        <f t="array" ref="BA1888">_xlfn.IFS(AP1888="Unk",1,AP1888="",1,AP1888&lt;&gt;"",0)</f>
        <v>1</v>
      </c>
    </row>
    <row r="1889" spans="1:53" x14ac:dyDescent="0.2">
      <c r="A1889">
        <v>3</v>
      </c>
      <c r="B1889" t="s">
        <v>6</v>
      </c>
      <c r="C1889">
        <v>5</v>
      </c>
      <c r="D1889">
        <v>35</v>
      </c>
      <c r="E1889">
        <v>11</v>
      </c>
      <c r="F1889" s="5">
        <v>3885.57</v>
      </c>
      <c r="G1889" s="5">
        <v>3797.61</v>
      </c>
      <c r="H1889" s="5">
        <v>0.02</v>
      </c>
      <c r="I1889" s="5">
        <v>3600.38</v>
      </c>
      <c r="J1889" s="5">
        <v>38586</v>
      </c>
      <c r="K1889" s="5">
        <v>6027432</v>
      </c>
      <c r="L1889" s="5">
        <v>8</v>
      </c>
      <c r="M1889" s="5">
        <v>0</v>
      </c>
      <c r="N1889" s="5">
        <v>0</v>
      </c>
      <c r="O1889" s="5">
        <v>0</v>
      </c>
      <c r="P1889" s="9" cm="1">
        <f t="array" ref="P1889">_xlfn.IFS(F1889="Unk",0,F1889="",0,(F1889-G1889)=0,1,(F1889-G1889)&lt;&gt;0,0)</f>
        <v>0</v>
      </c>
      <c r="Q1889" s="9" cm="1">
        <f t="array" ref="Q1889">_xlfn.IFS(F1889="Unk",1,F1889="",1,F1889&lt;&gt;"",0)</f>
        <v>0</v>
      </c>
      <c r="R1889" s="5">
        <v>4657.17</v>
      </c>
      <c r="S1889" s="5">
        <v>3895.24</v>
      </c>
      <c r="T1889" s="5">
        <v>0.16</v>
      </c>
      <c r="U1889" s="5">
        <v>3600.68</v>
      </c>
      <c r="V1889" s="5">
        <v>65866</v>
      </c>
      <c r="W1889" s="5">
        <v>8859776</v>
      </c>
      <c r="X1889" s="5">
        <v>10</v>
      </c>
      <c r="Y1889" s="5">
        <v>0</v>
      </c>
      <c r="Z1889" s="5">
        <v>0</v>
      </c>
      <c r="AA1889" s="5">
        <v>0</v>
      </c>
      <c r="AB1889" s="9" cm="1">
        <f t="array" ref="AB1889">_xlfn.IFS(R1889="Unk",0,R1889="",0,(R1889-S1889)=0,1,(R1889-S1889)&lt;&gt;0,0)</f>
        <v>0</v>
      </c>
      <c r="AC1889" s="9" cm="1">
        <f t="array" ref="AC1889">_xlfn.IFS(R1889="Unk",1,R1889="",1,R1889&lt;&gt;"",0)</f>
        <v>0</v>
      </c>
      <c r="AD1889" s="5" t="s">
        <v>25</v>
      </c>
      <c r="AE1889" s="5">
        <v>4004.61</v>
      </c>
      <c r="AF1889" s="5" t="s">
        <v>25</v>
      </c>
      <c r="AG1889" s="5">
        <v>3602.17</v>
      </c>
      <c r="AH1889" s="5">
        <v>69151</v>
      </c>
      <c r="AI1889" s="5">
        <v>6788492</v>
      </c>
      <c r="AJ1889" s="5">
        <v>0</v>
      </c>
      <c r="AK1889" s="5"/>
      <c r="AL1889" s="5"/>
      <c r="AM1889" s="5"/>
      <c r="AN1889" s="9" cm="1">
        <f t="array" ref="AN1889">_xlfn.IFS(AD1889="Unk",0,AD1889="",0,(AD1889-AE1889)=0,1,(AD1889-AE1889)&lt;&gt;0,0)</f>
        <v>0</v>
      </c>
      <c r="AO1889" s="9" cm="1">
        <f t="array" ref="AO1889">_xlfn.IFS(AD1889="Unk",1,AD1889="",1,AD1889&lt;&gt;"",0)</f>
        <v>1</v>
      </c>
      <c r="AP1889" s="5">
        <v>5952.53</v>
      </c>
      <c r="AQ1889" s="5">
        <v>4284.95</v>
      </c>
      <c r="AR1889" s="5">
        <v>0.28000000000000003</v>
      </c>
      <c r="AS1889" s="5">
        <v>3601.9</v>
      </c>
      <c r="AT1889" s="5">
        <v>28014</v>
      </c>
      <c r="AU1889" s="5">
        <v>4165032</v>
      </c>
      <c r="AV1889" s="5">
        <v>5</v>
      </c>
      <c r="AW1889" s="5">
        <v>0</v>
      </c>
      <c r="AX1889" s="5">
        <v>0</v>
      </c>
      <c r="AY1889" s="5">
        <v>0</v>
      </c>
      <c r="AZ1889" s="9" cm="1">
        <f t="array" ref="AZ1889">_xlfn.IFS(AP1889="Unk",0,AP1889="",0,(AP1889-AQ1889)=0,1,(AP1889-AQ1889)&lt;&gt;0,0)</f>
        <v>0</v>
      </c>
      <c r="BA1889" s="9" cm="1">
        <f t="array" ref="BA1889">_xlfn.IFS(AP1889="Unk",1,AP1889="",1,AP1889&lt;&gt;"",0)</f>
        <v>0</v>
      </c>
    </row>
    <row r="1890" spans="1:53" x14ac:dyDescent="0.2">
      <c r="A1890">
        <v>3</v>
      </c>
      <c r="B1890" t="s">
        <v>6</v>
      </c>
      <c r="C1890">
        <v>5</v>
      </c>
      <c r="D1890">
        <v>40</v>
      </c>
      <c r="E1890">
        <v>11</v>
      </c>
      <c r="F1890" s="5">
        <v>4402.6099999999997</v>
      </c>
      <c r="G1890" s="5">
        <v>4058.6</v>
      </c>
      <c r="H1890" s="5">
        <v>0.08</v>
      </c>
      <c r="I1890" s="5">
        <v>3600.62</v>
      </c>
      <c r="J1890" s="5">
        <v>30307</v>
      </c>
      <c r="K1890" s="5">
        <v>3305796</v>
      </c>
      <c r="L1890" s="5">
        <v>10</v>
      </c>
      <c r="M1890" s="5">
        <v>0</v>
      </c>
      <c r="N1890" s="5">
        <v>0</v>
      </c>
      <c r="O1890" s="5">
        <v>0</v>
      </c>
      <c r="P1890" s="9" cm="1">
        <f t="array" ref="P1890">_xlfn.IFS(F1890="Unk",0,F1890="",0,(F1890-G1890)=0,1,(F1890-G1890)&lt;&gt;0,0)</f>
        <v>0</v>
      </c>
      <c r="Q1890" s="9" cm="1">
        <f t="array" ref="Q1890">_xlfn.IFS(F1890="Unk",1,F1890="",1,F1890&lt;&gt;"",0)</f>
        <v>0</v>
      </c>
      <c r="R1890" s="5">
        <v>5638.88</v>
      </c>
      <c r="S1890" s="5">
        <v>4141.3999999999996</v>
      </c>
      <c r="T1890" s="5">
        <v>0.27</v>
      </c>
      <c r="U1890" s="5">
        <v>3600.09</v>
      </c>
      <c r="V1890" s="5">
        <v>38563</v>
      </c>
      <c r="W1890" s="5">
        <v>4730392</v>
      </c>
      <c r="X1890" s="5">
        <v>10</v>
      </c>
      <c r="Y1890" s="5">
        <v>0</v>
      </c>
      <c r="Z1890" s="5">
        <v>0</v>
      </c>
      <c r="AA1890" s="5">
        <v>0</v>
      </c>
      <c r="AB1890" s="9" cm="1">
        <f t="array" ref="AB1890">_xlfn.IFS(R1890="Unk",0,R1890="",0,(R1890-S1890)=0,1,(R1890-S1890)&lt;&gt;0,0)</f>
        <v>0</v>
      </c>
      <c r="AC1890" s="9" cm="1">
        <f t="array" ref="AC1890">_xlfn.IFS(R1890="Unk",1,R1890="",1,R1890&lt;&gt;"",0)</f>
        <v>0</v>
      </c>
      <c r="AD1890" s="5">
        <v>8378.9699999999993</v>
      </c>
      <c r="AE1890" s="5">
        <v>4232.3</v>
      </c>
      <c r="AF1890" s="5">
        <v>0.49</v>
      </c>
      <c r="AG1890" s="5">
        <v>3600.12</v>
      </c>
      <c r="AH1890" s="5">
        <v>43271</v>
      </c>
      <c r="AI1890" s="5">
        <v>5115514</v>
      </c>
      <c r="AJ1890" s="5">
        <v>3</v>
      </c>
      <c r="AK1890" s="5">
        <v>0</v>
      </c>
      <c r="AL1890" s="5">
        <v>0</v>
      </c>
      <c r="AM1890" s="5">
        <v>0</v>
      </c>
      <c r="AN1890" s="9" cm="1">
        <f t="array" ref="AN1890">_xlfn.IFS(AD1890="Unk",0,AD1890="",0,(AD1890-AE1890)=0,1,(AD1890-AE1890)&lt;&gt;0,0)</f>
        <v>0</v>
      </c>
      <c r="AO1890" s="9" cm="1">
        <f t="array" ref="AO1890">_xlfn.IFS(AD1890="Unk",1,AD1890="",1,AD1890&lt;&gt;"",0)</f>
        <v>0</v>
      </c>
      <c r="AP1890" s="5" t="s">
        <v>25</v>
      </c>
      <c r="AQ1890" s="5">
        <v>4348.79</v>
      </c>
      <c r="AR1890" s="5" t="s">
        <v>25</v>
      </c>
      <c r="AS1890" s="5">
        <v>3600.07</v>
      </c>
      <c r="AT1890" s="5">
        <v>41026</v>
      </c>
      <c r="AU1890" s="5">
        <v>5933981</v>
      </c>
      <c r="AV1890" s="5">
        <v>0</v>
      </c>
      <c r="AW1890" s="5"/>
      <c r="AX1890" s="5"/>
      <c r="AY1890" s="5"/>
      <c r="AZ1890" s="9" cm="1">
        <f t="array" ref="AZ1890">_xlfn.IFS(AP1890="Unk",0,AP1890="",0,(AP1890-AQ1890)=0,1,(AP1890-AQ1890)&lt;&gt;0,0)</f>
        <v>0</v>
      </c>
      <c r="BA1890" s="9" cm="1">
        <f t="array" ref="BA1890">_xlfn.IFS(AP1890="Unk",1,AP1890="",1,AP1890&lt;&gt;"",0)</f>
        <v>1</v>
      </c>
    </row>
    <row r="1891" spans="1:53" x14ac:dyDescent="0.2">
      <c r="A1891">
        <v>3</v>
      </c>
      <c r="B1891" t="s">
        <v>6</v>
      </c>
      <c r="C1891">
        <v>5</v>
      </c>
      <c r="D1891">
        <v>45</v>
      </c>
      <c r="E1891">
        <v>11</v>
      </c>
      <c r="F1891" s="5">
        <v>4121.3999999999996</v>
      </c>
      <c r="G1891" s="5">
        <v>4092.02</v>
      </c>
      <c r="H1891" s="5">
        <v>0.01</v>
      </c>
      <c r="I1891" s="5">
        <v>3601.04</v>
      </c>
      <c r="J1891" s="5">
        <v>39145</v>
      </c>
      <c r="K1891" s="5">
        <v>6388766</v>
      </c>
      <c r="L1891" s="5">
        <v>10</v>
      </c>
      <c r="M1891" s="5">
        <v>0</v>
      </c>
      <c r="N1891" s="5">
        <v>0</v>
      </c>
      <c r="O1891" s="5">
        <v>0</v>
      </c>
      <c r="P1891" s="9" cm="1">
        <f t="array" ref="P1891">_xlfn.IFS(F1891="Unk",0,F1891="",0,(F1891-G1891)=0,1,(F1891-G1891)&lt;&gt;0,0)</f>
        <v>0</v>
      </c>
      <c r="Q1891" s="9" cm="1">
        <f t="array" ref="Q1891">_xlfn.IFS(F1891="Unk",1,F1891="",1,F1891&lt;&gt;"",0)</f>
        <v>0</v>
      </c>
      <c r="R1891" s="5">
        <v>4518.8599999999997</v>
      </c>
      <c r="S1891" s="5">
        <v>4053.03</v>
      </c>
      <c r="T1891" s="5">
        <v>0.1</v>
      </c>
      <c r="U1891" s="5">
        <v>3604.63</v>
      </c>
      <c r="V1891" s="5">
        <v>35266</v>
      </c>
      <c r="W1891" s="5">
        <v>6959618</v>
      </c>
      <c r="X1891" s="5">
        <v>10</v>
      </c>
      <c r="Y1891" s="5">
        <v>0</v>
      </c>
      <c r="Z1891" s="5">
        <v>0</v>
      </c>
      <c r="AA1891" s="5">
        <v>0</v>
      </c>
      <c r="AB1891" s="9" cm="1">
        <f t="array" ref="AB1891">_xlfn.IFS(R1891="Unk",0,R1891="",0,(R1891-S1891)=0,1,(R1891-S1891)&lt;&gt;0,0)</f>
        <v>0</v>
      </c>
      <c r="AC1891" s="9" cm="1">
        <f t="array" ref="AC1891">_xlfn.IFS(R1891="Unk",1,R1891="",1,R1891&lt;&gt;"",0)</f>
        <v>0</v>
      </c>
      <c r="AD1891" s="5">
        <v>6495.62</v>
      </c>
      <c r="AE1891" s="5">
        <v>3915.42</v>
      </c>
      <c r="AF1891" s="5">
        <v>0.4</v>
      </c>
      <c r="AG1891" s="5">
        <v>3602.03</v>
      </c>
      <c r="AH1891" s="5">
        <v>59017</v>
      </c>
      <c r="AI1891" s="5">
        <v>5674255</v>
      </c>
      <c r="AJ1891" s="5">
        <v>2</v>
      </c>
      <c r="AK1891" s="5">
        <v>0</v>
      </c>
      <c r="AL1891" s="5">
        <v>0</v>
      </c>
      <c r="AM1891" s="5">
        <v>0</v>
      </c>
      <c r="AN1891" s="9" cm="1">
        <f t="array" ref="AN1891">_xlfn.IFS(AD1891="Unk",0,AD1891="",0,(AD1891-AE1891)=0,1,(AD1891-AE1891)&lt;&gt;0,0)</f>
        <v>0</v>
      </c>
      <c r="AO1891" s="9" cm="1">
        <f t="array" ref="AO1891">_xlfn.IFS(AD1891="Unk",1,AD1891="",1,AD1891&lt;&gt;"",0)</f>
        <v>0</v>
      </c>
      <c r="AP1891" s="5" t="s">
        <v>25</v>
      </c>
      <c r="AQ1891" s="5">
        <v>4044.54</v>
      </c>
      <c r="AR1891" s="5" t="s">
        <v>25</v>
      </c>
      <c r="AS1891" s="5">
        <v>3600.63</v>
      </c>
      <c r="AT1891" s="5">
        <v>43448</v>
      </c>
      <c r="AU1891" s="5">
        <v>5765784</v>
      </c>
      <c r="AV1891" s="5">
        <v>0</v>
      </c>
      <c r="AW1891" s="5"/>
      <c r="AX1891" s="5"/>
      <c r="AY1891" s="5"/>
      <c r="AZ1891" s="9" cm="1">
        <f t="array" ref="AZ1891">_xlfn.IFS(AP1891="Unk",0,AP1891="",0,(AP1891-AQ1891)=0,1,(AP1891-AQ1891)&lt;&gt;0,0)</f>
        <v>0</v>
      </c>
      <c r="BA1891" s="9" cm="1">
        <f t="array" ref="BA1891">_xlfn.IFS(AP1891="Unk",1,AP1891="",1,AP1891&lt;&gt;"",0)</f>
        <v>1</v>
      </c>
    </row>
    <row r="1892" spans="1:53" x14ac:dyDescent="0.2">
      <c r="A1892">
        <v>3</v>
      </c>
      <c r="B1892" t="s">
        <v>6</v>
      </c>
      <c r="C1892">
        <v>5</v>
      </c>
      <c r="D1892">
        <v>50</v>
      </c>
      <c r="E1892">
        <v>11</v>
      </c>
      <c r="F1892" s="5">
        <v>6025.17</v>
      </c>
      <c r="G1892" s="5">
        <v>4359.13</v>
      </c>
      <c r="H1892" s="5">
        <v>0.28000000000000003</v>
      </c>
      <c r="I1892" s="5">
        <v>3600.74</v>
      </c>
      <c r="J1892" s="5">
        <v>22362</v>
      </c>
      <c r="K1892" s="5">
        <v>2118526</v>
      </c>
      <c r="L1892" s="5">
        <v>1</v>
      </c>
      <c r="M1892" s="5">
        <v>0</v>
      </c>
      <c r="N1892" s="5">
        <v>0</v>
      </c>
      <c r="O1892" s="5">
        <v>0</v>
      </c>
      <c r="P1892" s="9" cm="1">
        <f t="array" ref="P1892">_xlfn.IFS(F1892="Unk",0,F1892="",0,(F1892-G1892)=0,1,(F1892-G1892)&lt;&gt;0,0)</f>
        <v>0</v>
      </c>
      <c r="Q1892" s="9" cm="1">
        <f t="array" ref="Q1892">_xlfn.IFS(F1892="Unk",1,F1892="",1,F1892&lt;&gt;"",0)</f>
        <v>0</v>
      </c>
      <c r="R1892" s="5" t="s">
        <v>25</v>
      </c>
      <c r="S1892" s="5">
        <v>4484.45</v>
      </c>
      <c r="T1892" s="5" t="s">
        <v>25</v>
      </c>
      <c r="U1892" s="5">
        <v>3604.42</v>
      </c>
      <c r="V1892" s="5">
        <v>23694</v>
      </c>
      <c r="W1892" s="5">
        <v>4378966</v>
      </c>
      <c r="X1892" s="5">
        <v>0</v>
      </c>
      <c r="Y1892" s="5"/>
      <c r="Z1892" s="5"/>
      <c r="AA1892" s="5"/>
      <c r="AB1892" s="9" cm="1">
        <f t="array" ref="AB1892">_xlfn.IFS(R1892="Unk",0,R1892="",0,(R1892-S1892)=0,1,(R1892-S1892)&lt;&gt;0,0)</f>
        <v>0</v>
      </c>
      <c r="AC1892" s="9" cm="1">
        <f t="array" ref="AC1892">_xlfn.IFS(R1892="Unk",1,R1892="",1,R1892&lt;&gt;"",0)</f>
        <v>1</v>
      </c>
      <c r="AD1892" s="5" t="s">
        <v>25</v>
      </c>
      <c r="AE1892" s="5">
        <v>4657.09</v>
      </c>
      <c r="AF1892" s="5" t="s">
        <v>25</v>
      </c>
      <c r="AG1892" s="5">
        <v>3600.34</v>
      </c>
      <c r="AH1892" s="5">
        <v>27538</v>
      </c>
      <c r="AI1892" s="5">
        <v>5852613</v>
      </c>
      <c r="AJ1892" s="5">
        <v>0</v>
      </c>
      <c r="AK1892" s="5"/>
      <c r="AL1892" s="5"/>
      <c r="AM1892" s="5"/>
      <c r="AN1892" s="9" cm="1">
        <f t="array" ref="AN1892">_xlfn.IFS(AD1892="Unk",0,AD1892="",0,(AD1892-AE1892)=0,1,(AD1892-AE1892)&lt;&gt;0,0)</f>
        <v>0</v>
      </c>
      <c r="AO1892" s="9" cm="1">
        <f t="array" ref="AO1892">_xlfn.IFS(AD1892="Unk",1,AD1892="",1,AD1892&lt;&gt;"",0)</f>
        <v>1</v>
      </c>
      <c r="AP1892" s="5" t="s">
        <v>25</v>
      </c>
      <c r="AQ1892" s="5">
        <v>4804.45</v>
      </c>
      <c r="AR1892" s="5" t="s">
        <v>25</v>
      </c>
      <c r="AS1892" s="5">
        <v>3602.33</v>
      </c>
      <c r="AT1892" s="5">
        <v>24011</v>
      </c>
      <c r="AU1892" s="5">
        <v>4598843</v>
      </c>
      <c r="AV1892" s="5">
        <v>0</v>
      </c>
      <c r="AW1892" s="5"/>
      <c r="AX1892" s="5"/>
      <c r="AY1892" s="5"/>
      <c r="AZ1892" s="9" cm="1">
        <f t="array" ref="AZ1892">_xlfn.IFS(AP1892="Unk",0,AP1892="",0,(AP1892-AQ1892)=0,1,(AP1892-AQ1892)&lt;&gt;0,0)</f>
        <v>0</v>
      </c>
      <c r="BA1892" s="9" cm="1">
        <f t="array" ref="BA1892">_xlfn.IFS(AP1892="Unk",1,AP1892="",1,AP1892&lt;&gt;"",0)</f>
        <v>1</v>
      </c>
    </row>
    <row r="1893" spans="1:53" x14ac:dyDescent="0.2">
      <c r="A1893">
        <v>6</v>
      </c>
      <c r="B1893" t="s">
        <v>6</v>
      </c>
      <c r="C1893">
        <v>1</v>
      </c>
      <c r="D1893">
        <v>5</v>
      </c>
      <c r="E1893">
        <v>11</v>
      </c>
      <c r="F1893" s="5">
        <v>4286.37</v>
      </c>
      <c r="G1893" s="5">
        <v>4286.37</v>
      </c>
      <c r="H1893" s="5">
        <v>0</v>
      </c>
      <c r="I1893" s="5">
        <v>8.92</v>
      </c>
      <c r="J1893" s="5">
        <v>7629</v>
      </c>
      <c r="K1893" s="5">
        <v>175642</v>
      </c>
      <c r="L1893" s="5">
        <v>10</v>
      </c>
      <c r="M1893" s="5">
        <v>0</v>
      </c>
      <c r="N1893" s="5">
        <v>0</v>
      </c>
      <c r="O1893" s="5">
        <v>0</v>
      </c>
      <c r="P1893" s="9" cm="1">
        <f t="array" ref="P1893">_xlfn.IFS(F1893="Unk",0,F1893="",0,(F1893-G1893)=0,1,(F1893-G1893)&lt;&gt;0,0)</f>
        <v>1</v>
      </c>
      <c r="Q1893" s="9" cm="1">
        <f t="array" ref="Q1893">_xlfn.IFS(F1893="Unk",1,F1893="",1,F1893&lt;&gt;"",0)</f>
        <v>0</v>
      </c>
      <c r="R1893" s="5">
        <v>5258.03</v>
      </c>
      <c r="S1893" s="5">
        <v>5258.03</v>
      </c>
      <c r="T1893" s="5">
        <v>0</v>
      </c>
      <c r="U1893" s="5">
        <v>30.41</v>
      </c>
      <c r="V1893" s="5">
        <v>8628</v>
      </c>
      <c r="W1893" s="5">
        <v>476146</v>
      </c>
      <c r="X1893" s="5">
        <v>8</v>
      </c>
      <c r="Y1893" s="5">
        <v>0</v>
      </c>
      <c r="Z1893" s="5">
        <v>0</v>
      </c>
      <c r="AA1893" s="5">
        <v>0</v>
      </c>
      <c r="AB1893" s="9" cm="1">
        <f t="array" ref="AB1893">_xlfn.IFS(R1893="Unk",0,R1893="",0,(R1893-S1893)=0,1,(R1893-S1893)&lt;&gt;0,0)</f>
        <v>1</v>
      </c>
      <c r="AC1893" s="9" cm="1">
        <f t="array" ref="AC1893">_xlfn.IFS(R1893="Unk",1,R1893="",1,R1893&lt;&gt;"",0)</f>
        <v>0</v>
      </c>
      <c r="AD1893" s="5">
        <v>8140.8</v>
      </c>
      <c r="AE1893" s="5">
        <v>8140.8</v>
      </c>
      <c r="AF1893" s="5">
        <v>0</v>
      </c>
      <c r="AG1893" s="5">
        <v>85.48</v>
      </c>
      <c r="AH1893" s="5">
        <v>17241</v>
      </c>
      <c r="AI1893" s="5">
        <v>930268</v>
      </c>
      <c r="AJ1893" s="5">
        <v>4</v>
      </c>
      <c r="AK1893" s="5">
        <v>0</v>
      </c>
      <c r="AL1893" s="5">
        <v>0</v>
      </c>
      <c r="AM1893" s="5">
        <v>0</v>
      </c>
      <c r="AN1893" s="9" cm="1">
        <f t="array" ref="AN1893">_xlfn.IFS(AD1893="Unk",0,AD1893="",0,(AD1893-AE1893)=0,1,(AD1893-AE1893)&lt;&gt;0,0)</f>
        <v>1</v>
      </c>
      <c r="AO1893" s="9" cm="1">
        <f t="array" ref="AO1893">_xlfn.IFS(AD1893="Unk",1,AD1893="",1,AD1893&lt;&gt;"",0)</f>
        <v>0</v>
      </c>
      <c r="AP1893" s="5">
        <v>7625.66</v>
      </c>
      <c r="AQ1893" s="5">
        <v>7625.66</v>
      </c>
      <c r="AR1893" s="5">
        <v>0</v>
      </c>
      <c r="AS1893" s="5">
        <v>12.13</v>
      </c>
      <c r="AT1893" s="5">
        <v>957</v>
      </c>
      <c r="AU1893" s="5">
        <v>67707</v>
      </c>
      <c r="AV1893" s="5">
        <v>3</v>
      </c>
      <c r="AW1893" s="5">
        <v>0</v>
      </c>
      <c r="AX1893" s="5">
        <v>0</v>
      </c>
      <c r="AY1893" s="5">
        <v>0</v>
      </c>
      <c r="AZ1893" s="9" cm="1">
        <f t="array" ref="AZ1893">_xlfn.IFS(AP1893="Unk",0,AP1893="",0,(AP1893-AQ1893)=0,1,(AP1893-AQ1893)&lt;&gt;0,0)</f>
        <v>1</v>
      </c>
      <c r="BA1893" s="9" cm="1">
        <f t="array" ref="BA1893">_xlfn.IFS(AP1893="Unk",1,AP1893="",1,AP1893&lt;&gt;"",0)</f>
        <v>0</v>
      </c>
    </row>
    <row r="1894" spans="1:53" x14ac:dyDescent="0.2">
      <c r="A1894">
        <v>6</v>
      </c>
      <c r="B1894" t="s">
        <v>6</v>
      </c>
      <c r="C1894">
        <v>1</v>
      </c>
      <c r="D1894">
        <v>10</v>
      </c>
      <c r="E1894">
        <v>11</v>
      </c>
      <c r="F1894" s="5">
        <v>5962.62</v>
      </c>
      <c r="G1894" s="5">
        <v>5498.06</v>
      </c>
      <c r="H1894" s="5">
        <v>0.08</v>
      </c>
      <c r="I1894" s="5">
        <v>3600.14</v>
      </c>
      <c r="J1894" s="5">
        <v>252565</v>
      </c>
      <c r="K1894" s="5">
        <v>28312156</v>
      </c>
      <c r="L1894" s="5">
        <v>10</v>
      </c>
      <c r="M1894" s="5">
        <v>0</v>
      </c>
      <c r="N1894" s="5">
        <v>0</v>
      </c>
      <c r="O1894" s="5">
        <v>0</v>
      </c>
      <c r="P1894" s="9" cm="1">
        <f t="array" ref="P1894">_xlfn.IFS(F1894="Unk",0,F1894="",0,(F1894-G1894)=0,1,(F1894-G1894)&lt;&gt;0,0)</f>
        <v>0</v>
      </c>
      <c r="Q1894" s="9" cm="1">
        <f t="array" ref="Q1894">_xlfn.IFS(F1894="Unk",1,F1894="",1,F1894&lt;&gt;"",0)</f>
        <v>0</v>
      </c>
      <c r="R1894" s="5">
        <v>7768.87</v>
      </c>
      <c r="S1894" s="5">
        <v>5501.76</v>
      </c>
      <c r="T1894" s="5">
        <v>0.28999999999999998</v>
      </c>
      <c r="U1894" s="5">
        <v>3600.17</v>
      </c>
      <c r="V1894" s="5">
        <v>158135</v>
      </c>
      <c r="W1894" s="5">
        <v>28101008</v>
      </c>
      <c r="X1894" s="5">
        <v>10</v>
      </c>
      <c r="Y1894" s="5">
        <v>0</v>
      </c>
      <c r="Z1894" s="5">
        <v>0</v>
      </c>
      <c r="AA1894" s="5">
        <v>0</v>
      </c>
      <c r="AB1894" s="9" cm="1">
        <f t="array" ref="AB1894">_xlfn.IFS(R1894="Unk",0,R1894="",0,(R1894-S1894)=0,1,(R1894-S1894)&lt;&gt;0,0)</f>
        <v>0</v>
      </c>
      <c r="AC1894" s="9" cm="1">
        <f t="array" ref="AC1894">_xlfn.IFS(R1894="Unk",1,R1894="",1,R1894&lt;&gt;"",0)</f>
        <v>0</v>
      </c>
      <c r="AD1894" s="5">
        <v>9114.98</v>
      </c>
      <c r="AE1894" s="5">
        <v>6513.63</v>
      </c>
      <c r="AF1894" s="5">
        <v>0.28999999999999998</v>
      </c>
      <c r="AG1894" s="5">
        <v>3600.56</v>
      </c>
      <c r="AH1894" s="5">
        <v>80666</v>
      </c>
      <c r="AI1894" s="5">
        <v>25626466</v>
      </c>
      <c r="AJ1894" s="5">
        <v>10</v>
      </c>
      <c r="AK1894" s="5">
        <v>0</v>
      </c>
      <c r="AL1894" s="5">
        <v>0</v>
      </c>
      <c r="AM1894" s="5">
        <v>0</v>
      </c>
      <c r="AN1894" s="9" cm="1">
        <f t="array" ref="AN1894">_xlfn.IFS(AD1894="Unk",0,AD1894="",0,(AD1894-AE1894)=0,1,(AD1894-AE1894)&lt;&gt;0,0)</f>
        <v>0</v>
      </c>
      <c r="AO1894" s="9" cm="1">
        <f t="array" ref="AO1894">_xlfn.IFS(AD1894="Unk",1,AD1894="",1,AD1894&lt;&gt;"",0)</f>
        <v>0</v>
      </c>
      <c r="AP1894" s="5">
        <v>10676.82</v>
      </c>
      <c r="AQ1894" s="5">
        <v>7616.82</v>
      </c>
      <c r="AR1894" s="5">
        <v>0.28999999999999998</v>
      </c>
      <c r="AS1894" s="5">
        <v>3600.35</v>
      </c>
      <c r="AT1894" s="5">
        <v>66995</v>
      </c>
      <c r="AU1894" s="5">
        <v>18079482</v>
      </c>
      <c r="AV1894" s="5">
        <v>10</v>
      </c>
      <c r="AW1894" s="5">
        <v>0</v>
      </c>
      <c r="AX1894" s="5">
        <v>0</v>
      </c>
      <c r="AY1894" s="5">
        <v>0</v>
      </c>
      <c r="AZ1894" s="9" cm="1">
        <f t="array" ref="AZ1894">_xlfn.IFS(AP1894="Unk",0,AP1894="",0,(AP1894-AQ1894)=0,1,(AP1894-AQ1894)&lt;&gt;0,0)</f>
        <v>0</v>
      </c>
      <c r="BA1894" s="9" cm="1">
        <f t="array" ref="BA1894">_xlfn.IFS(AP1894="Unk",1,AP1894="",1,AP1894&lt;&gt;"",0)</f>
        <v>0</v>
      </c>
    </row>
    <row r="1895" spans="1:53" x14ac:dyDescent="0.2">
      <c r="A1895">
        <v>6</v>
      </c>
      <c r="B1895" t="s">
        <v>6</v>
      </c>
      <c r="C1895">
        <v>1</v>
      </c>
      <c r="D1895">
        <v>15</v>
      </c>
      <c r="E1895">
        <v>11</v>
      </c>
      <c r="F1895" s="5">
        <v>6143.34</v>
      </c>
      <c r="G1895" s="5">
        <v>6143.34</v>
      </c>
      <c r="H1895" s="5">
        <v>0</v>
      </c>
      <c r="I1895" s="5">
        <v>687.82</v>
      </c>
      <c r="J1895" s="5">
        <v>30481</v>
      </c>
      <c r="K1895" s="5">
        <v>4116403</v>
      </c>
      <c r="L1895" s="5">
        <v>10</v>
      </c>
      <c r="M1895" s="5">
        <v>0</v>
      </c>
      <c r="N1895" s="5">
        <v>0</v>
      </c>
      <c r="O1895" s="5">
        <v>0</v>
      </c>
      <c r="P1895" s="9" cm="1">
        <f t="array" ref="P1895">_xlfn.IFS(F1895="Unk",0,F1895="",0,(F1895-G1895)=0,1,(F1895-G1895)&lt;&gt;0,0)</f>
        <v>1</v>
      </c>
      <c r="Q1895" s="9" cm="1">
        <f t="array" ref="Q1895">_xlfn.IFS(F1895="Unk",1,F1895="",1,F1895&lt;&gt;"",0)</f>
        <v>0</v>
      </c>
      <c r="R1895" s="5">
        <v>7227.36</v>
      </c>
      <c r="S1895" s="5">
        <v>5955.72</v>
      </c>
      <c r="T1895" s="5">
        <v>0.18</v>
      </c>
      <c r="U1895" s="5">
        <v>3600.02</v>
      </c>
      <c r="V1895" s="5">
        <v>68019</v>
      </c>
      <c r="W1895" s="5">
        <v>23431543</v>
      </c>
      <c r="X1895" s="5">
        <v>10</v>
      </c>
      <c r="Y1895" s="5">
        <v>0</v>
      </c>
      <c r="Z1895" s="5">
        <v>0</v>
      </c>
      <c r="AA1895" s="5">
        <v>0</v>
      </c>
      <c r="AB1895" s="9" cm="1">
        <f t="array" ref="AB1895">_xlfn.IFS(R1895="Unk",0,R1895="",0,(R1895-S1895)=0,1,(R1895-S1895)&lt;&gt;0,0)</f>
        <v>0</v>
      </c>
      <c r="AC1895" s="9" cm="1">
        <f t="array" ref="AC1895">_xlfn.IFS(R1895="Unk",1,R1895="",1,R1895&lt;&gt;"",0)</f>
        <v>0</v>
      </c>
      <c r="AD1895" s="5">
        <v>8557.31</v>
      </c>
      <c r="AE1895" s="5">
        <v>5924.93</v>
      </c>
      <c r="AF1895" s="5">
        <v>0.31</v>
      </c>
      <c r="AG1895" s="5">
        <v>3603.88</v>
      </c>
      <c r="AH1895" s="5">
        <v>57074</v>
      </c>
      <c r="AI1895" s="5">
        <v>15451588</v>
      </c>
      <c r="AJ1895" s="5">
        <v>10</v>
      </c>
      <c r="AK1895" s="5">
        <v>0</v>
      </c>
      <c r="AL1895" s="5">
        <v>0</v>
      </c>
      <c r="AM1895" s="5">
        <v>0</v>
      </c>
      <c r="AN1895" s="9" cm="1">
        <f t="array" ref="AN1895">_xlfn.IFS(AD1895="Unk",0,AD1895="",0,(AD1895-AE1895)=0,1,(AD1895-AE1895)&lt;&gt;0,0)</f>
        <v>0</v>
      </c>
      <c r="AO1895" s="9" cm="1">
        <f t="array" ref="AO1895">_xlfn.IFS(AD1895="Unk",1,AD1895="",1,AD1895&lt;&gt;"",0)</f>
        <v>0</v>
      </c>
      <c r="AP1895" s="5">
        <v>9732.9599999999991</v>
      </c>
      <c r="AQ1895" s="5">
        <v>6213.46</v>
      </c>
      <c r="AR1895" s="5">
        <v>0.36</v>
      </c>
      <c r="AS1895" s="5">
        <v>3604.35</v>
      </c>
      <c r="AT1895" s="5">
        <v>37471</v>
      </c>
      <c r="AU1895" s="5">
        <v>15985660</v>
      </c>
      <c r="AV1895" s="5">
        <v>10</v>
      </c>
      <c r="AW1895" s="5">
        <v>0</v>
      </c>
      <c r="AX1895" s="5">
        <v>0</v>
      </c>
      <c r="AY1895" s="5">
        <v>0</v>
      </c>
      <c r="AZ1895" s="9" cm="1">
        <f t="array" ref="AZ1895">_xlfn.IFS(AP1895="Unk",0,AP1895="",0,(AP1895-AQ1895)=0,1,(AP1895-AQ1895)&lt;&gt;0,0)</f>
        <v>0</v>
      </c>
      <c r="BA1895" s="9" cm="1">
        <f t="array" ref="BA1895">_xlfn.IFS(AP1895="Unk",1,AP1895="",1,AP1895&lt;&gt;"",0)</f>
        <v>0</v>
      </c>
    </row>
    <row r="1896" spans="1:53" x14ac:dyDescent="0.2">
      <c r="A1896">
        <v>6</v>
      </c>
      <c r="B1896" t="s">
        <v>6</v>
      </c>
      <c r="C1896">
        <v>1</v>
      </c>
      <c r="D1896">
        <v>20</v>
      </c>
      <c r="E1896">
        <v>11</v>
      </c>
      <c r="F1896" s="5">
        <v>8792.98</v>
      </c>
      <c r="G1896" s="5">
        <v>6239.67</v>
      </c>
      <c r="H1896" s="5">
        <v>0.28999999999999998</v>
      </c>
      <c r="I1896" s="5">
        <v>3600.85</v>
      </c>
      <c r="J1896" s="5">
        <v>49404</v>
      </c>
      <c r="K1896" s="5">
        <v>10039675</v>
      </c>
      <c r="L1896" s="5">
        <v>10</v>
      </c>
      <c r="M1896" s="5">
        <v>0</v>
      </c>
      <c r="N1896" s="5">
        <v>0</v>
      </c>
      <c r="O1896" s="5">
        <v>0</v>
      </c>
      <c r="P1896" s="9" cm="1">
        <f t="array" ref="P1896">_xlfn.IFS(F1896="Unk",0,F1896="",0,(F1896-G1896)=0,1,(F1896-G1896)&lt;&gt;0,0)</f>
        <v>0</v>
      </c>
      <c r="Q1896" s="9" cm="1">
        <f t="array" ref="Q1896">_xlfn.IFS(F1896="Unk",1,F1896="",1,F1896&lt;&gt;"",0)</f>
        <v>0</v>
      </c>
      <c r="R1896" s="5" t="s">
        <v>25</v>
      </c>
      <c r="S1896" s="5">
        <v>6448.92</v>
      </c>
      <c r="T1896" s="5" t="s">
        <v>25</v>
      </c>
      <c r="U1896" s="5">
        <v>3626.91</v>
      </c>
      <c r="V1896" s="5">
        <v>63316</v>
      </c>
      <c r="W1896" s="5">
        <v>10099052</v>
      </c>
      <c r="X1896" s="5">
        <v>0</v>
      </c>
      <c r="Y1896" s="5"/>
      <c r="Z1896" s="5"/>
      <c r="AA1896" s="5"/>
      <c r="AB1896" s="9" cm="1">
        <f t="array" ref="AB1896">_xlfn.IFS(R1896="Unk",0,R1896="",0,(R1896-S1896)=0,1,(R1896-S1896)&lt;&gt;0,0)</f>
        <v>0</v>
      </c>
      <c r="AC1896" s="9" cm="1">
        <f t="array" ref="AC1896">_xlfn.IFS(R1896="Unk",1,R1896="",1,R1896&lt;&gt;"",0)</f>
        <v>1</v>
      </c>
      <c r="AD1896" s="5" t="s">
        <v>25</v>
      </c>
      <c r="AE1896" s="5">
        <v>6819.96</v>
      </c>
      <c r="AF1896" s="5" t="s">
        <v>25</v>
      </c>
      <c r="AG1896" s="5">
        <v>3600.08</v>
      </c>
      <c r="AH1896" s="5">
        <v>53309</v>
      </c>
      <c r="AI1896" s="5">
        <v>13292531</v>
      </c>
      <c r="AJ1896" s="5">
        <v>0</v>
      </c>
      <c r="AK1896" s="5"/>
      <c r="AL1896" s="5"/>
      <c r="AM1896" s="5"/>
      <c r="AN1896" s="9" cm="1">
        <f t="array" ref="AN1896">_xlfn.IFS(AD1896="Unk",0,AD1896="",0,(AD1896-AE1896)=0,1,(AD1896-AE1896)&lt;&gt;0,0)</f>
        <v>0</v>
      </c>
      <c r="AO1896" s="9" cm="1">
        <f t="array" ref="AO1896">_xlfn.IFS(AD1896="Unk",1,AD1896="",1,AD1896&lt;&gt;"",0)</f>
        <v>1</v>
      </c>
      <c r="AP1896" s="5" t="s">
        <v>25</v>
      </c>
      <c r="AQ1896" s="5">
        <v>7372.76</v>
      </c>
      <c r="AR1896" s="5" t="s">
        <v>25</v>
      </c>
      <c r="AS1896" s="5">
        <v>3600.53</v>
      </c>
      <c r="AT1896" s="5">
        <v>33891</v>
      </c>
      <c r="AU1896" s="5">
        <v>11123489</v>
      </c>
      <c r="AV1896" s="5">
        <v>0</v>
      </c>
      <c r="AW1896" s="5"/>
      <c r="AX1896" s="5"/>
      <c r="AY1896" s="5"/>
      <c r="AZ1896" s="9" cm="1">
        <f t="array" ref="AZ1896">_xlfn.IFS(AP1896="Unk",0,AP1896="",0,(AP1896-AQ1896)=0,1,(AP1896-AQ1896)&lt;&gt;0,0)</f>
        <v>0</v>
      </c>
      <c r="BA1896" s="9" cm="1">
        <f t="array" ref="BA1896">_xlfn.IFS(AP1896="Unk",1,AP1896="",1,AP1896&lt;&gt;"",0)</f>
        <v>1</v>
      </c>
    </row>
    <row r="1897" spans="1:53" x14ac:dyDescent="0.2">
      <c r="A1897">
        <v>6</v>
      </c>
      <c r="B1897" t="s">
        <v>6</v>
      </c>
      <c r="C1897">
        <v>1</v>
      </c>
      <c r="D1897">
        <v>25</v>
      </c>
      <c r="E1897">
        <v>11</v>
      </c>
      <c r="F1897" s="5">
        <v>7900.4</v>
      </c>
      <c r="G1897" s="5">
        <v>7646.94</v>
      </c>
      <c r="H1897" s="5">
        <v>0.03</v>
      </c>
      <c r="I1897" s="5">
        <v>3600.95</v>
      </c>
      <c r="J1897" s="5">
        <v>55162</v>
      </c>
      <c r="K1897" s="5">
        <v>15244159</v>
      </c>
      <c r="L1897" s="5">
        <v>10</v>
      </c>
      <c r="M1897" s="5">
        <v>0</v>
      </c>
      <c r="N1897" s="5">
        <v>0</v>
      </c>
      <c r="O1897" s="5">
        <v>0</v>
      </c>
      <c r="P1897" s="9" cm="1">
        <f t="array" ref="P1897">_xlfn.IFS(F1897="Unk",0,F1897="",0,(F1897-G1897)=0,1,(F1897-G1897)&lt;&gt;0,0)</f>
        <v>0</v>
      </c>
      <c r="Q1897" s="9" cm="1">
        <f t="array" ref="Q1897">_xlfn.IFS(F1897="Unk",1,F1897="",1,F1897&lt;&gt;"",0)</f>
        <v>0</v>
      </c>
      <c r="R1897" s="5">
        <v>8831.73</v>
      </c>
      <c r="S1897" s="5">
        <v>8041.48</v>
      </c>
      <c r="T1897" s="5">
        <v>0.09</v>
      </c>
      <c r="U1897" s="5">
        <v>3600.4</v>
      </c>
      <c r="V1897" s="5">
        <v>30694</v>
      </c>
      <c r="W1897" s="5">
        <v>10498474</v>
      </c>
      <c r="X1897" s="5">
        <v>10</v>
      </c>
      <c r="Y1897" s="5">
        <v>0</v>
      </c>
      <c r="Z1897" s="5">
        <v>0</v>
      </c>
      <c r="AA1897" s="5">
        <v>0</v>
      </c>
      <c r="AB1897" s="9" cm="1">
        <f t="array" ref="AB1897">_xlfn.IFS(R1897="Unk",0,R1897="",0,(R1897-S1897)=0,1,(R1897-S1897)&lt;&gt;0,0)</f>
        <v>0</v>
      </c>
      <c r="AC1897" s="9" cm="1">
        <f t="array" ref="AC1897">_xlfn.IFS(R1897="Unk",1,R1897="",1,R1897&lt;&gt;"",0)</f>
        <v>0</v>
      </c>
      <c r="AD1897" s="5" t="s">
        <v>25</v>
      </c>
      <c r="AE1897" s="5">
        <v>8548.49</v>
      </c>
      <c r="AF1897" s="5" t="s">
        <v>25</v>
      </c>
      <c r="AG1897" s="5">
        <v>3602.65</v>
      </c>
      <c r="AH1897" s="5">
        <v>47580</v>
      </c>
      <c r="AI1897" s="5">
        <v>12376975</v>
      </c>
      <c r="AJ1897" s="5">
        <v>0</v>
      </c>
      <c r="AK1897" s="5"/>
      <c r="AL1897" s="5"/>
      <c r="AM1897" s="5"/>
      <c r="AN1897" s="9" cm="1">
        <f t="array" ref="AN1897">_xlfn.IFS(AD1897="Unk",0,AD1897="",0,(AD1897-AE1897)=0,1,(AD1897-AE1897)&lt;&gt;0,0)</f>
        <v>0</v>
      </c>
      <c r="AO1897" s="9" cm="1">
        <f t="array" ref="AO1897">_xlfn.IFS(AD1897="Unk",1,AD1897="",1,AD1897&lt;&gt;"",0)</f>
        <v>1</v>
      </c>
      <c r="AP1897" s="5" t="s">
        <v>25</v>
      </c>
      <c r="AQ1897" s="5">
        <v>8983.85</v>
      </c>
      <c r="AR1897" s="5" t="s">
        <v>25</v>
      </c>
      <c r="AS1897" s="5">
        <v>3600.81</v>
      </c>
      <c r="AT1897" s="5">
        <v>26285</v>
      </c>
      <c r="AU1897" s="5">
        <v>9097487</v>
      </c>
      <c r="AV1897" s="5">
        <v>0</v>
      </c>
      <c r="AW1897" s="5"/>
      <c r="AX1897" s="5"/>
      <c r="AY1897" s="5"/>
      <c r="AZ1897" s="9" cm="1">
        <f t="array" ref="AZ1897">_xlfn.IFS(AP1897="Unk",0,AP1897="",0,(AP1897-AQ1897)=0,1,(AP1897-AQ1897)&lt;&gt;0,0)</f>
        <v>0</v>
      </c>
      <c r="BA1897" s="9" cm="1">
        <f t="array" ref="BA1897">_xlfn.IFS(AP1897="Unk",1,AP1897="",1,AP1897&lt;&gt;"",0)</f>
        <v>1</v>
      </c>
    </row>
    <row r="1898" spans="1:53" x14ac:dyDescent="0.2">
      <c r="A1898">
        <v>6</v>
      </c>
      <c r="B1898" t="s">
        <v>6</v>
      </c>
      <c r="C1898">
        <v>1</v>
      </c>
      <c r="D1898">
        <v>30</v>
      </c>
      <c r="E1898">
        <v>11</v>
      </c>
      <c r="F1898" s="5" t="s">
        <v>25</v>
      </c>
      <c r="G1898" s="5">
        <v>7806.17</v>
      </c>
      <c r="H1898" s="5" t="s">
        <v>25</v>
      </c>
      <c r="I1898" s="5">
        <v>3601.79</v>
      </c>
      <c r="J1898" s="5">
        <v>34077</v>
      </c>
      <c r="K1898" s="5">
        <v>5793457</v>
      </c>
      <c r="L1898" s="5">
        <v>0</v>
      </c>
      <c r="P1898" s="9" cm="1">
        <f t="array" ref="P1898">_xlfn.IFS(F1898="Unk",0,F1898="",0,(F1898-G1898)=0,1,(F1898-G1898)&lt;&gt;0,0)</f>
        <v>0</v>
      </c>
      <c r="Q1898" s="9" cm="1">
        <f t="array" ref="Q1898">_xlfn.IFS(F1898="Unk",1,F1898="",1,F1898&lt;&gt;"",0)</f>
        <v>1</v>
      </c>
      <c r="R1898" s="5" t="s">
        <v>25</v>
      </c>
      <c r="S1898" s="5">
        <v>7996.48</v>
      </c>
      <c r="T1898" s="5" t="s">
        <v>25</v>
      </c>
      <c r="U1898" s="5">
        <v>3607.92</v>
      </c>
      <c r="V1898" s="5">
        <v>35962</v>
      </c>
      <c r="W1898" s="5">
        <v>6917684</v>
      </c>
      <c r="X1898" s="5">
        <v>0</v>
      </c>
      <c r="Y1898" s="5"/>
      <c r="Z1898" s="5"/>
      <c r="AA1898" s="5"/>
      <c r="AB1898" s="9" cm="1">
        <f t="array" ref="AB1898">_xlfn.IFS(R1898="Unk",0,R1898="",0,(R1898-S1898)=0,1,(R1898-S1898)&lt;&gt;0,0)</f>
        <v>0</v>
      </c>
      <c r="AC1898" s="9" cm="1">
        <f t="array" ref="AC1898">_xlfn.IFS(R1898="Unk",1,R1898="",1,R1898&lt;&gt;"",0)</f>
        <v>1</v>
      </c>
      <c r="AD1898" s="5" t="s">
        <v>25</v>
      </c>
      <c r="AE1898" s="5">
        <v>8382.5300000000007</v>
      </c>
      <c r="AF1898" s="5" t="s">
        <v>25</v>
      </c>
      <c r="AG1898" s="5">
        <v>3600.83</v>
      </c>
      <c r="AH1898" s="5">
        <v>23611</v>
      </c>
      <c r="AI1898" s="5">
        <v>8134214</v>
      </c>
      <c r="AJ1898" s="5">
        <v>0</v>
      </c>
      <c r="AK1898" s="5"/>
      <c r="AL1898" s="5"/>
      <c r="AM1898" s="5"/>
      <c r="AN1898" s="9" cm="1">
        <f t="array" ref="AN1898">_xlfn.IFS(AD1898="Unk",0,AD1898="",0,(AD1898-AE1898)=0,1,(AD1898-AE1898)&lt;&gt;0,0)</f>
        <v>0</v>
      </c>
      <c r="AO1898" s="9" cm="1">
        <f t="array" ref="AO1898">_xlfn.IFS(AD1898="Unk",1,AD1898="",1,AD1898&lt;&gt;"",0)</f>
        <v>1</v>
      </c>
      <c r="AP1898" s="5" t="s">
        <v>25</v>
      </c>
      <c r="AQ1898" s="5">
        <v>8990.19</v>
      </c>
      <c r="AR1898" s="5" t="s">
        <v>25</v>
      </c>
      <c r="AS1898" s="5">
        <v>3609.06</v>
      </c>
      <c r="AT1898" s="5">
        <v>7558</v>
      </c>
      <c r="AU1898" s="5">
        <v>8809873</v>
      </c>
      <c r="AV1898" s="5">
        <v>0</v>
      </c>
      <c r="AW1898" s="5"/>
      <c r="AX1898" s="5"/>
      <c r="AY1898" s="5"/>
      <c r="AZ1898" s="9" cm="1">
        <f t="array" ref="AZ1898">_xlfn.IFS(AP1898="Unk",0,AP1898="",0,(AP1898-AQ1898)=0,1,(AP1898-AQ1898)&lt;&gt;0,0)</f>
        <v>0</v>
      </c>
      <c r="BA1898" s="9" cm="1">
        <f t="array" ref="BA1898">_xlfn.IFS(AP1898="Unk",1,AP1898="",1,AP1898&lt;&gt;"",0)</f>
        <v>1</v>
      </c>
    </row>
    <row r="1899" spans="1:53" x14ac:dyDescent="0.2">
      <c r="A1899">
        <v>6</v>
      </c>
      <c r="B1899" t="s">
        <v>6</v>
      </c>
      <c r="C1899">
        <v>2</v>
      </c>
      <c r="D1899">
        <v>5</v>
      </c>
      <c r="E1899">
        <v>11</v>
      </c>
      <c r="F1899" s="5">
        <v>3869.33</v>
      </c>
      <c r="G1899" s="5">
        <v>3869.33</v>
      </c>
      <c r="H1899" s="5">
        <v>0</v>
      </c>
      <c r="I1899" s="5">
        <v>13.09</v>
      </c>
      <c r="J1899" s="5">
        <v>8646</v>
      </c>
      <c r="K1899" s="5">
        <v>238876</v>
      </c>
      <c r="L1899" s="5">
        <v>10</v>
      </c>
      <c r="M1899" s="5">
        <v>0</v>
      </c>
      <c r="N1899" s="5">
        <v>0</v>
      </c>
      <c r="O1899" s="5">
        <v>0</v>
      </c>
      <c r="P1899" s="9" cm="1">
        <f t="array" ref="P1899">_xlfn.IFS(F1899="Unk",0,F1899="",0,(F1899-G1899)=0,1,(F1899-G1899)&lt;&gt;0,0)</f>
        <v>1</v>
      </c>
      <c r="Q1899" s="9" cm="1">
        <f t="array" ref="Q1899">_xlfn.IFS(F1899="Unk",1,F1899="",1,F1899&lt;&gt;"",0)</f>
        <v>0</v>
      </c>
      <c r="R1899" s="5">
        <v>4881.51</v>
      </c>
      <c r="S1899" s="5">
        <v>4881.51</v>
      </c>
      <c r="T1899" s="5">
        <v>0</v>
      </c>
      <c r="U1899" s="5">
        <v>14.6</v>
      </c>
      <c r="V1899" s="5">
        <v>3608</v>
      </c>
      <c r="W1899" s="5">
        <v>142151</v>
      </c>
      <c r="X1899" s="5">
        <v>9</v>
      </c>
      <c r="Y1899" s="5">
        <v>0</v>
      </c>
      <c r="Z1899" s="5">
        <v>0</v>
      </c>
      <c r="AA1899" s="5">
        <v>0</v>
      </c>
      <c r="AB1899" s="9" cm="1">
        <f t="array" ref="AB1899">_xlfn.IFS(R1899="Unk",0,R1899="",0,(R1899-S1899)=0,1,(R1899-S1899)&lt;&gt;0,0)</f>
        <v>1</v>
      </c>
      <c r="AC1899" s="9" cm="1">
        <f t="array" ref="AC1899">_xlfn.IFS(R1899="Unk",1,R1899="",1,R1899&lt;&gt;"",0)</f>
        <v>0</v>
      </c>
      <c r="AD1899" s="5">
        <v>5825.51</v>
      </c>
      <c r="AE1899" s="5">
        <v>5825.05</v>
      </c>
      <c r="AF1899" s="5">
        <v>0</v>
      </c>
      <c r="AG1899" s="5">
        <v>60.77</v>
      </c>
      <c r="AH1899" s="5">
        <v>29829</v>
      </c>
      <c r="AI1899" s="5">
        <v>558929</v>
      </c>
      <c r="AJ1899" s="5">
        <v>5</v>
      </c>
      <c r="AK1899" s="5">
        <v>0</v>
      </c>
      <c r="AL1899" s="5">
        <v>0</v>
      </c>
      <c r="AM1899" s="5">
        <v>0</v>
      </c>
      <c r="AN1899" s="9" cm="1">
        <f t="array" ref="AN1899">_xlfn.IFS(AD1899="Unk",0,AD1899="",0,(AD1899-AE1899)=0,1,(AD1899-AE1899)&lt;&gt;0,0)</f>
        <v>0</v>
      </c>
      <c r="AO1899" s="9" cm="1">
        <f t="array" ref="AO1899">_xlfn.IFS(AD1899="Unk",1,AD1899="",1,AD1899&lt;&gt;"",0)</f>
        <v>0</v>
      </c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9" cm="1">
        <f t="array" ref="AZ1899">_xlfn.IFS(AP1899="Unk",0,AP1899="",0,(AP1899-AQ1899)=0,1,(AP1899-AQ1899)&lt;&gt;0,0)</f>
        <v>0</v>
      </c>
      <c r="BA1899" s="9" cm="1">
        <f t="array" ref="BA1899">_xlfn.IFS(AP1899="Unk",1,AP1899="",1,AP1899&lt;&gt;"",0)</f>
        <v>1</v>
      </c>
    </row>
    <row r="1900" spans="1:53" x14ac:dyDescent="0.2">
      <c r="A1900">
        <v>6</v>
      </c>
      <c r="B1900" t="s">
        <v>6</v>
      </c>
      <c r="C1900">
        <v>2</v>
      </c>
      <c r="D1900">
        <v>10</v>
      </c>
      <c r="E1900">
        <v>11</v>
      </c>
      <c r="F1900" s="5">
        <v>6927.65</v>
      </c>
      <c r="G1900" s="5">
        <v>6740.49</v>
      </c>
      <c r="H1900" s="5">
        <v>0.03</v>
      </c>
      <c r="I1900" s="5">
        <v>3600.04</v>
      </c>
      <c r="J1900" s="5">
        <v>355472</v>
      </c>
      <c r="K1900" s="5">
        <v>32022698</v>
      </c>
      <c r="L1900" s="5">
        <v>10</v>
      </c>
      <c r="M1900" s="5">
        <v>0</v>
      </c>
      <c r="N1900" s="5">
        <v>0</v>
      </c>
      <c r="O1900" s="5">
        <v>0</v>
      </c>
      <c r="P1900" s="9" cm="1">
        <f t="array" ref="P1900">_xlfn.IFS(F1900="Unk",0,F1900="",0,(F1900-G1900)=0,1,(F1900-G1900)&lt;&gt;0,0)</f>
        <v>0</v>
      </c>
      <c r="Q1900" s="9" cm="1">
        <f t="array" ref="Q1900">_xlfn.IFS(F1900="Unk",1,F1900="",1,F1900&lt;&gt;"",0)</f>
        <v>0</v>
      </c>
      <c r="R1900" s="5">
        <v>8674.74</v>
      </c>
      <c r="S1900" s="5">
        <v>7661.76</v>
      </c>
      <c r="T1900" s="5">
        <v>0.12</v>
      </c>
      <c r="U1900" s="5">
        <v>3600.33</v>
      </c>
      <c r="V1900" s="5">
        <v>195512</v>
      </c>
      <c r="W1900" s="5">
        <v>35849981</v>
      </c>
      <c r="X1900" s="5">
        <v>10</v>
      </c>
      <c r="Y1900" s="5">
        <v>0</v>
      </c>
      <c r="Z1900" s="5">
        <v>0</v>
      </c>
      <c r="AA1900" s="5">
        <v>0</v>
      </c>
      <c r="AB1900" s="9" cm="1">
        <f t="array" ref="AB1900">_xlfn.IFS(R1900="Unk",0,R1900="",0,(R1900-S1900)=0,1,(R1900-S1900)&lt;&gt;0,0)</f>
        <v>0</v>
      </c>
      <c r="AC1900" s="9" cm="1">
        <f t="array" ref="AC1900">_xlfn.IFS(R1900="Unk",1,R1900="",1,R1900&lt;&gt;"",0)</f>
        <v>0</v>
      </c>
      <c r="AD1900" s="5">
        <v>10410.76</v>
      </c>
      <c r="AE1900" s="5">
        <v>8695.4599999999991</v>
      </c>
      <c r="AF1900" s="5">
        <v>0.16</v>
      </c>
      <c r="AG1900" s="5">
        <v>3600.51</v>
      </c>
      <c r="AH1900" s="5">
        <v>107660</v>
      </c>
      <c r="AI1900" s="5">
        <v>34783717</v>
      </c>
      <c r="AJ1900" s="5">
        <v>10</v>
      </c>
      <c r="AK1900" s="5">
        <v>0</v>
      </c>
      <c r="AL1900" s="5">
        <v>0</v>
      </c>
      <c r="AM1900" s="5">
        <v>0</v>
      </c>
      <c r="AN1900" s="9" cm="1">
        <f t="array" ref="AN1900">_xlfn.IFS(AD1900="Unk",0,AD1900="",0,(AD1900-AE1900)=0,1,(AD1900-AE1900)&lt;&gt;0,0)</f>
        <v>0</v>
      </c>
      <c r="AO1900" s="9" cm="1">
        <f t="array" ref="AO1900">_xlfn.IFS(AD1900="Unk",1,AD1900="",1,AD1900&lt;&gt;"",0)</f>
        <v>0</v>
      </c>
      <c r="AP1900" s="5">
        <v>13246.14</v>
      </c>
      <c r="AQ1900" s="5">
        <v>10153.18</v>
      </c>
      <c r="AR1900" s="5">
        <v>0.23</v>
      </c>
      <c r="AS1900" s="5">
        <v>3600.46</v>
      </c>
      <c r="AT1900" s="5">
        <v>98373</v>
      </c>
      <c r="AU1900" s="5">
        <v>27481477</v>
      </c>
      <c r="AV1900" s="5">
        <v>10</v>
      </c>
      <c r="AW1900" s="5">
        <v>0</v>
      </c>
      <c r="AX1900" s="5">
        <v>0</v>
      </c>
      <c r="AY1900" s="5">
        <v>0</v>
      </c>
      <c r="AZ1900" s="9" cm="1">
        <f t="array" ref="AZ1900">_xlfn.IFS(AP1900="Unk",0,AP1900="",0,(AP1900-AQ1900)=0,1,(AP1900-AQ1900)&lt;&gt;0,0)</f>
        <v>0</v>
      </c>
      <c r="BA1900" s="9" cm="1">
        <f t="array" ref="BA1900">_xlfn.IFS(AP1900="Unk",1,AP1900="",1,AP1900&lt;&gt;"",0)</f>
        <v>0</v>
      </c>
    </row>
    <row r="1901" spans="1:53" x14ac:dyDescent="0.2">
      <c r="A1901">
        <v>6</v>
      </c>
      <c r="B1901" t="s">
        <v>6</v>
      </c>
      <c r="C1901">
        <v>2</v>
      </c>
      <c r="D1901">
        <v>15</v>
      </c>
      <c r="E1901">
        <v>11</v>
      </c>
      <c r="F1901" s="5">
        <v>6382.11</v>
      </c>
      <c r="G1901" s="5">
        <v>6168.16</v>
      </c>
      <c r="H1901" s="5">
        <v>0.03</v>
      </c>
      <c r="I1901" s="5">
        <v>3600.49</v>
      </c>
      <c r="J1901" s="5">
        <v>152322</v>
      </c>
      <c r="K1901" s="5">
        <v>25732563</v>
      </c>
      <c r="L1901" s="5">
        <v>10</v>
      </c>
      <c r="M1901" s="5">
        <v>0</v>
      </c>
      <c r="N1901" s="5">
        <v>0</v>
      </c>
      <c r="O1901" s="5">
        <v>0</v>
      </c>
      <c r="P1901" s="9" cm="1">
        <f t="array" ref="P1901">_xlfn.IFS(F1901="Unk",0,F1901="",0,(F1901-G1901)=0,1,(F1901-G1901)&lt;&gt;0,0)</f>
        <v>0</v>
      </c>
      <c r="Q1901" s="9" cm="1">
        <f t="array" ref="Q1901">_xlfn.IFS(F1901="Unk",1,F1901="",1,F1901&lt;&gt;"",0)</f>
        <v>0</v>
      </c>
      <c r="R1901" s="5">
        <v>7736.46</v>
      </c>
      <c r="S1901" s="5">
        <v>6321.06</v>
      </c>
      <c r="T1901" s="5">
        <v>0.18</v>
      </c>
      <c r="U1901" s="5">
        <v>3600.2</v>
      </c>
      <c r="V1901" s="5">
        <v>82019</v>
      </c>
      <c r="W1901" s="5">
        <v>20745500</v>
      </c>
      <c r="X1901" s="5">
        <v>10</v>
      </c>
      <c r="Y1901" s="5">
        <v>0</v>
      </c>
      <c r="Z1901" s="5">
        <v>0</v>
      </c>
      <c r="AA1901" s="5">
        <v>0</v>
      </c>
      <c r="AB1901" s="9" cm="1">
        <f t="array" ref="AB1901">_xlfn.IFS(R1901="Unk",0,R1901="",0,(R1901-S1901)=0,1,(R1901-S1901)&lt;&gt;0,0)</f>
        <v>0</v>
      </c>
      <c r="AC1901" s="9" cm="1">
        <f t="array" ref="AC1901">_xlfn.IFS(R1901="Unk",1,R1901="",1,R1901&lt;&gt;"",0)</f>
        <v>0</v>
      </c>
      <c r="AD1901" s="5">
        <v>9124.93</v>
      </c>
      <c r="AE1901" s="5">
        <v>6619.81</v>
      </c>
      <c r="AF1901" s="5">
        <v>0.27</v>
      </c>
      <c r="AG1901" s="5">
        <v>3600.97</v>
      </c>
      <c r="AH1901" s="5">
        <v>39906</v>
      </c>
      <c r="AI1901" s="5">
        <v>17934667</v>
      </c>
      <c r="AJ1901" s="5">
        <v>10</v>
      </c>
      <c r="AK1901" s="5">
        <v>0</v>
      </c>
      <c r="AL1901" s="5">
        <v>0</v>
      </c>
      <c r="AM1901" s="5">
        <v>0</v>
      </c>
      <c r="AN1901" s="9" cm="1">
        <f t="array" ref="AN1901">_xlfn.IFS(AD1901="Unk",0,AD1901="",0,(AD1901-AE1901)=0,1,(AD1901-AE1901)&lt;&gt;0,0)</f>
        <v>0</v>
      </c>
      <c r="AO1901" s="9" cm="1">
        <f t="array" ref="AO1901">_xlfn.IFS(AD1901="Unk",1,AD1901="",1,AD1901&lt;&gt;"",0)</f>
        <v>0</v>
      </c>
      <c r="AP1901" s="5">
        <v>10150.31</v>
      </c>
      <c r="AQ1901" s="5">
        <v>7020.19</v>
      </c>
      <c r="AR1901" s="5">
        <v>0.31</v>
      </c>
      <c r="AS1901" s="5">
        <v>3600.34</v>
      </c>
      <c r="AT1901" s="5">
        <v>26850</v>
      </c>
      <c r="AU1901" s="5">
        <v>15780923</v>
      </c>
      <c r="AV1901" s="5">
        <v>10</v>
      </c>
      <c r="AW1901" s="5">
        <v>0</v>
      </c>
      <c r="AX1901" s="5">
        <v>0</v>
      </c>
      <c r="AY1901" s="5">
        <v>0</v>
      </c>
      <c r="AZ1901" s="9" cm="1">
        <f t="array" ref="AZ1901">_xlfn.IFS(AP1901="Unk",0,AP1901="",0,(AP1901-AQ1901)=0,1,(AP1901-AQ1901)&lt;&gt;0,0)</f>
        <v>0</v>
      </c>
      <c r="BA1901" s="9" cm="1">
        <f t="array" ref="BA1901">_xlfn.IFS(AP1901="Unk",1,AP1901="",1,AP1901&lt;&gt;"",0)</f>
        <v>0</v>
      </c>
    </row>
    <row r="1902" spans="1:53" x14ac:dyDescent="0.2">
      <c r="A1902">
        <v>6</v>
      </c>
      <c r="B1902" t="s">
        <v>6</v>
      </c>
      <c r="C1902">
        <v>2</v>
      </c>
      <c r="D1902">
        <v>20</v>
      </c>
      <c r="E1902">
        <v>11</v>
      </c>
      <c r="F1902" s="5">
        <v>6578.13</v>
      </c>
      <c r="G1902" s="5">
        <v>6277.29</v>
      </c>
      <c r="H1902" s="5">
        <v>0.05</v>
      </c>
      <c r="I1902" s="5">
        <v>3600.01</v>
      </c>
      <c r="J1902" s="5">
        <v>68791</v>
      </c>
      <c r="K1902" s="5">
        <v>16679790</v>
      </c>
      <c r="L1902" s="5">
        <v>10</v>
      </c>
      <c r="M1902" s="5">
        <v>0</v>
      </c>
      <c r="N1902" s="5">
        <v>0</v>
      </c>
      <c r="O1902" s="5">
        <v>0</v>
      </c>
      <c r="P1902" s="9" cm="1">
        <f t="array" ref="P1902">_xlfn.IFS(F1902="Unk",0,F1902="",0,(F1902-G1902)=0,1,(F1902-G1902)&lt;&gt;0,0)</f>
        <v>0</v>
      </c>
      <c r="Q1902" s="9" cm="1">
        <f t="array" ref="Q1902">_xlfn.IFS(F1902="Unk",1,F1902="",1,F1902&lt;&gt;"",0)</f>
        <v>0</v>
      </c>
      <c r="R1902" s="5">
        <v>7542.41</v>
      </c>
      <c r="S1902" s="5">
        <v>6251.96</v>
      </c>
      <c r="T1902" s="5">
        <v>0.17</v>
      </c>
      <c r="U1902" s="5">
        <v>3600.8</v>
      </c>
      <c r="V1902" s="5">
        <v>35023</v>
      </c>
      <c r="W1902" s="5">
        <v>10933675</v>
      </c>
      <c r="X1902" s="5">
        <v>10</v>
      </c>
      <c r="Y1902" s="5">
        <v>0</v>
      </c>
      <c r="Z1902" s="5">
        <v>0</v>
      </c>
      <c r="AA1902" s="5">
        <v>0</v>
      </c>
      <c r="AB1902" s="9" cm="1">
        <f t="array" ref="AB1902">_xlfn.IFS(R1902="Unk",0,R1902="",0,(R1902-S1902)=0,1,(R1902-S1902)&lt;&gt;0,0)</f>
        <v>0</v>
      </c>
      <c r="AC1902" s="9" cm="1">
        <f t="array" ref="AC1902">_xlfn.IFS(R1902="Unk",1,R1902="",1,R1902&lt;&gt;"",0)</f>
        <v>0</v>
      </c>
      <c r="AD1902" s="5">
        <v>8299.4699999999993</v>
      </c>
      <c r="AE1902" s="5">
        <v>6340.51</v>
      </c>
      <c r="AF1902" s="5">
        <v>0.24</v>
      </c>
      <c r="AG1902" s="5">
        <v>3601.32</v>
      </c>
      <c r="AH1902" s="5">
        <v>40882</v>
      </c>
      <c r="AI1902" s="5">
        <v>11697156</v>
      </c>
      <c r="AJ1902" s="5">
        <v>10</v>
      </c>
      <c r="AK1902" s="5">
        <v>0</v>
      </c>
      <c r="AL1902" s="5">
        <v>0</v>
      </c>
      <c r="AM1902" s="5">
        <v>0</v>
      </c>
      <c r="AN1902" s="9" cm="1">
        <f t="array" ref="AN1902">_xlfn.IFS(AD1902="Unk",0,AD1902="",0,(AD1902-AE1902)=0,1,(AD1902-AE1902)&lt;&gt;0,0)</f>
        <v>0</v>
      </c>
      <c r="AO1902" s="9" cm="1">
        <f t="array" ref="AO1902">_xlfn.IFS(AD1902="Unk",1,AD1902="",1,AD1902&lt;&gt;"",0)</f>
        <v>0</v>
      </c>
      <c r="AP1902" s="5" t="s">
        <v>25</v>
      </c>
      <c r="AQ1902" s="5">
        <v>6627.13</v>
      </c>
      <c r="AR1902" s="5" t="s">
        <v>25</v>
      </c>
      <c r="AS1902" s="5">
        <v>3603.62</v>
      </c>
      <c r="AT1902" s="5">
        <v>26905</v>
      </c>
      <c r="AU1902" s="5">
        <v>15636724</v>
      </c>
      <c r="AV1902" s="5">
        <v>0</v>
      </c>
      <c r="AW1902" s="5"/>
      <c r="AX1902" s="5"/>
      <c r="AY1902" s="5"/>
      <c r="AZ1902" s="9" cm="1">
        <f t="array" ref="AZ1902">_xlfn.IFS(AP1902="Unk",0,AP1902="",0,(AP1902-AQ1902)=0,1,(AP1902-AQ1902)&lt;&gt;0,0)</f>
        <v>0</v>
      </c>
      <c r="BA1902" s="9" cm="1">
        <f t="array" ref="BA1902">_xlfn.IFS(AP1902="Unk",1,AP1902="",1,AP1902&lt;&gt;"",0)</f>
        <v>1</v>
      </c>
    </row>
    <row r="1903" spans="1:53" x14ac:dyDescent="0.2">
      <c r="A1903">
        <v>6</v>
      </c>
      <c r="B1903" t="s">
        <v>6</v>
      </c>
      <c r="C1903">
        <v>2</v>
      </c>
      <c r="D1903">
        <v>25</v>
      </c>
      <c r="E1903">
        <v>11</v>
      </c>
      <c r="F1903" s="5">
        <v>11464.16</v>
      </c>
      <c r="G1903" s="5">
        <v>7134.27</v>
      </c>
      <c r="H1903" s="5">
        <v>0.38</v>
      </c>
      <c r="I1903" s="5">
        <v>3600.07</v>
      </c>
      <c r="J1903" s="5">
        <v>32962</v>
      </c>
      <c r="K1903" s="5">
        <v>3676784</v>
      </c>
      <c r="L1903" s="5">
        <v>10</v>
      </c>
      <c r="M1903" s="5">
        <v>0</v>
      </c>
      <c r="N1903" s="5">
        <v>0</v>
      </c>
      <c r="O1903" s="5">
        <v>0</v>
      </c>
      <c r="P1903" s="9" cm="1">
        <f t="array" ref="P1903">_xlfn.IFS(F1903="Unk",0,F1903="",0,(F1903-G1903)=0,1,(F1903-G1903)&lt;&gt;0,0)</f>
        <v>0</v>
      </c>
      <c r="Q1903" s="9" cm="1">
        <f t="array" ref="Q1903">_xlfn.IFS(F1903="Unk",1,F1903="",1,F1903&lt;&gt;"",0)</f>
        <v>0</v>
      </c>
      <c r="R1903" s="5" t="s">
        <v>25</v>
      </c>
      <c r="S1903" s="5">
        <v>7056.43</v>
      </c>
      <c r="T1903" s="5" t="s">
        <v>25</v>
      </c>
      <c r="U1903" s="5">
        <v>3602.53</v>
      </c>
      <c r="V1903" s="5">
        <v>61678</v>
      </c>
      <c r="W1903" s="5">
        <v>9476967</v>
      </c>
      <c r="X1903" s="5">
        <v>0</v>
      </c>
      <c r="Y1903" s="5"/>
      <c r="Z1903" s="5"/>
      <c r="AA1903" s="5"/>
      <c r="AB1903" s="9" cm="1">
        <f t="array" ref="AB1903">_xlfn.IFS(R1903="Unk",0,R1903="",0,(R1903-S1903)=0,1,(R1903-S1903)&lt;&gt;0,0)</f>
        <v>0</v>
      </c>
      <c r="AC1903" s="9" cm="1">
        <f t="array" ref="AC1903">_xlfn.IFS(R1903="Unk",1,R1903="",1,R1903&lt;&gt;"",0)</f>
        <v>1</v>
      </c>
      <c r="AD1903" s="5" t="s">
        <v>25</v>
      </c>
      <c r="AE1903" s="5">
        <v>7295.98</v>
      </c>
      <c r="AF1903" s="5" t="s">
        <v>25</v>
      </c>
      <c r="AG1903" s="5">
        <v>3601.07</v>
      </c>
      <c r="AH1903" s="5">
        <v>45982</v>
      </c>
      <c r="AI1903" s="5">
        <v>10788384</v>
      </c>
      <c r="AJ1903" s="5">
        <v>0</v>
      </c>
      <c r="AK1903" s="5"/>
      <c r="AL1903" s="5"/>
      <c r="AM1903" s="5"/>
      <c r="AN1903" s="9" cm="1">
        <f t="array" ref="AN1903">_xlfn.IFS(AD1903="Unk",0,AD1903="",0,(AD1903-AE1903)=0,1,(AD1903-AE1903)&lt;&gt;0,0)</f>
        <v>0</v>
      </c>
      <c r="AO1903" s="9" cm="1">
        <f t="array" ref="AO1903">_xlfn.IFS(AD1903="Unk",1,AD1903="",1,AD1903&lt;&gt;"",0)</f>
        <v>1</v>
      </c>
      <c r="AP1903" s="5" t="s">
        <v>25</v>
      </c>
      <c r="AQ1903" s="5">
        <v>7647.69</v>
      </c>
      <c r="AR1903" s="5" t="s">
        <v>25</v>
      </c>
      <c r="AS1903" s="5">
        <v>3601.76</v>
      </c>
      <c r="AT1903" s="5">
        <v>13568</v>
      </c>
      <c r="AU1903" s="5">
        <v>9831004</v>
      </c>
      <c r="AV1903" s="5">
        <v>0</v>
      </c>
      <c r="AW1903" s="5"/>
      <c r="AX1903" s="5"/>
      <c r="AY1903" s="5"/>
      <c r="AZ1903" s="9" cm="1">
        <f t="array" ref="AZ1903">_xlfn.IFS(AP1903="Unk",0,AP1903="",0,(AP1903-AQ1903)=0,1,(AP1903-AQ1903)&lt;&gt;0,0)</f>
        <v>0</v>
      </c>
      <c r="BA1903" s="9" cm="1">
        <f t="array" ref="BA1903">_xlfn.IFS(AP1903="Unk",1,AP1903="",1,AP1903&lt;&gt;"",0)</f>
        <v>1</v>
      </c>
    </row>
    <row r="1904" spans="1:53" x14ac:dyDescent="0.2">
      <c r="A1904">
        <v>6</v>
      </c>
      <c r="B1904" t="s">
        <v>6</v>
      </c>
      <c r="C1904">
        <v>2</v>
      </c>
      <c r="D1904">
        <v>30</v>
      </c>
      <c r="E1904">
        <v>11</v>
      </c>
      <c r="F1904" s="5" t="s">
        <v>25</v>
      </c>
      <c r="G1904" s="5">
        <v>7869.67</v>
      </c>
      <c r="H1904" s="5" t="s">
        <v>25</v>
      </c>
      <c r="I1904" s="5">
        <v>3601.01</v>
      </c>
      <c r="J1904" s="5">
        <v>48491</v>
      </c>
      <c r="K1904" s="5">
        <v>7069430</v>
      </c>
      <c r="L1904" s="5">
        <v>0</v>
      </c>
      <c r="P1904" s="9" cm="1">
        <f t="array" ref="P1904">_xlfn.IFS(F1904="Unk",0,F1904="",0,(F1904-G1904)=0,1,(F1904-G1904)&lt;&gt;0,0)</f>
        <v>0</v>
      </c>
      <c r="Q1904" s="9" cm="1">
        <f t="array" ref="Q1904">_xlfn.IFS(F1904="Unk",1,F1904="",1,F1904&lt;&gt;"",0)</f>
        <v>1</v>
      </c>
      <c r="R1904" s="5" t="s">
        <v>25</v>
      </c>
      <c r="S1904" s="5">
        <v>8332.85</v>
      </c>
      <c r="T1904" s="5" t="s">
        <v>25</v>
      </c>
      <c r="U1904" s="5">
        <v>3609.93</v>
      </c>
      <c r="V1904" s="5">
        <v>35393</v>
      </c>
      <c r="W1904" s="5">
        <v>7802551</v>
      </c>
      <c r="X1904" s="5">
        <v>0</v>
      </c>
      <c r="Y1904" s="5"/>
      <c r="Z1904" s="5"/>
      <c r="AA1904" s="5"/>
      <c r="AB1904" s="9" cm="1">
        <f t="array" ref="AB1904">_xlfn.IFS(R1904="Unk",0,R1904="",0,(R1904-S1904)=0,1,(R1904-S1904)&lt;&gt;0,0)</f>
        <v>0</v>
      </c>
      <c r="AC1904" s="9" cm="1">
        <f t="array" ref="AC1904">_xlfn.IFS(R1904="Unk",1,R1904="",1,R1904&lt;&gt;"",0)</f>
        <v>1</v>
      </c>
      <c r="AD1904" s="5" t="s">
        <v>25</v>
      </c>
      <c r="AE1904" s="5">
        <v>8806.14</v>
      </c>
      <c r="AF1904" s="5" t="s">
        <v>25</v>
      </c>
      <c r="AG1904" s="5">
        <v>3609.76</v>
      </c>
      <c r="AH1904" s="5">
        <v>23185</v>
      </c>
      <c r="AI1904" s="5">
        <v>10067525</v>
      </c>
      <c r="AJ1904" s="5">
        <v>0</v>
      </c>
      <c r="AK1904" s="5"/>
      <c r="AL1904" s="5"/>
      <c r="AM1904" s="5"/>
      <c r="AN1904" s="9" cm="1">
        <f t="array" ref="AN1904">_xlfn.IFS(AD1904="Unk",0,AD1904="",0,(AD1904-AE1904)=0,1,(AD1904-AE1904)&lt;&gt;0,0)</f>
        <v>0</v>
      </c>
      <c r="AO1904" s="9" cm="1">
        <f t="array" ref="AO1904">_xlfn.IFS(AD1904="Unk",1,AD1904="",1,AD1904&lt;&gt;"",0)</f>
        <v>1</v>
      </c>
      <c r="AP1904" s="5" t="s">
        <v>25</v>
      </c>
      <c r="AQ1904" s="5">
        <v>9328.31</v>
      </c>
      <c r="AR1904" s="5" t="s">
        <v>25</v>
      </c>
      <c r="AS1904" s="5">
        <v>3602.21</v>
      </c>
      <c r="AT1904" s="5">
        <v>6739</v>
      </c>
      <c r="AU1904" s="5">
        <v>9341951</v>
      </c>
      <c r="AV1904" s="5">
        <v>0</v>
      </c>
      <c r="AW1904" s="5"/>
      <c r="AX1904" s="5"/>
      <c r="AY1904" s="5"/>
      <c r="AZ1904" s="9" cm="1">
        <f t="array" ref="AZ1904">_xlfn.IFS(AP1904="Unk",0,AP1904="",0,(AP1904-AQ1904)=0,1,(AP1904-AQ1904)&lt;&gt;0,0)</f>
        <v>0</v>
      </c>
      <c r="BA1904" s="9" cm="1">
        <f t="array" ref="BA1904">_xlfn.IFS(AP1904="Unk",1,AP1904="",1,AP1904&lt;&gt;"",0)</f>
        <v>1</v>
      </c>
    </row>
    <row r="1905" spans="1:53" x14ac:dyDescent="0.2">
      <c r="A1905">
        <v>6</v>
      </c>
      <c r="B1905" t="s">
        <v>6</v>
      </c>
      <c r="C1905">
        <v>3</v>
      </c>
      <c r="D1905">
        <v>5</v>
      </c>
      <c r="E1905">
        <v>11</v>
      </c>
      <c r="F1905" s="5">
        <v>5997.42</v>
      </c>
      <c r="G1905" s="5">
        <v>5997.42</v>
      </c>
      <c r="H1905" s="5">
        <v>0</v>
      </c>
      <c r="I1905" s="5">
        <v>4.04</v>
      </c>
      <c r="J1905" s="5">
        <v>2532</v>
      </c>
      <c r="K1905" s="5">
        <v>92982</v>
      </c>
      <c r="L1905" s="5">
        <v>10</v>
      </c>
      <c r="M1905" s="5">
        <v>0</v>
      </c>
      <c r="N1905" s="5">
        <v>0</v>
      </c>
      <c r="O1905" s="5">
        <v>0</v>
      </c>
      <c r="P1905" s="9" cm="1">
        <f t="array" ref="P1905">_xlfn.IFS(F1905="Unk",0,F1905="",0,(F1905-G1905)=0,1,(F1905-G1905)&lt;&gt;0,0)</f>
        <v>1</v>
      </c>
      <c r="Q1905" s="9" cm="1">
        <f t="array" ref="Q1905">_xlfn.IFS(F1905="Unk",1,F1905="",1,F1905&lt;&gt;"",0)</f>
        <v>0</v>
      </c>
      <c r="R1905" s="5">
        <v>10555.98</v>
      </c>
      <c r="S1905" s="5">
        <v>10555.98</v>
      </c>
      <c r="T1905" s="5">
        <v>0</v>
      </c>
      <c r="U1905" s="5">
        <v>13.97</v>
      </c>
      <c r="V1905" s="5">
        <v>5236</v>
      </c>
      <c r="W1905" s="5">
        <v>133168</v>
      </c>
      <c r="X1905" s="5">
        <v>10</v>
      </c>
      <c r="Y1905" s="5">
        <v>0</v>
      </c>
      <c r="Z1905" s="5">
        <v>0</v>
      </c>
      <c r="AA1905" s="5">
        <v>0</v>
      </c>
      <c r="AB1905" s="9" cm="1">
        <f t="array" ref="AB1905">_xlfn.IFS(R1905="Unk",0,R1905="",0,(R1905-S1905)=0,1,(R1905-S1905)&lt;&gt;0,0)</f>
        <v>1</v>
      </c>
      <c r="AC1905" s="9" cm="1">
        <f t="array" ref="AC1905">_xlfn.IFS(R1905="Unk",1,R1905="",1,R1905&lt;&gt;"",0)</f>
        <v>0</v>
      </c>
      <c r="AD1905" s="5">
        <v>10951.76</v>
      </c>
      <c r="AE1905" s="5">
        <v>10951.76</v>
      </c>
      <c r="AF1905" s="5">
        <v>0</v>
      </c>
      <c r="AG1905" s="5">
        <v>1580.65</v>
      </c>
      <c r="AH1905" s="5">
        <v>795610</v>
      </c>
      <c r="AI1905" s="5">
        <v>13958835</v>
      </c>
      <c r="AJ1905" s="5">
        <v>10</v>
      </c>
      <c r="AK1905" s="5">
        <v>0</v>
      </c>
      <c r="AL1905" s="5">
        <v>0</v>
      </c>
      <c r="AM1905" s="5">
        <v>0</v>
      </c>
      <c r="AN1905" s="9" cm="1">
        <f t="array" ref="AN1905">_xlfn.IFS(AD1905="Unk",0,AD1905="",0,(AD1905-AE1905)=0,1,(AD1905-AE1905)&lt;&gt;0,0)</f>
        <v>1</v>
      </c>
      <c r="AO1905" s="9" cm="1">
        <f t="array" ref="AO1905">_xlfn.IFS(AD1905="Unk",1,AD1905="",1,AD1905&lt;&gt;"",0)</f>
        <v>0</v>
      </c>
      <c r="AP1905" s="5">
        <v>12088.98</v>
      </c>
      <c r="AQ1905" s="5">
        <v>12088.98</v>
      </c>
      <c r="AR1905" s="5">
        <v>0</v>
      </c>
      <c r="AS1905" s="5">
        <v>33.08</v>
      </c>
      <c r="AT1905" s="5">
        <v>6356</v>
      </c>
      <c r="AU1905" s="5">
        <v>266499</v>
      </c>
      <c r="AV1905" s="5">
        <v>5</v>
      </c>
      <c r="AW1905" s="5">
        <v>0</v>
      </c>
      <c r="AX1905" s="5">
        <v>0</v>
      </c>
      <c r="AY1905" s="5">
        <v>0</v>
      </c>
      <c r="AZ1905" s="9" cm="1">
        <f t="array" ref="AZ1905">_xlfn.IFS(AP1905="Unk",0,AP1905="",0,(AP1905-AQ1905)=0,1,(AP1905-AQ1905)&lt;&gt;0,0)</f>
        <v>1</v>
      </c>
      <c r="BA1905" s="9" cm="1">
        <f t="array" ref="BA1905">_xlfn.IFS(AP1905="Unk",1,AP1905="",1,AP1905&lt;&gt;"",0)</f>
        <v>0</v>
      </c>
    </row>
    <row r="1906" spans="1:53" x14ac:dyDescent="0.2">
      <c r="A1906">
        <v>6</v>
      </c>
      <c r="B1906" t="s">
        <v>6</v>
      </c>
      <c r="C1906">
        <v>3</v>
      </c>
      <c r="D1906">
        <v>10</v>
      </c>
      <c r="E1906">
        <v>11</v>
      </c>
      <c r="F1906" s="5">
        <v>5533.68</v>
      </c>
      <c r="G1906" s="5">
        <v>5533.68</v>
      </c>
      <c r="H1906" s="5">
        <v>0</v>
      </c>
      <c r="I1906" s="5">
        <v>2197.6799999999998</v>
      </c>
      <c r="J1906" s="5">
        <v>288492</v>
      </c>
      <c r="K1906" s="5">
        <v>21632191</v>
      </c>
      <c r="L1906" s="5">
        <v>10</v>
      </c>
      <c r="M1906" s="5">
        <v>0</v>
      </c>
      <c r="N1906" s="5">
        <v>0</v>
      </c>
      <c r="O1906" s="5">
        <v>0</v>
      </c>
      <c r="P1906" s="9" cm="1">
        <f t="array" ref="P1906">_xlfn.IFS(F1906="Unk",0,F1906="",0,(F1906-G1906)=0,1,(F1906-G1906)&lt;&gt;0,0)</f>
        <v>1</v>
      </c>
      <c r="Q1906" s="9" cm="1">
        <f t="array" ref="Q1906">_xlfn.IFS(F1906="Unk",1,F1906="",1,F1906&lt;&gt;"",0)</f>
        <v>0</v>
      </c>
      <c r="R1906" s="5">
        <v>6674.39</v>
      </c>
      <c r="S1906" s="5">
        <v>6060.31</v>
      </c>
      <c r="T1906" s="5">
        <v>0.09</v>
      </c>
      <c r="U1906" s="5">
        <v>3600.19</v>
      </c>
      <c r="V1906" s="5">
        <v>226668</v>
      </c>
      <c r="W1906" s="5">
        <v>32265384</v>
      </c>
      <c r="X1906" s="5">
        <v>10</v>
      </c>
      <c r="Y1906" s="5">
        <v>0</v>
      </c>
      <c r="Z1906" s="5">
        <v>0</v>
      </c>
      <c r="AA1906" s="5">
        <v>0</v>
      </c>
      <c r="AB1906" s="9" cm="1">
        <f t="array" ref="AB1906">_xlfn.IFS(R1906="Unk",0,R1906="",0,(R1906-S1906)=0,1,(R1906-S1906)&lt;&gt;0,0)</f>
        <v>0</v>
      </c>
      <c r="AC1906" s="9" cm="1">
        <f t="array" ref="AC1906">_xlfn.IFS(R1906="Unk",1,R1906="",1,R1906&lt;&gt;"",0)</f>
        <v>0</v>
      </c>
      <c r="AD1906" s="5">
        <v>7757.29</v>
      </c>
      <c r="AE1906" s="5">
        <v>7087.7</v>
      </c>
      <c r="AF1906" s="5">
        <v>0.09</v>
      </c>
      <c r="AG1906" s="5">
        <v>3600.05</v>
      </c>
      <c r="AH1906" s="5">
        <v>176101</v>
      </c>
      <c r="AI1906" s="5">
        <v>25302087</v>
      </c>
      <c r="AJ1906" s="5">
        <v>10</v>
      </c>
      <c r="AK1906" s="5">
        <v>0</v>
      </c>
      <c r="AL1906" s="5">
        <v>0</v>
      </c>
      <c r="AM1906" s="5">
        <v>0</v>
      </c>
      <c r="AN1906" s="9" cm="1">
        <f t="array" ref="AN1906">_xlfn.IFS(AD1906="Unk",0,AD1906="",0,(AD1906-AE1906)=0,1,(AD1906-AE1906)&lt;&gt;0,0)</f>
        <v>0</v>
      </c>
      <c r="AO1906" s="9" cm="1">
        <f t="array" ref="AO1906">_xlfn.IFS(AD1906="Unk",1,AD1906="",1,AD1906&lt;&gt;"",0)</f>
        <v>0</v>
      </c>
      <c r="AP1906" s="5">
        <v>9221.8799999999992</v>
      </c>
      <c r="AQ1906" s="5">
        <v>8443.4599999999991</v>
      </c>
      <c r="AR1906" s="5">
        <v>0.08</v>
      </c>
      <c r="AS1906" s="5">
        <v>3600.47</v>
      </c>
      <c r="AT1906" s="5">
        <v>74315</v>
      </c>
      <c r="AU1906" s="5">
        <v>18592425</v>
      </c>
      <c r="AV1906" s="5">
        <v>10</v>
      </c>
      <c r="AW1906" s="5">
        <v>0</v>
      </c>
      <c r="AX1906" s="5">
        <v>0</v>
      </c>
      <c r="AY1906" s="5">
        <v>0</v>
      </c>
      <c r="AZ1906" s="9" cm="1">
        <f t="array" ref="AZ1906">_xlfn.IFS(AP1906="Unk",0,AP1906="",0,(AP1906-AQ1906)=0,1,(AP1906-AQ1906)&lt;&gt;0,0)</f>
        <v>0</v>
      </c>
      <c r="BA1906" s="9" cm="1">
        <f t="array" ref="BA1906">_xlfn.IFS(AP1906="Unk",1,AP1906="",1,AP1906&lt;&gt;"",0)</f>
        <v>0</v>
      </c>
    </row>
    <row r="1907" spans="1:53" x14ac:dyDescent="0.2">
      <c r="A1907">
        <v>6</v>
      </c>
      <c r="B1907" t="s">
        <v>6</v>
      </c>
      <c r="C1907">
        <v>3</v>
      </c>
      <c r="D1907">
        <v>15</v>
      </c>
      <c r="E1907">
        <v>11</v>
      </c>
      <c r="F1907" s="5">
        <v>7308.19</v>
      </c>
      <c r="G1907" s="5">
        <v>6859.19</v>
      </c>
      <c r="H1907" s="5">
        <v>0.06</v>
      </c>
      <c r="I1907" s="5">
        <v>3600.25</v>
      </c>
      <c r="J1907" s="5">
        <v>115570</v>
      </c>
      <c r="K1907" s="5">
        <v>17608851</v>
      </c>
      <c r="L1907" s="5">
        <v>10</v>
      </c>
      <c r="M1907" s="5">
        <v>0</v>
      </c>
      <c r="N1907" s="5">
        <v>0</v>
      </c>
      <c r="O1907" s="5">
        <v>0</v>
      </c>
      <c r="P1907" s="9" cm="1">
        <f t="array" ref="P1907">_xlfn.IFS(F1907="Unk",0,F1907="",0,(F1907-G1907)=0,1,(F1907-G1907)&lt;&gt;0,0)</f>
        <v>0</v>
      </c>
      <c r="Q1907" s="9" cm="1">
        <f t="array" ref="Q1907">_xlfn.IFS(F1907="Unk",1,F1907="",1,F1907&lt;&gt;"",0)</f>
        <v>0</v>
      </c>
      <c r="R1907" s="5">
        <v>8822.34</v>
      </c>
      <c r="S1907" s="5">
        <v>7050.88</v>
      </c>
      <c r="T1907" s="5">
        <v>0.2</v>
      </c>
      <c r="U1907" s="5">
        <v>3600.14</v>
      </c>
      <c r="V1907" s="5">
        <v>86196</v>
      </c>
      <c r="W1907" s="5">
        <v>16604320</v>
      </c>
      <c r="X1907" s="5">
        <v>10</v>
      </c>
      <c r="Y1907" s="5">
        <v>0</v>
      </c>
      <c r="Z1907" s="5">
        <v>0</v>
      </c>
      <c r="AA1907" s="5">
        <v>0</v>
      </c>
      <c r="AB1907" s="9" cm="1">
        <f t="array" ref="AB1907">_xlfn.IFS(R1907="Unk",0,R1907="",0,(R1907-S1907)=0,1,(R1907-S1907)&lt;&gt;0,0)</f>
        <v>0</v>
      </c>
      <c r="AC1907" s="9" cm="1">
        <f t="array" ref="AC1907">_xlfn.IFS(R1907="Unk",1,R1907="",1,R1907&lt;&gt;"",0)</f>
        <v>0</v>
      </c>
      <c r="AD1907" s="5">
        <v>10325.040000000001</v>
      </c>
      <c r="AE1907" s="5">
        <v>7083.98</v>
      </c>
      <c r="AF1907" s="5">
        <v>0.31</v>
      </c>
      <c r="AG1907" s="5">
        <v>3600.66</v>
      </c>
      <c r="AH1907" s="5">
        <v>52376</v>
      </c>
      <c r="AI1907" s="5">
        <v>17579013</v>
      </c>
      <c r="AJ1907" s="5">
        <v>10</v>
      </c>
      <c r="AK1907" s="5">
        <v>0</v>
      </c>
      <c r="AL1907" s="5">
        <v>0</v>
      </c>
      <c r="AM1907" s="5">
        <v>0</v>
      </c>
      <c r="AN1907" s="9" cm="1">
        <f t="array" ref="AN1907">_xlfn.IFS(AD1907="Unk",0,AD1907="",0,(AD1907-AE1907)=0,1,(AD1907-AE1907)&lt;&gt;0,0)</f>
        <v>0</v>
      </c>
      <c r="AO1907" s="9" cm="1">
        <f t="array" ref="AO1907">_xlfn.IFS(AD1907="Unk",1,AD1907="",1,AD1907&lt;&gt;"",0)</f>
        <v>0</v>
      </c>
      <c r="AP1907" s="5" t="s">
        <v>25</v>
      </c>
      <c r="AQ1907" s="5">
        <v>7540.38</v>
      </c>
      <c r="AR1907" s="5" t="s">
        <v>25</v>
      </c>
      <c r="AS1907" s="5">
        <v>3600.01</v>
      </c>
      <c r="AT1907" s="5">
        <v>34126</v>
      </c>
      <c r="AU1907" s="5">
        <v>16708468</v>
      </c>
      <c r="AV1907" s="5">
        <v>0</v>
      </c>
      <c r="AW1907" s="5"/>
      <c r="AX1907" s="5"/>
      <c r="AY1907" s="5"/>
      <c r="AZ1907" s="9" cm="1">
        <f t="array" ref="AZ1907">_xlfn.IFS(AP1907="Unk",0,AP1907="",0,(AP1907-AQ1907)=0,1,(AP1907-AQ1907)&lt;&gt;0,0)</f>
        <v>0</v>
      </c>
      <c r="BA1907" s="9" cm="1">
        <f t="array" ref="BA1907">_xlfn.IFS(AP1907="Unk",1,AP1907="",1,AP1907&lt;&gt;"",0)</f>
        <v>1</v>
      </c>
    </row>
    <row r="1908" spans="1:53" x14ac:dyDescent="0.2">
      <c r="A1908">
        <v>6</v>
      </c>
      <c r="B1908" t="s">
        <v>6</v>
      </c>
      <c r="C1908">
        <v>3</v>
      </c>
      <c r="D1908">
        <v>20</v>
      </c>
      <c r="E1908">
        <v>11</v>
      </c>
      <c r="F1908" s="5">
        <v>7903.52</v>
      </c>
      <c r="G1908" s="5">
        <v>7395.76</v>
      </c>
      <c r="H1908" s="5">
        <v>0.06</v>
      </c>
      <c r="I1908" s="5">
        <v>3600.41</v>
      </c>
      <c r="J1908" s="5">
        <v>73823</v>
      </c>
      <c r="K1908" s="5">
        <v>20293312</v>
      </c>
      <c r="L1908" s="5">
        <v>10</v>
      </c>
      <c r="M1908" s="5">
        <v>0</v>
      </c>
      <c r="N1908" s="5">
        <v>0</v>
      </c>
      <c r="O1908" s="5">
        <v>0</v>
      </c>
      <c r="P1908" s="9" cm="1">
        <f t="array" ref="P1908">_xlfn.IFS(F1908="Unk",0,F1908="",0,(F1908-G1908)=0,1,(F1908-G1908)&lt;&gt;0,0)</f>
        <v>0</v>
      </c>
      <c r="Q1908" s="9" cm="1">
        <f t="array" ref="Q1908">_xlfn.IFS(F1908="Unk",1,F1908="",1,F1908&lt;&gt;"",0)</f>
        <v>0</v>
      </c>
      <c r="R1908" s="5">
        <v>9219.2999999999993</v>
      </c>
      <c r="S1908" s="5">
        <v>7522.28</v>
      </c>
      <c r="T1908" s="5">
        <v>0.18</v>
      </c>
      <c r="U1908" s="5">
        <v>3601.04</v>
      </c>
      <c r="V1908" s="5">
        <v>43281</v>
      </c>
      <c r="W1908" s="5">
        <v>13205600</v>
      </c>
      <c r="X1908" s="5">
        <v>9</v>
      </c>
      <c r="Y1908" s="5">
        <v>0</v>
      </c>
      <c r="Z1908" s="5">
        <v>0</v>
      </c>
      <c r="AA1908" s="5">
        <v>0</v>
      </c>
      <c r="AB1908" s="9" cm="1">
        <f t="array" ref="AB1908">_xlfn.IFS(R1908="Unk",0,R1908="",0,(R1908-S1908)=0,1,(R1908-S1908)&lt;&gt;0,0)</f>
        <v>0</v>
      </c>
      <c r="AC1908" s="9" cm="1">
        <f t="array" ref="AC1908">_xlfn.IFS(R1908="Unk",1,R1908="",1,R1908&lt;&gt;"",0)</f>
        <v>0</v>
      </c>
      <c r="AD1908" s="5" t="s">
        <v>25</v>
      </c>
      <c r="AE1908" s="5">
        <v>7445.76</v>
      </c>
      <c r="AF1908" s="5" t="s">
        <v>25</v>
      </c>
      <c r="AG1908" s="5">
        <v>3600.23</v>
      </c>
      <c r="AH1908" s="5">
        <v>50379</v>
      </c>
      <c r="AI1908" s="5">
        <v>13353688</v>
      </c>
      <c r="AJ1908" s="5">
        <v>0</v>
      </c>
      <c r="AK1908" s="5"/>
      <c r="AL1908" s="5"/>
      <c r="AM1908" s="5"/>
      <c r="AN1908" s="9" cm="1">
        <f t="array" ref="AN1908">_xlfn.IFS(AD1908="Unk",0,AD1908="",0,(AD1908-AE1908)=0,1,(AD1908-AE1908)&lt;&gt;0,0)</f>
        <v>0</v>
      </c>
      <c r="AO1908" s="9" cm="1">
        <f t="array" ref="AO1908">_xlfn.IFS(AD1908="Unk",1,AD1908="",1,AD1908&lt;&gt;"",0)</f>
        <v>1</v>
      </c>
      <c r="AP1908" s="5" t="s">
        <v>25</v>
      </c>
      <c r="AQ1908" s="5">
        <v>7770.58</v>
      </c>
      <c r="AR1908" s="5" t="s">
        <v>25</v>
      </c>
      <c r="AS1908" s="5">
        <v>3601</v>
      </c>
      <c r="AT1908" s="5">
        <v>22637</v>
      </c>
      <c r="AU1908" s="5">
        <v>9826063</v>
      </c>
      <c r="AV1908" s="5">
        <v>0</v>
      </c>
      <c r="AW1908" s="5"/>
      <c r="AX1908" s="5"/>
      <c r="AY1908" s="5"/>
      <c r="AZ1908" s="9" cm="1">
        <f t="array" ref="AZ1908">_xlfn.IFS(AP1908="Unk",0,AP1908="",0,(AP1908-AQ1908)=0,1,(AP1908-AQ1908)&lt;&gt;0,0)</f>
        <v>0</v>
      </c>
      <c r="BA1908" s="9" cm="1">
        <f t="array" ref="BA1908">_xlfn.IFS(AP1908="Unk",1,AP1908="",1,AP1908&lt;&gt;"",0)</f>
        <v>1</v>
      </c>
    </row>
    <row r="1909" spans="1:53" x14ac:dyDescent="0.2">
      <c r="A1909">
        <v>6</v>
      </c>
      <c r="B1909" t="s">
        <v>6</v>
      </c>
      <c r="C1909">
        <v>3</v>
      </c>
      <c r="D1909">
        <v>25</v>
      </c>
      <c r="E1909">
        <v>11</v>
      </c>
      <c r="F1909" s="5">
        <v>10852.29</v>
      </c>
      <c r="G1909" s="5">
        <v>7562.54</v>
      </c>
      <c r="H1909" s="5">
        <v>0.3</v>
      </c>
      <c r="I1909" s="5">
        <v>3600.81</v>
      </c>
      <c r="J1909" s="5">
        <v>22336</v>
      </c>
      <c r="K1909" s="5">
        <v>4952161</v>
      </c>
      <c r="L1909" s="5">
        <v>10</v>
      </c>
      <c r="M1909" s="5">
        <v>0</v>
      </c>
      <c r="N1909" s="5">
        <v>0</v>
      </c>
      <c r="O1909" s="5">
        <v>0</v>
      </c>
      <c r="P1909" s="9" cm="1">
        <f t="array" ref="P1909">_xlfn.IFS(F1909="Unk",0,F1909="",0,(F1909-G1909)=0,1,(F1909-G1909)&lt;&gt;0,0)</f>
        <v>0</v>
      </c>
      <c r="Q1909" s="9" cm="1">
        <f t="array" ref="Q1909">_xlfn.IFS(F1909="Unk",1,F1909="",1,F1909&lt;&gt;"",0)</f>
        <v>0</v>
      </c>
      <c r="R1909" s="5" t="s">
        <v>25</v>
      </c>
      <c r="S1909" s="5">
        <v>7977.78</v>
      </c>
      <c r="T1909" s="5" t="s">
        <v>25</v>
      </c>
      <c r="U1909" s="5">
        <v>3600.13</v>
      </c>
      <c r="V1909" s="5">
        <v>66506</v>
      </c>
      <c r="W1909" s="5">
        <v>14651302</v>
      </c>
      <c r="X1909" s="5">
        <v>0</v>
      </c>
      <c r="Y1909" s="5"/>
      <c r="Z1909" s="5"/>
      <c r="AA1909" s="5"/>
      <c r="AB1909" s="9" cm="1">
        <f t="array" ref="AB1909">_xlfn.IFS(R1909="Unk",0,R1909="",0,(R1909-S1909)=0,1,(R1909-S1909)&lt;&gt;0,0)</f>
        <v>0</v>
      </c>
      <c r="AC1909" s="9" cm="1">
        <f t="array" ref="AC1909">_xlfn.IFS(R1909="Unk",1,R1909="",1,R1909&lt;&gt;"",0)</f>
        <v>1</v>
      </c>
      <c r="AD1909" s="5" t="s">
        <v>25</v>
      </c>
      <c r="AE1909" s="5">
        <v>8703.06</v>
      </c>
      <c r="AF1909" s="5" t="s">
        <v>25</v>
      </c>
      <c r="AG1909" s="5">
        <v>3603.77</v>
      </c>
      <c r="AH1909" s="5">
        <v>33166</v>
      </c>
      <c r="AI1909" s="5">
        <v>8327619</v>
      </c>
      <c r="AJ1909" s="5">
        <v>0</v>
      </c>
      <c r="AK1909" s="5"/>
      <c r="AL1909" s="5"/>
      <c r="AM1909" s="5"/>
      <c r="AN1909" s="9" cm="1">
        <f t="array" ref="AN1909">_xlfn.IFS(AD1909="Unk",0,AD1909="",0,(AD1909-AE1909)=0,1,(AD1909-AE1909)&lt;&gt;0,0)</f>
        <v>0</v>
      </c>
      <c r="AO1909" s="9" cm="1">
        <f t="array" ref="AO1909">_xlfn.IFS(AD1909="Unk",1,AD1909="",1,AD1909&lt;&gt;"",0)</f>
        <v>1</v>
      </c>
      <c r="AP1909" s="5" t="s">
        <v>25</v>
      </c>
      <c r="AQ1909" s="5">
        <v>9604.65</v>
      </c>
      <c r="AR1909" s="5" t="s">
        <v>25</v>
      </c>
      <c r="AS1909" s="5">
        <v>3603.18</v>
      </c>
      <c r="AT1909" s="5">
        <v>12211</v>
      </c>
      <c r="AU1909" s="5">
        <v>8653101</v>
      </c>
      <c r="AV1909" s="5">
        <v>0</v>
      </c>
      <c r="AW1909" s="5"/>
      <c r="AX1909" s="5"/>
      <c r="AY1909" s="5"/>
      <c r="AZ1909" s="9" cm="1">
        <f t="array" ref="AZ1909">_xlfn.IFS(AP1909="Unk",0,AP1909="",0,(AP1909-AQ1909)=0,1,(AP1909-AQ1909)&lt;&gt;0,0)</f>
        <v>0</v>
      </c>
      <c r="BA1909" s="9" cm="1">
        <f t="array" ref="BA1909">_xlfn.IFS(AP1909="Unk",1,AP1909="",1,AP1909&lt;&gt;"",0)</f>
        <v>1</v>
      </c>
    </row>
    <row r="1910" spans="1:53" x14ac:dyDescent="0.2">
      <c r="A1910">
        <v>6</v>
      </c>
      <c r="B1910" t="s">
        <v>6</v>
      </c>
      <c r="C1910">
        <v>3</v>
      </c>
      <c r="D1910">
        <v>30</v>
      </c>
      <c r="E1910">
        <v>11</v>
      </c>
      <c r="F1910" s="5">
        <v>8679.35</v>
      </c>
      <c r="G1910" s="5">
        <v>8227.07</v>
      </c>
      <c r="H1910" s="5">
        <v>0.05</v>
      </c>
      <c r="I1910" s="5">
        <v>3601.65</v>
      </c>
      <c r="J1910" s="5">
        <v>28837</v>
      </c>
      <c r="K1910" s="5">
        <v>10868103</v>
      </c>
      <c r="L1910" s="5">
        <v>10</v>
      </c>
      <c r="M1910" s="5">
        <v>0</v>
      </c>
      <c r="N1910" s="5">
        <v>0</v>
      </c>
      <c r="O1910" s="5">
        <v>0</v>
      </c>
      <c r="P1910" s="9" cm="1">
        <f t="array" ref="P1910">_xlfn.IFS(F1910="Unk",0,F1910="",0,(F1910-G1910)=0,1,(F1910-G1910)&lt;&gt;0,0)</f>
        <v>0</v>
      </c>
      <c r="Q1910" s="9" cm="1">
        <f t="array" ref="Q1910">_xlfn.IFS(F1910="Unk",1,F1910="",1,F1910&lt;&gt;"",0)</f>
        <v>0</v>
      </c>
      <c r="R1910" s="5">
        <v>12937.29</v>
      </c>
      <c r="S1910" s="5">
        <v>8297.07</v>
      </c>
      <c r="T1910" s="5">
        <v>0.36</v>
      </c>
      <c r="U1910" s="5">
        <v>3600.02</v>
      </c>
      <c r="V1910" s="5">
        <v>49313</v>
      </c>
      <c r="W1910" s="5">
        <v>9496522</v>
      </c>
      <c r="X1910" s="5">
        <v>5</v>
      </c>
      <c r="Y1910" s="5">
        <v>0</v>
      </c>
      <c r="Z1910" s="5">
        <v>0</v>
      </c>
      <c r="AA1910" s="5">
        <v>0</v>
      </c>
      <c r="AB1910" s="9" cm="1">
        <f t="array" ref="AB1910">_xlfn.IFS(R1910="Unk",0,R1910="",0,(R1910-S1910)=0,1,(R1910-S1910)&lt;&gt;0,0)</f>
        <v>0</v>
      </c>
      <c r="AC1910" s="9" cm="1">
        <f t="array" ref="AC1910">_xlfn.IFS(R1910="Unk",1,R1910="",1,R1910&lt;&gt;"",0)</f>
        <v>0</v>
      </c>
      <c r="AD1910" s="5">
        <v>13713.96</v>
      </c>
      <c r="AE1910" s="5">
        <v>8416.09</v>
      </c>
      <c r="AF1910" s="5">
        <v>0.39</v>
      </c>
      <c r="AG1910" s="5">
        <v>3600.71</v>
      </c>
      <c r="AH1910" s="5">
        <v>16141</v>
      </c>
      <c r="AI1910" s="5">
        <v>6501195</v>
      </c>
      <c r="AJ1910" s="5">
        <v>9</v>
      </c>
      <c r="AK1910" s="5">
        <v>0</v>
      </c>
      <c r="AL1910" s="5">
        <v>0</v>
      </c>
      <c r="AM1910" s="5">
        <v>0</v>
      </c>
      <c r="AN1910" s="9" cm="1">
        <f t="array" ref="AN1910">_xlfn.IFS(AD1910="Unk",0,AD1910="",0,(AD1910-AE1910)=0,1,(AD1910-AE1910)&lt;&gt;0,0)</f>
        <v>0</v>
      </c>
      <c r="AO1910" s="9" cm="1">
        <f t="array" ref="AO1910">_xlfn.IFS(AD1910="Unk",1,AD1910="",1,AD1910&lt;&gt;"",0)</f>
        <v>0</v>
      </c>
      <c r="AP1910" s="5">
        <v>26023.119999999999</v>
      </c>
      <c r="AQ1910" s="5">
        <v>8650.31</v>
      </c>
      <c r="AR1910" s="5">
        <v>0.67</v>
      </c>
      <c r="AS1910" s="5">
        <v>3600.91</v>
      </c>
      <c r="AT1910" s="5">
        <v>13624</v>
      </c>
      <c r="AU1910" s="5">
        <v>6713899</v>
      </c>
      <c r="AV1910" s="5">
        <v>1</v>
      </c>
      <c r="AW1910" s="5">
        <v>0</v>
      </c>
      <c r="AX1910" s="5">
        <v>0</v>
      </c>
      <c r="AY1910" s="5">
        <v>0</v>
      </c>
      <c r="AZ1910" s="9" cm="1">
        <f t="array" ref="AZ1910">_xlfn.IFS(AP1910="Unk",0,AP1910="",0,(AP1910-AQ1910)=0,1,(AP1910-AQ1910)&lt;&gt;0,0)</f>
        <v>0</v>
      </c>
      <c r="BA1910" s="9" cm="1">
        <f t="array" ref="BA1910">_xlfn.IFS(AP1910="Unk",1,AP1910="",1,AP1910&lt;&gt;"",0)</f>
        <v>0</v>
      </c>
    </row>
    <row r="1911" spans="1:53" x14ac:dyDescent="0.2">
      <c r="A1911">
        <v>6</v>
      </c>
      <c r="B1911" t="s">
        <v>6</v>
      </c>
      <c r="C1911">
        <v>4</v>
      </c>
      <c r="D1911">
        <v>5</v>
      </c>
      <c r="E1911">
        <v>11</v>
      </c>
      <c r="F1911" s="5">
        <v>3814.27</v>
      </c>
      <c r="G1911" s="5">
        <v>3814.27</v>
      </c>
      <c r="H1911" s="5">
        <v>0</v>
      </c>
      <c r="I1911" s="5">
        <v>4.8600000000000003</v>
      </c>
      <c r="J1911" s="5">
        <v>2069</v>
      </c>
      <c r="K1911" s="5">
        <v>77079</v>
      </c>
      <c r="L1911" s="5">
        <v>10</v>
      </c>
      <c r="M1911" s="5">
        <v>0</v>
      </c>
      <c r="N1911" s="5">
        <v>0</v>
      </c>
      <c r="O1911" s="5">
        <v>0</v>
      </c>
      <c r="P1911" s="9" cm="1">
        <f t="array" ref="P1911">_xlfn.IFS(F1911="Unk",0,F1911="",0,(F1911-G1911)=0,1,(F1911-G1911)&lt;&gt;0,0)</f>
        <v>1</v>
      </c>
      <c r="Q1911" s="9" cm="1">
        <f t="array" ref="Q1911">_xlfn.IFS(F1911="Unk",1,F1911="",1,F1911&lt;&gt;"",0)</f>
        <v>0</v>
      </c>
      <c r="R1911" s="5">
        <v>5028.3599999999997</v>
      </c>
      <c r="S1911" s="5">
        <v>5028.3599999999997</v>
      </c>
      <c r="T1911" s="5">
        <v>0</v>
      </c>
      <c r="U1911" s="5">
        <v>151.65</v>
      </c>
      <c r="V1911" s="5">
        <v>47707</v>
      </c>
      <c r="W1911" s="5">
        <v>2165858</v>
      </c>
      <c r="X1911" s="5">
        <v>10</v>
      </c>
      <c r="Y1911" s="5">
        <v>0</v>
      </c>
      <c r="Z1911" s="5">
        <v>0</v>
      </c>
      <c r="AA1911" s="5">
        <v>0</v>
      </c>
      <c r="AB1911" s="9" cm="1">
        <f t="array" ref="AB1911">_xlfn.IFS(R1911="Unk",0,R1911="",0,(R1911-S1911)=0,1,(R1911-S1911)&lt;&gt;0,0)</f>
        <v>1</v>
      </c>
      <c r="AC1911" s="9" cm="1">
        <f t="array" ref="AC1911">_xlfn.IFS(R1911="Unk",1,R1911="",1,R1911&lt;&gt;"",0)</f>
        <v>0</v>
      </c>
      <c r="AD1911" s="5">
        <v>5852.5</v>
      </c>
      <c r="AE1911" s="5">
        <v>5852.5</v>
      </c>
      <c r="AF1911" s="5">
        <v>0</v>
      </c>
      <c r="AG1911" s="5">
        <v>12.73</v>
      </c>
      <c r="AH1911" s="5">
        <v>2245</v>
      </c>
      <c r="AI1911" s="5">
        <v>94867</v>
      </c>
      <c r="AJ1911" s="5">
        <v>4</v>
      </c>
      <c r="AK1911" s="5">
        <v>0</v>
      </c>
      <c r="AL1911" s="5">
        <v>0</v>
      </c>
      <c r="AM1911" s="5">
        <v>0</v>
      </c>
      <c r="AN1911" s="9" cm="1">
        <f t="array" ref="AN1911">_xlfn.IFS(AD1911="Unk",0,AD1911="",0,(AD1911-AE1911)=0,1,(AD1911-AE1911)&lt;&gt;0,0)</f>
        <v>1</v>
      </c>
      <c r="AO1911" s="9" cm="1">
        <f t="array" ref="AO1911">_xlfn.IFS(AD1911="Unk",1,AD1911="",1,AD1911&lt;&gt;"",0)</f>
        <v>0</v>
      </c>
      <c r="AP1911" s="5">
        <v>8419.2999999999993</v>
      </c>
      <c r="AQ1911" s="5">
        <v>8419.2999999999993</v>
      </c>
      <c r="AR1911" s="5">
        <v>0</v>
      </c>
      <c r="AS1911" s="5">
        <v>20.91</v>
      </c>
      <c r="AT1911" s="5">
        <v>1177</v>
      </c>
      <c r="AU1911" s="5">
        <v>73498</v>
      </c>
      <c r="AV1911" s="5">
        <v>1</v>
      </c>
      <c r="AW1911" s="5">
        <v>0</v>
      </c>
      <c r="AX1911" s="5">
        <v>0</v>
      </c>
      <c r="AY1911" s="5">
        <v>0</v>
      </c>
      <c r="AZ1911" s="9" cm="1">
        <f t="array" ref="AZ1911">_xlfn.IFS(AP1911="Unk",0,AP1911="",0,(AP1911-AQ1911)=0,1,(AP1911-AQ1911)&lt;&gt;0,0)</f>
        <v>1</v>
      </c>
      <c r="BA1911" s="9" cm="1">
        <f t="array" ref="BA1911">_xlfn.IFS(AP1911="Unk",1,AP1911="",1,AP1911&lt;&gt;"",0)</f>
        <v>0</v>
      </c>
    </row>
    <row r="1912" spans="1:53" x14ac:dyDescent="0.2">
      <c r="A1912">
        <v>6</v>
      </c>
      <c r="B1912" t="s">
        <v>6</v>
      </c>
      <c r="C1912">
        <v>4</v>
      </c>
      <c r="D1912">
        <v>10</v>
      </c>
      <c r="E1912">
        <v>11</v>
      </c>
      <c r="F1912" s="5">
        <v>6463.46</v>
      </c>
      <c r="G1912" s="5">
        <v>6463.46</v>
      </c>
      <c r="H1912" s="5">
        <v>0</v>
      </c>
      <c r="I1912" s="5">
        <v>1829.41</v>
      </c>
      <c r="J1912" s="5">
        <v>287159</v>
      </c>
      <c r="K1912" s="5">
        <v>17220857</v>
      </c>
      <c r="L1912" s="5">
        <v>10</v>
      </c>
      <c r="M1912" s="5">
        <v>0</v>
      </c>
      <c r="N1912" s="5">
        <v>0</v>
      </c>
      <c r="O1912" s="5">
        <v>0</v>
      </c>
      <c r="P1912" s="9" cm="1">
        <f t="array" ref="P1912">_xlfn.IFS(F1912="Unk",0,F1912="",0,(F1912-G1912)=0,1,(F1912-G1912)&lt;&gt;0,0)</f>
        <v>1</v>
      </c>
      <c r="Q1912" s="9" cm="1">
        <f t="array" ref="Q1912">_xlfn.IFS(F1912="Unk",1,F1912="",1,F1912&lt;&gt;"",0)</f>
        <v>0</v>
      </c>
      <c r="R1912" s="5">
        <v>7903.37</v>
      </c>
      <c r="S1912" s="5">
        <v>6611.69</v>
      </c>
      <c r="T1912" s="5">
        <v>0.16</v>
      </c>
      <c r="U1912" s="5">
        <v>3600.06</v>
      </c>
      <c r="V1912" s="5">
        <v>162226</v>
      </c>
      <c r="W1912" s="5">
        <v>31771246</v>
      </c>
      <c r="X1912" s="5">
        <v>10</v>
      </c>
      <c r="Y1912" s="5">
        <v>0</v>
      </c>
      <c r="Z1912" s="5">
        <v>0</v>
      </c>
      <c r="AA1912" s="5">
        <v>0</v>
      </c>
      <c r="AB1912" s="9" cm="1">
        <f t="array" ref="AB1912">_xlfn.IFS(R1912="Unk",0,R1912="",0,(R1912-S1912)=0,1,(R1912-S1912)&lt;&gt;0,0)</f>
        <v>0</v>
      </c>
      <c r="AC1912" s="9" cm="1">
        <f t="array" ref="AC1912">_xlfn.IFS(R1912="Unk",1,R1912="",1,R1912&lt;&gt;"",0)</f>
        <v>0</v>
      </c>
      <c r="AD1912" s="5">
        <v>9221.81</v>
      </c>
      <c r="AE1912" s="5">
        <v>7240.51</v>
      </c>
      <c r="AF1912" s="5">
        <v>0.21</v>
      </c>
      <c r="AG1912" s="5">
        <v>3600.49</v>
      </c>
      <c r="AH1912" s="5">
        <v>78030</v>
      </c>
      <c r="AI1912" s="5">
        <v>22781520</v>
      </c>
      <c r="AJ1912" s="5">
        <v>10</v>
      </c>
      <c r="AK1912" s="5">
        <v>0</v>
      </c>
      <c r="AL1912" s="5">
        <v>0</v>
      </c>
      <c r="AM1912" s="5">
        <v>0</v>
      </c>
      <c r="AN1912" s="9" cm="1">
        <f t="array" ref="AN1912">_xlfn.IFS(AD1912="Unk",0,AD1912="",0,(AD1912-AE1912)=0,1,(AD1912-AE1912)&lt;&gt;0,0)</f>
        <v>0</v>
      </c>
      <c r="AO1912" s="9" cm="1">
        <f t="array" ref="AO1912">_xlfn.IFS(AD1912="Unk",1,AD1912="",1,AD1912&lt;&gt;"",0)</f>
        <v>0</v>
      </c>
      <c r="AP1912" s="5">
        <v>11388.37</v>
      </c>
      <c r="AQ1912" s="5">
        <v>8714.33</v>
      </c>
      <c r="AR1912" s="5">
        <v>0.23</v>
      </c>
      <c r="AS1912" s="5">
        <v>3600.75</v>
      </c>
      <c r="AT1912" s="5">
        <v>56066</v>
      </c>
      <c r="AU1912" s="5">
        <v>20475050</v>
      </c>
      <c r="AV1912" s="5">
        <v>10</v>
      </c>
      <c r="AW1912" s="5">
        <v>0</v>
      </c>
      <c r="AX1912" s="5">
        <v>0</v>
      </c>
      <c r="AY1912" s="5">
        <v>0</v>
      </c>
      <c r="AZ1912" s="9" cm="1">
        <f t="array" ref="AZ1912">_xlfn.IFS(AP1912="Unk",0,AP1912="",0,(AP1912-AQ1912)=0,1,(AP1912-AQ1912)&lt;&gt;0,0)</f>
        <v>0</v>
      </c>
      <c r="BA1912" s="9" cm="1">
        <f t="array" ref="BA1912">_xlfn.IFS(AP1912="Unk",1,AP1912="",1,AP1912&lt;&gt;"",0)</f>
        <v>0</v>
      </c>
    </row>
    <row r="1913" spans="1:53" x14ac:dyDescent="0.2">
      <c r="A1913">
        <v>6</v>
      </c>
      <c r="B1913" t="s">
        <v>6</v>
      </c>
      <c r="C1913">
        <v>4</v>
      </c>
      <c r="D1913">
        <v>15</v>
      </c>
      <c r="E1913">
        <v>11</v>
      </c>
      <c r="F1913" s="5">
        <v>6465.37</v>
      </c>
      <c r="G1913" s="5">
        <v>6364.8</v>
      </c>
      <c r="H1913" s="5">
        <v>0.02</v>
      </c>
      <c r="I1913" s="5">
        <v>3600.13</v>
      </c>
      <c r="J1913" s="5">
        <v>268363</v>
      </c>
      <c r="K1913" s="5">
        <v>27330526</v>
      </c>
      <c r="L1913" s="5">
        <v>10</v>
      </c>
      <c r="M1913" s="5">
        <v>0</v>
      </c>
      <c r="N1913" s="5">
        <v>0</v>
      </c>
      <c r="O1913" s="5">
        <v>0</v>
      </c>
      <c r="P1913" s="9" cm="1">
        <f t="array" ref="P1913">_xlfn.IFS(F1913="Unk",0,F1913="",0,(F1913-G1913)=0,1,(F1913-G1913)&lt;&gt;0,0)</f>
        <v>0</v>
      </c>
      <c r="Q1913" s="9" cm="1">
        <f t="array" ref="Q1913">_xlfn.IFS(F1913="Unk",1,F1913="",1,F1913&lt;&gt;"",0)</f>
        <v>0</v>
      </c>
      <c r="R1913" s="5">
        <v>7866.2</v>
      </c>
      <c r="S1913" s="5">
        <v>6552.29</v>
      </c>
      <c r="T1913" s="5">
        <v>0.17</v>
      </c>
      <c r="U1913" s="5">
        <v>3600.35</v>
      </c>
      <c r="V1913" s="5">
        <v>103397</v>
      </c>
      <c r="W1913" s="5">
        <v>25330456</v>
      </c>
      <c r="X1913" s="5">
        <v>10</v>
      </c>
      <c r="Y1913" s="5">
        <v>0</v>
      </c>
      <c r="Z1913" s="5">
        <v>0</v>
      </c>
      <c r="AA1913" s="5">
        <v>0</v>
      </c>
      <c r="AB1913" s="9" cm="1">
        <f t="array" ref="AB1913">_xlfn.IFS(R1913="Unk",0,R1913="",0,(R1913-S1913)=0,1,(R1913-S1913)&lt;&gt;0,0)</f>
        <v>0</v>
      </c>
      <c r="AC1913" s="9" cm="1">
        <f t="array" ref="AC1913">_xlfn.IFS(R1913="Unk",1,R1913="",1,R1913&lt;&gt;"",0)</f>
        <v>0</v>
      </c>
      <c r="AD1913" s="5">
        <v>9218.2800000000007</v>
      </c>
      <c r="AE1913" s="5">
        <v>6987.96</v>
      </c>
      <c r="AF1913" s="5">
        <v>0.24</v>
      </c>
      <c r="AG1913" s="5">
        <v>3600.92</v>
      </c>
      <c r="AH1913" s="5">
        <v>57485</v>
      </c>
      <c r="AI1913" s="5">
        <v>13867498</v>
      </c>
      <c r="AJ1913" s="5">
        <v>10</v>
      </c>
      <c r="AK1913" s="5">
        <v>0</v>
      </c>
      <c r="AL1913" s="5">
        <v>0</v>
      </c>
      <c r="AM1913" s="5">
        <v>0</v>
      </c>
      <c r="AN1913" s="9" cm="1">
        <f t="array" ref="AN1913">_xlfn.IFS(AD1913="Unk",0,AD1913="",0,(AD1913-AE1913)=0,1,(AD1913-AE1913)&lt;&gt;0,0)</f>
        <v>0</v>
      </c>
      <c r="AO1913" s="9" cm="1">
        <f t="array" ref="AO1913">_xlfn.IFS(AD1913="Unk",1,AD1913="",1,AD1913&lt;&gt;"",0)</f>
        <v>0</v>
      </c>
      <c r="AP1913" s="5">
        <v>10682.66</v>
      </c>
      <c r="AQ1913" s="5">
        <v>7481.59</v>
      </c>
      <c r="AR1913" s="5">
        <v>0.3</v>
      </c>
      <c r="AS1913" s="5">
        <v>3600.35</v>
      </c>
      <c r="AT1913" s="5">
        <v>49821</v>
      </c>
      <c r="AU1913" s="5">
        <v>18213313</v>
      </c>
      <c r="AV1913" s="5">
        <v>10</v>
      </c>
      <c r="AW1913" s="5">
        <v>0</v>
      </c>
      <c r="AX1913" s="5">
        <v>0</v>
      </c>
      <c r="AY1913" s="5">
        <v>0</v>
      </c>
      <c r="AZ1913" s="9" cm="1">
        <f t="array" ref="AZ1913">_xlfn.IFS(AP1913="Unk",0,AP1913="",0,(AP1913-AQ1913)=0,1,(AP1913-AQ1913)&lt;&gt;0,0)</f>
        <v>0</v>
      </c>
      <c r="BA1913" s="9" cm="1">
        <f t="array" ref="BA1913">_xlfn.IFS(AP1913="Unk",1,AP1913="",1,AP1913&lt;&gt;"",0)</f>
        <v>0</v>
      </c>
    </row>
    <row r="1914" spans="1:53" x14ac:dyDescent="0.2">
      <c r="A1914">
        <v>6</v>
      </c>
      <c r="B1914" t="s">
        <v>6</v>
      </c>
      <c r="C1914">
        <v>4</v>
      </c>
      <c r="D1914">
        <v>20</v>
      </c>
      <c r="E1914">
        <v>11</v>
      </c>
      <c r="F1914" s="5">
        <v>9346.7000000000007</v>
      </c>
      <c r="G1914" s="5">
        <v>7306.46</v>
      </c>
      <c r="H1914" s="5">
        <v>0.22</v>
      </c>
      <c r="I1914" s="5">
        <v>3600</v>
      </c>
      <c r="J1914" s="5">
        <v>65986</v>
      </c>
      <c r="K1914" s="5">
        <v>10982633</v>
      </c>
      <c r="L1914" s="5">
        <v>10</v>
      </c>
      <c r="M1914" s="5">
        <v>0</v>
      </c>
      <c r="N1914" s="5">
        <v>0</v>
      </c>
      <c r="O1914" s="5">
        <v>0</v>
      </c>
      <c r="P1914" s="9" cm="1">
        <f t="array" ref="P1914">_xlfn.IFS(F1914="Unk",0,F1914="",0,(F1914-G1914)=0,1,(F1914-G1914)&lt;&gt;0,0)</f>
        <v>0</v>
      </c>
      <c r="Q1914" s="9" cm="1">
        <f t="array" ref="Q1914">_xlfn.IFS(F1914="Unk",1,F1914="",1,F1914&lt;&gt;"",0)</f>
        <v>0</v>
      </c>
      <c r="R1914" s="5" t="s">
        <v>25</v>
      </c>
      <c r="S1914" s="5">
        <v>7490.8</v>
      </c>
      <c r="T1914" s="5" t="s">
        <v>25</v>
      </c>
      <c r="U1914" s="5">
        <v>3605.29</v>
      </c>
      <c r="V1914" s="5">
        <v>51400</v>
      </c>
      <c r="W1914" s="5">
        <v>6768766</v>
      </c>
      <c r="X1914" s="5">
        <v>0</v>
      </c>
      <c r="Y1914" s="5"/>
      <c r="Z1914" s="5"/>
      <c r="AA1914" s="5"/>
      <c r="AB1914" s="9" cm="1">
        <f t="array" ref="AB1914">_xlfn.IFS(R1914="Unk",0,R1914="",0,(R1914-S1914)=0,1,(R1914-S1914)&lt;&gt;0,0)</f>
        <v>0</v>
      </c>
      <c r="AC1914" s="9" cm="1">
        <f t="array" ref="AC1914">_xlfn.IFS(R1914="Unk",1,R1914="",1,R1914&lt;&gt;"",0)</f>
        <v>1</v>
      </c>
      <c r="AD1914" s="5" t="s">
        <v>25</v>
      </c>
      <c r="AE1914" s="5">
        <v>7856.13</v>
      </c>
      <c r="AF1914" s="5" t="s">
        <v>25</v>
      </c>
      <c r="AG1914" s="5">
        <v>3600.32</v>
      </c>
      <c r="AH1914" s="5">
        <v>42469</v>
      </c>
      <c r="AI1914" s="5">
        <v>12944684</v>
      </c>
      <c r="AJ1914" s="5">
        <v>0</v>
      </c>
      <c r="AK1914" s="5"/>
      <c r="AL1914" s="5"/>
      <c r="AM1914" s="5"/>
      <c r="AN1914" s="9" cm="1">
        <f t="array" ref="AN1914">_xlfn.IFS(AD1914="Unk",0,AD1914="",0,(AD1914-AE1914)=0,1,(AD1914-AE1914)&lt;&gt;0,0)</f>
        <v>0</v>
      </c>
      <c r="AO1914" s="9" cm="1">
        <f t="array" ref="AO1914">_xlfn.IFS(AD1914="Unk",1,AD1914="",1,AD1914&lt;&gt;"",0)</f>
        <v>1</v>
      </c>
      <c r="AP1914" s="5" t="s">
        <v>25</v>
      </c>
      <c r="AQ1914" s="5">
        <v>8635.7000000000007</v>
      </c>
      <c r="AR1914" s="5" t="s">
        <v>25</v>
      </c>
      <c r="AS1914" s="5">
        <v>3600.84</v>
      </c>
      <c r="AT1914" s="5">
        <v>36831</v>
      </c>
      <c r="AU1914" s="5">
        <v>12924999</v>
      </c>
      <c r="AV1914" s="5">
        <v>0</v>
      </c>
      <c r="AW1914" s="5"/>
      <c r="AX1914" s="5"/>
      <c r="AY1914" s="5"/>
      <c r="AZ1914" s="9" cm="1">
        <f t="array" ref="AZ1914">_xlfn.IFS(AP1914="Unk",0,AP1914="",0,(AP1914-AQ1914)=0,1,(AP1914-AQ1914)&lt;&gt;0,0)</f>
        <v>0</v>
      </c>
      <c r="BA1914" s="9" cm="1">
        <f t="array" ref="BA1914">_xlfn.IFS(AP1914="Unk",1,AP1914="",1,AP1914&lt;&gt;"",0)</f>
        <v>1</v>
      </c>
    </row>
    <row r="1915" spans="1:53" x14ac:dyDescent="0.2">
      <c r="A1915">
        <v>6</v>
      </c>
      <c r="B1915" t="s">
        <v>6</v>
      </c>
      <c r="C1915">
        <v>4</v>
      </c>
      <c r="D1915">
        <v>25</v>
      </c>
      <c r="E1915">
        <v>11</v>
      </c>
      <c r="F1915" s="5">
        <v>7954.64</v>
      </c>
      <c r="G1915" s="5">
        <v>7954.64</v>
      </c>
      <c r="H1915" s="5">
        <v>0</v>
      </c>
      <c r="I1915" s="5">
        <v>1052.1500000000001</v>
      </c>
      <c r="J1915" s="5">
        <v>16777</v>
      </c>
      <c r="K1915" s="5">
        <v>5160499</v>
      </c>
      <c r="L1915" s="5">
        <v>10</v>
      </c>
      <c r="M1915" s="5">
        <v>0</v>
      </c>
      <c r="N1915" s="5">
        <v>0</v>
      </c>
      <c r="O1915" s="5">
        <v>0</v>
      </c>
      <c r="P1915" s="9" cm="1">
        <f t="array" ref="P1915">_xlfn.IFS(F1915="Unk",0,F1915="",0,(F1915-G1915)=0,1,(F1915-G1915)&lt;&gt;0,0)</f>
        <v>1</v>
      </c>
      <c r="Q1915" s="9" cm="1">
        <f t="array" ref="Q1915">_xlfn.IFS(F1915="Unk",1,F1915="",1,F1915&lt;&gt;"",0)</f>
        <v>0</v>
      </c>
      <c r="R1915" s="5">
        <v>9451.0400000000009</v>
      </c>
      <c r="S1915" s="5">
        <v>8171.6</v>
      </c>
      <c r="T1915" s="5">
        <v>0.14000000000000001</v>
      </c>
      <c r="U1915" s="5">
        <v>3601.64</v>
      </c>
      <c r="V1915" s="5">
        <v>22549</v>
      </c>
      <c r="W1915" s="5">
        <v>12406054</v>
      </c>
      <c r="X1915" s="5">
        <v>10</v>
      </c>
      <c r="Y1915" s="5">
        <v>0</v>
      </c>
      <c r="Z1915" s="5">
        <v>0</v>
      </c>
      <c r="AA1915" s="5">
        <v>0</v>
      </c>
      <c r="AB1915" s="9" cm="1">
        <f t="array" ref="AB1915">_xlfn.IFS(R1915="Unk",0,R1915="",0,(R1915-S1915)=0,1,(R1915-S1915)&lt;&gt;0,0)</f>
        <v>0</v>
      </c>
      <c r="AC1915" s="9" cm="1">
        <f t="array" ref="AC1915">_xlfn.IFS(R1915="Unk",1,R1915="",1,R1915&lt;&gt;"",0)</f>
        <v>0</v>
      </c>
      <c r="AD1915" s="5">
        <v>11030.85</v>
      </c>
      <c r="AE1915" s="5">
        <v>8496.84</v>
      </c>
      <c r="AF1915" s="5">
        <v>0.23</v>
      </c>
      <c r="AG1915" s="5">
        <v>3600.05</v>
      </c>
      <c r="AH1915" s="5">
        <v>22570</v>
      </c>
      <c r="AI1915" s="5">
        <v>8701904</v>
      </c>
      <c r="AJ1915" s="5">
        <v>10</v>
      </c>
      <c r="AK1915" s="5">
        <v>0</v>
      </c>
      <c r="AL1915" s="5">
        <v>0</v>
      </c>
      <c r="AM1915" s="5">
        <v>0</v>
      </c>
      <c r="AN1915" s="9" cm="1">
        <f t="array" ref="AN1915">_xlfn.IFS(AD1915="Unk",0,AD1915="",0,(AD1915-AE1915)=0,1,(AD1915-AE1915)&lt;&gt;0,0)</f>
        <v>0</v>
      </c>
      <c r="AO1915" s="9" cm="1">
        <f t="array" ref="AO1915">_xlfn.IFS(AD1915="Unk",1,AD1915="",1,AD1915&lt;&gt;"",0)</f>
        <v>0</v>
      </c>
      <c r="AP1915" s="5" t="s">
        <v>25</v>
      </c>
      <c r="AQ1915" s="5">
        <v>8929.36</v>
      </c>
      <c r="AR1915" s="5" t="s">
        <v>25</v>
      </c>
      <c r="AS1915" s="5">
        <v>3600.36</v>
      </c>
      <c r="AT1915" s="5">
        <v>20080</v>
      </c>
      <c r="AU1915" s="5">
        <v>10051815</v>
      </c>
      <c r="AV1915" s="5">
        <v>0</v>
      </c>
      <c r="AW1915" s="5"/>
      <c r="AX1915" s="5"/>
      <c r="AY1915" s="5"/>
      <c r="AZ1915" s="9" cm="1">
        <f t="array" ref="AZ1915">_xlfn.IFS(AP1915="Unk",0,AP1915="",0,(AP1915-AQ1915)=0,1,(AP1915-AQ1915)&lt;&gt;0,0)</f>
        <v>0</v>
      </c>
      <c r="BA1915" s="9" cm="1">
        <f t="array" ref="BA1915">_xlfn.IFS(AP1915="Unk",1,AP1915="",1,AP1915&lt;&gt;"",0)</f>
        <v>1</v>
      </c>
    </row>
    <row r="1916" spans="1:53" x14ac:dyDescent="0.2">
      <c r="A1916">
        <v>6</v>
      </c>
      <c r="B1916" t="s">
        <v>6</v>
      </c>
      <c r="C1916">
        <v>4</v>
      </c>
      <c r="D1916">
        <v>30</v>
      </c>
      <c r="E1916">
        <v>11</v>
      </c>
      <c r="F1916" s="5">
        <v>8754.67</v>
      </c>
      <c r="G1916" s="5">
        <v>7756.49</v>
      </c>
      <c r="H1916" s="5">
        <v>0.11</v>
      </c>
      <c r="I1916" s="5">
        <v>3603.43</v>
      </c>
      <c r="J1916" s="5">
        <v>31756</v>
      </c>
      <c r="K1916" s="5">
        <v>10482829</v>
      </c>
      <c r="L1916" s="5">
        <v>10</v>
      </c>
      <c r="M1916" s="5">
        <v>0</v>
      </c>
      <c r="N1916" s="5">
        <v>0</v>
      </c>
      <c r="O1916" s="5">
        <v>0</v>
      </c>
      <c r="P1916" s="9" cm="1">
        <f t="array" ref="P1916">_xlfn.IFS(F1916="Unk",0,F1916="",0,(F1916-G1916)=0,1,(F1916-G1916)&lt;&gt;0,0)</f>
        <v>0</v>
      </c>
      <c r="Q1916" s="9" cm="1">
        <f t="array" ref="Q1916">_xlfn.IFS(F1916="Unk",1,F1916="",1,F1916&lt;&gt;"",0)</f>
        <v>0</v>
      </c>
      <c r="R1916" s="5">
        <v>11556.85</v>
      </c>
      <c r="S1916" s="5">
        <v>7908.2</v>
      </c>
      <c r="T1916" s="5">
        <v>0.32</v>
      </c>
      <c r="U1916" s="5">
        <v>3601.48</v>
      </c>
      <c r="V1916" s="5">
        <v>25390</v>
      </c>
      <c r="W1916" s="5">
        <v>7996188</v>
      </c>
      <c r="X1916" s="5">
        <v>10</v>
      </c>
      <c r="Y1916" s="5">
        <v>0</v>
      </c>
      <c r="Z1916" s="5">
        <v>0</v>
      </c>
      <c r="AA1916" s="5">
        <v>0</v>
      </c>
      <c r="AB1916" s="9" cm="1">
        <f t="array" ref="AB1916">_xlfn.IFS(R1916="Unk",0,R1916="",0,(R1916-S1916)=0,1,(R1916-S1916)&lt;&gt;0,0)</f>
        <v>0</v>
      </c>
      <c r="AC1916" s="9" cm="1">
        <f t="array" ref="AC1916">_xlfn.IFS(R1916="Unk",1,R1916="",1,R1916&lt;&gt;"",0)</f>
        <v>0</v>
      </c>
      <c r="AD1916" s="5" t="s">
        <v>25</v>
      </c>
      <c r="AE1916" s="5">
        <v>8141.67</v>
      </c>
      <c r="AF1916" s="5" t="s">
        <v>25</v>
      </c>
      <c r="AG1916" s="5">
        <v>3600.55</v>
      </c>
      <c r="AH1916" s="5">
        <v>14521</v>
      </c>
      <c r="AI1916" s="5">
        <v>6345078</v>
      </c>
      <c r="AJ1916" s="5">
        <v>0</v>
      </c>
      <c r="AK1916" s="5"/>
      <c r="AL1916" s="5"/>
      <c r="AM1916" s="5"/>
      <c r="AN1916" s="9" cm="1">
        <f t="array" ref="AN1916">_xlfn.IFS(AD1916="Unk",0,AD1916="",0,(AD1916-AE1916)=0,1,(AD1916-AE1916)&lt;&gt;0,0)</f>
        <v>0</v>
      </c>
      <c r="AO1916" s="9" cm="1">
        <f t="array" ref="AO1916">_xlfn.IFS(AD1916="Unk",1,AD1916="",1,AD1916&lt;&gt;"",0)</f>
        <v>1</v>
      </c>
      <c r="AP1916" s="5" t="s">
        <v>25</v>
      </c>
      <c r="AQ1916" s="5">
        <v>8477.91</v>
      </c>
      <c r="AR1916" s="5" t="s">
        <v>25</v>
      </c>
      <c r="AS1916" s="5">
        <v>3609.44</v>
      </c>
      <c r="AT1916" s="5">
        <v>7256</v>
      </c>
      <c r="AU1916" s="5">
        <v>7605804</v>
      </c>
      <c r="AV1916" s="5">
        <v>0</v>
      </c>
      <c r="AW1916" s="5"/>
      <c r="AX1916" s="5"/>
      <c r="AY1916" s="5"/>
      <c r="AZ1916" s="9" cm="1">
        <f t="array" ref="AZ1916">_xlfn.IFS(AP1916="Unk",0,AP1916="",0,(AP1916-AQ1916)=0,1,(AP1916-AQ1916)&lt;&gt;0,0)</f>
        <v>0</v>
      </c>
      <c r="BA1916" s="9" cm="1">
        <f t="array" ref="BA1916">_xlfn.IFS(AP1916="Unk",1,AP1916="",1,AP1916&lt;&gt;"",0)</f>
        <v>1</v>
      </c>
    </row>
    <row r="1917" spans="1:53" x14ac:dyDescent="0.2">
      <c r="A1917">
        <v>6</v>
      </c>
      <c r="B1917" t="s">
        <v>6</v>
      </c>
      <c r="C1917">
        <v>5</v>
      </c>
      <c r="D1917">
        <v>5</v>
      </c>
      <c r="E1917">
        <v>11</v>
      </c>
      <c r="F1917" s="5">
        <v>3062.01</v>
      </c>
      <c r="G1917" s="5">
        <v>3062.01</v>
      </c>
      <c r="H1917" s="5">
        <v>0</v>
      </c>
      <c r="I1917" s="5">
        <v>4.3</v>
      </c>
      <c r="J1917" s="5">
        <v>1766</v>
      </c>
      <c r="K1917" s="5">
        <v>46917</v>
      </c>
      <c r="L1917" s="5">
        <v>8</v>
      </c>
      <c r="M1917" s="5">
        <v>0</v>
      </c>
      <c r="N1917" s="5">
        <v>0</v>
      </c>
      <c r="O1917" s="5">
        <v>0</v>
      </c>
      <c r="P1917" s="9" cm="1">
        <f t="array" ref="P1917">_xlfn.IFS(F1917="Unk",0,F1917="",0,(F1917-G1917)=0,1,(F1917-G1917)&lt;&gt;0,0)</f>
        <v>1</v>
      </c>
      <c r="Q1917" s="9" cm="1">
        <f t="array" ref="Q1917">_xlfn.IFS(F1917="Unk",1,F1917="",1,F1917&lt;&gt;"",0)</f>
        <v>0</v>
      </c>
      <c r="R1917" s="5">
        <v>4392.47</v>
      </c>
      <c r="S1917" s="5">
        <v>4392.47</v>
      </c>
      <c r="T1917" s="5">
        <v>0</v>
      </c>
      <c r="U1917" s="5">
        <v>102.67</v>
      </c>
      <c r="V1917" s="5">
        <v>37160</v>
      </c>
      <c r="W1917" s="5">
        <v>901331</v>
      </c>
      <c r="X1917" s="5">
        <v>10</v>
      </c>
      <c r="Y1917" s="5">
        <v>0</v>
      </c>
      <c r="Z1917" s="5">
        <v>0</v>
      </c>
      <c r="AA1917" s="5">
        <v>0</v>
      </c>
      <c r="AB1917" s="9" cm="1">
        <f t="array" ref="AB1917">_xlfn.IFS(R1917="Unk",0,R1917="",0,(R1917-S1917)=0,1,(R1917-S1917)&lt;&gt;0,0)</f>
        <v>1</v>
      </c>
      <c r="AC1917" s="9" cm="1">
        <f t="array" ref="AC1917">_xlfn.IFS(R1917="Unk",1,R1917="",1,R1917&lt;&gt;"",0)</f>
        <v>0</v>
      </c>
      <c r="AD1917" s="5">
        <v>5608.13</v>
      </c>
      <c r="AE1917" s="5">
        <v>5608.13</v>
      </c>
      <c r="AF1917" s="5">
        <v>0</v>
      </c>
      <c r="AG1917" s="5">
        <v>38.86</v>
      </c>
      <c r="AH1917" s="5">
        <v>15385</v>
      </c>
      <c r="AI1917" s="5">
        <v>328102</v>
      </c>
      <c r="AJ1917" s="5">
        <v>8</v>
      </c>
      <c r="AK1917" s="5">
        <v>0</v>
      </c>
      <c r="AL1917" s="5">
        <v>0</v>
      </c>
      <c r="AM1917" s="5">
        <v>0</v>
      </c>
      <c r="AN1917" s="9" cm="1">
        <f t="array" ref="AN1917">_xlfn.IFS(AD1917="Unk",0,AD1917="",0,(AD1917-AE1917)=0,1,(AD1917-AE1917)&lt;&gt;0,0)</f>
        <v>1</v>
      </c>
      <c r="AO1917" s="9" cm="1">
        <f t="array" ref="AO1917">_xlfn.IFS(AD1917="Unk",1,AD1917="",1,AD1917&lt;&gt;"",0)</f>
        <v>0</v>
      </c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9" cm="1">
        <f t="array" ref="AZ1917">_xlfn.IFS(AP1917="Unk",0,AP1917="",0,(AP1917-AQ1917)=0,1,(AP1917-AQ1917)&lt;&gt;0,0)</f>
        <v>0</v>
      </c>
      <c r="BA1917" s="9" cm="1">
        <f t="array" ref="BA1917">_xlfn.IFS(AP1917="Unk",1,AP1917="",1,AP1917&lt;&gt;"",0)</f>
        <v>1</v>
      </c>
    </row>
    <row r="1918" spans="1:53" x14ac:dyDescent="0.2">
      <c r="A1918">
        <v>6</v>
      </c>
      <c r="B1918" t="s">
        <v>6</v>
      </c>
      <c r="C1918">
        <v>5</v>
      </c>
      <c r="D1918">
        <v>10</v>
      </c>
      <c r="E1918">
        <v>11</v>
      </c>
      <c r="F1918" s="5">
        <v>5441.76</v>
      </c>
      <c r="G1918" s="5">
        <v>5441.76</v>
      </c>
      <c r="H1918" s="5">
        <v>0</v>
      </c>
      <c r="I1918" s="5">
        <v>410.78</v>
      </c>
      <c r="J1918" s="5">
        <v>87303</v>
      </c>
      <c r="K1918" s="5">
        <v>5868357</v>
      </c>
      <c r="L1918" s="5">
        <v>10</v>
      </c>
      <c r="M1918" s="5">
        <v>0</v>
      </c>
      <c r="N1918" s="5">
        <v>0</v>
      </c>
      <c r="O1918" s="5">
        <v>0</v>
      </c>
      <c r="P1918" s="9" cm="1">
        <f t="array" ref="P1918">_xlfn.IFS(F1918="Unk",0,F1918="",0,(F1918-G1918)=0,1,(F1918-G1918)&lt;&gt;0,0)</f>
        <v>1</v>
      </c>
      <c r="Q1918" s="9" cm="1">
        <f t="array" ref="Q1918">_xlfn.IFS(F1918="Unk",1,F1918="",1,F1918&lt;&gt;"",0)</f>
        <v>0</v>
      </c>
      <c r="R1918" s="5">
        <v>6286.99</v>
      </c>
      <c r="S1918" s="5">
        <v>5809.69</v>
      </c>
      <c r="T1918" s="5">
        <v>0.08</v>
      </c>
      <c r="U1918" s="5">
        <v>3600.58</v>
      </c>
      <c r="V1918" s="5">
        <v>386560</v>
      </c>
      <c r="W1918" s="5">
        <v>35610989</v>
      </c>
      <c r="X1918" s="5">
        <v>10</v>
      </c>
      <c r="Y1918" s="5">
        <v>0</v>
      </c>
      <c r="Z1918" s="5">
        <v>0</v>
      </c>
      <c r="AA1918" s="5">
        <v>0</v>
      </c>
      <c r="AB1918" s="9" cm="1">
        <f t="array" ref="AB1918">_xlfn.IFS(R1918="Unk",0,R1918="",0,(R1918-S1918)=0,1,(R1918-S1918)&lt;&gt;0,0)</f>
        <v>0</v>
      </c>
      <c r="AC1918" s="9" cm="1">
        <f t="array" ref="AC1918">_xlfn.IFS(R1918="Unk",1,R1918="",1,R1918&lt;&gt;"",0)</f>
        <v>0</v>
      </c>
      <c r="AD1918" s="5">
        <v>6958</v>
      </c>
      <c r="AE1918" s="5">
        <v>6422.15</v>
      </c>
      <c r="AF1918" s="5">
        <v>0.08</v>
      </c>
      <c r="AG1918" s="5">
        <v>3600.44</v>
      </c>
      <c r="AH1918" s="5">
        <v>144287</v>
      </c>
      <c r="AI1918" s="5">
        <v>33036304</v>
      </c>
      <c r="AJ1918" s="5">
        <v>10</v>
      </c>
      <c r="AK1918" s="5">
        <v>0</v>
      </c>
      <c r="AL1918" s="5">
        <v>0</v>
      </c>
      <c r="AM1918" s="5">
        <v>0</v>
      </c>
      <c r="AN1918" s="9" cm="1">
        <f t="array" ref="AN1918">_xlfn.IFS(AD1918="Unk",0,AD1918="",0,(AD1918-AE1918)=0,1,(AD1918-AE1918)&lt;&gt;0,0)</f>
        <v>0</v>
      </c>
      <c r="AO1918" s="9" cm="1">
        <f t="array" ref="AO1918">_xlfn.IFS(AD1918="Unk",1,AD1918="",1,AD1918&lt;&gt;"",0)</f>
        <v>0</v>
      </c>
      <c r="AP1918" s="5">
        <v>7528.77</v>
      </c>
      <c r="AQ1918" s="5">
        <v>7005.4</v>
      </c>
      <c r="AR1918" s="5">
        <v>7.0000000000000007E-2</v>
      </c>
      <c r="AS1918" s="5">
        <v>3600.14</v>
      </c>
      <c r="AT1918" s="5">
        <v>91839</v>
      </c>
      <c r="AU1918" s="5">
        <v>22025609</v>
      </c>
      <c r="AV1918" s="5">
        <v>10</v>
      </c>
      <c r="AW1918" s="5">
        <v>0</v>
      </c>
      <c r="AX1918" s="5">
        <v>0</v>
      </c>
      <c r="AY1918" s="5">
        <v>0</v>
      </c>
      <c r="AZ1918" s="9" cm="1">
        <f t="array" ref="AZ1918">_xlfn.IFS(AP1918="Unk",0,AP1918="",0,(AP1918-AQ1918)=0,1,(AP1918-AQ1918)&lt;&gt;0,0)</f>
        <v>0</v>
      </c>
      <c r="BA1918" s="9" cm="1">
        <f t="array" ref="BA1918">_xlfn.IFS(AP1918="Unk",1,AP1918="",1,AP1918&lt;&gt;"",0)</f>
        <v>0</v>
      </c>
    </row>
    <row r="1919" spans="1:53" x14ac:dyDescent="0.2">
      <c r="A1919">
        <v>6</v>
      </c>
      <c r="B1919" t="s">
        <v>6</v>
      </c>
      <c r="C1919">
        <v>5</v>
      </c>
      <c r="D1919">
        <v>15</v>
      </c>
      <c r="E1919">
        <v>11</v>
      </c>
      <c r="F1919" s="5">
        <v>6669.99</v>
      </c>
      <c r="G1919" s="5">
        <v>6558.95</v>
      </c>
      <c r="H1919" s="5">
        <v>0.02</v>
      </c>
      <c r="I1919" s="5">
        <v>3600.1</v>
      </c>
      <c r="J1919" s="5">
        <v>168319</v>
      </c>
      <c r="K1919" s="5">
        <v>19917370</v>
      </c>
      <c r="L1919" s="5">
        <v>10</v>
      </c>
      <c r="M1919" s="5">
        <v>0</v>
      </c>
      <c r="N1919" s="5">
        <v>0</v>
      </c>
      <c r="O1919" s="5">
        <v>0</v>
      </c>
      <c r="P1919" s="9" cm="1">
        <f t="array" ref="P1919">_xlfn.IFS(F1919="Unk",0,F1919="",0,(F1919-G1919)=0,1,(F1919-G1919)&lt;&gt;0,0)</f>
        <v>0</v>
      </c>
      <c r="Q1919" s="9" cm="1">
        <f t="array" ref="Q1919">_xlfn.IFS(F1919="Unk",1,F1919="",1,F1919&lt;&gt;"",0)</f>
        <v>0</v>
      </c>
      <c r="R1919" s="5">
        <v>8582.2099999999991</v>
      </c>
      <c r="S1919" s="5">
        <v>6621.45</v>
      </c>
      <c r="T1919" s="5">
        <v>0.23</v>
      </c>
      <c r="U1919" s="5">
        <v>3600.34</v>
      </c>
      <c r="V1919" s="5">
        <v>110709</v>
      </c>
      <c r="W1919" s="5">
        <v>21550535</v>
      </c>
      <c r="X1919" s="5">
        <v>10</v>
      </c>
      <c r="Y1919" s="5">
        <v>0</v>
      </c>
      <c r="Z1919" s="5">
        <v>0</v>
      </c>
      <c r="AA1919" s="5">
        <v>0</v>
      </c>
      <c r="AB1919" s="9" cm="1">
        <f t="array" ref="AB1919">_xlfn.IFS(R1919="Unk",0,R1919="",0,(R1919-S1919)=0,1,(R1919-S1919)&lt;&gt;0,0)</f>
        <v>0</v>
      </c>
      <c r="AC1919" s="9" cm="1">
        <f t="array" ref="AC1919">_xlfn.IFS(R1919="Unk",1,R1919="",1,R1919&lt;&gt;"",0)</f>
        <v>0</v>
      </c>
      <c r="AD1919" s="5">
        <v>9923.2199999999993</v>
      </c>
      <c r="AE1919" s="5">
        <v>7221.08</v>
      </c>
      <c r="AF1919" s="5">
        <v>0.27</v>
      </c>
      <c r="AG1919" s="5">
        <v>3600.9</v>
      </c>
      <c r="AH1919" s="5">
        <v>66095</v>
      </c>
      <c r="AI1919" s="5">
        <v>17856628</v>
      </c>
      <c r="AJ1919" s="5">
        <v>10</v>
      </c>
      <c r="AK1919" s="5">
        <v>0</v>
      </c>
      <c r="AL1919" s="5">
        <v>0</v>
      </c>
      <c r="AM1919" s="5">
        <v>0</v>
      </c>
      <c r="AN1919" s="9" cm="1">
        <f t="array" ref="AN1919">_xlfn.IFS(AD1919="Unk",0,AD1919="",0,(AD1919-AE1919)=0,1,(AD1919-AE1919)&lt;&gt;0,0)</f>
        <v>0</v>
      </c>
      <c r="AO1919" s="9" cm="1">
        <f t="array" ref="AO1919">_xlfn.IFS(AD1919="Unk",1,AD1919="",1,AD1919&lt;&gt;"",0)</f>
        <v>0</v>
      </c>
      <c r="AP1919" s="5">
        <v>11358.88</v>
      </c>
      <c r="AQ1919" s="5">
        <v>7915.26</v>
      </c>
      <c r="AR1919" s="5">
        <v>0.3</v>
      </c>
      <c r="AS1919" s="5">
        <v>3601.86</v>
      </c>
      <c r="AT1919" s="5">
        <v>30616</v>
      </c>
      <c r="AU1919" s="5">
        <v>12750458</v>
      </c>
      <c r="AV1919" s="5">
        <v>10</v>
      </c>
      <c r="AW1919" s="5">
        <v>0</v>
      </c>
      <c r="AX1919" s="5">
        <v>0</v>
      </c>
      <c r="AY1919" s="5">
        <v>0</v>
      </c>
      <c r="AZ1919" s="9" cm="1">
        <f t="array" ref="AZ1919">_xlfn.IFS(AP1919="Unk",0,AP1919="",0,(AP1919-AQ1919)=0,1,(AP1919-AQ1919)&lt;&gt;0,0)</f>
        <v>0</v>
      </c>
      <c r="BA1919" s="9" cm="1">
        <f t="array" ref="BA1919">_xlfn.IFS(AP1919="Unk",1,AP1919="",1,AP1919&lt;&gt;"",0)</f>
        <v>0</v>
      </c>
    </row>
    <row r="1920" spans="1:53" x14ac:dyDescent="0.2">
      <c r="A1920">
        <v>6</v>
      </c>
      <c r="B1920" t="s">
        <v>6</v>
      </c>
      <c r="C1920">
        <v>5</v>
      </c>
      <c r="D1920">
        <v>20</v>
      </c>
      <c r="E1920">
        <v>11</v>
      </c>
      <c r="F1920" s="5">
        <v>9532.32</v>
      </c>
      <c r="G1920" s="5">
        <v>7167.59</v>
      </c>
      <c r="H1920" s="5">
        <v>0.25</v>
      </c>
      <c r="I1920" s="5">
        <v>3600.25</v>
      </c>
      <c r="J1920" s="5">
        <v>60898</v>
      </c>
      <c r="K1920" s="5">
        <v>10693610</v>
      </c>
      <c r="L1920" s="5">
        <v>8</v>
      </c>
      <c r="M1920" s="5">
        <v>0</v>
      </c>
      <c r="N1920" s="5">
        <v>0</v>
      </c>
      <c r="O1920" s="5">
        <v>0</v>
      </c>
      <c r="P1920" s="9" cm="1">
        <f t="array" ref="P1920">_xlfn.IFS(F1920="Unk",0,F1920="",0,(F1920-G1920)=0,1,(F1920-G1920)&lt;&gt;0,0)</f>
        <v>0</v>
      </c>
      <c r="Q1920" s="9" cm="1">
        <f t="array" ref="Q1920">_xlfn.IFS(F1920="Unk",1,F1920="",1,F1920&lt;&gt;"",0)</f>
        <v>0</v>
      </c>
      <c r="R1920" s="5" t="s">
        <v>25</v>
      </c>
      <c r="S1920" s="5">
        <v>8291.2000000000007</v>
      </c>
      <c r="T1920" s="5" t="s">
        <v>25</v>
      </c>
      <c r="U1920" s="5">
        <v>3600.64</v>
      </c>
      <c r="V1920" s="5">
        <v>72694</v>
      </c>
      <c r="W1920" s="5">
        <v>16394934</v>
      </c>
      <c r="X1920" s="5">
        <v>0</v>
      </c>
      <c r="Y1920" s="5"/>
      <c r="Z1920" s="5"/>
      <c r="AA1920" s="5"/>
      <c r="AB1920" s="9" cm="1">
        <f t="array" ref="AB1920">_xlfn.IFS(R1920="Unk",0,R1920="",0,(R1920-S1920)=0,1,(R1920-S1920)&lt;&gt;0,0)</f>
        <v>0</v>
      </c>
      <c r="AC1920" s="9" cm="1">
        <f t="array" ref="AC1920">_xlfn.IFS(R1920="Unk",1,R1920="",1,R1920&lt;&gt;"",0)</f>
        <v>1</v>
      </c>
      <c r="AD1920" s="5" t="s">
        <v>25</v>
      </c>
      <c r="AE1920" s="5">
        <v>9519.19</v>
      </c>
      <c r="AF1920" s="5" t="s">
        <v>25</v>
      </c>
      <c r="AG1920" s="5">
        <v>3600.14</v>
      </c>
      <c r="AH1920" s="5">
        <v>31947</v>
      </c>
      <c r="AI1920" s="5">
        <v>17009755</v>
      </c>
      <c r="AJ1920" s="5">
        <v>0</v>
      </c>
      <c r="AK1920" s="5"/>
      <c r="AL1920" s="5"/>
      <c r="AM1920" s="5"/>
      <c r="AN1920" s="9" cm="1">
        <f t="array" ref="AN1920">_xlfn.IFS(AD1920="Unk",0,AD1920="",0,(AD1920-AE1920)=0,1,(AD1920-AE1920)&lt;&gt;0,0)</f>
        <v>0</v>
      </c>
      <c r="AO1920" s="9" cm="1">
        <f t="array" ref="AO1920">_xlfn.IFS(AD1920="Unk",1,AD1920="",1,AD1920&lt;&gt;"",0)</f>
        <v>1</v>
      </c>
      <c r="AP1920" s="5" t="s">
        <v>25</v>
      </c>
      <c r="AQ1920" s="5">
        <v>11004.95</v>
      </c>
      <c r="AR1920" s="5" t="s">
        <v>25</v>
      </c>
      <c r="AS1920" s="5">
        <v>3600.25</v>
      </c>
      <c r="AT1920" s="5">
        <v>17003</v>
      </c>
      <c r="AU1920" s="5">
        <v>13776233</v>
      </c>
      <c r="AV1920" s="5">
        <v>0</v>
      </c>
      <c r="AW1920" s="5"/>
      <c r="AX1920" s="5"/>
      <c r="AY1920" s="5"/>
      <c r="AZ1920" s="9" cm="1">
        <f t="array" ref="AZ1920">_xlfn.IFS(AP1920="Unk",0,AP1920="",0,(AP1920-AQ1920)=0,1,(AP1920-AQ1920)&lt;&gt;0,0)</f>
        <v>0</v>
      </c>
      <c r="BA1920" s="9" cm="1">
        <f t="array" ref="BA1920">_xlfn.IFS(AP1920="Unk",1,AP1920="",1,AP1920&lt;&gt;"",0)</f>
        <v>1</v>
      </c>
    </row>
    <row r="1921" spans="1:53" x14ac:dyDescent="0.2">
      <c r="A1921">
        <v>6</v>
      </c>
      <c r="B1921" t="s">
        <v>6</v>
      </c>
      <c r="C1921">
        <v>5</v>
      </c>
      <c r="D1921">
        <v>25</v>
      </c>
      <c r="E1921">
        <v>11</v>
      </c>
      <c r="F1921" s="5">
        <v>9646.02</v>
      </c>
      <c r="G1921" s="5">
        <v>7762.33</v>
      </c>
      <c r="H1921" s="5">
        <v>0.2</v>
      </c>
      <c r="I1921" s="5">
        <v>3600.66</v>
      </c>
      <c r="J1921" s="5">
        <v>60523</v>
      </c>
      <c r="K1921" s="5">
        <v>11504281</v>
      </c>
      <c r="L1921" s="5">
        <v>8</v>
      </c>
      <c r="M1921" s="5">
        <v>0</v>
      </c>
      <c r="N1921" s="5">
        <v>0</v>
      </c>
      <c r="O1921" s="5">
        <v>0</v>
      </c>
      <c r="P1921" s="9" cm="1">
        <f t="array" ref="P1921">_xlfn.IFS(F1921="Unk",0,F1921="",0,(F1921-G1921)=0,1,(F1921-G1921)&lt;&gt;0,0)</f>
        <v>0</v>
      </c>
      <c r="Q1921" s="9" cm="1">
        <f t="array" ref="Q1921">_xlfn.IFS(F1921="Unk",1,F1921="",1,F1921&lt;&gt;"",0)</f>
        <v>0</v>
      </c>
      <c r="R1921" s="5" t="s">
        <v>25</v>
      </c>
      <c r="S1921" s="5">
        <v>8518.19</v>
      </c>
      <c r="T1921" s="5" t="s">
        <v>25</v>
      </c>
      <c r="U1921" s="5">
        <v>3600.12</v>
      </c>
      <c r="V1921" s="5">
        <v>69208</v>
      </c>
      <c r="W1921" s="5">
        <v>12332667</v>
      </c>
      <c r="X1921" s="5">
        <v>0</v>
      </c>
      <c r="Y1921" s="5"/>
      <c r="Z1921" s="5"/>
      <c r="AA1921" s="5"/>
      <c r="AB1921" s="9" cm="1">
        <f t="array" ref="AB1921">_xlfn.IFS(R1921="Unk",0,R1921="",0,(R1921-S1921)=0,1,(R1921-S1921)&lt;&gt;0,0)</f>
        <v>0</v>
      </c>
      <c r="AC1921" s="9" cm="1">
        <f t="array" ref="AC1921">_xlfn.IFS(R1921="Unk",1,R1921="",1,R1921&lt;&gt;"",0)</f>
        <v>1</v>
      </c>
      <c r="AD1921" s="5" t="s">
        <v>25</v>
      </c>
      <c r="AE1921" s="5">
        <v>9369.67</v>
      </c>
      <c r="AF1921" s="5" t="s">
        <v>25</v>
      </c>
      <c r="AG1921" s="5">
        <v>3600.19</v>
      </c>
      <c r="AH1921" s="5">
        <v>31283</v>
      </c>
      <c r="AI1921" s="5">
        <v>8088577</v>
      </c>
      <c r="AJ1921" s="5">
        <v>0</v>
      </c>
      <c r="AK1921" s="5"/>
      <c r="AL1921" s="5"/>
      <c r="AM1921" s="5"/>
      <c r="AN1921" s="9" cm="1">
        <f t="array" ref="AN1921">_xlfn.IFS(AD1921="Unk",0,AD1921="",0,(AD1921-AE1921)=0,1,(AD1921-AE1921)&lt;&gt;0,0)</f>
        <v>0</v>
      </c>
      <c r="AO1921" s="9" cm="1">
        <f t="array" ref="AO1921">_xlfn.IFS(AD1921="Unk",1,AD1921="",1,AD1921&lt;&gt;"",0)</f>
        <v>1</v>
      </c>
      <c r="AP1921" s="5" t="s">
        <v>25</v>
      </c>
      <c r="AQ1921" s="5">
        <v>10321.81</v>
      </c>
      <c r="AR1921" s="5" t="s">
        <v>25</v>
      </c>
      <c r="AS1921" s="5">
        <v>3610.22</v>
      </c>
      <c r="AT1921" s="5">
        <v>14805</v>
      </c>
      <c r="AU1921" s="5">
        <v>8400458</v>
      </c>
      <c r="AV1921" s="5">
        <v>0</v>
      </c>
      <c r="AW1921" s="5"/>
      <c r="AX1921" s="5"/>
      <c r="AY1921" s="5"/>
      <c r="AZ1921" s="9" cm="1">
        <f t="array" ref="AZ1921">_xlfn.IFS(AP1921="Unk",0,AP1921="",0,(AP1921-AQ1921)=0,1,(AP1921-AQ1921)&lt;&gt;0,0)</f>
        <v>0</v>
      </c>
      <c r="BA1921" s="9" cm="1">
        <f t="array" ref="BA1921">_xlfn.IFS(AP1921="Unk",1,AP1921="",1,AP1921&lt;&gt;"",0)</f>
        <v>1</v>
      </c>
    </row>
    <row r="1922" spans="1:53" x14ac:dyDescent="0.2">
      <c r="A1922">
        <v>6</v>
      </c>
      <c r="B1922" t="s">
        <v>6</v>
      </c>
      <c r="C1922">
        <v>5</v>
      </c>
      <c r="D1922">
        <v>30</v>
      </c>
      <c r="E1922">
        <v>11</v>
      </c>
      <c r="F1922" s="5" t="s">
        <v>25</v>
      </c>
      <c r="G1922" s="5">
        <v>7085.82</v>
      </c>
      <c r="H1922" s="5" t="s">
        <v>25</v>
      </c>
      <c r="I1922" s="5">
        <v>3600.47</v>
      </c>
      <c r="J1922" s="5">
        <v>31172</v>
      </c>
      <c r="K1922" s="5">
        <v>5139623</v>
      </c>
      <c r="L1922" s="5">
        <v>0</v>
      </c>
      <c r="P1922" s="9" cm="1">
        <f t="array" ref="P1922">_xlfn.IFS(F1922="Unk",0,F1922="",0,(F1922-G1922)=0,1,(F1922-G1922)&lt;&gt;0,0)</f>
        <v>0</v>
      </c>
      <c r="Q1922" s="9" cm="1">
        <f t="array" ref="Q1922">_xlfn.IFS(F1922="Unk",1,F1922="",1,F1922&lt;&gt;"",0)</f>
        <v>1</v>
      </c>
      <c r="R1922" s="5" t="s">
        <v>25</v>
      </c>
      <c r="S1922" s="5">
        <v>7039.37</v>
      </c>
      <c r="T1922" s="5" t="s">
        <v>25</v>
      </c>
      <c r="U1922" s="5">
        <v>3600.23</v>
      </c>
      <c r="V1922" s="5">
        <v>23675</v>
      </c>
      <c r="W1922" s="5">
        <v>5919284</v>
      </c>
      <c r="X1922" s="5">
        <v>0</v>
      </c>
      <c r="Y1922" s="5"/>
      <c r="Z1922" s="5"/>
      <c r="AA1922" s="5"/>
      <c r="AB1922" s="9" cm="1">
        <f t="array" ref="AB1922">_xlfn.IFS(R1922="Unk",0,R1922="",0,(R1922-S1922)=0,1,(R1922-S1922)&lt;&gt;0,0)</f>
        <v>0</v>
      </c>
      <c r="AC1922" s="9" cm="1">
        <f t="array" ref="AC1922">_xlfn.IFS(R1922="Unk",1,R1922="",1,R1922&lt;&gt;"",0)</f>
        <v>1</v>
      </c>
      <c r="AD1922" s="5" t="s">
        <v>25</v>
      </c>
      <c r="AE1922" s="5">
        <v>7210.35</v>
      </c>
      <c r="AF1922" s="5" t="s">
        <v>25</v>
      </c>
      <c r="AG1922" s="5">
        <v>3607.46</v>
      </c>
      <c r="AH1922" s="5">
        <v>18415</v>
      </c>
      <c r="AI1922" s="5">
        <v>8888441</v>
      </c>
      <c r="AJ1922" s="5">
        <v>0</v>
      </c>
      <c r="AK1922" s="5"/>
      <c r="AL1922" s="5"/>
      <c r="AM1922" s="5"/>
      <c r="AN1922" s="9" cm="1">
        <f t="array" ref="AN1922">_xlfn.IFS(AD1922="Unk",0,AD1922="",0,(AD1922-AE1922)=0,1,(AD1922-AE1922)&lt;&gt;0,0)</f>
        <v>0</v>
      </c>
      <c r="AO1922" s="9" cm="1">
        <f t="array" ref="AO1922">_xlfn.IFS(AD1922="Unk",1,AD1922="",1,AD1922&lt;&gt;"",0)</f>
        <v>1</v>
      </c>
      <c r="AP1922" s="5" t="s">
        <v>25</v>
      </c>
      <c r="AQ1922" s="5">
        <v>7465.15</v>
      </c>
      <c r="AR1922" s="5" t="s">
        <v>25</v>
      </c>
      <c r="AS1922" s="5">
        <v>3601.12</v>
      </c>
      <c r="AT1922" s="5">
        <v>8458</v>
      </c>
      <c r="AU1922" s="5">
        <v>6825423</v>
      </c>
      <c r="AV1922" s="5">
        <v>0</v>
      </c>
      <c r="AW1922" s="5"/>
      <c r="AX1922" s="5"/>
      <c r="AY1922" s="5"/>
      <c r="AZ1922" s="9" cm="1">
        <f t="array" ref="AZ1922">_xlfn.IFS(AP1922="Unk",0,AP1922="",0,(AP1922-AQ1922)=0,1,(AP1922-AQ1922)&lt;&gt;0,0)</f>
        <v>0</v>
      </c>
      <c r="BA1922" s="9" cm="1">
        <f t="array" ref="BA1922">_xlfn.IFS(AP1922="Unk",1,AP1922="",1,AP1922&lt;&gt;"",0)</f>
        <v>1</v>
      </c>
    </row>
    <row r="1923" spans="1:53" x14ac:dyDescent="0.2">
      <c r="A1923">
        <v>3</v>
      </c>
      <c r="B1923" t="s">
        <v>5</v>
      </c>
      <c r="C1923">
        <v>1</v>
      </c>
      <c r="D1923">
        <v>5</v>
      </c>
      <c r="E1923">
        <v>12</v>
      </c>
      <c r="F1923" s="5">
        <v>2266.61</v>
      </c>
      <c r="G1923" s="5">
        <v>2266.61</v>
      </c>
      <c r="H1923" s="5">
        <v>0</v>
      </c>
      <c r="I1923" s="5">
        <v>0.2</v>
      </c>
      <c r="J1923" s="5">
        <v>1</v>
      </c>
      <c r="K1923" s="5">
        <v>783</v>
      </c>
      <c r="L1923" s="5">
        <v>7</v>
      </c>
      <c r="M1923" s="5">
        <v>0</v>
      </c>
      <c r="N1923" s="5">
        <v>0</v>
      </c>
      <c r="O1923" s="5">
        <v>0</v>
      </c>
      <c r="P1923" s="9" cm="1">
        <f t="array" ref="P1923">_xlfn.IFS(F1923="Unk",0,F1923="",0,(F1923-G1923)=0,1,(F1923-G1923)&lt;&gt;0,0)</f>
        <v>1</v>
      </c>
      <c r="Q1923" s="9" cm="1">
        <f t="array" ref="Q1923">_xlfn.IFS(F1923="Unk",1,F1923="",1,F1923&lt;&gt;"",0)</f>
        <v>0</v>
      </c>
      <c r="R1923" s="5">
        <v>2414.0300000000002</v>
      </c>
      <c r="S1923" s="5">
        <v>2414.0300000000002</v>
      </c>
      <c r="T1923" s="5">
        <v>0</v>
      </c>
      <c r="U1923" s="5">
        <v>0.21</v>
      </c>
      <c r="V1923" s="5">
        <v>1</v>
      </c>
      <c r="W1923" s="5">
        <v>1296</v>
      </c>
      <c r="X1923" s="5">
        <v>5</v>
      </c>
      <c r="Y1923" s="5">
        <v>0</v>
      </c>
      <c r="Z1923" s="5">
        <v>0</v>
      </c>
      <c r="AA1923" s="5">
        <v>0</v>
      </c>
      <c r="AB1923" s="9" cm="1">
        <f t="array" ref="AB1923">_xlfn.IFS(R1923="Unk",0,R1923="",0,(R1923-S1923)=0,1,(R1923-S1923)&lt;&gt;0,0)</f>
        <v>1</v>
      </c>
      <c r="AC1923" s="9" cm="1">
        <f t="array" ref="AC1923">_xlfn.IFS(R1923="Unk",1,R1923="",1,R1923&lt;&gt;"",0)</f>
        <v>0</v>
      </c>
      <c r="AD1923" s="5">
        <v>2703.33</v>
      </c>
      <c r="AE1923" s="5">
        <v>2703.33</v>
      </c>
      <c r="AF1923" s="5">
        <v>0</v>
      </c>
      <c r="AG1923" s="5">
        <v>0.65</v>
      </c>
      <c r="AH1923" s="5">
        <v>1</v>
      </c>
      <c r="AI1923" s="5">
        <v>4042</v>
      </c>
      <c r="AJ1923" s="5">
        <v>4</v>
      </c>
      <c r="AK1923" s="5">
        <v>0</v>
      </c>
      <c r="AL1923" s="5">
        <v>0</v>
      </c>
      <c r="AM1923" s="5">
        <v>0</v>
      </c>
      <c r="AN1923" s="9" cm="1">
        <f t="array" ref="AN1923">_xlfn.IFS(AD1923="Unk",0,AD1923="",0,(AD1923-AE1923)=0,1,(AD1923-AE1923)&lt;&gt;0,0)</f>
        <v>1</v>
      </c>
      <c r="AO1923" s="9" cm="1">
        <f t="array" ref="AO1923">_xlfn.IFS(AD1923="Unk",1,AD1923="",1,AD1923&lt;&gt;"",0)</f>
        <v>0</v>
      </c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9" cm="1">
        <f t="array" ref="AZ1923">_xlfn.IFS(AP1923="Unk",0,AP1923="",0,(AP1923-AQ1923)=0,1,(AP1923-AQ1923)&lt;&gt;0,0)</f>
        <v>0</v>
      </c>
      <c r="BA1923" s="9" cm="1">
        <f t="array" ref="BA1923">_xlfn.IFS(AP1923="Unk",1,AP1923="",1,AP1923&lt;&gt;"",0)</f>
        <v>1</v>
      </c>
    </row>
    <row r="1924" spans="1:53" x14ac:dyDescent="0.2">
      <c r="A1924">
        <v>3</v>
      </c>
      <c r="B1924" t="s">
        <v>5</v>
      </c>
      <c r="C1924">
        <v>1</v>
      </c>
      <c r="D1924">
        <v>10</v>
      </c>
      <c r="E1924">
        <v>12</v>
      </c>
      <c r="F1924" s="5">
        <v>5263.22</v>
      </c>
      <c r="G1924" s="5">
        <v>5263.22</v>
      </c>
      <c r="H1924" s="5">
        <v>0</v>
      </c>
      <c r="I1924" s="5">
        <v>9.86</v>
      </c>
      <c r="J1924" s="5">
        <v>4800</v>
      </c>
      <c r="K1924" s="5">
        <v>165352</v>
      </c>
      <c r="L1924" s="5">
        <v>10</v>
      </c>
      <c r="M1924" s="5">
        <v>0</v>
      </c>
      <c r="N1924" s="5">
        <v>0</v>
      </c>
      <c r="O1924" s="5">
        <v>0</v>
      </c>
      <c r="P1924" s="9" cm="1">
        <f t="array" ref="P1924">_xlfn.IFS(F1924="Unk",0,F1924="",0,(F1924-G1924)=0,1,(F1924-G1924)&lt;&gt;0,0)</f>
        <v>1</v>
      </c>
      <c r="Q1924" s="9" cm="1">
        <f t="array" ref="Q1924">_xlfn.IFS(F1924="Unk",1,F1924="",1,F1924&lt;&gt;"",0)</f>
        <v>0</v>
      </c>
      <c r="R1924" s="5">
        <v>5714.31</v>
      </c>
      <c r="S1924" s="5">
        <v>5714.31</v>
      </c>
      <c r="T1924" s="5">
        <v>0</v>
      </c>
      <c r="U1924" s="5">
        <v>70.72</v>
      </c>
      <c r="V1924" s="5">
        <v>14257</v>
      </c>
      <c r="W1924" s="5">
        <v>861627</v>
      </c>
      <c r="X1924" s="5">
        <v>10</v>
      </c>
      <c r="Y1924" s="5">
        <v>0</v>
      </c>
      <c r="Z1924" s="5">
        <v>0</v>
      </c>
      <c r="AA1924" s="5">
        <v>0</v>
      </c>
      <c r="AB1924" s="9" cm="1">
        <f t="array" ref="AB1924">_xlfn.IFS(R1924="Unk",0,R1924="",0,(R1924-S1924)=0,1,(R1924-S1924)&lt;&gt;0,0)</f>
        <v>1</v>
      </c>
      <c r="AC1924" s="9" cm="1">
        <f t="array" ref="AC1924">_xlfn.IFS(R1924="Unk",1,R1924="",1,R1924&lt;&gt;"",0)</f>
        <v>0</v>
      </c>
      <c r="AD1924" s="5">
        <v>6229.53</v>
      </c>
      <c r="AE1924" s="5">
        <v>6229.53</v>
      </c>
      <c r="AF1924" s="5">
        <v>0</v>
      </c>
      <c r="AG1924" s="5">
        <v>352.99</v>
      </c>
      <c r="AH1924" s="5">
        <v>39776</v>
      </c>
      <c r="AI1924" s="5">
        <v>3853443</v>
      </c>
      <c r="AJ1924" s="5">
        <v>7</v>
      </c>
      <c r="AK1924" s="5">
        <v>0</v>
      </c>
      <c r="AL1924" s="5">
        <v>0</v>
      </c>
      <c r="AM1924" s="5">
        <v>0</v>
      </c>
      <c r="AN1924" s="9" cm="1">
        <f t="array" ref="AN1924">_xlfn.IFS(AD1924="Unk",0,AD1924="",0,(AD1924-AE1924)=0,1,(AD1924-AE1924)&lt;&gt;0,0)</f>
        <v>1</v>
      </c>
      <c r="AO1924" s="9" cm="1">
        <f t="array" ref="AO1924">_xlfn.IFS(AD1924="Unk",1,AD1924="",1,AD1924&lt;&gt;"",0)</f>
        <v>0</v>
      </c>
      <c r="AP1924" s="5">
        <v>6736.59</v>
      </c>
      <c r="AQ1924" s="5">
        <v>6736.59</v>
      </c>
      <c r="AR1924" s="5">
        <v>0</v>
      </c>
      <c r="AS1924" s="5">
        <v>1225.74</v>
      </c>
      <c r="AT1924" s="5">
        <v>147427</v>
      </c>
      <c r="AU1924" s="5">
        <v>14314300</v>
      </c>
      <c r="AV1924" s="5">
        <v>10</v>
      </c>
      <c r="AW1924" s="5">
        <v>0</v>
      </c>
      <c r="AX1924" s="5">
        <v>0</v>
      </c>
      <c r="AY1924" s="5">
        <v>0</v>
      </c>
      <c r="AZ1924" s="9" cm="1">
        <f t="array" ref="AZ1924">_xlfn.IFS(AP1924="Unk",0,AP1924="",0,(AP1924-AQ1924)=0,1,(AP1924-AQ1924)&lt;&gt;0,0)</f>
        <v>1</v>
      </c>
      <c r="BA1924" s="9" cm="1">
        <f t="array" ref="BA1924">_xlfn.IFS(AP1924="Unk",1,AP1924="",1,AP1924&lt;&gt;"",0)</f>
        <v>0</v>
      </c>
    </row>
    <row r="1925" spans="1:53" x14ac:dyDescent="0.2">
      <c r="A1925">
        <v>3</v>
      </c>
      <c r="B1925" t="s">
        <v>5</v>
      </c>
      <c r="C1925">
        <v>1</v>
      </c>
      <c r="D1925">
        <v>15</v>
      </c>
      <c r="E1925">
        <v>12</v>
      </c>
      <c r="F1925" s="5">
        <v>6108.84</v>
      </c>
      <c r="G1925" s="5">
        <v>6108.84</v>
      </c>
      <c r="H1925" s="5">
        <v>0</v>
      </c>
      <c r="I1925" s="5">
        <v>5.69</v>
      </c>
      <c r="J1925" s="5">
        <v>1369</v>
      </c>
      <c r="K1925" s="5">
        <v>75829</v>
      </c>
      <c r="L1925" s="5">
        <v>7</v>
      </c>
      <c r="M1925" s="5">
        <v>0</v>
      </c>
      <c r="N1925" s="5">
        <v>0</v>
      </c>
      <c r="O1925" s="5">
        <v>0</v>
      </c>
      <c r="P1925" s="9" cm="1">
        <f t="array" ref="P1925">_xlfn.IFS(F1925="Unk",0,F1925="",0,(F1925-G1925)=0,1,(F1925-G1925)&lt;&gt;0,0)</f>
        <v>1</v>
      </c>
      <c r="Q1925" s="9" cm="1">
        <f t="array" ref="Q1925">_xlfn.IFS(F1925="Unk",1,F1925="",1,F1925&lt;&gt;"",0)</f>
        <v>0</v>
      </c>
      <c r="R1925" s="5">
        <v>6375.95</v>
      </c>
      <c r="S1925" s="5">
        <v>6375.95</v>
      </c>
      <c r="T1925" s="5">
        <v>0</v>
      </c>
      <c r="U1925" s="5">
        <v>34.340000000000003</v>
      </c>
      <c r="V1925" s="5">
        <v>3686</v>
      </c>
      <c r="W1925" s="5">
        <v>317137</v>
      </c>
      <c r="X1925" s="5">
        <v>10</v>
      </c>
      <c r="Y1925" s="5">
        <v>0</v>
      </c>
      <c r="Z1925" s="5">
        <v>0</v>
      </c>
      <c r="AA1925" s="5">
        <v>0</v>
      </c>
      <c r="AB1925" s="9" cm="1">
        <f t="array" ref="AB1925">_xlfn.IFS(R1925="Unk",0,R1925="",0,(R1925-S1925)=0,1,(R1925-S1925)&lt;&gt;0,0)</f>
        <v>1</v>
      </c>
      <c r="AC1925" s="9" cm="1">
        <f t="array" ref="AC1925">_xlfn.IFS(R1925="Unk",1,R1925="",1,R1925&lt;&gt;"",0)</f>
        <v>0</v>
      </c>
      <c r="AD1925" s="5">
        <v>6904.54</v>
      </c>
      <c r="AE1925" s="5">
        <v>6904.54</v>
      </c>
      <c r="AF1925" s="5">
        <v>0</v>
      </c>
      <c r="AG1925" s="5">
        <v>1036.21</v>
      </c>
      <c r="AH1925" s="5">
        <v>81884</v>
      </c>
      <c r="AI1925" s="5">
        <v>7585359</v>
      </c>
      <c r="AJ1925" s="5">
        <v>10</v>
      </c>
      <c r="AK1925" s="5">
        <v>0</v>
      </c>
      <c r="AL1925" s="5">
        <v>0</v>
      </c>
      <c r="AM1925" s="5">
        <v>0</v>
      </c>
      <c r="AN1925" s="9" cm="1">
        <f t="array" ref="AN1925">_xlfn.IFS(AD1925="Unk",0,AD1925="",0,(AD1925-AE1925)=0,1,(AD1925-AE1925)&lt;&gt;0,0)</f>
        <v>1</v>
      </c>
      <c r="AO1925" s="9" cm="1">
        <f t="array" ref="AO1925">_xlfn.IFS(AD1925="Unk",1,AD1925="",1,AD1925&lt;&gt;"",0)</f>
        <v>0</v>
      </c>
      <c r="AP1925" s="5">
        <v>7250.81</v>
      </c>
      <c r="AQ1925" s="5">
        <v>6841.93</v>
      </c>
      <c r="AR1925" s="5">
        <v>0.06</v>
      </c>
      <c r="AS1925" s="5">
        <v>3600.4</v>
      </c>
      <c r="AT1925" s="5">
        <v>175173</v>
      </c>
      <c r="AU1925" s="5">
        <v>29219689</v>
      </c>
      <c r="AV1925" s="5">
        <v>10</v>
      </c>
      <c r="AW1925" s="5">
        <v>0</v>
      </c>
      <c r="AX1925" s="5">
        <v>0</v>
      </c>
      <c r="AY1925" s="5">
        <v>0</v>
      </c>
      <c r="AZ1925" s="9" cm="1">
        <f t="array" ref="AZ1925">_xlfn.IFS(AP1925="Unk",0,AP1925="",0,(AP1925-AQ1925)=0,1,(AP1925-AQ1925)&lt;&gt;0,0)</f>
        <v>0</v>
      </c>
      <c r="BA1925" s="9" cm="1">
        <f t="array" ref="BA1925">_xlfn.IFS(AP1925="Unk",1,AP1925="",1,AP1925&lt;&gt;"",0)</f>
        <v>0</v>
      </c>
    </row>
    <row r="1926" spans="1:53" x14ac:dyDescent="0.2">
      <c r="A1926">
        <v>3</v>
      </c>
      <c r="B1926" t="s">
        <v>5</v>
      </c>
      <c r="C1926">
        <v>1</v>
      </c>
      <c r="D1926">
        <v>20</v>
      </c>
      <c r="E1926">
        <v>12</v>
      </c>
      <c r="F1926" s="5">
        <v>7958.82</v>
      </c>
      <c r="G1926" s="5">
        <v>7958.82</v>
      </c>
      <c r="H1926" s="5">
        <v>0</v>
      </c>
      <c r="I1926" s="5">
        <v>862.98</v>
      </c>
      <c r="J1926" s="5">
        <v>39842</v>
      </c>
      <c r="K1926" s="5">
        <v>2744840</v>
      </c>
      <c r="L1926" s="5">
        <v>10</v>
      </c>
      <c r="M1926" s="5">
        <v>0</v>
      </c>
      <c r="N1926" s="5">
        <v>0</v>
      </c>
      <c r="O1926" s="5">
        <v>0</v>
      </c>
      <c r="P1926" s="9" cm="1">
        <f t="array" ref="P1926">_xlfn.IFS(F1926="Unk",0,F1926="",0,(F1926-G1926)=0,1,(F1926-G1926)&lt;&gt;0,0)</f>
        <v>1</v>
      </c>
      <c r="Q1926" s="9" cm="1">
        <f t="array" ref="Q1926">_xlfn.IFS(F1926="Unk",1,F1926="",1,F1926&lt;&gt;"",0)</f>
        <v>0</v>
      </c>
      <c r="R1926" s="5">
        <v>8629.64</v>
      </c>
      <c r="S1926" s="5">
        <v>7726.8</v>
      </c>
      <c r="T1926" s="5">
        <v>0.1</v>
      </c>
      <c r="U1926" s="5">
        <v>3600.12</v>
      </c>
      <c r="V1926" s="5">
        <v>79102</v>
      </c>
      <c r="W1926" s="5">
        <v>11112140</v>
      </c>
      <c r="X1926" s="5">
        <v>10</v>
      </c>
      <c r="Y1926" s="5">
        <v>0</v>
      </c>
      <c r="Z1926" s="5">
        <v>0</v>
      </c>
      <c r="AA1926" s="5">
        <v>0</v>
      </c>
      <c r="AB1926" s="9" cm="1">
        <f t="array" ref="AB1926">_xlfn.IFS(R1926="Unk",0,R1926="",0,(R1926-S1926)=0,1,(R1926-S1926)&lt;&gt;0,0)</f>
        <v>0</v>
      </c>
      <c r="AC1926" s="9" cm="1">
        <f t="array" ref="AC1926">_xlfn.IFS(R1926="Unk",1,R1926="",1,R1926&lt;&gt;"",0)</f>
        <v>0</v>
      </c>
      <c r="AD1926" s="5">
        <v>9178.27</v>
      </c>
      <c r="AE1926" s="5">
        <v>7909.31</v>
      </c>
      <c r="AF1926" s="5">
        <v>0.14000000000000001</v>
      </c>
      <c r="AG1926" s="5">
        <v>3600.48</v>
      </c>
      <c r="AH1926" s="5">
        <v>73801</v>
      </c>
      <c r="AI1926" s="5">
        <v>18272375</v>
      </c>
      <c r="AJ1926" s="5">
        <v>10</v>
      </c>
      <c r="AK1926" s="5">
        <v>0</v>
      </c>
      <c r="AL1926" s="5">
        <v>0</v>
      </c>
      <c r="AM1926" s="5">
        <v>0</v>
      </c>
      <c r="AN1926" s="9" cm="1">
        <f t="array" ref="AN1926">_xlfn.IFS(AD1926="Unk",0,AD1926="",0,(AD1926-AE1926)=0,1,(AD1926-AE1926)&lt;&gt;0,0)</f>
        <v>0</v>
      </c>
      <c r="AO1926" s="9" cm="1">
        <f t="array" ref="AO1926">_xlfn.IFS(AD1926="Unk",1,AD1926="",1,AD1926&lt;&gt;"",0)</f>
        <v>0</v>
      </c>
      <c r="AP1926" s="5">
        <v>10026.11</v>
      </c>
      <c r="AQ1926" s="5">
        <v>8119.21</v>
      </c>
      <c r="AR1926" s="5">
        <v>0.19</v>
      </c>
      <c r="AS1926" s="5">
        <v>3600.19</v>
      </c>
      <c r="AT1926" s="5">
        <v>107836</v>
      </c>
      <c r="AU1926" s="5">
        <v>17672540</v>
      </c>
      <c r="AV1926" s="5">
        <v>10</v>
      </c>
      <c r="AW1926" s="5">
        <v>0</v>
      </c>
      <c r="AX1926" s="5">
        <v>0</v>
      </c>
      <c r="AY1926" s="5">
        <v>0</v>
      </c>
      <c r="AZ1926" s="9" cm="1">
        <f t="array" ref="AZ1926">_xlfn.IFS(AP1926="Unk",0,AP1926="",0,(AP1926-AQ1926)=0,1,(AP1926-AQ1926)&lt;&gt;0,0)</f>
        <v>0</v>
      </c>
      <c r="BA1926" s="9" cm="1">
        <f t="array" ref="BA1926">_xlfn.IFS(AP1926="Unk",1,AP1926="",1,AP1926&lt;&gt;"",0)</f>
        <v>0</v>
      </c>
    </row>
    <row r="1927" spans="1:53" x14ac:dyDescent="0.2">
      <c r="A1927">
        <v>3</v>
      </c>
      <c r="B1927" t="s">
        <v>5</v>
      </c>
      <c r="C1927">
        <v>1</v>
      </c>
      <c r="D1927">
        <v>25</v>
      </c>
      <c r="E1927">
        <v>12</v>
      </c>
      <c r="F1927" s="5">
        <v>8923.3700000000008</v>
      </c>
      <c r="G1927" s="5">
        <v>8923.3700000000008</v>
      </c>
      <c r="H1927" s="5">
        <v>0</v>
      </c>
      <c r="I1927" s="5">
        <v>25.03</v>
      </c>
      <c r="J1927" s="5">
        <v>3157</v>
      </c>
      <c r="K1927" s="5">
        <v>231173</v>
      </c>
      <c r="L1927" s="5">
        <v>7</v>
      </c>
      <c r="M1927" s="5">
        <v>0</v>
      </c>
      <c r="N1927" s="5">
        <v>0</v>
      </c>
      <c r="O1927" s="5">
        <v>0</v>
      </c>
      <c r="P1927" s="9" cm="1">
        <f t="array" ref="P1927">_xlfn.IFS(F1927="Unk",0,F1927="",0,(F1927-G1927)=0,1,(F1927-G1927)&lt;&gt;0,0)</f>
        <v>1</v>
      </c>
      <c r="Q1927" s="9" cm="1">
        <f t="array" ref="Q1927">_xlfn.IFS(F1927="Unk",1,F1927="",1,F1927&lt;&gt;"",0)</f>
        <v>0</v>
      </c>
      <c r="R1927" s="5">
        <v>9277.31</v>
      </c>
      <c r="S1927" s="5">
        <v>9277.31</v>
      </c>
      <c r="T1927" s="5">
        <v>0</v>
      </c>
      <c r="U1927" s="5">
        <v>285.08</v>
      </c>
      <c r="V1927" s="5">
        <v>12511</v>
      </c>
      <c r="W1927" s="5">
        <v>1325825</v>
      </c>
      <c r="X1927" s="5">
        <v>10</v>
      </c>
      <c r="Y1927" s="5">
        <v>0</v>
      </c>
      <c r="Z1927" s="5">
        <v>0</v>
      </c>
      <c r="AA1927" s="5">
        <v>0</v>
      </c>
      <c r="AB1927" s="9" cm="1">
        <f t="array" ref="AB1927">_xlfn.IFS(R1927="Unk",0,R1927="",0,(R1927-S1927)=0,1,(R1927-S1927)&lt;&gt;0,0)</f>
        <v>1</v>
      </c>
      <c r="AC1927" s="9" cm="1">
        <f t="array" ref="AC1927">_xlfn.IFS(R1927="Unk",1,R1927="",1,R1927&lt;&gt;"",0)</f>
        <v>0</v>
      </c>
      <c r="AD1927" s="5">
        <v>9583.98</v>
      </c>
      <c r="AE1927" s="5">
        <v>9455.08</v>
      </c>
      <c r="AF1927" s="5">
        <v>0.01</v>
      </c>
      <c r="AG1927" s="5">
        <v>3600.61</v>
      </c>
      <c r="AH1927" s="5">
        <v>115675</v>
      </c>
      <c r="AI1927" s="5">
        <v>16810307</v>
      </c>
      <c r="AJ1927" s="5">
        <v>10</v>
      </c>
      <c r="AK1927" s="5">
        <v>0</v>
      </c>
      <c r="AL1927" s="5">
        <v>0</v>
      </c>
      <c r="AM1927" s="5">
        <v>0</v>
      </c>
      <c r="AN1927" s="9" cm="1">
        <f t="array" ref="AN1927">_xlfn.IFS(AD1927="Unk",0,AD1927="",0,(AD1927-AE1927)=0,1,(AD1927-AE1927)&lt;&gt;0,0)</f>
        <v>0</v>
      </c>
      <c r="AO1927" s="9" cm="1">
        <f t="array" ref="AO1927">_xlfn.IFS(AD1927="Unk",1,AD1927="",1,AD1927&lt;&gt;"",0)</f>
        <v>0</v>
      </c>
      <c r="AP1927" s="5">
        <v>10137.35</v>
      </c>
      <c r="AQ1927" s="5">
        <v>9604.2199999999993</v>
      </c>
      <c r="AR1927" s="5">
        <v>0.05</v>
      </c>
      <c r="AS1927" s="5">
        <v>3600.72</v>
      </c>
      <c r="AT1927" s="5">
        <v>92073</v>
      </c>
      <c r="AU1927" s="5">
        <v>13321326</v>
      </c>
      <c r="AV1927" s="5">
        <v>10</v>
      </c>
      <c r="AW1927" s="5">
        <v>0</v>
      </c>
      <c r="AX1927" s="5">
        <v>0</v>
      </c>
      <c r="AY1927" s="5">
        <v>0</v>
      </c>
      <c r="AZ1927" s="9" cm="1">
        <f t="array" ref="AZ1927">_xlfn.IFS(AP1927="Unk",0,AP1927="",0,(AP1927-AQ1927)=0,1,(AP1927-AQ1927)&lt;&gt;0,0)</f>
        <v>0</v>
      </c>
      <c r="BA1927" s="9" cm="1">
        <f t="array" ref="BA1927">_xlfn.IFS(AP1927="Unk",1,AP1927="",1,AP1927&lt;&gt;"",0)</f>
        <v>0</v>
      </c>
    </row>
    <row r="1928" spans="1:53" x14ac:dyDescent="0.2">
      <c r="A1928">
        <v>3</v>
      </c>
      <c r="B1928" t="s">
        <v>5</v>
      </c>
      <c r="C1928">
        <v>1</v>
      </c>
      <c r="D1928">
        <v>30</v>
      </c>
      <c r="E1928">
        <v>12</v>
      </c>
      <c r="F1928" s="5">
        <v>13314.5</v>
      </c>
      <c r="G1928" s="5">
        <v>12671.03</v>
      </c>
      <c r="H1928" s="5">
        <v>0.05</v>
      </c>
      <c r="I1928" s="5">
        <v>3600.35</v>
      </c>
      <c r="J1928" s="5">
        <v>45496</v>
      </c>
      <c r="K1928" s="5">
        <v>4862302</v>
      </c>
      <c r="L1928" s="5">
        <v>8</v>
      </c>
      <c r="M1928" s="5">
        <v>0</v>
      </c>
      <c r="N1928" s="5">
        <v>0</v>
      </c>
      <c r="O1928" s="5">
        <v>0</v>
      </c>
      <c r="P1928" s="9" cm="1">
        <f t="array" ref="P1928">_xlfn.IFS(F1928="Unk",0,F1928="",0,(F1928-G1928)=0,1,(F1928-G1928)&lt;&gt;0,0)</f>
        <v>0</v>
      </c>
      <c r="Q1928" s="9" cm="1">
        <f t="array" ref="Q1928">_xlfn.IFS(F1928="Unk",1,F1928="",1,F1928&lt;&gt;"",0)</f>
        <v>0</v>
      </c>
      <c r="R1928" s="5">
        <v>14234.95</v>
      </c>
      <c r="S1928" s="5">
        <v>12625.42</v>
      </c>
      <c r="T1928" s="5">
        <v>0.11</v>
      </c>
      <c r="U1928" s="5">
        <v>3600.09</v>
      </c>
      <c r="V1928" s="5">
        <v>65406</v>
      </c>
      <c r="W1928" s="5">
        <v>8874460</v>
      </c>
      <c r="X1928" s="5">
        <v>7</v>
      </c>
      <c r="Y1928" s="5">
        <v>0</v>
      </c>
      <c r="Z1928" s="5">
        <v>0</v>
      </c>
      <c r="AA1928" s="5">
        <v>0</v>
      </c>
      <c r="AB1928" s="9" cm="1">
        <f t="array" ref="AB1928">_xlfn.IFS(R1928="Unk",0,R1928="",0,(R1928-S1928)=0,1,(R1928-S1928)&lt;&gt;0,0)</f>
        <v>0</v>
      </c>
      <c r="AC1928" s="9" cm="1">
        <f t="array" ref="AC1928">_xlfn.IFS(R1928="Unk",1,R1928="",1,R1928&lt;&gt;"",0)</f>
        <v>0</v>
      </c>
      <c r="AD1928" s="5">
        <v>16281.12</v>
      </c>
      <c r="AE1928" s="5">
        <v>12730.1</v>
      </c>
      <c r="AF1928" s="5">
        <v>0.22</v>
      </c>
      <c r="AG1928" s="5">
        <v>3600.61</v>
      </c>
      <c r="AH1928" s="5">
        <v>83931</v>
      </c>
      <c r="AI1928" s="5">
        <v>10206264</v>
      </c>
      <c r="AJ1928" s="5">
        <v>2</v>
      </c>
      <c r="AK1928" s="5">
        <v>0</v>
      </c>
      <c r="AL1928" s="5">
        <v>0</v>
      </c>
      <c r="AM1928" s="5">
        <v>0</v>
      </c>
      <c r="AN1928" s="9" cm="1">
        <f t="array" ref="AN1928">_xlfn.IFS(AD1928="Unk",0,AD1928="",0,(AD1928-AE1928)=0,1,(AD1928-AE1928)&lt;&gt;0,0)</f>
        <v>0</v>
      </c>
      <c r="AO1928" s="9" cm="1">
        <f t="array" ref="AO1928">_xlfn.IFS(AD1928="Unk",1,AD1928="",1,AD1928&lt;&gt;"",0)</f>
        <v>0</v>
      </c>
      <c r="AP1928" s="5">
        <v>15432.51</v>
      </c>
      <c r="AQ1928" s="5">
        <v>12947.02</v>
      </c>
      <c r="AR1928" s="5">
        <v>0.16</v>
      </c>
      <c r="AS1928" s="5">
        <v>3601.09</v>
      </c>
      <c r="AT1928" s="5">
        <v>41079</v>
      </c>
      <c r="AU1928" s="5">
        <v>8255142</v>
      </c>
      <c r="AV1928" s="5">
        <v>10</v>
      </c>
      <c r="AW1928" s="5">
        <v>0</v>
      </c>
      <c r="AX1928" s="5">
        <v>0</v>
      </c>
      <c r="AY1928" s="5">
        <v>0</v>
      </c>
      <c r="AZ1928" s="9" cm="1">
        <f t="array" ref="AZ1928">_xlfn.IFS(AP1928="Unk",0,AP1928="",0,(AP1928-AQ1928)=0,1,(AP1928-AQ1928)&lt;&gt;0,0)</f>
        <v>0</v>
      </c>
      <c r="BA1928" s="9" cm="1">
        <f t="array" ref="BA1928">_xlfn.IFS(AP1928="Unk",1,AP1928="",1,AP1928&lt;&gt;"",0)</f>
        <v>0</v>
      </c>
    </row>
    <row r="1929" spans="1:53" x14ac:dyDescent="0.2">
      <c r="A1929">
        <v>3</v>
      </c>
      <c r="B1929" t="s">
        <v>5</v>
      </c>
      <c r="C1929">
        <v>1</v>
      </c>
      <c r="D1929">
        <v>35</v>
      </c>
      <c r="E1929">
        <v>12</v>
      </c>
      <c r="F1929" s="5">
        <v>12369.18</v>
      </c>
      <c r="G1929" s="5">
        <v>12203.61</v>
      </c>
      <c r="H1929" s="5">
        <v>0.01</v>
      </c>
      <c r="I1929" s="5">
        <v>3600.02</v>
      </c>
      <c r="J1929" s="5">
        <v>54842</v>
      </c>
      <c r="K1929" s="5">
        <v>6956760</v>
      </c>
      <c r="L1929" s="5">
        <v>10</v>
      </c>
      <c r="M1929" s="5">
        <v>0</v>
      </c>
      <c r="N1929" s="5">
        <v>0</v>
      </c>
      <c r="O1929" s="5">
        <v>0</v>
      </c>
      <c r="P1929" s="9" cm="1">
        <f t="array" ref="P1929">_xlfn.IFS(F1929="Unk",0,F1929="",0,(F1929-G1929)=0,1,(F1929-G1929)&lt;&gt;0,0)</f>
        <v>0</v>
      </c>
      <c r="Q1929" s="9" cm="1">
        <f t="array" ref="Q1929">_xlfn.IFS(F1929="Unk",1,F1929="",1,F1929&lt;&gt;"",0)</f>
        <v>0</v>
      </c>
      <c r="R1929" s="5">
        <v>13915.9</v>
      </c>
      <c r="S1929" s="5">
        <v>12149.37</v>
      </c>
      <c r="T1929" s="5">
        <v>0.13</v>
      </c>
      <c r="U1929" s="5">
        <v>3600.21</v>
      </c>
      <c r="V1929" s="5">
        <v>46613</v>
      </c>
      <c r="W1929" s="5">
        <v>6798654</v>
      </c>
      <c r="X1929" s="5">
        <v>8</v>
      </c>
      <c r="Y1929" s="5">
        <v>0</v>
      </c>
      <c r="Z1929" s="5">
        <v>0</v>
      </c>
      <c r="AA1929" s="5">
        <v>0</v>
      </c>
      <c r="AB1929" s="9" cm="1">
        <f t="array" ref="AB1929">_xlfn.IFS(R1929="Unk",0,R1929="",0,(R1929-S1929)=0,1,(R1929-S1929)&lt;&gt;0,0)</f>
        <v>0</v>
      </c>
      <c r="AC1929" s="9" cm="1">
        <f t="array" ref="AC1929">_xlfn.IFS(R1929="Unk",1,R1929="",1,R1929&lt;&gt;"",0)</f>
        <v>0</v>
      </c>
      <c r="AD1929" s="5">
        <v>15661.4</v>
      </c>
      <c r="AE1929" s="5">
        <v>12282.63</v>
      </c>
      <c r="AF1929" s="5">
        <v>0.22</v>
      </c>
      <c r="AG1929" s="5">
        <v>3600.41</v>
      </c>
      <c r="AH1929" s="5">
        <v>54059</v>
      </c>
      <c r="AI1929" s="5">
        <v>6862817</v>
      </c>
      <c r="AJ1929" s="5">
        <v>5</v>
      </c>
      <c r="AK1929" s="5">
        <v>0</v>
      </c>
      <c r="AL1929" s="5">
        <v>0</v>
      </c>
      <c r="AM1929" s="5">
        <v>0</v>
      </c>
      <c r="AN1929" s="9" cm="1">
        <f t="array" ref="AN1929">_xlfn.IFS(AD1929="Unk",0,AD1929="",0,(AD1929-AE1929)=0,1,(AD1929-AE1929)&lt;&gt;0,0)</f>
        <v>0</v>
      </c>
      <c r="AO1929" s="9" cm="1">
        <f t="array" ref="AO1929">_xlfn.IFS(AD1929="Unk",1,AD1929="",1,AD1929&lt;&gt;"",0)</f>
        <v>0</v>
      </c>
      <c r="AP1929" s="5" t="s">
        <v>25</v>
      </c>
      <c r="AQ1929" s="5">
        <v>12298.51</v>
      </c>
      <c r="AR1929" s="5" t="s">
        <v>25</v>
      </c>
      <c r="AS1929" s="5">
        <v>3601.6</v>
      </c>
      <c r="AT1929" s="5">
        <v>60572</v>
      </c>
      <c r="AU1929" s="5">
        <v>8213770</v>
      </c>
      <c r="AV1929" s="5">
        <v>0</v>
      </c>
      <c r="AW1929" s="5"/>
      <c r="AX1929" s="5"/>
      <c r="AY1929" s="5"/>
      <c r="AZ1929" s="9" cm="1">
        <f t="array" ref="AZ1929">_xlfn.IFS(AP1929="Unk",0,AP1929="",0,(AP1929-AQ1929)=0,1,(AP1929-AQ1929)&lt;&gt;0,0)</f>
        <v>0</v>
      </c>
      <c r="BA1929" s="9" cm="1">
        <f t="array" ref="BA1929">_xlfn.IFS(AP1929="Unk",1,AP1929="",1,AP1929&lt;&gt;"",0)</f>
        <v>1</v>
      </c>
    </row>
    <row r="1930" spans="1:53" x14ac:dyDescent="0.2">
      <c r="A1930">
        <v>3</v>
      </c>
      <c r="B1930" t="s">
        <v>5</v>
      </c>
      <c r="C1930">
        <v>1</v>
      </c>
      <c r="D1930">
        <v>40</v>
      </c>
      <c r="E1930">
        <v>12</v>
      </c>
      <c r="F1930" s="5">
        <v>14923.19</v>
      </c>
      <c r="G1930" s="5">
        <v>13788.24</v>
      </c>
      <c r="H1930" s="5">
        <v>0.08</v>
      </c>
      <c r="I1930" s="5">
        <v>3600.37</v>
      </c>
      <c r="J1930" s="5">
        <v>21648</v>
      </c>
      <c r="K1930" s="5">
        <v>2561653</v>
      </c>
      <c r="L1930" s="5">
        <v>10</v>
      </c>
      <c r="M1930" s="5">
        <v>0</v>
      </c>
      <c r="N1930" s="5">
        <v>0</v>
      </c>
      <c r="O1930" s="5">
        <v>0</v>
      </c>
      <c r="P1930" s="9" cm="1">
        <f t="array" ref="P1930">_xlfn.IFS(F1930="Unk",0,F1930="",0,(F1930-G1930)=0,1,(F1930-G1930)&lt;&gt;0,0)</f>
        <v>0</v>
      </c>
      <c r="Q1930" s="9" cm="1">
        <f t="array" ref="Q1930">_xlfn.IFS(F1930="Unk",1,F1930="",1,F1930&lt;&gt;"",0)</f>
        <v>0</v>
      </c>
      <c r="R1930" s="5">
        <v>16398.46</v>
      </c>
      <c r="S1930" s="5">
        <v>13816.98</v>
      </c>
      <c r="T1930" s="5">
        <v>0.16</v>
      </c>
      <c r="U1930" s="5">
        <v>3601.52</v>
      </c>
      <c r="V1930" s="5">
        <v>40294</v>
      </c>
      <c r="W1930" s="5">
        <v>5851326</v>
      </c>
      <c r="X1930" s="5">
        <v>6</v>
      </c>
      <c r="Y1930" s="5">
        <v>0</v>
      </c>
      <c r="Z1930" s="5">
        <v>0</v>
      </c>
      <c r="AA1930" s="5">
        <v>0</v>
      </c>
      <c r="AB1930" s="9" cm="1">
        <f t="array" ref="AB1930">_xlfn.IFS(R1930="Unk",0,R1930="",0,(R1930-S1930)=0,1,(R1930-S1930)&lt;&gt;0,0)</f>
        <v>0</v>
      </c>
      <c r="AC1930" s="9" cm="1">
        <f t="array" ref="AC1930">_xlfn.IFS(R1930="Unk",1,R1930="",1,R1930&lt;&gt;"",0)</f>
        <v>0</v>
      </c>
      <c r="AD1930" s="5" t="s">
        <v>25</v>
      </c>
      <c r="AE1930" s="5">
        <v>13883.42</v>
      </c>
      <c r="AF1930" s="5" t="s">
        <v>25</v>
      </c>
      <c r="AG1930" s="5">
        <v>3603.13</v>
      </c>
      <c r="AH1930" s="5">
        <v>33126</v>
      </c>
      <c r="AI1930" s="5">
        <v>8567284</v>
      </c>
      <c r="AJ1930" s="5">
        <v>0</v>
      </c>
      <c r="AK1930" s="5"/>
      <c r="AL1930" s="5"/>
      <c r="AM1930" s="5"/>
      <c r="AN1930" s="9" cm="1">
        <f t="array" ref="AN1930">_xlfn.IFS(AD1930="Unk",0,AD1930="",0,(AD1930-AE1930)=0,1,(AD1930-AE1930)&lt;&gt;0,0)</f>
        <v>0</v>
      </c>
      <c r="AO1930" s="9" cm="1">
        <f t="array" ref="AO1930">_xlfn.IFS(AD1930="Unk",1,AD1930="",1,AD1930&lt;&gt;"",0)</f>
        <v>1</v>
      </c>
      <c r="AP1930" s="5" t="s">
        <v>25</v>
      </c>
      <c r="AQ1930" s="5">
        <v>14008.53</v>
      </c>
      <c r="AR1930" s="5" t="s">
        <v>25</v>
      </c>
      <c r="AS1930" s="5">
        <v>3600.27</v>
      </c>
      <c r="AT1930" s="5">
        <v>45778</v>
      </c>
      <c r="AU1930" s="5">
        <v>7991011</v>
      </c>
      <c r="AV1930" s="5">
        <v>0</v>
      </c>
      <c r="AW1930" s="5"/>
      <c r="AX1930" s="5"/>
      <c r="AY1930" s="5"/>
      <c r="AZ1930" s="9" cm="1">
        <f t="array" ref="AZ1930">_xlfn.IFS(AP1930="Unk",0,AP1930="",0,(AP1930-AQ1930)=0,1,(AP1930-AQ1930)&lt;&gt;0,0)</f>
        <v>0</v>
      </c>
      <c r="BA1930" s="9" cm="1">
        <f t="array" ref="BA1930">_xlfn.IFS(AP1930="Unk",1,AP1930="",1,AP1930&lt;&gt;"",0)</f>
        <v>1</v>
      </c>
    </row>
    <row r="1931" spans="1:53" x14ac:dyDescent="0.2">
      <c r="A1931">
        <v>3</v>
      </c>
      <c r="B1931" t="s">
        <v>5</v>
      </c>
      <c r="C1931">
        <v>1</v>
      </c>
      <c r="D1931">
        <v>45</v>
      </c>
      <c r="E1931">
        <v>12</v>
      </c>
      <c r="F1931" s="5">
        <v>14849.68</v>
      </c>
      <c r="G1931" s="5">
        <v>14638.02</v>
      </c>
      <c r="H1931" s="5">
        <v>0.01</v>
      </c>
      <c r="I1931" s="5">
        <v>3601.03</v>
      </c>
      <c r="J1931" s="5">
        <v>34480</v>
      </c>
      <c r="K1931" s="5">
        <v>6244499</v>
      </c>
      <c r="L1931" s="5">
        <v>10</v>
      </c>
      <c r="M1931" s="5">
        <v>0</v>
      </c>
      <c r="N1931" s="5">
        <v>0</v>
      </c>
      <c r="O1931" s="5">
        <v>0</v>
      </c>
      <c r="P1931" s="9" cm="1">
        <f t="array" ref="P1931">_xlfn.IFS(F1931="Unk",0,F1931="",0,(F1931-G1931)=0,1,(F1931-G1931)&lt;&gt;0,0)</f>
        <v>0</v>
      </c>
      <c r="Q1931" s="9" cm="1">
        <f t="array" ref="Q1931">_xlfn.IFS(F1931="Unk",1,F1931="",1,F1931&lt;&gt;"",0)</f>
        <v>0</v>
      </c>
      <c r="R1931" s="5" t="s">
        <v>25</v>
      </c>
      <c r="S1931" s="5">
        <v>14572.3</v>
      </c>
      <c r="T1931" s="5" t="s">
        <v>25</v>
      </c>
      <c r="U1931" s="5">
        <v>3601.37</v>
      </c>
      <c r="V1931" s="5">
        <v>64156</v>
      </c>
      <c r="W1931" s="5">
        <v>6587130</v>
      </c>
      <c r="X1931" s="5">
        <v>0</v>
      </c>
      <c r="Y1931" s="5"/>
      <c r="Z1931" s="5"/>
      <c r="AA1931" s="5"/>
      <c r="AB1931" s="9" cm="1">
        <f t="array" ref="AB1931">_xlfn.IFS(R1931="Unk",0,R1931="",0,(R1931-S1931)=0,1,(R1931-S1931)&lt;&gt;0,0)</f>
        <v>0</v>
      </c>
      <c r="AC1931" s="9" cm="1">
        <f t="array" ref="AC1931">_xlfn.IFS(R1931="Unk",1,R1931="",1,R1931&lt;&gt;"",0)</f>
        <v>1</v>
      </c>
      <c r="AD1931" s="5" t="s">
        <v>25</v>
      </c>
      <c r="AE1931" s="5">
        <v>14610.85</v>
      </c>
      <c r="AF1931" s="5" t="s">
        <v>25</v>
      </c>
      <c r="AG1931" s="5">
        <v>3601.7</v>
      </c>
      <c r="AH1931" s="5">
        <v>62038</v>
      </c>
      <c r="AI1931" s="5">
        <v>6351202</v>
      </c>
      <c r="AJ1931" s="5">
        <v>0</v>
      </c>
      <c r="AK1931" s="5"/>
      <c r="AL1931" s="5"/>
      <c r="AM1931" s="5"/>
      <c r="AN1931" s="9" cm="1">
        <f t="array" ref="AN1931">_xlfn.IFS(AD1931="Unk",0,AD1931="",0,(AD1931-AE1931)=0,1,(AD1931-AE1931)&lt;&gt;0,0)</f>
        <v>0</v>
      </c>
      <c r="AO1931" s="9" cm="1">
        <f t="array" ref="AO1931">_xlfn.IFS(AD1931="Unk",1,AD1931="",1,AD1931&lt;&gt;"",0)</f>
        <v>1</v>
      </c>
      <c r="AP1931" s="5" t="s">
        <v>25</v>
      </c>
      <c r="AQ1931" s="5">
        <v>14745.79</v>
      </c>
      <c r="AR1931" s="5" t="s">
        <v>25</v>
      </c>
      <c r="AS1931" s="5">
        <v>3600.67</v>
      </c>
      <c r="AT1931" s="5">
        <v>36254</v>
      </c>
      <c r="AU1931" s="5">
        <v>6523989</v>
      </c>
      <c r="AV1931" s="5">
        <v>0</v>
      </c>
      <c r="AW1931" s="5"/>
      <c r="AX1931" s="5"/>
      <c r="AY1931" s="5"/>
      <c r="AZ1931" s="9" cm="1">
        <f t="array" ref="AZ1931">_xlfn.IFS(AP1931="Unk",0,AP1931="",0,(AP1931-AQ1931)=0,1,(AP1931-AQ1931)&lt;&gt;0,0)</f>
        <v>0</v>
      </c>
      <c r="BA1931" s="9" cm="1">
        <f t="array" ref="BA1931">_xlfn.IFS(AP1931="Unk",1,AP1931="",1,AP1931&lt;&gt;"",0)</f>
        <v>1</v>
      </c>
    </row>
    <row r="1932" spans="1:53" x14ac:dyDescent="0.2">
      <c r="A1932">
        <v>3</v>
      </c>
      <c r="B1932" t="s">
        <v>5</v>
      </c>
      <c r="C1932">
        <v>1</v>
      </c>
      <c r="D1932">
        <v>50</v>
      </c>
      <c r="E1932">
        <v>12</v>
      </c>
      <c r="F1932" s="5" t="s">
        <v>25</v>
      </c>
      <c r="G1932" s="5">
        <v>15058.94</v>
      </c>
      <c r="H1932" s="5" t="s">
        <v>25</v>
      </c>
      <c r="I1932" s="5">
        <v>3607.77</v>
      </c>
      <c r="J1932" s="5">
        <v>23468</v>
      </c>
      <c r="K1932" s="5">
        <v>2614359</v>
      </c>
      <c r="L1932" s="5">
        <v>0</v>
      </c>
      <c r="P1932" s="9" cm="1">
        <f t="array" ref="P1932">_xlfn.IFS(F1932="Unk",0,F1932="",0,(F1932-G1932)=0,1,(F1932-G1932)&lt;&gt;0,0)</f>
        <v>0</v>
      </c>
      <c r="Q1932" s="9" cm="1">
        <f t="array" ref="Q1932">_xlfn.IFS(F1932="Unk",1,F1932="",1,F1932&lt;&gt;"",0)</f>
        <v>1</v>
      </c>
      <c r="R1932" s="5" t="s">
        <v>25</v>
      </c>
      <c r="S1932" s="5">
        <v>15068.61</v>
      </c>
      <c r="T1932" s="5" t="s">
        <v>25</v>
      </c>
      <c r="U1932" s="5">
        <v>3600.93</v>
      </c>
      <c r="V1932" s="5">
        <v>36397</v>
      </c>
      <c r="W1932" s="5">
        <v>5460696</v>
      </c>
      <c r="X1932" s="5">
        <v>0</v>
      </c>
      <c r="Y1932" s="5"/>
      <c r="Z1932" s="5"/>
      <c r="AA1932" s="5"/>
      <c r="AB1932" s="9" cm="1">
        <f t="array" ref="AB1932">_xlfn.IFS(R1932="Unk",0,R1932="",0,(R1932-S1932)=0,1,(R1932-S1932)&lt;&gt;0,0)</f>
        <v>0</v>
      </c>
      <c r="AC1932" s="9" cm="1">
        <f t="array" ref="AC1932">_xlfn.IFS(R1932="Unk",1,R1932="",1,R1932&lt;&gt;"",0)</f>
        <v>1</v>
      </c>
      <c r="AD1932" s="5" t="s">
        <v>25</v>
      </c>
      <c r="AE1932" s="5">
        <v>15163.72</v>
      </c>
      <c r="AF1932" s="5" t="s">
        <v>25</v>
      </c>
      <c r="AG1932" s="5">
        <v>3600.4</v>
      </c>
      <c r="AH1932" s="5">
        <v>25776</v>
      </c>
      <c r="AI1932" s="5">
        <v>4908418</v>
      </c>
      <c r="AJ1932" s="5">
        <v>0</v>
      </c>
      <c r="AK1932" s="5"/>
      <c r="AL1932" s="5"/>
      <c r="AM1932" s="5"/>
      <c r="AN1932" s="9" cm="1">
        <f t="array" ref="AN1932">_xlfn.IFS(AD1932="Unk",0,AD1932="",0,(AD1932-AE1932)=0,1,(AD1932-AE1932)&lt;&gt;0,0)</f>
        <v>0</v>
      </c>
      <c r="AO1932" s="9" cm="1">
        <f t="array" ref="AO1932">_xlfn.IFS(AD1932="Unk",1,AD1932="",1,AD1932&lt;&gt;"",0)</f>
        <v>1</v>
      </c>
      <c r="AP1932" s="5" t="s">
        <v>25</v>
      </c>
      <c r="AQ1932" s="5">
        <v>15398.56</v>
      </c>
      <c r="AR1932" s="5" t="s">
        <v>25</v>
      </c>
      <c r="AS1932" s="5">
        <v>3607.24</v>
      </c>
      <c r="AT1932" s="5">
        <v>28207</v>
      </c>
      <c r="AU1932" s="5">
        <v>5739789</v>
      </c>
      <c r="AV1932" s="5">
        <v>0</v>
      </c>
      <c r="AW1932" s="5"/>
      <c r="AX1932" s="5"/>
      <c r="AY1932" s="5"/>
      <c r="AZ1932" s="9" cm="1">
        <f t="array" ref="AZ1932">_xlfn.IFS(AP1932="Unk",0,AP1932="",0,(AP1932-AQ1932)=0,1,(AP1932-AQ1932)&lt;&gt;0,0)</f>
        <v>0</v>
      </c>
      <c r="BA1932" s="9" cm="1">
        <f t="array" ref="BA1932">_xlfn.IFS(AP1932="Unk",1,AP1932="",1,AP1932&lt;&gt;"",0)</f>
        <v>1</v>
      </c>
    </row>
    <row r="1933" spans="1:53" x14ac:dyDescent="0.2">
      <c r="A1933">
        <v>3</v>
      </c>
      <c r="B1933" t="s">
        <v>5</v>
      </c>
      <c r="C1933">
        <v>2</v>
      </c>
      <c r="D1933">
        <v>5</v>
      </c>
      <c r="E1933">
        <v>12</v>
      </c>
      <c r="F1933" s="5">
        <v>2229.38</v>
      </c>
      <c r="G1933" s="5">
        <v>2229.38</v>
      </c>
      <c r="H1933" s="5">
        <v>0</v>
      </c>
      <c r="I1933" s="5">
        <v>0.15</v>
      </c>
      <c r="J1933" s="5">
        <v>1</v>
      </c>
      <c r="K1933" s="5">
        <v>732</v>
      </c>
      <c r="L1933" s="5">
        <v>10</v>
      </c>
      <c r="M1933" s="5">
        <v>0</v>
      </c>
      <c r="N1933" s="5">
        <v>0</v>
      </c>
      <c r="O1933" s="5">
        <v>0</v>
      </c>
      <c r="P1933" s="9" cm="1">
        <f t="array" ref="P1933">_xlfn.IFS(F1933="Unk",0,F1933="",0,(F1933-G1933)=0,1,(F1933-G1933)&lt;&gt;0,0)</f>
        <v>1</v>
      </c>
      <c r="Q1933" s="9" cm="1">
        <f t="array" ref="Q1933">_xlfn.IFS(F1933="Unk",1,F1933="",1,F1933&lt;&gt;"",0)</f>
        <v>0</v>
      </c>
      <c r="R1933" s="5">
        <v>2511.0500000000002</v>
      </c>
      <c r="S1933" s="5">
        <v>2511.0500000000002</v>
      </c>
      <c r="T1933" s="5">
        <v>0</v>
      </c>
      <c r="U1933" s="5">
        <v>0.4</v>
      </c>
      <c r="V1933" s="5">
        <v>255</v>
      </c>
      <c r="W1933" s="5">
        <v>4871</v>
      </c>
      <c r="X1933" s="5">
        <v>6</v>
      </c>
      <c r="Y1933" s="5">
        <v>0</v>
      </c>
      <c r="Z1933" s="5">
        <v>0</v>
      </c>
      <c r="AA1933" s="5">
        <v>0</v>
      </c>
      <c r="AB1933" s="9" cm="1">
        <f t="array" ref="AB1933">_xlfn.IFS(R1933="Unk",0,R1933="",0,(R1933-S1933)=0,1,(R1933-S1933)&lt;&gt;0,0)</f>
        <v>1</v>
      </c>
      <c r="AC1933" s="9" cm="1">
        <f t="array" ref="AC1933">_xlfn.IFS(R1933="Unk",1,R1933="",1,R1933&lt;&gt;"",0)</f>
        <v>0</v>
      </c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9" cm="1">
        <f t="array" ref="AN1933">_xlfn.IFS(AD1933="Unk",0,AD1933="",0,(AD1933-AE1933)=0,1,(AD1933-AE1933)&lt;&gt;0,0)</f>
        <v>0</v>
      </c>
      <c r="AO1933" s="9" cm="1">
        <f t="array" ref="AO1933">_xlfn.IFS(AD1933="Unk",1,AD1933="",1,AD1933&lt;&gt;"",0)</f>
        <v>1</v>
      </c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9" cm="1">
        <f t="array" ref="AZ1933">_xlfn.IFS(AP1933="Unk",0,AP1933="",0,(AP1933-AQ1933)=0,1,(AP1933-AQ1933)&lt;&gt;0,0)</f>
        <v>0</v>
      </c>
      <c r="BA1933" s="9" cm="1">
        <f t="array" ref="BA1933">_xlfn.IFS(AP1933="Unk",1,AP1933="",1,AP1933&lt;&gt;"",0)</f>
        <v>1</v>
      </c>
    </row>
    <row r="1934" spans="1:53" x14ac:dyDescent="0.2">
      <c r="A1934">
        <v>3</v>
      </c>
      <c r="B1934" t="s">
        <v>5</v>
      </c>
      <c r="C1934">
        <v>2</v>
      </c>
      <c r="D1934">
        <v>10</v>
      </c>
      <c r="E1934">
        <v>12</v>
      </c>
      <c r="F1934" s="5">
        <v>5464.48</v>
      </c>
      <c r="G1934" s="5">
        <v>5464.48</v>
      </c>
      <c r="H1934" s="5">
        <v>0</v>
      </c>
      <c r="I1934" s="5">
        <v>3.43</v>
      </c>
      <c r="J1934" s="5">
        <v>2392</v>
      </c>
      <c r="K1934" s="5">
        <v>69608</v>
      </c>
      <c r="L1934" s="5">
        <v>10</v>
      </c>
      <c r="M1934" s="5">
        <v>0</v>
      </c>
      <c r="N1934" s="5">
        <v>0</v>
      </c>
      <c r="O1934" s="5">
        <v>0</v>
      </c>
      <c r="P1934" s="9" cm="1">
        <f t="array" ref="P1934">_xlfn.IFS(F1934="Unk",0,F1934="",0,(F1934-G1934)=0,1,(F1934-G1934)&lt;&gt;0,0)</f>
        <v>1</v>
      </c>
      <c r="Q1934" s="9" cm="1">
        <f t="array" ref="Q1934">_xlfn.IFS(F1934="Unk",1,F1934="",1,F1934&lt;&gt;"",0)</f>
        <v>0</v>
      </c>
      <c r="R1934" s="5">
        <v>5938.08</v>
      </c>
      <c r="S1934" s="5">
        <v>5938.08</v>
      </c>
      <c r="T1934" s="5">
        <v>0</v>
      </c>
      <c r="U1934" s="5">
        <v>17</v>
      </c>
      <c r="V1934" s="5">
        <v>5794</v>
      </c>
      <c r="W1934" s="5">
        <v>308098</v>
      </c>
      <c r="X1934" s="5">
        <v>8</v>
      </c>
      <c r="Y1934" s="5">
        <v>0</v>
      </c>
      <c r="Z1934" s="5">
        <v>0</v>
      </c>
      <c r="AA1934" s="5">
        <v>0</v>
      </c>
      <c r="AB1934" s="9" cm="1">
        <f t="array" ref="AB1934">_xlfn.IFS(R1934="Unk",0,R1934="",0,(R1934-S1934)=0,1,(R1934-S1934)&lt;&gt;0,0)</f>
        <v>1</v>
      </c>
      <c r="AC1934" s="9" cm="1">
        <f t="array" ref="AC1934">_xlfn.IFS(R1934="Unk",1,R1934="",1,R1934&lt;&gt;"",0)</f>
        <v>0</v>
      </c>
      <c r="AD1934" s="5">
        <v>6846.35</v>
      </c>
      <c r="AE1934" s="5">
        <v>6846.35</v>
      </c>
      <c r="AF1934" s="5">
        <v>0</v>
      </c>
      <c r="AG1934" s="5">
        <v>1472.87</v>
      </c>
      <c r="AH1934" s="5">
        <v>338905</v>
      </c>
      <c r="AI1934" s="5">
        <v>18373917</v>
      </c>
      <c r="AJ1934" s="5">
        <v>10</v>
      </c>
      <c r="AK1934" s="5">
        <v>0</v>
      </c>
      <c r="AL1934" s="5">
        <v>0</v>
      </c>
      <c r="AM1934" s="5">
        <v>0</v>
      </c>
      <c r="AN1934" s="9" cm="1">
        <f t="array" ref="AN1934">_xlfn.IFS(AD1934="Unk",0,AD1934="",0,(AD1934-AE1934)=0,1,(AD1934-AE1934)&lt;&gt;0,0)</f>
        <v>1</v>
      </c>
      <c r="AO1934" s="9" cm="1">
        <f t="array" ref="AO1934">_xlfn.IFS(AD1934="Unk",1,AD1934="",1,AD1934&lt;&gt;"",0)</f>
        <v>0</v>
      </c>
      <c r="AP1934" s="5">
        <v>7211.6</v>
      </c>
      <c r="AQ1934" s="5">
        <v>7211.6</v>
      </c>
      <c r="AR1934" s="5">
        <v>0</v>
      </c>
      <c r="AS1934" s="5">
        <v>1051.99</v>
      </c>
      <c r="AT1934" s="5">
        <v>165278</v>
      </c>
      <c r="AU1934" s="5">
        <v>12883120</v>
      </c>
      <c r="AV1934" s="5">
        <v>10</v>
      </c>
      <c r="AW1934" s="5">
        <v>0</v>
      </c>
      <c r="AX1934" s="5">
        <v>0</v>
      </c>
      <c r="AY1934" s="5">
        <v>0</v>
      </c>
      <c r="AZ1934" s="9" cm="1">
        <f t="array" ref="AZ1934">_xlfn.IFS(AP1934="Unk",0,AP1934="",0,(AP1934-AQ1934)=0,1,(AP1934-AQ1934)&lt;&gt;0,0)</f>
        <v>1</v>
      </c>
      <c r="BA1934" s="9" cm="1">
        <f t="array" ref="BA1934">_xlfn.IFS(AP1934="Unk",1,AP1934="",1,AP1934&lt;&gt;"",0)</f>
        <v>0</v>
      </c>
    </row>
    <row r="1935" spans="1:53" x14ac:dyDescent="0.2">
      <c r="A1935">
        <v>3</v>
      </c>
      <c r="B1935" t="s">
        <v>5</v>
      </c>
      <c r="C1935">
        <v>2</v>
      </c>
      <c r="D1935">
        <v>15</v>
      </c>
      <c r="E1935">
        <v>12</v>
      </c>
      <c r="F1935" s="5">
        <v>6211.69</v>
      </c>
      <c r="G1935" s="5">
        <v>6211.69</v>
      </c>
      <c r="H1935" s="5">
        <v>0</v>
      </c>
      <c r="I1935" s="5">
        <v>20.12</v>
      </c>
      <c r="J1935" s="5">
        <v>3008</v>
      </c>
      <c r="K1935" s="5">
        <v>175845</v>
      </c>
      <c r="L1935" s="5">
        <v>10</v>
      </c>
      <c r="M1935" s="5">
        <v>0</v>
      </c>
      <c r="N1935" s="5">
        <v>0</v>
      </c>
      <c r="O1935" s="5">
        <v>0</v>
      </c>
      <c r="P1935" s="9" cm="1">
        <f t="array" ref="P1935">_xlfn.IFS(F1935="Unk",0,F1935="",0,(F1935-G1935)=0,1,(F1935-G1935)&lt;&gt;0,0)</f>
        <v>1</v>
      </c>
      <c r="Q1935" s="9" cm="1">
        <f t="array" ref="Q1935">_xlfn.IFS(F1935="Unk",1,F1935="",1,F1935&lt;&gt;"",0)</f>
        <v>0</v>
      </c>
      <c r="R1935" s="5">
        <v>6533.72</v>
      </c>
      <c r="S1935" s="5">
        <v>6533.72</v>
      </c>
      <c r="T1935" s="5">
        <v>0</v>
      </c>
      <c r="U1935" s="5">
        <v>249.46</v>
      </c>
      <c r="V1935" s="5">
        <v>26302</v>
      </c>
      <c r="W1935" s="5">
        <v>2155091</v>
      </c>
      <c r="X1935" s="5">
        <v>10</v>
      </c>
      <c r="Y1935" s="5">
        <v>0</v>
      </c>
      <c r="Z1935" s="5">
        <v>0</v>
      </c>
      <c r="AA1935" s="5">
        <v>0</v>
      </c>
      <c r="AB1935" s="9" cm="1">
        <f t="array" ref="AB1935">_xlfn.IFS(R1935="Unk",0,R1935="",0,(R1935-S1935)=0,1,(R1935-S1935)&lt;&gt;0,0)</f>
        <v>1</v>
      </c>
      <c r="AC1935" s="9" cm="1">
        <f t="array" ref="AC1935">_xlfn.IFS(R1935="Unk",1,R1935="",1,R1935&lt;&gt;"",0)</f>
        <v>0</v>
      </c>
      <c r="AD1935" s="5">
        <v>6961.59</v>
      </c>
      <c r="AE1935" s="5">
        <v>6781.58</v>
      </c>
      <c r="AF1935" s="5">
        <v>0.03</v>
      </c>
      <c r="AG1935" s="5">
        <v>3600.38</v>
      </c>
      <c r="AH1935" s="5">
        <v>237816</v>
      </c>
      <c r="AI1935" s="5">
        <v>29470187</v>
      </c>
      <c r="AJ1935" s="5">
        <v>10</v>
      </c>
      <c r="AK1935" s="5">
        <v>0</v>
      </c>
      <c r="AL1935" s="5">
        <v>0</v>
      </c>
      <c r="AM1935" s="5">
        <v>0</v>
      </c>
      <c r="AN1935" s="9" cm="1">
        <f t="array" ref="AN1935">_xlfn.IFS(AD1935="Unk",0,AD1935="",0,(AD1935-AE1935)=0,1,(AD1935-AE1935)&lt;&gt;0,0)</f>
        <v>0</v>
      </c>
      <c r="AO1935" s="9" cm="1">
        <f t="array" ref="AO1935">_xlfn.IFS(AD1935="Unk",1,AD1935="",1,AD1935&lt;&gt;"",0)</f>
        <v>0</v>
      </c>
      <c r="AP1935" s="5">
        <v>7605.38</v>
      </c>
      <c r="AQ1935" s="5">
        <v>6911.51</v>
      </c>
      <c r="AR1935" s="5">
        <v>0.09</v>
      </c>
      <c r="AS1935" s="5">
        <v>3600.19</v>
      </c>
      <c r="AT1935" s="5">
        <v>196932</v>
      </c>
      <c r="AU1935" s="5">
        <v>22963011</v>
      </c>
      <c r="AV1935" s="5">
        <v>10</v>
      </c>
      <c r="AW1935" s="5">
        <v>0</v>
      </c>
      <c r="AX1935" s="5">
        <v>0</v>
      </c>
      <c r="AY1935" s="5">
        <v>0</v>
      </c>
      <c r="AZ1935" s="9" cm="1">
        <f t="array" ref="AZ1935">_xlfn.IFS(AP1935="Unk",0,AP1935="",0,(AP1935-AQ1935)=0,1,(AP1935-AQ1935)&lt;&gt;0,0)</f>
        <v>0</v>
      </c>
      <c r="BA1935" s="9" cm="1">
        <f t="array" ref="BA1935">_xlfn.IFS(AP1935="Unk",1,AP1935="",1,AP1935&lt;&gt;"",0)</f>
        <v>0</v>
      </c>
    </row>
    <row r="1936" spans="1:53" x14ac:dyDescent="0.2">
      <c r="A1936">
        <v>3</v>
      </c>
      <c r="B1936" t="s">
        <v>5</v>
      </c>
      <c r="C1936">
        <v>2</v>
      </c>
      <c r="D1936">
        <v>20</v>
      </c>
      <c r="E1936">
        <v>12</v>
      </c>
      <c r="F1936" s="5">
        <v>7502.09</v>
      </c>
      <c r="G1936" s="5">
        <v>7502.09</v>
      </c>
      <c r="H1936" s="5">
        <v>0</v>
      </c>
      <c r="I1936" s="5">
        <v>18.57</v>
      </c>
      <c r="J1936" s="5">
        <v>1907</v>
      </c>
      <c r="K1936" s="5">
        <v>121102</v>
      </c>
      <c r="L1936" s="5">
        <v>10</v>
      </c>
      <c r="M1936" s="5">
        <v>0</v>
      </c>
      <c r="N1936" s="5">
        <v>0</v>
      </c>
      <c r="O1936" s="5">
        <v>0</v>
      </c>
      <c r="P1936" s="9" cm="1">
        <f t="array" ref="P1936">_xlfn.IFS(F1936="Unk",0,F1936="",0,(F1936-G1936)=0,1,(F1936-G1936)&lt;&gt;0,0)</f>
        <v>1</v>
      </c>
      <c r="Q1936" s="9" cm="1">
        <f t="array" ref="Q1936">_xlfn.IFS(F1936="Unk",1,F1936="",1,F1936&lt;&gt;"",0)</f>
        <v>0</v>
      </c>
      <c r="R1936" s="5">
        <v>7641.45</v>
      </c>
      <c r="S1936" s="5">
        <v>7641.45</v>
      </c>
      <c r="T1936" s="5">
        <v>0</v>
      </c>
      <c r="U1936" s="5">
        <v>129.37</v>
      </c>
      <c r="V1936" s="5">
        <v>7342</v>
      </c>
      <c r="W1936" s="5">
        <v>866113</v>
      </c>
      <c r="X1936" s="5">
        <v>10</v>
      </c>
      <c r="Y1936" s="5">
        <v>0</v>
      </c>
      <c r="Z1936" s="5">
        <v>0</v>
      </c>
      <c r="AA1936" s="5">
        <v>0</v>
      </c>
      <c r="AB1936" s="9" cm="1">
        <f t="array" ref="AB1936">_xlfn.IFS(R1936="Unk",0,R1936="",0,(R1936-S1936)=0,1,(R1936-S1936)&lt;&gt;0,0)</f>
        <v>1</v>
      </c>
      <c r="AC1936" s="9" cm="1">
        <f t="array" ref="AC1936">_xlfn.IFS(R1936="Unk",1,R1936="",1,R1936&lt;&gt;"",0)</f>
        <v>0</v>
      </c>
      <c r="AD1936" s="5">
        <v>7891.75</v>
      </c>
      <c r="AE1936" s="5">
        <v>7806.2</v>
      </c>
      <c r="AF1936" s="5">
        <v>0.01</v>
      </c>
      <c r="AG1936" s="5">
        <v>3600.38</v>
      </c>
      <c r="AH1936" s="5">
        <v>162270</v>
      </c>
      <c r="AI1936" s="5">
        <v>23068954</v>
      </c>
      <c r="AJ1936" s="5">
        <v>10</v>
      </c>
      <c r="AK1936" s="5">
        <v>0</v>
      </c>
      <c r="AL1936" s="5">
        <v>0</v>
      </c>
      <c r="AM1936" s="5">
        <v>0</v>
      </c>
      <c r="AN1936" s="9" cm="1">
        <f t="array" ref="AN1936">_xlfn.IFS(AD1936="Unk",0,AD1936="",0,(AD1936-AE1936)=0,1,(AD1936-AE1936)&lt;&gt;0,0)</f>
        <v>0</v>
      </c>
      <c r="AO1936" s="9" cm="1">
        <f t="array" ref="AO1936">_xlfn.IFS(AD1936="Unk",1,AD1936="",1,AD1936&lt;&gt;"",0)</f>
        <v>0</v>
      </c>
      <c r="AP1936" s="5">
        <v>8352.2900000000009</v>
      </c>
      <c r="AQ1936" s="5">
        <v>7725.69</v>
      </c>
      <c r="AR1936" s="5">
        <v>0.08</v>
      </c>
      <c r="AS1936" s="5">
        <v>3600.49</v>
      </c>
      <c r="AT1936" s="5">
        <v>135270</v>
      </c>
      <c r="AU1936" s="5">
        <v>15945851</v>
      </c>
      <c r="AV1936" s="5">
        <v>10</v>
      </c>
      <c r="AW1936" s="5">
        <v>0</v>
      </c>
      <c r="AX1936" s="5">
        <v>0</v>
      </c>
      <c r="AY1936" s="5">
        <v>0</v>
      </c>
      <c r="AZ1936" s="9" cm="1">
        <f t="array" ref="AZ1936">_xlfn.IFS(AP1936="Unk",0,AP1936="",0,(AP1936-AQ1936)=0,1,(AP1936-AQ1936)&lt;&gt;0,0)</f>
        <v>0</v>
      </c>
      <c r="BA1936" s="9" cm="1">
        <f t="array" ref="BA1936">_xlfn.IFS(AP1936="Unk",1,AP1936="",1,AP1936&lt;&gt;"",0)</f>
        <v>0</v>
      </c>
    </row>
    <row r="1937" spans="1:53" x14ac:dyDescent="0.2">
      <c r="A1937">
        <v>3</v>
      </c>
      <c r="B1937" t="s">
        <v>5</v>
      </c>
      <c r="C1937">
        <v>2</v>
      </c>
      <c r="D1937">
        <v>25</v>
      </c>
      <c r="E1937">
        <v>12</v>
      </c>
      <c r="F1937" s="5">
        <v>9756.42</v>
      </c>
      <c r="G1937" s="5">
        <v>9258.68</v>
      </c>
      <c r="H1937" s="5">
        <v>0.05</v>
      </c>
      <c r="I1937" s="5">
        <v>3600.09</v>
      </c>
      <c r="J1937" s="5">
        <v>38149</v>
      </c>
      <c r="K1937" s="5">
        <v>4082361</v>
      </c>
      <c r="L1937" s="5">
        <v>10</v>
      </c>
      <c r="M1937" s="5">
        <v>0</v>
      </c>
      <c r="N1937" s="5">
        <v>0</v>
      </c>
      <c r="O1937" s="5">
        <v>0</v>
      </c>
      <c r="P1937" s="9" cm="1">
        <f t="array" ref="P1937">_xlfn.IFS(F1937="Unk",0,F1937="",0,(F1937-G1937)=0,1,(F1937-G1937)&lt;&gt;0,0)</f>
        <v>0</v>
      </c>
      <c r="Q1937" s="9" cm="1">
        <f t="array" ref="Q1937">_xlfn.IFS(F1937="Unk",1,F1937="",1,F1937&lt;&gt;"",0)</f>
        <v>0</v>
      </c>
      <c r="R1937" s="5">
        <v>10119.42</v>
      </c>
      <c r="S1937" s="5">
        <v>9323.4699999999993</v>
      </c>
      <c r="T1937" s="5">
        <v>0.08</v>
      </c>
      <c r="U1937" s="5">
        <v>3600.84</v>
      </c>
      <c r="V1937" s="5">
        <v>58252</v>
      </c>
      <c r="W1937" s="5">
        <v>11409414</v>
      </c>
      <c r="X1937" s="5">
        <v>10</v>
      </c>
      <c r="Y1937" s="5">
        <v>0</v>
      </c>
      <c r="Z1937" s="5">
        <v>0</v>
      </c>
      <c r="AA1937" s="5">
        <v>0</v>
      </c>
      <c r="AB1937" s="9" cm="1">
        <f t="array" ref="AB1937">_xlfn.IFS(R1937="Unk",0,R1937="",0,(R1937-S1937)=0,1,(R1937-S1937)&lt;&gt;0,0)</f>
        <v>0</v>
      </c>
      <c r="AC1937" s="9" cm="1">
        <f t="array" ref="AC1937">_xlfn.IFS(R1937="Unk",1,R1937="",1,R1937&lt;&gt;"",0)</f>
        <v>0</v>
      </c>
      <c r="AD1937" s="5">
        <v>11787.86</v>
      </c>
      <c r="AE1937" s="5">
        <v>9253.67</v>
      </c>
      <c r="AF1937" s="5">
        <v>0.21</v>
      </c>
      <c r="AG1937" s="5">
        <v>3601.36</v>
      </c>
      <c r="AH1937" s="5">
        <v>62588</v>
      </c>
      <c r="AI1937" s="5">
        <v>9821483</v>
      </c>
      <c r="AJ1937" s="5">
        <v>10</v>
      </c>
      <c r="AK1937" s="5">
        <v>0</v>
      </c>
      <c r="AL1937" s="5">
        <v>0</v>
      </c>
      <c r="AM1937" s="5">
        <v>0</v>
      </c>
      <c r="AN1937" s="9" cm="1">
        <f t="array" ref="AN1937">_xlfn.IFS(AD1937="Unk",0,AD1937="",0,(AD1937-AE1937)=0,1,(AD1937-AE1937)&lt;&gt;0,0)</f>
        <v>0</v>
      </c>
      <c r="AO1937" s="9" cm="1">
        <f t="array" ref="AO1937">_xlfn.IFS(AD1937="Unk",1,AD1937="",1,AD1937&lt;&gt;"",0)</f>
        <v>0</v>
      </c>
      <c r="AP1937" s="5">
        <v>12316.5</v>
      </c>
      <c r="AQ1937" s="5">
        <v>9335.98</v>
      </c>
      <c r="AR1937" s="5">
        <v>0.24</v>
      </c>
      <c r="AS1937" s="5">
        <v>3600.17</v>
      </c>
      <c r="AT1937" s="5">
        <v>66074</v>
      </c>
      <c r="AU1937" s="5">
        <v>9489347</v>
      </c>
      <c r="AV1937" s="5">
        <v>10</v>
      </c>
      <c r="AW1937" s="5">
        <v>0</v>
      </c>
      <c r="AX1937" s="5">
        <v>0</v>
      </c>
      <c r="AY1937" s="5">
        <v>0</v>
      </c>
      <c r="AZ1937" s="9" cm="1">
        <f t="array" ref="AZ1937">_xlfn.IFS(AP1937="Unk",0,AP1937="",0,(AP1937-AQ1937)=0,1,(AP1937-AQ1937)&lt;&gt;0,0)</f>
        <v>0</v>
      </c>
      <c r="BA1937" s="9" cm="1">
        <f t="array" ref="BA1937">_xlfn.IFS(AP1937="Unk",1,AP1937="",1,AP1937&lt;&gt;"",0)</f>
        <v>0</v>
      </c>
    </row>
    <row r="1938" spans="1:53" x14ac:dyDescent="0.2">
      <c r="A1938">
        <v>3</v>
      </c>
      <c r="B1938" t="s">
        <v>5</v>
      </c>
      <c r="C1938">
        <v>2</v>
      </c>
      <c r="D1938">
        <v>30</v>
      </c>
      <c r="E1938">
        <v>12</v>
      </c>
      <c r="F1938" s="5">
        <v>11691.35</v>
      </c>
      <c r="G1938" s="5">
        <v>11691.35</v>
      </c>
      <c r="H1938" s="5">
        <v>0</v>
      </c>
      <c r="I1938" s="5">
        <v>2556.63</v>
      </c>
      <c r="J1938" s="5">
        <v>76167</v>
      </c>
      <c r="K1938" s="5">
        <v>7963338</v>
      </c>
      <c r="L1938" s="5">
        <v>10</v>
      </c>
      <c r="M1938" s="5">
        <v>0</v>
      </c>
      <c r="N1938" s="5">
        <v>0</v>
      </c>
      <c r="O1938" s="5">
        <v>0</v>
      </c>
      <c r="P1938" s="9" cm="1">
        <f t="array" ref="P1938">_xlfn.IFS(F1938="Unk",0,F1938="",0,(F1938-G1938)=0,1,(F1938-G1938)&lt;&gt;0,0)</f>
        <v>1</v>
      </c>
      <c r="Q1938" s="9" cm="1">
        <f t="array" ref="Q1938">_xlfn.IFS(F1938="Unk",1,F1938="",1,F1938&lt;&gt;"",0)</f>
        <v>0</v>
      </c>
      <c r="R1938" s="5">
        <v>11911.63</v>
      </c>
      <c r="S1938" s="5">
        <v>11753.17</v>
      </c>
      <c r="T1938" s="5">
        <v>0.01</v>
      </c>
      <c r="U1938" s="5">
        <v>3600.1</v>
      </c>
      <c r="V1938" s="5">
        <v>92409</v>
      </c>
      <c r="W1938" s="5">
        <v>12857076</v>
      </c>
      <c r="X1938" s="5">
        <v>10</v>
      </c>
      <c r="Y1938" s="5">
        <v>0</v>
      </c>
      <c r="Z1938" s="5">
        <v>0</v>
      </c>
      <c r="AA1938" s="5">
        <v>0</v>
      </c>
      <c r="AB1938" s="9" cm="1">
        <f t="array" ref="AB1938">_xlfn.IFS(R1938="Unk",0,R1938="",0,(R1938-S1938)=0,1,(R1938-S1938)&lt;&gt;0,0)</f>
        <v>0</v>
      </c>
      <c r="AC1938" s="9" cm="1">
        <f t="array" ref="AC1938">_xlfn.IFS(R1938="Unk",1,R1938="",1,R1938&lt;&gt;"",0)</f>
        <v>0</v>
      </c>
      <c r="AD1938" s="5">
        <v>12869.03</v>
      </c>
      <c r="AE1938" s="5">
        <v>11663.68</v>
      </c>
      <c r="AF1938" s="5">
        <v>0.09</v>
      </c>
      <c r="AG1938" s="5">
        <v>3600.04</v>
      </c>
      <c r="AH1938" s="5">
        <v>58849</v>
      </c>
      <c r="AI1938" s="5">
        <v>11308958</v>
      </c>
      <c r="AJ1938" s="5">
        <v>10</v>
      </c>
      <c r="AK1938" s="5">
        <v>0</v>
      </c>
      <c r="AL1938" s="5">
        <v>0</v>
      </c>
      <c r="AM1938" s="5">
        <v>0</v>
      </c>
      <c r="AN1938" s="9" cm="1">
        <f t="array" ref="AN1938">_xlfn.IFS(AD1938="Unk",0,AD1938="",0,(AD1938-AE1938)=0,1,(AD1938-AE1938)&lt;&gt;0,0)</f>
        <v>0</v>
      </c>
      <c r="AO1938" s="9" cm="1">
        <f t="array" ref="AO1938">_xlfn.IFS(AD1938="Unk",1,AD1938="",1,AD1938&lt;&gt;"",0)</f>
        <v>0</v>
      </c>
      <c r="AP1938" s="5" t="s">
        <v>25</v>
      </c>
      <c r="AQ1938" s="5">
        <v>11815.93</v>
      </c>
      <c r="AR1938" s="5" t="s">
        <v>25</v>
      </c>
      <c r="AS1938" s="5">
        <v>3601</v>
      </c>
      <c r="AT1938" s="5">
        <v>64880</v>
      </c>
      <c r="AU1938" s="5">
        <v>12193208</v>
      </c>
      <c r="AV1938" s="5">
        <v>0</v>
      </c>
      <c r="AW1938" s="5"/>
      <c r="AX1938" s="5"/>
      <c r="AY1938" s="5"/>
      <c r="AZ1938" s="9" cm="1">
        <f t="array" ref="AZ1938">_xlfn.IFS(AP1938="Unk",0,AP1938="",0,(AP1938-AQ1938)=0,1,(AP1938-AQ1938)&lt;&gt;0,0)</f>
        <v>0</v>
      </c>
      <c r="BA1938" s="9" cm="1">
        <f t="array" ref="BA1938">_xlfn.IFS(AP1938="Unk",1,AP1938="",1,AP1938&lt;&gt;"",0)</f>
        <v>1</v>
      </c>
    </row>
    <row r="1939" spans="1:53" x14ac:dyDescent="0.2">
      <c r="A1939">
        <v>3</v>
      </c>
      <c r="B1939" t="s">
        <v>5</v>
      </c>
      <c r="C1939">
        <v>2</v>
      </c>
      <c r="D1939">
        <v>35</v>
      </c>
      <c r="E1939">
        <v>12</v>
      </c>
      <c r="F1939" s="5">
        <v>11082.84</v>
      </c>
      <c r="G1939" s="5">
        <v>11082.84</v>
      </c>
      <c r="H1939" s="5">
        <v>0</v>
      </c>
      <c r="I1939" s="5">
        <v>255.19</v>
      </c>
      <c r="J1939" s="5">
        <v>8437</v>
      </c>
      <c r="K1939" s="5">
        <v>928898</v>
      </c>
      <c r="L1939" s="5">
        <v>10</v>
      </c>
      <c r="M1939" s="5">
        <v>0</v>
      </c>
      <c r="N1939" s="5">
        <v>0</v>
      </c>
      <c r="O1939" s="5">
        <v>0</v>
      </c>
      <c r="P1939" s="9" cm="1">
        <f t="array" ref="P1939">_xlfn.IFS(F1939="Unk",0,F1939="",0,(F1939-G1939)=0,1,(F1939-G1939)&lt;&gt;0,0)</f>
        <v>1</v>
      </c>
      <c r="Q1939" s="9" cm="1">
        <f t="array" ref="Q1939">_xlfn.IFS(F1939="Unk",1,F1939="",1,F1939&lt;&gt;"",0)</f>
        <v>0</v>
      </c>
      <c r="R1939" s="5">
        <v>11441.91</v>
      </c>
      <c r="S1939" s="5">
        <v>11160.6</v>
      </c>
      <c r="T1939" s="5">
        <v>0.02</v>
      </c>
      <c r="U1939" s="5">
        <v>3600.82</v>
      </c>
      <c r="V1939" s="5">
        <v>31167</v>
      </c>
      <c r="W1939" s="5">
        <v>5423596</v>
      </c>
      <c r="X1939" s="5">
        <v>10</v>
      </c>
      <c r="Y1939" s="5">
        <v>0</v>
      </c>
      <c r="Z1939" s="5">
        <v>0</v>
      </c>
      <c r="AA1939" s="5">
        <v>0</v>
      </c>
      <c r="AB1939" s="9" cm="1">
        <f t="array" ref="AB1939">_xlfn.IFS(R1939="Unk",0,R1939="",0,(R1939-S1939)=0,1,(R1939-S1939)&lt;&gt;0,0)</f>
        <v>0</v>
      </c>
      <c r="AC1939" s="9" cm="1">
        <f t="array" ref="AC1939">_xlfn.IFS(R1939="Unk",1,R1939="",1,R1939&lt;&gt;"",0)</f>
        <v>0</v>
      </c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9" cm="1">
        <f t="array" ref="AN1939">_xlfn.IFS(AD1939="Unk",0,AD1939="",0,(AD1939-AE1939)=0,1,(AD1939-AE1939)&lt;&gt;0,0)</f>
        <v>0</v>
      </c>
      <c r="AO1939" s="9" cm="1">
        <f t="array" ref="AO1939">_xlfn.IFS(AD1939="Unk",1,AD1939="",1,AD1939&lt;&gt;"",0)</f>
        <v>1</v>
      </c>
      <c r="AP1939" s="5">
        <v>13274.24</v>
      </c>
      <c r="AQ1939" s="5">
        <v>11340.69</v>
      </c>
      <c r="AR1939" s="5">
        <v>0.15</v>
      </c>
      <c r="AS1939" s="5">
        <v>3603.34</v>
      </c>
      <c r="AT1939" s="5">
        <v>35761</v>
      </c>
      <c r="AU1939" s="5">
        <v>9413503</v>
      </c>
      <c r="AV1939" s="5">
        <v>10</v>
      </c>
      <c r="AW1939" s="5">
        <v>0</v>
      </c>
      <c r="AX1939" s="5">
        <v>0</v>
      </c>
      <c r="AY1939" s="5">
        <v>0</v>
      </c>
      <c r="AZ1939" s="9" cm="1">
        <f t="array" ref="AZ1939">_xlfn.IFS(AP1939="Unk",0,AP1939="",0,(AP1939-AQ1939)=0,1,(AP1939-AQ1939)&lt;&gt;0,0)</f>
        <v>0</v>
      </c>
      <c r="BA1939" s="9" cm="1">
        <f t="array" ref="BA1939">_xlfn.IFS(AP1939="Unk",1,AP1939="",1,AP1939&lt;&gt;"",0)</f>
        <v>0</v>
      </c>
    </row>
    <row r="1940" spans="1:53" x14ac:dyDescent="0.2">
      <c r="A1940">
        <v>3</v>
      </c>
      <c r="B1940" t="s">
        <v>5</v>
      </c>
      <c r="C1940">
        <v>2</v>
      </c>
      <c r="D1940">
        <v>40</v>
      </c>
      <c r="E1940">
        <v>12</v>
      </c>
      <c r="F1940" s="5">
        <v>12163.66</v>
      </c>
      <c r="G1940" s="5">
        <v>11709.45</v>
      </c>
      <c r="H1940" s="5">
        <v>0.04</v>
      </c>
      <c r="I1940" s="5">
        <v>3600.47</v>
      </c>
      <c r="J1940" s="5">
        <v>33105</v>
      </c>
      <c r="K1940" s="5">
        <v>7757583</v>
      </c>
      <c r="L1940" s="5">
        <v>10</v>
      </c>
      <c r="M1940" s="5">
        <v>0</v>
      </c>
      <c r="N1940" s="5">
        <v>0</v>
      </c>
      <c r="O1940" s="5">
        <v>0</v>
      </c>
      <c r="P1940" s="9" cm="1">
        <f t="array" ref="P1940">_xlfn.IFS(F1940="Unk",0,F1940="",0,(F1940-G1940)=0,1,(F1940-G1940)&lt;&gt;0,0)</f>
        <v>0</v>
      </c>
      <c r="Q1940" s="9" cm="1">
        <f t="array" ref="Q1940">_xlfn.IFS(F1940="Unk",1,F1940="",1,F1940&lt;&gt;"",0)</f>
        <v>0</v>
      </c>
      <c r="R1940" s="5">
        <v>13722.73</v>
      </c>
      <c r="S1940" s="5">
        <v>11699.28</v>
      </c>
      <c r="T1940" s="5">
        <v>0.15</v>
      </c>
      <c r="U1940" s="5">
        <v>3600.17</v>
      </c>
      <c r="V1940" s="5">
        <v>40669</v>
      </c>
      <c r="W1940" s="5">
        <v>4238726</v>
      </c>
      <c r="X1940" s="5">
        <v>10</v>
      </c>
      <c r="Y1940" s="5">
        <v>0</v>
      </c>
      <c r="Z1940" s="5">
        <v>0</v>
      </c>
      <c r="AA1940" s="5">
        <v>0</v>
      </c>
      <c r="AB1940" s="9" cm="1">
        <f t="array" ref="AB1940">_xlfn.IFS(R1940="Unk",0,R1940="",0,(R1940-S1940)=0,1,(R1940-S1940)&lt;&gt;0,0)</f>
        <v>0</v>
      </c>
      <c r="AC1940" s="9" cm="1">
        <f t="array" ref="AC1940">_xlfn.IFS(R1940="Unk",1,R1940="",1,R1940&lt;&gt;"",0)</f>
        <v>0</v>
      </c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9" cm="1">
        <f t="array" ref="AN1940">_xlfn.IFS(AD1940="Unk",0,AD1940="",0,(AD1940-AE1940)=0,1,(AD1940-AE1940)&lt;&gt;0,0)</f>
        <v>0</v>
      </c>
      <c r="AO1940" s="9" cm="1">
        <f t="array" ref="AO1940">_xlfn.IFS(AD1940="Unk",1,AD1940="",1,AD1940&lt;&gt;"",0)</f>
        <v>1</v>
      </c>
      <c r="AP1940" s="5" t="s">
        <v>25</v>
      </c>
      <c r="AQ1940" s="5">
        <v>11941.79</v>
      </c>
      <c r="AR1940" s="5" t="s">
        <v>25</v>
      </c>
      <c r="AS1940" s="5">
        <v>3600.75</v>
      </c>
      <c r="AT1940" s="5">
        <v>48251</v>
      </c>
      <c r="AU1940" s="5">
        <v>8749326</v>
      </c>
      <c r="AV1940" s="5">
        <v>0</v>
      </c>
      <c r="AW1940" s="5"/>
      <c r="AX1940" s="5"/>
      <c r="AY1940" s="5"/>
      <c r="AZ1940" s="9" cm="1">
        <f t="array" ref="AZ1940">_xlfn.IFS(AP1940="Unk",0,AP1940="",0,(AP1940-AQ1940)=0,1,(AP1940-AQ1940)&lt;&gt;0,0)</f>
        <v>0</v>
      </c>
      <c r="BA1940" s="9" cm="1">
        <f t="array" ref="BA1940">_xlfn.IFS(AP1940="Unk",1,AP1940="",1,AP1940&lt;&gt;"",0)</f>
        <v>1</v>
      </c>
    </row>
    <row r="1941" spans="1:53" x14ac:dyDescent="0.2">
      <c r="A1941">
        <v>3</v>
      </c>
      <c r="B1941" t="s">
        <v>5</v>
      </c>
      <c r="C1941">
        <v>2</v>
      </c>
      <c r="D1941">
        <v>45</v>
      </c>
      <c r="E1941">
        <v>12</v>
      </c>
      <c r="F1941" s="5">
        <v>16067.1</v>
      </c>
      <c r="G1941" s="5">
        <v>13731.3</v>
      </c>
      <c r="H1941" s="5">
        <v>0.15</v>
      </c>
      <c r="I1941" s="5">
        <v>3600.54</v>
      </c>
      <c r="J1941" s="5">
        <v>28887</v>
      </c>
      <c r="K1941" s="5">
        <v>2915204</v>
      </c>
      <c r="L1941" s="5">
        <v>7</v>
      </c>
      <c r="M1941" s="5">
        <v>0</v>
      </c>
      <c r="N1941" s="5">
        <v>0</v>
      </c>
      <c r="O1941" s="5">
        <v>0</v>
      </c>
      <c r="P1941" s="9" cm="1">
        <f t="array" ref="P1941">_xlfn.IFS(F1941="Unk",0,F1941="",0,(F1941-G1941)=0,1,(F1941-G1941)&lt;&gt;0,0)</f>
        <v>0</v>
      </c>
      <c r="Q1941" s="9" cm="1">
        <f t="array" ref="Q1941">_xlfn.IFS(F1941="Unk",1,F1941="",1,F1941&lt;&gt;"",0)</f>
        <v>0</v>
      </c>
      <c r="R1941" s="5">
        <v>17825.52</v>
      </c>
      <c r="S1941" s="5">
        <v>13672.55</v>
      </c>
      <c r="T1941" s="5">
        <v>0.23</v>
      </c>
      <c r="U1941" s="5">
        <v>3613.64</v>
      </c>
      <c r="V1941" s="5">
        <v>15194</v>
      </c>
      <c r="W1941" s="5">
        <v>2448986</v>
      </c>
      <c r="X1941" s="5">
        <v>7</v>
      </c>
      <c r="Y1941" s="5">
        <v>0</v>
      </c>
      <c r="Z1941" s="5">
        <v>0</v>
      </c>
      <c r="AA1941" s="5">
        <v>0</v>
      </c>
      <c r="AB1941" s="9" cm="1">
        <f t="array" ref="AB1941">_xlfn.IFS(R1941="Unk",0,R1941="",0,(R1941-S1941)=0,1,(R1941-S1941)&lt;&gt;0,0)</f>
        <v>0</v>
      </c>
      <c r="AC1941" s="9" cm="1">
        <f t="array" ref="AC1941">_xlfn.IFS(R1941="Unk",1,R1941="",1,R1941&lt;&gt;"",0)</f>
        <v>0</v>
      </c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9" cm="1">
        <f t="array" ref="AN1941">_xlfn.IFS(AD1941="Unk",0,AD1941="",0,(AD1941-AE1941)=0,1,(AD1941-AE1941)&lt;&gt;0,0)</f>
        <v>0</v>
      </c>
      <c r="AO1941" s="9" cm="1">
        <f t="array" ref="AO1941">_xlfn.IFS(AD1941="Unk",1,AD1941="",1,AD1941&lt;&gt;"",0)</f>
        <v>1</v>
      </c>
      <c r="AP1941" s="5" t="s">
        <v>25</v>
      </c>
      <c r="AQ1941" s="5">
        <v>13848.02</v>
      </c>
      <c r="AR1941" s="5" t="s">
        <v>25</v>
      </c>
      <c r="AS1941" s="5">
        <v>3600.8</v>
      </c>
      <c r="AT1941" s="5">
        <v>35272</v>
      </c>
      <c r="AU1941" s="5">
        <v>6918889</v>
      </c>
      <c r="AV1941" s="5">
        <v>0</v>
      </c>
      <c r="AW1941" s="5"/>
      <c r="AX1941" s="5"/>
      <c r="AY1941" s="5"/>
      <c r="AZ1941" s="9" cm="1">
        <f t="array" ref="AZ1941">_xlfn.IFS(AP1941="Unk",0,AP1941="",0,(AP1941-AQ1941)=0,1,(AP1941-AQ1941)&lt;&gt;0,0)</f>
        <v>0</v>
      </c>
      <c r="BA1941" s="9" cm="1">
        <f t="array" ref="BA1941">_xlfn.IFS(AP1941="Unk",1,AP1941="",1,AP1941&lt;&gt;"",0)</f>
        <v>1</v>
      </c>
    </row>
    <row r="1942" spans="1:53" x14ac:dyDescent="0.2">
      <c r="A1942">
        <v>3</v>
      </c>
      <c r="B1942" t="s">
        <v>5</v>
      </c>
      <c r="C1942">
        <v>2</v>
      </c>
      <c r="D1942">
        <v>50</v>
      </c>
      <c r="E1942">
        <v>12</v>
      </c>
      <c r="F1942" s="5">
        <v>16462.82</v>
      </c>
      <c r="G1942" s="5">
        <v>15494.99</v>
      </c>
      <c r="H1942" s="5">
        <v>0.06</v>
      </c>
      <c r="I1942" s="5">
        <v>3600.3</v>
      </c>
      <c r="J1942" s="5">
        <v>30360</v>
      </c>
      <c r="K1942" s="5">
        <v>2935810</v>
      </c>
      <c r="L1942" s="5">
        <v>10</v>
      </c>
      <c r="M1942" s="5">
        <v>0</v>
      </c>
      <c r="N1942" s="5">
        <v>0</v>
      </c>
      <c r="O1942" s="5">
        <v>0</v>
      </c>
      <c r="P1942" s="9" cm="1">
        <f t="array" ref="P1942">_xlfn.IFS(F1942="Unk",0,F1942="",0,(F1942-G1942)=0,1,(F1942-G1942)&lt;&gt;0,0)</f>
        <v>0</v>
      </c>
      <c r="Q1942" s="9" cm="1">
        <f t="array" ref="Q1942">_xlfn.IFS(F1942="Unk",1,F1942="",1,F1942&lt;&gt;"",0)</f>
        <v>0</v>
      </c>
      <c r="R1942" s="5">
        <v>17531.349999999999</v>
      </c>
      <c r="S1942" s="5">
        <v>15636.85</v>
      </c>
      <c r="T1942" s="5">
        <v>0.11</v>
      </c>
      <c r="U1942" s="5">
        <v>3600</v>
      </c>
      <c r="V1942" s="5">
        <v>23027</v>
      </c>
      <c r="W1942" s="5">
        <v>3826835</v>
      </c>
      <c r="X1942" s="5">
        <v>8</v>
      </c>
      <c r="Y1942" s="5">
        <v>0</v>
      </c>
      <c r="Z1942" s="5">
        <v>0</v>
      </c>
      <c r="AA1942" s="5">
        <v>0</v>
      </c>
      <c r="AB1942" s="9" cm="1">
        <f t="array" ref="AB1942">_xlfn.IFS(R1942="Unk",0,R1942="",0,(R1942-S1942)=0,1,(R1942-S1942)&lt;&gt;0,0)</f>
        <v>0</v>
      </c>
      <c r="AC1942" s="9" cm="1">
        <f t="array" ref="AC1942">_xlfn.IFS(R1942="Unk",1,R1942="",1,R1942&lt;&gt;"",0)</f>
        <v>0</v>
      </c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9" cm="1">
        <f t="array" ref="AN1942">_xlfn.IFS(AD1942="Unk",0,AD1942="",0,(AD1942-AE1942)=0,1,(AD1942-AE1942)&lt;&gt;0,0)</f>
        <v>0</v>
      </c>
      <c r="AO1942" s="9" cm="1">
        <f t="array" ref="AO1942">_xlfn.IFS(AD1942="Unk",1,AD1942="",1,AD1942&lt;&gt;"",0)</f>
        <v>1</v>
      </c>
      <c r="AP1942" s="5" t="s">
        <v>25</v>
      </c>
      <c r="AQ1942" s="5">
        <v>16036.32</v>
      </c>
      <c r="AR1942" s="5" t="s">
        <v>25</v>
      </c>
      <c r="AS1942" s="5">
        <v>3602.35</v>
      </c>
      <c r="AT1942" s="5">
        <v>36734</v>
      </c>
      <c r="AU1942" s="5">
        <v>5203675</v>
      </c>
      <c r="AV1942" s="5">
        <v>0</v>
      </c>
      <c r="AW1942" s="5"/>
      <c r="AX1942" s="5"/>
      <c r="AY1942" s="5"/>
      <c r="AZ1942" s="9" cm="1">
        <f t="array" ref="AZ1942">_xlfn.IFS(AP1942="Unk",0,AP1942="",0,(AP1942-AQ1942)=0,1,(AP1942-AQ1942)&lt;&gt;0,0)</f>
        <v>0</v>
      </c>
      <c r="BA1942" s="9" cm="1">
        <f t="array" ref="BA1942">_xlfn.IFS(AP1942="Unk",1,AP1942="",1,AP1942&lt;&gt;"",0)</f>
        <v>1</v>
      </c>
    </row>
    <row r="1943" spans="1:53" x14ac:dyDescent="0.2">
      <c r="A1943">
        <v>3</v>
      </c>
      <c r="B1943" t="s">
        <v>5</v>
      </c>
      <c r="C1943">
        <v>3</v>
      </c>
      <c r="D1943">
        <v>5</v>
      </c>
      <c r="E1943">
        <v>12</v>
      </c>
      <c r="F1943" s="5">
        <v>3698.48</v>
      </c>
      <c r="G1943" s="5">
        <v>3698.48</v>
      </c>
      <c r="H1943" s="5">
        <v>0</v>
      </c>
      <c r="I1943" s="5">
        <v>0.27</v>
      </c>
      <c r="J1943" s="5">
        <v>79</v>
      </c>
      <c r="K1943" s="5">
        <v>1883</v>
      </c>
      <c r="L1943" s="5">
        <v>6</v>
      </c>
      <c r="M1943" s="5">
        <v>0</v>
      </c>
      <c r="N1943" s="5">
        <v>0</v>
      </c>
      <c r="O1943" s="5">
        <v>0</v>
      </c>
      <c r="P1943" s="9" cm="1">
        <f t="array" ref="P1943">_xlfn.IFS(F1943="Unk",0,F1943="",0,(F1943-G1943)=0,1,(F1943-G1943)&lt;&gt;0,0)</f>
        <v>1</v>
      </c>
      <c r="Q1943" s="9" cm="1">
        <f t="array" ref="Q1943">_xlfn.IFS(F1943="Unk",1,F1943="",1,F1943&lt;&gt;"",0)</f>
        <v>0</v>
      </c>
      <c r="R1943" s="5">
        <v>4753.03</v>
      </c>
      <c r="S1943" s="5">
        <v>4753.03</v>
      </c>
      <c r="T1943" s="5">
        <v>0</v>
      </c>
      <c r="U1943" s="5">
        <v>0.97</v>
      </c>
      <c r="V1943" s="5">
        <v>465</v>
      </c>
      <c r="W1943" s="5">
        <v>13661</v>
      </c>
      <c r="X1943" s="5">
        <v>5</v>
      </c>
      <c r="Y1943" s="5">
        <v>0</v>
      </c>
      <c r="Z1943" s="5">
        <v>0</v>
      </c>
      <c r="AA1943" s="5">
        <v>0</v>
      </c>
      <c r="AB1943" s="9" cm="1">
        <f t="array" ref="AB1943">_xlfn.IFS(R1943="Unk",0,R1943="",0,(R1943-S1943)=0,1,(R1943-S1943)&lt;&gt;0,0)</f>
        <v>1</v>
      </c>
      <c r="AC1943" s="9" cm="1">
        <f t="array" ref="AC1943">_xlfn.IFS(R1943="Unk",1,R1943="",1,R1943&lt;&gt;"",0)</f>
        <v>0</v>
      </c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9" cm="1">
        <f t="array" ref="AN1943">_xlfn.IFS(AD1943="Unk",0,AD1943="",0,(AD1943-AE1943)=0,1,(AD1943-AE1943)&lt;&gt;0,0)</f>
        <v>0</v>
      </c>
      <c r="AO1943" s="9" cm="1">
        <f t="array" ref="AO1943">_xlfn.IFS(AD1943="Unk",1,AD1943="",1,AD1943&lt;&gt;"",0)</f>
        <v>1</v>
      </c>
      <c r="AP1943" s="5">
        <v>5239.6400000000003</v>
      </c>
      <c r="AQ1943" s="5">
        <v>5239.6400000000003</v>
      </c>
      <c r="AR1943" s="5">
        <v>0</v>
      </c>
      <c r="AS1943" s="5">
        <v>0.56999999999999995</v>
      </c>
      <c r="AT1943" s="5">
        <v>1</v>
      </c>
      <c r="AU1943" s="5">
        <v>4359</v>
      </c>
      <c r="AV1943" s="5">
        <v>2</v>
      </c>
      <c r="AW1943" s="5">
        <v>0</v>
      </c>
      <c r="AX1943" s="5">
        <v>0</v>
      </c>
      <c r="AY1943" s="5">
        <v>0</v>
      </c>
      <c r="AZ1943" s="9" cm="1">
        <f t="array" ref="AZ1943">_xlfn.IFS(AP1943="Unk",0,AP1943="",0,(AP1943-AQ1943)=0,1,(AP1943-AQ1943)&lt;&gt;0,0)</f>
        <v>1</v>
      </c>
      <c r="BA1943" s="9" cm="1">
        <f t="array" ref="BA1943">_xlfn.IFS(AP1943="Unk",1,AP1943="",1,AP1943&lt;&gt;"",0)</f>
        <v>0</v>
      </c>
    </row>
    <row r="1944" spans="1:53" x14ac:dyDescent="0.2">
      <c r="A1944">
        <v>3</v>
      </c>
      <c r="B1944" t="s">
        <v>5</v>
      </c>
      <c r="C1944">
        <v>3</v>
      </c>
      <c r="D1944">
        <v>10</v>
      </c>
      <c r="E1944">
        <v>12</v>
      </c>
      <c r="F1944" s="5">
        <v>4630.08</v>
      </c>
      <c r="G1944" s="5">
        <v>4630.08</v>
      </c>
      <c r="H1944" s="5">
        <v>0</v>
      </c>
      <c r="I1944" s="5">
        <v>2.88</v>
      </c>
      <c r="J1944" s="5">
        <v>1980</v>
      </c>
      <c r="K1944" s="5">
        <v>56021</v>
      </c>
      <c r="L1944" s="5">
        <v>6</v>
      </c>
      <c r="M1944" s="5">
        <v>0</v>
      </c>
      <c r="N1944" s="5">
        <v>0</v>
      </c>
      <c r="O1944" s="5">
        <v>0</v>
      </c>
      <c r="P1944" s="9" cm="1">
        <f t="array" ref="P1944">_xlfn.IFS(F1944="Unk",0,F1944="",0,(F1944-G1944)=0,1,(F1944-G1944)&lt;&gt;0,0)</f>
        <v>1</v>
      </c>
      <c r="Q1944" s="9" cm="1">
        <f t="array" ref="Q1944">_xlfn.IFS(F1944="Unk",1,F1944="",1,F1944&lt;&gt;"",0)</f>
        <v>0</v>
      </c>
      <c r="R1944" s="5">
        <v>4919.04</v>
      </c>
      <c r="S1944" s="5">
        <v>4919.04</v>
      </c>
      <c r="T1944" s="5">
        <v>0</v>
      </c>
      <c r="U1944" s="5">
        <v>16.63</v>
      </c>
      <c r="V1944" s="5">
        <v>4336</v>
      </c>
      <c r="W1944" s="5">
        <v>221359</v>
      </c>
      <c r="X1944" s="5">
        <v>4</v>
      </c>
      <c r="Y1944" s="5">
        <v>0</v>
      </c>
      <c r="Z1944" s="5">
        <v>0</v>
      </c>
      <c r="AA1944" s="5">
        <v>0</v>
      </c>
      <c r="AB1944" s="9" cm="1">
        <f t="array" ref="AB1944">_xlfn.IFS(R1944="Unk",0,R1944="",0,(R1944-S1944)=0,1,(R1944-S1944)&lt;&gt;0,0)</f>
        <v>1</v>
      </c>
      <c r="AC1944" s="9" cm="1">
        <f t="array" ref="AC1944">_xlfn.IFS(R1944="Unk",1,R1944="",1,R1944&lt;&gt;"",0)</f>
        <v>0</v>
      </c>
      <c r="AD1944" s="5">
        <v>5292.62</v>
      </c>
      <c r="AE1944" s="5">
        <v>5292.62</v>
      </c>
      <c r="AF1944" s="5">
        <v>0</v>
      </c>
      <c r="AG1944" s="5">
        <v>49.01</v>
      </c>
      <c r="AH1944" s="5">
        <v>11349</v>
      </c>
      <c r="AI1944" s="5">
        <v>643444</v>
      </c>
      <c r="AJ1944" s="5">
        <v>7</v>
      </c>
      <c r="AK1944" s="5">
        <v>0</v>
      </c>
      <c r="AL1944" s="5">
        <v>0</v>
      </c>
      <c r="AM1944" s="5">
        <v>0</v>
      </c>
      <c r="AN1944" s="9" cm="1">
        <f t="array" ref="AN1944">_xlfn.IFS(AD1944="Unk",0,AD1944="",0,(AD1944-AE1944)=0,1,(AD1944-AE1944)&lt;&gt;0,0)</f>
        <v>1</v>
      </c>
      <c r="AO1944" s="9" cm="1">
        <f t="array" ref="AO1944">_xlfn.IFS(AD1944="Unk",1,AD1944="",1,AD1944&lt;&gt;"",0)</f>
        <v>0</v>
      </c>
      <c r="AP1944" s="5">
        <v>5894.62</v>
      </c>
      <c r="AQ1944" s="5">
        <v>5894.33</v>
      </c>
      <c r="AR1944" s="5">
        <v>0</v>
      </c>
      <c r="AS1944" s="5">
        <v>2129.37</v>
      </c>
      <c r="AT1944" s="5">
        <v>471036</v>
      </c>
      <c r="AU1944" s="5">
        <v>26789978</v>
      </c>
      <c r="AV1944" s="5">
        <v>8</v>
      </c>
      <c r="AW1944" s="5">
        <v>0</v>
      </c>
      <c r="AX1944" s="5">
        <v>0</v>
      </c>
      <c r="AY1944" s="5">
        <v>0</v>
      </c>
      <c r="AZ1944" s="9" cm="1">
        <f t="array" ref="AZ1944">_xlfn.IFS(AP1944="Unk",0,AP1944="",0,(AP1944-AQ1944)=0,1,(AP1944-AQ1944)&lt;&gt;0,0)</f>
        <v>0</v>
      </c>
      <c r="BA1944" s="9" cm="1">
        <f t="array" ref="BA1944">_xlfn.IFS(AP1944="Unk",1,AP1944="",1,AP1944&lt;&gt;"",0)</f>
        <v>0</v>
      </c>
    </row>
    <row r="1945" spans="1:53" x14ac:dyDescent="0.2">
      <c r="A1945">
        <v>3</v>
      </c>
      <c r="B1945" t="s">
        <v>5</v>
      </c>
      <c r="C1945">
        <v>3</v>
      </c>
      <c r="D1945">
        <v>15</v>
      </c>
      <c r="E1945">
        <v>12</v>
      </c>
      <c r="F1945" s="5">
        <v>6946.05</v>
      </c>
      <c r="G1945" s="5">
        <v>6946.05</v>
      </c>
      <c r="H1945" s="5">
        <v>0</v>
      </c>
      <c r="I1945" s="5">
        <v>14.48</v>
      </c>
      <c r="J1945" s="5">
        <v>1619</v>
      </c>
      <c r="K1945" s="5">
        <v>106863</v>
      </c>
      <c r="L1945" s="5">
        <v>10</v>
      </c>
      <c r="M1945" s="5">
        <v>0</v>
      </c>
      <c r="N1945" s="5">
        <v>0</v>
      </c>
      <c r="O1945" s="5">
        <v>0</v>
      </c>
      <c r="P1945" s="9" cm="1">
        <f t="array" ref="P1945">_xlfn.IFS(F1945="Unk",0,F1945="",0,(F1945-G1945)=0,1,(F1945-G1945)&lt;&gt;0,0)</f>
        <v>1</v>
      </c>
      <c r="Q1945" s="9" cm="1">
        <f t="array" ref="Q1945">_xlfn.IFS(F1945="Unk",1,F1945="",1,F1945&lt;&gt;"",0)</f>
        <v>0</v>
      </c>
      <c r="R1945" s="5">
        <v>7265.38</v>
      </c>
      <c r="S1945" s="5">
        <v>7265.38</v>
      </c>
      <c r="T1945" s="5">
        <v>0</v>
      </c>
      <c r="U1945" s="5">
        <v>122.38</v>
      </c>
      <c r="V1945" s="5">
        <v>15260</v>
      </c>
      <c r="W1945" s="5">
        <v>1005730</v>
      </c>
      <c r="X1945" s="5">
        <v>10</v>
      </c>
      <c r="Y1945" s="5">
        <v>0</v>
      </c>
      <c r="Z1945" s="5">
        <v>0</v>
      </c>
      <c r="AA1945" s="5">
        <v>0</v>
      </c>
      <c r="AB1945" s="9" cm="1">
        <f t="array" ref="AB1945">_xlfn.IFS(R1945="Unk",0,R1945="",0,(R1945-S1945)=0,1,(R1945-S1945)&lt;&gt;0,0)</f>
        <v>1</v>
      </c>
      <c r="AC1945" s="9" cm="1">
        <f t="array" ref="AC1945">_xlfn.IFS(R1945="Unk",1,R1945="",1,R1945&lt;&gt;"",0)</f>
        <v>0</v>
      </c>
      <c r="AD1945" s="5">
        <v>7735.05</v>
      </c>
      <c r="AE1945" s="5">
        <v>7735.05</v>
      </c>
      <c r="AF1945" s="5">
        <v>0</v>
      </c>
      <c r="AG1945" s="5">
        <v>3478.21</v>
      </c>
      <c r="AH1945" s="5">
        <v>468899</v>
      </c>
      <c r="AI1945" s="5">
        <v>27674254</v>
      </c>
      <c r="AJ1945" s="5">
        <v>10</v>
      </c>
      <c r="AK1945" s="5">
        <v>0</v>
      </c>
      <c r="AL1945" s="5">
        <v>0</v>
      </c>
      <c r="AM1945" s="5">
        <v>0</v>
      </c>
      <c r="AN1945" s="9" cm="1">
        <f t="array" ref="AN1945">_xlfn.IFS(AD1945="Unk",0,AD1945="",0,(AD1945-AE1945)=0,1,(AD1945-AE1945)&lt;&gt;0,0)</f>
        <v>1</v>
      </c>
      <c r="AO1945" s="9" cm="1">
        <f t="array" ref="AO1945">_xlfn.IFS(AD1945="Unk",1,AD1945="",1,AD1945&lt;&gt;"",0)</f>
        <v>0</v>
      </c>
      <c r="AP1945" s="5">
        <v>8249.82</v>
      </c>
      <c r="AQ1945" s="5">
        <v>7975.43</v>
      </c>
      <c r="AR1945" s="5">
        <v>0.03</v>
      </c>
      <c r="AS1945" s="5">
        <v>3600.42</v>
      </c>
      <c r="AT1945" s="5">
        <v>212664</v>
      </c>
      <c r="AU1945" s="5">
        <v>27636181</v>
      </c>
      <c r="AV1945" s="5">
        <v>10</v>
      </c>
      <c r="AW1945" s="5">
        <v>0</v>
      </c>
      <c r="AX1945" s="5">
        <v>0</v>
      </c>
      <c r="AY1945" s="5">
        <v>0</v>
      </c>
      <c r="AZ1945" s="9" cm="1">
        <f t="array" ref="AZ1945">_xlfn.IFS(AP1945="Unk",0,AP1945="",0,(AP1945-AQ1945)=0,1,(AP1945-AQ1945)&lt;&gt;0,0)</f>
        <v>0</v>
      </c>
      <c r="BA1945" s="9" cm="1">
        <f t="array" ref="BA1945">_xlfn.IFS(AP1945="Unk",1,AP1945="",1,AP1945&lt;&gt;"",0)</f>
        <v>0</v>
      </c>
    </row>
    <row r="1946" spans="1:53" x14ac:dyDescent="0.2">
      <c r="A1946">
        <v>3</v>
      </c>
      <c r="B1946" t="s">
        <v>5</v>
      </c>
      <c r="C1946">
        <v>3</v>
      </c>
      <c r="D1946">
        <v>20</v>
      </c>
      <c r="E1946">
        <v>12</v>
      </c>
      <c r="F1946" s="5">
        <v>8228.35</v>
      </c>
      <c r="G1946" s="5">
        <v>8228.35</v>
      </c>
      <c r="H1946" s="5">
        <v>0</v>
      </c>
      <c r="I1946" s="5">
        <v>22.79</v>
      </c>
      <c r="J1946" s="5">
        <v>2595</v>
      </c>
      <c r="K1946" s="5">
        <v>175332</v>
      </c>
      <c r="L1946" s="5">
        <v>9</v>
      </c>
      <c r="M1946" s="5">
        <v>0</v>
      </c>
      <c r="N1946" s="5">
        <v>0</v>
      </c>
      <c r="O1946" s="5">
        <v>0</v>
      </c>
      <c r="P1946" s="9" cm="1">
        <f t="array" ref="P1946">_xlfn.IFS(F1946="Unk",0,F1946="",0,(F1946-G1946)=0,1,(F1946-G1946)&lt;&gt;0,0)</f>
        <v>1</v>
      </c>
      <c r="Q1946" s="9" cm="1">
        <f t="array" ref="Q1946">_xlfn.IFS(F1946="Unk",1,F1946="",1,F1946&lt;&gt;"",0)</f>
        <v>0</v>
      </c>
      <c r="R1946" s="5">
        <v>8624.2199999999993</v>
      </c>
      <c r="S1946" s="5">
        <v>8624.2199999999993</v>
      </c>
      <c r="T1946" s="5">
        <v>0</v>
      </c>
      <c r="U1946" s="5">
        <v>936.6</v>
      </c>
      <c r="V1946" s="5">
        <v>68897</v>
      </c>
      <c r="W1946" s="5">
        <v>5973027</v>
      </c>
      <c r="X1946" s="5">
        <v>10</v>
      </c>
      <c r="Y1946" s="5">
        <v>0</v>
      </c>
      <c r="Z1946" s="5">
        <v>0</v>
      </c>
      <c r="AA1946" s="5">
        <v>0</v>
      </c>
      <c r="AB1946" s="9" cm="1">
        <f t="array" ref="AB1946">_xlfn.IFS(R1946="Unk",0,R1946="",0,(R1946-S1946)=0,1,(R1946-S1946)&lt;&gt;0,0)</f>
        <v>1</v>
      </c>
      <c r="AC1946" s="9" cm="1">
        <f t="array" ref="AC1946">_xlfn.IFS(R1946="Unk",1,R1946="",1,R1946&lt;&gt;"",0)</f>
        <v>0</v>
      </c>
      <c r="AD1946" s="5">
        <v>8935.31</v>
      </c>
      <c r="AE1946" s="5">
        <v>8935.31</v>
      </c>
      <c r="AF1946" s="5">
        <v>0</v>
      </c>
      <c r="AG1946" s="5">
        <v>3538.35</v>
      </c>
      <c r="AH1946" s="5">
        <v>132194</v>
      </c>
      <c r="AI1946" s="5">
        <v>19706505</v>
      </c>
      <c r="AJ1946" s="5">
        <v>10</v>
      </c>
      <c r="AK1946" s="5">
        <v>0</v>
      </c>
      <c r="AL1946" s="5">
        <v>0</v>
      </c>
      <c r="AM1946" s="5">
        <v>0</v>
      </c>
      <c r="AN1946" s="9" cm="1">
        <f t="array" ref="AN1946">_xlfn.IFS(AD1946="Unk",0,AD1946="",0,(AD1946-AE1946)=0,1,(AD1946-AE1946)&lt;&gt;0,0)</f>
        <v>1</v>
      </c>
      <c r="AO1946" s="9" cm="1">
        <f t="array" ref="AO1946">_xlfn.IFS(AD1946="Unk",1,AD1946="",1,AD1946&lt;&gt;"",0)</f>
        <v>0</v>
      </c>
      <c r="AP1946" s="5">
        <v>9362.89</v>
      </c>
      <c r="AQ1946" s="5">
        <v>8815.6</v>
      </c>
      <c r="AR1946" s="5">
        <v>0.06</v>
      </c>
      <c r="AS1946" s="5">
        <v>3600.52</v>
      </c>
      <c r="AT1946" s="5">
        <v>83564</v>
      </c>
      <c r="AU1946" s="5">
        <v>19875545</v>
      </c>
      <c r="AV1946" s="5">
        <v>10</v>
      </c>
      <c r="AW1946" s="5">
        <v>0</v>
      </c>
      <c r="AX1946" s="5">
        <v>0</v>
      </c>
      <c r="AY1946" s="5">
        <v>0</v>
      </c>
      <c r="AZ1946" s="9" cm="1">
        <f t="array" ref="AZ1946">_xlfn.IFS(AP1946="Unk",0,AP1946="",0,(AP1946-AQ1946)=0,1,(AP1946-AQ1946)&lt;&gt;0,0)</f>
        <v>0</v>
      </c>
      <c r="BA1946" s="9" cm="1">
        <f t="array" ref="BA1946">_xlfn.IFS(AP1946="Unk",1,AP1946="",1,AP1946&lt;&gt;"",0)</f>
        <v>0</v>
      </c>
    </row>
    <row r="1947" spans="1:53" x14ac:dyDescent="0.2">
      <c r="A1947">
        <v>3</v>
      </c>
      <c r="B1947" t="s">
        <v>5</v>
      </c>
      <c r="C1947">
        <v>3</v>
      </c>
      <c r="D1947">
        <v>25</v>
      </c>
      <c r="E1947">
        <v>12</v>
      </c>
      <c r="P1947" s="9" cm="1">
        <f t="array" ref="P1947">_xlfn.IFS(F1947="Unk",0,F1947="",0,(F1947-G1947)=0,1,(F1947-G1947)&lt;&gt;0,0)</f>
        <v>0</v>
      </c>
      <c r="Q1947" s="9" cm="1">
        <f t="array" ref="Q1947">_xlfn.IFS(F1947="Unk",1,F1947="",1,F1947&lt;&gt;"",0)</f>
        <v>1</v>
      </c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9" cm="1">
        <f t="array" ref="AB1947">_xlfn.IFS(R1947="Unk",0,R1947="",0,(R1947-S1947)=0,1,(R1947-S1947)&lt;&gt;0,0)</f>
        <v>0</v>
      </c>
      <c r="AC1947" s="9" cm="1">
        <f t="array" ref="AC1947">_xlfn.IFS(R1947="Unk",1,R1947="",1,R1947&lt;&gt;"",0)</f>
        <v>1</v>
      </c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9" cm="1">
        <f t="array" ref="AN1947">_xlfn.IFS(AD1947="Unk",0,AD1947="",0,(AD1947-AE1947)=0,1,(AD1947-AE1947)&lt;&gt;0,0)</f>
        <v>0</v>
      </c>
      <c r="AO1947" s="9" cm="1">
        <f t="array" ref="AO1947">_xlfn.IFS(AD1947="Unk",1,AD1947="",1,AD1947&lt;&gt;"",0)</f>
        <v>1</v>
      </c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9" cm="1">
        <f t="array" ref="AZ1947">_xlfn.IFS(AP1947="Unk",0,AP1947="",0,(AP1947-AQ1947)=0,1,(AP1947-AQ1947)&lt;&gt;0,0)</f>
        <v>0</v>
      </c>
      <c r="BA1947" s="9" cm="1">
        <f t="array" ref="BA1947">_xlfn.IFS(AP1947="Unk",1,AP1947="",1,AP1947&lt;&gt;"",0)</f>
        <v>1</v>
      </c>
    </row>
    <row r="1948" spans="1:53" x14ac:dyDescent="0.2">
      <c r="A1948">
        <v>3</v>
      </c>
      <c r="B1948" t="s">
        <v>5</v>
      </c>
      <c r="C1948">
        <v>3</v>
      </c>
      <c r="D1948">
        <v>30</v>
      </c>
      <c r="E1948">
        <v>12</v>
      </c>
      <c r="F1948" s="5">
        <v>12662.26</v>
      </c>
      <c r="G1948" s="5">
        <v>12662.26</v>
      </c>
      <c r="H1948" s="5">
        <v>0</v>
      </c>
      <c r="I1948" s="5">
        <v>46</v>
      </c>
      <c r="J1948" s="5">
        <v>2166</v>
      </c>
      <c r="K1948" s="5">
        <v>216462</v>
      </c>
      <c r="L1948" s="5">
        <v>10</v>
      </c>
      <c r="M1948" s="5">
        <v>0</v>
      </c>
      <c r="N1948" s="5">
        <v>0</v>
      </c>
      <c r="O1948" s="5">
        <v>0</v>
      </c>
      <c r="P1948" s="9" cm="1">
        <f t="array" ref="P1948">_xlfn.IFS(F1948="Unk",0,F1948="",0,(F1948-G1948)=0,1,(F1948-G1948)&lt;&gt;0,0)</f>
        <v>1</v>
      </c>
      <c r="Q1948" s="9" cm="1">
        <f t="array" ref="Q1948">_xlfn.IFS(F1948="Unk",1,F1948="",1,F1948&lt;&gt;"",0)</f>
        <v>0</v>
      </c>
      <c r="R1948" s="5">
        <v>13003.14</v>
      </c>
      <c r="S1948" s="5">
        <v>12912.93</v>
      </c>
      <c r="T1948" s="5">
        <v>0.01</v>
      </c>
      <c r="U1948" s="5">
        <v>3600.98</v>
      </c>
      <c r="V1948" s="5">
        <v>56071</v>
      </c>
      <c r="W1948" s="5">
        <v>11396984</v>
      </c>
      <c r="X1948" s="5">
        <v>10</v>
      </c>
      <c r="Y1948" s="5">
        <v>0</v>
      </c>
      <c r="Z1948" s="5">
        <v>0</v>
      </c>
      <c r="AA1948" s="5">
        <v>0</v>
      </c>
      <c r="AB1948" s="9" cm="1">
        <f t="array" ref="AB1948">_xlfn.IFS(R1948="Unk",0,R1948="",0,(R1948-S1948)=0,1,(R1948-S1948)&lt;&gt;0,0)</f>
        <v>0</v>
      </c>
      <c r="AC1948" s="9" cm="1">
        <f t="array" ref="AC1948">_xlfn.IFS(R1948="Unk",1,R1948="",1,R1948&lt;&gt;"",0)</f>
        <v>0</v>
      </c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9" cm="1">
        <f t="array" ref="AN1948">_xlfn.IFS(AD1948="Unk",0,AD1948="",0,(AD1948-AE1948)=0,1,(AD1948-AE1948)&lt;&gt;0,0)</f>
        <v>0</v>
      </c>
      <c r="AO1948" s="9" cm="1">
        <f t="array" ref="AO1948">_xlfn.IFS(AD1948="Unk",1,AD1948="",1,AD1948&lt;&gt;"",0)</f>
        <v>1</v>
      </c>
      <c r="AP1948" s="5">
        <v>14055.98</v>
      </c>
      <c r="AQ1948" s="5">
        <v>12831.57</v>
      </c>
      <c r="AR1948" s="5">
        <v>0.09</v>
      </c>
      <c r="AS1948" s="5">
        <v>3600.8</v>
      </c>
      <c r="AT1948" s="5">
        <v>47532</v>
      </c>
      <c r="AU1948" s="5">
        <v>10226145</v>
      </c>
      <c r="AV1948" s="5">
        <v>10</v>
      </c>
      <c r="AW1948" s="5">
        <v>0</v>
      </c>
      <c r="AX1948" s="5">
        <v>0</v>
      </c>
      <c r="AY1948" s="5">
        <v>0</v>
      </c>
      <c r="AZ1948" s="9" cm="1">
        <f t="array" ref="AZ1948">_xlfn.IFS(AP1948="Unk",0,AP1948="",0,(AP1948-AQ1948)=0,1,(AP1948-AQ1948)&lt;&gt;0,0)</f>
        <v>0</v>
      </c>
      <c r="BA1948" s="9" cm="1">
        <f t="array" ref="BA1948">_xlfn.IFS(AP1948="Unk",1,AP1948="",1,AP1948&lt;&gt;"",0)</f>
        <v>0</v>
      </c>
    </row>
    <row r="1949" spans="1:53" x14ac:dyDescent="0.2">
      <c r="A1949">
        <v>3</v>
      </c>
      <c r="B1949" t="s">
        <v>5</v>
      </c>
      <c r="C1949">
        <v>3</v>
      </c>
      <c r="D1949">
        <v>35</v>
      </c>
      <c r="E1949">
        <v>12</v>
      </c>
      <c r="F1949" s="5">
        <v>15150.07</v>
      </c>
      <c r="G1949" s="5">
        <v>14565.97</v>
      </c>
      <c r="H1949" s="5">
        <v>0.04</v>
      </c>
      <c r="I1949" s="5">
        <v>3600.65</v>
      </c>
      <c r="J1949" s="5">
        <v>32201</v>
      </c>
      <c r="K1949" s="5">
        <v>3290952</v>
      </c>
      <c r="L1949" s="5">
        <v>10</v>
      </c>
      <c r="M1949" s="5">
        <v>0</v>
      </c>
      <c r="N1949" s="5">
        <v>0</v>
      </c>
      <c r="O1949" s="5">
        <v>0</v>
      </c>
      <c r="P1949" s="9" cm="1">
        <f t="array" ref="P1949">_xlfn.IFS(F1949="Unk",0,F1949="",0,(F1949-G1949)=0,1,(F1949-G1949)&lt;&gt;0,0)</f>
        <v>0</v>
      </c>
      <c r="Q1949" s="9" cm="1">
        <f t="array" ref="Q1949">_xlfn.IFS(F1949="Unk",1,F1949="",1,F1949&lt;&gt;"",0)</f>
        <v>0</v>
      </c>
      <c r="R1949" s="5">
        <v>15925.88</v>
      </c>
      <c r="S1949" s="5">
        <v>14703.58</v>
      </c>
      <c r="T1949" s="5">
        <v>0.08</v>
      </c>
      <c r="U1949" s="5">
        <v>3605.54</v>
      </c>
      <c r="V1949" s="5">
        <v>39024</v>
      </c>
      <c r="W1949" s="5">
        <v>6628595</v>
      </c>
      <c r="X1949" s="5">
        <v>8</v>
      </c>
      <c r="Y1949" s="5">
        <v>0</v>
      </c>
      <c r="Z1949" s="5">
        <v>0</v>
      </c>
      <c r="AA1949" s="5">
        <v>0</v>
      </c>
      <c r="AB1949" s="9" cm="1">
        <f t="array" ref="AB1949">_xlfn.IFS(R1949="Unk",0,R1949="",0,(R1949-S1949)=0,1,(R1949-S1949)&lt;&gt;0,0)</f>
        <v>0</v>
      </c>
      <c r="AC1949" s="9" cm="1">
        <f t="array" ref="AC1949">_xlfn.IFS(R1949="Unk",1,R1949="",1,R1949&lt;&gt;"",0)</f>
        <v>0</v>
      </c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9" cm="1">
        <f t="array" ref="AN1949">_xlfn.IFS(AD1949="Unk",0,AD1949="",0,(AD1949-AE1949)=0,1,(AD1949-AE1949)&lt;&gt;0,0)</f>
        <v>0</v>
      </c>
      <c r="AO1949" s="9" cm="1">
        <f t="array" ref="AO1949">_xlfn.IFS(AD1949="Unk",1,AD1949="",1,AD1949&lt;&gt;"",0)</f>
        <v>1</v>
      </c>
      <c r="AP1949" s="5">
        <v>17246.52</v>
      </c>
      <c r="AQ1949" s="5">
        <v>15223.31</v>
      </c>
      <c r="AR1949" s="5">
        <v>0.12</v>
      </c>
      <c r="AS1949" s="5">
        <v>3601.6</v>
      </c>
      <c r="AT1949" s="5">
        <v>34217</v>
      </c>
      <c r="AU1949" s="5">
        <v>7357170</v>
      </c>
      <c r="AV1949" s="5">
        <v>3</v>
      </c>
      <c r="AW1949" s="5">
        <v>0</v>
      </c>
      <c r="AX1949" s="5">
        <v>0</v>
      </c>
      <c r="AY1949" s="5">
        <v>0</v>
      </c>
      <c r="AZ1949" s="9" cm="1">
        <f t="array" ref="AZ1949">_xlfn.IFS(AP1949="Unk",0,AP1949="",0,(AP1949-AQ1949)=0,1,(AP1949-AQ1949)&lt;&gt;0,0)</f>
        <v>0</v>
      </c>
      <c r="BA1949" s="9" cm="1">
        <f t="array" ref="BA1949">_xlfn.IFS(AP1949="Unk",1,AP1949="",1,AP1949&lt;&gt;"",0)</f>
        <v>0</v>
      </c>
    </row>
    <row r="1950" spans="1:53" x14ac:dyDescent="0.2">
      <c r="A1950">
        <v>3</v>
      </c>
      <c r="B1950" t="s">
        <v>5</v>
      </c>
      <c r="C1950">
        <v>3</v>
      </c>
      <c r="D1950">
        <v>40</v>
      </c>
      <c r="E1950">
        <v>12</v>
      </c>
      <c r="F1950" s="5">
        <v>14332.49</v>
      </c>
      <c r="G1950" s="5">
        <v>14189.89</v>
      </c>
      <c r="H1950" s="5">
        <v>0.01</v>
      </c>
      <c r="I1950" s="5">
        <v>3600.75</v>
      </c>
      <c r="J1950" s="5">
        <v>65443</v>
      </c>
      <c r="K1950" s="5">
        <v>8323641</v>
      </c>
      <c r="L1950" s="5">
        <v>10</v>
      </c>
      <c r="M1950" s="5">
        <v>0</v>
      </c>
      <c r="N1950" s="5">
        <v>0</v>
      </c>
      <c r="O1950" s="5">
        <v>0</v>
      </c>
      <c r="P1950" s="9" cm="1">
        <f t="array" ref="P1950">_xlfn.IFS(F1950="Unk",0,F1950="",0,(F1950-G1950)=0,1,(F1950-G1950)&lt;&gt;0,0)</f>
        <v>0</v>
      </c>
      <c r="Q1950" s="9" cm="1">
        <f t="array" ref="Q1950">_xlfn.IFS(F1950="Unk",1,F1950="",1,F1950&lt;&gt;"",0)</f>
        <v>0</v>
      </c>
      <c r="R1950" s="5">
        <v>14835.99</v>
      </c>
      <c r="S1950" s="5">
        <v>14154.78</v>
      </c>
      <c r="T1950" s="5">
        <v>0.05</v>
      </c>
      <c r="U1950" s="5">
        <v>3600.01</v>
      </c>
      <c r="V1950" s="5">
        <v>28326</v>
      </c>
      <c r="W1950" s="5">
        <v>7267554</v>
      </c>
      <c r="X1950" s="5">
        <v>10</v>
      </c>
      <c r="Y1950" s="5">
        <v>0</v>
      </c>
      <c r="Z1950" s="5">
        <v>0</v>
      </c>
      <c r="AA1950" s="5">
        <v>0</v>
      </c>
      <c r="AB1950" s="9" cm="1">
        <f t="array" ref="AB1950">_xlfn.IFS(R1950="Unk",0,R1950="",0,(R1950-S1950)=0,1,(R1950-S1950)&lt;&gt;0,0)</f>
        <v>0</v>
      </c>
      <c r="AC1950" s="9" cm="1">
        <f t="array" ref="AC1950">_xlfn.IFS(R1950="Unk",1,R1950="",1,R1950&lt;&gt;"",0)</f>
        <v>0</v>
      </c>
      <c r="AD1950" s="5">
        <v>15874.04</v>
      </c>
      <c r="AE1950" s="5">
        <v>14183.98</v>
      </c>
      <c r="AF1950" s="5">
        <v>0.11</v>
      </c>
      <c r="AG1950" s="5">
        <v>3600.17</v>
      </c>
      <c r="AH1950" s="5">
        <v>30333</v>
      </c>
      <c r="AI1950" s="5">
        <v>6436801</v>
      </c>
      <c r="AJ1950" s="5">
        <v>5</v>
      </c>
      <c r="AK1950" s="5">
        <v>0</v>
      </c>
      <c r="AL1950" s="5">
        <v>0</v>
      </c>
      <c r="AM1950" s="5">
        <v>0</v>
      </c>
      <c r="AN1950" s="9" cm="1">
        <f t="array" ref="AN1950">_xlfn.IFS(AD1950="Unk",0,AD1950="",0,(AD1950-AE1950)=0,1,(AD1950-AE1950)&lt;&gt;0,0)</f>
        <v>0</v>
      </c>
      <c r="AO1950" s="9" cm="1">
        <f t="array" ref="AO1950">_xlfn.IFS(AD1950="Unk",1,AD1950="",1,AD1950&lt;&gt;"",0)</f>
        <v>0</v>
      </c>
      <c r="AP1950" s="5" t="s">
        <v>25</v>
      </c>
      <c r="AQ1950" s="5">
        <v>14212.8</v>
      </c>
      <c r="AR1950" s="5" t="s">
        <v>25</v>
      </c>
      <c r="AS1950" s="5">
        <v>3605.81</v>
      </c>
      <c r="AT1950" s="5">
        <v>38425</v>
      </c>
      <c r="AU1950" s="5">
        <v>6865227</v>
      </c>
      <c r="AV1950" s="5">
        <v>0</v>
      </c>
      <c r="AW1950" s="5"/>
      <c r="AX1950" s="5"/>
      <c r="AY1950" s="5"/>
      <c r="AZ1950" s="9" cm="1">
        <f t="array" ref="AZ1950">_xlfn.IFS(AP1950="Unk",0,AP1950="",0,(AP1950-AQ1950)=0,1,(AP1950-AQ1950)&lt;&gt;0,0)</f>
        <v>0</v>
      </c>
      <c r="BA1950" s="9" cm="1">
        <f t="array" ref="BA1950">_xlfn.IFS(AP1950="Unk",1,AP1950="",1,AP1950&lt;&gt;"",0)</f>
        <v>1</v>
      </c>
    </row>
    <row r="1951" spans="1:53" x14ac:dyDescent="0.2">
      <c r="A1951">
        <v>3</v>
      </c>
      <c r="B1951" t="s">
        <v>5</v>
      </c>
      <c r="C1951">
        <v>3</v>
      </c>
      <c r="D1951">
        <v>45</v>
      </c>
      <c r="E1951">
        <v>12</v>
      </c>
      <c r="F1951" s="5">
        <v>15526.57</v>
      </c>
      <c r="G1951" s="5">
        <v>15526.41</v>
      </c>
      <c r="H1951" s="5">
        <v>0</v>
      </c>
      <c r="I1951" s="5">
        <v>983.74</v>
      </c>
      <c r="J1951" s="5">
        <v>19064</v>
      </c>
      <c r="K1951" s="5">
        <v>2620916</v>
      </c>
      <c r="L1951" s="5">
        <v>10</v>
      </c>
      <c r="M1951" s="5">
        <v>0</v>
      </c>
      <c r="N1951" s="5">
        <v>0</v>
      </c>
      <c r="O1951" s="5">
        <v>0</v>
      </c>
      <c r="P1951" s="9" cm="1">
        <f t="array" ref="P1951">_xlfn.IFS(F1951="Unk",0,F1951="",0,(F1951-G1951)=0,1,(F1951-G1951)&lt;&gt;0,0)</f>
        <v>0</v>
      </c>
      <c r="Q1951" s="9" cm="1">
        <f t="array" ref="Q1951">_xlfn.IFS(F1951="Unk",1,F1951="",1,F1951&lt;&gt;"",0)</f>
        <v>0</v>
      </c>
      <c r="R1951" s="5">
        <v>15774.69</v>
      </c>
      <c r="S1951" s="5">
        <v>15548.49</v>
      </c>
      <c r="T1951" s="5">
        <v>0.01</v>
      </c>
      <c r="U1951" s="5">
        <v>3601.95</v>
      </c>
      <c r="V1951" s="5">
        <v>26134</v>
      </c>
      <c r="W1951" s="5">
        <v>8241416</v>
      </c>
      <c r="X1951" s="5">
        <v>10</v>
      </c>
      <c r="Y1951" s="5">
        <v>0</v>
      </c>
      <c r="Z1951" s="5">
        <v>0</v>
      </c>
      <c r="AA1951" s="5">
        <v>0</v>
      </c>
      <c r="AB1951" s="9" cm="1">
        <f t="array" ref="AB1951">_xlfn.IFS(R1951="Unk",0,R1951="",0,(R1951-S1951)=0,1,(R1951-S1951)&lt;&gt;0,0)</f>
        <v>0</v>
      </c>
      <c r="AC1951" s="9" cm="1">
        <f t="array" ref="AC1951">_xlfn.IFS(R1951="Unk",1,R1951="",1,R1951&lt;&gt;"",0)</f>
        <v>0</v>
      </c>
      <c r="AD1951" s="5">
        <v>16303.49</v>
      </c>
      <c r="AE1951" s="5">
        <v>15565.08</v>
      </c>
      <c r="AF1951" s="5">
        <v>0.05</v>
      </c>
      <c r="AG1951" s="5">
        <v>3600.93</v>
      </c>
      <c r="AH1951" s="5">
        <v>19450</v>
      </c>
      <c r="AI1951" s="5">
        <v>7218121</v>
      </c>
      <c r="AJ1951" s="5">
        <v>7</v>
      </c>
      <c r="AK1951" s="5">
        <v>0</v>
      </c>
      <c r="AL1951" s="5">
        <v>0</v>
      </c>
      <c r="AM1951" s="5">
        <v>0</v>
      </c>
      <c r="AN1951" s="9" cm="1">
        <f t="array" ref="AN1951">_xlfn.IFS(AD1951="Unk",0,AD1951="",0,(AD1951-AE1951)=0,1,(AD1951-AE1951)&lt;&gt;0,0)</f>
        <v>0</v>
      </c>
      <c r="AO1951" s="9" cm="1">
        <f t="array" ref="AO1951">_xlfn.IFS(AD1951="Unk",1,AD1951="",1,AD1951&lt;&gt;"",0)</f>
        <v>0</v>
      </c>
      <c r="AP1951" s="5">
        <v>17835.47</v>
      </c>
      <c r="AQ1951" s="5">
        <v>15587.05</v>
      </c>
      <c r="AR1951" s="5">
        <v>0.13</v>
      </c>
      <c r="AS1951" s="5">
        <v>3602.84</v>
      </c>
      <c r="AT1951" s="5">
        <v>23582</v>
      </c>
      <c r="AU1951" s="5">
        <v>5085325</v>
      </c>
      <c r="AV1951" s="5">
        <v>10</v>
      </c>
      <c r="AW1951" s="5">
        <v>0</v>
      </c>
      <c r="AX1951" s="5">
        <v>0</v>
      </c>
      <c r="AY1951" s="5">
        <v>0</v>
      </c>
      <c r="AZ1951" s="9" cm="1">
        <f t="array" ref="AZ1951">_xlfn.IFS(AP1951="Unk",0,AP1951="",0,(AP1951-AQ1951)=0,1,(AP1951-AQ1951)&lt;&gt;0,0)</f>
        <v>0</v>
      </c>
      <c r="BA1951" s="9" cm="1">
        <f t="array" ref="BA1951">_xlfn.IFS(AP1951="Unk",1,AP1951="",1,AP1951&lt;&gt;"",0)</f>
        <v>0</v>
      </c>
    </row>
    <row r="1952" spans="1:53" x14ac:dyDescent="0.2">
      <c r="A1952">
        <v>3</v>
      </c>
      <c r="B1952" t="s">
        <v>5</v>
      </c>
      <c r="C1952">
        <v>3</v>
      </c>
      <c r="D1952">
        <v>50</v>
      </c>
      <c r="E1952">
        <v>12</v>
      </c>
      <c r="F1952" s="5">
        <v>16841.650000000001</v>
      </c>
      <c r="G1952" s="5">
        <v>15676.12</v>
      </c>
      <c r="H1952" s="5">
        <v>7.0000000000000007E-2</v>
      </c>
      <c r="I1952" s="5">
        <v>3602.59</v>
      </c>
      <c r="J1952" s="5">
        <v>31426</v>
      </c>
      <c r="K1952" s="5">
        <v>3938748</v>
      </c>
      <c r="L1952" s="5">
        <v>10</v>
      </c>
      <c r="M1952" s="5">
        <v>0</v>
      </c>
      <c r="N1952" s="5">
        <v>0</v>
      </c>
      <c r="O1952" s="5">
        <v>0</v>
      </c>
      <c r="P1952" s="9" cm="1">
        <f t="array" ref="P1952">_xlfn.IFS(F1952="Unk",0,F1952="",0,(F1952-G1952)=0,1,(F1952-G1952)&lt;&gt;0,0)</f>
        <v>0</v>
      </c>
      <c r="Q1952" s="9" cm="1">
        <f t="array" ref="Q1952">_xlfn.IFS(F1952="Unk",1,F1952="",1,F1952&lt;&gt;"",0)</f>
        <v>0</v>
      </c>
      <c r="R1952" s="5">
        <v>16933.560000000001</v>
      </c>
      <c r="S1952" s="5">
        <v>15774.13</v>
      </c>
      <c r="T1952" s="5">
        <v>7.0000000000000007E-2</v>
      </c>
      <c r="U1952" s="5">
        <v>3602.04</v>
      </c>
      <c r="V1952" s="5">
        <v>41081</v>
      </c>
      <c r="W1952" s="5">
        <v>3778112</v>
      </c>
      <c r="X1952" s="5">
        <v>9</v>
      </c>
      <c r="Y1952" s="5">
        <v>0</v>
      </c>
      <c r="Z1952" s="5">
        <v>0</v>
      </c>
      <c r="AA1952" s="5">
        <v>0</v>
      </c>
      <c r="AB1952" s="9" cm="1">
        <f t="array" ref="AB1952">_xlfn.IFS(R1952="Unk",0,R1952="",0,(R1952-S1952)=0,1,(R1952-S1952)&lt;&gt;0,0)</f>
        <v>0</v>
      </c>
      <c r="AC1952" s="9" cm="1">
        <f t="array" ref="AC1952">_xlfn.IFS(R1952="Unk",1,R1952="",1,R1952&lt;&gt;"",0)</f>
        <v>0</v>
      </c>
      <c r="AD1952" s="5">
        <v>18831</v>
      </c>
      <c r="AE1952" s="5">
        <v>15826.68</v>
      </c>
      <c r="AF1952" s="5">
        <v>0.16</v>
      </c>
      <c r="AG1952" s="5">
        <v>3601.77</v>
      </c>
      <c r="AH1952" s="5">
        <v>22118</v>
      </c>
      <c r="AI1952" s="5">
        <v>5130704</v>
      </c>
      <c r="AJ1952" s="5">
        <v>5</v>
      </c>
      <c r="AK1952" s="5">
        <v>0</v>
      </c>
      <c r="AL1952" s="5">
        <v>0</v>
      </c>
      <c r="AM1952" s="5">
        <v>0</v>
      </c>
      <c r="AN1952" s="9" cm="1">
        <f t="array" ref="AN1952">_xlfn.IFS(AD1952="Unk",0,AD1952="",0,(AD1952-AE1952)=0,1,(AD1952-AE1952)&lt;&gt;0,0)</f>
        <v>0</v>
      </c>
      <c r="AO1952" s="9" cm="1">
        <f t="array" ref="AO1952">_xlfn.IFS(AD1952="Unk",1,AD1952="",1,AD1952&lt;&gt;"",0)</f>
        <v>0</v>
      </c>
      <c r="AP1952" s="5" t="s">
        <v>25</v>
      </c>
      <c r="AQ1952" s="5">
        <v>15967.64</v>
      </c>
      <c r="AR1952" s="5" t="s">
        <v>25</v>
      </c>
      <c r="AS1952" s="5">
        <v>3607.65</v>
      </c>
      <c r="AT1952" s="5">
        <v>32549</v>
      </c>
      <c r="AU1952" s="5">
        <v>5207626</v>
      </c>
      <c r="AV1952" s="5">
        <v>0</v>
      </c>
      <c r="AW1952" s="5"/>
      <c r="AX1952" s="5"/>
      <c r="AY1952" s="5"/>
      <c r="AZ1952" s="9" cm="1">
        <f t="array" ref="AZ1952">_xlfn.IFS(AP1952="Unk",0,AP1952="",0,(AP1952-AQ1952)=0,1,(AP1952-AQ1952)&lt;&gt;0,0)</f>
        <v>0</v>
      </c>
      <c r="BA1952" s="9" cm="1">
        <f t="array" ref="BA1952">_xlfn.IFS(AP1952="Unk",1,AP1952="",1,AP1952&lt;&gt;"",0)</f>
        <v>1</v>
      </c>
    </row>
    <row r="1953" spans="1:53" x14ac:dyDescent="0.2">
      <c r="A1953">
        <v>3</v>
      </c>
      <c r="B1953" t="s">
        <v>5</v>
      </c>
      <c r="C1953">
        <v>4</v>
      </c>
      <c r="D1953">
        <v>5</v>
      </c>
      <c r="E1953">
        <v>12</v>
      </c>
      <c r="F1953" s="5">
        <v>2302.44</v>
      </c>
      <c r="G1953" s="5">
        <v>2302.44</v>
      </c>
      <c r="H1953" s="5">
        <v>0</v>
      </c>
      <c r="I1953" s="5">
        <v>0.2</v>
      </c>
      <c r="J1953" s="5">
        <v>41</v>
      </c>
      <c r="K1953" s="5">
        <v>1163</v>
      </c>
      <c r="L1953" s="5">
        <v>5</v>
      </c>
      <c r="M1953" s="5">
        <v>0</v>
      </c>
      <c r="N1953" s="5">
        <v>0</v>
      </c>
      <c r="O1953" s="5">
        <v>0</v>
      </c>
      <c r="P1953" s="9" cm="1">
        <f t="array" ref="P1953">_xlfn.IFS(F1953="Unk",0,F1953="",0,(F1953-G1953)=0,1,(F1953-G1953)&lt;&gt;0,0)</f>
        <v>1</v>
      </c>
      <c r="Q1953" s="9" cm="1">
        <f t="array" ref="Q1953">_xlfn.IFS(F1953="Unk",1,F1953="",1,F1953&lt;&gt;"",0)</f>
        <v>0</v>
      </c>
      <c r="R1953" s="5">
        <v>3132.21</v>
      </c>
      <c r="S1953" s="5">
        <v>3132.21</v>
      </c>
      <c r="T1953" s="5">
        <v>0</v>
      </c>
      <c r="U1953" s="5">
        <v>1.47</v>
      </c>
      <c r="V1953" s="5">
        <v>1150</v>
      </c>
      <c r="W1953" s="5">
        <v>20292</v>
      </c>
      <c r="X1953" s="5">
        <v>6</v>
      </c>
      <c r="Y1953" s="5">
        <v>0</v>
      </c>
      <c r="Z1953" s="5">
        <v>0</v>
      </c>
      <c r="AA1953" s="5">
        <v>0</v>
      </c>
      <c r="AB1953" s="9" cm="1">
        <f t="array" ref="AB1953">_xlfn.IFS(R1953="Unk",0,R1953="",0,(R1953-S1953)=0,1,(R1953-S1953)&lt;&gt;0,0)</f>
        <v>1</v>
      </c>
      <c r="AC1953" s="9" cm="1">
        <f t="array" ref="AC1953">_xlfn.IFS(R1953="Unk",1,R1953="",1,R1953&lt;&gt;"",0)</f>
        <v>0</v>
      </c>
      <c r="AD1953" s="5">
        <v>3306.08</v>
      </c>
      <c r="AE1953" s="5">
        <v>3306.08</v>
      </c>
      <c r="AF1953" s="5">
        <v>0</v>
      </c>
      <c r="AG1953" s="5">
        <v>0.76</v>
      </c>
      <c r="AH1953" s="5">
        <v>438</v>
      </c>
      <c r="AI1953" s="5">
        <v>8596</v>
      </c>
      <c r="AJ1953" s="5">
        <v>4</v>
      </c>
      <c r="AK1953" s="5">
        <v>0</v>
      </c>
      <c r="AL1953" s="5">
        <v>0</v>
      </c>
      <c r="AM1953" s="5">
        <v>0</v>
      </c>
      <c r="AN1953" s="9" cm="1">
        <f t="array" ref="AN1953">_xlfn.IFS(AD1953="Unk",0,AD1953="",0,(AD1953-AE1953)=0,1,(AD1953-AE1953)&lt;&gt;0,0)</f>
        <v>1</v>
      </c>
      <c r="AO1953" s="9" cm="1">
        <f t="array" ref="AO1953">_xlfn.IFS(AD1953="Unk",1,AD1953="",1,AD1953&lt;&gt;"",0)</f>
        <v>0</v>
      </c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9" cm="1">
        <f t="array" ref="AZ1953">_xlfn.IFS(AP1953="Unk",0,AP1953="",0,(AP1953-AQ1953)=0,1,(AP1953-AQ1953)&lt;&gt;0,0)</f>
        <v>0</v>
      </c>
      <c r="BA1953" s="9" cm="1">
        <f t="array" ref="BA1953">_xlfn.IFS(AP1953="Unk",1,AP1953="",1,AP1953&lt;&gt;"",0)</f>
        <v>1</v>
      </c>
    </row>
    <row r="1954" spans="1:53" x14ac:dyDescent="0.2">
      <c r="A1954">
        <v>3</v>
      </c>
      <c r="B1954" t="s">
        <v>5</v>
      </c>
      <c r="C1954">
        <v>4</v>
      </c>
      <c r="D1954">
        <v>10</v>
      </c>
      <c r="E1954">
        <v>12</v>
      </c>
      <c r="F1954" s="5">
        <v>5031</v>
      </c>
      <c r="G1954" s="5">
        <v>5031</v>
      </c>
      <c r="H1954" s="5">
        <v>0</v>
      </c>
      <c r="I1954" s="5">
        <v>9.64</v>
      </c>
      <c r="J1954" s="5">
        <v>5052</v>
      </c>
      <c r="K1954" s="5">
        <v>163163</v>
      </c>
      <c r="L1954" s="5">
        <v>8</v>
      </c>
      <c r="M1954" s="5">
        <v>0</v>
      </c>
      <c r="N1954" s="5">
        <v>0</v>
      </c>
      <c r="O1954" s="5">
        <v>0</v>
      </c>
      <c r="P1954" s="9" cm="1">
        <f t="array" ref="P1954">_xlfn.IFS(F1954="Unk",0,F1954="",0,(F1954-G1954)=0,1,(F1954-G1954)&lt;&gt;0,0)</f>
        <v>1</v>
      </c>
      <c r="Q1954" s="9" cm="1">
        <f t="array" ref="Q1954">_xlfn.IFS(F1954="Unk",1,F1954="",1,F1954&lt;&gt;"",0)</f>
        <v>0</v>
      </c>
      <c r="R1954" s="5">
        <v>5482.86</v>
      </c>
      <c r="S1954" s="5">
        <v>5482.86</v>
      </c>
      <c r="T1954" s="5">
        <v>0</v>
      </c>
      <c r="U1954" s="5">
        <v>57.07</v>
      </c>
      <c r="V1954" s="5">
        <v>14910</v>
      </c>
      <c r="W1954" s="5">
        <v>826744</v>
      </c>
      <c r="X1954" s="5">
        <v>10</v>
      </c>
      <c r="Y1954" s="5">
        <v>0</v>
      </c>
      <c r="Z1954" s="5">
        <v>0</v>
      </c>
      <c r="AA1954" s="5">
        <v>0</v>
      </c>
      <c r="AB1954" s="9" cm="1">
        <f t="array" ref="AB1954">_xlfn.IFS(R1954="Unk",0,R1954="",0,(R1954-S1954)=0,1,(R1954-S1954)&lt;&gt;0,0)</f>
        <v>1</v>
      </c>
      <c r="AC1954" s="9" cm="1">
        <f t="array" ref="AC1954">_xlfn.IFS(R1954="Unk",1,R1954="",1,R1954&lt;&gt;"",0)</f>
        <v>0</v>
      </c>
      <c r="AD1954" s="5">
        <v>5991.45</v>
      </c>
      <c r="AE1954" s="5">
        <v>5991.45</v>
      </c>
      <c r="AF1954" s="5">
        <v>0</v>
      </c>
      <c r="AG1954" s="5">
        <v>574.67999999999995</v>
      </c>
      <c r="AH1954" s="5">
        <v>135544</v>
      </c>
      <c r="AI1954" s="5">
        <v>8395879</v>
      </c>
      <c r="AJ1954" s="5">
        <v>10</v>
      </c>
      <c r="AK1954" s="5">
        <v>0</v>
      </c>
      <c r="AL1954" s="5">
        <v>0</v>
      </c>
      <c r="AM1954" s="5">
        <v>0</v>
      </c>
      <c r="AN1954" s="9" cm="1">
        <f t="array" ref="AN1954">_xlfn.IFS(AD1954="Unk",0,AD1954="",0,(AD1954-AE1954)=0,1,(AD1954-AE1954)&lt;&gt;0,0)</f>
        <v>1</v>
      </c>
      <c r="AO1954" s="9" cm="1">
        <f t="array" ref="AO1954">_xlfn.IFS(AD1954="Unk",1,AD1954="",1,AD1954&lt;&gt;"",0)</f>
        <v>0</v>
      </c>
      <c r="AP1954" s="5">
        <v>6777.47</v>
      </c>
      <c r="AQ1954" s="5">
        <v>6533.65</v>
      </c>
      <c r="AR1954" s="5">
        <v>0.04</v>
      </c>
      <c r="AS1954" s="5">
        <v>3600.04</v>
      </c>
      <c r="AT1954" s="5">
        <v>348174</v>
      </c>
      <c r="AU1954" s="5">
        <v>30568030</v>
      </c>
      <c r="AV1954" s="5">
        <v>10</v>
      </c>
      <c r="AW1954" s="5">
        <v>0</v>
      </c>
      <c r="AX1954" s="5">
        <v>0</v>
      </c>
      <c r="AY1954" s="5">
        <v>0</v>
      </c>
      <c r="AZ1954" s="9" cm="1">
        <f t="array" ref="AZ1954">_xlfn.IFS(AP1954="Unk",0,AP1954="",0,(AP1954-AQ1954)=0,1,(AP1954-AQ1954)&lt;&gt;0,0)</f>
        <v>0</v>
      </c>
      <c r="BA1954" s="9" cm="1">
        <f t="array" ref="BA1954">_xlfn.IFS(AP1954="Unk",1,AP1954="",1,AP1954&lt;&gt;"",0)</f>
        <v>0</v>
      </c>
    </row>
    <row r="1955" spans="1:53" x14ac:dyDescent="0.2">
      <c r="A1955">
        <v>3</v>
      </c>
      <c r="B1955" t="s">
        <v>5</v>
      </c>
      <c r="C1955">
        <v>4</v>
      </c>
      <c r="D1955">
        <v>15</v>
      </c>
      <c r="E1955">
        <v>12</v>
      </c>
      <c r="F1955" s="5">
        <v>5551.36</v>
      </c>
      <c r="G1955" s="5">
        <v>5551.36</v>
      </c>
      <c r="H1955" s="5">
        <v>0</v>
      </c>
      <c r="I1955" s="5">
        <v>3.13</v>
      </c>
      <c r="J1955" s="5">
        <v>725</v>
      </c>
      <c r="K1955" s="5">
        <v>36417</v>
      </c>
      <c r="L1955" s="5">
        <v>5</v>
      </c>
      <c r="M1955" s="5">
        <v>0</v>
      </c>
      <c r="N1955" s="5">
        <v>0</v>
      </c>
      <c r="O1955" s="5">
        <v>0</v>
      </c>
      <c r="P1955" s="9" cm="1">
        <f t="array" ref="P1955">_xlfn.IFS(F1955="Unk",0,F1955="",0,(F1955-G1955)=0,1,(F1955-G1955)&lt;&gt;0,0)</f>
        <v>1</v>
      </c>
      <c r="Q1955" s="9" cm="1">
        <f t="array" ref="Q1955">_xlfn.IFS(F1955="Unk",1,F1955="",1,F1955&lt;&gt;"",0)</f>
        <v>0</v>
      </c>
      <c r="R1955" s="5">
        <v>5776.88</v>
      </c>
      <c r="S1955" s="5">
        <v>5776.88</v>
      </c>
      <c r="T1955" s="5">
        <v>0</v>
      </c>
      <c r="U1955" s="5">
        <v>16.16</v>
      </c>
      <c r="V1955" s="5">
        <v>2864</v>
      </c>
      <c r="W1955" s="5">
        <v>190567</v>
      </c>
      <c r="X1955" s="5">
        <v>10</v>
      </c>
      <c r="Y1955" s="5">
        <v>0</v>
      </c>
      <c r="Z1955" s="5">
        <v>0</v>
      </c>
      <c r="AA1955" s="5">
        <v>0</v>
      </c>
      <c r="AB1955" s="9" cm="1">
        <f t="array" ref="AB1955">_xlfn.IFS(R1955="Unk",0,R1955="",0,(R1955-S1955)=0,1,(R1955-S1955)&lt;&gt;0,0)</f>
        <v>1</v>
      </c>
      <c r="AC1955" s="9" cm="1">
        <f t="array" ref="AC1955">_xlfn.IFS(R1955="Unk",1,R1955="",1,R1955&lt;&gt;"",0)</f>
        <v>0</v>
      </c>
      <c r="AD1955" s="5">
        <v>6214.98</v>
      </c>
      <c r="AE1955" s="5">
        <v>6214.98</v>
      </c>
      <c r="AF1955" s="5">
        <v>0</v>
      </c>
      <c r="AG1955" s="5">
        <v>424.95</v>
      </c>
      <c r="AH1955" s="5">
        <v>88280</v>
      </c>
      <c r="AI1955" s="5">
        <v>4801645</v>
      </c>
      <c r="AJ1955" s="5">
        <v>10</v>
      </c>
      <c r="AK1955" s="5">
        <v>0</v>
      </c>
      <c r="AL1955" s="5">
        <v>0</v>
      </c>
      <c r="AM1955" s="5">
        <v>0</v>
      </c>
      <c r="AN1955" s="9" cm="1">
        <f t="array" ref="AN1955">_xlfn.IFS(AD1955="Unk",0,AD1955="",0,(AD1955-AE1955)=0,1,(AD1955-AE1955)&lt;&gt;0,0)</f>
        <v>1</v>
      </c>
      <c r="AO1955" s="9" cm="1">
        <f t="array" ref="AO1955">_xlfn.IFS(AD1955="Unk",1,AD1955="",1,AD1955&lt;&gt;"",0)</f>
        <v>0</v>
      </c>
      <c r="AP1955" s="5">
        <v>6603.48</v>
      </c>
      <c r="AQ1955" s="5">
        <v>6603.48</v>
      </c>
      <c r="AR1955" s="5">
        <v>0</v>
      </c>
      <c r="AS1955" s="5">
        <v>2691.87</v>
      </c>
      <c r="AT1955" s="5">
        <v>348341</v>
      </c>
      <c r="AU1955" s="5">
        <v>17332277</v>
      </c>
      <c r="AV1955" s="5">
        <v>6</v>
      </c>
      <c r="AW1955" s="5">
        <v>0</v>
      </c>
      <c r="AX1955" s="5">
        <v>0</v>
      </c>
      <c r="AY1955" s="5">
        <v>0</v>
      </c>
      <c r="AZ1955" s="9" cm="1">
        <f t="array" ref="AZ1955">_xlfn.IFS(AP1955="Unk",0,AP1955="",0,(AP1955-AQ1955)=0,1,(AP1955-AQ1955)&lt;&gt;0,0)</f>
        <v>1</v>
      </c>
      <c r="BA1955" s="9" cm="1">
        <f t="array" ref="BA1955">_xlfn.IFS(AP1955="Unk",1,AP1955="",1,AP1955&lt;&gt;"",0)</f>
        <v>0</v>
      </c>
    </row>
    <row r="1956" spans="1:53" x14ac:dyDescent="0.2">
      <c r="A1956">
        <v>3</v>
      </c>
      <c r="B1956" t="s">
        <v>5</v>
      </c>
      <c r="C1956">
        <v>4</v>
      </c>
      <c r="D1956">
        <v>20</v>
      </c>
      <c r="E1956">
        <v>12</v>
      </c>
      <c r="F1956" s="5">
        <v>7650.75</v>
      </c>
      <c r="G1956" s="5">
        <v>7650.75</v>
      </c>
      <c r="H1956" s="5">
        <v>0</v>
      </c>
      <c r="I1956" s="5">
        <v>1913.59</v>
      </c>
      <c r="J1956" s="5">
        <v>41620</v>
      </c>
      <c r="K1956" s="5">
        <v>3299876</v>
      </c>
      <c r="L1956" s="5">
        <v>10</v>
      </c>
      <c r="M1956" s="5">
        <v>0</v>
      </c>
      <c r="N1956" s="5">
        <v>0</v>
      </c>
      <c r="O1956" s="5">
        <v>0</v>
      </c>
      <c r="P1956" s="9" cm="1">
        <f t="array" ref="P1956">_xlfn.IFS(F1956="Unk",0,F1956="",0,(F1956-G1956)=0,1,(F1956-G1956)&lt;&gt;0,0)</f>
        <v>1</v>
      </c>
      <c r="Q1956" s="9" cm="1">
        <f t="array" ref="Q1956">_xlfn.IFS(F1956="Unk",1,F1956="",1,F1956&lt;&gt;"",0)</f>
        <v>0</v>
      </c>
      <c r="R1956" s="5">
        <v>8411.4599999999991</v>
      </c>
      <c r="S1956" s="5">
        <v>7528.01</v>
      </c>
      <c r="T1956" s="5">
        <v>0.11</v>
      </c>
      <c r="U1956" s="5">
        <v>3600.11</v>
      </c>
      <c r="V1956" s="5">
        <v>92178</v>
      </c>
      <c r="W1956" s="5">
        <v>8645955</v>
      </c>
      <c r="X1956" s="5">
        <v>10</v>
      </c>
      <c r="Y1956" s="5">
        <v>0</v>
      </c>
      <c r="Z1956" s="5">
        <v>0</v>
      </c>
      <c r="AA1956" s="5">
        <v>0</v>
      </c>
      <c r="AB1956" s="9" cm="1">
        <f t="array" ref="AB1956">_xlfn.IFS(R1956="Unk",0,R1956="",0,(R1956-S1956)=0,1,(R1956-S1956)&lt;&gt;0,0)</f>
        <v>0</v>
      </c>
      <c r="AC1956" s="9" cm="1">
        <f t="array" ref="AC1956">_xlfn.IFS(R1956="Unk",1,R1956="",1,R1956&lt;&gt;"",0)</f>
        <v>0</v>
      </c>
      <c r="AD1956" s="5">
        <v>9062.33</v>
      </c>
      <c r="AE1956" s="5">
        <v>7666.35</v>
      </c>
      <c r="AF1956" s="5">
        <v>0.15</v>
      </c>
      <c r="AG1956" s="5">
        <v>3600.01</v>
      </c>
      <c r="AH1956" s="5">
        <v>121876</v>
      </c>
      <c r="AI1956" s="5">
        <v>15168913</v>
      </c>
      <c r="AJ1956" s="5">
        <v>10</v>
      </c>
      <c r="AK1956" s="5">
        <v>0</v>
      </c>
      <c r="AL1956" s="5">
        <v>0</v>
      </c>
      <c r="AM1956" s="5">
        <v>0</v>
      </c>
      <c r="AN1956" s="9" cm="1">
        <f t="array" ref="AN1956">_xlfn.IFS(AD1956="Unk",0,AD1956="",0,(AD1956-AE1956)=0,1,(AD1956-AE1956)&lt;&gt;0,0)</f>
        <v>0</v>
      </c>
      <c r="AO1956" s="9" cm="1">
        <f t="array" ref="AO1956">_xlfn.IFS(AD1956="Unk",1,AD1956="",1,AD1956&lt;&gt;"",0)</f>
        <v>0</v>
      </c>
      <c r="AP1956" s="5">
        <v>9544.9</v>
      </c>
      <c r="AQ1956" s="5">
        <v>7737.22</v>
      </c>
      <c r="AR1956" s="5">
        <v>0.19</v>
      </c>
      <c r="AS1956" s="5">
        <v>3600.91</v>
      </c>
      <c r="AT1956" s="5">
        <v>99361</v>
      </c>
      <c r="AU1956" s="5">
        <v>13801861</v>
      </c>
      <c r="AV1956" s="5">
        <v>10</v>
      </c>
      <c r="AW1956" s="5">
        <v>0</v>
      </c>
      <c r="AX1956" s="5">
        <v>0</v>
      </c>
      <c r="AY1956" s="5">
        <v>0</v>
      </c>
      <c r="AZ1956" s="9" cm="1">
        <f t="array" ref="AZ1956">_xlfn.IFS(AP1956="Unk",0,AP1956="",0,(AP1956-AQ1956)=0,1,(AP1956-AQ1956)&lt;&gt;0,0)</f>
        <v>0</v>
      </c>
      <c r="BA1956" s="9" cm="1">
        <f t="array" ref="BA1956">_xlfn.IFS(AP1956="Unk",1,AP1956="",1,AP1956&lt;&gt;"",0)</f>
        <v>0</v>
      </c>
    </row>
    <row r="1957" spans="1:53" x14ac:dyDescent="0.2">
      <c r="A1957">
        <v>3</v>
      </c>
      <c r="B1957" t="s">
        <v>5</v>
      </c>
      <c r="C1957">
        <v>4</v>
      </c>
      <c r="D1957">
        <v>25</v>
      </c>
      <c r="E1957">
        <v>12</v>
      </c>
      <c r="F1957" s="5">
        <v>8908.31</v>
      </c>
      <c r="G1957" s="5">
        <v>8908.31</v>
      </c>
      <c r="H1957" s="5">
        <v>0</v>
      </c>
      <c r="I1957" s="5">
        <v>21.44</v>
      </c>
      <c r="J1957" s="5">
        <v>1983</v>
      </c>
      <c r="K1957" s="5">
        <v>150948</v>
      </c>
      <c r="L1957" s="5">
        <v>7</v>
      </c>
      <c r="M1957" s="5">
        <v>0</v>
      </c>
      <c r="N1957" s="5">
        <v>0</v>
      </c>
      <c r="O1957" s="5">
        <v>0</v>
      </c>
      <c r="P1957" s="9" cm="1">
        <f t="array" ref="P1957">_xlfn.IFS(F1957="Unk",0,F1957="",0,(F1957-G1957)=0,1,(F1957-G1957)&lt;&gt;0,0)</f>
        <v>1</v>
      </c>
      <c r="Q1957" s="9" cm="1">
        <f t="array" ref="Q1957">_xlfn.IFS(F1957="Unk",1,F1957="",1,F1957&lt;&gt;"",0)</f>
        <v>0</v>
      </c>
      <c r="R1957" s="5">
        <v>9334.9599999999991</v>
      </c>
      <c r="S1957" s="5">
        <v>9334.9599999999991</v>
      </c>
      <c r="T1957" s="5">
        <v>0</v>
      </c>
      <c r="U1957" s="5">
        <v>307.10000000000002</v>
      </c>
      <c r="V1957" s="5">
        <v>25235</v>
      </c>
      <c r="W1957" s="5">
        <v>2055655</v>
      </c>
      <c r="X1957" s="5">
        <v>10</v>
      </c>
      <c r="Y1957" s="5">
        <v>0</v>
      </c>
      <c r="Z1957" s="5">
        <v>0</v>
      </c>
      <c r="AA1957" s="5">
        <v>0</v>
      </c>
      <c r="AB1957" s="9" cm="1">
        <f t="array" ref="AB1957">_xlfn.IFS(R1957="Unk",0,R1957="",0,(R1957-S1957)=0,1,(R1957-S1957)&lt;&gt;0,0)</f>
        <v>1</v>
      </c>
      <c r="AC1957" s="9" cm="1">
        <f t="array" ref="AC1957">_xlfn.IFS(R1957="Unk",1,R1957="",1,R1957&lt;&gt;"",0)</f>
        <v>0</v>
      </c>
      <c r="AD1957" s="5">
        <v>9661.7199999999993</v>
      </c>
      <c r="AE1957" s="5">
        <v>9661.7199999999993</v>
      </c>
      <c r="AF1957" s="5">
        <v>0</v>
      </c>
      <c r="AG1957" s="5">
        <v>2762.55</v>
      </c>
      <c r="AH1957" s="5">
        <v>99383</v>
      </c>
      <c r="AI1957" s="5">
        <v>18579271</v>
      </c>
      <c r="AJ1957" s="5">
        <v>10</v>
      </c>
      <c r="AK1957" s="5">
        <v>0</v>
      </c>
      <c r="AL1957" s="5">
        <v>0</v>
      </c>
      <c r="AM1957" s="5">
        <v>0</v>
      </c>
      <c r="AN1957" s="9" cm="1">
        <f t="array" ref="AN1957">_xlfn.IFS(AD1957="Unk",0,AD1957="",0,(AD1957-AE1957)=0,1,(AD1957-AE1957)&lt;&gt;0,0)</f>
        <v>1</v>
      </c>
      <c r="AO1957" s="9" cm="1">
        <f t="array" ref="AO1957">_xlfn.IFS(AD1957="Unk",1,AD1957="",1,AD1957&lt;&gt;"",0)</f>
        <v>0</v>
      </c>
      <c r="AP1957" s="5">
        <v>10118.34</v>
      </c>
      <c r="AQ1957" s="5">
        <v>9703.2900000000009</v>
      </c>
      <c r="AR1957" s="5">
        <v>0.04</v>
      </c>
      <c r="AS1957" s="5">
        <v>3600.45</v>
      </c>
      <c r="AT1957" s="5">
        <v>55842</v>
      </c>
      <c r="AU1957" s="5">
        <v>12830090</v>
      </c>
      <c r="AV1957" s="5">
        <v>10</v>
      </c>
      <c r="AW1957" s="5">
        <v>0</v>
      </c>
      <c r="AX1957" s="5">
        <v>0</v>
      </c>
      <c r="AY1957" s="5">
        <v>0</v>
      </c>
      <c r="AZ1957" s="9" cm="1">
        <f t="array" ref="AZ1957">_xlfn.IFS(AP1957="Unk",0,AP1957="",0,(AP1957-AQ1957)=0,1,(AP1957-AQ1957)&lt;&gt;0,0)</f>
        <v>0</v>
      </c>
      <c r="BA1957" s="9" cm="1">
        <f t="array" ref="BA1957">_xlfn.IFS(AP1957="Unk",1,AP1957="",1,AP1957&lt;&gt;"",0)</f>
        <v>0</v>
      </c>
    </row>
    <row r="1958" spans="1:53" x14ac:dyDescent="0.2">
      <c r="A1958">
        <v>3</v>
      </c>
      <c r="B1958" t="s">
        <v>5</v>
      </c>
      <c r="C1958">
        <v>4</v>
      </c>
      <c r="D1958">
        <v>30</v>
      </c>
      <c r="E1958">
        <v>12</v>
      </c>
      <c r="F1958" s="5">
        <v>10266.709999999999</v>
      </c>
      <c r="G1958" s="5">
        <v>10266.709999999999</v>
      </c>
      <c r="H1958" s="5">
        <v>0</v>
      </c>
      <c r="I1958" s="5">
        <v>317.95</v>
      </c>
      <c r="J1958" s="5">
        <v>16384</v>
      </c>
      <c r="K1958" s="5">
        <v>1257209</v>
      </c>
      <c r="L1958" s="5">
        <v>10</v>
      </c>
      <c r="M1958" s="5">
        <v>0</v>
      </c>
      <c r="N1958" s="5">
        <v>0</v>
      </c>
      <c r="O1958" s="5">
        <v>0</v>
      </c>
      <c r="P1958" s="9" cm="1">
        <f t="array" ref="P1958">_xlfn.IFS(F1958="Unk",0,F1958="",0,(F1958-G1958)=0,1,(F1958-G1958)&lt;&gt;0,0)</f>
        <v>1</v>
      </c>
      <c r="Q1958" s="9" cm="1">
        <f t="array" ref="Q1958">_xlfn.IFS(F1958="Unk",1,F1958="",1,F1958&lt;&gt;"",0)</f>
        <v>0</v>
      </c>
      <c r="R1958" s="5">
        <v>10619.39</v>
      </c>
      <c r="S1958" s="5">
        <v>10549.76</v>
      </c>
      <c r="T1958" s="5">
        <v>0.01</v>
      </c>
      <c r="U1958" s="5">
        <v>3600.14</v>
      </c>
      <c r="V1958" s="5">
        <v>129143</v>
      </c>
      <c r="W1958" s="5">
        <v>15630477</v>
      </c>
      <c r="X1958" s="5">
        <v>10</v>
      </c>
      <c r="Y1958" s="5">
        <v>0</v>
      </c>
      <c r="Z1958" s="5">
        <v>0</v>
      </c>
      <c r="AA1958" s="5">
        <v>0</v>
      </c>
      <c r="AB1958" s="9" cm="1">
        <f t="array" ref="AB1958">_xlfn.IFS(R1958="Unk",0,R1958="",0,(R1958-S1958)=0,1,(R1958-S1958)&lt;&gt;0,0)</f>
        <v>0</v>
      </c>
      <c r="AC1958" s="9" cm="1">
        <f t="array" ref="AC1958">_xlfn.IFS(R1958="Unk",1,R1958="",1,R1958&lt;&gt;"",0)</f>
        <v>0</v>
      </c>
      <c r="AD1958" s="5">
        <v>11547.86</v>
      </c>
      <c r="AE1958" s="5">
        <v>10265.74</v>
      </c>
      <c r="AF1958" s="5">
        <v>0.11</v>
      </c>
      <c r="AG1958" s="5">
        <v>3601.01</v>
      </c>
      <c r="AH1958" s="5">
        <v>46658</v>
      </c>
      <c r="AI1958" s="5">
        <v>12042396</v>
      </c>
      <c r="AJ1958" s="5">
        <v>10</v>
      </c>
      <c r="AK1958" s="5">
        <v>0</v>
      </c>
      <c r="AL1958" s="5">
        <v>0</v>
      </c>
      <c r="AM1958" s="5">
        <v>0</v>
      </c>
      <c r="AN1958" s="9" cm="1">
        <f t="array" ref="AN1958">_xlfn.IFS(AD1958="Unk",0,AD1958="",0,(AD1958-AE1958)=0,1,(AD1958-AE1958)&lt;&gt;0,0)</f>
        <v>0</v>
      </c>
      <c r="AO1958" s="9" cm="1">
        <f t="array" ref="AO1958">_xlfn.IFS(AD1958="Unk",1,AD1958="",1,AD1958&lt;&gt;"",0)</f>
        <v>0</v>
      </c>
      <c r="AP1958" s="5">
        <v>12761.91</v>
      </c>
      <c r="AQ1958" s="5">
        <v>10395.52</v>
      </c>
      <c r="AR1958" s="5">
        <v>0.19</v>
      </c>
      <c r="AS1958" s="5">
        <v>3600.51</v>
      </c>
      <c r="AT1958" s="5">
        <v>37209</v>
      </c>
      <c r="AU1958" s="5">
        <v>8558121</v>
      </c>
      <c r="AV1958" s="5">
        <v>7</v>
      </c>
      <c r="AW1958" s="5">
        <v>0</v>
      </c>
      <c r="AX1958" s="5">
        <v>0</v>
      </c>
      <c r="AY1958" s="5">
        <v>0</v>
      </c>
      <c r="AZ1958" s="9" cm="1">
        <f t="array" ref="AZ1958">_xlfn.IFS(AP1958="Unk",0,AP1958="",0,(AP1958-AQ1958)=0,1,(AP1958-AQ1958)&lt;&gt;0,0)</f>
        <v>0</v>
      </c>
      <c r="BA1958" s="9" cm="1">
        <f t="array" ref="BA1958">_xlfn.IFS(AP1958="Unk",1,AP1958="",1,AP1958&lt;&gt;"",0)</f>
        <v>0</v>
      </c>
    </row>
    <row r="1959" spans="1:53" x14ac:dyDescent="0.2">
      <c r="A1959">
        <v>3</v>
      </c>
      <c r="B1959" t="s">
        <v>5</v>
      </c>
      <c r="C1959">
        <v>4</v>
      </c>
      <c r="D1959">
        <v>35</v>
      </c>
      <c r="E1959">
        <v>12</v>
      </c>
      <c r="F1959" s="5">
        <v>11282.01</v>
      </c>
      <c r="G1959" s="5">
        <v>10749.47</v>
      </c>
      <c r="H1959" s="5">
        <v>0.05</v>
      </c>
      <c r="I1959" s="5">
        <v>3600.41</v>
      </c>
      <c r="J1959" s="5">
        <v>33035</v>
      </c>
      <c r="K1959" s="5">
        <v>6550269</v>
      </c>
      <c r="L1959" s="5">
        <v>10</v>
      </c>
      <c r="M1959" s="5">
        <v>0</v>
      </c>
      <c r="N1959" s="5">
        <v>0</v>
      </c>
      <c r="O1959" s="5">
        <v>0</v>
      </c>
      <c r="P1959" s="9" cm="1">
        <f t="array" ref="P1959">_xlfn.IFS(F1959="Unk",0,F1959="",0,(F1959-G1959)=0,1,(F1959-G1959)&lt;&gt;0,0)</f>
        <v>0</v>
      </c>
      <c r="Q1959" s="9" cm="1">
        <f t="array" ref="Q1959">_xlfn.IFS(F1959="Unk",1,F1959="",1,F1959&lt;&gt;"",0)</f>
        <v>0</v>
      </c>
      <c r="R1959" s="5">
        <v>12293.19</v>
      </c>
      <c r="S1959" s="5">
        <v>10829.53</v>
      </c>
      <c r="T1959" s="5">
        <v>0.12</v>
      </c>
      <c r="U1959" s="5">
        <v>3600.29</v>
      </c>
      <c r="V1959" s="5">
        <v>42586</v>
      </c>
      <c r="W1959" s="5">
        <v>7673779</v>
      </c>
      <c r="X1959" s="5">
        <v>4</v>
      </c>
      <c r="Y1959" s="5">
        <v>0</v>
      </c>
      <c r="Z1959" s="5">
        <v>0</v>
      </c>
      <c r="AA1959" s="5">
        <v>0</v>
      </c>
      <c r="AB1959" s="9" cm="1">
        <f t="array" ref="AB1959">_xlfn.IFS(R1959="Unk",0,R1959="",0,(R1959-S1959)=0,1,(R1959-S1959)&lt;&gt;0,0)</f>
        <v>0</v>
      </c>
      <c r="AC1959" s="9" cm="1">
        <f t="array" ref="AC1959">_xlfn.IFS(R1959="Unk",1,R1959="",1,R1959&lt;&gt;"",0)</f>
        <v>0</v>
      </c>
      <c r="AD1959" s="5">
        <v>13996.29</v>
      </c>
      <c r="AE1959" s="5">
        <v>10766.63</v>
      </c>
      <c r="AF1959" s="5">
        <v>0.23</v>
      </c>
      <c r="AG1959" s="5">
        <v>3600.18</v>
      </c>
      <c r="AH1959" s="5">
        <v>50984</v>
      </c>
      <c r="AI1959" s="5">
        <v>5673091</v>
      </c>
      <c r="AJ1959" s="5">
        <v>10</v>
      </c>
      <c r="AK1959" s="5">
        <v>0</v>
      </c>
      <c r="AL1959" s="5">
        <v>0</v>
      </c>
      <c r="AM1959" s="5">
        <v>0</v>
      </c>
      <c r="AN1959" s="9" cm="1">
        <f t="array" ref="AN1959">_xlfn.IFS(AD1959="Unk",0,AD1959="",0,(AD1959-AE1959)=0,1,(AD1959-AE1959)&lt;&gt;0,0)</f>
        <v>0</v>
      </c>
      <c r="AO1959" s="9" cm="1">
        <f t="array" ref="AO1959">_xlfn.IFS(AD1959="Unk",1,AD1959="",1,AD1959&lt;&gt;"",0)</f>
        <v>0</v>
      </c>
      <c r="AP1959" s="5" t="s">
        <v>25</v>
      </c>
      <c r="AQ1959" s="5">
        <v>10863.38</v>
      </c>
      <c r="AR1959" s="5" t="s">
        <v>25</v>
      </c>
      <c r="AS1959" s="5">
        <v>3600.36</v>
      </c>
      <c r="AT1959" s="5">
        <v>43412</v>
      </c>
      <c r="AU1959" s="5">
        <v>8823004</v>
      </c>
      <c r="AV1959" s="5">
        <v>0</v>
      </c>
      <c r="AW1959" s="5"/>
      <c r="AX1959" s="5"/>
      <c r="AY1959" s="5"/>
      <c r="AZ1959" s="9" cm="1">
        <f t="array" ref="AZ1959">_xlfn.IFS(AP1959="Unk",0,AP1959="",0,(AP1959-AQ1959)=0,1,(AP1959-AQ1959)&lt;&gt;0,0)</f>
        <v>0</v>
      </c>
      <c r="BA1959" s="9" cm="1">
        <f t="array" ref="BA1959">_xlfn.IFS(AP1959="Unk",1,AP1959="",1,AP1959&lt;&gt;"",0)</f>
        <v>1</v>
      </c>
    </row>
    <row r="1960" spans="1:53" x14ac:dyDescent="0.2">
      <c r="A1960">
        <v>3</v>
      </c>
      <c r="B1960" t="s">
        <v>5</v>
      </c>
      <c r="C1960">
        <v>4</v>
      </c>
      <c r="D1960">
        <v>40</v>
      </c>
      <c r="E1960">
        <v>12</v>
      </c>
      <c r="F1960" s="5">
        <v>11994.33</v>
      </c>
      <c r="G1960" s="5">
        <v>11994.33</v>
      </c>
      <c r="H1960" s="5">
        <v>0</v>
      </c>
      <c r="I1960" s="5">
        <v>1286.99</v>
      </c>
      <c r="J1960" s="5">
        <v>28541</v>
      </c>
      <c r="K1960" s="5">
        <v>3826266</v>
      </c>
      <c r="L1960" s="5">
        <v>10</v>
      </c>
      <c r="M1960" s="5">
        <v>0</v>
      </c>
      <c r="N1960" s="5">
        <v>0</v>
      </c>
      <c r="O1960" s="5">
        <v>0</v>
      </c>
      <c r="P1960" s="9" cm="1">
        <f t="array" ref="P1960">_xlfn.IFS(F1960="Unk",0,F1960="",0,(F1960-G1960)=0,1,(F1960-G1960)&lt;&gt;0,0)</f>
        <v>1</v>
      </c>
      <c r="Q1960" s="9" cm="1">
        <f t="array" ref="Q1960">_xlfn.IFS(F1960="Unk",1,F1960="",1,F1960&lt;&gt;"",0)</f>
        <v>0</v>
      </c>
      <c r="R1960" s="5">
        <v>12501.15</v>
      </c>
      <c r="S1960" s="5">
        <v>11957.5</v>
      </c>
      <c r="T1960" s="5">
        <v>0.04</v>
      </c>
      <c r="U1960" s="5">
        <v>3600.12</v>
      </c>
      <c r="V1960" s="5">
        <v>41907</v>
      </c>
      <c r="W1960" s="5">
        <v>8120917</v>
      </c>
      <c r="X1960" s="5">
        <v>10</v>
      </c>
      <c r="Y1960" s="5">
        <v>0</v>
      </c>
      <c r="Z1960" s="5">
        <v>0</v>
      </c>
      <c r="AA1960" s="5">
        <v>0</v>
      </c>
      <c r="AB1960" s="9" cm="1">
        <f t="array" ref="AB1960">_xlfn.IFS(R1960="Unk",0,R1960="",0,(R1960-S1960)=0,1,(R1960-S1960)&lt;&gt;0,0)</f>
        <v>0</v>
      </c>
      <c r="AC1960" s="9" cm="1">
        <f t="array" ref="AC1960">_xlfn.IFS(R1960="Unk",1,R1960="",1,R1960&lt;&gt;"",0)</f>
        <v>0</v>
      </c>
      <c r="AD1960" s="5">
        <v>13502.87</v>
      </c>
      <c r="AE1960" s="5">
        <v>11927.63</v>
      </c>
      <c r="AF1960" s="5">
        <v>0.12</v>
      </c>
      <c r="AG1960" s="5">
        <v>3600.34</v>
      </c>
      <c r="AH1960" s="5">
        <v>40336</v>
      </c>
      <c r="AI1960" s="5">
        <v>7152652</v>
      </c>
      <c r="AJ1960" s="5">
        <v>10</v>
      </c>
      <c r="AK1960" s="5">
        <v>0</v>
      </c>
      <c r="AL1960" s="5">
        <v>0</v>
      </c>
      <c r="AM1960" s="5">
        <v>0</v>
      </c>
      <c r="AN1960" s="9" cm="1">
        <f t="array" ref="AN1960">_xlfn.IFS(AD1960="Unk",0,AD1960="",0,(AD1960-AE1960)=0,1,(AD1960-AE1960)&lt;&gt;0,0)</f>
        <v>0</v>
      </c>
      <c r="AO1960" s="9" cm="1">
        <f t="array" ref="AO1960">_xlfn.IFS(AD1960="Unk",1,AD1960="",1,AD1960&lt;&gt;"",0)</f>
        <v>0</v>
      </c>
      <c r="AP1960" s="5">
        <v>14848.31</v>
      </c>
      <c r="AQ1960" s="5">
        <v>11923.21</v>
      </c>
      <c r="AR1960" s="5">
        <v>0.2</v>
      </c>
      <c r="AS1960" s="5">
        <v>3601.39</v>
      </c>
      <c r="AT1960" s="5">
        <v>29480</v>
      </c>
      <c r="AU1960" s="5">
        <v>4958351</v>
      </c>
      <c r="AV1960" s="5">
        <v>8</v>
      </c>
      <c r="AW1960" s="5">
        <v>0</v>
      </c>
      <c r="AX1960" s="5">
        <v>0</v>
      </c>
      <c r="AY1960" s="5">
        <v>0</v>
      </c>
      <c r="AZ1960" s="9" cm="1">
        <f t="array" ref="AZ1960">_xlfn.IFS(AP1960="Unk",0,AP1960="",0,(AP1960-AQ1960)=0,1,(AP1960-AQ1960)&lt;&gt;0,0)</f>
        <v>0</v>
      </c>
      <c r="BA1960" s="9" cm="1">
        <f t="array" ref="BA1960">_xlfn.IFS(AP1960="Unk",1,AP1960="",1,AP1960&lt;&gt;"",0)</f>
        <v>0</v>
      </c>
    </row>
    <row r="1961" spans="1:53" x14ac:dyDescent="0.2">
      <c r="A1961">
        <v>3</v>
      </c>
      <c r="B1961" t="s">
        <v>5</v>
      </c>
      <c r="C1961">
        <v>4</v>
      </c>
      <c r="D1961">
        <v>45</v>
      </c>
      <c r="E1961">
        <v>12</v>
      </c>
      <c r="F1961" s="5">
        <v>14994.53</v>
      </c>
      <c r="G1961" s="5">
        <v>13940.8</v>
      </c>
      <c r="H1961" s="5">
        <v>7.0000000000000007E-2</v>
      </c>
      <c r="I1961" s="5">
        <v>3600.19</v>
      </c>
      <c r="J1961" s="5">
        <v>27069</v>
      </c>
      <c r="K1961" s="5">
        <v>3783828</v>
      </c>
      <c r="L1961" s="5">
        <v>2</v>
      </c>
      <c r="M1961" s="5">
        <v>0</v>
      </c>
      <c r="N1961" s="5">
        <v>0</v>
      </c>
      <c r="O1961" s="5">
        <v>0</v>
      </c>
      <c r="P1961" s="9" cm="1">
        <f t="array" ref="P1961">_xlfn.IFS(F1961="Unk",0,F1961="",0,(F1961-G1961)=0,1,(F1961-G1961)&lt;&gt;0,0)</f>
        <v>0</v>
      </c>
      <c r="Q1961" s="9" cm="1">
        <f t="array" ref="Q1961">_xlfn.IFS(F1961="Unk",1,F1961="",1,F1961&lt;&gt;"",0)</f>
        <v>0</v>
      </c>
      <c r="R1961" s="5" t="s">
        <v>25</v>
      </c>
      <c r="S1961" s="5">
        <v>13956.43</v>
      </c>
      <c r="T1961" s="5" t="s">
        <v>25</v>
      </c>
      <c r="U1961" s="5">
        <v>3601.13</v>
      </c>
      <c r="V1961" s="5">
        <v>40290</v>
      </c>
      <c r="W1961" s="5">
        <v>6295445</v>
      </c>
      <c r="X1961" s="5">
        <v>0</v>
      </c>
      <c r="Y1961" s="5"/>
      <c r="Z1961" s="5"/>
      <c r="AA1961" s="5"/>
      <c r="AB1961" s="9" cm="1">
        <f t="array" ref="AB1961">_xlfn.IFS(R1961="Unk",0,R1961="",0,(R1961-S1961)=0,1,(R1961-S1961)&lt;&gt;0,0)</f>
        <v>0</v>
      </c>
      <c r="AC1961" s="9" cm="1">
        <f t="array" ref="AC1961">_xlfn.IFS(R1961="Unk",1,R1961="",1,R1961&lt;&gt;"",0)</f>
        <v>1</v>
      </c>
      <c r="AD1961" s="5" t="s">
        <v>25</v>
      </c>
      <c r="AE1961" s="5">
        <v>14066.52</v>
      </c>
      <c r="AF1961" s="5" t="s">
        <v>25</v>
      </c>
      <c r="AG1961" s="5">
        <v>3602.3</v>
      </c>
      <c r="AH1961" s="5">
        <v>36959</v>
      </c>
      <c r="AI1961" s="5">
        <v>5982687</v>
      </c>
      <c r="AJ1961" s="5">
        <v>0</v>
      </c>
      <c r="AK1961" s="5"/>
      <c r="AL1961" s="5"/>
      <c r="AM1961" s="5"/>
      <c r="AN1961" s="9" cm="1">
        <f t="array" ref="AN1961">_xlfn.IFS(AD1961="Unk",0,AD1961="",0,(AD1961-AE1961)=0,1,(AD1961-AE1961)&lt;&gt;0,0)</f>
        <v>0</v>
      </c>
      <c r="AO1961" s="9" cm="1">
        <f t="array" ref="AO1961">_xlfn.IFS(AD1961="Unk",1,AD1961="",1,AD1961&lt;&gt;"",0)</f>
        <v>1</v>
      </c>
      <c r="AP1961" s="5" t="s">
        <v>25</v>
      </c>
      <c r="AQ1961" s="5">
        <v>14183.15</v>
      </c>
      <c r="AR1961" s="5" t="s">
        <v>25</v>
      </c>
      <c r="AS1961" s="5">
        <v>3602.8</v>
      </c>
      <c r="AT1961" s="5">
        <v>27497</v>
      </c>
      <c r="AU1961" s="5">
        <v>5322337</v>
      </c>
      <c r="AV1961" s="5">
        <v>0</v>
      </c>
      <c r="AW1961" s="5"/>
      <c r="AX1961" s="5"/>
      <c r="AY1961" s="5"/>
      <c r="AZ1961" s="9" cm="1">
        <f t="array" ref="AZ1961">_xlfn.IFS(AP1961="Unk",0,AP1961="",0,(AP1961-AQ1961)=0,1,(AP1961-AQ1961)&lt;&gt;0,0)</f>
        <v>0</v>
      </c>
      <c r="BA1961" s="9" cm="1">
        <f t="array" ref="BA1961">_xlfn.IFS(AP1961="Unk",1,AP1961="",1,AP1961&lt;&gt;"",0)</f>
        <v>1</v>
      </c>
    </row>
    <row r="1962" spans="1:53" x14ac:dyDescent="0.2">
      <c r="A1962">
        <v>3</v>
      </c>
      <c r="B1962" t="s">
        <v>5</v>
      </c>
      <c r="C1962">
        <v>4</v>
      </c>
      <c r="D1962">
        <v>50</v>
      </c>
      <c r="E1962">
        <v>12</v>
      </c>
      <c r="F1962" s="5">
        <v>18336.79</v>
      </c>
      <c r="G1962" s="5">
        <v>16945.669999999998</v>
      </c>
      <c r="H1962" s="5">
        <v>0.08</v>
      </c>
      <c r="I1962" s="5">
        <v>3600.23</v>
      </c>
      <c r="J1962" s="5">
        <v>35685</v>
      </c>
      <c r="K1962" s="5">
        <v>3691588</v>
      </c>
      <c r="L1962" s="5">
        <v>10</v>
      </c>
      <c r="M1962" s="5">
        <v>0</v>
      </c>
      <c r="N1962" s="5">
        <v>0</v>
      </c>
      <c r="O1962" s="5">
        <v>0</v>
      </c>
      <c r="P1962" s="9" cm="1">
        <f t="array" ref="P1962">_xlfn.IFS(F1962="Unk",0,F1962="",0,(F1962-G1962)=0,1,(F1962-G1962)&lt;&gt;0,0)</f>
        <v>0</v>
      </c>
      <c r="Q1962" s="9" cm="1">
        <f t="array" ref="Q1962">_xlfn.IFS(F1962="Unk",1,F1962="",1,F1962&lt;&gt;"",0)</f>
        <v>0</v>
      </c>
      <c r="R1962" s="5">
        <v>19333.2</v>
      </c>
      <c r="S1962" s="5">
        <v>17023.8</v>
      </c>
      <c r="T1962" s="5">
        <v>0.12</v>
      </c>
      <c r="U1962" s="5">
        <v>3600.32</v>
      </c>
      <c r="V1962" s="5">
        <v>30491</v>
      </c>
      <c r="W1962" s="5">
        <v>4966976</v>
      </c>
      <c r="X1962" s="5">
        <v>6</v>
      </c>
      <c r="Y1962" s="5">
        <v>0</v>
      </c>
      <c r="Z1962" s="5">
        <v>0</v>
      </c>
      <c r="AA1962" s="5">
        <v>0</v>
      </c>
      <c r="AB1962" s="9" cm="1">
        <f t="array" ref="AB1962">_xlfn.IFS(R1962="Unk",0,R1962="",0,(R1962-S1962)=0,1,(R1962-S1962)&lt;&gt;0,0)</f>
        <v>0</v>
      </c>
      <c r="AC1962" s="9" cm="1">
        <f t="array" ref="AC1962">_xlfn.IFS(R1962="Unk",1,R1962="",1,R1962&lt;&gt;"",0)</f>
        <v>0</v>
      </c>
      <c r="AD1962" s="5" t="s">
        <v>25</v>
      </c>
      <c r="AE1962" s="5">
        <v>17113.189999999999</v>
      </c>
      <c r="AF1962" s="5" t="s">
        <v>25</v>
      </c>
      <c r="AG1962" s="5">
        <v>3600</v>
      </c>
      <c r="AH1962" s="5">
        <v>34607</v>
      </c>
      <c r="AI1962" s="5">
        <v>5594878</v>
      </c>
      <c r="AJ1962" s="5">
        <v>0</v>
      </c>
      <c r="AK1962" s="5"/>
      <c r="AL1962" s="5"/>
      <c r="AM1962" s="5"/>
      <c r="AN1962" s="9" cm="1">
        <f t="array" ref="AN1962">_xlfn.IFS(AD1962="Unk",0,AD1962="",0,(AD1962-AE1962)=0,1,(AD1962-AE1962)&lt;&gt;0,0)</f>
        <v>0</v>
      </c>
      <c r="AO1962" s="9" cm="1">
        <f t="array" ref="AO1962">_xlfn.IFS(AD1962="Unk",1,AD1962="",1,AD1962&lt;&gt;"",0)</f>
        <v>1</v>
      </c>
      <c r="AP1962" s="5" t="s">
        <v>25</v>
      </c>
      <c r="AQ1962" s="5">
        <v>17271.53</v>
      </c>
      <c r="AR1962" s="5" t="s">
        <v>25</v>
      </c>
      <c r="AS1962" s="5">
        <v>3604.5</v>
      </c>
      <c r="AT1962" s="5">
        <v>37954</v>
      </c>
      <c r="AU1962" s="5">
        <v>5070300</v>
      </c>
      <c r="AV1962" s="5">
        <v>0</v>
      </c>
      <c r="AW1962" s="5"/>
      <c r="AX1962" s="5"/>
      <c r="AY1962" s="5"/>
      <c r="AZ1962" s="9" cm="1">
        <f t="array" ref="AZ1962">_xlfn.IFS(AP1962="Unk",0,AP1962="",0,(AP1962-AQ1962)=0,1,(AP1962-AQ1962)&lt;&gt;0,0)</f>
        <v>0</v>
      </c>
      <c r="BA1962" s="9" cm="1">
        <f t="array" ref="BA1962">_xlfn.IFS(AP1962="Unk",1,AP1962="",1,AP1962&lt;&gt;"",0)</f>
        <v>1</v>
      </c>
    </row>
    <row r="1963" spans="1:53" x14ac:dyDescent="0.2">
      <c r="A1963">
        <v>3</v>
      </c>
      <c r="B1963" t="s">
        <v>5</v>
      </c>
      <c r="C1963">
        <v>5</v>
      </c>
      <c r="D1963">
        <v>5</v>
      </c>
      <c r="E1963">
        <v>12</v>
      </c>
      <c r="F1963" s="5">
        <v>2413.7199999999998</v>
      </c>
      <c r="G1963" s="5">
        <v>2413.7199999999998</v>
      </c>
      <c r="H1963" s="5">
        <v>0</v>
      </c>
      <c r="I1963" s="5">
        <v>0.1</v>
      </c>
      <c r="J1963" s="5">
        <v>1</v>
      </c>
      <c r="K1963" s="5">
        <v>495</v>
      </c>
      <c r="L1963" s="5">
        <v>5</v>
      </c>
      <c r="M1963" s="5">
        <v>0</v>
      </c>
      <c r="N1963" s="5">
        <v>0</v>
      </c>
      <c r="O1963" s="5">
        <v>0</v>
      </c>
      <c r="P1963" s="9" cm="1">
        <f t="array" ref="P1963">_xlfn.IFS(F1963="Unk",0,F1963="",0,(F1963-G1963)=0,1,(F1963-G1963)&lt;&gt;0,0)</f>
        <v>1</v>
      </c>
      <c r="Q1963" s="9" cm="1">
        <f t="array" ref="Q1963">_xlfn.IFS(F1963="Unk",1,F1963="",1,F1963&lt;&gt;"",0)</f>
        <v>0</v>
      </c>
      <c r="R1963" s="5">
        <v>2875.58</v>
      </c>
      <c r="S1963" s="5">
        <v>2875.58</v>
      </c>
      <c r="T1963" s="5">
        <v>0</v>
      </c>
      <c r="U1963" s="5">
        <v>0.3</v>
      </c>
      <c r="V1963" s="5">
        <v>20</v>
      </c>
      <c r="W1963" s="5">
        <v>1547</v>
      </c>
      <c r="X1963" s="5">
        <v>9</v>
      </c>
      <c r="Y1963" s="5">
        <v>0</v>
      </c>
      <c r="Z1963" s="5">
        <v>0</v>
      </c>
      <c r="AA1963" s="5">
        <v>0</v>
      </c>
      <c r="AB1963" s="9" cm="1">
        <f t="array" ref="AB1963">_xlfn.IFS(R1963="Unk",0,R1963="",0,(R1963-S1963)=0,1,(R1963-S1963)&lt;&gt;0,0)</f>
        <v>1</v>
      </c>
      <c r="AC1963" s="9" cm="1">
        <f t="array" ref="AC1963">_xlfn.IFS(R1963="Unk",1,R1963="",1,R1963&lt;&gt;"",0)</f>
        <v>0</v>
      </c>
      <c r="AD1963" s="5">
        <v>2875.58</v>
      </c>
      <c r="AE1963" s="5">
        <v>2875.58</v>
      </c>
      <c r="AF1963" s="5">
        <v>0</v>
      </c>
      <c r="AG1963" s="5">
        <v>0.27</v>
      </c>
      <c r="AH1963" s="5">
        <v>1</v>
      </c>
      <c r="AI1963" s="5">
        <v>2162</v>
      </c>
      <c r="AJ1963" s="5">
        <v>4</v>
      </c>
      <c r="AK1963" s="5">
        <v>0</v>
      </c>
      <c r="AL1963" s="5">
        <v>0</v>
      </c>
      <c r="AM1963" s="5">
        <v>0</v>
      </c>
      <c r="AN1963" s="9" cm="1">
        <f t="array" ref="AN1963">_xlfn.IFS(AD1963="Unk",0,AD1963="",0,(AD1963-AE1963)=0,1,(AD1963-AE1963)&lt;&gt;0,0)</f>
        <v>1</v>
      </c>
      <c r="AO1963" s="9" cm="1">
        <f t="array" ref="AO1963">_xlfn.IFS(AD1963="Unk",1,AD1963="",1,AD1963&lt;&gt;"",0)</f>
        <v>0</v>
      </c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9" cm="1">
        <f t="array" ref="AZ1963">_xlfn.IFS(AP1963="Unk",0,AP1963="",0,(AP1963-AQ1963)=0,1,(AP1963-AQ1963)&lt;&gt;0,0)</f>
        <v>0</v>
      </c>
      <c r="BA1963" s="9" cm="1">
        <f t="array" ref="BA1963">_xlfn.IFS(AP1963="Unk",1,AP1963="",1,AP1963&lt;&gt;"",0)</f>
        <v>1</v>
      </c>
    </row>
    <row r="1964" spans="1:53" x14ac:dyDescent="0.2">
      <c r="A1964">
        <v>3</v>
      </c>
      <c r="B1964" t="s">
        <v>5</v>
      </c>
      <c r="C1964">
        <v>5</v>
      </c>
      <c r="D1964">
        <v>10</v>
      </c>
      <c r="E1964">
        <v>12</v>
      </c>
      <c r="F1964" s="5">
        <v>5318.75</v>
      </c>
      <c r="G1964" s="5">
        <v>5318.75</v>
      </c>
      <c r="H1964" s="5">
        <v>0</v>
      </c>
      <c r="I1964" s="5">
        <v>4.28</v>
      </c>
      <c r="J1964" s="5">
        <v>2235</v>
      </c>
      <c r="K1964" s="5">
        <v>79854</v>
      </c>
      <c r="L1964" s="5">
        <v>10</v>
      </c>
      <c r="M1964" s="5">
        <v>0</v>
      </c>
      <c r="N1964" s="5">
        <v>0</v>
      </c>
      <c r="O1964" s="5">
        <v>0</v>
      </c>
      <c r="P1964" s="9" cm="1">
        <f t="array" ref="P1964">_xlfn.IFS(F1964="Unk",0,F1964="",0,(F1964-G1964)=0,1,(F1964-G1964)&lt;&gt;0,0)</f>
        <v>1</v>
      </c>
      <c r="Q1964" s="9" cm="1">
        <f t="array" ref="Q1964">_xlfn.IFS(F1964="Unk",1,F1964="",1,F1964&lt;&gt;"",0)</f>
        <v>0</v>
      </c>
      <c r="R1964" s="5">
        <v>5539.77</v>
      </c>
      <c r="S1964" s="5">
        <v>5539.77</v>
      </c>
      <c r="T1964" s="5">
        <v>0</v>
      </c>
      <c r="U1964" s="5">
        <v>11.7</v>
      </c>
      <c r="V1964" s="5">
        <v>4244</v>
      </c>
      <c r="W1964" s="5">
        <v>194969</v>
      </c>
      <c r="X1964" s="5">
        <v>10</v>
      </c>
      <c r="Y1964" s="5">
        <v>0</v>
      </c>
      <c r="Z1964" s="5">
        <v>0</v>
      </c>
      <c r="AA1964" s="5">
        <v>0</v>
      </c>
      <c r="AB1964" s="9" cm="1">
        <f t="array" ref="AB1964">_xlfn.IFS(R1964="Unk",0,R1964="",0,(R1964-S1964)=0,1,(R1964-S1964)&lt;&gt;0,0)</f>
        <v>1</v>
      </c>
      <c r="AC1964" s="9" cm="1">
        <f t="array" ref="AC1964">_xlfn.IFS(R1964="Unk",1,R1964="",1,R1964&lt;&gt;"",0)</f>
        <v>0</v>
      </c>
      <c r="AD1964" s="5">
        <v>5850.61</v>
      </c>
      <c r="AE1964" s="5">
        <v>5850.61</v>
      </c>
      <c r="AF1964" s="5">
        <v>0</v>
      </c>
      <c r="AG1964" s="5">
        <v>97.05</v>
      </c>
      <c r="AH1964" s="5">
        <v>29522</v>
      </c>
      <c r="AI1964" s="5">
        <v>1527619</v>
      </c>
      <c r="AJ1964" s="5">
        <v>10</v>
      </c>
      <c r="AK1964" s="5">
        <v>0</v>
      </c>
      <c r="AL1964" s="5">
        <v>0</v>
      </c>
      <c r="AM1964" s="5">
        <v>0</v>
      </c>
      <c r="AN1964" s="9" cm="1">
        <f t="array" ref="AN1964">_xlfn.IFS(AD1964="Unk",0,AD1964="",0,(AD1964-AE1964)=0,1,(AD1964-AE1964)&lt;&gt;0,0)</f>
        <v>1</v>
      </c>
      <c r="AO1964" s="9" cm="1">
        <f t="array" ref="AO1964">_xlfn.IFS(AD1964="Unk",1,AD1964="",1,AD1964&lt;&gt;"",0)</f>
        <v>0</v>
      </c>
      <c r="AP1964" s="5">
        <v>6069.22</v>
      </c>
      <c r="AQ1964" s="5">
        <v>6069.22</v>
      </c>
      <c r="AR1964" s="5">
        <v>0</v>
      </c>
      <c r="AS1964" s="5">
        <v>463.75</v>
      </c>
      <c r="AT1964" s="5">
        <v>106994</v>
      </c>
      <c r="AU1964" s="5">
        <v>6601858</v>
      </c>
      <c r="AV1964" s="5">
        <v>10</v>
      </c>
      <c r="AW1964" s="5">
        <v>0</v>
      </c>
      <c r="AX1964" s="5">
        <v>0</v>
      </c>
      <c r="AY1964" s="5">
        <v>0</v>
      </c>
      <c r="AZ1964" s="9" cm="1">
        <f t="array" ref="AZ1964">_xlfn.IFS(AP1964="Unk",0,AP1964="",0,(AP1964-AQ1964)=0,1,(AP1964-AQ1964)&lt;&gt;0,0)</f>
        <v>1</v>
      </c>
      <c r="BA1964" s="9" cm="1">
        <f t="array" ref="BA1964">_xlfn.IFS(AP1964="Unk",1,AP1964="",1,AP1964&lt;&gt;"",0)</f>
        <v>0</v>
      </c>
    </row>
    <row r="1965" spans="1:53" x14ac:dyDescent="0.2">
      <c r="A1965">
        <v>3</v>
      </c>
      <c r="B1965" t="s">
        <v>5</v>
      </c>
      <c r="C1965">
        <v>5</v>
      </c>
      <c r="D1965">
        <v>15</v>
      </c>
      <c r="E1965">
        <v>12</v>
      </c>
      <c r="F1965" s="5">
        <v>5623.74</v>
      </c>
      <c r="G1965" s="5">
        <v>5623.74</v>
      </c>
      <c r="H1965" s="5">
        <v>0</v>
      </c>
      <c r="I1965" s="5">
        <v>11.8</v>
      </c>
      <c r="J1965" s="5">
        <v>1882</v>
      </c>
      <c r="K1965" s="5">
        <v>116808</v>
      </c>
      <c r="L1965" s="5">
        <v>7</v>
      </c>
      <c r="M1965" s="5">
        <v>0</v>
      </c>
      <c r="N1965" s="5">
        <v>0</v>
      </c>
      <c r="O1965" s="5">
        <v>0</v>
      </c>
      <c r="P1965" s="9" cm="1">
        <f t="array" ref="P1965">_xlfn.IFS(F1965="Unk",0,F1965="",0,(F1965-G1965)=0,1,(F1965-G1965)&lt;&gt;0,0)</f>
        <v>1</v>
      </c>
      <c r="Q1965" s="9" cm="1">
        <f t="array" ref="Q1965">_xlfn.IFS(F1965="Unk",1,F1965="",1,F1965&lt;&gt;"",0)</f>
        <v>0</v>
      </c>
      <c r="R1965" s="5">
        <v>6068.46</v>
      </c>
      <c r="S1965" s="5">
        <v>6068.46</v>
      </c>
      <c r="T1965" s="5">
        <v>0</v>
      </c>
      <c r="U1965" s="5">
        <v>80.459999999999994</v>
      </c>
      <c r="V1965" s="5">
        <v>8028</v>
      </c>
      <c r="W1965" s="5">
        <v>827186</v>
      </c>
      <c r="X1965" s="5">
        <v>8</v>
      </c>
      <c r="Y1965" s="5">
        <v>0</v>
      </c>
      <c r="Z1965" s="5">
        <v>0</v>
      </c>
      <c r="AA1965" s="5">
        <v>0</v>
      </c>
      <c r="AB1965" s="9" cm="1">
        <f t="array" ref="AB1965">_xlfn.IFS(R1965="Unk",0,R1965="",0,(R1965-S1965)=0,1,(R1965-S1965)&lt;&gt;0,0)</f>
        <v>1</v>
      </c>
      <c r="AC1965" s="9" cm="1">
        <f t="array" ref="AC1965">_xlfn.IFS(R1965="Unk",1,R1965="",1,R1965&lt;&gt;"",0)</f>
        <v>0</v>
      </c>
      <c r="AD1965" s="5">
        <v>6616.52</v>
      </c>
      <c r="AE1965" s="5">
        <v>6438.78</v>
      </c>
      <c r="AF1965" s="5">
        <v>0.03</v>
      </c>
      <c r="AG1965" s="5">
        <v>3600.19</v>
      </c>
      <c r="AH1965" s="5">
        <v>377808</v>
      </c>
      <c r="AI1965" s="5">
        <v>33025590</v>
      </c>
      <c r="AJ1965" s="5">
        <v>10</v>
      </c>
      <c r="AK1965" s="5">
        <v>0</v>
      </c>
      <c r="AL1965" s="5">
        <v>0</v>
      </c>
      <c r="AM1965" s="5">
        <v>0</v>
      </c>
      <c r="AN1965" s="9" cm="1">
        <f t="array" ref="AN1965">_xlfn.IFS(AD1965="Unk",0,AD1965="",0,(AD1965-AE1965)=0,1,(AD1965-AE1965)&lt;&gt;0,0)</f>
        <v>0</v>
      </c>
      <c r="AO1965" s="9" cm="1">
        <f t="array" ref="AO1965">_xlfn.IFS(AD1965="Unk",1,AD1965="",1,AD1965&lt;&gt;"",0)</f>
        <v>0</v>
      </c>
      <c r="AP1965" s="5">
        <v>7202.52</v>
      </c>
      <c r="AQ1965" s="5">
        <v>6627.83</v>
      </c>
      <c r="AR1965" s="5">
        <v>0.08</v>
      </c>
      <c r="AS1965" s="5">
        <v>3600.41</v>
      </c>
      <c r="AT1965" s="5">
        <v>202595</v>
      </c>
      <c r="AU1965" s="5">
        <v>30007722</v>
      </c>
      <c r="AV1965" s="5">
        <v>10</v>
      </c>
      <c r="AW1965" s="5">
        <v>0</v>
      </c>
      <c r="AX1965" s="5">
        <v>0</v>
      </c>
      <c r="AY1965" s="5">
        <v>0</v>
      </c>
      <c r="AZ1965" s="9" cm="1">
        <f t="array" ref="AZ1965">_xlfn.IFS(AP1965="Unk",0,AP1965="",0,(AP1965-AQ1965)=0,1,(AP1965-AQ1965)&lt;&gt;0,0)</f>
        <v>0</v>
      </c>
      <c r="BA1965" s="9" cm="1">
        <f t="array" ref="BA1965">_xlfn.IFS(AP1965="Unk",1,AP1965="",1,AP1965&lt;&gt;"",0)</f>
        <v>0</v>
      </c>
    </row>
    <row r="1966" spans="1:53" x14ac:dyDescent="0.2">
      <c r="A1966">
        <v>3</v>
      </c>
      <c r="B1966" t="s">
        <v>5</v>
      </c>
      <c r="C1966">
        <v>5</v>
      </c>
      <c r="D1966">
        <v>20</v>
      </c>
      <c r="E1966">
        <v>12</v>
      </c>
      <c r="F1966" s="5">
        <v>9027.4599999999991</v>
      </c>
      <c r="G1966" s="5">
        <v>8869.1</v>
      </c>
      <c r="H1966" s="5">
        <v>0.02</v>
      </c>
      <c r="I1966" s="5">
        <v>3600.12</v>
      </c>
      <c r="J1966" s="5">
        <v>65193</v>
      </c>
      <c r="K1966" s="5">
        <v>6159592</v>
      </c>
      <c r="L1966" s="5">
        <v>8</v>
      </c>
      <c r="M1966" s="5">
        <v>0</v>
      </c>
      <c r="N1966" s="5">
        <v>0</v>
      </c>
      <c r="O1966" s="5">
        <v>0</v>
      </c>
      <c r="P1966" s="9" cm="1">
        <f t="array" ref="P1966">_xlfn.IFS(F1966="Unk",0,F1966="",0,(F1966-G1966)=0,1,(F1966-G1966)&lt;&gt;0,0)</f>
        <v>0</v>
      </c>
      <c r="Q1966" s="9" cm="1">
        <f t="array" ref="Q1966">_xlfn.IFS(F1966="Unk",1,F1966="",1,F1966&lt;&gt;"",0)</f>
        <v>0</v>
      </c>
      <c r="R1966" s="5">
        <v>9928.4</v>
      </c>
      <c r="S1966" s="5">
        <v>9008.7900000000009</v>
      </c>
      <c r="T1966" s="5">
        <v>0.09</v>
      </c>
      <c r="U1966" s="5">
        <v>3609.59</v>
      </c>
      <c r="V1966" s="5">
        <v>72259</v>
      </c>
      <c r="W1966" s="5">
        <v>8661402</v>
      </c>
      <c r="X1966" s="5">
        <v>10</v>
      </c>
      <c r="Y1966" s="5">
        <v>0</v>
      </c>
      <c r="Z1966" s="5">
        <v>0</v>
      </c>
      <c r="AA1966" s="5">
        <v>0</v>
      </c>
      <c r="AB1966" s="9" cm="1">
        <f t="array" ref="AB1966">_xlfn.IFS(R1966="Unk",0,R1966="",0,(R1966-S1966)=0,1,(R1966-S1966)&lt;&gt;0,0)</f>
        <v>0</v>
      </c>
      <c r="AC1966" s="9" cm="1">
        <f t="array" ref="AC1966">_xlfn.IFS(R1966="Unk",1,R1966="",1,R1966&lt;&gt;"",0)</f>
        <v>0</v>
      </c>
      <c r="AD1966" s="5">
        <v>10919.81</v>
      </c>
      <c r="AE1966" s="5">
        <v>9397.56</v>
      </c>
      <c r="AF1966" s="5">
        <v>0.14000000000000001</v>
      </c>
      <c r="AG1966" s="5">
        <v>3600.72</v>
      </c>
      <c r="AH1966" s="5">
        <v>148340</v>
      </c>
      <c r="AI1966" s="5">
        <v>18913772</v>
      </c>
      <c r="AJ1966" s="5">
        <v>10</v>
      </c>
      <c r="AK1966" s="5">
        <v>0</v>
      </c>
      <c r="AL1966" s="5">
        <v>0</v>
      </c>
      <c r="AM1966" s="5">
        <v>0</v>
      </c>
      <c r="AN1966" s="9" cm="1">
        <f t="array" ref="AN1966">_xlfn.IFS(AD1966="Unk",0,AD1966="",0,(AD1966-AE1966)=0,1,(AD1966-AE1966)&lt;&gt;0,0)</f>
        <v>0</v>
      </c>
      <c r="AO1966" s="9" cm="1">
        <f t="array" ref="AO1966">_xlfn.IFS(AD1966="Unk",1,AD1966="",1,AD1966&lt;&gt;"",0)</f>
        <v>0</v>
      </c>
      <c r="AP1966" s="5">
        <v>11051.24</v>
      </c>
      <c r="AQ1966" s="5">
        <v>9888.7900000000009</v>
      </c>
      <c r="AR1966" s="5">
        <v>0.11</v>
      </c>
      <c r="AS1966" s="5">
        <v>3600.71</v>
      </c>
      <c r="AT1966" s="5">
        <v>130247</v>
      </c>
      <c r="AU1966" s="5">
        <v>22806250</v>
      </c>
      <c r="AV1966" s="5">
        <v>10</v>
      </c>
      <c r="AW1966" s="5">
        <v>0</v>
      </c>
      <c r="AX1966" s="5">
        <v>0</v>
      </c>
      <c r="AY1966" s="5">
        <v>0</v>
      </c>
      <c r="AZ1966" s="9" cm="1">
        <f t="array" ref="AZ1966">_xlfn.IFS(AP1966="Unk",0,AP1966="",0,(AP1966-AQ1966)=0,1,(AP1966-AQ1966)&lt;&gt;0,0)</f>
        <v>0</v>
      </c>
      <c r="BA1966" s="9" cm="1">
        <f t="array" ref="BA1966">_xlfn.IFS(AP1966="Unk",1,AP1966="",1,AP1966&lt;&gt;"",0)</f>
        <v>0</v>
      </c>
    </row>
    <row r="1967" spans="1:53" x14ac:dyDescent="0.2">
      <c r="A1967">
        <v>3</v>
      </c>
      <c r="B1967" t="s">
        <v>5</v>
      </c>
      <c r="C1967">
        <v>5</v>
      </c>
      <c r="D1967">
        <v>25</v>
      </c>
      <c r="E1967">
        <v>12</v>
      </c>
      <c r="F1967" s="5">
        <v>11037.88</v>
      </c>
      <c r="G1967" s="5">
        <v>11037.88</v>
      </c>
      <c r="H1967" s="5">
        <v>0</v>
      </c>
      <c r="I1967" s="5">
        <v>38.299999999999997</v>
      </c>
      <c r="J1967" s="5">
        <v>2631</v>
      </c>
      <c r="K1967" s="5">
        <v>242134</v>
      </c>
      <c r="L1967" s="5">
        <v>2</v>
      </c>
      <c r="M1967" s="5">
        <v>0</v>
      </c>
      <c r="N1967" s="5">
        <v>0</v>
      </c>
      <c r="O1967" s="5">
        <v>0</v>
      </c>
      <c r="P1967" s="9" cm="1">
        <f t="array" ref="P1967">_xlfn.IFS(F1967="Unk",0,F1967="",0,(F1967-G1967)=0,1,(F1967-G1967)&lt;&gt;0,0)</f>
        <v>1</v>
      </c>
      <c r="Q1967" s="9" cm="1">
        <f t="array" ref="Q1967">_xlfn.IFS(F1967="Unk",1,F1967="",1,F1967&lt;&gt;"",0)</f>
        <v>0</v>
      </c>
      <c r="R1967" s="5">
        <v>11715.7</v>
      </c>
      <c r="S1967" s="5">
        <v>11338.14</v>
      </c>
      <c r="T1967" s="5">
        <v>0.03</v>
      </c>
      <c r="U1967" s="5">
        <v>3600.26</v>
      </c>
      <c r="V1967" s="5">
        <v>129166</v>
      </c>
      <c r="W1967" s="5">
        <v>17325319</v>
      </c>
      <c r="X1967" s="5">
        <v>10</v>
      </c>
      <c r="Y1967" s="5">
        <v>0</v>
      </c>
      <c r="Z1967" s="5">
        <v>0</v>
      </c>
      <c r="AA1967" s="5">
        <v>0</v>
      </c>
      <c r="AB1967" s="9" cm="1">
        <f t="array" ref="AB1967">_xlfn.IFS(R1967="Unk",0,R1967="",0,(R1967-S1967)=0,1,(R1967-S1967)&lt;&gt;0,0)</f>
        <v>0</v>
      </c>
      <c r="AC1967" s="9" cm="1">
        <f t="array" ref="AC1967">_xlfn.IFS(R1967="Unk",1,R1967="",1,R1967&lt;&gt;"",0)</f>
        <v>0</v>
      </c>
      <c r="AD1967" s="5">
        <v>12604.33</v>
      </c>
      <c r="AE1967" s="5">
        <v>11502.33</v>
      </c>
      <c r="AF1967" s="5">
        <v>0.09</v>
      </c>
      <c r="AG1967" s="5">
        <v>3600.2</v>
      </c>
      <c r="AH1967" s="5">
        <v>130453</v>
      </c>
      <c r="AI1967" s="5">
        <v>16977911</v>
      </c>
      <c r="AJ1967" s="5">
        <v>10</v>
      </c>
      <c r="AK1967" s="5">
        <v>0</v>
      </c>
      <c r="AL1967" s="5">
        <v>0</v>
      </c>
      <c r="AM1967" s="5">
        <v>0</v>
      </c>
      <c r="AN1967" s="9" cm="1">
        <f t="array" ref="AN1967">_xlfn.IFS(AD1967="Unk",0,AD1967="",0,(AD1967-AE1967)=0,1,(AD1967-AE1967)&lt;&gt;0,0)</f>
        <v>0</v>
      </c>
      <c r="AO1967" s="9" cm="1">
        <f t="array" ref="AO1967">_xlfn.IFS(AD1967="Unk",1,AD1967="",1,AD1967&lt;&gt;"",0)</f>
        <v>0</v>
      </c>
      <c r="AP1967" s="5">
        <v>13346.76</v>
      </c>
      <c r="AQ1967" s="5">
        <v>11833.85</v>
      </c>
      <c r="AR1967" s="5">
        <v>0.11</v>
      </c>
      <c r="AS1967" s="5">
        <v>3601.04</v>
      </c>
      <c r="AT1967" s="5">
        <v>90367</v>
      </c>
      <c r="AU1967" s="5">
        <v>15145447</v>
      </c>
      <c r="AV1967" s="5">
        <v>10</v>
      </c>
      <c r="AW1967" s="5">
        <v>0</v>
      </c>
      <c r="AX1967" s="5">
        <v>0</v>
      </c>
      <c r="AY1967" s="5">
        <v>0</v>
      </c>
      <c r="AZ1967" s="9" cm="1">
        <f t="array" ref="AZ1967">_xlfn.IFS(AP1967="Unk",0,AP1967="",0,(AP1967-AQ1967)=0,1,(AP1967-AQ1967)&lt;&gt;0,0)</f>
        <v>0</v>
      </c>
      <c r="BA1967" s="9" cm="1">
        <f t="array" ref="BA1967">_xlfn.IFS(AP1967="Unk",1,AP1967="",1,AP1967&lt;&gt;"",0)</f>
        <v>0</v>
      </c>
    </row>
    <row r="1968" spans="1:53" x14ac:dyDescent="0.2">
      <c r="A1968">
        <v>3</v>
      </c>
      <c r="B1968" t="s">
        <v>5</v>
      </c>
      <c r="C1968">
        <v>5</v>
      </c>
      <c r="D1968">
        <v>30</v>
      </c>
      <c r="E1968">
        <v>12</v>
      </c>
      <c r="F1968" s="5">
        <v>10717.45</v>
      </c>
      <c r="G1968" s="5">
        <v>10324.6</v>
      </c>
      <c r="H1968" s="5">
        <v>0.04</v>
      </c>
      <c r="I1968" s="5">
        <v>3600.09</v>
      </c>
      <c r="J1968" s="5">
        <v>40165</v>
      </c>
      <c r="K1968" s="5">
        <v>6770711</v>
      </c>
      <c r="L1968" s="5">
        <v>10</v>
      </c>
      <c r="M1968" s="5">
        <v>0</v>
      </c>
      <c r="N1968" s="5">
        <v>0</v>
      </c>
      <c r="O1968" s="5">
        <v>0</v>
      </c>
      <c r="P1968" s="9" cm="1">
        <f t="array" ref="P1968">_xlfn.IFS(F1968="Unk",0,F1968="",0,(F1968-G1968)=0,1,(F1968-G1968)&lt;&gt;0,0)</f>
        <v>0</v>
      </c>
      <c r="Q1968" s="9" cm="1">
        <f t="array" ref="Q1968">_xlfn.IFS(F1968="Unk",1,F1968="",1,F1968&lt;&gt;"",0)</f>
        <v>0</v>
      </c>
      <c r="R1968" s="5">
        <v>11116.06</v>
      </c>
      <c r="S1968" s="5">
        <v>10317.02</v>
      </c>
      <c r="T1968" s="5">
        <v>7.0000000000000007E-2</v>
      </c>
      <c r="U1968" s="5">
        <v>3600.24</v>
      </c>
      <c r="V1968" s="5">
        <v>53965</v>
      </c>
      <c r="W1968" s="5">
        <v>7605185</v>
      </c>
      <c r="X1968" s="5">
        <v>5</v>
      </c>
      <c r="Y1968" s="5">
        <v>0</v>
      </c>
      <c r="Z1968" s="5">
        <v>0</v>
      </c>
      <c r="AA1968" s="5">
        <v>0</v>
      </c>
      <c r="AB1968" s="9" cm="1">
        <f t="array" ref="AB1968">_xlfn.IFS(R1968="Unk",0,R1968="",0,(R1968-S1968)=0,1,(R1968-S1968)&lt;&gt;0,0)</f>
        <v>0</v>
      </c>
      <c r="AC1968" s="9" cm="1">
        <f t="array" ref="AC1968">_xlfn.IFS(R1968="Unk",1,R1968="",1,R1968&lt;&gt;"",0)</f>
        <v>0</v>
      </c>
      <c r="AD1968" s="5">
        <v>13293.59</v>
      </c>
      <c r="AE1968" s="5">
        <v>10237.459999999999</v>
      </c>
      <c r="AF1968" s="5">
        <v>0.23</v>
      </c>
      <c r="AG1968" s="5">
        <v>3600.09</v>
      </c>
      <c r="AH1968" s="5">
        <v>82139</v>
      </c>
      <c r="AI1968" s="5">
        <v>11310444</v>
      </c>
      <c r="AJ1968" s="5">
        <v>4</v>
      </c>
      <c r="AK1968" s="5">
        <v>0</v>
      </c>
      <c r="AL1968" s="5">
        <v>0</v>
      </c>
      <c r="AM1968" s="5">
        <v>0</v>
      </c>
      <c r="AN1968" s="9" cm="1">
        <f t="array" ref="AN1968">_xlfn.IFS(AD1968="Unk",0,AD1968="",0,(AD1968-AE1968)=0,1,(AD1968-AE1968)&lt;&gt;0,0)</f>
        <v>0</v>
      </c>
      <c r="AO1968" s="9" cm="1">
        <f t="array" ref="AO1968">_xlfn.IFS(AD1968="Unk",1,AD1968="",1,AD1968&lt;&gt;"",0)</f>
        <v>0</v>
      </c>
      <c r="AP1968" s="5">
        <v>13541.27</v>
      </c>
      <c r="AQ1968" s="5">
        <v>10343.030000000001</v>
      </c>
      <c r="AR1968" s="5">
        <v>0.24</v>
      </c>
      <c r="AS1968" s="5">
        <v>3604.42</v>
      </c>
      <c r="AT1968" s="5">
        <v>46487</v>
      </c>
      <c r="AU1968" s="5">
        <v>7904530</v>
      </c>
      <c r="AV1968" s="5">
        <v>9</v>
      </c>
      <c r="AW1968" s="5">
        <v>0</v>
      </c>
      <c r="AX1968" s="5">
        <v>0</v>
      </c>
      <c r="AY1968" s="5">
        <v>0</v>
      </c>
      <c r="AZ1968" s="9" cm="1">
        <f t="array" ref="AZ1968">_xlfn.IFS(AP1968="Unk",0,AP1968="",0,(AP1968-AQ1968)=0,1,(AP1968-AQ1968)&lt;&gt;0,0)</f>
        <v>0</v>
      </c>
      <c r="BA1968" s="9" cm="1">
        <f t="array" ref="BA1968">_xlfn.IFS(AP1968="Unk",1,AP1968="",1,AP1968&lt;&gt;"",0)</f>
        <v>0</v>
      </c>
    </row>
    <row r="1969" spans="1:53" x14ac:dyDescent="0.2">
      <c r="A1969">
        <v>3</v>
      </c>
      <c r="B1969" t="s">
        <v>5</v>
      </c>
      <c r="C1969">
        <v>5</v>
      </c>
      <c r="D1969">
        <v>35</v>
      </c>
      <c r="E1969">
        <v>12</v>
      </c>
      <c r="F1969" s="5">
        <v>11455.87</v>
      </c>
      <c r="G1969" s="5">
        <v>11369.4</v>
      </c>
      <c r="H1969" s="5">
        <v>0.01</v>
      </c>
      <c r="I1969" s="5">
        <v>3600.13</v>
      </c>
      <c r="J1969" s="5">
        <v>56296</v>
      </c>
      <c r="K1969" s="5">
        <v>7931861</v>
      </c>
      <c r="L1969" s="5">
        <v>10</v>
      </c>
      <c r="M1969" s="5">
        <v>0</v>
      </c>
      <c r="N1969" s="5">
        <v>0</v>
      </c>
      <c r="O1969" s="5">
        <v>0</v>
      </c>
      <c r="P1969" s="9" cm="1">
        <f t="array" ref="P1969">_xlfn.IFS(F1969="Unk",0,F1969="",0,(F1969-G1969)=0,1,(F1969-G1969)&lt;&gt;0,0)</f>
        <v>0</v>
      </c>
      <c r="Q1969" s="9" cm="1">
        <f t="array" ref="Q1969">_xlfn.IFS(F1969="Unk",1,F1969="",1,F1969&lt;&gt;"",0)</f>
        <v>0</v>
      </c>
      <c r="R1969" s="5">
        <v>12610.97</v>
      </c>
      <c r="S1969" s="5">
        <v>11410.52</v>
      </c>
      <c r="T1969" s="5">
        <v>0.1</v>
      </c>
      <c r="U1969" s="5">
        <v>3600.02</v>
      </c>
      <c r="V1969" s="5">
        <v>56588</v>
      </c>
      <c r="W1969" s="5">
        <v>6957111</v>
      </c>
      <c r="X1969" s="5">
        <v>9</v>
      </c>
      <c r="Y1969" s="5">
        <v>0</v>
      </c>
      <c r="Z1969" s="5">
        <v>0</v>
      </c>
      <c r="AA1969" s="5">
        <v>0</v>
      </c>
      <c r="AB1969" s="9" cm="1">
        <f t="array" ref="AB1969">_xlfn.IFS(R1969="Unk",0,R1969="",0,(R1969-S1969)=0,1,(R1969-S1969)&lt;&gt;0,0)</f>
        <v>0</v>
      </c>
      <c r="AC1969" s="9" cm="1">
        <f t="array" ref="AC1969">_xlfn.IFS(R1969="Unk",1,R1969="",1,R1969&lt;&gt;"",0)</f>
        <v>0</v>
      </c>
      <c r="AD1969" s="5">
        <v>14427.49</v>
      </c>
      <c r="AE1969" s="5">
        <v>11572.55</v>
      </c>
      <c r="AF1969" s="5">
        <v>0.2</v>
      </c>
      <c r="AG1969" s="5">
        <v>3601.21</v>
      </c>
      <c r="AH1969" s="5">
        <v>64904</v>
      </c>
      <c r="AI1969" s="5">
        <v>7213241</v>
      </c>
      <c r="AJ1969" s="5">
        <v>7</v>
      </c>
      <c r="AK1969" s="5">
        <v>0</v>
      </c>
      <c r="AL1969" s="5">
        <v>0</v>
      </c>
      <c r="AM1969" s="5">
        <v>0</v>
      </c>
      <c r="AN1969" s="9" cm="1">
        <f t="array" ref="AN1969">_xlfn.IFS(AD1969="Unk",0,AD1969="",0,(AD1969-AE1969)=0,1,(AD1969-AE1969)&lt;&gt;0,0)</f>
        <v>0</v>
      </c>
      <c r="AO1969" s="9" cm="1">
        <f t="array" ref="AO1969">_xlfn.IFS(AD1969="Unk",1,AD1969="",1,AD1969&lt;&gt;"",0)</f>
        <v>0</v>
      </c>
      <c r="AP1969" s="5">
        <v>13415.43</v>
      </c>
      <c r="AQ1969" s="5">
        <v>11789.95</v>
      </c>
      <c r="AR1969" s="5">
        <v>0.12</v>
      </c>
      <c r="AS1969" s="5">
        <v>3601.32</v>
      </c>
      <c r="AT1969" s="5">
        <v>32417</v>
      </c>
      <c r="AU1969" s="5">
        <v>7685874</v>
      </c>
      <c r="AV1969" s="5">
        <v>10</v>
      </c>
      <c r="AW1969" s="5">
        <v>0</v>
      </c>
      <c r="AX1969" s="5">
        <v>0</v>
      </c>
      <c r="AY1969" s="5">
        <v>0</v>
      </c>
      <c r="AZ1969" s="9" cm="1">
        <f t="array" ref="AZ1969">_xlfn.IFS(AP1969="Unk",0,AP1969="",0,(AP1969-AQ1969)=0,1,(AP1969-AQ1969)&lt;&gt;0,0)</f>
        <v>0</v>
      </c>
      <c r="BA1969" s="9" cm="1">
        <f t="array" ref="BA1969">_xlfn.IFS(AP1969="Unk",1,AP1969="",1,AP1969&lt;&gt;"",0)</f>
        <v>0</v>
      </c>
    </row>
    <row r="1970" spans="1:53" x14ac:dyDescent="0.2">
      <c r="A1970">
        <v>3</v>
      </c>
      <c r="B1970" t="s">
        <v>5</v>
      </c>
      <c r="C1970">
        <v>5</v>
      </c>
      <c r="D1970">
        <v>40</v>
      </c>
      <c r="E1970">
        <v>12</v>
      </c>
      <c r="F1970" s="5">
        <v>14038.29</v>
      </c>
      <c r="G1970" s="5">
        <v>13618.47</v>
      </c>
      <c r="H1970" s="5">
        <v>0.03</v>
      </c>
      <c r="I1970" s="5">
        <v>3600.47</v>
      </c>
      <c r="J1970" s="5">
        <v>35449</v>
      </c>
      <c r="K1970" s="5">
        <v>5073836</v>
      </c>
      <c r="L1970" s="5">
        <v>10</v>
      </c>
      <c r="M1970" s="5">
        <v>0</v>
      </c>
      <c r="N1970" s="5">
        <v>0</v>
      </c>
      <c r="O1970" s="5">
        <v>0</v>
      </c>
      <c r="P1970" s="9" cm="1">
        <f t="array" ref="P1970">_xlfn.IFS(F1970="Unk",0,F1970="",0,(F1970-G1970)=0,1,(F1970-G1970)&lt;&gt;0,0)</f>
        <v>0</v>
      </c>
      <c r="Q1970" s="9" cm="1">
        <f t="array" ref="Q1970">_xlfn.IFS(F1970="Unk",1,F1970="",1,F1970&lt;&gt;"",0)</f>
        <v>0</v>
      </c>
      <c r="R1970" s="5">
        <v>15399.04</v>
      </c>
      <c r="S1970" s="5">
        <v>13623.78</v>
      </c>
      <c r="T1970" s="5">
        <v>0.12</v>
      </c>
      <c r="U1970" s="5">
        <v>3600.37</v>
      </c>
      <c r="V1970" s="5">
        <v>34129</v>
      </c>
      <c r="W1970" s="5">
        <v>6709781</v>
      </c>
      <c r="X1970" s="5">
        <v>10</v>
      </c>
      <c r="Y1970" s="5">
        <v>0</v>
      </c>
      <c r="Z1970" s="5">
        <v>0</v>
      </c>
      <c r="AA1970" s="5">
        <v>0</v>
      </c>
      <c r="AB1970" s="9" cm="1">
        <f t="array" ref="AB1970">_xlfn.IFS(R1970="Unk",0,R1970="",0,(R1970-S1970)=0,1,(R1970-S1970)&lt;&gt;0,0)</f>
        <v>0</v>
      </c>
      <c r="AC1970" s="9" cm="1">
        <f t="array" ref="AC1970">_xlfn.IFS(R1970="Unk",1,R1970="",1,R1970&lt;&gt;"",0)</f>
        <v>0</v>
      </c>
      <c r="AD1970" s="5">
        <v>18071.580000000002</v>
      </c>
      <c r="AE1970" s="5">
        <v>13766.56</v>
      </c>
      <c r="AF1970" s="5">
        <v>0.24</v>
      </c>
      <c r="AG1970" s="5">
        <v>3600.31</v>
      </c>
      <c r="AH1970" s="5">
        <v>73431</v>
      </c>
      <c r="AI1970" s="5">
        <v>7797873</v>
      </c>
      <c r="AJ1970" s="5">
        <v>2</v>
      </c>
      <c r="AK1970" s="5">
        <v>0</v>
      </c>
      <c r="AL1970" s="5">
        <v>0</v>
      </c>
      <c r="AM1970" s="5">
        <v>0</v>
      </c>
      <c r="AN1970" s="9" cm="1">
        <f t="array" ref="AN1970">_xlfn.IFS(AD1970="Unk",0,AD1970="",0,(AD1970-AE1970)=0,1,(AD1970-AE1970)&lt;&gt;0,0)</f>
        <v>0</v>
      </c>
      <c r="AO1970" s="9" cm="1">
        <f t="array" ref="AO1970">_xlfn.IFS(AD1970="Unk",1,AD1970="",1,AD1970&lt;&gt;"",0)</f>
        <v>0</v>
      </c>
      <c r="AP1970" s="5" t="s">
        <v>25</v>
      </c>
      <c r="AQ1970" s="5">
        <v>13807.15</v>
      </c>
      <c r="AR1970" s="5" t="s">
        <v>25</v>
      </c>
      <c r="AS1970" s="5">
        <v>3602.71</v>
      </c>
      <c r="AT1970" s="5">
        <v>64565</v>
      </c>
      <c r="AU1970" s="5">
        <v>7737957</v>
      </c>
      <c r="AV1970" s="5">
        <v>0</v>
      </c>
      <c r="AW1970" s="5"/>
      <c r="AX1970" s="5"/>
      <c r="AY1970" s="5"/>
      <c r="AZ1970" s="9" cm="1">
        <f t="array" ref="AZ1970">_xlfn.IFS(AP1970="Unk",0,AP1970="",0,(AP1970-AQ1970)=0,1,(AP1970-AQ1970)&lt;&gt;0,0)</f>
        <v>0</v>
      </c>
      <c r="BA1970" s="9" cm="1">
        <f t="array" ref="BA1970">_xlfn.IFS(AP1970="Unk",1,AP1970="",1,AP1970&lt;&gt;"",0)</f>
        <v>1</v>
      </c>
    </row>
    <row r="1971" spans="1:53" x14ac:dyDescent="0.2">
      <c r="A1971">
        <v>3</v>
      </c>
      <c r="B1971" t="s">
        <v>5</v>
      </c>
      <c r="C1971">
        <v>5</v>
      </c>
      <c r="D1971">
        <v>45</v>
      </c>
      <c r="E1971">
        <v>12</v>
      </c>
      <c r="F1971" s="5">
        <v>14052.36</v>
      </c>
      <c r="G1971" s="5">
        <v>13998.87</v>
      </c>
      <c r="H1971" s="5">
        <v>0</v>
      </c>
      <c r="I1971" s="5">
        <v>3601.51</v>
      </c>
      <c r="J1971" s="5">
        <v>68580</v>
      </c>
      <c r="K1971" s="5">
        <v>12963134</v>
      </c>
      <c r="L1971" s="5">
        <v>10</v>
      </c>
      <c r="M1971" s="5">
        <v>0</v>
      </c>
      <c r="N1971" s="5">
        <v>0</v>
      </c>
      <c r="O1971" s="5">
        <v>0</v>
      </c>
      <c r="P1971" s="9" cm="1">
        <f t="array" ref="P1971">_xlfn.IFS(F1971="Unk",0,F1971="",0,(F1971-G1971)=0,1,(F1971-G1971)&lt;&gt;0,0)</f>
        <v>0</v>
      </c>
      <c r="Q1971" s="9" cm="1">
        <f t="array" ref="Q1971">_xlfn.IFS(F1971="Unk",1,F1971="",1,F1971&lt;&gt;"",0)</f>
        <v>0</v>
      </c>
      <c r="R1971" s="5">
        <v>14836.24</v>
      </c>
      <c r="S1971" s="5">
        <v>13939.97</v>
      </c>
      <c r="T1971" s="5">
        <v>0.06</v>
      </c>
      <c r="U1971" s="5">
        <v>3600.29</v>
      </c>
      <c r="V1971" s="5">
        <v>43089</v>
      </c>
      <c r="W1971" s="5">
        <v>5908368</v>
      </c>
      <c r="X1971" s="5">
        <v>10</v>
      </c>
      <c r="Y1971" s="5">
        <v>0</v>
      </c>
      <c r="Z1971" s="5">
        <v>0</v>
      </c>
      <c r="AA1971" s="5">
        <v>0</v>
      </c>
      <c r="AB1971" s="9" cm="1">
        <f t="array" ref="AB1971">_xlfn.IFS(R1971="Unk",0,R1971="",0,(R1971-S1971)=0,1,(R1971-S1971)&lt;&gt;0,0)</f>
        <v>0</v>
      </c>
      <c r="AC1971" s="9" cm="1">
        <f t="array" ref="AC1971">_xlfn.IFS(R1971="Unk",1,R1971="",1,R1971&lt;&gt;"",0)</f>
        <v>0</v>
      </c>
      <c r="AD1971" s="5">
        <v>17066.72</v>
      </c>
      <c r="AE1971" s="5">
        <v>13917.86</v>
      </c>
      <c r="AF1971" s="5">
        <v>0.18</v>
      </c>
      <c r="AG1971" s="5">
        <v>3602.33</v>
      </c>
      <c r="AH1971" s="5">
        <v>46318</v>
      </c>
      <c r="AI1971" s="5">
        <v>5143198</v>
      </c>
      <c r="AJ1971" s="5">
        <v>2</v>
      </c>
      <c r="AK1971" s="5">
        <v>0</v>
      </c>
      <c r="AL1971" s="5">
        <v>0</v>
      </c>
      <c r="AM1971" s="5">
        <v>0</v>
      </c>
      <c r="AN1971" s="9" cm="1">
        <f t="array" ref="AN1971">_xlfn.IFS(AD1971="Unk",0,AD1971="",0,(AD1971-AE1971)=0,1,(AD1971-AE1971)&lt;&gt;0,0)</f>
        <v>0</v>
      </c>
      <c r="AO1971" s="9" cm="1">
        <f t="array" ref="AO1971">_xlfn.IFS(AD1971="Unk",1,AD1971="",1,AD1971&lt;&gt;"",0)</f>
        <v>0</v>
      </c>
      <c r="AP1971" s="5" t="s">
        <v>25</v>
      </c>
      <c r="AQ1971" s="5">
        <v>14021.31</v>
      </c>
      <c r="AR1971" s="5" t="s">
        <v>25</v>
      </c>
      <c r="AS1971" s="5">
        <v>3605.72</v>
      </c>
      <c r="AT1971" s="5">
        <v>44963</v>
      </c>
      <c r="AU1971" s="5">
        <v>6044329</v>
      </c>
      <c r="AV1971" s="5">
        <v>0</v>
      </c>
      <c r="AW1971" s="5"/>
      <c r="AX1971" s="5"/>
      <c r="AY1971" s="5"/>
      <c r="AZ1971" s="9" cm="1">
        <f t="array" ref="AZ1971">_xlfn.IFS(AP1971="Unk",0,AP1971="",0,(AP1971-AQ1971)=0,1,(AP1971-AQ1971)&lt;&gt;0,0)</f>
        <v>0</v>
      </c>
      <c r="BA1971" s="9" cm="1">
        <f t="array" ref="BA1971">_xlfn.IFS(AP1971="Unk",1,AP1971="",1,AP1971&lt;&gt;"",0)</f>
        <v>1</v>
      </c>
    </row>
    <row r="1972" spans="1:53" x14ac:dyDescent="0.2">
      <c r="A1972">
        <v>3</v>
      </c>
      <c r="B1972" t="s">
        <v>5</v>
      </c>
      <c r="C1972">
        <v>5</v>
      </c>
      <c r="D1972">
        <v>50</v>
      </c>
      <c r="E1972">
        <v>12</v>
      </c>
      <c r="F1972" s="5">
        <v>18658.009999999998</v>
      </c>
      <c r="G1972" s="5">
        <v>15870.5</v>
      </c>
      <c r="H1972" s="5">
        <v>0.15</v>
      </c>
      <c r="I1972" s="5">
        <v>3600</v>
      </c>
      <c r="J1972" s="5">
        <v>22145</v>
      </c>
      <c r="K1972" s="5">
        <v>3251308</v>
      </c>
      <c r="L1972" s="5">
        <v>3</v>
      </c>
      <c r="M1972" s="5">
        <v>0</v>
      </c>
      <c r="N1972" s="5">
        <v>0</v>
      </c>
      <c r="O1972" s="5">
        <v>0</v>
      </c>
      <c r="P1972" s="9" cm="1">
        <f t="array" ref="P1972">_xlfn.IFS(F1972="Unk",0,F1972="",0,(F1972-G1972)=0,1,(F1972-G1972)&lt;&gt;0,0)</f>
        <v>0</v>
      </c>
      <c r="Q1972" s="9" cm="1">
        <f t="array" ref="Q1972">_xlfn.IFS(F1972="Unk",1,F1972="",1,F1972&lt;&gt;"",0)</f>
        <v>0</v>
      </c>
      <c r="R1972" s="5" t="s">
        <v>25</v>
      </c>
      <c r="S1972" s="5">
        <v>15986.31</v>
      </c>
      <c r="T1972" s="5" t="s">
        <v>25</v>
      </c>
      <c r="U1972" s="5">
        <v>3604.4</v>
      </c>
      <c r="V1972" s="5">
        <v>24687</v>
      </c>
      <c r="W1972" s="5">
        <v>4100432</v>
      </c>
      <c r="X1972" s="5">
        <v>0</v>
      </c>
      <c r="Y1972" s="5"/>
      <c r="Z1972" s="5"/>
      <c r="AA1972" s="5"/>
      <c r="AB1972" s="9" cm="1">
        <f t="array" ref="AB1972">_xlfn.IFS(R1972="Unk",0,R1972="",0,(R1972-S1972)=0,1,(R1972-S1972)&lt;&gt;0,0)</f>
        <v>0</v>
      </c>
      <c r="AC1972" s="9" cm="1">
        <f t="array" ref="AC1972">_xlfn.IFS(R1972="Unk",1,R1972="",1,R1972&lt;&gt;"",0)</f>
        <v>1</v>
      </c>
      <c r="AD1972" s="5" t="s">
        <v>25</v>
      </c>
      <c r="AE1972" s="5">
        <v>16137.04</v>
      </c>
      <c r="AF1972" s="5" t="s">
        <v>25</v>
      </c>
      <c r="AG1972" s="5">
        <v>3604.63</v>
      </c>
      <c r="AH1972" s="5">
        <v>32463</v>
      </c>
      <c r="AI1972" s="5">
        <v>5745990</v>
      </c>
      <c r="AJ1972" s="5">
        <v>0</v>
      </c>
      <c r="AK1972" s="5"/>
      <c r="AL1972" s="5"/>
      <c r="AM1972" s="5"/>
      <c r="AN1972" s="9" cm="1">
        <f t="array" ref="AN1972">_xlfn.IFS(AD1972="Unk",0,AD1972="",0,(AD1972-AE1972)=0,1,(AD1972-AE1972)&lt;&gt;0,0)</f>
        <v>0</v>
      </c>
      <c r="AO1972" s="9" cm="1">
        <f t="array" ref="AO1972">_xlfn.IFS(AD1972="Unk",1,AD1972="",1,AD1972&lt;&gt;"",0)</f>
        <v>1</v>
      </c>
      <c r="AP1972" s="5" t="s">
        <v>25</v>
      </c>
      <c r="AQ1972" s="5">
        <v>16283.59</v>
      </c>
      <c r="AR1972" s="5" t="s">
        <v>25</v>
      </c>
      <c r="AS1972" s="5">
        <v>3607.11</v>
      </c>
      <c r="AT1972" s="5">
        <v>35995</v>
      </c>
      <c r="AU1972" s="5">
        <v>5360136</v>
      </c>
      <c r="AV1972" s="5">
        <v>0</v>
      </c>
      <c r="AW1972" s="5"/>
      <c r="AX1972" s="5"/>
      <c r="AY1972" s="5"/>
      <c r="AZ1972" s="9" cm="1">
        <f t="array" ref="AZ1972">_xlfn.IFS(AP1972="Unk",0,AP1972="",0,(AP1972-AQ1972)=0,1,(AP1972-AQ1972)&lt;&gt;0,0)</f>
        <v>0</v>
      </c>
      <c r="BA1972" s="9" cm="1">
        <f t="array" ref="BA1972">_xlfn.IFS(AP1972="Unk",1,AP1972="",1,AP1972&lt;&gt;"",0)</f>
        <v>1</v>
      </c>
    </row>
    <row r="1973" spans="1:53" x14ac:dyDescent="0.2">
      <c r="A1973">
        <v>6</v>
      </c>
      <c r="B1973" t="s">
        <v>5</v>
      </c>
      <c r="C1973">
        <v>1</v>
      </c>
      <c r="D1973">
        <v>5</v>
      </c>
      <c r="E1973">
        <v>12</v>
      </c>
      <c r="F1973" s="5">
        <v>6888.73</v>
      </c>
      <c r="G1973" s="5">
        <v>6888.73</v>
      </c>
      <c r="H1973" s="5">
        <v>0</v>
      </c>
      <c r="I1973" s="5">
        <v>8.39</v>
      </c>
      <c r="J1973" s="5">
        <v>5816</v>
      </c>
      <c r="K1973" s="5">
        <v>191350</v>
      </c>
      <c r="L1973" s="5">
        <v>10</v>
      </c>
      <c r="M1973" s="5">
        <v>0</v>
      </c>
      <c r="N1973" s="5">
        <v>0</v>
      </c>
      <c r="O1973" s="5">
        <v>0</v>
      </c>
      <c r="P1973" s="9" cm="1">
        <f t="array" ref="P1973">_xlfn.IFS(F1973="Unk",0,F1973="",0,(F1973-G1973)=0,1,(F1973-G1973)&lt;&gt;0,0)</f>
        <v>1</v>
      </c>
      <c r="Q1973" s="9" cm="1">
        <f t="array" ref="Q1973">_xlfn.IFS(F1973="Unk",1,F1973="",1,F1973&lt;&gt;"",0)</f>
        <v>0</v>
      </c>
      <c r="R1973" s="5">
        <v>7864.79</v>
      </c>
      <c r="S1973" s="5">
        <v>7864.79</v>
      </c>
      <c r="T1973" s="5">
        <v>0</v>
      </c>
      <c r="U1973" s="5">
        <v>26.44</v>
      </c>
      <c r="V1973" s="5">
        <v>10031</v>
      </c>
      <c r="W1973" s="5">
        <v>438828</v>
      </c>
      <c r="X1973" s="5">
        <v>7</v>
      </c>
      <c r="Y1973" s="5">
        <v>0</v>
      </c>
      <c r="Z1973" s="5">
        <v>0</v>
      </c>
      <c r="AA1973" s="5">
        <v>0</v>
      </c>
      <c r="AB1973" s="9" cm="1">
        <f t="array" ref="AB1973">_xlfn.IFS(R1973="Unk",0,R1973="",0,(R1973-S1973)=0,1,(R1973-S1973)&lt;&gt;0,0)</f>
        <v>1</v>
      </c>
      <c r="AC1973" s="9" cm="1">
        <f t="array" ref="AC1973">_xlfn.IFS(R1973="Unk",1,R1973="",1,R1973&lt;&gt;"",0)</f>
        <v>0</v>
      </c>
      <c r="AD1973" s="5">
        <v>10729.48</v>
      </c>
      <c r="AE1973" s="5">
        <v>10729.48</v>
      </c>
      <c r="AF1973" s="5">
        <v>0</v>
      </c>
      <c r="AG1973" s="5">
        <v>49.75</v>
      </c>
      <c r="AH1973" s="5">
        <v>22264</v>
      </c>
      <c r="AI1973" s="5">
        <v>535549</v>
      </c>
      <c r="AJ1973" s="5">
        <v>5</v>
      </c>
      <c r="AK1973" s="5">
        <v>0</v>
      </c>
      <c r="AL1973" s="5">
        <v>0</v>
      </c>
      <c r="AM1973" s="5">
        <v>0</v>
      </c>
      <c r="AN1973" s="9" cm="1">
        <f t="array" ref="AN1973">_xlfn.IFS(AD1973="Unk",0,AD1973="",0,(AD1973-AE1973)=0,1,(AD1973-AE1973)&lt;&gt;0,0)</f>
        <v>1</v>
      </c>
      <c r="AO1973" s="9" cm="1">
        <f t="array" ref="AO1973">_xlfn.IFS(AD1973="Unk",1,AD1973="",1,AD1973&lt;&gt;"",0)</f>
        <v>0</v>
      </c>
      <c r="AP1973" s="5">
        <v>10219.5</v>
      </c>
      <c r="AQ1973" s="5">
        <v>10219.5</v>
      </c>
      <c r="AR1973" s="5">
        <v>0</v>
      </c>
      <c r="AS1973" s="5">
        <v>24.94</v>
      </c>
      <c r="AT1973" s="5">
        <v>1659</v>
      </c>
      <c r="AU1973" s="5">
        <v>107936</v>
      </c>
      <c r="AV1973" s="5">
        <v>1</v>
      </c>
      <c r="AW1973" s="5">
        <v>0</v>
      </c>
      <c r="AX1973" s="5">
        <v>0</v>
      </c>
      <c r="AY1973" s="5">
        <v>0</v>
      </c>
      <c r="AZ1973" s="9" cm="1">
        <f t="array" ref="AZ1973">_xlfn.IFS(AP1973="Unk",0,AP1973="",0,(AP1973-AQ1973)=0,1,(AP1973-AQ1973)&lt;&gt;0,0)</f>
        <v>1</v>
      </c>
      <c r="BA1973" s="9" cm="1">
        <f t="array" ref="BA1973">_xlfn.IFS(AP1973="Unk",1,AP1973="",1,AP1973&lt;&gt;"",0)</f>
        <v>0</v>
      </c>
    </row>
    <row r="1974" spans="1:53" x14ac:dyDescent="0.2">
      <c r="A1974">
        <v>6</v>
      </c>
      <c r="B1974" t="s">
        <v>5</v>
      </c>
      <c r="C1974">
        <v>1</v>
      </c>
      <c r="D1974">
        <v>10</v>
      </c>
      <c r="E1974">
        <v>12</v>
      </c>
      <c r="F1974" s="5">
        <v>10294.48</v>
      </c>
      <c r="G1974" s="5">
        <v>9926.43</v>
      </c>
      <c r="H1974" s="5">
        <v>0.04</v>
      </c>
      <c r="I1974" s="5">
        <v>3600.1</v>
      </c>
      <c r="J1974" s="5">
        <v>218516</v>
      </c>
      <c r="K1974" s="5">
        <v>22734244</v>
      </c>
      <c r="L1974" s="5">
        <v>10</v>
      </c>
      <c r="M1974" s="5">
        <v>0</v>
      </c>
      <c r="N1974" s="5">
        <v>0</v>
      </c>
      <c r="O1974" s="5">
        <v>0</v>
      </c>
      <c r="P1974" s="9" cm="1">
        <f t="array" ref="P1974">_xlfn.IFS(F1974="Unk",0,F1974="",0,(F1974-G1974)=0,1,(F1974-G1974)&lt;&gt;0,0)</f>
        <v>0</v>
      </c>
      <c r="Q1974" s="9" cm="1">
        <f t="array" ref="Q1974">_xlfn.IFS(F1974="Unk",1,F1974="",1,F1974&lt;&gt;"",0)</f>
        <v>0</v>
      </c>
      <c r="R1974" s="5">
        <v>12078.19</v>
      </c>
      <c r="S1974" s="5">
        <v>9959.15</v>
      </c>
      <c r="T1974" s="5">
        <v>0.18</v>
      </c>
      <c r="U1974" s="5">
        <v>3600.28</v>
      </c>
      <c r="V1974" s="5">
        <v>165953</v>
      </c>
      <c r="W1974" s="5">
        <v>27318810</v>
      </c>
      <c r="X1974" s="5">
        <v>10</v>
      </c>
      <c r="Y1974" s="5">
        <v>0</v>
      </c>
      <c r="Z1974" s="5">
        <v>0</v>
      </c>
      <c r="AA1974" s="5">
        <v>0</v>
      </c>
      <c r="AB1974" s="9" cm="1">
        <f t="array" ref="AB1974">_xlfn.IFS(R1974="Unk",0,R1974="",0,(R1974-S1974)=0,1,(R1974-S1974)&lt;&gt;0,0)</f>
        <v>0</v>
      </c>
      <c r="AC1974" s="9" cm="1">
        <f t="array" ref="AC1974">_xlfn.IFS(R1974="Unk",1,R1974="",1,R1974&lt;&gt;"",0)</f>
        <v>0</v>
      </c>
      <c r="AD1974" s="5">
        <v>13647.02</v>
      </c>
      <c r="AE1974" s="5">
        <v>10637.08</v>
      </c>
      <c r="AF1974" s="5">
        <v>0.22</v>
      </c>
      <c r="AG1974" s="5">
        <v>3600.24</v>
      </c>
      <c r="AH1974" s="5">
        <v>84960</v>
      </c>
      <c r="AI1974" s="5">
        <v>25402993</v>
      </c>
      <c r="AJ1974" s="5">
        <v>10</v>
      </c>
      <c r="AK1974" s="5">
        <v>0</v>
      </c>
      <c r="AL1974" s="5">
        <v>0</v>
      </c>
      <c r="AM1974" s="5">
        <v>0</v>
      </c>
      <c r="AN1974" s="9" cm="1">
        <f t="array" ref="AN1974">_xlfn.IFS(AD1974="Unk",0,AD1974="",0,(AD1974-AE1974)=0,1,(AD1974-AE1974)&lt;&gt;0,0)</f>
        <v>0</v>
      </c>
      <c r="AO1974" s="9" cm="1">
        <f t="array" ref="AO1974">_xlfn.IFS(AD1974="Unk",1,AD1974="",1,AD1974&lt;&gt;"",0)</f>
        <v>0</v>
      </c>
      <c r="AP1974" s="5">
        <v>15011.69</v>
      </c>
      <c r="AQ1974" s="5">
        <v>11983.64</v>
      </c>
      <c r="AR1974" s="5">
        <v>0.2</v>
      </c>
      <c r="AS1974" s="5">
        <v>3600.09</v>
      </c>
      <c r="AT1974" s="5">
        <v>72915</v>
      </c>
      <c r="AU1974" s="5">
        <v>23627923</v>
      </c>
      <c r="AV1974" s="5">
        <v>10</v>
      </c>
      <c r="AW1974" s="5">
        <v>0</v>
      </c>
      <c r="AX1974" s="5">
        <v>0</v>
      </c>
      <c r="AY1974" s="5">
        <v>0</v>
      </c>
      <c r="AZ1974" s="9" cm="1">
        <f t="array" ref="AZ1974">_xlfn.IFS(AP1974="Unk",0,AP1974="",0,(AP1974-AQ1974)=0,1,(AP1974-AQ1974)&lt;&gt;0,0)</f>
        <v>0</v>
      </c>
      <c r="BA1974" s="9" cm="1">
        <f t="array" ref="BA1974">_xlfn.IFS(AP1974="Unk",1,AP1974="",1,AP1974&lt;&gt;"",0)</f>
        <v>0</v>
      </c>
    </row>
    <row r="1975" spans="1:53" x14ac:dyDescent="0.2">
      <c r="A1975">
        <v>6</v>
      </c>
      <c r="B1975" t="s">
        <v>5</v>
      </c>
      <c r="C1975">
        <v>1</v>
      </c>
      <c r="D1975">
        <v>15</v>
      </c>
      <c r="E1975">
        <v>12</v>
      </c>
      <c r="F1975" s="5">
        <v>12825.51</v>
      </c>
      <c r="G1975" s="5">
        <v>12824.36</v>
      </c>
      <c r="H1975" s="5">
        <v>0</v>
      </c>
      <c r="I1975" s="5">
        <v>1252.79</v>
      </c>
      <c r="J1975" s="5">
        <v>73626</v>
      </c>
      <c r="K1975" s="5">
        <v>9639699</v>
      </c>
      <c r="L1975" s="5">
        <v>10</v>
      </c>
      <c r="M1975" s="5">
        <v>0</v>
      </c>
      <c r="N1975" s="5">
        <v>0</v>
      </c>
      <c r="O1975" s="5">
        <v>0</v>
      </c>
      <c r="P1975" s="9" cm="1">
        <f t="array" ref="P1975">_xlfn.IFS(F1975="Unk",0,F1975="",0,(F1975-G1975)=0,1,(F1975-G1975)&lt;&gt;0,0)</f>
        <v>0</v>
      </c>
      <c r="Q1975" s="9" cm="1">
        <f t="array" ref="Q1975">_xlfn.IFS(F1975="Unk",1,F1975="",1,F1975&lt;&gt;"",0)</f>
        <v>0</v>
      </c>
      <c r="R1975" s="5">
        <v>14149.16</v>
      </c>
      <c r="S1975" s="5">
        <v>12520.84</v>
      </c>
      <c r="T1975" s="5">
        <v>0.12</v>
      </c>
      <c r="U1975" s="5">
        <v>3600.09</v>
      </c>
      <c r="V1975" s="5">
        <v>98279</v>
      </c>
      <c r="W1975" s="5">
        <v>24787623</v>
      </c>
      <c r="X1975" s="5">
        <v>10</v>
      </c>
      <c r="Y1975" s="5">
        <v>0</v>
      </c>
      <c r="Z1975" s="5">
        <v>0</v>
      </c>
      <c r="AA1975" s="5">
        <v>0</v>
      </c>
      <c r="AB1975" s="9" cm="1">
        <f t="array" ref="AB1975">_xlfn.IFS(R1975="Unk",0,R1975="",0,(R1975-S1975)=0,1,(R1975-S1975)&lt;&gt;0,0)</f>
        <v>0</v>
      </c>
      <c r="AC1975" s="9" cm="1">
        <f t="array" ref="AC1975">_xlfn.IFS(R1975="Unk",1,R1975="",1,R1975&lt;&gt;"",0)</f>
        <v>0</v>
      </c>
      <c r="AD1975" s="5">
        <v>15726.31</v>
      </c>
      <c r="AE1975" s="5">
        <v>12691.73</v>
      </c>
      <c r="AF1975" s="5">
        <v>0.19</v>
      </c>
      <c r="AG1975" s="5">
        <v>3600.58</v>
      </c>
      <c r="AH1975" s="5">
        <v>55545</v>
      </c>
      <c r="AI1975" s="5">
        <v>15117065</v>
      </c>
      <c r="AJ1975" s="5">
        <v>10</v>
      </c>
      <c r="AK1975" s="5">
        <v>0</v>
      </c>
      <c r="AL1975" s="5">
        <v>0</v>
      </c>
      <c r="AM1975" s="5">
        <v>0</v>
      </c>
      <c r="AN1975" s="9" cm="1">
        <f t="array" ref="AN1975">_xlfn.IFS(AD1975="Unk",0,AD1975="",0,(AD1975-AE1975)=0,1,(AD1975-AE1975)&lt;&gt;0,0)</f>
        <v>0</v>
      </c>
      <c r="AO1975" s="9" cm="1">
        <f t="array" ref="AO1975">_xlfn.IFS(AD1975="Unk",1,AD1975="",1,AD1975&lt;&gt;"",0)</f>
        <v>0</v>
      </c>
      <c r="AP1975" s="5">
        <v>17182.599999999999</v>
      </c>
      <c r="AQ1975" s="5">
        <v>12828.12</v>
      </c>
      <c r="AR1975" s="5">
        <v>0.25</v>
      </c>
      <c r="AS1975" s="5">
        <v>3600.07</v>
      </c>
      <c r="AT1975" s="5">
        <v>38222</v>
      </c>
      <c r="AU1975" s="5">
        <v>19284191</v>
      </c>
      <c r="AV1975" s="5">
        <v>10</v>
      </c>
      <c r="AW1975" s="5">
        <v>0</v>
      </c>
      <c r="AX1975" s="5">
        <v>0</v>
      </c>
      <c r="AY1975" s="5">
        <v>0</v>
      </c>
      <c r="AZ1975" s="9" cm="1">
        <f t="array" ref="AZ1975">_xlfn.IFS(AP1975="Unk",0,AP1975="",0,(AP1975-AQ1975)=0,1,(AP1975-AQ1975)&lt;&gt;0,0)</f>
        <v>0</v>
      </c>
      <c r="BA1975" s="9" cm="1">
        <f t="array" ref="BA1975">_xlfn.IFS(AP1975="Unk",1,AP1975="",1,AP1975&lt;&gt;"",0)</f>
        <v>0</v>
      </c>
    </row>
    <row r="1976" spans="1:53" x14ac:dyDescent="0.2">
      <c r="A1976">
        <v>6</v>
      </c>
      <c r="B1976" t="s">
        <v>5</v>
      </c>
      <c r="C1976">
        <v>1</v>
      </c>
      <c r="D1976">
        <v>20</v>
      </c>
      <c r="E1976">
        <v>12</v>
      </c>
      <c r="F1976" s="5">
        <v>16615.169999999998</v>
      </c>
      <c r="G1976" s="5">
        <v>14432.07</v>
      </c>
      <c r="H1976" s="5">
        <v>0.13</v>
      </c>
      <c r="I1976" s="5">
        <v>3600.14</v>
      </c>
      <c r="J1976" s="5">
        <v>55506</v>
      </c>
      <c r="K1976" s="5">
        <v>11194961</v>
      </c>
      <c r="L1976" s="5">
        <v>10</v>
      </c>
      <c r="M1976" s="5">
        <v>0</v>
      </c>
      <c r="N1976" s="5">
        <v>0</v>
      </c>
      <c r="O1976" s="5">
        <v>0</v>
      </c>
      <c r="P1976" s="9" cm="1">
        <f t="array" ref="P1976">_xlfn.IFS(F1976="Unk",0,F1976="",0,(F1976-G1976)=0,1,(F1976-G1976)&lt;&gt;0,0)</f>
        <v>0</v>
      </c>
      <c r="Q1976" s="9" cm="1">
        <f t="array" ref="Q1976">_xlfn.IFS(F1976="Unk",1,F1976="",1,F1976&lt;&gt;"",0)</f>
        <v>0</v>
      </c>
      <c r="R1976" s="5" t="s">
        <v>25</v>
      </c>
      <c r="S1976" s="5">
        <v>14646.45</v>
      </c>
      <c r="T1976" s="5" t="s">
        <v>25</v>
      </c>
      <c r="U1976" s="5">
        <v>3600.15</v>
      </c>
      <c r="V1976" s="5">
        <v>75444</v>
      </c>
      <c r="W1976" s="5">
        <v>11908990</v>
      </c>
      <c r="X1976" s="5">
        <v>0</v>
      </c>
      <c r="Y1976" s="5"/>
      <c r="Z1976" s="5"/>
      <c r="AA1976" s="5"/>
      <c r="AB1976" s="9" cm="1">
        <f t="array" ref="AB1976">_xlfn.IFS(R1976="Unk",0,R1976="",0,(R1976-S1976)=0,1,(R1976-S1976)&lt;&gt;0,0)</f>
        <v>0</v>
      </c>
      <c r="AC1976" s="9" cm="1">
        <f t="array" ref="AC1976">_xlfn.IFS(R1976="Unk",1,R1976="",1,R1976&lt;&gt;"",0)</f>
        <v>1</v>
      </c>
      <c r="AD1976" s="5" t="s">
        <v>25</v>
      </c>
      <c r="AE1976" s="5">
        <v>15136.36</v>
      </c>
      <c r="AF1976" s="5" t="s">
        <v>25</v>
      </c>
      <c r="AG1976" s="5">
        <v>3600.42</v>
      </c>
      <c r="AH1976" s="5">
        <v>47750</v>
      </c>
      <c r="AI1976" s="5">
        <v>11906154</v>
      </c>
      <c r="AJ1976" s="5">
        <v>0</v>
      </c>
      <c r="AK1976" s="5"/>
      <c r="AL1976" s="5"/>
      <c r="AM1976" s="5"/>
      <c r="AN1976" s="9" cm="1">
        <f t="array" ref="AN1976">_xlfn.IFS(AD1976="Unk",0,AD1976="",0,(AD1976-AE1976)=0,1,(AD1976-AE1976)&lt;&gt;0,0)</f>
        <v>0</v>
      </c>
      <c r="AO1976" s="9" cm="1">
        <f t="array" ref="AO1976">_xlfn.IFS(AD1976="Unk",1,AD1976="",1,AD1976&lt;&gt;"",0)</f>
        <v>1</v>
      </c>
      <c r="AP1976" s="5" t="s">
        <v>25</v>
      </c>
      <c r="AQ1976" s="5">
        <v>15633.74</v>
      </c>
      <c r="AR1976" s="5" t="s">
        <v>25</v>
      </c>
      <c r="AS1976" s="5">
        <v>3600.5</v>
      </c>
      <c r="AT1976" s="5">
        <v>23689</v>
      </c>
      <c r="AU1976" s="5">
        <v>9426200</v>
      </c>
      <c r="AV1976" s="5">
        <v>0</v>
      </c>
      <c r="AW1976" s="5"/>
      <c r="AX1976" s="5"/>
      <c r="AY1976" s="5"/>
      <c r="AZ1976" s="9" cm="1">
        <f t="array" ref="AZ1976">_xlfn.IFS(AP1976="Unk",0,AP1976="",0,(AP1976-AQ1976)=0,1,(AP1976-AQ1976)&lt;&gt;0,0)</f>
        <v>0</v>
      </c>
      <c r="BA1976" s="9" cm="1">
        <f t="array" ref="BA1976">_xlfn.IFS(AP1976="Unk",1,AP1976="",1,AP1976&lt;&gt;"",0)</f>
        <v>1</v>
      </c>
    </row>
    <row r="1977" spans="1:53" x14ac:dyDescent="0.2">
      <c r="A1977">
        <v>6</v>
      </c>
      <c r="B1977" t="s">
        <v>5</v>
      </c>
      <c r="C1977">
        <v>1</v>
      </c>
      <c r="D1977">
        <v>25</v>
      </c>
      <c r="E1977">
        <v>12</v>
      </c>
      <c r="F1977" s="5">
        <v>16505.78</v>
      </c>
      <c r="G1977" s="5">
        <v>16046.66</v>
      </c>
      <c r="H1977" s="5">
        <v>0.03</v>
      </c>
      <c r="I1977" s="5">
        <v>3600.05</v>
      </c>
      <c r="J1977" s="5">
        <v>72164</v>
      </c>
      <c r="K1977" s="5">
        <v>16714394</v>
      </c>
      <c r="L1977" s="5">
        <v>10</v>
      </c>
      <c r="M1977" s="5">
        <v>0</v>
      </c>
      <c r="N1977" s="5">
        <v>0</v>
      </c>
      <c r="O1977" s="5">
        <v>0</v>
      </c>
      <c r="P1977" s="9" cm="1">
        <f t="array" ref="P1977">_xlfn.IFS(F1977="Unk",0,F1977="",0,(F1977-G1977)=0,1,(F1977-G1977)&lt;&gt;0,0)</f>
        <v>0</v>
      </c>
      <c r="Q1977" s="9" cm="1">
        <f t="array" ref="Q1977">_xlfn.IFS(F1977="Unk",1,F1977="",1,F1977&lt;&gt;"",0)</f>
        <v>0</v>
      </c>
      <c r="R1977" s="5">
        <v>17520.240000000002</v>
      </c>
      <c r="S1977" s="5">
        <v>16505.62</v>
      </c>
      <c r="T1977" s="5">
        <v>0.06</v>
      </c>
      <c r="U1977" s="5">
        <v>3600.94</v>
      </c>
      <c r="V1977" s="5">
        <v>22783</v>
      </c>
      <c r="W1977" s="5">
        <v>9382488</v>
      </c>
      <c r="X1977" s="5">
        <v>10</v>
      </c>
      <c r="Y1977" s="5">
        <v>0</v>
      </c>
      <c r="Z1977" s="5">
        <v>0</v>
      </c>
      <c r="AA1977" s="5">
        <v>0</v>
      </c>
      <c r="AB1977" s="9" cm="1">
        <f t="array" ref="AB1977">_xlfn.IFS(R1977="Unk",0,R1977="",0,(R1977-S1977)=0,1,(R1977-S1977)&lt;&gt;0,0)</f>
        <v>0</v>
      </c>
      <c r="AC1977" s="9" cm="1">
        <f t="array" ref="AC1977">_xlfn.IFS(R1977="Unk",1,R1977="",1,R1977&lt;&gt;"",0)</f>
        <v>0</v>
      </c>
      <c r="AD1977" s="5" t="s">
        <v>25</v>
      </c>
      <c r="AE1977" s="5">
        <v>16943.599999999999</v>
      </c>
      <c r="AF1977" s="5" t="s">
        <v>25</v>
      </c>
      <c r="AG1977" s="5">
        <v>3600.6</v>
      </c>
      <c r="AH1977" s="5">
        <v>37862</v>
      </c>
      <c r="AI1977" s="5">
        <v>8440719</v>
      </c>
      <c r="AJ1977" s="5">
        <v>0</v>
      </c>
      <c r="AK1977" s="5"/>
      <c r="AL1977" s="5"/>
      <c r="AM1977" s="5"/>
      <c r="AN1977" s="9" cm="1">
        <f t="array" ref="AN1977">_xlfn.IFS(AD1977="Unk",0,AD1977="",0,(AD1977-AE1977)=0,1,(AD1977-AE1977)&lt;&gt;0,0)</f>
        <v>0</v>
      </c>
      <c r="AO1977" s="9" cm="1">
        <f t="array" ref="AO1977">_xlfn.IFS(AD1977="Unk",1,AD1977="",1,AD1977&lt;&gt;"",0)</f>
        <v>1</v>
      </c>
      <c r="AP1977" s="5" t="s">
        <v>25</v>
      </c>
      <c r="AQ1977" s="5">
        <v>17599.62</v>
      </c>
      <c r="AR1977" s="5" t="s">
        <v>25</v>
      </c>
      <c r="AS1977" s="5">
        <v>3600.46</v>
      </c>
      <c r="AT1977" s="5">
        <v>15411</v>
      </c>
      <c r="AU1977" s="5">
        <v>9953863</v>
      </c>
      <c r="AV1977" s="5">
        <v>0</v>
      </c>
      <c r="AW1977" s="5"/>
      <c r="AX1977" s="5"/>
      <c r="AY1977" s="5"/>
      <c r="AZ1977" s="9" cm="1">
        <f t="array" ref="AZ1977">_xlfn.IFS(AP1977="Unk",0,AP1977="",0,(AP1977-AQ1977)=0,1,(AP1977-AQ1977)&lt;&gt;0,0)</f>
        <v>0</v>
      </c>
      <c r="BA1977" s="9" cm="1">
        <f t="array" ref="BA1977">_xlfn.IFS(AP1977="Unk",1,AP1977="",1,AP1977&lt;&gt;"",0)</f>
        <v>1</v>
      </c>
    </row>
    <row r="1978" spans="1:53" x14ac:dyDescent="0.2">
      <c r="A1978">
        <v>6</v>
      </c>
      <c r="B1978" t="s">
        <v>5</v>
      </c>
      <c r="C1978">
        <v>1</v>
      </c>
      <c r="D1978">
        <v>30</v>
      </c>
      <c r="E1978">
        <v>12</v>
      </c>
      <c r="F1978" s="5" t="s">
        <v>25</v>
      </c>
      <c r="G1978" s="5">
        <v>22555.46</v>
      </c>
      <c r="H1978" s="5" t="s">
        <v>25</v>
      </c>
      <c r="I1978" s="5">
        <v>3600.01</v>
      </c>
      <c r="J1978" s="5">
        <v>36502</v>
      </c>
      <c r="K1978" s="5">
        <v>4857333</v>
      </c>
      <c r="L1978" s="5">
        <v>0</v>
      </c>
      <c r="P1978" s="9" cm="1">
        <f t="array" ref="P1978">_xlfn.IFS(F1978="Unk",0,F1978="",0,(F1978-G1978)=0,1,(F1978-G1978)&lt;&gt;0,0)</f>
        <v>0</v>
      </c>
      <c r="Q1978" s="9" cm="1">
        <f t="array" ref="Q1978">_xlfn.IFS(F1978="Unk",1,F1978="",1,F1978&lt;&gt;"",0)</f>
        <v>1</v>
      </c>
      <c r="R1978" s="5" t="s">
        <v>25</v>
      </c>
      <c r="S1978" s="5">
        <v>22744.18</v>
      </c>
      <c r="T1978" s="5" t="s">
        <v>25</v>
      </c>
      <c r="U1978" s="5">
        <v>3600.2</v>
      </c>
      <c r="V1978" s="5">
        <v>31942</v>
      </c>
      <c r="W1978" s="5">
        <v>6920485</v>
      </c>
      <c r="X1978" s="5">
        <v>0</v>
      </c>
      <c r="Y1978" s="5"/>
      <c r="Z1978" s="5"/>
      <c r="AA1978" s="5"/>
      <c r="AB1978" s="9" cm="1">
        <f t="array" ref="AB1978">_xlfn.IFS(R1978="Unk",0,R1978="",0,(R1978-S1978)=0,1,(R1978-S1978)&lt;&gt;0,0)</f>
        <v>0</v>
      </c>
      <c r="AC1978" s="9" cm="1">
        <f t="array" ref="AC1978">_xlfn.IFS(R1978="Unk",1,R1978="",1,R1978&lt;&gt;"",0)</f>
        <v>1</v>
      </c>
      <c r="AD1978" s="5" t="s">
        <v>25</v>
      </c>
      <c r="AE1978" s="5">
        <v>23124.22</v>
      </c>
      <c r="AF1978" s="5" t="s">
        <v>25</v>
      </c>
      <c r="AG1978" s="5">
        <v>3602.06</v>
      </c>
      <c r="AH1978" s="5">
        <v>10332</v>
      </c>
      <c r="AI1978" s="5">
        <v>8304416</v>
      </c>
      <c r="AJ1978" s="5">
        <v>0</v>
      </c>
      <c r="AK1978" s="5"/>
      <c r="AL1978" s="5"/>
      <c r="AM1978" s="5"/>
      <c r="AN1978" s="9" cm="1">
        <f t="array" ref="AN1978">_xlfn.IFS(AD1978="Unk",0,AD1978="",0,(AD1978-AE1978)=0,1,(AD1978-AE1978)&lt;&gt;0,0)</f>
        <v>0</v>
      </c>
      <c r="AO1978" s="9" cm="1">
        <f t="array" ref="AO1978">_xlfn.IFS(AD1978="Unk",1,AD1978="",1,AD1978&lt;&gt;"",0)</f>
        <v>1</v>
      </c>
      <c r="AP1978" s="5" t="s">
        <v>25</v>
      </c>
      <c r="AQ1978" s="5">
        <v>23735.84</v>
      </c>
      <c r="AR1978" s="5" t="s">
        <v>25</v>
      </c>
      <c r="AS1978" s="5">
        <v>3601.82</v>
      </c>
      <c r="AT1978" s="5">
        <v>7037</v>
      </c>
      <c r="AU1978" s="5">
        <v>6689769</v>
      </c>
      <c r="AV1978" s="5">
        <v>0</v>
      </c>
      <c r="AW1978" s="5"/>
      <c r="AX1978" s="5"/>
      <c r="AY1978" s="5"/>
      <c r="AZ1978" s="9" cm="1">
        <f t="array" ref="AZ1978">_xlfn.IFS(AP1978="Unk",0,AP1978="",0,(AP1978-AQ1978)=0,1,(AP1978-AQ1978)&lt;&gt;0,0)</f>
        <v>0</v>
      </c>
      <c r="BA1978" s="9" cm="1">
        <f t="array" ref="BA1978">_xlfn.IFS(AP1978="Unk",1,AP1978="",1,AP1978&lt;&gt;"",0)</f>
        <v>1</v>
      </c>
    </row>
    <row r="1979" spans="1:53" x14ac:dyDescent="0.2">
      <c r="A1979">
        <v>6</v>
      </c>
      <c r="B1979" t="s">
        <v>5</v>
      </c>
      <c r="C1979">
        <v>2</v>
      </c>
      <c r="D1979">
        <v>5</v>
      </c>
      <c r="E1979">
        <v>12</v>
      </c>
      <c r="F1979" s="5">
        <v>6202.65</v>
      </c>
      <c r="G1979" s="5">
        <v>6202.65</v>
      </c>
      <c r="H1979" s="5">
        <v>0</v>
      </c>
      <c r="I1979" s="5">
        <v>15.32</v>
      </c>
      <c r="J1979" s="5">
        <v>11394</v>
      </c>
      <c r="K1979" s="5">
        <v>312227</v>
      </c>
      <c r="L1979" s="5">
        <v>10</v>
      </c>
      <c r="M1979" s="5">
        <v>0</v>
      </c>
      <c r="N1979" s="5">
        <v>0</v>
      </c>
      <c r="O1979" s="5">
        <v>0</v>
      </c>
      <c r="P1979" s="9" cm="1">
        <f t="array" ref="P1979">_xlfn.IFS(F1979="Unk",0,F1979="",0,(F1979-G1979)=0,1,(F1979-G1979)&lt;&gt;0,0)</f>
        <v>1</v>
      </c>
      <c r="Q1979" s="9" cm="1">
        <f t="array" ref="Q1979">_xlfn.IFS(F1979="Unk",1,F1979="",1,F1979&lt;&gt;"",0)</f>
        <v>0</v>
      </c>
      <c r="R1979" s="5">
        <v>7174.59</v>
      </c>
      <c r="S1979" s="5">
        <v>7174.59</v>
      </c>
      <c r="T1979" s="5">
        <v>0</v>
      </c>
      <c r="U1979" s="5">
        <v>18.079999999999998</v>
      </c>
      <c r="V1979" s="5">
        <v>6865</v>
      </c>
      <c r="W1979" s="5">
        <v>191992</v>
      </c>
      <c r="X1979" s="5">
        <v>10</v>
      </c>
      <c r="Y1979" s="5">
        <v>0</v>
      </c>
      <c r="Z1979" s="5">
        <v>0</v>
      </c>
      <c r="AA1979" s="5">
        <v>0</v>
      </c>
      <c r="AB1979" s="9" cm="1">
        <f t="array" ref="AB1979">_xlfn.IFS(R1979="Unk",0,R1979="",0,(R1979-S1979)=0,1,(R1979-S1979)&lt;&gt;0,0)</f>
        <v>1</v>
      </c>
      <c r="AC1979" s="9" cm="1">
        <f t="array" ref="AC1979">_xlfn.IFS(R1979="Unk",1,R1979="",1,R1979&lt;&gt;"",0)</f>
        <v>0</v>
      </c>
      <c r="AD1979" s="5">
        <v>8132.04</v>
      </c>
      <c r="AE1979" s="5">
        <v>8131.6</v>
      </c>
      <c r="AF1979" s="5">
        <v>0</v>
      </c>
      <c r="AG1979" s="5">
        <v>15.73</v>
      </c>
      <c r="AH1979" s="5">
        <v>2643</v>
      </c>
      <c r="AI1979" s="5">
        <v>100966</v>
      </c>
      <c r="AJ1979" s="5">
        <v>3</v>
      </c>
      <c r="AK1979" s="5">
        <v>0</v>
      </c>
      <c r="AL1979" s="5">
        <v>0</v>
      </c>
      <c r="AM1979" s="5">
        <v>0</v>
      </c>
      <c r="AN1979" s="9" cm="1">
        <f t="array" ref="AN1979">_xlfn.IFS(AD1979="Unk",0,AD1979="",0,(AD1979-AE1979)=0,1,(AD1979-AE1979)&lt;&gt;0,0)</f>
        <v>0</v>
      </c>
      <c r="AO1979" s="9" cm="1">
        <f t="array" ref="AO1979">_xlfn.IFS(AD1979="Unk",1,AD1979="",1,AD1979&lt;&gt;"",0)</f>
        <v>0</v>
      </c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9" cm="1">
        <f t="array" ref="AZ1979">_xlfn.IFS(AP1979="Unk",0,AP1979="",0,(AP1979-AQ1979)=0,1,(AP1979-AQ1979)&lt;&gt;0,0)</f>
        <v>0</v>
      </c>
      <c r="BA1979" s="9" cm="1">
        <f t="array" ref="BA1979">_xlfn.IFS(AP1979="Unk",1,AP1979="",1,AP1979&lt;&gt;"",0)</f>
        <v>1</v>
      </c>
    </row>
    <row r="1980" spans="1:53" x14ac:dyDescent="0.2">
      <c r="A1980">
        <v>6</v>
      </c>
      <c r="B1980" t="s">
        <v>5</v>
      </c>
      <c r="C1980">
        <v>2</v>
      </c>
      <c r="D1980">
        <v>10</v>
      </c>
      <c r="E1980">
        <v>12</v>
      </c>
      <c r="F1980" s="5">
        <v>10265.25</v>
      </c>
      <c r="G1980" s="5">
        <v>10080.91</v>
      </c>
      <c r="H1980" s="5">
        <v>0.02</v>
      </c>
      <c r="I1980" s="5">
        <v>3600.01</v>
      </c>
      <c r="J1980" s="5">
        <v>422731</v>
      </c>
      <c r="K1980" s="5">
        <v>42422918</v>
      </c>
      <c r="L1980" s="5">
        <v>10</v>
      </c>
      <c r="M1980" s="5">
        <v>0</v>
      </c>
      <c r="N1980" s="5">
        <v>0</v>
      </c>
      <c r="O1980" s="5">
        <v>0</v>
      </c>
      <c r="P1980" s="9" cm="1">
        <f t="array" ref="P1980">_xlfn.IFS(F1980="Unk",0,F1980="",0,(F1980-G1980)=0,1,(F1980-G1980)&lt;&gt;0,0)</f>
        <v>0</v>
      </c>
      <c r="Q1980" s="9" cm="1">
        <f t="array" ref="Q1980">_xlfn.IFS(F1980="Unk",1,F1980="",1,F1980&lt;&gt;"",0)</f>
        <v>0</v>
      </c>
      <c r="R1980" s="5">
        <v>12001.06</v>
      </c>
      <c r="S1980" s="5">
        <v>10858.01</v>
      </c>
      <c r="T1980" s="5">
        <v>0.1</v>
      </c>
      <c r="U1980" s="5">
        <v>3600.57</v>
      </c>
      <c r="V1980" s="5">
        <v>184050</v>
      </c>
      <c r="W1980" s="5">
        <v>25970818</v>
      </c>
      <c r="X1980" s="5">
        <v>10</v>
      </c>
      <c r="Y1980" s="5">
        <v>0</v>
      </c>
      <c r="Z1980" s="5">
        <v>0</v>
      </c>
      <c r="AA1980" s="5">
        <v>0</v>
      </c>
      <c r="AB1980" s="9" cm="1">
        <f t="array" ref="AB1980">_xlfn.IFS(R1980="Unk",0,R1980="",0,(R1980-S1980)=0,1,(R1980-S1980)&lt;&gt;0,0)</f>
        <v>0</v>
      </c>
      <c r="AC1980" s="9" cm="1">
        <f t="array" ref="AC1980">_xlfn.IFS(R1980="Unk",1,R1980="",1,R1980&lt;&gt;"",0)</f>
        <v>0</v>
      </c>
      <c r="AD1980" s="5">
        <v>14255.69</v>
      </c>
      <c r="AE1980" s="5">
        <v>11912.9</v>
      </c>
      <c r="AF1980" s="5">
        <v>0.16</v>
      </c>
      <c r="AG1980" s="5">
        <v>3600.01</v>
      </c>
      <c r="AH1980" s="5">
        <v>136305</v>
      </c>
      <c r="AI1980" s="5">
        <v>24842879</v>
      </c>
      <c r="AJ1980" s="5">
        <v>10</v>
      </c>
      <c r="AK1980" s="5">
        <v>0</v>
      </c>
      <c r="AL1980" s="5">
        <v>0</v>
      </c>
      <c r="AM1980" s="5">
        <v>0</v>
      </c>
      <c r="AN1980" s="9" cm="1">
        <f t="array" ref="AN1980">_xlfn.IFS(AD1980="Unk",0,AD1980="",0,(AD1980-AE1980)=0,1,(AD1980-AE1980)&lt;&gt;0,0)</f>
        <v>0</v>
      </c>
      <c r="AO1980" s="9" cm="1">
        <f t="array" ref="AO1980">_xlfn.IFS(AD1980="Unk",1,AD1980="",1,AD1980&lt;&gt;"",0)</f>
        <v>0</v>
      </c>
      <c r="AP1980" s="5">
        <v>16652.400000000001</v>
      </c>
      <c r="AQ1980" s="5">
        <v>13556.45</v>
      </c>
      <c r="AR1980" s="5">
        <v>0.19</v>
      </c>
      <c r="AS1980" s="5">
        <v>3600.23</v>
      </c>
      <c r="AT1980" s="5">
        <v>75217</v>
      </c>
      <c r="AU1980" s="5">
        <v>27752953</v>
      </c>
      <c r="AV1980" s="5">
        <v>10</v>
      </c>
      <c r="AW1980" s="5">
        <v>0</v>
      </c>
      <c r="AX1980" s="5">
        <v>0</v>
      </c>
      <c r="AY1980" s="5">
        <v>0</v>
      </c>
      <c r="AZ1980" s="9" cm="1">
        <f t="array" ref="AZ1980">_xlfn.IFS(AP1980="Unk",0,AP1980="",0,(AP1980-AQ1980)=0,1,(AP1980-AQ1980)&lt;&gt;0,0)</f>
        <v>0</v>
      </c>
      <c r="BA1980" s="9" cm="1">
        <f t="array" ref="BA1980">_xlfn.IFS(AP1980="Unk",1,AP1980="",1,AP1980&lt;&gt;"",0)</f>
        <v>0</v>
      </c>
    </row>
    <row r="1981" spans="1:53" x14ac:dyDescent="0.2">
      <c r="A1981">
        <v>6</v>
      </c>
      <c r="B1981" t="s">
        <v>5</v>
      </c>
      <c r="C1981">
        <v>2</v>
      </c>
      <c r="D1981">
        <v>15</v>
      </c>
      <c r="E1981">
        <v>12</v>
      </c>
      <c r="F1981" s="5">
        <v>12821.22</v>
      </c>
      <c r="G1981" s="5">
        <v>12615.44</v>
      </c>
      <c r="H1981" s="5">
        <v>0.02</v>
      </c>
      <c r="I1981" s="5">
        <v>3600.13</v>
      </c>
      <c r="J1981" s="5">
        <v>148214</v>
      </c>
      <c r="K1981" s="5">
        <v>19824141</v>
      </c>
      <c r="L1981" s="5">
        <v>10</v>
      </c>
      <c r="M1981" s="5">
        <v>0</v>
      </c>
      <c r="N1981" s="5">
        <v>0</v>
      </c>
      <c r="O1981" s="5">
        <v>0</v>
      </c>
      <c r="P1981" s="9" cm="1">
        <f t="array" ref="P1981">_xlfn.IFS(F1981="Unk",0,F1981="",0,(F1981-G1981)=0,1,(F1981-G1981)&lt;&gt;0,0)</f>
        <v>0</v>
      </c>
      <c r="Q1981" s="9" cm="1">
        <f t="array" ref="Q1981">_xlfn.IFS(F1981="Unk",1,F1981="",1,F1981&lt;&gt;"",0)</f>
        <v>0</v>
      </c>
      <c r="R1981" s="5">
        <v>14464.47</v>
      </c>
      <c r="S1981" s="5">
        <v>12712.56</v>
      </c>
      <c r="T1981" s="5">
        <v>0.12</v>
      </c>
      <c r="U1981" s="5">
        <v>3600.67</v>
      </c>
      <c r="V1981" s="5">
        <v>86655</v>
      </c>
      <c r="W1981" s="5">
        <v>15877868</v>
      </c>
      <c r="X1981" s="5">
        <v>10</v>
      </c>
      <c r="Y1981" s="5">
        <v>0</v>
      </c>
      <c r="Z1981" s="5">
        <v>0</v>
      </c>
      <c r="AA1981" s="5">
        <v>0</v>
      </c>
      <c r="AB1981" s="9" cm="1">
        <f t="array" ref="AB1981">_xlfn.IFS(R1981="Unk",0,R1981="",0,(R1981-S1981)=0,1,(R1981-S1981)&lt;&gt;0,0)</f>
        <v>0</v>
      </c>
      <c r="AC1981" s="9" cm="1">
        <f t="array" ref="AC1981">_xlfn.IFS(R1981="Unk",1,R1981="",1,R1981&lt;&gt;"",0)</f>
        <v>0</v>
      </c>
      <c r="AD1981" s="5">
        <v>15563.47</v>
      </c>
      <c r="AE1981" s="5">
        <v>13078.98</v>
      </c>
      <c r="AF1981" s="5">
        <v>0.16</v>
      </c>
      <c r="AG1981" s="5">
        <v>3600.55</v>
      </c>
      <c r="AH1981" s="5">
        <v>47688</v>
      </c>
      <c r="AI1981" s="5">
        <v>19030344</v>
      </c>
      <c r="AJ1981" s="5">
        <v>10</v>
      </c>
      <c r="AK1981" s="5">
        <v>0</v>
      </c>
      <c r="AL1981" s="5">
        <v>0</v>
      </c>
      <c r="AM1981" s="5">
        <v>0</v>
      </c>
      <c r="AN1981" s="9" cm="1">
        <f t="array" ref="AN1981">_xlfn.IFS(AD1981="Unk",0,AD1981="",0,(AD1981-AE1981)=0,1,(AD1981-AE1981)&lt;&gt;0,0)</f>
        <v>0</v>
      </c>
      <c r="AO1981" s="9" cm="1">
        <f t="array" ref="AO1981">_xlfn.IFS(AD1981="Unk",1,AD1981="",1,AD1981&lt;&gt;"",0)</f>
        <v>0</v>
      </c>
      <c r="AP1981" s="5">
        <v>16824.23</v>
      </c>
      <c r="AQ1981" s="5">
        <v>13438.28</v>
      </c>
      <c r="AR1981" s="5">
        <v>0.2</v>
      </c>
      <c r="AS1981" s="5">
        <v>3600.04</v>
      </c>
      <c r="AT1981" s="5">
        <v>33055</v>
      </c>
      <c r="AU1981" s="5">
        <v>16831942</v>
      </c>
      <c r="AV1981" s="5">
        <v>10</v>
      </c>
      <c r="AW1981" s="5">
        <v>0</v>
      </c>
      <c r="AX1981" s="5">
        <v>0</v>
      </c>
      <c r="AY1981" s="5">
        <v>0</v>
      </c>
      <c r="AZ1981" s="9" cm="1">
        <f t="array" ref="AZ1981">_xlfn.IFS(AP1981="Unk",0,AP1981="",0,(AP1981-AQ1981)=0,1,(AP1981-AQ1981)&lt;&gt;0,0)</f>
        <v>0</v>
      </c>
      <c r="BA1981" s="9" cm="1">
        <f t="array" ref="BA1981">_xlfn.IFS(AP1981="Unk",1,AP1981="",1,AP1981&lt;&gt;"",0)</f>
        <v>0</v>
      </c>
    </row>
    <row r="1982" spans="1:53" x14ac:dyDescent="0.2">
      <c r="A1982">
        <v>6</v>
      </c>
      <c r="B1982" t="s">
        <v>5</v>
      </c>
      <c r="C1982">
        <v>2</v>
      </c>
      <c r="D1982">
        <v>20</v>
      </c>
      <c r="E1982">
        <v>12</v>
      </c>
      <c r="F1982" s="5">
        <v>15214</v>
      </c>
      <c r="G1982" s="5">
        <v>14815.6</v>
      </c>
      <c r="H1982" s="5">
        <v>0.03</v>
      </c>
      <c r="I1982" s="5">
        <v>3601.56</v>
      </c>
      <c r="J1982" s="5">
        <v>65677</v>
      </c>
      <c r="K1982" s="5">
        <v>19154294</v>
      </c>
      <c r="L1982" s="5">
        <v>10</v>
      </c>
      <c r="M1982" s="5">
        <v>0</v>
      </c>
      <c r="N1982" s="5">
        <v>0</v>
      </c>
      <c r="O1982" s="5">
        <v>0</v>
      </c>
      <c r="P1982" s="9" cm="1">
        <f t="array" ref="P1982">_xlfn.IFS(F1982="Unk",0,F1982="",0,(F1982-G1982)=0,1,(F1982-G1982)&lt;&gt;0,0)</f>
        <v>0</v>
      </c>
      <c r="Q1982" s="9" cm="1">
        <f t="array" ref="Q1982">_xlfn.IFS(F1982="Unk",1,F1982="",1,F1982&lt;&gt;"",0)</f>
        <v>0</v>
      </c>
      <c r="R1982" s="5">
        <v>16082.22</v>
      </c>
      <c r="S1982" s="5">
        <v>14861.93</v>
      </c>
      <c r="T1982" s="5">
        <v>0.08</v>
      </c>
      <c r="U1982" s="5">
        <v>3601.19</v>
      </c>
      <c r="V1982" s="5">
        <v>34085</v>
      </c>
      <c r="W1982" s="5">
        <v>11893509</v>
      </c>
      <c r="X1982" s="5">
        <v>10</v>
      </c>
      <c r="Y1982" s="5">
        <v>0</v>
      </c>
      <c r="Z1982" s="5">
        <v>0</v>
      </c>
      <c r="AA1982" s="5">
        <v>0</v>
      </c>
      <c r="AB1982" s="9" cm="1">
        <f t="array" ref="AB1982">_xlfn.IFS(R1982="Unk",0,R1982="",0,(R1982-S1982)=0,1,(R1982-S1982)&lt;&gt;0,0)</f>
        <v>0</v>
      </c>
      <c r="AC1982" s="9" cm="1">
        <f t="array" ref="AC1982">_xlfn.IFS(R1982="Unk",1,R1982="",1,R1982&lt;&gt;"",0)</f>
        <v>0</v>
      </c>
      <c r="AD1982" s="5" t="s">
        <v>25</v>
      </c>
      <c r="AE1982" s="5">
        <v>14867.83</v>
      </c>
      <c r="AF1982" s="5" t="s">
        <v>25</v>
      </c>
      <c r="AG1982" s="5">
        <v>3600.55</v>
      </c>
      <c r="AH1982" s="5">
        <v>61312</v>
      </c>
      <c r="AI1982" s="5">
        <v>12246849</v>
      </c>
      <c r="AJ1982" s="5">
        <v>0</v>
      </c>
      <c r="AK1982" s="5"/>
      <c r="AL1982" s="5"/>
      <c r="AM1982" s="5"/>
      <c r="AN1982" s="9" cm="1">
        <f t="array" ref="AN1982">_xlfn.IFS(AD1982="Unk",0,AD1982="",0,(AD1982-AE1982)=0,1,(AD1982-AE1982)&lt;&gt;0,0)</f>
        <v>0</v>
      </c>
      <c r="AO1982" s="9" cm="1">
        <f t="array" ref="AO1982">_xlfn.IFS(AD1982="Unk",1,AD1982="",1,AD1982&lt;&gt;"",0)</f>
        <v>1</v>
      </c>
      <c r="AP1982" s="5" t="s">
        <v>25</v>
      </c>
      <c r="AQ1982" s="5">
        <v>15209.1</v>
      </c>
      <c r="AR1982" s="5" t="s">
        <v>25</v>
      </c>
      <c r="AS1982" s="5">
        <v>3601.92</v>
      </c>
      <c r="AT1982" s="5">
        <v>26519</v>
      </c>
      <c r="AU1982" s="5">
        <v>15512548</v>
      </c>
      <c r="AV1982" s="5">
        <v>0</v>
      </c>
      <c r="AW1982" s="5"/>
      <c r="AX1982" s="5"/>
      <c r="AY1982" s="5"/>
      <c r="AZ1982" s="9" cm="1">
        <f t="array" ref="AZ1982">_xlfn.IFS(AP1982="Unk",0,AP1982="",0,(AP1982-AQ1982)=0,1,(AP1982-AQ1982)&lt;&gt;0,0)</f>
        <v>0</v>
      </c>
      <c r="BA1982" s="9" cm="1">
        <f t="array" ref="BA1982">_xlfn.IFS(AP1982="Unk",1,AP1982="",1,AP1982&lt;&gt;"",0)</f>
        <v>1</v>
      </c>
    </row>
    <row r="1983" spans="1:53" x14ac:dyDescent="0.2">
      <c r="A1983">
        <v>6</v>
      </c>
      <c r="B1983" t="s">
        <v>5</v>
      </c>
      <c r="C1983">
        <v>2</v>
      </c>
      <c r="D1983">
        <v>25</v>
      </c>
      <c r="E1983">
        <v>12</v>
      </c>
      <c r="F1983" s="5">
        <v>19338.91</v>
      </c>
      <c r="G1983" s="5">
        <v>16436.759999999998</v>
      </c>
      <c r="H1983" s="5">
        <v>0.15</v>
      </c>
      <c r="I1983" s="5">
        <v>3600.17</v>
      </c>
      <c r="J1983" s="5">
        <v>28417</v>
      </c>
      <c r="K1983" s="5">
        <v>5222347</v>
      </c>
      <c r="L1983" s="5">
        <v>6</v>
      </c>
      <c r="M1983" s="5">
        <v>0</v>
      </c>
      <c r="N1983" s="5">
        <v>0</v>
      </c>
      <c r="O1983" s="5">
        <v>0</v>
      </c>
      <c r="P1983" s="9" cm="1">
        <f t="array" ref="P1983">_xlfn.IFS(F1983="Unk",0,F1983="",0,(F1983-G1983)=0,1,(F1983-G1983)&lt;&gt;0,0)</f>
        <v>0</v>
      </c>
      <c r="Q1983" s="9" cm="1">
        <f t="array" ref="Q1983">_xlfn.IFS(F1983="Unk",1,F1983="",1,F1983&lt;&gt;"",0)</f>
        <v>0</v>
      </c>
      <c r="R1983" s="5" t="s">
        <v>25</v>
      </c>
      <c r="S1983" s="5">
        <v>16418.82</v>
      </c>
      <c r="T1983" s="5" t="s">
        <v>25</v>
      </c>
      <c r="U1983" s="5">
        <v>3600.09</v>
      </c>
      <c r="V1983" s="5">
        <v>57113</v>
      </c>
      <c r="W1983" s="5">
        <v>9781804</v>
      </c>
      <c r="X1983" s="5">
        <v>0</v>
      </c>
      <c r="Y1983" s="5"/>
      <c r="Z1983" s="5"/>
      <c r="AA1983" s="5"/>
      <c r="AB1983" s="9" cm="1">
        <f t="array" ref="AB1983">_xlfn.IFS(R1983="Unk",0,R1983="",0,(R1983-S1983)=0,1,(R1983-S1983)&lt;&gt;0,0)</f>
        <v>0</v>
      </c>
      <c r="AC1983" s="9" cm="1">
        <f t="array" ref="AC1983">_xlfn.IFS(R1983="Unk",1,R1983="",1,R1983&lt;&gt;"",0)</f>
        <v>1</v>
      </c>
      <c r="AD1983" s="5" t="s">
        <v>25</v>
      </c>
      <c r="AE1983" s="5">
        <v>16570.8</v>
      </c>
      <c r="AF1983" s="5" t="s">
        <v>25</v>
      </c>
      <c r="AG1983" s="5">
        <v>3600.99</v>
      </c>
      <c r="AH1983" s="5">
        <v>31853</v>
      </c>
      <c r="AI1983" s="5">
        <v>9196213</v>
      </c>
      <c r="AJ1983" s="5">
        <v>0</v>
      </c>
      <c r="AK1983" s="5"/>
      <c r="AL1983" s="5"/>
      <c r="AM1983" s="5"/>
      <c r="AN1983" s="9" cm="1">
        <f t="array" ref="AN1983">_xlfn.IFS(AD1983="Unk",0,AD1983="",0,(AD1983-AE1983)=0,1,(AD1983-AE1983)&lt;&gt;0,0)</f>
        <v>0</v>
      </c>
      <c r="AO1983" s="9" cm="1">
        <f t="array" ref="AO1983">_xlfn.IFS(AD1983="Unk",1,AD1983="",1,AD1983&lt;&gt;"",0)</f>
        <v>1</v>
      </c>
      <c r="AP1983" s="5" t="s">
        <v>25</v>
      </c>
      <c r="AQ1983" s="5">
        <v>17006.099999999999</v>
      </c>
      <c r="AR1983" s="5" t="s">
        <v>25</v>
      </c>
      <c r="AS1983" s="5">
        <v>3605.72</v>
      </c>
      <c r="AT1983" s="5">
        <v>11217</v>
      </c>
      <c r="AU1983" s="5">
        <v>9817684</v>
      </c>
      <c r="AV1983" s="5">
        <v>0</v>
      </c>
      <c r="AW1983" s="5"/>
      <c r="AX1983" s="5"/>
      <c r="AY1983" s="5"/>
      <c r="AZ1983" s="9" cm="1">
        <f t="array" ref="AZ1983">_xlfn.IFS(AP1983="Unk",0,AP1983="",0,(AP1983-AQ1983)=0,1,(AP1983-AQ1983)&lt;&gt;0,0)</f>
        <v>0</v>
      </c>
      <c r="BA1983" s="9" cm="1">
        <f t="array" ref="BA1983">_xlfn.IFS(AP1983="Unk",1,AP1983="",1,AP1983&lt;&gt;"",0)</f>
        <v>1</v>
      </c>
    </row>
    <row r="1984" spans="1:53" x14ac:dyDescent="0.2">
      <c r="A1984">
        <v>6</v>
      </c>
      <c r="B1984" t="s">
        <v>5</v>
      </c>
      <c r="C1984">
        <v>2</v>
      </c>
      <c r="D1984">
        <v>30</v>
      </c>
      <c r="E1984">
        <v>12</v>
      </c>
      <c r="F1984" s="5">
        <v>21729.93</v>
      </c>
      <c r="G1984" s="5">
        <v>20245.98</v>
      </c>
      <c r="H1984" s="5">
        <v>7.0000000000000007E-2</v>
      </c>
      <c r="I1984" s="5">
        <v>3600.27</v>
      </c>
      <c r="J1984" s="5">
        <v>34212</v>
      </c>
      <c r="K1984" s="5">
        <v>7058394</v>
      </c>
      <c r="L1984" s="5">
        <v>10</v>
      </c>
      <c r="M1984" s="5">
        <v>0</v>
      </c>
      <c r="N1984" s="5">
        <v>0</v>
      </c>
      <c r="O1984" s="5">
        <v>0</v>
      </c>
      <c r="P1984" s="9" cm="1">
        <f t="array" ref="P1984">_xlfn.IFS(F1984="Unk",0,F1984="",0,(F1984-G1984)=0,1,(F1984-G1984)&lt;&gt;0,0)</f>
        <v>0</v>
      </c>
      <c r="Q1984" s="9" cm="1">
        <f t="array" ref="Q1984">_xlfn.IFS(F1984="Unk",1,F1984="",1,F1984&lt;&gt;"",0)</f>
        <v>0</v>
      </c>
      <c r="R1984" s="5">
        <v>23802.89</v>
      </c>
      <c r="S1984" s="5">
        <v>20651.95</v>
      </c>
      <c r="T1984" s="5">
        <v>0.13</v>
      </c>
      <c r="U1984" s="5">
        <v>3601.26</v>
      </c>
      <c r="V1984" s="5">
        <v>25181</v>
      </c>
      <c r="W1984" s="5">
        <v>7293249</v>
      </c>
      <c r="X1984" s="5">
        <v>10</v>
      </c>
      <c r="Y1984" s="5">
        <v>0</v>
      </c>
      <c r="Z1984" s="5">
        <v>0</v>
      </c>
      <c r="AA1984" s="5">
        <v>0</v>
      </c>
      <c r="AB1984" s="9" cm="1">
        <f t="array" ref="AB1984">_xlfn.IFS(R1984="Unk",0,R1984="",0,(R1984-S1984)=0,1,(R1984-S1984)&lt;&gt;0,0)</f>
        <v>0</v>
      </c>
      <c r="AC1984" s="9" cm="1">
        <f t="array" ref="AC1984">_xlfn.IFS(R1984="Unk",1,R1984="",1,R1984&lt;&gt;"",0)</f>
        <v>0</v>
      </c>
      <c r="AD1984" s="5" t="s">
        <v>25</v>
      </c>
      <c r="AE1984" s="5">
        <v>21119.759999999998</v>
      </c>
      <c r="AF1984" s="5" t="s">
        <v>25</v>
      </c>
      <c r="AG1984" s="5">
        <v>3600.75</v>
      </c>
      <c r="AH1984" s="5">
        <v>35773</v>
      </c>
      <c r="AI1984" s="5">
        <v>6970870</v>
      </c>
      <c r="AJ1984" s="5">
        <v>0</v>
      </c>
      <c r="AK1984" s="5"/>
      <c r="AL1984" s="5"/>
      <c r="AM1984" s="5"/>
      <c r="AN1984" s="9" cm="1">
        <f t="array" ref="AN1984">_xlfn.IFS(AD1984="Unk",0,AD1984="",0,(AD1984-AE1984)=0,1,(AD1984-AE1984)&lt;&gt;0,0)</f>
        <v>0</v>
      </c>
      <c r="AO1984" s="9" cm="1">
        <f t="array" ref="AO1984">_xlfn.IFS(AD1984="Unk",1,AD1984="",1,AD1984&lt;&gt;"",0)</f>
        <v>1</v>
      </c>
      <c r="AP1984" s="5" t="s">
        <v>25</v>
      </c>
      <c r="AQ1984" s="5">
        <v>21651.1</v>
      </c>
      <c r="AR1984" s="5" t="s">
        <v>25</v>
      </c>
      <c r="AS1984" s="5">
        <v>3609.3</v>
      </c>
      <c r="AT1984" s="5">
        <v>7476</v>
      </c>
      <c r="AU1984" s="5">
        <v>8229530</v>
      </c>
      <c r="AV1984" s="5">
        <v>0</v>
      </c>
      <c r="AW1984" s="5"/>
      <c r="AX1984" s="5"/>
      <c r="AY1984" s="5"/>
      <c r="AZ1984" s="9" cm="1">
        <f t="array" ref="AZ1984">_xlfn.IFS(AP1984="Unk",0,AP1984="",0,(AP1984-AQ1984)=0,1,(AP1984-AQ1984)&lt;&gt;0,0)</f>
        <v>0</v>
      </c>
      <c r="BA1984" s="9" cm="1">
        <f t="array" ref="BA1984">_xlfn.IFS(AP1984="Unk",1,AP1984="",1,AP1984&lt;&gt;"",0)</f>
        <v>1</v>
      </c>
    </row>
    <row r="1985" spans="1:53" x14ac:dyDescent="0.2">
      <c r="A1985">
        <v>6</v>
      </c>
      <c r="B1985" t="s">
        <v>5</v>
      </c>
      <c r="C1985">
        <v>3</v>
      </c>
      <c r="D1985">
        <v>5</v>
      </c>
      <c r="E1985">
        <v>12</v>
      </c>
      <c r="F1985" s="5">
        <v>8183.76</v>
      </c>
      <c r="G1985" s="5">
        <v>8183.76</v>
      </c>
      <c r="H1985" s="5">
        <v>0</v>
      </c>
      <c r="I1985" s="5">
        <v>3.87</v>
      </c>
      <c r="J1985" s="5">
        <v>2063</v>
      </c>
      <c r="K1985" s="5">
        <v>81743</v>
      </c>
      <c r="L1985" s="5">
        <v>10</v>
      </c>
      <c r="M1985" s="5">
        <v>0</v>
      </c>
      <c r="N1985" s="5">
        <v>0</v>
      </c>
      <c r="O1985" s="5">
        <v>0</v>
      </c>
      <c r="P1985" s="9" cm="1">
        <f t="array" ref="P1985">_xlfn.IFS(F1985="Unk",0,F1985="",0,(F1985-G1985)=0,1,(F1985-G1985)&lt;&gt;0,0)</f>
        <v>1</v>
      </c>
      <c r="Q1985" s="9" cm="1">
        <f t="array" ref="Q1985">_xlfn.IFS(F1985="Unk",1,F1985="",1,F1985&lt;&gt;"",0)</f>
        <v>0</v>
      </c>
      <c r="R1985" s="5">
        <v>12780.57</v>
      </c>
      <c r="S1985" s="5">
        <v>12780.57</v>
      </c>
      <c r="T1985" s="5">
        <v>0</v>
      </c>
      <c r="U1985" s="5">
        <v>19.13</v>
      </c>
      <c r="V1985" s="5">
        <v>10625</v>
      </c>
      <c r="W1985" s="5">
        <v>265721</v>
      </c>
      <c r="X1985" s="5">
        <v>9</v>
      </c>
      <c r="Y1985" s="5">
        <v>0</v>
      </c>
      <c r="Z1985" s="5">
        <v>0</v>
      </c>
      <c r="AA1985" s="5">
        <v>0</v>
      </c>
      <c r="AB1985" s="9" cm="1">
        <f t="array" ref="AB1985">_xlfn.IFS(R1985="Unk",0,R1985="",0,(R1985-S1985)=0,1,(R1985-S1985)&lt;&gt;0,0)</f>
        <v>1</v>
      </c>
      <c r="AC1985" s="9" cm="1">
        <f t="array" ref="AC1985">_xlfn.IFS(R1985="Unk",1,R1985="",1,R1985&lt;&gt;"",0)</f>
        <v>0</v>
      </c>
      <c r="AD1985" s="5">
        <v>13191.74</v>
      </c>
      <c r="AE1985" s="5">
        <v>13190.84</v>
      </c>
      <c r="AF1985" s="5">
        <v>0</v>
      </c>
      <c r="AG1985" s="5">
        <v>1164.03</v>
      </c>
      <c r="AH1985" s="5">
        <v>537652</v>
      </c>
      <c r="AI1985" s="5">
        <v>9941012</v>
      </c>
      <c r="AJ1985" s="5">
        <v>10</v>
      </c>
      <c r="AK1985" s="5">
        <v>0</v>
      </c>
      <c r="AL1985" s="5">
        <v>0</v>
      </c>
      <c r="AM1985" s="5">
        <v>0</v>
      </c>
      <c r="AN1985" s="9" cm="1">
        <f t="array" ref="AN1985">_xlfn.IFS(AD1985="Unk",0,AD1985="",0,(AD1985-AE1985)=0,1,(AD1985-AE1985)&lt;&gt;0,0)</f>
        <v>0</v>
      </c>
      <c r="AO1985" s="9" cm="1">
        <f t="array" ref="AO1985">_xlfn.IFS(AD1985="Unk",1,AD1985="",1,AD1985&lt;&gt;"",0)</f>
        <v>0</v>
      </c>
      <c r="AP1985" s="5">
        <v>14313.57</v>
      </c>
      <c r="AQ1985" s="5">
        <v>14313.57</v>
      </c>
      <c r="AR1985" s="5">
        <v>0</v>
      </c>
      <c r="AS1985" s="5">
        <v>52.26</v>
      </c>
      <c r="AT1985" s="5">
        <v>14261</v>
      </c>
      <c r="AU1985" s="5">
        <v>403142</v>
      </c>
      <c r="AV1985" s="5">
        <v>6</v>
      </c>
      <c r="AW1985" s="5">
        <v>0</v>
      </c>
      <c r="AX1985" s="5">
        <v>0</v>
      </c>
      <c r="AY1985" s="5">
        <v>0</v>
      </c>
      <c r="AZ1985" s="9" cm="1">
        <f t="array" ref="AZ1985">_xlfn.IFS(AP1985="Unk",0,AP1985="",0,(AP1985-AQ1985)=0,1,(AP1985-AQ1985)&lt;&gt;0,0)</f>
        <v>1</v>
      </c>
      <c r="BA1985" s="9" cm="1">
        <f t="array" ref="BA1985">_xlfn.IFS(AP1985="Unk",1,AP1985="",1,AP1985&lt;&gt;"",0)</f>
        <v>0</v>
      </c>
    </row>
    <row r="1986" spans="1:53" x14ac:dyDescent="0.2">
      <c r="A1986">
        <v>6</v>
      </c>
      <c r="B1986" t="s">
        <v>5</v>
      </c>
      <c r="C1986">
        <v>3</v>
      </c>
      <c r="D1986">
        <v>10</v>
      </c>
      <c r="E1986">
        <v>12</v>
      </c>
      <c r="F1986" s="5">
        <v>9400.4699999999993</v>
      </c>
      <c r="G1986" s="5">
        <v>9400.4699999999993</v>
      </c>
      <c r="H1986" s="5">
        <v>0</v>
      </c>
      <c r="I1986" s="5">
        <v>1146.1199999999999</v>
      </c>
      <c r="J1986" s="5">
        <v>146129</v>
      </c>
      <c r="K1986" s="5">
        <v>12904734</v>
      </c>
      <c r="L1986" s="5">
        <v>10</v>
      </c>
      <c r="M1986" s="5">
        <v>0</v>
      </c>
      <c r="N1986" s="5">
        <v>0</v>
      </c>
      <c r="O1986" s="5">
        <v>0</v>
      </c>
      <c r="P1986" s="9" cm="1">
        <f t="array" ref="P1986">_xlfn.IFS(F1986="Unk",0,F1986="",0,(F1986-G1986)=0,1,(F1986-G1986)&lt;&gt;0,0)</f>
        <v>1</v>
      </c>
      <c r="Q1986" s="9" cm="1">
        <f t="array" ref="Q1986">_xlfn.IFS(F1986="Unk",1,F1986="",1,F1986&lt;&gt;"",0)</f>
        <v>0</v>
      </c>
      <c r="R1986" s="5">
        <v>10469.780000000001</v>
      </c>
      <c r="S1986" s="5">
        <v>9908.8799999999992</v>
      </c>
      <c r="T1986" s="5">
        <v>0.05</v>
      </c>
      <c r="U1986" s="5">
        <v>3600.13</v>
      </c>
      <c r="V1986" s="5">
        <v>242477</v>
      </c>
      <c r="W1986" s="5">
        <v>38958860</v>
      </c>
      <c r="X1986" s="5">
        <v>10</v>
      </c>
      <c r="Y1986" s="5">
        <v>0</v>
      </c>
      <c r="Z1986" s="5">
        <v>0</v>
      </c>
      <c r="AA1986" s="5">
        <v>0</v>
      </c>
      <c r="AB1986" s="9" cm="1">
        <f t="array" ref="AB1986">_xlfn.IFS(R1986="Unk",0,R1986="",0,(R1986-S1986)=0,1,(R1986-S1986)&lt;&gt;0,0)</f>
        <v>0</v>
      </c>
      <c r="AC1986" s="9" cm="1">
        <f t="array" ref="AC1986">_xlfn.IFS(R1986="Unk",1,R1986="",1,R1986&lt;&gt;"",0)</f>
        <v>0</v>
      </c>
      <c r="AD1986" s="5">
        <v>11619.82</v>
      </c>
      <c r="AE1986" s="5">
        <v>10914.48</v>
      </c>
      <c r="AF1986" s="5">
        <v>0.06</v>
      </c>
      <c r="AG1986" s="5">
        <v>3600.76</v>
      </c>
      <c r="AH1986" s="5">
        <v>157090</v>
      </c>
      <c r="AI1986" s="5">
        <v>27048688</v>
      </c>
      <c r="AJ1986" s="5">
        <v>10</v>
      </c>
      <c r="AK1986" s="5">
        <v>0</v>
      </c>
      <c r="AL1986" s="5">
        <v>0</v>
      </c>
      <c r="AM1986" s="5">
        <v>0</v>
      </c>
      <c r="AN1986" s="9" cm="1">
        <f t="array" ref="AN1986">_xlfn.IFS(AD1986="Unk",0,AD1986="",0,(AD1986-AE1986)=0,1,(AD1986-AE1986)&lt;&gt;0,0)</f>
        <v>0</v>
      </c>
      <c r="AO1986" s="9" cm="1">
        <f t="array" ref="AO1986">_xlfn.IFS(AD1986="Unk",1,AD1986="",1,AD1986&lt;&gt;"",0)</f>
        <v>0</v>
      </c>
      <c r="AP1986" s="5">
        <v>13099.03</v>
      </c>
      <c r="AQ1986" s="5">
        <v>12278.13</v>
      </c>
      <c r="AR1986" s="5">
        <v>0.06</v>
      </c>
      <c r="AS1986" s="5">
        <v>3600.11</v>
      </c>
      <c r="AT1986" s="5">
        <v>73898</v>
      </c>
      <c r="AU1986" s="5">
        <v>23860239</v>
      </c>
      <c r="AV1986" s="5">
        <v>10</v>
      </c>
      <c r="AW1986" s="5">
        <v>0</v>
      </c>
      <c r="AX1986" s="5">
        <v>0</v>
      </c>
      <c r="AY1986" s="5">
        <v>0</v>
      </c>
      <c r="AZ1986" s="9" cm="1">
        <f t="array" ref="AZ1986">_xlfn.IFS(AP1986="Unk",0,AP1986="",0,(AP1986-AQ1986)=0,1,(AP1986-AQ1986)&lt;&gt;0,0)</f>
        <v>0</v>
      </c>
      <c r="BA1986" s="9" cm="1">
        <f t="array" ref="BA1986">_xlfn.IFS(AP1986="Unk",1,AP1986="",1,AP1986&lt;&gt;"",0)</f>
        <v>0</v>
      </c>
    </row>
    <row r="1987" spans="1:53" x14ac:dyDescent="0.2">
      <c r="A1987">
        <v>6</v>
      </c>
      <c r="B1987" t="s">
        <v>5</v>
      </c>
      <c r="C1987">
        <v>3</v>
      </c>
      <c r="D1987">
        <v>15</v>
      </c>
      <c r="E1987">
        <v>12</v>
      </c>
      <c r="F1987" s="5">
        <v>14793.15</v>
      </c>
      <c r="G1987" s="5">
        <v>14352.54</v>
      </c>
      <c r="H1987" s="5">
        <v>0.03</v>
      </c>
      <c r="I1987" s="5">
        <v>3600.05</v>
      </c>
      <c r="J1987" s="5">
        <v>126084</v>
      </c>
      <c r="K1987" s="5">
        <v>17485044</v>
      </c>
      <c r="L1987" s="5">
        <v>10</v>
      </c>
      <c r="M1987" s="5">
        <v>0</v>
      </c>
      <c r="N1987" s="5">
        <v>0</v>
      </c>
      <c r="O1987" s="5">
        <v>0</v>
      </c>
      <c r="P1987" s="9" cm="1">
        <f t="array" ref="P1987">_xlfn.IFS(F1987="Unk",0,F1987="",0,(F1987-G1987)=0,1,(F1987-G1987)&lt;&gt;0,0)</f>
        <v>0</v>
      </c>
      <c r="Q1987" s="9" cm="1">
        <f t="array" ref="Q1987">_xlfn.IFS(F1987="Unk",1,F1987="",1,F1987&lt;&gt;"",0)</f>
        <v>0</v>
      </c>
      <c r="R1987" s="5">
        <v>16348.29</v>
      </c>
      <c r="S1987" s="5">
        <v>14409.74</v>
      </c>
      <c r="T1987" s="5">
        <v>0.12</v>
      </c>
      <c r="U1987" s="5">
        <v>3600.45</v>
      </c>
      <c r="V1987" s="5">
        <v>110214</v>
      </c>
      <c r="W1987" s="5">
        <v>28855953</v>
      </c>
      <c r="X1987" s="5">
        <v>10</v>
      </c>
      <c r="Y1987" s="5">
        <v>0</v>
      </c>
      <c r="Z1987" s="5">
        <v>0</v>
      </c>
      <c r="AA1987" s="5">
        <v>0</v>
      </c>
      <c r="AB1987" s="9" cm="1">
        <f t="array" ref="AB1987">_xlfn.IFS(R1987="Unk",0,R1987="",0,(R1987-S1987)=0,1,(R1987-S1987)&lt;&gt;0,0)</f>
        <v>0</v>
      </c>
      <c r="AC1987" s="9" cm="1">
        <f t="array" ref="AC1987">_xlfn.IFS(R1987="Unk",1,R1987="",1,R1987&lt;&gt;"",0)</f>
        <v>0</v>
      </c>
      <c r="AD1987" s="5">
        <v>17512.25</v>
      </c>
      <c r="AE1987" s="5">
        <v>14646.51</v>
      </c>
      <c r="AF1987" s="5">
        <v>0.16</v>
      </c>
      <c r="AG1987" s="5">
        <v>3601.13</v>
      </c>
      <c r="AH1987" s="5">
        <v>55385</v>
      </c>
      <c r="AI1987" s="5">
        <v>14107878</v>
      </c>
      <c r="AJ1987" s="5">
        <v>10</v>
      </c>
      <c r="AK1987" s="5">
        <v>0</v>
      </c>
      <c r="AL1987" s="5">
        <v>0</v>
      </c>
      <c r="AM1987" s="5">
        <v>0</v>
      </c>
      <c r="AN1987" s="9" cm="1">
        <f t="array" ref="AN1987">_xlfn.IFS(AD1987="Unk",0,AD1987="",0,(AD1987-AE1987)=0,1,(AD1987-AE1987)&lt;&gt;0,0)</f>
        <v>0</v>
      </c>
      <c r="AO1987" s="9" cm="1">
        <f t="array" ref="AO1987">_xlfn.IFS(AD1987="Unk",1,AD1987="",1,AD1987&lt;&gt;"",0)</f>
        <v>0</v>
      </c>
      <c r="AP1987" s="5">
        <v>19013.22</v>
      </c>
      <c r="AQ1987" s="5">
        <v>15080.17</v>
      </c>
      <c r="AR1987" s="5">
        <v>0.21</v>
      </c>
      <c r="AS1987" s="5">
        <v>3600.03</v>
      </c>
      <c r="AT1987" s="5">
        <v>39062</v>
      </c>
      <c r="AU1987" s="5">
        <v>12374614</v>
      </c>
      <c r="AV1987" s="5">
        <v>10</v>
      </c>
      <c r="AW1987" s="5">
        <v>0</v>
      </c>
      <c r="AX1987" s="5">
        <v>0</v>
      </c>
      <c r="AY1987" s="5">
        <v>0</v>
      </c>
      <c r="AZ1987" s="9" cm="1">
        <f t="array" ref="AZ1987">_xlfn.IFS(AP1987="Unk",0,AP1987="",0,(AP1987-AQ1987)=0,1,(AP1987-AQ1987)&lt;&gt;0,0)</f>
        <v>0</v>
      </c>
      <c r="BA1987" s="9" cm="1">
        <f t="array" ref="BA1987">_xlfn.IFS(AP1987="Unk",1,AP1987="",1,AP1987&lt;&gt;"",0)</f>
        <v>0</v>
      </c>
    </row>
    <row r="1988" spans="1:53" x14ac:dyDescent="0.2">
      <c r="A1988">
        <v>6</v>
      </c>
      <c r="B1988" t="s">
        <v>5</v>
      </c>
      <c r="C1988">
        <v>3</v>
      </c>
      <c r="D1988">
        <v>20</v>
      </c>
      <c r="E1988">
        <v>12</v>
      </c>
      <c r="F1988" s="5">
        <v>15382.14</v>
      </c>
      <c r="G1988" s="5">
        <v>15054.32</v>
      </c>
      <c r="H1988" s="5">
        <v>0.02</v>
      </c>
      <c r="I1988" s="5">
        <v>3601.08</v>
      </c>
      <c r="J1988" s="5">
        <v>61849</v>
      </c>
      <c r="K1988" s="5">
        <v>17974893</v>
      </c>
      <c r="L1988" s="5">
        <v>10</v>
      </c>
      <c r="M1988" s="5">
        <v>0</v>
      </c>
      <c r="N1988" s="5">
        <v>0</v>
      </c>
      <c r="O1988" s="5">
        <v>0</v>
      </c>
      <c r="P1988" s="9" cm="1">
        <f t="array" ref="P1988">_xlfn.IFS(F1988="Unk",0,F1988="",0,(F1988-G1988)=0,1,(F1988-G1988)&lt;&gt;0,0)</f>
        <v>0</v>
      </c>
      <c r="Q1988" s="9" cm="1">
        <f t="array" ref="Q1988">_xlfn.IFS(F1988="Unk",1,F1988="",1,F1988&lt;&gt;"",0)</f>
        <v>0</v>
      </c>
      <c r="R1988" s="5">
        <v>16638.080000000002</v>
      </c>
      <c r="S1988" s="5">
        <v>15048.54</v>
      </c>
      <c r="T1988" s="5">
        <v>0.1</v>
      </c>
      <c r="U1988" s="5">
        <v>3600.97</v>
      </c>
      <c r="V1988" s="5">
        <v>32844</v>
      </c>
      <c r="W1988" s="5">
        <v>16661727</v>
      </c>
      <c r="X1988" s="5">
        <v>10</v>
      </c>
      <c r="Y1988" s="5">
        <v>0</v>
      </c>
      <c r="Z1988" s="5">
        <v>0</v>
      </c>
      <c r="AA1988" s="5">
        <v>0</v>
      </c>
      <c r="AB1988" s="9" cm="1">
        <f t="array" ref="AB1988">_xlfn.IFS(R1988="Unk",0,R1988="",0,(R1988-S1988)=0,1,(R1988-S1988)&lt;&gt;0,0)</f>
        <v>0</v>
      </c>
      <c r="AC1988" s="9" cm="1">
        <f t="array" ref="AC1988">_xlfn.IFS(R1988="Unk",1,R1988="",1,R1988&lt;&gt;"",0)</f>
        <v>0</v>
      </c>
      <c r="AD1988" s="5">
        <v>18389.009999999998</v>
      </c>
      <c r="AE1988" s="5">
        <v>15144.78</v>
      </c>
      <c r="AF1988" s="5">
        <v>0.18</v>
      </c>
      <c r="AG1988" s="5">
        <v>3600.88</v>
      </c>
      <c r="AH1988" s="5">
        <v>27632</v>
      </c>
      <c r="AI1988" s="5">
        <v>10318326</v>
      </c>
      <c r="AJ1988" s="5">
        <v>10</v>
      </c>
      <c r="AK1988" s="5">
        <v>0</v>
      </c>
      <c r="AL1988" s="5">
        <v>0</v>
      </c>
      <c r="AM1988" s="5">
        <v>0</v>
      </c>
      <c r="AN1988" s="9" cm="1">
        <f t="array" ref="AN1988">_xlfn.IFS(AD1988="Unk",0,AD1988="",0,(AD1988-AE1988)=0,1,(AD1988-AE1988)&lt;&gt;0,0)</f>
        <v>0</v>
      </c>
      <c r="AO1988" s="9" cm="1">
        <f t="array" ref="AO1988">_xlfn.IFS(AD1988="Unk",1,AD1988="",1,AD1988&lt;&gt;"",0)</f>
        <v>0</v>
      </c>
      <c r="AP1988" s="5">
        <v>19531.400000000001</v>
      </c>
      <c r="AQ1988" s="5">
        <v>15370.26</v>
      </c>
      <c r="AR1988" s="5">
        <v>0.21</v>
      </c>
      <c r="AS1988" s="5">
        <v>3601.02</v>
      </c>
      <c r="AT1988" s="5">
        <v>20083</v>
      </c>
      <c r="AU1988" s="5">
        <v>11211324</v>
      </c>
      <c r="AV1988" s="5">
        <v>10</v>
      </c>
      <c r="AW1988" s="5">
        <v>0</v>
      </c>
      <c r="AX1988" s="5">
        <v>0</v>
      </c>
      <c r="AY1988" s="5">
        <v>0</v>
      </c>
      <c r="AZ1988" s="9" cm="1">
        <f t="array" ref="AZ1988">_xlfn.IFS(AP1988="Unk",0,AP1988="",0,(AP1988-AQ1988)=0,1,(AP1988-AQ1988)&lt;&gt;0,0)</f>
        <v>0</v>
      </c>
      <c r="BA1988" s="9" cm="1">
        <f t="array" ref="BA1988">_xlfn.IFS(AP1988="Unk",1,AP1988="",1,AP1988&lt;&gt;"",0)</f>
        <v>0</v>
      </c>
    </row>
    <row r="1989" spans="1:53" x14ac:dyDescent="0.2">
      <c r="A1989">
        <v>6</v>
      </c>
      <c r="B1989" t="s">
        <v>5</v>
      </c>
      <c r="C1989">
        <v>3</v>
      </c>
      <c r="D1989">
        <v>25</v>
      </c>
      <c r="E1989">
        <v>12</v>
      </c>
      <c r="F1989" s="5" t="s">
        <v>25</v>
      </c>
      <c r="G1989" s="5">
        <v>17919.03</v>
      </c>
      <c r="H1989" s="5" t="s">
        <v>25</v>
      </c>
      <c r="I1989" s="5">
        <v>3600.01</v>
      </c>
      <c r="J1989" s="5">
        <v>42432</v>
      </c>
      <c r="K1989" s="5">
        <v>6467481</v>
      </c>
      <c r="L1989" s="5">
        <v>0</v>
      </c>
      <c r="P1989" s="9" cm="1">
        <f t="array" ref="P1989">_xlfn.IFS(F1989="Unk",0,F1989="",0,(F1989-G1989)=0,1,(F1989-G1989)&lt;&gt;0,0)</f>
        <v>0</v>
      </c>
      <c r="Q1989" s="9" cm="1">
        <f t="array" ref="Q1989">_xlfn.IFS(F1989="Unk",1,F1989="",1,F1989&lt;&gt;"",0)</f>
        <v>1</v>
      </c>
      <c r="R1989" s="5">
        <v>25058.36</v>
      </c>
      <c r="S1989" s="5">
        <v>18321.63</v>
      </c>
      <c r="T1989" s="5">
        <v>0.27</v>
      </c>
      <c r="U1989" s="5">
        <v>3600.52</v>
      </c>
      <c r="V1989" s="5">
        <v>25279</v>
      </c>
      <c r="W1989" s="5">
        <v>8765352</v>
      </c>
      <c r="X1989" s="5">
        <v>9</v>
      </c>
      <c r="Y1989" s="5">
        <v>0</v>
      </c>
      <c r="Z1989" s="5">
        <v>0</v>
      </c>
      <c r="AA1989" s="5">
        <v>0</v>
      </c>
      <c r="AB1989" s="9" cm="1">
        <f t="array" ref="AB1989">_xlfn.IFS(R1989="Unk",0,R1989="",0,(R1989-S1989)=0,1,(R1989-S1989)&lt;&gt;0,0)</f>
        <v>0</v>
      </c>
      <c r="AC1989" s="9" cm="1">
        <f t="array" ref="AC1989">_xlfn.IFS(R1989="Unk",1,R1989="",1,R1989&lt;&gt;"",0)</f>
        <v>0</v>
      </c>
      <c r="AD1989" s="5" t="s">
        <v>25</v>
      </c>
      <c r="AE1989" s="5">
        <v>18899.91</v>
      </c>
      <c r="AF1989" s="5" t="s">
        <v>25</v>
      </c>
      <c r="AG1989" s="5">
        <v>3615.21</v>
      </c>
      <c r="AH1989" s="5">
        <v>20385</v>
      </c>
      <c r="AI1989" s="5">
        <v>10531438</v>
      </c>
      <c r="AJ1989" s="5">
        <v>0</v>
      </c>
      <c r="AK1989" s="5"/>
      <c r="AL1989" s="5"/>
      <c r="AM1989" s="5"/>
      <c r="AN1989" s="9" cm="1">
        <f t="array" ref="AN1989">_xlfn.IFS(AD1989="Unk",0,AD1989="",0,(AD1989-AE1989)=0,1,(AD1989-AE1989)&lt;&gt;0,0)</f>
        <v>0</v>
      </c>
      <c r="AO1989" s="9" cm="1">
        <f t="array" ref="AO1989">_xlfn.IFS(AD1989="Unk",1,AD1989="",1,AD1989&lt;&gt;"",0)</f>
        <v>1</v>
      </c>
      <c r="AP1989" s="5" t="s">
        <v>25</v>
      </c>
      <c r="AQ1989" s="5">
        <v>19870.37</v>
      </c>
      <c r="AR1989" s="5" t="s">
        <v>25</v>
      </c>
      <c r="AS1989" s="5">
        <v>3602.38</v>
      </c>
      <c r="AT1989" s="5">
        <v>13564</v>
      </c>
      <c r="AU1989" s="5">
        <v>10231100</v>
      </c>
      <c r="AV1989" s="5">
        <v>0</v>
      </c>
      <c r="AW1989" s="5"/>
      <c r="AX1989" s="5"/>
      <c r="AY1989" s="5"/>
      <c r="AZ1989" s="9" cm="1">
        <f t="array" ref="AZ1989">_xlfn.IFS(AP1989="Unk",0,AP1989="",0,(AP1989-AQ1989)=0,1,(AP1989-AQ1989)&lt;&gt;0,0)</f>
        <v>0</v>
      </c>
      <c r="BA1989" s="9" cm="1">
        <f t="array" ref="BA1989">_xlfn.IFS(AP1989="Unk",1,AP1989="",1,AP1989&lt;&gt;"",0)</f>
        <v>1</v>
      </c>
    </row>
    <row r="1990" spans="1:53" x14ac:dyDescent="0.2">
      <c r="A1990">
        <v>6</v>
      </c>
      <c r="B1990" t="s">
        <v>5</v>
      </c>
      <c r="C1990">
        <v>3</v>
      </c>
      <c r="D1990">
        <v>30</v>
      </c>
      <c r="E1990">
        <v>12</v>
      </c>
      <c r="F1990" s="5">
        <v>24325.47</v>
      </c>
      <c r="G1990" s="5">
        <v>23360.79</v>
      </c>
      <c r="H1990" s="5">
        <v>0.04</v>
      </c>
      <c r="I1990" s="5">
        <v>3601.66</v>
      </c>
      <c r="J1990" s="5">
        <v>24510</v>
      </c>
      <c r="K1990" s="5">
        <v>7537207</v>
      </c>
      <c r="L1990" s="5">
        <v>10</v>
      </c>
      <c r="M1990" s="5">
        <v>0</v>
      </c>
      <c r="N1990" s="5">
        <v>0</v>
      </c>
      <c r="O1990" s="5">
        <v>0</v>
      </c>
      <c r="P1990" s="9" cm="1">
        <f t="array" ref="P1990">_xlfn.IFS(F1990="Unk",0,F1990="",0,(F1990-G1990)=0,1,(F1990-G1990)&lt;&gt;0,0)</f>
        <v>0</v>
      </c>
      <c r="Q1990" s="9" cm="1">
        <f t="array" ref="Q1990">_xlfn.IFS(F1990="Unk",1,F1990="",1,F1990&lt;&gt;"",0)</f>
        <v>0</v>
      </c>
      <c r="R1990" s="5">
        <v>27629.26</v>
      </c>
      <c r="S1990" s="5">
        <v>23421.74</v>
      </c>
      <c r="T1990" s="5">
        <v>0.15</v>
      </c>
      <c r="U1990" s="5">
        <v>3600.17</v>
      </c>
      <c r="V1990" s="5">
        <v>23275</v>
      </c>
      <c r="W1990" s="5">
        <v>7517163</v>
      </c>
      <c r="X1990" s="5">
        <v>10</v>
      </c>
      <c r="Y1990" s="5">
        <v>0</v>
      </c>
      <c r="Z1990" s="5">
        <v>0</v>
      </c>
      <c r="AA1990" s="5">
        <v>0</v>
      </c>
      <c r="AB1990" s="9" cm="1">
        <f t="array" ref="AB1990">_xlfn.IFS(R1990="Unk",0,R1990="",0,(R1990-S1990)=0,1,(R1990-S1990)&lt;&gt;0,0)</f>
        <v>0</v>
      </c>
      <c r="AC1990" s="9" cm="1">
        <f t="array" ref="AC1990">_xlfn.IFS(R1990="Unk",1,R1990="",1,R1990&lt;&gt;"",0)</f>
        <v>0</v>
      </c>
      <c r="AD1990" s="5">
        <v>29730.2</v>
      </c>
      <c r="AE1990" s="5">
        <v>23544.16</v>
      </c>
      <c r="AF1990" s="5">
        <v>0.21</v>
      </c>
      <c r="AG1990" s="5">
        <v>3602.02</v>
      </c>
      <c r="AH1990" s="5">
        <v>18053</v>
      </c>
      <c r="AI1990" s="5">
        <v>5882463</v>
      </c>
      <c r="AJ1990" s="5">
        <v>10</v>
      </c>
      <c r="AK1990" s="5">
        <v>0</v>
      </c>
      <c r="AL1990" s="5">
        <v>0</v>
      </c>
      <c r="AM1990" s="5">
        <v>0</v>
      </c>
      <c r="AN1990" s="9" cm="1">
        <f t="array" ref="AN1990">_xlfn.IFS(AD1990="Unk",0,AD1990="",0,(AD1990-AE1990)=0,1,(AD1990-AE1990)&lt;&gt;0,0)</f>
        <v>0</v>
      </c>
      <c r="AO1990" s="9" cm="1">
        <f t="array" ref="AO1990">_xlfn.IFS(AD1990="Unk",1,AD1990="",1,AD1990&lt;&gt;"",0)</f>
        <v>0</v>
      </c>
      <c r="AP1990" s="5" t="s">
        <v>25</v>
      </c>
      <c r="AQ1990" s="5">
        <v>23800.91</v>
      </c>
      <c r="AR1990" s="5" t="s">
        <v>25</v>
      </c>
      <c r="AS1990" s="5">
        <v>3602.19</v>
      </c>
      <c r="AT1990" s="5">
        <v>9496</v>
      </c>
      <c r="AU1990" s="5">
        <v>8416898</v>
      </c>
      <c r="AV1990" s="5">
        <v>0</v>
      </c>
      <c r="AW1990" s="5"/>
      <c r="AX1990" s="5"/>
      <c r="AY1990" s="5"/>
      <c r="AZ1990" s="9" cm="1">
        <f t="array" ref="AZ1990">_xlfn.IFS(AP1990="Unk",0,AP1990="",0,(AP1990-AQ1990)=0,1,(AP1990-AQ1990)&lt;&gt;0,0)</f>
        <v>0</v>
      </c>
      <c r="BA1990" s="9" cm="1">
        <f t="array" ref="BA1990">_xlfn.IFS(AP1990="Unk",1,AP1990="",1,AP1990&lt;&gt;"",0)</f>
        <v>1</v>
      </c>
    </row>
    <row r="1991" spans="1:53" x14ac:dyDescent="0.2">
      <c r="A1991">
        <v>6</v>
      </c>
      <c r="B1991" t="s">
        <v>5</v>
      </c>
      <c r="C1991">
        <v>4</v>
      </c>
      <c r="D1991">
        <v>5</v>
      </c>
      <c r="E1991">
        <v>12</v>
      </c>
      <c r="F1991" s="5">
        <v>5726.62</v>
      </c>
      <c r="G1991" s="5">
        <v>5726.62</v>
      </c>
      <c r="H1991" s="5">
        <v>0</v>
      </c>
      <c r="I1991" s="5">
        <v>4.63</v>
      </c>
      <c r="J1991" s="5">
        <v>1958</v>
      </c>
      <c r="K1991" s="5">
        <v>64293</v>
      </c>
      <c r="L1991" s="5">
        <v>10</v>
      </c>
      <c r="M1991" s="5">
        <v>0</v>
      </c>
      <c r="N1991" s="5">
        <v>0</v>
      </c>
      <c r="O1991" s="5">
        <v>0</v>
      </c>
      <c r="P1991" s="9" cm="1">
        <f t="array" ref="P1991">_xlfn.IFS(F1991="Unk",0,F1991="",0,(F1991-G1991)=0,1,(F1991-G1991)&lt;&gt;0,0)</f>
        <v>1</v>
      </c>
      <c r="Q1991" s="9" cm="1">
        <f t="array" ref="Q1991">_xlfn.IFS(F1991="Unk",1,F1991="",1,F1991&lt;&gt;"",0)</f>
        <v>0</v>
      </c>
      <c r="R1991" s="5">
        <v>6933.86</v>
      </c>
      <c r="S1991" s="5">
        <v>6933.86</v>
      </c>
      <c r="T1991" s="5">
        <v>0</v>
      </c>
      <c r="U1991" s="5">
        <v>616.57000000000005</v>
      </c>
      <c r="V1991" s="5">
        <v>115619</v>
      </c>
      <c r="W1991" s="5">
        <v>4686848</v>
      </c>
      <c r="X1991" s="5">
        <v>6</v>
      </c>
      <c r="Y1991" s="5">
        <v>0</v>
      </c>
      <c r="Z1991" s="5">
        <v>0</v>
      </c>
      <c r="AA1991" s="5">
        <v>0</v>
      </c>
      <c r="AB1991" s="9" cm="1">
        <f t="array" ref="AB1991">_xlfn.IFS(R1991="Unk",0,R1991="",0,(R1991-S1991)=0,1,(R1991-S1991)&lt;&gt;0,0)</f>
        <v>1</v>
      </c>
      <c r="AC1991" s="9" cm="1">
        <f t="array" ref="AC1991">_xlfn.IFS(R1991="Unk",1,R1991="",1,R1991&lt;&gt;"",0)</f>
        <v>0</v>
      </c>
      <c r="AD1991" s="5">
        <v>7751.22</v>
      </c>
      <c r="AE1991" s="5">
        <v>7751.22</v>
      </c>
      <c r="AF1991" s="5">
        <v>0</v>
      </c>
      <c r="AG1991" s="5">
        <v>66.010000000000005</v>
      </c>
      <c r="AH1991" s="5">
        <v>15033</v>
      </c>
      <c r="AI1991" s="5">
        <v>435710</v>
      </c>
      <c r="AJ1991" s="5">
        <v>9</v>
      </c>
      <c r="AK1991" s="5">
        <v>0</v>
      </c>
      <c r="AL1991" s="5">
        <v>0</v>
      </c>
      <c r="AM1991" s="5">
        <v>0</v>
      </c>
      <c r="AN1991" s="9" cm="1">
        <f t="array" ref="AN1991">_xlfn.IFS(AD1991="Unk",0,AD1991="",0,(AD1991-AE1991)=0,1,(AD1991-AE1991)&lt;&gt;0,0)</f>
        <v>1</v>
      </c>
      <c r="AO1991" s="9" cm="1">
        <f t="array" ref="AO1991">_xlfn.IFS(AD1991="Unk",1,AD1991="",1,AD1991&lt;&gt;"",0)</f>
        <v>0</v>
      </c>
      <c r="AP1991" s="5">
        <v>10309.42</v>
      </c>
      <c r="AQ1991" s="5">
        <v>10309.42</v>
      </c>
      <c r="AR1991" s="5">
        <v>0</v>
      </c>
      <c r="AS1991" s="5">
        <v>25.76</v>
      </c>
      <c r="AT1991" s="5">
        <v>3112</v>
      </c>
      <c r="AU1991" s="5">
        <v>152333</v>
      </c>
      <c r="AV1991" s="5">
        <v>1</v>
      </c>
      <c r="AW1991" s="5">
        <v>0</v>
      </c>
      <c r="AX1991" s="5">
        <v>0</v>
      </c>
      <c r="AY1991" s="5">
        <v>0</v>
      </c>
      <c r="AZ1991" s="9" cm="1">
        <f t="array" ref="AZ1991">_xlfn.IFS(AP1991="Unk",0,AP1991="",0,(AP1991-AQ1991)=0,1,(AP1991-AQ1991)&lt;&gt;0,0)</f>
        <v>1</v>
      </c>
      <c r="BA1991" s="9" cm="1">
        <f t="array" ref="BA1991">_xlfn.IFS(AP1991="Unk",1,AP1991="",1,AP1991&lt;&gt;"",0)</f>
        <v>0</v>
      </c>
    </row>
    <row r="1992" spans="1:53" x14ac:dyDescent="0.2">
      <c r="A1992">
        <v>6</v>
      </c>
      <c r="B1992" t="s">
        <v>5</v>
      </c>
      <c r="C1992">
        <v>4</v>
      </c>
      <c r="D1992">
        <v>10</v>
      </c>
      <c r="E1992">
        <v>12</v>
      </c>
      <c r="F1992" s="5">
        <v>10161.4</v>
      </c>
      <c r="G1992" s="5">
        <v>9960.98</v>
      </c>
      <c r="H1992" s="5">
        <v>0.02</v>
      </c>
      <c r="I1992" s="5">
        <v>3600.13</v>
      </c>
      <c r="J1992" s="5">
        <v>459226</v>
      </c>
      <c r="K1992" s="5">
        <v>32370397</v>
      </c>
      <c r="L1992" s="5">
        <v>10</v>
      </c>
      <c r="M1992" s="5">
        <v>0</v>
      </c>
      <c r="N1992" s="5">
        <v>0</v>
      </c>
      <c r="O1992" s="5">
        <v>0</v>
      </c>
      <c r="P1992" s="9" cm="1">
        <f t="array" ref="P1992">_xlfn.IFS(F1992="Unk",0,F1992="",0,(F1992-G1992)=0,1,(F1992-G1992)&lt;&gt;0,0)</f>
        <v>0</v>
      </c>
      <c r="Q1992" s="9" cm="1">
        <f t="array" ref="Q1992">_xlfn.IFS(F1992="Unk",1,F1992="",1,F1992&lt;&gt;"",0)</f>
        <v>0</v>
      </c>
      <c r="R1992" s="5">
        <v>11598.75</v>
      </c>
      <c r="S1992" s="5">
        <v>10218.379999999999</v>
      </c>
      <c r="T1992" s="5">
        <v>0.12</v>
      </c>
      <c r="U1992" s="5">
        <v>3600.14</v>
      </c>
      <c r="V1992" s="5">
        <v>227407</v>
      </c>
      <c r="W1992" s="5">
        <v>32392133</v>
      </c>
      <c r="X1992" s="5">
        <v>10</v>
      </c>
      <c r="Y1992" s="5">
        <v>0</v>
      </c>
      <c r="Z1992" s="5">
        <v>0</v>
      </c>
      <c r="AA1992" s="5">
        <v>0</v>
      </c>
      <c r="AB1992" s="9" cm="1">
        <f t="array" ref="AB1992">_xlfn.IFS(R1992="Unk",0,R1992="",0,(R1992-S1992)=0,1,(R1992-S1992)&lt;&gt;0,0)</f>
        <v>0</v>
      </c>
      <c r="AC1992" s="9" cm="1">
        <f t="array" ref="AC1992">_xlfn.IFS(R1992="Unk",1,R1992="",1,R1992&lt;&gt;"",0)</f>
        <v>0</v>
      </c>
      <c r="AD1992" s="5">
        <v>12892.03</v>
      </c>
      <c r="AE1992" s="5">
        <v>10876.58</v>
      </c>
      <c r="AF1992" s="5">
        <v>0.16</v>
      </c>
      <c r="AG1992" s="5">
        <v>3600.52</v>
      </c>
      <c r="AH1992" s="5">
        <v>121873</v>
      </c>
      <c r="AI1992" s="5">
        <v>27405871</v>
      </c>
      <c r="AJ1992" s="5">
        <v>10</v>
      </c>
      <c r="AK1992" s="5">
        <v>0</v>
      </c>
      <c r="AL1992" s="5">
        <v>0</v>
      </c>
      <c r="AM1992" s="5">
        <v>0</v>
      </c>
      <c r="AN1992" s="9" cm="1">
        <f t="array" ref="AN1992">_xlfn.IFS(AD1992="Unk",0,AD1992="",0,(AD1992-AE1992)=0,1,(AD1992-AE1992)&lt;&gt;0,0)</f>
        <v>0</v>
      </c>
      <c r="AO1992" s="9" cm="1">
        <f t="array" ref="AO1992">_xlfn.IFS(AD1992="Unk",1,AD1992="",1,AD1992&lt;&gt;"",0)</f>
        <v>0</v>
      </c>
      <c r="AP1992" s="5">
        <v>15097.34</v>
      </c>
      <c r="AQ1992" s="5">
        <v>12301.9</v>
      </c>
      <c r="AR1992" s="5">
        <v>0.19</v>
      </c>
      <c r="AS1992" s="5">
        <v>3600.61</v>
      </c>
      <c r="AT1992" s="5">
        <v>56846</v>
      </c>
      <c r="AU1992" s="5">
        <v>15688846</v>
      </c>
      <c r="AV1992" s="5">
        <v>10</v>
      </c>
      <c r="AW1992" s="5">
        <v>0</v>
      </c>
      <c r="AX1992" s="5">
        <v>0</v>
      </c>
      <c r="AY1992" s="5">
        <v>0</v>
      </c>
      <c r="AZ1992" s="9" cm="1">
        <f t="array" ref="AZ1992">_xlfn.IFS(AP1992="Unk",0,AP1992="",0,(AP1992-AQ1992)=0,1,(AP1992-AQ1992)&lt;&gt;0,0)</f>
        <v>0</v>
      </c>
      <c r="BA1992" s="9" cm="1">
        <f t="array" ref="BA1992">_xlfn.IFS(AP1992="Unk",1,AP1992="",1,AP1992&lt;&gt;"",0)</f>
        <v>0</v>
      </c>
    </row>
    <row r="1993" spans="1:53" x14ac:dyDescent="0.2">
      <c r="A1993">
        <v>6</v>
      </c>
      <c r="B1993" t="s">
        <v>5</v>
      </c>
      <c r="C1993">
        <v>4</v>
      </c>
      <c r="D1993">
        <v>15</v>
      </c>
      <c r="E1993">
        <v>12</v>
      </c>
      <c r="F1993" s="5">
        <v>11592.15</v>
      </c>
      <c r="G1993" s="5">
        <v>11483.42</v>
      </c>
      <c r="H1993" s="5">
        <v>0.01</v>
      </c>
      <c r="I1993" s="5">
        <v>3600.21</v>
      </c>
      <c r="J1993" s="5">
        <v>268250</v>
      </c>
      <c r="K1993" s="5">
        <v>23851515</v>
      </c>
      <c r="L1993" s="5">
        <v>10</v>
      </c>
      <c r="M1993" s="5">
        <v>0</v>
      </c>
      <c r="N1993" s="5">
        <v>0</v>
      </c>
      <c r="O1993" s="5">
        <v>0</v>
      </c>
      <c r="P1993" s="9" cm="1">
        <f t="array" ref="P1993">_xlfn.IFS(F1993="Unk",0,F1993="",0,(F1993-G1993)=0,1,(F1993-G1993)&lt;&gt;0,0)</f>
        <v>0</v>
      </c>
      <c r="Q1993" s="9" cm="1">
        <f t="array" ref="Q1993">_xlfn.IFS(F1993="Unk",1,F1993="",1,F1993&lt;&gt;"",0)</f>
        <v>0</v>
      </c>
      <c r="R1993" s="5">
        <v>12812.91</v>
      </c>
      <c r="S1993" s="5">
        <v>11722.81</v>
      </c>
      <c r="T1993" s="5">
        <v>0.09</v>
      </c>
      <c r="U1993" s="5">
        <v>3600.68</v>
      </c>
      <c r="V1993" s="5">
        <v>91823</v>
      </c>
      <c r="W1993" s="5">
        <v>25644238</v>
      </c>
      <c r="X1993" s="5">
        <v>10</v>
      </c>
      <c r="Y1993" s="5">
        <v>0</v>
      </c>
      <c r="Z1993" s="5">
        <v>0</v>
      </c>
      <c r="AA1993" s="5">
        <v>0</v>
      </c>
      <c r="AB1993" s="9" cm="1">
        <f t="array" ref="AB1993">_xlfn.IFS(R1993="Unk",0,R1993="",0,(R1993-S1993)=0,1,(R1993-S1993)&lt;&gt;0,0)</f>
        <v>0</v>
      </c>
      <c r="AC1993" s="9" cm="1">
        <f t="array" ref="AC1993">_xlfn.IFS(R1993="Unk",1,R1993="",1,R1993&lt;&gt;"",0)</f>
        <v>0</v>
      </c>
      <c r="AD1993" s="5">
        <v>14852.55</v>
      </c>
      <c r="AE1993" s="5">
        <v>12016.74</v>
      </c>
      <c r="AF1993" s="5">
        <v>0.19</v>
      </c>
      <c r="AG1993" s="5">
        <v>3600.67</v>
      </c>
      <c r="AH1993" s="5">
        <v>67106</v>
      </c>
      <c r="AI1993" s="5">
        <v>16277282</v>
      </c>
      <c r="AJ1993" s="5">
        <v>10</v>
      </c>
      <c r="AK1993" s="5">
        <v>0</v>
      </c>
      <c r="AL1993" s="5">
        <v>0</v>
      </c>
      <c r="AM1993" s="5">
        <v>0</v>
      </c>
      <c r="AN1993" s="9" cm="1">
        <f t="array" ref="AN1993">_xlfn.IFS(AD1993="Unk",0,AD1993="",0,(AD1993-AE1993)=0,1,(AD1993-AE1993)&lt;&gt;0,0)</f>
        <v>0</v>
      </c>
      <c r="AO1993" s="9" cm="1">
        <f t="array" ref="AO1993">_xlfn.IFS(AD1993="Unk",1,AD1993="",1,AD1993&lt;&gt;"",0)</f>
        <v>0</v>
      </c>
      <c r="AP1993" s="5">
        <v>15710.37</v>
      </c>
      <c r="AQ1993" s="5">
        <v>12620.37</v>
      </c>
      <c r="AR1993" s="5">
        <v>0.2</v>
      </c>
      <c r="AS1993" s="5">
        <v>3601.1</v>
      </c>
      <c r="AT1993" s="5">
        <v>34559</v>
      </c>
      <c r="AU1993" s="5">
        <v>17042251</v>
      </c>
      <c r="AV1993" s="5">
        <v>10</v>
      </c>
      <c r="AW1993" s="5">
        <v>0</v>
      </c>
      <c r="AX1993" s="5">
        <v>0</v>
      </c>
      <c r="AY1993" s="5">
        <v>0</v>
      </c>
      <c r="AZ1993" s="9" cm="1">
        <f t="array" ref="AZ1993">_xlfn.IFS(AP1993="Unk",0,AP1993="",0,(AP1993-AQ1993)=0,1,(AP1993-AQ1993)&lt;&gt;0,0)</f>
        <v>0</v>
      </c>
      <c r="BA1993" s="9" cm="1">
        <f t="array" ref="BA1993">_xlfn.IFS(AP1993="Unk",1,AP1993="",1,AP1993&lt;&gt;"",0)</f>
        <v>0</v>
      </c>
    </row>
    <row r="1994" spans="1:53" x14ac:dyDescent="0.2">
      <c r="A1994">
        <v>6</v>
      </c>
      <c r="B1994" t="s">
        <v>5</v>
      </c>
      <c r="C1994">
        <v>4</v>
      </c>
      <c r="D1994">
        <v>20</v>
      </c>
      <c r="E1994">
        <v>12</v>
      </c>
      <c r="F1994" s="5">
        <v>16442.099999999999</v>
      </c>
      <c r="G1994" s="5">
        <v>14514.76</v>
      </c>
      <c r="H1994" s="5">
        <v>0.12</v>
      </c>
      <c r="I1994" s="5">
        <v>3600.08</v>
      </c>
      <c r="J1994" s="5">
        <v>61689</v>
      </c>
      <c r="K1994" s="5">
        <v>7910168</v>
      </c>
      <c r="L1994" s="5">
        <v>7</v>
      </c>
      <c r="M1994" s="5">
        <v>0</v>
      </c>
      <c r="N1994" s="5">
        <v>0</v>
      </c>
      <c r="O1994" s="5">
        <v>0</v>
      </c>
      <c r="P1994" s="9" cm="1">
        <f t="array" ref="P1994">_xlfn.IFS(F1994="Unk",0,F1994="",0,(F1994-G1994)=0,1,(F1994-G1994)&lt;&gt;0,0)</f>
        <v>0</v>
      </c>
      <c r="Q1994" s="9" cm="1">
        <f t="array" ref="Q1994">_xlfn.IFS(F1994="Unk",1,F1994="",1,F1994&lt;&gt;"",0)</f>
        <v>0</v>
      </c>
      <c r="R1994" s="5">
        <v>20038.79</v>
      </c>
      <c r="S1994" s="5">
        <v>14676.49</v>
      </c>
      <c r="T1994" s="5">
        <v>0.27</v>
      </c>
      <c r="U1994" s="5">
        <v>3600.26</v>
      </c>
      <c r="V1994" s="5">
        <v>27374</v>
      </c>
      <c r="W1994" s="5">
        <v>6159371</v>
      </c>
      <c r="X1994" s="5">
        <v>10</v>
      </c>
      <c r="Y1994" s="5">
        <v>0</v>
      </c>
      <c r="Z1994" s="5">
        <v>0</v>
      </c>
      <c r="AA1994" s="5">
        <v>0</v>
      </c>
      <c r="AB1994" s="9" cm="1">
        <f t="array" ref="AB1994">_xlfn.IFS(R1994="Unk",0,R1994="",0,(R1994-S1994)=0,1,(R1994-S1994)&lt;&gt;0,0)</f>
        <v>0</v>
      </c>
      <c r="AC1994" s="9" cm="1">
        <f t="array" ref="AC1994">_xlfn.IFS(R1994="Unk",1,R1994="",1,R1994&lt;&gt;"",0)</f>
        <v>0</v>
      </c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9" cm="1">
        <f t="array" ref="AN1994">_xlfn.IFS(AD1994="Unk",0,AD1994="",0,(AD1994-AE1994)=0,1,(AD1994-AE1994)&lt;&gt;0,0)</f>
        <v>0</v>
      </c>
      <c r="AO1994" s="9" cm="1">
        <f t="array" ref="AO1994">_xlfn.IFS(AD1994="Unk",1,AD1994="",1,AD1994&lt;&gt;"",0)</f>
        <v>1</v>
      </c>
      <c r="AP1994" s="5" t="s">
        <v>25</v>
      </c>
      <c r="AQ1994" s="5">
        <v>15730.65</v>
      </c>
      <c r="AR1994" s="5" t="s">
        <v>25</v>
      </c>
      <c r="AS1994" s="5">
        <v>3603.76</v>
      </c>
      <c r="AT1994" s="5">
        <v>31061</v>
      </c>
      <c r="AU1994" s="5">
        <v>11930685</v>
      </c>
      <c r="AV1994" s="5">
        <v>0</v>
      </c>
      <c r="AW1994" s="5"/>
      <c r="AX1994" s="5"/>
      <c r="AY1994" s="5"/>
      <c r="AZ1994" s="9" cm="1">
        <f t="array" ref="AZ1994">_xlfn.IFS(AP1994="Unk",0,AP1994="",0,(AP1994-AQ1994)=0,1,(AP1994-AQ1994)&lt;&gt;0,0)</f>
        <v>0</v>
      </c>
      <c r="BA1994" s="9" cm="1">
        <f t="array" ref="BA1994">_xlfn.IFS(AP1994="Unk",1,AP1994="",1,AP1994&lt;&gt;"",0)</f>
        <v>1</v>
      </c>
    </row>
    <row r="1995" spans="1:53" x14ac:dyDescent="0.2">
      <c r="A1995">
        <v>6</v>
      </c>
      <c r="B1995" t="s">
        <v>5</v>
      </c>
      <c r="C1995">
        <v>4</v>
      </c>
      <c r="D1995">
        <v>25</v>
      </c>
      <c r="E1995">
        <v>12</v>
      </c>
      <c r="F1995" s="5">
        <v>16781.57</v>
      </c>
      <c r="G1995" s="5">
        <v>16781.57</v>
      </c>
      <c r="H1995" s="5">
        <v>0</v>
      </c>
      <c r="I1995" s="5">
        <v>937.71</v>
      </c>
      <c r="J1995" s="5">
        <v>18122</v>
      </c>
      <c r="K1995" s="5">
        <v>4208996</v>
      </c>
      <c r="L1995" s="5">
        <v>10</v>
      </c>
      <c r="M1995" s="5">
        <v>0</v>
      </c>
      <c r="N1995" s="5">
        <v>0</v>
      </c>
      <c r="O1995" s="5">
        <v>0</v>
      </c>
      <c r="P1995" s="9" cm="1">
        <f t="array" ref="P1995">_xlfn.IFS(F1995="Unk",0,F1995="",0,(F1995-G1995)=0,1,(F1995-G1995)&lt;&gt;0,0)</f>
        <v>1</v>
      </c>
      <c r="Q1995" s="9" cm="1">
        <f t="array" ref="Q1995">_xlfn.IFS(F1995="Unk",1,F1995="",1,F1995&lt;&gt;"",0)</f>
        <v>0</v>
      </c>
      <c r="R1995" s="5">
        <v>18205.12</v>
      </c>
      <c r="S1995" s="5">
        <v>16977.099999999999</v>
      </c>
      <c r="T1995" s="5">
        <v>7.0000000000000007E-2</v>
      </c>
      <c r="U1995" s="5">
        <v>3600.35</v>
      </c>
      <c r="V1995" s="5">
        <v>19603</v>
      </c>
      <c r="W1995" s="5">
        <v>7697318</v>
      </c>
      <c r="X1995" s="5">
        <v>10</v>
      </c>
      <c r="Y1995" s="5">
        <v>0</v>
      </c>
      <c r="Z1995" s="5">
        <v>0</v>
      </c>
      <c r="AA1995" s="5">
        <v>0</v>
      </c>
      <c r="AB1995" s="9" cm="1">
        <f t="array" ref="AB1995">_xlfn.IFS(R1995="Unk",0,R1995="",0,(R1995-S1995)=0,1,(R1995-S1995)&lt;&gt;0,0)</f>
        <v>0</v>
      </c>
      <c r="AC1995" s="9" cm="1">
        <f t="array" ref="AC1995">_xlfn.IFS(R1995="Unk",1,R1995="",1,R1995&lt;&gt;"",0)</f>
        <v>0</v>
      </c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9" cm="1">
        <f t="array" ref="AN1995">_xlfn.IFS(AD1995="Unk",0,AD1995="",0,(AD1995-AE1995)=0,1,(AD1995-AE1995)&lt;&gt;0,0)</f>
        <v>0</v>
      </c>
      <c r="AO1995" s="9" cm="1">
        <f t="array" ref="AO1995">_xlfn.IFS(AD1995="Unk",1,AD1995="",1,AD1995&lt;&gt;"",0)</f>
        <v>1</v>
      </c>
      <c r="AP1995" s="5">
        <v>20396.23</v>
      </c>
      <c r="AQ1995" s="5">
        <v>17739.97</v>
      </c>
      <c r="AR1995" s="5">
        <v>0.13</v>
      </c>
      <c r="AS1995" s="5">
        <v>3600.11</v>
      </c>
      <c r="AT1995" s="5">
        <v>16700</v>
      </c>
      <c r="AU1995" s="5">
        <v>8847411</v>
      </c>
      <c r="AV1995" s="5">
        <v>10</v>
      </c>
      <c r="AW1995" s="5">
        <v>0</v>
      </c>
      <c r="AX1995" s="5">
        <v>0</v>
      </c>
      <c r="AY1995" s="5">
        <v>0</v>
      </c>
      <c r="AZ1995" s="9" cm="1">
        <f t="array" ref="AZ1995">_xlfn.IFS(AP1995="Unk",0,AP1995="",0,(AP1995-AQ1995)=0,1,(AP1995-AQ1995)&lt;&gt;0,0)</f>
        <v>0</v>
      </c>
      <c r="BA1995" s="9" cm="1">
        <f t="array" ref="BA1995">_xlfn.IFS(AP1995="Unk",1,AP1995="",1,AP1995&lt;&gt;"",0)</f>
        <v>0</v>
      </c>
    </row>
    <row r="1996" spans="1:53" x14ac:dyDescent="0.2">
      <c r="A1996">
        <v>6</v>
      </c>
      <c r="B1996" t="s">
        <v>5</v>
      </c>
      <c r="C1996">
        <v>4</v>
      </c>
      <c r="D1996">
        <v>30</v>
      </c>
      <c r="E1996">
        <v>12</v>
      </c>
      <c r="F1996" s="5">
        <v>18814.560000000001</v>
      </c>
      <c r="G1996" s="5">
        <v>17827.3</v>
      </c>
      <c r="H1996" s="5">
        <v>0.05</v>
      </c>
      <c r="I1996" s="5">
        <v>3602.49</v>
      </c>
      <c r="J1996" s="5">
        <v>25108</v>
      </c>
      <c r="K1996" s="5">
        <v>8760417</v>
      </c>
      <c r="L1996" s="5">
        <v>10</v>
      </c>
      <c r="M1996" s="5">
        <v>0</v>
      </c>
      <c r="N1996" s="5">
        <v>0</v>
      </c>
      <c r="O1996" s="5">
        <v>0</v>
      </c>
      <c r="P1996" s="9" cm="1">
        <f t="array" ref="P1996">_xlfn.IFS(F1996="Unk",0,F1996="",0,(F1996-G1996)=0,1,(F1996-G1996)&lt;&gt;0,0)</f>
        <v>0</v>
      </c>
      <c r="Q1996" s="9" cm="1">
        <f t="array" ref="Q1996">_xlfn.IFS(F1996="Unk",1,F1996="",1,F1996&lt;&gt;"",0)</f>
        <v>0</v>
      </c>
      <c r="R1996" s="5">
        <v>21051.38</v>
      </c>
      <c r="S1996" s="5">
        <v>17964.82</v>
      </c>
      <c r="T1996" s="5">
        <v>0.15</v>
      </c>
      <c r="U1996" s="5">
        <v>3600.06</v>
      </c>
      <c r="V1996" s="5">
        <v>24647</v>
      </c>
      <c r="W1996" s="5">
        <v>9132952</v>
      </c>
      <c r="X1996" s="5">
        <v>10</v>
      </c>
      <c r="Y1996" s="5">
        <v>0</v>
      </c>
      <c r="Z1996" s="5">
        <v>0</v>
      </c>
      <c r="AA1996" s="5">
        <v>0</v>
      </c>
      <c r="AB1996" s="9" cm="1">
        <f t="array" ref="AB1996">_xlfn.IFS(R1996="Unk",0,R1996="",0,(R1996-S1996)=0,1,(R1996-S1996)&lt;&gt;0,0)</f>
        <v>0</v>
      </c>
      <c r="AC1996" s="9" cm="1">
        <f t="array" ref="AC1996">_xlfn.IFS(R1996="Unk",1,R1996="",1,R1996&lt;&gt;"",0)</f>
        <v>0</v>
      </c>
      <c r="AD1996" s="5" t="s">
        <v>25</v>
      </c>
      <c r="AE1996" s="5">
        <v>18198.080000000002</v>
      </c>
      <c r="AF1996" s="5" t="s">
        <v>25</v>
      </c>
      <c r="AG1996" s="5">
        <v>3600.46</v>
      </c>
      <c r="AH1996" s="5">
        <v>16485</v>
      </c>
      <c r="AI1996" s="5">
        <v>6579233</v>
      </c>
      <c r="AJ1996" s="5">
        <v>0</v>
      </c>
      <c r="AK1996" s="5"/>
      <c r="AL1996" s="5"/>
      <c r="AM1996" s="5"/>
      <c r="AN1996" s="9" cm="1">
        <f t="array" ref="AN1996">_xlfn.IFS(AD1996="Unk",0,AD1996="",0,(AD1996-AE1996)=0,1,(AD1996-AE1996)&lt;&gt;0,0)</f>
        <v>0</v>
      </c>
      <c r="AO1996" s="9" cm="1">
        <f t="array" ref="AO1996">_xlfn.IFS(AD1996="Unk",1,AD1996="",1,AD1996&lt;&gt;"",0)</f>
        <v>1</v>
      </c>
      <c r="AP1996" s="5" t="s">
        <v>25</v>
      </c>
      <c r="AQ1996" s="5">
        <v>18546.009999999998</v>
      </c>
      <c r="AR1996" s="5" t="s">
        <v>25</v>
      </c>
      <c r="AS1996" s="5">
        <v>3600.28</v>
      </c>
      <c r="AT1996" s="5">
        <v>8921</v>
      </c>
      <c r="AU1996" s="5">
        <v>7640348</v>
      </c>
      <c r="AV1996" s="5">
        <v>0</v>
      </c>
      <c r="AW1996" s="5"/>
      <c r="AX1996" s="5"/>
      <c r="AY1996" s="5"/>
      <c r="AZ1996" s="9" cm="1">
        <f t="array" ref="AZ1996">_xlfn.IFS(AP1996="Unk",0,AP1996="",0,(AP1996-AQ1996)=0,1,(AP1996-AQ1996)&lt;&gt;0,0)</f>
        <v>0</v>
      </c>
      <c r="BA1996" s="9" cm="1">
        <f t="array" ref="BA1996">_xlfn.IFS(AP1996="Unk",1,AP1996="",1,AP1996&lt;&gt;"",0)</f>
        <v>1</v>
      </c>
    </row>
    <row r="1997" spans="1:53" x14ac:dyDescent="0.2">
      <c r="A1997">
        <v>6</v>
      </c>
      <c r="B1997" t="s">
        <v>5</v>
      </c>
      <c r="C1997">
        <v>5</v>
      </c>
      <c r="D1997">
        <v>5</v>
      </c>
      <c r="E1997">
        <v>12</v>
      </c>
      <c r="F1997" s="5">
        <v>5234.05</v>
      </c>
      <c r="G1997" s="5">
        <v>5234.05</v>
      </c>
      <c r="H1997" s="5">
        <v>0</v>
      </c>
      <c r="I1997" s="5">
        <v>3.3</v>
      </c>
      <c r="J1997" s="5">
        <v>2779</v>
      </c>
      <c r="K1997" s="5">
        <v>65226</v>
      </c>
      <c r="L1997" s="5">
        <v>3</v>
      </c>
      <c r="M1997" s="5">
        <v>0</v>
      </c>
      <c r="N1997" s="5">
        <v>0</v>
      </c>
      <c r="O1997" s="5">
        <v>0</v>
      </c>
      <c r="P1997" s="9" cm="1">
        <f t="array" ref="P1997">_xlfn.IFS(F1997="Unk",0,F1997="",0,(F1997-G1997)=0,1,(F1997-G1997)&lt;&gt;0,0)</f>
        <v>1</v>
      </c>
      <c r="Q1997" s="9" cm="1">
        <f t="array" ref="Q1997">_xlfn.IFS(F1997="Unk",1,F1997="",1,F1997&lt;&gt;"",0)</f>
        <v>0</v>
      </c>
      <c r="R1997" s="5">
        <v>6593.51</v>
      </c>
      <c r="S1997" s="5">
        <v>6593.51</v>
      </c>
      <c r="T1997" s="5">
        <v>0</v>
      </c>
      <c r="U1997" s="5">
        <v>28.34</v>
      </c>
      <c r="V1997" s="5">
        <v>19887</v>
      </c>
      <c r="W1997" s="5">
        <v>456341</v>
      </c>
      <c r="X1997" s="5">
        <v>8</v>
      </c>
      <c r="Y1997" s="5">
        <v>0</v>
      </c>
      <c r="Z1997" s="5">
        <v>0</v>
      </c>
      <c r="AA1997" s="5">
        <v>0</v>
      </c>
      <c r="AB1997" s="9" cm="1">
        <f t="array" ref="AB1997">_xlfn.IFS(R1997="Unk",0,R1997="",0,(R1997-S1997)=0,1,(R1997-S1997)&lt;&gt;0,0)</f>
        <v>1</v>
      </c>
      <c r="AC1997" s="9" cm="1">
        <f t="array" ref="AC1997">_xlfn.IFS(R1997="Unk",1,R1997="",1,R1997&lt;&gt;"",0)</f>
        <v>0</v>
      </c>
      <c r="AD1997" s="5">
        <v>7825.95</v>
      </c>
      <c r="AE1997" s="5">
        <v>7825.95</v>
      </c>
      <c r="AF1997" s="5">
        <v>0</v>
      </c>
      <c r="AG1997" s="5">
        <v>56.75</v>
      </c>
      <c r="AH1997" s="5">
        <v>16613</v>
      </c>
      <c r="AI1997" s="5">
        <v>426476</v>
      </c>
      <c r="AJ1997" s="5">
        <v>9</v>
      </c>
      <c r="AK1997" s="5">
        <v>0</v>
      </c>
      <c r="AL1997" s="5">
        <v>0</v>
      </c>
      <c r="AM1997" s="5">
        <v>0</v>
      </c>
      <c r="AN1997" s="9" cm="1">
        <f t="array" ref="AN1997">_xlfn.IFS(AD1997="Unk",0,AD1997="",0,(AD1997-AE1997)=0,1,(AD1997-AE1997)&lt;&gt;0,0)</f>
        <v>1</v>
      </c>
      <c r="AO1997" s="9" cm="1">
        <f t="array" ref="AO1997">_xlfn.IFS(AD1997="Unk",1,AD1997="",1,AD1997&lt;&gt;"",0)</f>
        <v>0</v>
      </c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9" cm="1">
        <f t="array" ref="AZ1997">_xlfn.IFS(AP1997="Unk",0,AP1997="",0,(AP1997-AQ1997)=0,1,(AP1997-AQ1997)&lt;&gt;0,0)</f>
        <v>0</v>
      </c>
      <c r="BA1997" s="9" cm="1">
        <f t="array" ref="BA1997">_xlfn.IFS(AP1997="Unk",1,AP1997="",1,AP1997&lt;&gt;"",0)</f>
        <v>1</v>
      </c>
    </row>
    <row r="1998" spans="1:53" x14ac:dyDescent="0.2">
      <c r="A1998">
        <v>6</v>
      </c>
      <c r="B1998" t="s">
        <v>5</v>
      </c>
      <c r="C1998">
        <v>5</v>
      </c>
      <c r="D1998">
        <v>10</v>
      </c>
      <c r="E1998">
        <v>12</v>
      </c>
      <c r="F1998" s="5">
        <v>10391.07</v>
      </c>
      <c r="G1998" s="5">
        <v>10390.290000000001</v>
      </c>
      <c r="H1998" s="5">
        <v>0</v>
      </c>
      <c r="I1998" s="5">
        <v>352.8</v>
      </c>
      <c r="J1998" s="5">
        <v>70827</v>
      </c>
      <c r="K1998" s="5">
        <v>5187535</v>
      </c>
      <c r="L1998" s="5">
        <v>10</v>
      </c>
      <c r="M1998" s="5">
        <v>0</v>
      </c>
      <c r="N1998" s="5">
        <v>0</v>
      </c>
      <c r="O1998" s="5">
        <v>0</v>
      </c>
      <c r="P1998" s="9" cm="1">
        <f t="array" ref="P1998">_xlfn.IFS(F1998="Unk",0,F1998="",0,(F1998-G1998)=0,1,(F1998-G1998)&lt;&gt;0,0)</f>
        <v>0</v>
      </c>
      <c r="Q1998" s="9" cm="1">
        <f t="array" ref="Q1998">_xlfn.IFS(F1998="Unk",1,F1998="",1,F1998&lt;&gt;"",0)</f>
        <v>0</v>
      </c>
      <c r="R1998" s="5">
        <v>11192.68</v>
      </c>
      <c r="S1998" s="5">
        <v>10829.67</v>
      </c>
      <c r="T1998" s="5">
        <v>0.03</v>
      </c>
      <c r="U1998" s="5">
        <v>3600.21</v>
      </c>
      <c r="V1998" s="5">
        <v>351500</v>
      </c>
      <c r="W1998" s="5">
        <v>42583065</v>
      </c>
      <c r="X1998" s="5">
        <v>10</v>
      </c>
      <c r="Y1998" s="5">
        <v>0</v>
      </c>
      <c r="Z1998" s="5">
        <v>0</v>
      </c>
      <c r="AA1998" s="5">
        <v>0</v>
      </c>
      <c r="AB1998" s="9" cm="1">
        <f t="array" ref="AB1998">_xlfn.IFS(R1998="Unk",0,R1998="",0,(R1998-S1998)=0,1,(R1998-S1998)&lt;&gt;0,0)</f>
        <v>0</v>
      </c>
      <c r="AC1998" s="9" cm="1">
        <f t="array" ref="AC1998">_xlfn.IFS(R1998="Unk",1,R1998="",1,R1998&lt;&gt;"",0)</f>
        <v>0</v>
      </c>
      <c r="AD1998" s="5">
        <v>11903.13</v>
      </c>
      <c r="AE1998" s="5">
        <v>11345.45</v>
      </c>
      <c r="AF1998" s="5">
        <v>0.05</v>
      </c>
      <c r="AG1998" s="5">
        <v>3600.21</v>
      </c>
      <c r="AH1998" s="5">
        <v>149146</v>
      </c>
      <c r="AI1998" s="5">
        <v>28826695</v>
      </c>
      <c r="AJ1998" s="5">
        <v>10</v>
      </c>
      <c r="AK1998" s="5">
        <v>0</v>
      </c>
      <c r="AL1998" s="5">
        <v>0</v>
      </c>
      <c r="AM1998" s="5">
        <v>0</v>
      </c>
      <c r="AN1998" s="9" cm="1">
        <f t="array" ref="AN1998">_xlfn.IFS(AD1998="Unk",0,AD1998="",0,(AD1998-AE1998)=0,1,(AD1998-AE1998)&lt;&gt;0,0)</f>
        <v>0</v>
      </c>
      <c r="AO1998" s="9" cm="1">
        <f t="array" ref="AO1998">_xlfn.IFS(AD1998="Unk",1,AD1998="",1,AD1998&lt;&gt;"",0)</f>
        <v>0</v>
      </c>
      <c r="AP1998" s="5">
        <v>12480.06</v>
      </c>
      <c r="AQ1998" s="5">
        <v>11927.67</v>
      </c>
      <c r="AR1998" s="5">
        <v>0.04</v>
      </c>
      <c r="AS1998" s="5">
        <v>3600.2</v>
      </c>
      <c r="AT1998" s="5">
        <v>107227</v>
      </c>
      <c r="AU1998" s="5">
        <v>33188577</v>
      </c>
      <c r="AV1998" s="5">
        <v>10</v>
      </c>
      <c r="AW1998" s="5">
        <v>0</v>
      </c>
      <c r="AX1998" s="5">
        <v>0</v>
      </c>
      <c r="AY1998" s="5">
        <v>0</v>
      </c>
      <c r="AZ1998" s="9" cm="1">
        <f t="array" ref="AZ1998">_xlfn.IFS(AP1998="Unk",0,AP1998="",0,(AP1998-AQ1998)=0,1,(AP1998-AQ1998)&lt;&gt;0,0)</f>
        <v>0</v>
      </c>
      <c r="BA1998" s="9" cm="1">
        <f t="array" ref="BA1998">_xlfn.IFS(AP1998="Unk",1,AP1998="",1,AP1998&lt;&gt;"",0)</f>
        <v>0</v>
      </c>
    </row>
    <row r="1999" spans="1:53" x14ac:dyDescent="0.2">
      <c r="A1999">
        <v>6</v>
      </c>
      <c r="B1999" t="s">
        <v>5</v>
      </c>
      <c r="C1999">
        <v>5</v>
      </c>
      <c r="D1999">
        <v>15</v>
      </c>
      <c r="E1999">
        <v>12</v>
      </c>
      <c r="F1999" s="5">
        <v>11763.89</v>
      </c>
      <c r="G1999" s="5">
        <v>11475.41</v>
      </c>
      <c r="H1999" s="5">
        <v>0.02</v>
      </c>
      <c r="I1999" s="5">
        <v>3600.4</v>
      </c>
      <c r="J1999" s="5">
        <v>143638</v>
      </c>
      <c r="K1999" s="5">
        <v>24977558</v>
      </c>
      <c r="L1999" s="5">
        <v>10</v>
      </c>
      <c r="M1999" s="5">
        <v>0</v>
      </c>
      <c r="N1999" s="5">
        <v>0</v>
      </c>
      <c r="O1999" s="5">
        <v>0</v>
      </c>
      <c r="P1999" s="9" cm="1">
        <f t="array" ref="P1999">_xlfn.IFS(F1999="Unk",0,F1999="",0,(F1999-G1999)=0,1,(F1999-G1999)&lt;&gt;0,0)</f>
        <v>0</v>
      </c>
      <c r="Q1999" s="9" cm="1">
        <f t="array" ref="Q1999">_xlfn.IFS(F1999="Unk",1,F1999="",1,F1999&lt;&gt;"",0)</f>
        <v>0</v>
      </c>
      <c r="R1999" s="5">
        <v>13149.73</v>
      </c>
      <c r="S1999" s="5">
        <v>11423.19</v>
      </c>
      <c r="T1999" s="5">
        <v>0.13</v>
      </c>
      <c r="U1999" s="5">
        <v>3600.1</v>
      </c>
      <c r="V1999" s="5">
        <v>69462</v>
      </c>
      <c r="W1999" s="5">
        <v>13952837</v>
      </c>
      <c r="X1999" s="5">
        <v>10</v>
      </c>
      <c r="Y1999" s="5">
        <v>0</v>
      </c>
      <c r="Z1999" s="5">
        <v>0</v>
      </c>
      <c r="AA1999" s="5">
        <v>0</v>
      </c>
      <c r="AB1999" s="9" cm="1">
        <f t="array" ref="AB1999">_xlfn.IFS(R1999="Unk",0,R1999="",0,(R1999-S1999)=0,1,(R1999-S1999)&lt;&gt;0,0)</f>
        <v>0</v>
      </c>
      <c r="AC1999" s="9" cm="1">
        <f t="array" ref="AC1999">_xlfn.IFS(R1999="Unk",1,R1999="",1,R1999&lt;&gt;"",0)</f>
        <v>0</v>
      </c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9" cm="1">
        <f t="array" ref="AN1999">_xlfn.IFS(AD1999="Unk",0,AD1999="",0,(AD1999-AE1999)=0,1,(AD1999-AE1999)&lt;&gt;0,0)</f>
        <v>0</v>
      </c>
      <c r="AO1999" s="9" cm="1">
        <f t="array" ref="AO1999">_xlfn.IFS(AD1999="Unk",1,AD1999="",1,AD1999&lt;&gt;"",0)</f>
        <v>1</v>
      </c>
      <c r="AP1999" s="5" t="s">
        <v>25</v>
      </c>
      <c r="AQ1999" s="5">
        <v>12667.04</v>
      </c>
      <c r="AR1999" s="5" t="s">
        <v>25</v>
      </c>
      <c r="AS1999" s="5">
        <v>3600.79</v>
      </c>
      <c r="AT1999" s="5">
        <v>35881</v>
      </c>
      <c r="AU1999" s="5">
        <v>14918864</v>
      </c>
      <c r="AV1999" s="5">
        <v>0</v>
      </c>
      <c r="AW1999" s="5"/>
      <c r="AX1999" s="5"/>
      <c r="AY1999" s="5"/>
      <c r="AZ1999" s="9" cm="1">
        <f t="array" ref="AZ1999">_xlfn.IFS(AP1999="Unk",0,AP1999="",0,(AP1999-AQ1999)=0,1,(AP1999-AQ1999)&lt;&gt;0,0)</f>
        <v>0</v>
      </c>
      <c r="BA1999" s="9" cm="1">
        <f t="array" ref="BA1999">_xlfn.IFS(AP1999="Unk",1,AP1999="",1,AP1999&lt;&gt;"",0)</f>
        <v>1</v>
      </c>
    </row>
    <row r="2000" spans="1:53" x14ac:dyDescent="0.2">
      <c r="A2000">
        <v>6</v>
      </c>
      <c r="B2000" t="s">
        <v>5</v>
      </c>
      <c r="C2000">
        <v>5</v>
      </c>
      <c r="D2000">
        <v>20</v>
      </c>
      <c r="E2000">
        <v>12</v>
      </c>
      <c r="F2000" s="5" t="s">
        <v>25</v>
      </c>
      <c r="G2000" s="5">
        <v>15787.26</v>
      </c>
      <c r="H2000" s="5" t="s">
        <v>25</v>
      </c>
      <c r="I2000" s="5">
        <v>3601.72</v>
      </c>
      <c r="J2000" s="5">
        <v>49613</v>
      </c>
      <c r="K2000" s="5">
        <v>6034327</v>
      </c>
      <c r="L2000" s="5">
        <v>0</v>
      </c>
      <c r="P2000" s="9" cm="1">
        <f t="array" ref="P2000">_xlfn.IFS(F2000="Unk",0,F2000="",0,(F2000-G2000)=0,1,(F2000-G2000)&lt;&gt;0,0)</f>
        <v>0</v>
      </c>
      <c r="Q2000" s="9" cm="1">
        <f t="array" ref="Q2000">_xlfn.IFS(F2000="Unk",1,F2000="",1,F2000&lt;&gt;"",0)</f>
        <v>1</v>
      </c>
      <c r="R2000" s="5">
        <v>23155.24</v>
      </c>
      <c r="S2000" s="5">
        <v>16958.28</v>
      </c>
      <c r="T2000" s="5">
        <v>0.27</v>
      </c>
      <c r="U2000" s="5">
        <v>3601.38</v>
      </c>
      <c r="V2000" s="5">
        <v>28151</v>
      </c>
      <c r="W2000" s="5">
        <v>6574652</v>
      </c>
      <c r="X2000" s="5">
        <v>10</v>
      </c>
      <c r="Y2000" s="5">
        <v>0</v>
      </c>
      <c r="Z2000" s="5">
        <v>0</v>
      </c>
      <c r="AA2000" s="5">
        <v>0</v>
      </c>
      <c r="AB2000" s="9" cm="1">
        <f t="array" ref="AB2000">_xlfn.IFS(R2000="Unk",0,R2000="",0,(R2000-S2000)=0,1,(R2000-S2000)&lt;&gt;0,0)</f>
        <v>0</v>
      </c>
      <c r="AC2000" s="9" cm="1">
        <f t="array" ref="AC2000">_xlfn.IFS(R2000="Unk",1,R2000="",1,R2000&lt;&gt;"",0)</f>
        <v>0</v>
      </c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9" cm="1">
        <f t="array" ref="AN2000">_xlfn.IFS(AD2000="Unk",0,AD2000="",0,(AD2000-AE2000)=0,1,(AD2000-AE2000)&lt;&gt;0,0)</f>
        <v>0</v>
      </c>
      <c r="AO2000" s="9" cm="1">
        <f t="array" ref="AO2000">_xlfn.IFS(AD2000="Unk",1,AD2000="",1,AD2000&lt;&gt;"",0)</f>
        <v>1</v>
      </c>
      <c r="AP2000" s="5" t="s">
        <v>25</v>
      </c>
      <c r="AQ2000" s="5">
        <v>19552.599999999999</v>
      </c>
      <c r="AR2000" s="5" t="s">
        <v>25</v>
      </c>
      <c r="AS2000" s="5">
        <v>3602.13</v>
      </c>
      <c r="AT2000" s="5">
        <v>24051</v>
      </c>
      <c r="AU2000" s="5">
        <v>13358542</v>
      </c>
      <c r="AV2000" s="5">
        <v>0</v>
      </c>
      <c r="AW2000" s="5"/>
      <c r="AX2000" s="5"/>
      <c r="AY2000" s="5"/>
      <c r="AZ2000" s="9" cm="1">
        <f t="array" ref="AZ2000">_xlfn.IFS(AP2000="Unk",0,AP2000="",0,(AP2000-AQ2000)=0,1,(AP2000-AQ2000)&lt;&gt;0,0)</f>
        <v>0</v>
      </c>
      <c r="BA2000" s="9" cm="1">
        <f t="array" ref="BA2000">_xlfn.IFS(AP2000="Unk",1,AP2000="",1,AP2000&lt;&gt;"",0)</f>
        <v>1</v>
      </c>
    </row>
    <row r="2001" spans="1:53" x14ac:dyDescent="0.2">
      <c r="A2001">
        <v>6</v>
      </c>
      <c r="B2001" t="s">
        <v>5</v>
      </c>
      <c r="C2001">
        <v>5</v>
      </c>
      <c r="D2001">
        <v>25</v>
      </c>
      <c r="E2001">
        <v>12</v>
      </c>
      <c r="F2001" s="5">
        <v>20879.68</v>
      </c>
      <c r="G2001" s="5">
        <v>19370.53</v>
      </c>
      <c r="H2001" s="5">
        <v>7.0000000000000007E-2</v>
      </c>
      <c r="I2001" s="5">
        <v>3600.54</v>
      </c>
      <c r="J2001" s="5">
        <v>69601</v>
      </c>
      <c r="K2001" s="5">
        <v>9774317</v>
      </c>
      <c r="L2001" s="5">
        <v>10</v>
      </c>
      <c r="M2001" s="5">
        <v>0</v>
      </c>
      <c r="N2001" s="5">
        <v>0</v>
      </c>
      <c r="O2001" s="5">
        <v>0</v>
      </c>
      <c r="P2001" s="9" cm="1">
        <f t="array" ref="P2001">_xlfn.IFS(F2001="Unk",0,F2001="",0,(F2001-G2001)=0,1,(F2001-G2001)&lt;&gt;0,0)</f>
        <v>0</v>
      </c>
      <c r="Q2001" s="9" cm="1">
        <f t="array" ref="Q2001">_xlfn.IFS(F2001="Unk",1,F2001="",1,F2001&lt;&gt;"",0)</f>
        <v>0</v>
      </c>
      <c r="R2001" s="5">
        <v>24140.92</v>
      </c>
      <c r="S2001" s="5">
        <v>20087.009999999998</v>
      </c>
      <c r="T2001" s="5">
        <v>0.17</v>
      </c>
      <c r="U2001" s="5">
        <v>3602.08</v>
      </c>
      <c r="V2001" s="5">
        <v>25050</v>
      </c>
      <c r="W2001" s="5">
        <v>6230258</v>
      </c>
      <c r="X2001" s="5">
        <v>10</v>
      </c>
      <c r="Y2001" s="5">
        <v>0</v>
      </c>
      <c r="Z2001" s="5">
        <v>0</v>
      </c>
      <c r="AA2001" s="5">
        <v>0</v>
      </c>
      <c r="AB2001" s="9" cm="1">
        <f t="array" ref="AB2001">_xlfn.IFS(R2001="Unk",0,R2001="",0,(R2001-S2001)=0,1,(R2001-S2001)&lt;&gt;0,0)</f>
        <v>0</v>
      </c>
      <c r="AC2001" s="9" cm="1">
        <f t="array" ref="AC2001">_xlfn.IFS(R2001="Unk",1,R2001="",1,R2001&lt;&gt;"",0)</f>
        <v>0</v>
      </c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9" cm="1">
        <f t="array" ref="AN2001">_xlfn.IFS(AD2001="Unk",0,AD2001="",0,(AD2001-AE2001)=0,1,(AD2001-AE2001)&lt;&gt;0,0)</f>
        <v>0</v>
      </c>
      <c r="AO2001" s="9" cm="1">
        <f t="array" ref="AO2001">_xlfn.IFS(AD2001="Unk",1,AD2001="",1,AD2001&lt;&gt;"",0)</f>
        <v>1</v>
      </c>
      <c r="AP2001" s="5" t="s">
        <v>25</v>
      </c>
      <c r="AQ2001" s="5">
        <v>21910.91</v>
      </c>
      <c r="AR2001" s="5" t="s">
        <v>25</v>
      </c>
      <c r="AS2001" s="5">
        <v>3604.26</v>
      </c>
      <c r="AT2001" s="5">
        <v>12708</v>
      </c>
      <c r="AU2001" s="5">
        <v>12368129</v>
      </c>
      <c r="AV2001" s="5">
        <v>0</v>
      </c>
      <c r="AW2001" s="5"/>
      <c r="AX2001" s="5"/>
      <c r="AY2001" s="5"/>
      <c r="AZ2001" s="9" cm="1">
        <f t="array" ref="AZ2001">_xlfn.IFS(AP2001="Unk",0,AP2001="",0,(AP2001-AQ2001)=0,1,(AP2001-AQ2001)&lt;&gt;0,0)</f>
        <v>0</v>
      </c>
      <c r="BA2001" s="9" cm="1">
        <f t="array" ref="BA2001">_xlfn.IFS(AP2001="Unk",1,AP2001="",1,AP2001&lt;&gt;"",0)</f>
        <v>1</v>
      </c>
    </row>
    <row r="2002" spans="1:53" x14ac:dyDescent="0.2">
      <c r="A2002">
        <v>6</v>
      </c>
      <c r="B2002" t="s">
        <v>5</v>
      </c>
      <c r="C2002">
        <v>5</v>
      </c>
      <c r="D2002">
        <v>30</v>
      </c>
      <c r="E2002">
        <v>12</v>
      </c>
      <c r="F2002" s="5" t="s">
        <v>25</v>
      </c>
      <c r="G2002" s="5">
        <v>18664.54</v>
      </c>
      <c r="H2002" s="5" t="s">
        <v>25</v>
      </c>
      <c r="I2002" s="5">
        <v>3600.12</v>
      </c>
      <c r="J2002" s="5">
        <v>41216</v>
      </c>
      <c r="K2002" s="5">
        <v>5746382</v>
      </c>
      <c r="L2002" s="5">
        <v>0</v>
      </c>
      <c r="P2002" s="9" cm="1">
        <f t="array" ref="P2002">_xlfn.IFS(F2002="Unk",0,F2002="",0,(F2002-G2002)=0,1,(F2002-G2002)&lt;&gt;0,0)</f>
        <v>0</v>
      </c>
      <c r="Q2002" s="9" cm="1">
        <f t="array" ref="Q2002">_xlfn.IFS(F2002="Unk",1,F2002="",1,F2002&lt;&gt;"",0)</f>
        <v>1</v>
      </c>
      <c r="R2002" s="5" t="s">
        <v>25</v>
      </c>
      <c r="S2002" s="5">
        <v>18676.22</v>
      </c>
      <c r="T2002" s="5" t="s">
        <v>25</v>
      </c>
      <c r="U2002" s="5">
        <v>3606.54</v>
      </c>
      <c r="V2002" s="5">
        <v>33710</v>
      </c>
      <c r="W2002" s="5">
        <v>6613076</v>
      </c>
      <c r="X2002" s="5">
        <v>0</v>
      </c>
      <c r="Y2002" s="5"/>
      <c r="Z2002" s="5"/>
      <c r="AA2002" s="5"/>
      <c r="AB2002" s="9" cm="1">
        <f t="array" ref="AB2002">_xlfn.IFS(R2002="Unk",0,R2002="",0,(R2002-S2002)=0,1,(R2002-S2002)&lt;&gt;0,0)</f>
        <v>0</v>
      </c>
      <c r="AC2002" s="9" cm="1">
        <f t="array" ref="AC2002">_xlfn.IFS(R2002="Unk",1,R2002="",1,R2002&lt;&gt;"",0)</f>
        <v>1</v>
      </c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9" cm="1">
        <f t="array" ref="AN2002">_xlfn.IFS(AD2002="Unk",0,AD2002="",0,(AD2002-AE2002)=0,1,(AD2002-AE2002)&lt;&gt;0,0)</f>
        <v>0</v>
      </c>
      <c r="AO2002" s="9" cm="1">
        <f t="array" ref="AO2002">_xlfn.IFS(AD2002="Unk",1,AD2002="",1,AD2002&lt;&gt;"",0)</f>
        <v>1</v>
      </c>
      <c r="AP2002" s="5" t="s">
        <v>25</v>
      </c>
      <c r="AQ2002" s="5">
        <v>19025.169999999998</v>
      </c>
      <c r="AR2002" s="5" t="s">
        <v>25</v>
      </c>
      <c r="AS2002" s="5">
        <v>3601.67</v>
      </c>
      <c r="AT2002" s="5">
        <v>7665</v>
      </c>
      <c r="AU2002" s="5">
        <v>9099588</v>
      </c>
      <c r="AV2002" s="5">
        <v>0</v>
      </c>
      <c r="AW2002" s="5"/>
      <c r="AX2002" s="5"/>
      <c r="AY2002" s="5"/>
      <c r="AZ2002" s="9" cm="1">
        <f t="array" ref="AZ2002">_xlfn.IFS(AP2002="Unk",0,AP2002="",0,(AP2002-AQ2002)=0,1,(AP2002-AQ2002)&lt;&gt;0,0)</f>
        <v>0</v>
      </c>
      <c r="BA2002" s="9" cm="1">
        <f t="array" ref="BA2002">_xlfn.IFS(AP2002="Unk",1,AP2002="",1,AP2002&lt;&gt;"",0)</f>
        <v>1</v>
      </c>
    </row>
    <row r="2003" spans="1:53" x14ac:dyDescent="0.2">
      <c r="A2003">
        <v>3</v>
      </c>
      <c r="B2003" t="s">
        <v>6</v>
      </c>
      <c r="C2003">
        <v>1</v>
      </c>
      <c r="D2003">
        <v>5</v>
      </c>
      <c r="E2003">
        <v>12</v>
      </c>
      <c r="F2003" s="5">
        <v>1396.33</v>
      </c>
      <c r="G2003" s="5">
        <v>1396.33</v>
      </c>
      <c r="H2003" s="5">
        <v>0</v>
      </c>
      <c r="I2003" s="5">
        <v>0.15</v>
      </c>
      <c r="J2003" s="5">
        <v>1</v>
      </c>
      <c r="K2003" s="5">
        <v>698</v>
      </c>
      <c r="L2003" s="5">
        <v>5</v>
      </c>
      <c r="M2003" s="5">
        <v>0</v>
      </c>
      <c r="N2003" s="5">
        <v>0</v>
      </c>
      <c r="O2003" s="5">
        <v>0</v>
      </c>
      <c r="P2003" s="9" cm="1">
        <f t="array" ref="P2003">_xlfn.IFS(F2003="Unk",0,F2003="",0,(F2003-G2003)=0,1,(F2003-G2003)&lt;&gt;0,0)</f>
        <v>1</v>
      </c>
      <c r="Q2003" s="9" cm="1">
        <f t="array" ref="Q2003">_xlfn.IFS(F2003="Unk",1,F2003="",1,F2003&lt;&gt;"",0)</f>
        <v>0</v>
      </c>
      <c r="R2003" s="5">
        <v>1540.57</v>
      </c>
      <c r="S2003" s="5">
        <v>1540.57</v>
      </c>
      <c r="T2003" s="5">
        <v>0</v>
      </c>
      <c r="U2003" s="5">
        <v>0.25</v>
      </c>
      <c r="V2003" s="5">
        <v>90</v>
      </c>
      <c r="W2003" s="5">
        <v>1634</v>
      </c>
      <c r="X2003" s="5">
        <v>3</v>
      </c>
      <c r="Y2003" s="5">
        <v>0</v>
      </c>
      <c r="Z2003" s="5">
        <v>0</v>
      </c>
      <c r="AA2003" s="5">
        <v>0</v>
      </c>
      <c r="AB2003" s="9" cm="1">
        <f t="array" ref="AB2003">_xlfn.IFS(R2003="Unk",0,R2003="",0,(R2003-S2003)=0,1,(R2003-S2003)&lt;&gt;0,0)</f>
        <v>1</v>
      </c>
      <c r="AC2003" s="9" cm="1">
        <f t="array" ref="AC2003">_xlfn.IFS(R2003="Unk",1,R2003="",1,R2003&lt;&gt;"",0)</f>
        <v>0</v>
      </c>
      <c r="AD2003" s="5">
        <v>1830.57</v>
      </c>
      <c r="AE2003" s="5">
        <v>1830.57</v>
      </c>
      <c r="AF2003" s="5">
        <v>0</v>
      </c>
      <c r="AG2003" s="5">
        <v>0.68</v>
      </c>
      <c r="AH2003" s="5">
        <v>336</v>
      </c>
      <c r="AI2003" s="5">
        <v>5906</v>
      </c>
      <c r="AJ2003" s="5">
        <v>4</v>
      </c>
      <c r="AK2003" s="5">
        <v>0</v>
      </c>
      <c r="AL2003" s="5">
        <v>0</v>
      </c>
      <c r="AM2003" s="5">
        <v>0</v>
      </c>
      <c r="AN2003" s="9" cm="1">
        <f t="array" ref="AN2003">_xlfn.IFS(AD2003="Unk",0,AD2003="",0,(AD2003-AE2003)=0,1,(AD2003-AE2003)&lt;&gt;0,0)</f>
        <v>1</v>
      </c>
      <c r="AO2003" s="9" cm="1">
        <f t="array" ref="AO2003">_xlfn.IFS(AD2003="Unk",1,AD2003="",1,AD2003&lt;&gt;"",0)</f>
        <v>0</v>
      </c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9" cm="1">
        <f t="array" ref="AZ2003">_xlfn.IFS(AP2003="Unk",0,AP2003="",0,(AP2003-AQ2003)=0,1,(AP2003-AQ2003)&lt;&gt;0,0)</f>
        <v>0</v>
      </c>
      <c r="BA2003" s="9" cm="1">
        <f t="array" ref="BA2003">_xlfn.IFS(AP2003="Unk",1,AP2003="",1,AP2003&lt;&gt;"",0)</f>
        <v>1</v>
      </c>
    </row>
    <row r="2004" spans="1:53" x14ac:dyDescent="0.2">
      <c r="A2004">
        <v>3</v>
      </c>
      <c r="B2004" t="s">
        <v>6</v>
      </c>
      <c r="C2004">
        <v>1</v>
      </c>
      <c r="D2004">
        <v>10</v>
      </c>
      <c r="E2004">
        <v>12</v>
      </c>
      <c r="F2004" s="5">
        <v>2468.2199999999998</v>
      </c>
      <c r="G2004" s="5">
        <v>2468.2199999999998</v>
      </c>
      <c r="H2004" s="5">
        <v>0</v>
      </c>
      <c r="I2004" s="5">
        <v>6.35</v>
      </c>
      <c r="J2004" s="5">
        <v>1446</v>
      </c>
      <c r="K2004" s="5">
        <v>61254</v>
      </c>
      <c r="L2004" s="5">
        <v>8</v>
      </c>
      <c r="M2004" s="5">
        <v>0</v>
      </c>
      <c r="N2004" s="5">
        <v>0</v>
      </c>
      <c r="O2004" s="5">
        <v>0</v>
      </c>
      <c r="P2004" s="9" cm="1">
        <f t="array" ref="P2004">_xlfn.IFS(F2004="Unk",0,F2004="",0,(F2004-G2004)=0,1,(F2004-G2004)&lt;&gt;0,0)</f>
        <v>1</v>
      </c>
      <c r="Q2004" s="9" cm="1">
        <f t="array" ref="Q2004">_xlfn.IFS(F2004="Unk",1,F2004="",1,F2004&lt;&gt;"",0)</f>
        <v>0</v>
      </c>
      <c r="R2004" s="5">
        <v>2914.09</v>
      </c>
      <c r="S2004" s="5">
        <v>2914.09</v>
      </c>
      <c r="T2004" s="5">
        <v>0</v>
      </c>
      <c r="U2004" s="5">
        <v>40.840000000000003</v>
      </c>
      <c r="V2004" s="5">
        <v>8910</v>
      </c>
      <c r="W2004" s="5">
        <v>515825</v>
      </c>
      <c r="X2004" s="5">
        <v>10</v>
      </c>
      <c r="Y2004" s="5">
        <v>0</v>
      </c>
      <c r="Z2004" s="5">
        <v>0</v>
      </c>
      <c r="AA2004" s="5">
        <v>0</v>
      </c>
      <c r="AB2004" s="9" cm="1">
        <f t="array" ref="AB2004">_xlfn.IFS(R2004="Unk",0,R2004="",0,(R2004-S2004)=0,1,(R2004-S2004)&lt;&gt;0,0)</f>
        <v>1</v>
      </c>
      <c r="AC2004" s="9" cm="1">
        <f t="array" ref="AC2004">_xlfn.IFS(R2004="Unk",1,R2004="",1,R2004&lt;&gt;"",0)</f>
        <v>0</v>
      </c>
      <c r="AD2004" s="5">
        <v>3435.22</v>
      </c>
      <c r="AE2004" s="5">
        <v>3435.22</v>
      </c>
      <c r="AF2004" s="5">
        <v>0</v>
      </c>
      <c r="AG2004" s="5">
        <v>360.39</v>
      </c>
      <c r="AH2004" s="5">
        <v>56923</v>
      </c>
      <c r="AI2004" s="5">
        <v>4698125</v>
      </c>
      <c r="AJ2004" s="5">
        <v>10</v>
      </c>
      <c r="AK2004" s="5">
        <v>0</v>
      </c>
      <c r="AL2004" s="5">
        <v>0</v>
      </c>
      <c r="AM2004" s="5">
        <v>0</v>
      </c>
      <c r="AN2004" s="9" cm="1">
        <f t="array" ref="AN2004">_xlfn.IFS(AD2004="Unk",0,AD2004="",0,(AD2004-AE2004)=0,1,(AD2004-AE2004)&lt;&gt;0,0)</f>
        <v>1</v>
      </c>
      <c r="AO2004" s="9" cm="1">
        <f t="array" ref="AO2004">_xlfn.IFS(AD2004="Unk",1,AD2004="",1,AD2004&lt;&gt;"",0)</f>
        <v>0</v>
      </c>
      <c r="AP2004" s="5">
        <v>3936.09</v>
      </c>
      <c r="AQ2004" s="5">
        <v>3936.09</v>
      </c>
      <c r="AR2004" s="5">
        <v>0</v>
      </c>
      <c r="AS2004" s="5">
        <v>1229.3900000000001</v>
      </c>
      <c r="AT2004" s="5">
        <v>135545</v>
      </c>
      <c r="AU2004" s="5">
        <v>12141527</v>
      </c>
      <c r="AV2004" s="5">
        <v>10</v>
      </c>
      <c r="AW2004" s="5">
        <v>0</v>
      </c>
      <c r="AX2004" s="5">
        <v>0</v>
      </c>
      <c r="AY2004" s="5">
        <v>0</v>
      </c>
      <c r="AZ2004" s="9" cm="1">
        <f t="array" ref="AZ2004">_xlfn.IFS(AP2004="Unk",0,AP2004="",0,(AP2004-AQ2004)=0,1,(AP2004-AQ2004)&lt;&gt;0,0)</f>
        <v>1</v>
      </c>
      <c r="BA2004" s="9" cm="1">
        <f t="array" ref="BA2004">_xlfn.IFS(AP2004="Unk",1,AP2004="",1,AP2004&lt;&gt;"",0)</f>
        <v>0</v>
      </c>
    </row>
    <row r="2005" spans="1:53" x14ac:dyDescent="0.2">
      <c r="A2005">
        <v>3</v>
      </c>
      <c r="B2005" t="s">
        <v>6</v>
      </c>
      <c r="C2005">
        <v>1</v>
      </c>
      <c r="D2005">
        <v>15</v>
      </c>
      <c r="E2005">
        <v>12</v>
      </c>
      <c r="F2005" s="5">
        <v>2631.53</v>
      </c>
      <c r="G2005" s="5">
        <v>2631.53</v>
      </c>
      <c r="H2005" s="5">
        <v>0</v>
      </c>
      <c r="I2005" s="5">
        <v>4.58</v>
      </c>
      <c r="J2005" s="5">
        <v>1004</v>
      </c>
      <c r="K2005" s="5">
        <v>60173</v>
      </c>
      <c r="L2005" s="5">
        <v>3</v>
      </c>
      <c r="M2005" s="5">
        <v>0</v>
      </c>
      <c r="N2005" s="5">
        <v>0</v>
      </c>
      <c r="O2005" s="5">
        <v>0</v>
      </c>
      <c r="P2005" s="9" cm="1">
        <f t="array" ref="P2005">_xlfn.IFS(F2005="Unk",0,F2005="",0,(F2005-G2005)=0,1,(F2005-G2005)&lt;&gt;0,0)</f>
        <v>1</v>
      </c>
      <c r="Q2005" s="9" cm="1">
        <f t="array" ref="Q2005">_xlfn.IFS(F2005="Unk",1,F2005="",1,F2005&lt;&gt;"",0)</f>
        <v>0</v>
      </c>
      <c r="R2005" s="5">
        <v>2928.16</v>
      </c>
      <c r="S2005" s="5">
        <v>2928.16</v>
      </c>
      <c r="T2005" s="5">
        <v>0</v>
      </c>
      <c r="U2005" s="5">
        <v>25.91</v>
      </c>
      <c r="V2005" s="5">
        <v>3275</v>
      </c>
      <c r="W2005" s="5">
        <v>296729</v>
      </c>
      <c r="X2005" s="5">
        <v>10</v>
      </c>
      <c r="Y2005" s="5">
        <v>0</v>
      </c>
      <c r="Z2005" s="5">
        <v>0</v>
      </c>
      <c r="AA2005" s="5">
        <v>0</v>
      </c>
      <c r="AB2005" s="9" cm="1">
        <f t="array" ref="AB2005">_xlfn.IFS(R2005="Unk",0,R2005="",0,(R2005-S2005)=0,1,(R2005-S2005)&lt;&gt;0,0)</f>
        <v>1</v>
      </c>
      <c r="AC2005" s="9" cm="1">
        <f t="array" ref="AC2005">_xlfn.IFS(R2005="Unk",1,R2005="",1,R2005&lt;&gt;"",0)</f>
        <v>0</v>
      </c>
      <c r="AD2005" s="5">
        <v>3440.77</v>
      </c>
      <c r="AE2005" s="5">
        <v>3440.77</v>
      </c>
      <c r="AF2005" s="5">
        <v>0</v>
      </c>
      <c r="AG2005" s="5">
        <v>1280.02</v>
      </c>
      <c r="AH2005" s="5">
        <v>99768</v>
      </c>
      <c r="AI2005" s="5">
        <v>12817046</v>
      </c>
      <c r="AJ2005" s="5">
        <v>10</v>
      </c>
      <c r="AK2005" s="5">
        <v>0</v>
      </c>
      <c r="AL2005" s="5">
        <v>0</v>
      </c>
      <c r="AM2005" s="5">
        <v>0</v>
      </c>
      <c r="AN2005" s="9" cm="1">
        <f t="array" ref="AN2005">_xlfn.IFS(AD2005="Unk",0,AD2005="",0,(AD2005-AE2005)=0,1,(AD2005-AE2005)&lt;&gt;0,0)</f>
        <v>1</v>
      </c>
      <c r="AO2005" s="9" cm="1">
        <f t="array" ref="AO2005">_xlfn.IFS(AD2005="Unk",1,AD2005="",1,AD2005&lt;&gt;"",0)</f>
        <v>0</v>
      </c>
      <c r="AP2005" s="5">
        <v>3788.53</v>
      </c>
      <c r="AQ2005" s="5">
        <v>3330.84</v>
      </c>
      <c r="AR2005" s="5">
        <v>0.12</v>
      </c>
      <c r="AS2005" s="5">
        <v>3600.24</v>
      </c>
      <c r="AT2005" s="5">
        <v>177676</v>
      </c>
      <c r="AU2005" s="5">
        <v>30687998</v>
      </c>
      <c r="AV2005" s="5">
        <v>10</v>
      </c>
      <c r="AW2005" s="5">
        <v>0</v>
      </c>
      <c r="AX2005" s="5">
        <v>0</v>
      </c>
      <c r="AY2005" s="5">
        <v>0</v>
      </c>
      <c r="AZ2005" s="9" cm="1">
        <f t="array" ref="AZ2005">_xlfn.IFS(AP2005="Unk",0,AP2005="",0,(AP2005-AQ2005)=0,1,(AP2005-AQ2005)&lt;&gt;0,0)</f>
        <v>0</v>
      </c>
      <c r="BA2005" s="9" cm="1">
        <f t="array" ref="BA2005">_xlfn.IFS(AP2005="Unk",1,AP2005="",1,AP2005&lt;&gt;"",0)</f>
        <v>0</v>
      </c>
    </row>
    <row r="2006" spans="1:53" x14ac:dyDescent="0.2">
      <c r="A2006">
        <v>3</v>
      </c>
      <c r="B2006" t="s">
        <v>6</v>
      </c>
      <c r="C2006">
        <v>1</v>
      </c>
      <c r="D2006">
        <v>20</v>
      </c>
      <c r="E2006">
        <v>12</v>
      </c>
      <c r="F2006" s="5">
        <v>3398.29</v>
      </c>
      <c r="G2006" s="5">
        <v>3398.29</v>
      </c>
      <c r="H2006" s="5">
        <v>0</v>
      </c>
      <c r="I2006" s="5">
        <v>1661.52</v>
      </c>
      <c r="J2006" s="5">
        <v>67929</v>
      </c>
      <c r="K2006" s="5">
        <v>5435902</v>
      </c>
      <c r="L2006" s="5">
        <v>6</v>
      </c>
      <c r="M2006" s="5">
        <v>0</v>
      </c>
      <c r="N2006" s="5">
        <v>0</v>
      </c>
      <c r="O2006" s="5">
        <v>0</v>
      </c>
      <c r="P2006" s="9" cm="1">
        <f t="array" ref="P2006">_xlfn.IFS(F2006="Unk",0,F2006="",0,(F2006-G2006)=0,1,(F2006-G2006)&lt;&gt;0,0)</f>
        <v>1</v>
      </c>
      <c r="Q2006" s="9" cm="1">
        <f t="array" ref="Q2006">_xlfn.IFS(F2006="Unk",1,F2006="",1,F2006&lt;&gt;"",0)</f>
        <v>0</v>
      </c>
      <c r="R2006" s="5">
        <v>3974.41</v>
      </c>
      <c r="S2006" s="5">
        <v>3225.63</v>
      </c>
      <c r="T2006" s="5">
        <v>0.19</v>
      </c>
      <c r="U2006" s="5">
        <v>3600.78</v>
      </c>
      <c r="V2006" s="5">
        <v>67407</v>
      </c>
      <c r="W2006" s="5">
        <v>11210009</v>
      </c>
      <c r="X2006" s="5">
        <v>10</v>
      </c>
      <c r="Y2006" s="5">
        <v>0</v>
      </c>
      <c r="Z2006" s="5">
        <v>0</v>
      </c>
      <c r="AA2006" s="5">
        <v>0</v>
      </c>
      <c r="AB2006" s="9" cm="1">
        <f t="array" ref="AB2006">_xlfn.IFS(R2006="Unk",0,R2006="",0,(R2006-S2006)=0,1,(R2006-S2006)&lt;&gt;0,0)</f>
        <v>0</v>
      </c>
      <c r="AC2006" s="9" cm="1">
        <f t="array" ref="AC2006">_xlfn.IFS(R2006="Unk",1,R2006="",1,R2006&lt;&gt;"",0)</f>
        <v>0</v>
      </c>
      <c r="AD2006" s="5">
        <v>4440.04</v>
      </c>
      <c r="AE2006" s="5">
        <v>3416.57</v>
      </c>
      <c r="AF2006" s="5">
        <v>0.23</v>
      </c>
      <c r="AG2006" s="5">
        <v>3600.44</v>
      </c>
      <c r="AH2006" s="5">
        <v>107549</v>
      </c>
      <c r="AI2006" s="5">
        <v>19925700</v>
      </c>
      <c r="AJ2006" s="5">
        <v>10</v>
      </c>
      <c r="AK2006" s="5">
        <v>0</v>
      </c>
      <c r="AL2006" s="5">
        <v>0</v>
      </c>
      <c r="AM2006" s="5">
        <v>0</v>
      </c>
      <c r="AN2006" s="9" cm="1">
        <f t="array" ref="AN2006">_xlfn.IFS(AD2006="Unk",0,AD2006="",0,(AD2006-AE2006)=0,1,(AD2006-AE2006)&lt;&gt;0,0)</f>
        <v>0</v>
      </c>
      <c r="AO2006" s="9" cm="1">
        <f t="array" ref="AO2006">_xlfn.IFS(AD2006="Unk",1,AD2006="",1,AD2006&lt;&gt;"",0)</f>
        <v>0</v>
      </c>
      <c r="AP2006" s="5">
        <v>5027.32</v>
      </c>
      <c r="AQ2006" s="5">
        <v>3633.96</v>
      </c>
      <c r="AR2006" s="5">
        <v>0.28000000000000003</v>
      </c>
      <c r="AS2006" s="5">
        <v>3600.16</v>
      </c>
      <c r="AT2006" s="5">
        <v>117316</v>
      </c>
      <c r="AU2006" s="5">
        <v>19651835</v>
      </c>
      <c r="AV2006" s="5">
        <v>10</v>
      </c>
      <c r="AW2006" s="5">
        <v>0</v>
      </c>
      <c r="AX2006" s="5">
        <v>0</v>
      </c>
      <c r="AY2006" s="5">
        <v>0</v>
      </c>
      <c r="AZ2006" s="9" cm="1">
        <f t="array" ref="AZ2006">_xlfn.IFS(AP2006="Unk",0,AP2006="",0,(AP2006-AQ2006)=0,1,(AP2006-AQ2006)&lt;&gt;0,0)</f>
        <v>0</v>
      </c>
      <c r="BA2006" s="9" cm="1">
        <f t="array" ref="BA2006">_xlfn.IFS(AP2006="Unk",1,AP2006="",1,AP2006&lt;&gt;"",0)</f>
        <v>0</v>
      </c>
    </row>
    <row r="2007" spans="1:53" x14ac:dyDescent="0.2">
      <c r="A2007">
        <v>3</v>
      </c>
      <c r="B2007" t="s">
        <v>6</v>
      </c>
      <c r="C2007">
        <v>1</v>
      </c>
      <c r="D2007">
        <v>25</v>
      </c>
      <c r="E2007">
        <v>12</v>
      </c>
      <c r="F2007" s="5">
        <v>3569.23</v>
      </c>
      <c r="G2007" s="5">
        <v>3569.23</v>
      </c>
      <c r="H2007" s="5">
        <v>0</v>
      </c>
      <c r="I2007" s="5">
        <v>47.57</v>
      </c>
      <c r="J2007" s="5">
        <v>3214</v>
      </c>
      <c r="K2007" s="5">
        <v>291061</v>
      </c>
      <c r="L2007" s="5">
        <v>10</v>
      </c>
      <c r="M2007" s="5">
        <v>0</v>
      </c>
      <c r="N2007" s="5">
        <v>0</v>
      </c>
      <c r="O2007" s="5">
        <v>0</v>
      </c>
      <c r="P2007" s="9" cm="1">
        <f t="array" ref="P2007">_xlfn.IFS(F2007="Unk",0,F2007="",0,(F2007-G2007)=0,1,(F2007-G2007)&lt;&gt;0,0)</f>
        <v>1</v>
      </c>
      <c r="Q2007" s="9" cm="1">
        <f t="array" ref="Q2007">_xlfn.IFS(F2007="Unk",1,F2007="",1,F2007&lt;&gt;"",0)</f>
        <v>0</v>
      </c>
      <c r="R2007" s="5">
        <v>3927.38</v>
      </c>
      <c r="S2007" s="5">
        <v>3927.38</v>
      </c>
      <c r="T2007" s="5">
        <v>0</v>
      </c>
      <c r="U2007" s="5">
        <v>266.14</v>
      </c>
      <c r="V2007" s="5">
        <v>11370</v>
      </c>
      <c r="W2007" s="5">
        <v>1065758</v>
      </c>
      <c r="X2007" s="5">
        <v>10</v>
      </c>
      <c r="Y2007" s="5">
        <v>0</v>
      </c>
      <c r="Z2007" s="5">
        <v>0</v>
      </c>
      <c r="AA2007" s="5">
        <v>0</v>
      </c>
      <c r="AB2007" s="9" cm="1">
        <f t="array" ref="AB2007">_xlfn.IFS(R2007="Unk",0,R2007="",0,(R2007-S2007)=0,1,(R2007-S2007)&lt;&gt;0,0)</f>
        <v>1</v>
      </c>
      <c r="AC2007" s="9" cm="1">
        <f t="array" ref="AC2007">_xlfn.IFS(R2007="Unk",1,R2007="",1,R2007&lt;&gt;"",0)</f>
        <v>0</v>
      </c>
      <c r="AD2007" s="5">
        <v>4225.71</v>
      </c>
      <c r="AE2007" s="5">
        <v>4130.43</v>
      </c>
      <c r="AF2007" s="5">
        <v>0.02</v>
      </c>
      <c r="AG2007" s="5">
        <v>3600.69</v>
      </c>
      <c r="AH2007" s="5">
        <v>195888</v>
      </c>
      <c r="AI2007" s="5">
        <v>23134564</v>
      </c>
      <c r="AJ2007" s="5">
        <v>10</v>
      </c>
      <c r="AK2007" s="5">
        <v>0</v>
      </c>
      <c r="AL2007" s="5">
        <v>0</v>
      </c>
      <c r="AM2007" s="5">
        <v>0</v>
      </c>
      <c r="AN2007" s="9" cm="1">
        <f t="array" ref="AN2007">_xlfn.IFS(AD2007="Unk",0,AD2007="",0,(AD2007-AE2007)=0,1,(AD2007-AE2007)&lt;&gt;0,0)</f>
        <v>0</v>
      </c>
      <c r="AO2007" s="9" cm="1">
        <f t="array" ref="AO2007">_xlfn.IFS(AD2007="Unk",1,AD2007="",1,AD2007&lt;&gt;"",0)</f>
        <v>0</v>
      </c>
      <c r="AP2007" s="5">
        <v>4648.38</v>
      </c>
      <c r="AQ2007" s="5">
        <v>4248.75</v>
      </c>
      <c r="AR2007" s="5">
        <v>0.09</v>
      </c>
      <c r="AS2007" s="5">
        <v>3600.35</v>
      </c>
      <c r="AT2007" s="5">
        <v>73287</v>
      </c>
      <c r="AU2007" s="5">
        <v>14372521</v>
      </c>
      <c r="AV2007" s="5">
        <v>10</v>
      </c>
      <c r="AW2007" s="5">
        <v>0</v>
      </c>
      <c r="AX2007" s="5">
        <v>0</v>
      </c>
      <c r="AY2007" s="5">
        <v>0</v>
      </c>
      <c r="AZ2007" s="9" cm="1">
        <f t="array" ref="AZ2007">_xlfn.IFS(AP2007="Unk",0,AP2007="",0,(AP2007-AQ2007)=0,1,(AP2007-AQ2007)&lt;&gt;0,0)</f>
        <v>0</v>
      </c>
      <c r="BA2007" s="9" cm="1">
        <f t="array" ref="BA2007">_xlfn.IFS(AP2007="Unk",1,AP2007="",1,AP2007&lt;&gt;"",0)</f>
        <v>0</v>
      </c>
    </row>
    <row r="2008" spans="1:53" x14ac:dyDescent="0.2">
      <c r="A2008">
        <v>3</v>
      </c>
      <c r="B2008" t="s">
        <v>6</v>
      </c>
      <c r="C2008">
        <v>1</v>
      </c>
      <c r="D2008">
        <v>30</v>
      </c>
      <c r="E2008">
        <v>12</v>
      </c>
      <c r="F2008" s="5">
        <v>4374.5200000000004</v>
      </c>
      <c r="G2008" s="5">
        <v>4027.67</v>
      </c>
      <c r="H2008" s="5">
        <v>0.08</v>
      </c>
      <c r="I2008" s="5">
        <v>3600.09</v>
      </c>
      <c r="J2008" s="5">
        <v>45449</v>
      </c>
      <c r="K2008" s="5">
        <v>6068271</v>
      </c>
      <c r="L2008" s="5">
        <v>10</v>
      </c>
      <c r="M2008" s="5">
        <v>0</v>
      </c>
      <c r="N2008" s="5">
        <v>0</v>
      </c>
      <c r="O2008" s="5">
        <v>0</v>
      </c>
      <c r="P2008" s="9" cm="1">
        <f t="array" ref="P2008">_xlfn.IFS(F2008="Unk",0,F2008="",0,(F2008-G2008)=0,1,(F2008-G2008)&lt;&gt;0,0)</f>
        <v>0</v>
      </c>
      <c r="Q2008" s="9" cm="1">
        <f t="array" ref="Q2008">_xlfn.IFS(F2008="Unk",1,F2008="",1,F2008&lt;&gt;"",0)</f>
        <v>0</v>
      </c>
      <c r="R2008" s="5">
        <v>5270.17</v>
      </c>
      <c r="S2008" s="5">
        <v>4027.89</v>
      </c>
      <c r="T2008" s="5">
        <v>0.24</v>
      </c>
      <c r="U2008" s="5">
        <v>3600.43</v>
      </c>
      <c r="V2008" s="5">
        <v>67402</v>
      </c>
      <c r="W2008" s="5">
        <v>8427428</v>
      </c>
      <c r="X2008" s="5">
        <v>8</v>
      </c>
      <c r="Y2008" s="5">
        <v>0</v>
      </c>
      <c r="Z2008" s="5">
        <v>0</v>
      </c>
      <c r="AA2008" s="5">
        <v>0</v>
      </c>
      <c r="AB2008" s="9" cm="1">
        <f t="array" ref="AB2008">_xlfn.IFS(R2008="Unk",0,R2008="",0,(R2008-S2008)=0,1,(R2008-S2008)&lt;&gt;0,0)</f>
        <v>0</v>
      </c>
      <c r="AC2008" s="9" cm="1">
        <f t="array" ref="AC2008">_xlfn.IFS(R2008="Unk",1,R2008="",1,R2008&lt;&gt;"",0)</f>
        <v>0</v>
      </c>
      <c r="AD2008" s="5" t="s">
        <v>25</v>
      </c>
      <c r="AE2008" s="5">
        <v>4060.47</v>
      </c>
      <c r="AF2008" s="5" t="s">
        <v>25</v>
      </c>
      <c r="AG2008" s="5">
        <v>3600.08</v>
      </c>
      <c r="AH2008" s="5">
        <v>73264</v>
      </c>
      <c r="AI2008" s="5">
        <v>9298433</v>
      </c>
      <c r="AJ2008" s="5">
        <v>0</v>
      </c>
      <c r="AK2008" s="5"/>
      <c r="AL2008" s="5"/>
      <c r="AM2008" s="5"/>
      <c r="AN2008" s="9" cm="1">
        <f t="array" ref="AN2008">_xlfn.IFS(AD2008="Unk",0,AD2008="",0,(AD2008-AE2008)=0,1,(AD2008-AE2008)&lt;&gt;0,0)</f>
        <v>0</v>
      </c>
      <c r="AO2008" s="9" cm="1">
        <f t="array" ref="AO2008">_xlfn.IFS(AD2008="Unk",1,AD2008="",1,AD2008&lt;&gt;"",0)</f>
        <v>1</v>
      </c>
      <c r="AP2008" s="5">
        <v>9912.6299999999992</v>
      </c>
      <c r="AQ2008" s="5">
        <v>4198.28</v>
      </c>
      <c r="AR2008" s="5">
        <v>0.57999999999999996</v>
      </c>
      <c r="AS2008" s="5">
        <v>3600.49</v>
      </c>
      <c r="AT2008" s="5">
        <v>51739</v>
      </c>
      <c r="AU2008" s="5">
        <v>7578404</v>
      </c>
      <c r="AV2008" s="5">
        <v>9</v>
      </c>
      <c r="AW2008" s="5">
        <v>0</v>
      </c>
      <c r="AX2008" s="5">
        <v>0</v>
      </c>
      <c r="AY2008" s="5">
        <v>0</v>
      </c>
      <c r="AZ2008" s="9" cm="1">
        <f t="array" ref="AZ2008">_xlfn.IFS(AP2008="Unk",0,AP2008="",0,(AP2008-AQ2008)=0,1,(AP2008-AQ2008)&lt;&gt;0,0)</f>
        <v>0</v>
      </c>
      <c r="BA2008" s="9" cm="1">
        <f t="array" ref="BA2008">_xlfn.IFS(AP2008="Unk",1,AP2008="",1,AP2008&lt;&gt;"",0)</f>
        <v>0</v>
      </c>
    </row>
    <row r="2009" spans="1:53" x14ac:dyDescent="0.2">
      <c r="A2009">
        <v>3</v>
      </c>
      <c r="B2009" t="s">
        <v>6</v>
      </c>
      <c r="C2009">
        <v>1</v>
      </c>
      <c r="D2009">
        <v>35</v>
      </c>
      <c r="E2009">
        <v>12</v>
      </c>
      <c r="F2009" s="5">
        <v>4084.48</v>
      </c>
      <c r="G2009" s="5">
        <v>3972</v>
      </c>
      <c r="H2009" s="5">
        <v>0.03</v>
      </c>
      <c r="I2009" s="5">
        <v>3600.53</v>
      </c>
      <c r="J2009" s="5">
        <v>63449</v>
      </c>
      <c r="K2009" s="5">
        <v>10405363</v>
      </c>
      <c r="L2009" s="5">
        <v>10</v>
      </c>
      <c r="M2009" s="5">
        <v>0</v>
      </c>
      <c r="N2009" s="5">
        <v>0</v>
      </c>
      <c r="O2009" s="5">
        <v>0</v>
      </c>
      <c r="P2009" s="9" cm="1">
        <f t="array" ref="P2009">_xlfn.IFS(F2009="Unk",0,F2009="",0,(F2009-G2009)=0,1,(F2009-G2009)&lt;&gt;0,0)</f>
        <v>0</v>
      </c>
      <c r="Q2009" s="9" cm="1">
        <f t="array" ref="Q2009">_xlfn.IFS(F2009="Unk",1,F2009="",1,F2009&lt;&gt;"",0)</f>
        <v>0</v>
      </c>
      <c r="R2009" s="5">
        <v>5112.16</v>
      </c>
      <c r="S2009" s="5">
        <v>3847.12</v>
      </c>
      <c r="T2009" s="5">
        <v>0.25</v>
      </c>
      <c r="U2009" s="5">
        <v>3604.76</v>
      </c>
      <c r="V2009" s="5">
        <v>55446</v>
      </c>
      <c r="W2009" s="5">
        <v>5990737</v>
      </c>
      <c r="X2009" s="5">
        <v>7</v>
      </c>
      <c r="Y2009" s="5">
        <v>0</v>
      </c>
      <c r="Z2009" s="5">
        <v>0</v>
      </c>
      <c r="AA2009" s="5">
        <v>0</v>
      </c>
      <c r="AB2009" s="9" cm="1">
        <f t="array" ref="AB2009">_xlfn.IFS(R2009="Unk",0,R2009="",0,(R2009-S2009)=0,1,(R2009-S2009)&lt;&gt;0,0)</f>
        <v>0</v>
      </c>
      <c r="AC2009" s="9" cm="1">
        <f t="array" ref="AC2009">_xlfn.IFS(R2009="Unk",1,R2009="",1,R2009&lt;&gt;"",0)</f>
        <v>0</v>
      </c>
      <c r="AD2009" s="5">
        <v>7368.17</v>
      </c>
      <c r="AE2009" s="5">
        <v>4025.56</v>
      </c>
      <c r="AF2009" s="5">
        <v>0.45</v>
      </c>
      <c r="AG2009" s="5">
        <v>3601.77</v>
      </c>
      <c r="AH2009" s="5">
        <v>43211</v>
      </c>
      <c r="AI2009" s="5">
        <v>6506401</v>
      </c>
      <c r="AJ2009" s="5">
        <v>5</v>
      </c>
      <c r="AK2009" s="5">
        <v>0</v>
      </c>
      <c r="AL2009" s="5">
        <v>0</v>
      </c>
      <c r="AM2009" s="5">
        <v>0</v>
      </c>
      <c r="AN2009" s="9" cm="1">
        <f t="array" ref="AN2009">_xlfn.IFS(AD2009="Unk",0,AD2009="",0,(AD2009-AE2009)=0,1,(AD2009-AE2009)&lt;&gt;0,0)</f>
        <v>0</v>
      </c>
      <c r="AO2009" s="9" cm="1">
        <f t="array" ref="AO2009">_xlfn.IFS(AD2009="Unk",1,AD2009="",1,AD2009&lt;&gt;"",0)</f>
        <v>0</v>
      </c>
      <c r="AP2009" s="5">
        <v>7860.87</v>
      </c>
      <c r="AQ2009" s="5">
        <v>4069.23</v>
      </c>
      <c r="AR2009" s="5">
        <v>0.48</v>
      </c>
      <c r="AS2009" s="5">
        <v>3602</v>
      </c>
      <c r="AT2009" s="5">
        <v>51562</v>
      </c>
      <c r="AU2009" s="5">
        <v>6468035</v>
      </c>
      <c r="AV2009" s="5">
        <v>8</v>
      </c>
      <c r="AW2009" s="5">
        <v>0</v>
      </c>
      <c r="AX2009" s="5">
        <v>0</v>
      </c>
      <c r="AY2009" s="5">
        <v>0</v>
      </c>
      <c r="AZ2009" s="9" cm="1">
        <f t="array" ref="AZ2009">_xlfn.IFS(AP2009="Unk",0,AP2009="",0,(AP2009-AQ2009)=0,1,(AP2009-AQ2009)&lt;&gt;0,0)</f>
        <v>0</v>
      </c>
      <c r="BA2009" s="9" cm="1">
        <f t="array" ref="BA2009">_xlfn.IFS(AP2009="Unk",1,AP2009="",1,AP2009&lt;&gt;"",0)</f>
        <v>0</v>
      </c>
    </row>
    <row r="2010" spans="1:53" x14ac:dyDescent="0.2">
      <c r="A2010">
        <v>3</v>
      </c>
      <c r="B2010" t="s">
        <v>6</v>
      </c>
      <c r="C2010">
        <v>1</v>
      </c>
      <c r="D2010">
        <v>40</v>
      </c>
      <c r="E2010">
        <v>12</v>
      </c>
      <c r="F2010" s="5">
        <v>5728.24</v>
      </c>
      <c r="G2010" s="5">
        <v>4034.19</v>
      </c>
      <c r="H2010" s="5">
        <v>0.3</v>
      </c>
      <c r="I2010" s="5">
        <v>3602.21</v>
      </c>
      <c r="J2010" s="5">
        <v>27748</v>
      </c>
      <c r="K2010" s="5">
        <v>3430722</v>
      </c>
      <c r="L2010" s="5">
        <v>10</v>
      </c>
      <c r="M2010" s="5">
        <v>0</v>
      </c>
      <c r="N2010" s="5">
        <v>0</v>
      </c>
      <c r="O2010" s="5">
        <v>0</v>
      </c>
      <c r="P2010" s="9" cm="1">
        <f t="array" ref="P2010">_xlfn.IFS(F2010="Unk",0,F2010="",0,(F2010-G2010)=0,1,(F2010-G2010)&lt;&gt;0,0)</f>
        <v>0</v>
      </c>
      <c r="Q2010" s="9" cm="1">
        <f t="array" ref="Q2010">_xlfn.IFS(F2010="Unk",1,F2010="",1,F2010&lt;&gt;"",0)</f>
        <v>0</v>
      </c>
      <c r="R2010" s="5">
        <v>7662.54</v>
      </c>
      <c r="S2010" s="5">
        <v>4075.65</v>
      </c>
      <c r="T2010" s="5">
        <v>0.47</v>
      </c>
      <c r="U2010" s="5">
        <v>3601.07</v>
      </c>
      <c r="V2010" s="5">
        <v>39979</v>
      </c>
      <c r="W2010" s="5">
        <v>5085800</v>
      </c>
      <c r="X2010" s="5">
        <v>2</v>
      </c>
      <c r="Y2010" s="5">
        <v>0</v>
      </c>
      <c r="Z2010" s="5">
        <v>0</v>
      </c>
      <c r="AA2010" s="5">
        <v>0</v>
      </c>
      <c r="AB2010" s="9" cm="1">
        <f t="array" ref="AB2010">_xlfn.IFS(R2010="Unk",0,R2010="",0,(R2010-S2010)=0,1,(R2010-S2010)&lt;&gt;0,0)</f>
        <v>0</v>
      </c>
      <c r="AC2010" s="9" cm="1">
        <f t="array" ref="AC2010">_xlfn.IFS(R2010="Unk",1,R2010="",1,R2010&lt;&gt;"",0)</f>
        <v>0</v>
      </c>
      <c r="AD2010" s="5" t="s">
        <v>25</v>
      </c>
      <c r="AE2010" s="5">
        <v>4100.9399999999996</v>
      </c>
      <c r="AF2010" s="5" t="s">
        <v>25</v>
      </c>
      <c r="AG2010" s="5">
        <v>3601.34</v>
      </c>
      <c r="AH2010" s="5">
        <v>36399</v>
      </c>
      <c r="AI2010" s="5">
        <v>5850384</v>
      </c>
      <c r="AJ2010" s="5">
        <v>0</v>
      </c>
      <c r="AK2010" s="5"/>
      <c r="AL2010" s="5"/>
      <c r="AM2010" s="5"/>
      <c r="AN2010" s="9" cm="1">
        <f t="array" ref="AN2010">_xlfn.IFS(AD2010="Unk",0,AD2010="",0,(AD2010-AE2010)=0,1,(AD2010-AE2010)&lt;&gt;0,0)</f>
        <v>0</v>
      </c>
      <c r="AO2010" s="9" cm="1">
        <f t="array" ref="AO2010">_xlfn.IFS(AD2010="Unk",1,AD2010="",1,AD2010&lt;&gt;"",0)</f>
        <v>1</v>
      </c>
      <c r="AP2010" s="5" t="s">
        <v>25</v>
      </c>
      <c r="AQ2010" s="5">
        <v>4271.32</v>
      </c>
      <c r="AR2010" s="5" t="s">
        <v>25</v>
      </c>
      <c r="AS2010" s="5">
        <v>3601.72</v>
      </c>
      <c r="AT2010" s="5">
        <v>40846</v>
      </c>
      <c r="AU2010" s="5">
        <v>8175772</v>
      </c>
      <c r="AV2010" s="5">
        <v>0</v>
      </c>
      <c r="AW2010" s="5"/>
      <c r="AX2010" s="5"/>
      <c r="AY2010" s="5"/>
      <c r="AZ2010" s="9" cm="1">
        <f t="array" ref="AZ2010">_xlfn.IFS(AP2010="Unk",0,AP2010="",0,(AP2010-AQ2010)=0,1,(AP2010-AQ2010)&lt;&gt;0,0)</f>
        <v>0</v>
      </c>
      <c r="BA2010" s="9" cm="1">
        <f t="array" ref="BA2010">_xlfn.IFS(AP2010="Unk",1,AP2010="",1,AP2010&lt;&gt;"",0)</f>
        <v>1</v>
      </c>
    </row>
    <row r="2011" spans="1:53" x14ac:dyDescent="0.2">
      <c r="A2011">
        <v>3</v>
      </c>
      <c r="B2011" t="s">
        <v>6</v>
      </c>
      <c r="C2011">
        <v>1</v>
      </c>
      <c r="D2011">
        <v>45</v>
      </c>
      <c r="E2011">
        <v>12</v>
      </c>
      <c r="F2011" s="5">
        <v>4520.51</v>
      </c>
      <c r="G2011" s="5">
        <v>4408.8599999999997</v>
      </c>
      <c r="H2011" s="5">
        <v>0.02</v>
      </c>
      <c r="I2011" s="5">
        <v>3600.8</v>
      </c>
      <c r="J2011" s="5">
        <v>45438</v>
      </c>
      <c r="K2011" s="5">
        <v>9914265</v>
      </c>
      <c r="L2011" s="5">
        <v>10</v>
      </c>
      <c r="M2011" s="5">
        <v>0</v>
      </c>
      <c r="N2011" s="5">
        <v>0</v>
      </c>
      <c r="O2011" s="5">
        <v>0</v>
      </c>
      <c r="P2011" s="9" cm="1">
        <f t="array" ref="P2011">_xlfn.IFS(F2011="Unk",0,F2011="",0,(F2011-G2011)=0,1,(F2011-G2011)&lt;&gt;0,0)</f>
        <v>0</v>
      </c>
      <c r="Q2011" s="9" cm="1">
        <f t="array" ref="Q2011">_xlfn.IFS(F2011="Unk",1,F2011="",1,F2011&lt;&gt;"",0)</f>
        <v>0</v>
      </c>
      <c r="R2011" s="5">
        <v>5751.54</v>
      </c>
      <c r="S2011" s="5">
        <v>4354.74</v>
      </c>
      <c r="T2011" s="5">
        <v>0.24</v>
      </c>
      <c r="U2011" s="5">
        <v>3611.42</v>
      </c>
      <c r="V2011" s="5">
        <v>37378</v>
      </c>
      <c r="W2011" s="5">
        <v>6724716</v>
      </c>
      <c r="X2011" s="5">
        <v>10</v>
      </c>
      <c r="Y2011" s="5">
        <v>0</v>
      </c>
      <c r="Z2011" s="5">
        <v>0</v>
      </c>
      <c r="AA2011" s="5">
        <v>0</v>
      </c>
      <c r="AB2011" s="9" cm="1">
        <f t="array" ref="AB2011">_xlfn.IFS(R2011="Unk",0,R2011="",0,(R2011-S2011)=0,1,(R2011-S2011)&lt;&gt;0,0)</f>
        <v>0</v>
      </c>
      <c r="AC2011" s="9" cm="1">
        <f t="array" ref="AC2011">_xlfn.IFS(R2011="Unk",1,R2011="",1,R2011&lt;&gt;"",0)</f>
        <v>0</v>
      </c>
      <c r="AD2011" s="5">
        <v>10372.040000000001</v>
      </c>
      <c r="AE2011" s="5">
        <v>4392.83</v>
      </c>
      <c r="AF2011" s="5">
        <v>0.57999999999999996</v>
      </c>
      <c r="AG2011" s="5">
        <v>3600.18</v>
      </c>
      <c r="AH2011" s="5">
        <v>41309</v>
      </c>
      <c r="AI2011" s="5">
        <v>5096743</v>
      </c>
      <c r="AJ2011" s="5">
        <v>1</v>
      </c>
      <c r="AK2011" s="5">
        <v>0</v>
      </c>
      <c r="AL2011" s="5">
        <v>0</v>
      </c>
      <c r="AM2011" s="5">
        <v>0</v>
      </c>
      <c r="AN2011" s="9" cm="1">
        <f t="array" ref="AN2011">_xlfn.IFS(AD2011="Unk",0,AD2011="",0,(AD2011-AE2011)=0,1,(AD2011-AE2011)&lt;&gt;0,0)</f>
        <v>0</v>
      </c>
      <c r="AO2011" s="9" cm="1">
        <f t="array" ref="AO2011">_xlfn.IFS(AD2011="Unk",1,AD2011="",1,AD2011&lt;&gt;"",0)</f>
        <v>0</v>
      </c>
      <c r="AP2011" s="5" t="s">
        <v>25</v>
      </c>
      <c r="AQ2011" s="5">
        <v>4467.07</v>
      </c>
      <c r="AR2011" s="5" t="s">
        <v>25</v>
      </c>
      <c r="AS2011" s="5">
        <v>3609.83</v>
      </c>
      <c r="AT2011" s="5">
        <v>38173</v>
      </c>
      <c r="AU2011" s="5">
        <v>6483393</v>
      </c>
      <c r="AV2011" s="5">
        <v>0</v>
      </c>
      <c r="AW2011" s="5"/>
      <c r="AX2011" s="5"/>
      <c r="AY2011" s="5"/>
      <c r="AZ2011" s="9" cm="1">
        <f t="array" ref="AZ2011">_xlfn.IFS(AP2011="Unk",0,AP2011="",0,(AP2011-AQ2011)=0,1,(AP2011-AQ2011)&lt;&gt;0,0)</f>
        <v>0</v>
      </c>
      <c r="BA2011" s="9" cm="1">
        <f t="array" ref="BA2011">_xlfn.IFS(AP2011="Unk",1,AP2011="",1,AP2011&lt;&gt;"",0)</f>
        <v>1</v>
      </c>
    </row>
    <row r="2012" spans="1:53" x14ac:dyDescent="0.2">
      <c r="A2012">
        <v>3</v>
      </c>
      <c r="B2012" t="s">
        <v>6</v>
      </c>
      <c r="C2012">
        <v>1</v>
      </c>
      <c r="D2012">
        <v>50</v>
      </c>
      <c r="E2012">
        <v>12</v>
      </c>
      <c r="F2012" s="5">
        <v>5947.56</v>
      </c>
      <c r="G2012" s="5">
        <v>4536.22</v>
      </c>
      <c r="H2012" s="5">
        <v>0.24</v>
      </c>
      <c r="I2012" s="5">
        <v>3600</v>
      </c>
      <c r="J2012" s="5">
        <v>24062</v>
      </c>
      <c r="K2012" s="5">
        <v>2534525</v>
      </c>
      <c r="L2012" s="5">
        <v>4</v>
      </c>
      <c r="M2012" s="5">
        <v>0</v>
      </c>
      <c r="N2012" s="5">
        <v>0</v>
      </c>
      <c r="O2012" s="5">
        <v>0</v>
      </c>
      <c r="P2012" s="9" cm="1">
        <f t="array" ref="P2012">_xlfn.IFS(F2012="Unk",0,F2012="",0,(F2012-G2012)=0,1,(F2012-G2012)&lt;&gt;0,0)</f>
        <v>0</v>
      </c>
      <c r="Q2012" s="9" cm="1">
        <f t="array" ref="Q2012">_xlfn.IFS(F2012="Unk",1,F2012="",1,F2012&lt;&gt;"",0)</f>
        <v>0</v>
      </c>
      <c r="R2012" s="5" t="s">
        <v>25</v>
      </c>
      <c r="S2012" s="5">
        <v>4467.59</v>
      </c>
      <c r="T2012" s="5" t="s">
        <v>25</v>
      </c>
      <c r="U2012" s="5">
        <v>3605.02</v>
      </c>
      <c r="V2012" s="5">
        <v>38845</v>
      </c>
      <c r="W2012" s="5">
        <v>3935363</v>
      </c>
      <c r="X2012" s="5">
        <v>0</v>
      </c>
      <c r="Y2012" s="5"/>
      <c r="Z2012" s="5"/>
      <c r="AA2012" s="5"/>
      <c r="AB2012" s="9" cm="1">
        <f t="array" ref="AB2012">_xlfn.IFS(R2012="Unk",0,R2012="",0,(R2012-S2012)=0,1,(R2012-S2012)&lt;&gt;0,0)</f>
        <v>0</v>
      </c>
      <c r="AC2012" s="9" cm="1">
        <f t="array" ref="AC2012">_xlfn.IFS(R2012="Unk",1,R2012="",1,R2012&lt;&gt;"",0)</f>
        <v>1</v>
      </c>
      <c r="AD2012" s="5" t="s">
        <v>25</v>
      </c>
      <c r="AE2012" s="5">
        <v>4566.54</v>
      </c>
      <c r="AF2012" s="5" t="s">
        <v>25</v>
      </c>
      <c r="AG2012" s="5">
        <v>3600.66</v>
      </c>
      <c r="AH2012" s="5">
        <v>31731</v>
      </c>
      <c r="AI2012" s="5">
        <v>5626917</v>
      </c>
      <c r="AJ2012" s="5">
        <v>0</v>
      </c>
      <c r="AK2012" s="5"/>
      <c r="AL2012" s="5"/>
      <c r="AM2012" s="5"/>
      <c r="AN2012" s="9" cm="1">
        <f t="array" ref="AN2012">_xlfn.IFS(AD2012="Unk",0,AD2012="",0,(AD2012-AE2012)=0,1,(AD2012-AE2012)&lt;&gt;0,0)</f>
        <v>0</v>
      </c>
      <c r="AO2012" s="9" cm="1">
        <f t="array" ref="AO2012">_xlfn.IFS(AD2012="Unk",1,AD2012="",1,AD2012&lt;&gt;"",0)</f>
        <v>1</v>
      </c>
      <c r="AP2012" s="5" t="s">
        <v>25</v>
      </c>
      <c r="AQ2012" s="5">
        <v>4834.6899999999996</v>
      </c>
      <c r="AR2012" s="5" t="s">
        <v>25</v>
      </c>
      <c r="AS2012" s="5">
        <v>3608.11</v>
      </c>
      <c r="AT2012" s="5">
        <v>43689</v>
      </c>
      <c r="AU2012" s="5">
        <v>6652931</v>
      </c>
      <c r="AV2012" s="5">
        <v>0</v>
      </c>
      <c r="AW2012" s="5"/>
      <c r="AX2012" s="5"/>
      <c r="AY2012" s="5"/>
      <c r="AZ2012" s="9" cm="1">
        <f t="array" ref="AZ2012">_xlfn.IFS(AP2012="Unk",0,AP2012="",0,(AP2012-AQ2012)=0,1,(AP2012-AQ2012)&lt;&gt;0,0)</f>
        <v>0</v>
      </c>
      <c r="BA2012" s="9" cm="1">
        <f t="array" ref="BA2012">_xlfn.IFS(AP2012="Unk",1,AP2012="",1,AP2012&lt;&gt;"",0)</f>
        <v>1</v>
      </c>
    </row>
    <row r="2013" spans="1:53" x14ac:dyDescent="0.2">
      <c r="A2013">
        <v>3</v>
      </c>
      <c r="B2013" t="s">
        <v>6</v>
      </c>
      <c r="C2013">
        <v>2</v>
      </c>
      <c r="D2013">
        <v>5</v>
      </c>
      <c r="E2013">
        <v>12</v>
      </c>
      <c r="F2013" s="5">
        <v>1437.9</v>
      </c>
      <c r="G2013" s="5">
        <v>1437.9</v>
      </c>
      <c r="H2013" s="5">
        <v>0</v>
      </c>
      <c r="I2013" s="5">
        <v>0.16</v>
      </c>
      <c r="J2013" s="5">
        <v>1</v>
      </c>
      <c r="K2013" s="5">
        <v>746</v>
      </c>
      <c r="L2013" s="5">
        <v>7</v>
      </c>
      <c r="M2013" s="5">
        <v>0</v>
      </c>
      <c r="N2013" s="5">
        <v>0</v>
      </c>
      <c r="O2013" s="5">
        <v>0</v>
      </c>
      <c r="P2013" s="9" cm="1">
        <f t="array" ref="P2013">_xlfn.IFS(F2013="Unk",0,F2013="",0,(F2013-G2013)=0,1,(F2013-G2013)&lt;&gt;0,0)</f>
        <v>1</v>
      </c>
      <c r="Q2013" s="9" cm="1">
        <f t="array" ref="Q2013">_xlfn.IFS(F2013="Unk",1,F2013="",1,F2013&lt;&gt;"",0)</f>
        <v>0</v>
      </c>
      <c r="R2013" s="5">
        <v>1720.83</v>
      </c>
      <c r="S2013" s="5">
        <v>1720.83</v>
      </c>
      <c r="T2013" s="5">
        <v>0</v>
      </c>
      <c r="U2013" s="5">
        <v>0.47</v>
      </c>
      <c r="V2013" s="5">
        <v>217</v>
      </c>
      <c r="W2013" s="5">
        <v>4458</v>
      </c>
      <c r="X2013" s="5">
        <v>6</v>
      </c>
      <c r="Y2013" s="5">
        <v>0</v>
      </c>
      <c r="Z2013" s="5">
        <v>0</v>
      </c>
      <c r="AA2013" s="5">
        <v>0</v>
      </c>
      <c r="AB2013" s="9" cm="1">
        <f t="array" ref="AB2013">_xlfn.IFS(R2013="Unk",0,R2013="",0,(R2013-S2013)=0,1,(R2013-S2013)&lt;&gt;0,0)</f>
        <v>1</v>
      </c>
      <c r="AC2013" s="9" cm="1">
        <f t="array" ref="AC2013">_xlfn.IFS(R2013="Unk",1,R2013="",1,R2013&lt;&gt;"",0)</f>
        <v>0</v>
      </c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9" cm="1">
        <f t="array" ref="AN2013">_xlfn.IFS(AD2013="Unk",0,AD2013="",0,(AD2013-AE2013)=0,1,(AD2013-AE2013)&lt;&gt;0,0)</f>
        <v>0</v>
      </c>
      <c r="AO2013" s="9" cm="1">
        <f t="array" ref="AO2013">_xlfn.IFS(AD2013="Unk",1,AD2013="",1,AD2013&lt;&gt;"",0)</f>
        <v>1</v>
      </c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9" cm="1">
        <f t="array" ref="AZ2013">_xlfn.IFS(AP2013="Unk",0,AP2013="",0,(AP2013-AQ2013)=0,1,(AP2013-AQ2013)&lt;&gt;0,0)</f>
        <v>0</v>
      </c>
      <c r="BA2013" s="9" cm="1">
        <f t="array" ref="BA2013">_xlfn.IFS(AP2013="Unk",1,AP2013="",1,AP2013&lt;&gt;"",0)</f>
        <v>1</v>
      </c>
    </row>
    <row r="2014" spans="1:53" x14ac:dyDescent="0.2">
      <c r="A2014">
        <v>3</v>
      </c>
      <c r="B2014" t="s">
        <v>6</v>
      </c>
      <c r="C2014">
        <v>2</v>
      </c>
      <c r="D2014">
        <v>10</v>
      </c>
      <c r="E2014">
        <v>12</v>
      </c>
      <c r="F2014" s="5">
        <v>3166.19</v>
      </c>
      <c r="G2014" s="5">
        <v>3166.19</v>
      </c>
      <c r="H2014" s="5">
        <v>0</v>
      </c>
      <c r="I2014" s="5">
        <v>3.33</v>
      </c>
      <c r="J2014" s="5">
        <v>1646</v>
      </c>
      <c r="K2014" s="5">
        <v>51918</v>
      </c>
      <c r="L2014" s="5">
        <v>5</v>
      </c>
      <c r="M2014" s="5">
        <v>0</v>
      </c>
      <c r="N2014" s="5">
        <v>0</v>
      </c>
      <c r="O2014" s="5">
        <v>0</v>
      </c>
      <c r="P2014" s="9" cm="1">
        <f t="array" ref="P2014">_xlfn.IFS(F2014="Unk",0,F2014="",0,(F2014-G2014)=0,1,(F2014-G2014)&lt;&gt;0,0)</f>
        <v>1</v>
      </c>
      <c r="Q2014" s="9" cm="1">
        <f t="array" ref="Q2014">_xlfn.IFS(F2014="Unk",1,F2014="",1,F2014&lt;&gt;"",0)</f>
        <v>0</v>
      </c>
      <c r="R2014" s="5">
        <v>3641.19</v>
      </c>
      <c r="S2014" s="5">
        <v>3641.19</v>
      </c>
      <c r="T2014" s="5">
        <v>0</v>
      </c>
      <c r="U2014" s="5">
        <v>17.399999999999999</v>
      </c>
      <c r="V2014" s="5">
        <v>5713</v>
      </c>
      <c r="W2014" s="5">
        <v>273896</v>
      </c>
      <c r="X2014" s="5">
        <v>10</v>
      </c>
      <c r="Y2014" s="5">
        <v>0</v>
      </c>
      <c r="Z2014" s="5">
        <v>0</v>
      </c>
      <c r="AA2014" s="5">
        <v>0</v>
      </c>
      <c r="AB2014" s="9" cm="1">
        <f t="array" ref="AB2014">_xlfn.IFS(R2014="Unk",0,R2014="",0,(R2014-S2014)=0,1,(R2014-S2014)&lt;&gt;0,0)</f>
        <v>1</v>
      </c>
      <c r="AC2014" s="9" cm="1">
        <f t="array" ref="AC2014">_xlfn.IFS(R2014="Unk",1,R2014="",1,R2014&lt;&gt;"",0)</f>
        <v>0</v>
      </c>
      <c r="AD2014" s="5">
        <v>4561.41</v>
      </c>
      <c r="AE2014" s="5">
        <v>4561.41</v>
      </c>
      <c r="AF2014" s="5">
        <v>0</v>
      </c>
      <c r="AG2014" s="5">
        <v>1437.83</v>
      </c>
      <c r="AH2014" s="5">
        <v>258618</v>
      </c>
      <c r="AI2014" s="5">
        <v>14242825</v>
      </c>
      <c r="AJ2014" s="5">
        <v>10</v>
      </c>
      <c r="AK2014" s="5">
        <v>0</v>
      </c>
      <c r="AL2014" s="5">
        <v>0</v>
      </c>
      <c r="AM2014" s="5">
        <v>0</v>
      </c>
      <c r="AN2014" s="9" cm="1">
        <f t="array" ref="AN2014">_xlfn.IFS(AD2014="Unk",0,AD2014="",0,(AD2014-AE2014)=0,1,(AD2014-AE2014)&lt;&gt;0,0)</f>
        <v>1</v>
      </c>
      <c r="AO2014" s="9" cm="1">
        <f t="array" ref="AO2014">_xlfn.IFS(AD2014="Unk",1,AD2014="",1,AD2014&lt;&gt;"",0)</f>
        <v>0</v>
      </c>
      <c r="AP2014" s="5">
        <v>4915.6499999999996</v>
      </c>
      <c r="AQ2014" s="5">
        <v>4915.6499999999996</v>
      </c>
      <c r="AR2014" s="5">
        <v>0</v>
      </c>
      <c r="AS2014" s="5">
        <v>2143.46</v>
      </c>
      <c r="AT2014" s="5">
        <v>365341</v>
      </c>
      <c r="AU2014" s="5">
        <v>31483834</v>
      </c>
      <c r="AV2014" s="5">
        <v>10</v>
      </c>
      <c r="AW2014" s="5">
        <v>0</v>
      </c>
      <c r="AX2014" s="5">
        <v>0</v>
      </c>
      <c r="AY2014" s="5">
        <v>0</v>
      </c>
      <c r="AZ2014" s="9" cm="1">
        <f t="array" ref="AZ2014">_xlfn.IFS(AP2014="Unk",0,AP2014="",0,(AP2014-AQ2014)=0,1,(AP2014-AQ2014)&lt;&gt;0,0)</f>
        <v>1</v>
      </c>
      <c r="BA2014" s="9" cm="1">
        <f t="array" ref="BA2014">_xlfn.IFS(AP2014="Unk",1,AP2014="",1,AP2014&lt;&gt;"",0)</f>
        <v>0</v>
      </c>
    </row>
    <row r="2015" spans="1:53" x14ac:dyDescent="0.2">
      <c r="A2015">
        <v>3</v>
      </c>
      <c r="B2015" t="s">
        <v>6</v>
      </c>
      <c r="C2015">
        <v>2</v>
      </c>
      <c r="D2015">
        <v>15</v>
      </c>
      <c r="E2015">
        <v>12</v>
      </c>
      <c r="F2015" s="5">
        <v>2907.34</v>
      </c>
      <c r="G2015" s="5">
        <v>2907.34</v>
      </c>
      <c r="H2015" s="5">
        <v>0</v>
      </c>
      <c r="I2015" s="5">
        <v>16.309999999999999</v>
      </c>
      <c r="J2015" s="5">
        <v>2505</v>
      </c>
      <c r="K2015" s="5">
        <v>155890</v>
      </c>
      <c r="L2015" s="5">
        <v>10</v>
      </c>
      <c r="M2015" s="5">
        <v>0</v>
      </c>
      <c r="N2015" s="5">
        <v>0</v>
      </c>
      <c r="O2015" s="5">
        <v>0</v>
      </c>
      <c r="P2015" s="9" cm="1">
        <f t="array" ref="P2015">_xlfn.IFS(F2015="Unk",0,F2015="",0,(F2015-G2015)=0,1,(F2015-G2015)&lt;&gt;0,0)</f>
        <v>1</v>
      </c>
      <c r="Q2015" s="9" cm="1">
        <f t="array" ref="Q2015">_xlfn.IFS(F2015="Unk",1,F2015="",1,F2015&lt;&gt;"",0)</f>
        <v>0</v>
      </c>
      <c r="R2015" s="5">
        <v>3217.61</v>
      </c>
      <c r="S2015" s="5">
        <v>3217.61</v>
      </c>
      <c r="T2015" s="5">
        <v>0</v>
      </c>
      <c r="U2015" s="5">
        <v>242.82</v>
      </c>
      <c r="V2015" s="5">
        <v>29891</v>
      </c>
      <c r="W2015" s="5">
        <v>1982258</v>
      </c>
      <c r="X2015" s="5">
        <v>10</v>
      </c>
      <c r="Y2015" s="5">
        <v>0</v>
      </c>
      <c r="Z2015" s="5">
        <v>0</v>
      </c>
      <c r="AA2015" s="5">
        <v>0</v>
      </c>
      <c r="AB2015" s="9" cm="1">
        <f t="array" ref="AB2015">_xlfn.IFS(R2015="Unk",0,R2015="",0,(R2015-S2015)=0,1,(R2015-S2015)&lt;&gt;0,0)</f>
        <v>1</v>
      </c>
      <c r="AC2015" s="9" cm="1">
        <f t="array" ref="AC2015">_xlfn.IFS(R2015="Unk",1,R2015="",1,R2015&lt;&gt;"",0)</f>
        <v>0</v>
      </c>
      <c r="AD2015" s="5">
        <v>3657.21</v>
      </c>
      <c r="AE2015" s="5">
        <v>3507.56</v>
      </c>
      <c r="AF2015" s="5">
        <v>0.04</v>
      </c>
      <c r="AG2015" s="5">
        <v>3600.02</v>
      </c>
      <c r="AH2015" s="5">
        <v>283157</v>
      </c>
      <c r="AI2015" s="5">
        <v>32077540</v>
      </c>
      <c r="AJ2015" s="5">
        <v>10</v>
      </c>
      <c r="AK2015" s="5">
        <v>0</v>
      </c>
      <c r="AL2015" s="5">
        <v>0</v>
      </c>
      <c r="AM2015" s="5">
        <v>0</v>
      </c>
      <c r="AN2015" s="9" cm="1">
        <f t="array" ref="AN2015">_xlfn.IFS(AD2015="Unk",0,AD2015="",0,(AD2015-AE2015)=0,1,(AD2015-AE2015)&lt;&gt;0,0)</f>
        <v>0</v>
      </c>
      <c r="AO2015" s="9" cm="1">
        <f t="array" ref="AO2015">_xlfn.IFS(AD2015="Unk",1,AD2015="",1,AD2015&lt;&gt;"",0)</f>
        <v>0</v>
      </c>
      <c r="AP2015" s="5">
        <v>4341.83</v>
      </c>
      <c r="AQ2015" s="5">
        <v>3591.18</v>
      </c>
      <c r="AR2015" s="5">
        <v>0.17</v>
      </c>
      <c r="AS2015" s="5">
        <v>3600.01</v>
      </c>
      <c r="AT2015" s="5">
        <v>197438</v>
      </c>
      <c r="AU2015" s="5">
        <v>18816838</v>
      </c>
      <c r="AV2015" s="5">
        <v>10</v>
      </c>
      <c r="AW2015" s="5">
        <v>0</v>
      </c>
      <c r="AX2015" s="5">
        <v>0</v>
      </c>
      <c r="AY2015" s="5">
        <v>0</v>
      </c>
      <c r="AZ2015" s="9" cm="1">
        <f t="array" ref="AZ2015">_xlfn.IFS(AP2015="Unk",0,AP2015="",0,(AP2015-AQ2015)=0,1,(AP2015-AQ2015)&lt;&gt;0,0)</f>
        <v>0</v>
      </c>
      <c r="BA2015" s="9" cm="1">
        <f t="array" ref="BA2015">_xlfn.IFS(AP2015="Unk",1,AP2015="",1,AP2015&lt;&gt;"",0)</f>
        <v>0</v>
      </c>
    </row>
    <row r="2016" spans="1:53" x14ac:dyDescent="0.2">
      <c r="A2016">
        <v>3</v>
      </c>
      <c r="B2016" t="s">
        <v>6</v>
      </c>
      <c r="C2016">
        <v>2</v>
      </c>
      <c r="D2016">
        <v>20</v>
      </c>
      <c r="E2016">
        <v>12</v>
      </c>
      <c r="F2016" s="5">
        <v>2925.55</v>
      </c>
      <c r="G2016" s="5">
        <v>2925.55</v>
      </c>
      <c r="H2016" s="5">
        <v>0</v>
      </c>
      <c r="I2016" s="5">
        <v>19.010000000000002</v>
      </c>
      <c r="J2016" s="5">
        <v>1847</v>
      </c>
      <c r="K2016" s="5">
        <v>136375</v>
      </c>
      <c r="L2016" s="5">
        <v>10</v>
      </c>
      <c r="M2016" s="5">
        <v>0</v>
      </c>
      <c r="N2016" s="5">
        <v>0</v>
      </c>
      <c r="O2016" s="5">
        <v>0</v>
      </c>
      <c r="P2016" s="9" cm="1">
        <f t="array" ref="P2016">_xlfn.IFS(F2016="Unk",0,F2016="",0,(F2016-G2016)=0,1,(F2016-G2016)&lt;&gt;0,0)</f>
        <v>1</v>
      </c>
      <c r="Q2016" s="9" cm="1">
        <f t="array" ref="Q2016">_xlfn.IFS(F2016="Unk",1,F2016="",1,F2016&lt;&gt;"",0)</f>
        <v>0</v>
      </c>
      <c r="R2016" s="5">
        <v>3063.77</v>
      </c>
      <c r="S2016" s="5">
        <v>3063.77</v>
      </c>
      <c r="T2016" s="5">
        <v>0</v>
      </c>
      <c r="U2016" s="5">
        <v>145.80000000000001</v>
      </c>
      <c r="V2016" s="5">
        <v>10118</v>
      </c>
      <c r="W2016" s="5">
        <v>1188340</v>
      </c>
      <c r="X2016" s="5">
        <v>10</v>
      </c>
      <c r="Y2016" s="5">
        <v>0</v>
      </c>
      <c r="Z2016" s="5">
        <v>0</v>
      </c>
      <c r="AA2016" s="5">
        <v>0</v>
      </c>
      <c r="AB2016" s="9" cm="1">
        <f t="array" ref="AB2016">_xlfn.IFS(R2016="Unk",0,R2016="",0,(R2016-S2016)=0,1,(R2016-S2016)&lt;&gt;0,0)</f>
        <v>1</v>
      </c>
      <c r="AC2016" s="9" cm="1">
        <f t="array" ref="AC2016">_xlfn.IFS(R2016="Unk",1,R2016="",1,R2016&lt;&gt;"",0)</f>
        <v>0</v>
      </c>
      <c r="AD2016" s="5">
        <v>3311.5</v>
      </c>
      <c r="AE2016" s="5">
        <v>3228.31</v>
      </c>
      <c r="AF2016" s="5">
        <v>0.03</v>
      </c>
      <c r="AG2016" s="5">
        <v>3600.68</v>
      </c>
      <c r="AH2016" s="5">
        <v>222059</v>
      </c>
      <c r="AI2016" s="5">
        <v>24385577</v>
      </c>
      <c r="AJ2016" s="5">
        <v>10</v>
      </c>
      <c r="AK2016" s="5">
        <v>0</v>
      </c>
      <c r="AL2016" s="5">
        <v>0</v>
      </c>
      <c r="AM2016" s="5">
        <v>0</v>
      </c>
      <c r="AN2016" s="9" cm="1">
        <f t="array" ref="AN2016">_xlfn.IFS(AD2016="Unk",0,AD2016="",0,(AD2016-AE2016)=0,1,(AD2016-AE2016)&lt;&gt;0,0)</f>
        <v>0</v>
      </c>
      <c r="AO2016" s="9" cm="1">
        <f t="array" ref="AO2016">_xlfn.IFS(AD2016="Unk",1,AD2016="",1,AD2016&lt;&gt;"",0)</f>
        <v>0</v>
      </c>
      <c r="AP2016" s="5">
        <v>3777.08</v>
      </c>
      <c r="AQ2016" s="5">
        <v>3189.99</v>
      </c>
      <c r="AR2016" s="5">
        <v>0.16</v>
      </c>
      <c r="AS2016" s="5">
        <v>3600.83</v>
      </c>
      <c r="AT2016" s="5">
        <v>120613</v>
      </c>
      <c r="AU2016" s="5">
        <v>17301918</v>
      </c>
      <c r="AV2016" s="5">
        <v>10</v>
      </c>
      <c r="AW2016" s="5">
        <v>0</v>
      </c>
      <c r="AX2016" s="5">
        <v>0</v>
      </c>
      <c r="AY2016" s="5">
        <v>0</v>
      </c>
      <c r="AZ2016" s="9" cm="1">
        <f t="array" ref="AZ2016">_xlfn.IFS(AP2016="Unk",0,AP2016="",0,(AP2016-AQ2016)=0,1,(AP2016-AQ2016)&lt;&gt;0,0)</f>
        <v>0</v>
      </c>
      <c r="BA2016" s="9" cm="1">
        <f t="array" ref="BA2016">_xlfn.IFS(AP2016="Unk",1,AP2016="",1,AP2016&lt;&gt;"",0)</f>
        <v>0</v>
      </c>
    </row>
    <row r="2017" spans="1:53" x14ac:dyDescent="0.2">
      <c r="A2017">
        <v>3</v>
      </c>
      <c r="B2017" t="s">
        <v>6</v>
      </c>
      <c r="C2017">
        <v>2</v>
      </c>
      <c r="D2017">
        <v>25</v>
      </c>
      <c r="E2017">
        <v>12</v>
      </c>
      <c r="F2017" s="5">
        <v>3995.1</v>
      </c>
      <c r="G2017" s="5">
        <v>3401.93</v>
      </c>
      <c r="H2017" s="5">
        <v>0.15</v>
      </c>
      <c r="I2017" s="5">
        <v>3600.13</v>
      </c>
      <c r="J2017" s="5">
        <v>31170</v>
      </c>
      <c r="K2017" s="5">
        <v>2981864</v>
      </c>
      <c r="L2017" s="5">
        <v>10</v>
      </c>
      <c r="M2017" s="5">
        <v>0</v>
      </c>
      <c r="N2017" s="5">
        <v>0</v>
      </c>
      <c r="O2017" s="5">
        <v>0</v>
      </c>
      <c r="P2017" s="9" cm="1">
        <f t="array" ref="P2017">_xlfn.IFS(F2017="Unk",0,F2017="",0,(F2017-G2017)=0,1,(F2017-G2017)&lt;&gt;0,0)</f>
        <v>0</v>
      </c>
      <c r="Q2017" s="9" cm="1">
        <f t="array" ref="Q2017">_xlfn.IFS(F2017="Unk",1,F2017="",1,F2017&lt;&gt;"",0)</f>
        <v>0</v>
      </c>
      <c r="R2017" s="5">
        <v>4865.3900000000003</v>
      </c>
      <c r="S2017" s="5">
        <v>3511.25</v>
      </c>
      <c r="T2017" s="5">
        <v>0.28000000000000003</v>
      </c>
      <c r="U2017" s="5">
        <v>3600.28</v>
      </c>
      <c r="V2017" s="5">
        <v>44066</v>
      </c>
      <c r="W2017" s="5">
        <v>6550192</v>
      </c>
      <c r="X2017" s="5">
        <v>10</v>
      </c>
      <c r="Y2017" s="5">
        <v>0</v>
      </c>
      <c r="Z2017" s="5">
        <v>0</v>
      </c>
      <c r="AA2017" s="5">
        <v>0</v>
      </c>
      <c r="AB2017" s="9" cm="1">
        <f t="array" ref="AB2017">_xlfn.IFS(R2017="Unk",0,R2017="",0,(R2017-S2017)=0,1,(R2017-S2017)&lt;&gt;0,0)</f>
        <v>0</v>
      </c>
      <c r="AC2017" s="9" cm="1">
        <f t="array" ref="AC2017">_xlfn.IFS(R2017="Unk",1,R2017="",1,R2017&lt;&gt;"",0)</f>
        <v>0</v>
      </c>
      <c r="AD2017" s="5">
        <v>4993.37</v>
      </c>
      <c r="AE2017" s="5">
        <v>3549.81</v>
      </c>
      <c r="AF2017" s="5">
        <v>0.28999999999999998</v>
      </c>
      <c r="AG2017" s="5">
        <v>3600.57</v>
      </c>
      <c r="AH2017" s="5">
        <v>88407</v>
      </c>
      <c r="AI2017" s="5">
        <v>13815178</v>
      </c>
      <c r="AJ2017" s="5">
        <v>10</v>
      </c>
      <c r="AK2017" s="5">
        <v>0</v>
      </c>
      <c r="AL2017" s="5">
        <v>0</v>
      </c>
      <c r="AM2017" s="5">
        <v>0</v>
      </c>
      <c r="AN2017" s="9" cm="1">
        <f t="array" ref="AN2017">_xlfn.IFS(AD2017="Unk",0,AD2017="",0,(AD2017-AE2017)=0,1,(AD2017-AE2017)&lt;&gt;0,0)</f>
        <v>0</v>
      </c>
      <c r="AO2017" s="9" cm="1">
        <f t="array" ref="AO2017">_xlfn.IFS(AD2017="Unk",1,AD2017="",1,AD2017&lt;&gt;"",0)</f>
        <v>0</v>
      </c>
      <c r="AP2017" s="5" t="s">
        <v>25</v>
      </c>
      <c r="AQ2017" s="5">
        <v>3523.06</v>
      </c>
      <c r="AR2017" s="5" t="s">
        <v>25</v>
      </c>
      <c r="AS2017" s="5">
        <v>3600.64</v>
      </c>
      <c r="AT2017" s="5">
        <v>93410</v>
      </c>
      <c r="AU2017" s="5">
        <v>16357146</v>
      </c>
      <c r="AV2017" s="5">
        <v>0</v>
      </c>
      <c r="AW2017" s="5"/>
      <c r="AX2017" s="5"/>
      <c r="AY2017" s="5"/>
      <c r="AZ2017" s="9" cm="1">
        <f t="array" ref="AZ2017">_xlfn.IFS(AP2017="Unk",0,AP2017="",0,(AP2017-AQ2017)=0,1,(AP2017-AQ2017)&lt;&gt;0,0)</f>
        <v>0</v>
      </c>
      <c r="BA2017" s="9" cm="1">
        <f t="array" ref="BA2017">_xlfn.IFS(AP2017="Unk",1,AP2017="",1,AP2017&lt;&gt;"",0)</f>
        <v>1</v>
      </c>
    </row>
    <row r="2018" spans="1:53" x14ac:dyDescent="0.2">
      <c r="A2018">
        <v>3</v>
      </c>
      <c r="B2018" t="s">
        <v>6</v>
      </c>
      <c r="C2018">
        <v>2</v>
      </c>
      <c r="D2018">
        <v>30</v>
      </c>
      <c r="E2018">
        <v>12</v>
      </c>
      <c r="F2018" s="5">
        <v>4080.45</v>
      </c>
      <c r="G2018" s="5">
        <v>4080.45</v>
      </c>
      <c r="H2018" s="5">
        <v>0</v>
      </c>
      <c r="I2018" s="5">
        <v>2852.69</v>
      </c>
      <c r="J2018" s="5">
        <v>94704</v>
      </c>
      <c r="K2018" s="5">
        <v>7752869</v>
      </c>
      <c r="L2018" s="5">
        <v>10</v>
      </c>
      <c r="M2018" s="5">
        <v>0</v>
      </c>
      <c r="N2018" s="5">
        <v>0</v>
      </c>
      <c r="O2018" s="5">
        <v>0</v>
      </c>
      <c r="P2018" s="9" cm="1">
        <f t="array" ref="P2018">_xlfn.IFS(F2018="Unk",0,F2018="",0,(F2018-G2018)=0,1,(F2018-G2018)&lt;&gt;0,0)</f>
        <v>1</v>
      </c>
      <c r="Q2018" s="9" cm="1">
        <f t="array" ref="Q2018">_xlfn.IFS(F2018="Unk",1,F2018="",1,F2018&lt;&gt;"",0)</f>
        <v>0</v>
      </c>
      <c r="R2018" s="5">
        <v>4296.1099999999997</v>
      </c>
      <c r="S2018" s="5">
        <v>4062.23</v>
      </c>
      <c r="T2018" s="5">
        <v>0.05</v>
      </c>
      <c r="U2018" s="5">
        <v>3600.47</v>
      </c>
      <c r="V2018" s="5">
        <v>61817</v>
      </c>
      <c r="W2018" s="5">
        <v>11067869</v>
      </c>
      <c r="X2018" s="5">
        <v>10</v>
      </c>
      <c r="Y2018" s="5">
        <v>0</v>
      </c>
      <c r="Z2018" s="5">
        <v>0</v>
      </c>
      <c r="AA2018" s="5">
        <v>0</v>
      </c>
      <c r="AB2018" s="9" cm="1">
        <f t="array" ref="AB2018">_xlfn.IFS(R2018="Unk",0,R2018="",0,(R2018-S2018)=0,1,(R2018-S2018)&lt;&gt;0,0)</f>
        <v>0</v>
      </c>
      <c r="AC2018" s="9" cm="1">
        <f t="array" ref="AC2018">_xlfn.IFS(R2018="Unk",1,R2018="",1,R2018&lt;&gt;"",0)</f>
        <v>0</v>
      </c>
      <c r="AD2018" s="5">
        <v>5092.9799999999996</v>
      </c>
      <c r="AE2018" s="5">
        <v>4095.32</v>
      </c>
      <c r="AF2018" s="5">
        <v>0.2</v>
      </c>
      <c r="AG2018" s="5">
        <v>3600.29</v>
      </c>
      <c r="AH2018" s="5">
        <v>76782</v>
      </c>
      <c r="AI2018" s="5">
        <v>10892803</v>
      </c>
      <c r="AJ2018" s="5">
        <v>10</v>
      </c>
      <c r="AK2018" s="5">
        <v>0</v>
      </c>
      <c r="AL2018" s="5">
        <v>0</v>
      </c>
      <c r="AM2018" s="5">
        <v>0</v>
      </c>
      <c r="AN2018" s="9" cm="1">
        <f t="array" ref="AN2018">_xlfn.IFS(AD2018="Unk",0,AD2018="",0,(AD2018-AE2018)=0,1,(AD2018-AE2018)&lt;&gt;0,0)</f>
        <v>0</v>
      </c>
      <c r="AO2018" s="9" cm="1">
        <f t="array" ref="AO2018">_xlfn.IFS(AD2018="Unk",1,AD2018="",1,AD2018&lt;&gt;"",0)</f>
        <v>0</v>
      </c>
      <c r="AP2018" s="5">
        <v>6086.66</v>
      </c>
      <c r="AQ2018" s="5">
        <v>4229.71</v>
      </c>
      <c r="AR2018" s="5">
        <v>0.31</v>
      </c>
      <c r="AS2018" s="5">
        <v>3600.01</v>
      </c>
      <c r="AT2018" s="5">
        <v>69493</v>
      </c>
      <c r="AU2018" s="5">
        <v>8215195</v>
      </c>
      <c r="AV2018" s="5">
        <v>10</v>
      </c>
      <c r="AW2018" s="5">
        <v>0</v>
      </c>
      <c r="AX2018" s="5">
        <v>0</v>
      </c>
      <c r="AY2018" s="5">
        <v>0</v>
      </c>
      <c r="AZ2018" s="9" cm="1">
        <f t="array" ref="AZ2018">_xlfn.IFS(AP2018="Unk",0,AP2018="",0,(AP2018-AQ2018)=0,1,(AP2018-AQ2018)&lt;&gt;0,0)</f>
        <v>0</v>
      </c>
      <c r="BA2018" s="9" cm="1">
        <f t="array" ref="BA2018">_xlfn.IFS(AP2018="Unk",1,AP2018="",1,AP2018&lt;&gt;"",0)</f>
        <v>0</v>
      </c>
    </row>
    <row r="2019" spans="1:53" x14ac:dyDescent="0.2">
      <c r="A2019">
        <v>3</v>
      </c>
      <c r="B2019" t="s">
        <v>6</v>
      </c>
      <c r="C2019">
        <v>2</v>
      </c>
      <c r="D2019">
        <v>35</v>
      </c>
      <c r="E2019">
        <v>12</v>
      </c>
      <c r="F2019" s="5">
        <v>4175.8500000000004</v>
      </c>
      <c r="G2019" s="5">
        <v>4175.8500000000004</v>
      </c>
      <c r="H2019" s="5">
        <v>0</v>
      </c>
      <c r="I2019" s="5">
        <v>208.24</v>
      </c>
      <c r="J2019" s="5">
        <v>7222</v>
      </c>
      <c r="K2019" s="5">
        <v>643850</v>
      </c>
      <c r="L2019" s="5">
        <v>5</v>
      </c>
      <c r="M2019" s="5">
        <v>0</v>
      </c>
      <c r="N2019" s="5">
        <v>0</v>
      </c>
      <c r="O2019" s="5">
        <v>0</v>
      </c>
      <c r="P2019" s="9" cm="1">
        <f t="array" ref="P2019">_xlfn.IFS(F2019="Unk",0,F2019="",0,(F2019-G2019)=0,1,(F2019-G2019)&lt;&gt;0,0)</f>
        <v>1</v>
      </c>
      <c r="Q2019" s="9" cm="1">
        <f t="array" ref="Q2019">_xlfn.IFS(F2019="Unk",1,F2019="",1,F2019&lt;&gt;"",0)</f>
        <v>0</v>
      </c>
      <c r="R2019" s="5">
        <v>4582.8</v>
      </c>
      <c r="S2019" s="5">
        <v>4270.32</v>
      </c>
      <c r="T2019" s="5">
        <v>7.0000000000000007E-2</v>
      </c>
      <c r="U2019" s="5">
        <v>3600.57</v>
      </c>
      <c r="V2019" s="5">
        <v>49253</v>
      </c>
      <c r="W2019" s="5">
        <v>12780626</v>
      </c>
      <c r="X2019" s="5">
        <v>10</v>
      </c>
      <c r="Y2019" s="5">
        <v>0</v>
      </c>
      <c r="Z2019" s="5">
        <v>0</v>
      </c>
      <c r="AA2019" s="5">
        <v>0</v>
      </c>
      <c r="AB2019" s="9" cm="1">
        <f t="array" ref="AB2019">_xlfn.IFS(R2019="Unk",0,R2019="",0,(R2019-S2019)=0,1,(R2019-S2019)&lt;&gt;0,0)</f>
        <v>0</v>
      </c>
      <c r="AC2019" s="9" cm="1">
        <f t="array" ref="AC2019">_xlfn.IFS(R2019="Unk",1,R2019="",1,R2019&lt;&gt;"",0)</f>
        <v>0</v>
      </c>
      <c r="AD2019" s="5">
        <v>4872.03</v>
      </c>
      <c r="AE2019" s="5">
        <v>4371.91</v>
      </c>
      <c r="AF2019" s="5">
        <v>0.1</v>
      </c>
      <c r="AG2019" s="5">
        <v>3600.25</v>
      </c>
      <c r="AH2019" s="5">
        <v>49102</v>
      </c>
      <c r="AI2019" s="5">
        <v>9233531</v>
      </c>
      <c r="AJ2019" s="5">
        <v>10</v>
      </c>
      <c r="AK2019" s="5">
        <v>0</v>
      </c>
      <c r="AL2019" s="5">
        <v>0</v>
      </c>
      <c r="AM2019" s="5">
        <v>0</v>
      </c>
      <c r="AN2019" s="9" cm="1">
        <f t="array" ref="AN2019">_xlfn.IFS(AD2019="Unk",0,AD2019="",0,(AD2019-AE2019)=0,1,(AD2019-AE2019)&lt;&gt;0,0)</f>
        <v>0</v>
      </c>
      <c r="AO2019" s="9" cm="1">
        <f t="array" ref="AO2019">_xlfn.IFS(AD2019="Unk",1,AD2019="",1,AD2019&lt;&gt;"",0)</f>
        <v>0</v>
      </c>
      <c r="AP2019" s="5">
        <v>7463.35</v>
      </c>
      <c r="AQ2019" s="5">
        <v>4305.49</v>
      </c>
      <c r="AR2019" s="5">
        <v>0.42</v>
      </c>
      <c r="AS2019" s="5">
        <v>3602.62</v>
      </c>
      <c r="AT2019" s="5">
        <v>66234</v>
      </c>
      <c r="AU2019" s="5">
        <v>7278727</v>
      </c>
      <c r="AV2019" s="5">
        <v>1</v>
      </c>
      <c r="AW2019" s="5">
        <v>0</v>
      </c>
      <c r="AX2019" s="5">
        <v>0</v>
      </c>
      <c r="AY2019" s="5">
        <v>0</v>
      </c>
      <c r="AZ2019" s="9" cm="1">
        <f t="array" ref="AZ2019">_xlfn.IFS(AP2019="Unk",0,AP2019="",0,(AP2019-AQ2019)=0,1,(AP2019-AQ2019)&lt;&gt;0,0)</f>
        <v>0</v>
      </c>
      <c r="BA2019" s="9" cm="1">
        <f t="array" ref="BA2019">_xlfn.IFS(AP2019="Unk",1,AP2019="",1,AP2019&lt;&gt;"",0)</f>
        <v>0</v>
      </c>
    </row>
    <row r="2020" spans="1:53" x14ac:dyDescent="0.2">
      <c r="A2020">
        <v>3</v>
      </c>
      <c r="B2020" t="s">
        <v>6</v>
      </c>
      <c r="C2020">
        <v>2</v>
      </c>
      <c r="D2020">
        <v>40</v>
      </c>
      <c r="E2020">
        <v>12</v>
      </c>
      <c r="F2020" s="5">
        <v>4637.2</v>
      </c>
      <c r="G2020" s="5">
        <v>4175.43</v>
      </c>
      <c r="H2020" s="5">
        <v>0.1</v>
      </c>
      <c r="I2020" s="5">
        <v>3600.24</v>
      </c>
      <c r="J2020" s="5">
        <v>37761</v>
      </c>
      <c r="K2020" s="5">
        <v>8379986</v>
      </c>
      <c r="L2020" s="5">
        <v>10</v>
      </c>
      <c r="M2020" s="5">
        <v>0</v>
      </c>
      <c r="N2020" s="5">
        <v>0</v>
      </c>
      <c r="O2020" s="5">
        <v>0</v>
      </c>
      <c r="P2020" s="9" cm="1">
        <f t="array" ref="P2020">_xlfn.IFS(F2020="Unk",0,F2020="",0,(F2020-G2020)=0,1,(F2020-G2020)&lt;&gt;0,0)</f>
        <v>0</v>
      </c>
      <c r="Q2020" s="9" cm="1">
        <f t="array" ref="Q2020">_xlfn.IFS(F2020="Unk",1,F2020="",1,F2020&lt;&gt;"",0)</f>
        <v>0</v>
      </c>
      <c r="R2020" s="5">
        <v>5691.02</v>
      </c>
      <c r="S2020" s="5">
        <v>4171.84</v>
      </c>
      <c r="T2020" s="5">
        <v>0.27</v>
      </c>
      <c r="U2020" s="5">
        <v>3600.69</v>
      </c>
      <c r="V2020" s="5">
        <v>43414</v>
      </c>
      <c r="W2020" s="5">
        <v>6068124</v>
      </c>
      <c r="X2020" s="5">
        <v>10</v>
      </c>
      <c r="Y2020" s="5">
        <v>0</v>
      </c>
      <c r="Z2020" s="5">
        <v>0</v>
      </c>
      <c r="AA2020" s="5">
        <v>0</v>
      </c>
      <c r="AB2020" s="9" cm="1">
        <f t="array" ref="AB2020">_xlfn.IFS(R2020="Unk",0,R2020="",0,(R2020-S2020)=0,1,(R2020-S2020)&lt;&gt;0,0)</f>
        <v>0</v>
      </c>
      <c r="AC2020" s="9" cm="1">
        <f t="array" ref="AC2020">_xlfn.IFS(R2020="Unk",1,R2020="",1,R2020&lt;&gt;"",0)</f>
        <v>0</v>
      </c>
      <c r="AD2020" s="5">
        <v>8199.1</v>
      </c>
      <c r="AE2020" s="5">
        <v>4243.7700000000004</v>
      </c>
      <c r="AF2020" s="5">
        <v>0.48</v>
      </c>
      <c r="AG2020" s="5">
        <v>3600.02</v>
      </c>
      <c r="AH2020" s="5">
        <v>53685</v>
      </c>
      <c r="AI2020" s="5">
        <v>5925629</v>
      </c>
      <c r="AJ2020" s="5">
        <v>8</v>
      </c>
      <c r="AK2020" s="5">
        <v>0</v>
      </c>
      <c r="AL2020" s="5">
        <v>0</v>
      </c>
      <c r="AM2020" s="5">
        <v>0</v>
      </c>
      <c r="AN2020" s="9" cm="1">
        <f t="array" ref="AN2020">_xlfn.IFS(AD2020="Unk",0,AD2020="",0,(AD2020-AE2020)=0,1,(AD2020-AE2020)&lt;&gt;0,0)</f>
        <v>0</v>
      </c>
      <c r="AO2020" s="9" cm="1">
        <f t="array" ref="AO2020">_xlfn.IFS(AD2020="Unk",1,AD2020="",1,AD2020&lt;&gt;"",0)</f>
        <v>0</v>
      </c>
      <c r="AP2020" s="5" t="s">
        <v>25</v>
      </c>
      <c r="AQ2020" s="5">
        <v>4411.8900000000003</v>
      </c>
      <c r="AR2020" s="5" t="s">
        <v>25</v>
      </c>
      <c r="AS2020" s="5">
        <v>3600.05</v>
      </c>
      <c r="AT2020" s="5">
        <v>36402</v>
      </c>
      <c r="AU2020" s="5">
        <v>7066426</v>
      </c>
      <c r="AV2020" s="5">
        <v>0</v>
      </c>
      <c r="AW2020" s="5"/>
      <c r="AX2020" s="5"/>
      <c r="AY2020" s="5"/>
      <c r="AZ2020" s="9" cm="1">
        <f t="array" ref="AZ2020">_xlfn.IFS(AP2020="Unk",0,AP2020="",0,(AP2020-AQ2020)=0,1,(AP2020-AQ2020)&lt;&gt;0,0)</f>
        <v>0</v>
      </c>
      <c r="BA2020" s="9" cm="1">
        <f t="array" ref="BA2020">_xlfn.IFS(AP2020="Unk",1,AP2020="",1,AP2020&lt;&gt;"",0)</f>
        <v>1</v>
      </c>
    </row>
    <row r="2021" spans="1:53" x14ac:dyDescent="0.2">
      <c r="A2021">
        <v>3</v>
      </c>
      <c r="B2021" t="s">
        <v>6</v>
      </c>
      <c r="C2021">
        <v>2</v>
      </c>
      <c r="D2021">
        <v>45</v>
      </c>
      <c r="E2021">
        <v>12</v>
      </c>
      <c r="F2021" s="5">
        <v>5366</v>
      </c>
      <c r="G2021" s="5">
        <v>4222.93</v>
      </c>
      <c r="H2021" s="5">
        <v>0.21</v>
      </c>
      <c r="I2021" s="5">
        <v>3600.2</v>
      </c>
      <c r="J2021" s="5">
        <v>23315</v>
      </c>
      <c r="K2021" s="5">
        <v>3188588</v>
      </c>
      <c r="L2021" s="5">
        <v>4</v>
      </c>
      <c r="M2021" s="5">
        <v>0</v>
      </c>
      <c r="N2021" s="5">
        <v>0</v>
      </c>
      <c r="O2021" s="5">
        <v>0</v>
      </c>
      <c r="P2021" s="9" cm="1">
        <f t="array" ref="P2021">_xlfn.IFS(F2021="Unk",0,F2021="",0,(F2021-G2021)=0,1,(F2021-G2021)&lt;&gt;0,0)</f>
        <v>0</v>
      </c>
      <c r="Q2021" s="9" cm="1">
        <f t="array" ref="Q2021">_xlfn.IFS(F2021="Unk",1,F2021="",1,F2021&lt;&gt;"",0)</f>
        <v>0</v>
      </c>
      <c r="R2021" s="5">
        <v>5870.4</v>
      </c>
      <c r="S2021" s="5">
        <v>4197.91</v>
      </c>
      <c r="T2021" s="5">
        <v>0.28000000000000003</v>
      </c>
      <c r="U2021" s="5">
        <v>3600.65</v>
      </c>
      <c r="V2021" s="5">
        <v>26452</v>
      </c>
      <c r="W2021" s="5">
        <v>5013492</v>
      </c>
      <c r="X2021" s="5">
        <v>9</v>
      </c>
      <c r="Y2021" s="5">
        <v>0</v>
      </c>
      <c r="Z2021" s="5">
        <v>0</v>
      </c>
      <c r="AA2021" s="5">
        <v>0</v>
      </c>
      <c r="AB2021" s="9" cm="1">
        <f t="array" ref="AB2021">_xlfn.IFS(R2021="Unk",0,R2021="",0,(R2021-S2021)=0,1,(R2021-S2021)&lt;&gt;0,0)</f>
        <v>0</v>
      </c>
      <c r="AC2021" s="9" cm="1">
        <f t="array" ref="AC2021">_xlfn.IFS(R2021="Unk",1,R2021="",1,R2021&lt;&gt;"",0)</f>
        <v>0</v>
      </c>
      <c r="AD2021" s="5" t="s">
        <v>25</v>
      </c>
      <c r="AE2021" s="5">
        <v>4218.62</v>
      </c>
      <c r="AF2021" s="5" t="s">
        <v>25</v>
      </c>
      <c r="AG2021" s="5">
        <v>3603.83</v>
      </c>
      <c r="AH2021" s="5">
        <v>58483</v>
      </c>
      <c r="AI2021" s="5">
        <v>6248814</v>
      </c>
      <c r="AJ2021" s="5">
        <v>0</v>
      </c>
      <c r="AK2021" s="5"/>
      <c r="AL2021" s="5"/>
      <c r="AM2021" s="5"/>
      <c r="AN2021" s="9" cm="1">
        <f t="array" ref="AN2021">_xlfn.IFS(AD2021="Unk",0,AD2021="",0,(AD2021-AE2021)=0,1,(AD2021-AE2021)&lt;&gt;0,0)</f>
        <v>0</v>
      </c>
      <c r="AO2021" s="9" cm="1">
        <f t="array" ref="AO2021">_xlfn.IFS(AD2021="Unk",1,AD2021="",1,AD2021&lt;&gt;"",0)</f>
        <v>1</v>
      </c>
      <c r="AP2021" s="5" t="s">
        <v>25</v>
      </c>
      <c r="AQ2021" s="5">
        <v>4345.75</v>
      </c>
      <c r="AR2021" s="5" t="s">
        <v>25</v>
      </c>
      <c r="AS2021" s="5">
        <v>3600.71</v>
      </c>
      <c r="AT2021" s="5">
        <v>29851</v>
      </c>
      <c r="AU2021" s="5">
        <v>6106967</v>
      </c>
      <c r="AV2021" s="5">
        <v>0</v>
      </c>
      <c r="AW2021" s="5"/>
      <c r="AX2021" s="5"/>
      <c r="AY2021" s="5"/>
      <c r="AZ2021" s="9" cm="1">
        <f t="array" ref="AZ2021">_xlfn.IFS(AP2021="Unk",0,AP2021="",0,(AP2021-AQ2021)=0,1,(AP2021-AQ2021)&lt;&gt;0,0)</f>
        <v>0</v>
      </c>
      <c r="BA2021" s="9" cm="1">
        <f t="array" ref="BA2021">_xlfn.IFS(AP2021="Unk",1,AP2021="",1,AP2021&lt;&gt;"",0)</f>
        <v>1</v>
      </c>
    </row>
    <row r="2022" spans="1:53" x14ac:dyDescent="0.2">
      <c r="A2022">
        <v>3</v>
      </c>
      <c r="B2022" t="s">
        <v>6</v>
      </c>
      <c r="C2022">
        <v>2</v>
      </c>
      <c r="D2022">
        <v>50</v>
      </c>
      <c r="E2022">
        <v>12</v>
      </c>
      <c r="F2022" s="5">
        <v>6226.79</v>
      </c>
      <c r="G2022" s="5">
        <v>4975.03</v>
      </c>
      <c r="H2022" s="5">
        <v>0.2</v>
      </c>
      <c r="I2022" s="5">
        <v>3600.43</v>
      </c>
      <c r="J2022" s="5">
        <v>29126</v>
      </c>
      <c r="K2022" s="5">
        <v>3648074</v>
      </c>
      <c r="L2022" s="5">
        <v>9</v>
      </c>
      <c r="M2022" s="5">
        <v>0</v>
      </c>
      <c r="N2022" s="5">
        <v>0</v>
      </c>
      <c r="O2022" s="5">
        <v>0</v>
      </c>
      <c r="P2022" s="9" cm="1">
        <f t="array" ref="P2022">_xlfn.IFS(F2022="Unk",0,F2022="",0,(F2022-G2022)=0,1,(F2022-G2022)&lt;&gt;0,0)</f>
        <v>0</v>
      </c>
      <c r="Q2022" s="9" cm="1">
        <f t="array" ref="Q2022">_xlfn.IFS(F2022="Unk",1,F2022="",1,F2022&lt;&gt;"",0)</f>
        <v>0</v>
      </c>
      <c r="R2022" s="5">
        <v>6798.75</v>
      </c>
      <c r="S2022" s="5">
        <v>5135.22</v>
      </c>
      <c r="T2022" s="5">
        <v>0.24</v>
      </c>
      <c r="U2022" s="5">
        <v>3603.25</v>
      </c>
      <c r="V2022" s="5">
        <v>26478</v>
      </c>
      <c r="W2022" s="5">
        <v>4415759</v>
      </c>
      <c r="X2022" s="5">
        <v>10</v>
      </c>
      <c r="Y2022" s="5">
        <v>0</v>
      </c>
      <c r="Z2022" s="5">
        <v>0</v>
      </c>
      <c r="AA2022" s="5">
        <v>0</v>
      </c>
      <c r="AB2022" s="9" cm="1">
        <f t="array" ref="AB2022">_xlfn.IFS(R2022="Unk",0,R2022="",0,(R2022-S2022)=0,1,(R2022-S2022)&lt;&gt;0,0)</f>
        <v>0</v>
      </c>
      <c r="AC2022" s="9" cm="1">
        <f t="array" ref="AC2022">_xlfn.IFS(R2022="Unk",1,R2022="",1,R2022&lt;&gt;"",0)</f>
        <v>0</v>
      </c>
      <c r="AD2022" s="5">
        <v>8136.5</v>
      </c>
      <c r="AE2022" s="5">
        <v>5279.01</v>
      </c>
      <c r="AF2022" s="5">
        <v>0.35</v>
      </c>
      <c r="AG2022" s="5">
        <v>3600.88</v>
      </c>
      <c r="AH2022" s="5">
        <v>29224</v>
      </c>
      <c r="AI2022" s="5">
        <v>4959192</v>
      </c>
      <c r="AJ2022" s="5">
        <v>7</v>
      </c>
      <c r="AK2022" s="5">
        <v>0</v>
      </c>
      <c r="AL2022" s="5">
        <v>0</v>
      </c>
      <c r="AM2022" s="5">
        <v>0</v>
      </c>
      <c r="AN2022" s="9" cm="1">
        <f t="array" ref="AN2022">_xlfn.IFS(AD2022="Unk",0,AD2022="",0,(AD2022-AE2022)=0,1,(AD2022-AE2022)&lt;&gt;0,0)</f>
        <v>0</v>
      </c>
      <c r="AO2022" s="9" cm="1">
        <f t="array" ref="AO2022">_xlfn.IFS(AD2022="Unk",1,AD2022="",1,AD2022&lt;&gt;"",0)</f>
        <v>0</v>
      </c>
      <c r="AP2022" s="5" t="s">
        <v>25</v>
      </c>
      <c r="AQ2022" s="5">
        <v>5504.58</v>
      </c>
      <c r="AR2022" s="5" t="s">
        <v>25</v>
      </c>
      <c r="AS2022" s="5">
        <v>3601.33</v>
      </c>
      <c r="AT2022" s="5">
        <v>25125</v>
      </c>
      <c r="AU2022" s="5">
        <v>5312847</v>
      </c>
      <c r="AV2022" s="5">
        <v>0</v>
      </c>
      <c r="AW2022" s="5"/>
      <c r="AX2022" s="5"/>
      <c r="AY2022" s="5"/>
      <c r="AZ2022" s="9" cm="1">
        <f t="array" ref="AZ2022">_xlfn.IFS(AP2022="Unk",0,AP2022="",0,(AP2022-AQ2022)=0,1,(AP2022-AQ2022)&lt;&gt;0,0)</f>
        <v>0</v>
      </c>
      <c r="BA2022" s="9" cm="1">
        <f t="array" ref="BA2022">_xlfn.IFS(AP2022="Unk",1,AP2022="",1,AP2022&lt;&gt;"",0)</f>
        <v>1</v>
      </c>
    </row>
    <row r="2023" spans="1:53" x14ac:dyDescent="0.2">
      <c r="A2023">
        <v>3</v>
      </c>
      <c r="B2023" t="s">
        <v>6</v>
      </c>
      <c r="C2023">
        <v>3</v>
      </c>
      <c r="D2023">
        <v>5</v>
      </c>
      <c r="E2023">
        <v>12</v>
      </c>
      <c r="F2023" s="5">
        <v>2468.94</v>
      </c>
      <c r="G2023" s="5">
        <v>2468.94</v>
      </c>
      <c r="H2023" s="5">
        <v>0</v>
      </c>
      <c r="I2023" s="5">
        <v>0.22</v>
      </c>
      <c r="J2023" s="5">
        <v>97</v>
      </c>
      <c r="K2023" s="5">
        <v>1794</v>
      </c>
      <c r="L2023" s="5">
        <v>8</v>
      </c>
      <c r="M2023" s="5">
        <v>0</v>
      </c>
      <c r="N2023" s="5">
        <v>0</v>
      </c>
      <c r="O2023" s="5">
        <v>0</v>
      </c>
      <c r="P2023" s="9" cm="1">
        <f t="array" ref="P2023">_xlfn.IFS(F2023="Unk",0,F2023="",0,(F2023-G2023)=0,1,(F2023-G2023)&lt;&gt;0,0)</f>
        <v>1</v>
      </c>
      <c r="Q2023" s="9" cm="1">
        <f t="array" ref="Q2023">_xlfn.IFS(F2023="Unk",1,F2023="",1,F2023&lt;&gt;"",0)</f>
        <v>0</v>
      </c>
      <c r="R2023" s="5">
        <v>3503.33</v>
      </c>
      <c r="S2023" s="5">
        <v>3503.33</v>
      </c>
      <c r="T2023" s="5">
        <v>0</v>
      </c>
      <c r="U2023" s="5">
        <v>1</v>
      </c>
      <c r="V2023" s="5">
        <v>973</v>
      </c>
      <c r="W2023" s="5">
        <v>19055</v>
      </c>
      <c r="X2023" s="5">
        <v>5</v>
      </c>
      <c r="Y2023" s="5">
        <v>0</v>
      </c>
      <c r="Z2023" s="5">
        <v>0</v>
      </c>
      <c r="AA2023" s="5">
        <v>0</v>
      </c>
      <c r="AB2023" s="9" cm="1">
        <f t="array" ref="AB2023">_xlfn.IFS(R2023="Unk",0,R2023="",0,(R2023-S2023)=0,1,(R2023-S2023)&lt;&gt;0,0)</f>
        <v>1</v>
      </c>
      <c r="AC2023" s="9" cm="1">
        <f t="array" ref="AC2023">_xlfn.IFS(R2023="Unk",1,R2023="",1,R2023&lt;&gt;"",0)</f>
        <v>0</v>
      </c>
      <c r="AD2023" s="5">
        <v>3990.33</v>
      </c>
      <c r="AE2023" s="5">
        <v>3990.33</v>
      </c>
      <c r="AF2023" s="5">
        <v>0</v>
      </c>
      <c r="AG2023" s="5">
        <v>2.92</v>
      </c>
      <c r="AH2023" s="5">
        <v>3204</v>
      </c>
      <c r="AI2023" s="5">
        <v>53883</v>
      </c>
      <c r="AJ2023" s="5">
        <v>2</v>
      </c>
      <c r="AK2023" s="5">
        <v>0</v>
      </c>
      <c r="AL2023" s="5">
        <v>0</v>
      </c>
      <c r="AM2023" s="5">
        <v>0</v>
      </c>
      <c r="AN2023" s="9" cm="1">
        <f t="array" ref="AN2023">_xlfn.IFS(AD2023="Unk",0,AD2023="",0,(AD2023-AE2023)=0,1,(AD2023-AE2023)&lt;&gt;0,0)</f>
        <v>1</v>
      </c>
      <c r="AO2023" s="9" cm="1">
        <f t="array" ref="AO2023">_xlfn.IFS(AD2023="Unk",1,AD2023="",1,AD2023&lt;&gt;"",0)</f>
        <v>0</v>
      </c>
      <c r="AP2023" s="5">
        <v>3990.33</v>
      </c>
      <c r="AQ2023" s="5">
        <v>3990.33</v>
      </c>
      <c r="AR2023" s="5">
        <v>0</v>
      </c>
      <c r="AS2023" s="5">
        <v>0.56000000000000005</v>
      </c>
      <c r="AT2023" s="5">
        <v>1</v>
      </c>
      <c r="AU2023" s="5">
        <v>4534</v>
      </c>
      <c r="AV2023" s="5">
        <v>3</v>
      </c>
      <c r="AW2023" s="5">
        <v>0</v>
      </c>
      <c r="AX2023" s="5">
        <v>0</v>
      </c>
      <c r="AY2023" s="5">
        <v>0</v>
      </c>
      <c r="AZ2023" s="9" cm="1">
        <f t="array" ref="AZ2023">_xlfn.IFS(AP2023="Unk",0,AP2023="",0,(AP2023-AQ2023)=0,1,(AP2023-AQ2023)&lt;&gt;0,0)</f>
        <v>1</v>
      </c>
      <c r="BA2023" s="9" cm="1">
        <f t="array" ref="BA2023">_xlfn.IFS(AP2023="Unk",1,AP2023="",1,AP2023&lt;&gt;"",0)</f>
        <v>0</v>
      </c>
    </row>
    <row r="2024" spans="1:53" x14ac:dyDescent="0.2">
      <c r="A2024">
        <v>3</v>
      </c>
      <c r="B2024" t="s">
        <v>6</v>
      </c>
      <c r="C2024">
        <v>3</v>
      </c>
      <c r="D2024">
        <v>10</v>
      </c>
      <c r="E2024">
        <v>12</v>
      </c>
      <c r="F2024" s="5">
        <v>2449.1</v>
      </c>
      <c r="G2024" s="5">
        <v>2449.1</v>
      </c>
      <c r="H2024" s="5">
        <v>0</v>
      </c>
      <c r="I2024" s="5">
        <v>3.51</v>
      </c>
      <c r="J2024" s="5">
        <v>1798</v>
      </c>
      <c r="K2024" s="5">
        <v>54042</v>
      </c>
      <c r="L2024" s="5">
        <v>10</v>
      </c>
      <c r="M2024" s="5">
        <v>0</v>
      </c>
      <c r="N2024" s="5">
        <v>0</v>
      </c>
      <c r="O2024" s="5">
        <v>0</v>
      </c>
      <c r="P2024" s="9" cm="1">
        <f t="array" ref="P2024">_xlfn.IFS(F2024="Unk",0,F2024="",0,(F2024-G2024)=0,1,(F2024-G2024)&lt;&gt;0,0)</f>
        <v>1</v>
      </c>
      <c r="Q2024" s="9" cm="1">
        <f t="array" ref="Q2024">_xlfn.IFS(F2024="Unk",1,F2024="",1,F2024&lt;&gt;"",0)</f>
        <v>0</v>
      </c>
      <c r="R2024" s="5">
        <v>2734.1</v>
      </c>
      <c r="S2024" s="5">
        <v>2734.1</v>
      </c>
      <c r="T2024" s="5">
        <v>0</v>
      </c>
      <c r="U2024" s="5">
        <v>8.36</v>
      </c>
      <c r="V2024" s="5">
        <v>3359</v>
      </c>
      <c r="W2024" s="5">
        <v>163456</v>
      </c>
      <c r="X2024" s="5">
        <v>7</v>
      </c>
      <c r="Y2024" s="5">
        <v>0</v>
      </c>
      <c r="Z2024" s="5">
        <v>0</v>
      </c>
      <c r="AA2024" s="5">
        <v>0</v>
      </c>
      <c r="AB2024" s="9" cm="1">
        <f t="array" ref="AB2024">_xlfn.IFS(R2024="Unk",0,R2024="",0,(R2024-S2024)=0,1,(R2024-S2024)&lt;&gt;0,0)</f>
        <v>1</v>
      </c>
      <c r="AC2024" s="9" cm="1">
        <f t="array" ref="AC2024">_xlfn.IFS(R2024="Unk",1,R2024="",1,R2024&lt;&gt;"",0)</f>
        <v>0</v>
      </c>
      <c r="AD2024" s="5">
        <v>3111.1</v>
      </c>
      <c r="AE2024" s="5">
        <v>3111.1</v>
      </c>
      <c r="AF2024" s="5">
        <v>0</v>
      </c>
      <c r="AG2024" s="5">
        <v>54.29</v>
      </c>
      <c r="AH2024" s="5">
        <v>13528</v>
      </c>
      <c r="AI2024" s="5">
        <v>816129</v>
      </c>
      <c r="AJ2024" s="5">
        <v>6</v>
      </c>
      <c r="AK2024" s="5">
        <v>0</v>
      </c>
      <c r="AL2024" s="5">
        <v>0</v>
      </c>
      <c r="AM2024" s="5">
        <v>0</v>
      </c>
      <c r="AN2024" s="9" cm="1">
        <f t="array" ref="AN2024">_xlfn.IFS(AD2024="Unk",0,AD2024="",0,(AD2024-AE2024)=0,1,(AD2024-AE2024)&lt;&gt;0,0)</f>
        <v>1</v>
      </c>
      <c r="AO2024" s="9" cm="1">
        <f t="array" ref="AO2024">_xlfn.IFS(AD2024="Unk",1,AD2024="",1,AD2024&lt;&gt;"",0)</f>
        <v>0</v>
      </c>
      <c r="AP2024" s="5">
        <v>3712.32</v>
      </c>
      <c r="AQ2024" s="5">
        <v>3712.32</v>
      </c>
      <c r="AR2024" s="5">
        <v>0</v>
      </c>
      <c r="AS2024" s="5">
        <v>792.45</v>
      </c>
      <c r="AT2024" s="5">
        <v>160535</v>
      </c>
      <c r="AU2024" s="5">
        <v>9406645</v>
      </c>
      <c r="AV2024" s="5">
        <v>10</v>
      </c>
      <c r="AW2024" s="5">
        <v>0</v>
      </c>
      <c r="AX2024" s="5">
        <v>0</v>
      </c>
      <c r="AY2024" s="5">
        <v>0</v>
      </c>
      <c r="AZ2024" s="9" cm="1">
        <f t="array" ref="AZ2024">_xlfn.IFS(AP2024="Unk",0,AP2024="",0,(AP2024-AQ2024)=0,1,(AP2024-AQ2024)&lt;&gt;0,0)</f>
        <v>1</v>
      </c>
      <c r="BA2024" s="9" cm="1">
        <f t="array" ref="BA2024">_xlfn.IFS(AP2024="Unk",1,AP2024="",1,AP2024&lt;&gt;"",0)</f>
        <v>0</v>
      </c>
    </row>
    <row r="2025" spans="1:53" x14ac:dyDescent="0.2">
      <c r="A2025">
        <v>3</v>
      </c>
      <c r="B2025" t="s">
        <v>6</v>
      </c>
      <c r="C2025">
        <v>3</v>
      </c>
      <c r="D2025">
        <v>15</v>
      </c>
      <c r="E2025">
        <v>12</v>
      </c>
      <c r="F2025" s="5">
        <v>3081.56</v>
      </c>
      <c r="G2025" s="5">
        <v>3081.56</v>
      </c>
      <c r="H2025" s="5">
        <v>0</v>
      </c>
      <c r="I2025" s="5">
        <v>6.93</v>
      </c>
      <c r="J2025" s="5">
        <v>1934</v>
      </c>
      <c r="K2025" s="5">
        <v>89656</v>
      </c>
      <c r="L2025" s="5">
        <v>9</v>
      </c>
      <c r="M2025" s="5">
        <v>0</v>
      </c>
      <c r="N2025" s="5">
        <v>0</v>
      </c>
      <c r="O2025" s="5">
        <v>0</v>
      </c>
      <c r="P2025" s="9" cm="1">
        <f t="array" ref="P2025">_xlfn.IFS(F2025="Unk",0,F2025="",0,(F2025-G2025)=0,1,(F2025-G2025)&lt;&gt;0,0)</f>
        <v>1</v>
      </c>
      <c r="Q2025" s="9" cm="1">
        <f t="array" ref="Q2025">_xlfn.IFS(F2025="Unk",1,F2025="",1,F2025&lt;&gt;"",0)</f>
        <v>0</v>
      </c>
      <c r="R2025" s="5">
        <v>3401.56</v>
      </c>
      <c r="S2025" s="5">
        <v>3401.56</v>
      </c>
      <c r="T2025" s="5">
        <v>0</v>
      </c>
      <c r="U2025" s="5">
        <v>127.97</v>
      </c>
      <c r="V2025" s="5">
        <v>19127</v>
      </c>
      <c r="W2025" s="5">
        <v>1086116</v>
      </c>
      <c r="X2025" s="5">
        <v>7</v>
      </c>
      <c r="Y2025" s="5">
        <v>0</v>
      </c>
      <c r="Z2025" s="5">
        <v>0</v>
      </c>
      <c r="AA2025" s="5">
        <v>0</v>
      </c>
      <c r="AB2025" s="9" cm="1">
        <f t="array" ref="AB2025">_xlfn.IFS(R2025="Unk",0,R2025="",0,(R2025-S2025)=0,1,(R2025-S2025)&lt;&gt;0,0)</f>
        <v>1</v>
      </c>
      <c r="AC2025" s="9" cm="1">
        <f t="array" ref="AC2025">_xlfn.IFS(R2025="Unk",1,R2025="",1,R2025&lt;&gt;"",0)</f>
        <v>0</v>
      </c>
      <c r="AD2025" s="5">
        <v>3848.46</v>
      </c>
      <c r="AE2025" s="5">
        <v>3832.58</v>
      </c>
      <c r="AF2025" s="5">
        <v>0</v>
      </c>
      <c r="AG2025" s="5">
        <v>3600.21</v>
      </c>
      <c r="AH2025" s="5">
        <v>365931</v>
      </c>
      <c r="AI2025" s="5">
        <v>23231198</v>
      </c>
      <c r="AJ2025" s="5">
        <v>10</v>
      </c>
      <c r="AK2025" s="5">
        <v>0</v>
      </c>
      <c r="AL2025" s="5">
        <v>0</v>
      </c>
      <c r="AM2025" s="5">
        <v>0</v>
      </c>
      <c r="AN2025" s="9" cm="1">
        <f t="array" ref="AN2025">_xlfn.IFS(AD2025="Unk",0,AD2025="",0,(AD2025-AE2025)=0,1,(AD2025-AE2025)&lt;&gt;0,0)</f>
        <v>0</v>
      </c>
      <c r="AO2025" s="9" cm="1">
        <f t="array" ref="AO2025">_xlfn.IFS(AD2025="Unk",1,AD2025="",1,AD2025&lt;&gt;"",0)</f>
        <v>0</v>
      </c>
      <c r="AP2025" s="5">
        <v>4382.5600000000004</v>
      </c>
      <c r="AQ2025" s="5">
        <v>4081.72</v>
      </c>
      <c r="AR2025" s="5">
        <v>7.0000000000000007E-2</v>
      </c>
      <c r="AS2025" s="5">
        <v>3600.36</v>
      </c>
      <c r="AT2025" s="5">
        <v>218167</v>
      </c>
      <c r="AU2025" s="5">
        <v>28837579</v>
      </c>
      <c r="AV2025" s="5">
        <v>10</v>
      </c>
      <c r="AW2025" s="5">
        <v>0</v>
      </c>
      <c r="AX2025" s="5">
        <v>0</v>
      </c>
      <c r="AY2025" s="5">
        <v>0</v>
      </c>
      <c r="AZ2025" s="9" cm="1">
        <f t="array" ref="AZ2025">_xlfn.IFS(AP2025="Unk",0,AP2025="",0,(AP2025-AQ2025)=0,1,(AP2025-AQ2025)&lt;&gt;0,0)</f>
        <v>0</v>
      </c>
      <c r="BA2025" s="9" cm="1">
        <f t="array" ref="BA2025">_xlfn.IFS(AP2025="Unk",1,AP2025="",1,AP2025&lt;&gt;"",0)</f>
        <v>0</v>
      </c>
    </row>
    <row r="2026" spans="1:53" x14ac:dyDescent="0.2">
      <c r="A2026">
        <v>3</v>
      </c>
      <c r="B2026" t="s">
        <v>6</v>
      </c>
      <c r="C2026">
        <v>3</v>
      </c>
      <c r="D2026">
        <v>20</v>
      </c>
      <c r="E2026">
        <v>12</v>
      </c>
      <c r="F2026" s="5">
        <v>3401.56</v>
      </c>
      <c r="G2026" s="5">
        <v>3401.56</v>
      </c>
      <c r="H2026" s="5">
        <v>0</v>
      </c>
      <c r="I2026" s="5">
        <v>24.32</v>
      </c>
      <c r="J2026" s="5">
        <v>2378</v>
      </c>
      <c r="K2026" s="5">
        <v>182100</v>
      </c>
      <c r="L2026" s="5">
        <v>10</v>
      </c>
      <c r="M2026" s="5">
        <v>0</v>
      </c>
      <c r="N2026" s="5">
        <v>0</v>
      </c>
      <c r="O2026" s="5">
        <v>0</v>
      </c>
      <c r="P2026" s="9" cm="1">
        <f t="array" ref="P2026">_xlfn.IFS(F2026="Unk",0,F2026="",0,(F2026-G2026)=0,1,(F2026-G2026)&lt;&gt;0,0)</f>
        <v>1</v>
      </c>
      <c r="Q2026" s="9" cm="1">
        <f t="array" ref="Q2026">_xlfn.IFS(F2026="Unk",1,F2026="",1,F2026&lt;&gt;"",0)</f>
        <v>0</v>
      </c>
      <c r="R2026" s="5">
        <v>3805.55</v>
      </c>
      <c r="S2026" s="5">
        <v>3805.55</v>
      </c>
      <c r="T2026" s="5">
        <v>0</v>
      </c>
      <c r="U2026" s="5">
        <v>537.79999999999995</v>
      </c>
      <c r="V2026" s="5">
        <v>30242</v>
      </c>
      <c r="W2026" s="5">
        <v>2655036</v>
      </c>
      <c r="X2026" s="5">
        <v>10</v>
      </c>
      <c r="Y2026" s="5">
        <v>0</v>
      </c>
      <c r="Z2026" s="5">
        <v>0</v>
      </c>
      <c r="AA2026" s="5">
        <v>0</v>
      </c>
      <c r="AB2026" s="9" cm="1">
        <f t="array" ref="AB2026">_xlfn.IFS(R2026="Unk",0,R2026="",0,(R2026-S2026)=0,1,(R2026-S2026)&lt;&gt;0,0)</f>
        <v>1</v>
      </c>
      <c r="AC2026" s="9" cm="1">
        <f t="array" ref="AC2026">_xlfn.IFS(R2026="Unk",1,R2026="",1,R2026&lt;&gt;"",0)</f>
        <v>0</v>
      </c>
      <c r="AD2026" s="5">
        <v>4117.5600000000004</v>
      </c>
      <c r="AE2026" s="5">
        <v>3851.44</v>
      </c>
      <c r="AF2026" s="5">
        <v>0.06</v>
      </c>
      <c r="AG2026" s="5">
        <v>3600.02</v>
      </c>
      <c r="AH2026" s="5">
        <v>114413</v>
      </c>
      <c r="AI2026" s="5">
        <v>24730441</v>
      </c>
      <c r="AJ2026" s="5">
        <v>10</v>
      </c>
      <c r="AK2026" s="5">
        <v>0</v>
      </c>
      <c r="AL2026" s="5">
        <v>0</v>
      </c>
      <c r="AM2026" s="5">
        <v>0</v>
      </c>
      <c r="AN2026" s="9" cm="1">
        <f t="array" ref="AN2026">_xlfn.IFS(AD2026="Unk",0,AD2026="",0,(AD2026-AE2026)=0,1,(AD2026-AE2026)&lt;&gt;0,0)</f>
        <v>0</v>
      </c>
      <c r="AO2026" s="9" cm="1">
        <f t="array" ref="AO2026">_xlfn.IFS(AD2026="Unk",1,AD2026="",1,AD2026&lt;&gt;"",0)</f>
        <v>0</v>
      </c>
      <c r="AP2026" s="5">
        <v>4673.57</v>
      </c>
      <c r="AQ2026" s="5">
        <v>3884.04</v>
      </c>
      <c r="AR2026" s="5">
        <v>0.17</v>
      </c>
      <c r="AS2026" s="5">
        <v>3600.38</v>
      </c>
      <c r="AT2026" s="5">
        <v>86929</v>
      </c>
      <c r="AU2026" s="5">
        <v>19960394</v>
      </c>
      <c r="AV2026" s="5">
        <v>10</v>
      </c>
      <c r="AW2026" s="5">
        <v>0</v>
      </c>
      <c r="AX2026" s="5">
        <v>0</v>
      </c>
      <c r="AY2026" s="5">
        <v>0</v>
      </c>
      <c r="AZ2026" s="9" cm="1">
        <f t="array" ref="AZ2026">_xlfn.IFS(AP2026="Unk",0,AP2026="",0,(AP2026-AQ2026)=0,1,(AP2026-AQ2026)&lt;&gt;0,0)</f>
        <v>0</v>
      </c>
      <c r="BA2026" s="9" cm="1">
        <f t="array" ref="BA2026">_xlfn.IFS(AP2026="Unk",1,AP2026="",1,AP2026&lt;&gt;"",0)</f>
        <v>0</v>
      </c>
    </row>
    <row r="2027" spans="1:53" x14ac:dyDescent="0.2">
      <c r="A2027">
        <v>3</v>
      </c>
      <c r="B2027" t="s">
        <v>6</v>
      </c>
      <c r="C2027">
        <v>3</v>
      </c>
      <c r="D2027">
        <v>25</v>
      </c>
      <c r="E2027">
        <v>12</v>
      </c>
      <c r="F2027" s="5">
        <v>4006.11</v>
      </c>
      <c r="G2027" s="5">
        <v>4006.11</v>
      </c>
      <c r="H2027" s="5">
        <v>0</v>
      </c>
      <c r="I2027" s="5">
        <v>685.54</v>
      </c>
      <c r="J2027" s="5">
        <v>22645</v>
      </c>
      <c r="K2027" s="5">
        <v>2102990</v>
      </c>
      <c r="L2027" s="5">
        <v>10</v>
      </c>
      <c r="M2027" s="5">
        <v>0</v>
      </c>
      <c r="N2027" s="5">
        <v>0</v>
      </c>
      <c r="O2027" s="5">
        <v>0</v>
      </c>
      <c r="P2027" s="9" cm="1">
        <f t="array" ref="P2027">_xlfn.IFS(F2027="Unk",0,F2027="",0,(F2027-G2027)=0,1,(F2027-G2027)&lt;&gt;0,0)</f>
        <v>1</v>
      </c>
      <c r="Q2027" s="9" cm="1">
        <f t="array" ref="Q2027">_xlfn.IFS(F2027="Unk",1,F2027="",1,F2027&lt;&gt;"",0)</f>
        <v>0</v>
      </c>
      <c r="R2027" s="5">
        <v>4660.1099999999997</v>
      </c>
      <c r="S2027" s="5">
        <v>4157.78</v>
      </c>
      <c r="T2027" s="5">
        <v>0.11</v>
      </c>
      <c r="U2027" s="5">
        <v>3600.5</v>
      </c>
      <c r="V2027" s="5">
        <v>95678</v>
      </c>
      <c r="W2027" s="5">
        <v>12986217</v>
      </c>
      <c r="X2027" s="5">
        <v>10</v>
      </c>
      <c r="Y2027" s="5">
        <v>0</v>
      </c>
      <c r="Z2027" s="5">
        <v>0</v>
      </c>
      <c r="AA2027" s="5">
        <v>0</v>
      </c>
      <c r="AB2027" s="9" cm="1">
        <f t="array" ref="AB2027">_xlfn.IFS(R2027="Unk",0,R2027="",0,(R2027-S2027)=0,1,(R2027-S2027)&lt;&gt;0,0)</f>
        <v>0</v>
      </c>
      <c r="AC2027" s="9" cm="1">
        <f t="array" ref="AC2027">_xlfn.IFS(R2027="Unk",1,R2027="",1,R2027&lt;&gt;"",0)</f>
        <v>0</v>
      </c>
      <c r="AD2027" s="5">
        <v>6374.12</v>
      </c>
      <c r="AE2027" s="5">
        <v>4223.07</v>
      </c>
      <c r="AF2027" s="5">
        <v>0.34</v>
      </c>
      <c r="AG2027" s="5">
        <v>3600.24</v>
      </c>
      <c r="AH2027" s="5">
        <v>88601</v>
      </c>
      <c r="AI2027" s="5">
        <v>10247580</v>
      </c>
      <c r="AJ2027" s="5">
        <v>10</v>
      </c>
      <c r="AK2027" s="5">
        <v>0</v>
      </c>
      <c r="AL2027" s="5">
        <v>0</v>
      </c>
      <c r="AM2027" s="5">
        <v>0</v>
      </c>
      <c r="AN2027" s="9" cm="1">
        <f t="array" ref="AN2027">_xlfn.IFS(AD2027="Unk",0,AD2027="",0,(AD2027-AE2027)=0,1,(AD2027-AE2027)&lt;&gt;0,0)</f>
        <v>0</v>
      </c>
      <c r="AO2027" s="9" cm="1">
        <f t="array" ref="AO2027">_xlfn.IFS(AD2027="Unk",1,AD2027="",1,AD2027&lt;&gt;"",0)</f>
        <v>0</v>
      </c>
      <c r="AP2027" s="5">
        <v>6584.24</v>
      </c>
      <c r="AQ2027" s="5">
        <v>4453.67</v>
      </c>
      <c r="AR2027" s="5">
        <v>0.32</v>
      </c>
      <c r="AS2027" s="5">
        <v>3600.39</v>
      </c>
      <c r="AT2027" s="5">
        <v>81016</v>
      </c>
      <c r="AU2027" s="5">
        <v>13483404</v>
      </c>
      <c r="AV2027" s="5">
        <v>10</v>
      </c>
      <c r="AW2027" s="5">
        <v>0</v>
      </c>
      <c r="AX2027" s="5">
        <v>0</v>
      </c>
      <c r="AY2027" s="5">
        <v>0</v>
      </c>
      <c r="AZ2027" s="9" cm="1">
        <f t="array" ref="AZ2027">_xlfn.IFS(AP2027="Unk",0,AP2027="",0,(AP2027-AQ2027)=0,1,(AP2027-AQ2027)&lt;&gt;0,0)</f>
        <v>0</v>
      </c>
      <c r="BA2027" s="9" cm="1">
        <f t="array" ref="BA2027">_xlfn.IFS(AP2027="Unk",1,AP2027="",1,AP2027&lt;&gt;"",0)</f>
        <v>0</v>
      </c>
    </row>
    <row r="2028" spans="1:53" x14ac:dyDescent="0.2">
      <c r="A2028">
        <v>3</v>
      </c>
      <c r="B2028" t="s">
        <v>6</v>
      </c>
      <c r="C2028">
        <v>3</v>
      </c>
      <c r="D2028">
        <v>30</v>
      </c>
      <c r="E2028">
        <v>12</v>
      </c>
      <c r="F2028" s="5">
        <v>3914.85</v>
      </c>
      <c r="G2028" s="5">
        <v>3914.85</v>
      </c>
      <c r="H2028" s="5">
        <v>0</v>
      </c>
      <c r="I2028" s="5">
        <v>92.87</v>
      </c>
      <c r="J2028" s="5">
        <v>4026</v>
      </c>
      <c r="K2028" s="5">
        <v>464948</v>
      </c>
      <c r="L2028" s="5">
        <v>10</v>
      </c>
      <c r="M2028" s="5">
        <v>0</v>
      </c>
      <c r="N2028" s="5">
        <v>0</v>
      </c>
      <c r="O2028" s="5">
        <v>0</v>
      </c>
      <c r="P2028" s="9" cm="1">
        <f t="array" ref="P2028">_xlfn.IFS(F2028="Unk",0,F2028="",0,(F2028-G2028)=0,1,(F2028-G2028)&lt;&gt;0,0)</f>
        <v>1</v>
      </c>
      <c r="Q2028" s="9" cm="1">
        <f t="array" ref="Q2028">_xlfn.IFS(F2028="Unk",1,F2028="",1,F2028&lt;&gt;"",0)</f>
        <v>0</v>
      </c>
      <c r="R2028" s="5">
        <v>4272.41</v>
      </c>
      <c r="S2028" s="5">
        <v>4159.0200000000004</v>
      </c>
      <c r="T2028" s="5">
        <v>0.03</v>
      </c>
      <c r="U2028" s="5">
        <v>3601.58</v>
      </c>
      <c r="V2028" s="5">
        <v>81871</v>
      </c>
      <c r="W2028" s="5">
        <v>14307311</v>
      </c>
      <c r="X2028" s="5">
        <v>9</v>
      </c>
      <c r="Y2028" s="5">
        <v>0</v>
      </c>
      <c r="Z2028" s="5">
        <v>0</v>
      </c>
      <c r="AA2028" s="5">
        <v>0</v>
      </c>
      <c r="AB2028" s="9" cm="1">
        <f t="array" ref="AB2028">_xlfn.IFS(R2028="Unk",0,R2028="",0,(R2028-S2028)=0,1,(R2028-S2028)&lt;&gt;0,0)</f>
        <v>0</v>
      </c>
      <c r="AC2028" s="9" cm="1">
        <f t="array" ref="AC2028">_xlfn.IFS(R2028="Unk",1,R2028="",1,R2028&lt;&gt;"",0)</f>
        <v>0</v>
      </c>
      <c r="AD2028" s="5">
        <v>4569.05</v>
      </c>
      <c r="AE2028" s="5">
        <v>4031.85</v>
      </c>
      <c r="AF2028" s="5">
        <v>0.12</v>
      </c>
      <c r="AG2028" s="5">
        <v>3601.5</v>
      </c>
      <c r="AH2028" s="5">
        <v>48077</v>
      </c>
      <c r="AI2028" s="5">
        <v>10943123</v>
      </c>
      <c r="AJ2028" s="5">
        <v>10</v>
      </c>
      <c r="AK2028" s="5">
        <v>0</v>
      </c>
      <c r="AL2028" s="5">
        <v>0</v>
      </c>
      <c r="AM2028" s="5">
        <v>0</v>
      </c>
      <c r="AN2028" s="9" cm="1">
        <f t="array" ref="AN2028">_xlfn.IFS(AD2028="Unk",0,AD2028="",0,(AD2028-AE2028)=0,1,(AD2028-AE2028)&lt;&gt;0,0)</f>
        <v>0</v>
      </c>
      <c r="AO2028" s="9" cm="1">
        <f t="array" ref="AO2028">_xlfn.IFS(AD2028="Unk",1,AD2028="",1,AD2028&lt;&gt;"",0)</f>
        <v>0</v>
      </c>
      <c r="AP2028" s="5">
        <v>4938.42</v>
      </c>
      <c r="AQ2028" s="5">
        <v>4139.8999999999996</v>
      </c>
      <c r="AR2028" s="5">
        <v>0.16</v>
      </c>
      <c r="AS2028" s="5">
        <v>3601.22</v>
      </c>
      <c r="AT2028" s="5">
        <v>48193</v>
      </c>
      <c r="AU2028" s="5">
        <v>11738546</v>
      </c>
      <c r="AV2028" s="5">
        <v>10</v>
      </c>
      <c r="AW2028" s="5">
        <v>0</v>
      </c>
      <c r="AX2028" s="5">
        <v>0</v>
      </c>
      <c r="AY2028" s="5">
        <v>0</v>
      </c>
      <c r="AZ2028" s="9" cm="1">
        <f t="array" ref="AZ2028">_xlfn.IFS(AP2028="Unk",0,AP2028="",0,(AP2028-AQ2028)=0,1,(AP2028-AQ2028)&lt;&gt;0,0)</f>
        <v>0</v>
      </c>
      <c r="BA2028" s="9" cm="1">
        <f t="array" ref="BA2028">_xlfn.IFS(AP2028="Unk",1,AP2028="",1,AP2028&lt;&gt;"",0)</f>
        <v>0</v>
      </c>
    </row>
    <row r="2029" spans="1:53" x14ac:dyDescent="0.2">
      <c r="A2029">
        <v>3</v>
      </c>
      <c r="B2029" t="s">
        <v>6</v>
      </c>
      <c r="C2029">
        <v>3</v>
      </c>
      <c r="D2029">
        <v>35</v>
      </c>
      <c r="E2029">
        <v>12</v>
      </c>
      <c r="F2029" s="5">
        <v>4741.37</v>
      </c>
      <c r="G2029" s="5">
        <v>4596.1899999999996</v>
      </c>
      <c r="H2029" s="5">
        <v>0.03</v>
      </c>
      <c r="I2029" s="5">
        <v>3600.22</v>
      </c>
      <c r="J2029" s="5">
        <v>38925</v>
      </c>
      <c r="K2029" s="5">
        <v>4826766</v>
      </c>
      <c r="L2029" s="5">
        <v>10</v>
      </c>
      <c r="M2029" s="5">
        <v>0</v>
      </c>
      <c r="N2029" s="5">
        <v>0</v>
      </c>
      <c r="O2029" s="5">
        <v>0</v>
      </c>
      <c r="P2029" s="9" cm="1">
        <f t="array" ref="P2029">_xlfn.IFS(F2029="Unk",0,F2029="",0,(F2029-G2029)=0,1,(F2029-G2029)&lt;&gt;0,0)</f>
        <v>0</v>
      </c>
      <c r="Q2029" s="9" cm="1">
        <f t="array" ref="Q2029">_xlfn.IFS(F2029="Unk",1,F2029="",1,F2029&lt;&gt;"",0)</f>
        <v>0</v>
      </c>
      <c r="R2029" s="5">
        <v>6137.31</v>
      </c>
      <c r="S2029" s="5">
        <v>4624.1000000000004</v>
      </c>
      <c r="T2029" s="5">
        <v>0.25</v>
      </c>
      <c r="U2029" s="5">
        <v>3600.04</v>
      </c>
      <c r="V2029" s="5">
        <v>53686</v>
      </c>
      <c r="W2029" s="5">
        <v>5180204</v>
      </c>
      <c r="X2029" s="5">
        <v>6</v>
      </c>
      <c r="Y2029" s="5">
        <v>0</v>
      </c>
      <c r="Z2029" s="5">
        <v>0</v>
      </c>
      <c r="AA2029" s="5">
        <v>0</v>
      </c>
      <c r="AB2029" s="9" cm="1">
        <f t="array" ref="AB2029">_xlfn.IFS(R2029="Unk",0,R2029="",0,(R2029-S2029)=0,1,(R2029-S2029)&lt;&gt;0,0)</f>
        <v>0</v>
      </c>
      <c r="AC2029" s="9" cm="1">
        <f t="array" ref="AC2029">_xlfn.IFS(R2029="Unk",1,R2029="",1,R2029&lt;&gt;"",0)</f>
        <v>0</v>
      </c>
      <c r="AD2029" s="5">
        <v>6337.91</v>
      </c>
      <c r="AE2029" s="5">
        <v>4895.6899999999996</v>
      </c>
      <c r="AF2029" s="5">
        <v>0.23</v>
      </c>
      <c r="AG2029" s="5">
        <v>3600.49</v>
      </c>
      <c r="AH2029" s="5">
        <v>40944</v>
      </c>
      <c r="AI2029" s="5">
        <v>7686890</v>
      </c>
      <c r="AJ2029" s="5">
        <v>9</v>
      </c>
      <c r="AK2029" s="5">
        <v>0</v>
      </c>
      <c r="AL2029" s="5">
        <v>0</v>
      </c>
      <c r="AM2029" s="5">
        <v>0</v>
      </c>
      <c r="AN2029" s="9" cm="1">
        <f t="array" ref="AN2029">_xlfn.IFS(AD2029="Unk",0,AD2029="",0,(AD2029-AE2029)=0,1,(AD2029-AE2029)&lt;&gt;0,0)</f>
        <v>0</v>
      </c>
      <c r="AO2029" s="9" cm="1">
        <f t="array" ref="AO2029">_xlfn.IFS(AD2029="Unk",1,AD2029="",1,AD2029&lt;&gt;"",0)</f>
        <v>0</v>
      </c>
      <c r="AP2029" s="5" t="s">
        <v>25</v>
      </c>
      <c r="AQ2029" s="5">
        <v>5186.17</v>
      </c>
      <c r="AR2029" s="5" t="s">
        <v>25</v>
      </c>
      <c r="AS2029" s="5">
        <v>3601.85</v>
      </c>
      <c r="AT2029" s="5">
        <v>61120</v>
      </c>
      <c r="AU2029" s="5">
        <v>9917510</v>
      </c>
      <c r="AV2029" s="5">
        <v>0</v>
      </c>
      <c r="AW2029" s="5"/>
      <c r="AX2029" s="5"/>
      <c r="AY2029" s="5"/>
      <c r="AZ2029" s="9" cm="1">
        <f t="array" ref="AZ2029">_xlfn.IFS(AP2029="Unk",0,AP2029="",0,(AP2029-AQ2029)=0,1,(AP2029-AQ2029)&lt;&gt;0,0)</f>
        <v>0</v>
      </c>
      <c r="BA2029" s="9" cm="1">
        <f t="array" ref="BA2029">_xlfn.IFS(AP2029="Unk",1,AP2029="",1,AP2029&lt;&gt;"",0)</f>
        <v>1</v>
      </c>
    </row>
    <row r="2030" spans="1:53" x14ac:dyDescent="0.2">
      <c r="A2030">
        <v>3</v>
      </c>
      <c r="B2030" t="s">
        <v>6</v>
      </c>
      <c r="C2030">
        <v>3</v>
      </c>
      <c r="D2030">
        <v>40</v>
      </c>
      <c r="E2030">
        <v>12</v>
      </c>
      <c r="F2030" s="5">
        <v>4554.95</v>
      </c>
      <c r="G2030" s="5">
        <v>4439.2299999999996</v>
      </c>
      <c r="H2030" s="5">
        <v>0.03</v>
      </c>
      <c r="I2030" s="5">
        <v>3600.23</v>
      </c>
      <c r="J2030" s="5">
        <v>63855</v>
      </c>
      <c r="K2030" s="5">
        <v>9043059</v>
      </c>
      <c r="L2030" s="5">
        <v>10</v>
      </c>
      <c r="M2030" s="5">
        <v>0</v>
      </c>
      <c r="N2030" s="5">
        <v>0</v>
      </c>
      <c r="O2030" s="5">
        <v>0</v>
      </c>
      <c r="P2030" s="9" cm="1">
        <f t="array" ref="P2030">_xlfn.IFS(F2030="Unk",0,F2030="",0,(F2030-G2030)=0,1,(F2030-G2030)&lt;&gt;0,0)</f>
        <v>0</v>
      </c>
      <c r="Q2030" s="9" cm="1">
        <f t="array" ref="Q2030">_xlfn.IFS(F2030="Unk",1,F2030="",1,F2030&lt;&gt;"",0)</f>
        <v>0</v>
      </c>
      <c r="R2030" s="5">
        <v>4984.1899999999996</v>
      </c>
      <c r="S2030" s="5">
        <v>4331</v>
      </c>
      <c r="T2030" s="5">
        <v>0.13</v>
      </c>
      <c r="U2030" s="5">
        <v>3600.47</v>
      </c>
      <c r="V2030" s="5">
        <v>38871</v>
      </c>
      <c r="W2030" s="5">
        <v>9372685</v>
      </c>
      <c r="X2030" s="5">
        <v>9</v>
      </c>
      <c r="Y2030" s="5">
        <v>0</v>
      </c>
      <c r="Z2030" s="5">
        <v>0</v>
      </c>
      <c r="AA2030" s="5">
        <v>0</v>
      </c>
      <c r="AB2030" s="9" cm="1">
        <f t="array" ref="AB2030">_xlfn.IFS(R2030="Unk",0,R2030="",0,(R2030-S2030)=0,1,(R2030-S2030)&lt;&gt;0,0)</f>
        <v>0</v>
      </c>
      <c r="AC2030" s="9" cm="1">
        <f t="array" ref="AC2030">_xlfn.IFS(R2030="Unk",1,R2030="",1,R2030&lt;&gt;"",0)</f>
        <v>0</v>
      </c>
      <c r="AD2030" s="5">
        <v>5343.95</v>
      </c>
      <c r="AE2030" s="5">
        <v>4503.25</v>
      </c>
      <c r="AF2030" s="5">
        <v>0.16</v>
      </c>
      <c r="AG2030" s="5">
        <v>3600.57</v>
      </c>
      <c r="AH2030" s="5">
        <v>34476</v>
      </c>
      <c r="AI2030" s="5">
        <v>8836705</v>
      </c>
      <c r="AJ2030" s="5">
        <v>10</v>
      </c>
      <c r="AK2030" s="5">
        <v>0</v>
      </c>
      <c r="AL2030" s="5">
        <v>0</v>
      </c>
      <c r="AM2030" s="5">
        <v>0</v>
      </c>
      <c r="AN2030" s="9" cm="1">
        <f t="array" ref="AN2030">_xlfn.IFS(AD2030="Unk",0,AD2030="",0,(AD2030-AE2030)=0,1,(AD2030-AE2030)&lt;&gt;0,0)</f>
        <v>0</v>
      </c>
      <c r="AO2030" s="9" cm="1">
        <f t="array" ref="AO2030">_xlfn.IFS(AD2030="Unk",1,AD2030="",1,AD2030&lt;&gt;"",0)</f>
        <v>0</v>
      </c>
      <c r="AP2030" s="5">
        <v>6699.64</v>
      </c>
      <c r="AQ2030" s="5">
        <v>4479.1899999999996</v>
      </c>
      <c r="AR2030" s="5">
        <v>0.33</v>
      </c>
      <c r="AS2030" s="5">
        <v>3601.84</v>
      </c>
      <c r="AT2030" s="5">
        <v>40921</v>
      </c>
      <c r="AU2030" s="5">
        <v>5967225</v>
      </c>
      <c r="AV2030" s="5">
        <v>10</v>
      </c>
      <c r="AW2030" s="5">
        <v>0</v>
      </c>
      <c r="AX2030" s="5">
        <v>0</v>
      </c>
      <c r="AY2030" s="5">
        <v>0</v>
      </c>
      <c r="AZ2030" s="9" cm="1">
        <f t="array" ref="AZ2030">_xlfn.IFS(AP2030="Unk",0,AP2030="",0,(AP2030-AQ2030)=0,1,(AP2030-AQ2030)&lt;&gt;0,0)</f>
        <v>0</v>
      </c>
      <c r="BA2030" s="9" cm="1">
        <f t="array" ref="BA2030">_xlfn.IFS(AP2030="Unk",1,AP2030="",1,AP2030&lt;&gt;"",0)</f>
        <v>0</v>
      </c>
    </row>
    <row r="2031" spans="1:53" x14ac:dyDescent="0.2">
      <c r="A2031">
        <v>3</v>
      </c>
      <c r="B2031" t="s">
        <v>6</v>
      </c>
      <c r="C2031">
        <v>3</v>
      </c>
      <c r="D2031">
        <v>45</v>
      </c>
      <c r="E2031">
        <v>12</v>
      </c>
      <c r="F2031" s="5">
        <v>4527.08</v>
      </c>
      <c r="G2031" s="5">
        <v>4527.08</v>
      </c>
      <c r="H2031" s="5">
        <v>0</v>
      </c>
      <c r="I2031" s="5">
        <v>432.38</v>
      </c>
      <c r="J2031" s="5">
        <v>7045</v>
      </c>
      <c r="K2031" s="5">
        <v>1214466</v>
      </c>
      <c r="L2031" s="5">
        <v>10</v>
      </c>
      <c r="M2031" s="5">
        <v>0</v>
      </c>
      <c r="N2031" s="5">
        <v>0</v>
      </c>
      <c r="O2031" s="5">
        <v>0</v>
      </c>
      <c r="P2031" s="9" cm="1">
        <f t="array" ref="P2031">_xlfn.IFS(F2031="Unk",0,F2031="",0,(F2031-G2031)=0,1,(F2031-G2031)&lt;&gt;0,0)</f>
        <v>1</v>
      </c>
      <c r="Q2031" s="9" cm="1">
        <f t="array" ref="Q2031">_xlfn.IFS(F2031="Unk",1,F2031="",1,F2031&lt;&gt;"",0)</f>
        <v>0</v>
      </c>
      <c r="R2031" s="5">
        <v>4825.76</v>
      </c>
      <c r="S2031" s="5">
        <v>4496.66</v>
      </c>
      <c r="T2031" s="5">
        <v>7.0000000000000007E-2</v>
      </c>
      <c r="U2031" s="5">
        <v>3600.27</v>
      </c>
      <c r="V2031" s="5">
        <v>41104</v>
      </c>
      <c r="W2031" s="5">
        <v>7319228</v>
      </c>
      <c r="X2031" s="5">
        <v>10</v>
      </c>
      <c r="Y2031" s="5">
        <v>0</v>
      </c>
      <c r="Z2031" s="5">
        <v>0</v>
      </c>
      <c r="AA2031" s="5">
        <v>0</v>
      </c>
      <c r="AB2031" s="9" cm="1">
        <f t="array" ref="AB2031">_xlfn.IFS(R2031="Unk",0,R2031="",0,(R2031-S2031)=0,1,(R2031-S2031)&lt;&gt;0,0)</f>
        <v>0</v>
      </c>
      <c r="AC2031" s="9" cm="1">
        <f t="array" ref="AC2031">_xlfn.IFS(R2031="Unk",1,R2031="",1,R2031&lt;&gt;"",0)</f>
        <v>0</v>
      </c>
      <c r="AD2031" s="5">
        <v>6051.15</v>
      </c>
      <c r="AE2031" s="5">
        <v>4539.79</v>
      </c>
      <c r="AF2031" s="5">
        <v>0.25</v>
      </c>
      <c r="AG2031" s="5">
        <v>3600.52</v>
      </c>
      <c r="AH2031" s="5">
        <v>41828</v>
      </c>
      <c r="AI2031" s="5">
        <v>5553976</v>
      </c>
      <c r="AJ2031" s="5">
        <v>10</v>
      </c>
      <c r="AK2031" s="5">
        <v>0</v>
      </c>
      <c r="AL2031" s="5">
        <v>0</v>
      </c>
      <c r="AM2031" s="5">
        <v>0</v>
      </c>
      <c r="AN2031" s="9" cm="1">
        <f t="array" ref="AN2031">_xlfn.IFS(AD2031="Unk",0,AD2031="",0,(AD2031-AE2031)=0,1,(AD2031-AE2031)&lt;&gt;0,0)</f>
        <v>0</v>
      </c>
      <c r="AO2031" s="9" cm="1">
        <f t="array" ref="AO2031">_xlfn.IFS(AD2031="Unk",1,AD2031="",1,AD2031&lt;&gt;"",0)</f>
        <v>0</v>
      </c>
      <c r="AP2031" s="5">
        <v>6860.31</v>
      </c>
      <c r="AQ2031" s="5">
        <v>4677.0200000000004</v>
      </c>
      <c r="AR2031" s="5">
        <v>0.32</v>
      </c>
      <c r="AS2031" s="5">
        <v>3601.12</v>
      </c>
      <c r="AT2031" s="5">
        <v>25654</v>
      </c>
      <c r="AU2031" s="5">
        <v>6104172</v>
      </c>
      <c r="AV2031" s="5">
        <v>8</v>
      </c>
      <c r="AW2031" s="5">
        <v>0</v>
      </c>
      <c r="AX2031" s="5">
        <v>0</v>
      </c>
      <c r="AY2031" s="5">
        <v>0</v>
      </c>
      <c r="AZ2031" s="9" cm="1">
        <f t="array" ref="AZ2031">_xlfn.IFS(AP2031="Unk",0,AP2031="",0,(AP2031-AQ2031)=0,1,(AP2031-AQ2031)&lt;&gt;0,0)</f>
        <v>0</v>
      </c>
      <c r="BA2031" s="9" cm="1">
        <f t="array" ref="BA2031">_xlfn.IFS(AP2031="Unk",1,AP2031="",1,AP2031&lt;&gt;"",0)</f>
        <v>0</v>
      </c>
    </row>
    <row r="2032" spans="1:53" x14ac:dyDescent="0.2">
      <c r="A2032">
        <v>3</v>
      </c>
      <c r="B2032" t="s">
        <v>6</v>
      </c>
      <c r="C2032">
        <v>3</v>
      </c>
      <c r="D2032">
        <v>50</v>
      </c>
      <c r="E2032">
        <v>12</v>
      </c>
      <c r="F2032" s="5">
        <v>5556.68</v>
      </c>
      <c r="G2032" s="5">
        <v>4828.8900000000003</v>
      </c>
      <c r="H2032" s="5">
        <v>0.13</v>
      </c>
      <c r="I2032" s="5">
        <v>3600.55</v>
      </c>
      <c r="J2032" s="5">
        <v>29638</v>
      </c>
      <c r="K2032" s="5">
        <v>4356489</v>
      </c>
      <c r="L2032" s="5">
        <v>8</v>
      </c>
      <c r="M2032" s="5">
        <v>0</v>
      </c>
      <c r="N2032" s="5">
        <v>0</v>
      </c>
      <c r="O2032" s="5">
        <v>0</v>
      </c>
      <c r="P2032" s="9" cm="1">
        <f t="array" ref="P2032">_xlfn.IFS(F2032="Unk",0,F2032="",0,(F2032-G2032)=0,1,(F2032-G2032)&lt;&gt;0,0)</f>
        <v>0</v>
      </c>
      <c r="Q2032" s="9" cm="1">
        <f t="array" ref="Q2032">_xlfn.IFS(F2032="Unk",1,F2032="",1,F2032&lt;&gt;"",0)</f>
        <v>0</v>
      </c>
      <c r="R2032" s="5">
        <v>6412</v>
      </c>
      <c r="S2032" s="5">
        <v>4873.5200000000004</v>
      </c>
      <c r="T2032" s="5">
        <v>0.24</v>
      </c>
      <c r="U2032" s="5">
        <v>3601.43</v>
      </c>
      <c r="V2032" s="5">
        <v>26670</v>
      </c>
      <c r="W2032" s="5">
        <v>4170311</v>
      </c>
      <c r="X2032" s="5">
        <v>5</v>
      </c>
      <c r="Y2032" s="5">
        <v>0</v>
      </c>
      <c r="Z2032" s="5">
        <v>0</v>
      </c>
      <c r="AA2032" s="5">
        <v>0</v>
      </c>
      <c r="AB2032" s="9" cm="1">
        <f t="array" ref="AB2032">_xlfn.IFS(R2032="Unk",0,R2032="",0,(R2032-S2032)=0,1,(R2032-S2032)&lt;&gt;0,0)</f>
        <v>0</v>
      </c>
      <c r="AC2032" s="9" cm="1">
        <f t="array" ref="AC2032">_xlfn.IFS(R2032="Unk",1,R2032="",1,R2032&lt;&gt;"",0)</f>
        <v>0</v>
      </c>
      <c r="AD2032" s="5">
        <v>8439.2000000000007</v>
      </c>
      <c r="AE2032" s="5">
        <v>4943.09</v>
      </c>
      <c r="AF2032" s="5">
        <v>0.41</v>
      </c>
      <c r="AG2032" s="5">
        <v>3608.77</v>
      </c>
      <c r="AH2032" s="5">
        <v>22365</v>
      </c>
      <c r="AI2032" s="5">
        <v>4214792</v>
      </c>
      <c r="AJ2032" s="5">
        <v>10</v>
      </c>
      <c r="AK2032" s="5">
        <v>0</v>
      </c>
      <c r="AL2032" s="5">
        <v>0</v>
      </c>
      <c r="AM2032" s="5">
        <v>0</v>
      </c>
      <c r="AN2032" s="9" cm="1">
        <f t="array" ref="AN2032">_xlfn.IFS(AD2032="Unk",0,AD2032="",0,(AD2032-AE2032)=0,1,(AD2032-AE2032)&lt;&gt;0,0)</f>
        <v>0</v>
      </c>
      <c r="AO2032" s="9" cm="1">
        <f t="array" ref="AO2032">_xlfn.IFS(AD2032="Unk",1,AD2032="",1,AD2032&lt;&gt;"",0)</f>
        <v>0</v>
      </c>
      <c r="AP2032" s="5" t="s">
        <v>25</v>
      </c>
      <c r="AQ2032" s="5">
        <v>5074.96</v>
      </c>
      <c r="AR2032" s="5" t="s">
        <v>25</v>
      </c>
      <c r="AS2032" s="5">
        <v>3600.08</v>
      </c>
      <c r="AT2032" s="5">
        <v>31267</v>
      </c>
      <c r="AU2032" s="5">
        <v>5763340</v>
      </c>
      <c r="AV2032" s="5">
        <v>0</v>
      </c>
      <c r="AW2032" s="5"/>
      <c r="AX2032" s="5"/>
      <c r="AY2032" s="5"/>
      <c r="AZ2032" s="9" cm="1">
        <f t="array" ref="AZ2032">_xlfn.IFS(AP2032="Unk",0,AP2032="",0,(AP2032-AQ2032)=0,1,(AP2032-AQ2032)&lt;&gt;0,0)</f>
        <v>0</v>
      </c>
      <c r="BA2032" s="9" cm="1">
        <f t="array" ref="BA2032">_xlfn.IFS(AP2032="Unk",1,AP2032="",1,AP2032&lt;&gt;"",0)</f>
        <v>1</v>
      </c>
    </row>
    <row r="2033" spans="1:53" x14ac:dyDescent="0.2">
      <c r="A2033">
        <v>3</v>
      </c>
      <c r="B2033" t="s">
        <v>6</v>
      </c>
      <c r="C2033">
        <v>4</v>
      </c>
      <c r="D2033">
        <v>5</v>
      </c>
      <c r="E2033">
        <v>12</v>
      </c>
      <c r="F2033" s="5">
        <v>1717.43</v>
      </c>
      <c r="G2033" s="5">
        <v>1717.43</v>
      </c>
      <c r="H2033" s="5">
        <v>0</v>
      </c>
      <c r="I2033" s="5">
        <v>0.22</v>
      </c>
      <c r="J2033" s="5">
        <v>52</v>
      </c>
      <c r="K2033" s="5">
        <v>1408</v>
      </c>
      <c r="L2033" s="5">
        <v>3</v>
      </c>
      <c r="M2033" s="5">
        <v>0</v>
      </c>
      <c r="N2033" s="5">
        <v>0</v>
      </c>
      <c r="O2033" s="5">
        <v>0</v>
      </c>
      <c r="P2033" s="9" cm="1">
        <f t="array" ref="P2033">_xlfn.IFS(F2033="Unk",0,F2033="",0,(F2033-G2033)=0,1,(F2033-G2033)&lt;&gt;0,0)</f>
        <v>1</v>
      </c>
      <c r="Q2033" s="9" cm="1">
        <f t="array" ref="Q2033">_xlfn.IFS(F2033="Unk",1,F2033="",1,F2033&lt;&gt;"",0)</f>
        <v>0</v>
      </c>
      <c r="R2033" s="5">
        <v>2552.79</v>
      </c>
      <c r="S2033" s="5">
        <v>2552.79</v>
      </c>
      <c r="T2033" s="5">
        <v>0</v>
      </c>
      <c r="U2033" s="5">
        <v>1.33</v>
      </c>
      <c r="V2033" s="5">
        <v>1390</v>
      </c>
      <c r="W2033" s="5">
        <v>23081</v>
      </c>
      <c r="X2033" s="5">
        <v>6</v>
      </c>
      <c r="Y2033" s="5">
        <v>0</v>
      </c>
      <c r="Z2033" s="5">
        <v>0</v>
      </c>
      <c r="AA2033" s="5">
        <v>0</v>
      </c>
      <c r="AB2033" s="9" cm="1">
        <f t="array" ref="AB2033">_xlfn.IFS(R2033="Unk",0,R2033="",0,(R2033-S2033)=0,1,(R2033-S2033)&lt;&gt;0,0)</f>
        <v>1</v>
      </c>
      <c r="AC2033" s="9" cm="1">
        <f t="array" ref="AC2033">_xlfn.IFS(R2033="Unk",1,R2033="",1,R2033&lt;&gt;"",0)</f>
        <v>0</v>
      </c>
      <c r="AD2033" s="5">
        <v>2725</v>
      </c>
      <c r="AE2033" s="5">
        <v>2725</v>
      </c>
      <c r="AF2033" s="5">
        <v>0</v>
      </c>
      <c r="AG2033" s="5">
        <v>1.26</v>
      </c>
      <c r="AH2033" s="5">
        <v>885</v>
      </c>
      <c r="AI2033" s="5">
        <v>10692</v>
      </c>
      <c r="AJ2033" s="5">
        <v>5</v>
      </c>
      <c r="AK2033" s="5">
        <v>0</v>
      </c>
      <c r="AL2033" s="5">
        <v>0</v>
      </c>
      <c r="AM2033" s="5">
        <v>0</v>
      </c>
      <c r="AN2033" s="9" cm="1">
        <f t="array" ref="AN2033">_xlfn.IFS(AD2033="Unk",0,AD2033="",0,(AD2033-AE2033)=0,1,(AD2033-AE2033)&lt;&gt;0,0)</f>
        <v>1</v>
      </c>
      <c r="AO2033" s="9" cm="1">
        <f t="array" ref="AO2033">_xlfn.IFS(AD2033="Unk",1,AD2033="",1,AD2033&lt;&gt;"",0)</f>
        <v>0</v>
      </c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9" cm="1">
        <f t="array" ref="AZ2033">_xlfn.IFS(AP2033="Unk",0,AP2033="",0,(AP2033-AQ2033)=0,1,(AP2033-AQ2033)&lt;&gt;0,0)</f>
        <v>0</v>
      </c>
      <c r="BA2033" s="9" cm="1">
        <f t="array" ref="BA2033">_xlfn.IFS(AP2033="Unk",1,AP2033="",1,AP2033&lt;&gt;"",0)</f>
        <v>1</v>
      </c>
    </row>
    <row r="2034" spans="1:53" x14ac:dyDescent="0.2">
      <c r="A2034">
        <v>3</v>
      </c>
      <c r="B2034" t="s">
        <v>6</v>
      </c>
      <c r="C2034">
        <v>4</v>
      </c>
      <c r="D2034">
        <v>10</v>
      </c>
      <c r="E2034">
        <v>12</v>
      </c>
      <c r="F2034" s="5">
        <v>2859.45</v>
      </c>
      <c r="G2034" s="5">
        <v>2859.45</v>
      </c>
      <c r="H2034" s="5">
        <v>0</v>
      </c>
      <c r="I2034" s="5">
        <v>9.18</v>
      </c>
      <c r="J2034" s="5">
        <v>3686</v>
      </c>
      <c r="K2034" s="5">
        <v>128767</v>
      </c>
      <c r="L2034" s="5">
        <v>8</v>
      </c>
      <c r="M2034" s="5">
        <v>0</v>
      </c>
      <c r="N2034" s="5">
        <v>0</v>
      </c>
      <c r="O2034" s="5">
        <v>0</v>
      </c>
      <c r="P2034" s="9" cm="1">
        <f t="array" ref="P2034">_xlfn.IFS(F2034="Unk",0,F2034="",0,(F2034-G2034)=0,1,(F2034-G2034)&lt;&gt;0,0)</f>
        <v>1</v>
      </c>
      <c r="Q2034" s="9" cm="1">
        <f t="array" ref="Q2034">_xlfn.IFS(F2034="Unk",1,F2034="",1,F2034&lt;&gt;"",0)</f>
        <v>0</v>
      </c>
      <c r="R2034" s="5">
        <v>3318.99</v>
      </c>
      <c r="S2034" s="5">
        <v>3318.99</v>
      </c>
      <c r="T2034" s="5">
        <v>0</v>
      </c>
      <c r="U2034" s="5">
        <v>43.22</v>
      </c>
      <c r="V2034" s="5">
        <v>16662</v>
      </c>
      <c r="W2034" s="5">
        <v>777487</v>
      </c>
      <c r="X2034" s="5">
        <v>10</v>
      </c>
      <c r="Y2034" s="5">
        <v>0</v>
      </c>
      <c r="Z2034" s="5">
        <v>0</v>
      </c>
      <c r="AA2034" s="5">
        <v>0</v>
      </c>
      <c r="AB2034" s="9" cm="1">
        <f t="array" ref="AB2034">_xlfn.IFS(R2034="Unk",0,R2034="",0,(R2034-S2034)=0,1,(R2034-S2034)&lt;&gt;0,0)</f>
        <v>1</v>
      </c>
      <c r="AC2034" s="9" cm="1">
        <f t="array" ref="AC2034">_xlfn.IFS(R2034="Unk",1,R2034="",1,R2034&lt;&gt;"",0)</f>
        <v>0</v>
      </c>
      <c r="AD2034" s="5">
        <v>3829.73</v>
      </c>
      <c r="AE2034" s="5">
        <v>3829.73</v>
      </c>
      <c r="AF2034" s="5">
        <v>0</v>
      </c>
      <c r="AG2034" s="5">
        <v>1577.69</v>
      </c>
      <c r="AH2034" s="5">
        <v>252337</v>
      </c>
      <c r="AI2034" s="5">
        <v>17043858</v>
      </c>
      <c r="AJ2034" s="5">
        <v>6</v>
      </c>
      <c r="AK2034" s="5">
        <v>0</v>
      </c>
      <c r="AL2034" s="5">
        <v>0</v>
      </c>
      <c r="AM2034" s="5">
        <v>0</v>
      </c>
      <c r="AN2034" s="9" cm="1">
        <f t="array" ref="AN2034">_xlfn.IFS(AD2034="Unk",0,AD2034="",0,(AD2034-AE2034)=0,1,(AD2034-AE2034)&lt;&gt;0,0)</f>
        <v>1</v>
      </c>
      <c r="AO2034" s="9" cm="1">
        <f t="array" ref="AO2034">_xlfn.IFS(AD2034="Unk",1,AD2034="",1,AD2034&lt;&gt;"",0)</f>
        <v>0</v>
      </c>
      <c r="AP2034" s="5">
        <v>4635.45</v>
      </c>
      <c r="AQ2034" s="5">
        <v>4407.58</v>
      </c>
      <c r="AR2034" s="5">
        <v>0.05</v>
      </c>
      <c r="AS2034" s="5">
        <v>3600.36</v>
      </c>
      <c r="AT2034" s="5">
        <v>539196</v>
      </c>
      <c r="AU2034" s="5">
        <v>41339711</v>
      </c>
      <c r="AV2034" s="5">
        <v>10</v>
      </c>
      <c r="AW2034" s="5">
        <v>0</v>
      </c>
      <c r="AX2034" s="5">
        <v>0</v>
      </c>
      <c r="AY2034" s="5">
        <v>0</v>
      </c>
      <c r="AZ2034" s="9" cm="1">
        <f t="array" ref="AZ2034">_xlfn.IFS(AP2034="Unk",0,AP2034="",0,(AP2034-AQ2034)=0,1,(AP2034-AQ2034)&lt;&gt;0,0)</f>
        <v>0</v>
      </c>
      <c r="BA2034" s="9" cm="1">
        <f t="array" ref="BA2034">_xlfn.IFS(AP2034="Unk",1,AP2034="",1,AP2034&lt;&gt;"",0)</f>
        <v>0</v>
      </c>
    </row>
    <row r="2035" spans="1:53" x14ac:dyDescent="0.2">
      <c r="A2035">
        <v>3</v>
      </c>
      <c r="B2035" t="s">
        <v>6</v>
      </c>
      <c r="C2035">
        <v>4</v>
      </c>
      <c r="D2035">
        <v>15</v>
      </c>
      <c r="E2035">
        <v>12</v>
      </c>
      <c r="F2035" s="5">
        <v>2745.98</v>
      </c>
      <c r="G2035" s="5">
        <v>2745.98</v>
      </c>
      <c r="H2035" s="5">
        <v>0</v>
      </c>
      <c r="I2035" s="5">
        <v>6.34</v>
      </c>
      <c r="J2035" s="5">
        <v>1053</v>
      </c>
      <c r="K2035" s="5">
        <v>49881</v>
      </c>
      <c r="L2035" s="5">
        <v>10</v>
      </c>
      <c r="M2035" s="5">
        <v>0</v>
      </c>
      <c r="N2035" s="5">
        <v>0</v>
      </c>
      <c r="O2035" s="5">
        <v>0</v>
      </c>
      <c r="P2035" s="9" cm="1">
        <f t="array" ref="P2035">_xlfn.IFS(F2035="Unk",0,F2035="",0,(F2035-G2035)=0,1,(F2035-G2035)&lt;&gt;0,0)</f>
        <v>1</v>
      </c>
      <c r="Q2035" s="9" cm="1">
        <f t="array" ref="Q2035">_xlfn.IFS(F2035="Unk",1,F2035="",1,F2035&lt;&gt;"",0)</f>
        <v>0</v>
      </c>
      <c r="R2035" s="5">
        <v>2961.29</v>
      </c>
      <c r="S2035" s="5">
        <v>2961.29</v>
      </c>
      <c r="T2035" s="5">
        <v>0</v>
      </c>
      <c r="U2035" s="5">
        <v>19.809999999999999</v>
      </c>
      <c r="V2035" s="5">
        <v>2940</v>
      </c>
      <c r="W2035" s="5">
        <v>200131</v>
      </c>
      <c r="X2035" s="5">
        <v>10</v>
      </c>
      <c r="Y2035" s="5">
        <v>0</v>
      </c>
      <c r="Z2035" s="5">
        <v>0</v>
      </c>
      <c r="AA2035" s="5">
        <v>0</v>
      </c>
      <c r="AB2035" s="9" cm="1">
        <f t="array" ref="AB2035">_xlfn.IFS(R2035="Unk",0,R2035="",0,(R2035-S2035)=0,1,(R2035-S2035)&lt;&gt;0,0)</f>
        <v>1</v>
      </c>
      <c r="AC2035" s="9" cm="1">
        <f t="array" ref="AC2035">_xlfn.IFS(R2035="Unk",1,R2035="",1,R2035&lt;&gt;"",0)</f>
        <v>0</v>
      </c>
      <c r="AD2035" s="5">
        <v>3401.92</v>
      </c>
      <c r="AE2035" s="5">
        <v>3401.92</v>
      </c>
      <c r="AF2035" s="5">
        <v>0</v>
      </c>
      <c r="AG2035" s="5">
        <v>496.55</v>
      </c>
      <c r="AH2035" s="5">
        <v>97178</v>
      </c>
      <c r="AI2035" s="5">
        <v>4868589</v>
      </c>
      <c r="AJ2035" s="5">
        <v>10</v>
      </c>
      <c r="AK2035" s="5">
        <v>0</v>
      </c>
      <c r="AL2035" s="5">
        <v>0</v>
      </c>
      <c r="AM2035" s="5">
        <v>0</v>
      </c>
      <c r="AN2035" s="9" cm="1">
        <f t="array" ref="AN2035">_xlfn.IFS(AD2035="Unk",0,AD2035="",0,(AD2035-AE2035)=0,1,(AD2035-AE2035)&lt;&gt;0,0)</f>
        <v>1</v>
      </c>
      <c r="AO2035" s="9" cm="1">
        <f t="array" ref="AO2035">_xlfn.IFS(AD2035="Unk",1,AD2035="",1,AD2035&lt;&gt;"",0)</f>
        <v>0</v>
      </c>
      <c r="AP2035" s="5">
        <v>3811.17</v>
      </c>
      <c r="AQ2035" s="5">
        <v>3811.17</v>
      </c>
      <c r="AR2035" s="5">
        <v>0</v>
      </c>
      <c r="AS2035" s="5">
        <v>2620.8200000000002</v>
      </c>
      <c r="AT2035" s="5">
        <v>371494</v>
      </c>
      <c r="AU2035" s="5">
        <v>19193611</v>
      </c>
      <c r="AV2035" s="5">
        <v>10</v>
      </c>
      <c r="AW2035" s="5">
        <v>0</v>
      </c>
      <c r="AX2035" s="5">
        <v>0</v>
      </c>
      <c r="AY2035" s="5">
        <v>0</v>
      </c>
      <c r="AZ2035" s="9" cm="1">
        <f t="array" ref="AZ2035">_xlfn.IFS(AP2035="Unk",0,AP2035="",0,(AP2035-AQ2035)=0,1,(AP2035-AQ2035)&lt;&gt;0,0)</f>
        <v>1</v>
      </c>
      <c r="BA2035" s="9" cm="1">
        <f t="array" ref="BA2035">_xlfn.IFS(AP2035="Unk",1,AP2035="",1,AP2035&lt;&gt;"",0)</f>
        <v>0</v>
      </c>
    </row>
    <row r="2036" spans="1:53" x14ac:dyDescent="0.2">
      <c r="A2036">
        <v>3</v>
      </c>
      <c r="B2036" t="s">
        <v>6</v>
      </c>
      <c r="C2036">
        <v>4</v>
      </c>
      <c r="D2036">
        <v>20</v>
      </c>
      <c r="E2036">
        <v>12</v>
      </c>
      <c r="F2036" s="5">
        <v>3837.54</v>
      </c>
      <c r="G2036" s="5">
        <v>3837.54</v>
      </c>
      <c r="H2036" s="5">
        <v>0</v>
      </c>
      <c r="I2036" s="5">
        <v>1842.2</v>
      </c>
      <c r="J2036" s="5">
        <v>41215</v>
      </c>
      <c r="K2036" s="5">
        <v>2845576</v>
      </c>
      <c r="L2036" s="5">
        <v>10</v>
      </c>
      <c r="M2036" s="5">
        <v>0</v>
      </c>
      <c r="N2036" s="5">
        <v>0</v>
      </c>
      <c r="O2036" s="5">
        <v>0</v>
      </c>
      <c r="P2036" s="9" cm="1">
        <f t="array" ref="P2036">_xlfn.IFS(F2036="Unk",0,F2036="",0,(F2036-G2036)=0,1,(F2036-G2036)&lt;&gt;0,0)</f>
        <v>1</v>
      </c>
      <c r="Q2036" s="9" cm="1">
        <f t="array" ref="Q2036">_xlfn.IFS(F2036="Unk",1,F2036="",1,F2036&lt;&gt;"",0)</f>
        <v>0</v>
      </c>
      <c r="R2036" s="5">
        <v>4788.3100000000004</v>
      </c>
      <c r="S2036" s="5">
        <v>3716.48</v>
      </c>
      <c r="T2036" s="5">
        <v>0.22</v>
      </c>
      <c r="U2036" s="5">
        <v>3603.59</v>
      </c>
      <c r="V2036" s="5">
        <v>88911</v>
      </c>
      <c r="W2036" s="5">
        <v>10051939</v>
      </c>
      <c r="X2036" s="5">
        <v>10</v>
      </c>
      <c r="Y2036" s="5">
        <v>0</v>
      </c>
      <c r="Z2036" s="5">
        <v>0</v>
      </c>
      <c r="AA2036" s="5">
        <v>0</v>
      </c>
      <c r="AB2036" s="9" cm="1">
        <f t="array" ref="AB2036">_xlfn.IFS(R2036="Unk",0,R2036="",0,(R2036-S2036)=0,1,(R2036-S2036)&lt;&gt;0,0)</f>
        <v>0</v>
      </c>
      <c r="AC2036" s="9" cm="1">
        <f t="array" ref="AC2036">_xlfn.IFS(R2036="Unk",1,R2036="",1,R2036&lt;&gt;"",0)</f>
        <v>0</v>
      </c>
      <c r="AD2036" s="5">
        <v>5223.2</v>
      </c>
      <c r="AE2036" s="5">
        <v>3894.5</v>
      </c>
      <c r="AF2036" s="5">
        <v>0.25</v>
      </c>
      <c r="AG2036" s="5">
        <v>3600.26</v>
      </c>
      <c r="AH2036" s="5">
        <v>111508</v>
      </c>
      <c r="AI2036" s="5">
        <v>18457901</v>
      </c>
      <c r="AJ2036" s="5">
        <v>10</v>
      </c>
      <c r="AK2036" s="5">
        <v>0</v>
      </c>
      <c r="AL2036" s="5">
        <v>0</v>
      </c>
      <c r="AM2036" s="5">
        <v>0</v>
      </c>
      <c r="AN2036" s="9" cm="1">
        <f t="array" ref="AN2036">_xlfn.IFS(AD2036="Unk",0,AD2036="",0,(AD2036-AE2036)=0,1,(AD2036-AE2036)&lt;&gt;0,0)</f>
        <v>0</v>
      </c>
      <c r="AO2036" s="9" cm="1">
        <f t="array" ref="AO2036">_xlfn.IFS(AD2036="Unk",1,AD2036="",1,AD2036&lt;&gt;"",0)</f>
        <v>0</v>
      </c>
      <c r="AP2036" s="5">
        <v>5839.37</v>
      </c>
      <c r="AQ2036" s="5">
        <v>3983.77</v>
      </c>
      <c r="AR2036" s="5">
        <v>0.32</v>
      </c>
      <c r="AS2036" s="5">
        <v>3600</v>
      </c>
      <c r="AT2036" s="5">
        <v>111279</v>
      </c>
      <c r="AU2036" s="5">
        <v>19386414</v>
      </c>
      <c r="AV2036" s="5">
        <v>10</v>
      </c>
      <c r="AW2036" s="5">
        <v>0</v>
      </c>
      <c r="AX2036" s="5">
        <v>0</v>
      </c>
      <c r="AY2036" s="5">
        <v>0</v>
      </c>
      <c r="AZ2036" s="9" cm="1">
        <f t="array" ref="AZ2036">_xlfn.IFS(AP2036="Unk",0,AP2036="",0,(AP2036-AQ2036)=0,1,(AP2036-AQ2036)&lt;&gt;0,0)</f>
        <v>0</v>
      </c>
      <c r="BA2036" s="9" cm="1">
        <f t="array" ref="BA2036">_xlfn.IFS(AP2036="Unk",1,AP2036="",1,AP2036&lt;&gt;"",0)</f>
        <v>0</v>
      </c>
    </row>
    <row r="2037" spans="1:53" x14ac:dyDescent="0.2">
      <c r="A2037">
        <v>3</v>
      </c>
      <c r="B2037" t="s">
        <v>6</v>
      </c>
      <c r="C2037">
        <v>4</v>
      </c>
      <c r="D2037">
        <v>25</v>
      </c>
      <c r="E2037">
        <v>12</v>
      </c>
      <c r="F2037" s="5">
        <v>3510.77</v>
      </c>
      <c r="G2037" s="5">
        <v>3510.77</v>
      </c>
      <c r="H2037" s="5">
        <v>0</v>
      </c>
      <c r="I2037" s="5">
        <v>26.02</v>
      </c>
      <c r="J2037" s="5">
        <v>2390</v>
      </c>
      <c r="K2037" s="5">
        <v>186106</v>
      </c>
      <c r="L2037" s="5">
        <v>7</v>
      </c>
      <c r="M2037" s="5">
        <v>0</v>
      </c>
      <c r="N2037" s="5">
        <v>0</v>
      </c>
      <c r="O2037" s="5">
        <v>0</v>
      </c>
      <c r="P2037" s="9" cm="1">
        <f t="array" ref="P2037">_xlfn.IFS(F2037="Unk",0,F2037="",0,(F2037-G2037)=0,1,(F2037-G2037)&lt;&gt;0,0)</f>
        <v>1</v>
      </c>
      <c r="Q2037" s="9" cm="1">
        <f t="array" ref="Q2037">_xlfn.IFS(F2037="Unk",1,F2037="",1,F2037&lt;&gt;"",0)</f>
        <v>0</v>
      </c>
      <c r="R2037" s="5">
        <v>3936.55</v>
      </c>
      <c r="S2037" s="5">
        <v>3936.55</v>
      </c>
      <c r="T2037" s="5">
        <v>0</v>
      </c>
      <c r="U2037" s="5">
        <v>256.49</v>
      </c>
      <c r="V2037" s="5">
        <v>26407</v>
      </c>
      <c r="W2037" s="5">
        <v>1867321</v>
      </c>
      <c r="X2037" s="5">
        <v>7</v>
      </c>
      <c r="Y2037" s="5">
        <v>0</v>
      </c>
      <c r="Z2037" s="5">
        <v>0</v>
      </c>
      <c r="AA2037" s="5">
        <v>0</v>
      </c>
      <c r="AB2037" s="9" cm="1">
        <f t="array" ref="AB2037">_xlfn.IFS(R2037="Unk",0,R2037="",0,(R2037-S2037)=0,1,(R2037-S2037)&lt;&gt;0,0)</f>
        <v>1</v>
      </c>
      <c r="AC2037" s="9" cm="1">
        <f t="array" ref="AC2037">_xlfn.IFS(R2037="Unk",1,R2037="",1,R2037&lt;&gt;"",0)</f>
        <v>0</v>
      </c>
      <c r="AD2037" s="5">
        <v>4268.1000000000004</v>
      </c>
      <c r="AE2037" s="5">
        <v>4268.1000000000004</v>
      </c>
      <c r="AF2037" s="5">
        <v>0</v>
      </c>
      <c r="AG2037" s="5">
        <v>2949.84</v>
      </c>
      <c r="AH2037" s="5">
        <v>122193</v>
      </c>
      <c r="AI2037" s="5">
        <v>14730120</v>
      </c>
      <c r="AJ2037" s="5">
        <v>10</v>
      </c>
      <c r="AK2037" s="5">
        <v>0</v>
      </c>
      <c r="AL2037" s="5">
        <v>0</v>
      </c>
      <c r="AM2037" s="5">
        <v>0</v>
      </c>
      <c r="AN2037" s="9" cm="1">
        <f t="array" ref="AN2037">_xlfn.IFS(AD2037="Unk",0,AD2037="",0,(AD2037-AE2037)=0,1,(AD2037-AE2037)&lt;&gt;0,0)</f>
        <v>1</v>
      </c>
      <c r="AO2037" s="9" cm="1">
        <f t="array" ref="AO2037">_xlfn.IFS(AD2037="Unk",1,AD2037="",1,AD2037&lt;&gt;"",0)</f>
        <v>0</v>
      </c>
      <c r="AP2037" s="5">
        <v>4745.6899999999996</v>
      </c>
      <c r="AQ2037" s="5">
        <v>4012</v>
      </c>
      <c r="AR2037" s="5">
        <v>0.15</v>
      </c>
      <c r="AS2037" s="5">
        <v>3600.21</v>
      </c>
      <c r="AT2037" s="5">
        <v>75032</v>
      </c>
      <c r="AU2037" s="5">
        <v>15877679</v>
      </c>
      <c r="AV2037" s="5">
        <v>10</v>
      </c>
      <c r="AW2037" s="5">
        <v>0</v>
      </c>
      <c r="AX2037" s="5">
        <v>0</v>
      </c>
      <c r="AY2037" s="5">
        <v>0</v>
      </c>
      <c r="AZ2037" s="9" cm="1">
        <f t="array" ref="AZ2037">_xlfn.IFS(AP2037="Unk",0,AP2037="",0,(AP2037-AQ2037)=0,1,(AP2037-AQ2037)&lt;&gt;0,0)</f>
        <v>0</v>
      </c>
      <c r="BA2037" s="9" cm="1">
        <f t="array" ref="BA2037">_xlfn.IFS(AP2037="Unk",1,AP2037="",1,AP2037&lt;&gt;"",0)</f>
        <v>0</v>
      </c>
    </row>
    <row r="2038" spans="1:53" x14ac:dyDescent="0.2">
      <c r="A2038">
        <v>3</v>
      </c>
      <c r="B2038" t="s">
        <v>6</v>
      </c>
      <c r="C2038">
        <v>4</v>
      </c>
      <c r="D2038">
        <v>30</v>
      </c>
      <c r="E2038">
        <v>12</v>
      </c>
      <c r="F2038" s="5">
        <v>3887.58</v>
      </c>
      <c r="G2038" s="5">
        <v>3887.58</v>
      </c>
      <c r="H2038" s="5">
        <v>0</v>
      </c>
      <c r="I2038" s="5">
        <v>257.33999999999997</v>
      </c>
      <c r="J2038" s="5">
        <v>10850</v>
      </c>
      <c r="K2038" s="5">
        <v>1425169</v>
      </c>
      <c r="L2038" s="5">
        <v>10</v>
      </c>
      <c r="M2038" s="5">
        <v>0</v>
      </c>
      <c r="N2038" s="5">
        <v>0</v>
      </c>
      <c r="O2038" s="5">
        <v>0</v>
      </c>
      <c r="P2038" s="9" cm="1">
        <f t="array" ref="P2038">_xlfn.IFS(F2038="Unk",0,F2038="",0,(F2038-G2038)=0,1,(F2038-G2038)&lt;&gt;0,0)</f>
        <v>1</v>
      </c>
      <c r="Q2038" s="9" cm="1">
        <f t="array" ref="Q2038">_xlfn.IFS(F2038="Unk",1,F2038="",1,F2038&lt;&gt;"",0)</f>
        <v>0</v>
      </c>
      <c r="R2038" s="5">
        <v>4316.07</v>
      </c>
      <c r="S2038" s="5">
        <v>4019.68</v>
      </c>
      <c r="T2038" s="5">
        <v>7.0000000000000007E-2</v>
      </c>
      <c r="U2038" s="5">
        <v>3600.04</v>
      </c>
      <c r="V2038" s="5">
        <v>83851</v>
      </c>
      <c r="W2038" s="5">
        <v>14204246</v>
      </c>
      <c r="X2038" s="5">
        <v>10</v>
      </c>
      <c r="Y2038" s="5">
        <v>0</v>
      </c>
      <c r="Z2038" s="5">
        <v>0</v>
      </c>
      <c r="AA2038" s="5">
        <v>0</v>
      </c>
      <c r="AB2038" s="9" cm="1">
        <f t="array" ref="AB2038">_xlfn.IFS(R2038="Unk",0,R2038="",0,(R2038-S2038)=0,1,(R2038-S2038)&lt;&gt;0,0)</f>
        <v>0</v>
      </c>
      <c r="AC2038" s="9" cm="1">
        <f t="array" ref="AC2038">_xlfn.IFS(R2038="Unk",1,R2038="",1,R2038&lt;&gt;"",0)</f>
        <v>0</v>
      </c>
      <c r="AD2038" s="5">
        <v>5842.13</v>
      </c>
      <c r="AE2038" s="5">
        <v>3878.76</v>
      </c>
      <c r="AF2038" s="5">
        <v>0.34</v>
      </c>
      <c r="AG2038" s="5">
        <v>3600.38</v>
      </c>
      <c r="AH2038" s="5">
        <v>53374</v>
      </c>
      <c r="AI2038" s="5">
        <v>9065954</v>
      </c>
      <c r="AJ2038" s="5">
        <v>10</v>
      </c>
      <c r="AK2038" s="5">
        <v>0</v>
      </c>
      <c r="AL2038" s="5">
        <v>0</v>
      </c>
      <c r="AM2038" s="5">
        <v>0</v>
      </c>
      <c r="AN2038" s="9" cm="1">
        <f t="array" ref="AN2038">_xlfn.IFS(AD2038="Unk",0,AD2038="",0,(AD2038-AE2038)=0,1,(AD2038-AE2038)&lt;&gt;0,0)</f>
        <v>0</v>
      </c>
      <c r="AO2038" s="9" cm="1">
        <f t="array" ref="AO2038">_xlfn.IFS(AD2038="Unk",1,AD2038="",1,AD2038&lt;&gt;"",0)</f>
        <v>0</v>
      </c>
      <c r="AP2038" s="5">
        <v>6332.03</v>
      </c>
      <c r="AQ2038" s="5">
        <v>4084.19</v>
      </c>
      <c r="AR2038" s="5">
        <v>0.35</v>
      </c>
      <c r="AS2038" s="5">
        <v>3600.82</v>
      </c>
      <c r="AT2038" s="5">
        <v>48402</v>
      </c>
      <c r="AU2038" s="5">
        <v>11469953</v>
      </c>
      <c r="AV2038" s="5">
        <v>6</v>
      </c>
      <c r="AW2038" s="5">
        <v>0</v>
      </c>
      <c r="AX2038" s="5">
        <v>0</v>
      </c>
      <c r="AY2038" s="5">
        <v>0</v>
      </c>
      <c r="AZ2038" s="9" cm="1">
        <f t="array" ref="AZ2038">_xlfn.IFS(AP2038="Unk",0,AP2038="",0,(AP2038-AQ2038)=0,1,(AP2038-AQ2038)&lt;&gt;0,0)</f>
        <v>0</v>
      </c>
      <c r="BA2038" s="9" cm="1">
        <f t="array" ref="BA2038">_xlfn.IFS(AP2038="Unk",1,AP2038="",1,AP2038&lt;&gt;"",0)</f>
        <v>0</v>
      </c>
    </row>
    <row r="2039" spans="1:53" x14ac:dyDescent="0.2">
      <c r="A2039">
        <v>3</v>
      </c>
      <c r="B2039" t="s">
        <v>6</v>
      </c>
      <c r="C2039">
        <v>4</v>
      </c>
      <c r="D2039">
        <v>35</v>
      </c>
      <c r="E2039">
        <v>12</v>
      </c>
      <c r="F2039" s="5">
        <v>4115.57</v>
      </c>
      <c r="G2039" s="5">
        <v>3826.17</v>
      </c>
      <c r="H2039" s="5">
        <v>7.0000000000000007E-2</v>
      </c>
      <c r="I2039" s="5">
        <v>3600.44</v>
      </c>
      <c r="J2039" s="5">
        <v>45007</v>
      </c>
      <c r="K2039" s="5">
        <v>5686374</v>
      </c>
      <c r="L2039" s="5">
        <v>10</v>
      </c>
      <c r="M2039" s="5">
        <v>0</v>
      </c>
      <c r="N2039" s="5">
        <v>0</v>
      </c>
      <c r="O2039" s="5">
        <v>0</v>
      </c>
      <c r="P2039" s="9" cm="1">
        <f t="array" ref="P2039">_xlfn.IFS(F2039="Unk",0,F2039="",0,(F2039-G2039)=0,1,(F2039-G2039)&lt;&gt;0,0)</f>
        <v>0</v>
      </c>
      <c r="Q2039" s="9" cm="1">
        <f t="array" ref="Q2039">_xlfn.IFS(F2039="Unk",1,F2039="",1,F2039&lt;&gt;"",0)</f>
        <v>0</v>
      </c>
      <c r="R2039" s="5">
        <v>5363.91</v>
      </c>
      <c r="S2039" s="5">
        <v>3716.08</v>
      </c>
      <c r="T2039" s="5">
        <v>0.31</v>
      </c>
      <c r="U2039" s="5">
        <v>3600.29</v>
      </c>
      <c r="V2039" s="5">
        <v>43058</v>
      </c>
      <c r="W2039" s="5">
        <v>7243554</v>
      </c>
      <c r="X2039" s="5">
        <v>2</v>
      </c>
      <c r="Y2039" s="5">
        <v>0</v>
      </c>
      <c r="Z2039" s="5">
        <v>0</v>
      </c>
      <c r="AA2039" s="5">
        <v>0</v>
      </c>
      <c r="AB2039" s="9" cm="1">
        <f t="array" ref="AB2039">_xlfn.IFS(R2039="Unk",0,R2039="",0,(R2039-S2039)=0,1,(R2039-S2039)&lt;&gt;0,0)</f>
        <v>0</v>
      </c>
      <c r="AC2039" s="9" cm="1">
        <f t="array" ref="AC2039">_xlfn.IFS(R2039="Unk",1,R2039="",1,R2039&lt;&gt;"",0)</f>
        <v>0</v>
      </c>
      <c r="AD2039" s="5" t="s">
        <v>25</v>
      </c>
      <c r="AE2039" s="5">
        <v>3748.15</v>
      </c>
      <c r="AF2039" s="5" t="s">
        <v>25</v>
      </c>
      <c r="AG2039" s="5">
        <v>3600.37</v>
      </c>
      <c r="AH2039" s="5">
        <v>66455</v>
      </c>
      <c r="AI2039" s="5">
        <v>8387170</v>
      </c>
      <c r="AJ2039" s="5">
        <v>0</v>
      </c>
      <c r="AK2039" s="5"/>
      <c r="AL2039" s="5"/>
      <c r="AM2039" s="5"/>
      <c r="AN2039" s="9" cm="1">
        <f t="array" ref="AN2039">_xlfn.IFS(AD2039="Unk",0,AD2039="",0,(AD2039-AE2039)=0,1,(AD2039-AE2039)&lt;&gt;0,0)</f>
        <v>0</v>
      </c>
      <c r="AO2039" s="9" cm="1">
        <f t="array" ref="AO2039">_xlfn.IFS(AD2039="Unk",1,AD2039="",1,AD2039&lt;&gt;"",0)</f>
        <v>1</v>
      </c>
      <c r="AP2039" s="5" t="s">
        <v>25</v>
      </c>
      <c r="AQ2039" s="5">
        <v>3809.6</v>
      </c>
      <c r="AR2039" s="5" t="s">
        <v>25</v>
      </c>
      <c r="AS2039" s="5">
        <v>3600.31</v>
      </c>
      <c r="AT2039" s="5">
        <v>60146</v>
      </c>
      <c r="AU2039" s="5">
        <v>8203654</v>
      </c>
      <c r="AV2039" s="5">
        <v>0</v>
      </c>
      <c r="AW2039" s="5"/>
      <c r="AX2039" s="5"/>
      <c r="AY2039" s="5"/>
      <c r="AZ2039" s="9" cm="1">
        <f t="array" ref="AZ2039">_xlfn.IFS(AP2039="Unk",0,AP2039="",0,(AP2039-AQ2039)=0,1,(AP2039-AQ2039)&lt;&gt;0,0)</f>
        <v>0</v>
      </c>
      <c r="BA2039" s="9" cm="1">
        <f t="array" ref="BA2039">_xlfn.IFS(AP2039="Unk",1,AP2039="",1,AP2039&lt;&gt;"",0)</f>
        <v>1</v>
      </c>
    </row>
    <row r="2040" spans="1:53" x14ac:dyDescent="0.2">
      <c r="A2040">
        <v>3</v>
      </c>
      <c r="B2040" t="s">
        <v>6</v>
      </c>
      <c r="C2040">
        <v>4</v>
      </c>
      <c r="D2040">
        <v>40</v>
      </c>
      <c r="E2040">
        <v>12</v>
      </c>
      <c r="F2040" s="5">
        <v>4151.17</v>
      </c>
      <c r="G2040" s="5">
        <v>4151.17</v>
      </c>
      <c r="H2040" s="5">
        <v>0</v>
      </c>
      <c r="I2040" s="5">
        <v>1027.0899999999999</v>
      </c>
      <c r="J2040" s="5">
        <v>23585</v>
      </c>
      <c r="K2040" s="5">
        <v>2919229</v>
      </c>
      <c r="L2040" s="5">
        <v>10</v>
      </c>
      <c r="M2040" s="5">
        <v>0</v>
      </c>
      <c r="N2040" s="5">
        <v>0</v>
      </c>
      <c r="O2040" s="5">
        <v>0</v>
      </c>
      <c r="P2040" s="9" cm="1">
        <f t="array" ref="P2040">_xlfn.IFS(F2040="Unk",0,F2040="",0,(F2040-G2040)=0,1,(F2040-G2040)&lt;&gt;0,0)</f>
        <v>1</v>
      </c>
      <c r="Q2040" s="9" cm="1">
        <f t="array" ref="Q2040">_xlfn.IFS(F2040="Unk",1,F2040="",1,F2040&lt;&gt;"",0)</f>
        <v>0</v>
      </c>
      <c r="R2040" s="5">
        <v>4720.53</v>
      </c>
      <c r="S2040" s="5">
        <v>4005.68</v>
      </c>
      <c r="T2040" s="5">
        <v>0.15</v>
      </c>
      <c r="U2040" s="5">
        <v>3600.39</v>
      </c>
      <c r="V2040" s="5">
        <v>37177</v>
      </c>
      <c r="W2040" s="5">
        <v>9449866</v>
      </c>
      <c r="X2040" s="5">
        <v>10</v>
      </c>
      <c r="Y2040" s="5">
        <v>0</v>
      </c>
      <c r="Z2040" s="5">
        <v>0</v>
      </c>
      <c r="AA2040" s="5">
        <v>0</v>
      </c>
      <c r="AB2040" s="9" cm="1">
        <f t="array" ref="AB2040">_xlfn.IFS(R2040="Unk",0,R2040="",0,(R2040-S2040)=0,1,(R2040-S2040)&lt;&gt;0,0)</f>
        <v>0</v>
      </c>
      <c r="AC2040" s="9" cm="1">
        <f t="array" ref="AC2040">_xlfn.IFS(R2040="Unk",1,R2040="",1,R2040&lt;&gt;"",0)</f>
        <v>0</v>
      </c>
      <c r="AD2040" s="5">
        <v>7376.57</v>
      </c>
      <c r="AE2040" s="5">
        <v>4073.38</v>
      </c>
      <c r="AF2040" s="5">
        <v>0.45</v>
      </c>
      <c r="AG2040" s="5">
        <v>3601.74</v>
      </c>
      <c r="AH2040" s="5">
        <v>39786</v>
      </c>
      <c r="AI2040" s="5">
        <v>5770962</v>
      </c>
      <c r="AJ2040" s="5">
        <v>3</v>
      </c>
      <c r="AK2040" s="5">
        <v>0</v>
      </c>
      <c r="AL2040" s="5">
        <v>0</v>
      </c>
      <c r="AM2040" s="5">
        <v>0</v>
      </c>
      <c r="AN2040" s="9" cm="1">
        <f t="array" ref="AN2040">_xlfn.IFS(AD2040="Unk",0,AD2040="",0,(AD2040-AE2040)=0,1,(AD2040-AE2040)&lt;&gt;0,0)</f>
        <v>0</v>
      </c>
      <c r="AO2040" s="9" cm="1">
        <f t="array" ref="AO2040">_xlfn.IFS(AD2040="Unk",1,AD2040="",1,AD2040&lt;&gt;"",0)</f>
        <v>0</v>
      </c>
      <c r="AP2040" s="5" t="s">
        <v>25</v>
      </c>
      <c r="AQ2040" s="5">
        <v>4057.28</v>
      </c>
      <c r="AR2040" s="5" t="s">
        <v>25</v>
      </c>
      <c r="AS2040" s="5">
        <v>3602.65</v>
      </c>
      <c r="AT2040" s="5">
        <v>47082</v>
      </c>
      <c r="AU2040" s="5">
        <v>7196043</v>
      </c>
      <c r="AV2040" s="5">
        <v>0</v>
      </c>
      <c r="AW2040" s="5"/>
      <c r="AX2040" s="5"/>
      <c r="AY2040" s="5"/>
      <c r="AZ2040" s="9" cm="1">
        <f t="array" ref="AZ2040">_xlfn.IFS(AP2040="Unk",0,AP2040="",0,(AP2040-AQ2040)=0,1,(AP2040-AQ2040)&lt;&gt;0,0)</f>
        <v>0</v>
      </c>
      <c r="BA2040" s="9" cm="1">
        <f t="array" ref="BA2040">_xlfn.IFS(AP2040="Unk",1,AP2040="",1,AP2040&lt;&gt;"",0)</f>
        <v>1</v>
      </c>
    </row>
    <row r="2041" spans="1:53" x14ac:dyDescent="0.2">
      <c r="A2041">
        <v>3</v>
      </c>
      <c r="B2041" t="s">
        <v>6</v>
      </c>
      <c r="C2041">
        <v>4</v>
      </c>
      <c r="D2041">
        <v>45</v>
      </c>
      <c r="E2041">
        <v>12</v>
      </c>
      <c r="F2041" s="5">
        <v>5247.3</v>
      </c>
      <c r="G2041" s="5">
        <v>4391.71</v>
      </c>
      <c r="H2041" s="5">
        <v>0.16</v>
      </c>
      <c r="I2041" s="5">
        <v>3601.39</v>
      </c>
      <c r="J2041" s="5">
        <v>23956</v>
      </c>
      <c r="K2041" s="5">
        <v>3712391</v>
      </c>
      <c r="L2041" s="5">
        <v>4</v>
      </c>
      <c r="M2041" s="5">
        <v>0</v>
      </c>
      <c r="N2041" s="5">
        <v>0</v>
      </c>
      <c r="O2041" s="5">
        <v>0</v>
      </c>
      <c r="P2041" s="9" cm="1">
        <f t="array" ref="P2041">_xlfn.IFS(F2041="Unk",0,F2041="",0,(F2041-G2041)=0,1,(F2041-G2041)&lt;&gt;0,0)</f>
        <v>0</v>
      </c>
      <c r="Q2041" s="9" cm="1">
        <f t="array" ref="Q2041">_xlfn.IFS(F2041="Unk",1,F2041="",1,F2041&lt;&gt;"",0)</f>
        <v>0</v>
      </c>
      <c r="R2041" s="5" t="s">
        <v>25</v>
      </c>
      <c r="S2041" s="5">
        <v>4383.46</v>
      </c>
      <c r="T2041" s="5" t="s">
        <v>25</v>
      </c>
      <c r="U2041" s="5">
        <v>3600</v>
      </c>
      <c r="V2041" s="5">
        <v>34019</v>
      </c>
      <c r="W2041" s="5">
        <v>4516609</v>
      </c>
      <c r="X2041" s="5">
        <v>0</v>
      </c>
      <c r="Y2041" s="5"/>
      <c r="Z2041" s="5"/>
      <c r="AA2041" s="5"/>
      <c r="AB2041" s="9" cm="1">
        <f t="array" ref="AB2041">_xlfn.IFS(R2041="Unk",0,R2041="",0,(R2041-S2041)=0,1,(R2041-S2041)&lt;&gt;0,0)</f>
        <v>0</v>
      </c>
      <c r="AC2041" s="9" cm="1">
        <f t="array" ref="AC2041">_xlfn.IFS(R2041="Unk",1,R2041="",1,R2041&lt;&gt;"",0)</f>
        <v>1</v>
      </c>
      <c r="AD2041" s="5" t="s">
        <v>25</v>
      </c>
      <c r="AE2041" s="5">
        <v>4480.16</v>
      </c>
      <c r="AF2041" s="5" t="s">
        <v>25</v>
      </c>
      <c r="AG2041" s="5">
        <v>3604.27</v>
      </c>
      <c r="AH2041" s="5">
        <v>37603</v>
      </c>
      <c r="AI2041" s="5">
        <v>6585933</v>
      </c>
      <c r="AJ2041" s="5">
        <v>0</v>
      </c>
      <c r="AK2041" s="5"/>
      <c r="AL2041" s="5"/>
      <c r="AM2041" s="5"/>
      <c r="AN2041" s="9" cm="1">
        <f t="array" ref="AN2041">_xlfn.IFS(AD2041="Unk",0,AD2041="",0,(AD2041-AE2041)=0,1,(AD2041-AE2041)&lt;&gt;0,0)</f>
        <v>0</v>
      </c>
      <c r="AO2041" s="9" cm="1">
        <f t="array" ref="AO2041">_xlfn.IFS(AD2041="Unk",1,AD2041="",1,AD2041&lt;&gt;"",0)</f>
        <v>1</v>
      </c>
      <c r="AP2041" s="5" t="s">
        <v>25</v>
      </c>
      <c r="AQ2041" s="5">
        <v>4615.8100000000004</v>
      </c>
      <c r="AR2041" s="5" t="s">
        <v>25</v>
      </c>
      <c r="AS2041" s="5">
        <v>3600.77</v>
      </c>
      <c r="AT2041" s="5">
        <v>46499</v>
      </c>
      <c r="AU2041" s="5">
        <v>6878909</v>
      </c>
      <c r="AV2041" s="5">
        <v>0</v>
      </c>
      <c r="AW2041" s="5"/>
      <c r="AX2041" s="5"/>
      <c r="AY2041" s="5"/>
      <c r="AZ2041" s="9" cm="1">
        <f t="array" ref="AZ2041">_xlfn.IFS(AP2041="Unk",0,AP2041="",0,(AP2041-AQ2041)=0,1,(AP2041-AQ2041)&lt;&gt;0,0)</f>
        <v>0</v>
      </c>
      <c r="BA2041" s="9" cm="1">
        <f t="array" ref="BA2041">_xlfn.IFS(AP2041="Unk",1,AP2041="",1,AP2041&lt;&gt;"",0)</f>
        <v>1</v>
      </c>
    </row>
    <row r="2042" spans="1:53" x14ac:dyDescent="0.2">
      <c r="A2042">
        <v>3</v>
      </c>
      <c r="B2042" t="s">
        <v>6</v>
      </c>
      <c r="C2042">
        <v>4</v>
      </c>
      <c r="D2042">
        <v>50</v>
      </c>
      <c r="E2042">
        <v>12</v>
      </c>
      <c r="F2042" s="5">
        <v>5925.03</v>
      </c>
      <c r="G2042" s="5">
        <v>4774.95</v>
      </c>
      <c r="H2042" s="5">
        <v>0.19</v>
      </c>
      <c r="I2042" s="5">
        <v>3600.25</v>
      </c>
      <c r="J2042" s="5">
        <v>37209</v>
      </c>
      <c r="K2042" s="5">
        <v>3166538</v>
      </c>
      <c r="L2042" s="5">
        <v>10</v>
      </c>
      <c r="M2042" s="5">
        <v>0</v>
      </c>
      <c r="N2042" s="5">
        <v>0</v>
      </c>
      <c r="O2042" s="5">
        <v>0</v>
      </c>
      <c r="P2042" s="9" cm="1">
        <f t="array" ref="P2042">_xlfn.IFS(F2042="Unk",0,F2042="",0,(F2042-G2042)=0,1,(F2042-G2042)&lt;&gt;0,0)</f>
        <v>0</v>
      </c>
      <c r="Q2042" s="9" cm="1">
        <f t="array" ref="Q2042">_xlfn.IFS(F2042="Unk",1,F2042="",1,F2042&lt;&gt;"",0)</f>
        <v>0</v>
      </c>
      <c r="R2042" s="5" t="s">
        <v>25</v>
      </c>
      <c r="S2042" s="5">
        <v>4810.28</v>
      </c>
      <c r="T2042" s="5" t="s">
        <v>25</v>
      </c>
      <c r="U2042" s="5">
        <v>3602.24</v>
      </c>
      <c r="V2042" s="5">
        <v>32487</v>
      </c>
      <c r="W2042" s="5">
        <v>4735368</v>
      </c>
      <c r="X2042" s="5">
        <v>0</v>
      </c>
      <c r="Y2042" s="5"/>
      <c r="Z2042" s="5"/>
      <c r="AA2042" s="5"/>
      <c r="AB2042" s="9" cm="1">
        <f t="array" ref="AB2042">_xlfn.IFS(R2042="Unk",0,R2042="",0,(R2042-S2042)=0,1,(R2042-S2042)&lt;&gt;0,0)</f>
        <v>0</v>
      </c>
      <c r="AC2042" s="9" cm="1">
        <f t="array" ref="AC2042">_xlfn.IFS(R2042="Unk",1,R2042="",1,R2042&lt;&gt;"",0)</f>
        <v>1</v>
      </c>
      <c r="AD2042" s="5">
        <v>7896.04</v>
      </c>
      <c r="AE2042" s="5">
        <v>4952.49</v>
      </c>
      <c r="AF2042" s="5">
        <v>0.37</v>
      </c>
      <c r="AG2042" s="5">
        <v>3600.45</v>
      </c>
      <c r="AH2042" s="5">
        <v>22186</v>
      </c>
      <c r="AI2042" s="5">
        <v>4739079</v>
      </c>
      <c r="AJ2042" s="5">
        <v>4</v>
      </c>
      <c r="AK2042" s="5">
        <v>0</v>
      </c>
      <c r="AL2042" s="5">
        <v>0</v>
      </c>
      <c r="AM2042" s="5">
        <v>0</v>
      </c>
      <c r="AN2042" s="9" cm="1">
        <f t="array" ref="AN2042">_xlfn.IFS(AD2042="Unk",0,AD2042="",0,(AD2042-AE2042)=0,1,(AD2042-AE2042)&lt;&gt;0,0)</f>
        <v>0</v>
      </c>
      <c r="AO2042" s="9" cm="1">
        <f t="array" ref="AO2042">_xlfn.IFS(AD2042="Unk",1,AD2042="",1,AD2042&lt;&gt;"",0)</f>
        <v>0</v>
      </c>
      <c r="AP2042" s="5" t="s">
        <v>25</v>
      </c>
      <c r="AQ2042" s="5">
        <v>5132.76</v>
      </c>
      <c r="AR2042" s="5" t="s">
        <v>25</v>
      </c>
      <c r="AS2042" s="5">
        <v>3600.96</v>
      </c>
      <c r="AT2042" s="5">
        <v>27619</v>
      </c>
      <c r="AU2042" s="5">
        <v>5161855</v>
      </c>
      <c r="AV2042" s="5">
        <v>0</v>
      </c>
      <c r="AW2042" s="5"/>
      <c r="AX2042" s="5"/>
      <c r="AY2042" s="5"/>
      <c r="AZ2042" s="9" cm="1">
        <f t="array" ref="AZ2042">_xlfn.IFS(AP2042="Unk",0,AP2042="",0,(AP2042-AQ2042)=0,1,(AP2042-AQ2042)&lt;&gt;0,0)</f>
        <v>0</v>
      </c>
      <c r="BA2042" s="9" cm="1">
        <f t="array" ref="BA2042">_xlfn.IFS(AP2042="Unk",1,AP2042="",1,AP2042&lt;&gt;"",0)</f>
        <v>1</v>
      </c>
    </row>
    <row r="2043" spans="1:53" x14ac:dyDescent="0.2">
      <c r="A2043">
        <v>3</v>
      </c>
      <c r="B2043" t="s">
        <v>6</v>
      </c>
      <c r="C2043">
        <v>5</v>
      </c>
      <c r="D2043">
        <v>5</v>
      </c>
      <c r="E2043">
        <v>12</v>
      </c>
      <c r="F2043" s="5">
        <v>1224.6300000000001</v>
      </c>
      <c r="G2043" s="5">
        <v>1224.6300000000001</v>
      </c>
      <c r="H2043" s="5">
        <v>0</v>
      </c>
      <c r="I2043" s="5">
        <v>0.13</v>
      </c>
      <c r="J2043" s="5">
        <v>1</v>
      </c>
      <c r="K2043" s="5">
        <v>736</v>
      </c>
      <c r="L2043" s="5">
        <v>3</v>
      </c>
      <c r="M2043" s="5">
        <v>0</v>
      </c>
      <c r="N2043" s="5">
        <v>0</v>
      </c>
      <c r="O2043" s="5">
        <v>0</v>
      </c>
      <c r="P2043" s="9" cm="1">
        <f t="array" ref="P2043">_xlfn.IFS(F2043="Unk",0,F2043="",0,(F2043-G2043)=0,1,(F2043-G2043)&lt;&gt;0,0)</f>
        <v>1</v>
      </c>
      <c r="Q2043" s="9" cm="1">
        <f t="array" ref="Q2043">_xlfn.IFS(F2043="Unk",1,F2043="",1,F2043&lt;&gt;"",0)</f>
        <v>0</v>
      </c>
      <c r="R2043" s="5">
        <v>1682.44</v>
      </c>
      <c r="S2043" s="5">
        <v>1682.44</v>
      </c>
      <c r="T2043" s="5">
        <v>0</v>
      </c>
      <c r="U2043" s="5">
        <v>0.36</v>
      </c>
      <c r="V2043" s="5">
        <v>1</v>
      </c>
      <c r="W2043" s="5">
        <v>1912</v>
      </c>
      <c r="X2043" s="5">
        <v>4</v>
      </c>
      <c r="Y2043" s="5">
        <v>0</v>
      </c>
      <c r="Z2043" s="5">
        <v>0</v>
      </c>
      <c r="AA2043" s="5">
        <v>0</v>
      </c>
      <c r="AB2043" s="9" cm="1">
        <f t="array" ref="AB2043">_xlfn.IFS(R2043="Unk",0,R2043="",0,(R2043-S2043)=0,1,(R2043-S2043)&lt;&gt;0,0)</f>
        <v>1</v>
      </c>
      <c r="AC2043" s="9" cm="1">
        <f t="array" ref="AC2043">_xlfn.IFS(R2043="Unk",1,R2043="",1,R2043&lt;&gt;"",0)</f>
        <v>0</v>
      </c>
      <c r="AD2043" s="5">
        <v>1682.44</v>
      </c>
      <c r="AE2043" s="5">
        <v>1682.44</v>
      </c>
      <c r="AF2043" s="5">
        <v>0</v>
      </c>
      <c r="AG2043" s="5">
        <v>0.25</v>
      </c>
      <c r="AH2043" s="5">
        <v>1</v>
      </c>
      <c r="AI2043" s="5">
        <v>2169</v>
      </c>
      <c r="AJ2043" s="5">
        <v>3</v>
      </c>
      <c r="AK2043" s="5">
        <v>0</v>
      </c>
      <c r="AL2043" s="5">
        <v>0</v>
      </c>
      <c r="AM2043" s="5">
        <v>0</v>
      </c>
      <c r="AN2043" s="9" cm="1">
        <f t="array" ref="AN2043">_xlfn.IFS(AD2043="Unk",0,AD2043="",0,(AD2043-AE2043)=0,1,(AD2043-AE2043)&lt;&gt;0,0)</f>
        <v>1</v>
      </c>
      <c r="AO2043" s="9" cm="1">
        <f t="array" ref="AO2043">_xlfn.IFS(AD2043="Unk",1,AD2043="",1,AD2043&lt;&gt;"",0)</f>
        <v>0</v>
      </c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9" cm="1">
        <f t="array" ref="AZ2043">_xlfn.IFS(AP2043="Unk",0,AP2043="",0,(AP2043-AQ2043)=0,1,(AP2043-AQ2043)&lt;&gt;0,0)</f>
        <v>0</v>
      </c>
      <c r="BA2043" s="9" cm="1">
        <f t="array" ref="BA2043">_xlfn.IFS(AP2043="Unk",1,AP2043="",1,AP2043&lt;&gt;"",0)</f>
        <v>1</v>
      </c>
    </row>
    <row r="2044" spans="1:53" x14ac:dyDescent="0.2">
      <c r="A2044">
        <v>3</v>
      </c>
      <c r="B2044" t="s">
        <v>6</v>
      </c>
      <c r="C2044">
        <v>5</v>
      </c>
      <c r="D2044">
        <v>10</v>
      </c>
      <c r="E2044">
        <v>12</v>
      </c>
      <c r="F2044" s="5">
        <v>2486.41</v>
      </c>
      <c r="G2044" s="5">
        <v>2486.41</v>
      </c>
      <c r="H2044" s="5">
        <v>0</v>
      </c>
      <c r="I2044" s="5">
        <v>3.59</v>
      </c>
      <c r="J2044" s="5">
        <v>1763</v>
      </c>
      <c r="K2044" s="5">
        <v>54086</v>
      </c>
      <c r="L2044" s="5">
        <v>10</v>
      </c>
      <c r="M2044" s="5">
        <v>0</v>
      </c>
      <c r="N2044" s="5">
        <v>0</v>
      </c>
      <c r="O2044" s="5">
        <v>0</v>
      </c>
      <c r="P2044" s="9" cm="1">
        <f t="array" ref="P2044">_xlfn.IFS(F2044="Unk",0,F2044="",0,(F2044-G2044)=0,1,(F2044-G2044)&lt;&gt;0,0)</f>
        <v>1</v>
      </c>
      <c r="Q2044" s="9" cm="1">
        <f t="array" ref="Q2044">_xlfn.IFS(F2044="Unk",1,F2044="",1,F2044&lt;&gt;"",0)</f>
        <v>0</v>
      </c>
      <c r="R2044" s="5">
        <v>2704.71</v>
      </c>
      <c r="S2044" s="5">
        <v>2704.71</v>
      </c>
      <c r="T2044" s="5">
        <v>0</v>
      </c>
      <c r="U2044" s="5">
        <v>11.85</v>
      </c>
      <c r="V2044" s="5">
        <v>4087</v>
      </c>
      <c r="W2044" s="5">
        <v>187328</v>
      </c>
      <c r="X2044" s="5">
        <v>7</v>
      </c>
      <c r="Y2044" s="5">
        <v>0</v>
      </c>
      <c r="Z2044" s="5">
        <v>0</v>
      </c>
      <c r="AA2044" s="5">
        <v>0</v>
      </c>
      <c r="AB2044" s="9" cm="1">
        <f t="array" ref="AB2044">_xlfn.IFS(R2044="Unk",0,R2044="",0,(R2044-S2044)=0,1,(R2044-S2044)&lt;&gt;0,0)</f>
        <v>1</v>
      </c>
      <c r="AC2044" s="9" cm="1">
        <f t="array" ref="AC2044">_xlfn.IFS(R2044="Unk",1,R2044="",1,R2044&lt;&gt;"",0)</f>
        <v>0</v>
      </c>
      <c r="AD2044" s="5">
        <v>3032.61</v>
      </c>
      <c r="AE2044" s="5">
        <v>3032.61</v>
      </c>
      <c r="AF2044" s="5">
        <v>0</v>
      </c>
      <c r="AG2044" s="5">
        <v>203.43</v>
      </c>
      <c r="AH2044" s="5">
        <v>76836</v>
      </c>
      <c r="AI2044" s="5">
        <v>3404016</v>
      </c>
      <c r="AJ2044" s="5">
        <v>10</v>
      </c>
      <c r="AK2044" s="5">
        <v>0</v>
      </c>
      <c r="AL2044" s="5">
        <v>0</v>
      </c>
      <c r="AM2044" s="5">
        <v>0</v>
      </c>
      <c r="AN2044" s="9" cm="1">
        <f t="array" ref="AN2044">_xlfn.IFS(AD2044="Unk",0,AD2044="",0,(AD2044-AE2044)=0,1,(AD2044-AE2044)&lt;&gt;0,0)</f>
        <v>1</v>
      </c>
      <c r="AO2044" s="9" cm="1">
        <f t="array" ref="AO2044">_xlfn.IFS(AD2044="Unk",1,AD2044="",1,AD2044&lt;&gt;"",0)</f>
        <v>0</v>
      </c>
      <c r="AP2044" s="5">
        <v>3239.09</v>
      </c>
      <c r="AQ2044" s="5">
        <v>3239.09</v>
      </c>
      <c r="AR2044" s="5">
        <v>0</v>
      </c>
      <c r="AS2044" s="5">
        <v>437.32</v>
      </c>
      <c r="AT2044" s="5">
        <v>111410</v>
      </c>
      <c r="AU2044" s="5">
        <v>5399737</v>
      </c>
      <c r="AV2044" s="5">
        <v>9</v>
      </c>
      <c r="AW2044" s="5">
        <v>0</v>
      </c>
      <c r="AX2044" s="5">
        <v>0</v>
      </c>
      <c r="AY2044" s="5">
        <v>0</v>
      </c>
      <c r="AZ2044" s="9" cm="1">
        <f t="array" ref="AZ2044">_xlfn.IFS(AP2044="Unk",0,AP2044="",0,(AP2044-AQ2044)=0,1,(AP2044-AQ2044)&lt;&gt;0,0)</f>
        <v>1</v>
      </c>
      <c r="BA2044" s="9" cm="1">
        <f t="array" ref="BA2044">_xlfn.IFS(AP2044="Unk",1,AP2044="",1,AP2044&lt;&gt;"",0)</f>
        <v>0</v>
      </c>
    </row>
    <row r="2045" spans="1:53" x14ac:dyDescent="0.2">
      <c r="A2045">
        <v>3</v>
      </c>
      <c r="B2045" t="s">
        <v>6</v>
      </c>
      <c r="C2045">
        <v>5</v>
      </c>
      <c r="D2045">
        <v>15</v>
      </c>
      <c r="E2045">
        <v>12</v>
      </c>
      <c r="F2045" s="5">
        <v>2862.5</v>
      </c>
      <c r="G2045" s="5">
        <v>2862.5</v>
      </c>
      <c r="H2045" s="5">
        <v>0</v>
      </c>
      <c r="I2045" s="5">
        <v>9.09</v>
      </c>
      <c r="J2045" s="5">
        <v>1513</v>
      </c>
      <c r="K2045" s="5">
        <v>89893</v>
      </c>
      <c r="L2045" s="5">
        <v>5</v>
      </c>
      <c r="M2045" s="5">
        <v>0</v>
      </c>
      <c r="N2045" s="5">
        <v>0</v>
      </c>
      <c r="O2045" s="5">
        <v>0</v>
      </c>
      <c r="P2045" s="9" cm="1">
        <f t="array" ref="P2045">_xlfn.IFS(F2045="Unk",0,F2045="",0,(F2045-G2045)=0,1,(F2045-G2045)&lt;&gt;0,0)</f>
        <v>1</v>
      </c>
      <c r="Q2045" s="9" cm="1">
        <f t="array" ref="Q2045">_xlfn.IFS(F2045="Unk",1,F2045="",1,F2045&lt;&gt;"",0)</f>
        <v>0</v>
      </c>
      <c r="R2045" s="5">
        <v>3302.02</v>
      </c>
      <c r="S2045" s="5">
        <v>3302.02</v>
      </c>
      <c r="T2045" s="5">
        <v>0</v>
      </c>
      <c r="U2045" s="5">
        <v>138.25</v>
      </c>
      <c r="V2045" s="5">
        <v>16954</v>
      </c>
      <c r="W2045" s="5">
        <v>1085537</v>
      </c>
      <c r="X2045" s="5">
        <v>8</v>
      </c>
      <c r="Y2045" s="5">
        <v>0</v>
      </c>
      <c r="Z2045" s="5">
        <v>0</v>
      </c>
      <c r="AA2045" s="5">
        <v>0</v>
      </c>
      <c r="AB2045" s="9" cm="1">
        <f t="array" ref="AB2045">_xlfn.IFS(R2045="Unk",0,R2045="",0,(R2045-S2045)=0,1,(R2045-S2045)&lt;&gt;0,0)</f>
        <v>1</v>
      </c>
      <c r="AC2045" s="9" cm="1">
        <f t="array" ref="AC2045">_xlfn.IFS(R2045="Unk",1,R2045="",1,R2045&lt;&gt;"",0)</f>
        <v>0</v>
      </c>
      <c r="AD2045" s="5">
        <v>3862.42</v>
      </c>
      <c r="AE2045" s="5">
        <v>3723.67</v>
      </c>
      <c r="AF2045" s="5">
        <v>0.04</v>
      </c>
      <c r="AG2045" s="5">
        <v>3600.07</v>
      </c>
      <c r="AH2045" s="5">
        <v>312577</v>
      </c>
      <c r="AI2045" s="5">
        <v>30278689</v>
      </c>
      <c r="AJ2045" s="5">
        <v>10</v>
      </c>
      <c r="AK2045" s="5">
        <v>0</v>
      </c>
      <c r="AL2045" s="5">
        <v>0</v>
      </c>
      <c r="AM2045" s="5">
        <v>0</v>
      </c>
      <c r="AN2045" s="9" cm="1">
        <f t="array" ref="AN2045">_xlfn.IFS(AD2045="Unk",0,AD2045="",0,(AD2045-AE2045)=0,1,(AD2045-AE2045)&lt;&gt;0,0)</f>
        <v>0</v>
      </c>
      <c r="AO2045" s="9" cm="1">
        <f t="array" ref="AO2045">_xlfn.IFS(AD2045="Unk",1,AD2045="",1,AD2045&lt;&gt;"",0)</f>
        <v>0</v>
      </c>
      <c r="AP2045" s="5">
        <v>4441.1099999999997</v>
      </c>
      <c r="AQ2045" s="5">
        <v>3857.29</v>
      </c>
      <c r="AR2045" s="5">
        <v>0.13</v>
      </c>
      <c r="AS2045" s="5">
        <v>3600.31</v>
      </c>
      <c r="AT2045" s="5">
        <v>169265</v>
      </c>
      <c r="AU2045" s="5">
        <v>24526987</v>
      </c>
      <c r="AV2045" s="5">
        <v>10</v>
      </c>
      <c r="AW2045" s="5">
        <v>0</v>
      </c>
      <c r="AX2045" s="5">
        <v>0</v>
      </c>
      <c r="AY2045" s="5">
        <v>0</v>
      </c>
      <c r="AZ2045" s="9" cm="1">
        <f t="array" ref="AZ2045">_xlfn.IFS(AP2045="Unk",0,AP2045="",0,(AP2045-AQ2045)=0,1,(AP2045-AQ2045)&lt;&gt;0,0)</f>
        <v>0</v>
      </c>
      <c r="BA2045" s="9" cm="1">
        <f t="array" ref="BA2045">_xlfn.IFS(AP2045="Unk",1,AP2045="",1,AP2045&lt;&gt;"",0)</f>
        <v>0</v>
      </c>
    </row>
    <row r="2046" spans="1:53" x14ac:dyDescent="0.2">
      <c r="A2046">
        <v>3</v>
      </c>
      <c r="B2046" t="s">
        <v>6</v>
      </c>
      <c r="C2046">
        <v>5</v>
      </c>
      <c r="D2046">
        <v>20</v>
      </c>
      <c r="E2046">
        <v>12</v>
      </c>
      <c r="F2046" s="5">
        <v>3957.49</v>
      </c>
      <c r="G2046" s="5">
        <v>3870.39</v>
      </c>
      <c r="H2046" s="5">
        <v>0.02</v>
      </c>
      <c r="I2046" s="5">
        <v>3600.28</v>
      </c>
      <c r="J2046" s="5">
        <v>71094</v>
      </c>
      <c r="K2046" s="5">
        <v>5370371</v>
      </c>
      <c r="L2046" s="5">
        <v>10</v>
      </c>
      <c r="M2046" s="5">
        <v>0</v>
      </c>
      <c r="N2046" s="5">
        <v>0</v>
      </c>
      <c r="O2046" s="5">
        <v>0</v>
      </c>
      <c r="P2046" s="9" cm="1">
        <f t="array" ref="P2046">_xlfn.IFS(F2046="Unk",0,F2046="",0,(F2046-G2046)=0,1,(F2046-G2046)&lt;&gt;0,0)</f>
        <v>0</v>
      </c>
      <c r="Q2046" s="9" cm="1">
        <f t="array" ref="Q2046">_xlfn.IFS(F2046="Unk",1,F2046="",1,F2046&lt;&gt;"",0)</f>
        <v>0</v>
      </c>
      <c r="R2046" s="5">
        <v>4942.3999999999996</v>
      </c>
      <c r="S2046" s="5">
        <v>3953.7</v>
      </c>
      <c r="T2046" s="5">
        <v>0.2</v>
      </c>
      <c r="U2046" s="5">
        <v>3600.07</v>
      </c>
      <c r="V2046" s="5">
        <v>131549</v>
      </c>
      <c r="W2046" s="5">
        <v>16639037</v>
      </c>
      <c r="X2046" s="5">
        <v>5</v>
      </c>
      <c r="Y2046" s="5">
        <v>0</v>
      </c>
      <c r="Z2046" s="5">
        <v>0</v>
      </c>
      <c r="AA2046" s="5">
        <v>0</v>
      </c>
      <c r="AB2046" s="9" cm="1">
        <f t="array" ref="AB2046">_xlfn.IFS(R2046="Unk",0,R2046="",0,(R2046-S2046)=0,1,(R2046-S2046)&lt;&gt;0,0)</f>
        <v>0</v>
      </c>
      <c r="AC2046" s="9" cm="1">
        <f t="array" ref="AC2046">_xlfn.IFS(R2046="Unk",1,R2046="",1,R2046&lt;&gt;"",0)</f>
        <v>0</v>
      </c>
      <c r="AD2046" s="5">
        <v>5624.99</v>
      </c>
      <c r="AE2046" s="5">
        <v>4311.1099999999997</v>
      </c>
      <c r="AF2046" s="5">
        <v>0.23</v>
      </c>
      <c r="AG2046" s="5">
        <v>3600.13</v>
      </c>
      <c r="AH2046" s="5">
        <v>155494</v>
      </c>
      <c r="AI2046" s="5">
        <v>20233490</v>
      </c>
      <c r="AJ2046" s="5">
        <v>10</v>
      </c>
      <c r="AK2046" s="5">
        <v>0</v>
      </c>
      <c r="AL2046" s="5">
        <v>0</v>
      </c>
      <c r="AM2046" s="5">
        <v>0</v>
      </c>
      <c r="AN2046" s="9" cm="1">
        <f t="array" ref="AN2046">_xlfn.IFS(AD2046="Unk",0,AD2046="",0,(AD2046-AE2046)=0,1,(AD2046-AE2046)&lt;&gt;0,0)</f>
        <v>0</v>
      </c>
      <c r="AO2046" s="9" cm="1">
        <f t="array" ref="AO2046">_xlfn.IFS(AD2046="Unk",1,AD2046="",1,AD2046&lt;&gt;"",0)</f>
        <v>0</v>
      </c>
      <c r="AP2046" s="5">
        <v>6031.64</v>
      </c>
      <c r="AQ2046" s="5">
        <v>4780.7299999999996</v>
      </c>
      <c r="AR2046" s="5">
        <v>0.21</v>
      </c>
      <c r="AS2046" s="5">
        <v>3601.7</v>
      </c>
      <c r="AT2046" s="5">
        <v>127697</v>
      </c>
      <c r="AU2046" s="5">
        <v>18875087</v>
      </c>
      <c r="AV2046" s="5">
        <v>10</v>
      </c>
      <c r="AW2046" s="5">
        <v>0</v>
      </c>
      <c r="AX2046" s="5">
        <v>0</v>
      </c>
      <c r="AY2046" s="5">
        <v>0</v>
      </c>
      <c r="AZ2046" s="9" cm="1">
        <f t="array" ref="AZ2046">_xlfn.IFS(AP2046="Unk",0,AP2046="",0,(AP2046-AQ2046)=0,1,(AP2046-AQ2046)&lt;&gt;0,0)</f>
        <v>0</v>
      </c>
      <c r="BA2046" s="9" cm="1">
        <f t="array" ref="BA2046">_xlfn.IFS(AP2046="Unk",1,AP2046="",1,AP2046&lt;&gt;"",0)</f>
        <v>0</v>
      </c>
    </row>
    <row r="2047" spans="1:53" x14ac:dyDescent="0.2">
      <c r="A2047">
        <v>3</v>
      </c>
      <c r="B2047" t="s">
        <v>6</v>
      </c>
      <c r="C2047">
        <v>5</v>
      </c>
      <c r="D2047">
        <v>25</v>
      </c>
      <c r="E2047">
        <v>12</v>
      </c>
      <c r="F2047" s="5">
        <v>3857.48</v>
      </c>
      <c r="G2047" s="5">
        <v>3857.48</v>
      </c>
      <c r="H2047" s="5">
        <v>0</v>
      </c>
      <c r="I2047" s="5">
        <v>43.09</v>
      </c>
      <c r="J2047" s="5">
        <v>2872</v>
      </c>
      <c r="K2047" s="5">
        <v>242453</v>
      </c>
      <c r="L2047" s="5">
        <v>9</v>
      </c>
      <c r="M2047" s="5">
        <v>0</v>
      </c>
      <c r="N2047" s="5">
        <v>0</v>
      </c>
      <c r="O2047" s="5">
        <v>0</v>
      </c>
      <c r="P2047" s="9" cm="1">
        <f t="array" ref="P2047">_xlfn.IFS(F2047="Unk",0,F2047="",0,(F2047-G2047)=0,1,(F2047-G2047)&lt;&gt;0,0)</f>
        <v>1</v>
      </c>
      <c r="Q2047" s="9" cm="1">
        <f t="array" ref="Q2047">_xlfn.IFS(F2047="Unk",1,F2047="",1,F2047&lt;&gt;"",0)</f>
        <v>0</v>
      </c>
      <c r="R2047" s="5">
        <v>4550.4399999999996</v>
      </c>
      <c r="S2047" s="5">
        <v>4285.92</v>
      </c>
      <c r="T2047" s="5">
        <v>0.06</v>
      </c>
      <c r="U2047" s="5">
        <v>3600.16</v>
      </c>
      <c r="V2047" s="5">
        <v>157029</v>
      </c>
      <c r="W2047" s="5">
        <v>22099686</v>
      </c>
      <c r="X2047" s="5">
        <v>9</v>
      </c>
      <c r="Y2047" s="5">
        <v>0</v>
      </c>
      <c r="Z2047" s="5">
        <v>0</v>
      </c>
      <c r="AA2047" s="5">
        <v>0</v>
      </c>
      <c r="AB2047" s="9" cm="1">
        <f t="array" ref="AB2047">_xlfn.IFS(R2047="Unk",0,R2047="",0,(R2047-S2047)=0,1,(R2047-S2047)&lt;&gt;0,0)</f>
        <v>0</v>
      </c>
      <c r="AC2047" s="9" cm="1">
        <f t="array" ref="AC2047">_xlfn.IFS(R2047="Unk",1,R2047="",1,R2047&lt;&gt;"",0)</f>
        <v>0</v>
      </c>
      <c r="AD2047" s="5">
        <v>5839.56</v>
      </c>
      <c r="AE2047" s="5">
        <v>4317.83</v>
      </c>
      <c r="AF2047" s="5">
        <v>0.26</v>
      </c>
      <c r="AG2047" s="5">
        <v>3600.02</v>
      </c>
      <c r="AH2047" s="5">
        <v>129870</v>
      </c>
      <c r="AI2047" s="5">
        <v>12149919</v>
      </c>
      <c r="AJ2047" s="5">
        <v>10</v>
      </c>
      <c r="AK2047" s="5">
        <v>0</v>
      </c>
      <c r="AL2047" s="5">
        <v>0</v>
      </c>
      <c r="AM2047" s="5">
        <v>0</v>
      </c>
      <c r="AN2047" s="9" cm="1">
        <f t="array" ref="AN2047">_xlfn.IFS(AD2047="Unk",0,AD2047="",0,(AD2047-AE2047)=0,1,(AD2047-AE2047)&lt;&gt;0,0)</f>
        <v>0</v>
      </c>
      <c r="AO2047" s="9" cm="1">
        <f t="array" ref="AO2047">_xlfn.IFS(AD2047="Unk",1,AD2047="",1,AD2047&lt;&gt;"",0)</f>
        <v>0</v>
      </c>
      <c r="AP2047" s="5">
        <v>6148.72</v>
      </c>
      <c r="AQ2047" s="5">
        <v>4687.6000000000004</v>
      </c>
      <c r="AR2047" s="5">
        <v>0.24</v>
      </c>
      <c r="AS2047" s="5">
        <v>3600.13</v>
      </c>
      <c r="AT2047" s="5">
        <v>98559</v>
      </c>
      <c r="AU2047" s="5">
        <v>13613577</v>
      </c>
      <c r="AV2047" s="5">
        <v>7</v>
      </c>
      <c r="AW2047" s="5">
        <v>0</v>
      </c>
      <c r="AX2047" s="5">
        <v>0</v>
      </c>
      <c r="AY2047" s="5">
        <v>0</v>
      </c>
      <c r="AZ2047" s="9" cm="1">
        <f t="array" ref="AZ2047">_xlfn.IFS(AP2047="Unk",0,AP2047="",0,(AP2047-AQ2047)=0,1,(AP2047-AQ2047)&lt;&gt;0,0)</f>
        <v>0</v>
      </c>
      <c r="BA2047" s="9" cm="1">
        <f t="array" ref="BA2047">_xlfn.IFS(AP2047="Unk",1,AP2047="",1,AP2047&lt;&gt;"",0)</f>
        <v>0</v>
      </c>
    </row>
    <row r="2048" spans="1:53" x14ac:dyDescent="0.2">
      <c r="A2048">
        <v>3</v>
      </c>
      <c r="B2048" t="s">
        <v>6</v>
      </c>
      <c r="C2048">
        <v>5</v>
      </c>
      <c r="D2048">
        <v>30</v>
      </c>
      <c r="E2048">
        <v>12</v>
      </c>
      <c r="F2048" s="5">
        <v>3794.12</v>
      </c>
      <c r="G2048" s="5">
        <v>3359.28</v>
      </c>
      <c r="H2048" s="5">
        <v>0.11</v>
      </c>
      <c r="I2048" s="5">
        <v>3600.08</v>
      </c>
      <c r="J2048" s="5">
        <v>41014</v>
      </c>
      <c r="K2048" s="5">
        <v>6521344</v>
      </c>
      <c r="L2048" s="5">
        <v>10</v>
      </c>
      <c r="M2048" s="5">
        <v>0</v>
      </c>
      <c r="N2048" s="5">
        <v>0</v>
      </c>
      <c r="O2048" s="5">
        <v>0</v>
      </c>
      <c r="P2048" s="9" cm="1">
        <f t="array" ref="P2048">_xlfn.IFS(F2048="Unk",0,F2048="",0,(F2048-G2048)=0,1,(F2048-G2048)&lt;&gt;0,0)</f>
        <v>0</v>
      </c>
      <c r="Q2048" s="9" cm="1">
        <f t="array" ref="Q2048">_xlfn.IFS(F2048="Unk",1,F2048="",1,F2048&lt;&gt;"",0)</f>
        <v>0</v>
      </c>
      <c r="R2048" s="5">
        <v>4300.8999999999996</v>
      </c>
      <c r="S2048" s="5">
        <v>3388.03</v>
      </c>
      <c r="T2048" s="5">
        <v>0.21</v>
      </c>
      <c r="U2048" s="5">
        <v>3601.52</v>
      </c>
      <c r="V2048" s="5">
        <v>35698</v>
      </c>
      <c r="W2048" s="5">
        <v>5172137</v>
      </c>
      <c r="X2048" s="5">
        <v>9</v>
      </c>
      <c r="Y2048" s="5">
        <v>0</v>
      </c>
      <c r="Z2048" s="5">
        <v>0</v>
      </c>
      <c r="AA2048" s="5">
        <v>0</v>
      </c>
      <c r="AB2048" s="9" cm="1">
        <f t="array" ref="AB2048">_xlfn.IFS(R2048="Unk",0,R2048="",0,(R2048-S2048)=0,1,(R2048-S2048)&lt;&gt;0,0)</f>
        <v>0</v>
      </c>
      <c r="AC2048" s="9" cm="1">
        <f t="array" ref="AC2048">_xlfn.IFS(R2048="Unk",1,R2048="",1,R2048&lt;&gt;"",0)</f>
        <v>0</v>
      </c>
      <c r="AD2048" s="5">
        <v>5760.72</v>
      </c>
      <c r="AE2048" s="5">
        <v>3396.53</v>
      </c>
      <c r="AF2048" s="5">
        <v>0.41</v>
      </c>
      <c r="AG2048" s="5">
        <v>3600.36</v>
      </c>
      <c r="AH2048" s="5">
        <v>60554</v>
      </c>
      <c r="AI2048" s="5">
        <v>7409687</v>
      </c>
      <c r="AJ2048" s="5">
        <v>10</v>
      </c>
      <c r="AK2048" s="5">
        <v>0</v>
      </c>
      <c r="AL2048" s="5">
        <v>0</v>
      </c>
      <c r="AM2048" s="5">
        <v>0</v>
      </c>
      <c r="AN2048" s="9" cm="1">
        <f t="array" ref="AN2048">_xlfn.IFS(AD2048="Unk",0,AD2048="",0,(AD2048-AE2048)=0,1,(AD2048-AE2048)&lt;&gt;0,0)</f>
        <v>0</v>
      </c>
      <c r="AO2048" s="9" cm="1">
        <f t="array" ref="AO2048">_xlfn.IFS(AD2048="Unk",1,AD2048="",1,AD2048&lt;&gt;"",0)</f>
        <v>0</v>
      </c>
      <c r="AP2048" s="5" t="s">
        <v>25</v>
      </c>
      <c r="AQ2048" s="5">
        <v>3371.56</v>
      </c>
      <c r="AR2048" s="5" t="s">
        <v>25</v>
      </c>
      <c r="AS2048" s="5">
        <v>3600.07</v>
      </c>
      <c r="AT2048" s="5">
        <v>50052</v>
      </c>
      <c r="AU2048" s="5">
        <v>10482739</v>
      </c>
      <c r="AV2048" s="5">
        <v>0</v>
      </c>
      <c r="AW2048" s="5"/>
      <c r="AX2048" s="5"/>
      <c r="AY2048" s="5"/>
      <c r="AZ2048" s="9" cm="1">
        <f t="array" ref="AZ2048">_xlfn.IFS(AP2048="Unk",0,AP2048="",0,(AP2048-AQ2048)=0,1,(AP2048-AQ2048)&lt;&gt;0,0)</f>
        <v>0</v>
      </c>
      <c r="BA2048" s="9" cm="1">
        <f t="array" ref="BA2048">_xlfn.IFS(AP2048="Unk",1,AP2048="",1,AP2048&lt;&gt;"",0)</f>
        <v>1</v>
      </c>
    </row>
    <row r="2049" spans="1:53" x14ac:dyDescent="0.2">
      <c r="A2049">
        <v>3</v>
      </c>
      <c r="B2049" t="s">
        <v>6</v>
      </c>
      <c r="C2049">
        <v>5</v>
      </c>
      <c r="D2049">
        <v>35</v>
      </c>
      <c r="E2049">
        <v>12</v>
      </c>
      <c r="F2049" s="5">
        <v>3885.57</v>
      </c>
      <c r="G2049" s="5">
        <v>3885.57</v>
      </c>
      <c r="H2049" s="5">
        <v>0</v>
      </c>
      <c r="I2049" s="5">
        <v>2531.09</v>
      </c>
      <c r="J2049" s="5">
        <v>60126</v>
      </c>
      <c r="K2049" s="5">
        <v>7740833</v>
      </c>
      <c r="L2049" s="5">
        <v>10</v>
      </c>
      <c r="M2049" s="5">
        <v>0</v>
      </c>
      <c r="N2049" s="5">
        <v>0</v>
      </c>
      <c r="O2049" s="5">
        <v>0</v>
      </c>
      <c r="P2049" s="9" cm="1">
        <f t="array" ref="P2049">_xlfn.IFS(F2049="Unk",0,F2049="",0,(F2049-G2049)=0,1,(F2049-G2049)&lt;&gt;0,0)</f>
        <v>1</v>
      </c>
      <c r="Q2049" s="9" cm="1">
        <f t="array" ref="Q2049">_xlfn.IFS(F2049="Unk",1,F2049="",1,F2049&lt;&gt;"",0)</f>
        <v>0</v>
      </c>
      <c r="R2049" s="5">
        <v>4790.2700000000004</v>
      </c>
      <c r="S2049" s="5">
        <v>3890.17</v>
      </c>
      <c r="T2049" s="5">
        <v>0.19</v>
      </c>
      <c r="U2049" s="5">
        <v>3600.2</v>
      </c>
      <c r="V2049" s="5">
        <v>52757</v>
      </c>
      <c r="W2049" s="5">
        <v>6754760</v>
      </c>
      <c r="X2049" s="5">
        <v>10</v>
      </c>
      <c r="Y2049" s="5">
        <v>0</v>
      </c>
      <c r="Z2049" s="5">
        <v>0</v>
      </c>
      <c r="AA2049" s="5">
        <v>0</v>
      </c>
      <c r="AB2049" s="9" cm="1">
        <f t="array" ref="AB2049">_xlfn.IFS(R2049="Unk",0,R2049="",0,(R2049-S2049)=0,1,(R2049-S2049)&lt;&gt;0,0)</f>
        <v>0</v>
      </c>
      <c r="AC2049" s="9" cm="1">
        <f t="array" ref="AC2049">_xlfn.IFS(R2049="Unk",1,R2049="",1,R2049&lt;&gt;"",0)</f>
        <v>0</v>
      </c>
      <c r="AD2049" s="5">
        <v>6126.62</v>
      </c>
      <c r="AE2049" s="5">
        <v>4013.94</v>
      </c>
      <c r="AF2049" s="5">
        <v>0.34</v>
      </c>
      <c r="AG2049" s="5">
        <v>3600.51</v>
      </c>
      <c r="AH2049" s="5">
        <v>68710</v>
      </c>
      <c r="AI2049" s="5">
        <v>9375526</v>
      </c>
      <c r="AJ2049" s="5">
        <v>2</v>
      </c>
      <c r="AK2049" s="5">
        <v>0</v>
      </c>
      <c r="AL2049" s="5">
        <v>0</v>
      </c>
      <c r="AM2049" s="5">
        <v>0</v>
      </c>
      <c r="AN2049" s="9" cm="1">
        <f t="array" ref="AN2049">_xlfn.IFS(AD2049="Unk",0,AD2049="",0,(AD2049-AE2049)=0,1,(AD2049-AE2049)&lt;&gt;0,0)</f>
        <v>0</v>
      </c>
      <c r="AO2049" s="9" cm="1">
        <f t="array" ref="AO2049">_xlfn.IFS(AD2049="Unk",1,AD2049="",1,AD2049&lt;&gt;"",0)</f>
        <v>0</v>
      </c>
      <c r="AP2049" s="5">
        <v>6194.92</v>
      </c>
      <c r="AQ2049" s="5">
        <v>4221.47</v>
      </c>
      <c r="AR2049" s="5">
        <v>0.32</v>
      </c>
      <c r="AS2049" s="5">
        <v>3601.15</v>
      </c>
      <c r="AT2049" s="5">
        <v>38654</v>
      </c>
      <c r="AU2049" s="5">
        <v>6800807</v>
      </c>
      <c r="AV2049" s="5">
        <v>4</v>
      </c>
      <c r="AW2049" s="5">
        <v>0</v>
      </c>
      <c r="AX2049" s="5">
        <v>0</v>
      </c>
      <c r="AY2049" s="5">
        <v>0</v>
      </c>
      <c r="AZ2049" s="9" cm="1">
        <f t="array" ref="AZ2049">_xlfn.IFS(AP2049="Unk",0,AP2049="",0,(AP2049-AQ2049)=0,1,(AP2049-AQ2049)&lt;&gt;0,0)</f>
        <v>0</v>
      </c>
      <c r="BA2049" s="9" cm="1">
        <f t="array" ref="BA2049">_xlfn.IFS(AP2049="Unk",1,AP2049="",1,AP2049&lt;&gt;"",0)</f>
        <v>0</v>
      </c>
    </row>
    <row r="2050" spans="1:53" x14ac:dyDescent="0.2">
      <c r="A2050">
        <v>3</v>
      </c>
      <c r="B2050" t="s">
        <v>6</v>
      </c>
      <c r="C2050">
        <v>5</v>
      </c>
      <c r="D2050">
        <v>40</v>
      </c>
      <c r="E2050">
        <v>12</v>
      </c>
      <c r="F2050" s="5">
        <v>4564.93</v>
      </c>
      <c r="G2050" s="5">
        <v>4067.52</v>
      </c>
      <c r="H2050" s="5">
        <v>0.11</v>
      </c>
      <c r="I2050" s="5">
        <v>3600.14</v>
      </c>
      <c r="J2050" s="5">
        <v>26362</v>
      </c>
      <c r="K2050" s="5">
        <v>3225929</v>
      </c>
      <c r="L2050" s="5">
        <v>6</v>
      </c>
      <c r="M2050" s="5">
        <v>0</v>
      </c>
      <c r="N2050" s="5">
        <v>0</v>
      </c>
      <c r="O2050" s="5">
        <v>0</v>
      </c>
      <c r="P2050" s="9" cm="1">
        <f t="array" ref="P2050">_xlfn.IFS(F2050="Unk",0,F2050="",0,(F2050-G2050)=0,1,(F2050-G2050)&lt;&gt;0,0)</f>
        <v>0</v>
      </c>
      <c r="Q2050" s="9" cm="1">
        <f t="array" ref="Q2050">_xlfn.IFS(F2050="Unk",1,F2050="",1,F2050&lt;&gt;"",0)</f>
        <v>0</v>
      </c>
      <c r="R2050" s="5">
        <v>5887.32</v>
      </c>
      <c r="S2050" s="5">
        <v>4114.24</v>
      </c>
      <c r="T2050" s="5">
        <v>0.3</v>
      </c>
      <c r="U2050" s="5">
        <v>3601.88</v>
      </c>
      <c r="V2050" s="5">
        <v>43150</v>
      </c>
      <c r="W2050" s="5">
        <v>5435038</v>
      </c>
      <c r="X2050" s="5">
        <v>10</v>
      </c>
      <c r="Y2050" s="5">
        <v>0</v>
      </c>
      <c r="Z2050" s="5">
        <v>0</v>
      </c>
      <c r="AA2050" s="5">
        <v>0</v>
      </c>
      <c r="AB2050" s="9" cm="1">
        <f t="array" ref="AB2050">_xlfn.IFS(R2050="Unk",0,R2050="",0,(R2050-S2050)=0,1,(R2050-S2050)&lt;&gt;0,0)</f>
        <v>0</v>
      </c>
      <c r="AC2050" s="9" cm="1">
        <f t="array" ref="AC2050">_xlfn.IFS(R2050="Unk",1,R2050="",1,R2050&lt;&gt;"",0)</f>
        <v>0</v>
      </c>
      <c r="AD2050" s="5">
        <v>5944.47</v>
      </c>
      <c r="AE2050" s="5">
        <v>4200.92</v>
      </c>
      <c r="AF2050" s="5">
        <v>0.28999999999999998</v>
      </c>
      <c r="AG2050" s="5">
        <v>3601.5</v>
      </c>
      <c r="AH2050" s="5">
        <v>30775</v>
      </c>
      <c r="AI2050" s="5">
        <v>6325620</v>
      </c>
      <c r="AJ2050" s="5">
        <v>9</v>
      </c>
      <c r="AK2050" s="5">
        <v>0</v>
      </c>
      <c r="AL2050" s="5">
        <v>0</v>
      </c>
      <c r="AM2050" s="5">
        <v>0</v>
      </c>
      <c r="AN2050" s="9" cm="1">
        <f t="array" ref="AN2050">_xlfn.IFS(AD2050="Unk",0,AD2050="",0,(AD2050-AE2050)=0,1,(AD2050-AE2050)&lt;&gt;0,0)</f>
        <v>0</v>
      </c>
      <c r="AO2050" s="9" cm="1">
        <f t="array" ref="AO2050">_xlfn.IFS(AD2050="Unk",1,AD2050="",1,AD2050&lt;&gt;"",0)</f>
        <v>0</v>
      </c>
      <c r="AP2050" s="5" t="s">
        <v>25</v>
      </c>
      <c r="AQ2050" s="5">
        <v>4297.3100000000004</v>
      </c>
      <c r="AR2050" s="5" t="s">
        <v>25</v>
      </c>
      <c r="AS2050" s="5">
        <v>3603.94</v>
      </c>
      <c r="AT2050" s="5">
        <v>45010</v>
      </c>
      <c r="AU2050" s="5">
        <v>6936376</v>
      </c>
      <c r="AV2050" s="5">
        <v>0</v>
      </c>
      <c r="AW2050" s="5"/>
      <c r="AX2050" s="5"/>
      <c r="AY2050" s="5"/>
      <c r="AZ2050" s="9" cm="1">
        <f t="array" ref="AZ2050">_xlfn.IFS(AP2050="Unk",0,AP2050="",0,(AP2050-AQ2050)=0,1,(AP2050-AQ2050)&lt;&gt;0,0)</f>
        <v>0</v>
      </c>
      <c r="BA2050" s="9" cm="1">
        <f t="array" ref="BA2050">_xlfn.IFS(AP2050="Unk",1,AP2050="",1,AP2050&lt;&gt;"",0)</f>
        <v>1</v>
      </c>
    </row>
    <row r="2051" spans="1:53" x14ac:dyDescent="0.2">
      <c r="A2051">
        <v>3</v>
      </c>
      <c r="B2051" t="s">
        <v>6</v>
      </c>
      <c r="C2051">
        <v>5</v>
      </c>
      <c r="D2051">
        <v>45</v>
      </c>
      <c r="E2051">
        <v>12</v>
      </c>
      <c r="F2051" s="5">
        <v>4121.3999999999996</v>
      </c>
      <c r="G2051" s="5">
        <v>4062.54</v>
      </c>
      <c r="H2051" s="5">
        <v>0.01</v>
      </c>
      <c r="I2051" s="5">
        <v>3600.66</v>
      </c>
      <c r="J2051" s="5">
        <v>64386</v>
      </c>
      <c r="K2051" s="5">
        <v>9884284</v>
      </c>
      <c r="L2051" s="5">
        <v>10</v>
      </c>
      <c r="M2051" s="5">
        <v>0</v>
      </c>
      <c r="N2051" s="5">
        <v>0</v>
      </c>
      <c r="O2051" s="5">
        <v>0</v>
      </c>
      <c r="P2051" s="9" cm="1">
        <f t="array" ref="P2051">_xlfn.IFS(F2051="Unk",0,F2051="",0,(F2051-G2051)=0,1,(F2051-G2051)&lt;&gt;0,0)</f>
        <v>0</v>
      </c>
      <c r="Q2051" s="9" cm="1">
        <f t="array" ref="Q2051">_xlfn.IFS(F2051="Unk",1,F2051="",1,F2051&lt;&gt;"",0)</f>
        <v>0</v>
      </c>
      <c r="R2051" s="5">
        <v>5059.9799999999996</v>
      </c>
      <c r="S2051" s="5">
        <v>3903.74</v>
      </c>
      <c r="T2051" s="5">
        <v>0.23</v>
      </c>
      <c r="U2051" s="5">
        <v>3600.45</v>
      </c>
      <c r="V2051" s="5">
        <v>41212</v>
      </c>
      <c r="W2051" s="5">
        <v>5144216</v>
      </c>
      <c r="X2051" s="5">
        <v>10</v>
      </c>
      <c r="Y2051" s="5">
        <v>0</v>
      </c>
      <c r="Z2051" s="5">
        <v>0</v>
      </c>
      <c r="AA2051" s="5">
        <v>0</v>
      </c>
      <c r="AB2051" s="9" cm="1">
        <f t="array" ref="AB2051">_xlfn.IFS(R2051="Unk",0,R2051="",0,(R2051-S2051)=0,1,(R2051-S2051)&lt;&gt;0,0)</f>
        <v>0</v>
      </c>
      <c r="AC2051" s="9" cm="1">
        <f t="array" ref="AC2051">_xlfn.IFS(R2051="Unk",1,R2051="",1,R2051&lt;&gt;"",0)</f>
        <v>0</v>
      </c>
      <c r="AD2051" s="5">
        <v>6730.55</v>
      </c>
      <c r="AE2051" s="5">
        <v>3998.41</v>
      </c>
      <c r="AF2051" s="5">
        <v>0.41</v>
      </c>
      <c r="AG2051" s="5">
        <v>3601.13</v>
      </c>
      <c r="AH2051" s="5">
        <v>39850</v>
      </c>
      <c r="AI2051" s="5">
        <v>4744976</v>
      </c>
      <c r="AJ2051" s="5">
        <v>7</v>
      </c>
      <c r="AK2051" s="5">
        <v>0</v>
      </c>
      <c r="AL2051" s="5">
        <v>0</v>
      </c>
      <c r="AM2051" s="5">
        <v>0</v>
      </c>
      <c r="AN2051" s="9" cm="1">
        <f t="array" ref="AN2051">_xlfn.IFS(AD2051="Unk",0,AD2051="",0,(AD2051-AE2051)=0,1,(AD2051-AE2051)&lt;&gt;0,0)</f>
        <v>0</v>
      </c>
      <c r="AO2051" s="9" cm="1">
        <f t="array" ref="AO2051">_xlfn.IFS(AD2051="Unk",1,AD2051="",1,AD2051&lt;&gt;"",0)</f>
        <v>0</v>
      </c>
      <c r="AP2051" s="5" t="s">
        <v>25</v>
      </c>
      <c r="AQ2051" s="5">
        <v>4031.44</v>
      </c>
      <c r="AR2051" s="5" t="s">
        <v>25</v>
      </c>
      <c r="AS2051" s="5">
        <v>3616.23</v>
      </c>
      <c r="AT2051" s="5">
        <v>41866</v>
      </c>
      <c r="AU2051" s="5">
        <v>6062516</v>
      </c>
      <c r="AV2051" s="5">
        <v>0</v>
      </c>
      <c r="AW2051" s="5"/>
      <c r="AX2051" s="5"/>
      <c r="AY2051" s="5"/>
      <c r="AZ2051" s="9" cm="1">
        <f t="array" ref="AZ2051">_xlfn.IFS(AP2051="Unk",0,AP2051="",0,(AP2051-AQ2051)=0,1,(AP2051-AQ2051)&lt;&gt;0,0)</f>
        <v>0</v>
      </c>
      <c r="BA2051" s="9" cm="1">
        <f t="array" ref="BA2051">_xlfn.IFS(AP2051="Unk",1,AP2051="",1,AP2051&lt;&gt;"",0)</f>
        <v>1</v>
      </c>
    </row>
    <row r="2052" spans="1:53" x14ac:dyDescent="0.2">
      <c r="A2052">
        <v>3</v>
      </c>
      <c r="B2052" t="s">
        <v>6</v>
      </c>
      <c r="C2052">
        <v>5</v>
      </c>
      <c r="D2052">
        <v>50</v>
      </c>
      <c r="E2052">
        <v>12</v>
      </c>
      <c r="F2052" s="5">
        <v>6886.18</v>
      </c>
      <c r="G2052" s="5">
        <v>4361.25</v>
      </c>
      <c r="H2052" s="5">
        <v>0.37</v>
      </c>
      <c r="I2052" s="5">
        <v>3600.07</v>
      </c>
      <c r="J2052" s="5">
        <v>26359</v>
      </c>
      <c r="K2052" s="5">
        <v>2220985</v>
      </c>
      <c r="L2052" s="5">
        <v>5</v>
      </c>
      <c r="M2052" s="5">
        <v>0</v>
      </c>
      <c r="N2052" s="5">
        <v>0</v>
      </c>
      <c r="O2052" s="5">
        <v>0</v>
      </c>
      <c r="P2052" s="9" cm="1">
        <f t="array" ref="P2052">_xlfn.IFS(F2052="Unk",0,F2052="",0,(F2052-G2052)=0,1,(F2052-G2052)&lt;&gt;0,0)</f>
        <v>0</v>
      </c>
      <c r="Q2052" s="9" cm="1">
        <f t="array" ref="Q2052">_xlfn.IFS(F2052="Unk",1,F2052="",1,F2052&lt;&gt;"",0)</f>
        <v>0</v>
      </c>
      <c r="R2052" s="5" t="s">
        <v>25</v>
      </c>
      <c r="S2052" s="5">
        <v>4529.1499999999996</v>
      </c>
      <c r="T2052" s="5" t="s">
        <v>25</v>
      </c>
      <c r="U2052" s="5">
        <v>3600.54</v>
      </c>
      <c r="V2052" s="5">
        <v>31655</v>
      </c>
      <c r="W2052" s="5">
        <v>5454228</v>
      </c>
      <c r="X2052" s="5">
        <v>0</v>
      </c>
      <c r="Y2052" s="5"/>
      <c r="Z2052" s="5"/>
      <c r="AA2052" s="5"/>
      <c r="AB2052" s="9" cm="1">
        <f t="array" ref="AB2052">_xlfn.IFS(R2052="Unk",0,R2052="",0,(R2052-S2052)=0,1,(R2052-S2052)&lt;&gt;0,0)</f>
        <v>0</v>
      </c>
      <c r="AC2052" s="9" cm="1">
        <f t="array" ref="AC2052">_xlfn.IFS(R2052="Unk",1,R2052="",1,R2052&lt;&gt;"",0)</f>
        <v>1</v>
      </c>
      <c r="AD2052" s="5" t="s">
        <v>25</v>
      </c>
      <c r="AE2052" s="5">
        <v>4663.7</v>
      </c>
      <c r="AF2052" s="5" t="s">
        <v>25</v>
      </c>
      <c r="AG2052" s="5">
        <v>3600.29</v>
      </c>
      <c r="AH2052" s="5">
        <v>26138</v>
      </c>
      <c r="AI2052" s="5">
        <v>6232868</v>
      </c>
      <c r="AJ2052" s="5">
        <v>0</v>
      </c>
      <c r="AK2052" s="5"/>
      <c r="AL2052" s="5"/>
      <c r="AM2052" s="5"/>
      <c r="AN2052" s="9" cm="1">
        <f t="array" ref="AN2052">_xlfn.IFS(AD2052="Unk",0,AD2052="",0,(AD2052-AE2052)=0,1,(AD2052-AE2052)&lt;&gt;0,0)</f>
        <v>0</v>
      </c>
      <c r="AO2052" s="9" cm="1">
        <f t="array" ref="AO2052">_xlfn.IFS(AD2052="Unk",1,AD2052="",1,AD2052&lt;&gt;"",0)</f>
        <v>1</v>
      </c>
      <c r="AP2052" s="5" t="s">
        <v>25</v>
      </c>
      <c r="AQ2052" s="5">
        <v>4820.12</v>
      </c>
      <c r="AR2052" s="5" t="s">
        <v>25</v>
      </c>
      <c r="AS2052" s="5">
        <v>3601.27</v>
      </c>
      <c r="AT2052" s="5">
        <v>27567</v>
      </c>
      <c r="AU2052" s="5">
        <v>6351492</v>
      </c>
      <c r="AV2052" s="5">
        <v>0</v>
      </c>
      <c r="AW2052" s="5"/>
      <c r="AX2052" s="5"/>
      <c r="AY2052" s="5"/>
      <c r="AZ2052" s="9" cm="1">
        <f t="array" ref="AZ2052">_xlfn.IFS(AP2052="Unk",0,AP2052="",0,(AP2052-AQ2052)=0,1,(AP2052-AQ2052)&lt;&gt;0,0)</f>
        <v>0</v>
      </c>
      <c r="BA2052" s="9" cm="1">
        <f t="array" ref="BA2052">_xlfn.IFS(AP2052="Unk",1,AP2052="",1,AP2052&lt;&gt;"",0)</f>
        <v>1</v>
      </c>
    </row>
    <row r="2053" spans="1:53" x14ac:dyDescent="0.2">
      <c r="A2053">
        <v>6</v>
      </c>
      <c r="B2053" t="s">
        <v>6</v>
      </c>
      <c r="C2053">
        <v>1</v>
      </c>
      <c r="D2053">
        <v>5</v>
      </c>
      <c r="E2053">
        <v>12</v>
      </c>
      <c r="P2053" s="9" cm="1">
        <f t="array" ref="P2053">_xlfn.IFS(F2053="Unk",0,F2053="",0,(F2053-G2053)=0,1,(F2053-G2053)&lt;&gt;0,0)</f>
        <v>0</v>
      </c>
      <c r="Q2053" s="9" cm="1">
        <f t="array" ref="Q2053">_xlfn.IFS(F2053="Unk",1,F2053="",1,F2053&lt;&gt;"",0)</f>
        <v>1</v>
      </c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9" cm="1">
        <f t="array" ref="AB2053">_xlfn.IFS(R2053="Unk",0,R2053="",0,(R2053-S2053)=0,1,(R2053-S2053)&lt;&gt;0,0)</f>
        <v>0</v>
      </c>
      <c r="AC2053" s="9" cm="1">
        <f t="array" ref="AC2053">_xlfn.IFS(R2053="Unk",1,R2053="",1,R2053&lt;&gt;"",0)</f>
        <v>1</v>
      </c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9" cm="1">
        <f t="array" ref="AN2053">_xlfn.IFS(AD2053="Unk",0,AD2053="",0,(AD2053-AE2053)=0,1,(AD2053-AE2053)&lt;&gt;0,0)</f>
        <v>0</v>
      </c>
      <c r="AO2053" s="9" cm="1">
        <f t="array" ref="AO2053">_xlfn.IFS(AD2053="Unk",1,AD2053="",1,AD2053&lt;&gt;"",0)</f>
        <v>1</v>
      </c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9" cm="1">
        <f t="array" ref="AZ2053">_xlfn.IFS(AP2053="Unk",0,AP2053="",0,(AP2053-AQ2053)=0,1,(AP2053-AQ2053)&lt;&gt;0,0)</f>
        <v>0</v>
      </c>
      <c r="BA2053" s="9" cm="1">
        <f t="array" ref="BA2053">_xlfn.IFS(AP2053="Unk",1,AP2053="",1,AP2053&lt;&gt;"",0)</f>
        <v>1</v>
      </c>
    </row>
    <row r="2054" spans="1:53" x14ac:dyDescent="0.2">
      <c r="A2054">
        <v>6</v>
      </c>
      <c r="B2054" t="s">
        <v>6</v>
      </c>
      <c r="C2054">
        <v>1</v>
      </c>
      <c r="D2054">
        <v>10</v>
      </c>
      <c r="E2054">
        <v>12</v>
      </c>
      <c r="F2054" s="5">
        <v>5962.62</v>
      </c>
      <c r="G2054" s="5">
        <v>5435.48</v>
      </c>
      <c r="H2054" s="5">
        <v>0.09</v>
      </c>
      <c r="I2054" s="5">
        <v>3600.03</v>
      </c>
      <c r="J2054" s="5">
        <v>255430</v>
      </c>
      <c r="K2054" s="5">
        <v>32030035</v>
      </c>
      <c r="L2054" s="5">
        <v>10</v>
      </c>
      <c r="M2054" s="5">
        <v>0</v>
      </c>
      <c r="N2054" s="5">
        <v>0</v>
      </c>
      <c r="O2054" s="5">
        <v>0</v>
      </c>
      <c r="P2054" s="9" cm="1">
        <f t="array" ref="P2054">_xlfn.IFS(F2054="Unk",0,F2054="",0,(F2054-G2054)=0,1,(F2054-G2054)&lt;&gt;0,0)</f>
        <v>0</v>
      </c>
      <c r="Q2054" s="9" cm="1">
        <f t="array" ref="Q2054">_xlfn.IFS(F2054="Unk",1,F2054="",1,F2054&lt;&gt;"",0)</f>
        <v>0</v>
      </c>
      <c r="R2054" s="5">
        <v>7875.95</v>
      </c>
      <c r="S2054" s="5">
        <v>5598.75</v>
      </c>
      <c r="T2054" s="5">
        <v>0.28999999999999998</v>
      </c>
      <c r="U2054" s="5">
        <v>3600.02</v>
      </c>
      <c r="V2054" s="5">
        <v>93217</v>
      </c>
      <c r="W2054" s="5">
        <v>19669754</v>
      </c>
      <c r="X2054" s="5">
        <v>10</v>
      </c>
      <c r="Y2054" s="5">
        <v>0</v>
      </c>
      <c r="Z2054" s="5">
        <v>0</v>
      </c>
      <c r="AA2054" s="5">
        <v>0</v>
      </c>
      <c r="AB2054" s="9" cm="1">
        <f t="array" ref="AB2054">_xlfn.IFS(R2054="Unk",0,R2054="",0,(R2054-S2054)=0,1,(R2054-S2054)&lt;&gt;0,0)</f>
        <v>0</v>
      </c>
      <c r="AC2054" s="9" cm="1">
        <f t="array" ref="AC2054">_xlfn.IFS(R2054="Unk",1,R2054="",1,R2054&lt;&gt;"",0)</f>
        <v>0</v>
      </c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9" cm="1">
        <f t="array" ref="AN2054">_xlfn.IFS(AD2054="Unk",0,AD2054="",0,(AD2054-AE2054)=0,1,(AD2054-AE2054)&lt;&gt;0,0)</f>
        <v>0</v>
      </c>
      <c r="AO2054" s="9" cm="1">
        <f t="array" ref="AO2054">_xlfn.IFS(AD2054="Unk",1,AD2054="",1,AD2054&lt;&gt;"",0)</f>
        <v>1</v>
      </c>
      <c r="AP2054" s="5">
        <v>10839.25</v>
      </c>
      <c r="AQ2054" s="5">
        <v>7950.07</v>
      </c>
      <c r="AR2054" s="5">
        <v>0.27</v>
      </c>
      <c r="AS2054" s="5">
        <v>3600.71</v>
      </c>
      <c r="AT2054" s="5">
        <v>54269</v>
      </c>
      <c r="AU2054" s="5">
        <v>22701309</v>
      </c>
      <c r="AV2054" s="5">
        <v>10</v>
      </c>
      <c r="AW2054" s="5">
        <v>0</v>
      </c>
      <c r="AX2054" s="5">
        <v>0</v>
      </c>
      <c r="AY2054" s="5">
        <v>0</v>
      </c>
      <c r="AZ2054" s="9" cm="1">
        <f t="array" ref="AZ2054">_xlfn.IFS(AP2054="Unk",0,AP2054="",0,(AP2054-AQ2054)=0,1,(AP2054-AQ2054)&lt;&gt;0,0)</f>
        <v>0</v>
      </c>
      <c r="BA2054" s="9" cm="1">
        <f t="array" ref="BA2054">_xlfn.IFS(AP2054="Unk",1,AP2054="",1,AP2054&lt;&gt;"",0)</f>
        <v>0</v>
      </c>
    </row>
    <row r="2055" spans="1:53" x14ac:dyDescent="0.2">
      <c r="A2055">
        <v>6</v>
      </c>
      <c r="B2055" t="s">
        <v>6</v>
      </c>
      <c r="C2055">
        <v>1</v>
      </c>
      <c r="D2055">
        <v>15</v>
      </c>
      <c r="E2055">
        <v>12</v>
      </c>
      <c r="F2055" s="5">
        <v>6143.34</v>
      </c>
      <c r="G2055" s="5">
        <v>6143.34</v>
      </c>
      <c r="H2055" s="5">
        <v>0</v>
      </c>
      <c r="I2055" s="5">
        <v>1003.87</v>
      </c>
      <c r="J2055" s="5">
        <v>47892</v>
      </c>
      <c r="K2055" s="5">
        <v>7462918</v>
      </c>
      <c r="L2055" s="5">
        <v>10</v>
      </c>
      <c r="M2055" s="5">
        <v>0</v>
      </c>
      <c r="N2055" s="5">
        <v>0</v>
      </c>
      <c r="O2055" s="5">
        <v>0</v>
      </c>
      <c r="P2055" s="9" cm="1">
        <f t="array" ref="P2055">_xlfn.IFS(F2055="Unk",0,F2055="",0,(F2055-G2055)=0,1,(F2055-G2055)&lt;&gt;0,0)</f>
        <v>1</v>
      </c>
      <c r="Q2055" s="9" cm="1">
        <f t="array" ref="Q2055">_xlfn.IFS(F2055="Unk",1,F2055="",1,F2055&lt;&gt;"",0)</f>
        <v>0</v>
      </c>
      <c r="R2055" s="5">
        <v>7564.42</v>
      </c>
      <c r="S2055" s="5">
        <v>5985.48</v>
      </c>
      <c r="T2055" s="5">
        <v>0.21</v>
      </c>
      <c r="U2055" s="5">
        <v>3600</v>
      </c>
      <c r="V2055" s="5">
        <v>89338</v>
      </c>
      <c r="W2055" s="5">
        <v>24475114</v>
      </c>
      <c r="X2055" s="5">
        <v>10</v>
      </c>
      <c r="Y2055" s="5">
        <v>0</v>
      </c>
      <c r="Z2055" s="5">
        <v>0</v>
      </c>
      <c r="AA2055" s="5">
        <v>0</v>
      </c>
      <c r="AB2055" s="9" cm="1">
        <f t="array" ref="AB2055">_xlfn.IFS(R2055="Unk",0,R2055="",0,(R2055-S2055)=0,1,(R2055-S2055)&lt;&gt;0,0)</f>
        <v>0</v>
      </c>
      <c r="AC2055" s="9" cm="1">
        <f t="array" ref="AC2055">_xlfn.IFS(R2055="Unk",1,R2055="",1,R2055&lt;&gt;"",0)</f>
        <v>0</v>
      </c>
      <c r="AD2055" s="5">
        <v>8580.34</v>
      </c>
      <c r="AE2055" s="5">
        <v>6022.52</v>
      </c>
      <c r="AF2055" s="5">
        <v>0.3</v>
      </c>
      <c r="AG2055" s="5">
        <v>3600.23</v>
      </c>
      <c r="AH2055" s="5">
        <v>43888</v>
      </c>
      <c r="AI2055" s="5">
        <v>21320542</v>
      </c>
      <c r="AJ2055" s="5">
        <v>10</v>
      </c>
      <c r="AK2055" s="5">
        <v>0</v>
      </c>
      <c r="AL2055" s="5">
        <v>0</v>
      </c>
      <c r="AM2055" s="5">
        <v>0</v>
      </c>
      <c r="AN2055" s="9" cm="1">
        <f t="array" ref="AN2055">_xlfn.IFS(AD2055="Unk",0,AD2055="",0,(AD2055-AE2055)=0,1,(AD2055-AE2055)&lt;&gt;0,0)</f>
        <v>0</v>
      </c>
      <c r="AO2055" s="9" cm="1">
        <f t="array" ref="AO2055">_xlfn.IFS(AD2055="Unk",1,AD2055="",1,AD2055&lt;&gt;"",0)</f>
        <v>0</v>
      </c>
      <c r="AP2055" s="5">
        <v>10100.879999999999</v>
      </c>
      <c r="AQ2055" s="5">
        <v>6161.22</v>
      </c>
      <c r="AR2055" s="5">
        <v>0.39</v>
      </c>
      <c r="AS2055" s="5">
        <v>3601.96</v>
      </c>
      <c r="AT2055" s="5">
        <v>29895</v>
      </c>
      <c r="AU2055" s="5">
        <v>17596305</v>
      </c>
      <c r="AV2055" s="5">
        <v>10</v>
      </c>
      <c r="AW2055" s="5">
        <v>0</v>
      </c>
      <c r="AX2055" s="5">
        <v>0</v>
      </c>
      <c r="AY2055" s="5">
        <v>0</v>
      </c>
      <c r="AZ2055" s="9" cm="1">
        <f t="array" ref="AZ2055">_xlfn.IFS(AP2055="Unk",0,AP2055="",0,(AP2055-AQ2055)=0,1,(AP2055-AQ2055)&lt;&gt;0,0)</f>
        <v>0</v>
      </c>
      <c r="BA2055" s="9" cm="1">
        <f t="array" ref="BA2055">_xlfn.IFS(AP2055="Unk",1,AP2055="",1,AP2055&lt;&gt;"",0)</f>
        <v>0</v>
      </c>
    </row>
    <row r="2056" spans="1:53" x14ac:dyDescent="0.2">
      <c r="A2056">
        <v>6</v>
      </c>
      <c r="B2056" t="s">
        <v>6</v>
      </c>
      <c r="C2056">
        <v>1</v>
      </c>
      <c r="D2056">
        <v>20</v>
      </c>
      <c r="E2056">
        <v>12</v>
      </c>
      <c r="F2056" s="5">
        <v>8430.82</v>
      </c>
      <c r="G2056" s="5">
        <v>6251.21</v>
      </c>
      <c r="H2056" s="5">
        <v>0.26</v>
      </c>
      <c r="I2056" s="5">
        <v>3600.35</v>
      </c>
      <c r="J2056" s="5">
        <v>55980</v>
      </c>
      <c r="K2056" s="5">
        <v>10851349</v>
      </c>
      <c r="L2056" s="5">
        <v>10</v>
      </c>
      <c r="M2056" s="5">
        <v>0</v>
      </c>
      <c r="N2056" s="5">
        <v>0</v>
      </c>
      <c r="O2056" s="5">
        <v>0</v>
      </c>
      <c r="P2056" s="9" cm="1">
        <f t="array" ref="P2056">_xlfn.IFS(F2056="Unk",0,F2056="",0,(F2056-G2056)=0,1,(F2056-G2056)&lt;&gt;0,0)</f>
        <v>0</v>
      </c>
      <c r="Q2056" s="9" cm="1">
        <f t="array" ref="Q2056">_xlfn.IFS(F2056="Unk",1,F2056="",1,F2056&lt;&gt;"",0)</f>
        <v>0</v>
      </c>
      <c r="R2056" s="5" t="s">
        <v>25</v>
      </c>
      <c r="S2056" s="5">
        <v>6452.62</v>
      </c>
      <c r="T2056" s="5" t="s">
        <v>25</v>
      </c>
      <c r="U2056" s="5">
        <v>3600.06</v>
      </c>
      <c r="V2056" s="5">
        <v>66014</v>
      </c>
      <c r="W2056" s="5">
        <v>8738745</v>
      </c>
      <c r="X2056" s="5">
        <v>0</v>
      </c>
      <c r="Y2056" s="5"/>
      <c r="Z2056" s="5"/>
      <c r="AA2056" s="5"/>
      <c r="AB2056" s="9" cm="1">
        <f t="array" ref="AB2056">_xlfn.IFS(R2056="Unk",0,R2056="",0,(R2056-S2056)=0,1,(R2056-S2056)&lt;&gt;0,0)</f>
        <v>0</v>
      </c>
      <c r="AC2056" s="9" cm="1">
        <f t="array" ref="AC2056">_xlfn.IFS(R2056="Unk",1,R2056="",1,R2056&lt;&gt;"",0)</f>
        <v>1</v>
      </c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9" cm="1">
        <f t="array" ref="AN2056">_xlfn.IFS(AD2056="Unk",0,AD2056="",0,(AD2056-AE2056)=0,1,(AD2056-AE2056)&lt;&gt;0,0)</f>
        <v>0</v>
      </c>
      <c r="AO2056" s="9" cm="1">
        <f t="array" ref="AO2056">_xlfn.IFS(AD2056="Unk",1,AD2056="",1,AD2056&lt;&gt;"",0)</f>
        <v>1</v>
      </c>
      <c r="AP2056" s="5" t="s">
        <v>25</v>
      </c>
      <c r="AQ2056" s="5">
        <v>7310.26</v>
      </c>
      <c r="AR2056" s="5" t="s">
        <v>25</v>
      </c>
      <c r="AS2056" s="5">
        <v>3602.23</v>
      </c>
      <c r="AT2056" s="5">
        <v>25233</v>
      </c>
      <c r="AU2056" s="5">
        <v>9533096</v>
      </c>
      <c r="AV2056" s="5">
        <v>0</v>
      </c>
      <c r="AW2056" s="5"/>
      <c r="AX2056" s="5"/>
      <c r="AY2056" s="5"/>
      <c r="AZ2056" s="9" cm="1">
        <f t="array" ref="AZ2056">_xlfn.IFS(AP2056="Unk",0,AP2056="",0,(AP2056-AQ2056)=0,1,(AP2056-AQ2056)&lt;&gt;0,0)</f>
        <v>0</v>
      </c>
      <c r="BA2056" s="9" cm="1">
        <f t="array" ref="BA2056">_xlfn.IFS(AP2056="Unk",1,AP2056="",1,AP2056&lt;&gt;"",0)</f>
        <v>1</v>
      </c>
    </row>
    <row r="2057" spans="1:53" x14ac:dyDescent="0.2">
      <c r="A2057">
        <v>6</v>
      </c>
      <c r="B2057" t="s">
        <v>6</v>
      </c>
      <c r="C2057">
        <v>1</v>
      </c>
      <c r="D2057">
        <v>25</v>
      </c>
      <c r="E2057">
        <v>12</v>
      </c>
      <c r="F2057" s="5">
        <v>7892.3</v>
      </c>
      <c r="G2057" s="5">
        <v>7611.23</v>
      </c>
      <c r="H2057" s="5">
        <v>0.04</v>
      </c>
      <c r="I2057" s="5">
        <v>3600.95</v>
      </c>
      <c r="J2057" s="5">
        <v>48097</v>
      </c>
      <c r="K2057" s="5">
        <v>16290715</v>
      </c>
      <c r="L2057" s="5">
        <v>10</v>
      </c>
      <c r="M2057" s="5">
        <v>0</v>
      </c>
      <c r="N2057" s="5">
        <v>0</v>
      </c>
      <c r="O2057" s="5">
        <v>0</v>
      </c>
      <c r="P2057" s="9" cm="1">
        <f t="array" ref="P2057">_xlfn.IFS(F2057="Unk",0,F2057="",0,(F2057-G2057)=0,1,(F2057-G2057)&lt;&gt;0,0)</f>
        <v>0</v>
      </c>
      <c r="Q2057" s="9" cm="1">
        <f t="array" ref="Q2057">_xlfn.IFS(F2057="Unk",1,F2057="",1,F2057&lt;&gt;"",0)</f>
        <v>0</v>
      </c>
      <c r="R2057" s="5">
        <v>9251.2900000000009</v>
      </c>
      <c r="S2057" s="5">
        <v>8058.15</v>
      </c>
      <c r="T2057" s="5">
        <v>0.13</v>
      </c>
      <c r="U2057" s="5">
        <v>3600.42</v>
      </c>
      <c r="V2057" s="5">
        <v>31058</v>
      </c>
      <c r="W2057" s="5">
        <v>14397130</v>
      </c>
      <c r="X2057" s="5">
        <v>10</v>
      </c>
      <c r="Y2057" s="5">
        <v>0</v>
      </c>
      <c r="Z2057" s="5">
        <v>0</v>
      </c>
      <c r="AA2057" s="5">
        <v>0</v>
      </c>
      <c r="AB2057" s="9" cm="1">
        <f t="array" ref="AB2057">_xlfn.IFS(R2057="Unk",0,R2057="",0,(R2057-S2057)=0,1,(R2057-S2057)&lt;&gt;0,0)</f>
        <v>0</v>
      </c>
      <c r="AC2057" s="9" cm="1">
        <f t="array" ref="AC2057">_xlfn.IFS(R2057="Unk",1,R2057="",1,R2057&lt;&gt;"",0)</f>
        <v>0</v>
      </c>
      <c r="AD2057" s="5" t="s">
        <v>25</v>
      </c>
      <c r="AE2057" s="5">
        <v>8550.76</v>
      </c>
      <c r="AF2057" s="5" t="s">
        <v>25</v>
      </c>
      <c r="AG2057" s="5">
        <v>3600.8</v>
      </c>
      <c r="AH2057" s="5">
        <v>40810</v>
      </c>
      <c r="AI2057" s="5">
        <v>8251521</v>
      </c>
      <c r="AJ2057" s="5">
        <v>0</v>
      </c>
      <c r="AK2057" s="5"/>
      <c r="AL2057" s="5"/>
      <c r="AM2057" s="5"/>
      <c r="AN2057" s="9" cm="1">
        <f t="array" ref="AN2057">_xlfn.IFS(AD2057="Unk",0,AD2057="",0,(AD2057-AE2057)=0,1,(AD2057-AE2057)&lt;&gt;0,0)</f>
        <v>0</v>
      </c>
      <c r="AO2057" s="9" cm="1">
        <f t="array" ref="AO2057">_xlfn.IFS(AD2057="Unk",1,AD2057="",1,AD2057&lt;&gt;"",0)</f>
        <v>1</v>
      </c>
      <c r="AP2057" s="5" t="s">
        <v>25</v>
      </c>
      <c r="AQ2057" s="5">
        <v>9061.66</v>
      </c>
      <c r="AR2057" s="5" t="s">
        <v>25</v>
      </c>
      <c r="AS2057" s="5">
        <v>3600.42</v>
      </c>
      <c r="AT2057" s="5">
        <v>33322</v>
      </c>
      <c r="AU2057" s="5">
        <v>7590200</v>
      </c>
      <c r="AV2057" s="5">
        <v>0</v>
      </c>
      <c r="AW2057" s="5"/>
      <c r="AX2057" s="5"/>
      <c r="AY2057" s="5"/>
      <c r="AZ2057" s="9" cm="1">
        <f t="array" ref="AZ2057">_xlfn.IFS(AP2057="Unk",0,AP2057="",0,(AP2057-AQ2057)=0,1,(AP2057-AQ2057)&lt;&gt;0,0)</f>
        <v>0</v>
      </c>
      <c r="BA2057" s="9" cm="1">
        <f t="array" ref="BA2057">_xlfn.IFS(AP2057="Unk",1,AP2057="",1,AP2057&lt;&gt;"",0)</f>
        <v>1</v>
      </c>
    </row>
    <row r="2058" spans="1:53" x14ac:dyDescent="0.2">
      <c r="A2058">
        <v>6</v>
      </c>
      <c r="B2058" t="s">
        <v>6</v>
      </c>
      <c r="C2058">
        <v>1</v>
      </c>
      <c r="D2058">
        <v>30</v>
      </c>
      <c r="E2058">
        <v>12</v>
      </c>
      <c r="F2058" s="5" t="s">
        <v>25</v>
      </c>
      <c r="G2058" s="5">
        <v>7751.37</v>
      </c>
      <c r="H2058" s="5" t="s">
        <v>25</v>
      </c>
      <c r="I2058" s="5">
        <v>3600.2</v>
      </c>
      <c r="J2058" s="5">
        <v>39222</v>
      </c>
      <c r="K2058" s="5">
        <v>6115307</v>
      </c>
      <c r="L2058" s="5">
        <v>0</v>
      </c>
      <c r="P2058" s="9" cm="1">
        <f t="array" ref="P2058">_xlfn.IFS(F2058="Unk",0,F2058="",0,(F2058-G2058)=0,1,(F2058-G2058)&lt;&gt;0,0)</f>
        <v>0</v>
      </c>
      <c r="Q2058" s="9" cm="1">
        <f t="array" ref="Q2058">_xlfn.IFS(F2058="Unk",1,F2058="",1,F2058&lt;&gt;"",0)</f>
        <v>1</v>
      </c>
      <c r="R2058" s="5" t="s">
        <v>25</v>
      </c>
      <c r="S2058" s="5">
        <v>7880.71</v>
      </c>
      <c r="T2058" s="5" t="s">
        <v>25</v>
      </c>
      <c r="U2058" s="5">
        <v>3601.73</v>
      </c>
      <c r="V2058" s="5">
        <v>24203</v>
      </c>
      <c r="W2058" s="5">
        <v>5882626</v>
      </c>
      <c r="X2058" s="5">
        <v>0</v>
      </c>
      <c r="Y2058" s="5"/>
      <c r="Z2058" s="5"/>
      <c r="AA2058" s="5"/>
      <c r="AB2058" s="9" cm="1">
        <f t="array" ref="AB2058">_xlfn.IFS(R2058="Unk",0,R2058="",0,(R2058-S2058)=0,1,(R2058-S2058)&lt;&gt;0,0)</f>
        <v>0</v>
      </c>
      <c r="AC2058" s="9" cm="1">
        <f t="array" ref="AC2058">_xlfn.IFS(R2058="Unk",1,R2058="",1,R2058&lt;&gt;"",0)</f>
        <v>1</v>
      </c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9" cm="1">
        <f t="array" ref="AN2058">_xlfn.IFS(AD2058="Unk",0,AD2058="",0,(AD2058-AE2058)=0,1,(AD2058-AE2058)&lt;&gt;0,0)</f>
        <v>0</v>
      </c>
      <c r="AO2058" s="9" cm="1">
        <f t="array" ref="AO2058">_xlfn.IFS(AD2058="Unk",1,AD2058="",1,AD2058&lt;&gt;"",0)</f>
        <v>1</v>
      </c>
      <c r="AP2058" s="5" t="s">
        <v>25</v>
      </c>
      <c r="AQ2058" s="5">
        <v>8952.76</v>
      </c>
      <c r="AR2058" s="5" t="s">
        <v>25</v>
      </c>
      <c r="AS2058" s="5">
        <v>3602.01</v>
      </c>
      <c r="AT2058" s="5">
        <v>7389</v>
      </c>
      <c r="AU2058" s="5">
        <v>8795040</v>
      </c>
      <c r="AV2058" s="5">
        <v>0</v>
      </c>
      <c r="AW2058" s="5"/>
      <c r="AX2058" s="5"/>
      <c r="AY2058" s="5"/>
      <c r="AZ2058" s="9" cm="1">
        <f t="array" ref="AZ2058">_xlfn.IFS(AP2058="Unk",0,AP2058="",0,(AP2058-AQ2058)=0,1,(AP2058-AQ2058)&lt;&gt;0,0)</f>
        <v>0</v>
      </c>
      <c r="BA2058" s="9" cm="1">
        <f t="array" ref="BA2058">_xlfn.IFS(AP2058="Unk",1,AP2058="",1,AP2058&lt;&gt;"",0)</f>
        <v>1</v>
      </c>
    </row>
    <row r="2059" spans="1:53" x14ac:dyDescent="0.2">
      <c r="A2059">
        <v>6</v>
      </c>
      <c r="B2059" t="s">
        <v>6</v>
      </c>
      <c r="C2059">
        <v>2</v>
      </c>
      <c r="D2059">
        <v>5</v>
      </c>
      <c r="E2059">
        <v>12</v>
      </c>
      <c r="F2059" s="5">
        <v>3869.33</v>
      </c>
      <c r="G2059" s="5">
        <v>3869.33</v>
      </c>
      <c r="H2059" s="5">
        <v>0</v>
      </c>
      <c r="I2059" s="5">
        <v>15.56</v>
      </c>
      <c r="J2059" s="5">
        <v>11467</v>
      </c>
      <c r="K2059" s="5">
        <v>306374</v>
      </c>
      <c r="L2059" s="5">
        <v>10</v>
      </c>
      <c r="M2059" s="5">
        <v>0</v>
      </c>
      <c r="N2059" s="5">
        <v>0</v>
      </c>
      <c r="O2059" s="5">
        <v>0</v>
      </c>
      <c r="P2059" s="9" cm="1">
        <f t="array" ref="P2059">_xlfn.IFS(F2059="Unk",0,F2059="",0,(F2059-G2059)=0,1,(F2059-G2059)&lt;&gt;0,0)</f>
        <v>1</v>
      </c>
      <c r="Q2059" s="9" cm="1">
        <f t="array" ref="Q2059">_xlfn.IFS(F2059="Unk",1,F2059="",1,F2059&lt;&gt;"",0)</f>
        <v>0</v>
      </c>
      <c r="R2059" s="5">
        <v>4881.51</v>
      </c>
      <c r="S2059" s="5">
        <v>4881.51</v>
      </c>
      <c r="T2059" s="5">
        <v>0</v>
      </c>
      <c r="U2059" s="5">
        <v>17.18</v>
      </c>
      <c r="V2059" s="5">
        <v>4933</v>
      </c>
      <c r="W2059" s="5">
        <v>197417</v>
      </c>
      <c r="X2059" s="5">
        <v>10</v>
      </c>
      <c r="Y2059" s="5">
        <v>0</v>
      </c>
      <c r="Z2059" s="5">
        <v>0</v>
      </c>
      <c r="AA2059" s="5">
        <v>0</v>
      </c>
      <c r="AB2059" s="9" cm="1">
        <f t="array" ref="AB2059">_xlfn.IFS(R2059="Unk",0,R2059="",0,(R2059-S2059)=0,1,(R2059-S2059)&lt;&gt;0,0)</f>
        <v>1</v>
      </c>
      <c r="AC2059" s="9" cm="1">
        <f t="array" ref="AC2059">_xlfn.IFS(R2059="Unk",1,R2059="",1,R2059&lt;&gt;"",0)</f>
        <v>0</v>
      </c>
      <c r="AD2059" s="5">
        <v>5825.51</v>
      </c>
      <c r="AE2059" s="5">
        <v>5825.14</v>
      </c>
      <c r="AF2059" s="5">
        <v>0</v>
      </c>
      <c r="AG2059" s="5">
        <v>15.66</v>
      </c>
      <c r="AH2059" s="5">
        <v>2436</v>
      </c>
      <c r="AI2059" s="5">
        <v>102124</v>
      </c>
      <c r="AJ2059" s="5">
        <v>3</v>
      </c>
      <c r="AK2059" s="5">
        <v>0</v>
      </c>
      <c r="AL2059" s="5">
        <v>0</v>
      </c>
      <c r="AM2059" s="5">
        <v>0</v>
      </c>
      <c r="AN2059" s="9" cm="1">
        <f t="array" ref="AN2059">_xlfn.IFS(AD2059="Unk",0,AD2059="",0,(AD2059-AE2059)=0,1,(AD2059-AE2059)&lt;&gt;0,0)</f>
        <v>0</v>
      </c>
      <c r="AO2059" s="9" cm="1">
        <f t="array" ref="AO2059">_xlfn.IFS(AD2059="Unk",1,AD2059="",1,AD2059&lt;&gt;"",0)</f>
        <v>0</v>
      </c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9" cm="1">
        <f t="array" ref="AZ2059">_xlfn.IFS(AP2059="Unk",0,AP2059="",0,(AP2059-AQ2059)=0,1,(AP2059-AQ2059)&lt;&gt;0,0)</f>
        <v>0</v>
      </c>
      <c r="BA2059" s="9" cm="1">
        <f t="array" ref="BA2059">_xlfn.IFS(AP2059="Unk",1,AP2059="",1,AP2059&lt;&gt;"",0)</f>
        <v>1</v>
      </c>
    </row>
    <row r="2060" spans="1:53" x14ac:dyDescent="0.2">
      <c r="A2060">
        <v>6</v>
      </c>
      <c r="B2060" t="s">
        <v>6</v>
      </c>
      <c r="C2060">
        <v>2</v>
      </c>
      <c r="D2060">
        <v>10</v>
      </c>
      <c r="E2060">
        <v>12</v>
      </c>
      <c r="F2060" s="5">
        <v>6927.65</v>
      </c>
      <c r="G2060" s="5">
        <v>6927.65</v>
      </c>
      <c r="H2060" s="5">
        <v>0</v>
      </c>
      <c r="I2060" s="5">
        <v>3383.54</v>
      </c>
      <c r="J2060" s="5">
        <v>432418</v>
      </c>
      <c r="K2060" s="5">
        <v>37844031</v>
      </c>
      <c r="L2060" s="5">
        <v>10</v>
      </c>
      <c r="M2060" s="5">
        <v>0</v>
      </c>
      <c r="N2060" s="5">
        <v>0</v>
      </c>
      <c r="O2060" s="5">
        <v>0</v>
      </c>
      <c r="P2060" s="9" cm="1">
        <f t="array" ref="P2060">_xlfn.IFS(F2060="Unk",0,F2060="",0,(F2060-G2060)=0,1,(F2060-G2060)&lt;&gt;0,0)</f>
        <v>1</v>
      </c>
      <c r="Q2060" s="9" cm="1">
        <f t="array" ref="Q2060">_xlfn.IFS(F2060="Unk",1,F2060="",1,F2060&lt;&gt;"",0)</f>
        <v>0</v>
      </c>
      <c r="R2060" s="5">
        <v>8689.41</v>
      </c>
      <c r="S2060" s="5">
        <v>7489.12</v>
      </c>
      <c r="T2060" s="5">
        <v>0.14000000000000001</v>
      </c>
      <c r="U2060" s="5">
        <v>3600.1</v>
      </c>
      <c r="V2060" s="5">
        <v>152332</v>
      </c>
      <c r="W2060" s="5">
        <v>26065015</v>
      </c>
      <c r="X2060" s="5">
        <v>10</v>
      </c>
      <c r="Y2060" s="5">
        <v>0</v>
      </c>
      <c r="Z2060" s="5">
        <v>0</v>
      </c>
      <c r="AA2060" s="5">
        <v>0</v>
      </c>
      <c r="AB2060" s="9" cm="1">
        <f t="array" ref="AB2060">_xlfn.IFS(R2060="Unk",0,R2060="",0,(R2060-S2060)=0,1,(R2060-S2060)&lt;&gt;0,0)</f>
        <v>0</v>
      </c>
      <c r="AC2060" s="9" cm="1">
        <f t="array" ref="AC2060">_xlfn.IFS(R2060="Unk",1,R2060="",1,R2060&lt;&gt;"",0)</f>
        <v>0</v>
      </c>
      <c r="AD2060" s="5">
        <v>10819.87</v>
      </c>
      <c r="AE2060" s="5">
        <v>8585.8799999999992</v>
      </c>
      <c r="AF2060" s="5">
        <v>0.21</v>
      </c>
      <c r="AG2060" s="5">
        <v>3600.07</v>
      </c>
      <c r="AH2060" s="5">
        <v>119243</v>
      </c>
      <c r="AI2060" s="5">
        <v>19044142</v>
      </c>
      <c r="AJ2060" s="5">
        <v>10</v>
      </c>
      <c r="AK2060" s="5">
        <v>0</v>
      </c>
      <c r="AL2060" s="5">
        <v>0</v>
      </c>
      <c r="AM2060" s="5">
        <v>0</v>
      </c>
      <c r="AN2060" s="9" cm="1">
        <f t="array" ref="AN2060">_xlfn.IFS(AD2060="Unk",0,AD2060="",0,(AD2060-AE2060)=0,1,(AD2060-AE2060)&lt;&gt;0,0)</f>
        <v>0</v>
      </c>
      <c r="AO2060" s="9" cm="1">
        <f t="array" ref="AO2060">_xlfn.IFS(AD2060="Unk",1,AD2060="",1,AD2060&lt;&gt;"",0)</f>
        <v>0</v>
      </c>
      <c r="AP2060" s="5">
        <v>13340.9</v>
      </c>
      <c r="AQ2060" s="5">
        <v>10108.07</v>
      </c>
      <c r="AR2060" s="5">
        <v>0.24</v>
      </c>
      <c r="AS2060" s="5">
        <v>3600.11</v>
      </c>
      <c r="AT2060" s="5">
        <v>100809</v>
      </c>
      <c r="AU2060" s="5">
        <v>22796565</v>
      </c>
      <c r="AV2060" s="5">
        <v>10</v>
      </c>
      <c r="AW2060" s="5">
        <v>0</v>
      </c>
      <c r="AX2060" s="5">
        <v>0</v>
      </c>
      <c r="AY2060" s="5">
        <v>0</v>
      </c>
      <c r="AZ2060" s="9" cm="1">
        <f t="array" ref="AZ2060">_xlfn.IFS(AP2060="Unk",0,AP2060="",0,(AP2060-AQ2060)=0,1,(AP2060-AQ2060)&lt;&gt;0,0)</f>
        <v>0</v>
      </c>
      <c r="BA2060" s="9" cm="1">
        <f t="array" ref="BA2060">_xlfn.IFS(AP2060="Unk",1,AP2060="",1,AP2060&lt;&gt;"",0)</f>
        <v>0</v>
      </c>
    </row>
    <row r="2061" spans="1:53" x14ac:dyDescent="0.2">
      <c r="A2061">
        <v>6</v>
      </c>
      <c r="B2061" t="s">
        <v>6</v>
      </c>
      <c r="C2061">
        <v>2</v>
      </c>
      <c r="D2061">
        <v>15</v>
      </c>
      <c r="E2061">
        <v>12</v>
      </c>
      <c r="F2061" s="5">
        <v>6382.11</v>
      </c>
      <c r="G2061" s="5">
        <v>6330.89</v>
      </c>
      <c r="H2061" s="5">
        <v>0.01</v>
      </c>
      <c r="I2061" s="5">
        <v>3600.1</v>
      </c>
      <c r="J2061" s="5">
        <v>169177</v>
      </c>
      <c r="K2061" s="5">
        <v>18196193</v>
      </c>
      <c r="L2061" s="5">
        <v>10</v>
      </c>
      <c r="M2061" s="5">
        <v>0</v>
      </c>
      <c r="N2061" s="5">
        <v>0</v>
      </c>
      <c r="O2061" s="5">
        <v>0</v>
      </c>
      <c r="P2061" s="9" cm="1">
        <f t="array" ref="P2061">_xlfn.IFS(F2061="Unk",0,F2061="",0,(F2061-G2061)=0,1,(F2061-G2061)&lt;&gt;0,0)</f>
        <v>0</v>
      </c>
      <c r="Q2061" s="9" cm="1">
        <f t="array" ref="Q2061">_xlfn.IFS(F2061="Unk",1,F2061="",1,F2061&lt;&gt;"",0)</f>
        <v>0</v>
      </c>
      <c r="R2061" s="5">
        <v>7796.72</v>
      </c>
      <c r="S2061" s="5">
        <v>6288.5</v>
      </c>
      <c r="T2061" s="5">
        <v>0.19</v>
      </c>
      <c r="U2061" s="5">
        <v>3600.41</v>
      </c>
      <c r="V2061" s="5">
        <v>70260</v>
      </c>
      <c r="W2061" s="5">
        <v>18613969</v>
      </c>
      <c r="X2061" s="5">
        <v>10</v>
      </c>
      <c r="Y2061" s="5">
        <v>0</v>
      </c>
      <c r="Z2061" s="5">
        <v>0</v>
      </c>
      <c r="AA2061" s="5">
        <v>0</v>
      </c>
      <c r="AB2061" s="9" cm="1">
        <f t="array" ref="AB2061">_xlfn.IFS(R2061="Unk",0,R2061="",0,(R2061-S2061)=0,1,(R2061-S2061)&lt;&gt;0,0)</f>
        <v>0</v>
      </c>
      <c r="AC2061" s="9" cm="1">
        <f t="array" ref="AC2061">_xlfn.IFS(R2061="Unk",1,R2061="",1,R2061&lt;&gt;"",0)</f>
        <v>0</v>
      </c>
      <c r="AD2061" s="5">
        <v>8858.02</v>
      </c>
      <c r="AE2061" s="5">
        <v>6675.44</v>
      </c>
      <c r="AF2061" s="5">
        <v>0.25</v>
      </c>
      <c r="AG2061" s="5">
        <v>3600.15</v>
      </c>
      <c r="AH2061" s="5">
        <v>49643</v>
      </c>
      <c r="AI2061" s="5">
        <v>17579939</v>
      </c>
      <c r="AJ2061" s="5">
        <v>10</v>
      </c>
      <c r="AK2061" s="5">
        <v>0</v>
      </c>
      <c r="AL2061" s="5">
        <v>0</v>
      </c>
      <c r="AM2061" s="5">
        <v>0</v>
      </c>
      <c r="AN2061" s="9" cm="1">
        <f t="array" ref="AN2061">_xlfn.IFS(AD2061="Unk",0,AD2061="",0,(AD2061-AE2061)=0,1,(AD2061-AE2061)&lt;&gt;0,0)</f>
        <v>0</v>
      </c>
      <c r="AO2061" s="9" cm="1">
        <f t="array" ref="AO2061">_xlfn.IFS(AD2061="Unk",1,AD2061="",1,AD2061&lt;&gt;"",0)</f>
        <v>0</v>
      </c>
      <c r="AP2061" s="5">
        <v>10269.65</v>
      </c>
      <c r="AQ2061" s="5">
        <v>7031.62</v>
      </c>
      <c r="AR2061" s="5">
        <v>0.32</v>
      </c>
      <c r="AS2061" s="5">
        <v>3602.4</v>
      </c>
      <c r="AT2061" s="5">
        <v>36554</v>
      </c>
      <c r="AU2061" s="5">
        <v>14927585</v>
      </c>
      <c r="AV2061" s="5">
        <v>10</v>
      </c>
      <c r="AW2061" s="5">
        <v>0</v>
      </c>
      <c r="AX2061" s="5">
        <v>0</v>
      </c>
      <c r="AY2061" s="5">
        <v>0</v>
      </c>
      <c r="AZ2061" s="9" cm="1">
        <f t="array" ref="AZ2061">_xlfn.IFS(AP2061="Unk",0,AP2061="",0,(AP2061-AQ2061)=0,1,(AP2061-AQ2061)&lt;&gt;0,0)</f>
        <v>0</v>
      </c>
      <c r="BA2061" s="9" cm="1">
        <f t="array" ref="BA2061">_xlfn.IFS(AP2061="Unk",1,AP2061="",1,AP2061&lt;&gt;"",0)</f>
        <v>0</v>
      </c>
    </row>
    <row r="2062" spans="1:53" x14ac:dyDescent="0.2">
      <c r="A2062">
        <v>6</v>
      </c>
      <c r="B2062" t="s">
        <v>6</v>
      </c>
      <c r="C2062">
        <v>2</v>
      </c>
      <c r="D2062">
        <v>20</v>
      </c>
      <c r="E2062">
        <v>12</v>
      </c>
      <c r="F2062" s="5">
        <v>6612.95</v>
      </c>
      <c r="G2062" s="5">
        <v>6287.97</v>
      </c>
      <c r="H2062" s="5">
        <v>0.05</v>
      </c>
      <c r="I2062" s="5">
        <v>3600.01</v>
      </c>
      <c r="J2062" s="5">
        <v>51510</v>
      </c>
      <c r="K2062" s="5">
        <v>15678111</v>
      </c>
      <c r="L2062" s="5">
        <v>10</v>
      </c>
      <c r="M2062" s="5">
        <v>0</v>
      </c>
      <c r="N2062" s="5">
        <v>0</v>
      </c>
      <c r="O2062" s="5">
        <v>0</v>
      </c>
      <c r="P2062" s="9" cm="1">
        <f t="array" ref="P2062">_xlfn.IFS(F2062="Unk",0,F2062="",0,(F2062-G2062)=0,1,(F2062-G2062)&lt;&gt;0,0)</f>
        <v>0</v>
      </c>
      <c r="Q2062" s="9" cm="1">
        <f t="array" ref="Q2062">_xlfn.IFS(F2062="Unk",1,F2062="",1,F2062&lt;&gt;"",0)</f>
        <v>0</v>
      </c>
      <c r="R2062" s="5">
        <v>7598.91</v>
      </c>
      <c r="S2062" s="5">
        <v>6274.6</v>
      </c>
      <c r="T2062" s="5">
        <v>0.17</v>
      </c>
      <c r="U2062" s="5">
        <v>3601.16</v>
      </c>
      <c r="V2062" s="5">
        <v>36409</v>
      </c>
      <c r="W2062" s="5">
        <v>14513149</v>
      </c>
      <c r="X2062" s="5">
        <v>10</v>
      </c>
      <c r="Y2062" s="5">
        <v>0</v>
      </c>
      <c r="Z2062" s="5">
        <v>0</v>
      </c>
      <c r="AA2062" s="5">
        <v>0</v>
      </c>
      <c r="AB2062" s="9" cm="1">
        <f t="array" ref="AB2062">_xlfn.IFS(R2062="Unk",0,R2062="",0,(R2062-S2062)=0,1,(R2062-S2062)&lt;&gt;0,0)</f>
        <v>0</v>
      </c>
      <c r="AC2062" s="9" cm="1">
        <f t="array" ref="AC2062">_xlfn.IFS(R2062="Unk",1,R2062="",1,R2062&lt;&gt;"",0)</f>
        <v>0</v>
      </c>
      <c r="AD2062" s="5" t="s">
        <v>25</v>
      </c>
      <c r="AE2062" s="5">
        <v>6297.4</v>
      </c>
      <c r="AF2062" s="5" t="s">
        <v>25</v>
      </c>
      <c r="AG2062" s="5">
        <v>3601.1</v>
      </c>
      <c r="AH2062" s="5">
        <v>48647</v>
      </c>
      <c r="AI2062" s="5">
        <v>9966199</v>
      </c>
      <c r="AJ2062" s="5">
        <v>0</v>
      </c>
      <c r="AK2062" s="5"/>
      <c r="AL2062" s="5"/>
      <c r="AM2062" s="5"/>
      <c r="AN2062" s="9" cm="1">
        <f t="array" ref="AN2062">_xlfn.IFS(AD2062="Unk",0,AD2062="",0,(AD2062-AE2062)=0,1,(AD2062-AE2062)&lt;&gt;0,0)</f>
        <v>0</v>
      </c>
      <c r="AO2062" s="9" cm="1">
        <f t="array" ref="AO2062">_xlfn.IFS(AD2062="Unk",1,AD2062="",1,AD2062&lt;&gt;"",0)</f>
        <v>1</v>
      </c>
      <c r="AP2062" s="5" t="s">
        <v>25</v>
      </c>
      <c r="AQ2062" s="5">
        <v>6635.88</v>
      </c>
      <c r="AR2062" s="5" t="s">
        <v>25</v>
      </c>
      <c r="AS2062" s="5">
        <v>3601.77</v>
      </c>
      <c r="AT2062" s="5">
        <v>44187</v>
      </c>
      <c r="AU2062" s="5">
        <v>11186461</v>
      </c>
      <c r="AV2062" s="5">
        <v>0</v>
      </c>
      <c r="AW2062" s="5"/>
      <c r="AX2062" s="5"/>
      <c r="AY2062" s="5"/>
      <c r="AZ2062" s="9" cm="1">
        <f t="array" ref="AZ2062">_xlfn.IFS(AP2062="Unk",0,AP2062="",0,(AP2062-AQ2062)=0,1,(AP2062-AQ2062)&lt;&gt;0,0)</f>
        <v>0</v>
      </c>
      <c r="BA2062" s="9" cm="1">
        <f t="array" ref="BA2062">_xlfn.IFS(AP2062="Unk",1,AP2062="",1,AP2062&lt;&gt;"",0)</f>
        <v>1</v>
      </c>
    </row>
    <row r="2063" spans="1:53" x14ac:dyDescent="0.2">
      <c r="A2063">
        <v>6</v>
      </c>
      <c r="B2063" t="s">
        <v>6</v>
      </c>
      <c r="C2063">
        <v>2</v>
      </c>
      <c r="D2063">
        <v>25</v>
      </c>
      <c r="E2063">
        <v>12</v>
      </c>
      <c r="F2063" s="5" t="s">
        <v>25</v>
      </c>
      <c r="G2063" s="5">
        <v>7100.43</v>
      </c>
      <c r="H2063" s="5" t="s">
        <v>25</v>
      </c>
      <c r="I2063" s="5">
        <v>3601.27</v>
      </c>
      <c r="J2063" s="5">
        <v>39850</v>
      </c>
      <c r="K2063" s="5">
        <v>6089568</v>
      </c>
      <c r="L2063" s="5">
        <v>0</v>
      </c>
      <c r="P2063" s="9" cm="1">
        <f t="array" ref="P2063">_xlfn.IFS(F2063="Unk",0,F2063="",0,(F2063-G2063)=0,1,(F2063-G2063)&lt;&gt;0,0)</f>
        <v>0</v>
      </c>
      <c r="Q2063" s="9" cm="1">
        <f t="array" ref="Q2063">_xlfn.IFS(F2063="Unk",1,F2063="",1,F2063&lt;&gt;"",0)</f>
        <v>1</v>
      </c>
      <c r="R2063" s="5" t="s">
        <v>25</v>
      </c>
      <c r="S2063" s="5">
        <v>7082.74</v>
      </c>
      <c r="T2063" s="5" t="s">
        <v>25</v>
      </c>
      <c r="U2063" s="5">
        <v>3600.71</v>
      </c>
      <c r="V2063" s="5">
        <v>49414</v>
      </c>
      <c r="W2063" s="5">
        <v>8685766</v>
      </c>
      <c r="X2063" s="5">
        <v>0</v>
      </c>
      <c r="Y2063" s="5"/>
      <c r="Z2063" s="5"/>
      <c r="AA2063" s="5"/>
      <c r="AB2063" s="9" cm="1">
        <f t="array" ref="AB2063">_xlfn.IFS(R2063="Unk",0,R2063="",0,(R2063-S2063)=0,1,(R2063-S2063)&lt;&gt;0,0)</f>
        <v>0</v>
      </c>
      <c r="AC2063" s="9" cm="1">
        <f t="array" ref="AC2063">_xlfn.IFS(R2063="Unk",1,R2063="",1,R2063&lt;&gt;"",0)</f>
        <v>1</v>
      </c>
      <c r="AD2063" s="5" t="s">
        <v>25</v>
      </c>
      <c r="AE2063" s="5">
        <v>7268.13</v>
      </c>
      <c r="AF2063" s="5" t="s">
        <v>25</v>
      </c>
      <c r="AG2063" s="5">
        <v>3602.2</v>
      </c>
      <c r="AH2063" s="5">
        <v>45945</v>
      </c>
      <c r="AI2063" s="5">
        <v>10663985</v>
      </c>
      <c r="AJ2063" s="5">
        <v>0</v>
      </c>
      <c r="AK2063" s="5"/>
      <c r="AL2063" s="5"/>
      <c r="AM2063" s="5"/>
      <c r="AN2063" s="9" cm="1">
        <f t="array" ref="AN2063">_xlfn.IFS(AD2063="Unk",0,AD2063="",0,(AD2063-AE2063)=0,1,(AD2063-AE2063)&lt;&gt;0,0)</f>
        <v>0</v>
      </c>
      <c r="AO2063" s="9" cm="1">
        <f t="array" ref="AO2063">_xlfn.IFS(AD2063="Unk",1,AD2063="",1,AD2063&lt;&gt;"",0)</f>
        <v>1</v>
      </c>
      <c r="AP2063" s="5" t="s">
        <v>25</v>
      </c>
      <c r="AQ2063" s="5">
        <v>7611.4</v>
      </c>
      <c r="AR2063" s="5" t="s">
        <v>25</v>
      </c>
      <c r="AS2063" s="5">
        <v>3601.12</v>
      </c>
      <c r="AT2063" s="5">
        <v>14853</v>
      </c>
      <c r="AU2063" s="5">
        <v>11253978</v>
      </c>
      <c r="AV2063" s="5">
        <v>0</v>
      </c>
      <c r="AW2063" s="5"/>
      <c r="AX2063" s="5"/>
      <c r="AY2063" s="5"/>
      <c r="AZ2063" s="9" cm="1">
        <f t="array" ref="AZ2063">_xlfn.IFS(AP2063="Unk",0,AP2063="",0,(AP2063-AQ2063)=0,1,(AP2063-AQ2063)&lt;&gt;0,0)</f>
        <v>0</v>
      </c>
      <c r="BA2063" s="9" cm="1">
        <f t="array" ref="BA2063">_xlfn.IFS(AP2063="Unk",1,AP2063="",1,AP2063&lt;&gt;"",0)</f>
        <v>1</v>
      </c>
    </row>
    <row r="2064" spans="1:53" x14ac:dyDescent="0.2">
      <c r="A2064">
        <v>6</v>
      </c>
      <c r="B2064" t="s">
        <v>6</v>
      </c>
      <c r="C2064">
        <v>2</v>
      </c>
      <c r="D2064">
        <v>30</v>
      </c>
      <c r="E2064">
        <v>12</v>
      </c>
      <c r="F2064" s="5">
        <v>9647.57</v>
      </c>
      <c r="G2064" s="5">
        <v>7888.47</v>
      </c>
      <c r="H2064" s="5">
        <v>0.18</v>
      </c>
      <c r="I2064" s="5">
        <v>3600.43</v>
      </c>
      <c r="J2064" s="5">
        <v>31722</v>
      </c>
      <c r="K2064" s="5">
        <v>6563495</v>
      </c>
      <c r="L2064" s="5">
        <v>10</v>
      </c>
      <c r="M2064" s="5">
        <v>0</v>
      </c>
      <c r="N2064" s="5">
        <v>0</v>
      </c>
      <c r="O2064" s="5">
        <v>0</v>
      </c>
      <c r="P2064" s="9" cm="1">
        <f t="array" ref="P2064">_xlfn.IFS(F2064="Unk",0,F2064="",0,(F2064-G2064)=0,1,(F2064-G2064)&lt;&gt;0,0)</f>
        <v>0</v>
      </c>
      <c r="Q2064" s="9" cm="1">
        <f t="array" ref="Q2064">_xlfn.IFS(F2064="Unk",1,F2064="",1,F2064&lt;&gt;"",0)</f>
        <v>0</v>
      </c>
      <c r="R2064" s="5">
        <v>11999.43</v>
      </c>
      <c r="S2064" s="5">
        <v>8339.9699999999993</v>
      </c>
      <c r="T2064" s="5">
        <v>0.3</v>
      </c>
      <c r="U2064" s="5">
        <v>3602.27</v>
      </c>
      <c r="V2064" s="5">
        <v>24673</v>
      </c>
      <c r="W2064" s="5">
        <v>6632034</v>
      </c>
      <c r="X2064" s="5">
        <v>10</v>
      </c>
      <c r="Y2064" s="5">
        <v>0</v>
      </c>
      <c r="Z2064" s="5">
        <v>0</v>
      </c>
      <c r="AA2064" s="5">
        <v>0</v>
      </c>
      <c r="AB2064" s="9" cm="1">
        <f t="array" ref="AB2064">_xlfn.IFS(R2064="Unk",0,R2064="",0,(R2064-S2064)=0,1,(R2064-S2064)&lt;&gt;0,0)</f>
        <v>0</v>
      </c>
      <c r="AC2064" s="9" cm="1">
        <f t="array" ref="AC2064">_xlfn.IFS(R2064="Unk",1,R2064="",1,R2064&lt;&gt;"",0)</f>
        <v>0</v>
      </c>
      <c r="AD2064" s="5" t="s">
        <v>25</v>
      </c>
      <c r="AE2064" s="5">
        <v>8793.7800000000007</v>
      </c>
      <c r="AF2064" s="5" t="s">
        <v>25</v>
      </c>
      <c r="AG2064" s="5">
        <v>3604.11</v>
      </c>
      <c r="AH2064" s="5">
        <v>19165</v>
      </c>
      <c r="AI2064" s="5">
        <v>8467637</v>
      </c>
      <c r="AJ2064" s="5">
        <v>0</v>
      </c>
      <c r="AK2064" s="5"/>
      <c r="AL2064" s="5"/>
      <c r="AM2064" s="5"/>
      <c r="AN2064" s="9" cm="1">
        <f t="array" ref="AN2064">_xlfn.IFS(AD2064="Unk",0,AD2064="",0,(AD2064-AE2064)=0,1,(AD2064-AE2064)&lt;&gt;0,0)</f>
        <v>0</v>
      </c>
      <c r="AO2064" s="9" cm="1">
        <f t="array" ref="AO2064">_xlfn.IFS(AD2064="Unk",1,AD2064="",1,AD2064&lt;&gt;"",0)</f>
        <v>1</v>
      </c>
      <c r="AP2064" s="5" t="s">
        <v>25</v>
      </c>
      <c r="AQ2064" s="5">
        <v>9318.58</v>
      </c>
      <c r="AR2064" s="5" t="s">
        <v>25</v>
      </c>
      <c r="AS2064" s="5">
        <v>3600.74</v>
      </c>
      <c r="AT2064" s="5">
        <v>8208</v>
      </c>
      <c r="AU2064" s="5">
        <v>9208156</v>
      </c>
      <c r="AV2064" s="5">
        <v>0</v>
      </c>
      <c r="AW2064" s="5"/>
      <c r="AX2064" s="5"/>
      <c r="AY2064" s="5"/>
      <c r="AZ2064" s="9" cm="1">
        <f t="array" ref="AZ2064">_xlfn.IFS(AP2064="Unk",0,AP2064="",0,(AP2064-AQ2064)=0,1,(AP2064-AQ2064)&lt;&gt;0,0)</f>
        <v>0</v>
      </c>
      <c r="BA2064" s="9" cm="1">
        <f t="array" ref="BA2064">_xlfn.IFS(AP2064="Unk",1,AP2064="",1,AP2064&lt;&gt;"",0)</f>
        <v>1</v>
      </c>
    </row>
    <row r="2065" spans="1:53" x14ac:dyDescent="0.2">
      <c r="A2065">
        <v>6</v>
      </c>
      <c r="B2065" t="s">
        <v>6</v>
      </c>
      <c r="C2065">
        <v>3</v>
      </c>
      <c r="D2065">
        <v>5</v>
      </c>
      <c r="E2065">
        <v>12</v>
      </c>
      <c r="F2065" s="5">
        <v>5997.42</v>
      </c>
      <c r="G2065" s="5">
        <v>5997.42</v>
      </c>
      <c r="H2065" s="5">
        <v>0</v>
      </c>
      <c r="I2065" s="5">
        <v>4.5</v>
      </c>
      <c r="J2065" s="5">
        <v>2230</v>
      </c>
      <c r="K2065" s="5">
        <v>91310</v>
      </c>
      <c r="L2065" s="5">
        <v>10</v>
      </c>
      <c r="M2065" s="5">
        <v>0</v>
      </c>
      <c r="N2065" s="5">
        <v>0</v>
      </c>
      <c r="O2065" s="5">
        <v>0</v>
      </c>
      <c r="P2065" s="9" cm="1">
        <f t="array" ref="P2065">_xlfn.IFS(F2065="Unk",0,F2065="",0,(F2065-G2065)=0,1,(F2065-G2065)&lt;&gt;0,0)</f>
        <v>1</v>
      </c>
      <c r="Q2065" s="9" cm="1">
        <f t="array" ref="Q2065">_xlfn.IFS(F2065="Unk",1,F2065="",1,F2065&lt;&gt;"",0)</f>
        <v>0</v>
      </c>
      <c r="R2065" s="5">
        <v>10555.98</v>
      </c>
      <c r="S2065" s="5">
        <v>10555.98</v>
      </c>
      <c r="T2065" s="5">
        <v>0</v>
      </c>
      <c r="U2065" s="5">
        <v>12.36</v>
      </c>
      <c r="V2065" s="5">
        <v>5247</v>
      </c>
      <c r="W2065" s="5">
        <v>126442</v>
      </c>
      <c r="X2065" s="5">
        <v>8</v>
      </c>
      <c r="Y2065" s="5">
        <v>0</v>
      </c>
      <c r="Z2065" s="5">
        <v>0</v>
      </c>
      <c r="AA2065" s="5">
        <v>0</v>
      </c>
      <c r="AB2065" s="9" cm="1">
        <f t="array" ref="AB2065">_xlfn.IFS(R2065="Unk",0,R2065="",0,(R2065-S2065)=0,1,(R2065-S2065)&lt;&gt;0,0)</f>
        <v>1</v>
      </c>
      <c r="AC2065" s="9" cm="1">
        <f t="array" ref="AC2065">_xlfn.IFS(R2065="Unk",1,R2065="",1,R2065&lt;&gt;"",0)</f>
        <v>0</v>
      </c>
      <c r="AD2065" s="5">
        <v>10951.76</v>
      </c>
      <c r="AE2065" s="5">
        <v>10951.76</v>
      </c>
      <c r="AF2065" s="5">
        <v>0</v>
      </c>
      <c r="AG2065" s="5">
        <v>1212.8399999999999</v>
      </c>
      <c r="AH2065" s="5">
        <v>449681</v>
      </c>
      <c r="AI2065" s="5">
        <v>14014264</v>
      </c>
      <c r="AJ2065" s="5">
        <v>10</v>
      </c>
      <c r="AK2065" s="5">
        <v>0</v>
      </c>
      <c r="AL2065" s="5">
        <v>0</v>
      </c>
      <c r="AM2065" s="5">
        <v>0</v>
      </c>
      <c r="AN2065" s="9" cm="1">
        <f t="array" ref="AN2065">_xlfn.IFS(AD2065="Unk",0,AD2065="",0,(AD2065-AE2065)=0,1,(AD2065-AE2065)&lt;&gt;0,0)</f>
        <v>1</v>
      </c>
      <c r="AO2065" s="9" cm="1">
        <f t="array" ref="AO2065">_xlfn.IFS(AD2065="Unk",1,AD2065="",1,AD2065&lt;&gt;"",0)</f>
        <v>0</v>
      </c>
      <c r="AP2065" s="5">
        <v>12088.98</v>
      </c>
      <c r="AQ2065" s="5">
        <v>12088.98</v>
      </c>
      <c r="AR2065" s="5">
        <v>0</v>
      </c>
      <c r="AS2065" s="5">
        <v>26.29</v>
      </c>
      <c r="AT2065" s="5">
        <v>6670</v>
      </c>
      <c r="AU2065" s="5">
        <v>259278</v>
      </c>
      <c r="AV2065" s="5">
        <v>3</v>
      </c>
      <c r="AW2065" s="5">
        <v>0</v>
      </c>
      <c r="AX2065" s="5">
        <v>0</v>
      </c>
      <c r="AY2065" s="5">
        <v>0</v>
      </c>
      <c r="AZ2065" s="9" cm="1">
        <f t="array" ref="AZ2065">_xlfn.IFS(AP2065="Unk",0,AP2065="",0,(AP2065-AQ2065)=0,1,(AP2065-AQ2065)&lt;&gt;0,0)</f>
        <v>1</v>
      </c>
      <c r="BA2065" s="9" cm="1">
        <f t="array" ref="BA2065">_xlfn.IFS(AP2065="Unk",1,AP2065="",1,AP2065&lt;&gt;"",0)</f>
        <v>0</v>
      </c>
    </row>
    <row r="2066" spans="1:53" x14ac:dyDescent="0.2">
      <c r="A2066">
        <v>6</v>
      </c>
      <c r="B2066" t="s">
        <v>6</v>
      </c>
      <c r="C2066">
        <v>3</v>
      </c>
      <c r="D2066">
        <v>10</v>
      </c>
      <c r="E2066">
        <v>12</v>
      </c>
      <c r="F2066" s="5">
        <v>5533.68</v>
      </c>
      <c r="G2066" s="5">
        <v>5533.68</v>
      </c>
      <c r="H2066" s="5">
        <v>0</v>
      </c>
      <c r="I2066" s="5">
        <v>1092.2</v>
      </c>
      <c r="J2066" s="5">
        <v>183441</v>
      </c>
      <c r="K2066" s="5">
        <v>13268119</v>
      </c>
      <c r="L2066" s="5">
        <v>10</v>
      </c>
      <c r="M2066" s="5">
        <v>0</v>
      </c>
      <c r="N2066" s="5">
        <v>0</v>
      </c>
      <c r="O2066" s="5">
        <v>0</v>
      </c>
      <c r="P2066" s="9" cm="1">
        <f t="array" ref="P2066">_xlfn.IFS(F2066="Unk",0,F2066="",0,(F2066-G2066)=0,1,(F2066-G2066)&lt;&gt;0,0)</f>
        <v>1</v>
      </c>
      <c r="Q2066" s="9" cm="1">
        <f t="array" ref="Q2066">_xlfn.IFS(F2066="Unk",1,F2066="",1,F2066&lt;&gt;"",0)</f>
        <v>0</v>
      </c>
      <c r="R2066" s="5">
        <v>6604.5</v>
      </c>
      <c r="S2066" s="5">
        <v>6078.02</v>
      </c>
      <c r="T2066" s="5">
        <v>0.08</v>
      </c>
      <c r="U2066" s="5">
        <v>3600.33</v>
      </c>
      <c r="V2066" s="5">
        <v>264670</v>
      </c>
      <c r="W2066" s="5">
        <v>30784290</v>
      </c>
      <c r="X2066" s="5">
        <v>10</v>
      </c>
      <c r="Y2066" s="5">
        <v>0</v>
      </c>
      <c r="Z2066" s="5">
        <v>0</v>
      </c>
      <c r="AA2066" s="5">
        <v>0</v>
      </c>
      <c r="AB2066" s="9" cm="1">
        <f t="array" ref="AB2066">_xlfn.IFS(R2066="Unk",0,R2066="",0,(R2066-S2066)=0,1,(R2066-S2066)&lt;&gt;0,0)</f>
        <v>0</v>
      </c>
      <c r="AC2066" s="9" cm="1">
        <f t="array" ref="AC2066">_xlfn.IFS(R2066="Unk",1,R2066="",1,R2066&lt;&gt;"",0)</f>
        <v>0</v>
      </c>
      <c r="AD2066" s="5">
        <v>7757.29</v>
      </c>
      <c r="AE2066" s="5">
        <v>7047.71</v>
      </c>
      <c r="AF2066" s="5">
        <v>0.09</v>
      </c>
      <c r="AG2066" s="5">
        <v>3601.09</v>
      </c>
      <c r="AH2066" s="5">
        <v>174932</v>
      </c>
      <c r="AI2066" s="5">
        <v>25339278</v>
      </c>
      <c r="AJ2066" s="5">
        <v>10</v>
      </c>
      <c r="AK2066" s="5">
        <v>0</v>
      </c>
      <c r="AL2066" s="5">
        <v>0</v>
      </c>
      <c r="AM2066" s="5">
        <v>0</v>
      </c>
      <c r="AN2066" s="9" cm="1">
        <f t="array" ref="AN2066">_xlfn.IFS(AD2066="Unk",0,AD2066="",0,(AD2066-AE2066)=0,1,(AD2066-AE2066)&lt;&gt;0,0)</f>
        <v>0</v>
      </c>
      <c r="AO2066" s="9" cm="1">
        <f t="array" ref="AO2066">_xlfn.IFS(AD2066="Unk",1,AD2066="",1,AD2066&lt;&gt;"",0)</f>
        <v>0</v>
      </c>
      <c r="AP2066" s="5">
        <v>9221.8799999999992</v>
      </c>
      <c r="AQ2066" s="5">
        <v>8479.49</v>
      </c>
      <c r="AR2066" s="5">
        <v>0.08</v>
      </c>
      <c r="AS2066" s="5">
        <v>3600.06</v>
      </c>
      <c r="AT2066" s="5">
        <v>90505</v>
      </c>
      <c r="AU2066" s="5">
        <v>21292345</v>
      </c>
      <c r="AV2066" s="5">
        <v>7</v>
      </c>
      <c r="AW2066" s="5">
        <v>0</v>
      </c>
      <c r="AX2066" s="5">
        <v>0</v>
      </c>
      <c r="AY2066" s="5">
        <v>0</v>
      </c>
      <c r="AZ2066" s="9" cm="1">
        <f t="array" ref="AZ2066">_xlfn.IFS(AP2066="Unk",0,AP2066="",0,(AP2066-AQ2066)=0,1,(AP2066-AQ2066)&lt;&gt;0,0)</f>
        <v>0</v>
      </c>
      <c r="BA2066" s="9" cm="1">
        <f t="array" ref="BA2066">_xlfn.IFS(AP2066="Unk",1,AP2066="",1,AP2066&lt;&gt;"",0)</f>
        <v>0</v>
      </c>
    </row>
    <row r="2067" spans="1:53" x14ac:dyDescent="0.2">
      <c r="A2067">
        <v>6</v>
      </c>
      <c r="B2067" t="s">
        <v>6</v>
      </c>
      <c r="C2067">
        <v>3</v>
      </c>
      <c r="D2067">
        <v>15</v>
      </c>
      <c r="E2067">
        <v>12</v>
      </c>
      <c r="F2067" s="5">
        <v>7348.32</v>
      </c>
      <c r="G2067" s="5">
        <v>6865.11</v>
      </c>
      <c r="H2067" s="5">
        <v>7.0000000000000007E-2</v>
      </c>
      <c r="I2067" s="5">
        <v>3600.83</v>
      </c>
      <c r="J2067" s="5">
        <v>133364</v>
      </c>
      <c r="K2067" s="5">
        <v>19718806</v>
      </c>
      <c r="L2067" s="5">
        <v>10</v>
      </c>
      <c r="M2067" s="5">
        <v>0</v>
      </c>
      <c r="N2067" s="5">
        <v>0</v>
      </c>
      <c r="O2067" s="5">
        <v>0</v>
      </c>
      <c r="P2067" s="9" cm="1">
        <f t="array" ref="P2067">_xlfn.IFS(F2067="Unk",0,F2067="",0,(F2067-G2067)=0,1,(F2067-G2067)&lt;&gt;0,0)</f>
        <v>0</v>
      </c>
      <c r="Q2067" s="9" cm="1">
        <f t="array" ref="Q2067">_xlfn.IFS(F2067="Unk",1,F2067="",1,F2067&lt;&gt;"",0)</f>
        <v>0</v>
      </c>
      <c r="R2067" s="5">
        <v>8860.25</v>
      </c>
      <c r="S2067" s="5">
        <v>6902.72</v>
      </c>
      <c r="T2067" s="5">
        <v>0.22</v>
      </c>
      <c r="U2067" s="5">
        <v>3600.02</v>
      </c>
      <c r="V2067" s="5">
        <v>69715</v>
      </c>
      <c r="W2067" s="5">
        <v>22276373</v>
      </c>
      <c r="X2067" s="5">
        <v>10</v>
      </c>
      <c r="Y2067" s="5">
        <v>0</v>
      </c>
      <c r="Z2067" s="5">
        <v>0</v>
      </c>
      <c r="AA2067" s="5">
        <v>0</v>
      </c>
      <c r="AB2067" s="9" cm="1">
        <f t="array" ref="AB2067">_xlfn.IFS(R2067="Unk",0,R2067="",0,(R2067-S2067)=0,1,(R2067-S2067)&lt;&gt;0,0)</f>
        <v>0</v>
      </c>
      <c r="AC2067" s="9" cm="1">
        <f t="array" ref="AC2067">_xlfn.IFS(R2067="Unk",1,R2067="",1,R2067&lt;&gt;"",0)</f>
        <v>0</v>
      </c>
      <c r="AD2067" s="5">
        <v>10248.89</v>
      </c>
      <c r="AE2067" s="5">
        <v>7083.36</v>
      </c>
      <c r="AF2067" s="5">
        <v>0.31</v>
      </c>
      <c r="AG2067" s="5">
        <v>3600.91</v>
      </c>
      <c r="AH2067" s="5">
        <v>72271</v>
      </c>
      <c r="AI2067" s="5">
        <v>20144884</v>
      </c>
      <c r="AJ2067" s="5">
        <v>10</v>
      </c>
      <c r="AK2067" s="5">
        <v>0</v>
      </c>
      <c r="AL2067" s="5">
        <v>0</v>
      </c>
      <c r="AM2067" s="5">
        <v>0</v>
      </c>
      <c r="AN2067" s="9" cm="1">
        <f t="array" ref="AN2067">_xlfn.IFS(AD2067="Unk",0,AD2067="",0,(AD2067-AE2067)=0,1,(AD2067-AE2067)&lt;&gt;0,0)</f>
        <v>0</v>
      </c>
      <c r="AO2067" s="9" cm="1">
        <f t="array" ref="AO2067">_xlfn.IFS(AD2067="Unk",1,AD2067="",1,AD2067&lt;&gt;"",0)</f>
        <v>0</v>
      </c>
      <c r="AP2067" s="5">
        <v>13660</v>
      </c>
      <c r="AQ2067" s="5">
        <v>7568.03</v>
      </c>
      <c r="AR2067" s="5">
        <v>0.45</v>
      </c>
      <c r="AS2067" s="5">
        <v>3600.81</v>
      </c>
      <c r="AT2067" s="5">
        <v>45239</v>
      </c>
      <c r="AU2067" s="5">
        <v>16082616</v>
      </c>
      <c r="AV2067" s="5">
        <v>10</v>
      </c>
      <c r="AW2067" s="5">
        <v>0</v>
      </c>
      <c r="AX2067" s="5">
        <v>0</v>
      </c>
      <c r="AY2067" s="5">
        <v>0</v>
      </c>
      <c r="AZ2067" s="9" cm="1">
        <f t="array" ref="AZ2067">_xlfn.IFS(AP2067="Unk",0,AP2067="",0,(AP2067-AQ2067)=0,1,(AP2067-AQ2067)&lt;&gt;0,0)</f>
        <v>0</v>
      </c>
      <c r="BA2067" s="9" cm="1">
        <f t="array" ref="BA2067">_xlfn.IFS(AP2067="Unk",1,AP2067="",1,AP2067&lt;&gt;"",0)</f>
        <v>0</v>
      </c>
    </row>
    <row r="2068" spans="1:53" x14ac:dyDescent="0.2">
      <c r="A2068">
        <v>6</v>
      </c>
      <c r="B2068" t="s">
        <v>6</v>
      </c>
      <c r="C2068">
        <v>3</v>
      </c>
      <c r="D2068">
        <v>20</v>
      </c>
      <c r="E2068">
        <v>12</v>
      </c>
      <c r="F2068" s="5">
        <v>7797.52</v>
      </c>
      <c r="G2068" s="5">
        <v>7528.1</v>
      </c>
      <c r="H2068" s="5">
        <v>0.03</v>
      </c>
      <c r="I2068" s="5">
        <v>3600.12</v>
      </c>
      <c r="J2068" s="5">
        <v>65661</v>
      </c>
      <c r="K2068" s="5">
        <v>11733213</v>
      </c>
      <c r="L2068" s="5">
        <v>10</v>
      </c>
      <c r="M2068" s="5">
        <v>0</v>
      </c>
      <c r="N2068" s="5">
        <v>0</v>
      </c>
      <c r="O2068" s="5">
        <v>0</v>
      </c>
      <c r="P2068" s="9" cm="1">
        <f t="array" ref="P2068">_xlfn.IFS(F2068="Unk",0,F2068="",0,(F2068-G2068)=0,1,(F2068-G2068)&lt;&gt;0,0)</f>
        <v>0</v>
      </c>
      <c r="Q2068" s="9" cm="1">
        <f t="array" ref="Q2068">_xlfn.IFS(F2068="Unk",1,F2068="",1,F2068&lt;&gt;"",0)</f>
        <v>0</v>
      </c>
      <c r="R2068" s="5">
        <v>9076.4599999999991</v>
      </c>
      <c r="S2068" s="5">
        <v>7473.34</v>
      </c>
      <c r="T2068" s="5">
        <v>0.18</v>
      </c>
      <c r="U2068" s="5">
        <v>3600.06</v>
      </c>
      <c r="V2068" s="5">
        <v>32675</v>
      </c>
      <c r="W2068" s="5">
        <v>11776635</v>
      </c>
      <c r="X2068" s="5">
        <v>10</v>
      </c>
      <c r="Y2068" s="5">
        <v>0</v>
      </c>
      <c r="Z2068" s="5">
        <v>0</v>
      </c>
      <c r="AA2068" s="5">
        <v>0</v>
      </c>
      <c r="AB2068" s="9" cm="1">
        <f t="array" ref="AB2068">_xlfn.IFS(R2068="Unk",0,R2068="",0,(R2068-S2068)=0,1,(R2068-S2068)&lt;&gt;0,0)</f>
        <v>0</v>
      </c>
      <c r="AC2068" s="9" cm="1">
        <f t="array" ref="AC2068">_xlfn.IFS(R2068="Unk",1,R2068="",1,R2068&lt;&gt;"",0)</f>
        <v>0</v>
      </c>
      <c r="AD2068" s="5">
        <v>16781.37</v>
      </c>
      <c r="AE2068" s="5">
        <v>7496.04</v>
      </c>
      <c r="AF2068" s="5">
        <v>0.55000000000000004</v>
      </c>
      <c r="AG2068" s="5">
        <v>3600.56</v>
      </c>
      <c r="AH2068" s="5">
        <v>49191</v>
      </c>
      <c r="AI2068" s="5">
        <v>12383395</v>
      </c>
      <c r="AJ2068" s="5">
        <v>2</v>
      </c>
      <c r="AK2068" s="5">
        <v>0</v>
      </c>
      <c r="AL2068" s="5">
        <v>0</v>
      </c>
      <c r="AM2068" s="5">
        <v>0</v>
      </c>
      <c r="AN2068" s="9" cm="1">
        <f t="array" ref="AN2068">_xlfn.IFS(AD2068="Unk",0,AD2068="",0,(AD2068-AE2068)=0,1,(AD2068-AE2068)&lt;&gt;0,0)</f>
        <v>0</v>
      </c>
      <c r="AO2068" s="9" cm="1">
        <f t="array" ref="AO2068">_xlfn.IFS(AD2068="Unk",1,AD2068="",1,AD2068&lt;&gt;"",0)</f>
        <v>0</v>
      </c>
      <c r="AP2068" s="5" t="s">
        <v>25</v>
      </c>
      <c r="AQ2068" s="5">
        <v>7764.38</v>
      </c>
      <c r="AR2068" s="5" t="s">
        <v>25</v>
      </c>
      <c r="AS2068" s="5">
        <v>3602.05</v>
      </c>
      <c r="AT2068" s="5">
        <v>29376</v>
      </c>
      <c r="AU2068" s="5">
        <v>9925057</v>
      </c>
      <c r="AV2068" s="5">
        <v>0</v>
      </c>
      <c r="AW2068" s="5"/>
      <c r="AX2068" s="5"/>
      <c r="AY2068" s="5"/>
      <c r="AZ2068" s="9" cm="1">
        <f t="array" ref="AZ2068">_xlfn.IFS(AP2068="Unk",0,AP2068="",0,(AP2068-AQ2068)=0,1,(AP2068-AQ2068)&lt;&gt;0,0)</f>
        <v>0</v>
      </c>
      <c r="BA2068" s="9" cm="1">
        <f t="array" ref="BA2068">_xlfn.IFS(AP2068="Unk",1,AP2068="",1,AP2068&lt;&gt;"",0)</f>
        <v>1</v>
      </c>
    </row>
    <row r="2069" spans="1:53" x14ac:dyDescent="0.2">
      <c r="A2069">
        <v>6</v>
      </c>
      <c r="B2069" t="s">
        <v>6</v>
      </c>
      <c r="C2069">
        <v>3</v>
      </c>
      <c r="D2069">
        <v>25</v>
      </c>
      <c r="E2069">
        <v>12</v>
      </c>
      <c r="F2069" s="5">
        <v>9772.68</v>
      </c>
      <c r="G2069" s="5">
        <v>7627.51</v>
      </c>
      <c r="H2069" s="5">
        <v>0.22</v>
      </c>
      <c r="I2069" s="5">
        <v>3600.62</v>
      </c>
      <c r="J2069" s="5">
        <v>34900</v>
      </c>
      <c r="K2069" s="5">
        <v>8148723</v>
      </c>
      <c r="L2069" s="5">
        <v>6</v>
      </c>
      <c r="M2069" s="5">
        <v>0</v>
      </c>
      <c r="N2069" s="5">
        <v>0</v>
      </c>
      <c r="O2069" s="5">
        <v>0</v>
      </c>
      <c r="P2069" s="9" cm="1">
        <f t="array" ref="P2069">_xlfn.IFS(F2069="Unk",0,F2069="",0,(F2069-G2069)=0,1,(F2069-G2069)&lt;&gt;0,0)</f>
        <v>0</v>
      </c>
      <c r="Q2069" s="9" cm="1">
        <f t="array" ref="Q2069">_xlfn.IFS(F2069="Unk",1,F2069="",1,F2069&lt;&gt;"",0)</f>
        <v>0</v>
      </c>
      <c r="R2069" s="5" t="s">
        <v>25</v>
      </c>
      <c r="S2069" s="5">
        <v>7915.74</v>
      </c>
      <c r="T2069" s="5" t="s">
        <v>25</v>
      </c>
      <c r="U2069" s="5">
        <v>3603.52</v>
      </c>
      <c r="V2069" s="5">
        <v>65748</v>
      </c>
      <c r="W2069" s="5">
        <v>11154613</v>
      </c>
      <c r="X2069" s="5">
        <v>0</v>
      </c>
      <c r="Y2069" s="5"/>
      <c r="Z2069" s="5"/>
      <c r="AA2069" s="5"/>
      <c r="AB2069" s="9" cm="1">
        <f t="array" ref="AB2069">_xlfn.IFS(R2069="Unk",0,R2069="",0,(R2069-S2069)=0,1,(R2069-S2069)&lt;&gt;0,0)</f>
        <v>0</v>
      </c>
      <c r="AC2069" s="9" cm="1">
        <f t="array" ref="AC2069">_xlfn.IFS(R2069="Unk",1,R2069="",1,R2069&lt;&gt;"",0)</f>
        <v>1</v>
      </c>
      <c r="AD2069" s="5" t="s">
        <v>25</v>
      </c>
      <c r="AE2069" s="5">
        <v>8673.77</v>
      </c>
      <c r="AF2069" s="5" t="s">
        <v>25</v>
      </c>
      <c r="AG2069" s="5">
        <v>3600.15</v>
      </c>
      <c r="AH2069" s="5">
        <v>32427</v>
      </c>
      <c r="AI2069" s="5">
        <v>9430887</v>
      </c>
      <c r="AJ2069" s="5">
        <v>0</v>
      </c>
      <c r="AK2069" s="5"/>
      <c r="AL2069" s="5"/>
      <c r="AM2069" s="5"/>
      <c r="AN2069" s="9" cm="1">
        <f t="array" ref="AN2069">_xlfn.IFS(AD2069="Unk",0,AD2069="",0,(AD2069-AE2069)=0,1,(AD2069-AE2069)&lt;&gt;0,0)</f>
        <v>0</v>
      </c>
      <c r="AO2069" s="9" cm="1">
        <f t="array" ref="AO2069">_xlfn.IFS(AD2069="Unk",1,AD2069="",1,AD2069&lt;&gt;"",0)</f>
        <v>1</v>
      </c>
      <c r="AP2069" s="5" t="s">
        <v>25</v>
      </c>
      <c r="AQ2069" s="5">
        <v>9614.41</v>
      </c>
      <c r="AR2069" s="5" t="s">
        <v>25</v>
      </c>
      <c r="AS2069" s="5">
        <v>3605.01</v>
      </c>
      <c r="AT2069" s="5">
        <v>12986</v>
      </c>
      <c r="AU2069" s="5">
        <v>12662175</v>
      </c>
      <c r="AV2069" s="5">
        <v>0</v>
      </c>
      <c r="AW2069" s="5"/>
      <c r="AX2069" s="5"/>
      <c r="AY2069" s="5"/>
      <c r="AZ2069" s="9" cm="1">
        <f t="array" ref="AZ2069">_xlfn.IFS(AP2069="Unk",0,AP2069="",0,(AP2069-AQ2069)=0,1,(AP2069-AQ2069)&lt;&gt;0,0)</f>
        <v>0</v>
      </c>
      <c r="BA2069" s="9" cm="1">
        <f t="array" ref="BA2069">_xlfn.IFS(AP2069="Unk",1,AP2069="",1,AP2069&lt;&gt;"",0)</f>
        <v>1</v>
      </c>
    </row>
    <row r="2070" spans="1:53" x14ac:dyDescent="0.2">
      <c r="A2070">
        <v>6</v>
      </c>
      <c r="B2070" t="s">
        <v>6</v>
      </c>
      <c r="C2070">
        <v>3</v>
      </c>
      <c r="D2070">
        <v>30</v>
      </c>
      <c r="E2070">
        <v>12</v>
      </c>
      <c r="F2070" s="5">
        <v>8992.7099999999991</v>
      </c>
      <c r="G2070" s="5">
        <v>8224.42</v>
      </c>
      <c r="H2070" s="5">
        <v>0.09</v>
      </c>
      <c r="I2070" s="5">
        <v>3600.29</v>
      </c>
      <c r="J2070" s="5">
        <v>25952</v>
      </c>
      <c r="K2070" s="5">
        <v>8076400</v>
      </c>
      <c r="L2070" s="5">
        <v>10</v>
      </c>
      <c r="M2070" s="5">
        <v>0</v>
      </c>
      <c r="N2070" s="5">
        <v>0</v>
      </c>
      <c r="O2070" s="5">
        <v>0</v>
      </c>
      <c r="P2070" s="9" cm="1">
        <f t="array" ref="P2070">_xlfn.IFS(F2070="Unk",0,F2070="",0,(F2070-G2070)=0,1,(F2070-G2070)&lt;&gt;0,0)</f>
        <v>0</v>
      </c>
      <c r="Q2070" s="9" cm="1">
        <f t="array" ref="Q2070">_xlfn.IFS(F2070="Unk",1,F2070="",1,F2070&lt;&gt;"",0)</f>
        <v>0</v>
      </c>
      <c r="R2070" s="5" t="s">
        <v>25</v>
      </c>
      <c r="S2070" s="5">
        <v>8293.6299999999992</v>
      </c>
      <c r="T2070" s="5" t="s">
        <v>25</v>
      </c>
      <c r="U2070" s="5">
        <v>3603.76</v>
      </c>
      <c r="V2070" s="5">
        <v>38173</v>
      </c>
      <c r="W2070" s="5">
        <v>7586870</v>
      </c>
      <c r="X2070" s="5">
        <v>0</v>
      </c>
      <c r="Y2070" s="5"/>
      <c r="Z2070" s="5"/>
      <c r="AA2070" s="5"/>
      <c r="AB2070" s="9" cm="1">
        <f t="array" ref="AB2070">_xlfn.IFS(R2070="Unk",0,R2070="",0,(R2070-S2070)=0,1,(R2070-S2070)&lt;&gt;0,0)</f>
        <v>0</v>
      </c>
      <c r="AC2070" s="9" cm="1">
        <f t="array" ref="AC2070">_xlfn.IFS(R2070="Unk",1,R2070="",1,R2070&lt;&gt;"",0)</f>
        <v>1</v>
      </c>
      <c r="AD2070" s="5" t="s">
        <v>25</v>
      </c>
      <c r="AE2070" s="5">
        <v>8406.57</v>
      </c>
      <c r="AF2070" s="5" t="s">
        <v>25</v>
      </c>
      <c r="AG2070" s="5">
        <v>3602.77</v>
      </c>
      <c r="AH2070" s="5">
        <v>17141</v>
      </c>
      <c r="AI2070" s="5">
        <v>7696926</v>
      </c>
      <c r="AJ2070" s="5">
        <v>0</v>
      </c>
      <c r="AK2070" s="5"/>
      <c r="AL2070" s="5"/>
      <c r="AM2070" s="5"/>
      <c r="AN2070" s="9" cm="1">
        <f t="array" ref="AN2070">_xlfn.IFS(AD2070="Unk",0,AD2070="",0,(AD2070-AE2070)=0,1,(AD2070-AE2070)&lt;&gt;0,0)</f>
        <v>0</v>
      </c>
      <c r="AO2070" s="9" cm="1">
        <f t="array" ref="AO2070">_xlfn.IFS(AD2070="Unk",1,AD2070="",1,AD2070&lt;&gt;"",0)</f>
        <v>1</v>
      </c>
      <c r="AP2070" s="5" t="s">
        <v>25</v>
      </c>
      <c r="AQ2070" s="5">
        <v>8643.1299999999992</v>
      </c>
      <c r="AR2070" s="5" t="s">
        <v>25</v>
      </c>
      <c r="AS2070" s="5">
        <v>3600.77</v>
      </c>
      <c r="AT2070" s="5">
        <v>9623</v>
      </c>
      <c r="AU2070" s="5">
        <v>8623079</v>
      </c>
      <c r="AV2070" s="5">
        <v>0</v>
      </c>
      <c r="AW2070" s="5"/>
      <c r="AX2070" s="5"/>
      <c r="AY2070" s="5"/>
      <c r="AZ2070" s="9" cm="1">
        <f t="array" ref="AZ2070">_xlfn.IFS(AP2070="Unk",0,AP2070="",0,(AP2070-AQ2070)=0,1,(AP2070-AQ2070)&lt;&gt;0,0)</f>
        <v>0</v>
      </c>
      <c r="BA2070" s="9" cm="1">
        <f t="array" ref="BA2070">_xlfn.IFS(AP2070="Unk",1,AP2070="",1,AP2070&lt;&gt;"",0)</f>
        <v>1</v>
      </c>
    </row>
    <row r="2071" spans="1:53" x14ac:dyDescent="0.2">
      <c r="A2071">
        <v>6</v>
      </c>
      <c r="B2071" t="s">
        <v>6</v>
      </c>
      <c r="C2071">
        <v>4</v>
      </c>
      <c r="D2071">
        <v>5</v>
      </c>
      <c r="E2071">
        <v>12</v>
      </c>
      <c r="F2071" s="5">
        <v>3814.27</v>
      </c>
      <c r="G2071" s="5">
        <v>3814.27</v>
      </c>
      <c r="H2071" s="5">
        <v>0</v>
      </c>
      <c r="I2071" s="5">
        <v>4.82</v>
      </c>
      <c r="J2071" s="5">
        <v>2623</v>
      </c>
      <c r="K2071" s="5">
        <v>90993</v>
      </c>
      <c r="L2071" s="5">
        <v>10</v>
      </c>
      <c r="M2071" s="5">
        <v>0</v>
      </c>
      <c r="N2071" s="5">
        <v>0</v>
      </c>
      <c r="O2071" s="5">
        <v>0</v>
      </c>
      <c r="P2071" s="9" cm="1">
        <f t="array" ref="P2071">_xlfn.IFS(F2071="Unk",0,F2071="",0,(F2071-G2071)=0,1,(F2071-G2071)&lt;&gt;0,0)</f>
        <v>1</v>
      </c>
      <c r="Q2071" s="9" cm="1">
        <f t="array" ref="Q2071">_xlfn.IFS(F2071="Unk",1,F2071="",1,F2071&lt;&gt;"",0)</f>
        <v>0</v>
      </c>
      <c r="R2071" s="5">
        <v>5028.3599999999997</v>
      </c>
      <c r="S2071" s="5">
        <v>5028.3599999999997</v>
      </c>
      <c r="T2071" s="5">
        <v>0</v>
      </c>
      <c r="U2071" s="5">
        <v>149.91999999999999</v>
      </c>
      <c r="V2071" s="5">
        <v>33536</v>
      </c>
      <c r="W2071" s="5">
        <v>1536990</v>
      </c>
      <c r="X2071" s="5">
        <v>10</v>
      </c>
      <c r="Y2071" s="5">
        <v>0</v>
      </c>
      <c r="Z2071" s="5">
        <v>0</v>
      </c>
      <c r="AA2071" s="5">
        <v>0</v>
      </c>
      <c r="AB2071" s="9" cm="1">
        <f t="array" ref="AB2071">_xlfn.IFS(R2071="Unk",0,R2071="",0,(R2071-S2071)=0,1,(R2071-S2071)&lt;&gt;0,0)</f>
        <v>1</v>
      </c>
      <c r="AC2071" s="9" cm="1">
        <f t="array" ref="AC2071">_xlfn.IFS(R2071="Unk",1,R2071="",1,R2071&lt;&gt;"",0)</f>
        <v>0</v>
      </c>
      <c r="AD2071" s="5">
        <v>5852.5</v>
      </c>
      <c r="AE2071" s="5">
        <v>5851.98</v>
      </c>
      <c r="AF2071" s="5">
        <v>0</v>
      </c>
      <c r="AG2071" s="5">
        <v>64.14</v>
      </c>
      <c r="AH2071" s="5">
        <v>47630</v>
      </c>
      <c r="AI2071" s="5">
        <v>675037</v>
      </c>
      <c r="AJ2071" s="5">
        <v>2</v>
      </c>
      <c r="AK2071" s="5">
        <v>0</v>
      </c>
      <c r="AL2071" s="5">
        <v>0</v>
      </c>
      <c r="AM2071" s="5">
        <v>0</v>
      </c>
      <c r="AN2071" s="9" cm="1">
        <f t="array" ref="AN2071">_xlfn.IFS(AD2071="Unk",0,AD2071="",0,(AD2071-AE2071)=0,1,(AD2071-AE2071)&lt;&gt;0,0)</f>
        <v>0</v>
      </c>
      <c r="AO2071" s="9" cm="1">
        <f t="array" ref="AO2071">_xlfn.IFS(AD2071="Unk",1,AD2071="",1,AD2071&lt;&gt;"",0)</f>
        <v>0</v>
      </c>
      <c r="AP2071" s="5">
        <v>8419.2999999999993</v>
      </c>
      <c r="AQ2071" s="5">
        <v>8419.2999999999993</v>
      </c>
      <c r="AR2071" s="5">
        <v>0</v>
      </c>
      <c r="AS2071" s="5">
        <v>54.64</v>
      </c>
      <c r="AT2071" s="5">
        <v>14734</v>
      </c>
      <c r="AU2071" s="5">
        <v>364608</v>
      </c>
      <c r="AV2071" s="5">
        <v>4</v>
      </c>
      <c r="AW2071" s="5">
        <v>0</v>
      </c>
      <c r="AX2071" s="5">
        <v>0</v>
      </c>
      <c r="AY2071" s="5">
        <v>0</v>
      </c>
      <c r="AZ2071" s="9" cm="1">
        <f t="array" ref="AZ2071">_xlfn.IFS(AP2071="Unk",0,AP2071="",0,(AP2071-AQ2071)=0,1,(AP2071-AQ2071)&lt;&gt;0,0)</f>
        <v>1</v>
      </c>
      <c r="BA2071" s="9" cm="1">
        <f t="array" ref="BA2071">_xlfn.IFS(AP2071="Unk",1,AP2071="",1,AP2071&lt;&gt;"",0)</f>
        <v>0</v>
      </c>
    </row>
    <row r="2072" spans="1:53" x14ac:dyDescent="0.2">
      <c r="A2072">
        <v>6</v>
      </c>
      <c r="B2072" t="s">
        <v>6</v>
      </c>
      <c r="C2072">
        <v>4</v>
      </c>
      <c r="D2072">
        <v>10</v>
      </c>
      <c r="E2072">
        <v>12</v>
      </c>
      <c r="F2072" s="5">
        <v>6463.46</v>
      </c>
      <c r="G2072" s="5">
        <v>6463.46</v>
      </c>
      <c r="H2072" s="5">
        <v>0</v>
      </c>
      <c r="I2072" s="5">
        <v>2909.81</v>
      </c>
      <c r="J2072" s="5">
        <v>305511</v>
      </c>
      <c r="K2072" s="5">
        <v>20247694</v>
      </c>
      <c r="L2072" s="5">
        <v>10</v>
      </c>
      <c r="M2072" s="5">
        <v>0</v>
      </c>
      <c r="N2072" s="5">
        <v>0</v>
      </c>
      <c r="O2072" s="5">
        <v>0</v>
      </c>
      <c r="P2072" s="9" cm="1">
        <f t="array" ref="P2072">_xlfn.IFS(F2072="Unk",0,F2072="",0,(F2072-G2072)=0,1,(F2072-G2072)&lt;&gt;0,0)</f>
        <v>1</v>
      </c>
      <c r="Q2072" s="9" cm="1">
        <f t="array" ref="Q2072">_xlfn.IFS(F2072="Unk",1,F2072="",1,F2072&lt;&gt;"",0)</f>
        <v>0</v>
      </c>
      <c r="R2072" s="5">
        <v>8021.21</v>
      </c>
      <c r="S2072" s="5">
        <v>6528.18</v>
      </c>
      <c r="T2072" s="5">
        <v>0.19</v>
      </c>
      <c r="U2072" s="5">
        <v>3600.11</v>
      </c>
      <c r="V2072" s="5">
        <v>148340</v>
      </c>
      <c r="W2072" s="5">
        <v>24909317</v>
      </c>
      <c r="X2072" s="5">
        <v>10</v>
      </c>
      <c r="Y2072" s="5">
        <v>0</v>
      </c>
      <c r="Z2072" s="5">
        <v>0</v>
      </c>
      <c r="AA2072" s="5">
        <v>0</v>
      </c>
      <c r="AB2072" s="9" cm="1">
        <f t="array" ref="AB2072">_xlfn.IFS(R2072="Unk",0,R2072="",0,(R2072-S2072)=0,1,(R2072-S2072)&lt;&gt;0,0)</f>
        <v>0</v>
      </c>
      <c r="AC2072" s="9" cm="1">
        <f t="array" ref="AC2072">_xlfn.IFS(R2072="Unk",1,R2072="",1,R2072&lt;&gt;"",0)</f>
        <v>0</v>
      </c>
      <c r="AD2072" s="5">
        <v>9326.4599999999991</v>
      </c>
      <c r="AE2072" s="5">
        <v>7139.4</v>
      </c>
      <c r="AF2072" s="5">
        <v>0.23</v>
      </c>
      <c r="AG2072" s="5">
        <v>3600.19</v>
      </c>
      <c r="AH2072" s="5">
        <v>104266</v>
      </c>
      <c r="AI2072" s="5">
        <v>27539486</v>
      </c>
      <c r="AJ2072" s="5">
        <v>10</v>
      </c>
      <c r="AK2072" s="5">
        <v>0</v>
      </c>
      <c r="AL2072" s="5">
        <v>0</v>
      </c>
      <c r="AM2072" s="5">
        <v>0</v>
      </c>
      <c r="AN2072" s="9" cm="1">
        <f t="array" ref="AN2072">_xlfn.IFS(AD2072="Unk",0,AD2072="",0,(AD2072-AE2072)=0,1,(AD2072-AE2072)&lt;&gt;0,0)</f>
        <v>0</v>
      </c>
      <c r="AO2072" s="9" cm="1">
        <f t="array" ref="AO2072">_xlfn.IFS(AD2072="Unk",1,AD2072="",1,AD2072&lt;&gt;"",0)</f>
        <v>0</v>
      </c>
      <c r="AP2072" s="5">
        <v>11388.37</v>
      </c>
      <c r="AQ2072" s="5">
        <v>8928.57</v>
      </c>
      <c r="AR2072" s="5">
        <v>0.22</v>
      </c>
      <c r="AS2072" s="5">
        <v>3600.72</v>
      </c>
      <c r="AT2072" s="5">
        <v>75277</v>
      </c>
      <c r="AU2072" s="5">
        <v>24893131</v>
      </c>
      <c r="AV2072" s="5">
        <v>10</v>
      </c>
      <c r="AW2072" s="5">
        <v>0</v>
      </c>
      <c r="AX2072" s="5">
        <v>0</v>
      </c>
      <c r="AY2072" s="5">
        <v>0</v>
      </c>
      <c r="AZ2072" s="9" cm="1">
        <f t="array" ref="AZ2072">_xlfn.IFS(AP2072="Unk",0,AP2072="",0,(AP2072-AQ2072)=0,1,(AP2072-AQ2072)&lt;&gt;0,0)</f>
        <v>0</v>
      </c>
      <c r="BA2072" s="9" cm="1">
        <f t="array" ref="BA2072">_xlfn.IFS(AP2072="Unk",1,AP2072="",1,AP2072&lt;&gt;"",0)</f>
        <v>0</v>
      </c>
    </row>
    <row r="2073" spans="1:53" x14ac:dyDescent="0.2">
      <c r="A2073">
        <v>6</v>
      </c>
      <c r="B2073" t="s">
        <v>6</v>
      </c>
      <c r="C2073">
        <v>4</v>
      </c>
      <c r="D2073">
        <v>15</v>
      </c>
      <c r="E2073">
        <v>12</v>
      </c>
      <c r="F2073" s="5">
        <v>6465.37</v>
      </c>
      <c r="G2073" s="5">
        <v>6311.65</v>
      </c>
      <c r="H2073" s="5">
        <v>0.02</v>
      </c>
      <c r="I2073" s="5">
        <v>3600.59</v>
      </c>
      <c r="J2073" s="5">
        <v>197818</v>
      </c>
      <c r="K2073" s="5">
        <v>18914813</v>
      </c>
      <c r="L2073" s="5">
        <v>10</v>
      </c>
      <c r="M2073" s="5">
        <v>0</v>
      </c>
      <c r="N2073" s="5">
        <v>0</v>
      </c>
      <c r="O2073" s="5">
        <v>0</v>
      </c>
      <c r="P2073" s="9" cm="1">
        <f t="array" ref="P2073">_xlfn.IFS(F2073="Unk",0,F2073="",0,(F2073-G2073)=0,1,(F2073-G2073)&lt;&gt;0,0)</f>
        <v>0</v>
      </c>
      <c r="Q2073" s="9" cm="1">
        <f t="array" ref="Q2073">_xlfn.IFS(F2073="Unk",1,F2073="",1,F2073&lt;&gt;"",0)</f>
        <v>0</v>
      </c>
      <c r="R2073" s="5">
        <v>7698.18</v>
      </c>
      <c r="S2073" s="5">
        <v>6712.61</v>
      </c>
      <c r="T2073" s="5">
        <v>0.13</v>
      </c>
      <c r="U2073" s="5">
        <v>3600.49</v>
      </c>
      <c r="V2073" s="5">
        <v>91663</v>
      </c>
      <c r="W2073" s="5">
        <v>18337981</v>
      </c>
      <c r="X2073" s="5">
        <v>10</v>
      </c>
      <c r="Y2073" s="5">
        <v>0</v>
      </c>
      <c r="Z2073" s="5">
        <v>0</v>
      </c>
      <c r="AA2073" s="5">
        <v>0</v>
      </c>
      <c r="AB2073" s="9" cm="1">
        <f t="array" ref="AB2073">_xlfn.IFS(R2073="Unk",0,R2073="",0,(R2073-S2073)=0,1,(R2073-S2073)&lt;&gt;0,0)</f>
        <v>0</v>
      </c>
      <c r="AC2073" s="9" cm="1">
        <f t="array" ref="AC2073">_xlfn.IFS(R2073="Unk",1,R2073="",1,R2073&lt;&gt;"",0)</f>
        <v>0</v>
      </c>
      <c r="AD2073" s="5">
        <v>9329.5</v>
      </c>
      <c r="AE2073" s="5">
        <v>7040.99</v>
      </c>
      <c r="AF2073" s="5">
        <v>0.25</v>
      </c>
      <c r="AG2073" s="5">
        <v>3600.49</v>
      </c>
      <c r="AH2073" s="5">
        <v>68934</v>
      </c>
      <c r="AI2073" s="5">
        <v>20325871</v>
      </c>
      <c r="AJ2073" s="5">
        <v>10</v>
      </c>
      <c r="AK2073" s="5">
        <v>0</v>
      </c>
      <c r="AL2073" s="5">
        <v>0</v>
      </c>
      <c r="AM2073" s="5">
        <v>0</v>
      </c>
      <c r="AN2073" s="9" cm="1">
        <f t="array" ref="AN2073">_xlfn.IFS(AD2073="Unk",0,AD2073="",0,(AD2073-AE2073)=0,1,(AD2073-AE2073)&lt;&gt;0,0)</f>
        <v>0</v>
      </c>
      <c r="AO2073" s="9" cm="1">
        <f t="array" ref="AO2073">_xlfn.IFS(AD2073="Unk",1,AD2073="",1,AD2073&lt;&gt;"",0)</f>
        <v>0</v>
      </c>
      <c r="AP2073" s="5">
        <v>10945.58</v>
      </c>
      <c r="AQ2073" s="5">
        <v>7611.41</v>
      </c>
      <c r="AR2073" s="5">
        <v>0.3</v>
      </c>
      <c r="AS2073" s="5">
        <v>3600.18</v>
      </c>
      <c r="AT2073" s="5">
        <v>39984</v>
      </c>
      <c r="AU2073" s="5">
        <v>17337366</v>
      </c>
      <c r="AV2073" s="5">
        <v>10</v>
      </c>
      <c r="AW2073" s="5">
        <v>0</v>
      </c>
      <c r="AX2073" s="5">
        <v>0</v>
      </c>
      <c r="AY2073" s="5">
        <v>0</v>
      </c>
      <c r="AZ2073" s="9" cm="1">
        <f t="array" ref="AZ2073">_xlfn.IFS(AP2073="Unk",0,AP2073="",0,(AP2073-AQ2073)=0,1,(AP2073-AQ2073)&lt;&gt;0,0)</f>
        <v>0</v>
      </c>
      <c r="BA2073" s="9" cm="1">
        <f t="array" ref="BA2073">_xlfn.IFS(AP2073="Unk",1,AP2073="",1,AP2073&lt;&gt;"",0)</f>
        <v>0</v>
      </c>
    </row>
    <row r="2074" spans="1:53" x14ac:dyDescent="0.2">
      <c r="A2074">
        <v>6</v>
      </c>
      <c r="B2074" t="s">
        <v>6</v>
      </c>
      <c r="C2074">
        <v>4</v>
      </c>
      <c r="D2074">
        <v>20</v>
      </c>
      <c r="E2074">
        <v>12</v>
      </c>
      <c r="F2074" s="5">
        <v>10396.49</v>
      </c>
      <c r="G2074" s="5">
        <v>7386.17</v>
      </c>
      <c r="H2074" s="5">
        <v>0.28999999999999998</v>
      </c>
      <c r="I2074" s="5">
        <v>3606.43</v>
      </c>
      <c r="J2074" s="5">
        <v>74216</v>
      </c>
      <c r="K2074" s="5">
        <v>8020115</v>
      </c>
      <c r="L2074" s="5">
        <v>10</v>
      </c>
      <c r="M2074" s="5">
        <v>0</v>
      </c>
      <c r="N2074" s="5">
        <v>0</v>
      </c>
      <c r="O2074" s="5">
        <v>0</v>
      </c>
      <c r="P2074" s="9" cm="1">
        <f t="array" ref="P2074">_xlfn.IFS(F2074="Unk",0,F2074="",0,(F2074-G2074)=0,1,(F2074-G2074)&lt;&gt;0,0)</f>
        <v>0</v>
      </c>
      <c r="Q2074" s="9" cm="1">
        <f t="array" ref="Q2074">_xlfn.IFS(F2074="Unk",1,F2074="",1,F2074&lt;&gt;"",0)</f>
        <v>0</v>
      </c>
      <c r="R2074" s="5" t="s">
        <v>25</v>
      </c>
      <c r="S2074" s="5">
        <v>7470.27</v>
      </c>
      <c r="T2074" s="5" t="s">
        <v>25</v>
      </c>
      <c r="U2074" s="5">
        <v>3600.47</v>
      </c>
      <c r="V2074" s="5">
        <v>60476</v>
      </c>
      <c r="W2074" s="5">
        <v>9294909</v>
      </c>
      <c r="X2074" s="5">
        <v>0</v>
      </c>
      <c r="Y2074" s="5"/>
      <c r="Z2074" s="5"/>
      <c r="AA2074" s="5"/>
      <c r="AB2074" s="9" cm="1">
        <f t="array" ref="AB2074">_xlfn.IFS(R2074="Unk",0,R2074="",0,(R2074-S2074)=0,1,(R2074-S2074)&lt;&gt;0,0)</f>
        <v>0</v>
      </c>
      <c r="AC2074" s="9" cm="1">
        <f t="array" ref="AC2074">_xlfn.IFS(R2074="Unk",1,R2074="",1,R2074&lt;&gt;"",0)</f>
        <v>1</v>
      </c>
      <c r="AD2074" s="5" t="s">
        <v>25</v>
      </c>
      <c r="AE2074" s="5">
        <v>7958.67</v>
      </c>
      <c r="AF2074" s="5" t="s">
        <v>25</v>
      </c>
      <c r="AG2074" s="5">
        <v>3602.84</v>
      </c>
      <c r="AH2074" s="5">
        <v>52992</v>
      </c>
      <c r="AI2074" s="5">
        <v>15670574</v>
      </c>
      <c r="AJ2074" s="5">
        <v>0</v>
      </c>
      <c r="AK2074" s="5"/>
      <c r="AL2074" s="5"/>
      <c r="AM2074" s="5"/>
      <c r="AN2074" s="9" cm="1">
        <f t="array" ref="AN2074">_xlfn.IFS(AD2074="Unk",0,AD2074="",0,(AD2074-AE2074)=0,1,(AD2074-AE2074)&lt;&gt;0,0)</f>
        <v>0</v>
      </c>
      <c r="AO2074" s="9" cm="1">
        <f t="array" ref="AO2074">_xlfn.IFS(AD2074="Unk",1,AD2074="",1,AD2074&lt;&gt;"",0)</f>
        <v>1</v>
      </c>
      <c r="AP2074" s="5" t="s">
        <v>25</v>
      </c>
      <c r="AQ2074" s="5">
        <v>8635.76</v>
      </c>
      <c r="AR2074" s="5" t="s">
        <v>25</v>
      </c>
      <c r="AS2074" s="5">
        <v>3600.03</v>
      </c>
      <c r="AT2074" s="5">
        <v>22123</v>
      </c>
      <c r="AU2074" s="5">
        <v>12825324</v>
      </c>
      <c r="AV2074" s="5">
        <v>0</v>
      </c>
      <c r="AW2074" s="5"/>
      <c r="AX2074" s="5"/>
      <c r="AY2074" s="5"/>
      <c r="AZ2074" s="9" cm="1">
        <f t="array" ref="AZ2074">_xlfn.IFS(AP2074="Unk",0,AP2074="",0,(AP2074-AQ2074)=0,1,(AP2074-AQ2074)&lt;&gt;0,0)</f>
        <v>0</v>
      </c>
      <c r="BA2074" s="9" cm="1">
        <f t="array" ref="BA2074">_xlfn.IFS(AP2074="Unk",1,AP2074="",1,AP2074&lt;&gt;"",0)</f>
        <v>1</v>
      </c>
    </row>
    <row r="2075" spans="1:53" x14ac:dyDescent="0.2">
      <c r="A2075">
        <v>6</v>
      </c>
      <c r="B2075" t="s">
        <v>6</v>
      </c>
      <c r="C2075">
        <v>4</v>
      </c>
      <c r="D2075">
        <v>25</v>
      </c>
      <c r="E2075">
        <v>12</v>
      </c>
      <c r="F2075" s="5">
        <v>7954.64</v>
      </c>
      <c r="G2075" s="5">
        <v>7954.64</v>
      </c>
      <c r="H2075" s="5">
        <v>0</v>
      </c>
      <c r="I2075" s="5">
        <v>829.5</v>
      </c>
      <c r="J2075" s="5">
        <v>17753</v>
      </c>
      <c r="K2075" s="5">
        <v>3267332</v>
      </c>
      <c r="L2075" s="5">
        <v>10</v>
      </c>
      <c r="M2075" s="5">
        <v>0</v>
      </c>
      <c r="N2075" s="5">
        <v>0</v>
      </c>
      <c r="O2075" s="5">
        <v>0</v>
      </c>
      <c r="P2075" s="9" cm="1">
        <f t="array" ref="P2075">_xlfn.IFS(F2075="Unk",0,F2075="",0,(F2075-G2075)=0,1,(F2075-G2075)&lt;&gt;0,0)</f>
        <v>1</v>
      </c>
      <c r="Q2075" s="9" cm="1">
        <f t="array" ref="Q2075">_xlfn.IFS(F2075="Unk",1,F2075="",1,F2075&lt;&gt;"",0)</f>
        <v>0</v>
      </c>
      <c r="R2075" s="5">
        <v>9420.1</v>
      </c>
      <c r="S2075" s="5">
        <v>8184.45</v>
      </c>
      <c r="T2075" s="5">
        <v>0.13</v>
      </c>
      <c r="U2075" s="5">
        <v>3600.25</v>
      </c>
      <c r="V2075" s="5">
        <v>21930</v>
      </c>
      <c r="W2075" s="5">
        <v>9447185</v>
      </c>
      <c r="X2075" s="5">
        <v>10</v>
      </c>
      <c r="Y2075" s="5">
        <v>0</v>
      </c>
      <c r="Z2075" s="5">
        <v>0</v>
      </c>
      <c r="AA2075" s="5">
        <v>0</v>
      </c>
      <c r="AB2075" s="9" cm="1">
        <f t="array" ref="AB2075">_xlfn.IFS(R2075="Unk",0,R2075="",0,(R2075-S2075)=0,1,(R2075-S2075)&lt;&gt;0,0)</f>
        <v>0</v>
      </c>
      <c r="AC2075" s="9" cm="1">
        <f t="array" ref="AC2075">_xlfn.IFS(R2075="Unk",1,R2075="",1,R2075&lt;&gt;"",0)</f>
        <v>0</v>
      </c>
      <c r="AD2075" s="5">
        <v>10850.73</v>
      </c>
      <c r="AE2075" s="5">
        <v>8522.44</v>
      </c>
      <c r="AF2075" s="5">
        <v>0.21</v>
      </c>
      <c r="AG2075" s="5">
        <v>3601.58</v>
      </c>
      <c r="AH2075" s="5">
        <v>19181</v>
      </c>
      <c r="AI2075" s="5">
        <v>8623475</v>
      </c>
      <c r="AJ2075" s="5">
        <v>10</v>
      </c>
      <c r="AK2075" s="5">
        <v>0</v>
      </c>
      <c r="AL2075" s="5">
        <v>0</v>
      </c>
      <c r="AM2075" s="5">
        <v>0</v>
      </c>
      <c r="AN2075" s="9" cm="1">
        <f t="array" ref="AN2075">_xlfn.IFS(AD2075="Unk",0,AD2075="",0,(AD2075-AE2075)=0,1,(AD2075-AE2075)&lt;&gt;0,0)</f>
        <v>0</v>
      </c>
      <c r="AO2075" s="9" cm="1">
        <f t="array" ref="AO2075">_xlfn.IFS(AD2075="Unk",1,AD2075="",1,AD2075&lt;&gt;"",0)</f>
        <v>0</v>
      </c>
      <c r="AP2075" s="5">
        <v>13465.81</v>
      </c>
      <c r="AQ2075" s="5">
        <v>8907.7099999999991</v>
      </c>
      <c r="AR2075" s="5">
        <v>0.34</v>
      </c>
      <c r="AS2075" s="5">
        <v>3600.69</v>
      </c>
      <c r="AT2075" s="5">
        <v>18365</v>
      </c>
      <c r="AU2075" s="5">
        <v>9307948</v>
      </c>
      <c r="AV2075" s="5">
        <v>7</v>
      </c>
      <c r="AW2075" s="5">
        <v>0</v>
      </c>
      <c r="AX2075" s="5">
        <v>0</v>
      </c>
      <c r="AY2075" s="5">
        <v>0</v>
      </c>
      <c r="AZ2075" s="9" cm="1">
        <f t="array" ref="AZ2075">_xlfn.IFS(AP2075="Unk",0,AP2075="",0,(AP2075-AQ2075)=0,1,(AP2075-AQ2075)&lt;&gt;0,0)</f>
        <v>0</v>
      </c>
      <c r="BA2075" s="9" cm="1">
        <f t="array" ref="BA2075">_xlfn.IFS(AP2075="Unk",1,AP2075="",1,AP2075&lt;&gt;"",0)</f>
        <v>0</v>
      </c>
    </row>
    <row r="2076" spans="1:53" x14ac:dyDescent="0.2">
      <c r="A2076">
        <v>6</v>
      </c>
      <c r="B2076" t="s">
        <v>6</v>
      </c>
      <c r="C2076">
        <v>4</v>
      </c>
      <c r="D2076">
        <v>30</v>
      </c>
      <c r="E2076">
        <v>12</v>
      </c>
      <c r="F2076" s="5">
        <v>8619.2099999999991</v>
      </c>
      <c r="G2076" s="5">
        <v>7703.13</v>
      </c>
      <c r="H2076" s="5">
        <v>0.11</v>
      </c>
      <c r="I2076" s="5">
        <v>3604.29</v>
      </c>
      <c r="J2076" s="5">
        <v>23319</v>
      </c>
      <c r="K2076" s="5">
        <v>9683006</v>
      </c>
      <c r="L2076" s="5">
        <v>10</v>
      </c>
      <c r="M2076" s="5">
        <v>0</v>
      </c>
      <c r="N2076" s="5">
        <v>0</v>
      </c>
      <c r="O2076" s="5">
        <v>0</v>
      </c>
      <c r="P2076" s="9" cm="1">
        <f t="array" ref="P2076">_xlfn.IFS(F2076="Unk",0,F2076="",0,(F2076-G2076)=0,1,(F2076-G2076)&lt;&gt;0,0)</f>
        <v>0</v>
      </c>
      <c r="Q2076" s="9" cm="1">
        <f t="array" ref="Q2076">_xlfn.IFS(F2076="Unk",1,F2076="",1,F2076&lt;&gt;"",0)</f>
        <v>0</v>
      </c>
      <c r="R2076" s="5">
        <v>10620.67</v>
      </c>
      <c r="S2076" s="5">
        <v>7894.38</v>
      </c>
      <c r="T2076" s="5">
        <v>0.26</v>
      </c>
      <c r="U2076" s="5">
        <v>3601.82</v>
      </c>
      <c r="V2076" s="5">
        <v>17884</v>
      </c>
      <c r="W2076" s="5">
        <v>8607944</v>
      </c>
      <c r="X2076" s="5">
        <v>10</v>
      </c>
      <c r="Y2076" s="5">
        <v>0</v>
      </c>
      <c r="Z2076" s="5">
        <v>0</v>
      </c>
      <c r="AA2076" s="5">
        <v>0</v>
      </c>
      <c r="AB2076" s="9" cm="1">
        <f t="array" ref="AB2076">_xlfn.IFS(R2076="Unk",0,R2076="",0,(R2076-S2076)=0,1,(R2076-S2076)&lt;&gt;0,0)</f>
        <v>0</v>
      </c>
      <c r="AC2076" s="9" cm="1">
        <f t="array" ref="AC2076">_xlfn.IFS(R2076="Unk",1,R2076="",1,R2076&lt;&gt;"",0)</f>
        <v>0</v>
      </c>
      <c r="AD2076" s="5" t="s">
        <v>25</v>
      </c>
      <c r="AE2076" s="5">
        <v>8143</v>
      </c>
      <c r="AF2076" s="5" t="s">
        <v>25</v>
      </c>
      <c r="AG2076" s="5">
        <v>3606.04</v>
      </c>
      <c r="AH2076" s="5">
        <v>14876</v>
      </c>
      <c r="AI2076" s="5">
        <v>8161072</v>
      </c>
      <c r="AJ2076" s="5">
        <v>0</v>
      </c>
      <c r="AK2076" s="5"/>
      <c r="AL2076" s="5"/>
      <c r="AM2076" s="5"/>
      <c r="AN2076" s="9" cm="1">
        <f t="array" ref="AN2076">_xlfn.IFS(AD2076="Unk",0,AD2076="",0,(AD2076-AE2076)=0,1,(AD2076-AE2076)&lt;&gt;0,0)</f>
        <v>0</v>
      </c>
      <c r="AO2076" s="9" cm="1">
        <f t="array" ref="AO2076">_xlfn.IFS(AD2076="Unk",1,AD2076="",1,AD2076&lt;&gt;"",0)</f>
        <v>1</v>
      </c>
      <c r="AP2076" s="5" t="s">
        <v>25</v>
      </c>
      <c r="AQ2076" s="5">
        <v>8478.65</v>
      </c>
      <c r="AR2076" s="5" t="s">
        <v>25</v>
      </c>
      <c r="AS2076" s="5">
        <v>3600.05</v>
      </c>
      <c r="AT2076" s="5">
        <v>9635</v>
      </c>
      <c r="AU2076" s="5">
        <v>7844546</v>
      </c>
      <c r="AV2076" s="5">
        <v>0</v>
      </c>
      <c r="AW2076" s="5"/>
      <c r="AX2076" s="5"/>
      <c r="AY2076" s="5"/>
      <c r="AZ2076" s="9" cm="1">
        <f t="array" ref="AZ2076">_xlfn.IFS(AP2076="Unk",0,AP2076="",0,(AP2076-AQ2076)=0,1,(AP2076-AQ2076)&lt;&gt;0,0)</f>
        <v>0</v>
      </c>
      <c r="BA2076" s="9" cm="1">
        <f t="array" ref="BA2076">_xlfn.IFS(AP2076="Unk",1,AP2076="",1,AP2076&lt;&gt;"",0)</f>
        <v>1</v>
      </c>
    </row>
    <row r="2077" spans="1:53" x14ac:dyDescent="0.2">
      <c r="A2077">
        <v>6</v>
      </c>
      <c r="B2077" t="s">
        <v>6</v>
      </c>
      <c r="C2077">
        <v>5</v>
      </c>
      <c r="D2077">
        <v>5</v>
      </c>
      <c r="E2077">
        <v>12</v>
      </c>
      <c r="F2077" s="5">
        <v>3062.01</v>
      </c>
      <c r="G2077" s="5">
        <v>3062.01</v>
      </c>
      <c r="H2077" s="5">
        <v>0</v>
      </c>
      <c r="I2077" s="5">
        <v>2.36</v>
      </c>
      <c r="J2077" s="5">
        <v>1981</v>
      </c>
      <c r="K2077" s="5">
        <v>53637</v>
      </c>
      <c r="L2077" s="5">
        <v>4</v>
      </c>
      <c r="M2077" s="5">
        <v>0</v>
      </c>
      <c r="N2077" s="5">
        <v>0</v>
      </c>
      <c r="O2077" s="5">
        <v>0</v>
      </c>
      <c r="P2077" s="9" cm="1">
        <f t="array" ref="P2077">_xlfn.IFS(F2077="Unk",0,F2077="",0,(F2077-G2077)=0,1,(F2077-G2077)&lt;&gt;0,0)</f>
        <v>1</v>
      </c>
      <c r="Q2077" s="9" cm="1">
        <f t="array" ref="Q2077">_xlfn.IFS(F2077="Unk",1,F2077="",1,F2077&lt;&gt;"",0)</f>
        <v>0</v>
      </c>
      <c r="R2077" s="5">
        <v>4392.47</v>
      </c>
      <c r="S2077" s="5">
        <v>4392.47</v>
      </c>
      <c r="T2077" s="5">
        <v>0</v>
      </c>
      <c r="U2077" s="5">
        <v>32.5</v>
      </c>
      <c r="V2077" s="5">
        <v>15336</v>
      </c>
      <c r="W2077" s="5">
        <v>355906</v>
      </c>
      <c r="X2077" s="5">
        <v>8</v>
      </c>
      <c r="Y2077" s="5">
        <v>0</v>
      </c>
      <c r="Z2077" s="5">
        <v>0</v>
      </c>
      <c r="AA2077" s="5">
        <v>0</v>
      </c>
      <c r="AB2077" s="9" cm="1">
        <f t="array" ref="AB2077">_xlfn.IFS(R2077="Unk",0,R2077="",0,(R2077-S2077)=0,1,(R2077-S2077)&lt;&gt;0,0)</f>
        <v>1</v>
      </c>
      <c r="AC2077" s="9" cm="1">
        <f t="array" ref="AC2077">_xlfn.IFS(R2077="Unk",1,R2077="",1,R2077&lt;&gt;"",0)</f>
        <v>0</v>
      </c>
      <c r="AD2077" s="5">
        <v>5608.13</v>
      </c>
      <c r="AE2077" s="5">
        <v>5608.13</v>
      </c>
      <c r="AF2077" s="5">
        <v>0</v>
      </c>
      <c r="AG2077" s="5">
        <v>59.99</v>
      </c>
      <c r="AH2077" s="5">
        <v>19827</v>
      </c>
      <c r="AI2077" s="5">
        <v>612002</v>
      </c>
      <c r="AJ2077" s="5">
        <v>8</v>
      </c>
      <c r="AK2077" s="5">
        <v>0</v>
      </c>
      <c r="AL2077" s="5">
        <v>0</v>
      </c>
      <c r="AM2077" s="5">
        <v>0</v>
      </c>
      <c r="AN2077" s="9" cm="1">
        <f t="array" ref="AN2077">_xlfn.IFS(AD2077="Unk",0,AD2077="",0,(AD2077-AE2077)=0,1,(AD2077-AE2077)&lt;&gt;0,0)</f>
        <v>1</v>
      </c>
      <c r="AO2077" s="9" cm="1">
        <f t="array" ref="AO2077">_xlfn.IFS(AD2077="Unk",1,AD2077="",1,AD2077&lt;&gt;"",0)</f>
        <v>0</v>
      </c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9" cm="1">
        <f t="array" ref="AZ2077">_xlfn.IFS(AP2077="Unk",0,AP2077="",0,(AP2077-AQ2077)=0,1,(AP2077-AQ2077)&lt;&gt;0,0)</f>
        <v>0</v>
      </c>
      <c r="BA2077" s="9" cm="1">
        <f t="array" ref="BA2077">_xlfn.IFS(AP2077="Unk",1,AP2077="",1,AP2077&lt;&gt;"",0)</f>
        <v>1</v>
      </c>
    </row>
    <row r="2078" spans="1:53" x14ac:dyDescent="0.2">
      <c r="A2078">
        <v>6</v>
      </c>
      <c r="B2078" t="s">
        <v>6</v>
      </c>
      <c r="C2078">
        <v>5</v>
      </c>
      <c r="D2078">
        <v>10</v>
      </c>
      <c r="E2078">
        <v>12</v>
      </c>
      <c r="F2078" s="5">
        <v>5441.76</v>
      </c>
      <c r="G2078" s="5">
        <v>5441.76</v>
      </c>
      <c r="H2078" s="5">
        <v>0</v>
      </c>
      <c r="I2078" s="5">
        <v>471.77</v>
      </c>
      <c r="J2078" s="5">
        <v>122698</v>
      </c>
      <c r="K2078" s="5">
        <v>6699933</v>
      </c>
      <c r="L2078" s="5">
        <v>10</v>
      </c>
      <c r="M2078" s="5">
        <v>0</v>
      </c>
      <c r="N2078" s="5">
        <v>0</v>
      </c>
      <c r="O2078" s="5">
        <v>0</v>
      </c>
      <c r="P2078" s="9" cm="1">
        <f t="array" ref="P2078">_xlfn.IFS(F2078="Unk",0,F2078="",0,(F2078-G2078)=0,1,(F2078-G2078)&lt;&gt;0,0)</f>
        <v>1</v>
      </c>
      <c r="Q2078" s="9" cm="1">
        <f t="array" ref="Q2078">_xlfn.IFS(F2078="Unk",1,F2078="",1,F2078&lt;&gt;"",0)</f>
        <v>0</v>
      </c>
      <c r="R2078" s="5">
        <v>6274.99</v>
      </c>
      <c r="S2078" s="5">
        <v>5812.57</v>
      </c>
      <c r="T2078" s="5">
        <v>7.0000000000000007E-2</v>
      </c>
      <c r="U2078" s="5">
        <v>3600.15</v>
      </c>
      <c r="V2078" s="5">
        <v>283816</v>
      </c>
      <c r="W2078" s="5">
        <v>31812715</v>
      </c>
      <c r="X2078" s="5">
        <v>10</v>
      </c>
      <c r="Y2078" s="5">
        <v>0</v>
      </c>
      <c r="Z2078" s="5">
        <v>0</v>
      </c>
      <c r="AA2078" s="5">
        <v>0</v>
      </c>
      <c r="AB2078" s="9" cm="1">
        <f t="array" ref="AB2078">_xlfn.IFS(R2078="Unk",0,R2078="",0,(R2078-S2078)=0,1,(R2078-S2078)&lt;&gt;0,0)</f>
        <v>0</v>
      </c>
      <c r="AC2078" s="9" cm="1">
        <f t="array" ref="AC2078">_xlfn.IFS(R2078="Unk",1,R2078="",1,R2078&lt;&gt;"",0)</f>
        <v>0</v>
      </c>
      <c r="AD2078" s="5">
        <v>6958</v>
      </c>
      <c r="AE2078" s="5">
        <v>6376.72</v>
      </c>
      <c r="AF2078" s="5">
        <v>0.08</v>
      </c>
      <c r="AG2078" s="5">
        <v>3600.23</v>
      </c>
      <c r="AH2078" s="5">
        <v>150779</v>
      </c>
      <c r="AI2078" s="5">
        <v>29951491</v>
      </c>
      <c r="AJ2078" s="5">
        <v>10</v>
      </c>
      <c r="AK2078" s="5">
        <v>0</v>
      </c>
      <c r="AL2078" s="5">
        <v>0</v>
      </c>
      <c r="AM2078" s="5">
        <v>0</v>
      </c>
      <c r="AN2078" s="9" cm="1">
        <f t="array" ref="AN2078">_xlfn.IFS(AD2078="Unk",0,AD2078="",0,(AD2078-AE2078)=0,1,(AD2078-AE2078)&lt;&gt;0,0)</f>
        <v>0</v>
      </c>
      <c r="AO2078" s="9" cm="1">
        <f t="array" ref="AO2078">_xlfn.IFS(AD2078="Unk",1,AD2078="",1,AD2078&lt;&gt;"",0)</f>
        <v>0</v>
      </c>
      <c r="AP2078" s="5">
        <v>7528.77</v>
      </c>
      <c r="AQ2078" s="5">
        <v>6957.87</v>
      </c>
      <c r="AR2078" s="5">
        <v>0.08</v>
      </c>
      <c r="AS2078" s="5">
        <v>3600.32</v>
      </c>
      <c r="AT2078" s="5">
        <v>121306</v>
      </c>
      <c r="AU2078" s="5">
        <v>34096546</v>
      </c>
      <c r="AV2078" s="5">
        <v>10</v>
      </c>
      <c r="AW2078" s="5">
        <v>0</v>
      </c>
      <c r="AX2078" s="5">
        <v>0</v>
      </c>
      <c r="AY2078" s="5">
        <v>0</v>
      </c>
      <c r="AZ2078" s="9" cm="1">
        <f t="array" ref="AZ2078">_xlfn.IFS(AP2078="Unk",0,AP2078="",0,(AP2078-AQ2078)=0,1,(AP2078-AQ2078)&lt;&gt;0,0)</f>
        <v>0</v>
      </c>
      <c r="BA2078" s="9" cm="1">
        <f t="array" ref="BA2078">_xlfn.IFS(AP2078="Unk",1,AP2078="",1,AP2078&lt;&gt;"",0)</f>
        <v>0</v>
      </c>
    </row>
    <row r="2079" spans="1:53" x14ac:dyDescent="0.2">
      <c r="A2079">
        <v>6</v>
      </c>
      <c r="B2079" t="s">
        <v>6</v>
      </c>
      <c r="C2079">
        <v>5</v>
      </c>
      <c r="D2079">
        <v>15</v>
      </c>
      <c r="E2079">
        <v>12</v>
      </c>
      <c r="F2079" s="5">
        <v>6669.99</v>
      </c>
      <c r="G2079" s="5">
        <v>6669.56</v>
      </c>
      <c r="H2079" s="5">
        <v>0</v>
      </c>
      <c r="I2079" s="5">
        <v>3260.04</v>
      </c>
      <c r="J2079" s="5">
        <v>149322</v>
      </c>
      <c r="K2079" s="5">
        <v>21178594</v>
      </c>
      <c r="L2079" s="5">
        <v>10</v>
      </c>
      <c r="M2079" s="5">
        <v>0</v>
      </c>
      <c r="N2079" s="5">
        <v>0</v>
      </c>
      <c r="O2079" s="5">
        <v>0</v>
      </c>
      <c r="P2079" s="9" cm="1">
        <f t="array" ref="P2079">_xlfn.IFS(F2079="Unk",0,F2079="",0,(F2079-G2079)=0,1,(F2079-G2079)&lt;&gt;0,0)</f>
        <v>0</v>
      </c>
      <c r="Q2079" s="9" cm="1">
        <f t="array" ref="Q2079">_xlfn.IFS(F2079="Unk",1,F2079="",1,F2079&lt;&gt;"",0)</f>
        <v>0</v>
      </c>
      <c r="R2079" s="5">
        <v>8488.36</v>
      </c>
      <c r="S2079" s="5">
        <v>6480.36</v>
      </c>
      <c r="T2079" s="5">
        <v>0.24</v>
      </c>
      <c r="U2079" s="5">
        <v>3600.01</v>
      </c>
      <c r="V2079" s="5">
        <v>66494</v>
      </c>
      <c r="W2079" s="5">
        <v>12781322</v>
      </c>
      <c r="X2079" s="5">
        <v>10</v>
      </c>
      <c r="Y2079" s="5">
        <v>0</v>
      </c>
      <c r="Z2079" s="5">
        <v>0</v>
      </c>
      <c r="AA2079" s="5">
        <v>0</v>
      </c>
      <c r="AB2079" s="9" cm="1">
        <f t="array" ref="AB2079">_xlfn.IFS(R2079="Unk",0,R2079="",0,(R2079-S2079)=0,1,(R2079-S2079)&lt;&gt;0,0)</f>
        <v>0</v>
      </c>
      <c r="AC2079" s="9" cm="1">
        <f t="array" ref="AC2079">_xlfn.IFS(R2079="Unk",1,R2079="",1,R2079&lt;&gt;"",0)</f>
        <v>0</v>
      </c>
      <c r="AD2079" s="5">
        <v>9969.6</v>
      </c>
      <c r="AE2079" s="5">
        <v>7056.88</v>
      </c>
      <c r="AF2079" s="5">
        <v>0.28999999999999998</v>
      </c>
      <c r="AG2079" s="5">
        <v>3600.01</v>
      </c>
      <c r="AH2079" s="5">
        <v>57543</v>
      </c>
      <c r="AI2079" s="5">
        <v>18389048</v>
      </c>
      <c r="AJ2079" s="5">
        <v>10</v>
      </c>
      <c r="AK2079" s="5">
        <v>0</v>
      </c>
      <c r="AL2079" s="5">
        <v>0</v>
      </c>
      <c r="AM2079" s="5">
        <v>0</v>
      </c>
      <c r="AN2079" s="9" cm="1">
        <f t="array" ref="AN2079">_xlfn.IFS(AD2079="Unk",0,AD2079="",0,(AD2079-AE2079)=0,1,(AD2079-AE2079)&lt;&gt;0,0)</f>
        <v>0</v>
      </c>
      <c r="AO2079" s="9" cm="1">
        <f t="array" ref="AO2079">_xlfn.IFS(AD2079="Unk",1,AD2079="",1,AD2079&lt;&gt;"",0)</f>
        <v>0</v>
      </c>
      <c r="AP2079" s="5" t="s">
        <v>25</v>
      </c>
      <c r="AQ2079" s="5">
        <v>7824.02</v>
      </c>
      <c r="AR2079" s="5" t="s">
        <v>25</v>
      </c>
      <c r="AS2079" s="5">
        <v>3600.32</v>
      </c>
      <c r="AT2079" s="5">
        <v>29525</v>
      </c>
      <c r="AU2079" s="5">
        <v>14836881</v>
      </c>
      <c r="AV2079" s="5">
        <v>0</v>
      </c>
      <c r="AW2079" s="5"/>
      <c r="AX2079" s="5"/>
      <c r="AY2079" s="5"/>
      <c r="AZ2079" s="9" cm="1">
        <f t="array" ref="AZ2079">_xlfn.IFS(AP2079="Unk",0,AP2079="",0,(AP2079-AQ2079)=0,1,(AP2079-AQ2079)&lt;&gt;0,0)</f>
        <v>0</v>
      </c>
      <c r="BA2079" s="9" cm="1">
        <f t="array" ref="BA2079">_xlfn.IFS(AP2079="Unk",1,AP2079="",1,AP2079&lt;&gt;"",0)</f>
        <v>1</v>
      </c>
    </row>
    <row r="2080" spans="1:53" x14ac:dyDescent="0.2">
      <c r="A2080">
        <v>6</v>
      </c>
      <c r="B2080" t="s">
        <v>6</v>
      </c>
      <c r="C2080">
        <v>5</v>
      </c>
      <c r="D2080">
        <v>20</v>
      </c>
      <c r="E2080">
        <v>12</v>
      </c>
      <c r="F2080" s="5">
        <v>10184.84</v>
      </c>
      <c r="G2080" s="5">
        <v>7140.05</v>
      </c>
      <c r="H2080" s="5">
        <v>0.3</v>
      </c>
      <c r="I2080" s="5">
        <v>3600.78</v>
      </c>
      <c r="J2080" s="5">
        <v>49612</v>
      </c>
      <c r="K2080" s="5">
        <v>8261650</v>
      </c>
      <c r="L2080" s="5">
        <v>10</v>
      </c>
      <c r="M2080" s="5">
        <v>0</v>
      </c>
      <c r="N2080" s="5">
        <v>0</v>
      </c>
      <c r="O2080" s="5">
        <v>0</v>
      </c>
      <c r="P2080" s="9" cm="1">
        <f t="array" ref="P2080">_xlfn.IFS(F2080="Unk",0,F2080="",0,(F2080-G2080)=0,1,(F2080-G2080)&lt;&gt;0,0)</f>
        <v>0</v>
      </c>
      <c r="Q2080" s="9" cm="1">
        <f t="array" ref="Q2080">_xlfn.IFS(F2080="Unk",1,F2080="",1,F2080&lt;&gt;"",0)</f>
        <v>0</v>
      </c>
      <c r="R2080" s="5">
        <v>13662.99</v>
      </c>
      <c r="S2080" s="5">
        <v>8302.68</v>
      </c>
      <c r="T2080" s="5">
        <v>0.39</v>
      </c>
      <c r="U2080" s="5">
        <v>3603.53</v>
      </c>
      <c r="V2080" s="5">
        <v>36915</v>
      </c>
      <c r="W2080" s="5">
        <v>9213782</v>
      </c>
      <c r="X2080" s="5">
        <v>10</v>
      </c>
      <c r="Y2080" s="5">
        <v>0</v>
      </c>
      <c r="Z2080" s="5">
        <v>0</v>
      </c>
      <c r="AA2080" s="5">
        <v>0</v>
      </c>
      <c r="AB2080" s="9" cm="1">
        <f t="array" ref="AB2080">_xlfn.IFS(R2080="Unk",0,R2080="",0,(R2080-S2080)=0,1,(R2080-S2080)&lt;&gt;0,0)</f>
        <v>0</v>
      </c>
      <c r="AC2080" s="9" cm="1">
        <f t="array" ref="AC2080">_xlfn.IFS(R2080="Unk",1,R2080="",1,R2080&lt;&gt;"",0)</f>
        <v>0</v>
      </c>
      <c r="AD2080" s="5" t="s">
        <v>25</v>
      </c>
      <c r="AE2080" s="5">
        <v>9573.58</v>
      </c>
      <c r="AF2080" s="5" t="s">
        <v>25</v>
      </c>
      <c r="AG2080" s="5">
        <v>3601.6</v>
      </c>
      <c r="AH2080" s="5">
        <v>39602</v>
      </c>
      <c r="AI2080" s="5">
        <v>11481191</v>
      </c>
      <c r="AJ2080" s="5">
        <v>0</v>
      </c>
      <c r="AK2080" s="5"/>
      <c r="AL2080" s="5"/>
      <c r="AM2080" s="5"/>
      <c r="AN2080" s="9" cm="1">
        <f t="array" ref="AN2080">_xlfn.IFS(AD2080="Unk",0,AD2080="",0,(AD2080-AE2080)=0,1,(AD2080-AE2080)&lt;&gt;0,0)</f>
        <v>0</v>
      </c>
      <c r="AO2080" s="9" cm="1">
        <f t="array" ref="AO2080">_xlfn.IFS(AD2080="Unk",1,AD2080="",1,AD2080&lt;&gt;"",0)</f>
        <v>1</v>
      </c>
      <c r="AP2080" s="5" t="s">
        <v>25</v>
      </c>
      <c r="AQ2080" s="5">
        <v>10978.69</v>
      </c>
      <c r="AR2080" s="5" t="s">
        <v>25</v>
      </c>
      <c r="AS2080" s="5">
        <v>3600.35</v>
      </c>
      <c r="AT2080" s="5">
        <v>28097</v>
      </c>
      <c r="AU2080" s="5">
        <v>12955545</v>
      </c>
      <c r="AV2080" s="5">
        <v>0</v>
      </c>
      <c r="AW2080" s="5"/>
      <c r="AX2080" s="5"/>
      <c r="AY2080" s="5"/>
      <c r="AZ2080" s="9" cm="1">
        <f t="array" ref="AZ2080">_xlfn.IFS(AP2080="Unk",0,AP2080="",0,(AP2080-AQ2080)=0,1,(AP2080-AQ2080)&lt;&gt;0,0)</f>
        <v>0</v>
      </c>
      <c r="BA2080" s="9" cm="1">
        <f t="array" ref="BA2080">_xlfn.IFS(AP2080="Unk",1,AP2080="",1,AP2080&lt;&gt;"",0)</f>
        <v>1</v>
      </c>
    </row>
    <row r="2081" spans="1:53" x14ac:dyDescent="0.2">
      <c r="A2081">
        <v>6</v>
      </c>
      <c r="B2081" t="s">
        <v>6</v>
      </c>
      <c r="C2081">
        <v>5</v>
      </c>
      <c r="D2081">
        <v>25</v>
      </c>
      <c r="E2081">
        <v>12</v>
      </c>
      <c r="F2081" s="5">
        <v>10085.65</v>
      </c>
      <c r="G2081" s="5">
        <v>7801.02</v>
      </c>
      <c r="H2081" s="5">
        <v>0.23</v>
      </c>
      <c r="I2081" s="5">
        <v>3600.57</v>
      </c>
      <c r="J2081" s="5">
        <v>72996</v>
      </c>
      <c r="K2081" s="5">
        <v>8518297</v>
      </c>
      <c r="L2081" s="5">
        <v>8</v>
      </c>
      <c r="M2081" s="5">
        <v>0</v>
      </c>
      <c r="N2081" s="5">
        <v>0</v>
      </c>
      <c r="O2081" s="5">
        <v>0</v>
      </c>
      <c r="P2081" s="9" cm="1">
        <f t="array" ref="P2081">_xlfn.IFS(F2081="Unk",0,F2081="",0,(F2081-G2081)=0,1,(F2081-G2081)&lt;&gt;0,0)</f>
        <v>0</v>
      </c>
      <c r="Q2081" s="9" cm="1">
        <f t="array" ref="Q2081">_xlfn.IFS(F2081="Unk",1,F2081="",1,F2081&lt;&gt;"",0)</f>
        <v>0</v>
      </c>
      <c r="R2081" s="5" t="s">
        <v>25</v>
      </c>
      <c r="S2081" s="5">
        <v>8508.0499999999993</v>
      </c>
      <c r="T2081" s="5" t="s">
        <v>25</v>
      </c>
      <c r="U2081" s="5">
        <v>3600.85</v>
      </c>
      <c r="V2081" s="5">
        <v>51295</v>
      </c>
      <c r="W2081" s="5">
        <v>10989201</v>
      </c>
      <c r="X2081" s="5">
        <v>0</v>
      </c>
      <c r="Y2081" s="5"/>
      <c r="Z2081" s="5"/>
      <c r="AA2081" s="5"/>
      <c r="AB2081" s="9" cm="1">
        <f t="array" ref="AB2081">_xlfn.IFS(R2081="Unk",0,R2081="",0,(R2081-S2081)=0,1,(R2081-S2081)&lt;&gt;0,0)</f>
        <v>0</v>
      </c>
      <c r="AC2081" s="9" cm="1">
        <f t="array" ref="AC2081">_xlfn.IFS(R2081="Unk",1,R2081="",1,R2081&lt;&gt;"",0)</f>
        <v>1</v>
      </c>
      <c r="AD2081" s="5" t="s">
        <v>25</v>
      </c>
      <c r="AE2081" s="5">
        <v>9372.27</v>
      </c>
      <c r="AF2081" s="5" t="s">
        <v>25</v>
      </c>
      <c r="AG2081" s="5">
        <v>3601.26</v>
      </c>
      <c r="AH2081" s="5">
        <v>17894</v>
      </c>
      <c r="AI2081" s="5">
        <v>10508161</v>
      </c>
      <c r="AJ2081" s="5">
        <v>0</v>
      </c>
      <c r="AK2081" s="5"/>
      <c r="AL2081" s="5"/>
      <c r="AM2081" s="5"/>
      <c r="AN2081" s="9" cm="1">
        <f t="array" ref="AN2081">_xlfn.IFS(AD2081="Unk",0,AD2081="",0,(AD2081-AE2081)=0,1,(AD2081-AE2081)&lt;&gt;0,0)</f>
        <v>0</v>
      </c>
      <c r="AO2081" s="9" cm="1">
        <f t="array" ref="AO2081">_xlfn.IFS(AD2081="Unk",1,AD2081="",1,AD2081&lt;&gt;"",0)</f>
        <v>1</v>
      </c>
      <c r="AP2081" s="5" t="s">
        <v>25</v>
      </c>
      <c r="AQ2081" s="5">
        <v>10309.1</v>
      </c>
      <c r="AR2081" s="5" t="s">
        <v>25</v>
      </c>
      <c r="AS2081" s="5">
        <v>3601.44</v>
      </c>
      <c r="AT2081" s="5">
        <v>26600</v>
      </c>
      <c r="AU2081" s="5">
        <v>7594397</v>
      </c>
      <c r="AV2081" s="5">
        <v>0</v>
      </c>
      <c r="AW2081" s="5"/>
      <c r="AX2081" s="5"/>
      <c r="AY2081" s="5"/>
      <c r="AZ2081" s="9" cm="1">
        <f t="array" ref="AZ2081">_xlfn.IFS(AP2081="Unk",0,AP2081="",0,(AP2081-AQ2081)=0,1,(AP2081-AQ2081)&lt;&gt;0,0)</f>
        <v>0</v>
      </c>
      <c r="BA2081" s="9" cm="1">
        <f t="array" ref="BA2081">_xlfn.IFS(AP2081="Unk",1,AP2081="",1,AP2081&lt;&gt;"",0)</f>
        <v>1</v>
      </c>
    </row>
    <row r="2082" spans="1:53" x14ac:dyDescent="0.2">
      <c r="A2082">
        <v>6</v>
      </c>
      <c r="B2082" t="s">
        <v>6</v>
      </c>
      <c r="C2082">
        <v>5</v>
      </c>
      <c r="D2082">
        <v>30</v>
      </c>
      <c r="E2082">
        <v>12</v>
      </c>
      <c r="F2082" s="5">
        <v>10310.629999999999</v>
      </c>
      <c r="G2082" s="5">
        <v>7100.55</v>
      </c>
      <c r="H2082" s="5">
        <v>0.31</v>
      </c>
      <c r="I2082" s="5">
        <v>3602.53</v>
      </c>
      <c r="J2082" s="5">
        <v>21284</v>
      </c>
      <c r="K2082" s="5">
        <v>5929059</v>
      </c>
      <c r="L2082" s="5">
        <v>4</v>
      </c>
      <c r="M2082" s="5">
        <v>0</v>
      </c>
      <c r="N2082" s="5">
        <v>0</v>
      </c>
      <c r="O2082" s="5">
        <v>0</v>
      </c>
      <c r="P2082" s="9" cm="1">
        <f t="array" ref="P2082">_xlfn.IFS(F2082="Unk",0,F2082="",0,(F2082-G2082)=0,1,(F2082-G2082)&lt;&gt;0,0)</f>
        <v>0</v>
      </c>
      <c r="Q2082" s="9" cm="1">
        <f t="array" ref="Q2082">_xlfn.IFS(F2082="Unk",1,F2082="",1,F2082&lt;&gt;"",0)</f>
        <v>0</v>
      </c>
      <c r="R2082" s="5" t="s">
        <v>25</v>
      </c>
      <c r="S2082" s="5">
        <v>7086.27</v>
      </c>
      <c r="T2082" s="5" t="s">
        <v>25</v>
      </c>
      <c r="U2082" s="5">
        <v>3603.22</v>
      </c>
      <c r="V2082" s="5">
        <v>32674</v>
      </c>
      <c r="W2082" s="5">
        <v>6851601</v>
      </c>
      <c r="X2082" s="5">
        <v>0</v>
      </c>
      <c r="Y2082" s="5"/>
      <c r="Z2082" s="5"/>
      <c r="AA2082" s="5"/>
      <c r="AB2082" s="9" cm="1">
        <f t="array" ref="AB2082">_xlfn.IFS(R2082="Unk",0,R2082="",0,(R2082-S2082)=0,1,(R2082-S2082)&lt;&gt;0,0)</f>
        <v>0</v>
      </c>
      <c r="AC2082" s="9" cm="1">
        <f t="array" ref="AC2082">_xlfn.IFS(R2082="Unk",1,R2082="",1,R2082&lt;&gt;"",0)</f>
        <v>1</v>
      </c>
      <c r="AD2082" s="5" t="s">
        <v>25</v>
      </c>
      <c r="AE2082" s="5">
        <v>7231.16</v>
      </c>
      <c r="AF2082" s="5" t="s">
        <v>25</v>
      </c>
      <c r="AG2082" s="5">
        <v>3600.25</v>
      </c>
      <c r="AH2082" s="5">
        <v>25258</v>
      </c>
      <c r="AI2082" s="5">
        <v>7650956</v>
      </c>
      <c r="AJ2082" s="5">
        <v>0</v>
      </c>
      <c r="AK2082" s="5"/>
      <c r="AL2082" s="5"/>
      <c r="AM2082" s="5"/>
      <c r="AN2082" s="9" cm="1">
        <f t="array" ref="AN2082">_xlfn.IFS(AD2082="Unk",0,AD2082="",0,(AD2082-AE2082)=0,1,(AD2082-AE2082)&lt;&gt;0,0)</f>
        <v>0</v>
      </c>
      <c r="AO2082" s="9" cm="1">
        <f t="array" ref="AO2082">_xlfn.IFS(AD2082="Unk",1,AD2082="",1,AD2082&lt;&gt;"",0)</f>
        <v>1</v>
      </c>
      <c r="AP2082" s="5" t="s">
        <v>25</v>
      </c>
      <c r="AQ2082" s="5">
        <v>7462.07</v>
      </c>
      <c r="AR2082" s="5" t="s">
        <v>25</v>
      </c>
      <c r="AS2082" s="5">
        <v>3602.26</v>
      </c>
      <c r="AT2082" s="5">
        <v>10344</v>
      </c>
      <c r="AU2082" s="5">
        <v>7595221</v>
      </c>
      <c r="AV2082" s="5">
        <v>0</v>
      </c>
      <c r="AW2082" s="5"/>
      <c r="AX2082" s="5"/>
      <c r="AY2082" s="5"/>
      <c r="AZ2082" s="9" cm="1">
        <f t="array" ref="AZ2082">_xlfn.IFS(AP2082="Unk",0,AP2082="",0,(AP2082-AQ2082)=0,1,(AP2082-AQ2082)&lt;&gt;0,0)</f>
        <v>0</v>
      </c>
      <c r="BA2082" s="9" cm="1">
        <f t="array" ref="BA2082">_xlfn.IFS(AP2082="Unk",1,AP2082="",1,AP2082&lt;&gt;"",0)</f>
        <v>1</v>
      </c>
    </row>
    <row r="2083" spans="1:53" x14ac:dyDescent="0.2">
      <c r="A2083">
        <v>3</v>
      </c>
      <c r="B2083" t="s">
        <v>5</v>
      </c>
      <c r="C2083">
        <v>1</v>
      </c>
      <c r="D2083">
        <v>5</v>
      </c>
      <c r="E2083">
        <v>13</v>
      </c>
      <c r="F2083" s="5">
        <v>2266.61</v>
      </c>
      <c r="G2083" s="5">
        <v>2266.61</v>
      </c>
      <c r="H2083" s="5">
        <v>0</v>
      </c>
      <c r="I2083" s="5">
        <v>0.2</v>
      </c>
      <c r="J2083" s="5">
        <v>1</v>
      </c>
      <c r="K2083" s="5">
        <v>650</v>
      </c>
      <c r="L2083" s="5">
        <v>7</v>
      </c>
      <c r="M2083" s="5">
        <v>0</v>
      </c>
      <c r="N2083" s="5">
        <v>0</v>
      </c>
      <c r="O2083" s="5">
        <v>0</v>
      </c>
      <c r="P2083" s="9" cm="1">
        <f t="array" ref="P2083">_xlfn.IFS(F2083="Unk",0,F2083="",0,(F2083-G2083)=0,1,(F2083-G2083)&lt;&gt;0,0)</f>
        <v>1</v>
      </c>
      <c r="Q2083" s="9" cm="1">
        <f t="array" ref="Q2083">_xlfn.IFS(F2083="Unk",1,F2083="",1,F2083&lt;&gt;"",0)</f>
        <v>0</v>
      </c>
      <c r="R2083" s="5">
        <v>2414.0300000000002</v>
      </c>
      <c r="S2083" s="5">
        <v>2414.0300000000002</v>
      </c>
      <c r="T2083" s="5">
        <v>0</v>
      </c>
      <c r="U2083" s="5">
        <v>0.26</v>
      </c>
      <c r="V2083" s="5">
        <v>1</v>
      </c>
      <c r="W2083" s="5">
        <v>1632</v>
      </c>
      <c r="X2083" s="5">
        <v>6</v>
      </c>
      <c r="Y2083" s="5">
        <v>0</v>
      </c>
      <c r="Z2083" s="5">
        <v>0</v>
      </c>
      <c r="AA2083" s="5">
        <v>0</v>
      </c>
      <c r="AB2083" s="9" cm="1">
        <f t="array" ref="AB2083">_xlfn.IFS(R2083="Unk",0,R2083="",0,(R2083-S2083)=0,1,(R2083-S2083)&lt;&gt;0,0)</f>
        <v>1</v>
      </c>
      <c r="AC2083" s="9" cm="1">
        <f t="array" ref="AC2083">_xlfn.IFS(R2083="Unk",1,R2083="",1,R2083&lt;&gt;"",0)</f>
        <v>0</v>
      </c>
      <c r="AD2083" s="5">
        <v>2703.33</v>
      </c>
      <c r="AE2083" s="5">
        <v>2703.33</v>
      </c>
      <c r="AF2083" s="5">
        <v>0</v>
      </c>
      <c r="AG2083" s="5">
        <v>0.56000000000000005</v>
      </c>
      <c r="AH2083" s="5">
        <v>1</v>
      </c>
      <c r="AI2083" s="5">
        <v>2570</v>
      </c>
      <c r="AJ2083" s="5">
        <v>4</v>
      </c>
      <c r="AK2083" s="5">
        <v>0</v>
      </c>
      <c r="AL2083" s="5">
        <v>0</v>
      </c>
      <c r="AM2083" s="5">
        <v>0</v>
      </c>
      <c r="AN2083" s="9" cm="1">
        <f t="array" ref="AN2083">_xlfn.IFS(AD2083="Unk",0,AD2083="",0,(AD2083-AE2083)=0,1,(AD2083-AE2083)&lt;&gt;0,0)</f>
        <v>1</v>
      </c>
      <c r="AO2083" s="9" cm="1">
        <f t="array" ref="AO2083">_xlfn.IFS(AD2083="Unk",1,AD2083="",1,AD2083&lt;&gt;"",0)</f>
        <v>0</v>
      </c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9" cm="1">
        <f t="array" ref="AZ2083">_xlfn.IFS(AP2083="Unk",0,AP2083="",0,(AP2083-AQ2083)=0,1,(AP2083-AQ2083)&lt;&gt;0,0)</f>
        <v>0</v>
      </c>
      <c r="BA2083" s="9" cm="1">
        <f t="array" ref="BA2083">_xlfn.IFS(AP2083="Unk",1,AP2083="",1,AP2083&lt;&gt;"",0)</f>
        <v>1</v>
      </c>
    </row>
    <row r="2084" spans="1:53" x14ac:dyDescent="0.2">
      <c r="A2084">
        <v>3</v>
      </c>
      <c r="B2084" t="s">
        <v>5</v>
      </c>
      <c r="C2084">
        <v>1</v>
      </c>
      <c r="D2084">
        <v>10</v>
      </c>
      <c r="E2084">
        <v>13</v>
      </c>
      <c r="F2084" s="5">
        <v>5263.22</v>
      </c>
      <c r="G2084" s="5">
        <v>5263.22</v>
      </c>
      <c r="H2084" s="5">
        <v>0</v>
      </c>
      <c r="I2084" s="5">
        <v>5.27</v>
      </c>
      <c r="J2084" s="5">
        <v>2017</v>
      </c>
      <c r="K2084" s="5">
        <v>70845</v>
      </c>
      <c r="L2084" s="5">
        <v>10</v>
      </c>
      <c r="M2084" s="5">
        <v>0</v>
      </c>
      <c r="N2084" s="5">
        <v>0</v>
      </c>
      <c r="O2084" s="5">
        <v>0</v>
      </c>
      <c r="P2084" s="9" cm="1">
        <f t="array" ref="P2084">_xlfn.IFS(F2084="Unk",0,F2084="",0,(F2084-G2084)=0,1,(F2084-G2084)&lt;&gt;0,0)</f>
        <v>1</v>
      </c>
      <c r="Q2084" s="9" cm="1">
        <f t="array" ref="Q2084">_xlfn.IFS(F2084="Unk",1,F2084="",1,F2084&lt;&gt;"",0)</f>
        <v>0</v>
      </c>
      <c r="R2084" s="5">
        <v>5714.31</v>
      </c>
      <c r="S2084" s="5">
        <v>5714.31</v>
      </c>
      <c r="T2084" s="5">
        <v>0</v>
      </c>
      <c r="U2084" s="5">
        <v>62.26</v>
      </c>
      <c r="V2084" s="5">
        <v>11069</v>
      </c>
      <c r="W2084" s="5">
        <v>761550</v>
      </c>
      <c r="X2084" s="5">
        <v>10</v>
      </c>
      <c r="Y2084" s="5">
        <v>0</v>
      </c>
      <c r="Z2084" s="5">
        <v>0</v>
      </c>
      <c r="AA2084" s="5">
        <v>0</v>
      </c>
      <c r="AB2084" s="9" cm="1">
        <f t="array" ref="AB2084">_xlfn.IFS(R2084="Unk",0,R2084="",0,(R2084-S2084)=0,1,(R2084-S2084)&lt;&gt;0,0)</f>
        <v>1</v>
      </c>
      <c r="AC2084" s="9" cm="1">
        <f t="array" ref="AC2084">_xlfn.IFS(R2084="Unk",1,R2084="",1,R2084&lt;&gt;"",0)</f>
        <v>0</v>
      </c>
      <c r="AD2084" s="5">
        <v>6229.53</v>
      </c>
      <c r="AE2084" s="5">
        <v>6229.53</v>
      </c>
      <c r="AF2084" s="5">
        <v>0</v>
      </c>
      <c r="AG2084" s="5">
        <v>374.34</v>
      </c>
      <c r="AH2084" s="5">
        <v>57882</v>
      </c>
      <c r="AI2084" s="5">
        <v>4472763</v>
      </c>
      <c r="AJ2084" s="5">
        <v>10</v>
      </c>
      <c r="AK2084" s="5">
        <v>0</v>
      </c>
      <c r="AL2084" s="5">
        <v>0</v>
      </c>
      <c r="AM2084" s="5">
        <v>0</v>
      </c>
      <c r="AN2084" s="9" cm="1">
        <f t="array" ref="AN2084">_xlfn.IFS(AD2084="Unk",0,AD2084="",0,(AD2084-AE2084)=0,1,(AD2084-AE2084)&lt;&gt;0,0)</f>
        <v>1</v>
      </c>
      <c r="AO2084" s="9" cm="1">
        <f t="array" ref="AO2084">_xlfn.IFS(AD2084="Unk",1,AD2084="",1,AD2084&lt;&gt;"",0)</f>
        <v>0</v>
      </c>
      <c r="AP2084" s="5">
        <v>6736.59</v>
      </c>
      <c r="AQ2084" s="5">
        <v>6736.59</v>
      </c>
      <c r="AR2084" s="5">
        <v>0</v>
      </c>
      <c r="AS2084" s="5">
        <v>1130.69</v>
      </c>
      <c r="AT2084" s="5">
        <v>116961</v>
      </c>
      <c r="AU2084" s="5">
        <v>12203552</v>
      </c>
      <c r="AV2084" s="5">
        <v>10</v>
      </c>
      <c r="AW2084" s="5">
        <v>0</v>
      </c>
      <c r="AX2084" s="5">
        <v>0</v>
      </c>
      <c r="AY2084" s="5">
        <v>0</v>
      </c>
      <c r="AZ2084" s="9" cm="1">
        <f t="array" ref="AZ2084">_xlfn.IFS(AP2084="Unk",0,AP2084="",0,(AP2084-AQ2084)=0,1,(AP2084-AQ2084)&lt;&gt;0,0)</f>
        <v>1</v>
      </c>
      <c r="BA2084" s="9" cm="1">
        <f t="array" ref="BA2084">_xlfn.IFS(AP2084="Unk",1,AP2084="",1,AP2084&lt;&gt;"",0)</f>
        <v>0</v>
      </c>
    </row>
    <row r="2085" spans="1:53" x14ac:dyDescent="0.2">
      <c r="A2085">
        <v>3</v>
      </c>
      <c r="B2085" t="s">
        <v>5</v>
      </c>
      <c r="C2085">
        <v>1</v>
      </c>
      <c r="D2085">
        <v>15</v>
      </c>
      <c r="E2085">
        <v>13</v>
      </c>
      <c r="F2085" s="5">
        <v>6108.84</v>
      </c>
      <c r="G2085" s="5">
        <v>6108.84</v>
      </c>
      <c r="H2085" s="5">
        <v>0</v>
      </c>
      <c r="I2085" s="5">
        <v>10.73</v>
      </c>
      <c r="J2085" s="5">
        <v>1090</v>
      </c>
      <c r="K2085" s="5">
        <v>55171</v>
      </c>
      <c r="L2085" s="5">
        <v>10</v>
      </c>
      <c r="M2085" s="5">
        <v>0</v>
      </c>
      <c r="N2085" s="5">
        <v>0</v>
      </c>
      <c r="O2085" s="5">
        <v>0</v>
      </c>
      <c r="P2085" s="9" cm="1">
        <f t="array" ref="P2085">_xlfn.IFS(F2085="Unk",0,F2085="",0,(F2085-G2085)=0,1,(F2085-G2085)&lt;&gt;0,0)</f>
        <v>1</v>
      </c>
      <c r="Q2085" s="9" cm="1">
        <f t="array" ref="Q2085">_xlfn.IFS(F2085="Unk",1,F2085="",1,F2085&lt;&gt;"",0)</f>
        <v>0</v>
      </c>
      <c r="R2085" s="5">
        <v>6375.95</v>
      </c>
      <c r="S2085" s="5">
        <v>6375.95</v>
      </c>
      <c r="T2085" s="5">
        <v>0</v>
      </c>
      <c r="U2085" s="5">
        <v>24.99</v>
      </c>
      <c r="V2085" s="5">
        <v>2744</v>
      </c>
      <c r="W2085" s="5">
        <v>244663</v>
      </c>
      <c r="X2085" s="5">
        <v>10</v>
      </c>
      <c r="Y2085" s="5">
        <v>0</v>
      </c>
      <c r="Z2085" s="5">
        <v>0</v>
      </c>
      <c r="AA2085" s="5">
        <v>0</v>
      </c>
      <c r="AB2085" s="9" cm="1">
        <f t="array" ref="AB2085">_xlfn.IFS(R2085="Unk",0,R2085="",0,(R2085-S2085)=0,1,(R2085-S2085)&lt;&gt;0,0)</f>
        <v>1</v>
      </c>
      <c r="AC2085" s="9" cm="1">
        <f t="array" ref="AC2085">_xlfn.IFS(R2085="Unk",1,R2085="",1,R2085&lt;&gt;"",0)</f>
        <v>0</v>
      </c>
      <c r="AD2085" s="5">
        <v>6904.54</v>
      </c>
      <c r="AE2085" s="5">
        <v>6904.54</v>
      </c>
      <c r="AF2085" s="5">
        <v>0</v>
      </c>
      <c r="AG2085" s="5">
        <v>1653.22</v>
      </c>
      <c r="AH2085" s="5">
        <v>127410</v>
      </c>
      <c r="AI2085" s="5">
        <v>14057793</v>
      </c>
      <c r="AJ2085" s="5">
        <v>10</v>
      </c>
      <c r="AK2085" s="5">
        <v>0</v>
      </c>
      <c r="AL2085" s="5">
        <v>0</v>
      </c>
      <c r="AM2085" s="5">
        <v>0</v>
      </c>
      <c r="AN2085" s="9" cm="1">
        <f t="array" ref="AN2085">_xlfn.IFS(AD2085="Unk",0,AD2085="",0,(AD2085-AE2085)=0,1,(AD2085-AE2085)&lt;&gt;0,0)</f>
        <v>1</v>
      </c>
      <c r="AO2085" s="9" cm="1">
        <f t="array" ref="AO2085">_xlfn.IFS(AD2085="Unk",1,AD2085="",1,AD2085&lt;&gt;"",0)</f>
        <v>0</v>
      </c>
      <c r="AP2085" s="5">
        <v>7250.81</v>
      </c>
      <c r="AQ2085" s="5">
        <v>7013.64</v>
      </c>
      <c r="AR2085" s="5">
        <v>0.03</v>
      </c>
      <c r="AS2085" s="5">
        <v>3600.12</v>
      </c>
      <c r="AT2085" s="5">
        <v>180101</v>
      </c>
      <c r="AU2085" s="5">
        <v>25767796</v>
      </c>
      <c r="AV2085" s="5">
        <v>10</v>
      </c>
      <c r="AW2085" s="5">
        <v>0</v>
      </c>
      <c r="AX2085" s="5">
        <v>0</v>
      </c>
      <c r="AY2085" s="5">
        <v>0</v>
      </c>
      <c r="AZ2085" s="9" cm="1">
        <f t="array" ref="AZ2085">_xlfn.IFS(AP2085="Unk",0,AP2085="",0,(AP2085-AQ2085)=0,1,(AP2085-AQ2085)&lt;&gt;0,0)</f>
        <v>0</v>
      </c>
      <c r="BA2085" s="9" cm="1">
        <f t="array" ref="BA2085">_xlfn.IFS(AP2085="Unk",1,AP2085="",1,AP2085&lt;&gt;"",0)</f>
        <v>0</v>
      </c>
    </row>
    <row r="2086" spans="1:53" x14ac:dyDescent="0.2">
      <c r="A2086">
        <v>3</v>
      </c>
      <c r="B2086" t="s">
        <v>5</v>
      </c>
      <c r="C2086">
        <v>1</v>
      </c>
      <c r="D2086">
        <v>20</v>
      </c>
      <c r="E2086">
        <v>13</v>
      </c>
      <c r="F2086" s="5">
        <v>7958.82</v>
      </c>
      <c r="G2086" s="5">
        <v>7958.82</v>
      </c>
      <c r="H2086" s="5">
        <v>0</v>
      </c>
      <c r="I2086" s="5">
        <v>816.68</v>
      </c>
      <c r="J2086" s="5">
        <v>47064</v>
      </c>
      <c r="K2086" s="5">
        <v>3446893</v>
      </c>
      <c r="L2086" s="5">
        <v>10</v>
      </c>
      <c r="M2086" s="5">
        <v>0</v>
      </c>
      <c r="N2086" s="5">
        <v>0</v>
      </c>
      <c r="O2086" s="5">
        <v>0</v>
      </c>
      <c r="P2086" s="9" cm="1">
        <f t="array" ref="P2086">_xlfn.IFS(F2086="Unk",0,F2086="",0,(F2086-G2086)=0,1,(F2086-G2086)&lt;&gt;0,0)</f>
        <v>1</v>
      </c>
      <c r="Q2086" s="9" cm="1">
        <f t="array" ref="Q2086">_xlfn.IFS(F2086="Unk",1,F2086="",1,F2086&lt;&gt;"",0)</f>
        <v>0</v>
      </c>
      <c r="R2086" s="5">
        <v>8552.4699999999993</v>
      </c>
      <c r="S2086" s="5">
        <v>7854.35</v>
      </c>
      <c r="T2086" s="5">
        <v>0.08</v>
      </c>
      <c r="U2086" s="5">
        <v>3600.22</v>
      </c>
      <c r="V2086" s="5">
        <v>100740</v>
      </c>
      <c r="W2086" s="5">
        <v>12480058</v>
      </c>
      <c r="X2086" s="5">
        <v>10</v>
      </c>
      <c r="Y2086" s="5">
        <v>0</v>
      </c>
      <c r="Z2086" s="5">
        <v>0</v>
      </c>
      <c r="AA2086" s="5">
        <v>0</v>
      </c>
      <c r="AB2086" s="9" cm="1">
        <f t="array" ref="AB2086">_xlfn.IFS(R2086="Unk",0,R2086="",0,(R2086-S2086)=0,1,(R2086-S2086)&lt;&gt;0,0)</f>
        <v>0</v>
      </c>
      <c r="AC2086" s="9" cm="1">
        <f t="array" ref="AC2086">_xlfn.IFS(R2086="Unk",1,R2086="",1,R2086&lt;&gt;"",0)</f>
        <v>0</v>
      </c>
      <c r="AD2086" s="5">
        <v>8940.2099999999991</v>
      </c>
      <c r="AE2086" s="5">
        <v>7881.29</v>
      </c>
      <c r="AF2086" s="5">
        <v>0.12</v>
      </c>
      <c r="AG2086" s="5">
        <v>3600.31</v>
      </c>
      <c r="AH2086" s="5">
        <v>89910</v>
      </c>
      <c r="AI2086" s="5">
        <v>12667078</v>
      </c>
      <c r="AJ2086" s="5">
        <v>10</v>
      </c>
      <c r="AK2086" s="5">
        <v>0</v>
      </c>
      <c r="AL2086" s="5">
        <v>0</v>
      </c>
      <c r="AM2086" s="5">
        <v>0</v>
      </c>
      <c r="AN2086" s="9" cm="1">
        <f t="array" ref="AN2086">_xlfn.IFS(AD2086="Unk",0,AD2086="",0,(AD2086-AE2086)=0,1,(AD2086-AE2086)&lt;&gt;0,0)</f>
        <v>0</v>
      </c>
      <c r="AO2086" s="9" cm="1">
        <f t="array" ref="AO2086">_xlfn.IFS(AD2086="Unk",1,AD2086="",1,AD2086&lt;&gt;"",0)</f>
        <v>0</v>
      </c>
      <c r="AP2086" s="5">
        <v>10296.23</v>
      </c>
      <c r="AQ2086" s="5">
        <v>8128.53</v>
      </c>
      <c r="AR2086" s="5">
        <v>0.21</v>
      </c>
      <c r="AS2086" s="5">
        <v>3605.08</v>
      </c>
      <c r="AT2086" s="5">
        <v>104286</v>
      </c>
      <c r="AU2086" s="5">
        <v>13707180</v>
      </c>
      <c r="AV2086" s="5">
        <v>10</v>
      </c>
      <c r="AW2086" s="5">
        <v>0</v>
      </c>
      <c r="AX2086" s="5">
        <v>0</v>
      </c>
      <c r="AY2086" s="5">
        <v>0</v>
      </c>
      <c r="AZ2086" s="9" cm="1">
        <f t="array" ref="AZ2086">_xlfn.IFS(AP2086="Unk",0,AP2086="",0,(AP2086-AQ2086)=0,1,(AP2086-AQ2086)&lt;&gt;0,0)</f>
        <v>0</v>
      </c>
      <c r="BA2086" s="9" cm="1">
        <f t="array" ref="BA2086">_xlfn.IFS(AP2086="Unk",1,AP2086="",1,AP2086&lt;&gt;"",0)</f>
        <v>0</v>
      </c>
    </row>
    <row r="2087" spans="1:53" x14ac:dyDescent="0.2">
      <c r="A2087">
        <v>3</v>
      </c>
      <c r="B2087" t="s">
        <v>5</v>
      </c>
      <c r="C2087">
        <v>1</v>
      </c>
      <c r="D2087">
        <v>25</v>
      </c>
      <c r="E2087">
        <v>13</v>
      </c>
      <c r="F2087" s="5">
        <v>8923.3700000000008</v>
      </c>
      <c r="G2087" s="5">
        <v>8923.3700000000008</v>
      </c>
      <c r="H2087" s="5">
        <v>0</v>
      </c>
      <c r="I2087" s="5">
        <v>23.31</v>
      </c>
      <c r="J2087" s="5">
        <v>1772</v>
      </c>
      <c r="K2087" s="5">
        <v>134612</v>
      </c>
      <c r="L2087" s="5">
        <v>10</v>
      </c>
      <c r="M2087" s="5">
        <v>0</v>
      </c>
      <c r="N2087" s="5">
        <v>0</v>
      </c>
      <c r="O2087" s="5">
        <v>0</v>
      </c>
      <c r="P2087" s="9" cm="1">
        <f t="array" ref="P2087">_xlfn.IFS(F2087="Unk",0,F2087="",0,(F2087-G2087)=0,1,(F2087-G2087)&lt;&gt;0,0)</f>
        <v>1</v>
      </c>
      <c r="Q2087" s="9" cm="1">
        <f t="array" ref="Q2087">_xlfn.IFS(F2087="Unk",1,F2087="",1,F2087&lt;&gt;"",0)</f>
        <v>0</v>
      </c>
      <c r="R2087" s="5">
        <v>9277.31</v>
      </c>
      <c r="S2087" s="5">
        <v>9277.31</v>
      </c>
      <c r="T2087" s="5">
        <v>0</v>
      </c>
      <c r="U2087" s="5">
        <v>282.63</v>
      </c>
      <c r="V2087" s="5">
        <v>13362</v>
      </c>
      <c r="W2087" s="5">
        <v>1730989</v>
      </c>
      <c r="X2087" s="5">
        <v>10</v>
      </c>
      <c r="Y2087" s="5">
        <v>0</v>
      </c>
      <c r="Z2087" s="5">
        <v>0</v>
      </c>
      <c r="AA2087" s="5">
        <v>0</v>
      </c>
      <c r="AB2087" s="9" cm="1">
        <f t="array" ref="AB2087">_xlfn.IFS(R2087="Unk",0,R2087="",0,(R2087-S2087)=0,1,(R2087-S2087)&lt;&gt;0,0)</f>
        <v>1</v>
      </c>
      <c r="AC2087" s="9" cm="1">
        <f t="array" ref="AC2087">_xlfn.IFS(R2087="Unk",1,R2087="",1,R2087&lt;&gt;"",0)</f>
        <v>0</v>
      </c>
      <c r="AD2087" s="5">
        <v>9583.98</v>
      </c>
      <c r="AE2087" s="5">
        <v>9409.4699999999993</v>
      </c>
      <c r="AF2087" s="5">
        <v>0.02</v>
      </c>
      <c r="AG2087" s="5">
        <v>3600.74</v>
      </c>
      <c r="AH2087" s="5">
        <v>92353</v>
      </c>
      <c r="AI2087" s="5">
        <v>20277100</v>
      </c>
      <c r="AJ2087" s="5">
        <v>10</v>
      </c>
      <c r="AK2087" s="5">
        <v>0</v>
      </c>
      <c r="AL2087" s="5">
        <v>0</v>
      </c>
      <c r="AM2087" s="5">
        <v>0</v>
      </c>
      <c r="AN2087" s="9" cm="1">
        <f t="array" ref="AN2087">_xlfn.IFS(AD2087="Unk",0,AD2087="",0,(AD2087-AE2087)=0,1,(AD2087-AE2087)&lt;&gt;0,0)</f>
        <v>0</v>
      </c>
      <c r="AO2087" s="9" cm="1">
        <f t="array" ref="AO2087">_xlfn.IFS(AD2087="Unk",1,AD2087="",1,AD2087&lt;&gt;"",0)</f>
        <v>0</v>
      </c>
      <c r="AP2087" s="5">
        <v>10130.469999999999</v>
      </c>
      <c r="AQ2087" s="5">
        <v>9497.31</v>
      </c>
      <c r="AR2087" s="5">
        <v>0.06</v>
      </c>
      <c r="AS2087" s="5">
        <v>3601.04</v>
      </c>
      <c r="AT2087" s="5">
        <v>88345</v>
      </c>
      <c r="AU2087" s="5">
        <v>14857160</v>
      </c>
      <c r="AV2087" s="5">
        <v>10</v>
      </c>
      <c r="AW2087" s="5">
        <v>0</v>
      </c>
      <c r="AX2087" s="5">
        <v>0</v>
      </c>
      <c r="AY2087" s="5">
        <v>0</v>
      </c>
      <c r="AZ2087" s="9" cm="1">
        <f t="array" ref="AZ2087">_xlfn.IFS(AP2087="Unk",0,AP2087="",0,(AP2087-AQ2087)=0,1,(AP2087-AQ2087)&lt;&gt;0,0)</f>
        <v>0</v>
      </c>
      <c r="BA2087" s="9" cm="1">
        <f t="array" ref="BA2087">_xlfn.IFS(AP2087="Unk",1,AP2087="",1,AP2087&lt;&gt;"",0)</f>
        <v>0</v>
      </c>
    </row>
    <row r="2088" spans="1:53" x14ac:dyDescent="0.2">
      <c r="A2088">
        <v>3</v>
      </c>
      <c r="B2088" t="s">
        <v>5</v>
      </c>
      <c r="C2088">
        <v>1</v>
      </c>
      <c r="D2088">
        <v>30</v>
      </c>
      <c r="E2088">
        <v>13</v>
      </c>
      <c r="F2088" s="5">
        <v>13336.31</v>
      </c>
      <c r="G2088" s="5">
        <v>12668.94</v>
      </c>
      <c r="H2088" s="5">
        <v>0.05</v>
      </c>
      <c r="I2088" s="5">
        <v>3600.61</v>
      </c>
      <c r="J2088" s="5">
        <v>40744</v>
      </c>
      <c r="K2088" s="5">
        <v>4289710</v>
      </c>
      <c r="L2088" s="5">
        <v>10</v>
      </c>
      <c r="M2088" s="5">
        <v>0</v>
      </c>
      <c r="N2088" s="5">
        <v>0</v>
      </c>
      <c r="O2088" s="5">
        <v>0</v>
      </c>
      <c r="P2088" s="9" cm="1">
        <f t="array" ref="P2088">_xlfn.IFS(F2088="Unk",0,F2088="",0,(F2088-G2088)=0,1,(F2088-G2088)&lt;&gt;0,0)</f>
        <v>0</v>
      </c>
      <c r="Q2088" s="9" cm="1">
        <f t="array" ref="Q2088">_xlfn.IFS(F2088="Unk",1,F2088="",1,F2088&lt;&gt;"",0)</f>
        <v>0</v>
      </c>
      <c r="R2088" s="5">
        <v>14510.21</v>
      </c>
      <c r="S2088" s="5">
        <v>12616.84</v>
      </c>
      <c r="T2088" s="5">
        <v>0.13</v>
      </c>
      <c r="U2088" s="5">
        <v>3600.31</v>
      </c>
      <c r="V2088" s="5">
        <v>53893</v>
      </c>
      <c r="W2088" s="5">
        <v>7432217</v>
      </c>
      <c r="X2088" s="5">
        <v>6</v>
      </c>
      <c r="Y2088" s="5">
        <v>0</v>
      </c>
      <c r="Z2088" s="5">
        <v>0</v>
      </c>
      <c r="AA2088" s="5">
        <v>0</v>
      </c>
      <c r="AB2088" s="9" cm="1">
        <f t="array" ref="AB2088">_xlfn.IFS(R2088="Unk",0,R2088="",0,(R2088-S2088)=0,1,(R2088-S2088)&lt;&gt;0,0)</f>
        <v>0</v>
      </c>
      <c r="AC2088" s="9" cm="1">
        <f t="array" ref="AC2088">_xlfn.IFS(R2088="Unk",1,R2088="",1,R2088&lt;&gt;"",0)</f>
        <v>0</v>
      </c>
      <c r="AD2088" s="5">
        <v>16431.03</v>
      </c>
      <c r="AE2088" s="5">
        <v>12751.17</v>
      </c>
      <c r="AF2088" s="5">
        <v>0.22</v>
      </c>
      <c r="AG2088" s="5">
        <v>3600.92</v>
      </c>
      <c r="AH2088" s="5">
        <v>59801</v>
      </c>
      <c r="AI2088" s="5">
        <v>9811367</v>
      </c>
      <c r="AJ2088" s="5">
        <v>9</v>
      </c>
      <c r="AK2088" s="5">
        <v>0</v>
      </c>
      <c r="AL2088" s="5">
        <v>0</v>
      </c>
      <c r="AM2088" s="5">
        <v>0</v>
      </c>
      <c r="AN2088" s="9" cm="1">
        <f t="array" ref="AN2088">_xlfn.IFS(AD2088="Unk",0,AD2088="",0,(AD2088-AE2088)=0,1,(AD2088-AE2088)&lt;&gt;0,0)</f>
        <v>0</v>
      </c>
      <c r="AO2088" s="9" cm="1">
        <f t="array" ref="AO2088">_xlfn.IFS(AD2088="Unk",1,AD2088="",1,AD2088&lt;&gt;"",0)</f>
        <v>0</v>
      </c>
      <c r="AP2088" s="5" t="s">
        <v>25</v>
      </c>
      <c r="AQ2088" s="5">
        <v>12836.64</v>
      </c>
      <c r="AR2088" s="5" t="s">
        <v>25</v>
      </c>
      <c r="AS2088" s="5">
        <v>3602.66</v>
      </c>
      <c r="AT2088" s="5">
        <v>66041</v>
      </c>
      <c r="AU2088" s="5">
        <v>9535584</v>
      </c>
      <c r="AV2088" s="5">
        <v>0</v>
      </c>
      <c r="AW2088" s="5"/>
      <c r="AX2088" s="5"/>
      <c r="AY2088" s="5"/>
      <c r="AZ2088" s="9" cm="1">
        <f t="array" ref="AZ2088">_xlfn.IFS(AP2088="Unk",0,AP2088="",0,(AP2088-AQ2088)=0,1,(AP2088-AQ2088)&lt;&gt;0,0)</f>
        <v>0</v>
      </c>
      <c r="BA2088" s="9" cm="1">
        <f t="array" ref="BA2088">_xlfn.IFS(AP2088="Unk",1,AP2088="",1,AP2088&lt;&gt;"",0)</f>
        <v>1</v>
      </c>
    </row>
    <row r="2089" spans="1:53" x14ac:dyDescent="0.2">
      <c r="A2089">
        <v>3</v>
      </c>
      <c r="B2089" t="s">
        <v>5</v>
      </c>
      <c r="C2089">
        <v>1</v>
      </c>
      <c r="D2089">
        <v>35</v>
      </c>
      <c r="E2089">
        <v>13</v>
      </c>
      <c r="F2089" s="5">
        <v>12368.18</v>
      </c>
      <c r="G2089" s="5">
        <v>12186.2</v>
      </c>
      <c r="H2089" s="5">
        <v>0.01</v>
      </c>
      <c r="I2089" s="5">
        <v>3600.59</v>
      </c>
      <c r="J2089" s="5">
        <v>59604</v>
      </c>
      <c r="K2089" s="5">
        <v>8908045</v>
      </c>
      <c r="L2089" s="5">
        <v>10</v>
      </c>
      <c r="M2089" s="5">
        <v>0</v>
      </c>
      <c r="N2089" s="5">
        <v>0</v>
      </c>
      <c r="O2089" s="5">
        <v>0</v>
      </c>
      <c r="P2089" s="9" cm="1">
        <f t="array" ref="P2089">_xlfn.IFS(F2089="Unk",0,F2089="",0,(F2089-G2089)=0,1,(F2089-G2089)&lt;&gt;0,0)</f>
        <v>0</v>
      </c>
      <c r="Q2089" s="9" cm="1">
        <f t="array" ref="Q2089">_xlfn.IFS(F2089="Unk",1,F2089="",1,F2089&lt;&gt;"",0)</f>
        <v>0</v>
      </c>
      <c r="R2089" s="5">
        <v>13647.23</v>
      </c>
      <c r="S2089" s="5">
        <v>12188.86</v>
      </c>
      <c r="T2089" s="5">
        <v>0.11</v>
      </c>
      <c r="U2089" s="5">
        <v>3601.33</v>
      </c>
      <c r="V2089" s="5">
        <v>44355</v>
      </c>
      <c r="W2089" s="5">
        <v>6536521</v>
      </c>
      <c r="X2089" s="5">
        <v>10</v>
      </c>
      <c r="Y2089" s="5">
        <v>0</v>
      </c>
      <c r="Z2089" s="5">
        <v>0</v>
      </c>
      <c r="AA2089" s="5">
        <v>0</v>
      </c>
      <c r="AB2089" s="9" cm="1">
        <f t="array" ref="AB2089">_xlfn.IFS(R2089="Unk",0,R2089="",0,(R2089-S2089)=0,1,(R2089-S2089)&lt;&gt;0,0)</f>
        <v>0</v>
      </c>
      <c r="AC2089" s="9" cm="1">
        <f t="array" ref="AC2089">_xlfn.IFS(R2089="Unk",1,R2089="",1,R2089&lt;&gt;"",0)</f>
        <v>0</v>
      </c>
      <c r="AD2089" s="5" t="s">
        <v>25</v>
      </c>
      <c r="AE2089" s="5">
        <v>12175.24</v>
      </c>
      <c r="AF2089" s="5" t="s">
        <v>25</v>
      </c>
      <c r="AG2089" s="5">
        <v>3600.06</v>
      </c>
      <c r="AH2089" s="5">
        <v>81693</v>
      </c>
      <c r="AI2089" s="5">
        <v>8551332</v>
      </c>
      <c r="AJ2089" s="5">
        <v>0</v>
      </c>
      <c r="AK2089" s="5"/>
      <c r="AL2089" s="5"/>
      <c r="AM2089" s="5"/>
      <c r="AN2089" s="9" cm="1">
        <f t="array" ref="AN2089">_xlfn.IFS(AD2089="Unk",0,AD2089="",0,(AD2089-AE2089)=0,1,(AD2089-AE2089)&lt;&gt;0,0)</f>
        <v>0</v>
      </c>
      <c r="AO2089" s="9" cm="1">
        <f t="array" ref="AO2089">_xlfn.IFS(AD2089="Unk",1,AD2089="",1,AD2089&lt;&gt;"",0)</f>
        <v>1</v>
      </c>
      <c r="AP2089" s="5">
        <v>18389.52</v>
      </c>
      <c r="AQ2089" s="5">
        <v>12320.13</v>
      </c>
      <c r="AR2089" s="5">
        <v>0.33</v>
      </c>
      <c r="AS2089" s="5">
        <v>3605.33</v>
      </c>
      <c r="AT2089" s="5">
        <v>54238</v>
      </c>
      <c r="AU2089" s="5">
        <v>5664662</v>
      </c>
      <c r="AV2089" s="5">
        <v>7</v>
      </c>
      <c r="AW2089" s="5">
        <v>0</v>
      </c>
      <c r="AX2089" s="5">
        <v>0</v>
      </c>
      <c r="AY2089" s="5">
        <v>0</v>
      </c>
      <c r="AZ2089" s="9" cm="1">
        <f t="array" ref="AZ2089">_xlfn.IFS(AP2089="Unk",0,AP2089="",0,(AP2089-AQ2089)=0,1,(AP2089-AQ2089)&lt;&gt;0,0)</f>
        <v>0</v>
      </c>
      <c r="BA2089" s="9" cm="1">
        <f t="array" ref="BA2089">_xlfn.IFS(AP2089="Unk",1,AP2089="",1,AP2089&lt;&gt;"",0)</f>
        <v>0</v>
      </c>
    </row>
    <row r="2090" spans="1:53" x14ac:dyDescent="0.2">
      <c r="A2090">
        <v>3</v>
      </c>
      <c r="B2090" t="s">
        <v>5</v>
      </c>
      <c r="C2090">
        <v>1</v>
      </c>
      <c r="D2090">
        <v>40</v>
      </c>
      <c r="E2090">
        <v>13</v>
      </c>
      <c r="F2090" s="5">
        <v>15028.25</v>
      </c>
      <c r="G2090" s="5">
        <v>13766.61</v>
      </c>
      <c r="H2090" s="5">
        <v>0.08</v>
      </c>
      <c r="I2090" s="5">
        <v>3600.01</v>
      </c>
      <c r="J2090" s="5">
        <v>28650</v>
      </c>
      <c r="K2090" s="5">
        <v>3129027</v>
      </c>
      <c r="L2090" s="5">
        <v>1</v>
      </c>
      <c r="M2090" s="5">
        <v>0</v>
      </c>
      <c r="N2090" s="5">
        <v>0</v>
      </c>
      <c r="O2090" s="5">
        <v>0</v>
      </c>
      <c r="P2090" s="9" cm="1">
        <f t="array" ref="P2090">_xlfn.IFS(F2090="Unk",0,F2090="",0,(F2090-G2090)=0,1,(F2090-G2090)&lt;&gt;0,0)</f>
        <v>0</v>
      </c>
      <c r="Q2090" s="9" cm="1">
        <f t="array" ref="Q2090">_xlfn.IFS(F2090="Unk",1,F2090="",1,F2090&lt;&gt;"",0)</f>
        <v>0</v>
      </c>
      <c r="R2090" s="5" t="s">
        <v>25</v>
      </c>
      <c r="S2090" s="5">
        <v>13813.95</v>
      </c>
      <c r="T2090" s="5" t="s">
        <v>25</v>
      </c>
      <c r="U2090" s="5">
        <v>3601.28</v>
      </c>
      <c r="V2090" s="5">
        <v>45831</v>
      </c>
      <c r="W2090" s="5">
        <v>5597617</v>
      </c>
      <c r="X2090" s="5">
        <v>0</v>
      </c>
      <c r="Y2090" s="5"/>
      <c r="Z2090" s="5"/>
      <c r="AA2090" s="5"/>
      <c r="AB2090" s="9" cm="1">
        <f t="array" ref="AB2090">_xlfn.IFS(R2090="Unk",0,R2090="",0,(R2090-S2090)=0,1,(R2090-S2090)&lt;&gt;0,0)</f>
        <v>0</v>
      </c>
      <c r="AC2090" s="9" cm="1">
        <f t="array" ref="AC2090">_xlfn.IFS(R2090="Unk",1,R2090="",1,R2090&lt;&gt;"",0)</f>
        <v>1</v>
      </c>
      <c r="AD2090" s="5" t="s">
        <v>25</v>
      </c>
      <c r="AE2090" s="5">
        <v>13863.45</v>
      </c>
      <c r="AF2090" s="5" t="s">
        <v>25</v>
      </c>
      <c r="AG2090" s="5">
        <v>3601.35</v>
      </c>
      <c r="AH2090" s="5">
        <v>46060</v>
      </c>
      <c r="AI2090" s="5">
        <v>8671066</v>
      </c>
      <c r="AJ2090" s="5">
        <v>0</v>
      </c>
      <c r="AK2090" s="5"/>
      <c r="AL2090" s="5"/>
      <c r="AM2090" s="5"/>
      <c r="AN2090" s="9" cm="1">
        <f t="array" ref="AN2090">_xlfn.IFS(AD2090="Unk",0,AD2090="",0,(AD2090-AE2090)=0,1,(AD2090-AE2090)&lt;&gt;0,0)</f>
        <v>0</v>
      </c>
      <c r="AO2090" s="9" cm="1">
        <f t="array" ref="AO2090">_xlfn.IFS(AD2090="Unk",1,AD2090="",1,AD2090&lt;&gt;"",0)</f>
        <v>1</v>
      </c>
      <c r="AP2090" s="5" t="s">
        <v>25</v>
      </c>
      <c r="AQ2090" s="5">
        <v>13986.39</v>
      </c>
      <c r="AR2090" s="5" t="s">
        <v>25</v>
      </c>
      <c r="AS2090" s="5">
        <v>3603.01</v>
      </c>
      <c r="AT2090" s="5">
        <v>37821</v>
      </c>
      <c r="AU2090" s="5">
        <v>6864501</v>
      </c>
      <c r="AV2090" s="5">
        <v>0</v>
      </c>
      <c r="AW2090" s="5"/>
      <c r="AX2090" s="5"/>
      <c r="AY2090" s="5"/>
      <c r="AZ2090" s="9" cm="1">
        <f t="array" ref="AZ2090">_xlfn.IFS(AP2090="Unk",0,AP2090="",0,(AP2090-AQ2090)=0,1,(AP2090-AQ2090)&lt;&gt;0,0)</f>
        <v>0</v>
      </c>
      <c r="BA2090" s="9" cm="1">
        <f t="array" ref="BA2090">_xlfn.IFS(AP2090="Unk",1,AP2090="",1,AP2090&lt;&gt;"",0)</f>
        <v>1</v>
      </c>
    </row>
    <row r="2091" spans="1:53" x14ac:dyDescent="0.2">
      <c r="A2091">
        <v>3</v>
      </c>
      <c r="B2091" t="s">
        <v>5</v>
      </c>
      <c r="C2091">
        <v>1</v>
      </c>
      <c r="D2091">
        <v>45</v>
      </c>
      <c r="E2091">
        <v>13</v>
      </c>
      <c r="F2091" s="5">
        <v>15461.17</v>
      </c>
      <c r="G2091" s="5">
        <v>14586.42</v>
      </c>
      <c r="H2091" s="5">
        <v>0.06</v>
      </c>
      <c r="I2091" s="5">
        <v>3601.14</v>
      </c>
      <c r="J2091" s="5">
        <v>35480</v>
      </c>
      <c r="K2091" s="5">
        <v>5127872</v>
      </c>
      <c r="L2091" s="5">
        <v>9</v>
      </c>
      <c r="M2091" s="5">
        <v>0</v>
      </c>
      <c r="N2091" s="5">
        <v>0</v>
      </c>
      <c r="O2091" s="5">
        <v>0</v>
      </c>
      <c r="P2091" s="9" cm="1">
        <f t="array" ref="P2091">_xlfn.IFS(F2091="Unk",0,F2091="",0,(F2091-G2091)=0,1,(F2091-G2091)&lt;&gt;0,0)</f>
        <v>0</v>
      </c>
      <c r="Q2091" s="9" cm="1">
        <f t="array" ref="Q2091">_xlfn.IFS(F2091="Unk",1,F2091="",1,F2091&lt;&gt;"",0)</f>
        <v>0</v>
      </c>
      <c r="R2091" s="5">
        <v>17535.23</v>
      </c>
      <c r="S2091" s="5">
        <v>14635.69</v>
      </c>
      <c r="T2091" s="5">
        <v>0.17</v>
      </c>
      <c r="U2091" s="5">
        <v>3600.3</v>
      </c>
      <c r="V2091" s="5">
        <v>55219</v>
      </c>
      <c r="W2091" s="5">
        <v>4838901</v>
      </c>
      <c r="X2091" s="5">
        <v>10</v>
      </c>
      <c r="Y2091" s="5">
        <v>0</v>
      </c>
      <c r="Z2091" s="5">
        <v>0</v>
      </c>
      <c r="AA2091" s="5">
        <v>0</v>
      </c>
      <c r="AB2091" s="9" cm="1">
        <f t="array" ref="AB2091">_xlfn.IFS(R2091="Unk",0,R2091="",0,(R2091-S2091)=0,1,(R2091-S2091)&lt;&gt;0,0)</f>
        <v>0</v>
      </c>
      <c r="AC2091" s="9" cm="1">
        <f t="array" ref="AC2091">_xlfn.IFS(R2091="Unk",1,R2091="",1,R2091&lt;&gt;"",0)</f>
        <v>0</v>
      </c>
      <c r="AD2091" s="5">
        <v>18130.759999999998</v>
      </c>
      <c r="AE2091" s="5">
        <v>14623.61</v>
      </c>
      <c r="AF2091" s="5">
        <v>0.19</v>
      </c>
      <c r="AG2091" s="5">
        <v>3604.73</v>
      </c>
      <c r="AH2091" s="5">
        <v>34410</v>
      </c>
      <c r="AI2091" s="5">
        <v>4090705</v>
      </c>
      <c r="AJ2091" s="5">
        <v>3</v>
      </c>
      <c r="AK2091" s="5">
        <v>0</v>
      </c>
      <c r="AL2091" s="5">
        <v>0</v>
      </c>
      <c r="AM2091" s="5">
        <v>0</v>
      </c>
      <c r="AN2091" s="9" cm="1">
        <f t="array" ref="AN2091">_xlfn.IFS(AD2091="Unk",0,AD2091="",0,(AD2091-AE2091)=0,1,(AD2091-AE2091)&lt;&gt;0,0)</f>
        <v>0</v>
      </c>
      <c r="AO2091" s="9" cm="1">
        <f t="array" ref="AO2091">_xlfn.IFS(AD2091="Unk",1,AD2091="",1,AD2091&lt;&gt;"",0)</f>
        <v>0</v>
      </c>
      <c r="AP2091" s="5" t="s">
        <v>25</v>
      </c>
      <c r="AQ2091" s="5">
        <v>14702.24</v>
      </c>
      <c r="AR2091" s="5" t="s">
        <v>25</v>
      </c>
      <c r="AS2091" s="5">
        <v>3606.28</v>
      </c>
      <c r="AT2091" s="5">
        <v>31797</v>
      </c>
      <c r="AU2091" s="5">
        <v>6204932</v>
      </c>
      <c r="AV2091" s="5">
        <v>0</v>
      </c>
      <c r="AW2091" s="5"/>
      <c r="AX2091" s="5"/>
      <c r="AY2091" s="5"/>
      <c r="AZ2091" s="9" cm="1">
        <f t="array" ref="AZ2091">_xlfn.IFS(AP2091="Unk",0,AP2091="",0,(AP2091-AQ2091)=0,1,(AP2091-AQ2091)&lt;&gt;0,0)</f>
        <v>0</v>
      </c>
      <c r="BA2091" s="9" cm="1">
        <f t="array" ref="BA2091">_xlfn.IFS(AP2091="Unk",1,AP2091="",1,AP2091&lt;&gt;"",0)</f>
        <v>1</v>
      </c>
    </row>
    <row r="2092" spans="1:53" x14ac:dyDescent="0.2">
      <c r="A2092">
        <v>3</v>
      </c>
      <c r="B2092" t="s">
        <v>5</v>
      </c>
      <c r="C2092">
        <v>1</v>
      </c>
      <c r="D2092">
        <v>50</v>
      </c>
      <c r="E2092">
        <v>13</v>
      </c>
      <c r="F2092" s="5" t="s">
        <v>25</v>
      </c>
      <c r="G2092" s="5">
        <v>15067.78</v>
      </c>
      <c r="H2092" s="5" t="s">
        <v>25</v>
      </c>
      <c r="I2092" s="5">
        <v>3602.63</v>
      </c>
      <c r="J2092" s="5">
        <v>29861</v>
      </c>
      <c r="K2092" s="5">
        <v>3082414</v>
      </c>
      <c r="L2092" s="5">
        <v>0</v>
      </c>
      <c r="P2092" s="9" cm="1">
        <f t="array" ref="P2092">_xlfn.IFS(F2092="Unk",0,F2092="",0,(F2092-G2092)=0,1,(F2092-G2092)&lt;&gt;0,0)</f>
        <v>0</v>
      </c>
      <c r="Q2092" s="9" cm="1">
        <f t="array" ref="Q2092">_xlfn.IFS(F2092="Unk",1,F2092="",1,F2092&lt;&gt;"",0)</f>
        <v>1</v>
      </c>
      <c r="R2092" s="5">
        <v>19256.05</v>
      </c>
      <c r="S2092" s="5">
        <v>15115.63</v>
      </c>
      <c r="T2092" s="5">
        <v>0.22</v>
      </c>
      <c r="U2092" s="5">
        <v>3600.29</v>
      </c>
      <c r="V2092" s="5">
        <v>30485</v>
      </c>
      <c r="W2092" s="5">
        <v>4482582</v>
      </c>
      <c r="X2092" s="5">
        <v>9</v>
      </c>
      <c r="Y2092" s="5">
        <v>0</v>
      </c>
      <c r="Z2092" s="5">
        <v>0</v>
      </c>
      <c r="AA2092" s="5">
        <v>0</v>
      </c>
      <c r="AB2092" s="9" cm="1">
        <f t="array" ref="AB2092">_xlfn.IFS(R2092="Unk",0,R2092="",0,(R2092-S2092)=0,1,(R2092-S2092)&lt;&gt;0,0)</f>
        <v>0</v>
      </c>
      <c r="AC2092" s="9" cm="1">
        <f t="array" ref="AC2092">_xlfn.IFS(R2092="Unk",1,R2092="",1,R2092&lt;&gt;"",0)</f>
        <v>0</v>
      </c>
      <c r="AD2092" s="5" t="s">
        <v>25</v>
      </c>
      <c r="AE2092" s="5">
        <v>15190.19</v>
      </c>
      <c r="AF2092" s="5" t="s">
        <v>25</v>
      </c>
      <c r="AG2092" s="5">
        <v>3600.42</v>
      </c>
      <c r="AH2092" s="5">
        <v>26359</v>
      </c>
      <c r="AI2092" s="5">
        <v>4617660</v>
      </c>
      <c r="AJ2092" s="5">
        <v>0</v>
      </c>
      <c r="AK2092" s="5"/>
      <c r="AL2092" s="5"/>
      <c r="AM2092" s="5"/>
      <c r="AN2092" s="9" cm="1">
        <f t="array" ref="AN2092">_xlfn.IFS(AD2092="Unk",0,AD2092="",0,(AD2092-AE2092)=0,1,(AD2092-AE2092)&lt;&gt;0,0)</f>
        <v>0</v>
      </c>
      <c r="AO2092" s="9" cm="1">
        <f t="array" ref="AO2092">_xlfn.IFS(AD2092="Unk",1,AD2092="",1,AD2092&lt;&gt;"",0)</f>
        <v>1</v>
      </c>
      <c r="AP2092" s="5" t="s">
        <v>25</v>
      </c>
      <c r="AQ2092" s="5">
        <v>15396.54</v>
      </c>
      <c r="AR2092" s="5" t="s">
        <v>25</v>
      </c>
      <c r="AS2092" s="5">
        <v>3601.92</v>
      </c>
      <c r="AT2092" s="5">
        <v>29766</v>
      </c>
      <c r="AU2092" s="5">
        <v>5571474</v>
      </c>
      <c r="AV2092" s="5">
        <v>0</v>
      </c>
      <c r="AW2092" s="5"/>
      <c r="AX2092" s="5"/>
      <c r="AY2092" s="5"/>
      <c r="AZ2092" s="9" cm="1">
        <f t="array" ref="AZ2092">_xlfn.IFS(AP2092="Unk",0,AP2092="",0,(AP2092-AQ2092)=0,1,(AP2092-AQ2092)&lt;&gt;0,0)</f>
        <v>0</v>
      </c>
      <c r="BA2092" s="9" cm="1">
        <f t="array" ref="BA2092">_xlfn.IFS(AP2092="Unk",1,AP2092="",1,AP2092&lt;&gt;"",0)</f>
        <v>1</v>
      </c>
    </row>
    <row r="2093" spans="1:53" x14ac:dyDescent="0.2">
      <c r="A2093">
        <v>3</v>
      </c>
      <c r="B2093" t="s">
        <v>5</v>
      </c>
      <c r="C2093">
        <v>2</v>
      </c>
      <c r="D2093">
        <v>5</v>
      </c>
      <c r="E2093">
        <v>13</v>
      </c>
      <c r="F2093" s="5">
        <v>2229.38</v>
      </c>
      <c r="G2093" s="5">
        <v>2229.38</v>
      </c>
      <c r="H2093" s="5">
        <v>0</v>
      </c>
      <c r="I2093" s="5">
        <v>0.17</v>
      </c>
      <c r="J2093" s="5">
        <v>1</v>
      </c>
      <c r="K2093" s="5">
        <v>732</v>
      </c>
      <c r="L2093" s="5">
        <v>10</v>
      </c>
      <c r="M2093" s="5">
        <v>0</v>
      </c>
      <c r="N2093" s="5">
        <v>0</v>
      </c>
      <c r="O2093" s="5">
        <v>0</v>
      </c>
      <c r="P2093" s="9" cm="1">
        <f t="array" ref="P2093">_xlfn.IFS(F2093="Unk",0,F2093="",0,(F2093-G2093)=0,1,(F2093-G2093)&lt;&gt;0,0)</f>
        <v>1</v>
      </c>
      <c r="Q2093" s="9" cm="1">
        <f t="array" ref="Q2093">_xlfn.IFS(F2093="Unk",1,F2093="",1,F2093&lt;&gt;"",0)</f>
        <v>0</v>
      </c>
      <c r="R2093" s="5">
        <v>2511.0500000000002</v>
      </c>
      <c r="S2093" s="5">
        <v>2511.0500000000002</v>
      </c>
      <c r="T2093" s="5">
        <v>0</v>
      </c>
      <c r="U2093" s="5">
        <v>0.59</v>
      </c>
      <c r="V2093" s="5">
        <v>255</v>
      </c>
      <c r="W2093" s="5">
        <v>4871</v>
      </c>
      <c r="X2093" s="5">
        <v>6</v>
      </c>
      <c r="Y2093" s="5">
        <v>0</v>
      </c>
      <c r="Z2093" s="5">
        <v>0</v>
      </c>
      <c r="AA2093" s="5">
        <v>0</v>
      </c>
      <c r="AB2093" s="9" cm="1">
        <f t="array" ref="AB2093">_xlfn.IFS(R2093="Unk",0,R2093="",0,(R2093-S2093)=0,1,(R2093-S2093)&lt;&gt;0,0)</f>
        <v>1</v>
      </c>
      <c r="AC2093" s="9" cm="1">
        <f t="array" ref="AC2093">_xlfn.IFS(R2093="Unk",1,R2093="",1,R2093&lt;&gt;"",0)</f>
        <v>0</v>
      </c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9" cm="1">
        <f t="array" ref="AN2093">_xlfn.IFS(AD2093="Unk",0,AD2093="",0,(AD2093-AE2093)=0,1,(AD2093-AE2093)&lt;&gt;0,0)</f>
        <v>0</v>
      </c>
      <c r="AO2093" s="9" cm="1">
        <f t="array" ref="AO2093">_xlfn.IFS(AD2093="Unk",1,AD2093="",1,AD2093&lt;&gt;"",0)</f>
        <v>1</v>
      </c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9" cm="1">
        <f t="array" ref="AZ2093">_xlfn.IFS(AP2093="Unk",0,AP2093="",0,(AP2093-AQ2093)=0,1,(AP2093-AQ2093)&lt;&gt;0,0)</f>
        <v>0</v>
      </c>
      <c r="BA2093" s="9" cm="1">
        <f t="array" ref="BA2093">_xlfn.IFS(AP2093="Unk",1,AP2093="",1,AP2093&lt;&gt;"",0)</f>
        <v>1</v>
      </c>
    </row>
    <row r="2094" spans="1:53" x14ac:dyDescent="0.2">
      <c r="A2094">
        <v>3</v>
      </c>
      <c r="B2094" t="s">
        <v>5</v>
      </c>
      <c r="C2094">
        <v>2</v>
      </c>
      <c r="D2094">
        <v>10</v>
      </c>
      <c r="E2094">
        <v>13</v>
      </c>
      <c r="F2094" s="5">
        <v>5464.48</v>
      </c>
      <c r="G2094" s="5">
        <v>5464.48</v>
      </c>
      <c r="H2094" s="5">
        <v>0</v>
      </c>
      <c r="I2094" s="5">
        <v>3.75</v>
      </c>
      <c r="J2094" s="5">
        <v>1540</v>
      </c>
      <c r="K2094" s="5">
        <v>53374</v>
      </c>
      <c r="L2094" s="5">
        <v>10</v>
      </c>
      <c r="M2094" s="5">
        <v>0</v>
      </c>
      <c r="N2094" s="5">
        <v>0</v>
      </c>
      <c r="O2094" s="5">
        <v>0</v>
      </c>
      <c r="P2094" s="9" cm="1">
        <f t="array" ref="P2094">_xlfn.IFS(F2094="Unk",0,F2094="",0,(F2094-G2094)=0,1,(F2094-G2094)&lt;&gt;0,0)</f>
        <v>1</v>
      </c>
      <c r="Q2094" s="9" cm="1">
        <f t="array" ref="Q2094">_xlfn.IFS(F2094="Unk",1,F2094="",1,F2094&lt;&gt;"",0)</f>
        <v>0</v>
      </c>
      <c r="R2094" s="5">
        <v>5938.08</v>
      </c>
      <c r="S2094" s="5">
        <v>5938.08</v>
      </c>
      <c r="T2094" s="5">
        <v>0</v>
      </c>
      <c r="U2094" s="5">
        <v>25.14</v>
      </c>
      <c r="V2094" s="5">
        <v>6459</v>
      </c>
      <c r="W2094" s="5">
        <v>283192</v>
      </c>
      <c r="X2094" s="5">
        <v>10</v>
      </c>
      <c r="Y2094" s="5">
        <v>0</v>
      </c>
      <c r="Z2094" s="5">
        <v>0</v>
      </c>
      <c r="AA2094" s="5">
        <v>0</v>
      </c>
      <c r="AB2094" s="9" cm="1">
        <f t="array" ref="AB2094">_xlfn.IFS(R2094="Unk",0,R2094="",0,(R2094-S2094)=0,1,(R2094-S2094)&lt;&gt;0,0)</f>
        <v>1</v>
      </c>
      <c r="AC2094" s="9" cm="1">
        <f t="array" ref="AC2094">_xlfn.IFS(R2094="Unk",1,R2094="",1,R2094&lt;&gt;"",0)</f>
        <v>0</v>
      </c>
      <c r="AD2094" s="5">
        <v>6846.35</v>
      </c>
      <c r="AE2094" s="5">
        <v>6846.35</v>
      </c>
      <c r="AF2094" s="5">
        <v>0</v>
      </c>
      <c r="AG2094" s="5">
        <v>976.62</v>
      </c>
      <c r="AH2094" s="5">
        <v>249535</v>
      </c>
      <c r="AI2094" s="5">
        <v>13255446</v>
      </c>
      <c r="AJ2094" s="5">
        <v>10</v>
      </c>
      <c r="AK2094" s="5">
        <v>0</v>
      </c>
      <c r="AL2094" s="5">
        <v>0</v>
      </c>
      <c r="AM2094" s="5">
        <v>0</v>
      </c>
      <c r="AN2094" s="9" cm="1">
        <f t="array" ref="AN2094">_xlfn.IFS(AD2094="Unk",0,AD2094="",0,(AD2094-AE2094)=0,1,(AD2094-AE2094)&lt;&gt;0,0)</f>
        <v>1</v>
      </c>
      <c r="AO2094" s="9" cm="1">
        <f t="array" ref="AO2094">_xlfn.IFS(AD2094="Unk",1,AD2094="",1,AD2094&lt;&gt;"",0)</f>
        <v>0</v>
      </c>
      <c r="AP2094" s="5">
        <v>7211.6</v>
      </c>
      <c r="AQ2094" s="5">
        <v>7211.6</v>
      </c>
      <c r="AR2094" s="5">
        <v>0</v>
      </c>
      <c r="AS2094" s="5">
        <v>1025.47</v>
      </c>
      <c r="AT2094" s="5">
        <v>147551</v>
      </c>
      <c r="AU2094" s="5">
        <v>13322368</v>
      </c>
      <c r="AV2094" s="5">
        <v>10</v>
      </c>
      <c r="AW2094" s="5">
        <v>0</v>
      </c>
      <c r="AX2094" s="5">
        <v>0</v>
      </c>
      <c r="AY2094" s="5">
        <v>0</v>
      </c>
      <c r="AZ2094" s="9" cm="1">
        <f t="array" ref="AZ2094">_xlfn.IFS(AP2094="Unk",0,AP2094="",0,(AP2094-AQ2094)=0,1,(AP2094-AQ2094)&lt;&gt;0,0)</f>
        <v>1</v>
      </c>
      <c r="BA2094" s="9" cm="1">
        <f t="array" ref="BA2094">_xlfn.IFS(AP2094="Unk",1,AP2094="",1,AP2094&lt;&gt;"",0)</f>
        <v>0</v>
      </c>
    </row>
    <row r="2095" spans="1:53" x14ac:dyDescent="0.2">
      <c r="A2095">
        <v>3</v>
      </c>
      <c r="B2095" t="s">
        <v>5</v>
      </c>
      <c r="C2095">
        <v>2</v>
      </c>
      <c r="D2095">
        <v>15</v>
      </c>
      <c r="E2095">
        <v>13</v>
      </c>
      <c r="F2095" s="5">
        <v>6211.69</v>
      </c>
      <c r="G2095" s="5">
        <v>6211.69</v>
      </c>
      <c r="H2095" s="5">
        <v>0</v>
      </c>
      <c r="I2095" s="5">
        <v>20.04</v>
      </c>
      <c r="J2095" s="5">
        <v>3460</v>
      </c>
      <c r="K2095" s="5">
        <v>186022</v>
      </c>
      <c r="L2095" s="5">
        <v>10</v>
      </c>
      <c r="M2095" s="5">
        <v>0</v>
      </c>
      <c r="N2095" s="5">
        <v>0</v>
      </c>
      <c r="O2095" s="5">
        <v>0</v>
      </c>
      <c r="P2095" s="9" cm="1">
        <f t="array" ref="P2095">_xlfn.IFS(F2095="Unk",0,F2095="",0,(F2095-G2095)=0,1,(F2095-G2095)&lt;&gt;0,0)</f>
        <v>1</v>
      </c>
      <c r="Q2095" s="9" cm="1">
        <f t="array" ref="Q2095">_xlfn.IFS(F2095="Unk",1,F2095="",1,F2095&lt;&gt;"",0)</f>
        <v>0</v>
      </c>
      <c r="R2095" s="5">
        <v>6533.72</v>
      </c>
      <c r="S2095" s="5">
        <v>6533.72</v>
      </c>
      <c r="T2095" s="5">
        <v>0</v>
      </c>
      <c r="U2095" s="5">
        <v>132.51</v>
      </c>
      <c r="V2095" s="5">
        <v>12283</v>
      </c>
      <c r="W2095" s="5">
        <v>1226290</v>
      </c>
      <c r="X2095" s="5">
        <v>10</v>
      </c>
      <c r="Y2095" s="5">
        <v>0</v>
      </c>
      <c r="Z2095" s="5">
        <v>0</v>
      </c>
      <c r="AA2095" s="5">
        <v>0</v>
      </c>
      <c r="AB2095" s="9" cm="1">
        <f t="array" ref="AB2095">_xlfn.IFS(R2095="Unk",0,R2095="",0,(R2095-S2095)=0,1,(R2095-S2095)&lt;&gt;0,0)</f>
        <v>1</v>
      </c>
      <c r="AC2095" s="9" cm="1">
        <f t="array" ref="AC2095">_xlfn.IFS(R2095="Unk",1,R2095="",1,R2095&lt;&gt;"",0)</f>
        <v>0</v>
      </c>
      <c r="AD2095" s="5">
        <v>6961.59</v>
      </c>
      <c r="AE2095" s="5">
        <v>6720.5</v>
      </c>
      <c r="AF2095" s="5">
        <v>0.03</v>
      </c>
      <c r="AG2095" s="5">
        <v>3600.42</v>
      </c>
      <c r="AH2095" s="5">
        <v>290846</v>
      </c>
      <c r="AI2095" s="5">
        <v>27435136</v>
      </c>
      <c r="AJ2095" s="5">
        <v>10</v>
      </c>
      <c r="AK2095" s="5">
        <v>0</v>
      </c>
      <c r="AL2095" s="5">
        <v>0</v>
      </c>
      <c r="AM2095" s="5">
        <v>0</v>
      </c>
      <c r="AN2095" s="9" cm="1">
        <f t="array" ref="AN2095">_xlfn.IFS(AD2095="Unk",0,AD2095="",0,(AD2095-AE2095)=0,1,(AD2095-AE2095)&lt;&gt;0,0)</f>
        <v>0</v>
      </c>
      <c r="AO2095" s="9" cm="1">
        <f t="array" ref="AO2095">_xlfn.IFS(AD2095="Unk",1,AD2095="",1,AD2095&lt;&gt;"",0)</f>
        <v>0</v>
      </c>
      <c r="AP2095" s="5">
        <v>7631.43</v>
      </c>
      <c r="AQ2095" s="5">
        <v>6782.59</v>
      </c>
      <c r="AR2095" s="5">
        <v>0.11</v>
      </c>
      <c r="AS2095" s="5">
        <v>3600</v>
      </c>
      <c r="AT2095" s="5">
        <v>153274</v>
      </c>
      <c r="AU2095" s="5">
        <v>23333889</v>
      </c>
      <c r="AV2095" s="5">
        <v>10</v>
      </c>
      <c r="AW2095" s="5">
        <v>0</v>
      </c>
      <c r="AX2095" s="5">
        <v>0</v>
      </c>
      <c r="AY2095" s="5">
        <v>0</v>
      </c>
      <c r="AZ2095" s="9" cm="1">
        <f t="array" ref="AZ2095">_xlfn.IFS(AP2095="Unk",0,AP2095="",0,(AP2095-AQ2095)=0,1,(AP2095-AQ2095)&lt;&gt;0,0)</f>
        <v>0</v>
      </c>
      <c r="BA2095" s="9" cm="1">
        <f t="array" ref="BA2095">_xlfn.IFS(AP2095="Unk",1,AP2095="",1,AP2095&lt;&gt;"",0)</f>
        <v>0</v>
      </c>
    </row>
    <row r="2096" spans="1:53" x14ac:dyDescent="0.2">
      <c r="A2096">
        <v>3</v>
      </c>
      <c r="B2096" t="s">
        <v>5</v>
      </c>
      <c r="C2096">
        <v>2</v>
      </c>
      <c r="D2096">
        <v>20</v>
      </c>
      <c r="E2096">
        <v>13</v>
      </c>
      <c r="F2096" s="5">
        <v>7502.09</v>
      </c>
      <c r="G2096" s="5">
        <v>7502.09</v>
      </c>
      <c r="H2096" s="5">
        <v>0</v>
      </c>
      <c r="I2096" s="5">
        <v>18.18</v>
      </c>
      <c r="J2096" s="5">
        <v>1924</v>
      </c>
      <c r="K2096" s="5">
        <v>140662</v>
      </c>
      <c r="L2096" s="5">
        <v>10</v>
      </c>
      <c r="M2096" s="5">
        <v>0</v>
      </c>
      <c r="N2096" s="5">
        <v>0</v>
      </c>
      <c r="O2096" s="5">
        <v>0</v>
      </c>
      <c r="P2096" s="9" cm="1">
        <f t="array" ref="P2096">_xlfn.IFS(F2096="Unk",0,F2096="",0,(F2096-G2096)=0,1,(F2096-G2096)&lt;&gt;0,0)</f>
        <v>1</v>
      </c>
      <c r="Q2096" s="9" cm="1">
        <f t="array" ref="Q2096">_xlfn.IFS(F2096="Unk",1,F2096="",1,F2096&lt;&gt;"",0)</f>
        <v>0</v>
      </c>
      <c r="R2096" s="5">
        <v>7641.45</v>
      </c>
      <c r="S2096" s="5">
        <v>7641.45</v>
      </c>
      <c r="T2096" s="5">
        <v>0</v>
      </c>
      <c r="U2096" s="5">
        <v>192.36</v>
      </c>
      <c r="V2096" s="5">
        <v>8894</v>
      </c>
      <c r="W2096" s="5">
        <v>1073039</v>
      </c>
      <c r="X2096" s="5">
        <v>10</v>
      </c>
      <c r="Y2096" s="5">
        <v>0</v>
      </c>
      <c r="Z2096" s="5">
        <v>0</v>
      </c>
      <c r="AA2096" s="5">
        <v>0</v>
      </c>
      <c r="AB2096" s="9" cm="1">
        <f t="array" ref="AB2096">_xlfn.IFS(R2096="Unk",0,R2096="",0,(R2096-S2096)=0,1,(R2096-S2096)&lt;&gt;0,0)</f>
        <v>1</v>
      </c>
      <c r="AC2096" s="9" cm="1">
        <f t="array" ref="AC2096">_xlfn.IFS(R2096="Unk",1,R2096="",1,R2096&lt;&gt;"",0)</f>
        <v>0</v>
      </c>
      <c r="AD2096" s="5">
        <v>7891.75</v>
      </c>
      <c r="AE2096" s="5">
        <v>7726.51</v>
      </c>
      <c r="AF2096" s="5">
        <v>0.02</v>
      </c>
      <c r="AG2096" s="5">
        <v>3600.41</v>
      </c>
      <c r="AH2096" s="5">
        <v>82266</v>
      </c>
      <c r="AI2096" s="5">
        <v>15601749</v>
      </c>
      <c r="AJ2096" s="5">
        <v>10</v>
      </c>
      <c r="AK2096" s="5">
        <v>0</v>
      </c>
      <c r="AL2096" s="5">
        <v>0</v>
      </c>
      <c r="AM2096" s="5">
        <v>0</v>
      </c>
      <c r="AN2096" s="9" cm="1">
        <f t="array" ref="AN2096">_xlfn.IFS(AD2096="Unk",0,AD2096="",0,(AD2096-AE2096)=0,1,(AD2096-AE2096)&lt;&gt;0,0)</f>
        <v>0</v>
      </c>
      <c r="AO2096" s="9" cm="1">
        <f t="array" ref="AO2096">_xlfn.IFS(AD2096="Unk",1,AD2096="",1,AD2096&lt;&gt;"",0)</f>
        <v>0</v>
      </c>
      <c r="AP2096" s="5">
        <v>8377.42</v>
      </c>
      <c r="AQ2096" s="5">
        <v>7836.21</v>
      </c>
      <c r="AR2096" s="5">
        <v>0.06</v>
      </c>
      <c r="AS2096" s="5">
        <v>3600.94</v>
      </c>
      <c r="AT2096" s="5">
        <v>111054</v>
      </c>
      <c r="AU2096" s="5">
        <v>15099266</v>
      </c>
      <c r="AV2096" s="5">
        <v>10</v>
      </c>
      <c r="AW2096" s="5">
        <v>0</v>
      </c>
      <c r="AX2096" s="5">
        <v>0</v>
      </c>
      <c r="AY2096" s="5">
        <v>0</v>
      </c>
      <c r="AZ2096" s="9" cm="1">
        <f t="array" ref="AZ2096">_xlfn.IFS(AP2096="Unk",0,AP2096="",0,(AP2096-AQ2096)=0,1,(AP2096-AQ2096)&lt;&gt;0,0)</f>
        <v>0</v>
      </c>
      <c r="BA2096" s="9" cm="1">
        <f t="array" ref="BA2096">_xlfn.IFS(AP2096="Unk",1,AP2096="",1,AP2096&lt;&gt;"",0)</f>
        <v>0</v>
      </c>
    </row>
    <row r="2097" spans="1:53" x14ac:dyDescent="0.2">
      <c r="A2097">
        <v>3</v>
      </c>
      <c r="B2097" t="s">
        <v>5</v>
      </c>
      <c r="C2097">
        <v>2</v>
      </c>
      <c r="D2097">
        <v>25</v>
      </c>
      <c r="E2097">
        <v>13</v>
      </c>
      <c r="F2097" s="5">
        <v>9772.09</v>
      </c>
      <c r="G2097" s="5">
        <v>9287.52</v>
      </c>
      <c r="H2097" s="5">
        <v>0.05</v>
      </c>
      <c r="I2097" s="5">
        <v>3600.09</v>
      </c>
      <c r="J2097" s="5">
        <v>32473</v>
      </c>
      <c r="K2097" s="5">
        <v>3299115</v>
      </c>
      <c r="L2097" s="5">
        <v>10</v>
      </c>
      <c r="M2097" s="5">
        <v>0</v>
      </c>
      <c r="N2097" s="5">
        <v>0</v>
      </c>
      <c r="O2097" s="5">
        <v>0</v>
      </c>
      <c r="P2097" s="9" cm="1">
        <f t="array" ref="P2097">_xlfn.IFS(F2097="Unk",0,F2097="",0,(F2097-G2097)=0,1,(F2097-G2097)&lt;&gt;0,0)</f>
        <v>0</v>
      </c>
      <c r="Q2097" s="9" cm="1">
        <f t="array" ref="Q2097">_xlfn.IFS(F2097="Unk",1,F2097="",1,F2097&lt;&gt;"",0)</f>
        <v>0</v>
      </c>
      <c r="R2097" s="5">
        <v>10713.4</v>
      </c>
      <c r="S2097" s="5">
        <v>9334.74</v>
      </c>
      <c r="T2097" s="5">
        <v>0.13</v>
      </c>
      <c r="U2097" s="5">
        <v>3601.43</v>
      </c>
      <c r="V2097" s="5">
        <v>43458</v>
      </c>
      <c r="W2097" s="5">
        <v>6195575</v>
      </c>
      <c r="X2097" s="5">
        <v>6</v>
      </c>
      <c r="Y2097" s="5">
        <v>0</v>
      </c>
      <c r="Z2097" s="5">
        <v>0</v>
      </c>
      <c r="AA2097" s="5">
        <v>0</v>
      </c>
      <c r="AB2097" s="9" cm="1">
        <f t="array" ref="AB2097">_xlfn.IFS(R2097="Unk",0,R2097="",0,(R2097-S2097)=0,1,(R2097-S2097)&lt;&gt;0,0)</f>
        <v>0</v>
      </c>
      <c r="AC2097" s="9" cm="1">
        <f t="array" ref="AC2097">_xlfn.IFS(R2097="Unk",1,R2097="",1,R2097&lt;&gt;"",0)</f>
        <v>0</v>
      </c>
      <c r="AD2097" s="5">
        <v>10848.23</v>
      </c>
      <c r="AE2097" s="5">
        <v>9457.34</v>
      </c>
      <c r="AF2097" s="5">
        <v>0.13</v>
      </c>
      <c r="AG2097" s="5">
        <v>3600.66</v>
      </c>
      <c r="AH2097" s="5">
        <v>48427</v>
      </c>
      <c r="AI2097" s="5">
        <v>9469780</v>
      </c>
      <c r="AJ2097" s="5">
        <v>10</v>
      </c>
      <c r="AK2097" s="5">
        <v>0</v>
      </c>
      <c r="AL2097" s="5">
        <v>0</v>
      </c>
      <c r="AM2097" s="5">
        <v>0</v>
      </c>
      <c r="AN2097" s="9" cm="1">
        <f t="array" ref="AN2097">_xlfn.IFS(AD2097="Unk",0,AD2097="",0,(AD2097-AE2097)=0,1,(AD2097-AE2097)&lt;&gt;0,0)</f>
        <v>0</v>
      </c>
      <c r="AO2097" s="9" cm="1">
        <f t="array" ref="AO2097">_xlfn.IFS(AD2097="Unk",1,AD2097="",1,AD2097&lt;&gt;"",0)</f>
        <v>0</v>
      </c>
      <c r="AP2097" s="5">
        <v>12546.84</v>
      </c>
      <c r="AQ2097" s="5">
        <v>9288.2800000000007</v>
      </c>
      <c r="AR2097" s="5">
        <v>0.26</v>
      </c>
      <c r="AS2097" s="5">
        <v>3600.02</v>
      </c>
      <c r="AT2097" s="5">
        <v>95386</v>
      </c>
      <c r="AU2097" s="5">
        <v>15176541</v>
      </c>
      <c r="AV2097" s="5">
        <v>7</v>
      </c>
      <c r="AW2097" s="5">
        <v>0</v>
      </c>
      <c r="AX2097" s="5">
        <v>0</v>
      </c>
      <c r="AY2097" s="5">
        <v>0</v>
      </c>
      <c r="AZ2097" s="9" cm="1">
        <f t="array" ref="AZ2097">_xlfn.IFS(AP2097="Unk",0,AP2097="",0,(AP2097-AQ2097)=0,1,(AP2097-AQ2097)&lt;&gt;0,0)</f>
        <v>0</v>
      </c>
      <c r="BA2097" s="9" cm="1">
        <f t="array" ref="BA2097">_xlfn.IFS(AP2097="Unk",1,AP2097="",1,AP2097&lt;&gt;"",0)</f>
        <v>0</v>
      </c>
    </row>
    <row r="2098" spans="1:53" x14ac:dyDescent="0.2">
      <c r="A2098">
        <v>3</v>
      </c>
      <c r="B2098" t="s">
        <v>5</v>
      </c>
      <c r="C2098">
        <v>2</v>
      </c>
      <c r="D2098">
        <v>30</v>
      </c>
      <c r="E2098">
        <v>13</v>
      </c>
      <c r="F2098" s="5">
        <v>11691.35</v>
      </c>
      <c r="G2098" s="5">
        <v>11691.35</v>
      </c>
      <c r="H2098" s="5">
        <v>0</v>
      </c>
      <c r="I2098" s="5">
        <v>2240.6</v>
      </c>
      <c r="J2098" s="5">
        <v>66927</v>
      </c>
      <c r="K2098" s="5">
        <v>5774405</v>
      </c>
      <c r="L2098" s="5">
        <v>10</v>
      </c>
      <c r="M2098" s="5">
        <v>0</v>
      </c>
      <c r="N2098" s="5">
        <v>0</v>
      </c>
      <c r="O2098" s="5">
        <v>0</v>
      </c>
      <c r="P2098" s="9" cm="1">
        <f t="array" ref="P2098">_xlfn.IFS(F2098="Unk",0,F2098="",0,(F2098-G2098)=0,1,(F2098-G2098)&lt;&gt;0,0)</f>
        <v>1</v>
      </c>
      <c r="Q2098" s="9" cm="1">
        <f t="array" ref="Q2098">_xlfn.IFS(F2098="Unk",1,F2098="",1,F2098&lt;&gt;"",0)</f>
        <v>0</v>
      </c>
      <c r="R2098" s="5">
        <v>12133.59</v>
      </c>
      <c r="S2098" s="5">
        <v>11620.46</v>
      </c>
      <c r="T2098" s="5">
        <v>0.04</v>
      </c>
      <c r="U2098" s="5">
        <v>3600.31</v>
      </c>
      <c r="V2098" s="5">
        <v>87861</v>
      </c>
      <c r="W2098" s="5">
        <v>9643576</v>
      </c>
      <c r="X2098" s="5">
        <v>10</v>
      </c>
      <c r="Y2098" s="5">
        <v>0</v>
      </c>
      <c r="Z2098" s="5">
        <v>0</v>
      </c>
      <c r="AA2098" s="5">
        <v>0</v>
      </c>
      <c r="AB2098" s="9" cm="1">
        <f t="array" ref="AB2098">_xlfn.IFS(R2098="Unk",0,R2098="",0,(R2098-S2098)=0,1,(R2098-S2098)&lt;&gt;0,0)</f>
        <v>0</v>
      </c>
      <c r="AC2098" s="9" cm="1">
        <f t="array" ref="AC2098">_xlfn.IFS(R2098="Unk",1,R2098="",1,R2098&lt;&gt;"",0)</f>
        <v>0</v>
      </c>
      <c r="AD2098" s="5">
        <v>12411.28</v>
      </c>
      <c r="AE2098" s="5">
        <v>11725.17</v>
      </c>
      <c r="AF2098" s="5">
        <v>0.06</v>
      </c>
      <c r="AG2098" s="5">
        <v>3601.73</v>
      </c>
      <c r="AH2098" s="5">
        <v>43212</v>
      </c>
      <c r="AI2098" s="5">
        <v>9154846</v>
      </c>
      <c r="AJ2098" s="5">
        <v>10</v>
      </c>
      <c r="AK2098" s="5">
        <v>0</v>
      </c>
      <c r="AL2098" s="5">
        <v>0</v>
      </c>
      <c r="AM2098" s="5">
        <v>0</v>
      </c>
      <c r="AN2098" s="9" cm="1">
        <f t="array" ref="AN2098">_xlfn.IFS(AD2098="Unk",0,AD2098="",0,(AD2098-AE2098)=0,1,(AD2098-AE2098)&lt;&gt;0,0)</f>
        <v>0</v>
      </c>
      <c r="AO2098" s="9" cm="1">
        <f t="array" ref="AO2098">_xlfn.IFS(AD2098="Unk",1,AD2098="",1,AD2098&lt;&gt;"",0)</f>
        <v>0</v>
      </c>
      <c r="AP2098" s="5" t="s">
        <v>25</v>
      </c>
      <c r="AQ2098" s="5">
        <v>11805.49</v>
      </c>
      <c r="AR2098" s="5" t="s">
        <v>25</v>
      </c>
      <c r="AS2098" s="5">
        <v>3602.04</v>
      </c>
      <c r="AT2098" s="5">
        <v>96979</v>
      </c>
      <c r="AU2098" s="5">
        <v>9715461</v>
      </c>
      <c r="AV2098" s="5">
        <v>0</v>
      </c>
      <c r="AW2098" s="5"/>
      <c r="AX2098" s="5"/>
      <c r="AY2098" s="5"/>
      <c r="AZ2098" s="9" cm="1">
        <f t="array" ref="AZ2098">_xlfn.IFS(AP2098="Unk",0,AP2098="",0,(AP2098-AQ2098)=0,1,(AP2098-AQ2098)&lt;&gt;0,0)</f>
        <v>0</v>
      </c>
      <c r="BA2098" s="9" cm="1">
        <f t="array" ref="BA2098">_xlfn.IFS(AP2098="Unk",1,AP2098="",1,AP2098&lt;&gt;"",0)</f>
        <v>1</v>
      </c>
    </row>
    <row r="2099" spans="1:53" x14ac:dyDescent="0.2">
      <c r="A2099">
        <v>3</v>
      </c>
      <c r="B2099" t="s">
        <v>5</v>
      </c>
      <c r="C2099">
        <v>2</v>
      </c>
      <c r="D2099">
        <v>35</v>
      </c>
      <c r="E2099">
        <v>13</v>
      </c>
      <c r="F2099" s="5">
        <v>11082.84</v>
      </c>
      <c r="G2099" s="5">
        <v>11082.84</v>
      </c>
      <c r="H2099" s="5">
        <v>0</v>
      </c>
      <c r="I2099" s="5">
        <v>174.34</v>
      </c>
      <c r="J2099" s="5">
        <v>6744</v>
      </c>
      <c r="K2099" s="5">
        <v>800888</v>
      </c>
      <c r="L2099" s="5">
        <v>10</v>
      </c>
      <c r="M2099" s="5">
        <v>0</v>
      </c>
      <c r="N2099" s="5">
        <v>0</v>
      </c>
      <c r="O2099" s="5">
        <v>0</v>
      </c>
      <c r="P2099" s="9" cm="1">
        <f t="array" ref="P2099">_xlfn.IFS(F2099="Unk",0,F2099="",0,(F2099-G2099)=0,1,(F2099-G2099)&lt;&gt;0,0)</f>
        <v>1</v>
      </c>
      <c r="Q2099" s="9" cm="1">
        <f t="array" ref="Q2099">_xlfn.IFS(F2099="Unk",1,F2099="",1,F2099&lt;&gt;"",0)</f>
        <v>0</v>
      </c>
      <c r="R2099" s="5">
        <v>11352.68</v>
      </c>
      <c r="S2099" s="5">
        <v>11352.68</v>
      </c>
      <c r="T2099" s="5">
        <v>0</v>
      </c>
      <c r="U2099" s="5">
        <v>1972.79</v>
      </c>
      <c r="V2099" s="5">
        <v>44481</v>
      </c>
      <c r="W2099" s="5">
        <v>7177994</v>
      </c>
      <c r="X2099" s="5">
        <v>9</v>
      </c>
      <c r="Y2099" s="5">
        <v>0</v>
      </c>
      <c r="Z2099" s="5">
        <v>0</v>
      </c>
      <c r="AA2099" s="5">
        <v>0</v>
      </c>
      <c r="AB2099" s="9" cm="1">
        <f t="array" ref="AB2099">_xlfn.IFS(R2099="Unk",0,R2099="",0,(R2099-S2099)=0,1,(R2099-S2099)&lt;&gt;0,0)</f>
        <v>1</v>
      </c>
      <c r="AC2099" s="9" cm="1">
        <f t="array" ref="AC2099">_xlfn.IFS(R2099="Unk",1,R2099="",1,R2099&lt;&gt;"",0)</f>
        <v>0</v>
      </c>
      <c r="AD2099" s="5">
        <v>12113.62</v>
      </c>
      <c r="AE2099" s="5">
        <v>11138.91</v>
      </c>
      <c r="AF2099" s="5">
        <v>0.08</v>
      </c>
      <c r="AG2099" s="5">
        <v>3600.45</v>
      </c>
      <c r="AH2099" s="5">
        <v>46172</v>
      </c>
      <c r="AI2099" s="5">
        <v>9537213</v>
      </c>
      <c r="AJ2099" s="5">
        <v>10</v>
      </c>
      <c r="AK2099" s="5">
        <v>0</v>
      </c>
      <c r="AL2099" s="5">
        <v>0</v>
      </c>
      <c r="AM2099" s="5">
        <v>0</v>
      </c>
      <c r="AN2099" s="9" cm="1">
        <f t="array" ref="AN2099">_xlfn.IFS(AD2099="Unk",0,AD2099="",0,(AD2099-AE2099)=0,1,(AD2099-AE2099)&lt;&gt;0,0)</f>
        <v>0</v>
      </c>
      <c r="AO2099" s="9" cm="1">
        <f t="array" ref="AO2099">_xlfn.IFS(AD2099="Unk",1,AD2099="",1,AD2099&lt;&gt;"",0)</f>
        <v>0</v>
      </c>
      <c r="AP2099" s="5">
        <v>13052.66</v>
      </c>
      <c r="AQ2099" s="5">
        <v>11212.26</v>
      </c>
      <c r="AR2099" s="5">
        <v>0.14000000000000001</v>
      </c>
      <c r="AS2099" s="5">
        <v>3602.68</v>
      </c>
      <c r="AT2099" s="5">
        <v>38248</v>
      </c>
      <c r="AU2099" s="5">
        <v>7290056</v>
      </c>
      <c r="AV2099" s="5">
        <v>10</v>
      </c>
      <c r="AW2099" s="5">
        <v>0</v>
      </c>
      <c r="AX2099" s="5">
        <v>0</v>
      </c>
      <c r="AY2099" s="5">
        <v>0</v>
      </c>
      <c r="AZ2099" s="9" cm="1">
        <f t="array" ref="AZ2099">_xlfn.IFS(AP2099="Unk",0,AP2099="",0,(AP2099-AQ2099)=0,1,(AP2099-AQ2099)&lt;&gt;0,0)</f>
        <v>0</v>
      </c>
      <c r="BA2099" s="9" cm="1">
        <f t="array" ref="BA2099">_xlfn.IFS(AP2099="Unk",1,AP2099="",1,AP2099&lt;&gt;"",0)</f>
        <v>0</v>
      </c>
    </row>
    <row r="2100" spans="1:53" x14ac:dyDescent="0.2">
      <c r="A2100">
        <v>3</v>
      </c>
      <c r="B2100" t="s">
        <v>5</v>
      </c>
      <c r="C2100">
        <v>2</v>
      </c>
      <c r="D2100">
        <v>40</v>
      </c>
      <c r="E2100">
        <v>13</v>
      </c>
      <c r="F2100" s="5">
        <v>12155.1</v>
      </c>
      <c r="G2100" s="5">
        <v>11750.43</v>
      </c>
      <c r="H2100" s="5">
        <v>0.03</v>
      </c>
      <c r="I2100" s="5">
        <v>3600.21</v>
      </c>
      <c r="J2100" s="5">
        <v>40338</v>
      </c>
      <c r="K2100" s="5">
        <v>6864834</v>
      </c>
      <c r="L2100" s="5">
        <v>10</v>
      </c>
      <c r="M2100" s="5">
        <v>0</v>
      </c>
      <c r="N2100" s="5">
        <v>0</v>
      </c>
      <c r="O2100" s="5">
        <v>0</v>
      </c>
      <c r="P2100" s="9" cm="1">
        <f t="array" ref="P2100">_xlfn.IFS(F2100="Unk",0,F2100="",0,(F2100-G2100)=0,1,(F2100-G2100)&lt;&gt;0,0)</f>
        <v>0</v>
      </c>
      <c r="Q2100" s="9" cm="1">
        <f t="array" ref="Q2100">_xlfn.IFS(F2100="Unk",1,F2100="",1,F2100&lt;&gt;"",0)</f>
        <v>0</v>
      </c>
      <c r="R2100" s="5" t="s">
        <v>25</v>
      </c>
      <c r="S2100" s="5">
        <v>11671.27</v>
      </c>
      <c r="T2100" s="5" t="s">
        <v>25</v>
      </c>
      <c r="U2100" s="5">
        <v>3602.46</v>
      </c>
      <c r="V2100" s="5">
        <v>51074</v>
      </c>
      <c r="W2100" s="5">
        <v>7625987</v>
      </c>
      <c r="X2100" s="5">
        <v>0</v>
      </c>
      <c r="Y2100" s="5"/>
      <c r="Z2100" s="5"/>
      <c r="AA2100" s="5"/>
      <c r="AB2100" s="9" cm="1">
        <f t="array" ref="AB2100">_xlfn.IFS(R2100="Unk",0,R2100="",0,(R2100-S2100)=0,1,(R2100-S2100)&lt;&gt;0,0)</f>
        <v>0</v>
      </c>
      <c r="AC2100" s="9" cm="1">
        <f t="array" ref="AC2100">_xlfn.IFS(R2100="Unk",1,R2100="",1,R2100&lt;&gt;"",0)</f>
        <v>1</v>
      </c>
      <c r="AD2100" s="5" t="s">
        <v>25</v>
      </c>
      <c r="AE2100" s="5">
        <v>11757.61</v>
      </c>
      <c r="AF2100" s="5" t="s">
        <v>25</v>
      </c>
      <c r="AG2100" s="5">
        <v>3600.8</v>
      </c>
      <c r="AH2100" s="5">
        <v>70766</v>
      </c>
      <c r="AI2100" s="5">
        <v>7156277</v>
      </c>
      <c r="AJ2100" s="5">
        <v>0</v>
      </c>
      <c r="AK2100" s="5"/>
      <c r="AL2100" s="5"/>
      <c r="AM2100" s="5"/>
      <c r="AN2100" s="9" cm="1">
        <f t="array" ref="AN2100">_xlfn.IFS(AD2100="Unk",0,AD2100="",0,(AD2100-AE2100)=0,1,(AD2100-AE2100)&lt;&gt;0,0)</f>
        <v>0</v>
      </c>
      <c r="AO2100" s="9" cm="1">
        <f t="array" ref="AO2100">_xlfn.IFS(AD2100="Unk",1,AD2100="",1,AD2100&lt;&gt;"",0)</f>
        <v>1</v>
      </c>
      <c r="AP2100" s="5">
        <v>16650.810000000001</v>
      </c>
      <c r="AQ2100" s="5">
        <v>11930.65</v>
      </c>
      <c r="AR2100" s="5">
        <v>0.28000000000000003</v>
      </c>
      <c r="AS2100" s="5">
        <v>3600.05</v>
      </c>
      <c r="AT2100" s="5">
        <v>36228</v>
      </c>
      <c r="AU2100" s="5">
        <v>4850797</v>
      </c>
      <c r="AV2100" s="5">
        <v>6</v>
      </c>
      <c r="AW2100" s="5">
        <v>0</v>
      </c>
      <c r="AX2100" s="5">
        <v>0</v>
      </c>
      <c r="AY2100" s="5">
        <v>0</v>
      </c>
      <c r="AZ2100" s="9" cm="1">
        <f t="array" ref="AZ2100">_xlfn.IFS(AP2100="Unk",0,AP2100="",0,(AP2100-AQ2100)=0,1,(AP2100-AQ2100)&lt;&gt;0,0)</f>
        <v>0</v>
      </c>
      <c r="BA2100" s="9" cm="1">
        <f t="array" ref="BA2100">_xlfn.IFS(AP2100="Unk",1,AP2100="",1,AP2100&lt;&gt;"",0)</f>
        <v>0</v>
      </c>
    </row>
    <row r="2101" spans="1:53" x14ac:dyDescent="0.2">
      <c r="A2101">
        <v>3</v>
      </c>
      <c r="B2101" t="s">
        <v>5</v>
      </c>
      <c r="C2101">
        <v>2</v>
      </c>
      <c r="D2101">
        <v>45</v>
      </c>
      <c r="E2101">
        <v>13</v>
      </c>
      <c r="F2101" s="5" t="s">
        <v>25</v>
      </c>
      <c r="G2101" s="5">
        <v>13674.52</v>
      </c>
      <c r="H2101" s="5" t="s">
        <v>25</v>
      </c>
      <c r="I2101" s="5">
        <v>3601.29</v>
      </c>
      <c r="J2101" s="5">
        <v>39207</v>
      </c>
      <c r="K2101" s="5">
        <v>4479754</v>
      </c>
      <c r="L2101" s="5">
        <v>0</v>
      </c>
      <c r="P2101" s="9" cm="1">
        <f t="array" ref="P2101">_xlfn.IFS(F2101="Unk",0,F2101="",0,(F2101-G2101)=0,1,(F2101-G2101)&lt;&gt;0,0)</f>
        <v>0</v>
      </c>
      <c r="Q2101" s="9" cm="1">
        <f t="array" ref="Q2101">_xlfn.IFS(F2101="Unk",1,F2101="",1,F2101&lt;&gt;"",0)</f>
        <v>1</v>
      </c>
      <c r="R2101" s="5">
        <v>15425.93</v>
      </c>
      <c r="S2101" s="5">
        <v>13718.75</v>
      </c>
      <c r="T2101" s="5">
        <v>0.11</v>
      </c>
      <c r="U2101" s="5">
        <v>3602.74</v>
      </c>
      <c r="V2101" s="5">
        <v>22850</v>
      </c>
      <c r="W2101" s="5">
        <v>4272395</v>
      </c>
      <c r="X2101" s="5">
        <v>10</v>
      </c>
      <c r="Y2101" s="5">
        <v>0</v>
      </c>
      <c r="Z2101" s="5">
        <v>0</v>
      </c>
      <c r="AA2101" s="5">
        <v>0</v>
      </c>
      <c r="AB2101" s="9" cm="1">
        <f t="array" ref="AB2101">_xlfn.IFS(R2101="Unk",0,R2101="",0,(R2101-S2101)=0,1,(R2101-S2101)&lt;&gt;0,0)</f>
        <v>0</v>
      </c>
      <c r="AC2101" s="9" cm="1">
        <f t="array" ref="AC2101">_xlfn.IFS(R2101="Unk",1,R2101="",1,R2101&lt;&gt;"",0)</f>
        <v>0</v>
      </c>
      <c r="AD2101" s="5" t="s">
        <v>25</v>
      </c>
      <c r="AE2101" s="5">
        <v>13698.88</v>
      </c>
      <c r="AF2101" s="5" t="s">
        <v>25</v>
      </c>
      <c r="AG2101" s="5">
        <v>3604.32</v>
      </c>
      <c r="AH2101" s="5">
        <v>34178</v>
      </c>
      <c r="AI2101" s="5">
        <v>5699376</v>
      </c>
      <c r="AJ2101" s="5">
        <v>0</v>
      </c>
      <c r="AK2101" s="5"/>
      <c r="AL2101" s="5"/>
      <c r="AM2101" s="5"/>
      <c r="AN2101" s="9" cm="1">
        <f t="array" ref="AN2101">_xlfn.IFS(AD2101="Unk",0,AD2101="",0,(AD2101-AE2101)=0,1,(AD2101-AE2101)&lt;&gt;0,0)</f>
        <v>0</v>
      </c>
      <c r="AO2101" s="9" cm="1">
        <f t="array" ref="AO2101">_xlfn.IFS(AD2101="Unk",1,AD2101="",1,AD2101&lt;&gt;"",0)</f>
        <v>1</v>
      </c>
      <c r="AP2101" s="5" t="s">
        <v>25</v>
      </c>
      <c r="AQ2101" s="5">
        <v>13824.55</v>
      </c>
      <c r="AR2101" s="5" t="s">
        <v>25</v>
      </c>
      <c r="AS2101" s="5">
        <v>3606.09</v>
      </c>
      <c r="AT2101" s="5">
        <v>41671</v>
      </c>
      <c r="AU2101" s="5">
        <v>5291173</v>
      </c>
      <c r="AV2101" s="5">
        <v>0</v>
      </c>
      <c r="AW2101" s="5"/>
      <c r="AX2101" s="5"/>
      <c r="AY2101" s="5"/>
      <c r="AZ2101" s="9" cm="1">
        <f t="array" ref="AZ2101">_xlfn.IFS(AP2101="Unk",0,AP2101="",0,(AP2101-AQ2101)=0,1,(AP2101-AQ2101)&lt;&gt;0,0)</f>
        <v>0</v>
      </c>
      <c r="BA2101" s="9" cm="1">
        <f t="array" ref="BA2101">_xlfn.IFS(AP2101="Unk",1,AP2101="",1,AP2101&lt;&gt;"",0)</f>
        <v>1</v>
      </c>
    </row>
    <row r="2102" spans="1:53" x14ac:dyDescent="0.2">
      <c r="A2102">
        <v>3</v>
      </c>
      <c r="B2102" t="s">
        <v>5</v>
      </c>
      <c r="C2102">
        <v>2</v>
      </c>
      <c r="D2102">
        <v>50</v>
      </c>
      <c r="E2102">
        <v>13</v>
      </c>
      <c r="F2102" s="5">
        <v>16376.26</v>
      </c>
      <c r="G2102" s="5">
        <v>15457.5</v>
      </c>
      <c r="H2102" s="5">
        <v>0.06</v>
      </c>
      <c r="I2102" s="5">
        <v>3601.67</v>
      </c>
      <c r="J2102" s="5">
        <v>28129</v>
      </c>
      <c r="K2102" s="5">
        <v>3223217</v>
      </c>
      <c r="L2102" s="5">
        <v>10</v>
      </c>
      <c r="M2102" s="5">
        <v>0</v>
      </c>
      <c r="N2102" s="5">
        <v>0</v>
      </c>
      <c r="O2102" s="5">
        <v>0</v>
      </c>
      <c r="P2102" s="9" cm="1">
        <f t="array" ref="P2102">_xlfn.IFS(F2102="Unk",0,F2102="",0,(F2102-G2102)=0,1,(F2102-G2102)&lt;&gt;0,0)</f>
        <v>0</v>
      </c>
      <c r="Q2102" s="9" cm="1">
        <f t="array" ref="Q2102">_xlfn.IFS(F2102="Unk",1,F2102="",1,F2102&lt;&gt;"",0)</f>
        <v>0</v>
      </c>
      <c r="R2102" s="5" t="s">
        <v>25</v>
      </c>
      <c r="S2102" s="5">
        <v>15573.86</v>
      </c>
      <c r="T2102" s="5" t="s">
        <v>25</v>
      </c>
      <c r="U2102" s="5">
        <v>3601.61</v>
      </c>
      <c r="V2102" s="5">
        <v>34912</v>
      </c>
      <c r="W2102" s="5">
        <v>4331312</v>
      </c>
      <c r="X2102" s="5">
        <v>0</v>
      </c>
      <c r="Y2102" s="5"/>
      <c r="Z2102" s="5"/>
      <c r="AA2102" s="5"/>
      <c r="AB2102" s="9" cm="1">
        <f t="array" ref="AB2102">_xlfn.IFS(R2102="Unk",0,R2102="",0,(R2102-S2102)=0,1,(R2102-S2102)&lt;&gt;0,0)</f>
        <v>0</v>
      </c>
      <c r="AC2102" s="9" cm="1">
        <f t="array" ref="AC2102">_xlfn.IFS(R2102="Unk",1,R2102="",1,R2102&lt;&gt;"",0)</f>
        <v>1</v>
      </c>
      <c r="AD2102" s="5">
        <v>19402.68</v>
      </c>
      <c r="AE2102" s="5">
        <v>15801.13</v>
      </c>
      <c r="AF2102" s="5">
        <v>0.19</v>
      </c>
      <c r="AG2102" s="5">
        <v>3601.19</v>
      </c>
      <c r="AH2102" s="5">
        <v>25660</v>
      </c>
      <c r="AI2102" s="5">
        <v>5054151</v>
      </c>
      <c r="AJ2102" s="5">
        <v>2</v>
      </c>
      <c r="AK2102" s="5">
        <v>0</v>
      </c>
      <c r="AL2102" s="5">
        <v>0</v>
      </c>
      <c r="AM2102" s="5">
        <v>0</v>
      </c>
      <c r="AN2102" s="9" cm="1">
        <f t="array" ref="AN2102">_xlfn.IFS(AD2102="Unk",0,AD2102="",0,(AD2102-AE2102)=0,1,(AD2102-AE2102)&lt;&gt;0,0)</f>
        <v>0</v>
      </c>
      <c r="AO2102" s="9" cm="1">
        <f t="array" ref="AO2102">_xlfn.IFS(AD2102="Unk",1,AD2102="",1,AD2102&lt;&gt;"",0)</f>
        <v>0</v>
      </c>
      <c r="AP2102" s="5" t="s">
        <v>25</v>
      </c>
      <c r="AQ2102" s="5">
        <v>16036.8</v>
      </c>
      <c r="AR2102" s="5" t="s">
        <v>25</v>
      </c>
      <c r="AS2102" s="5">
        <v>3602.29</v>
      </c>
      <c r="AT2102" s="5">
        <v>26211</v>
      </c>
      <c r="AU2102" s="5">
        <v>5880116</v>
      </c>
      <c r="AV2102" s="5">
        <v>0</v>
      </c>
      <c r="AW2102" s="5"/>
      <c r="AX2102" s="5"/>
      <c r="AY2102" s="5"/>
      <c r="AZ2102" s="9" cm="1">
        <f t="array" ref="AZ2102">_xlfn.IFS(AP2102="Unk",0,AP2102="",0,(AP2102-AQ2102)=0,1,(AP2102-AQ2102)&lt;&gt;0,0)</f>
        <v>0</v>
      </c>
      <c r="BA2102" s="9" cm="1">
        <f t="array" ref="BA2102">_xlfn.IFS(AP2102="Unk",1,AP2102="",1,AP2102&lt;&gt;"",0)</f>
        <v>1</v>
      </c>
    </row>
    <row r="2103" spans="1:53" x14ac:dyDescent="0.2">
      <c r="A2103">
        <v>3</v>
      </c>
      <c r="B2103" t="s">
        <v>5</v>
      </c>
      <c r="C2103">
        <v>3</v>
      </c>
      <c r="D2103">
        <v>5</v>
      </c>
      <c r="E2103">
        <v>13</v>
      </c>
      <c r="F2103" s="5">
        <v>3698.48</v>
      </c>
      <c r="G2103" s="5">
        <v>3698.48</v>
      </c>
      <c r="H2103" s="5">
        <v>0</v>
      </c>
      <c r="I2103" s="5">
        <v>0.25</v>
      </c>
      <c r="J2103" s="5">
        <v>79</v>
      </c>
      <c r="K2103" s="5">
        <v>1883</v>
      </c>
      <c r="L2103" s="5">
        <v>6</v>
      </c>
      <c r="M2103" s="5">
        <v>0</v>
      </c>
      <c r="N2103" s="5">
        <v>0</v>
      </c>
      <c r="O2103" s="5">
        <v>0</v>
      </c>
      <c r="P2103" s="9" cm="1">
        <f t="array" ref="P2103">_xlfn.IFS(F2103="Unk",0,F2103="",0,(F2103-G2103)=0,1,(F2103-G2103)&lt;&gt;0,0)</f>
        <v>1</v>
      </c>
      <c r="Q2103" s="9" cm="1">
        <f t="array" ref="Q2103">_xlfn.IFS(F2103="Unk",1,F2103="",1,F2103&lt;&gt;"",0)</f>
        <v>0</v>
      </c>
      <c r="R2103" s="5">
        <v>4753.03</v>
      </c>
      <c r="S2103" s="5">
        <v>4753.03</v>
      </c>
      <c r="T2103" s="5">
        <v>0</v>
      </c>
      <c r="U2103" s="5">
        <v>0.74</v>
      </c>
      <c r="V2103" s="5">
        <v>465</v>
      </c>
      <c r="W2103" s="5">
        <v>13661</v>
      </c>
      <c r="X2103" s="5">
        <v>5</v>
      </c>
      <c r="Y2103" s="5">
        <v>0</v>
      </c>
      <c r="Z2103" s="5">
        <v>0</v>
      </c>
      <c r="AA2103" s="5">
        <v>0</v>
      </c>
      <c r="AB2103" s="9" cm="1">
        <f t="array" ref="AB2103">_xlfn.IFS(R2103="Unk",0,R2103="",0,(R2103-S2103)=0,1,(R2103-S2103)&lt;&gt;0,0)</f>
        <v>1</v>
      </c>
      <c r="AC2103" s="9" cm="1">
        <f t="array" ref="AC2103">_xlfn.IFS(R2103="Unk",1,R2103="",1,R2103&lt;&gt;"",0)</f>
        <v>0</v>
      </c>
      <c r="AD2103" s="5">
        <v>5239.6400000000003</v>
      </c>
      <c r="AE2103" s="5">
        <v>5239.6400000000003</v>
      </c>
      <c r="AF2103" s="5">
        <v>0</v>
      </c>
      <c r="AG2103" s="5">
        <v>3.03</v>
      </c>
      <c r="AH2103" s="5">
        <v>1866</v>
      </c>
      <c r="AI2103" s="5">
        <v>38352</v>
      </c>
      <c r="AJ2103" s="5">
        <v>2</v>
      </c>
      <c r="AK2103" s="5">
        <v>0</v>
      </c>
      <c r="AL2103" s="5">
        <v>0</v>
      </c>
      <c r="AM2103" s="5">
        <v>0</v>
      </c>
      <c r="AN2103" s="9" cm="1">
        <f t="array" ref="AN2103">_xlfn.IFS(AD2103="Unk",0,AD2103="",0,(AD2103-AE2103)=0,1,(AD2103-AE2103)&lt;&gt;0,0)</f>
        <v>1</v>
      </c>
      <c r="AO2103" s="9" cm="1">
        <f t="array" ref="AO2103">_xlfn.IFS(AD2103="Unk",1,AD2103="",1,AD2103&lt;&gt;"",0)</f>
        <v>0</v>
      </c>
      <c r="AP2103" s="5">
        <v>5239.6400000000003</v>
      </c>
      <c r="AQ2103" s="5">
        <v>5239.6400000000003</v>
      </c>
      <c r="AR2103" s="5">
        <v>0</v>
      </c>
      <c r="AS2103" s="5">
        <v>0.57999999999999996</v>
      </c>
      <c r="AT2103" s="5">
        <v>1</v>
      </c>
      <c r="AU2103" s="5">
        <v>4359</v>
      </c>
      <c r="AV2103" s="5">
        <v>2</v>
      </c>
      <c r="AW2103" s="5">
        <v>0</v>
      </c>
      <c r="AX2103" s="5">
        <v>0</v>
      </c>
      <c r="AY2103" s="5">
        <v>0</v>
      </c>
      <c r="AZ2103" s="9" cm="1">
        <f t="array" ref="AZ2103">_xlfn.IFS(AP2103="Unk",0,AP2103="",0,(AP2103-AQ2103)=0,1,(AP2103-AQ2103)&lt;&gt;0,0)</f>
        <v>1</v>
      </c>
      <c r="BA2103" s="9" cm="1">
        <f t="array" ref="BA2103">_xlfn.IFS(AP2103="Unk",1,AP2103="",1,AP2103&lt;&gt;"",0)</f>
        <v>0</v>
      </c>
    </row>
    <row r="2104" spans="1:53" x14ac:dyDescent="0.2">
      <c r="A2104">
        <v>3</v>
      </c>
      <c r="B2104" t="s">
        <v>5</v>
      </c>
      <c r="C2104">
        <v>3</v>
      </c>
      <c r="D2104">
        <v>10</v>
      </c>
      <c r="E2104">
        <v>13</v>
      </c>
      <c r="F2104" s="5">
        <v>4630.08</v>
      </c>
      <c r="G2104" s="5">
        <v>4630.08</v>
      </c>
      <c r="H2104" s="5">
        <v>0</v>
      </c>
      <c r="I2104" s="5">
        <v>2.2999999999999998</v>
      </c>
      <c r="J2104" s="5">
        <v>971</v>
      </c>
      <c r="K2104" s="5">
        <v>34434</v>
      </c>
      <c r="L2104" s="5">
        <v>5</v>
      </c>
      <c r="M2104" s="5">
        <v>0</v>
      </c>
      <c r="N2104" s="5">
        <v>0</v>
      </c>
      <c r="O2104" s="5">
        <v>0</v>
      </c>
      <c r="P2104" s="9" cm="1">
        <f t="array" ref="P2104">_xlfn.IFS(F2104="Unk",0,F2104="",0,(F2104-G2104)=0,1,(F2104-G2104)&lt;&gt;0,0)</f>
        <v>1</v>
      </c>
      <c r="Q2104" s="9" cm="1">
        <f t="array" ref="Q2104">_xlfn.IFS(F2104="Unk",1,F2104="",1,F2104&lt;&gt;"",0)</f>
        <v>0</v>
      </c>
      <c r="R2104" s="5">
        <v>4919.04</v>
      </c>
      <c r="S2104" s="5">
        <v>4919.04</v>
      </c>
      <c r="T2104" s="5">
        <v>0</v>
      </c>
      <c r="U2104" s="5">
        <v>6.82</v>
      </c>
      <c r="V2104" s="5">
        <v>2752</v>
      </c>
      <c r="W2104" s="5">
        <v>139573</v>
      </c>
      <c r="X2104" s="5">
        <v>7</v>
      </c>
      <c r="Y2104" s="5">
        <v>0</v>
      </c>
      <c r="Z2104" s="5">
        <v>0</v>
      </c>
      <c r="AA2104" s="5">
        <v>0</v>
      </c>
      <c r="AB2104" s="9" cm="1">
        <f t="array" ref="AB2104">_xlfn.IFS(R2104="Unk",0,R2104="",0,(R2104-S2104)=0,1,(R2104-S2104)&lt;&gt;0,0)</f>
        <v>1</v>
      </c>
      <c r="AC2104" s="9" cm="1">
        <f t="array" ref="AC2104">_xlfn.IFS(R2104="Unk",1,R2104="",1,R2104&lt;&gt;"",0)</f>
        <v>0</v>
      </c>
      <c r="AD2104" s="5">
        <v>5292.62</v>
      </c>
      <c r="AE2104" s="5">
        <v>5292.62</v>
      </c>
      <c r="AF2104" s="5">
        <v>0</v>
      </c>
      <c r="AG2104" s="5">
        <v>128.5</v>
      </c>
      <c r="AH2104" s="5">
        <v>15212</v>
      </c>
      <c r="AI2104" s="5">
        <v>811284</v>
      </c>
      <c r="AJ2104" s="5">
        <v>6</v>
      </c>
      <c r="AK2104" s="5">
        <v>0</v>
      </c>
      <c r="AL2104" s="5">
        <v>0</v>
      </c>
      <c r="AM2104" s="5">
        <v>0</v>
      </c>
      <c r="AN2104" s="9" cm="1">
        <f t="array" ref="AN2104">_xlfn.IFS(AD2104="Unk",0,AD2104="",0,(AD2104-AE2104)=0,1,(AD2104-AE2104)&lt;&gt;0,0)</f>
        <v>1</v>
      </c>
      <c r="AO2104" s="9" cm="1">
        <f t="array" ref="AO2104">_xlfn.IFS(AD2104="Unk",1,AD2104="",1,AD2104&lt;&gt;"",0)</f>
        <v>0</v>
      </c>
      <c r="AP2104" s="5">
        <v>5894.62</v>
      </c>
      <c r="AQ2104" s="5">
        <v>5894.62</v>
      </c>
      <c r="AR2104" s="5">
        <v>0</v>
      </c>
      <c r="AS2104" s="5">
        <v>1638.84</v>
      </c>
      <c r="AT2104" s="5">
        <v>366446</v>
      </c>
      <c r="AU2104" s="5">
        <v>18040852</v>
      </c>
      <c r="AV2104" s="5">
        <v>10</v>
      </c>
      <c r="AW2104" s="5">
        <v>0</v>
      </c>
      <c r="AX2104" s="5">
        <v>0</v>
      </c>
      <c r="AY2104" s="5">
        <v>0</v>
      </c>
      <c r="AZ2104" s="9" cm="1">
        <f t="array" ref="AZ2104">_xlfn.IFS(AP2104="Unk",0,AP2104="",0,(AP2104-AQ2104)=0,1,(AP2104-AQ2104)&lt;&gt;0,0)</f>
        <v>1</v>
      </c>
      <c r="BA2104" s="9" cm="1">
        <f t="array" ref="BA2104">_xlfn.IFS(AP2104="Unk",1,AP2104="",1,AP2104&lt;&gt;"",0)</f>
        <v>0</v>
      </c>
    </row>
    <row r="2105" spans="1:53" x14ac:dyDescent="0.2">
      <c r="A2105">
        <v>3</v>
      </c>
      <c r="B2105" t="s">
        <v>5</v>
      </c>
      <c r="C2105">
        <v>3</v>
      </c>
      <c r="D2105">
        <v>15</v>
      </c>
      <c r="E2105">
        <v>13</v>
      </c>
      <c r="F2105" s="5">
        <v>6946.05</v>
      </c>
      <c r="G2105" s="5">
        <v>6946.05</v>
      </c>
      <c r="H2105" s="5">
        <v>0</v>
      </c>
      <c r="I2105" s="5">
        <v>9.6199999999999992</v>
      </c>
      <c r="J2105" s="5">
        <v>1423</v>
      </c>
      <c r="K2105" s="5">
        <v>95265</v>
      </c>
      <c r="L2105" s="5">
        <v>8</v>
      </c>
      <c r="M2105" s="5">
        <v>0</v>
      </c>
      <c r="N2105" s="5">
        <v>0</v>
      </c>
      <c r="O2105" s="5">
        <v>0</v>
      </c>
      <c r="P2105" s="9" cm="1">
        <f t="array" ref="P2105">_xlfn.IFS(F2105="Unk",0,F2105="",0,(F2105-G2105)=0,1,(F2105-G2105)&lt;&gt;0,0)</f>
        <v>1</v>
      </c>
      <c r="Q2105" s="9" cm="1">
        <f t="array" ref="Q2105">_xlfn.IFS(F2105="Unk",1,F2105="",1,F2105&lt;&gt;"",0)</f>
        <v>0</v>
      </c>
      <c r="R2105" s="5">
        <v>7265.38</v>
      </c>
      <c r="S2105" s="5">
        <v>7265.38</v>
      </c>
      <c r="T2105" s="5">
        <v>0</v>
      </c>
      <c r="U2105" s="5">
        <v>118.4</v>
      </c>
      <c r="V2105" s="5">
        <v>18348</v>
      </c>
      <c r="W2105" s="5">
        <v>1071213</v>
      </c>
      <c r="X2105" s="5">
        <v>10</v>
      </c>
      <c r="Y2105" s="5">
        <v>0</v>
      </c>
      <c r="Z2105" s="5">
        <v>0</v>
      </c>
      <c r="AA2105" s="5">
        <v>0</v>
      </c>
      <c r="AB2105" s="9" cm="1">
        <f t="array" ref="AB2105">_xlfn.IFS(R2105="Unk",0,R2105="",0,(R2105-S2105)=0,1,(R2105-S2105)&lt;&gt;0,0)</f>
        <v>1</v>
      </c>
      <c r="AC2105" s="9" cm="1">
        <f t="array" ref="AC2105">_xlfn.IFS(R2105="Unk",1,R2105="",1,R2105&lt;&gt;"",0)</f>
        <v>0</v>
      </c>
      <c r="AD2105" s="5">
        <v>7735.05</v>
      </c>
      <c r="AE2105" s="5">
        <v>7659.13</v>
      </c>
      <c r="AF2105" s="5">
        <v>0.01</v>
      </c>
      <c r="AG2105" s="5">
        <v>3600.1</v>
      </c>
      <c r="AH2105" s="5">
        <v>466070</v>
      </c>
      <c r="AI2105" s="5">
        <v>24116151</v>
      </c>
      <c r="AJ2105" s="5">
        <v>10</v>
      </c>
      <c r="AK2105" s="5">
        <v>0</v>
      </c>
      <c r="AL2105" s="5">
        <v>0</v>
      </c>
      <c r="AM2105" s="5">
        <v>0</v>
      </c>
      <c r="AN2105" s="9" cm="1">
        <f t="array" ref="AN2105">_xlfn.IFS(AD2105="Unk",0,AD2105="",0,(AD2105-AE2105)=0,1,(AD2105-AE2105)&lt;&gt;0,0)</f>
        <v>0</v>
      </c>
      <c r="AO2105" s="9" cm="1">
        <f t="array" ref="AO2105">_xlfn.IFS(AD2105="Unk",1,AD2105="",1,AD2105&lt;&gt;"",0)</f>
        <v>0</v>
      </c>
      <c r="AP2105" s="5">
        <v>8249.82</v>
      </c>
      <c r="AQ2105" s="5">
        <v>7888.04</v>
      </c>
      <c r="AR2105" s="5">
        <v>0.04</v>
      </c>
      <c r="AS2105" s="5">
        <v>3600.76</v>
      </c>
      <c r="AT2105" s="5">
        <v>198923</v>
      </c>
      <c r="AU2105" s="5">
        <v>26097447</v>
      </c>
      <c r="AV2105" s="5">
        <v>10</v>
      </c>
      <c r="AW2105" s="5">
        <v>0</v>
      </c>
      <c r="AX2105" s="5">
        <v>0</v>
      </c>
      <c r="AY2105" s="5">
        <v>0</v>
      </c>
      <c r="AZ2105" s="9" cm="1">
        <f t="array" ref="AZ2105">_xlfn.IFS(AP2105="Unk",0,AP2105="",0,(AP2105-AQ2105)=0,1,(AP2105-AQ2105)&lt;&gt;0,0)</f>
        <v>0</v>
      </c>
      <c r="BA2105" s="9" cm="1">
        <f t="array" ref="BA2105">_xlfn.IFS(AP2105="Unk",1,AP2105="",1,AP2105&lt;&gt;"",0)</f>
        <v>0</v>
      </c>
    </row>
    <row r="2106" spans="1:53" x14ac:dyDescent="0.2">
      <c r="A2106">
        <v>3</v>
      </c>
      <c r="B2106" t="s">
        <v>5</v>
      </c>
      <c r="C2106">
        <v>3</v>
      </c>
      <c r="D2106">
        <v>20</v>
      </c>
      <c r="E2106">
        <v>13</v>
      </c>
      <c r="F2106" s="5">
        <v>8228.35</v>
      </c>
      <c r="G2106" s="5">
        <v>8228.35</v>
      </c>
      <c r="H2106" s="5">
        <v>0</v>
      </c>
      <c r="I2106" s="5">
        <v>20.79</v>
      </c>
      <c r="J2106" s="5">
        <v>2661</v>
      </c>
      <c r="K2106" s="5">
        <v>176068</v>
      </c>
      <c r="L2106" s="5">
        <v>3</v>
      </c>
      <c r="M2106" s="5">
        <v>0</v>
      </c>
      <c r="N2106" s="5">
        <v>0</v>
      </c>
      <c r="O2106" s="5">
        <v>0</v>
      </c>
      <c r="P2106" s="9" cm="1">
        <f t="array" ref="P2106">_xlfn.IFS(F2106="Unk",0,F2106="",0,(F2106-G2106)=0,1,(F2106-G2106)&lt;&gt;0,0)</f>
        <v>1</v>
      </c>
      <c r="Q2106" s="9" cm="1">
        <f t="array" ref="Q2106">_xlfn.IFS(F2106="Unk",1,F2106="",1,F2106&lt;&gt;"",0)</f>
        <v>0</v>
      </c>
      <c r="R2106" s="5">
        <v>8624.2199999999993</v>
      </c>
      <c r="S2106" s="5">
        <v>8624.2199999999993</v>
      </c>
      <c r="T2106" s="5">
        <v>0</v>
      </c>
      <c r="U2106" s="5">
        <v>810.15</v>
      </c>
      <c r="V2106" s="5">
        <v>59503</v>
      </c>
      <c r="W2106" s="5">
        <v>6523989</v>
      </c>
      <c r="X2106" s="5">
        <v>10</v>
      </c>
      <c r="Y2106" s="5">
        <v>0</v>
      </c>
      <c r="Z2106" s="5">
        <v>0</v>
      </c>
      <c r="AA2106" s="5">
        <v>0</v>
      </c>
      <c r="AB2106" s="9" cm="1">
        <f t="array" ref="AB2106">_xlfn.IFS(R2106="Unk",0,R2106="",0,(R2106-S2106)=0,1,(R2106-S2106)&lt;&gt;0,0)</f>
        <v>1</v>
      </c>
      <c r="AC2106" s="9" cm="1">
        <f t="array" ref="AC2106">_xlfn.IFS(R2106="Unk",1,R2106="",1,R2106&lt;&gt;"",0)</f>
        <v>0</v>
      </c>
      <c r="AD2106" s="5">
        <v>8985.48</v>
      </c>
      <c r="AE2106" s="5">
        <v>8430.06</v>
      </c>
      <c r="AF2106" s="5">
        <v>0.06</v>
      </c>
      <c r="AG2106" s="5">
        <v>3600.63</v>
      </c>
      <c r="AH2106" s="5">
        <v>84935</v>
      </c>
      <c r="AI2106" s="5">
        <v>11563888</v>
      </c>
      <c r="AJ2106" s="5">
        <v>10</v>
      </c>
      <c r="AK2106" s="5">
        <v>0</v>
      </c>
      <c r="AL2106" s="5">
        <v>0</v>
      </c>
      <c r="AM2106" s="5">
        <v>0</v>
      </c>
      <c r="AN2106" s="9" cm="1">
        <f t="array" ref="AN2106">_xlfn.IFS(AD2106="Unk",0,AD2106="",0,(AD2106-AE2106)=0,1,(AD2106-AE2106)&lt;&gt;0,0)</f>
        <v>0</v>
      </c>
      <c r="AO2106" s="9" cm="1">
        <f t="array" ref="AO2106">_xlfn.IFS(AD2106="Unk",1,AD2106="",1,AD2106&lt;&gt;"",0)</f>
        <v>0</v>
      </c>
      <c r="AP2106" s="5">
        <v>9404.08</v>
      </c>
      <c r="AQ2106" s="5">
        <v>8808.3799999999992</v>
      </c>
      <c r="AR2106" s="5">
        <v>0.06</v>
      </c>
      <c r="AS2106" s="5">
        <v>3600.9</v>
      </c>
      <c r="AT2106" s="5">
        <v>85475</v>
      </c>
      <c r="AU2106" s="5">
        <v>16415183</v>
      </c>
      <c r="AV2106" s="5">
        <v>10</v>
      </c>
      <c r="AW2106" s="5">
        <v>0</v>
      </c>
      <c r="AX2106" s="5">
        <v>0</v>
      </c>
      <c r="AY2106" s="5">
        <v>0</v>
      </c>
      <c r="AZ2106" s="9" cm="1">
        <f t="array" ref="AZ2106">_xlfn.IFS(AP2106="Unk",0,AP2106="",0,(AP2106-AQ2106)=0,1,(AP2106-AQ2106)&lt;&gt;0,0)</f>
        <v>0</v>
      </c>
      <c r="BA2106" s="9" cm="1">
        <f t="array" ref="BA2106">_xlfn.IFS(AP2106="Unk",1,AP2106="",1,AP2106&lt;&gt;"",0)</f>
        <v>0</v>
      </c>
    </row>
    <row r="2107" spans="1:53" x14ac:dyDescent="0.2">
      <c r="A2107">
        <v>3</v>
      </c>
      <c r="B2107" t="s">
        <v>5</v>
      </c>
      <c r="C2107">
        <v>3</v>
      </c>
      <c r="D2107">
        <v>25</v>
      </c>
      <c r="E2107">
        <v>13</v>
      </c>
      <c r="F2107" s="5">
        <v>10368.83</v>
      </c>
      <c r="G2107" s="5">
        <v>10368.83</v>
      </c>
      <c r="H2107" s="5">
        <v>0</v>
      </c>
      <c r="I2107" s="5">
        <v>1663.05</v>
      </c>
      <c r="J2107" s="5">
        <v>60071</v>
      </c>
      <c r="K2107" s="5">
        <v>6106933</v>
      </c>
      <c r="L2107" s="5">
        <v>10</v>
      </c>
      <c r="M2107" s="5">
        <v>0</v>
      </c>
      <c r="N2107" s="5">
        <v>0</v>
      </c>
      <c r="O2107" s="5">
        <v>0</v>
      </c>
      <c r="P2107" s="9" cm="1">
        <f t="array" ref="P2107">_xlfn.IFS(F2107="Unk",0,F2107="",0,(F2107-G2107)=0,1,(F2107-G2107)&lt;&gt;0,0)</f>
        <v>1</v>
      </c>
      <c r="Q2107" s="9" cm="1">
        <f t="array" ref="Q2107">_xlfn.IFS(F2107="Unk",1,F2107="",1,F2107&lt;&gt;"",0)</f>
        <v>0</v>
      </c>
      <c r="R2107" s="5">
        <v>11393.32</v>
      </c>
      <c r="S2107" s="5">
        <v>10386.5</v>
      </c>
      <c r="T2107" s="5">
        <v>0.09</v>
      </c>
      <c r="U2107" s="5">
        <v>3600.17</v>
      </c>
      <c r="V2107" s="5">
        <v>65106</v>
      </c>
      <c r="W2107" s="5">
        <v>8800133</v>
      </c>
      <c r="X2107" s="5">
        <v>10</v>
      </c>
      <c r="Y2107" s="5">
        <v>0</v>
      </c>
      <c r="Z2107" s="5">
        <v>0</v>
      </c>
      <c r="AA2107" s="5">
        <v>0</v>
      </c>
      <c r="AB2107" s="9" cm="1">
        <f t="array" ref="AB2107">_xlfn.IFS(R2107="Unk",0,R2107="",0,(R2107-S2107)=0,1,(R2107-S2107)&lt;&gt;0,0)</f>
        <v>0</v>
      </c>
      <c r="AC2107" s="9" cm="1">
        <f t="array" ref="AC2107">_xlfn.IFS(R2107="Unk",1,R2107="",1,R2107&lt;&gt;"",0)</f>
        <v>0</v>
      </c>
      <c r="AD2107" s="5">
        <v>11978.51</v>
      </c>
      <c r="AE2107" s="5">
        <v>10528.63</v>
      </c>
      <c r="AF2107" s="5">
        <v>0.12</v>
      </c>
      <c r="AG2107" s="5">
        <v>3600.38</v>
      </c>
      <c r="AH2107" s="5">
        <v>67551</v>
      </c>
      <c r="AI2107" s="5">
        <v>14055907</v>
      </c>
      <c r="AJ2107" s="5">
        <v>10</v>
      </c>
      <c r="AK2107" s="5">
        <v>0</v>
      </c>
      <c r="AL2107" s="5">
        <v>0</v>
      </c>
      <c r="AM2107" s="5">
        <v>0</v>
      </c>
      <c r="AN2107" s="9" cm="1">
        <f t="array" ref="AN2107">_xlfn.IFS(AD2107="Unk",0,AD2107="",0,(AD2107-AE2107)=0,1,(AD2107-AE2107)&lt;&gt;0,0)</f>
        <v>0</v>
      </c>
      <c r="AO2107" s="9" cm="1">
        <f t="array" ref="AO2107">_xlfn.IFS(AD2107="Unk",1,AD2107="",1,AD2107&lt;&gt;"",0)</f>
        <v>0</v>
      </c>
      <c r="AP2107" s="5">
        <v>12947.17</v>
      </c>
      <c r="AQ2107" s="5">
        <v>10807.72</v>
      </c>
      <c r="AR2107" s="5">
        <v>0.17</v>
      </c>
      <c r="AS2107" s="5">
        <v>3601.13</v>
      </c>
      <c r="AT2107" s="5">
        <v>59481</v>
      </c>
      <c r="AU2107" s="5">
        <v>10957436</v>
      </c>
      <c r="AV2107" s="5">
        <v>10</v>
      </c>
      <c r="AW2107" s="5">
        <v>0</v>
      </c>
      <c r="AX2107" s="5">
        <v>0</v>
      </c>
      <c r="AY2107" s="5">
        <v>0</v>
      </c>
      <c r="AZ2107" s="9" cm="1">
        <f t="array" ref="AZ2107">_xlfn.IFS(AP2107="Unk",0,AP2107="",0,(AP2107-AQ2107)=0,1,(AP2107-AQ2107)&lt;&gt;0,0)</f>
        <v>0</v>
      </c>
      <c r="BA2107" s="9" cm="1">
        <f t="array" ref="BA2107">_xlfn.IFS(AP2107="Unk",1,AP2107="",1,AP2107&lt;&gt;"",0)</f>
        <v>0</v>
      </c>
    </row>
    <row r="2108" spans="1:53" x14ac:dyDescent="0.2">
      <c r="A2108">
        <v>3</v>
      </c>
      <c r="B2108" t="s">
        <v>5</v>
      </c>
      <c r="C2108">
        <v>3</v>
      </c>
      <c r="D2108">
        <v>30</v>
      </c>
      <c r="E2108">
        <v>13</v>
      </c>
      <c r="F2108" s="5">
        <v>12662.26</v>
      </c>
      <c r="G2108" s="5">
        <v>12662.26</v>
      </c>
      <c r="H2108" s="5">
        <v>0</v>
      </c>
      <c r="I2108" s="5">
        <v>44.96</v>
      </c>
      <c r="J2108" s="5">
        <v>2091</v>
      </c>
      <c r="K2108" s="5">
        <v>208071</v>
      </c>
      <c r="L2108" s="5">
        <v>10</v>
      </c>
      <c r="M2108" s="5">
        <v>0</v>
      </c>
      <c r="N2108" s="5">
        <v>0</v>
      </c>
      <c r="O2108" s="5">
        <v>0</v>
      </c>
      <c r="P2108" s="9" cm="1">
        <f t="array" ref="P2108">_xlfn.IFS(F2108="Unk",0,F2108="",0,(F2108-G2108)=0,1,(F2108-G2108)&lt;&gt;0,0)</f>
        <v>1</v>
      </c>
      <c r="Q2108" s="9" cm="1">
        <f t="array" ref="Q2108">_xlfn.IFS(F2108="Unk",1,F2108="",1,F2108&lt;&gt;"",0)</f>
        <v>0</v>
      </c>
      <c r="R2108" s="5">
        <v>13003.14</v>
      </c>
      <c r="S2108" s="5">
        <v>12914.94</v>
      </c>
      <c r="T2108" s="5">
        <v>0.01</v>
      </c>
      <c r="U2108" s="5">
        <v>3601.39</v>
      </c>
      <c r="V2108" s="5">
        <v>52801</v>
      </c>
      <c r="W2108" s="5">
        <v>8378085</v>
      </c>
      <c r="X2108" s="5">
        <v>10</v>
      </c>
      <c r="Y2108" s="5">
        <v>0</v>
      </c>
      <c r="Z2108" s="5">
        <v>0</v>
      </c>
      <c r="AA2108" s="5">
        <v>0</v>
      </c>
      <c r="AB2108" s="9" cm="1">
        <f t="array" ref="AB2108">_xlfn.IFS(R2108="Unk",0,R2108="",0,(R2108-S2108)=0,1,(R2108-S2108)&lt;&gt;0,0)</f>
        <v>0</v>
      </c>
      <c r="AC2108" s="9" cm="1">
        <f t="array" ref="AC2108">_xlfn.IFS(R2108="Unk",1,R2108="",1,R2108&lt;&gt;"",0)</f>
        <v>0</v>
      </c>
      <c r="AD2108" s="5">
        <v>13348.1</v>
      </c>
      <c r="AE2108" s="5">
        <v>12826.11</v>
      </c>
      <c r="AF2108" s="5">
        <v>0.04</v>
      </c>
      <c r="AG2108" s="5">
        <v>3601.01</v>
      </c>
      <c r="AH2108" s="5">
        <v>62708</v>
      </c>
      <c r="AI2108" s="5">
        <v>14188120</v>
      </c>
      <c r="AJ2108" s="5">
        <v>10</v>
      </c>
      <c r="AK2108" s="5">
        <v>0</v>
      </c>
      <c r="AL2108" s="5">
        <v>0</v>
      </c>
      <c r="AM2108" s="5">
        <v>0</v>
      </c>
      <c r="AN2108" s="9" cm="1">
        <f t="array" ref="AN2108">_xlfn.IFS(AD2108="Unk",0,AD2108="",0,(AD2108-AE2108)=0,1,(AD2108-AE2108)&lt;&gt;0,0)</f>
        <v>0</v>
      </c>
      <c r="AO2108" s="9" cm="1">
        <f t="array" ref="AO2108">_xlfn.IFS(AD2108="Unk",1,AD2108="",1,AD2108&lt;&gt;"",0)</f>
        <v>0</v>
      </c>
      <c r="AP2108" s="5">
        <v>13881</v>
      </c>
      <c r="AQ2108" s="5">
        <v>12843.92</v>
      </c>
      <c r="AR2108" s="5">
        <v>7.0000000000000007E-2</v>
      </c>
      <c r="AS2108" s="5">
        <v>3600.72</v>
      </c>
      <c r="AT2108" s="5">
        <v>53943</v>
      </c>
      <c r="AU2108" s="5">
        <v>9403016</v>
      </c>
      <c r="AV2108" s="5">
        <v>10</v>
      </c>
      <c r="AW2108" s="5">
        <v>0</v>
      </c>
      <c r="AX2108" s="5">
        <v>0</v>
      </c>
      <c r="AY2108" s="5">
        <v>0</v>
      </c>
      <c r="AZ2108" s="9" cm="1">
        <f t="array" ref="AZ2108">_xlfn.IFS(AP2108="Unk",0,AP2108="",0,(AP2108-AQ2108)=0,1,(AP2108-AQ2108)&lt;&gt;0,0)</f>
        <v>0</v>
      </c>
      <c r="BA2108" s="9" cm="1">
        <f t="array" ref="BA2108">_xlfn.IFS(AP2108="Unk",1,AP2108="",1,AP2108&lt;&gt;"",0)</f>
        <v>0</v>
      </c>
    </row>
    <row r="2109" spans="1:53" x14ac:dyDescent="0.2">
      <c r="A2109">
        <v>3</v>
      </c>
      <c r="B2109" t="s">
        <v>5</v>
      </c>
      <c r="C2109">
        <v>3</v>
      </c>
      <c r="D2109">
        <v>35</v>
      </c>
      <c r="E2109">
        <v>13</v>
      </c>
      <c r="F2109" s="5">
        <v>14952.53</v>
      </c>
      <c r="G2109" s="5">
        <v>14604.62</v>
      </c>
      <c r="H2109" s="5">
        <v>0.02</v>
      </c>
      <c r="I2109" s="5">
        <v>3600.37</v>
      </c>
      <c r="J2109" s="5">
        <v>53474</v>
      </c>
      <c r="K2109" s="5">
        <v>5313067</v>
      </c>
      <c r="L2109" s="5">
        <v>8</v>
      </c>
      <c r="M2109" s="5">
        <v>0</v>
      </c>
      <c r="N2109" s="5">
        <v>0</v>
      </c>
      <c r="O2109" s="5">
        <v>0</v>
      </c>
      <c r="P2109" s="9" cm="1">
        <f t="array" ref="P2109">_xlfn.IFS(F2109="Unk",0,F2109="",0,(F2109-G2109)=0,1,(F2109-G2109)&lt;&gt;0,0)</f>
        <v>0</v>
      </c>
      <c r="Q2109" s="9" cm="1">
        <f t="array" ref="Q2109">_xlfn.IFS(F2109="Unk",1,F2109="",1,F2109&lt;&gt;"",0)</f>
        <v>0</v>
      </c>
      <c r="R2109" s="5">
        <v>16161.48</v>
      </c>
      <c r="S2109" s="5">
        <v>14685.64</v>
      </c>
      <c r="T2109" s="5">
        <v>0.09</v>
      </c>
      <c r="U2109" s="5">
        <v>3602.28</v>
      </c>
      <c r="V2109" s="5">
        <v>34018</v>
      </c>
      <c r="W2109" s="5">
        <v>3400754</v>
      </c>
      <c r="X2109" s="5">
        <v>10</v>
      </c>
      <c r="Y2109" s="5">
        <v>0</v>
      </c>
      <c r="Z2109" s="5">
        <v>0</v>
      </c>
      <c r="AA2109" s="5">
        <v>0</v>
      </c>
      <c r="AB2109" s="9" cm="1">
        <f t="array" ref="AB2109">_xlfn.IFS(R2109="Unk",0,R2109="",0,(R2109-S2109)=0,1,(R2109-S2109)&lt;&gt;0,0)</f>
        <v>0</v>
      </c>
      <c r="AC2109" s="9" cm="1">
        <f t="array" ref="AC2109">_xlfn.IFS(R2109="Unk",1,R2109="",1,R2109&lt;&gt;"",0)</f>
        <v>0</v>
      </c>
      <c r="AD2109" s="5">
        <v>16495.48</v>
      </c>
      <c r="AE2109" s="5">
        <v>14968.36</v>
      </c>
      <c r="AF2109" s="5">
        <v>0.09</v>
      </c>
      <c r="AG2109" s="5">
        <v>3600.52</v>
      </c>
      <c r="AH2109" s="5">
        <v>50771</v>
      </c>
      <c r="AI2109" s="5">
        <v>8260993</v>
      </c>
      <c r="AJ2109" s="5">
        <v>6</v>
      </c>
      <c r="AK2109" s="5">
        <v>0</v>
      </c>
      <c r="AL2109" s="5">
        <v>0</v>
      </c>
      <c r="AM2109" s="5">
        <v>0</v>
      </c>
      <c r="AN2109" s="9" cm="1">
        <f t="array" ref="AN2109">_xlfn.IFS(AD2109="Unk",0,AD2109="",0,(AD2109-AE2109)=0,1,(AD2109-AE2109)&lt;&gt;0,0)</f>
        <v>0</v>
      </c>
      <c r="AO2109" s="9" cm="1">
        <f t="array" ref="AO2109">_xlfn.IFS(AD2109="Unk",1,AD2109="",1,AD2109&lt;&gt;"",0)</f>
        <v>0</v>
      </c>
      <c r="AP2109" s="5" t="s">
        <v>25</v>
      </c>
      <c r="AQ2109" s="5">
        <v>15225.93</v>
      </c>
      <c r="AR2109" s="5" t="s">
        <v>25</v>
      </c>
      <c r="AS2109" s="5">
        <v>3600.05</v>
      </c>
      <c r="AT2109" s="5">
        <v>51356</v>
      </c>
      <c r="AU2109" s="5">
        <v>8823115</v>
      </c>
      <c r="AV2109" s="5">
        <v>0</v>
      </c>
      <c r="AW2109" s="5"/>
      <c r="AX2109" s="5"/>
      <c r="AY2109" s="5"/>
      <c r="AZ2109" s="9" cm="1">
        <f t="array" ref="AZ2109">_xlfn.IFS(AP2109="Unk",0,AP2109="",0,(AP2109-AQ2109)=0,1,(AP2109-AQ2109)&lt;&gt;0,0)</f>
        <v>0</v>
      </c>
      <c r="BA2109" s="9" cm="1">
        <f t="array" ref="BA2109">_xlfn.IFS(AP2109="Unk",1,AP2109="",1,AP2109&lt;&gt;"",0)</f>
        <v>1</v>
      </c>
    </row>
    <row r="2110" spans="1:53" x14ac:dyDescent="0.2">
      <c r="A2110">
        <v>3</v>
      </c>
      <c r="B2110" t="s">
        <v>5</v>
      </c>
      <c r="C2110">
        <v>3</v>
      </c>
      <c r="D2110">
        <v>40</v>
      </c>
      <c r="E2110">
        <v>13</v>
      </c>
      <c r="F2110" s="5">
        <v>14331.17</v>
      </c>
      <c r="G2110" s="5">
        <v>14154.46</v>
      </c>
      <c r="H2110" s="5">
        <v>0.01</v>
      </c>
      <c r="I2110" s="5">
        <v>3600.59</v>
      </c>
      <c r="J2110" s="5">
        <v>53685</v>
      </c>
      <c r="K2110" s="5">
        <v>8026889</v>
      </c>
      <c r="L2110" s="5">
        <v>10</v>
      </c>
      <c r="M2110" s="5">
        <v>0</v>
      </c>
      <c r="N2110" s="5">
        <v>0</v>
      </c>
      <c r="O2110" s="5">
        <v>0</v>
      </c>
      <c r="P2110" s="9" cm="1">
        <f t="array" ref="P2110">_xlfn.IFS(F2110="Unk",0,F2110="",0,(F2110-G2110)=0,1,(F2110-G2110)&lt;&gt;0,0)</f>
        <v>0</v>
      </c>
      <c r="Q2110" s="9" cm="1">
        <f t="array" ref="Q2110">_xlfn.IFS(F2110="Unk",1,F2110="",1,F2110&lt;&gt;"",0)</f>
        <v>0</v>
      </c>
      <c r="R2110" s="5">
        <v>14830.42</v>
      </c>
      <c r="S2110" s="5">
        <v>14152.57</v>
      </c>
      <c r="T2110" s="5">
        <v>0.05</v>
      </c>
      <c r="U2110" s="5">
        <v>3603.11</v>
      </c>
      <c r="V2110" s="5">
        <v>23977</v>
      </c>
      <c r="W2110" s="5">
        <v>4973955</v>
      </c>
      <c r="X2110" s="5">
        <v>10</v>
      </c>
      <c r="Y2110" s="5">
        <v>0</v>
      </c>
      <c r="Z2110" s="5">
        <v>0</v>
      </c>
      <c r="AA2110" s="5">
        <v>0</v>
      </c>
      <c r="AB2110" s="9" cm="1">
        <f t="array" ref="AB2110">_xlfn.IFS(R2110="Unk",0,R2110="",0,(R2110-S2110)=0,1,(R2110-S2110)&lt;&gt;0,0)</f>
        <v>0</v>
      </c>
      <c r="AC2110" s="9" cm="1">
        <f t="array" ref="AC2110">_xlfn.IFS(R2110="Unk",1,R2110="",1,R2110&lt;&gt;"",0)</f>
        <v>0</v>
      </c>
      <c r="AD2110" s="5">
        <v>15586.04</v>
      </c>
      <c r="AE2110" s="5">
        <v>14221.7</v>
      </c>
      <c r="AF2110" s="5">
        <v>0.09</v>
      </c>
      <c r="AG2110" s="5">
        <v>3600.5</v>
      </c>
      <c r="AH2110" s="5">
        <v>33085</v>
      </c>
      <c r="AI2110" s="5">
        <v>7689001</v>
      </c>
      <c r="AJ2110" s="5">
        <v>10</v>
      </c>
      <c r="AK2110" s="5">
        <v>0</v>
      </c>
      <c r="AL2110" s="5">
        <v>0</v>
      </c>
      <c r="AM2110" s="5">
        <v>0</v>
      </c>
      <c r="AN2110" s="9" cm="1">
        <f t="array" ref="AN2110">_xlfn.IFS(AD2110="Unk",0,AD2110="",0,(AD2110-AE2110)=0,1,(AD2110-AE2110)&lt;&gt;0,0)</f>
        <v>0</v>
      </c>
      <c r="AO2110" s="9" cm="1">
        <f t="array" ref="AO2110">_xlfn.IFS(AD2110="Unk",1,AD2110="",1,AD2110&lt;&gt;"",0)</f>
        <v>0</v>
      </c>
      <c r="AP2110" s="5">
        <v>18985.580000000002</v>
      </c>
      <c r="AQ2110" s="5">
        <v>14244.05</v>
      </c>
      <c r="AR2110" s="5">
        <v>0.25</v>
      </c>
      <c r="AS2110" s="5">
        <v>3600.43</v>
      </c>
      <c r="AT2110" s="5">
        <v>37294</v>
      </c>
      <c r="AU2110" s="5">
        <v>5480500</v>
      </c>
      <c r="AV2110" s="5">
        <v>6</v>
      </c>
      <c r="AW2110" s="5">
        <v>0</v>
      </c>
      <c r="AX2110" s="5">
        <v>0</v>
      </c>
      <c r="AY2110" s="5">
        <v>0</v>
      </c>
      <c r="AZ2110" s="9" cm="1">
        <f t="array" ref="AZ2110">_xlfn.IFS(AP2110="Unk",0,AP2110="",0,(AP2110-AQ2110)=0,1,(AP2110-AQ2110)&lt;&gt;0,0)</f>
        <v>0</v>
      </c>
      <c r="BA2110" s="9" cm="1">
        <f t="array" ref="BA2110">_xlfn.IFS(AP2110="Unk",1,AP2110="",1,AP2110&lt;&gt;"",0)</f>
        <v>0</v>
      </c>
    </row>
    <row r="2111" spans="1:53" x14ac:dyDescent="0.2">
      <c r="A2111">
        <v>3</v>
      </c>
      <c r="B2111" t="s">
        <v>5</v>
      </c>
      <c r="C2111">
        <v>3</v>
      </c>
      <c r="D2111">
        <v>45</v>
      </c>
      <c r="E2111">
        <v>13</v>
      </c>
      <c r="F2111" s="5">
        <v>15526.57</v>
      </c>
      <c r="G2111" s="5">
        <v>15526.57</v>
      </c>
      <c r="H2111" s="5">
        <v>0</v>
      </c>
      <c r="I2111" s="5">
        <v>744.67</v>
      </c>
      <c r="J2111" s="5">
        <v>16527</v>
      </c>
      <c r="K2111" s="5">
        <v>2335895</v>
      </c>
      <c r="L2111" s="5">
        <v>10</v>
      </c>
      <c r="M2111" s="5">
        <v>0</v>
      </c>
      <c r="N2111" s="5">
        <v>0</v>
      </c>
      <c r="O2111" s="5">
        <v>0</v>
      </c>
      <c r="P2111" s="9" cm="1">
        <f t="array" ref="P2111">_xlfn.IFS(F2111="Unk",0,F2111="",0,(F2111-G2111)=0,1,(F2111-G2111)&lt;&gt;0,0)</f>
        <v>1</v>
      </c>
      <c r="Q2111" s="9" cm="1">
        <f t="array" ref="Q2111">_xlfn.IFS(F2111="Unk",1,F2111="",1,F2111&lt;&gt;"",0)</f>
        <v>0</v>
      </c>
      <c r="R2111" s="5">
        <v>16045.02</v>
      </c>
      <c r="S2111" s="5">
        <v>15497.74</v>
      </c>
      <c r="T2111" s="5">
        <v>0.03</v>
      </c>
      <c r="U2111" s="5">
        <v>3601.47</v>
      </c>
      <c r="V2111" s="5">
        <v>23690</v>
      </c>
      <c r="W2111" s="5">
        <v>3801890</v>
      </c>
      <c r="X2111" s="5">
        <v>10</v>
      </c>
      <c r="Y2111" s="5">
        <v>0</v>
      </c>
      <c r="Z2111" s="5">
        <v>0</v>
      </c>
      <c r="AA2111" s="5">
        <v>0</v>
      </c>
      <c r="AB2111" s="9" cm="1">
        <f t="array" ref="AB2111">_xlfn.IFS(R2111="Unk",0,R2111="",0,(R2111-S2111)=0,1,(R2111-S2111)&lt;&gt;0,0)</f>
        <v>0</v>
      </c>
      <c r="AC2111" s="9" cm="1">
        <f t="array" ref="AC2111">_xlfn.IFS(R2111="Unk",1,R2111="",1,R2111&lt;&gt;"",0)</f>
        <v>0</v>
      </c>
      <c r="AD2111" s="5">
        <v>17227.939999999999</v>
      </c>
      <c r="AE2111" s="5">
        <v>15536.66</v>
      </c>
      <c r="AF2111" s="5">
        <v>0.1</v>
      </c>
      <c r="AG2111" s="5">
        <v>3602.86</v>
      </c>
      <c r="AH2111" s="5">
        <v>41134</v>
      </c>
      <c r="AI2111" s="5">
        <v>6390926</v>
      </c>
      <c r="AJ2111" s="5">
        <v>8</v>
      </c>
      <c r="AK2111" s="5">
        <v>0</v>
      </c>
      <c r="AL2111" s="5">
        <v>0</v>
      </c>
      <c r="AM2111" s="5">
        <v>0</v>
      </c>
      <c r="AN2111" s="9" cm="1">
        <f t="array" ref="AN2111">_xlfn.IFS(AD2111="Unk",0,AD2111="",0,(AD2111-AE2111)=0,1,(AD2111-AE2111)&lt;&gt;0,0)</f>
        <v>0</v>
      </c>
      <c r="AO2111" s="9" cm="1">
        <f t="array" ref="AO2111">_xlfn.IFS(AD2111="Unk",1,AD2111="",1,AD2111&lt;&gt;"",0)</f>
        <v>0</v>
      </c>
      <c r="AP2111" s="5">
        <v>17921.310000000001</v>
      </c>
      <c r="AQ2111" s="5">
        <v>15643.56</v>
      </c>
      <c r="AR2111" s="5">
        <v>0.13</v>
      </c>
      <c r="AS2111" s="5">
        <v>3600.52</v>
      </c>
      <c r="AT2111" s="5">
        <v>20713</v>
      </c>
      <c r="AU2111" s="5">
        <v>5301113</v>
      </c>
      <c r="AV2111" s="5">
        <v>3</v>
      </c>
      <c r="AW2111" s="5">
        <v>0</v>
      </c>
      <c r="AX2111" s="5">
        <v>0</v>
      </c>
      <c r="AY2111" s="5">
        <v>0</v>
      </c>
      <c r="AZ2111" s="9" cm="1">
        <f t="array" ref="AZ2111">_xlfn.IFS(AP2111="Unk",0,AP2111="",0,(AP2111-AQ2111)=0,1,(AP2111-AQ2111)&lt;&gt;0,0)</f>
        <v>0</v>
      </c>
      <c r="BA2111" s="9" cm="1">
        <f t="array" ref="BA2111">_xlfn.IFS(AP2111="Unk",1,AP2111="",1,AP2111&lt;&gt;"",0)</f>
        <v>0</v>
      </c>
    </row>
    <row r="2112" spans="1:53" x14ac:dyDescent="0.2">
      <c r="A2112">
        <v>3</v>
      </c>
      <c r="B2112" t="s">
        <v>5</v>
      </c>
      <c r="C2112">
        <v>3</v>
      </c>
      <c r="D2112">
        <v>50</v>
      </c>
      <c r="E2112">
        <v>13</v>
      </c>
      <c r="F2112" s="5">
        <v>16494.64</v>
      </c>
      <c r="G2112" s="5">
        <v>15685.25</v>
      </c>
      <c r="H2112" s="5">
        <v>0.05</v>
      </c>
      <c r="I2112" s="5">
        <v>3600.74</v>
      </c>
      <c r="J2112" s="5">
        <v>31977</v>
      </c>
      <c r="K2112" s="5">
        <v>3373583</v>
      </c>
      <c r="L2112" s="5">
        <v>5</v>
      </c>
      <c r="M2112" s="5">
        <v>0</v>
      </c>
      <c r="N2112" s="5">
        <v>0</v>
      </c>
      <c r="O2112" s="5">
        <v>0</v>
      </c>
      <c r="P2112" s="9" cm="1">
        <f t="array" ref="P2112">_xlfn.IFS(F2112="Unk",0,F2112="",0,(F2112-G2112)=0,1,(F2112-G2112)&lt;&gt;0,0)</f>
        <v>0</v>
      </c>
      <c r="Q2112" s="9" cm="1">
        <f t="array" ref="Q2112">_xlfn.IFS(F2112="Unk",1,F2112="",1,F2112&lt;&gt;"",0)</f>
        <v>0</v>
      </c>
      <c r="R2112" s="5">
        <v>17710.93</v>
      </c>
      <c r="S2112" s="5">
        <v>15765.53</v>
      </c>
      <c r="T2112" s="5">
        <v>0.11</v>
      </c>
      <c r="U2112" s="5">
        <v>3623.5</v>
      </c>
      <c r="V2112" s="5">
        <v>16947</v>
      </c>
      <c r="W2112" s="5">
        <v>2747018</v>
      </c>
      <c r="X2112" s="5">
        <v>9</v>
      </c>
      <c r="Y2112" s="5">
        <v>0</v>
      </c>
      <c r="Z2112" s="5">
        <v>0</v>
      </c>
      <c r="AA2112" s="5">
        <v>0</v>
      </c>
      <c r="AB2112" s="9" cm="1">
        <f t="array" ref="AB2112">_xlfn.IFS(R2112="Unk",0,R2112="",0,(R2112-S2112)=0,1,(R2112-S2112)&lt;&gt;0,0)</f>
        <v>0</v>
      </c>
      <c r="AC2112" s="9" cm="1">
        <f t="array" ref="AC2112">_xlfn.IFS(R2112="Unk",1,R2112="",1,R2112&lt;&gt;"",0)</f>
        <v>0</v>
      </c>
      <c r="AD2112" s="5" t="s">
        <v>25</v>
      </c>
      <c r="AE2112" s="5">
        <v>15845.33</v>
      </c>
      <c r="AF2112" s="5" t="s">
        <v>25</v>
      </c>
      <c r="AG2112" s="5">
        <v>3601.46</v>
      </c>
      <c r="AH2112" s="5">
        <v>36733</v>
      </c>
      <c r="AI2112" s="5">
        <v>6208070</v>
      </c>
      <c r="AJ2112" s="5">
        <v>0</v>
      </c>
      <c r="AK2112" s="5"/>
      <c r="AL2112" s="5"/>
      <c r="AM2112" s="5"/>
      <c r="AN2112" s="9" cm="1">
        <f t="array" ref="AN2112">_xlfn.IFS(AD2112="Unk",0,AD2112="",0,(AD2112-AE2112)=0,1,(AD2112-AE2112)&lt;&gt;0,0)</f>
        <v>0</v>
      </c>
      <c r="AO2112" s="9" cm="1">
        <f t="array" ref="AO2112">_xlfn.IFS(AD2112="Unk",1,AD2112="",1,AD2112&lt;&gt;"",0)</f>
        <v>1</v>
      </c>
      <c r="AP2112" s="5" t="s">
        <v>25</v>
      </c>
      <c r="AQ2112" s="5">
        <v>15956.08</v>
      </c>
      <c r="AR2112" s="5" t="s">
        <v>25</v>
      </c>
      <c r="AS2112" s="5">
        <v>3609.26</v>
      </c>
      <c r="AT2112" s="5">
        <v>40692</v>
      </c>
      <c r="AU2112" s="5">
        <v>6014925</v>
      </c>
      <c r="AV2112" s="5">
        <v>0</v>
      </c>
      <c r="AW2112" s="5"/>
      <c r="AX2112" s="5"/>
      <c r="AY2112" s="5"/>
      <c r="AZ2112" s="9" cm="1">
        <f t="array" ref="AZ2112">_xlfn.IFS(AP2112="Unk",0,AP2112="",0,(AP2112-AQ2112)=0,1,(AP2112-AQ2112)&lt;&gt;0,0)</f>
        <v>0</v>
      </c>
      <c r="BA2112" s="9" cm="1">
        <f t="array" ref="BA2112">_xlfn.IFS(AP2112="Unk",1,AP2112="",1,AP2112&lt;&gt;"",0)</f>
        <v>1</v>
      </c>
    </row>
    <row r="2113" spans="1:53" x14ac:dyDescent="0.2">
      <c r="A2113">
        <v>3</v>
      </c>
      <c r="B2113" t="s">
        <v>5</v>
      </c>
      <c r="C2113">
        <v>4</v>
      </c>
      <c r="D2113">
        <v>5</v>
      </c>
      <c r="E2113">
        <v>13</v>
      </c>
      <c r="F2113" s="5">
        <v>2302.44</v>
      </c>
      <c r="G2113" s="5">
        <v>2302.44</v>
      </c>
      <c r="H2113" s="5">
        <v>0</v>
      </c>
      <c r="I2113" s="5">
        <v>0.2</v>
      </c>
      <c r="J2113" s="5">
        <v>41</v>
      </c>
      <c r="K2113" s="5">
        <v>1163</v>
      </c>
      <c r="L2113" s="5">
        <v>5</v>
      </c>
      <c r="M2113" s="5">
        <v>0</v>
      </c>
      <c r="N2113" s="5">
        <v>0</v>
      </c>
      <c r="O2113" s="5">
        <v>0</v>
      </c>
      <c r="P2113" s="9" cm="1">
        <f t="array" ref="P2113">_xlfn.IFS(F2113="Unk",0,F2113="",0,(F2113-G2113)=0,1,(F2113-G2113)&lt;&gt;0,0)</f>
        <v>1</v>
      </c>
      <c r="Q2113" s="9" cm="1">
        <f t="array" ref="Q2113">_xlfn.IFS(F2113="Unk",1,F2113="",1,F2113&lt;&gt;"",0)</f>
        <v>0</v>
      </c>
      <c r="R2113" s="5">
        <v>3132.21</v>
      </c>
      <c r="S2113" s="5">
        <v>3132.21</v>
      </c>
      <c r="T2113" s="5">
        <v>0</v>
      </c>
      <c r="U2113" s="5">
        <v>2.2000000000000002</v>
      </c>
      <c r="V2113" s="5">
        <v>1150</v>
      </c>
      <c r="W2113" s="5">
        <v>20292</v>
      </c>
      <c r="X2113" s="5">
        <v>6</v>
      </c>
      <c r="Y2113" s="5">
        <v>0</v>
      </c>
      <c r="Z2113" s="5">
        <v>0</v>
      </c>
      <c r="AA2113" s="5">
        <v>0</v>
      </c>
      <c r="AB2113" s="9" cm="1">
        <f t="array" ref="AB2113">_xlfn.IFS(R2113="Unk",0,R2113="",0,(R2113-S2113)=0,1,(R2113-S2113)&lt;&gt;0,0)</f>
        <v>1</v>
      </c>
      <c r="AC2113" s="9" cm="1">
        <f t="array" ref="AC2113">_xlfn.IFS(R2113="Unk",1,R2113="",1,R2113&lt;&gt;"",0)</f>
        <v>0</v>
      </c>
      <c r="AD2113" s="5">
        <v>3306.08</v>
      </c>
      <c r="AE2113" s="5">
        <v>3306.08</v>
      </c>
      <c r="AF2113" s="5">
        <v>0</v>
      </c>
      <c r="AG2113" s="5">
        <v>0.75</v>
      </c>
      <c r="AH2113" s="5">
        <v>438</v>
      </c>
      <c r="AI2113" s="5">
        <v>8596</v>
      </c>
      <c r="AJ2113" s="5">
        <v>4</v>
      </c>
      <c r="AK2113" s="5">
        <v>0</v>
      </c>
      <c r="AL2113" s="5">
        <v>0</v>
      </c>
      <c r="AM2113" s="5">
        <v>0</v>
      </c>
      <c r="AN2113" s="9" cm="1">
        <f t="array" ref="AN2113">_xlfn.IFS(AD2113="Unk",0,AD2113="",0,(AD2113-AE2113)=0,1,(AD2113-AE2113)&lt;&gt;0,0)</f>
        <v>1</v>
      </c>
      <c r="AO2113" s="9" cm="1">
        <f t="array" ref="AO2113">_xlfn.IFS(AD2113="Unk",1,AD2113="",1,AD2113&lt;&gt;"",0)</f>
        <v>0</v>
      </c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9" cm="1">
        <f t="array" ref="AZ2113">_xlfn.IFS(AP2113="Unk",0,AP2113="",0,(AP2113-AQ2113)=0,1,(AP2113-AQ2113)&lt;&gt;0,0)</f>
        <v>0</v>
      </c>
      <c r="BA2113" s="9" cm="1">
        <f t="array" ref="BA2113">_xlfn.IFS(AP2113="Unk",1,AP2113="",1,AP2113&lt;&gt;"",0)</f>
        <v>1</v>
      </c>
    </row>
    <row r="2114" spans="1:53" x14ac:dyDescent="0.2">
      <c r="A2114">
        <v>3</v>
      </c>
      <c r="B2114" t="s">
        <v>5</v>
      </c>
      <c r="C2114">
        <v>4</v>
      </c>
      <c r="D2114">
        <v>10</v>
      </c>
      <c r="E2114">
        <v>13</v>
      </c>
      <c r="F2114" s="5">
        <v>5031</v>
      </c>
      <c r="G2114" s="5">
        <v>5031</v>
      </c>
      <c r="H2114" s="5">
        <v>0</v>
      </c>
      <c r="I2114" s="5">
        <v>10.47</v>
      </c>
      <c r="J2114" s="5">
        <v>4594</v>
      </c>
      <c r="K2114" s="5">
        <v>158039</v>
      </c>
      <c r="L2114" s="5">
        <v>7</v>
      </c>
      <c r="M2114" s="5">
        <v>0</v>
      </c>
      <c r="N2114" s="5">
        <v>0</v>
      </c>
      <c r="O2114" s="5">
        <v>0</v>
      </c>
      <c r="P2114" s="9" cm="1">
        <f t="array" ref="P2114">_xlfn.IFS(F2114="Unk",0,F2114="",0,(F2114-G2114)=0,1,(F2114-G2114)&lt;&gt;0,0)</f>
        <v>1</v>
      </c>
      <c r="Q2114" s="9" cm="1">
        <f t="array" ref="Q2114">_xlfn.IFS(F2114="Unk",1,F2114="",1,F2114&lt;&gt;"",0)</f>
        <v>0</v>
      </c>
      <c r="R2114" s="5">
        <v>5482.86</v>
      </c>
      <c r="S2114" s="5">
        <v>5482.86</v>
      </c>
      <c r="T2114" s="5">
        <v>0</v>
      </c>
      <c r="U2114" s="5">
        <v>65.010000000000005</v>
      </c>
      <c r="V2114" s="5">
        <v>12362</v>
      </c>
      <c r="W2114" s="5">
        <v>675629</v>
      </c>
      <c r="X2114" s="5">
        <v>10</v>
      </c>
      <c r="Y2114" s="5">
        <v>0</v>
      </c>
      <c r="Z2114" s="5">
        <v>0</v>
      </c>
      <c r="AA2114" s="5">
        <v>0</v>
      </c>
      <c r="AB2114" s="9" cm="1">
        <f t="array" ref="AB2114">_xlfn.IFS(R2114="Unk",0,R2114="",0,(R2114-S2114)=0,1,(R2114-S2114)&lt;&gt;0,0)</f>
        <v>1</v>
      </c>
      <c r="AC2114" s="9" cm="1">
        <f t="array" ref="AC2114">_xlfn.IFS(R2114="Unk",1,R2114="",1,R2114&lt;&gt;"",0)</f>
        <v>0</v>
      </c>
      <c r="AD2114" s="5">
        <v>5991.45</v>
      </c>
      <c r="AE2114" s="5">
        <v>5991.45</v>
      </c>
      <c r="AF2114" s="5">
        <v>0</v>
      </c>
      <c r="AG2114" s="5">
        <v>290.79000000000002</v>
      </c>
      <c r="AH2114" s="5">
        <v>71439</v>
      </c>
      <c r="AI2114" s="5">
        <v>4788486</v>
      </c>
      <c r="AJ2114" s="5">
        <v>8</v>
      </c>
      <c r="AK2114" s="5">
        <v>0</v>
      </c>
      <c r="AL2114" s="5">
        <v>0</v>
      </c>
      <c r="AM2114" s="5">
        <v>0</v>
      </c>
      <c r="AN2114" s="9" cm="1">
        <f t="array" ref="AN2114">_xlfn.IFS(AD2114="Unk",0,AD2114="",0,(AD2114-AE2114)=0,1,(AD2114-AE2114)&lt;&gt;0,0)</f>
        <v>1</v>
      </c>
      <c r="AO2114" s="9" cm="1">
        <f t="array" ref="AO2114">_xlfn.IFS(AD2114="Unk",1,AD2114="",1,AD2114&lt;&gt;"",0)</f>
        <v>0</v>
      </c>
      <c r="AP2114" s="5">
        <v>6777.47</v>
      </c>
      <c r="AQ2114" s="5">
        <v>6561.21</v>
      </c>
      <c r="AR2114" s="5">
        <v>0.03</v>
      </c>
      <c r="AS2114" s="5">
        <v>3600.05</v>
      </c>
      <c r="AT2114" s="5">
        <v>414726</v>
      </c>
      <c r="AU2114" s="5">
        <v>36108809</v>
      </c>
      <c r="AV2114" s="5">
        <v>10</v>
      </c>
      <c r="AW2114" s="5">
        <v>0</v>
      </c>
      <c r="AX2114" s="5">
        <v>0</v>
      </c>
      <c r="AY2114" s="5">
        <v>0</v>
      </c>
      <c r="AZ2114" s="9" cm="1">
        <f t="array" ref="AZ2114">_xlfn.IFS(AP2114="Unk",0,AP2114="",0,(AP2114-AQ2114)=0,1,(AP2114-AQ2114)&lt;&gt;0,0)</f>
        <v>0</v>
      </c>
      <c r="BA2114" s="9" cm="1">
        <f t="array" ref="BA2114">_xlfn.IFS(AP2114="Unk",1,AP2114="",1,AP2114&lt;&gt;"",0)</f>
        <v>0</v>
      </c>
    </row>
    <row r="2115" spans="1:53" x14ac:dyDescent="0.2">
      <c r="A2115">
        <v>3</v>
      </c>
      <c r="B2115" t="s">
        <v>5</v>
      </c>
      <c r="C2115">
        <v>4</v>
      </c>
      <c r="D2115">
        <v>15</v>
      </c>
      <c r="E2115">
        <v>13</v>
      </c>
      <c r="F2115" s="5">
        <v>5551.36</v>
      </c>
      <c r="G2115" s="5">
        <v>5551.36</v>
      </c>
      <c r="H2115" s="5">
        <v>0</v>
      </c>
      <c r="I2115" s="5">
        <v>2.79</v>
      </c>
      <c r="J2115" s="5">
        <v>615</v>
      </c>
      <c r="K2115" s="5">
        <v>31617</v>
      </c>
      <c r="L2115" s="5">
        <v>6</v>
      </c>
      <c r="M2115" s="5">
        <v>0</v>
      </c>
      <c r="N2115" s="5">
        <v>0</v>
      </c>
      <c r="O2115" s="5">
        <v>0</v>
      </c>
      <c r="P2115" s="9" cm="1">
        <f t="array" ref="P2115">_xlfn.IFS(F2115="Unk",0,F2115="",0,(F2115-G2115)=0,1,(F2115-G2115)&lt;&gt;0,0)</f>
        <v>1</v>
      </c>
      <c r="Q2115" s="9" cm="1">
        <f t="array" ref="Q2115">_xlfn.IFS(F2115="Unk",1,F2115="",1,F2115&lt;&gt;"",0)</f>
        <v>0</v>
      </c>
      <c r="R2115" s="5">
        <v>5776.88</v>
      </c>
      <c r="S2115" s="5">
        <v>5776.88</v>
      </c>
      <c r="T2115" s="5">
        <v>0</v>
      </c>
      <c r="U2115" s="5">
        <v>22.68</v>
      </c>
      <c r="V2115" s="5">
        <v>4833</v>
      </c>
      <c r="W2115" s="5">
        <v>239857</v>
      </c>
      <c r="X2115" s="5">
        <v>10</v>
      </c>
      <c r="Y2115" s="5">
        <v>0</v>
      </c>
      <c r="Z2115" s="5">
        <v>0</v>
      </c>
      <c r="AA2115" s="5">
        <v>0</v>
      </c>
      <c r="AB2115" s="9" cm="1">
        <f t="array" ref="AB2115">_xlfn.IFS(R2115="Unk",0,R2115="",0,(R2115-S2115)=0,1,(R2115-S2115)&lt;&gt;0,0)</f>
        <v>1</v>
      </c>
      <c r="AC2115" s="9" cm="1">
        <f t="array" ref="AC2115">_xlfn.IFS(R2115="Unk",1,R2115="",1,R2115&lt;&gt;"",0)</f>
        <v>0</v>
      </c>
      <c r="AD2115" s="5">
        <v>6214.98</v>
      </c>
      <c r="AE2115" s="5">
        <v>6214.98</v>
      </c>
      <c r="AF2115" s="5">
        <v>0</v>
      </c>
      <c r="AG2115" s="5">
        <v>477.02</v>
      </c>
      <c r="AH2115" s="5">
        <v>74036</v>
      </c>
      <c r="AI2115" s="5">
        <v>4987422</v>
      </c>
      <c r="AJ2115" s="5">
        <v>9</v>
      </c>
      <c r="AK2115" s="5">
        <v>0</v>
      </c>
      <c r="AL2115" s="5">
        <v>0</v>
      </c>
      <c r="AM2115" s="5">
        <v>0</v>
      </c>
      <c r="AN2115" s="9" cm="1">
        <f t="array" ref="AN2115">_xlfn.IFS(AD2115="Unk",0,AD2115="",0,(AD2115-AE2115)=0,1,(AD2115-AE2115)&lt;&gt;0,0)</f>
        <v>1</v>
      </c>
      <c r="AO2115" s="9" cm="1">
        <f t="array" ref="AO2115">_xlfn.IFS(AD2115="Unk",1,AD2115="",1,AD2115&lt;&gt;"",0)</f>
        <v>0</v>
      </c>
      <c r="AP2115" s="5">
        <v>6603.48</v>
      </c>
      <c r="AQ2115" s="5">
        <v>6536.6</v>
      </c>
      <c r="AR2115" s="5">
        <v>0.01</v>
      </c>
      <c r="AS2115" s="5">
        <v>3600.5</v>
      </c>
      <c r="AT2115" s="5">
        <v>433050</v>
      </c>
      <c r="AU2115" s="5">
        <v>22862027</v>
      </c>
      <c r="AV2115" s="5">
        <v>10</v>
      </c>
      <c r="AW2115" s="5">
        <v>0</v>
      </c>
      <c r="AX2115" s="5">
        <v>0</v>
      </c>
      <c r="AY2115" s="5">
        <v>0</v>
      </c>
      <c r="AZ2115" s="9" cm="1">
        <f t="array" ref="AZ2115">_xlfn.IFS(AP2115="Unk",0,AP2115="",0,(AP2115-AQ2115)=0,1,(AP2115-AQ2115)&lt;&gt;0,0)</f>
        <v>0</v>
      </c>
      <c r="BA2115" s="9" cm="1">
        <f t="array" ref="BA2115">_xlfn.IFS(AP2115="Unk",1,AP2115="",1,AP2115&lt;&gt;"",0)</f>
        <v>0</v>
      </c>
    </row>
    <row r="2116" spans="1:53" x14ac:dyDescent="0.2">
      <c r="A2116">
        <v>3</v>
      </c>
      <c r="B2116" t="s">
        <v>5</v>
      </c>
      <c r="C2116">
        <v>4</v>
      </c>
      <c r="D2116">
        <v>20</v>
      </c>
      <c r="E2116">
        <v>13</v>
      </c>
      <c r="F2116" s="5">
        <v>7650.75</v>
      </c>
      <c r="G2116" s="5">
        <v>7650.75</v>
      </c>
      <c r="H2116" s="5">
        <v>0</v>
      </c>
      <c r="I2116" s="5">
        <v>1902.23</v>
      </c>
      <c r="J2116" s="5">
        <v>37773</v>
      </c>
      <c r="K2116" s="5">
        <v>2641771</v>
      </c>
      <c r="L2116" s="5">
        <v>10</v>
      </c>
      <c r="M2116" s="5">
        <v>0</v>
      </c>
      <c r="N2116" s="5">
        <v>0</v>
      </c>
      <c r="O2116" s="5">
        <v>0</v>
      </c>
      <c r="P2116" s="9" cm="1">
        <f t="array" ref="P2116">_xlfn.IFS(F2116="Unk",0,F2116="",0,(F2116-G2116)=0,1,(F2116-G2116)&lt;&gt;0,0)</f>
        <v>1</v>
      </c>
      <c r="Q2116" s="9" cm="1">
        <f t="array" ref="Q2116">_xlfn.IFS(F2116="Unk",1,F2116="",1,F2116&lt;&gt;"",0)</f>
        <v>0</v>
      </c>
      <c r="R2116" s="5">
        <v>8432.68</v>
      </c>
      <c r="S2116" s="5">
        <v>7533.5</v>
      </c>
      <c r="T2116" s="5">
        <v>0.11</v>
      </c>
      <c r="U2116" s="5">
        <v>3600.15</v>
      </c>
      <c r="V2116" s="5">
        <v>84157</v>
      </c>
      <c r="W2116" s="5">
        <v>12427333</v>
      </c>
      <c r="X2116" s="5">
        <v>10</v>
      </c>
      <c r="Y2116" s="5">
        <v>0</v>
      </c>
      <c r="Z2116" s="5">
        <v>0</v>
      </c>
      <c r="AA2116" s="5">
        <v>0</v>
      </c>
      <c r="AB2116" s="9" cm="1">
        <f t="array" ref="AB2116">_xlfn.IFS(R2116="Unk",0,R2116="",0,(R2116-S2116)=0,1,(R2116-S2116)&lt;&gt;0,0)</f>
        <v>0</v>
      </c>
      <c r="AC2116" s="9" cm="1">
        <f t="array" ref="AC2116">_xlfn.IFS(R2116="Unk",1,R2116="",1,R2116&lt;&gt;"",0)</f>
        <v>0</v>
      </c>
      <c r="AD2116" s="5">
        <v>9123.98</v>
      </c>
      <c r="AE2116" s="5">
        <v>7669.97</v>
      </c>
      <c r="AF2116" s="5">
        <v>0.16</v>
      </c>
      <c r="AG2116" s="5">
        <v>3600.53</v>
      </c>
      <c r="AH2116" s="5">
        <v>111979</v>
      </c>
      <c r="AI2116" s="5">
        <v>18051174</v>
      </c>
      <c r="AJ2116" s="5">
        <v>10</v>
      </c>
      <c r="AK2116" s="5">
        <v>0</v>
      </c>
      <c r="AL2116" s="5">
        <v>0</v>
      </c>
      <c r="AM2116" s="5">
        <v>0</v>
      </c>
      <c r="AN2116" s="9" cm="1">
        <f t="array" ref="AN2116">_xlfn.IFS(AD2116="Unk",0,AD2116="",0,(AD2116-AE2116)=0,1,(AD2116-AE2116)&lt;&gt;0,0)</f>
        <v>0</v>
      </c>
      <c r="AO2116" s="9" cm="1">
        <f t="array" ref="AO2116">_xlfn.IFS(AD2116="Unk",1,AD2116="",1,AD2116&lt;&gt;"",0)</f>
        <v>0</v>
      </c>
      <c r="AP2116" s="5">
        <v>9981.1</v>
      </c>
      <c r="AQ2116" s="5">
        <v>7720.57</v>
      </c>
      <c r="AR2116" s="5">
        <v>0.23</v>
      </c>
      <c r="AS2116" s="5">
        <v>3603.41</v>
      </c>
      <c r="AT2116" s="5">
        <v>96074</v>
      </c>
      <c r="AU2116" s="5">
        <v>12489665</v>
      </c>
      <c r="AV2116" s="5">
        <v>10</v>
      </c>
      <c r="AW2116" s="5">
        <v>0</v>
      </c>
      <c r="AX2116" s="5">
        <v>0</v>
      </c>
      <c r="AY2116" s="5">
        <v>0</v>
      </c>
      <c r="AZ2116" s="9" cm="1">
        <f t="array" ref="AZ2116">_xlfn.IFS(AP2116="Unk",0,AP2116="",0,(AP2116-AQ2116)=0,1,(AP2116-AQ2116)&lt;&gt;0,0)</f>
        <v>0</v>
      </c>
      <c r="BA2116" s="9" cm="1">
        <f t="array" ref="BA2116">_xlfn.IFS(AP2116="Unk",1,AP2116="",1,AP2116&lt;&gt;"",0)</f>
        <v>0</v>
      </c>
    </row>
    <row r="2117" spans="1:53" x14ac:dyDescent="0.2">
      <c r="A2117">
        <v>3</v>
      </c>
      <c r="B2117" t="s">
        <v>5</v>
      </c>
      <c r="C2117">
        <v>4</v>
      </c>
      <c r="D2117">
        <v>25</v>
      </c>
      <c r="E2117">
        <v>13</v>
      </c>
      <c r="F2117" s="5">
        <v>8908.31</v>
      </c>
      <c r="G2117" s="5">
        <v>8908.31</v>
      </c>
      <c r="H2117" s="5">
        <v>0</v>
      </c>
      <c r="I2117" s="5">
        <v>23.74</v>
      </c>
      <c r="J2117" s="5">
        <v>2266</v>
      </c>
      <c r="K2117" s="5">
        <v>183438</v>
      </c>
      <c r="L2117" s="5">
        <v>10</v>
      </c>
      <c r="M2117" s="5">
        <v>0</v>
      </c>
      <c r="N2117" s="5">
        <v>0</v>
      </c>
      <c r="O2117" s="5">
        <v>0</v>
      </c>
      <c r="P2117" s="9" cm="1">
        <f t="array" ref="P2117">_xlfn.IFS(F2117="Unk",0,F2117="",0,(F2117-G2117)=0,1,(F2117-G2117)&lt;&gt;0,0)</f>
        <v>1</v>
      </c>
      <c r="Q2117" s="9" cm="1">
        <f t="array" ref="Q2117">_xlfn.IFS(F2117="Unk",1,F2117="",1,F2117&lt;&gt;"",0)</f>
        <v>0</v>
      </c>
      <c r="R2117" s="5">
        <v>9334.9599999999991</v>
      </c>
      <c r="S2117" s="5">
        <v>9334.9599999999991</v>
      </c>
      <c r="T2117" s="5">
        <v>0</v>
      </c>
      <c r="U2117" s="5">
        <v>489.19</v>
      </c>
      <c r="V2117" s="5">
        <v>35454</v>
      </c>
      <c r="W2117" s="5">
        <v>3132031</v>
      </c>
      <c r="X2117" s="5">
        <v>10</v>
      </c>
      <c r="Y2117" s="5">
        <v>0</v>
      </c>
      <c r="Z2117" s="5">
        <v>0</v>
      </c>
      <c r="AA2117" s="5">
        <v>0</v>
      </c>
      <c r="AB2117" s="9" cm="1">
        <f t="array" ref="AB2117">_xlfn.IFS(R2117="Unk",0,R2117="",0,(R2117-S2117)=0,1,(R2117-S2117)&lt;&gt;0,0)</f>
        <v>1</v>
      </c>
      <c r="AC2117" s="9" cm="1">
        <f t="array" ref="AC2117">_xlfn.IFS(R2117="Unk",1,R2117="",1,R2117&lt;&gt;"",0)</f>
        <v>0</v>
      </c>
      <c r="AD2117" s="5">
        <v>9661.7199999999993</v>
      </c>
      <c r="AE2117" s="5">
        <v>9494.84</v>
      </c>
      <c r="AF2117" s="5">
        <v>0.02</v>
      </c>
      <c r="AG2117" s="5">
        <v>3600.13</v>
      </c>
      <c r="AH2117" s="5">
        <v>78673</v>
      </c>
      <c r="AI2117" s="5">
        <v>19288800</v>
      </c>
      <c r="AJ2117" s="5">
        <v>10</v>
      </c>
      <c r="AK2117" s="5">
        <v>0</v>
      </c>
      <c r="AL2117" s="5">
        <v>0</v>
      </c>
      <c r="AM2117" s="5">
        <v>0</v>
      </c>
      <c r="AN2117" s="9" cm="1">
        <f t="array" ref="AN2117">_xlfn.IFS(AD2117="Unk",0,AD2117="",0,(AD2117-AE2117)=0,1,(AD2117-AE2117)&lt;&gt;0,0)</f>
        <v>0</v>
      </c>
      <c r="AO2117" s="9" cm="1">
        <f t="array" ref="AO2117">_xlfn.IFS(AD2117="Unk",1,AD2117="",1,AD2117&lt;&gt;"",0)</f>
        <v>0</v>
      </c>
      <c r="AP2117" s="5">
        <v>10122.620000000001</v>
      </c>
      <c r="AQ2117" s="5">
        <v>9605.59</v>
      </c>
      <c r="AR2117" s="5">
        <v>0.05</v>
      </c>
      <c r="AS2117" s="5">
        <v>3605.68</v>
      </c>
      <c r="AT2117" s="5">
        <v>65287</v>
      </c>
      <c r="AU2117" s="5">
        <v>14018041</v>
      </c>
      <c r="AV2117" s="5">
        <v>10</v>
      </c>
      <c r="AW2117" s="5">
        <v>0</v>
      </c>
      <c r="AX2117" s="5">
        <v>0</v>
      </c>
      <c r="AY2117" s="5">
        <v>0</v>
      </c>
      <c r="AZ2117" s="9" cm="1">
        <f t="array" ref="AZ2117">_xlfn.IFS(AP2117="Unk",0,AP2117="",0,(AP2117-AQ2117)=0,1,(AP2117-AQ2117)&lt;&gt;0,0)</f>
        <v>0</v>
      </c>
      <c r="BA2117" s="9" cm="1">
        <f t="array" ref="BA2117">_xlfn.IFS(AP2117="Unk",1,AP2117="",1,AP2117&lt;&gt;"",0)</f>
        <v>0</v>
      </c>
    </row>
    <row r="2118" spans="1:53" x14ac:dyDescent="0.2">
      <c r="A2118">
        <v>3</v>
      </c>
      <c r="B2118" t="s">
        <v>5</v>
      </c>
      <c r="C2118">
        <v>4</v>
      </c>
      <c r="D2118">
        <v>30</v>
      </c>
      <c r="E2118">
        <v>13</v>
      </c>
      <c r="F2118" s="5">
        <v>10266.709999999999</v>
      </c>
      <c r="G2118" s="5">
        <v>10266.709999999999</v>
      </c>
      <c r="H2118" s="5">
        <v>0</v>
      </c>
      <c r="I2118" s="5">
        <v>258.99</v>
      </c>
      <c r="J2118" s="5">
        <v>10093</v>
      </c>
      <c r="K2118" s="5">
        <v>919355</v>
      </c>
      <c r="L2118" s="5">
        <v>10</v>
      </c>
      <c r="M2118" s="5">
        <v>0</v>
      </c>
      <c r="N2118" s="5">
        <v>0</v>
      </c>
      <c r="O2118" s="5">
        <v>0</v>
      </c>
      <c r="P2118" s="9" cm="1">
        <f t="array" ref="P2118">_xlfn.IFS(F2118="Unk",0,F2118="",0,(F2118-G2118)=0,1,(F2118-G2118)&lt;&gt;0,0)</f>
        <v>1</v>
      </c>
      <c r="Q2118" s="9" cm="1">
        <f t="array" ref="Q2118">_xlfn.IFS(F2118="Unk",1,F2118="",1,F2118&lt;&gt;"",0)</f>
        <v>0</v>
      </c>
      <c r="R2118" s="5">
        <v>10619.39</v>
      </c>
      <c r="S2118" s="5">
        <v>10342.450000000001</v>
      </c>
      <c r="T2118" s="5">
        <v>0.03</v>
      </c>
      <c r="U2118" s="5">
        <v>3600.96</v>
      </c>
      <c r="V2118" s="5">
        <v>37763</v>
      </c>
      <c r="W2118" s="5">
        <v>7129734</v>
      </c>
      <c r="X2118" s="5">
        <v>10</v>
      </c>
      <c r="Y2118" s="5">
        <v>0</v>
      </c>
      <c r="Z2118" s="5">
        <v>0</v>
      </c>
      <c r="AA2118" s="5">
        <v>0</v>
      </c>
      <c r="AB2118" s="9" cm="1">
        <f t="array" ref="AB2118">_xlfn.IFS(R2118="Unk",0,R2118="",0,(R2118-S2118)=0,1,(R2118-S2118)&lt;&gt;0,0)</f>
        <v>0</v>
      </c>
      <c r="AC2118" s="9" cm="1">
        <f t="array" ref="AC2118">_xlfn.IFS(R2118="Unk",1,R2118="",1,R2118&lt;&gt;"",0)</f>
        <v>0</v>
      </c>
      <c r="AD2118" s="5">
        <v>11280.48</v>
      </c>
      <c r="AE2118" s="5">
        <v>10378.09</v>
      </c>
      <c r="AF2118" s="5">
        <v>0.08</v>
      </c>
      <c r="AG2118" s="5">
        <v>3600.09</v>
      </c>
      <c r="AH2118" s="5">
        <v>40885</v>
      </c>
      <c r="AI2118" s="5">
        <v>11284771</v>
      </c>
      <c r="AJ2118" s="5">
        <v>10</v>
      </c>
      <c r="AK2118" s="5">
        <v>0</v>
      </c>
      <c r="AL2118" s="5">
        <v>0</v>
      </c>
      <c r="AM2118" s="5">
        <v>0</v>
      </c>
      <c r="AN2118" s="9" cm="1">
        <f t="array" ref="AN2118">_xlfn.IFS(AD2118="Unk",0,AD2118="",0,(AD2118-AE2118)=0,1,(AD2118-AE2118)&lt;&gt;0,0)</f>
        <v>0</v>
      </c>
      <c r="AO2118" s="9" cm="1">
        <f t="array" ref="AO2118">_xlfn.IFS(AD2118="Unk",1,AD2118="",1,AD2118&lt;&gt;"",0)</f>
        <v>0</v>
      </c>
      <c r="AP2118" s="5">
        <v>12235.76</v>
      </c>
      <c r="AQ2118" s="5">
        <v>10338.69</v>
      </c>
      <c r="AR2118" s="5">
        <v>0.16</v>
      </c>
      <c r="AS2118" s="5">
        <v>3600.69</v>
      </c>
      <c r="AT2118" s="5">
        <v>44421</v>
      </c>
      <c r="AU2118" s="5">
        <v>10460365</v>
      </c>
      <c r="AV2118" s="5">
        <v>9</v>
      </c>
      <c r="AW2118" s="5">
        <v>0</v>
      </c>
      <c r="AX2118" s="5">
        <v>0</v>
      </c>
      <c r="AY2118" s="5">
        <v>0</v>
      </c>
      <c r="AZ2118" s="9" cm="1">
        <f t="array" ref="AZ2118">_xlfn.IFS(AP2118="Unk",0,AP2118="",0,(AP2118-AQ2118)=0,1,(AP2118-AQ2118)&lt;&gt;0,0)</f>
        <v>0</v>
      </c>
      <c r="BA2118" s="9" cm="1">
        <f t="array" ref="BA2118">_xlfn.IFS(AP2118="Unk",1,AP2118="",1,AP2118&lt;&gt;"",0)</f>
        <v>0</v>
      </c>
    </row>
    <row r="2119" spans="1:53" x14ac:dyDescent="0.2">
      <c r="A2119">
        <v>3</v>
      </c>
      <c r="B2119" t="s">
        <v>5</v>
      </c>
      <c r="C2119">
        <v>4</v>
      </c>
      <c r="D2119">
        <v>35</v>
      </c>
      <c r="E2119">
        <v>13</v>
      </c>
      <c r="F2119" s="5">
        <v>11436.32</v>
      </c>
      <c r="G2119" s="5">
        <v>10713.07</v>
      </c>
      <c r="H2119" s="5">
        <v>0.06</v>
      </c>
      <c r="I2119" s="5">
        <v>3601.09</v>
      </c>
      <c r="J2119" s="5">
        <v>33191</v>
      </c>
      <c r="K2119" s="5">
        <v>3747170</v>
      </c>
      <c r="L2119" s="5">
        <v>10</v>
      </c>
      <c r="M2119" s="5">
        <v>0</v>
      </c>
      <c r="N2119" s="5">
        <v>0</v>
      </c>
      <c r="O2119" s="5">
        <v>0</v>
      </c>
      <c r="P2119" s="9" cm="1">
        <f t="array" ref="P2119">_xlfn.IFS(F2119="Unk",0,F2119="",0,(F2119-G2119)=0,1,(F2119-G2119)&lt;&gt;0,0)</f>
        <v>0</v>
      </c>
      <c r="Q2119" s="9" cm="1">
        <f t="array" ref="Q2119">_xlfn.IFS(F2119="Unk",1,F2119="",1,F2119&lt;&gt;"",0)</f>
        <v>0</v>
      </c>
      <c r="R2119" s="5">
        <v>12774.3</v>
      </c>
      <c r="S2119" s="5">
        <v>10804.85</v>
      </c>
      <c r="T2119" s="5">
        <v>0.15</v>
      </c>
      <c r="U2119" s="5">
        <v>3600.1</v>
      </c>
      <c r="V2119" s="5">
        <v>27219</v>
      </c>
      <c r="W2119" s="5">
        <v>5019524</v>
      </c>
      <c r="X2119" s="5">
        <v>6</v>
      </c>
      <c r="Y2119" s="5">
        <v>0</v>
      </c>
      <c r="Z2119" s="5">
        <v>0</v>
      </c>
      <c r="AA2119" s="5">
        <v>0</v>
      </c>
      <c r="AB2119" s="9" cm="1">
        <f t="array" ref="AB2119">_xlfn.IFS(R2119="Unk",0,R2119="",0,(R2119-S2119)=0,1,(R2119-S2119)&lt;&gt;0,0)</f>
        <v>0</v>
      </c>
      <c r="AC2119" s="9" cm="1">
        <f t="array" ref="AC2119">_xlfn.IFS(R2119="Unk",1,R2119="",1,R2119&lt;&gt;"",0)</f>
        <v>0</v>
      </c>
      <c r="AD2119" s="5">
        <v>14125.5</v>
      </c>
      <c r="AE2119" s="5">
        <v>10810.46</v>
      </c>
      <c r="AF2119" s="5">
        <v>0.23</v>
      </c>
      <c r="AG2119" s="5">
        <v>3600.38</v>
      </c>
      <c r="AH2119" s="5">
        <v>34227</v>
      </c>
      <c r="AI2119" s="5">
        <v>6313402</v>
      </c>
      <c r="AJ2119" s="5">
        <v>10</v>
      </c>
      <c r="AK2119" s="5">
        <v>0</v>
      </c>
      <c r="AL2119" s="5">
        <v>0</v>
      </c>
      <c r="AM2119" s="5">
        <v>0</v>
      </c>
      <c r="AN2119" s="9" cm="1">
        <f t="array" ref="AN2119">_xlfn.IFS(AD2119="Unk",0,AD2119="",0,(AD2119-AE2119)=0,1,(AD2119-AE2119)&lt;&gt;0,0)</f>
        <v>0</v>
      </c>
      <c r="AO2119" s="9" cm="1">
        <f t="array" ref="AO2119">_xlfn.IFS(AD2119="Unk",1,AD2119="",1,AD2119&lt;&gt;"",0)</f>
        <v>0</v>
      </c>
      <c r="AP2119" s="5" t="s">
        <v>25</v>
      </c>
      <c r="AQ2119" s="5">
        <v>10863.63</v>
      </c>
      <c r="AR2119" s="5" t="s">
        <v>25</v>
      </c>
      <c r="AS2119" s="5">
        <v>3600.92</v>
      </c>
      <c r="AT2119" s="5">
        <v>64547</v>
      </c>
      <c r="AU2119" s="5">
        <v>8592953</v>
      </c>
      <c r="AV2119" s="5">
        <v>0</v>
      </c>
      <c r="AW2119" s="5"/>
      <c r="AX2119" s="5"/>
      <c r="AY2119" s="5"/>
      <c r="AZ2119" s="9" cm="1">
        <f t="array" ref="AZ2119">_xlfn.IFS(AP2119="Unk",0,AP2119="",0,(AP2119-AQ2119)=0,1,(AP2119-AQ2119)&lt;&gt;0,0)</f>
        <v>0</v>
      </c>
      <c r="BA2119" s="9" cm="1">
        <f t="array" ref="BA2119">_xlfn.IFS(AP2119="Unk",1,AP2119="",1,AP2119&lt;&gt;"",0)</f>
        <v>1</v>
      </c>
    </row>
    <row r="2120" spans="1:53" x14ac:dyDescent="0.2">
      <c r="A2120">
        <v>3</v>
      </c>
      <c r="B2120" t="s">
        <v>5</v>
      </c>
      <c r="C2120">
        <v>4</v>
      </c>
      <c r="D2120">
        <v>40</v>
      </c>
      <c r="E2120">
        <v>13</v>
      </c>
      <c r="F2120" s="5">
        <v>11994.33</v>
      </c>
      <c r="G2120" s="5">
        <v>11994.33</v>
      </c>
      <c r="H2120" s="5">
        <v>0</v>
      </c>
      <c r="I2120" s="5">
        <v>1442.83</v>
      </c>
      <c r="J2120" s="5">
        <v>30285</v>
      </c>
      <c r="K2120" s="5">
        <v>3845285</v>
      </c>
      <c r="L2120" s="5">
        <v>10</v>
      </c>
      <c r="M2120" s="5">
        <v>0</v>
      </c>
      <c r="N2120" s="5">
        <v>0</v>
      </c>
      <c r="O2120" s="5">
        <v>0</v>
      </c>
      <c r="P2120" s="9" cm="1">
        <f t="array" ref="P2120">_xlfn.IFS(F2120="Unk",0,F2120="",0,(F2120-G2120)=0,1,(F2120-G2120)&lt;&gt;0,0)</f>
        <v>1</v>
      </c>
      <c r="Q2120" s="9" cm="1">
        <f t="array" ref="Q2120">_xlfn.IFS(F2120="Unk",1,F2120="",1,F2120&lt;&gt;"",0)</f>
        <v>0</v>
      </c>
      <c r="R2120" s="5">
        <v>12661.29</v>
      </c>
      <c r="S2120" s="5">
        <v>11933.5</v>
      </c>
      <c r="T2120" s="5">
        <v>0.06</v>
      </c>
      <c r="U2120" s="5">
        <v>3600.95</v>
      </c>
      <c r="V2120" s="5">
        <v>44290</v>
      </c>
      <c r="W2120" s="5">
        <v>7347715</v>
      </c>
      <c r="X2120" s="5">
        <v>8</v>
      </c>
      <c r="Y2120" s="5">
        <v>0</v>
      </c>
      <c r="Z2120" s="5">
        <v>0</v>
      </c>
      <c r="AA2120" s="5">
        <v>0</v>
      </c>
      <c r="AB2120" s="9" cm="1">
        <f t="array" ref="AB2120">_xlfn.IFS(R2120="Unk",0,R2120="",0,(R2120-S2120)=0,1,(R2120-S2120)&lt;&gt;0,0)</f>
        <v>0</v>
      </c>
      <c r="AC2120" s="9" cm="1">
        <f t="array" ref="AC2120">_xlfn.IFS(R2120="Unk",1,R2120="",1,R2120&lt;&gt;"",0)</f>
        <v>0</v>
      </c>
      <c r="AD2120" s="5">
        <v>13831.02</v>
      </c>
      <c r="AE2120" s="5">
        <v>11832.63</v>
      </c>
      <c r="AF2120" s="5">
        <v>0.14000000000000001</v>
      </c>
      <c r="AG2120" s="5">
        <v>3600.57</v>
      </c>
      <c r="AH2120" s="5">
        <v>35507</v>
      </c>
      <c r="AI2120" s="5">
        <v>6435690</v>
      </c>
      <c r="AJ2120" s="5">
        <v>5</v>
      </c>
      <c r="AK2120" s="5">
        <v>0</v>
      </c>
      <c r="AL2120" s="5">
        <v>0</v>
      </c>
      <c r="AM2120" s="5">
        <v>0</v>
      </c>
      <c r="AN2120" s="9" cm="1">
        <f t="array" ref="AN2120">_xlfn.IFS(AD2120="Unk",0,AD2120="",0,(AD2120-AE2120)=0,1,(AD2120-AE2120)&lt;&gt;0,0)</f>
        <v>0</v>
      </c>
      <c r="AO2120" s="9" cm="1">
        <f t="array" ref="AO2120">_xlfn.IFS(AD2120="Unk",1,AD2120="",1,AD2120&lt;&gt;"",0)</f>
        <v>0</v>
      </c>
      <c r="AP2120" s="5">
        <v>14580.11</v>
      </c>
      <c r="AQ2120" s="5">
        <v>11936.34</v>
      </c>
      <c r="AR2120" s="5">
        <v>0.18</v>
      </c>
      <c r="AS2120" s="5">
        <v>3603.03</v>
      </c>
      <c r="AT2120" s="5">
        <v>22490</v>
      </c>
      <c r="AU2120" s="5">
        <v>5484779</v>
      </c>
      <c r="AV2120" s="5">
        <v>10</v>
      </c>
      <c r="AW2120" s="5">
        <v>0</v>
      </c>
      <c r="AX2120" s="5">
        <v>0</v>
      </c>
      <c r="AY2120" s="5">
        <v>0</v>
      </c>
      <c r="AZ2120" s="9" cm="1">
        <f t="array" ref="AZ2120">_xlfn.IFS(AP2120="Unk",0,AP2120="",0,(AP2120-AQ2120)=0,1,(AP2120-AQ2120)&lt;&gt;0,0)</f>
        <v>0</v>
      </c>
      <c r="BA2120" s="9" cm="1">
        <f t="array" ref="BA2120">_xlfn.IFS(AP2120="Unk",1,AP2120="",1,AP2120&lt;&gt;"",0)</f>
        <v>0</v>
      </c>
    </row>
    <row r="2121" spans="1:53" x14ac:dyDescent="0.2">
      <c r="A2121">
        <v>3</v>
      </c>
      <c r="B2121" t="s">
        <v>5</v>
      </c>
      <c r="C2121">
        <v>4</v>
      </c>
      <c r="D2121">
        <v>45</v>
      </c>
      <c r="E2121">
        <v>13</v>
      </c>
      <c r="F2121" s="5">
        <v>15230.46</v>
      </c>
      <c r="G2121" s="5">
        <v>13927.7</v>
      </c>
      <c r="H2121" s="5">
        <v>0.09</v>
      </c>
      <c r="I2121" s="5">
        <v>3601.89</v>
      </c>
      <c r="J2121" s="5">
        <v>27723</v>
      </c>
      <c r="K2121" s="5">
        <v>2912714</v>
      </c>
      <c r="L2121" s="5">
        <v>7</v>
      </c>
      <c r="M2121" s="5">
        <v>0</v>
      </c>
      <c r="N2121" s="5">
        <v>0</v>
      </c>
      <c r="O2121" s="5">
        <v>0</v>
      </c>
      <c r="P2121" s="9" cm="1">
        <f t="array" ref="P2121">_xlfn.IFS(F2121="Unk",0,F2121="",0,(F2121-G2121)=0,1,(F2121-G2121)&lt;&gt;0,0)</f>
        <v>0</v>
      </c>
      <c r="Q2121" s="9" cm="1">
        <f t="array" ref="Q2121">_xlfn.IFS(F2121="Unk",1,F2121="",1,F2121&lt;&gt;"",0)</f>
        <v>0</v>
      </c>
      <c r="R2121" s="5">
        <v>16757.09</v>
      </c>
      <c r="S2121" s="5">
        <v>14036.95</v>
      </c>
      <c r="T2121" s="5">
        <v>0.16</v>
      </c>
      <c r="U2121" s="5">
        <v>3601.4</v>
      </c>
      <c r="V2121" s="5">
        <v>24968</v>
      </c>
      <c r="W2121" s="5">
        <v>4448344</v>
      </c>
      <c r="X2121" s="5">
        <v>5</v>
      </c>
      <c r="Y2121" s="5">
        <v>0</v>
      </c>
      <c r="Z2121" s="5">
        <v>0</v>
      </c>
      <c r="AA2121" s="5">
        <v>0</v>
      </c>
      <c r="AB2121" s="9" cm="1">
        <f t="array" ref="AB2121">_xlfn.IFS(R2121="Unk",0,R2121="",0,(R2121-S2121)=0,1,(R2121-S2121)&lt;&gt;0,0)</f>
        <v>0</v>
      </c>
      <c r="AC2121" s="9" cm="1">
        <f t="array" ref="AC2121">_xlfn.IFS(R2121="Unk",1,R2121="",1,R2121&lt;&gt;"",0)</f>
        <v>0</v>
      </c>
      <c r="AD2121" s="5" t="s">
        <v>25</v>
      </c>
      <c r="AE2121" s="5">
        <v>14103.49</v>
      </c>
      <c r="AF2121" s="5" t="s">
        <v>25</v>
      </c>
      <c r="AG2121" s="5">
        <v>3600.74</v>
      </c>
      <c r="AH2121" s="5">
        <v>36625</v>
      </c>
      <c r="AI2121" s="5">
        <v>6563732</v>
      </c>
      <c r="AJ2121" s="5">
        <v>0</v>
      </c>
      <c r="AK2121" s="5"/>
      <c r="AL2121" s="5"/>
      <c r="AM2121" s="5"/>
      <c r="AN2121" s="9" cm="1">
        <f t="array" ref="AN2121">_xlfn.IFS(AD2121="Unk",0,AD2121="",0,(AD2121-AE2121)=0,1,(AD2121-AE2121)&lt;&gt;0,0)</f>
        <v>0</v>
      </c>
      <c r="AO2121" s="9" cm="1">
        <f t="array" ref="AO2121">_xlfn.IFS(AD2121="Unk",1,AD2121="",1,AD2121&lt;&gt;"",0)</f>
        <v>1</v>
      </c>
      <c r="AP2121" s="5" t="s">
        <v>25</v>
      </c>
      <c r="AQ2121" s="5">
        <v>14225.14</v>
      </c>
      <c r="AR2121" s="5" t="s">
        <v>25</v>
      </c>
      <c r="AS2121" s="5">
        <v>3602.31</v>
      </c>
      <c r="AT2121" s="5">
        <v>26677</v>
      </c>
      <c r="AU2121" s="5">
        <v>5973236</v>
      </c>
      <c r="AV2121" s="5">
        <v>0</v>
      </c>
      <c r="AW2121" s="5"/>
      <c r="AX2121" s="5"/>
      <c r="AY2121" s="5"/>
      <c r="AZ2121" s="9" cm="1">
        <f t="array" ref="AZ2121">_xlfn.IFS(AP2121="Unk",0,AP2121="",0,(AP2121-AQ2121)=0,1,(AP2121-AQ2121)&lt;&gt;0,0)</f>
        <v>0</v>
      </c>
      <c r="BA2121" s="9" cm="1">
        <f t="array" ref="BA2121">_xlfn.IFS(AP2121="Unk",1,AP2121="",1,AP2121&lt;&gt;"",0)</f>
        <v>1</v>
      </c>
    </row>
    <row r="2122" spans="1:53" x14ac:dyDescent="0.2">
      <c r="A2122">
        <v>3</v>
      </c>
      <c r="B2122" t="s">
        <v>5</v>
      </c>
      <c r="C2122">
        <v>4</v>
      </c>
      <c r="D2122">
        <v>50</v>
      </c>
      <c r="E2122">
        <v>13</v>
      </c>
      <c r="F2122" s="5">
        <v>18721.009999999998</v>
      </c>
      <c r="G2122" s="5">
        <v>16963.54</v>
      </c>
      <c r="H2122" s="5">
        <v>0.09</v>
      </c>
      <c r="I2122" s="5">
        <v>3600.62</v>
      </c>
      <c r="J2122" s="5">
        <v>36915</v>
      </c>
      <c r="K2122" s="5">
        <v>3919601</v>
      </c>
      <c r="L2122" s="5">
        <v>3</v>
      </c>
      <c r="M2122" s="5">
        <v>0</v>
      </c>
      <c r="N2122" s="5">
        <v>0</v>
      </c>
      <c r="O2122" s="5">
        <v>0</v>
      </c>
      <c r="P2122" s="9" cm="1">
        <f t="array" ref="P2122">_xlfn.IFS(F2122="Unk",0,F2122="",0,(F2122-G2122)=0,1,(F2122-G2122)&lt;&gt;0,0)</f>
        <v>0</v>
      </c>
      <c r="Q2122" s="9" cm="1">
        <f t="array" ref="Q2122">_xlfn.IFS(F2122="Unk",1,F2122="",1,F2122&lt;&gt;"",0)</f>
        <v>0</v>
      </c>
      <c r="R2122" s="5" t="s">
        <v>25</v>
      </c>
      <c r="S2122" s="5">
        <v>16985.79</v>
      </c>
      <c r="T2122" s="5" t="s">
        <v>25</v>
      </c>
      <c r="U2122" s="5">
        <v>3600.74</v>
      </c>
      <c r="V2122" s="5">
        <v>39187</v>
      </c>
      <c r="W2122" s="5">
        <v>5417953</v>
      </c>
      <c r="X2122" s="5">
        <v>0</v>
      </c>
      <c r="Y2122" s="5"/>
      <c r="Z2122" s="5"/>
      <c r="AA2122" s="5"/>
      <c r="AB2122" s="9" cm="1">
        <f t="array" ref="AB2122">_xlfn.IFS(R2122="Unk",0,R2122="",0,(R2122-S2122)=0,1,(R2122-S2122)&lt;&gt;0,0)</f>
        <v>0</v>
      </c>
      <c r="AC2122" s="9" cm="1">
        <f t="array" ref="AC2122">_xlfn.IFS(R2122="Unk",1,R2122="",1,R2122&lt;&gt;"",0)</f>
        <v>1</v>
      </c>
      <c r="AD2122" s="5">
        <v>20235.02</v>
      </c>
      <c r="AE2122" s="5">
        <v>17119.5</v>
      </c>
      <c r="AF2122" s="5">
        <v>0.15</v>
      </c>
      <c r="AG2122" s="5">
        <v>3600.06</v>
      </c>
      <c r="AH2122" s="5">
        <v>24257</v>
      </c>
      <c r="AI2122" s="5">
        <v>4478915</v>
      </c>
      <c r="AJ2122" s="5">
        <v>4</v>
      </c>
      <c r="AK2122" s="5">
        <v>0</v>
      </c>
      <c r="AL2122" s="5">
        <v>0</v>
      </c>
      <c r="AM2122" s="5">
        <v>0</v>
      </c>
      <c r="AN2122" s="9" cm="1">
        <f t="array" ref="AN2122">_xlfn.IFS(AD2122="Unk",0,AD2122="",0,(AD2122-AE2122)=0,1,(AD2122-AE2122)&lt;&gt;0,0)</f>
        <v>0</v>
      </c>
      <c r="AO2122" s="9" cm="1">
        <f t="array" ref="AO2122">_xlfn.IFS(AD2122="Unk",1,AD2122="",1,AD2122&lt;&gt;"",0)</f>
        <v>0</v>
      </c>
      <c r="AP2122" s="5" t="s">
        <v>25</v>
      </c>
      <c r="AQ2122" s="5">
        <v>17281.54</v>
      </c>
      <c r="AR2122" s="5" t="s">
        <v>25</v>
      </c>
      <c r="AS2122" s="5">
        <v>3605.69</v>
      </c>
      <c r="AT2122" s="5">
        <v>37062</v>
      </c>
      <c r="AU2122" s="5">
        <v>5588308</v>
      </c>
      <c r="AV2122" s="5">
        <v>0</v>
      </c>
      <c r="AW2122" s="5"/>
      <c r="AX2122" s="5"/>
      <c r="AY2122" s="5"/>
      <c r="AZ2122" s="9" cm="1">
        <f t="array" ref="AZ2122">_xlfn.IFS(AP2122="Unk",0,AP2122="",0,(AP2122-AQ2122)=0,1,(AP2122-AQ2122)&lt;&gt;0,0)</f>
        <v>0</v>
      </c>
      <c r="BA2122" s="9" cm="1">
        <f t="array" ref="BA2122">_xlfn.IFS(AP2122="Unk",1,AP2122="",1,AP2122&lt;&gt;"",0)</f>
        <v>1</v>
      </c>
    </row>
    <row r="2123" spans="1:53" x14ac:dyDescent="0.2">
      <c r="A2123">
        <v>3</v>
      </c>
      <c r="B2123" t="s">
        <v>5</v>
      </c>
      <c r="C2123">
        <v>5</v>
      </c>
      <c r="D2123">
        <v>5</v>
      </c>
      <c r="E2123">
        <v>13</v>
      </c>
      <c r="F2123" s="5">
        <v>2413.7199999999998</v>
      </c>
      <c r="G2123" s="5">
        <v>2413.7199999999998</v>
      </c>
      <c r="H2123" s="5">
        <v>0</v>
      </c>
      <c r="I2123" s="5">
        <v>0.14000000000000001</v>
      </c>
      <c r="J2123" s="5">
        <v>1</v>
      </c>
      <c r="K2123" s="5">
        <v>723</v>
      </c>
      <c r="L2123" s="5">
        <v>8</v>
      </c>
      <c r="M2123" s="5">
        <v>0</v>
      </c>
      <c r="N2123" s="5">
        <v>0</v>
      </c>
      <c r="O2123" s="5">
        <v>0</v>
      </c>
      <c r="P2123" s="9" cm="1">
        <f t="array" ref="P2123">_xlfn.IFS(F2123="Unk",0,F2123="",0,(F2123-G2123)=0,1,(F2123-G2123)&lt;&gt;0,0)</f>
        <v>1</v>
      </c>
      <c r="Q2123" s="9" cm="1">
        <f t="array" ref="Q2123">_xlfn.IFS(F2123="Unk",1,F2123="",1,F2123&lt;&gt;"",0)</f>
        <v>0</v>
      </c>
      <c r="R2123" s="5">
        <v>2875.58</v>
      </c>
      <c r="S2123" s="5">
        <v>2875.58</v>
      </c>
      <c r="T2123" s="5">
        <v>0</v>
      </c>
      <c r="U2123" s="5">
        <v>0.33</v>
      </c>
      <c r="V2123" s="5">
        <v>74</v>
      </c>
      <c r="W2123" s="5">
        <v>2580</v>
      </c>
      <c r="X2123" s="5">
        <v>4</v>
      </c>
      <c r="Y2123" s="5">
        <v>0</v>
      </c>
      <c r="Z2123" s="5">
        <v>0</v>
      </c>
      <c r="AA2123" s="5">
        <v>0</v>
      </c>
      <c r="AB2123" s="9" cm="1">
        <f t="array" ref="AB2123">_xlfn.IFS(R2123="Unk",0,R2123="",0,(R2123-S2123)=0,1,(R2123-S2123)&lt;&gt;0,0)</f>
        <v>1</v>
      </c>
      <c r="AC2123" s="9" cm="1">
        <f t="array" ref="AC2123">_xlfn.IFS(R2123="Unk",1,R2123="",1,R2123&lt;&gt;"",0)</f>
        <v>0</v>
      </c>
      <c r="AD2123" s="5">
        <v>2875.58</v>
      </c>
      <c r="AE2123" s="5">
        <v>2875.58</v>
      </c>
      <c r="AF2123" s="5">
        <v>0</v>
      </c>
      <c r="AG2123" s="5">
        <v>0.19</v>
      </c>
      <c r="AH2123" s="5">
        <v>1</v>
      </c>
      <c r="AI2123" s="5">
        <v>1860</v>
      </c>
      <c r="AJ2123" s="5">
        <v>3</v>
      </c>
      <c r="AK2123" s="5">
        <v>0</v>
      </c>
      <c r="AL2123" s="5">
        <v>0</v>
      </c>
      <c r="AM2123" s="5">
        <v>0</v>
      </c>
      <c r="AN2123" s="9" cm="1">
        <f t="array" ref="AN2123">_xlfn.IFS(AD2123="Unk",0,AD2123="",0,(AD2123-AE2123)=0,1,(AD2123-AE2123)&lt;&gt;0,0)</f>
        <v>1</v>
      </c>
      <c r="AO2123" s="9" cm="1">
        <f t="array" ref="AO2123">_xlfn.IFS(AD2123="Unk",1,AD2123="",1,AD2123&lt;&gt;"",0)</f>
        <v>0</v>
      </c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9" cm="1">
        <f t="array" ref="AZ2123">_xlfn.IFS(AP2123="Unk",0,AP2123="",0,(AP2123-AQ2123)=0,1,(AP2123-AQ2123)&lt;&gt;0,0)</f>
        <v>0</v>
      </c>
      <c r="BA2123" s="9" cm="1">
        <f t="array" ref="BA2123">_xlfn.IFS(AP2123="Unk",1,AP2123="",1,AP2123&lt;&gt;"",0)</f>
        <v>1</v>
      </c>
    </row>
    <row r="2124" spans="1:53" x14ac:dyDescent="0.2">
      <c r="A2124">
        <v>3</v>
      </c>
      <c r="B2124" t="s">
        <v>5</v>
      </c>
      <c r="C2124">
        <v>5</v>
      </c>
      <c r="D2124">
        <v>10</v>
      </c>
      <c r="E2124">
        <v>13</v>
      </c>
      <c r="F2124" s="5">
        <v>5318.75</v>
      </c>
      <c r="G2124" s="5">
        <v>5318.75</v>
      </c>
      <c r="H2124" s="5">
        <v>0</v>
      </c>
      <c r="I2124" s="5">
        <v>2.13</v>
      </c>
      <c r="J2124" s="5">
        <v>1234</v>
      </c>
      <c r="K2124" s="5">
        <v>37670</v>
      </c>
      <c r="L2124" s="5">
        <v>10</v>
      </c>
      <c r="M2124" s="5">
        <v>0</v>
      </c>
      <c r="N2124" s="5">
        <v>0</v>
      </c>
      <c r="O2124" s="5">
        <v>0</v>
      </c>
      <c r="P2124" s="9" cm="1">
        <f t="array" ref="P2124">_xlfn.IFS(F2124="Unk",0,F2124="",0,(F2124-G2124)=0,1,(F2124-G2124)&lt;&gt;0,0)</f>
        <v>1</v>
      </c>
      <c r="Q2124" s="9" cm="1">
        <f t="array" ref="Q2124">_xlfn.IFS(F2124="Unk",1,F2124="",1,F2124&lt;&gt;"",0)</f>
        <v>0</v>
      </c>
      <c r="R2124" s="5">
        <v>5539.77</v>
      </c>
      <c r="S2124" s="5">
        <v>5539.77</v>
      </c>
      <c r="T2124" s="5">
        <v>0</v>
      </c>
      <c r="U2124" s="5">
        <v>22.47</v>
      </c>
      <c r="V2124" s="5">
        <v>4893</v>
      </c>
      <c r="W2124" s="5">
        <v>211930</v>
      </c>
      <c r="X2124" s="5">
        <v>9</v>
      </c>
      <c r="Y2124" s="5">
        <v>0</v>
      </c>
      <c r="Z2124" s="5">
        <v>0</v>
      </c>
      <c r="AA2124" s="5">
        <v>0</v>
      </c>
      <c r="AB2124" s="9" cm="1">
        <f t="array" ref="AB2124">_xlfn.IFS(R2124="Unk",0,R2124="",0,(R2124-S2124)=0,1,(R2124-S2124)&lt;&gt;0,0)</f>
        <v>1</v>
      </c>
      <c r="AC2124" s="9" cm="1">
        <f t="array" ref="AC2124">_xlfn.IFS(R2124="Unk",1,R2124="",1,R2124&lt;&gt;"",0)</f>
        <v>0</v>
      </c>
      <c r="AD2124" s="5">
        <v>5850.61</v>
      </c>
      <c r="AE2124" s="5">
        <v>5850.61</v>
      </c>
      <c r="AF2124" s="5">
        <v>0</v>
      </c>
      <c r="AG2124" s="5">
        <v>92.29</v>
      </c>
      <c r="AH2124" s="5">
        <v>31344</v>
      </c>
      <c r="AI2124" s="5">
        <v>1669971</v>
      </c>
      <c r="AJ2124" s="5">
        <v>10</v>
      </c>
      <c r="AK2124" s="5">
        <v>0</v>
      </c>
      <c r="AL2124" s="5">
        <v>0</v>
      </c>
      <c r="AM2124" s="5">
        <v>0</v>
      </c>
      <c r="AN2124" s="9" cm="1">
        <f t="array" ref="AN2124">_xlfn.IFS(AD2124="Unk",0,AD2124="",0,(AD2124-AE2124)=0,1,(AD2124-AE2124)&lt;&gt;0,0)</f>
        <v>1</v>
      </c>
      <c r="AO2124" s="9" cm="1">
        <f t="array" ref="AO2124">_xlfn.IFS(AD2124="Unk",1,AD2124="",1,AD2124&lt;&gt;"",0)</f>
        <v>0</v>
      </c>
      <c r="AP2124" s="5">
        <v>6069.22</v>
      </c>
      <c r="AQ2124" s="5">
        <v>6069.22</v>
      </c>
      <c r="AR2124" s="5">
        <v>0</v>
      </c>
      <c r="AS2124" s="5">
        <v>596.9</v>
      </c>
      <c r="AT2124" s="5">
        <v>149702</v>
      </c>
      <c r="AU2124" s="5">
        <v>6978927</v>
      </c>
      <c r="AV2124" s="5">
        <v>8</v>
      </c>
      <c r="AW2124" s="5">
        <v>0</v>
      </c>
      <c r="AX2124" s="5">
        <v>0</v>
      </c>
      <c r="AY2124" s="5">
        <v>0</v>
      </c>
      <c r="AZ2124" s="9" cm="1">
        <f t="array" ref="AZ2124">_xlfn.IFS(AP2124="Unk",0,AP2124="",0,(AP2124-AQ2124)=0,1,(AP2124-AQ2124)&lt;&gt;0,0)</f>
        <v>1</v>
      </c>
      <c r="BA2124" s="9" cm="1">
        <f t="array" ref="BA2124">_xlfn.IFS(AP2124="Unk",1,AP2124="",1,AP2124&lt;&gt;"",0)</f>
        <v>0</v>
      </c>
    </row>
    <row r="2125" spans="1:53" x14ac:dyDescent="0.2">
      <c r="A2125">
        <v>3</v>
      </c>
      <c r="B2125" t="s">
        <v>5</v>
      </c>
      <c r="C2125">
        <v>5</v>
      </c>
      <c r="D2125">
        <v>15</v>
      </c>
      <c r="E2125">
        <v>13</v>
      </c>
      <c r="F2125" s="5">
        <v>5623.74</v>
      </c>
      <c r="G2125" s="5">
        <v>5623.74</v>
      </c>
      <c r="H2125" s="5">
        <v>0</v>
      </c>
      <c r="I2125" s="5">
        <v>11.77</v>
      </c>
      <c r="J2125" s="5">
        <v>1933</v>
      </c>
      <c r="K2125" s="5">
        <v>114065</v>
      </c>
      <c r="L2125" s="5">
        <v>10</v>
      </c>
      <c r="M2125" s="5">
        <v>0</v>
      </c>
      <c r="N2125" s="5">
        <v>0</v>
      </c>
      <c r="O2125" s="5">
        <v>0</v>
      </c>
      <c r="P2125" s="9" cm="1">
        <f t="array" ref="P2125">_xlfn.IFS(F2125="Unk",0,F2125="",0,(F2125-G2125)=0,1,(F2125-G2125)&lt;&gt;0,0)</f>
        <v>1</v>
      </c>
      <c r="Q2125" s="9" cm="1">
        <f t="array" ref="Q2125">_xlfn.IFS(F2125="Unk",1,F2125="",1,F2125&lt;&gt;"",0)</f>
        <v>0</v>
      </c>
      <c r="R2125" s="5">
        <v>6068.46</v>
      </c>
      <c r="S2125" s="5">
        <v>6068.46</v>
      </c>
      <c r="T2125" s="5">
        <v>0</v>
      </c>
      <c r="U2125" s="5">
        <v>94.96</v>
      </c>
      <c r="V2125" s="5">
        <v>7664</v>
      </c>
      <c r="W2125" s="5">
        <v>659428</v>
      </c>
      <c r="X2125" s="5">
        <v>8</v>
      </c>
      <c r="Y2125" s="5">
        <v>0</v>
      </c>
      <c r="Z2125" s="5">
        <v>0</v>
      </c>
      <c r="AA2125" s="5">
        <v>0</v>
      </c>
      <c r="AB2125" s="9" cm="1">
        <f t="array" ref="AB2125">_xlfn.IFS(R2125="Unk",0,R2125="",0,(R2125-S2125)=0,1,(R2125-S2125)&lt;&gt;0,0)</f>
        <v>1</v>
      </c>
      <c r="AC2125" s="9" cm="1">
        <f t="array" ref="AC2125">_xlfn.IFS(R2125="Unk",1,R2125="",1,R2125&lt;&gt;"",0)</f>
        <v>0</v>
      </c>
      <c r="AD2125" s="5">
        <v>6624.74</v>
      </c>
      <c r="AE2125" s="5">
        <v>6257.09</v>
      </c>
      <c r="AF2125" s="5">
        <v>0.06</v>
      </c>
      <c r="AG2125" s="5">
        <v>3600.17</v>
      </c>
      <c r="AH2125" s="5">
        <v>321218</v>
      </c>
      <c r="AI2125" s="5">
        <v>30263862</v>
      </c>
      <c r="AJ2125" s="5">
        <v>10</v>
      </c>
      <c r="AK2125" s="5">
        <v>0</v>
      </c>
      <c r="AL2125" s="5">
        <v>0</v>
      </c>
      <c r="AM2125" s="5">
        <v>0</v>
      </c>
      <c r="AN2125" s="9" cm="1">
        <f t="array" ref="AN2125">_xlfn.IFS(AD2125="Unk",0,AD2125="",0,(AD2125-AE2125)=0,1,(AD2125-AE2125)&lt;&gt;0,0)</f>
        <v>0</v>
      </c>
      <c r="AO2125" s="9" cm="1">
        <f t="array" ref="AO2125">_xlfn.IFS(AD2125="Unk",1,AD2125="",1,AD2125&lt;&gt;"",0)</f>
        <v>0</v>
      </c>
      <c r="AP2125" s="5">
        <v>7202.52</v>
      </c>
      <c r="AQ2125" s="5">
        <v>6733.91</v>
      </c>
      <c r="AR2125" s="5">
        <v>7.0000000000000007E-2</v>
      </c>
      <c r="AS2125" s="5">
        <v>3600.38</v>
      </c>
      <c r="AT2125" s="5">
        <v>188193</v>
      </c>
      <c r="AU2125" s="5">
        <v>25318352</v>
      </c>
      <c r="AV2125" s="5">
        <v>10</v>
      </c>
      <c r="AW2125" s="5">
        <v>0</v>
      </c>
      <c r="AX2125" s="5">
        <v>0</v>
      </c>
      <c r="AY2125" s="5">
        <v>0</v>
      </c>
      <c r="AZ2125" s="9" cm="1">
        <f t="array" ref="AZ2125">_xlfn.IFS(AP2125="Unk",0,AP2125="",0,(AP2125-AQ2125)=0,1,(AP2125-AQ2125)&lt;&gt;0,0)</f>
        <v>0</v>
      </c>
      <c r="BA2125" s="9" cm="1">
        <f t="array" ref="BA2125">_xlfn.IFS(AP2125="Unk",1,AP2125="",1,AP2125&lt;&gt;"",0)</f>
        <v>0</v>
      </c>
    </row>
    <row r="2126" spans="1:53" x14ac:dyDescent="0.2">
      <c r="A2126">
        <v>3</v>
      </c>
      <c r="B2126" t="s">
        <v>5</v>
      </c>
      <c r="C2126">
        <v>5</v>
      </c>
      <c r="D2126">
        <v>20</v>
      </c>
      <c r="E2126">
        <v>13</v>
      </c>
      <c r="F2126" s="5">
        <v>9027.4599999999991</v>
      </c>
      <c r="G2126" s="5">
        <v>8901.65</v>
      </c>
      <c r="H2126" s="5">
        <v>0.01</v>
      </c>
      <c r="I2126" s="5">
        <v>3600.26</v>
      </c>
      <c r="J2126" s="5">
        <v>73598</v>
      </c>
      <c r="K2126" s="5">
        <v>5626544</v>
      </c>
      <c r="L2126" s="5">
        <v>10</v>
      </c>
      <c r="M2126" s="5">
        <v>0</v>
      </c>
      <c r="N2126" s="5">
        <v>0</v>
      </c>
      <c r="O2126" s="5">
        <v>0</v>
      </c>
      <c r="P2126" s="9" cm="1">
        <f t="array" ref="P2126">_xlfn.IFS(F2126="Unk",0,F2126="",0,(F2126-G2126)=0,1,(F2126-G2126)&lt;&gt;0,0)</f>
        <v>0</v>
      </c>
      <c r="Q2126" s="9" cm="1">
        <f t="array" ref="Q2126">_xlfn.IFS(F2126="Unk",1,F2126="",1,F2126&lt;&gt;"",0)</f>
        <v>0</v>
      </c>
      <c r="R2126" s="5">
        <v>10031.950000000001</v>
      </c>
      <c r="S2126" s="5">
        <v>8952.07</v>
      </c>
      <c r="T2126" s="5">
        <v>0.11</v>
      </c>
      <c r="U2126" s="5">
        <v>3600.8</v>
      </c>
      <c r="V2126" s="5">
        <v>74121</v>
      </c>
      <c r="W2126" s="5">
        <v>7789522</v>
      </c>
      <c r="X2126" s="5">
        <v>10</v>
      </c>
      <c r="Y2126" s="5">
        <v>0</v>
      </c>
      <c r="Z2126" s="5">
        <v>0</v>
      </c>
      <c r="AA2126" s="5">
        <v>0</v>
      </c>
      <c r="AB2126" s="9" cm="1">
        <f t="array" ref="AB2126">_xlfn.IFS(R2126="Unk",0,R2126="",0,(R2126-S2126)=0,1,(R2126-S2126)&lt;&gt;0,0)</f>
        <v>0</v>
      </c>
      <c r="AC2126" s="9" cm="1">
        <f t="array" ref="AC2126">_xlfn.IFS(R2126="Unk",1,R2126="",1,R2126&lt;&gt;"",0)</f>
        <v>0</v>
      </c>
      <c r="AD2126" s="5">
        <v>10743.38</v>
      </c>
      <c r="AE2126" s="5">
        <v>9416.93</v>
      </c>
      <c r="AF2126" s="5">
        <v>0.12</v>
      </c>
      <c r="AG2126" s="5">
        <v>3600.21</v>
      </c>
      <c r="AH2126" s="5">
        <v>133945</v>
      </c>
      <c r="AI2126" s="5">
        <v>19207422</v>
      </c>
      <c r="AJ2126" s="5">
        <v>10</v>
      </c>
      <c r="AK2126" s="5">
        <v>0</v>
      </c>
      <c r="AL2126" s="5">
        <v>0</v>
      </c>
      <c r="AM2126" s="5">
        <v>0</v>
      </c>
      <c r="AN2126" s="9" cm="1">
        <f t="array" ref="AN2126">_xlfn.IFS(AD2126="Unk",0,AD2126="",0,(AD2126-AE2126)=0,1,(AD2126-AE2126)&lt;&gt;0,0)</f>
        <v>0</v>
      </c>
      <c r="AO2126" s="9" cm="1">
        <f t="array" ref="AO2126">_xlfn.IFS(AD2126="Unk",1,AD2126="",1,AD2126&lt;&gt;"",0)</f>
        <v>0</v>
      </c>
      <c r="AP2126" s="5">
        <v>11292.54</v>
      </c>
      <c r="AQ2126" s="5">
        <v>9855.86</v>
      </c>
      <c r="AR2126" s="5">
        <v>0.13</v>
      </c>
      <c r="AS2126" s="5">
        <v>3600.66</v>
      </c>
      <c r="AT2126" s="5">
        <v>96887</v>
      </c>
      <c r="AU2126" s="5">
        <v>12768404</v>
      </c>
      <c r="AV2126" s="5">
        <v>10</v>
      </c>
      <c r="AW2126" s="5">
        <v>0</v>
      </c>
      <c r="AX2126" s="5">
        <v>0</v>
      </c>
      <c r="AY2126" s="5">
        <v>0</v>
      </c>
      <c r="AZ2126" s="9" cm="1">
        <f t="array" ref="AZ2126">_xlfn.IFS(AP2126="Unk",0,AP2126="",0,(AP2126-AQ2126)=0,1,(AP2126-AQ2126)&lt;&gt;0,0)</f>
        <v>0</v>
      </c>
      <c r="BA2126" s="9" cm="1">
        <f t="array" ref="BA2126">_xlfn.IFS(AP2126="Unk",1,AP2126="",1,AP2126&lt;&gt;"",0)</f>
        <v>0</v>
      </c>
    </row>
    <row r="2127" spans="1:53" x14ac:dyDescent="0.2">
      <c r="A2127">
        <v>3</v>
      </c>
      <c r="B2127" t="s">
        <v>5</v>
      </c>
      <c r="C2127">
        <v>5</v>
      </c>
      <c r="D2127">
        <v>25</v>
      </c>
      <c r="E2127">
        <v>13</v>
      </c>
      <c r="F2127" s="5">
        <v>11037.88</v>
      </c>
      <c r="G2127" s="5">
        <v>11037.88</v>
      </c>
      <c r="H2127" s="5">
        <v>0</v>
      </c>
      <c r="I2127" s="5">
        <v>36.44</v>
      </c>
      <c r="J2127" s="5">
        <v>2790</v>
      </c>
      <c r="K2127" s="5">
        <v>219877</v>
      </c>
      <c r="L2127" s="5">
        <v>3</v>
      </c>
      <c r="M2127" s="5">
        <v>0</v>
      </c>
      <c r="N2127" s="5">
        <v>0</v>
      </c>
      <c r="O2127" s="5">
        <v>0</v>
      </c>
      <c r="P2127" s="9" cm="1">
        <f t="array" ref="P2127">_xlfn.IFS(F2127="Unk",0,F2127="",0,(F2127-G2127)=0,1,(F2127-G2127)&lt;&gt;0,0)</f>
        <v>1</v>
      </c>
      <c r="Q2127" s="9" cm="1">
        <f t="array" ref="Q2127">_xlfn.IFS(F2127="Unk",1,F2127="",1,F2127&lt;&gt;"",0)</f>
        <v>0</v>
      </c>
      <c r="R2127" s="5">
        <v>11747.23</v>
      </c>
      <c r="S2127" s="5">
        <v>11317.6</v>
      </c>
      <c r="T2127" s="5">
        <v>0.04</v>
      </c>
      <c r="U2127" s="5">
        <v>3600.15</v>
      </c>
      <c r="V2127" s="5">
        <v>102401</v>
      </c>
      <c r="W2127" s="5">
        <v>9915955</v>
      </c>
      <c r="X2127" s="5">
        <v>10</v>
      </c>
      <c r="Y2127" s="5">
        <v>0</v>
      </c>
      <c r="Z2127" s="5">
        <v>0</v>
      </c>
      <c r="AA2127" s="5">
        <v>0</v>
      </c>
      <c r="AB2127" s="9" cm="1">
        <f t="array" ref="AB2127">_xlfn.IFS(R2127="Unk",0,R2127="",0,(R2127-S2127)=0,1,(R2127-S2127)&lt;&gt;0,0)</f>
        <v>0</v>
      </c>
      <c r="AC2127" s="9" cm="1">
        <f t="array" ref="AC2127">_xlfn.IFS(R2127="Unk",1,R2127="",1,R2127&lt;&gt;"",0)</f>
        <v>0</v>
      </c>
      <c r="AD2127" s="5">
        <v>12714.82</v>
      </c>
      <c r="AE2127" s="5">
        <v>11495.44</v>
      </c>
      <c r="AF2127" s="5">
        <v>0.1</v>
      </c>
      <c r="AG2127" s="5">
        <v>3600.34</v>
      </c>
      <c r="AH2127" s="5">
        <v>86930</v>
      </c>
      <c r="AI2127" s="5">
        <v>15351343</v>
      </c>
      <c r="AJ2127" s="5">
        <v>10</v>
      </c>
      <c r="AK2127" s="5">
        <v>0</v>
      </c>
      <c r="AL2127" s="5">
        <v>0</v>
      </c>
      <c r="AM2127" s="5">
        <v>0</v>
      </c>
      <c r="AN2127" s="9" cm="1">
        <f t="array" ref="AN2127">_xlfn.IFS(AD2127="Unk",0,AD2127="",0,(AD2127-AE2127)=0,1,(AD2127-AE2127)&lt;&gt;0,0)</f>
        <v>0</v>
      </c>
      <c r="AO2127" s="9" cm="1">
        <f t="array" ref="AO2127">_xlfn.IFS(AD2127="Unk",1,AD2127="",1,AD2127&lt;&gt;"",0)</f>
        <v>0</v>
      </c>
      <c r="AP2127" s="5">
        <v>14388.07</v>
      </c>
      <c r="AQ2127" s="5">
        <v>11772.21</v>
      </c>
      <c r="AR2127" s="5">
        <v>0.18</v>
      </c>
      <c r="AS2127" s="5">
        <v>3601.19</v>
      </c>
      <c r="AT2127" s="5">
        <v>71155</v>
      </c>
      <c r="AU2127" s="5">
        <v>10381541</v>
      </c>
      <c r="AV2127" s="5">
        <v>10</v>
      </c>
      <c r="AW2127" s="5">
        <v>0</v>
      </c>
      <c r="AX2127" s="5">
        <v>0</v>
      </c>
      <c r="AY2127" s="5">
        <v>0</v>
      </c>
      <c r="AZ2127" s="9" cm="1">
        <f t="array" ref="AZ2127">_xlfn.IFS(AP2127="Unk",0,AP2127="",0,(AP2127-AQ2127)=0,1,(AP2127-AQ2127)&lt;&gt;0,0)</f>
        <v>0</v>
      </c>
      <c r="BA2127" s="9" cm="1">
        <f t="array" ref="BA2127">_xlfn.IFS(AP2127="Unk",1,AP2127="",1,AP2127&lt;&gt;"",0)</f>
        <v>0</v>
      </c>
    </row>
    <row r="2128" spans="1:53" x14ac:dyDescent="0.2">
      <c r="A2128">
        <v>3</v>
      </c>
      <c r="B2128" t="s">
        <v>5</v>
      </c>
      <c r="C2128">
        <v>5</v>
      </c>
      <c r="D2128">
        <v>30</v>
      </c>
      <c r="E2128">
        <v>13</v>
      </c>
      <c r="F2128" s="5">
        <v>10662.91</v>
      </c>
      <c r="G2128" s="5">
        <v>10348.75</v>
      </c>
      <c r="H2128" s="5">
        <v>0.03</v>
      </c>
      <c r="I2128" s="5">
        <v>3600.15</v>
      </c>
      <c r="J2128" s="5">
        <v>39637</v>
      </c>
      <c r="K2128" s="5">
        <v>4649582</v>
      </c>
      <c r="L2128" s="5">
        <v>10</v>
      </c>
      <c r="M2128" s="5">
        <v>0</v>
      </c>
      <c r="N2128" s="5">
        <v>0</v>
      </c>
      <c r="O2128" s="5">
        <v>0</v>
      </c>
      <c r="P2128" s="9" cm="1">
        <f t="array" ref="P2128">_xlfn.IFS(F2128="Unk",0,F2128="",0,(F2128-G2128)=0,1,(F2128-G2128)&lt;&gt;0,0)</f>
        <v>0</v>
      </c>
      <c r="Q2128" s="9" cm="1">
        <f t="array" ref="Q2128">_xlfn.IFS(F2128="Unk",1,F2128="",1,F2128&lt;&gt;"",0)</f>
        <v>0</v>
      </c>
      <c r="R2128" s="5">
        <v>11572.35</v>
      </c>
      <c r="S2128" s="5">
        <v>10341.26</v>
      </c>
      <c r="T2128" s="5">
        <v>0.11</v>
      </c>
      <c r="U2128" s="5">
        <v>3600.87</v>
      </c>
      <c r="V2128" s="5">
        <v>40708</v>
      </c>
      <c r="W2128" s="5">
        <v>5038797</v>
      </c>
      <c r="X2128" s="5">
        <v>7</v>
      </c>
      <c r="Y2128" s="5">
        <v>0</v>
      </c>
      <c r="Z2128" s="5">
        <v>0</v>
      </c>
      <c r="AA2128" s="5">
        <v>0</v>
      </c>
      <c r="AB2128" s="9" cm="1">
        <f t="array" ref="AB2128">_xlfn.IFS(R2128="Unk",0,R2128="",0,(R2128-S2128)=0,1,(R2128-S2128)&lt;&gt;0,0)</f>
        <v>0</v>
      </c>
      <c r="AC2128" s="9" cm="1">
        <f t="array" ref="AC2128">_xlfn.IFS(R2128="Unk",1,R2128="",1,R2128&lt;&gt;"",0)</f>
        <v>0</v>
      </c>
      <c r="AD2128" s="5" t="s">
        <v>25</v>
      </c>
      <c r="AE2128" s="5">
        <v>10265.69</v>
      </c>
      <c r="AF2128" s="5" t="s">
        <v>25</v>
      </c>
      <c r="AG2128" s="5">
        <v>3600.74</v>
      </c>
      <c r="AH2128" s="5">
        <v>80076</v>
      </c>
      <c r="AI2128" s="5">
        <v>9902440</v>
      </c>
      <c r="AJ2128" s="5">
        <v>0</v>
      </c>
      <c r="AK2128" s="5"/>
      <c r="AL2128" s="5"/>
      <c r="AM2128" s="5"/>
      <c r="AN2128" s="9" cm="1">
        <f t="array" ref="AN2128">_xlfn.IFS(AD2128="Unk",0,AD2128="",0,(AD2128-AE2128)=0,1,(AD2128-AE2128)&lt;&gt;0,0)</f>
        <v>0</v>
      </c>
      <c r="AO2128" s="9" cm="1">
        <f t="array" ref="AO2128">_xlfn.IFS(AD2128="Unk",1,AD2128="",1,AD2128&lt;&gt;"",0)</f>
        <v>1</v>
      </c>
      <c r="AP2128" s="5">
        <v>14711.12</v>
      </c>
      <c r="AQ2128" s="5">
        <v>10332.34</v>
      </c>
      <c r="AR2128" s="5">
        <v>0.3</v>
      </c>
      <c r="AS2128" s="5">
        <v>3600.48</v>
      </c>
      <c r="AT2128" s="5">
        <v>51870</v>
      </c>
      <c r="AU2128" s="5">
        <v>7636070</v>
      </c>
      <c r="AV2128" s="5">
        <v>8</v>
      </c>
      <c r="AW2128" s="5">
        <v>0</v>
      </c>
      <c r="AX2128" s="5">
        <v>0</v>
      </c>
      <c r="AY2128" s="5">
        <v>0</v>
      </c>
      <c r="AZ2128" s="9" cm="1">
        <f t="array" ref="AZ2128">_xlfn.IFS(AP2128="Unk",0,AP2128="",0,(AP2128-AQ2128)=0,1,(AP2128-AQ2128)&lt;&gt;0,0)</f>
        <v>0</v>
      </c>
      <c r="BA2128" s="9" cm="1">
        <f t="array" ref="BA2128">_xlfn.IFS(AP2128="Unk",1,AP2128="",1,AP2128&lt;&gt;"",0)</f>
        <v>0</v>
      </c>
    </row>
    <row r="2129" spans="1:53" x14ac:dyDescent="0.2">
      <c r="A2129">
        <v>3</v>
      </c>
      <c r="B2129" t="s">
        <v>5</v>
      </c>
      <c r="C2129">
        <v>5</v>
      </c>
      <c r="D2129">
        <v>35</v>
      </c>
      <c r="E2129">
        <v>13</v>
      </c>
      <c r="F2129" s="5">
        <v>11455.87</v>
      </c>
      <c r="G2129" s="5">
        <v>11383.4</v>
      </c>
      <c r="H2129" s="5">
        <v>0.01</v>
      </c>
      <c r="I2129" s="5">
        <v>3600.73</v>
      </c>
      <c r="J2129" s="5">
        <v>59746</v>
      </c>
      <c r="K2129" s="5">
        <v>10475380</v>
      </c>
      <c r="L2129" s="5">
        <v>10</v>
      </c>
      <c r="M2129" s="5">
        <v>0</v>
      </c>
      <c r="N2129" s="5">
        <v>0</v>
      </c>
      <c r="O2129" s="5">
        <v>0</v>
      </c>
      <c r="P2129" s="9" cm="1">
        <f t="array" ref="P2129">_xlfn.IFS(F2129="Unk",0,F2129="",0,(F2129-G2129)=0,1,(F2129-G2129)&lt;&gt;0,0)</f>
        <v>0</v>
      </c>
      <c r="Q2129" s="9" cm="1">
        <f t="array" ref="Q2129">_xlfn.IFS(F2129="Unk",1,F2129="",1,F2129&lt;&gt;"",0)</f>
        <v>0</v>
      </c>
      <c r="R2129" s="5">
        <v>12968.71</v>
      </c>
      <c r="S2129" s="5">
        <v>11388.88</v>
      </c>
      <c r="T2129" s="5">
        <v>0.12</v>
      </c>
      <c r="U2129" s="5">
        <v>3600.83</v>
      </c>
      <c r="V2129" s="5">
        <v>45007</v>
      </c>
      <c r="W2129" s="5">
        <v>4473378</v>
      </c>
      <c r="X2129" s="5">
        <v>3</v>
      </c>
      <c r="Y2129" s="5">
        <v>0</v>
      </c>
      <c r="Z2129" s="5">
        <v>0</v>
      </c>
      <c r="AA2129" s="5">
        <v>0</v>
      </c>
      <c r="AB2129" s="9" cm="1">
        <f t="array" ref="AB2129">_xlfn.IFS(R2129="Unk",0,R2129="",0,(R2129-S2129)=0,1,(R2129-S2129)&lt;&gt;0,0)</f>
        <v>0</v>
      </c>
      <c r="AC2129" s="9" cm="1">
        <f t="array" ref="AC2129">_xlfn.IFS(R2129="Unk",1,R2129="",1,R2129&lt;&gt;"",0)</f>
        <v>0</v>
      </c>
      <c r="AD2129" s="5">
        <v>12537.94</v>
      </c>
      <c r="AE2129" s="5">
        <v>11585.06</v>
      </c>
      <c r="AF2129" s="5">
        <v>0.08</v>
      </c>
      <c r="AG2129" s="5">
        <v>3600.04</v>
      </c>
      <c r="AH2129" s="5">
        <v>47399</v>
      </c>
      <c r="AI2129" s="5">
        <v>7429206</v>
      </c>
      <c r="AJ2129" s="5">
        <v>8</v>
      </c>
      <c r="AK2129" s="5">
        <v>0</v>
      </c>
      <c r="AL2129" s="5">
        <v>0</v>
      </c>
      <c r="AM2129" s="5">
        <v>0</v>
      </c>
      <c r="AN2129" s="9" cm="1">
        <f t="array" ref="AN2129">_xlfn.IFS(AD2129="Unk",0,AD2129="",0,(AD2129-AE2129)=0,1,(AD2129-AE2129)&lt;&gt;0,0)</f>
        <v>0</v>
      </c>
      <c r="AO2129" s="9" cm="1">
        <f t="array" ref="AO2129">_xlfn.IFS(AD2129="Unk",1,AD2129="",1,AD2129&lt;&gt;"",0)</f>
        <v>0</v>
      </c>
      <c r="AP2129" s="5">
        <v>14211.04</v>
      </c>
      <c r="AQ2129" s="5">
        <v>11792.07</v>
      </c>
      <c r="AR2129" s="5">
        <v>0.17</v>
      </c>
      <c r="AS2129" s="5">
        <v>3601.55</v>
      </c>
      <c r="AT2129" s="5">
        <v>30742</v>
      </c>
      <c r="AU2129" s="5">
        <v>7237346</v>
      </c>
      <c r="AV2129" s="5">
        <v>10</v>
      </c>
      <c r="AW2129" s="5">
        <v>0</v>
      </c>
      <c r="AX2129" s="5">
        <v>0</v>
      </c>
      <c r="AY2129" s="5">
        <v>0</v>
      </c>
      <c r="AZ2129" s="9" cm="1">
        <f t="array" ref="AZ2129">_xlfn.IFS(AP2129="Unk",0,AP2129="",0,(AP2129-AQ2129)=0,1,(AP2129-AQ2129)&lt;&gt;0,0)</f>
        <v>0</v>
      </c>
      <c r="BA2129" s="9" cm="1">
        <f t="array" ref="BA2129">_xlfn.IFS(AP2129="Unk",1,AP2129="",1,AP2129&lt;&gt;"",0)</f>
        <v>0</v>
      </c>
    </row>
    <row r="2130" spans="1:53" x14ac:dyDescent="0.2">
      <c r="A2130">
        <v>3</v>
      </c>
      <c r="B2130" t="s">
        <v>5</v>
      </c>
      <c r="C2130">
        <v>5</v>
      </c>
      <c r="D2130">
        <v>40</v>
      </c>
      <c r="E2130">
        <v>13</v>
      </c>
      <c r="F2130" s="5">
        <v>13909.99</v>
      </c>
      <c r="G2130" s="5">
        <v>13637.7</v>
      </c>
      <c r="H2130" s="5">
        <v>0.02</v>
      </c>
      <c r="I2130" s="5">
        <v>3600.29</v>
      </c>
      <c r="J2130" s="5">
        <v>42595</v>
      </c>
      <c r="K2130" s="5">
        <v>4904099</v>
      </c>
      <c r="L2130" s="5">
        <v>10</v>
      </c>
      <c r="M2130" s="5">
        <v>0</v>
      </c>
      <c r="N2130" s="5">
        <v>0</v>
      </c>
      <c r="O2130" s="5">
        <v>0</v>
      </c>
      <c r="P2130" s="9" cm="1">
        <f t="array" ref="P2130">_xlfn.IFS(F2130="Unk",0,F2130="",0,(F2130-G2130)=0,1,(F2130-G2130)&lt;&gt;0,0)</f>
        <v>0</v>
      </c>
      <c r="Q2130" s="9" cm="1">
        <f t="array" ref="Q2130">_xlfn.IFS(F2130="Unk",1,F2130="",1,F2130&lt;&gt;"",0)</f>
        <v>0</v>
      </c>
      <c r="R2130" s="5">
        <v>16312.67</v>
      </c>
      <c r="S2130" s="5">
        <v>13625.94</v>
      </c>
      <c r="T2130" s="5">
        <v>0.16</v>
      </c>
      <c r="U2130" s="5">
        <v>3600.51</v>
      </c>
      <c r="V2130" s="5">
        <v>28043</v>
      </c>
      <c r="W2130" s="5">
        <v>3549408</v>
      </c>
      <c r="X2130" s="5">
        <v>6</v>
      </c>
      <c r="Y2130" s="5">
        <v>0</v>
      </c>
      <c r="Z2130" s="5">
        <v>0</v>
      </c>
      <c r="AA2130" s="5">
        <v>0</v>
      </c>
      <c r="AB2130" s="9" cm="1">
        <f t="array" ref="AB2130">_xlfn.IFS(R2130="Unk",0,R2130="",0,(R2130-S2130)=0,1,(R2130-S2130)&lt;&gt;0,0)</f>
        <v>0</v>
      </c>
      <c r="AC2130" s="9" cm="1">
        <f t="array" ref="AC2130">_xlfn.IFS(R2130="Unk",1,R2130="",1,R2130&lt;&gt;"",0)</f>
        <v>0</v>
      </c>
      <c r="AD2130" s="5" t="s">
        <v>25</v>
      </c>
      <c r="AE2130" s="5">
        <v>13652.94</v>
      </c>
      <c r="AF2130" s="5" t="s">
        <v>25</v>
      </c>
      <c r="AG2130" s="5">
        <v>3600.77</v>
      </c>
      <c r="AH2130" s="5">
        <v>60105</v>
      </c>
      <c r="AI2130" s="5">
        <v>8849564</v>
      </c>
      <c r="AJ2130" s="5">
        <v>0</v>
      </c>
      <c r="AK2130" s="5"/>
      <c r="AL2130" s="5"/>
      <c r="AM2130" s="5"/>
      <c r="AN2130" s="9" cm="1">
        <f t="array" ref="AN2130">_xlfn.IFS(AD2130="Unk",0,AD2130="",0,(AD2130-AE2130)=0,1,(AD2130-AE2130)&lt;&gt;0,0)</f>
        <v>0</v>
      </c>
      <c r="AO2130" s="9" cm="1">
        <f t="array" ref="AO2130">_xlfn.IFS(AD2130="Unk",1,AD2130="",1,AD2130&lt;&gt;"",0)</f>
        <v>1</v>
      </c>
      <c r="AP2130" s="5">
        <v>17648.599999999999</v>
      </c>
      <c r="AQ2130" s="5">
        <v>13865.64</v>
      </c>
      <c r="AR2130" s="5">
        <v>0.21</v>
      </c>
      <c r="AS2130" s="5">
        <v>3600.99</v>
      </c>
      <c r="AT2130" s="5">
        <v>31501</v>
      </c>
      <c r="AU2130" s="5">
        <v>5143924</v>
      </c>
      <c r="AV2130" s="5">
        <v>7</v>
      </c>
      <c r="AW2130" s="5">
        <v>0</v>
      </c>
      <c r="AX2130" s="5">
        <v>0</v>
      </c>
      <c r="AY2130" s="5">
        <v>0</v>
      </c>
      <c r="AZ2130" s="9" cm="1">
        <f t="array" ref="AZ2130">_xlfn.IFS(AP2130="Unk",0,AP2130="",0,(AP2130-AQ2130)=0,1,(AP2130-AQ2130)&lt;&gt;0,0)</f>
        <v>0</v>
      </c>
      <c r="BA2130" s="9" cm="1">
        <f t="array" ref="BA2130">_xlfn.IFS(AP2130="Unk",1,AP2130="",1,AP2130&lt;&gt;"",0)</f>
        <v>0</v>
      </c>
    </row>
    <row r="2131" spans="1:53" x14ac:dyDescent="0.2">
      <c r="A2131">
        <v>3</v>
      </c>
      <c r="B2131" t="s">
        <v>5</v>
      </c>
      <c r="C2131">
        <v>5</v>
      </c>
      <c r="D2131">
        <v>45</v>
      </c>
      <c r="E2131">
        <v>13</v>
      </c>
      <c r="F2131" s="5">
        <v>14052.36</v>
      </c>
      <c r="G2131" s="5">
        <v>14009.18</v>
      </c>
      <c r="H2131" s="5">
        <v>0</v>
      </c>
      <c r="I2131" s="5">
        <v>3601.96</v>
      </c>
      <c r="J2131" s="5">
        <v>47954</v>
      </c>
      <c r="K2131" s="5">
        <v>12151361</v>
      </c>
      <c r="L2131" s="5">
        <v>10</v>
      </c>
      <c r="M2131" s="5">
        <v>0</v>
      </c>
      <c r="N2131" s="5">
        <v>0</v>
      </c>
      <c r="O2131" s="5">
        <v>0</v>
      </c>
      <c r="P2131" s="9" cm="1">
        <f t="array" ref="P2131">_xlfn.IFS(F2131="Unk",0,F2131="",0,(F2131-G2131)=0,1,(F2131-G2131)&lt;&gt;0,0)</f>
        <v>0</v>
      </c>
      <c r="Q2131" s="9" cm="1">
        <f t="array" ref="Q2131">_xlfn.IFS(F2131="Unk",1,F2131="",1,F2131&lt;&gt;"",0)</f>
        <v>0</v>
      </c>
      <c r="R2131" s="5">
        <v>14305.11</v>
      </c>
      <c r="S2131" s="5">
        <v>13997.61</v>
      </c>
      <c r="T2131" s="5">
        <v>0.02</v>
      </c>
      <c r="U2131" s="5">
        <v>3600.09</v>
      </c>
      <c r="V2131" s="5">
        <v>22278</v>
      </c>
      <c r="W2131" s="5">
        <v>9092704</v>
      </c>
      <c r="X2131" s="5">
        <v>10</v>
      </c>
      <c r="Y2131" s="5">
        <v>0</v>
      </c>
      <c r="Z2131" s="5">
        <v>0</v>
      </c>
      <c r="AA2131" s="5">
        <v>0</v>
      </c>
      <c r="AB2131" s="9" cm="1">
        <f t="array" ref="AB2131">_xlfn.IFS(R2131="Unk",0,R2131="",0,(R2131-S2131)=0,1,(R2131-S2131)&lt;&gt;0,0)</f>
        <v>0</v>
      </c>
      <c r="AC2131" s="9" cm="1">
        <f t="array" ref="AC2131">_xlfn.IFS(R2131="Unk",1,R2131="",1,R2131&lt;&gt;"",0)</f>
        <v>0</v>
      </c>
      <c r="AD2131" s="5">
        <v>15390.25</v>
      </c>
      <c r="AE2131" s="5">
        <v>13947.09</v>
      </c>
      <c r="AF2131" s="5">
        <v>0.09</v>
      </c>
      <c r="AG2131" s="5">
        <v>3600.12</v>
      </c>
      <c r="AH2131" s="5">
        <v>24626</v>
      </c>
      <c r="AI2131" s="5">
        <v>5654448</v>
      </c>
      <c r="AJ2131" s="5">
        <v>10</v>
      </c>
      <c r="AK2131" s="5">
        <v>0</v>
      </c>
      <c r="AL2131" s="5">
        <v>0</v>
      </c>
      <c r="AM2131" s="5">
        <v>0</v>
      </c>
      <c r="AN2131" s="9" cm="1">
        <f t="array" ref="AN2131">_xlfn.IFS(AD2131="Unk",0,AD2131="",0,(AD2131-AE2131)=0,1,(AD2131-AE2131)&lt;&gt;0,0)</f>
        <v>0</v>
      </c>
      <c r="AO2131" s="9" cm="1">
        <f t="array" ref="AO2131">_xlfn.IFS(AD2131="Unk",1,AD2131="",1,AD2131&lt;&gt;"",0)</f>
        <v>0</v>
      </c>
      <c r="AP2131" s="5" t="s">
        <v>25</v>
      </c>
      <c r="AQ2131" s="5">
        <v>13974.66</v>
      </c>
      <c r="AR2131" s="5" t="s">
        <v>25</v>
      </c>
      <c r="AS2131" s="5">
        <v>3602.67</v>
      </c>
      <c r="AT2131" s="5">
        <v>37353</v>
      </c>
      <c r="AU2131" s="5">
        <v>5957386</v>
      </c>
      <c r="AV2131" s="5">
        <v>0</v>
      </c>
      <c r="AW2131" s="5"/>
      <c r="AX2131" s="5"/>
      <c r="AY2131" s="5"/>
      <c r="AZ2131" s="9" cm="1">
        <f t="array" ref="AZ2131">_xlfn.IFS(AP2131="Unk",0,AP2131="",0,(AP2131-AQ2131)=0,1,(AP2131-AQ2131)&lt;&gt;0,0)</f>
        <v>0</v>
      </c>
      <c r="BA2131" s="9" cm="1">
        <f t="array" ref="BA2131">_xlfn.IFS(AP2131="Unk",1,AP2131="",1,AP2131&lt;&gt;"",0)</f>
        <v>1</v>
      </c>
    </row>
    <row r="2132" spans="1:53" x14ac:dyDescent="0.2">
      <c r="A2132">
        <v>3</v>
      </c>
      <c r="B2132" t="s">
        <v>5</v>
      </c>
      <c r="C2132">
        <v>5</v>
      </c>
      <c r="D2132">
        <v>50</v>
      </c>
      <c r="E2132">
        <v>13</v>
      </c>
      <c r="F2132" s="5">
        <v>19069.38</v>
      </c>
      <c r="G2132" s="5">
        <v>15844.46</v>
      </c>
      <c r="H2132" s="5">
        <v>0.17</v>
      </c>
      <c r="I2132" s="5">
        <v>3601.02</v>
      </c>
      <c r="J2132" s="5">
        <v>23367</v>
      </c>
      <c r="K2132" s="5">
        <v>2850841</v>
      </c>
      <c r="L2132" s="5">
        <v>2</v>
      </c>
      <c r="M2132" s="5">
        <v>0</v>
      </c>
      <c r="N2132" s="5">
        <v>0</v>
      </c>
      <c r="O2132" s="5">
        <v>0</v>
      </c>
      <c r="P2132" s="9" cm="1">
        <f t="array" ref="P2132">_xlfn.IFS(F2132="Unk",0,F2132="",0,(F2132-G2132)=0,1,(F2132-G2132)&lt;&gt;0,0)</f>
        <v>0</v>
      </c>
      <c r="Q2132" s="9" cm="1">
        <f t="array" ref="Q2132">_xlfn.IFS(F2132="Unk",1,F2132="",1,F2132&lt;&gt;"",0)</f>
        <v>0</v>
      </c>
      <c r="R2132" s="5" t="s">
        <v>25</v>
      </c>
      <c r="S2132" s="5">
        <v>15977.53</v>
      </c>
      <c r="T2132" s="5" t="s">
        <v>25</v>
      </c>
      <c r="U2132" s="5">
        <v>3601.17</v>
      </c>
      <c r="V2132" s="5">
        <v>30782</v>
      </c>
      <c r="W2132" s="5">
        <v>5094822</v>
      </c>
      <c r="X2132" s="5">
        <v>0</v>
      </c>
      <c r="Y2132" s="5"/>
      <c r="Z2132" s="5"/>
      <c r="AA2132" s="5"/>
      <c r="AB2132" s="9" cm="1">
        <f t="array" ref="AB2132">_xlfn.IFS(R2132="Unk",0,R2132="",0,(R2132-S2132)=0,1,(R2132-S2132)&lt;&gt;0,0)</f>
        <v>0</v>
      </c>
      <c r="AC2132" s="9" cm="1">
        <f t="array" ref="AC2132">_xlfn.IFS(R2132="Unk",1,R2132="",1,R2132&lt;&gt;"",0)</f>
        <v>1</v>
      </c>
      <c r="AD2132" s="5" t="s">
        <v>25</v>
      </c>
      <c r="AE2132" s="5">
        <v>16127.63</v>
      </c>
      <c r="AF2132" s="5" t="s">
        <v>25</v>
      </c>
      <c r="AG2132" s="5">
        <v>3605.96</v>
      </c>
      <c r="AH2132" s="5">
        <v>30508</v>
      </c>
      <c r="AI2132" s="5">
        <v>5504673</v>
      </c>
      <c r="AJ2132" s="5">
        <v>0</v>
      </c>
      <c r="AK2132" s="5"/>
      <c r="AL2132" s="5"/>
      <c r="AM2132" s="5"/>
      <c r="AN2132" s="9" cm="1">
        <f t="array" ref="AN2132">_xlfn.IFS(AD2132="Unk",0,AD2132="",0,(AD2132-AE2132)=0,1,(AD2132-AE2132)&lt;&gt;0,0)</f>
        <v>0</v>
      </c>
      <c r="AO2132" s="9" cm="1">
        <f t="array" ref="AO2132">_xlfn.IFS(AD2132="Unk",1,AD2132="",1,AD2132&lt;&gt;"",0)</f>
        <v>1</v>
      </c>
      <c r="AP2132" s="5" t="s">
        <v>25</v>
      </c>
      <c r="AQ2132" s="5">
        <v>16288.14</v>
      </c>
      <c r="AR2132" s="5" t="s">
        <v>25</v>
      </c>
      <c r="AS2132" s="5">
        <v>3604.73</v>
      </c>
      <c r="AT2132" s="5">
        <v>23811</v>
      </c>
      <c r="AU2132" s="5">
        <v>5177734</v>
      </c>
      <c r="AV2132" s="5">
        <v>0</v>
      </c>
      <c r="AW2132" s="5"/>
      <c r="AX2132" s="5"/>
      <c r="AY2132" s="5"/>
      <c r="AZ2132" s="9" cm="1">
        <f t="array" ref="AZ2132">_xlfn.IFS(AP2132="Unk",0,AP2132="",0,(AP2132-AQ2132)=0,1,(AP2132-AQ2132)&lt;&gt;0,0)</f>
        <v>0</v>
      </c>
      <c r="BA2132" s="9" cm="1">
        <f t="array" ref="BA2132">_xlfn.IFS(AP2132="Unk",1,AP2132="",1,AP2132&lt;&gt;"",0)</f>
        <v>1</v>
      </c>
    </row>
    <row r="2133" spans="1:53" x14ac:dyDescent="0.2">
      <c r="A2133">
        <v>6</v>
      </c>
      <c r="B2133" t="s">
        <v>5</v>
      </c>
      <c r="C2133">
        <v>1</v>
      </c>
      <c r="D2133">
        <v>5</v>
      </c>
      <c r="E2133">
        <v>13</v>
      </c>
      <c r="F2133" s="5">
        <v>6888.73</v>
      </c>
      <c r="G2133" s="5">
        <v>6888.73</v>
      </c>
      <c r="H2133" s="5">
        <v>0</v>
      </c>
      <c r="I2133" s="5">
        <v>9.74</v>
      </c>
      <c r="J2133" s="5">
        <v>5816</v>
      </c>
      <c r="K2133" s="5">
        <v>191350</v>
      </c>
      <c r="L2133" s="5">
        <v>10</v>
      </c>
      <c r="M2133" s="5">
        <v>0</v>
      </c>
      <c r="N2133" s="5">
        <v>0</v>
      </c>
      <c r="O2133" s="5">
        <v>0</v>
      </c>
      <c r="P2133" s="9" cm="1">
        <f t="array" ref="P2133">_xlfn.IFS(F2133="Unk",0,F2133="",0,(F2133-G2133)=0,1,(F2133-G2133)&lt;&gt;0,0)</f>
        <v>1</v>
      </c>
      <c r="Q2133" s="9" cm="1">
        <f t="array" ref="Q2133">_xlfn.IFS(F2133="Unk",1,F2133="",1,F2133&lt;&gt;"",0)</f>
        <v>0</v>
      </c>
      <c r="R2133" s="5">
        <v>7864.79</v>
      </c>
      <c r="S2133" s="5">
        <v>7864.79</v>
      </c>
      <c r="T2133" s="5">
        <v>0</v>
      </c>
      <c r="U2133" s="5">
        <v>28.82</v>
      </c>
      <c r="V2133" s="5">
        <v>10031</v>
      </c>
      <c r="W2133" s="5">
        <v>438828</v>
      </c>
      <c r="X2133" s="5">
        <v>7</v>
      </c>
      <c r="Y2133" s="5">
        <v>0</v>
      </c>
      <c r="Z2133" s="5">
        <v>0</v>
      </c>
      <c r="AA2133" s="5">
        <v>0</v>
      </c>
      <c r="AB2133" s="9" cm="1">
        <f t="array" ref="AB2133">_xlfn.IFS(R2133="Unk",0,R2133="",0,(R2133-S2133)=0,1,(R2133-S2133)&lt;&gt;0,0)</f>
        <v>1</v>
      </c>
      <c r="AC2133" s="9" cm="1">
        <f t="array" ref="AC2133">_xlfn.IFS(R2133="Unk",1,R2133="",1,R2133&lt;&gt;"",0)</f>
        <v>0</v>
      </c>
      <c r="AD2133" s="5">
        <v>10729.48</v>
      </c>
      <c r="AE2133" s="5">
        <v>10729.48</v>
      </c>
      <c r="AF2133" s="5">
        <v>0</v>
      </c>
      <c r="AG2133" s="5">
        <v>57.88</v>
      </c>
      <c r="AH2133" s="5">
        <v>22264</v>
      </c>
      <c r="AI2133" s="5">
        <v>535549</v>
      </c>
      <c r="AJ2133" s="5">
        <v>5</v>
      </c>
      <c r="AK2133" s="5">
        <v>0</v>
      </c>
      <c r="AL2133" s="5">
        <v>0</v>
      </c>
      <c r="AM2133" s="5">
        <v>0</v>
      </c>
      <c r="AN2133" s="9" cm="1">
        <f t="array" ref="AN2133">_xlfn.IFS(AD2133="Unk",0,AD2133="",0,(AD2133-AE2133)=0,1,(AD2133-AE2133)&lt;&gt;0,0)</f>
        <v>1</v>
      </c>
      <c r="AO2133" s="9" cm="1">
        <f t="array" ref="AO2133">_xlfn.IFS(AD2133="Unk",1,AD2133="",1,AD2133&lt;&gt;"",0)</f>
        <v>0</v>
      </c>
      <c r="AP2133" s="5">
        <v>10219.5</v>
      </c>
      <c r="AQ2133" s="5">
        <v>10219.5</v>
      </c>
      <c r="AR2133" s="5">
        <v>0</v>
      </c>
      <c r="AS2133" s="5">
        <v>26.11</v>
      </c>
      <c r="AT2133" s="5">
        <v>1659</v>
      </c>
      <c r="AU2133" s="5">
        <v>107936</v>
      </c>
      <c r="AV2133" s="5">
        <v>1</v>
      </c>
      <c r="AW2133" s="5">
        <v>0</v>
      </c>
      <c r="AX2133" s="5">
        <v>0</v>
      </c>
      <c r="AY2133" s="5">
        <v>0</v>
      </c>
      <c r="AZ2133" s="9" cm="1">
        <f t="array" ref="AZ2133">_xlfn.IFS(AP2133="Unk",0,AP2133="",0,(AP2133-AQ2133)=0,1,(AP2133-AQ2133)&lt;&gt;0,0)</f>
        <v>1</v>
      </c>
      <c r="BA2133" s="9" cm="1">
        <f t="array" ref="BA2133">_xlfn.IFS(AP2133="Unk",1,AP2133="",1,AP2133&lt;&gt;"",0)</f>
        <v>0</v>
      </c>
    </row>
    <row r="2134" spans="1:53" x14ac:dyDescent="0.2">
      <c r="A2134">
        <v>6</v>
      </c>
      <c r="B2134" t="s">
        <v>5</v>
      </c>
      <c r="C2134">
        <v>1</v>
      </c>
      <c r="D2134">
        <v>10</v>
      </c>
      <c r="E2134">
        <v>13</v>
      </c>
      <c r="F2134" s="5">
        <v>10389.959999999999</v>
      </c>
      <c r="G2134" s="5">
        <v>9958.59</v>
      </c>
      <c r="H2134" s="5">
        <v>0.04</v>
      </c>
      <c r="I2134" s="5">
        <v>3608.69</v>
      </c>
      <c r="J2134" s="5">
        <v>159751</v>
      </c>
      <c r="K2134" s="5">
        <v>20550339</v>
      </c>
      <c r="L2134" s="5">
        <v>10</v>
      </c>
      <c r="M2134" s="5">
        <v>0</v>
      </c>
      <c r="N2134" s="5">
        <v>0</v>
      </c>
      <c r="O2134" s="5">
        <v>0</v>
      </c>
      <c r="P2134" s="9" cm="1">
        <f t="array" ref="P2134">_xlfn.IFS(F2134="Unk",0,F2134="",0,(F2134-G2134)=0,1,(F2134-G2134)&lt;&gt;0,0)</f>
        <v>0</v>
      </c>
      <c r="Q2134" s="9" cm="1">
        <f t="array" ref="Q2134">_xlfn.IFS(F2134="Unk",1,F2134="",1,F2134&lt;&gt;"",0)</f>
        <v>0</v>
      </c>
      <c r="R2134" s="5">
        <v>12108.52</v>
      </c>
      <c r="S2134" s="5">
        <v>9983.6200000000008</v>
      </c>
      <c r="T2134" s="5">
        <v>0.18</v>
      </c>
      <c r="U2134" s="5">
        <v>3600.41</v>
      </c>
      <c r="V2134" s="5">
        <v>191332</v>
      </c>
      <c r="W2134" s="5">
        <v>29019667</v>
      </c>
      <c r="X2134" s="5">
        <v>10</v>
      </c>
      <c r="Y2134" s="5">
        <v>0</v>
      </c>
      <c r="Z2134" s="5">
        <v>0</v>
      </c>
      <c r="AA2134" s="5">
        <v>0</v>
      </c>
      <c r="AB2134" s="9" cm="1">
        <f t="array" ref="AB2134">_xlfn.IFS(R2134="Unk",0,R2134="",0,(R2134-S2134)=0,1,(R2134-S2134)&lt;&gt;0,0)</f>
        <v>0</v>
      </c>
      <c r="AC2134" s="9" cm="1">
        <f t="array" ref="AC2134">_xlfn.IFS(R2134="Unk",1,R2134="",1,R2134&lt;&gt;"",0)</f>
        <v>0</v>
      </c>
      <c r="AD2134" s="5">
        <v>13404.56</v>
      </c>
      <c r="AE2134" s="5">
        <v>10798.45</v>
      </c>
      <c r="AF2134" s="5">
        <v>0.19</v>
      </c>
      <c r="AG2134" s="5">
        <v>3600.01</v>
      </c>
      <c r="AH2134" s="5">
        <v>75231</v>
      </c>
      <c r="AI2134" s="5">
        <v>17665994</v>
      </c>
      <c r="AJ2134" s="5">
        <v>10</v>
      </c>
      <c r="AK2134" s="5">
        <v>0</v>
      </c>
      <c r="AL2134" s="5">
        <v>0</v>
      </c>
      <c r="AM2134" s="5">
        <v>0</v>
      </c>
      <c r="AN2134" s="9" cm="1">
        <f t="array" ref="AN2134">_xlfn.IFS(AD2134="Unk",0,AD2134="",0,(AD2134-AE2134)=0,1,(AD2134-AE2134)&lt;&gt;0,0)</f>
        <v>0</v>
      </c>
      <c r="AO2134" s="9" cm="1">
        <f t="array" ref="AO2134">_xlfn.IFS(AD2134="Unk",1,AD2134="",1,AD2134&lt;&gt;"",0)</f>
        <v>0</v>
      </c>
      <c r="AP2134" s="5">
        <v>15261.94</v>
      </c>
      <c r="AQ2134" s="5">
        <v>11852.79</v>
      </c>
      <c r="AR2134" s="5">
        <v>0.22</v>
      </c>
      <c r="AS2134" s="5">
        <v>3600.78</v>
      </c>
      <c r="AT2134" s="5">
        <v>53630</v>
      </c>
      <c r="AU2134" s="5">
        <v>20583434</v>
      </c>
      <c r="AV2134" s="5">
        <v>10</v>
      </c>
      <c r="AW2134" s="5">
        <v>0</v>
      </c>
      <c r="AX2134" s="5">
        <v>0</v>
      </c>
      <c r="AY2134" s="5">
        <v>0</v>
      </c>
      <c r="AZ2134" s="9" cm="1">
        <f t="array" ref="AZ2134">_xlfn.IFS(AP2134="Unk",0,AP2134="",0,(AP2134-AQ2134)=0,1,(AP2134-AQ2134)&lt;&gt;0,0)</f>
        <v>0</v>
      </c>
      <c r="BA2134" s="9" cm="1">
        <f t="array" ref="BA2134">_xlfn.IFS(AP2134="Unk",1,AP2134="",1,AP2134&lt;&gt;"",0)</f>
        <v>0</v>
      </c>
    </row>
    <row r="2135" spans="1:53" x14ac:dyDescent="0.2">
      <c r="A2135">
        <v>6</v>
      </c>
      <c r="B2135" t="s">
        <v>5</v>
      </c>
      <c r="C2135">
        <v>1</v>
      </c>
      <c r="D2135">
        <v>15</v>
      </c>
      <c r="E2135">
        <v>13</v>
      </c>
      <c r="F2135" s="5">
        <v>12825.51</v>
      </c>
      <c r="G2135" s="5">
        <v>12825.51</v>
      </c>
      <c r="H2135" s="5">
        <v>0</v>
      </c>
      <c r="I2135" s="5">
        <v>944.89</v>
      </c>
      <c r="J2135" s="5">
        <v>59627</v>
      </c>
      <c r="K2135" s="5">
        <v>7268707</v>
      </c>
      <c r="L2135" s="5">
        <v>10</v>
      </c>
      <c r="M2135" s="5">
        <v>0</v>
      </c>
      <c r="N2135" s="5">
        <v>0</v>
      </c>
      <c r="O2135" s="5">
        <v>0</v>
      </c>
      <c r="P2135" s="9" cm="1">
        <f t="array" ref="P2135">_xlfn.IFS(F2135="Unk",0,F2135="",0,(F2135-G2135)=0,1,(F2135-G2135)&lt;&gt;0,0)</f>
        <v>1</v>
      </c>
      <c r="Q2135" s="9" cm="1">
        <f t="array" ref="Q2135">_xlfn.IFS(F2135="Unk",1,F2135="",1,F2135&lt;&gt;"",0)</f>
        <v>0</v>
      </c>
      <c r="R2135" s="5">
        <v>13873.43</v>
      </c>
      <c r="S2135" s="5">
        <v>12861.86</v>
      </c>
      <c r="T2135" s="5">
        <v>7.0000000000000007E-2</v>
      </c>
      <c r="U2135" s="5">
        <v>3600.09</v>
      </c>
      <c r="V2135" s="5">
        <v>74161</v>
      </c>
      <c r="W2135" s="5">
        <v>16644417</v>
      </c>
      <c r="X2135" s="5">
        <v>10</v>
      </c>
      <c r="Y2135" s="5">
        <v>0</v>
      </c>
      <c r="Z2135" s="5">
        <v>0</v>
      </c>
      <c r="AA2135" s="5">
        <v>0</v>
      </c>
      <c r="AB2135" s="9" cm="1">
        <f t="array" ref="AB2135">_xlfn.IFS(R2135="Unk",0,R2135="",0,(R2135-S2135)=0,1,(R2135-S2135)&lt;&gt;0,0)</f>
        <v>0</v>
      </c>
      <c r="AC2135" s="9" cm="1">
        <f t="array" ref="AC2135">_xlfn.IFS(R2135="Unk",1,R2135="",1,R2135&lt;&gt;"",0)</f>
        <v>0</v>
      </c>
      <c r="AD2135" s="5">
        <v>15585.32</v>
      </c>
      <c r="AE2135" s="5">
        <v>12698.42</v>
      </c>
      <c r="AF2135" s="5">
        <v>0.19</v>
      </c>
      <c r="AG2135" s="5">
        <v>3600.35</v>
      </c>
      <c r="AH2135" s="5">
        <v>52021</v>
      </c>
      <c r="AI2135" s="5">
        <v>14549331</v>
      </c>
      <c r="AJ2135" s="5">
        <v>10</v>
      </c>
      <c r="AK2135" s="5">
        <v>0</v>
      </c>
      <c r="AL2135" s="5">
        <v>0</v>
      </c>
      <c r="AM2135" s="5">
        <v>0</v>
      </c>
      <c r="AN2135" s="9" cm="1">
        <f t="array" ref="AN2135">_xlfn.IFS(AD2135="Unk",0,AD2135="",0,(AD2135-AE2135)=0,1,(AD2135-AE2135)&lt;&gt;0,0)</f>
        <v>0</v>
      </c>
      <c r="AO2135" s="9" cm="1">
        <f t="array" ref="AO2135">_xlfn.IFS(AD2135="Unk",1,AD2135="",1,AD2135&lt;&gt;"",0)</f>
        <v>0</v>
      </c>
      <c r="AP2135" s="5" t="s">
        <v>25</v>
      </c>
      <c r="AQ2135" s="5">
        <v>12807.42</v>
      </c>
      <c r="AR2135" s="5" t="s">
        <v>25</v>
      </c>
      <c r="AS2135" s="5">
        <v>3600.7</v>
      </c>
      <c r="AT2135" s="5">
        <v>32479</v>
      </c>
      <c r="AU2135" s="5">
        <v>17832228</v>
      </c>
      <c r="AV2135" s="5">
        <v>0</v>
      </c>
      <c r="AW2135" s="5"/>
      <c r="AX2135" s="5"/>
      <c r="AY2135" s="5"/>
      <c r="AZ2135" s="9" cm="1">
        <f t="array" ref="AZ2135">_xlfn.IFS(AP2135="Unk",0,AP2135="",0,(AP2135-AQ2135)=0,1,(AP2135-AQ2135)&lt;&gt;0,0)</f>
        <v>0</v>
      </c>
      <c r="BA2135" s="9" cm="1">
        <f t="array" ref="BA2135">_xlfn.IFS(AP2135="Unk",1,AP2135="",1,AP2135&lt;&gt;"",0)</f>
        <v>1</v>
      </c>
    </row>
    <row r="2136" spans="1:53" x14ac:dyDescent="0.2">
      <c r="A2136">
        <v>6</v>
      </c>
      <c r="B2136" t="s">
        <v>5</v>
      </c>
      <c r="C2136">
        <v>1</v>
      </c>
      <c r="D2136">
        <v>20</v>
      </c>
      <c r="E2136">
        <v>13</v>
      </c>
      <c r="F2136" s="5">
        <v>16671.669999999998</v>
      </c>
      <c r="G2136" s="5">
        <v>14384.93</v>
      </c>
      <c r="H2136" s="5">
        <v>0.14000000000000001</v>
      </c>
      <c r="I2136" s="5">
        <v>3600</v>
      </c>
      <c r="J2136" s="5">
        <v>51427</v>
      </c>
      <c r="K2136" s="5">
        <v>9450921</v>
      </c>
      <c r="L2136" s="5">
        <v>10</v>
      </c>
      <c r="M2136" s="5">
        <v>0</v>
      </c>
      <c r="N2136" s="5">
        <v>0</v>
      </c>
      <c r="O2136" s="5">
        <v>0</v>
      </c>
      <c r="P2136" s="9" cm="1">
        <f t="array" ref="P2136">_xlfn.IFS(F2136="Unk",0,F2136="",0,(F2136-G2136)=0,1,(F2136-G2136)&lt;&gt;0,0)</f>
        <v>0</v>
      </c>
      <c r="Q2136" s="9" cm="1">
        <f t="array" ref="Q2136">_xlfn.IFS(F2136="Unk",1,F2136="",1,F2136&lt;&gt;"",0)</f>
        <v>0</v>
      </c>
      <c r="R2136" s="5" t="s">
        <v>25</v>
      </c>
      <c r="S2136" s="5">
        <v>14699.17</v>
      </c>
      <c r="T2136" s="5" t="s">
        <v>25</v>
      </c>
      <c r="U2136" s="5">
        <v>3602.17</v>
      </c>
      <c r="V2136" s="5">
        <v>65507</v>
      </c>
      <c r="W2136" s="5">
        <v>8435946</v>
      </c>
      <c r="X2136" s="5">
        <v>0</v>
      </c>
      <c r="Y2136" s="5"/>
      <c r="Z2136" s="5"/>
      <c r="AA2136" s="5"/>
      <c r="AB2136" s="9" cm="1">
        <f t="array" ref="AB2136">_xlfn.IFS(R2136="Unk",0,R2136="",0,(R2136-S2136)=0,1,(R2136-S2136)&lt;&gt;0,0)</f>
        <v>0</v>
      </c>
      <c r="AC2136" s="9" cm="1">
        <f t="array" ref="AC2136">_xlfn.IFS(R2136="Unk",1,R2136="",1,R2136&lt;&gt;"",0)</f>
        <v>1</v>
      </c>
      <c r="AD2136" s="5" t="s">
        <v>25</v>
      </c>
      <c r="AE2136" s="5">
        <v>15078.58</v>
      </c>
      <c r="AF2136" s="5" t="s">
        <v>25</v>
      </c>
      <c r="AG2136" s="5">
        <v>3601.92</v>
      </c>
      <c r="AH2136" s="5">
        <v>44579</v>
      </c>
      <c r="AI2136" s="5">
        <v>14648628</v>
      </c>
      <c r="AJ2136" s="5">
        <v>0</v>
      </c>
      <c r="AK2136" s="5"/>
      <c r="AL2136" s="5"/>
      <c r="AM2136" s="5"/>
      <c r="AN2136" s="9" cm="1">
        <f t="array" ref="AN2136">_xlfn.IFS(AD2136="Unk",0,AD2136="",0,(AD2136-AE2136)=0,1,(AD2136-AE2136)&lt;&gt;0,0)</f>
        <v>0</v>
      </c>
      <c r="AO2136" s="9" cm="1">
        <f t="array" ref="AO2136">_xlfn.IFS(AD2136="Unk",1,AD2136="",1,AD2136&lt;&gt;"",0)</f>
        <v>1</v>
      </c>
      <c r="AP2136" s="5" t="s">
        <v>25</v>
      </c>
      <c r="AQ2136" s="5">
        <v>15642.18</v>
      </c>
      <c r="AR2136" s="5" t="s">
        <v>25</v>
      </c>
      <c r="AS2136" s="5">
        <v>3600.76</v>
      </c>
      <c r="AT2136" s="5">
        <v>22023</v>
      </c>
      <c r="AU2136" s="5">
        <v>14785461</v>
      </c>
      <c r="AV2136" s="5">
        <v>0</v>
      </c>
      <c r="AW2136" s="5"/>
      <c r="AX2136" s="5"/>
      <c r="AY2136" s="5"/>
      <c r="AZ2136" s="9" cm="1">
        <f t="array" ref="AZ2136">_xlfn.IFS(AP2136="Unk",0,AP2136="",0,(AP2136-AQ2136)=0,1,(AP2136-AQ2136)&lt;&gt;0,0)</f>
        <v>0</v>
      </c>
      <c r="BA2136" s="9" cm="1">
        <f t="array" ref="BA2136">_xlfn.IFS(AP2136="Unk",1,AP2136="",1,AP2136&lt;&gt;"",0)</f>
        <v>1</v>
      </c>
    </row>
    <row r="2137" spans="1:53" x14ac:dyDescent="0.2">
      <c r="A2137">
        <v>6</v>
      </c>
      <c r="B2137" t="s">
        <v>5</v>
      </c>
      <c r="C2137">
        <v>1</v>
      </c>
      <c r="D2137">
        <v>25</v>
      </c>
      <c r="E2137">
        <v>13</v>
      </c>
      <c r="F2137" s="5">
        <v>16385.62</v>
      </c>
      <c r="G2137" s="5">
        <v>16100.35</v>
      </c>
      <c r="H2137" s="5">
        <v>0.02</v>
      </c>
      <c r="I2137" s="5">
        <v>3601.01</v>
      </c>
      <c r="J2137" s="5">
        <v>41416</v>
      </c>
      <c r="K2137" s="5">
        <v>12737643</v>
      </c>
      <c r="L2137" s="5">
        <v>10</v>
      </c>
      <c r="M2137" s="5">
        <v>0</v>
      </c>
      <c r="N2137" s="5">
        <v>0</v>
      </c>
      <c r="O2137" s="5">
        <v>0</v>
      </c>
      <c r="P2137" s="9" cm="1">
        <f t="array" ref="P2137">_xlfn.IFS(F2137="Unk",0,F2137="",0,(F2137-G2137)=0,1,(F2137-G2137)&lt;&gt;0,0)</f>
        <v>0</v>
      </c>
      <c r="Q2137" s="9" cm="1">
        <f t="array" ref="Q2137">_xlfn.IFS(F2137="Unk",1,F2137="",1,F2137&lt;&gt;"",0)</f>
        <v>0</v>
      </c>
      <c r="R2137" s="5">
        <v>17527.060000000001</v>
      </c>
      <c r="S2137" s="5">
        <v>16503.939999999999</v>
      </c>
      <c r="T2137" s="5">
        <v>0.06</v>
      </c>
      <c r="U2137" s="5">
        <v>3601.04</v>
      </c>
      <c r="V2137" s="5">
        <v>51315</v>
      </c>
      <c r="W2137" s="5">
        <v>9508390</v>
      </c>
      <c r="X2137" s="5">
        <v>9</v>
      </c>
      <c r="Y2137" s="5">
        <v>0</v>
      </c>
      <c r="Z2137" s="5">
        <v>0</v>
      </c>
      <c r="AA2137" s="5">
        <v>0</v>
      </c>
      <c r="AB2137" s="9" cm="1">
        <f t="array" ref="AB2137">_xlfn.IFS(R2137="Unk",0,R2137="",0,(R2137-S2137)=0,1,(R2137-S2137)&lt;&gt;0,0)</f>
        <v>0</v>
      </c>
      <c r="AC2137" s="9" cm="1">
        <f t="array" ref="AC2137">_xlfn.IFS(R2137="Unk",1,R2137="",1,R2137&lt;&gt;"",0)</f>
        <v>0</v>
      </c>
      <c r="AD2137" s="5" t="s">
        <v>25</v>
      </c>
      <c r="AE2137" s="5">
        <v>16886.64</v>
      </c>
      <c r="AF2137" s="5" t="s">
        <v>25</v>
      </c>
      <c r="AG2137" s="5">
        <v>3600.08</v>
      </c>
      <c r="AH2137" s="5">
        <v>40233</v>
      </c>
      <c r="AI2137" s="5">
        <v>8318263</v>
      </c>
      <c r="AJ2137" s="5">
        <v>0</v>
      </c>
      <c r="AK2137" s="5"/>
      <c r="AL2137" s="5"/>
      <c r="AM2137" s="5"/>
      <c r="AN2137" s="9" cm="1">
        <f t="array" ref="AN2137">_xlfn.IFS(AD2137="Unk",0,AD2137="",0,(AD2137-AE2137)=0,1,(AD2137-AE2137)&lt;&gt;0,0)</f>
        <v>0</v>
      </c>
      <c r="AO2137" s="9" cm="1">
        <f t="array" ref="AO2137">_xlfn.IFS(AD2137="Unk",1,AD2137="",1,AD2137&lt;&gt;"",0)</f>
        <v>1</v>
      </c>
      <c r="AP2137" s="5" t="s">
        <v>25</v>
      </c>
      <c r="AQ2137" s="5">
        <v>17504.169999999998</v>
      </c>
      <c r="AR2137" s="5" t="s">
        <v>25</v>
      </c>
      <c r="AS2137" s="5">
        <v>3601.18</v>
      </c>
      <c r="AT2137" s="5">
        <v>24781</v>
      </c>
      <c r="AU2137" s="5">
        <v>8308424</v>
      </c>
      <c r="AV2137" s="5">
        <v>0</v>
      </c>
      <c r="AW2137" s="5"/>
      <c r="AX2137" s="5"/>
      <c r="AY2137" s="5"/>
      <c r="AZ2137" s="9" cm="1">
        <f t="array" ref="AZ2137">_xlfn.IFS(AP2137="Unk",0,AP2137="",0,(AP2137-AQ2137)=0,1,(AP2137-AQ2137)&lt;&gt;0,0)</f>
        <v>0</v>
      </c>
      <c r="BA2137" s="9" cm="1">
        <f t="array" ref="BA2137">_xlfn.IFS(AP2137="Unk",1,AP2137="",1,AP2137&lt;&gt;"",0)</f>
        <v>1</v>
      </c>
    </row>
    <row r="2138" spans="1:53" x14ac:dyDescent="0.2">
      <c r="A2138">
        <v>6</v>
      </c>
      <c r="B2138" t="s">
        <v>5</v>
      </c>
      <c r="C2138">
        <v>1</v>
      </c>
      <c r="D2138">
        <v>30</v>
      </c>
      <c r="E2138">
        <v>13</v>
      </c>
      <c r="F2138" s="5">
        <v>27216.04</v>
      </c>
      <c r="G2138" s="5">
        <v>22702.77</v>
      </c>
      <c r="H2138" s="5">
        <v>0.17</v>
      </c>
      <c r="I2138" s="5">
        <v>3606.39</v>
      </c>
      <c r="J2138" s="5">
        <v>15971</v>
      </c>
      <c r="K2138" s="5">
        <v>3514691</v>
      </c>
      <c r="L2138" s="5">
        <v>10</v>
      </c>
      <c r="M2138" s="5">
        <v>0</v>
      </c>
      <c r="N2138" s="5">
        <v>0</v>
      </c>
      <c r="O2138" s="5">
        <v>0</v>
      </c>
      <c r="P2138" s="9" cm="1">
        <f t="array" ref="P2138">_xlfn.IFS(F2138="Unk",0,F2138="",0,(F2138-G2138)=0,1,(F2138-G2138)&lt;&gt;0,0)</f>
        <v>0</v>
      </c>
      <c r="Q2138" s="9" cm="1">
        <f t="array" ref="Q2138">_xlfn.IFS(F2138="Unk",1,F2138="",1,F2138&lt;&gt;"",0)</f>
        <v>0</v>
      </c>
      <c r="R2138" s="5" t="s">
        <v>25</v>
      </c>
      <c r="S2138" s="5">
        <v>22735.88</v>
      </c>
      <c r="T2138" s="5" t="s">
        <v>25</v>
      </c>
      <c r="U2138" s="5">
        <v>3603.86</v>
      </c>
      <c r="V2138" s="5">
        <v>27925</v>
      </c>
      <c r="W2138" s="5">
        <v>6369685</v>
      </c>
      <c r="X2138" s="5">
        <v>0</v>
      </c>
      <c r="Y2138" s="5"/>
      <c r="Z2138" s="5"/>
      <c r="AA2138" s="5"/>
      <c r="AB2138" s="9" cm="1">
        <f t="array" ref="AB2138">_xlfn.IFS(R2138="Unk",0,R2138="",0,(R2138-S2138)=0,1,(R2138-S2138)&lt;&gt;0,0)</f>
        <v>0</v>
      </c>
      <c r="AC2138" s="9" cm="1">
        <f t="array" ref="AC2138">_xlfn.IFS(R2138="Unk",1,R2138="",1,R2138&lt;&gt;"",0)</f>
        <v>1</v>
      </c>
      <c r="AD2138" s="5" t="s">
        <v>25</v>
      </c>
      <c r="AE2138" s="5">
        <v>23076.21</v>
      </c>
      <c r="AF2138" s="5" t="s">
        <v>25</v>
      </c>
      <c r="AG2138" s="5">
        <v>3602.12</v>
      </c>
      <c r="AH2138" s="5">
        <v>15731</v>
      </c>
      <c r="AI2138" s="5">
        <v>6529505</v>
      </c>
      <c r="AJ2138" s="5">
        <v>0</v>
      </c>
      <c r="AK2138" s="5"/>
      <c r="AL2138" s="5"/>
      <c r="AM2138" s="5"/>
      <c r="AN2138" s="9" cm="1">
        <f t="array" ref="AN2138">_xlfn.IFS(AD2138="Unk",0,AD2138="",0,(AD2138-AE2138)=0,1,(AD2138-AE2138)&lt;&gt;0,0)</f>
        <v>0</v>
      </c>
      <c r="AO2138" s="9" cm="1">
        <f t="array" ref="AO2138">_xlfn.IFS(AD2138="Unk",1,AD2138="",1,AD2138&lt;&gt;"",0)</f>
        <v>1</v>
      </c>
      <c r="AP2138" s="5" t="s">
        <v>25</v>
      </c>
      <c r="AQ2138" s="5">
        <v>23706.02</v>
      </c>
      <c r="AR2138" s="5" t="s">
        <v>25</v>
      </c>
      <c r="AS2138" s="5">
        <v>3606.47</v>
      </c>
      <c r="AT2138" s="5">
        <v>7265</v>
      </c>
      <c r="AU2138" s="5">
        <v>7640666</v>
      </c>
      <c r="AV2138" s="5">
        <v>0</v>
      </c>
      <c r="AW2138" s="5"/>
      <c r="AX2138" s="5"/>
      <c r="AY2138" s="5"/>
      <c r="AZ2138" s="9" cm="1">
        <f t="array" ref="AZ2138">_xlfn.IFS(AP2138="Unk",0,AP2138="",0,(AP2138-AQ2138)=0,1,(AP2138-AQ2138)&lt;&gt;0,0)</f>
        <v>0</v>
      </c>
      <c r="BA2138" s="9" cm="1">
        <f t="array" ref="BA2138">_xlfn.IFS(AP2138="Unk",1,AP2138="",1,AP2138&lt;&gt;"",0)</f>
        <v>1</v>
      </c>
    </row>
    <row r="2139" spans="1:53" x14ac:dyDescent="0.2">
      <c r="A2139">
        <v>6</v>
      </c>
      <c r="B2139" t="s">
        <v>5</v>
      </c>
      <c r="C2139">
        <v>2</v>
      </c>
      <c r="D2139">
        <v>5</v>
      </c>
      <c r="E2139">
        <v>13</v>
      </c>
      <c r="F2139" s="5">
        <v>6202.65</v>
      </c>
      <c r="G2139" s="5">
        <v>6202.65</v>
      </c>
      <c r="H2139" s="5">
        <v>0</v>
      </c>
      <c r="I2139" s="5">
        <v>17.38</v>
      </c>
      <c r="J2139" s="5">
        <v>10862</v>
      </c>
      <c r="K2139" s="5">
        <v>310070</v>
      </c>
      <c r="L2139" s="5">
        <v>10</v>
      </c>
      <c r="M2139" s="5">
        <v>0</v>
      </c>
      <c r="N2139" s="5">
        <v>0</v>
      </c>
      <c r="O2139" s="5">
        <v>0</v>
      </c>
      <c r="P2139" s="9" cm="1">
        <f t="array" ref="P2139">_xlfn.IFS(F2139="Unk",0,F2139="",0,(F2139-G2139)=0,1,(F2139-G2139)&lt;&gt;0,0)</f>
        <v>1</v>
      </c>
      <c r="Q2139" s="9" cm="1">
        <f t="array" ref="Q2139">_xlfn.IFS(F2139="Unk",1,F2139="",1,F2139&lt;&gt;"",0)</f>
        <v>0</v>
      </c>
      <c r="R2139" s="5">
        <v>7174.59</v>
      </c>
      <c r="S2139" s="5">
        <v>7174.59</v>
      </c>
      <c r="T2139" s="5">
        <v>0</v>
      </c>
      <c r="U2139" s="5">
        <v>11.68</v>
      </c>
      <c r="V2139" s="5">
        <v>2752</v>
      </c>
      <c r="W2139" s="5">
        <v>108064</v>
      </c>
      <c r="X2139" s="5">
        <v>10</v>
      </c>
      <c r="Y2139" s="5">
        <v>0</v>
      </c>
      <c r="Z2139" s="5">
        <v>0</v>
      </c>
      <c r="AA2139" s="5">
        <v>0</v>
      </c>
      <c r="AB2139" s="9" cm="1">
        <f t="array" ref="AB2139">_xlfn.IFS(R2139="Unk",0,R2139="",0,(R2139-S2139)=0,1,(R2139-S2139)&lt;&gt;0,0)</f>
        <v>1</v>
      </c>
      <c r="AC2139" s="9" cm="1">
        <f t="array" ref="AC2139">_xlfn.IFS(R2139="Unk",1,R2139="",1,R2139&lt;&gt;"",0)</f>
        <v>0</v>
      </c>
      <c r="AD2139" s="5">
        <v>8132.04</v>
      </c>
      <c r="AE2139" s="5">
        <v>8131.47</v>
      </c>
      <c r="AF2139" s="5">
        <v>0</v>
      </c>
      <c r="AG2139" s="5">
        <v>79.88</v>
      </c>
      <c r="AH2139" s="5">
        <v>37255</v>
      </c>
      <c r="AI2139" s="5">
        <v>716819</v>
      </c>
      <c r="AJ2139" s="5">
        <v>3</v>
      </c>
      <c r="AK2139" s="5">
        <v>0</v>
      </c>
      <c r="AL2139" s="5">
        <v>0</v>
      </c>
      <c r="AM2139" s="5">
        <v>0</v>
      </c>
      <c r="AN2139" s="9" cm="1">
        <f t="array" ref="AN2139">_xlfn.IFS(AD2139="Unk",0,AD2139="",0,(AD2139-AE2139)=0,1,(AD2139-AE2139)&lt;&gt;0,0)</f>
        <v>0</v>
      </c>
      <c r="AO2139" s="9" cm="1">
        <f t="array" ref="AO2139">_xlfn.IFS(AD2139="Unk",1,AD2139="",1,AD2139&lt;&gt;"",0)</f>
        <v>0</v>
      </c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9" cm="1">
        <f t="array" ref="AZ2139">_xlfn.IFS(AP2139="Unk",0,AP2139="",0,(AP2139-AQ2139)=0,1,(AP2139-AQ2139)&lt;&gt;0,0)</f>
        <v>0</v>
      </c>
      <c r="BA2139" s="9" cm="1">
        <f t="array" ref="BA2139">_xlfn.IFS(AP2139="Unk",1,AP2139="",1,AP2139&lt;&gt;"",0)</f>
        <v>1</v>
      </c>
    </row>
    <row r="2140" spans="1:53" x14ac:dyDescent="0.2">
      <c r="A2140">
        <v>6</v>
      </c>
      <c r="B2140" t="s">
        <v>5</v>
      </c>
      <c r="C2140">
        <v>2</v>
      </c>
      <c r="D2140">
        <v>10</v>
      </c>
      <c r="E2140">
        <v>13</v>
      </c>
      <c r="F2140" s="5">
        <v>10265.25</v>
      </c>
      <c r="G2140" s="5">
        <v>10078.68</v>
      </c>
      <c r="H2140" s="5">
        <v>0.02</v>
      </c>
      <c r="I2140" s="5">
        <v>3600.11</v>
      </c>
      <c r="J2140" s="5">
        <v>486261</v>
      </c>
      <c r="K2140" s="5">
        <v>38166289</v>
      </c>
      <c r="L2140" s="5">
        <v>10</v>
      </c>
      <c r="M2140" s="5">
        <v>0</v>
      </c>
      <c r="N2140" s="5">
        <v>0</v>
      </c>
      <c r="O2140" s="5">
        <v>0</v>
      </c>
      <c r="P2140" s="9" cm="1">
        <f t="array" ref="P2140">_xlfn.IFS(F2140="Unk",0,F2140="",0,(F2140-G2140)=0,1,(F2140-G2140)&lt;&gt;0,0)</f>
        <v>0</v>
      </c>
      <c r="Q2140" s="9" cm="1">
        <f t="array" ref="Q2140">_xlfn.IFS(F2140="Unk",1,F2140="",1,F2140&lt;&gt;"",0)</f>
        <v>0</v>
      </c>
      <c r="R2140" s="5">
        <v>12001.06</v>
      </c>
      <c r="S2140" s="5">
        <v>10782.73</v>
      </c>
      <c r="T2140" s="5">
        <v>0.1</v>
      </c>
      <c r="U2140" s="5">
        <v>3600.33</v>
      </c>
      <c r="V2140" s="5">
        <v>205879</v>
      </c>
      <c r="W2140" s="5">
        <v>31373542</v>
      </c>
      <c r="X2140" s="5">
        <v>10</v>
      </c>
      <c r="Y2140" s="5">
        <v>0</v>
      </c>
      <c r="Z2140" s="5">
        <v>0</v>
      </c>
      <c r="AA2140" s="5">
        <v>0</v>
      </c>
      <c r="AB2140" s="9" cm="1">
        <f t="array" ref="AB2140">_xlfn.IFS(R2140="Unk",0,R2140="",0,(R2140-S2140)=0,1,(R2140-S2140)&lt;&gt;0,0)</f>
        <v>0</v>
      </c>
      <c r="AC2140" s="9" cm="1">
        <f t="array" ref="AC2140">_xlfn.IFS(R2140="Unk",1,R2140="",1,R2140&lt;&gt;"",0)</f>
        <v>0</v>
      </c>
      <c r="AD2140" s="5">
        <v>13744.97</v>
      </c>
      <c r="AE2140" s="5">
        <v>12017.9</v>
      </c>
      <c r="AF2140" s="5">
        <v>0.13</v>
      </c>
      <c r="AG2140" s="5">
        <v>3600.13</v>
      </c>
      <c r="AH2140" s="5">
        <v>111362</v>
      </c>
      <c r="AI2140" s="5">
        <v>23136809</v>
      </c>
      <c r="AJ2140" s="5">
        <v>10</v>
      </c>
      <c r="AK2140" s="5">
        <v>0</v>
      </c>
      <c r="AL2140" s="5">
        <v>0</v>
      </c>
      <c r="AM2140" s="5">
        <v>0</v>
      </c>
      <c r="AN2140" s="9" cm="1">
        <f t="array" ref="AN2140">_xlfn.IFS(AD2140="Unk",0,AD2140="",0,(AD2140-AE2140)=0,1,(AD2140-AE2140)&lt;&gt;0,0)</f>
        <v>0</v>
      </c>
      <c r="AO2140" s="9" cm="1">
        <f t="array" ref="AO2140">_xlfn.IFS(AD2140="Unk",1,AD2140="",1,AD2140&lt;&gt;"",0)</f>
        <v>0</v>
      </c>
      <c r="AP2140" s="5">
        <v>16582.18</v>
      </c>
      <c r="AQ2140" s="5">
        <v>13349.84</v>
      </c>
      <c r="AR2140" s="5">
        <v>0.19</v>
      </c>
      <c r="AS2140" s="5">
        <v>3600.44</v>
      </c>
      <c r="AT2140" s="5">
        <v>82636</v>
      </c>
      <c r="AU2140" s="5">
        <v>22213069</v>
      </c>
      <c r="AV2140" s="5">
        <v>10</v>
      </c>
      <c r="AW2140" s="5">
        <v>0</v>
      </c>
      <c r="AX2140" s="5">
        <v>0</v>
      </c>
      <c r="AY2140" s="5">
        <v>0</v>
      </c>
      <c r="AZ2140" s="9" cm="1">
        <f t="array" ref="AZ2140">_xlfn.IFS(AP2140="Unk",0,AP2140="",0,(AP2140-AQ2140)=0,1,(AP2140-AQ2140)&lt;&gt;0,0)</f>
        <v>0</v>
      </c>
      <c r="BA2140" s="9" cm="1">
        <f t="array" ref="BA2140">_xlfn.IFS(AP2140="Unk",1,AP2140="",1,AP2140&lt;&gt;"",0)</f>
        <v>0</v>
      </c>
    </row>
    <row r="2141" spans="1:53" x14ac:dyDescent="0.2">
      <c r="A2141">
        <v>6</v>
      </c>
      <c r="B2141" t="s">
        <v>5</v>
      </c>
      <c r="C2141">
        <v>2</v>
      </c>
      <c r="D2141">
        <v>15</v>
      </c>
      <c r="E2141">
        <v>13</v>
      </c>
      <c r="F2141" s="5">
        <v>12821.22</v>
      </c>
      <c r="G2141" s="5">
        <v>12603.13</v>
      </c>
      <c r="H2141" s="5">
        <v>0.02</v>
      </c>
      <c r="I2141" s="5">
        <v>3600.09</v>
      </c>
      <c r="J2141" s="5">
        <v>160022</v>
      </c>
      <c r="K2141" s="5">
        <v>23993257</v>
      </c>
      <c r="L2141" s="5">
        <v>10</v>
      </c>
      <c r="M2141" s="5">
        <v>0</v>
      </c>
      <c r="N2141" s="5">
        <v>0</v>
      </c>
      <c r="O2141" s="5">
        <v>0</v>
      </c>
      <c r="P2141" s="9" cm="1">
        <f t="array" ref="P2141">_xlfn.IFS(F2141="Unk",0,F2141="",0,(F2141-G2141)=0,1,(F2141-G2141)&lt;&gt;0,0)</f>
        <v>0</v>
      </c>
      <c r="Q2141" s="9" cm="1">
        <f t="array" ref="Q2141">_xlfn.IFS(F2141="Unk",1,F2141="",1,F2141&lt;&gt;"",0)</f>
        <v>0</v>
      </c>
      <c r="R2141" s="5">
        <v>14385.79</v>
      </c>
      <c r="S2141" s="5">
        <v>12852.93</v>
      </c>
      <c r="T2141" s="5">
        <v>0.11</v>
      </c>
      <c r="U2141" s="5">
        <v>3600.48</v>
      </c>
      <c r="V2141" s="5">
        <v>71622</v>
      </c>
      <c r="W2141" s="5">
        <v>18613924</v>
      </c>
      <c r="X2141" s="5">
        <v>10</v>
      </c>
      <c r="Y2141" s="5">
        <v>0</v>
      </c>
      <c r="Z2141" s="5">
        <v>0</v>
      </c>
      <c r="AA2141" s="5">
        <v>0</v>
      </c>
      <c r="AB2141" s="9" cm="1">
        <f t="array" ref="AB2141">_xlfn.IFS(R2141="Unk",0,R2141="",0,(R2141-S2141)=0,1,(R2141-S2141)&lt;&gt;0,0)</f>
        <v>0</v>
      </c>
      <c r="AC2141" s="9" cm="1">
        <f t="array" ref="AC2141">_xlfn.IFS(R2141="Unk",1,R2141="",1,R2141&lt;&gt;"",0)</f>
        <v>0</v>
      </c>
      <c r="AD2141" s="5">
        <v>15630.63</v>
      </c>
      <c r="AE2141" s="5">
        <v>12922.2</v>
      </c>
      <c r="AF2141" s="5">
        <v>0.17</v>
      </c>
      <c r="AG2141" s="5">
        <v>3600.26</v>
      </c>
      <c r="AH2141" s="5">
        <v>51800</v>
      </c>
      <c r="AI2141" s="5">
        <v>17285186</v>
      </c>
      <c r="AJ2141" s="5">
        <v>10</v>
      </c>
      <c r="AK2141" s="5">
        <v>0</v>
      </c>
      <c r="AL2141" s="5">
        <v>0</v>
      </c>
      <c r="AM2141" s="5">
        <v>0</v>
      </c>
      <c r="AN2141" s="9" cm="1">
        <f t="array" ref="AN2141">_xlfn.IFS(AD2141="Unk",0,AD2141="",0,(AD2141-AE2141)=0,1,(AD2141-AE2141)&lt;&gt;0,0)</f>
        <v>0</v>
      </c>
      <c r="AO2141" s="9" cm="1">
        <f t="array" ref="AO2141">_xlfn.IFS(AD2141="Unk",1,AD2141="",1,AD2141&lt;&gt;"",0)</f>
        <v>0</v>
      </c>
      <c r="AP2141" s="5">
        <v>16887.46</v>
      </c>
      <c r="AQ2141" s="5">
        <v>13412.64</v>
      </c>
      <c r="AR2141" s="5">
        <v>0.21</v>
      </c>
      <c r="AS2141" s="5">
        <v>3601.25</v>
      </c>
      <c r="AT2141" s="5">
        <v>31118</v>
      </c>
      <c r="AU2141" s="5">
        <v>15379789</v>
      </c>
      <c r="AV2141" s="5">
        <v>10</v>
      </c>
      <c r="AW2141" s="5">
        <v>0</v>
      </c>
      <c r="AX2141" s="5">
        <v>0</v>
      </c>
      <c r="AY2141" s="5">
        <v>0</v>
      </c>
      <c r="AZ2141" s="9" cm="1">
        <f t="array" ref="AZ2141">_xlfn.IFS(AP2141="Unk",0,AP2141="",0,(AP2141-AQ2141)=0,1,(AP2141-AQ2141)&lt;&gt;0,0)</f>
        <v>0</v>
      </c>
      <c r="BA2141" s="9" cm="1">
        <f t="array" ref="BA2141">_xlfn.IFS(AP2141="Unk",1,AP2141="",1,AP2141&lt;&gt;"",0)</f>
        <v>0</v>
      </c>
    </row>
    <row r="2142" spans="1:53" x14ac:dyDescent="0.2">
      <c r="A2142">
        <v>6</v>
      </c>
      <c r="B2142" t="s">
        <v>5</v>
      </c>
      <c r="C2142">
        <v>2</v>
      </c>
      <c r="D2142">
        <v>20</v>
      </c>
      <c r="E2142">
        <v>13</v>
      </c>
      <c r="F2142" s="5">
        <v>15196.84</v>
      </c>
      <c r="G2142" s="5">
        <v>14832.41</v>
      </c>
      <c r="H2142" s="5">
        <v>0.02</v>
      </c>
      <c r="I2142" s="5">
        <v>3600</v>
      </c>
      <c r="J2142" s="5">
        <v>61146</v>
      </c>
      <c r="K2142" s="5">
        <v>13683016</v>
      </c>
      <c r="L2142" s="5">
        <v>10</v>
      </c>
      <c r="M2142" s="5">
        <v>0</v>
      </c>
      <c r="N2142" s="5">
        <v>0</v>
      </c>
      <c r="O2142" s="5">
        <v>0</v>
      </c>
      <c r="P2142" s="9" cm="1">
        <f t="array" ref="P2142">_xlfn.IFS(F2142="Unk",0,F2142="",0,(F2142-G2142)=0,1,(F2142-G2142)&lt;&gt;0,0)</f>
        <v>0</v>
      </c>
      <c r="Q2142" s="9" cm="1">
        <f t="array" ref="Q2142">_xlfn.IFS(F2142="Unk",1,F2142="",1,F2142&lt;&gt;"",0)</f>
        <v>0</v>
      </c>
      <c r="R2142" s="5">
        <v>16226.47</v>
      </c>
      <c r="S2142" s="5">
        <v>14814.93</v>
      </c>
      <c r="T2142" s="5">
        <v>0.09</v>
      </c>
      <c r="U2142" s="5">
        <v>3600.78</v>
      </c>
      <c r="V2142" s="5">
        <v>37472</v>
      </c>
      <c r="W2142" s="5">
        <v>13959787</v>
      </c>
      <c r="X2142" s="5">
        <v>10</v>
      </c>
      <c r="Y2142" s="5">
        <v>0</v>
      </c>
      <c r="Z2142" s="5">
        <v>0</v>
      </c>
      <c r="AA2142" s="5">
        <v>0</v>
      </c>
      <c r="AB2142" s="9" cm="1">
        <f t="array" ref="AB2142">_xlfn.IFS(R2142="Unk",0,R2142="",0,(R2142-S2142)=0,1,(R2142-S2142)&lt;&gt;0,0)</f>
        <v>0</v>
      </c>
      <c r="AC2142" s="9" cm="1">
        <f t="array" ref="AC2142">_xlfn.IFS(R2142="Unk",1,R2142="",1,R2142&lt;&gt;"",0)</f>
        <v>0</v>
      </c>
      <c r="AD2142" s="5">
        <v>17240.43</v>
      </c>
      <c r="AE2142" s="5">
        <v>14958.47</v>
      </c>
      <c r="AF2142" s="5">
        <v>0.13</v>
      </c>
      <c r="AG2142" s="5">
        <v>3601.39</v>
      </c>
      <c r="AH2142" s="5">
        <v>24048</v>
      </c>
      <c r="AI2142" s="5">
        <v>11307285</v>
      </c>
      <c r="AJ2142" s="5">
        <v>10</v>
      </c>
      <c r="AK2142" s="5">
        <v>0</v>
      </c>
      <c r="AL2142" s="5">
        <v>0</v>
      </c>
      <c r="AM2142" s="5">
        <v>0</v>
      </c>
      <c r="AN2142" s="9" cm="1">
        <f t="array" ref="AN2142">_xlfn.IFS(AD2142="Unk",0,AD2142="",0,(AD2142-AE2142)=0,1,(AD2142-AE2142)&lt;&gt;0,0)</f>
        <v>0</v>
      </c>
      <c r="AO2142" s="9" cm="1">
        <f t="array" ref="AO2142">_xlfn.IFS(AD2142="Unk",1,AD2142="",1,AD2142&lt;&gt;"",0)</f>
        <v>0</v>
      </c>
      <c r="AP2142" s="5">
        <v>18523.11</v>
      </c>
      <c r="AQ2142" s="5">
        <v>15261.68</v>
      </c>
      <c r="AR2142" s="5">
        <v>0.18</v>
      </c>
      <c r="AS2142" s="5">
        <v>3601.24</v>
      </c>
      <c r="AT2142" s="5">
        <v>25372</v>
      </c>
      <c r="AU2142" s="5">
        <v>11591788</v>
      </c>
      <c r="AV2142" s="5">
        <v>10</v>
      </c>
      <c r="AW2142" s="5">
        <v>0</v>
      </c>
      <c r="AX2142" s="5">
        <v>0</v>
      </c>
      <c r="AY2142" s="5">
        <v>0</v>
      </c>
      <c r="AZ2142" s="9" cm="1">
        <f t="array" ref="AZ2142">_xlfn.IFS(AP2142="Unk",0,AP2142="",0,(AP2142-AQ2142)=0,1,(AP2142-AQ2142)&lt;&gt;0,0)</f>
        <v>0</v>
      </c>
      <c r="BA2142" s="9" cm="1">
        <f t="array" ref="BA2142">_xlfn.IFS(AP2142="Unk",1,AP2142="",1,AP2142&lt;&gt;"",0)</f>
        <v>0</v>
      </c>
    </row>
    <row r="2143" spans="1:53" x14ac:dyDescent="0.2">
      <c r="A2143">
        <v>6</v>
      </c>
      <c r="B2143" t="s">
        <v>5</v>
      </c>
      <c r="C2143">
        <v>2</v>
      </c>
      <c r="D2143">
        <v>25</v>
      </c>
      <c r="E2143">
        <v>13</v>
      </c>
      <c r="F2143" s="5" t="s">
        <v>25</v>
      </c>
      <c r="G2143" s="5">
        <v>16399.009999999998</v>
      </c>
      <c r="H2143" s="5" t="s">
        <v>25</v>
      </c>
      <c r="I2143" s="5">
        <v>3600.05</v>
      </c>
      <c r="J2143" s="5">
        <v>51025</v>
      </c>
      <c r="K2143" s="5">
        <v>5825296</v>
      </c>
      <c r="L2143" s="5">
        <v>0</v>
      </c>
      <c r="P2143" s="9" cm="1">
        <f t="array" ref="P2143">_xlfn.IFS(F2143="Unk",0,F2143="",0,(F2143-G2143)=0,1,(F2143-G2143)&lt;&gt;0,0)</f>
        <v>0</v>
      </c>
      <c r="Q2143" s="9" cm="1">
        <f t="array" ref="Q2143">_xlfn.IFS(F2143="Unk",1,F2143="",1,F2143&lt;&gt;"",0)</f>
        <v>1</v>
      </c>
      <c r="R2143" s="5" t="s">
        <v>25</v>
      </c>
      <c r="S2143" s="5">
        <v>16441.41</v>
      </c>
      <c r="T2143" s="5" t="s">
        <v>25</v>
      </c>
      <c r="U2143" s="5">
        <v>3603.52</v>
      </c>
      <c r="V2143" s="5">
        <v>46215</v>
      </c>
      <c r="W2143" s="5">
        <v>7643125</v>
      </c>
      <c r="X2143" s="5">
        <v>0</v>
      </c>
      <c r="Y2143" s="5"/>
      <c r="Z2143" s="5"/>
      <c r="AA2143" s="5"/>
      <c r="AB2143" s="9" cm="1">
        <f t="array" ref="AB2143">_xlfn.IFS(R2143="Unk",0,R2143="",0,(R2143-S2143)=0,1,(R2143-S2143)&lt;&gt;0,0)</f>
        <v>0</v>
      </c>
      <c r="AC2143" s="9" cm="1">
        <f t="array" ref="AC2143">_xlfn.IFS(R2143="Unk",1,R2143="",1,R2143&lt;&gt;"",0)</f>
        <v>1</v>
      </c>
      <c r="AD2143" s="5" t="s">
        <v>25</v>
      </c>
      <c r="AE2143" s="5">
        <v>16585.990000000002</v>
      </c>
      <c r="AF2143" s="5" t="s">
        <v>25</v>
      </c>
      <c r="AG2143" s="5">
        <v>3602.38</v>
      </c>
      <c r="AH2143" s="5">
        <v>28319</v>
      </c>
      <c r="AI2143" s="5">
        <v>9098213</v>
      </c>
      <c r="AJ2143" s="5">
        <v>0</v>
      </c>
      <c r="AK2143" s="5"/>
      <c r="AL2143" s="5"/>
      <c r="AM2143" s="5"/>
      <c r="AN2143" s="9" cm="1">
        <f t="array" ref="AN2143">_xlfn.IFS(AD2143="Unk",0,AD2143="",0,(AD2143-AE2143)=0,1,(AD2143-AE2143)&lt;&gt;0,0)</f>
        <v>0</v>
      </c>
      <c r="AO2143" s="9" cm="1">
        <f t="array" ref="AO2143">_xlfn.IFS(AD2143="Unk",1,AD2143="",1,AD2143&lt;&gt;"",0)</f>
        <v>1</v>
      </c>
      <c r="AP2143" s="5" t="s">
        <v>25</v>
      </c>
      <c r="AQ2143" s="5">
        <v>16996.439999999999</v>
      </c>
      <c r="AR2143" s="5" t="s">
        <v>25</v>
      </c>
      <c r="AS2143" s="5">
        <v>3603.36</v>
      </c>
      <c r="AT2143" s="5">
        <v>13197</v>
      </c>
      <c r="AU2143" s="5">
        <v>9032736</v>
      </c>
      <c r="AV2143" s="5">
        <v>0</v>
      </c>
      <c r="AW2143" s="5"/>
      <c r="AX2143" s="5"/>
      <c r="AY2143" s="5"/>
      <c r="AZ2143" s="9" cm="1">
        <f t="array" ref="AZ2143">_xlfn.IFS(AP2143="Unk",0,AP2143="",0,(AP2143-AQ2143)=0,1,(AP2143-AQ2143)&lt;&gt;0,0)</f>
        <v>0</v>
      </c>
      <c r="BA2143" s="9" cm="1">
        <f t="array" ref="BA2143">_xlfn.IFS(AP2143="Unk",1,AP2143="",1,AP2143&lt;&gt;"",0)</f>
        <v>1</v>
      </c>
    </row>
    <row r="2144" spans="1:53" x14ac:dyDescent="0.2">
      <c r="A2144">
        <v>6</v>
      </c>
      <c r="B2144" t="s">
        <v>5</v>
      </c>
      <c r="C2144">
        <v>2</v>
      </c>
      <c r="D2144">
        <v>30</v>
      </c>
      <c r="E2144">
        <v>13</v>
      </c>
      <c r="F2144" s="5" t="s">
        <v>25</v>
      </c>
      <c r="G2144" s="5">
        <v>20212.919999999998</v>
      </c>
      <c r="H2144" s="5" t="s">
        <v>25</v>
      </c>
      <c r="I2144" s="5">
        <v>3600.11</v>
      </c>
      <c r="J2144" s="5">
        <v>50532</v>
      </c>
      <c r="K2144" s="5">
        <v>7529715</v>
      </c>
      <c r="L2144" s="5">
        <v>0</v>
      </c>
      <c r="P2144" s="9" cm="1">
        <f t="array" ref="P2144">_xlfn.IFS(F2144="Unk",0,F2144="",0,(F2144-G2144)=0,1,(F2144-G2144)&lt;&gt;0,0)</f>
        <v>0</v>
      </c>
      <c r="Q2144" s="9" cm="1">
        <f t="array" ref="Q2144">_xlfn.IFS(F2144="Unk",1,F2144="",1,F2144&lt;&gt;"",0)</f>
        <v>1</v>
      </c>
      <c r="R2144" s="5">
        <v>23949.82</v>
      </c>
      <c r="S2144" s="5">
        <v>20667.61</v>
      </c>
      <c r="T2144" s="5">
        <v>0.14000000000000001</v>
      </c>
      <c r="U2144" s="5">
        <v>3600.09</v>
      </c>
      <c r="V2144" s="5">
        <v>20173</v>
      </c>
      <c r="W2144" s="5">
        <v>8089650</v>
      </c>
      <c r="X2144" s="5">
        <v>10</v>
      </c>
      <c r="Y2144" s="5">
        <v>0</v>
      </c>
      <c r="Z2144" s="5">
        <v>0</v>
      </c>
      <c r="AA2144" s="5">
        <v>0</v>
      </c>
      <c r="AB2144" s="9" cm="1">
        <f t="array" ref="AB2144">_xlfn.IFS(R2144="Unk",0,R2144="",0,(R2144-S2144)=0,1,(R2144-S2144)&lt;&gt;0,0)</f>
        <v>0</v>
      </c>
      <c r="AC2144" s="9" cm="1">
        <f t="array" ref="AC2144">_xlfn.IFS(R2144="Unk",1,R2144="",1,R2144&lt;&gt;"",0)</f>
        <v>0</v>
      </c>
      <c r="AD2144" s="5">
        <v>27962.02</v>
      </c>
      <c r="AE2144" s="5">
        <v>21158.98</v>
      </c>
      <c r="AF2144" s="5">
        <v>0.24</v>
      </c>
      <c r="AG2144" s="5">
        <v>3605.59</v>
      </c>
      <c r="AH2144" s="5">
        <v>17851</v>
      </c>
      <c r="AI2144" s="5">
        <v>5627927</v>
      </c>
      <c r="AJ2144" s="5">
        <v>6</v>
      </c>
      <c r="AK2144" s="5">
        <v>0</v>
      </c>
      <c r="AL2144" s="5">
        <v>0</v>
      </c>
      <c r="AM2144" s="5">
        <v>0</v>
      </c>
      <c r="AN2144" s="9" cm="1">
        <f t="array" ref="AN2144">_xlfn.IFS(AD2144="Unk",0,AD2144="",0,(AD2144-AE2144)=0,1,(AD2144-AE2144)&lt;&gt;0,0)</f>
        <v>0</v>
      </c>
      <c r="AO2144" s="9" cm="1">
        <f t="array" ref="AO2144">_xlfn.IFS(AD2144="Unk",1,AD2144="",1,AD2144&lt;&gt;"",0)</f>
        <v>0</v>
      </c>
      <c r="AP2144" s="5" t="s">
        <v>25</v>
      </c>
      <c r="AQ2144" s="5">
        <v>21652.1</v>
      </c>
      <c r="AR2144" s="5" t="s">
        <v>25</v>
      </c>
      <c r="AS2144" s="5">
        <v>3603.01</v>
      </c>
      <c r="AT2144" s="5">
        <v>5918</v>
      </c>
      <c r="AU2144" s="5">
        <v>8384148</v>
      </c>
      <c r="AV2144" s="5">
        <v>0</v>
      </c>
      <c r="AW2144" s="5"/>
      <c r="AX2144" s="5"/>
      <c r="AY2144" s="5"/>
      <c r="AZ2144" s="9" cm="1">
        <f t="array" ref="AZ2144">_xlfn.IFS(AP2144="Unk",0,AP2144="",0,(AP2144-AQ2144)=0,1,(AP2144-AQ2144)&lt;&gt;0,0)</f>
        <v>0</v>
      </c>
      <c r="BA2144" s="9" cm="1">
        <f t="array" ref="BA2144">_xlfn.IFS(AP2144="Unk",1,AP2144="",1,AP2144&lt;&gt;"",0)</f>
        <v>1</v>
      </c>
    </row>
    <row r="2145" spans="1:53" x14ac:dyDescent="0.2">
      <c r="A2145">
        <v>6</v>
      </c>
      <c r="B2145" t="s">
        <v>5</v>
      </c>
      <c r="C2145">
        <v>3</v>
      </c>
      <c r="D2145">
        <v>5</v>
      </c>
      <c r="E2145">
        <v>13</v>
      </c>
      <c r="F2145" s="5">
        <v>8183.76</v>
      </c>
      <c r="G2145" s="5">
        <v>8183.76</v>
      </c>
      <c r="H2145" s="5">
        <v>0</v>
      </c>
      <c r="I2145" s="5">
        <v>4.12</v>
      </c>
      <c r="J2145" s="5">
        <v>2063</v>
      </c>
      <c r="K2145" s="5">
        <v>81743</v>
      </c>
      <c r="L2145" s="5">
        <v>10</v>
      </c>
      <c r="M2145" s="5">
        <v>0</v>
      </c>
      <c r="N2145" s="5">
        <v>0</v>
      </c>
      <c r="O2145" s="5">
        <v>0</v>
      </c>
      <c r="P2145" s="9" cm="1">
        <f t="array" ref="P2145">_xlfn.IFS(F2145="Unk",0,F2145="",0,(F2145-G2145)=0,1,(F2145-G2145)&lt;&gt;0,0)</f>
        <v>1</v>
      </c>
      <c r="Q2145" s="9" cm="1">
        <f t="array" ref="Q2145">_xlfn.IFS(F2145="Unk",1,F2145="",1,F2145&lt;&gt;"",0)</f>
        <v>0</v>
      </c>
      <c r="R2145" s="5">
        <v>12780.57</v>
      </c>
      <c r="S2145" s="5">
        <v>12780.57</v>
      </c>
      <c r="T2145" s="5">
        <v>0</v>
      </c>
      <c r="U2145" s="5">
        <v>23.33</v>
      </c>
      <c r="V2145" s="5">
        <v>10625</v>
      </c>
      <c r="W2145" s="5">
        <v>265721</v>
      </c>
      <c r="X2145" s="5">
        <v>9</v>
      </c>
      <c r="Y2145" s="5">
        <v>0</v>
      </c>
      <c r="Z2145" s="5">
        <v>0</v>
      </c>
      <c r="AA2145" s="5">
        <v>0</v>
      </c>
      <c r="AB2145" s="9" cm="1">
        <f t="array" ref="AB2145">_xlfn.IFS(R2145="Unk",0,R2145="",0,(R2145-S2145)=0,1,(R2145-S2145)&lt;&gt;0,0)</f>
        <v>1</v>
      </c>
      <c r="AC2145" s="9" cm="1">
        <f t="array" ref="AC2145">_xlfn.IFS(R2145="Unk",1,R2145="",1,R2145&lt;&gt;"",0)</f>
        <v>0</v>
      </c>
      <c r="AD2145" s="5">
        <v>13191.74</v>
      </c>
      <c r="AE2145" s="5">
        <v>13190.84</v>
      </c>
      <c r="AF2145" s="5">
        <v>0</v>
      </c>
      <c r="AG2145" s="5">
        <v>1142.46</v>
      </c>
      <c r="AH2145" s="5">
        <v>537652</v>
      </c>
      <c r="AI2145" s="5">
        <v>9941012</v>
      </c>
      <c r="AJ2145" s="5">
        <v>10</v>
      </c>
      <c r="AK2145" s="5">
        <v>0</v>
      </c>
      <c r="AL2145" s="5">
        <v>0</v>
      </c>
      <c r="AM2145" s="5">
        <v>0</v>
      </c>
      <c r="AN2145" s="9" cm="1">
        <f t="array" ref="AN2145">_xlfn.IFS(AD2145="Unk",0,AD2145="",0,(AD2145-AE2145)=0,1,(AD2145-AE2145)&lt;&gt;0,0)</f>
        <v>0</v>
      </c>
      <c r="AO2145" s="9" cm="1">
        <f t="array" ref="AO2145">_xlfn.IFS(AD2145="Unk",1,AD2145="",1,AD2145&lt;&gt;"",0)</f>
        <v>0</v>
      </c>
      <c r="AP2145" s="5">
        <v>14313.57</v>
      </c>
      <c r="AQ2145" s="5">
        <v>14313.57</v>
      </c>
      <c r="AR2145" s="5">
        <v>0</v>
      </c>
      <c r="AS2145" s="5">
        <v>50.9</v>
      </c>
      <c r="AT2145" s="5">
        <v>14261</v>
      </c>
      <c r="AU2145" s="5">
        <v>403142</v>
      </c>
      <c r="AV2145" s="5">
        <v>6</v>
      </c>
      <c r="AW2145" s="5">
        <v>0</v>
      </c>
      <c r="AX2145" s="5">
        <v>0</v>
      </c>
      <c r="AY2145" s="5">
        <v>0</v>
      </c>
      <c r="AZ2145" s="9" cm="1">
        <f t="array" ref="AZ2145">_xlfn.IFS(AP2145="Unk",0,AP2145="",0,(AP2145-AQ2145)=0,1,(AP2145-AQ2145)&lt;&gt;0,0)</f>
        <v>1</v>
      </c>
      <c r="BA2145" s="9" cm="1">
        <f t="array" ref="BA2145">_xlfn.IFS(AP2145="Unk",1,AP2145="",1,AP2145&lt;&gt;"",0)</f>
        <v>0</v>
      </c>
    </row>
    <row r="2146" spans="1:53" x14ac:dyDescent="0.2">
      <c r="A2146">
        <v>6</v>
      </c>
      <c r="B2146" t="s">
        <v>5</v>
      </c>
      <c r="C2146">
        <v>3</v>
      </c>
      <c r="D2146">
        <v>10</v>
      </c>
      <c r="E2146">
        <v>13</v>
      </c>
      <c r="F2146" s="5">
        <v>9400.4699999999993</v>
      </c>
      <c r="G2146" s="5">
        <v>9400.42</v>
      </c>
      <c r="H2146" s="5">
        <v>0</v>
      </c>
      <c r="I2146" s="5">
        <v>2656.46</v>
      </c>
      <c r="J2146" s="5">
        <v>369593</v>
      </c>
      <c r="K2146" s="5">
        <v>30136748</v>
      </c>
      <c r="L2146" s="5">
        <v>10</v>
      </c>
      <c r="M2146" s="5">
        <v>0</v>
      </c>
      <c r="N2146" s="5">
        <v>0</v>
      </c>
      <c r="O2146" s="5">
        <v>0</v>
      </c>
      <c r="P2146" s="9" cm="1">
        <f t="array" ref="P2146">_xlfn.IFS(F2146="Unk",0,F2146="",0,(F2146-G2146)=0,1,(F2146-G2146)&lt;&gt;0,0)</f>
        <v>0</v>
      </c>
      <c r="Q2146" s="9" cm="1">
        <f t="array" ref="Q2146">_xlfn.IFS(F2146="Unk",1,F2146="",1,F2146&lt;&gt;"",0)</f>
        <v>0</v>
      </c>
      <c r="R2146" s="5">
        <v>10456.780000000001</v>
      </c>
      <c r="S2146" s="5">
        <v>9905.02</v>
      </c>
      <c r="T2146" s="5">
        <v>0.05</v>
      </c>
      <c r="U2146" s="5">
        <v>3600.03</v>
      </c>
      <c r="V2146" s="5">
        <v>208353</v>
      </c>
      <c r="W2146" s="5">
        <v>33544254</v>
      </c>
      <c r="X2146" s="5">
        <v>10</v>
      </c>
      <c r="Y2146" s="5">
        <v>0</v>
      </c>
      <c r="Z2146" s="5">
        <v>0</v>
      </c>
      <c r="AA2146" s="5">
        <v>0</v>
      </c>
      <c r="AB2146" s="9" cm="1">
        <f t="array" ref="AB2146">_xlfn.IFS(R2146="Unk",0,R2146="",0,(R2146-S2146)=0,1,(R2146-S2146)&lt;&gt;0,0)</f>
        <v>0</v>
      </c>
      <c r="AC2146" s="9" cm="1">
        <f t="array" ref="AC2146">_xlfn.IFS(R2146="Unk",1,R2146="",1,R2146&lt;&gt;"",0)</f>
        <v>0</v>
      </c>
      <c r="AD2146" s="5">
        <v>11619.82</v>
      </c>
      <c r="AE2146" s="5">
        <v>10951.73</v>
      </c>
      <c r="AF2146" s="5">
        <v>0.06</v>
      </c>
      <c r="AG2146" s="5">
        <v>3600.11</v>
      </c>
      <c r="AH2146" s="5">
        <v>135945</v>
      </c>
      <c r="AI2146" s="5">
        <v>26415600</v>
      </c>
      <c r="AJ2146" s="5">
        <v>10</v>
      </c>
      <c r="AK2146" s="5">
        <v>0</v>
      </c>
      <c r="AL2146" s="5">
        <v>0</v>
      </c>
      <c r="AM2146" s="5">
        <v>0</v>
      </c>
      <c r="AN2146" s="9" cm="1">
        <f t="array" ref="AN2146">_xlfn.IFS(AD2146="Unk",0,AD2146="",0,(AD2146-AE2146)=0,1,(AD2146-AE2146)&lt;&gt;0,0)</f>
        <v>0</v>
      </c>
      <c r="AO2146" s="9" cm="1">
        <f t="array" ref="AO2146">_xlfn.IFS(AD2146="Unk",1,AD2146="",1,AD2146&lt;&gt;"",0)</f>
        <v>0</v>
      </c>
      <c r="AP2146" s="5">
        <v>13040.38</v>
      </c>
      <c r="AQ2146" s="5">
        <v>12297.05</v>
      </c>
      <c r="AR2146" s="5">
        <v>0.06</v>
      </c>
      <c r="AS2146" s="5">
        <v>3600.22</v>
      </c>
      <c r="AT2146" s="5">
        <v>75771</v>
      </c>
      <c r="AU2146" s="5">
        <v>19767831</v>
      </c>
      <c r="AV2146" s="5">
        <v>10</v>
      </c>
      <c r="AW2146" s="5">
        <v>0</v>
      </c>
      <c r="AX2146" s="5">
        <v>0</v>
      </c>
      <c r="AY2146" s="5">
        <v>0</v>
      </c>
      <c r="AZ2146" s="9" cm="1">
        <f t="array" ref="AZ2146">_xlfn.IFS(AP2146="Unk",0,AP2146="",0,(AP2146-AQ2146)=0,1,(AP2146-AQ2146)&lt;&gt;0,0)</f>
        <v>0</v>
      </c>
      <c r="BA2146" s="9" cm="1">
        <f t="array" ref="BA2146">_xlfn.IFS(AP2146="Unk",1,AP2146="",1,AP2146&lt;&gt;"",0)</f>
        <v>0</v>
      </c>
    </row>
    <row r="2147" spans="1:53" x14ac:dyDescent="0.2">
      <c r="A2147">
        <v>6</v>
      </c>
      <c r="B2147" t="s">
        <v>5</v>
      </c>
      <c r="C2147">
        <v>3</v>
      </c>
      <c r="D2147">
        <v>15</v>
      </c>
      <c r="E2147">
        <v>13</v>
      </c>
      <c r="F2147" s="5">
        <v>14848.82</v>
      </c>
      <c r="G2147" s="5">
        <v>14315.65</v>
      </c>
      <c r="H2147" s="5">
        <v>0.04</v>
      </c>
      <c r="I2147" s="5">
        <v>3600.32</v>
      </c>
      <c r="J2147" s="5">
        <v>129463</v>
      </c>
      <c r="K2147" s="5">
        <v>18905989</v>
      </c>
      <c r="L2147" s="5">
        <v>10</v>
      </c>
      <c r="M2147" s="5">
        <v>0</v>
      </c>
      <c r="N2147" s="5">
        <v>0</v>
      </c>
      <c r="O2147" s="5">
        <v>0</v>
      </c>
      <c r="P2147" s="9" cm="1">
        <f t="array" ref="P2147">_xlfn.IFS(F2147="Unk",0,F2147="",0,(F2147-G2147)=0,1,(F2147-G2147)&lt;&gt;0,0)</f>
        <v>0</v>
      </c>
      <c r="Q2147" s="9" cm="1">
        <f t="array" ref="Q2147">_xlfn.IFS(F2147="Unk",1,F2147="",1,F2147&lt;&gt;"",0)</f>
        <v>0</v>
      </c>
      <c r="R2147" s="5">
        <v>16107.81</v>
      </c>
      <c r="S2147" s="5">
        <v>14474.05</v>
      </c>
      <c r="T2147" s="5">
        <v>0.1</v>
      </c>
      <c r="U2147" s="5">
        <v>3600.78</v>
      </c>
      <c r="V2147" s="5">
        <v>68744</v>
      </c>
      <c r="W2147" s="5">
        <v>16295334</v>
      </c>
      <c r="X2147" s="5">
        <v>10</v>
      </c>
      <c r="Y2147" s="5">
        <v>0</v>
      </c>
      <c r="Z2147" s="5">
        <v>0</v>
      </c>
      <c r="AA2147" s="5">
        <v>0</v>
      </c>
      <c r="AB2147" s="9" cm="1">
        <f t="array" ref="AB2147">_xlfn.IFS(R2147="Unk",0,R2147="",0,(R2147-S2147)=0,1,(R2147-S2147)&lt;&gt;0,0)</f>
        <v>0</v>
      </c>
      <c r="AC2147" s="9" cm="1">
        <f t="array" ref="AC2147">_xlfn.IFS(R2147="Unk",1,R2147="",1,R2147&lt;&gt;"",0)</f>
        <v>0</v>
      </c>
      <c r="AD2147" s="5">
        <v>17897.64</v>
      </c>
      <c r="AE2147" s="5">
        <v>14621.69</v>
      </c>
      <c r="AF2147" s="5">
        <v>0.18</v>
      </c>
      <c r="AG2147" s="5">
        <v>3600.08</v>
      </c>
      <c r="AH2147" s="5">
        <v>54204</v>
      </c>
      <c r="AI2147" s="5">
        <v>15537027</v>
      </c>
      <c r="AJ2147" s="5">
        <v>10</v>
      </c>
      <c r="AK2147" s="5">
        <v>0</v>
      </c>
      <c r="AL2147" s="5">
        <v>0</v>
      </c>
      <c r="AM2147" s="5">
        <v>0</v>
      </c>
      <c r="AN2147" s="9" cm="1">
        <f t="array" ref="AN2147">_xlfn.IFS(AD2147="Unk",0,AD2147="",0,(AD2147-AE2147)=0,1,(AD2147-AE2147)&lt;&gt;0,0)</f>
        <v>0</v>
      </c>
      <c r="AO2147" s="9" cm="1">
        <f t="array" ref="AO2147">_xlfn.IFS(AD2147="Unk",1,AD2147="",1,AD2147&lt;&gt;"",0)</f>
        <v>0</v>
      </c>
      <c r="AP2147" s="5">
        <v>19188.68</v>
      </c>
      <c r="AQ2147" s="5">
        <v>15216.06</v>
      </c>
      <c r="AR2147" s="5">
        <v>0.21</v>
      </c>
      <c r="AS2147" s="5">
        <v>3601.67</v>
      </c>
      <c r="AT2147" s="5">
        <v>26606</v>
      </c>
      <c r="AU2147" s="5">
        <v>15603105</v>
      </c>
      <c r="AV2147" s="5">
        <v>10</v>
      </c>
      <c r="AW2147" s="5">
        <v>0</v>
      </c>
      <c r="AX2147" s="5">
        <v>0</v>
      </c>
      <c r="AY2147" s="5">
        <v>0</v>
      </c>
      <c r="AZ2147" s="9" cm="1">
        <f t="array" ref="AZ2147">_xlfn.IFS(AP2147="Unk",0,AP2147="",0,(AP2147-AQ2147)=0,1,(AP2147-AQ2147)&lt;&gt;0,0)</f>
        <v>0</v>
      </c>
      <c r="BA2147" s="9" cm="1">
        <f t="array" ref="BA2147">_xlfn.IFS(AP2147="Unk",1,AP2147="",1,AP2147&lt;&gt;"",0)</f>
        <v>0</v>
      </c>
    </row>
    <row r="2148" spans="1:53" x14ac:dyDescent="0.2">
      <c r="A2148">
        <v>6</v>
      </c>
      <c r="B2148" t="s">
        <v>5</v>
      </c>
      <c r="C2148">
        <v>3</v>
      </c>
      <c r="D2148">
        <v>20</v>
      </c>
      <c r="E2148">
        <v>13</v>
      </c>
      <c r="F2148" s="5">
        <v>15382.14</v>
      </c>
      <c r="G2148" s="5">
        <v>15165.82</v>
      </c>
      <c r="H2148" s="5">
        <v>0.01</v>
      </c>
      <c r="I2148" s="5">
        <v>3600.88</v>
      </c>
      <c r="J2148" s="5">
        <v>68486</v>
      </c>
      <c r="K2148" s="5">
        <v>12284965</v>
      </c>
      <c r="L2148" s="5">
        <v>10</v>
      </c>
      <c r="M2148" s="5">
        <v>0</v>
      </c>
      <c r="N2148" s="5">
        <v>0</v>
      </c>
      <c r="O2148" s="5">
        <v>0</v>
      </c>
      <c r="P2148" s="9" cm="1">
        <f t="array" ref="P2148">_xlfn.IFS(F2148="Unk",0,F2148="",0,(F2148-G2148)=0,1,(F2148-G2148)&lt;&gt;0,0)</f>
        <v>0</v>
      </c>
      <c r="Q2148" s="9" cm="1">
        <f t="array" ref="Q2148">_xlfn.IFS(F2148="Unk",1,F2148="",1,F2148&lt;&gt;"",0)</f>
        <v>0</v>
      </c>
      <c r="R2148" s="5">
        <v>16776.240000000002</v>
      </c>
      <c r="S2148" s="5">
        <v>14925.64</v>
      </c>
      <c r="T2148" s="5">
        <v>0.11</v>
      </c>
      <c r="U2148" s="5">
        <v>3601.1</v>
      </c>
      <c r="V2148" s="5">
        <v>35615</v>
      </c>
      <c r="W2148" s="5">
        <v>12733634</v>
      </c>
      <c r="X2148" s="5">
        <v>10</v>
      </c>
      <c r="Y2148" s="5">
        <v>0</v>
      </c>
      <c r="Z2148" s="5">
        <v>0</v>
      </c>
      <c r="AA2148" s="5">
        <v>0</v>
      </c>
      <c r="AB2148" s="9" cm="1">
        <f t="array" ref="AB2148">_xlfn.IFS(R2148="Unk",0,R2148="",0,(R2148-S2148)=0,1,(R2148-S2148)&lt;&gt;0,0)</f>
        <v>0</v>
      </c>
      <c r="AC2148" s="9" cm="1">
        <f t="array" ref="AC2148">_xlfn.IFS(R2148="Unk",1,R2148="",1,R2148&lt;&gt;"",0)</f>
        <v>0</v>
      </c>
      <c r="AD2148" s="5">
        <v>18613.89</v>
      </c>
      <c r="AE2148" s="5">
        <v>15110.4</v>
      </c>
      <c r="AF2148" s="5">
        <v>0.19</v>
      </c>
      <c r="AG2148" s="5">
        <v>3600.57</v>
      </c>
      <c r="AH2148" s="5">
        <v>25955</v>
      </c>
      <c r="AI2148" s="5">
        <v>9924975</v>
      </c>
      <c r="AJ2148" s="5">
        <v>10</v>
      </c>
      <c r="AK2148" s="5">
        <v>0</v>
      </c>
      <c r="AL2148" s="5">
        <v>0</v>
      </c>
      <c r="AM2148" s="5">
        <v>0</v>
      </c>
      <c r="AN2148" s="9" cm="1">
        <f t="array" ref="AN2148">_xlfn.IFS(AD2148="Unk",0,AD2148="",0,(AD2148-AE2148)=0,1,(AD2148-AE2148)&lt;&gt;0,0)</f>
        <v>0</v>
      </c>
      <c r="AO2148" s="9" cm="1">
        <f t="array" ref="AO2148">_xlfn.IFS(AD2148="Unk",1,AD2148="",1,AD2148&lt;&gt;"",0)</f>
        <v>0</v>
      </c>
      <c r="AP2148" s="5" t="s">
        <v>25</v>
      </c>
      <c r="AQ2148" s="5">
        <v>15330.11</v>
      </c>
      <c r="AR2148" s="5" t="s">
        <v>25</v>
      </c>
      <c r="AS2148" s="5">
        <v>3602.22</v>
      </c>
      <c r="AT2148" s="5">
        <v>23209</v>
      </c>
      <c r="AU2148" s="5">
        <v>10938506</v>
      </c>
      <c r="AV2148" s="5">
        <v>0</v>
      </c>
      <c r="AW2148" s="5"/>
      <c r="AX2148" s="5"/>
      <c r="AY2148" s="5"/>
      <c r="AZ2148" s="9" cm="1">
        <f t="array" ref="AZ2148">_xlfn.IFS(AP2148="Unk",0,AP2148="",0,(AP2148-AQ2148)=0,1,(AP2148-AQ2148)&lt;&gt;0,0)</f>
        <v>0</v>
      </c>
      <c r="BA2148" s="9" cm="1">
        <f t="array" ref="BA2148">_xlfn.IFS(AP2148="Unk",1,AP2148="",1,AP2148&lt;&gt;"",0)</f>
        <v>1</v>
      </c>
    </row>
    <row r="2149" spans="1:53" x14ac:dyDescent="0.2">
      <c r="A2149">
        <v>6</v>
      </c>
      <c r="B2149" t="s">
        <v>5</v>
      </c>
      <c r="C2149">
        <v>3</v>
      </c>
      <c r="D2149">
        <v>25</v>
      </c>
      <c r="E2149">
        <v>13</v>
      </c>
      <c r="F2149" s="5">
        <v>20584.79</v>
      </c>
      <c r="G2149" s="5">
        <v>17891.330000000002</v>
      </c>
      <c r="H2149" s="5">
        <v>0.13</v>
      </c>
      <c r="I2149" s="5">
        <v>3601.05</v>
      </c>
      <c r="J2149" s="5">
        <v>36198</v>
      </c>
      <c r="K2149" s="5">
        <v>6013528</v>
      </c>
      <c r="L2149" s="5">
        <v>10</v>
      </c>
      <c r="M2149" s="5">
        <v>0</v>
      </c>
      <c r="N2149" s="5">
        <v>0</v>
      </c>
      <c r="O2149" s="5">
        <v>0</v>
      </c>
      <c r="P2149" s="9" cm="1">
        <f t="array" ref="P2149">_xlfn.IFS(F2149="Unk",0,F2149="",0,(F2149-G2149)=0,1,(F2149-G2149)&lt;&gt;0,0)</f>
        <v>0</v>
      </c>
      <c r="Q2149" s="9" cm="1">
        <f t="array" ref="Q2149">_xlfn.IFS(F2149="Unk",1,F2149="",1,F2149&lt;&gt;"",0)</f>
        <v>0</v>
      </c>
      <c r="R2149" s="5">
        <v>24673.95</v>
      </c>
      <c r="S2149" s="5">
        <v>18353.82</v>
      </c>
      <c r="T2149" s="5">
        <v>0.26</v>
      </c>
      <c r="U2149" s="5">
        <v>3600.44</v>
      </c>
      <c r="V2149" s="5">
        <v>54333</v>
      </c>
      <c r="W2149" s="5">
        <v>8201933</v>
      </c>
      <c r="X2149" s="5">
        <v>4</v>
      </c>
      <c r="Y2149" s="5">
        <v>0</v>
      </c>
      <c r="Z2149" s="5">
        <v>0</v>
      </c>
      <c r="AA2149" s="5">
        <v>0</v>
      </c>
      <c r="AB2149" s="9" cm="1">
        <f t="array" ref="AB2149">_xlfn.IFS(R2149="Unk",0,R2149="",0,(R2149-S2149)=0,1,(R2149-S2149)&lt;&gt;0,0)</f>
        <v>0</v>
      </c>
      <c r="AC2149" s="9" cm="1">
        <f t="array" ref="AC2149">_xlfn.IFS(R2149="Unk",1,R2149="",1,R2149&lt;&gt;"",0)</f>
        <v>0</v>
      </c>
      <c r="AD2149" s="5" t="s">
        <v>25</v>
      </c>
      <c r="AE2149" s="5">
        <v>18901.599999999999</v>
      </c>
      <c r="AF2149" s="5" t="s">
        <v>25</v>
      </c>
      <c r="AG2149" s="5">
        <v>3603.62</v>
      </c>
      <c r="AH2149" s="5">
        <v>22292</v>
      </c>
      <c r="AI2149" s="5">
        <v>8477958</v>
      </c>
      <c r="AJ2149" s="5">
        <v>0</v>
      </c>
      <c r="AK2149" s="5"/>
      <c r="AL2149" s="5"/>
      <c r="AM2149" s="5"/>
      <c r="AN2149" s="9" cm="1">
        <f t="array" ref="AN2149">_xlfn.IFS(AD2149="Unk",0,AD2149="",0,(AD2149-AE2149)=0,1,(AD2149-AE2149)&lt;&gt;0,0)</f>
        <v>0</v>
      </c>
      <c r="AO2149" s="9" cm="1">
        <f t="array" ref="AO2149">_xlfn.IFS(AD2149="Unk",1,AD2149="",1,AD2149&lt;&gt;"",0)</f>
        <v>1</v>
      </c>
      <c r="AP2149" s="5" t="s">
        <v>25</v>
      </c>
      <c r="AQ2149" s="5">
        <v>19858.080000000002</v>
      </c>
      <c r="AR2149" s="5" t="s">
        <v>25</v>
      </c>
      <c r="AS2149" s="5">
        <v>3602.59</v>
      </c>
      <c r="AT2149" s="5">
        <v>10953</v>
      </c>
      <c r="AU2149" s="5">
        <v>10006331</v>
      </c>
      <c r="AV2149" s="5">
        <v>0</v>
      </c>
      <c r="AW2149" s="5"/>
      <c r="AX2149" s="5"/>
      <c r="AY2149" s="5"/>
      <c r="AZ2149" s="9" cm="1">
        <f t="array" ref="AZ2149">_xlfn.IFS(AP2149="Unk",0,AP2149="",0,(AP2149-AQ2149)=0,1,(AP2149-AQ2149)&lt;&gt;0,0)</f>
        <v>0</v>
      </c>
      <c r="BA2149" s="9" cm="1">
        <f t="array" ref="BA2149">_xlfn.IFS(AP2149="Unk",1,AP2149="",1,AP2149&lt;&gt;"",0)</f>
        <v>1</v>
      </c>
    </row>
    <row r="2150" spans="1:53" x14ac:dyDescent="0.2">
      <c r="A2150">
        <v>6</v>
      </c>
      <c r="B2150" t="s">
        <v>5</v>
      </c>
      <c r="C2150">
        <v>3</v>
      </c>
      <c r="D2150">
        <v>30</v>
      </c>
      <c r="E2150">
        <v>13</v>
      </c>
      <c r="F2150" s="5">
        <v>24112.93</v>
      </c>
      <c r="G2150" s="5">
        <v>23377.13</v>
      </c>
      <c r="H2150" s="5">
        <v>0.03</v>
      </c>
      <c r="I2150" s="5">
        <v>3612.81</v>
      </c>
      <c r="J2150" s="5">
        <v>25942</v>
      </c>
      <c r="K2150" s="5">
        <v>8431121</v>
      </c>
      <c r="L2150" s="5">
        <v>10</v>
      </c>
      <c r="M2150" s="5">
        <v>0</v>
      </c>
      <c r="N2150" s="5">
        <v>0</v>
      </c>
      <c r="O2150" s="5">
        <v>0</v>
      </c>
      <c r="P2150" s="9" cm="1">
        <f t="array" ref="P2150">_xlfn.IFS(F2150="Unk",0,F2150="",0,(F2150-G2150)=0,1,(F2150-G2150)&lt;&gt;0,0)</f>
        <v>0</v>
      </c>
      <c r="Q2150" s="9" cm="1">
        <f t="array" ref="Q2150">_xlfn.IFS(F2150="Unk",1,F2150="",1,F2150&lt;&gt;"",0)</f>
        <v>0</v>
      </c>
      <c r="R2150" s="5">
        <v>25903.71</v>
      </c>
      <c r="S2150" s="5">
        <v>23418.51</v>
      </c>
      <c r="T2150" s="5">
        <v>0.1</v>
      </c>
      <c r="U2150" s="5">
        <v>3600.84</v>
      </c>
      <c r="V2150" s="5">
        <v>20135</v>
      </c>
      <c r="W2150" s="5">
        <v>7325738</v>
      </c>
      <c r="X2150" s="5">
        <v>10</v>
      </c>
      <c r="Y2150" s="5">
        <v>0</v>
      </c>
      <c r="Z2150" s="5">
        <v>0</v>
      </c>
      <c r="AA2150" s="5">
        <v>0</v>
      </c>
      <c r="AB2150" s="9" cm="1">
        <f t="array" ref="AB2150">_xlfn.IFS(R2150="Unk",0,R2150="",0,(R2150-S2150)=0,1,(R2150-S2150)&lt;&gt;0,0)</f>
        <v>0</v>
      </c>
      <c r="AC2150" s="9" cm="1">
        <f t="array" ref="AC2150">_xlfn.IFS(R2150="Unk",1,R2150="",1,R2150&lt;&gt;"",0)</f>
        <v>0</v>
      </c>
      <c r="AD2150" s="5">
        <v>30176.77</v>
      </c>
      <c r="AE2150" s="5">
        <v>23552.09</v>
      </c>
      <c r="AF2150" s="5">
        <v>0.22</v>
      </c>
      <c r="AG2150" s="5">
        <v>3601.23</v>
      </c>
      <c r="AH2150" s="5">
        <v>18430</v>
      </c>
      <c r="AI2150" s="5">
        <v>5989416</v>
      </c>
      <c r="AJ2150" s="5">
        <v>9</v>
      </c>
      <c r="AK2150" s="5">
        <v>0</v>
      </c>
      <c r="AL2150" s="5">
        <v>0</v>
      </c>
      <c r="AM2150" s="5">
        <v>0</v>
      </c>
      <c r="AN2150" s="9" cm="1">
        <f t="array" ref="AN2150">_xlfn.IFS(AD2150="Unk",0,AD2150="",0,(AD2150-AE2150)=0,1,(AD2150-AE2150)&lt;&gt;0,0)</f>
        <v>0</v>
      </c>
      <c r="AO2150" s="9" cm="1">
        <f t="array" ref="AO2150">_xlfn.IFS(AD2150="Unk",1,AD2150="",1,AD2150&lt;&gt;"",0)</f>
        <v>0</v>
      </c>
      <c r="AP2150" s="5" t="s">
        <v>25</v>
      </c>
      <c r="AQ2150" s="5">
        <v>23751.29</v>
      </c>
      <c r="AR2150" s="5" t="s">
        <v>25</v>
      </c>
      <c r="AS2150" s="5">
        <v>3602.55</v>
      </c>
      <c r="AT2150" s="5">
        <v>9580</v>
      </c>
      <c r="AU2150" s="5">
        <v>8509899</v>
      </c>
      <c r="AV2150" s="5">
        <v>0</v>
      </c>
      <c r="AW2150" s="5"/>
      <c r="AX2150" s="5"/>
      <c r="AY2150" s="5"/>
      <c r="AZ2150" s="9" cm="1">
        <f t="array" ref="AZ2150">_xlfn.IFS(AP2150="Unk",0,AP2150="",0,(AP2150-AQ2150)=0,1,(AP2150-AQ2150)&lt;&gt;0,0)</f>
        <v>0</v>
      </c>
      <c r="BA2150" s="9" cm="1">
        <f t="array" ref="BA2150">_xlfn.IFS(AP2150="Unk",1,AP2150="",1,AP2150&lt;&gt;"",0)</f>
        <v>1</v>
      </c>
    </row>
    <row r="2151" spans="1:53" x14ac:dyDescent="0.2">
      <c r="A2151">
        <v>6</v>
      </c>
      <c r="B2151" t="s">
        <v>5</v>
      </c>
      <c r="C2151">
        <v>4</v>
      </c>
      <c r="D2151">
        <v>5</v>
      </c>
      <c r="E2151">
        <v>13</v>
      </c>
      <c r="F2151" s="5">
        <v>5726.62</v>
      </c>
      <c r="G2151" s="5">
        <v>5726.62</v>
      </c>
      <c r="H2151" s="5">
        <v>0</v>
      </c>
      <c r="I2151" s="5">
        <v>4.4800000000000004</v>
      </c>
      <c r="J2151" s="5">
        <v>2472</v>
      </c>
      <c r="K2151" s="5">
        <v>86458</v>
      </c>
      <c r="L2151" s="5">
        <v>10</v>
      </c>
      <c r="M2151" s="5">
        <v>0</v>
      </c>
      <c r="N2151" s="5">
        <v>0</v>
      </c>
      <c r="O2151" s="5">
        <v>0</v>
      </c>
      <c r="P2151" s="9" cm="1">
        <f t="array" ref="P2151">_xlfn.IFS(F2151="Unk",0,F2151="",0,(F2151-G2151)=0,1,(F2151-G2151)&lt;&gt;0,0)</f>
        <v>1</v>
      </c>
      <c r="Q2151" s="9" cm="1">
        <f t="array" ref="Q2151">_xlfn.IFS(F2151="Unk",1,F2151="",1,F2151&lt;&gt;"",0)</f>
        <v>0</v>
      </c>
      <c r="R2151" s="5">
        <v>6933.86</v>
      </c>
      <c r="S2151" s="5">
        <v>6933.86</v>
      </c>
      <c r="T2151" s="5">
        <v>0</v>
      </c>
      <c r="U2151" s="5">
        <v>134.16999999999999</v>
      </c>
      <c r="V2151" s="5">
        <v>28868</v>
      </c>
      <c r="W2151" s="5">
        <v>1543477</v>
      </c>
      <c r="X2151" s="5">
        <v>10</v>
      </c>
      <c r="Y2151" s="5">
        <v>0</v>
      </c>
      <c r="Z2151" s="5">
        <v>0</v>
      </c>
      <c r="AA2151" s="5">
        <v>0</v>
      </c>
      <c r="AB2151" s="9" cm="1">
        <f t="array" ref="AB2151">_xlfn.IFS(R2151="Unk",0,R2151="",0,(R2151-S2151)=0,1,(R2151-S2151)&lt;&gt;0,0)</f>
        <v>1</v>
      </c>
      <c r="AC2151" s="9" cm="1">
        <f t="array" ref="AC2151">_xlfn.IFS(R2151="Unk",1,R2151="",1,R2151&lt;&gt;"",0)</f>
        <v>0</v>
      </c>
      <c r="AD2151" s="5">
        <v>7751.22</v>
      </c>
      <c r="AE2151" s="5">
        <v>7751.22</v>
      </c>
      <c r="AF2151" s="5">
        <v>0</v>
      </c>
      <c r="AG2151" s="5">
        <v>109.16</v>
      </c>
      <c r="AH2151" s="5">
        <v>14839</v>
      </c>
      <c r="AI2151" s="5">
        <v>943304</v>
      </c>
      <c r="AJ2151" s="5">
        <v>5</v>
      </c>
      <c r="AK2151" s="5">
        <v>0</v>
      </c>
      <c r="AL2151" s="5">
        <v>0</v>
      </c>
      <c r="AM2151" s="5">
        <v>0</v>
      </c>
      <c r="AN2151" s="9" cm="1">
        <f t="array" ref="AN2151">_xlfn.IFS(AD2151="Unk",0,AD2151="",0,(AD2151-AE2151)=0,1,(AD2151-AE2151)&lt;&gt;0,0)</f>
        <v>1</v>
      </c>
      <c r="AO2151" s="9" cm="1">
        <f t="array" ref="AO2151">_xlfn.IFS(AD2151="Unk",1,AD2151="",1,AD2151&lt;&gt;"",0)</f>
        <v>0</v>
      </c>
      <c r="AP2151" s="5">
        <v>10309.42</v>
      </c>
      <c r="AQ2151" s="5">
        <v>10309.42</v>
      </c>
      <c r="AR2151" s="5">
        <v>0</v>
      </c>
      <c r="AS2151" s="5">
        <v>13.31</v>
      </c>
      <c r="AT2151" s="5">
        <v>979</v>
      </c>
      <c r="AU2151" s="5">
        <v>77201</v>
      </c>
      <c r="AV2151" s="5">
        <v>2</v>
      </c>
      <c r="AW2151" s="5">
        <v>0</v>
      </c>
      <c r="AX2151" s="5">
        <v>0</v>
      </c>
      <c r="AY2151" s="5">
        <v>0</v>
      </c>
      <c r="AZ2151" s="9" cm="1">
        <f t="array" ref="AZ2151">_xlfn.IFS(AP2151="Unk",0,AP2151="",0,(AP2151-AQ2151)=0,1,(AP2151-AQ2151)&lt;&gt;0,0)</f>
        <v>1</v>
      </c>
      <c r="BA2151" s="9" cm="1">
        <f t="array" ref="BA2151">_xlfn.IFS(AP2151="Unk",1,AP2151="",1,AP2151&lt;&gt;"",0)</f>
        <v>0</v>
      </c>
    </row>
    <row r="2152" spans="1:53" x14ac:dyDescent="0.2">
      <c r="A2152">
        <v>6</v>
      </c>
      <c r="B2152" t="s">
        <v>5</v>
      </c>
      <c r="C2152">
        <v>4</v>
      </c>
      <c r="D2152">
        <v>10</v>
      </c>
      <c r="E2152">
        <v>13</v>
      </c>
      <c r="F2152" s="5">
        <v>10161.4</v>
      </c>
      <c r="G2152" s="5">
        <v>10000.16</v>
      </c>
      <c r="H2152" s="5">
        <v>0.02</v>
      </c>
      <c r="I2152" s="5">
        <v>3600.02</v>
      </c>
      <c r="J2152" s="5">
        <v>520851</v>
      </c>
      <c r="K2152" s="5">
        <v>37011518</v>
      </c>
      <c r="L2152" s="5">
        <v>10</v>
      </c>
      <c r="M2152" s="5">
        <v>0</v>
      </c>
      <c r="N2152" s="5">
        <v>0</v>
      </c>
      <c r="O2152" s="5">
        <v>0</v>
      </c>
      <c r="P2152" s="9" cm="1">
        <f t="array" ref="P2152">_xlfn.IFS(F2152="Unk",0,F2152="",0,(F2152-G2152)=0,1,(F2152-G2152)&lt;&gt;0,0)</f>
        <v>0</v>
      </c>
      <c r="Q2152" s="9" cm="1">
        <f t="array" ref="Q2152">_xlfn.IFS(F2152="Unk",1,F2152="",1,F2152&lt;&gt;"",0)</f>
        <v>0</v>
      </c>
      <c r="R2152" s="5">
        <v>11605.3</v>
      </c>
      <c r="S2152" s="5">
        <v>10337.780000000001</v>
      </c>
      <c r="T2152" s="5">
        <v>0.11</v>
      </c>
      <c r="U2152" s="5">
        <v>3600.25</v>
      </c>
      <c r="V2152" s="5">
        <v>157753</v>
      </c>
      <c r="W2152" s="5">
        <v>26419886</v>
      </c>
      <c r="X2152" s="5">
        <v>10</v>
      </c>
      <c r="Y2152" s="5">
        <v>0</v>
      </c>
      <c r="Z2152" s="5">
        <v>0</v>
      </c>
      <c r="AA2152" s="5">
        <v>0</v>
      </c>
      <c r="AB2152" s="9" cm="1">
        <f t="array" ref="AB2152">_xlfn.IFS(R2152="Unk",0,R2152="",0,(R2152-S2152)=0,1,(R2152-S2152)&lt;&gt;0,0)</f>
        <v>0</v>
      </c>
      <c r="AC2152" s="9" cm="1">
        <f t="array" ref="AC2152">_xlfn.IFS(R2152="Unk",1,R2152="",1,R2152&lt;&gt;"",0)</f>
        <v>0</v>
      </c>
      <c r="AD2152" s="5">
        <v>12892.03</v>
      </c>
      <c r="AE2152" s="5">
        <v>10864.07</v>
      </c>
      <c r="AF2152" s="5">
        <v>0.16</v>
      </c>
      <c r="AG2152" s="5">
        <v>3600.27</v>
      </c>
      <c r="AH2152" s="5">
        <v>70267</v>
      </c>
      <c r="AI2152" s="5">
        <v>25232746</v>
      </c>
      <c r="AJ2152" s="5">
        <v>10</v>
      </c>
      <c r="AK2152" s="5">
        <v>0</v>
      </c>
      <c r="AL2152" s="5">
        <v>0</v>
      </c>
      <c r="AM2152" s="5">
        <v>0</v>
      </c>
      <c r="AN2152" s="9" cm="1">
        <f t="array" ref="AN2152">_xlfn.IFS(AD2152="Unk",0,AD2152="",0,(AD2152-AE2152)=0,1,(AD2152-AE2152)&lt;&gt;0,0)</f>
        <v>0</v>
      </c>
      <c r="AO2152" s="9" cm="1">
        <f t="array" ref="AO2152">_xlfn.IFS(AD2152="Unk",1,AD2152="",1,AD2152&lt;&gt;"",0)</f>
        <v>0</v>
      </c>
      <c r="AP2152" s="5">
        <v>15272.69</v>
      </c>
      <c r="AQ2152" s="5">
        <v>12570.61</v>
      </c>
      <c r="AR2152" s="5">
        <v>0.18</v>
      </c>
      <c r="AS2152" s="5">
        <v>3600.06</v>
      </c>
      <c r="AT2152" s="5">
        <v>83523</v>
      </c>
      <c r="AU2152" s="5">
        <v>25153588</v>
      </c>
      <c r="AV2152" s="5">
        <v>10</v>
      </c>
      <c r="AW2152" s="5">
        <v>0</v>
      </c>
      <c r="AX2152" s="5">
        <v>0</v>
      </c>
      <c r="AY2152" s="5">
        <v>0</v>
      </c>
      <c r="AZ2152" s="9" cm="1">
        <f t="array" ref="AZ2152">_xlfn.IFS(AP2152="Unk",0,AP2152="",0,(AP2152-AQ2152)=0,1,(AP2152-AQ2152)&lt;&gt;0,0)</f>
        <v>0</v>
      </c>
      <c r="BA2152" s="9" cm="1">
        <f t="array" ref="BA2152">_xlfn.IFS(AP2152="Unk",1,AP2152="",1,AP2152&lt;&gt;"",0)</f>
        <v>0</v>
      </c>
    </row>
    <row r="2153" spans="1:53" x14ac:dyDescent="0.2">
      <c r="A2153">
        <v>6</v>
      </c>
      <c r="B2153" t="s">
        <v>5</v>
      </c>
      <c r="C2153">
        <v>4</v>
      </c>
      <c r="D2153">
        <v>15</v>
      </c>
      <c r="E2153">
        <v>13</v>
      </c>
      <c r="F2153" s="5">
        <v>11592.15</v>
      </c>
      <c r="G2153" s="5">
        <v>11485.64</v>
      </c>
      <c r="H2153" s="5">
        <v>0.01</v>
      </c>
      <c r="I2153" s="5">
        <v>3600.14</v>
      </c>
      <c r="J2153" s="5">
        <v>340967</v>
      </c>
      <c r="K2153" s="5">
        <v>31024187</v>
      </c>
      <c r="L2153" s="5">
        <v>10</v>
      </c>
      <c r="M2153" s="5">
        <v>0</v>
      </c>
      <c r="N2153" s="5">
        <v>0</v>
      </c>
      <c r="O2153" s="5">
        <v>0</v>
      </c>
      <c r="P2153" s="9" cm="1">
        <f t="array" ref="P2153">_xlfn.IFS(F2153="Unk",0,F2153="",0,(F2153-G2153)=0,1,(F2153-G2153)&lt;&gt;0,0)</f>
        <v>0</v>
      </c>
      <c r="Q2153" s="9" cm="1">
        <f t="array" ref="Q2153">_xlfn.IFS(F2153="Unk",1,F2153="",1,F2153&lt;&gt;"",0)</f>
        <v>0</v>
      </c>
      <c r="R2153" s="5">
        <v>12981.65</v>
      </c>
      <c r="S2153" s="5">
        <v>11715.3</v>
      </c>
      <c r="T2153" s="5">
        <v>0.1</v>
      </c>
      <c r="U2153" s="5">
        <v>3600.13</v>
      </c>
      <c r="V2153" s="5">
        <v>148517</v>
      </c>
      <c r="W2153" s="5">
        <v>25842028</v>
      </c>
      <c r="X2153" s="5">
        <v>10</v>
      </c>
      <c r="Y2153" s="5">
        <v>0</v>
      </c>
      <c r="Z2153" s="5">
        <v>0</v>
      </c>
      <c r="AA2153" s="5">
        <v>0</v>
      </c>
      <c r="AB2153" s="9" cm="1">
        <f t="array" ref="AB2153">_xlfn.IFS(R2153="Unk",0,R2153="",0,(R2153-S2153)=0,1,(R2153-S2153)&lt;&gt;0,0)</f>
        <v>0</v>
      </c>
      <c r="AC2153" s="9" cm="1">
        <f t="array" ref="AC2153">_xlfn.IFS(R2153="Unk",1,R2153="",1,R2153&lt;&gt;"",0)</f>
        <v>0</v>
      </c>
      <c r="AD2153" s="5">
        <v>14206.05</v>
      </c>
      <c r="AE2153" s="5">
        <v>12110.41</v>
      </c>
      <c r="AF2153" s="5">
        <v>0.15</v>
      </c>
      <c r="AG2153" s="5">
        <v>3600.05</v>
      </c>
      <c r="AH2153" s="5">
        <v>39262</v>
      </c>
      <c r="AI2153" s="5">
        <v>16068348</v>
      </c>
      <c r="AJ2153" s="5">
        <v>10</v>
      </c>
      <c r="AK2153" s="5">
        <v>0</v>
      </c>
      <c r="AL2153" s="5">
        <v>0</v>
      </c>
      <c r="AM2153" s="5">
        <v>0</v>
      </c>
      <c r="AN2153" s="9" cm="1">
        <f t="array" ref="AN2153">_xlfn.IFS(AD2153="Unk",0,AD2153="",0,(AD2153-AE2153)=0,1,(AD2153-AE2153)&lt;&gt;0,0)</f>
        <v>0</v>
      </c>
      <c r="AO2153" s="9" cm="1">
        <f t="array" ref="AO2153">_xlfn.IFS(AD2153="Unk",1,AD2153="",1,AD2153&lt;&gt;"",0)</f>
        <v>0</v>
      </c>
      <c r="AP2153" s="5">
        <v>15789.59</v>
      </c>
      <c r="AQ2153" s="5">
        <v>12635.48</v>
      </c>
      <c r="AR2153" s="5">
        <v>0.2</v>
      </c>
      <c r="AS2153" s="5">
        <v>3602.65</v>
      </c>
      <c r="AT2153" s="5">
        <v>28277</v>
      </c>
      <c r="AU2153" s="5">
        <v>13107358</v>
      </c>
      <c r="AV2153" s="5">
        <v>10</v>
      </c>
      <c r="AW2153" s="5">
        <v>0</v>
      </c>
      <c r="AX2153" s="5">
        <v>0</v>
      </c>
      <c r="AY2153" s="5">
        <v>0</v>
      </c>
      <c r="AZ2153" s="9" cm="1">
        <f t="array" ref="AZ2153">_xlfn.IFS(AP2153="Unk",0,AP2153="",0,(AP2153-AQ2153)=0,1,(AP2153-AQ2153)&lt;&gt;0,0)</f>
        <v>0</v>
      </c>
      <c r="BA2153" s="9" cm="1">
        <f t="array" ref="BA2153">_xlfn.IFS(AP2153="Unk",1,AP2153="",1,AP2153&lt;&gt;"",0)</f>
        <v>0</v>
      </c>
    </row>
    <row r="2154" spans="1:53" x14ac:dyDescent="0.2">
      <c r="A2154">
        <v>6</v>
      </c>
      <c r="B2154" t="s">
        <v>5</v>
      </c>
      <c r="C2154">
        <v>4</v>
      </c>
      <c r="D2154">
        <v>20</v>
      </c>
      <c r="E2154">
        <v>13</v>
      </c>
      <c r="F2154" s="5">
        <v>16738.39</v>
      </c>
      <c r="G2154" s="5">
        <v>14575.8</v>
      </c>
      <c r="H2154" s="5">
        <v>0.13</v>
      </c>
      <c r="I2154" s="5">
        <v>3600.07</v>
      </c>
      <c r="J2154" s="5">
        <v>71921</v>
      </c>
      <c r="K2154" s="5">
        <v>10708411</v>
      </c>
      <c r="L2154" s="5">
        <v>10</v>
      </c>
      <c r="M2154" s="5">
        <v>0</v>
      </c>
      <c r="N2154" s="5">
        <v>0</v>
      </c>
      <c r="O2154" s="5">
        <v>0</v>
      </c>
      <c r="P2154" s="9" cm="1">
        <f t="array" ref="P2154">_xlfn.IFS(F2154="Unk",0,F2154="",0,(F2154-G2154)=0,1,(F2154-G2154)&lt;&gt;0,0)</f>
        <v>0</v>
      </c>
      <c r="Q2154" s="9" cm="1">
        <f t="array" ref="Q2154">_xlfn.IFS(F2154="Unk",1,F2154="",1,F2154&lt;&gt;"",0)</f>
        <v>0</v>
      </c>
      <c r="R2154" s="5" t="s">
        <v>25</v>
      </c>
      <c r="S2154" s="5">
        <v>14567.45</v>
      </c>
      <c r="T2154" s="5" t="s">
        <v>25</v>
      </c>
      <c r="U2154" s="5">
        <v>3600.01</v>
      </c>
      <c r="V2154" s="5">
        <v>80349</v>
      </c>
      <c r="W2154" s="5">
        <v>12042978</v>
      </c>
      <c r="X2154" s="5">
        <v>0</v>
      </c>
      <c r="Y2154" s="5"/>
      <c r="Z2154" s="5"/>
      <c r="AA2154" s="5"/>
      <c r="AB2154" s="9" cm="1">
        <f t="array" ref="AB2154">_xlfn.IFS(R2154="Unk",0,R2154="",0,(R2154-S2154)=0,1,(R2154-S2154)&lt;&gt;0,0)</f>
        <v>0</v>
      </c>
      <c r="AC2154" s="9" cm="1">
        <f t="array" ref="AC2154">_xlfn.IFS(R2154="Unk",1,R2154="",1,R2154&lt;&gt;"",0)</f>
        <v>1</v>
      </c>
      <c r="AD2154" s="5" t="s">
        <v>25</v>
      </c>
      <c r="AE2154" s="5">
        <v>14992.59</v>
      </c>
      <c r="AF2154" s="5" t="s">
        <v>25</v>
      </c>
      <c r="AG2154" s="5">
        <v>3600.73</v>
      </c>
      <c r="AH2154" s="5">
        <v>50252</v>
      </c>
      <c r="AI2154" s="5">
        <v>12592353</v>
      </c>
      <c r="AJ2154" s="5">
        <v>0</v>
      </c>
      <c r="AK2154" s="5"/>
      <c r="AL2154" s="5"/>
      <c r="AM2154" s="5"/>
      <c r="AN2154" s="9" cm="1">
        <f t="array" ref="AN2154">_xlfn.IFS(AD2154="Unk",0,AD2154="",0,(AD2154-AE2154)=0,1,(AD2154-AE2154)&lt;&gt;0,0)</f>
        <v>0</v>
      </c>
      <c r="AO2154" s="9" cm="1">
        <f t="array" ref="AO2154">_xlfn.IFS(AD2154="Unk",1,AD2154="",1,AD2154&lt;&gt;"",0)</f>
        <v>1</v>
      </c>
      <c r="AP2154" s="5" t="s">
        <v>25</v>
      </c>
      <c r="AQ2154" s="5">
        <v>15731.81</v>
      </c>
      <c r="AR2154" s="5" t="s">
        <v>25</v>
      </c>
      <c r="AS2154" s="5">
        <v>3600.95</v>
      </c>
      <c r="AT2154" s="5">
        <v>20649</v>
      </c>
      <c r="AU2154" s="5">
        <v>10209501</v>
      </c>
      <c r="AV2154" s="5">
        <v>0</v>
      </c>
      <c r="AW2154" s="5"/>
      <c r="AX2154" s="5"/>
      <c r="AY2154" s="5"/>
      <c r="AZ2154" s="9" cm="1">
        <f t="array" ref="AZ2154">_xlfn.IFS(AP2154="Unk",0,AP2154="",0,(AP2154-AQ2154)=0,1,(AP2154-AQ2154)&lt;&gt;0,0)</f>
        <v>0</v>
      </c>
      <c r="BA2154" s="9" cm="1">
        <f t="array" ref="BA2154">_xlfn.IFS(AP2154="Unk",1,AP2154="",1,AP2154&lt;&gt;"",0)</f>
        <v>1</v>
      </c>
    </row>
    <row r="2155" spans="1:53" x14ac:dyDescent="0.2">
      <c r="A2155">
        <v>6</v>
      </c>
      <c r="B2155" t="s">
        <v>5</v>
      </c>
      <c r="C2155">
        <v>4</v>
      </c>
      <c r="D2155">
        <v>25</v>
      </c>
      <c r="E2155">
        <v>13</v>
      </c>
      <c r="F2155" s="5">
        <v>16781.57</v>
      </c>
      <c r="G2155" s="5">
        <v>16781.57</v>
      </c>
      <c r="H2155" s="5">
        <v>0</v>
      </c>
      <c r="I2155" s="5">
        <v>641.38</v>
      </c>
      <c r="J2155" s="5">
        <v>11730</v>
      </c>
      <c r="K2155" s="5">
        <v>2790245</v>
      </c>
      <c r="L2155" s="5">
        <v>10</v>
      </c>
      <c r="M2155" s="5">
        <v>0</v>
      </c>
      <c r="N2155" s="5">
        <v>0</v>
      </c>
      <c r="O2155" s="5">
        <v>0</v>
      </c>
      <c r="P2155" s="9" cm="1">
        <f t="array" ref="P2155">_xlfn.IFS(F2155="Unk",0,F2155="",0,(F2155-G2155)=0,1,(F2155-G2155)&lt;&gt;0,0)</f>
        <v>1</v>
      </c>
      <c r="Q2155" s="9" cm="1">
        <f t="array" ref="Q2155">_xlfn.IFS(F2155="Unk",1,F2155="",1,F2155&lt;&gt;"",0)</f>
        <v>0</v>
      </c>
      <c r="R2155" s="5">
        <v>18303.259999999998</v>
      </c>
      <c r="S2155" s="5">
        <v>16978.310000000001</v>
      </c>
      <c r="T2155" s="5">
        <v>7.0000000000000007E-2</v>
      </c>
      <c r="U2155" s="5">
        <v>3600.48</v>
      </c>
      <c r="V2155" s="5">
        <v>29688</v>
      </c>
      <c r="W2155" s="5">
        <v>10295239</v>
      </c>
      <c r="X2155" s="5">
        <v>10</v>
      </c>
      <c r="Y2155" s="5">
        <v>0</v>
      </c>
      <c r="Z2155" s="5">
        <v>0</v>
      </c>
      <c r="AA2155" s="5">
        <v>0</v>
      </c>
      <c r="AB2155" s="9" cm="1">
        <f t="array" ref="AB2155">_xlfn.IFS(R2155="Unk",0,R2155="",0,(R2155-S2155)=0,1,(R2155-S2155)&lt;&gt;0,0)</f>
        <v>0</v>
      </c>
      <c r="AC2155" s="9" cm="1">
        <f t="array" ref="AC2155">_xlfn.IFS(R2155="Unk",1,R2155="",1,R2155&lt;&gt;"",0)</f>
        <v>0</v>
      </c>
      <c r="AD2155" s="5">
        <v>19498.849999999999</v>
      </c>
      <c r="AE2155" s="5">
        <v>17321.68</v>
      </c>
      <c r="AF2155" s="5">
        <v>0.11</v>
      </c>
      <c r="AG2155" s="5">
        <v>3600.76</v>
      </c>
      <c r="AH2155" s="5">
        <v>18309</v>
      </c>
      <c r="AI2155" s="5">
        <v>8052564</v>
      </c>
      <c r="AJ2155" s="5">
        <v>10</v>
      </c>
      <c r="AK2155" s="5">
        <v>0</v>
      </c>
      <c r="AL2155" s="5">
        <v>0</v>
      </c>
      <c r="AM2155" s="5">
        <v>0</v>
      </c>
      <c r="AN2155" s="9" cm="1">
        <f t="array" ref="AN2155">_xlfn.IFS(AD2155="Unk",0,AD2155="",0,(AD2155-AE2155)=0,1,(AD2155-AE2155)&lt;&gt;0,0)</f>
        <v>0</v>
      </c>
      <c r="AO2155" s="9" cm="1">
        <f t="array" ref="AO2155">_xlfn.IFS(AD2155="Unk",1,AD2155="",1,AD2155&lt;&gt;"",0)</f>
        <v>0</v>
      </c>
      <c r="AP2155" s="5" t="s">
        <v>25</v>
      </c>
      <c r="AQ2155" s="5">
        <v>17673.95</v>
      </c>
      <c r="AR2155" s="5" t="s">
        <v>25</v>
      </c>
      <c r="AS2155" s="5">
        <v>3601.36</v>
      </c>
      <c r="AT2155" s="5">
        <v>15936</v>
      </c>
      <c r="AU2155" s="5">
        <v>8202953</v>
      </c>
      <c r="AV2155" s="5">
        <v>0</v>
      </c>
      <c r="AW2155" s="5"/>
      <c r="AX2155" s="5"/>
      <c r="AY2155" s="5"/>
      <c r="AZ2155" s="9" cm="1">
        <f t="array" ref="AZ2155">_xlfn.IFS(AP2155="Unk",0,AP2155="",0,(AP2155-AQ2155)=0,1,(AP2155-AQ2155)&lt;&gt;0,0)</f>
        <v>0</v>
      </c>
      <c r="BA2155" s="9" cm="1">
        <f t="array" ref="BA2155">_xlfn.IFS(AP2155="Unk",1,AP2155="",1,AP2155&lt;&gt;"",0)</f>
        <v>1</v>
      </c>
    </row>
    <row r="2156" spans="1:53" x14ac:dyDescent="0.2">
      <c r="A2156">
        <v>6</v>
      </c>
      <c r="B2156" t="s">
        <v>5</v>
      </c>
      <c r="C2156">
        <v>4</v>
      </c>
      <c r="D2156">
        <v>30</v>
      </c>
      <c r="E2156">
        <v>13</v>
      </c>
      <c r="F2156" s="5">
        <v>18714.68</v>
      </c>
      <c r="G2156" s="5">
        <v>17820.22</v>
      </c>
      <c r="H2156" s="5">
        <v>0.05</v>
      </c>
      <c r="I2156" s="5">
        <v>3600.45</v>
      </c>
      <c r="J2156" s="5">
        <v>30733</v>
      </c>
      <c r="K2156" s="5">
        <v>11065067</v>
      </c>
      <c r="L2156" s="5">
        <v>10</v>
      </c>
      <c r="M2156" s="5">
        <v>0</v>
      </c>
      <c r="N2156" s="5">
        <v>0</v>
      </c>
      <c r="O2156" s="5">
        <v>0</v>
      </c>
      <c r="P2156" s="9" cm="1">
        <f t="array" ref="P2156">_xlfn.IFS(F2156="Unk",0,F2156="",0,(F2156-G2156)=0,1,(F2156-G2156)&lt;&gt;0,0)</f>
        <v>0</v>
      </c>
      <c r="Q2156" s="9" cm="1">
        <f t="array" ref="Q2156">_xlfn.IFS(F2156="Unk",1,F2156="",1,F2156&lt;&gt;"",0)</f>
        <v>0</v>
      </c>
      <c r="R2156" s="5">
        <v>21648.25</v>
      </c>
      <c r="S2156" s="5">
        <v>17944.37</v>
      </c>
      <c r="T2156" s="5">
        <v>0.17</v>
      </c>
      <c r="U2156" s="5">
        <v>3600.19</v>
      </c>
      <c r="V2156" s="5">
        <v>19480</v>
      </c>
      <c r="W2156" s="5">
        <v>7049174</v>
      </c>
      <c r="X2156" s="5">
        <v>10</v>
      </c>
      <c r="Y2156" s="5">
        <v>0</v>
      </c>
      <c r="Z2156" s="5">
        <v>0</v>
      </c>
      <c r="AA2156" s="5">
        <v>0</v>
      </c>
      <c r="AB2156" s="9" cm="1">
        <f t="array" ref="AB2156">_xlfn.IFS(R2156="Unk",0,R2156="",0,(R2156-S2156)=0,1,(R2156-S2156)&lt;&gt;0,0)</f>
        <v>0</v>
      </c>
      <c r="AC2156" s="9" cm="1">
        <f t="array" ref="AC2156">_xlfn.IFS(R2156="Unk",1,R2156="",1,R2156&lt;&gt;"",0)</f>
        <v>0</v>
      </c>
      <c r="AD2156" s="5" t="s">
        <v>25</v>
      </c>
      <c r="AE2156" s="5">
        <v>18235.78</v>
      </c>
      <c r="AF2156" s="5" t="s">
        <v>25</v>
      </c>
      <c r="AG2156" s="5">
        <v>3601.41</v>
      </c>
      <c r="AH2156" s="5">
        <v>23044</v>
      </c>
      <c r="AI2156" s="5">
        <v>7214431</v>
      </c>
      <c r="AJ2156" s="5">
        <v>0</v>
      </c>
      <c r="AK2156" s="5"/>
      <c r="AL2156" s="5"/>
      <c r="AM2156" s="5"/>
      <c r="AN2156" s="9" cm="1">
        <f t="array" ref="AN2156">_xlfn.IFS(AD2156="Unk",0,AD2156="",0,(AD2156-AE2156)=0,1,(AD2156-AE2156)&lt;&gt;0,0)</f>
        <v>0</v>
      </c>
      <c r="AO2156" s="9" cm="1">
        <f t="array" ref="AO2156">_xlfn.IFS(AD2156="Unk",1,AD2156="",1,AD2156&lt;&gt;"",0)</f>
        <v>1</v>
      </c>
      <c r="AP2156" s="5" t="s">
        <v>25</v>
      </c>
      <c r="AQ2156" s="5">
        <v>18532.23</v>
      </c>
      <c r="AR2156" s="5" t="s">
        <v>25</v>
      </c>
      <c r="AS2156" s="5">
        <v>3606.87</v>
      </c>
      <c r="AT2156" s="5">
        <v>6932</v>
      </c>
      <c r="AU2156" s="5">
        <v>6137827</v>
      </c>
      <c r="AV2156" s="5">
        <v>0</v>
      </c>
      <c r="AW2156" s="5"/>
      <c r="AX2156" s="5"/>
      <c r="AY2156" s="5"/>
      <c r="AZ2156" s="9" cm="1">
        <f t="array" ref="AZ2156">_xlfn.IFS(AP2156="Unk",0,AP2156="",0,(AP2156-AQ2156)=0,1,(AP2156-AQ2156)&lt;&gt;0,0)</f>
        <v>0</v>
      </c>
      <c r="BA2156" s="9" cm="1">
        <f t="array" ref="BA2156">_xlfn.IFS(AP2156="Unk",1,AP2156="",1,AP2156&lt;&gt;"",0)</f>
        <v>1</v>
      </c>
    </row>
    <row r="2157" spans="1:53" x14ac:dyDescent="0.2">
      <c r="A2157">
        <v>6</v>
      </c>
      <c r="B2157" t="s">
        <v>5</v>
      </c>
      <c r="C2157">
        <v>5</v>
      </c>
      <c r="D2157">
        <v>5</v>
      </c>
      <c r="E2157">
        <v>13</v>
      </c>
      <c r="F2157" s="5">
        <v>5234.05</v>
      </c>
      <c r="G2157" s="5">
        <v>5234.05</v>
      </c>
      <c r="H2157" s="5">
        <v>0</v>
      </c>
      <c r="I2157" s="5">
        <v>2.39</v>
      </c>
      <c r="J2157" s="5">
        <v>2038</v>
      </c>
      <c r="K2157" s="5">
        <v>51926</v>
      </c>
      <c r="L2157" s="5">
        <v>8</v>
      </c>
      <c r="M2157" s="5">
        <v>0</v>
      </c>
      <c r="N2157" s="5">
        <v>0</v>
      </c>
      <c r="O2157" s="5">
        <v>0</v>
      </c>
      <c r="P2157" s="9" cm="1">
        <f t="array" ref="P2157">_xlfn.IFS(F2157="Unk",0,F2157="",0,(F2157-G2157)=0,1,(F2157-G2157)&lt;&gt;0,0)</f>
        <v>1</v>
      </c>
      <c r="Q2157" s="9" cm="1">
        <f t="array" ref="Q2157">_xlfn.IFS(F2157="Unk",1,F2157="",1,F2157&lt;&gt;"",0)</f>
        <v>0</v>
      </c>
      <c r="R2157" s="5">
        <v>6593.51</v>
      </c>
      <c r="S2157" s="5">
        <v>6593.51</v>
      </c>
      <c r="T2157" s="5">
        <v>0</v>
      </c>
      <c r="U2157" s="5">
        <v>29.24</v>
      </c>
      <c r="V2157" s="5">
        <v>19192</v>
      </c>
      <c r="W2157" s="5">
        <v>388174</v>
      </c>
      <c r="X2157" s="5">
        <v>5</v>
      </c>
      <c r="Y2157" s="5">
        <v>0</v>
      </c>
      <c r="Z2157" s="5">
        <v>0</v>
      </c>
      <c r="AA2157" s="5">
        <v>0</v>
      </c>
      <c r="AB2157" s="9" cm="1">
        <f t="array" ref="AB2157">_xlfn.IFS(R2157="Unk",0,R2157="",0,(R2157-S2157)=0,1,(R2157-S2157)&lt;&gt;0,0)</f>
        <v>1</v>
      </c>
      <c r="AC2157" s="9" cm="1">
        <f t="array" ref="AC2157">_xlfn.IFS(R2157="Unk",1,R2157="",1,R2157&lt;&gt;"",0)</f>
        <v>0</v>
      </c>
      <c r="AD2157" s="5">
        <v>7825.95</v>
      </c>
      <c r="AE2157" s="5">
        <v>7825.95</v>
      </c>
      <c r="AF2157" s="5">
        <v>0</v>
      </c>
      <c r="AG2157" s="5">
        <v>31.42</v>
      </c>
      <c r="AH2157" s="5">
        <v>12676</v>
      </c>
      <c r="AI2157" s="5">
        <v>283558</v>
      </c>
      <c r="AJ2157" s="5">
        <v>9</v>
      </c>
      <c r="AK2157" s="5">
        <v>0</v>
      </c>
      <c r="AL2157" s="5">
        <v>0</v>
      </c>
      <c r="AM2157" s="5">
        <v>0</v>
      </c>
      <c r="AN2157" s="9" cm="1">
        <f t="array" ref="AN2157">_xlfn.IFS(AD2157="Unk",0,AD2157="",0,(AD2157-AE2157)=0,1,(AD2157-AE2157)&lt;&gt;0,0)</f>
        <v>1</v>
      </c>
      <c r="AO2157" s="9" cm="1">
        <f t="array" ref="AO2157">_xlfn.IFS(AD2157="Unk",1,AD2157="",1,AD2157&lt;&gt;"",0)</f>
        <v>0</v>
      </c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9" cm="1">
        <f t="array" ref="AZ2157">_xlfn.IFS(AP2157="Unk",0,AP2157="",0,(AP2157-AQ2157)=0,1,(AP2157-AQ2157)&lt;&gt;0,0)</f>
        <v>0</v>
      </c>
      <c r="BA2157" s="9" cm="1">
        <f t="array" ref="BA2157">_xlfn.IFS(AP2157="Unk",1,AP2157="",1,AP2157&lt;&gt;"",0)</f>
        <v>1</v>
      </c>
    </row>
    <row r="2158" spans="1:53" x14ac:dyDescent="0.2">
      <c r="A2158">
        <v>6</v>
      </c>
      <c r="B2158" t="s">
        <v>5</v>
      </c>
      <c r="C2158">
        <v>5</v>
      </c>
      <c r="D2158">
        <v>10</v>
      </c>
      <c r="E2158">
        <v>13</v>
      </c>
      <c r="F2158" s="5">
        <v>10391.07</v>
      </c>
      <c r="G2158" s="5">
        <v>10391.07</v>
      </c>
      <c r="H2158" s="5">
        <v>0</v>
      </c>
      <c r="I2158" s="5">
        <v>418.12</v>
      </c>
      <c r="J2158" s="5">
        <v>105169</v>
      </c>
      <c r="K2158" s="5">
        <v>6416245</v>
      </c>
      <c r="L2158" s="5">
        <v>10</v>
      </c>
      <c r="M2158" s="5">
        <v>0</v>
      </c>
      <c r="N2158" s="5">
        <v>0</v>
      </c>
      <c r="O2158" s="5">
        <v>0</v>
      </c>
      <c r="P2158" s="9" cm="1">
        <f t="array" ref="P2158">_xlfn.IFS(F2158="Unk",0,F2158="",0,(F2158-G2158)=0,1,(F2158-G2158)&lt;&gt;0,0)</f>
        <v>1</v>
      </c>
      <c r="Q2158" s="9" cm="1">
        <f t="array" ref="Q2158">_xlfn.IFS(F2158="Unk",1,F2158="",1,F2158&lt;&gt;"",0)</f>
        <v>0</v>
      </c>
      <c r="R2158" s="5">
        <v>11192.68</v>
      </c>
      <c r="S2158" s="5">
        <v>10811.33</v>
      </c>
      <c r="T2158" s="5">
        <v>0.03</v>
      </c>
      <c r="U2158" s="5">
        <v>3600.26</v>
      </c>
      <c r="V2158" s="5">
        <v>403573</v>
      </c>
      <c r="W2158" s="5">
        <v>44935757</v>
      </c>
      <c r="X2158" s="5">
        <v>10</v>
      </c>
      <c r="Y2158" s="5">
        <v>0</v>
      </c>
      <c r="Z2158" s="5">
        <v>0</v>
      </c>
      <c r="AA2158" s="5">
        <v>0</v>
      </c>
      <c r="AB2158" s="9" cm="1">
        <f t="array" ref="AB2158">_xlfn.IFS(R2158="Unk",0,R2158="",0,(R2158-S2158)=0,1,(R2158-S2158)&lt;&gt;0,0)</f>
        <v>0</v>
      </c>
      <c r="AC2158" s="9" cm="1">
        <f t="array" ref="AC2158">_xlfn.IFS(R2158="Unk",1,R2158="",1,R2158&lt;&gt;"",0)</f>
        <v>0</v>
      </c>
      <c r="AD2158" s="5">
        <v>11903.13</v>
      </c>
      <c r="AE2158" s="5">
        <v>11347.92</v>
      </c>
      <c r="AF2158" s="5">
        <v>0.05</v>
      </c>
      <c r="AG2158" s="5">
        <v>3600.83</v>
      </c>
      <c r="AH2158" s="5">
        <v>167237</v>
      </c>
      <c r="AI2158" s="5">
        <v>36233593</v>
      </c>
      <c r="AJ2158" s="5">
        <v>10</v>
      </c>
      <c r="AK2158" s="5">
        <v>0</v>
      </c>
      <c r="AL2158" s="5">
        <v>0</v>
      </c>
      <c r="AM2158" s="5">
        <v>0</v>
      </c>
      <c r="AN2158" s="9" cm="1">
        <f t="array" ref="AN2158">_xlfn.IFS(AD2158="Unk",0,AD2158="",0,(AD2158-AE2158)=0,1,(AD2158-AE2158)&lt;&gt;0,0)</f>
        <v>0</v>
      </c>
      <c r="AO2158" s="9" cm="1">
        <f t="array" ref="AO2158">_xlfn.IFS(AD2158="Unk",1,AD2158="",1,AD2158&lt;&gt;"",0)</f>
        <v>0</v>
      </c>
      <c r="AP2158" s="5">
        <v>12602.68</v>
      </c>
      <c r="AQ2158" s="5">
        <v>11901.23</v>
      </c>
      <c r="AR2158" s="5">
        <v>0.06</v>
      </c>
      <c r="AS2158" s="5">
        <v>3600.15</v>
      </c>
      <c r="AT2158" s="5">
        <v>122770</v>
      </c>
      <c r="AU2158" s="5">
        <v>28936806</v>
      </c>
      <c r="AV2158" s="5">
        <v>10</v>
      </c>
      <c r="AW2158" s="5">
        <v>0</v>
      </c>
      <c r="AX2158" s="5">
        <v>0</v>
      </c>
      <c r="AY2158" s="5">
        <v>0</v>
      </c>
      <c r="AZ2158" s="9" cm="1">
        <f t="array" ref="AZ2158">_xlfn.IFS(AP2158="Unk",0,AP2158="",0,(AP2158-AQ2158)=0,1,(AP2158-AQ2158)&lt;&gt;0,0)</f>
        <v>0</v>
      </c>
      <c r="BA2158" s="9" cm="1">
        <f t="array" ref="BA2158">_xlfn.IFS(AP2158="Unk",1,AP2158="",1,AP2158&lt;&gt;"",0)</f>
        <v>0</v>
      </c>
    </row>
    <row r="2159" spans="1:53" x14ac:dyDescent="0.2">
      <c r="A2159">
        <v>6</v>
      </c>
      <c r="B2159" t="s">
        <v>5</v>
      </c>
      <c r="C2159">
        <v>5</v>
      </c>
      <c r="D2159">
        <v>15</v>
      </c>
      <c r="E2159">
        <v>13</v>
      </c>
      <c r="F2159" s="5">
        <v>11748.7</v>
      </c>
      <c r="G2159" s="5">
        <v>11624.91</v>
      </c>
      <c r="H2159" s="5">
        <v>0.01</v>
      </c>
      <c r="I2159" s="5">
        <v>3600.14</v>
      </c>
      <c r="J2159" s="5">
        <v>146495</v>
      </c>
      <c r="K2159" s="5">
        <v>17568485</v>
      </c>
      <c r="L2159" s="5">
        <v>10</v>
      </c>
      <c r="M2159" s="5">
        <v>0</v>
      </c>
      <c r="N2159" s="5">
        <v>0</v>
      </c>
      <c r="O2159" s="5">
        <v>0</v>
      </c>
      <c r="P2159" s="9" cm="1">
        <f t="array" ref="P2159">_xlfn.IFS(F2159="Unk",0,F2159="",0,(F2159-G2159)=0,1,(F2159-G2159)&lt;&gt;0,0)</f>
        <v>0</v>
      </c>
      <c r="Q2159" s="9" cm="1">
        <f t="array" ref="Q2159">_xlfn.IFS(F2159="Unk",1,F2159="",1,F2159&lt;&gt;"",0)</f>
        <v>0</v>
      </c>
      <c r="R2159" s="5">
        <v>13441.91</v>
      </c>
      <c r="S2159" s="5">
        <v>11811.81</v>
      </c>
      <c r="T2159" s="5">
        <v>0.12</v>
      </c>
      <c r="U2159" s="5">
        <v>3600.15</v>
      </c>
      <c r="V2159" s="5">
        <v>62394</v>
      </c>
      <c r="W2159" s="5">
        <v>16359624</v>
      </c>
      <c r="X2159" s="5">
        <v>10</v>
      </c>
      <c r="Y2159" s="5">
        <v>0</v>
      </c>
      <c r="Z2159" s="5">
        <v>0</v>
      </c>
      <c r="AA2159" s="5">
        <v>0</v>
      </c>
      <c r="AB2159" s="9" cm="1">
        <f t="array" ref="AB2159">_xlfn.IFS(R2159="Unk",0,R2159="",0,(R2159-S2159)=0,1,(R2159-S2159)&lt;&gt;0,0)</f>
        <v>0</v>
      </c>
      <c r="AC2159" s="9" cm="1">
        <f t="array" ref="AC2159">_xlfn.IFS(R2159="Unk",1,R2159="",1,R2159&lt;&gt;"",0)</f>
        <v>0</v>
      </c>
      <c r="AD2159" s="5">
        <v>14895.11</v>
      </c>
      <c r="AE2159" s="5">
        <v>12094.84</v>
      </c>
      <c r="AF2159" s="5">
        <v>0.19</v>
      </c>
      <c r="AG2159" s="5">
        <v>3601.08</v>
      </c>
      <c r="AH2159" s="5">
        <v>52074</v>
      </c>
      <c r="AI2159" s="5">
        <v>12799108</v>
      </c>
      <c r="AJ2159" s="5">
        <v>10</v>
      </c>
      <c r="AK2159" s="5">
        <v>0</v>
      </c>
      <c r="AL2159" s="5">
        <v>0</v>
      </c>
      <c r="AM2159" s="5">
        <v>0</v>
      </c>
      <c r="AN2159" s="9" cm="1">
        <f t="array" ref="AN2159">_xlfn.IFS(AD2159="Unk",0,AD2159="",0,(AD2159-AE2159)=0,1,(AD2159-AE2159)&lt;&gt;0,0)</f>
        <v>0</v>
      </c>
      <c r="AO2159" s="9" cm="1">
        <f t="array" ref="AO2159">_xlfn.IFS(AD2159="Unk",1,AD2159="",1,AD2159&lt;&gt;"",0)</f>
        <v>0</v>
      </c>
      <c r="AP2159" s="5" t="s">
        <v>25</v>
      </c>
      <c r="AQ2159" s="5">
        <v>12580.33</v>
      </c>
      <c r="AR2159" s="5" t="s">
        <v>25</v>
      </c>
      <c r="AS2159" s="5">
        <v>3601.06</v>
      </c>
      <c r="AT2159" s="5">
        <v>30336</v>
      </c>
      <c r="AU2159" s="5">
        <v>16342441</v>
      </c>
      <c r="AV2159" s="5">
        <v>0</v>
      </c>
      <c r="AW2159" s="5"/>
      <c r="AX2159" s="5"/>
      <c r="AY2159" s="5"/>
      <c r="AZ2159" s="9" cm="1">
        <f t="array" ref="AZ2159">_xlfn.IFS(AP2159="Unk",0,AP2159="",0,(AP2159-AQ2159)=0,1,(AP2159-AQ2159)&lt;&gt;0,0)</f>
        <v>0</v>
      </c>
      <c r="BA2159" s="9" cm="1">
        <f t="array" ref="BA2159">_xlfn.IFS(AP2159="Unk",1,AP2159="",1,AP2159&lt;&gt;"",0)</f>
        <v>1</v>
      </c>
    </row>
    <row r="2160" spans="1:53" x14ac:dyDescent="0.2">
      <c r="A2160">
        <v>6</v>
      </c>
      <c r="B2160" t="s">
        <v>5</v>
      </c>
      <c r="C2160">
        <v>5</v>
      </c>
      <c r="D2160">
        <v>20</v>
      </c>
      <c r="E2160">
        <v>13</v>
      </c>
      <c r="F2160" s="5">
        <v>18271.650000000001</v>
      </c>
      <c r="G2160" s="5">
        <v>15845.05</v>
      </c>
      <c r="H2160" s="5">
        <v>0.13</v>
      </c>
      <c r="I2160" s="5">
        <v>3600.22</v>
      </c>
      <c r="J2160" s="5">
        <v>55696</v>
      </c>
      <c r="K2160" s="5">
        <v>10100479</v>
      </c>
      <c r="L2160" s="5">
        <v>10</v>
      </c>
      <c r="M2160" s="5">
        <v>0</v>
      </c>
      <c r="N2160" s="5">
        <v>0</v>
      </c>
      <c r="O2160" s="5">
        <v>0</v>
      </c>
      <c r="P2160" s="9" cm="1">
        <f t="array" ref="P2160">_xlfn.IFS(F2160="Unk",0,F2160="",0,(F2160-G2160)=0,1,(F2160-G2160)&lt;&gt;0,0)</f>
        <v>0</v>
      </c>
      <c r="Q2160" s="9" cm="1">
        <f t="array" ref="Q2160">_xlfn.IFS(F2160="Unk",1,F2160="",1,F2160&lt;&gt;"",0)</f>
        <v>0</v>
      </c>
      <c r="R2160" s="5">
        <v>21098.36</v>
      </c>
      <c r="S2160" s="5">
        <v>16917.88</v>
      </c>
      <c r="T2160" s="5">
        <v>0.2</v>
      </c>
      <c r="U2160" s="5">
        <v>3600.91</v>
      </c>
      <c r="V2160" s="5">
        <v>46223</v>
      </c>
      <c r="W2160" s="5">
        <v>11527977</v>
      </c>
      <c r="X2160" s="5">
        <v>10</v>
      </c>
      <c r="Y2160" s="5">
        <v>0</v>
      </c>
      <c r="Z2160" s="5">
        <v>0</v>
      </c>
      <c r="AA2160" s="5">
        <v>0</v>
      </c>
      <c r="AB2160" s="9" cm="1">
        <f t="array" ref="AB2160">_xlfn.IFS(R2160="Unk",0,R2160="",0,(R2160-S2160)=0,1,(R2160-S2160)&lt;&gt;0,0)</f>
        <v>0</v>
      </c>
      <c r="AC2160" s="9" cm="1">
        <f t="array" ref="AC2160">_xlfn.IFS(R2160="Unk",1,R2160="",1,R2160&lt;&gt;"",0)</f>
        <v>0</v>
      </c>
      <c r="AD2160" s="5">
        <v>27119.78</v>
      </c>
      <c r="AE2160" s="5">
        <v>18263.36</v>
      </c>
      <c r="AF2160" s="5">
        <v>0.33</v>
      </c>
      <c r="AG2160" s="5">
        <v>3603.02</v>
      </c>
      <c r="AH2160" s="5">
        <v>46938</v>
      </c>
      <c r="AI2160" s="5">
        <v>10293676</v>
      </c>
      <c r="AJ2160" s="5">
        <v>5</v>
      </c>
      <c r="AK2160" s="5">
        <v>0</v>
      </c>
      <c r="AL2160" s="5">
        <v>0</v>
      </c>
      <c r="AM2160" s="5">
        <v>0</v>
      </c>
      <c r="AN2160" s="9" cm="1">
        <f t="array" ref="AN2160">_xlfn.IFS(AD2160="Unk",0,AD2160="",0,(AD2160-AE2160)=0,1,(AD2160-AE2160)&lt;&gt;0,0)</f>
        <v>0</v>
      </c>
      <c r="AO2160" s="9" cm="1">
        <f t="array" ref="AO2160">_xlfn.IFS(AD2160="Unk",1,AD2160="",1,AD2160&lt;&gt;"",0)</f>
        <v>0</v>
      </c>
      <c r="AP2160" s="5" t="s">
        <v>25</v>
      </c>
      <c r="AQ2160" s="5">
        <v>19586.75</v>
      </c>
      <c r="AR2160" s="5" t="s">
        <v>25</v>
      </c>
      <c r="AS2160" s="5">
        <v>3604.28</v>
      </c>
      <c r="AT2160" s="5">
        <v>23512</v>
      </c>
      <c r="AU2160" s="5">
        <v>9087608</v>
      </c>
      <c r="AV2160" s="5">
        <v>0</v>
      </c>
      <c r="AW2160" s="5"/>
      <c r="AX2160" s="5"/>
      <c r="AY2160" s="5"/>
      <c r="AZ2160" s="9" cm="1">
        <f t="array" ref="AZ2160">_xlfn.IFS(AP2160="Unk",0,AP2160="",0,(AP2160-AQ2160)=0,1,(AP2160-AQ2160)&lt;&gt;0,0)</f>
        <v>0</v>
      </c>
      <c r="BA2160" s="9" cm="1">
        <f t="array" ref="BA2160">_xlfn.IFS(AP2160="Unk",1,AP2160="",1,AP2160&lt;&gt;"",0)</f>
        <v>1</v>
      </c>
    </row>
    <row r="2161" spans="1:53" x14ac:dyDescent="0.2">
      <c r="A2161">
        <v>6</v>
      </c>
      <c r="B2161" t="s">
        <v>5</v>
      </c>
      <c r="C2161">
        <v>5</v>
      </c>
      <c r="D2161">
        <v>25</v>
      </c>
      <c r="E2161">
        <v>13</v>
      </c>
      <c r="F2161" s="5" t="s">
        <v>25</v>
      </c>
      <c r="G2161" s="5">
        <v>19302.2</v>
      </c>
      <c r="H2161" s="5" t="s">
        <v>25</v>
      </c>
      <c r="I2161" s="5">
        <v>3600.97</v>
      </c>
      <c r="J2161" s="5">
        <v>65628</v>
      </c>
      <c r="K2161" s="5">
        <v>7956206</v>
      </c>
      <c r="L2161" s="5">
        <v>0</v>
      </c>
      <c r="P2161" s="9" cm="1">
        <f t="array" ref="P2161">_xlfn.IFS(F2161="Unk",0,F2161="",0,(F2161-G2161)=0,1,(F2161-G2161)&lt;&gt;0,0)</f>
        <v>0</v>
      </c>
      <c r="Q2161" s="9" cm="1">
        <f t="array" ref="Q2161">_xlfn.IFS(F2161="Unk",1,F2161="",1,F2161&lt;&gt;"",0)</f>
        <v>1</v>
      </c>
      <c r="R2161" s="5">
        <v>24442.97</v>
      </c>
      <c r="S2161" s="5">
        <v>20113.490000000002</v>
      </c>
      <c r="T2161" s="5">
        <v>0.18</v>
      </c>
      <c r="U2161" s="5">
        <v>3601.89</v>
      </c>
      <c r="V2161" s="5">
        <v>26575</v>
      </c>
      <c r="W2161" s="5">
        <v>6896978</v>
      </c>
      <c r="X2161" s="5">
        <v>10</v>
      </c>
      <c r="Y2161" s="5">
        <v>0</v>
      </c>
      <c r="Z2161" s="5">
        <v>0</v>
      </c>
      <c r="AA2161" s="5">
        <v>0</v>
      </c>
      <c r="AB2161" s="9" cm="1">
        <f t="array" ref="AB2161">_xlfn.IFS(R2161="Unk",0,R2161="",0,(R2161-S2161)=0,1,(R2161-S2161)&lt;&gt;0,0)</f>
        <v>0</v>
      </c>
      <c r="AC2161" s="9" cm="1">
        <f t="array" ref="AC2161">_xlfn.IFS(R2161="Unk",1,R2161="",1,R2161&lt;&gt;"",0)</f>
        <v>0</v>
      </c>
      <c r="AD2161" s="5">
        <v>27305.75</v>
      </c>
      <c r="AE2161" s="5">
        <v>20984.97</v>
      </c>
      <c r="AF2161" s="5">
        <v>0.23</v>
      </c>
      <c r="AG2161" s="5">
        <v>3601.49</v>
      </c>
      <c r="AH2161" s="5">
        <v>23854</v>
      </c>
      <c r="AI2161" s="5">
        <v>7184305</v>
      </c>
      <c r="AJ2161" s="5">
        <v>8</v>
      </c>
      <c r="AK2161" s="5">
        <v>0</v>
      </c>
      <c r="AL2161" s="5">
        <v>0</v>
      </c>
      <c r="AM2161" s="5">
        <v>0</v>
      </c>
      <c r="AN2161" s="9" cm="1">
        <f t="array" ref="AN2161">_xlfn.IFS(AD2161="Unk",0,AD2161="",0,(AD2161-AE2161)=0,1,(AD2161-AE2161)&lt;&gt;0,0)</f>
        <v>0</v>
      </c>
      <c r="AO2161" s="9" cm="1">
        <f t="array" ref="AO2161">_xlfn.IFS(AD2161="Unk",1,AD2161="",1,AD2161&lt;&gt;"",0)</f>
        <v>0</v>
      </c>
      <c r="AP2161" s="5" t="s">
        <v>25</v>
      </c>
      <c r="AQ2161" s="5">
        <v>21892.720000000001</v>
      </c>
      <c r="AR2161" s="5" t="s">
        <v>25</v>
      </c>
      <c r="AS2161" s="5">
        <v>3607.85</v>
      </c>
      <c r="AT2161" s="5">
        <v>12296</v>
      </c>
      <c r="AU2161" s="5">
        <v>9187462</v>
      </c>
      <c r="AV2161" s="5">
        <v>0</v>
      </c>
      <c r="AW2161" s="5"/>
      <c r="AX2161" s="5"/>
      <c r="AY2161" s="5"/>
      <c r="AZ2161" s="9" cm="1">
        <f t="array" ref="AZ2161">_xlfn.IFS(AP2161="Unk",0,AP2161="",0,(AP2161-AQ2161)=0,1,(AP2161-AQ2161)&lt;&gt;0,0)</f>
        <v>0</v>
      </c>
      <c r="BA2161" s="9" cm="1">
        <f t="array" ref="BA2161">_xlfn.IFS(AP2161="Unk",1,AP2161="",1,AP2161&lt;&gt;"",0)</f>
        <v>1</v>
      </c>
    </row>
    <row r="2162" spans="1:53" x14ac:dyDescent="0.2">
      <c r="A2162">
        <v>6</v>
      </c>
      <c r="B2162" t="s">
        <v>5</v>
      </c>
      <c r="C2162">
        <v>5</v>
      </c>
      <c r="D2162">
        <v>30</v>
      </c>
      <c r="E2162">
        <v>13</v>
      </c>
      <c r="F2162" s="5">
        <v>23590.67</v>
      </c>
      <c r="G2162" s="5">
        <v>18729.41</v>
      </c>
      <c r="H2162" s="5">
        <v>0.21</v>
      </c>
      <c r="I2162" s="5">
        <v>3600.55</v>
      </c>
      <c r="J2162" s="5">
        <v>20083</v>
      </c>
      <c r="K2162" s="5">
        <v>3996490</v>
      </c>
      <c r="L2162" s="5">
        <v>8</v>
      </c>
      <c r="M2162" s="5">
        <v>0</v>
      </c>
      <c r="N2162" s="5">
        <v>0</v>
      </c>
      <c r="O2162" s="5">
        <v>0</v>
      </c>
      <c r="P2162" s="9" cm="1">
        <f t="array" ref="P2162">_xlfn.IFS(F2162="Unk",0,F2162="",0,(F2162-G2162)=0,1,(F2162-G2162)&lt;&gt;0,0)</f>
        <v>0</v>
      </c>
      <c r="Q2162" s="9" cm="1">
        <f t="array" ref="Q2162">_xlfn.IFS(F2162="Unk",1,F2162="",1,F2162&lt;&gt;"",0)</f>
        <v>0</v>
      </c>
      <c r="R2162" s="5">
        <v>24895.57</v>
      </c>
      <c r="S2162" s="5">
        <v>18764.68</v>
      </c>
      <c r="T2162" s="5">
        <v>0.25</v>
      </c>
      <c r="U2162" s="5">
        <v>3602.82</v>
      </c>
      <c r="V2162" s="5">
        <v>20748</v>
      </c>
      <c r="W2162" s="5">
        <v>5930171</v>
      </c>
      <c r="X2162" s="5">
        <v>7</v>
      </c>
      <c r="Y2162" s="5">
        <v>0</v>
      </c>
      <c r="Z2162" s="5">
        <v>0</v>
      </c>
      <c r="AA2162" s="5">
        <v>0</v>
      </c>
      <c r="AB2162" s="9" cm="1">
        <f t="array" ref="AB2162">_xlfn.IFS(R2162="Unk",0,R2162="",0,(R2162-S2162)=0,1,(R2162-S2162)&lt;&gt;0,0)</f>
        <v>0</v>
      </c>
      <c r="AC2162" s="9" cm="1">
        <f t="array" ref="AC2162">_xlfn.IFS(R2162="Unk",1,R2162="",1,R2162&lt;&gt;"",0)</f>
        <v>0</v>
      </c>
      <c r="AD2162" s="5" t="s">
        <v>25</v>
      </c>
      <c r="AE2162" s="5">
        <v>18799.41</v>
      </c>
      <c r="AF2162" s="5" t="s">
        <v>25</v>
      </c>
      <c r="AG2162" s="5">
        <v>3600.33</v>
      </c>
      <c r="AH2162" s="5">
        <v>17991</v>
      </c>
      <c r="AI2162" s="5">
        <v>7293258</v>
      </c>
      <c r="AJ2162" s="5">
        <v>0</v>
      </c>
      <c r="AK2162" s="5"/>
      <c r="AL2162" s="5"/>
      <c r="AM2162" s="5"/>
      <c r="AN2162" s="9" cm="1">
        <f t="array" ref="AN2162">_xlfn.IFS(AD2162="Unk",0,AD2162="",0,(AD2162-AE2162)=0,1,(AD2162-AE2162)&lt;&gt;0,0)</f>
        <v>0</v>
      </c>
      <c r="AO2162" s="9" cm="1">
        <f t="array" ref="AO2162">_xlfn.IFS(AD2162="Unk",1,AD2162="",1,AD2162&lt;&gt;"",0)</f>
        <v>1</v>
      </c>
      <c r="AP2162" s="5">
        <v>33870.42</v>
      </c>
      <c r="AQ2162" s="5">
        <v>19054.490000000002</v>
      </c>
      <c r="AR2162" s="5">
        <v>0.44</v>
      </c>
      <c r="AS2162" s="5">
        <v>3600.68</v>
      </c>
      <c r="AT2162" s="5">
        <v>11711</v>
      </c>
      <c r="AU2162" s="5">
        <v>7314830</v>
      </c>
      <c r="AV2162" s="5">
        <v>2</v>
      </c>
      <c r="AW2162" s="5">
        <v>0</v>
      </c>
      <c r="AX2162" s="5">
        <v>0</v>
      </c>
      <c r="AY2162" s="5">
        <v>0</v>
      </c>
      <c r="AZ2162" s="9" cm="1">
        <f t="array" ref="AZ2162">_xlfn.IFS(AP2162="Unk",0,AP2162="",0,(AP2162-AQ2162)=0,1,(AP2162-AQ2162)&lt;&gt;0,0)</f>
        <v>0</v>
      </c>
      <c r="BA2162" s="9" cm="1">
        <f t="array" ref="BA2162">_xlfn.IFS(AP2162="Unk",1,AP2162="",1,AP2162&lt;&gt;"",0)</f>
        <v>0</v>
      </c>
    </row>
    <row r="2163" spans="1:53" x14ac:dyDescent="0.2">
      <c r="A2163">
        <v>3</v>
      </c>
      <c r="B2163" t="s">
        <v>6</v>
      </c>
      <c r="C2163">
        <v>1</v>
      </c>
      <c r="D2163">
        <v>5</v>
      </c>
      <c r="E2163">
        <v>13</v>
      </c>
      <c r="F2163" s="5">
        <v>1396.33</v>
      </c>
      <c r="G2163" s="5">
        <v>1396.33</v>
      </c>
      <c r="H2163" s="5">
        <v>0</v>
      </c>
      <c r="I2163" s="5">
        <v>0.21</v>
      </c>
      <c r="J2163" s="5">
        <v>10</v>
      </c>
      <c r="K2163" s="5">
        <v>830</v>
      </c>
      <c r="L2163" s="5">
        <v>5</v>
      </c>
      <c r="M2163" s="5">
        <v>0</v>
      </c>
      <c r="N2163" s="5">
        <v>0</v>
      </c>
      <c r="O2163" s="5">
        <v>0</v>
      </c>
      <c r="P2163" s="9" cm="1">
        <f t="array" ref="P2163">_xlfn.IFS(F2163="Unk",0,F2163="",0,(F2163-G2163)=0,1,(F2163-G2163)&lt;&gt;0,0)</f>
        <v>1</v>
      </c>
      <c r="Q2163" s="9" cm="1">
        <f t="array" ref="Q2163">_xlfn.IFS(F2163="Unk",1,F2163="",1,F2163&lt;&gt;"",0)</f>
        <v>0</v>
      </c>
      <c r="R2163" s="5">
        <v>1540.57</v>
      </c>
      <c r="S2163" s="5">
        <v>1540.57</v>
      </c>
      <c r="T2163" s="5">
        <v>0</v>
      </c>
      <c r="U2163" s="5">
        <v>0.19</v>
      </c>
      <c r="V2163" s="5">
        <v>1</v>
      </c>
      <c r="W2163" s="5">
        <v>1264</v>
      </c>
      <c r="X2163" s="5">
        <v>4</v>
      </c>
      <c r="Y2163" s="5">
        <v>0</v>
      </c>
      <c r="Z2163" s="5">
        <v>0</v>
      </c>
      <c r="AA2163" s="5">
        <v>0</v>
      </c>
      <c r="AB2163" s="9" cm="1">
        <f t="array" ref="AB2163">_xlfn.IFS(R2163="Unk",0,R2163="",0,(R2163-S2163)=0,1,(R2163-S2163)&lt;&gt;0,0)</f>
        <v>1</v>
      </c>
      <c r="AC2163" s="9" cm="1">
        <f t="array" ref="AC2163">_xlfn.IFS(R2163="Unk",1,R2163="",1,R2163&lt;&gt;"",0)</f>
        <v>0</v>
      </c>
      <c r="AD2163" s="5">
        <v>1830.57</v>
      </c>
      <c r="AE2163" s="5">
        <v>1830.57</v>
      </c>
      <c r="AF2163" s="5">
        <v>0</v>
      </c>
      <c r="AG2163" s="5">
        <v>0.62</v>
      </c>
      <c r="AH2163" s="5">
        <v>1</v>
      </c>
      <c r="AI2163" s="5">
        <v>3328</v>
      </c>
      <c r="AJ2163" s="5">
        <v>4</v>
      </c>
      <c r="AK2163" s="5">
        <v>0</v>
      </c>
      <c r="AL2163" s="5">
        <v>0</v>
      </c>
      <c r="AM2163" s="5">
        <v>0</v>
      </c>
      <c r="AN2163" s="9" cm="1">
        <f t="array" ref="AN2163">_xlfn.IFS(AD2163="Unk",0,AD2163="",0,(AD2163-AE2163)=0,1,(AD2163-AE2163)&lt;&gt;0,0)</f>
        <v>1</v>
      </c>
      <c r="AO2163" s="9" cm="1">
        <f t="array" ref="AO2163">_xlfn.IFS(AD2163="Unk",1,AD2163="",1,AD2163&lt;&gt;"",0)</f>
        <v>0</v>
      </c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9" cm="1">
        <f t="array" ref="AZ2163">_xlfn.IFS(AP2163="Unk",0,AP2163="",0,(AP2163-AQ2163)=0,1,(AP2163-AQ2163)&lt;&gt;0,0)</f>
        <v>0</v>
      </c>
      <c r="BA2163" s="9" cm="1">
        <f t="array" ref="BA2163">_xlfn.IFS(AP2163="Unk",1,AP2163="",1,AP2163&lt;&gt;"",0)</f>
        <v>1</v>
      </c>
    </row>
    <row r="2164" spans="1:53" x14ac:dyDescent="0.2">
      <c r="A2164">
        <v>3</v>
      </c>
      <c r="B2164" t="s">
        <v>6</v>
      </c>
      <c r="C2164">
        <v>1</v>
      </c>
      <c r="D2164">
        <v>10</v>
      </c>
      <c r="E2164">
        <v>13</v>
      </c>
      <c r="F2164" s="5">
        <v>2468.2199999999998</v>
      </c>
      <c r="G2164" s="5">
        <v>2468.2199999999998</v>
      </c>
      <c r="H2164" s="5">
        <v>0</v>
      </c>
      <c r="I2164" s="5">
        <v>4.62</v>
      </c>
      <c r="J2164" s="5">
        <v>1578</v>
      </c>
      <c r="K2164" s="5">
        <v>62756</v>
      </c>
      <c r="L2164" s="5">
        <v>10</v>
      </c>
      <c r="M2164" s="5">
        <v>0</v>
      </c>
      <c r="N2164" s="5">
        <v>0</v>
      </c>
      <c r="O2164" s="5">
        <v>0</v>
      </c>
      <c r="P2164" s="9" cm="1">
        <f t="array" ref="P2164">_xlfn.IFS(F2164="Unk",0,F2164="",0,(F2164-G2164)=0,1,(F2164-G2164)&lt;&gt;0,0)</f>
        <v>1</v>
      </c>
      <c r="Q2164" s="9" cm="1">
        <f t="array" ref="Q2164">_xlfn.IFS(F2164="Unk",1,F2164="",1,F2164&lt;&gt;"",0)</f>
        <v>0</v>
      </c>
      <c r="R2164" s="5">
        <v>2914.09</v>
      </c>
      <c r="S2164" s="5">
        <v>2914.09</v>
      </c>
      <c r="T2164" s="5">
        <v>0</v>
      </c>
      <c r="U2164" s="5">
        <v>57.87</v>
      </c>
      <c r="V2164" s="5">
        <v>11660</v>
      </c>
      <c r="W2164" s="5">
        <v>689066</v>
      </c>
      <c r="X2164" s="5">
        <v>10</v>
      </c>
      <c r="Y2164" s="5">
        <v>0</v>
      </c>
      <c r="Z2164" s="5">
        <v>0</v>
      </c>
      <c r="AA2164" s="5">
        <v>0</v>
      </c>
      <c r="AB2164" s="9" cm="1">
        <f t="array" ref="AB2164">_xlfn.IFS(R2164="Unk",0,R2164="",0,(R2164-S2164)=0,1,(R2164-S2164)&lt;&gt;0,0)</f>
        <v>1</v>
      </c>
      <c r="AC2164" s="9" cm="1">
        <f t="array" ref="AC2164">_xlfn.IFS(R2164="Unk",1,R2164="",1,R2164&lt;&gt;"",0)</f>
        <v>0</v>
      </c>
      <c r="AD2164" s="5">
        <v>3435.22</v>
      </c>
      <c r="AE2164" s="5">
        <v>3435.22</v>
      </c>
      <c r="AF2164" s="5">
        <v>0</v>
      </c>
      <c r="AG2164" s="5">
        <v>223.88</v>
      </c>
      <c r="AH2164" s="5">
        <v>27322</v>
      </c>
      <c r="AI2164" s="5">
        <v>2616446</v>
      </c>
      <c r="AJ2164" s="5">
        <v>10</v>
      </c>
      <c r="AK2164" s="5">
        <v>0</v>
      </c>
      <c r="AL2164" s="5">
        <v>0</v>
      </c>
      <c r="AM2164" s="5">
        <v>0</v>
      </c>
      <c r="AN2164" s="9" cm="1">
        <f t="array" ref="AN2164">_xlfn.IFS(AD2164="Unk",0,AD2164="",0,(AD2164-AE2164)=0,1,(AD2164-AE2164)&lt;&gt;0,0)</f>
        <v>1</v>
      </c>
      <c r="AO2164" s="9" cm="1">
        <f t="array" ref="AO2164">_xlfn.IFS(AD2164="Unk",1,AD2164="",1,AD2164&lt;&gt;"",0)</f>
        <v>0</v>
      </c>
      <c r="AP2164" s="5">
        <v>3936.09</v>
      </c>
      <c r="AQ2164" s="5">
        <v>3936.09</v>
      </c>
      <c r="AR2164" s="5">
        <v>0</v>
      </c>
      <c r="AS2164" s="5">
        <v>974.04</v>
      </c>
      <c r="AT2164" s="5">
        <v>152334</v>
      </c>
      <c r="AU2164" s="5">
        <v>11570601</v>
      </c>
      <c r="AV2164" s="5">
        <v>10</v>
      </c>
      <c r="AW2164" s="5">
        <v>0</v>
      </c>
      <c r="AX2164" s="5">
        <v>0</v>
      </c>
      <c r="AY2164" s="5">
        <v>0</v>
      </c>
      <c r="AZ2164" s="9" cm="1">
        <f t="array" ref="AZ2164">_xlfn.IFS(AP2164="Unk",0,AP2164="",0,(AP2164-AQ2164)=0,1,(AP2164-AQ2164)&lt;&gt;0,0)</f>
        <v>1</v>
      </c>
      <c r="BA2164" s="9" cm="1">
        <f t="array" ref="BA2164">_xlfn.IFS(AP2164="Unk",1,AP2164="",1,AP2164&lt;&gt;"",0)</f>
        <v>0</v>
      </c>
    </row>
    <row r="2165" spans="1:53" x14ac:dyDescent="0.2">
      <c r="A2165">
        <v>3</v>
      </c>
      <c r="B2165" t="s">
        <v>6</v>
      </c>
      <c r="C2165">
        <v>1</v>
      </c>
      <c r="D2165">
        <v>15</v>
      </c>
      <c r="E2165">
        <v>13</v>
      </c>
      <c r="F2165" s="5">
        <v>2631.53</v>
      </c>
      <c r="G2165" s="5">
        <v>2631.53</v>
      </c>
      <c r="H2165" s="5">
        <v>0</v>
      </c>
      <c r="I2165" s="5">
        <v>5.3</v>
      </c>
      <c r="J2165" s="5">
        <v>1277</v>
      </c>
      <c r="K2165" s="5">
        <v>63084</v>
      </c>
      <c r="L2165" s="5">
        <v>6</v>
      </c>
      <c r="M2165" s="5">
        <v>0</v>
      </c>
      <c r="N2165" s="5">
        <v>0</v>
      </c>
      <c r="O2165" s="5">
        <v>0</v>
      </c>
      <c r="P2165" s="9" cm="1">
        <f t="array" ref="P2165">_xlfn.IFS(F2165="Unk",0,F2165="",0,(F2165-G2165)=0,1,(F2165-G2165)&lt;&gt;0,0)</f>
        <v>1</v>
      </c>
      <c r="Q2165" s="9" cm="1">
        <f t="array" ref="Q2165">_xlfn.IFS(F2165="Unk",1,F2165="",1,F2165&lt;&gt;"",0)</f>
        <v>0</v>
      </c>
      <c r="R2165" s="5">
        <v>2928.16</v>
      </c>
      <c r="S2165" s="5">
        <v>2928.16</v>
      </c>
      <c r="T2165" s="5">
        <v>0</v>
      </c>
      <c r="U2165" s="5">
        <v>30.6</v>
      </c>
      <c r="V2165" s="5">
        <v>3415</v>
      </c>
      <c r="W2165" s="5">
        <v>356001</v>
      </c>
      <c r="X2165" s="5">
        <v>10</v>
      </c>
      <c r="Y2165" s="5">
        <v>0</v>
      </c>
      <c r="Z2165" s="5">
        <v>0</v>
      </c>
      <c r="AA2165" s="5">
        <v>0</v>
      </c>
      <c r="AB2165" s="9" cm="1">
        <f t="array" ref="AB2165">_xlfn.IFS(R2165="Unk",0,R2165="",0,(R2165-S2165)=0,1,(R2165-S2165)&lt;&gt;0,0)</f>
        <v>1</v>
      </c>
      <c r="AC2165" s="9" cm="1">
        <f t="array" ref="AC2165">_xlfn.IFS(R2165="Unk",1,R2165="",1,R2165&lt;&gt;"",0)</f>
        <v>0</v>
      </c>
      <c r="AD2165" s="5">
        <v>3440.77</v>
      </c>
      <c r="AE2165" s="5">
        <v>3440.77</v>
      </c>
      <c r="AF2165" s="5">
        <v>0</v>
      </c>
      <c r="AG2165" s="5">
        <v>1948</v>
      </c>
      <c r="AH2165" s="5">
        <v>133167</v>
      </c>
      <c r="AI2165" s="5">
        <v>17991045</v>
      </c>
      <c r="AJ2165" s="5">
        <v>10</v>
      </c>
      <c r="AK2165" s="5">
        <v>0</v>
      </c>
      <c r="AL2165" s="5">
        <v>0</v>
      </c>
      <c r="AM2165" s="5">
        <v>0</v>
      </c>
      <c r="AN2165" s="9" cm="1">
        <f t="array" ref="AN2165">_xlfn.IFS(AD2165="Unk",0,AD2165="",0,(AD2165-AE2165)=0,1,(AD2165-AE2165)&lt;&gt;0,0)</f>
        <v>1</v>
      </c>
      <c r="AO2165" s="9" cm="1">
        <f t="array" ref="AO2165">_xlfn.IFS(AD2165="Unk",1,AD2165="",1,AD2165&lt;&gt;"",0)</f>
        <v>0</v>
      </c>
      <c r="AP2165" s="5">
        <v>3788.53</v>
      </c>
      <c r="AQ2165" s="5">
        <v>3523.95</v>
      </c>
      <c r="AR2165" s="5">
        <v>7.0000000000000007E-2</v>
      </c>
      <c r="AS2165" s="5">
        <v>3600.26</v>
      </c>
      <c r="AT2165" s="5">
        <v>153155</v>
      </c>
      <c r="AU2165" s="5">
        <v>26333647</v>
      </c>
      <c r="AV2165" s="5">
        <v>10</v>
      </c>
      <c r="AW2165" s="5">
        <v>0</v>
      </c>
      <c r="AX2165" s="5">
        <v>0</v>
      </c>
      <c r="AY2165" s="5">
        <v>0</v>
      </c>
      <c r="AZ2165" s="9" cm="1">
        <f t="array" ref="AZ2165">_xlfn.IFS(AP2165="Unk",0,AP2165="",0,(AP2165-AQ2165)=0,1,(AP2165-AQ2165)&lt;&gt;0,0)</f>
        <v>0</v>
      </c>
      <c r="BA2165" s="9" cm="1">
        <f t="array" ref="BA2165">_xlfn.IFS(AP2165="Unk",1,AP2165="",1,AP2165&lt;&gt;"",0)</f>
        <v>0</v>
      </c>
    </row>
    <row r="2166" spans="1:53" x14ac:dyDescent="0.2">
      <c r="A2166">
        <v>3</v>
      </c>
      <c r="B2166" t="s">
        <v>6</v>
      </c>
      <c r="C2166">
        <v>1</v>
      </c>
      <c r="D2166">
        <v>20</v>
      </c>
      <c r="E2166">
        <v>13</v>
      </c>
      <c r="F2166" s="5">
        <v>3398.29</v>
      </c>
      <c r="G2166" s="5">
        <v>3398.29</v>
      </c>
      <c r="H2166" s="5">
        <v>0</v>
      </c>
      <c r="I2166" s="5">
        <v>1143.74</v>
      </c>
      <c r="J2166" s="5">
        <v>42663</v>
      </c>
      <c r="K2166" s="5">
        <v>2818715</v>
      </c>
      <c r="L2166" s="5">
        <v>10</v>
      </c>
      <c r="M2166" s="5">
        <v>0</v>
      </c>
      <c r="N2166" s="5">
        <v>0</v>
      </c>
      <c r="O2166" s="5">
        <v>0</v>
      </c>
      <c r="P2166" s="9" cm="1">
        <f t="array" ref="P2166">_xlfn.IFS(F2166="Unk",0,F2166="",0,(F2166-G2166)=0,1,(F2166-G2166)&lt;&gt;0,0)</f>
        <v>1</v>
      </c>
      <c r="Q2166" s="9" cm="1">
        <f t="array" ref="Q2166">_xlfn.IFS(F2166="Unk",1,F2166="",1,F2166&lt;&gt;"",0)</f>
        <v>0</v>
      </c>
      <c r="R2166" s="5">
        <v>3972.2</v>
      </c>
      <c r="S2166" s="5">
        <v>3256.58</v>
      </c>
      <c r="T2166" s="5">
        <v>0.18</v>
      </c>
      <c r="U2166" s="5">
        <v>3600.02</v>
      </c>
      <c r="V2166" s="5">
        <v>72154</v>
      </c>
      <c r="W2166" s="5">
        <v>12009797</v>
      </c>
      <c r="X2166" s="5">
        <v>10</v>
      </c>
      <c r="Y2166" s="5">
        <v>0</v>
      </c>
      <c r="Z2166" s="5">
        <v>0</v>
      </c>
      <c r="AA2166" s="5">
        <v>0</v>
      </c>
      <c r="AB2166" s="9" cm="1">
        <f t="array" ref="AB2166">_xlfn.IFS(R2166="Unk",0,R2166="",0,(R2166-S2166)=0,1,(R2166-S2166)&lt;&gt;0,0)</f>
        <v>0</v>
      </c>
      <c r="AC2166" s="9" cm="1">
        <f t="array" ref="AC2166">_xlfn.IFS(R2166="Unk",1,R2166="",1,R2166&lt;&gt;"",0)</f>
        <v>0</v>
      </c>
      <c r="AD2166" s="5">
        <v>4684.16</v>
      </c>
      <c r="AE2166" s="5">
        <v>3359.86</v>
      </c>
      <c r="AF2166" s="5">
        <v>0.28000000000000003</v>
      </c>
      <c r="AG2166" s="5">
        <v>3600.39</v>
      </c>
      <c r="AH2166" s="5">
        <v>115769</v>
      </c>
      <c r="AI2166" s="5">
        <v>16414527</v>
      </c>
      <c r="AJ2166" s="5">
        <v>10</v>
      </c>
      <c r="AK2166" s="5">
        <v>0</v>
      </c>
      <c r="AL2166" s="5">
        <v>0</v>
      </c>
      <c r="AM2166" s="5">
        <v>0</v>
      </c>
      <c r="AN2166" s="9" cm="1">
        <f t="array" ref="AN2166">_xlfn.IFS(AD2166="Unk",0,AD2166="",0,(AD2166-AE2166)=0,1,(AD2166-AE2166)&lt;&gt;0,0)</f>
        <v>0</v>
      </c>
      <c r="AO2166" s="9" cm="1">
        <f t="array" ref="AO2166">_xlfn.IFS(AD2166="Unk",1,AD2166="",1,AD2166&lt;&gt;"",0)</f>
        <v>0</v>
      </c>
      <c r="AP2166" s="5">
        <v>5303.88</v>
      </c>
      <c r="AQ2166" s="5">
        <v>3580.11</v>
      </c>
      <c r="AR2166" s="5">
        <v>0.33</v>
      </c>
      <c r="AS2166" s="5">
        <v>3600</v>
      </c>
      <c r="AT2166" s="5">
        <v>82588</v>
      </c>
      <c r="AU2166" s="5">
        <v>17198065</v>
      </c>
      <c r="AV2166" s="5">
        <v>7</v>
      </c>
      <c r="AW2166" s="5">
        <v>0</v>
      </c>
      <c r="AX2166" s="5">
        <v>0</v>
      </c>
      <c r="AY2166" s="5">
        <v>0</v>
      </c>
      <c r="AZ2166" s="9" cm="1">
        <f t="array" ref="AZ2166">_xlfn.IFS(AP2166="Unk",0,AP2166="",0,(AP2166-AQ2166)=0,1,(AP2166-AQ2166)&lt;&gt;0,0)</f>
        <v>0</v>
      </c>
      <c r="BA2166" s="9" cm="1">
        <f t="array" ref="BA2166">_xlfn.IFS(AP2166="Unk",1,AP2166="",1,AP2166&lt;&gt;"",0)</f>
        <v>0</v>
      </c>
    </row>
    <row r="2167" spans="1:53" x14ac:dyDescent="0.2">
      <c r="A2167">
        <v>3</v>
      </c>
      <c r="B2167" t="s">
        <v>6</v>
      </c>
      <c r="C2167">
        <v>1</v>
      </c>
      <c r="D2167">
        <v>25</v>
      </c>
      <c r="E2167">
        <v>13</v>
      </c>
      <c r="F2167" s="5">
        <v>3569.23</v>
      </c>
      <c r="G2167" s="5">
        <v>3569.23</v>
      </c>
      <c r="H2167" s="5">
        <v>0</v>
      </c>
      <c r="I2167" s="5">
        <v>27.83</v>
      </c>
      <c r="J2167" s="5">
        <v>2250</v>
      </c>
      <c r="K2167" s="5">
        <v>223174</v>
      </c>
      <c r="L2167" s="5">
        <v>9</v>
      </c>
      <c r="M2167" s="5">
        <v>0</v>
      </c>
      <c r="N2167" s="5">
        <v>0</v>
      </c>
      <c r="O2167" s="5">
        <v>0</v>
      </c>
      <c r="P2167" s="9" cm="1">
        <f t="array" ref="P2167">_xlfn.IFS(F2167="Unk",0,F2167="",0,(F2167-G2167)=0,1,(F2167-G2167)&lt;&gt;0,0)</f>
        <v>1</v>
      </c>
      <c r="Q2167" s="9" cm="1">
        <f t="array" ref="Q2167">_xlfn.IFS(F2167="Unk",1,F2167="",1,F2167&lt;&gt;"",0)</f>
        <v>0</v>
      </c>
      <c r="R2167" s="5">
        <v>3927.38</v>
      </c>
      <c r="S2167" s="5">
        <v>3927.38</v>
      </c>
      <c r="T2167" s="5">
        <v>0</v>
      </c>
      <c r="U2167" s="5">
        <v>252.42</v>
      </c>
      <c r="V2167" s="5">
        <v>13958</v>
      </c>
      <c r="W2167" s="5">
        <v>1325325</v>
      </c>
      <c r="X2167" s="5">
        <v>9</v>
      </c>
      <c r="Y2167" s="5">
        <v>0</v>
      </c>
      <c r="Z2167" s="5">
        <v>0</v>
      </c>
      <c r="AA2167" s="5">
        <v>0</v>
      </c>
      <c r="AB2167" s="9" cm="1">
        <f t="array" ref="AB2167">_xlfn.IFS(R2167="Unk",0,R2167="",0,(R2167-S2167)=0,1,(R2167-S2167)&lt;&gt;0,0)</f>
        <v>1</v>
      </c>
      <c r="AC2167" s="9" cm="1">
        <f t="array" ref="AC2167">_xlfn.IFS(R2167="Unk",1,R2167="",1,R2167&lt;&gt;"",0)</f>
        <v>0</v>
      </c>
      <c r="AD2167" s="5">
        <v>4225.71</v>
      </c>
      <c r="AE2167" s="5">
        <v>4090.33</v>
      </c>
      <c r="AF2167" s="5">
        <v>0.03</v>
      </c>
      <c r="AG2167" s="5">
        <v>3600.38</v>
      </c>
      <c r="AH2167" s="5">
        <v>126643</v>
      </c>
      <c r="AI2167" s="5">
        <v>14039340</v>
      </c>
      <c r="AJ2167" s="5">
        <v>10</v>
      </c>
      <c r="AK2167" s="5">
        <v>0</v>
      </c>
      <c r="AL2167" s="5">
        <v>0</v>
      </c>
      <c r="AM2167" s="5">
        <v>0</v>
      </c>
      <c r="AN2167" s="9" cm="1">
        <f t="array" ref="AN2167">_xlfn.IFS(AD2167="Unk",0,AD2167="",0,(AD2167-AE2167)=0,1,(AD2167-AE2167)&lt;&gt;0,0)</f>
        <v>0</v>
      </c>
      <c r="AO2167" s="9" cm="1">
        <f t="array" ref="AO2167">_xlfn.IFS(AD2167="Unk",1,AD2167="",1,AD2167&lt;&gt;"",0)</f>
        <v>0</v>
      </c>
      <c r="AP2167" s="5">
        <v>4775.1400000000003</v>
      </c>
      <c r="AQ2167" s="5">
        <v>4227.22</v>
      </c>
      <c r="AR2167" s="5">
        <v>0.11</v>
      </c>
      <c r="AS2167" s="5">
        <v>3601.54</v>
      </c>
      <c r="AT2167" s="5">
        <v>95452</v>
      </c>
      <c r="AU2167" s="5">
        <v>11857460</v>
      </c>
      <c r="AV2167" s="5">
        <v>10</v>
      </c>
      <c r="AW2167" s="5">
        <v>0</v>
      </c>
      <c r="AX2167" s="5">
        <v>0</v>
      </c>
      <c r="AY2167" s="5">
        <v>0</v>
      </c>
      <c r="AZ2167" s="9" cm="1">
        <f t="array" ref="AZ2167">_xlfn.IFS(AP2167="Unk",0,AP2167="",0,(AP2167-AQ2167)=0,1,(AP2167-AQ2167)&lt;&gt;0,0)</f>
        <v>0</v>
      </c>
      <c r="BA2167" s="9" cm="1">
        <f t="array" ref="BA2167">_xlfn.IFS(AP2167="Unk",1,AP2167="",1,AP2167&lt;&gt;"",0)</f>
        <v>0</v>
      </c>
    </row>
    <row r="2168" spans="1:53" x14ac:dyDescent="0.2">
      <c r="A2168">
        <v>3</v>
      </c>
      <c r="B2168" t="s">
        <v>6</v>
      </c>
      <c r="C2168">
        <v>1</v>
      </c>
      <c r="D2168">
        <v>30</v>
      </c>
      <c r="E2168">
        <v>13</v>
      </c>
      <c r="F2168" s="5">
        <v>4863.46</v>
      </c>
      <c r="G2168" s="5">
        <v>3972.51</v>
      </c>
      <c r="H2168" s="5">
        <v>0.18</v>
      </c>
      <c r="I2168" s="5">
        <v>3600.14</v>
      </c>
      <c r="J2168" s="5">
        <v>37059</v>
      </c>
      <c r="K2168" s="5">
        <v>5807279</v>
      </c>
      <c r="L2168" s="5">
        <v>8</v>
      </c>
      <c r="M2168" s="5">
        <v>0</v>
      </c>
      <c r="N2168" s="5">
        <v>0</v>
      </c>
      <c r="O2168" s="5">
        <v>0</v>
      </c>
      <c r="P2168" s="9" cm="1">
        <f t="array" ref="P2168">_xlfn.IFS(F2168="Unk",0,F2168="",0,(F2168-G2168)=0,1,(F2168-G2168)&lt;&gt;0,0)</f>
        <v>0</v>
      </c>
      <c r="Q2168" s="9" cm="1">
        <f t="array" ref="Q2168">_xlfn.IFS(F2168="Unk",1,F2168="",1,F2168&lt;&gt;"",0)</f>
        <v>0</v>
      </c>
      <c r="R2168" s="5">
        <v>5587.75</v>
      </c>
      <c r="S2168" s="5">
        <v>3953.95</v>
      </c>
      <c r="T2168" s="5">
        <v>0.28999999999999998</v>
      </c>
      <c r="U2168" s="5">
        <v>3600.64</v>
      </c>
      <c r="V2168" s="5">
        <v>58785</v>
      </c>
      <c r="W2168" s="5">
        <v>10994015</v>
      </c>
      <c r="X2168" s="5">
        <v>10</v>
      </c>
      <c r="Y2168" s="5">
        <v>0</v>
      </c>
      <c r="Z2168" s="5">
        <v>0</v>
      </c>
      <c r="AA2168" s="5">
        <v>0</v>
      </c>
      <c r="AB2168" s="9" cm="1">
        <f t="array" ref="AB2168">_xlfn.IFS(R2168="Unk",0,R2168="",0,(R2168-S2168)=0,1,(R2168-S2168)&lt;&gt;0,0)</f>
        <v>0</v>
      </c>
      <c r="AC2168" s="9" cm="1">
        <f t="array" ref="AC2168">_xlfn.IFS(R2168="Unk",1,R2168="",1,R2168&lt;&gt;"",0)</f>
        <v>0</v>
      </c>
      <c r="AD2168" s="5">
        <v>8279.19</v>
      </c>
      <c r="AE2168" s="5">
        <v>4103.74</v>
      </c>
      <c r="AF2168" s="5">
        <v>0.5</v>
      </c>
      <c r="AG2168" s="5">
        <v>3600.34</v>
      </c>
      <c r="AH2168" s="5">
        <v>55056</v>
      </c>
      <c r="AI2168" s="5">
        <v>7985571</v>
      </c>
      <c r="AJ2168" s="5">
        <v>2</v>
      </c>
      <c r="AK2168" s="5">
        <v>0</v>
      </c>
      <c r="AL2168" s="5">
        <v>0</v>
      </c>
      <c r="AM2168" s="5">
        <v>0</v>
      </c>
      <c r="AN2168" s="9" cm="1">
        <f t="array" ref="AN2168">_xlfn.IFS(AD2168="Unk",0,AD2168="",0,(AD2168-AE2168)=0,1,(AD2168-AE2168)&lt;&gt;0,0)</f>
        <v>0</v>
      </c>
      <c r="AO2168" s="9" cm="1">
        <f t="array" ref="AO2168">_xlfn.IFS(AD2168="Unk",1,AD2168="",1,AD2168&lt;&gt;"",0)</f>
        <v>0</v>
      </c>
      <c r="AP2168" s="5">
        <v>7052.25</v>
      </c>
      <c r="AQ2168" s="5">
        <v>4247.6000000000004</v>
      </c>
      <c r="AR2168" s="5">
        <v>0.4</v>
      </c>
      <c r="AS2168" s="5">
        <v>3601.37</v>
      </c>
      <c r="AT2168" s="5">
        <v>55380</v>
      </c>
      <c r="AU2168" s="5">
        <v>7695518</v>
      </c>
      <c r="AV2168" s="5">
        <v>10</v>
      </c>
      <c r="AW2168" s="5">
        <v>0</v>
      </c>
      <c r="AX2168" s="5">
        <v>0</v>
      </c>
      <c r="AY2168" s="5">
        <v>0</v>
      </c>
      <c r="AZ2168" s="9" cm="1">
        <f t="array" ref="AZ2168">_xlfn.IFS(AP2168="Unk",0,AP2168="",0,(AP2168-AQ2168)=0,1,(AP2168-AQ2168)&lt;&gt;0,0)</f>
        <v>0</v>
      </c>
      <c r="BA2168" s="9" cm="1">
        <f t="array" ref="BA2168">_xlfn.IFS(AP2168="Unk",1,AP2168="",1,AP2168&lt;&gt;"",0)</f>
        <v>0</v>
      </c>
    </row>
    <row r="2169" spans="1:53" x14ac:dyDescent="0.2">
      <c r="A2169">
        <v>3</v>
      </c>
      <c r="B2169" t="s">
        <v>6</v>
      </c>
      <c r="C2169">
        <v>1</v>
      </c>
      <c r="D2169">
        <v>35</v>
      </c>
      <c r="E2169">
        <v>13</v>
      </c>
      <c r="F2169" s="5">
        <v>4170.4799999999996</v>
      </c>
      <c r="G2169" s="5">
        <v>3909.73</v>
      </c>
      <c r="H2169" s="5">
        <v>0.06</v>
      </c>
      <c r="I2169" s="5">
        <v>3600.36</v>
      </c>
      <c r="J2169" s="5">
        <v>58320</v>
      </c>
      <c r="K2169" s="5">
        <v>7941701</v>
      </c>
      <c r="L2169" s="5">
        <v>10</v>
      </c>
      <c r="M2169" s="5">
        <v>0</v>
      </c>
      <c r="N2169" s="5">
        <v>0</v>
      </c>
      <c r="O2169" s="5">
        <v>0</v>
      </c>
      <c r="P2169" s="9" cm="1">
        <f t="array" ref="P2169">_xlfn.IFS(F2169="Unk",0,F2169="",0,(F2169-G2169)=0,1,(F2169-G2169)&lt;&gt;0,0)</f>
        <v>0</v>
      </c>
      <c r="Q2169" s="9" cm="1">
        <f t="array" ref="Q2169">_xlfn.IFS(F2169="Unk",1,F2169="",1,F2169&lt;&gt;"",0)</f>
        <v>0</v>
      </c>
      <c r="R2169" s="5">
        <v>4626.7700000000004</v>
      </c>
      <c r="S2169" s="5">
        <v>3963.99</v>
      </c>
      <c r="T2169" s="5">
        <v>0.14000000000000001</v>
      </c>
      <c r="U2169" s="5">
        <v>3600.07</v>
      </c>
      <c r="V2169" s="5">
        <v>54769</v>
      </c>
      <c r="W2169" s="5">
        <v>6968385</v>
      </c>
      <c r="X2169" s="5">
        <v>10</v>
      </c>
      <c r="Y2169" s="5">
        <v>0</v>
      </c>
      <c r="Z2169" s="5">
        <v>0</v>
      </c>
      <c r="AA2169" s="5">
        <v>0</v>
      </c>
      <c r="AB2169" s="9" cm="1">
        <f t="array" ref="AB2169">_xlfn.IFS(R2169="Unk",0,R2169="",0,(R2169-S2169)=0,1,(R2169-S2169)&lt;&gt;0,0)</f>
        <v>0</v>
      </c>
      <c r="AC2169" s="9" cm="1">
        <f t="array" ref="AC2169">_xlfn.IFS(R2169="Unk",1,R2169="",1,R2169&lt;&gt;"",0)</f>
        <v>0</v>
      </c>
      <c r="AD2169" s="5">
        <v>6654.79</v>
      </c>
      <c r="AE2169" s="5">
        <v>3927.29</v>
      </c>
      <c r="AF2169" s="5">
        <v>0.41</v>
      </c>
      <c r="AG2169" s="5">
        <v>3600.78</v>
      </c>
      <c r="AH2169" s="5">
        <v>63475</v>
      </c>
      <c r="AI2169" s="5">
        <v>8688715</v>
      </c>
      <c r="AJ2169" s="5">
        <v>10</v>
      </c>
      <c r="AK2169" s="5">
        <v>0</v>
      </c>
      <c r="AL2169" s="5">
        <v>0</v>
      </c>
      <c r="AM2169" s="5">
        <v>0</v>
      </c>
      <c r="AN2169" s="9" cm="1">
        <f t="array" ref="AN2169">_xlfn.IFS(AD2169="Unk",0,AD2169="",0,(AD2169-AE2169)=0,1,(AD2169-AE2169)&lt;&gt;0,0)</f>
        <v>0</v>
      </c>
      <c r="AO2169" s="9" cm="1">
        <f t="array" ref="AO2169">_xlfn.IFS(AD2169="Unk",1,AD2169="",1,AD2169&lt;&gt;"",0)</f>
        <v>0</v>
      </c>
      <c r="AP2169" s="5" t="s">
        <v>25</v>
      </c>
      <c r="AQ2169" s="5">
        <v>4003.94</v>
      </c>
      <c r="AR2169" s="5" t="s">
        <v>25</v>
      </c>
      <c r="AS2169" s="5">
        <v>3601.36</v>
      </c>
      <c r="AT2169" s="5">
        <v>35276</v>
      </c>
      <c r="AU2169" s="5">
        <v>8009857</v>
      </c>
      <c r="AV2169" s="5">
        <v>0</v>
      </c>
      <c r="AW2169" s="5"/>
      <c r="AX2169" s="5"/>
      <c r="AY2169" s="5"/>
      <c r="AZ2169" s="9" cm="1">
        <f t="array" ref="AZ2169">_xlfn.IFS(AP2169="Unk",0,AP2169="",0,(AP2169-AQ2169)=0,1,(AP2169-AQ2169)&lt;&gt;0,0)</f>
        <v>0</v>
      </c>
      <c r="BA2169" s="9" cm="1">
        <f t="array" ref="BA2169">_xlfn.IFS(AP2169="Unk",1,AP2169="",1,AP2169&lt;&gt;"",0)</f>
        <v>1</v>
      </c>
    </row>
    <row r="2170" spans="1:53" x14ac:dyDescent="0.2">
      <c r="A2170">
        <v>3</v>
      </c>
      <c r="B2170" t="s">
        <v>6</v>
      </c>
      <c r="C2170">
        <v>1</v>
      </c>
      <c r="D2170">
        <v>40</v>
      </c>
      <c r="E2170">
        <v>13</v>
      </c>
      <c r="F2170" s="5" t="s">
        <v>25</v>
      </c>
      <c r="G2170" s="5">
        <v>3992.47</v>
      </c>
      <c r="H2170" s="5" t="s">
        <v>25</v>
      </c>
      <c r="I2170" s="5">
        <v>3602.3</v>
      </c>
      <c r="J2170" s="5">
        <v>31137</v>
      </c>
      <c r="K2170" s="5">
        <v>3110842</v>
      </c>
      <c r="L2170" s="5">
        <v>0</v>
      </c>
      <c r="P2170" s="9" cm="1">
        <f t="array" ref="P2170">_xlfn.IFS(F2170="Unk",0,F2170="",0,(F2170-G2170)=0,1,(F2170-G2170)&lt;&gt;0,0)</f>
        <v>0</v>
      </c>
      <c r="Q2170" s="9" cm="1">
        <f t="array" ref="Q2170">_xlfn.IFS(F2170="Unk",1,F2170="",1,F2170&lt;&gt;"",0)</f>
        <v>1</v>
      </c>
      <c r="R2170" s="5" t="s">
        <v>25</v>
      </c>
      <c r="S2170" s="5">
        <v>4059.36</v>
      </c>
      <c r="T2170" s="5" t="s">
        <v>25</v>
      </c>
      <c r="U2170" s="5">
        <v>3600.25</v>
      </c>
      <c r="V2170" s="5">
        <v>53080</v>
      </c>
      <c r="W2170" s="5">
        <v>5975005</v>
      </c>
      <c r="X2170" s="5">
        <v>0</v>
      </c>
      <c r="Y2170" s="5"/>
      <c r="Z2170" s="5"/>
      <c r="AA2170" s="5"/>
      <c r="AB2170" s="9" cm="1">
        <f t="array" ref="AB2170">_xlfn.IFS(R2170="Unk",0,R2170="",0,(R2170-S2170)=0,1,(R2170-S2170)&lt;&gt;0,0)</f>
        <v>0</v>
      </c>
      <c r="AC2170" s="9" cm="1">
        <f t="array" ref="AC2170">_xlfn.IFS(R2170="Unk",1,R2170="",1,R2170&lt;&gt;"",0)</f>
        <v>1</v>
      </c>
      <c r="AD2170" s="5" t="s">
        <v>25</v>
      </c>
      <c r="AE2170" s="5">
        <v>4136.7299999999996</v>
      </c>
      <c r="AF2170" s="5" t="s">
        <v>25</v>
      </c>
      <c r="AG2170" s="5">
        <v>3600.45</v>
      </c>
      <c r="AH2170" s="5">
        <v>47871</v>
      </c>
      <c r="AI2170" s="5">
        <v>7166297</v>
      </c>
      <c r="AJ2170" s="5">
        <v>0</v>
      </c>
      <c r="AK2170" s="5"/>
      <c r="AL2170" s="5"/>
      <c r="AM2170" s="5"/>
      <c r="AN2170" s="9" cm="1">
        <f t="array" ref="AN2170">_xlfn.IFS(AD2170="Unk",0,AD2170="",0,(AD2170-AE2170)=0,1,(AD2170-AE2170)&lt;&gt;0,0)</f>
        <v>0</v>
      </c>
      <c r="AO2170" s="9" cm="1">
        <f t="array" ref="AO2170">_xlfn.IFS(AD2170="Unk",1,AD2170="",1,AD2170&lt;&gt;"",0)</f>
        <v>1</v>
      </c>
      <c r="AP2170" s="5" t="s">
        <v>25</v>
      </c>
      <c r="AQ2170" s="5">
        <v>4294.09</v>
      </c>
      <c r="AR2170" s="5" t="s">
        <v>25</v>
      </c>
      <c r="AS2170" s="5">
        <v>3605.26</v>
      </c>
      <c r="AT2170" s="5">
        <v>36030</v>
      </c>
      <c r="AU2170" s="5">
        <v>7057680</v>
      </c>
      <c r="AV2170" s="5">
        <v>0</v>
      </c>
      <c r="AW2170" s="5"/>
      <c r="AX2170" s="5"/>
      <c r="AY2170" s="5"/>
      <c r="AZ2170" s="9" cm="1">
        <f t="array" ref="AZ2170">_xlfn.IFS(AP2170="Unk",0,AP2170="",0,(AP2170-AQ2170)=0,1,(AP2170-AQ2170)&lt;&gt;0,0)</f>
        <v>0</v>
      </c>
      <c r="BA2170" s="9" cm="1">
        <f t="array" ref="BA2170">_xlfn.IFS(AP2170="Unk",1,AP2170="",1,AP2170&lt;&gt;"",0)</f>
        <v>1</v>
      </c>
    </row>
    <row r="2171" spans="1:53" x14ac:dyDescent="0.2">
      <c r="A2171">
        <v>3</v>
      </c>
      <c r="B2171" t="s">
        <v>6</v>
      </c>
      <c r="C2171">
        <v>1</v>
      </c>
      <c r="D2171">
        <v>45</v>
      </c>
      <c r="E2171">
        <v>13</v>
      </c>
      <c r="F2171" s="5">
        <v>4556.38</v>
      </c>
      <c r="G2171" s="5">
        <v>4386.05</v>
      </c>
      <c r="H2171" s="5">
        <v>0.04</v>
      </c>
      <c r="I2171" s="5">
        <v>3600.63</v>
      </c>
      <c r="J2171" s="5">
        <v>44578</v>
      </c>
      <c r="K2171" s="5">
        <v>11135579</v>
      </c>
      <c r="L2171" s="5">
        <v>10</v>
      </c>
      <c r="M2171" s="5">
        <v>0</v>
      </c>
      <c r="N2171" s="5">
        <v>0</v>
      </c>
      <c r="O2171" s="5">
        <v>0</v>
      </c>
      <c r="P2171" s="9" cm="1">
        <f t="array" ref="P2171">_xlfn.IFS(F2171="Unk",0,F2171="",0,(F2171-G2171)=0,1,(F2171-G2171)&lt;&gt;0,0)</f>
        <v>0</v>
      </c>
      <c r="Q2171" s="9" cm="1">
        <f t="array" ref="Q2171">_xlfn.IFS(F2171="Unk",1,F2171="",1,F2171&lt;&gt;"",0)</f>
        <v>0</v>
      </c>
      <c r="R2171" s="5">
        <v>6581.58</v>
      </c>
      <c r="S2171" s="5">
        <v>4302</v>
      </c>
      <c r="T2171" s="5">
        <v>0.35</v>
      </c>
      <c r="U2171" s="5">
        <v>3602.14</v>
      </c>
      <c r="V2171" s="5">
        <v>39286</v>
      </c>
      <c r="W2171" s="5">
        <v>6006508</v>
      </c>
      <c r="X2171" s="5">
        <v>8</v>
      </c>
      <c r="Y2171" s="5">
        <v>0</v>
      </c>
      <c r="Z2171" s="5">
        <v>0</v>
      </c>
      <c r="AA2171" s="5">
        <v>0</v>
      </c>
      <c r="AB2171" s="9" cm="1">
        <f t="array" ref="AB2171">_xlfn.IFS(R2171="Unk",0,R2171="",0,(R2171-S2171)=0,1,(R2171-S2171)&lt;&gt;0,0)</f>
        <v>0</v>
      </c>
      <c r="AC2171" s="9" cm="1">
        <f t="array" ref="AC2171">_xlfn.IFS(R2171="Unk",1,R2171="",1,R2171&lt;&gt;"",0)</f>
        <v>0</v>
      </c>
      <c r="AD2171" s="5" t="s">
        <v>25</v>
      </c>
      <c r="AE2171" s="5">
        <v>4354.45</v>
      </c>
      <c r="AF2171" s="5" t="s">
        <v>25</v>
      </c>
      <c r="AG2171" s="5">
        <v>3600.78</v>
      </c>
      <c r="AH2171" s="5">
        <v>50804</v>
      </c>
      <c r="AI2171" s="5">
        <v>5708394</v>
      </c>
      <c r="AJ2171" s="5">
        <v>0</v>
      </c>
      <c r="AK2171" s="5"/>
      <c r="AL2171" s="5"/>
      <c r="AM2171" s="5"/>
      <c r="AN2171" s="9" cm="1">
        <f t="array" ref="AN2171">_xlfn.IFS(AD2171="Unk",0,AD2171="",0,(AD2171-AE2171)=0,1,(AD2171-AE2171)&lt;&gt;0,0)</f>
        <v>0</v>
      </c>
      <c r="AO2171" s="9" cm="1">
        <f t="array" ref="AO2171">_xlfn.IFS(AD2171="Unk",1,AD2171="",1,AD2171&lt;&gt;"",0)</f>
        <v>1</v>
      </c>
      <c r="AP2171" s="5" t="s">
        <v>25</v>
      </c>
      <c r="AQ2171" s="5">
        <v>4428.5600000000004</v>
      </c>
      <c r="AR2171" s="5" t="s">
        <v>25</v>
      </c>
      <c r="AS2171" s="5">
        <v>3603.96</v>
      </c>
      <c r="AT2171" s="5">
        <v>59928</v>
      </c>
      <c r="AU2171" s="5">
        <v>6154153</v>
      </c>
      <c r="AV2171" s="5">
        <v>0</v>
      </c>
      <c r="AW2171" s="5"/>
      <c r="AX2171" s="5"/>
      <c r="AY2171" s="5"/>
      <c r="AZ2171" s="9" cm="1">
        <f t="array" ref="AZ2171">_xlfn.IFS(AP2171="Unk",0,AP2171="",0,(AP2171-AQ2171)=0,1,(AP2171-AQ2171)&lt;&gt;0,0)</f>
        <v>0</v>
      </c>
      <c r="BA2171" s="9" cm="1">
        <f t="array" ref="BA2171">_xlfn.IFS(AP2171="Unk",1,AP2171="",1,AP2171&lt;&gt;"",0)</f>
        <v>1</v>
      </c>
    </row>
    <row r="2172" spans="1:53" x14ac:dyDescent="0.2">
      <c r="A2172">
        <v>3</v>
      </c>
      <c r="B2172" t="s">
        <v>6</v>
      </c>
      <c r="C2172">
        <v>1</v>
      </c>
      <c r="D2172">
        <v>50</v>
      </c>
      <c r="E2172">
        <v>13</v>
      </c>
      <c r="F2172" s="5" t="s">
        <v>25</v>
      </c>
      <c r="G2172" s="5">
        <v>4419.7</v>
      </c>
      <c r="H2172" s="5" t="s">
        <v>25</v>
      </c>
      <c r="I2172" s="5">
        <v>3600.72</v>
      </c>
      <c r="J2172" s="5">
        <v>16069</v>
      </c>
      <c r="K2172" s="5">
        <v>1649335</v>
      </c>
      <c r="L2172" s="5">
        <v>0</v>
      </c>
      <c r="P2172" s="9" cm="1">
        <f t="array" ref="P2172">_xlfn.IFS(F2172="Unk",0,F2172="",0,(F2172-G2172)=0,1,(F2172-G2172)&lt;&gt;0,0)</f>
        <v>0</v>
      </c>
      <c r="Q2172" s="9" cm="1">
        <f t="array" ref="Q2172">_xlfn.IFS(F2172="Unk",1,F2172="",1,F2172&lt;&gt;"",0)</f>
        <v>1</v>
      </c>
      <c r="R2172" s="5" t="s">
        <v>25</v>
      </c>
      <c r="S2172" s="5">
        <v>4444.57</v>
      </c>
      <c r="T2172" s="5" t="s">
        <v>25</v>
      </c>
      <c r="U2172" s="5">
        <v>3601.26</v>
      </c>
      <c r="V2172" s="5">
        <v>24712</v>
      </c>
      <c r="W2172" s="5">
        <v>3696988</v>
      </c>
      <c r="X2172" s="5">
        <v>0</v>
      </c>
      <c r="Y2172" s="5"/>
      <c r="Z2172" s="5"/>
      <c r="AA2172" s="5"/>
      <c r="AB2172" s="9" cm="1">
        <f t="array" ref="AB2172">_xlfn.IFS(R2172="Unk",0,R2172="",0,(R2172-S2172)=0,1,(R2172-S2172)&lt;&gt;0,0)</f>
        <v>0</v>
      </c>
      <c r="AC2172" s="9" cm="1">
        <f t="array" ref="AC2172">_xlfn.IFS(R2172="Unk",1,R2172="",1,R2172&lt;&gt;"",0)</f>
        <v>1</v>
      </c>
      <c r="AD2172" s="5">
        <v>8777.34</v>
      </c>
      <c r="AE2172" s="5">
        <v>4579.93</v>
      </c>
      <c r="AF2172" s="5">
        <v>0.48</v>
      </c>
      <c r="AG2172" s="5">
        <v>3601.73</v>
      </c>
      <c r="AH2172" s="5">
        <v>20051</v>
      </c>
      <c r="AI2172" s="5">
        <v>3406101</v>
      </c>
      <c r="AJ2172" s="5">
        <v>4</v>
      </c>
      <c r="AK2172" s="5">
        <v>0</v>
      </c>
      <c r="AL2172" s="5">
        <v>0</v>
      </c>
      <c r="AM2172" s="5">
        <v>0</v>
      </c>
      <c r="AN2172" s="9" cm="1">
        <f t="array" ref="AN2172">_xlfn.IFS(AD2172="Unk",0,AD2172="",0,(AD2172-AE2172)=0,1,(AD2172-AE2172)&lt;&gt;0,0)</f>
        <v>0</v>
      </c>
      <c r="AO2172" s="9" cm="1">
        <f t="array" ref="AO2172">_xlfn.IFS(AD2172="Unk",1,AD2172="",1,AD2172&lt;&gt;"",0)</f>
        <v>0</v>
      </c>
      <c r="AP2172" s="5" t="s">
        <v>25</v>
      </c>
      <c r="AQ2172" s="5">
        <v>4780.57</v>
      </c>
      <c r="AR2172" s="5" t="s">
        <v>25</v>
      </c>
      <c r="AS2172" s="5">
        <v>3608.96</v>
      </c>
      <c r="AT2172" s="5">
        <v>37773</v>
      </c>
      <c r="AU2172" s="5">
        <v>4455229</v>
      </c>
      <c r="AV2172" s="5">
        <v>0</v>
      </c>
      <c r="AW2172" s="5"/>
      <c r="AX2172" s="5"/>
      <c r="AY2172" s="5"/>
      <c r="AZ2172" s="9" cm="1">
        <f t="array" ref="AZ2172">_xlfn.IFS(AP2172="Unk",0,AP2172="",0,(AP2172-AQ2172)=0,1,(AP2172-AQ2172)&lt;&gt;0,0)</f>
        <v>0</v>
      </c>
      <c r="BA2172" s="9" cm="1">
        <f t="array" ref="BA2172">_xlfn.IFS(AP2172="Unk",1,AP2172="",1,AP2172&lt;&gt;"",0)</f>
        <v>1</v>
      </c>
    </row>
    <row r="2173" spans="1:53" x14ac:dyDescent="0.2">
      <c r="A2173">
        <v>3</v>
      </c>
      <c r="B2173" t="s">
        <v>6</v>
      </c>
      <c r="C2173">
        <v>2</v>
      </c>
      <c r="D2173">
        <v>5</v>
      </c>
      <c r="E2173">
        <v>13</v>
      </c>
      <c r="F2173" s="5">
        <v>1437.9</v>
      </c>
      <c r="G2173" s="5">
        <v>1437.9</v>
      </c>
      <c r="H2173" s="5">
        <v>0</v>
      </c>
      <c r="I2173" s="5">
        <v>0.16</v>
      </c>
      <c r="J2173" s="5">
        <v>1</v>
      </c>
      <c r="K2173" s="5">
        <v>746</v>
      </c>
      <c r="L2173" s="5">
        <v>7</v>
      </c>
      <c r="M2173" s="5">
        <v>0</v>
      </c>
      <c r="N2173" s="5">
        <v>0</v>
      </c>
      <c r="O2173" s="5">
        <v>0</v>
      </c>
      <c r="P2173" s="9" cm="1">
        <f t="array" ref="P2173">_xlfn.IFS(F2173="Unk",0,F2173="",0,(F2173-G2173)=0,1,(F2173-G2173)&lt;&gt;0,0)</f>
        <v>1</v>
      </c>
      <c r="Q2173" s="9" cm="1">
        <f t="array" ref="Q2173">_xlfn.IFS(F2173="Unk",1,F2173="",1,F2173&lt;&gt;"",0)</f>
        <v>0</v>
      </c>
      <c r="R2173" s="5">
        <v>1720.83</v>
      </c>
      <c r="S2173" s="5">
        <v>1720.83</v>
      </c>
      <c r="T2173" s="5">
        <v>0</v>
      </c>
      <c r="U2173" s="5">
        <v>0.48</v>
      </c>
      <c r="V2173" s="5">
        <v>217</v>
      </c>
      <c r="W2173" s="5">
        <v>4458</v>
      </c>
      <c r="X2173" s="5">
        <v>6</v>
      </c>
      <c r="Y2173" s="5">
        <v>0</v>
      </c>
      <c r="Z2173" s="5">
        <v>0</v>
      </c>
      <c r="AA2173" s="5">
        <v>0</v>
      </c>
      <c r="AB2173" s="9" cm="1">
        <f t="array" ref="AB2173">_xlfn.IFS(R2173="Unk",0,R2173="",0,(R2173-S2173)=0,1,(R2173-S2173)&lt;&gt;0,0)</f>
        <v>1</v>
      </c>
      <c r="AC2173" s="9" cm="1">
        <f t="array" ref="AC2173">_xlfn.IFS(R2173="Unk",1,R2173="",1,R2173&lt;&gt;"",0)</f>
        <v>0</v>
      </c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9" cm="1">
        <f t="array" ref="AN2173">_xlfn.IFS(AD2173="Unk",0,AD2173="",0,(AD2173-AE2173)=0,1,(AD2173-AE2173)&lt;&gt;0,0)</f>
        <v>0</v>
      </c>
      <c r="AO2173" s="9" cm="1">
        <f t="array" ref="AO2173">_xlfn.IFS(AD2173="Unk",1,AD2173="",1,AD2173&lt;&gt;"",0)</f>
        <v>1</v>
      </c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9" cm="1">
        <f t="array" ref="AZ2173">_xlfn.IFS(AP2173="Unk",0,AP2173="",0,(AP2173-AQ2173)=0,1,(AP2173-AQ2173)&lt;&gt;0,0)</f>
        <v>0</v>
      </c>
      <c r="BA2173" s="9" cm="1">
        <f t="array" ref="BA2173">_xlfn.IFS(AP2173="Unk",1,AP2173="",1,AP2173&lt;&gt;"",0)</f>
        <v>1</v>
      </c>
    </row>
    <row r="2174" spans="1:53" x14ac:dyDescent="0.2">
      <c r="A2174">
        <v>3</v>
      </c>
      <c r="B2174" t="s">
        <v>6</v>
      </c>
      <c r="C2174">
        <v>2</v>
      </c>
      <c r="D2174">
        <v>10</v>
      </c>
      <c r="E2174">
        <v>13</v>
      </c>
      <c r="F2174" s="5">
        <v>3166.19</v>
      </c>
      <c r="G2174" s="5">
        <v>3166.19</v>
      </c>
      <c r="H2174" s="5">
        <v>0</v>
      </c>
      <c r="I2174" s="5">
        <v>3.57</v>
      </c>
      <c r="J2174" s="5">
        <v>2149</v>
      </c>
      <c r="K2174" s="5">
        <v>66840</v>
      </c>
      <c r="L2174" s="5">
        <v>10</v>
      </c>
      <c r="M2174" s="5">
        <v>0</v>
      </c>
      <c r="N2174" s="5">
        <v>0</v>
      </c>
      <c r="O2174" s="5">
        <v>0</v>
      </c>
      <c r="P2174" s="9" cm="1">
        <f t="array" ref="P2174">_xlfn.IFS(F2174="Unk",0,F2174="",0,(F2174-G2174)=0,1,(F2174-G2174)&lt;&gt;0,0)</f>
        <v>1</v>
      </c>
      <c r="Q2174" s="9" cm="1">
        <f t="array" ref="Q2174">_xlfn.IFS(F2174="Unk",1,F2174="",1,F2174&lt;&gt;"",0)</f>
        <v>0</v>
      </c>
      <c r="R2174" s="5">
        <v>3641.19</v>
      </c>
      <c r="S2174" s="5">
        <v>3641.19</v>
      </c>
      <c r="T2174" s="5">
        <v>0</v>
      </c>
      <c r="U2174" s="5">
        <v>18.18</v>
      </c>
      <c r="V2174" s="5">
        <v>5229</v>
      </c>
      <c r="W2174" s="5">
        <v>272360</v>
      </c>
      <c r="X2174" s="5">
        <v>10</v>
      </c>
      <c r="Y2174" s="5">
        <v>0</v>
      </c>
      <c r="Z2174" s="5">
        <v>0</v>
      </c>
      <c r="AA2174" s="5">
        <v>0</v>
      </c>
      <c r="AB2174" s="9" cm="1">
        <f t="array" ref="AB2174">_xlfn.IFS(R2174="Unk",0,R2174="",0,(R2174-S2174)=0,1,(R2174-S2174)&lt;&gt;0,0)</f>
        <v>1</v>
      </c>
      <c r="AC2174" s="9" cm="1">
        <f t="array" ref="AC2174">_xlfn.IFS(R2174="Unk",1,R2174="",1,R2174&lt;&gt;"",0)</f>
        <v>0</v>
      </c>
      <c r="AD2174" s="5">
        <v>4561.41</v>
      </c>
      <c r="AE2174" s="5">
        <v>4561.41</v>
      </c>
      <c r="AF2174" s="5">
        <v>0</v>
      </c>
      <c r="AG2174" s="5">
        <v>1692.53</v>
      </c>
      <c r="AH2174" s="5">
        <v>379300</v>
      </c>
      <c r="AI2174" s="5">
        <v>19165956</v>
      </c>
      <c r="AJ2174" s="5">
        <v>10</v>
      </c>
      <c r="AK2174" s="5">
        <v>0</v>
      </c>
      <c r="AL2174" s="5">
        <v>0</v>
      </c>
      <c r="AM2174" s="5">
        <v>0</v>
      </c>
      <c r="AN2174" s="9" cm="1">
        <f t="array" ref="AN2174">_xlfn.IFS(AD2174="Unk",0,AD2174="",0,(AD2174-AE2174)=0,1,(AD2174-AE2174)&lt;&gt;0,0)</f>
        <v>1</v>
      </c>
      <c r="AO2174" s="9" cm="1">
        <f t="array" ref="AO2174">_xlfn.IFS(AD2174="Unk",1,AD2174="",1,AD2174&lt;&gt;"",0)</f>
        <v>0</v>
      </c>
      <c r="AP2174" s="5">
        <v>4915.6499999999996</v>
      </c>
      <c r="AQ2174" s="5">
        <v>4915.6499999999996</v>
      </c>
      <c r="AR2174" s="5">
        <v>0</v>
      </c>
      <c r="AS2174" s="5">
        <v>2104.35</v>
      </c>
      <c r="AT2174" s="5">
        <v>374715</v>
      </c>
      <c r="AU2174" s="5">
        <v>22542786</v>
      </c>
      <c r="AV2174" s="5">
        <v>10</v>
      </c>
      <c r="AW2174" s="5">
        <v>0</v>
      </c>
      <c r="AX2174" s="5">
        <v>0</v>
      </c>
      <c r="AY2174" s="5">
        <v>0</v>
      </c>
      <c r="AZ2174" s="9" cm="1">
        <f t="array" ref="AZ2174">_xlfn.IFS(AP2174="Unk",0,AP2174="",0,(AP2174-AQ2174)=0,1,(AP2174-AQ2174)&lt;&gt;0,0)</f>
        <v>1</v>
      </c>
      <c r="BA2174" s="9" cm="1">
        <f t="array" ref="BA2174">_xlfn.IFS(AP2174="Unk",1,AP2174="",1,AP2174&lt;&gt;"",0)</f>
        <v>0</v>
      </c>
    </row>
    <row r="2175" spans="1:53" x14ac:dyDescent="0.2">
      <c r="A2175">
        <v>3</v>
      </c>
      <c r="B2175" t="s">
        <v>6</v>
      </c>
      <c r="C2175">
        <v>2</v>
      </c>
      <c r="D2175">
        <v>15</v>
      </c>
      <c r="E2175">
        <v>13</v>
      </c>
      <c r="F2175" s="5">
        <v>2907.34</v>
      </c>
      <c r="G2175" s="5">
        <v>2907.34</v>
      </c>
      <c r="H2175" s="5">
        <v>0</v>
      </c>
      <c r="I2175" s="5">
        <v>18.73</v>
      </c>
      <c r="J2175" s="5">
        <v>2975</v>
      </c>
      <c r="K2175" s="5">
        <v>184677</v>
      </c>
      <c r="L2175" s="5">
        <v>10</v>
      </c>
      <c r="M2175" s="5">
        <v>0</v>
      </c>
      <c r="N2175" s="5">
        <v>0</v>
      </c>
      <c r="O2175" s="5">
        <v>0</v>
      </c>
      <c r="P2175" s="9" cm="1">
        <f t="array" ref="P2175">_xlfn.IFS(F2175="Unk",0,F2175="",0,(F2175-G2175)=0,1,(F2175-G2175)&lt;&gt;0,0)</f>
        <v>1</v>
      </c>
      <c r="Q2175" s="9" cm="1">
        <f t="array" ref="Q2175">_xlfn.IFS(F2175="Unk",1,F2175="",1,F2175&lt;&gt;"",0)</f>
        <v>0</v>
      </c>
      <c r="R2175" s="5">
        <v>3217.61</v>
      </c>
      <c r="S2175" s="5">
        <v>3217.61</v>
      </c>
      <c r="T2175" s="5">
        <v>0</v>
      </c>
      <c r="U2175" s="5">
        <v>172.37</v>
      </c>
      <c r="V2175" s="5">
        <v>17428</v>
      </c>
      <c r="W2175" s="5">
        <v>1535395</v>
      </c>
      <c r="X2175" s="5">
        <v>10</v>
      </c>
      <c r="Y2175" s="5">
        <v>0</v>
      </c>
      <c r="Z2175" s="5">
        <v>0</v>
      </c>
      <c r="AA2175" s="5">
        <v>0</v>
      </c>
      <c r="AB2175" s="9" cm="1">
        <f t="array" ref="AB2175">_xlfn.IFS(R2175="Unk",0,R2175="",0,(R2175-S2175)=0,1,(R2175-S2175)&lt;&gt;0,0)</f>
        <v>1</v>
      </c>
      <c r="AC2175" s="9" cm="1">
        <f t="array" ref="AC2175">_xlfn.IFS(R2175="Unk",1,R2175="",1,R2175&lt;&gt;"",0)</f>
        <v>0</v>
      </c>
      <c r="AD2175" s="5">
        <v>3657.21</v>
      </c>
      <c r="AE2175" s="5">
        <v>3451.52</v>
      </c>
      <c r="AF2175" s="5">
        <v>0.06</v>
      </c>
      <c r="AG2175" s="5">
        <v>3600.09</v>
      </c>
      <c r="AH2175" s="5">
        <v>221989</v>
      </c>
      <c r="AI2175" s="5">
        <v>28424945</v>
      </c>
      <c r="AJ2175" s="5">
        <v>10</v>
      </c>
      <c r="AK2175" s="5">
        <v>0</v>
      </c>
      <c r="AL2175" s="5">
        <v>0</v>
      </c>
      <c r="AM2175" s="5">
        <v>0</v>
      </c>
      <c r="AN2175" s="9" cm="1">
        <f t="array" ref="AN2175">_xlfn.IFS(AD2175="Unk",0,AD2175="",0,(AD2175-AE2175)=0,1,(AD2175-AE2175)&lt;&gt;0,0)</f>
        <v>0</v>
      </c>
      <c r="AO2175" s="9" cm="1">
        <f t="array" ref="AO2175">_xlfn.IFS(AD2175="Unk",1,AD2175="",1,AD2175&lt;&gt;"",0)</f>
        <v>0</v>
      </c>
      <c r="AP2175" s="5">
        <v>4313.42</v>
      </c>
      <c r="AQ2175" s="5">
        <v>3658.6</v>
      </c>
      <c r="AR2175" s="5">
        <v>0.15</v>
      </c>
      <c r="AS2175" s="5">
        <v>3605.38</v>
      </c>
      <c r="AT2175" s="5">
        <v>127284</v>
      </c>
      <c r="AU2175" s="5">
        <v>21844580</v>
      </c>
      <c r="AV2175" s="5">
        <v>10</v>
      </c>
      <c r="AW2175" s="5">
        <v>0</v>
      </c>
      <c r="AX2175" s="5">
        <v>0</v>
      </c>
      <c r="AY2175" s="5">
        <v>0</v>
      </c>
      <c r="AZ2175" s="9" cm="1">
        <f t="array" ref="AZ2175">_xlfn.IFS(AP2175="Unk",0,AP2175="",0,(AP2175-AQ2175)=0,1,(AP2175-AQ2175)&lt;&gt;0,0)</f>
        <v>0</v>
      </c>
      <c r="BA2175" s="9" cm="1">
        <f t="array" ref="BA2175">_xlfn.IFS(AP2175="Unk",1,AP2175="",1,AP2175&lt;&gt;"",0)</f>
        <v>0</v>
      </c>
    </row>
    <row r="2176" spans="1:53" x14ac:dyDescent="0.2">
      <c r="A2176">
        <v>3</v>
      </c>
      <c r="B2176" t="s">
        <v>6</v>
      </c>
      <c r="C2176">
        <v>2</v>
      </c>
      <c r="D2176">
        <v>20</v>
      </c>
      <c r="E2176">
        <v>13</v>
      </c>
      <c r="F2176" s="5">
        <v>2925.55</v>
      </c>
      <c r="G2176" s="5">
        <v>2925.55</v>
      </c>
      <c r="H2176" s="5">
        <v>0</v>
      </c>
      <c r="I2176" s="5">
        <v>20.51</v>
      </c>
      <c r="J2176" s="5">
        <v>1734</v>
      </c>
      <c r="K2176" s="5">
        <v>131238</v>
      </c>
      <c r="L2176" s="5">
        <v>10</v>
      </c>
      <c r="M2176" s="5">
        <v>0</v>
      </c>
      <c r="N2176" s="5">
        <v>0</v>
      </c>
      <c r="O2176" s="5">
        <v>0</v>
      </c>
      <c r="P2176" s="9" cm="1">
        <f t="array" ref="P2176">_xlfn.IFS(F2176="Unk",0,F2176="",0,(F2176-G2176)=0,1,(F2176-G2176)&lt;&gt;0,0)</f>
        <v>1</v>
      </c>
      <c r="Q2176" s="9" cm="1">
        <f t="array" ref="Q2176">_xlfn.IFS(F2176="Unk",1,F2176="",1,F2176&lt;&gt;"",0)</f>
        <v>0</v>
      </c>
      <c r="R2176" s="5">
        <v>3063.77</v>
      </c>
      <c r="S2176" s="5">
        <v>3063.77</v>
      </c>
      <c r="T2176" s="5">
        <v>0</v>
      </c>
      <c r="U2176" s="5">
        <v>191</v>
      </c>
      <c r="V2176" s="5">
        <v>11418</v>
      </c>
      <c r="W2176" s="5">
        <v>1368319</v>
      </c>
      <c r="X2176" s="5">
        <v>10</v>
      </c>
      <c r="Y2176" s="5">
        <v>0</v>
      </c>
      <c r="Z2176" s="5">
        <v>0</v>
      </c>
      <c r="AA2176" s="5">
        <v>0</v>
      </c>
      <c r="AB2176" s="9" cm="1">
        <f t="array" ref="AB2176">_xlfn.IFS(R2176="Unk",0,R2176="",0,(R2176-S2176)=0,1,(R2176-S2176)&lt;&gt;0,0)</f>
        <v>1</v>
      </c>
      <c r="AC2176" s="9" cm="1">
        <f t="array" ref="AC2176">_xlfn.IFS(R2176="Unk",1,R2176="",1,R2176&lt;&gt;"",0)</f>
        <v>0</v>
      </c>
      <c r="AD2176" s="5">
        <v>3311.5</v>
      </c>
      <c r="AE2176" s="5">
        <v>3154.57</v>
      </c>
      <c r="AF2176" s="5">
        <v>0.05</v>
      </c>
      <c r="AG2176" s="5">
        <v>3600.74</v>
      </c>
      <c r="AH2176" s="5">
        <v>152209</v>
      </c>
      <c r="AI2176" s="5">
        <v>23801496</v>
      </c>
      <c r="AJ2176" s="5">
        <v>10</v>
      </c>
      <c r="AK2176" s="5">
        <v>0</v>
      </c>
      <c r="AL2176" s="5">
        <v>0</v>
      </c>
      <c r="AM2176" s="5">
        <v>0</v>
      </c>
      <c r="AN2176" s="9" cm="1">
        <f t="array" ref="AN2176">_xlfn.IFS(AD2176="Unk",0,AD2176="",0,(AD2176-AE2176)=0,1,(AD2176-AE2176)&lt;&gt;0,0)</f>
        <v>0</v>
      </c>
      <c r="AO2176" s="9" cm="1">
        <f t="array" ref="AO2176">_xlfn.IFS(AD2176="Unk",1,AD2176="",1,AD2176&lt;&gt;"",0)</f>
        <v>0</v>
      </c>
      <c r="AP2176" s="5">
        <v>3777.08</v>
      </c>
      <c r="AQ2176" s="5">
        <v>3182.46</v>
      </c>
      <c r="AR2176" s="5">
        <v>0.16</v>
      </c>
      <c r="AS2176" s="5">
        <v>3600.37</v>
      </c>
      <c r="AT2176" s="5">
        <v>117671</v>
      </c>
      <c r="AU2176" s="5">
        <v>17964633</v>
      </c>
      <c r="AV2176" s="5">
        <v>10</v>
      </c>
      <c r="AW2176" s="5">
        <v>0</v>
      </c>
      <c r="AX2176" s="5">
        <v>0</v>
      </c>
      <c r="AY2176" s="5">
        <v>0</v>
      </c>
      <c r="AZ2176" s="9" cm="1">
        <f t="array" ref="AZ2176">_xlfn.IFS(AP2176="Unk",0,AP2176="",0,(AP2176-AQ2176)=0,1,(AP2176-AQ2176)&lt;&gt;0,0)</f>
        <v>0</v>
      </c>
      <c r="BA2176" s="9" cm="1">
        <f t="array" ref="BA2176">_xlfn.IFS(AP2176="Unk",1,AP2176="",1,AP2176&lt;&gt;"",0)</f>
        <v>0</v>
      </c>
    </row>
    <row r="2177" spans="1:53" x14ac:dyDescent="0.2">
      <c r="A2177">
        <v>3</v>
      </c>
      <c r="B2177" t="s">
        <v>6</v>
      </c>
      <c r="C2177">
        <v>2</v>
      </c>
      <c r="D2177">
        <v>25</v>
      </c>
      <c r="E2177">
        <v>13</v>
      </c>
      <c r="F2177" s="5">
        <v>4072.1</v>
      </c>
      <c r="G2177" s="5">
        <v>3534.81</v>
      </c>
      <c r="H2177" s="5">
        <v>0.13</v>
      </c>
      <c r="I2177" s="5">
        <v>3600.02</v>
      </c>
      <c r="J2177" s="5">
        <v>34645</v>
      </c>
      <c r="K2177" s="5">
        <v>3316230</v>
      </c>
      <c r="L2177" s="5">
        <v>10</v>
      </c>
      <c r="M2177" s="5">
        <v>0</v>
      </c>
      <c r="N2177" s="5">
        <v>0</v>
      </c>
      <c r="O2177" s="5">
        <v>0</v>
      </c>
      <c r="P2177" s="9" cm="1">
        <f t="array" ref="P2177">_xlfn.IFS(F2177="Unk",0,F2177="",0,(F2177-G2177)=0,1,(F2177-G2177)&lt;&gt;0,0)</f>
        <v>0</v>
      </c>
      <c r="Q2177" s="9" cm="1">
        <f t="array" ref="Q2177">_xlfn.IFS(F2177="Unk",1,F2177="",1,F2177&lt;&gt;"",0)</f>
        <v>0</v>
      </c>
      <c r="R2177" s="5">
        <v>5143.26</v>
      </c>
      <c r="S2177" s="5">
        <v>3533.03</v>
      </c>
      <c r="T2177" s="5">
        <v>0.31</v>
      </c>
      <c r="U2177" s="5">
        <v>3604.2</v>
      </c>
      <c r="V2177" s="5">
        <v>43165</v>
      </c>
      <c r="W2177" s="5">
        <v>6750152</v>
      </c>
      <c r="X2177" s="5">
        <v>10</v>
      </c>
      <c r="Y2177" s="5">
        <v>0</v>
      </c>
      <c r="Z2177" s="5">
        <v>0</v>
      </c>
      <c r="AA2177" s="5">
        <v>0</v>
      </c>
      <c r="AB2177" s="9" cm="1">
        <f t="array" ref="AB2177">_xlfn.IFS(R2177="Unk",0,R2177="",0,(R2177-S2177)=0,1,(R2177-S2177)&lt;&gt;0,0)</f>
        <v>0</v>
      </c>
      <c r="AC2177" s="9" cm="1">
        <f t="array" ref="AC2177">_xlfn.IFS(R2177="Unk",1,R2177="",1,R2177&lt;&gt;"",0)</f>
        <v>0</v>
      </c>
      <c r="AD2177" s="5">
        <v>5516.83</v>
      </c>
      <c r="AE2177" s="5">
        <v>3411.54</v>
      </c>
      <c r="AF2177" s="5">
        <v>0.38</v>
      </c>
      <c r="AG2177" s="5">
        <v>3604.9</v>
      </c>
      <c r="AH2177" s="5">
        <v>65841</v>
      </c>
      <c r="AI2177" s="5">
        <v>8827998</v>
      </c>
      <c r="AJ2177" s="5">
        <v>10</v>
      </c>
      <c r="AK2177" s="5">
        <v>0</v>
      </c>
      <c r="AL2177" s="5">
        <v>0</v>
      </c>
      <c r="AM2177" s="5">
        <v>0</v>
      </c>
      <c r="AN2177" s="9" cm="1">
        <f t="array" ref="AN2177">_xlfn.IFS(AD2177="Unk",0,AD2177="",0,(AD2177-AE2177)=0,1,(AD2177-AE2177)&lt;&gt;0,0)</f>
        <v>0</v>
      </c>
      <c r="AO2177" s="9" cm="1">
        <f t="array" ref="AO2177">_xlfn.IFS(AD2177="Unk",1,AD2177="",1,AD2177&lt;&gt;"",0)</f>
        <v>0</v>
      </c>
      <c r="AP2177" s="5">
        <v>6853.8</v>
      </c>
      <c r="AQ2177" s="5">
        <v>3560.57</v>
      </c>
      <c r="AR2177" s="5">
        <v>0.48</v>
      </c>
      <c r="AS2177" s="5">
        <v>3601.37</v>
      </c>
      <c r="AT2177" s="5">
        <v>59339</v>
      </c>
      <c r="AU2177" s="5">
        <v>8316404</v>
      </c>
      <c r="AV2177" s="5">
        <v>9</v>
      </c>
      <c r="AW2177" s="5">
        <v>0</v>
      </c>
      <c r="AX2177" s="5">
        <v>0</v>
      </c>
      <c r="AY2177" s="5">
        <v>0</v>
      </c>
      <c r="AZ2177" s="9" cm="1">
        <f t="array" ref="AZ2177">_xlfn.IFS(AP2177="Unk",0,AP2177="",0,(AP2177-AQ2177)=0,1,(AP2177-AQ2177)&lt;&gt;0,0)</f>
        <v>0</v>
      </c>
      <c r="BA2177" s="9" cm="1">
        <f t="array" ref="BA2177">_xlfn.IFS(AP2177="Unk",1,AP2177="",1,AP2177&lt;&gt;"",0)</f>
        <v>0</v>
      </c>
    </row>
    <row r="2178" spans="1:53" x14ac:dyDescent="0.2">
      <c r="A2178">
        <v>3</v>
      </c>
      <c r="B2178" t="s">
        <v>6</v>
      </c>
      <c r="C2178">
        <v>2</v>
      </c>
      <c r="D2178">
        <v>30</v>
      </c>
      <c r="E2178">
        <v>13</v>
      </c>
      <c r="F2178" s="5">
        <v>4080.45</v>
      </c>
      <c r="G2178" s="5">
        <v>4080.18</v>
      </c>
      <c r="H2178" s="5">
        <v>0</v>
      </c>
      <c r="I2178" s="5">
        <v>1492.41</v>
      </c>
      <c r="J2178" s="5">
        <v>55582</v>
      </c>
      <c r="K2178" s="5">
        <v>5743815</v>
      </c>
      <c r="L2178" s="5">
        <v>10</v>
      </c>
      <c r="M2178" s="5">
        <v>0</v>
      </c>
      <c r="N2178" s="5">
        <v>0</v>
      </c>
      <c r="O2178" s="5">
        <v>0</v>
      </c>
      <c r="P2178" s="9" cm="1">
        <f t="array" ref="P2178">_xlfn.IFS(F2178="Unk",0,F2178="",0,(F2178-G2178)=0,1,(F2178-G2178)&lt;&gt;0,0)</f>
        <v>0</v>
      </c>
      <c r="Q2178" s="9" cm="1">
        <f t="array" ref="Q2178">_xlfn.IFS(F2178="Unk",1,F2178="",1,F2178&lt;&gt;"",0)</f>
        <v>0</v>
      </c>
      <c r="R2178" s="5">
        <v>4299.1099999999997</v>
      </c>
      <c r="S2178" s="5">
        <v>4098.72</v>
      </c>
      <c r="T2178" s="5">
        <v>0.05</v>
      </c>
      <c r="U2178" s="5">
        <v>3600.58</v>
      </c>
      <c r="V2178" s="5">
        <v>73838</v>
      </c>
      <c r="W2178" s="5">
        <v>9431533</v>
      </c>
      <c r="X2178" s="5">
        <v>10</v>
      </c>
      <c r="Y2178" s="5">
        <v>0</v>
      </c>
      <c r="Z2178" s="5">
        <v>0</v>
      </c>
      <c r="AA2178" s="5">
        <v>0</v>
      </c>
      <c r="AB2178" s="9" cm="1">
        <f t="array" ref="AB2178">_xlfn.IFS(R2178="Unk",0,R2178="",0,(R2178-S2178)=0,1,(R2178-S2178)&lt;&gt;0,0)</f>
        <v>0</v>
      </c>
      <c r="AC2178" s="9" cm="1">
        <f t="array" ref="AC2178">_xlfn.IFS(R2178="Unk",1,R2178="",1,R2178&lt;&gt;"",0)</f>
        <v>0</v>
      </c>
      <c r="AD2178" s="5">
        <v>5281.11</v>
      </c>
      <c r="AE2178" s="5">
        <v>4066.19</v>
      </c>
      <c r="AF2178" s="5">
        <v>0.23</v>
      </c>
      <c r="AG2178" s="5">
        <v>3600.47</v>
      </c>
      <c r="AH2178" s="5">
        <v>84479</v>
      </c>
      <c r="AI2178" s="5">
        <v>11601230</v>
      </c>
      <c r="AJ2178" s="5">
        <v>10</v>
      </c>
      <c r="AK2178" s="5">
        <v>0</v>
      </c>
      <c r="AL2178" s="5">
        <v>0</v>
      </c>
      <c r="AM2178" s="5">
        <v>0</v>
      </c>
      <c r="AN2178" s="9" cm="1">
        <f t="array" ref="AN2178">_xlfn.IFS(AD2178="Unk",0,AD2178="",0,(AD2178-AE2178)=0,1,(AD2178-AE2178)&lt;&gt;0,0)</f>
        <v>0</v>
      </c>
      <c r="AO2178" s="9" cm="1">
        <f t="array" ref="AO2178">_xlfn.IFS(AD2178="Unk",1,AD2178="",1,AD2178&lt;&gt;"",0)</f>
        <v>0</v>
      </c>
      <c r="AP2178" s="5">
        <v>7081.9</v>
      </c>
      <c r="AQ2178" s="5">
        <v>4211.29</v>
      </c>
      <c r="AR2178" s="5">
        <v>0.41</v>
      </c>
      <c r="AS2178" s="5">
        <v>3602.44</v>
      </c>
      <c r="AT2178" s="5">
        <v>53574</v>
      </c>
      <c r="AU2178" s="5">
        <v>8579811</v>
      </c>
      <c r="AV2178" s="5">
        <v>10</v>
      </c>
      <c r="AW2178" s="5">
        <v>0</v>
      </c>
      <c r="AX2178" s="5">
        <v>0</v>
      </c>
      <c r="AY2178" s="5">
        <v>0</v>
      </c>
      <c r="AZ2178" s="9" cm="1">
        <f t="array" ref="AZ2178">_xlfn.IFS(AP2178="Unk",0,AP2178="",0,(AP2178-AQ2178)=0,1,(AP2178-AQ2178)&lt;&gt;0,0)</f>
        <v>0</v>
      </c>
      <c r="BA2178" s="9" cm="1">
        <f t="array" ref="BA2178">_xlfn.IFS(AP2178="Unk",1,AP2178="",1,AP2178&lt;&gt;"",0)</f>
        <v>0</v>
      </c>
    </row>
    <row r="2179" spans="1:53" x14ac:dyDescent="0.2">
      <c r="A2179">
        <v>3</v>
      </c>
      <c r="B2179" t="s">
        <v>6</v>
      </c>
      <c r="C2179">
        <v>2</v>
      </c>
      <c r="D2179">
        <v>35</v>
      </c>
      <c r="E2179">
        <v>13</v>
      </c>
      <c r="F2179" s="5">
        <v>4175.8500000000004</v>
      </c>
      <c r="G2179" s="5">
        <v>4175.8500000000004</v>
      </c>
      <c r="H2179" s="5">
        <v>0</v>
      </c>
      <c r="I2179" s="5">
        <v>214.8</v>
      </c>
      <c r="J2179" s="5">
        <v>8462</v>
      </c>
      <c r="K2179" s="5">
        <v>906275</v>
      </c>
      <c r="L2179" s="5">
        <v>10</v>
      </c>
      <c r="M2179" s="5">
        <v>0</v>
      </c>
      <c r="N2179" s="5">
        <v>0</v>
      </c>
      <c r="O2179" s="5">
        <v>0</v>
      </c>
      <c r="P2179" s="9" cm="1">
        <f t="array" ref="P2179">_xlfn.IFS(F2179="Unk",0,F2179="",0,(F2179-G2179)=0,1,(F2179-G2179)&lt;&gt;0,0)</f>
        <v>1</v>
      </c>
      <c r="Q2179" s="9" cm="1">
        <f t="array" ref="Q2179">_xlfn.IFS(F2179="Unk",1,F2179="",1,F2179&lt;&gt;"",0)</f>
        <v>0</v>
      </c>
      <c r="R2179" s="5">
        <v>4438.8</v>
      </c>
      <c r="S2179" s="5">
        <v>4438.8</v>
      </c>
      <c r="T2179" s="5">
        <v>0</v>
      </c>
      <c r="U2179" s="5">
        <v>3449.03</v>
      </c>
      <c r="V2179" s="5">
        <v>71213</v>
      </c>
      <c r="W2179" s="5">
        <v>13720985</v>
      </c>
      <c r="X2179" s="5">
        <v>10</v>
      </c>
      <c r="Y2179" s="5">
        <v>0</v>
      </c>
      <c r="Z2179" s="5">
        <v>0</v>
      </c>
      <c r="AA2179" s="5">
        <v>0</v>
      </c>
      <c r="AB2179" s="9" cm="1">
        <f t="array" ref="AB2179">_xlfn.IFS(R2179="Unk",0,R2179="",0,(R2179-S2179)=0,1,(R2179-S2179)&lt;&gt;0,0)</f>
        <v>1</v>
      </c>
      <c r="AC2179" s="9" cm="1">
        <f t="array" ref="AC2179">_xlfn.IFS(R2179="Unk",1,R2179="",1,R2179&lt;&gt;"",0)</f>
        <v>0</v>
      </c>
      <c r="AD2179" s="5">
        <v>5067.93</v>
      </c>
      <c r="AE2179" s="5">
        <v>4324.68</v>
      </c>
      <c r="AF2179" s="5">
        <v>0.15</v>
      </c>
      <c r="AG2179" s="5">
        <v>3601.24</v>
      </c>
      <c r="AH2179" s="5">
        <v>40873</v>
      </c>
      <c r="AI2179" s="5">
        <v>8314525</v>
      </c>
      <c r="AJ2179" s="5">
        <v>10</v>
      </c>
      <c r="AK2179" s="5">
        <v>0</v>
      </c>
      <c r="AL2179" s="5">
        <v>0</v>
      </c>
      <c r="AM2179" s="5">
        <v>0</v>
      </c>
      <c r="AN2179" s="9" cm="1">
        <f t="array" ref="AN2179">_xlfn.IFS(AD2179="Unk",0,AD2179="",0,(AD2179-AE2179)=0,1,(AD2179-AE2179)&lt;&gt;0,0)</f>
        <v>0</v>
      </c>
      <c r="AO2179" s="9" cm="1">
        <f t="array" ref="AO2179">_xlfn.IFS(AD2179="Unk",1,AD2179="",1,AD2179&lt;&gt;"",0)</f>
        <v>0</v>
      </c>
      <c r="AP2179" s="5" t="s">
        <v>25</v>
      </c>
      <c r="AQ2179" s="5">
        <v>4305.87</v>
      </c>
      <c r="AR2179" s="5" t="s">
        <v>25</v>
      </c>
      <c r="AS2179" s="5">
        <v>3600.68</v>
      </c>
      <c r="AT2179" s="5">
        <v>78145</v>
      </c>
      <c r="AU2179" s="5">
        <v>8272000</v>
      </c>
      <c r="AV2179" s="5">
        <v>0</v>
      </c>
      <c r="AW2179" s="5"/>
      <c r="AX2179" s="5"/>
      <c r="AY2179" s="5"/>
      <c r="AZ2179" s="9" cm="1">
        <f t="array" ref="AZ2179">_xlfn.IFS(AP2179="Unk",0,AP2179="",0,(AP2179-AQ2179)=0,1,(AP2179-AQ2179)&lt;&gt;0,0)</f>
        <v>0</v>
      </c>
      <c r="BA2179" s="9" cm="1">
        <f t="array" ref="BA2179">_xlfn.IFS(AP2179="Unk",1,AP2179="",1,AP2179&lt;&gt;"",0)</f>
        <v>1</v>
      </c>
    </row>
    <row r="2180" spans="1:53" x14ac:dyDescent="0.2">
      <c r="A2180">
        <v>3</v>
      </c>
      <c r="B2180" t="s">
        <v>6</v>
      </c>
      <c r="C2180">
        <v>2</v>
      </c>
      <c r="D2180">
        <v>40</v>
      </c>
      <c r="E2180">
        <v>13</v>
      </c>
      <c r="F2180" s="5">
        <v>4533.92</v>
      </c>
      <c r="G2180" s="5">
        <v>4197.68</v>
      </c>
      <c r="H2180" s="5">
        <v>7.0000000000000007E-2</v>
      </c>
      <c r="I2180" s="5">
        <v>3600.12</v>
      </c>
      <c r="J2180" s="5">
        <v>50113</v>
      </c>
      <c r="K2180" s="5">
        <v>6239841</v>
      </c>
      <c r="L2180" s="5">
        <v>10</v>
      </c>
      <c r="M2180" s="5">
        <v>0</v>
      </c>
      <c r="N2180" s="5">
        <v>0</v>
      </c>
      <c r="O2180" s="5">
        <v>0</v>
      </c>
      <c r="P2180" s="9" cm="1">
        <f t="array" ref="P2180">_xlfn.IFS(F2180="Unk",0,F2180="",0,(F2180-G2180)=0,1,(F2180-G2180)&lt;&gt;0,0)</f>
        <v>0</v>
      </c>
      <c r="Q2180" s="9" cm="1">
        <f t="array" ref="Q2180">_xlfn.IFS(F2180="Unk",1,F2180="",1,F2180&lt;&gt;"",0)</f>
        <v>0</v>
      </c>
      <c r="R2180" s="5">
        <v>5002.22</v>
      </c>
      <c r="S2180" s="5">
        <v>4185.76</v>
      </c>
      <c r="T2180" s="5">
        <v>0.16</v>
      </c>
      <c r="U2180" s="5">
        <v>3600.53</v>
      </c>
      <c r="V2180" s="5">
        <v>42622</v>
      </c>
      <c r="W2180" s="5">
        <v>7301364</v>
      </c>
      <c r="X2180" s="5">
        <v>6</v>
      </c>
      <c r="Y2180" s="5">
        <v>0</v>
      </c>
      <c r="Z2180" s="5">
        <v>0</v>
      </c>
      <c r="AA2180" s="5">
        <v>0</v>
      </c>
      <c r="AB2180" s="9" cm="1">
        <f t="array" ref="AB2180">_xlfn.IFS(R2180="Unk",0,R2180="",0,(R2180-S2180)=0,1,(R2180-S2180)&lt;&gt;0,0)</f>
        <v>0</v>
      </c>
      <c r="AC2180" s="9" cm="1">
        <f t="array" ref="AC2180">_xlfn.IFS(R2180="Unk",1,R2180="",1,R2180&lt;&gt;"",0)</f>
        <v>0</v>
      </c>
      <c r="AD2180" s="5">
        <v>7414.84</v>
      </c>
      <c r="AE2180" s="5">
        <v>4234.82</v>
      </c>
      <c r="AF2180" s="5">
        <v>0.43</v>
      </c>
      <c r="AG2180" s="5">
        <v>3601.29</v>
      </c>
      <c r="AH2180" s="5">
        <v>41366</v>
      </c>
      <c r="AI2180" s="5">
        <v>5346588</v>
      </c>
      <c r="AJ2180" s="5">
        <v>6</v>
      </c>
      <c r="AK2180" s="5">
        <v>0</v>
      </c>
      <c r="AL2180" s="5">
        <v>0</v>
      </c>
      <c r="AM2180" s="5">
        <v>0</v>
      </c>
      <c r="AN2180" s="9" cm="1">
        <f t="array" ref="AN2180">_xlfn.IFS(AD2180="Unk",0,AD2180="",0,(AD2180-AE2180)=0,1,(AD2180-AE2180)&lt;&gt;0,0)</f>
        <v>0</v>
      </c>
      <c r="AO2180" s="9" cm="1">
        <f t="array" ref="AO2180">_xlfn.IFS(AD2180="Unk",1,AD2180="",1,AD2180&lt;&gt;"",0)</f>
        <v>0</v>
      </c>
      <c r="AP2180" s="5" t="s">
        <v>25</v>
      </c>
      <c r="AQ2180" s="5">
        <v>4420.1499999999996</v>
      </c>
      <c r="AR2180" s="5" t="s">
        <v>25</v>
      </c>
      <c r="AS2180" s="5">
        <v>3605.73</v>
      </c>
      <c r="AT2180" s="5">
        <v>37672</v>
      </c>
      <c r="AU2180" s="5">
        <v>7040568</v>
      </c>
      <c r="AV2180" s="5">
        <v>0</v>
      </c>
      <c r="AW2180" s="5"/>
      <c r="AX2180" s="5"/>
      <c r="AY2180" s="5"/>
      <c r="AZ2180" s="9" cm="1">
        <f t="array" ref="AZ2180">_xlfn.IFS(AP2180="Unk",0,AP2180="",0,(AP2180-AQ2180)=0,1,(AP2180-AQ2180)&lt;&gt;0,0)</f>
        <v>0</v>
      </c>
      <c r="BA2180" s="9" cm="1">
        <f t="array" ref="BA2180">_xlfn.IFS(AP2180="Unk",1,AP2180="",1,AP2180&lt;&gt;"",0)</f>
        <v>1</v>
      </c>
    </row>
    <row r="2181" spans="1:53" x14ac:dyDescent="0.2">
      <c r="A2181">
        <v>3</v>
      </c>
      <c r="B2181" t="s">
        <v>6</v>
      </c>
      <c r="C2181">
        <v>2</v>
      </c>
      <c r="D2181">
        <v>45</v>
      </c>
      <c r="E2181">
        <v>13</v>
      </c>
      <c r="F2181" s="5">
        <v>5268.69</v>
      </c>
      <c r="G2181" s="5">
        <v>4243.3500000000004</v>
      </c>
      <c r="H2181" s="5">
        <v>0.19</v>
      </c>
      <c r="I2181" s="5">
        <v>3600.45</v>
      </c>
      <c r="J2181" s="5">
        <v>34374</v>
      </c>
      <c r="K2181" s="5">
        <v>3941783</v>
      </c>
      <c r="L2181" s="5">
        <v>7</v>
      </c>
      <c r="M2181" s="5">
        <v>0</v>
      </c>
      <c r="N2181" s="5">
        <v>0</v>
      </c>
      <c r="O2181" s="5">
        <v>0</v>
      </c>
      <c r="P2181" s="9" cm="1">
        <f t="array" ref="P2181">_xlfn.IFS(F2181="Unk",0,F2181="",0,(F2181-G2181)=0,1,(F2181-G2181)&lt;&gt;0,0)</f>
        <v>0</v>
      </c>
      <c r="Q2181" s="9" cm="1">
        <f t="array" ref="Q2181">_xlfn.IFS(F2181="Unk",1,F2181="",1,F2181&lt;&gt;"",0)</f>
        <v>0</v>
      </c>
      <c r="R2181" s="5">
        <v>7052.95</v>
      </c>
      <c r="S2181" s="5">
        <v>4186.5600000000004</v>
      </c>
      <c r="T2181" s="5">
        <v>0.41</v>
      </c>
      <c r="U2181" s="5">
        <v>3600.47</v>
      </c>
      <c r="V2181" s="5">
        <v>26914</v>
      </c>
      <c r="W2181" s="5">
        <v>4716166</v>
      </c>
      <c r="X2181" s="5">
        <v>7</v>
      </c>
      <c r="Y2181" s="5">
        <v>0</v>
      </c>
      <c r="Z2181" s="5">
        <v>0</v>
      </c>
      <c r="AA2181" s="5">
        <v>0</v>
      </c>
      <c r="AB2181" s="9" cm="1">
        <f t="array" ref="AB2181">_xlfn.IFS(R2181="Unk",0,R2181="",0,(R2181-S2181)=0,1,(R2181-S2181)&lt;&gt;0,0)</f>
        <v>0</v>
      </c>
      <c r="AC2181" s="9" cm="1">
        <f t="array" ref="AC2181">_xlfn.IFS(R2181="Unk",1,R2181="",1,R2181&lt;&gt;"",0)</f>
        <v>0</v>
      </c>
      <c r="AD2181" s="5" t="s">
        <v>25</v>
      </c>
      <c r="AE2181" s="5">
        <v>4235.32</v>
      </c>
      <c r="AF2181" s="5" t="s">
        <v>25</v>
      </c>
      <c r="AG2181" s="5">
        <v>3601.03</v>
      </c>
      <c r="AH2181" s="5">
        <v>40149</v>
      </c>
      <c r="AI2181" s="5">
        <v>7025323</v>
      </c>
      <c r="AJ2181" s="5">
        <v>0</v>
      </c>
      <c r="AK2181" s="5"/>
      <c r="AL2181" s="5"/>
      <c r="AM2181" s="5"/>
      <c r="AN2181" s="9" cm="1">
        <f t="array" ref="AN2181">_xlfn.IFS(AD2181="Unk",0,AD2181="",0,(AD2181-AE2181)=0,1,(AD2181-AE2181)&lt;&gt;0,0)</f>
        <v>0</v>
      </c>
      <c r="AO2181" s="9" cm="1">
        <f t="array" ref="AO2181">_xlfn.IFS(AD2181="Unk",1,AD2181="",1,AD2181&lt;&gt;"",0)</f>
        <v>1</v>
      </c>
      <c r="AP2181" s="5" t="s">
        <v>25</v>
      </c>
      <c r="AQ2181" s="5">
        <v>4317.3</v>
      </c>
      <c r="AR2181" s="5" t="s">
        <v>25</v>
      </c>
      <c r="AS2181" s="5">
        <v>3600.68</v>
      </c>
      <c r="AT2181" s="5">
        <v>34651</v>
      </c>
      <c r="AU2181" s="5">
        <v>5529758</v>
      </c>
      <c r="AV2181" s="5">
        <v>0</v>
      </c>
      <c r="AW2181" s="5"/>
      <c r="AX2181" s="5"/>
      <c r="AY2181" s="5"/>
      <c r="AZ2181" s="9" cm="1">
        <f t="array" ref="AZ2181">_xlfn.IFS(AP2181="Unk",0,AP2181="",0,(AP2181-AQ2181)=0,1,(AP2181-AQ2181)&lt;&gt;0,0)</f>
        <v>0</v>
      </c>
      <c r="BA2181" s="9" cm="1">
        <f t="array" ref="BA2181">_xlfn.IFS(AP2181="Unk",1,AP2181="",1,AP2181&lt;&gt;"",0)</f>
        <v>1</v>
      </c>
    </row>
    <row r="2182" spans="1:53" x14ac:dyDescent="0.2">
      <c r="A2182">
        <v>3</v>
      </c>
      <c r="B2182" t="s">
        <v>6</v>
      </c>
      <c r="C2182">
        <v>2</v>
      </c>
      <c r="D2182">
        <v>50</v>
      </c>
      <c r="E2182">
        <v>13</v>
      </c>
      <c r="F2182" s="5">
        <v>5884.02</v>
      </c>
      <c r="G2182" s="5">
        <v>4981.13</v>
      </c>
      <c r="H2182" s="5">
        <v>0.15</v>
      </c>
      <c r="I2182" s="5">
        <v>3602.19</v>
      </c>
      <c r="J2182" s="5">
        <v>24945</v>
      </c>
      <c r="K2182" s="5">
        <v>3170959</v>
      </c>
      <c r="L2182" s="5">
        <v>10</v>
      </c>
      <c r="M2182" s="5">
        <v>0</v>
      </c>
      <c r="N2182" s="5">
        <v>0</v>
      </c>
      <c r="O2182" s="5">
        <v>0</v>
      </c>
      <c r="P2182" s="9" cm="1">
        <f t="array" ref="P2182">_xlfn.IFS(F2182="Unk",0,F2182="",0,(F2182-G2182)=0,1,(F2182-G2182)&lt;&gt;0,0)</f>
        <v>0</v>
      </c>
      <c r="Q2182" s="9" cm="1">
        <f t="array" ref="Q2182">_xlfn.IFS(F2182="Unk",1,F2182="",1,F2182&lt;&gt;"",0)</f>
        <v>0</v>
      </c>
      <c r="R2182" s="5">
        <v>7489.16</v>
      </c>
      <c r="S2182" s="5">
        <v>5115.57</v>
      </c>
      <c r="T2182" s="5">
        <v>0.32</v>
      </c>
      <c r="U2182" s="5">
        <v>3600.34</v>
      </c>
      <c r="V2182" s="5">
        <v>24192</v>
      </c>
      <c r="W2182" s="5">
        <v>3263537</v>
      </c>
      <c r="X2182" s="5">
        <v>10</v>
      </c>
      <c r="Y2182" s="5">
        <v>0</v>
      </c>
      <c r="Z2182" s="5">
        <v>0</v>
      </c>
      <c r="AA2182" s="5">
        <v>0</v>
      </c>
      <c r="AB2182" s="9" cm="1">
        <f t="array" ref="AB2182">_xlfn.IFS(R2182="Unk",0,R2182="",0,(R2182-S2182)=0,1,(R2182-S2182)&lt;&gt;0,0)</f>
        <v>0</v>
      </c>
      <c r="AC2182" s="9" cm="1">
        <f t="array" ref="AC2182">_xlfn.IFS(R2182="Unk",1,R2182="",1,R2182&lt;&gt;"",0)</f>
        <v>0</v>
      </c>
      <c r="AD2182" s="5">
        <v>8116.98</v>
      </c>
      <c r="AE2182" s="5">
        <v>5332.9</v>
      </c>
      <c r="AF2182" s="5">
        <v>0.34</v>
      </c>
      <c r="AG2182" s="5">
        <v>3600.63</v>
      </c>
      <c r="AH2182" s="5">
        <v>26578</v>
      </c>
      <c r="AI2182" s="5">
        <v>4875901</v>
      </c>
      <c r="AJ2182" s="5">
        <v>3</v>
      </c>
      <c r="AK2182" s="5">
        <v>0</v>
      </c>
      <c r="AL2182" s="5">
        <v>0</v>
      </c>
      <c r="AM2182" s="5">
        <v>0</v>
      </c>
      <c r="AN2182" s="9" cm="1">
        <f t="array" ref="AN2182">_xlfn.IFS(AD2182="Unk",0,AD2182="",0,(AD2182-AE2182)=0,1,(AD2182-AE2182)&lt;&gt;0,0)</f>
        <v>0</v>
      </c>
      <c r="AO2182" s="9" cm="1">
        <f t="array" ref="AO2182">_xlfn.IFS(AD2182="Unk",1,AD2182="",1,AD2182&lt;&gt;"",0)</f>
        <v>0</v>
      </c>
      <c r="AP2182" s="5" t="s">
        <v>25</v>
      </c>
      <c r="AQ2182" s="5">
        <v>5570.49</v>
      </c>
      <c r="AR2182" s="5" t="s">
        <v>25</v>
      </c>
      <c r="AS2182" s="5">
        <v>3600</v>
      </c>
      <c r="AT2182" s="5">
        <v>28471</v>
      </c>
      <c r="AU2182" s="5">
        <v>4186943</v>
      </c>
      <c r="AV2182" s="5">
        <v>0</v>
      </c>
      <c r="AW2182" s="5"/>
      <c r="AX2182" s="5"/>
      <c r="AY2182" s="5"/>
      <c r="AZ2182" s="9" cm="1">
        <f t="array" ref="AZ2182">_xlfn.IFS(AP2182="Unk",0,AP2182="",0,(AP2182-AQ2182)=0,1,(AP2182-AQ2182)&lt;&gt;0,0)</f>
        <v>0</v>
      </c>
      <c r="BA2182" s="9" cm="1">
        <f t="array" ref="BA2182">_xlfn.IFS(AP2182="Unk",1,AP2182="",1,AP2182&lt;&gt;"",0)</f>
        <v>1</v>
      </c>
    </row>
    <row r="2183" spans="1:53" x14ac:dyDescent="0.2">
      <c r="A2183">
        <v>3</v>
      </c>
      <c r="B2183" t="s">
        <v>6</v>
      </c>
      <c r="C2183">
        <v>3</v>
      </c>
      <c r="D2183">
        <v>5</v>
      </c>
      <c r="E2183">
        <v>13</v>
      </c>
      <c r="F2183" s="5">
        <v>2468.94</v>
      </c>
      <c r="G2183" s="5">
        <v>2468.94</v>
      </c>
      <c r="H2183" s="5">
        <v>0</v>
      </c>
      <c r="I2183" s="5">
        <v>0.2</v>
      </c>
      <c r="J2183" s="5">
        <v>97</v>
      </c>
      <c r="K2183" s="5">
        <v>1794</v>
      </c>
      <c r="L2183" s="5">
        <v>8</v>
      </c>
      <c r="M2183" s="5">
        <v>0</v>
      </c>
      <c r="N2183" s="5">
        <v>0</v>
      </c>
      <c r="O2183" s="5">
        <v>0</v>
      </c>
      <c r="P2183" s="9" cm="1">
        <f t="array" ref="P2183">_xlfn.IFS(F2183="Unk",0,F2183="",0,(F2183-G2183)=0,1,(F2183-G2183)&lt;&gt;0,0)</f>
        <v>1</v>
      </c>
      <c r="Q2183" s="9" cm="1">
        <f t="array" ref="Q2183">_xlfn.IFS(F2183="Unk",1,F2183="",1,F2183&lt;&gt;"",0)</f>
        <v>0</v>
      </c>
      <c r="R2183" s="5">
        <v>3503.33</v>
      </c>
      <c r="S2183" s="5">
        <v>3503.33</v>
      </c>
      <c r="T2183" s="5">
        <v>0</v>
      </c>
      <c r="U2183" s="5">
        <v>1.02</v>
      </c>
      <c r="V2183" s="5">
        <v>973</v>
      </c>
      <c r="W2183" s="5">
        <v>19055</v>
      </c>
      <c r="X2183" s="5">
        <v>5</v>
      </c>
      <c r="Y2183" s="5">
        <v>0</v>
      </c>
      <c r="Z2183" s="5">
        <v>0</v>
      </c>
      <c r="AA2183" s="5">
        <v>0</v>
      </c>
      <c r="AB2183" s="9" cm="1">
        <f t="array" ref="AB2183">_xlfn.IFS(R2183="Unk",0,R2183="",0,(R2183-S2183)=0,1,(R2183-S2183)&lt;&gt;0,0)</f>
        <v>1</v>
      </c>
      <c r="AC2183" s="9" cm="1">
        <f t="array" ref="AC2183">_xlfn.IFS(R2183="Unk",1,R2183="",1,R2183&lt;&gt;"",0)</f>
        <v>0</v>
      </c>
      <c r="AD2183" s="5">
        <v>3990.33</v>
      </c>
      <c r="AE2183" s="5">
        <v>3990.33</v>
      </c>
      <c r="AF2183" s="5">
        <v>0</v>
      </c>
      <c r="AG2183" s="5">
        <v>4.59</v>
      </c>
      <c r="AH2183" s="5">
        <v>3204</v>
      </c>
      <c r="AI2183" s="5">
        <v>53883</v>
      </c>
      <c r="AJ2183" s="5">
        <v>2</v>
      </c>
      <c r="AK2183" s="5">
        <v>0</v>
      </c>
      <c r="AL2183" s="5">
        <v>0</v>
      </c>
      <c r="AM2183" s="5">
        <v>0</v>
      </c>
      <c r="AN2183" s="9" cm="1">
        <f t="array" ref="AN2183">_xlfn.IFS(AD2183="Unk",0,AD2183="",0,(AD2183-AE2183)=0,1,(AD2183-AE2183)&lt;&gt;0,0)</f>
        <v>1</v>
      </c>
      <c r="AO2183" s="9" cm="1">
        <f t="array" ref="AO2183">_xlfn.IFS(AD2183="Unk",1,AD2183="",1,AD2183&lt;&gt;"",0)</f>
        <v>0</v>
      </c>
      <c r="AP2183" s="5">
        <v>3990.33</v>
      </c>
      <c r="AQ2183" s="5">
        <v>3990.33</v>
      </c>
      <c r="AR2183" s="5">
        <v>0</v>
      </c>
      <c r="AS2183" s="5">
        <v>0.6</v>
      </c>
      <c r="AT2183" s="5">
        <v>1</v>
      </c>
      <c r="AU2183" s="5">
        <v>4534</v>
      </c>
      <c r="AV2183" s="5">
        <v>3</v>
      </c>
      <c r="AW2183" s="5">
        <v>0</v>
      </c>
      <c r="AX2183" s="5">
        <v>0</v>
      </c>
      <c r="AY2183" s="5">
        <v>0</v>
      </c>
      <c r="AZ2183" s="9" cm="1">
        <f t="array" ref="AZ2183">_xlfn.IFS(AP2183="Unk",0,AP2183="",0,(AP2183-AQ2183)=0,1,(AP2183-AQ2183)&lt;&gt;0,0)</f>
        <v>1</v>
      </c>
      <c r="BA2183" s="9" cm="1">
        <f t="array" ref="BA2183">_xlfn.IFS(AP2183="Unk",1,AP2183="",1,AP2183&lt;&gt;"",0)</f>
        <v>0</v>
      </c>
    </row>
    <row r="2184" spans="1:53" x14ac:dyDescent="0.2">
      <c r="A2184">
        <v>3</v>
      </c>
      <c r="B2184" t="s">
        <v>6</v>
      </c>
      <c r="C2184">
        <v>3</v>
      </c>
      <c r="D2184">
        <v>10</v>
      </c>
      <c r="E2184">
        <v>13</v>
      </c>
      <c r="F2184" s="5">
        <v>2449.1</v>
      </c>
      <c r="G2184" s="5">
        <v>2449.1</v>
      </c>
      <c r="H2184" s="5">
        <v>0</v>
      </c>
      <c r="I2184" s="5">
        <v>2.35</v>
      </c>
      <c r="J2184" s="5">
        <v>1183</v>
      </c>
      <c r="K2184" s="5">
        <v>35921</v>
      </c>
      <c r="L2184" s="5">
        <v>4</v>
      </c>
      <c r="M2184" s="5">
        <v>0</v>
      </c>
      <c r="N2184" s="5">
        <v>0</v>
      </c>
      <c r="O2184" s="5">
        <v>0</v>
      </c>
      <c r="P2184" s="9" cm="1">
        <f t="array" ref="P2184">_xlfn.IFS(F2184="Unk",0,F2184="",0,(F2184-G2184)=0,1,(F2184-G2184)&lt;&gt;0,0)</f>
        <v>1</v>
      </c>
      <c r="Q2184" s="9" cm="1">
        <f t="array" ref="Q2184">_xlfn.IFS(F2184="Unk",1,F2184="",1,F2184&lt;&gt;"",0)</f>
        <v>0</v>
      </c>
      <c r="R2184" s="5">
        <v>2734.1</v>
      </c>
      <c r="S2184" s="5">
        <v>2734.1</v>
      </c>
      <c r="T2184" s="5">
        <v>0</v>
      </c>
      <c r="U2184" s="5">
        <v>10.07</v>
      </c>
      <c r="V2184" s="5">
        <v>3044</v>
      </c>
      <c r="W2184" s="5">
        <v>166125</v>
      </c>
      <c r="X2184" s="5">
        <v>5</v>
      </c>
      <c r="Y2184" s="5">
        <v>0</v>
      </c>
      <c r="Z2184" s="5">
        <v>0</v>
      </c>
      <c r="AA2184" s="5">
        <v>0</v>
      </c>
      <c r="AB2184" s="9" cm="1">
        <f t="array" ref="AB2184">_xlfn.IFS(R2184="Unk",0,R2184="",0,(R2184-S2184)=0,1,(R2184-S2184)&lt;&gt;0,0)</f>
        <v>1</v>
      </c>
      <c r="AC2184" s="9" cm="1">
        <f t="array" ref="AC2184">_xlfn.IFS(R2184="Unk",1,R2184="",1,R2184&lt;&gt;"",0)</f>
        <v>0</v>
      </c>
      <c r="AD2184" s="5">
        <v>3111.1</v>
      </c>
      <c r="AE2184" s="5">
        <v>3111.1</v>
      </c>
      <c r="AF2184" s="5">
        <v>0</v>
      </c>
      <c r="AG2184" s="5">
        <v>45.02</v>
      </c>
      <c r="AH2184" s="5">
        <v>10317</v>
      </c>
      <c r="AI2184" s="5">
        <v>631684</v>
      </c>
      <c r="AJ2184" s="5">
        <v>10</v>
      </c>
      <c r="AK2184" s="5">
        <v>0</v>
      </c>
      <c r="AL2184" s="5">
        <v>0</v>
      </c>
      <c r="AM2184" s="5">
        <v>0</v>
      </c>
      <c r="AN2184" s="9" cm="1">
        <f t="array" ref="AN2184">_xlfn.IFS(AD2184="Unk",0,AD2184="",0,(AD2184-AE2184)=0,1,(AD2184-AE2184)&lt;&gt;0,0)</f>
        <v>1</v>
      </c>
      <c r="AO2184" s="9" cm="1">
        <f t="array" ref="AO2184">_xlfn.IFS(AD2184="Unk",1,AD2184="",1,AD2184&lt;&gt;"",0)</f>
        <v>0</v>
      </c>
      <c r="AP2184" s="5">
        <v>3712.32</v>
      </c>
      <c r="AQ2184" s="5">
        <v>3712.32</v>
      </c>
      <c r="AR2184" s="5">
        <v>0</v>
      </c>
      <c r="AS2184" s="5">
        <v>2396.39</v>
      </c>
      <c r="AT2184" s="5">
        <v>490929</v>
      </c>
      <c r="AU2184" s="5">
        <v>24975453</v>
      </c>
      <c r="AV2184" s="5">
        <v>10</v>
      </c>
      <c r="AW2184" s="5">
        <v>0</v>
      </c>
      <c r="AX2184" s="5">
        <v>0</v>
      </c>
      <c r="AY2184" s="5">
        <v>0</v>
      </c>
      <c r="AZ2184" s="9" cm="1">
        <f t="array" ref="AZ2184">_xlfn.IFS(AP2184="Unk",0,AP2184="",0,(AP2184-AQ2184)=0,1,(AP2184-AQ2184)&lt;&gt;0,0)</f>
        <v>1</v>
      </c>
      <c r="BA2184" s="9" cm="1">
        <f t="array" ref="BA2184">_xlfn.IFS(AP2184="Unk",1,AP2184="",1,AP2184&lt;&gt;"",0)</f>
        <v>0</v>
      </c>
    </row>
    <row r="2185" spans="1:53" x14ac:dyDescent="0.2">
      <c r="A2185">
        <v>3</v>
      </c>
      <c r="B2185" t="s">
        <v>6</v>
      </c>
      <c r="C2185">
        <v>3</v>
      </c>
      <c r="D2185">
        <v>15</v>
      </c>
      <c r="E2185">
        <v>13</v>
      </c>
      <c r="F2185" s="5">
        <v>3081.56</v>
      </c>
      <c r="G2185" s="5">
        <v>3081.56</v>
      </c>
      <c r="H2185" s="5">
        <v>0</v>
      </c>
      <c r="I2185" s="5">
        <v>10.4</v>
      </c>
      <c r="J2185" s="5">
        <v>1509</v>
      </c>
      <c r="K2185" s="5">
        <v>89729</v>
      </c>
      <c r="L2185" s="5">
        <v>10</v>
      </c>
      <c r="M2185" s="5">
        <v>0</v>
      </c>
      <c r="N2185" s="5">
        <v>0</v>
      </c>
      <c r="O2185" s="5">
        <v>0</v>
      </c>
      <c r="P2185" s="9" cm="1">
        <f t="array" ref="P2185">_xlfn.IFS(F2185="Unk",0,F2185="",0,(F2185-G2185)=0,1,(F2185-G2185)&lt;&gt;0,0)</f>
        <v>1</v>
      </c>
      <c r="Q2185" s="9" cm="1">
        <f t="array" ref="Q2185">_xlfn.IFS(F2185="Unk",1,F2185="",1,F2185&lt;&gt;"",0)</f>
        <v>0</v>
      </c>
      <c r="R2185" s="5">
        <v>3401.56</v>
      </c>
      <c r="S2185" s="5">
        <v>3401.56</v>
      </c>
      <c r="T2185" s="5">
        <v>0</v>
      </c>
      <c r="U2185" s="5">
        <v>109.6</v>
      </c>
      <c r="V2185" s="5">
        <v>18662</v>
      </c>
      <c r="W2185" s="5">
        <v>1062655</v>
      </c>
      <c r="X2185" s="5">
        <v>10</v>
      </c>
      <c r="Y2185" s="5">
        <v>0</v>
      </c>
      <c r="Z2185" s="5">
        <v>0</v>
      </c>
      <c r="AA2185" s="5">
        <v>0</v>
      </c>
      <c r="AB2185" s="9" cm="1">
        <f t="array" ref="AB2185">_xlfn.IFS(R2185="Unk",0,R2185="",0,(R2185-S2185)=0,1,(R2185-S2185)&lt;&gt;0,0)</f>
        <v>1</v>
      </c>
      <c r="AC2185" s="9" cm="1">
        <f t="array" ref="AC2185">_xlfn.IFS(R2185="Unk",1,R2185="",1,R2185&lt;&gt;"",0)</f>
        <v>0</v>
      </c>
      <c r="AD2185" s="5">
        <v>3848.46</v>
      </c>
      <c r="AE2185" s="5">
        <v>3848.46</v>
      </c>
      <c r="AF2185" s="5">
        <v>0</v>
      </c>
      <c r="AG2185" s="5">
        <v>3513.11</v>
      </c>
      <c r="AH2185" s="5">
        <v>391124</v>
      </c>
      <c r="AI2185" s="5">
        <v>26123399</v>
      </c>
      <c r="AJ2185" s="5">
        <v>10</v>
      </c>
      <c r="AK2185" s="5">
        <v>0</v>
      </c>
      <c r="AL2185" s="5">
        <v>0</v>
      </c>
      <c r="AM2185" s="5">
        <v>0</v>
      </c>
      <c r="AN2185" s="9" cm="1">
        <f t="array" ref="AN2185">_xlfn.IFS(AD2185="Unk",0,AD2185="",0,(AD2185-AE2185)=0,1,(AD2185-AE2185)&lt;&gt;0,0)</f>
        <v>1</v>
      </c>
      <c r="AO2185" s="9" cm="1">
        <f t="array" ref="AO2185">_xlfn.IFS(AD2185="Unk",1,AD2185="",1,AD2185&lt;&gt;"",0)</f>
        <v>0</v>
      </c>
      <c r="AP2185" s="5">
        <v>4382.5600000000004</v>
      </c>
      <c r="AQ2185" s="5">
        <v>4043.34</v>
      </c>
      <c r="AR2185" s="5">
        <v>0.08</v>
      </c>
      <c r="AS2185" s="5">
        <v>3600.05</v>
      </c>
      <c r="AT2185" s="5">
        <v>175070</v>
      </c>
      <c r="AU2185" s="5">
        <v>26646937</v>
      </c>
      <c r="AV2185" s="5">
        <v>10</v>
      </c>
      <c r="AW2185" s="5">
        <v>0</v>
      </c>
      <c r="AX2185" s="5">
        <v>0</v>
      </c>
      <c r="AY2185" s="5">
        <v>0</v>
      </c>
      <c r="AZ2185" s="9" cm="1">
        <f t="array" ref="AZ2185">_xlfn.IFS(AP2185="Unk",0,AP2185="",0,(AP2185-AQ2185)=0,1,(AP2185-AQ2185)&lt;&gt;0,0)</f>
        <v>0</v>
      </c>
      <c r="BA2185" s="9" cm="1">
        <f t="array" ref="BA2185">_xlfn.IFS(AP2185="Unk",1,AP2185="",1,AP2185&lt;&gt;"",0)</f>
        <v>0</v>
      </c>
    </row>
    <row r="2186" spans="1:53" x14ac:dyDescent="0.2">
      <c r="A2186">
        <v>3</v>
      </c>
      <c r="B2186" t="s">
        <v>6</v>
      </c>
      <c r="C2186">
        <v>3</v>
      </c>
      <c r="D2186">
        <v>20</v>
      </c>
      <c r="E2186">
        <v>13</v>
      </c>
      <c r="F2186" s="5">
        <v>3401.56</v>
      </c>
      <c r="G2186" s="5">
        <v>3401.56</v>
      </c>
      <c r="H2186" s="5">
        <v>0</v>
      </c>
      <c r="I2186" s="5">
        <v>25.12</v>
      </c>
      <c r="J2186" s="5">
        <v>3045</v>
      </c>
      <c r="K2186" s="5">
        <v>204610</v>
      </c>
      <c r="L2186" s="5">
        <v>6</v>
      </c>
      <c r="M2186" s="5">
        <v>0</v>
      </c>
      <c r="N2186" s="5">
        <v>0</v>
      </c>
      <c r="O2186" s="5">
        <v>0</v>
      </c>
      <c r="P2186" s="9" cm="1">
        <f t="array" ref="P2186">_xlfn.IFS(F2186="Unk",0,F2186="",0,(F2186-G2186)=0,1,(F2186-G2186)&lt;&gt;0,0)</f>
        <v>1</v>
      </c>
      <c r="Q2186" s="9" cm="1">
        <f t="array" ref="Q2186">_xlfn.IFS(F2186="Unk",1,F2186="",1,F2186&lt;&gt;"",0)</f>
        <v>0</v>
      </c>
      <c r="R2186" s="5">
        <v>3805.55</v>
      </c>
      <c r="S2186" s="5">
        <v>3805.19</v>
      </c>
      <c r="T2186" s="5">
        <v>0</v>
      </c>
      <c r="U2186" s="5">
        <v>767.58</v>
      </c>
      <c r="V2186" s="5">
        <v>48610</v>
      </c>
      <c r="W2186" s="5">
        <v>3799237</v>
      </c>
      <c r="X2186" s="5">
        <v>10</v>
      </c>
      <c r="Y2186" s="5">
        <v>0</v>
      </c>
      <c r="Z2186" s="5">
        <v>0</v>
      </c>
      <c r="AA2186" s="5">
        <v>0</v>
      </c>
      <c r="AB2186" s="9" cm="1">
        <f t="array" ref="AB2186">_xlfn.IFS(R2186="Unk",0,R2186="",0,(R2186-S2186)=0,1,(R2186-S2186)&lt;&gt;0,0)</f>
        <v>0</v>
      </c>
      <c r="AC2186" s="9" cm="1">
        <f t="array" ref="AC2186">_xlfn.IFS(R2186="Unk",1,R2186="",1,R2186&lt;&gt;"",0)</f>
        <v>0</v>
      </c>
      <c r="AD2186" s="5">
        <v>4122.42</v>
      </c>
      <c r="AE2186" s="5">
        <v>3608.63</v>
      </c>
      <c r="AF2186" s="5">
        <v>0.12</v>
      </c>
      <c r="AG2186" s="5">
        <v>3600.43</v>
      </c>
      <c r="AH2186" s="5">
        <v>76808</v>
      </c>
      <c r="AI2186" s="5">
        <v>9333162</v>
      </c>
      <c r="AJ2186" s="5">
        <v>10</v>
      </c>
      <c r="AK2186" s="5">
        <v>0</v>
      </c>
      <c r="AL2186" s="5">
        <v>0</v>
      </c>
      <c r="AM2186" s="5">
        <v>0</v>
      </c>
      <c r="AN2186" s="9" cm="1">
        <f t="array" ref="AN2186">_xlfn.IFS(AD2186="Unk",0,AD2186="",0,(AD2186-AE2186)=0,1,(AD2186-AE2186)&lt;&gt;0,0)</f>
        <v>0</v>
      </c>
      <c r="AO2186" s="9" cm="1">
        <f t="array" ref="AO2186">_xlfn.IFS(AD2186="Unk",1,AD2186="",1,AD2186&lt;&gt;"",0)</f>
        <v>0</v>
      </c>
      <c r="AP2186" s="5">
        <v>4560.6000000000004</v>
      </c>
      <c r="AQ2186" s="5">
        <v>3983.09</v>
      </c>
      <c r="AR2186" s="5">
        <v>0.13</v>
      </c>
      <c r="AS2186" s="5">
        <v>3600.7</v>
      </c>
      <c r="AT2186" s="5">
        <v>55723</v>
      </c>
      <c r="AU2186" s="5">
        <v>14167696</v>
      </c>
      <c r="AV2186" s="5">
        <v>10</v>
      </c>
      <c r="AW2186" s="5">
        <v>0</v>
      </c>
      <c r="AX2186" s="5">
        <v>0</v>
      </c>
      <c r="AY2186" s="5">
        <v>0</v>
      </c>
      <c r="AZ2186" s="9" cm="1">
        <f t="array" ref="AZ2186">_xlfn.IFS(AP2186="Unk",0,AP2186="",0,(AP2186-AQ2186)=0,1,(AP2186-AQ2186)&lt;&gt;0,0)</f>
        <v>0</v>
      </c>
      <c r="BA2186" s="9" cm="1">
        <f t="array" ref="BA2186">_xlfn.IFS(AP2186="Unk",1,AP2186="",1,AP2186&lt;&gt;"",0)</f>
        <v>0</v>
      </c>
    </row>
    <row r="2187" spans="1:53" x14ac:dyDescent="0.2">
      <c r="A2187">
        <v>3</v>
      </c>
      <c r="B2187" t="s">
        <v>6</v>
      </c>
      <c r="C2187">
        <v>3</v>
      </c>
      <c r="D2187">
        <v>25</v>
      </c>
      <c r="E2187">
        <v>13</v>
      </c>
      <c r="F2187" s="5">
        <v>4006.11</v>
      </c>
      <c r="G2187" s="5">
        <v>4006.11</v>
      </c>
      <c r="H2187" s="5">
        <v>0</v>
      </c>
      <c r="I2187" s="5">
        <v>1100.1400000000001</v>
      </c>
      <c r="J2187" s="5">
        <v>39961</v>
      </c>
      <c r="K2187" s="5">
        <v>3567962</v>
      </c>
      <c r="L2187" s="5">
        <v>10</v>
      </c>
      <c r="M2187" s="5">
        <v>0</v>
      </c>
      <c r="N2187" s="5">
        <v>0</v>
      </c>
      <c r="O2187" s="5">
        <v>0</v>
      </c>
      <c r="P2187" s="9" cm="1">
        <f t="array" ref="P2187">_xlfn.IFS(F2187="Unk",0,F2187="",0,(F2187-G2187)=0,1,(F2187-G2187)&lt;&gt;0,0)</f>
        <v>1</v>
      </c>
      <c r="Q2187" s="9" cm="1">
        <f t="array" ref="Q2187">_xlfn.IFS(F2187="Unk",1,F2187="",1,F2187&lt;&gt;"",0)</f>
        <v>0</v>
      </c>
      <c r="R2187" s="5">
        <v>4809.1099999999997</v>
      </c>
      <c r="S2187" s="5">
        <v>4089.46</v>
      </c>
      <c r="T2187" s="5">
        <v>0.15</v>
      </c>
      <c r="U2187" s="5">
        <v>3600.8</v>
      </c>
      <c r="V2187" s="5">
        <v>73902</v>
      </c>
      <c r="W2187" s="5">
        <v>9411039</v>
      </c>
      <c r="X2187" s="5">
        <v>10</v>
      </c>
      <c r="Y2187" s="5">
        <v>0</v>
      </c>
      <c r="Z2187" s="5">
        <v>0</v>
      </c>
      <c r="AA2187" s="5">
        <v>0</v>
      </c>
      <c r="AB2187" s="9" cm="1">
        <f t="array" ref="AB2187">_xlfn.IFS(R2187="Unk",0,R2187="",0,(R2187-S2187)=0,1,(R2187-S2187)&lt;&gt;0,0)</f>
        <v>0</v>
      </c>
      <c r="AC2187" s="9" cm="1">
        <f t="array" ref="AC2187">_xlfn.IFS(R2187="Unk",1,R2187="",1,R2187&lt;&gt;"",0)</f>
        <v>0</v>
      </c>
      <c r="AD2187" s="5">
        <v>6403.18</v>
      </c>
      <c r="AE2187" s="5">
        <v>4130.9799999999996</v>
      </c>
      <c r="AF2187" s="5">
        <v>0.35</v>
      </c>
      <c r="AG2187" s="5">
        <v>3600.84</v>
      </c>
      <c r="AH2187" s="5">
        <v>65009</v>
      </c>
      <c r="AI2187" s="5">
        <v>7327380</v>
      </c>
      <c r="AJ2187" s="5">
        <v>10</v>
      </c>
      <c r="AK2187" s="5">
        <v>0</v>
      </c>
      <c r="AL2187" s="5">
        <v>0</v>
      </c>
      <c r="AM2187" s="5">
        <v>0</v>
      </c>
      <c r="AN2187" s="9" cm="1">
        <f t="array" ref="AN2187">_xlfn.IFS(AD2187="Unk",0,AD2187="",0,(AD2187-AE2187)=0,1,(AD2187-AE2187)&lt;&gt;0,0)</f>
        <v>0</v>
      </c>
      <c r="AO2187" s="9" cm="1">
        <f t="array" ref="AO2187">_xlfn.IFS(AD2187="Unk",1,AD2187="",1,AD2187&lt;&gt;"",0)</f>
        <v>0</v>
      </c>
      <c r="AP2187" s="5">
        <v>6522.07</v>
      </c>
      <c r="AQ2187" s="5">
        <v>4420.83</v>
      </c>
      <c r="AR2187" s="5">
        <v>0.32</v>
      </c>
      <c r="AS2187" s="5">
        <v>3600.45</v>
      </c>
      <c r="AT2187" s="5">
        <v>59828</v>
      </c>
      <c r="AU2187" s="5">
        <v>11299450</v>
      </c>
      <c r="AV2187" s="5">
        <v>10</v>
      </c>
      <c r="AW2187" s="5">
        <v>0</v>
      </c>
      <c r="AX2187" s="5">
        <v>0</v>
      </c>
      <c r="AY2187" s="5">
        <v>0</v>
      </c>
      <c r="AZ2187" s="9" cm="1">
        <f t="array" ref="AZ2187">_xlfn.IFS(AP2187="Unk",0,AP2187="",0,(AP2187-AQ2187)=0,1,(AP2187-AQ2187)&lt;&gt;0,0)</f>
        <v>0</v>
      </c>
      <c r="BA2187" s="9" cm="1">
        <f t="array" ref="BA2187">_xlfn.IFS(AP2187="Unk",1,AP2187="",1,AP2187&lt;&gt;"",0)</f>
        <v>0</v>
      </c>
    </row>
    <row r="2188" spans="1:53" x14ac:dyDescent="0.2">
      <c r="A2188">
        <v>3</v>
      </c>
      <c r="B2188" t="s">
        <v>6</v>
      </c>
      <c r="C2188">
        <v>3</v>
      </c>
      <c r="D2188">
        <v>30</v>
      </c>
      <c r="E2188">
        <v>13</v>
      </c>
      <c r="F2188" s="5">
        <v>3914.85</v>
      </c>
      <c r="G2188" s="5">
        <v>3914.85</v>
      </c>
      <c r="H2188" s="5">
        <v>0</v>
      </c>
      <c r="I2188" s="5">
        <v>54.5</v>
      </c>
      <c r="J2188" s="5">
        <v>2663</v>
      </c>
      <c r="K2188" s="5">
        <v>250315</v>
      </c>
      <c r="L2188" s="5">
        <v>8</v>
      </c>
      <c r="M2188" s="5">
        <v>0</v>
      </c>
      <c r="N2188" s="5">
        <v>0</v>
      </c>
      <c r="O2188" s="5">
        <v>0</v>
      </c>
      <c r="P2188" s="9" cm="1">
        <f t="array" ref="P2188">_xlfn.IFS(F2188="Unk",0,F2188="",0,(F2188-G2188)=0,1,(F2188-G2188)&lt;&gt;0,0)</f>
        <v>1</v>
      </c>
      <c r="Q2188" s="9" cm="1">
        <f t="array" ref="Q2188">_xlfn.IFS(F2188="Unk",1,F2188="",1,F2188&lt;&gt;"",0)</f>
        <v>0</v>
      </c>
      <c r="R2188" s="5">
        <v>4272.41</v>
      </c>
      <c r="S2188" s="5">
        <v>4239.79</v>
      </c>
      <c r="T2188" s="5">
        <v>0.01</v>
      </c>
      <c r="U2188" s="5">
        <v>3600.25</v>
      </c>
      <c r="V2188" s="5">
        <v>112377</v>
      </c>
      <c r="W2188" s="5">
        <v>22030194</v>
      </c>
      <c r="X2188" s="5">
        <v>10</v>
      </c>
      <c r="Y2188" s="5">
        <v>0</v>
      </c>
      <c r="Z2188" s="5">
        <v>0</v>
      </c>
      <c r="AA2188" s="5">
        <v>0</v>
      </c>
      <c r="AB2188" s="9" cm="1">
        <f t="array" ref="AB2188">_xlfn.IFS(R2188="Unk",0,R2188="",0,(R2188-S2188)=0,1,(R2188-S2188)&lt;&gt;0,0)</f>
        <v>0</v>
      </c>
      <c r="AC2188" s="9" cm="1">
        <f t="array" ref="AC2188">_xlfn.IFS(R2188="Unk",1,R2188="",1,R2188&lt;&gt;"",0)</f>
        <v>0</v>
      </c>
      <c r="AD2188" s="5">
        <v>5195.12</v>
      </c>
      <c r="AE2188" s="5">
        <v>3958.67</v>
      </c>
      <c r="AF2188" s="5">
        <v>0.24</v>
      </c>
      <c r="AG2188" s="5">
        <v>3600.62</v>
      </c>
      <c r="AH2188" s="5">
        <v>40237</v>
      </c>
      <c r="AI2188" s="5">
        <v>6463934</v>
      </c>
      <c r="AJ2188" s="5">
        <v>10</v>
      </c>
      <c r="AK2188" s="5">
        <v>0</v>
      </c>
      <c r="AL2188" s="5">
        <v>0</v>
      </c>
      <c r="AM2188" s="5">
        <v>0</v>
      </c>
      <c r="AN2188" s="9" cm="1">
        <f t="array" ref="AN2188">_xlfn.IFS(AD2188="Unk",0,AD2188="",0,(AD2188-AE2188)=0,1,(AD2188-AE2188)&lt;&gt;0,0)</f>
        <v>0</v>
      </c>
      <c r="AO2188" s="9" cm="1">
        <f t="array" ref="AO2188">_xlfn.IFS(AD2188="Unk",1,AD2188="",1,AD2188&lt;&gt;"",0)</f>
        <v>0</v>
      </c>
      <c r="AP2188" s="5">
        <v>5183.75</v>
      </c>
      <c r="AQ2188" s="5">
        <v>4149.1899999999996</v>
      </c>
      <c r="AR2188" s="5">
        <v>0.2</v>
      </c>
      <c r="AS2188" s="5">
        <v>3600.09</v>
      </c>
      <c r="AT2188" s="5">
        <v>42330</v>
      </c>
      <c r="AU2188" s="5">
        <v>12651754</v>
      </c>
      <c r="AV2188" s="5">
        <v>10</v>
      </c>
      <c r="AW2188" s="5">
        <v>0</v>
      </c>
      <c r="AX2188" s="5">
        <v>0</v>
      </c>
      <c r="AY2188" s="5">
        <v>0</v>
      </c>
      <c r="AZ2188" s="9" cm="1">
        <f t="array" ref="AZ2188">_xlfn.IFS(AP2188="Unk",0,AP2188="",0,(AP2188-AQ2188)=0,1,(AP2188-AQ2188)&lt;&gt;0,0)</f>
        <v>0</v>
      </c>
      <c r="BA2188" s="9" cm="1">
        <f t="array" ref="BA2188">_xlfn.IFS(AP2188="Unk",1,AP2188="",1,AP2188&lt;&gt;"",0)</f>
        <v>0</v>
      </c>
    </row>
    <row r="2189" spans="1:53" x14ac:dyDescent="0.2">
      <c r="A2189">
        <v>3</v>
      </c>
      <c r="B2189" t="s">
        <v>6</v>
      </c>
      <c r="C2189">
        <v>3</v>
      </c>
      <c r="D2189">
        <v>35</v>
      </c>
      <c r="E2189">
        <v>13</v>
      </c>
      <c r="F2189" s="5">
        <v>5074.8599999999997</v>
      </c>
      <c r="G2189" s="5">
        <v>4553.96</v>
      </c>
      <c r="H2189" s="5">
        <v>0.1</v>
      </c>
      <c r="I2189" s="5">
        <v>3600.05</v>
      </c>
      <c r="J2189" s="5">
        <v>40366</v>
      </c>
      <c r="K2189" s="5">
        <v>3822608</v>
      </c>
      <c r="L2189" s="5">
        <v>10</v>
      </c>
      <c r="M2189" s="5">
        <v>0</v>
      </c>
      <c r="N2189" s="5">
        <v>0</v>
      </c>
      <c r="O2189" s="5">
        <v>0</v>
      </c>
      <c r="P2189" s="9" cm="1">
        <f t="array" ref="P2189">_xlfn.IFS(F2189="Unk",0,F2189="",0,(F2189-G2189)=0,1,(F2189-G2189)&lt;&gt;0,0)</f>
        <v>0</v>
      </c>
      <c r="Q2189" s="9" cm="1">
        <f t="array" ref="Q2189">_xlfn.IFS(F2189="Unk",1,F2189="",1,F2189&lt;&gt;"",0)</f>
        <v>0</v>
      </c>
      <c r="R2189" s="5">
        <v>5601.27</v>
      </c>
      <c r="S2189" s="5">
        <v>4649.6099999999997</v>
      </c>
      <c r="T2189" s="5">
        <v>0.17</v>
      </c>
      <c r="U2189" s="5">
        <v>3600.21</v>
      </c>
      <c r="V2189" s="5">
        <v>48291</v>
      </c>
      <c r="W2189" s="5">
        <v>6388875</v>
      </c>
      <c r="X2189" s="5">
        <v>9</v>
      </c>
      <c r="Y2189" s="5">
        <v>0</v>
      </c>
      <c r="Z2189" s="5">
        <v>0</v>
      </c>
      <c r="AA2189" s="5">
        <v>0</v>
      </c>
      <c r="AB2189" s="9" cm="1">
        <f t="array" ref="AB2189">_xlfn.IFS(R2189="Unk",0,R2189="",0,(R2189-S2189)=0,1,(R2189-S2189)&lt;&gt;0,0)</f>
        <v>0</v>
      </c>
      <c r="AC2189" s="9" cm="1">
        <f t="array" ref="AC2189">_xlfn.IFS(R2189="Unk",1,R2189="",1,R2189&lt;&gt;"",0)</f>
        <v>0</v>
      </c>
      <c r="AD2189" s="5">
        <v>7409.12</v>
      </c>
      <c r="AE2189" s="5">
        <v>4857.84</v>
      </c>
      <c r="AF2189" s="5">
        <v>0.34</v>
      </c>
      <c r="AG2189" s="5">
        <v>3600.17</v>
      </c>
      <c r="AH2189" s="5">
        <v>32472</v>
      </c>
      <c r="AI2189" s="5">
        <v>3622548</v>
      </c>
      <c r="AJ2189" s="5">
        <v>5</v>
      </c>
      <c r="AK2189" s="5">
        <v>0</v>
      </c>
      <c r="AL2189" s="5">
        <v>0</v>
      </c>
      <c r="AM2189" s="5">
        <v>0</v>
      </c>
      <c r="AN2189" s="9" cm="1">
        <f t="array" ref="AN2189">_xlfn.IFS(AD2189="Unk",0,AD2189="",0,(AD2189-AE2189)=0,1,(AD2189-AE2189)&lt;&gt;0,0)</f>
        <v>0</v>
      </c>
      <c r="AO2189" s="9" cm="1">
        <f t="array" ref="AO2189">_xlfn.IFS(AD2189="Unk",1,AD2189="",1,AD2189&lt;&gt;"",0)</f>
        <v>0</v>
      </c>
      <c r="AP2189" s="5">
        <v>8634.59</v>
      </c>
      <c r="AQ2189" s="5">
        <v>5191.47</v>
      </c>
      <c r="AR2189" s="5">
        <v>0.4</v>
      </c>
      <c r="AS2189" s="5">
        <v>3600.74</v>
      </c>
      <c r="AT2189" s="5">
        <v>33438</v>
      </c>
      <c r="AU2189" s="5">
        <v>6835998</v>
      </c>
      <c r="AV2189" s="5">
        <v>7</v>
      </c>
      <c r="AW2189" s="5">
        <v>0</v>
      </c>
      <c r="AX2189" s="5">
        <v>0</v>
      </c>
      <c r="AY2189" s="5">
        <v>0</v>
      </c>
      <c r="AZ2189" s="9" cm="1">
        <f t="array" ref="AZ2189">_xlfn.IFS(AP2189="Unk",0,AP2189="",0,(AP2189-AQ2189)=0,1,(AP2189-AQ2189)&lt;&gt;0,0)</f>
        <v>0</v>
      </c>
      <c r="BA2189" s="9" cm="1">
        <f t="array" ref="BA2189">_xlfn.IFS(AP2189="Unk",1,AP2189="",1,AP2189&lt;&gt;"",0)</f>
        <v>0</v>
      </c>
    </row>
    <row r="2190" spans="1:53" x14ac:dyDescent="0.2">
      <c r="A2190">
        <v>3</v>
      </c>
      <c r="B2190" t="s">
        <v>6</v>
      </c>
      <c r="C2190">
        <v>3</v>
      </c>
      <c r="D2190">
        <v>40</v>
      </c>
      <c r="E2190">
        <v>13</v>
      </c>
      <c r="F2190" s="5">
        <v>4584.37</v>
      </c>
      <c r="G2190" s="5">
        <v>4384.04</v>
      </c>
      <c r="H2190" s="5">
        <v>0.04</v>
      </c>
      <c r="I2190" s="5">
        <v>3600.87</v>
      </c>
      <c r="J2190" s="5">
        <v>80390</v>
      </c>
      <c r="K2190" s="5">
        <v>14400229</v>
      </c>
      <c r="L2190" s="5">
        <v>7</v>
      </c>
      <c r="M2190" s="5">
        <v>0</v>
      </c>
      <c r="N2190" s="5">
        <v>0</v>
      </c>
      <c r="O2190" s="5">
        <v>0</v>
      </c>
      <c r="P2190" s="9" cm="1">
        <f t="array" ref="P2190">_xlfn.IFS(F2190="Unk",0,F2190="",0,(F2190-G2190)=0,1,(F2190-G2190)&lt;&gt;0,0)</f>
        <v>0</v>
      </c>
      <c r="Q2190" s="9" cm="1">
        <f t="array" ref="Q2190">_xlfn.IFS(F2190="Unk",1,F2190="",1,F2190&lt;&gt;"",0)</f>
        <v>0</v>
      </c>
      <c r="R2190" s="5">
        <v>4752.6499999999996</v>
      </c>
      <c r="S2190" s="5">
        <v>4481.41</v>
      </c>
      <c r="T2190" s="5">
        <v>0.06</v>
      </c>
      <c r="U2190" s="5">
        <v>3601.16</v>
      </c>
      <c r="V2190" s="5">
        <v>40424</v>
      </c>
      <c r="W2190" s="5">
        <v>9436051</v>
      </c>
      <c r="X2190" s="5">
        <v>10</v>
      </c>
      <c r="Y2190" s="5">
        <v>0</v>
      </c>
      <c r="Z2190" s="5">
        <v>0</v>
      </c>
      <c r="AA2190" s="5">
        <v>0</v>
      </c>
      <c r="AB2190" s="9" cm="1">
        <f t="array" ref="AB2190">_xlfn.IFS(R2190="Unk",0,R2190="",0,(R2190-S2190)=0,1,(R2190-S2190)&lt;&gt;0,0)</f>
        <v>0</v>
      </c>
      <c r="AC2190" s="9" cm="1">
        <f t="array" ref="AC2190">_xlfn.IFS(R2190="Unk",1,R2190="",1,R2190&lt;&gt;"",0)</f>
        <v>0</v>
      </c>
      <c r="AD2190" s="5">
        <v>6498.45</v>
      </c>
      <c r="AE2190" s="5">
        <v>4397.71</v>
      </c>
      <c r="AF2190" s="5">
        <v>0.32</v>
      </c>
      <c r="AG2190" s="5">
        <v>3600.01</v>
      </c>
      <c r="AH2190" s="5">
        <v>22573</v>
      </c>
      <c r="AI2190" s="5">
        <v>6689765</v>
      </c>
      <c r="AJ2190" s="5">
        <v>5</v>
      </c>
      <c r="AK2190" s="5">
        <v>0</v>
      </c>
      <c r="AL2190" s="5">
        <v>0</v>
      </c>
      <c r="AM2190" s="5">
        <v>0</v>
      </c>
      <c r="AN2190" s="9" cm="1">
        <f t="array" ref="AN2190">_xlfn.IFS(AD2190="Unk",0,AD2190="",0,(AD2190-AE2190)=0,1,(AD2190-AE2190)&lt;&gt;0,0)</f>
        <v>0</v>
      </c>
      <c r="AO2190" s="9" cm="1">
        <f t="array" ref="AO2190">_xlfn.IFS(AD2190="Unk",1,AD2190="",1,AD2190&lt;&gt;"",0)</f>
        <v>0</v>
      </c>
      <c r="AP2190" s="5">
        <v>7071.06</v>
      </c>
      <c r="AQ2190" s="5">
        <v>4510.24</v>
      </c>
      <c r="AR2190" s="5">
        <v>0.36</v>
      </c>
      <c r="AS2190" s="5">
        <v>3600.87</v>
      </c>
      <c r="AT2190" s="5">
        <v>26817</v>
      </c>
      <c r="AU2190" s="5">
        <v>6296805</v>
      </c>
      <c r="AV2190" s="5">
        <v>8</v>
      </c>
      <c r="AW2190" s="5">
        <v>0</v>
      </c>
      <c r="AX2190" s="5">
        <v>0</v>
      </c>
      <c r="AY2190" s="5">
        <v>0</v>
      </c>
      <c r="AZ2190" s="9" cm="1">
        <f t="array" ref="AZ2190">_xlfn.IFS(AP2190="Unk",0,AP2190="",0,(AP2190-AQ2190)=0,1,(AP2190-AQ2190)&lt;&gt;0,0)</f>
        <v>0</v>
      </c>
      <c r="BA2190" s="9" cm="1">
        <f t="array" ref="BA2190">_xlfn.IFS(AP2190="Unk",1,AP2190="",1,AP2190&lt;&gt;"",0)</f>
        <v>0</v>
      </c>
    </row>
    <row r="2191" spans="1:53" x14ac:dyDescent="0.2">
      <c r="A2191">
        <v>3</v>
      </c>
      <c r="B2191" t="s">
        <v>6</v>
      </c>
      <c r="C2191">
        <v>3</v>
      </c>
      <c r="D2191">
        <v>45</v>
      </c>
      <c r="E2191">
        <v>13</v>
      </c>
      <c r="F2191" s="5">
        <v>4527.08</v>
      </c>
      <c r="G2191" s="5">
        <v>4527.08</v>
      </c>
      <c r="H2191" s="5">
        <v>0</v>
      </c>
      <c r="I2191" s="5">
        <v>549.77</v>
      </c>
      <c r="J2191" s="5">
        <v>14841</v>
      </c>
      <c r="K2191" s="5">
        <v>1901236</v>
      </c>
      <c r="L2191" s="5">
        <v>10</v>
      </c>
      <c r="M2191" s="5">
        <v>0</v>
      </c>
      <c r="N2191" s="5">
        <v>0</v>
      </c>
      <c r="O2191" s="5">
        <v>0</v>
      </c>
      <c r="P2191" s="9" cm="1">
        <f t="array" ref="P2191">_xlfn.IFS(F2191="Unk",0,F2191="",0,(F2191-G2191)=0,1,(F2191-G2191)&lt;&gt;0,0)</f>
        <v>1</v>
      </c>
      <c r="Q2191" s="9" cm="1">
        <f t="array" ref="Q2191">_xlfn.IFS(F2191="Unk",1,F2191="",1,F2191&lt;&gt;"",0)</f>
        <v>0</v>
      </c>
      <c r="R2191" s="5">
        <v>4754.62</v>
      </c>
      <c r="S2191" s="5">
        <v>4574.25</v>
      </c>
      <c r="T2191" s="5">
        <v>0.04</v>
      </c>
      <c r="U2191" s="5">
        <v>3600.71</v>
      </c>
      <c r="V2191" s="5">
        <v>48383</v>
      </c>
      <c r="W2191" s="5">
        <v>9543780</v>
      </c>
      <c r="X2191" s="5">
        <v>10</v>
      </c>
      <c r="Y2191" s="5">
        <v>0</v>
      </c>
      <c r="Z2191" s="5">
        <v>0</v>
      </c>
      <c r="AA2191" s="5">
        <v>0</v>
      </c>
      <c r="AB2191" s="9" cm="1">
        <f t="array" ref="AB2191">_xlfn.IFS(R2191="Unk",0,R2191="",0,(R2191-S2191)=0,1,(R2191-S2191)&lt;&gt;0,0)</f>
        <v>0</v>
      </c>
      <c r="AC2191" s="9" cm="1">
        <f t="array" ref="AC2191">_xlfn.IFS(R2191="Unk",1,R2191="",1,R2191&lt;&gt;"",0)</f>
        <v>0</v>
      </c>
      <c r="AD2191" s="5">
        <v>5683.56</v>
      </c>
      <c r="AE2191" s="5">
        <v>4608.4399999999996</v>
      </c>
      <c r="AF2191" s="5">
        <v>0.19</v>
      </c>
      <c r="AG2191" s="5">
        <v>3602.09</v>
      </c>
      <c r="AH2191" s="5">
        <v>22217</v>
      </c>
      <c r="AI2191" s="5">
        <v>5750351</v>
      </c>
      <c r="AJ2191" s="5">
        <v>10</v>
      </c>
      <c r="AK2191" s="5">
        <v>0</v>
      </c>
      <c r="AL2191" s="5">
        <v>0</v>
      </c>
      <c r="AM2191" s="5">
        <v>0</v>
      </c>
      <c r="AN2191" s="9" cm="1">
        <f t="array" ref="AN2191">_xlfn.IFS(AD2191="Unk",0,AD2191="",0,(AD2191-AE2191)=0,1,(AD2191-AE2191)&lt;&gt;0,0)</f>
        <v>0</v>
      </c>
      <c r="AO2191" s="9" cm="1">
        <f t="array" ref="AO2191">_xlfn.IFS(AD2191="Unk",1,AD2191="",1,AD2191&lt;&gt;"",0)</f>
        <v>0</v>
      </c>
      <c r="AP2191" s="5" t="s">
        <v>25</v>
      </c>
      <c r="AQ2191" s="5">
        <v>4572.17</v>
      </c>
      <c r="AR2191" s="5" t="s">
        <v>25</v>
      </c>
      <c r="AS2191" s="5">
        <v>3600.1</v>
      </c>
      <c r="AT2191" s="5">
        <v>27644</v>
      </c>
      <c r="AU2191" s="5">
        <v>6263009</v>
      </c>
      <c r="AV2191" s="5">
        <v>0</v>
      </c>
      <c r="AW2191" s="5"/>
      <c r="AX2191" s="5"/>
      <c r="AY2191" s="5"/>
      <c r="AZ2191" s="9" cm="1">
        <f t="array" ref="AZ2191">_xlfn.IFS(AP2191="Unk",0,AP2191="",0,(AP2191-AQ2191)=0,1,(AP2191-AQ2191)&lt;&gt;0,0)</f>
        <v>0</v>
      </c>
      <c r="BA2191" s="9" cm="1">
        <f t="array" ref="BA2191">_xlfn.IFS(AP2191="Unk",1,AP2191="",1,AP2191&lt;&gt;"",0)</f>
        <v>1</v>
      </c>
    </row>
    <row r="2192" spans="1:53" x14ac:dyDescent="0.2">
      <c r="A2192">
        <v>3</v>
      </c>
      <c r="B2192" t="s">
        <v>6</v>
      </c>
      <c r="C2192">
        <v>3</v>
      </c>
      <c r="D2192">
        <v>50</v>
      </c>
      <c r="E2192">
        <v>13</v>
      </c>
      <c r="F2192" s="5">
        <v>5547.67</v>
      </c>
      <c r="G2192" s="5">
        <v>4813.13</v>
      </c>
      <c r="H2192" s="5">
        <v>0.13</v>
      </c>
      <c r="I2192" s="5">
        <v>3600.62</v>
      </c>
      <c r="J2192" s="5">
        <v>35551</v>
      </c>
      <c r="K2192" s="5">
        <v>4938782</v>
      </c>
      <c r="L2192" s="5">
        <v>10</v>
      </c>
      <c r="M2192" s="5">
        <v>0</v>
      </c>
      <c r="N2192" s="5">
        <v>0</v>
      </c>
      <c r="O2192" s="5">
        <v>0</v>
      </c>
      <c r="P2192" s="9" cm="1">
        <f t="array" ref="P2192">_xlfn.IFS(F2192="Unk",0,F2192="",0,(F2192-G2192)=0,1,(F2192-G2192)&lt;&gt;0,0)</f>
        <v>0</v>
      </c>
      <c r="Q2192" s="9" cm="1">
        <f t="array" ref="Q2192">_xlfn.IFS(F2192="Unk",1,F2192="",1,F2192&lt;&gt;"",0)</f>
        <v>0</v>
      </c>
      <c r="R2192" s="5">
        <v>6680.6</v>
      </c>
      <c r="S2192" s="5">
        <v>4854.38</v>
      </c>
      <c r="T2192" s="5">
        <v>0.27</v>
      </c>
      <c r="U2192" s="5">
        <v>3600</v>
      </c>
      <c r="V2192" s="5">
        <v>41235</v>
      </c>
      <c r="W2192" s="5">
        <v>5435784</v>
      </c>
      <c r="X2192" s="5">
        <v>6</v>
      </c>
      <c r="Y2192" s="5">
        <v>0</v>
      </c>
      <c r="Z2192" s="5">
        <v>0</v>
      </c>
      <c r="AA2192" s="5">
        <v>0</v>
      </c>
      <c r="AB2192" s="9" cm="1">
        <f t="array" ref="AB2192">_xlfn.IFS(R2192="Unk",0,R2192="",0,(R2192-S2192)=0,1,(R2192-S2192)&lt;&gt;0,0)</f>
        <v>0</v>
      </c>
      <c r="AC2192" s="9" cm="1">
        <f t="array" ref="AC2192">_xlfn.IFS(R2192="Unk",1,R2192="",1,R2192&lt;&gt;"",0)</f>
        <v>0</v>
      </c>
      <c r="AD2192" s="5" t="s">
        <v>25</v>
      </c>
      <c r="AE2192" s="5">
        <v>4973.04</v>
      </c>
      <c r="AF2192" s="5" t="s">
        <v>25</v>
      </c>
      <c r="AG2192" s="5">
        <v>3602.81</v>
      </c>
      <c r="AH2192" s="5">
        <v>27395</v>
      </c>
      <c r="AI2192" s="5">
        <v>4985812</v>
      </c>
      <c r="AJ2192" s="5">
        <v>0</v>
      </c>
      <c r="AK2192" s="5"/>
      <c r="AL2192" s="5"/>
      <c r="AM2192" s="5"/>
      <c r="AN2192" s="9" cm="1">
        <f t="array" ref="AN2192">_xlfn.IFS(AD2192="Unk",0,AD2192="",0,(AD2192-AE2192)=0,1,(AD2192-AE2192)&lt;&gt;0,0)</f>
        <v>0</v>
      </c>
      <c r="AO2192" s="9" cm="1">
        <f t="array" ref="AO2192">_xlfn.IFS(AD2192="Unk",1,AD2192="",1,AD2192&lt;&gt;"",0)</f>
        <v>1</v>
      </c>
      <c r="AP2192" s="5" t="s">
        <v>25</v>
      </c>
      <c r="AQ2192" s="5">
        <v>5113.8599999999997</v>
      </c>
      <c r="AR2192" s="5" t="s">
        <v>25</v>
      </c>
      <c r="AS2192" s="5">
        <v>3606.56</v>
      </c>
      <c r="AT2192" s="5">
        <v>51853</v>
      </c>
      <c r="AU2192" s="5">
        <v>5326091</v>
      </c>
      <c r="AV2192" s="5">
        <v>0</v>
      </c>
      <c r="AW2192" s="5"/>
      <c r="AX2192" s="5"/>
      <c r="AY2192" s="5"/>
      <c r="AZ2192" s="9" cm="1">
        <f t="array" ref="AZ2192">_xlfn.IFS(AP2192="Unk",0,AP2192="",0,(AP2192-AQ2192)=0,1,(AP2192-AQ2192)&lt;&gt;0,0)</f>
        <v>0</v>
      </c>
      <c r="BA2192" s="9" cm="1">
        <f t="array" ref="BA2192">_xlfn.IFS(AP2192="Unk",1,AP2192="",1,AP2192&lt;&gt;"",0)</f>
        <v>1</v>
      </c>
    </row>
    <row r="2193" spans="1:53" x14ac:dyDescent="0.2">
      <c r="A2193">
        <v>3</v>
      </c>
      <c r="B2193" t="s">
        <v>6</v>
      </c>
      <c r="C2193">
        <v>4</v>
      </c>
      <c r="D2193">
        <v>5</v>
      </c>
      <c r="E2193">
        <v>13</v>
      </c>
      <c r="F2193" s="5">
        <v>1717.43</v>
      </c>
      <c r="G2193" s="5">
        <v>1717.43</v>
      </c>
      <c r="H2193" s="5">
        <v>0</v>
      </c>
      <c r="I2193" s="5">
        <v>0.19</v>
      </c>
      <c r="J2193" s="5">
        <v>52</v>
      </c>
      <c r="K2193" s="5">
        <v>1408</v>
      </c>
      <c r="L2193" s="5">
        <v>3</v>
      </c>
      <c r="M2193" s="5">
        <v>0</v>
      </c>
      <c r="N2193" s="5">
        <v>0</v>
      </c>
      <c r="O2193" s="5">
        <v>0</v>
      </c>
      <c r="P2193" s="9" cm="1">
        <f t="array" ref="P2193">_xlfn.IFS(F2193="Unk",0,F2193="",0,(F2193-G2193)=0,1,(F2193-G2193)&lt;&gt;0,0)</f>
        <v>1</v>
      </c>
      <c r="Q2193" s="9" cm="1">
        <f t="array" ref="Q2193">_xlfn.IFS(F2193="Unk",1,F2193="",1,F2193&lt;&gt;"",0)</f>
        <v>0</v>
      </c>
      <c r="R2193" s="5">
        <v>2552.79</v>
      </c>
      <c r="S2193" s="5">
        <v>2552.79</v>
      </c>
      <c r="T2193" s="5">
        <v>0</v>
      </c>
      <c r="U2193" s="5">
        <v>1.35</v>
      </c>
      <c r="V2193" s="5">
        <v>1390</v>
      </c>
      <c r="W2193" s="5">
        <v>23081</v>
      </c>
      <c r="X2193" s="5">
        <v>6</v>
      </c>
      <c r="Y2193" s="5">
        <v>0</v>
      </c>
      <c r="Z2193" s="5">
        <v>0</v>
      </c>
      <c r="AA2193" s="5">
        <v>0</v>
      </c>
      <c r="AB2193" s="9" cm="1">
        <f t="array" ref="AB2193">_xlfn.IFS(R2193="Unk",0,R2193="",0,(R2193-S2193)=0,1,(R2193-S2193)&lt;&gt;0,0)</f>
        <v>1</v>
      </c>
      <c r="AC2193" s="9" cm="1">
        <f t="array" ref="AC2193">_xlfn.IFS(R2193="Unk",1,R2193="",1,R2193&lt;&gt;"",0)</f>
        <v>0</v>
      </c>
      <c r="AD2193" s="5">
        <v>2725</v>
      </c>
      <c r="AE2193" s="5">
        <v>2725</v>
      </c>
      <c r="AF2193" s="5">
        <v>0</v>
      </c>
      <c r="AG2193" s="5">
        <v>1.97</v>
      </c>
      <c r="AH2193" s="5">
        <v>885</v>
      </c>
      <c r="AI2193" s="5">
        <v>10692</v>
      </c>
      <c r="AJ2193" s="5">
        <v>5</v>
      </c>
      <c r="AK2193" s="5">
        <v>0</v>
      </c>
      <c r="AL2193" s="5">
        <v>0</v>
      </c>
      <c r="AM2193" s="5">
        <v>0</v>
      </c>
      <c r="AN2193" s="9" cm="1">
        <f t="array" ref="AN2193">_xlfn.IFS(AD2193="Unk",0,AD2193="",0,(AD2193-AE2193)=0,1,(AD2193-AE2193)&lt;&gt;0,0)</f>
        <v>1</v>
      </c>
      <c r="AO2193" s="9" cm="1">
        <f t="array" ref="AO2193">_xlfn.IFS(AD2193="Unk",1,AD2193="",1,AD2193&lt;&gt;"",0)</f>
        <v>0</v>
      </c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9" cm="1">
        <f t="array" ref="AZ2193">_xlfn.IFS(AP2193="Unk",0,AP2193="",0,(AP2193-AQ2193)=0,1,(AP2193-AQ2193)&lt;&gt;0,0)</f>
        <v>0</v>
      </c>
      <c r="BA2193" s="9" cm="1">
        <f t="array" ref="BA2193">_xlfn.IFS(AP2193="Unk",1,AP2193="",1,AP2193&lt;&gt;"",0)</f>
        <v>1</v>
      </c>
    </row>
    <row r="2194" spans="1:53" x14ac:dyDescent="0.2">
      <c r="A2194">
        <v>3</v>
      </c>
      <c r="B2194" t="s">
        <v>6</v>
      </c>
      <c r="C2194">
        <v>4</v>
      </c>
      <c r="D2194">
        <v>10</v>
      </c>
      <c r="E2194">
        <v>13</v>
      </c>
      <c r="F2194" s="5">
        <v>2859.45</v>
      </c>
      <c r="G2194" s="5">
        <v>2859.45</v>
      </c>
      <c r="H2194" s="5">
        <v>0</v>
      </c>
      <c r="I2194" s="5">
        <v>7.92</v>
      </c>
      <c r="J2194" s="5">
        <v>3194</v>
      </c>
      <c r="K2194" s="5">
        <v>110558</v>
      </c>
      <c r="L2194" s="5">
        <v>9</v>
      </c>
      <c r="M2194" s="5">
        <v>0</v>
      </c>
      <c r="N2194" s="5">
        <v>0</v>
      </c>
      <c r="O2194" s="5">
        <v>0</v>
      </c>
      <c r="P2194" s="9" cm="1">
        <f t="array" ref="P2194">_xlfn.IFS(F2194="Unk",0,F2194="",0,(F2194-G2194)=0,1,(F2194-G2194)&lt;&gt;0,0)</f>
        <v>1</v>
      </c>
      <c r="Q2194" s="9" cm="1">
        <f t="array" ref="Q2194">_xlfn.IFS(F2194="Unk",1,F2194="",1,F2194&lt;&gt;"",0)</f>
        <v>0</v>
      </c>
      <c r="R2194" s="5">
        <v>3318.99</v>
      </c>
      <c r="S2194" s="5">
        <v>3318.99</v>
      </c>
      <c r="T2194" s="5">
        <v>0</v>
      </c>
      <c r="U2194" s="5">
        <v>50.03</v>
      </c>
      <c r="V2194" s="5">
        <v>15475</v>
      </c>
      <c r="W2194" s="5">
        <v>799642</v>
      </c>
      <c r="X2194" s="5">
        <v>10</v>
      </c>
      <c r="Y2194" s="5">
        <v>0</v>
      </c>
      <c r="Z2194" s="5">
        <v>0</v>
      </c>
      <c r="AA2194" s="5">
        <v>0</v>
      </c>
      <c r="AB2194" s="9" cm="1">
        <f t="array" ref="AB2194">_xlfn.IFS(R2194="Unk",0,R2194="",0,(R2194-S2194)=0,1,(R2194-S2194)&lt;&gt;0,0)</f>
        <v>1</v>
      </c>
      <c r="AC2194" s="9" cm="1">
        <f t="array" ref="AC2194">_xlfn.IFS(R2194="Unk",1,R2194="",1,R2194&lt;&gt;"",0)</f>
        <v>0</v>
      </c>
      <c r="AD2194" s="5">
        <v>3829.73</v>
      </c>
      <c r="AE2194" s="5">
        <v>3829.73</v>
      </c>
      <c r="AF2194" s="5">
        <v>0</v>
      </c>
      <c r="AG2194" s="5">
        <v>357.1</v>
      </c>
      <c r="AH2194" s="5">
        <v>89558</v>
      </c>
      <c r="AI2194" s="5">
        <v>5546562</v>
      </c>
      <c r="AJ2194" s="5">
        <v>9</v>
      </c>
      <c r="AK2194" s="5">
        <v>0</v>
      </c>
      <c r="AL2194" s="5">
        <v>0</v>
      </c>
      <c r="AM2194" s="5">
        <v>0</v>
      </c>
      <c r="AN2194" s="9" cm="1">
        <f t="array" ref="AN2194">_xlfn.IFS(AD2194="Unk",0,AD2194="",0,(AD2194-AE2194)=0,1,(AD2194-AE2194)&lt;&gt;0,0)</f>
        <v>1</v>
      </c>
      <c r="AO2194" s="9" cm="1">
        <f t="array" ref="AO2194">_xlfn.IFS(AD2194="Unk",1,AD2194="",1,AD2194&lt;&gt;"",0)</f>
        <v>0</v>
      </c>
      <c r="AP2194" s="5">
        <v>4635.45</v>
      </c>
      <c r="AQ2194" s="5">
        <v>4368.4799999999996</v>
      </c>
      <c r="AR2194" s="5">
        <v>0.06</v>
      </c>
      <c r="AS2194" s="5">
        <v>3600.26</v>
      </c>
      <c r="AT2194" s="5">
        <v>372227</v>
      </c>
      <c r="AU2194" s="5">
        <v>29724923</v>
      </c>
      <c r="AV2194" s="5">
        <v>10</v>
      </c>
      <c r="AW2194" s="5">
        <v>0</v>
      </c>
      <c r="AX2194" s="5">
        <v>0</v>
      </c>
      <c r="AY2194" s="5">
        <v>0</v>
      </c>
      <c r="AZ2194" s="9" cm="1">
        <f t="array" ref="AZ2194">_xlfn.IFS(AP2194="Unk",0,AP2194="",0,(AP2194-AQ2194)=0,1,(AP2194-AQ2194)&lt;&gt;0,0)</f>
        <v>0</v>
      </c>
      <c r="BA2194" s="9" cm="1">
        <f t="array" ref="BA2194">_xlfn.IFS(AP2194="Unk",1,AP2194="",1,AP2194&lt;&gt;"",0)</f>
        <v>0</v>
      </c>
    </row>
    <row r="2195" spans="1:53" x14ac:dyDescent="0.2">
      <c r="A2195">
        <v>3</v>
      </c>
      <c r="B2195" t="s">
        <v>6</v>
      </c>
      <c r="C2195">
        <v>4</v>
      </c>
      <c r="D2195">
        <v>15</v>
      </c>
      <c r="E2195">
        <v>13</v>
      </c>
      <c r="F2195" s="5">
        <v>2745.98</v>
      </c>
      <c r="G2195" s="5">
        <v>2745.98</v>
      </c>
      <c r="H2195" s="5">
        <v>0</v>
      </c>
      <c r="I2195" s="5">
        <v>2.4300000000000002</v>
      </c>
      <c r="J2195" s="5">
        <v>614</v>
      </c>
      <c r="K2195" s="5">
        <v>31856</v>
      </c>
      <c r="L2195" s="5">
        <v>3</v>
      </c>
      <c r="M2195" s="5">
        <v>0</v>
      </c>
      <c r="N2195" s="5">
        <v>0</v>
      </c>
      <c r="O2195" s="5">
        <v>0</v>
      </c>
      <c r="P2195" s="9" cm="1">
        <f t="array" ref="P2195">_xlfn.IFS(F2195="Unk",0,F2195="",0,(F2195-G2195)=0,1,(F2195-G2195)&lt;&gt;0,0)</f>
        <v>1</v>
      </c>
      <c r="Q2195" s="9" cm="1">
        <f t="array" ref="Q2195">_xlfn.IFS(F2195="Unk",1,F2195="",1,F2195&lt;&gt;"",0)</f>
        <v>0</v>
      </c>
      <c r="R2195" s="5">
        <v>2961.29</v>
      </c>
      <c r="S2195" s="5">
        <v>2961.29</v>
      </c>
      <c r="T2195" s="5">
        <v>0</v>
      </c>
      <c r="U2195" s="5">
        <v>17.809999999999999</v>
      </c>
      <c r="V2195" s="5">
        <v>2440</v>
      </c>
      <c r="W2195" s="5">
        <v>163389</v>
      </c>
      <c r="X2195" s="5">
        <v>10</v>
      </c>
      <c r="Y2195" s="5">
        <v>0</v>
      </c>
      <c r="Z2195" s="5">
        <v>0</v>
      </c>
      <c r="AA2195" s="5">
        <v>0</v>
      </c>
      <c r="AB2195" s="9" cm="1">
        <f t="array" ref="AB2195">_xlfn.IFS(R2195="Unk",0,R2195="",0,(R2195-S2195)=0,1,(R2195-S2195)&lt;&gt;0,0)</f>
        <v>1</v>
      </c>
      <c r="AC2195" s="9" cm="1">
        <f t="array" ref="AC2195">_xlfn.IFS(R2195="Unk",1,R2195="",1,R2195&lt;&gt;"",0)</f>
        <v>0</v>
      </c>
      <c r="AD2195" s="5">
        <v>3401.92</v>
      </c>
      <c r="AE2195" s="5">
        <v>3401.92</v>
      </c>
      <c r="AF2195" s="5">
        <v>0</v>
      </c>
      <c r="AG2195" s="5">
        <v>703.23</v>
      </c>
      <c r="AH2195" s="5">
        <v>95295</v>
      </c>
      <c r="AI2195" s="5">
        <v>7183038</v>
      </c>
      <c r="AJ2195" s="5">
        <v>9</v>
      </c>
      <c r="AK2195" s="5">
        <v>0</v>
      </c>
      <c r="AL2195" s="5">
        <v>0</v>
      </c>
      <c r="AM2195" s="5">
        <v>0</v>
      </c>
      <c r="AN2195" s="9" cm="1">
        <f t="array" ref="AN2195">_xlfn.IFS(AD2195="Unk",0,AD2195="",0,(AD2195-AE2195)=0,1,(AD2195-AE2195)&lt;&gt;0,0)</f>
        <v>1</v>
      </c>
      <c r="AO2195" s="9" cm="1">
        <f t="array" ref="AO2195">_xlfn.IFS(AD2195="Unk",1,AD2195="",1,AD2195&lt;&gt;"",0)</f>
        <v>0</v>
      </c>
      <c r="AP2195" s="5">
        <v>3811.17</v>
      </c>
      <c r="AQ2195" s="5">
        <v>3811.17</v>
      </c>
      <c r="AR2195" s="5">
        <v>0</v>
      </c>
      <c r="AS2195" s="5">
        <v>3293.5</v>
      </c>
      <c r="AT2195" s="5">
        <v>437652</v>
      </c>
      <c r="AU2195" s="5">
        <v>21398982</v>
      </c>
      <c r="AV2195" s="5">
        <v>10</v>
      </c>
      <c r="AW2195" s="5">
        <v>0</v>
      </c>
      <c r="AX2195" s="5">
        <v>0</v>
      </c>
      <c r="AY2195" s="5">
        <v>0</v>
      </c>
      <c r="AZ2195" s="9" cm="1">
        <f t="array" ref="AZ2195">_xlfn.IFS(AP2195="Unk",0,AP2195="",0,(AP2195-AQ2195)=0,1,(AP2195-AQ2195)&lt;&gt;0,0)</f>
        <v>1</v>
      </c>
      <c r="BA2195" s="9" cm="1">
        <f t="array" ref="BA2195">_xlfn.IFS(AP2195="Unk",1,AP2195="",1,AP2195&lt;&gt;"",0)</f>
        <v>0</v>
      </c>
    </row>
    <row r="2196" spans="1:53" x14ac:dyDescent="0.2">
      <c r="A2196">
        <v>3</v>
      </c>
      <c r="B2196" t="s">
        <v>6</v>
      </c>
      <c r="C2196">
        <v>4</v>
      </c>
      <c r="D2196">
        <v>20</v>
      </c>
      <c r="E2196">
        <v>13</v>
      </c>
      <c r="F2196" s="5">
        <v>3837.54</v>
      </c>
      <c r="G2196" s="5">
        <v>3837.54</v>
      </c>
      <c r="H2196" s="5">
        <v>0</v>
      </c>
      <c r="I2196" s="5">
        <v>1566.55</v>
      </c>
      <c r="J2196" s="5">
        <v>39859</v>
      </c>
      <c r="K2196" s="5">
        <v>3101761</v>
      </c>
      <c r="L2196" s="5">
        <v>10</v>
      </c>
      <c r="M2196" s="5">
        <v>0</v>
      </c>
      <c r="N2196" s="5">
        <v>0</v>
      </c>
      <c r="O2196" s="5">
        <v>0</v>
      </c>
      <c r="P2196" s="9" cm="1">
        <f t="array" ref="P2196">_xlfn.IFS(F2196="Unk",0,F2196="",0,(F2196-G2196)=0,1,(F2196-G2196)&lt;&gt;0,0)</f>
        <v>1</v>
      </c>
      <c r="Q2196" s="9" cm="1">
        <f t="array" ref="Q2196">_xlfn.IFS(F2196="Unk",1,F2196="",1,F2196&lt;&gt;"",0)</f>
        <v>0</v>
      </c>
      <c r="R2196" s="5">
        <v>4724.72</v>
      </c>
      <c r="S2196" s="5">
        <v>3705.23</v>
      </c>
      <c r="T2196" s="5">
        <v>0.22</v>
      </c>
      <c r="U2196" s="5">
        <v>3600.76</v>
      </c>
      <c r="V2196" s="5">
        <v>61816</v>
      </c>
      <c r="W2196" s="5">
        <v>8156111</v>
      </c>
      <c r="X2196" s="5">
        <v>10</v>
      </c>
      <c r="Y2196" s="5">
        <v>0</v>
      </c>
      <c r="Z2196" s="5">
        <v>0</v>
      </c>
      <c r="AA2196" s="5">
        <v>0</v>
      </c>
      <c r="AB2196" s="9" cm="1">
        <f t="array" ref="AB2196">_xlfn.IFS(R2196="Unk",0,R2196="",0,(R2196-S2196)=0,1,(R2196-S2196)&lt;&gt;0,0)</f>
        <v>0</v>
      </c>
      <c r="AC2196" s="9" cm="1">
        <f t="array" ref="AC2196">_xlfn.IFS(R2196="Unk",1,R2196="",1,R2196&lt;&gt;"",0)</f>
        <v>0</v>
      </c>
      <c r="AD2196" s="5">
        <v>5175.2</v>
      </c>
      <c r="AE2196" s="5">
        <v>3825.69</v>
      </c>
      <c r="AF2196" s="5">
        <v>0.26</v>
      </c>
      <c r="AG2196" s="5">
        <v>3600.29</v>
      </c>
      <c r="AH2196" s="5">
        <v>129363</v>
      </c>
      <c r="AI2196" s="5">
        <v>18036930</v>
      </c>
      <c r="AJ2196" s="5">
        <v>10</v>
      </c>
      <c r="AK2196" s="5">
        <v>0</v>
      </c>
      <c r="AL2196" s="5">
        <v>0</v>
      </c>
      <c r="AM2196" s="5">
        <v>0</v>
      </c>
      <c r="AN2196" s="9" cm="1">
        <f t="array" ref="AN2196">_xlfn.IFS(AD2196="Unk",0,AD2196="",0,(AD2196-AE2196)=0,1,(AD2196-AE2196)&lt;&gt;0,0)</f>
        <v>0</v>
      </c>
      <c r="AO2196" s="9" cm="1">
        <f t="array" ref="AO2196">_xlfn.IFS(AD2196="Unk",1,AD2196="",1,AD2196&lt;&gt;"",0)</f>
        <v>0</v>
      </c>
      <c r="AP2196" s="5">
        <v>6130.22</v>
      </c>
      <c r="AQ2196" s="5">
        <v>4024.51</v>
      </c>
      <c r="AR2196" s="5">
        <v>0.34</v>
      </c>
      <c r="AS2196" s="5">
        <v>3600.69</v>
      </c>
      <c r="AT2196" s="5">
        <v>73144</v>
      </c>
      <c r="AU2196" s="5">
        <v>17016351</v>
      </c>
      <c r="AV2196" s="5">
        <v>7</v>
      </c>
      <c r="AW2196" s="5">
        <v>0</v>
      </c>
      <c r="AX2196" s="5">
        <v>0</v>
      </c>
      <c r="AY2196" s="5">
        <v>0</v>
      </c>
      <c r="AZ2196" s="9" cm="1">
        <f t="array" ref="AZ2196">_xlfn.IFS(AP2196="Unk",0,AP2196="",0,(AP2196-AQ2196)=0,1,(AP2196-AQ2196)&lt;&gt;0,0)</f>
        <v>0</v>
      </c>
      <c r="BA2196" s="9" cm="1">
        <f t="array" ref="BA2196">_xlfn.IFS(AP2196="Unk",1,AP2196="",1,AP2196&lt;&gt;"",0)</f>
        <v>0</v>
      </c>
    </row>
    <row r="2197" spans="1:53" x14ac:dyDescent="0.2">
      <c r="A2197">
        <v>3</v>
      </c>
      <c r="B2197" t="s">
        <v>6</v>
      </c>
      <c r="C2197">
        <v>4</v>
      </c>
      <c r="D2197">
        <v>25</v>
      </c>
      <c r="E2197">
        <v>13</v>
      </c>
      <c r="F2197" s="5">
        <v>3510.77</v>
      </c>
      <c r="G2197" s="5">
        <v>3510.77</v>
      </c>
      <c r="H2197" s="5">
        <v>0</v>
      </c>
      <c r="I2197" s="5">
        <v>22.07</v>
      </c>
      <c r="J2197" s="5">
        <v>1988</v>
      </c>
      <c r="K2197" s="5">
        <v>151100</v>
      </c>
      <c r="L2197" s="5">
        <v>7</v>
      </c>
      <c r="M2197" s="5">
        <v>0</v>
      </c>
      <c r="N2197" s="5">
        <v>0</v>
      </c>
      <c r="O2197" s="5">
        <v>0</v>
      </c>
      <c r="P2197" s="9" cm="1">
        <f t="array" ref="P2197">_xlfn.IFS(F2197="Unk",0,F2197="",0,(F2197-G2197)=0,1,(F2197-G2197)&lt;&gt;0,0)</f>
        <v>1</v>
      </c>
      <c r="Q2197" s="9" cm="1">
        <f t="array" ref="Q2197">_xlfn.IFS(F2197="Unk",1,F2197="",1,F2197&lt;&gt;"",0)</f>
        <v>0</v>
      </c>
      <c r="R2197" s="5">
        <v>3936.55</v>
      </c>
      <c r="S2197" s="5">
        <v>3936.55</v>
      </c>
      <c r="T2197" s="5">
        <v>0</v>
      </c>
      <c r="U2197" s="5">
        <v>873.73</v>
      </c>
      <c r="V2197" s="5">
        <v>78704</v>
      </c>
      <c r="W2197" s="5">
        <v>5093390</v>
      </c>
      <c r="X2197" s="5">
        <v>10</v>
      </c>
      <c r="Y2197" s="5">
        <v>0</v>
      </c>
      <c r="Z2197" s="5">
        <v>0</v>
      </c>
      <c r="AA2197" s="5">
        <v>0</v>
      </c>
      <c r="AB2197" s="9" cm="1">
        <f t="array" ref="AB2197">_xlfn.IFS(R2197="Unk",0,R2197="",0,(R2197-S2197)=0,1,(R2197-S2197)&lt;&gt;0,0)</f>
        <v>1</v>
      </c>
      <c r="AC2197" s="9" cm="1">
        <f t="array" ref="AC2197">_xlfn.IFS(R2197="Unk",1,R2197="",1,R2197&lt;&gt;"",0)</f>
        <v>0</v>
      </c>
      <c r="AD2197" s="5">
        <v>4268.1000000000004</v>
      </c>
      <c r="AE2197" s="5">
        <v>4268.1000000000004</v>
      </c>
      <c r="AF2197" s="5">
        <v>0</v>
      </c>
      <c r="AG2197" s="5">
        <v>2733.96</v>
      </c>
      <c r="AH2197" s="5">
        <v>103535</v>
      </c>
      <c r="AI2197" s="5">
        <v>16314867</v>
      </c>
      <c r="AJ2197" s="5">
        <v>10</v>
      </c>
      <c r="AK2197" s="5">
        <v>0</v>
      </c>
      <c r="AL2197" s="5">
        <v>0</v>
      </c>
      <c r="AM2197" s="5">
        <v>0</v>
      </c>
      <c r="AN2197" s="9" cm="1">
        <f t="array" ref="AN2197">_xlfn.IFS(AD2197="Unk",0,AD2197="",0,(AD2197-AE2197)=0,1,(AD2197-AE2197)&lt;&gt;0,0)</f>
        <v>1</v>
      </c>
      <c r="AO2197" s="9" cm="1">
        <f t="array" ref="AO2197">_xlfn.IFS(AD2197="Unk",1,AD2197="",1,AD2197&lt;&gt;"",0)</f>
        <v>0</v>
      </c>
      <c r="AP2197" s="5">
        <v>4729.8100000000004</v>
      </c>
      <c r="AQ2197" s="5">
        <v>4056.94</v>
      </c>
      <c r="AR2197" s="5">
        <v>0.14000000000000001</v>
      </c>
      <c r="AS2197" s="5">
        <v>3600.13</v>
      </c>
      <c r="AT2197" s="5">
        <v>78924</v>
      </c>
      <c r="AU2197" s="5">
        <v>12651459</v>
      </c>
      <c r="AV2197" s="5">
        <v>10</v>
      </c>
      <c r="AW2197" s="5">
        <v>0</v>
      </c>
      <c r="AX2197" s="5">
        <v>0</v>
      </c>
      <c r="AY2197" s="5">
        <v>0</v>
      </c>
      <c r="AZ2197" s="9" cm="1">
        <f t="array" ref="AZ2197">_xlfn.IFS(AP2197="Unk",0,AP2197="",0,(AP2197-AQ2197)=0,1,(AP2197-AQ2197)&lt;&gt;0,0)</f>
        <v>0</v>
      </c>
      <c r="BA2197" s="9" cm="1">
        <f t="array" ref="BA2197">_xlfn.IFS(AP2197="Unk",1,AP2197="",1,AP2197&lt;&gt;"",0)</f>
        <v>0</v>
      </c>
    </row>
    <row r="2198" spans="1:53" x14ac:dyDescent="0.2">
      <c r="A2198">
        <v>3</v>
      </c>
      <c r="B2198" t="s">
        <v>6</v>
      </c>
      <c r="C2198">
        <v>4</v>
      </c>
      <c r="D2198">
        <v>30</v>
      </c>
      <c r="E2198">
        <v>13</v>
      </c>
      <c r="F2198" s="5">
        <v>3887.58</v>
      </c>
      <c r="G2198" s="5">
        <v>3887.58</v>
      </c>
      <c r="H2198" s="5">
        <v>0</v>
      </c>
      <c r="I2198" s="5">
        <v>349.81</v>
      </c>
      <c r="J2198" s="5">
        <v>16459</v>
      </c>
      <c r="K2198" s="5">
        <v>1748264</v>
      </c>
      <c r="L2198" s="5">
        <v>10</v>
      </c>
      <c r="M2198" s="5">
        <v>0</v>
      </c>
      <c r="N2198" s="5">
        <v>0</v>
      </c>
      <c r="O2198" s="5">
        <v>0</v>
      </c>
      <c r="P2198" s="9" cm="1">
        <f t="array" ref="P2198">_xlfn.IFS(F2198="Unk",0,F2198="",0,(F2198-G2198)=0,1,(F2198-G2198)&lt;&gt;0,0)</f>
        <v>1</v>
      </c>
      <c r="Q2198" s="9" cm="1">
        <f t="array" ref="Q2198">_xlfn.IFS(F2198="Unk",1,F2198="",1,F2198&lt;&gt;"",0)</f>
        <v>0</v>
      </c>
      <c r="R2198" s="5">
        <v>4238.99</v>
      </c>
      <c r="S2198" s="5">
        <v>4066.07</v>
      </c>
      <c r="T2198" s="5">
        <v>0.04</v>
      </c>
      <c r="U2198" s="5">
        <v>3628.12</v>
      </c>
      <c r="V2198" s="5">
        <v>74801</v>
      </c>
      <c r="W2198" s="5">
        <v>12543601</v>
      </c>
      <c r="X2198" s="5">
        <v>10</v>
      </c>
      <c r="Y2198" s="5">
        <v>0</v>
      </c>
      <c r="Z2198" s="5">
        <v>0</v>
      </c>
      <c r="AA2198" s="5">
        <v>0</v>
      </c>
      <c r="AB2198" s="9" cm="1">
        <f t="array" ref="AB2198">_xlfn.IFS(R2198="Unk",0,R2198="",0,(R2198-S2198)=0,1,(R2198-S2198)&lt;&gt;0,0)</f>
        <v>0</v>
      </c>
      <c r="AC2198" s="9" cm="1">
        <f t="array" ref="AC2198">_xlfn.IFS(R2198="Unk",1,R2198="",1,R2198&lt;&gt;"",0)</f>
        <v>0</v>
      </c>
      <c r="AD2198" s="5">
        <v>5201.41</v>
      </c>
      <c r="AE2198" s="5">
        <v>4032.99</v>
      </c>
      <c r="AF2198" s="5">
        <v>0.22</v>
      </c>
      <c r="AG2198" s="5">
        <v>3601.41</v>
      </c>
      <c r="AH2198" s="5">
        <v>48537</v>
      </c>
      <c r="AI2198" s="5">
        <v>9161881</v>
      </c>
      <c r="AJ2198" s="5">
        <v>10</v>
      </c>
      <c r="AK2198" s="5">
        <v>0</v>
      </c>
      <c r="AL2198" s="5">
        <v>0</v>
      </c>
      <c r="AM2198" s="5">
        <v>0</v>
      </c>
      <c r="AN2198" s="9" cm="1">
        <f t="array" ref="AN2198">_xlfn.IFS(AD2198="Unk",0,AD2198="",0,(AD2198-AE2198)=0,1,(AD2198-AE2198)&lt;&gt;0,0)</f>
        <v>0</v>
      </c>
      <c r="AO2198" s="9" cm="1">
        <f t="array" ref="AO2198">_xlfn.IFS(AD2198="Unk",1,AD2198="",1,AD2198&lt;&gt;"",0)</f>
        <v>0</v>
      </c>
      <c r="AP2198" s="5">
        <v>5785.56</v>
      </c>
      <c r="AQ2198" s="5">
        <v>4049.44</v>
      </c>
      <c r="AR2198" s="5">
        <v>0.3</v>
      </c>
      <c r="AS2198" s="5">
        <v>3600.11</v>
      </c>
      <c r="AT2198" s="5">
        <v>42414</v>
      </c>
      <c r="AU2198" s="5">
        <v>10354908</v>
      </c>
      <c r="AV2198" s="5">
        <v>10</v>
      </c>
      <c r="AW2198" s="5">
        <v>0</v>
      </c>
      <c r="AX2198" s="5">
        <v>0</v>
      </c>
      <c r="AY2198" s="5">
        <v>0</v>
      </c>
      <c r="AZ2198" s="9" cm="1">
        <f t="array" ref="AZ2198">_xlfn.IFS(AP2198="Unk",0,AP2198="",0,(AP2198-AQ2198)=0,1,(AP2198-AQ2198)&lt;&gt;0,0)</f>
        <v>0</v>
      </c>
      <c r="BA2198" s="9" cm="1">
        <f t="array" ref="BA2198">_xlfn.IFS(AP2198="Unk",1,AP2198="",1,AP2198&lt;&gt;"",0)</f>
        <v>0</v>
      </c>
    </row>
    <row r="2199" spans="1:53" x14ac:dyDescent="0.2">
      <c r="A2199">
        <v>3</v>
      </c>
      <c r="B2199" t="s">
        <v>6</v>
      </c>
      <c r="C2199">
        <v>4</v>
      </c>
      <c r="D2199">
        <v>35</v>
      </c>
      <c r="E2199">
        <v>13</v>
      </c>
      <c r="F2199" s="5">
        <v>4460.17</v>
      </c>
      <c r="G2199" s="5">
        <v>3707.16</v>
      </c>
      <c r="H2199" s="5">
        <v>0.17</v>
      </c>
      <c r="I2199" s="5">
        <v>3600.29</v>
      </c>
      <c r="J2199" s="5">
        <v>28254</v>
      </c>
      <c r="K2199" s="5">
        <v>3966610</v>
      </c>
      <c r="L2199" s="5">
        <v>10</v>
      </c>
      <c r="M2199" s="5">
        <v>0</v>
      </c>
      <c r="N2199" s="5">
        <v>0</v>
      </c>
      <c r="O2199" s="5">
        <v>0</v>
      </c>
      <c r="P2199" s="9" cm="1">
        <f t="array" ref="P2199">_xlfn.IFS(F2199="Unk",0,F2199="",0,(F2199-G2199)=0,1,(F2199-G2199)&lt;&gt;0,0)</f>
        <v>0</v>
      </c>
      <c r="Q2199" s="9" cm="1">
        <f t="array" ref="Q2199">_xlfn.IFS(F2199="Unk",1,F2199="",1,F2199&lt;&gt;"",0)</f>
        <v>0</v>
      </c>
      <c r="R2199" s="5">
        <v>5605.7</v>
      </c>
      <c r="S2199" s="5">
        <v>3764.05</v>
      </c>
      <c r="T2199" s="5">
        <v>0.33</v>
      </c>
      <c r="U2199" s="5">
        <v>3604.88</v>
      </c>
      <c r="V2199" s="5">
        <v>48103</v>
      </c>
      <c r="W2199" s="5">
        <v>5973020</v>
      </c>
      <c r="X2199" s="5">
        <v>10</v>
      </c>
      <c r="Y2199" s="5">
        <v>0</v>
      </c>
      <c r="Z2199" s="5">
        <v>0</v>
      </c>
      <c r="AA2199" s="5">
        <v>0</v>
      </c>
      <c r="AB2199" s="9" cm="1">
        <f t="array" ref="AB2199">_xlfn.IFS(R2199="Unk",0,R2199="",0,(R2199-S2199)=0,1,(R2199-S2199)&lt;&gt;0,0)</f>
        <v>0</v>
      </c>
      <c r="AC2199" s="9" cm="1">
        <f t="array" ref="AC2199">_xlfn.IFS(R2199="Unk",1,R2199="",1,R2199&lt;&gt;"",0)</f>
        <v>0</v>
      </c>
      <c r="AD2199" s="5">
        <v>5813.38</v>
      </c>
      <c r="AE2199" s="5">
        <v>3766.89</v>
      </c>
      <c r="AF2199" s="5">
        <v>0.35</v>
      </c>
      <c r="AG2199" s="5">
        <v>3600.84</v>
      </c>
      <c r="AH2199" s="5">
        <v>29529</v>
      </c>
      <c r="AI2199" s="5">
        <v>6413964</v>
      </c>
      <c r="AJ2199" s="5">
        <v>10</v>
      </c>
      <c r="AK2199" s="5">
        <v>0</v>
      </c>
      <c r="AL2199" s="5">
        <v>0</v>
      </c>
      <c r="AM2199" s="5">
        <v>0</v>
      </c>
      <c r="AN2199" s="9" cm="1">
        <f t="array" ref="AN2199">_xlfn.IFS(AD2199="Unk",0,AD2199="",0,(AD2199-AE2199)=0,1,(AD2199-AE2199)&lt;&gt;0,0)</f>
        <v>0</v>
      </c>
      <c r="AO2199" s="9" cm="1">
        <f t="array" ref="AO2199">_xlfn.IFS(AD2199="Unk",1,AD2199="",1,AD2199&lt;&gt;"",0)</f>
        <v>0</v>
      </c>
      <c r="AP2199" s="5" t="s">
        <v>25</v>
      </c>
      <c r="AQ2199" s="5">
        <v>3820.56</v>
      </c>
      <c r="AR2199" s="5" t="s">
        <v>25</v>
      </c>
      <c r="AS2199" s="5">
        <v>3600.21</v>
      </c>
      <c r="AT2199" s="5">
        <v>53630</v>
      </c>
      <c r="AU2199" s="5">
        <v>7516321</v>
      </c>
      <c r="AV2199" s="5">
        <v>0</v>
      </c>
      <c r="AW2199" s="5"/>
      <c r="AX2199" s="5"/>
      <c r="AY2199" s="5"/>
      <c r="AZ2199" s="9" cm="1">
        <f t="array" ref="AZ2199">_xlfn.IFS(AP2199="Unk",0,AP2199="",0,(AP2199-AQ2199)=0,1,(AP2199-AQ2199)&lt;&gt;0,0)</f>
        <v>0</v>
      </c>
      <c r="BA2199" s="9" cm="1">
        <f t="array" ref="BA2199">_xlfn.IFS(AP2199="Unk",1,AP2199="",1,AP2199&lt;&gt;"",0)</f>
        <v>1</v>
      </c>
    </row>
    <row r="2200" spans="1:53" x14ac:dyDescent="0.2">
      <c r="A2200">
        <v>3</v>
      </c>
      <c r="B2200" t="s">
        <v>6</v>
      </c>
      <c r="C2200">
        <v>4</v>
      </c>
      <c r="D2200">
        <v>40</v>
      </c>
      <c r="E2200">
        <v>13</v>
      </c>
      <c r="F2200" s="5">
        <v>4151.17</v>
      </c>
      <c r="G2200" s="5">
        <v>4151.17</v>
      </c>
      <c r="H2200" s="5">
        <v>0</v>
      </c>
      <c r="I2200" s="5">
        <v>1918.79</v>
      </c>
      <c r="J2200" s="5">
        <v>29397</v>
      </c>
      <c r="K2200" s="5">
        <v>3881243</v>
      </c>
      <c r="L2200" s="5">
        <v>10</v>
      </c>
      <c r="M2200" s="5">
        <v>0</v>
      </c>
      <c r="N2200" s="5">
        <v>0</v>
      </c>
      <c r="O2200" s="5">
        <v>0</v>
      </c>
      <c r="P2200" s="9" cm="1">
        <f t="array" ref="P2200">_xlfn.IFS(F2200="Unk",0,F2200="",0,(F2200-G2200)=0,1,(F2200-G2200)&lt;&gt;0,0)</f>
        <v>1</v>
      </c>
      <c r="Q2200" s="9" cm="1">
        <f t="array" ref="Q2200">_xlfn.IFS(F2200="Unk",1,F2200="",1,F2200&lt;&gt;"",0)</f>
        <v>0</v>
      </c>
      <c r="R2200" s="5">
        <v>4737.6499999999996</v>
      </c>
      <c r="S2200" s="5">
        <v>4091.49</v>
      </c>
      <c r="T2200" s="5">
        <v>0.14000000000000001</v>
      </c>
      <c r="U2200" s="5">
        <v>3601.17</v>
      </c>
      <c r="V2200" s="5">
        <v>36051</v>
      </c>
      <c r="W2200" s="5">
        <v>7179052</v>
      </c>
      <c r="X2200" s="5">
        <v>10</v>
      </c>
      <c r="Y2200" s="5">
        <v>0</v>
      </c>
      <c r="Z2200" s="5">
        <v>0</v>
      </c>
      <c r="AA2200" s="5">
        <v>0</v>
      </c>
      <c r="AB2200" s="9" cm="1">
        <f t="array" ref="AB2200">_xlfn.IFS(R2200="Unk",0,R2200="",0,(R2200-S2200)=0,1,(R2200-S2200)&lt;&gt;0,0)</f>
        <v>0</v>
      </c>
      <c r="AC2200" s="9" cm="1">
        <f t="array" ref="AC2200">_xlfn.IFS(R2200="Unk",1,R2200="",1,R2200&lt;&gt;"",0)</f>
        <v>0</v>
      </c>
      <c r="AD2200" s="5">
        <v>5355.25</v>
      </c>
      <c r="AE2200" s="5">
        <v>4095.7</v>
      </c>
      <c r="AF2200" s="5">
        <v>0.24</v>
      </c>
      <c r="AG2200" s="5">
        <v>3600.02</v>
      </c>
      <c r="AH2200" s="5">
        <v>32382</v>
      </c>
      <c r="AI2200" s="5">
        <v>6132829</v>
      </c>
      <c r="AJ2200" s="5">
        <v>4</v>
      </c>
      <c r="AK2200" s="5">
        <v>0</v>
      </c>
      <c r="AL2200" s="5">
        <v>0</v>
      </c>
      <c r="AM2200" s="5">
        <v>0</v>
      </c>
      <c r="AN2200" s="9" cm="1">
        <f t="array" ref="AN2200">_xlfn.IFS(AD2200="Unk",0,AD2200="",0,(AD2200-AE2200)=0,1,(AD2200-AE2200)&lt;&gt;0,0)</f>
        <v>0</v>
      </c>
      <c r="AO2200" s="9" cm="1">
        <f t="array" ref="AO2200">_xlfn.IFS(AD2200="Unk",1,AD2200="",1,AD2200&lt;&gt;"",0)</f>
        <v>0</v>
      </c>
      <c r="AP2200" s="5">
        <v>10124.25</v>
      </c>
      <c r="AQ2200" s="5">
        <v>4077.93</v>
      </c>
      <c r="AR2200" s="5">
        <v>0.6</v>
      </c>
      <c r="AS2200" s="5">
        <v>3601.65</v>
      </c>
      <c r="AT2200" s="5">
        <v>30124</v>
      </c>
      <c r="AU2200" s="5">
        <v>4833469</v>
      </c>
      <c r="AV2200" s="5">
        <v>2</v>
      </c>
      <c r="AW2200" s="5">
        <v>0</v>
      </c>
      <c r="AX2200" s="5">
        <v>0</v>
      </c>
      <c r="AY2200" s="5">
        <v>0</v>
      </c>
      <c r="AZ2200" s="9" cm="1">
        <f t="array" ref="AZ2200">_xlfn.IFS(AP2200="Unk",0,AP2200="",0,(AP2200-AQ2200)=0,1,(AP2200-AQ2200)&lt;&gt;0,0)</f>
        <v>0</v>
      </c>
      <c r="BA2200" s="9" cm="1">
        <f t="array" ref="BA2200">_xlfn.IFS(AP2200="Unk",1,AP2200="",1,AP2200&lt;&gt;"",0)</f>
        <v>0</v>
      </c>
    </row>
    <row r="2201" spans="1:53" x14ac:dyDescent="0.2">
      <c r="A2201">
        <v>3</v>
      </c>
      <c r="B2201" t="s">
        <v>6</v>
      </c>
      <c r="C2201">
        <v>4</v>
      </c>
      <c r="D2201">
        <v>45</v>
      </c>
      <c r="E2201">
        <v>13</v>
      </c>
      <c r="F2201" s="5" t="s">
        <v>25</v>
      </c>
      <c r="G2201" s="5">
        <v>4274.2700000000004</v>
      </c>
      <c r="H2201" s="5" t="s">
        <v>25</v>
      </c>
      <c r="I2201" s="5">
        <v>3600.85</v>
      </c>
      <c r="J2201" s="5">
        <v>27824</v>
      </c>
      <c r="K2201" s="5">
        <v>3061036</v>
      </c>
      <c r="L2201" s="5">
        <v>0</v>
      </c>
      <c r="P2201" s="9" cm="1">
        <f t="array" ref="P2201">_xlfn.IFS(F2201="Unk",0,F2201="",0,(F2201-G2201)=0,1,(F2201-G2201)&lt;&gt;0,0)</f>
        <v>0</v>
      </c>
      <c r="Q2201" s="9" cm="1">
        <f t="array" ref="Q2201">_xlfn.IFS(F2201="Unk",1,F2201="",1,F2201&lt;&gt;"",0)</f>
        <v>1</v>
      </c>
      <c r="R2201" s="5" t="s">
        <v>25</v>
      </c>
      <c r="S2201" s="5">
        <v>4429.91</v>
      </c>
      <c r="T2201" s="5" t="s">
        <v>25</v>
      </c>
      <c r="U2201" s="5">
        <v>3600.05</v>
      </c>
      <c r="V2201" s="5">
        <v>57955</v>
      </c>
      <c r="W2201" s="5">
        <v>5463009</v>
      </c>
      <c r="X2201" s="5">
        <v>0</v>
      </c>
      <c r="Y2201" s="5"/>
      <c r="Z2201" s="5"/>
      <c r="AA2201" s="5"/>
      <c r="AB2201" s="9" cm="1">
        <f t="array" ref="AB2201">_xlfn.IFS(R2201="Unk",0,R2201="",0,(R2201-S2201)=0,1,(R2201-S2201)&lt;&gt;0,0)</f>
        <v>0</v>
      </c>
      <c r="AC2201" s="9" cm="1">
        <f t="array" ref="AC2201">_xlfn.IFS(R2201="Unk",1,R2201="",1,R2201&lt;&gt;"",0)</f>
        <v>1</v>
      </c>
      <c r="AD2201" s="5" t="s">
        <v>25</v>
      </c>
      <c r="AE2201" s="5">
        <v>4471.0200000000004</v>
      </c>
      <c r="AF2201" s="5" t="s">
        <v>25</v>
      </c>
      <c r="AG2201" s="5">
        <v>3600.08</v>
      </c>
      <c r="AH2201" s="5">
        <v>39364</v>
      </c>
      <c r="AI2201" s="5">
        <v>6448722</v>
      </c>
      <c r="AJ2201" s="5">
        <v>0</v>
      </c>
      <c r="AK2201" s="5"/>
      <c r="AL2201" s="5"/>
      <c r="AM2201" s="5"/>
      <c r="AN2201" s="9" cm="1">
        <f t="array" ref="AN2201">_xlfn.IFS(AD2201="Unk",0,AD2201="",0,(AD2201-AE2201)=0,1,(AD2201-AE2201)&lt;&gt;0,0)</f>
        <v>0</v>
      </c>
      <c r="AO2201" s="9" cm="1">
        <f t="array" ref="AO2201">_xlfn.IFS(AD2201="Unk",1,AD2201="",1,AD2201&lt;&gt;"",0)</f>
        <v>1</v>
      </c>
      <c r="AP2201" s="5" t="s">
        <v>25</v>
      </c>
      <c r="AQ2201" s="5">
        <v>4617.08</v>
      </c>
      <c r="AR2201" s="5" t="s">
        <v>25</v>
      </c>
      <c r="AS2201" s="5">
        <v>3602.04</v>
      </c>
      <c r="AT2201" s="5">
        <v>27061</v>
      </c>
      <c r="AU2201" s="5">
        <v>6033489</v>
      </c>
      <c r="AV2201" s="5">
        <v>0</v>
      </c>
      <c r="AW2201" s="5"/>
      <c r="AX2201" s="5"/>
      <c r="AY2201" s="5"/>
      <c r="AZ2201" s="9" cm="1">
        <f t="array" ref="AZ2201">_xlfn.IFS(AP2201="Unk",0,AP2201="",0,(AP2201-AQ2201)=0,1,(AP2201-AQ2201)&lt;&gt;0,0)</f>
        <v>0</v>
      </c>
      <c r="BA2201" s="9" cm="1">
        <f t="array" ref="BA2201">_xlfn.IFS(AP2201="Unk",1,AP2201="",1,AP2201&lt;&gt;"",0)</f>
        <v>1</v>
      </c>
    </row>
    <row r="2202" spans="1:53" x14ac:dyDescent="0.2">
      <c r="A2202">
        <v>3</v>
      </c>
      <c r="B2202" t="s">
        <v>6</v>
      </c>
      <c r="C2202">
        <v>4</v>
      </c>
      <c r="D2202">
        <v>50</v>
      </c>
      <c r="E2202">
        <v>13</v>
      </c>
      <c r="F2202" s="5">
        <v>5510.66</v>
      </c>
      <c r="G2202" s="5">
        <v>4784.97</v>
      </c>
      <c r="H2202" s="5">
        <v>0.13</v>
      </c>
      <c r="I2202" s="5">
        <v>3600.83</v>
      </c>
      <c r="J2202" s="5">
        <v>25087</v>
      </c>
      <c r="K2202" s="5">
        <v>3255441</v>
      </c>
      <c r="L2202" s="5">
        <v>10</v>
      </c>
      <c r="M2202" s="5">
        <v>0</v>
      </c>
      <c r="N2202" s="5">
        <v>0</v>
      </c>
      <c r="O2202" s="5">
        <v>0</v>
      </c>
      <c r="P2202" s="9" cm="1">
        <f t="array" ref="P2202">_xlfn.IFS(F2202="Unk",0,F2202="",0,(F2202-G2202)=0,1,(F2202-G2202)&lt;&gt;0,0)</f>
        <v>0</v>
      </c>
      <c r="Q2202" s="9" cm="1">
        <f t="array" ref="Q2202">_xlfn.IFS(F2202="Unk",1,F2202="",1,F2202&lt;&gt;"",0)</f>
        <v>0</v>
      </c>
      <c r="R2202" s="5">
        <v>7582.5</v>
      </c>
      <c r="S2202" s="5">
        <v>4815.07</v>
      </c>
      <c r="T2202" s="5">
        <v>0.36</v>
      </c>
      <c r="U2202" s="5">
        <v>3601.03</v>
      </c>
      <c r="V2202" s="5">
        <v>40741</v>
      </c>
      <c r="W2202" s="5">
        <v>4346780</v>
      </c>
      <c r="X2202" s="5">
        <v>5</v>
      </c>
      <c r="Y2202" s="5">
        <v>0</v>
      </c>
      <c r="Z2202" s="5">
        <v>0</v>
      </c>
      <c r="AA2202" s="5">
        <v>0</v>
      </c>
      <c r="AB2202" s="9" cm="1">
        <f t="array" ref="AB2202">_xlfn.IFS(R2202="Unk",0,R2202="",0,(R2202-S2202)=0,1,(R2202-S2202)&lt;&gt;0,0)</f>
        <v>0</v>
      </c>
      <c r="AC2202" s="9" cm="1">
        <f t="array" ref="AC2202">_xlfn.IFS(R2202="Unk",1,R2202="",1,R2202&lt;&gt;"",0)</f>
        <v>0</v>
      </c>
      <c r="AD2202" s="5" t="s">
        <v>25</v>
      </c>
      <c r="AE2202" s="5">
        <v>4955.24</v>
      </c>
      <c r="AF2202" s="5" t="s">
        <v>25</v>
      </c>
      <c r="AG2202" s="5">
        <v>3601.37</v>
      </c>
      <c r="AH2202" s="5">
        <v>31623</v>
      </c>
      <c r="AI2202" s="5">
        <v>6069887</v>
      </c>
      <c r="AJ2202" s="5">
        <v>0</v>
      </c>
      <c r="AK2202" s="5"/>
      <c r="AL2202" s="5"/>
      <c r="AM2202" s="5"/>
      <c r="AN2202" s="9" cm="1">
        <f t="array" ref="AN2202">_xlfn.IFS(AD2202="Unk",0,AD2202="",0,(AD2202-AE2202)=0,1,(AD2202-AE2202)&lt;&gt;0,0)</f>
        <v>0</v>
      </c>
      <c r="AO2202" s="9" cm="1">
        <f t="array" ref="AO2202">_xlfn.IFS(AD2202="Unk",1,AD2202="",1,AD2202&lt;&gt;"",0)</f>
        <v>1</v>
      </c>
      <c r="AP2202" s="5" t="s">
        <v>25</v>
      </c>
      <c r="AQ2202" s="5">
        <v>5111.63</v>
      </c>
      <c r="AR2202" s="5" t="s">
        <v>25</v>
      </c>
      <c r="AS2202" s="5">
        <v>3611.01</v>
      </c>
      <c r="AT2202" s="5">
        <v>20492</v>
      </c>
      <c r="AU2202" s="5">
        <v>4788157</v>
      </c>
      <c r="AV2202" s="5">
        <v>0</v>
      </c>
      <c r="AW2202" s="5"/>
      <c r="AX2202" s="5"/>
      <c r="AY2202" s="5"/>
      <c r="AZ2202" s="9" cm="1">
        <f t="array" ref="AZ2202">_xlfn.IFS(AP2202="Unk",0,AP2202="",0,(AP2202-AQ2202)=0,1,(AP2202-AQ2202)&lt;&gt;0,0)</f>
        <v>0</v>
      </c>
      <c r="BA2202" s="9" cm="1">
        <f t="array" ref="BA2202">_xlfn.IFS(AP2202="Unk",1,AP2202="",1,AP2202&lt;&gt;"",0)</f>
        <v>1</v>
      </c>
    </row>
    <row r="2203" spans="1:53" x14ac:dyDescent="0.2">
      <c r="A2203">
        <v>3</v>
      </c>
      <c r="B2203" t="s">
        <v>6</v>
      </c>
      <c r="C2203">
        <v>5</v>
      </c>
      <c r="D2203">
        <v>5</v>
      </c>
      <c r="E2203">
        <v>13</v>
      </c>
      <c r="F2203" s="5">
        <v>1224.6300000000001</v>
      </c>
      <c r="G2203" s="5">
        <v>1224.6300000000001</v>
      </c>
      <c r="H2203" s="5">
        <v>0</v>
      </c>
      <c r="I2203" s="5">
        <v>0.12</v>
      </c>
      <c r="J2203" s="5">
        <v>1</v>
      </c>
      <c r="K2203" s="5">
        <v>640</v>
      </c>
      <c r="L2203" s="5">
        <v>3</v>
      </c>
      <c r="M2203" s="5">
        <v>0</v>
      </c>
      <c r="N2203" s="5">
        <v>0</v>
      </c>
      <c r="O2203" s="5">
        <v>0</v>
      </c>
      <c r="P2203" s="9" cm="1">
        <f t="array" ref="P2203">_xlfn.IFS(F2203="Unk",0,F2203="",0,(F2203-G2203)=0,1,(F2203-G2203)&lt;&gt;0,0)</f>
        <v>1</v>
      </c>
      <c r="Q2203" s="9" cm="1">
        <f t="array" ref="Q2203">_xlfn.IFS(F2203="Unk",1,F2203="",1,F2203&lt;&gt;"",0)</f>
        <v>0</v>
      </c>
      <c r="R2203" s="5">
        <v>1682.44</v>
      </c>
      <c r="S2203" s="5">
        <v>1682.44</v>
      </c>
      <c r="T2203" s="5">
        <v>0</v>
      </c>
      <c r="U2203" s="5">
        <v>0.26</v>
      </c>
      <c r="V2203" s="5">
        <v>1</v>
      </c>
      <c r="W2203" s="5">
        <v>1435</v>
      </c>
      <c r="X2203" s="5">
        <v>4</v>
      </c>
      <c r="Y2203" s="5">
        <v>0</v>
      </c>
      <c r="Z2203" s="5">
        <v>0</v>
      </c>
      <c r="AA2203" s="5">
        <v>0</v>
      </c>
      <c r="AB2203" s="9" cm="1">
        <f t="array" ref="AB2203">_xlfn.IFS(R2203="Unk",0,R2203="",0,(R2203-S2203)=0,1,(R2203-S2203)&lt;&gt;0,0)</f>
        <v>1</v>
      </c>
      <c r="AC2203" s="9" cm="1">
        <f t="array" ref="AC2203">_xlfn.IFS(R2203="Unk",1,R2203="",1,R2203&lt;&gt;"",0)</f>
        <v>0</v>
      </c>
      <c r="AD2203" s="5">
        <v>1682.44</v>
      </c>
      <c r="AE2203" s="5">
        <v>1682.44</v>
      </c>
      <c r="AF2203" s="5">
        <v>0</v>
      </c>
      <c r="AG2203" s="5">
        <v>0.43</v>
      </c>
      <c r="AH2203" s="5">
        <v>1</v>
      </c>
      <c r="AI2203" s="5">
        <v>2621</v>
      </c>
      <c r="AJ2203" s="5">
        <v>4</v>
      </c>
      <c r="AK2203" s="5">
        <v>0</v>
      </c>
      <c r="AL2203" s="5">
        <v>0</v>
      </c>
      <c r="AM2203" s="5">
        <v>0</v>
      </c>
      <c r="AN2203" s="9" cm="1">
        <f t="array" ref="AN2203">_xlfn.IFS(AD2203="Unk",0,AD2203="",0,(AD2203-AE2203)=0,1,(AD2203-AE2203)&lt;&gt;0,0)</f>
        <v>1</v>
      </c>
      <c r="AO2203" s="9" cm="1">
        <f t="array" ref="AO2203">_xlfn.IFS(AD2203="Unk",1,AD2203="",1,AD2203&lt;&gt;"",0)</f>
        <v>0</v>
      </c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9" cm="1">
        <f t="array" ref="AZ2203">_xlfn.IFS(AP2203="Unk",0,AP2203="",0,(AP2203-AQ2203)=0,1,(AP2203-AQ2203)&lt;&gt;0,0)</f>
        <v>0</v>
      </c>
      <c r="BA2203" s="9" cm="1">
        <f t="array" ref="BA2203">_xlfn.IFS(AP2203="Unk",1,AP2203="",1,AP2203&lt;&gt;"",0)</f>
        <v>1</v>
      </c>
    </row>
    <row r="2204" spans="1:53" x14ac:dyDescent="0.2">
      <c r="A2204">
        <v>3</v>
      </c>
      <c r="B2204" t="s">
        <v>6</v>
      </c>
      <c r="C2204">
        <v>5</v>
      </c>
      <c r="D2204">
        <v>10</v>
      </c>
      <c r="E2204">
        <v>13</v>
      </c>
      <c r="F2204" s="5">
        <v>2486.41</v>
      </c>
      <c r="G2204" s="5">
        <v>2486.41</v>
      </c>
      <c r="H2204" s="5">
        <v>0</v>
      </c>
      <c r="I2204" s="5">
        <v>3.76</v>
      </c>
      <c r="J2204" s="5">
        <v>1829</v>
      </c>
      <c r="K2204" s="5">
        <v>45237</v>
      </c>
      <c r="L2204" s="5">
        <v>10</v>
      </c>
      <c r="M2204" s="5">
        <v>0</v>
      </c>
      <c r="N2204" s="5">
        <v>0</v>
      </c>
      <c r="O2204" s="5">
        <v>0</v>
      </c>
      <c r="P2204" s="9" cm="1">
        <f t="array" ref="P2204">_xlfn.IFS(F2204="Unk",0,F2204="",0,(F2204-G2204)=0,1,(F2204-G2204)&lt;&gt;0,0)</f>
        <v>1</v>
      </c>
      <c r="Q2204" s="9" cm="1">
        <f t="array" ref="Q2204">_xlfn.IFS(F2204="Unk",1,F2204="",1,F2204&lt;&gt;"",0)</f>
        <v>0</v>
      </c>
      <c r="R2204" s="5">
        <v>2704.71</v>
      </c>
      <c r="S2204" s="5">
        <v>2704.71</v>
      </c>
      <c r="T2204" s="5">
        <v>0</v>
      </c>
      <c r="U2204" s="5">
        <v>14.19</v>
      </c>
      <c r="V2204" s="5">
        <v>4763</v>
      </c>
      <c r="W2204" s="5">
        <v>236152</v>
      </c>
      <c r="X2204" s="5">
        <v>10</v>
      </c>
      <c r="Y2204" s="5">
        <v>0</v>
      </c>
      <c r="Z2204" s="5">
        <v>0</v>
      </c>
      <c r="AA2204" s="5">
        <v>0</v>
      </c>
      <c r="AB2204" s="9" cm="1">
        <f t="array" ref="AB2204">_xlfn.IFS(R2204="Unk",0,R2204="",0,(R2204-S2204)=0,1,(R2204-S2204)&lt;&gt;0,0)</f>
        <v>1</v>
      </c>
      <c r="AC2204" s="9" cm="1">
        <f t="array" ref="AC2204">_xlfn.IFS(R2204="Unk",1,R2204="",1,R2204&lt;&gt;"",0)</f>
        <v>0</v>
      </c>
      <c r="AD2204" s="5">
        <v>3032.61</v>
      </c>
      <c r="AE2204" s="5">
        <v>3032.61</v>
      </c>
      <c r="AF2204" s="5">
        <v>0</v>
      </c>
      <c r="AG2204" s="5">
        <v>216.34</v>
      </c>
      <c r="AH2204" s="5">
        <v>73774</v>
      </c>
      <c r="AI2204" s="5">
        <v>3030639</v>
      </c>
      <c r="AJ2204" s="5">
        <v>10</v>
      </c>
      <c r="AK2204" s="5">
        <v>0</v>
      </c>
      <c r="AL2204" s="5">
        <v>0</v>
      </c>
      <c r="AM2204" s="5">
        <v>0</v>
      </c>
      <c r="AN2204" s="9" cm="1">
        <f t="array" ref="AN2204">_xlfn.IFS(AD2204="Unk",0,AD2204="",0,(AD2204-AE2204)=0,1,(AD2204-AE2204)&lt;&gt;0,0)</f>
        <v>1</v>
      </c>
      <c r="AO2204" s="9" cm="1">
        <f t="array" ref="AO2204">_xlfn.IFS(AD2204="Unk",1,AD2204="",1,AD2204&lt;&gt;"",0)</f>
        <v>0</v>
      </c>
      <c r="AP2204" s="5">
        <v>3239.09</v>
      </c>
      <c r="AQ2204" s="5">
        <v>3239.09</v>
      </c>
      <c r="AR2204" s="5">
        <v>0</v>
      </c>
      <c r="AS2204" s="5">
        <v>699.88</v>
      </c>
      <c r="AT2204" s="5">
        <v>130197</v>
      </c>
      <c r="AU2204" s="5">
        <v>6801282</v>
      </c>
      <c r="AV2204" s="5">
        <v>8</v>
      </c>
      <c r="AW2204" s="5">
        <v>0</v>
      </c>
      <c r="AX2204" s="5">
        <v>0</v>
      </c>
      <c r="AY2204" s="5">
        <v>0</v>
      </c>
      <c r="AZ2204" s="9" cm="1">
        <f t="array" ref="AZ2204">_xlfn.IFS(AP2204="Unk",0,AP2204="",0,(AP2204-AQ2204)=0,1,(AP2204-AQ2204)&lt;&gt;0,0)</f>
        <v>1</v>
      </c>
      <c r="BA2204" s="9" cm="1">
        <f t="array" ref="BA2204">_xlfn.IFS(AP2204="Unk",1,AP2204="",1,AP2204&lt;&gt;"",0)</f>
        <v>0</v>
      </c>
    </row>
    <row r="2205" spans="1:53" x14ac:dyDescent="0.2">
      <c r="A2205">
        <v>3</v>
      </c>
      <c r="B2205" t="s">
        <v>6</v>
      </c>
      <c r="C2205">
        <v>5</v>
      </c>
      <c r="D2205">
        <v>15</v>
      </c>
      <c r="E2205">
        <v>13</v>
      </c>
      <c r="F2205" s="5">
        <v>2862.5</v>
      </c>
      <c r="G2205" s="5">
        <v>2862.5</v>
      </c>
      <c r="H2205" s="5">
        <v>0</v>
      </c>
      <c r="I2205" s="5">
        <v>11.42</v>
      </c>
      <c r="J2205" s="5">
        <v>1833</v>
      </c>
      <c r="K2205" s="5">
        <v>99147</v>
      </c>
      <c r="L2205" s="5">
        <v>10</v>
      </c>
      <c r="M2205" s="5">
        <v>0</v>
      </c>
      <c r="N2205" s="5">
        <v>0</v>
      </c>
      <c r="O2205" s="5">
        <v>0</v>
      </c>
      <c r="P2205" s="9" cm="1">
        <f t="array" ref="P2205">_xlfn.IFS(F2205="Unk",0,F2205="",0,(F2205-G2205)=0,1,(F2205-G2205)&lt;&gt;0,0)</f>
        <v>1</v>
      </c>
      <c r="Q2205" s="9" cm="1">
        <f t="array" ref="Q2205">_xlfn.IFS(F2205="Unk",1,F2205="",1,F2205&lt;&gt;"",0)</f>
        <v>0</v>
      </c>
      <c r="R2205" s="5">
        <v>3302.02</v>
      </c>
      <c r="S2205" s="5">
        <v>3302.02</v>
      </c>
      <c r="T2205" s="5">
        <v>0</v>
      </c>
      <c r="U2205" s="5">
        <v>85.89</v>
      </c>
      <c r="V2205" s="5">
        <v>6488</v>
      </c>
      <c r="W2205" s="5">
        <v>528526</v>
      </c>
      <c r="X2205" s="5">
        <v>10</v>
      </c>
      <c r="Y2205" s="5">
        <v>0</v>
      </c>
      <c r="Z2205" s="5">
        <v>0</v>
      </c>
      <c r="AA2205" s="5">
        <v>0</v>
      </c>
      <c r="AB2205" s="9" cm="1">
        <f t="array" ref="AB2205">_xlfn.IFS(R2205="Unk",0,R2205="",0,(R2205-S2205)=0,1,(R2205-S2205)&lt;&gt;0,0)</f>
        <v>1</v>
      </c>
      <c r="AC2205" s="9" cm="1">
        <f t="array" ref="AC2205">_xlfn.IFS(R2205="Unk",1,R2205="",1,R2205&lt;&gt;"",0)</f>
        <v>0</v>
      </c>
      <c r="AD2205" s="5">
        <v>3862.42</v>
      </c>
      <c r="AE2205" s="5">
        <v>3737.07</v>
      </c>
      <c r="AF2205" s="5">
        <v>0.03</v>
      </c>
      <c r="AG2205" s="5">
        <v>3600.09</v>
      </c>
      <c r="AH2205" s="5">
        <v>254001</v>
      </c>
      <c r="AI2205" s="5">
        <v>27107923</v>
      </c>
      <c r="AJ2205" s="5">
        <v>10</v>
      </c>
      <c r="AK2205" s="5">
        <v>0</v>
      </c>
      <c r="AL2205" s="5">
        <v>0</v>
      </c>
      <c r="AM2205" s="5">
        <v>0</v>
      </c>
      <c r="AN2205" s="9" cm="1">
        <f t="array" ref="AN2205">_xlfn.IFS(AD2205="Unk",0,AD2205="",0,(AD2205-AE2205)=0,1,(AD2205-AE2205)&lt;&gt;0,0)</f>
        <v>0</v>
      </c>
      <c r="AO2205" s="9" cm="1">
        <f t="array" ref="AO2205">_xlfn.IFS(AD2205="Unk",1,AD2205="",1,AD2205&lt;&gt;"",0)</f>
        <v>0</v>
      </c>
      <c r="AP2205" s="5">
        <v>4441.1099999999997</v>
      </c>
      <c r="AQ2205" s="5">
        <v>3885.74</v>
      </c>
      <c r="AR2205" s="5">
        <v>0.13</v>
      </c>
      <c r="AS2205" s="5">
        <v>3600.2</v>
      </c>
      <c r="AT2205" s="5">
        <v>176843</v>
      </c>
      <c r="AU2205" s="5">
        <v>24541507</v>
      </c>
      <c r="AV2205" s="5">
        <v>10</v>
      </c>
      <c r="AW2205" s="5">
        <v>0</v>
      </c>
      <c r="AX2205" s="5">
        <v>0</v>
      </c>
      <c r="AY2205" s="5">
        <v>0</v>
      </c>
      <c r="AZ2205" s="9" cm="1">
        <f t="array" ref="AZ2205">_xlfn.IFS(AP2205="Unk",0,AP2205="",0,(AP2205-AQ2205)=0,1,(AP2205-AQ2205)&lt;&gt;0,0)</f>
        <v>0</v>
      </c>
      <c r="BA2205" s="9" cm="1">
        <f t="array" ref="BA2205">_xlfn.IFS(AP2205="Unk",1,AP2205="",1,AP2205&lt;&gt;"",0)</f>
        <v>0</v>
      </c>
    </row>
    <row r="2206" spans="1:53" x14ac:dyDescent="0.2">
      <c r="A2206">
        <v>3</v>
      </c>
      <c r="B2206" t="s">
        <v>6</v>
      </c>
      <c r="C2206">
        <v>5</v>
      </c>
      <c r="D2206">
        <v>20</v>
      </c>
      <c r="E2206">
        <v>13</v>
      </c>
      <c r="F2206" s="5">
        <v>3984.99</v>
      </c>
      <c r="G2206" s="5">
        <v>3808.12</v>
      </c>
      <c r="H2206" s="5">
        <v>0.04</v>
      </c>
      <c r="I2206" s="5">
        <v>3600.46</v>
      </c>
      <c r="J2206" s="5">
        <v>56037</v>
      </c>
      <c r="K2206" s="5">
        <v>4025530</v>
      </c>
      <c r="L2206" s="5">
        <v>10</v>
      </c>
      <c r="M2206" s="5">
        <v>0</v>
      </c>
      <c r="N2206" s="5">
        <v>0</v>
      </c>
      <c r="O2206" s="5">
        <v>0</v>
      </c>
      <c r="P2206" s="9" cm="1">
        <f t="array" ref="P2206">_xlfn.IFS(F2206="Unk",0,F2206="",0,(F2206-G2206)=0,1,(F2206-G2206)&lt;&gt;0,0)</f>
        <v>0</v>
      </c>
      <c r="Q2206" s="9" cm="1">
        <f t="array" ref="Q2206">_xlfn.IFS(F2206="Unk",1,F2206="",1,F2206&lt;&gt;"",0)</f>
        <v>0</v>
      </c>
      <c r="R2206" s="5">
        <v>4744.8900000000003</v>
      </c>
      <c r="S2206" s="5">
        <v>3953.74</v>
      </c>
      <c r="T2206" s="5">
        <v>0.17</v>
      </c>
      <c r="U2206" s="5">
        <v>3600.26</v>
      </c>
      <c r="V2206" s="5">
        <v>130151</v>
      </c>
      <c r="W2206" s="5">
        <v>13802410</v>
      </c>
      <c r="X2206" s="5">
        <v>10</v>
      </c>
      <c r="Y2206" s="5">
        <v>0</v>
      </c>
      <c r="Z2206" s="5">
        <v>0</v>
      </c>
      <c r="AA2206" s="5">
        <v>0</v>
      </c>
      <c r="AB2206" s="9" cm="1">
        <f t="array" ref="AB2206">_xlfn.IFS(R2206="Unk",0,R2206="",0,(R2206-S2206)=0,1,(R2206-S2206)&lt;&gt;0,0)</f>
        <v>0</v>
      </c>
      <c r="AC2206" s="9" cm="1">
        <f t="array" ref="AC2206">_xlfn.IFS(R2206="Unk",1,R2206="",1,R2206&lt;&gt;"",0)</f>
        <v>0</v>
      </c>
      <c r="AD2206" s="5">
        <v>5346.92</v>
      </c>
      <c r="AE2206" s="5">
        <v>4248.08</v>
      </c>
      <c r="AF2206" s="5">
        <v>0.21</v>
      </c>
      <c r="AG2206" s="5">
        <v>3600.77</v>
      </c>
      <c r="AH2206" s="5">
        <v>122261</v>
      </c>
      <c r="AI2206" s="5">
        <v>13356593</v>
      </c>
      <c r="AJ2206" s="5">
        <v>10</v>
      </c>
      <c r="AK2206" s="5">
        <v>0</v>
      </c>
      <c r="AL2206" s="5">
        <v>0</v>
      </c>
      <c r="AM2206" s="5">
        <v>0</v>
      </c>
      <c r="AN2206" s="9" cm="1">
        <f t="array" ref="AN2206">_xlfn.IFS(AD2206="Unk",0,AD2206="",0,(AD2206-AE2206)=0,1,(AD2206-AE2206)&lt;&gt;0,0)</f>
        <v>0</v>
      </c>
      <c r="AO2206" s="9" cm="1">
        <f t="array" ref="AO2206">_xlfn.IFS(AD2206="Unk",1,AD2206="",1,AD2206&lt;&gt;"",0)</f>
        <v>0</v>
      </c>
      <c r="AP2206" s="5">
        <v>5965.52</v>
      </c>
      <c r="AQ2206" s="5">
        <v>4855.16</v>
      </c>
      <c r="AR2206" s="5">
        <v>0.19</v>
      </c>
      <c r="AS2206" s="5">
        <v>3600.39</v>
      </c>
      <c r="AT2206" s="5">
        <v>87241</v>
      </c>
      <c r="AU2206" s="5">
        <v>18416607</v>
      </c>
      <c r="AV2206" s="5">
        <v>10</v>
      </c>
      <c r="AW2206" s="5">
        <v>0</v>
      </c>
      <c r="AX2206" s="5">
        <v>0</v>
      </c>
      <c r="AY2206" s="5">
        <v>0</v>
      </c>
      <c r="AZ2206" s="9" cm="1">
        <f t="array" ref="AZ2206">_xlfn.IFS(AP2206="Unk",0,AP2206="",0,(AP2206-AQ2206)=0,1,(AP2206-AQ2206)&lt;&gt;0,0)</f>
        <v>0</v>
      </c>
      <c r="BA2206" s="9" cm="1">
        <f t="array" ref="BA2206">_xlfn.IFS(AP2206="Unk",1,AP2206="",1,AP2206&lt;&gt;"",0)</f>
        <v>0</v>
      </c>
    </row>
    <row r="2207" spans="1:53" x14ac:dyDescent="0.2">
      <c r="A2207">
        <v>3</v>
      </c>
      <c r="B2207" t="s">
        <v>6</v>
      </c>
      <c r="C2207">
        <v>5</v>
      </c>
      <c r="D2207">
        <v>25</v>
      </c>
      <c r="E2207">
        <v>13</v>
      </c>
      <c r="F2207" s="5">
        <v>3857.48</v>
      </c>
      <c r="G2207" s="5">
        <v>3857.48</v>
      </c>
      <c r="H2207" s="5">
        <v>0</v>
      </c>
      <c r="I2207" s="5">
        <v>43.63</v>
      </c>
      <c r="J2207" s="5">
        <v>2551</v>
      </c>
      <c r="K2207" s="5">
        <v>206983</v>
      </c>
      <c r="L2207" s="5">
        <v>5</v>
      </c>
      <c r="M2207" s="5">
        <v>0</v>
      </c>
      <c r="N2207" s="5">
        <v>0</v>
      </c>
      <c r="O2207" s="5">
        <v>0</v>
      </c>
      <c r="P2207" s="9" cm="1">
        <f t="array" ref="P2207">_xlfn.IFS(F2207="Unk",0,F2207="",0,(F2207-G2207)=0,1,(F2207-G2207)&lt;&gt;0,0)</f>
        <v>1</v>
      </c>
      <c r="Q2207" s="9" cm="1">
        <f t="array" ref="Q2207">_xlfn.IFS(F2207="Unk",1,F2207="",1,F2207&lt;&gt;"",0)</f>
        <v>0</v>
      </c>
      <c r="R2207" s="5">
        <v>4550.4399999999996</v>
      </c>
      <c r="S2207" s="5">
        <v>4179.3500000000004</v>
      </c>
      <c r="T2207" s="5">
        <v>0.08</v>
      </c>
      <c r="U2207" s="5">
        <v>3600.19</v>
      </c>
      <c r="V2207" s="5">
        <v>119567</v>
      </c>
      <c r="W2207" s="5">
        <v>17372897</v>
      </c>
      <c r="X2207" s="5">
        <v>10</v>
      </c>
      <c r="Y2207" s="5">
        <v>0</v>
      </c>
      <c r="Z2207" s="5">
        <v>0</v>
      </c>
      <c r="AA2207" s="5">
        <v>0</v>
      </c>
      <c r="AB2207" s="9" cm="1">
        <f t="array" ref="AB2207">_xlfn.IFS(R2207="Unk",0,R2207="",0,(R2207-S2207)=0,1,(R2207-S2207)&lt;&gt;0,0)</f>
        <v>0</v>
      </c>
      <c r="AC2207" s="9" cm="1">
        <f t="array" ref="AC2207">_xlfn.IFS(R2207="Unk",1,R2207="",1,R2207&lt;&gt;"",0)</f>
        <v>0</v>
      </c>
      <c r="AD2207" s="5">
        <v>5566.42</v>
      </c>
      <c r="AE2207" s="5">
        <v>4381.68</v>
      </c>
      <c r="AF2207" s="5">
        <v>0.21</v>
      </c>
      <c r="AG2207" s="5">
        <v>3600.5</v>
      </c>
      <c r="AH2207" s="5">
        <v>122420</v>
      </c>
      <c r="AI2207" s="5">
        <v>15465286</v>
      </c>
      <c r="AJ2207" s="5">
        <v>10</v>
      </c>
      <c r="AK2207" s="5">
        <v>0</v>
      </c>
      <c r="AL2207" s="5">
        <v>0</v>
      </c>
      <c r="AM2207" s="5">
        <v>0</v>
      </c>
      <c r="AN2207" s="9" cm="1">
        <f t="array" ref="AN2207">_xlfn.IFS(AD2207="Unk",0,AD2207="",0,(AD2207-AE2207)=0,1,(AD2207-AE2207)&lt;&gt;0,0)</f>
        <v>0</v>
      </c>
      <c r="AO2207" s="9" cm="1">
        <f t="array" ref="AO2207">_xlfn.IFS(AD2207="Unk",1,AD2207="",1,AD2207&lt;&gt;"",0)</f>
        <v>0</v>
      </c>
      <c r="AP2207" s="5">
        <v>6129.54</v>
      </c>
      <c r="AQ2207" s="5">
        <v>4672.8100000000004</v>
      </c>
      <c r="AR2207" s="5">
        <v>0.24</v>
      </c>
      <c r="AS2207" s="5">
        <v>3600.8</v>
      </c>
      <c r="AT2207" s="5">
        <v>64378</v>
      </c>
      <c r="AU2207" s="5">
        <v>14296102</v>
      </c>
      <c r="AV2207" s="5">
        <v>10</v>
      </c>
      <c r="AW2207" s="5">
        <v>0</v>
      </c>
      <c r="AX2207" s="5">
        <v>0</v>
      </c>
      <c r="AY2207" s="5">
        <v>0</v>
      </c>
      <c r="AZ2207" s="9" cm="1">
        <f t="array" ref="AZ2207">_xlfn.IFS(AP2207="Unk",0,AP2207="",0,(AP2207-AQ2207)=0,1,(AP2207-AQ2207)&lt;&gt;0,0)</f>
        <v>0</v>
      </c>
      <c r="BA2207" s="9" cm="1">
        <f t="array" ref="BA2207">_xlfn.IFS(AP2207="Unk",1,AP2207="",1,AP2207&lt;&gt;"",0)</f>
        <v>0</v>
      </c>
    </row>
    <row r="2208" spans="1:53" x14ac:dyDescent="0.2">
      <c r="A2208">
        <v>3</v>
      </c>
      <c r="B2208" t="s">
        <v>6</v>
      </c>
      <c r="C2208">
        <v>5</v>
      </c>
      <c r="D2208">
        <v>30</v>
      </c>
      <c r="E2208">
        <v>13</v>
      </c>
      <c r="F2208" s="5">
        <v>3716.85</v>
      </c>
      <c r="G2208" s="5">
        <v>3439.84</v>
      </c>
      <c r="H2208" s="5">
        <v>7.0000000000000007E-2</v>
      </c>
      <c r="I2208" s="5">
        <v>3600.56</v>
      </c>
      <c r="J2208" s="5">
        <v>58916</v>
      </c>
      <c r="K2208" s="5">
        <v>5399600</v>
      </c>
      <c r="L2208" s="5">
        <v>10</v>
      </c>
      <c r="M2208" s="5">
        <v>0</v>
      </c>
      <c r="N2208" s="5">
        <v>0</v>
      </c>
      <c r="O2208" s="5">
        <v>0</v>
      </c>
      <c r="P2208" s="9" cm="1">
        <f t="array" ref="P2208">_xlfn.IFS(F2208="Unk",0,F2208="",0,(F2208-G2208)=0,1,(F2208-G2208)&lt;&gt;0,0)</f>
        <v>0</v>
      </c>
      <c r="Q2208" s="9" cm="1">
        <f t="array" ref="Q2208">_xlfn.IFS(F2208="Unk",1,F2208="",1,F2208&lt;&gt;"",0)</f>
        <v>0</v>
      </c>
      <c r="R2208" s="5">
        <v>4152.3</v>
      </c>
      <c r="S2208" s="5">
        <v>3474.06</v>
      </c>
      <c r="T2208" s="5">
        <v>0.16</v>
      </c>
      <c r="U2208" s="5">
        <v>3600.17</v>
      </c>
      <c r="V2208" s="5">
        <v>51078</v>
      </c>
      <c r="W2208" s="5">
        <v>10068424</v>
      </c>
      <c r="X2208" s="5">
        <v>10</v>
      </c>
      <c r="Y2208" s="5">
        <v>0</v>
      </c>
      <c r="Z2208" s="5">
        <v>0</v>
      </c>
      <c r="AA2208" s="5">
        <v>0</v>
      </c>
      <c r="AB2208" s="9" cm="1">
        <f t="array" ref="AB2208">_xlfn.IFS(R2208="Unk",0,R2208="",0,(R2208-S2208)=0,1,(R2208-S2208)&lt;&gt;0,0)</f>
        <v>0</v>
      </c>
      <c r="AC2208" s="9" cm="1">
        <f t="array" ref="AC2208">_xlfn.IFS(R2208="Unk",1,R2208="",1,R2208&lt;&gt;"",0)</f>
        <v>0</v>
      </c>
      <c r="AD2208" s="5">
        <v>6157.78</v>
      </c>
      <c r="AE2208" s="5">
        <v>3404.44</v>
      </c>
      <c r="AF2208" s="5">
        <v>0.45</v>
      </c>
      <c r="AG2208" s="5">
        <v>3600.59</v>
      </c>
      <c r="AH2208" s="5">
        <v>55801</v>
      </c>
      <c r="AI2208" s="5">
        <v>7015865</v>
      </c>
      <c r="AJ2208" s="5">
        <v>10</v>
      </c>
      <c r="AK2208" s="5">
        <v>0</v>
      </c>
      <c r="AL2208" s="5">
        <v>0</v>
      </c>
      <c r="AM2208" s="5">
        <v>0</v>
      </c>
      <c r="AN2208" s="9" cm="1">
        <f t="array" ref="AN2208">_xlfn.IFS(AD2208="Unk",0,AD2208="",0,(AD2208-AE2208)=0,1,(AD2208-AE2208)&lt;&gt;0,0)</f>
        <v>0</v>
      </c>
      <c r="AO2208" s="9" cm="1">
        <f t="array" ref="AO2208">_xlfn.IFS(AD2208="Unk",1,AD2208="",1,AD2208&lt;&gt;"",0)</f>
        <v>0</v>
      </c>
      <c r="AP2208" s="5" t="s">
        <v>25</v>
      </c>
      <c r="AQ2208" s="5">
        <v>3393.91</v>
      </c>
      <c r="AR2208" s="5" t="s">
        <v>25</v>
      </c>
      <c r="AS2208" s="5">
        <v>3600.25</v>
      </c>
      <c r="AT2208" s="5">
        <v>67869</v>
      </c>
      <c r="AU2208" s="5">
        <v>10125853</v>
      </c>
      <c r="AV2208" s="5">
        <v>0</v>
      </c>
      <c r="AW2208" s="5"/>
      <c r="AX2208" s="5"/>
      <c r="AY2208" s="5"/>
      <c r="AZ2208" s="9" cm="1">
        <f t="array" ref="AZ2208">_xlfn.IFS(AP2208="Unk",0,AP2208="",0,(AP2208-AQ2208)=0,1,(AP2208-AQ2208)&lt;&gt;0,0)</f>
        <v>0</v>
      </c>
      <c r="BA2208" s="9" cm="1">
        <f t="array" ref="BA2208">_xlfn.IFS(AP2208="Unk",1,AP2208="",1,AP2208&lt;&gt;"",0)</f>
        <v>1</v>
      </c>
    </row>
    <row r="2209" spans="1:53" x14ac:dyDescent="0.2">
      <c r="A2209">
        <v>3</v>
      </c>
      <c r="B2209" t="s">
        <v>6</v>
      </c>
      <c r="C2209">
        <v>5</v>
      </c>
      <c r="D2209">
        <v>35</v>
      </c>
      <c r="E2209">
        <v>13</v>
      </c>
      <c r="F2209" s="5">
        <v>3885.57</v>
      </c>
      <c r="G2209" s="5">
        <v>3821.28</v>
      </c>
      <c r="H2209" s="5">
        <v>0.02</v>
      </c>
      <c r="I2209" s="5">
        <v>3600.38</v>
      </c>
      <c r="J2209" s="5">
        <v>81741</v>
      </c>
      <c r="K2209" s="5">
        <v>13287240</v>
      </c>
      <c r="L2209" s="5">
        <v>5</v>
      </c>
      <c r="M2209" s="5">
        <v>0</v>
      </c>
      <c r="N2209" s="5">
        <v>0</v>
      </c>
      <c r="O2209" s="5">
        <v>0</v>
      </c>
      <c r="P2209" s="9" cm="1">
        <f t="array" ref="P2209">_xlfn.IFS(F2209="Unk",0,F2209="",0,(F2209-G2209)=0,1,(F2209-G2209)&lt;&gt;0,0)</f>
        <v>0</v>
      </c>
      <c r="Q2209" s="9" cm="1">
        <f t="array" ref="Q2209">_xlfn.IFS(F2209="Unk",1,F2209="",1,F2209&lt;&gt;"",0)</f>
        <v>0</v>
      </c>
      <c r="R2209" s="5">
        <v>4326.68</v>
      </c>
      <c r="S2209" s="5">
        <v>3890.5</v>
      </c>
      <c r="T2209" s="5">
        <v>0.1</v>
      </c>
      <c r="U2209" s="5">
        <v>3600.19</v>
      </c>
      <c r="V2209" s="5">
        <v>49430</v>
      </c>
      <c r="W2209" s="5">
        <v>6482049</v>
      </c>
      <c r="X2209" s="5">
        <v>10</v>
      </c>
      <c r="Y2209" s="5">
        <v>0</v>
      </c>
      <c r="Z2209" s="5">
        <v>0</v>
      </c>
      <c r="AA2209" s="5">
        <v>0</v>
      </c>
      <c r="AB2209" s="9" cm="1">
        <f t="array" ref="AB2209">_xlfn.IFS(R2209="Unk",0,R2209="",0,(R2209-S2209)=0,1,(R2209-S2209)&lt;&gt;0,0)</f>
        <v>0</v>
      </c>
      <c r="AC2209" s="9" cm="1">
        <f t="array" ref="AC2209">_xlfn.IFS(R2209="Unk",1,R2209="",1,R2209&lt;&gt;"",0)</f>
        <v>0</v>
      </c>
      <c r="AD2209" s="5">
        <v>5457.66</v>
      </c>
      <c r="AE2209" s="5">
        <v>4040.39</v>
      </c>
      <c r="AF2209" s="5">
        <v>0.26</v>
      </c>
      <c r="AG2209" s="5">
        <v>3600.05</v>
      </c>
      <c r="AH2209" s="5">
        <v>43873</v>
      </c>
      <c r="AI2209" s="5">
        <v>5951274</v>
      </c>
      <c r="AJ2209" s="5">
        <v>10</v>
      </c>
      <c r="AK2209" s="5">
        <v>0</v>
      </c>
      <c r="AL2209" s="5">
        <v>0</v>
      </c>
      <c r="AM2209" s="5">
        <v>0</v>
      </c>
      <c r="AN2209" s="9" cm="1">
        <f t="array" ref="AN2209">_xlfn.IFS(AD2209="Unk",0,AD2209="",0,(AD2209-AE2209)=0,1,(AD2209-AE2209)&lt;&gt;0,0)</f>
        <v>0</v>
      </c>
      <c r="AO2209" s="9" cm="1">
        <f t="array" ref="AO2209">_xlfn.IFS(AD2209="Unk",1,AD2209="",1,AD2209&lt;&gt;"",0)</f>
        <v>0</v>
      </c>
      <c r="AP2209" s="5" t="s">
        <v>25</v>
      </c>
      <c r="AQ2209" s="5">
        <v>4231.38</v>
      </c>
      <c r="AR2209" s="5" t="s">
        <v>25</v>
      </c>
      <c r="AS2209" s="5">
        <v>3600.62</v>
      </c>
      <c r="AT2209" s="5">
        <v>56723</v>
      </c>
      <c r="AU2209" s="5">
        <v>7823594</v>
      </c>
      <c r="AV2209" s="5">
        <v>0</v>
      </c>
      <c r="AW2209" s="5"/>
      <c r="AX2209" s="5"/>
      <c r="AY2209" s="5"/>
      <c r="AZ2209" s="9" cm="1">
        <f t="array" ref="AZ2209">_xlfn.IFS(AP2209="Unk",0,AP2209="",0,(AP2209-AQ2209)=0,1,(AP2209-AQ2209)&lt;&gt;0,0)</f>
        <v>0</v>
      </c>
      <c r="BA2209" s="9" cm="1">
        <f t="array" ref="BA2209">_xlfn.IFS(AP2209="Unk",1,AP2209="",1,AP2209&lt;&gt;"",0)</f>
        <v>1</v>
      </c>
    </row>
    <row r="2210" spans="1:53" x14ac:dyDescent="0.2">
      <c r="A2210">
        <v>3</v>
      </c>
      <c r="B2210" t="s">
        <v>6</v>
      </c>
      <c r="C2210">
        <v>5</v>
      </c>
      <c r="D2210">
        <v>40</v>
      </c>
      <c r="E2210">
        <v>13</v>
      </c>
      <c r="F2210" s="5">
        <v>4650.3500000000004</v>
      </c>
      <c r="G2210" s="5">
        <v>4075.66</v>
      </c>
      <c r="H2210" s="5">
        <v>0.12</v>
      </c>
      <c r="I2210" s="5">
        <v>3600</v>
      </c>
      <c r="J2210" s="5">
        <v>30680</v>
      </c>
      <c r="K2210" s="5">
        <v>5107776</v>
      </c>
      <c r="L2210" s="5">
        <v>10</v>
      </c>
      <c r="M2210" s="5">
        <v>0</v>
      </c>
      <c r="N2210" s="5">
        <v>0</v>
      </c>
      <c r="O2210" s="5">
        <v>0</v>
      </c>
      <c r="P2210" s="9" cm="1">
        <f t="array" ref="P2210">_xlfn.IFS(F2210="Unk",0,F2210="",0,(F2210-G2210)=0,1,(F2210-G2210)&lt;&gt;0,0)</f>
        <v>0</v>
      </c>
      <c r="Q2210" s="9" cm="1">
        <f t="array" ref="Q2210">_xlfn.IFS(F2210="Unk",1,F2210="",1,F2210&lt;&gt;"",0)</f>
        <v>0</v>
      </c>
      <c r="R2210" s="5">
        <v>5348.15</v>
      </c>
      <c r="S2210" s="5">
        <v>4131.4799999999996</v>
      </c>
      <c r="T2210" s="5">
        <v>0.23</v>
      </c>
      <c r="U2210" s="5">
        <v>3600.49</v>
      </c>
      <c r="V2210" s="5">
        <v>32672</v>
      </c>
      <c r="W2210" s="5">
        <v>5429048</v>
      </c>
      <c r="X2210" s="5">
        <v>9</v>
      </c>
      <c r="Y2210" s="5">
        <v>0</v>
      </c>
      <c r="Z2210" s="5">
        <v>0</v>
      </c>
      <c r="AA2210" s="5">
        <v>0</v>
      </c>
      <c r="AB2210" s="9" cm="1">
        <f t="array" ref="AB2210">_xlfn.IFS(R2210="Unk",0,R2210="",0,(R2210-S2210)=0,1,(R2210-S2210)&lt;&gt;0,0)</f>
        <v>0</v>
      </c>
      <c r="AC2210" s="9" cm="1">
        <f t="array" ref="AC2210">_xlfn.IFS(R2210="Unk",1,R2210="",1,R2210&lt;&gt;"",0)</f>
        <v>0</v>
      </c>
      <c r="AD2210" s="5">
        <v>6961</v>
      </c>
      <c r="AE2210" s="5">
        <v>4164.67</v>
      </c>
      <c r="AF2210" s="5">
        <v>0.4</v>
      </c>
      <c r="AG2210" s="5">
        <v>3600.52</v>
      </c>
      <c r="AH2210" s="5">
        <v>34938</v>
      </c>
      <c r="AI2210" s="5">
        <v>5383236</v>
      </c>
      <c r="AJ2210" s="5">
        <v>2</v>
      </c>
      <c r="AK2210" s="5">
        <v>0</v>
      </c>
      <c r="AL2210" s="5">
        <v>0</v>
      </c>
      <c r="AM2210" s="5">
        <v>0</v>
      </c>
      <c r="AN2210" s="9" cm="1">
        <f t="array" ref="AN2210">_xlfn.IFS(AD2210="Unk",0,AD2210="",0,(AD2210-AE2210)=0,1,(AD2210-AE2210)&lt;&gt;0,0)</f>
        <v>0</v>
      </c>
      <c r="AO2210" s="9" cm="1">
        <f t="array" ref="AO2210">_xlfn.IFS(AD2210="Unk",1,AD2210="",1,AD2210&lt;&gt;"",0)</f>
        <v>0</v>
      </c>
      <c r="AP2210" s="5">
        <v>7302.46</v>
      </c>
      <c r="AQ2210" s="5">
        <v>4329.7</v>
      </c>
      <c r="AR2210" s="5">
        <v>0.41</v>
      </c>
      <c r="AS2210" s="5">
        <v>3601.75</v>
      </c>
      <c r="AT2210" s="5">
        <v>26565</v>
      </c>
      <c r="AU2210" s="5">
        <v>5704069</v>
      </c>
      <c r="AV2210" s="5">
        <v>8</v>
      </c>
      <c r="AW2210" s="5">
        <v>0</v>
      </c>
      <c r="AX2210" s="5">
        <v>0</v>
      </c>
      <c r="AY2210" s="5">
        <v>0</v>
      </c>
      <c r="AZ2210" s="9" cm="1">
        <f t="array" ref="AZ2210">_xlfn.IFS(AP2210="Unk",0,AP2210="",0,(AP2210-AQ2210)=0,1,(AP2210-AQ2210)&lt;&gt;0,0)</f>
        <v>0</v>
      </c>
      <c r="BA2210" s="9" cm="1">
        <f t="array" ref="BA2210">_xlfn.IFS(AP2210="Unk",1,AP2210="",1,AP2210&lt;&gt;"",0)</f>
        <v>0</v>
      </c>
    </row>
    <row r="2211" spans="1:53" x14ac:dyDescent="0.2">
      <c r="A2211">
        <v>3</v>
      </c>
      <c r="B2211" t="s">
        <v>6</v>
      </c>
      <c r="C2211">
        <v>5</v>
      </c>
      <c r="D2211">
        <v>45</v>
      </c>
      <c r="E2211">
        <v>13</v>
      </c>
      <c r="F2211" s="5">
        <v>4121.3999999999996</v>
      </c>
      <c r="G2211" s="5">
        <v>4121.3999999999996</v>
      </c>
      <c r="H2211" s="5">
        <v>0</v>
      </c>
      <c r="I2211" s="5">
        <v>1976.03</v>
      </c>
      <c r="J2211" s="5">
        <v>35271</v>
      </c>
      <c r="K2211" s="5">
        <v>4548289</v>
      </c>
      <c r="L2211" s="5">
        <v>10</v>
      </c>
      <c r="M2211" s="5">
        <v>0</v>
      </c>
      <c r="N2211" s="5">
        <v>0</v>
      </c>
      <c r="O2211" s="5">
        <v>0</v>
      </c>
      <c r="P2211" s="9" cm="1">
        <f t="array" ref="P2211">_xlfn.IFS(F2211="Unk",0,F2211="",0,(F2211-G2211)=0,1,(F2211-G2211)&lt;&gt;0,0)</f>
        <v>1</v>
      </c>
      <c r="Q2211" s="9" cm="1">
        <f t="array" ref="Q2211">_xlfn.IFS(F2211="Unk",1,F2211="",1,F2211&lt;&gt;"",0)</f>
        <v>0</v>
      </c>
      <c r="R2211" s="5">
        <v>4604.01</v>
      </c>
      <c r="S2211" s="5">
        <v>4022.96</v>
      </c>
      <c r="T2211" s="5">
        <v>0.13</v>
      </c>
      <c r="U2211" s="5">
        <v>3600.59</v>
      </c>
      <c r="V2211" s="5">
        <v>34243</v>
      </c>
      <c r="W2211" s="5">
        <v>9240952</v>
      </c>
      <c r="X2211" s="5">
        <v>10</v>
      </c>
      <c r="Y2211" s="5">
        <v>0</v>
      </c>
      <c r="Z2211" s="5">
        <v>0</v>
      </c>
      <c r="AA2211" s="5">
        <v>0</v>
      </c>
      <c r="AB2211" s="9" cm="1">
        <f t="array" ref="AB2211">_xlfn.IFS(R2211="Unk",0,R2211="",0,(R2211-S2211)=0,1,(R2211-S2211)&lt;&gt;0,0)</f>
        <v>0</v>
      </c>
      <c r="AC2211" s="9" cm="1">
        <f t="array" ref="AC2211">_xlfn.IFS(R2211="Unk",1,R2211="",1,R2211&lt;&gt;"",0)</f>
        <v>0</v>
      </c>
      <c r="AD2211" s="5" t="s">
        <v>25</v>
      </c>
      <c r="AE2211" s="5">
        <v>3967.28</v>
      </c>
      <c r="AF2211" s="5" t="s">
        <v>25</v>
      </c>
      <c r="AG2211" s="5">
        <v>3611.23</v>
      </c>
      <c r="AH2211" s="5">
        <v>43619</v>
      </c>
      <c r="AI2211" s="5">
        <v>5316200</v>
      </c>
      <c r="AJ2211" s="5">
        <v>0</v>
      </c>
      <c r="AK2211" s="5"/>
      <c r="AL2211" s="5"/>
      <c r="AM2211" s="5"/>
      <c r="AN2211" s="9" cm="1">
        <f t="array" ref="AN2211">_xlfn.IFS(AD2211="Unk",0,AD2211="",0,(AD2211-AE2211)=0,1,(AD2211-AE2211)&lt;&gt;0,0)</f>
        <v>0</v>
      </c>
      <c r="AO2211" s="9" cm="1">
        <f t="array" ref="AO2211">_xlfn.IFS(AD2211="Unk",1,AD2211="",1,AD2211&lt;&gt;"",0)</f>
        <v>1</v>
      </c>
      <c r="AP2211" s="5" t="s">
        <v>25</v>
      </c>
      <c r="AQ2211" s="5">
        <v>4033.36</v>
      </c>
      <c r="AR2211" s="5" t="s">
        <v>25</v>
      </c>
      <c r="AS2211" s="5">
        <v>3604.56</v>
      </c>
      <c r="AT2211" s="5">
        <v>47691</v>
      </c>
      <c r="AU2211" s="5">
        <v>7074203</v>
      </c>
      <c r="AV2211" s="5">
        <v>0</v>
      </c>
      <c r="AW2211" s="5"/>
      <c r="AX2211" s="5"/>
      <c r="AY2211" s="5"/>
      <c r="AZ2211" s="9" cm="1">
        <f t="array" ref="AZ2211">_xlfn.IFS(AP2211="Unk",0,AP2211="",0,(AP2211-AQ2211)=0,1,(AP2211-AQ2211)&lt;&gt;0,0)</f>
        <v>0</v>
      </c>
      <c r="BA2211" s="9" cm="1">
        <f t="array" ref="BA2211">_xlfn.IFS(AP2211="Unk",1,AP2211="",1,AP2211&lt;&gt;"",0)</f>
        <v>1</v>
      </c>
    </row>
    <row r="2212" spans="1:53" x14ac:dyDescent="0.2">
      <c r="A2212">
        <v>3</v>
      </c>
      <c r="B2212" t="s">
        <v>6</v>
      </c>
      <c r="C2212">
        <v>5</v>
      </c>
      <c r="D2212">
        <v>50</v>
      </c>
      <c r="E2212">
        <v>13</v>
      </c>
      <c r="F2212" s="5">
        <v>7671.49</v>
      </c>
      <c r="G2212" s="5">
        <v>4383.83</v>
      </c>
      <c r="H2212" s="5">
        <v>0.43</v>
      </c>
      <c r="I2212" s="5">
        <v>3600.43</v>
      </c>
      <c r="J2212" s="5">
        <v>26339</v>
      </c>
      <c r="K2212" s="5">
        <v>2820041</v>
      </c>
      <c r="L2212" s="5">
        <v>5</v>
      </c>
      <c r="M2212" s="5">
        <v>0</v>
      </c>
      <c r="N2212" s="5">
        <v>0</v>
      </c>
      <c r="O2212" s="5">
        <v>0</v>
      </c>
      <c r="P2212" s="9" cm="1">
        <f t="array" ref="P2212">_xlfn.IFS(F2212="Unk",0,F2212="",0,(F2212-G2212)=0,1,(F2212-G2212)&lt;&gt;0,0)</f>
        <v>0</v>
      </c>
      <c r="Q2212" s="9" cm="1">
        <f t="array" ref="Q2212">_xlfn.IFS(F2212="Unk",1,F2212="",1,F2212&lt;&gt;"",0)</f>
        <v>0</v>
      </c>
      <c r="R2212" s="5" t="s">
        <v>25</v>
      </c>
      <c r="S2212" s="5">
        <v>4492.9399999999996</v>
      </c>
      <c r="T2212" s="5" t="s">
        <v>25</v>
      </c>
      <c r="U2212" s="5">
        <v>3600.36</v>
      </c>
      <c r="V2212" s="5">
        <v>30609</v>
      </c>
      <c r="W2212" s="5">
        <v>4787536</v>
      </c>
      <c r="X2212" s="5">
        <v>0</v>
      </c>
      <c r="Y2212" s="5"/>
      <c r="Z2212" s="5"/>
      <c r="AA2212" s="5"/>
      <c r="AB2212" s="9" cm="1">
        <f t="array" ref="AB2212">_xlfn.IFS(R2212="Unk",0,R2212="",0,(R2212-S2212)=0,1,(R2212-S2212)&lt;&gt;0,0)</f>
        <v>0</v>
      </c>
      <c r="AC2212" s="9" cm="1">
        <f t="array" ref="AC2212">_xlfn.IFS(R2212="Unk",1,R2212="",1,R2212&lt;&gt;"",0)</f>
        <v>1</v>
      </c>
      <c r="AD2212" s="5" t="s">
        <v>25</v>
      </c>
      <c r="AE2212" s="5">
        <v>4620.1499999999996</v>
      </c>
      <c r="AF2212" s="5" t="s">
        <v>25</v>
      </c>
      <c r="AG2212" s="5">
        <v>3601.76</v>
      </c>
      <c r="AH2212" s="5">
        <v>37380</v>
      </c>
      <c r="AI2212" s="5">
        <v>4363546</v>
      </c>
      <c r="AJ2212" s="5">
        <v>0</v>
      </c>
      <c r="AK2212" s="5"/>
      <c r="AL2212" s="5"/>
      <c r="AM2212" s="5"/>
      <c r="AN2212" s="9" cm="1">
        <f t="array" ref="AN2212">_xlfn.IFS(AD2212="Unk",0,AD2212="",0,(AD2212-AE2212)=0,1,(AD2212-AE2212)&lt;&gt;0,0)</f>
        <v>0</v>
      </c>
      <c r="AO2212" s="9" cm="1">
        <f t="array" ref="AO2212">_xlfn.IFS(AD2212="Unk",1,AD2212="",1,AD2212&lt;&gt;"",0)</f>
        <v>1</v>
      </c>
      <c r="AP2212" s="5" t="s">
        <v>25</v>
      </c>
      <c r="AQ2212" s="5">
        <v>4811.2299999999996</v>
      </c>
      <c r="AR2212" s="5" t="s">
        <v>25</v>
      </c>
      <c r="AS2212" s="5">
        <v>3605.74</v>
      </c>
      <c r="AT2212" s="5">
        <v>23808</v>
      </c>
      <c r="AU2212" s="5">
        <v>4836639</v>
      </c>
      <c r="AV2212" s="5">
        <v>0</v>
      </c>
      <c r="AW2212" s="5"/>
      <c r="AX2212" s="5"/>
      <c r="AY2212" s="5"/>
      <c r="AZ2212" s="9" cm="1">
        <f t="array" ref="AZ2212">_xlfn.IFS(AP2212="Unk",0,AP2212="",0,(AP2212-AQ2212)=0,1,(AP2212-AQ2212)&lt;&gt;0,0)</f>
        <v>0</v>
      </c>
      <c r="BA2212" s="9" cm="1">
        <f t="array" ref="BA2212">_xlfn.IFS(AP2212="Unk",1,AP2212="",1,AP2212&lt;&gt;"",0)</f>
        <v>1</v>
      </c>
    </row>
    <row r="2213" spans="1:53" x14ac:dyDescent="0.2">
      <c r="A2213">
        <v>6</v>
      </c>
      <c r="B2213" t="s">
        <v>6</v>
      </c>
      <c r="C2213">
        <v>1</v>
      </c>
      <c r="D2213">
        <v>5</v>
      </c>
      <c r="E2213">
        <v>13</v>
      </c>
      <c r="F2213" s="5">
        <v>4286.37</v>
      </c>
      <c r="G2213" s="5">
        <v>4286.37</v>
      </c>
      <c r="H2213" s="5">
        <v>0</v>
      </c>
      <c r="I2213" s="5">
        <v>13.31</v>
      </c>
      <c r="J2213" s="5">
        <v>5747</v>
      </c>
      <c r="K2213" s="5">
        <v>188591</v>
      </c>
      <c r="L2213" s="5">
        <v>9</v>
      </c>
      <c r="M2213" s="5">
        <v>0</v>
      </c>
      <c r="N2213" s="5">
        <v>0</v>
      </c>
      <c r="O2213" s="5">
        <v>0</v>
      </c>
      <c r="P2213" s="9" cm="1">
        <f t="array" ref="P2213">_xlfn.IFS(F2213="Unk",0,F2213="",0,(F2213-G2213)=0,1,(F2213-G2213)&lt;&gt;0,0)</f>
        <v>1</v>
      </c>
      <c r="Q2213" s="9" cm="1">
        <f t="array" ref="Q2213">_xlfn.IFS(F2213="Unk",1,F2213="",1,F2213&lt;&gt;"",0)</f>
        <v>0</v>
      </c>
      <c r="R2213" s="5">
        <v>5258.03</v>
      </c>
      <c r="S2213" s="5">
        <v>5258.03</v>
      </c>
      <c r="T2213" s="5">
        <v>0</v>
      </c>
      <c r="U2213" s="5">
        <v>37.71</v>
      </c>
      <c r="V2213" s="5">
        <v>10414</v>
      </c>
      <c r="W2213" s="5">
        <v>407155</v>
      </c>
      <c r="X2213" s="5">
        <v>8</v>
      </c>
      <c r="Y2213" s="5">
        <v>0</v>
      </c>
      <c r="Z2213" s="5">
        <v>0</v>
      </c>
      <c r="AA2213" s="5">
        <v>0</v>
      </c>
      <c r="AB2213" s="9" cm="1">
        <f t="array" ref="AB2213">_xlfn.IFS(R2213="Unk",0,R2213="",0,(R2213-S2213)=0,1,(R2213-S2213)&lt;&gt;0,0)</f>
        <v>1</v>
      </c>
      <c r="AC2213" s="9" cm="1">
        <f t="array" ref="AC2213">_xlfn.IFS(R2213="Unk",1,R2213="",1,R2213&lt;&gt;"",0)</f>
        <v>0</v>
      </c>
      <c r="AD2213" s="5">
        <v>8140.8</v>
      </c>
      <c r="AE2213" s="5">
        <v>8140.8</v>
      </c>
      <c r="AF2213" s="5">
        <v>0</v>
      </c>
      <c r="AG2213" s="5">
        <v>57.24</v>
      </c>
      <c r="AH2213" s="5">
        <v>26681</v>
      </c>
      <c r="AI2213" s="5">
        <v>441728</v>
      </c>
      <c r="AJ2213" s="5">
        <v>5</v>
      </c>
      <c r="AK2213" s="5">
        <v>0</v>
      </c>
      <c r="AL2213" s="5">
        <v>0</v>
      </c>
      <c r="AM2213" s="5">
        <v>0</v>
      </c>
      <c r="AN2213" s="9" cm="1">
        <f t="array" ref="AN2213">_xlfn.IFS(AD2213="Unk",0,AD2213="",0,(AD2213-AE2213)=0,1,(AD2213-AE2213)&lt;&gt;0,0)</f>
        <v>1</v>
      </c>
      <c r="AO2213" s="9" cm="1">
        <f t="array" ref="AO2213">_xlfn.IFS(AD2213="Unk",1,AD2213="",1,AD2213&lt;&gt;"",0)</f>
        <v>0</v>
      </c>
      <c r="AP2213" s="5">
        <v>7625.66</v>
      </c>
      <c r="AQ2213" s="5">
        <v>7625.66</v>
      </c>
      <c r="AR2213" s="5">
        <v>0</v>
      </c>
      <c r="AS2213" s="5">
        <v>20.67</v>
      </c>
      <c r="AT2213" s="5">
        <v>1128</v>
      </c>
      <c r="AU2213" s="5">
        <v>91007</v>
      </c>
      <c r="AV2213" s="5">
        <v>2</v>
      </c>
      <c r="AW2213" s="5">
        <v>0</v>
      </c>
      <c r="AX2213" s="5">
        <v>0</v>
      </c>
      <c r="AY2213" s="5">
        <v>0</v>
      </c>
      <c r="AZ2213" s="9" cm="1">
        <f t="array" ref="AZ2213">_xlfn.IFS(AP2213="Unk",0,AP2213="",0,(AP2213-AQ2213)=0,1,(AP2213-AQ2213)&lt;&gt;0,0)</f>
        <v>1</v>
      </c>
      <c r="BA2213" s="9" cm="1">
        <f t="array" ref="BA2213">_xlfn.IFS(AP2213="Unk",1,AP2213="",1,AP2213&lt;&gt;"",0)</f>
        <v>0</v>
      </c>
    </row>
    <row r="2214" spans="1:53" x14ac:dyDescent="0.2">
      <c r="A2214">
        <v>6</v>
      </c>
      <c r="B2214" t="s">
        <v>6</v>
      </c>
      <c r="C2214">
        <v>1</v>
      </c>
      <c r="D2214">
        <v>10</v>
      </c>
      <c r="E2214">
        <v>13</v>
      </c>
      <c r="F2214" s="5">
        <v>5923.33</v>
      </c>
      <c r="G2214" s="5">
        <v>5298.7</v>
      </c>
      <c r="H2214" s="5">
        <v>0.11</v>
      </c>
      <c r="I2214" s="5">
        <v>3600.13</v>
      </c>
      <c r="J2214" s="5">
        <v>204504</v>
      </c>
      <c r="K2214" s="5">
        <v>26329924</v>
      </c>
      <c r="L2214" s="5">
        <v>10</v>
      </c>
      <c r="M2214" s="5">
        <v>0</v>
      </c>
      <c r="N2214" s="5">
        <v>0</v>
      </c>
      <c r="O2214" s="5">
        <v>0</v>
      </c>
      <c r="P2214" s="9" cm="1">
        <f t="array" ref="P2214">_xlfn.IFS(F2214="Unk",0,F2214="",0,(F2214-G2214)=0,1,(F2214-G2214)&lt;&gt;0,0)</f>
        <v>0</v>
      </c>
      <c r="Q2214" s="9" cm="1">
        <f t="array" ref="Q2214">_xlfn.IFS(F2214="Unk",1,F2214="",1,F2214&lt;&gt;"",0)</f>
        <v>0</v>
      </c>
      <c r="R2214" s="5">
        <v>7739.79</v>
      </c>
      <c r="S2214" s="5">
        <v>5548.5</v>
      </c>
      <c r="T2214" s="5">
        <v>0.28000000000000003</v>
      </c>
      <c r="U2214" s="5">
        <v>3600.19</v>
      </c>
      <c r="V2214" s="5">
        <v>141817</v>
      </c>
      <c r="W2214" s="5">
        <v>23544212</v>
      </c>
      <c r="X2214" s="5">
        <v>10</v>
      </c>
      <c r="Y2214" s="5">
        <v>0</v>
      </c>
      <c r="Z2214" s="5">
        <v>0</v>
      </c>
      <c r="AA2214" s="5">
        <v>0</v>
      </c>
      <c r="AB2214" s="9" cm="1">
        <f t="array" ref="AB2214">_xlfn.IFS(R2214="Unk",0,R2214="",0,(R2214-S2214)=0,1,(R2214-S2214)&lt;&gt;0,0)</f>
        <v>0</v>
      </c>
      <c r="AC2214" s="9" cm="1">
        <f t="array" ref="AC2214">_xlfn.IFS(R2214="Unk",1,R2214="",1,R2214&lt;&gt;"",0)</f>
        <v>0</v>
      </c>
      <c r="AD2214" s="5">
        <v>9283.69</v>
      </c>
      <c r="AE2214" s="5">
        <v>6364.32</v>
      </c>
      <c r="AF2214" s="5">
        <v>0.31</v>
      </c>
      <c r="AG2214" s="5">
        <v>3600.19</v>
      </c>
      <c r="AH2214" s="5">
        <v>94015</v>
      </c>
      <c r="AI2214" s="5">
        <v>17338713</v>
      </c>
      <c r="AJ2214" s="5">
        <v>10</v>
      </c>
      <c r="AK2214" s="5">
        <v>0</v>
      </c>
      <c r="AL2214" s="5">
        <v>0</v>
      </c>
      <c r="AM2214" s="5">
        <v>0</v>
      </c>
      <c r="AN2214" s="9" cm="1">
        <f t="array" ref="AN2214">_xlfn.IFS(AD2214="Unk",0,AD2214="",0,(AD2214-AE2214)=0,1,(AD2214-AE2214)&lt;&gt;0,0)</f>
        <v>0</v>
      </c>
      <c r="AO2214" s="9" cm="1">
        <f t="array" ref="AO2214">_xlfn.IFS(AD2214="Unk",1,AD2214="",1,AD2214&lt;&gt;"",0)</f>
        <v>0</v>
      </c>
      <c r="AP2214" s="5">
        <v>10951.04</v>
      </c>
      <c r="AQ2214" s="5">
        <v>7605.35</v>
      </c>
      <c r="AR2214" s="5">
        <v>0.31</v>
      </c>
      <c r="AS2214" s="5">
        <v>3600.01</v>
      </c>
      <c r="AT2214" s="5">
        <v>74370</v>
      </c>
      <c r="AU2214" s="5">
        <v>21418573</v>
      </c>
      <c r="AV2214" s="5">
        <v>10</v>
      </c>
      <c r="AW2214" s="5">
        <v>0</v>
      </c>
      <c r="AX2214" s="5">
        <v>0</v>
      </c>
      <c r="AY2214" s="5">
        <v>0</v>
      </c>
      <c r="AZ2214" s="9" cm="1">
        <f t="array" ref="AZ2214">_xlfn.IFS(AP2214="Unk",0,AP2214="",0,(AP2214-AQ2214)=0,1,(AP2214-AQ2214)&lt;&gt;0,0)</f>
        <v>0</v>
      </c>
      <c r="BA2214" s="9" cm="1">
        <f t="array" ref="BA2214">_xlfn.IFS(AP2214="Unk",1,AP2214="",1,AP2214&lt;&gt;"",0)</f>
        <v>0</v>
      </c>
    </row>
    <row r="2215" spans="1:53" x14ac:dyDescent="0.2">
      <c r="A2215">
        <v>6</v>
      </c>
      <c r="B2215" t="s">
        <v>6</v>
      </c>
      <c r="C2215">
        <v>1</v>
      </c>
      <c r="D2215">
        <v>15</v>
      </c>
      <c r="E2215">
        <v>13</v>
      </c>
      <c r="F2215" s="5">
        <v>6143.34</v>
      </c>
      <c r="G2215" s="5">
        <v>6143.34</v>
      </c>
      <c r="H2215" s="5">
        <v>0</v>
      </c>
      <c r="I2215" s="5">
        <v>1460.55</v>
      </c>
      <c r="J2215" s="5">
        <v>42105</v>
      </c>
      <c r="K2215" s="5">
        <v>4851704</v>
      </c>
      <c r="L2215" s="5">
        <v>10</v>
      </c>
      <c r="M2215" s="5">
        <v>0</v>
      </c>
      <c r="N2215" s="5">
        <v>0</v>
      </c>
      <c r="O2215" s="5">
        <v>0</v>
      </c>
      <c r="P2215" s="9" cm="1">
        <f t="array" ref="P2215">_xlfn.IFS(F2215="Unk",0,F2215="",0,(F2215-G2215)=0,1,(F2215-G2215)&lt;&gt;0,0)</f>
        <v>1</v>
      </c>
      <c r="Q2215" s="9" cm="1">
        <f t="array" ref="Q2215">_xlfn.IFS(F2215="Unk",1,F2215="",1,F2215&lt;&gt;"",0)</f>
        <v>0</v>
      </c>
      <c r="R2215" s="5">
        <v>7559.4</v>
      </c>
      <c r="S2215" s="5">
        <v>5972.94</v>
      </c>
      <c r="T2215" s="5">
        <v>0.21</v>
      </c>
      <c r="U2215" s="5">
        <v>3600.55</v>
      </c>
      <c r="V2215" s="5">
        <v>74110</v>
      </c>
      <c r="W2215" s="5">
        <v>21045370</v>
      </c>
      <c r="X2215" s="5">
        <v>10</v>
      </c>
      <c r="Y2215" s="5">
        <v>0</v>
      </c>
      <c r="Z2215" s="5">
        <v>0</v>
      </c>
      <c r="AA2215" s="5">
        <v>0</v>
      </c>
      <c r="AB2215" s="9" cm="1">
        <f t="array" ref="AB2215">_xlfn.IFS(R2215="Unk",0,R2215="",0,(R2215-S2215)=0,1,(R2215-S2215)&lt;&gt;0,0)</f>
        <v>0</v>
      </c>
      <c r="AC2215" s="9" cm="1">
        <f t="array" ref="AC2215">_xlfn.IFS(R2215="Unk",1,R2215="",1,R2215&lt;&gt;"",0)</f>
        <v>0</v>
      </c>
      <c r="AD2215" s="5">
        <v>8698.32</v>
      </c>
      <c r="AE2215" s="5">
        <v>5932.16</v>
      </c>
      <c r="AF2215" s="5">
        <v>0.32</v>
      </c>
      <c r="AG2215" s="5">
        <v>3601.07</v>
      </c>
      <c r="AH2215" s="5">
        <v>44319</v>
      </c>
      <c r="AI2215" s="5">
        <v>11783477</v>
      </c>
      <c r="AJ2215" s="5">
        <v>10</v>
      </c>
      <c r="AK2215" s="5">
        <v>0</v>
      </c>
      <c r="AL2215" s="5">
        <v>0</v>
      </c>
      <c r="AM2215" s="5">
        <v>0</v>
      </c>
      <c r="AN2215" s="9" cm="1">
        <f t="array" ref="AN2215">_xlfn.IFS(AD2215="Unk",0,AD2215="",0,(AD2215-AE2215)=0,1,(AD2215-AE2215)&lt;&gt;0,0)</f>
        <v>0</v>
      </c>
      <c r="AO2215" s="9" cm="1">
        <f t="array" ref="AO2215">_xlfn.IFS(AD2215="Unk",1,AD2215="",1,AD2215&lt;&gt;"",0)</f>
        <v>0</v>
      </c>
      <c r="AP2215" s="5" t="s">
        <v>25</v>
      </c>
      <c r="AQ2215" s="5">
        <v>6242.94</v>
      </c>
      <c r="AR2215" s="5" t="s">
        <v>25</v>
      </c>
      <c r="AS2215" s="5">
        <v>3605.42</v>
      </c>
      <c r="AT2215" s="5">
        <v>36045</v>
      </c>
      <c r="AU2215" s="5">
        <v>17546177</v>
      </c>
      <c r="AV2215" s="5">
        <v>0</v>
      </c>
      <c r="AW2215" s="5"/>
      <c r="AX2215" s="5"/>
      <c r="AY2215" s="5"/>
      <c r="AZ2215" s="9" cm="1">
        <f t="array" ref="AZ2215">_xlfn.IFS(AP2215="Unk",0,AP2215="",0,(AP2215-AQ2215)=0,1,(AP2215-AQ2215)&lt;&gt;0,0)</f>
        <v>0</v>
      </c>
      <c r="BA2215" s="9" cm="1">
        <f t="array" ref="BA2215">_xlfn.IFS(AP2215="Unk",1,AP2215="",1,AP2215&lt;&gt;"",0)</f>
        <v>1</v>
      </c>
    </row>
    <row r="2216" spans="1:53" x14ac:dyDescent="0.2">
      <c r="A2216">
        <v>6</v>
      </c>
      <c r="B2216" t="s">
        <v>6</v>
      </c>
      <c r="C2216">
        <v>1</v>
      </c>
      <c r="D2216">
        <v>20</v>
      </c>
      <c r="E2216">
        <v>13</v>
      </c>
      <c r="F2216" s="5">
        <v>8168.19</v>
      </c>
      <c r="G2216" s="5">
        <v>6185.43</v>
      </c>
      <c r="H2216" s="5">
        <v>0.24</v>
      </c>
      <c r="I2216" s="5">
        <v>3600.39</v>
      </c>
      <c r="J2216" s="5">
        <v>62524</v>
      </c>
      <c r="K2216" s="5">
        <v>6962121</v>
      </c>
      <c r="L2216" s="5">
        <v>8</v>
      </c>
      <c r="M2216" s="5">
        <v>0</v>
      </c>
      <c r="N2216" s="5">
        <v>0</v>
      </c>
      <c r="O2216" s="5">
        <v>0</v>
      </c>
      <c r="P2216" s="9" cm="1">
        <f t="array" ref="P2216">_xlfn.IFS(F2216="Unk",0,F2216="",0,(F2216-G2216)=0,1,(F2216-G2216)&lt;&gt;0,0)</f>
        <v>0</v>
      </c>
      <c r="Q2216" s="9" cm="1">
        <f t="array" ref="Q2216">_xlfn.IFS(F2216="Unk",1,F2216="",1,F2216&lt;&gt;"",0)</f>
        <v>0</v>
      </c>
      <c r="R2216" s="5" t="s">
        <v>25</v>
      </c>
      <c r="S2216" s="5">
        <v>6438.32</v>
      </c>
      <c r="T2216" s="5" t="s">
        <v>25</v>
      </c>
      <c r="U2216" s="5">
        <v>3602.95</v>
      </c>
      <c r="V2216" s="5">
        <v>65773</v>
      </c>
      <c r="W2216" s="5">
        <v>13124079</v>
      </c>
      <c r="X2216" s="5">
        <v>0</v>
      </c>
      <c r="Y2216" s="5"/>
      <c r="Z2216" s="5"/>
      <c r="AA2216" s="5"/>
      <c r="AB2216" s="9" cm="1">
        <f t="array" ref="AB2216">_xlfn.IFS(R2216="Unk",0,R2216="",0,(R2216-S2216)=0,1,(R2216-S2216)&lt;&gt;0,0)</f>
        <v>0</v>
      </c>
      <c r="AC2216" s="9" cm="1">
        <f t="array" ref="AC2216">_xlfn.IFS(R2216="Unk",1,R2216="",1,R2216&lt;&gt;"",0)</f>
        <v>1</v>
      </c>
      <c r="AD2216" s="5" t="s">
        <v>25</v>
      </c>
      <c r="AE2216" s="5">
        <v>6855.75</v>
      </c>
      <c r="AF2216" s="5" t="s">
        <v>25</v>
      </c>
      <c r="AG2216" s="5">
        <v>3601.02</v>
      </c>
      <c r="AH2216" s="5">
        <v>43797</v>
      </c>
      <c r="AI2216" s="5">
        <v>14010463</v>
      </c>
      <c r="AJ2216" s="5">
        <v>0</v>
      </c>
      <c r="AK2216" s="5"/>
      <c r="AL2216" s="5"/>
      <c r="AM2216" s="5"/>
      <c r="AN2216" s="9" cm="1">
        <f t="array" ref="AN2216">_xlfn.IFS(AD2216="Unk",0,AD2216="",0,(AD2216-AE2216)=0,1,(AD2216-AE2216)&lt;&gt;0,0)</f>
        <v>0</v>
      </c>
      <c r="AO2216" s="9" cm="1">
        <f t="array" ref="AO2216">_xlfn.IFS(AD2216="Unk",1,AD2216="",1,AD2216&lt;&gt;"",0)</f>
        <v>1</v>
      </c>
      <c r="AP2216" s="5" t="s">
        <v>25</v>
      </c>
      <c r="AQ2216" s="5">
        <v>7398.41</v>
      </c>
      <c r="AR2216" s="5" t="s">
        <v>25</v>
      </c>
      <c r="AS2216" s="5">
        <v>3600.51</v>
      </c>
      <c r="AT2216" s="5">
        <v>32394</v>
      </c>
      <c r="AU2216" s="5">
        <v>10709542</v>
      </c>
      <c r="AV2216" s="5">
        <v>0</v>
      </c>
      <c r="AW2216" s="5"/>
      <c r="AX2216" s="5"/>
      <c r="AY2216" s="5"/>
      <c r="AZ2216" s="9" cm="1">
        <f t="array" ref="AZ2216">_xlfn.IFS(AP2216="Unk",0,AP2216="",0,(AP2216-AQ2216)=0,1,(AP2216-AQ2216)&lt;&gt;0,0)</f>
        <v>0</v>
      </c>
      <c r="BA2216" s="9" cm="1">
        <f t="array" ref="BA2216">_xlfn.IFS(AP2216="Unk",1,AP2216="",1,AP2216&lt;&gt;"",0)</f>
        <v>1</v>
      </c>
    </row>
    <row r="2217" spans="1:53" x14ac:dyDescent="0.2">
      <c r="A2217">
        <v>6</v>
      </c>
      <c r="B2217" t="s">
        <v>6</v>
      </c>
      <c r="C2217">
        <v>1</v>
      </c>
      <c r="D2217">
        <v>25</v>
      </c>
      <c r="E2217">
        <v>13</v>
      </c>
      <c r="F2217" s="5">
        <v>7951.27</v>
      </c>
      <c r="G2217" s="5">
        <v>7561.53</v>
      </c>
      <c r="H2217" s="5">
        <v>0.05</v>
      </c>
      <c r="I2217" s="5">
        <v>3600.54</v>
      </c>
      <c r="J2217" s="5">
        <v>30669</v>
      </c>
      <c r="K2217" s="5">
        <v>10445771</v>
      </c>
      <c r="L2217" s="5">
        <v>10</v>
      </c>
      <c r="M2217" s="5">
        <v>0</v>
      </c>
      <c r="N2217" s="5">
        <v>0</v>
      </c>
      <c r="O2217" s="5">
        <v>0</v>
      </c>
      <c r="P2217" s="9" cm="1">
        <f t="array" ref="P2217">_xlfn.IFS(F2217="Unk",0,F2217="",0,(F2217-G2217)=0,1,(F2217-G2217)&lt;&gt;0,0)</f>
        <v>0</v>
      </c>
      <c r="Q2217" s="9" cm="1">
        <f t="array" ref="Q2217">_xlfn.IFS(F2217="Unk",1,F2217="",1,F2217&lt;&gt;"",0)</f>
        <v>0</v>
      </c>
      <c r="R2217" s="5">
        <v>9455.93</v>
      </c>
      <c r="S2217" s="5">
        <v>7916.35</v>
      </c>
      <c r="T2217" s="5">
        <v>0.16</v>
      </c>
      <c r="U2217" s="5">
        <v>3600.72</v>
      </c>
      <c r="V2217" s="5">
        <v>57679</v>
      </c>
      <c r="W2217" s="5">
        <v>11814375</v>
      </c>
      <c r="X2217" s="5">
        <v>10</v>
      </c>
      <c r="Y2217" s="5">
        <v>0</v>
      </c>
      <c r="Z2217" s="5">
        <v>0</v>
      </c>
      <c r="AA2217" s="5">
        <v>0</v>
      </c>
      <c r="AB2217" s="9" cm="1">
        <f t="array" ref="AB2217">_xlfn.IFS(R2217="Unk",0,R2217="",0,(R2217-S2217)=0,1,(R2217-S2217)&lt;&gt;0,0)</f>
        <v>0</v>
      </c>
      <c r="AC2217" s="9" cm="1">
        <f t="array" ref="AC2217">_xlfn.IFS(R2217="Unk",1,R2217="",1,R2217&lt;&gt;"",0)</f>
        <v>0</v>
      </c>
      <c r="AD2217" s="5" t="s">
        <v>25</v>
      </c>
      <c r="AE2217" s="5">
        <v>8511.7099999999991</v>
      </c>
      <c r="AF2217" s="5" t="s">
        <v>25</v>
      </c>
      <c r="AG2217" s="5">
        <v>3601.76</v>
      </c>
      <c r="AH2217" s="5">
        <v>39709</v>
      </c>
      <c r="AI2217" s="5">
        <v>10403005</v>
      </c>
      <c r="AJ2217" s="5">
        <v>0</v>
      </c>
      <c r="AK2217" s="5"/>
      <c r="AL2217" s="5"/>
      <c r="AM2217" s="5"/>
      <c r="AN2217" s="9" cm="1">
        <f t="array" ref="AN2217">_xlfn.IFS(AD2217="Unk",0,AD2217="",0,(AD2217-AE2217)=0,1,(AD2217-AE2217)&lt;&gt;0,0)</f>
        <v>0</v>
      </c>
      <c r="AO2217" s="9" cm="1">
        <f t="array" ref="AO2217">_xlfn.IFS(AD2217="Unk",1,AD2217="",1,AD2217&lt;&gt;"",0)</f>
        <v>1</v>
      </c>
      <c r="AP2217" s="5" t="s">
        <v>25</v>
      </c>
      <c r="AQ2217" s="5">
        <v>9006.15</v>
      </c>
      <c r="AR2217" s="5" t="s">
        <v>25</v>
      </c>
      <c r="AS2217" s="5">
        <v>3600.3</v>
      </c>
      <c r="AT2217" s="5">
        <v>25462</v>
      </c>
      <c r="AU2217" s="5">
        <v>7611832</v>
      </c>
      <c r="AV2217" s="5">
        <v>0</v>
      </c>
      <c r="AW2217" s="5"/>
      <c r="AX2217" s="5"/>
      <c r="AY2217" s="5"/>
      <c r="AZ2217" s="9" cm="1">
        <f t="array" ref="AZ2217">_xlfn.IFS(AP2217="Unk",0,AP2217="",0,(AP2217-AQ2217)=0,1,(AP2217-AQ2217)&lt;&gt;0,0)</f>
        <v>0</v>
      </c>
      <c r="BA2217" s="9" cm="1">
        <f t="array" ref="BA2217">_xlfn.IFS(AP2217="Unk",1,AP2217="",1,AP2217&lt;&gt;"",0)</f>
        <v>1</v>
      </c>
    </row>
    <row r="2218" spans="1:53" x14ac:dyDescent="0.2">
      <c r="A2218">
        <v>6</v>
      </c>
      <c r="B2218" t="s">
        <v>6</v>
      </c>
      <c r="C2218">
        <v>1</v>
      </c>
      <c r="D2218">
        <v>30</v>
      </c>
      <c r="E2218">
        <v>13</v>
      </c>
      <c r="F2218" s="5">
        <v>11174.13</v>
      </c>
      <c r="G2218" s="5">
        <v>7868.6</v>
      </c>
      <c r="H2218" s="5">
        <v>0.3</v>
      </c>
      <c r="I2218" s="5">
        <v>3600.01</v>
      </c>
      <c r="J2218" s="5">
        <v>14727</v>
      </c>
      <c r="K2218" s="5">
        <v>3062386</v>
      </c>
      <c r="L2218" s="5">
        <v>8</v>
      </c>
      <c r="M2218" s="5">
        <v>0</v>
      </c>
      <c r="N2218" s="5">
        <v>0</v>
      </c>
      <c r="O2218" s="5">
        <v>0</v>
      </c>
      <c r="P2218" s="9" cm="1">
        <f t="array" ref="P2218">_xlfn.IFS(F2218="Unk",0,F2218="",0,(F2218-G2218)=0,1,(F2218-G2218)&lt;&gt;0,0)</f>
        <v>0</v>
      </c>
      <c r="Q2218" s="9" cm="1">
        <f t="array" ref="Q2218">_xlfn.IFS(F2218="Unk",1,F2218="",1,F2218&lt;&gt;"",0)</f>
        <v>0</v>
      </c>
      <c r="R2218" s="5" t="s">
        <v>25</v>
      </c>
      <c r="S2218" s="5">
        <v>7940.93</v>
      </c>
      <c r="T2218" s="5" t="s">
        <v>25</v>
      </c>
      <c r="U2218" s="5">
        <v>3601.9</v>
      </c>
      <c r="V2218" s="5">
        <v>36361</v>
      </c>
      <c r="W2218" s="5">
        <v>8108468</v>
      </c>
      <c r="X2218" s="5">
        <v>0</v>
      </c>
      <c r="Y2218" s="5"/>
      <c r="Z2218" s="5"/>
      <c r="AA2218" s="5"/>
      <c r="AB2218" s="9" cm="1">
        <f t="array" ref="AB2218">_xlfn.IFS(R2218="Unk",0,R2218="",0,(R2218-S2218)=0,1,(R2218-S2218)&lt;&gt;0,0)</f>
        <v>0</v>
      </c>
      <c r="AC2218" s="9" cm="1">
        <f t="array" ref="AC2218">_xlfn.IFS(R2218="Unk",1,R2218="",1,R2218&lt;&gt;"",0)</f>
        <v>1</v>
      </c>
      <c r="AD2218" s="5">
        <v>22008.19</v>
      </c>
      <c r="AE2218" s="5">
        <v>8325.7000000000007</v>
      </c>
      <c r="AF2218" s="5">
        <v>0.62</v>
      </c>
      <c r="AG2218" s="5">
        <v>3600.35</v>
      </c>
      <c r="AH2218" s="5">
        <v>7490</v>
      </c>
      <c r="AI2218" s="5">
        <v>6282994</v>
      </c>
      <c r="AJ2218" s="5">
        <v>6</v>
      </c>
      <c r="AK2218" s="5">
        <v>0</v>
      </c>
      <c r="AL2218" s="5">
        <v>0</v>
      </c>
      <c r="AM2218" s="5">
        <v>0</v>
      </c>
      <c r="AN2218" s="9" cm="1">
        <f t="array" ref="AN2218">_xlfn.IFS(AD2218="Unk",0,AD2218="",0,(AD2218-AE2218)=0,1,(AD2218-AE2218)&lt;&gt;0,0)</f>
        <v>0</v>
      </c>
      <c r="AO2218" s="9" cm="1">
        <f t="array" ref="AO2218">_xlfn.IFS(AD2218="Unk",1,AD2218="",1,AD2218&lt;&gt;"",0)</f>
        <v>0</v>
      </c>
      <c r="AP2218" s="5" t="s">
        <v>25</v>
      </c>
      <c r="AQ2218" s="5">
        <v>8968.35</v>
      </c>
      <c r="AR2218" s="5" t="s">
        <v>25</v>
      </c>
      <c r="AS2218" s="5">
        <v>3609.3</v>
      </c>
      <c r="AT2218" s="5">
        <v>6528</v>
      </c>
      <c r="AU2218" s="5">
        <v>6859426</v>
      </c>
      <c r="AV2218" s="5">
        <v>0</v>
      </c>
      <c r="AW2218" s="5"/>
      <c r="AX2218" s="5"/>
      <c r="AY2218" s="5"/>
      <c r="AZ2218" s="9" cm="1">
        <f t="array" ref="AZ2218">_xlfn.IFS(AP2218="Unk",0,AP2218="",0,(AP2218-AQ2218)=0,1,(AP2218-AQ2218)&lt;&gt;0,0)</f>
        <v>0</v>
      </c>
      <c r="BA2218" s="9" cm="1">
        <f t="array" ref="BA2218">_xlfn.IFS(AP2218="Unk",1,AP2218="",1,AP2218&lt;&gt;"",0)</f>
        <v>1</v>
      </c>
    </row>
    <row r="2219" spans="1:53" x14ac:dyDescent="0.2">
      <c r="A2219">
        <v>6</v>
      </c>
      <c r="B2219" t="s">
        <v>6</v>
      </c>
      <c r="C2219">
        <v>2</v>
      </c>
      <c r="D2219">
        <v>5</v>
      </c>
      <c r="E2219">
        <v>13</v>
      </c>
      <c r="F2219" s="5">
        <v>3869.33</v>
      </c>
      <c r="G2219" s="5">
        <v>3869.33</v>
      </c>
      <c r="H2219" s="5">
        <v>0</v>
      </c>
      <c r="I2219" s="5">
        <v>12.38</v>
      </c>
      <c r="J2219" s="5">
        <v>9648</v>
      </c>
      <c r="K2219" s="5">
        <v>254047</v>
      </c>
      <c r="L2219" s="5">
        <v>10</v>
      </c>
      <c r="M2219" s="5">
        <v>0</v>
      </c>
      <c r="N2219" s="5">
        <v>0</v>
      </c>
      <c r="O2219" s="5">
        <v>0</v>
      </c>
      <c r="P2219" s="9" cm="1">
        <f t="array" ref="P2219">_xlfn.IFS(F2219="Unk",0,F2219="",0,(F2219-G2219)=0,1,(F2219-G2219)&lt;&gt;0,0)</f>
        <v>1</v>
      </c>
      <c r="Q2219" s="9" cm="1">
        <f t="array" ref="Q2219">_xlfn.IFS(F2219="Unk",1,F2219="",1,F2219&lt;&gt;"",0)</f>
        <v>0</v>
      </c>
      <c r="R2219" s="5">
        <v>4881.51</v>
      </c>
      <c r="S2219" s="5">
        <v>4881.51</v>
      </c>
      <c r="T2219" s="5">
        <v>0</v>
      </c>
      <c r="U2219" s="5">
        <v>14.82</v>
      </c>
      <c r="V2219" s="5">
        <v>5001</v>
      </c>
      <c r="W2219" s="5">
        <v>199197</v>
      </c>
      <c r="X2219" s="5">
        <v>9</v>
      </c>
      <c r="Y2219" s="5">
        <v>0</v>
      </c>
      <c r="Z2219" s="5">
        <v>0</v>
      </c>
      <c r="AA2219" s="5">
        <v>0</v>
      </c>
      <c r="AB2219" s="9" cm="1">
        <f t="array" ref="AB2219">_xlfn.IFS(R2219="Unk",0,R2219="",0,(R2219-S2219)=0,1,(R2219-S2219)&lt;&gt;0,0)</f>
        <v>1</v>
      </c>
      <c r="AC2219" s="9" cm="1">
        <f t="array" ref="AC2219">_xlfn.IFS(R2219="Unk",1,R2219="",1,R2219&lt;&gt;"",0)</f>
        <v>0</v>
      </c>
      <c r="AD2219" s="5">
        <v>5825.51</v>
      </c>
      <c r="AE2219" s="5">
        <v>5825.51</v>
      </c>
      <c r="AF2219" s="5">
        <v>0</v>
      </c>
      <c r="AG2219" s="5">
        <v>64.709999999999994</v>
      </c>
      <c r="AH2219" s="5">
        <v>14872</v>
      </c>
      <c r="AI2219" s="5">
        <v>458382</v>
      </c>
      <c r="AJ2219" s="5">
        <v>3</v>
      </c>
      <c r="AK2219" s="5">
        <v>0</v>
      </c>
      <c r="AL2219" s="5">
        <v>0</v>
      </c>
      <c r="AM2219" s="5">
        <v>0</v>
      </c>
      <c r="AN2219" s="9" cm="1">
        <f t="array" ref="AN2219">_xlfn.IFS(AD2219="Unk",0,AD2219="",0,(AD2219-AE2219)=0,1,(AD2219-AE2219)&lt;&gt;0,0)</f>
        <v>1</v>
      </c>
      <c r="AO2219" s="9" cm="1">
        <f t="array" ref="AO2219">_xlfn.IFS(AD2219="Unk",1,AD2219="",1,AD2219&lt;&gt;"",0)</f>
        <v>0</v>
      </c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9" cm="1">
        <f t="array" ref="AZ2219">_xlfn.IFS(AP2219="Unk",0,AP2219="",0,(AP2219-AQ2219)=0,1,(AP2219-AQ2219)&lt;&gt;0,0)</f>
        <v>0</v>
      </c>
      <c r="BA2219" s="9" cm="1">
        <f t="array" ref="BA2219">_xlfn.IFS(AP2219="Unk",1,AP2219="",1,AP2219&lt;&gt;"",0)</f>
        <v>1</v>
      </c>
    </row>
    <row r="2220" spans="1:53" x14ac:dyDescent="0.2">
      <c r="A2220">
        <v>6</v>
      </c>
      <c r="B2220" t="s">
        <v>6</v>
      </c>
      <c r="C2220">
        <v>2</v>
      </c>
      <c r="D2220">
        <v>10</v>
      </c>
      <c r="E2220">
        <v>13</v>
      </c>
      <c r="F2220" s="5">
        <v>6927.65</v>
      </c>
      <c r="G2220" s="5">
        <v>6927.65</v>
      </c>
      <c r="H2220" s="5">
        <v>0</v>
      </c>
      <c r="I2220" s="5">
        <v>3239.41</v>
      </c>
      <c r="J2220" s="5">
        <v>479632</v>
      </c>
      <c r="K2220" s="5">
        <v>35882956</v>
      </c>
      <c r="L2220" s="5">
        <v>10</v>
      </c>
      <c r="M2220" s="5">
        <v>0</v>
      </c>
      <c r="N2220" s="5">
        <v>0</v>
      </c>
      <c r="O2220" s="5">
        <v>0</v>
      </c>
      <c r="P2220" s="9" cm="1">
        <f t="array" ref="P2220">_xlfn.IFS(F2220="Unk",0,F2220="",0,(F2220-G2220)=0,1,(F2220-G2220)&lt;&gt;0,0)</f>
        <v>1</v>
      </c>
      <c r="Q2220" s="9" cm="1">
        <f t="array" ref="Q2220">_xlfn.IFS(F2220="Unk",1,F2220="",1,F2220&lt;&gt;"",0)</f>
        <v>0</v>
      </c>
      <c r="R2220" s="5">
        <v>8594.3700000000008</v>
      </c>
      <c r="S2220" s="5">
        <v>7517.55</v>
      </c>
      <c r="T2220" s="5">
        <v>0.13</v>
      </c>
      <c r="U2220" s="5">
        <v>3600.02</v>
      </c>
      <c r="V2220" s="5">
        <v>160732</v>
      </c>
      <c r="W2220" s="5">
        <v>23948899</v>
      </c>
      <c r="X2220" s="5">
        <v>10</v>
      </c>
      <c r="Y2220" s="5">
        <v>0</v>
      </c>
      <c r="Z2220" s="5">
        <v>0</v>
      </c>
      <c r="AA2220" s="5">
        <v>0</v>
      </c>
      <c r="AB2220" s="9" cm="1">
        <f t="array" ref="AB2220">_xlfn.IFS(R2220="Unk",0,R2220="",0,(R2220-S2220)=0,1,(R2220-S2220)&lt;&gt;0,0)</f>
        <v>0</v>
      </c>
      <c r="AC2220" s="9" cm="1">
        <f t="array" ref="AC2220">_xlfn.IFS(R2220="Unk",1,R2220="",1,R2220&lt;&gt;"",0)</f>
        <v>0</v>
      </c>
      <c r="AD2220" s="5">
        <v>10432.16</v>
      </c>
      <c r="AE2220" s="5">
        <v>8557.9599999999991</v>
      </c>
      <c r="AF2220" s="5">
        <v>0.18</v>
      </c>
      <c r="AG2220" s="5">
        <v>3600.21</v>
      </c>
      <c r="AH2220" s="5">
        <v>111851</v>
      </c>
      <c r="AI2220" s="5">
        <v>27679528</v>
      </c>
      <c r="AJ2220" s="5">
        <v>10</v>
      </c>
      <c r="AK2220" s="5">
        <v>0</v>
      </c>
      <c r="AL2220" s="5">
        <v>0</v>
      </c>
      <c r="AM2220" s="5">
        <v>0</v>
      </c>
      <c r="AN2220" s="9" cm="1">
        <f t="array" ref="AN2220">_xlfn.IFS(AD2220="Unk",0,AD2220="",0,(AD2220-AE2220)=0,1,(AD2220-AE2220)&lt;&gt;0,0)</f>
        <v>0</v>
      </c>
      <c r="AO2220" s="9" cm="1">
        <f t="array" ref="AO2220">_xlfn.IFS(AD2220="Unk",1,AD2220="",1,AD2220&lt;&gt;"",0)</f>
        <v>0</v>
      </c>
      <c r="AP2220" s="5">
        <v>13203.1</v>
      </c>
      <c r="AQ2220" s="5">
        <v>10142.84</v>
      </c>
      <c r="AR2220" s="5">
        <v>0.23</v>
      </c>
      <c r="AS2220" s="5">
        <v>3600.2</v>
      </c>
      <c r="AT2220" s="5">
        <v>84588</v>
      </c>
      <c r="AU2220" s="5">
        <v>16329298</v>
      </c>
      <c r="AV2220" s="5">
        <v>10</v>
      </c>
      <c r="AW2220" s="5">
        <v>0</v>
      </c>
      <c r="AX2220" s="5">
        <v>0</v>
      </c>
      <c r="AY2220" s="5">
        <v>0</v>
      </c>
      <c r="AZ2220" s="9" cm="1">
        <f t="array" ref="AZ2220">_xlfn.IFS(AP2220="Unk",0,AP2220="",0,(AP2220-AQ2220)=0,1,(AP2220-AQ2220)&lt;&gt;0,0)</f>
        <v>0</v>
      </c>
      <c r="BA2220" s="9" cm="1">
        <f t="array" ref="BA2220">_xlfn.IFS(AP2220="Unk",1,AP2220="",1,AP2220&lt;&gt;"",0)</f>
        <v>0</v>
      </c>
    </row>
    <row r="2221" spans="1:53" x14ac:dyDescent="0.2">
      <c r="A2221">
        <v>6</v>
      </c>
      <c r="B2221" t="s">
        <v>6</v>
      </c>
      <c r="C2221">
        <v>2</v>
      </c>
      <c r="D2221">
        <v>15</v>
      </c>
      <c r="E2221">
        <v>13</v>
      </c>
      <c r="F2221" s="5">
        <v>6467.74</v>
      </c>
      <c r="G2221" s="5">
        <v>6015.79</v>
      </c>
      <c r="H2221" s="5">
        <v>7.0000000000000007E-2</v>
      </c>
      <c r="I2221" s="5">
        <v>3613.17</v>
      </c>
      <c r="J2221" s="5">
        <v>108930</v>
      </c>
      <c r="K2221" s="5">
        <v>17645957</v>
      </c>
      <c r="L2221" s="5">
        <v>10</v>
      </c>
      <c r="M2221" s="5">
        <v>0</v>
      </c>
      <c r="N2221" s="5">
        <v>0</v>
      </c>
      <c r="O2221" s="5">
        <v>0</v>
      </c>
      <c r="P2221" s="9" cm="1">
        <f t="array" ref="P2221">_xlfn.IFS(F2221="Unk",0,F2221="",0,(F2221-G2221)=0,1,(F2221-G2221)&lt;&gt;0,0)</f>
        <v>0</v>
      </c>
      <c r="Q2221" s="9" cm="1">
        <f t="array" ref="Q2221">_xlfn.IFS(F2221="Unk",1,F2221="",1,F2221&lt;&gt;"",0)</f>
        <v>0</v>
      </c>
      <c r="R2221" s="5">
        <v>8095.46</v>
      </c>
      <c r="S2221" s="5">
        <v>6311.77</v>
      </c>
      <c r="T2221" s="5">
        <v>0.22</v>
      </c>
      <c r="U2221" s="5">
        <v>3600.87</v>
      </c>
      <c r="V2221" s="5">
        <v>83807</v>
      </c>
      <c r="W2221" s="5">
        <v>20521708</v>
      </c>
      <c r="X2221" s="5">
        <v>10</v>
      </c>
      <c r="Y2221" s="5">
        <v>0</v>
      </c>
      <c r="Z2221" s="5">
        <v>0</v>
      </c>
      <c r="AA2221" s="5">
        <v>0</v>
      </c>
      <c r="AB2221" s="9" cm="1">
        <f t="array" ref="AB2221">_xlfn.IFS(R2221="Unk",0,R2221="",0,(R2221-S2221)=0,1,(R2221-S2221)&lt;&gt;0,0)</f>
        <v>0</v>
      </c>
      <c r="AC2221" s="9" cm="1">
        <f t="array" ref="AC2221">_xlfn.IFS(R2221="Unk",1,R2221="",1,R2221&lt;&gt;"",0)</f>
        <v>0</v>
      </c>
      <c r="AD2221" s="5">
        <v>9062.23</v>
      </c>
      <c r="AE2221" s="5">
        <v>6455</v>
      </c>
      <c r="AF2221" s="5">
        <v>0.28999999999999998</v>
      </c>
      <c r="AG2221" s="5">
        <v>3600.09</v>
      </c>
      <c r="AH2221" s="5">
        <v>55495</v>
      </c>
      <c r="AI2221" s="5">
        <v>17384646</v>
      </c>
      <c r="AJ2221" s="5">
        <v>9</v>
      </c>
      <c r="AK2221" s="5">
        <v>0</v>
      </c>
      <c r="AL2221" s="5">
        <v>0</v>
      </c>
      <c r="AM2221" s="5">
        <v>0</v>
      </c>
      <c r="AN2221" s="9" cm="1">
        <f t="array" ref="AN2221">_xlfn.IFS(AD2221="Unk",0,AD2221="",0,(AD2221-AE2221)=0,1,(AD2221-AE2221)&lt;&gt;0,0)</f>
        <v>0</v>
      </c>
      <c r="AO2221" s="9" cm="1">
        <f t="array" ref="AO2221">_xlfn.IFS(AD2221="Unk",1,AD2221="",1,AD2221&lt;&gt;"",0)</f>
        <v>0</v>
      </c>
      <c r="AP2221" s="5">
        <v>10494.5</v>
      </c>
      <c r="AQ2221" s="5">
        <v>7071.33</v>
      </c>
      <c r="AR2221" s="5">
        <v>0.33</v>
      </c>
      <c r="AS2221" s="5">
        <v>3601.23</v>
      </c>
      <c r="AT2221" s="5">
        <v>39295</v>
      </c>
      <c r="AU2221" s="5">
        <v>15938226</v>
      </c>
      <c r="AV2221" s="5">
        <v>10</v>
      </c>
      <c r="AW2221" s="5">
        <v>0</v>
      </c>
      <c r="AX2221" s="5">
        <v>0</v>
      </c>
      <c r="AY2221" s="5">
        <v>0</v>
      </c>
      <c r="AZ2221" s="9" cm="1">
        <f t="array" ref="AZ2221">_xlfn.IFS(AP2221="Unk",0,AP2221="",0,(AP2221-AQ2221)=0,1,(AP2221-AQ2221)&lt;&gt;0,0)</f>
        <v>0</v>
      </c>
      <c r="BA2221" s="9" cm="1">
        <f t="array" ref="BA2221">_xlfn.IFS(AP2221="Unk",1,AP2221="",1,AP2221&lt;&gt;"",0)</f>
        <v>0</v>
      </c>
    </row>
    <row r="2222" spans="1:53" x14ac:dyDescent="0.2">
      <c r="A2222">
        <v>6</v>
      </c>
      <c r="B2222" t="s">
        <v>6</v>
      </c>
      <c r="C2222">
        <v>2</v>
      </c>
      <c r="D2222">
        <v>20</v>
      </c>
      <c r="E2222">
        <v>13</v>
      </c>
      <c r="F2222" s="5">
        <v>6615.96</v>
      </c>
      <c r="G2222" s="5">
        <v>6242.53</v>
      </c>
      <c r="H2222" s="5">
        <v>0.06</v>
      </c>
      <c r="I2222" s="5">
        <v>3600.37</v>
      </c>
      <c r="J2222" s="5">
        <v>74521</v>
      </c>
      <c r="K2222" s="5">
        <v>16158865</v>
      </c>
      <c r="L2222" s="5">
        <v>10</v>
      </c>
      <c r="M2222" s="5">
        <v>0</v>
      </c>
      <c r="N2222" s="5">
        <v>0</v>
      </c>
      <c r="O2222" s="5">
        <v>0</v>
      </c>
      <c r="P2222" s="9" cm="1">
        <f t="array" ref="P2222">_xlfn.IFS(F2222="Unk",0,F2222="",0,(F2222-G2222)=0,1,(F2222-G2222)&lt;&gt;0,0)</f>
        <v>0</v>
      </c>
      <c r="Q2222" s="9" cm="1">
        <f t="array" ref="Q2222">_xlfn.IFS(F2222="Unk",1,F2222="",1,F2222&lt;&gt;"",0)</f>
        <v>0</v>
      </c>
      <c r="R2222" s="5">
        <v>7376.37</v>
      </c>
      <c r="S2222" s="5">
        <v>6321.04</v>
      </c>
      <c r="T2222" s="5">
        <v>0.14000000000000001</v>
      </c>
      <c r="U2222" s="5">
        <v>3600.76</v>
      </c>
      <c r="V2222" s="5">
        <v>40539</v>
      </c>
      <c r="W2222" s="5">
        <v>12963985</v>
      </c>
      <c r="X2222" s="5">
        <v>10</v>
      </c>
      <c r="Y2222" s="5">
        <v>0</v>
      </c>
      <c r="Z2222" s="5">
        <v>0</v>
      </c>
      <c r="AA2222" s="5">
        <v>0</v>
      </c>
      <c r="AB2222" s="9" cm="1">
        <f t="array" ref="AB2222">_xlfn.IFS(R2222="Unk",0,R2222="",0,(R2222-S2222)=0,1,(R2222-S2222)&lt;&gt;0,0)</f>
        <v>0</v>
      </c>
      <c r="AC2222" s="9" cm="1">
        <f t="array" ref="AC2222">_xlfn.IFS(R2222="Unk",1,R2222="",1,R2222&lt;&gt;"",0)</f>
        <v>0</v>
      </c>
      <c r="AD2222" s="5">
        <v>8449.7099999999991</v>
      </c>
      <c r="AE2222" s="5">
        <v>6379.63</v>
      </c>
      <c r="AF2222" s="5">
        <v>0.24</v>
      </c>
      <c r="AG2222" s="5">
        <v>3600.13</v>
      </c>
      <c r="AH2222" s="5">
        <v>39857</v>
      </c>
      <c r="AI2222" s="5">
        <v>9769916</v>
      </c>
      <c r="AJ2222" s="5">
        <v>10</v>
      </c>
      <c r="AK2222" s="5">
        <v>0</v>
      </c>
      <c r="AL2222" s="5">
        <v>0</v>
      </c>
      <c r="AM2222" s="5">
        <v>0</v>
      </c>
      <c r="AN2222" s="9" cm="1">
        <f t="array" ref="AN2222">_xlfn.IFS(AD2222="Unk",0,AD2222="",0,(AD2222-AE2222)=0,1,(AD2222-AE2222)&lt;&gt;0,0)</f>
        <v>0</v>
      </c>
      <c r="AO2222" s="9" cm="1">
        <f t="array" ref="AO2222">_xlfn.IFS(AD2222="Unk",1,AD2222="",1,AD2222&lt;&gt;"",0)</f>
        <v>0</v>
      </c>
      <c r="AP2222" s="5" t="s">
        <v>25</v>
      </c>
      <c r="AQ2222" s="5">
        <v>6641.95</v>
      </c>
      <c r="AR2222" s="5" t="s">
        <v>25</v>
      </c>
      <c r="AS2222" s="5">
        <v>3604.17</v>
      </c>
      <c r="AT2222" s="5">
        <v>31145</v>
      </c>
      <c r="AU2222" s="5">
        <v>11377913</v>
      </c>
      <c r="AV2222" s="5">
        <v>0</v>
      </c>
      <c r="AW2222" s="5"/>
      <c r="AX2222" s="5"/>
      <c r="AY2222" s="5"/>
      <c r="AZ2222" s="9" cm="1">
        <f t="array" ref="AZ2222">_xlfn.IFS(AP2222="Unk",0,AP2222="",0,(AP2222-AQ2222)=0,1,(AP2222-AQ2222)&lt;&gt;0,0)</f>
        <v>0</v>
      </c>
      <c r="BA2222" s="9" cm="1">
        <f t="array" ref="BA2222">_xlfn.IFS(AP2222="Unk",1,AP2222="",1,AP2222&lt;&gt;"",0)</f>
        <v>1</v>
      </c>
    </row>
    <row r="2223" spans="1:53" x14ac:dyDescent="0.2">
      <c r="A2223">
        <v>6</v>
      </c>
      <c r="B2223" t="s">
        <v>6</v>
      </c>
      <c r="C2223">
        <v>2</v>
      </c>
      <c r="D2223">
        <v>25</v>
      </c>
      <c r="E2223">
        <v>13</v>
      </c>
      <c r="F2223" s="5" t="s">
        <v>25</v>
      </c>
      <c r="G2223" s="5">
        <v>7097.09</v>
      </c>
      <c r="H2223" s="5" t="s">
        <v>25</v>
      </c>
      <c r="I2223" s="5">
        <v>3600.33</v>
      </c>
      <c r="J2223" s="5">
        <v>42761</v>
      </c>
      <c r="K2223" s="5">
        <v>5732819</v>
      </c>
      <c r="L2223" s="5">
        <v>0</v>
      </c>
      <c r="P2223" s="9" cm="1">
        <f t="array" ref="P2223">_xlfn.IFS(F2223="Unk",0,F2223="",0,(F2223-G2223)=0,1,(F2223-G2223)&lt;&gt;0,0)</f>
        <v>0</v>
      </c>
      <c r="Q2223" s="9" cm="1">
        <f t="array" ref="Q2223">_xlfn.IFS(F2223="Unk",1,F2223="",1,F2223&lt;&gt;"",0)</f>
        <v>1</v>
      </c>
      <c r="R2223" s="5" t="s">
        <v>25</v>
      </c>
      <c r="S2223" s="5">
        <v>7062.06</v>
      </c>
      <c r="T2223" s="5" t="s">
        <v>25</v>
      </c>
      <c r="U2223" s="5">
        <v>3600.48</v>
      </c>
      <c r="V2223" s="5">
        <v>70983</v>
      </c>
      <c r="W2223" s="5">
        <v>9644322</v>
      </c>
      <c r="X2223" s="5">
        <v>0</v>
      </c>
      <c r="Y2223" s="5"/>
      <c r="Z2223" s="5"/>
      <c r="AA2223" s="5"/>
      <c r="AB2223" s="9" cm="1">
        <f t="array" ref="AB2223">_xlfn.IFS(R2223="Unk",0,R2223="",0,(R2223-S2223)=0,1,(R2223-S2223)&lt;&gt;0,0)</f>
        <v>0</v>
      </c>
      <c r="AC2223" s="9" cm="1">
        <f t="array" ref="AC2223">_xlfn.IFS(R2223="Unk",1,R2223="",1,R2223&lt;&gt;"",0)</f>
        <v>1</v>
      </c>
      <c r="AD2223" s="5" t="s">
        <v>25</v>
      </c>
      <c r="AE2223" s="5">
        <v>7189.25</v>
      </c>
      <c r="AF2223" s="5" t="s">
        <v>25</v>
      </c>
      <c r="AG2223" s="5">
        <v>3602.19</v>
      </c>
      <c r="AH2223" s="5">
        <v>24019</v>
      </c>
      <c r="AI2223" s="5">
        <v>9736877</v>
      </c>
      <c r="AJ2223" s="5">
        <v>0</v>
      </c>
      <c r="AK2223" s="5"/>
      <c r="AL2223" s="5"/>
      <c r="AM2223" s="5"/>
      <c r="AN2223" s="9" cm="1">
        <f t="array" ref="AN2223">_xlfn.IFS(AD2223="Unk",0,AD2223="",0,(AD2223-AE2223)=0,1,(AD2223-AE2223)&lt;&gt;0,0)</f>
        <v>0</v>
      </c>
      <c r="AO2223" s="9" cm="1">
        <f t="array" ref="AO2223">_xlfn.IFS(AD2223="Unk",1,AD2223="",1,AD2223&lt;&gt;"",0)</f>
        <v>1</v>
      </c>
      <c r="AP2223" s="5" t="s">
        <v>25</v>
      </c>
      <c r="AQ2223" s="5">
        <v>7616.01</v>
      </c>
      <c r="AR2223" s="5" t="s">
        <v>25</v>
      </c>
      <c r="AS2223" s="5">
        <v>3609.31</v>
      </c>
      <c r="AT2223" s="5">
        <v>12911</v>
      </c>
      <c r="AU2223" s="5">
        <v>8688712</v>
      </c>
      <c r="AV2223" s="5">
        <v>0</v>
      </c>
      <c r="AW2223" s="5"/>
      <c r="AX2223" s="5"/>
      <c r="AY2223" s="5"/>
      <c r="AZ2223" s="9" cm="1">
        <f t="array" ref="AZ2223">_xlfn.IFS(AP2223="Unk",0,AP2223="",0,(AP2223-AQ2223)=0,1,(AP2223-AQ2223)&lt;&gt;0,0)</f>
        <v>0</v>
      </c>
      <c r="BA2223" s="9" cm="1">
        <f t="array" ref="BA2223">_xlfn.IFS(AP2223="Unk",1,AP2223="",1,AP2223&lt;&gt;"",0)</f>
        <v>1</v>
      </c>
    </row>
    <row r="2224" spans="1:53" x14ac:dyDescent="0.2">
      <c r="A2224">
        <v>6</v>
      </c>
      <c r="B2224" t="s">
        <v>6</v>
      </c>
      <c r="C2224">
        <v>2</v>
      </c>
      <c r="D2224">
        <v>30</v>
      </c>
      <c r="E2224">
        <v>13</v>
      </c>
      <c r="F2224" s="5">
        <v>9295.27</v>
      </c>
      <c r="G2224" s="5">
        <v>7933.54</v>
      </c>
      <c r="H2224" s="5">
        <v>0.15</v>
      </c>
      <c r="I2224" s="5">
        <v>3600.07</v>
      </c>
      <c r="J2224" s="5">
        <v>31938</v>
      </c>
      <c r="K2224" s="5">
        <v>7557785</v>
      </c>
      <c r="L2224" s="5">
        <v>10</v>
      </c>
      <c r="M2224" s="5">
        <v>0</v>
      </c>
      <c r="N2224" s="5">
        <v>0</v>
      </c>
      <c r="O2224" s="5">
        <v>0</v>
      </c>
      <c r="P2224" s="9" cm="1">
        <f t="array" ref="P2224">_xlfn.IFS(F2224="Unk",0,F2224="",0,(F2224-G2224)=0,1,(F2224-G2224)&lt;&gt;0,0)</f>
        <v>0</v>
      </c>
      <c r="Q2224" s="9" cm="1">
        <f t="array" ref="Q2224">_xlfn.IFS(F2224="Unk",1,F2224="",1,F2224&lt;&gt;"",0)</f>
        <v>0</v>
      </c>
      <c r="R2224" s="5" t="s">
        <v>25</v>
      </c>
      <c r="S2224" s="5">
        <v>8346.89</v>
      </c>
      <c r="T2224" s="5" t="s">
        <v>25</v>
      </c>
      <c r="U2224" s="5">
        <v>3600.38</v>
      </c>
      <c r="V2224" s="5">
        <v>41032</v>
      </c>
      <c r="W2224" s="5">
        <v>8390257</v>
      </c>
      <c r="X2224" s="5">
        <v>0</v>
      </c>
      <c r="Y2224" s="5"/>
      <c r="Z2224" s="5"/>
      <c r="AA2224" s="5"/>
      <c r="AB2224" s="9" cm="1">
        <f t="array" ref="AB2224">_xlfn.IFS(R2224="Unk",0,R2224="",0,(R2224-S2224)=0,1,(R2224-S2224)&lt;&gt;0,0)</f>
        <v>0</v>
      </c>
      <c r="AC2224" s="9" cm="1">
        <f t="array" ref="AC2224">_xlfn.IFS(R2224="Unk",1,R2224="",1,R2224&lt;&gt;"",0)</f>
        <v>1</v>
      </c>
      <c r="AD2224" s="5" t="s">
        <v>25</v>
      </c>
      <c r="AE2224" s="5">
        <v>8809.6299999999992</v>
      </c>
      <c r="AF2224" s="5" t="s">
        <v>25</v>
      </c>
      <c r="AG2224" s="5">
        <v>3601.98</v>
      </c>
      <c r="AH2224" s="5">
        <v>23903</v>
      </c>
      <c r="AI2224" s="5">
        <v>7096806</v>
      </c>
      <c r="AJ2224" s="5">
        <v>0</v>
      </c>
      <c r="AK2224" s="5"/>
      <c r="AL2224" s="5"/>
      <c r="AM2224" s="5"/>
      <c r="AN2224" s="9" cm="1">
        <f t="array" ref="AN2224">_xlfn.IFS(AD2224="Unk",0,AD2224="",0,(AD2224-AE2224)=0,1,(AD2224-AE2224)&lt;&gt;0,0)</f>
        <v>0</v>
      </c>
      <c r="AO2224" s="9" cm="1">
        <f t="array" ref="AO2224">_xlfn.IFS(AD2224="Unk",1,AD2224="",1,AD2224&lt;&gt;"",0)</f>
        <v>1</v>
      </c>
      <c r="AP2224" s="5" t="s">
        <v>25</v>
      </c>
      <c r="AQ2224" s="5">
        <v>9316.2000000000007</v>
      </c>
      <c r="AR2224" s="5" t="s">
        <v>25</v>
      </c>
      <c r="AS2224" s="5">
        <v>3603.9</v>
      </c>
      <c r="AT2224" s="5">
        <v>6636</v>
      </c>
      <c r="AU2224" s="5">
        <v>8820337</v>
      </c>
      <c r="AV2224" s="5">
        <v>0</v>
      </c>
      <c r="AW2224" s="5"/>
      <c r="AX2224" s="5"/>
      <c r="AY2224" s="5"/>
      <c r="AZ2224" s="9" cm="1">
        <f t="array" ref="AZ2224">_xlfn.IFS(AP2224="Unk",0,AP2224="",0,(AP2224-AQ2224)=0,1,(AP2224-AQ2224)&lt;&gt;0,0)</f>
        <v>0</v>
      </c>
      <c r="BA2224" s="9" cm="1">
        <f t="array" ref="BA2224">_xlfn.IFS(AP2224="Unk",1,AP2224="",1,AP2224&lt;&gt;"",0)</f>
        <v>1</v>
      </c>
    </row>
    <row r="2225" spans="1:53" x14ac:dyDescent="0.2">
      <c r="A2225">
        <v>6</v>
      </c>
      <c r="B2225" t="s">
        <v>6</v>
      </c>
      <c r="C2225">
        <v>3</v>
      </c>
      <c r="D2225">
        <v>5</v>
      </c>
      <c r="E2225">
        <v>13</v>
      </c>
      <c r="F2225" s="5">
        <v>5997.42</v>
      </c>
      <c r="G2225" s="5">
        <v>5997.42</v>
      </c>
      <c r="H2225" s="5">
        <v>0</v>
      </c>
      <c r="I2225" s="5">
        <v>3.4</v>
      </c>
      <c r="J2225" s="5">
        <v>2230</v>
      </c>
      <c r="K2225" s="5">
        <v>91310</v>
      </c>
      <c r="L2225" s="5">
        <v>10</v>
      </c>
      <c r="M2225" s="5">
        <v>0</v>
      </c>
      <c r="N2225" s="5">
        <v>0</v>
      </c>
      <c r="O2225" s="5">
        <v>0</v>
      </c>
      <c r="P2225" s="9" cm="1">
        <f t="array" ref="P2225">_xlfn.IFS(F2225="Unk",0,F2225="",0,(F2225-G2225)=0,1,(F2225-G2225)&lt;&gt;0,0)</f>
        <v>1</v>
      </c>
      <c r="Q2225" s="9" cm="1">
        <f t="array" ref="Q2225">_xlfn.IFS(F2225="Unk",1,F2225="",1,F2225&lt;&gt;"",0)</f>
        <v>0</v>
      </c>
      <c r="R2225" s="5">
        <v>10555.98</v>
      </c>
      <c r="S2225" s="5">
        <v>10555.98</v>
      </c>
      <c r="T2225" s="5">
        <v>0</v>
      </c>
      <c r="U2225" s="5">
        <v>10.99</v>
      </c>
      <c r="V2225" s="5">
        <v>5247</v>
      </c>
      <c r="W2225" s="5">
        <v>126442</v>
      </c>
      <c r="X2225" s="5">
        <v>8</v>
      </c>
      <c r="Y2225" s="5">
        <v>0</v>
      </c>
      <c r="Z2225" s="5">
        <v>0</v>
      </c>
      <c r="AA2225" s="5">
        <v>0</v>
      </c>
      <c r="AB2225" s="9" cm="1">
        <f t="array" ref="AB2225">_xlfn.IFS(R2225="Unk",0,R2225="",0,(R2225-S2225)=0,1,(R2225-S2225)&lt;&gt;0,0)</f>
        <v>1</v>
      </c>
      <c r="AC2225" s="9" cm="1">
        <f t="array" ref="AC2225">_xlfn.IFS(R2225="Unk",1,R2225="",1,R2225&lt;&gt;"",0)</f>
        <v>0</v>
      </c>
      <c r="AD2225" s="5">
        <v>10951.76</v>
      </c>
      <c r="AE2225" s="5">
        <v>10951.76</v>
      </c>
      <c r="AF2225" s="5">
        <v>0</v>
      </c>
      <c r="AG2225" s="5">
        <v>1300.33</v>
      </c>
      <c r="AH2225" s="5">
        <v>449681</v>
      </c>
      <c r="AI2225" s="5">
        <v>14014264</v>
      </c>
      <c r="AJ2225" s="5">
        <v>10</v>
      </c>
      <c r="AK2225" s="5">
        <v>0</v>
      </c>
      <c r="AL2225" s="5">
        <v>0</v>
      </c>
      <c r="AM2225" s="5">
        <v>0</v>
      </c>
      <c r="AN2225" s="9" cm="1">
        <f t="array" ref="AN2225">_xlfn.IFS(AD2225="Unk",0,AD2225="",0,(AD2225-AE2225)=0,1,(AD2225-AE2225)&lt;&gt;0,0)</f>
        <v>1</v>
      </c>
      <c r="AO2225" s="9" cm="1">
        <f t="array" ref="AO2225">_xlfn.IFS(AD2225="Unk",1,AD2225="",1,AD2225&lt;&gt;"",0)</f>
        <v>0</v>
      </c>
      <c r="AP2225" s="5">
        <v>12088.98</v>
      </c>
      <c r="AQ2225" s="5">
        <v>12088.98</v>
      </c>
      <c r="AR2225" s="5">
        <v>0</v>
      </c>
      <c r="AS2225" s="5">
        <v>30.8</v>
      </c>
      <c r="AT2225" s="5">
        <v>6670</v>
      </c>
      <c r="AU2225" s="5">
        <v>259278</v>
      </c>
      <c r="AV2225" s="5">
        <v>3</v>
      </c>
      <c r="AW2225" s="5">
        <v>0</v>
      </c>
      <c r="AX2225" s="5">
        <v>0</v>
      </c>
      <c r="AY2225" s="5">
        <v>0</v>
      </c>
      <c r="AZ2225" s="9" cm="1">
        <f t="array" ref="AZ2225">_xlfn.IFS(AP2225="Unk",0,AP2225="",0,(AP2225-AQ2225)=0,1,(AP2225-AQ2225)&lt;&gt;0,0)</f>
        <v>1</v>
      </c>
      <c r="BA2225" s="9" cm="1">
        <f t="array" ref="BA2225">_xlfn.IFS(AP2225="Unk",1,AP2225="",1,AP2225&lt;&gt;"",0)</f>
        <v>0</v>
      </c>
    </row>
    <row r="2226" spans="1:53" x14ac:dyDescent="0.2">
      <c r="A2226">
        <v>6</v>
      </c>
      <c r="B2226" t="s">
        <v>6</v>
      </c>
      <c r="C2226">
        <v>3</v>
      </c>
      <c r="D2226">
        <v>10</v>
      </c>
      <c r="E2226">
        <v>13</v>
      </c>
      <c r="F2226" s="5">
        <v>5533.68</v>
      </c>
      <c r="G2226" s="5">
        <v>5533.68</v>
      </c>
      <c r="H2226" s="5">
        <v>0</v>
      </c>
      <c r="I2226" s="5">
        <v>1506.65</v>
      </c>
      <c r="J2226" s="5">
        <v>185880</v>
      </c>
      <c r="K2226" s="5">
        <v>16693949</v>
      </c>
      <c r="L2226" s="5">
        <v>10</v>
      </c>
      <c r="M2226" s="5">
        <v>0</v>
      </c>
      <c r="N2226" s="5">
        <v>0</v>
      </c>
      <c r="O2226" s="5">
        <v>0</v>
      </c>
      <c r="P2226" s="9" cm="1">
        <f t="array" ref="P2226">_xlfn.IFS(F2226="Unk",0,F2226="",0,(F2226-G2226)=0,1,(F2226-G2226)&lt;&gt;0,0)</f>
        <v>1</v>
      </c>
      <c r="Q2226" s="9" cm="1">
        <f t="array" ref="Q2226">_xlfn.IFS(F2226="Unk",1,F2226="",1,F2226&lt;&gt;"",0)</f>
        <v>0</v>
      </c>
      <c r="R2226" s="5">
        <v>6674.39</v>
      </c>
      <c r="S2226" s="5">
        <v>6069.55</v>
      </c>
      <c r="T2226" s="5">
        <v>0.09</v>
      </c>
      <c r="U2226" s="5">
        <v>3600.29</v>
      </c>
      <c r="V2226" s="5">
        <v>228406</v>
      </c>
      <c r="W2226" s="5">
        <v>31146578</v>
      </c>
      <c r="X2226" s="5">
        <v>10</v>
      </c>
      <c r="Y2226" s="5">
        <v>0</v>
      </c>
      <c r="Z2226" s="5">
        <v>0</v>
      </c>
      <c r="AA2226" s="5">
        <v>0</v>
      </c>
      <c r="AB2226" s="9" cm="1">
        <f t="array" ref="AB2226">_xlfn.IFS(R2226="Unk",0,R2226="",0,(R2226-S2226)=0,1,(R2226-S2226)&lt;&gt;0,0)</f>
        <v>0</v>
      </c>
      <c r="AC2226" s="9" cm="1">
        <f t="array" ref="AC2226">_xlfn.IFS(R2226="Unk",1,R2226="",1,R2226&lt;&gt;"",0)</f>
        <v>0</v>
      </c>
      <c r="AD2226" s="5">
        <v>7757.29</v>
      </c>
      <c r="AE2226" s="5">
        <v>7077.19</v>
      </c>
      <c r="AF2226" s="5">
        <v>0.09</v>
      </c>
      <c r="AG2226" s="5">
        <v>3600.26</v>
      </c>
      <c r="AH2226" s="5">
        <v>147682</v>
      </c>
      <c r="AI2226" s="5">
        <v>24129284</v>
      </c>
      <c r="AJ2226" s="5">
        <v>10</v>
      </c>
      <c r="AK2226" s="5">
        <v>0</v>
      </c>
      <c r="AL2226" s="5">
        <v>0</v>
      </c>
      <c r="AM2226" s="5">
        <v>0</v>
      </c>
      <c r="AN2226" s="9" cm="1">
        <f t="array" ref="AN2226">_xlfn.IFS(AD2226="Unk",0,AD2226="",0,(AD2226-AE2226)=0,1,(AD2226-AE2226)&lt;&gt;0,0)</f>
        <v>0</v>
      </c>
      <c r="AO2226" s="9" cm="1">
        <f t="array" ref="AO2226">_xlfn.IFS(AD2226="Unk",1,AD2226="",1,AD2226&lt;&gt;"",0)</f>
        <v>0</v>
      </c>
      <c r="AP2226" s="5">
        <v>9239.25</v>
      </c>
      <c r="AQ2226" s="5">
        <v>8417.85</v>
      </c>
      <c r="AR2226" s="5">
        <v>0.09</v>
      </c>
      <c r="AS2226" s="5">
        <v>3600.48</v>
      </c>
      <c r="AT2226" s="5">
        <v>79032</v>
      </c>
      <c r="AU2226" s="5">
        <v>18722533</v>
      </c>
      <c r="AV2226" s="5">
        <v>10</v>
      </c>
      <c r="AW2226" s="5">
        <v>0</v>
      </c>
      <c r="AX2226" s="5">
        <v>0</v>
      </c>
      <c r="AY2226" s="5">
        <v>0</v>
      </c>
      <c r="AZ2226" s="9" cm="1">
        <f t="array" ref="AZ2226">_xlfn.IFS(AP2226="Unk",0,AP2226="",0,(AP2226-AQ2226)=0,1,(AP2226-AQ2226)&lt;&gt;0,0)</f>
        <v>0</v>
      </c>
      <c r="BA2226" s="9" cm="1">
        <f t="array" ref="BA2226">_xlfn.IFS(AP2226="Unk",1,AP2226="",1,AP2226&lt;&gt;"",0)</f>
        <v>0</v>
      </c>
    </row>
    <row r="2227" spans="1:53" x14ac:dyDescent="0.2">
      <c r="A2227">
        <v>6</v>
      </c>
      <c r="B2227" t="s">
        <v>6</v>
      </c>
      <c r="C2227">
        <v>3</v>
      </c>
      <c r="D2227">
        <v>15</v>
      </c>
      <c r="E2227">
        <v>13</v>
      </c>
      <c r="F2227" s="5">
        <v>7403.65</v>
      </c>
      <c r="G2227" s="5">
        <v>6832.44</v>
      </c>
      <c r="H2227" s="5">
        <v>0.08</v>
      </c>
      <c r="I2227" s="5">
        <v>3600.07</v>
      </c>
      <c r="J2227" s="5">
        <v>133061</v>
      </c>
      <c r="K2227" s="5">
        <v>26807135</v>
      </c>
      <c r="L2227" s="5">
        <v>10</v>
      </c>
      <c r="M2227" s="5">
        <v>0</v>
      </c>
      <c r="N2227" s="5">
        <v>0</v>
      </c>
      <c r="O2227" s="5">
        <v>0</v>
      </c>
      <c r="P2227" s="9" cm="1">
        <f t="array" ref="P2227">_xlfn.IFS(F2227="Unk",0,F2227="",0,(F2227-G2227)=0,1,(F2227-G2227)&lt;&gt;0,0)</f>
        <v>0</v>
      </c>
      <c r="Q2227" s="9" cm="1">
        <f t="array" ref="Q2227">_xlfn.IFS(F2227="Unk",1,F2227="",1,F2227&lt;&gt;"",0)</f>
        <v>0</v>
      </c>
      <c r="R2227" s="5">
        <v>8826.9699999999993</v>
      </c>
      <c r="S2227" s="5">
        <v>6840.09</v>
      </c>
      <c r="T2227" s="5">
        <v>0.23</v>
      </c>
      <c r="U2227" s="5">
        <v>3600.42</v>
      </c>
      <c r="V2227" s="5">
        <v>71577</v>
      </c>
      <c r="W2227" s="5">
        <v>21416108</v>
      </c>
      <c r="X2227" s="5">
        <v>10</v>
      </c>
      <c r="Y2227" s="5">
        <v>0</v>
      </c>
      <c r="Z2227" s="5">
        <v>0</v>
      </c>
      <c r="AA2227" s="5">
        <v>0</v>
      </c>
      <c r="AB2227" s="9" cm="1">
        <f t="array" ref="AB2227">_xlfn.IFS(R2227="Unk",0,R2227="",0,(R2227-S2227)=0,1,(R2227-S2227)&lt;&gt;0,0)</f>
        <v>0</v>
      </c>
      <c r="AC2227" s="9" cm="1">
        <f t="array" ref="AC2227">_xlfn.IFS(R2227="Unk",1,R2227="",1,R2227&lt;&gt;"",0)</f>
        <v>0</v>
      </c>
      <c r="AD2227" s="5">
        <v>10340.34</v>
      </c>
      <c r="AE2227" s="5">
        <v>7228.21</v>
      </c>
      <c r="AF2227" s="5">
        <v>0.3</v>
      </c>
      <c r="AG2227" s="5">
        <v>3600.01</v>
      </c>
      <c r="AH2227" s="5">
        <v>48835</v>
      </c>
      <c r="AI2227" s="5">
        <v>16955917</v>
      </c>
      <c r="AJ2227" s="5">
        <v>10</v>
      </c>
      <c r="AK2227" s="5">
        <v>0</v>
      </c>
      <c r="AL2227" s="5">
        <v>0</v>
      </c>
      <c r="AM2227" s="5">
        <v>0</v>
      </c>
      <c r="AN2227" s="9" cm="1">
        <f t="array" ref="AN2227">_xlfn.IFS(AD2227="Unk",0,AD2227="",0,(AD2227-AE2227)=0,1,(AD2227-AE2227)&lt;&gt;0,0)</f>
        <v>0</v>
      </c>
      <c r="AO2227" s="9" cm="1">
        <f t="array" ref="AO2227">_xlfn.IFS(AD2227="Unk",1,AD2227="",1,AD2227&lt;&gt;"",0)</f>
        <v>0</v>
      </c>
      <c r="AP2227" s="5">
        <v>11757.79</v>
      </c>
      <c r="AQ2227" s="5">
        <v>7594.49</v>
      </c>
      <c r="AR2227" s="5">
        <v>0.35</v>
      </c>
      <c r="AS2227" s="5">
        <v>3600.78</v>
      </c>
      <c r="AT2227" s="5">
        <v>28958</v>
      </c>
      <c r="AU2227" s="5">
        <v>17624253</v>
      </c>
      <c r="AV2227" s="5">
        <v>10</v>
      </c>
      <c r="AW2227" s="5">
        <v>0</v>
      </c>
      <c r="AX2227" s="5">
        <v>0</v>
      </c>
      <c r="AY2227" s="5">
        <v>0</v>
      </c>
      <c r="AZ2227" s="9" cm="1">
        <f t="array" ref="AZ2227">_xlfn.IFS(AP2227="Unk",0,AP2227="",0,(AP2227-AQ2227)=0,1,(AP2227-AQ2227)&lt;&gt;0,0)</f>
        <v>0</v>
      </c>
      <c r="BA2227" s="9" cm="1">
        <f t="array" ref="BA2227">_xlfn.IFS(AP2227="Unk",1,AP2227="",1,AP2227&lt;&gt;"",0)</f>
        <v>0</v>
      </c>
    </row>
    <row r="2228" spans="1:53" x14ac:dyDescent="0.2">
      <c r="A2228">
        <v>6</v>
      </c>
      <c r="B2228" t="s">
        <v>6</v>
      </c>
      <c r="C2228">
        <v>3</v>
      </c>
      <c r="D2228">
        <v>20</v>
      </c>
      <c r="E2228">
        <v>13</v>
      </c>
      <c r="F2228" s="5">
        <v>7894.52</v>
      </c>
      <c r="G2228" s="5">
        <v>7413.07</v>
      </c>
      <c r="H2228" s="5">
        <v>0.06</v>
      </c>
      <c r="I2228" s="5">
        <v>3600.73</v>
      </c>
      <c r="J2228" s="5">
        <v>105452</v>
      </c>
      <c r="K2228" s="5">
        <v>17361001</v>
      </c>
      <c r="L2228" s="5">
        <v>10</v>
      </c>
      <c r="M2228" s="5">
        <v>0</v>
      </c>
      <c r="N2228" s="5">
        <v>0</v>
      </c>
      <c r="O2228" s="5">
        <v>0</v>
      </c>
      <c r="P2228" s="9" cm="1">
        <f t="array" ref="P2228">_xlfn.IFS(F2228="Unk",0,F2228="",0,(F2228-G2228)=0,1,(F2228-G2228)&lt;&gt;0,0)</f>
        <v>0</v>
      </c>
      <c r="Q2228" s="9" cm="1">
        <f t="array" ref="Q2228">_xlfn.IFS(F2228="Unk",1,F2228="",1,F2228&lt;&gt;"",0)</f>
        <v>0</v>
      </c>
      <c r="R2228" s="5">
        <v>9754.74</v>
      </c>
      <c r="S2228" s="5">
        <v>7400.39</v>
      </c>
      <c r="T2228" s="5">
        <v>0.24</v>
      </c>
      <c r="U2228" s="5">
        <v>3603.13</v>
      </c>
      <c r="V2228" s="5">
        <v>41344</v>
      </c>
      <c r="W2228" s="5">
        <v>13105655</v>
      </c>
      <c r="X2228" s="5">
        <v>10</v>
      </c>
      <c r="Y2228" s="5">
        <v>0</v>
      </c>
      <c r="Z2228" s="5">
        <v>0</v>
      </c>
      <c r="AA2228" s="5">
        <v>0</v>
      </c>
      <c r="AB2228" s="9" cm="1">
        <f t="array" ref="AB2228">_xlfn.IFS(R2228="Unk",0,R2228="",0,(R2228-S2228)=0,1,(R2228-S2228)&lt;&gt;0,0)</f>
        <v>0</v>
      </c>
      <c r="AC2228" s="9" cm="1">
        <f t="array" ref="AC2228">_xlfn.IFS(R2228="Unk",1,R2228="",1,R2228&lt;&gt;"",0)</f>
        <v>0</v>
      </c>
      <c r="AD2228" s="5" t="s">
        <v>25</v>
      </c>
      <c r="AE2228" s="5">
        <v>7416.84</v>
      </c>
      <c r="AF2228" s="5" t="s">
        <v>25</v>
      </c>
      <c r="AG2228" s="5">
        <v>3600.57</v>
      </c>
      <c r="AH2228" s="5">
        <v>44050</v>
      </c>
      <c r="AI2228" s="5">
        <v>10303832</v>
      </c>
      <c r="AJ2228" s="5">
        <v>0</v>
      </c>
      <c r="AK2228" s="5"/>
      <c r="AL2228" s="5"/>
      <c r="AM2228" s="5"/>
      <c r="AN2228" s="9" cm="1">
        <f t="array" ref="AN2228">_xlfn.IFS(AD2228="Unk",0,AD2228="",0,(AD2228-AE2228)=0,1,(AD2228-AE2228)&lt;&gt;0,0)</f>
        <v>0</v>
      </c>
      <c r="AO2228" s="9" cm="1">
        <f t="array" ref="AO2228">_xlfn.IFS(AD2228="Unk",1,AD2228="",1,AD2228&lt;&gt;"",0)</f>
        <v>1</v>
      </c>
      <c r="AP2228" s="5" t="s">
        <v>25</v>
      </c>
      <c r="AQ2228" s="5">
        <v>7770.23</v>
      </c>
      <c r="AR2228" s="5" t="s">
        <v>25</v>
      </c>
      <c r="AS2228" s="5">
        <v>3600.47</v>
      </c>
      <c r="AT2228" s="5">
        <v>20744</v>
      </c>
      <c r="AU2228" s="5">
        <v>10385127</v>
      </c>
      <c r="AV2228" s="5">
        <v>0</v>
      </c>
      <c r="AW2228" s="5"/>
      <c r="AX2228" s="5"/>
      <c r="AY2228" s="5"/>
      <c r="AZ2228" s="9" cm="1">
        <f t="array" ref="AZ2228">_xlfn.IFS(AP2228="Unk",0,AP2228="",0,(AP2228-AQ2228)=0,1,(AP2228-AQ2228)&lt;&gt;0,0)</f>
        <v>0</v>
      </c>
      <c r="BA2228" s="9" cm="1">
        <f t="array" ref="BA2228">_xlfn.IFS(AP2228="Unk",1,AP2228="",1,AP2228&lt;&gt;"",0)</f>
        <v>1</v>
      </c>
    </row>
    <row r="2229" spans="1:53" x14ac:dyDescent="0.2">
      <c r="A2229">
        <v>6</v>
      </c>
      <c r="B2229" t="s">
        <v>6</v>
      </c>
      <c r="C2229">
        <v>3</v>
      </c>
      <c r="D2229">
        <v>25</v>
      </c>
      <c r="E2229">
        <v>13</v>
      </c>
      <c r="F2229" s="5">
        <v>10892.95</v>
      </c>
      <c r="G2229" s="5">
        <v>7526.79</v>
      </c>
      <c r="H2229" s="5">
        <v>0.31</v>
      </c>
      <c r="I2229" s="5">
        <v>3600.33</v>
      </c>
      <c r="J2229" s="5">
        <v>46804</v>
      </c>
      <c r="K2229" s="5">
        <v>9109826</v>
      </c>
      <c r="L2229" s="5">
        <v>3</v>
      </c>
      <c r="M2229" s="5">
        <v>0</v>
      </c>
      <c r="N2229" s="5">
        <v>0</v>
      </c>
      <c r="O2229" s="5">
        <v>0</v>
      </c>
      <c r="P2229" s="9" cm="1">
        <f t="array" ref="P2229">_xlfn.IFS(F2229="Unk",0,F2229="",0,(F2229-G2229)=0,1,(F2229-G2229)&lt;&gt;0,0)</f>
        <v>0</v>
      </c>
      <c r="Q2229" s="9" cm="1">
        <f t="array" ref="Q2229">_xlfn.IFS(F2229="Unk",1,F2229="",1,F2229&lt;&gt;"",0)</f>
        <v>0</v>
      </c>
      <c r="R2229" s="5" t="s">
        <v>25</v>
      </c>
      <c r="S2229" s="5">
        <v>7947.58</v>
      </c>
      <c r="T2229" s="5" t="s">
        <v>25</v>
      </c>
      <c r="U2229" s="5">
        <v>3603.12</v>
      </c>
      <c r="V2229" s="5">
        <v>45758</v>
      </c>
      <c r="W2229" s="5">
        <v>8453593</v>
      </c>
      <c r="X2229" s="5">
        <v>0</v>
      </c>
      <c r="Y2229" s="5"/>
      <c r="Z2229" s="5"/>
      <c r="AA2229" s="5"/>
      <c r="AB2229" s="9" cm="1">
        <f t="array" ref="AB2229">_xlfn.IFS(R2229="Unk",0,R2229="",0,(R2229-S2229)=0,1,(R2229-S2229)&lt;&gt;0,0)</f>
        <v>0</v>
      </c>
      <c r="AC2229" s="9" cm="1">
        <f t="array" ref="AC2229">_xlfn.IFS(R2229="Unk",1,R2229="",1,R2229&lt;&gt;"",0)</f>
        <v>1</v>
      </c>
      <c r="AD2229" s="5" t="s">
        <v>25</v>
      </c>
      <c r="AE2229" s="5">
        <v>8586.0499999999993</v>
      </c>
      <c r="AF2229" s="5" t="s">
        <v>25</v>
      </c>
      <c r="AG2229" s="5">
        <v>3601.09</v>
      </c>
      <c r="AH2229" s="5">
        <v>26232</v>
      </c>
      <c r="AI2229" s="5">
        <v>8710936</v>
      </c>
      <c r="AJ2229" s="5">
        <v>0</v>
      </c>
      <c r="AK2229" s="5"/>
      <c r="AL2229" s="5"/>
      <c r="AM2229" s="5"/>
      <c r="AN2229" s="9" cm="1">
        <f t="array" ref="AN2229">_xlfn.IFS(AD2229="Unk",0,AD2229="",0,(AD2229-AE2229)=0,1,(AD2229-AE2229)&lt;&gt;0,0)</f>
        <v>0</v>
      </c>
      <c r="AO2229" s="9" cm="1">
        <f t="array" ref="AO2229">_xlfn.IFS(AD2229="Unk",1,AD2229="",1,AD2229&lt;&gt;"",0)</f>
        <v>1</v>
      </c>
      <c r="AP2229" s="5" t="s">
        <v>25</v>
      </c>
      <c r="AQ2229" s="5">
        <v>9550.9699999999993</v>
      </c>
      <c r="AR2229" s="5" t="s">
        <v>25</v>
      </c>
      <c r="AS2229" s="5">
        <v>3608.93</v>
      </c>
      <c r="AT2229" s="5">
        <v>13499</v>
      </c>
      <c r="AU2229" s="5">
        <v>9411266</v>
      </c>
      <c r="AV2229" s="5">
        <v>0</v>
      </c>
      <c r="AW2229" s="5"/>
      <c r="AX2229" s="5"/>
      <c r="AY2229" s="5"/>
      <c r="AZ2229" s="9" cm="1">
        <f t="array" ref="AZ2229">_xlfn.IFS(AP2229="Unk",0,AP2229="",0,(AP2229-AQ2229)=0,1,(AP2229-AQ2229)&lt;&gt;0,0)</f>
        <v>0</v>
      </c>
      <c r="BA2229" s="9" cm="1">
        <f t="array" ref="BA2229">_xlfn.IFS(AP2229="Unk",1,AP2229="",1,AP2229&lt;&gt;"",0)</f>
        <v>1</v>
      </c>
    </row>
    <row r="2230" spans="1:53" x14ac:dyDescent="0.2">
      <c r="A2230">
        <v>6</v>
      </c>
      <c r="B2230" t="s">
        <v>6</v>
      </c>
      <c r="C2230">
        <v>3</v>
      </c>
      <c r="D2230">
        <v>30</v>
      </c>
      <c r="E2230">
        <v>13</v>
      </c>
      <c r="F2230" s="5">
        <v>9061.94</v>
      </c>
      <c r="G2230" s="5">
        <v>8245.27</v>
      </c>
      <c r="H2230" s="5">
        <v>0.09</v>
      </c>
      <c r="I2230" s="5">
        <v>3600.15</v>
      </c>
      <c r="J2230" s="5">
        <v>29531</v>
      </c>
      <c r="K2230" s="5">
        <v>8574347</v>
      </c>
      <c r="L2230" s="5">
        <v>10</v>
      </c>
      <c r="M2230" s="5">
        <v>0</v>
      </c>
      <c r="N2230" s="5">
        <v>0</v>
      </c>
      <c r="O2230" s="5">
        <v>0</v>
      </c>
      <c r="P2230" s="9" cm="1">
        <f t="array" ref="P2230">_xlfn.IFS(F2230="Unk",0,F2230="",0,(F2230-G2230)=0,1,(F2230-G2230)&lt;&gt;0,0)</f>
        <v>0</v>
      </c>
      <c r="Q2230" s="9" cm="1">
        <f t="array" ref="Q2230">_xlfn.IFS(F2230="Unk",1,F2230="",1,F2230&lt;&gt;"",0)</f>
        <v>0</v>
      </c>
      <c r="R2230" s="5">
        <v>10501.89</v>
      </c>
      <c r="S2230" s="5">
        <v>8285.61</v>
      </c>
      <c r="T2230" s="5">
        <v>0.21</v>
      </c>
      <c r="U2230" s="5">
        <v>3602.33</v>
      </c>
      <c r="V2230" s="5">
        <v>21741</v>
      </c>
      <c r="W2230" s="5">
        <v>7641680</v>
      </c>
      <c r="X2230" s="5">
        <v>10</v>
      </c>
      <c r="Y2230" s="5">
        <v>0</v>
      </c>
      <c r="Z2230" s="5">
        <v>0</v>
      </c>
      <c r="AA2230" s="5">
        <v>0</v>
      </c>
      <c r="AB2230" s="9" cm="1">
        <f t="array" ref="AB2230">_xlfn.IFS(R2230="Unk",0,R2230="",0,(R2230-S2230)=0,1,(R2230-S2230)&lt;&gt;0,0)</f>
        <v>0</v>
      </c>
      <c r="AC2230" s="9" cm="1">
        <f t="array" ref="AC2230">_xlfn.IFS(R2230="Unk",1,R2230="",1,R2230&lt;&gt;"",0)</f>
        <v>0</v>
      </c>
      <c r="AD2230" s="5" t="s">
        <v>25</v>
      </c>
      <c r="AE2230" s="5">
        <v>8408.01</v>
      </c>
      <c r="AF2230" s="5" t="s">
        <v>25</v>
      </c>
      <c r="AG2230" s="5">
        <v>3600.49</v>
      </c>
      <c r="AH2230" s="5">
        <v>23898</v>
      </c>
      <c r="AI2230" s="5">
        <v>7098395</v>
      </c>
      <c r="AJ2230" s="5">
        <v>0</v>
      </c>
      <c r="AK2230" s="5"/>
      <c r="AL2230" s="5"/>
      <c r="AM2230" s="5"/>
      <c r="AN2230" s="9" cm="1">
        <f t="array" ref="AN2230">_xlfn.IFS(AD2230="Unk",0,AD2230="",0,(AD2230-AE2230)=0,1,(AD2230-AE2230)&lt;&gt;0,0)</f>
        <v>0</v>
      </c>
      <c r="AO2230" s="9" cm="1">
        <f t="array" ref="AO2230">_xlfn.IFS(AD2230="Unk",1,AD2230="",1,AD2230&lt;&gt;"",0)</f>
        <v>1</v>
      </c>
      <c r="AP2230" s="5" t="s">
        <v>25</v>
      </c>
      <c r="AQ2230" s="5">
        <v>8641.14</v>
      </c>
      <c r="AR2230" s="5" t="s">
        <v>25</v>
      </c>
      <c r="AS2230" s="5">
        <v>3600.84</v>
      </c>
      <c r="AT2230" s="5">
        <v>8871</v>
      </c>
      <c r="AU2230" s="5">
        <v>7817314</v>
      </c>
      <c r="AV2230" s="5">
        <v>0</v>
      </c>
      <c r="AW2230" s="5"/>
      <c r="AX2230" s="5"/>
      <c r="AY2230" s="5"/>
      <c r="AZ2230" s="9" cm="1">
        <f t="array" ref="AZ2230">_xlfn.IFS(AP2230="Unk",0,AP2230="",0,(AP2230-AQ2230)=0,1,(AP2230-AQ2230)&lt;&gt;0,0)</f>
        <v>0</v>
      </c>
      <c r="BA2230" s="9" cm="1">
        <f t="array" ref="BA2230">_xlfn.IFS(AP2230="Unk",1,AP2230="",1,AP2230&lt;&gt;"",0)</f>
        <v>1</v>
      </c>
    </row>
    <row r="2231" spans="1:53" x14ac:dyDescent="0.2">
      <c r="A2231">
        <v>6</v>
      </c>
      <c r="B2231" t="s">
        <v>6</v>
      </c>
      <c r="C2231">
        <v>4</v>
      </c>
      <c r="D2231">
        <v>5</v>
      </c>
      <c r="E2231">
        <v>13</v>
      </c>
      <c r="F2231" s="5">
        <v>3814.27</v>
      </c>
      <c r="G2231" s="5">
        <v>3814.27</v>
      </c>
      <c r="H2231" s="5">
        <v>0</v>
      </c>
      <c r="I2231" s="5">
        <v>3.88</v>
      </c>
      <c r="J2231" s="5">
        <v>3287</v>
      </c>
      <c r="K2231" s="5">
        <v>97188</v>
      </c>
      <c r="L2231" s="5">
        <v>10</v>
      </c>
      <c r="M2231" s="5">
        <v>0</v>
      </c>
      <c r="N2231" s="5">
        <v>0</v>
      </c>
      <c r="O2231" s="5">
        <v>0</v>
      </c>
      <c r="P2231" s="9" cm="1">
        <f t="array" ref="P2231">_xlfn.IFS(F2231="Unk",0,F2231="",0,(F2231-G2231)=0,1,(F2231-G2231)&lt;&gt;0,0)</f>
        <v>1</v>
      </c>
      <c r="Q2231" s="9" cm="1">
        <f t="array" ref="Q2231">_xlfn.IFS(F2231="Unk",1,F2231="",1,F2231&lt;&gt;"",0)</f>
        <v>0</v>
      </c>
      <c r="R2231" s="5">
        <v>5028.3599999999997</v>
      </c>
      <c r="S2231" s="5">
        <v>5028.3599999999997</v>
      </c>
      <c r="T2231" s="5">
        <v>0</v>
      </c>
      <c r="U2231" s="5">
        <v>161.13</v>
      </c>
      <c r="V2231" s="5">
        <v>49933</v>
      </c>
      <c r="W2231" s="5">
        <v>2054658</v>
      </c>
      <c r="X2231" s="5">
        <v>6</v>
      </c>
      <c r="Y2231" s="5">
        <v>0</v>
      </c>
      <c r="Z2231" s="5">
        <v>0</v>
      </c>
      <c r="AA2231" s="5">
        <v>0</v>
      </c>
      <c r="AB2231" s="9" cm="1">
        <f t="array" ref="AB2231">_xlfn.IFS(R2231="Unk",0,R2231="",0,(R2231-S2231)=0,1,(R2231-S2231)&lt;&gt;0,0)</f>
        <v>1</v>
      </c>
      <c r="AC2231" s="9" cm="1">
        <f t="array" ref="AC2231">_xlfn.IFS(R2231="Unk",1,R2231="",1,R2231&lt;&gt;"",0)</f>
        <v>0</v>
      </c>
      <c r="AD2231" s="5">
        <v>5852.5</v>
      </c>
      <c r="AE2231" s="5">
        <v>5851.99</v>
      </c>
      <c r="AF2231" s="5">
        <v>0</v>
      </c>
      <c r="AG2231" s="5">
        <v>70.94</v>
      </c>
      <c r="AH2231" s="5">
        <v>48116</v>
      </c>
      <c r="AI2231" s="5">
        <v>592416</v>
      </c>
      <c r="AJ2231" s="5">
        <v>7</v>
      </c>
      <c r="AK2231" s="5">
        <v>0</v>
      </c>
      <c r="AL2231" s="5">
        <v>0</v>
      </c>
      <c r="AM2231" s="5">
        <v>0</v>
      </c>
      <c r="AN2231" s="9" cm="1">
        <f t="array" ref="AN2231">_xlfn.IFS(AD2231="Unk",0,AD2231="",0,(AD2231-AE2231)=0,1,(AD2231-AE2231)&lt;&gt;0,0)</f>
        <v>0</v>
      </c>
      <c r="AO2231" s="9" cm="1">
        <f t="array" ref="AO2231">_xlfn.IFS(AD2231="Unk",1,AD2231="",1,AD2231&lt;&gt;"",0)</f>
        <v>0</v>
      </c>
      <c r="AP2231" s="5">
        <v>8419.2999999999993</v>
      </c>
      <c r="AQ2231" s="5">
        <v>8418.5</v>
      </c>
      <c r="AR2231" s="5">
        <v>0</v>
      </c>
      <c r="AS2231" s="5">
        <v>29.1</v>
      </c>
      <c r="AT2231" s="5">
        <v>4527</v>
      </c>
      <c r="AU2231" s="5">
        <v>184623</v>
      </c>
      <c r="AV2231" s="5">
        <v>1</v>
      </c>
      <c r="AW2231" s="5">
        <v>0</v>
      </c>
      <c r="AX2231" s="5">
        <v>0</v>
      </c>
      <c r="AY2231" s="5">
        <v>0</v>
      </c>
      <c r="AZ2231" s="9" cm="1">
        <f t="array" ref="AZ2231">_xlfn.IFS(AP2231="Unk",0,AP2231="",0,(AP2231-AQ2231)=0,1,(AP2231-AQ2231)&lt;&gt;0,0)</f>
        <v>0</v>
      </c>
      <c r="BA2231" s="9" cm="1">
        <f t="array" ref="BA2231">_xlfn.IFS(AP2231="Unk",1,AP2231="",1,AP2231&lt;&gt;"",0)</f>
        <v>0</v>
      </c>
    </row>
    <row r="2232" spans="1:53" x14ac:dyDescent="0.2">
      <c r="A2232">
        <v>6</v>
      </c>
      <c r="B2232" t="s">
        <v>6</v>
      </c>
      <c r="C2232">
        <v>4</v>
      </c>
      <c r="D2232">
        <v>10</v>
      </c>
      <c r="E2232">
        <v>13</v>
      </c>
      <c r="F2232" s="5">
        <v>6463.46</v>
      </c>
      <c r="G2232" s="5">
        <v>6463.46</v>
      </c>
      <c r="H2232" s="5">
        <v>0</v>
      </c>
      <c r="I2232" s="5">
        <v>1065.03</v>
      </c>
      <c r="J2232" s="5">
        <v>183114</v>
      </c>
      <c r="K2232" s="5">
        <v>13600198</v>
      </c>
      <c r="L2232" s="5">
        <v>10</v>
      </c>
      <c r="M2232" s="5">
        <v>0</v>
      </c>
      <c r="N2232" s="5">
        <v>0</v>
      </c>
      <c r="O2232" s="5">
        <v>0</v>
      </c>
      <c r="P2232" s="9" cm="1">
        <f t="array" ref="P2232">_xlfn.IFS(F2232="Unk",0,F2232="",0,(F2232-G2232)=0,1,(F2232-G2232)&lt;&gt;0,0)</f>
        <v>1</v>
      </c>
      <c r="Q2232" s="9" cm="1">
        <f t="array" ref="Q2232">_xlfn.IFS(F2232="Unk",1,F2232="",1,F2232&lt;&gt;"",0)</f>
        <v>0</v>
      </c>
      <c r="R2232" s="5">
        <v>8021.21</v>
      </c>
      <c r="S2232" s="5">
        <v>6465.23</v>
      </c>
      <c r="T2232" s="5">
        <v>0.19</v>
      </c>
      <c r="U2232" s="5">
        <v>3600.1</v>
      </c>
      <c r="V2232" s="5">
        <v>180114</v>
      </c>
      <c r="W2232" s="5">
        <v>28564970</v>
      </c>
      <c r="X2232" s="5">
        <v>10</v>
      </c>
      <c r="Y2232" s="5">
        <v>0</v>
      </c>
      <c r="Z2232" s="5">
        <v>0</v>
      </c>
      <c r="AA2232" s="5">
        <v>0</v>
      </c>
      <c r="AB2232" s="9" cm="1">
        <f t="array" ref="AB2232">_xlfn.IFS(R2232="Unk",0,R2232="",0,(R2232-S2232)=0,1,(R2232-S2232)&lt;&gt;0,0)</f>
        <v>0</v>
      </c>
      <c r="AC2232" s="9" cm="1">
        <f t="array" ref="AC2232">_xlfn.IFS(R2232="Unk",1,R2232="",1,R2232&lt;&gt;"",0)</f>
        <v>0</v>
      </c>
      <c r="AD2232" s="5">
        <v>9326.4599999999991</v>
      </c>
      <c r="AE2232" s="5">
        <v>7185.75</v>
      </c>
      <c r="AF2232" s="5">
        <v>0.23</v>
      </c>
      <c r="AG2232" s="5">
        <v>3600.43</v>
      </c>
      <c r="AH2232" s="5">
        <v>115987</v>
      </c>
      <c r="AI2232" s="5">
        <v>24447503</v>
      </c>
      <c r="AJ2232" s="5">
        <v>10</v>
      </c>
      <c r="AK2232" s="5">
        <v>0</v>
      </c>
      <c r="AL2232" s="5">
        <v>0</v>
      </c>
      <c r="AM2232" s="5">
        <v>0</v>
      </c>
      <c r="AN2232" s="9" cm="1">
        <f t="array" ref="AN2232">_xlfn.IFS(AD2232="Unk",0,AD2232="",0,(AD2232-AE2232)=0,1,(AD2232-AE2232)&lt;&gt;0,0)</f>
        <v>0</v>
      </c>
      <c r="AO2232" s="9" cm="1">
        <f t="array" ref="AO2232">_xlfn.IFS(AD2232="Unk",1,AD2232="",1,AD2232&lt;&gt;"",0)</f>
        <v>0</v>
      </c>
      <c r="AP2232" s="5">
        <v>11534.25</v>
      </c>
      <c r="AQ2232" s="5">
        <v>8949.68</v>
      </c>
      <c r="AR2232" s="5">
        <v>0.22</v>
      </c>
      <c r="AS2232" s="5">
        <v>3600.37</v>
      </c>
      <c r="AT2232" s="5">
        <v>50757</v>
      </c>
      <c r="AU2232" s="5">
        <v>21617051</v>
      </c>
      <c r="AV2232" s="5">
        <v>10</v>
      </c>
      <c r="AW2232" s="5">
        <v>0</v>
      </c>
      <c r="AX2232" s="5">
        <v>0</v>
      </c>
      <c r="AY2232" s="5">
        <v>0</v>
      </c>
      <c r="AZ2232" s="9" cm="1">
        <f t="array" ref="AZ2232">_xlfn.IFS(AP2232="Unk",0,AP2232="",0,(AP2232-AQ2232)=0,1,(AP2232-AQ2232)&lt;&gt;0,0)</f>
        <v>0</v>
      </c>
      <c r="BA2232" s="9" cm="1">
        <f t="array" ref="BA2232">_xlfn.IFS(AP2232="Unk",1,AP2232="",1,AP2232&lt;&gt;"",0)</f>
        <v>0</v>
      </c>
    </row>
    <row r="2233" spans="1:53" x14ac:dyDescent="0.2">
      <c r="A2233">
        <v>6</v>
      </c>
      <c r="B2233" t="s">
        <v>6</v>
      </c>
      <c r="C2233">
        <v>4</v>
      </c>
      <c r="D2233">
        <v>15</v>
      </c>
      <c r="E2233">
        <v>13</v>
      </c>
      <c r="F2233" s="5">
        <v>6465.37</v>
      </c>
      <c r="G2233" s="5">
        <v>6465.37</v>
      </c>
      <c r="H2233" s="5">
        <v>0</v>
      </c>
      <c r="I2233" s="5">
        <v>2768.8</v>
      </c>
      <c r="J2233" s="5">
        <v>283331</v>
      </c>
      <c r="K2233" s="5">
        <v>18282142</v>
      </c>
      <c r="L2233" s="5">
        <v>10</v>
      </c>
      <c r="M2233" s="5">
        <v>0</v>
      </c>
      <c r="N2233" s="5">
        <v>0</v>
      </c>
      <c r="O2233" s="5">
        <v>0</v>
      </c>
      <c r="P2233" s="9" cm="1">
        <f t="array" ref="P2233">_xlfn.IFS(F2233="Unk",0,F2233="",0,(F2233-G2233)=0,1,(F2233-G2233)&lt;&gt;0,0)</f>
        <v>1</v>
      </c>
      <c r="Q2233" s="9" cm="1">
        <f t="array" ref="Q2233">_xlfn.IFS(F2233="Unk",1,F2233="",1,F2233&lt;&gt;"",0)</f>
        <v>0</v>
      </c>
      <c r="R2233" s="5">
        <v>7918.33</v>
      </c>
      <c r="S2233" s="5">
        <v>6345.61</v>
      </c>
      <c r="T2233" s="5">
        <v>0.2</v>
      </c>
      <c r="U2233" s="5">
        <v>3600.05</v>
      </c>
      <c r="V2233" s="5">
        <v>123824</v>
      </c>
      <c r="W2233" s="5">
        <v>22949537</v>
      </c>
      <c r="X2233" s="5">
        <v>10</v>
      </c>
      <c r="Y2233" s="5">
        <v>0</v>
      </c>
      <c r="Z2233" s="5">
        <v>0</v>
      </c>
      <c r="AA2233" s="5">
        <v>0</v>
      </c>
      <c r="AB2233" s="9" cm="1">
        <f t="array" ref="AB2233">_xlfn.IFS(R2233="Unk",0,R2233="",0,(R2233-S2233)=0,1,(R2233-S2233)&lt;&gt;0,0)</f>
        <v>0</v>
      </c>
      <c r="AC2233" s="9" cm="1">
        <f t="array" ref="AC2233">_xlfn.IFS(R2233="Unk",1,R2233="",1,R2233&lt;&gt;"",0)</f>
        <v>0</v>
      </c>
      <c r="AD2233" s="5">
        <v>9394.48</v>
      </c>
      <c r="AE2233" s="5">
        <v>6956.11</v>
      </c>
      <c r="AF2233" s="5">
        <v>0.26</v>
      </c>
      <c r="AG2233" s="5">
        <v>3600.81</v>
      </c>
      <c r="AH2233" s="5">
        <v>48298</v>
      </c>
      <c r="AI2233" s="5">
        <v>17118518</v>
      </c>
      <c r="AJ2233" s="5">
        <v>10</v>
      </c>
      <c r="AK2233" s="5">
        <v>0</v>
      </c>
      <c r="AL2233" s="5">
        <v>0</v>
      </c>
      <c r="AM2233" s="5">
        <v>0</v>
      </c>
      <c r="AN2233" s="9" cm="1">
        <f t="array" ref="AN2233">_xlfn.IFS(AD2233="Unk",0,AD2233="",0,(AD2233-AE2233)=0,1,(AD2233-AE2233)&lt;&gt;0,0)</f>
        <v>0</v>
      </c>
      <c r="AO2233" s="9" cm="1">
        <f t="array" ref="AO2233">_xlfn.IFS(AD2233="Unk",1,AD2233="",1,AD2233&lt;&gt;"",0)</f>
        <v>0</v>
      </c>
      <c r="AP2233" s="5">
        <v>10991.96</v>
      </c>
      <c r="AQ2233" s="5">
        <v>7534.85</v>
      </c>
      <c r="AR2233" s="5">
        <v>0.31</v>
      </c>
      <c r="AS2233" s="5">
        <v>3600.54</v>
      </c>
      <c r="AT2233" s="5">
        <v>42315</v>
      </c>
      <c r="AU2233" s="5">
        <v>12577326</v>
      </c>
      <c r="AV2233" s="5">
        <v>10</v>
      </c>
      <c r="AW2233" s="5">
        <v>0</v>
      </c>
      <c r="AX2233" s="5">
        <v>0</v>
      </c>
      <c r="AY2233" s="5">
        <v>0</v>
      </c>
      <c r="AZ2233" s="9" cm="1">
        <f t="array" ref="AZ2233">_xlfn.IFS(AP2233="Unk",0,AP2233="",0,(AP2233-AQ2233)=0,1,(AP2233-AQ2233)&lt;&gt;0,0)</f>
        <v>0</v>
      </c>
      <c r="BA2233" s="9" cm="1">
        <f t="array" ref="BA2233">_xlfn.IFS(AP2233="Unk",1,AP2233="",1,AP2233&lt;&gt;"",0)</f>
        <v>0</v>
      </c>
    </row>
    <row r="2234" spans="1:53" x14ac:dyDescent="0.2">
      <c r="A2234">
        <v>6</v>
      </c>
      <c r="B2234" t="s">
        <v>6</v>
      </c>
      <c r="C2234">
        <v>4</v>
      </c>
      <c r="D2234">
        <v>20</v>
      </c>
      <c r="E2234">
        <v>13</v>
      </c>
      <c r="F2234" s="5">
        <v>9298.92</v>
      </c>
      <c r="G2234" s="5">
        <v>7388.71</v>
      </c>
      <c r="H2234" s="5">
        <v>0.21</v>
      </c>
      <c r="I2234" s="5">
        <v>3600.03</v>
      </c>
      <c r="J2234" s="5">
        <v>70283</v>
      </c>
      <c r="K2234" s="5">
        <v>8797228</v>
      </c>
      <c r="L2234" s="5">
        <v>10</v>
      </c>
      <c r="M2234" s="5">
        <v>0</v>
      </c>
      <c r="N2234" s="5">
        <v>0</v>
      </c>
      <c r="O2234" s="5">
        <v>0</v>
      </c>
      <c r="P2234" s="9" cm="1">
        <f t="array" ref="P2234">_xlfn.IFS(F2234="Unk",0,F2234="",0,(F2234-G2234)=0,1,(F2234-G2234)&lt;&gt;0,0)</f>
        <v>0</v>
      </c>
      <c r="Q2234" s="9" cm="1">
        <f t="array" ref="Q2234">_xlfn.IFS(F2234="Unk",1,F2234="",1,F2234&lt;&gt;"",0)</f>
        <v>0</v>
      </c>
      <c r="R2234" s="5" t="s">
        <v>25</v>
      </c>
      <c r="S2234" s="5">
        <v>7493.93</v>
      </c>
      <c r="T2234" s="5" t="s">
        <v>25</v>
      </c>
      <c r="U2234" s="5">
        <v>3611.26</v>
      </c>
      <c r="V2234" s="5">
        <v>59325</v>
      </c>
      <c r="W2234" s="5">
        <v>9139241</v>
      </c>
      <c r="X2234" s="5">
        <v>0</v>
      </c>
      <c r="Y2234" s="5"/>
      <c r="Z2234" s="5"/>
      <c r="AA2234" s="5"/>
      <c r="AB2234" s="9" cm="1">
        <f t="array" ref="AB2234">_xlfn.IFS(R2234="Unk",0,R2234="",0,(R2234-S2234)=0,1,(R2234-S2234)&lt;&gt;0,0)</f>
        <v>0</v>
      </c>
      <c r="AC2234" s="9" cm="1">
        <f t="array" ref="AC2234">_xlfn.IFS(R2234="Unk",1,R2234="",1,R2234&lt;&gt;"",0)</f>
        <v>1</v>
      </c>
      <c r="AD2234" s="5" t="s">
        <v>25</v>
      </c>
      <c r="AE2234" s="5">
        <v>7919.36</v>
      </c>
      <c r="AF2234" s="5" t="s">
        <v>25</v>
      </c>
      <c r="AG2234" s="5">
        <v>3601.06</v>
      </c>
      <c r="AH2234" s="5">
        <v>47092</v>
      </c>
      <c r="AI2234" s="5">
        <v>11142903</v>
      </c>
      <c r="AJ2234" s="5">
        <v>0</v>
      </c>
      <c r="AK2234" s="5"/>
      <c r="AL2234" s="5"/>
      <c r="AM2234" s="5"/>
      <c r="AN2234" s="9" cm="1">
        <f t="array" ref="AN2234">_xlfn.IFS(AD2234="Unk",0,AD2234="",0,(AD2234-AE2234)=0,1,(AD2234-AE2234)&lt;&gt;0,0)</f>
        <v>0</v>
      </c>
      <c r="AO2234" s="9" cm="1">
        <f t="array" ref="AO2234">_xlfn.IFS(AD2234="Unk",1,AD2234="",1,AD2234&lt;&gt;"",0)</f>
        <v>1</v>
      </c>
      <c r="AP2234" s="5" t="s">
        <v>25</v>
      </c>
      <c r="AQ2234" s="5">
        <v>8659.43</v>
      </c>
      <c r="AR2234" s="5" t="s">
        <v>25</v>
      </c>
      <c r="AS2234" s="5">
        <v>3601.45</v>
      </c>
      <c r="AT2234" s="5">
        <v>19545</v>
      </c>
      <c r="AU2234" s="5">
        <v>13142747</v>
      </c>
      <c r="AV2234" s="5">
        <v>0</v>
      </c>
      <c r="AW2234" s="5"/>
      <c r="AX2234" s="5"/>
      <c r="AY2234" s="5"/>
      <c r="AZ2234" s="9" cm="1">
        <f t="array" ref="AZ2234">_xlfn.IFS(AP2234="Unk",0,AP2234="",0,(AP2234-AQ2234)=0,1,(AP2234-AQ2234)&lt;&gt;0,0)</f>
        <v>0</v>
      </c>
      <c r="BA2234" s="9" cm="1">
        <f t="array" ref="BA2234">_xlfn.IFS(AP2234="Unk",1,AP2234="",1,AP2234&lt;&gt;"",0)</f>
        <v>1</v>
      </c>
    </row>
    <row r="2235" spans="1:53" x14ac:dyDescent="0.2">
      <c r="A2235">
        <v>6</v>
      </c>
      <c r="B2235" t="s">
        <v>6</v>
      </c>
      <c r="C2235">
        <v>4</v>
      </c>
      <c r="D2235">
        <v>25</v>
      </c>
      <c r="E2235">
        <v>13</v>
      </c>
      <c r="F2235" s="5">
        <v>7954.64</v>
      </c>
      <c r="G2235" s="5">
        <v>7954.16</v>
      </c>
      <c r="H2235" s="5">
        <v>0</v>
      </c>
      <c r="I2235" s="5">
        <v>964.88</v>
      </c>
      <c r="J2235" s="5">
        <v>17203</v>
      </c>
      <c r="K2235" s="5">
        <v>4068953</v>
      </c>
      <c r="L2235" s="5">
        <v>9</v>
      </c>
      <c r="M2235" s="5">
        <v>0</v>
      </c>
      <c r="N2235" s="5">
        <v>0</v>
      </c>
      <c r="O2235" s="5">
        <v>0</v>
      </c>
      <c r="P2235" s="9" cm="1">
        <f t="array" ref="P2235">_xlfn.IFS(F2235="Unk",0,F2235="",0,(F2235-G2235)=0,1,(F2235-G2235)&lt;&gt;0,0)</f>
        <v>0</v>
      </c>
      <c r="Q2235" s="9" cm="1">
        <f t="array" ref="Q2235">_xlfn.IFS(F2235="Unk",1,F2235="",1,F2235&lt;&gt;"",0)</f>
        <v>0</v>
      </c>
      <c r="R2235" s="5">
        <v>9495.3700000000008</v>
      </c>
      <c r="S2235" s="5">
        <v>8141.03</v>
      </c>
      <c r="T2235" s="5">
        <v>0.14000000000000001</v>
      </c>
      <c r="U2235" s="5">
        <v>3601.5</v>
      </c>
      <c r="V2235" s="5">
        <v>27913</v>
      </c>
      <c r="W2235" s="5">
        <v>10149762</v>
      </c>
      <c r="X2235" s="5">
        <v>10</v>
      </c>
      <c r="Y2235" s="5">
        <v>0</v>
      </c>
      <c r="Z2235" s="5">
        <v>0</v>
      </c>
      <c r="AA2235" s="5">
        <v>0</v>
      </c>
      <c r="AB2235" s="9" cm="1">
        <f t="array" ref="AB2235">_xlfn.IFS(R2235="Unk",0,R2235="",0,(R2235-S2235)=0,1,(R2235-S2235)&lt;&gt;0,0)</f>
        <v>0</v>
      </c>
      <c r="AC2235" s="9" cm="1">
        <f t="array" ref="AC2235">_xlfn.IFS(R2235="Unk",1,R2235="",1,R2235&lt;&gt;"",0)</f>
        <v>0</v>
      </c>
      <c r="AD2235" s="5">
        <v>10570.51</v>
      </c>
      <c r="AE2235" s="5">
        <v>8490.36</v>
      </c>
      <c r="AF2235" s="5">
        <v>0.2</v>
      </c>
      <c r="AG2235" s="5">
        <v>3600.86</v>
      </c>
      <c r="AH2235" s="5">
        <v>17083</v>
      </c>
      <c r="AI2235" s="5">
        <v>8120640</v>
      </c>
      <c r="AJ2235" s="5">
        <v>10</v>
      </c>
      <c r="AK2235" s="5">
        <v>0</v>
      </c>
      <c r="AL2235" s="5">
        <v>0</v>
      </c>
      <c r="AM2235" s="5">
        <v>0</v>
      </c>
      <c r="AN2235" s="9" cm="1">
        <f t="array" ref="AN2235">_xlfn.IFS(AD2235="Unk",0,AD2235="",0,(AD2235-AE2235)=0,1,(AD2235-AE2235)&lt;&gt;0,0)</f>
        <v>0</v>
      </c>
      <c r="AO2235" s="9" cm="1">
        <f t="array" ref="AO2235">_xlfn.IFS(AD2235="Unk",1,AD2235="",1,AD2235&lt;&gt;"",0)</f>
        <v>0</v>
      </c>
      <c r="AP2235" s="5">
        <v>12151.09</v>
      </c>
      <c r="AQ2235" s="5">
        <v>8934.89</v>
      </c>
      <c r="AR2235" s="5">
        <v>0.26</v>
      </c>
      <c r="AS2235" s="5">
        <v>3601.34</v>
      </c>
      <c r="AT2235" s="5">
        <v>16401</v>
      </c>
      <c r="AU2235" s="5">
        <v>7820388</v>
      </c>
      <c r="AV2235" s="5">
        <v>10</v>
      </c>
      <c r="AW2235" s="5">
        <v>0</v>
      </c>
      <c r="AX2235" s="5">
        <v>0</v>
      </c>
      <c r="AY2235" s="5">
        <v>0</v>
      </c>
      <c r="AZ2235" s="9" cm="1">
        <f t="array" ref="AZ2235">_xlfn.IFS(AP2235="Unk",0,AP2235="",0,(AP2235-AQ2235)=0,1,(AP2235-AQ2235)&lt;&gt;0,0)</f>
        <v>0</v>
      </c>
      <c r="BA2235" s="9" cm="1">
        <f t="array" ref="BA2235">_xlfn.IFS(AP2235="Unk",1,AP2235="",1,AP2235&lt;&gt;"",0)</f>
        <v>0</v>
      </c>
    </row>
    <row r="2236" spans="1:53" x14ac:dyDescent="0.2">
      <c r="A2236">
        <v>6</v>
      </c>
      <c r="B2236" t="s">
        <v>6</v>
      </c>
      <c r="C2236">
        <v>4</v>
      </c>
      <c r="D2236">
        <v>30</v>
      </c>
      <c r="E2236">
        <v>13</v>
      </c>
      <c r="F2236" s="5">
        <v>8974.1</v>
      </c>
      <c r="G2236" s="5">
        <v>7795.41</v>
      </c>
      <c r="H2236" s="5">
        <v>0.13</v>
      </c>
      <c r="I2236" s="5">
        <v>3600.5</v>
      </c>
      <c r="J2236" s="5">
        <v>33103</v>
      </c>
      <c r="K2236" s="5">
        <v>10781166</v>
      </c>
      <c r="L2236" s="5">
        <v>10</v>
      </c>
      <c r="M2236" s="5">
        <v>0</v>
      </c>
      <c r="N2236" s="5">
        <v>0</v>
      </c>
      <c r="O2236" s="5">
        <v>0</v>
      </c>
      <c r="P2236" s="9" cm="1">
        <f t="array" ref="P2236">_xlfn.IFS(F2236="Unk",0,F2236="",0,(F2236-G2236)=0,1,(F2236-G2236)&lt;&gt;0,0)</f>
        <v>0</v>
      </c>
      <c r="Q2236" s="9" cm="1">
        <f t="array" ref="Q2236">_xlfn.IFS(F2236="Unk",1,F2236="",1,F2236&lt;&gt;"",0)</f>
        <v>0</v>
      </c>
      <c r="R2236" s="5">
        <v>10418.870000000001</v>
      </c>
      <c r="S2236" s="5">
        <v>7910.08</v>
      </c>
      <c r="T2236" s="5">
        <v>0.24</v>
      </c>
      <c r="U2236" s="5">
        <v>3602.27</v>
      </c>
      <c r="V2236" s="5">
        <v>17275</v>
      </c>
      <c r="W2236" s="5">
        <v>9103449</v>
      </c>
      <c r="X2236" s="5">
        <v>10</v>
      </c>
      <c r="Y2236" s="5">
        <v>0</v>
      </c>
      <c r="Z2236" s="5">
        <v>0</v>
      </c>
      <c r="AA2236" s="5">
        <v>0</v>
      </c>
      <c r="AB2236" s="9" cm="1">
        <f t="array" ref="AB2236">_xlfn.IFS(R2236="Unk",0,R2236="",0,(R2236-S2236)=0,1,(R2236-S2236)&lt;&gt;0,0)</f>
        <v>0</v>
      </c>
      <c r="AC2236" s="9" cm="1">
        <f t="array" ref="AC2236">_xlfn.IFS(R2236="Unk",1,R2236="",1,R2236&lt;&gt;"",0)</f>
        <v>0</v>
      </c>
      <c r="AD2236" s="5">
        <v>16984.189999999999</v>
      </c>
      <c r="AE2236" s="5">
        <v>8156.51</v>
      </c>
      <c r="AF2236" s="5">
        <v>0.52</v>
      </c>
      <c r="AG2236" s="5">
        <v>3603.71</v>
      </c>
      <c r="AH2236" s="5">
        <v>16044</v>
      </c>
      <c r="AI2236" s="5">
        <v>5794632</v>
      </c>
      <c r="AJ2236" s="5">
        <v>7</v>
      </c>
      <c r="AK2236" s="5">
        <v>0</v>
      </c>
      <c r="AL2236" s="5">
        <v>0</v>
      </c>
      <c r="AM2236" s="5">
        <v>0</v>
      </c>
      <c r="AN2236" s="9" cm="1">
        <f t="array" ref="AN2236">_xlfn.IFS(AD2236="Unk",0,AD2236="",0,(AD2236-AE2236)=0,1,(AD2236-AE2236)&lt;&gt;0,0)</f>
        <v>0</v>
      </c>
      <c r="AO2236" s="9" cm="1">
        <f t="array" ref="AO2236">_xlfn.IFS(AD2236="Unk",1,AD2236="",1,AD2236&lt;&gt;"",0)</f>
        <v>0</v>
      </c>
      <c r="AP2236" s="5" t="s">
        <v>25</v>
      </c>
      <c r="AQ2236" s="5">
        <v>8477.11</v>
      </c>
      <c r="AR2236" s="5" t="s">
        <v>25</v>
      </c>
      <c r="AS2236" s="5">
        <v>3613.01</v>
      </c>
      <c r="AT2236" s="5">
        <v>7099</v>
      </c>
      <c r="AU2236" s="5">
        <v>6746463</v>
      </c>
      <c r="AV2236" s="5">
        <v>0</v>
      </c>
      <c r="AW2236" s="5"/>
      <c r="AX2236" s="5"/>
      <c r="AY2236" s="5"/>
      <c r="AZ2236" s="9" cm="1">
        <f t="array" ref="AZ2236">_xlfn.IFS(AP2236="Unk",0,AP2236="",0,(AP2236-AQ2236)=0,1,(AP2236-AQ2236)&lt;&gt;0,0)</f>
        <v>0</v>
      </c>
      <c r="BA2236" s="9" cm="1">
        <f t="array" ref="BA2236">_xlfn.IFS(AP2236="Unk",1,AP2236="",1,AP2236&lt;&gt;"",0)</f>
        <v>1</v>
      </c>
    </row>
    <row r="2237" spans="1:53" x14ac:dyDescent="0.2">
      <c r="A2237">
        <v>6</v>
      </c>
      <c r="B2237" t="s">
        <v>6</v>
      </c>
      <c r="C2237">
        <v>5</v>
      </c>
      <c r="D2237">
        <v>5</v>
      </c>
      <c r="E2237">
        <v>13</v>
      </c>
      <c r="F2237" s="5">
        <v>3062.01</v>
      </c>
      <c r="G2237" s="5">
        <v>3062.01</v>
      </c>
      <c r="H2237" s="5">
        <v>0</v>
      </c>
      <c r="I2237" s="5">
        <v>2.34</v>
      </c>
      <c r="J2237" s="5">
        <v>1827</v>
      </c>
      <c r="K2237" s="5">
        <v>56132</v>
      </c>
      <c r="L2237" s="5">
        <v>8</v>
      </c>
      <c r="M2237" s="5">
        <v>0</v>
      </c>
      <c r="N2237" s="5">
        <v>0</v>
      </c>
      <c r="O2237" s="5">
        <v>0</v>
      </c>
      <c r="P2237" s="9" cm="1">
        <f t="array" ref="P2237">_xlfn.IFS(F2237="Unk",0,F2237="",0,(F2237-G2237)=0,1,(F2237-G2237)&lt;&gt;0,0)</f>
        <v>1</v>
      </c>
      <c r="Q2237" s="9" cm="1">
        <f t="array" ref="Q2237">_xlfn.IFS(F2237="Unk",1,F2237="",1,F2237&lt;&gt;"",0)</f>
        <v>0</v>
      </c>
      <c r="R2237" s="5">
        <v>4392.47</v>
      </c>
      <c r="S2237" s="5">
        <v>4392.47</v>
      </c>
      <c r="T2237" s="5">
        <v>0</v>
      </c>
      <c r="U2237" s="5">
        <v>41.51</v>
      </c>
      <c r="V2237" s="5">
        <v>24813</v>
      </c>
      <c r="W2237" s="5">
        <v>482222</v>
      </c>
      <c r="X2237" s="5">
        <v>10</v>
      </c>
      <c r="Y2237" s="5">
        <v>0</v>
      </c>
      <c r="Z2237" s="5">
        <v>0</v>
      </c>
      <c r="AA2237" s="5">
        <v>0</v>
      </c>
      <c r="AB2237" s="9" cm="1">
        <f t="array" ref="AB2237">_xlfn.IFS(R2237="Unk",0,R2237="",0,(R2237-S2237)=0,1,(R2237-S2237)&lt;&gt;0,0)</f>
        <v>1</v>
      </c>
      <c r="AC2237" s="9" cm="1">
        <f t="array" ref="AC2237">_xlfn.IFS(R2237="Unk",1,R2237="",1,R2237&lt;&gt;"",0)</f>
        <v>0</v>
      </c>
      <c r="AD2237" s="5">
        <v>5608.13</v>
      </c>
      <c r="AE2237" s="5">
        <v>5608.13</v>
      </c>
      <c r="AF2237" s="5">
        <v>0</v>
      </c>
      <c r="AG2237" s="5">
        <v>42.83</v>
      </c>
      <c r="AH2237" s="5">
        <v>21391</v>
      </c>
      <c r="AI2237" s="5">
        <v>421829</v>
      </c>
      <c r="AJ2237" s="5">
        <v>5</v>
      </c>
      <c r="AK2237" s="5">
        <v>0</v>
      </c>
      <c r="AL2237" s="5">
        <v>0</v>
      </c>
      <c r="AM2237" s="5">
        <v>0</v>
      </c>
      <c r="AN2237" s="9" cm="1">
        <f t="array" ref="AN2237">_xlfn.IFS(AD2237="Unk",0,AD2237="",0,(AD2237-AE2237)=0,1,(AD2237-AE2237)&lt;&gt;0,0)</f>
        <v>1</v>
      </c>
      <c r="AO2237" s="9" cm="1">
        <f t="array" ref="AO2237">_xlfn.IFS(AD2237="Unk",1,AD2237="",1,AD2237&lt;&gt;"",0)</f>
        <v>0</v>
      </c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9" cm="1">
        <f t="array" ref="AZ2237">_xlfn.IFS(AP2237="Unk",0,AP2237="",0,(AP2237-AQ2237)=0,1,(AP2237-AQ2237)&lt;&gt;0,0)</f>
        <v>0</v>
      </c>
      <c r="BA2237" s="9" cm="1">
        <f t="array" ref="BA2237">_xlfn.IFS(AP2237="Unk",1,AP2237="",1,AP2237&lt;&gt;"",0)</f>
        <v>1</v>
      </c>
    </row>
    <row r="2238" spans="1:53" x14ac:dyDescent="0.2">
      <c r="A2238">
        <v>6</v>
      </c>
      <c r="B2238" t="s">
        <v>6</v>
      </c>
      <c r="C2238">
        <v>5</v>
      </c>
      <c r="D2238">
        <v>10</v>
      </c>
      <c r="E2238">
        <v>13</v>
      </c>
      <c r="F2238" s="5">
        <v>5441.76</v>
      </c>
      <c r="G2238" s="5">
        <v>5441.76</v>
      </c>
      <c r="H2238" s="5">
        <v>0</v>
      </c>
      <c r="I2238" s="5">
        <v>359.36</v>
      </c>
      <c r="J2238" s="5">
        <v>78585</v>
      </c>
      <c r="K2238" s="5">
        <v>5377529</v>
      </c>
      <c r="L2238" s="5">
        <v>10</v>
      </c>
      <c r="M2238" s="5">
        <v>0</v>
      </c>
      <c r="N2238" s="5">
        <v>0</v>
      </c>
      <c r="O2238" s="5">
        <v>0</v>
      </c>
      <c r="P2238" s="9" cm="1">
        <f t="array" ref="P2238">_xlfn.IFS(F2238="Unk",0,F2238="",0,(F2238-G2238)=0,1,(F2238-G2238)&lt;&gt;0,0)</f>
        <v>1</v>
      </c>
      <c r="Q2238" s="9" cm="1">
        <f t="array" ref="Q2238">_xlfn.IFS(F2238="Unk",1,F2238="",1,F2238&lt;&gt;"",0)</f>
        <v>0</v>
      </c>
      <c r="R2238" s="5">
        <v>6286.99</v>
      </c>
      <c r="S2238" s="5">
        <v>5787.04</v>
      </c>
      <c r="T2238" s="5">
        <v>0.08</v>
      </c>
      <c r="U2238" s="5">
        <v>3600.05</v>
      </c>
      <c r="V2238" s="5">
        <v>324684</v>
      </c>
      <c r="W2238" s="5">
        <v>38426083</v>
      </c>
      <c r="X2238" s="5">
        <v>10</v>
      </c>
      <c r="Y2238" s="5">
        <v>0</v>
      </c>
      <c r="Z2238" s="5">
        <v>0</v>
      </c>
      <c r="AA2238" s="5">
        <v>0</v>
      </c>
      <c r="AB2238" s="9" cm="1">
        <f t="array" ref="AB2238">_xlfn.IFS(R2238="Unk",0,R2238="",0,(R2238-S2238)=0,1,(R2238-S2238)&lt;&gt;0,0)</f>
        <v>0</v>
      </c>
      <c r="AC2238" s="9" cm="1">
        <f t="array" ref="AC2238">_xlfn.IFS(R2238="Unk",1,R2238="",1,R2238&lt;&gt;"",0)</f>
        <v>0</v>
      </c>
      <c r="AD2238" s="5">
        <v>6958</v>
      </c>
      <c r="AE2238" s="5">
        <v>6384.14</v>
      </c>
      <c r="AF2238" s="5">
        <v>0.08</v>
      </c>
      <c r="AG2238" s="5">
        <v>3600.26</v>
      </c>
      <c r="AH2238" s="5">
        <v>89324</v>
      </c>
      <c r="AI2238" s="5">
        <v>23890642</v>
      </c>
      <c r="AJ2238" s="5">
        <v>10</v>
      </c>
      <c r="AK2238" s="5">
        <v>0</v>
      </c>
      <c r="AL2238" s="5">
        <v>0</v>
      </c>
      <c r="AM2238" s="5">
        <v>0</v>
      </c>
      <c r="AN2238" s="9" cm="1">
        <f t="array" ref="AN2238">_xlfn.IFS(AD2238="Unk",0,AD2238="",0,(AD2238-AE2238)=0,1,(AD2238-AE2238)&lt;&gt;0,0)</f>
        <v>0</v>
      </c>
      <c r="AO2238" s="9" cm="1">
        <f t="array" ref="AO2238">_xlfn.IFS(AD2238="Unk",1,AD2238="",1,AD2238&lt;&gt;"",0)</f>
        <v>0</v>
      </c>
      <c r="AP2238" s="5">
        <v>7590.71</v>
      </c>
      <c r="AQ2238" s="5">
        <v>6925.09</v>
      </c>
      <c r="AR2238" s="5">
        <v>0.09</v>
      </c>
      <c r="AS2238" s="5">
        <v>3600.02</v>
      </c>
      <c r="AT2238" s="5">
        <v>112623</v>
      </c>
      <c r="AU2238" s="5">
        <v>29120818</v>
      </c>
      <c r="AV2238" s="5">
        <v>10</v>
      </c>
      <c r="AW2238" s="5">
        <v>0</v>
      </c>
      <c r="AX2238" s="5">
        <v>0</v>
      </c>
      <c r="AY2238" s="5">
        <v>0</v>
      </c>
      <c r="AZ2238" s="9" cm="1">
        <f t="array" ref="AZ2238">_xlfn.IFS(AP2238="Unk",0,AP2238="",0,(AP2238-AQ2238)=0,1,(AP2238-AQ2238)&lt;&gt;0,0)</f>
        <v>0</v>
      </c>
      <c r="BA2238" s="9" cm="1">
        <f t="array" ref="BA2238">_xlfn.IFS(AP2238="Unk",1,AP2238="",1,AP2238&lt;&gt;"",0)</f>
        <v>0</v>
      </c>
    </row>
    <row r="2239" spans="1:53" x14ac:dyDescent="0.2">
      <c r="A2239">
        <v>6</v>
      </c>
      <c r="B2239" t="s">
        <v>6</v>
      </c>
      <c r="C2239">
        <v>5</v>
      </c>
      <c r="D2239">
        <v>15</v>
      </c>
      <c r="E2239">
        <v>13</v>
      </c>
      <c r="F2239" s="5">
        <v>6669.99</v>
      </c>
      <c r="G2239" s="5">
        <v>6586.28</v>
      </c>
      <c r="H2239" s="5">
        <v>0.01</v>
      </c>
      <c r="I2239" s="5">
        <v>3600.38</v>
      </c>
      <c r="J2239" s="5">
        <v>146122</v>
      </c>
      <c r="K2239" s="5">
        <v>18350032</v>
      </c>
      <c r="L2239" s="5">
        <v>10</v>
      </c>
      <c r="M2239" s="5">
        <v>0</v>
      </c>
      <c r="N2239" s="5">
        <v>0</v>
      </c>
      <c r="O2239" s="5">
        <v>0</v>
      </c>
      <c r="P2239" s="9" cm="1">
        <f t="array" ref="P2239">_xlfn.IFS(F2239="Unk",0,F2239="",0,(F2239-G2239)=0,1,(F2239-G2239)&lt;&gt;0,0)</f>
        <v>0</v>
      </c>
      <c r="Q2239" s="9" cm="1">
        <f t="array" ref="Q2239">_xlfn.IFS(F2239="Unk",1,F2239="",1,F2239&lt;&gt;"",0)</f>
        <v>0</v>
      </c>
      <c r="R2239" s="5">
        <v>8974.4500000000007</v>
      </c>
      <c r="S2239" s="5">
        <v>6354.27</v>
      </c>
      <c r="T2239" s="5">
        <v>0.28999999999999998</v>
      </c>
      <c r="U2239" s="5">
        <v>3600.84</v>
      </c>
      <c r="V2239" s="5">
        <v>92311</v>
      </c>
      <c r="W2239" s="5">
        <v>20607136</v>
      </c>
      <c r="X2239" s="5">
        <v>10</v>
      </c>
      <c r="Y2239" s="5">
        <v>0</v>
      </c>
      <c r="Z2239" s="5">
        <v>0</v>
      </c>
      <c r="AA2239" s="5">
        <v>0</v>
      </c>
      <c r="AB2239" s="9" cm="1">
        <f t="array" ref="AB2239">_xlfn.IFS(R2239="Unk",0,R2239="",0,(R2239-S2239)=0,1,(R2239-S2239)&lt;&gt;0,0)</f>
        <v>0</v>
      </c>
      <c r="AC2239" s="9" cm="1">
        <f t="array" ref="AC2239">_xlfn.IFS(R2239="Unk",1,R2239="",1,R2239&lt;&gt;"",0)</f>
        <v>0</v>
      </c>
      <c r="AD2239" s="5">
        <v>10532.44</v>
      </c>
      <c r="AE2239" s="5">
        <v>6946.82</v>
      </c>
      <c r="AF2239" s="5">
        <v>0.34</v>
      </c>
      <c r="AG2239" s="5">
        <v>3600.26</v>
      </c>
      <c r="AH2239" s="5">
        <v>44804</v>
      </c>
      <c r="AI2239" s="5">
        <v>16976891</v>
      </c>
      <c r="AJ2239" s="5">
        <v>10</v>
      </c>
      <c r="AK2239" s="5">
        <v>0</v>
      </c>
      <c r="AL2239" s="5">
        <v>0</v>
      </c>
      <c r="AM2239" s="5">
        <v>0</v>
      </c>
      <c r="AN2239" s="9" cm="1">
        <f t="array" ref="AN2239">_xlfn.IFS(AD2239="Unk",0,AD2239="",0,(AD2239-AE2239)=0,1,(AD2239-AE2239)&lt;&gt;0,0)</f>
        <v>0</v>
      </c>
      <c r="AO2239" s="9" cm="1">
        <f t="array" ref="AO2239">_xlfn.IFS(AD2239="Unk",1,AD2239="",1,AD2239&lt;&gt;"",0)</f>
        <v>0</v>
      </c>
      <c r="AP2239" s="5" t="s">
        <v>25</v>
      </c>
      <c r="AQ2239" s="5">
        <v>7694.65</v>
      </c>
      <c r="AR2239" s="5" t="s">
        <v>25</v>
      </c>
      <c r="AS2239" s="5">
        <v>3612.79</v>
      </c>
      <c r="AT2239" s="5">
        <v>33185</v>
      </c>
      <c r="AU2239" s="5">
        <v>12475236</v>
      </c>
      <c r="AV2239" s="5">
        <v>0</v>
      </c>
      <c r="AW2239" s="5"/>
      <c r="AX2239" s="5"/>
      <c r="AY2239" s="5"/>
      <c r="AZ2239" s="9" cm="1">
        <f t="array" ref="AZ2239">_xlfn.IFS(AP2239="Unk",0,AP2239="",0,(AP2239-AQ2239)=0,1,(AP2239-AQ2239)&lt;&gt;0,0)</f>
        <v>0</v>
      </c>
      <c r="BA2239" s="9" cm="1">
        <f t="array" ref="BA2239">_xlfn.IFS(AP2239="Unk",1,AP2239="",1,AP2239&lt;&gt;"",0)</f>
        <v>1</v>
      </c>
    </row>
    <row r="2240" spans="1:53" x14ac:dyDescent="0.2">
      <c r="A2240">
        <v>6</v>
      </c>
      <c r="B2240" t="s">
        <v>6</v>
      </c>
      <c r="C2240">
        <v>5</v>
      </c>
      <c r="D2240">
        <v>20</v>
      </c>
      <c r="E2240">
        <v>13</v>
      </c>
      <c r="F2240" s="5">
        <v>10144.33</v>
      </c>
      <c r="G2240" s="5">
        <v>7238.14</v>
      </c>
      <c r="H2240" s="5">
        <v>0.28999999999999998</v>
      </c>
      <c r="I2240" s="5">
        <v>3600.16</v>
      </c>
      <c r="J2240" s="5">
        <v>59946</v>
      </c>
      <c r="K2240" s="5">
        <v>14794413</v>
      </c>
      <c r="L2240" s="5">
        <v>10</v>
      </c>
      <c r="M2240" s="5">
        <v>0</v>
      </c>
      <c r="N2240" s="5">
        <v>0</v>
      </c>
      <c r="O2240" s="5">
        <v>0</v>
      </c>
      <c r="P2240" s="9" cm="1">
        <f t="array" ref="P2240">_xlfn.IFS(F2240="Unk",0,F2240="",0,(F2240-G2240)=0,1,(F2240-G2240)&lt;&gt;0,0)</f>
        <v>0</v>
      </c>
      <c r="Q2240" s="9" cm="1">
        <f t="array" ref="Q2240">_xlfn.IFS(F2240="Unk",1,F2240="",1,F2240&lt;&gt;"",0)</f>
        <v>0</v>
      </c>
      <c r="R2240" s="5" t="s">
        <v>25</v>
      </c>
      <c r="S2240" s="5">
        <v>8269.5</v>
      </c>
      <c r="T2240" s="5" t="s">
        <v>25</v>
      </c>
      <c r="U2240" s="5">
        <v>3600.45</v>
      </c>
      <c r="V2240" s="5">
        <v>68273</v>
      </c>
      <c r="W2240" s="5">
        <v>10607681</v>
      </c>
      <c r="X2240" s="5">
        <v>0</v>
      </c>
      <c r="Y2240" s="5"/>
      <c r="Z2240" s="5"/>
      <c r="AA2240" s="5"/>
      <c r="AB2240" s="9" cm="1">
        <f t="array" ref="AB2240">_xlfn.IFS(R2240="Unk",0,R2240="",0,(R2240-S2240)=0,1,(R2240-S2240)&lt;&gt;0,0)</f>
        <v>0</v>
      </c>
      <c r="AC2240" s="9" cm="1">
        <f t="array" ref="AC2240">_xlfn.IFS(R2240="Unk",1,R2240="",1,R2240&lt;&gt;"",0)</f>
        <v>1</v>
      </c>
      <c r="AD2240" s="5" t="s">
        <v>25</v>
      </c>
      <c r="AE2240" s="5">
        <v>9543.41</v>
      </c>
      <c r="AF2240" s="5" t="s">
        <v>25</v>
      </c>
      <c r="AG2240" s="5">
        <v>3601.57</v>
      </c>
      <c r="AH2240" s="5">
        <v>26720</v>
      </c>
      <c r="AI2240" s="5">
        <v>16818484</v>
      </c>
      <c r="AJ2240" s="5">
        <v>0</v>
      </c>
      <c r="AK2240" s="5"/>
      <c r="AL2240" s="5"/>
      <c r="AM2240" s="5"/>
      <c r="AN2240" s="9" cm="1">
        <f t="array" ref="AN2240">_xlfn.IFS(AD2240="Unk",0,AD2240="",0,(AD2240-AE2240)=0,1,(AD2240-AE2240)&lt;&gt;0,0)</f>
        <v>0</v>
      </c>
      <c r="AO2240" s="9" cm="1">
        <f t="array" ref="AO2240">_xlfn.IFS(AD2240="Unk",1,AD2240="",1,AD2240&lt;&gt;"",0)</f>
        <v>1</v>
      </c>
      <c r="AP2240" s="5" t="s">
        <v>25</v>
      </c>
      <c r="AQ2240" s="5">
        <v>10913.06</v>
      </c>
      <c r="AR2240" s="5" t="s">
        <v>25</v>
      </c>
      <c r="AS2240" s="5">
        <v>3600.82</v>
      </c>
      <c r="AT2240" s="5">
        <v>16967</v>
      </c>
      <c r="AU2240" s="5">
        <v>14801853</v>
      </c>
      <c r="AV2240" s="5">
        <v>0</v>
      </c>
      <c r="AW2240" s="5"/>
      <c r="AX2240" s="5"/>
      <c r="AY2240" s="5"/>
      <c r="AZ2240" s="9" cm="1">
        <f t="array" ref="AZ2240">_xlfn.IFS(AP2240="Unk",0,AP2240="",0,(AP2240-AQ2240)=0,1,(AP2240-AQ2240)&lt;&gt;0,0)</f>
        <v>0</v>
      </c>
      <c r="BA2240" s="9" cm="1">
        <f t="array" ref="BA2240">_xlfn.IFS(AP2240="Unk",1,AP2240="",1,AP2240&lt;&gt;"",0)</f>
        <v>1</v>
      </c>
    </row>
    <row r="2241" spans="1:53" x14ac:dyDescent="0.2">
      <c r="A2241">
        <v>6</v>
      </c>
      <c r="B2241" t="s">
        <v>6</v>
      </c>
      <c r="C2241">
        <v>5</v>
      </c>
      <c r="D2241">
        <v>25</v>
      </c>
      <c r="E2241">
        <v>13</v>
      </c>
      <c r="F2241" s="5">
        <v>9606.43</v>
      </c>
      <c r="G2241" s="5">
        <v>7755.44</v>
      </c>
      <c r="H2241" s="5">
        <v>0.19</v>
      </c>
      <c r="I2241" s="5">
        <v>3602.54</v>
      </c>
      <c r="J2241" s="5">
        <v>46716</v>
      </c>
      <c r="K2241" s="5">
        <v>8649718</v>
      </c>
      <c r="L2241" s="5">
        <v>10</v>
      </c>
      <c r="M2241" s="5">
        <v>0</v>
      </c>
      <c r="N2241" s="5">
        <v>0</v>
      </c>
      <c r="O2241" s="5">
        <v>0</v>
      </c>
      <c r="P2241" s="9" cm="1">
        <f t="array" ref="P2241">_xlfn.IFS(F2241="Unk",0,F2241="",0,(F2241-G2241)=0,1,(F2241-G2241)&lt;&gt;0,0)</f>
        <v>0</v>
      </c>
      <c r="Q2241" s="9" cm="1">
        <f t="array" ref="Q2241">_xlfn.IFS(F2241="Unk",1,F2241="",1,F2241&lt;&gt;"",0)</f>
        <v>0</v>
      </c>
      <c r="R2241" s="5">
        <v>12130.09</v>
      </c>
      <c r="S2241" s="5">
        <v>8545.43</v>
      </c>
      <c r="T2241" s="5">
        <v>0.3</v>
      </c>
      <c r="U2241" s="5">
        <v>3600.22</v>
      </c>
      <c r="V2241" s="5">
        <v>32908</v>
      </c>
      <c r="W2241" s="5">
        <v>8434797</v>
      </c>
      <c r="X2241" s="5">
        <v>10</v>
      </c>
      <c r="Y2241" s="5">
        <v>0</v>
      </c>
      <c r="Z2241" s="5">
        <v>0</v>
      </c>
      <c r="AA2241" s="5">
        <v>0</v>
      </c>
      <c r="AB2241" s="9" cm="1">
        <f t="array" ref="AB2241">_xlfn.IFS(R2241="Unk",0,R2241="",0,(R2241-S2241)=0,1,(R2241-S2241)&lt;&gt;0,0)</f>
        <v>0</v>
      </c>
      <c r="AC2241" s="9" cm="1">
        <f t="array" ref="AC2241">_xlfn.IFS(R2241="Unk",1,R2241="",1,R2241&lt;&gt;"",0)</f>
        <v>0</v>
      </c>
      <c r="AD2241" s="5" t="s">
        <v>25</v>
      </c>
      <c r="AE2241" s="5">
        <v>9372.16</v>
      </c>
      <c r="AF2241" s="5" t="s">
        <v>25</v>
      </c>
      <c r="AG2241" s="5">
        <v>3600.08</v>
      </c>
      <c r="AH2241" s="5">
        <v>31878</v>
      </c>
      <c r="AI2241" s="5">
        <v>7851288</v>
      </c>
      <c r="AJ2241" s="5">
        <v>0</v>
      </c>
      <c r="AK2241" s="5"/>
      <c r="AL2241" s="5"/>
      <c r="AM2241" s="5"/>
      <c r="AN2241" s="9" cm="1">
        <f t="array" ref="AN2241">_xlfn.IFS(AD2241="Unk",0,AD2241="",0,(AD2241-AE2241)=0,1,(AD2241-AE2241)&lt;&gt;0,0)</f>
        <v>0</v>
      </c>
      <c r="AO2241" s="9" cm="1">
        <f t="array" ref="AO2241">_xlfn.IFS(AD2241="Unk",1,AD2241="",1,AD2241&lt;&gt;"",0)</f>
        <v>1</v>
      </c>
      <c r="AP2241" s="5" t="s">
        <v>25</v>
      </c>
      <c r="AQ2241" s="5">
        <v>10328.59</v>
      </c>
      <c r="AR2241" s="5" t="s">
        <v>25</v>
      </c>
      <c r="AS2241" s="5">
        <v>3600.12</v>
      </c>
      <c r="AT2241" s="5">
        <v>9808</v>
      </c>
      <c r="AU2241" s="5">
        <v>8660146</v>
      </c>
      <c r="AV2241" s="5">
        <v>0</v>
      </c>
      <c r="AW2241" s="5"/>
      <c r="AX2241" s="5"/>
      <c r="AY2241" s="5"/>
      <c r="AZ2241" s="9" cm="1">
        <f t="array" ref="AZ2241">_xlfn.IFS(AP2241="Unk",0,AP2241="",0,(AP2241-AQ2241)=0,1,(AP2241-AQ2241)&lt;&gt;0,0)</f>
        <v>0</v>
      </c>
      <c r="BA2241" s="9" cm="1">
        <f t="array" ref="BA2241">_xlfn.IFS(AP2241="Unk",1,AP2241="",1,AP2241&lt;&gt;"",0)</f>
        <v>1</v>
      </c>
    </row>
    <row r="2242" spans="1:53" x14ac:dyDescent="0.2">
      <c r="A2242">
        <v>6</v>
      </c>
      <c r="B2242" t="s">
        <v>6</v>
      </c>
      <c r="C2242">
        <v>5</v>
      </c>
      <c r="D2242">
        <v>30</v>
      </c>
      <c r="E2242">
        <v>13</v>
      </c>
      <c r="F2242" s="5" t="s">
        <v>25</v>
      </c>
      <c r="G2242" s="5">
        <v>7085.59</v>
      </c>
      <c r="H2242" s="5" t="s">
        <v>25</v>
      </c>
      <c r="I2242" s="5">
        <v>3600.81</v>
      </c>
      <c r="J2242" s="5">
        <v>44559</v>
      </c>
      <c r="K2242" s="5">
        <v>6117842</v>
      </c>
      <c r="L2242" s="5">
        <v>0</v>
      </c>
      <c r="P2242" s="9" cm="1">
        <f t="array" ref="P2242">_xlfn.IFS(F2242="Unk",0,F2242="",0,(F2242-G2242)=0,1,(F2242-G2242)&lt;&gt;0,0)</f>
        <v>0</v>
      </c>
      <c r="Q2242" s="9" cm="1">
        <f t="array" ref="Q2242">_xlfn.IFS(F2242="Unk",1,F2242="",1,F2242&lt;&gt;"",0)</f>
        <v>1</v>
      </c>
      <c r="R2242" s="5" t="s">
        <v>25</v>
      </c>
      <c r="S2242" s="5">
        <v>7118.15</v>
      </c>
      <c r="T2242" s="5" t="s">
        <v>25</v>
      </c>
      <c r="U2242" s="5">
        <v>3602.36</v>
      </c>
      <c r="V2242" s="5">
        <v>34919</v>
      </c>
      <c r="W2242" s="5">
        <v>7436655</v>
      </c>
      <c r="X2242" s="5">
        <v>0</v>
      </c>
      <c r="Y2242" s="5"/>
      <c r="Z2242" s="5"/>
      <c r="AA2242" s="5"/>
      <c r="AB2242" s="9" cm="1">
        <f t="array" ref="AB2242">_xlfn.IFS(R2242="Unk",0,R2242="",0,(R2242-S2242)=0,1,(R2242-S2242)&lt;&gt;0,0)</f>
        <v>0</v>
      </c>
      <c r="AC2242" s="9" cm="1">
        <f t="array" ref="AC2242">_xlfn.IFS(R2242="Unk",1,R2242="",1,R2242&lt;&gt;"",0)</f>
        <v>1</v>
      </c>
      <c r="AD2242" s="5" t="s">
        <v>25</v>
      </c>
      <c r="AE2242" s="5">
        <v>7215.04</v>
      </c>
      <c r="AF2242" s="5" t="s">
        <v>25</v>
      </c>
      <c r="AG2242" s="5">
        <v>3603.37</v>
      </c>
      <c r="AH2242" s="5">
        <v>27786</v>
      </c>
      <c r="AI2242" s="5">
        <v>7175165</v>
      </c>
      <c r="AJ2242" s="5">
        <v>0</v>
      </c>
      <c r="AK2242" s="5"/>
      <c r="AL2242" s="5"/>
      <c r="AM2242" s="5"/>
      <c r="AN2242" s="9" cm="1">
        <f t="array" ref="AN2242">_xlfn.IFS(AD2242="Unk",0,AD2242="",0,(AD2242-AE2242)=0,1,(AD2242-AE2242)&lt;&gt;0,0)</f>
        <v>0</v>
      </c>
      <c r="AO2242" s="9" cm="1">
        <f t="array" ref="AO2242">_xlfn.IFS(AD2242="Unk",1,AD2242="",1,AD2242&lt;&gt;"",0)</f>
        <v>1</v>
      </c>
      <c r="AP2242" s="5" t="s">
        <v>25</v>
      </c>
      <c r="AQ2242" s="5">
        <v>7453.63</v>
      </c>
      <c r="AR2242" s="5" t="s">
        <v>25</v>
      </c>
      <c r="AS2242" s="5">
        <v>3601.66</v>
      </c>
      <c r="AT2242" s="5">
        <v>8589</v>
      </c>
      <c r="AU2242" s="5">
        <v>7252892</v>
      </c>
      <c r="AV2242" s="5">
        <v>0</v>
      </c>
      <c r="AW2242" s="5"/>
      <c r="AX2242" s="5"/>
      <c r="AY2242" s="5"/>
      <c r="AZ2242" s="9" cm="1">
        <f t="array" ref="AZ2242">_xlfn.IFS(AP2242="Unk",0,AP2242="",0,(AP2242-AQ2242)=0,1,(AP2242-AQ2242)&lt;&gt;0,0)</f>
        <v>0</v>
      </c>
      <c r="BA2242" s="9" cm="1">
        <f t="array" ref="BA2242">_xlfn.IFS(AP2242="Unk",1,AP2242="",1,AP2242&lt;&gt;"",0)</f>
        <v>1</v>
      </c>
    </row>
    <row r="2243" spans="1:53" x14ac:dyDescent="0.2">
      <c r="A2243">
        <v>3</v>
      </c>
      <c r="B2243" t="s">
        <v>5</v>
      </c>
      <c r="C2243">
        <v>1</v>
      </c>
      <c r="D2243">
        <v>5</v>
      </c>
      <c r="E2243">
        <v>14</v>
      </c>
      <c r="F2243" s="5">
        <v>2266.61</v>
      </c>
      <c r="G2243" s="5">
        <v>2266.61</v>
      </c>
      <c r="H2243" s="5">
        <v>0</v>
      </c>
      <c r="I2243" s="5">
        <v>0.18</v>
      </c>
      <c r="J2243" s="5">
        <v>16</v>
      </c>
      <c r="K2243" s="5">
        <v>878</v>
      </c>
      <c r="L2243" s="5">
        <v>4</v>
      </c>
      <c r="M2243" s="5">
        <v>0</v>
      </c>
      <c r="N2243" s="5">
        <v>0</v>
      </c>
      <c r="O2243" s="5">
        <v>0</v>
      </c>
      <c r="P2243" s="9" cm="1">
        <f t="array" ref="P2243">_xlfn.IFS(F2243="Unk",0,F2243="",0,(F2243-G2243)=0,1,(F2243-G2243)&lt;&gt;0,0)</f>
        <v>1</v>
      </c>
      <c r="Q2243" s="9" cm="1">
        <f t="array" ref="Q2243">_xlfn.IFS(F2243="Unk",1,F2243="",1,F2243&lt;&gt;"",0)</f>
        <v>0</v>
      </c>
      <c r="R2243" s="5">
        <v>2414.0300000000002</v>
      </c>
      <c r="S2243" s="5">
        <v>2414.0300000000002</v>
      </c>
      <c r="T2243" s="5">
        <v>0</v>
      </c>
      <c r="U2243" s="5">
        <v>0.22</v>
      </c>
      <c r="V2243" s="5">
        <v>1</v>
      </c>
      <c r="W2243" s="5">
        <v>1637</v>
      </c>
      <c r="X2243" s="5">
        <v>7</v>
      </c>
      <c r="Y2243" s="5">
        <v>0</v>
      </c>
      <c r="Z2243" s="5">
        <v>0</v>
      </c>
      <c r="AA2243" s="5">
        <v>0</v>
      </c>
      <c r="AB2243" s="9" cm="1">
        <f t="array" ref="AB2243">_xlfn.IFS(R2243="Unk",0,R2243="",0,(R2243-S2243)=0,1,(R2243-S2243)&lt;&gt;0,0)</f>
        <v>1</v>
      </c>
      <c r="AC2243" s="9" cm="1">
        <f t="array" ref="AC2243">_xlfn.IFS(R2243="Unk",1,R2243="",1,R2243&lt;&gt;"",0)</f>
        <v>0</v>
      </c>
      <c r="AD2243" s="5">
        <v>2703.33</v>
      </c>
      <c r="AE2243" s="5">
        <v>2703.33</v>
      </c>
      <c r="AF2243" s="5">
        <v>0</v>
      </c>
      <c r="AG2243" s="5">
        <v>0.5</v>
      </c>
      <c r="AH2243" s="5">
        <v>83</v>
      </c>
      <c r="AI2243" s="5">
        <v>3959</v>
      </c>
      <c r="AJ2243" s="5">
        <v>4</v>
      </c>
      <c r="AK2243" s="5">
        <v>0</v>
      </c>
      <c r="AL2243" s="5">
        <v>0</v>
      </c>
      <c r="AM2243" s="5">
        <v>0</v>
      </c>
      <c r="AN2243" s="9" cm="1">
        <f t="array" ref="AN2243">_xlfn.IFS(AD2243="Unk",0,AD2243="",0,(AD2243-AE2243)=0,1,(AD2243-AE2243)&lt;&gt;0,0)</f>
        <v>1</v>
      </c>
      <c r="AO2243" s="9" cm="1">
        <f t="array" ref="AO2243">_xlfn.IFS(AD2243="Unk",1,AD2243="",1,AD2243&lt;&gt;"",0)</f>
        <v>0</v>
      </c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9" cm="1">
        <f t="array" ref="AZ2243">_xlfn.IFS(AP2243="Unk",0,AP2243="",0,(AP2243-AQ2243)=0,1,(AP2243-AQ2243)&lt;&gt;0,0)</f>
        <v>0</v>
      </c>
      <c r="BA2243" s="9" cm="1">
        <f t="array" ref="BA2243">_xlfn.IFS(AP2243="Unk",1,AP2243="",1,AP2243&lt;&gt;"",0)</f>
        <v>1</v>
      </c>
    </row>
    <row r="2244" spans="1:53" x14ac:dyDescent="0.2">
      <c r="A2244">
        <v>3</v>
      </c>
      <c r="B2244" t="s">
        <v>5</v>
      </c>
      <c r="C2244">
        <v>1</v>
      </c>
      <c r="D2244">
        <v>10</v>
      </c>
      <c r="E2244">
        <v>14</v>
      </c>
      <c r="F2244" s="5">
        <v>5263.22</v>
      </c>
      <c r="G2244" s="5">
        <v>5263.22</v>
      </c>
      <c r="H2244" s="5">
        <v>0</v>
      </c>
      <c r="I2244" s="5">
        <v>4.68</v>
      </c>
      <c r="J2244" s="5">
        <v>1505</v>
      </c>
      <c r="K2244" s="5">
        <v>73899</v>
      </c>
      <c r="L2244" s="5">
        <v>10</v>
      </c>
      <c r="M2244" s="5">
        <v>0</v>
      </c>
      <c r="N2244" s="5">
        <v>0</v>
      </c>
      <c r="O2244" s="5">
        <v>0</v>
      </c>
      <c r="P2244" s="9" cm="1">
        <f t="array" ref="P2244">_xlfn.IFS(F2244="Unk",0,F2244="",0,(F2244-G2244)=0,1,(F2244-G2244)&lt;&gt;0,0)</f>
        <v>1</v>
      </c>
      <c r="Q2244" s="9" cm="1">
        <f t="array" ref="Q2244">_xlfn.IFS(F2244="Unk",1,F2244="",1,F2244&lt;&gt;"",0)</f>
        <v>0</v>
      </c>
      <c r="R2244" s="5">
        <v>5714.31</v>
      </c>
      <c r="S2244" s="5">
        <v>5714.31</v>
      </c>
      <c r="T2244" s="5">
        <v>0</v>
      </c>
      <c r="U2244" s="5">
        <v>77.62</v>
      </c>
      <c r="V2244" s="5">
        <v>16088</v>
      </c>
      <c r="W2244" s="5">
        <v>953159</v>
      </c>
      <c r="X2244" s="5">
        <v>10</v>
      </c>
      <c r="Y2244" s="5">
        <v>0</v>
      </c>
      <c r="Z2244" s="5">
        <v>0</v>
      </c>
      <c r="AA2244" s="5">
        <v>0</v>
      </c>
      <c r="AB2244" s="9" cm="1">
        <f t="array" ref="AB2244">_xlfn.IFS(R2244="Unk",0,R2244="",0,(R2244-S2244)=0,1,(R2244-S2244)&lt;&gt;0,0)</f>
        <v>1</v>
      </c>
      <c r="AC2244" s="9" cm="1">
        <f t="array" ref="AC2244">_xlfn.IFS(R2244="Unk",1,R2244="",1,R2244&lt;&gt;"",0)</f>
        <v>0</v>
      </c>
      <c r="AD2244" s="5">
        <v>6229.53</v>
      </c>
      <c r="AE2244" s="5">
        <v>6229.53</v>
      </c>
      <c r="AF2244" s="5">
        <v>0</v>
      </c>
      <c r="AG2244" s="5">
        <v>292.58999999999997</v>
      </c>
      <c r="AH2244" s="5">
        <v>47804</v>
      </c>
      <c r="AI2244" s="5">
        <v>4295463</v>
      </c>
      <c r="AJ2244" s="5">
        <v>10</v>
      </c>
      <c r="AK2244" s="5">
        <v>0</v>
      </c>
      <c r="AL2244" s="5">
        <v>0</v>
      </c>
      <c r="AM2244" s="5">
        <v>0</v>
      </c>
      <c r="AN2244" s="9" cm="1">
        <f t="array" ref="AN2244">_xlfn.IFS(AD2244="Unk",0,AD2244="",0,(AD2244-AE2244)=0,1,(AD2244-AE2244)&lt;&gt;0,0)</f>
        <v>1</v>
      </c>
      <c r="AO2244" s="9" cm="1">
        <f t="array" ref="AO2244">_xlfn.IFS(AD2244="Unk",1,AD2244="",1,AD2244&lt;&gt;"",0)</f>
        <v>0</v>
      </c>
      <c r="AP2244" s="5">
        <v>6736.59</v>
      </c>
      <c r="AQ2244" s="5">
        <v>6736.59</v>
      </c>
      <c r="AR2244" s="5">
        <v>0</v>
      </c>
      <c r="AS2244" s="5">
        <v>1248.6300000000001</v>
      </c>
      <c r="AT2244" s="5">
        <v>140668</v>
      </c>
      <c r="AU2244" s="5">
        <v>13031862</v>
      </c>
      <c r="AV2244" s="5">
        <v>10</v>
      </c>
      <c r="AW2244" s="5">
        <v>0</v>
      </c>
      <c r="AX2244" s="5">
        <v>0</v>
      </c>
      <c r="AY2244" s="5">
        <v>0</v>
      </c>
      <c r="AZ2244" s="9" cm="1">
        <f t="array" ref="AZ2244">_xlfn.IFS(AP2244="Unk",0,AP2244="",0,(AP2244-AQ2244)=0,1,(AP2244-AQ2244)&lt;&gt;0,0)</f>
        <v>1</v>
      </c>
      <c r="BA2244" s="9" cm="1">
        <f t="array" ref="BA2244">_xlfn.IFS(AP2244="Unk",1,AP2244="",1,AP2244&lt;&gt;"",0)</f>
        <v>0</v>
      </c>
    </row>
    <row r="2245" spans="1:53" x14ac:dyDescent="0.2">
      <c r="A2245">
        <v>3</v>
      </c>
      <c r="B2245" t="s">
        <v>5</v>
      </c>
      <c r="C2245">
        <v>1</v>
      </c>
      <c r="D2245">
        <v>15</v>
      </c>
      <c r="E2245">
        <v>14</v>
      </c>
      <c r="F2245" s="5">
        <v>6108.84</v>
      </c>
      <c r="G2245" s="5">
        <v>6108.84</v>
      </c>
      <c r="H2245" s="5">
        <v>0</v>
      </c>
      <c r="I2245" s="5">
        <v>5.79</v>
      </c>
      <c r="J2245" s="5">
        <v>1057</v>
      </c>
      <c r="K2245" s="5">
        <v>52794</v>
      </c>
      <c r="L2245" s="5">
        <v>5</v>
      </c>
      <c r="M2245" s="5">
        <v>0</v>
      </c>
      <c r="N2245" s="5">
        <v>0</v>
      </c>
      <c r="O2245" s="5">
        <v>0</v>
      </c>
      <c r="P2245" s="9" cm="1">
        <f t="array" ref="P2245">_xlfn.IFS(F2245="Unk",0,F2245="",0,(F2245-G2245)=0,1,(F2245-G2245)&lt;&gt;0,0)</f>
        <v>1</v>
      </c>
      <c r="Q2245" s="9" cm="1">
        <f t="array" ref="Q2245">_xlfn.IFS(F2245="Unk",1,F2245="",1,F2245&lt;&gt;"",0)</f>
        <v>0</v>
      </c>
      <c r="R2245" s="5">
        <v>6375.95</v>
      </c>
      <c r="S2245" s="5">
        <v>6375.95</v>
      </c>
      <c r="T2245" s="5">
        <v>0</v>
      </c>
      <c r="U2245" s="5">
        <v>17.5</v>
      </c>
      <c r="V2245" s="5">
        <v>1895</v>
      </c>
      <c r="W2245" s="5">
        <v>203613</v>
      </c>
      <c r="X2245" s="5">
        <v>10</v>
      </c>
      <c r="Y2245" s="5">
        <v>0</v>
      </c>
      <c r="Z2245" s="5">
        <v>0</v>
      </c>
      <c r="AA2245" s="5">
        <v>0</v>
      </c>
      <c r="AB2245" s="9" cm="1">
        <f t="array" ref="AB2245">_xlfn.IFS(R2245="Unk",0,R2245="",0,(R2245-S2245)=0,1,(R2245-S2245)&lt;&gt;0,0)</f>
        <v>1</v>
      </c>
      <c r="AC2245" s="9" cm="1">
        <f t="array" ref="AC2245">_xlfn.IFS(R2245="Unk",1,R2245="",1,R2245&lt;&gt;"",0)</f>
        <v>0</v>
      </c>
      <c r="AD2245" s="5">
        <v>6904.54</v>
      </c>
      <c r="AE2245" s="5">
        <v>6904.54</v>
      </c>
      <c r="AF2245" s="5">
        <v>0</v>
      </c>
      <c r="AG2245" s="5">
        <v>1426.97</v>
      </c>
      <c r="AH2245" s="5">
        <v>132836</v>
      </c>
      <c r="AI2245" s="5">
        <v>14518949</v>
      </c>
      <c r="AJ2245" s="5">
        <v>10</v>
      </c>
      <c r="AK2245" s="5">
        <v>0</v>
      </c>
      <c r="AL2245" s="5">
        <v>0</v>
      </c>
      <c r="AM2245" s="5">
        <v>0</v>
      </c>
      <c r="AN2245" s="9" cm="1">
        <f t="array" ref="AN2245">_xlfn.IFS(AD2245="Unk",0,AD2245="",0,(AD2245-AE2245)=0,1,(AD2245-AE2245)&lt;&gt;0,0)</f>
        <v>1</v>
      </c>
      <c r="AO2245" s="9" cm="1">
        <f t="array" ref="AO2245">_xlfn.IFS(AD2245="Unk",1,AD2245="",1,AD2245&lt;&gt;"",0)</f>
        <v>0</v>
      </c>
      <c r="AP2245" s="5">
        <v>7250.81</v>
      </c>
      <c r="AQ2245" s="5">
        <v>6998.43</v>
      </c>
      <c r="AR2245" s="5">
        <v>0.03</v>
      </c>
      <c r="AS2245" s="5">
        <v>3600.04</v>
      </c>
      <c r="AT2245" s="5">
        <v>139277</v>
      </c>
      <c r="AU2245" s="5">
        <v>25962448</v>
      </c>
      <c r="AV2245" s="5">
        <v>10</v>
      </c>
      <c r="AW2245" s="5">
        <v>0</v>
      </c>
      <c r="AX2245" s="5">
        <v>0</v>
      </c>
      <c r="AY2245" s="5">
        <v>0</v>
      </c>
      <c r="AZ2245" s="9" cm="1">
        <f t="array" ref="AZ2245">_xlfn.IFS(AP2245="Unk",0,AP2245="",0,(AP2245-AQ2245)=0,1,(AP2245-AQ2245)&lt;&gt;0,0)</f>
        <v>0</v>
      </c>
      <c r="BA2245" s="9" cm="1">
        <f t="array" ref="BA2245">_xlfn.IFS(AP2245="Unk",1,AP2245="",1,AP2245&lt;&gt;"",0)</f>
        <v>0</v>
      </c>
    </row>
    <row r="2246" spans="1:53" x14ac:dyDescent="0.2">
      <c r="A2246">
        <v>3</v>
      </c>
      <c r="B2246" t="s">
        <v>5</v>
      </c>
      <c r="C2246">
        <v>1</v>
      </c>
      <c r="D2246">
        <v>20</v>
      </c>
      <c r="E2246">
        <v>14</v>
      </c>
      <c r="F2246" s="5">
        <v>7958.82</v>
      </c>
      <c r="G2246" s="5">
        <v>7958.82</v>
      </c>
      <c r="H2246" s="5">
        <v>0</v>
      </c>
      <c r="I2246" s="5">
        <v>1226.42</v>
      </c>
      <c r="J2246" s="5">
        <v>69571</v>
      </c>
      <c r="K2246" s="5">
        <v>4767802</v>
      </c>
      <c r="L2246" s="5">
        <v>10</v>
      </c>
      <c r="M2246" s="5">
        <v>0</v>
      </c>
      <c r="N2246" s="5">
        <v>0</v>
      </c>
      <c r="O2246" s="5">
        <v>0</v>
      </c>
      <c r="P2246" s="9" cm="1">
        <f t="array" ref="P2246">_xlfn.IFS(F2246="Unk",0,F2246="",0,(F2246-G2246)=0,1,(F2246-G2246)&lt;&gt;0,0)</f>
        <v>1</v>
      </c>
      <c r="Q2246" s="9" cm="1">
        <f t="array" ref="Q2246">_xlfn.IFS(F2246="Unk",1,F2246="",1,F2246&lt;&gt;"",0)</f>
        <v>0</v>
      </c>
      <c r="R2246" s="5">
        <v>8692.18</v>
      </c>
      <c r="S2246" s="5">
        <v>7762</v>
      </c>
      <c r="T2246" s="5">
        <v>0.11</v>
      </c>
      <c r="U2246" s="5">
        <v>3600.22</v>
      </c>
      <c r="V2246" s="5">
        <v>56747</v>
      </c>
      <c r="W2246" s="5">
        <v>7461497</v>
      </c>
      <c r="X2246" s="5">
        <v>10</v>
      </c>
      <c r="Y2246" s="5">
        <v>0</v>
      </c>
      <c r="Z2246" s="5">
        <v>0</v>
      </c>
      <c r="AA2246" s="5">
        <v>0</v>
      </c>
      <c r="AB2246" s="9" cm="1">
        <f t="array" ref="AB2246">_xlfn.IFS(R2246="Unk",0,R2246="",0,(R2246-S2246)=0,1,(R2246-S2246)&lt;&gt;0,0)</f>
        <v>0</v>
      </c>
      <c r="AC2246" s="9" cm="1">
        <f t="array" ref="AC2246">_xlfn.IFS(R2246="Unk",1,R2246="",1,R2246&lt;&gt;"",0)</f>
        <v>0</v>
      </c>
      <c r="AD2246" s="5">
        <v>9214.6</v>
      </c>
      <c r="AE2246" s="5">
        <v>7993.58</v>
      </c>
      <c r="AF2246" s="5">
        <v>0.13</v>
      </c>
      <c r="AG2246" s="5">
        <v>3600.02</v>
      </c>
      <c r="AH2246" s="5">
        <v>104032</v>
      </c>
      <c r="AI2246" s="5">
        <v>13266609</v>
      </c>
      <c r="AJ2246" s="5">
        <v>10</v>
      </c>
      <c r="AK2246" s="5">
        <v>0</v>
      </c>
      <c r="AL2246" s="5">
        <v>0</v>
      </c>
      <c r="AM2246" s="5">
        <v>0</v>
      </c>
      <c r="AN2246" s="9" cm="1">
        <f t="array" ref="AN2246">_xlfn.IFS(AD2246="Unk",0,AD2246="",0,(AD2246-AE2246)=0,1,(AD2246-AE2246)&lt;&gt;0,0)</f>
        <v>0</v>
      </c>
      <c r="AO2246" s="9" cm="1">
        <f t="array" ref="AO2246">_xlfn.IFS(AD2246="Unk",1,AD2246="",1,AD2246&lt;&gt;"",0)</f>
        <v>0</v>
      </c>
      <c r="AP2246" s="5">
        <v>9662.83</v>
      </c>
      <c r="AQ2246" s="5">
        <v>8175.92</v>
      </c>
      <c r="AR2246" s="5">
        <v>0.15</v>
      </c>
      <c r="AS2246" s="5">
        <v>3600</v>
      </c>
      <c r="AT2246" s="5">
        <v>89179</v>
      </c>
      <c r="AU2246" s="5">
        <v>14740988</v>
      </c>
      <c r="AV2246" s="5">
        <v>10</v>
      </c>
      <c r="AW2246" s="5">
        <v>0</v>
      </c>
      <c r="AX2246" s="5">
        <v>0</v>
      </c>
      <c r="AY2246" s="5">
        <v>0</v>
      </c>
      <c r="AZ2246" s="9" cm="1">
        <f t="array" ref="AZ2246">_xlfn.IFS(AP2246="Unk",0,AP2246="",0,(AP2246-AQ2246)=0,1,(AP2246-AQ2246)&lt;&gt;0,0)</f>
        <v>0</v>
      </c>
      <c r="BA2246" s="9" cm="1">
        <f t="array" ref="BA2246">_xlfn.IFS(AP2246="Unk",1,AP2246="",1,AP2246&lt;&gt;"",0)</f>
        <v>0</v>
      </c>
    </row>
    <row r="2247" spans="1:53" x14ac:dyDescent="0.2">
      <c r="A2247">
        <v>3</v>
      </c>
      <c r="B2247" t="s">
        <v>5</v>
      </c>
      <c r="C2247">
        <v>1</v>
      </c>
      <c r="D2247">
        <v>25</v>
      </c>
      <c r="E2247">
        <v>14</v>
      </c>
      <c r="F2247" s="5">
        <v>8923.3700000000008</v>
      </c>
      <c r="G2247" s="5">
        <v>8923.3700000000008</v>
      </c>
      <c r="H2247" s="5">
        <v>0</v>
      </c>
      <c r="I2247" s="5">
        <v>26.89</v>
      </c>
      <c r="J2247" s="5">
        <v>2212</v>
      </c>
      <c r="K2247" s="5">
        <v>169526</v>
      </c>
      <c r="L2247" s="5">
        <v>10</v>
      </c>
      <c r="M2247" s="5">
        <v>0</v>
      </c>
      <c r="N2247" s="5">
        <v>0</v>
      </c>
      <c r="O2247" s="5">
        <v>0</v>
      </c>
      <c r="P2247" s="9" cm="1">
        <f t="array" ref="P2247">_xlfn.IFS(F2247="Unk",0,F2247="",0,(F2247-G2247)=0,1,(F2247-G2247)&lt;&gt;0,0)</f>
        <v>1</v>
      </c>
      <c r="Q2247" s="9" cm="1">
        <f t="array" ref="Q2247">_xlfn.IFS(F2247="Unk",1,F2247="",1,F2247&lt;&gt;"",0)</f>
        <v>0</v>
      </c>
      <c r="R2247" s="5">
        <v>9277.31</v>
      </c>
      <c r="S2247" s="5">
        <v>9277.31</v>
      </c>
      <c r="T2247" s="5">
        <v>0</v>
      </c>
      <c r="U2247" s="5">
        <v>243.99</v>
      </c>
      <c r="V2247" s="5">
        <v>11843</v>
      </c>
      <c r="W2247" s="5">
        <v>1635900</v>
      </c>
      <c r="X2247" s="5">
        <v>10</v>
      </c>
      <c r="Y2247" s="5">
        <v>0</v>
      </c>
      <c r="Z2247" s="5">
        <v>0</v>
      </c>
      <c r="AA2247" s="5">
        <v>0</v>
      </c>
      <c r="AB2247" s="9" cm="1">
        <f t="array" ref="AB2247">_xlfn.IFS(R2247="Unk",0,R2247="",0,(R2247-S2247)=0,1,(R2247-S2247)&lt;&gt;0,0)</f>
        <v>1</v>
      </c>
      <c r="AC2247" s="9" cm="1">
        <f t="array" ref="AC2247">_xlfn.IFS(R2247="Unk",1,R2247="",1,R2247&lt;&gt;"",0)</f>
        <v>0</v>
      </c>
      <c r="AD2247" s="5">
        <v>9586.99</v>
      </c>
      <c r="AE2247" s="5">
        <v>9437.4699999999993</v>
      </c>
      <c r="AF2247" s="5">
        <v>0.02</v>
      </c>
      <c r="AG2247" s="5">
        <v>3600.92</v>
      </c>
      <c r="AH2247" s="5">
        <v>154904</v>
      </c>
      <c r="AI2247" s="5">
        <v>20611033</v>
      </c>
      <c r="AJ2247" s="5">
        <v>10</v>
      </c>
      <c r="AK2247" s="5">
        <v>0</v>
      </c>
      <c r="AL2247" s="5">
        <v>0</v>
      </c>
      <c r="AM2247" s="5">
        <v>0</v>
      </c>
      <c r="AN2247" s="9" cm="1">
        <f t="array" ref="AN2247">_xlfn.IFS(AD2247="Unk",0,AD2247="",0,(AD2247-AE2247)=0,1,(AD2247-AE2247)&lt;&gt;0,0)</f>
        <v>0</v>
      </c>
      <c r="AO2247" s="9" cm="1">
        <f t="array" ref="AO2247">_xlfn.IFS(AD2247="Unk",1,AD2247="",1,AD2247&lt;&gt;"",0)</f>
        <v>0</v>
      </c>
      <c r="AP2247" s="5">
        <v>10055.81</v>
      </c>
      <c r="AQ2247" s="5">
        <v>9571.94</v>
      </c>
      <c r="AR2247" s="5">
        <v>0.05</v>
      </c>
      <c r="AS2247" s="5">
        <v>3602</v>
      </c>
      <c r="AT2247" s="5">
        <v>60755</v>
      </c>
      <c r="AU2247" s="5">
        <v>13631563</v>
      </c>
      <c r="AV2247" s="5">
        <v>10</v>
      </c>
      <c r="AW2247" s="5">
        <v>0</v>
      </c>
      <c r="AX2247" s="5">
        <v>0</v>
      </c>
      <c r="AY2247" s="5">
        <v>0</v>
      </c>
      <c r="AZ2247" s="9" cm="1">
        <f t="array" ref="AZ2247">_xlfn.IFS(AP2247="Unk",0,AP2247="",0,(AP2247-AQ2247)=0,1,(AP2247-AQ2247)&lt;&gt;0,0)</f>
        <v>0</v>
      </c>
      <c r="BA2247" s="9" cm="1">
        <f t="array" ref="BA2247">_xlfn.IFS(AP2247="Unk",1,AP2247="",1,AP2247&lt;&gt;"",0)</f>
        <v>0</v>
      </c>
    </row>
    <row r="2248" spans="1:53" x14ac:dyDescent="0.2">
      <c r="A2248">
        <v>3</v>
      </c>
      <c r="B2248" t="s">
        <v>5</v>
      </c>
      <c r="C2248">
        <v>1</v>
      </c>
      <c r="D2248">
        <v>30</v>
      </c>
      <c r="E2248">
        <v>14</v>
      </c>
      <c r="F2248" s="5">
        <v>13084.97</v>
      </c>
      <c r="G2248" s="5">
        <v>12722.61</v>
      </c>
      <c r="H2248" s="5">
        <v>0.03</v>
      </c>
      <c r="I2248" s="5">
        <v>3600.02</v>
      </c>
      <c r="J2248" s="5">
        <v>48868</v>
      </c>
      <c r="K2248" s="5">
        <v>5513906</v>
      </c>
      <c r="L2248" s="5">
        <v>10</v>
      </c>
      <c r="M2248" s="5">
        <v>0</v>
      </c>
      <c r="N2248" s="5">
        <v>0</v>
      </c>
      <c r="O2248" s="5">
        <v>0</v>
      </c>
      <c r="P2248" s="9" cm="1">
        <f t="array" ref="P2248">_xlfn.IFS(F2248="Unk",0,F2248="",0,(F2248-G2248)=0,1,(F2248-G2248)&lt;&gt;0,0)</f>
        <v>0</v>
      </c>
      <c r="Q2248" s="9" cm="1">
        <f t="array" ref="Q2248">_xlfn.IFS(F2248="Unk",1,F2248="",1,F2248&lt;&gt;"",0)</f>
        <v>0</v>
      </c>
      <c r="R2248" s="5">
        <v>13751.09</v>
      </c>
      <c r="S2248" s="5">
        <v>12601.96</v>
      </c>
      <c r="T2248" s="5">
        <v>0.08</v>
      </c>
      <c r="U2248" s="5">
        <v>3603.82</v>
      </c>
      <c r="V2248" s="5">
        <v>49684</v>
      </c>
      <c r="W2248" s="5">
        <v>6826136</v>
      </c>
      <c r="X2248" s="5">
        <v>10</v>
      </c>
      <c r="Y2248" s="5">
        <v>0</v>
      </c>
      <c r="Z2248" s="5">
        <v>0</v>
      </c>
      <c r="AA2248" s="5">
        <v>0</v>
      </c>
      <c r="AB2248" s="9" cm="1">
        <f t="array" ref="AB2248">_xlfn.IFS(R2248="Unk",0,R2248="",0,(R2248-S2248)=0,1,(R2248-S2248)&lt;&gt;0,0)</f>
        <v>0</v>
      </c>
      <c r="AC2248" s="9" cm="1">
        <f t="array" ref="AC2248">_xlfn.IFS(R2248="Unk",1,R2248="",1,R2248&lt;&gt;"",0)</f>
        <v>0</v>
      </c>
      <c r="AD2248" s="5">
        <v>14958.05</v>
      </c>
      <c r="AE2248" s="5">
        <v>12732.63</v>
      </c>
      <c r="AF2248" s="5">
        <v>0.15</v>
      </c>
      <c r="AG2248" s="5">
        <v>3600.32</v>
      </c>
      <c r="AH2248" s="5">
        <v>55619</v>
      </c>
      <c r="AI2248" s="5">
        <v>9385909</v>
      </c>
      <c r="AJ2248" s="5">
        <v>10</v>
      </c>
      <c r="AK2248" s="5">
        <v>0</v>
      </c>
      <c r="AL2248" s="5">
        <v>0</v>
      </c>
      <c r="AM2248" s="5">
        <v>0</v>
      </c>
      <c r="AN2248" s="9" cm="1">
        <f t="array" ref="AN2248">_xlfn.IFS(AD2248="Unk",0,AD2248="",0,(AD2248-AE2248)=0,1,(AD2248-AE2248)&lt;&gt;0,0)</f>
        <v>0</v>
      </c>
      <c r="AO2248" s="9" cm="1">
        <f t="array" ref="AO2248">_xlfn.IFS(AD2248="Unk",1,AD2248="",1,AD2248&lt;&gt;"",0)</f>
        <v>0</v>
      </c>
      <c r="AP2248" s="5">
        <v>19423.48</v>
      </c>
      <c r="AQ2248" s="5">
        <v>12898.53</v>
      </c>
      <c r="AR2248" s="5">
        <v>0.34</v>
      </c>
      <c r="AS2248" s="5">
        <v>3603.3</v>
      </c>
      <c r="AT2248" s="5">
        <v>50524</v>
      </c>
      <c r="AU2248" s="5">
        <v>8676295</v>
      </c>
      <c r="AV2248" s="5">
        <v>4</v>
      </c>
      <c r="AW2248" s="5">
        <v>0</v>
      </c>
      <c r="AX2248" s="5">
        <v>0</v>
      </c>
      <c r="AY2248" s="5">
        <v>0</v>
      </c>
      <c r="AZ2248" s="9" cm="1">
        <f t="array" ref="AZ2248">_xlfn.IFS(AP2248="Unk",0,AP2248="",0,(AP2248-AQ2248)=0,1,(AP2248-AQ2248)&lt;&gt;0,0)</f>
        <v>0</v>
      </c>
      <c r="BA2248" s="9" cm="1">
        <f t="array" ref="BA2248">_xlfn.IFS(AP2248="Unk",1,AP2248="",1,AP2248&lt;&gt;"",0)</f>
        <v>0</v>
      </c>
    </row>
    <row r="2249" spans="1:53" x14ac:dyDescent="0.2">
      <c r="A2249">
        <v>3</v>
      </c>
      <c r="B2249" t="s">
        <v>5</v>
      </c>
      <c r="C2249">
        <v>1</v>
      </c>
      <c r="D2249">
        <v>35</v>
      </c>
      <c r="E2249">
        <v>14</v>
      </c>
      <c r="F2249" s="5">
        <v>12467.08</v>
      </c>
      <c r="G2249" s="5">
        <v>12197.99</v>
      </c>
      <c r="H2249" s="5">
        <v>0.02</v>
      </c>
      <c r="I2249" s="5">
        <v>3600.58</v>
      </c>
      <c r="J2249" s="5">
        <v>70979</v>
      </c>
      <c r="K2249" s="5">
        <v>7407108</v>
      </c>
      <c r="L2249" s="5">
        <v>10</v>
      </c>
      <c r="M2249" s="5">
        <v>0</v>
      </c>
      <c r="N2249" s="5">
        <v>0</v>
      </c>
      <c r="O2249" s="5">
        <v>0</v>
      </c>
      <c r="P2249" s="9" cm="1">
        <f t="array" ref="P2249">_xlfn.IFS(F2249="Unk",0,F2249="",0,(F2249-G2249)=0,1,(F2249-G2249)&lt;&gt;0,0)</f>
        <v>0</v>
      </c>
      <c r="Q2249" s="9" cm="1">
        <f t="array" ref="Q2249">_xlfn.IFS(F2249="Unk",1,F2249="",1,F2249&lt;&gt;"",0)</f>
        <v>0</v>
      </c>
      <c r="R2249" s="5">
        <v>13205.41</v>
      </c>
      <c r="S2249" s="5">
        <v>12154.65</v>
      </c>
      <c r="T2249" s="5">
        <v>0.08</v>
      </c>
      <c r="U2249" s="5">
        <v>3600.48</v>
      </c>
      <c r="V2249" s="5">
        <v>55920</v>
      </c>
      <c r="W2249" s="5">
        <v>9515252</v>
      </c>
      <c r="X2249" s="5">
        <v>10</v>
      </c>
      <c r="Y2249" s="5">
        <v>0</v>
      </c>
      <c r="Z2249" s="5">
        <v>0</v>
      </c>
      <c r="AA2249" s="5">
        <v>0</v>
      </c>
      <c r="AB2249" s="9" cm="1">
        <f t="array" ref="AB2249">_xlfn.IFS(R2249="Unk",0,R2249="",0,(R2249-S2249)=0,1,(R2249-S2249)&lt;&gt;0,0)</f>
        <v>0</v>
      </c>
      <c r="AC2249" s="9" cm="1">
        <f t="array" ref="AC2249">_xlfn.IFS(R2249="Unk",1,R2249="",1,R2249&lt;&gt;"",0)</f>
        <v>0</v>
      </c>
      <c r="AD2249" s="5">
        <v>13749.9</v>
      </c>
      <c r="AE2249" s="5">
        <v>12273.47</v>
      </c>
      <c r="AF2249" s="5">
        <v>0.11</v>
      </c>
      <c r="AG2249" s="5">
        <v>3600.48</v>
      </c>
      <c r="AH2249" s="5">
        <v>47890</v>
      </c>
      <c r="AI2249" s="5">
        <v>8033840</v>
      </c>
      <c r="AJ2249" s="5">
        <v>3</v>
      </c>
      <c r="AK2249" s="5">
        <v>0</v>
      </c>
      <c r="AL2249" s="5">
        <v>0</v>
      </c>
      <c r="AM2249" s="5">
        <v>0</v>
      </c>
      <c r="AN2249" s="9" cm="1">
        <f t="array" ref="AN2249">_xlfn.IFS(AD2249="Unk",0,AD2249="",0,(AD2249-AE2249)=0,1,(AD2249-AE2249)&lt;&gt;0,0)</f>
        <v>0</v>
      </c>
      <c r="AO2249" s="9" cm="1">
        <f t="array" ref="AO2249">_xlfn.IFS(AD2249="Unk",1,AD2249="",1,AD2249&lt;&gt;"",0)</f>
        <v>0</v>
      </c>
      <c r="AP2249" s="5" t="s">
        <v>25</v>
      </c>
      <c r="AQ2249" s="5">
        <v>12289.64</v>
      </c>
      <c r="AR2249" s="5" t="s">
        <v>25</v>
      </c>
      <c r="AS2249" s="5">
        <v>3600.4</v>
      </c>
      <c r="AT2249" s="5">
        <v>72467</v>
      </c>
      <c r="AU2249" s="5">
        <v>8528617</v>
      </c>
      <c r="AV2249" s="5">
        <v>0</v>
      </c>
      <c r="AW2249" s="5"/>
      <c r="AX2249" s="5"/>
      <c r="AY2249" s="5"/>
      <c r="AZ2249" s="9" cm="1">
        <f t="array" ref="AZ2249">_xlfn.IFS(AP2249="Unk",0,AP2249="",0,(AP2249-AQ2249)=0,1,(AP2249-AQ2249)&lt;&gt;0,0)</f>
        <v>0</v>
      </c>
      <c r="BA2249" s="9" cm="1">
        <f t="array" ref="BA2249">_xlfn.IFS(AP2249="Unk",1,AP2249="",1,AP2249&lt;&gt;"",0)</f>
        <v>1</v>
      </c>
    </row>
    <row r="2250" spans="1:53" x14ac:dyDescent="0.2">
      <c r="A2250">
        <v>3</v>
      </c>
      <c r="B2250" t="s">
        <v>5</v>
      </c>
      <c r="C2250">
        <v>1</v>
      </c>
      <c r="D2250">
        <v>40</v>
      </c>
      <c r="E2250">
        <v>14</v>
      </c>
      <c r="F2250" s="5">
        <v>15271.86</v>
      </c>
      <c r="G2250" s="5">
        <v>13757.68</v>
      </c>
      <c r="H2250" s="5">
        <v>0.1</v>
      </c>
      <c r="I2250" s="5">
        <v>3601.87</v>
      </c>
      <c r="J2250" s="5">
        <v>26169</v>
      </c>
      <c r="K2250" s="5">
        <v>3508715</v>
      </c>
      <c r="L2250" s="5">
        <v>5</v>
      </c>
      <c r="M2250" s="5">
        <v>0</v>
      </c>
      <c r="N2250" s="5">
        <v>0</v>
      </c>
      <c r="O2250" s="5">
        <v>0</v>
      </c>
      <c r="P2250" s="9" cm="1">
        <f t="array" ref="P2250">_xlfn.IFS(F2250="Unk",0,F2250="",0,(F2250-G2250)=0,1,(F2250-G2250)&lt;&gt;0,0)</f>
        <v>0</v>
      </c>
      <c r="Q2250" s="9" cm="1">
        <f t="array" ref="Q2250">_xlfn.IFS(F2250="Unk",1,F2250="",1,F2250&lt;&gt;"",0)</f>
        <v>0</v>
      </c>
      <c r="R2250" s="5">
        <v>16020.99</v>
      </c>
      <c r="S2250" s="5">
        <v>13833.8</v>
      </c>
      <c r="T2250" s="5">
        <v>0.14000000000000001</v>
      </c>
      <c r="U2250" s="5">
        <v>3603.96</v>
      </c>
      <c r="V2250" s="5">
        <v>47670</v>
      </c>
      <c r="W2250" s="5">
        <v>6332667</v>
      </c>
      <c r="X2250" s="5">
        <v>3</v>
      </c>
      <c r="Y2250" s="5">
        <v>0</v>
      </c>
      <c r="Z2250" s="5">
        <v>0</v>
      </c>
      <c r="AA2250" s="5">
        <v>0</v>
      </c>
      <c r="AB2250" s="9" cm="1">
        <f t="array" ref="AB2250">_xlfn.IFS(R2250="Unk",0,R2250="",0,(R2250-S2250)=0,1,(R2250-S2250)&lt;&gt;0,0)</f>
        <v>0</v>
      </c>
      <c r="AC2250" s="9" cm="1">
        <f t="array" ref="AC2250">_xlfn.IFS(R2250="Unk",1,R2250="",1,R2250&lt;&gt;"",0)</f>
        <v>0</v>
      </c>
      <c r="AD2250" s="5" t="s">
        <v>25</v>
      </c>
      <c r="AE2250" s="5">
        <v>13844.28</v>
      </c>
      <c r="AF2250" s="5" t="s">
        <v>25</v>
      </c>
      <c r="AG2250" s="5">
        <v>3600.74</v>
      </c>
      <c r="AH2250" s="5">
        <v>60707</v>
      </c>
      <c r="AI2250" s="5">
        <v>6998002</v>
      </c>
      <c r="AJ2250" s="5">
        <v>0</v>
      </c>
      <c r="AK2250" s="5"/>
      <c r="AL2250" s="5"/>
      <c r="AM2250" s="5"/>
      <c r="AN2250" s="9" cm="1">
        <f t="array" ref="AN2250">_xlfn.IFS(AD2250="Unk",0,AD2250="",0,(AD2250-AE2250)=0,1,(AD2250-AE2250)&lt;&gt;0,0)</f>
        <v>0</v>
      </c>
      <c r="AO2250" s="9" cm="1">
        <f t="array" ref="AO2250">_xlfn.IFS(AD2250="Unk",1,AD2250="",1,AD2250&lt;&gt;"",0)</f>
        <v>1</v>
      </c>
      <c r="AP2250" s="5" t="s">
        <v>25</v>
      </c>
      <c r="AQ2250" s="5">
        <v>14005.23</v>
      </c>
      <c r="AR2250" s="5" t="s">
        <v>25</v>
      </c>
      <c r="AS2250" s="5">
        <v>3602.59</v>
      </c>
      <c r="AT2250" s="5">
        <v>37913</v>
      </c>
      <c r="AU2250" s="5">
        <v>6908104</v>
      </c>
      <c r="AV2250" s="5">
        <v>0</v>
      </c>
      <c r="AW2250" s="5"/>
      <c r="AX2250" s="5"/>
      <c r="AY2250" s="5"/>
      <c r="AZ2250" s="9" cm="1">
        <f t="array" ref="AZ2250">_xlfn.IFS(AP2250="Unk",0,AP2250="",0,(AP2250-AQ2250)=0,1,(AP2250-AQ2250)&lt;&gt;0,0)</f>
        <v>0</v>
      </c>
      <c r="BA2250" s="9" cm="1">
        <f t="array" ref="BA2250">_xlfn.IFS(AP2250="Unk",1,AP2250="",1,AP2250&lt;&gt;"",0)</f>
        <v>1</v>
      </c>
    </row>
    <row r="2251" spans="1:53" x14ac:dyDescent="0.2">
      <c r="A2251">
        <v>3</v>
      </c>
      <c r="B2251" t="s">
        <v>5</v>
      </c>
      <c r="C2251">
        <v>1</v>
      </c>
      <c r="D2251">
        <v>45</v>
      </c>
      <c r="E2251">
        <v>14</v>
      </c>
      <c r="F2251" s="5">
        <v>14965.98</v>
      </c>
      <c r="G2251" s="5">
        <v>14594</v>
      </c>
      <c r="H2251" s="5">
        <v>0.02</v>
      </c>
      <c r="I2251" s="5">
        <v>3601.8</v>
      </c>
      <c r="J2251" s="5">
        <v>29793</v>
      </c>
      <c r="K2251" s="5">
        <v>3657424</v>
      </c>
      <c r="L2251" s="5">
        <v>10</v>
      </c>
      <c r="M2251" s="5">
        <v>0</v>
      </c>
      <c r="N2251" s="5">
        <v>0</v>
      </c>
      <c r="O2251" s="5">
        <v>0</v>
      </c>
      <c r="P2251" s="9" cm="1">
        <f t="array" ref="P2251">_xlfn.IFS(F2251="Unk",0,F2251="",0,(F2251-G2251)=0,1,(F2251-G2251)&lt;&gt;0,0)</f>
        <v>0</v>
      </c>
      <c r="Q2251" s="9" cm="1">
        <f t="array" ref="Q2251">_xlfn.IFS(F2251="Unk",1,F2251="",1,F2251&lt;&gt;"",0)</f>
        <v>0</v>
      </c>
      <c r="R2251" s="5">
        <v>16589.38</v>
      </c>
      <c r="S2251" s="5">
        <v>14596.82</v>
      </c>
      <c r="T2251" s="5">
        <v>0.12</v>
      </c>
      <c r="U2251" s="5">
        <v>3600.59</v>
      </c>
      <c r="V2251" s="5">
        <v>32457</v>
      </c>
      <c r="W2251" s="5">
        <v>4876517</v>
      </c>
      <c r="X2251" s="5">
        <v>3</v>
      </c>
      <c r="Y2251" s="5">
        <v>0</v>
      </c>
      <c r="Z2251" s="5">
        <v>0</v>
      </c>
      <c r="AA2251" s="5">
        <v>0</v>
      </c>
      <c r="AB2251" s="9" cm="1">
        <f t="array" ref="AB2251">_xlfn.IFS(R2251="Unk",0,R2251="",0,(R2251-S2251)=0,1,(R2251-S2251)&lt;&gt;0,0)</f>
        <v>0</v>
      </c>
      <c r="AC2251" s="9" cm="1">
        <f t="array" ref="AC2251">_xlfn.IFS(R2251="Unk",1,R2251="",1,R2251&lt;&gt;"",0)</f>
        <v>0</v>
      </c>
      <c r="AD2251" s="5">
        <v>17286.61</v>
      </c>
      <c r="AE2251" s="5">
        <v>14663.78</v>
      </c>
      <c r="AF2251" s="5">
        <v>0.15</v>
      </c>
      <c r="AG2251" s="5">
        <v>3600.99</v>
      </c>
      <c r="AH2251" s="5">
        <v>37316</v>
      </c>
      <c r="AI2251" s="5">
        <v>5375994</v>
      </c>
      <c r="AJ2251" s="5">
        <v>4</v>
      </c>
      <c r="AK2251" s="5">
        <v>0</v>
      </c>
      <c r="AL2251" s="5">
        <v>0</v>
      </c>
      <c r="AM2251" s="5">
        <v>0</v>
      </c>
      <c r="AN2251" s="9" cm="1">
        <f t="array" ref="AN2251">_xlfn.IFS(AD2251="Unk",0,AD2251="",0,(AD2251-AE2251)=0,1,(AD2251-AE2251)&lt;&gt;0,0)</f>
        <v>0</v>
      </c>
      <c r="AO2251" s="9" cm="1">
        <f t="array" ref="AO2251">_xlfn.IFS(AD2251="Unk",1,AD2251="",1,AD2251&lt;&gt;"",0)</f>
        <v>0</v>
      </c>
      <c r="AP2251" s="5">
        <v>18969.439999999999</v>
      </c>
      <c r="AQ2251" s="5">
        <v>14781.3</v>
      </c>
      <c r="AR2251" s="5">
        <v>0.22</v>
      </c>
      <c r="AS2251" s="5">
        <v>3608.49</v>
      </c>
      <c r="AT2251" s="5">
        <v>29104</v>
      </c>
      <c r="AU2251" s="5">
        <v>4361504</v>
      </c>
      <c r="AV2251" s="5">
        <v>6</v>
      </c>
      <c r="AW2251" s="5">
        <v>0</v>
      </c>
      <c r="AX2251" s="5">
        <v>0</v>
      </c>
      <c r="AY2251" s="5">
        <v>0</v>
      </c>
      <c r="AZ2251" s="9" cm="1">
        <f t="array" ref="AZ2251">_xlfn.IFS(AP2251="Unk",0,AP2251="",0,(AP2251-AQ2251)=0,1,(AP2251-AQ2251)&lt;&gt;0,0)</f>
        <v>0</v>
      </c>
      <c r="BA2251" s="9" cm="1">
        <f t="array" ref="BA2251">_xlfn.IFS(AP2251="Unk",1,AP2251="",1,AP2251&lt;&gt;"",0)</f>
        <v>0</v>
      </c>
    </row>
    <row r="2252" spans="1:53" x14ac:dyDescent="0.2">
      <c r="A2252">
        <v>3</v>
      </c>
      <c r="B2252" t="s">
        <v>5</v>
      </c>
      <c r="C2252">
        <v>1</v>
      </c>
      <c r="D2252">
        <v>50</v>
      </c>
      <c r="E2252">
        <v>14</v>
      </c>
      <c r="F2252" s="5" t="s">
        <v>25</v>
      </c>
      <c r="G2252" s="5">
        <v>15055.82</v>
      </c>
      <c r="H2252" s="5" t="s">
        <v>25</v>
      </c>
      <c r="I2252" s="5">
        <v>3601.4</v>
      </c>
      <c r="J2252" s="5">
        <v>29610</v>
      </c>
      <c r="K2252" s="5">
        <v>3806522</v>
      </c>
      <c r="L2252" s="5">
        <v>0</v>
      </c>
      <c r="P2252" s="9" cm="1">
        <f t="array" ref="P2252">_xlfn.IFS(F2252="Unk",0,F2252="",0,(F2252-G2252)=0,1,(F2252-G2252)&lt;&gt;0,0)</f>
        <v>0</v>
      </c>
      <c r="Q2252" s="9" cm="1">
        <f t="array" ref="Q2252">_xlfn.IFS(F2252="Unk",1,F2252="",1,F2252&lt;&gt;"",0)</f>
        <v>1</v>
      </c>
      <c r="R2252" s="5" t="s">
        <v>25</v>
      </c>
      <c r="S2252" s="5">
        <v>15035.47</v>
      </c>
      <c r="T2252" s="5" t="s">
        <v>25</v>
      </c>
      <c r="U2252" s="5">
        <v>3600.36</v>
      </c>
      <c r="V2252" s="5">
        <v>24057</v>
      </c>
      <c r="W2252" s="5">
        <v>3758829</v>
      </c>
      <c r="X2252" s="5">
        <v>0</v>
      </c>
      <c r="Y2252" s="5"/>
      <c r="Z2252" s="5"/>
      <c r="AA2252" s="5"/>
      <c r="AB2252" s="9" cm="1">
        <f t="array" ref="AB2252">_xlfn.IFS(R2252="Unk",0,R2252="",0,(R2252-S2252)=0,1,(R2252-S2252)&lt;&gt;0,0)</f>
        <v>0</v>
      </c>
      <c r="AC2252" s="9" cm="1">
        <f t="array" ref="AC2252">_xlfn.IFS(R2252="Unk",1,R2252="",1,R2252&lt;&gt;"",0)</f>
        <v>1</v>
      </c>
      <c r="AD2252" s="5">
        <v>22093.72</v>
      </c>
      <c r="AE2252" s="5">
        <v>15204.45</v>
      </c>
      <c r="AF2252" s="5">
        <v>0.31</v>
      </c>
      <c r="AG2252" s="5">
        <v>3601.87</v>
      </c>
      <c r="AH2252" s="5">
        <v>23267</v>
      </c>
      <c r="AI2252" s="5">
        <v>3975838</v>
      </c>
      <c r="AJ2252" s="5">
        <v>6</v>
      </c>
      <c r="AK2252" s="5">
        <v>0</v>
      </c>
      <c r="AL2252" s="5">
        <v>0</v>
      </c>
      <c r="AM2252" s="5">
        <v>0</v>
      </c>
      <c r="AN2252" s="9" cm="1">
        <f t="array" ref="AN2252">_xlfn.IFS(AD2252="Unk",0,AD2252="",0,(AD2252-AE2252)=0,1,(AD2252-AE2252)&lt;&gt;0,0)</f>
        <v>0</v>
      </c>
      <c r="AO2252" s="9" cm="1">
        <f t="array" ref="AO2252">_xlfn.IFS(AD2252="Unk",1,AD2252="",1,AD2252&lt;&gt;"",0)</f>
        <v>0</v>
      </c>
      <c r="AP2252" s="5">
        <v>23140.18</v>
      </c>
      <c r="AQ2252" s="5">
        <v>15374.68</v>
      </c>
      <c r="AR2252" s="5">
        <v>0.34</v>
      </c>
      <c r="AS2252" s="5">
        <v>3605.32</v>
      </c>
      <c r="AT2252" s="5">
        <v>21167</v>
      </c>
      <c r="AU2252" s="5">
        <v>3055140</v>
      </c>
      <c r="AV2252" s="5">
        <v>4</v>
      </c>
      <c r="AW2252" s="5">
        <v>0</v>
      </c>
      <c r="AX2252" s="5">
        <v>0</v>
      </c>
      <c r="AY2252" s="5">
        <v>0</v>
      </c>
      <c r="AZ2252" s="9" cm="1">
        <f t="array" ref="AZ2252">_xlfn.IFS(AP2252="Unk",0,AP2252="",0,(AP2252-AQ2252)=0,1,(AP2252-AQ2252)&lt;&gt;0,0)</f>
        <v>0</v>
      </c>
      <c r="BA2252" s="9" cm="1">
        <f t="array" ref="BA2252">_xlfn.IFS(AP2252="Unk",1,AP2252="",1,AP2252&lt;&gt;"",0)</f>
        <v>0</v>
      </c>
    </row>
    <row r="2253" spans="1:53" x14ac:dyDescent="0.2">
      <c r="A2253">
        <v>3</v>
      </c>
      <c r="B2253" t="s">
        <v>5</v>
      </c>
      <c r="C2253">
        <v>2</v>
      </c>
      <c r="D2253">
        <v>5</v>
      </c>
      <c r="E2253">
        <v>14</v>
      </c>
      <c r="F2253" s="5">
        <v>2229.38</v>
      </c>
      <c r="G2253" s="5">
        <v>2229.38</v>
      </c>
      <c r="H2253" s="5">
        <v>0</v>
      </c>
      <c r="I2253" s="5">
        <v>0.17</v>
      </c>
      <c r="J2253" s="5">
        <v>1</v>
      </c>
      <c r="K2253" s="5">
        <v>908</v>
      </c>
      <c r="L2253" s="5">
        <v>8</v>
      </c>
      <c r="M2253" s="5">
        <v>0</v>
      </c>
      <c r="N2253" s="5">
        <v>0</v>
      </c>
      <c r="O2253" s="5">
        <v>0</v>
      </c>
      <c r="P2253" s="9" cm="1">
        <f t="array" ref="P2253">_xlfn.IFS(F2253="Unk",0,F2253="",0,(F2253-G2253)=0,1,(F2253-G2253)&lt;&gt;0,0)</f>
        <v>1</v>
      </c>
      <c r="Q2253" s="9" cm="1">
        <f t="array" ref="Q2253">_xlfn.IFS(F2253="Unk",1,F2253="",1,F2253&lt;&gt;"",0)</f>
        <v>0</v>
      </c>
      <c r="R2253" s="5">
        <v>2511.0500000000002</v>
      </c>
      <c r="S2253" s="5">
        <v>2511.0500000000002</v>
      </c>
      <c r="T2253" s="5">
        <v>0</v>
      </c>
      <c r="U2253" s="5">
        <v>0.9</v>
      </c>
      <c r="V2253" s="5">
        <v>90</v>
      </c>
      <c r="W2253" s="5">
        <v>2657</v>
      </c>
      <c r="X2253" s="5">
        <v>7</v>
      </c>
      <c r="Y2253" s="5">
        <v>0</v>
      </c>
      <c r="Z2253" s="5">
        <v>0</v>
      </c>
      <c r="AA2253" s="5">
        <v>0</v>
      </c>
      <c r="AB2253" s="9" cm="1">
        <f t="array" ref="AB2253">_xlfn.IFS(R2253="Unk",0,R2253="",0,(R2253-S2253)=0,1,(R2253-S2253)&lt;&gt;0,0)</f>
        <v>1</v>
      </c>
      <c r="AC2253" s="9" cm="1">
        <f t="array" ref="AC2253">_xlfn.IFS(R2253="Unk",1,R2253="",1,R2253&lt;&gt;"",0)</f>
        <v>0</v>
      </c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9" cm="1">
        <f t="array" ref="AN2253">_xlfn.IFS(AD2253="Unk",0,AD2253="",0,(AD2253-AE2253)=0,1,(AD2253-AE2253)&lt;&gt;0,0)</f>
        <v>0</v>
      </c>
      <c r="AO2253" s="9" cm="1">
        <f t="array" ref="AO2253">_xlfn.IFS(AD2253="Unk",1,AD2253="",1,AD2253&lt;&gt;"",0)</f>
        <v>1</v>
      </c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9" cm="1">
        <f t="array" ref="AZ2253">_xlfn.IFS(AP2253="Unk",0,AP2253="",0,(AP2253-AQ2253)=0,1,(AP2253-AQ2253)&lt;&gt;0,0)</f>
        <v>0</v>
      </c>
      <c r="BA2253" s="9" cm="1">
        <f t="array" ref="BA2253">_xlfn.IFS(AP2253="Unk",1,AP2253="",1,AP2253&lt;&gt;"",0)</f>
        <v>1</v>
      </c>
    </row>
    <row r="2254" spans="1:53" x14ac:dyDescent="0.2">
      <c r="A2254">
        <v>3</v>
      </c>
      <c r="B2254" t="s">
        <v>5</v>
      </c>
      <c r="C2254">
        <v>2</v>
      </c>
      <c r="D2254">
        <v>10</v>
      </c>
      <c r="E2254">
        <v>14</v>
      </c>
      <c r="F2254" s="5">
        <v>5464.48</v>
      </c>
      <c r="G2254" s="5">
        <v>5464.48</v>
      </c>
      <c r="H2254" s="5">
        <v>0</v>
      </c>
      <c r="I2254" s="5">
        <v>2.4700000000000002</v>
      </c>
      <c r="J2254" s="5">
        <v>1139</v>
      </c>
      <c r="K2254" s="5">
        <v>39392</v>
      </c>
      <c r="L2254" s="5">
        <v>9</v>
      </c>
      <c r="M2254" s="5">
        <v>0</v>
      </c>
      <c r="N2254" s="5">
        <v>0</v>
      </c>
      <c r="O2254" s="5">
        <v>0</v>
      </c>
      <c r="P2254" s="9" cm="1">
        <f t="array" ref="P2254">_xlfn.IFS(F2254="Unk",0,F2254="",0,(F2254-G2254)=0,1,(F2254-G2254)&lt;&gt;0,0)</f>
        <v>1</v>
      </c>
      <c r="Q2254" s="9" cm="1">
        <f t="array" ref="Q2254">_xlfn.IFS(F2254="Unk",1,F2254="",1,F2254&lt;&gt;"",0)</f>
        <v>0</v>
      </c>
      <c r="R2254" s="5">
        <v>5938.08</v>
      </c>
      <c r="S2254" s="5">
        <v>5938.08</v>
      </c>
      <c r="T2254" s="5">
        <v>0</v>
      </c>
      <c r="U2254" s="5">
        <v>40.6</v>
      </c>
      <c r="V2254" s="5">
        <v>11568</v>
      </c>
      <c r="W2254" s="5">
        <v>548158</v>
      </c>
      <c r="X2254" s="5">
        <v>10</v>
      </c>
      <c r="Y2254" s="5">
        <v>0</v>
      </c>
      <c r="Z2254" s="5">
        <v>0</v>
      </c>
      <c r="AA2254" s="5">
        <v>0</v>
      </c>
      <c r="AB2254" s="9" cm="1">
        <f t="array" ref="AB2254">_xlfn.IFS(R2254="Unk",0,R2254="",0,(R2254-S2254)=0,1,(R2254-S2254)&lt;&gt;0,0)</f>
        <v>1</v>
      </c>
      <c r="AC2254" s="9" cm="1">
        <f t="array" ref="AC2254">_xlfn.IFS(R2254="Unk",1,R2254="",1,R2254&lt;&gt;"",0)</f>
        <v>0</v>
      </c>
      <c r="AD2254" s="5">
        <v>6846.35</v>
      </c>
      <c r="AE2254" s="5">
        <v>6846.35</v>
      </c>
      <c r="AF2254" s="5">
        <v>0</v>
      </c>
      <c r="AG2254" s="5">
        <v>1608.85</v>
      </c>
      <c r="AH2254" s="5">
        <v>356633</v>
      </c>
      <c r="AI2254" s="5">
        <v>21025975</v>
      </c>
      <c r="AJ2254" s="5">
        <v>10</v>
      </c>
      <c r="AK2254" s="5">
        <v>0</v>
      </c>
      <c r="AL2254" s="5">
        <v>0</v>
      </c>
      <c r="AM2254" s="5">
        <v>0</v>
      </c>
      <c r="AN2254" s="9" cm="1">
        <f t="array" ref="AN2254">_xlfn.IFS(AD2254="Unk",0,AD2254="",0,(AD2254-AE2254)=0,1,(AD2254-AE2254)&lt;&gt;0,0)</f>
        <v>1</v>
      </c>
      <c r="AO2254" s="9" cm="1">
        <f t="array" ref="AO2254">_xlfn.IFS(AD2254="Unk",1,AD2254="",1,AD2254&lt;&gt;"",0)</f>
        <v>0</v>
      </c>
      <c r="AP2254" s="5">
        <v>7211.6</v>
      </c>
      <c r="AQ2254" s="5">
        <v>7211.6</v>
      </c>
      <c r="AR2254" s="5">
        <v>0</v>
      </c>
      <c r="AS2254" s="5">
        <v>1877.22</v>
      </c>
      <c r="AT2254" s="5">
        <v>272343</v>
      </c>
      <c r="AU2254" s="5">
        <v>20775263</v>
      </c>
      <c r="AV2254" s="5">
        <v>9</v>
      </c>
      <c r="AW2254" s="5">
        <v>0</v>
      </c>
      <c r="AX2254" s="5">
        <v>0</v>
      </c>
      <c r="AY2254" s="5">
        <v>0</v>
      </c>
      <c r="AZ2254" s="9" cm="1">
        <f t="array" ref="AZ2254">_xlfn.IFS(AP2254="Unk",0,AP2254="",0,(AP2254-AQ2254)=0,1,(AP2254-AQ2254)&lt;&gt;0,0)</f>
        <v>1</v>
      </c>
      <c r="BA2254" s="9" cm="1">
        <f t="array" ref="BA2254">_xlfn.IFS(AP2254="Unk",1,AP2254="",1,AP2254&lt;&gt;"",0)</f>
        <v>0</v>
      </c>
    </row>
    <row r="2255" spans="1:53" x14ac:dyDescent="0.2">
      <c r="A2255">
        <v>3</v>
      </c>
      <c r="B2255" t="s">
        <v>5</v>
      </c>
      <c r="C2255">
        <v>2</v>
      </c>
      <c r="D2255">
        <v>15</v>
      </c>
      <c r="E2255">
        <v>14</v>
      </c>
      <c r="F2255" s="5">
        <v>6211.69</v>
      </c>
      <c r="G2255" s="5">
        <v>6211.69</v>
      </c>
      <c r="H2255" s="5">
        <v>0</v>
      </c>
      <c r="I2255" s="5">
        <v>14.55</v>
      </c>
      <c r="J2255" s="5">
        <v>2630</v>
      </c>
      <c r="K2255" s="5">
        <v>148450</v>
      </c>
      <c r="L2255" s="5">
        <v>10</v>
      </c>
      <c r="M2255" s="5">
        <v>0</v>
      </c>
      <c r="N2255" s="5">
        <v>0</v>
      </c>
      <c r="O2255" s="5">
        <v>0</v>
      </c>
      <c r="P2255" s="9" cm="1">
        <f t="array" ref="P2255">_xlfn.IFS(F2255="Unk",0,F2255="",0,(F2255-G2255)=0,1,(F2255-G2255)&lt;&gt;0,0)</f>
        <v>1</v>
      </c>
      <c r="Q2255" s="9" cm="1">
        <f t="array" ref="Q2255">_xlfn.IFS(F2255="Unk",1,F2255="",1,F2255&lt;&gt;"",0)</f>
        <v>0</v>
      </c>
      <c r="R2255" s="5">
        <v>6533.72</v>
      </c>
      <c r="S2255" s="5">
        <v>6533.72</v>
      </c>
      <c r="T2255" s="5">
        <v>0</v>
      </c>
      <c r="U2255" s="5">
        <v>365.54</v>
      </c>
      <c r="V2255" s="5">
        <v>35122</v>
      </c>
      <c r="W2255" s="5">
        <v>2970147</v>
      </c>
      <c r="X2255" s="5">
        <v>10</v>
      </c>
      <c r="Y2255" s="5">
        <v>0</v>
      </c>
      <c r="Z2255" s="5">
        <v>0</v>
      </c>
      <c r="AA2255" s="5">
        <v>0</v>
      </c>
      <c r="AB2255" s="9" cm="1">
        <f t="array" ref="AB2255">_xlfn.IFS(R2255="Unk",0,R2255="",0,(R2255-S2255)=0,1,(R2255-S2255)&lt;&gt;0,0)</f>
        <v>1</v>
      </c>
      <c r="AC2255" s="9" cm="1">
        <f t="array" ref="AC2255">_xlfn.IFS(R2255="Unk",1,R2255="",1,R2255&lt;&gt;"",0)</f>
        <v>0</v>
      </c>
      <c r="AD2255" s="5">
        <v>6961.59</v>
      </c>
      <c r="AE2255" s="5">
        <v>6769.82</v>
      </c>
      <c r="AF2255" s="5">
        <v>0.03</v>
      </c>
      <c r="AG2255" s="5">
        <v>3600.37</v>
      </c>
      <c r="AH2255" s="5">
        <v>244328</v>
      </c>
      <c r="AI2255" s="5">
        <v>32132574</v>
      </c>
      <c r="AJ2255" s="5">
        <v>10</v>
      </c>
      <c r="AK2255" s="5">
        <v>0</v>
      </c>
      <c r="AL2255" s="5">
        <v>0</v>
      </c>
      <c r="AM2255" s="5">
        <v>0</v>
      </c>
      <c r="AN2255" s="9" cm="1">
        <f t="array" ref="AN2255">_xlfn.IFS(AD2255="Unk",0,AD2255="",0,(AD2255-AE2255)=0,1,(AD2255-AE2255)&lt;&gt;0,0)</f>
        <v>0</v>
      </c>
      <c r="AO2255" s="9" cm="1">
        <f t="array" ref="AO2255">_xlfn.IFS(AD2255="Unk",1,AD2255="",1,AD2255&lt;&gt;"",0)</f>
        <v>0</v>
      </c>
      <c r="AP2255" s="5">
        <v>7608.54</v>
      </c>
      <c r="AQ2255" s="5">
        <v>6767.5</v>
      </c>
      <c r="AR2255" s="5">
        <v>0.11</v>
      </c>
      <c r="AS2255" s="5">
        <v>3600.3</v>
      </c>
      <c r="AT2255" s="5">
        <v>143697</v>
      </c>
      <c r="AU2255" s="5">
        <v>23236469</v>
      </c>
      <c r="AV2255" s="5">
        <v>10</v>
      </c>
      <c r="AW2255" s="5">
        <v>0</v>
      </c>
      <c r="AX2255" s="5">
        <v>0</v>
      </c>
      <c r="AY2255" s="5">
        <v>0</v>
      </c>
      <c r="AZ2255" s="9" cm="1">
        <f t="array" ref="AZ2255">_xlfn.IFS(AP2255="Unk",0,AP2255="",0,(AP2255-AQ2255)=0,1,(AP2255-AQ2255)&lt;&gt;0,0)</f>
        <v>0</v>
      </c>
      <c r="BA2255" s="9" cm="1">
        <f t="array" ref="BA2255">_xlfn.IFS(AP2255="Unk",1,AP2255="",1,AP2255&lt;&gt;"",0)</f>
        <v>0</v>
      </c>
    </row>
    <row r="2256" spans="1:53" x14ac:dyDescent="0.2">
      <c r="A2256">
        <v>3</v>
      </c>
      <c r="B2256" t="s">
        <v>5</v>
      </c>
      <c r="C2256">
        <v>2</v>
      </c>
      <c r="D2256">
        <v>20</v>
      </c>
      <c r="E2256">
        <v>14</v>
      </c>
      <c r="F2256" s="5">
        <v>7502.09</v>
      </c>
      <c r="G2256" s="5">
        <v>7502.09</v>
      </c>
      <c r="H2256" s="5">
        <v>0</v>
      </c>
      <c r="I2256" s="5">
        <v>21.07</v>
      </c>
      <c r="J2256" s="5">
        <v>1959</v>
      </c>
      <c r="K2256" s="5">
        <v>144379</v>
      </c>
      <c r="L2256" s="5">
        <v>10</v>
      </c>
      <c r="M2256" s="5">
        <v>0</v>
      </c>
      <c r="N2256" s="5">
        <v>0</v>
      </c>
      <c r="O2256" s="5">
        <v>0</v>
      </c>
      <c r="P2256" s="9" cm="1">
        <f t="array" ref="P2256">_xlfn.IFS(F2256="Unk",0,F2256="",0,(F2256-G2256)=0,1,(F2256-G2256)&lt;&gt;0,0)</f>
        <v>1</v>
      </c>
      <c r="Q2256" s="9" cm="1">
        <f t="array" ref="Q2256">_xlfn.IFS(F2256="Unk",1,F2256="",1,F2256&lt;&gt;"",0)</f>
        <v>0</v>
      </c>
      <c r="R2256" s="5">
        <v>7641.45</v>
      </c>
      <c r="S2256" s="5">
        <v>7641.45</v>
      </c>
      <c r="T2256" s="5">
        <v>0</v>
      </c>
      <c r="U2256" s="5">
        <v>135.01</v>
      </c>
      <c r="V2256" s="5">
        <v>8032</v>
      </c>
      <c r="W2256" s="5">
        <v>812843</v>
      </c>
      <c r="X2256" s="5">
        <v>10</v>
      </c>
      <c r="Y2256" s="5">
        <v>0</v>
      </c>
      <c r="Z2256" s="5">
        <v>0</v>
      </c>
      <c r="AA2256" s="5">
        <v>0</v>
      </c>
      <c r="AB2256" s="9" cm="1">
        <f t="array" ref="AB2256">_xlfn.IFS(R2256="Unk",0,R2256="",0,(R2256-S2256)=0,1,(R2256-S2256)&lt;&gt;0,0)</f>
        <v>1</v>
      </c>
      <c r="AC2256" s="9" cm="1">
        <f t="array" ref="AC2256">_xlfn.IFS(R2256="Unk",1,R2256="",1,R2256&lt;&gt;"",0)</f>
        <v>0</v>
      </c>
      <c r="AD2256" s="5">
        <v>7891.75</v>
      </c>
      <c r="AE2256" s="5">
        <v>7825.29</v>
      </c>
      <c r="AF2256" s="5">
        <v>0.01</v>
      </c>
      <c r="AG2256" s="5">
        <v>3600.46</v>
      </c>
      <c r="AH2256" s="5">
        <v>217517</v>
      </c>
      <c r="AI2256" s="5">
        <v>24832064</v>
      </c>
      <c r="AJ2256" s="5">
        <v>10</v>
      </c>
      <c r="AK2256" s="5">
        <v>0</v>
      </c>
      <c r="AL2256" s="5">
        <v>0</v>
      </c>
      <c r="AM2256" s="5">
        <v>0</v>
      </c>
      <c r="AN2256" s="9" cm="1">
        <f t="array" ref="AN2256">_xlfn.IFS(AD2256="Unk",0,AD2256="",0,(AD2256-AE2256)=0,1,(AD2256-AE2256)&lt;&gt;0,0)</f>
        <v>0</v>
      </c>
      <c r="AO2256" s="9" cm="1">
        <f t="array" ref="AO2256">_xlfn.IFS(AD2256="Unk",1,AD2256="",1,AD2256&lt;&gt;"",0)</f>
        <v>0</v>
      </c>
      <c r="AP2256" s="5">
        <v>8352.2900000000009</v>
      </c>
      <c r="AQ2256" s="5">
        <v>7795.77</v>
      </c>
      <c r="AR2256" s="5">
        <v>7.0000000000000007E-2</v>
      </c>
      <c r="AS2256" s="5">
        <v>3600.26</v>
      </c>
      <c r="AT2256" s="5">
        <v>100329</v>
      </c>
      <c r="AU2256" s="5">
        <v>17906486</v>
      </c>
      <c r="AV2256" s="5">
        <v>10</v>
      </c>
      <c r="AW2256" s="5">
        <v>0</v>
      </c>
      <c r="AX2256" s="5">
        <v>0</v>
      </c>
      <c r="AY2256" s="5">
        <v>0</v>
      </c>
      <c r="AZ2256" s="9" cm="1">
        <f t="array" ref="AZ2256">_xlfn.IFS(AP2256="Unk",0,AP2256="",0,(AP2256-AQ2256)=0,1,(AP2256-AQ2256)&lt;&gt;0,0)</f>
        <v>0</v>
      </c>
      <c r="BA2256" s="9" cm="1">
        <f t="array" ref="BA2256">_xlfn.IFS(AP2256="Unk",1,AP2256="",1,AP2256&lt;&gt;"",0)</f>
        <v>0</v>
      </c>
    </row>
    <row r="2257" spans="1:53" x14ac:dyDescent="0.2">
      <c r="A2257">
        <v>3</v>
      </c>
      <c r="B2257" t="s">
        <v>5</v>
      </c>
      <c r="C2257">
        <v>2</v>
      </c>
      <c r="D2257">
        <v>25</v>
      </c>
      <c r="E2257">
        <v>14</v>
      </c>
      <c r="F2257" s="5">
        <v>9860.15</v>
      </c>
      <c r="G2257" s="5">
        <v>9227.2199999999993</v>
      </c>
      <c r="H2257" s="5">
        <v>0.06</v>
      </c>
      <c r="I2257" s="5">
        <v>3600.77</v>
      </c>
      <c r="J2257" s="5">
        <v>41020</v>
      </c>
      <c r="K2257" s="5">
        <v>3451381</v>
      </c>
      <c r="L2257" s="5">
        <v>10</v>
      </c>
      <c r="M2257" s="5">
        <v>0</v>
      </c>
      <c r="N2257" s="5">
        <v>0</v>
      </c>
      <c r="O2257" s="5">
        <v>0</v>
      </c>
      <c r="P2257" s="9" cm="1">
        <f t="array" ref="P2257">_xlfn.IFS(F2257="Unk",0,F2257="",0,(F2257-G2257)=0,1,(F2257-G2257)&lt;&gt;0,0)</f>
        <v>0</v>
      </c>
      <c r="Q2257" s="9" cm="1">
        <f t="array" ref="Q2257">_xlfn.IFS(F2257="Unk",1,F2257="",1,F2257&lt;&gt;"",0)</f>
        <v>0</v>
      </c>
      <c r="R2257" s="5">
        <v>10505.83</v>
      </c>
      <c r="S2257" s="5">
        <v>9301.9</v>
      </c>
      <c r="T2257" s="5">
        <v>0.11</v>
      </c>
      <c r="U2257" s="5">
        <v>3600.94</v>
      </c>
      <c r="V2257" s="5">
        <v>34592</v>
      </c>
      <c r="W2257" s="5">
        <v>5147597</v>
      </c>
      <c r="X2257" s="5">
        <v>10</v>
      </c>
      <c r="Y2257" s="5">
        <v>0</v>
      </c>
      <c r="Z2257" s="5">
        <v>0</v>
      </c>
      <c r="AA2257" s="5">
        <v>0</v>
      </c>
      <c r="AB2257" s="9" cm="1">
        <f t="array" ref="AB2257">_xlfn.IFS(R2257="Unk",0,R2257="",0,(R2257-S2257)=0,1,(R2257-S2257)&lt;&gt;0,0)</f>
        <v>0</v>
      </c>
      <c r="AC2257" s="9" cm="1">
        <f t="array" ref="AC2257">_xlfn.IFS(R2257="Unk",1,R2257="",1,R2257&lt;&gt;"",0)</f>
        <v>0</v>
      </c>
      <c r="AD2257" s="5">
        <v>11233.33</v>
      </c>
      <c r="AE2257" s="5">
        <v>9368.9</v>
      </c>
      <c r="AF2257" s="5">
        <v>0.17</v>
      </c>
      <c r="AG2257" s="5">
        <v>3600.55</v>
      </c>
      <c r="AH2257" s="5">
        <v>78774</v>
      </c>
      <c r="AI2257" s="5">
        <v>14317630</v>
      </c>
      <c r="AJ2257" s="5">
        <v>10</v>
      </c>
      <c r="AK2257" s="5">
        <v>0</v>
      </c>
      <c r="AL2257" s="5">
        <v>0</v>
      </c>
      <c r="AM2257" s="5">
        <v>0</v>
      </c>
      <c r="AN2257" s="9" cm="1">
        <f t="array" ref="AN2257">_xlfn.IFS(AD2257="Unk",0,AD2257="",0,(AD2257-AE2257)=0,1,(AD2257-AE2257)&lt;&gt;0,0)</f>
        <v>0</v>
      </c>
      <c r="AO2257" s="9" cm="1">
        <f t="array" ref="AO2257">_xlfn.IFS(AD2257="Unk",1,AD2257="",1,AD2257&lt;&gt;"",0)</f>
        <v>0</v>
      </c>
      <c r="AP2257" s="5" t="s">
        <v>25</v>
      </c>
      <c r="AQ2257" s="5">
        <v>9338.36</v>
      </c>
      <c r="AR2257" s="5" t="s">
        <v>25</v>
      </c>
      <c r="AS2257" s="5">
        <v>3600.21</v>
      </c>
      <c r="AT2257" s="5">
        <v>80999</v>
      </c>
      <c r="AU2257" s="5">
        <v>14278208</v>
      </c>
      <c r="AV2257" s="5">
        <v>0</v>
      </c>
      <c r="AW2257" s="5"/>
      <c r="AX2257" s="5"/>
      <c r="AY2257" s="5"/>
      <c r="AZ2257" s="9" cm="1">
        <f t="array" ref="AZ2257">_xlfn.IFS(AP2257="Unk",0,AP2257="",0,(AP2257-AQ2257)=0,1,(AP2257-AQ2257)&lt;&gt;0,0)</f>
        <v>0</v>
      </c>
      <c r="BA2257" s="9" cm="1">
        <f t="array" ref="BA2257">_xlfn.IFS(AP2257="Unk",1,AP2257="",1,AP2257&lt;&gt;"",0)</f>
        <v>1</v>
      </c>
    </row>
    <row r="2258" spans="1:53" x14ac:dyDescent="0.2">
      <c r="A2258">
        <v>3</v>
      </c>
      <c r="B2258" t="s">
        <v>5</v>
      </c>
      <c r="C2258">
        <v>2</v>
      </c>
      <c r="D2258">
        <v>30</v>
      </c>
      <c r="E2258">
        <v>14</v>
      </c>
      <c r="F2258" s="5">
        <v>11691.35</v>
      </c>
      <c r="G2258" s="5">
        <v>11691.35</v>
      </c>
      <c r="H2258" s="5">
        <v>0</v>
      </c>
      <c r="I2258" s="5">
        <v>1880.49</v>
      </c>
      <c r="J2258" s="5">
        <v>52711</v>
      </c>
      <c r="K2258" s="5">
        <v>4485771</v>
      </c>
      <c r="L2258" s="5">
        <v>8</v>
      </c>
      <c r="M2258" s="5">
        <v>0</v>
      </c>
      <c r="N2258" s="5">
        <v>0</v>
      </c>
      <c r="O2258" s="5">
        <v>0</v>
      </c>
      <c r="P2258" s="9" cm="1">
        <f t="array" ref="P2258">_xlfn.IFS(F2258="Unk",0,F2258="",0,(F2258-G2258)=0,1,(F2258-G2258)&lt;&gt;0,0)</f>
        <v>1</v>
      </c>
      <c r="Q2258" s="9" cm="1">
        <f t="array" ref="Q2258">_xlfn.IFS(F2258="Unk",1,F2258="",1,F2258&lt;&gt;"",0)</f>
        <v>0</v>
      </c>
      <c r="R2258" s="5">
        <v>11911.63</v>
      </c>
      <c r="S2258" s="5">
        <v>11771.85</v>
      </c>
      <c r="T2258" s="5">
        <v>0.01</v>
      </c>
      <c r="U2258" s="5">
        <v>3600.9</v>
      </c>
      <c r="V2258" s="5">
        <v>79782</v>
      </c>
      <c r="W2258" s="5">
        <v>10678114</v>
      </c>
      <c r="X2258" s="5">
        <v>10</v>
      </c>
      <c r="Y2258" s="5">
        <v>0</v>
      </c>
      <c r="Z2258" s="5">
        <v>0</v>
      </c>
      <c r="AA2258" s="5">
        <v>0</v>
      </c>
      <c r="AB2258" s="9" cm="1">
        <f t="array" ref="AB2258">_xlfn.IFS(R2258="Unk",0,R2258="",0,(R2258-S2258)=0,1,(R2258-S2258)&lt;&gt;0,0)</f>
        <v>0</v>
      </c>
      <c r="AC2258" s="9" cm="1">
        <f t="array" ref="AC2258">_xlfn.IFS(R2258="Unk",1,R2258="",1,R2258&lt;&gt;"",0)</f>
        <v>0</v>
      </c>
      <c r="AD2258" s="5">
        <v>12594.52</v>
      </c>
      <c r="AE2258" s="5">
        <v>11721.01</v>
      </c>
      <c r="AF2258" s="5">
        <v>7.0000000000000007E-2</v>
      </c>
      <c r="AG2258" s="5">
        <v>3601.64</v>
      </c>
      <c r="AH2258" s="5">
        <v>75556</v>
      </c>
      <c r="AI2258" s="5">
        <v>12059064</v>
      </c>
      <c r="AJ2258" s="5">
        <v>10</v>
      </c>
      <c r="AK2258" s="5">
        <v>0</v>
      </c>
      <c r="AL2258" s="5">
        <v>0</v>
      </c>
      <c r="AM2258" s="5">
        <v>0</v>
      </c>
      <c r="AN2258" s="9" cm="1">
        <f t="array" ref="AN2258">_xlfn.IFS(AD2258="Unk",0,AD2258="",0,(AD2258-AE2258)=0,1,(AD2258-AE2258)&lt;&gt;0,0)</f>
        <v>0</v>
      </c>
      <c r="AO2258" s="9" cm="1">
        <f t="array" ref="AO2258">_xlfn.IFS(AD2258="Unk",1,AD2258="",1,AD2258&lt;&gt;"",0)</f>
        <v>0</v>
      </c>
      <c r="AP2258" s="5">
        <v>14361.23</v>
      </c>
      <c r="AQ2258" s="5">
        <v>11804.73</v>
      </c>
      <c r="AR2258" s="5">
        <v>0.18</v>
      </c>
      <c r="AS2258" s="5">
        <v>3600.04</v>
      </c>
      <c r="AT2258" s="5">
        <v>51492</v>
      </c>
      <c r="AU2258" s="5">
        <v>8330651</v>
      </c>
      <c r="AV2258" s="5">
        <v>10</v>
      </c>
      <c r="AW2258" s="5">
        <v>0</v>
      </c>
      <c r="AX2258" s="5">
        <v>0</v>
      </c>
      <c r="AY2258" s="5">
        <v>0</v>
      </c>
      <c r="AZ2258" s="9" cm="1">
        <f t="array" ref="AZ2258">_xlfn.IFS(AP2258="Unk",0,AP2258="",0,(AP2258-AQ2258)=0,1,(AP2258-AQ2258)&lt;&gt;0,0)</f>
        <v>0</v>
      </c>
      <c r="BA2258" s="9" cm="1">
        <f t="array" ref="BA2258">_xlfn.IFS(AP2258="Unk",1,AP2258="",1,AP2258&lt;&gt;"",0)</f>
        <v>0</v>
      </c>
    </row>
    <row r="2259" spans="1:53" x14ac:dyDescent="0.2">
      <c r="A2259">
        <v>3</v>
      </c>
      <c r="B2259" t="s">
        <v>5</v>
      </c>
      <c r="C2259">
        <v>2</v>
      </c>
      <c r="D2259">
        <v>35</v>
      </c>
      <c r="E2259">
        <v>14</v>
      </c>
      <c r="F2259" s="5">
        <v>11082.84</v>
      </c>
      <c r="G2259" s="5">
        <v>11082.84</v>
      </c>
      <c r="H2259" s="5">
        <v>0</v>
      </c>
      <c r="I2259" s="5">
        <v>380.29</v>
      </c>
      <c r="J2259" s="5">
        <v>12083</v>
      </c>
      <c r="K2259" s="5">
        <v>1385086</v>
      </c>
      <c r="L2259" s="5">
        <v>10</v>
      </c>
      <c r="M2259" s="5">
        <v>0</v>
      </c>
      <c r="N2259" s="5">
        <v>0</v>
      </c>
      <c r="O2259" s="5">
        <v>0</v>
      </c>
      <c r="P2259" s="9" cm="1">
        <f t="array" ref="P2259">_xlfn.IFS(F2259="Unk",0,F2259="",0,(F2259-G2259)=0,1,(F2259-G2259)&lt;&gt;0,0)</f>
        <v>1</v>
      </c>
      <c r="Q2259" s="9" cm="1">
        <f t="array" ref="Q2259">_xlfn.IFS(F2259="Unk",1,F2259="",1,F2259&lt;&gt;"",0)</f>
        <v>0</v>
      </c>
      <c r="R2259" s="5">
        <v>11352.68</v>
      </c>
      <c r="S2259" s="5">
        <v>11268.96</v>
      </c>
      <c r="T2259" s="5">
        <v>0.01</v>
      </c>
      <c r="U2259" s="5">
        <v>3600.54</v>
      </c>
      <c r="V2259" s="5">
        <v>64406</v>
      </c>
      <c r="W2259" s="5">
        <v>11835294</v>
      </c>
      <c r="X2259" s="5">
        <v>10</v>
      </c>
      <c r="Y2259" s="5">
        <v>0</v>
      </c>
      <c r="Z2259" s="5">
        <v>0</v>
      </c>
      <c r="AA2259" s="5">
        <v>0</v>
      </c>
      <c r="AB2259" s="9" cm="1">
        <f t="array" ref="AB2259">_xlfn.IFS(R2259="Unk",0,R2259="",0,(R2259-S2259)=0,1,(R2259-S2259)&lt;&gt;0,0)</f>
        <v>0</v>
      </c>
      <c r="AC2259" s="9" cm="1">
        <f t="array" ref="AC2259">_xlfn.IFS(R2259="Unk",1,R2259="",1,R2259&lt;&gt;"",0)</f>
        <v>0</v>
      </c>
      <c r="AD2259" s="5">
        <v>12081.77</v>
      </c>
      <c r="AE2259" s="5">
        <v>11325.66</v>
      </c>
      <c r="AF2259" s="5">
        <v>0.06</v>
      </c>
      <c r="AG2259" s="5">
        <v>3601.38</v>
      </c>
      <c r="AH2259" s="5">
        <v>42269</v>
      </c>
      <c r="AI2259" s="5">
        <v>9756473</v>
      </c>
      <c r="AJ2259" s="5">
        <v>10</v>
      </c>
      <c r="AK2259" s="5">
        <v>0</v>
      </c>
      <c r="AL2259" s="5">
        <v>0</v>
      </c>
      <c r="AM2259" s="5">
        <v>0</v>
      </c>
      <c r="AN2259" s="9" cm="1">
        <f t="array" ref="AN2259">_xlfn.IFS(AD2259="Unk",0,AD2259="",0,(AD2259-AE2259)=0,1,(AD2259-AE2259)&lt;&gt;0,0)</f>
        <v>0</v>
      </c>
      <c r="AO2259" s="9" cm="1">
        <f t="array" ref="AO2259">_xlfn.IFS(AD2259="Unk",1,AD2259="",1,AD2259&lt;&gt;"",0)</f>
        <v>0</v>
      </c>
      <c r="AP2259" s="5" t="s">
        <v>25</v>
      </c>
      <c r="AQ2259" s="5">
        <v>11332.18</v>
      </c>
      <c r="AR2259" s="5" t="s">
        <v>25</v>
      </c>
      <c r="AS2259" s="5">
        <v>3605.27</v>
      </c>
      <c r="AT2259" s="5">
        <v>52934</v>
      </c>
      <c r="AU2259" s="5">
        <v>9353282</v>
      </c>
      <c r="AV2259" s="5">
        <v>0</v>
      </c>
      <c r="AW2259" s="5"/>
      <c r="AX2259" s="5"/>
      <c r="AY2259" s="5"/>
      <c r="AZ2259" s="9" cm="1">
        <f t="array" ref="AZ2259">_xlfn.IFS(AP2259="Unk",0,AP2259="",0,(AP2259-AQ2259)=0,1,(AP2259-AQ2259)&lt;&gt;0,0)</f>
        <v>0</v>
      </c>
      <c r="BA2259" s="9" cm="1">
        <f t="array" ref="BA2259">_xlfn.IFS(AP2259="Unk",1,AP2259="",1,AP2259&lt;&gt;"",0)</f>
        <v>1</v>
      </c>
    </row>
    <row r="2260" spans="1:53" x14ac:dyDescent="0.2">
      <c r="A2260">
        <v>3</v>
      </c>
      <c r="B2260" t="s">
        <v>5</v>
      </c>
      <c r="C2260">
        <v>2</v>
      </c>
      <c r="D2260">
        <v>40</v>
      </c>
      <c r="E2260">
        <v>14</v>
      </c>
      <c r="F2260" s="5">
        <v>12429.91</v>
      </c>
      <c r="G2260" s="5">
        <v>11681.19</v>
      </c>
      <c r="H2260" s="5">
        <v>0.06</v>
      </c>
      <c r="I2260" s="5">
        <v>3600.46</v>
      </c>
      <c r="J2260" s="5">
        <v>33367</v>
      </c>
      <c r="K2260" s="5">
        <v>4740754</v>
      </c>
      <c r="L2260" s="5">
        <v>6</v>
      </c>
      <c r="M2260" s="5">
        <v>0</v>
      </c>
      <c r="N2260" s="5">
        <v>0</v>
      </c>
      <c r="O2260" s="5">
        <v>0</v>
      </c>
      <c r="P2260" s="9" cm="1">
        <f t="array" ref="P2260">_xlfn.IFS(F2260="Unk",0,F2260="",0,(F2260-G2260)=0,1,(F2260-G2260)&lt;&gt;0,0)</f>
        <v>0</v>
      </c>
      <c r="Q2260" s="9" cm="1">
        <f t="array" ref="Q2260">_xlfn.IFS(F2260="Unk",1,F2260="",1,F2260&lt;&gt;"",0)</f>
        <v>0</v>
      </c>
      <c r="R2260" s="5">
        <v>13756.23</v>
      </c>
      <c r="S2260" s="5">
        <v>11692.7</v>
      </c>
      <c r="T2260" s="5">
        <v>0.15</v>
      </c>
      <c r="U2260" s="5">
        <v>3600.29</v>
      </c>
      <c r="V2260" s="5">
        <v>33631</v>
      </c>
      <c r="W2260" s="5">
        <v>5099473</v>
      </c>
      <c r="X2260" s="5">
        <v>7</v>
      </c>
      <c r="Y2260" s="5">
        <v>0</v>
      </c>
      <c r="Z2260" s="5">
        <v>0</v>
      </c>
      <c r="AA2260" s="5">
        <v>0</v>
      </c>
      <c r="AB2260" s="9" cm="1">
        <f t="array" ref="AB2260">_xlfn.IFS(R2260="Unk",0,R2260="",0,(R2260-S2260)=0,1,(R2260-S2260)&lt;&gt;0,0)</f>
        <v>0</v>
      </c>
      <c r="AC2260" s="9" cm="1">
        <f t="array" ref="AC2260">_xlfn.IFS(R2260="Unk",1,R2260="",1,R2260&lt;&gt;"",0)</f>
        <v>0</v>
      </c>
      <c r="AD2260" s="5" t="s">
        <v>25</v>
      </c>
      <c r="AE2260" s="5">
        <v>11769.05</v>
      </c>
      <c r="AF2260" s="5" t="s">
        <v>25</v>
      </c>
      <c r="AG2260" s="5">
        <v>3600.24</v>
      </c>
      <c r="AH2260" s="5">
        <v>53529</v>
      </c>
      <c r="AI2260" s="5">
        <v>7066086</v>
      </c>
      <c r="AJ2260" s="5">
        <v>0</v>
      </c>
      <c r="AK2260" s="5"/>
      <c r="AL2260" s="5"/>
      <c r="AM2260" s="5"/>
      <c r="AN2260" s="9" cm="1">
        <f t="array" ref="AN2260">_xlfn.IFS(AD2260="Unk",0,AD2260="",0,(AD2260-AE2260)=0,1,(AD2260-AE2260)&lt;&gt;0,0)</f>
        <v>0</v>
      </c>
      <c r="AO2260" s="9" cm="1">
        <f t="array" ref="AO2260">_xlfn.IFS(AD2260="Unk",1,AD2260="",1,AD2260&lt;&gt;"",0)</f>
        <v>1</v>
      </c>
      <c r="AP2260" s="5">
        <v>15473.9</v>
      </c>
      <c r="AQ2260" s="5">
        <v>11948.97</v>
      </c>
      <c r="AR2260" s="5">
        <v>0.23</v>
      </c>
      <c r="AS2260" s="5">
        <v>3600.14</v>
      </c>
      <c r="AT2260" s="5">
        <v>22263</v>
      </c>
      <c r="AU2260" s="5">
        <v>6063115</v>
      </c>
      <c r="AV2260" s="5">
        <v>3</v>
      </c>
      <c r="AW2260" s="5">
        <v>0</v>
      </c>
      <c r="AX2260" s="5">
        <v>0</v>
      </c>
      <c r="AY2260" s="5">
        <v>0</v>
      </c>
      <c r="AZ2260" s="9" cm="1">
        <f t="array" ref="AZ2260">_xlfn.IFS(AP2260="Unk",0,AP2260="",0,(AP2260-AQ2260)=0,1,(AP2260-AQ2260)&lt;&gt;0,0)</f>
        <v>0</v>
      </c>
      <c r="BA2260" s="9" cm="1">
        <f t="array" ref="BA2260">_xlfn.IFS(AP2260="Unk",1,AP2260="",1,AP2260&lt;&gt;"",0)</f>
        <v>0</v>
      </c>
    </row>
    <row r="2261" spans="1:53" x14ac:dyDescent="0.2">
      <c r="A2261">
        <v>3</v>
      </c>
      <c r="B2261" t="s">
        <v>5</v>
      </c>
      <c r="C2261">
        <v>2</v>
      </c>
      <c r="D2261">
        <v>45</v>
      </c>
      <c r="E2261">
        <v>14</v>
      </c>
      <c r="F2261" s="5">
        <v>14789.27</v>
      </c>
      <c r="G2261" s="5">
        <v>13702.83</v>
      </c>
      <c r="H2261" s="5">
        <v>7.0000000000000007E-2</v>
      </c>
      <c r="I2261" s="5">
        <v>3601.56</v>
      </c>
      <c r="J2261" s="5">
        <v>27799</v>
      </c>
      <c r="K2261" s="5">
        <v>3306500</v>
      </c>
      <c r="L2261" s="5">
        <v>10</v>
      </c>
      <c r="M2261" s="5">
        <v>0</v>
      </c>
      <c r="N2261" s="5">
        <v>0</v>
      </c>
      <c r="O2261" s="5">
        <v>0</v>
      </c>
      <c r="P2261" s="9" cm="1">
        <f t="array" ref="P2261">_xlfn.IFS(F2261="Unk",0,F2261="",0,(F2261-G2261)=0,1,(F2261-G2261)&lt;&gt;0,0)</f>
        <v>0</v>
      </c>
      <c r="Q2261" s="9" cm="1">
        <f t="array" ref="Q2261">_xlfn.IFS(F2261="Unk",1,F2261="",1,F2261&lt;&gt;"",0)</f>
        <v>0</v>
      </c>
      <c r="R2261" s="5">
        <v>17086.88</v>
      </c>
      <c r="S2261" s="5">
        <v>13637.52</v>
      </c>
      <c r="T2261" s="5">
        <v>0.2</v>
      </c>
      <c r="U2261" s="5">
        <v>3602.44</v>
      </c>
      <c r="V2261" s="5">
        <v>23527</v>
      </c>
      <c r="W2261" s="5">
        <v>3195842</v>
      </c>
      <c r="X2261" s="5">
        <v>6</v>
      </c>
      <c r="Y2261" s="5">
        <v>0</v>
      </c>
      <c r="Z2261" s="5">
        <v>0</v>
      </c>
      <c r="AA2261" s="5">
        <v>0</v>
      </c>
      <c r="AB2261" s="9" cm="1">
        <f t="array" ref="AB2261">_xlfn.IFS(R2261="Unk",0,R2261="",0,(R2261-S2261)=0,1,(R2261-S2261)&lt;&gt;0,0)</f>
        <v>0</v>
      </c>
      <c r="AC2261" s="9" cm="1">
        <f t="array" ref="AC2261">_xlfn.IFS(R2261="Unk",1,R2261="",1,R2261&lt;&gt;"",0)</f>
        <v>0</v>
      </c>
      <c r="AD2261" s="5" t="s">
        <v>25</v>
      </c>
      <c r="AE2261" s="5">
        <v>13713.97</v>
      </c>
      <c r="AF2261" s="5" t="s">
        <v>25</v>
      </c>
      <c r="AG2261" s="5">
        <v>3604.08</v>
      </c>
      <c r="AH2261" s="5">
        <v>62389</v>
      </c>
      <c r="AI2261" s="5">
        <v>5903602</v>
      </c>
      <c r="AJ2261" s="5">
        <v>0</v>
      </c>
      <c r="AK2261" s="5"/>
      <c r="AL2261" s="5"/>
      <c r="AM2261" s="5"/>
      <c r="AN2261" s="9" cm="1">
        <f t="array" ref="AN2261">_xlfn.IFS(AD2261="Unk",0,AD2261="",0,(AD2261-AE2261)=0,1,(AD2261-AE2261)&lt;&gt;0,0)</f>
        <v>0</v>
      </c>
      <c r="AO2261" s="9" cm="1">
        <f t="array" ref="AO2261">_xlfn.IFS(AD2261="Unk",1,AD2261="",1,AD2261&lt;&gt;"",0)</f>
        <v>1</v>
      </c>
      <c r="AP2261" s="5" t="s">
        <v>25</v>
      </c>
      <c r="AQ2261" s="5">
        <v>13835.86</v>
      </c>
      <c r="AR2261" s="5" t="s">
        <v>25</v>
      </c>
      <c r="AS2261" s="5">
        <v>3600.78</v>
      </c>
      <c r="AT2261" s="5">
        <v>28285</v>
      </c>
      <c r="AU2261" s="5">
        <v>6375196</v>
      </c>
      <c r="AV2261" s="5">
        <v>0</v>
      </c>
      <c r="AW2261" s="5"/>
      <c r="AX2261" s="5"/>
      <c r="AY2261" s="5"/>
      <c r="AZ2261" s="9" cm="1">
        <f t="array" ref="AZ2261">_xlfn.IFS(AP2261="Unk",0,AP2261="",0,(AP2261-AQ2261)=0,1,(AP2261-AQ2261)&lt;&gt;0,0)</f>
        <v>0</v>
      </c>
      <c r="BA2261" s="9" cm="1">
        <f t="array" ref="BA2261">_xlfn.IFS(AP2261="Unk",1,AP2261="",1,AP2261&lt;&gt;"",0)</f>
        <v>1</v>
      </c>
    </row>
    <row r="2262" spans="1:53" x14ac:dyDescent="0.2">
      <c r="A2262">
        <v>3</v>
      </c>
      <c r="B2262" t="s">
        <v>5</v>
      </c>
      <c r="C2262">
        <v>2</v>
      </c>
      <c r="D2262">
        <v>50</v>
      </c>
      <c r="E2262">
        <v>14</v>
      </c>
      <c r="F2262" s="5">
        <v>17791.099999999999</v>
      </c>
      <c r="G2262" s="5">
        <v>15399.12</v>
      </c>
      <c r="H2262" s="5">
        <v>0.13</v>
      </c>
      <c r="I2262" s="5">
        <v>3602.5</v>
      </c>
      <c r="J2262" s="5">
        <v>35431</v>
      </c>
      <c r="K2262" s="5">
        <v>3243900</v>
      </c>
      <c r="L2262" s="5">
        <v>6</v>
      </c>
      <c r="M2262" s="5">
        <v>0</v>
      </c>
      <c r="N2262" s="5">
        <v>0</v>
      </c>
      <c r="O2262" s="5">
        <v>0</v>
      </c>
      <c r="P2262" s="9" cm="1">
        <f t="array" ref="P2262">_xlfn.IFS(F2262="Unk",0,F2262="",0,(F2262-G2262)=0,1,(F2262-G2262)&lt;&gt;0,0)</f>
        <v>0</v>
      </c>
      <c r="Q2262" s="9" cm="1">
        <f t="array" ref="Q2262">_xlfn.IFS(F2262="Unk",1,F2262="",1,F2262&lt;&gt;"",0)</f>
        <v>0</v>
      </c>
      <c r="R2262" s="5">
        <v>18424.86</v>
      </c>
      <c r="S2262" s="5">
        <v>15558.2</v>
      </c>
      <c r="T2262" s="5">
        <v>0.16</v>
      </c>
      <c r="U2262" s="5">
        <v>3602.17</v>
      </c>
      <c r="V2262" s="5">
        <v>23946</v>
      </c>
      <c r="W2262" s="5">
        <v>3261361</v>
      </c>
      <c r="X2262" s="5">
        <v>7</v>
      </c>
      <c r="Y2262" s="5">
        <v>0</v>
      </c>
      <c r="Z2262" s="5">
        <v>0</v>
      </c>
      <c r="AA2262" s="5">
        <v>0</v>
      </c>
      <c r="AB2262" s="9" cm="1">
        <f t="array" ref="AB2262">_xlfn.IFS(R2262="Unk",0,R2262="",0,(R2262-S2262)=0,1,(R2262-S2262)&lt;&gt;0,0)</f>
        <v>0</v>
      </c>
      <c r="AC2262" s="9" cm="1">
        <f t="array" ref="AC2262">_xlfn.IFS(R2262="Unk",1,R2262="",1,R2262&lt;&gt;"",0)</f>
        <v>0</v>
      </c>
      <c r="AD2262" s="5" t="s">
        <v>25</v>
      </c>
      <c r="AE2262" s="5">
        <v>15825.37</v>
      </c>
      <c r="AF2262" s="5" t="s">
        <v>25</v>
      </c>
      <c r="AG2262" s="5">
        <v>3607.72</v>
      </c>
      <c r="AH2262" s="5">
        <v>39829</v>
      </c>
      <c r="AI2262" s="5">
        <v>4902442</v>
      </c>
      <c r="AJ2262" s="5">
        <v>0</v>
      </c>
      <c r="AK2262" s="5"/>
      <c r="AL2262" s="5"/>
      <c r="AM2262" s="5"/>
      <c r="AN2262" s="9" cm="1">
        <f t="array" ref="AN2262">_xlfn.IFS(AD2262="Unk",0,AD2262="",0,(AD2262-AE2262)=0,1,(AD2262-AE2262)&lt;&gt;0,0)</f>
        <v>0</v>
      </c>
      <c r="AO2262" s="9" cm="1">
        <f t="array" ref="AO2262">_xlfn.IFS(AD2262="Unk",1,AD2262="",1,AD2262&lt;&gt;"",0)</f>
        <v>1</v>
      </c>
      <c r="AP2262" s="5" t="s">
        <v>25</v>
      </c>
      <c r="AQ2262" s="5">
        <v>16038.2</v>
      </c>
      <c r="AR2262" s="5" t="s">
        <v>25</v>
      </c>
      <c r="AS2262" s="5">
        <v>3611.93</v>
      </c>
      <c r="AT2262" s="5">
        <v>45371</v>
      </c>
      <c r="AU2262" s="5">
        <v>4971620</v>
      </c>
      <c r="AV2262" s="5">
        <v>0</v>
      </c>
      <c r="AW2262" s="5"/>
      <c r="AX2262" s="5"/>
      <c r="AY2262" s="5"/>
      <c r="AZ2262" s="9" cm="1">
        <f t="array" ref="AZ2262">_xlfn.IFS(AP2262="Unk",0,AP2262="",0,(AP2262-AQ2262)=0,1,(AP2262-AQ2262)&lt;&gt;0,0)</f>
        <v>0</v>
      </c>
      <c r="BA2262" s="9" cm="1">
        <f t="array" ref="BA2262">_xlfn.IFS(AP2262="Unk",1,AP2262="",1,AP2262&lt;&gt;"",0)</f>
        <v>1</v>
      </c>
    </row>
    <row r="2263" spans="1:53" x14ac:dyDescent="0.2">
      <c r="A2263">
        <v>3</v>
      </c>
      <c r="B2263" t="s">
        <v>5</v>
      </c>
      <c r="C2263">
        <v>3</v>
      </c>
      <c r="D2263">
        <v>5</v>
      </c>
      <c r="E2263">
        <v>14</v>
      </c>
      <c r="F2263" s="5">
        <v>3698.48</v>
      </c>
      <c r="G2263" s="5">
        <v>3698.48</v>
      </c>
      <c r="H2263" s="5">
        <v>0</v>
      </c>
      <c r="I2263" s="5">
        <v>0.26</v>
      </c>
      <c r="J2263" s="5">
        <v>126</v>
      </c>
      <c r="K2263" s="5">
        <v>2468</v>
      </c>
      <c r="L2263" s="5">
        <v>3</v>
      </c>
      <c r="M2263" s="5">
        <v>0</v>
      </c>
      <c r="N2263" s="5">
        <v>0</v>
      </c>
      <c r="O2263" s="5">
        <v>0</v>
      </c>
      <c r="P2263" s="9" cm="1">
        <f t="array" ref="P2263">_xlfn.IFS(F2263="Unk",0,F2263="",0,(F2263-G2263)=0,1,(F2263-G2263)&lt;&gt;0,0)</f>
        <v>1</v>
      </c>
      <c r="Q2263" s="9" cm="1">
        <f t="array" ref="Q2263">_xlfn.IFS(F2263="Unk",1,F2263="",1,F2263&lt;&gt;"",0)</f>
        <v>0</v>
      </c>
      <c r="R2263" s="5">
        <v>4753.03</v>
      </c>
      <c r="S2263" s="5">
        <v>4753.03</v>
      </c>
      <c r="T2263" s="5">
        <v>0</v>
      </c>
      <c r="U2263" s="5">
        <v>1.2</v>
      </c>
      <c r="V2263" s="5">
        <v>489</v>
      </c>
      <c r="W2263" s="5">
        <v>13867</v>
      </c>
      <c r="X2263" s="5">
        <v>4</v>
      </c>
      <c r="Y2263" s="5">
        <v>0</v>
      </c>
      <c r="Z2263" s="5">
        <v>0</v>
      </c>
      <c r="AA2263" s="5">
        <v>0</v>
      </c>
      <c r="AB2263" s="9" cm="1">
        <f t="array" ref="AB2263">_xlfn.IFS(R2263="Unk",0,R2263="",0,(R2263-S2263)=0,1,(R2263-S2263)&lt;&gt;0,0)</f>
        <v>1</v>
      </c>
      <c r="AC2263" s="9" cm="1">
        <f t="array" ref="AC2263">_xlfn.IFS(R2263="Unk",1,R2263="",1,R2263&lt;&gt;"",0)</f>
        <v>0</v>
      </c>
      <c r="AD2263" s="5">
        <v>5239.6400000000003</v>
      </c>
      <c r="AE2263" s="5">
        <v>5239.6400000000003</v>
      </c>
      <c r="AF2263" s="5">
        <v>0</v>
      </c>
      <c r="AG2263" s="5">
        <v>2.08</v>
      </c>
      <c r="AH2263" s="5">
        <v>1515</v>
      </c>
      <c r="AI2263" s="5">
        <v>34428</v>
      </c>
      <c r="AJ2263" s="5">
        <v>3</v>
      </c>
      <c r="AK2263" s="5">
        <v>0</v>
      </c>
      <c r="AL2263" s="5">
        <v>0</v>
      </c>
      <c r="AM2263" s="5">
        <v>0</v>
      </c>
      <c r="AN2263" s="9" cm="1">
        <f t="array" ref="AN2263">_xlfn.IFS(AD2263="Unk",0,AD2263="",0,(AD2263-AE2263)=0,1,(AD2263-AE2263)&lt;&gt;0,0)</f>
        <v>1</v>
      </c>
      <c r="AO2263" s="9" cm="1">
        <f t="array" ref="AO2263">_xlfn.IFS(AD2263="Unk",1,AD2263="",1,AD2263&lt;&gt;"",0)</f>
        <v>0</v>
      </c>
      <c r="AP2263" s="5">
        <v>5239.6400000000003</v>
      </c>
      <c r="AQ2263" s="5">
        <v>5239.6400000000003</v>
      </c>
      <c r="AR2263" s="5">
        <v>0</v>
      </c>
      <c r="AS2263" s="5">
        <v>0.48</v>
      </c>
      <c r="AT2263" s="5">
        <v>1</v>
      </c>
      <c r="AU2263" s="5">
        <v>3395</v>
      </c>
      <c r="AV2263" s="5">
        <v>3</v>
      </c>
      <c r="AW2263" s="5">
        <v>0</v>
      </c>
      <c r="AX2263" s="5">
        <v>0</v>
      </c>
      <c r="AY2263" s="5">
        <v>0</v>
      </c>
      <c r="AZ2263" s="9" cm="1">
        <f t="array" ref="AZ2263">_xlfn.IFS(AP2263="Unk",0,AP2263="",0,(AP2263-AQ2263)=0,1,(AP2263-AQ2263)&lt;&gt;0,0)</f>
        <v>1</v>
      </c>
      <c r="BA2263" s="9" cm="1">
        <f t="array" ref="BA2263">_xlfn.IFS(AP2263="Unk",1,AP2263="",1,AP2263&lt;&gt;"",0)</f>
        <v>0</v>
      </c>
    </row>
    <row r="2264" spans="1:53" x14ac:dyDescent="0.2">
      <c r="A2264">
        <v>3</v>
      </c>
      <c r="B2264" t="s">
        <v>5</v>
      </c>
      <c r="C2264">
        <v>3</v>
      </c>
      <c r="D2264">
        <v>10</v>
      </c>
      <c r="E2264">
        <v>14</v>
      </c>
      <c r="F2264" s="5">
        <v>4630.08</v>
      </c>
      <c r="G2264" s="5">
        <v>4630.08</v>
      </c>
      <c r="H2264" s="5">
        <v>0</v>
      </c>
      <c r="I2264" s="5">
        <v>4.18</v>
      </c>
      <c r="J2264" s="5">
        <v>2598</v>
      </c>
      <c r="K2264" s="5">
        <v>73684</v>
      </c>
      <c r="L2264" s="5">
        <v>7</v>
      </c>
      <c r="M2264" s="5">
        <v>0</v>
      </c>
      <c r="N2264" s="5">
        <v>0</v>
      </c>
      <c r="O2264" s="5">
        <v>0</v>
      </c>
      <c r="P2264" s="9" cm="1">
        <f t="array" ref="P2264">_xlfn.IFS(F2264="Unk",0,F2264="",0,(F2264-G2264)=0,1,(F2264-G2264)&lt;&gt;0,0)</f>
        <v>1</v>
      </c>
      <c r="Q2264" s="9" cm="1">
        <f t="array" ref="Q2264">_xlfn.IFS(F2264="Unk",1,F2264="",1,F2264&lt;&gt;"",0)</f>
        <v>0</v>
      </c>
      <c r="R2264" s="5">
        <v>4919.04</v>
      </c>
      <c r="S2264" s="5">
        <v>4919.04</v>
      </c>
      <c r="T2264" s="5">
        <v>0</v>
      </c>
      <c r="U2264" s="5">
        <v>10.199999999999999</v>
      </c>
      <c r="V2264" s="5">
        <v>2437</v>
      </c>
      <c r="W2264" s="5">
        <v>141247</v>
      </c>
      <c r="X2264" s="5">
        <v>9</v>
      </c>
      <c r="Y2264" s="5">
        <v>0</v>
      </c>
      <c r="Z2264" s="5">
        <v>0</v>
      </c>
      <c r="AA2264" s="5">
        <v>0</v>
      </c>
      <c r="AB2264" s="9" cm="1">
        <f t="array" ref="AB2264">_xlfn.IFS(R2264="Unk",0,R2264="",0,(R2264-S2264)=0,1,(R2264-S2264)&lt;&gt;0,0)</f>
        <v>1</v>
      </c>
      <c r="AC2264" s="9" cm="1">
        <f t="array" ref="AC2264">_xlfn.IFS(R2264="Unk",1,R2264="",1,R2264&lt;&gt;"",0)</f>
        <v>0</v>
      </c>
      <c r="AD2264" s="5">
        <v>5292.62</v>
      </c>
      <c r="AE2264" s="5">
        <v>5292.62</v>
      </c>
      <c r="AF2264" s="5">
        <v>0</v>
      </c>
      <c r="AG2264" s="5">
        <v>86.05</v>
      </c>
      <c r="AH2264" s="5">
        <v>18275</v>
      </c>
      <c r="AI2264" s="5">
        <v>956103</v>
      </c>
      <c r="AJ2264" s="5">
        <v>7</v>
      </c>
      <c r="AK2264" s="5">
        <v>0</v>
      </c>
      <c r="AL2264" s="5">
        <v>0</v>
      </c>
      <c r="AM2264" s="5">
        <v>0</v>
      </c>
      <c r="AN2264" s="9" cm="1">
        <f t="array" ref="AN2264">_xlfn.IFS(AD2264="Unk",0,AD2264="",0,(AD2264-AE2264)=0,1,(AD2264-AE2264)&lt;&gt;0,0)</f>
        <v>1</v>
      </c>
      <c r="AO2264" s="9" cm="1">
        <f t="array" ref="AO2264">_xlfn.IFS(AD2264="Unk",1,AD2264="",1,AD2264&lt;&gt;"",0)</f>
        <v>0</v>
      </c>
      <c r="AP2264" s="5">
        <v>5894.62</v>
      </c>
      <c r="AQ2264" s="5">
        <v>5894.62</v>
      </c>
      <c r="AR2264" s="5">
        <v>0</v>
      </c>
      <c r="AS2264" s="5">
        <v>1329.33</v>
      </c>
      <c r="AT2264" s="5">
        <v>261222</v>
      </c>
      <c r="AU2264" s="5">
        <v>12912663</v>
      </c>
      <c r="AV2264" s="5">
        <v>10</v>
      </c>
      <c r="AW2264" s="5">
        <v>0</v>
      </c>
      <c r="AX2264" s="5">
        <v>0</v>
      </c>
      <c r="AY2264" s="5">
        <v>0</v>
      </c>
      <c r="AZ2264" s="9" cm="1">
        <f t="array" ref="AZ2264">_xlfn.IFS(AP2264="Unk",0,AP2264="",0,(AP2264-AQ2264)=0,1,(AP2264-AQ2264)&lt;&gt;0,0)</f>
        <v>1</v>
      </c>
      <c r="BA2264" s="9" cm="1">
        <f t="array" ref="BA2264">_xlfn.IFS(AP2264="Unk",1,AP2264="",1,AP2264&lt;&gt;"",0)</f>
        <v>0</v>
      </c>
    </row>
    <row r="2265" spans="1:53" x14ac:dyDescent="0.2">
      <c r="A2265">
        <v>3</v>
      </c>
      <c r="B2265" t="s">
        <v>5</v>
      </c>
      <c r="C2265">
        <v>3</v>
      </c>
      <c r="D2265">
        <v>15</v>
      </c>
      <c r="E2265">
        <v>14</v>
      </c>
      <c r="F2265" s="5">
        <v>6946.05</v>
      </c>
      <c r="G2265" s="5">
        <v>6946.05</v>
      </c>
      <c r="H2265" s="5">
        <v>0</v>
      </c>
      <c r="I2265" s="5">
        <v>9.06</v>
      </c>
      <c r="J2265" s="5">
        <v>2252</v>
      </c>
      <c r="K2265" s="5">
        <v>106657</v>
      </c>
      <c r="L2265" s="5">
        <v>10</v>
      </c>
      <c r="M2265" s="5">
        <v>0</v>
      </c>
      <c r="N2265" s="5">
        <v>0</v>
      </c>
      <c r="O2265" s="5">
        <v>0</v>
      </c>
      <c r="P2265" s="9" cm="1">
        <f t="array" ref="P2265">_xlfn.IFS(F2265="Unk",0,F2265="",0,(F2265-G2265)=0,1,(F2265-G2265)&lt;&gt;0,0)</f>
        <v>1</v>
      </c>
      <c r="Q2265" s="9" cm="1">
        <f t="array" ref="Q2265">_xlfn.IFS(F2265="Unk",1,F2265="",1,F2265&lt;&gt;"",0)</f>
        <v>0</v>
      </c>
      <c r="R2265" s="5">
        <v>7265.38</v>
      </c>
      <c r="S2265" s="5">
        <v>7265.38</v>
      </c>
      <c r="T2265" s="5">
        <v>0</v>
      </c>
      <c r="U2265" s="5">
        <v>75.680000000000007</v>
      </c>
      <c r="V2265" s="5">
        <v>10152</v>
      </c>
      <c r="W2265" s="5">
        <v>642440</v>
      </c>
      <c r="X2265" s="5">
        <v>10</v>
      </c>
      <c r="Y2265" s="5">
        <v>0</v>
      </c>
      <c r="Z2265" s="5">
        <v>0</v>
      </c>
      <c r="AA2265" s="5">
        <v>0</v>
      </c>
      <c r="AB2265" s="9" cm="1">
        <f t="array" ref="AB2265">_xlfn.IFS(R2265="Unk",0,R2265="",0,(R2265-S2265)=0,1,(R2265-S2265)&lt;&gt;0,0)</f>
        <v>1</v>
      </c>
      <c r="AC2265" s="9" cm="1">
        <f t="array" ref="AC2265">_xlfn.IFS(R2265="Unk",1,R2265="",1,R2265&lt;&gt;"",0)</f>
        <v>0</v>
      </c>
      <c r="AD2265" s="5">
        <v>7735.05</v>
      </c>
      <c r="AE2265" s="5">
        <v>7735.05</v>
      </c>
      <c r="AF2265" s="5">
        <v>0</v>
      </c>
      <c r="AG2265" s="5">
        <v>3246.69</v>
      </c>
      <c r="AH2265" s="5">
        <v>361043</v>
      </c>
      <c r="AI2265" s="5">
        <v>28800470</v>
      </c>
      <c r="AJ2265" s="5">
        <v>10</v>
      </c>
      <c r="AK2265" s="5">
        <v>0</v>
      </c>
      <c r="AL2265" s="5">
        <v>0</v>
      </c>
      <c r="AM2265" s="5">
        <v>0</v>
      </c>
      <c r="AN2265" s="9" cm="1">
        <f t="array" ref="AN2265">_xlfn.IFS(AD2265="Unk",0,AD2265="",0,(AD2265-AE2265)=0,1,(AD2265-AE2265)&lt;&gt;0,0)</f>
        <v>1</v>
      </c>
      <c r="AO2265" s="9" cm="1">
        <f t="array" ref="AO2265">_xlfn.IFS(AD2265="Unk",1,AD2265="",1,AD2265&lt;&gt;"",0)</f>
        <v>0</v>
      </c>
      <c r="AP2265" s="5">
        <v>8249.82</v>
      </c>
      <c r="AQ2265" s="5">
        <v>7943.3</v>
      </c>
      <c r="AR2265" s="5">
        <v>0.04</v>
      </c>
      <c r="AS2265" s="5">
        <v>3600.39</v>
      </c>
      <c r="AT2265" s="5">
        <v>165040</v>
      </c>
      <c r="AU2265" s="5">
        <v>27794260</v>
      </c>
      <c r="AV2265" s="5">
        <v>10</v>
      </c>
      <c r="AW2265" s="5">
        <v>0</v>
      </c>
      <c r="AX2265" s="5">
        <v>0</v>
      </c>
      <c r="AY2265" s="5">
        <v>0</v>
      </c>
      <c r="AZ2265" s="9" cm="1">
        <f t="array" ref="AZ2265">_xlfn.IFS(AP2265="Unk",0,AP2265="",0,(AP2265-AQ2265)=0,1,(AP2265-AQ2265)&lt;&gt;0,0)</f>
        <v>0</v>
      </c>
      <c r="BA2265" s="9" cm="1">
        <f t="array" ref="BA2265">_xlfn.IFS(AP2265="Unk",1,AP2265="",1,AP2265&lt;&gt;"",0)</f>
        <v>0</v>
      </c>
    </row>
    <row r="2266" spans="1:53" x14ac:dyDescent="0.2">
      <c r="A2266">
        <v>3</v>
      </c>
      <c r="B2266" t="s">
        <v>5</v>
      </c>
      <c r="C2266">
        <v>3</v>
      </c>
      <c r="D2266">
        <v>20</v>
      </c>
      <c r="E2266">
        <v>14</v>
      </c>
      <c r="F2266" s="5">
        <v>8228.35</v>
      </c>
      <c r="G2266" s="5">
        <v>8228.35</v>
      </c>
      <c r="H2266" s="5">
        <v>0</v>
      </c>
      <c r="I2266" s="5">
        <v>21.95</v>
      </c>
      <c r="J2266" s="5">
        <v>2385</v>
      </c>
      <c r="K2266" s="5">
        <v>172405</v>
      </c>
      <c r="L2266" s="5">
        <v>9</v>
      </c>
      <c r="M2266" s="5">
        <v>0</v>
      </c>
      <c r="N2266" s="5">
        <v>0</v>
      </c>
      <c r="O2266" s="5">
        <v>0</v>
      </c>
      <c r="P2266" s="9" cm="1">
        <f t="array" ref="P2266">_xlfn.IFS(F2266="Unk",0,F2266="",0,(F2266-G2266)=0,1,(F2266-G2266)&lt;&gt;0,0)</f>
        <v>1</v>
      </c>
      <c r="Q2266" s="9" cm="1">
        <f t="array" ref="Q2266">_xlfn.IFS(F2266="Unk",1,F2266="",1,F2266&lt;&gt;"",0)</f>
        <v>0</v>
      </c>
      <c r="R2266" s="5">
        <v>8624.2199999999993</v>
      </c>
      <c r="S2266" s="5">
        <v>8624.2199999999993</v>
      </c>
      <c r="T2266" s="5">
        <v>0</v>
      </c>
      <c r="U2266" s="5">
        <v>926.33</v>
      </c>
      <c r="V2266" s="5">
        <v>52026</v>
      </c>
      <c r="W2266" s="5">
        <v>6871435</v>
      </c>
      <c r="X2266" s="5">
        <v>10</v>
      </c>
      <c r="Y2266" s="5">
        <v>0</v>
      </c>
      <c r="Z2266" s="5">
        <v>0</v>
      </c>
      <c r="AA2266" s="5">
        <v>0</v>
      </c>
      <c r="AB2266" s="9" cm="1">
        <f t="array" ref="AB2266">_xlfn.IFS(R2266="Unk",0,R2266="",0,(R2266-S2266)=0,1,(R2266-S2266)&lt;&gt;0,0)</f>
        <v>1</v>
      </c>
      <c r="AC2266" s="9" cm="1">
        <f t="array" ref="AC2266">_xlfn.IFS(R2266="Unk",1,R2266="",1,R2266&lt;&gt;"",0)</f>
        <v>0</v>
      </c>
      <c r="AD2266" s="5">
        <v>8935.31</v>
      </c>
      <c r="AE2266" s="5">
        <v>8714.69</v>
      </c>
      <c r="AF2266" s="5">
        <v>0.02</v>
      </c>
      <c r="AG2266" s="5">
        <v>3600.01</v>
      </c>
      <c r="AH2266" s="5">
        <v>128803</v>
      </c>
      <c r="AI2266" s="5">
        <v>19431294</v>
      </c>
      <c r="AJ2266" s="5">
        <v>10</v>
      </c>
      <c r="AK2266" s="5">
        <v>0</v>
      </c>
      <c r="AL2266" s="5">
        <v>0</v>
      </c>
      <c r="AM2266" s="5">
        <v>0</v>
      </c>
      <c r="AN2266" s="9" cm="1">
        <f t="array" ref="AN2266">_xlfn.IFS(AD2266="Unk",0,AD2266="",0,(AD2266-AE2266)=0,1,(AD2266-AE2266)&lt;&gt;0,0)</f>
        <v>0</v>
      </c>
      <c r="AO2266" s="9" cm="1">
        <f t="array" ref="AO2266">_xlfn.IFS(AD2266="Unk",1,AD2266="",1,AD2266&lt;&gt;"",0)</f>
        <v>0</v>
      </c>
      <c r="AP2266" s="5">
        <v>9418.19</v>
      </c>
      <c r="AQ2266" s="5">
        <v>8607.77</v>
      </c>
      <c r="AR2266" s="5">
        <v>0.09</v>
      </c>
      <c r="AS2266" s="5">
        <v>3600.64</v>
      </c>
      <c r="AT2266" s="5">
        <v>91171</v>
      </c>
      <c r="AU2266" s="5">
        <v>18092274</v>
      </c>
      <c r="AV2266" s="5">
        <v>10</v>
      </c>
      <c r="AW2266" s="5">
        <v>0</v>
      </c>
      <c r="AX2266" s="5">
        <v>0</v>
      </c>
      <c r="AY2266" s="5">
        <v>0</v>
      </c>
      <c r="AZ2266" s="9" cm="1">
        <f t="array" ref="AZ2266">_xlfn.IFS(AP2266="Unk",0,AP2266="",0,(AP2266-AQ2266)=0,1,(AP2266-AQ2266)&lt;&gt;0,0)</f>
        <v>0</v>
      </c>
      <c r="BA2266" s="9" cm="1">
        <f t="array" ref="BA2266">_xlfn.IFS(AP2266="Unk",1,AP2266="",1,AP2266&lt;&gt;"",0)</f>
        <v>0</v>
      </c>
    </row>
    <row r="2267" spans="1:53" x14ac:dyDescent="0.2">
      <c r="A2267">
        <v>3</v>
      </c>
      <c r="B2267" t="s">
        <v>5</v>
      </c>
      <c r="C2267">
        <v>3</v>
      </c>
      <c r="D2267">
        <v>25</v>
      </c>
      <c r="E2267">
        <v>14</v>
      </c>
      <c r="F2267" s="5">
        <v>10368.83</v>
      </c>
      <c r="G2267" s="5">
        <v>10368.83</v>
      </c>
      <c r="H2267" s="5">
        <v>0</v>
      </c>
      <c r="I2267" s="5">
        <v>1241.79</v>
      </c>
      <c r="J2267" s="5">
        <v>44220</v>
      </c>
      <c r="K2267" s="5">
        <v>3958374</v>
      </c>
      <c r="L2267" s="5">
        <v>10</v>
      </c>
      <c r="M2267" s="5">
        <v>0</v>
      </c>
      <c r="N2267" s="5">
        <v>0</v>
      </c>
      <c r="O2267" s="5">
        <v>0</v>
      </c>
      <c r="P2267" s="9" cm="1">
        <f t="array" ref="P2267">_xlfn.IFS(F2267="Unk",0,F2267="",0,(F2267-G2267)=0,1,(F2267-G2267)&lt;&gt;0,0)</f>
        <v>1</v>
      </c>
      <c r="Q2267" s="9" cm="1">
        <f t="array" ref="Q2267">_xlfn.IFS(F2267="Unk",1,F2267="",1,F2267&lt;&gt;"",0)</f>
        <v>0</v>
      </c>
      <c r="R2267" s="5">
        <v>11350.89</v>
      </c>
      <c r="S2267" s="5">
        <v>10524.21</v>
      </c>
      <c r="T2267" s="5">
        <v>7.0000000000000007E-2</v>
      </c>
      <c r="U2267" s="5">
        <v>3600.22</v>
      </c>
      <c r="V2267" s="5">
        <v>85833</v>
      </c>
      <c r="W2267" s="5">
        <v>11020562</v>
      </c>
      <c r="X2267" s="5">
        <v>10</v>
      </c>
      <c r="Y2267" s="5">
        <v>0</v>
      </c>
      <c r="Z2267" s="5">
        <v>0</v>
      </c>
      <c r="AA2267" s="5">
        <v>0</v>
      </c>
      <c r="AB2267" s="9" cm="1">
        <f t="array" ref="AB2267">_xlfn.IFS(R2267="Unk",0,R2267="",0,(R2267-S2267)=0,1,(R2267-S2267)&lt;&gt;0,0)</f>
        <v>0</v>
      </c>
      <c r="AC2267" s="9" cm="1">
        <f t="array" ref="AC2267">_xlfn.IFS(R2267="Unk",1,R2267="",1,R2267&lt;&gt;"",0)</f>
        <v>0</v>
      </c>
      <c r="AD2267" s="5">
        <v>12125.51</v>
      </c>
      <c r="AE2267" s="5">
        <v>10548.02</v>
      </c>
      <c r="AF2267" s="5">
        <v>0.13</v>
      </c>
      <c r="AG2267" s="5">
        <v>3601.05</v>
      </c>
      <c r="AH2267" s="5">
        <v>65850</v>
      </c>
      <c r="AI2267" s="5">
        <v>10408484</v>
      </c>
      <c r="AJ2267" s="5">
        <v>10</v>
      </c>
      <c r="AK2267" s="5">
        <v>0</v>
      </c>
      <c r="AL2267" s="5">
        <v>0</v>
      </c>
      <c r="AM2267" s="5">
        <v>0</v>
      </c>
      <c r="AN2267" s="9" cm="1">
        <f t="array" ref="AN2267">_xlfn.IFS(AD2267="Unk",0,AD2267="",0,(AD2267-AE2267)=0,1,(AD2267-AE2267)&lt;&gt;0,0)</f>
        <v>0</v>
      </c>
      <c r="AO2267" s="9" cm="1">
        <f t="array" ref="AO2267">_xlfn.IFS(AD2267="Unk",1,AD2267="",1,AD2267&lt;&gt;"",0)</f>
        <v>0</v>
      </c>
      <c r="AP2267" s="5">
        <v>12796</v>
      </c>
      <c r="AQ2267" s="5">
        <v>10678.29</v>
      </c>
      <c r="AR2267" s="5">
        <v>0.17</v>
      </c>
      <c r="AS2267" s="5">
        <v>3600.18</v>
      </c>
      <c r="AT2267" s="5">
        <v>59303</v>
      </c>
      <c r="AU2267" s="5">
        <v>12028669</v>
      </c>
      <c r="AV2267" s="5">
        <v>10</v>
      </c>
      <c r="AW2267" s="5">
        <v>0</v>
      </c>
      <c r="AX2267" s="5">
        <v>0</v>
      </c>
      <c r="AY2267" s="5">
        <v>0</v>
      </c>
      <c r="AZ2267" s="9" cm="1">
        <f t="array" ref="AZ2267">_xlfn.IFS(AP2267="Unk",0,AP2267="",0,(AP2267-AQ2267)=0,1,(AP2267-AQ2267)&lt;&gt;0,0)</f>
        <v>0</v>
      </c>
      <c r="BA2267" s="9" cm="1">
        <f t="array" ref="BA2267">_xlfn.IFS(AP2267="Unk",1,AP2267="",1,AP2267&lt;&gt;"",0)</f>
        <v>0</v>
      </c>
    </row>
    <row r="2268" spans="1:53" x14ac:dyDescent="0.2">
      <c r="A2268">
        <v>3</v>
      </c>
      <c r="B2268" t="s">
        <v>5</v>
      </c>
      <c r="C2268">
        <v>3</v>
      </c>
      <c r="D2268">
        <v>30</v>
      </c>
      <c r="E2268">
        <v>14</v>
      </c>
      <c r="F2268" s="5">
        <v>12662.26</v>
      </c>
      <c r="G2268" s="5">
        <v>12662.26</v>
      </c>
      <c r="H2268" s="5">
        <v>0</v>
      </c>
      <c r="I2268" s="5">
        <v>76.760000000000005</v>
      </c>
      <c r="J2268" s="5">
        <v>2547</v>
      </c>
      <c r="K2268" s="5">
        <v>298555</v>
      </c>
      <c r="L2268" s="5">
        <v>10</v>
      </c>
      <c r="M2268" s="5">
        <v>0</v>
      </c>
      <c r="N2268" s="5">
        <v>0</v>
      </c>
      <c r="O2268" s="5">
        <v>0</v>
      </c>
      <c r="P2268" s="9" cm="1">
        <f t="array" ref="P2268">_xlfn.IFS(F2268="Unk",0,F2268="",0,(F2268-G2268)=0,1,(F2268-G2268)&lt;&gt;0,0)</f>
        <v>1</v>
      </c>
      <c r="Q2268" s="9" cm="1">
        <f t="array" ref="Q2268">_xlfn.IFS(F2268="Unk",1,F2268="",1,F2268&lt;&gt;"",0)</f>
        <v>0</v>
      </c>
      <c r="R2268" s="5">
        <v>13003.14</v>
      </c>
      <c r="S2268" s="5">
        <v>12936.39</v>
      </c>
      <c r="T2268" s="5">
        <v>0.01</v>
      </c>
      <c r="U2268" s="5">
        <v>3600.29</v>
      </c>
      <c r="V2268" s="5">
        <v>130331</v>
      </c>
      <c r="W2268" s="5">
        <v>18991253</v>
      </c>
      <c r="X2268" s="5">
        <v>10</v>
      </c>
      <c r="Y2268" s="5">
        <v>0</v>
      </c>
      <c r="Z2268" s="5">
        <v>0</v>
      </c>
      <c r="AA2268" s="5">
        <v>0</v>
      </c>
      <c r="AB2268" s="9" cm="1">
        <f t="array" ref="AB2268">_xlfn.IFS(R2268="Unk",0,R2268="",0,(R2268-S2268)=0,1,(R2268-S2268)&lt;&gt;0,0)</f>
        <v>0</v>
      </c>
      <c r="AC2268" s="9" cm="1">
        <f t="array" ref="AC2268">_xlfn.IFS(R2268="Unk",1,R2268="",1,R2268&lt;&gt;"",0)</f>
        <v>0</v>
      </c>
      <c r="AD2268" s="5">
        <v>13378.84</v>
      </c>
      <c r="AE2268" s="5">
        <v>12849.79</v>
      </c>
      <c r="AF2268" s="5">
        <v>0.04</v>
      </c>
      <c r="AG2268" s="5">
        <v>3600.37</v>
      </c>
      <c r="AH2268" s="5">
        <v>40988</v>
      </c>
      <c r="AI2268" s="5">
        <v>10364912</v>
      </c>
      <c r="AJ2268" s="5">
        <v>10</v>
      </c>
      <c r="AK2268" s="5">
        <v>0</v>
      </c>
      <c r="AL2268" s="5">
        <v>0</v>
      </c>
      <c r="AM2268" s="5">
        <v>0</v>
      </c>
      <c r="AN2268" s="9" cm="1">
        <f t="array" ref="AN2268">_xlfn.IFS(AD2268="Unk",0,AD2268="",0,(AD2268-AE2268)=0,1,(AD2268-AE2268)&lt;&gt;0,0)</f>
        <v>0</v>
      </c>
      <c r="AO2268" s="9" cm="1">
        <f t="array" ref="AO2268">_xlfn.IFS(AD2268="Unk",1,AD2268="",1,AD2268&lt;&gt;"",0)</f>
        <v>0</v>
      </c>
      <c r="AP2268" s="5">
        <v>13800.97</v>
      </c>
      <c r="AQ2268" s="5">
        <v>12854.29</v>
      </c>
      <c r="AR2268" s="5">
        <v>7.0000000000000007E-2</v>
      </c>
      <c r="AS2268" s="5">
        <v>3601.21</v>
      </c>
      <c r="AT2268" s="5">
        <v>35853</v>
      </c>
      <c r="AU2268" s="5">
        <v>10451468</v>
      </c>
      <c r="AV2268" s="5">
        <v>10</v>
      </c>
      <c r="AW2268" s="5">
        <v>0</v>
      </c>
      <c r="AX2268" s="5">
        <v>0</v>
      </c>
      <c r="AY2268" s="5">
        <v>0</v>
      </c>
      <c r="AZ2268" s="9" cm="1">
        <f t="array" ref="AZ2268">_xlfn.IFS(AP2268="Unk",0,AP2268="",0,(AP2268-AQ2268)=0,1,(AP2268-AQ2268)&lt;&gt;0,0)</f>
        <v>0</v>
      </c>
      <c r="BA2268" s="9" cm="1">
        <f t="array" ref="BA2268">_xlfn.IFS(AP2268="Unk",1,AP2268="",1,AP2268&lt;&gt;"",0)</f>
        <v>0</v>
      </c>
    </row>
    <row r="2269" spans="1:53" x14ac:dyDescent="0.2">
      <c r="A2269">
        <v>3</v>
      </c>
      <c r="B2269" t="s">
        <v>5</v>
      </c>
      <c r="C2269">
        <v>3</v>
      </c>
      <c r="D2269">
        <v>35</v>
      </c>
      <c r="E2269">
        <v>14</v>
      </c>
      <c r="F2269" s="5">
        <v>14771.55</v>
      </c>
      <c r="G2269" s="5">
        <v>14610.87</v>
      </c>
      <c r="H2269" s="5">
        <v>0.01</v>
      </c>
      <c r="I2269" s="5">
        <v>3600.6</v>
      </c>
      <c r="J2269" s="5">
        <v>51958</v>
      </c>
      <c r="K2269" s="5">
        <v>7398269</v>
      </c>
      <c r="L2269" s="5">
        <v>10</v>
      </c>
      <c r="M2269" s="5">
        <v>0</v>
      </c>
      <c r="N2269" s="5">
        <v>0</v>
      </c>
      <c r="O2269" s="5">
        <v>0</v>
      </c>
      <c r="P2269" s="9" cm="1">
        <f t="array" ref="P2269">_xlfn.IFS(F2269="Unk",0,F2269="",0,(F2269-G2269)=0,1,(F2269-G2269)&lt;&gt;0,0)</f>
        <v>0</v>
      </c>
      <c r="Q2269" s="9" cm="1">
        <f t="array" ref="Q2269">_xlfn.IFS(F2269="Unk",1,F2269="",1,F2269&lt;&gt;"",0)</f>
        <v>0</v>
      </c>
      <c r="R2269" s="5">
        <v>16288.58</v>
      </c>
      <c r="S2269" s="5">
        <v>14696.02</v>
      </c>
      <c r="T2269" s="5">
        <v>0.1</v>
      </c>
      <c r="U2269" s="5">
        <v>3600.36</v>
      </c>
      <c r="V2269" s="5">
        <v>46995</v>
      </c>
      <c r="W2269" s="5">
        <v>6862237</v>
      </c>
      <c r="X2269" s="5">
        <v>10</v>
      </c>
      <c r="Y2269" s="5">
        <v>0</v>
      </c>
      <c r="Z2269" s="5">
        <v>0</v>
      </c>
      <c r="AA2269" s="5">
        <v>0</v>
      </c>
      <c r="AB2269" s="9" cm="1">
        <f t="array" ref="AB2269">_xlfn.IFS(R2269="Unk",0,R2269="",0,(R2269-S2269)=0,1,(R2269-S2269)&lt;&gt;0,0)</f>
        <v>0</v>
      </c>
      <c r="AC2269" s="9" cm="1">
        <f t="array" ref="AC2269">_xlfn.IFS(R2269="Unk",1,R2269="",1,R2269&lt;&gt;"",0)</f>
        <v>0</v>
      </c>
      <c r="AD2269" s="5">
        <v>16806.09</v>
      </c>
      <c r="AE2269" s="5">
        <v>14917.57</v>
      </c>
      <c r="AF2269" s="5">
        <v>0.11</v>
      </c>
      <c r="AG2269" s="5">
        <v>3600.12</v>
      </c>
      <c r="AH2269" s="5">
        <v>76556</v>
      </c>
      <c r="AI2269" s="5">
        <v>8743487</v>
      </c>
      <c r="AJ2269" s="5">
        <v>4</v>
      </c>
      <c r="AK2269" s="5">
        <v>0</v>
      </c>
      <c r="AL2269" s="5">
        <v>0</v>
      </c>
      <c r="AM2269" s="5">
        <v>0</v>
      </c>
      <c r="AN2269" s="9" cm="1">
        <f t="array" ref="AN2269">_xlfn.IFS(AD2269="Unk",0,AD2269="",0,(AD2269-AE2269)=0,1,(AD2269-AE2269)&lt;&gt;0,0)</f>
        <v>0</v>
      </c>
      <c r="AO2269" s="9" cm="1">
        <f t="array" ref="AO2269">_xlfn.IFS(AD2269="Unk",1,AD2269="",1,AD2269&lt;&gt;"",0)</f>
        <v>0</v>
      </c>
      <c r="AP2269" s="5" t="s">
        <v>25</v>
      </c>
      <c r="AQ2269" s="5">
        <v>15198.02</v>
      </c>
      <c r="AR2269" s="5" t="s">
        <v>25</v>
      </c>
      <c r="AS2269" s="5">
        <v>3600.25</v>
      </c>
      <c r="AT2269" s="5">
        <v>72205</v>
      </c>
      <c r="AU2269" s="5">
        <v>9071707</v>
      </c>
      <c r="AV2269" s="5">
        <v>0</v>
      </c>
      <c r="AW2269" s="5"/>
      <c r="AX2269" s="5"/>
      <c r="AY2269" s="5"/>
      <c r="AZ2269" s="9" cm="1">
        <f t="array" ref="AZ2269">_xlfn.IFS(AP2269="Unk",0,AP2269="",0,(AP2269-AQ2269)=0,1,(AP2269-AQ2269)&lt;&gt;0,0)</f>
        <v>0</v>
      </c>
      <c r="BA2269" s="9" cm="1">
        <f t="array" ref="BA2269">_xlfn.IFS(AP2269="Unk",1,AP2269="",1,AP2269&lt;&gt;"",0)</f>
        <v>1</v>
      </c>
    </row>
    <row r="2270" spans="1:53" x14ac:dyDescent="0.2">
      <c r="A2270">
        <v>3</v>
      </c>
      <c r="B2270" t="s">
        <v>5</v>
      </c>
      <c r="C2270">
        <v>3</v>
      </c>
      <c r="D2270">
        <v>40</v>
      </c>
      <c r="E2270">
        <v>14</v>
      </c>
      <c r="F2270" s="5">
        <v>14353.19</v>
      </c>
      <c r="G2270" s="5">
        <v>14198.16</v>
      </c>
      <c r="H2270" s="5">
        <v>0.01</v>
      </c>
      <c r="I2270" s="5">
        <v>3601.28</v>
      </c>
      <c r="J2270" s="5">
        <v>57350</v>
      </c>
      <c r="K2270" s="5">
        <v>7340232</v>
      </c>
      <c r="L2270" s="5">
        <v>10</v>
      </c>
      <c r="M2270" s="5">
        <v>0</v>
      </c>
      <c r="N2270" s="5">
        <v>0</v>
      </c>
      <c r="O2270" s="5">
        <v>0</v>
      </c>
      <c r="P2270" s="9" cm="1">
        <f t="array" ref="P2270">_xlfn.IFS(F2270="Unk",0,F2270="",0,(F2270-G2270)=0,1,(F2270-G2270)&lt;&gt;0,0)</f>
        <v>0</v>
      </c>
      <c r="Q2270" s="9" cm="1">
        <f t="array" ref="Q2270">_xlfn.IFS(F2270="Unk",1,F2270="",1,F2270&lt;&gt;"",0)</f>
        <v>0</v>
      </c>
      <c r="R2270" s="5">
        <v>15227.9</v>
      </c>
      <c r="S2270" s="5">
        <v>14138.35</v>
      </c>
      <c r="T2270" s="5">
        <v>7.0000000000000007E-2</v>
      </c>
      <c r="U2270" s="5">
        <v>3600.5</v>
      </c>
      <c r="V2270" s="5">
        <v>51011</v>
      </c>
      <c r="W2270" s="5">
        <v>9736513</v>
      </c>
      <c r="X2270" s="5">
        <v>10</v>
      </c>
      <c r="Y2270" s="5">
        <v>0</v>
      </c>
      <c r="Z2270" s="5">
        <v>0</v>
      </c>
      <c r="AA2270" s="5">
        <v>0</v>
      </c>
      <c r="AB2270" s="9" cm="1">
        <f t="array" ref="AB2270">_xlfn.IFS(R2270="Unk",0,R2270="",0,(R2270-S2270)=0,1,(R2270-S2270)&lt;&gt;0,0)</f>
        <v>0</v>
      </c>
      <c r="AC2270" s="9" cm="1">
        <f t="array" ref="AC2270">_xlfn.IFS(R2270="Unk",1,R2270="",1,R2270&lt;&gt;"",0)</f>
        <v>0</v>
      </c>
      <c r="AD2270" s="5">
        <v>15897.24</v>
      </c>
      <c r="AE2270" s="5">
        <v>14220.52</v>
      </c>
      <c r="AF2270" s="5">
        <v>0.11</v>
      </c>
      <c r="AG2270" s="5">
        <v>3601.27</v>
      </c>
      <c r="AH2270" s="5">
        <v>27925</v>
      </c>
      <c r="AI2270" s="5">
        <v>6293596</v>
      </c>
      <c r="AJ2270" s="5">
        <v>10</v>
      </c>
      <c r="AK2270" s="5">
        <v>0</v>
      </c>
      <c r="AL2270" s="5">
        <v>0</v>
      </c>
      <c r="AM2270" s="5">
        <v>0</v>
      </c>
      <c r="AN2270" s="9" cm="1">
        <f t="array" ref="AN2270">_xlfn.IFS(AD2270="Unk",0,AD2270="",0,(AD2270-AE2270)=0,1,(AD2270-AE2270)&lt;&gt;0,0)</f>
        <v>0</v>
      </c>
      <c r="AO2270" s="9" cm="1">
        <f t="array" ref="AO2270">_xlfn.IFS(AD2270="Unk",1,AD2270="",1,AD2270&lt;&gt;"",0)</f>
        <v>0</v>
      </c>
      <c r="AP2270" s="5">
        <v>17057.97</v>
      </c>
      <c r="AQ2270" s="5">
        <v>14266.96</v>
      </c>
      <c r="AR2270" s="5">
        <v>0.16</v>
      </c>
      <c r="AS2270" s="5">
        <v>3600.82</v>
      </c>
      <c r="AT2270" s="5">
        <v>40337</v>
      </c>
      <c r="AU2270" s="5">
        <v>5088575</v>
      </c>
      <c r="AV2270" s="5">
        <v>8</v>
      </c>
      <c r="AW2270" s="5">
        <v>0</v>
      </c>
      <c r="AX2270" s="5">
        <v>0</v>
      </c>
      <c r="AY2270" s="5">
        <v>0</v>
      </c>
      <c r="AZ2270" s="9" cm="1">
        <f t="array" ref="AZ2270">_xlfn.IFS(AP2270="Unk",0,AP2270="",0,(AP2270-AQ2270)=0,1,(AP2270-AQ2270)&lt;&gt;0,0)</f>
        <v>0</v>
      </c>
      <c r="BA2270" s="9" cm="1">
        <f t="array" ref="BA2270">_xlfn.IFS(AP2270="Unk",1,AP2270="",1,AP2270&lt;&gt;"",0)</f>
        <v>0</v>
      </c>
    </row>
    <row r="2271" spans="1:53" x14ac:dyDescent="0.2">
      <c r="A2271">
        <v>3</v>
      </c>
      <c r="B2271" t="s">
        <v>5</v>
      </c>
      <c r="C2271">
        <v>3</v>
      </c>
      <c r="D2271">
        <v>45</v>
      </c>
      <c r="E2271">
        <v>14</v>
      </c>
      <c r="F2271" s="5">
        <v>15526.57</v>
      </c>
      <c r="G2271" s="5">
        <v>15526.57</v>
      </c>
      <c r="H2271" s="5">
        <v>0</v>
      </c>
      <c r="I2271" s="5">
        <v>570.46</v>
      </c>
      <c r="J2271" s="5">
        <v>13204</v>
      </c>
      <c r="K2271" s="5">
        <v>1428988</v>
      </c>
      <c r="L2271" s="5">
        <v>10</v>
      </c>
      <c r="M2271" s="5">
        <v>0</v>
      </c>
      <c r="N2271" s="5">
        <v>0</v>
      </c>
      <c r="O2271" s="5">
        <v>0</v>
      </c>
      <c r="P2271" s="9" cm="1">
        <f t="array" ref="P2271">_xlfn.IFS(F2271="Unk",0,F2271="",0,(F2271-G2271)=0,1,(F2271-G2271)&lt;&gt;0,0)</f>
        <v>1</v>
      </c>
      <c r="Q2271" s="9" cm="1">
        <f t="array" ref="Q2271">_xlfn.IFS(F2271="Unk",1,F2271="",1,F2271&lt;&gt;"",0)</f>
        <v>0</v>
      </c>
      <c r="R2271" s="5">
        <v>16092.63</v>
      </c>
      <c r="S2271" s="5">
        <v>15490.27</v>
      </c>
      <c r="T2271" s="5">
        <v>0.04</v>
      </c>
      <c r="U2271" s="5">
        <v>3604.62</v>
      </c>
      <c r="V2271" s="5">
        <v>15182</v>
      </c>
      <c r="W2271" s="5">
        <v>2844946</v>
      </c>
      <c r="X2271" s="5">
        <v>10</v>
      </c>
      <c r="Y2271" s="5">
        <v>0</v>
      </c>
      <c r="Z2271" s="5">
        <v>0</v>
      </c>
      <c r="AA2271" s="5">
        <v>0</v>
      </c>
      <c r="AB2271" s="9" cm="1">
        <f t="array" ref="AB2271">_xlfn.IFS(R2271="Unk",0,R2271="",0,(R2271-S2271)=0,1,(R2271-S2271)&lt;&gt;0,0)</f>
        <v>0</v>
      </c>
      <c r="AC2271" s="9" cm="1">
        <f t="array" ref="AC2271">_xlfn.IFS(R2271="Unk",1,R2271="",1,R2271&lt;&gt;"",0)</f>
        <v>0</v>
      </c>
      <c r="AD2271" s="5">
        <v>16429.55</v>
      </c>
      <c r="AE2271" s="5">
        <v>15571.96</v>
      </c>
      <c r="AF2271" s="5">
        <v>0.05</v>
      </c>
      <c r="AG2271" s="5">
        <v>3600.92</v>
      </c>
      <c r="AH2271" s="5">
        <v>22218</v>
      </c>
      <c r="AI2271" s="5">
        <v>5452041</v>
      </c>
      <c r="AJ2271" s="5">
        <v>10</v>
      </c>
      <c r="AK2271" s="5">
        <v>0</v>
      </c>
      <c r="AL2271" s="5">
        <v>0</v>
      </c>
      <c r="AM2271" s="5">
        <v>0</v>
      </c>
      <c r="AN2271" s="9" cm="1">
        <f t="array" ref="AN2271">_xlfn.IFS(AD2271="Unk",0,AD2271="",0,(AD2271-AE2271)=0,1,(AD2271-AE2271)&lt;&gt;0,0)</f>
        <v>0</v>
      </c>
      <c r="AO2271" s="9" cm="1">
        <f t="array" ref="AO2271">_xlfn.IFS(AD2271="Unk",1,AD2271="",1,AD2271&lt;&gt;"",0)</f>
        <v>0</v>
      </c>
      <c r="AP2271" s="5">
        <v>17870.28</v>
      </c>
      <c r="AQ2271" s="5">
        <v>15594.93</v>
      </c>
      <c r="AR2271" s="5">
        <v>0.13</v>
      </c>
      <c r="AS2271" s="5">
        <v>3602.28</v>
      </c>
      <c r="AT2271" s="5">
        <v>18789</v>
      </c>
      <c r="AU2271" s="5">
        <v>5481051</v>
      </c>
      <c r="AV2271" s="5">
        <v>7</v>
      </c>
      <c r="AW2271" s="5">
        <v>0</v>
      </c>
      <c r="AX2271" s="5">
        <v>0</v>
      </c>
      <c r="AY2271" s="5">
        <v>0</v>
      </c>
      <c r="AZ2271" s="9" cm="1">
        <f t="array" ref="AZ2271">_xlfn.IFS(AP2271="Unk",0,AP2271="",0,(AP2271-AQ2271)=0,1,(AP2271-AQ2271)&lt;&gt;0,0)</f>
        <v>0</v>
      </c>
      <c r="BA2271" s="9" cm="1">
        <f t="array" ref="BA2271">_xlfn.IFS(AP2271="Unk",1,AP2271="",1,AP2271&lt;&gt;"",0)</f>
        <v>0</v>
      </c>
    </row>
    <row r="2272" spans="1:53" x14ac:dyDescent="0.2">
      <c r="A2272">
        <v>3</v>
      </c>
      <c r="B2272" t="s">
        <v>5</v>
      </c>
      <c r="C2272">
        <v>3</v>
      </c>
      <c r="D2272">
        <v>50</v>
      </c>
      <c r="E2272">
        <v>14</v>
      </c>
      <c r="F2272" s="5">
        <v>16753.82</v>
      </c>
      <c r="G2272" s="5">
        <v>15709.57</v>
      </c>
      <c r="H2272" s="5">
        <v>0.06</v>
      </c>
      <c r="I2272" s="5">
        <v>3600.12</v>
      </c>
      <c r="J2272" s="5">
        <v>52554</v>
      </c>
      <c r="K2272" s="5">
        <v>3329652</v>
      </c>
      <c r="L2272" s="5">
        <v>10</v>
      </c>
      <c r="M2272" s="5">
        <v>0</v>
      </c>
      <c r="N2272" s="5">
        <v>0</v>
      </c>
      <c r="O2272" s="5">
        <v>0</v>
      </c>
      <c r="P2272" s="9" cm="1">
        <f t="array" ref="P2272">_xlfn.IFS(F2272="Unk",0,F2272="",0,(F2272-G2272)=0,1,(F2272-G2272)&lt;&gt;0,0)</f>
        <v>0</v>
      </c>
      <c r="Q2272" s="9" cm="1">
        <f t="array" ref="Q2272">_xlfn.IFS(F2272="Unk",1,F2272="",1,F2272&lt;&gt;"",0)</f>
        <v>0</v>
      </c>
      <c r="R2272" s="5">
        <v>17817.689999999999</v>
      </c>
      <c r="S2272" s="5">
        <v>15717.84</v>
      </c>
      <c r="T2272" s="5">
        <v>0.12</v>
      </c>
      <c r="U2272" s="5">
        <v>3601.77</v>
      </c>
      <c r="V2272" s="5">
        <v>24481</v>
      </c>
      <c r="W2272" s="5">
        <v>3652905</v>
      </c>
      <c r="X2272" s="5">
        <v>6</v>
      </c>
      <c r="Y2272" s="5">
        <v>0</v>
      </c>
      <c r="Z2272" s="5">
        <v>0</v>
      </c>
      <c r="AA2272" s="5">
        <v>0</v>
      </c>
      <c r="AB2272" s="9" cm="1">
        <f t="array" ref="AB2272">_xlfn.IFS(R2272="Unk",0,R2272="",0,(R2272-S2272)=0,1,(R2272-S2272)&lt;&gt;0,0)</f>
        <v>0</v>
      </c>
      <c r="AC2272" s="9" cm="1">
        <f t="array" ref="AC2272">_xlfn.IFS(R2272="Unk",1,R2272="",1,R2272&lt;&gt;"",0)</f>
        <v>0</v>
      </c>
      <c r="AD2272" s="5">
        <v>18659.57</v>
      </c>
      <c r="AE2272" s="5">
        <v>15835.98</v>
      </c>
      <c r="AF2272" s="5">
        <v>0.15</v>
      </c>
      <c r="AG2272" s="5">
        <v>3600.4</v>
      </c>
      <c r="AH2272" s="5">
        <v>22605</v>
      </c>
      <c r="AI2272" s="5">
        <v>5277879</v>
      </c>
      <c r="AJ2272" s="5">
        <v>2</v>
      </c>
      <c r="AK2272" s="5">
        <v>0</v>
      </c>
      <c r="AL2272" s="5">
        <v>0</v>
      </c>
      <c r="AM2272" s="5">
        <v>0</v>
      </c>
      <c r="AN2272" s="9" cm="1">
        <f t="array" ref="AN2272">_xlfn.IFS(AD2272="Unk",0,AD2272="",0,(AD2272-AE2272)=0,1,(AD2272-AE2272)&lt;&gt;0,0)</f>
        <v>0</v>
      </c>
      <c r="AO2272" s="9" cm="1">
        <f t="array" ref="AO2272">_xlfn.IFS(AD2272="Unk",1,AD2272="",1,AD2272&lt;&gt;"",0)</f>
        <v>0</v>
      </c>
      <c r="AP2272" s="5" t="s">
        <v>25</v>
      </c>
      <c r="AQ2272" s="5">
        <v>15976.82</v>
      </c>
      <c r="AR2272" s="5" t="s">
        <v>25</v>
      </c>
      <c r="AS2272" s="5">
        <v>3600.22</v>
      </c>
      <c r="AT2272" s="5">
        <v>25571</v>
      </c>
      <c r="AU2272" s="5">
        <v>5004323</v>
      </c>
      <c r="AV2272" s="5">
        <v>0</v>
      </c>
      <c r="AW2272" s="5"/>
      <c r="AX2272" s="5"/>
      <c r="AY2272" s="5"/>
      <c r="AZ2272" s="9" cm="1">
        <f t="array" ref="AZ2272">_xlfn.IFS(AP2272="Unk",0,AP2272="",0,(AP2272-AQ2272)=0,1,(AP2272-AQ2272)&lt;&gt;0,0)</f>
        <v>0</v>
      </c>
      <c r="BA2272" s="9" cm="1">
        <f t="array" ref="BA2272">_xlfn.IFS(AP2272="Unk",1,AP2272="",1,AP2272&lt;&gt;"",0)</f>
        <v>1</v>
      </c>
    </row>
    <row r="2273" spans="1:53" x14ac:dyDescent="0.2">
      <c r="A2273">
        <v>3</v>
      </c>
      <c r="B2273" t="s">
        <v>5</v>
      </c>
      <c r="C2273">
        <v>4</v>
      </c>
      <c r="D2273">
        <v>5</v>
      </c>
      <c r="E2273">
        <v>14</v>
      </c>
      <c r="F2273" s="5">
        <v>2302.44</v>
      </c>
      <c r="G2273" s="5">
        <v>2302.44</v>
      </c>
      <c r="H2273" s="5">
        <v>0</v>
      </c>
      <c r="I2273" s="5">
        <v>0.22</v>
      </c>
      <c r="J2273" s="5">
        <v>69</v>
      </c>
      <c r="K2273" s="5">
        <v>1752</v>
      </c>
      <c r="L2273" s="5">
        <v>3</v>
      </c>
      <c r="M2273" s="5">
        <v>0</v>
      </c>
      <c r="N2273" s="5">
        <v>0</v>
      </c>
      <c r="O2273" s="5">
        <v>0</v>
      </c>
      <c r="P2273" s="9" cm="1">
        <f t="array" ref="P2273">_xlfn.IFS(F2273="Unk",0,F2273="",0,(F2273-G2273)=0,1,(F2273-G2273)&lt;&gt;0,0)</f>
        <v>1</v>
      </c>
      <c r="Q2273" s="9" cm="1">
        <f t="array" ref="Q2273">_xlfn.IFS(F2273="Unk",1,F2273="",1,F2273&lt;&gt;"",0)</f>
        <v>0</v>
      </c>
      <c r="R2273" s="5">
        <v>3132.21</v>
      </c>
      <c r="S2273" s="5">
        <v>3132.21</v>
      </c>
      <c r="T2273" s="5">
        <v>0</v>
      </c>
      <c r="U2273" s="5">
        <v>1.29</v>
      </c>
      <c r="V2273" s="5">
        <v>1299</v>
      </c>
      <c r="W2273" s="5">
        <v>18002</v>
      </c>
      <c r="X2273" s="5">
        <v>3</v>
      </c>
      <c r="Y2273" s="5">
        <v>0</v>
      </c>
      <c r="Z2273" s="5">
        <v>0</v>
      </c>
      <c r="AA2273" s="5">
        <v>0</v>
      </c>
      <c r="AB2273" s="9" cm="1">
        <f t="array" ref="AB2273">_xlfn.IFS(R2273="Unk",0,R2273="",0,(R2273-S2273)=0,1,(R2273-S2273)&lt;&gt;0,0)</f>
        <v>1</v>
      </c>
      <c r="AC2273" s="9" cm="1">
        <f t="array" ref="AC2273">_xlfn.IFS(R2273="Unk",1,R2273="",1,R2273&lt;&gt;"",0)</f>
        <v>0</v>
      </c>
      <c r="AD2273" s="5">
        <v>3306.08</v>
      </c>
      <c r="AE2273" s="5">
        <v>3306.08</v>
      </c>
      <c r="AF2273" s="5">
        <v>0</v>
      </c>
      <c r="AG2273" s="5">
        <v>3.09</v>
      </c>
      <c r="AH2273" s="5">
        <v>1504</v>
      </c>
      <c r="AI2273" s="5">
        <v>22069</v>
      </c>
      <c r="AJ2273" s="5">
        <v>3</v>
      </c>
      <c r="AK2273" s="5">
        <v>0</v>
      </c>
      <c r="AL2273" s="5">
        <v>0</v>
      </c>
      <c r="AM2273" s="5">
        <v>0</v>
      </c>
      <c r="AN2273" s="9" cm="1">
        <f t="array" ref="AN2273">_xlfn.IFS(AD2273="Unk",0,AD2273="",0,(AD2273-AE2273)=0,1,(AD2273-AE2273)&lt;&gt;0,0)</f>
        <v>1</v>
      </c>
      <c r="AO2273" s="9" cm="1">
        <f t="array" ref="AO2273">_xlfn.IFS(AD2273="Unk",1,AD2273="",1,AD2273&lt;&gt;"",0)</f>
        <v>0</v>
      </c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9" cm="1">
        <f t="array" ref="AZ2273">_xlfn.IFS(AP2273="Unk",0,AP2273="",0,(AP2273-AQ2273)=0,1,(AP2273-AQ2273)&lt;&gt;0,0)</f>
        <v>0</v>
      </c>
      <c r="BA2273" s="9" cm="1">
        <f t="array" ref="BA2273">_xlfn.IFS(AP2273="Unk",1,AP2273="",1,AP2273&lt;&gt;"",0)</f>
        <v>1</v>
      </c>
    </row>
    <row r="2274" spans="1:53" x14ac:dyDescent="0.2">
      <c r="A2274">
        <v>3</v>
      </c>
      <c r="B2274" t="s">
        <v>5</v>
      </c>
      <c r="C2274">
        <v>4</v>
      </c>
      <c r="D2274">
        <v>10</v>
      </c>
      <c r="E2274">
        <v>14</v>
      </c>
      <c r="F2274" s="5">
        <v>5031</v>
      </c>
      <c r="G2274" s="5">
        <v>5031</v>
      </c>
      <c r="H2274" s="5">
        <v>0</v>
      </c>
      <c r="I2274" s="5">
        <v>8.91</v>
      </c>
      <c r="J2274" s="5">
        <v>3417</v>
      </c>
      <c r="K2274" s="5">
        <v>117344</v>
      </c>
      <c r="L2274" s="5">
        <v>7</v>
      </c>
      <c r="M2274" s="5">
        <v>0</v>
      </c>
      <c r="N2274" s="5">
        <v>0</v>
      </c>
      <c r="O2274" s="5">
        <v>0</v>
      </c>
      <c r="P2274" s="9" cm="1">
        <f t="array" ref="P2274">_xlfn.IFS(F2274="Unk",0,F2274="",0,(F2274-G2274)=0,1,(F2274-G2274)&lt;&gt;0,0)</f>
        <v>1</v>
      </c>
      <c r="Q2274" s="9" cm="1">
        <f t="array" ref="Q2274">_xlfn.IFS(F2274="Unk",1,F2274="",1,F2274&lt;&gt;"",0)</f>
        <v>0</v>
      </c>
      <c r="R2274" s="5">
        <v>5482.86</v>
      </c>
      <c r="S2274" s="5">
        <v>5482.86</v>
      </c>
      <c r="T2274" s="5">
        <v>0</v>
      </c>
      <c r="U2274" s="5">
        <v>69.2</v>
      </c>
      <c r="V2274" s="5">
        <v>21545</v>
      </c>
      <c r="W2274" s="5">
        <v>1125960</v>
      </c>
      <c r="X2274" s="5">
        <v>10</v>
      </c>
      <c r="Y2274" s="5">
        <v>0</v>
      </c>
      <c r="Z2274" s="5">
        <v>0</v>
      </c>
      <c r="AA2274" s="5">
        <v>0</v>
      </c>
      <c r="AB2274" s="9" cm="1">
        <f t="array" ref="AB2274">_xlfn.IFS(R2274="Unk",0,R2274="",0,(R2274-S2274)=0,1,(R2274-S2274)&lt;&gt;0,0)</f>
        <v>1</v>
      </c>
      <c r="AC2274" s="9" cm="1">
        <f t="array" ref="AC2274">_xlfn.IFS(R2274="Unk",1,R2274="",1,R2274&lt;&gt;"",0)</f>
        <v>0</v>
      </c>
      <c r="AD2274" s="5">
        <v>5991.45</v>
      </c>
      <c r="AE2274" s="5">
        <v>5991.45</v>
      </c>
      <c r="AF2274" s="5">
        <v>0</v>
      </c>
      <c r="AG2274" s="5">
        <v>303.36</v>
      </c>
      <c r="AH2274" s="5">
        <v>64765</v>
      </c>
      <c r="AI2274" s="5">
        <v>4046018</v>
      </c>
      <c r="AJ2274" s="5">
        <v>6</v>
      </c>
      <c r="AK2274" s="5">
        <v>0</v>
      </c>
      <c r="AL2274" s="5">
        <v>0</v>
      </c>
      <c r="AM2274" s="5">
        <v>0</v>
      </c>
      <c r="AN2274" s="9" cm="1">
        <f t="array" ref="AN2274">_xlfn.IFS(AD2274="Unk",0,AD2274="",0,(AD2274-AE2274)=0,1,(AD2274-AE2274)&lt;&gt;0,0)</f>
        <v>1</v>
      </c>
      <c r="AO2274" s="9" cm="1">
        <f t="array" ref="AO2274">_xlfn.IFS(AD2274="Unk",1,AD2274="",1,AD2274&lt;&gt;"",0)</f>
        <v>0</v>
      </c>
      <c r="AP2274" s="5">
        <v>6777.47</v>
      </c>
      <c r="AQ2274" s="5">
        <v>6539.5</v>
      </c>
      <c r="AR2274" s="5">
        <v>0.04</v>
      </c>
      <c r="AS2274" s="5">
        <v>3600.03</v>
      </c>
      <c r="AT2274" s="5">
        <v>435533</v>
      </c>
      <c r="AU2274" s="5">
        <v>36116989</v>
      </c>
      <c r="AV2274" s="5">
        <v>10</v>
      </c>
      <c r="AW2274" s="5">
        <v>0</v>
      </c>
      <c r="AX2274" s="5">
        <v>0</v>
      </c>
      <c r="AY2274" s="5">
        <v>0</v>
      </c>
      <c r="AZ2274" s="9" cm="1">
        <f t="array" ref="AZ2274">_xlfn.IFS(AP2274="Unk",0,AP2274="",0,(AP2274-AQ2274)=0,1,(AP2274-AQ2274)&lt;&gt;0,0)</f>
        <v>0</v>
      </c>
      <c r="BA2274" s="9" cm="1">
        <f t="array" ref="BA2274">_xlfn.IFS(AP2274="Unk",1,AP2274="",1,AP2274&lt;&gt;"",0)</f>
        <v>0</v>
      </c>
    </row>
    <row r="2275" spans="1:53" x14ac:dyDescent="0.2">
      <c r="A2275">
        <v>3</v>
      </c>
      <c r="B2275" t="s">
        <v>5</v>
      </c>
      <c r="C2275">
        <v>4</v>
      </c>
      <c r="D2275">
        <v>15</v>
      </c>
      <c r="E2275">
        <v>14</v>
      </c>
      <c r="F2275" s="5">
        <v>5551.36</v>
      </c>
      <c r="G2275" s="5">
        <v>5551.36</v>
      </c>
      <c r="H2275" s="5">
        <v>0</v>
      </c>
      <c r="I2275" s="5">
        <v>4.01</v>
      </c>
      <c r="J2275" s="5">
        <v>877</v>
      </c>
      <c r="K2275" s="5">
        <v>37913</v>
      </c>
      <c r="L2275" s="5">
        <v>7</v>
      </c>
      <c r="M2275" s="5">
        <v>0</v>
      </c>
      <c r="N2275" s="5">
        <v>0</v>
      </c>
      <c r="O2275" s="5">
        <v>0</v>
      </c>
      <c r="P2275" s="9" cm="1">
        <f t="array" ref="P2275">_xlfn.IFS(F2275="Unk",0,F2275="",0,(F2275-G2275)=0,1,(F2275-G2275)&lt;&gt;0,0)</f>
        <v>1</v>
      </c>
      <c r="Q2275" s="9" cm="1">
        <f t="array" ref="Q2275">_xlfn.IFS(F2275="Unk",1,F2275="",1,F2275&lt;&gt;"",0)</f>
        <v>0</v>
      </c>
      <c r="R2275" s="5">
        <v>5776.88</v>
      </c>
      <c r="S2275" s="5">
        <v>5776.88</v>
      </c>
      <c r="T2275" s="5">
        <v>0</v>
      </c>
      <c r="U2275" s="5">
        <v>22.81</v>
      </c>
      <c r="V2275" s="5">
        <v>3594</v>
      </c>
      <c r="W2275" s="5">
        <v>222457</v>
      </c>
      <c r="X2275" s="5">
        <v>10</v>
      </c>
      <c r="Y2275" s="5">
        <v>0</v>
      </c>
      <c r="Z2275" s="5">
        <v>0</v>
      </c>
      <c r="AA2275" s="5">
        <v>0</v>
      </c>
      <c r="AB2275" s="9" cm="1">
        <f t="array" ref="AB2275">_xlfn.IFS(R2275="Unk",0,R2275="",0,(R2275-S2275)=0,1,(R2275-S2275)&lt;&gt;0,0)</f>
        <v>1</v>
      </c>
      <c r="AC2275" s="9" cm="1">
        <f t="array" ref="AC2275">_xlfn.IFS(R2275="Unk",1,R2275="",1,R2275&lt;&gt;"",0)</f>
        <v>0</v>
      </c>
      <c r="AD2275" s="5">
        <v>6214.98</v>
      </c>
      <c r="AE2275" s="5">
        <v>6214.98</v>
      </c>
      <c r="AF2275" s="5">
        <v>0</v>
      </c>
      <c r="AG2275" s="5">
        <v>808.91</v>
      </c>
      <c r="AH2275" s="5">
        <v>101863</v>
      </c>
      <c r="AI2275" s="5">
        <v>6774403</v>
      </c>
      <c r="AJ2275" s="5">
        <v>10</v>
      </c>
      <c r="AK2275" s="5">
        <v>0</v>
      </c>
      <c r="AL2275" s="5">
        <v>0</v>
      </c>
      <c r="AM2275" s="5">
        <v>0</v>
      </c>
      <c r="AN2275" s="9" cm="1">
        <f t="array" ref="AN2275">_xlfn.IFS(AD2275="Unk",0,AD2275="",0,(AD2275-AE2275)=0,1,(AD2275-AE2275)&lt;&gt;0,0)</f>
        <v>1</v>
      </c>
      <c r="AO2275" s="9" cm="1">
        <f t="array" ref="AO2275">_xlfn.IFS(AD2275="Unk",1,AD2275="",1,AD2275&lt;&gt;"",0)</f>
        <v>0</v>
      </c>
      <c r="AP2275" s="5">
        <v>6603.48</v>
      </c>
      <c r="AQ2275" s="5">
        <v>6534.09</v>
      </c>
      <c r="AR2275" s="5">
        <v>0.01</v>
      </c>
      <c r="AS2275" s="5">
        <v>3600.47</v>
      </c>
      <c r="AT2275" s="5">
        <v>339276</v>
      </c>
      <c r="AU2275" s="5">
        <v>22092528</v>
      </c>
      <c r="AV2275" s="5">
        <v>10</v>
      </c>
      <c r="AW2275" s="5">
        <v>0</v>
      </c>
      <c r="AX2275" s="5">
        <v>0</v>
      </c>
      <c r="AY2275" s="5">
        <v>0</v>
      </c>
      <c r="AZ2275" s="9" cm="1">
        <f t="array" ref="AZ2275">_xlfn.IFS(AP2275="Unk",0,AP2275="",0,(AP2275-AQ2275)=0,1,(AP2275-AQ2275)&lt;&gt;0,0)</f>
        <v>0</v>
      </c>
      <c r="BA2275" s="9" cm="1">
        <f t="array" ref="BA2275">_xlfn.IFS(AP2275="Unk",1,AP2275="",1,AP2275&lt;&gt;"",0)</f>
        <v>0</v>
      </c>
    </row>
    <row r="2276" spans="1:53" x14ac:dyDescent="0.2">
      <c r="A2276">
        <v>3</v>
      </c>
      <c r="B2276" t="s">
        <v>5</v>
      </c>
      <c r="C2276">
        <v>4</v>
      </c>
      <c r="D2276">
        <v>20</v>
      </c>
      <c r="E2276">
        <v>14</v>
      </c>
      <c r="F2276" s="5">
        <v>7650.75</v>
      </c>
      <c r="G2276" s="5">
        <v>7650.75</v>
      </c>
      <c r="H2276" s="5">
        <v>0</v>
      </c>
      <c r="I2276" s="5">
        <v>1146.47</v>
      </c>
      <c r="J2276" s="5">
        <v>41981</v>
      </c>
      <c r="K2276" s="5">
        <v>2400424</v>
      </c>
      <c r="L2276" s="5">
        <v>10</v>
      </c>
      <c r="M2276" s="5">
        <v>0</v>
      </c>
      <c r="N2276" s="5">
        <v>0</v>
      </c>
      <c r="O2276" s="5">
        <v>0</v>
      </c>
      <c r="P2276" s="9" cm="1">
        <f t="array" ref="P2276">_xlfn.IFS(F2276="Unk",0,F2276="",0,(F2276-G2276)=0,1,(F2276-G2276)&lt;&gt;0,0)</f>
        <v>1</v>
      </c>
      <c r="Q2276" s="9" cm="1">
        <f t="array" ref="Q2276">_xlfn.IFS(F2276="Unk",1,F2276="",1,F2276&lt;&gt;"",0)</f>
        <v>0</v>
      </c>
      <c r="R2276" s="5">
        <v>8445.1200000000008</v>
      </c>
      <c r="S2276" s="5">
        <v>7465.19</v>
      </c>
      <c r="T2276" s="5">
        <v>0.12</v>
      </c>
      <c r="U2276" s="5">
        <v>3600.11</v>
      </c>
      <c r="V2276" s="5">
        <v>63975</v>
      </c>
      <c r="W2276" s="5">
        <v>8602071</v>
      </c>
      <c r="X2276" s="5">
        <v>10</v>
      </c>
      <c r="Y2276" s="5">
        <v>0</v>
      </c>
      <c r="Z2276" s="5">
        <v>0</v>
      </c>
      <c r="AA2276" s="5">
        <v>0</v>
      </c>
      <c r="AB2276" s="9" cm="1">
        <f t="array" ref="AB2276">_xlfn.IFS(R2276="Unk",0,R2276="",0,(R2276-S2276)=0,1,(R2276-S2276)&lt;&gt;0,0)</f>
        <v>0</v>
      </c>
      <c r="AC2276" s="9" cm="1">
        <f t="array" ref="AC2276">_xlfn.IFS(R2276="Unk",1,R2276="",1,R2276&lt;&gt;"",0)</f>
        <v>0</v>
      </c>
      <c r="AD2276" s="5">
        <v>8973.2800000000007</v>
      </c>
      <c r="AE2276" s="5">
        <v>7671.24</v>
      </c>
      <c r="AF2276" s="5">
        <v>0.15</v>
      </c>
      <c r="AG2276" s="5">
        <v>3600.14</v>
      </c>
      <c r="AH2276" s="5">
        <v>103758</v>
      </c>
      <c r="AI2276" s="5">
        <v>19377857</v>
      </c>
      <c r="AJ2276" s="5">
        <v>10</v>
      </c>
      <c r="AK2276" s="5">
        <v>0</v>
      </c>
      <c r="AL2276" s="5">
        <v>0</v>
      </c>
      <c r="AM2276" s="5">
        <v>0</v>
      </c>
      <c r="AN2276" s="9" cm="1">
        <f t="array" ref="AN2276">_xlfn.IFS(AD2276="Unk",0,AD2276="",0,(AD2276-AE2276)=0,1,(AD2276-AE2276)&lt;&gt;0,0)</f>
        <v>0</v>
      </c>
      <c r="AO2276" s="9" cm="1">
        <f t="array" ref="AO2276">_xlfn.IFS(AD2276="Unk",1,AD2276="",1,AD2276&lt;&gt;"",0)</f>
        <v>0</v>
      </c>
      <c r="AP2276" s="5">
        <v>9774.27</v>
      </c>
      <c r="AQ2276" s="5">
        <v>7869.44</v>
      </c>
      <c r="AR2276" s="5">
        <v>0.19</v>
      </c>
      <c r="AS2276" s="5">
        <v>3600.23</v>
      </c>
      <c r="AT2276" s="5">
        <v>107833</v>
      </c>
      <c r="AU2276" s="5">
        <v>14802770</v>
      </c>
      <c r="AV2276" s="5">
        <v>10</v>
      </c>
      <c r="AW2276" s="5">
        <v>0</v>
      </c>
      <c r="AX2276" s="5">
        <v>0</v>
      </c>
      <c r="AY2276" s="5">
        <v>0</v>
      </c>
      <c r="AZ2276" s="9" cm="1">
        <f t="array" ref="AZ2276">_xlfn.IFS(AP2276="Unk",0,AP2276="",0,(AP2276-AQ2276)=0,1,(AP2276-AQ2276)&lt;&gt;0,0)</f>
        <v>0</v>
      </c>
      <c r="BA2276" s="9" cm="1">
        <f t="array" ref="BA2276">_xlfn.IFS(AP2276="Unk",1,AP2276="",1,AP2276&lt;&gt;"",0)</f>
        <v>0</v>
      </c>
    </row>
    <row r="2277" spans="1:53" x14ac:dyDescent="0.2">
      <c r="A2277">
        <v>3</v>
      </c>
      <c r="B2277" t="s">
        <v>5</v>
      </c>
      <c r="C2277">
        <v>4</v>
      </c>
      <c r="D2277">
        <v>25</v>
      </c>
      <c r="E2277">
        <v>14</v>
      </c>
      <c r="F2277" s="5">
        <v>8908.31</v>
      </c>
      <c r="G2277" s="5">
        <v>8908.31</v>
      </c>
      <c r="H2277" s="5">
        <v>0</v>
      </c>
      <c r="I2277" s="5">
        <v>22.68</v>
      </c>
      <c r="J2277" s="5">
        <v>2013</v>
      </c>
      <c r="K2277" s="5">
        <v>152236</v>
      </c>
      <c r="L2277" s="5">
        <v>10</v>
      </c>
      <c r="M2277" s="5">
        <v>0</v>
      </c>
      <c r="N2277" s="5">
        <v>0</v>
      </c>
      <c r="O2277" s="5">
        <v>0</v>
      </c>
      <c r="P2277" s="9" cm="1">
        <f t="array" ref="P2277">_xlfn.IFS(F2277="Unk",0,F2277="",0,(F2277-G2277)=0,1,(F2277-G2277)&lt;&gt;0,0)</f>
        <v>1</v>
      </c>
      <c r="Q2277" s="9" cm="1">
        <f t="array" ref="Q2277">_xlfn.IFS(F2277="Unk",1,F2277="",1,F2277&lt;&gt;"",0)</f>
        <v>0</v>
      </c>
      <c r="R2277" s="5">
        <v>9334.9599999999991</v>
      </c>
      <c r="S2277" s="5">
        <v>9334.9599999999991</v>
      </c>
      <c r="T2277" s="5">
        <v>0</v>
      </c>
      <c r="U2277" s="5">
        <v>436.69</v>
      </c>
      <c r="V2277" s="5">
        <v>35882</v>
      </c>
      <c r="W2277" s="5">
        <v>3041835</v>
      </c>
      <c r="X2277" s="5">
        <v>10</v>
      </c>
      <c r="Y2277" s="5">
        <v>0</v>
      </c>
      <c r="Z2277" s="5">
        <v>0</v>
      </c>
      <c r="AA2277" s="5">
        <v>0</v>
      </c>
      <c r="AB2277" s="9" cm="1">
        <f t="array" ref="AB2277">_xlfn.IFS(R2277="Unk",0,R2277="",0,(R2277-S2277)=0,1,(R2277-S2277)&lt;&gt;0,0)</f>
        <v>1</v>
      </c>
      <c r="AC2277" s="9" cm="1">
        <f t="array" ref="AC2277">_xlfn.IFS(R2277="Unk",1,R2277="",1,R2277&lt;&gt;"",0)</f>
        <v>0</v>
      </c>
      <c r="AD2277" s="5">
        <v>9661.7199999999993</v>
      </c>
      <c r="AE2277" s="5">
        <v>9488.94</v>
      </c>
      <c r="AF2277" s="5">
        <v>0.02</v>
      </c>
      <c r="AG2277" s="5">
        <v>3601</v>
      </c>
      <c r="AH2277" s="5">
        <v>86086</v>
      </c>
      <c r="AI2277" s="5">
        <v>20126736</v>
      </c>
      <c r="AJ2277" s="5">
        <v>10</v>
      </c>
      <c r="AK2277" s="5">
        <v>0</v>
      </c>
      <c r="AL2277" s="5">
        <v>0</v>
      </c>
      <c r="AM2277" s="5">
        <v>0</v>
      </c>
      <c r="AN2277" s="9" cm="1">
        <f t="array" ref="AN2277">_xlfn.IFS(AD2277="Unk",0,AD2277="",0,(AD2277-AE2277)=0,1,(AD2277-AE2277)&lt;&gt;0,0)</f>
        <v>0</v>
      </c>
      <c r="AO2277" s="9" cm="1">
        <f t="array" ref="AO2277">_xlfn.IFS(AD2277="Unk",1,AD2277="",1,AD2277&lt;&gt;"",0)</f>
        <v>0</v>
      </c>
      <c r="AP2277" s="5">
        <v>10134.61</v>
      </c>
      <c r="AQ2277" s="5">
        <v>9476.14</v>
      </c>
      <c r="AR2277" s="5">
        <v>0.06</v>
      </c>
      <c r="AS2277" s="5">
        <v>3600.86</v>
      </c>
      <c r="AT2277" s="5">
        <v>46593</v>
      </c>
      <c r="AU2277" s="5">
        <v>14867116</v>
      </c>
      <c r="AV2277" s="5">
        <v>10</v>
      </c>
      <c r="AW2277" s="5">
        <v>0</v>
      </c>
      <c r="AX2277" s="5">
        <v>0</v>
      </c>
      <c r="AY2277" s="5">
        <v>0</v>
      </c>
      <c r="AZ2277" s="9" cm="1">
        <f t="array" ref="AZ2277">_xlfn.IFS(AP2277="Unk",0,AP2277="",0,(AP2277-AQ2277)=0,1,(AP2277-AQ2277)&lt;&gt;0,0)</f>
        <v>0</v>
      </c>
      <c r="BA2277" s="9" cm="1">
        <f t="array" ref="BA2277">_xlfn.IFS(AP2277="Unk",1,AP2277="",1,AP2277&lt;&gt;"",0)</f>
        <v>0</v>
      </c>
    </row>
    <row r="2278" spans="1:53" x14ac:dyDescent="0.2">
      <c r="A2278">
        <v>3</v>
      </c>
      <c r="B2278" t="s">
        <v>5</v>
      </c>
      <c r="C2278">
        <v>4</v>
      </c>
      <c r="D2278">
        <v>30</v>
      </c>
      <c r="E2278">
        <v>14</v>
      </c>
      <c r="F2278" s="5">
        <v>10266.709999999999</v>
      </c>
      <c r="G2278" s="5">
        <v>10266.709999999999</v>
      </c>
      <c r="H2278" s="5">
        <v>0</v>
      </c>
      <c r="I2278" s="5">
        <v>313.37</v>
      </c>
      <c r="J2278" s="5">
        <v>18825</v>
      </c>
      <c r="K2278" s="5">
        <v>1744267</v>
      </c>
      <c r="L2278" s="5">
        <v>10</v>
      </c>
      <c r="M2278" s="5">
        <v>0</v>
      </c>
      <c r="N2278" s="5">
        <v>0</v>
      </c>
      <c r="O2278" s="5">
        <v>0</v>
      </c>
      <c r="P2278" s="9" cm="1">
        <f t="array" ref="P2278">_xlfn.IFS(F2278="Unk",0,F2278="",0,(F2278-G2278)=0,1,(F2278-G2278)&lt;&gt;0,0)</f>
        <v>1</v>
      </c>
      <c r="Q2278" s="9" cm="1">
        <f t="array" ref="Q2278">_xlfn.IFS(F2278="Unk",1,F2278="",1,F2278&lt;&gt;"",0)</f>
        <v>0</v>
      </c>
      <c r="R2278" s="5">
        <v>10702.65</v>
      </c>
      <c r="S2278" s="5">
        <v>10423.030000000001</v>
      </c>
      <c r="T2278" s="5">
        <v>0.03</v>
      </c>
      <c r="U2278" s="5">
        <v>3600.06</v>
      </c>
      <c r="V2278" s="5">
        <v>30143</v>
      </c>
      <c r="W2278" s="5">
        <v>9057469</v>
      </c>
      <c r="X2278" s="5">
        <v>10</v>
      </c>
      <c r="Y2278" s="5">
        <v>0</v>
      </c>
      <c r="Z2278" s="5">
        <v>0</v>
      </c>
      <c r="AA2278" s="5">
        <v>0</v>
      </c>
      <c r="AB2278" s="9" cm="1">
        <f t="array" ref="AB2278">_xlfn.IFS(R2278="Unk",0,R2278="",0,(R2278-S2278)=0,1,(R2278-S2278)&lt;&gt;0,0)</f>
        <v>0</v>
      </c>
      <c r="AC2278" s="9" cm="1">
        <f t="array" ref="AC2278">_xlfn.IFS(R2278="Unk",1,R2278="",1,R2278&lt;&gt;"",0)</f>
        <v>0</v>
      </c>
      <c r="AD2278" s="5">
        <v>11274.24</v>
      </c>
      <c r="AE2278" s="5">
        <v>10319.73</v>
      </c>
      <c r="AF2278" s="5">
        <v>0.08</v>
      </c>
      <c r="AG2278" s="5">
        <v>3600.31</v>
      </c>
      <c r="AH2278" s="5">
        <v>56377</v>
      </c>
      <c r="AI2278" s="5">
        <v>11389678</v>
      </c>
      <c r="AJ2278" s="5">
        <v>10</v>
      </c>
      <c r="AK2278" s="5">
        <v>0</v>
      </c>
      <c r="AL2278" s="5">
        <v>0</v>
      </c>
      <c r="AM2278" s="5">
        <v>0</v>
      </c>
      <c r="AN2278" s="9" cm="1">
        <f t="array" ref="AN2278">_xlfn.IFS(AD2278="Unk",0,AD2278="",0,(AD2278-AE2278)=0,1,(AD2278-AE2278)&lt;&gt;0,0)</f>
        <v>0</v>
      </c>
      <c r="AO2278" s="9" cm="1">
        <f t="array" ref="AO2278">_xlfn.IFS(AD2278="Unk",1,AD2278="",1,AD2278&lt;&gt;"",0)</f>
        <v>0</v>
      </c>
      <c r="AP2278" s="5">
        <v>12580.78</v>
      </c>
      <c r="AQ2278" s="5">
        <v>10325.02</v>
      </c>
      <c r="AR2278" s="5">
        <v>0.18</v>
      </c>
      <c r="AS2278" s="5">
        <v>3600.23</v>
      </c>
      <c r="AT2278" s="5">
        <v>53655</v>
      </c>
      <c r="AU2278" s="5">
        <v>8119851</v>
      </c>
      <c r="AV2278" s="5">
        <v>10</v>
      </c>
      <c r="AW2278" s="5">
        <v>0</v>
      </c>
      <c r="AX2278" s="5">
        <v>0</v>
      </c>
      <c r="AY2278" s="5">
        <v>0</v>
      </c>
      <c r="AZ2278" s="9" cm="1">
        <f t="array" ref="AZ2278">_xlfn.IFS(AP2278="Unk",0,AP2278="",0,(AP2278-AQ2278)=0,1,(AP2278-AQ2278)&lt;&gt;0,0)</f>
        <v>0</v>
      </c>
      <c r="BA2278" s="9" cm="1">
        <f t="array" ref="BA2278">_xlfn.IFS(AP2278="Unk",1,AP2278="",1,AP2278&lt;&gt;"",0)</f>
        <v>0</v>
      </c>
    </row>
    <row r="2279" spans="1:53" x14ac:dyDescent="0.2">
      <c r="A2279">
        <v>3</v>
      </c>
      <c r="B2279" t="s">
        <v>5</v>
      </c>
      <c r="C2279">
        <v>4</v>
      </c>
      <c r="D2279">
        <v>35</v>
      </c>
      <c r="E2279">
        <v>14</v>
      </c>
      <c r="F2279" s="5">
        <v>11236.11</v>
      </c>
      <c r="G2279" s="5">
        <v>10825.79</v>
      </c>
      <c r="H2279" s="5">
        <v>0.04</v>
      </c>
      <c r="I2279" s="5">
        <v>3600.42</v>
      </c>
      <c r="J2279" s="5">
        <v>37385</v>
      </c>
      <c r="K2279" s="5">
        <v>6245288</v>
      </c>
      <c r="L2279" s="5">
        <v>10</v>
      </c>
      <c r="M2279" s="5">
        <v>0</v>
      </c>
      <c r="N2279" s="5">
        <v>0</v>
      </c>
      <c r="O2279" s="5">
        <v>0</v>
      </c>
      <c r="P2279" s="9" cm="1">
        <f t="array" ref="P2279">_xlfn.IFS(F2279="Unk",0,F2279="",0,(F2279-G2279)=0,1,(F2279-G2279)&lt;&gt;0,0)</f>
        <v>0</v>
      </c>
      <c r="Q2279" s="9" cm="1">
        <f t="array" ref="Q2279">_xlfn.IFS(F2279="Unk",1,F2279="",1,F2279&lt;&gt;"",0)</f>
        <v>0</v>
      </c>
      <c r="R2279" s="5">
        <v>13163.82</v>
      </c>
      <c r="S2279" s="5">
        <v>10765.12</v>
      </c>
      <c r="T2279" s="5">
        <v>0.18</v>
      </c>
      <c r="U2279" s="5">
        <v>3600.11</v>
      </c>
      <c r="V2279" s="5">
        <v>48485</v>
      </c>
      <c r="W2279" s="5">
        <v>6766803</v>
      </c>
      <c r="X2279" s="5">
        <v>5</v>
      </c>
      <c r="Y2279" s="5">
        <v>0</v>
      </c>
      <c r="Z2279" s="5">
        <v>0</v>
      </c>
      <c r="AA2279" s="5">
        <v>0</v>
      </c>
      <c r="AB2279" s="9" cm="1">
        <f t="array" ref="AB2279">_xlfn.IFS(R2279="Unk",0,R2279="",0,(R2279-S2279)=0,1,(R2279-S2279)&lt;&gt;0,0)</f>
        <v>0</v>
      </c>
      <c r="AC2279" s="9" cm="1">
        <f t="array" ref="AC2279">_xlfn.IFS(R2279="Unk",1,R2279="",1,R2279&lt;&gt;"",0)</f>
        <v>0</v>
      </c>
      <c r="AD2279" s="5" t="s">
        <v>25</v>
      </c>
      <c r="AE2279" s="5">
        <v>10810.37</v>
      </c>
      <c r="AF2279" s="5" t="s">
        <v>25</v>
      </c>
      <c r="AG2279" s="5">
        <v>3602.52</v>
      </c>
      <c r="AH2279" s="5">
        <v>50970</v>
      </c>
      <c r="AI2279" s="5">
        <v>7969038</v>
      </c>
      <c r="AJ2279" s="5">
        <v>0</v>
      </c>
      <c r="AK2279" s="5"/>
      <c r="AL2279" s="5"/>
      <c r="AM2279" s="5"/>
      <c r="AN2279" s="9" cm="1">
        <f t="array" ref="AN2279">_xlfn.IFS(AD2279="Unk",0,AD2279="",0,(AD2279-AE2279)=0,1,(AD2279-AE2279)&lt;&gt;0,0)</f>
        <v>0</v>
      </c>
      <c r="AO2279" s="9" cm="1">
        <f t="array" ref="AO2279">_xlfn.IFS(AD2279="Unk",1,AD2279="",1,AD2279&lt;&gt;"",0)</f>
        <v>1</v>
      </c>
      <c r="AP2279" s="5">
        <v>14623.6</v>
      </c>
      <c r="AQ2279" s="5">
        <v>10967.35</v>
      </c>
      <c r="AR2279" s="5">
        <v>0.25</v>
      </c>
      <c r="AS2279" s="5">
        <v>3600.58</v>
      </c>
      <c r="AT2279" s="5">
        <v>25482</v>
      </c>
      <c r="AU2279" s="5">
        <v>5626400</v>
      </c>
      <c r="AV2279" s="5">
        <v>8</v>
      </c>
      <c r="AW2279" s="5">
        <v>0</v>
      </c>
      <c r="AX2279" s="5">
        <v>0</v>
      </c>
      <c r="AY2279" s="5">
        <v>0</v>
      </c>
      <c r="AZ2279" s="9" cm="1">
        <f t="array" ref="AZ2279">_xlfn.IFS(AP2279="Unk",0,AP2279="",0,(AP2279-AQ2279)=0,1,(AP2279-AQ2279)&lt;&gt;0,0)</f>
        <v>0</v>
      </c>
      <c r="BA2279" s="9" cm="1">
        <f t="array" ref="BA2279">_xlfn.IFS(AP2279="Unk",1,AP2279="",1,AP2279&lt;&gt;"",0)</f>
        <v>0</v>
      </c>
    </row>
    <row r="2280" spans="1:53" x14ac:dyDescent="0.2">
      <c r="A2280">
        <v>3</v>
      </c>
      <c r="B2280" t="s">
        <v>5</v>
      </c>
      <c r="C2280">
        <v>4</v>
      </c>
      <c r="D2280">
        <v>40</v>
      </c>
      <c r="E2280">
        <v>14</v>
      </c>
      <c r="F2280" s="5">
        <v>11994.33</v>
      </c>
      <c r="G2280" s="5">
        <v>11994.33</v>
      </c>
      <c r="H2280" s="5">
        <v>0</v>
      </c>
      <c r="I2280" s="5">
        <v>1550.24</v>
      </c>
      <c r="J2280" s="5">
        <v>34042</v>
      </c>
      <c r="K2280" s="5">
        <v>4942938</v>
      </c>
      <c r="L2280" s="5">
        <v>10</v>
      </c>
      <c r="M2280" s="5">
        <v>0</v>
      </c>
      <c r="N2280" s="5">
        <v>0</v>
      </c>
      <c r="O2280" s="5">
        <v>0</v>
      </c>
      <c r="P2280" s="9" cm="1">
        <f t="array" ref="P2280">_xlfn.IFS(F2280="Unk",0,F2280="",0,(F2280-G2280)=0,1,(F2280-G2280)&lt;&gt;0,0)</f>
        <v>1</v>
      </c>
      <c r="Q2280" s="9" cm="1">
        <f t="array" ref="Q2280">_xlfn.IFS(F2280="Unk",1,F2280="",1,F2280&lt;&gt;"",0)</f>
        <v>0</v>
      </c>
      <c r="R2280" s="5">
        <v>12518.29</v>
      </c>
      <c r="S2280" s="5">
        <v>11916.69</v>
      </c>
      <c r="T2280" s="5">
        <v>0.05</v>
      </c>
      <c r="U2280" s="5">
        <v>3600.89</v>
      </c>
      <c r="V2280" s="5">
        <v>33667</v>
      </c>
      <c r="W2280" s="5">
        <v>6417537</v>
      </c>
      <c r="X2280" s="5">
        <v>10</v>
      </c>
      <c r="Y2280" s="5">
        <v>0</v>
      </c>
      <c r="Z2280" s="5">
        <v>0</v>
      </c>
      <c r="AA2280" s="5">
        <v>0</v>
      </c>
      <c r="AB2280" s="9" cm="1">
        <f t="array" ref="AB2280">_xlfn.IFS(R2280="Unk",0,R2280="",0,(R2280-S2280)=0,1,(R2280-S2280)&lt;&gt;0,0)</f>
        <v>0</v>
      </c>
      <c r="AC2280" s="9" cm="1">
        <f t="array" ref="AC2280">_xlfn.IFS(R2280="Unk",1,R2280="",1,R2280&lt;&gt;"",0)</f>
        <v>0</v>
      </c>
      <c r="AD2280" s="5">
        <v>15895.26</v>
      </c>
      <c r="AE2280" s="5">
        <v>11815.34</v>
      </c>
      <c r="AF2280" s="5">
        <v>0.26</v>
      </c>
      <c r="AG2280" s="5">
        <v>3600.76</v>
      </c>
      <c r="AH2280" s="5">
        <v>61028</v>
      </c>
      <c r="AI2280" s="5">
        <v>6203040</v>
      </c>
      <c r="AJ2280" s="5">
        <v>3</v>
      </c>
      <c r="AK2280" s="5">
        <v>0</v>
      </c>
      <c r="AL2280" s="5">
        <v>0</v>
      </c>
      <c r="AM2280" s="5">
        <v>0</v>
      </c>
      <c r="AN2280" s="9" cm="1">
        <f t="array" ref="AN2280">_xlfn.IFS(AD2280="Unk",0,AD2280="",0,(AD2280-AE2280)=0,1,(AD2280-AE2280)&lt;&gt;0,0)</f>
        <v>0</v>
      </c>
      <c r="AO2280" s="9" cm="1">
        <f t="array" ref="AO2280">_xlfn.IFS(AD2280="Unk",1,AD2280="",1,AD2280&lt;&gt;"",0)</f>
        <v>0</v>
      </c>
      <c r="AP2280" s="5" t="s">
        <v>25</v>
      </c>
      <c r="AQ2280" s="5">
        <v>11868.2</v>
      </c>
      <c r="AR2280" s="5" t="s">
        <v>25</v>
      </c>
      <c r="AS2280" s="5">
        <v>3602.6</v>
      </c>
      <c r="AT2280" s="5">
        <v>35770</v>
      </c>
      <c r="AU2280" s="5">
        <v>6280966</v>
      </c>
      <c r="AV2280" s="5">
        <v>0</v>
      </c>
      <c r="AW2280" s="5"/>
      <c r="AX2280" s="5"/>
      <c r="AY2280" s="5"/>
      <c r="AZ2280" s="9" cm="1">
        <f t="array" ref="AZ2280">_xlfn.IFS(AP2280="Unk",0,AP2280="",0,(AP2280-AQ2280)=0,1,(AP2280-AQ2280)&lt;&gt;0,0)</f>
        <v>0</v>
      </c>
      <c r="BA2280" s="9" cm="1">
        <f t="array" ref="BA2280">_xlfn.IFS(AP2280="Unk",1,AP2280="",1,AP2280&lt;&gt;"",0)</f>
        <v>1</v>
      </c>
    </row>
    <row r="2281" spans="1:53" x14ac:dyDescent="0.2">
      <c r="A2281">
        <v>3</v>
      </c>
      <c r="B2281" t="s">
        <v>5</v>
      </c>
      <c r="C2281">
        <v>4</v>
      </c>
      <c r="D2281">
        <v>45</v>
      </c>
      <c r="E2281">
        <v>14</v>
      </c>
      <c r="F2281" s="5">
        <v>15258.5</v>
      </c>
      <c r="G2281" s="5">
        <v>13966.26</v>
      </c>
      <c r="H2281" s="5">
        <v>0.08</v>
      </c>
      <c r="I2281" s="5">
        <v>3600.42</v>
      </c>
      <c r="J2281" s="5">
        <v>30782</v>
      </c>
      <c r="K2281" s="5">
        <v>3268873</v>
      </c>
      <c r="L2281" s="5">
        <v>10</v>
      </c>
      <c r="M2281" s="5">
        <v>0</v>
      </c>
      <c r="N2281" s="5">
        <v>0</v>
      </c>
      <c r="O2281" s="5">
        <v>0</v>
      </c>
      <c r="P2281" s="9" cm="1">
        <f t="array" ref="P2281">_xlfn.IFS(F2281="Unk",0,F2281="",0,(F2281-G2281)=0,1,(F2281-G2281)&lt;&gt;0,0)</f>
        <v>0</v>
      </c>
      <c r="Q2281" s="9" cm="1">
        <f t="array" ref="Q2281">_xlfn.IFS(F2281="Unk",1,F2281="",1,F2281&lt;&gt;"",0)</f>
        <v>0</v>
      </c>
      <c r="R2281" s="5" t="s">
        <v>25</v>
      </c>
      <c r="S2281" s="5">
        <v>13943.68</v>
      </c>
      <c r="T2281" s="5" t="s">
        <v>25</v>
      </c>
      <c r="U2281" s="5">
        <v>3600.45</v>
      </c>
      <c r="V2281" s="5">
        <v>33413</v>
      </c>
      <c r="W2281" s="5">
        <v>4720396</v>
      </c>
      <c r="X2281" s="5">
        <v>0</v>
      </c>
      <c r="Y2281" s="5"/>
      <c r="Z2281" s="5"/>
      <c r="AA2281" s="5"/>
      <c r="AB2281" s="9" cm="1">
        <f t="array" ref="AB2281">_xlfn.IFS(R2281="Unk",0,R2281="",0,(R2281-S2281)=0,1,(R2281-S2281)&lt;&gt;0,0)</f>
        <v>0</v>
      </c>
      <c r="AC2281" s="9" cm="1">
        <f t="array" ref="AC2281">_xlfn.IFS(R2281="Unk",1,R2281="",1,R2281&lt;&gt;"",0)</f>
        <v>1</v>
      </c>
      <c r="AD2281" s="5" t="s">
        <v>25</v>
      </c>
      <c r="AE2281" s="5">
        <v>14065.32</v>
      </c>
      <c r="AF2281" s="5" t="s">
        <v>25</v>
      </c>
      <c r="AG2281" s="5">
        <v>3601.07</v>
      </c>
      <c r="AH2281" s="5">
        <v>37383</v>
      </c>
      <c r="AI2281" s="5">
        <v>8128418</v>
      </c>
      <c r="AJ2281" s="5">
        <v>0</v>
      </c>
      <c r="AK2281" s="5"/>
      <c r="AL2281" s="5"/>
      <c r="AM2281" s="5"/>
      <c r="AN2281" s="9" cm="1">
        <f t="array" ref="AN2281">_xlfn.IFS(AD2281="Unk",0,AD2281="",0,(AD2281-AE2281)=0,1,(AD2281-AE2281)&lt;&gt;0,0)</f>
        <v>0</v>
      </c>
      <c r="AO2281" s="9" cm="1">
        <f t="array" ref="AO2281">_xlfn.IFS(AD2281="Unk",1,AD2281="",1,AD2281&lt;&gt;"",0)</f>
        <v>1</v>
      </c>
      <c r="AP2281" s="5" t="s">
        <v>25</v>
      </c>
      <c r="AQ2281" s="5">
        <v>14207.02</v>
      </c>
      <c r="AR2281" s="5" t="s">
        <v>25</v>
      </c>
      <c r="AS2281" s="5">
        <v>3614.1</v>
      </c>
      <c r="AT2281" s="5">
        <v>31661</v>
      </c>
      <c r="AU2281" s="5">
        <v>6160471</v>
      </c>
      <c r="AV2281" s="5">
        <v>0</v>
      </c>
      <c r="AW2281" s="5"/>
      <c r="AX2281" s="5"/>
      <c r="AY2281" s="5"/>
      <c r="AZ2281" s="9" cm="1">
        <f t="array" ref="AZ2281">_xlfn.IFS(AP2281="Unk",0,AP2281="",0,(AP2281-AQ2281)=0,1,(AP2281-AQ2281)&lt;&gt;0,0)</f>
        <v>0</v>
      </c>
      <c r="BA2281" s="9" cm="1">
        <f t="array" ref="BA2281">_xlfn.IFS(AP2281="Unk",1,AP2281="",1,AP2281&lt;&gt;"",0)</f>
        <v>1</v>
      </c>
    </row>
    <row r="2282" spans="1:53" x14ac:dyDescent="0.2">
      <c r="A2282">
        <v>3</v>
      </c>
      <c r="B2282" t="s">
        <v>5</v>
      </c>
      <c r="C2282">
        <v>4</v>
      </c>
      <c r="D2282">
        <v>50</v>
      </c>
      <c r="E2282">
        <v>14</v>
      </c>
      <c r="F2282" s="5">
        <v>18003.150000000001</v>
      </c>
      <c r="G2282" s="5">
        <v>16967.96</v>
      </c>
      <c r="H2282" s="5">
        <v>0.06</v>
      </c>
      <c r="I2282" s="5">
        <v>3600.13</v>
      </c>
      <c r="J2282" s="5">
        <v>25279</v>
      </c>
      <c r="K2282" s="5">
        <v>4059682</v>
      </c>
      <c r="L2282" s="5">
        <v>8</v>
      </c>
      <c r="M2282" s="5">
        <v>0</v>
      </c>
      <c r="N2282" s="5">
        <v>0</v>
      </c>
      <c r="O2282" s="5">
        <v>0</v>
      </c>
      <c r="P2282" s="9" cm="1">
        <f t="array" ref="P2282">_xlfn.IFS(F2282="Unk",0,F2282="",0,(F2282-G2282)=0,1,(F2282-G2282)&lt;&gt;0,0)</f>
        <v>0</v>
      </c>
      <c r="Q2282" s="9" cm="1">
        <f t="array" ref="Q2282">_xlfn.IFS(F2282="Unk",1,F2282="",1,F2282&lt;&gt;"",0)</f>
        <v>0</v>
      </c>
      <c r="R2282" s="5" t="s">
        <v>25</v>
      </c>
      <c r="S2282" s="5">
        <v>16985.96</v>
      </c>
      <c r="T2282" s="5" t="s">
        <v>25</v>
      </c>
      <c r="U2282" s="5">
        <v>3604.36</v>
      </c>
      <c r="V2282" s="5">
        <v>33818</v>
      </c>
      <c r="W2282" s="5">
        <v>4553915</v>
      </c>
      <c r="X2282" s="5">
        <v>0</v>
      </c>
      <c r="Y2282" s="5"/>
      <c r="Z2282" s="5"/>
      <c r="AA2282" s="5"/>
      <c r="AB2282" s="9" cm="1">
        <f t="array" ref="AB2282">_xlfn.IFS(R2282="Unk",0,R2282="",0,(R2282-S2282)=0,1,(R2282-S2282)&lt;&gt;0,0)</f>
        <v>0</v>
      </c>
      <c r="AC2282" s="9" cm="1">
        <f t="array" ref="AC2282">_xlfn.IFS(R2282="Unk",1,R2282="",1,R2282&lt;&gt;"",0)</f>
        <v>1</v>
      </c>
      <c r="AD2282" s="5" t="s">
        <v>25</v>
      </c>
      <c r="AE2282" s="5">
        <v>17124.349999999999</v>
      </c>
      <c r="AF2282" s="5" t="s">
        <v>25</v>
      </c>
      <c r="AG2282" s="5">
        <v>3608.25</v>
      </c>
      <c r="AH2282" s="5">
        <v>37393</v>
      </c>
      <c r="AI2282" s="5">
        <v>6124973</v>
      </c>
      <c r="AJ2282" s="5">
        <v>0</v>
      </c>
      <c r="AK2282" s="5"/>
      <c r="AL2282" s="5"/>
      <c r="AM2282" s="5"/>
      <c r="AN2282" s="9" cm="1">
        <f t="array" ref="AN2282">_xlfn.IFS(AD2282="Unk",0,AD2282="",0,(AD2282-AE2282)=0,1,(AD2282-AE2282)&lt;&gt;0,0)</f>
        <v>0</v>
      </c>
      <c r="AO2282" s="9" cm="1">
        <f t="array" ref="AO2282">_xlfn.IFS(AD2282="Unk",1,AD2282="",1,AD2282&lt;&gt;"",0)</f>
        <v>1</v>
      </c>
      <c r="AP2282" s="5" t="s">
        <v>25</v>
      </c>
      <c r="AQ2282" s="5">
        <v>17308.650000000001</v>
      </c>
      <c r="AR2282" s="5" t="s">
        <v>25</v>
      </c>
      <c r="AS2282" s="5">
        <v>3605.4</v>
      </c>
      <c r="AT2282" s="5">
        <v>23771</v>
      </c>
      <c r="AU2282" s="5">
        <v>5550347</v>
      </c>
      <c r="AV2282" s="5">
        <v>0</v>
      </c>
      <c r="AW2282" s="5"/>
      <c r="AX2282" s="5"/>
      <c r="AY2282" s="5"/>
      <c r="AZ2282" s="9" cm="1">
        <f t="array" ref="AZ2282">_xlfn.IFS(AP2282="Unk",0,AP2282="",0,(AP2282-AQ2282)=0,1,(AP2282-AQ2282)&lt;&gt;0,0)</f>
        <v>0</v>
      </c>
      <c r="BA2282" s="9" cm="1">
        <f t="array" ref="BA2282">_xlfn.IFS(AP2282="Unk",1,AP2282="",1,AP2282&lt;&gt;"",0)</f>
        <v>1</v>
      </c>
    </row>
    <row r="2283" spans="1:53" x14ac:dyDescent="0.2">
      <c r="A2283">
        <v>3</v>
      </c>
      <c r="B2283" t="s">
        <v>5</v>
      </c>
      <c r="C2283">
        <v>5</v>
      </c>
      <c r="D2283">
        <v>5</v>
      </c>
      <c r="E2283">
        <v>14</v>
      </c>
      <c r="F2283" s="5">
        <v>2413.7199999999998</v>
      </c>
      <c r="G2283" s="5">
        <v>2413.7199999999998</v>
      </c>
      <c r="H2283" s="5">
        <v>0</v>
      </c>
      <c r="I2283" s="5">
        <v>0.13</v>
      </c>
      <c r="J2283" s="5">
        <v>1</v>
      </c>
      <c r="K2283" s="5">
        <v>648</v>
      </c>
      <c r="L2283" s="5">
        <v>2</v>
      </c>
      <c r="M2283" s="5">
        <v>0</v>
      </c>
      <c r="N2283" s="5">
        <v>0</v>
      </c>
      <c r="O2283" s="5">
        <v>0</v>
      </c>
      <c r="P2283" s="9" cm="1">
        <f t="array" ref="P2283">_xlfn.IFS(F2283="Unk",0,F2283="",0,(F2283-G2283)=0,1,(F2283-G2283)&lt;&gt;0,0)</f>
        <v>1</v>
      </c>
      <c r="Q2283" s="9" cm="1">
        <f t="array" ref="Q2283">_xlfn.IFS(F2283="Unk",1,F2283="",1,F2283&lt;&gt;"",0)</f>
        <v>0</v>
      </c>
      <c r="R2283" s="5">
        <v>2875.58</v>
      </c>
      <c r="S2283" s="5">
        <v>2875.58</v>
      </c>
      <c r="T2283" s="5">
        <v>0</v>
      </c>
      <c r="U2283" s="5">
        <v>0.33</v>
      </c>
      <c r="V2283" s="5">
        <v>1</v>
      </c>
      <c r="W2283" s="5">
        <v>1527</v>
      </c>
      <c r="X2283" s="5">
        <v>6</v>
      </c>
      <c r="Y2283" s="5">
        <v>0</v>
      </c>
      <c r="Z2283" s="5">
        <v>0</v>
      </c>
      <c r="AA2283" s="5">
        <v>0</v>
      </c>
      <c r="AB2283" s="9" cm="1">
        <f t="array" ref="AB2283">_xlfn.IFS(R2283="Unk",0,R2283="",0,(R2283-S2283)=0,1,(R2283-S2283)&lt;&gt;0,0)</f>
        <v>1</v>
      </c>
      <c r="AC2283" s="9" cm="1">
        <f t="array" ref="AC2283">_xlfn.IFS(R2283="Unk",1,R2283="",1,R2283&lt;&gt;"",0)</f>
        <v>0</v>
      </c>
      <c r="AD2283" s="5">
        <v>2875.58</v>
      </c>
      <c r="AE2283" s="5">
        <v>2875.58</v>
      </c>
      <c r="AF2283" s="5">
        <v>0</v>
      </c>
      <c r="AG2283" s="5">
        <v>0.27</v>
      </c>
      <c r="AH2283" s="5">
        <v>1</v>
      </c>
      <c r="AI2283" s="5">
        <v>1975</v>
      </c>
      <c r="AJ2283" s="5">
        <v>4</v>
      </c>
      <c r="AK2283" s="5">
        <v>0</v>
      </c>
      <c r="AL2283" s="5">
        <v>0</v>
      </c>
      <c r="AM2283" s="5">
        <v>0</v>
      </c>
      <c r="AN2283" s="9" cm="1">
        <f t="array" ref="AN2283">_xlfn.IFS(AD2283="Unk",0,AD2283="",0,(AD2283-AE2283)=0,1,(AD2283-AE2283)&lt;&gt;0,0)</f>
        <v>1</v>
      </c>
      <c r="AO2283" s="9" cm="1">
        <f t="array" ref="AO2283">_xlfn.IFS(AD2283="Unk",1,AD2283="",1,AD2283&lt;&gt;"",0)</f>
        <v>0</v>
      </c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9" cm="1">
        <f t="array" ref="AZ2283">_xlfn.IFS(AP2283="Unk",0,AP2283="",0,(AP2283-AQ2283)=0,1,(AP2283-AQ2283)&lt;&gt;0,0)</f>
        <v>0</v>
      </c>
      <c r="BA2283" s="9" cm="1">
        <f t="array" ref="BA2283">_xlfn.IFS(AP2283="Unk",1,AP2283="",1,AP2283&lt;&gt;"",0)</f>
        <v>1</v>
      </c>
    </row>
    <row r="2284" spans="1:53" x14ac:dyDescent="0.2">
      <c r="A2284">
        <v>3</v>
      </c>
      <c r="B2284" t="s">
        <v>5</v>
      </c>
      <c r="C2284">
        <v>5</v>
      </c>
      <c r="D2284">
        <v>10</v>
      </c>
      <c r="E2284">
        <v>14</v>
      </c>
      <c r="F2284" s="5">
        <v>5318.75</v>
      </c>
      <c r="G2284" s="5">
        <v>5318.75</v>
      </c>
      <c r="H2284" s="5">
        <v>0</v>
      </c>
      <c r="I2284" s="5">
        <v>3.48</v>
      </c>
      <c r="J2284" s="5">
        <v>2477</v>
      </c>
      <c r="K2284" s="5">
        <v>71276</v>
      </c>
      <c r="L2284" s="5">
        <v>7</v>
      </c>
      <c r="M2284" s="5">
        <v>0</v>
      </c>
      <c r="N2284" s="5">
        <v>0</v>
      </c>
      <c r="O2284" s="5">
        <v>0</v>
      </c>
      <c r="P2284" s="9" cm="1">
        <f t="array" ref="P2284">_xlfn.IFS(F2284="Unk",0,F2284="",0,(F2284-G2284)=0,1,(F2284-G2284)&lt;&gt;0,0)</f>
        <v>1</v>
      </c>
      <c r="Q2284" s="9" cm="1">
        <f t="array" ref="Q2284">_xlfn.IFS(F2284="Unk",1,F2284="",1,F2284&lt;&gt;"",0)</f>
        <v>0</v>
      </c>
      <c r="R2284" s="5">
        <v>5539.77</v>
      </c>
      <c r="S2284" s="5">
        <v>5539.77</v>
      </c>
      <c r="T2284" s="5">
        <v>0</v>
      </c>
      <c r="U2284" s="5">
        <v>28.77</v>
      </c>
      <c r="V2284" s="5">
        <v>11732</v>
      </c>
      <c r="W2284" s="5">
        <v>434621</v>
      </c>
      <c r="X2284" s="5">
        <v>10</v>
      </c>
      <c r="Y2284" s="5">
        <v>0</v>
      </c>
      <c r="Z2284" s="5">
        <v>0</v>
      </c>
      <c r="AA2284" s="5">
        <v>0</v>
      </c>
      <c r="AB2284" s="9" cm="1">
        <f t="array" ref="AB2284">_xlfn.IFS(R2284="Unk",0,R2284="",0,(R2284-S2284)=0,1,(R2284-S2284)&lt;&gt;0,0)</f>
        <v>1</v>
      </c>
      <c r="AC2284" s="9" cm="1">
        <f t="array" ref="AC2284">_xlfn.IFS(R2284="Unk",1,R2284="",1,R2284&lt;&gt;"",0)</f>
        <v>0</v>
      </c>
      <c r="AD2284" s="5">
        <v>5850.61</v>
      </c>
      <c r="AE2284" s="5">
        <v>5850.61</v>
      </c>
      <c r="AF2284" s="5">
        <v>0</v>
      </c>
      <c r="AG2284" s="5">
        <v>154.77000000000001</v>
      </c>
      <c r="AH2284" s="5">
        <v>39866</v>
      </c>
      <c r="AI2284" s="5">
        <v>2262084</v>
      </c>
      <c r="AJ2284" s="5">
        <v>10</v>
      </c>
      <c r="AK2284" s="5">
        <v>0</v>
      </c>
      <c r="AL2284" s="5">
        <v>0</v>
      </c>
      <c r="AM2284" s="5">
        <v>0</v>
      </c>
      <c r="AN2284" s="9" cm="1">
        <f t="array" ref="AN2284">_xlfn.IFS(AD2284="Unk",0,AD2284="",0,(AD2284-AE2284)=0,1,(AD2284-AE2284)&lt;&gt;0,0)</f>
        <v>1</v>
      </c>
      <c r="AO2284" s="9" cm="1">
        <f t="array" ref="AO2284">_xlfn.IFS(AD2284="Unk",1,AD2284="",1,AD2284&lt;&gt;"",0)</f>
        <v>0</v>
      </c>
      <c r="AP2284" s="5">
        <v>6069.22</v>
      </c>
      <c r="AQ2284" s="5">
        <v>6069.22</v>
      </c>
      <c r="AR2284" s="5">
        <v>0</v>
      </c>
      <c r="AS2284" s="5">
        <v>741.73</v>
      </c>
      <c r="AT2284" s="5">
        <v>183866</v>
      </c>
      <c r="AU2284" s="5">
        <v>8605094</v>
      </c>
      <c r="AV2284" s="5">
        <v>10</v>
      </c>
      <c r="AW2284" s="5">
        <v>0</v>
      </c>
      <c r="AX2284" s="5">
        <v>0</v>
      </c>
      <c r="AY2284" s="5">
        <v>0</v>
      </c>
      <c r="AZ2284" s="9" cm="1">
        <f t="array" ref="AZ2284">_xlfn.IFS(AP2284="Unk",0,AP2284="",0,(AP2284-AQ2284)=0,1,(AP2284-AQ2284)&lt;&gt;0,0)</f>
        <v>1</v>
      </c>
      <c r="BA2284" s="9" cm="1">
        <f t="array" ref="BA2284">_xlfn.IFS(AP2284="Unk",1,AP2284="",1,AP2284&lt;&gt;"",0)</f>
        <v>0</v>
      </c>
    </row>
    <row r="2285" spans="1:53" x14ac:dyDescent="0.2">
      <c r="A2285">
        <v>3</v>
      </c>
      <c r="B2285" t="s">
        <v>5</v>
      </c>
      <c r="C2285">
        <v>5</v>
      </c>
      <c r="D2285">
        <v>15</v>
      </c>
      <c r="E2285">
        <v>14</v>
      </c>
      <c r="F2285" s="5">
        <v>5623.74</v>
      </c>
      <c r="G2285" s="5">
        <v>5623.74</v>
      </c>
      <c r="H2285" s="5">
        <v>0</v>
      </c>
      <c r="I2285" s="5">
        <v>12.7</v>
      </c>
      <c r="J2285" s="5">
        <v>2051</v>
      </c>
      <c r="K2285" s="5">
        <v>95727</v>
      </c>
      <c r="L2285" s="5">
        <v>10</v>
      </c>
      <c r="M2285" s="5">
        <v>0</v>
      </c>
      <c r="N2285" s="5">
        <v>0</v>
      </c>
      <c r="O2285" s="5">
        <v>0</v>
      </c>
      <c r="P2285" s="9" cm="1">
        <f t="array" ref="P2285">_xlfn.IFS(F2285="Unk",0,F2285="",0,(F2285-G2285)=0,1,(F2285-G2285)&lt;&gt;0,0)</f>
        <v>1</v>
      </c>
      <c r="Q2285" s="9" cm="1">
        <f t="array" ref="Q2285">_xlfn.IFS(F2285="Unk",1,F2285="",1,F2285&lt;&gt;"",0)</f>
        <v>0</v>
      </c>
      <c r="R2285" s="5">
        <v>6068.46</v>
      </c>
      <c r="S2285" s="5">
        <v>6068.46</v>
      </c>
      <c r="T2285" s="5">
        <v>0</v>
      </c>
      <c r="U2285" s="5">
        <v>96.97</v>
      </c>
      <c r="V2285" s="5">
        <v>11479</v>
      </c>
      <c r="W2285" s="5">
        <v>908066</v>
      </c>
      <c r="X2285" s="5">
        <v>10</v>
      </c>
      <c r="Y2285" s="5">
        <v>0</v>
      </c>
      <c r="Z2285" s="5">
        <v>0</v>
      </c>
      <c r="AA2285" s="5">
        <v>0</v>
      </c>
      <c r="AB2285" s="9" cm="1">
        <f t="array" ref="AB2285">_xlfn.IFS(R2285="Unk",0,R2285="",0,(R2285-S2285)=0,1,(R2285-S2285)&lt;&gt;0,0)</f>
        <v>1</v>
      </c>
      <c r="AC2285" s="9" cm="1">
        <f t="array" ref="AC2285">_xlfn.IFS(R2285="Unk",1,R2285="",1,R2285&lt;&gt;"",0)</f>
        <v>0</v>
      </c>
      <c r="AD2285" s="5">
        <v>6616.52</v>
      </c>
      <c r="AE2285" s="5">
        <v>6489.71</v>
      </c>
      <c r="AF2285" s="5">
        <v>0.02</v>
      </c>
      <c r="AG2285" s="5">
        <v>3600.04</v>
      </c>
      <c r="AH2285" s="5">
        <v>366676</v>
      </c>
      <c r="AI2285" s="5">
        <v>32973673</v>
      </c>
      <c r="AJ2285" s="5">
        <v>10</v>
      </c>
      <c r="AK2285" s="5">
        <v>0</v>
      </c>
      <c r="AL2285" s="5">
        <v>0</v>
      </c>
      <c r="AM2285" s="5">
        <v>0</v>
      </c>
      <c r="AN2285" s="9" cm="1">
        <f t="array" ref="AN2285">_xlfn.IFS(AD2285="Unk",0,AD2285="",0,(AD2285-AE2285)=0,1,(AD2285-AE2285)&lt;&gt;0,0)</f>
        <v>0</v>
      </c>
      <c r="AO2285" s="9" cm="1">
        <f t="array" ref="AO2285">_xlfn.IFS(AD2285="Unk",1,AD2285="",1,AD2285&lt;&gt;"",0)</f>
        <v>0</v>
      </c>
      <c r="AP2285" s="5">
        <v>7202.52</v>
      </c>
      <c r="AQ2285" s="5">
        <v>6649.23</v>
      </c>
      <c r="AR2285" s="5">
        <v>0.08</v>
      </c>
      <c r="AS2285" s="5">
        <v>3600.33</v>
      </c>
      <c r="AT2285" s="5">
        <v>195149</v>
      </c>
      <c r="AU2285" s="5">
        <v>18818354</v>
      </c>
      <c r="AV2285" s="5">
        <v>10</v>
      </c>
      <c r="AW2285" s="5">
        <v>0</v>
      </c>
      <c r="AX2285" s="5">
        <v>0</v>
      </c>
      <c r="AY2285" s="5">
        <v>0</v>
      </c>
      <c r="AZ2285" s="9" cm="1">
        <f t="array" ref="AZ2285">_xlfn.IFS(AP2285="Unk",0,AP2285="",0,(AP2285-AQ2285)=0,1,(AP2285-AQ2285)&lt;&gt;0,0)</f>
        <v>0</v>
      </c>
      <c r="BA2285" s="9" cm="1">
        <f t="array" ref="BA2285">_xlfn.IFS(AP2285="Unk",1,AP2285="",1,AP2285&lt;&gt;"",0)</f>
        <v>0</v>
      </c>
    </row>
    <row r="2286" spans="1:53" x14ac:dyDescent="0.2">
      <c r="A2286">
        <v>3</v>
      </c>
      <c r="B2286" t="s">
        <v>5</v>
      </c>
      <c r="C2286">
        <v>5</v>
      </c>
      <c r="D2286">
        <v>20</v>
      </c>
      <c r="E2286">
        <v>14</v>
      </c>
      <c r="F2286" s="5">
        <v>9079.14</v>
      </c>
      <c r="G2286" s="5">
        <v>8813.82</v>
      </c>
      <c r="H2286" s="5">
        <v>0.03</v>
      </c>
      <c r="I2286" s="5">
        <v>3600.35</v>
      </c>
      <c r="J2286" s="5">
        <v>53419</v>
      </c>
      <c r="K2286" s="5">
        <v>4801387</v>
      </c>
      <c r="L2286" s="5">
        <v>10</v>
      </c>
      <c r="M2286" s="5">
        <v>0</v>
      </c>
      <c r="N2286" s="5">
        <v>0</v>
      </c>
      <c r="O2286" s="5">
        <v>0</v>
      </c>
      <c r="P2286" s="9" cm="1">
        <f t="array" ref="P2286">_xlfn.IFS(F2286="Unk",0,F2286="",0,(F2286-G2286)=0,1,(F2286-G2286)&lt;&gt;0,0)</f>
        <v>0</v>
      </c>
      <c r="Q2286" s="9" cm="1">
        <f t="array" ref="Q2286">_xlfn.IFS(F2286="Unk",1,F2286="",1,F2286&lt;&gt;"",0)</f>
        <v>0</v>
      </c>
      <c r="R2286" s="5">
        <v>10198.02</v>
      </c>
      <c r="S2286" s="5">
        <v>8985.1</v>
      </c>
      <c r="T2286" s="5">
        <v>0.12</v>
      </c>
      <c r="U2286" s="5">
        <v>3600.02</v>
      </c>
      <c r="V2286" s="5">
        <v>152788</v>
      </c>
      <c r="W2286" s="5">
        <v>15191210</v>
      </c>
      <c r="X2286" s="5">
        <v>10</v>
      </c>
      <c r="Y2286" s="5">
        <v>0</v>
      </c>
      <c r="Z2286" s="5">
        <v>0</v>
      </c>
      <c r="AA2286" s="5">
        <v>0</v>
      </c>
      <c r="AB2286" s="9" cm="1">
        <f t="array" ref="AB2286">_xlfn.IFS(R2286="Unk",0,R2286="",0,(R2286-S2286)=0,1,(R2286-S2286)&lt;&gt;0,0)</f>
        <v>0</v>
      </c>
      <c r="AC2286" s="9" cm="1">
        <f t="array" ref="AC2286">_xlfn.IFS(R2286="Unk",1,R2286="",1,R2286&lt;&gt;"",0)</f>
        <v>0</v>
      </c>
      <c r="AD2286" s="5">
        <v>10830.79</v>
      </c>
      <c r="AE2286" s="5">
        <v>9413.7900000000009</v>
      </c>
      <c r="AF2286" s="5">
        <v>0.13</v>
      </c>
      <c r="AG2286" s="5">
        <v>3600.92</v>
      </c>
      <c r="AH2286" s="5">
        <v>171514</v>
      </c>
      <c r="AI2286" s="5">
        <v>19232044</v>
      </c>
      <c r="AJ2286" s="5">
        <v>10</v>
      </c>
      <c r="AK2286" s="5">
        <v>0</v>
      </c>
      <c r="AL2286" s="5">
        <v>0</v>
      </c>
      <c r="AM2286" s="5">
        <v>0</v>
      </c>
      <c r="AN2286" s="9" cm="1">
        <f t="array" ref="AN2286">_xlfn.IFS(AD2286="Unk",0,AD2286="",0,(AD2286-AE2286)=0,1,(AD2286-AE2286)&lt;&gt;0,0)</f>
        <v>0</v>
      </c>
      <c r="AO2286" s="9" cm="1">
        <f t="array" ref="AO2286">_xlfn.IFS(AD2286="Unk",1,AD2286="",1,AD2286&lt;&gt;"",0)</f>
        <v>0</v>
      </c>
      <c r="AP2286" s="5">
        <v>11176.04</v>
      </c>
      <c r="AQ2286" s="5">
        <v>9815.1200000000008</v>
      </c>
      <c r="AR2286" s="5">
        <v>0.12</v>
      </c>
      <c r="AS2286" s="5">
        <v>3600.14</v>
      </c>
      <c r="AT2286" s="5">
        <v>98522</v>
      </c>
      <c r="AU2286" s="5">
        <v>18812533</v>
      </c>
      <c r="AV2286" s="5">
        <v>10</v>
      </c>
      <c r="AW2286" s="5">
        <v>0</v>
      </c>
      <c r="AX2286" s="5">
        <v>0</v>
      </c>
      <c r="AY2286" s="5">
        <v>0</v>
      </c>
      <c r="AZ2286" s="9" cm="1">
        <f t="array" ref="AZ2286">_xlfn.IFS(AP2286="Unk",0,AP2286="",0,(AP2286-AQ2286)=0,1,(AP2286-AQ2286)&lt;&gt;0,0)</f>
        <v>0</v>
      </c>
      <c r="BA2286" s="9" cm="1">
        <f t="array" ref="BA2286">_xlfn.IFS(AP2286="Unk",1,AP2286="",1,AP2286&lt;&gt;"",0)</f>
        <v>0</v>
      </c>
    </row>
    <row r="2287" spans="1:53" x14ac:dyDescent="0.2">
      <c r="A2287">
        <v>3</v>
      </c>
      <c r="B2287" t="s">
        <v>5</v>
      </c>
      <c r="C2287">
        <v>5</v>
      </c>
      <c r="D2287">
        <v>25</v>
      </c>
      <c r="E2287">
        <v>14</v>
      </c>
      <c r="F2287" s="5">
        <v>11037.88</v>
      </c>
      <c r="G2287" s="5">
        <v>11037.15</v>
      </c>
      <c r="H2287" s="5">
        <v>0</v>
      </c>
      <c r="I2287" s="5">
        <v>39.51</v>
      </c>
      <c r="J2287" s="5">
        <v>2657</v>
      </c>
      <c r="K2287" s="5">
        <v>247325</v>
      </c>
      <c r="L2287" s="5">
        <v>10</v>
      </c>
      <c r="M2287" s="5">
        <v>0</v>
      </c>
      <c r="N2287" s="5">
        <v>0</v>
      </c>
      <c r="O2287" s="5">
        <v>0</v>
      </c>
      <c r="P2287" s="9" cm="1">
        <f t="array" ref="P2287">_xlfn.IFS(F2287="Unk",0,F2287="",0,(F2287-G2287)=0,1,(F2287-G2287)&lt;&gt;0,0)</f>
        <v>0</v>
      </c>
      <c r="Q2287" s="9" cm="1">
        <f t="array" ref="Q2287">_xlfn.IFS(F2287="Unk",1,F2287="",1,F2287&lt;&gt;"",0)</f>
        <v>0</v>
      </c>
      <c r="R2287" s="5">
        <v>11715.7</v>
      </c>
      <c r="S2287" s="5">
        <v>11349.78</v>
      </c>
      <c r="T2287" s="5">
        <v>0.03</v>
      </c>
      <c r="U2287" s="5">
        <v>3600.22</v>
      </c>
      <c r="V2287" s="5">
        <v>110517</v>
      </c>
      <c r="W2287" s="5">
        <v>11684602</v>
      </c>
      <c r="X2287" s="5">
        <v>10</v>
      </c>
      <c r="Y2287" s="5">
        <v>0</v>
      </c>
      <c r="Z2287" s="5">
        <v>0</v>
      </c>
      <c r="AA2287" s="5">
        <v>0</v>
      </c>
      <c r="AB2287" s="9" cm="1">
        <f t="array" ref="AB2287">_xlfn.IFS(R2287="Unk",0,R2287="",0,(R2287-S2287)=0,1,(R2287-S2287)&lt;&gt;0,0)</f>
        <v>0</v>
      </c>
      <c r="AC2287" s="9" cm="1">
        <f t="array" ref="AC2287">_xlfn.IFS(R2287="Unk",1,R2287="",1,R2287&lt;&gt;"",0)</f>
        <v>0</v>
      </c>
      <c r="AD2287" s="5">
        <v>13128.68</v>
      </c>
      <c r="AE2287" s="5">
        <v>11513.88</v>
      </c>
      <c r="AF2287" s="5">
        <v>0.12</v>
      </c>
      <c r="AG2287" s="5">
        <v>3600.67</v>
      </c>
      <c r="AH2287" s="5">
        <v>108790</v>
      </c>
      <c r="AI2287" s="5">
        <v>12082354</v>
      </c>
      <c r="AJ2287" s="5">
        <v>10</v>
      </c>
      <c r="AK2287" s="5">
        <v>0</v>
      </c>
      <c r="AL2287" s="5">
        <v>0</v>
      </c>
      <c r="AM2287" s="5">
        <v>0</v>
      </c>
      <c r="AN2287" s="9" cm="1">
        <f t="array" ref="AN2287">_xlfn.IFS(AD2287="Unk",0,AD2287="",0,(AD2287-AE2287)=0,1,(AD2287-AE2287)&lt;&gt;0,0)</f>
        <v>0</v>
      </c>
      <c r="AO2287" s="9" cm="1">
        <f t="array" ref="AO2287">_xlfn.IFS(AD2287="Unk",1,AD2287="",1,AD2287&lt;&gt;"",0)</f>
        <v>0</v>
      </c>
      <c r="AP2287" s="5">
        <v>12991.63</v>
      </c>
      <c r="AQ2287" s="5">
        <v>11789.99</v>
      </c>
      <c r="AR2287" s="5">
        <v>0.09</v>
      </c>
      <c r="AS2287" s="5">
        <v>3600.02</v>
      </c>
      <c r="AT2287" s="5">
        <v>72475</v>
      </c>
      <c r="AU2287" s="5">
        <v>15298965</v>
      </c>
      <c r="AV2287" s="5">
        <v>6</v>
      </c>
      <c r="AW2287" s="5">
        <v>0</v>
      </c>
      <c r="AX2287" s="5">
        <v>0</v>
      </c>
      <c r="AY2287" s="5">
        <v>0</v>
      </c>
      <c r="AZ2287" s="9" cm="1">
        <f t="array" ref="AZ2287">_xlfn.IFS(AP2287="Unk",0,AP2287="",0,(AP2287-AQ2287)=0,1,(AP2287-AQ2287)&lt;&gt;0,0)</f>
        <v>0</v>
      </c>
      <c r="BA2287" s="9" cm="1">
        <f t="array" ref="BA2287">_xlfn.IFS(AP2287="Unk",1,AP2287="",1,AP2287&lt;&gt;"",0)</f>
        <v>0</v>
      </c>
    </row>
    <row r="2288" spans="1:53" x14ac:dyDescent="0.2">
      <c r="A2288">
        <v>3</v>
      </c>
      <c r="B2288" t="s">
        <v>5</v>
      </c>
      <c r="C2288">
        <v>5</v>
      </c>
      <c r="D2288">
        <v>30</v>
      </c>
      <c r="E2288">
        <v>14</v>
      </c>
      <c r="F2288" s="5">
        <v>10700.93</v>
      </c>
      <c r="G2288" s="5">
        <v>10338.129999999999</v>
      </c>
      <c r="H2288" s="5">
        <v>0.03</v>
      </c>
      <c r="I2288" s="5">
        <v>3601.16</v>
      </c>
      <c r="J2288" s="5">
        <v>38143</v>
      </c>
      <c r="K2288" s="5">
        <v>5474362</v>
      </c>
      <c r="L2288" s="5">
        <v>10</v>
      </c>
      <c r="M2288" s="5">
        <v>0</v>
      </c>
      <c r="N2288" s="5">
        <v>0</v>
      </c>
      <c r="O2288" s="5">
        <v>0</v>
      </c>
      <c r="P2288" s="9" cm="1">
        <f t="array" ref="P2288">_xlfn.IFS(F2288="Unk",0,F2288="",0,(F2288-G2288)=0,1,(F2288-G2288)&lt;&gt;0,0)</f>
        <v>0</v>
      </c>
      <c r="Q2288" s="9" cm="1">
        <f t="array" ref="Q2288">_xlfn.IFS(F2288="Unk",1,F2288="",1,F2288&lt;&gt;"",0)</f>
        <v>0</v>
      </c>
      <c r="R2288" s="5">
        <v>11266.66</v>
      </c>
      <c r="S2288" s="5">
        <v>10278.64</v>
      </c>
      <c r="T2288" s="5">
        <v>0.09</v>
      </c>
      <c r="U2288" s="5">
        <v>3600.12</v>
      </c>
      <c r="V2288" s="5">
        <v>60899</v>
      </c>
      <c r="W2288" s="5">
        <v>6702855</v>
      </c>
      <c r="X2288" s="5">
        <v>5</v>
      </c>
      <c r="Y2288" s="5">
        <v>0</v>
      </c>
      <c r="Z2288" s="5">
        <v>0</v>
      </c>
      <c r="AA2288" s="5">
        <v>0</v>
      </c>
      <c r="AB2288" s="9" cm="1">
        <f t="array" ref="AB2288">_xlfn.IFS(R2288="Unk",0,R2288="",0,(R2288-S2288)=0,1,(R2288-S2288)&lt;&gt;0,0)</f>
        <v>0</v>
      </c>
      <c r="AC2288" s="9" cm="1">
        <f t="array" ref="AC2288">_xlfn.IFS(R2288="Unk",1,R2288="",1,R2288&lt;&gt;"",0)</f>
        <v>0</v>
      </c>
      <c r="AD2288" s="5" t="s">
        <v>25</v>
      </c>
      <c r="AE2288" s="5">
        <v>10300.92</v>
      </c>
      <c r="AF2288" s="5" t="s">
        <v>25</v>
      </c>
      <c r="AG2288" s="5">
        <v>3602.26</v>
      </c>
      <c r="AH2288" s="5">
        <v>70948</v>
      </c>
      <c r="AI2288" s="5">
        <v>10600223</v>
      </c>
      <c r="AJ2288" s="5">
        <v>0</v>
      </c>
      <c r="AK2288" s="5"/>
      <c r="AL2288" s="5"/>
      <c r="AM2288" s="5"/>
      <c r="AN2288" s="9" cm="1">
        <f t="array" ref="AN2288">_xlfn.IFS(AD2288="Unk",0,AD2288="",0,(AD2288-AE2288)=0,1,(AD2288-AE2288)&lt;&gt;0,0)</f>
        <v>0</v>
      </c>
      <c r="AO2288" s="9" cm="1">
        <f t="array" ref="AO2288">_xlfn.IFS(AD2288="Unk",1,AD2288="",1,AD2288&lt;&gt;"",0)</f>
        <v>1</v>
      </c>
      <c r="AP2288" s="5" t="s">
        <v>25</v>
      </c>
      <c r="AQ2288" s="5">
        <v>10322.86</v>
      </c>
      <c r="AR2288" s="5" t="s">
        <v>25</v>
      </c>
      <c r="AS2288" s="5">
        <v>3600.57</v>
      </c>
      <c r="AT2288" s="5">
        <v>81556</v>
      </c>
      <c r="AU2288" s="5">
        <v>10241977</v>
      </c>
      <c r="AV2288" s="5">
        <v>0</v>
      </c>
      <c r="AW2288" s="5"/>
      <c r="AX2288" s="5"/>
      <c r="AY2288" s="5"/>
      <c r="AZ2288" s="9" cm="1">
        <f t="array" ref="AZ2288">_xlfn.IFS(AP2288="Unk",0,AP2288="",0,(AP2288-AQ2288)=0,1,(AP2288-AQ2288)&lt;&gt;0,0)</f>
        <v>0</v>
      </c>
      <c r="BA2288" s="9" cm="1">
        <f t="array" ref="BA2288">_xlfn.IFS(AP2288="Unk",1,AP2288="",1,AP2288&lt;&gt;"",0)</f>
        <v>1</v>
      </c>
    </row>
    <row r="2289" spans="1:53" x14ac:dyDescent="0.2">
      <c r="A2289">
        <v>3</v>
      </c>
      <c r="B2289" t="s">
        <v>5</v>
      </c>
      <c r="C2289">
        <v>5</v>
      </c>
      <c r="D2289">
        <v>35</v>
      </c>
      <c r="E2289">
        <v>14</v>
      </c>
      <c r="F2289" s="5">
        <v>11455.87</v>
      </c>
      <c r="G2289" s="5">
        <v>11373.53</v>
      </c>
      <c r="H2289" s="5">
        <v>0.01</v>
      </c>
      <c r="I2289" s="5">
        <v>3600.57</v>
      </c>
      <c r="J2289" s="5">
        <v>59317</v>
      </c>
      <c r="K2289" s="5">
        <v>8281561</v>
      </c>
      <c r="L2289" s="5">
        <v>10</v>
      </c>
      <c r="M2289" s="5">
        <v>0</v>
      </c>
      <c r="N2289" s="5">
        <v>0</v>
      </c>
      <c r="O2289" s="5">
        <v>0</v>
      </c>
      <c r="P2289" s="9" cm="1">
        <f t="array" ref="P2289">_xlfn.IFS(F2289="Unk",0,F2289="",0,(F2289-G2289)=0,1,(F2289-G2289)&lt;&gt;0,0)</f>
        <v>0</v>
      </c>
      <c r="Q2289" s="9" cm="1">
        <f t="array" ref="Q2289">_xlfn.IFS(F2289="Unk",1,F2289="",1,F2289&lt;&gt;"",0)</f>
        <v>0</v>
      </c>
      <c r="R2289" s="5">
        <v>12082.63</v>
      </c>
      <c r="S2289" s="5">
        <v>11450.84</v>
      </c>
      <c r="T2289" s="5">
        <v>0.05</v>
      </c>
      <c r="U2289" s="5">
        <v>3601.09</v>
      </c>
      <c r="V2289" s="5">
        <v>42246</v>
      </c>
      <c r="W2289" s="5">
        <v>10180485</v>
      </c>
      <c r="X2289" s="5">
        <v>10</v>
      </c>
      <c r="Y2289" s="5">
        <v>0</v>
      </c>
      <c r="Z2289" s="5">
        <v>0</v>
      </c>
      <c r="AA2289" s="5">
        <v>0</v>
      </c>
      <c r="AB2289" s="9" cm="1">
        <f t="array" ref="AB2289">_xlfn.IFS(R2289="Unk",0,R2289="",0,(R2289-S2289)=0,1,(R2289-S2289)&lt;&gt;0,0)</f>
        <v>0</v>
      </c>
      <c r="AC2289" s="9" cm="1">
        <f t="array" ref="AC2289">_xlfn.IFS(R2289="Unk",1,R2289="",1,R2289&lt;&gt;"",0)</f>
        <v>0</v>
      </c>
      <c r="AD2289" s="5">
        <v>13504</v>
      </c>
      <c r="AE2289" s="5">
        <v>11579.15</v>
      </c>
      <c r="AF2289" s="5">
        <v>0.14000000000000001</v>
      </c>
      <c r="AG2289" s="5">
        <v>3600.04</v>
      </c>
      <c r="AH2289" s="5">
        <v>54105</v>
      </c>
      <c r="AI2289" s="5">
        <v>7181459</v>
      </c>
      <c r="AJ2289" s="5">
        <v>8</v>
      </c>
      <c r="AK2289" s="5">
        <v>0</v>
      </c>
      <c r="AL2289" s="5">
        <v>0</v>
      </c>
      <c r="AM2289" s="5">
        <v>0</v>
      </c>
      <c r="AN2289" s="9" cm="1">
        <f t="array" ref="AN2289">_xlfn.IFS(AD2289="Unk",0,AD2289="",0,(AD2289-AE2289)=0,1,(AD2289-AE2289)&lt;&gt;0,0)</f>
        <v>0</v>
      </c>
      <c r="AO2289" s="9" cm="1">
        <f t="array" ref="AO2289">_xlfn.IFS(AD2289="Unk",1,AD2289="",1,AD2289&lt;&gt;"",0)</f>
        <v>0</v>
      </c>
      <c r="AP2289" s="5" t="s">
        <v>25</v>
      </c>
      <c r="AQ2289" s="5">
        <v>11764.87</v>
      </c>
      <c r="AR2289" s="5" t="s">
        <v>25</v>
      </c>
      <c r="AS2289" s="5">
        <v>3600.15</v>
      </c>
      <c r="AT2289" s="5">
        <v>55098</v>
      </c>
      <c r="AU2289" s="5">
        <v>8571853</v>
      </c>
      <c r="AV2289" s="5">
        <v>0</v>
      </c>
      <c r="AW2289" s="5"/>
      <c r="AX2289" s="5"/>
      <c r="AY2289" s="5"/>
      <c r="AZ2289" s="9" cm="1">
        <f t="array" ref="AZ2289">_xlfn.IFS(AP2289="Unk",0,AP2289="",0,(AP2289-AQ2289)=0,1,(AP2289-AQ2289)&lt;&gt;0,0)</f>
        <v>0</v>
      </c>
      <c r="BA2289" s="9" cm="1">
        <f t="array" ref="BA2289">_xlfn.IFS(AP2289="Unk",1,AP2289="",1,AP2289&lt;&gt;"",0)</f>
        <v>1</v>
      </c>
    </row>
    <row r="2290" spans="1:53" x14ac:dyDescent="0.2">
      <c r="A2290">
        <v>3</v>
      </c>
      <c r="B2290" t="s">
        <v>5</v>
      </c>
      <c r="C2290">
        <v>5</v>
      </c>
      <c r="D2290">
        <v>40</v>
      </c>
      <c r="E2290">
        <v>14</v>
      </c>
      <c r="F2290" s="5">
        <v>14135.58</v>
      </c>
      <c r="G2290" s="5">
        <v>13602.28</v>
      </c>
      <c r="H2290" s="5">
        <v>0.04</v>
      </c>
      <c r="I2290" s="5">
        <v>3600.2</v>
      </c>
      <c r="J2290" s="5">
        <v>34054</v>
      </c>
      <c r="K2290" s="5">
        <v>4045438</v>
      </c>
      <c r="L2290" s="5">
        <v>10</v>
      </c>
      <c r="M2290" s="5">
        <v>0</v>
      </c>
      <c r="N2290" s="5">
        <v>0</v>
      </c>
      <c r="O2290" s="5">
        <v>0</v>
      </c>
      <c r="P2290" s="9" cm="1">
        <f t="array" ref="P2290">_xlfn.IFS(F2290="Unk",0,F2290="",0,(F2290-G2290)=0,1,(F2290-G2290)&lt;&gt;0,0)</f>
        <v>0</v>
      </c>
      <c r="Q2290" s="9" cm="1">
        <f t="array" ref="Q2290">_xlfn.IFS(F2290="Unk",1,F2290="",1,F2290&lt;&gt;"",0)</f>
        <v>0</v>
      </c>
      <c r="R2290" s="5" t="s">
        <v>25</v>
      </c>
      <c r="S2290" s="5">
        <v>13608.32</v>
      </c>
      <c r="T2290" s="5" t="s">
        <v>25</v>
      </c>
      <c r="U2290" s="5">
        <v>3601.15</v>
      </c>
      <c r="V2290" s="5">
        <v>40345</v>
      </c>
      <c r="W2290" s="5">
        <v>5477527</v>
      </c>
      <c r="X2290" s="5">
        <v>0</v>
      </c>
      <c r="Y2290" s="5"/>
      <c r="Z2290" s="5"/>
      <c r="AA2290" s="5"/>
      <c r="AB2290" s="9" cm="1">
        <f t="array" ref="AB2290">_xlfn.IFS(R2290="Unk",0,R2290="",0,(R2290-S2290)=0,1,(R2290-S2290)&lt;&gt;0,0)</f>
        <v>0</v>
      </c>
      <c r="AC2290" s="9" cm="1">
        <f t="array" ref="AC2290">_xlfn.IFS(R2290="Unk",1,R2290="",1,R2290&lt;&gt;"",0)</f>
        <v>1</v>
      </c>
      <c r="AD2290" s="5">
        <v>15259.42</v>
      </c>
      <c r="AE2290" s="5">
        <v>13742.13</v>
      </c>
      <c r="AF2290" s="5">
        <v>0.1</v>
      </c>
      <c r="AG2290" s="5">
        <v>3601.55</v>
      </c>
      <c r="AH2290" s="5">
        <v>32328</v>
      </c>
      <c r="AI2290" s="5">
        <v>6563595</v>
      </c>
      <c r="AJ2290" s="5">
        <v>5</v>
      </c>
      <c r="AK2290" s="5">
        <v>0</v>
      </c>
      <c r="AL2290" s="5">
        <v>0</v>
      </c>
      <c r="AM2290" s="5">
        <v>0</v>
      </c>
      <c r="AN2290" s="9" cm="1">
        <f t="array" ref="AN2290">_xlfn.IFS(AD2290="Unk",0,AD2290="",0,(AD2290-AE2290)=0,1,(AD2290-AE2290)&lt;&gt;0,0)</f>
        <v>0</v>
      </c>
      <c r="AO2290" s="9" cm="1">
        <f t="array" ref="AO2290">_xlfn.IFS(AD2290="Unk",1,AD2290="",1,AD2290&lt;&gt;"",0)</f>
        <v>0</v>
      </c>
      <c r="AP2290" s="5" t="s">
        <v>25</v>
      </c>
      <c r="AQ2290" s="5">
        <v>13870.93</v>
      </c>
      <c r="AR2290" s="5" t="s">
        <v>25</v>
      </c>
      <c r="AS2290" s="5">
        <v>3602.18</v>
      </c>
      <c r="AT2290" s="5">
        <v>58960</v>
      </c>
      <c r="AU2290" s="5">
        <v>7168489</v>
      </c>
      <c r="AV2290" s="5">
        <v>0</v>
      </c>
      <c r="AW2290" s="5"/>
      <c r="AX2290" s="5"/>
      <c r="AY2290" s="5"/>
      <c r="AZ2290" s="9" cm="1">
        <f t="array" ref="AZ2290">_xlfn.IFS(AP2290="Unk",0,AP2290="",0,(AP2290-AQ2290)=0,1,(AP2290-AQ2290)&lt;&gt;0,0)</f>
        <v>0</v>
      </c>
      <c r="BA2290" s="9" cm="1">
        <f t="array" ref="BA2290">_xlfn.IFS(AP2290="Unk",1,AP2290="",1,AP2290&lt;&gt;"",0)</f>
        <v>1</v>
      </c>
    </row>
    <row r="2291" spans="1:53" x14ac:dyDescent="0.2">
      <c r="A2291">
        <v>3</v>
      </c>
      <c r="B2291" t="s">
        <v>5</v>
      </c>
      <c r="C2291">
        <v>5</v>
      </c>
      <c r="D2291">
        <v>45</v>
      </c>
      <c r="E2291">
        <v>14</v>
      </c>
      <c r="F2291" s="5">
        <v>14052.36</v>
      </c>
      <c r="G2291" s="5">
        <v>14019.7</v>
      </c>
      <c r="H2291" s="5">
        <v>0</v>
      </c>
      <c r="I2291" s="5">
        <v>3600.07</v>
      </c>
      <c r="J2291" s="5">
        <v>45736</v>
      </c>
      <c r="K2291" s="5">
        <v>7513380</v>
      </c>
      <c r="L2291" s="5">
        <v>10</v>
      </c>
      <c r="M2291" s="5">
        <v>0</v>
      </c>
      <c r="N2291" s="5">
        <v>0</v>
      </c>
      <c r="O2291" s="5">
        <v>0</v>
      </c>
      <c r="P2291" s="9" cm="1">
        <f t="array" ref="P2291">_xlfn.IFS(F2291="Unk",0,F2291="",0,(F2291-G2291)=0,1,(F2291-G2291)&lt;&gt;0,0)</f>
        <v>0</v>
      </c>
      <c r="Q2291" s="9" cm="1">
        <f t="array" ref="Q2291">_xlfn.IFS(F2291="Unk",1,F2291="",1,F2291&lt;&gt;"",0)</f>
        <v>0</v>
      </c>
      <c r="R2291" s="5">
        <v>15714.34</v>
      </c>
      <c r="S2291" s="5">
        <v>13889.38</v>
      </c>
      <c r="T2291" s="5">
        <v>0.12</v>
      </c>
      <c r="U2291" s="5">
        <v>3600.01</v>
      </c>
      <c r="V2291" s="5">
        <v>50918</v>
      </c>
      <c r="W2291" s="5">
        <v>5110437</v>
      </c>
      <c r="X2291" s="5">
        <v>6</v>
      </c>
      <c r="Y2291" s="5">
        <v>0</v>
      </c>
      <c r="Z2291" s="5">
        <v>0</v>
      </c>
      <c r="AA2291" s="5">
        <v>0</v>
      </c>
      <c r="AB2291" s="9" cm="1">
        <f t="array" ref="AB2291">_xlfn.IFS(R2291="Unk",0,R2291="",0,(R2291-S2291)=0,1,(R2291-S2291)&lt;&gt;0,0)</f>
        <v>0</v>
      </c>
      <c r="AC2291" s="9" cm="1">
        <f t="array" ref="AC2291">_xlfn.IFS(R2291="Unk",1,R2291="",1,R2291&lt;&gt;"",0)</f>
        <v>0</v>
      </c>
      <c r="AD2291" s="5">
        <v>16270.25</v>
      </c>
      <c r="AE2291" s="5">
        <v>13915.38</v>
      </c>
      <c r="AF2291" s="5">
        <v>0.14000000000000001</v>
      </c>
      <c r="AG2291" s="5">
        <v>3603.27</v>
      </c>
      <c r="AH2291" s="5">
        <v>41569</v>
      </c>
      <c r="AI2291" s="5">
        <v>5381051</v>
      </c>
      <c r="AJ2291" s="5">
        <v>3</v>
      </c>
      <c r="AK2291" s="5">
        <v>0</v>
      </c>
      <c r="AL2291" s="5">
        <v>0</v>
      </c>
      <c r="AM2291" s="5">
        <v>0</v>
      </c>
      <c r="AN2291" s="9" cm="1">
        <f t="array" ref="AN2291">_xlfn.IFS(AD2291="Unk",0,AD2291="",0,(AD2291-AE2291)=0,1,(AD2291-AE2291)&lt;&gt;0,0)</f>
        <v>0</v>
      </c>
      <c r="AO2291" s="9" cm="1">
        <f t="array" ref="AO2291">_xlfn.IFS(AD2291="Unk",1,AD2291="",1,AD2291&lt;&gt;"",0)</f>
        <v>0</v>
      </c>
      <c r="AP2291" s="5" t="s">
        <v>25</v>
      </c>
      <c r="AQ2291" s="5">
        <v>13983.12</v>
      </c>
      <c r="AR2291" s="5" t="s">
        <v>25</v>
      </c>
      <c r="AS2291" s="5">
        <v>3606.64</v>
      </c>
      <c r="AT2291" s="5">
        <v>32829</v>
      </c>
      <c r="AU2291" s="5">
        <v>5006315</v>
      </c>
      <c r="AV2291" s="5">
        <v>0</v>
      </c>
      <c r="AW2291" s="5"/>
      <c r="AX2291" s="5"/>
      <c r="AY2291" s="5"/>
      <c r="AZ2291" s="9" cm="1">
        <f t="array" ref="AZ2291">_xlfn.IFS(AP2291="Unk",0,AP2291="",0,(AP2291-AQ2291)=0,1,(AP2291-AQ2291)&lt;&gt;0,0)</f>
        <v>0</v>
      </c>
      <c r="BA2291" s="9" cm="1">
        <f t="array" ref="BA2291">_xlfn.IFS(AP2291="Unk",1,AP2291="",1,AP2291&lt;&gt;"",0)</f>
        <v>1</v>
      </c>
    </row>
    <row r="2292" spans="1:53" x14ac:dyDescent="0.2">
      <c r="A2292">
        <v>3</v>
      </c>
      <c r="B2292" t="s">
        <v>5</v>
      </c>
      <c r="C2292">
        <v>5</v>
      </c>
      <c r="D2292">
        <v>50</v>
      </c>
      <c r="E2292">
        <v>14</v>
      </c>
      <c r="F2292" s="5">
        <v>17075.54</v>
      </c>
      <c r="G2292" s="5">
        <v>15864.87</v>
      </c>
      <c r="H2292" s="5">
        <v>7.0000000000000007E-2</v>
      </c>
      <c r="I2292" s="5">
        <v>3600.06</v>
      </c>
      <c r="J2292" s="5">
        <v>18256</v>
      </c>
      <c r="K2292" s="5">
        <v>2610999</v>
      </c>
      <c r="L2292" s="5">
        <v>9</v>
      </c>
      <c r="M2292" s="5">
        <v>0</v>
      </c>
      <c r="N2292" s="5">
        <v>0</v>
      </c>
      <c r="O2292" s="5">
        <v>0</v>
      </c>
      <c r="P2292" s="9" cm="1">
        <f t="array" ref="P2292">_xlfn.IFS(F2292="Unk",0,F2292="",0,(F2292-G2292)=0,1,(F2292-G2292)&lt;&gt;0,0)</f>
        <v>0</v>
      </c>
      <c r="Q2292" s="9" cm="1">
        <f t="array" ref="Q2292">_xlfn.IFS(F2292="Unk",1,F2292="",1,F2292&lt;&gt;"",0)</f>
        <v>0</v>
      </c>
      <c r="R2292" s="5" t="s">
        <v>25</v>
      </c>
      <c r="S2292" s="5">
        <v>15943.44</v>
      </c>
      <c r="T2292" s="5" t="s">
        <v>25</v>
      </c>
      <c r="U2292" s="5">
        <v>3603.12</v>
      </c>
      <c r="V2292" s="5">
        <v>25805</v>
      </c>
      <c r="W2292" s="5">
        <v>4024910</v>
      </c>
      <c r="X2292" s="5">
        <v>0</v>
      </c>
      <c r="Y2292" s="5"/>
      <c r="Z2292" s="5"/>
      <c r="AA2292" s="5"/>
      <c r="AB2292" s="9" cm="1">
        <f t="array" ref="AB2292">_xlfn.IFS(R2292="Unk",0,R2292="",0,(R2292-S2292)=0,1,(R2292-S2292)&lt;&gt;0,0)</f>
        <v>0</v>
      </c>
      <c r="AC2292" s="9" cm="1">
        <f t="array" ref="AC2292">_xlfn.IFS(R2292="Unk",1,R2292="",1,R2292&lt;&gt;"",0)</f>
        <v>1</v>
      </c>
      <c r="AD2292" s="5" t="s">
        <v>25</v>
      </c>
      <c r="AE2292" s="5">
        <v>16107.28</v>
      </c>
      <c r="AF2292" s="5" t="s">
        <v>25</v>
      </c>
      <c r="AG2292" s="5">
        <v>3600.98</v>
      </c>
      <c r="AH2292" s="5">
        <v>41636</v>
      </c>
      <c r="AI2292" s="5">
        <v>4648616</v>
      </c>
      <c r="AJ2292" s="5">
        <v>0</v>
      </c>
      <c r="AK2292" s="5"/>
      <c r="AL2292" s="5"/>
      <c r="AM2292" s="5"/>
      <c r="AN2292" s="9" cm="1">
        <f t="array" ref="AN2292">_xlfn.IFS(AD2292="Unk",0,AD2292="",0,(AD2292-AE2292)=0,1,(AD2292-AE2292)&lt;&gt;0,0)</f>
        <v>0</v>
      </c>
      <c r="AO2292" s="9" cm="1">
        <f t="array" ref="AO2292">_xlfn.IFS(AD2292="Unk",1,AD2292="",1,AD2292&lt;&gt;"",0)</f>
        <v>1</v>
      </c>
      <c r="AP2292" s="5" t="s">
        <v>25</v>
      </c>
      <c r="AQ2292" s="5">
        <v>16264.15</v>
      </c>
      <c r="AR2292" s="5" t="s">
        <v>25</v>
      </c>
      <c r="AS2292" s="5">
        <v>3600.5</v>
      </c>
      <c r="AT2292" s="5">
        <v>29604</v>
      </c>
      <c r="AU2292" s="5">
        <v>4707312</v>
      </c>
      <c r="AV2292" s="5">
        <v>0</v>
      </c>
      <c r="AW2292" s="5"/>
      <c r="AX2292" s="5"/>
      <c r="AY2292" s="5"/>
      <c r="AZ2292" s="9" cm="1">
        <f t="array" ref="AZ2292">_xlfn.IFS(AP2292="Unk",0,AP2292="",0,(AP2292-AQ2292)=0,1,(AP2292-AQ2292)&lt;&gt;0,0)</f>
        <v>0</v>
      </c>
      <c r="BA2292" s="9" cm="1">
        <f t="array" ref="BA2292">_xlfn.IFS(AP2292="Unk",1,AP2292="",1,AP2292&lt;&gt;"",0)</f>
        <v>1</v>
      </c>
    </row>
    <row r="2293" spans="1:53" x14ac:dyDescent="0.2">
      <c r="A2293">
        <v>6</v>
      </c>
      <c r="B2293" t="s">
        <v>5</v>
      </c>
      <c r="C2293">
        <v>1</v>
      </c>
      <c r="D2293">
        <v>5</v>
      </c>
      <c r="E2293">
        <v>14</v>
      </c>
      <c r="F2293" s="5">
        <v>6888.73</v>
      </c>
      <c r="G2293" s="5">
        <v>6888.73</v>
      </c>
      <c r="H2293" s="5">
        <v>0</v>
      </c>
      <c r="I2293" s="5">
        <v>10.44</v>
      </c>
      <c r="J2293" s="5">
        <v>5816</v>
      </c>
      <c r="K2293" s="5">
        <v>191350</v>
      </c>
      <c r="L2293" s="5">
        <v>10</v>
      </c>
      <c r="M2293" s="5">
        <v>0</v>
      </c>
      <c r="N2293" s="5">
        <v>0</v>
      </c>
      <c r="O2293" s="5">
        <v>0</v>
      </c>
      <c r="P2293" s="9" cm="1">
        <f t="array" ref="P2293">_xlfn.IFS(F2293="Unk",0,F2293="",0,(F2293-G2293)=0,1,(F2293-G2293)&lt;&gt;0,0)</f>
        <v>1</v>
      </c>
      <c r="Q2293" s="9" cm="1">
        <f t="array" ref="Q2293">_xlfn.IFS(F2293="Unk",1,F2293="",1,F2293&lt;&gt;"",0)</f>
        <v>0</v>
      </c>
      <c r="R2293" s="5">
        <v>7864.79</v>
      </c>
      <c r="S2293" s="5">
        <v>7864.79</v>
      </c>
      <c r="T2293" s="5">
        <v>0</v>
      </c>
      <c r="U2293" s="5">
        <v>28.2</v>
      </c>
      <c r="V2293" s="5">
        <v>10031</v>
      </c>
      <c r="W2293" s="5">
        <v>438828</v>
      </c>
      <c r="X2293" s="5">
        <v>7</v>
      </c>
      <c r="Y2293" s="5">
        <v>0</v>
      </c>
      <c r="Z2293" s="5">
        <v>0</v>
      </c>
      <c r="AA2293" s="5">
        <v>0</v>
      </c>
      <c r="AB2293" s="9" cm="1">
        <f t="array" ref="AB2293">_xlfn.IFS(R2293="Unk",0,R2293="",0,(R2293-S2293)=0,1,(R2293-S2293)&lt;&gt;0,0)</f>
        <v>1</v>
      </c>
      <c r="AC2293" s="9" cm="1">
        <f t="array" ref="AC2293">_xlfn.IFS(R2293="Unk",1,R2293="",1,R2293&lt;&gt;"",0)</f>
        <v>0</v>
      </c>
      <c r="AD2293" s="5">
        <v>10729.48</v>
      </c>
      <c r="AE2293" s="5">
        <v>10729.48</v>
      </c>
      <c r="AF2293" s="5">
        <v>0</v>
      </c>
      <c r="AG2293" s="5">
        <v>52.68</v>
      </c>
      <c r="AH2293" s="5">
        <v>22264</v>
      </c>
      <c r="AI2293" s="5">
        <v>535549</v>
      </c>
      <c r="AJ2293" s="5">
        <v>5</v>
      </c>
      <c r="AK2293" s="5">
        <v>0</v>
      </c>
      <c r="AL2293" s="5">
        <v>0</v>
      </c>
      <c r="AM2293" s="5">
        <v>0</v>
      </c>
      <c r="AN2293" s="9" cm="1">
        <f t="array" ref="AN2293">_xlfn.IFS(AD2293="Unk",0,AD2293="",0,(AD2293-AE2293)=0,1,(AD2293-AE2293)&lt;&gt;0,0)</f>
        <v>1</v>
      </c>
      <c r="AO2293" s="9" cm="1">
        <f t="array" ref="AO2293">_xlfn.IFS(AD2293="Unk",1,AD2293="",1,AD2293&lt;&gt;"",0)</f>
        <v>0</v>
      </c>
      <c r="AP2293" s="5">
        <v>10219.5</v>
      </c>
      <c r="AQ2293" s="5">
        <v>10219.5</v>
      </c>
      <c r="AR2293" s="5">
        <v>0</v>
      </c>
      <c r="AS2293" s="5">
        <v>28.85</v>
      </c>
      <c r="AT2293" s="5">
        <v>1659</v>
      </c>
      <c r="AU2293" s="5">
        <v>107936</v>
      </c>
      <c r="AV2293" s="5">
        <v>1</v>
      </c>
      <c r="AW2293" s="5">
        <v>0</v>
      </c>
      <c r="AX2293" s="5">
        <v>0</v>
      </c>
      <c r="AY2293" s="5">
        <v>0</v>
      </c>
      <c r="AZ2293" s="9" cm="1">
        <f t="array" ref="AZ2293">_xlfn.IFS(AP2293="Unk",0,AP2293="",0,(AP2293-AQ2293)=0,1,(AP2293-AQ2293)&lt;&gt;0,0)</f>
        <v>1</v>
      </c>
      <c r="BA2293" s="9" cm="1">
        <f t="array" ref="BA2293">_xlfn.IFS(AP2293="Unk",1,AP2293="",1,AP2293&lt;&gt;"",0)</f>
        <v>0</v>
      </c>
    </row>
    <row r="2294" spans="1:53" x14ac:dyDescent="0.2">
      <c r="A2294">
        <v>6</v>
      </c>
      <c r="B2294" t="s">
        <v>5</v>
      </c>
      <c r="C2294">
        <v>1</v>
      </c>
      <c r="D2294">
        <v>10</v>
      </c>
      <c r="E2294">
        <v>14</v>
      </c>
      <c r="F2294" s="5">
        <v>10294.48</v>
      </c>
      <c r="G2294" s="5">
        <v>9984.34</v>
      </c>
      <c r="H2294" s="5">
        <v>0.03</v>
      </c>
      <c r="I2294" s="5">
        <v>3605.3</v>
      </c>
      <c r="J2294" s="5">
        <v>282501</v>
      </c>
      <c r="K2294" s="5">
        <v>31162603</v>
      </c>
      <c r="L2294" s="5">
        <v>10</v>
      </c>
      <c r="M2294" s="5">
        <v>0</v>
      </c>
      <c r="N2294" s="5">
        <v>0</v>
      </c>
      <c r="O2294" s="5">
        <v>0</v>
      </c>
      <c r="P2294" s="9" cm="1">
        <f t="array" ref="P2294">_xlfn.IFS(F2294="Unk",0,F2294="",0,(F2294-G2294)=0,1,(F2294-G2294)&lt;&gt;0,0)</f>
        <v>0</v>
      </c>
      <c r="Q2294" s="9" cm="1">
        <f t="array" ref="Q2294">_xlfn.IFS(F2294="Unk",1,F2294="",1,F2294&lt;&gt;"",0)</f>
        <v>0</v>
      </c>
      <c r="R2294" s="5">
        <v>12038.87</v>
      </c>
      <c r="S2294" s="5">
        <v>9904.42</v>
      </c>
      <c r="T2294" s="5">
        <v>0.18</v>
      </c>
      <c r="U2294" s="5">
        <v>3600.1</v>
      </c>
      <c r="V2294" s="5">
        <v>186023</v>
      </c>
      <c r="W2294" s="5">
        <v>26686930</v>
      </c>
      <c r="X2294" s="5">
        <v>10</v>
      </c>
      <c r="Y2294" s="5">
        <v>0</v>
      </c>
      <c r="Z2294" s="5">
        <v>0</v>
      </c>
      <c r="AA2294" s="5">
        <v>0</v>
      </c>
      <c r="AB2294" s="9" cm="1">
        <f t="array" ref="AB2294">_xlfn.IFS(R2294="Unk",0,R2294="",0,(R2294-S2294)=0,1,(R2294-S2294)&lt;&gt;0,0)</f>
        <v>0</v>
      </c>
      <c r="AC2294" s="9" cm="1">
        <f t="array" ref="AC2294">_xlfn.IFS(R2294="Unk",1,R2294="",1,R2294&lt;&gt;"",0)</f>
        <v>0</v>
      </c>
      <c r="AD2294" s="5">
        <v>13404.56</v>
      </c>
      <c r="AE2294" s="5">
        <v>10774.09</v>
      </c>
      <c r="AF2294" s="5">
        <v>0.2</v>
      </c>
      <c r="AG2294" s="5">
        <v>3600.14</v>
      </c>
      <c r="AH2294" s="5">
        <v>96213</v>
      </c>
      <c r="AI2294" s="5">
        <v>20494641</v>
      </c>
      <c r="AJ2294" s="5">
        <v>10</v>
      </c>
      <c r="AK2294" s="5">
        <v>0</v>
      </c>
      <c r="AL2294" s="5">
        <v>0</v>
      </c>
      <c r="AM2294" s="5">
        <v>0</v>
      </c>
      <c r="AN2294" s="9" cm="1">
        <f t="array" ref="AN2294">_xlfn.IFS(AD2294="Unk",0,AD2294="",0,(AD2294-AE2294)=0,1,(AD2294-AE2294)&lt;&gt;0,0)</f>
        <v>0</v>
      </c>
      <c r="AO2294" s="9" cm="1">
        <f t="array" ref="AO2294">_xlfn.IFS(AD2294="Unk",1,AD2294="",1,AD2294&lt;&gt;"",0)</f>
        <v>0</v>
      </c>
      <c r="AP2294" s="5">
        <v>15261.94</v>
      </c>
      <c r="AQ2294" s="5">
        <v>11822.5</v>
      </c>
      <c r="AR2294" s="5">
        <v>0.23</v>
      </c>
      <c r="AS2294" s="5">
        <v>3600.61</v>
      </c>
      <c r="AT2294" s="5">
        <v>45182</v>
      </c>
      <c r="AU2294" s="5">
        <v>18080305</v>
      </c>
      <c r="AV2294" s="5">
        <v>10</v>
      </c>
      <c r="AW2294" s="5">
        <v>0</v>
      </c>
      <c r="AX2294" s="5">
        <v>0</v>
      </c>
      <c r="AY2294" s="5">
        <v>0</v>
      </c>
      <c r="AZ2294" s="9" cm="1">
        <f t="array" ref="AZ2294">_xlfn.IFS(AP2294="Unk",0,AP2294="",0,(AP2294-AQ2294)=0,1,(AP2294-AQ2294)&lt;&gt;0,0)</f>
        <v>0</v>
      </c>
      <c r="BA2294" s="9" cm="1">
        <f t="array" ref="BA2294">_xlfn.IFS(AP2294="Unk",1,AP2294="",1,AP2294&lt;&gt;"",0)</f>
        <v>0</v>
      </c>
    </row>
    <row r="2295" spans="1:53" x14ac:dyDescent="0.2">
      <c r="A2295">
        <v>6</v>
      </c>
      <c r="B2295" t="s">
        <v>5</v>
      </c>
      <c r="C2295">
        <v>1</v>
      </c>
      <c r="D2295">
        <v>15</v>
      </c>
      <c r="E2295">
        <v>14</v>
      </c>
      <c r="F2295" s="5">
        <v>12825.51</v>
      </c>
      <c r="G2295" s="5">
        <v>12825.51</v>
      </c>
      <c r="H2295" s="5">
        <v>0</v>
      </c>
      <c r="I2295" s="5">
        <v>769.31</v>
      </c>
      <c r="J2295" s="5">
        <v>39772</v>
      </c>
      <c r="K2295" s="5">
        <v>5255801</v>
      </c>
      <c r="L2295" s="5">
        <v>10</v>
      </c>
      <c r="M2295" s="5">
        <v>0</v>
      </c>
      <c r="N2295" s="5">
        <v>0</v>
      </c>
      <c r="O2295" s="5">
        <v>0</v>
      </c>
      <c r="P2295" s="9" cm="1">
        <f t="array" ref="P2295">_xlfn.IFS(F2295="Unk",0,F2295="",0,(F2295-G2295)=0,1,(F2295-G2295)&lt;&gt;0,0)</f>
        <v>1</v>
      </c>
      <c r="Q2295" s="9" cm="1">
        <f t="array" ref="Q2295">_xlfn.IFS(F2295="Unk",1,F2295="",1,F2295&lt;&gt;"",0)</f>
        <v>0</v>
      </c>
      <c r="R2295" s="5">
        <v>14069.76</v>
      </c>
      <c r="S2295" s="5">
        <v>12523.99</v>
      </c>
      <c r="T2295" s="5">
        <v>0.11</v>
      </c>
      <c r="U2295" s="5">
        <v>3600.58</v>
      </c>
      <c r="V2295" s="5">
        <v>74884</v>
      </c>
      <c r="W2295" s="5">
        <v>17206318</v>
      </c>
      <c r="X2295" s="5">
        <v>10</v>
      </c>
      <c r="Y2295" s="5">
        <v>0</v>
      </c>
      <c r="Z2295" s="5">
        <v>0</v>
      </c>
      <c r="AA2295" s="5">
        <v>0</v>
      </c>
      <c r="AB2295" s="9" cm="1">
        <f t="array" ref="AB2295">_xlfn.IFS(R2295="Unk",0,R2295="",0,(R2295-S2295)=0,1,(R2295-S2295)&lt;&gt;0,0)</f>
        <v>0</v>
      </c>
      <c r="AC2295" s="9" cm="1">
        <f t="array" ref="AC2295">_xlfn.IFS(R2295="Unk",1,R2295="",1,R2295&lt;&gt;"",0)</f>
        <v>0</v>
      </c>
      <c r="AD2295" s="5">
        <v>15155.36</v>
      </c>
      <c r="AE2295" s="5">
        <v>12600.73</v>
      </c>
      <c r="AF2295" s="5">
        <v>0.17</v>
      </c>
      <c r="AG2295" s="5">
        <v>3600.08</v>
      </c>
      <c r="AH2295" s="5">
        <v>55213</v>
      </c>
      <c r="AI2295" s="5">
        <v>20435939</v>
      </c>
      <c r="AJ2295" s="5">
        <v>10</v>
      </c>
      <c r="AK2295" s="5">
        <v>0</v>
      </c>
      <c r="AL2295" s="5">
        <v>0</v>
      </c>
      <c r="AM2295" s="5">
        <v>0</v>
      </c>
      <c r="AN2295" s="9" cm="1">
        <f t="array" ref="AN2295">_xlfn.IFS(AD2295="Unk",0,AD2295="",0,(AD2295-AE2295)=0,1,(AD2295-AE2295)&lt;&gt;0,0)</f>
        <v>0</v>
      </c>
      <c r="AO2295" s="9" cm="1">
        <f t="array" ref="AO2295">_xlfn.IFS(AD2295="Unk",1,AD2295="",1,AD2295&lt;&gt;"",0)</f>
        <v>0</v>
      </c>
      <c r="AP2295" s="5">
        <v>16439.53</v>
      </c>
      <c r="AQ2295" s="5">
        <v>12860.38</v>
      </c>
      <c r="AR2295" s="5">
        <v>0.22</v>
      </c>
      <c r="AS2295" s="5">
        <v>3601.46</v>
      </c>
      <c r="AT2295" s="5">
        <v>20441</v>
      </c>
      <c r="AU2295" s="5">
        <v>11055841</v>
      </c>
      <c r="AV2295" s="5">
        <v>10</v>
      </c>
      <c r="AW2295" s="5">
        <v>0</v>
      </c>
      <c r="AX2295" s="5">
        <v>0</v>
      </c>
      <c r="AY2295" s="5">
        <v>0</v>
      </c>
      <c r="AZ2295" s="9" cm="1">
        <f t="array" ref="AZ2295">_xlfn.IFS(AP2295="Unk",0,AP2295="",0,(AP2295-AQ2295)=0,1,(AP2295-AQ2295)&lt;&gt;0,0)</f>
        <v>0</v>
      </c>
      <c r="BA2295" s="9" cm="1">
        <f t="array" ref="BA2295">_xlfn.IFS(AP2295="Unk",1,AP2295="",1,AP2295&lt;&gt;"",0)</f>
        <v>0</v>
      </c>
    </row>
    <row r="2296" spans="1:53" x14ac:dyDescent="0.2">
      <c r="A2296">
        <v>6</v>
      </c>
      <c r="B2296" t="s">
        <v>5</v>
      </c>
      <c r="C2296">
        <v>1</v>
      </c>
      <c r="D2296">
        <v>20</v>
      </c>
      <c r="E2296">
        <v>14</v>
      </c>
      <c r="F2296" s="5">
        <v>17154.38</v>
      </c>
      <c r="G2296" s="5">
        <v>14415.98</v>
      </c>
      <c r="H2296" s="5">
        <v>0.16</v>
      </c>
      <c r="I2296" s="5">
        <v>3600.09</v>
      </c>
      <c r="J2296" s="5">
        <v>46018</v>
      </c>
      <c r="K2296" s="5">
        <v>8749128</v>
      </c>
      <c r="L2296" s="5">
        <v>10</v>
      </c>
      <c r="M2296" s="5">
        <v>0</v>
      </c>
      <c r="N2296" s="5">
        <v>0</v>
      </c>
      <c r="O2296" s="5">
        <v>0</v>
      </c>
      <c r="P2296" s="9" cm="1">
        <f t="array" ref="P2296">_xlfn.IFS(F2296="Unk",0,F2296="",0,(F2296-G2296)=0,1,(F2296-G2296)&lt;&gt;0,0)</f>
        <v>0</v>
      </c>
      <c r="Q2296" s="9" cm="1">
        <f t="array" ref="Q2296">_xlfn.IFS(F2296="Unk",1,F2296="",1,F2296&lt;&gt;"",0)</f>
        <v>0</v>
      </c>
      <c r="R2296" s="5" t="s">
        <v>25</v>
      </c>
      <c r="S2296" s="5">
        <v>14659.84</v>
      </c>
      <c r="T2296" s="5" t="s">
        <v>25</v>
      </c>
      <c r="U2296" s="5">
        <v>3600.5</v>
      </c>
      <c r="V2296" s="5">
        <v>94042</v>
      </c>
      <c r="W2296" s="5">
        <v>11715567</v>
      </c>
      <c r="X2296" s="5">
        <v>0</v>
      </c>
      <c r="Y2296" s="5"/>
      <c r="Z2296" s="5"/>
      <c r="AA2296" s="5"/>
      <c r="AB2296" s="9" cm="1">
        <f t="array" ref="AB2296">_xlfn.IFS(R2296="Unk",0,R2296="",0,(R2296-S2296)=0,1,(R2296-S2296)&lt;&gt;0,0)</f>
        <v>0</v>
      </c>
      <c r="AC2296" s="9" cm="1">
        <f t="array" ref="AC2296">_xlfn.IFS(R2296="Unk",1,R2296="",1,R2296&lt;&gt;"",0)</f>
        <v>1</v>
      </c>
      <c r="AD2296" s="5" t="s">
        <v>25</v>
      </c>
      <c r="AE2296" s="5">
        <v>15137.62</v>
      </c>
      <c r="AF2296" s="5" t="s">
        <v>25</v>
      </c>
      <c r="AG2296" s="5">
        <v>3600.08</v>
      </c>
      <c r="AH2296" s="5">
        <v>41668</v>
      </c>
      <c r="AI2296" s="5">
        <v>18177786</v>
      </c>
      <c r="AJ2296" s="5">
        <v>0</v>
      </c>
      <c r="AK2296" s="5"/>
      <c r="AL2296" s="5"/>
      <c r="AM2296" s="5"/>
      <c r="AN2296" s="9" cm="1">
        <f t="array" ref="AN2296">_xlfn.IFS(AD2296="Unk",0,AD2296="",0,(AD2296-AE2296)=0,1,(AD2296-AE2296)&lt;&gt;0,0)</f>
        <v>0</v>
      </c>
      <c r="AO2296" s="9" cm="1">
        <f t="array" ref="AO2296">_xlfn.IFS(AD2296="Unk",1,AD2296="",1,AD2296&lt;&gt;"",0)</f>
        <v>1</v>
      </c>
      <c r="AP2296" s="5" t="s">
        <v>25</v>
      </c>
      <c r="AQ2296" s="5">
        <v>15614.75</v>
      </c>
      <c r="AR2296" s="5" t="s">
        <v>25</v>
      </c>
      <c r="AS2296" s="5">
        <v>3600.15</v>
      </c>
      <c r="AT2296" s="5">
        <v>24072</v>
      </c>
      <c r="AU2296" s="5">
        <v>9970529</v>
      </c>
      <c r="AV2296" s="5">
        <v>0</v>
      </c>
      <c r="AW2296" s="5"/>
      <c r="AX2296" s="5"/>
      <c r="AY2296" s="5"/>
      <c r="AZ2296" s="9" cm="1">
        <f t="array" ref="AZ2296">_xlfn.IFS(AP2296="Unk",0,AP2296="",0,(AP2296-AQ2296)=0,1,(AP2296-AQ2296)&lt;&gt;0,0)</f>
        <v>0</v>
      </c>
      <c r="BA2296" s="9" cm="1">
        <f t="array" ref="BA2296">_xlfn.IFS(AP2296="Unk",1,AP2296="",1,AP2296&lt;&gt;"",0)</f>
        <v>1</v>
      </c>
    </row>
    <row r="2297" spans="1:53" x14ac:dyDescent="0.2">
      <c r="A2297">
        <v>6</v>
      </c>
      <c r="B2297" t="s">
        <v>5</v>
      </c>
      <c r="C2297">
        <v>1</v>
      </c>
      <c r="D2297">
        <v>25</v>
      </c>
      <c r="E2297">
        <v>14</v>
      </c>
      <c r="F2297" s="5">
        <v>16415.75</v>
      </c>
      <c r="G2297" s="5">
        <v>16090.69</v>
      </c>
      <c r="H2297" s="5">
        <v>0.02</v>
      </c>
      <c r="I2297" s="5">
        <v>3630.84</v>
      </c>
      <c r="J2297" s="5">
        <v>49170</v>
      </c>
      <c r="K2297" s="5">
        <v>10866542</v>
      </c>
      <c r="L2297" s="5">
        <v>10</v>
      </c>
      <c r="M2297" s="5">
        <v>0</v>
      </c>
      <c r="N2297" s="5">
        <v>0</v>
      </c>
      <c r="O2297" s="5">
        <v>0</v>
      </c>
      <c r="P2297" s="9" cm="1">
        <f t="array" ref="P2297">_xlfn.IFS(F2297="Unk",0,F2297="",0,(F2297-G2297)=0,1,(F2297-G2297)&lt;&gt;0,0)</f>
        <v>0</v>
      </c>
      <c r="Q2297" s="9" cm="1">
        <f t="array" ref="Q2297">_xlfn.IFS(F2297="Unk",1,F2297="",1,F2297&lt;&gt;"",0)</f>
        <v>0</v>
      </c>
      <c r="R2297" s="5">
        <v>17468.37</v>
      </c>
      <c r="S2297" s="5">
        <v>16527.34</v>
      </c>
      <c r="T2297" s="5">
        <v>0.05</v>
      </c>
      <c r="U2297" s="5">
        <v>3600.21</v>
      </c>
      <c r="V2297" s="5">
        <v>33679</v>
      </c>
      <c r="W2297" s="5">
        <v>10602308</v>
      </c>
      <c r="X2297" s="5">
        <v>10</v>
      </c>
      <c r="Y2297" s="5">
        <v>0</v>
      </c>
      <c r="Z2297" s="5">
        <v>0</v>
      </c>
      <c r="AA2297" s="5">
        <v>0</v>
      </c>
      <c r="AB2297" s="9" cm="1">
        <f t="array" ref="AB2297">_xlfn.IFS(R2297="Unk",0,R2297="",0,(R2297-S2297)=0,1,(R2297-S2297)&lt;&gt;0,0)</f>
        <v>0</v>
      </c>
      <c r="AC2297" s="9" cm="1">
        <f t="array" ref="AC2297">_xlfn.IFS(R2297="Unk",1,R2297="",1,R2297&lt;&gt;"",0)</f>
        <v>0</v>
      </c>
      <c r="AD2297" s="5">
        <v>22103.77</v>
      </c>
      <c r="AE2297" s="5">
        <v>17036.71</v>
      </c>
      <c r="AF2297" s="5">
        <v>0.23</v>
      </c>
      <c r="AG2297" s="5">
        <v>3600.77</v>
      </c>
      <c r="AH2297" s="5">
        <v>41279</v>
      </c>
      <c r="AI2297" s="5">
        <v>8274365</v>
      </c>
      <c r="AJ2297" s="5">
        <v>10</v>
      </c>
      <c r="AK2297" s="5">
        <v>0</v>
      </c>
      <c r="AL2297" s="5">
        <v>0</v>
      </c>
      <c r="AM2297" s="5">
        <v>0</v>
      </c>
      <c r="AN2297" s="9" cm="1">
        <f t="array" ref="AN2297">_xlfn.IFS(AD2297="Unk",0,AD2297="",0,(AD2297-AE2297)=0,1,(AD2297-AE2297)&lt;&gt;0,0)</f>
        <v>0</v>
      </c>
      <c r="AO2297" s="9" cm="1">
        <f t="array" ref="AO2297">_xlfn.IFS(AD2297="Unk",1,AD2297="",1,AD2297&lt;&gt;"",0)</f>
        <v>0</v>
      </c>
      <c r="AP2297" s="5" t="s">
        <v>25</v>
      </c>
      <c r="AQ2297" s="5">
        <v>17411.97</v>
      </c>
      <c r="AR2297" s="5" t="s">
        <v>25</v>
      </c>
      <c r="AS2297" s="5">
        <v>3600.56</v>
      </c>
      <c r="AT2297" s="5">
        <v>16639</v>
      </c>
      <c r="AU2297" s="5">
        <v>9297591</v>
      </c>
      <c r="AV2297" s="5">
        <v>0</v>
      </c>
      <c r="AW2297" s="5"/>
      <c r="AX2297" s="5"/>
      <c r="AY2297" s="5"/>
      <c r="AZ2297" s="9" cm="1">
        <f t="array" ref="AZ2297">_xlfn.IFS(AP2297="Unk",0,AP2297="",0,(AP2297-AQ2297)=0,1,(AP2297-AQ2297)&lt;&gt;0,0)</f>
        <v>0</v>
      </c>
      <c r="BA2297" s="9" cm="1">
        <f t="array" ref="BA2297">_xlfn.IFS(AP2297="Unk",1,AP2297="",1,AP2297&lt;&gt;"",0)</f>
        <v>1</v>
      </c>
    </row>
    <row r="2298" spans="1:53" x14ac:dyDescent="0.2">
      <c r="A2298">
        <v>6</v>
      </c>
      <c r="B2298" t="s">
        <v>5</v>
      </c>
      <c r="C2298">
        <v>1</v>
      </c>
      <c r="D2298">
        <v>30</v>
      </c>
      <c r="E2298">
        <v>14</v>
      </c>
      <c r="F2298" s="5" t="s">
        <v>25</v>
      </c>
      <c r="G2298" s="5">
        <v>22620.21</v>
      </c>
      <c r="H2298" s="5" t="s">
        <v>25</v>
      </c>
      <c r="I2298" s="5">
        <v>3609.41</v>
      </c>
      <c r="J2298" s="5">
        <v>31298</v>
      </c>
      <c r="K2298" s="5">
        <v>4711138</v>
      </c>
      <c r="L2298" s="5">
        <v>0</v>
      </c>
      <c r="P2298" s="9" cm="1">
        <f t="array" ref="P2298">_xlfn.IFS(F2298="Unk",0,F2298="",0,(F2298-G2298)=0,1,(F2298-G2298)&lt;&gt;0,0)</f>
        <v>0</v>
      </c>
      <c r="Q2298" s="9" cm="1">
        <f t="array" ref="Q2298">_xlfn.IFS(F2298="Unk",1,F2298="",1,F2298&lt;&gt;"",0)</f>
        <v>1</v>
      </c>
      <c r="R2298" s="5" t="s">
        <v>25</v>
      </c>
      <c r="S2298" s="5">
        <v>22744.52</v>
      </c>
      <c r="T2298" s="5" t="s">
        <v>25</v>
      </c>
      <c r="U2298" s="5">
        <v>3600.72</v>
      </c>
      <c r="V2298" s="5">
        <v>35558</v>
      </c>
      <c r="W2298" s="5">
        <v>7284354</v>
      </c>
      <c r="X2298" s="5">
        <v>0</v>
      </c>
      <c r="Y2298" s="5"/>
      <c r="Z2298" s="5"/>
      <c r="AA2298" s="5"/>
      <c r="AB2298" s="9" cm="1">
        <f t="array" ref="AB2298">_xlfn.IFS(R2298="Unk",0,R2298="",0,(R2298-S2298)=0,1,(R2298-S2298)&lt;&gt;0,0)</f>
        <v>0</v>
      </c>
      <c r="AC2298" s="9" cm="1">
        <f t="array" ref="AC2298">_xlfn.IFS(R2298="Unk",1,R2298="",1,R2298&lt;&gt;"",0)</f>
        <v>1</v>
      </c>
      <c r="AD2298" s="5" t="s">
        <v>25</v>
      </c>
      <c r="AE2298" s="5">
        <v>23128.95</v>
      </c>
      <c r="AF2298" s="5" t="s">
        <v>25</v>
      </c>
      <c r="AG2298" s="5">
        <v>3601.86</v>
      </c>
      <c r="AH2298" s="5">
        <v>26741</v>
      </c>
      <c r="AI2298" s="5">
        <v>8390816</v>
      </c>
      <c r="AJ2298" s="5">
        <v>0</v>
      </c>
      <c r="AK2298" s="5"/>
      <c r="AL2298" s="5"/>
      <c r="AM2298" s="5"/>
      <c r="AN2298" s="9" cm="1">
        <f t="array" ref="AN2298">_xlfn.IFS(AD2298="Unk",0,AD2298="",0,(AD2298-AE2298)=0,1,(AD2298-AE2298)&lt;&gt;0,0)</f>
        <v>0</v>
      </c>
      <c r="AO2298" s="9" cm="1">
        <f t="array" ref="AO2298">_xlfn.IFS(AD2298="Unk",1,AD2298="",1,AD2298&lt;&gt;"",0)</f>
        <v>1</v>
      </c>
      <c r="AP2298" s="5" t="s">
        <v>25</v>
      </c>
      <c r="AQ2298" s="5">
        <v>23735.07</v>
      </c>
      <c r="AR2298" s="5" t="s">
        <v>25</v>
      </c>
      <c r="AS2298" s="5">
        <v>3604.33</v>
      </c>
      <c r="AT2298" s="5">
        <v>7056</v>
      </c>
      <c r="AU2298" s="5">
        <v>7049957</v>
      </c>
      <c r="AV2298" s="5">
        <v>0</v>
      </c>
      <c r="AW2298" s="5"/>
      <c r="AX2298" s="5"/>
      <c r="AY2298" s="5"/>
      <c r="AZ2298" s="9" cm="1">
        <f t="array" ref="AZ2298">_xlfn.IFS(AP2298="Unk",0,AP2298="",0,(AP2298-AQ2298)=0,1,(AP2298-AQ2298)&lt;&gt;0,0)</f>
        <v>0</v>
      </c>
      <c r="BA2298" s="9" cm="1">
        <f t="array" ref="BA2298">_xlfn.IFS(AP2298="Unk",1,AP2298="",1,AP2298&lt;&gt;"",0)</f>
        <v>1</v>
      </c>
    </row>
    <row r="2299" spans="1:53" x14ac:dyDescent="0.2">
      <c r="A2299">
        <v>6</v>
      </c>
      <c r="B2299" t="s">
        <v>5</v>
      </c>
      <c r="C2299">
        <v>2</v>
      </c>
      <c r="D2299">
        <v>5</v>
      </c>
      <c r="E2299">
        <v>14</v>
      </c>
      <c r="F2299" s="5">
        <v>6202.65</v>
      </c>
      <c r="G2299" s="5">
        <v>6202.65</v>
      </c>
      <c r="H2299" s="5">
        <v>0</v>
      </c>
      <c r="I2299" s="5">
        <v>15.19</v>
      </c>
      <c r="J2299" s="5">
        <v>11316</v>
      </c>
      <c r="K2299" s="5">
        <v>294509</v>
      </c>
      <c r="L2299" s="5">
        <v>10</v>
      </c>
      <c r="M2299" s="5">
        <v>0</v>
      </c>
      <c r="N2299" s="5">
        <v>0</v>
      </c>
      <c r="O2299" s="5">
        <v>0</v>
      </c>
      <c r="P2299" s="9" cm="1">
        <f t="array" ref="P2299">_xlfn.IFS(F2299="Unk",0,F2299="",0,(F2299-G2299)=0,1,(F2299-G2299)&lt;&gt;0,0)</f>
        <v>1</v>
      </c>
      <c r="Q2299" s="9" cm="1">
        <f t="array" ref="Q2299">_xlfn.IFS(F2299="Unk",1,F2299="",1,F2299&lt;&gt;"",0)</f>
        <v>0</v>
      </c>
      <c r="R2299" s="5">
        <v>7174.59</v>
      </c>
      <c r="S2299" s="5">
        <v>7174.59</v>
      </c>
      <c r="T2299" s="5">
        <v>0</v>
      </c>
      <c r="U2299" s="5">
        <v>17.239999999999998</v>
      </c>
      <c r="V2299" s="5">
        <v>6694</v>
      </c>
      <c r="W2299" s="5">
        <v>241442</v>
      </c>
      <c r="X2299" s="5">
        <v>6</v>
      </c>
      <c r="Y2299" s="5">
        <v>0</v>
      </c>
      <c r="Z2299" s="5">
        <v>0</v>
      </c>
      <c r="AA2299" s="5">
        <v>0</v>
      </c>
      <c r="AB2299" s="9" cm="1">
        <f t="array" ref="AB2299">_xlfn.IFS(R2299="Unk",0,R2299="",0,(R2299-S2299)=0,1,(R2299-S2299)&lt;&gt;0,0)</f>
        <v>1</v>
      </c>
      <c r="AC2299" s="9" cm="1">
        <f t="array" ref="AC2299">_xlfn.IFS(R2299="Unk",1,R2299="",1,R2299&lt;&gt;"",0)</f>
        <v>0</v>
      </c>
      <c r="AD2299" s="5">
        <v>8132.04</v>
      </c>
      <c r="AE2299" s="5">
        <v>8131.3</v>
      </c>
      <c r="AF2299" s="5">
        <v>0</v>
      </c>
      <c r="AG2299" s="5">
        <v>54.34</v>
      </c>
      <c r="AH2299" s="5">
        <v>28587</v>
      </c>
      <c r="AI2299" s="5">
        <v>503071</v>
      </c>
      <c r="AJ2299" s="5">
        <v>6</v>
      </c>
      <c r="AK2299" s="5">
        <v>0</v>
      </c>
      <c r="AL2299" s="5">
        <v>0</v>
      </c>
      <c r="AM2299" s="5">
        <v>0</v>
      </c>
      <c r="AN2299" s="9" cm="1">
        <f t="array" ref="AN2299">_xlfn.IFS(AD2299="Unk",0,AD2299="",0,(AD2299-AE2299)=0,1,(AD2299-AE2299)&lt;&gt;0,0)</f>
        <v>0</v>
      </c>
      <c r="AO2299" s="9" cm="1">
        <f t="array" ref="AO2299">_xlfn.IFS(AD2299="Unk",1,AD2299="",1,AD2299&lt;&gt;"",0)</f>
        <v>0</v>
      </c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9" cm="1">
        <f t="array" ref="AZ2299">_xlfn.IFS(AP2299="Unk",0,AP2299="",0,(AP2299-AQ2299)=0,1,(AP2299-AQ2299)&lt;&gt;0,0)</f>
        <v>0</v>
      </c>
      <c r="BA2299" s="9" cm="1">
        <f t="array" ref="BA2299">_xlfn.IFS(AP2299="Unk",1,AP2299="",1,AP2299&lt;&gt;"",0)</f>
        <v>1</v>
      </c>
    </row>
    <row r="2300" spans="1:53" x14ac:dyDescent="0.2">
      <c r="A2300">
        <v>6</v>
      </c>
      <c r="B2300" t="s">
        <v>5</v>
      </c>
      <c r="C2300">
        <v>2</v>
      </c>
      <c r="D2300">
        <v>10</v>
      </c>
      <c r="E2300">
        <v>14</v>
      </c>
      <c r="F2300" s="5">
        <v>10265.25</v>
      </c>
      <c r="G2300" s="5">
        <v>10144.66</v>
      </c>
      <c r="H2300" s="5">
        <v>0.01</v>
      </c>
      <c r="I2300" s="5">
        <v>3600.05</v>
      </c>
      <c r="J2300" s="5">
        <v>402811</v>
      </c>
      <c r="K2300" s="5">
        <v>35364442</v>
      </c>
      <c r="L2300" s="5">
        <v>10</v>
      </c>
      <c r="M2300" s="5">
        <v>0</v>
      </c>
      <c r="N2300" s="5">
        <v>0</v>
      </c>
      <c r="O2300" s="5">
        <v>0</v>
      </c>
      <c r="P2300" s="9" cm="1">
        <f t="array" ref="P2300">_xlfn.IFS(F2300="Unk",0,F2300="",0,(F2300-G2300)=0,1,(F2300-G2300)&lt;&gt;0,0)</f>
        <v>0</v>
      </c>
      <c r="Q2300" s="9" cm="1">
        <f t="array" ref="Q2300">_xlfn.IFS(F2300="Unk",1,F2300="",1,F2300&lt;&gt;"",0)</f>
        <v>0</v>
      </c>
      <c r="R2300" s="5">
        <v>11929.85</v>
      </c>
      <c r="S2300" s="5">
        <v>10930.41</v>
      </c>
      <c r="T2300" s="5">
        <v>0.08</v>
      </c>
      <c r="U2300" s="5">
        <v>3600.23</v>
      </c>
      <c r="V2300" s="5">
        <v>232480</v>
      </c>
      <c r="W2300" s="5">
        <v>38823574</v>
      </c>
      <c r="X2300" s="5">
        <v>10</v>
      </c>
      <c r="Y2300" s="5">
        <v>0</v>
      </c>
      <c r="Z2300" s="5">
        <v>0</v>
      </c>
      <c r="AA2300" s="5">
        <v>0</v>
      </c>
      <c r="AB2300" s="9" cm="1">
        <f t="array" ref="AB2300">_xlfn.IFS(R2300="Unk",0,R2300="",0,(R2300-S2300)=0,1,(R2300-S2300)&lt;&gt;0,0)</f>
        <v>0</v>
      </c>
      <c r="AC2300" s="9" cm="1">
        <f t="array" ref="AC2300">_xlfn.IFS(R2300="Unk",1,R2300="",1,R2300&lt;&gt;"",0)</f>
        <v>0</v>
      </c>
      <c r="AD2300" s="5">
        <v>14085.2</v>
      </c>
      <c r="AE2300" s="5">
        <v>11980.7</v>
      </c>
      <c r="AF2300" s="5">
        <v>0.15</v>
      </c>
      <c r="AG2300" s="5">
        <v>3607.02</v>
      </c>
      <c r="AH2300" s="5">
        <v>105029</v>
      </c>
      <c r="AI2300" s="5">
        <v>28925637</v>
      </c>
      <c r="AJ2300" s="5">
        <v>10</v>
      </c>
      <c r="AK2300" s="5">
        <v>0</v>
      </c>
      <c r="AL2300" s="5">
        <v>0</v>
      </c>
      <c r="AM2300" s="5">
        <v>0</v>
      </c>
      <c r="AN2300" s="9" cm="1">
        <f t="array" ref="AN2300">_xlfn.IFS(AD2300="Unk",0,AD2300="",0,(AD2300-AE2300)=0,1,(AD2300-AE2300)&lt;&gt;0,0)</f>
        <v>0</v>
      </c>
      <c r="AO2300" s="9" cm="1">
        <f t="array" ref="AO2300">_xlfn.IFS(AD2300="Unk",1,AD2300="",1,AD2300&lt;&gt;"",0)</f>
        <v>0</v>
      </c>
      <c r="AP2300" s="5">
        <v>16405.650000000001</v>
      </c>
      <c r="AQ2300" s="5">
        <v>13443.57</v>
      </c>
      <c r="AR2300" s="5">
        <v>0.18</v>
      </c>
      <c r="AS2300" s="5">
        <v>3600.58</v>
      </c>
      <c r="AT2300" s="5">
        <v>53515</v>
      </c>
      <c r="AU2300" s="5">
        <v>22580153</v>
      </c>
      <c r="AV2300" s="5">
        <v>10</v>
      </c>
      <c r="AW2300" s="5">
        <v>0</v>
      </c>
      <c r="AX2300" s="5">
        <v>0</v>
      </c>
      <c r="AY2300" s="5">
        <v>0</v>
      </c>
      <c r="AZ2300" s="9" cm="1">
        <f t="array" ref="AZ2300">_xlfn.IFS(AP2300="Unk",0,AP2300="",0,(AP2300-AQ2300)=0,1,(AP2300-AQ2300)&lt;&gt;0,0)</f>
        <v>0</v>
      </c>
      <c r="BA2300" s="9" cm="1">
        <f t="array" ref="BA2300">_xlfn.IFS(AP2300="Unk",1,AP2300="",1,AP2300&lt;&gt;"",0)</f>
        <v>0</v>
      </c>
    </row>
    <row r="2301" spans="1:53" x14ac:dyDescent="0.2">
      <c r="A2301">
        <v>6</v>
      </c>
      <c r="B2301" t="s">
        <v>5</v>
      </c>
      <c r="C2301">
        <v>2</v>
      </c>
      <c r="D2301">
        <v>15</v>
      </c>
      <c r="E2301">
        <v>14</v>
      </c>
      <c r="F2301" s="5">
        <v>12821.22</v>
      </c>
      <c r="G2301" s="5">
        <v>12620.8</v>
      </c>
      <c r="H2301" s="5">
        <v>0.02</v>
      </c>
      <c r="I2301" s="5">
        <v>3600.45</v>
      </c>
      <c r="J2301" s="5">
        <v>142476</v>
      </c>
      <c r="K2301" s="5">
        <v>23406234</v>
      </c>
      <c r="L2301" s="5">
        <v>10</v>
      </c>
      <c r="M2301" s="5">
        <v>0</v>
      </c>
      <c r="N2301" s="5">
        <v>0</v>
      </c>
      <c r="O2301" s="5">
        <v>0</v>
      </c>
      <c r="P2301" s="9" cm="1">
        <f t="array" ref="P2301">_xlfn.IFS(F2301="Unk",0,F2301="",0,(F2301-G2301)=0,1,(F2301-G2301)&lt;&gt;0,0)</f>
        <v>0</v>
      </c>
      <c r="Q2301" s="9" cm="1">
        <f t="array" ref="Q2301">_xlfn.IFS(F2301="Unk",1,F2301="",1,F2301&lt;&gt;"",0)</f>
        <v>0</v>
      </c>
      <c r="R2301" s="5">
        <v>14250.35</v>
      </c>
      <c r="S2301" s="5">
        <v>12647.29</v>
      </c>
      <c r="T2301" s="5">
        <v>0.11</v>
      </c>
      <c r="U2301" s="5">
        <v>3601.34</v>
      </c>
      <c r="V2301" s="5">
        <v>55830</v>
      </c>
      <c r="W2301" s="5">
        <v>14196754</v>
      </c>
      <c r="X2301" s="5">
        <v>10</v>
      </c>
      <c r="Y2301" s="5">
        <v>0</v>
      </c>
      <c r="Z2301" s="5">
        <v>0</v>
      </c>
      <c r="AA2301" s="5">
        <v>0</v>
      </c>
      <c r="AB2301" s="9" cm="1">
        <f t="array" ref="AB2301">_xlfn.IFS(R2301="Unk",0,R2301="",0,(R2301-S2301)=0,1,(R2301-S2301)&lt;&gt;0,0)</f>
        <v>0</v>
      </c>
      <c r="AC2301" s="9" cm="1">
        <f t="array" ref="AC2301">_xlfn.IFS(R2301="Unk",1,R2301="",1,R2301&lt;&gt;"",0)</f>
        <v>0</v>
      </c>
      <c r="AD2301" s="5">
        <v>15666.6</v>
      </c>
      <c r="AE2301" s="5">
        <v>13037.31</v>
      </c>
      <c r="AF2301" s="5">
        <v>0.17</v>
      </c>
      <c r="AG2301" s="5">
        <v>3600.88</v>
      </c>
      <c r="AH2301" s="5">
        <v>74286</v>
      </c>
      <c r="AI2301" s="5">
        <v>21916729</v>
      </c>
      <c r="AJ2301" s="5">
        <v>10</v>
      </c>
      <c r="AK2301" s="5">
        <v>0</v>
      </c>
      <c r="AL2301" s="5">
        <v>0</v>
      </c>
      <c r="AM2301" s="5">
        <v>0</v>
      </c>
      <c r="AN2301" s="9" cm="1">
        <f t="array" ref="AN2301">_xlfn.IFS(AD2301="Unk",0,AD2301="",0,(AD2301-AE2301)=0,1,(AD2301-AE2301)&lt;&gt;0,0)</f>
        <v>0</v>
      </c>
      <c r="AO2301" s="9" cm="1">
        <f t="array" ref="AO2301">_xlfn.IFS(AD2301="Unk",1,AD2301="",1,AD2301&lt;&gt;"",0)</f>
        <v>0</v>
      </c>
      <c r="AP2301" s="5">
        <v>16431.16</v>
      </c>
      <c r="AQ2301" s="5">
        <v>13503.46</v>
      </c>
      <c r="AR2301" s="5">
        <v>0.18</v>
      </c>
      <c r="AS2301" s="5">
        <v>3601.15</v>
      </c>
      <c r="AT2301" s="5">
        <v>42319</v>
      </c>
      <c r="AU2301" s="5">
        <v>15183179</v>
      </c>
      <c r="AV2301" s="5">
        <v>10</v>
      </c>
      <c r="AW2301" s="5">
        <v>0</v>
      </c>
      <c r="AX2301" s="5">
        <v>0</v>
      </c>
      <c r="AY2301" s="5">
        <v>0</v>
      </c>
      <c r="AZ2301" s="9" cm="1">
        <f t="array" ref="AZ2301">_xlfn.IFS(AP2301="Unk",0,AP2301="",0,(AP2301-AQ2301)=0,1,(AP2301-AQ2301)&lt;&gt;0,0)</f>
        <v>0</v>
      </c>
      <c r="BA2301" s="9" cm="1">
        <f t="array" ref="BA2301">_xlfn.IFS(AP2301="Unk",1,AP2301="",1,AP2301&lt;&gt;"",0)</f>
        <v>0</v>
      </c>
    </row>
    <row r="2302" spans="1:53" x14ac:dyDescent="0.2">
      <c r="A2302">
        <v>6</v>
      </c>
      <c r="B2302" t="s">
        <v>5</v>
      </c>
      <c r="C2302">
        <v>2</v>
      </c>
      <c r="D2302">
        <v>20</v>
      </c>
      <c r="E2302">
        <v>14</v>
      </c>
      <c r="F2302" s="5">
        <v>15167.74</v>
      </c>
      <c r="G2302" s="5">
        <v>14801.87</v>
      </c>
      <c r="H2302" s="5">
        <v>0.02</v>
      </c>
      <c r="I2302" s="5">
        <v>3600.38</v>
      </c>
      <c r="J2302" s="5">
        <v>61955</v>
      </c>
      <c r="K2302" s="5">
        <v>13635370</v>
      </c>
      <c r="L2302" s="5">
        <v>10</v>
      </c>
      <c r="M2302" s="5">
        <v>0</v>
      </c>
      <c r="N2302" s="5">
        <v>0</v>
      </c>
      <c r="O2302" s="5">
        <v>0</v>
      </c>
      <c r="P2302" s="9" cm="1">
        <f t="array" ref="P2302">_xlfn.IFS(F2302="Unk",0,F2302="",0,(F2302-G2302)=0,1,(F2302-G2302)&lt;&gt;0,0)</f>
        <v>0</v>
      </c>
      <c r="Q2302" s="9" cm="1">
        <f t="array" ref="Q2302">_xlfn.IFS(F2302="Unk",1,F2302="",1,F2302&lt;&gt;"",0)</f>
        <v>0</v>
      </c>
      <c r="R2302" s="5">
        <v>16196.57</v>
      </c>
      <c r="S2302" s="5">
        <v>14796.28</v>
      </c>
      <c r="T2302" s="5">
        <v>0.09</v>
      </c>
      <c r="U2302" s="5">
        <v>3600.01</v>
      </c>
      <c r="V2302" s="5">
        <v>58718</v>
      </c>
      <c r="W2302" s="5">
        <v>12309550</v>
      </c>
      <c r="X2302" s="5">
        <v>10</v>
      </c>
      <c r="Y2302" s="5">
        <v>0</v>
      </c>
      <c r="Z2302" s="5">
        <v>0</v>
      </c>
      <c r="AA2302" s="5">
        <v>0</v>
      </c>
      <c r="AB2302" s="9" cm="1">
        <f t="array" ref="AB2302">_xlfn.IFS(R2302="Unk",0,R2302="",0,(R2302-S2302)=0,1,(R2302-S2302)&lt;&gt;0,0)</f>
        <v>0</v>
      </c>
      <c r="AC2302" s="9" cm="1">
        <f t="array" ref="AC2302">_xlfn.IFS(R2302="Unk",1,R2302="",1,R2302&lt;&gt;"",0)</f>
        <v>0</v>
      </c>
      <c r="AD2302" s="5" t="s">
        <v>25</v>
      </c>
      <c r="AE2302" s="5">
        <v>14905.74</v>
      </c>
      <c r="AF2302" s="5" t="s">
        <v>25</v>
      </c>
      <c r="AG2302" s="5">
        <v>3600.74</v>
      </c>
      <c r="AH2302" s="5">
        <v>53531</v>
      </c>
      <c r="AI2302" s="5">
        <v>13216141</v>
      </c>
      <c r="AJ2302" s="5">
        <v>0</v>
      </c>
      <c r="AK2302" s="5"/>
      <c r="AL2302" s="5"/>
      <c r="AM2302" s="5"/>
      <c r="AN2302" s="9" cm="1">
        <f t="array" ref="AN2302">_xlfn.IFS(AD2302="Unk",0,AD2302="",0,(AD2302-AE2302)=0,1,(AD2302-AE2302)&lt;&gt;0,0)</f>
        <v>0</v>
      </c>
      <c r="AO2302" s="9" cm="1">
        <f t="array" ref="AO2302">_xlfn.IFS(AD2302="Unk",1,AD2302="",1,AD2302&lt;&gt;"",0)</f>
        <v>1</v>
      </c>
      <c r="AP2302" s="5" t="s">
        <v>25</v>
      </c>
      <c r="AQ2302" s="5">
        <v>15182.37</v>
      </c>
      <c r="AR2302" s="5" t="s">
        <v>25</v>
      </c>
      <c r="AS2302" s="5">
        <v>3601.8</v>
      </c>
      <c r="AT2302" s="5">
        <v>28916</v>
      </c>
      <c r="AU2302" s="5">
        <v>12573721</v>
      </c>
      <c r="AV2302" s="5">
        <v>0</v>
      </c>
      <c r="AW2302" s="5"/>
      <c r="AX2302" s="5"/>
      <c r="AY2302" s="5"/>
      <c r="AZ2302" s="9" cm="1">
        <f t="array" ref="AZ2302">_xlfn.IFS(AP2302="Unk",0,AP2302="",0,(AP2302-AQ2302)=0,1,(AP2302-AQ2302)&lt;&gt;0,0)</f>
        <v>0</v>
      </c>
      <c r="BA2302" s="9" cm="1">
        <f t="array" ref="BA2302">_xlfn.IFS(AP2302="Unk",1,AP2302="",1,AP2302&lt;&gt;"",0)</f>
        <v>1</v>
      </c>
    </row>
    <row r="2303" spans="1:53" x14ac:dyDescent="0.2">
      <c r="A2303">
        <v>6</v>
      </c>
      <c r="B2303" t="s">
        <v>5</v>
      </c>
      <c r="C2303">
        <v>2</v>
      </c>
      <c r="D2303">
        <v>25</v>
      </c>
      <c r="E2303">
        <v>14</v>
      </c>
      <c r="F2303" s="5" t="s">
        <v>25</v>
      </c>
      <c r="G2303" s="5">
        <v>16462.32</v>
      </c>
      <c r="H2303" s="5" t="s">
        <v>25</v>
      </c>
      <c r="I2303" s="5">
        <v>3600.27</v>
      </c>
      <c r="J2303" s="5">
        <v>57727</v>
      </c>
      <c r="K2303" s="5">
        <v>6164050</v>
      </c>
      <c r="L2303" s="5">
        <v>0</v>
      </c>
      <c r="P2303" s="9" cm="1">
        <f t="array" ref="P2303">_xlfn.IFS(F2303="Unk",0,F2303="",0,(F2303-G2303)=0,1,(F2303-G2303)&lt;&gt;0,0)</f>
        <v>0</v>
      </c>
      <c r="Q2303" s="9" cm="1">
        <f t="array" ref="Q2303">_xlfn.IFS(F2303="Unk",1,F2303="",1,F2303&lt;&gt;"",0)</f>
        <v>1</v>
      </c>
      <c r="R2303" s="5" t="s">
        <v>25</v>
      </c>
      <c r="S2303" s="5">
        <v>16433.560000000001</v>
      </c>
      <c r="T2303" s="5" t="s">
        <v>25</v>
      </c>
      <c r="U2303" s="5">
        <v>3600.22</v>
      </c>
      <c r="V2303" s="5">
        <v>50381</v>
      </c>
      <c r="W2303" s="5">
        <v>8998623</v>
      </c>
      <c r="X2303" s="5">
        <v>0</v>
      </c>
      <c r="Y2303" s="5"/>
      <c r="Z2303" s="5"/>
      <c r="AA2303" s="5"/>
      <c r="AB2303" s="9" cm="1">
        <f t="array" ref="AB2303">_xlfn.IFS(R2303="Unk",0,R2303="",0,(R2303-S2303)=0,1,(R2303-S2303)&lt;&gt;0,0)</f>
        <v>0</v>
      </c>
      <c r="AC2303" s="9" cm="1">
        <f t="array" ref="AC2303">_xlfn.IFS(R2303="Unk",1,R2303="",1,R2303&lt;&gt;"",0)</f>
        <v>1</v>
      </c>
      <c r="AD2303" s="5" t="s">
        <v>25</v>
      </c>
      <c r="AE2303" s="5">
        <v>16547.48</v>
      </c>
      <c r="AF2303" s="5" t="s">
        <v>25</v>
      </c>
      <c r="AG2303" s="5">
        <v>3601.29</v>
      </c>
      <c r="AH2303" s="5">
        <v>31540</v>
      </c>
      <c r="AI2303" s="5">
        <v>9300615</v>
      </c>
      <c r="AJ2303" s="5">
        <v>0</v>
      </c>
      <c r="AK2303" s="5"/>
      <c r="AL2303" s="5"/>
      <c r="AM2303" s="5"/>
      <c r="AN2303" s="9" cm="1">
        <f t="array" ref="AN2303">_xlfn.IFS(AD2303="Unk",0,AD2303="",0,(AD2303-AE2303)=0,1,(AD2303-AE2303)&lt;&gt;0,0)</f>
        <v>0</v>
      </c>
      <c r="AO2303" s="9" cm="1">
        <f t="array" ref="AO2303">_xlfn.IFS(AD2303="Unk",1,AD2303="",1,AD2303&lt;&gt;"",0)</f>
        <v>1</v>
      </c>
      <c r="AP2303" s="5" t="s">
        <v>25</v>
      </c>
      <c r="AQ2303" s="5">
        <v>17010.66</v>
      </c>
      <c r="AR2303" s="5" t="s">
        <v>25</v>
      </c>
      <c r="AS2303" s="5">
        <v>3602.59</v>
      </c>
      <c r="AT2303" s="5">
        <v>15062</v>
      </c>
      <c r="AU2303" s="5">
        <v>8881822</v>
      </c>
      <c r="AV2303" s="5">
        <v>0</v>
      </c>
      <c r="AW2303" s="5"/>
      <c r="AX2303" s="5"/>
      <c r="AY2303" s="5"/>
      <c r="AZ2303" s="9" cm="1">
        <f t="array" ref="AZ2303">_xlfn.IFS(AP2303="Unk",0,AP2303="",0,(AP2303-AQ2303)=0,1,(AP2303-AQ2303)&lt;&gt;0,0)</f>
        <v>0</v>
      </c>
      <c r="BA2303" s="9" cm="1">
        <f t="array" ref="BA2303">_xlfn.IFS(AP2303="Unk",1,AP2303="",1,AP2303&lt;&gt;"",0)</f>
        <v>1</v>
      </c>
    </row>
    <row r="2304" spans="1:53" x14ac:dyDescent="0.2">
      <c r="A2304">
        <v>6</v>
      </c>
      <c r="B2304" t="s">
        <v>5</v>
      </c>
      <c r="C2304">
        <v>2</v>
      </c>
      <c r="D2304">
        <v>30</v>
      </c>
      <c r="E2304">
        <v>14</v>
      </c>
      <c r="F2304" s="5">
        <v>21754.720000000001</v>
      </c>
      <c r="G2304" s="5">
        <v>20239.52</v>
      </c>
      <c r="H2304" s="5">
        <v>7.0000000000000007E-2</v>
      </c>
      <c r="I2304" s="5">
        <v>3600.31</v>
      </c>
      <c r="J2304" s="5">
        <v>32006</v>
      </c>
      <c r="K2304" s="5">
        <v>7200695</v>
      </c>
      <c r="L2304" s="5">
        <v>10</v>
      </c>
      <c r="M2304" s="5">
        <v>0</v>
      </c>
      <c r="N2304" s="5">
        <v>0</v>
      </c>
      <c r="O2304" s="5">
        <v>0</v>
      </c>
      <c r="P2304" s="9" cm="1">
        <f t="array" ref="P2304">_xlfn.IFS(F2304="Unk",0,F2304="",0,(F2304-G2304)=0,1,(F2304-G2304)&lt;&gt;0,0)</f>
        <v>0</v>
      </c>
      <c r="Q2304" s="9" cm="1">
        <f t="array" ref="Q2304">_xlfn.IFS(F2304="Unk",1,F2304="",1,F2304&lt;&gt;"",0)</f>
        <v>0</v>
      </c>
      <c r="R2304" s="5" t="s">
        <v>25</v>
      </c>
      <c r="S2304" s="5">
        <v>20671.79</v>
      </c>
      <c r="T2304" s="5" t="s">
        <v>25</v>
      </c>
      <c r="U2304" s="5">
        <v>3602.82</v>
      </c>
      <c r="V2304" s="5">
        <v>30992</v>
      </c>
      <c r="W2304" s="5">
        <v>6729697</v>
      </c>
      <c r="X2304" s="5">
        <v>0</v>
      </c>
      <c r="Y2304" s="5"/>
      <c r="Z2304" s="5"/>
      <c r="AA2304" s="5"/>
      <c r="AB2304" s="9" cm="1">
        <f t="array" ref="AB2304">_xlfn.IFS(R2304="Unk",0,R2304="",0,(R2304-S2304)=0,1,(R2304-S2304)&lt;&gt;0,0)</f>
        <v>0</v>
      </c>
      <c r="AC2304" s="9" cm="1">
        <f t="array" ref="AC2304">_xlfn.IFS(R2304="Unk",1,R2304="",1,R2304&lt;&gt;"",0)</f>
        <v>1</v>
      </c>
      <c r="AD2304" s="5">
        <v>30814.18</v>
      </c>
      <c r="AE2304" s="5">
        <v>21160.05</v>
      </c>
      <c r="AF2304" s="5">
        <v>0.31</v>
      </c>
      <c r="AG2304" s="5">
        <v>3601.85</v>
      </c>
      <c r="AH2304" s="5">
        <v>18452</v>
      </c>
      <c r="AI2304" s="5">
        <v>8202562</v>
      </c>
      <c r="AJ2304" s="5">
        <v>10</v>
      </c>
      <c r="AK2304" s="5">
        <v>0</v>
      </c>
      <c r="AL2304" s="5">
        <v>0</v>
      </c>
      <c r="AM2304" s="5">
        <v>0</v>
      </c>
      <c r="AN2304" s="9" cm="1">
        <f t="array" ref="AN2304">_xlfn.IFS(AD2304="Unk",0,AD2304="",0,(AD2304-AE2304)=0,1,(AD2304-AE2304)&lt;&gt;0,0)</f>
        <v>0</v>
      </c>
      <c r="AO2304" s="9" cm="1">
        <f t="array" ref="AO2304">_xlfn.IFS(AD2304="Unk",1,AD2304="",1,AD2304&lt;&gt;"",0)</f>
        <v>0</v>
      </c>
      <c r="AP2304" s="5" t="s">
        <v>25</v>
      </c>
      <c r="AQ2304" s="5">
        <v>21638.44</v>
      </c>
      <c r="AR2304" s="5" t="s">
        <v>25</v>
      </c>
      <c r="AS2304" s="5">
        <v>3601.01</v>
      </c>
      <c r="AT2304" s="5">
        <v>5821</v>
      </c>
      <c r="AU2304" s="5">
        <v>8084300</v>
      </c>
      <c r="AV2304" s="5">
        <v>0</v>
      </c>
      <c r="AW2304" s="5"/>
      <c r="AX2304" s="5"/>
      <c r="AY2304" s="5"/>
      <c r="AZ2304" s="9" cm="1">
        <f t="array" ref="AZ2304">_xlfn.IFS(AP2304="Unk",0,AP2304="",0,(AP2304-AQ2304)=0,1,(AP2304-AQ2304)&lt;&gt;0,0)</f>
        <v>0</v>
      </c>
      <c r="BA2304" s="9" cm="1">
        <f t="array" ref="BA2304">_xlfn.IFS(AP2304="Unk",1,AP2304="",1,AP2304&lt;&gt;"",0)</f>
        <v>1</v>
      </c>
    </row>
    <row r="2305" spans="1:53" x14ac:dyDescent="0.2">
      <c r="A2305">
        <v>6</v>
      </c>
      <c r="B2305" t="s">
        <v>5</v>
      </c>
      <c r="C2305">
        <v>3</v>
      </c>
      <c r="D2305">
        <v>5</v>
      </c>
      <c r="E2305">
        <v>14</v>
      </c>
      <c r="F2305" s="5">
        <v>8183.76</v>
      </c>
      <c r="G2305" s="5">
        <v>8183.76</v>
      </c>
      <c r="H2305" s="5">
        <v>0</v>
      </c>
      <c r="I2305" s="5">
        <v>4.6500000000000004</v>
      </c>
      <c r="J2305" s="5">
        <v>3100</v>
      </c>
      <c r="K2305" s="5">
        <v>119957</v>
      </c>
      <c r="L2305" s="5">
        <v>6</v>
      </c>
      <c r="M2305" s="5">
        <v>0</v>
      </c>
      <c r="N2305" s="5">
        <v>0</v>
      </c>
      <c r="O2305" s="5">
        <v>0</v>
      </c>
      <c r="P2305" s="9" cm="1">
        <f t="array" ref="P2305">_xlfn.IFS(F2305="Unk",0,F2305="",0,(F2305-G2305)=0,1,(F2305-G2305)&lt;&gt;0,0)</f>
        <v>1</v>
      </c>
      <c r="Q2305" s="9" cm="1">
        <f t="array" ref="Q2305">_xlfn.IFS(F2305="Unk",1,F2305="",1,F2305&lt;&gt;"",0)</f>
        <v>0</v>
      </c>
      <c r="R2305" s="5">
        <v>12780.57</v>
      </c>
      <c r="S2305" s="5">
        <v>12780.57</v>
      </c>
      <c r="T2305" s="5">
        <v>0</v>
      </c>
      <c r="U2305" s="5">
        <v>29.55</v>
      </c>
      <c r="V2305" s="5">
        <v>11736</v>
      </c>
      <c r="W2305" s="5">
        <v>258923</v>
      </c>
      <c r="X2305" s="5">
        <v>10</v>
      </c>
      <c r="Y2305" s="5">
        <v>0</v>
      </c>
      <c r="Z2305" s="5">
        <v>0</v>
      </c>
      <c r="AA2305" s="5">
        <v>0</v>
      </c>
      <c r="AB2305" s="9" cm="1">
        <f t="array" ref="AB2305">_xlfn.IFS(R2305="Unk",0,R2305="",0,(R2305-S2305)=0,1,(R2305-S2305)&lt;&gt;0,0)</f>
        <v>1</v>
      </c>
      <c r="AC2305" s="9" cm="1">
        <f t="array" ref="AC2305">_xlfn.IFS(R2305="Unk",1,R2305="",1,R2305&lt;&gt;"",0)</f>
        <v>0</v>
      </c>
      <c r="AD2305" s="5">
        <v>13191.74</v>
      </c>
      <c r="AE2305" s="5">
        <v>13191.74</v>
      </c>
      <c r="AF2305" s="5">
        <v>0</v>
      </c>
      <c r="AG2305" s="5">
        <v>498.42</v>
      </c>
      <c r="AH2305" s="5">
        <v>227924</v>
      </c>
      <c r="AI2305" s="5">
        <v>5736277</v>
      </c>
      <c r="AJ2305" s="5">
        <v>10</v>
      </c>
      <c r="AK2305" s="5">
        <v>0</v>
      </c>
      <c r="AL2305" s="5">
        <v>0</v>
      </c>
      <c r="AM2305" s="5">
        <v>0</v>
      </c>
      <c r="AN2305" s="9" cm="1">
        <f t="array" ref="AN2305">_xlfn.IFS(AD2305="Unk",0,AD2305="",0,(AD2305-AE2305)=0,1,(AD2305-AE2305)&lt;&gt;0,0)</f>
        <v>1</v>
      </c>
      <c r="AO2305" s="9" cm="1">
        <f t="array" ref="AO2305">_xlfn.IFS(AD2305="Unk",1,AD2305="",1,AD2305&lt;&gt;"",0)</f>
        <v>0</v>
      </c>
      <c r="AP2305" s="5">
        <v>14313.57</v>
      </c>
      <c r="AQ2305" s="5">
        <v>14312.51</v>
      </c>
      <c r="AR2305" s="5">
        <v>0</v>
      </c>
      <c r="AS2305" s="5">
        <v>28.25</v>
      </c>
      <c r="AT2305" s="5">
        <v>1958</v>
      </c>
      <c r="AU2305" s="5">
        <v>113295</v>
      </c>
      <c r="AV2305" s="5">
        <v>4</v>
      </c>
      <c r="AW2305" s="5">
        <v>0</v>
      </c>
      <c r="AX2305" s="5">
        <v>0</v>
      </c>
      <c r="AY2305" s="5">
        <v>0</v>
      </c>
      <c r="AZ2305" s="9" cm="1">
        <f t="array" ref="AZ2305">_xlfn.IFS(AP2305="Unk",0,AP2305="",0,(AP2305-AQ2305)=0,1,(AP2305-AQ2305)&lt;&gt;0,0)</f>
        <v>0</v>
      </c>
      <c r="BA2305" s="9" cm="1">
        <f t="array" ref="BA2305">_xlfn.IFS(AP2305="Unk",1,AP2305="",1,AP2305&lt;&gt;"",0)</f>
        <v>0</v>
      </c>
    </row>
    <row r="2306" spans="1:53" x14ac:dyDescent="0.2">
      <c r="A2306">
        <v>6</v>
      </c>
      <c r="B2306" t="s">
        <v>5</v>
      </c>
      <c r="C2306">
        <v>3</v>
      </c>
      <c r="D2306">
        <v>10</v>
      </c>
      <c r="E2306">
        <v>14</v>
      </c>
      <c r="F2306" s="5">
        <v>9400.4699999999993</v>
      </c>
      <c r="G2306" s="5">
        <v>9400.4699999999993</v>
      </c>
      <c r="H2306" s="5">
        <v>0</v>
      </c>
      <c r="I2306" s="5">
        <v>1298.26</v>
      </c>
      <c r="J2306" s="5">
        <v>153373</v>
      </c>
      <c r="K2306" s="5">
        <v>14378264</v>
      </c>
      <c r="L2306" s="5">
        <v>10</v>
      </c>
      <c r="M2306" s="5">
        <v>0</v>
      </c>
      <c r="N2306" s="5">
        <v>0</v>
      </c>
      <c r="O2306" s="5">
        <v>0</v>
      </c>
      <c r="P2306" s="9" cm="1">
        <f t="array" ref="P2306">_xlfn.IFS(F2306="Unk",0,F2306="",0,(F2306-G2306)=0,1,(F2306-G2306)&lt;&gt;0,0)</f>
        <v>1</v>
      </c>
      <c r="Q2306" s="9" cm="1">
        <f t="array" ref="Q2306">_xlfn.IFS(F2306="Unk",1,F2306="",1,F2306&lt;&gt;"",0)</f>
        <v>0</v>
      </c>
      <c r="R2306" s="5">
        <v>10469.780000000001</v>
      </c>
      <c r="S2306" s="5">
        <v>9937.2000000000007</v>
      </c>
      <c r="T2306" s="5">
        <v>0.05</v>
      </c>
      <c r="U2306" s="5">
        <v>3600.63</v>
      </c>
      <c r="V2306" s="5">
        <v>180153</v>
      </c>
      <c r="W2306" s="5">
        <v>30073580</v>
      </c>
      <c r="X2306" s="5">
        <v>10</v>
      </c>
      <c r="Y2306" s="5">
        <v>0</v>
      </c>
      <c r="Z2306" s="5">
        <v>0</v>
      </c>
      <c r="AA2306" s="5">
        <v>0</v>
      </c>
      <c r="AB2306" s="9" cm="1">
        <f t="array" ref="AB2306">_xlfn.IFS(R2306="Unk",0,R2306="",0,(R2306-S2306)=0,1,(R2306-S2306)&lt;&gt;0,0)</f>
        <v>0</v>
      </c>
      <c r="AC2306" s="9" cm="1">
        <f t="array" ref="AC2306">_xlfn.IFS(R2306="Unk",1,R2306="",1,R2306&lt;&gt;"",0)</f>
        <v>0</v>
      </c>
      <c r="AD2306" s="5">
        <v>11619.82</v>
      </c>
      <c r="AE2306" s="5">
        <v>10961.46</v>
      </c>
      <c r="AF2306" s="5">
        <v>0.06</v>
      </c>
      <c r="AG2306" s="5">
        <v>3600.21</v>
      </c>
      <c r="AH2306" s="5">
        <v>189804</v>
      </c>
      <c r="AI2306" s="5">
        <v>27787892</v>
      </c>
      <c r="AJ2306" s="5">
        <v>10</v>
      </c>
      <c r="AK2306" s="5">
        <v>0</v>
      </c>
      <c r="AL2306" s="5">
        <v>0</v>
      </c>
      <c r="AM2306" s="5">
        <v>0</v>
      </c>
      <c r="AN2306" s="9" cm="1">
        <f t="array" ref="AN2306">_xlfn.IFS(AD2306="Unk",0,AD2306="",0,(AD2306-AE2306)=0,1,(AD2306-AE2306)&lt;&gt;0,0)</f>
        <v>0</v>
      </c>
      <c r="AO2306" s="9" cm="1">
        <f t="array" ref="AO2306">_xlfn.IFS(AD2306="Unk",1,AD2306="",1,AD2306&lt;&gt;"",0)</f>
        <v>0</v>
      </c>
      <c r="AP2306" s="5">
        <v>13040.38</v>
      </c>
      <c r="AQ2306" s="5">
        <v>12298.44</v>
      </c>
      <c r="AR2306" s="5">
        <v>0.06</v>
      </c>
      <c r="AS2306" s="5">
        <v>3600.39</v>
      </c>
      <c r="AT2306" s="5">
        <v>89020</v>
      </c>
      <c r="AU2306" s="5">
        <v>18125021</v>
      </c>
      <c r="AV2306" s="5">
        <v>10</v>
      </c>
      <c r="AW2306" s="5">
        <v>0</v>
      </c>
      <c r="AX2306" s="5">
        <v>0</v>
      </c>
      <c r="AY2306" s="5">
        <v>0</v>
      </c>
      <c r="AZ2306" s="9" cm="1">
        <f t="array" ref="AZ2306">_xlfn.IFS(AP2306="Unk",0,AP2306="",0,(AP2306-AQ2306)=0,1,(AP2306-AQ2306)&lt;&gt;0,0)</f>
        <v>0</v>
      </c>
      <c r="BA2306" s="9" cm="1">
        <f t="array" ref="BA2306">_xlfn.IFS(AP2306="Unk",1,AP2306="",1,AP2306&lt;&gt;"",0)</f>
        <v>0</v>
      </c>
    </row>
    <row r="2307" spans="1:53" x14ac:dyDescent="0.2">
      <c r="A2307">
        <v>6</v>
      </c>
      <c r="B2307" t="s">
        <v>5</v>
      </c>
      <c r="C2307">
        <v>3</v>
      </c>
      <c r="D2307">
        <v>15</v>
      </c>
      <c r="E2307">
        <v>14</v>
      </c>
      <c r="F2307" s="5">
        <v>14888.19</v>
      </c>
      <c r="G2307" s="5">
        <v>14354.01</v>
      </c>
      <c r="H2307" s="5">
        <v>0.04</v>
      </c>
      <c r="I2307" s="5">
        <v>3600.37</v>
      </c>
      <c r="J2307" s="5">
        <v>118278</v>
      </c>
      <c r="K2307" s="5">
        <v>17173519</v>
      </c>
      <c r="L2307" s="5">
        <v>10</v>
      </c>
      <c r="M2307" s="5">
        <v>0</v>
      </c>
      <c r="N2307" s="5">
        <v>0</v>
      </c>
      <c r="O2307" s="5">
        <v>0</v>
      </c>
      <c r="P2307" s="9" cm="1">
        <f t="array" ref="P2307">_xlfn.IFS(F2307="Unk",0,F2307="",0,(F2307-G2307)=0,1,(F2307-G2307)&lt;&gt;0,0)</f>
        <v>0</v>
      </c>
      <c r="Q2307" s="9" cm="1">
        <f t="array" ref="Q2307">_xlfn.IFS(F2307="Unk",1,F2307="",1,F2307&lt;&gt;"",0)</f>
        <v>0</v>
      </c>
      <c r="R2307" s="5">
        <v>16372.21</v>
      </c>
      <c r="S2307" s="5">
        <v>14405.88</v>
      </c>
      <c r="T2307" s="5">
        <v>0.12</v>
      </c>
      <c r="U2307" s="5">
        <v>3600.02</v>
      </c>
      <c r="V2307" s="5">
        <v>61657</v>
      </c>
      <c r="W2307" s="5">
        <v>11449318</v>
      </c>
      <c r="X2307" s="5">
        <v>10</v>
      </c>
      <c r="Y2307" s="5">
        <v>0</v>
      </c>
      <c r="Z2307" s="5">
        <v>0</v>
      </c>
      <c r="AA2307" s="5">
        <v>0</v>
      </c>
      <c r="AB2307" s="9" cm="1">
        <f t="array" ref="AB2307">_xlfn.IFS(R2307="Unk",0,R2307="",0,(R2307-S2307)=0,1,(R2307-S2307)&lt;&gt;0,0)</f>
        <v>0</v>
      </c>
      <c r="AC2307" s="9" cm="1">
        <f t="array" ref="AC2307">_xlfn.IFS(R2307="Unk",1,R2307="",1,R2307&lt;&gt;"",0)</f>
        <v>0</v>
      </c>
      <c r="AD2307" s="5">
        <v>17568.759999999998</v>
      </c>
      <c r="AE2307" s="5">
        <v>14827.65</v>
      </c>
      <c r="AF2307" s="5">
        <v>0.16</v>
      </c>
      <c r="AG2307" s="5">
        <v>3600.07</v>
      </c>
      <c r="AH2307" s="5">
        <v>52464</v>
      </c>
      <c r="AI2307" s="5">
        <v>18916569</v>
      </c>
      <c r="AJ2307" s="5">
        <v>10</v>
      </c>
      <c r="AK2307" s="5">
        <v>0</v>
      </c>
      <c r="AL2307" s="5">
        <v>0</v>
      </c>
      <c r="AM2307" s="5">
        <v>0</v>
      </c>
      <c r="AN2307" s="9" cm="1">
        <f t="array" ref="AN2307">_xlfn.IFS(AD2307="Unk",0,AD2307="",0,(AD2307-AE2307)=0,1,(AD2307-AE2307)&lt;&gt;0,0)</f>
        <v>0</v>
      </c>
      <c r="AO2307" s="9" cm="1">
        <f t="array" ref="AO2307">_xlfn.IFS(AD2307="Unk",1,AD2307="",1,AD2307&lt;&gt;"",0)</f>
        <v>0</v>
      </c>
      <c r="AP2307" s="5">
        <v>18802.12</v>
      </c>
      <c r="AQ2307" s="5">
        <v>15129.11</v>
      </c>
      <c r="AR2307" s="5">
        <v>0.2</v>
      </c>
      <c r="AS2307" s="5">
        <v>3600.81</v>
      </c>
      <c r="AT2307" s="5">
        <v>27878</v>
      </c>
      <c r="AU2307" s="5">
        <v>13150617</v>
      </c>
      <c r="AV2307" s="5">
        <v>10</v>
      </c>
      <c r="AW2307" s="5">
        <v>0</v>
      </c>
      <c r="AX2307" s="5">
        <v>0</v>
      </c>
      <c r="AY2307" s="5">
        <v>0</v>
      </c>
      <c r="AZ2307" s="9" cm="1">
        <f t="array" ref="AZ2307">_xlfn.IFS(AP2307="Unk",0,AP2307="",0,(AP2307-AQ2307)=0,1,(AP2307-AQ2307)&lt;&gt;0,0)</f>
        <v>0</v>
      </c>
      <c r="BA2307" s="9" cm="1">
        <f t="array" ref="BA2307">_xlfn.IFS(AP2307="Unk",1,AP2307="",1,AP2307&lt;&gt;"",0)</f>
        <v>0</v>
      </c>
    </row>
    <row r="2308" spans="1:53" x14ac:dyDescent="0.2">
      <c r="A2308">
        <v>6</v>
      </c>
      <c r="B2308" t="s">
        <v>5</v>
      </c>
      <c r="C2308">
        <v>3</v>
      </c>
      <c r="D2308">
        <v>20</v>
      </c>
      <c r="E2308">
        <v>14</v>
      </c>
      <c r="F2308" s="5">
        <v>15574.28</v>
      </c>
      <c r="G2308" s="5">
        <v>15005.59</v>
      </c>
      <c r="H2308" s="5">
        <v>0.04</v>
      </c>
      <c r="I2308" s="5">
        <v>3600.23</v>
      </c>
      <c r="J2308" s="5">
        <v>74843</v>
      </c>
      <c r="K2308" s="5">
        <v>18858745</v>
      </c>
      <c r="L2308" s="5">
        <v>10</v>
      </c>
      <c r="M2308" s="5">
        <v>0</v>
      </c>
      <c r="N2308" s="5">
        <v>0</v>
      </c>
      <c r="O2308" s="5">
        <v>0</v>
      </c>
      <c r="P2308" s="9" cm="1">
        <f t="array" ref="P2308">_xlfn.IFS(F2308="Unk",0,F2308="",0,(F2308-G2308)=0,1,(F2308-G2308)&lt;&gt;0,0)</f>
        <v>0</v>
      </c>
      <c r="Q2308" s="9" cm="1">
        <f t="array" ref="Q2308">_xlfn.IFS(F2308="Unk",1,F2308="",1,F2308&lt;&gt;"",0)</f>
        <v>0</v>
      </c>
      <c r="R2308" s="5">
        <v>16826.87</v>
      </c>
      <c r="S2308" s="5">
        <v>15063.28</v>
      </c>
      <c r="T2308" s="5">
        <v>0.1</v>
      </c>
      <c r="U2308" s="5">
        <v>3600.85</v>
      </c>
      <c r="V2308" s="5">
        <v>32389</v>
      </c>
      <c r="W2308" s="5">
        <v>11487129</v>
      </c>
      <c r="X2308" s="5">
        <v>10</v>
      </c>
      <c r="Y2308" s="5">
        <v>0</v>
      </c>
      <c r="Z2308" s="5">
        <v>0</v>
      </c>
      <c r="AA2308" s="5">
        <v>0</v>
      </c>
      <c r="AB2308" s="9" cm="1">
        <f t="array" ref="AB2308">_xlfn.IFS(R2308="Unk",0,R2308="",0,(R2308-S2308)=0,1,(R2308-S2308)&lt;&gt;0,0)</f>
        <v>0</v>
      </c>
      <c r="AC2308" s="9" cm="1">
        <f t="array" ref="AC2308">_xlfn.IFS(R2308="Unk",1,R2308="",1,R2308&lt;&gt;"",0)</f>
        <v>0</v>
      </c>
      <c r="AD2308" s="5">
        <v>19073.830000000002</v>
      </c>
      <c r="AE2308" s="5">
        <v>15187.88</v>
      </c>
      <c r="AF2308" s="5">
        <v>0.2</v>
      </c>
      <c r="AG2308" s="5">
        <v>3603.09</v>
      </c>
      <c r="AH2308" s="5">
        <v>44998</v>
      </c>
      <c r="AI2308" s="5">
        <v>13795362</v>
      </c>
      <c r="AJ2308" s="5">
        <v>10</v>
      </c>
      <c r="AK2308" s="5">
        <v>0</v>
      </c>
      <c r="AL2308" s="5">
        <v>0</v>
      </c>
      <c r="AM2308" s="5">
        <v>0</v>
      </c>
      <c r="AN2308" s="9" cm="1">
        <f t="array" ref="AN2308">_xlfn.IFS(AD2308="Unk",0,AD2308="",0,(AD2308-AE2308)=0,1,(AD2308-AE2308)&lt;&gt;0,0)</f>
        <v>0</v>
      </c>
      <c r="AO2308" s="9" cm="1">
        <f t="array" ref="AO2308">_xlfn.IFS(AD2308="Unk",1,AD2308="",1,AD2308&lt;&gt;"",0)</f>
        <v>0</v>
      </c>
      <c r="AP2308" s="5" t="s">
        <v>25</v>
      </c>
      <c r="AQ2308" s="5">
        <v>15309.31</v>
      </c>
      <c r="AR2308" s="5" t="s">
        <v>25</v>
      </c>
      <c r="AS2308" s="5">
        <v>3603.27</v>
      </c>
      <c r="AT2308" s="5">
        <v>17056</v>
      </c>
      <c r="AU2308" s="5">
        <v>9514224</v>
      </c>
      <c r="AV2308" s="5">
        <v>0</v>
      </c>
      <c r="AW2308" s="5"/>
      <c r="AX2308" s="5"/>
      <c r="AY2308" s="5"/>
      <c r="AZ2308" s="9" cm="1">
        <f t="array" ref="AZ2308">_xlfn.IFS(AP2308="Unk",0,AP2308="",0,(AP2308-AQ2308)=0,1,(AP2308-AQ2308)&lt;&gt;0,0)</f>
        <v>0</v>
      </c>
      <c r="BA2308" s="9" cm="1">
        <f t="array" ref="BA2308">_xlfn.IFS(AP2308="Unk",1,AP2308="",1,AP2308&lt;&gt;"",0)</f>
        <v>1</v>
      </c>
    </row>
    <row r="2309" spans="1:53" x14ac:dyDescent="0.2">
      <c r="A2309">
        <v>6</v>
      </c>
      <c r="B2309" t="s">
        <v>5</v>
      </c>
      <c r="C2309">
        <v>3</v>
      </c>
      <c r="D2309">
        <v>25</v>
      </c>
      <c r="E2309">
        <v>14</v>
      </c>
      <c r="F2309" s="5" t="s">
        <v>25</v>
      </c>
      <c r="G2309" s="5">
        <v>17870.099999999999</v>
      </c>
      <c r="H2309" s="5" t="s">
        <v>25</v>
      </c>
      <c r="I2309" s="5">
        <v>3600.25</v>
      </c>
      <c r="J2309" s="5">
        <v>45662</v>
      </c>
      <c r="K2309" s="5">
        <v>6259528</v>
      </c>
      <c r="L2309" s="5">
        <v>0</v>
      </c>
      <c r="P2309" s="9" cm="1">
        <f t="array" ref="P2309">_xlfn.IFS(F2309="Unk",0,F2309="",0,(F2309-G2309)=0,1,(F2309-G2309)&lt;&gt;0,0)</f>
        <v>0</v>
      </c>
      <c r="Q2309" s="9" cm="1">
        <f t="array" ref="Q2309">_xlfn.IFS(F2309="Unk",1,F2309="",1,F2309&lt;&gt;"",0)</f>
        <v>1</v>
      </c>
      <c r="R2309" s="5" t="s">
        <v>25</v>
      </c>
      <c r="S2309" s="5">
        <v>18317.009999999998</v>
      </c>
      <c r="T2309" s="5" t="s">
        <v>25</v>
      </c>
      <c r="U2309" s="5">
        <v>3600.18</v>
      </c>
      <c r="V2309" s="5">
        <v>48091</v>
      </c>
      <c r="W2309" s="5">
        <v>8315103</v>
      </c>
      <c r="X2309" s="5">
        <v>0</v>
      </c>
      <c r="Y2309" s="5"/>
      <c r="Z2309" s="5"/>
      <c r="AA2309" s="5"/>
      <c r="AB2309" s="9" cm="1">
        <f t="array" ref="AB2309">_xlfn.IFS(R2309="Unk",0,R2309="",0,(R2309-S2309)=0,1,(R2309-S2309)&lt;&gt;0,0)</f>
        <v>0</v>
      </c>
      <c r="AC2309" s="9" cm="1">
        <f t="array" ref="AC2309">_xlfn.IFS(R2309="Unk",1,R2309="",1,R2309&lt;&gt;"",0)</f>
        <v>1</v>
      </c>
      <c r="AD2309" s="5" t="s">
        <v>25</v>
      </c>
      <c r="AE2309" s="5">
        <v>18907.060000000001</v>
      </c>
      <c r="AF2309" s="5" t="s">
        <v>25</v>
      </c>
      <c r="AG2309" s="5">
        <v>3600.44</v>
      </c>
      <c r="AH2309" s="5">
        <v>49680</v>
      </c>
      <c r="AI2309" s="5">
        <v>10586100</v>
      </c>
      <c r="AJ2309" s="5">
        <v>0</v>
      </c>
      <c r="AK2309" s="5"/>
      <c r="AL2309" s="5"/>
      <c r="AM2309" s="5"/>
      <c r="AN2309" s="9" cm="1">
        <f t="array" ref="AN2309">_xlfn.IFS(AD2309="Unk",0,AD2309="",0,(AD2309-AE2309)=0,1,(AD2309-AE2309)&lt;&gt;0,0)</f>
        <v>0</v>
      </c>
      <c r="AO2309" s="9" cm="1">
        <f t="array" ref="AO2309">_xlfn.IFS(AD2309="Unk",1,AD2309="",1,AD2309&lt;&gt;"",0)</f>
        <v>1</v>
      </c>
      <c r="AP2309" s="5" t="s">
        <v>25</v>
      </c>
      <c r="AQ2309" s="5">
        <v>19864.599999999999</v>
      </c>
      <c r="AR2309" s="5" t="s">
        <v>25</v>
      </c>
      <c r="AS2309" s="5">
        <v>3605.87</v>
      </c>
      <c r="AT2309" s="5">
        <v>17519</v>
      </c>
      <c r="AU2309" s="5">
        <v>6375101</v>
      </c>
      <c r="AV2309" s="5">
        <v>0</v>
      </c>
      <c r="AW2309" s="5"/>
      <c r="AX2309" s="5"/>
      <c r="AY2309" s="5"/>
      <c r="AZ2309" s="9" cm="1">
        <f t="array" ref="AZ2309">_xlfn.IFS(AP2309="Unk",0,AP2309="",0,(AP2309-AQ2309)=0,1,(AP2309-AQ2309)&lt;&gt;0,0)</f>
        <v>0</v>
      </c>
      <c r="BA2309" s="9" cm="1">
        <f t="array" ref="BA2309">_xlfn.IFS(AP2309="Unk",1,AP2309="",1,AP2309&lt;&gt;"",0)</f>
        <v>1</v>
      </c>
    </row>
    <row r="2310" spans="1:53" x14ac:dyDescent="0.2">
      <c r="A2310">
        <v>6</v>
      </c>
      <c r="B2310" t="s">
        <v>5</v>
      </c>
      <c r="C2310">
        <v>3</v>
      </c>
      <c r="D2310">
        <v>30</v>
      </c>
      <c r="E2310">
        <v>14</v>
      </c>
      <c r="F2310" s="5">
        <v>23976.01</v>
      </c>
      <c r="G2310" s="5">
        <v>23356.45</v>
      </c>
      <c r="H2310" s="5">
        <v>0.03</v>
      </c>
      <c r="I2310" s="5">
        <v>3600.76</v>
      </c>
      <c r="J2310" s="5">
        <v>30194</v>
      </c>
      <c r="K2310" s="5">
        <v>10693337</v>
      </c>
      <c r="L2310" s="5">
        <v>10</v>
      </c>
      <c r="M2310" s="5">
        <v>0</v>
      </c>
      <c r="N2310" s="5">
        <v>0</v>
      </c>
      <c r="O2310" s="5">
        <v>0</v>
      </c>
      <c r="P2310" s="9" cm="1">
        <f t="array" ref="P2310">_xlfn.IFS(F2310="Unk",0,F2310="",0,(F2310-G2310)=0,1,(F2310-G2310)&lt;&gt;0,0)</f>
        <v>0</v>
      </c>
      <c r="Q2310" s="9" cm="1">
        <f t="array" ref="Q2310">_xlfn.IFS(F2310="Unk",1,F2310="",1,F2310&lt;&gt;"",0)</f>
        <v>0</v>
      </c>
      <c r="R2310" s="5" t="s">
        <v>25</v>
      </c>
      <c r="S2310" s="5">
        <v>23389.37</v>
      </c>
      <c r="T2310" s="5" t="s">
        <v>25</v>
      </c>
      <c r="U2310" s="5">
        <v>3604.79</v>
      </c>
      <c r="V2310" s="5">
        <v>30337</v>
      </c>
      <c r="W2310" s="5">
        <v>6404560</v>
      </c>
      <c r="X2310" s="5">
        <v>0</v>
      </c>
      <c r="Y2310" s="5"/>
      <c r="Z2310" s="5"/>
      <c r="AA2310" s="5"/>
      <c r="AB2310" s="9" cm="1">
        <f t="array" ref="AB2310">_xlfn.IFS(R2310="Unk",0,R2310="",0,(R2310-S2310)=0,1,(R2310-S2310)&lt;&gt;0,0)</f>
        <v>0</v>
      </c>
      <c r="AC2310" s="9" cm="1">
        <f t="array" ref="AC2310">_xlfn.IFS(R2310="Unk",1,R2310="",1,R2310&lt;&gt;"",0)</f>
        <v>1</v>
      </c>
      <c r="AD2310" s="5" t="s">
        <v>25</v>
      </c>
      <c r="AE2310" s="5">
        <v>23529.89</v>
      </c>
      <c r="AF2310" s="5" t="s">
        <v>25</v>
      </c>
      <c r="AG2310" s="5">
        <v>3609.59</v>
      </c>
      <c r="AH2310" s="5">
        <v>27242</v>
      </c>
      <c r="AI2310" s="5">
        <v>7487715</v>
      </c>
      <c r="AJ2310" s="5">
        <v>0</v>
      </c>
      <c r="AK2310" s="5"/>
      <c r="AL2310" s="5"/>
      <c r="AM2310" s="5"/>
      <c r="AN2310" s="9" cm="1">
        <f t="array" ref="AN2310">_xlfn.IFS(AD2310="Unk",0,AD2310="",0,(AD2310-AE2310)=0,1,(AD2310-AE2310)&lt;&gt;0,0)</f>
        <v>0</v>
      </c>
      <c r="AO2310" s="9" cm="1">
        <f t="array" ref="AO2310">_xlfn.IFS(AD2310="Unk",1,AD2310="",1,AD2310&lt;&gt;"",0)</f>
        <v>1</v>
      </c>
      <c r="AP2310" s="5" t="s">
        <v>25</v>
      </c>
      <c r="AQ2310" s="5">
        <v>23718.89</v>
      </c>
      <c r="AR2310" s="5" t="s">
        <v>25</v>
      </c>
      <c r="AS2310" s="5">
        <v>3605.38</v>
      </c>
      <c r="AT2310" s="5">
        <v>11110</v>
      </c>
      <c r="AU2310" s="5">
        <v>7986103</v>
      </c>
      <c r="AV2310" s="5">
        <v>0</v>
      </c>
      <c r="AW2310" s="5"/>
      <c r="AX2310" s="5"/>
      <c r="AY2310" s="5"/>
      <c r="AZ2310" s="9" cm="1">
        <f t="array" ref="AZ2310">_xlfn.IFS(AP2310="Unk",0,AP2310="",0,(AP2310-AQ2310)=0,1,(AP2310-AQ2310)&lt;&gt;0,0)</f>
        <v>0</v>
      </c>
      <c r="BA2310" s="9" cm="1">
        <f t="array" ref="BA2310">_xlfn.IFS(AP2310="Unk",1,AP2310="",1,AP2310&lt;&gt;"",0)</f>
        <v>1</v>
      </c>
    </row>
    <row r="2311" spans="1:53" x14ac:dyDescent="0.2">
      <c r="A2311">
        <v>6</v>
      </c>
      <c r="B2311" t="s">
        <v>5</v>
      </c>
      <c r="C2311">
        <v>4</v>
      </c>
      <c r="D2311">
        <v>5</v>
      </c>
      <c r="E2311">
        <v>14</v>
      </c>
      <c r="F2311" s="5">
        <v>5726.62</v>
      </c>
      <c r="G2311" s="5">
        <v>5726.62</v>
      </c>
      <c r="H2311" s="5">
        <v>0</v>
      </c>
      <c r="I2311" s="5">
        <v>5.35</v>
      </c>
      <c r="J2311" s="5">
        <v>2472</v>
      </c>
      <c r="K2311" s="5">
        <v>86458</v>
      </c>
      <c r="L2311" s="5">
        <v>10</v>
      </c>
      <c r="M2311" s="5">
        <v>0</v>
      </c>
      <c r="N2311" s="5">
        <v>0</v>
      </c>
      <c r="O2311" s="5">
        <v>0</v>
      </c>
      <c r="P2311" s="9" cm="1">
        <f t="array" ref="P2311">_xlfn.IFS(F2311="Unk",0,F2311="",0,(F2311-G2311)=0,1,(F2311-G2311)&lt;&gt;0,0)</f>
        <v>1</v>
      </c>
      <c r="Q2311" s="9" cm="1">
        <f t="array" ref="Q2311">_xlfn.IFS(F2311="Unk",1,F2311="",1,F2311&lt;&gt;"",0)</f>
        <v>0</v>
      </c>
      <c r="R2311" s="5">
        <v>6933.86</v>
      </c>
      <c r="S2311" s="5">
        <v>6933.86</v>
      </c>
      <c r="T2311" s="5">
        <v>0</v>
      </c>
      <c r="U2311" s="5">
        <v>140.99</v>
      </c>
      <c r="V2311" s="5">
        <v>28868</v>
      </c>
      <c r="W2311" s="5">
        <v>1543477</v>
      </c>
      <c r="X2311" s="5">
        <v>10</v>
      </c>
      <c r="Y2311" s="5">
        <v>0</v>
      </c>
      <c r="Z2311" s="5">
        <v>0</v>
      </c>
      <c r="AA2311" s="5">
        <v>0</v>
      </c>
      <c r="AB2311" s="9" cm="1">
        <f t="array" ref="AB2311">_xlfn.IFS(R2311="Unk",0,R2311="",0,(R2311-S2311)=0,1,(R2311-S2311)&lt;&gt;0,0)</f>
        <v>1</v>
      </c>
      <c r="AC2311" s="9" cm="1">
        <f t="array" ref="AC2311">_xlfn.IFS(R2311="Unk",1,R2311="",1,R2311&lt;&gt;"",0)</f>
        <v>0</v>
      </c>
      <c r="AD2311" s="5">
        <v>7751.22</v>
      </c>
      <c r="AE2311" s="5">
        <v>7751.22</v>
      </c>
      <c r="AF2311" s="5">
        <v>0</v>
      </c>
      <c r="AG2311" s="5">
        <v>98.65</v>
      </c>
      <c r="AH2311" s="5">
        <v>14839</v>
      </c>
      <c r="AI2311" s="5">
        <v>943304</v>
      </c>
      <c r="AJ2311" s="5">
        <v>5</v>
      </c>
      <c r="AK2311" s="5">
        <v>0</v>
      </c>
      <c r="AL2311" s="5">
        <v>0</v>
      </c>
      <c r="AM2311" s="5">
        <v>0</v>
      </c>
      <c r="AN2311" s="9" cm="1">
        <f t="array" ref="AN2311">_xlfn.IFS(AD2311="Unk",0,AD2311="",0,(AD2311-AE2311)=0,1,(AD2311-AE2311)&lt;&gt;0,0)</f>
        <v>1</v>
      </c>
      <c r="AO2311" s="9" cm="1">
        <f t="array" ref="AO2311">_xlfn.IFS(AD2311="Unk",1,AD2311="",1,AD2311&lt;&gt;"",0)</f>
        <v>0</v>
      </c>
      <c r="AP2311" s="5">
        <v>10309.42</v>
      </c>
      <c r="AQ2311" s="5">
        <v>10309.42</v>
      </c>
      <c r="AR2311" s="5">
        <v>0</v>
      </c>
      <c r="AS2311" s="5">
        <v>14.46</v>
      </c>
      <c r="AT2311" s="5">
        <v>979</v>
      </c>
      <c r="AU2311" s="5">
        <v>77201</v>
      </c>
      <c r="AV2311" s="5">
        <v>2</v>
      </c>
      <c r="AW2311" s="5">
        <v>0</v>
      </c>
      <c r="AX2311" s="5">
        <v>0</v>
      </c>
      <c r="AY2311" s="5">
        <v>0</v>
      </c>
      <c r="AZ2311" s="9" cm="1">
        <f t="array" ref="AZ2311">_xlfn.IFS(AP2311="Unk",0,AP2311="",0,(AP2311-AQ2311)=0,1,(AP2311-AQ2311)&lt;&gt;0,0)</f>
        <v>1</v>
      </c>
      <c r="BA2311" s="9" cm="1">
        <f t="array" ref="BA2311">_xlfn.IFS(AP2311="Unk",1,AP2311="",1,AP2311&lt;&gt;"",0)</f>
        <v>0</v>
      </c>
    </row>
    <row r="2312" spans="1:53" x14ac:dyDescent="0.2">
      <c r="A2312">
        <v>6</v>
      </c>
      <c r="B2312" t="s">
        <v>5</v>
      </c>
      <c r="C2312">
        <v>4</v>
      </c>
      <c r="D2312">
        <v>10</v>
      </c>
      <c r="E2312">
        <v>14</v>
      </c>
      <c r="F2312" s="5">
        <v>10161.4</v>
      </c>
      <c r="G2312" s="5">
        <v>10161.4</v>
      </c>
      <c r="H2312" s="5">
        <v>0</v>
      </c>
      <c r="I2312" s="5">
        <v>1940.71</v>
      </c>
      <c r="J2312" s="5">
        <v>211569</v>
      </c>
      <c r="K2312" s="5">
        <v>16515907</v>
      </c>
      <c r="L2312" s="5">
        <v>8</v>
      </c>
      <c r="M2312" s="5">
        <v>0</v>
      </c>
      <c r="N2312" s="5">
        <v>0</v>
      </c>
      <c r="O2312" s="5">
        <v>0</v>
      </c>
      <c r="P2312" s="9" cm="1">
        <f t="array" ref="P2312">_xlfn.IFS(F2312="Unk",0,F2312="",0,(F2312-G2312)=0,1,(F2312-G2312)&lt;&gt;0,0)</f>
        <v>1</v>
      </c>
      <c r="Q2312" s="9" cm="1">
        <f t="array" ref="Q2312">_xlfn.IFS(F2312="Unk",1,F2312="",1,F2312&lt;&gt;"",0)</f>
        <v>0</v>
      </c>
      <c r="R2312" s="5">
        <v>11599.3</v>
      </c>
      <c r="S2312" s="5">
        <v>10298.51</v>
      </c>
      <c r="T2312" s="5">
        <v>0.11</v>
      </c>
      <c r="U2312" s="5">
        <v>3600.38</v>
      </c>
      <c r="V2312" s="5">
        <v>181998</v>
      </c>
      <c r="W2312" s="5">
        <v>27266861</v>
      </c>
      <c r="X2312" s="5">
        <v>10</v>
      </c>
      <c r="Y2312" s="5">
        <v>0</v>
      </c>
      <c r="Z2312" s="5">
        <v>0</v>
      </c>
      <c r="AA2312" s="5">
        <v>0</v>
      </c>
      <c r="AB2312" s="9" cm="1">
        <f t="array" ref="AB2312">_xlfn.IFS(R2312="Unk",0,R2312="",0,(R2312-S2312)=0,1,(R2312-S2312)&lt;&gt;0,0)</f>
        <v>0</v>
      </c>
      <c r="AC2312" s="9" cm="1">
        <f t="array" ref="AC2312">_xlfn.IFS(R2312="Unk",1,R2312="",1,R2312&lt;&gt;"",0)</f>
        <v>0</v>
      </c>
      <c r="AD2312" s="5">
        <v>13016.48</v>
      </c>
      <c r="AE2312" s="5">
        <v>10868.26</v>
      </c>
      <c r="AF2312" s="5">
        <v>0.17</v>
      </c>
      <c r="AG2312" s="5">
        <v>3600.19</v>
      </c>
      <c r="AH2312" s="5">
        <v>111415</v>
      </c>
      <c r="AI2312" s="5">
        <v>25711253</v>
      </c>
      <c r="AJ2312" s="5">
        <v>10</v>
      </c>
      <c r="AK2312" s="5">
        <v>0</v>
      </c>
      <c r="AL2312" s="5">
        <v>0</v>
      </c>
      <c r="AM2312" s="5">
        <v>0</v>
      </c>
      <c r="AN2312" s="9" cm="1">
        <f t="array" ref="AN2312">_xlfn.IFS(AD2312="Unk",0,AD2312="",0,(AD2312-AE2312)=0,1,(AD2312-AE2312)&lt;&gt;0,0)</f>
        <v>0</v>
      </c>
      <c r="AO2312" s="9" cm="1">
        <f t="array" ref="AO2312">_xlfn.IFS(AD2312="Unk",1,AD2312="",1,AD2312&lt;&gt;"",0)</f>
        <v>0</v>
      </c>
      <c r="AP2312" s="5">
        <v>15047.44</v>
      </c>
      <c r="AQ2312" s="5">
        <v>12622.93</v>
      </c>
      <c r="AR2312" s="5">
        <v>0.16</v>
      </c>
      <c r="AS2312" s="5">
        <v>3600.2</v>
      </c>
      <c r="AT2312" s="5">
        <v>56617</v>
      </c>
      <c r="AU2312" s="5">
        <v>20002340</v>
      </c>
      <c r="AV2312" s="5">
        <v>10</v>
      </c>
      <c r="AW2312" s="5">
        <v>0</v>
      </c>
      <c r="AX2312" s="5">
        <v>0</v>
      </c>
      <c r="AY2312" s="5">
        <v>0</v>
      </c>
      <c r="AZ2312" s="9" cm="1">
        <f t="array" ref="AZ2312">_xlfn.IFS(AP2312="Unk",0,AP2312="",0,(AP2312-AQ2312)=0,1,(AP2312-AQ2312)&lt;&gt;0,0)</f>
        <v>0</v>
      </c>
      <c r="BA2312" s="9" cm="1">
        <f t="array" ref="BA2312">_xlfn.IFS(AP2312="Unk",1,AP2312="",1,AP2312&lt;&gt;"",0)</f>
        <v>0</v>
      </c>
    </row>
    <row r="2313" spans="1:53" x14ac:dyDescent="0.2">
      <c r="A2313">
        <v>6</v>
      </c>
      <c r="B2313" t="s">
        <v>5</v>
      </c>
      <c r="C2313">
        <v>4</v>
      </c>
      <c r="D2313">
        <v>15</v>
      </c>
      <c r="E2313">
        <v>14</v>
      </c>
      <c r="F2313" s="5">
        <v>11592.15</v>
      </c>
      <c r="G2313" s="5">
        <v>11592.15</v>
      </c>
      <c r="H2313" s="5">
        <v>0</v>
      </c>
      <c r="I2313" s="5">
        <v>3512.55</v>
      </c>
      <c r="J2313" s="5">
        <v>303382</v>
      </c>
      <c r="K2313" s="5">
        <v>25113485</v>
      </c>
      <c r="L2313" s="5">
        <v>10</v>
      </c>
      <c r="M2313" s="5">
        <v>0</v>
      </c>
      <c r="N2313" s="5">
        <v>0</v>
      </c>
      <c r="O2313" s="5">
        <v>0</v>
      </c>
      <c r="P2313" s="9" cm="1">
        <f t="array" ref="P2313">_xlfn.IFS(F2313="Unk",0,F2313="",0,(F2313-G2313)=0,1,(F2313-G2313)&lt;&gt;0,0)</f>
        <v>1</v>
      </c>
      <c r="Q2313" s="9" cm="1">
        <f t="array" ref="Q2313">_xlfn.IFS(F2313="Unk",1,F2313="",1,F2313&lt;&gt;"",0)</f>
        <v>0</v>
      </c>
      <c r="R2313" s="5">
        <v>12816.49</v>
      </c>
      <c r="S2313" s="5">
        <v>11533.32</v>
      </c>
      <c r="T2313" s="5">
        <v>0.1</v>
      </c>
      <c r="U2313" s="5">
        <v>3600.1</v>
      </c>
      <c r="V2313" s="5">
        <v>114857</v>
      </c>
      <c r="W2313" s="5">
        <v>22896692</v>
      </c>
      <c r="X2313" s="5">
        <v>10</v>
      </c>
      <c r="Y2313" s="5">
        <v>0</v>
      </c>
      <c r="Z2313" s="5">
        <v>0</v>
      </c>
      <c r="AA2313" s="5">
        <v>0</v>
      </c>
      <c r="AB2313" s="9" cm="1">
        <f t="array" ref="AB2313">_xlfn.IFS(R2313="Unk",0,R2313="",0,(R2313-S2313)=0,1,(R2313-S2313)&lt;&gt;0,0)</f>
        <v>0</v>
      </c>
      <c r="AC2313" s="9" cm="1">
        <f t="array" ref="AC2313">_xlfn.IFS(R2313="Unk",1,R2313="",1,R2313&lt;&gt;"",0)</f>
        <v>0</v>
      </c>
      <c r="AD2313" s="5">
        <v>14293.25</v>
      </c>
      <c r="AE2313" s="5">
        <v>12104.99</v>
      </c>
      <c r="AF2313" s="5">
        <v>0.15</v>
      </c>
      <c r="AG2313" s="5">
        <v>3600.61</v>
      </c>
      <c r="AH2313" s="5">
        <v>67045</v>
      </c>
      <c r="AI2313" s="5">
        <v>16514754</v>
      </c>
      <c r="AJ2313" s="5">
        <v>10</v>
      </c>
      <c r="AK2313" s="5">
        <v>0</v>
      </c>
      <c r="AL2313" s="5">
        <v>0</v>
      </c>
      <c r="AM2313" s="5">
        <v>0</v>
      </c>
      <c r="AN2313" s="9" cm="1">
        <f t="array" ref="AN2313">_xlfn.IFS(AD2313="Unk",0,AD2313="",0,(AD2313-AE2313)=0,1,(AD2313-AE2313)&lt;&gt;0,0)</f>
        <v>0</v>
      </c>
      <c r="AO2313" s="9" cm="1">
        <f t="array" ref="AO2313">_xlfn.IFS(AD2313="Unk",1,AD2313="",1,AD2313&lt;&gt;"",0)</f>
        <v>0</v>
      </c>
      <c r="AP2313" s="5">
        <v>15929.46</v>
      </c>
      <c r="AQ2313" s="5">
        <v>12695.35</v>
      </c>
      <c r="AR2313" s="5">
        <v>0.2</v>
      </c>
      <c r="AS2313" s="5">
        <v>3601.1</v>
      </c>
      <c r="AT2313" s="5">
        <v>36377</v>
      </c>
      <c r="AU2313" s="5">
        <v>11017227</v>
      </c>
      <c r="AV2313" s="5">
        <v>10</v>
      </c>
      <c r="AW2313" s="5">
        <v>0</v>
      </c>
      <c r="AX2313" s="5">
        <v>0</v>
      </c>
      <c r="AY2313" s="5">
        <v>0</v>
      </c>
      <c r="AZ2313" s="9" cm="1">
        <f t="array" ref="AZ2313">_xlfn.IFS(AP2313="Unk",0,AP2313="",0,(AP2313-AQ2313)=0,1,(AP2313-AQ2313)&lt;&gt;0,0)</f>
        <v>0</v>
      </c>
      <c r="BA2313" s="9" cm="1">
        <f t="array" ref="BA2313">_xlfn.IFS(AP2313="Unk",1,AP2313="",1,AP2313&lt;&gt;"",0)</f>
        <v>0</v>
      </c>
    </row>
    <row r="2314" spans="1:53" x14ac:dyDescent="0.2">
      <c r="A2314">
        <v>6</v>
      </c>
      <c r="B2314" t="s">
        <v>5</v>
      </c>
      <c r="C2314">
        <v>4</v>
      </c>
      <c r="D2314">
        <v>20</v>
      </c>
      <c r="E2314">
        <v>14</v>
      </c>
      <c r="F2314" s="5">
        <v>16183.71</v>
      </c>
      <c r="G2314" s="5">
        <v>14552.17</v>
      </c>
      <c r="H2314" s="5">
        <v>0.1</v>
      </c>
      <c r="I2314" s="5">
        <v>3600.61</v>
      </c>
      <c r="J2314" s="5">
        <v>61897</v>
      </c>
      <c r="K2314" s="5">
        <v>12648334</v>
      </c>
      <c r="L2314" s="5">
        <v>10</v>
      </c>
      <c r="M2314" s="5">
        <v>0</v>
      </c>
      <c r="N2314" s="5">
        <v>0</v>
      </c>
      <c r="O2314" s="5">
        <v>0</v>
      </c>
      <c r="P2314" s="9" cm="1">
        <f t="array" ref="P2314">_xlfn.IFS(F2314="Unk",0,F2314="",0,(F2314-G2314)=0,1,(F2314-G2314)&lt;&gt;0,0)</f>
        <v>0</v>
      </c>
      <c r="Q2314" s="9" cm="1">
        <f t="array" ref="Q2314">_xlfn.IFS(F2314="Unk",1,F2314="",1,F2314&lt;&gt;"",0)</f>
        <v>0</v>
      </c>
      <c r="R2314" s="5" t="s">
        <v>25</v>
      </c>
      <c r="S2314" s="5">
        <v>14516.7</v>
      </c>
      <c r="T2314" s="5" t="s">
        <v>25</v>
      </c>
      <c r="U2314" s="5">
        <v>3601.36</v>
      </c>
      <c r="V2314" s="5">
        <v>41335</v>
      </c>
      <c r="W2314" s="5">
        <v>6377084</v>
      </c>
      <c r="X2314" s="5">
        <v>0</v>
      </c>
      <c r="Y2314" s="5"/>
      <c r="Z2314" s="5"/>
      <c r="AA2314" s="5"/>
      <c r="AB2314" s="9" cm="1">
        <f t="array" ref="AB2314">_xlfn.IFS(R2314="Unk",0,R2314="",0,(R2314-S2314)=0,1,(R2314-S2314)&lt;&gt;0,0)</f>
        <v>0</v>
      </c>
      <c r="AC2314" s="9" cm="1">
        <f t="array" ref="AC2314">_xlfn.IFS(R2314="Unk",1,R2314="",1,R2314&lt;&gt;"",0)</f>
        <v>1</v>
      </c>
      <c r="AD2314" s="5" t="s">
        <v>25</v>
      </c>
      <c r="AE2314" s="5">
        <v>15000.54</v>
      </c>
      <c r="AF2314" s="5" t="s">
        <v>25</v>
      </c>
      <c r="AG2314" s="5">
        <v>3600.93</v>
      </c>
      <c r="AH2314" s="5">
        <v>52755</v>
      </c>
      <c r="AI2314" s="5">
        <v>11252015</v>
      </c>
      <c r="AJ2314" s="5">
        <v>0</v>
      </c>
      <c r="AK2314" s="5"/>
      <c r="AL2314" s="5"/>
      <c r="AM2314" s="5"/>
      <c r="AN2314" s="9" cm="1">
        <f t="array" ref="AN2314">_xlfn.IFS(AD2314="Unk",0,AD2314="",0,(AD2314-AE2314)=0,1,(AD2314-AE2314)&lt;&gt;0,0)</f>
        <v>0</v>
      </c>
      <c r="AO2314" s="9" cm="1">
        <f t="array" ref="AO2314">_xlfn.IFS(AD2314="Unk",1,AD2314="",1,AD2314&lt;&gt;"",0)</f>
        <v>1</v>
      </c>
      <c r="AP2314" s="5">
        <v>25990.09</v>
      </c>
      <c r="AQ2314" s="5">
        <v>15760.33</v>
      </c>
      <c r="AR2314" s="5">
        <v>0.39</v>
      </c>
      <c r="AS2314" s="5">
        <v>3600.42</v>
      </c>
      <c r="AT2314" s="5">
        <v>20462</v>
      </c>
      <c r="AU2314" s="5">
        <v>9093795</v>
      </c>
      <c r="AV2314" s="5">
        <v>7</v>
      </c>
      <c r="AW2314" s="5">
        <v>0</v>
      </c>
      <c r="AX2314" s="5">
        <v>0</v>
      </c>
      <c r="AY2314" s="5">
        <v>0</v>
      </c>
      <c r="AZ2314" s="9" cm="1">
        <f t="array" ref="AZ2314">_xlfn.IFS(AP2314="Unk",0,AP2314="",0,(AP2314-AQ2314)=0,1,(AP2314-AQ2314)&lt;&gt;0,0)</f>
        <v>0</v>
      </c>
      <c r="BA2314" s="9" cm="1">
        <f t="array" ref="BA2314">_xlfn.IFS(AP2314="Unk",1,AP2314="",1,AP2314&lt;&gt;"",0)</f>
        <v>0</v>
      </c>
    </row>
    <row r="2315" spans="1:53" x14ac:dyDescent="0.2">
      <c r="A2315">
        <v>6</v>
      </c>
      <c r="B2315" t="s">
        <v>5</v>
      </c>
      <c r="C2315">
        <v>4</v>
      </c>
      <c r="D2315">
        <v>25</v>
      </c>
      <c r="E2315">
        <v>14</v>
      </c>
      <c r="F2315" s="5">
        <v>16781.57</v>
      </c>
      <c r="G2315" s="5">
        <v>16781.57</v>
      </c>
      <c r="H2315" s="5">
        <v>0</v>
      </c>
      <c r="I2315" s="5">
        <v>915.55</v>
      </c>
      <c r="J2315" s="5">
        <v>16668</v>
      </c>
      <c r="K2315" s="5">
        <v>3801530</v>
      </c>
      <c r="L2315" s="5">
        <v>10</v>
      </c>
      <c r="M2315" s="5">
        <v>0</v>
      </c>
      <c r="N2315" s="5">
        <v>0</v>
      </c>
      <c r="O2315" s="5">
        <v>0</v>
      </c>
      <c r="P2315" s="9" cm="1">
        <f t="array" ref="P2315">_xlfn.IFS(F2315="Unk",0,F2315="",0,(F2315-G2315)=0,1,(F2315-G2315)&lt;&gt;0,0)</f>
        <v>1</v>
      </c>
      <c r="Q2315" s="9" cm="1">
        <f t="array" ref="Q2315">_xlfn.IFS(F2315="Unk",1,F2315="",1,F2315&lt;&gt;"",0)</f>
        <v>0</v>
      </c>
      <c r="R2315" s="5">
        <v>18164.3</v>
      </c>
      <c r="S2315" s="5">
        <v>16977.71</v>
      </c>
      <c r="T2315" s="5">
        <v>7.0000000000000007E-2</v>
      </c>
      <c r="U2315" s="5">
        <v>3600.32</v>
      </c>
      <c r="V2315" s="5">
        <v>22028</v>
      </c>
      <c r="W2315" s="5">
        <v>9262142</v>
      </c>
      <c r="X2315" s="5">
        <v>10</v>
      </c>
      <c r="Y2315" s="5">
        <v>0</v>
      </c>
      <c r="Z2315" s="5">
        <v>0</v>
      </c>
      <c r="AA2315" s="5">
        <v>0</v>
      </c>
      <c r="AB2315" s="9" cm="1">
        <f t="array" ref="AB2315">_xlfn.IFS(R2315="Unk",0,R2315="",0,(R2315-S2315)=0,1,(R2315-S2315)&lt;&gt;0,0)</f>
        <v>0</v>
      </c>
      <c r="AC2315" s="9" cm="1">
        <f t="array" ref="AC2315">_xlfn.IFS(R2315="Unk",1,R2315="",1,R2315&lt;&gt;"",0)</f>
        <v>0</v>
      </c>
      <c r="AD2315" s="5">
        <v>19412.43</v>
      </c>
      <c r="AE2315" s="5">
        <v>17346.63</v>
      </c>
      <c r="AF2315" s="5">
        <v>0.11</v>
      </c>
      <c r="AG2315" s="5">
        <v>3601.72</v>
      </c>
      <c r="AH2315" s="5">
        <v>19291</v>
      </c>
      <c r="AI2315" s="5">
        <v>8924063</v>
      </c>
      <c r="AJ2315" s="5">
        <v>10</v>
      </c>
      <c r="AK2315" s="5">
        <v>0</v>
      </c>
      <c r="AL2315" s="5">
        <v>0</v>
      </c>
      <c r="AM2315" s="5">
        <v>0</v>
      </c>
      <c r="AN2315" s="9" cm="1">
        <f t="array" ref="AN2315">_xlfn.IFS(AD2315="Unk",0,AD2315="",0,(AD2315-AE2315)=0,1,(AD2315-AE2315)&lt;&gt;0,0)</f>
        <v>0</v>
      </c>
      <c r="AO2315" s="9" cm="1">
        <f t="array" ref="AO2315">_xlfn.IFS(AD2315="Unk",1,AD2315="",1,AD2315&lt;&gt;"",0)</f>
        <v>0</v>
      </c>
      <c r="AP2315" s="5">
        <v>22265.119999999999</v>
      </c>
      <c r="AQ2315" s="5">
        <v>17704.98</v>
      </c>
      <c r="AR2315" s="5">
        <v>0.2</v>
      </c>
      <c r="AS2315" s="5">
        <v>3605.21</v>
      </c>
      <c r="AT2315" s="5">
        <v>14503</v>
      </c>
      <c r="AU2315" s="5">
        <v>6299739</v>
      </c>
      <c r="AV2315" s="5">
        <v>10</v>
      </c>
      <c r="AW2315" s="5">
        <v>0</v>
      </c>
      <c r="AX2315" s="5">
        <v>0</v>
      </c>
      <c r="AY2315" s="5">
        <v>0</v>
      </c>
      <c r="AZ2315" s="9" cm="1">
        <f t="array" ref="AZ2315">_xlfn.IFS(AP2315="Unk",0,AP2315="",0,(AP2315-AQ2315)=0,1,(AP2315-AQ2315)&lt;&gt;0,0)</f>
        <v>0</v>
      </c>
      <c r="BA2315" s="9" cm="1">
        <f t="array" ref="BA2315">_xlfn.IFS(AP2315="Unk",1,AP2315="",1,AP2315&lt;&gt;"",0)</f>
        <v>0</v>
      </c>
    </row>
    <row r="2316" spans="1:53" x14ac:dyDescent="0.2">
      <c r="A2316">
        <v>6</v>
      </c>
      <c r="B2316" t="s">
        <v>5</v>
      </c>
      <c r="C2316">
        <v>4</v>
      </c>
      <c r="D2316">
        <v>30</v>
      </c>
      <c r="E2316">
        <v>14</v>
      </c>
      <c r="F2316" s="5">
        <v>18680.169999999998</v>
      </c>
      <c r="G2316" s="5">
        <v>17806.03</v>
      </c>
      <c r="H2316" s="5">
        <v>0.05</v>
      </c>
      <c r="I2316" s="5">
        <v>3600.88</v>
      </c>
      <c r="J2316" s="5">
        <v>27849</v>
      </c>
      <c r="K2316" s="5">
        <v>7580080</v>
      </c>
      <c r="L2316" s="5">
        <v>10</v>
      </c>
      <c r="M2316" s="5">
        <v>0</v>
      </c>
      <c r="N2316" s="5">
        <v>0</v>
      </c>
      <c r="O2316" s="5">
        <v>0</v>
      </c>
      <c r="P2316" s="9" cm="1">
        <f t="array" ref="P2316">_xlfn.IFS(F2316="Unk",0,F2316="",0,(F2316-G2316)=0,1,(F2316-G2316)&lt;&gt;0,0)</f>
        <v>0</v>
      </c>
      <c r="Q2316" s="9" cm="1">
        <f t="array" ref="Q2316">_xlfn.IFS(F2316="Unk",1,F2316="",1,F2316&lt;&gt;"",0)</f>
        <v>0</v>
      </c>
      <c r="R2316" s="5" t="s">
        <v>25</v>
      </c>
      <c r="S2316" s="5">
        <v>17956.38</v>
      </c>
      <c r="T2316" s="5" t="s">
        <v>25</v>
      </c>
      <c r="U2316" s="5">
        <v>3602.45</v>
      </c>
      <c r="V2316" s="5">
        <v>42123</v>
      </c>
      <c r="W2316" s="5">
        <v>7956157</v>
      </c>
      <c r="X2316" s="5">
        <v>0</v>
      </c>
      <c r="Y2316" s="5"/>
      <c r="Z2316" s="5"/>
      <c r="AA2316" s="5"/>
      <c r="AB2316" s="9" cm="1">
        <f t="array" ref="AB2316">_xlfn.IFS(R2316="Unk",0,R2316="",0,(R2316-S2316)=0,1,(R2316-S2316)&lt;&gt;0,0)</f>
        <v>0</v>
      </c>
      <c r="AC2316" s="9" cm="1">
        <f t="array" ref="AC2316">_xlfn.IFS(R2316="Unk",1,R2316="",1,R2316&lt;&gt;"",0)</f>
        <v>1</v>
      </c>
      <c r="AD2316" s="5" t="s">
        <v>25</v>
      </c>
      <c r="AE2316" s="5">
        <v>18217.150000000001</v>
      </c>
      <c r="AF2316" s="5" t="s">
        <v>25</v>
      </c>
      <c r="AG2316" s="5">
        <v>3602.75</v>
      </c>
      <c r="AH2316" s="5">
        <v>23051</v>
      </c>
      <c r="AI2316" s="5">
        <v>7462973</v>
      </c>
      <c r="AJ2316" s="5">
        <v>0</v>
      </c>
      <c r="AK2316" s="5"/>
      <c r="AL2316" s="5"/>
      <c r="AM2316" s="5"/>
      <c r="AN2316" s="9" cm="1">
        <f t="array" ref="AN2316">_xlfn.IFS(AD2316="Unk",0,AD2316="",0,(AD2316-AE2316)=0,1,(AD2316-AE2316)&lt;&gt;0,0)</f>
        <v>0</v>
      </c>
      <c r="AO2316" s="9" cm="1">
        <f t="array" ref="AO2316">_xlfn.IFS(AD2316="Unk",1,AD2316="",1,AD2316&lt;&gt;"",0)</f>
        <v>1</v>
      </c>
      <c r="AP2316" s="5" t="s">
        <v>25</v>
      </c>
      <c r="AQ2316" s="5">
        <v>18529.82</v>
      </c>
      <c r="AR2316" s="5" t="s">
        <v>25</v>
      </c>
      <c r="AS2316" s="5">
        <v>3605.03</v>
      </c>
      <c r="AT2316" s="5">
        <v>6934</v>
      </c>
      <c r="AU2316" s="5">
        <v>6013642</v>
      </c>
      <c r="AV2316" s="5">
        <v>0</v>
      </c>
      <c r="AW2316" s="5"/>
      <c r="AX2316" s="5"/>
      <c r="AY2316" s="5"/>
      <c r="AZ2316" s="9" cm="1">
        <f t="array" ref="AZ2316">_xlfn.IFS(AP2316="Unk",0,AP2316="",0,(AP2316-AQ2316)=0,1,(AP2316-AQ2316)&lt;&gt;0,0)</f>
        <v>0</v>
      </c>
      <c r="BA2316" s="9" cm="1">
        <f t="array" ref="BA2316">_xlfn.IFS(AP2316="Unk",1,AP2316="",1,AP2316&lt;&gt;"",0)</f>
        <v>1</v>
      </c>
    </row>
    <row r="2317" spans="1:53" x14ac:dyDescent="0.2">
      <c r="A2317">
        <v>6</v>
      </c>
      <c r="B2317" t="s">
        <v>5</v>
      </c>
      <c r="C2317">
        <v>5</v>
      </c>
      <c r="D2317">
        <v>5</v>
      </c>
      <c r="E2317">
        <v>14</v>
      </c>
      <c r="F2317" s="5">
        <v>5234.05</v>
      </c>
      <c r="G2317" s="5">
        <v>5234.05</v>
      </c>
      <c r="H2317" s="5">
        <v>0</v>
      </c>
      <c r="I2317" s="5">
        <v>4.8</v>
      </c>
      <c r="J2317" s="5">
        <v>3621</v>
      </c>
      <c r="K2317" s="5">
        <v>92090</v>
      </c>
      <c r="L2317" s="5">
        <v>6</v>
      </c>
      <c r="M2317" s="5">
        <v>0</v>
      </c>
      <c r="N2317" s="5">
        <v>0</v>
      </c>
      <c r="O2317" s="5">
        <v>0</v>
      </c>
      <c r="P2317" s="9" cm="1">
        <f t="array" ref="P2317">_xlfn.IFS(F2317="Unk",0,F2317="",0,(F2317-G2317)=0,1,(F2317-G2317)&lt;&gt;0,0)</f>
        <v>1</v>
      </c>
      <c r="Q2317" s="9" cm="1">
        <f t="array" ref="Q2317">_xlfn.IFS(F2317="Unk",1,F2317="",1,F2317&lt;&gt;"",0)</f>
        <v>0</v>
      </c>
      <c r="R2317" s="5">
        <v>6593.51</v>
      </c>
      <c r="S2317" s="5">
        <v>6593.51</v>
      </c>
      <c r="T2317" s="5">
        <v>0</v>
      </c>
      <c r="U2317" s="5">
        <v>59.35</v>
      </c>
      <c r="V2317" s="5">
        <v>18010</v>
      </c>
      <c r="W2317" s="5">
        <v>450716</v>
      </c>
      <c r="X2317" s="5">
        <v>9</v>
      </c>
      <c r="Y2317" s="5">
        <v>0</v>
      </c>
      <c r="Z2317" s="5">
        <v>0</v>
      </c>
      <c r="AA2317" s="5">
        <v>0</v>
      </c>
      <c r="AB2317" s="9" cm="1">
        <f t="array" ref="AB2317">_xlfn.IFS(R2317="Unk",0,R2317="",0,(R2317-S2317)=0,1,(R2317-S2317)&lt;&gt;0,0)</f>
        <v>1</v>
      </c>
      <c r="AC2317" s="9" cm="1">
        <f t="array" ref="AC2317">_xlfn.IFS(R2317="Unk",1,R2317="",1,R2317&lt;&gt;"",0)</f>
        <v>0</v>
      </c>
      <c r="AD2317" s="5">
        <v>7825.95</v>
      </c>
      <c r="AE2317" s="5">
        <v>7825.89</v>
      </c>
      <c r="AF2317" s="5">
        <v>0</v>
      </c>
      <c r="AG2317" s="5">
        <v>47.98</v>
      </c>
      <c r="AH2317" s="5">
        <v>29122</v>
      </c>
      <c r="AI2317" s="5">
        <v>521558</v>
      </c>
      <c r="AJ2317" s="5">
        <v>9</v>
      </c>
      <c r="AK2317" s="5">
        <v>0</v>
      </c>
      <c r="AL2317" s="5">
        <v>0</v>
      </c>
      <c r="AM2317" s="5">
        <v>0</v>
      </c>
      <c r="AN2317" s="9" cm="1">
        <f t="array" ref="AN2317">_xlfn.IFS(AD2317="Unk",0,AD2317="",0,(AD2317-AE2317)=0,1,(AD2317-AE2317)&lt;&gt;0,0)</f>
        <v>0</v>
      </c>
      <c r="AO2317" s="9" cm="1">
        <f t="array" ref="AO2317">_xlfn.IFS(AD2317="Unk",1,AD2317="",1,AD2317&lt;&gt;"",0)</f>
        <v>0</v>
      </c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9" cm="1">
        <f t="array" ref="AZ2317">_xlfn.IFS(AP2317="Unk",0,AP2317="",0,(AP2317-AQ2317)=0,1,(AP2317-AQ2317)&lt;&gt;0,0)</f>
        <v>0</v>
      </c>
      <c r="BA2317" s="9" cm="1">
        <f t="array" ref="BA2317">_xlfn.IFS(AP2317="Unk",1,AP2317="",1,AP2317&lt;&gt;"",0)</f>
        <v>1</v>
      </c>
    </row>
    <row r="2318" spans="1:53" x14ac:dyDescent="0.2">
      <c r="A2318">
        <v>6</v>
      </c>
      <c r="B2318" t="s">
        <v>5</v>
      </c>
      <c r="C2318">
        <v>5</v>
      </c>
      <c r="D2318">
        <v>10</v>
      </c>
      <c r="E2318">
        <v>14</v>
      </c>
      <c r="F2318" s="5">
        <v>10391.07</v>
      </c>
      <c r="G2318" s="5">
        <v>10391.07</v>
      </c>
      <c r="H2318" s="5">
        <v>0</v>
      </c>
      <c r="I2318" s="5">
        <v>503.15</v>
      </c>
      <c r="J2318" s="5">
        <v>101517</v>
      </c>
      <c r="K2318" s="5">
        <v>5776526</v>
      </c>
      <c r="L2318" s="5">
        <v>10</v>
      </c>
      <c r="M2318" s="5">
        <v>0</v>
      </c>
      <c r="N2318" s="5">
        <v>0</v>
      </c>
      <c r="O2318" s="5">
        <v>0</v>
      </c>
      <c r="P2318" s="9" cm="1">
        <f t="array" ref="P2318">_xlfn.IFS(F2318="Unk",0,F2318="",0,(F2318-G2318)=0,1,(F2318-G2318)&lt;&gt;0,0)</f>
        <v>1</v>
      </c>
      <c r="Q2318" s="9" cm="1">
        <f t="array" ref="Q2318">_xlfn.IFS(F2318="Unk",1,F2318="",1,F2318&lt;&gt;"",0)</f>
        <v>0</v>
      </c>
      <c r="R2318" s="5">
        <v>11192.68</v>
      </c>
      <c r="S2318" s="5">
        <v>10860.01</v>
      </c>
      <c r="T2318" s="5">
        <v>0.03</v>
      </c>
      <c r="U2318" s="5">
        <v>3600.22</v>
      </c>
      <c r="V2318" s="5">
        <v>267997</v>
      </c>
      <c r="W2318" s="5">
        <v>32749889</v>
      </c>
      <c r="X2318" s="5">
        <v>10</v>
      </c>
      <c r="Y2318" s="5">
        <v>0</v>
      </c>
      <c r="Z2318" s="5">
        <v>0</v>
      </c>
      <c r="AA2318" s="5">
        <v>0</v>
      </c>
      <c r="AB2318" s="9" cm="1">
        <f t="array" ref="AB2318">_xlfn.IFS(R2318="Unk",0,R2318="",0,(R2318-S2318)=0,1,(R2318-S2318)&lt;&gt;0,0)</f>
        <v>0</v>
      </c>
      <c r="AC2318" s="9" cm="1">
        <f t="array" ref="AC2318">_xlfn.IFS(R2318="Unk",1,R2318="",1,R2318&lt;&gt;"",0)</f>
        <v>0</v>
      </c>
      <c r="AD2318" s="5">
        <v>11903.13</v>
      </c>
      <c r="AE2318" s="5">
        <v>11387.11</v>
      </c>
      <c r="AF2318" s="5">
        <v>0.04</v>
      </c>
      <c r="AG2318" s="5">
        <v>3600.51</v>
      </c>
      <c r="AH2318" s="5">
        <v>137571</v>
      </c>
      <c r="AI2318" s="5">
        <v>34241349</v>
      </c>
      <c r="AJ2318" s="5">
        <v>10</v>
      </c>
      <c r="AK2318" s="5">
        <v>0</v>
      </c>
      <c r="AL2318" s="5">
        <v>0</v>
      </c>
      <c r="AM2318" s="5">
        <v>0</v>
      </c>
      <c r="AN2318" s="9" cm="1">
        <f t="array" ref="AN2318">_xlfn.IFS(AD2318="Unk",0,AD2318="",0,(AD2318-AE2318)=0,1,(AD2318-AE2318)&lt;&gt;0,0)</f>
        <v>0</v>
      </c>
      <c r="AO2318" s="9" cm="1">
        <f t="array" ref="AO2318">_xlfn.IFS(AD2318="Unk",1,AD2318="",1,AD2318&lt;&gt;"",0)</f>
        <v>0</v>
      </c>
      <c r="AP2318" s="5">
        <v>12480.06</v>
      </c>
      <c r="AQ2318" s="5">
        <v>11986.02</v>
      </c>
      <c r="AR2318" s="5">
        <v>0.04</v>
      </c>
      <c r="AS2318" s="5">
        <v>3600.54</v>
      </c>
      <c r="AT2318" s="5">
        <v>65832</v>
      </c>
      <c r="AU2318" s="5">
        <v>23203854</v>
      </c>
      <c r="AV2318" s="5">
        <v>10</v>
      </c>
      <c r="AW2318" s="5">
        <v>0</v>
      </c>
      <c r="AX2318" s="5">
        <v>0</v>
      </c>
      <c r="AY2318" s="5">
        <v>0</v>
      </c>
      <c r="AZ2318" s="9" cm="1">
        <f t="array" ref="AZ2318">_xlfn.IFS(AP2318="Unk",0,AP2318="",0,(AP2318-AQ2318)=0,1,(AP2318-AQ2318)&lt;&gt;0,0)</f>
        <v>0</v>
      </c>
      <c r="BA2318" s="9" cm="1">
        <f t="array" ref="BA2318">_xlfn.IFS(AP2318="Unk",1,AP2318="",1,AP2318&lt;&gt;"",0)</f>
        <v>0</v>
      </c>
    </row>
    <row r="2319" spans="1:53" x14ac:dyDescent="0.2">
      <c r="A2319">
        <v>6</v>
      </c>
      <c r="B2319" t="s">
        <v>5</v>
      </c>
      <c r="C2319">
        <v>5</v>
      </c>
      <c r="D2319">
        <v>15</v>
      </c>
      <c r="E2319">
        <v>14</v>
      </c>
      <c r="F2319" s="5">
        <v>11748.7</v>
      </c>
      <c r="G2319" s="5">
        <v>11602.54</v>
      </c>
      <c r="H2319" s="5">
        <v>0.01</v>
      </c>
      <c r="I2319" s="5">
        <v>3600.06</v>
      </c>
      <c r="J2319" s="5">
        <v>141444</v>
      </c>
      <c r="K2319" s="5">
        <v>23277183</v>
      </c>
      <c r="L2319" s="5">
        <v>10</v>
      </c>
      <c r="M2319" s="5">
        <v>0</v>
      </c>
      <c r="N2319" s="5">
        <v>0</v>
      </c>
      <c r="O2319" s="5">
        <v>0</v>
      </c>
      <c r="P2319" s="9" cm="1">
        <f t="array" ref="P2319">_xlfn.IFS(F2319="Unk",0,F2319="",0,(F2319-G2319)=0,1,(F2319-G2319)&lt;&gt;0,0)</f>
        <v>0</v>
      </c>
      <c r="Q2319" s="9" cm="1">
        <f t="array" ref="Q2319">_xlfn.IFS(F2319="Unk",1,F2319="",1,F2319&lt;&gt;"",0)</f>
        <v>0</v>
      </c>
      <c r="R2319" s="5">
        <v>13672.08</v>
      </c>
      <c r="S2319" s="5">
        <v>11660.19</v>
      </c>
      <c r="T2319" s="5">
        <v>0.15</v>
      </c>
      <c r="U2319" s="5">
        <v>3600</v>
      </c>
      <c r="V2319" s="5">
        <v>108393</v>
      </c>
      <c r="W2319" s="5">
        <v>22974794</v>
      </c>
      <c r="X2319" s="5">
        <v>10</v>
      </c>
      <c r="Y2319" s="5">
        <v>0</v>
      </c>
      <c r="Z2319" s="5">
        <v>0</v>
      </c>
      <c r="AA2319" s="5">
        <v>0</v>
      </c>
      <c r="AB2319" s="9" cm="1">
        <f t="array" ref="AB2319">_xlfn.IFS(R2319="Unk",0,R2319="",0,(R2319-S2319)=0,1,(R2319-S2319)&lt;&gt;0,0)</f>
        <v>0</v>
      </c>
      <c r="AC2319" s="9" cm="1">
        <f t="array" ref="AC2319">_xlfn.IFS(R2319="Unk",1,R2319="",1,R2319&lt;&gt;"",0)</f>
        <v>0</v>
      </c>
      <c r="AD2319" s="5">
        <v>16254.06</v>
      </c>
      <c r="AE2319" s="5">
        <v>11995.83</v>
      </c>
      <c r="AF2319" s="5">
        <v>0.26</v>
      </c>
      <c r="AG2319" s="5">
        <v>3600.54</v>
      </c>
      <c r="AH2319" s="5">
        <v>71449</v>
      </c>
      <c r="AI2319" s="5">
        <v>19150291</v>
      </c>
      <c r="AJ2319" s="5">
        <v>10</v>
      </c>
      <c r="AK2319" s="5">
        <v>0</v>
      </c>
      <c r="AL2319" s="5">
        <v>0</v>
      </c>
      <c r="AM2319" s="5">
        <v>0</v>
      </c>
      <c r="AN2319" s="9" cm="1">
        <f t="array" ref="AN2319">_xlfn.IFS(AD2319="Unk",0,AD2319="",0,(AD2319-AE2319)=0,1,(AD2319-AE2319)&lt;&gt;0,0)</f>
        <v>0</v>
      </c>
      <c r="AO2319" s="9" cm="1">
        <f t="array" ref="AO2319">_xlfn.IFS(AD2319="Unk",1,AD2319="",1,AD2319&lt;&gt;"",0)</f>
        <v>0</v>
      </c>
      <c r="AP2319" s="5" t="s">
        <v>25</v>
      </c>
      <c r="AQ2319" s="5">
        <v>12763.37</v>
      </c>
      <c r="AR2319" s="5" t="s">
        <v>25</v>
      </c>
      <c r="AS2319" s="5">
        <v>3601.82</v>
      </c>
      <c r="AT2319" s="5">
        <v>29781</v>
      </c>
      <c r="AU2319" s="5">
        <v>15725419</v>
      </c>
      <c r="AV2319" s="5">
        <v>0</v>
      </c>
      <c r="AW2319" s="5"/>
      <c r="AX2319" s="5"/>
      <c r="AY2319" s="5"/>
      <c r="AZ2319" s="9" cm="1">
        <f t="array" ref="AZ2319">_xlfn.IFS(AP2319="Unk",0,AP2319="",0,(AP2319-AQ2319)=0,1,(AP2319-AQ2319)&lt;&gt;0,0)</f>
        <v>0</v>
      </c>
      <c r="BA2319" s="9" cm="1">
        <f t="array" ref="BA2319">_xlfn.IFS(AP2319="Unk",1,AP2319="",1,AP2319&lt;&gt;"",0)</f>
        <v>1</v>
      </c>
    </row>
    <row r="2320" spans="1:53" x14ac:dyDescent="0.2">
      <c r="A2320">
        <v>6</v>
      </c>
      <c r="B2320" t="s">
        <v>5</v>
      </c>
      <c r="C2320">
        <v>5</v>
      </c>
      <c r="D2320">
        <v>20</v>
      </c>
      <c r="E2320">
        <v>14</v>
      </c>
      <c r="F2320" s="5">
        <v>18474.759999999998</v>
      </c>
      <c r="G2320" s="5">
        <v>15826.92</v>
      </c>
      <c r="H2320" s="5">
        <v>0.14000000000000001</v>
      </c>
      <c r="I2320" s="5">
        <v>3600.11</v>
      </c>
      <c r="J2320" s="5">
        <v>47726</v>
      </c>
      <c r="K2320" s="5">
        <v>7363259</v>
      </c>
      <c r="L2320" s="5">
        <v>10</v>
      </c>
      <c r="M2320" s="5">
        <v>0</v>
      </c>
      <c r="N2320" s="5">
        <v>0</v>
      </c>
      <c r="O2320" s="5">
        <v>0</v>
      </c>
      <c r="P2320" s="9" cm="1">
        <f t="array" ref="P2320">_xlfn.IFS(F2320="Unk",0,F2320="",0,(F2320-G2320)=0,1,(F2320-G2320)&lt;&gt;0,0)</f>
        <v>0</v>
      </c>
      <c r="Q2320" s="9" cm="1">
        <f t="array" ref="Q2320">_xlfn.IFS(F2320="Unk",1,F2320="",1,F2320&lt;&gt;"",0)</f>
        <v>0</v>
      </c>
      <c r="R2320" s="5" t="s">
        <v>25</v>
      </c>
      <c r="S2320" s="5">
        <v>16876.93</v>
      </c>
      <c r="T2320" s="5" t="s">
        <v>25</v>
      </c>
      <c r="U2320" s="5">
        <v>3600.96</v>
      </c>
      <c r="V2320" s="5">
        <v>80429</v>
      </c>
      <c r="W2320" s="5">
        <v>15431154</v>
      </c>
      <c r="X2320" s="5">
        <v>0</v>
      </c>
      <c r="Y2320" s="5"/>
      <c r="Z2320" s="5"/>
      <c r="AA2320" s="5"/>
      <c r="AB2320" s="9" cm="1">
        <f t="array" ref="AB2320">_xlfn.IFS(R2320="Unk",0,R2320="",0,(R2320-S2320)=0,1,(R2320-S2320)&lt;&gt;0,0)</f>
        <v>0</v>
      </c>
      <c r="AC2320" s="9" cm="1">
        <f t="array" ref="AC2320">_xlfn.IFS(R2320="Unk",1,R2320="",1,R2320&lt;&gt;"",0)</f>
        <v>1</v>
      </c>
      <c r="AD2320" s="5">
        <v>26046.69</v>
      </c>
      <c r="AE2320" s="5">
        <v>18195.78</v>
      </c>
      <c r="AF2320" s="5">
        <v>0.3</v>
      </c>
      <c r="AG2320" s="5">
        <v>3600.42</v>
      </c>
      <c r="AH2320" s="5">
        <v>59720</v>
      </c>
      <c r="AI2320" s="5">
        <v>11003714</v>
      </c>
      <c r="AJ2320" s="5">
        <v>3</v>
      </c>
      <c r="AK2320" s="5">
        <v>0</v>
      </c>
      <c r="AL2320" s="5">
        <v>0</v>
      </c>
      <c r="AM2320" s="5">
        <v>0</v>
      </c>
      <c r="AN2320" s="9" cm="1">
        <f t="array" ref="AN2320">_xlfn.IFS(AD2320="Unk",0,AD2320="",0,(AD2320-AE2320)=0,1,(AD2320-AE2320)&lt;&gt;0,0)</f>
        <v>0</v>
      </c>
      <c r="AO2320" s="9" cm="1">
        <f t="array" ref="AO2320">_xlfn.IFS(AD2320="Unk",1,AD2320="",1,AD2320&lt;&gt;"",0)</f>
        <v>0</v>
      </c>
      <c r="AP2320" s="5" t="s">
        <v>25</v>
      </c>
      <c r="AQ2320" s="5">
        <v>19538.189999999999</v>
      </c>
      <c r="AR2320" s="5" t="s">
        <v>25</v>
      </c>
      <c r="AS2320" s="5">
        <v>3602.84</v>
      </c>
      <c r="AT2320" s="5">
        <v>18716</v>
      </c>
      <c r="AU2320" s="5">
        <v>9344432</v>
      </c>
      <c r="AV2320" s="5">
        <v>0</v>
      </c>
      <c r="AW2320" s="5"/>
      <c r="AX2320" s="5"/>
      <c r="AY2320" s="5"/>
      <c r="AZ2320" s="9" cm="1">
        <f t="array" ref="AZ2320">_xlfn.IFS(AP2320="Unk",0,AP2320="",0,(AP2320-AQ2320)=0,1,(AP2320-AQ2320)&lt;&gt;0,0)</f>
        <v>0</v>
      </c>
      <c r="BA2320" s="9" cm="1">
        <f t="array" ref="BA2320">_xlfn.IFS(AP2320="Unk",1,AP2320="",1,AP2320&lt;&gt;"",0)</f>
        <v>1</v>
      </c>
    </row>
    <row r="2321" spans="1:53" x14ac:dyDescent="0.2">
      <c r="A2321">
        <v>6</v>
      </c>
      <c r="B2321" t="s">
        <v>5</v>
      </c>
      <c r="C2321">
        <v>5</v>
      </c>
      <c r="D2321">
        <v>25</v>
      </c>
      <c r="E2321">
        <v>14</v>
      </c>
      <c r="F2321" s="5">
        <v>21391.599999999999</v>
      </c>
      <c r="G2321" s="5">
        <v>19373.830000000002</v>
      </c>
      <c r="H2321" s="5">
        <v>0.09</v>
      </c>
      <c r="I2321" s="5">
        <v>3601.21</v>
      </c>
      <c r="J2321" s="5">
        <v>38653</v>
      </c>
      <c r="K2321" s="5">
        <v>7060333</v>
      </c>
      <c r="L2321" s="5">
        <v>10</v>
      </c>
      <c r="M2321" s="5">
        <v>0</v>
      </c>
      <c r="N2321" s="5">
        <v>0</v>
      </c>
      <c r="O2321" s="5">
        <v>0</v>
      </c>
      <c r="P2321" s="9" cm="1">
        <f t="array" ref="P2321">_xlfn.IFS(F2321="Unk",0,F2321="",0,(F2321-G2321)=0,1,(F2321-G2321)&lt;&gt;0,0)</f>
        <v>0</v>
      </c>
      <c r="Q2321" s="9" cm="1">
        <f t="array" ref="Q2321">_xlfn.IFS(F2321="Unk",1,F2321="",1,F2321&lt;&gt;"",0)</f>
        <v>0</v>
      </c>
      <c r="R2321" s="5" t="s">
        <v>25</v>
      </c>
      <c r="S2321" s="5">
        <v>20078.25</v>
      </c>
      <c r="T2321" s="5" t="s">
        <v>25</v>
      </c>
      <c r="U2321" s="5">
        <v>3600.19</v>
      </c>
      <c r="V2321" s="5">
        <v>42417</v>
      </c>
      <c r="W2321" s="5">
        <v>8334903</v>
      </c>
      <c r="X2321" s="5">
        <v>0</v>
      </c>
      <c r="Y2321" s="5"/>
      <c r="Z2321" s="5"/>
      <c r="AA2321" s="5"/>
      <c r="AB2321" s="9" cm="1">
        <f t="array" ref="AB2321">_xlfn.IFS(R2321="Unk",0,R2321="",0,(R2321-S2321)=0,1,(R2321-S2321)&lt;&gt;0,0)</f>
        <v>0</v>
      </c>
      <c r="AC2321" s="9" cm="1">
        <f t="array" ref="AC2321">_xlfn.IFS(R2321="Unk",1,R2321="",1,R2321&lt;&gt;"",0)</f>
        <v>1</v>
      </c>
      <c r="AD2321" s="5">
        <v>27493.07</v>
      </c>
      <c r="AE2321" s="5">
        <v>20963.310000000001</v>
      </c>
      <c r="AF2321" s="5">
        <v>0.24</v>
      </c>
      <c r="AG2321" s="5">
        <v>3601.72</v>
      </c>
      <c r="AH2321" s="5">
        <v>23360</v>
      </c>
      <c r="AI2321" s="5">
        <v>7635423</v>
      </c>
      <c r="AJ2321" s="5">
        <v>10</v>
      </c>
      <c r="AK2321" s="5">
        <v>0</v>
      </c>
      <c r="AL2321" s="5">
        <v>0</v>
      </c>
      <c r="AM2321" s="5">
        <v>0</v>
      </c>
      <c r="AN2321" s="9" cm="1">
        <f t="array" ref="AN2321">_xlfn.IFS(AD2321="Unk",0,AD2321="",0,(AD2321-AE2321)=0,1,(AD2321-AE2321)&lt;&gt;0,0)</f>
        <v>0</v>
      </c>
      <c r="AO2321" s="9" cm="1">
        <f t="array" ref="AO2321">_xlfn.IFS(AD2321="Unk",1,AD2321="",1,AD2321&lt;&gt;"",0)</f>
        <v>0</v>
      </c>
      <c r="AP2321" s="5" t="s">
        <v>25</v>
      </c>
      <c r="AQ2321" s="5">
        <v>21905.41</v>
      </c>
      <c r="AR2321" s="5" t="s">
        <v>25</v>
      </c>
      <c r="AS2321" s="5">
        <v>3602.71</v>
      </c>
      <c r="AT2321" s="5">
        <v>14381</v>
      </c>
      <c r="AU2321" s="5">
        <v>9190937</v>
      </c>
      <c r="AV2321" s="5">
        <v>0</v>
      </c>
      <c r="AW2321" s="5"/>
      <c r="AX2321" s="5"/>
      <c r="AY2321" s="5"/>
      <c r="AZ2321" s="9" cm="1">
        <f t="array" ref="AZ2321">_xlfn.IFS(AP2321="Unk",0,AP2321="",0,(AP2321-AQ2321)=0,1,(AP2321-AQ2321)&lt;&gt;0,0)</f>
        <v>0</v>
      </c>
      <c r="BA2321" s="9" cm="1">
        <f t="array" ref="BA2321">_xlfn.IFS(AP2321="Unk",1,AP2321="",1,AP2321&lt;&gt;"",0)</f>
        <v>1</v>
      </c>
    </row>
    <row r="2322" spans="1:53" x14ac:dyDescent="0.2">
      <c r="A2322">
        <v>6</v>
      </c>
      <c r="B2322" t="s">
        <v>5</v>
      </c>
      <c r="C2322">
        <v>5</v>
      </c>
      <c r="D2322">
        <v>30</v>
      </c>
      <c r="E2322">
        <v>14</v>
      </c>
      <c r="F2322" s="5">
        <v>20993.4</v>
      </c>
      <c r="G2322" s="5">
        <v>18761.29</v>
      </c>
      <c r="H2322" s="5">
        <v>0.11</v>
      </c>
      <c r="I2322" s="5">
        <v>3601.95</v>
      </c>
      <c r="J2322" s="5">
        <v>26640</v>
      </c>
      <c r="K2322" s="5">
        <v>5728005</v>
      </c>
      <c r="L2322" s="5">
        <v>10</v>
      </c>
      <c r="M2322" s="5">
        <v>0</v>
      </c>
      <c r="N2322" s="5">
        <v>0</v>
      </c>
      <c r="O2322" s="5">
        <v>0</v>
      </c>
      <c r="P2322" s="9" cm="1">
        <f t="array" ref="P2322">_xlfn.IFS(F2322="Unk",0,F2322="",0,(F2322-G2322)=0,1,(F2322-G2322)&lt;&gt;0,0)</f>
        <v>0</v>
      </c>
      <c r="Q2322" s="9" cm="1">
        <f t="array" ref="Q2322">_xlfn.IFS(F2322="Unk",1,F2322="",1,F2322&lt;&gt;"",0)</f>
        <v>0</v>
      </c>
      <c r="R2322" s="5" t="s">
        <v>25</v>
      </c>
      <c r="S2322" s="5">
        <v>18706.93</v>
      </c>
      <c r="T2322" s="5" t="s">
        <v>25</v>
      </c>
      <c r="U2322" s="5">
        <v>3602.72</v>
      </c>
      <c r="V2322" s="5">
        <v>34141</v>
      </c>
      <c r="W2322" s="5">
        <v>7426093</v>
      </c>
      <c r="X2322" s="5">
        <v>0</v>
      </c>
      <c r="Y2322" s="5"/>
      <c r="Z2322" s="5"/>
      <c r="AA2322" s="5"/>
      <c r="AB2322" s="9" cm="1">
        <f t="array" ref="AB2322">_xlfn.IFS(R2322="Unk",0,R2322="",0,(R2322-S2322)=0,1,(R2322-S2322)&lt;&gt;0,0)</f>
        <v>0</v>
      </c>
      <c r="AC2322" s="9" cm="1">
        <f t="array" ref="AC2322">_xlfn.IFS(R2322="Unk",1,R2322="",1,R2322&lt;&gt;"",0)</f>
        <v>1</v>
      </c>
      <c r="AD2322" s="5" t="s">
        <v>25</v>
      </c>
      <c r="AE2322" s="5">
        <v>18854.990000000002</v>
      </c>
      <c r="AF2322" s="5" t="s">
        <v>25</v>
      </c>
      <c r="AG2322" s="5">
        <v>3604.29</v>
      </c>
      <c r="AH2322" s="5">
        <v>26606</v>
      </c>
      <c r="AI2322" s="5">
        <v>8654232</v>
      </c>
      <c r="AJ2322" s="5">
        <v>0</v>
      </c>
      <c r="AK2322" s="5"/>
      <c r="AL2322" s="5"/>
      <c r="AM2322" s="5"/>
      <c r="AN2322" s="9" cm="1">
        <f t="array" ref="AN2322">_xlfn.IFS(AD2322="Unk",0,AD2322="",0,(AD2322-AE2322)=0,1,(AD2322-AE2322)&lt;&gt;0,0)</f>
        <v>0</v>
      </c>
      <c r="AO2322" s="9" cm="1">
        <f t="array" ref="AO2322">_xlfn.IFS(AD2322="Unk",1,AD2322="",1,AD2322&lt;&gt;"",0)</f>
        <v>1</v>
      </c>
      <c r="AP2322" s="5" t="s">
        <v>25</v>
      </c>
      <c r="AQ2322" s="5">
        <v>19045.63</v>
      </c>
      <c r="AR2322" s="5" t="s">
        <v>25</v>
      </c>
      <c r="AS2322" s="5">
        <v>3602.18</v>
      </c>
      <c r="AT2322" s="5">
        <v>10055</v>
      </c>
      <c r="AU2322" s="5">
        <v>7734272</v>
      </c>
      <c r="AV2322" s="5">
        <v>0</v>
      </c>
      <c r="AW2322" s="5"/>
      <c r="AX2322" s="5"/>
      <c r="AY2322" s="5"/>
      <c r="AZ2322" s="9" cm="1">
        <f t="array" ref="AZ2322">_xlfn.IFS(AP2322="Unk",0,AP2322="",0,(AP2322-AQ2322)=0,1,(AP2322-AQ2322)&lt;&gt;0,0)</f>
        <v>0</v>
      </c>
      <c r="BA2322" s="9" cm="1">
        <f t="array" ref="BA2322">_xlfn.IFS(AP2322="Unk",1,AP2322="",1,AP2322&lt;&gt;"",0)</f>
        <v>1</v>
      </c>
    </row>
    <row r="2323" spans="1:53" x14ac:dyDescent="0.2">
      <c r="A2323">
        <v>3</v>
      </c>
      <c r="B2323" t="s">
        <v>6</v>
      </c>
      <c r="C2323">
        <v>1</v>
      </c>
      <c r="D2323">
        <v>5</v>
      </c>
      <c r="E2323">
        <v>14</v>
      </c>
      <c r="F2323" s="5">
        <v>1396.33</v>
      </c>
      <c r="G2323" s="5">
        <v>1396.33</v>
      </c>
      <c r="H2323" s="5">
        <v>0</v>
      </c>
      <c r="I2323" s="5">
        <v>0.15</v>
      </c>
      <c r="J2323" s="5">
        <v>1</v>
      </c>
      <c r="K2323" s="5">
        <v>558</v>
      </c>
      <c r="L2323" s="5">
        <v>4</v>
      </c>
      <c r="M2323" s="5">
        <v>0</v>
      </c>
      <c r="N2323" s="5">
        <v>0</v>
      </c>
      <c r="O2323" s="5">
        <v>0</v>
      </c>
      <c r="P2323" s="9" cm="1">
        <f t="array" ref="P2323">_xlfn.IFS(F2323="Unk",0,F2323="",0,(F2323-G2323)=0,1,(F2323-G2323)&lt;&gt;0,0)</f>
        <v>1</v>
      </c>
      <c r="Q2323" s="9" cm="1">
        <f t="array" ref="Q2323">_xlfn.IFS(F2323="Unk",1,F2323="",1,F2323&lt;&gt;"",0)</f>
        <v>0</v>
      </c>
      <c r="R2323" s="5">
        <v>1540.57</v>
      </c>
      <c r="S2323" s="5">
        <v>1540.57</v>
      </c>
      <c r="T2323" s="5">
        <v>0</v>
      </c>
      <c r="U2323" s="5">
        <v>0.26</v>
      </c>
      <c r="V2323" s="5">
        <v>1</v>
      </c>
      <c r="W2323" s="5">
        <v>1656</v>
      </c>
      <c r="X2323" s="5">
        <v>4</v>
      </c>
      <c r="Y2323" s="5">
        <v>0</v>
      </c>
      <c r="Z2323" s="5">
        <v>0</v>
      </c>
      <c r="AA2323" s="5">
        <v>0</v>
      </c>
      <c r="AB2323" s="9" cm="1">
        <f t="array" ref="AB2323">_xlfn.IFS(R2323="Unk",0,R2323="",0,(R2323-S2323)=0,1,(R2323-S2323)&lt;&gt;0,0)</f>
        <v>1</v>
      </c>
      <c r="AC2323" s="9" cm="1">
        <f t="array" ref="AC2323">_xlfn.IFS(R2323="Unk",1,R2323="",1,R2323&lt;&gt;"",0)</f>
        <v>0</v>
      </c>
      <c r="AD2323" s="5">
        <v>1830.57</v>
      </c>
      <c r="AE2323" s="5">
        <v>1830.57</v>
      </c>
      <c r="AF2323" s="5">
        <v>0</v>
      </c>
      <c r="AG2323" s="5">
        <v>0.7</v>
      </c>
      <c r="AH2323" s="5">
        <v>78</v>
      </c>
      <c r="AI2323" s="5">
        <v>4561</v>
      </c>
      <c r="AJ2323" s="5">
        <v>4</v>
      </c>
      <c r="AK2323" s="5">
        <v>0</v>
      </c>
      <c r="AL2323" s="5">
        <v>0</v>
      </c>
      <c r="AM2323" s="5">
        <v>0</v>
      </c>
      <c r="AN2323" s="9" cm="1">
        <f t="array" ref="AN2323">_xlfn.IFS(AD2323="Unk",0,AD2323="",0,(AD2323-AE2323)=0,1,(AD2323-AE2323)&lt;&gt;0,0)</f>
        <v>1</v>
      </c>
      <c r="AO2323" s="9" cm="1">
        <f t="array" ref="AO2323">_xlfn.IFS(AD2323="Unk",1,AD2323="",1,AD2323&lt;&gt;"",0)</f>
        <v>0</v>
      </c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9" cm="1">
        <f t="array" ref="AZ2323">_xlfn.IFS(AP2323="Unk",0,AP2323="",0,(AP2323-AQ2323)=0,1,(AP2323-AQ2323)&lt;&gt;0,0)</f>
        <v>0</v>
      </c>
      <c r="BA2323" s="9" cm="1">
        <f t="array" ref="BA2323">_xlfn.IFS(AP2323="Unk",1,AP2323="",1,AP2323&lt;&gt;"",0)</f>
        <v>1</v>
      </c>
    </row>
    <row r="2324" spans="1:53" x14ac:dyDescent="0.2">
      <c r="A2324">
        <v>3</v>
      </c>
      <c r="B2324" t="s">
        <v>6</v>
      </c>
      <c r="C2324">
        <v>1</v>
      </c>
      <c r="D2324">
        <v>10</v>
      </c>
      <c r="E2324">
        <v>14</v>
      </c>
      <c r="F2324" s="5">
        <v>2468.2199999999998</v>
      </c>
      <c r="G2324" s="5">
        <v>2468.2199999999998</v>
      </c>
      <c r="H2324" s="5">
        <v>0</v>
      </c>
      <c r="I2324" s="5">
        <v>5.41</v>
      </c>
      <c r="J2324" s="5">
        <v>1609</v>
      </c>
      <c r="K2324" s="5">
        <v>66137</v>
      </c>
      <c r="L2324" s="5">
        <v>10</v>
      </c>
      <c r="M2324" s="5">
        <v>0</v>
      </c>
      <c r="N2324" s="5">
        <v>0</v>
      </c>
      <c r="O2324" s="5">
        <v>0</v>
      </c>
      <c r="P2324" s="9" cm="1">
        <f t="array" ref="P2324">_xlfn.IFS(F2324="Unk",0,F2324="",0,(F2324-G2324)=0,1,(F2324-G2324)&lt;&gt;0,0)</f>
        <v>1</v>
      </c>
      <c r="Q2324" s="9" cm="1">
        <f t="array" ref="Q2324">_xlfn.IFS(F2324="Unk",1,F2324="",1,F2324&lt;&gt;"",0)</f>
        <v>0</v>
      </c>
      <c r="R2324" s="5">
        <v>2914.09</v>
      </c>
      <c r="S2324" s="5">
        <v>2914.09</v>
      </c>
      <c r="T2324" s="5">
        <v>0</v>
      </c>
      <c r="U2324" s="5">
        <v>40.46</v>
      </c>
      <c r="V2324" s="5">
        <v>6922</v>
      </c>
      <c r="W2324" s="5">
        <v>483190</v>
      </c>
      <c r="X2324" s="5">
        <v>10</v>
      </c>
      <c r="Y2324" s="5">
        <v>0</v>
      </c>
      <c r="Z2324" s="5">
        <v>0</v>
      </c>
      <c r="AA2324" s="5">
        <v>0</v>
      </c>
      <c r="AB2324" s="9" cm="1">
        <f t="array" ref="AB2324">_xlfn.IFS(R2324="Unk",0,R2324="",0,(R2324-S2324)=0,1,(R2324-S2324)&lt;&gt;0,0)</f>
        <v>1</v>
      </c>
      <c r="AC2324" s="9" cm="1">
        <f t="array" ref="AC2324">_xlfn.IFS(R2324="Unk",1,R2324="",1,R2324&lt;&gt;"",0)</f>
        <v>0</v>
      </c>
      <c r="AD2324" s="5">
        <v>3435.22</v>
      </c>
      <c r="AE2324" s="5">
        <v>3435.22</v>
      </c>
      <c r="AF2324" s="5">
        <v>0</v>
      </c>
      <c r="AG2324" s="5">
        <v>496.72</v>
      </c>
      <c r="AH2324" s="5">
        <v>90635</v>
      </c>
      <c r="AI2324" s="5">
        <v>7014179</v>
      </c>
      <c r="AJ2324" s="5">
        <v>10</v>
      </c>
      <c r="AK2324" s="5">
        <v>0</v>
      </c>
      <c r="AL2324" s="5">
        <v>0</v>
      </c>
      <c r="AM2324" s="5">
        <v>0</v>
      </c>
      <c r="AN2324" s="9" cm="1">
        <f t="array" ref="AN2324">_xlfn.IFS(AD2324="Unk",0,AD2324="",0,(AD2324-AE2324)=0,1,(AD2324-AE2324)&lt;&gt;0,0)</f>
        <v>1</v>
      </c>
      <c r="AO2324" s="9" cm="1">
        <f t="array" ref="AO2324">_xlfn.IFS(AD2324="Unk",1,AD2324="",1,AD2324&lt;&gt;"",0)</f>
        <v>0</v>
      </c>
      <c r="AP2324" s="5">
        <v>3936.09</v>
      </c>
      <c r="AQ2324" s="5">
        <v>3936.09</v>
      </c>
      <c r="AR2324" s="5">
        <v>0</v>
      </c>
      <c r="AS2324" s="5">
        <v>986.24</v>
      </c>
      <c r="AT2324" s="5">
        <v>93975</v>
      </c>
      <c r="AU2324" s="5">
        <v>10390704</v>
      </c>
      <c r="AV2324" s="5">
        <v>10</v>
      </c>
      <c r="AW2324" s="5">
        <v>0</v>
      </c>
      <c r="AX2324" s="5">
        <v>0</v>
      </c>
      <c r="AY2324" s="5">
        <v>0</v>
      </c>
      <c r="AZ2324" s="9" cm="1">
        <f t="array" ref="AZ2324">_xlfn.IFS(AP2324="Unk",0,AP2324="",0,(AP2324-AQ2324)=0,1,(AP2324-AQ2324)&lt;&gt;0,0)</f>
        <v>1</v>
      </c>
      <c r="BA2324" s="9" cm="1">
        <f t="array" ref="BA2324">_xlfn.IFS(AP2324="Unk",1,AP2324="",1,AP2324&lt;&gt;"",0)</f>
        <v>0</v>
      </c>
    </row>
    <row r="2325" spans="1:53" x14ac:dyDescent="0.2">
      <c r="A2325">
        <v>3</v>
      </c>
      <c r="B2325" t="s">
        <v>6</v>
      </c>
      <c r="C2325">
        <v>1</v>
      </c>
      <c r="D2325">
        <v>15</v>
      </c>
      <c r="E2325">
        <v>14</v>
      </c>
      <c r="F2325" s="5">
        <v>2631.53</v>
      </c>
      <c r="G2325" s="5">
        <v>2631.53</v>
      </c>
      <c r="H2325" s="5">
        <v>0</v>
      </c>
      <c r="I2325" s="5">
        <v>7.35</v>
      </c>
      <c r="J2325" s="5">
        <v>1172</v>
      </c>
      <c r="K2325" s="5">
        <v>57582</v>
      </c>
      <c r="L2325" s="5">
        <v>10</v>
      </c>
      <c r="M2325" s="5">
        <v>0</v>
      </c>
      <c r="N2325" s="5">
        <v>0</v>
      </c>
      <c r="O2325" s="5">
        <v>0</v>
      </c>
      <c r="P2325" s="9" cm="1">
        <f t="array" ref="P2325">_xlfn.IFS(F2325="Unk",0,F2325="",0,(F2325-G2325)=0,1,(F2325-G2325)&lt;&gt;0,0)</f>
        <v>1</v>
      </c>
      <c r="Q2325" s="9" cm="1">
        <f t="array" ref="Q2325">_xlfn.IFS(F2325="Unk",1,F2325="",1,F2325&lt;&gt;"",0)</f>
        <v>0</v>
      </c>
      <c r="R2325" s="5">
        <v>2928.16</v>
      </c>
      <c r="S2325" s="5">
        <v>2928.16</v>
      </c>
      <c r="T2325" s="5">
        <v>0</v>
      </c>
      <c r="U2325" s="5">
        <v>32.090000000000003</v>
      </c>
      <c r="V2325" s="5">
        <v>3438</v>
      </c>
      <c r="W2325" s="5">
        <v>331816</v>
      </c>
      <c r="X2325" s="5">
        <v>10</v>
      </c>
      <c r="Y2325" s="5">
        <v>0</v>
      </c>
      <c r="Z2325" s="5">
        <v>0</v>
      </c>
      <c r="AA2325" s="5">
        <v>0</v>
      </c>
      <c r="AB2325" s="9" cm="1">
        <f t="array" ref="AB2325">_xlfn.IFS(R2325="Unk",0,R2325="",0,(R2325-S2325)=0,1,(R2325-S2325)&lt;&gt;0,0)</f>
        <v>1</v>
      </c>
      <c r="AC2325" s="9" cm="1">
        <f t="array" ref="AC2325">_xlfn.IFS(R2325="Unk",1,R2325="",1,R2325&lt;&gt;"",0)</f>
        <v>0</v>
      </c>
      <c r="AD2325" s="5">
        <v>3440.77</v>
      </c>
      <c r="AE2325" s="5">
        <v>3440.77</v>
      </c>
      <c r="AF2325" s="5">
        <v>0</v>
      </c>
      <c r="AG2325" s="5">
        <v>688.56</v>
      </c>
      <c r="AH2325" s="5">
        <v>55104</v>
      </c>
      <c r="AI2325" s="5">
        <v>6301591</v>
      </c>
      <c r="AJ2325" s="5">
        <v>10</v>
      </c>
      <c r="AK2325" s="5">
        <v>0</v>
      </c>
      <c r="AL2325" s="5">
        <v>0</v>
      </c>
      <c r="AM2325" s="5">
        <v>0</v>
      </c>
      <c r="AN2325" s="9" cm="1">
        <f t="array" ref="AN2325">_xlfn.IFS(AD2325="Unk",0,AD2325="",0,(AD2325-AE2325)=0,1,(AD2325-AE2325)&lt;&gt;0,0)</f>
        <v>1</v>
      </c>
      <c r="AO2325" s="9" cm="1">
        <f t="array" ref="AO2325">_xlfn.IFS(AD2325="Unk",1,AD2325="",1,AD2325&lt;&gt;"",0)</f>
        <v>0</v>
      </c>
      <c r="AP2325" s="5">
        <v>3788.53</v>
      </c>
      <c r="AQ2325" s="5">
        <v>3387.52</v>
      </c>
      <c r="AR2325" s="5">
        <v>0.11</v>
      </c>
      <c r="AS2325" s="5">
        <v>3600.01</v>
      </c>
      <c r="AT2325" s="5">
        <v>166697</v>
      </c>
      <c r="AU2325" s="5">
        <v>28460116</v>
      </c>
      <c r="AV2325" s="5">
        <v>10</v>
      </c>
      <c r="AW2325" s="5">
        <v>0</v>
      </c>
      <c r="AX2325" s="5">
        <v>0</v>
      </c>
      <c r="AY2325" s="5">
        <v>0</v>
      </c>
      <c r="AZ2325" s="9" cm="1">
        <f t="array" ref="AZ2325">_xlfn.IFS(AP2325="Unk",0,AP2325="",0,(AP2325-AQ2325)=0,1,(AP2325-AQ2325)&lt;&gt;0,0)</f>
        <v>0</v>
      </c>
      <c r="BA2325" s="9" cm="1">
        <f t="array" ref="BA2325">_xlfn.IFS(AP2325="Unk",1,AP2325="",1,AP2325&lt;&gt;"",0)</f>
        <v>0</v>
      </c>
    </row>
    <row r="2326" spans="1:53" x14ac:dyDescent="0.2">
      <c r="A2326">
        <v>3</v>
      </c>
      <c r="B2326" t="s">
        <v>6</v>
      </c>
      <c r="C2326">
        <v>1</v>
      </c>
      <c r="D2326">
        <v>20</v>
      </c>
      <c r="E2326">
        <v>14</v>
      </c>
      <c r="F2326" s="5">
        <v>3398.29</v>
      </c>
      <c r="G2326" s="5">
        <v>3398.29</v>
      </c>
      <c r="H2326" s="5">
        <v>0</v>
      </c>
      <c r="I2326" s="5">
        <v>679.45</v>
      </c>
      <c r="J2326" s="5">
        <v>42584</v>
      </c>
      <c r="K2326" s="5">
        <v>3146790</v>
      </c>
      <c r="L2326" s="5">
        <v>10</v>
      </c>
      <c r="M2326" s="5">
        <v>0</v>
      </c>
      <c r="N2326" s="5">
        <v>0</v>
      </c>
      <c r="O2326" s="5">
        <v>0</v>
      </c>
      <c r="P2326" s="9" cm="1">
        <f t="array" ref="P2326">_xlfn.IFS(F2326="Unk",0,F2326="",0,(F2326-G2326)=0,1,(F2326-G2326)&lt;&gt;0,0)</f>
        <v>1</v>
      </c>
      <c r="Q2326" s="9" cm="1">
        <f t="array" ref="Q2326">_xlfn.IFS(F2326="Unk",1,F2326="",1,F2326&lt;&gt;"",0)</f>
        <v>0</v>
      </c>
      <c r="R2326" s="5">
        <v>3967.84</v>
      </c>
      <c r="S2326" s="5">
        <v>3271.81</v>
      </c>
      <c r="T2326" s="5">
        <v>0.18</v>
      </c>
      <c r="U2326" s="5">
        <v>3600.1</v>
      </c>
      <c r="V2326" s="5">
        <v>68879</v>
      </c>
      <c r="W2326" s="5">
        <v>10865077</v>
      </c>
      <c r="X2326" s="5">
        <v>10</v>
      </c>
      <c r="Y2326" s="5">
        <v>0</v>
      </c>
      <c r="Z2326" s="5">
        <v>0</v>
      </c>
      <c r="AA2326" s="5">
        <v>0</v>
      </c>
      <c r="AB2326" s="9" cm="1">
        <f t="array" ref="AB2326">_xlfn.IFS(R2326="Unk",0,R2326="",0,(R2326-S2326)=0,1,(R2326-S2326)&lt;&gt;0,0)</f>
        <v>0</v>
      </c>
      <c r="AC2326" s="9" cm="1">
        <f t="array" ref="AC2326">_xlfn.IFS(R2326="Unk",1,R2326="",1,R2326&lt;&gt;"",0)</f>
        <v>0</v>
      </c>
      <c r="AD2326" s="5">
        <v>4353.04</v>
      </c>
      <c r="AE2326" s="5">
        <v>3313.46</v>
      </c>
      <c r="AF2326" s="5">
        <v>0.24</v>
      </c>
      <c r="AG2326" s="5">
        <v>3600.07</v>
      </c>
      <c r="AH2326" s="5">
        <v>142797</v>
      </c>
      <c r="AI2326" s="5">
        <v>20021555</v>
      </c>
      <c r="AJ2326" s="5">
        <v>10</v>
      </c>
      <c r="AK2326" s="5">
        <v>0</v>
      </c>
      <c r="AL2326" s="5">
        <v>0</v>
      </c>
      <c r="AM2326" s="5">
        <v>0</v>
      </c>
      <c r="AN2326" s="9" cm="1">
        <f t="array" ref="AN2326">_xlfn.IFS(AD2326="Unk",0,AD2326="",0,(AD2326-AE2326)=0,1,(AD2326-AE2326)&lt;&gt;0,0)</f>
        <v>0</v>
      </c>
      <c r="AO2326" s="9" cm="1">
        <f t="array" ref="AO2326">_xlfn.IFS(AD2326="Unk",1,AD2326="",1,AD2326&lt;&gt;"",0)</f>
        <v>0</v>
      </c>
      <c r="AP2326" s="5">
        <v>5523.5</v>
      </c>
      <c r="AQ2326" s="5">
        <v>3472.91</v>
      </c>
      <c r="AR2326" s="5">
        <v>0.37</v>
      </c>
      <c r="AS2326" s="5">
        <v>3600.53</v>
      </c>
      <c r="AT2326" s="5">
        <v>95529</v>
      </c>
      <c r="AU2326" s="5">
        <v>12299361</v>
      </c>
      <c r="AV2326" s="5">
        <v>10</v>
      </c>
      <c r="AW2326" s="5">
        <v>0</v>
      </c>
      <c r="AX2326" s="5">
        <v>0</v>
      </c>
      <c r="AY2326" s="5">
        <v>0</v>
      </c>
      <c r="AZ2326" s="9" cm="1">
        <f t="array" ref="AZ2326">_xlfn.IFS(AP2326="Unk",0,AP2326="",0,(AP2326-AQ2326)=0,1,(AP2326-AQ2326)&lt;&gt;0,0)</f>
        <v>0</v>
      </c>
      <c r="BA2326" s="9" cm="1">
        <f t="array" ref="BA2326">_xlfn.IFS(AP2326="Unk",1,AP2326="",1,AP2326&lt;&gt;"",0)</f>
        <v>0</v>
      </c>
    </row>
    <row r="2327" spans="1:53" x14ac:dyDescent="0.2">
      <c r="A2327">
        <v>3</v>
      </c>
      <c r="B2327" t="s">
        <v>6</v>
      </c>
      <c r="C2327">
        <v>1</v>
      </c>
      <c r="D2327">
        <v>25</v>
      </c>
      <c r="E2327">
        <v>14</v>
      </c>
      <c r="F2327" s="5">
        <v>3569.23</v>
      </c>
      <c r="G2327" s="5">
        <v>3569.23</v>
      </c>
      <c r="H2327" s="5">
        <v>0</v>
      </c>
      <c r="I2327" s="5">
        <v>26.6</v>
      </c>
      <c r="J2327" s="5">
        <v>2063</v>
      </c>
      <c r="K2327" s="5">
        <v>156784</v>
      </c>
      <c r="L2327" s="5">
        <v>10</v>
      </c>
      <c r="M2327" s="5">
        <v>0</v>
      </c>
      <c r="N2327" s="5">
        <v>0</v>
      </c>
      <c r="O2327" s="5">
        <v>0</v>
      </c>
      <c r="P2327" s="9" cm="1">
        <f t="array" ref="P2327">_xlfn.IFS(F2327="Unk",0,F2327="",0,(F2327-G2327)=0,1,(F2327-G2327)&lt;&gt;0,0)</f>
        <v>1</v>
      </c>
      <c r="Q2327" s="9" cm="1">
        <f t="array" ref="Q2327">_xlfn.IFS(F2327="Unk",1,F2327="",1,F2327&lt;&gt;"",0)</f>
        <v>0</v>
      </c>
      <c r="R2327" s="5">
        <v>3927.38</v>
      </c>
      <c r="S2327" s="5">
        <v>3927.38</v>
      </c>
      <c r="T2327" s="5">
        <v>0</v>
      </c>
      <c r="U2327" s="5">
        <v>289.29000000000002</v>
      </c>
      <c r="V2327" s="5">
        <v>13645</v>
      </c>
      <c r="W2327" s="5">
        <v>1285514</v>
      </c>
      <c r="X2327" s="5">
        <v>10</v>
      </c>
      <c r="Y2327" s="5">
        <v>0</v>
      </c>
      <c r="Z2327" s="5">
        <v>0</v>
      </c>
      <c r="AA2327" s="5">
        <v>0</v>
      </c>
      <c r="AB2327" s="9" cm="1">
        <f t="array" ref="AB2327">_xlfn.IFS(R2327="Unk",0,R2327="",0,(R2327-S2327)=0,1,(R2327-S2327)&lt;&gt;0,0)</f>
        <v>1</v>
      </c>
      <c r="AC2327" s="9" cm="1">
        <f t="array" ref="AC2327">_xlfn.IFS(R2327="Unk",1,R2327="",1,R2327&lt;&gt;"",0)</f>
        <v>0</v>
      </c>
      <c r="AD2327" s="5">
        <v>4225.71</v>
      </c>
      <c r="AE2327" s="5">
        <v>4104.4799999999996</v>
      </c>
      <c r="AF2327" s="5">
        <v>0.03</v>
      </c>
      <c r="AG2327" s="5">
        <v>3600.32</v>
      </c>
      <c r="AH2327" s="5">
        <v>120898</v>
      </c>
      <c r="AI2327" s="5">
        <v>17748313</v>
      </c>
      <c r="AJ2327" s="5">
        <v>10</v>
      </c>
      <c r="AK2327" s="5">
        <v>0</v>
      </c>
      <c r="AL2327" s="5">
        <v>0</v>
      </c>
      <c r="AM2327" s="5">
        <v>0</v>
      </c>
      <c r="AN2327" s="9" cm="1">
        <f t="array" ref="AN2327">_xlfn.IFS(AD2327="Unk",0,AD2327="",0,(AD2327-AE2327)=0,1,(AD2327-AE2327)&lt;&gt;0,0)</f>
        <v>0</v>
      </c>
      <c r="AO2327" s="9" cm="1">
        <f t="array" ref="AO2327">_xlfn.IFS(AD2327="Unk",1,AD2327="",1,AD2327&lt;&gt;"",0)</f>
        <v>0</v>
      </c>
      <c r="AP2327" s="5">
        <v>4969.7700000000004</v>
      </c>
      <c r="AQ2327" s="5">
        <v>4210.7299999999996</v>
      </c>
      <c r="AR2327" s="5">
        <v>0.15</v>
      </c>
      <c r="AS2327" s="5">
        <v>3600.59</v>
      </c>
      <c r="AT2327" s="5">
        <v>94458</v>
      </c>
      <c r="AU2327" s="5">
        <v>11589294</v>
      </c>
      <c r="AV2327" s="5">
        <v>10</v>
      </c>
      <c r="AW2327" s="5">
        <v>0</v>
      </c>
      <c r="AX2327" s="5">
        <v>0</v>
      </c>
      <c r="AY2327" s="5">
        <v>0</v>
      </c>
      <c r="AZ2327" s="9" cm="1">
        <f t="array" ref="AZ2327">_xlfn.IFS(AP2327="Unk",0,AP2327="",0,(AP2327-AQ2327)=0,1,(AP2327-AQ2327)&lt;&gt;0,0)</f>
        <v>0</v>
      </c>
      <c r="BA2327" s="9" cm="1">
        <f t="array" ref="BA2327">_xlfn.IFS(AP2327="Unk",1,AP2327="",1,AP2327&lt;&gt;"",0)</f>
        <v>0</v>
      </c>
    </row>
    <row r="2328" spans="1:53" x14ac:dyDescent="0.2">
      <c r="A2328">
        <v>3</v>
      </c>
      <c r="B2328" t="s">
        <v>6</v>
      </c>
      <c r="C2328">
        <v>1</v>
      </c>
      <c r="D2328">
        <v>30</v>
      </c>
      <c r="E2328">
        <v>14</v>
      </c>
      <c r="F2328" s="5">
        <v>4414.1400000000003</v>
      </c>
      <c r="G2328" s="5">
        <v>3968.15</v>
      </c>
      <c r="H2328" s="5">
        <v>0.1</v>
      </c>
      <c r="I2328" s="5">
        <v>3600.2</v>
      </c>
      <c r="J2328" s="5">
        <v>38336</v>
      </c>
      <c r="K2328" s="5">
        <v>8102872</v>
      </c>
      <c r="L2328" s="5">
        <v>5</v>
      </c>
      <c r="M2328" s="5">
        <v>0</v>
      </c>
      <c r="N2328" s="5">
        <v>0</v>
      </c>
      <c r="O2328" s="5">
        <v>0</v>
      </c>
      <c r="P2328" s="9" cm="1">
        <f t="array" ref="P2328">_xlfn.IFS(F2328="Unk",0,F2328="",0,(F2328-G2328)=0,1,(F2328-G2328)&lt;&gt;0,0)</f>
        <v>0</v>
      </c>
      <c r="Q2328" s="9" cm="1">
        <f t="array" ref="Q2328">_xlfn.IFS(F2328="Unk",1,F2328="",1,F2328&lt;&gt;"",0)</f>
        <v>0</v>
      </c>
      <c r="R2328" s="5">
        <v>5620.44</v>
      </c>
      <c r="S2328" s="5">
        <v>3929.06</v>
      </c>
      <c r="T2328" s="5">
        <v>0.3</v>
      </c>
      <c r="U2328" s="5">
        <v>3600.83</v>
      </c>
      <c r="V2328" s="5">
        <v>49323</v>
      </c>
      <c r="W2328" s="5">
        <v>7443864</v>
      </c>
      <c r="X2328" s="5">
        <v>9</v>
      </c>
      <c r="Y2328" s="5">
        <v>0</v>
      </c>
      <c r="Z2328" s="5">
        <v>0</v>
      </c>
      <c r="AA2328" s="5">
        <v>0</v>
      </c>
      <c r="AB2328" s="9" cm="1">
        <f t="array" ref="AB2328">_xlfn.IFS(R2328="Unk",0,R2328="",0,(R2328-S2328)=0,1,(R2328-S2328)&lt;&gt;0,0)</f>
        <v>0</v>
      </c>
      <c r="AC2328" s="9" cm="1">
        <f t="array" ref="AC2328">_xlfn.IFS(R2328="Unk",1,R2328="",1,R2328&lt;&gt;"",0)</f>
        <v>0</v>
      </c>
      <c r="AD2328" s="5" t="s">
        <v>25</v>
      </c>
      <c r="AE2328" s="5">
        <v>4010.63</v>
      </c>
      <c r="AF2328" s="5" t="s">
        <v>25</v>
      </c>
      <c r="AG2328" s="5">
        <v>3600.67</v>
      </c>
      <c r="AH2328" s="5">
        <v>75804</v>
      </c>
      <c r="AI2328" s="5">
        <v>13791934</v>
      </c>
      <c r="AJ2328" s="5">
        <v>0</v>
      </c>
      <c r="AK2328" s="5"/>
      <c r="AL2328" s="5"/>
      <c r="AM2328" s="5"/>
      <c r="AN2328" s="9" cm="1">
        <f t="array" ref="AN2328">_xlfn.IFS(AD2328="Unk",0,AD2328="",0,(AD2328-AE2328)=0,1,(AD2328-AE2328)&lt;&gt;0,0)</f>
        <v>0</v>
      </c>
      <c r="AO2328" s="9" cm="1">
        <f t="array" ref="AO2328">_xlfn.IFS(AD2328="Unk",1,AD2328="",1,AD2328&lt;&gt;"",0)</f>
        <v>1</v>
      </c>
      <c r="AP2328" s="5">
        <v>7357.19</v>
      </c>
      <c r="AQ2328" s="5">
        <v>4234.41</v>
      </c>
      <c r="AR2328" s="5">
        <v>0.42</v>
      </c>
      <c r="AS2328" s="5">
        <v>3600.29</v>
      </c>
      <c r="AT2328" s="5">
        <v>39784</v>
      </c>
      <c r="AU2328" s="5">
        <v>6935675</v>
      </c>
      <c r="AV2328" s="5">
        <v>6</v>
      </c>
      <c r="AW2328" s="5">
        <v>0</v>
      </c>
      <c r="AX2328" s="5">
        <v>0</v>
      </c>
      <c r="AY2328" s="5">
        <v>0</v>
      </c>
      <c r="AZ2328" s="9" cm="1">
        <f t="array" ref="AZ2328">_xlfn.IFS(AP2328="Unk",0,AP2328="",0,(AP2328-AQ2328)=0,1,(AP2328-AQ2328)&lt;&gt;0,0)</f>
        <v>0</v>
      </c>
      <c r="BA2328" s="9" cm="1">
        <f t="array" ref="BA2328">_xlfn.IFS(AP2328="Unk",1,AP2328="",1,AP2328&lt;&gt;"",0)</f>
        <v>0</v>
      </c>
    </row>
    <row r="2329" spans="1:53" x14ac:dyDescent="0.2">
      <c r="A2329">
        <v>3</v>
      </c>
      <c r="B2329" t="s">
        <v>6</v>
      </c>
      <c r="C2329">
        <v>1</v>
      </c>
      <c r="D2329">
        <v>35</v>
      </c>
      <c r="E2329">
        <v>14</v>
      </c>
      <c r="F2329" s="5">
        <v>4084.48</v>
      </c>
      <c r="G2329" s="5">
        <v>4000.24</v>
      </c>
      <c r="H2329" s="5">
        <v>0.02</v>
      </c>
      <c r="I2329" s="5">
        <v>3601.62</v>
      </c>
      <c r="J2329" s="5">
        <v>95186</v>
      </c>
      <c r="K2329" s="5">
        <v>14861171</v>
      </c>
      <c r="L2329" s="5">
        <v>10</v>
      </c>
      <c r="M2329" s="5">
        <v>0</v>
      </c>
      <c r="N2329" s="5">
        <v>0</v>
      </c>
      <c r="O2329" s="5">
        <v>0</v>
      </c>
      <c r="P2329" s="9" cm="1">
        <f t="array" ref="P2329">_xlfn.IFS(F2329="Unk",0,F2329="",0,(F2329-G2329)=0,1,(F2329-G2329)&lt;&gt;0,0)</f>
        <v>0</v>
      </c>
      <c r="Q2329" s="9" cm="1">
        <f t="array" ref="Q2329">_xlfn.IFS(F2329="Unk",1,F2329="",1,F2329&lt;&gt;"",0)</f>
        <v>0</v>
      </c>
      <c r="R2329" s="5">
        <v>4709.32</v>
      </c>
      <c r="S2329" s="5">
        <v>3912.98</v>
      </c>
      <c r="T2329" s="5">
        <v>0.17</v>
      </c>
      <c r="U2329" s="5">
        <v>3601.33</v>
      </c>
      <c r="V2329" s="5">
        <v>59071</v>
      </c>
      <c r="W2329" s="5">
        <v>8509128</v>
      </c>
      <c r="X2329" s="5">
        <v>10</v>
      </c>
      <c r="Y2329" s="5">
        <v>0</v>
      </c>
      <c r="Z2329" s="5">
        <v>0</v>
      </c>
      <c r="AA2329" s="5">
        <v>0</v>
      </c>
      <c r="AB2329" s="9" cm="1">
        <f t="array" ref="AB2329">_xlfn.IFS(R2329="Unk",0,R2329="",0,(R2329-S2329)=0,1,(R2329-S2329)&lt;&gt;0,0)</f>
        <v>0</v>
      </c>
      <c r="AC2329" s="9" cm="1">
        <f t="array" ref="AC2329">_xlfn.IFS(R2329="Unk",1,R2329="",1,R2329&lt;&gt;"",0)</f>
        <v>0</v>
      </c>
      <c r="AD2329" s="5">
        <v>7415.35</v>
      </c>
      <c r="AE2329" s="5">
        <v>3890.75</v>
      </c>
      <c r="AF2329" s="5">
        <v>0.48</v>
      </c>
      <c r="AG2329" s="5">
        <v>3601.16</v>
      </c>
      <c r="AH2329" s="5">
        <v>46969</v>
      </c>
      <c r="AI2329" s="5">
        <v>8168263</v>
      </c>
      <c r="AJ2329" s="5">
        <v>9</v>
      </c>
      <c r="AK2329" s="5">
        <v>0</v>
      </c>
      <c r="AL2329" s="5">
        <v>0</v>
      </c>
      <c r="AM2329" s="5">
        <v>0</v>
      </c>
      <c r="AN2329" s="9" cm="1">
        <f t="array" ref="AN2329">_xlfn.IFS(AD2329="Unk",0,AD2329="",0,(AD2329-AE2329)=0,1,(AD2329-AE2329)&lt;&gt;0,0)</f>
        <v>0</v>
      </c>
      <c r="AO2329" s="9" cm="1">
        <f t="array" ref="AO2329">_xlfn.IFS(AD2329="Unk",1,AD2329="",1,AD2329&lt;&gt;"",0)</f>
        <v>0</v>
      </c>
      <c r="AP2329" s="5">
        <v>6598.12</v>
      </c>
      <c r="AQ2329" s="5">
        <v>4018.38</v>
      </c>
      <c r="AR2329" s="5">
        <v>0.39</v>
      </c>
      <c r="AS2329" s="5">
        <v>3603.06</v>
      </c>
      <c r="AT2329" s="5">
        <v>29307</v>
      </c>
      <c r="AU2329" s="5">
        <v>6374297</v>
      </c>
      <c r="AV2329" s="5">
        <v>6</v>
      </c>
      <c r="AW2329" s="5">
        <v>0</v>
      </c>
      <c r="AX2329" s="5">
        <v>0</v>
      </c>
      <c r="AY2329" s="5">
        <v>0</v>
      </c>
      <c r="AZ2329" s="9" cm="1">
        <f t="array" ref="AZ2329">_xlfn.IFS(AP2329="Unk",0,AP2329="",0,(AP2329-AQ2329)=0,1,(AP2329-AQ2329)&lt;&gt;0,0)</f>
        <v>0</v>
      </c>
      <c r="BA2329" s="9" cm="1">
        <f t="array" ref="BA2329">_xlfn.IFS(AP2329="Unk",1,AP2329="",1,AP2329&lt;&gt;"",0)</f>
        <v>0</v>
      </c>
    </row>
    <row r="2330" spans="1:53" x14ac:dyDescent="0.2">
      <c r="A2330">
        <v>3</v>
      </c>
      <c r="B2330" t="s">
        <v>6</v>
      </c>
      <c r="C2330">
        <v>1</v>
      </c>
      <c r="D2330">
        <v>40</v>
      </c>
      <c r="E2330">
        <v>14</v>
      </c>
      <c r="F2330" s="5">
        <v>5201.59</v>
      </c>
      <c r="G2330" s="5">
        <v>4092.89</v>
      </c>
      <c r="H2330" s="5">
        <v>0.21</v>
      </c>
      <c r="I2330" s="5">
        <v>3600.38</v>
      </c>
      <c r="J2330" s="5">
        <v>32732</v>
      </c>
      <c r="K2330" s="5">
        <v>4202029</v>
      </c>
      <c r="L2330" s="5">
        <v>4</v>
      </c>
      <c r="M2330" s="5">
        <v>0</v>
      </c>
      <c r="N2330" s="5">
        <v>0</v>
      </c>
      <c r="O2330" s="5">
        <v>0</v>
      </c>
      <c r="P2330" s="9" cm="1">
        <f t="array" ref="P2330">_xlfn.IFS(F2330="Unk",0,F2330="",0,(F2330-G2330)=0,1,(F2330-G2330)&lt;&gt;0,0)</f>
        <v>0</v>
      </c>
      <c r="Q2330" s="9" cm="1">
        <f t="array" ref="Q2330">_xlfn.IFS(F2330="Unk",1,F2330="",1,F2330&lt;&gt;"",0)</f>
        <v>0</v>
      </c>
      <c r="R2330" s="5" t="s">
        <v>25</v>
      </c>
      <c r="S2330" s="5">
        <v>4016.86</v>
      </c>
      <c r="T2330" s="5" t="s">
        <v>25</v>
      </c>
      <c r="U2330" s="5">
        <v>3600</v>
      </c>
      <c r="V2330" s="5">
        <v>60058</v>
      </c>
      <c r="W2330" s="5">
        <v>5613546</v>
      </c>
      <c r="X2330" s="5">
        <v>0</v>
      </c>
      <c r="Y2330" s="5"/>
      <c r="Z2330" s="5"/>
      <c r="AA2330" s="5"/>
      <c r="AB2330" s="9" cm="1">
        <f t="array" ref="AB2330">_xlfn.IFS(R2330="Unk",0,R2330="",0,(R2330-S2330)=0,1,(R2330-S2330)&lt;&gt;0,0)</f>
        <v>0</v>
      </c>
      <c r="AC2330" s="9" cm="1">
        <f t="array" ref="AC2330">_xlfn.IFS(R2330="Unk",1,R2330="",1,R2330&lt;&gt;"",0)</f>
        <v>1</v>
      </c>
      <c r="AD2330" s="5" t="s">
        <v>25</v>
      </c>
      <c r="AE2330" s="5">
        <v>4137.7700000000004</v>
      </c>
      <c r="AF2330" s="5" t="s">
        <v>25</v>
      </c>
      <c r="AG2330" s="5">
        <v>3600.05</v>
      </c>
      <c r="AH2330" s="5">
        <v>50333</v>
      </c>
      <c r="AI2330" s="5">
        <v>7209088</v>
      </c>
      <c r="AJ2330" s="5">
        <v>0</v>
      </c>
      <c r="AK2330" s="5"/>
      <c r="AL2330" s="5"/>
      <c r="AM2330" s="5"/>
      <c r="AN2330" s="9" cm="1">
        <f t="array" ref="AN2330">_xlfn.IFS(AD2330="Unk",0,AD2330="",0,(AD2330-AE2330)=0,1,(AD2330-AE2330)&lt;&gt;0,0)</f>
        <v>0</v>
      </c>
      <c r="AO2330" s="9" cm="1">
        <f t="array" ref="AO2330">_xlfn.IFS(AD2330="Unk",1,AD2330="",1,AD2330&lt;&gt;"",0)</f>
        <v>1</v>
      </c>
      <c r="AP2330" s="5" t="s">
        <v>25</v>
      </c>
      <c r="AQ2330" s="5">
        <v>4274.16</v>
      </c>
      <c r="AR2330" s="5" t="s">
        <v>25</v>
      </c>
      <c r="AS2330" s="5">
        <v>3600.31</v>
      </c>
      <c r="AT2330" s="5">
        <v>30670</v>
      </c>
      <c r="AU2330" s="5">
        <v>6716304</v>
      </c>
      <c r="AV2330" s="5">
        <v>0</v>
      </c>
      <c r="AW2330" s="5"/>
      <c r="AX2330" s="5"/>
      <c r="AY2330" s="5"/>
      <c r="AZ2330" s="9" cm="1">
        <f t="array" ref="AZ2330">_xlfn.IFS(AP2330="Unk",0,AP2330="",0,(AP2330-AQ2330)=0,1,(AP2330-AQ2330)&lt;&gt;0,0)</f>
        <v>0</v>
      </c>
      <c r="BA2330" s="9" cm="1">
        <f t="array" ref="BA2330">_xlfn.IFS(AP2330="Unk",1,AP2330="",1,AP2330&lt;&gt;"",0)</f>
        <v>1</v>
      </c>
    </row>
    <row r="2331" spans="1:53" x14ac:dyDescent="0.2">
      <c r="A2331">
        <v>3</v>
      </c>
      <c r="B2331" t="s">
        <v>6</v>
      </c>
      <c r="C2331">
        <v>1</v>
      </c>
      <c r="D2331">
        <v>45</v>
      </c>
      <c r="E2331">
        <v>14</v>
      </c>
      <c r="F2331" s="5">
        <v>4520.51</v>
      </c>
      <c r="G2331" s="5">
        <v>4432.54</v>
      </c>
      <c r="H2331" s="5">
        <v>0.02</v>
      </c>
      <c r="I2331" s="5">
        <v>3600.86</v>
      </c>
      <c r="J2331" s="5">
        <v>48414</v>
      </c>
      <c r="K2331" s="5">
        <v>11823130</v>
      </c>
      <c r="L2331" s="5">
        <v>6</v>
      </c>
      <c r="M2331" s="5">
        <v>0</v>
      </c>
      <c r="N2331" s="5">
        <v>0</v>
      </c>
      <c r="O2331" s="5">
        <v>0</v>
      </c>
      <c r="P2331" s="9" cm="1">
        <f t="array" ref="P2331">_xlfn.IFS(F2331="Unk",0,F2331="",0,(F2331-G2331)=0,1,(F2331-G2331)&lt;&gt;0,0)</f>
        <v>0</v>
      </c>
      <c r="Q2331" s="9" cm="1">
        <f t="array" ref="Q2331">_xlfn.IFS(F2331="Unk",1,F2331="",1,F2331&lt;&gt;"",0)</f>
        <v>0</v>
      </c>
      <c r="R2331" s="5">
        <v>6714.91</v>
      </c>
      <c r="S2331" s="5">
        <v>4331.87</v>
      </c>
      <c r="T2331" s="5">
        <v>0.35</v>
      </c>
      <c r="U2331" s="5">
        <v>3600.55</v>
      </c>
      <c r="V2331" s="5">
        <v>44280</v>
      </c>
      <c r="W2331" s="5">
        <v>4122110</v>
      </c>
      <c r="X2331" s="5">
        <v>10</v>
      </c>
      <c r="Y2331" s="5">
        <v>0</v>
      </c>
      <c r="Z2331" s="5">
        <v>0</v>
      </c>
      <c r="AA2331" s="5">
        <v>0</v>
      </c>
      <c r="AB2331" s="9" cm="1">
        <f t="array" ref="AB2331">_xlfn.IFS(R2331="Unk",0,R2331="",0,(R2331-S2331)=0,1,(R2331-S2331)&lt;&gt;0,0)</f>
        <v>0</v>
      </c>
      <c r="AC2331" s="9" cm="1">
        <f t="array" ref="AC2331">_xlfn.IFS(R2331="Unk",1,R2331="",1,R2331&lt;&gt;"",0)</f>
        <v>0</v>
      </c>
      <c r="AD2331" s="5">
        <v>8667.3700000000008</v>
      </c>
      <c r="AE2331" s="5">
        <v>4387.75</v>
      </c>
      <c r="AF2331" s="5">
        <v>0.49</v>
      </c>
      <c r="AG2331" s="5">
        <v>3600.07</v>
      </c>
      <c r="AH2331" s="5">
        <v>38269</v>
      </c>
      <c r="AI2331" s="5">
        <v>4968575</v>
      </c>
      <c r="AJ2331" s="5">
        <v>10</v>
      </c>
      <c r="AK2331" s="5">
        <v>0</v>
      </c>
      <c r="AL2331" s="5">
        <v>0</v>
      </c>
      <c r="AM2331" s="5">
        <v>0</v>
      </c>
      <c r="AN2331" s="9" cm="1">
        <f t="array" ref="AN2331">_xlfn.IFS(AD2331="Unk",0,AD2331="",0,(AD2331-AE2331)=0,1,(AD2331-AE2331)&lt;&gt;0,0)</f>
        <v>0</v>
      </c>
      <c r="AO2331" s="9" cm="1">
        <f t="array" ref="AO2331">_xlfn.IFS(AD2331="Unk",1,AD2331="",1,AD2331&lt;&gt;"",0)</f>
        <v>0</v>
      </c>
      <c r="AP2331" s="5" t="s">
        <v>25</v>
      </c>
      <c r="AQ2331" s="5">
        <v>4436.22</v>
      </c>
      <c r="AR2331" s="5" t="s">
        <v>25</v>
      </c>
      <c r="AS2331" s="5">
        <v>3604.94</v>
      </c>
      <c r="AT2331" s="5">
        <v>24817</v>
      </c>
      <c r="AU2331" s="5">
        <v>6913646</v>
      </c>
      <c r="AV2331" s="5">
        <v>0</v>
      </c>
      <c r="AW2331" s="5"/>
      <c r="AX2331" s="5"/>
      <c r="AY2331" s="5"/>
      <c r="AZ2331" s="9" cm="1">
        <f t="array" ref="AZ2331">_xlfn.IFS(AP2331="Unk",0,AP2331="",0,(AP2331-AQ2331)=0,1,(AP2331-AQ2331)&lt;&gt;0,0)</f>
        <v>0</v>
      </c>
      <c r="BA2331" s="9" cm="1">
        <f t="array" ref="BA2331">_xlfn.IFS(AP2331="Unk",1,AP2331="",1,AP2331&lt;&gt;"",0)</f>
        <v>1</v>
      </c>
    </row>
    <row r="2332" spans="1:53" x14ac:dyDescent="0.2">
      <c r="A2332">
        <v>3</v>
      </c>
      <c r="B2332" t="s">
        <v>6</v>
      </c>
      <c r="C2332">
        <v>1</v>
      </c>
      <c r="D2332">
        <v>50</v>
      </c>
      <c r="E2332">
        <v>14</v>
      </c>
      <c r="F2332" s="5">
        <v>6010.24</v>
      </c>
      <c r="G2332" s="5">
        <v>4516.8999999999996</v>
      </c>
      <c r="H2332" s="5">
        <v>0.25</v>
      </c>
      <c r="I2332" s="5">
        <v>3600.36</v>
      </c>
      <c r="J2332" s="5">
        <v>37104</v>
      </c>
      <c r="K2332" s="5">
        <v>3773201</v>
      </c>
      <c r="L2332" s="5">
        <v>10</v>
      </c>
      <c r="M2332" s="5">
        <v>0</v>
      </c>
      <c r="N2332" s="5">
        <v>0</v>
      </c>
      <c r="O2332" s="5">
        <v>0</v>
      </c>
      <c r="P2332" s="9" cm="1">
        <f t="array" ref="P2332">_xlfn.IFS(F2332="Unk",0,F2332="",0,(F2332-G2332)=0,1,(F2332-G2332)&lt;&gt;0,0)</f>
        <v>0</v>
      </c>
      <c r="Q2332" s="9" cm="1">
        <f t="array" ref="Q2332">_xlfn.IFS(F2332="Unk",1,F2332="",1,F2332&lt;&gt;"",0)</f>
        <v>0</v>
      </c>
      <c r="R2332" s="5" t="s">
        <v>25</v>
      </c>
      <c r="S2332" s="5">
        <v>4479.57</v>
      </c>
      <c r="T2332" s="5" t="s">
        <v>25</v>
      </c>
      <c r="U2332" s="5">
        <v>3600.09</v>
      </c>
      <c r="V2332" s="5">
        <v>54771</v>
      </c>
      <c r="W2332" s="5">
        <v>4399980</v>
      </c>
      <c r="X2332" s="5">
        <v>0</v>
      </c>
      <c r="Y2332" s="5"/>
      <c r="Z2332" s="5"/>
      <c r="AA2332" s="5"/>
      <c r="AB2332" s="9" cm="1">
        <f t="array" ref="AB2332">_xlfn.IFS(R2332="Unk",0,R2332="",0,(R2332-S2332)=0,1,(R2332-S2332)&lt;&gt;0,0)</f>
        <v>0</v>
      </c>
      <c r="AC2332" s="9" cm="1">
        <f t="array" ref="AC2332">_xlfn.IFS(R2332="Unk",1,R2332="",1,R2332&lt;&gt;"",0)</f>
        <v>1</v>
      </c>
      <c r="AD2332" s="5" t="s">
        <v>25</v>
      </c>
      <c r="AE2332" s="5">
        <v>4565.2299999999996</v>
      </c>
      <c r="AF2332" s="5" t="s">
        <v>25</v>
      </c>
      <c r="AG2332" s="5">
        <v>3600.46</v>
      </c>
      <c r="AH2332" s="5">
        <v>28671</v>
      </c>
      <c r="AI2332" s="5">
        <v>5654522</v>
      </c>
      <c r="AJ2332" s="5">
        <v>0</v>
      </c>
      <c r="AK2332" s="5"/>
      <c r="AL2332" s="5"/>
      <c r="AM2332" s="5"/>
      <c r="AN2332" s="9" cm="1">
        <f t="array" ref="AN2332">_xlfn.IFS(AD2332="Unk",0,AD2332="",0,(AD2332-AE2332)=0,1,(AD2332-AE2332)&lt;&gt;0,0)</f>
        <v>0</v>
      </c>
      <c r="AO2332" s="9" cm="1">
        <f t="array" ref="AO2332">_xlfn.IFS(AD2332="Unk",1,AD2332="",1,AD2332&lt;&gt;"",0)</f>
        <v>1</v>
      </c>
      <c r="AP2332" s="5" t="s">
        <v>25</v>
      </c>
      <c r="AQ2332" s="5">
        <v>4768.87</v>
      </c>
      <c r="AR2332" s="5" t="s">
        <v>25</v>
      </c>
      <c r="AS2332" s="5">
        <v>3600.21</v>
      </c>
      <c r="AT2332" s="5">
        <v>31768</v>
      </c>
      <c r="AU2332" s="5">
        <v>4887423</v>
      </c>
      <c r="AV2332" s="5">
        <v>0</v>
      </c>
      <c r="AW2332" s="5"/>
      <c r="AX2332" s="5"/>
      <c r="AY2332" s="5"/>
      <c r="AZ2332" s="9" cm="1">
        <f t="array" ref="AZ2332">_xlfn.IFS(AP2332="Unk",0,AP2332="",0,(AP2332-AQ2332)=0,1,(AP2332-AQ2332)&lt;&gt;0,0)</f>
        <v>0</v>
      </c>
      <c r="BA2332" s="9" cm="1">
        <f t="array" ref="BA2332">_xlfn.IFS(AP2332="Unk",1,AP2332="",1,AP2332&lt;&gt;"",0)</f>
        <v>1</v>
      </c>
    </row>
    <row r="2333" spans="1:53" x14ac:dyDescent="0.2">
      <c r="A2333">
        <v>3</v>
      </c>
      <c r="B2333" t="s">
        <v>6</v>
      </c>
      <c r="C2333">
        <v>2</v>
      </c>
      <c r="D2333">
        <v>5</v>
      </c>
      <c r="E2333">
        <v>14</v>
      </c>
      <c r="F2333" s="5">
        <v>1437.9</v>
      </c>
      <c r="G2333" s="5">
        <v>1437.9</v>
      </c>
      <c r="H2333" s="5">
        <v>0</v>
      </c>
      <c r="I2333" s="5">
        <v>0.16</v>
      </c>
      <c r="J2333" s="5">
        <v>1</v>
      </c>
      <c r="K2333" s="5">
        <v>870</v>
      </c>
      <c r="L2333" s="5">
        <v>10</v>
      </c>
      <c r="M2333" s="5">
        <v>0</v>
      </c>
      <c r="N2333" s="5">
        <v>0</v>
      </c>
      <c r="O2333" s="5">
        <v>0</v>
      </c>
      <c r="P2333" s="9" cm="1">
        <f t="array" ref="P2333">_xlfn.IFS(F2333="Unk",0,F2333="",0,(F2333-G2333)=0,1,(F2333-G2333)&lt;&gt;0,0)</f>
        <v>1</v>
      </c>
      <c r="Q2333" s="9" cm="1">
        <f t="array" ref="Q2333">_xlfn.IFS(F2333="Unk",1,F2333="",1,F2333&lt;&gt;"",0)</f>
        <v>0</v>
      </c>
      <c r="R2333" s="5">
        <v>1720.83</v>
      </c>
      <c r="S2333" s="5">
        <v>1720.83</v>
      </c>
      <c r="T2333" s="5">
        <v>0</v>
      </c>
      <c r="U2333" s="5">
        <v>0.64</v>
      </c>
      <c r="V2333" s="5">
        <v>549</v>
      </c>
      <c r="W2333" s="5">
        <v>7491</v>
      </c>
      <c r="X2333" s="5">
        <v>9</v>
      </c>
      <c r="Y2333" s="5">
        <v>0</v>
      </c>
      <c r="Z2333" s="5">
        <v>0</v>
      </c>
      <c r="AA2333" s="5">
        <v>0</v>
      </c>
      <c r="AB2333" s="9" cm="1">
        <f t="array" ref="AB2333">_xlfn.IFS(R2333="Unk",0,R2333="",0,(R2333-S2333)=0,1,(R2333-S2333)&lt;&gt;0,0)</f>
        <v>1</v>
      </c>
      <c r="AC2333" s="9" cm="1">
        <f t="array" ref="AC2333">_xlfn.IFS(R2333="Unk",1,R2333="",1,R2333&lt;&gt;"",0)</f>
        <v>0</v>
      </c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9" cm="1">
        <f t="array" ref="AN2333">_xlfn.IFS(AD2333="Unk",0,AD2333="",0,(AD2333-AE2333)=0,1,(AD2333-AE2333)&lt;&gt;0,0)</f>
        <v>0</v>
      </c>
      <c r="AO2333" s="9" cm="1">
        <f t="array" ref="AO2333">_xlfn.IFS(AD2333="Unk",1,AD2333="",1,AD2333&lt;&gt;"",0)</f>
        <v>1</v>
      </c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9" cm="1">
        <f t="array" ref="AZ2333">_xlfn.IFS(AP2333="Unk",0,AP2333="",0,(AP2333-AQ2333)=0,1,(AP2333-AQ2333)&lt;&gt;0,0)</f>
        <v>0</v>
      </c>
      <c r="BA2333" s="9" cm="1">
        <f t="array" ref="BA2333">_xlfn.IFS(AP2333="Unk",1,AP2333="",1,AP2333&lt;&gt;"",0)</f>
        <v>1</v>
      </c>
    </row>
    <row r="2334" spans="1:53" x14ac:dyDescent="0.2">
      <c r="A2334">
        <v>3</v>
      </c>
      <c r="B2334" t="s">
        <v>6</v>
      </c>
      <c r="C2334">
        <v>2</v>
      </c>
      <c r="D2334">
        <v>10</v>
      </c>
      <c r="E2334">
        <v>14</v>
      </c>
      <c r="F2334" s="5">
        <v>3166.19</v>
      </c>
      <c r="G2334" s="5">
        <v>3166.19</v>
      </c>
      <c r="H2334" s="5">
        <v>0</v>
      </c>
      <c r="I2334" s="5">
        <v>2.95</v>
      </c>
      <c r="J2334" s="5">
        <v>1715</v>
      </c>
      <c r="K2334" s="5">
        <v>57057</v>
      </c>
      <c r="L2334" s="5">
        <v>10</v>
      </c>
      <c r="M2334" s="5">
        <v>0</v>
      </c>
      <c r="N2334" s="5">
        <v>0</v>
      </c>
      <c r="O2334" s="5">
        <v>0</v>
      </c>
      <c r="P2334" s="9" cm="1">
        <f t="array" ref="P2334">_xlfn.IFS(F2334="Unk",0,F2334="",0,(F2334-G2334)=0,1,(F2334-G2334)&lt;&gt;0,0)</f>
        <v>1</v>
      </c>
      <c r="Q2334" s="9" cm="1">
        <f t="array" ref="Q2334">_xlfn.IFS(F2334="Unk",1,F2334="",1,F2334&lt;&gt;"",0)</f>
        <v>0</v>
      </c>
      <c r="R2334" s="5">
        <v>3641.19</v>
      </c>
      <c r="S2334" s="5">
        <v>3641.19</v>
      </c>
      <c r="T2334" s="5">
        <v>0</v>
      </c>
      <c r="U2334" s="5">
        <v>17.46</v>
      </c>
      <c r="V2334" s="5">
        <v>5273</v>
      </c>
      <c r="W2334" s="5">
        <v>242536</v>
      </c>
      <c r="X2334" s="5">
        <v>10</v>
      </c>
      <c r="Y2334" s="5">
        <v>0</v>
      </c>
      <c r="Z2334" s="5">
        <v>0</v>
      </c>
      <c r="AA2334" s="5">
        <v>0</v>
      </c>
      <c r="AB2334" s="9" cm="1">
        <f t="array" ref="AB2334">_xlfn.IFS(R2334="Unk",0,R2334="",0,(R2334-S2334)=0,1,(R2334-S2334)&lt;&gt;0,0)</f>
        <v>1</v>
      </c>
      <c r="AC2334" s="9" cm="1">
        <f t="array" ref="AC2334">_xlfn.IFS(R2334="Unk",1,R2334="",1,R2334&lt;&gt;"",0)</f>
        <v>0</v>
      </c>
      <c r="AD2334" s="5">
        <v>4561.41</v>
      </c>
      <c r="AE2334" s="5">
        <v>4561.41</v>
      </c>
      <c r="AF2334" s="5">
        <v>0</v>
      </c>
      <c r="AG2334" s="5">
        <v>1592.47</v>
      </c>
      <c r="AH2334" s="5">
        <v>369285</v>
      </c>
      <c r="AI2334" s="5">
        <v>19686788</v>
      </c>
      <c r="AJ2334" s="5">
        <v>10</v>
      </c>
      <c r="AK2334" s="5">
        <v>0</v>
      </c>
      <c r="AL2334" s="5">
        <v>0</v>
      </c>
      <c r="AM2334" s="5">
        <v>0</v>
      </c>
      <c r="AN2334" s="9" cm="1">
        <f t="array" ref="AN2334">_xlfn.IFS(AD2334="Unk",0,AD2334="",0,(AD2334-AE2334)=0,1,(AD2334-AE2334)&lt;&gt;0,0)</f>
        <v>1</v>
      </c>
      <c r="AO2334" s="9" cm="1">
        <f t="array" ref="AO2334">_xlfn.IFS(AD2334="Unk",1,AD2334="",1,AD2334&lt;&gt;"",0)</f>
        <v>0</v>
      </c>
      <c r="AP2334" s="5">
        <v>4915.6499999999996</v>
      </c>
      <c r="AQ2334" s="5">
        <v>4915.6499999999996</v>
      </c>
      <c r="AR2334" s="5">
        <v>0</v>
      </c>
      <c r="AS2334" s="5">
        <v>1455.1</v>
      </c>
      <c r="AT2334" s="5">
        <v>185808</v>
      </c>
      <c r="AU2334" s="5">
        <v>17172447</v>
      </c>
      <c r="AV2334" s="5">
        <v>10</v>
      </c>
      <c r="AW2334" s="5">
        <v>0</v>
      </c>
      <c r="AX2334" s="5">
        <v>0</v>
      </c>
      <c r="AY2334" s="5">
        <v>0</v>
      </c>
      <c r="AZ2334" s="9" cm="1">
        <f t="array" ref="AZ2334">_xlfn.IFS(AP2334="Unk",0,AP2334="",0,(AP2334-AQ2334)=0,1,(AP2334-AQ2334)&lt;&gt;0,0)</f>
        <v>1</v>
      </c>
      <c r="BA2334" s="9" cm="1">
        <f t="array" ref="BA2334">_xlfn.IFS(AP2334="Unk",1,AP2334="",1,AP2334&lt;&gt;"",0)</f>
        <v>0</v>
      </c>
    </row>
    <row r="2335" spans="1:53" x14ac:dyDescent="0.2">
      <c r="A2335">
        <v>3</v>
      </c>
      <c r="B2335" t="s">
        <v>6</v>
      </c>
      <c r="C2335">
        <v>2</v>
      </c>
      <c r="D2335">
        <v>15</v>
      </c>
      <c r="E2335">
        <v>14</v>
      </c>
      <c r="F2335" s="5">
        <v>2907.34</v>
      </c>
      <c r="G2335" s="5">
        <v>2907.34</v>
      </c>
      <c r="H2335" s="5">
        <v>0</v>
      </c>
      <c r="I2335" s="5">
        <v>25.34</v>
      </c>
      <c r="J2335" s="5">
        <v>4864</v>
      </c>
      <c r="K2335" s="5">
        <v>260736</v>
      </c>
      <c r="L2335" s="5">
        <v>10</v>
      </c>
      <c r="M2335" s="5">
        <v>0</v>
      </c>
      <c r="N2335" s="5">
        <v>0</v>
      </c>
      <c r="O2335" s="5">
        <v>0</v>
      </c>
      <c r="P2335" s="9" cm="1">
        <f t="array" ref="P2335">_xlfn.IFS(F2335="Unk",0,F2335="",0,(F2335-G2335)=0,1,(F2335-G2335)&lt;&gt;0,0)</f>
        <v>1</v>
      </c>
      <c r="Q2335" s="9" cm="1">
        <f t="array" ref="Q2335">_xlfn.IFS(F2335="Unk",1,F2335="",1,F2335&lt;&gt;"",0)</f>
        <v>0</v>
      </c>
      <c r="R2335" s="5">
        <v>3217.61</v>
      </c>
      <c r="S2335" s="5">
        <v>3217.61</v>
      </c>
      <c r="T2335" s="5">
        <v>0</v>
      </c>
      <c r="U2335" s="5">
        <v>207.49</v>
      </c>
      <c r="V2335" s="5">
        <v>20495</v>
      </c>
      <c r="W2335" s="5">
        <v>1760716</v>
      </c>
      <c r="X2335" s="5">
        <v>10</v>
      </c>
      <c r="Y2335" s="5">
        <v>0</v>
      </c>
      <c r="Z2335" s="5">
        <v>0</v>
      </c>
      <c r="AA2335" s="5">
        <v>0</v>
      </c>
      <c r="AB2335" s="9" cm="1">
        <f t="array" ref="AB2335">_xlfn.IFS(R2335="Unk",0,R2335="",0,(R2335-S2335)=0,1,(R2335-S2335)&lt;&gt;0,0)</f>
        <v>1</v>
      </c>
      <c r="AC2335" s="9" cm="1">
        <f t="array" ref="AC2335">_xlfn.IFS(R2335="Unk",1,R2335="",1,R2335&lt;&gt;"",0)</f>
        <v>0</v>
      </c>
      <c r="AD2335" s="5">
        <v>3657.21</v>
      </c>
      <c r="AE2335" s="5">
        <v>3395.99</v>
      </c>
      <c r="AF2335" s="5">
        <v>7.0000000000000007E-2</v>
      </c>
      <c r="AG2335" s="5">
        <v>3600.21</v>
      </c>
      <c r="AH2335" s="5">
        <v>333107</v>
      </c>
      <c r="AI2335" s="5">
        <v>31374584</v>
      </c>
      <c r="AJ2335" s="5">
        <v>10</v>
      </c>
      <c r="AK2335" s="5">
        <v>0</v>
      </c>
      <c r="AL2335" s="5">
        <v>0</v>
      </c>
      <c r="AM2335" s="5">
        <v>0</v>
      </c>
      <c r="AN2335" s="9" cm="1">
        <f t="array" ref="AN2335">_xlfn.IFS(AD2335="Unk",0,AD2335="",0,(AD2335-AE2335)=0,1,(AD2335-AE2335)&lt;&gt;0,0)</f>
        <v>0</v>
      </c>
      <c r="AO2335" s="9" cm="1">
        <f t="array" ref="AO2335">_xlfn.IFS(AD2335="Unk",1,AD2335="",1,AD2335&lt;&gt;"",0)</f>
        <v>0</v>
      </c>
      <c r="AP2335" s="5">
        <v>4299.99</v>
      </c>
      <c r="AQ2335" s="5">
        <v>3638.74</v>
      </c>
      <c r="AR2335" s="5">
        <v>0.15</v>
      </c>
      <c r="AS2335" s="5">
        <v>3600.52</v>
      </c>
      <c r="AT2335" s="5">
        <v>177371</v>
      </c>
      <c r="AU2335" s="5">
        <v>25304719</v>
      </c>
      <c r="AV2335" s="5">
        <v>10</v>
      </c>
      <c r="AW2335" s="5">
        <v>0</v>
      </c>
      <c r="AX2335" s="5">
        <v>0</v>
      </c>
      <c r="AY2335" s="5">
        <v>0</v>
      </c>
      <c r="AZ2335" s="9" cm="1">
        <f t="array" ref="AZ2335">_xlfn.IFS(AP2335="Unk",0,AP2335="",0,(AP2335-AQ2335)=0,1,(AP2335-AQ2335)&lt;&gt;0,0)</f>
        <v>0</v>
      </c>
      <c r="BA2335" s="9" cm="1">
        <f t="array" ref="BA2335">_xlfn.IFS(AP2335="Unk",1,AP2335="",1,AP2335&lt;&gt;"",0)</f>
        <v>0</v>
      </c>
    </row>
    <row r="2336" spans="1:53" x14ac:dyDescent="0.2">
      <c r="A2336">
        <v>3</v>
      </c>
      <c r="B2336" t="s">
        <v>6</v>
      </c>
      <c r="C2336">
        <v>2</v>
      </c>
      <c r="D2336">
        <v>20</v>
      </c>
      <c r="E2336">
        <v>14</v>
      </c>
      <c r="F2336" s="5">
        <v>2925.55</v>
      </c>
      <c r="G2336" s="5">
        <v>2925.55</v>
      </c>
      <c r="H2336" s="5">
        <v>0</v>
      </c>
      <c r="I2336" s="5">
        <v>21.09</v>
      </c>
      <c r="J2336" s="5">
        <v>1912</v>
      </c>
      <c r="K2336" s="5">
        <v>145705</v>
      </c>
      <c r="L2336" s="5">
        <v>10</v>
      </c>
      <c r="M2336" s="5">
        <v>0</v>
      </c>
      <c r="N2336" s="5">
        <v>0</v>
      </c>
      <c r="O2336" s="5">
        <v>0</v>
      </c>
      <c r="P2336" s="9" cm="1">
        <f t="array" ref="P2336">_xlfn.IFS(F2336="Unk",0,F2336="",0,(F2336-G2336)=0,1,(F2336-G2336)&lt;&gt;0,0)</f>
        <v>1</v>
      </c>
      <c r="Q2336" s="9" cm="1">
        <f t="array" ref="Q2336">_xlfn.IFS(F2336="Unk",1,F2336="",1,F2336&lt;&gt;"",0)</f>
        <v>0</v>
      </c>
      <c r="R2336" s="5">
        <v>3063.77</v>
      </c>
      <c r="S2336" s="5">
        <v>3063.77</v>
      </c>
      <c r="T2336" s="5">
        <v>0</v>
      </c>
      <c r="U2336" s="5">
        <v>279.11</v>
      </c>
      <c r="V2336" s="5">
        <v>13002</v>
      </c>
      <c r="W2336" s="5">
        <v>1736498</v>
      </c>
      <c r="X2336" s="5">
        <v>9</v>
      </c>
      <c r="Y2336" s="5">
        <v>0</v>
      </c>
      <c r="Z2336" s="5">
        <v>0</v>
      </c>
      <c r="AA2336" s="5">
        <v>0</v>
      </c>
      <c r="AB2336" s="9" cm="1">
        <f t="array" ref="AB2336">_xlfn.IFS(R2336="Unk",0,R2336="",0,(R2336-S2336)=0,1,(R2336-S2336)&lt;&gt;0,0)</f>
        <v>1</v>
      </c>
      <c r="AC2336" s="9" cm="1">
        <f t="array" ref="AC2336">_xlfn.IFS(R2336="Unk",1,R2336="",1,R2336&lt;&gt;"",0)</f>
        <v>0</v>
      </c>
      <c r="AD2336" s="5">
        <v>3311.5</v>
      </c>
      <c r="AE2336" s="5">
        <v>3211.71</v>
      </c>
      <c r="AF2336" s="5">
        <v>0.03</v>
      </c>
      <c r="AG2336" s="5">
        <v>3600.46</v>
      </c>
      <c r="AH2336" s="5">
        <v>189919</v>
      </c>
      <c r="AI2336" s="5">
        <v>28307550</v>
      </c>
      <c r="AJ2336" s="5">
        <v>9</v>
      </c>
      <c r="AK2336" s="5">
        <v>0</v>
      </c>
      <c r="AL2336" s="5">
        <v>0</v>
      </c>
      <c r="AM2336" s="5">
        <v>0</v>
      </c>
      <c r="AN2336" s="9" cm="1">
        <f t="array" ref="AN2336">_xlfn.IFS(AD2336="Unk",0,AD2336="",0,(AD2336-AE2336)=0,1,(AD2336-AE2336)&lt;&gt;0,0)</f>
        <v>0</v>
      </c>
      <c r="AO2336" s="9" cm="1">
        <f t="array" ref="AO2336">_xlfn.IFS(AD2336="Unk",1,AD2336="",1,AD2336&lt;&gt;"",0)</f>
        <v>0</v>
      </c>
      <c r="AP2336" s="5">
        <v>3839.53</v>
      </c>
      <c r="AQ2336" s="5">
        <v>3202.68</v>
      </c>
      <c r="AR2336" s="5">
        <v>0.17</v>
      </c>
      <c r="AS2336" s="5">
        <v>3600.46</v>
      </c>
      <c r="AT2336" s="5">
        <v>99356</v>
      </c>
      <c r="AU2336" s="5">
        <v>15128273</v>
      </c>
      <c r="AV2336" s="5">
        <v>10</v>
      </c>
      <c r="AW2336" s="5">
        <v>0</v>
      </c>
      <c r="AX2336" s="5">
        <v>0</v>
      </c>
      <c r="AY2336" s="5">
        <v>0</v>
      </c>
      <c r="AZ2336" s="9" cm="1">
        <f t="array" ref="AZ2336">_xlfn.IFS(AP2336="Unk",0,AP2336="",0,(AP2336-AQ2336)=0,1,(AP2336-AQ2336)&lt;&gt;0,0)</f>
        <v>0</v>
      </c>
      <c r="BA2336" s="9" cm="1">
        <f t="array" ref="BA2336">_xlfn.IFS(AP2336="Unk",1,AP2336="",1,AP2336&lt;&gt;"",0)</f>
        <v>0</v>
      </c>
    </row>
    <row r="2337" spans="1:53" x14ac:dyDescent="0.2">
      <c r="A2337">
        <v>3</v>
      </c>
      <c r="B2337" t="s">
        <v>6</v>
      </c>
      <c r="C2337">
        <v>2</v>
      </c>
      <c r="D2337">
        <v>25</v>
      </c>
      <c r="E2337">
        <v>14</v>
      </c>
      <c r="F2337" s="5">
        <v>4023</v>
      </c>
      <c r="G2337" s="5">
        <v>3479.11</v>
      </c>
      <c r="H2337" s="5">
        <v>0.14000000000000001</v>
      </c>
      <c r="I2337" s="5">
        <v>3601.03</v>
      </c>
      <c r="J2337" s="5">
        <v>40708</v>
      </c>
      <c r="K2337" s="5">
        <v>4154174</v>
      </c>
      <c r="L2337" s="5">
        <v>9</v>
      </c>
      <c r="M2337" s="5">
        <v>0</v>
      </c>
      <c r="N2337" s="5">
        <v>0</v>
      </c>
      <c r="O2337" s="5">
        <v>0</v>
      </c>
      <c r="P2337" s="9" cm="1">
        <f t="array" ref="P2337">_xlfn.IFS(F2337="Unk",0,F2337="",0,(F2337-G2337)=0,1,(F2337-G2337)&lt;&gt;0,0)</f>
        <v>0</v>
      </c>
      <c r="Q2337" s="9" cm="1">
        <f t="array" ref="Q2337">_xlfn.IFS(F2337="Unk",1,F2337="",1,F2337&lt;&gt;"",0)</f>
        <v>0</v>
      </c>
      <c r="R2337" s="5">
        <v>4961.47</v>
      </c>
      <c r="S2337" s="5">
        <v>3507</v>
      </c>
      <c r="T2337" s="5">
        <v>0.28999999999999998</v>
      </c>
      <c r="U2337" s="5">
        <v>3601.54</v>
      </c>
      <c r="V2337" s="5">
        <v>48871</v>
      </c>
      <c r="W2337" s="5">
        <v>6984537</v>
      </c>
      <c r="X2337" s="5">
        <v>10</v>
      </c>
      <c r="Y2337" s="5">
        <v>0</v>
      </c>
      <c r="Z2337" s="5">
        <v>0</v>
      </c>
      <c r="AA2337" s="5">
        <v>0</v>
      </c>
      <c r="AB2337" s="9" cm="1">
        <f t="array" ref="AB2337">_xlfn.IFS(R2337="Unk",0,R2337="",0,(R2337-S2337)=0,1,(R2337-S2337)&lt;&gt;0,0)</f>
        <v>0</v>
      </c>
      <c r="AC2337" s="9" cm="1">
        <f t="array" ref="AC2337">_xlfn.IFS(R2337="Unk",1,R2337="",1,R2337&lt;&gt;"",0)</f>
        <v>0</v>
      </c>
      <c r="AD2337" s="5">
        <v>5800.54</v>
      </c>
      <c r="AE2337" s="5">
        <v>3472.56</v>
      </c>
      <c r="AF2337" s="5">
        <v>0.4</v>
      </c>
      <c r="AG2337" s="5">
        <v>3600.05</v>
      </c>
      <c r="AH2337" s="5">
        <v>92497</v>
      </c>
      <c r="AI2337" s="5">
        <v>11075734</v>
      </c>
      <c r="AJ2337" s="5">
        <v>10</v>
      </c>
      <c r="AK2337" s="5">
        <v>0</v>
      </c>
      <c r="AL2337" s="5">
        <v>0</v>
      </c>
      <c r="AM2337" s="5">
        <v>0</v>
      </c>
      <c r="AN2337" s="9" cm="1">
        <f t="array" ref="AN2337">_xlfn.IFS(AD2337="Unk",0,AD2337="",0,(AD2337-AE2337)=0,1,(AD2337-AE2337)&lt;&gt;0,0)</f>
        <v>0</v>
      </c>
      <c r="AO2337" s="9" cm="1">
        <f t="array" ref="AO2337">_xlfn.IFS(AD2337="Unk",1,AD2337="",1,AD2337&lt;&gt;"",0)</f>
        <v>0</v>
      </c>
      <c r="AP2337" s="5">
        <v>7028.48</v>
      </c>
      <c r="AQ2337" s="5">
        <v>3662.55</v>
      </c>
      <c r="AR2337" s="5">
        <v>0.48</v>
      </c>
      <c r="AS2337" s="5">
        <v>3600.47</v>
      </c>
      <c r="AT2337" s="5">
        <v>55230</v>
      </c>
      <c r="AU2337" s="5">
        <v>12181930</v>
      </c>
      <c r="AV2337" s="5">
        <v>10</v>
      </c>
      <c r="AW2337" s="5">
        <v>0</v>
      </c>
      <c r="AX2337" s="5">
        <v>0</v>
      </c>
      <c r="AY2337" s="5">
        <v>0</v>
      </c>
      <c r="AZ2337" s="9" cm="1">
        <f t="array" ref="AZ2337">_xlfn.IFS(AP2337="Unk",0,AP2337="",0,(AP2337-AQ2337)=0,1,(AP2337-AQ2337)&lt;&gt;0,0)</f>
        <v>0</v>
      </c>
      <c r="BA2337" s="9" cm="1">
        <f t="array" ref="BA2337">_xlfn.IFS(AP2337="Unk",1,AP2337="",1,AP2337&lt;&gt;"",0)</f>
        <v>0</v>
      </c>
    </row>
    <row r="2338" spans="1:53" x14ac:dyDescent="0.2">
      <c r="A2338">
        <v>3</v>
      </c>
      <c r="B2338" t="s">
        <v>6</v>
      </c>
      <c r="C2338">
        <v>2</v>
      </c>
      <c r="D2338">
        <v>30</v>
      </c>
      <c r="E2338">
        <v>14</v>
      </c>
      <c r="F2338" s="5">
        <v>4080.45</v>
      </c>
      <c r="G2338" s="5">
        <v>4080.39</v>
      </c>
      <c r="H2338" s="5">
        <v>0</v>
      </c>
      <c r="I2338" s="5">
        <v>2669.27</v>
      </c>
      <c r="J2338" s="5">
        <v>68483</v>
      </c>
      <c r="K2338" s="5">
        <v>6033906</v>
      </c>
      <c r="L2338" s="5">
        <v>10</v>
      </c>
      <c r="M2338" s="5">
        <v>0</v>
      </c>
      <c r="N2338" s="5">
        <v>0</v>
      </c>
      <c r="O2338" s="5">
        <v>0</v>
      </c>
      <c r="P2338" s="9" cm="1">
        <f t="array" ref="P2338">_xlfn.IFS(F2338="Unk",0,F2338="",0,(F2338-G2338)=0,1,(F2338-G2338)&lt;&gt;0,0)</f>
        <v>0</v>
      </c>
      <c r="Q2338" s="9" cm="1">
        <f t="array" ref="Q2338">_xlfn.IFS(F2338="Unk",1,F2338="",1,F2338&lt;&gt;"",0)</f>
        <v>0</v>
      </c>
      <c r="R2338" s="5">
        <v>4420.22</v>
      </c>
      <c r="S2338" s="5">
        <v>4034.91</v>
      </c>
      <c r="T2338" s="5">
        <v>0.09</v>
      </c>
      <c r="U2338" s="5">
        <v>3600.44</v>
      </c>
      <c r="V2338" s="5">
        <v>46017</v>
      </c>
      <c r="W2338" s="5">
        <v>6669693</v>
      </c>
      <c r="X2338" s="5">
        <v>10</v>
      </c>
      <c r="Y2338" s="5">
        <v>0</v>
      </c>
      <c r="Z2338" s="5">
        <v>0</v>
      </c>
      <c r="AA2338" s="5">
        <v>0</v>
      </c>
      <c r="AB2338" s="9" cm="1">
        <f t="array" ref="AB2338">_xlfn.IFS(R2338="Unk",0,R2338="",0,(R2338-S2338)=0,1,(R2338-S2338)&lt;&gt;0,0)</f>
        <v>0</v>
      </c>
      <c r="AC2338" s="9" cm="1">
        <f t="array" ref="AC2338">_xlfn.IFS(R2338="Unk",1,R2338="",1,R2338&lt;&gt;"",0)</f>
        <v>0</v>
      </c>
      <c r="AD2338" s="5">
        <v>5097.5200000000004</v>
      </c>
      <c r="AE2338" s="5">
        <v>4135.88</v>
      </c>
      <c r="AF2338" s="5">
        <v>0.19</v>
      </c>
      <c r="AG2338" s="5">
        <v>3600.67</v>
      </c>
      <c r="AH2338" s="5">
        <v>76550</v>
      </c>
      <c r="AI2338" s="5">
        <v>10348052</v>
      </c>
      <c r="AJ2338" s="5">
        <v>10</v>
      </c>
      <c r="AK2338" s="5">
        <v>0</v>
      </c>
      <c r="AL2338" s="5">
        <v>0</v>
      </c>
      <c r="AM2338" s="5">
        <v>0</v>
      </c>
      <c r="AN2338" s="9" cm="1">
        <f t="array" ref="AN2338">_xlfn.IFS(AD2338="Unk",0,AD2338="",0,(AD2338-AE2338)=0,1,(AD2338-AE2338)&lt;&gt;0,0)</f>
        <v>0</v>
      </c>
      <c r="AO2338" s="9" cm="1">
        <f t="array" ref="AO2338">_xlfn.IFS(AD2338="Unk",1,AD2338="",1,AD2338&lt;&gt;"",0)</f>
        <v>0</v>
      </c>
      <c r="AP2338" s="5">
        <v>6107.09</v>
      </c>
      <c r="AQ2338" s="5">
        <v>4201.45</v>
      </c>
      <c r="AR2338" s="5">
        <v>0.31</v>
      </c>
      <c r="AS2338" s="5">
        <v>3600.07</v>
      </c>
      <c r="AT2338" s="5">
        <v>84751</v>
      </c>
      <c r="AU2338" s="5">
        <v>9153175</v>
      </c>
      <c r="AV2338" s="5">
        <v>6</v>
      </c>
      <c r="AW2338" s="5">
        <v>0</v>
      </c>
      <c r="AX2338" s="5">
        <v>0</v>
      </c>
      <c r="AY2338" s="5">
        <v>0</v>
      </c>
      <c r="AZ2338" s="9" cm="1">
        <f t="array" ref="AZ2338">_xlfn.IFS(AP2338="Unk",0,AP2338="",0,(AP2338-AQ2338)=0,1,(AP2338-AQ2338)&lt;&gt;0,0)</f>
        <v>0</v>
      </c>
      <c r="BA2338" s="9" cm="1">
        <f t="array" ref="BA2338">_xlfn.IFS(AP2338="Unk",1,AP2338="",1,AP2338&lt;&gt;"",0)</f>
        <v>0</v>
      </c>
    </row>
    <row r="2339" spans="1:53" x14ac:dyDescent="0.2">
      <c r="A2339">
        <v>3</v>
      </c>
      <c r="B2339" t="s">
        <v>6</v>
      </c>
      <c r="C2339">
        <v>2</v>
      </c>
      <c r="D2339">
        <v>35</v>
      </c>
      <c r="E2339">
        <v>14</v>
      </c>
      <c r="F2339" s="5">
        <v>4175.8500000000004</v>
      </c>
      <c r="G2339" s="5">
        <v>4175.8500000000004</v>
      </c>
      <c r="H2339" s="5">
        <v>0</v>
      </c>
      <c r="I2339" s="5">
        <v>225.07</v>
      </c>
      <c r="J2339" s="5">
        <v>7270</v>
      </c>
      <c r="K2339" s="5">
        <v>899171</v>
      </c>
      <c r="L2339" s="5">
        <v>10</v>
      </c>
      <c r="M2339" s="5">
        <v>0</v>
      </c>
      <c r="N2339" s="5">
        <v>0</v>
      </c>
      <c r="O2339" s="5">
        <v>0</v>
      </c>
      <c r="P2339" s="9" cm="1">
        <f t="array" ref="P2339">_xlfn.IFS(F2339="Unk",0,F2339="",0,(F2339-G2339)=0,1,(F2339-G2339)&lt;&gt;0,0)</f>
        <v>1</v>
      </c>
      <c r="Q2339" s="9" cm="1">
        <f t="array" ref="Q2339">_xlfn.IFS(F2339="Unk",1,F2339="",1,F2339&lt;&gt;"",0)</f>
        <v>0</v>
      </c>
      <c r="R2339" s="5">
        <v>4438.8</v>
      </c>
      <c r="S2339" s="5">
        <v>4438.8</v>
      </c>
      <c r="T2339" s="5">
        <v>0</v>
      </c>
      <c r="U2339" s="5">
        <v>3198.01</v>
      </c>
      <c r="V2339" s="5">
        <v>73660</v>
      </c>
      <c r="W2339" s="5">
        <v>10284044</v>
      </c>
      <c r="X2339" s="5">
        <v>10</v>
      </c>
      <c r="Y2339" s="5">
        <v>0</v>
      </c>
      <c r="Z2339" s="5">
        <v>0</v>
      </c>
      <c r="AA2339" s="5">
        <v>0</v>
      </c>
      <c r="AB2339" s="9" cm="1">
        <f t="array" ref="AB2339">_xlfn.IFS(R2339="Unk",0,R2339="",0,(R2339-S2339)=0,1,(R2339-S2339)&lt;&gt;0,0)</f>
        <v>1</v>
      </c>
      <c r="AC2339" s="9" cm="1">
        <f t="array" ref="AC2339">_xlfn.IFS(R2339="Unk",1,R2339="",1,R2339&lt;&gt;"",0)</f>
        <v>0</v>
      </c>
      <c r="AD2339" s="5">
        <v>5235.3999999999996</v>
      </c>
      <c r="AE2339" s="5">
        <v>4330.76</v>
      </c>
      <c r="AF2339" s="5">
        <v>0.17</v>
      </c>
      <c r="AG2339" s="5">
        <v>3601.86</v>
      </c>
      <c r="AH2339" s="5">
        <v>61815</v>
      </c>
      <c r="AI2339" s="5">
        <v>12990714</v>
      </c>
      <c r="AJ2339" s="5">
        <v>9</v>
      </c>
      <c r="AK2339" s="5">
        <v>0</v>
      </c>
      <c r="AL2339" s="5">
        <v>0</v>
      </c>
      <c r="AM2339" s="5">
        <v>0</v>
      </c>
      <c r="AN2339" s="9" cm="1">
        <f t="array" ref="AN2339">_xlfn.IFS(AD2339="Unk",0,AD2339="",0,(AD2339-AE2339)=0,1,(AD2339-AE2339)&lt;&gt;0,0)</f>
        <v>0</v>
      </c>
      <c r="AO2339" s="9" cm="1">
        <f t="array" ref="AO2339">_xlfn.IFS(AD2339="Unk",1,AD2339="",1,AD2339&lt;&gt;"",0)</f>
        <v>0</v>
      </c>
      <c r="AP2339" s="5">
        <v>6112.56</v>
      </c>
      <c r="AQ2339" s="5">
        <v>4476.83</v>
      </c>
      <c r="AR2339" s="5">
        <v>0.27</v>
      </c>
      <c r="AS2339" s="5">
        <v>3600.18</v>
      </c>
      <c r="AT2339" s="5">
        <v>32949</v>
      </c>
      <c r="AU2339" s="5">
        <v>6632966</v>
      </c>
      <c r="AV2339" s="5">
        <v>9</v>
      </c>
      <c r="AW2339" s="5">
        <v>0</v>
      </c>
      <c r="AX2339" s="5">
        <v>0</v>
      </c>
      <c r="AY2339" s="5">
        <v>0</v>
      </c>
      <c r="AZ2339" s="9" cm="1">
        <f t="array" ref="AZ2339">_xlfn.IFS(AP2339="Unk",0,AP2339="",0,(AP2339-AQ2339)=0,1,(AP2339-AQ2339)&lt;&gt;0,0)</f>
        <v>0</v>
      </c>
      <c r="BA2339" s="9" cm="1">
        <f t="array" ref="BA2339">_xlfn.IFS(AP2339="Unk",1,AP2339="",1,AP2339&lt;&gt;"",0)</f>
        <v>0</v>
      </c>
    </row>
    <row r="2340" spans="1:53" x14ac:dyDescent="0.2">
      <c r="A2340">
        <v>3</v>
      </c>
      <c r="B2340" t="s">
        <v>6</v>
      </c>
      <c r="C2340">
        <v>2</v>
      </c>
      <c r="D2340">
        <v>40</v>
      </c>
      <c r="E2340">
        <v>14</v>
      </c>
      <c r="F2340" s="5">
        <v>4540.92</v>
      </c>
      <c r="G2340" s="5">
        <v>4206.47</v>
      </c>
      <c r="H2340" s="5">
        <v>7.0000000000000007E-2</v>
      </c>
      <c r="I2340" s="5">
        <v>3600.45</v>
      </c>
      <c r="J2340" s="5">
        <v>33482</v>
      </c>
      <c r="K2340" s="5">
        <v>4636687</v>
      </c>
      <c r="L2340" s="5">
        <v>10</v>
      </c>
      <c r="M2340" s="5">
        <v>0</v>
      </c>
      <c r="N2340" s="5">
        <v>0</v>
      </c>
      <c r="O2340" s="5">
        <v>0</v>
      </c>
      <c r="P2340" s="9" cm="1">
        <f t="array" ref="P2340">_xlfn.IFS(F2340="Unk",0,F2340="",0,(F2340-G2340)=0,1,(F2340-G2340)&lt;&gt;0,0)</f>
        <v>0</v>
      </c>
      <c r="Q2340" s="9" cm="1">
        <f t="array" ref="Q2340">_xlfn.IFS(F2340="Unk",1,F2340="",1,F2340&lt;&gt;"",0)</f>
        <v>0</v>
      </c>
      <c r="R2340" s="5">
        <v>5429.5</v>
      </c>
      <c r="S2340" s="5">
        <v>4156.38</v>
      </c>
      <c r="T2340" s="5">
        <v>0.23</v>
      </c>
      <c r="U2340" s="5">
        <v>3600.59</v>
      </c>
      <c r="V2340" s="5">
        <v>43270</v>
      </c>
      <c r="W2340" s="5">
        <v>7382242</v>
      </c>
      <c r="X2340" s="5">
        <v>10</v>
      </c>
      <c r="Y2340" s="5">
        <v>0</v>
      </c>
      <c r="Z2340" s="5">
        <v>0</v>
      </c>
      <c r="AA2340" s="5">
        <v>0</v>
      </c>
      <c r="AB2340" s="9" cm="1">
        <f t="array" ref="AB2340">_xlfn.IFS(R2340="Unk",0,R2340="",0,(R2340-S2340)=0,1,(R2340-S2340)&lt;&gt;0,0)</f>
        <v>0</v>
      </c>
      <c r="AC2340" s="9" cm="1">
        <f t="array" ref="AC2340">_xlfn.IFS(R2340="Unk",1,R2340="",1,R2340&lt;&gt;"",0)</f>
        <v>0</v>
      </c>
      <c r="AD2340" s="5">
        <v>6423.58</v>
      </c>
      <c r="AE2340" s="5">
        <v>4269.08</v>
      </c>
      <c r="AF2340" s="5">
        <v>0.34</v>
      </c>
      <c r="AG2340" s="5">
        <v>3600.74</v>
      </c>
      <c r="AH2340" s="5">
        <v>28942</v>
      </c>
      <c r="AI2340" s="5">
        <v>5958422</v>
      </c>
      <c r="AJ2340" s="5">
        <v>10</v>
      </c>
      <c r="AK2340" s="5">
        <v>0</v>
      </c>
      <c r="AL2340" s="5">
        <v>0</v>
      </c>
      <c r="AM2340" s="5">
        <v>0</v>
      </c>
      <c r="AN2340" s="9" cm="1">
        <f t="array" ref="AN2340">_xlfn.IFS(AD2340="Unk",0,AD2340="",0,(AD2340-AE2340)=0,1,(AD2340-AE2340)&lt;&gt;0,0)</f>
        <v>0</v>
      </c>
      <c r="AO2340" s="9" cm="1">
        <f t="array" ref="AO2340">_xlfn.IFS(AD2340="Unk",1,AD2340="",1,AD2340&lt;&gt;"",0)</f>
        <v>0</v>
      </c>
      <c r="AP2340" s="5" t="s">
        <v>25</v>
      </c>
      <c r="AQ2340" s="5">
        <v>4382.26</v>
      </c>
      <c r="AR2340" s="5" t="s">
        <v>25</v>
      </c>
      <c r="AS2340" s="5">
        <v>3601.73</v>
      </c>
      <c r="AT2340" s="5">
        <v>50420</v>
      </c>
      <c r="AU2340" s="5">
        <v>5703460</v>
      </c>
      <c r="AV2340" s="5">
        <v>0</v>
      </c>
      <c r="AW2340" s="5"/>
      <c r="AX2340" s="5"/>
      <c r="AY2340" s="5"/>
      <c r="AZ2340" s="9" cm="1">
        <f t="array" ref="AZ2340">_xlfn.IFS(AP2340="Unk",0,AP2340="",0,(AP2340-AQ2340)=0,1,(AP2340-AQ2340)&lt;&gt;0,0)</f>
        <v>0</v>
      </c>
      <c r="BA2340" s="9" cm="1">
        <f t="array" ref="BA2340">_xlfn.IFS(AP2340="Unk",1,AP2340="",1,AP2340&lt;&gt;"",0)</f>
        <v>1</v>
      </c>
    </row>
    <row r="2341" spans="1:53" x14ac:dyDescent="0.2">
      <c r="A2341">
        <v>3</v>
      </c>
      <c r="B2341" t="s">
        <v>6</v>
      </c>
      <c r="C2341">
        <v>2</v>
      </c>
      <c r="D2341">
        <v>45</v>
      </c>
      <c r="E2341">
        <v>14</v>
      </c>
      <c r="F2341" s="5">
        <v>5729.57</v>
      </c>
      <c r="G2341" s="5">
        <v>4154.46</v>
      </c>
      <c r="H2341" s="5">
        <v>0.27</v>
      </c>
      <c r="I2341" s="5">
        <v>3601.1</v>
      </c>
      <c r="J2341" s="5">
        <v>30657</v>
      </c>
      <c r="K2341" s="5">
        <v>3658421</v>
      </c>
      <c r="L2341" s="5">
        <v>5</v>
      </c>
      <c r="M2341" s="5">
        <v>0</v>
      </c>
      <c r="N2341" s="5">
        <v>0</v>
      </c>
      <c r="O2341" s="5">
        <v>0</v>
      </c>
      <c r="P2341" s="9" cm="1">
        <f t="array" ref="P2341">_xlfn.IFS(F2341="Unk",0,F2341="",0,(F2341-G2341)=0,1,(F2341-G2341)&lt;&gt;0,0)</f>
        <v>0</v>
      </c>
      <c r="Q2341" s="9" cm="1">
        <f t="array" ref="Q2341">_xlfn.IFS(F2341="Unk",1,F2341="",1,F2341&lt;&gt;"",0)</f>
        <v>0</v>
      </c>
      <c r="R2341" s="5">
        <v>7244.74</v>
      </c>
      <c r="S2341" s="5">
        <v>4221.5</v>
      </c>
      <c r="T2341" s="5">
        <v>0.42</v>
      </c>
      <c r="U2341" s="5">
        <v>3600.78</v>
      </c>
      <c r="V2341" s="5">
        <v>21731</v>
      </c>
      <c r="W2341" s="5">
        <v>3414198</v>
      </c>
      <c r="X2341" s="5">
        <v>10</v>
      </c>
      <c r="Y2341" s="5">
        <v>0</v>
      </c>
      <c r="Z2341" s="5">
        <v>0</v>
      </c>
      <c r="AA2341" s="5">
        <v>0</v>
      </c>
      <c r="AB2341" s="9" cm="1">
        <f t="array" ref="AB2341">_xlfn.IFS(R2341="Unk",0,R2341="",0,(R2341-S2341)=0,1,(R2341-S2341)&lt;&gt;0,0)</f>
        <v>0</v>
      </c>
      <c r="AC2341" s="9" cm="1">
        <f t="array" ref="AC2341">_xlfn.IFS(R2341="Unk",1,R2341="",1,R2341&lt;&gt;"",0)</f>
        <v>0</v>
      </c>
      <c r="AD2341" s="5" t="s">
        <v>25</v>
      </c>
      <c r="AE2341" s="5">
        <v>4254.09</v>
      </c>
      <c r="AF2341" s="5" t="s">
        <v>25</v>
      </c>
      <c r="AG2341" s="5">
        <v>3600.43</v>
      </c>
      <c r="AH2341" s="5">
        <v>39445</v>
      </c>
      <c r="AI2341" s="5">
        <v>5209116</v>
      </c>
      <c r="AJ2341" s="5">
        <v>0</v>
      </c>
      <c r="AK2341" s="5"/>
      <c r="AL2341" s="5"/>
      <c r="AM2341" s="5"/>
      <c r="AN2341" s="9" cm="1">
        <f t="array" ref="AN2341">_xlfn.IFS(AD2341="Unk",0,AD2341="",0,(AD2341-AE2341)=0,1,(AD2341-AE2341)&lt;&gt;0,0)</f>
        <v>0</v>
      </c>
      <c r="AO2341" s="9" cm="1">
        <f t="array" ref="AO2341">_xlfn.IFS(AD2341="Unk",1,AD2341="",1,AD2341&lt;&gt;"",0)</f>
        <v>1</v>
      </c>
      <c r="AP2341" s="5" t="s">
        <v>25</v>
      </c>
      <c r="AQ2341" s="5">
        <v>4318.16</v>
      </c>
      <c r="AR2341" s="5" t="s">
        <v>25</v>
      </c>
      <c r="AS2341" s="5">
        <v>3600.72</v>
      </c>
      <c r="AT2341" s="5">
        <v>37416</v>
      </c>
      <c r="AU2341" s="5">
        <v>4840355</v>
      </c>
      <c r="AV2341" s="5">
        <v>0</v>
      </c>
      <c r="AW2341" s="5"/>
      <c r="AX2341" s="5"/>
      <c r="AY2341" s="5"/>
      <c r="AZ2341" s="9" cm="1">
        <f t="array" ref="AZ2341">_xlfn.IFS(AP2341="Unk",0,AP2341="",0,(AP2341-AQ2341)=0,1,(AP2341-AQ2341)&lt;&gt;0,0)</f>
        <v>0</v>
      </c>
      <c r="BA2341" s="9" cm="1">
        <f t="array" ref="BA2341">_xlfn.IFS(AP2341="Unk",1,AP2341="",1,AP2341&lt;&gt;"",0)</f>
        <v>1</v>
      </c>
    </row>
    <row r="2342" spans="1:53" x14ac:dyDescent="0.2">
      <c r="A2342">
        <v>3</v>
      </c>
      <c r="B2342" t="s">
        <v>6</v>
      </c>
      <c r="C2342">
        <v>2</v>
      </c>
      <c r="D2342">
        <v>50</v>
      </c>
      <c r="E2342">
        <v>14</v>
      </c>
      <c r="F2342" s="5">
        <v>5886.65</v>
      </c>
      <c r="G2342" s="5">
        <v>4999.99</v>
      </c>
      <c r="H2342" s="5">
        <v>0.15</v>
      </c>
      <c r="I2342" s="5">
        <v>3601.12</v>
      </c>
      <c r="J2342" s="5">
        <v>29105</v>
      </c>
      <c r="K2342" s="5">
        <v>3121677</v>
      </c>
      <c r="L2342" s="5">
        <v>10</v>
      </c>
      <c r="M2342" s="5">
        <v>0</v>
      </c>
      <c r="N2342" s="5">
        <v>0</v>
      </c>
      <c r="O2342" s="5">
        <v>0</v>
      </c>
      <c r="P2342" s="9" cm="1">
        <f t="array" ref="P2342">_xlfn.IFS(F2342="Unk",0,F2342="",0,(F2342-G2342)=0,1,(F2342-G2342)&lt;&gt;0,0)</f>
        <v>0</v>
      </c>
      <c r="Q2342" s="9" cm="1">
        <f t="array" ref="Q2342">_xlfn.IFS(F2342="Unk",1,F2342="",1,F2342&lt;&gt;"",0)</f>
        <v>0</v>
      </c>
      <c r="R2342" s="5" t="s">
        <v>25</v>
      </c>
      <c r="S2342" s="5">
        <v>5074.78</v>
      </c>
      <c r="T2342" s="5" t="s">
        <v>25</v>
      </c>
      <c r="U2342" s="5">
        <v>3600.79</v>
      </c>
      <c r="V2342" s="5">
        <v>33528</v>
      </c>
      <c r="W2342" s="5">
        <v>5268263</v>
      </c>
      <c r="X2342" s="5">
        <v>0</v>
      </c>
      <c r="Y2342" s="5"/>
      <c r="Z2342" s="5"/>
      <c r="AA2342" s="5"/>
      <c r="AB2342" s="9" cm="1">
        <f t="array" ref="AB2342">_xlfn.IFS(R2342="Unk",0,R2342="",0,(R2342-S2342)=0,1,(R2342-S2342)&lt;&gt;0,0)</f>
        <v>0</v>
      </c>
      <c r="AC2342" s="9" cm="1">
        <f t="array" ref="AC2342">_xlfn.IFS(R2342="Unk",1,R2342="",1,R2342&lt;&gt;"",0)</f>
        <v>1</v>
      </c>
      <c r="AD2342" s="5" t="s">
        <v>25</v>
      </c>
      <c r="AE2342" s="5">
        <v>5279.25</v>
      </c>
      <c r="AF2342" s="5" t="s">
        <v>25</v>
      </c>
      <c r="AG2342" s="5">
        <v>3600.6</v>
      </c>
      <c r="AH2342" s="5">
        <v>37784</v>
      </c>
      <c r="AI2342" s="5">
        <v>6349797</v>
      </c>
      <c r="AJ2342" s="5">
        <v>0</v>
      </c>
      <c r="AK2342" s="5"/>
      <c r="AL2342" s="5"/>
      <c r="AM2342" s="5"/>
      <c r="AN2342" s="9" cm="1">
        <f t="array" ref="AN2342">_xlfn.IFS(AD2342="Unk",0,AD2342="",0,(AD2342-AE2342)=0,1,(AD2342-AE2342)&lt;&gt;0,0)</f>
        <v>0</v>
      </c>
      <c r="AO2342" s="9" cm="1">
        <f t="array" ref="AO2342">_xlfn.IFS(AD2342="Unk",1,AD2342="",1,AD2342&lt;&gt;"",0)</f>
        <v>1</v>
      </c>
      <c r="AP2342" s="5" t="s">
        <v>25</v>
      </c>
      <c r="AQ2342" s="5">
        <v>5548.45</v>
      </c>
      <c r="AR2342" s="5" t="s">
        <v>25</v>
      </c>
      <c r="AS2342" s="5">
        <v>3611.56</v>
      </c>
      <c r="AT2342" s="5">
        <v>29784</v>
      </c>
      <c r="AU2342" s="5">
        <v>4437001</v>
      </c>
      <c r="AV2342" s="5">
        <v>0</v>
      </c>
      <c r="AW2342" s="5"/>
      <c r="AX2342" s="5"/>
      <c r="AY2342" s="5"/>
      <c r="AZ2342" s="9" cm="1">
        <f t="array" ref="AZ2342">_xlfn.IFS(AP2342="Unk",0,AP2342="",0,(AP2342-AQ2342)=0,1,(AP2342-AQ2342)&lt;&gt;0,0)</f>
        <v>0</v>
      </c>
      <c r="BA2342" s="9" cm="1">
        <f t="array" ref="BA2342">_xlfn.IFS(AP2342="Unk",1,AP2342="",1,AP2342&lt;&gt;"",0)</f>
        <v>1</v>
      </c>
    </row>
    <row r="2343" spans="1:53" x14ac:dyDescent="0.2">
      <c r="A2343">
        <v>3</v>
      </c>
      <c r="B2343" t="s">
        <v>6</v>
      </c>
      <c r="C2343">
        <v>3</v>
      </c>
      <c r="D2343">
        <v>5</v>
      </c>
      <c r="E2343">
        <v>14</v>
      </c>
      <c r="F2343" s="5">
        <v>2468.94</v>
      </c>
      <c r="G2343" s="5">
        <v>2468.94</v>
      </c>
      <c r="H2343" s="5">
        <v>0</v>
      </c>
      <c r="I2343" s="5">
        <v>0.25</v>
      </c>
      <c r="J2343" s="5">
        <v>122</v>
      </c>
      <c r="K2343" s="5">
        <v>2076</v>
      </c>
      <c r="L2343" s="5">
        <v>4</v>
      </c>
      <c r="M2343" s="5">
        <v>0</v>
      </c>
      <c r="N2343" s="5">
        <v>0</v>
      </c>
      <c r="O2343" s="5">
        <v>0</v>
      </c>
      <c r="P2343" s="9" cm="1">
        <f t="array" ref="P2343">_xlfn.IFS(F2343="Unk",0,F2343="",0,(F2343-G2343)=0,1,(F2343-G2343)&lt;&gt;0,0)</f>
        <v>1</v>
      </c>
      <c r="Q2343" s="9" cm="1">
        <f t="array" ref="Q2343">_xlfn.IFS(F2343="Unk",1,F2343="",1,F2343&lt;&gt;"",0)</f>
        <v>0</v>
      </c>
      <c r="R2343" s="5">
        <v>3503.33</v>
      </c>
      <c r="S2343" s="5">
        <v>3503.33</v>
      </c>
      <c r="T2343" s="5">
        <v>0</v>
      </c>
      <c r="U2343" s="5">
        <v>1.43</v>
      </c>
      <c r="V2343" s="5">
        <v>1237</v>
      </c>
      <c r="W2343" s="5">
        <v>24912</v>
      </c>
      <c r="X2343" s="5">
        <v>6</v>
      </c>
      <c r="Y2343" s="5">
        <v>0</v>
      </c>
      <c r="Z2343" s="5">
        <v>0</v>
      </c>
      <c r="AA2343" s="5">
        <v>0</v>
      </c>
      <c r="AB2343" s="9" cm="1">
        <f t="array" ref="AB2343">_xlfn.IFS(R2343="Unk",0,R2343="",0,(R2343-S2343)=0,1,(R2343-S2343)&lt;&gt;0,0)</f>
        <v>1</v>
      </c>
      <c r="AC2343" s="9" cm="1">
        <f t="array" ref="AC2343">_xlfn.IFS(R2343="Unk",1,R2343="",1,R2343&lt;&gt;"",0)</f>
        <v>0</v>
      </c>
      <c r="AD2343" s="5">
        <v>3990.33</v>
      </c>
      <c r="AE2343" s="5">
        <v>3990.33</v>
      </c>
      <c r="AF2343" s="5">
        <v>0</v>
      </c>
      <c r="AG2343" s="5">
        <v>3.15</v>
      </c>
      <c r="AH2343" s="5">
        <v>1186</v>
      </c>
      <c r="AI2343" s="5">
        <v>26841</v>
      </c>
      <c r="AJ2343" s="5">
        <v>5</v>
      </c>
      <c r="AK2343" s="5">
        <v>0</v>
      </c>
      <c r="AL2343" s="5">
        <v>0</v>
      </c>
      <c r="AM2343" s="5">
        <v>0</v>
      </c>
      <c r="AN2343" s="9" cm="1">
        <f t="array" ref="AN2343">_xlfn.IFS(AD2343="Unk",0,AD2343="",0,(AD2343-AE2343)=0,1,(AD2343-AE2343)&lt;&gt;0,0)</f>
        <v>1</v>
      </c>
      <c r="AO2343" s="9" cm="1">
        <f t="array" ref="AO2343">_xlfn.IFS(AD2343="Unk",1,AD2343="",1,AD2343&lt;&gt;"",0)</f>
        <v>0</v>
      </c>
      <c r="AP2343" s="5">
        <v>3990.33</v>
      </c>
      <c r="AQ2343" s="5">
        <v>3990.33</v>
      </c>
      <c r="AR2343" s="5">
        <v>0</v>
      </c>
      <c r="AS2343" s="5">
        <v>0.46</v>
      </c>
      <c r="AT2343" s="5">
        <v>1</v>
      </c>
      <c r="AU2343" s="5">
        <v>2720</v>
      </c>
      <c r="AV2343" s="5">
        <v>2</v>
      </c>
      <c r="AW2343" s="5">
        <v>0</v>
      </c>
      <c r="AX2343" s="5">
        <v>0</v>
      </c>
      <c r="AY2343" s="5">
        <v>0</v>
      </c>
      <c r="AZ2343" s="9" cm="1">
        <f t="array" ref="AZ2343">_xlfn.IFS(AP2343="Unk",0,AP2343="",0,(AP2343-AQ2343)=0,1,(AP2343-AQ2343)&lt;&gt;0,0)</f>
        <v>1</v>
      </c>
      <c r="BA2343" s="9" cm="1">
        <f t="array" ref="BA2343">_xlfn.IFS(AP2343="Unk",1,AP2343="",1,AP2343&lt;&gt;"",0)</f>
        <v>0</v>
      </c>
    </row>
    <row r="2344" spans="1:53" x14ac:dyDescent="0.2">
      <c r="A2344">
        <v>3</v>
      </c>
      <c r="B2344" t="s">
        <v>6</v>
      </c>
      <c r="C2344">
        <v>3</v>
      </c>
      <c r="D2344">
        <v>10</v>
      </c>
      <c r="E2344">
        <v>14</v>
      </c>
      <c r="F2344" s="5">
        <v>2449.1</v>
      </c>
      <c r="G2344" s="5">
        <v>2449.1</v>
      </c>
      <c r="H2344" s="5">
        <v>0</v>
      </c>
      <c r="I2344" s="5">
        <v>4.1500000000000004</v>
      </c>
      <c r="J2344" s="5">
        <v>1890</v>
      </c>
      <c r="K2344" s="5">
        <v>62387</v>
      </c>
      <c r="L2344" s="5">
        <v>7</v>
      </c>
      <c r="M2344" s="5">
        <v>0</v>
      </c>
      <c r="N2344" s="5">
        <v>0</v>
      </c>
      <c r="O2344" s="5">
        <v>0</v>
      </c>
      <c r="P2344" s="9" cm="1">
        <f t="array" ref="P2344">_xlfn.IFS(F2344="Unk",0,F2344="",0,(F2344-G2344)=0,1,(F2344-G2344)&lt;&gt;0,0)</f>
        <v>1</v>
      </c>
      <c r="Q2344" s="9" cm="1">
        <f t="array" ref="Q2344">_xlfn.IFS(F2344="Unk",1,F2344="",1,F2344&lt;&gt;"",0)</f>
        <v>0</v>
      </c>
      <c r="R2344" s="5">
        <v>2734.1</v>
      </c>
      <c r="S2344" s="5">
        <v>2734.1</v>
      </c>
      <c r="T2344" s="5">
        <v>0</v>
      </c>
      <c r="U2344" s="5">
        <v>6.33</v>
      </c>
      <c r="V2344" s="5">
        <v>2160</v>
      </c>
      <c r="W2344" s="5">
        <v>129284</v>
      </c>
      <c r="X2344" s="5">
        <v>7</v>
      </c>
      <c r="Y2344" s="5">
        <v>0</v>
      </c>
      <c r="Z2344" s="5">
        <v>0</v>
      </c>
      <c r="AA2344" s="5">
        <v>0</v>
      </c>
      <c r="AB2344" s="9" cm="1">
        <f t="array" ref="AB2344">_xlfn.IFS(R2344="Unk",0,R2344="",0,(R2344-S2344)=0,1,(R2344-S2344)&lt;&gt;0,0)</f>
        <v>1</v>
      </c>
      <c r="AC2344" s="9" cm="1">
        <f t="array" ref="AC2344">_xlfn.IFS(R2344="Unk",1,R2344="",1,R2344&lt;&gt;"",0)</f>
        <v>0</v>
      </c>
      <c r="AD2344" s="5">
        <v>3111.1</v>
      </c>
      <c r="AE2344" s="5">
        <v>3111.1</v>
      </c>
      <c r="AF2344" s="5">
        <v>0</v>
      </c>
      <c r="AG2344" s="5">
        <v>51.94</v>
      </c>
      <c r="AH2344" s="5">
        <v>13585</v>
      </c>
      <c r="AI2344" s="5">
        <v>735316</v>
      </c>
      <c r="AJ2344" s="5">
        <v>10</v>
      </c>
      <c r="AK2344" s="5">
        <v>0</v>
      </c>
      <c r="AL2344" s="5">
        <v>0</v>
      </c>
      <c r="AM2344" s="5">
        <v>0</v>
      </c>
      <c r="AN2344" s="9" cm="1">
        <f t="array" ref="AN2344">_xlfn.IFS(AD2344="Unk",0,AD2344="",0,(AD2344-AE2344)=0,1,(AD2344-AE2344)&lt;&gt;0,0)</f>
        <v>1</v>
      </c>
      <c r="AO2344" s="9" cm="1">
        <f t="array" ref="AO2344">_xlfn.IFS(AD2344="Unk",1,AD2344="",1,AD2344&lt;&gt;"",0)</f>
        <v>0</v>
      </c>
      <c r="AP2344" s="5">
        <v>3712.32</v>
      </c>
      <c r="AQ2344" s="5">
        <v>3712.32</v>
      </c>
      <c r="AR2344" s="5">
        <v>0</v>
      </c>
      <c r="AS2344" s="5">
        <v>2150.4</v>
      </c>
      <c r="AT2344" s="5">
        <v>361187</v>
      </c>
      <c r="AU2344" s="5">
        <v>21317756</v>
      </c>
      <c r="AV2344" s="5">
        <v>10</v>
      </c>
      <c r="AW2344" s="5">
        <v>0</v>
      </c>
      <c r="AX2344" s="5">
        <v>0</v>
      </c>
      <c r="AY2344" s="5">
        <v>0</v>
      </c>
      <c r="AZ2344" s="9" cm="1">
        <f t="array" ref="AZ2344">_xlfn.IFS(AP2344="Unk",0,AP2344="",0,(AP2344-AQ2344)=0,1,(AP2344-AQ2344)&lt;&gt;0,0)</f>
        <v>1</v>
      </c>
      <c r="BA2344" s="9" cm="1">
        <f t="array" ref="BA2344">_xlfn.IFS(AP2344="Unk",1,AP2344="",1,AP2344&lt;&gt;"",0)</f>
        <v>0</v>
      </c>
    </row>
    <row r="2345" spans="1:53" x14ac:dyDescent="0.2">
      <c r="A2345">
        <v>3</v>
      </c>
      <c r="B2345" t="s">
        <v>6</v>
      </c>
      <c r="C2345">
        <v>3</v>
      </c>
      <c r="D2345">
        <v>15</v>
      </c>
      <c r="E2345">
        <v>14</v>
      </c>
      <c r="F2345" s="5">
        <v>3081.56</v>
      </c>
      <c r="G2345" s="5">
        <v>3081.56</v>
      </c>
      <c r="H2345" s="5">
        <v>0</v>
      </c>
      <c r="I2345" s="5">
        <v>9.35</v>
      </c>
      <c r="J2345" s="5">
        <v>1326</v>
      </c>
      <c r="K2345" s="5">
        <v>81283</v>
      </c>
      <c r="L2345" s="5">
        <v>10</v>
      </c>
      <c r="M2345" s="5">
        <v>0</v>
      </c>
      <c r="N2345" s="5">
        <v>0</v>
      </c>
      <c r="O2345" s="5">
        <v>0</v>
      </c>
      <c r="P2345" s="9" cm="1">
        <f t="array" ref="P2345">_xlfn.IFS(F2345="Unk",0,F2345="",0,(F2345-G2345)=0,1,(F2345-G2345)&lt;&gt;0,0)</f>
        <v>1</v>
      </c>
      <c r="Q2345" s="9" cm="1">
        <f t="array" ref="Q2345">_xlfn.IFS(F2345="Unk",1,F2345="",1,F2345&lt;&gt;"",0)</f>
        <v>0</v>
      </c>
      <c r="R2345" s="5">
        <v>3401.56</v>
      </c>
      <c r="S2345" s="5">
        <v>3401.56</v>
      </c>
      <c r="T2345" s="5">
        <v>0</v>
      </c>
      <c r="U2345" s="5">
        <v>104.82</v>
      </c>
      <c r="V2345" s="5">
        <v>16185</v>
      </c>
      <c r="W2345" s="5">
        <v>910074</v>
      </c>
      <c r="X2345" s="5">
        <v>10</v>
      </c>
      <c r="Y2345" s="5">
        <v>0</v>
      </c>
      <c r="Z2345" s="5">
        <v>0</v>
      </c>
      <c r="AA2345" s="5">
        <v>0</v>
      </c>
      <c r="AB2345" s="9" cm="1">
        <f t="array" ref="AB2345">_xlfn.IFS(R2345="Unk",0,R2345="",0,(R2345-S2345)=0,1,(R2345-S2345)&lt;&gt;0,0)</f>
        <v>1</v>
      </c>
      <c r="AC2345" s="9" cm="1">
        <f t="array" ref="AC2345">_xlfn.IFS(R2345="Unk",1,R2345="",1,R2345&lt;&gt;"",0)</f>
        <v>0</v>
      </c>
      <c r="AD2345" s="5">
        <v>3848.46</v>
      </c>
      <c r="AE2345" s="5">
        <v>3755.16</v>
      </c>
      <c r="AF2345" s="5">
        <v>0.02</v>
      </c>
      <c r="AG2345" s="5">
        <v>3600.23</v>
      </c>
      <c r="AH2345" s="5">
        <v>558600</v>
      </c>
      <c r="AI2345" s="5">
        <v>32197196</v>
      </c>
      <c r="AJ2345" s="5">
        <v>9</v>
      </c>
      <c r="AK2345" s="5">
        <v>0</v>
      </c>
      <c r="AL2345" s="5">
        <v>0</v>
      </c>
      <c r="AM2345" s="5">
        <v>0</v>
      </c>
      <c r="AN2345" s="9" cm="1">
        <f t="array" ref="AN2345">_xlfn.IFS(AD2345="Unk",0,AD2345="",0,(AD2345-AE2345)=0,1,(AD2345-AE2345)&lt;&gt;0,0)</f>
        <v>0</v>
      </c>
      <c r="AO2345" s="9" cm="1">
        <f t="array" ref="AO2345">_xlfn.IFS(AD2345="Unk",1,AD2345="",1,AD2345&lt;&gt;"",0)</f>
        <v>0</v>
      </c>
      <c r="AP2345" s="5">
        <v>4382.5600000000004</v>
      </c>
      <c r="AQ2345" s="5">
        <v>3917.91</v>
      </c>
      <c r="AR2345" s="5">
        <v>0.11</v>
      </c>
      <c r="AS2345" s="5">
        <v>3600.17</v>
      </c>
      <c r="AT2345" s="5">
        <v>171528</v>
      </c>
      <c r="AU2345" s="5">
        <v>24305596</v>
      </c>
      <c r="AV2345" s="5">
        <v>10</v>
      </c>
      <c r="AW2345" s="5">
        <v>0</v>
      </c>
      <c r="AX2345" s="5">
        <v>0</v>
      </c>
      <c r="AY2345" s="5">
        <v>0</v>
      </c>
      <c r="AZ2345" s="9" cm="1">
        <f t="array" ref="AZ2345">_xlfn.IFS(AP2345="Unk",0,AP2345="",0,(AP2345-AQ2345)=0,1,(AP2345-AQ2345)&lt;&gt;0,0)</f>
        <v>0</v>
      </c>
      <c r="BA2345" s="9" cm="1">
        <f t="array" ref="BA2345">_xlfn.IFS(AP2345="Unk",1,AP2345="",1,AP2345&lt;&gt;"",0)</f>
        <v>0</v>
      </c>
    </row>
    <row r="2346" spans="1:53" x14ac:dyDescent="0.2">
      <c r="A2346">
        <v>3</v>
      </c>
      <c r="B2346" t="s">
        <v>6</v>
      </c>
      <c r="C2346">
        <v>3</v>
      </c>
      <c r="D2346">
        <v>20</v>
      </c>
      <c r="E2346">
        <v>14</v>
      </c>
      <c r="F2346" s="5">
        <v>3401.56</v>
      </c>
      <c r="G2346" s="5">
        <v>3401.56</v>
      </c>
      <c r="H2346" s="5">
        <v>0</v>
      </c>
      <c r="I2346" s="5">
        <v>18.559999999999999</v>
      </c>
      <c r="J2346" s="5">
        <v>1891</v>
      </c>
      <c r="K2346" s="5">
        <v>123422</v>
      </c>
      <c r="L2346" s="5">
        <v>7</v>
      </c>
      <c r="M2346" s="5">
        <v>0</v>
      </c>
      <c r="N2346" s="5">
        <v>0</v>
      </c>
      <c r="O2346" s="5">
        <v>0</v>
      </c>
      <c r="P2346" s="9" cm="1">
        <f t="array" ref="P2346">_xlfn.IFS(F2346="Unk",0,F2346="",0,(F2346-G2346)=0,1,(F2346-G2346)&lt;&gt;0,0)</f>
        <v>1</v>
      </c>
      <c r="Q2346" s="9" cm="1">
        <f t="array" ref="Q2346">_xlfn.IFS(F2346="Unk",1,F2346="",1,F2346&lt;&gt;"",0)</f>
        <v>0</v>
      </c>
      <c r="R2346" s="5">
        <v>3805.55</v>
      </c>
      <c r="S2346" s="5">
        <v>3805.55</v>
      </c>
      <c r="T2346" s="5">
        <v>0</v>
      </c>
      <c r="U2346" s="5">
        <v>484.69</v>
      </c>
      <c r="V2346" s="5">
        <v>19970</v>
      </c>
      <c r="W2346" s="5">
        <v>3081282</v>
      </c>
      <c r="X2346" s="5">
        <v>10</v>
      </c>
      <c r="Y2346" s="5">
        <v>0</v>
      </c>
      <c r="Z2346" s="5">
        <v>0</v>
      </c>
      <c r="AA2346" s="5">
        <v>0</v>
      </c>
      <c r="AB2346" s="9" cm="1">
        <f t="array" ref="AB2346">_xlfn.IFS(R2346="Unk",0,R2346="",0,(R2346-S2346)=0,1,(R2346-S2346)&lt;&gt;0,0)</f>
        <v>1</v>
      </c>
      <c r="AC2346" s="9" cm="1">
        <f t="array" ref="AC2346">_xlfn.IFS(R2346="Unk",1,R2346="",1,R2346&lt;&gt;"",0)</f>
        <v>0</v>
      </c>
      <c r="AD2346" s="5">
        <v>4117.5600000000004</v>
      </c>
      <c r="AE2346" s="5">
        <v>3803.16</v>
      </c>
      <c r="AF2346" s="5">
        <v>0.08</v>
      </c>
      <c r="AG2346" s="5">
        <v>3600.02</v>
      </c>
      <c r="AH2346" s="5">
        <v>136599</v>
      </c>
      <c r="AI2346" s="5">
        <v>22703310</v>
      </c>
      <c r="AJ2346" s="5">
        <v>10</v>
      </c>
      <c r="AK2346" s="5">
        <v>0</v>
      </c>
      <c r="AL2346" s="5">
        <v>0</v>
      </c>
      <c r="AM2346" s="5">
        <v>0</v>
      </c>
      <c r="AN2346" s="9" cm="1">
        <f t="array" ref="AN2346">_xlfn.IFS(AD2346="Unk",0,AD2346="",0,(AD2346-AE2346)=0,1,(AD2346-AE2346)&lt;&gt;0,0)</f>
        <v>0</v>
      </c>
      <c r="AO2346" s="9" cm="1">
        <f t="array" ref="AO2346">_xlfn.IFS(AD2346="Unk",1,AD2346="",1,AD2346&lt;&gt;"",0)</f>
        <v>0</v>
      </c>
      <c r="AP2346" s="5">
        <v>4608.7</v>
      </c>
      <c r="AQ2346" s="5">
        <v>4005.9</v>
      </c>
      <c r="AR2346" s="5">
        <v>0.13</v>
      </c>
      <c r="AS2346" s="5">
        <v>3600.01</v>
      </c>
      <c r="AT2346" s="5">
        <v>83015</v>
      </c>
      <c r="AU2346" s="5">
        <v>16607767</v>
      </c>
      <c r="AV2346" s="5">
        <v>10</v>
      </c>
      <c r="AW2346" s="5">
        <v>0</v>
      </c>
      <c r="AX2346" s="5">
        <v>0</v>
      </c>
      <c r="AY2346" s="5">
        <v>0</v>
      </c>
      <c r="AZ2346" s="9" cm="1">
        <f t="array" ref="AZ2346">_xlfn.IFS(AP2346="Unk",0,AP2346="",0,(AP2346-AQ2346)=0,1,(AP2346-AQ2346)&lt;&gt;0,0)</f>
        <v>0</v>
      </c>
      <c r="BA2346" s="9" cm="1">
        <f t="array" ref="BA2346">_xlfn.IFS(AP2346="Unk",1,AP2346="",1,AP2346&lt;&gt;"",0)</f>
        <v>0</v>
      </c>
    </row>
    <row r="2347" spans="1:53" x14ac:dyDescent="0.2">
      <c r="A2347">
        <v>3</v>
      </c>
      <c r="B2347" t="s">
        <v>6</v>
      </c>
      <c r="C2347">
        <v>3</v>
      </c>
      <c r="D2347">
        <v>25</v>
      </c>
      <c r="E2347">
        <v>14</v>
      </c>
      <c r="F2347" s="5">
        <v>4006.11</v>
      </c>
      <c r="G2347" s="5">
        <v>4006.11</v>
      </c>
      <c r="H2347" s="5">
        <v>0</v>
      </c>
      <c r="I2347" s="5">
        <v>1276.8399999999999</v>
      </c>
      <c r="J2347" s="5">
        <v>47464</v>
      </c>
      <c r="K2347" s="5">
        <v>5120442</v>
      </c>
      <c r="L2347" s="5">
        <v>10</v>
      </c>
      <c r="M2347" s="5">
        <v>0</v>
      </c>
      <c r="N2347" s="5">
        <v>0</v>
      </c>
      <c r="O2347" s="5">
        <v>0</v>
      </c>
      <c r="P2347" s="9" cm="1">
        <f t="array" ref="P2347">_xlfn.IFS(F2347="Unk",0,F2347="",0,(F2347-G2347)=0,1,(F2347-G2347)&lt;&gt;0,0)</f>
        <v>1</v>
      </c>
      <c r="Q2347" s="9" cm="1">
        <f t="array" ref="Q2347">_xlfn.IFS(F2347="Unk",1,F2347="",1,F2347&lt;&gt;"",0)</f>
        <v>0</v>
      </c>
      <c r="R2347" s="5">
        <v>4658.6099999999997</v>
      </c>
      <c r="S2347" s="5">
        <v>4096.7</v>
      </c>
      <c r="T2347" s="5">
        <v>0.12</v>
      </c>
      <c r="U2347" s="5">
        <v>3600.04</v>
      </c>
      <c r="V2347" s="5">
        <v>62487</v>
      </c>
      <c r="W2347" s="5">
        <v>14327115</v>
      </c>
      <c r="X2347" s="5">
        <v>10</v>
      </c>
      <c r="Y2347" s="5">
        <v>0</v>
      </c>
      <c r="Z2347" s="5">
        <v>0</v>
      </c>
      <c r="AA2347" s="5">
        <v>0</v>
      </c>
      <c r="AB2347" s="9" cm="1">
        <f t="array" ref="AB2347">_xlfn.IFS(R2347="Unk",0,R2347="",0,(R2347-S2347)=0,1,(R2347-S2347)&lt;&gt;0,0)</f>
        <v>0</v>
      </c>
      <c r="AC2347" s="9" cm="1">
        <f t="array" ref="AC2347">_xlfn.IFS(R2347="Unk",1,R2347="",1,R2347&lt;&gt;"",0)</f>
        <v>0</v>
      </c>
      <c r="AD2347" s="5">
        <v>6859.07</v>
      </c>
      <c r="AE2347" s="5">
        <v>4146.9399999999996</v>
      </c>
      <c r="AF2347" s="5">
        <v>0.4</v>
      </c>
      <c r="AG2347" s="5">
        <v>3600.25</v>
      </c>
      <c r="AH2347" s="5">
        <v>76360</v>
      </c>
      <c r="AI2347" s="5">
        <v>12248380</v>
      </c>
      <c r="AJ2347" s="5">
        <v>10</v>
      </c>
      <c r="AK2347" s="5">
        <v>0</v>
      </c>
      <c r="AL2347" s="5">
        <v>0</v>
      </c>
      <c r="AM2347" s="5">
        <v>0</v>
      </c>
      <c r="AN2347" s="9" cm="1">
        <f t="array" ref="AN2347">_xlfn.IFS(AD2347="Unk",0,AD2347="",0,(AD2347-AE2347)=0,1,(AD2347-AE2347)&lt;&gt;0,0)</f>
        <v>0</v>
      </c>
      <c r="AO2347" s="9" cm="1">
        <f t="array" ref="AO2347">_xlfn.IFS(AD2347="Unk",1,AD2347="",1,AD2347&lt;&gt;"",0)</f>
        <v>0</v>
      </c>
      <c r="AP2347" s="5">
        <v>6741.38</v>
      </c>
      <c r="AQ2347" s="5">
        <v>4303.24</v>
      </c>
      <c r="AR2347" s="5">
        <v>0.36</v>
      </c>
      <c r="AS2347" s="5">
        <v>3600.15</v>
      </c>
      <c r="AT2347" s="5">
        <v>61883</v>
      </c>
      <c r="AU2347" s="5">
        <v>11889405</v>
      </c>
      <c r="AV2347" s="5">
        <v>10</v>
      </c>
      <c r="AW2347" s="5">
        <v>0</v>
      </c>
      <c r="AX2347" s="5">
        <v>0</v>
      </c>
      <c r="AY2347" s="5">
        <v>0</v>
      </c>
      <c r="AZ2347" s="9" cm="1">
        <f t="array" ref="AZ2347">_xlfn.IFS(AP2347="Unk",0,AP2347="",0,(AP2347-AQ2347)=0,1,(AP2347-AQ2347)&lt;&gt;0,0)</f>
        <v>0</v>
      </c>
      <c r="BA2347" s="9" cm="1">
        <f t="array" ref="BA2347">_xlfn.IFS(AP2347="Unk",1,AP2347="",1,AP2347&lt;&gt;"",0)</f>
        <v>0</v>
      </c>
    </row>
    <row r="2348" spans="1:53" x14ac:dyDescent="0.2">
      <c r="A2348">
        <v>3</v>
      </c>
      <c r="B2348" t="s">
        <v>6</v>
      </c>
      <c r="C2348">
        <v>3</v>
      </c>
      <c r="D2348">
        <v>30</v>
      </c>
      <c r="E2348">
        <v>14</v>
      </c>
      <c r="F2348" s="5">
        <v>3914.85</v>
      </c>
      <c r="G2348" s="5">
        <v>3914.85</v>
      </c>
      <c r="H2348" s="5">
        <v>0</v>
      </c>
      <c r="I2348" s="5">
        <v>70.22</v>
      </c>
      <c r="J2348" s="5">
        <v>3531</v>
      </c>
      <c r="K2348" s="5">
        <v>361754</v>
      </c>
      <c r="L2348" s="5">
        <v>9</v>
      </c>
      <c r="M2348" s="5">
        <v>0</v>
      </c>
      <c r="N2348" s="5">
        <v>0</v>
      </c>
      <c r="O2348" s="5">
        <v>0</v>
      </c>
      <c r="P2348" s="9" cm="1">
        <f t="array" ref="P2348">_xlfn.IFS(F2348="Unk",0,F2348="",0,(F2348-G2348)=0,1,(F2348-G2348)&lt;&gt;0,0)</f>
        <v>1</v>
      </c>
      <c r="Q2348" s="9" cm="1">
        <f t="array" ref="Q2348">_xlfn.IFS(F2348="Unk",1,F2348="",1,F2348&lt;&gt;"",0)</f>
        <v>0</v>
      </c>
      <c r="R2348" s="5">
        <v>4272.41</v>
      </c>
      <c r="S2348" s="5">
        <v>4237.53</v>
      </c>
      <c r="T2348" s="5">
        <v>0.01</v>
      </c>
      <c r="U2348" s="5">
        <v>3600.85</v>
      </c>
      <c r="V2348" s="5">
        <v>117969</v>
      </c>
      <c r="W2348" s="5">
        <v>15502198</v>
      </c>
      <c r="X2348" s="5">
        <v>10</v>
      </c>
      <c r="Y2348" s="5">
        <v>0</v>
      </c>
      <c r="Z2348" s="5">
        <v>0</v>
      </c>
      <c r="AA2348" s="5">
        <v>0</v>
      </c>
      <c r="AB2348" s="9" cm="1">
        <f t="array" ref="AB2348">_xlfn.IFS(R2348="Unk",0,R2348="",0,(R2348-S2348)=0,1,(R2348-S2348)&lt;&gt;0,0)</f>
        <v>0</v>
      </c>
      <c r="AC2348" s="9" cm="1">
        <f t="array" ref="AC2348">_xlfn.IFS(R2348="Unk",1,R2348="",1,R2348&lt;&gt;"",0)</f>
        <v>0</v>
      </c>
      <c r="AD2348" s="5">
        <v>4792.8500000000004</v>
      </c>
      <c r="AE2348" s="5">
        <v>4072.04</v>
      </c>
      <c r="AF2348" s="5">
        <v>0.15</v>
      </c>
      <c r="AG2348" s="5">
        <v>3600.03</v>
      </c>
      <c r="AH2348" s="5">
        <v>54901</v>
      </c>
      <c r="AI2348" s="5">
        <v>12824231</v>
      </c>
      <c r="AJ2348" s="5">
        <v>9</v>
      </c>
      <c r="AK2348" s="5">
        <v>0</v>
      </c>
      <c r="AL2348" s="5">
        <v>0</v>
      </c>
      <c r="AM2348" s="5">
        <v>0</v>
      </c>
      <c r="AN2348" s="9" cm="1">
        <f t="array" ref="AN2348">_xlfn.IFS(AD2348="Unk",0,AD2348="",0,(AD2348-AE2348)=0,1,(AD2348-AE2348)&lt;&gt;0,0)</f>
        <v>0</v>
      </c>
      <c r="AO2348" s="9" cm="1">
        <f t="array" ref="AO2348">_xlfn.IFS(AD2348="Unk",1,AD2348="",1,AD2348&lt;&gt;"",0)</f>
        <v>0</v>
      </c>
      <c r="AP2348" s="5">
        <v>4835.49</v>
      </c>
      <c r="AQ2348" s="5">
        <v>4089.04</v>
      </c>
      <c r="AR2348" s="5">
        <v>0.15</v>
      </c>
      <c r="AS2348" s="5">
        <v>3600.94</v>
      </c>
      <c r="AT2348" s="5">
        <v>41474</v>
      </c>
      <c r="AU2348" s="5">
        <v>10558189</v>
      </c>
      <c r="AV2348" s="5">
        <v>10</v>
      </c>
      <c r="AW2348" s="5">
        <v>0</v>
      </c>
      <c r="AX2348" s="5">
        <v>0</v>
      </c>
      <c r="AY2348" s="5">
        <v>0</v>
      </c>
      <c r="AZ2348" s="9" cm="1">
        <f t="array" ref="AZ2348">_xlfn.IFS(AP2348="Unk",0,AP2348="",0,(AP2348-AQ2348)=0,1,(AP2348-AQ2348)&lt;&gt;0,0)</f>
        <v>0</v>
      </c>
      <c r="BA2348" s="9" cm="1">
        <f t="array" ref="BA2348">_xlfn.IFS(AP2348="Unk",1,AP2348="",1,AP2348&lt;&gt;"",0)</f>
        <v>0</v>
      </c>
    </row>
    <row r="2349" spans="1:53" x14ac:dyDescent="0.2">
      <c r="A2349">
        <v>3</v>
      </c>
      <c r="B2349" t="s">
        <v>6</v>
      </c>
      <c r="C2349">
        <v>3</v>
      </c>
      <c r="D2349">
        <v>35</v>
      </c>
      <c r="E2349">
        <v>14</v>
      </c>
      <c r="F2349" s="5">
        <v>4980.54</v>
      </c>
      <c r="G2349" s="5">
        <v>4560.84</v>
      </c>
      <c r="H2349" s="5">
        <v>0.08</v>
      </c>
      <c r="I2349" s="5">
        <v>3600.03</v>
      </c>
      <c r="J2349" s="5">
        <v>39477</v>
      </c>
      <c r="K2349" s="5">
        <v>3606697</v>
      </c>
      <c r="L2349" s="5">
        <v>10</v>
      </c>
      <c r="M2349" s="5">
        <v>0</v>
      </c>
      <c r="N2349" s="5">
        <v>0</v>
      </c>
      <c r="O2349" s="5">
        <v>0</v>
      </c>
      <c r="P2349" s="9" cm="1">
        <f t="array" ref="P2349">_xlfn.IFS(F2349="Unk",0,F2349="",0,(F2349-G2349)=0,1,(F2349-G2349)&lt;&gt;0,0)</f>
        <v>0</v>
      </c>
      <c r="Q2349" s="9" cm="1">
        <f t="array" ref="Q2349">_xlfn.IFS(F2349="Unk",1,F2349="",1,F2349&lt;&gt;"",0)</f>
        <v>0</v>
      </c>
      <c r="R2349" s="5">
        <v>6282.65</v>
      </c>
      <c r="S2349" s="5">
        <v>4632.8599999999997</v>
      </c>
      <c r="T2349" s="5">
        <v>0.26</v>
      </c>
      <c r="U2349" s="5">
        <v>3600.57</v>
      </c>
      <c r="V2349" s="5">
        <v>36400</v>
      </c>
      <c r="W2349" s="5">
        <v>4270096</v>
      </c>
      <c r="X2349" s="5">
        <v>10</v>
      </c>
      <c r="Y2349" s="5">
        <v>0</v>
      </c>
      <c r="Z2349" s="5">
        <v>0</v>
      </c>
      <c r="AA2349" s="5">
        <v>0</v>
      </c>
      <c r="AB2349" s="9" cm="1">
        <f t="array" ref="AB2349">_xlfn.IFS(R2349="Unk",0,R2349="",0,(R2349-S2349)=0,1,(R2349-S2349)&lt;&gt;0,0)</f>
        <v>0</v>
      </c>
      <c r="AC2349" s="9" cm="1">
        <f t="array" ref="AC2349">_xlfn.IFS(R2349="Unk",1,R2349="",1,R2349&lt;&gt;"",0)</f>
        <v>0</v>
      </c>
      <c r="AD2349" s="5" t="s">
        <v>25</v>
      </c>
      <c r="AE2349" s="5">
        <v>4886.88</v>
      </c>
      <c r="AF2349" s="5" t="s">
        <v>25</v>
      </c>
      <c r="AG2349" s="5">
        <v>3600.3</v>
      </c>
      <c r="AH2349" s="5">
        <v>75801</v>
      </c>
      <c r="AI2349" s="5">
        <v>9185861</v>
      </c>
      <c r="AJ2349" s="5">
        <v>0</v>
      </c>
      <c r="AK2349" s="5"/>
      <c r="AL2349" s="5"/>
      <c r="AM2349" s="5"/>
      <c r="AN2349" s="9" cm="1">
        <f t="array" ref="AN2349">_xlfn.IFS(AD2349="Unk",0,AD2349="",0,(AD2349-AE2349)=0,1,(AD2349-AE2349)&lt;&gt;0,0)</f>
        <v>0</v>
      </c>
      <c r="AO2349" s="9" cm="1">
        <f t="array" ref="AO2349">_xlfn.IFS(AD2349="Unk",1,AD2349="",1,AD2349&lt;&gt;"",0)</f>
        <v>1</v>
      </c>
      <c r="AP2349" s="5" t="s">
        <v>25</v>
      </c>
      <c r="AQ2349" s="5">
        <v>5143.72</v>
      </c>
      <c r="AR2349" s="5" t="s">
        <v>25</v>
      </c>
      <c r="AS2349" s="5">
        <v>3601.4</v>
      </c>
      <c r="AT2349" s="5">
        <v>71456</v>
      </c>
      <c r="AU2349" s="5">
        <v>8121713</v>
      </c>
      <c r="AV2349" s="5">
        <v>0</v>
      </c>
      <c r="AW2349" s="5"/>
      <c r="AX2349" s="5"/>
      <c r="AY2349" s="5"/>
      <c r="AZ2349" s="9" cm="1">
        <f t="array" ref="AZ2349">_xlfn.IFS(AP2349="Unk",0,AP2349="",0,(AP2349-AQ2349)=0,1,(AP2349-AQ2349)&lt;&gt;0,0)</f>
        <v>0</v>
      </c>
      <c r="BA2349" s="9" cm="1">
        <f t="array" ref="BA2349">_xlfn.IFS(AP2349="Unk",1,AP2349="",1,AP2349&lt;&gt;"",0)</f>
        <v>1</v>
      </c>
    </row>
    <row r="2350" spans="1:53" x14ac:dyDescent="0.2">
      <c r="A2350">
        <v>3</v>
      </c>
      <c r="B2350" t="s">
        <v>6</v>
      </c>
      <c r="C2350">
        <v>3</v>
      </c>
      <c r="D2350">
        <v>40</v>
      </c>
      <c r="E2350">
        <v>14</v>
      </c>
      <c r="F2350" s="5">
        <v>4583.37</v>
      </c>
      <c r="G2350" s="5">
        <v>4381.53</v>
      </c>
      <c r="H2350" s="5">
        <v>0.04</v>
      </c>
      <c r="I2350" s="5">
        <v>3600.35</v>
      </c>
      <c r="J2350" s="5">
        <v>65864</v>
      </c>
      <c r="K2350" s="5">
        <v>8944242</v>
      </c>
      <c r="L2350" s="5">
        <v>10</v>
      </c>
      <c r="M2350" s="5">
        <v>0</v>
      </c>
      <c r="N2350" s="5">
        <v>0</v>
      </c>
      <c r="O2350" s="5">
        <v>0</v>
      </c>
      <c r="P2350" s="9" cm="1">
        <f t="array" ref="P2350">_xlfn.IFS(F2350="Unk",0,F2350="",0,(F2350-G2350)=0,1,(F2350-G2350)&lt;&gt;0,0)</f>
        <v>0</v>
      </c>
      <c r="Q2350" s="9" cm="1">
        <f t="array" ref="Q2350">_xlfn.IFS(F2350="Unk",1,F2350="",1,F2350&lt;&gt;"",0)</f>
        <v>0</v>
      </c>
      <c r="R2350" s="5">
        <v>4874.3900000000003</v>
      </c>
      <c r="S2350" s="5">
        <v>4443.21</v>
      </c>
      <c r="T2350" s="5">
        <v>0.09</v>
      </c>
      <c r="U2350" s="5">
        <v>3601.08</v>
      </c>
      <c r="V2350" s="5">
        <v>44000</v>
      </c>
      <c r="W2350" s="5">
        <v>9111917</v>
      </c>
      <c r="X2350" s="5">
        <v>10</v>
      </c>
      <c r="Y2350" s="5">
        <v>0</v>
      </c>
      <c r="Z2350" s="5">
        <v>0</v>
      </c>
      <c r="AA2350" s="5">
        <v>0</v>
      </c>
      <c r="AB2350" s="9" cm="1">
        <f t="array" ref="AB2350">_xlfn.IFS(R2350="Unk",0,R2350="",0,(R2350-S2350)=0,1,(R2350-S2350)&lt;&gt;0,0)</f>
        <v>0</v>
      </c>
      <c r="AC2350" s="9" cm="1">
        <f t="array" ref="AC2350">_xlfn.IFS(R2350="Unk",1,R2350="",1,R2350&lt;&gt;"",0)</f>
        <v>0</v>
      </c>
      <c r="AD2350" s="5">
        <v>6474.17</v>
      </c>
      <c r="AE2350" s="5">
        <v>4402.33</v>
      </c>
      <c r="AF2350" s="5">
        <v>0.32</v>
      </c>
      <c r="AG2350" s="5">
        <v>3601.64</v>
      </c>
      <c r="AH2350" s="5">
        <v>44738</v>
      </c>
      <c r="AI2350" s="5">
        <v>6089141</v>
      </c>
      <c r="AJ2350" s="5">
        <v>7</v>
      </c>
      <c r="AK2350" s="5">
        <v>0</v>
      </c>
      <c r="AL2350" s="5">
        <v>0</v>
      </c>
      <c r="AM2350" s="5">
        <v>0</v>
      </c>
      <c r="AN2350" s="9" cm="1">
        <f t="array" ref="AN2350">_xlfn.IFS(AD2350="Unk",0,AD2350="",0,(AD2350-AE2350)=0,1,(AD2350-AE2350)&lt;&gt;0,0)</f>
        <v>0</v>
      </c>
      <c r="AO2350" s="9" cm="1">
        <f t="array" ref="AO2350">_xlfn.IFS(AD2350="Unk",1,AD2350="",1,AD2350&lt;&gt;"",0)</f>
        <v>0</v>
      </c>
      <c r="AP2350" s="5" t="s">
        <v>25</v>
      </c>
      <c r="AQ2350" s="5">
        <v>4441.8599999999997</v>
      </c>
      <c r="AR2350" s="5" t="s">
        <v>25</v>
      </c>
      <c r="AS2350" s="5">
        <v>3600.73</v>
      </c>
      <c r="AT2350" s="5">
        <v>50842</v>
      </c>
      <c r="AU2350" s="5">
        <v>7001649</v>
      </c>
      <c r="AV2350" s="5">
        <v>0</v>
      </c>
      <c r="AW2350" s="5"/>
      <c r="AX2350" s="5"/>
      <c r="AY2350" s="5"/>
      <c r="AZ2350" s="9" cm="1">
        <f t="array" ref="AZ2350">_xlfn.IFS(AP2350="Unk",0,AP2350="",0,(AP2350-AQ2350)=0,1,(AP2350-AQ2350)&lt;&gt;0,0)</f>
        <v>0</v>
      </c>
      <c r="BA2350" s="9" cm="1">
        <f t="array" ref="BA2350">_xlfn.IFS(AP2350="Unk",1,AP2350="",1,AP2350&lt;&gt;"",0)</f>
        <v>1</v>
      </c>
    </row>
    <row r="2351" spans="1:53" x14ac:dyDescent="0.2">
      <c r="A2351">
        <v>3</v>
      </c>
      <c r="B2351" t="s">
        <v>6</v>
      </c>
      <c r="C2351">
        <v>3</v>
      </c>
      <c r="D2351">
        <v>45</v>
      </c>
      <c r="E2351">
        <v>14</v>
      </c>
      <c r="F2351" s="5">
        <v>4527.08</v>
      </c>
      <c r="G2351" s="5">
        <v>4527.08</v>
      </c>
      <c r="H2351" s="5">
        <v>0</v>
      </c>
      <c r="I2351" s="5">
        <v>694.4</v>
      </c>
      <c r="J2351" s="5">
        <v>15954</v>
      </c>
      <c r="K2351" s="5">
        <v>1970670</v>
      </c>
      <c r="L2351" s="5">
        <v>10</v>
      </c>
      <c r="M2351" s="5">
        <v>0</v>
      </c>
      <c r="N2351" s="5">
        <v>0</v>
      </c>
      <c r="O2351" s="5">
        <v>0</v>
      </c>
      <c r="P2351" s="9" cm="1">
        <f t="array" ref="P2351">_xlfn.IFS(F2351="Unk",0,F2351="",0,(F2351-G2351)=0,1,(F2351-G2351)&lt;&gt;0,0)</f>
        <v>1</v>
      </c>
      <c r="Q2351" s="9" cm="1">
        <f t="array" ref="Q2351">_xlfn.IFS(F2351="Unk",1,F2351="",1,F2351&lt;&gt;"",0)</f>
        <v>0</v>
      </c>
      <c r="R2351" s="5">
        <v>4789.68</v>
      </c>
      <c r="S2351" s="5">
        <v>4543.47</v>
      </c>
      <c r="T2351" s="5">
        <v>0.05</v>
      </c>
      <c r="U2351" s="5">
        <v>3600.48</v>
      </c>
      <c r="V2351" s="5">
        <v>36353</v>
      </c>
      <c r="W2351" s="5">
        <v>8541631</v>
      </c>
      <c r="X2351" s="5">
        <v>10</v>
      </c>
      <c r="Y2351" s="5">
        <v>0</v>
      </c>
      <c r="Z2351" s="5">
        <v>0</v>
      </c>
      <c r="AA2351" s="5">
        <v>0</v>
      </c>
      <c r="AB2351" s="9" cm="1">
        <f t="array" ref="AB2351">_xlfn.IFS(R2351="Unk",0,R2351="",0,(R2351-S2351)=0,1,(R2351-S2351)&lt;&gt;0,0)</f>
        <v>0</v>
      </c>
      <c r="AC2351" s="9" cm="1">
        <f t="array" ref="AC2351">_xlfn.IFS(R2351="Unk",1,R2351="",1,R2351&lt;&gt;"",0)</f>
        <v>0</v>
      </c>
      <c r="AD2351" s="5">
        <v>5168.57</v>
      </c>
      <c r="AE2351" s="5">
        <v>4609.4399999999996</v>
      </c>
      <c r="AF2351" s="5">
        <v>0.11</v>
      </c>
      <c r="AG2351" s="5">
        <v>3600.6</v>
      </c>
      <c r="AH2351" s="5">
        <v>20680</v>
      </c>
      <c r="AI2351" s="5">
        <v>6374949</v>
      </c>
      <c r="AJ2351" s="5">
        <v>10</v>
      </c>
      <c r="AK2351" s="5">
        <v>0</v>
      </c>
      <c r="AL2351" s="5">
        <v>0</v>
      </c>
      <c r="AM2351" s="5">
        <v>0</v>
      </c>
      <c r="AN2351" s="9" cm="1">
        <f t="array" ref="AN2351">_xlfn.IFS(AD2351="Unk",0,AD2351="",0,(AD2351-AE2351)=0,1,(AD2351-AE2351)&lt;&gt;0,0)</f>
        <v>0</v>
      </c>
      <c r="AO2351" s="9" cm="1">
        <f t="array" ref="AO2351">_xlfn.IFS(AD2351="Unk",1,AD2351="",1,AD2351&lt;&gt;"",0)</f>
        <v>0</v>
      </c>
      <c r="AP2351" s="5">
        <v>6227.38</v>
      </c>
      <c r="AQ2351" s="5">
        <v>4517.3900000000003</v>
      </c>
      <c r="AR2351" s="5">
        <v>0.27</v>
      </c>
      <c r="AS2351" s="5">
        <v>3601.81</v>
      </c>
      <c r="AT2351" s="5">
        <v>14940</v>
      </c>
      <c r="AU2351" s="5">
        <v>5436259</v>
      </c>
      <c r="AV2351" s="5">
        <v>3</v>
      </c>
      <c r="AW2351" s="5">
        <v>0</v>
      </c>
      <c r="AX2351" s="5">
        <v>0</v>
      </c>
      <c r="AY2351" s="5">
        <v>0</v>
      </c>
      <c r="AZ2351" s="9" cm="1">
        <f t="array" ref="AZ2351">_xlfn.IFS(AP2351="Unk",0,AP2351="",0,(AP2351-AQ2351)=0,1,(AP2351-AQ2351)&lt;&gt;0,0)</f>
        <v>0</v>
      </c>
      <c r="BA2351" s="9" cm="1">
        <f t="array" ref="BA2351">_xlfn.IFS(AP2351="Unk",1,AP2351="",1,AP2351&lt;&gt;"",0)</f>
        <v>0</v>
      </c>
    </row>
    <row r="2352" spans="1:53" x14ac:dyDescent="0.2">
      <c r="A2352">
        <v>3</v>
      </c>
      <c r="B2352" t="s">
        <v>6</v>
      </c>
      <c r="C2352">
        <v>3</v>
      </c>
      <c r="D2352">
        <v>50</v>
      </c>
      <c r="E2352">
        <v>14</v>
      </c>
      <c r="F2352" s="5">
        <v>5453.59</v>
      </c>
      <c r="G2352" s="5">
        <v>4819.2299999999996</v>
      </c>
      <c r="H2352" s="5">
        <v>0.12</v>
      </c>
      <c r="I2352" s="5">
        <v>3600.19</v>
      </c>
      <c r="J2352" s="5">
        <v>46103</v>
      </c>
      <c r="K2352" s="5">
        <v>4336938</v>
      </c>
      <c r="L2352" s="5">
        <v>3</v>
      </c>
      <c r="M2352" s="5">
        <v>0</v>
      </c>
      <c r="N2352" s="5">
        <v>0</v>
      </c>
      <c r="O2352" s="5">
        <v>0</v>
      </c>
      <c r="P2352" s="9" cm="1">
        <f t="array" ref="P2352">_xlfn.IFS(F2352="Unk",0,F2352="",0,(F2352-G2352)=0,1,(F2352-G2352)&lt;&gt;0,0)</f>
        <v>0</v>
      </c>
      <c r="Q2352" s="9" cm="1">
        <f t="array" ref="Q2352">_xlfn.IFS(F2352="Unk",1,F2352="",1,F2352&lt;&gt;"",0)</f>
        <v>0</v>
      </c>
      <c r="R2352" s="5" t="s">
        <v>25</v>
      </c>
      <c r="S2352" s="5">
        <v>4817.1400000000003</v>
      </c>
      <c r="T2352" s="5" t="s">
        <v>25</v>
      </c>
      <c r="U2352" s="5">
        <v>3600.74</v>
      </c>
      <c r="V2352" s="5">
        <v>36621</v>
      </c>
      <c r="W2352" s="5">
        <v>4849048</v>
      </c>
      <c r="X2352" s="5">
        <v>0</v>
      </c>
      <c r="Y2352" s="5"/>
      <c r="Z2352" s="5"/>
      <c r="AA2352" s="5"/>
      <c r="AB2352" s="9" cm="1">
        <f t="array" ref="AB2352">_xlfn.IFS(R2352="Unk",0,R2352="",0,(R2352-S2352)=0,1,(R2352-S2352)&lt;&gt;0,0)</f>
        <v>0</v>
      </c>
      <c r="AC2352" s="9" cm="1">
        <f t="array" ref="AC2352">_xlfn.IFS(R2352="Unk",1,R2352="",1,R2352&lt;&gt;"",0)</f>
        <v>1</v>
      </c>
      <c r="AD2352" s="5" t="s">
        <v>25</v>
      </c>
      <c r="AE2352" s="5">
        <v>4910.9399999999996</v>
      </c>
      <c r="AF2352" s="5" t="s">
        <v>25</v>
      </c>
      <c r="AG2352" s="5">
        <v>3605.49</v>
      </c>
      <c r="AH2352" s="5">
        <v>44081</v>
      </c>
      <c r="AI2352" s="5">
        <v>5152618</v>
      </c>
      <c r="AJ2352" s="5">
        <v>0</v>
      </c>
      <c r="AK2352" s="5"/>
      <c r="AL2352" s="5"/>
      <c r="AM2352" s="5"/>
      <c r="AN2352" s="9" cm="1">
        <f t="array" ref="AN2352">_xlfn.IFS(AD2352="Unk",0,AD2352="",0,(AD2352-AE2352)=0,1,(AD2352-AE2352)&lt;&gt;0,0)</f>
        <v>0</v>
      </c>
      <c r="AO2352" s="9" cm="1">
        <f t="array" ref="AO2352">_xlfn.IFS(AD2352="Unk",1,AD2352="",1,AD2352&lt;&gt;"",0)</f>
        <v>1</v>
      </c>
      <c r="AP2352" s="5" t="s">
        <v>25</v>
      </c>
      <c r="AQ2352" s="5">
        <v>5124.2299999999996</v>
      </c>
      <c r="AR2352" s="5" t="s">
        <v>25</v>
      </c>
      <c r="AS2352" s="5">
        <v>3600.6</v>
      </c>
      <c r="AT2352" s="5">
        <v>24074</v>
      </c>
      <c r="AU2352" s="5">
        <v>6271731</v>
      </c>
      <c r="AV2352" s="5">
        <v>0</v>
      </c>
      <c r="AW2352" s="5"/>
      <c r="AX2352" s="5"/>
      <c r="AY2352" s="5"/>
      <c r="AZ2352" s="9" cm="1">
        <f t="array" ref="AZ2352">_xlfn.IFS(AP2352="Unk",0,AP2352="",0,(AP2352-AQ2352)=0,1,(AP2352-AQ2352)&lt;&gt;0,0)</f>
        <v>0</v>
      </c>
      <c r="BA2352" s="9" cm="1">
        <f t="array" ref="BA2352">_xlfn.IFS(AP2352="Unk",1,AP2352="",1,AP2352&lt;&gt;"",0)</f>
        <v>1</v>
      </c>
    </row>
    <row r="2353" spans="1:53" x14ac:dyDescent="0.2">
      <c r="A2353">
        <v>3</v>
      </c>
      <c r="B2353" t="s">
        <v>6</v>
      </c>
      <c r="C2353">
        <v>4</v>
      </c>
      <c r="D2353">
        <v>5</v>
      </c>
      <c r="E2353">
        <v>14</v>
      </c>
      <c r="F2353" s="5">
        <v>1717.43</v>
      </c>
      <c r="G2353" s="5">
        <v>1717.43</v>
      </c>
      <c r="H2353" s="5">
        <v>0</v>
      </c>
      <c r="I2353" s="5">
        <v>0.25</v>
      </c>
      <c r="J2353" s="5">
        <v>59</v>
      </c>
      <c r="K2353" s="5">
        <v>1817</v>
      </c>
      <c r="L2353" s="5">
        <v>6</v>
      </c>
      <c r="M2353" s="5">
        <v>0</v>
      </c>
      <c r="N2353" s="5">
        <v>0</v>
      </c>
      <c r="O2353" s="5">
        <v>0</v>
      </c>
      <c r="P2353" s="9" cm="1">
        <f t="array" ref="P2353">_xlfn.IFS(F2353="Unk",0,F2353="",0,(F2353-G2353)=0,1,(F2353-G2353)&lt;&gt;0,0)</f>
        <v>1</v>
      </c>
      <c r="Q2353" s="9" cm="1">
        <f t="array" ref="Q2353">_xlfn.IFS(F2353="Unk",1,F2353="",1,F2353&lt;&gt;"",0)</f>
        <v>0</v>
      </c>
      <c r="R2353" s="5">
        <v>2552.79</v>
      </c>
      <c r="S2353" s="5">
        <v>2552.79</v>
      </c>
      <c r="T2353" s="5">
        <v>0</v>
      </c>
      <c r="U2353" s="5">
        <v>2.93</v>
      </c>
      <c r="V2353" s="5">
        <v>1831</v>
      </c>
      <c r="W2353" s="5">
        <v>24836</v>
      </c>
      <c r="X2353" s="5">
        <v>5</v>
      </c>
      <c r="Y2353" s="5">
        <v>0</v>
      </c>
      <c r="Z2353" s="5">
        <v>0</v>
      </c>
      <c r="AA2353" s="5">
        <v>0</v>
      </c>
      <c r="AB2353" s="9" cm="1">
        <f t="array" ref="AB2353">_xlfn.IFS(R2353="Unk",0,R2353="",0,(R2353-S2353)=0,1,(R2353-S2353)&lt;&gt;0,0)</f>
        <v>1</v>
      </c>
      <c r="AC2353" s="9" cm="1">
        <f t="array" ref="AC2353">_xlfn.IFS(R2353="Unk",1,R2353="",1,R2353&lt;&gt;"",0)</f>
        <v>0</v>
      </c>
      <c r="AD2353" s="5">
        <v>2725</v>
      </c>
      <c r="AE2353" s="5">
        <v>2725</v>
      </c>
      <c r="AF2353" s="5">
        <v>0</v>
      </c>
      <c r="AG2353" s="5">
        <v>0.8</v>
      </c>
      <c r="AH2353" s="5">
        <v>93</v>
      </c>
      <c r="AI2353" s="5">
        <v>4252</v>
      </c>
      <c r="AJ2353" s="5">
        <v>4</v>
      </c>
      <c r="AK2353" s="5">
        <v>0</v>
      </c>
      <c r="AL2353" s="5">
        <v>0</v>
      </c>
      <c r="AM2353" s="5">
        <v>0</v>
      </c>
      <c r="AN2353" s="9" cm="1">
        <f t="array" ref="AN2353">_xlfn.IFS(AD2353="Unk",0,AD2353="",0,(AD2353-AE2353)=0,1,(AD2353-AE2353)&lt;&gt;0,0)</f>
        <v>1</v>
      </c>
      <c r="AO2353" s="9" cm="1">
        <f t="array" ref="AO2353">_xlfn.IFS(AD2353="Unk",1,AD2353="",1,AD2353&lt;&gt;"",0)</f>
        <v>0</v>
      </c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9" cm="1">
        <f t="array" ref="AZ2353">_xlfn.IFS(AP2353="Unk",0,AP2353="",0,(AP2353-AQ2353)=0,1,(AP2353-AQ2353)&lt;&gt;0,0)</f>
        <v>0</v>
      </c>
      <c r="BA2353" s="9" cm="1">
        <f t="array" ref="BA2353">_xlfn.IFS(AP2353="Unk",1,AP2353="",1,AP2353&lt;&gt;"",0)</f>
        <v>1</v>
      </c>
    </row>
    <row r="2354" spans="1:53" x14ac:dyDescent="0.2">
      <c r="A2354">
        <v>3</v>
      </c>
      <c r="B2354" t="s">
        <v>6</v>
      </c>
      <c r="C2354">
        <v>4</v>
      </c>
      <c r="D2354">
        <v>10</v>
      </c>
      <c r="E2354">
        <v>14</v>
      </c>
      <c r="F2354" s="5">
        <v>2859.45</v>
      </c>
      <c r="G2354" s="5">
        <v>2859.45</v>
      </c>
      <c r="H2354" s="5">
        <v>0</v>
      </c>
      <c r="I2354" s="5">
        <v>7.57</v>
      </c>
      <c r="J2354" s="5">
        <v>3126</v>
      </c>
      <c r="K2354" s="5">
        <v>111495</v>
      </c>
      <c r="L2354" s="5">
        <v>10</v>
      </c>
      <c r="M2354" s="5">
        <v>0</v>
      </c>
      <c r="N2354" s="5">
        <v>0</v>
      </c>
      <c r="O2354" s="5">
        <v>0</v>
      </c>
      <c r="P2354" s="9" cm="1">
        <f t="array" ref="P2354">_xlfn.IFS(F2354="Unk",0,F2354="",0,(F2354-G2354)=0,1,(F2354-G2354)&lt;&gt;0,0)</f>
        <v>1</v>
      </c>
      <c r="Q2354" s="9" cm="1">
        <f t="array" ref="Q2354">_xlfn.IFS(F2354="Unk",1,F2354="",1,F2354&lt;&gt;"",0)</f>
        <v>0</v>
      </c>
      <c r="R2354" s="5">
        <v>3318.99</v>
      </c>
      <c r="S2354" s="5">
        <v>3318.99</v>
      </c>
      <c r="T2354" s="5">
        <v>0</v>
      </c>
      <c r="U2354" s="5">
        <v>57.98</v>
      </c>
      <c r="V2354" s="5">
        <v>21700</v>
      </c>
      <c r="W2354" s="5">
        <v>948547</v>
      </c>
      <c r="X2354" s="5">
        <v>10</v>
      </c>
      <c r="Y2354" s="5">
        <v>0</v>
      </c>
      <c r="Z2354" s="5">
        <v>0</v>
      </c>
      <c r="AA2354" s="5">
        <v>0</v>
      </c>
      <c r="AB2354" s="9" cm="1">
        <f t="array" ref="AB2354">_xlfn.IFS(R2354="Unk",0,R2354="",0,(R2354-S2354)=0,1,(R2354-S2354)&lt;&gt;0,0)</f>
        <v>1</v>
      </c>
      <c r="AC2354" s="9" cm="1">
        <f t="array" ref="AC2354">_xlfn.IFS(R2354="Unk",1,R2354="",1,R2354&lt;&gt;"",0)</f>
        <v>0</v>
      </c>
      <c r="AD2354" s="5">
        <v>3829.73</v>
      </c>
      <c r="AE2354" s="5">
        <v>3829.73</v>
      </c>
      <c r="AF2354" s="5">
        <v>0</v>
      </c>
      <c r="AG2354" s="5">
        <v>413.97</v>
      </c>
      <c r="AH2354" s="5">
        <v>81084</v>
      </c>
      <c r="AI2354" s="5">
        <v>5161503</v>
      </c>
      <c r="AJ2354" s="5">
        <v>10</v>
      </c>
      <c r="AK2354" s="5">
        <v>0</v>
      </c>
      <c r="AL2354" s="5">
        <v>0</v>
      </c>
      <c r="AM2354" s="5">
        <v>0</v>
      </c>
      <c r="AN2354" s="9" cm="1">
        <f t="array" ref="AN2354">_xlfn.IFS(AD2354="Unk",0,AD2354="",0,(AD2354-AE2354)=0,1,(AD2354-AE2354)&lt;&gt;0,0)</f>
        <v>1</v>
      </c>
      <c r="AO2354" s="9" cm="1">
        <f t="array" ref="AO2354">_xlfn.IFS(AD2354="Unk",1,AD2354="",1,AD2354&lt;&gt;"",0)</f>
        <v>0</v>
      </c>
      <c r="AP2354" s="5">
        <v>4635.45</v>
      </c>
      <c r="AQ2354" s="5">
        <v>4402.66</v>
      </c>
      <c r="AR2354" s="5">
        <v>0.05</v>
      </c>
      <c r="AS2354" s="5">
        <v>3600.31</v>
      </c>
      <c r="AT2354" s="5">
        <v>398095</v>
      </c>
      <c r="AU2354" s="5">
        <v>31059776</v>
      </c>
      <c r="AV2354" s="5">
        <v>10</v>
      </c>
      <c r="AW2354" s="5">
        <v>0</v>
      </c>
      <c r="AX2354" s="5">
        <v>0</v>
      </c>
      <c r="AY2354" s="5">
        <v>0</v>
      </c>
      <c r="AZ2354" s="9" cm="1">
        <f t="array" ref="AZ2354">_xlfn.IFS(AP2354="Unk",0,AP2354="",0,(AP2354-AQ2354)=0,1,(AP2354-AQ2354)&lt;&gt;0,0)</f>
        <v>0</v>
      </c>
      <c r="BA2354" s="9" cm="1">
        <f t="array" ref="BA2354">_xlfn.IFS(AP2354="Unk",1,AP2354="",1,AP2354&lt;&gt;"",0)</f>
        <v>0</v>
      </c>
    </row>
    <row r="2355" spans="1:53" x14ac:dyDescent="0.2">
      <c r="A2355">
        <v>3</v>
      </c>
      <c r="B2355" t="s">
        <v>6</v>
      </c>
      <c r="C2355">
        <v>4</v>
      </c>
      <c r="D2355">
        <v>15</v>
      </c>
      <c r="E2355">
        <v>14</v>
      </c>
      <c r="F2355" s="5">
        <v>2745.98</v>
      </c>
      <c r="G2355" s="5">
        <v>2745.98</v>
      </c>
      <c r="H2355" s="5">
        <v>0</v>
      </c>
      <c r="I2355" s="5">
        <v>4.3899999999999997</v>
      </c>
      <c r="J2355" s="5">
        <v>1531</v>
      </c>
      <c r="K2355" s="5">
        <v>51695</v>
      </c>
      <c r="L2355" s="5">
        <v>9</v>
      </c>
      <c r="M2355" s="5">
        <v>0</v>
      </c>
      <c r="N2355" s="5">
        <v>0</v>
      </c>
      <c r="O2355" s="5">
        <v>0</v>
      </c>
      <c r="P2355" s="9" cm="1">
        <f t="array" ref="P2355">_xlfn.IFS(F2355="Unk",0,F2355="",0,(F2355-G2355)=0,1,(F2355-G2355)&lt;&gt;0,0)</f>
        <v>1</v>
      </c>
      <c r="Q2355" s="9" cm="1">
        <f t="array" ref="Q2355">_xlfn.IFS(F2355="Unk",1,F2355="",1,F2355&lt;&gt;"",0)</f>
        <v>0</v>
      </c>
      <c r="R2355" s="5">
        <v>2961.29</v>
      </c>
      <c r="S2355" s="5">
        <v>2961.29</v>
      </c>
      <c r="T2355" s="5">
        <v>0</v>
      </c>
      <c r="U2355" s="5">
        <v>19</v>
      </c>
      <c r="V2355" s="5">
        <v>3221</v>
      </c>
      <c r="W2355" s="5">
        <v>184679</v>
      </c>
      <c r="X2355" s="5">
        <v>10</v>
      </c>
      <c r="Y2355" s="5">
        <v>0</v>
      </c>
      <c r="Z2355" s="5">
        <v>0</v>
      </c>
      <c r="AA2355" s="5">
        <v>0</v>
      </c>
      <c r="AB2355" s="9" cm="1">
        <f t="array" ref="AB2355">_xlfn.IFS(R2355="Unk",0,R2355="",0,(R2355-S2355)=0,1,(R2355-S2355)&lt;&gt;0,0)</f>
        <v>1</v>
      </c>
      <c r="AC2355" s="9" cm="1">
        <f t="array" ref="AC2355">_xlfn.IFS(R2355="Unk",1,R2355="",1,R2355&lt;&gt;"",0)</f>
        <v>0</v>
      </c>
      <c r="AD2355" s="5">
        <v>3401.92</v>
      </c>
      <c r="AE2355" s="5">
        <v>3401.92</v>
      </c>
      <c r="AF2355" s="5">
        <v>0</v>
      </c>
      <c r="AG2355" s="5">
        <v>323.13</v>
      </c>
      <c r="AH2355" s="5">
        <v>62975</v>
      </c>
      <c r="AI2355" s="5">
        <v>3998077</v>
      </c>
      <c r="AJ2355" s="5">
        <v>10</v>
      </c>
      <c r="AK2355" s="5">
        <v>0</v>
      </c>
      <c r="AL2355" s="5">
        <v>0</v>
      </c>
      <c r="AM2355" s="5">
        <v>0</v>
      </c>
      <c r="AN2355" s="9" cm="1">
        <f t="array" ref="AN2355">_xlfn.IFS(AD2355="Unk",0,AD2355="",0,(AD2355-AE2355)=0,1,(AD2355-AE2355)&lt;&gt;0,0)</f>
        <v>1</v>
      </c>
      <c r="AO2355" s="9" cm="1">
        <f t="array" ref="AO2355">_xlfn.IFS(AD2355="Unk",1,AD2355="",1,AD2355&lt;&gt;"",0)</f>
        <v>0</v>
      </c>
      <c r="AP2355" s="5">
        <v>3811.17</v>
      </c>
      <c r="AQ2355" s="5">
        <v>3713.14</v>
      </c>
      <c r="AR2355" s="5">
        <v>0.03</v>
      </c>
      <c r="AS2355" s="5">
        <v>3600.54</v>
      </c>
      <c r="AT2355" s="5">
        <v>302611</v>
      </c>
      <c r="AU2355" s="5">
        <v>20601221</v>
      </c>
      <c r="AV2355" s="5">
        <v>10</v>
      </c>
      <c r="AW2355" s="5">
        <v>0</v>
      </c>
      <c r="AX2355" s="5">
        <v>0</v>
      </c>
      <c r="AY2355" s="5">
        <v>0</v>
      </c>
      <c r="AZ2355" s="9" cm="1">
        <f t="array" ref="AZ2355">_xlfn.IFS(AP2355="Unk",0,AP2355="",0,(AP2355-AQ2355)=0,1,(AP2355-AQ2355)&lt;&gt;0,0)</f>
        <v>0</v>
      </c>
      <c r="BA2355" s="9" cm="1">
        <f t="array" ref="BA2355">_xlfn.IFS(AP2355="Unk",1,AP2355="",1,AP2355&lt;&gt;"",0)</f>
        <v>0</v>
      </c>
    </row>
    <row r="2356" spans="1:53" x14ac:dyDescent="0.2">
      <c r="A2356">
        <v>3</v>
      </c>
      <c r="B2356" t="s">
        <v>6</v>
      </c>
      <c r="C2356">
        <v>4</v>
      </c>
      <c r="D2356">
        <v>20</v>
      </c>
      <c r="E2356">
        <v>14</v>
      </c>
      <c r="F2356" s="5">
        <v>3837.54</v>
      </c>
      <c r="G2356" s="5">
        <v>3837.54</v>
      </c>
      <c r="H2356" s="5">
        <v>0</v>
      </c>
      <c r="I2356" s="5">
        <v>2949.04</v>
      </c>
      <c r="J2356" s="5">
        <v>52069</v>
      </c>
      <c r="K2356" s="5">
        <v>3845831</v>
      </c>
      <c r="L2356" s="5">
        <v>10</v>
      </c>
      <c r="M2356" s="5">
        <v>0</v>
      </c>
      <c r="N2356" s="5">
        <v>0</v>
      </c>
      <c r="O2356" s="5">
        <v>0</v>
      </c>
      <c r="P2356" s="9" cm="1">
        <f t="array" ref="P2356">_xlfn.IFS(F2356="Unk",0,F2356="",0,(F2356-G2356)=0,1,(F2356-G2356)&lt;&gt;0,0)</f>
        <v>1</v>
      </c>
      <c r="Q2356" s="9" cm="1">
        <f t="array" ref="Q2356">_xlfn.IFS(F2356="Unk",1,F2356="",1,F2356&lt;&gt;"",0)</f>
        <v>0</v>
      </c>
      <c r="R2356" s="5">
        <v>4642.59</v>
      </c>
      <c r="S2356" s="5">
        <v>3745.93</v>
      </c>
      <c r="T2356" s="5">
        <v>0.19</v>
      </c>
      <c r="U2356" s="5">
        <v>3600.41</v>
      </c>
      <c r="V2356" s="5">
        <v>68401</v>
      </c>
      <c r="W2356" s="5">
        <v>7002871</v>
      </c>
      <c r="X2356" s="5">
        <v>10</v>
      </c>
      <c r="Y2356" s="5">
        <v>0</v>
      </c>
      <c r="Z2356" s="5">
        <v>0</v>
      </c>
      <c r="AA2356" s="5">
        <v>0</v>
      </c>
      <c r="AB2356" s="9" cm="1">
        <f t="array" ref="AB2356">_xlfn.IFS(R2356="Unk",0,R2356="",0,(R2356-S2356)=0,1,(R2356-S2356)&lt;&gt;0,0)</f>
        <v>0</v>
      </c>
      <c r="AC2356" s="9" cm="1">
        <f t="array" ref="AC2356">_xlfn.IFS(R2356="Unk",1,R2356="",1,R2356&lt;&gt;"",0)</f>
        <v>0</v>
      </c>
      <c r="AD2356" s="5">
        <v>5307.38</v>
      </c>
      <c r="AE2356" s="5">
        <v>3874.09</v>
      </c>
      <c r="AF2356" s="5">
        <v>0.27</v>
      </c>
      <c r="AG2356" s="5">
        <v>3600.19</v>
      </c>
      <c r="AH2356" s="5">
        <v>128315</v>
      </c>
      <c r="AI2356" s="5">
        <v>15613525</v>
      </c>
      <c r="AJ2356" s="5">
        <v>10</v>
      </c>
      <c r="AK2356" s="5">
        <v>0</v>
      </c>
      <c r="AL2356" s="5">
        <v>0</v>
      </c>
      <c r="AM2356" s="5">
        <v>0</v>
      </c>
      <c r="AN2356" s="9" cm="1">
        <f t="array" ref="AN2356">_xlfn.IFS(AD2356="Unk",0,AD2356="",0,(AD2356-AE2356)=0,1,(AD2356-AE2356)&lt;&gt;0,0)</f>
        <v>0</v>
      </c>
      <c r="AO2356" s="9" cm="1">
        <f t="array" ref="AO2356">_xlfn.IFS(AD2356="Unk",1,AD2356="",1,AD2356&lt;&gt;"",0)</f>
        <v>0</v>
      </c>
      <c r="AP2356" s="5">
        <v>6073.66</v>
      </c>
      <c r="AQ2356" s="5">
        <v>3997.02</v>
      </c>
      <c r="AR2356" s="5">
        <v>0.34</v>
      </c>
      <c r="AS2356" s="5">
        <v>3600.19</v>
      </c>
      <c r="AT2356" s="5">
        <v>73205</v>
      </c>
      <c r="AU2356" s="5">
        <v>16080447</v>
      </c>
      <c r="AV2356" s="5">
        <v>7</v>
      </c>
      <c r="AW2356" s="5">
        <v>0</v>
      </c>
      <c r="AX2356" s="5">
        <v>0</v>
      </c>
      <c r="AY2356" s="5">
        <v>0</v>
      </c>
      <c r="AZ2356" s="9" cm="1">
        <f t="array" ref="AZ2356">_xlfn.IFS(AP2356="Unk",0,AP2356="",0,(AP2356-AQ2356)=0,1,(AP2356-AQ2356)&lt;&gt;0,0)</f>
        <v>0</v>
      </c>
      <c r="BA2356" s="9" cm="1">
        <f t="array" ref="BA2356">_xlfn.IFS(AP2356="Unk",1,AP2356="",1,AP2356&lt;&gt;"",0)</f>
        <v>0</v>
      </c>
    </row>
    <row r="2357" spans="1:53" x14ac:dyDescent="0.2">
      <c r="A2357">
        <v>3</v>
      </c>
      <c r="B2357" t="s">
        <v>6</v>
      </c>
      <c r="C2357">
        <v>4</v>
      </c>
      <c r="D2357">
        <v>25</v>
      </c>
      <c r="E2357">
        <v>14</v>
      </c>
      <c r="F2357" s="5">
        <v>3510.77</v>
      </c>
      <c r="G2357" s="5">
        <v>3510.77</v>
      </c>
      <c r="H2357" s="5">
        <v>0</v>
      </c>
      <c r="I2357" s="5">
        <v>21.08</v>
      </c>
      <c r="J2357" s="5">
        <v>1878</v>
      </c>
      <c r="K2357" s="5">
        <v>128416</v>
      </c>
      <c r="L2357" s="5">
        <v>9</v>
      </c>
      <c r="M2357" s="5">
        <v>0</v>
      </c>
      <c r="N2357" s="5">
        <v>0</v>
      </c>
      <c r="O2357" s="5">
        <v>0</v>
      </c>
      <c r="P2357" s="9" cm="1">
        <f t="array" ref="P2357">_xlfn.IFS(F2357="Unk",0,F2357="",0,(F2357-G2357)=0,1,(F2357-G2357)&lt;&gt;0,0)</f>
        <v>1</v>
      </c>
      <c r="Q2357" s="9" cm="1">
        <f t="array" ref="Q2357">_xlfn.IFS(F2357="Unk",1,F2357="",1,F2357&lt;&gt;"",0)</f>
        <v>0</v>
      </c>
      <c r="R2357" s="5">
        <v>3936.55</v>
      </c>
      <c r="S2357" s="5">
        <v>3936.55</v>
      </c>
      <c r="T2357" s="5">
        <v>0</v>
      </c>
      <c r="U2357" s="5">
        <v>280.79000000000002</v>
      </c>
      <c r="V2357" s="5">
        <v>21034</v>
      </c>
      <c r="W2357" s="5">
        <v>1880439</v>
      </c>
      <c r="X2357" s="5">
        <v>10</v>
      </c>
      <c r="Y2357" s="5">
        <v>0</v>
      </c>
      <c r="Z2357" s="5">
        <v>0</v>
      </c>
      <c r="AA2357" s="5">
        <v>0</v>
      </c>
      <c r="AB2357" s="9" cm="1">
        <f t="array" ref="AB2357">_xlfn.IFS(R2357="Unk",0,R2357="",0,(R2357-S2357)=0,1,(R2357-S2357)&lt;&gt;0,0)</f>
        <v>1</v>
      </c>
      <c r="AC2357" s="9" cm="1">
        <f t="array" ref="AC2357">_xlfn.IFS(R2357="Unk",1,R2357="",1,R2357&lt;&gt;"",0)</f>
        <v>0</v>
      </c>
      <c r="AD2357" s="5">
        <v>4268.1000000000004</v>
      </c>
      <c r="AE2357" s="5">
        <v>4198.9399999999996</v>
      </c>
      <c r="AF2357" s="5">
        <v>0.02</v>
      </c>
      <c r="AG2357" s="5">
        <v>3600.1</v>
      </c>
      <c r="AH2357" s="5">
        <v>98604</v>
      </c>
      <c r="AI2357" s="5">
        <v>16814244</v>
      </c>
      <c r="AJ2357" s="5">
        <v>10</v>
      </c>
      <c r="AK2357" s="5">
        <v>0</v>
      </c>
      <c r="AL2357" s="5">
        <v>0</v>
      </c>
      <c r="AM2357" s="5">
        <v>0</v>
      </c>
      <c r="AN2357" s="9" cm="1">
        <f t="array" ref="AN2357">_xlfn.IFS(AD2357="Unk",0,AD2357="",0,(AD2357-AE2357)=0,1,(AD2357-AE2357)&lt;&gt;0,0)</f>
        <v>0</v>
      </c>
      <c r="AO2357" s="9" cm="1">
        <f t="array" ref="AO2357">_xlfn.IFS(AD2357="Unk",1,AD2357="",1,AD2357&lt;&gt;"",0)</f>
        <v>0</v>
      </c>
      <c r="AP2357" s="5">
        <v>4763.47</v>
      </c>
      <c r="AQ2357" s="5">
        <v>4280.3599999999997</v>
      </c>
      <c r="AR2357" s="5">
        <v>0.1</v>
      </c>
      <c r="AS2357" s="5">
        <v>3602.28</v>
      </c>
      <c r="AT2357" s="5">
        <v>40030</v>
      </c>
      <c r="AU2357" s="5">
        <v>15006291</v>
      </c>
      <c r="AV2357" s="5">
        <v>10</v>
      </c>
      <c r="AW2357" s="5">
        <v>0</v>
      </c>
      <c r="AX2357" s="5">
        <v>0</v>
      </c>
      <c r="AY2357" s="5">
        <v>0</v>
      </c>
      <c r="AZ2357" s="9" cm="1">
        <f t="array" ref="AZ2357">_xlfn.IFS(AP2357="Unk",0,AP2357="",0,(AP2357-AQ2357)=0,1,(AP2357-AQ2357)&lt;&gt;0,0)</f>
        <v>0</v>
      </c>
      <c r="BA2357" s="9" cm="1">
        <f t="array" ref="BA2357">_xlfn.IFS(AP2357="Unk",1,AP2357="",1,AP2357&lt;&gt;"",0)</f>
        <v>0</v>
      </c>
    </row>
    <row r="2358" spans="1:53" x14ac:dyDescent="0.2">
      <c r="A2358">
        <v>3</v>
      </c>
      <c r="B2358" t="s">
        <v>6</v>
      </c>
      <c r="C2358">
        <v>4</v>
      </c>
      <c r="D2358">
        <v>30</v>
      </c>
      <c r="E2358">
        <v>14</v>
      </c>
      <c r="F2358" s="5">
        <v>3887.58</v>
      </c>
      <c r="G2358" s="5">
        <v>3887.58</v>
      </c>
      <c r="H2358" s="5">
        <v>0</v>
      </c>
      <c r="I2358" s="5">
        <v>232.23</v>
      </c>
      <c r="J2358" s="5">
        <v>9009</v>
      </c>
      <c r="K2358" s="5">
        <v>1225697</v>
      </c>
      <c r="L2358" s="5">
        <v>10</v>
      </c>
      <c r="M2358" s="5">
        <v>0</v>
      </c>
      <c r="N2358" s="5">
        <v>0</v>
      </c>
      <c r="O2358" s="5">
        <v>0</v>
      </c>
      <c r="P2358" s="9" cm="1">
        <f t="array" ref="P2358">_xlfn.IFS(F2358="Unk",0,F2358="",0,(F2358-G2358)=0,1,(F2358-G2358)&lt;&gt;0,0)</f>
        <v>1</v>
      </c>
      <c r="Q2358" s="9" cm="1">
        <f t="array" ref="Q2358">_xlfn.IFS(F2358="Unk",1,F2358="",1,F2358&lt;&gt;"",0)</f>
        <v>0</v>
      </c>
      <c r="R2358" s="5">
        <v>4268.99</v>
      </c>
      <c r="S2358" s="5">
        <v>4040.85</v>
      </c>
      <c r="T2358" s="5">
        <v>0.05</v>
      </c>
      <c r="U2358" s="5">
        <v>3600.13</v>
      </c>
      <c r="V2358" s="5">
        <v>77897</v>
      </c>
      <c r="W2358" s="5">
        <v>13693537</v>
      </c>
      <c r="X2358" s="5">
        <v>10</v>
      </c>
      <c r="Y2358" s="5">
        <v>0</v>
      </c>
      <c r="Z2358" s="5">
        <v>0</v>
      </c>
      <c r="AA2358" s="5">
        <v>0</v>
      </c>
      <c r="AB2358" s="9" cm="1">
        <f t="array" ref="AB2358">_xlfn.IFS(R2358="Unk",0,R2358="",0,(R2358-S2358)=0,1,(R2358-S2358)&lt;&gt;0,0)</f>
        <v>0</v>
      </c>
      <c r="AC2358" s="9" cm="1">
        <f t="array" ref="AC2358">_xlfn.IFS(R2358="Unk",1,R2358="",1,R2358&lt;&gt;"",0)</f>
        <v>0</v>
      </c>
      <c r="AD2358" s="5">
        <v>5308.8</v>
      </c>
      <c r="AE2358" s="5">
        <v>3991.39</v>
      </c>
      <c r="AF2358" s="5">
        <v>0.25</v>
      </c>
      <c r="AG2358" s="5">
        <v>3600.11</v>
      </c>
      <c r="AH2358" s="5">
        <v>51923</v>
      </c>
      <c r="AI2358" s="5">
        <v>10614975</v>
      </c>
      <c r="AJ2358" s="5">
        <v>10</v>
      </c>
      <c r="AK2358" s="5">
        <v>0</v>
      </c>
      <c r="AL2358" s="5">
        <v>0</v>
      </c>
      <c r="AM2358" s="5">
        <v>0</v>
      </c>
      <c r="AN2358" s="9" cm="1">
        <f t="array" ref="AN2358">_xlfn.IFS(AD2358="Unk",0,AD2358="",0,(AD2358-AE2358)=0,1,(AD2358-AE2358)&lt;&gt;0,0)</f>
        <v>0</v>
      </c>
      <c r="AO2358" s="9" cm="1">
        <f t="array" ref="AO2358">_xlfn.IFS(AD2358="Unk",1,AD2358="",1,AD2358&lt;&gt;"",0)</f>
        <v>0</v>
      </c>
      <c r="AP2358" s="5">
        <v>5879.47</v>
      </c>
      <c r="AQ2358" s="5">
        <v>4009.71</v>
      </c>
      <c r="AR2358" s="5">
        <v>0.32</v>
      </c>
      <c r="AS2358" s="5">
        <v>3601.79</v>
      </c>
      <c r="AT2358" s="5">
        <v>29189</v>
      </c>
      <c r="AU2358" s="5">
        <v>8631329</v>
      </c>
      <c r="AV2358" s="5">
        <v>10</v>
      </c>
      <c r="AW2358" s="5">
        <v>0</v>
      </c>
      <c r="AX2358" s="5">
        <v>0</v>
      </c>
      <c r="AY2358" s="5">
        <v>0</v>
      </c>
      <c r="AZ2358" s="9" cm="1">
        <f t="array" ref="AZ2358">_xlfn.IFS(AP2358="Unk",0,AP2358="",0,(AP2358-AQ2358)=0,1,(AP2358-AQ2358)&lt;&gt;0,0)</f>
        <v>0</v>
      </c>
      <c r="BA2358" s="9" cm="1">
        <f t="array" ref="BA2358">_xlfn.IFS(AP2358="Unk",1,AP2358="",1,AP2358&lt;&gt;"",0)</f>
        <v>0</v>
      </c>
    </row>
    <row r="2359" spans="1:53" x14ac:dyDescent="0.2">
      <c r="A2359">
        <v>3</v>
      </c>
      <c r="B2359" t="s">
        <v>6</v>
      </c>
      <c r="C2359">
        <v>4</v>
      </c>
      <c r="D2359">
        <v>35</v>
      </c>
      <c r="E2359">
        <v>14</v>
      </c>
      <c r="F2359" s="5">
        <v>4231.7</v>
      </c>
      <c r="G2359" s="5">
        <v>3652.13</v>
      </c>
      <c r="H2359" s="5">
        <v>0.14000000000000001</v>
      </c>
      <c r="I2359" s="5">
        <v>3600.33</v>
      </c>
      <c r="J2359" s="5">
        <v>32160</v>
      </c>
      <c r="K2359" s="5">
        <v>6104321</v>
      </c>
      <c r="L2359" s="5">
        <v>10</v>
      </c>
      <c r="M2359" s="5">
        <v>0</v>
      </c>
      <c r="N2359" s="5">
        <v>0</v>
      </c>
      <c r="O2359" s="5">
        <v>0</v>
      </c>
      <c r="P2359" s="9" cm="1">
        <f t="array" ref="P2359">_xlfn.IFS(F2359="Unk",0,F2359="",0,(F2359-G2359)=0,1,(F2359-G2359)&lt;&gt;0,0)</f>
        <v>0</v>
      </c>
      <c r="Q2359" s="9" cm="1">
        <f t="array" ref="Q2359">_xlfn.IFS(F2359="Unk",1,F2359="",1,F2359&lt;&gt;"",0)</f>
        <v>0</v>
      </c>
      <c r="R2359" s="5">
        <v>6834.79</v>
      </c>
      <c r="S2359" s="5">
        <v>3669.61</v>
      </c>
      <c r="T2359" s="5">
        <v>0.46</v>
      </c>
      <c r="U2359" s="5">
        <v>3600.06</v>
      </c>
      <c r="V2359" s="5">
        <v>20382</v>
      </c>
      <c r="W2359" s="5">
        <v>2521109</v>
      </c>
      <c r="X2359" s="5">
        <v>6</v>
      </c>
      <c r="Y2359" s="5">
        <v>0</v>
      </c>
      <c r="Z2359" s="5">
        <v>0</v>
      </c>
      <c r="AA2359" s="5">
        <v>0</v>
      </c>
      <c r="AB2359" s="9" cm="1">
        <f t="array" ref="AB2359">_xlfn.IFS(R2359="Unk",0,R2359="",0,(R2359-S2359)=0,1,(R2359-S2359)&lt;&gt;0,0)</f>
        <v>0</v>
      </c>
      <c r="AC2359" s="9" cm="1">
        <f t="array" ref="AC2359">_xlfn.IFS(R2359="Unk",1,R2359="",1,R2359&lt;&gt;"",0)</f>
        <v>0</v>
      </c>
      <c r="AD2359" s="5" t="s">
        <v>25</v>
      </c>
      <c r="AE2359" s="5">
        <v>3756.25</v>
      </c>
      <c r="AF2359" s="5" t="s">
        <v>25</v>
      </c>
      <c r="AG2359" s="5">
        <v>3600.56</v>
      </c>
      <c r="AH2359" s="5">
        <v>50624</v>
      </c>
      <c r="AI2359" s="5">
        <v>10610541</v>
      </c>
      <c r="AJ2359" s="5">
        <v>0</v>
      </c>
      <c r="AK2359" s="5"/>
      <c r="AL2359" s="5"/>
      <c r="AM2359" s="5"/>
      <c r="AN2359" s="9" cm="1">
        <f t="array" ref="AN2359">_xlfn.IFS(AD2359="Unk",0,AD2359="",0,(AD2359-AE2359)=0,1,(AD2359-AE2359)&lt;&gt;0,0)</f>
        <v>0</v>
      </c>
      <c r="AO2359" s="9" cm="1">
        <f t="array" ref="AO2359">_xlfn.IFS(AD2359="Unk",1,AD2359="",1,AD2359&lt;&gt;"",0)</f>
        <v>1</v>
      </c>
      <c r="AP2359" s="5" t="s">
        <v>25</v>
      </c>
      <c r="AQ2359" s="5">
        <v>3820.82</v>
      </c>
      <c r="AR2359" s="5" t="s">
        <v>25</v>
      </c>
      <c r="AS2359" s="5">
        <v>3608.55</v>
      </c>
      <c r="AT2359" s="5">
        <v>37912</v>
      </c>
      <c r="AU2359" s="5">
        <v>6401059</v>
      </c>
      <c r="AV2359" s="5">
        <v>0</v>
      </c>
      <c r="AW2359" s="5"/>
      <c r="AX2359" s="5"/>
      <c r="AY2359" s="5"/>
      <c r="AZ2359" s="9" cm="1">
        <f t="array" ref="AZ2359">_xlfn.IFS(AP2359="Unk",0,AP2359="",0,(AP2359-AQ2359)=0,1,(AP2359-AQ2359)&lt;&gt;0,0)</f>
        <v>0</v>
      </c>
      <c r="BA2359" s="9" cm="1">
        <f t="array" ref="BA2359">_xlfn.IFS(AP2359="Unk",1,AP2359="",1,AP2359&lt;&gt;"",0)</f>
        <v>1</v>
      </c>
    </row>
    <row r="2360" spans="1:53" x14ac:dyDescent="0.2">
      <c r="A2360">
        <v>3</v>
      </c>
      <c r="B2360" t="s">
        <v>6</v>
      </c>
      <c r="C2360">
        <v>4</v>
      </c>
      <c r="D2360">
        <v>40</v>
      </c>
      <c r="E2360">
        <v>14</v>
      </c>
      <c r="F2360" s="5">
        <v>4151.17</v>
      </c>
      <c r="G2360" s="5">
        <v>4151.17</v>
      </c>
      <c r="H2360" s="5">
        <v>0</v>
      </c>
      <c r="I2360" s="5">
        <v>1336.13</v>
      </c>
      <c r="J2360" s="5">
        <v>15264</v>
      </c>
      <c r="K2360" s="5">
        <v>1725945</v>
      </c>
      <c r="L2360" s="5">
        <v>10</v>
      </c>
      <c r="M2360" s="5">
        <v>0</v>
      </c>
      <c r="N2360" s="5">
        <v>0</v>
      </c>
      <c r="O2360" s="5">
        <v>0</v>
      </c>
      <c r="P2360" s="9" cm="1">
        <f t="array" ref="P2360">_xlfn.IFS(F2360="Unk",0,F2360="",0,(F2360-G2360)=0,1,(F2360-G2360)&lt;&gt;0,0)</f>
        <v>1</v>
      </c>
      <c r="Q2360" s="9" cm="1">
        <f t="array" ref="Q2360">_xlfn.IFS(F2360="Unk",1,F2360="",1,F2360&lt;&gt;"",0)</f>
        <v>0</v>
      </c>
      <c r="R2360" s="5">
        <v>4960.59</v>
      </c>
      <c r="S2360" s="5">
        <v>4086.47</v>
      </c>
      <c r="T2360" s="5">
        <v>0.18</v>
      </c>
      <c r="U2360" s="5">
        <v>3607.17</v>
      </c>
      <c r="V2360" s="5">
        <v>38818</v>
      </c>
      <c r="W2360" s="5">
        <v>5728630</v>
      </c>
      <c r="X2360" s="5">
        <v>10</v>
      </c>
      <c r="Y2360" s="5">
        <v>0</v>
      </c>
      <c r="Z2360" s="5">
        <v>0</v>
      </c>
      <c r="AA2360" s="5">
        <v>0</v>
      </c>
      <c r="AB2360" s="9" cm="1">
        <f t="array" ref="AB2360">_xlfn.IFS(R2360="Unk",0,R2360="",0,(R2360-S2360)=0,1,(R2360-S2360)&lt;&gt;0,0)</f>
        <v>0</v>
      </c>
      <c r="AC2360" s="9" cm="1">
        <f t="array" ref="AC2360">_xlfn.IFS(R2360="Unk",1,R2360="",1,R2360&lt;&gt;"",0)</f>
        <v>0</v>
      </c>
      <c r="AD2360" s="5">
        <v>6660.44</v>
      </c>
      <c r="AE2360" s="5">
        <v>4014.95</v>
      </c>
      <c r="AF2360" s="5">
        <v>0.4</v>
      </c>
      <c r="AG2360" s="5">
        <v>3600.6</v>
      </c>
      <c r="AH2360" s="5">
        <v>58956</v>
      </c>
      <c r="AI2360" s="5">
        <v>6710662</v>
      </c>
      <c r="AJ2360" s="5">
        <v>6</v>
      </c>
      <c r="AK2360" s="5">
        <v>0</v>
      </c>
      <c r="AL2360" s="5">
        <v>0</v>
      </c>
      <c r="AM2360" s="5">
        <v>0</v>
      </c>
      <c r="AN2360" s="9" cm="1">
        <f t="array" ref="AN2360">_xlfn.IFS(AD2360="Unk",0,AD2360="",0,(AD2360-AE2360)=0,1,(AD2360-AE2360)&lt;&gt;0,0)</f>
        <v>0</v>
      </c>
      <c r="AO2360" s="9" cm="1">
        <f t="array" ref="AO2360">_xlfn.IFS(AD2360="Unk",1,AD2360="",1,AD2360&lt;&gt;"",0)</f>
        <v>0</v>
      </c>
      <c r="AP2360" s="5">
        <v>7333.54</v>
      </c>
      <c r="AQ2360" s="5">
        <v>4023.81</v>
      </c>
      <c r="AR2360" s="5">
        <v>0.45</v>
      </c>
      <c r="AS2360" s="5">
        <v>3600.59</v>
      </c>
      <c r="AT2360" s="5">
        <v>36923</v>
      </c>
      <c r="AU2360" s="5">
        <v>4698310</v>
      </c>
      <c r="AV2360" s="5">
        <v>5</v>
      </c>
      <c r="AW2360" s="5">
        <v>0</v>
      </c>
      <c r="AX2360" s="5">
        <v>0</v>
      </c>
      <c r="AY2360" s="5">
        <v>0</v>
      </c>
      <c r="AZ2360" s="9" cm="1">
        <f t="array" ref="AZ2360">_xlfn.IFS(AP2360="Unk",0,AP2360="",0,(AP2360-AQ2360)=0,1,(AP2360-AQ2360)&lt;&gt;0,0)</f>
        <v>0</v>
      </c>
      <c r="BA2360" s="9" cm="1">
        <f t="array" ref="BA2360">_xlfn.IFS(AP2360="Unk",1,AP2360="",1,AP2360&lt;&gt;"",0)</f>
        <v>0</v>
      </c>
    </row>
    <row r="2361" spans="1:53" x14ac:dyDescent="0.2">
      <c r="A2361">
        <v>3</v>
      </c>
      <c r="B2361" t="s">
        <v>6</v>
      </c>
      <c r="C2361">
        <v>4</v>
      </c>
      <c r="D2361">
        <v>45</v>
      </c>
      <c r="E2361">
        <v>14</v>
      </c>
      <c r="F2361" s="5">
        <v>5823.81</v>
      </c>
      <c r="G2361" s="5">
        <v>4414.91</v>
      </c>
      <c r="H2361" s="5">
        <v>0.24</v>
      </c>
      <c r="I2361" s="5">
        <v>3600.72</v>
      </c>
      <c r="J2361" s="5">
        <v>44274</v>
      </c>
      <c r="K2361" s="5">
        <v>4341036</v>
      </c>
      <c r="L2361" s="5">
        <v>7</v>
      </c>
      <c r="M2361" s="5">
        <v>0</v>
      </c>
      <c r="N2361" s="5">
        <v>0</v>
      </c>
      <c r="O2361" s="5">
        <v>0</v>
      </c>
      <c r="P2361" s="9" cm="1">
        <f t="array" ref="P2361">_xlfn.IFS(F2361="Unk",0,F2361="",0,(F2361-G2361)=0,1,(F2361-G2361)&lt;&gt;0,0)</f>
        <v>0</v>
      </c>
      <c r="Q2361" s="9" cm="1">
        <f t="array" ref="Q2361">_xlfn.IFS(F2361="Unk",1,F2361="",1,F2361&lt;&gt;"",0)</f>
        <v>0</v>
      </c>
      <c r="R2361" s="5">
        <v>6214.52</v>
      </c>
      <c r="S2361" s="5">
        <v>4391.37</v>
      </c>
      <c r="T2361" s="5">
        <v>0.28999999999999998</v>
      </c>
      <c r="U2361" s="5">
        <v>3600.89</v>
      </c>
      <c r="V2361" s="5">
        <v>14415</v>
      </c>
      <c r="W2361" s="5">
        <v>2328954</v>
      </c>
      <c r="X2361" s="5">
        <v>4</v>
      </c>
      <c r="Y2361" s="5">
        <v>0</v>
      </c>
      <c r="Z2361" s="5">
        <v>0</v>
      </c>
      <c r="AA2361" s="5">
        <v>0</v>
      </c>
      <c r="AB2361" s="9" cm="1">
        <f t="array" ref="AB2361">_xlfn.IFS(R2361="Unk",0,R2361="",0,(R2361-S2361)=0,1,(R2361-S2361)&lt;&gt;0,0)</f>
        <v>0</v>
      </c>
      <c r="AC2361" s="9" cm="1">
        <f t="array" ref="AC2361">_xlfn.IFS(R2361="Unk",1,R2361="",1,R2361&lt;&gt;"",0)</f>
        <v>0</v>
      </c>
      <c r="AD2361" s="5">
        <v>8052.67</v>
      </c>
      <c r="AE2361" s="5">
        <v>4525.6000000000004</v>
      </c>
      <c r="AF2361" s="5">
        <v>0.44</v>
      </c>
      <c r="AG2361" s="5">
        <v>3605.91</v>
      </c>
      <c r="AH2361" s="5">
        <v>18819</v>
      </c>
      <c r="AI2361" s="5">
        <v>4716020</v>
      </c>
      <c r="AJ2361" s="5">
        <v>10</v>
      </c>
      <c r="AK2361" s="5">
        <v>0</v>
      </c>
      <c r="AL2361" s="5">
        <v>0</v>
      </c>
      <c r="AM2361" s="5">
        <v>0</v>
      </c>
      <c r="AN2361" s="9" cm="1">
        <f t="array" ref="AN2361">_xlfn.IFS(AD2361="Unk",0,AD2361="",0,(AD2361-AE2361)=0,1,(AD2361-AE2361)&lt;&gt;0,0)</f>
        <v>0</v>
      </c>
      <c r="AO2361" s="9" cm="1">
        <f t="array" ref="AO2361">_xlfn.IFS(AD2361="Unk",1,AD2361="",1,AD2361&lt;&gt;"",0)</f>
        <v>0</v>
      </c>
      <c r="AP2361" s="5" t="s">
        <v>25</v>
      </c>
      <c r="AQ2361" s="5">
        <v>4599.6000000000004</v>
      </c>
      <c r="AR2361" s="5" t="s">
        <v>25</v>
      </c>
      <c r="AS2361" s="5">
        <v>3600.09</v>
      </c>
      <c r="AT2361" s="5">
        <v>30584</v>
      </c>
      <c r="AU2361" s="5">
        <v>4818716</v>
      </c>
      <c r="AV2361" s="5">
        <v>0</v>
      </c>
      <c r="AW2361" s="5"/>
      <c r="AX2361" s="5"/>
      <c r="AY2361" s="5"/>
      <c r="AZ2361" s="9" cm="1">
        <f t="array" ref="AZ2361">_xlfn.IFS(AP2361="Unk",0,AP2361="",0,(AP2361-AQ2361)=0,1,(AP2361-AQ2361)&lt;&gt;0,0)</f>
        <v>0</v>
      </c>
      <c r="BA2361" s="9" cm="1">
        <f t="array" ref="BA2361">_xlfn.IFS(AP2361="Unk",1,AP2361="",1,AP2361&lt;&gt;"",0)</f>
        <v>1</v>
      </c>
    </row>
    <row r="2362" spans="1:53" x14ac:dyDescent="0.2">
      <c r="A2362">
        <v>3</v>
      </c>
      <c r="B2362" t="s">
        <v>6</v>
      </c>
      <c r="C2362">
        <v>4</v>
      </c>
      <c r="D2362">
        <v>50</v>
      </c>
      <c r="E2362">
        <v>14</v>
      </c>
      <c r="F2362" s="5">
        <v>6074.75</v>
      </c>
      <c r="G2362" s="5">
        <v>4766.7299999999996</v>
      </c>
      <c r="H2362" s="5">
        <v>0.22</v>
      </c>
      <c r="I2362" s="5">
        <v>3603.74</v>
      </c>
      <c r="J2362" s="5">
        <v>42095</v>
      </c>
      <c r="K2362" s="5">
        <v>5213871</v>
      </c>
      <c r="L2362" s="5">
        <v>3</v>
      </c>
      <c r="M2362" s="5">
        <v>0</v>
      </c>
      <c r="N2362" s="5">
        <v>0</v>
      </c>
      <c r="O2362" s="5">
        <v>0</v>
      </c>
      <c r="P2362" s="9" cm="1">
        <f t="array" ref="P2362">_xlfn.IFS(F2362="Unk",0,F2362="",0,(F2362-G2362)=0,1,(F2362-G2362)&lt;&gt;0,0)</f>
        <v>0</v>
      </c>
      <c r="Q2362" s="9" cm="1">
        <f t="array" ref="Q2362">_xlfn.IFS(F2362="Unk",1,F2362="",1,F2362&lt;&gt;"",0)</f>
        <v>0</v>
      </c>
      <c r="R2362" s="5" t="s">
        <v>25</v>
      </c>
      <c r="S2362" s="5">
        <v>4765.78</v>
      </c>
      <c r="T2362" s="5" t="s">
        <v>25</v>
      </c>
      <c r="U2362" s="5">
        <v>3601.13</v>
      </c>
      <c r="V2362" s="5">
        <v>21288</v>
      </c>
      <c r="W2362" s="5">
        <v>2186404</v>
      </c>
      <c r="X2362" s="5">
        <v>0</v>
      </c>
      <c r="Y2362" s="5"/>
      <c r="Z2362" s="5"/>
      <c r="AA2362" s="5"/>
      <c r="AB2362" s="9" cm="1">
        <f t="array" ref="AB2362">_xlfn.IFS(R2362="Unk",0,R2362="",0,(R2362-S2362)=0,1,(R2362-S2362)&lt;&gt;0,0)</f>
        <v>0</v>
      </c>
      <c r="AC2362" s="9" cm="1">
        <f t="array" ref="AC2362">_xlfn.IFS(R2362="Unk",1,R2362="",1,R2362&lt;&gt;"",0)</f>
        <v>1</v>
      </c>
      <c r="AD2362" s="5" t="s">
        <v>25</v>
      </c>
      <c r="AE2362" s="5">
        <v>4984.22</v>
      </c>
      <c r="AF2362" s="5" t="s">
        <v>25</v>
      </c>
      <c r="AG2362" s="5">
        <v>3602.22</v>
      </c>
      <c r="AH2362" s="5">
        <v>30501</v>
      </c>
      <c r="AI2362" s="5">
        <v>5654337</v>
      </c>
      <c r="AJ2362" s="5">
        <v>0</v>
      </c>
      <c r="AK2362" s="5"/>
      <c r="AL2362" s="5"/>
      <c r="AM2362" s="5"/>
      <c r="AN2362" s="9" cm="1">
        <f t="array" ref="AN2362">_xlfn.IFS(AD2362="Unk",0,AD2362="",0,(AD2362-AE2362)=0,1,(AD2362-AE2362)&lt;&gt;0,0)</f>
        <v>0</v>
      </c>
      <c r="AO2362" s="9" cm="1">
        <f t="array" ref="AO2362">_xlfn.IFS(AD2362="Unk",1,AD2362="",1,AD2362&lt;&gt;"",0)</f>
        <v>1</v>
      </c>
      <c r="AP2362" s="5" t="s">
        <v>25</v>
      </c>
      <c r="AQ2362" s="5">
        <v>5125.49</v>
      </c>
      <c r="AR2362" s="5" t="s">
        <v>25</v>
      </c>
      <c r="AS2362" s="5">
        <v>3603.88</v>
      </c>
      <c r="AT2362" s="5">
        <v>26609</v>
      </c>
      <c r="AU2362" s="5">
        <v>4775939</v>
      </c>
      <c r="AV2362" s="5">
        <v>0</v>
      </c>
      <c r="AW2362" s="5"/>
      <c r="AX2362" s="5"/>
      <c r="AY2362" s="5"/>
      <c r="AZ2362" s="9" cm="1">
        <f t="array" ref="AZ2362">_xlfn.IFS(AP2362="Unk",0,AP2362="",0,(AP2362-AQ2362)=0,1,(AP2362-AQ2362)&lt;&gt;0,0)</f>
        <v>0</v>
      </c>
      <c r="BA2362" s="9" cm="1">
        <f t="array" ref="BA2362">_xlfn.IFS(AP2362="Unk",1,AP2362="",1,AP2362&lt;&gt;"",0)</f>
        <v>1</v>
      </c>
    </row>
    <row r="2363" spans="1:53" x14ac:dyDescent="0.2">
      <c r="A2363">
        <v>3</v>
      </c>
      <c r="B2363" t="s">
        <v>6</v>
      </c>
      <c r="C2363">
        <v>5</v>
      </c>
      <c r="D2363">
        <v>5</v>
      </c>
      <c r="E2363">
        <v>14</v>
      </c>
      <c r="F2363" s="5">
        <v>1224.6300000000001</v>
      </c>
      <c r="G2363" s="5">
        <v>1224.6300000000001</v>
      </c>
      <c r="H2363" s="5">
        <v>0</v>
      </c>
      <c r="I2363" s="5">
        <v>0.14000000000000001</v>
      </c>
      <c r="J2363" s="5">
        <v>1</v>
      </c>
      <c r="K2363" s="5">
        <v>511</v>
      </c>
      <c r="L2363" s="5">
        <v>2</v>
      </c>
      <c r="M2363" s="5">
        <v>0</v>
      </c>
      <c r="N2363" s="5">
        <v>0</v>
      </c>
      <c r="O2363" s="5">
        <v>0</v>
      </c>
      <c r="P2363" s="9" cm="1">
        <f t="array" ref="P2363">_xlfn.IFS(F2363="Unk",0,F2363="",0,(F2363-G2363)=0,1,(F2363-G2363)&lt;&gt;0,0)</f>
        <v>1</v>
      </c>
      <c r="Q2363" s="9" cm="1">
        <f t="array" ref="Q2363">_xlfn.IFS(F2363="Unk",1,F2363="",1,F2363&lt;&gt;"",0)</f>
        <v>0</v>
      </c>
      <c r="R2363" s="5">
        <v>1682.44</v>
      </c>
      <c r="S2363" s="5">
        <v>1682.44</v>
      </c>
      <c r="T2363" s="5">
        <v>0</v>
      </c>
      <c r="U2363" s="5">
        <v>0.28999999999999998</v>
      </c>
      <c r="V2363" s="5">
        <v>1</v>
      </c>
      <c r="W2363" s="5">
        <v>1305</v>
      </c>
      <c r="X2363" s="5">
        <v>3</v>
      </c>
      <c r="Y2363" s="5">
        <v>0</v>
      </c>
      <c r="Z2363" s="5">
        <v>0</v>
      </c>
      <c r="AA2363" s="5">
        <v>0</v>
      </c>
      <c r="AB2363" s="9" cm="1">
        <f t="array" ref="AB2363">_xlfn.IFS(R2363="Unk",0,R2363="",0,(R2363-S2363)=0,1,(R2363-S2363)&lt;&gt;0,0)</f>
        <v>1</v>
      </c>
      <c r="AC2363" s="9" cm="1">
        <f t="array" ref="AC2363">_xlfn.IFS(R2363="Unk",1,R2363="",1,R2363&lt;&gt;"",0)</f>
        <v>0</v>
      </c>
      <c r="AD2363" s="5">
        <v>1682.44</v>
      </c>
      <c r="AE2363" s="5">
        <v>1682.44</v>
      </c>
      <c r="AF2363" s="5">
        <v>0</v>
      </c>
      <c r="AG2363" s="5">
        <v>0.19</v>
      </c>
      <c r="AH2363" s="5">
        <v>1</v>
      </c>
      <c r="AI2363" s="5">
        <v>1770</v>
      </c>
      <c r="AJ2363" s="5">
        <v>3</v>
      </c>
      <c r="AK2363" s="5">
        <v>0</v>
      </c>
      <c r="AL2363" s="5">
        <v>0</v>
      </c>
      <c r="AM2363" s="5">
        <v>0</v>
      </c>
      <c r="AN2363" s="9" cm="1">
        <f t="array" ref="AN2363">_xlfn.IFS(AD2363="Unk",0,AD2363="",0,(AD2363-AE2363)=0,1,(AD2363-AE2363)&lt;&gt;0,0)</f>
        <v>1</v>
      </c>
      <c r="AO2363" s="9" cm="1">
        <f t="array" ref="AO2363">_xlfn.IFS(AD2363="Unk",1,AD2363="",1,AD2363&lt;&gt;"",0)</f>
        <v>0</v>
      </c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9" cm="1">
        <f t="array" ref="AZ2363">_xlfn.IFS(AP2363="Unk",0,AP2363="",0,(AP2363-AQ2363)=0,1,(AP2363-AQ2363)&lt;&gt;0,0)</f>
        <v>0</v>
      </c>
      <c r="BA2363" s="9" cm="1">
        <f t="array" ref="BA2363">_xlfn.IFS(AP2363="Unk",1,AP2363="",1,AP2363&lt;&gt;"",0)</f>
        <v>1</v>
      </c>
    </row>
    <row r="2364" spans="1:53" x14ac:dyDescent="0.2">
      <c r="A2364">
        <v>3</v>
      </c>
      <c r="B2364" t="s">
        <v>6</v>
      </c>
      <c r="C2364">
        <v>5</v>
      </c>
      <c r="D2364">
        <v>10</v>
      </c>
      <c r="E2364">
        <v>14</v>
      </c>
      <c r="F2364" s="5">
        <v>2486.41</v>
      </c>
      <c r="G2364" s="5">
        <v>2486.41</v>
      </c>
      <c r="H2364" s="5">
        <v>0</v>
      </c>
      <c r="I2364" s="5">
        <v>3.11</v>
      </c>
      <c r="J2364" s="5">
        <v>1797</v>
      </c>
      <c r="K2364" s="5">
        <v>57473</v>
      </c>
      <c r="L2364" s="5">
        <v>10</v>
      </c>
      <c r="M2364" s="5">
        <v>0</v>
      </c>
      <c r="N2364" s="5">
        <v>0</v>
      </c>
      <c r="O2364" s="5">
        <v>0</v>
      </c>
      <c r="P2364" s="9" cm="1">
        <f t="array" ref="P2364">_xlfn.IFS(F2364="Unk",0,F2364="",0,(F2364-G2364)=0,1,(F2364-G2364)&lt;&gt;0,0)</f>
        <v>1</v>
      </c>
      <c r="Q2364" s="9" cm="1">
        <f t="array" ref="Q2364">_xlfn.IFS(F2364="Unk",1,F2364="",1,F2364&lt;&gt;"",0)</f>
        <v>0</v>
      </c>
      <c r="R2364" s="5">
        <v>2704.71</v>
      </c>
      <c r="S2364" s="5">
        <v>2704.71</v>
      </c>
      <c r="T2364" s="5">
        <v>0</v>
      </c>
      <c r="U2364" s="5">
        <v>19.53</v>
      </c>
      <c r="V2364" s="5">
        <v>4475</v>
      </c>
      <c r="W2364" s="5">
        <v>185149</v>
      </c>
      <c r="X2364" s="5">
        <v>10</v>
      </c>
      <c r="Y2364" s="5">
        <v>0</v>
      </c>
      <c r="Z2364" s="5">
        <v>0</v>
      </c>
      <c r="AA2364" s="5">
        <v>0</v>
      </c>
      <c r="AB2364" s="9" cm="1">
        <f t="array" ref="AB2364">_xlfn.IFS(R2364="Unk",0,R2364="",0,(R2364-S2364)=0,1,(R2364-S2364)&lt;&gt;0,0)</f>
        <v>1</v>
      </c>
      <c r="AC2364" s="9" cm="1">
        <f t="array" ref="AC2364">_xlfn.IFS(R2364="Unk",1,R2364="",1,R2364&lt;&gt;"",0)</f>
        <v>0</v>
      </c>
      <c r="AD2364" s="5">
        <v>3032.61</v>
      </c>
      <c r="AE2364" s="5">
        <v>3032.61</v>
      </c>
      <c r="AF2364" s="5">
        <v>0</v>
      </c>
      <c r="AG2364" s="5">
        <v>154.97</v>
      </c>
      <c r="AH2364" s="5">
        <v>43329</v>
      </c>
      <c r="AI2364" s="5">
        <v>2475758</v>
      </c>
      <c r="AJ2364" s="5">
        <v>8</v>
      </c>
      <c r="AK2364" s="5">
        <v>0</v>
      </c>
      <c r="AL2364" s="5">
        <v>0</v>
      </c>
      <c r="AM2364" s="5">
        <v>0</v>
      </c>
      <c r="AN2364" s="9" cm="1">
        <f t="array" ref="AN2364">_xlfn.IFS(AD2364="Unk",0,AD2364="",0,(AD2364-AE2364)=0,1,(AD2364-AE2364)&lt;&gt;0,0)</f>
        <v>1</v>
      </c>
      <c r="AO2364" s="9" cm="1">
        <f t="array" ref="AO2364">_xlfn.IFS(AD2364="Unk",1,AD2364="",1,AD2364&lt;&gt;"",0)</f>
        <v>0</v>
      </c>
      <c r="AP2364" s="5">
        <v>3239.09</v>
      </c>
      <c r="AQ2364" s="5">
        <v>3239.09</v>
      </c>
      <c r="AR2364" s="5">
        <v>0</v>
      </c>
      <c r="AS2364" s="5">
        <v>669.44</v>
      </c>
      <c r="AT2364" s="5">
        <v>150172</v>
      </c>
      <c r="AU2364" s="5">
        <v>6997348</v>
      </c>
      <c r="AV2364" s="5">
        <v>10</v>
      </c>
      <c r="AW2364" s="5">
        <v>0</v>
      </c>
      <c r="AX2364" s="5">
        <v>0</v>
      </c>
      <c r="AY2364" s="5">
        <v>0</v>
      </c>
      <c r="AZ2364" s="9" cm="1">
        <f t="array" ref="AZ2364">_xlfn.IFS(AP2364="Unk",0,AP2364="",0,(AP2364-AQ2364)=0,1,(AP2364-AQ2364)&lt;&gt;0,0)</f>
        <v>1</v>
      </c>
      <c r="BA2364" s="9" cm="1">
        <f t="array" ref="BA2364">_xlfn.IFS(AP2364="Unk",1,AP2364="",1,AP2364&lt;&gt;"",0)</f>
        <v>0</v>
      </c>
    </row>
    <row r="2365" spans="1:53" x14ac:dyDescent="0.2">
      <c r="A2365">
        <v>3</v>
      </c>
      <c r="B2365" t="s">
        <v>6</v>
      </c>
      <c r="C2365">
        <v>5</v>
      </c>
      <c r="D2365">
        <v>15</v>
      </c>
      <c r="E2365">
        <v>14</v>
      </c>
      <c r="F2365" s="5">
        <v>2862.5</v>
      </c>
      <c r="G2365" s="5">
        <v>2862.5</v>
      </c>
      <c r="H2365" s="5">
        <v>0</v>
      </c>
      <c r="I2365" s="5">
        <v>12.48</v>
      </c>
      <c r="J2365" s="5">
        <v>2139</v>
      </c>
      <c r="K2365" s="5">
        <v>104441</v>
      </c>
      <c r="L2365" s="5">
        <v>10</v>
      </c>
      <c r="M2365" s="5">
        <v>0</v>
      </c>
      <c r="N2365" s="5">
        <v>0</v>
      </c>
      <c r="O2365" s="5">
        <v>0</v>
      </c>
      <c r="P2365" s="9" cm="1">
        <f t="array" ref="P2365">_xlfn.IFS(F2365="Unk",0,F2365="",0,(F2365-G2365)=0,1,(F2365-G2365)&lt;&gt;0,0)</f>
        <v>1</v>
      </c>
      <c r="Q2365" s="9" cm="1">
        <f t="array" ref="Q2365">_xlfn.IFS(F2365="Unk",1,F2365="",1,F2365&lt;&gt;"",0)</f>
        <v>0</v>
      </c>
      <c r="R2365" s="5">
        <v>3302.02</v>
      </c>
      <c r="S2365" s="5">
        <v>3302.02</v>
      </c>
      <c r="T2365" s="5">
        <v>0</v>
      </c>
      <c r="U2365" s="5">
        <v>118.02</v>
      </c>
      <c r="V2365" s="5">
        <v>9682</v>
      </c>
      <c r="W2365" s="5">
        <v>779383</v>
      </c>
      <c r="X2365" s="5">
        <v>6</v>
      </c>
      <c r="Y2365" s="5">
        <v>0</v>
      </c>
      <c r="Z2365" s="5">
        <v>0</v>
      </c>
      <c r="AA2365" s="5">
        <v>0</v>
      </c>
      <c r="AB2365" s="9" cm="1">
        <f t="array" ref="AB2365">_xlfn.IFS(R2365="Unk",0,R2365="",0,(R2365-S2365)=0,1,(R2365-S2365)&lt;&gt;0,0)</f>
        <v>1</v>
      </c>
      <c r="AC2365" s="9" cm="1">
        <f t="array" ref="AC2365">_xlfn.IFS(R2365="Unk",1,R2365="",1,R2365&lt;&gt;"",0)</f>
        <v>0</v>
      </c>
      <c r="AD2365" s="5">
        <v>3862.42</v>
      </c>
      <c r="AE2365" s="5">
        <v>3704.54</v>
      </c>
      <c r="AF2365" s="5">
        <v>0.04</v>
      </c>
      <c r="AG2365" s="5">
        <v>3600.02</v>
      </c>
      <c r="AH2365" s="5">
        <v>336972</v>
      </c>
      <c r="AI2365" s="5">
        <v>32303102</v>
      </c>
      <c r="AJ2365" s="5">
        <v>10</v>
      </c>
      <c r="AK2365" s="5">
        <v>0</v>
      </c>
      <c r="AL2365" s="5">
        <v>0</v>
      </c>
      <c r="AM2365" s="5">
        <v>0</v>
      </c>
      <c r="AN2365" s="9" cm="1">
        <f t="array" ref="AN2365">_xlfn.IFS(AD2365="Unk",0,AD2365="",0,(AD2365-AE2365)=0,1,(AD2365-AE2365)&lt;&gt;0,0)</f>
        <v>0</v>
      </c>
      <c r="AO2365" s="9" cm="1">
        <f t="array" ref="AO2365">_xlfn.IFS(AD2365="Unk",1,AD2365="",1,AD2365&lt;&gt;"",0)</f>
        <v>0</v>
      </c>
      <c r="AP2365" s="5">
        <v>4441.1099999999997</v>
      </c>
      <c r="AQ2365" s="5">
        <v>3875.56</v>
      </c>
      <c r="AR2365" s="5">
        <v>0.13</v>
      </c>
      <c r="AS2365" s="5">
        <v>3600.2</v>
      </c>
      <c r="AT2365" s="5">
        <v>163568</v>
      </c>
      <c r="AU2365" s="5">
        <v>20647839</v>
      </c>
      <c r="AV2365" s="5">
        <v>10</v>
      </c>
      <c r="AW2365" s="5">
        <v>0</v>
      </c>
      <c r="AX2365" s="5">
        <v>0</v>
      </c>
      <c r="AY2365" s="5">
        <v>0</v>
      </c>
      <c r="AZ2365" s="9" cm="1">
        <f t="array" ref="AZ2365">_xlfn.IFS(AP2365="Unk",0,AP2365="",0,(AP2365-AQ2365)=0,1,(AP2365-AQ2365)&lt;&gt;0,0)</f>
        <v>0</v>
      </c>
      <c r="BA2365" s="9" cm="1">
        <f t="array" ref="BA2365">_xlfn.IFS(AP2365="Unk",1,AP2365="",1,AP2365&lt;&gt;"",0)</f>
        <v>0</v>
      </c>
    </row>
    <row r="2366" spans="1:53" x14ac:dyDescent="0.2">
      <c r="A2366">
        <v>3</v>
      </c>
      <c r="B2366" t="s">
        <v>6</v>
      </c>
      <c r="C2366">
        <v>5</v>
      </c>
      <c r="D2366">
        <v>20</v>
      </c>
      <c r="E2366">
        <v>14</v>
      </c>
      <c r="F2366" s="5">
        <v>3957.49</v>
      </c>
      <c r="G2366" s="5">
        <v>3790.83</v>
      </c>
      <c r="H2366" s="5">
        <v>0.04</v>
      </c>
      <c r="I2366" s="5">
        <v>3600.51</v>
      </c>
      <c r="J2366" s="5">
        <v>73400</v>
      </c>
      <c r="K2366" s="5">
        <v>6141210</v>
      </c>
      <c r="L2366" s="5">
        <v>6</v>
      </c>
      <c r="M2366" s="5">
        <v>0</v>
      </c>
      <c r="N2366" s="5">
        <v>0</v>
      </c>
      <c r="O2366" s="5">
        <v>0</v>
      </c>
      <c r="P2366" s="9" cm="1">
        <f t="array" ref="P2366">_xlfn.IFS(F2366="Unk",0,F2366="",0,(F2366-G2366)=0,1,(F2366-G2366)&lt;&gt;0,0)</f>
        <v>0</v>
      </c>
      <c r="Q2366" s="9" cm="1">
        <f t="array" ref="Q2366">_xlfn.IFS(F2366="Unk",1,F2366="",1,F2366&lt;&gt;"",0)</f>
        <v>0</v>
      </c>
      <c r="R2366" s="5">
        <v>4750.34</v>
      </c>
      <c r="S2366" s="5">
        <v>3995.33</v>
      </c>
      <c r="T2366" s="5">
        <v>0.16</v>
      </c>
      <c r="U2366" s="5">
        <v>3600.08</v>
      </c>
      <c r="V2366" s="5">
        <v>123940</v>
      </c>
      <c r="W2366" s="5">
        <v>17024180</v>
      </c>
      <c r="X2366" s="5">
        <v>10</v>
      </c>
      <c r="Y2366" s="5">
        <v>0</v>
      </c>
      <c r="Z2366" s="5">
        <v>0</v>
      </c>
      <c r="AA2366" s="5">
        <v>0</v>
      </c>
      <c r="AB2366" s="9" cm="1">
        <f t="array" ref="AB2366">_xlfn.IFS(R2366="Unk",0,R2366="",0,(R2366-S2366)=0,1,(R2366-S2366)&lt;&gt;0,0)</f>
        <v>0</v>
      </c>
      <c r="AC2366" s="9" cm="1">
        <f t="array" ref="AC2366">_xlfn.IFS(R2366="Unk",1,R2366="",1,R2366&lt;&gt;"",0)</f>
        <v>0</v>
      </c>
      <c r="AD2366" s="5">
        <v>5846.21</v>
      </c>
      <c r="AE2366" s="5">
        <v>4309.49</v>
      </c>
      <c r="AF2366" s="5">
        <v>0.26</v>
      </c>
      <c r="AG2366" s="5">
        <v>3600.04</v>
      </c>
      <c r="AH2366" s="5">
        <v>166457</v>
      </c>
      <c r="AI2366" s="5">
        <v>16639743</v>
      </c>
      <c r="AJ2366" s="5">
        <v>10</v>
      </c>
      <c r="AK2366" s="5">
        <v>0</v>
      </c>
      <c r="AL2366" s="5">
        <v>0</v>
      </c>
      <c r="AM2366" s="5">
        <v>0</v>
      </c>
      <c r="AN2366" s="9" cm="1">
        <f t="array" ref="AN2366">_xlfn.IFS(AD2366="Unk",0,AD2366="",0,(AD2366-AE2366)=0,1,(AD2366-AE2366)&lt;&gt;0,0)</f>
        <v>0</v>
      </c>
      <c r="AO2366" s="9" cm="1">
        <f t="array" ref="AO2366">_xlfn.IFS(AD2366="Unk",1,AD2366="",1,AD2366&lt;&gt;"",0)</f>
        <v>0</v>
      </c>
      <c r="AP2366" s="5">
        <v>6133.64</v>
      </c>
      <c r="AQ2366" s="5">
        <v>4780.99</v>
      </c>
      <c r="AR2366" s="5">
        <v>0.22</v>
      </c>
      <c r="AS2366" s="5">
        <v>3601.82</v>
      </c>
      <c r="AT2366" s="5">
        <v>104123</v>
      </c>
      <c r="AU2366" s="5">
        <v>10967993</v>
      </c>
      <c r="AV2366" s="5">
        <v>10</v>
      </c>
      <c r="AW2366" s="5">
        <v>0</v>
      </c>
      <c r="AX2366" s="5">
        <v>0</v>
      </c>
      <c r="AY2366" s="5">
        <v>0</v>
      </c>
      <c r="AZ2366" s="9" cm="1">
        <f t="array" ref="AZ2366">_xlfn.IFS(AP2366="Unk",0,AP2366="",0,(AP2366-AQ2366)=0,1,(AP2366-AQ2366)&lt;&gt;0,0)</f>
        <v>0</v>
      </c>
      <c r="BA2366" s="9" cm="1">
        <f t="array" ref="BA2366">_xlfn.IFS(AP2366="Unk",1,AP2366="",1,AP2366&lt;&gt;"",0)</f>
        <v>0</v>
      </c>
    </row>
    <row r="2367" spans="1:53" x14ac:dyDescent="0.2">
      <c r="A2367">
        <v>3</v>
      </c>
      <c r="B2367" t="s">
        <v>6</v>
      </c>
      <c r="C2367">
        <v>5</v>
      </c>
      <c r="D2367">
        <v>25</v>
      </c>
      <c r="E2367">
        <v>14</v>
      </c>
      <c r="F2367" s="5">
        <v>3857.48</v>
      </c>
      <c r="G2367" s="5">
        <v>3857.48</v>
      </c>
      <c r="H2367" s="5">
        <v>0</v>
      </c>
      <c r="I2367" s="5">
        <v>31.15</v>
      </c>
      <c r="J2367" s="5">
        <v>2240</v>
      </c>
      <c r="K2367" s="5">
        <v>199803</v>
      </c>
      <c r="L2367" s="5">
        <v>5</v>
      </c>
      <c r="M2367" s="5">
        <v>0</v>
      </c>
      <c r="N2367" s="5">
        <v>0</v>
      </c>
      <c r="O2367" s="5">
        <v>0</v>
      </c>
      <c r="P2367" s="9" cm="1">
        <f t="array" ref="P2367">_xlfn.IFS(F2367="Unk",0,F2367="",0,(F2367-G2367)=0,1,(F2367-G2367)&lt;&gt;0,0)</f>
        <v>1</v>
      </c>
      <c r="Q2367" s="9" cm="1">
        <f t="array" ref="Q2367">_xlfn.IFS(F2367="Unk",1,F2367="",1,F2367&lt;&gt;"",0)</f>
        <v>0</v>
      </c>
      <c r="R2367" s="5">
        <v>4630.08</v>
      </c>
      <c r="S2367" s="5">
        <v>4229.3100000000004</v>
      </c>
      <c r="T2367" s="5">
        <v>0.09</v>
      </c>
      <c r="U2367" s="5">
        <v>3600.17</v>
      </c>
      <c r="V2367" s="5">
        <v>181463</v>
      </c>
      <c r="W2367" s="5">
        <v>18264705</v>
      </c>
      <c r="X2367" s="5">
        <v>10</v>
      </c>
      <c r="Y2367" s="5">
        <v>0</v>
      </c>
      <c r="Z2367" s="5">
        <v>0</v>
      </c>
      <c r="AA2367" s="5">
        <v>0</v>
      </c>
      <c r="AB2367" s="9" cm="1">
        <f t="array" ref="AB2367">_xlfn.IFS(R2367="Unk",0,R2367="",0,(R2367-S2367)=0,1,(R2367-S2367)&lt;&gt;0,0)</f>
        <v>0</v>
      </c>
      <c r="AC2367" s="9" cm="1">
        <f t="array" ref="AC2367">_xlfn.IFS(R2367="Unk",1,R2367="",1,R2367&lt;&gt;"",0)</f>
        <v>0</v>
      </c>
      <c r="AD2367" s="5">
        <v>5278.08</v>
      </c>
      <c r="AE2367" s="5">
        <v>4391.92</v>
      </c>
      <c r="AF2367" s="5">
        <v>0.17</v>
      </c>
      <c r="AG2367" s="5">
        <v>3600.03</v>
      </c>
      <c r="AH2367" s="5">
        <v>137183</v>
      </c>
      <c r="AI2367" s="5">
        <v>16770336</v>
      </c>
      <c r="AJ2367" s="5">
        <v>10</v>
      </c>
      <c r="AK2367" s="5">
        <v>0</v>
      </c>
      <c r="AL2367" s="5">
        <v>0</v>
      </c>
      <c r="AM2367" s="5">
        <v>0</v>
      </c>
      <c r="AN2367" s="9" cm="1">
        <f t="array" ref="AN2367">_xlfn.IFS(AD2367="Unk",0,AD2367="",0,(AD2367-AE2367)=0,1,(AD2367-AE2367)&lt;&gt;0,0)</f>
        <v>0</v>
      </c>
      <c r="AO2367" s="9" cm="1">
        <f t="array" ref="AO2367">_xlfn.IFS(AD2367="Unk",1,AD2367="",1,AD2367&lt;&gt;"",0)</f>
        <v>0</v>
      </c>
      <c r="AP2367" s="5">
        <v>6893.38</v>
      </c>
      <c r="AQ2367" s="5">
        <v>4603.17</v>
      </c>
      <c r="AR2367" s="5">
        <v>0.33</v>
      </c>
      <c r="AS2367" s="5">
        <v>3601.06</v>
      </c>
      <c r="AT2367" s="5">
        <v>79083</v>
      </c>
      <c r="AU2367" s="5">
        <v>8463841</v>
      </c>
      <c r="AV2367" s="5">
        <v>10</v>
      </c>
      <c r="AW2367" s="5">
        <v>0</v>
      </c>
      <c r="AX2367" s="5">
        <v>0</v>
      </c>
      <c r="AY2367" s="5">
        <v>0</v>
      </c>
      <c r="AZ2367" s="9" cm="1">
        <f t="array" ref="AZ2367">_xlfn.IFS(AP2367="Unk",0,AP2367="",0,(AP2367-AQ2367)=0,1,(AP2367-AQ2367)&lt;&gt;0,0)</f>
        <v>0</v>
      </c>
      <c r="BA2367" s="9" cm="1">
        <f t="array" ref="BA2367">_xlfn.IFS(AP2367="Unk",1,AP2367="",1,AP2367&lt;&gt;"",0)</f>
        <v>0</v>
      </c>
    </row>
    <row r="2368" spans="1:53" x14ac:dyDescent="0.2">
      <c r="A2368">
        <v>3</v>
      </c>
      <c r="B2368" t="s">
        <v>6</v>
      </c>
      <c r="C2368">
        <v>5</v>
      </c>
      <c r="D2368">
        <v>30</v>
      </c>
      <c r="E2368">
        <v>14</v>
      </c>
      <c r="F2368" s="5">
        <v>3728.76</v>
      </c>
      <c r="G2368" s="5">
        <v>3363.65</v>
      </c>
      <c r="H2368" s="5">
        <v>0.1</v>
      </c>
      <c r="I2368" s="5">
        <v>3601.8</v>
      </c>
      <c r="J2368" s="5">
        <v>45286</v>
      </c>
      <c r="K2368" s="5">
        <v>4749359</v>
      </c>
      <c r="L2368" s="5">
        <v>10</v>
      </c>
      <c r="M2368" s="5">
        <v>0</v>
      </c>
      <c r="N2368" s="5">
        <v>0</v>
      </c>
      <c r="O2368" s="5">
        <v>0</v>
      </c>
      <c r="P2368" s="9" cm="1">
        <f t="array" ref="P2368">_xlfn.IFS(F2368="Unk",0,F2368="",0,(F2368-G2368)=0,1,(F2368-G2368)&lt;&gt;0,0)</f>
        <v>0</v>
      </c>
      <c r="Q2368" s="9" cm="1">
        <f t="array" ref="Q2368">_xlfn.IFS(F2368="Unk",1,F2368="",1,F2368&lt;&gt;"",0)</f>
        <v>0</v>
      </c>
      <c r="R2368" s="5">
        <v>4833.05</v>
      </c>
      <c r="S2368" s="5">
        <v>3467.34</v>
      </c>
      <c r="T2368" s="5">
        <v>0.28000000000000003</v>
      </c>
      <c r="U2368" s="5">
        <v>3600.26</v>
      </c>
      <c r="V2368" s="5">
        <v>59676</v>
      </c>
      <c r="W2368" s="5">
        <v>9910396</v>
      </c>
      <c r="X2368" s="5">
        <v>10</v>
      </c>
      <c r="Y2368" s="5">
        <v>0</v>
      </c>
      <c r="Z2368" s="5">
        <v>0</v>
      </c>
      <c r="AA2368" s="5">
        <v>0</v>
      </c>
      <c r="AB2368" s="9" cm="1">
        <f t="array" ref="AB2368">_xlfn.IFS(R2368="Unk",0,R2368="",0,(R2368-S2368)=0,1,(R2368-S2368)&lt;&gt;0,0)</f>
        <v>0</v>
      </c>
      <c r="AC2368" s="9" cm="1">
        <f t="array" ref="AC2368">_xlfn.IFS(R2368="Unk",1,R2368="",1,R2368&lt;&gt;"",0)</f>
        <v>0</v>
      </c>
      <c r="AD2368" s="5">
        <v>4840.6099999999997</v>
      </c>
      <c r="AE2368" s="5">
        <v>3418.49</v>
      </c>
      <c r="AF2368" s="5">
        <v>0.28999999999999998</v>
      </c>
      <c r="AG2368" s="5">
        <v>3600.49</v>
      </c>
      <c r="AH2368" s="5">
        <v>74892</v>
      </c>
      <c r="AI2368" s="5">
        <v>10942715</v>
      </c>
      <c r="AJ2368" s="5">
        <v>6</v>
      </c>
      <c r="AK2368" s="5">
        <v>0</v>
      </c>
      <c r="AL2368" s="5">
        <v>0</v>
      </c>
      <c r="AM2368" s="5">
        <v>0</v>
      </c>
      <c r="AN2368" s="9" cm="1">
        <f t="array" ref="AN2368">_xlfn.IFS(AD2368="Unk",0,AD2368="",0,(AD2368-AE2368)=0,1,(AD2368-AE2368)&lt;&gt;0,0)</f>
        <v>0</v>
      </c>
      <c r="AO2368" s="9" cm="1">
        <f t="array" ref="AO2368">_xlfn.IFS(AD2368="Unk",1,AD2368="",1,AD2368&lt;&gt;"",0)</f>
        <v>0</v>
      </c>
      <c r="AP2368" s="5">
        <v>7289.34</v>
      </c>
      <c r="AQ2368" s="5">
        <v>3419.75</v>
      </c>
      <c r="AR2368" s="5">
        <v>0.53</v>
      </c>
      <c r="AS2368" s="5">
        <v>3604.1</v>
      </c>
      <c r="AT2368" s="5">
        <v>42910</v>
      </c>
      <c r="AU2368" s="5">
        <v>6001703</v>
      </c>
      <c r="AV2368" s="5">
        <v>9</v>
      </c>
      <c r="AW2368" s="5">
        <v>0</v>
      </c>
      <c r="AX2368" s="5">
        <v>0</v>
      </c>
      <c r="AY2368" s="5">
        <v>0</v>
      </c>
      <c r="AZ2368" s="9" cm="1">
        <f t="array" ref="AZ2368">_xlfn.IFS(AP2368="Unk",0,AP2368="",0,(AP2368-AQ2368)=0,1,(AP2368-AQ2368)&lt;&gt;0,0)</f>
        <v>0</v>
      </c>
      <c r="BA2368" s="9" cm="1">
        <f t="array" ref="BA2368">_xlfn.IFS(AP2368="Unk",1,AP2368="",1,AP2368&lt;&gt;"",0)</f>
        <v>0</v>
      </c>
    </row>
    <row r="2369" spans="1:53" x14ac:dyDescent="0.2">
      <c r="A2369">
        <v>3</v>
      </c>
      <c r="B2369" t="s">
        <v>6</v>
      </c>
      <c r="C2369">
        <v>5</v>
      </c>
      <c r="D2369">
        <v>35</v>
      </c>
      <c r="E2369">
        <v>14</v>
      </c>
      <c r="F2369" s="5">
        <v>3885.57</v>
      </c>
      <c r="G2369" s="5">
        <v>3885.57</v>
      </c>
      <c r="H2369" s="5">
        <v>0</v>
      </c>
      <c r="I2369" s="5">
        <v>3298.33</v>
      </c>
      <c r="J2369" s="5">
        <v>75017</v>
      </c>
      <c r="K2369" s="5">
        <v>7490961</v>
      </c>
      <c r="L2369" s="5">
        <v>10</v>
      </c>
      <c r="M2369" s="5">
        <v>0</v>
      </c>
      <c r="N2369" s="5">
        <v>0</v>
      </c>
      <c r="O2369" s="5">
        <v>0</v>
      </c>
      <c r="P2369" s="9" cm="1">
        <f t="array" ref="P2369">_xlfn.IFS(F2369="Unk",0,F2369="",0,(F2369-G2369)=0,1,(F2369-G2369)&lt;&gt;0,0)</f>
        <v>1</v>
      </c>
      <c r="Q2369" s="9" cm="1">
        <f t="array" ref="Q2369">_xlfn.IFS(F2369="Unk",1,F2369="",1,F2369&lt;&gt;"",0)</f>
        <v>0</v>
      </c>
      <c r="R2369" s="5">
        <v>4572.99</v>
      </c>
      <c r="S2369" s="5">
        <v>3913.45</v>
      </c>
      <c r="T2369" s="5">
        <v>0.14000000000000001</v>
      </c>
      <c r="U2369" s="5">
        <v>3601.87</v>
      </c>
      <c r="V2369" s="5">
        <v>59814</v>
      </c>
      <c r="W2369" s="5">
        <v>7762933</v>
      </c>
      <c r="X2369" s="5">
        <v>10</v>
      </c>
      <c r="Y2369" s="5">
        <v>0</v>
      </c>
      <c r="Z2369" s="5">
        <v>0</v>
      </c>
      <c r="AA2369" s="5">
        <v>0</v>
      </c>
      <c r="AB2369" s="9" cm="1">
        <f t="array" ref="AB2369">_xlfn.IFS(R2369="Unk",0,R2369="",0,(R2369-S2369)=0,1,(R2369-S2369)&lt;&gt;0,0)</f>
        <v>0</v>
      </c>
      <c r="AC2369" s="9" cm="1">
        <f t="array" ref="AC2369">_xlfn.IFS(R2369="Unk",1,R2369="",1,R2369&lt;&gt;"",0)</f>
        <v>0</v>
      </c>
      <c r="AD2369" s="5">
        <v>6066.01</v>
      </c>
      <c r="AE2369" s="5">
        <v>4052.31</v>
      </c>
      <c r="AF2369" s="5">
        <v>0.33</v>
      </c>
      <c r="AG2369" s="5">
        <v>3600.84</v>
      </c>
      <c r="AH2369" s="5">
        <v>46444</v>
      </c>
      <c r="AI2369" s="5">
        <v>7543587</v>
      </c>
      <c r="AJ2369" s="5">
        <v>9</v>
      </c>
      <c r="AK2369" s="5">
        <v>0</v>
      </c>
      <c r="AL2369" s="5">
        <v>0</v>
      </c>
      <c r="AM2369" s="5">
        <v>0</v>
      </c>
      <c r="AN2369" s="9" cm="1">
        <f t="array" ref="AN2369">_xlfn.IFS(AD2369="Unk",0,AD2369="",0,(AD2369-AE2369)=0,1,(AD2369-AE2369)&lt;&gt;0,0)</f>
        <v>0</v>
      </c>
      <c r="AO2369" s="9" cm="1">
        <f t="array" ref="AO2369">_xlfn.IFS(AD2369="Unk",1,AD2369="",1,AD2369&lt;&gt;"",0)</f>
        <v>0</v>
      </c>
      <c r="AP2369" s="5">
        <v>6605.32</v>
      </c>
      <c r="AQ2369" s="5">
        <v>4215.51</v>
      </c>
      <c r="AR2369" s="5">
        <v>0.36</v>
      </c>
      <c r="AS2369" s="5">
        <v>3604.25</v>
      </c>
      <c r="AT2369" s="5">
        <v>39923</v>
      </c>
      <c r="AU2369" s="5">
        <v>8146763</v>
      </c>
      <c r="AV2369" s="5">
        <v>9</v>
      </c>
      <c r="AW2369" s="5">
        <v>0</v>
      </c>
      <c r="AX2369" s="5">
        <v>0</v>
      </c>
      <c r="AY2369" s="5">
        <v>0</v>
      </c>
      <c r="AZ2369" s="9" cm="1">
        <f t="array" ref="AZ2369">_xlfn.IFS(AP2369="Unk",0,AP2369="",0,(AP2369-AQ2369)=0,1,(AP2369-AQ2369)&lt;&gt;0,0)</f>
        <v>0</v>
      </c>
      <c r="BA2369" s="9" cm="1">
        <f t="array" ref="BA2369">_xlfn.IFS(AP2369="Unk",1,AP2369="",1,AP2369&lt;&gt;"",0)</f>
        <v>0</v>
      </c>
    </row>
    <row r="2370" spans="1:53" x14ac:dyDescent="0.2">
      <c r="A2370">
        <v>3</v>
      </c>
      <c r="B2370" t="s">
        <v>6</v>
      </c>
      <c r="C2370">
        <v>5</v>
      </c>
      <c r="D2370">
        <v>40</v>
      </c>
      <c r="E2370">
        <v>14</v>
      </c>
      <c r="F2370" s="5">
        <v>4426.18</v>
      </c>
      <c r="G2370" s="5">
        <v>4045.03</v>
      </c>
      <c r="H2370" s="5">
        <v>0.09</v>
      </c>
      <c r="I2370" s="5">
        <v>3600.24</v>
      </c>
      <c r="J2370" s="5">
        <v>31785</v>
      </c>
      <c r="K2370" s="5">
        <v>4584386</v>
      </c>
      <c r="L2370" s="5">
        <v>10</v>
      </c>
      <c r="M2370" s="5">
        <v>0</v>
      </c>
      <c r="N2370" s="5">
        <v>0</v>
      </c>
      <c r="O2370" s="5">
        <v>0</v>
      </c>
      <c r="P2370" s="9" cm="1">
        <f t="array" ref="P2370">_xlfn.IFS(F2370="Unk",0,F2370="",0,(F2370-G2370)=0,1,(F2370-G2370)&lt;&gt;0,0)</f>
        <v>0</v>
      </c>
      <c r="Q2370" s="9" cm="1">
        <f t="array" ref="Q2370">_xlfn.IFS(F2370="Unk",1,F2370="",1,F2370&lt;&gt;"",0)</f>
        <v>0</v>
      </c>
      <c r="R2370" s="5">
        <v>5724.55</v>
      </c>
      <c r="S2370" s="5">
        <v>4125.45</v>
      </c>
      <c r="T2370" s="5">
        <v>0.28000000000000003</v>
      </c>
      <c r="U2370" s="5">
        <v>3600.17</v>
      </c>
      <c r="V2370" s="5">
        <v>29954</v>
      </c>
      <c r="W2370" s="5">
        <v>4769884</v>
      </c>
      <c r="X2370" s="5">
        <v>10</v>
      </c>
      <c r="Y2370" s="5">
        <v>0</v>
      </c>
      <c r="Z2370" s="5">
        <v>0</v>
      </c>
      <c r="AA2370" s="5">
        <v>0</v>
      </c>
      <c r="AB2370" s="9" cm="1">
        <f t="array" ref="AB2370">_xlfn.IFS(R2370="Unk",0,R2370="",0,(R2370-S2370)=0,1,(R2370-S2370)&lt;&gt;0,0)</f>
        <v>0</v>
      </c>
      <c r="AC2370" s="9" cm="1">
        <f t="array" ref="AC2370">_xlfn.IFS(R2370="Unk",1,R2370="",1,R2370&lt;&gt;"",0)</f>
        <v>0</v>
      </c>
      <c r="AD2370" s="5" t="s">
        <v>25</v>
      </c>
      <c r="AE2370" s="5">
        <v>4210.63</v>
      </c>
      <c r="AF2370" s="5" t="s">
        <v>25</v>
      </c>
      <c r="AG2370" s="5">
        <v>3602.32</v>
      </c>
      <c r="AH2370" s="5">
        <v>46869</v>
      </c>
      <c r="AI2370" s="5">
        <v>6893153</v>
      </c>
      <c r="AJ2370" s="5">
        <v>0</v>
      </c>
      <c r="AK2370" s="5"/>
      <c r="AL2370" s="5"/>
      <c r="AM2370" s="5"/>
      <c r="AN2370" s="9" cm="1">
        <f t="array" ref="AN2370">_xlfn.IFS(AD2370="Unk",0,AD2370="",0,(AD2370-AE2370)=0,1,(AD2370-AE2370)&lt;&gt;0,0)</f>
        <v>0</v>
      </c>
      <c r="AO2370" s="9" cm="1">
        <f t="array" ref="AO2370">_xlfn.IFS(AD2370="Unk",1,AD2370="",1,AD2370&lt;&gt;"",0)</f>
        <v>1</v>
      </c>
      <c r="AP2370" s="5">
        <v>8549.67</v>
      </c>
      <c r="AQ2370" s="5">
        <v>4333.32</v>
      </c>
      <c r="AR2370" s="5">
        <v>0.49</v>
      </c>
      <c r="AS2370" s="5">
        <v>3601.81</v>
      </c>
      <c r="AT2370" s="5">
        <v>30813</v>
      </c>
      <c r="AU2370" s="5">
        <v>6115159</v>
      </c>
      <c r="AV2370" s="5">
        <v>9</v>
      </c>
      <c r="AW2370" s="5">
        <v>0</v>
      </c>
      <c r="AX2370" s="5">
        <v>0</v>
      </c>
      <c r="AY2370" s="5">
        <v>0</v>
      </c>
      <c r="AZ2370" s="9" cm="1">
        <f t="array" ref="AZ2370">_xlfn.IFS(AP2370="Unk",0,AP2370="",0,(AP2370-AQ2370)=0,1,(AP2370-AQ2370)&lt;&gt;0,0)</f>
        <v>0</v>
      </c>
      <c r="BA2370" s="9" cm="1">
        <f t="array" ref="BA2370">_xlfn.IFS(AP2370="Unk",1,AP2370="",1,AP2370&lt;&gt;"",0)</f>
        <v>0</v>
      </c>
    </row>
    <row r="2371" spans="1:53" x14ac:dyDescent="0.2">
      <c r="A2371">
        <v>3</v>
      </c>
      <c r="B2371" t="s">
        <v>6</v>
      </c>
      <c r="C2371">
        <v>5</v>
      </c>
      <c r="D2371">
        <v>45</v>
      </c>
      <c r="E2371">
        <v>14</v>
      </c>
      <c r="F2371" s="5">
        <v>4121.3999999999996</v>
      </c>
      <c r="G2371" s="5">
        <v>4121.3999999999996</v>
      </c>
      <c r="H2371" s="5">
        <v>0</v>
      </c>
      <c r="I2371" s="5">
        <v>2866.45</v>
      </c>
      <c r="J2371" s="5">
        <v>30635</v>
      </c>
      <c r="K2371" s="5">
        <v>6168367</v>
      </c>
      <c r="L2371" s="5">
        <v>10</v>
      </c>
      <c r="M2371" s="5">
        <v>0</v>
      </c>
      <c r="N2371" s="5">
        <v>0</v>
      </c>
      <c r="O2371" s="5">
        <v>0</v>
      </c>
      <c r="P2371" s="9" cm="1">
        <f t="array" ref="P2371">_xlfn.IFS(F2371="Unk",0,F2371="",0,(F2371-G2371)=0,1,(F2371-G2371)&lt;&gt;0,0)</f>
        <v>1</v>
      </c>
      <c r="Q2371" s="9" cm="1">
        <f t="array" ref="Q2371">_xlfn.IFS(F2371="Unk",1,F2371="",1,F2371&lt;&gt;"",0)</f>
        <v>0</v>
      </c>
      <c r="R2371" s="5">
        <v>4959.21</v>
      </c>
      <c r="S2371" s="5">
        <v>3916.92</v>
      </c>
      <c r="T2371" s="5">
        <v>0.21</v>
      </c>
      <c r="U2371" s="5">
        <v>3600.97</v>
      </c>
      <c r="V2371" s="5">
        <v>49913</v>
      </c>
      <c r="W2371" s="5">
        <v>6184184</v>
      </c>
      <c r="X2371" s="5">
        <v>3</v>
      </c>
      <c r="Y2371" s="5">
        <v>0</v>
      </c>
      <c r="Z2371" s="5">
        <v>0</v>
      </c>
      <c r="AA2371" s="5">
        <v>0</v>
      </c>
      <c r="AB2371" s="9" cm="1">
        <f t="array" ref="AB2371">_xlfn.IFS(R2371="Unk",0,R2371="",0,(R2371-S2371)=0,1,(R2371-S2371)&lt;&gt;0,0)</f>
        <v>0</v>
      </c>
      <c r="AC2371" s="9" cm="1">
        <f t="array" ref="AC2371">_xlfn.IFS(R2371="Unk",1,R2371="",1,R2371&lt;&gt;"",0)</f>
        <v>0</v>
      </c>
      <c r="AD2371" s="5">
        <v>5888.18</v>
      </c>
      <c r="AE2371" s="5">
        <v>4002.22</v>
      </c>
      <c r="AF2371" s="5">
        <v>0.32</v>
      </c>
      <c r="AG2371" s="5">
        <v>3601.31</v>
      </c>
      <c r="AH2371" s="5">
        <v>44664</v>
      </c>
      <c r="AI2371" s="5">
        <v>5639485</v>
      </c>
      <c r="AJ2371" s="5">
        <v>10</v>
      </c>
      <c r="AK2371" s="5">
        <v>0</v>
      </c>
      <c r="AL2371" s="5">
        <v>0</v>
      </c>
      <c r="AM2371" s="5">
        <v>0</v>
      </c>
      <c r="AN2371" s="9" cm="1">
        <f t="array" ref="AN2371">_xlfn.IFS(AD2371="Unk",0,AD2371="",0,(AD2371-AE2371)=0,1,(AD2371-AE2371)&lt;&gt;0,0)</f>
        <v>0</v>
      </c>
      <c r="AO2371" s="9" cm="1">
        <f t="array" ref="AO2371">_xlfn.IFS(AD2371="Unk",1,AD2371="",1,AD2371&lt;&gt;"",0)</f>
        <v>0</v>
      </c>
      <c r="AP2371" s="5" t="s">
        <v>25</v>
      </c>
      <c r="AQ2371" s="5">
        <v>4022.36</v>
      </c>
      <c r="AR2371" s="5" t="s">
        <v>25</v>
      </c>
      <c r="AS2371" s="5">
        <v>3603.39</v>
      </c>
      <c r="AT2371" s="5">
        <v>38895</v>
      </c>
      <c r="AU2371" s="5">
        <v>5113434</v>
      </c>
      <c r="AV2371" s="5">
        <v>0</v>
      </c>
      <c r="AW2371" s="5"/>
      <c r="AX2371" s="5"/>
      <c r="AY2371" s="5"/>
      <c r="AZ2371" s="9" cm="1">
        <f t="array" ref="AZ2371">_xlfn.IFS(AP2371="Unk",0,AP2371="",0,(AP2371-AQ2371)=0,1,(AP2371-AQ2371)&lt;&gt;0,0)</f>
        <v>0</v>
      </c>
      <c r="BA2371" s="9" cm="1">
        <f t="array" ref="BA2371">_xlfn.IFS(AP2371="Unk",1,AP2371="",1,AP2371&lt;&gt;"",0)</f>
        <v>1</v>
      </c>
    </row>
    <row r="2372" spans="1:53" x14ac:dyDescent="0.2">
      <c r="A2372">
        <v>3</v>
      </c>
      <c r="B2372" t="s">
        <v>6</v>
      </c>
      <c r="C2372">
        <v>5</v>
      </c>
      <c r="D2372">
        <v>50</v>
      </c>
      <c r="E2372">
        <v>14</v>
      </c>
      <c r="F2372" s="5" t="s">
        <v>25</v>
      </c>
      <c r="G2372" s="5">
        <v>4362.8500000000004</v>
      </c>
      <c r="H2372" s="5" t="s">
        <v>25</v>
      </c>
      <c r="I2372" s="5">
        <v>3600.06</v>
      </c>
      <c r="J2372" s="5">
        <v>33784</v>
      </c>
      <c r="K2372" s="5">
        <v>2805931</v>
      </c>
      <c r="L2372" s="5">
        <v>0</v>
      </c>
      <c r="P2372" s="9" cm="1">
        <f t="array" ref="P2372">_xlfn.IFS(F2372="Unk",0,F2372="",0,(F2372-G2372)=0,1,(F2372-G2372)&lt;&gt;0,0)</f>
        <v>0</v>
      </c>
      <c r="Q2372" s="9" cm="1">
        <f t="array" ref="Q2372">_xlfn.IFS(F2372="Unk",1,F2372="",1,F2372&lt;&gt;"",0)</f>
        <v>1</v>
      </c>
      <c r="R2372" s="5" t="s">
        <v>25</v>
      </c>
      <c r="S2372" s="5">
        <v>4508.05</v>
      </c>
      <c r="T2372" s="5" t="s">
        <v>25</v>
      </c>
      <c r="U2372" s="5">
        <v>3600.01</v>
      </c>
      <c r="V2372" s="5">
        <v>23448</v>
      </c>
      <c r="W2372" s="5">
        <v>3800165</v>
      </c>
      <c r="X2372" s="5">
        <v>0</v>
      </c>
      <c r="Y2372" s="5"/>
      <c r="Z2372" s="5"/>
      <c r="AA2372" s="5"/>
      <c r="AB2372" s="9" cm="1">
        <f t="array" ref="AB2372">_xlfn.IFS(R2372="Unk",0,R2372="",0,(R2372-S2372)=0,1,(R2372-S2372)&lt;&gt;0,0)</f>
        <v>0</v>
      </c>
      <c r="AC2372" s="9" cm="1">
        <f t="array" ref="AC2372">_xlfn.IFS(R2372="Unk",1,R2372="",1,R2372&lt;&gt;"",0)</f>
        <v>1</v>
      </c>
      <c r="AD2372" s="5">
        <v>9272.7800000000007</v>
      </c>
      <c r="AE2372" s="5">
        <v>4670.72</v>
      </c>
      <c r="AF2372" s="5">
        <v>0.5</v>
      </c>
      <c r="AG2372" s="5">
        <v>3600.27</v>
      </c>
      <c r="AH2372" s="5">
        <v>22420</v>
      </c>
      <c r="AI2372" s="5">
        <v>4180040</v>
      </c>
      <c r="AJ2372" s="5">
        <v>5</v>
      </c>
      <c r="AK2372" s="5">
        <v>0</v>
      </c>
      <c r="AL2372" s="5">
        <v>0</v>
      </c>
      <c r="AM2372" s="5">
        <v>0</v>
      </c>
      <c r="AN2372" s="9" cm="1">
        <f t="array" ref="AN2372">_xlfn.IFS(AD2372="Unk",0,AD2372="",0,(AD2372-AE2372)=0,1,(AD2372-AE2372)&lt;&gt;0,0)</f>
        <v>0</v>
      </c>
      <c r="AO2372" s="9" cm="1">
        <f t="array" ref="AO2372">_xlfn.IFS(AD2372="Unk",1,AD2372="",1,AD2372&lt;&gt;"",0)</f>
        <v>0</v>
      </c>
      <c r="AP2372" s="5" t="s">
        <v>25</v>
      </c>
      <c r="AQ2372" s="5">
        <v>4768.37</v>
      </c>
      <c r="AR2372" s="5" t="s">
        <v>25</v>
      </c>
      <c r="AS2372" s="5">
        <v>3601.68</v>
      </c>
      <c r="AT2372" s="5">
        <v>25030</v>
      </c>
      <c r="AU2372" s="5">
        <v>4442779</v>
      </c>
      <c r="AV2372" s="5">
        <v>0</v>
      </c>
      <c r="AW2372" s="5"/>
      <c r="AX2372" s="5"/>
      <c r="AY2372" s="5"/>
      <c r="AZ2372" s="9" cm="1">
        <f t="array" ref="AZ2372">_xlfn.IFS(AP2372="Unk",0,AP2372="",0,(AP2372-AQ2372)=0,1,(AP2372-AQ2372)&lt;&gt;0,0)</f>
        <v>0</v>
      </c>
      <c r="BA2372" s="9" cm="1">
        <f t="array" ref="BA2372">_xlfn.IFS(AP2372="Unk",1,AP2372="",1,AP2372&lt;&gt;"",0)</f>
        <v>1</v>
      </c>
    </row>
    <row r="2373" spans="1:53" x14ac:dyDescent="0.2">
      <c r="A2373">
        <v>6</v>
      </c>
      <c r="B2373" t="s">
        <v>6</v>
      </c>
      <c r="C2373">
        <v>1</v>
      </c>
      <c r="D2373">
        <v>5</v>
      </c>
      <c r="E2373">
        <v>14</v>
      </c>
      <c r="F2373" s="5">
        <v>4286.37</v>
      </c>
      <c r="G2373" s="5">
        <v>4286.37</v>
      </c>
      <c r="H2373" s="5">
        <v>0</v>
      </c>
      <c r="I2373" s="5">
        <v>9.56</v>
      </c>
      <c r="J2373" s="5">
        <v>5747</v>
      </c>
      <c r="K2373" s="5">
        <v>188591</v>
      </c>
      <c r="L2373" s="5">
        <v>9</v>
      </c>
      <c r="M2373" s="5">
        <v>0</v>
      </c>
      <c r="N2373" s="5">
        <v>0</v>
      </c>
      <c r="O2373" s="5">
        <v>0</v>
      </c>
      <c r="P2373" s="9" cm="1">
        <f t="array" ref="P2373">_xlfn.IFS(F2373="Unk",0,F2373="",0,(F2373-G2373)=0,1,(F2373-G2373)&lt;&gt;0,0)</f>
        <v>1</v>
      </c>
      <c r="Q2373" s="9" cm="1">
        <f t="array" ref="Q2373">_xlfn.IFS(F2373="Unk",1,F2373="",1,F2373&lt;&gt;"",0)</f>
        <v>0</v>
      </c>
      <c r="R2373" s="5">
        <v>5258.03</v>
      </c>
      <c r="S2373" s="5">
        <v>5258.03</v>
      </c>
      <c r="T2373" s="5">
        <v>0</v>
      </c>
      <c r="U2373" s="5">
        <v>29.63</v>
      </c>
      <c r="V2373" s="5">
        <v>10414</v>
      </c>
      <c r="W2373" s="5">
        <v>407155</v>
      </c>
      <c r="X2373" s="5">
        <v>8</v>
      </c>
      <c r="Y2373" s="5">
        <v>0</v>
      </c>
      <c r="Z2373" s="5">
        <v>0</v>
      </c>
      <c r="AA2373" s="5">
        <v>0</v>
      </c>
      <c r="AB2373" s="9" cm="1">
        <f t="array" ref="AB2373">_xlfn.IFS(R2373="Unk",0,R2373="",0,(R2373-S2373)=0,1,(R2373-S2373)&lt;&gt;0,0)</f>
        <v>1</v>
      </c>
      <c r="AC2373" s="9" cm="1">
        <f t="array" ref="AC2373">_xlfn.IFS(R2373="Unk",1,R2373="",1,R2373&lt;&gt;"",0)</f>
        <v>0</v>
      </c>
      <c r="AD2373" s="5">
        <v>8140.8</v>
      </c>
      <c r="AE2373" s="5">
        <v>8140.8</v>
      </c>
      <c r="AF2373" s="5">
        <v>0</v>
      </c>
      <c r="AG2373" s="5">
        <v>45.58</v>
      </c>
      <c r="AH2373" s="5">
        <v>26681</v>
      </c>
      <c r="AI2373" s="5">
        <v>441728</v>
      </c>
      <c r="AJ2373" s="5">
        <v>5</v>
      </c>
      <c r="AK2373" s="5">
        <v>0</v>
      </c>
      <c r="AL2373" s="5">
        <v>0</v>
      </c>
      <c r="AM2373" s="5">
        <v>0</v>
      </c>
      <c r="AN2373" s="9" cm="1">
        <f t="array" ref="AN2373">_xlfn.IFS(AD2373="Unk",0,AD2373="",0,(AD2373-AE2373)=0,1,(AD2373-AE2373)&lt;&gt;0,0)</f>
        <v>1</v>
      </c>
      <c r="AO2373" s="9" cm="1">
        <f t="array" ref="AO2373">_xlfn.IFS(AD2373="Unk",1,AD2373="",1,AD2373&lt;&gt;"",0)</f>
        <v>0</v>
      </c>
      <c r="AP2373" s="5">
        <v>7625.66</v>
      </c>
      <c r="AQ2373" s="5">
        <v>7625.66</v>
      </c>
      <c r="AR2373" s="5">
        <v>0</v>
      </c>
      <c r="AS2373" s="5">
        <v>21.4</v>
      </c>
      <c r="AT2373" s="5">
        <v>1128</v>
      </c>
      <c r="AU2373" s="5">
        <v>91007</v>
      </c>
      <c r="AV2373" s="5">
        <v>2</v>
      </c>
      <c r="AW2373" s="5">
        <v>0</v>
      </c>
      <c r="AX2373" s="5">
        <v>0</v>
      </c>
      <c r="AY2373" s="5">
        <v>0</v>
      </c>
      <c r="AZ2373" s="9" cm="1">
        <f t="array" ref="AZ2373">_xlfn.IFS(AP2373="Unk",0,AP2373="",0,(AP2373-AQ2373)=0,1,(AP2373-AQ2373)&lt;&gt;0,0)</f>
        <v>1</v>
      </c>
      <c r="BA2373" s="9" cm="1">
        <f t="array" ref="BA2373">_xlfn.IFS(AP2373="Unk",1,AP2373="",1,AP2373&lt;&gt;"",0)</f>
        <v>0</v>
      </c>
    </row>
    <row r="2374" spans="1:53" x14ac:dyDescent="0.2">
      <c r="A2374">
        <v>6</v>
      </c>
      <c r="B2374" t="s">
        <v>6</v>
      </c>
      <c r="C2374">
        <v>1</v>
      </c>
      <c r="D2374">
        <v>10</v>
      </c>
      <c r="E2374">
        <v>14</v>
      </c>
      <c r="F2374" s="5">
        <v>5923.33</v>
      </c>
      <c r="G2374" s="5">
        <v>5361.59</v>
      </c>
      <c r="H2374" s="5">
        <v>0.09</v>
      </c>
      <c r="I2374" s="5">
        <v>3600.07</v>
      </c>
      <c r="J2374" s="5">
        <v>210100</v>
      </c>
      <c r="K2374" s="5">
        <v>27607347</v>
      </c>
      <c r="L2374" s="5">
        <v>10</v>
      </c>
      <c r="M2374" s="5">
        <v>0</v>
      </c>
      <c r="N2374" s="5">
        <v>0</v>
      </c>
      <c r="O2374" s="5">
        <v>0</v>
      </c>
      <c r="P2374" s="9" cm="1">
        <f t="array" ref="P2374">_xlfn.IFS(F2374="Unk",0,F2374="",0,(F2374-G2374)=0,1,(F2374-G2374)&lt;&gt;0,0)</f>
        <v>0</v>
      </c>
      <c r="Q2374" s="9" cm="1">
        <f t="array" ref="Q2374">_xlfn.IFS(F2374="Unk",1,F2374="",1,F2374&lt;&gt;"",0)</f>
        <v>0</v>
      </c>
      <c r="R2374" s="5">
        <v>7937.92</v>
      </c>
      <c r="S2374" s="5">
        <v>5515.61</v>
      </c>
      <c r="T2374" s="5">
        <v>0.31</v>
      </c>
      <c r="U2374" s="5">
        <v>3600.37</v>
      </c>
      <c r="V2374" s="5">
        <v>158341</v>
      </c>
      <c r="W2374" s="5">
        <v>22792116</v>
      </c>
      <c r="X2374" s="5">
        <v>10</v>
      </c>
      <c r="Y2374" s="5">
        <v>0</v>
      </c>
      <c r="Z2374" s="5">
        <v>0</v>
      </c>
      <c r="AA2374" s="5">
        <v>0</v>
      </c>
      <c r="AB2374" s="9" cm="1">
        <f t="array" ref="AB2374">_xlfn.IFS(R2374="Unk",0,R2374="",0,(R2374-S2374)=0,1,(R2374-S2374)&lt;&gt;0,0)</f>
        <v>0</v>
      </c>
      <c r="AC2374" s="9" cm="1">
        <f t="array" ref="AC2374">_xlfn.IFS(R2374="Unk",1,R2374="",1,R2374&lt;&gt;"",0)</f>
        <v>0</v>
      </c>
      <c r="AD2374" s="5">
        <v>9360.92</v>
      </c>
      <c r="AE2374" s="5">
        <v>6412.54</v>
      </c>
      <c r="AF2374" s="5">
        <v>0.31</v>
      </c>
      <c r="AG2374" s="5">
        <v>3600.15</v>
      </c>
      <c r="AH2374" s="5">
        <v>122043</v>
      </c>
      <c r="AI2374" s="5">
        <v>25186832</v>
      </c>
      <c r="AJ2374" s="5">
        <v>10</v>
      </c>
      <c r="AK2374" s="5">
        <v>0</v>
      </c>
      <c r="AL2374" s="5">
        <v>0</v>
      </c>
      <c r="AM2374" s="5">
        <v>0</v>
      </c>
      <c r="AN2374" s="9" cm="1">
        <f t="array" ref="AN2374">_xlfn.IFS(AD2374="Unk",0,AD2374="",0,(AD2374-AE2374)=0,1,(AD2374-AE2374)&lt;&gt;0,0)</f>
        <v>0</v>
      </c>
      <c r="AO2374" s="9" cm="1">
        <f t="array" ref="AO2374">_xlfn.IFS(AD2374="Unk",1,AD2374="",1,AD2374&lt;&gt;"",0)</f>
        <v>0</v>
      </c>
      <c r="AP2374" s="5">
        <v>10726.82</v>
      </c>
      <c r="AQ2374" s="5">
        <v>7674.69</v>
      </c>
      <c r="AR2374" s="5">
        <v>0.28000000000000003</v>
      </c>
      <c r="AS2374" s="5">
        <v>3600.21</v>
      </c>
      <c r="AT2374" s="5">
        <v>63726</v>
      </c>
      <c r="AU2374" s="5">
        <v>22492624</v>
      </c>
      <c r="AV2374" s="5">
        <v>10</v>
      </c>
      <c r="AW2374" s="5">
        <v>0</v>
      </c>
      <c r="AX2374" s="5">
        <v>0</v>
      </c>
      <c r="AY2374" s="5">
        <v>0</v>
      </c>
      <c r="AZ2374" s="9" cm="1">
        <f t="array" ref="AZ2374">_xlfn.IFS(AP2374="Unk",0,AP2374="",0,(AP2374-AQ2374)=0,1,(AP2374-AQ2374)&lt;&gt;0,0)</f>
        <v>0</v>
      </c>
      <c r="BA2374" s="9" cm="1">
        <f t="array" ref="BA2374">_xlfn.IFS(AP2374="Unk",1,AP2374="",1,AP2374&lt;&gt;"",0)</f>
        <v>0</v>
      </c>
    </row>
    <row r="2375" spans="1:53" x14ac:dyDescent="0.2">
      <c r="A2375">
        <v>6</v>
      </c>
      <c r="B2375" t="s">
        <v>6</v>
      </c>
      <c r="C2375">
        <v>1</v>
      </c>
      <c r="D2375">
        <v>15</v>
      </c>
      <c r="E2375">
        <v>14</v>
      </c>
      <c r="F2375" s="5">
        <v>6143.34</v>
      </c>
      <c r="G2375" s="5">
        <v>6143.34</v>
      </c>
      <c r="H2375" s="5">
        <v>0</v>
      </c>
      <c r="I2375" s="5">
        <v>1202.77</v>
      </c>
      <c r="J2375" s="5">
        <v>55989</v>
      </c>
      <c r="K2375" s="5">
        <v>6874453</v>
      </c>
      <c r="L2375" s="5">
        <v>10</v>
      </c>
      <c r="M2375" s="5">
        <v>0</v>
      </c>
      <c r="N2375" s="5">
        <v>0</v>
      </c>
      <c r="O2375" s="5">
        <v>0</v>
      </c>
      <c r="P2375" s="9" cm="1">
        <f t="array" ref="P2375">_xlfn.IFS(F2375="Unk",0,F2375="",0,(F2375-G2375)=0,1,(F2375-G2375)&lt;&gt;0,0)</f>
        <v>1</v>
      </c>
      <c r="Q2375" s="9" cm="1">
        <f t="array" ref="Q2375">_xlfn.IFS(F2375="Unk",1,F2375="",1,F2375&lt;&gt;"",0)</f>
        <v>0</v>
      </c>
      <c r="R2375" s="5">
        <v>7391</v>
      </c>
      <c r="S2375" s="5">
        <v>5764.14</v>
      </c>
      <c r="T2375" s="5">
        <v>0.22</v>
      </c>
      <c r="U2375" s="5">
        <v>3600.19</v>
      </c>
      <c r="V2375" s="5">
        <v>62737</v>
      </c>
      <c r="W2375" s="5">
        <v>14925287</v>
      </c>
      <c r="X2375" s="5">
        <v>10</v>
      </c>
      <c r="Y2375" s="5">
        <v>0</v>
      </c>
      <c r="Z2375" s="5">
        <v>0</v>
      </c>
      <c r="AA2375" s="5">
        <v>0</v>
      </c>
      <c r="AB2375" s="9" cm="1">
        <f t="array" ref="AB2375">_xlfn.IFS(R2375="Unk",0,R2375="",0,(R2375-S2375)=0,1,(R2375-S2375)&lt;&gt;0,0)</f>
        <v>0</v>
      </c>
      <c r="AC2375" s="9" cm="1">
        <f t="array" ref="AC2375">_xlfn.IFS(R2375="Unk",1,R2375="",1,R2375&lt;&gt;"",0)</f>
        <v>0</v>
      </c>
      <c r="AD2375" s="5">
        <v>8658.07</v>
      </c>
      <c r="AE2375" s="5">
        <v>5910.5</v>
      </c>
      <c r="AF2375" s="5">
        <v>0.32</v>
      </c>
      <c r="AG2375" s="5">
        <v>3600.14</v>
      </c>
      <c r="AH2375" s="5">
        <v>54076</v>
      </c>
      <c r="AI2375" s="5">
        <v>21388516</v>
      </c>
      <c r="AJ2375" s="5">
        <v>10</v>
      </c>
      <c r="AK2375" s="5">
        <v>0</v>
      </c>
      <c r="AL2375" s="5">
        <v>0</v>
      </c>
      <c r="AM2375" s="5">
        <v>0</v>
      </c>
      <c r="AN2375" s="9" cm="1">
        <f t="array" ref="AN2375">_xlfn.IFS(AD2375="Unk",0,AD2375="",0,(AD2375-AE2375)=0,1,(AD2375-AE2375)&lt;&gt;0,0)</f>
        <v>0</v>
      </c>
      <c r="AO2375" s="9" cm="1">
        <f t="array" ref="AO2375">_xlfn.IFS(AD2375="Unk",1,AD2375="",1,AD2375&lt;&gt;"",0)</f>
        <v>0</v>
      </c>
      <c r="AP2375" s="5">
        <v>9592.32</v>
      </c>
      <c r="AQ2375" s="5">
        <v>6200.78</v>
      </c>
      <c r="AR2375" s="5">
        <v>0.35</v>
      </c>
      <c r="AS2375" s="5">
        <v>3600.78</v>
      </c>
      <c r="AT2375" s="5">
        <v>33955</v>
      </c>
      <c r="AU2375" s="5">
        <v>13893569</v>
      </c>
      <c r="AV2375" s="5">
        <v>10</v>
      </c>
      <c r="AW2375" s="5">
        <v>0</v>
      </c>
      <c r="AX2375" s="5">
        <v>0</v>
      </c>
      <c r="AY2375" s="5">
        <v>0</v>
      </c>
      <c r="AZ2375" s="9" cm="1">
        <f t="array" ref="AZ2375">_xlfn.IFS(AP2375="Unk",0,AP2375="",0,(AP2375-AQ2375)=0,1,(AP2375-AQ2375)&lt;&gt;0,0)</f>
        <v>0</v>
      </c>
      <c r="BA2375" s="9" cm="1">
        <f t="array" ref="BA2375">_xlfn.IFS(AP2375="Unk",1,AP2375="",1,AP2375&lt;&gt;"",0)</f>
        <v>0</v>
      </c>
    </row>
    <row r="2376" spans="1:53" x14ac:dyDescent="0.2">
      <c r="A2376">
        <v>6</v>
      </c>
      <c r="B2376" t="s">
        <v>6</v>
      </c>
      <c r="C2376">
        <v>1</v>
      </c>
      <c r="D2376">
        <v>20</v>
      </c>
      <c r="E2376">
        <v>14</v>
      </c>
      <c r="F2376" s="5">
        <v>8429.91</v>
      </c>
      <c r="G2376" s="5">
        <v>6134.26</v>
      </c>
      <c r="H2376" s="5">
        <v>0.27</v>
      </c>
      <c r="I2376" s="5">
        <v>3600.16</v>
      </c>
      <c r="J2376" s="5">
        <v>45044</v>
      </c>
      <c r="K2376" s="5">
        <v>5127289</v>
      </c>
      <c r="L2376" s="5">
        <v>10</v>
      </c>
      <c r="M2376" s="5">
        <v>0</v>
      </c>
      <c r="N2376" s="5">
        <v>0</v>
      </c>
      <c r="O2376" s="5">
        <v>0</v>
      </c>
      <c r="P2376" s="9" cm="1">
        <f t="array" ref="P2376">_xlfn.IFS(F2376="Unk",0,F2376="",0,(F2376-G2376)=0,1,(F2376-G2376)&lt;&gt;0,0)</f>
        <v>0</v>
      </c>
      <c r="Q2376" s="9" cm="1">
        <f t="array" ref="Q2376">_xlfn.IFS(F2376="Unk",1,F2376="",1,F2376&lt;&gt;"",0)</f>
        <v>0</v>
      </c>
      <c r="R2376" s="5" t="s">
        <v>25</v>
      </c>
      <c r="S2376" s="5">
        <v>6438.9</v>
      </c>
      <c r="T2376" s="5" t="s">
        <v>25</v>
      </c>
      <c r="U2376" s="5">
        <v>3600.29</v>
      </c>
      <c r="V2376" s="5">
        <v>78023</v>
      </c>
      <c r="W2376" s="5">
        <v>11774775</v>
      </c>
      <c r="X2376" s="5">
        <v>0</v>
      </c>
      <c r="Y2376" s="5"/>
      <c r="Z2376" s="5"/>
      <c r="AA2376" s="5"/>
      <c r="AB2376" s="9" cm="1">
        <f t="array" ref="AB2376">_xlfn.IFS(R2376="Unk",0,R2376="",0,(R2376-S2376)=0,1,(R2376-S2376)&lt;&gt;0,0)</f>
        <v>0</v>
      </c>
      <c r="AC2376" s="9" cm="1">
        <f t="array" ref="AC2376">_xlfn.IFS(R2376="Unk",1,R2376="",1,R2376&lt;&gt;"",0)</f>
        <v>1</v>
      </c>
      <c r="AD2376" s="5" t="s">
        <v>25</v>
      </c>
      <c r="AE2376" s="5">
        <v>6837.92</v>
      </c>
      <c r="AF2376" s="5" t="s">
        <v>25</v>
      </c>
      <c r="AG2376" s="5">
        <v>3605.08</v>
      </c>
      <c r="AH2376" s="5">
        <v>55467</v>
      </c>
      <c r="AI2376" s="5">
        <v>11840867</v>
      </c>
      <c r="AJ2376" s="5">
        <v>0</v>
      </c>
      <c r="AK2376" s="5"/>
      <c r="AL2376" s="5"/>
      <c r="AM2376" s="5"/>
      <c r="AN2376" s="9" cm="1">
        <f t="array" ref="AN2376">_xlfn.IFS(AD2376="Unk",0,AD2376="",0,(AD2376-AE2376)=0,1,(AD2376-AE2376)&lt;&gt;0,0)</f>
        <v>0</v>
      </c>
      <c r="AO2376" s="9" cm="1">
        <f t="array" ref="AO2376">_xlfn.IFS(AD2376="Unk",1,AD2376="",1,AD2376&lt;&gt;"",0)</f>
        <v>1</v>
      </c>
      <c r="AP2376" s="5" t="s">
        <v>25</v>
      </c>
      <c r="AQ2376" s="5">
        <v>7388.36</v>
      </c>
      <c r="AR2376" s="5" t="s">
        <v>25</v>
      </c>
      <c r="AS2376" s="5">
        <v>3601.95</v>
      </c>
      <c r="AT2376" s="5">
        <v>27405</v>
      </c>
      <c r="AU2376" s="5">
        <v>10722844</v>
      </c>
      <c r="AV2376" s="5">
        <v>0</v>
      </c>
      <c r="AW2376" s="5"/>
      <c r="AX2376" s="5"/>
      <c r="AY2376" s="5"/>
      <c r="AZ2376" s="9" cm="1">
        <f t="array" ref="AZ2376">_xlfn.IFS(AP2376="Unk",0,AP2376="",0,(AP2376-AQ2376)=0,1,(AP2376-AQ2376)&lt;&gt;0,0)</f>
        <v>0</v>
      </c>
      <c r="BA2376" s="9" cm="1">
        <f t="array" ref="BA2376">_xlfn.IFS(AP2376="Unk",1,AP2376="",1,AP2376&lt;&gt;"",0)</f>
        <v>1</v>
      </c>
    </row>
    <row r="2377" spans="1:53" x14ac:dyDescent="0.2">
      <c r="A2377">
        <v>6</v>
      </c>
      <c r="B2377" t="s">
        <v>6</v>
      </c>
      <c r="C2377">
        <v>1</v>
      </c>
      <c r="D2377">
        <v>25</v>
      </c>
      <c r="E2377">
        <v>14</v>
      </c>
      <c r="F2377" s="5">
        <v>8009.6</v>
      </c>
      <c r="G2377" s="5">
        <v>7614.15</v>
      </c>
      <c r="H2377" s="5">
        <v>0.05</v>
      </c>
      <c r="I2377" s="5">
        <v>3600.28</v>
      </c>
      <c r="J2377" s="5">
        <v>44600</v>
      </c>
      <c r="K2377" s="5">
        <v>13671175</v>
      </c>
      <c r="L2377" s="5">
        <v>10</v>
      </c>
      <c r="M2377" s="5">
        <v>0</v>
      </c>
      <c r="N2377" s="5">
        <v>0</v>
      </c>
      <c r="O2377" s="5">
        <v>0</v>
      </c>
      <c r="P2377" s="9" cm="1">
        <f t="array" ref="P2377">_xlfn.IFS(F2377="Unk",0,F2377="",0,(F2377-G2377)=0,1,(F2377-G2377)&lt;&gt;0,0)</f>
        <v>0</v>
      </c>
      <c r="Q2377" s="9" cm="1">
        <f t="array" ref="Q2377">_xlfn.IFS(F2377="Unk",1,F2377="",1,F2377&lt;&gt;"",0)</f>
        <v>0</v>
      </c>
      <c r="R2377" s="5">
        <v>9174.94</v>
      </c>
      <c r="S2377" s="5">
        <v>8024.63</v>
      </c>
      <c r="T2377" s="5">
        <v>0.13</v>
      </c>
      <c r="U2377" s="5">
        <v>3601.87</v>
      </c>
      <c r="V2377" s="5">
        <v>38017</v>
      </c>
      <c r="W2377" s="5">
        <v>8994526</v>
      </c>
      <c r="X2377" s="5">
        <v>10</v>
      </c>
      <c r="Y2377" s="5">
        <v>0</v>
      </c>
      <c r="Z2377" s="5">
        <v>0</v>
      </c>
      <c r="AA2377" s="5">
        <v>0</v>
      </c>
      <c r="AB2377" s="9" cm="1">
        <f t="array" ref="AB2377">_xlfn.IFS(R2377="Unk",0,R2377="",0,(R2377-S2377)=0,1,(R2377-S2377)&lt;&gt;0,0)</f>
        <v>0</v>
      </c>
      <c r="AC2377" s="9" cm="1">
        <f t="array" ref="AC2377">_xlfn.IFS(R2377="Unk",1,R2377="",1,R2377&lt;&gt;"",0)</f>
        <v>0</v>
      </c>
      <c r="AD2377" s="5" t="s">
        <v>25</v>
      </c>
      <c r="AE2377" s="5">
        <v>8435.34</v>
      </c>
      <c r="AF2377" s="5" t="s">
        <v>25</v>
      </c>
      <c r="AG2377" s="5">
        <v>3601.58</v>
      </c>
      <c r="AH2377" s="5">
        <v>40982</v>
      </c>
      <c r="AI2377" s="5">
        <v>9673227</v>
      </c>
      <c r="AJ2377" s="5">
        <v>0</v>
      </c>
      <c r="AK2377" s="5"/>
      <c r="AL2377" s="5"/>
      <c r="AM2377" s="5"/>
      <c r="AN2377" s="9" cm="1">
        <f t="array" ref="AN2377">_xlfn.IFS(AD2377="Unk",0,AD2377="",0,(AD2377-AE2377)=0,1,(AD2377-AE2377)&lt;&gt;0,0)</f>
        <v>0</v>
      </c>
      <c r="AO2377" s="9" cm="1">
        <f t="array" ref="AO2377">_xlfn.IFS(AD2377="Unk",1,AD2377="",1,AD2377&lt;&gt;"",0)</f>
        <v>1</v>
      </c>
      <c r="AP2377" s="5" t="s">
        <v>25</v>
      </c>
      <c r="AQ2377" s="5">
        <v>8972.7999999999993</v>
      </c>
      <c r="AR2377" s="5" t="s">
        <v>25</v>
      </c>
      <c r="AS2377" s="5">
        <v>3608.98</v>
      </c>
      <c r="AT2377" s="5">
        <v>30632</v>
      </c>
      <c r="AU2377" s="5">
        <v>8310511</v>
      </c>
      <c r="AV2377" s="5">
        <v>0</v>
      </c>
      <c r="AW2377" s="5"/>
      <c r="AX2377" s="5"/>
      <c r="AY2377" s="5"/>
      <c r="AZ2377" s="9" cm="1">
        <f t="array" ref="AZ2377">_xlfn.IFS(AP2377="Unk",0,AP2377="",0,(AP2377-AQ2377)=0,1,(AP2377-AQ2377)&lt;&gt;0,0)</f>
        <v>0</v>
      </c>
      <c r="BA2377" s="9" cm="1">
        <f t="array" ref="BA2377">_xlfn.IFS(AP2377="Unk",1,AP2377="",1,AP2377&lt;&gt;"",0)</f>
        <v>1</v>
      </c>
    </row>
    <row r="2378" spans="1:53" x14ac:dyDescent="0.2">
      <c r="A2378">
        <v>6</v>
      </c>
      <c r="B2378" t="s">
        <v>6</v>
      </c>
      <c r="C2378">
        <v>1</v>
      </c>
      <c r="D2378">
        <v>30</v>
      </c>
      <c r="E2378">
        <v>14</v>
      </c>
      <c r="F2378" s="5" t="s">
        <v>25</v>
      </c>
      <c r="G2378" s="5">
        <v>7776.47</v>
      </c>
      <c r="H2378" s="5" t="s">
        <v>25</v>
      </c>
      <c r="I2378" s="5">
        <v>3600.48</v>
      </c>
      <c r="J2378" s="5">
        <v>44509</v>
      </c>
      <c r="K2378" s="5">
        <v>6378323</v>
      </c>
      <c r="L2378" s="5">
        <v>0</v>
      </c>
      <c r="P2378" s="9" cm="1">
        <f t="array" ref="P2378">_xlfn.IFS(F2378="Unk",0,F2378="",0,(F2378-G2378)=0,1,(F2378-G2378)&lt;&gt;0,0)</f>
        <v>0</v>
      </c>
      <c r="Q2378" s="9" cm="1">
        <f t="array" ref="Q2378">_xlfn.IFS(F2378="Unk",1,F2378="",1,F2378&lt;&gt;"",0)</f>
        <v>1</v>
      </c>
      <c r="R2378" s="5" t="s">
        <v>25</v>
      </c>
      <c r="S2378" s="5">
        <v>7997.46</v>
      </c>
      <c r="T2378" s="5" t="s">
        <v>25</v>
      </c>
      <c r="U2378" s="5">
        <v>3601.25</v>
      </c>
      <c r="V2378" s="5">
        <v>33277</v>
      </c>
      <c r="W2378" s="5">
        <v>7196054</v>
      </c>
      <c r="X2378" s="5">
        <v>0</v>
      </c>
      <c r="Y2378" s="5"/>
      <c r="Z2378" s="5"/>
      <c r="AA2378" s="5"/>
      <c r="AB2378" s="9" cm="1">
        <f t="array" ref="AB2378">_xlfn.IFS(R2378="Unk",0,R2378="",0,(R2378-S2378)=0,1,(R2378-S2378)&lt;&gt;0,0)</f>
        <v>0</v>
      </c>
      <c r="AC2378" s="9" cm="1">
        <f t="array" ref="AC2378">_xlfn.IFS(R2378="Unk",1,R2378="",1,R2378&lt;&gt;"",0)</f>
        <v>1</v>
      </c>
      <c r="AD2378" s="5" t="s">
        <v>25</v>
      </c>
      <c r="AE2378" s="5">
        <v>8305.4500000000007</v>
      </c>
      <c r="AF2378" s="5" t="s">
        <v>25</v>
      </c>
      <c r="AG2378" s="5">
        <v>3605.88</v>
      </c>
      <c r="AH2378" s="5">
        <v>17959</v>
      </c>
      <c r="AI2378" s="5">
        <v>8122447</v>
      </c>
      <c r="AJ2378" s="5">
        <v>0</v>
      </c>
      <c r="AK2378" s="5"/>
      <c r="AL2378" s="5"/>
      <c r="AM2378" s="5"/>
      <c r="AN2378" s="9" cm="1">
        <f t="array" ref="AN2378">_xlfn.IFS(AD2378="Unk",0,AD2378="",0,(AD2378-AE2378)=0,1,(AD2378-AE2378)&lt;&gt;0,0)</f>
        <v>0</v>
      </c>
      <c r="AO2378" s="9" cm="1">
        <f t="array" ref="AO2378">_xlfn.IFS(AD2378="Unk",1,AD2378="",1,AD2378&lt;&gt;"",0)</f>
        <v>1</v>
      </c>
      <c r="AP2378" s="5" t="s">
        <v>25</v>
      </c>
      <c r="AQ2378" s="5">
        <v>8956.66</v>
      </c>
      <c r="AR2378" s="5" t="s">
        <v>25</v>
      </c>
      <c r="AS2378" s="5">
        <v>3604.5</v>
      </c>
      <c r="AT2378" s="5">
        <v>7652</v>
      </c>
      <c r="AU2378" s="5">
        <v>8340177</v>
      </c>
      <c r="AV2378" s="5">
        <v>0</v>
      </c>
      <c r="AW2378" s="5"/>
      <c r="AX2378" s="5"/>
      <c r="AY2378" s="5"/>
      <c r="AZ2378" s="9" cm="1">
        <f t="array" ref="AZ2378">_xlfn.IFS(AP2378="Unk",0,AP2378="",0,(AP2378-AQ2378)=0,1,(AP2378-AQ2378)&lt;&gt;0,0)</f>
        <v>0</v>
      </c>
      <c r="BA2378" s="9" cm="1">
        <f t="array" ref="BA2378">_xlfn.IFS(AP2378="Unk",1,AP2378="",1,AP2378&lt;&gt;"",0)</f>
        <v>1</v>
      </c>
    </row>
    <row r="2379" spans="1:53" x14ac:dyDescent="0.2">
      <c r="A2379">
        <v>6</v>
      </c>
      <c r="B2379" t="s">
        <v>6</v>
      </c>
      <c r="C2379">
        <v>2</v>
      </c>
      <c r="D2379">
        <v>5</v>
      </c>
      <c r="E2379">
        <v>14</v>
      </c>
      <c r="F2379" s="5">
        <v>3869.33</v>
      </c>
      <c r="G2379" s="5">
        <v>3869.33</v>
      </c>
      <c r="H2379" s="5">
        <v>0</v>
      </c>
      <c r="I2379" s="5">
        <v>16.25</v>
      </c>
      <c r="J2379" s="5">
        <v>11070</v>
      </c>
      <c r="K2379" s="5">
        <v>294673</v>
      </c>
      <c r="L2379" s="5">
        <v>10</v>
      </c>
      <c r="M2379" s="5">
        <v>0</v>
      </c>
      <c r="N2379" s="5">
        <v>0</v>
      </c>
      <c r="O2379" s="5">
        <v>0</v>
      </c>
      <c r="P2379" s="9" cm="1">
        <f t="array" ref="P2379">_xlfn.IFS(F2379="Unk",0,F2379="",0,(F2379-G2379)=0,1,(F2379-G2379)&lt;&gt;0,0)</f>
        <v>1</v>
      </c>
      <c r="Q2379" s="9" cm="1">
        <f t="array" ref="Q2379">_xlfn.IFS(F2379="Unk",1,F2379="",1,F2379&lt;&gt;"",0)</f>
        <v>0</v>
      </c>
      <c r="R2379" s="5">
        <v>4881.51</v>
      </c>
      <c r="S2379" s="5">
        <v>4881.51</v>
      </c>
      <c r="T2379" s="5">
        <v>0</v>
      </c>
      <c r="U2379" s="5">
        <v>15.79</v>
      </c>
      <c r="V2379" s="5">
        <v>7905</v>
      </c>
      <c r="W2379" s="5">
        <v>217020</v>
      </c>
      <c r="X2379" s="5">
        <v>10</v>
      </c>
      <c r="Y2379" s="5">
        <v>0</v>
      </c>
      <c r="Z2379" s="5">
        <v>0</v>
      </c>
      <c r="AA2379" s="5">
        <v>0</v>
      </c>
      <c r="AB2379" s="9" cm="1">
        <f t="array" ref="AB2379">_xlfn.IFS(R2379="Unk",0,R2379="",0,(R2379-S2379)=0,1,(R2379-S2379)&lt;&gt;0,0)</f>
        <v>1</v>
      </c>
      <c r="AC2379" s="9" cm="1">
        <f t="array" ref="AC2379">_xlfn.IFS(R2379="Unk",1,R2379="",1,R2379&lt;&gt;"",0)</f>
        <v>0</v>
      </c>
      <c r="AD2379" s="5">
        <v>5825.51</v>
      </c>
      <c r="AE2379" s="5">
        <v>5824.98</v>
      </c>
      <c r="AF2379" s="5">
        <v>0</v>
      </c>
      <c r="AG2379" s="5">
        <v>39.53</v>
      </c>
      <c r="AH2379" s="5">
        <v>17746</v>
      </c>
      <c r="AI2379" s="5">
        <v>291005</v>
      </c>
      <c r="AJ2379" s="5">
        <v>7</v>
      </c>
      <c r="AK2379" s="5">
        <v>0</v>
      </c>
      <c r="AL2379" s="5">
        <v>0</v>
      </c>
      <c r="AM2379" s="5">
        <v>0</v>
      </c>
      <c r="AN2379" s="9" cm="1">
        <f t="array" ref="AN2379">_xlfn.IFS(AD2379="Unk",0,AD2379="",0,(AD2379-AE2379)=0,1,(AD2379-AE2379)&lt;&gt;0,0)</f>
        <v>0</v>
      </c>
      <c r="AO2379" s="9" cm="1">
        <f t="array" ref="AO2379">_xlfn.IFS(AD2379="Unk",1,AD2379="",1,AD2379&lt;&gt;"",0)</f>
        <v>0</v>
      </c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9" cm="1">
        <f t="array" ref="AZ2379">_xlfn.IFS(AP2379="Unk",0,AP2379="",0,(AP2379-AQ2379)=0,1,(AP2379-AQ2379)&lt;&gt;0,0)</f>
        <v>0</v>
      </c>
      <c r="BA2379" s="9" cm="1">
        <f t="array" ref="BA2379">_xlfn.IFS(AP2379="Unk",1,AP2379="",1,AP2379&lt;&gt;"",0)</f>
        <v>1</v>
      </c>
    </row>
    <row r="2380" spans="1:53" x14ac:dyDescent="0.2">
      <c r="A2380">
        <v>6</v>
      </c>
      <c r="B2380" t="s">
        <v>6</v>
      </c>
      <c r="C2380">
        <v>2</v>
      </c>
      <c r="D2380">
        <v>10</v>
      </c>
      <c r="E2380">
        <v>14</v>
      </c>
      <c r="F2380" s="5">
        <v>6927.65</v>
      </c>
      <c r="G2380" s="5">
        <v>6679.56</v>
      </c>
      <c r="H2380" s="5">
        <v>0.04</v>
      </c>
      <c r="I2380" s="5">
        <v>3600.18</v>
      </c>
      <c r="J2380" s="5">
        <v>407491</v>
      </c>
      <c r="K2380" s="5">
        <v>38651501</v>
      </c>
      <c r="L2380" s="5">
        <v>10</v>
      </c>
      <c r="M2380" s="5">
        <v>0</v>
      </c>
      <c r="N2380" s="5">
        <v>0</v>
      </c>
      <c r="O2380" s="5">
        <v>0</v>
      </c>
      <c r="P2380" s="9" cm="1">
        <f t="array" ref="P2380">_xlfn.IFS(F2380="Unk",0,F2380="",0,(F2380-G2380)=0,1,(F2380-G2380)&lt;&gt;0,0)</f>
        <v>0</v>
      </c>
      <c r="Q2380" s="9" cm="1">
        <f t="array" ref="Q2380">_xlfn.IFS(F2380="Unk",1,F2380="",1,F2380&lt;&gt;"",0)</f>
        <v>0</v>
      </c>
      <c r="R2380" s="5">
        <v>8674.74</v>
      </c>
      <c r="S2380" s="5">
        <v>7530.76</v>
      </c>
      <c r="T2380" s="5">
        <v>0.13</v>
      </c>
      <c r="U2380" s="5">
        <v>3600.34</v>
      </c>
      <c r="V2380" s="5">
        <v>212021</v>
      </c>
      <c r="W2380" s="5">
        <v>32644704</v>
      </c>
      <c r="X2380" s="5">
        <v>10</v>
      </c>
      <c r="Y2380" s="5">
        <v>0</v>
      </c>
      <c r="Z2380" s="5">
        <v>0</v>
      </c>
      <c r="AA2380" s="5">
        <v>0</v>
      </c>
      <c r="AB2380" s="9" cm="1">
        <f t="array" ref="AB2380">_xlfn.IFS(R2380="Unk",0,R2380="",0,(R2380-S2380)=0,1,(R2380-S2380)&lt;&gt;0,0)</f>
        <v>0</v>
      </c>
      <c r="AC2380" s="9" cm="1">
        <f t="array" ref="AC2380">_xlfn.IFS(R2380="Unk",1,R2380="",1,R2380&lt;&gt;"",0)</f>
        <v>0</v>
      </c>
      <c r="AD2380" s="5">
        <v>10947.94</v>
      </c>
      <c r="AE2380" s="5">
        <v>8518.57</v>
      </c>
      <c r="AF2380" s="5">
        <v>0.22</v>
      </c>
      <c r="AG2380" s="5">
        <v>3600.31</v>
      </c>
      <c r="AH2380" s="5">
        <v>128618</v>
      </c>
      <c r="AI2380" s="5">
        <v>25594809</v>
      </c>
      <c r="AJ2380" s="5">
        <v>10</v>
      </c>
      <c r="AK2380" s="5">
        <v>0</v>
      </c>
      <c r="AL2380" s="5">
        <v>0</v>
      </c>
      <c r="AM2380" s="5">
        <v>0</v>
      </c>
      <c r="AN2380" s="9" cm="1">
        <f t="array" ref="AN2380">_xlfn.IFS(AD2380="Unk",0,AD2380="",0,(AD2380-AE2380)=0,1,(AD2380-AE2380)&lt;&gt;0,0)</f>
        <v>0</v>
      </c>
      <c r="AO2380" s="9" cm="1">
        <f t="array" ref="AO2380">_xlfn.IFS(AD2380="Unk",1,AD2380="",1,AD2380&lt;&gt;"",0)</f>
        <v>0</v>
      </c>
      <c r="AP2380" s="5">
        <v>13165.1</v>
      </c>
      <c r="AQ2380" s="5">
        <v>10116.209999999999</v>
      </c>
      <c r="AR2380" s="5">
        <v>0.23</v>
      </c>
      <c r="AS2380" s="5">
        <v>3601.03</v>
      </c>
      <c r="AT2380" s="5">
        <v>80817</v>
      </c>
      <c r="AU2380" s="5">
        <v>18616909</v>
      </c>
      <c r="AV2380" s="5">
        <v>10</v>
      </c>
      <c r="AW2380" s="5">
        <v>0</v>
      </c>
      <c r="AX2380" s="5">
        <v>0</v>
      </c>
      <c r="AY2380" s="5">
        <v>0</v>
      </c>
      <c r="AZ2380" s="9" cm="1">
        <f t="array" ref="AZ2380">_xlfn.IFS(AP2380="Unk",0,AP2380="",0,(AP2380-AQ2380)=0,1,(AP2380-AQ2380)&lt;&gt;0,0)</f>
        <v>0</v>
      </c>
      <c r="BA2380" s="9" cm="1">
        <f t="array" ref="BA2380">_xlfn.IFS(AP2380="Unk",1,AP2380="",1,AP2380&lt;&gt;"",0)</f>
        <v>0</v>
      </c>
    </row>
    <row r="2381" spans="1:53" x14ac:dyDescent="0.2">
      <c r="A2381">
        <v>6</v>
      </c>
      <c r="B2381" t="s">
        <v>6</v>
      </c>
      <c r="C2381">
        <v>2</v>
      </c>
      <c r="D2381">
        <v>15</v>
      </c>
      <c r="E2381">
        <v>14</v>
      </c>
      <c r="F2381" s="5">
        <v>6382.11</v>
      </c>
      <c r="G2381" s="5">
        <v>6200.66</v>
      </c>
      <c r="H2381" s="5">
        <v>0.03</v>
      </c>
      <c r="I2381" s="5">
        <v>3600.29</v>
      </c>
      <c r="J2381" s="5">
        <v>135408</v>
      </c>
      <c r="K2381" s="5">
        <v>22816103</v>
      </c>
      <c r="L2381" s="5">
        <v>10</v>
      </c>
      <c r="M2381" s="5">
        <v>0</v>
      </c>
      <c r="N2381" s="5">
        <v>0</v>
      </c>
      <c r="O2381" s="5">
        <v>0</v>
      </c>
      <c r="P2381" s="9" cm="1">
        <f t="array" ref="P2381">_xlfn.IFS(F2381="Unk",0,F2381="",0,(F2381-G2381)=0,1,(F2381-G2381)&lt;&gt;0,0)</f>
        <v>0</v>
      </c>
      <c r="Q2381" s="9" cm="1">
        <f t="array" ref="Q2381">_xlfn.IFS(F2381="Unk",1,F2381="",1,F2381&lt;&gt;"",0)</f>
        <v>0</v>
      </c>
      <c r="R2381" s="5">
        <v>7897.58</v>
      </c>
      <c r="S2381" s="5">
        <v>6346.28</v>
      </c>
      <c r="T2381" s="5">
        <v>0.2</v>
      </c>
      <c r="U2381" s="5">
        <v>3600.57</v>
      </c>
      <c r="V2381" s="5">
        <v>63678</v>
      </c>
      <c r="W2381" s="5">
        <v>11063843</v>
      </c>
      <c r="X2381" s="5">
        <v>10</v>
      </c>
      <c r="Y2381" s="5">
        <v>0</v>
      </c>
      <c r="Z2381" s="5">
        <v>0</v>
      </c>
      <c r="AA2381" s="5">
        <v>0</v>
      </c>
      <c r="AB2381" s="9" cm="1">
        <f t="array" ref="AB2381">_xlfn.IFS(R2381="Unk",0,R2381="",0,(R2381-S2381)=0,1,(R2381-S2381)&lt;&gt;0,0)</f>
        <v>0</v>
      </c>
      <c r="AC2381" s="9" cm="1">
        <f t="array" ref="AC2381">_xlfn.IFS(R2381="Unk",1,R2381="",1,R2381&lt;&gt;"",0)</f>
        <v>0</v>
      </c>
      <c r="AD2381" s="5">
        <v>9127.65</v>
      </c>
      <c r="AE2381" s="5">
        <v>6631.17</v>
      </c>
      <c r="AF2381" s="5">
        <v>0.27</v>
      </c>
      <c r="AG2381" s="5">
        <v>3600.03</v>
      </c>
      <c r="AH2381" s="5">
        <v>51680</v>
      </c>
      <c r="AI2381" s="5">
        <v>18084042</v>
      </c>
      <c r="AJ2381" s="5">
        <v>10</v>
      </c>
      <c r="AK2381" s="5">
        <v>0</v>
      </c>
      <c r="AL2381" s="5">
        <v>0</v>
      </c>
      <c r="AM2381" s="5">
        <v>0</v>
      </c>
      <c r="AN2381" s="9" cm="1">
        <f t="array" ref="AN2381">_xlfn.IFS(AD2381="Unk",0,AD2381="",0,(AD2381-AE2381)=0,1,(AD2381-AE2381)&lt;&gt;0,0)</f>
        <v>0</v>
      </c>
      <c r="AO2381" s="9" cm="1">
        <f t="array" ref="AO2381">_xlfn.IFS(AD2381="Unk",1,AD2381="",1,AD2381&lt;&gt;"",0)</f>
        <v>0</v>
      </c>
      <c r="AP2381" s="5">
        <v>10359.85</v>
      </c>
      <c r="AQ2381" s="5">
        <v>7004.44</v>
      </c>
      <c r="AR2381" s="5">
        <v>0.32</v>
      </c>
      <c r="AS2381" s="5">
        <v>3600.04</v>
      </c>
      <c r="AT2381" s="5">
        <v>34970</v>
      </c>
      <c r="AU2381" s="5">
        <v>16060017</v>
      </c>
      <c r="AV2381" s="5">
        <v>10</v>
      </c>
      <c r="AW2381" s="5">
        <v>0</v>
      </c>
      <c r="AX2381" s="5">
        <v>0</v>
      </c>
      <c r="AY2381" s="5">
        <v>0</v>
      </c>
      <c r="AZ2381" s="9" cm="1">
        <f t="array" ref="AZ2381">_xlfn.IFS(AP2381="Unk",0,AP2381="",0,(AP2381-AQ2381)=0,1,(AP2381-AQ2381)&lt;&gt;0,0)</f>
        <v>0</v>
      </c>
      <c r="BA2381" s="9" cm="1">
        <f t="array" ref="BA2381">_xlfn.IFS(AP2381="Unk",1,AP2381="",1,AP2381&lt;&gt;"",0)</f>
        <v>0</v>
      </c>
    </row>
    <row r="2382" spans="1:53" x14ac:dyDescent="0.2">
      <c r="A2382">
        <v>6</v>
      </c>
      <c r="B2382" t="s">
        <v>6</v>
      </c>
      <c r="C2382">
        <v>2</v>
      </c>
      <c r="D2382">
        <v>20</v>
      </c>
      <c r="E2382">
        <v>14</v>
      </c>
      <c r="F2382" s="5">
        <v>6612.95</v>
      </c>
      <c r="G2382" s="5">
        <v>6323.7</v>
      </c>
      <c r="H2382" s="5">
        <v>0.04</v>
      </c>
      <c r="I2382" s="5">
        <v>3600.01</v>
      </c>
      <c r="J2382" s="5">
        <v>73027</v>
      </c>
      <c r="K2382" s="5">
        <v>13978902</v>
      </c>
      <c r="L2382" s="5">
        <v>10</v>
      </c>
      <c r="M2382" s="5">
        <v>0</v>
      </c>
      <c r="N2382" s="5">
        <v>0</v>
      </c>
      <c r="O2382" s="5">
        <v>0</v>
      </c>
      <c r="P2382" s="9" cm="1">
        <f t="array" ref="P2382">_xlfn.IFS(F2382="Unk",0,F2382="",0,(F2382-G2382)=0,1,(F2382-G2382)&lt;&gt;0,0)</f>
        <v>0</v>
      </c>
      <c r="Q2382" s="9" cm="1">
        <f t="array" ref="Q2382">_xlfn.IFS(F2382="Unk",1,F2382="",1,F2382&lt;&gt;"",0)</f>
        <v>0</v>
      </c>
      <c r="R2382" s="5">
        <v>7489.07</v>
      </c>
      <c r="S2382" s="5">
        <v>6264.51</v>
      </c>
      <c r="T2382" s="5">
        <v>0.16</v>
      </c>
      <c r="U2382" s="5">
        <v>3601.53</v>
      </c>
      <c r="V2382" s="5">
        <v>36096</v>
      </c>
      <c r="W2382" s="5">
        <v>14040588</v>
      </c>
      <c r="X2382" s="5">
        <v>10</v>
      </c>
      <c r="Y2382" s="5">
        <v>0</v>
      </c>
      <c r="Z2382" s="5">
        <v>0</v>
      </c>
      <c r="AA2382" s="5">
        <v>0</v>
      </c>
      <c r="AB2382" s="9" cm="1">
        <f t="array" ref="AB2382">_xlfn.IFS(R2382="Unk",0,R2382="",0,(R2382-S2382)=0,1,(R2382-S2382)&lt;&gt;0,0)</f>
        <v>0</v>
      </c>
      <c r="AC2382" s="9" cm="1">
        <f t="array" ref="AC2382">_xlfn.IFS(R2382="Unk",1,R2382="",1,R2382&lt;&gt;"",0)</f>
        <v>0</v>
      </c>
      <c r="AD2382" s="5" t="s">
        <v>25</v>
      </c>
      <c r="AE2382" s="5">
        <v>6332.16</v>
      </c>
      <c r="AF2382" s="5" t="s">
        <v>25</v>
      </c>
      <c r="AG2382" s="5">
        <v>3600.15</v>
      </c>
      <c r="AH2382" s="5">
        <v>51141</v>
      </c>
      <c r="AI2382" s="5">
        <v>10834188</v>
      </c>
      <c r="AJ2382" s="5">
        <v>0</v>
      </c>
      <c r="AK2382" s="5"/>
      <c r="AL2382" s="5"/>
      <c r="AM2382" s="5"/>
      <c r="AN2382" s="9" cm="1">
        <f t="array" ref="AN2382">_xlfn.IFS(AD2382="Unk",0,AD2382="",0,(AD2382-AE2382)=0,1,(AD2382-AE2382)&lt;&gt;0,0)</f>
        <v>0</v>
      </c>
      <c r="AO2382" s="9" cm="1">
        <f t="array" ref="AO2382">_xlfn.IFS(AD2382="Unk",1,AD2382="",1,AD2382&lt;&gt;"",0)</f>
        <v>1</v>
      </c>
      <c r="AP2382" s="5" t="s">
        <v>25</v>
      </c>
      <c r="AQ2382" s="5">
        <v>6618.83</v>
      </c>
      <c r="AR2382" s="5" t="s">
        <v>25</v>
      </c>
      <c r="AS2382" s="5">
        <v>3600.11</v>
      </c>
      <c r="AT2382" s="5">
        <v>34269</v>
      </c>
      <c r="AU2382" s="5">
        <v>10585736</v>
      </c>
      <c r="AV2382" s="5">
        <v>0</v>
      </c>
      <c r="AW2382" s="5"/>
      <c r="AX2382" s="5"/>
      <c r="AY2382" s="5"/>
      <c r="AZ2382" s="9" cm="1">
        <f t="array" ref="AZ2382">_xlfn.IFS(AP2382="Unk",0,AP2382="",0,(AP2382-AQ2382)=0,1,(AP2382-AQ2382)&lt;&gt;0,0)</f>
        <v>0</v>
      </c>
      <c r="BA2382" s="9" cm="1">
        <f t="array" ref="BA2382">_xlfn.IFS(AP2382="Unk",1,AP2382="",1,AP2382&lt;&gt;"",0)</f>
        <v>1</v>
      </c>
    </row>
    <row r="2383" spans="1:53" x14ac:dyDescent="0.2">
      <c r="A2383">
        <v>6</v>
      </c>
      <c r="B2383" t="s">
        <v>6</v>
      </c>
      <c r="C2383">
        <v>2</v>
      </c>
      <c r="D2383">
        <v>25</v>
      </c>
      <c r="E2383">
        <v>14</v>
      </c>
      <c r="F2383" s="5" t="s">
        <v>25</v>
      </c>
      <c r="G2383" s="5">
        <v>7130.14</v>
      </c>
      <c r="H2383" s="5" t="s">
        <v>25</v>
      </c>
      <c r="I2383" s="5">
        <v>3600.02</v>
      </c>
      <c r="J2383" s="5">
        <v>44374</v>
      </c>
      <c r="K2383" s="5">
        <v>6042963</v>
      </c>
      <c r="L2383" s="5">
        <v>0</v>
      </c>
      <c r="P2383" s="9" cm="1">
        <f t="array" ref="P2383">_xlfn.IFS(F2383="Unk",0,F2383="",0,(F2383-G2383)=0,1,(F2383-G2383)&lt;&gt;0,0)</f>
        <v>0</v>
      </c>
      <c r="Q2383" s="9" cm="1">
        <f t="array" ref="Q2383">_xlfn.IFS(F2383="Unk",1,F2383="",1,F2383&lt;&gt;"",0)</f>
        <v>1</v>
      </c>
      <c r="R2383" s="5" t="s">
        <v>25</v>
      </c>
      <c r="S2383" s="5">
        <v>7101.67</v>
      </c>
      <c r="T2383" s="5" t="s">
        <v>25</v>
      </c>
      <c r="U2383" s="5">
        <v>3600.31</v>
      </c>
      <c r="V2383" s="5">
        <v>70681</v>
      </c>
      <c r="W2383" s="5">
        <v>11393266</v>
      </c>
      <c r="X2383" s="5">
        <v>0</v>
      </c>
      <c r="Y2383" s="5"/>
      <c r="Z2383" s="5"/>
      <c r="AA2383" s="5"/>
      <c r="AB2383" s="9" cm="1">
        <f t="array" ref="AB2383">_xlfn.IFS(R2383="Unk",0,R2383="",0,(R2383-S2383)=0,1,(R2383-S2383)&lt;&gt;0,0)</f>
        <v>0</v>
      </c>
      <c r="AC2383" s="9" cm="1">
        <f t="array" ref="AC2383">_xlfn.IFS(R2383="Unk",1,R2383="",1,R2383&lt;&gt;"",0)</f>
        <v>1</v>
      </c>
      <c r="AD2383" s="5" t="s">
        <v>25</v>
      </c>
      <c r="AE2383" s="5">
        <v>7278.62</v>
      </c>
      <c r="AF2383" s="5" t="s">
        <v>25</v>
      </c>
      <c r="AG2383" s="5">
        <v>3600.58</v>
      </c>
      <c r="AH2383" s="5">
        <v>36326</v>
      </c>
      <c r="AI2383" s="5">
        <v>9614829</v>
      </c>
      <c r="AJ2383" s="5">
        <v>0</v>
      </c>
      <c r="AK2383" s="5"/>
      <c r="AL2383" s="5"/>
      <c r="AM2383" s="5"/>
      <c r="AN2383" s="9" cm="1">
        <f t="array" ref="AN2383">_xlfn.IFS(AD2383="Unk",0,AD2383="",0,(AD2383-AE2383)=0,1,(AD2383-AE2383)&lt;&gt;0,0)</f>
        <v>0</v>
      </c>
      <c r="AO2383" s="9" cm="1">
        <f t="array" ref="AO2383">_xlfn.IFS(AD2383="Unk",1,AD2383="",1,AD2383&lt;&gt;"",0)</f>
        <v>1</v>
      </c>
      <c r="AP2383" s="5" t="s">
        <v>25</v>
      </c>
      <c r="AQ2383" s="5">
        <v>7673.4</v>
      </c>
      <c r="AR2383" s="5" t="s">
        <v>25</v>
      </c>
      <c r="AS2383" s="5">
        <v>3604.88</v>
      </c>
      <c r="AT2383" s="5">
        <v>13538</v>
      </c>
      <c r="AU2383" s="5">
        <v>9749776</v>
      </c>
      <c r="AV2383" s="5">
        <v>0</v>
      </c>
      <c r="AW2383" s="5"/>
      <c r="AX2383" s="5"/>
      <c r="AY2383" s="5"/>
      <c r="AZ2383" s="9" cm="1">
        <f t="array" ref="AZ2383">_xlfn.IFS(AP2383="Unk",0,AP2383="",0,(AP2383-AQ2383)=0,1,(AP2383-AQ2383)&lt;&gt;0,0)</f>
        <v>0</v>
      </c>
      <c r="BA2383" s="9" cm="1">
        <f t="array" ref="BA2383">_xlfn.IFS(AP2383="Unk",1,AP2383="",1,AP2383&lt;&gt;"",0)</f>
        <v>1</v>
      </c>
    </row>
    <row r="2384" spans="1:53" x14ac:dyDescent="0.2">
      <c r="A2384">
        <v>6</v>
      </c>
      <c r="B2384" t="s">
        <v>6</v>
      </c>
      <c r="C2384">
        <v>2</v>
      </c>
      <c r="D2384">
        <v>30</v>
      </c>
      <c r="E2384">
        <v>14</v>
      </c>
      <c r="F2384" s="5">
        <v>9378.49</v>
      </c>
      <c r="G2384" s="5">
        <v>7909.96</v>
      </c>
      <c r="H2384" s="5">
        <v>0.16</v>
      </c>
      <c r="I2384" s="5">
        <v>3600.93</v>
      </c>
      <c r="J2384" s="5">
        <v>33456</v>
      </c>
      <c r="K2384" s="5">
        <v>9069670</v>
      </c>
      <c r="L2384" s="5">
        <v>10</v>
      </c>
      <c r="M2384" s="5">
        <v>0</v>
      </c>
      <c r="N2384" s="5">
        <v>0</v>
      </c>
      <c r="O2384" s="5">
        <v>0</v>
      </c>
      <c r="P2384" s="9" cm="1">
        <f t="array" ref="P2384">_xlfn.IFS(F2384="Unk",0,F2384="",0,(F2384-G2384)=0,1,(F2384-G2384)&lt;&gt;0,0)</f>
        <v>0</v>
      </c>
      <c r="Q2384" s="9" cm="1">
        <f t="array" ref="Q2384">_xlfn.IFS(F2384="Unk",1,F2384="",1,F2384&lt;&gt;"",0)</f>
        <v>0</v>
      </c>
      <c r="R2384" s="5" t="s">
        <v>25</v>
      </c>
      <c r="S2384" s="5">
        <v>8309.4500000000007</v>
      </c>
      <c r="T2384" s="5" t="s">
        <v>25</v>
      </c>
      <c r="U2384" s="5">
        <v>3601.27</v>
      </c>
      <c r="V2384" s="5">
        <v>18409</v>
      </c>
      <c r="W2384" s="5">
        <v>5564062</v>
      </c>
      <c r="X2384" s="5">
        <v>0</v>
      </c>
      <c r="Y2384" s="5"/>
      <c r="Z2384" s="5"/>
      <c r="AA2384" s="5"/>
      <c r="AB2384" s="9" cm="1">
        <f t="array" ref="AB2384">_xlfn.IFS(R2384="Unk",0,R2384="",0,(R2384-S2384)=0,1,(R2384-S2384)&lt;&gt;0,0)</f>
        <v>0</v>
      </c>
      <c r="AC2384" s="9" cm="1">
        <f t="array" ref="AC2384">_xlfn.IFS(R2384="Unk",1,R2384="",1,R2384&lt;&gt;"",0)</f>
        <v>1</v>
      </c>
      <c r="AD2384" s="5" t="s">
        <v>25</v>
      </c>
      <c r="AE2384" s="5">
        <v>8785.85</v>
      </c>
      <c r="AF2384" s="5" t="s">
        <v>25</v>
      </c>
      <c r="AG2384" s="5">
        <v>3601.24</v>
      </c>
      <c r="AH2384" s="5">
        <v>17726</v>
      </c>
      <c r="AI2384" s="5">
        <v>6906944</v>
      </c>
      <c r="AJ2384" s="5">
        <v>0</v>
      </c>
      <c r="AK2384" s="5"/>
      <c r="AL2384" s="5"/>
      <c r="AM2384" s="5"/>
      <c r="AN2384" s="9" cm="1">
        <f t="array" ref="AN2384">_xlfn.IFS(AD2384="Unk",0,AD2384="",0,(AD2384-AE2384)=0,1,(AD2384-AE2384)&lt;&gt;0,0)</f>
        <v>0</v>
      </c>
      <c r="AO2384" s="9" cm="1">
        <f t="array" ref="AO2384">_xlfn.IFS(AD2384="Unk",1,AD2384="",1,AD2384&lt;&gt;"",0)</f>
        <v>1</v>
      </c>
      <c r="AP2384" s="5" t="s">
        <v>25</v>
      </c>
      <c r="AQ2384" s="5">
        <v>9321.64</v>
      </c>
      <c r="AR2384" s="5" t="s">
        <v>25</v>
      </c>
      <c r="AS2384" s="5">
        <v>3602.18</v>
      </c>
      <c r="AT2384" s="5">
        <v>12599</v>
      </c>
      <c r="AU2384" s="5">
        <v>7576507</v>
      </c>
      <c r="AV2384" s="5">
        <v>0</v>
      </c>
      <c r="AW2384" s="5"/>
      <c r="AX2384" s="5"/>
      <c r="AY2384" s="5"/>
      <c r="AZ2384" s="9" cm="1">
        <f t="array" ref="AZ2384">_xlfn.IFS(AP2384="Unk",0,AP2384="",0,(AP2384-AQ2384)=0,1,(AP2384-AQ2384)&lt;&gt;0,0)</f>
        <v>0</v>
      </c>
      <c r="BA2384" s="9" cm="1">
        <f t="array" ref="BA2384">_xlfn.IFS(AP2384="Unk",1,AP2384="",1,AP2384&lt;&gt;"",0)</f>
        <v>1</v>
      </c>
    </row>
    <row r="2385" spans="1:53" x14ac:dyDescent="0.2">
      <c r="A2385">
        <v>6</v>
      </c>
      <c r="B2385" t="s">
        <v>6</v>
      </c>
      <c r="C2385">
        <v>3</v>
      </c>
      <c r="D2385">
        <v>5</v>
      </c>
      <c r="E2385">
        <v>14</v>
      </c>
      <c r="F2385" s="5">
        <v>5997.42</v>
      </c>
      <c r="G2385" s="5">
        <v>5997.42</v>
      </c>
      <c r="H2385" s="5">
        <v>0</v>
      </c>
      <c r="I2385" s="5">
        <v>4.07</v>
      </c>
      <c r="J2385" s="5">
        <v>2532</v>
      </c>
      <c r="K2385" s="5">
        <v>92982</v>
      </c>
      <c r="L2385" s="5">
        <v>10</v>
      </c>
      <c r="M2385" s="5">
        <v>0</v>
      </c>
      <c r="N2385" s="5">
        <v>0</v>
      </c>
      <c r="O2385" s="5">
        <v>0</v>
      </c>
      <c r="P2385" s="9" cm="1">
        <f t="array" ref="P2385">_xlfn.IFS(F2385="Unk",0,F2385="",0,(F2385-G2385)=0,1,(F2385-G2385)&lt;&gt;0,0)</f>
        <v>1</v>
      </c>
      <c r="Q2385" s="9" cm="1">
        <f t="array" ref="Q2385">_xlfn.IFS(F2385="Unk",1,F2385="",1,F2385&lt;&gt;"",0)</f>
        <v>0</v>
      </c>
      <c r="R2385" s="5">
        <v>10555.98</v>
      </c>
      <c r="S2385" s="5">
        <v>10555.98</v>
      </c>
      <c r="T2385" s="5">
        <v>0</v>
      </c>
      <c r="U2385" s="5">
        <v>14.37</v>
      </c>
      <c r="V2385" s="5">
        <v>5236</v>
      </c>
      <c r="W2385" s="5">
        <v>133168</v>
      </c>
      <c r="X2385" s="5">
        <v>10</v>
      </c>
      <c r="Y2385" s="5">
        <v>0</v>
      </c>
      <c r="Z2385" s="5">
        <v>0</v>
      </c>
      <c r="AA2385" s="5">
        <v>0</v>
      </c>
      <c r="AB2385" s="9" cm="1">
        <f t="array" ref="AB2385">_xlfn.IFS(R2385="Unk",0,R2385="",0,(R2385-S2385)=0,1,(R2385-S2385)&lt;&gt;0,0)</f>
        <v>1</v>
      </c>
      <c r="AC2385" s="9" cm="1">
        <f t="array" ref="AC2385">_xlfn.IFS(R2385="Unk",1,R2385="",1,R2385&lt;&gt;"",0)</f>
        <v>0</v>
      </c>
      <c r="AD2385" s="5">
        <v>10951.76</v>
      </c>
      <c r="AE2385" s="5">
        <v>10951.76</v>
      </c>
      <c r="AF2385" s="5">
        <v>0</v>
      </c>
      <c r="AG2385" s="5">
        <v>1542.67</v>
      </c>
      <c r="AH2385" s="5">
        <v>795610</v>
      </c>
      <c r="AI2385" s="5">
        <v>13958835</v>
      </c>
      <c r="AJ2385" s="5">
        <v>10</v>
      </c>
      <c r="AK2385" s="5">
        <v>0</v>
      </c>
      <c r="AL2385" s="5">
        <v>0</v>
      </c>
      <c r="AM2385" s="5">
        <v>0</v>
      </c>
      <c r="AN2385" s="9" cm="1">
        <f t="array" ref="AN2385">_xlfn.IFS(AD2385="Unk",0,AD2385="",0,(AD2385-AE2385)=0,1,(AD2385-AE2385)&lt;&gt;0,0)</f>
        <v>1</v>
      </c>
      <c r="AO2385" s="9" cm="1">
        <f t="array" ref="AO2385">_xlfn.IFS(AD2385="Unk",1,AD2385="",1,AD2385&lt;&gt;"",0)</f>
        <v>0</v>
      </c>
      <c r="AP2385" s="5">
        <v>12088.98</v>
      </c>
      <c r="AQ2385" s="5">
        <v>12088.98</v>
      </c>
      <c r="AR2385" s="5">
        <v>0</v>
      </c>
      <c r="AS2385" s="5">
        <v>34.979999999999997</v>
      </c>
      <c r="AT2385" s="5">
        <v>6356</v>
      </c>
      <c r="AU2385" s="5">
        <v>266499</v>
      </c>
      <c r="AV2385" s="5">
        <v>5</v>
      </c>
      <c r="AW2385" s="5">
        <v>0</v>
      </c>
      <c r="AX2385" s="5">
        <v>0</v>
      </c>
      <c r="AY2385" s="5">
        <v>0</v>
      </c>
      <c r="AZ2385" s="9" cm="1">
        <f t="array" ref="AZ2385">_xlfn.IFS(AP2385="Unk",0,AP2385="",0,(AP2385-AQ2385)=0,1,(AP2385-AQ2385)&lt;&gt;0,0)</f>
        <v>1</v>
      </c>
      <c r="BA2385" s="9" cm="1">
        <f t="array" ref="BA2385">_xlfn.IFS(AP2385="Unk",1,AP2385="",1,AP2385&lt;&gt;"",0)</f>
        <v>0</v>
      </c>
    </row>
    <row r="2386" spans="1:53" x14ac:dyDescent="0.2">
      <c r="A2386">
        <v>6</v>
      </c>
      <c r="B2386" t="s">
        <v>6</v>
      </c>
      <c r="C2386">
        <v>3</v>
      </c>
      <c r="D2386">
        <v>10</v>
      </c>
      <c r="E2386">
        <v>14</v>
      </c>
      <c r="F2386" s="5">
        <v>5533.68</v>
      </c>
      <c r="G2386" s="5">
        <v>5533.32</v>
      </c>
      <c r="H2386" s="5">
        <v>0</v>
      </c>
      <c r="I2386" s="5">
        <v>2149.15</v>
      </c>
      <c r="J2386" s="5">
        <v>272395</v>
      </c>
      <c r="K2386" s="5">
        <v>25321730</v>
      </c>
      <c r="L2386" s="5">
        <v>10</v>
      </c>
      <c r="M2386" s="5">
        <v>0</v>
      </c>
      <c r="N2386" s="5">
        <v>0</v>
      </c>
      <c r="O2386" s="5">
        <v>0</v>
      </c>
      <c r="P2386" s="9" cm="1">
        <f t="array" ref="P2386">_xlfn.IFS(F2386="Unk",0,F2386="",0,(F2386-G2386)=0,1,(F2386-G2386)&lt;&gt;0,0)</f>
        <v>0</v>
      </c>
      <c r="Q2386" s="9" cm="1">
        <f t="array" ref="Q2386">_xlfn.IFS(F2386="Unk",1,F2386="",1,F2386&lt;&gt;"",0)</f>
        <v>0</v>
      </c>
      <c r="R2386" s="5">
        <v>6604.5</v>
      </c>
      <c r="S2386" s="5">
        <v>6066.3</v>
      </c>
      <c r="T2386" s="5">
        <v>0.08</v>
      </c>
      <c r="U2386" s="5">
        <v>3600.28</v>
      </c>
      <c r="V2386" s="5">
        <v>309914</v>
      </c>
      <c r="W2386" s="5">
        <v>41653889</v>
      </c>
      <c r="X2386" s="5">
        <v>10</v>
      </c>
      <c r="Y2386" s="5">
        <v>0</v>
      </c>
      <c r="Z2386" s="5">
        <v>0</v>
      </c>
      <c r="AA2386" s="5">
        <v>0</v>
      </c>
      <c r="AB2386" s="9" cm="1">
        <f t="array" ref="AB2386">_xlfn.IFS(R2386="Unk",0,R2386="",0,(R2386-S2386)=0,1,(R2386-S2386)&lt;&gt;0,0)</f>
        <v>0</v>
      </c>
      <c r="AC2386" s="9" cm="1">
        <f t="array" ref="AC2386">_xlfn.IFS(R2386="Unk",1,R2386="",1,R2386&lt;&gt;"",0)</f>
        <v>0</v>
      </c>
      <c r="AD2386" s="5">
        <v>7757.29</v>
      </c>
      <c r="AE2386" s="5">
        <v>7049.4</v>
      </c>
      <c r="AF2386" s="5">
        <v>0.09</v>
      </c>
      <c r="AG2386" s="5">
        <v>3600.32</v>
      </c>
      <c r="AH2386" s="5">
        <v>172311</v>
      </c>
      <c r="AI2386" s="5">
        <v>21054740</v>
      </c>
      <c r="AJ2386" s="5">
        <v>10</v>
      </c>
      <c r="AK2386" s="5">
        <v>0</v>
      </c>
      <c r="AL2386" s="5">
        <v>0</v>
      </c>
      <c r="AM2386" s="5">
        <v>0</v>
      </c>
      <c r="AN2386" s="9" cm="1">
        <f t="array" ref="AN2386">_xlfn.IFS(AD2386="Unk",0,AD2386="",0,(AD2386-AE2386)=0,1,(AD2386-AE2386)&lt;&gt;0,0)</f>
        <v>0</v>
      </c>
      <c r="AO2386" s="9" cm="1">
        <f t="array" ref="AO2386">_xlfn.IFS(AD2386="Unk",1,AD2386="",1,AD2386&lt;&gt;"",0)</f>
        <v>0</v>
      </c>
      <c r="AP2386" s="5">
        <v>9254.98</v>
      </c>
      <c r="AQ2386" s="5">
        <v>8448.77</v>
      </c>
      <c r="AR2386" s="5">
        <v>0.09</v>
      </c>
      <c r="AS2386" s="5">
        <v>3600.85</v>
      </c>
      <c r="AT2386" s="5">
        <v>76201</v>
      </c>
      <c r="AU2386" s="5">
        <v>22749585</v>
      </c>
      <c r="AV2386" s="5">
        <v>9</v>
      </c>
      <c r="AW2386" s="5">
        <v>0</v>
      </c>
      <c r="AX2386" s="5">
        <v>0</v>
      </c>
      <c r="AY2386" s="5">
        <v>0</v>
      </c>
      <c r="AZ2386" s="9" cm="1">
        <f t="array" ref="AZ2386">_xlfn.IFS(AP2386="Unk",0,AP2386="",0,(AP2386-AQ2386)=0,1,(AP2386-AQ2386)&lt;&gt;0,0)</f>
        <v>0</v>
      </c>
      <c r="BA2386" s="9" cm="1">
        <f t="array" ref="BA2386">_xlfn.IFS(AP2386="Unk",1,AP2386="",1,AP2386&lt;&gt;"",0)</f>
        <v>0</v>
      </c>
    </row>
    <row r="2387" spans="1:53" x14ac:dyDescent="0.2">
      <c r="A2387">
        <v>6</v>
      </c>
      <c r="B2387" t="s">
        <v>6</v>
      </c>
      <c r="C2387">
        <v>3</v>
      </c>
      <c r="D2387">
        <v>15</v>
      </c>
      <c r="E2387">
        <v>14</v>
      </c>
      <c r="F2387" s="5">
        <v>7316.38</v>
      </c>
      <c r="G2387" s="5">
        <v>6814.99</v>
      </c>
      <c r="H2387" s="5">
        <v>7.0000000000000007E-2</v>
      </c>
      <c r="I2387" s="5">
        <v>3600.17</v>
      </c>
      <c r="J2387" s="5">
        <v>118137</v>
      </c>
      <c r="K2387" s="5">
        <v>17943490</v>
      </c>
      <c r="L2387" s="5">
        <v>10</v>
      </c>
      <c r="M2387" s="5">
        <v>0</v>
      </c>
      <c r="N2387" s="5">
        <v>0</v>
      </c>
      <c r="O2387" s="5">
        <v>0</v>
      </c>
      <c r="P2387" s="9" cm="1">
        <f t="array" ref="P2387">_xlfn.IFS(F2387="Unk",0,F2387="",0,(F2387-G2387)=0,1,(F2387-G2387)&lt;&gt;0,0)</f>
        <v>0</v>
      </c>
      <c r="Q2387" s="9" cm="1">
        <f t="array" ref="Q2387">_xlfn.IFS(F2387="Unk",1,F2387="",1,F2387&lt;&gt;"",0)</f>
        <v>0</v>
      </c>
      <c r="R2387" s="5">
        <v>9289.24</v>
      </c>
      <c r="S2387" s="5">
        <v>6762.09</v>
      </c>
      <c r="T2387" s="5">
        <v>0.27</v>
      </c>
      <c r="U2387" s="5">
        <v>3600.69</v>
      </c>
      <c r="V2387" s="5">
        <v>77223</v>
      </c>
      <c r="W2387" s="5">
        <v>15120843</v>
      </c>
      <c r="X2387" s="5">
        <v>10</v>
      </c>
      <c r="Y2387" s="5">
        <v>0</v>
      </c>
      <c r="Z2387" s="5">
        <v>0</v>
      </c>
      <c r="AA2387" s="5">
        <v>0</v>
      </c>
      <c r="AB2387" s="9" cm="1">
        <f t="array" ref="AB2387">_xlfn.IFS(R2387="Unk",0,R2387="",0,(R2387-S2387)=0,1,(R2387-S2387)&lt;&gt;0,0)</f>
        <v>0</v>
      </c>
      <c r="AC2387" s="9" cm="1">
        <f t="array" ref="AC2387">_xlfn.IFS(R2387="Unk",1,R2387="",1,R2387&lt;&gt;"",0)</f>
        <v>0</v>
      </c>
      <c r="AD2387" s="5">
        <v>10760.97</v>
      </c>
      <c r="AE2387" s="5">
        <v>7154.88</v>
      </c>
      <c r="AF2387" s="5">
        <v>0.34</v>
      </c>
      <c r="AG2387" s="5">
        <v>3601.25</v>
      </c>
      <c r="AH2387" s="5">
        <v>59544</v>
      </c>
      <c r="AI2387" s="5">
        <v>14201648</v>
      </c>
      <c r="AJ2387" s="5">
        <v>10</v>
      </c>
      <c r="AK2387" s="5">
        <v>0</v>
      </c>
      <c r="AL2387" s="5">
        <v>0</v>
      </c>
      <c r="AM2387" s="5">
        <v>0</v>
      </c>
      <c r="AN2387" s="9" cm="1">
        <f t="array" ref="AN2387">_xlfn.IFS(AD2387="Unk",0,AD2387="",0,(AD2387-AE2387)=0,1,(AD2387-AE2387)&lt;&gt;0,0)</f>
        <v>0</v>
      </c>
      <c r="AO2387" s="9" cm="1">
        <f t="array" ref="AO2387">_xlfn.IFS(AD2387="Unk",1,AD2387="",1,AD2387&lt;&gt;"",0)</f>
        <v>0</v>
      </c>
      <c r="AP2387" s="5">
        <v>15394.29</v>
      </c>
      <c r="AQ2387" s="5">
        <v>7548.61</v>
      </c>
      <c r="AR2387" s="5">
        <v>0.51</v>
      </c>
      <c r="AS2387" s="5">
        <v>3600.63</v>
      </c>
      <c r="AT2387" s="5">
        <v>27659</v>
      </c>
      <c r="AU2387" s="5">
        <v>12041476</v>
      </c>
      <c r="AV2387" s="5">
        <v>2</v>
      </c>
      <c r="AW2387" s="5">
        <v>0</v>
      </c>
      <c r="AX2387" s="5">
        <v>0</v>
      </c>
      <c r="AY2387" s="5">
        <v>0</v>
      </c>
      <c r="AZ2387" s="9" cm="1">
        <f t="array" ref="AZ2387">_xlfn.IFS(AP2387="Unk",0,AP2387="",0,(AP2387-AQ2387)=0,1,(AP2387-AQ2387)&lt;&gt;0,0)</f>
        <v>0</v>
      </c>
      <c r="BA2387" s="9" cm="1">
        <f t="array" ref="BA2387">_xlfn.IFS(AP2387="Unk",1,AP2387="",1,AP2387&lt;&gt;"",0)</f>
        <v>0</v>
      </c>
    </row>
    <row r="2388" spans="1:53" x14ac:dyDescent="0.2">
      <c r="A2388">
        <v>6</v>
      </c>
      <c r="B2388" t="s">
        <v>6</v>
      </c>
      <c r="C2388">
        <v>3</v>
      </c>
      <c r="D2388">
        <v>20</v>
      </c>
      <c r="E2388">
        <v>14</v>
      </c>
      <c r="F2388" s="5">
        <v>7966.78</v>
      </c>
      <c r="G2388" s="5">
        <v>7501.86</v>
      </c>
      <c r="H2388" s="5">
        <v>0.06</v>
      </c>
      <c r="I2388" s="5">
        <v>3600.26</v>
      </c>
      <c r="J2388" s="5">
        <v>73665</v>
      </c>
      <c r="K2388" s="5">
        <v>14287883</v>
      </c>
      <c r="L2388" s="5">
        <v>10</v>
      </c>
      <c r="M2388" s="5">
        <v>0</v>
      </c>
      <c r="N2388" s="5">
        <v>0</v>
      </c>
      <c r="O2388" s="5">
        <v>0</v>
      </c>
      <c r="P2388" s="9" cm="1">
        <f t="array" ref="P2388">_xlfn.IFS(F2388="Unk",0,F2388="",0,(F2388-G2388)=0,1,(F2388-G2388)&lt;&gt;0,0)</f>
        <v>0</v>
      </c>
      <c r="Q2388" s="9" cm="1">
        <f t="array" ref="Q2388">_xlfn.IFS(F2388="Unk",1,F2388="",1,F2388&lt;&gt;"",0)</f>
        <v>0</v>
      </c>
      <c r="R2388" s="5">
        <v>9023.68</v>
      </c>
      <c r="S2388" s="5">
        <v>7575.18</v>
      </c>
      <c r="T2388" s="5">
        <v>0.16</v>
      </c>
      <c r="U2388" s="5">
        <v>3601.41</v>
      </c>
      <c r="V2388" s="5">
        <v>32261</v>
      </c>
      <c r="W2388" s="5">
        <v>12222276</v>
      </c>
      <c r="X2388" s="5">
        <v>10</v>
      </c>
      <c r="Y2388" s="5">
        <v>0</v>
      </c>
      <c r="Z2388" s="5">
        <v>0</v>
      </c>
      <c r="AA2388" s="5">
        <v>0</v>
      </c>
      <c r="AB2388" s="9" cm="1">
        <f t="array" ref="AB2388">_xlfn.IFS(R2388="Unk",0,R2388="",0,(R2388-S2388)=0,1,(R2388-S2388)&lt;&gt;0,0)</f>
        <v>0</v>
      </c>
      <c r="AC2388" s="9" cm="1">
        <f t="array" ref="AC2388">_xlfn.IFS(R2388="Unk",1,R2388="",1,R2388&lt;&gt;"",0)</f>
        <v>0</v>
      </c>
      <c r="AD2388" s="5">
        <v>11803</v>
      </c>
      <c r="AE2388" s="5">
        <v>7494.62</v>
      </c>
      <c r="AF2388" s="5">
        <v>0.37</v>
      </c>
      <c r="AG2388" s="5">
        <v>3603.52</v>
      </c>
      <c r="AH2388" s="5">
        <v>36373</v>
      </c>
      <c r="AI2388" s="5">
        <v>11857294</v>
      </c>
      <c r="AJ2388" s="5">
        <v>10</v>
      </c>
      <c r="AK2388" s="5">
        <v>0</v>
      </c>
      <c r="AL2388" s="5">
        <v>0</v>
      </c>
      <c r="AM2388" s="5">
        <v>0</v>
      </c>
      <c r="AN2388" s="9" cm="1">
        <f t="array" ref="AN2388">_xlfn.IFS(AD2388="Unk",0,AD2388="",0,(AD2388-AE2388)=0,1,(AD2388-AE2388)&lt;&gt;0,0)</f>
        <v>0</v>
      </c>
      <c r="AO2388" s="9" cm="1">
        <f t="array" ref="AO2388">_xlfn.IFS(AD2388="Unk",1,AD2388="",1,AD2388&lt;&gt;"",0)</f>
        <v>0</v>
      </c>
      <c r="AP2388" s="5" t="s">
        <v>25</v>
      </c>
      <c r="AQ2388" s="5">
        <v>7771.78</v>
      </c>
      <c r="AR2388" s="5" t="s">
        <v>25</v>
      </c>
      <c r="AS2388" s="5">
        <v>3600.99</v>
      </c>
      <c r="AT2388" s="5">
        <v>26226</v>
      </c>
      <c r="AU2388" s="5">
        <v>9924156</v>
      </c>
      <c r="AV2388" s="5">
        <v>0</v>
      </c>
      <c r="AW2388" s="5"/>
      <c r="AX2388" s="5"/>
      <c r="AY2388" s="5"/>
      <c r="AZ2388" s="9" cm="1">
        <f t="array" ref="AZ2388">_xlfn.IFS(AP2388="Unk",0,AP2388="",0,(AP2388-AQ2388)=0,1,(AP2388-AQ2388)&lt;&gt;0,0)</f>
        <v>0</v>
      </c>
      <c r="BA2388" s="9" cm="1">
        <f t="array" ref="BA2388">_xlfn.IFS(AP2388="Unk",1,AP2388="",1,AP2388&lt;&gt;"",0)</f>
        <v>1</v>
      </c>
    </row>
    <row r="2389" spans="1:53" x14ac:dyDescent="0.2">
      <c r="A2389">
        <v>6</v>
      </c>
      <c r="B2389" t="s">
        <v>6</v>
      </c>
      <c r="C2389">
        <v>3</v>
      </c>
      <c r="D2389">
        <v>25</v>
      </c>
      <c r="E2389">
        <v>14</v>
      </c>
      <c r="F2389" s="5" t="s">
        <v>25</v>
      </c>
      <c r="G2389" s="5">
        <v>7528.65</v>
      </c>
      <c r="H2389" s="5" t="s">
        <v>25</v>
      </c>
      <c r="I2389" s="5">
        <v>3602.67</v>
      </c>
      <c r="J2389" s="5">
        <v>42208</v>
      </c>
      <c r="K2389" s="5">
        <v>7497387</v>
      </c>
      <c r="L2389" s="5">
        <v>0</v>
      </c>
      <c r="P2389" s="9" cm="1">
        <f t="array" ref="P2389">_xlfn.IFS(F2389="Unk",0,F2389="",0,(F2389-G2389)=0,1,(F2389-G2389)&lt;&gt;0,0)</f>
        <v>0</v>
      </c>
      <c r="Q2389" s="9" cm="1">
        <f t="array" ref="Q2389">_xlfn.IFS(F2389="Unk",1,F2389="",1,F2389&lt;&gt;"",0)</f>
        <v>1</v>
      </c>
      <c r="R2389" s="5" t="s">
        <v>25</v>
      </c>
      <c r="S2389" s="5">
        <v>7906.13</v>
      </c>
      <c r="T2389" s="5" t="s">
        <v>25</v>
      </c>
      <c r="U2389" s="5">
        <v>3601.45</v>
      </c>
      <c r="V2389" s="5">
        <v>75135</v>
      </c>
      <c r="W2389" s="5">
        <v>10654773</v>
      </c>
      <c r="X2389" s="5">
        <v>0</v>
      </c>
      <c r="Y2389" s="5"/>
      <c r="Z2389" s="5"/>
      <c r="AA2389" s="5"/>
      <c r="AB2389" s="9" cm="1">
        <f t="array" ref="AB2389">_xlfn.IFS(R2389="Unk",0,R2389="",0,(R2389-S2389)=0,1,(R2389-S2389)&lt;&gt;0,0)</f>
        <v>0</v>
      </c>
      <c r="AC2389" s="9" cm="1">
        <f t="array" ref="AC2389">_xlfn.IFS(R2389="Unk",1,R2389="",1,R2389&lt;&gt;"",0)</f>
        <v>1</v>
      </c>
      <c r="AD2389" s="5" t="s">
        <v>25</v>
      </c>
      <c r="AE2389" s="5">
        <v>8629.42</v>
      </c>
      <c r="AF2389" s="5" t="s">
        <v>25</v>
      </c>
      <c r="AG2389" s="5">
        <v>3603.65</v>
      </c>
      <c r="AH2389" s="5">
        <v>35679</v>
      </c>
      <c r="AI2389" s="5">
        <v>10275624</v>
      </c>
      <c r="AJ2389" s="5">
        <v>0</v>
      </c>
      <c r="AK2389" s="5"/>
      <c r="AL2389" s="5"/>
      <c r="AM2389" s="5"/>
      <c r="AN2389" s="9" cm="1">
        <f t="array" ref="AN2389">_xlfn.IFS(AD2389="Unk",0,AD2389="",0,(AD2389-AE2389)=0,1,(AD2389-AE2389)&lt;&gt;0,0)</f>
        <v>0</v>
      </c>
      <c r="AO2389" s="9" cm="1">
        <f t="array" ref="AO2389">_xlfn.IFS(AD2389="Unk",1,AD2389="",1,AD2389&lt;&gt;"",0)</f>
        <v>1</v>
      </c>
      <c r="AP2389" s="5" t="s">
        <v>25</v>
      </c>
      <c r="AQ2389" s="5">
        <v>9568.61</v>
      </c>
      <c r="AR2389" s="5" t="s">
        <v>25</v>
      </c>
      <c r="AS2389" s="5">
        <v>3609.6</v>
      </c>
      <c r="AT2389" s="5">
        <v>10267</v>
      </c>
      <c r="AU2389" s="5">
        <v>8712232</v>
      </c>
      <c r="AV2389" s="5">
        <v>0</v>
      </c>
      <c r="AW2389" s="5"/>
      <c r="AX2389" s="5"/>
      <c r="AY2389" s="5"/>
      <c r="AZ2389" s="9" cm="1">
        <f t="array" ref="AZ2389">_xlfn.IFS(AP2389="Unk",0,AP2389="",0,(AP2389-AQ2389)=0,1,(AP2389-AQ2389)&lt;&gt;0,0)</f>
        <v>0</v>
      </c>
      <c r="BA2389" s="9" cm="1">
        <f t="array" ref="BA2389">_xlfn.IFS(AP2389="Unk",1,AP2389="",1,AP2389&lt;&gt;"",0)</f>
        <v>1</v>
      </c>
    </row>
    <row r="2390" spans="1:53" x14ac:dyDescent="0.2">
      <c r="A2390">
        <v>6</v>
      </c>
      <c r="B2390" t="s">
        <v>6</v>
      </c>
      <c r="C2390">
        <v>3</v>
      </c>
      <c r="D2390">
        <v>30</v>
      </c>
      <c r="E2390">
        <v>14</v>
      </c>
      <c r="F2390" s="5">
        <v>8923.8700000000008</v>
      </c>
      <c r="G2390" s="5">
        <v>8225.18</v>
      </c>
      <c r="H2390" s="5">
        <v>0.08</v>
      </c>
      <c r="I2390" s="5">
        <v>3600.1</v>
      </c>
      <c r="J2390" s="5">
        <v>27677</v>
      </c>
      <c r="K2390" s="5">
        <v>9361689</v>
      </c>
      <c r="L2390" s="5">
        <v>10</v>
      </c>
      <c r="M2390" s="5">
        <v>0</v>
      </c>
      <c r="N2390" s="5">
        <v>0</v>
      </c>
      <c r="O2390" s="5">
        <v>0</v>
      </c>
      <c r="P2390" s="9" cm="1">
        <f t="array" ref="P2390">_xlfn.IFS(F2390="Unk",0,F2390="",0,(F2390-G2390)=0,1,(F2390-G2390)&lt;&gt;0,0)</f>
        <v>0</v>
      </c>
      <c r="Q2390" s="9" cm="1">
        <f t="array" ref="Q2390">_xlfn.IFS(F2390="Unk",1,F2390="",1,F2390&lt;&gt;"",0)</f>
        <v>0</v>
      </c>
      <c r="R2390" s="5">
        <v>11289.78</v>
      </c>
      <c r="S2390" s="5">
        <v>8287.07</v>
      </c>
      <c r="T2390" s="5">
        <v>0.27</v>
      </c>
      <c r="U2390" s="5">
        <v>3601.3</v>
      </c>
      <c r="V2390" s="5">
        <v>22472</v>
      </c>
      <c r="W2390" s="5">
        <v>6482174</v>
      </c>
      <c r="X2390" s="5">
        <v>10</v>
      </c>
      <c r="Y2390" s="5">
        <v>0</v>
      </c>
      <c r="Z2390" s="5">
        <v>0</v>
      </c>
      <c r="AA2390" s="5">
        <v>0</v>
      </c>
      <c r="AB2390" s="9" cm="1">
        <f t="array" ref="AB2390">_xlfn.IFS(R2390="Unk",0,R2390="",0,(R2390-S2390)=0,1,(R2390-S2390)&lt;&gt;0,0)</f>
        <v>0</v>
      </c>
      <c r="AC2390" s="9" cm="1">
        <f t="array" ref="AC2390">_xlfn.IFS(R2390="Unk",1,R2390="",1,R2390&lt;&gt;"",0)</f>
        <v>0</v>
      </c>
      <c r="AD2390" s="5" t="s">
        <v>25</v>
      </c>
      <c r="AE2390" s="5">
        <v>8412.36</v>
      </c>
      <c r="AF2390" s="5" t="s">
        <v>25</v>
      </c>
      <c r="AG2390" s="5">
        <v>3600.61</v>
      </c>
      <c r="AH2390" s="5">
        <v>21877</v>
      </c>
      <c r="AI2390" s="5">
        <v>7768325</v>
      </c>
      <c r="AJ2390" s="5">
        <v>0</v>
      </c>
      <c r="AK2390" s="5"/>
      <c r="AL2390" s="5"/>
      <c r="AM2390" s="5"/>
      <c r="AN2390" s="9" cm="1">
        <f t="array" ref="AN2390">_xlfn.IFS(AD2390="Unk",0,AD2390="",0,(AD2390-AE2390)=0,1,(AD2390-AE2390)&lt;&gt;0,0)</f>
        <v>0</v>
      </c>
      <c r="AO2390" s="9" cm="1">
        <f t="array" ref="AO2390">_xlfn.IFS(AD2390="Unk",1,AD2390="",1,AD2390&lt;&gt;"",0)</f>
        <v>1</v>
      </c>
      <c r="AP2390" s="5">
        <v>20456.34</v>
      </c>
      <c r="AQ2390" s="5">
        <v>8652.58</v>
      </c>
      <c r="AR2390" s="5">
        <v>0.57999999999999996</v>
      </c>
      <c r="AS2390" s="5">
        <v>3601.99</v>
      </c>
      <c r="AT2390" s="5">
        <v>10563</v>
      </c>
      <c r="AU2390" s="5">
        <v>5907304</v>
      </c>
      <c r="AV2390" s="5">
        <v>2</v>
      </c>
      <c r="AW2390" s="5">
        <v>0</v>
      </c>
      <c r="AX2390" s="5">
        <v>0</v>
      </c>
      <c r="AY2390" s="5">
        <v>0</v>
      </c>
      <c r="AZ2390" s="9" cm="1">
        <f t="array" ref="AZ2390">_xlfn.IFS(AP2390="Unk",0,AP2390="",0,(AP2390-AQ2390)=0,1,(AP2390-AQ2390)&lt;&gt;0,0)</f>
        <v>0</v>
      </c>
      <c r="BA2390" s="9" cm="1">
        <f t="array" ref="BA2390">_xlfn.IFS(AP2390="Unk",1,AP2390="",1,AP2390&lt;&gt;"",0)</f>
        <v>0</v>
      </c>
    </row>
    <row r="2391" spans="1:53" x14ac:dyDescent="0.2">
      <c r="A2391">
        <v>6</v>
      </c>
      <c r="B2391" t="s">
        <v>6</v>
      </c>
      <c r="C2391">
        <v>4</v>
      </c>
      <c r="D2391">
        <v>5</v>
      </c>
      <c r="E2391">
        <v>14</v>
      </c>
      <c r="F2391" s="5">
        <v>3814.27</v>
      </c>
      <c r="G2391" s="5">
        <v>3814.27</v>
      </c>
      <c r="H2391" s="5">
        <v>0</v>
      </c>
      <c r="I2391" s="5">
        <v>5.1100000000000003</v>
      </c>
      <c r="J2391" s="5">
        <v>3287</v>
      </c>
      <c r="K2391" s="5">
        <v>97188</v>
      </c>
      <c r="L2391" s="5">
        <v>10</v>
      </c>
      <c r="M2391" s="5">
        <v>0</v>
      </c>
      <c r="N2391" s="5">
        <v>0</v>
      </c>
      <c r="O2391" s="5">
        <v>0</v>
      </c>
      <c r="P2391" s="9" cm="1">
        <f t="array" ref="P2391">_xlfn.IFS(F2391="Unk",0,F2391="",0,(F2391-G2391)=0,1,(F2391-G2391)&lt;&gt;0,0)</f>
        <v>1</v>
      </c>
      <c r="Q2391" s="9" cm="1">
        <f t="array" ref="Q2391">_xlfn.IFS(F2391="Unk",1,F2391="",1,F2391&lt;&gt;"",0)</f>
        <v>0</v>
      </c>
      <c r="R2391" s="5">
        <v>5028.3599999999997</v>
      </c>
      <c r="S2391" s="5">
        <v>5028.3599999999997</v>
      </c>
      <c r="T2391" s="5">
        <v>0</v>
      </c>
      <c r="U2391" s="5">
        <v>158.79</v>
      </c>
      <c r="V2391" s="5">
        <v>49933</v>
      </c>
      <c r="W2391" s="5">
        <v>2054658</v>
      </c>
      <c r="X2391" s="5">
        <v>6</v>
      </c>
      <c r="Y2391" s="5">
        <v>0</v>
      </c>
      <c r="Z2391" s="5">
        <v>0</v>
      </c>
      <c r="AA2391" s="5">
        <v>0</v>
      </c>
      <c r="AB2391" s="9" cm="1">
        <f t="array" ref="AB2391">_xlfn.IFS(R2391="Unk",0,R2391="",0,(R2391-S2391)=0,1,(R2391-S2391)&lt;&gt;0,0)</f>
        <v>1</v>
      </c>
      <c r="AC2391" s="9" cm="1">
        <f t="array" ref="AC2391">_xlfn.IFS(R2391="Unk",1,R2391="",1,R2391&lt;&gt;"",0)</f>
        <v>0</v>
      </c>
      <c r="AD2391" s="5">
        <v>5852.5</v>
      </c>
      <c r="AE2391" s="5">
        <v>5851.99</v>
      </c>
      <c r="AF2391" s="5">
        <v>0</v>
      </c>
      <c r="AG2391" s="5">
        <v>62.92</v>
      </c>
      <c r="AH2391" s="5">
        <v>48116</v>
      </c>
      <c r="AI2391" s="5">
        <v>592416</v>
      </c>
      <c r="AJ2391" s="5">
        <v>7</v>
      </c>
      <c r="AK2391" s="5">
        <v>0</v>
      </c>
      <c r="AL2391" s="5">
        <v>0</v>
      </c>
      <c r="AM2391" s="5">
        <v>0</v>
      </c>
      <c r="AN2391" s="9" cm="1">
        <f t="array" ref="AN2391">_xlfn.IFS(AD2391="Unk",0,AD2391="",0,(AD2391-AE2391)=0,1,(AD2391-AE2391)&lt;&gt;0,0)</f>
        <v>0</v>
      </c>
      <c r="AO2391" s="9" cm="1">
        <f t="array" ref="AO2391">_xlfn.IFS(AD2391="Unk",1,AD2391="",1,AD2391&lt;&gt;"",0)</f>
        <v>0</v>
      </c>
      <c r="AP2391" s="5">
        <v>8419.2999999999993</v>
      </c>
      <c r="AQ2391" s="5">
        <v>8418.5</v>
      </c>
      <c r="AR2391" s="5">
        <v>0</v>
      </c>
      <c r="AS2391" s="5">
        <v>38.049999999999997</v>
      </c>
      <c r="AT2391" s="5">
        <v>4527</v>
      </c>
      <c r="AU2391" s="5">
        <v>184623</v>
      </c>
      <c r="AV2391" s="5">
        <v>1</v>
      </c>
      <c r="AW2391" s="5">
        <v>0</v>
      </c>
      <c r="AX2391" s="5">
        <v>0</v>
      </c>
      <c r="AY2391" s="5">
        <v>0</v>
      </c>
      <c r="AZ2391" s="9" cm="1">
        <f t="array" ref="AZ2391">_xlfn.IFS(AP2391="Unk",0,AP2391="",0,(AP2391-AQ2391)=0,1,(AP2391-AQ2391)&lt;&gt;0,0)</f>
        <v>0</v>
      </c>
      <c r="BA2391" s="9" cm="1">
        <f t="array" ref="BA2391">_xlfn.IFS(AP2391="Unk",1,AP2391="",1,AP2391&lt;&gt;"",0)</f>
        <v>0</v>
      </c>
    </row>
    <row r="2392" spans="1:53" x14ac:dyDescent="0.2">
      <c r="A2392">
        <v>6</v>
      </c>
      <c r="B2392" t="s">
        <v>6</v>
      </c>
      <c r="C2392">
        <v>4</v>
      </c>
      <c r="D2392">
        <v>10</v>
      </c>
      <c r="E2392">
        <v>14</v>
      </c>
      <c r="F2392" s="5">
        <v>6463.46</v>
      </c>
      <c r="G2392" s="5">
        <v>6463.46</v>
      </c>
      <c r="H2392" s="5">
        <v>0</v>
      </c>
      <c r="I2392" s="5">
        <v>2046</v>
      </c>
      <c r="J2392" s="5">
        <v>307415</v>
      </c>
      <c r="K2392" s="5">
        <v>18477578</v>
      </c>
      <c r="L2392" s="5">
        <v>10</v>
      </c>
      <c r="M2392" s="5">
        <v>0</v>
      </c>
      <c r="N2392" s="5">
        <v>0</v>
      </c>
      <c r="O2392" s="5">
        <v>0</v>
      </c>
      <c r="P2392" s="9" cm="1">
        <f t="array" ref="P2392">_xlfn.IFS(F2392="Unk",0,F2392="",0,(F2392-G2392)=0,1,(F2392-G2392)&lt;&gt;0,0)</f>
        <v>1</v>
      </c>
      <c r="Q2392" s="9" cm="1">
        <f t="array" ref="Q2392">_xlfn.IFS(F2392="Unk",1,F2392="",1,F2392&lt;&gt;"",0)</f>
        <v>0</v>
      </c>
      <c r="R2392" s="5">
        <v>8110.44</v>
      </c>
      <c r="S2392" s="5">
        <v>6509.28</v>
      </c>
      <c r="T2392" s="5">
        <v>0.2</v>
      </c>
      <c r="U2392" s="5">
        <v>3600.21</v>
      </c>
      <c r="V2392" s="5">
        <v>155927</v>
      </c>
      <c r="W2392" s="5">
        <v>32419532</v>
      </c>
      <c r="X2392" s="5">
        <v>10</v>
      </c>
      <c r="Y2392" s="5">
        <v>0</v>
      </c>
      <c r="Z2392" s="5">
        <v>0</v>
      </c>
      <c r="AA2392" s="5">
        <v>0</v>
      </c>
      <c r="AB2392" s="9" cm="1">
        <f t="array" ref="AB2392">_xlfn.IFS(R2392="Unk",0,R2392="",0,(R2392-S2392)=0,1,(R2392-S2392)&lt;&gt;0,0)</f>
        <v>0</v>
      </c>
      <c r="AC2392" s="9" cm="1">
        <f t="array" ref="AC2392">_xlfn.IFS(R2392="Unk",1,R2392="",1,R2392&lt;&gt;"",0)</f>
        <v>0</v>
      </c>
      <c r="AD2392" s="5">
        <v>9221.81</v>
      </c>
      <c r="AE2392" s="5">
        <v>7305.74</v>
      </c>
      <c r="AF2392" s="5">
        <v>0.21</v>
      </c>
      <c r="AG2392" s="5">
        <v>3600.09</v>
      </c>
      <c r="AH2392" s="5">
        <v>104551</v>
      </c>
      <c r="AI2392" s="5">
        <v>27702925</v>
      </c>
      <c r="AJ2392" s="5">
        <v>10</v>
      </c>
      <c r="AK2392" s="5">
        <v>0</v>
      </c>
      <c r="AL2392" s="5">
        <v>0</v>
      </c>
      <c r="AM2392" s="5">
        <v>0</v>
      </c>
      <c r="AN2392" s="9" cm="1">
        <f t="array" ref="AN2392">_xlfn.IFS(AD2392="Unk",0,AD2392="",0,(AD2392-AE2392)=0,1,(AD2392-AE2392)&lt;&gt;0,0)</f>
        <v>0</v>
      </c>
      <c r="AO2392" s="9" cm="1">
        <f t="array" ref="AO2392">_xlfn.IFS(AD2392="Unk",1,AD2392="",1,AD2392&lt;&gt;"",0)</f>
        <v>0</v>
      </c>
      <c r="AP2392" s="5">
        <v>11442.86</v>
      </c>
      <c r="AQ2392" s="5">
        <v>8943.89</v>
      </c>
      <c r="AR2392" s="5">
        <v>0.22</v>
      </c>
      <c r="AS2392" s="5">
        <v>3601</v>
      </c>
      <c r="AT2392" s="5">
        <v>68176</v>
      </c>
      <c r="AU2392" s="5">
        <v>21866339</v>
      </c>
      <c r="AV2392" s="5">
        <v>10</v>
      </c>
      <c r="AW2392" s="5">
        <v>0</v>
      </c>
      <c r="AX2392" s="5">
        <v>0</v>
      </c>
      <c r="AY2392" s="5">
        <v>0</v>
      </c>
      <c r="AZ2392" s="9" cm="1">
        <f t="array" ref="AZ2392">_xlfn.IFS(AP2392="Unk",0,AP2392="",0,(AP2392-AQ2392)=0,1,(AP2392-AQ2392)&lt;&gt;0,0)</f>
        <v>0</v>
      </c>
      <c r="BA2392" s="9" cm="1">
        <f t="array" ref="BA2392">_xlfn.IFS(AP2392="Unk",1,AP2392="",1,AP2392&lt;&gt;"",0)</f>
        <v>0</v>
      </c>
    </row>
    <row r="2393" spans="1:53" x14ac:dyDescent="0.2">
      <c r="A2393">
        <v>6</v>
      </c>
      <c r="B2393" t="s">
        <v>6</v>
      </c>
      <c r="C2393">
        <v>4</v>
      </c>
      <c r="D2393">
        <v>15</v>
      </c>
      <c r="E2393">
        <v>14</v>
      </c>
      <c r="F2393" s="5">
        <v>6475.35</v>
      </c>
      <c r="G2393" s="5">
        <v>6248.96</v>
      </c>
      <c r="H2393" s="5">
        <v>0.03</v>
      </c>
      <c r="I2393" s="5">
        <v>3600.49</v>
      </c>
      <c r="J2393" s="5">
        <v>267654</v>
      </c>
      <c r="K2393" s="5">
        <v>26937597</v>
      </c>
      <c r="L2393" s="5">
        <v>10</v>
      </c>
      <c r="M2393" s="5">
        <v>0</v>
      </c>
      <c r="N2393" s="5">
        <v>0</v>
      </c>
      <c r="O2393" s="5">
        <v>0</v>
      </c>
      <c r="P2393" s="9" cm="1">
        <f t="array" ref="P2393">_xlfn.IFS(F2393="Unk",0,F2393="",0,(F2393-G2393)=0,1,(F2393-G2393)&lt;&gt;0,0)</f>
        <v>0</v>
      </c>
      <c r="Q2393" s="9" cm="1">
        <f t="array" ref="Q2393">_xlfn.IFS(F2393="Unk",1,F2393="",1,F2393&lt;&gt;"",0)</f>
        <v>0</v>
      </c>
      <c r="R2393" s="5">
        <v>7849.52</v>
      </c>
      <c r="S2393" s="5">
        <v>6485.85</v>
      </c>
      <c r="T2393" s="5">
        <v>0.17</v>
      </c>
      <c r="U2393" s="5">
        <v>3600.6</v>
      </c>
      <c r="V2393" s="5">
        <v>57687</v>
      </c>
      <c r="W2393" s="5">
        <v>13031500</v>
      </c>
      <c r="X2393" s="5">
        <v>10</v>
      </c>
      <c r="Y2393" s="5">
        <v>0</v>
      </c>
      <c r="Z2393" s="5">
        <v>0</v>
      </c>
      <c r="AA2393" s="5">
        <v>0</v>
      </c>
      <c r="AB2393" s="9" cm="1">
        <f t="array" ref="AB2393">_xlfn.IFS(R2393="Unk",0,R2393="",0,(R2393-S2393)=0,1,(R2393-S2393)&lt;&gt;0,0)</f>
        <v>0</v>
      </c>
      <c r="AC2393" s="9" cm="1">
        <f t="array" ref="AC2393">_xlfn.IFS(R2393="Unk",1,R2393="",1,R2393&lt;&gt;"",0)</f>
        <v>0</v>
      </c>
      <c r="AD2393" s="5">
        <v>9113.24</v>
      </c>
      <c r="AE2393" s="5">
        <v>7033.67</v>
      </c>
      <c r="AF2393" s="5">
        <v>0.23</v>
      </c>
      <c r="AG2393" s="5">
        <v>3600.7</v>
      </c>
      <c r="AH2393" s="5">
        <v>68650</v>
      </c>
      <c r="AI2393" s="5">
        <v>21316861</v>
      </c>
      <c r="AJ2393" s="5">
        <v>10</v>
      </c>
      <c r="AK2393" s="5">
        <v>0</v>
      </c>
      <c r="AL2393" s="5">
        <v>0</v>
      </c>
      <c r="AM2393" s="5">
        <v>0</v>
      </c>
      <c r="AN2393" s="9" cm="1">
        <f t="array" ref="AN2393">_xlfn.IFS(AD2393="Unk",0,AD2393="",0,(AD2393-AE2393)=0,1,(AD2393-AE2393)&lt;&gt;0,0)</f>
        <v>0</v>
      </c>
      <c r="AO2393" s="9" cm="1">
        <f t="array" ref="AO2393">_xlfn.IFS(AD2393="Unk",1,AD2393="",1,AD2393&lt;&gt;"",0)</f>
        <v>0</v>
      </c>
      <c r="AP2393" s="5">
        <v>10874.78</v>
      </c>
      <c r="AQ2393" s="5">
        <v>7612.81</v>
      </c>
      <c r="AR2393" s="5">
        <v>0.3</v>
      </c>
      <c r="AS2393" s="5">
        <v>3600.75</v>
      </c>
      <c r="AT2393" s="5">
        <v>40013</v>
      </c>
      <c r="AU2393" s="5">
        <v>10618579</v>
      </c>
      <c r="AV2393" s="5">
        <v>10</v>
      </c>
      <c r="AW2393" s="5">
        <v>0</v>
      </c>
      <c r="AX2393" s="5">
        <v>0</v>
      </c>
      <c r="AY2393" s="5">
        <v>0</v>
      </c>
      <c r="AZ2393" s="9" cm="1">
        <f t="array" ref="AZ2393">_xlfn.IFS(AP2393="Unk",0,AP2393="",0,(AP2393-AQ2393)=0,1,(AP2393-AQ2393)&lt;&gt;0,0)</f>
        <v>0</v>
      </c>
      <c r="BA2393" s="9" cm="1">
        <f t="array" ref="BA2393">_xlfn.IFS(AP2393="Unk",1,AP2393="",1,AP2393&lt;&gt;"",0)</f>
        <v>0</v>
      </c>
    </row>
    <row r="2394" spans="1:53" x14ac:dyDescent="0.2">
      <c r="A2394">
        <v>6</v>
      </c>
      <c r="B2394" t="s">
        <v>6</v>
      </c>
      <c r="C2394">
        <v>4</v>
      </c>
      <c r="D2394">
        <v>20</v>
      </c>
      <c r="E2394">
        <v>14</v>
      </c>
      <c r="F2394" s="5">
        <v>9323.39</v>
      </c>
      <c r="G2394" s="5">
        <v>7385.93</v>
      </c>
      <c r="H2394" s="5">
        <v>0.21</v>
      </c>
      <c r="I2394" s="5">
        <v>3601.9</v>
      </c>
      <c r="J2394" s="5">
        <v>53920</v>
      </c>
      <c r="K2394" s="5">
        <v>10948200</v>
      </c>
      <c r="L2394" s="5">
        <v>7</v>
      </c>
      <c r="M2394" s="5">
        <v>0</v>
      </c>
      <c r="N2394" s="5">
        <v>0</v>
      </c>
      <c r="O2394" s="5">
        <v>0</v>
      </c>
      <c r="P2394" s="9" cm="1">
        <f t="array" ref="P2394">_xlfn.IFS(F2394="Unk",0,F2394="",0,(F2394-G2394)=0,1,(F2394-G2394)&lt;&gt;0,0)</f>
        <v>0</v>
      </c>
      <c r="Q2394" s="9" cm="1">
        <f t="array" ref="Q2394">_xlfn.IFS(F2394="Unk",1,F2394="",1,F2394&lt;&gt;"",0)</f>
        <v>0</v>
      </c>
      <c r="R2394" s="5" t="s">
        <v>25</v>
      </c>
      <c r="S2394" s="5">
        <v>7455.04</v>
      </c>
      <c r="T2394" s="5" t="s">
        <v>25</v>
      </c>
      <c r="U2394" s="5">
        <v>3603.4</v>
      </c>
      <c r="V2394" s="5">
        <v>32213</v>
      </c>
      <c r="W2394" s="5">
        <v>4534445</v>
      </c>
      <c r="X2394" s="5">
        <v>0</v>
      </c>
      <c r="Y2394" s="5"/>
      <c r="Z2394" s="5"/>
      <c r="AA2394" s="5"/>
      <c r="AB2394" s="9" cm="1">
        <f t="array" ref="AB2394">_xlfn.IFS(R2394="Unk",0,R2394="",0,(R2394-S2394)=0,1,(R2394-S2394)&lt;&gt;0,0)</f>
        <v>0</v>
      </c>
      <c r="AC2394" s="9" cm="1">
        <f t="array" ref="AC2394">_xlfn.IFS(R2394="Unk",1,R2394="",1,R2394&lt;&gt;"",0)</f>
        <v>1</v>
      </c>
      <c r="AD2394" s="5" t="s">
        <v>25</v>
      </c>
      <c r="AE2394" s="5">
        <v>7929.46</v>
      </c>
      <c r="AF2394" s="5" t="s">
        <v>25</v>
      </c>
      <c r="AG2394" s="5">
        <v>3600.28</v>
      </c>
      <c r="AH2394" s="5">
        <v>47633</v>
      </c>
      <c r="AI2394" s="5">
        <v>15968678</v>
      </c>
      <c r="AJ2394" s="5">
        <v>0</v>
      </c>
      <c r="AK2394" s="5"/>
      <c r="AL2394" s="5"/>
      <c r="AM2394" s="5"/>
      <c r="AN2394" s="9" cm="1">
        <f t="array" ref="AN2394">_xlfn.IFS(AD2394="Unk",0,AD2394="",0,(AD2394-AE2394)=0,1,(AD2394-AE2394)&lt;&gt;0,0)</f>
        <v>0</v>
      </c>
      <c r="AO2394" s="9" cm="1">
        <f t="array" ref="AO2394">_xlfn.IFS(AD2394="Unk",1,AD2394="",1,AD2394&lt;&gt;"",0)</f>
        <v>1</v>
      </c>
      <c r="AP2394" s="5" t="s">
        <v>25</v>
      </c>
      <c r="AQ2394" s="5">
        <v>8618.66</v>
      </c>
      <c r="AR2394" s="5" t="s">
        <v>25</v>
      </c>
      <c r="AS2394" s="5">
        <v>3603.07</v>
      </c>
      <c r="AT2394" s="5">
        <v>23609</v>
      </c>
      <c r="AU2394" s="5">
        <v>9386339</v>
      </c>
      <c r="AV2394" s="5">
        <v>0</v>
      </c>
      <c r="AW2394" s="5"/>
      <c r="AX2394" s="5"/>
      <c r="AY2394" s="5"/>
      <c r="AZ2394" s="9" cm="1">
        <f t="array" ref="AZ2394">_xlfn.IFS(AP2394="Unk",0,AP2394="",0,(AP2394-AQ2394)=0,1,(AP2394-AQ2394)&lt;&gt;0,0)</f>
        <v>0</v>
      </c>
      <c r="BA2394" s="9" cm="1">
        <f t="array" ref="BA2394">_xlfn.IFS(AP2394="Unk",1,AP2394="",1,AP2394&lt;&gt;"",0)</f>
        <v>1</v>
      </c>
    </row>
    <row r="2395" spans="1:53" x14ac:dyDescent="0.2">
      <c r="A2395">
        <v>6</v>
      </c>
      <c r="B2395" t="s">
        <v>6</v>
      </c>
      <c r="C2395">
        <v>4</v>
      </c>
      <c r="D2395">
        <v>25</v>
      </c>
      <c r="E2395">
        <v>14</v>
      </c>
      <c r="F2395" s="5">
        <v>7954.64</v>
      </c>
      <c r="G2395" s="5">
        <v>7954.64</v>
      </c>
      <c r="H2395" s="5">
        <v>0</v>
      </c>
      <c r="I2395" s="5">
        <v>2388.04</v>
      </c>
      <c r="J2395" s="5">
        <v>42282</v>
      </c>
      <c r="K2395" s="5">
        <v>8109077</v>
      </c>
      <c r="L2395" s="5">
        <v>10</v>
      </c>
      <c r="M2395" s="5">
        <v>0</v>
      </c>
      <c r="N2395" s="5">
        <v>0</v>
      </c>
      <c r="O2395" s="5">
        <v>0</v>
      </c>
      <c r="P2395" s="9" cm="1">
        <f t="array" ref="P2395">_xlfn.IFS(F2395="Unk",0,F2395="",0,(F2395-G2395)=0,1,(F2395-G2395)&lt;&gt;0,0)</f>
        <v>1</v>
      </c>
      <c r="Q2395" s="9" cm="1">
        <f t="array" ref="Q2395">_xlfn.IFS(F2395="Unk",1,F2395="",1,F2395&lt;&gt;"",0)</f>
        <v>0</v>
      </c>
      <c r="R2395" s="5">
        <v>9464.2199999999993</v>
      </c>
      <c r="S2395" s="5">
        <v>8144.12</v>
      </c>
      <c r="T2395" s="5">
        <v>0.14000000000000001</v>
      </c>
      <c r="U2395" s="5">
        <v>3600.84</v>
      </c>
      <c r="V2395" s="5">
        <v>24510</v>
      </c>
      <c r="W2395" s="5">
        <v>11114595</v>
      </c>
      <c r="X2395" s="5">
        <v>10</v>
      </c>
      <c r="Y2395" s="5">
        <v>0</v>
      </c>
      <c r="Z2395" s="5">
        <v>0</v>
      </c>
      <c r="AA2395" s="5">
        <v>0</v>
      </c>
      <c r="AB2395" s="9" cm="1">
        <f t="array" ref="AB2395">_xlfn.IFS(R2395="Unk",0,R2395="",0,(R2395-S2395)=0,1,(R2395-S2395)&lt;&gt;0,0)</f>
        <v>0</v>
      </c>
      <c r="AC2395" s="9" cm="1">
        <f t="array" ref="AC2395">_xlfn.IFS(R2395="Unk",1,R2395="",1,R2395&lt;&gt;"",0)</f>
        <v>0</v>
      </c>
      <c r="AD2395" s="5">
        <v>10376.18</v>
      </c>
      <c r="AE2395" s="5">
        <v>8502.4599999999991</v>
      </c>
      <c r="AF2395" s="5">
        <v>0.18</v>
      </c>
      <c r="AG2395" s="5">
        <v>3608.32</v>
      </c>
      <c r="AH2395" s="5">
        <v>19922</v>
      </c>
      <c r="AI2395" s="5">
        <v>8880281</v>
      </c>
      <c r="AJ2395" s="5">
        <v>10</v>
      </c>
      <c r="AK2395" s="5">
        <v>0</v>
      </c>
      <c r="AL2395" s="5">
        <v>0</v>
      </c>
      <c r="AM2395" s="5">
        <v>0</v>
      </c>
      <c r="AN2395" s="9" cm="1">
        <f t="array" ref="AN2395">_xlfn.IFS(AD2395="Unk",0,AD2395="",0,(AD2395-AE2395)=0,1,(AD2395-AE2395)&lt;&gt;0,0)</f>
        <v>0</v>
      </c>
      <c r="AO2395" s="9" cm="1">
        <f t="array" ref="AO2395">_xlfn.IFS(AD2395="Unk",1,AD2395="",1,AD2395&lt;&gt;"",0)</f>
        <v>0</v>
      </c>
      <c r="AP2395" s="5" t="s">
        <v>25</v>
      </c>
      <c r="AQ2395" s="5">
        <v>8891.85</v>
      </c>
      <c r="AR2395" s="5" t="s">
        <v>25</v>
      </c>
      <c r="AS2395" s="5">
        <v>3601.14</v>
      </c>
      <c r="AT2395" s="5">
        <v>12271</v>
      </c>
      <c r="AU2395" s="5">
        <v>9913142</v>
      </c>
      <c r="AV2395" s="5">
        <v>0</v>
      </c>
      <c r="AW2395" s="5"/>
      <c r="AX2395" s="5"/>
      <c r="AY2395" s="5"/>
      <c r="AZ2395" s="9" cm="1">
        <f t="array" ref="AZ2395">_xlfn.IFS(AP2395="Unk",0,AP2395="",0,(AP2395-AQ2395)=0,1,(AP2395-AQ2395)&lt;&gt;0,0)</f>
        <v>0</v>
      </c>
      <c r="BA2395" s="9" cm="1">
        <f t="array" ref="BA2395">_xlfn.IFS(AP2395="Unk",1,AP2395="",1,AP2395&lt;&gt;"",0)</f>
        <v>1</v>
      </c>
    </row>
    <row r="2396" spans="1:53" x14ac:dyDescent="0.2">
      <c r="A2396">
        <v>6</v>
      </c>
      <c r="B2396" t="s">
        <v>6</v>
      </c>
      <c r="C2396">
        <v>4</v>
      </c>
      <c r="D2396">
        <v>30</v>
      </c>
      <c r="E2396">
        <v>14</v>
      </c>
      <c r="F2396" s="5">
        <v>8624.36</v>
      </c>
      <c r="G2396" s="5">
        <v>7760.2</v>
      </c>
      <c r="H2396" s="5">
        <v>0.1</v>
      </c>
      <c r="I2396" s="5">
        <v>3600.2</v>
      </c>
      <c r="J2396" s="5">
        <v>29236</v>
      </c>
      <c r="K2396" s="5">
        <v>10139857</v>
      </c>
      <c r="L2396" s="5">
        <v>10</v>
      </c>
      <c r="M2396" s="5">
        <v>0</v>
      </c>
      <c r="N2396" s="5">
        <v>0</v>
      </c>
      <c r="O2396" s="5">
        <v>0</v>
      </c>
      <c r="P2396" s="9" cm="1">
        <f t="array" ref="P2396">_xlfn.IFS(F2396="Unk",0,F2396="",0,(F2396-G2396)=0,1,(F2396-G2396)&lt;&gt;0,0)</f>
        <v>0</v>
      </c>
      <c r="Q2396" s="9" cm="1">
        <f t="array" ref="Q2396">_xlfn.IFS(F2396="Unk",1,F2396="",1,F2396&lt;&gt;"",0)</f>
        <v>0</v>
      </c>
      <c r="R2396" s="5">
        <v>11056.21</v>
      </c>
      <c r="S2396" s="5">
        <v>7883.12</v>
      </c>
      <c r="T2396" s="5">
        <v>0.28999999999999998</v>
      </c>
      <c r="U2396" s="5">
        <v>3600.15</v>
      </c>
      <c r="V2396" s="5">
        <v>20674</v>
      </c>
      <c r="W2396" s="5">
        <v>8623576</v>
      </c>
      <c r="X2396" s="5">
        <v>10</v>
      </c>
      <c r="Y2396" s="5">
        <v>0</v>
      </c>
      <c r="Z2396" s="5">
        <v>0</v>
      </c>
      <c r="AA2396" s="5">
        <v>0</v>
      </c>
      <c r="AB2396" s="9" cm="1">
        <f t="array" ref="AB2396">_xlfn.IFS(R2396="Unk",0,R2396="",0,(R2396-S2396)=0,1,(R2396-S2396)&lt;&gt;0,0)</f>
        <v>0</v>
      </c>
      <c r="AC2396" s="9" cm="1">
        <f t="array" ref="AC2396">_xlfn.IFS(R2396="Unk",1,R2396="",1,R2396&lt;&gt;"",0)</f>
        <v>0</v>
      </c>
      <c r="AD2396" s="5" t="s">
        <v>25</v>
      </c>
      <c r="AE2396" s="5">
        <v>8151.32</v>
      </c>
      <c r="AF2396" s="5" t="s">
        <v>25</v>
      </c>
      <c r="AG2396" s="5">
        <v>3603.46</v>
      </c>
      <c r="AH2396" s="5">
        <v>17100</v>
      </c>
      <c r="AI2396" s="5">
        <v>7120675</v>
      </c>
      <c r="AJ2396" s="5">
        <v>0</v>
      </c>
      <c r="AK2396" s="5"/>
      <c r="AL2396" s="5"/>
      <c r="AM2396" s="5"/>
      <c r="AN2396" s="9" cm="1">
        <f t="array" ref="AN2396">_xlfn.IFS(AD2396="Unk",0,AD2396="",0,(AD2396-AE2396)=0,1,(AD2396-AE2396)&lt;&gt;0,0)</f>
        <v>0</v>
      </c>
      <c r="AO2396" s="9" cm="1">
        <f t="array" ref="AO2396">_xlfn.IFS(AD2396="Unk",1,AD2396="",1,AD2396&lt;&gt;"",0)</f>
        <v>1</v>
      </c>
      <c r="AP2396" s="5" t="s">
        <v>25</v>
      </c>
      <c r="AQ2396" s="5">
        <v>8486.57</v>
      </c>
      <c r="AR2396" s="5" t="s">
        <v>25</v>
      </c>
      <c r="AS2396" s="5">
        <v>3604.06</v>
      </c>
      <c r="AT2396" s="5">
        <v>6612</v>
      </c>
      <c r="AU2396" s="5">
        <v>5830721</v>
      </c>
      <c r="AV2396" s="5">
        <v>0</v>
      </c>
      <c r="AW2396" s="5"/>
      <c r="AX2396" s="5"/>
      <c r="AY2396" s="5"/>
      <c r="AZ2396" s="9" cm="1">
        <f t="array" ref="AZ2396">_xlfn.IFS(AP2396="Unk",0,AP2396="",0,(AP2396-AQ2396)=0,1,(AP2396-AQ2396)&lt;&gt;0,0)</f>
        <v>0</v>
      </c>
      <c r="BA2396" s="9" cm="1">
        <f t="array" ref="BA2396">_xlfn.IFS(AP2396="Unk",1,AP2396="",1,AP2396&lt;&gt;"",0)</f>
        <v>1</v>
      </c>
    </row>
    <row r="2397" spans="1:53" x14ac:dyDescent="0.2">
      <c r="A2397">
        <v>6</v>
      </c>
      <c r="B2397" t="s">
        <v>6</v>
      </c>
      <c r="C2397">
        <v>5</v>
      </c>
      <c r="D2397">
        <v>5</v>
      </c>
      <c r="E2397">
        <v>14</v>
      </c>
      <c r="F2397" s="5">
        <v>3062.01</v>
      </c>
      <c r="G2397" s="5">
        <v>3062.01</v>
      </c>
      <c r="H2397" s="5">
        <v>0</v>
      </c>
      <c r="I2397" s="5">
        <v>2.64</v>
      </c>
      <c r="J2397" s="5">
        <v>1858</v>
      </c>
      <c r="K2397" s="5">
        <v>63160</v>
      </c>
      <c r="L2397" s="5">
        <v>7</v>
      </c>
      <c r="M2397" s="5">
        <v>0</v>
      </c>
      <c r="N2397" s="5">
        <v>0</v>
      </c>
      <c r="O2397" s="5">
        <v>0</v>
      </c>
      <c r="P2397" s="9" cm="1">
        <f t="array" ref="P2397">_xlfn.IFS(F2397="Unk",0,F2397="",0,(F2397-G2397)=0,1,(F2397-G2397)&lt;&gt;0,0)</f>
        <v>1</v>
      </c>
      <c r="Q2397" s="9" cm="1">
        <f t="array" ref="Q2397">_xlfn.IFS(F2397="Unk",1,F2397="",1,F2397&lt;&gt;"",0)</f>
        <v>0</v>
      </c>
      <c r="R2397" s="5">
        <v>4392.47</v>
      </c>
      <c r="S2397" s="5">
        <v>4392.47</v>
      </c>
      <c r="T2397" s="5">
        <v>0</v>
      </c>
      <c r="U2397" s="5">
        <v>61.56</v>
      </c>
      <c r="V2397" s="5">
        <v>22340</v>
      </c>
      <c r="W2397" s="5">
        <v>542738</v>
      </c>
      <c r="X2397" s="5">
        <v>8</v>
      </c>
      <c r="Y2397" s="5">
        <v>0</v>
      </c>
      <c r="Z2397" s="5">
        <v>0</v>
      </c>
      <c r="AA2397" s="5">
        <v>0</v>
      </c>
      <c r="AB2397" s="9" cm="1">
        <f t="array" ref="AB2397">_xlfn.IFS(R2397="Unk",0,R2397="",0,(R2397-S2397)=0,1,(R2397-S2397)&lt;&gt;0,0)</f>
        <v>1</v>
      </c>
      <c r="AC2397" s="9" cm="1">
        <f t="array" ref="AC2397">_xlfn.IFS(R2397="Unk",1,R2397="",1,R2397&lt;&gt;"",0)</f>
        <v>0</v>
      </c>
      <c r="AD2397" s="5">
        <v>5608.13</v>
      </c>
      <c r="AE2397" s="5">
        <v>5608.13</v>
      </c>
      <c r="AF2397" s="5">
        <v>0</v>
      </c>
      <c r="AG2397" s="5">
        <v>38.869999999999997</v>
      </c>
      <c r="AH2397" s="5">
        <v>14763</v>
      </c>
      <c r="AI2397" s="5">
        <v>352939</v>
      </c>
      <c r="AJ2397" s="5">
        <v>6</v>
      </c>
      <c r="AK2397" s="5">
        <v>0</v>
      </c>
      <c r="AL2397" s="5">
        <v>0</v>
      </c>
      <c r="AM2397" s="5">
        <v>0</v>
      </c>
      <c r="AN2397" s="9" cm="1">
        <f t="array" ref="AN2397">_xlfn.IFS(AD2397="Unk",0,AD2397="",0,(AD2397-AE2397)=0,1,(AD2397-AE2397)&lt;&gt;0,0)</f>
        <v>1</v>
      </c>
      <c r="AO2397" s="9" cm="1">
        <f t="array" ref="AO2397">_xlfn.IFS(AD2397="Unk",1,AD2397="",1,AD2397&lt;&gt;"",0)</f>
        <v>0</v>
      </c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9" cm="1">
        <f t="array" ref="AZ2397">_xlfn.IFS(AP2397="Unk",0,AP2397="",0,(AP2397-AQ2397)=0,1,(AP2397-AQ2397)&lt;&gt;0,0)</f>
        <v>0</v>
      </c>
      <c r="BA2397" s="9" cm="1">
        <f t="array" ref="BA2397">_xlfn.IFS(AP2397="Unk",1,AP2397="",1,AP2397&lt;&gt;"",0)</f>
        <v>1</v>
      </c>
    </row>
    <row r="2398" spans="1:53" x14ac:dyDescent="0.2">
      <c r="A2398">
        <v>6</v>
      </c>
      <c r="B2398" t="s">
        <v>6</v>
      </c>
      <c r="C2398">
        <v>5</v>
      </c>
      <c r="D2398">
        <v>10</v>
      </c>
      <c r="E2398">
        <v>14</v>
      </c>
      <c r="F2398" s="5">
        <v>5441.76</v>
      </c>
      <c r="G2398" s="5">
        <v>5441.76</v>
      </c>
      <c r="H2398" s="5">
        <v>0</v>
      </c>
      <c r="I2398" s="5">
        <v>561.87</v>
      </c>
      <c r="J2398" s="5">
        <v>156103</v>
      </c>
      <c r="K2398" s="5">
        <v>7046688</v>
      </c>
      <c r="L2398" s="5">
        <v>10</v>
      </c>
      <c r="M2398" s="5">
        <v>0</v>
      </c>
      <c r="N2398" s="5">
        <v>0</v>
      </c>
      <c r="O2398" s="5">
        <v>0</v>
      </c>
      <c r="P2398" s="9" cm="1">
        <f t="array" ref="P2398">_xlfn.IFS(F2398="Unk",0,F2398="",0,(F2398-G2398)=0,1,(F2398-G2398)&lt;&gt;0,0)</f>
        <v>1</v>
      </c>
      <c r="Q2398" s="9" cm="1">
        <f t="array" ref="Q2398">_xlfn.IFS(F2398="Unk",1,F2398="",1,F2398&lt;&gt;"",0)</f>
        <v>0</v>
      </c>
      <c r="R2398" s="5">
        <v>6253.99</v>
      </c>
      <c r="S2398" s="5">
        <v>5895.95</v>
      </c>
      <c r="T2398" s="5">
        <v>0.06</v>
      </c>
      <c r="U2398" s="5">
        <v>3600.16</v>
      </c>
      <c r="V2398" s="5">
        <v>257947</v>
      </c>
      <c r="W2398" s="5">
        <v>36876357</v>
      </c>
      <c r="X2398" s="5">
        <v>10</v>
      </c>
      <c r="Y2398" s="5">
        <v>0</v>
      </c>
      <c r="Z2398" s="5">
        <v>0</v>
      </c>
      <c r="AA2398" s="5">
        <v>0</v>
      </c>
      <c r="AB2398" s="9" cm="1">
        <f t="array" ref="AB2398">_xlfn.IFS(R2398="Unk",0,R2398="",0,(R2398-S2398)=0,1,(R2398-S2398)&lt;&gt;0,0)</f>
        <v>0</v>
      </c>
      <c r="AC2398" s="9" cm="1">
        <f t="array" ref="AC2398">_xlfn.IFS(R2398="Unk",1,R2398="",1,R2398&lt;&gt;"",0)</f>
        <v>0</v>
      </c>
      <c r="AD2398" s="5">
        <v>6958</v>
      </c>
      <c r="AE2398" s="5">
        <v>6427.44</v>
      </c>
      <c r="AF2398" s="5">
        <v>0.08</v>
      </c>
      <c r="AG2398" s="5">
        <v>3600.01</v>
      </c>
      <c r="AH2398" s="5">
        <v>146154</v>
      </c>
      <c r="AI2398" s="5">
        <v>33040705</v>
      </c>
      <c r="AJ2398" s="5">
        <v>10</v>
      </c>
      <c r="AK2398" s="5">
        <v>0</v>
      </c>
      <c r="AL2398" s="5">
        <v>0</v>
      </c>
      <c r="AM2398" s="5">
        <v>0</v>
      </c>
      <c r="AN2398" s="9" cm="1">
        <f t="array" ref="AN2398">_xlfn.IFS(AD2398="Unk",0,AD2398="",0,(AD2398-AE2398)=0,1,(AD2398-AE2398)&lt;&gt;0,0)</f>
        <v>0</v>
      </c>
      <c r="AO2398" s="9" cm="1">
        <f t="array" ref="AO2398">_xlfn.IFS(AD2398="Unk",1,AD2398="",1,AD2398&lt;&gt;"",0)</f>
        <v>0</v>
      </c>
      <c r="AP2398" s="5">
        <v>7528.77</v>
      </c>
      <c r="AQ2398" s="5">
        <v>6901.31</v>
      </c>
      <c r="AR2398" s="5">
        <v>0.08</v>
      </c>
      <c r="AS2398" s="5">
        <v>3600.48</v>
      </c>
      <c r="AT2398" s="5">
        <v>123355</v>
      </c>
      <c r="AU2398" s="5">
        <v>30854192</v>
      </c>
      <c r="AV2398" s="5">
        <v>10</v>
      </c>
      <c r="AW2398" s="5">
        <v>0</v>
      </c>
      <c r="AX2398" s="5">
        <v>0</v>
      </c>
      <c r="AY2398" s="5">
        <v>0</v>
      </c>
      <c r="AZ2398" s="9" cm="1">
        <f t="array" ref="AZ2398">_xlfn.IFS(AP2398="Unk",0,AP2398="",0,(AP2398-AQ2398)=0,1,(AP2398-AQ2398)&lt;&gt;0,0)</f>
        <v>0</v>
      </c>
      <c r="BA2398" s="9" cm="1">
        <f t="array" ref="BA2398">_xlfn.IFS(AP2398="Unk",1,AP2398="",1,AP2398&lt;&gt;"",0)</f>
        <v>0</v>
      </c>
    </row>
    <row r="2399" spans="1:53" x14ac:dyDescent="0.2">
      <c r="A2399">
        <v>6</v>
      </c>
      <c r="B2399" t="s">
        <v>6</v>
      </c>
      <c r="C2399">
        <v>5</v>
      </c>
      <c r="D2399">
        <v>15</v>
      </c>
      <c r="E2399">
        <v>14</v>
      </c>
      <c r="F2399" s="5">
        <v>6669.99</v>
      </c>
      <c r="G2399" s="5">
        <v>6669.99</v>
      </c>
      <c r="H2399" s="5">
        <v>0</v>
      </c>
      <c r="I2399" s="5">
        <v>3293.67</v>
      </c>
      <c r="J2399" s="5">
        <v>159941</v>
      </c>
      <c r="K2399" s="5">
        <v>22147636</v>
      </c>
      <c r="L2399" s="5">
        <v>10</v>
      </c>
      <c r="M2399" s="5">
        <v>0</v>
      </c>
      <c r="N2399" s="5">
        <v>0</v>
      </c>
      <c r="O2399" s="5">
        <v>0</v>
      </c>
      <c r="P2399" s="9" cm="1">
        <f t="array" ref="P2399">_xlfn.IFS(F2399="Unk",0,F2399="",0,(F2399-G2399)=0,1,(F2399-G2399)&lt;&gt;0,0)</f>
        <v>1</v>
      </c>
      <c r="Q2399" s="9" cm="1">
        <f t="array" ref="Q2399">_xlfn.IFS(F2399="Unk",1,F2399="",1,F2399&lt;&gt;"",0)</f>
        <v>0</v>
      </c>
      <c r="R2399" s="5">
        <v>8416.15</v>
      </c>
      <c r="S2399" s="5">
        <v>6442.85</v>
      </c>
      <c r="T2399" s="5">
        <v>0.23</v>
      </c>
      <c r="U2399" s="5">
        <v>3600.09</v>
      </c>
      <c r="V2399" s="5">
        <v>103388</v>
      </c>
      <c r="W2399" s="5">
        <v>25535796</v>
      </c>
      <c r="X2399" s="5">
        <v>10</v>
      </c>
      <c r="Y2399" s="5">
        <v>0</v>
      </c>
      <c r="Z2399" s="5">
        <v>0</v>
      </c>
      <c r="AA2399" s="5">
        <v>0</v>
      </c>
      <c r="AB2399" s="9" cm="1">
        <f t="array" ref="AB2399">_xlfn.IFS(R2399="Unk",0,R2399="",0,(R2399-S2399)=0,1,(R2399-S2399)&lt;&gt;0,0)</f>
        <v>0</v>
      </c>
      <c r="AC2399" s="9" cm="1">
        <f t="array" ref="AC2399">_xlfn.IFS(R2399="Unk",1,R2399="",1,R2399&lt;&gt;"",0)</f>
        <v>0</v>
      </c>
      <c r="AD2399" s="5">
        <v>9737.43</v>
      </c>
      <c r="AE2399" s="5">
        <v>7177.11</v>
      </c>
      <c r="AF2399" s="5">
        <v>0.26</v>
      </c>
      <c r="AG2399" s="5">
        <v>3600.84</v>
      </c>
      <c r="AH2399" s="5">
        <v>58157</v>
      </c>
      <c r="AI2399" s="5">
        <v>18893042</v>
      </c>
      <c r="AJ2399" s="5">
        <v>10</v>
      </c>
      <c r="AK2399" s="5">
        <v>0</v>
      </c>
      <c r="AL2399" s="5">
        <v>0</v>
      </c>
      <c r="AM2399" s="5">
        <v>0</v>
      </c>
      <c r="AN2399" s="9" cm="1">
        <f t="array" ref="AN2399">_xlfn.IFS(AD2399="Unk",0,AD2399="",0,(AD2399-AE2399)=0,1,(AD2399-AE2399)&lt;&gt;0,0)</f>
        <v>0</v>
      </c>
      <c r="AO2399" s="9" cm="1">
        <f t="array" ref="AO2399">_xlfn.IFS(AD2399="Unk",1,AD2399="",1,AD2399&lt;&gt;"",0)</f>
        <v>0</v>
      </c>
      <c r="AP2399" s="5" t="s">
        <v>25</v>
      </c>
      <c r="AQ2399" s="5">
        <v>7672.08</v>
      </c>
      <c r="AR2399" s="5" t="s">
        <v>25</v>
      </c>
      <c r="AS2399" s="5">
        <v>3602.62</v>
      </c>
      <c r="AT2399" s="5">
        <v>29734</v>
      </c>
      <c r="AU2399" s="5">
        <v>13489064</v>
      </c>
      <c r="AV2399" s="5">
        <v>0</v>
      </c>
      <c r="AW2399" s="5"/>
      <c r="AX2399" s="5"/>
      <c r="AY2399" s="5"/>
      <c r="AZ2399" s="9" cm="1">
        <f t="array" ref="AZ2399">_xlfn.IFS(AP2399="Unk",0,AP2399="",0,(AP2399-AQ2399)=0,1,(AP2399-AQ2399)&lt;&gt;0,0)</f>
        <v>0</v>
      </c>
      <c r="BA2399" s="9" cm="1">
        <f t="array" ref="BA2399">_xlfn.IFS(AP2399="Unk",1,AP2399="",1,AP2399&lt;&gt;"",0)</f>
        <v>1</v>
      </c>
    </row>
    <row r="2400" spans="1:53" x14ac:dyDescent="0.2">
      <c r="A2400">
        <v>6</v>
      </c>
      <c r="B2400" t="s">
        <v>6</v>
      </c>
      <c r="C2400">
        <v>5</v>
      </c>
      <c r="D2400">
        <v>20</v>
      </c>
      <c r="E2400">
        <v>14</v>
      </c>
      <c r="F2400" s="5">
        <v>10014.969999999999</v>
      </c>
      <c r="G2400" s="5">
        <v>7200.34</v>
      </c>
      <c r="H2400" s="5">
        <v>0.28000000000000003</v>
      </c>
      <c r="I2400" s="5">
        <v>3600.32</v>
      </c>
      <c r="J2400" s="5">
        <v>38534</v>
      </c>
      <c r="K2400" s="5">
        <v>7027311</v>
      </c>
      <c r="L2400" s="5">
        <v>10</v>
      </c>
      <c r="M2400" s="5">
        <v>0</v>
      </c>
      <c r="N2400" s="5">
        <v>0</v>
      </c>
      <c r="O2400" s="5">
        <v>0</v>
      </c>
      <c r="P2400" s="9" cm="1">
        <f t="array" ref="P2400">_xlfn.IFS(F2400="Unk",0,F2400="",0,(F2400-G2400)=0,1,(F2400-G2400)&lt;&gt;0,0)</f>
        <v>0</v>
      </c>
      <c r="Q2400" s="9" cm="1">
        <f t="array" ref="Q2400">_xlfn.IFS(F2400="Unk",1,F2400="",1,F2400&lt;&gt;"",0)</f>
        <v>0</v>
      </c>
      <c r="R2400" s="5">
        <v>13252.18</v>
      </c>
      <c r="S2400" s="5">
        <v>8226.7800000000007</v>
      </c>
      <c r="T2400" s="5">
        <v>0.38</v>
      </c>
      <c r="U2400" s="5">
        <v>3600.1</v>
      </c>
      <c r="V2400" s="5">
        <v>72787</v>
      </c>
      <c r="W2400" s="5">
        <v>10723746</v>
      </c>
      <c r="X2400" s="5">
        <v>10</v>
      </c>
      <c r="Y2400" s="5">
        <v>0</v>
      </c>
      <c r="Z2400" s="5">
        <v>0</v>
      </c>
      <c r="AA2400" s="5">
        <v>0</v>
      </c>
      <c r="AB2400" s="9" cm="1">
        <f t="array" ref="AB2400">_xlfn.IFS(R2400="Unk",0,R2400="",0,(R2400-S2400)=0,1,(R2400-S2400)&lt;&gt;0,0)</f>
        <v>0</v>
      </c>
      <c r="AC2400" s="9" cm="1">
        <f t="array" ref="AC2400">_xlfn.IFS(R2400="Unk",1,R2400="",1,R2400&lt;&gt;"",0)</f>
        <v>0</v>
      </c>
      <c r="AD2400" s="5" t="s">
        <v>25</v>
      </c>
      <c r="AE2400" s="5">
        <v>9607.16</v>
      </c>
      <c r="AF2400" s="5" t="s">
        <v>25</v>
      </c>
      <c r="AG2400" s="5">
        <v>3602.03</v>
      </c>
      <c r="AH2400" s="5">
        <v>43106</v>
      </c>
      <c r="AI2400" s="5">
        <v>13442823</v>
      </c>
      <c r="AJ2400" s="5">
        <v>0</v>
      </c>
      <c r="AK2400" s="5"/>
      <c r="AL2400" s="5"/>
      <c r="AM2400" s="5"/>
      <c r="AN2400" s="9" cm="1">
        <f t="array" ref="AN2400">_xlfn.IFS(AD2400="Unk",0,AD2400="",0,(AD2400-AE2400)=0,1,(AD2400-AE2400)&lt;&gt;0,0)</f>
        <v>0</v>
      </c>
      <c r="AO2400" s="9" cm="1">
        <f t="array" ref="AO2400">_xlfn.IFS(AD2400="Unk",1,AD2400="",1,AD2400&lt;&gt;"",0)</f>
        <v>1</v>
      </c>
      <c r="AP2400" s="5" t="s">
        <v>25</v>
      </c>
      <c r="AQ2400" s="5">
        <v>10835.91</v>
      </c>
      <c r="AR2400" s="5" t="s">
        <v>25</v>
      </c>
      <c r="AS2400" s="5">
        <v>3600.01</v>
      </c>
      <c r="AT2400" s="5">
        <v>15655</v>
      </c>
      <c r="AU2400" s="5">
        <v>11784743</v>
      </c>
      <c r="AV2400" s="5">
        <v>0</v>
      </c>
      <c r="AW2400" s="5"/>
      <c r="AX2400" s="5"/>
      <c r="AY2400" s="5"/>
      <c r="AZ2400" s="9" cm="1">
        <f t="array" ref="AZ2400">_xlfn.IFS(AP2400="Unk",0,AP2400="",0,(AP2400-AQ2400)=0,1,(AP2400-AQ2400)&lt;&gt;0,0)</f>
        <v>0</v>
      </c>
      <c r="BA2400" s="9" cm="1">
        <f t="array" ref="BA2400">_xlfn.IFS(AP2400="Unk",1,AP2400="",1,AP2400&lt;&gt;"",0)</f>
        <v>1</v>
      </c>
    </row>
    <row r="2401" spans="1:53" x14ac:dyDescent="0.2">
      <c r="A2401">
        <v>6</v>
      </c>
      <c r="B2401" t="s">
        <v>6</v>
      </c>
      <c r="C2401">
        <v>5</v>
      </c>
      <c r="D2401">
        <v>25</v>
      </c>
      <c r="E2401">
        <v>14</v>
      </c>
      <c r="F2401" s="5">
        <v>9797.41</v>
      </c>
      <c r="G2401" s="5">
        <v>7740.33</v>
      </c>
      <c r="H2401" s="5">
        <v>0.21</v>
      </c>
      <c r="I2401" s="5">
        <v>3600.16</v>
      </c>
      <c r="J2401" s="5">
        <v>38818</v>
      </c>
      <c r="K2401" s="5">
        <v>7189073</v>
      </c>
      <c r="L2401" s="5">
        <v>10</v>
      </c>
      <c r="M2401" s="5">
        <v>0</v>
      </c>
      <c r="N2401" s="5">
        <v>0</v>
      </c>
      <c r="O2401" s="5">
        <v>0</v>
      </c>
      <c r="P2401" s="9" cm="1">
        <f t="array" ref="P2401">_xlfn.IFS(F2401="Unk",0,F2401="",0,(F2401-G2401)=0,1,(F2401-G2401)&lt;&gt;0,0)</f>
        <v>0</v>
      </c>
      <c r="Q2401" s="9" cm="1">
        <f t="array" ref="Q2401">_xlfn.IFS(F2401="Unk",1,F2401="",1,F2401&lt;&gt;"",0)</f>
        <v>0</v>
      </c>
      <c r="R2401" s="5" t="s">
        <v>25</v>
      </c>
      <c r="S2401" s="5">
        <v>8482.39</v>
      </c>
      <c r="T2401" s="5" t="s">
        <v>25</v>
      </c>
      <c r="U2401" s="5">
        <v>3600.67</v>
      </c>
      <c r="V2401" s="5">
        <v>23308</v>
      </c>
      <c r="W2401" s="5">
        <v>6160745</v>
      </c>
      <c r="X2401" s="5">
        <v>0</v>
      </c>
      <c r="Y2401" s="5"/>
      <c r="Z2401" s="5"/>
      <c r="AA2401" s="5"/>
      <c r="AB2401" s="9" cm="1">
        <f t="array" ref="AB2401">_xlfn.IFS(R2401="Unk",0,R2401="",0,(R2401-S2401)=0,1,(R2401-S2401)&lt;&gt;0,0)</f>
        <v>0</v>
      </c>
      <c r="AC2401" s="9" cm="1">
        <f t="array" ref="AC2401">_xlfn.IFS(R2401="Unk",1,R2401="",1,R2401&lt;&gt;"",0)</f>
        <v>1</v>
      </c>
      <c r="AD2401" s="5">
        <v>21489.82</v>
      </c>
      <c r="AE2401" s="5">
        <v>9380.7199999999993</v>
      </c>
      <c r="AF2401" s="5">
        <v>0.56000000000000005</v>
      </c>
      <c r="AG2401" s="5">
        <v>3606.42</v>
      </c>
      <c r="AH2401" s="5">
        <v>25081</v>
      </c>
      <c r="AI2401" s="5">
        <v>9852710</v>
      </c>
      <c r="AJ2401" s="5">
        <v>9</v>
      </c>
      <c r="AK2401" s="5">
        <v>0</v>
      </c>
      <c r="AL2401" s="5">
        <v>0</v>
      </c>
      <c r="AM2401" s="5">
        <v>0</v>
      </c>
      <c r="AN2401" s="9" cm="1">
        <f t="array" ref="AN2401">_xlfn.IFS(AD2401="Unk",0,AD2401="",0,(AD2401-AE2401)=0,1,(AD2401-AE2401)&lt;&gt;0,0)</f>
        <v>0</v>
      </c>
      <c r="AO2401" s="9" cm="1">
        <f t="array" ref="AO2401">_xlfn.IFS(AD2401="Unk",1,AD2401="",1,AD2401&lt;&gt;"",0)</f>
        <v>0</v>
      </c>
      <c r="AP2401" s="5" t="s">
        <v>25</v>
      </c>
      <c r="AQ2401" s="5">
        <v>10315.84</v>
      </c>
      <c r="AR2401" s="5" t="s">
        <v>25</v>
      </c>
      <c r="AS2401" s="5">
        <v>3600.49</v>
      </c>
      <c r="AT2401" s="5">
        <v>14633</v>
      </c>
      <c r="AU2401" s="5">
        <v>8479172</v>
      </c>
      <c r="AV2401" s="5">
        <v>0</v>
      </c>
      <c r="AW2401" s="5"/>
      <c r="AX2401" s="5"/>
      <c r="AY2401" s="5"/>
      <c r="AZ2401" s="9" cm="1">
        <f t="array" ref="AZ2401">_xlfn.IFS(AP2401="Unk",0,AP2401="",0,(AP2401-AQ2401)=0,1,(AP2401-AQ2401)&lt;&gt;0,0)</f>
        <v>0</v>
      </c>
      <c r="BA2401" s="9" cm="1">
        <f t="array" ref="BA2401">_xlfn.IFS(AP2401="Unk",1,AP2401="",1,AP2401&lt;&gt;"",0)</f>
        <v>1</v>
      </c>
    </row>
    <row r="2402" spans="1:53" x14ac:dyDescent="0.2">
      <c r="A2402">
        <v>6</v>
      </c>
      <c r="B2402" t="s">
        <v>6</v>
      </c>
      <c r="C2402">
        <v>5</v>
      </c>
      <c r="D2402">
        <v>30</v>
      </c>
      <c r="E2402">
        <v>14</v>
      </c>
      <c r="F2402" s="5">
        <v>11420.19</v>
      </c>
      <c r="G2402" s="5">
        <v>7111.17</v>
      </c>
      <c r="H2402" s="5">
        <v>0.38</v>
      </c>
      <c r="I2402" s="5">
        <v>3603.67</v>
      </c>
      <c r="J2402" s="5">
        <v>21107</v>
      </c>
      <c r="K2402" s="5">
        <v>4069895</v>
      </c>
      <c r="L2402" s="5">
        <v>6</v>
      </c>
      <c r="M2402" s="5">
        <v>0</v>
      </c>
      <c r="N2402" s="5">
        <v>0</v>
      </c>
      <c r="O2402" s="5">
        <v>0</v>
      </c>
      <c r="P2402" s="9" cm="1">
        <f t="array" ref="P2402">_xlfn.IFS(F2402="Unk",0,F2402="",0,(F2402-G2402)=0,1,(F2402-G2402)&lt;&gt;0,0)</f>
        <v>0</v>
      </c>
      <c r="Q2402" s="9" cm="1">
        <f t="array" ref="Q2402">_xlfn.IFS(F2402="Unk",1,F2402="",1,F2402&lt;&gt;"",0)</f>
        <v>0</v>
      </c>
      <c r="R2402" s="5" t="s">
        <v>25</v>
      </c>
      <c r="S2402" s="5">
        <v>7075.36</v>
      </c>
      <c r="T2402" s="5" t="s">
        <v>25</v>
      </c>
      <c r="U2402" s="5">
        <v>3600.02</v>
      </c>
      <c r="V2402" s="5">
        <v>38479</v>
      </c>
      <c r="W2402" s="5">
        <v>9248474</v>
      </c>
      <c r="X2402" s="5">
        <v>0</v>
      </c>
      <c r="Y2402" s="5"/>
      <c r="Z2402" s="5"/>
      <c r="AA2402" s="5"/>
      <c r="AB2402" s="9" cm="1">
        <f t="array" ref="AB2402">_xlfn.IFS(R2402="Unk",0,R2402="",0,(R2402-S2402)=0,1,(R2402-S2402)&lt;&gt;0,0)</f>
        <v>0</v>
      </c>
      <c r="AC2402" s="9" cm="1">
        <f t="array" ref="AC2402">_xlfn.IFS(R2402="Unk",1,R2402="",1,R2402&lt;&gt;"",0)</f>
        <v>1</v>
      </c>
      <c r="AD2402" s="5" t="s">
        <v>25</v>
      </c>
      <c r="AE2402" s="5">
        <v>7225.11</v>
      </c>
      <c r="AF2402" s="5" t="s">
        <v>25</v>
      </c>
      <c r="AG2402" s="5">
        <v>3619.12</v>
      </c>
      <c r="AH2402" s="5">
        <v>18703</v>
      </c>
      <c r="AI2402" s="5">
        <v>7115168</v>
      </c>
      <c r="AJ2402" s="5">
        <v>0</v>
      </c>
      <c r="AK2402" s="5"/>
      <c r="AL2402" s="5"/>
      <c r="AM2402" s="5"/>
      <c r="AN2402" s="9" cm="1">
        <f t="array" ref="AN2402">_xlfn.IFS(AD2402="Unk",0,AD2402="",0,(AD2402-AE2402)=0,1,(AD2402-AE2402)&lt;&gt;0,0)</f>
        <v>0</v>
      </c>
      <c r="AO2402" s="9" cm="1">
        <f t="array" ref="AO2402">_xlfn.IFS(AD2402="Unk",1,AD2402="",1,AD2402&lt;&gt;"",0)</f>
        <v>1</v>
      </c>
      <c r="AP2402" s="5" t="s">
        <v>25</v>
      </c>
      <c r="AQ2402" s="5">
        <v>7447.89</v>
      </c>
      <c r="AR2402" s="5" t="s">
        <v>25</v>
      </c>
      <c r="AS2402" s="5">
        <v>3604</v>
      </c>
      <c r="AT2402" s="5">
        <v>7621</v>
      </c>
      <c r="AU2402" s="5">
        <v>6290518</v>
      </c>
      <c r="AV2402" s="5">
        <v>0</v>
      </c>
      <c r="AW2402" s="5"/>
      <c r="AX2402" s="5"/>
      <c r="AY2402" s="5"/>
      <c r="AZ2402" s="9" cm="1">
        <f t="array" ref="AZ2402">_xlfn.IFS(AP2402="Unk",0,AP2402="",0,(AP2402-AQ2402)=0,1,(AP2402-AQ2402)&lt;&gt;0,0)</f>
        <v>0</v>
      </c>
      <c r="BA2402" s="9" cm="1">
        <f t="array" ref="BA2402">_xlfn.IFS(AP2402="Unk",1,AP2402="",1,AP2402&lt;&gt;"",0)</f>
        <v>1</v>
      </c>
    </row>
    <row r="2403" spans="1:53" x14ac:dyDescent="0.2">
      <c r="A2403">
        <v>3</v>
      </c>
      <c r="B2403" t="s">
        <v>5</v>
      </c>
      <c r="C2403">
        <v>1</v>
      </c>
      <c r="D2403">
        <v>5</v>
      </c>
      <c r="E2403">
        <v>15</v>
      </c>
      <c r="F2403" s="5">
        <v>2266.61</v>
      </c>
      <c r="G2403" s="5">
        <v>2266.61</v>
      </c>
      <c r="H2403" s="5">
        <v>0</v>
      </c>
      <c r="I2403" s="5">
        <v>0.18</v>
      </c>
      <c r="J2403" s="5">
        <v>17</v>
      </c>
      <c r="K2403" s="5">
        <v>901</v>
      </c>
      <c r="L2403" s="5">
        <v>5</v>
      </c>
      <c r="M2403" s="5">
        <v>0</v>
      </c>
      <c r="N2403" s="5">
        <v>0</v>
      </c>
      <c r="O2403" s="5">
        <v>0</v>
      </c>
      <c r="P2403" s="9" cm="1">
        <f t="array" ref="P2403">_xlfn.IFS(F2403="Unk",0,F2403="",0,(F2403-G2403)=0,1,(F2403-G2403)&lt;&gt;0,0)</f>
        <v>1</v>
      </c>
      <c r="Q2403" s="9" cm="1">
        <f t="array" ref="Q2403">_xlfn.IFS(F2403="Unk",1,F2403="",1,F2403&lt;&gt;"",0)</f>
        <v>0</v>
      </c>
      <c r="R2403" s="5">
        <v>2414.0300000000002</v>
      </c>
      <c r="S2403" s="5">
        <v>2414.0300000000002</v>
      </c>
      <c r="T2403" s="5">
        <v>0</v>
      </c>
      <c r="U2403" s="5">
        <v>0.18</v>
      </c>
      <c r="V2403" s="5">
        <v>1</v>
      </c>
      <c r="W2403" s="5">
        <v>1065</v>
      </c>
      <c r="X2403" s="5">
        <v>4</v>
      </c>
      <c r="Y2403" s="5">
        <v>0</v>
      </c>
      <c r="Z2403" s="5">
        <v>0</v>
      </c>
      <c r="AA2403" s="5">
        <v>0</v>
      </c>
      <c r="AB2403" s="9" cm="1">
        <f t="array" ref="AB2403">_xlfn.IFS(R2403="Unk",0,R2403="",0,(R2403-S2403)=0,1,(R2403-S2403)&lt;&gt;0,0)</f>
        <v>1</v>
      </c>
      <c r="AC2403" s="9" cm="1">
        <f t="array" ref="AC2403">_xlfn.IFS(R2403="Unk",1,R2403="",1,R2403&lt;&gt;"",0)</f>
        <v>0</v>
      </c>
      <c r="AD2403" s="5">
        <v>2703.33</v>
      </c>
      <c r="AE2403" s="5">
        <v>2703.33</v>
      </c>
      <c r="AF2403" s="5">
        <v>0</v>
      </c>
      <c r="AG2403" s="5">
        <v>0.47</v>
      </c>
      <c r="AH2403" s="5">
        <v>1</v>
      </c>
      <c r="AI2403" s="5">
        <v>3547</v>
      </c>
      <c r="AJ2403" s="5">
        <v>4</v>
      </c>
      <c r="AK2403" s="5">
        <v>0</v>
      </c>
      <c r="AL2403" s="5">
        <v>0</v>
      </c>
      <c r="AM2403" s="5">
        <v>0</v>
      </c>
      <c r="AN2403" s="9" cm="1">
        <f t="array" ref="AN2403">_xlfn.IFS(AD2403="Unk",0,AD2403="",0,(AD2403-AE2403)=0,1,(AD2403-AE2403)&lt;&gt;0,0)</f>
        <v>1</v>
      </c>
      <c r="AO2403" s="9" cm="1">
        <f t="array" ref="AO2403">_xlfn.IFS(AD2403="Unk",1,AD2403="",1,AD2403&lt;&gt;"",0)</f>
        <v>0</v>
      </c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9" cm="1">
        <f t="array" ref="AZ2403">_xlfn.IFS(AP2403="Unk",0,AP2403="",0,(AP2403-AQ2403)=0,1,(AP2403-AQ2403)&lt;&gt;0,0)</f>
        <v>0</v>
      </c>
      <c r="BA2403" s="9" cm="1">
        <f t="array" ref="BA2403">_xlfn.IFS(AP2403="Unk",1,AP2403="",1,AP2403&lt;&gt;"",0)</f>
        <v>1</v>
      </c>
    </row>
    <row r="2404" spans="1:53" x14ac:dyDescent="0.2">
      <c r="A2404">
        <v>3</v>
      </c>
      <c r="B2404" t="s">
        <v>5</v>
      </c>
      <c r="C2404">
        <v>1</v>
      </c>
      <c r="D2404">
        <v>10</v>
      </c>
      <c r="E2404">
        <v>15</v>
      </c>
      <c r="F2404" s="5">
        <v>5263.22</v>
      </c>
      <c r="G2404" s="5">
        <v>5263.22</v>
      </c>
      <c r="H2404" s="5">
        <v>0</v>
      </c>
      <c r="I2404" s="5">
        <v>4.45</v>
      </c>
      <c r="J2404" s="5">
        <v>1432</v>
      </c>
      <c r="K2404" s="5">
        <v>56352</v>
      </c>
      <c r="L2404" s="5">
        <v>10</v>
      </c>
      <c r="M2404" s="5">
        <v>0</v>
      </c>
      <c r="N2404" s="5">
        <v>0</v>
      </c>
      <c r="O2404" s="5">
        <v>0</v>
      </c>
      <c r="P2404" s="9" cm="1">
        <f t="array" ref="P2404">_xlfn.IFS(F2404="Unk",0,F2404="",0,(F2404-G2404)=0,1,(F2404-G2404)&lt;&gt;0,0)</f>
        <v>1</v>
      </c>
      <c r="Q2404" s="9" cm="1">
        <f t="array" ref="Q2404">_xlfn.IFS(F2404="Unk",1,F2404="",1,F2404&lt;&gt;"",0)</f>
        <v>0</v>
      </c>
      <c r="R2404" s="5">
        <v>5714.31</v>
      </c>
      <c r="S2404" s="5">
        <v>5714.31</v>
      </c>
      <c r="T2404" s="5">
        <v>0</v>
      </c>
      <c r="U2404" s="5">
        <v>31.31</v>
      </c>
      <c r="V2404" s="5">
        <v>5224</v>
      </c>
      <c r="W2404" s="5">
        <v>423399</v>
      </c>
      <c r="X2404" s="5">
        <v>10</v>
      </c>
      <c r="Y2404" s="5">
        <v>0</v>
      </c>
      <c r="Z2404" s="5">
        <v>0</v>
      </c>
      <c r="AA2404" s="5">
        <v>0</v>
      </c>
      <c r="AB2404" s="9" cm="1">
        <f t="array" ref="AB2404">_xlfn.IFS(R2404="Unk",0,R2404="",0,(R2404-S2404)=0,1,(R2404-S2404)&lt;&gt;0,0)</f>
        <v>1</v>
      </c>
      <c r="AC2404" s="9" cm="1">
        <f t="array" ref="AC2404">_xlfn.IFS(R2404="Unk",1,R2404="",1,R2404&lt;&gt;"",0)</f>
        <v>0</v>
      </c>
      <c r="AD2404" s="5">
        <v>6229.53</v>
      </c>
      <c r="AE2404" s="5">
        <v>6229.53</v>
      </c>
      <c r="AF2404" s="5">
        <v>0</v>
      </c>
      <c r="AG2404" s="5">
        <v>430.58</v>
      </c>
      <c r="AH2404" s="5">
        <v>63718</v>
      </c>
      <c r="AI2404" s="5">
        <v>5374560</v>
      </c>
      <c r="AJ2404" s="5">
        <v>10</v>
      </c>
      <c r="AK2404" s="5">
        <v>0</v>
      </c>
      <c r="AL2404" s="5">
        <v>0</v>
      </c>
      <c r="AM2404" s="5">
        <v>0</v>
      </c>
      <c r="AN2404" s="9" cm="1">
        <f t="array" ref="AN2404">_xlfn.IFS(AD2404="Unk",0,AD2404="",0,(AD2404-AE2404)=0,1,(AD2404-AE2404)&lt;&gt;0,0)</f>
        <v>1</v>
      </c>
      <c r="AO2404" s="9" cm="1">
        <f t="array" ref="AO2404">_xlfn.IFS(AD2404="Unk",1,AD2404="",1,AD2404&lt;&gt;"",0)</f>
        <v>0</v>
      </c>
      <c r="AP2404" s="5">
        <v>6736.59</v>
      </c>
      <c r="AQ2404" s="5">
        <v>6736.59</v>
      </c>
      <c r="AR2404" s="5">
        <v>0</v>
      </c>
      <c r="AS2404" s="5">
        <v>1064.83</v>
      </c>
      <c r="AT2404" s="5">
        <v>114558</v>
      </c>
      <c r="AU2404" s="5">
        <v>14097317</v>
      </c>
      <c r="AV2404" s="5">
        <v>10</v>
      </c>
      <c r="AW2404" s="5">
        <v>0</v>
      </c>
      <c r="AX2404" s="5">
        <v>0</v>
      </c>
      <c r="AY2404" s="5">
        <v>0</v>
      </c>
      <c r="AZ2404" s="9" cm="1">
        <f t="array" ref="AZ2404">_xlfn.IFS(AP2404="Unk",0,AP2404="",0,(AP2404-AQ2404)=0,1,(AP2404-AQ2404)&lt;&gt;0,0)</f>
        <v>1</v>
      </c>
      <c r="BA2404" s="9" cm="1">
        <f t="array" ref="BA2404">_xlfn.IFS(AP2404="Unk",1,AP2404="",1,AP2404&lt;&gt;"",0)</f>
        <v>0</v>
      </c>
    </row>
    <row r="2405" spans="1:53" x14ac:dyDescent="0.2">
      <c r="A2405">
        <v>3</v>
      </c>
      <c r="B2405" t="s">
        <v>5</v>
      </c>
      <c r="C2405">
        <v>1</v>
      </c>
      <c r="D2405">
        <v>15</v>
      </c>
      <c r="E2405">
        <v>15</v>
      </c>
      <c r="F2405" s="5">
        <v>6108.84</v>
      </c>
      <c r="G2405" s="5">
        <v>6108.84</v>
      </c>
      <c r="H2405" s="5">
        <v>0</v>
      </c>
      <c r="I2405" s="5">
        <v>4.29</v>
      </c>
      <c r="J2405" s="5">
        <v>1149</v>
      </c>
      <c r="K2405" s="5">
        <v>53373</v>
      </c>
      <c r="L2405" s="5">
        <v>8</v>
      </c>
      <c r="M2405" s="5">
        <v>0</v>
      </c>
      <c r="N2405" s="5">
        <v>0</v>
      </c>
      <c r="O2405" s="5">
        <v>0</v>
      </c>
      <c r="P2405" s="9" cm="1">
        <f t="array" ref="P2405">_xlfn.IFS(F2405="Unk",0,F2405="",0,(F2405-G2405)=0,1,(F2405-G2405)&lt;&gt;0,0)</f>
        <v>1</v>
      </c>
      <c r="Q2405" s="9" cm="1">
        <f t="array" ref="Q2405">_xlfn.IFS(F2405="Unk",1,F2405="",1,F2405&lt;&gt;"",0)</f>
        <v>0</v>
      </c>
      <c r="R2405" s="5">
        <v>6375.95</v>
      </c>
      <c r="S2405" s="5">
        <v>6375.95</v>
      </c>
      <c r="T2405" s="5">
        <v>0</v>
      </c>
      <c r="U2405" s="5">
        <v>26.39</v>
      </c>
      <c r="V2405" s="5">
        <v>3753</v>
      </c>
      <c r="W2405" s="5">
        <v>319899</v>
      </c>
      <c r="X2405" s="5">
        <v>6</v>
      </c>
      <c r="Y2405" s="5">
        <v>0</v>
      </c>
      <c r="Z2405" s="5">
        <v>0</v>
      </c>
      <c r="AA2405" s="5">
        <v>0</v>
      </c>
      <c r="AB2405" s="9" cm="1">
        <f t="array" ref="AB2405">_xlfn.IFS(R2405="Unk",0,R2405="",0,(R2405-S2405)=0,1,(R2405-S2405)&lt;&gt;0,0)</f>
        <v>1</v>
      </c>
      <c r="AC2405" s="9" cm="1">
        <f t="array" ref="AC2405">_xlfn.IFS(R2405="Unk",1,R2405="",1,R2405&lt;&gt;"",0)</f>
        <v>0</v>
      </c>
      <c r="AD2405" s="5">
        <v>6904.54</v>
      </c>
      <c r="AE2405" s="5">
        <v>6904.54</v>
      </c>
      <c r="AF2405" s="5">
        <v>0</v>
      </c>
      <c r="AG2405" s="5">
        <v>975.65</v>
      </c>
      <c r="AH2405" s="5">
        <v>104356</v>
      </c>
      <c r="AI2405" s="5">
        <v>8764478</v>
      </c>
      <c r="AJ2405" s="5">
        <v>10</v>
      </c>
      <c r="AK2405" s="5">
        <v>0</v>
      </c>
      <c r="AL2405" s="5">
        <v>0</v>
      </c>
      <c r="AM2405" s="5">
        <v>0</v>
      </c>
      <c r="AN2405" s="9" cm="1">
        <f t="array" ref="AN2405">_xlfn.IFS(AD2405="Unk",0,AD2405="",0,(AD2405-AE2405)=0,1,(AD2405-AE2405)&lt;&gt;0,0)</f>
        <v>1</v>
      </c>
      <c r="AO2405" s="9" cm="1">
        <f t="array" ref="AO2405">_xlfn.IFS(AD2405="Unk",1,AD2405="",1,AD2405&lt;&gt;"",0)</f>
        <v>0</v>
      </c>
      <c r="AP2405" s="5">
        <v>7250.81</v>
      </c>
      <c r="AQ2405" s="5">
        <v>6956.05</v>
      </c>
      <c r="AR2405" s="5">
        <v>0.04</v>
      </c>
      <c r="AS2405" s="5">
        <v>3600.1</v>
      </c>
      <c r="AT2405" s="5">
        <v>164873</v>
      </c>
      <c r="AU2405" s="5">
        <v>28468057</v>
      </c>
      <c r="AV2405" s="5">
        <v>10</v>
      </c>
      <c r="AW2405" s="5">
        <v>0</v>
      </c>
      <c r="AX2405" s="5">
        <v>0</v>
      </c>
      <c r="AY2405" s="5">
        <v>0</v>
      </c>
      <c r="AZ2405" s="9" cm="1">
        <f t="array" ref="AZ2405">_xlfn.IFS(AP2405="Unk",0,AP2405="",0,(AP2405-AQ2405)=0,1,(AP2405-AQ2405)&lt;&gt;0,0)</f>
        <v>0</v>
      </c>
      <c r="BA2405" s="9" cm="1">
        <f t="array" ref="BA2405">_xlfn.IFS(AP2405="Unk",1,AP2405="",1,AP2405&lt;&gt;"",0)</f>
        <v>0</v>
      </c>
    </row>
    <row r="2406" spans="1:53" x14ac:dyDescent="0.2">
      <c r="A2406">
        <v>3</v>
      </c>
      <c r="B2406" t="s">
        <v>5</v>
      </c>
      <c r="C2406">
        <v>1</v>
      </c>
      <c r="D2406">
        <v>20</v>
      </c>
      <c r="E2406">
        <v>15</v>
      </c>
      <c r="F2406" s="5">
        <v>7958.82</v>
      </c>
      <c r="G2406" s="5">
        <v>7958.82</v>
      </c>
      <c r="H2406" s="5">
        <v>0</v>
      </c>
      <c r="I2406" s="5">
        <v>1011.91</v>
      </c>
      <c r="J2406" s="5">
        <v>52212</v>
      </c>
      <c r="K2406" s="5">
        <v>3860351</v>
      </c>
      <c r="L2406" s="5">
        <v>10</v>
      </c>
      <c r="M2406" s="5">
        <v>0</v>
      </c>
      <c r="N2406" s="5">
        <v>0</v>
      </c>
      <c r="O2406" s="5">
        <v>0</v>
      </c>
      <c r="P2406" s="9" cm="1">
        <f t="array" ref="P2406">_xlfn.IFS(F2406="Unk",0,F2406="",0,(F2406-G2406)=0,1,(F2406-G2406)&lt;&gt;0,0)</f>
        <v>1</v>
      </c>
      <c r="Q2406" s="9" cm="1">
        <f t="array" ref="Q2406">_xlfn.IFS(F2406="Unk",1,F2406="",1,F2406&lt;&gt;"",0)</f>
        <v>0</v>
      </c>
      <c r="R2406" s="5">
        <v>8656.26</v>
      </c>
      <c r="S2406" s="5">
        <v>7836.95</v>
      </c>
      <c r="T2406" s="5">
        <v>0.09</v>
      </c>
      <c r="U2406" s="5">
        <v>3600.36</v>
      </c>
      <c r="V2406" s="5">
        <v>92973</v>
      </c>
      <c r="W2406" s="5">
        <v>10495187</v>
      </c>
      <c r="X2406" s="5">
        <v>10</v>
      </c>
      <c r="Y2406" s="5">
        <v>0</v>
      </c>
      <c r="Z2406" s="5">
        <v>0</v>
      </c>
      <c r="AA2406" s="5">
        <v>0</v>
      </c>
      <c r="AB2406" s="9" cm="1">
        <f t="array" ref="AB2406">_xlfn.IFS(R2406="Unk",0,R2406="",0,(R2406-S2406)=0,1,(R2406-S2406)&lt;&gt;0,0)</f>
        <v>0</v>
      </c>
      <c r="AC2406" s="9" cm="1">
        <f t="array" ref="AC2406">_xlfn.IFS(R2406="Unk",1,R2406="",1,R2406&lt;&gt;"",0)</f>
        <v>0</v>
      </c>
      <c r="AD2406" s="5">
        <v>9145.31</v>
      </c>
      <c r="AE2406" s="5">
        <v>7983.04</v>
      </c>
      <c r="AF2406" s="5">
        <v>0.13</v>
      </c>
      <c r="AG2406" s="5">
        <v>3600.51</v>
      </c>
      <c r="AH2406" s="5">
        <v>94830</v>
      </c>
      <c r="AI2406" s="5">
        <v>13075975</v>
      </c>
      <c r="AJ2406" s="5">
        <v>10</v>
      </c>
      <c r="AK2406" s="5">
        <v>0</v>
      </c>
      <c r="AL2406" s="5">
        <v>0</v>
      </c>
      <c r="AM2406" s="5">
        <v>0</v>
      </c>
      <c r="AN2406" s="9" cm="1">
        <f t="array" ref="AN2406">_xlfn.IFS(AD2406="Unk",0,AD2406="",0,(AD2406-AE2406)=0,1,(AD2406-AE2406)&lt;&gt;0,0)</f>
        <v>0</v>
      </c>
      <c r="AO2406" s="9" cm="1">
        <f t="array" ref="AO2406">_xlfn.IFS(AD2406="Unk",1,AD2406="",1,AD2406&lt;&gt;"",0)</f>
        <v>0</v>
      </c>
      <c r="AP2406" s="5">
        <v>9773.2199999999993</v>
      </c>
      <c r="AQ2406" s="5">
        <v>8141.67</v>
      </c>
      <c r="AR2406" s="5">
        <v>0.17</v>
      </c>
      <c r="AS2406" s="5">
        <v>3600.41</v>
      </c>
      <c r="AT2406" s="5">
        <v>107336</v>
      </c>
      <c r="AU2406" s="5">
        <v>15375150</v>
      </c>
      <c r="AV2406" s="5">
        <v>10</v>
      </c>
      <c r="AW2406" s="5">
        <v>0</v>
      </c>
      <c r="AX2406" s="5">
        <v>0</v>
      </c>
      <c r="AY2406" s="5">
        <v>0</v>
      </c>
      <c r="AZ2406" s="9" cm="1">
        <f t="array" ref="AZ2406">_xlfn.IFS(AP2406="Unk",0,AP2406="",0,(AP2406-AQ2406)=0,1,(AP2406-AQ2406)&lt;&gt;0,0)</f>
        <v>0</v>
      </c>
      <c r="BA2406" s="9" cm="1">
        <f t="array" ref="BA2406">_xlfn.IFS(AP2406="Unk",1,AP2406="",1,AP2406&lt;&gt;"",0)</f>
        <v>0</v>
      </c>
    </row>
    <row r="2407" spans="1:53" x14ac:dyDescent="0.2">
      <c r="A2407">
        <v>3</v>
      </c>
      <c r="B2407" t="s">
        <v>5</v>
      </c>
      <c r="C2407">
        <v>1</v>
      </c>
      <c r="D2407">
        <v>25</v>
      </c>
      <c r="E2407">
        <v>15</v>
      </c>
      <c r="F2407" s="5">
        <v>8923.3700000000008</v>
      </c>
      <c r="G2407" s="5">
        <v>8923.3700000000008</v>
      </c>
      <c r="H2407" s="5">
        <v>0</v>
      </c>
      <c r="I2407" s="5">
        <v>19.62</v>
      </c>
      <c r="J2407" s="5">
        <v>2059</v>
      </c>
      <c r="K2407" s="5">
        <v>168868</v>
      </c>
      <c r="L2407" s="5">
        <v>10</v>
      </c>
      <c r="M2407" s="5">
        <v>0</v>
      </c>
      <c r="N2407" s="5">
        <v>0</v>
      </c>
      <c r="O2407" s="5">
        <v>0</v>
      </c>
      <c r="P2407" s="9" cm="1">
        <f t="array" ref="P2407">_xlfn.IFS(F2407="Unk",0,F2407="",0,(F2407-G2407)=0,1,(F2407-G2407)&lt;&gt;0,0)</f>
        <v>1</v>
      </c>
      <c r="Q2407" s="9" cm="1">
        <f t="array" ref="Q2407">_xlfn.IFS(F2407="Unk",1,F2407="",1,F2407&lt;&gt;"",0)</f>
        <v>0</v>
      </c>
      <c r="R2407" s="5">
        <v>9277.31</v>
      </c>
      <c r="S2407" s="5">
        <v>9277.31</v>
      </c>
      <c r="T2407" s="5">
        <v>0</v>
      </c>
      <c r="U2407" s="5">
        <v>267.92</v>
      </c>
      <c r="V2407" s="5">
        <v>13647</v>
      </c>
      <c r="W2407" s="5">
        <v>1626786</v>
      </c>
      <c r="X2407" s="5">
        <v>10</v>
      </c>
      <c r="Y2407" s="5">
        <v>0</v>
      </c>
      <c r="Z2407" s="5">
        <v>0</v>
      </c>
      <c r="AA2407" s="5">
        <v>0</v>
      </c>
      <c r="AB2407" s="9" cm="1">
        <f t="array" ref="AB2407">_xlfn.IFS(R2407="Unk",0,R2407="",0,(R2407-S2407)=0,1,(R2407-S2407)&lt;&gt;0,0)</f>
        <v>1</v>
      </c>
      <c r="AC2407" s="9" cm="1">
        <f t="array" ref="AC2407">_xlfn.IFS(R2407="Unk",1,R2407="",1,R2407&lt;&gt;"",0)</f>
        <v>0</v>
      </c>
      <c r="AD2407" s="5">
        <v>9583.98</v>
      </c>
      <c r="AE2407" s="5">
        <v>9471.0499999999993</v>
      </c>
      <c r="AF2407" s="5">
        <v>0.01</v>
      </c>
      <c r="AG2407" s="5">
        <v>3600.61</v>
      </c>
      <c r="AH2407" s="5">
        <v>137413</v>
      </c>
      <c r="AI2407" s="5">
        <v>24456406</v>
      </c>
      <c r="AJ2407" s="5">
        <v>10</v>
      </c>
      <c r="AK2407" s="5">
        <v>0</v>
      </c>
      <c r="AL2407" s="5">
        <v>0</v>
      </c>
      <c r="AM2407" s="5">
        <v>0</v>
      </c>
      <c r="AN2407" s="9" cm="1">
        <f t="array" ref="AN2407">_xlfn.IFS(AD2407="Unk",0,AD2407="",0,(AD2407-AE2407)=0,1,(AD2407-AE2407)&lt;&gt;0,0)</f>
        <v>0</v>
      </c>
      <c r="AO2407" s="9" cm="1">
        <f t="array" ref="AO2407">_xlfn.IFS(AD2407="Unk",1,AD2407="",1,AD2407&lt;&gt;"",0)</f>
        <v>0</v>
      </c>
      <c r="AP2407" s="5">
        <v>10152.31</v>
      </c>
      <c r="AQ2407" s="5">
        <v>9507.84</v>
      </c>
      <c r="AR2407" s="5">
        <v>0.06</v>
      </c>
      <c r="AS2407" s="5">
        <v>3600.14</v>
      </c>
      <c r="AT2407" s="5">
        <v>86967</v>
      </c>
      <c r="AU2407" s="5">
        <v>17351471</v>
      </c>
      <c r="AV2407" s="5">
        <v>10</v>
      </c>
      <c r="AW2407" s="5">
        <v>0</v>
      </c>
      <c r="AX2407" s="5">
        <v>0</v>
      </c>
      <c r="AY2407" s="5">
        <v>0</v>
      </c>
      <c r="AZ2407" s="9" cm="1">
        <f t="array" ref="AZ2407">_xlfn.IFS(AP2407="Unk",0,AP2407="",0,(AP2407-AQ2407)=0,1,(AP2407-AQ2407)&lt;&gt;0,0)</f>
        <v>0</v>
      </c>
      <c r="BA2407" s="9" cm="1">
        <f t="array" ref="BA2407">_xlfn.IFS(AP2407="Unk",1,AP2407="",1,AP2407&lt;&gt;"",0)</f>
        <v>0</v>
      </c>
    </row>
    <row r="2408" spans="1:53" x14ac:dyDescent="0.2">
      <c r="A2408">
        <v>3</v>
      </c>
      <c r="B2408" t="s">
        <v>5</v>
      </c>
      <c r="C2408">
        <v>1</v>
      </c>
      <c r="D2408">
        <v>30</v>
      </c>
      <c r="E2408">
        <v>15</v>
      </c>
      <c r="F2408" s="5">
        <v>13381.75</v>
      </c>
      <c r="G2408" s="5">
        <v>12676.5</v>
      </c>
      <c r="H2408" s="5">
        <v>0.05</v>
      </c>
      <c r="I2408" s="5">
        <v>3600.13</v>
      </c>
      <c r="J2408" s="5">
        <v>28419</v>
      </c>
      <c r="K2408" s="5">
        <v>3749755</v>
      </c>
      <c r="L2408" s="5">
        <v>8</v>
      </c>
      <c r="M2408" s="5">
        <v>0</v>
      </c>
      <c r="N2408" s="5">
        <v>0</v>
      </c>
      <c r="O2408" s="5">
        <v>0</v>
      </c>
      <c r="P2408" s="9" cm="1">
        <f t="array" ref="P2408">_xlfn.IFS(F2408="Unk",0,F2408="",0,(F2408-G2408)=0,1,(F2408-G2408)&lt;&gt;0,0)</f>
        <v>0</v>
      </c>
      <c r="Q2408" s="9" cm="1">
        <f t="array" ref="Q2408">_xlfn.IFS(F2408="Unk",1,F2408="",1,F2408&lt;&gt;"",0)</f>
        <v>0</v>
      </c>
      <c r="R2408" s="5">
        <v>14631.51</v>
      </c>
      <c r="S2408" s="5">
        <v>12665.26</v>
      </c>
      <c r="T2408" s="5">
        <v>0.13</v>
      </c>
      <c r="U2408" s="5">
        <v>3600.67</v>
      </c>
      <c r="V2408" s="5">
        <v>46883</v>
      </c>
      <c r="W2408" s="5">
        <v>6054343</v>
      </c>
      <c r="X2408" s="5">
        <v>9</v>
      </c>
      <c r="Y2408" s="5">
        <v>0</v>
      </c>
      <c r="Z2408" s="5">
        <v>0</v>
      </c>
      <c r="AA2408" s="5">
        <v>0</v>
      </c>
      <c r="AB2408" s="9" cm="1">
        <f t="array" ref="AB2408">_xlfn.IFS(R2408="Unk",0,R2408="",0,(R2408-S2408)=0,1,(R2408-S2408)&lt;&gt;0,0)</f>
        <v>0</v>
      </c>
      <c r="AC2408" s="9" cm="1">
        <f t="array" ref="AC2408">_xlfn.IFS(R2408="Unk",1,R2408="",1,R2408&lt;&gt;"",0)</f>
        <v>0</v>
      </c>
      <c r="AD2408" s="5">
        <v>14979.89</v>
      </c>
      <c r="AE2408" s="5">
        <v>12762.27</v>
      </c>
      <c r="AF2408" s="5">
        <v>0.15</v>
      </c>
      <c r="AG2408" s="5">
        <v>3600.2</v>
      </c>
      <c r="AH2408" s="5">
        <v>63902</v>
      </c>
      <c r="AI2408" s="5">
        <v>11837650</v>
      </c>
      <c r="AJ2408" s="5">
        <v>10</v>
      </c>
      <c r="AK2408" s="5">
        <v>0</v>
      </c>
      <c r="AL2408" s="5">
        <v>0</v>
      </c>
      <c r="AM2408" s="5">
        <v>0</v>
      </c>
      <c r="AN2408" s="9" cm="1">
        <f t="array" ref="AN2408">_xlfn.IFS(AD2408="Unk",0,AD2408="",0,(AD2408-AE2408)=0,1,(AD2408-AE2408)&lt;&gt;0,0)</f>
        <v>0</v>
      </c>
      <c r="AO2408" s="9" cm="1">
        <f t="array" ref="AO2408">_xlfn.IFS(AD2408="Unk",1,AD2408="",1,AD2408&lt;&gt;"",0)</f>
        <v>0</v>
      </c>
      <c r="AP2408" s="5" t="s">
        <v>25</v>
      </c>
      <c r="AQ2408" s="5">
        <v>12885.69</v>
      </c>
      <c r="AR2408" s="5" t="s">
        <v>25</v>
      </c>
      <c r="AS2408" s="5">
        <v>3600.36</v>
      </c>
      <c r="AT2408" s="5">
        <v>68274</v>
      </c>
      <c r="AU2408" s="5">
        <v>9976498</v>
      </c>
      <c r="AV2408" s="5">
        <v>0</v>
      </c>
      <c r="AW2408" s="5"/>
      <c r="AX2408" s="5"/>
      <c r="AY2408" s="5"/>
      <c r="AZ2408" s="9" cm="1">
        <f t="array" ref="AZ2408">_xlfn.IFS(AP2408="Unk",0,AP2408="",0,(AP2408-AQ2408)=0,1,(AP2408-AQ2408)&lt;&gt;0,0)</f>
        <v>0</v>
      </c>
      <c r="BA2408" s="9" cm="1">
        <f t="array" ref="BA2408">_xlfn.IFS(AP2408="Unk",1,AP2408="",1,AP2408&lt;&gt;"",0)</f>
        <v>1</v>
      </c>
    </row>
    <row r="2409" spans="1:53" x14ac:dyDescent="0.2">
      <c r="A2409">
        <v>3</v>
      </c>
      <c r="B2409" t="s">
        <v>5</v>
      </c>
      <c r="C2409">
        <v>1</v>
      </c>
      <c r="D2409">
        <v>35</v>
      </c>
      <c r="E2409">
        <v>15</v>
      </c>
      <c r="F2409" s="5">
        <v>12373.36</v>
      </c>
      <c r="G2409" s="5">
        <v>12155.42</v>
      </c>
      <c r="H2409" s="5">
        <v>0.02</v>
      </c>
      <c r="I2409" s="5">
        <v>3600.02</v>
      </c>
      <c r="J2409" s="5">
        <v>42978</v>
      </c>
      <c r="K2409" s="5">
        <v>4113477</v>
      </c>
      <c r="L2409" s="5">
        <v>10</v>
      </c>
      <c r="M2409" s="5">
        <v>0</v>
      </c>
      <c r="N2409" s="5">
        <v>0</v>
      </c>
      <c r="O2409" s="5">
        <v>0</v>
      </c>
      <c r="P2409" s="9" cm="1">
        <f t="array" ref="P2409">_xlfn.IFS(F2409="Unk",0,F2409="",0,(F2409-G2409)=0,1,(F2409-G2409)&lt;&gt;0,0)</f>
        <v>0</v>
      </c>
      <c r="Q2409" s="9" cm="1">
        <f t="array" ref="Q2409">_xlfn.IFS(F2409="Unk",1,F2409="",1,F2409&lt;&gt;"",0)</f>
        <v>0</v>
      </c>
      <c r="R2409" s="5">
        <v>13813.88</v>
      </c>
      <c r="S2409" s="5">
        <v>12193.19</v>
      </c>
      <c r="T2409" s="5">
        <v>0.12</v>
      </c>
      <c r="U2409" s="5">
        <v>3600.06</v>
      </c>
      <c r="V2409" s="5">
        <v>53258</v>
      </c>
      <c r="W2409" s="5">
        <v>5802151</v>
      </c>
      <c r="X2409" s="5">
        <v>10</v>
      </c>
      <c r="Y2409" s="5">
        <v>0</v>
      </c>
      <c r="Z2409" s="5">
        <v>0</v>
      </c>
      <c r="AA2409" s="5">
        <v>0</v>
      </c>
      <c r="AB2409" s="9" cm="1">
        <f t="array" ref="AB2409">_xlfn.IFS(R2409="Unk",0,R2409="",0,(R2409-S2409)=0,1,(R2409-S2409)&lt;&gt;0,0)</f>
        <v>0</v>
      </c>
      <c r="AC2409" s="9" cm="1">
        <f t="array" ref="AC2409">_xlfn.IFS(R2409="Unk",1,R2409="",1,R2409&lt;&gt;"",0)</f>
        <v>0</v>
      </c>
      <c r="AD2409" s="5" t="s">
        <v>25</v>
      </c>
      <c r="AE2409" s="5">
        <v>12231.27</v>
      </c>
      <c r="AF2409" s="5" t="s">
        <v>25</v>
      </c>
      <c r="AG2409" s="5">
        <v>3600.05</v>
      </c>
      <c r="AH2409" s="5">
        <v>80548</v>
      </c>
      <c r="AI2409" s="5">
        <v>8739431</v>
      </c>
      <c r="AJ2409" s="5">
        <v>0</v>
      </c>
      <c r="AK2409" s="5"/>
      <c r="AL2409" s="5"/>
      <c r="AM2409" s="5"/>
      <c r="AN2409" s="9" cm="1">
        <f t="array" ref="AN2409">_xlfn.IFS(AD2409="Unk",0,AD2409="",0,(AD2409-AE2409)=0,1,(AD2409-AE2409)&lt;&gt;0,0)</f>
        <v>0</v>
      </c>
      <c r="AO2409" s="9" cm="1">
        <f t="array" ref="AO2409">_xlfn.IFS(AD2409="Unk",1,AD2409="",1,AD2409&lt;&gt;"",0)</f>
        <v>1</v>
      </c>
      <c r="AP2409" s="5">
        <v>17598.349999999999</v>
      </c>
      <c r="AQ2409" s="5">
        <v>12346.99</v>
      </c>
      <c r="AR2409" s="5">
        <v>0.3</v>
      </c>
      <c r="AS2409" s="5">
        <v>3600.83</v>
      </c>
      <c r="AT2409" s="5">
        <v>50914</v>
      </c>
      <c r="AU2409" s="5">
        <v>5783328</v>
      </c>
      <c r="AV2409" s="5">
        <v>5</v>
      </c>
      <c r="AW2409" s="5">
        <v>0</v>
      </c>
      <c r="AX2409" s="5">
        <v>0</v>
      </c>
      <c r="AY2409" s="5">
        <v>0</v>
      </c>
      <c r="AZ2409" s="9" cm="1">
        <f t="array" ref="AZ2409">_xlfn.IFS(AP2409="Unk",0,AP2409="",0,(AP2409-AQ2409)=0,1,(AP2409-AQ2409)&lt;&gt;0,0)</f>
        <v>0</v>
      </c>
      <c r="BA2409" s="9" cm="1">
        <f t="array" ref="BA2409">_xlfn.IFS(AP2409="Unk",1,AP2409="",1,AP2409&lt;&gt;"",0)</f>
        <v>0</v>
      </c>
    </row>
    <row r="2410" spans="1:53" x14ac:dyDescent="0.2">
      <c r="A2410">
        <v>3</v>
      </c>
      <c r="B2410" t="s">
        <v>5</v>
      </c>
      <c r="C2410">
        <v>1</v>
      </c>
      <c r="D2410">
        <v>40</v>
      </c>
      <c r="E2410">
        <v>15</v>
      </c>
      <c r="F2410" s="5">
        <v>14949.51</v>
      </c>
      <c r="G2410" s="5">
        <v>13783.66</v>
      </c>
      <c r="H2410" s="5">
        <v>0.08</v>
      </c>
      <c r="I2410" s="5">
        <v>3600.25</v>
      </c>
      <c r="J2410" s="5">
        <v>25047</v>
      </c>
      <c r="K2410" s="5">
        <v>4971618</v>
      </c>
      <c r="L2410" s="5">
        <v>6</v>
      </c>
      <c r="M2410" s="5">
        <v>0</v>
      </c>
      <c r="N2410" s="5">
        <v>0</v>
      </c>
      <c r="O2410" s="5">
        <v>0</v>
      </c>
      <c r="P2410" s="9" cm="1">
        <f t="array" ref="P2410">_xlfn.IFS(F2410="Unk",0,F2410="",0,(F2410-G2410)=0,1,(F2410-G2410)&lt;&gt;0,0)</f>
        <v>0</v>
      </c>
      <c r="Q2410" s="9" cm="1">
        <f t="array" ref="Q2410">_xlfn.IFS(F2410="Unk",1,F2410="",1,F2410&lt;&gt;"",0)</f>
        <v>0</v>
      </c>
      <c r="R2410" s="5">
        <v>15808.99</v>
      </c>
      <c r="S2410" s="5">
        <v>13787</v>
      </c>
      <c r="T2410" s="5">
        <v>0.13</v>
      </c>
      <c r="U2410" s="5">
        <v>3600.93</v>
      </c>
      <c r="V2410" s="5">
        <v>45058</v>
      </c>
      <c r="W2410" s="5">
        <v>7413600</v>
      </c>
      <c r="X2410" s="5">
        <v>2</v>
      </c>
      <c r="Y2410" s="5">
        <v>0</v>
      </c>
      <c r="Z2410" s="5">
        <v>0</v>
      </c>
      <c r="AA2410" s="5">
        <v>0</v>
      </c>
      <c r="AB2410" s="9" cm="1">
        <f t="array" ref="AB2410">_xlfn.IFS(R2410="Unk",0,R2410="",0,(R2410-S2410)=0,1,(R2410-S2410)&lt;&gt;0,0)</f>
        <v>0</v>
      </c>
      <c r="AC2410" s="9" cm="1">
        <f t="array" ref="AC2410">_xlfn.IFS(R2410="Unk",1,R2410="",1,R2410&lt;&gt;"",0)</f>
        <v>0</v>
      </c>
      <c r="AD2410" s="5" t="s">
        <v>25</v>
      </c>
      <c r="AE2410" s="5">
        <v>13851.03</v>
      </c>
      <c r="AF2410" s="5" t="s">
        <v>25</v>
      </c>
      <c r="AG2410" s="5">
        <v>3600.15</v>
      </c>
      <c r="AH2410" s="5">
        <v>38706</v>
      </c>
      <c r="AI2410" s="5">
        <v>9108675</v>
      </c>
      <c r="AJ2410" s="5">
        <v>0</v>
      </c>
      <c r="AK2410" s="5"/>
      <c r="AL2410" s="5"/>
      <c r="AM2410" s="5"/>
      <c r="AN2410" s="9" cm="1">
        <f t="array" ref="AN2410">_xlfn.IFS(AD2410="Unk",0,AD2410="",0,(AD2410-AE2410)=0,1,(AD2410-AE2410)&lt;&gt;0,0)</f>
        <v>0</v>
      </c>
      <c r="AO2410" s="9" cm="1">
        <f t="array" ref="AO2410">_xlfn.IFS(AD2410="Unk",1,AD2410="",1,AD2410&lt;&gt;"",0)</f>
        <v>1</v>
      </c>
      <c r="AP2410" s="5" t="s">
        <v>25</v>
      </c>
      <c r="AQ2410" s="5">
        <v>13949.99</v>
      </c>
      <c r="AR2410" s="5" t="s">
        <v>25</v>
      </c>
      <c r="AS2410" s="5">
        <v>3604.3</v>
      </c>
      <c r="AT2410" s="5">
        <v>36085</v>
      </c>
      <c r="AU2410" s="5">
        <v>7516384</v>
      </c>
      <c r="AV2410" s="5">
        <v>0</v>
      </c>
      <c r="AW2410" s="5"/>
      <c r="AX2410" s="5"/>
      <c r="AY2410" s="5"/>
      <c r="AZ2410" s="9" cm="1">
        <f t="array" ref="AZ2410">_xlfn.IFS(AP2410="Unk",0,AP2410="",0,(AP2410-AQ2410)=0,1,(AP2410-AQ2410)&lt;&gt;0,0)</f>
        <v>0</v>
      </c>
      <c r="BA2410" s="9" cm="1">
        <f t="array" ref="BA2410">_xlfn.IFS(AP2410="Unk",1,AP2410="",1,AP2410&lt;&gt;"",0)</f>
        <v>1</v>
      </c>
    </row>
    <row r="2411" spans="1:53" x14ac:dyDescent="0.2">
      <c r="A2411">
        <v>3</v>
      </c>
      <c r="B2411" t="s">
        <v>5</v>
      </c>
      <c r="C2411">
        <v>1</v>
      </c>
      <c r="D2411">
        <v>45</v>
      </c>
      <c r="E2411">
        <v>15</v>
      </c>
      <c r="F2411" s="5">
        <v>15760.9</v>
      </c>
      <c r="G2411" s="5">
        <v>14617.96</v>
      </c>
      <c r="H2411" s="5">
        <v>7.0000000000000007E-2</v>
      </c>
      <c r="I2411" s="5">
        <v>3600.24</v>
      </c>
      <c r="J2411" s="5">
        <v>28782</v>
      </c>
      <c r="K2411" s="5">
        <v>4693197</v>
      </c>
      <c r="L2411" s="5">
        <v>10</v>
      </c>
      <c r="M2411" s="5">
        <v>0</v>
      </c>
      <c r="N2411" s="5">
        <v>0</v>
      </c>
      <c r="O2411" s="5">
        <v>0</v>
      </c>
      <c r="P2411" s="9" cm="1">
        <f t="array" ref="P2411">_xlfn.IFS(F2411="Unk",0,F2411="",0,(F2411-G2411)=0,1,(F2411-G2411)&lt;&gt;0,0)</f>
        <v>0</v>
      </c>
      <c r="Q2411" s="9" cm="1">
        <f t="array" ref="Q2411">_xlfn.IFS(F2411="Unk",1,F2411="",1,F2411&lt;&gt;"",0)</f>
        <v>0</v>
      </c>
      <c r="R2411" s="5">
        <v>16161.33</v>
      </c>
      <c r="S2411" s="5">
        <v>14568.67</v>
      </c>
      <c r="T2411" s="5">
        <v>0.1</v>
      </c>
      <c r="U2411" s="5">
        <v>3603.33</v>
      </c>
      <c r="V2411" s="5">
        <v>44183</v>
      </c>
      <c r="W2411" s="5">
        <v>4701708</v>
      </c>
      <c r="X2411" s="5">
        <v>6</v>
      </c>
      <c r="Y2411" s="5">
        <v>0</v>
      </c>
      <c r="Z2411" s="5">
        <v>0</v>
      </c>
      <c r="AA2411" s="5">
        <v>0</v>
      </c>
      <c r="AB2411" s="9" cm="1">
        <f t="array" ref="AB2411">_xlfn.IFS(R2411="Unk",0,R2411="",0,(R2411-S2411)=0,1,(R2411-S2411)&lt;&gt;0,0)</f>
        <v>0</v>
      </c>
      <c r="AC2411" s="9" cm="1">
        <f t="array" ref="AC2411">_xlfn.IFS(R2411="Unk",1,R2411="",1,R2411&lt;&gt;"",0)</f>
        <v>0</v>
      </c>
      <c r="AD2411" s="5">
        <v>19045.060000000001</v>
      </c>
      <c r="AE2411" s="5">
        <v>14636.67</v>
      </c>
      <c r="AF2411" s="5">
        <v>0.23</v>
      </c>
      <c r="AG2411" s="5">
        <v>3605.16</v>
      </c>
      <c r="AH2411" s="5">
        <v>39386</v>
      </c>
      <c r="AI2411" s="5">
        <v>4788959</v>
      </c>
      <c r="AJ2411" s="5">
        <v>6</v>
      </c>
      <c r="AK2411" s="5">
        <v>0</v>
      </c>
      <c r="AL2411" s="5">
        <v>0</v>
      </c>
      <c r="AM2411" s="5">
        <v>0</v>
      </c>
      <c r="AN2411" s="9" cm="1">
        <f t="array" ref="AN2411">_xlfn.IFS(AD2411="Unk",0,AD2411="",0,(AD2411-AE2411)=0,1,(AD2411-AE2411)&lt;&gt;0,0)</f>
        <v>0</v>
      </c>
      <c r="AO2411" s="9" cm="1">
        <f t="array" ref="AO2411">_xlfn.IFS(AD2411="Unk",1,AD2411="",1,AD2411&lt;&gt;"",0)</f>
        <v>0</v>
      </c>
      <c r="AP2411" s="5">
        <v>20567.490000000002</v>
      </c>
      <c r="AQ2411" s="5">
        <v>14753.14</v>
      </c>
      <c r="AR2411" s="5">
        <v>0.28000000000000003</v>
      </c>
      <c r="AS2411" s="5">
        <v>3602.51</v>
      </c>
      <c r="AT2411" s="5">
        <v>30984</v>
      </c>
      <c r="AU2411" s="5">
        <v>3983649</v>
      </c>
      <c r="AV2411" s="5">
        <v>8</v>
      </c>
      <c r="AW2411" s="5">
        <v>0</v>
      </c>
      <c r="AX2411" s="5">
        <v>0</v>
      </c>
      <c r="AY2411" s="5">
        <v>0</v>
      </c>
      <c r="AZ2411" s="9" cm="1">
        <f t="array" ref="AZ2411">_xlfn.IFS(AP2411="Unk",0,AP2411="",0,(AP2411-AQ2411)=0,1,(AP2411-AQ2411)&lt;&gt;0,0)</f>
        <v>0</v>
      </c>
      <c r="BA2411" s="9" cm="1">
        <f t="array" ref="BA2411">_xlfn.IFS(AP2411="Unk",1,AP2411="",1,AP2411&lt;&gt;"",0)</f>
        <v>0</v>
      </c>
    </row>
    <row r="2412" spans="1:53" x14ac:dyDescent="0.2">
      <c r="A2412">
        <v>3</v>
      </c>
      <c r="B2412" t="s">
        <v>5</v>
      </c>
      <c r="C2412">
        <v>1</v>
      </c>
      <c r="D2412">
        <v>50</v>
      </c>
      <c r="E2412">
        <v>15</v>
      </c>
      <c r="F2412" s="5" t="s">
        <v>25</v>
      </c>
      <c r="G2412" s="5">
        <v>15068.22</v>
      </c>
      <c r="H2412" s="5" t="s">
        <v>25</v>
      </c>
      <c r="I2412" s="5">
        <v>3600.55</v>
      </c>
      <c r="J2412" s="5">
        <v>28529</v>
      </c>
      <c r="K2412" s="5">
        <v>3474291</v>
      </c>
      <c r="L2412" s="5">
        <v>0</v>
      </c>
      <c r="P2412" s="9" cm="1">
        <f t="array" ref="P2412">_xlfn.IFS(F2412="Unk",0,F2412="",0,(F2412-G2412)=0,1,(F2412-G2412)&lt;&gt;0,0)</f>
        <v>0</v>
      </c>
      <c r="Q2412" s="9" cm="1">
        <f t="array" ref="Q2412">_xlfn.IFS(F2412="Unk",1,F2412="",1,F2412&lt;&gt;"",0)</f>
        <v>1</v>
      </c>
      <c r="R2412" s="5" t="s">
        <v>25</v>
      </c>
      <c r="S2412" s="5">
        <v>15097.53</v>
      </c>
      <c r="T2412" s="5" t="s">
        <v>25</v>
      </c>
      <c r="U2412" s="5">
        <v>3603.94</v>
      </c>
      <c r="V2412" s="5">
        <v>29132</v>
      </c>
      <c r="W2412" s="5">
        <v>4072086</v>
      </c>
      <c r="X2412" s="5">
        <v>0</v>
      </c>
      <c r="Y2412" s="5"/>
      <c r="Z2412" s="5"/>
      <c r="AA2412" s="5"/>
      <c r="AB2412" s="9" cm="1">
        <f t="array" ref="AB2412">_xlfn.IFS(R2412="Unk",0,R2412="",0,(R2412-S2412)=0,1,(R2412-S2412)&lt;&gt;0,0)</f>
        <v>0</v>
      </c>
      <c r="AC2412" s="9" cm="1">
        <f t="array" ref="AC2412">_xlfn.IFS(R2412="Unk",1,R2412="",1,R2412&lt;&gt;"",0)</f>
        <v>1</v>
      </c>
      <c r="AD2412" s="5">
        <v>19532.330000000002</v>
      </c>
      <c r="AE2412" s="5">
        <v>15264.19</v>
      </c>
      <c r="AF2412" s="5">
        <v>0.22</v>
      </c>
      <c r="AG2412" s="5">
        <v>3600.62</v>
      </c>
      <c r="AH2412" s="5">
        <v>21594</v>
      </c>
      <c r="AI2412" s="5">
        <v>4246624</v>
      </c>
      <c r="AJ2412" s="5">
        <v>5</v>
      </c>
      <c r="AK2412" s="5">
        <v>0</v>
      </c>
      <c r="AL2412" s="5">
        <v>0</v>
      </c>
      <c r="AM2412" s="5">
        <v>0</v>
      </c>
      <c r="AN2412" s="9" cm="1">
        <f t="array" ref="AN2412">_xlfn.IFS(AD2412="Unk",0,AD2412="",0,(AD2412-AE2412)=0,1,(AD2412-AE2412)&lt;&gt;0,0)</f>
        <v>0</v>
      </c>
      <c r="AO2412" s="9" cm="1">
        <f t="array" ref="AO2412">_xlfn.IFS(AD2412="Unk",1,AD2412="",1,AD2412&lt;&gt;"",0)</f>
        <v>0</v>
      </c>
      <c r="AP2412" s="5" t="s">
        <v>25</v>
      </c>
      <c r="AQ2412" s="5">
        <v>15382.75</v>
      </c>
      <c r="AR2412" s="5" t="s">
        <v>25</v>
      </c>
      <c r="AS2412" s="5">
        <v>3602.03</v>
      </c>
      <c r="AT2412" s="5">
        <v>31318</v>
      </c>
      <c r="AU2412" s="5">
        <v>5107599</v>
      </c>
      <c r="AV2412" s="5">
        <v>0</v>
      </c>
      <c r="AW2412" s="5"/>
      <c r="AX2412" s="5"/>
      <c r="AY2412" s="5"/>
      <c r="AZ2412" s="9" cm="1">
        <f t="array" ref="AZ2412">_xlfn.IFS(AP2412="Unk",0,AP2412="",0,(AP2412-AQ2412)=0,1,(AP2412-AQ2412)&lt;&gt;0,0)</f>
        <v>0</v>
      </c>
      <c r="BA2412" s="9" cm="1">
        <f t="array" ref="BA2412">_xlfn.IFS(AP2412="Unk",1,AP2412="",1,AP2412&lt;&gt;"",0)</f>
        <v>1</v>
      </c>
    </row>
    <row r="2413" spans="1:53" x14ac:dyDescent="0.2">
      <c r="A2413">
        <v>3</v>
      </c>
      <c r="B2413" t="s">
        <v>5</v>
      </c>
      <c r="C2413">
        <v>2</v>
      </c>
      <c r="D2413">
        <v>5</v>
      </c>
      <c r="E2413">
        <v>15</v>
      </c>
      <c r="F2413" s="5">
        <v>2229.38</v>
      </c>
      <c r="G2413" s="5">
        <v>2229.38</v>
      </c>
      <c r="H2413" s="5">
        <v>0</v>
      </c>
      <c r="I2413" s="5">
        <v>0.14000000000000001</v>
      </c>
      <c r="J2413" s="5">
        <v>1</v>
      </c>
      <c r="K2413" s="5">
        <v>732</v>
      </c>
      <c r="L2413" s="5">
        <v>10</v>
      </c>
      <c r="M2413" s="5">
        <v>0</v>
      </c>
      <c r="N2413" s="5">
        <v>0</v>
      </c>
      <c r="O2413" s="5">
        <v>0</v>
      </c>
      <c r="P2413" s="9" cm="1">
        <f t="array" ref="P2413">_xlfn.IFS(F2413="Unk",0,F2413="",0,(F2413-G2413)=0,1,(F2413-G2413)&lt;&gt;0,0)</f>
        <v>1</v>
      </c>
      <c r="Q2413" s="9" cm="1">
        <f t="array" ref="Q2413">_xlfn.IFS(F2413="Unk",1,F2413="",1,F2413&lt;&gt;"",0)</f>
        <v>0</v>
      </c>
      <c r="R2413" s="5">
        <v>2511.0500000000002</v>
      </c>
      <c r="S2413" s="5">
        <v>2511.0500000000002</v>
      </c>
      <c r="T2413" s="5">
        <v>0</v>
      </c>
      <c r="U2413" s="5">
        <v>0.52</v>
      </c>
      <c r="V2413" s="5">
        <v>255</v>
      </c>
      <c r="W2413" s="5">
        <v>4871</v>
      </c>
      <c r="X2413" s="5">
        <v>6</v>
      </c>
      <c r="Y2413" s="5">
        <v>0</v>
      </c>
      <c r="Z2413" s="5">
        <v>0</v>
      </c>
      <c r="AA2413" s="5">
        <v>0</v>
      </c>
      <c r="AB2413" s="9" cm="1">
        <f t="array" ref="AB2413">_xlfn.IFS(R2413="Unk",0,R2413="",0,(R2413-S2413)=0,1,(R2413-S2413)&lt;&gt;0,0)</f>
        <v>1</v>
      </c>
      <c r="AC2413" s="9" cm="1">
        <f t="array" ref="AC2413">_xlfn.IFS(R2413="Unk",1,R2413="",1,R2413&lt;&gt;"",0)</f>
        <v>0</v>
      </c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9" cm="1">
        <f t="array" ref="AN2413">_xlfn.IFS(AD2413="Unk",0,AD2413="",0,(AD2413-AE2413)=0,1,(AD2413-AE2413)&lt;&gt;0,0)</f>
        <v>0</v>
      </c>
      <c r="AO2413" s="9" cm="1">
        <f t="array" ref="AO2413">_xlfn.IFS(AD2413="Unk",1,AD2413="",1,AD2413&lt;&gt;"",0)</f>
        <v>1</v>
      </c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9" cm="1">
        <f t="array" ref="AZ2413">_xlfn.IFS(AP2413="Unk",0,AP2413="",0,(AP2413-AQ2413)=0,1,(AP2413-AQ2413)&lt;&gt;0,0)</f>
        <v>0</v>
      </c>
      <c r="BA2413" s="9" cm="1">
        <f t="array" ref="BA2413">_xlfn.IFS(AP2413="Unk",1,AP2413="",1,AP2413&lt;&gt;"",0)</f>
        <v>1</v>
      </c>
    </row>
    <row r="2414" spans="1:53" x14ac:dyDescent="0.2">
      <c r="A2414">
        <v>3</v>
      </c>
      <c r="B2414" t="s">
        <v>5</v>
      </c>
      <c r="C2414">
        <v>2</v>
      </c>
      <c r="D2414">
        <v>10</v>
      </c>
      <c r="E2414">
        <v>15</v>
      </c>
      <c r="F2414" s="5">
        <v>5464.48</v>
      </c>
      <c r="G2414" s="5">
        <v>5464.48</v>
      </c>
      <c r="H2414" s="5">
        <v>0</v>
      </c>
      <c r="I2414" s="5">
        <v>5.28</v>
      </c>
      <c r="J2414" s="5">
        <v>3156</v>
      </c>
      <c r="K2414" s="5">
        <v>98685</v>
      </c>
      <c r="L2414" s="5">
        <v>8</v>
      </c>
      <c r="M2414" s="5">
        <v>0</v>
      </c>
      <c r="N2414" s="5">
        <v>0</v>
      </c>
      <c r="O2414" s="5">
        <v>0</v>
      </c>
      <c r="P2414" s="9" cm="1">
        <f t="array" ref="P2414">_xlfn.IFS(F2414="Unk",0,F2414="",0,(F2414-G2414)=0,1,(F2414-G2414)&lt;&gt;0,0)</f>
        <v>1</v>
      </c>
      <c r="Q2414" s="9" cm="1">
        <f t="array" ref="Q2414">_xlfn.IFS(F2414="Unk",1,F2414="",1,F2414&lt;&gt;"",0)</f>
        <v>0</v>
      </c>
      <c r="R2414" s="5">
        <v>5938.08</v>
      </c>
      <c r="S2414" s="5">
        <v>5938.08</v>
      </c>
      <c r="T2414" s="5">
        <v>0</v>
      </c>
      <c r="U2414" s="5">
        <v>15.03</v>
      </c>
      <c r="V2414" s="5">
        <v>4752</v>
      </c>
      <c r="W2414" s="5">
        <v>235467</v>
      </c>
      <c r="X2414" s="5">
        <v>10</v>
      </c>
      <c r="Y2414" s="5">
        <v>0</v>
      </c>
      <c r="Z2414" s="5">
        <v>0</v>
      </c>
      <c r="AA2414" s="5">
        <v>0</v>
      </c>
      <c r="AB2414" s="9" cm="1">
        <f t="array" ref="AB2414">_xlfn.IFS(R2414="Unk",0,R2414="",0,(R2414-S2414)=0,1,(R2414-S2414)&lt;&gt;0,0)</f>
        <v>1</v>
      </c>
      <c r="AC2414" s="9" cm="1">
        <f t="array" ref="AC2414">_xlfn.IFS(R2414="Unk",1,R2414="",1,R2414&lt;&gt;"",0)</f>
        <v>0</v>
      </c>
      <c r="AD2414" s="5">
        <v>6846.35</v>
      </c>
      <c r="AE2414" s="5">
        <v>6846.35</v>
      </c>
      <c r="AF2414" s="5">
        <v>0</v>
      </c>
      <c r="AG2414" s="5">
        <v>1163.57</v>
      </c>
      <c r="AH2414" s="5">
        <v>222465</v>
      </c>
      <c r="AI2414" s="5">
        <v>15623938</v>
      </c>
      <c r="AJ2414" s="5">
        <v>10</v>
      </c>
      <c r="AK2414" s="5">
        <v>0</v>
      </c>
      <c r="AL2414" s="5">
        <v>0</v>
      </c>
      <c r="AM2414" s="5">
        <v>0</v>
      </c>
      <c r="AN2414" s="9" cm="1">
        <f t="array" ref="AN2414">_xlfn.IFS(AD2414="Unk",0,AD2414="",0,(AD2414-AE2414)=0,1,(AD2414-AE2414)&lt;&gt;0,0)</f>
        <v>1</v>
      </c>
      <c r="AO2414" s="9" cm="1">
        <f t="array" ref="AO2414">_xlfn.IFS(AD2414="Unk",1,AD2414="",1,AD2414&lt;&gt;"",0)</f>
        <v>0</v>
      </c>
      <c r="AP2414" s="5">
        <v>7211.6</v>
      </c>
      <c r="AQ2414" s="5">
        <v>7211.6</v>
      </c>
      <c r="AR2414" s="5">
        <v>0</v>
      </c>
      <c r="AS2414" s="5">
        <v>2366.88</v>
      </c>
      <c r="AT2414" s="5">
        <v>375870</v>
      </c>
      <c r="AU2414" s="5">
        <v>24129079</v>
      </c>
      <c r="AV2414" s="5">
        <v>10</v>
      </c>
      <c r="AW2414" s="5">
        <v>0</v>
      </c>
      <c r="AX2414" s="5">
        <v>0</v>
      </c>
      <c r="AY2414" s="5">
        <v>0</v>
      </c>
      <c r="AZ2414" s="9" cm="1">
        <f t="array" ref="AZ2414">_xlfn.IFS(AP2414="Unk",0,AP2414="",0,(AP2414-AQ2414)=0,1,(AP2414-AQ2414)&lt;&gt;0,0)</f>
        <v>1</v>
      </c>
      <c r="BA2414" s="9" cm="1">
        <f t="array" ref="BA2414">_xlfn.IFS(AP2414="Unk",1,AP2414="",1,AP2414&lt;&gt;"",0)</f>
        <v>0</v>
      </c>
    </row>
    <row r="2415" spans="1:53" x14ac:dyDescent="0.2">
      <c r="A2415">
        <v>3</v>
      </c>
      <c r="B2415" t="s">
        <v>5</v>
      </c>
      <c r="C2415">
        <v>2</v>
      </c>
      <c r="D2415">
        <v>15</v>
      </c>
      <c r="E2415">
        <v>15</v>
      </c>
      <c r="F2415" s="5">
        <v>6211.69</v>
      </c>
      <c r="G2415" s="5">
        <v>6211.69</v>
      </c>
      <c r="H2415" s="5">
        <v>0</v>
      </c>
      <c r="I2415" s="5">
        <v>23.49</v>
      </c>
      <c r="J2415" s="5">
        <v>3431</v>
      </c>
      <c r="K2415" s="5">
        <v>216176</v>
      </c>
      <c r="L2415" s="5">
        <v>6</v>
      </c>
      <c r="M2415" s="5">
        <v>0</v>
      </c>
      <c r="N2415" s="5">
        <v>0</v>
      </c>
      <c r="O2415" s="5">
        <v>0</v>
      </c>
      <c r="P2415" s="9" cm="1">
        <f t="array" ref="P2415">_xlfn.IFS(F2415="Unk",0,F2415="",0,(F2415-G2415)=0,1,(F2415-G2415)&lt;&gt;0,0)</f>
        <v>1</v>
      </c>
      <c r="Q2415" s="9" cm="1">
        <f t="array" ref="Q2415">_xlfn.IFS(F2415="Unk",1,F2415="",1,F2415&lt;&gt;"",0)</f>
        <v>0</v>
      </c>
      <c r="R2415" s="5">
        <v>6533.72</v>
      </c>
      <c r="S2415" s="5">
        <v>6533.72</v>
      </c>
      <c r="T2415" s="5">
        <v>0</v>
      </c>
      <c r="U2415" s="5">
        <v>164.57</v>
      </c>
      <c r="V2415" s="5">
        <v>11421</v>
      </c>
      <c r="W2415" s="5">
        <v>1251170</v>
      </c>
      <c r="X2415" s="5">
        <v>10</v>
      </c>
      <c r="Y2415" s="5">
        <v>0</v>
      </c>
      <c r="Z2415" s="5">
        <v>0</v>
      </c>
      <c r="AA2415" s="5">
        <v>0</v>
      </c>
      <c r="AB2415" s="9" cm="1">
        <f t="array" ref="AB2415">_xlfn.IFS(R2415="Unk",0,R2415="",0,(R2415-S2415)=0,1,(R2415-S2415)&lt;&gt;0,0)</f>
        <v>1</v>
      </c>
      <c r="AC2415" s="9" cm="1">
        <f t="array" ref="AC2415">_xlfn.IFS(R2415="Unk",1,R2415="",1,R2415&lt;&gt;"",0)</f>
        <v>0</v>
      </c>
      <c r="AD2415" s="5">
        <v>6961.59</v>
      </c>
      <c r="AE2415" s="5">
        <v>6737.29</v>
      </c>
      <c r="AF2415" s="5">
        <v>0.03</v>
      </c>
      <c r="AG2415" s="5">
        <v>3600.02</v>
      </c>
      <c r="AH2415" s="5">
        <v>287283</v>
      </c>
      <c r="AI2415" s="5">
        <v>31845954</v>
      </c>
      <c r="AJ2415" s="5">
        <v>10</v>
      </c>
      <c r="AK2415" s="5">
        <v>0</v>
      </c>
      <c r="AL2415" s="5">
        <v>0</v>
      </c>
      <c r="AM2415" s="5">
        <v>0</v>
      </c>
      <c r="AN2415" s="9" cm="1">
        <f t="array" ref="AN2415">_xlfn.IFS(AD2415="Unk",0,AD2415="",0,(AD2415-AE2415)=0,1,(AD2415-AE2415)&lt;&gt;0,0)</f>
        <v>0</v>
      </c>
      <c r="AO2415" s="9" cm="1">
        <f t="array" ref="AO2415">_xlfn.IFS(AD2415="Unk",1,AD2415="",1,AD2415&lt;&gt;"",0)</f>
        <v>0</v>
      </c>
      <c r="AP2415" s="5">
        <v>7631.43</v>
      </c>
      <c r="AQ2415" s="5">
        <v>6858.2</v>
      </c>
      <c r="AR2415" s="5">
        <v>0.1</v>
      </c>
      <c r="AS2415" s="5">
        <v>3600.51</v>
      </c>
      <c r="AT2415" s="5">
        <v>162408</v>
      </c>
      <c r="AU2415" s="5">
        <v>23412970</v>
      </c>
      <c r="AV2415" s="5">
        <v>10</v>
      </c>
      <c r="AW2415" s="5">
        <v>0</v>
      </c>
      <c r="AX2415" s="5">
        <v>0</v>
      </c>
      <c r="AY2415" s="5">
        <v>0</v>
      </c>
      <c r="AZ2415" s="9" cm="1">
        <f t="array" ref="AZ2415">_xlfn.IFS(AP2415="Unk",0,AP2415="",0,(AP2415-AQ2415)=0,1,(AP2415-AQ2415)&lt;&gt;0,0)</f>
        <v>0</v>
      </c>
      <c r="BA2415" s="9" cm="1">
        <f t="array" ref="BA2415">_xlfn.IFS(AP2415="Unk",1,AP2415="",1,AP2415&lt;&gt;"",0)</f>
        <v>0</v>
      </c>
    </row>
    <row r="2416" spans="1:53" x14ac:dyDescent="0.2">
      <c r="A2416">
        <v>3</v>
      </c>
      <c r="B2416" t="s">
        <v>5</v>
      </c>
      <c r="C2416">
        <v>2</v>
      </c>
      <c r="D2416">
        <v>20</v>
      </c>
      <c r="E2416">
        <v>15</v>
      </c>
      <c r="F2416" s="5">
        <v>7502.09</v>
      </c>
      <c r="G2416" s="5">
        <v>7502.09</v>
      </c>
      <c r="H2416" s="5">
        <v>0</v>
      </c>
      <c r="I2416" s="5">
        <v>21.09</v>
      </c>
      <c r="J2416" s="5">
        <v>1912</v>
      </c>
      <c r="K2416" s="5">
        <v>157855</v>
      </c>
      <c r="L2416" s="5">
        <v>10</v>
      </c>
      <c r="M2416" s="5">
        <v>0</v>
      </c>
      <c r="N2416" s="5">
        <v>0</v>
      </c>
      <c r="O2416" s="5">
        <v>0</v>
      </c>
      <c r="P2416" s="9" cm="1">
        <f t="array" ref="P2416">_xlfn.IFS(F2416="Unk",0,F2416="",0,(F2416-G2416)=0,1,(F2416-G2416)&lt;&gt;0,0)</f>
        <v>1</v>
      </c>
      <c r="Q2416" s="9" cm="1">
        <f t="array" ref="Q2416">_xlfn.IFS(F2416="Unk",1,F2416="",1,F2416&lt;&gt;"",0)</f>
        <v>0</v>
      </c>
      <c r="R2416" s="5">
        <v>7641.45</v>
      </c>
      <c r="S2416" s="5">
        <v>7641.45</v>
      </c>
      <c r="T2416" s="5">
        <v>0</v>
      </c>
      <c r="U2416" s="5">
        <v>193.97</v>
      </c>
      <c r="V2416" s="5">
        <v>8650</v>
      </c>
      <c r="W2416" s="5">
        <v>1125266</v>
      </c>
      <c r="X2416" s="5">
        <v>10</v>
      </c>
      <c r="Y2416" s="5">
        <v>0</v>
      </c>
      <c r="Z2416" s="5">
        <v>0</v>
      </c>
      <c r="AA2416" s="5">
        <v>0</v>
      </c>
      <c r="AB2416" s="9" cm="1">
        <f t="array" ref="AB2416">_xlfn.IFS(R2416="Unk",0,R2416="",0,(R2416-S2416)=0,1,(R2416-S2416)&lt;&gt;0,0)</f>
        <v>1</v>
      </c>
      <c r="AC2416" s="9" cm="1">
        <f t="array" ref="AC2416">_xlfn.IFS(R2416="Unk",1,R2416="",1,R2416&lt;&gt;"",0)</f>
        <v>0</v>
      </c>
      <c r="AD2416" s="5">
        <v>7891.75</v>
      </c>
      <c r="AE2416" s="5">
        <v>7823.68</v>
      </c>
      <c r="AF2416" s="5">
        <v>0.01</v>
      </c>
      <c r="AG2416" s="5">
        <v>3600.37</v>
      </c>
      <c r="AH2416" s="5">
        <v>204073</v>
      </c>
      <c r="AI2416" s="5">
        <v>23155127</v>
      </c>
      <c r="AJ2416" s="5">
        <v>10</v>
      </c>
      <c r="AK2416" s="5">
        <v>0</v>
      </c>
      <c r="AL2416" s="5">
        <v>0</v>
      </c>
      <c r="AM2416" s="5">
        <v>0</v>
      </c>
      <c r="AN2416" s="9" cm="1">
        <f t="array" ref="AN2416">_xlfn.IFS(AD2416="Unk",0,AD2416="",0,(AD2416-AE2416)=0,1,(AD2416-AE2416)&lt;&gt;0,0)</f>
        <v>0</v>
      </c>
      <c r="AO2416" s="9" cm="1">
        <f t="array" ref="AO2416">_xlfn.IFS(AD2416="Unk",1,AD2416="",1,AD2416&lt;&gt;"",0)</f>
        <v>0</v>
      </c>
      <c r="AP2416" s="5">
        <v>8352.2900000000009</v>
      </c>
      <c r="AQ2416" s="5">
        <v>7811.4</v>
      </c>
      <c r="AR2416" s="5">
        <v>0.06</v>
      </c>
      <c r="AS2416" s="5">
        <v>3600.36</v>
      </c>
      <c r="AT2416" s="5">
        <v>97567</v>
      </c>
      <c r="AU2416" s="5">
        <v>19692934</v>
      </c>
      <c r="AV2416" s="5">
        <v>10</v>
      </c>
      <c r="AW2416" s="5">
        <v>0</v>
      </c>
      <c r="AX2416" s="5">
        <v>0</v>
      </c>
      <c r="AY2416" s="5">
        <v>0</v>
      </c>
      <c r="AZ2416" s="9" cm="1">
        <f t="array" ref="AZ2416">_xlfn.IFS(AP2416="Unk",0,AP2416="",0,(AP2416-AQ2416)=0,1,(AP2416-AQ2416)&lt;&gt;0,0)</f>
        <v>0</v>
      </c>
      <c r="BA2416" s="9" cm="1">
        <f t="array" ref="BA2416">_xlfn.IFS(AP2416="Unk",1,AP2416="",1,AP2416&lt;&gt;"",0)</f>
        <v>0</v>
      </c>
    </row>
    <row r="2417" spans="1:53" x14ac:dyDescent="0.2">
      <c r="A2417">
        <v>3</v>
      </c>
      <c r="B2417" t="s">
        <v>5</v>
      </c>
      <c r="C2417">
        <v>2</v>
      </c>
      <c r="D2417">
        <v>25</v>
      </c>
      <c r="E2417">
        <v>15</v>
      </c>
      <c r="F2417" s="5">
        <v>9725.84</v>
      </c>
      <c r="G2417" s="5">
        <v>9278.56</v>
      </c>
      <c r="H2417" s="5">
        <v>0.05</v>
      </c>
      <c r="I2417" s="5">
        <v>3600.05</v>
      </c>
      <c r="J2417" s="5">
        <v>63286</v>
      </c>
      <c r="K2417" s="5">
        <v>6080494</v>
      </c>
      <c r="L2417" s="5">
        <v>10</v>
      </c>
      <c r="M2417" s="5">
        <v>0</v>
      </c>
      <c r="N2417" s="5">
        <v>0</v>
      </c>
      <c r="O2417" s="5">
        <v>0</v>
      </c>
      <c r="P2417" s="9" cm="1">
        <f t="array" ref="P2417">_xlfn.IFS(F2417="Unk",0,F2417="",0,(F2417-G2417)=0,1,(F2417-G2417)&lt;&gt;0,0)</f>
        <v>0</v>
      </c>
      <c r="Q2417" s="9" cm="1">
        <f t="array" ref="Q2417">_xlfn.IFS(F2417="Unk",1,F2417="",1,F2417&lt;&gt;"",0)</f>
        <v>0</v>
      </c>
      <c r="R2417" s="5">
        <v>10538.9</v>
      </c>
      <c r="S2417" s="5">
        <v>9324.2999999999993</v>
      </c>
      <c r="T2417" s="5">
        <v>0.12</v>
      </c>
      <c r="U2417" s="5">
        <v>3600.05</v>
      </c>
      <c r="V2417" s="5">
        <v>45542</v>
      </c>
      <c r="W2417" s="5">
        <v>8962014</v>
      </c>
      <c r="X2417" s="5">
        <v>9</v>
      </c>
      <c r="Y2417" s="5">
        <v>0</v>
      </c>
      <c r="Z2417" s="5">
        <v>0</v>
      </c>
      <c r="AA2417" s="5">
        <v>0</v>
      </c>
      <c r="AB2417" s="9" cm="1">
        <f t="array" ref="AB2417">_xlfn.IFS(R2417="Unk",0,R2417="",0,(R2417-S2417)=0,1,(R2417-S2417)&lt;&gt;0,0)</f>
        <v>0</v>
      </c>
      <c r="AC2417" s="9" cm="1">
        <f t="array" ref="AC2417">_xlfn.IFS(R2417="Unk",1,R2417="",1,R2417&lt;&gt;"",0)</f>
        <v>0</v>
      </c>
      <c r="AD2417" s="5">
        <v>11226.22</v>
      </c>
      <c r="AE2417" s="5">
        <v>9365.98</v>
      </c>
      <c r="AF2417" s="5">
        <v>0.17</v>
      </c>
      <c r="AG2417" s="5">
        <v>3600.18</v>
      </c>
      <c r="AH2417" s="5">
        <v>68276</v>
      </c>
      <c r="AI2417" s="5">
        <v>8749689</v>
      </c>
      <c r="AJ2417" s="5">
        <v>6</v>
      </c>
      <c r="AK2417" s="5">
        <v>0</v>
      </c>
      <c r="AL2417" s="5">
        <v>0</v>
      </c>
      <c r="AM2417" s="5">
        <v>0</v>
      </c>
      <c r="AN2417" s="9" cm="1">
        <f t="array" ref="AN2417">_xlfn.IFS(AD2417="Unk",0,AD2417="",0,(AD2417-AE2417)=0,1,(AD2417-AE2417)&lt;&gt;0,0)</f>
        <v>0</v>
      </c>
      <c r="AO2417" s="9" cm="1">
        <f t="array" ref="AO2417">_xlfn.IFS(AD2417="Unk",1,AD2417="",1,AD2417&lt;&gt;"",0)</f>
        <v>0</v>
      </c>
      <c r="AP2417" s="5">
        <v>12219.34</v>
      </c>
      <c r="AQ2417" s="5">
        <v>9386.82</v>
      </c>
      <c r="AR2417" s="5">
        <v>0.23</v>
      </c>
      <c r="AS2417" s="5">
        <v>3600.78</v>
      </c>
      <c r="AT2417" s="5">
        <v>57474</v>
      </c>
      <c r="AU2417" s="5">
        <v>12279244</v>
      </c>
      <c r="AV2417" s="5">
        <v>10</v>
      </c>
      <c r="AW2417" s="5">
        <v>0</v>
      </c>
      <c r="AX2417" s="5">
        <v>0</v>
      </c>
      <c r="AY2417" s="5">
        <v>0</v>
      </c>
      <c r="AZ2417" s="9" cm="1">
        <f t="array" ref="AZ2417">_xlfn.IFS(AP2417="Unk",0,AP2417="",0,(AP2417-AQ2417)=0,1,(AP2417-AQ2417)&lt;&gt;0,0)</f>
        <v>0</v>
      </c>
      <c r="BA2417" s="9" cm="1">
        <f t="array" ref="BA2417">_xlfn.IFS(AP2417="Unk",1,AP2417="",1,AP2417&lt;&gt;"",0)</f>
        <v>0</v>
      </c>
    </row>
    <row r="2418" spans="1:53" x14ac:dyDescent="0.2">
      <c r="A2418">
        <v>3</v>
      </c>
      <c r="B2418" t="s">
        <v>5</v>
      </c>
      <c r="C2418">
        <v>2</v>
      </c>
      <c r="D2418">
        <v>30</v>
      </c>
      <c r="E2418">
        <v>15</v>
      </c>
      <c r="F2418" s="5">
        <v>11706.26</v>
      </c>
      <c r="G2418" s="5">
        <v>11641.9</v>
      </c>
      <c r="H2418" s="5">
        <v>0.01</v>
      </c>
      <c r="I2418" s="5">
        <v>3600.6</v>
      </c>
      <c r="J2418" s="5">
        <v>108436</v>
      </c>
      <c r="K2418" s="5">
        <v>11556338</v>
      </c>
      <c r="L2418" s="5">
        <v>10</v>
      </c>
      <c r="M2418" s="5">
        <v>0</v>
      </c>
      <c r="N2418" s="5">
        <v>0</v>
      </c>
      <c r="O2418" s="5">
        <v>0</v>
      </c>
      <c r="P2418" s="9" cm="1">
        <f t="array" ref="P2418">_xlfn.IFS(F2418="Unk",0,F2418="",0,(F2418-G2418)=0,1,(F2418-G2418)&lt;&gt;0,0)</f>
        <v>0</v>
      </c>
      <c r="Q2418" s="9" cm="1">
        <f t="array" ref="Q2418">_xlfn.IFS(F2418="Unk",1,F2418="",1,F2418&lt;&gt;"",0)</f>
        <v>0</v>
      </c>
      <c r="R2418" s="5">
        <v>11911.63</v>
      </c>
      <c r="S2418" s="5">
        <v>11709.91</v>
      </c>
      <c r="T2418" s="5">
        <v>0.02</v>
      </c>
      <c r="U2418" s="5">
        <v>3600.19</v>
      </c>
      <c r="V2418" s="5">
        <v>68159</v>
      </c>
      <c r="W2418" s="5">
        <v>15603714</v>
      </c>
      <c r="X2418" s="5">
        <v>10</v>
      </c>
      <c r="Y2418" s="5">
        <v>0</v>
      </c>
      <c r="Z2418" s="5">
        <v>0</v>
      </c>
      <c r="AA2418" s="5">
        <v>0</v>
      </c>
      <c r="AB2418" s="9" cm="1">
        <f t="array" ref="AB2418">_xlfn.IFS(R2418="Unk",0,R2418="",0,(R2418-S2418)=0,1,(R2418-S2418)&lt;&gt;0,0)</f>
        <v>0</v>
      </c>
      <c r="AC2418" s="9" cm="1">
        <f t="array" ref="AC2418">_xlfn.IFS(R2418="Unk",1,R2418="",1,R2418&lt;&gt;"",0)</f>
        <v>0</v>
      </c>
      <c r="AD2418" s="5">
        <v>12639.22</v>
      </c>
      <c r="AE2418" s="5">
        <v>11695.43</v>
      </c>
      <c r="AF2418" s="5">
        <v>7.0000000000000007E-2</v>
      </c>
      <c r="AG2418" s="5">
        <v>3600.02</v>
      </c>
      <c r="AH2418" s="5">
        <v>54643</v>
      </c>
      <c r="AI2418" s="5">
        <v>10983367</v>
      </c>
      <c r="AJ2418" s="5">
        <v>10</v>
      </c>
      <c r="AK2418" s="5">
        <v>0</v>
      </c>
      <c r="AL2418" s="5">
        <v>0</v>
      </c>
      <c r="AM2418" s="5">
        <v>0</v>
      </c>
      <c r="AN2418" s="9" cm="1">
        <f t="array" ref="AN2418">_xlfn.IFS(AD2418="Unk",0,AD2418="",0,(AD2418-AE2418)=0,1,(AD2418-AE2418)&lt;&gt;0,0)</f>
        <v>0</v>
      </c>
      <c r="AO2418" s="9" cm="1">
        <f t="array" ref="AO2418">_xlfn.IFS(AD2418="Unk",1,AD2418="",1,AD2418&lt;&gt;"",0)</f>
        <v>0</v>
      </c>
      <c r="AP2418" s="5" t="s">
        <v>25</v>
      </c>
      <c r="AQ2418" s="5">
        <v>11840.31</v>
      </c>
      <c r="AR2418" s="5" t="s">
        <v>25</v>
      </c>
      <c r="AS2418" s="5">
        <v>3601.83</v>
      </c>
      <c r="AT2418" s="5">
        <v>67461</v>
      </c>
      <c r="AU2418" s="5">
        <v>9447288</v>
      </c>
      <c r="AV2418" s="5">
        <v>0</v>
      </c>
      <c r="AW2418" s="5"/>
      <c r="AX2418" s="5"/>
      <c r="AY2418" s="5"/>
      <c r="AZ2418" s="9" cm="1">
        <f t="array" ref="AZ2418">_xlfn.IFS(AP2418="Unk",0,AP2418="",0,(AP2418-AQ2418)=0,1,(AP2418-AQ2418)&lt;&gt;0,0)</f>
        <v>0</v>
      </c>
      <c r="BA2418" s="9" cm="1">
        <f t="array" ref="BA2418">_xlfn.IFS(AP2418="Unk",1,AP2418="",1,AP2418&lt;&gt;"",0)</f>
        <v>1</v>
      </c>
    </row>
    <row r="2419" spans="1:53" x14ac:dyDescent="0.2">
      <c r="A2419">
        <v>3</v>
      </c>
      <c r="B2419" t="s">
        <v>5</v>
      </c>
      <c r="C2419">
        <v>2</v>
      </c>
      <c r="D2419">
        <v>35</v>
      </c>
      <c r="E2419">
        <v>15</v>
      </c>
      <c r="F2419" s="5">
        <v>11082.84</v>
      </c>
      <c r="G2419" s="5">
        <v>11082.84</v>
      </c>
      <c r="H2419" s="5">
        <v>0</v>
      </c>
      <c r="I2419" s="5">
        <v>300.49</v>
      </c>
      <c r="J2419" s="5">
        <v>8566</v>
      </c>
      <c r="K2419" s="5">
        <v>1040567</v>
      </c>
      <c r="L2419" s="5">
        <v>10</v>
      </c>
      <c r="M2419" s="5">
        <v>0</v>
      </c>
      <c r="N2419" s="5">
        <v>0</v>
      </c>
      <c r="O2419" s="5">
        <v>0</v>
      </c>
      <c r="P2419" s="9" cm="1">
        <f t="array" ref="P2419">_xlfn.IFS(F2419="Unk",0,F2419="",0,(F2419-G2419)=0,1,(F2419-G2419)&lt;&gt;0,0)</f>
        <v>1</v>
      </c>
      <c r="Q2419" s="9" cm="1">
        <f t="array" ref="Q2419">_xlfn.IFS(F2419="Unk",1,F2419="",1,F2419&lt;&gt;"",0)</f>
        <v>0</v>
      </c>
      <c r="R2419" s="5">
        <v>11454.91</v>
      </c>
      <c r="S2419" s="5">
        <v>11234.41</v>
      </c>
      <c r="T2419" s="5">
        <v>0.02</v>
      </c>
      <c r="U2419" s="5">
        <v>3600.99</v>
      </c>
      <c r="V2419" s="5">
        <v>57124</v>
      </c>
      <c r="W2419" s="5">
        <v>11015344</v>
      </c>
      <c r="X2419" s="5">
        <v>10</v>
      </c>
      <c r="Y2419" s="5">
        <v>0</v>
      </c>
      <c r="Z2419" s="5">
        <v>0</v>
      </c>
      <c r="AA2419" s="5">
        <v>0</v>
      </c>
      <c r="AB2419" s="9" cm="1">
        <f t="array" ref="AB2419">_xlfn.IFS(R2419="Unk",0,R2419="",0,(R2419-S2419)=0,1,(R2419-S2419)&lt;&gt;0,0)</f>
        <v>0</v>
      </c>
      <c r="AC2419" s="9" cm="1">
        <f t="array" ref="AC2419">_xlfn.IFS(R2419="Unk",1,R2419="",1,R2419&lt;&gt;"",0)</f>
        <v>0</v>
      </c>
      <c r="AD2419" s="5">
        <v>11786.85</v>
      </c>
      <c r="AE2419" s="5">
        <v>11258.92</v>
      </c>
      <c r="AF2419" s="5">
        <v>0.04</v>
      </c>
      <c r="AG2419" s="5">
        <v>3600.61</v>
      </c>
      <c r="AH2419" s="5">
        <v>34297</v>
      </c>
      <c r="AI2419" s="5">
        <v>10194285</v>
      </c>
      <c r="AJ2419" s="5">
        <v>10</v>
      </c>
      <c r="AK2419" s="5">
        <v>0</v>
      </c>
      <c r="AL2419" s="5">
        <v>0</v>
      </c>
      <c r="AM2419" s="5">
        <v>0</v>
      </c>
      <c r="AN2419" s="9" cm="1">
        <f t="array" ref="AN2419">_xlfn.IFS(AD2419="Unk",0,AD2419="",0,(AD2419-AE2419)=0,1,(AD2419-AE2419)&lt;&gt;0,0)</f>
        <v>0</v>
      </c>
      <c r="AO2419" s="9" cm="1">
        <f t="array" ref="AO2419">_xlfn.IFS(AD2419="Unk",1,AD2419="",1,AD2419&lt;&gt;"",0)</f>
        <v>0</v>
      </c>
      <c r="AP2419" s="5">
        <v>13194.35</v>
      </c>
      <c r="AQ2419" s="5">
        <v>11329.81</v>
      </c>
      <c r="AR2419" s="5">
        <v>0.14000000000000001</v>
      </c>
      <c r="AS2419" s="5">
        <v>3600.46</v>
      </c>
      <c r="AT2419" s="5">
        <v>36236</v>
      </c>
      <c r="AU2419" s="5">
        <v>6696049</v>
      </c>
      <c r="AV2419" s="5">
        <v>10</v>
      </c>
      <c r="AW2419" s="5">
        <v>0</v>
      </c>
      <c r="AX2419" s="5">
        <v>0</v>
      </c>
      <c r="AY2419" s="5">
        <v>0</v>
      </c>
      <c r="AZ2419" s="9" cm="1">
        <f t="array" ref="AZ2419">_xlfn.IFS(AP2419="Unk",0,AP2419="",0,(AP2419-AQ2419)=0,1,(AP2419-AQ2419)&lt;&gt;0,0)</f>
        <v>0</v>
      </c>
      <c r="BA2419" s="9" cm="1">
        <f t="array" ref="BA2419">_xlfn.IFS(AP2419="Unk",1,AP2419="",1,AP2419&lt;&gt;"",0)</f>
        <v>0</v>
      </c>
    </row>
    <row r="2420" spans="1:53" x14ac:dyDescent="0.2">
      <c r="A2420">
        <v>3</v>
      </c>
      <c r="B2420" t="s">
        <v>5</v>
      </c>
      <c r="C2420">
        <v>2</v>
      </c>
      <c r="D2420">
        <v>40</v>
      </c>
      <c r="E2420">
        <v>15</v>
      </c>
      <c r="F2420" s="5">
        <v>12270.97</v>
      </c>
      <c r="G2420" s="5">
        <v>11658.5</v>
      </c>
      <c r="H2420" s="5">
        <v>0.05</v>
      </c>
      <c r="I2420" s="5">
        <v>3601.59</v>
      </c>
      <c r="J2420" s="5">
        <v>27583</v>
      </c>
      <c r="K2420" s="5">
        <v>3384473</v>
      </c>
      <c r="L2420" s="5">
        <v>4</v>
      </c>
      <c r="M2420" s="5">
        <v>0</v>
      </c>
      <c r="N2420" s="5">
        <v>0</v>
      </c>
      <c r="O2420" s="5">
        <v>0</v>
      </c>
      <c r="P2420" s="9" cm="1">
        <f t="array" ref="P2420">_xlfn.IFS(F2420="Unk",0,F2420="",0,(F2420-G2420)=0,1,(F2420-G2420)&lt;&gt;0,0)</f>
        <v>0</v>
      </c>
      <c r="Q2420" s="9" cm="1">
        <f t="array" ref="Q2420">_xlfn.IFS(F2420="Unk",1,F2420="",1,F2420&lt;&gt;"",0)</f>
        <v>0</v>
      </c>
      <c r="R2420" s="5">
        <v>12759.84</v>
      </c>
      <c r="S2420" s="5">
        <v>11699.31</v>
      </c>
      <c r="T2420" s="5">
        <v>0.08</v>
      </c>
      <c r="U2420" s="5">
        <v>3600.06</v>
      </c>
      <c r="V2420" s="5">
        <v>39376</v>
      </c>
      <c r="W2420" s="5">
        <v>5796075</v>
      </c>
      <c r="X2420" s="5">
        <v>10</v>
      </c>
      <c r="Y2420" s="5">
        <v>0</v>
      </c>
      <c r="Z2420" s="5">
        <v>0</v>
      </c>
      <c r="AA2420" s="5">
        <v>0</v>
      </c>
      <c r="AB2420" s="9" cm="1">
        <f t="array" ref="AB2420">_xlfn.IFS(R2420="Unk",0,R2420="",0,(R2420-S2420)=0,1,(R2420-S2420)&lt;&gt;0,0)</f>
        <v>0</v>
      </c>
      <c r="AC2420" s="9" cm="1">
        <f t="array" ref="AC2420">_xlfn.IFS(R2420="Unk",1,R2420="",1,R2420&lt;&gt;"",0)</f>
        <v>0</v>
      </c>
      <c r="AD2420" s="5">
        <v>14401.27</v>
      </c>
      <c r="AE2420" s="5">
        <v>11798.41</v>
      </c>
      <c r="AF2420" s="5">
        <v>0.18</v>
      </c>
      <c r="AG2420" s="5">
        <v>3603.98</v>
      </c>
      <c r="AH2420" s="5">
        <v>45868</v>
      </c>
      <c r="AI2420" s="5">
        <v>6212693</v>
      </c>
      <c r="AJ2420" s="5">
        <v>10</v>
      </c>
      <c r="AK2420" s="5">
        <v>0</v>
      </c>
      <c r="AL2420" s="5">
        <v>0</v>
      </c>
      <c r="AM2420" s="5">
        <v>0</v>
      </c>
      <c r="AN2420" s="9" cm="1">
        <f t="array" ref="AN2420">_xlfn.IFS(AD2420="Unk",0,AD2420="",0,(AD2420-AE2420)=0,1,(AD2420-AE2420)&lt;&gt;0,0)</f>
        <v>0</v>
      </c>
      <c r="AO2420" s="9" cm="1">
        <f t="array" ref="AO2420">_xlfn.IFS(AD2420="Unk",1,AD2420="",1,AD2420&lt;&gt;"",0)</f>
        <v>0</v>
      </c>
      <c r="AP2420" s="5" t="s">
        <v>25</v>
      </c>
      <c r="AQ2420" s="5">
        <v>11951.14</v>
      </c>
      <c r="AR2420" s="5" t="s">
        <v>25</v>
      </c>
      <c r="AS2420" s="5">
        <v>3603.39</v>
      </c>
      <c r="AT2420" s="5">
        <v>37281</v>
      </c>
      <c r="AU2420" s="5">
        <v>6462020</v>
      </c>
      <c r="AV2420" s="5">
        <v>0</v>
      </c>
      <c r="AW2420" s="5"/>
      <c r="AX2420" s="5"/>
      <c r="AY2420" s="5"/>
      <c r="AZ2420" s="9" cm="1">
        <f t="array" ref="AZ2420">_xlfn.IFS(AP2420="Unk",0,AP2420="",0,(AP2420-AQ2420)=0,1,(AP2420-AQ2420)&lt;&gt;0,0)</f>
        <v>0</v>
      </c>
      <c r="BA2420" s="9" cm="1">
        <f t="array" ref="BA2420">_xlfn.IFS(AP2420="Unk",1,AP2420="",1,AP2420&lt;&gt;"",0)</f>
        <v>1</v>
      </c>
    </row>
    <row r="2421" spans="1:53" x14ac:dyDescent="0.2">
      <c r="A2421">
        <v>3</v>
      </c>
      <c r="B2421" t="s">
        <v>5</v>
      </c>
      <c r="C2421">
        <v>2</v>
      </c>
      <c r="D2421">
        <v>45</v>
      </c>
      <c r="E2421">
        <v>15</v>
      </c>
      <c r="F2421" s="5">
        <v>15450.94</v>
      </c>
      <c r="G2421" s="5">
        <v>13675.68</v>
      </c>
      <c r="H2421" s="5">
        <v>0.11</v>
      </c>
      <c r="I2421" s="5">
        <v>3600.1</v>
      </c>
      <c r="J2421" s="5">
        <v>27008</v>
      </c>
      <c r="K2421" s="5">
        <v>2662127</v>
      </c>
      <c r="L2421" s="5">
        <v>2</v>
      </c>
      <c r="M2421" s="5">
        <v>0</v>
      </c>
      <c r="N2421" s="5">
        <v>0</v>
      </c>
      <c r="O2421" s="5">
        <v>0</v>
      </c>
      <c r="P2421" s="9" cm="1">
        <f t="array" ref="P2421">_xlfn.IFS(F2421="Unk",0,F2421="",0,(F2421-G2421)=0,1,(F2421-G2421)&lt;&gt;0,0)</f>
        <v>0</v>
      </c>
      <c r="Q2421" s="9" cm="1">
        <f t="array" ref="Q2421">_xlfn.IFS(F2421="Unk",1,F2421="",1,F2421&lt;&gt;"",0)</f>
        <v>0</v>
      </c>
      <c r="R2421" s="5" t="s">
        <v>25</v>
      </c>
      <c r="S2421" s="5">
        <v>13663.98</v>
      </c>
      <c r="T2421" s="5" t="s">
        <v>25</v>
      </c>
      <c r="U2421" s="5">
        <v>3600</v>
      </c>
      <c r="V2421" s="5">
        <v>31547</v>
      </c>
      <c r="W2421" s="5">
        <v>4665093</v>
      </c>
      <c r="X2421" s="5">
        <v>0</v>
      </c>
      <c r="Y2421" s="5"/>
      <c r="Z2421" s="5"/>
      <c r="AA2421" s="5"/>
      <c r="AB2421" s="9" cm="1">
        <f t="array" ref="AB2421">_xlfn.IFS(R2421="Unk",0,R2421="",0,(R2421-S2421)=0,1,(R2421-S2421)&lt;&gt;0,0)</f>
        <v>0</v>
      </c>
      <c r="AC2421" s="9" cm="1">
        <f t="array" ref="AC2421">_xlfn.IFS(R2421="Unk",1,R2421="",1,R2421&lt;&gt;"",0)</f>
        <v>1</v>
      </c>
      <c r="AD2421" s="5" t="s">
        <v>25</v>
      </c>
      <c r="AE2421" s="5">
        <v>13707.01</v>
      </c>
      <c r="AF2421" s="5" t="s">
        <v>25</v>
      </c>
      <c r="AG2421" s="5">
        <v>3603.03</v>
      </c>
      <c r="AH2421" s="5">
        <v>30753</v>
      </c>
      <c r="AI2421" s="5">
        <v>5714113</v>
      </c>
      <c r="AJ2421" s="5">
        <v>0</v>
      </c>
      <c r="AK2421" s="5"/>
      <c r="AL2421" s="5"/>
      <c r="AM2421" s="5"/>
      <c r="AN2421" s="9" cm="1">
        <f t="array" ref="AN2421">_xlfn.IFS(AD2421="Unk",0,AD2421="",0,(AD2421-AE2421)=0,1,(AD2421-AE2421)&lt;&gt;0,0)</f>
        <v>0</v>
      </c>
      <c r="AO2421" s="9" cm="1">
        <f t="array" ref="AO2421">_xlfn.IFS(AD2421="Unk",1,AD2421="",1,AD2421&lt;&gt;"",0)</f>
        <v>1</v>
      </c>
      <c r="AP2421" s="5">
        <v>19340.14</v>
      </c>
      <c r="AQ2421" s="5">
        <v>13868.56</v>
      </c>
      <c r="AR2421" s="5">
        <v>0.28000000000000003</v>
      </c>
      <c r="AS2421" s="5">
        <v>3601.26</v>
      </c>
      <c r="AT2421" s="5">
        <v>20731</v>
      </c>
      <c r="AU2421" s="5">
        <v>5706459</v>
      </c>
      <c r="AV2421" s="5">
        <v>1</v>
      </c>
      <c r="AW2421" s="5">
        <v>0</v>
      </c>
      <c r="AX2421" s="5">
        <v>0</v>
      </c>
      <c r="AY2421" s="5">
        <v>0</v>
      </c>
      <c r="AZ2421" s="9" cm="1">
        <f t="array" ref="AZ2421">_xlfn.IFS(AP2421="Unk",0,AP2421="",0,(AP2421-AQ2421)=0,1,(AP2421-AQ2421)&lt;&gt;0,0)</f>
        <v>0</v>
      </c>
      <c r="BA2421" s="9" cm="1">
        <f t="array" ref="BA2421">_xlfn.IFS(AP2421="Unk",1,AP2421="",1,AP2421&lt;&gt;"",0)</f>
        <v>0</v>
      </c>
    </row>
    <row r="2422" spans="1:53" x14ac:dyDescent="0.2">
      <c r="A2422">
        <v>3</v>
      </c>
      <c r="B2422" t="s">
        <v>5</v>
      </c>
      <c r="C2422">
        <v>2</v>
      </c>
      <c r="D2422">
        <v>50</v>
      </c>
      <c r="E2422">
        <v>15</v>
      </c>
      <c r="F2422" s="5">
        <v>16315.49</v>
      </c>
      <c r="G2422" s="5">
        <v>15537.53</v>
      </c>
      <c r="H2422" s="5">
        <v>0.05</v>
      </c>
      <c r="I2422" s="5">
        <v>3600.17</v>
      </c>
      <c r="J2422" s="5">
        <v>31458</v>
      </c>
      <c r="K2422" s="5">
        <v>4473760</v>
      </c>
      <c r="L2422" s="5">
        <v>7</v>
      </c>
      <c r="M2422" s="5">
        <v>0</v>
      </c>
      <c r="N2422" s="5">
        <v>0</v>
      </c>
      <c r="O2422" s="5">
        <v>0</v>
      </c>
      <c r="P2422" s="9" cm="1">
        <f t="array" ref="P2422">_xlfn.IFS(F2422="Unk",0,F2422="",0,(F2422-G2422)=0,1,(F2422-G2422)&lt;&gt;0,0)</f>
        <v>0</v>
      </c>
      <c r="Q2422" s="9" cm="1">
        <f t="array" ref="Q2422">_xlfn.IFS(F2422="Unk",1,F2422="",1,F2422&lt;&gt;"",0)</f>
        <v>0</v>
      </c>
      <c r="R2422" s="5">
        <v>19050.55</v>
      </c>
      <c r="S2422" s="5">
        <v>15642.89</v>
      </c>
      <c r="T2422" s="5">
        <v>0.18</v>
      </c>
      <c r="U2422" s="5">
        <v>3602.48</v>
      </c>
      <c r="V2422" s="5">
        <v>20761</v>
      </c>
      <c r="W2422" s="5">
        <v>4060860</v>
      </c>
      <c r="X2422" s="5">
        <v>7</v>
      </c>
      <c r="Y2422" s="5">
        <v>0</v>
      </c>
      <c r="Z2422" s="5">
        <v>0</v>
      </c>
      <c r="AA2422" s="5">
        <v>0</v>
      </c>
      <c r="AB2422" s="9" cm="1">
        <f t="array" ref="AB2422">_xlfn.IFS(R2422="Unk",0,R2422="",0,(R2422-S2422)=0,1,(R2422-S2422)&lt;&gt;0,0)</f>
        <v>0</v>
      </c>
      <c r="AC2422" s="9" cm="1">
        <f t="array" ref="AC2422">_xlfn.IFS(R2422="Unk",1,R2422="",1,R2422&lt;&gt;"",0)</f>
        <v>0</v>
      </c>
      <c r="AD2422" s="5" t="s">
        <v>25</v>
      </c>
      <c r="AE2422" s="5">
        <v>15762.95</v>
      </c>
      <c r="AF2422" s="5" t="s">
        <v>25</v>
      </c>
      <c r="AG2422" s="5">
        <v>3605.74</v>
      </c>
      <c r="AH2422" s="5">
        <v>35926</v>
      </c>
      <c r="AI2422" s="5">
        <v>5758107</v>
      </c>
      <c r="AJ2422" s="5">
        <v>0</v>
      </c>
      <c r="AK2422" s="5"/>
      <c r="AL2422" s="5"/>
      <c r="AM2422" s="5"/>
      <c r="AN2422" s="9" cm="1">
        <f t="array" ref="AN2422">_xlfn.IFS(AD2422="Unk",0,AD2422="",0,(AD2422-AE2422)=0,1,(AD2422-AE2422)&lt;&gt;0,0)</f>
        <v>0</v>
      </c>
      <c r="AO2422" s="9" cm="1">
        <f t="array" ref="AO2422">_xlfn.IFS(AD2422="Unk",1,AD2422="",1,AD2422&lt;&gt;"",0)</f>
        <v>1</v>
      </c>
      <c r="AP2422" s="5">
        <v>19864.87</v>
      </c>
      <c r="AQ2422" s="5">
        <v>16054.57</v>
      </c>
      <c r="AR2422" s="5">
        <v>0.19</v>
      </c>
      <c r="AS2422" s="5">
        <v>3603.18</v>
      </c>
      <c r="AT2422" s="5">
        <v>21679</v>
      </c>
      <c r="AU2422" s="5">
        <v>4623889</v>
      </c>
      <c r="AV2422" s="5">
        <v>5</v>
      </c>
      <c r="AW2422" s="5">
        <v>0</v>
      </c>
      <c r="AX2422" s="5">
        <v>0</v>
      </c>
      <c r="AY2422" s="5">
        <v>0</v>
      </c>
      <c r="AZ2422" s="9" cm="1">
        <f t="array" ref="AZ2422">_xlfn.IFS(AP2422="Unk",0,AP2422="",0,(AP2422-AQ2422)=0,1,(AP2422-AQ2422)&lt;&gt;0,0)</f>
        <v>0</v>
      </c>
      <c r="BA2422" s="9" cm="1">
        <f t="array" ref="BA2422">_xlfn.IFS(AP2422="Unk",1,AP2422="",1,AP2422&lt;&gt;"",0)</f>
        <v>0</v>
      </c>
    </row>
    <row r="2423" spans="1:53" x14ac:dyDescent="0.2">
      <c r="A2423">
        <v>3</v>
      </c>
      <c r="B2423" t="s">
        <v>5</v>
      </c>
      <c r="C2423">
        <v>3</v>
      </c>
      <c r="D2423">
        <v>5</v>
      </c>
      <c r="E2423">
        <v>15</v>
      </c>
      <c r="F2423" s="5">
        <v>3698.48</v>
      </c>
      <c r="G2423" s="5">
        <v>3698.48</v>
      </c>
      <c r="H2423" s="5">
        <v>0</v>
      </c>
      <c r="I2423" s="5">
        <v>0.24</v>
      </c>
      <c r="J2423" s="5">
        <v>79</v>
      </c>
      <c r="K2423" s="5">
        <v>1883</v>
      </c>
      <c r="L2423" s="5">
        <v>6</v>
      </c>
      <c r="M2423" s="5">
        <v>0</v>
      </c>
      <c r="N2423" s="5">
        <v>0</v>
      </c>
      <c r="O2423" s="5">
        <v>0</v>
      </c>
      <c r="P2423" s="9" cm="1">
        <f t="array" ref="P2423">_xlfn.IFS(F2423="Unk",0,F2423="",0,(F2423-G2423)=0,1,(F2423-G2423)&lt;&gt;0,0)</f>
        <v>1</v>
      </c>
      <c r="Q2423" s="9" cm="1">
        <f t="array" ref="Q2423">_xlfn.IFS(F2423="Unk",1,F2423="",1,F2423&lt;&gt;"",0)</f>
        <v>0</v>
      </c>
      <c r="R2423" s="5">
        <v>4753.03</v>
      </c>
      <c r="S2423" s="5">
        <v>4753.03</v>
      </c>
      <c r="T2423" s="5">
        <v>0</v>
      </c>
      <c r="U2423" s="5">
        <v>1.27</v>
      </c>
      <c r="V2423" s="5">
        <v>465</v>
      </c>
      <c r="W2423" s="5">
        <v>13661</v>
      </c>
      <c r="X2423" s="5">
        <v>5</v>
      </c>
      <c r="Y2423" s="5">
        <v>0</v>
      </c>
      <c r="Z2423" s="5">
        <v>0</v>
      </c>
      <c r="AA2423" s="5">
        <v>0</v>
      </c>
      <c r="AB2423" s="9" cm="1">
        <f t="array" ref="AB2423">_xlfn.IFS(R2423="Unk",0,R2423="",0,(R2423-S2423)=0,1,(R2423-S2423)&lt;&gt;0,0)</f>
        <v>1</v>
      </c>
      <c r="AC2423" s="9" cm="1">
        <f t="array" ref="AC2423">_xlfn.IFS(R2423="Unk",1,R2423="",1,R2423&lt;&gt;"",0)</f>
        <v>0</v>
      </c>
      <c r="AD2423" s="5">
        <v>5239.6400000000003</v>
      </c>
      <c r="AE2423" s="5">
        <v>5239.6400000000003</v>
      </c>
      <c r="AF2423" s="5">
        <v>0</v>
      </c>
      <c r="AG2423" s="5">
        <v>2.5499999999999998</v>
      </c>
      <c r="AH2423" s="5">
        <v>1866</v>
      </c>
      <c r="AI2423" s="5">
        <v>38352</v>
      </c>
      <c r="AJ2423" s="5">
        <v>2</v>
      </c>
      <c r="AK2423" s="5">
        <v>0</v>
      </c>
      <c r="AL2423" s="5">
        <v>0</v>
      </c>
      <c r="AM2423" s="5">
        <v>0</v>
      </c>
      <c r="AN2423" s="9" cm="1">
        <f t="array" ref="AN2423">_xlfn.IFS(AD2423="Unk",0,AD2423="",0,(AD2423-AE2423)=0,1,(AD2423-AE2423)&lt;&gt;0,0)</f>
        <v>1</v>
      </c>
      <c r="AO2423" s="9" cm="1">
        <f t="array" ref="AO2423">_xlfn.IFS(AD2423="Unk",1,AD2423="",1,AD2423&lt;&gt;"",0)</f>
        <v>0</v>
      </c>
      <c r="AP2423" s="5">
        <v>5239.6400000000003</v>
      </c>
      <c r="AQ2423" s="5">
        <v>5239.6400000000003</v>
      </c>
      <c r="AR2423" s="5">
        <v>0</v>
      </c>
      <c r="AS2423" s="5">
        <v>0.97</v>
      </c>
      <c r="AT2423" s="5">
        <v>1</v>
      </c>
      <c r="AU2423" s="5">
        <v>4359</v>
      </c>
      <c r="AV2423" s="5">
        <v>2</v>
      </c>
      <c r="AW2423" s="5">
        <v>0</v>
      </c>
      <c r="AX2423" s="5">
        <v>0</v>
      </c>
      <c r="AY2423" s="5">
        <v>0</v>
      </c>
      <c r="AZ2423" s="9" cm="1">
        <f t="array" ref="AZ2423">_xlfn.IFS(AP2423="Unk",0,AP2423="",0,(AP2423-AQ2423)=0,1,(AP2423-AQ2423)&lt;&gt;0,0)</f>
        <v>1</v>
      </c>
      <c r="BA2423" s="9" cm="1">
        <f t="array" ref="BA2423">_xlfn.IFS(AP2423="Unk",1,AP2423="",1,AP2423&lt;&gt;"",0)</f>
        <v>0</v>
      </c>
    </row>
    <row r="2424" spans="1:53" x14ac:dyDescent="0.2">
      <c r="A2424">
        <v>3</v>
      </c>
      <c r="B2424" t="s">
        <v>5</v>
      </c>
      <c r="C2424">
        <v>3</v>
      </c>
      <c r="D2424">
        <v>10</v>
      </c>
      <c r="E2424">
        <v>15</v>
      </c>
      <c r="F2424" s="5">
        <v>4630.08</v>
      </c>
      <c r="G2424" s="5">
        <v>4630.08</v>
      </c>
      <c r="H2424" s="5">
        <v>0</v>
      </c>
      <c r="I2424" s="5">
        <v>1.92</v>
      </c>
      <c r="J2424" s="5">
        <v>899</v>
      </c>
      <c r="K2424" s="5">
        <v>26544</v>
      </c>
      <c r="L2424" s="5">
        <v>8</v>
      </c>
      <c r="M2424" s="5">
        <v>0</v>
      </c>
      <c r="N2424" s="5">
        <v>0</v>
      </c>
      <c r="O2424" s="5">
        <v>0</v>
      </c>
      <c r="P2424" s="9" cm="1">
        <f t="array" ref="P2424">_xlfn.IFS(F2424="Unk",0,F2424="",0,(F2424-G2424)=0,1,(F2424-G2424)&lt;&gt;0,0)</f>
        <v>1</v>
      </c>
      <c r="Q2424" s="9" cm="1">
        <f t="array" ref="Q2424">_xlfn.IFS(F2424="Unk",1,F2424="",1,F2424&lt;&gt;"",0)</f>
        <v>0</v>
      </c>
      <c r="R2424" s="5">
        <v>4919.04</v>
      </c>
      <c r="S2424" s="5">
        <v>4919.04</v>
      </c>
      <c r="T2424" s="5">
        <v>0</v>
      </c>
      <c r="U2424" s="5">
        <v>8.77</v>
      </c>
      <c r="V2424" s="5">
        <v>2602</v>
      </c>
      <c r="W2424" s="5">
        <v>154061</v>
      </c>
      <c r="X2424" s="5">
        <v>7</v>
      </c>
      <c r="Y2424" s="5">
        <v>0</v>
      </c>
      <c r="Z2424" s="5">
        <v>0</v>
      </c>
      <c r="AA2424" s="5">
        <v>0</v>
      </c>
      <c r="AB2424" s="9" cm="1">
        <f t="array" ref="AB2424">_xlfn.IFS(R2424="Unk",0,R2424="",0,(R2424-S2424)=0,1,(R2424-S2424)&lt;&gt;0,0)</f>
        <v>1</v>
      </c>
      <c r="AC2424" s="9" cm="1">
        <f t="array" ref="AC2424">_xlfn.IFS(R2424="Unk",1,R2424="",1,R2424&lt;&gt;"",0)</f>
        <v>0</v>
      </c>
      <c r="AD2424" s="5">
        <v>5292.62</v>
      </c>
      <c r="AE2424" s="5">
        <v>5292.62</v>
      </c>
      <c r="AF2424" s="5">
        <v>0</v>
      </c>
      <c r="AG2424" s="5">
        <v>59.82</v>
      </c>
      <c r="AH2424" s="5">
        <v>16836</v>
      </c>
      <c r="AI2424" s="5">
        <v>914406</v>
      </c>
      <c r="AJ2424" s="5">
        <v>10</v>
      </c>
      <c r="AK2424" s="5">
        <v>0</v>
      </c>
      <c r="AL2424" s="5">
        <v>0</v>
      </c>
      <c r="AM2424" s="5">
        <v>0</v>
      </c>
      <c r="AN2424" s="9" cm="1">
        <f t="array" ref="AN2424">_xlfn.IFS(AD2424="Unk",0,AD2424="",0,(AD2424-AE2424)=0,1,(AD2424-AE2424)&lt;&gt;0,0)</f>
        <v>1</v>
      </c>
      <c r="AO2424" s="9" cm="1">
        <f t="array" ref="AO2424">_xlfn.IFS(AD2424="Unk",1,AD2424="",1,AD2424&lt;&gt;"",0)</f>
        <v>0</v>
      </c>
      <c r="AP2424" s="5">
        <v>5894.62</v>
      </c>
      <c r="AQ2424" s="5">
        <v>5894.62</v>
      </c>
      <c r="AR2424" s="5">
        <v>0</v>
      </c>
      <c r="AS2424" s="5">
        <v>1121.21</v>
      </c>
      <c r="AT2424" s="5">
        <v>262879</v>
      </c>
      <c r="AU2424" s="5">
        <v>13197191</v>
      </c>
      <c r="AV2424" s="5">
        <v>10</v>
      </c>
      <c r="AW2424" s="5">
        <v>0</v>
      </c>
      <c r="AX2424" s="5">
        <v>0</v>
      </c>
      <c r="AY2424" s="5">
        <v>0</v>
      </c>
      <c r="AZ2424" s="9" cm="1">
        <f t="array" ref="AZ2424">_xlfn.IFS(AP2424="Unk",0,AP2424="",0,(AP2424-AQ2424)=0,1,(AP2424-AQ2424)&lt;&gt;0,0)</f>
        <v>1</v>
      </c>
      <c r="BA2424" s="9" cm="1">
        <f t="array" ref="BA2424">_xlfn.IFS(AP2424="Unk",1,AP2424="",1,AP2424&lt;&gt;"",0)</f>
        <v>0</v>
      </c>
    </row>
    <row r="2425" spans="1:53" x14ac:dyDescent="0.2">
      <c r="A2425">
        <v>3</v>
      </c>
      <c r="B2425" t="s">
        <v>5</v>
      </c>
      <c r="C2425">
        <v>3</v>
      </c>
      <c r="D2425">
        <v>15</v>
      </c>
      <c r="E2425">
        <v>15</v>
      </c>
      <c r="F2425" s="5">
        <v>6946.05</v>
      </c>
      <c r="G2425" s="5">
        <v>6946.05</v>
      </c>
      <c r="H2425" s="5">
        <v>0</v>
      </c>
      <c r="I2425" s="5">
        <v>13.27</v>
      </c>
      <c r="J2425" s="5">
        <v>1671</v>
      </c>
      <c r="K2425" s="5">
        <v>115267</v>
      </c>
      <c r="L2425" s="5">
        <v>10</v>
      </c>
      <c r="M2425" s="5">
        <v>0</v>
      </c>
      <c r="N2425" s="5">
        <v>0</v>
      </c>
      <c r="O2425" s="5">
        <v>0</v>
      </c>
      <c r="P2425" s="9" cm="1">
        <f t="array" ref="P2425">_xlfn.IFS(F2425="Unk",0,F2425="",0,(F2425-G2425)=0,1,(F2425-G2425)&lt;&gt;0,0)</f>
        <v>1</v>
      </c>
      <c r="Q2425" s="9" cm="1">
        <f t="array" ref="Q2425">_xlfn.IFS(F2425="Unk",1,F2425="",1,F2425&lt;&gt;"",0)</f>
        <v>0</v>
      </c>
      <c r="R2425" s="5">
        <v>7265.38</v>
      </c>
      <c r="S2425" s="5">
        <v>7265.38</v>
      </c>
      <c r="T2425" s="5">
        <v>0</v>
      </c>
      <c r="U2425" s="5">
        <v>72</v>
      </c>
      <c r="V2425" s="5">
        <v>10156</v>
      </c>
      <c r="W2425" s="5">
        <v>679526</v>
      </c>
      <c r="X2425" s="5">
        <v>10</v>
      </c>
      <c r="Y2425" s="5">
        <v>0</v>
      </c>
      <c r="Z2425" s="5">
        <v>0</v>
      </c>
      <c r="AA2425" s="5">
        <v>0</v>
      </c>
      <c r="AB2425" s="9" cm="1">
        <f t="array" ref="AB2425">_xlfn.IFS(R2425="Unk",0,R2425="",0,(R2425-S2425)=0,1,(R2425-S2425)&lt;&gt;0,0)</f>
        <v>1</v>
      </c>
      <c r="AC2425" s="9" cm="1">
        <f t="array" ref="AC2425">_xlfn.IFS(R2425="Unk",1,R2425="",1,R2425&lt;&gt;"",0)</f>
        <v>0</v>
      </c>
      <c r="AD2425" s="5">
        <v>7735.05</v>
      </c>
      <c r="AE2425" s="5">
        <v>7597.83</v>
      </c>
      <c r="AF2425" s="5">
        <v>0.02</v>
      </c>
      <c r="AG2425" s="5">
        <v>3600.15</v>
      </c>
      <c r="AH2425" s="5">
        <v>364923</v>
      </c>
      <c r="AI2425" s="5">
        <v>33519178</v>
      </c>
      <c r="AJ2425" s="5">
        <v>10</v>
      </c>
      <c r="AK2425" s="5">
        <v>0</v>
      </c>
      <c r="AL2425" s="5">
        <v>0</v>
      </c>
      <c r="AM2425" s="5">
        <v>0</v>
      </c>
      <c r="AN2425" s="9" cm="1">
        <f t="array" ref="AN2425">_xlfn.IFS(AD2425="Unk",0,AD2425="",0,(AD2425-AE2425)=0,1,(AD2425-AE2425)&lt;&gt;0,0)</f>
        <v>0</v>
      </c>
      <c r="AO2425" s="9" cm="1">
        <f t="array" ref="AO2425">_xlfn.IFS(AD2425="Unk",1,AD2425="",1,AD2425&lt;&gt;"",0)</f>
        <v>0</v>
      </c>
      <c r="AP2425" s="5">
        <v>8249.82</v>
      </c>
      <c r="AQ2425" s="5">
        <v>7902.02</v>
      </c>
      <c r="AR2425" s="5">
        <v>0.04</v>
      </c>
      <c r="AS2425" s="5">
        <v>3600.52</v>
      </c>
      <c r="AT2425" s="5">
        <v>213733</v>
      </c>
      <c r="AU2425" s="5">
        <v>27420660</v>
      </c>
      <c r="AV2425" s="5">
        <v>10</v>
      </c>
      <c r="AW2425" s="5">
        <v>0</v>
      </c>
      <c r="AX2425" s="5">
        <v>0</v>
      </c>
      <c r="AY2425" s="5">
        <v>0</v>
      </c>
      <c r="AZ2425" s="9" cm="1">
        <f t="array" ref="AZ2425">_xlfn.IFS(AP2425="Unk",0,AP2425="",0,(AP2425-AQ2425)=0,1,(AP2425-AQ2425)&lt;&gt;0,0)</f>
        <v>0</v>
      </c>
      <c r="BA2425" s="9" cm="1">
        <f t="array" ref="BA2425">_xlfn.IFS(AP2425="Unk",1,AP2425="",1,AP2425&lt;&gt;"",0)</f>
        <v>0</v>
      </c>
    </row>
    <row r="2426" spans="1:53" x14ac:dyDescent="0.2">
      <c r="A2426">
        <v>3</v>
      </c>
      <c r="B2426" t="s">
        <v>5</v>
      </c>
      <c r="C2426">
        <v>3</v>
      </c>
      <c r="D2426">
        <v>20</v>
      </c>
      <c r="E2426">
        <v>15</v>
      </c>
      <c r="F2426" s="5">
        <v>8228.35</v>
      </c>
      <c r="G2426" s="5">
        <v>8228.35</v>
      </c>
      <c r="H2426" s="5">
        <v>0</v>
      </c>
      <c r="I2426" s="5">
        <v>41.35</v>
      </c>
      <c r="J2426" s="5">
        <v>1908</v>
      </c>
      <c r="K2426" s="5">
        <v>131655</v>
      </c>
      <c r="L2426" s="5">
        <v>10</v>
      </c>
      <c r="M2426" s="5">
        <v>0</v>
      </c>
      <c r="N2426" s="5">
        <v>0</v>
      </c>
      <c r="O2426" s="5">
        <v>0</v>
      </c>
      <c r="P2426" s="9" cm="1">
        <f t="array" ref="P2426">_xlfn.IFS(F2426="Unk",0,F2426="",0,(F2426-G2426)=0,1,(F2426-G2426)&lt;&gt;0,0)</f>
        <v>1</v>
      </c>
      <c r="Q2426" s="9" cm="1">
        <f t="array" ref="Q2426">_xlfn.IFS(F2426="Unk",1,F2426="",1,F2426&lt;&gt;"",0)</f>
        <v>0</v>
      </c>
      <c r="R2426" s="5">
        <v>8624.2199999999993</v>
      </c>
      <c r="S2426" s="5">
        <v>8624.2199999999993</v>
      </c>
      <c r="T2426" s="5">
        <v>0</v>
      </c>
      <c r="U2426" s="5">
        <v>1176.6600000000001</v>
      </c>
      <c r="V2426" s="5">
        <v>62882</v>
      </c>
      <c r="W2426" s="5">
        <v>7266829</v>
      </c>
      <c r="X2426" s="5">
        <v>10</v>
      </c>
      <c r="Y2426" s="5">
        <v>0</v>
      </c>
      <c r="Z2426" s="5">
        <v>0</v>
      </c>
      <c r="AA2426" s="5">
        <v>0</v>
      </c>
      <c r="AB2426" s="9" cm="1">
        <f t="array" ref="AB2426">_xlfn.IFS(R2426="Unk",0,R2426="",0,(R2426-S2426)=0,1,(R2426-S2426)&lt;&gt;0,0)</f>
        <v>1</v>
      </c>
      <c r="AC2426" s="9" cm="1">
        <f t="array" ref="AC2426">_xlfn.IFS(R2426="Unk",1,R2426="",1,R2426&lt;&gt;"",0)</f>
        <v>0</v>
      </c>
      <c r="AD2426" s="5">
        <v>8935.31</v>
      </c>
      <c r="AE2426" s="5">
        <v>8786.2800000000007</v>
      </c>
      <c r="AF2426" s="5">
        <v>0.02</v>
      </c>
      <c r="AG2426" s="5">
        <v>3600.07</v>
      </c>
      <c r="AH2426" s="5">
        <v>127823</v>
      </c>
      <c r="AI2426" s="5">
        <v>20250313</v>
      </c>
      <c r="AJ2426" s="5">
        <v>10</v>
      </c>
      <c r="AK2426" s="5">
        <v>0</v>
      </c>
      <c r="AL2426" s="5">
        <v>0</v>
      </c>
      <c r="AM2426" s="5">
        <v>0</v>
      </c>
      <c r="AN2426" s="9" cm="1">
        <f t="array" ref="AN2426">_xlfn.IFS(AD2426="Unk",0,AD2426="",0,(AD2426-AE2426)=0,1,(AD2426-AE2426)&lt;&gt;0,0)</f>
        <v>0</v>
      </c>
      <c r="AO2426" s="9" cm="1">
        <f t="array" ref="AO2426">_xlfn.IFS(AD2426="Unk",1,AD2426="",1,AD2426&lt;&gt;"",0)</f>
        <v>0</v>
      </c>
      <c r="AP2426" s="5">
        <v>9403.98</v>
      </c>
      <c r="AQ2426" s="5">
        <v>8811.5499999999993</v>
      </c>
      <c r="AR2426" s="5">
        <v>0.06</v>
      </c>
      <c r="AS2426" s="5">
        <v>3600.29</v>
      </c>
      <c r="AT2426" s="5">
        <v>69586</v>
      </c>
      <c r="AU2426" s="5">
        <v>22067921</v>
      </c>
      <c r="AV2426" s="5">
        <v>10</v>
      </c>
      <c r="AW2426" s="5">
        <v>0</v>
      </c>
      <c r="AX2426" s="5">
        <v>0</v>
      </c>
      <c r="AY2426" s="5">
        <v>0</v>
      </c>
      <c r="AZ2426" s="9" cm="1">
        <f t="array" ref="AZ2426">_xlfn.IFS(AP2426="Unk",0,AP2426="",0,(AP2426-AQ2426)=0,1,(AP2426-AQ2426)&lt;&gt;0,0)</f>
        <v>0</v>
      </c>
      <c r="BA2426" s="9" cm="1">
        <f t="array" ref="BA2426">_xlfn.IFS(AP2426="Unk",1,AP2426="",1,AP2426&lt;&gt;"",0)</f>
        <v>0</v>
      </c>
    </row>
    <row r="2427" spans="1:53" x14ac:dyDescent="0.2">
      <c r="A2427">
        <v>3</v>
      </c>
      <c r="B2427" t="s">
        <v>5</v>
      </c>
      <c r="C2427">
        <v>3</v>
      </c>
      <c r="D2427">
        <v>25</v>
      </c>
      <c r="E2427">
        <v>15</v>
      </c>
      <c r="F2427" s="5">
        <v>10368.83</v>
      </c>
      <c r="G2427" s="5">
        <v>10368.83</v>
      </c>
      <c r="H2427" s="5">
        <v>0</v>
      </c>
      <c r="I2427" s="5">
        <v>1068.81</v>
      </c>
      <c r="J2427" s="5">
        <v>33099</v>
      </c>
      <c r="K2427" s="5">
        <v>3657841</v>
      </c>
      <c r="L2427" s="5">
        <v>10</v>
      </c>
      <c r="M2427" s="5">
        <v>0</v>
      </c>
      <c r="N2427" s="5">
        <v>0</v>
      </c>
      <c r="O2427" s="5">
        <v>0</v>
      </c>
      <c r="P2427" s="9" cm="1">
        <f t="array" ref="P2427">_xlfn.IFS(F2427="Unk",0,F2427="",0,(F2427-G2427)=0,1,(F2427-G2427)&lt;&gt;0,0)</f>
        <v>1</v>
      </c>
      <c r="Q2427" s="9" cm="1">
        <f t="array" ref="Q2427">_xlfn.IFS(F2427="Unk",1,F2427="",1,F2427&lt;&gt;"",0)</f>
        <v>0</v>
      </c>
      <c r="R2427" s="5">
        <v>11241.79</v>
      </c>
      <c r="S2427" s="5">
        <v>10338.64</v>
      </c>
      <c r="T2427" s="5">
        <v>0.08</v>
      </c>
      <c r="U2427" s="5">
        <v>3600.46</v>
      </c>
      <c r="V2427" s="5">
        <v>90770</v>
      </c>
      <c r="W2427" s="5">
        <v>10132983</v>
      </c>
      <c r="X2427" s="5">
        <v>10</v>
      </c>
      <c r="Y2427" s="5">
        <v>0</v>
      </c>
      <c r="Z2427" s="5">
        <v>0</v>
      </c>
      <c r="AA2427" s="5">
        <v>0</v>
      </c>
      <c r="AB2427" s="9" cm="1">
        <f t="array" ref="AB2427">_xlfn.IFS(R2427="Unk",0,R2427="",0,(R2427-S2427)=0,1,(R2427-S2427)&lt;&gt;0,0)</f>
        <v>0</v>
      </c>
      <c r="AC2427" s="9" cm="1">
        <f t="array" ref="AC2427">_xlfn.IFS(R2427="Unk",1,R2427="",1,R2427&lt;&gt;"",0)</f>
        <v>0</v>
      </c>
      <c r="AD2427" s="5">
        <v>12253.2</v>
      </c>
      <c r="AE2427" s="5">
        <v>10478.35</v>
      </c>
      <c r="AF2427" s="5">
        <v>0.14000000000000001</v>
      </c>
      <c r="AG2427" s="5">
        <v>3600.33</v>
      </c>
      <c r="AH2427" s="5">
        <v>71530</v>
      </c>
      <c r="AI2427" s="5">
        <v>14224122</v>
      </c>
      <c r="AJ2427" s="5">
        <v>10</v>
      </c>
      <c r="AK2427" s="5">
        <v>0</v>
      </c>
      <c r="AL2427" s="5">
        <v>0</v>
      </c>
      <c r="AM2427" s="5">
        <v>0</v>
      </c>
      <c r="AN2427" s="9" cm="1">
        <f t="array" ref="AN2427">_xlfn.IFS(AD2427="Unk",0,AD2427="",0,(AD2427-AE2427)=0,1,(AD2427-AE2427)&lt;&gt;0,0)</f>
        <v>0</v>
      </c>
      <c r="AO2427" s="9" cm="1">
        <f t="array" ref="AO2427">_xlfn.IFS(AD2427="Unk",1,AD2427="",1,AD2427&lt;&gt;"",0)</f>
        <v>0</v>
      </c>
      <c r="AP2427" s="5">
        <v>12949.09</v>
      </c>
      <c r="AQ2427" s="5">
        <v>10657.47</v>
      </c>
      <c r="AR2427" s="5">
        <v>0.18</v>
      </c>
      <c r="AS2427" s="5">
        <v>3601.24</v>
      </c>
      <c r="AT2427" s="5">
        <v>70943</v>
      </c>
      <c r="AU2427" s="5">
        <v>14059996</v>
      </c>
      <c r="AV2427" s="5">
        <v>6</v>
      </c>
      <c r="AW2427" s="5">
        <v>0</v>
      </c>
      <c r="AX2427" s="5">
        <v>0</v>
      </c>
      <c r="AY2427" s="5">
        <v>0</v>
      </c>
      <c r="AZ2427" s="9" cm="1">
        <f t="array" ref="AZ2427">_xlfn.IFS(AP2427="Unk",0,AP2427="",0,(AP2427-AQ2427)=0,1,(AP2427-AQ2427)&lt;&gt;0,0)</f>
        <v>0</v>
      </c>
      <c r="BA2427" s="9" cm="1">
        <f t="array" ref="BA2427">_xlfn.IFS(AP2427="Unk",1,AP2427="",1,AP2427&lt;&gt;"",0)</f>
        <v>0</v>
      </c>
    </row>
    <row r="2428" spans="1:53" x14ac:dyDescent="0.2">
      <c r="A2428">
        <v>3</v>
      </c>
      <c r="B2428" t="s">
        <v>5</v>
      </c>
      <c r="C2428">
        <v>3</v>
      </c>
      <c r="D2428">
        <v>30</v>
      </c>
      <c r="E2428">
        <v>15</v>
      </c>
      <c r="F2428" s="5">
        <v>12662.26</v>
      </c>
      <c r="G2428" s="5">
        <v>12662.26</v>
      </c>
      <c r="H2428" s="5">
        <v>0</v>
      </c>
      <c r="I2428" s="5">
        <v>107.65</v>
      </c>
      <c r="J2428" s="5">
        <v>3014</v>
      </c>
      <c r="K2428" s="5">
        <v>357699</v>
      </c>
      <c r="L2428" s="5">
        <v>10</v>
      </c>
      <c r="M2428" s="5">
        <v>0</v>
      </c>
      <c r="N2428" s="5">
        <v>0</v>
      </c>
      <c r="O2428" s="5">
        <v>0</v>
      </c>
      <c r="P2428" s="9" cm="1">
        <f t="array" ref="P2428">_xlfn.IFS(F2428="Unk",0,F2428="",0,(F2428-G2428)=0,1,(F2428-G2428)&lt;&gt;0,0)</f>
        <v>1</v>
      </c>
      <c r="Q2428" s="9" cm="1">
        <f t="array" ref="Q2428">_xlfn.IFS(F2428="Unk",1,F2428="",1,F2428&lt;&gt;"",0)</f>
        <v>0</v>
      </c>
      <c r="R2428" s="5">
        <v>13003.14</v>
      </c>
      <c r="S2428" s="5">
        <v>13003.14</v>
      </c>
      <c r="T2428" s="5">
        <v>0</v>
      </c>
      <c r="U2428" s="5">
        <v>3079.38</v>
      </c>
      <c r="V2428" s="5">
        <v>70405</v>
      </c>
      <c r="W2428" s="5">
        <v>10804116</v>
      </c>
      <c r="X2428" s="5">
        <v>10</v>
      </c>
      <c r="Y2428" s="5">
        <v>0</v>
      </c>
      <c r="Z2428" s="5">
        <v>0</v>
      </c>
      <c r="AA2428" s="5">
        <v>0</v>
      </c>
      <c r="AB2428" s="9" cm="1">
        <f t="array" ref="AB2428">_xlfn.IFS(R2428="Unk",0,R2428="",0,(R2428-S2428)=0,1,(R2428-S2428)&lt;&gt;0,0)</f>
        <v>1</v>
      </c>
      <c r="AC2428" s="9" cm="1">
        <f t="array" ref="AC2428">_xlfn.IFS(R2428="Unk",1,R2428="",1,R2428&lt;&gt;"",0)</f>
        <v>0</v>
      </c>
      <c r="AD2428" s="5">
        <v>13378.84</v>
      </c>
      <c r="AE2428" s="5">
        <v>12870.5</v>
      </c>
      <c r="AF2428" s="5">
        <v>0.04</v>
      </c>
      <c r="AG2428" s="5">
        <v>3600.79</v>
      </c>
      <c r="AH2428" s="5">
        <v>44631</v>
      </c>
      <c r="AI2428" s="5">
        <v>16184697</v>
      </c>
      <c r="AJ2428" s="5">
        <v>10</v>
      </c>
      <c r="AK2428" s="5">
        <v>0</v>
      </c>
      <c r="AL2428" s="5">
        <v>0</v>
      </c>
      <c r="AM2428" s="5">
        <v>0</v>
      </c>
      <c r="AN2428" s="9" cm="1">
        <f t="array" ref="AN2428">_xlfn.IFS(AD2428="Unk",0,AD2428="",0,(AD2428-AE2428)=0,1,(AD2428-AE2428)&lt;&gt;0,0)</f>
        <v>0</v>
      </c>
      <c r="AO2428" s="9" cm="1">
        <f t="array" ref="AO2428">_xlfn.IFS(AD2428="Unk",1,AD2428="",1,AD2428&lt;&gt;"",0)</f>
        <v>0</v>
      </c>
      <c r="AP2428" s="5">
        <v>14153.37</v>
      </c>
      <c r="AQ2428" s="5">
        <v>12814.13</v>
      </c>
      <c r="AR2428" s="5">
        <v>0.09</v>
      </c>
      <c r="AS2428" s="5">
        <v>3600.24</v>
      </c>
      <c r="AT2428" s="5">
        <v>48290</v>
      </c>
      <c r="AU2428" s="5">
        <v>10944188</v>
      </c>
      <c r="AV2428" s="5">
        <v>10</v>
      </c>
      <c r="AW2428" s="5">
        <v>0</v>
      </c>
      <c r="AX2428" s="5">
        <v>0</v>
      </c>
      <c r="AY2428" s="5">
        <v>0</v>
      </c>
      <c r="AZ2428" s="9" cm="1">
        <f t="array" ref="AZ2428">_xlfn.IFS(AP2428="Unk",0,AP2428="",0,(AP2428-AQ2428)=0,1,(AP2428-AQ2428)&lt;&gt;0,0)</f>
        <v>0</v>
      </c>
      <c r="BA2428" s="9" cm="1">
        <f t="array" ref="BA2428">_xlfn.IFS(AP2428="Unk",1,AP2428="",1,AP2428&lt;&gt;"",0)</f>
        <v>0</v>
      </c>
    </row>
    <row r="2429" spans="1:53" x14ac:dyDescent="0.2">
      <c r="A2429">
        <v>3</v>
      </c>
      <c r="B2429" t="s">
        <v>5</v>
      </c>
      <c r="C2429">
        <v>3</v>
      </c>
      <c r="D2429">
        <v>35</v>
      </c>
      <c r="E2429">
        <v>15</v>
      </c>
      <c r="F2429" s="5">
        <v>14771.55</v>
      </c>
      <c r="G2429" s="5">
        <v>14678.64</v>
      </c>
      <c r="H2429" s="5">
        <v>0.01</v>
      </c>
      <c r="I2429" s="5">
        <v>3600.98</v>
      </c>
      <c r="J2429" s="5">
        <v>45009</v>
      </c>
      <c r="K2429" s="5">
        <v>4927528</v>
      </c>
      <c r="L2429" s="5">
        <v>10</v>
      </c>
      <c r="M2429" s="5">
        <v>0</v>
      </c>
      <c r="N2429" s="5">
        <v>0</v>
      </c>
      <c r="O2429" s="5">
        <v>0</v>
      </c>
      <c r="P2429" s="9" cm="1">
        <f t="array" ref="P2429">_xlfn.IFS(F2429="Unk",0,F2429="",0,(F2429-G2429)=0,1,(F2429-G2429)&lt;&gt;0,0)</f>
        <v>0</v>
      </c>
      <c r="Q2429" s="9" cm="1">
        <f t="array" ref="Q2429">_xlfn.IFS(F2429="Unk",1,F2429="",1,F2429&lt;&gt;"",0)</f>
        <v>0</v>
      </c>
      <c r="R2429" s="5">
        <v>15441.68</v>
      </c>
      <c r="S2429" s="5">
        <v>14704.71</v>
      </c>
      <c r="T2429" s="5">
        <v>0.05</v>
      </c>
      <c r="U2429" s="5">
        <v>3600.56</v>
      </c>
      <c r="V2429" s="5">
        <v>47497</v>
      </c>
      <c r="W2429" s="5">
        <v>9012167</v>
      </c>
      <c r="X2429" s="5">
        <v>10</v>
      </c>
      <c r="Y2429" s="5">
        <v>0</v>
      </c>
      <c r="Z2429" s="5">
        <v>0</v>
      </c>
      <c r="AA2429" s="5">
        <v>0</v>
      </c>
      <c r="AB2429" s="9" cm="1">
        <f t="array" ref="AB2429">_xlfn.IFS(R2429="Unk",0,R2429="",0,(R2429-S2429)=0,1,(R2429-S2429)&lt;&gt;0,0)</f>
        <v>0</v>
      </c>
      <c r="AC2429" s="9" cm="1">
        <f t="array" ref="AC2429">_xlfn.IFS(R2429="Unk",1,R2429="",1,R2429&lt;&gt;"",0)</f>
        <v>0</v>
      </c>
      <c r="AD2429" s="5">
        <v>17757.12</v>
      </c>
      <c r="AE2429" s="5">
        <v>14940.82</v>
      </c>
      <c r="AF2429" s="5">
        <v>0.16</v>
      </c>
      <c r="AG2429" s="5">
        <v>3601.62</v>
      </c>
      <c r="AH2429" s="5">
        <v>61505</v>
      </c>
      <c r="AI2429" s="5">
        <v>7008492</v>
      </c>
      <c r="AJ2429" s="5">
        <v>8</v>
      </c>
      <c r="AK2429" s="5">
        <v>0</v>
      </c>
      <c r="AL2429" s="5">
        <v>0</v>
      </c>
      <c r="AM2429" s="5">
        <v>0</v>
      </c>
      <c r="AN2429" s="9" cm="1">
        <f t="array" ref="AN2429">_xlfn.IFS(AD2429="Unk",0,AD2429="",0,(AD2429-AE2429)=0,1,(AD2429-AE2429)&lt;&gt;0,0)</f>
        <v>0</v>
      </c>
      <c r="AO2429" s="9" cm="1">
        <f t="array" ref="AO2429">_xlfn.IFS(AD2429="Unk",1,AD2429="",1,AD2429&lt;&gt;"",0)</f>
        <v>0</v>
      </c>
      <c r="AP2429" s="5">
        <v>17067.72</v>
      </c>
      <c r="AQ2429" s="5">
        <v>15195.05</v>
      </c>
      <c r="AR2429" s="5">
        <v>0.11</v>
      </c>
      <c r="AS2429" s="5">
        <v>3601.62</v>
      </c>
      <c r="AT2429" s="5">
        <v>35917</v>
      </c>
      <c r="AU2429" s="5">
        <v>7779947</v>
      </c>
      <c r="AV2429" s="5">
        <v>6</v>
      </c>
      <c r="AW2429" s="5">
        <v>0</v>
      </c>
      <c r="AX2429" s="5">
        <v>0</v>
      </c>
      <c r="AY2429" s="5">
        <v>0</v>
      </c>
      <c r="AZ2429" s="9" cm="1">
        <f t="array" ref="AZ2429">_xlfn.IFS(AP2429="Unk",0,AP2429="",0,(AP2429-AQ2429)=0,1,(AP2429-AQ2429)&lt;&gt;0,0)</f>
        <v>0</v>
      </c>
      <c r="BA2429" s="9" cm="1">
        <f t="array" ref="BA2429">_xlfn.IFS(AP2429="Unk",1,AP2429="",1,AP2429&lt;&gt;"",0)</f>
        <v>0</v>
      </c>
    </row>
    <row r="2430" spans="1:53" x14ac:dyDescent="0.2">
      <c r="A2430">
        <v>3</v>
      </c>
      <c r="B2430" t="s">
        <v>5</v>
      </c>
      <c r="C2430">
        <v>3</v>
      </c>
      <c r="D2430">
        <v>40</v>
      </c>
      <c r="E2430">
        <v>15</v>
      </c>
      <c r="F2430" s="5">
        <v>14471.96</v>
      </c>
      <c r="G2430" s="5">
        <v>14091.64</v>
      </c>
      <c r="H2430" s="5">
        <v>0.03</v>
      </c>
      <c r="I2430" s="5">
        <v>3605.63</v>
      </c>
      <c r="J2430" s="5">
        <v>26809</v>
      </c>
      <c r="K2430" s="5">
        <v>3241242</v>
      </c>
      <c r="L2430" s="5">
        <v>10</v>
      </c>
      <c r="M2430" s="5">
        <v>0</v>
      </c>
      <c r="N2430" s="5">
        <v>0</v>
      </c>
      <c r="O2430" s="5">
        <v>0</v>
      </c>
      <c r="P2430" s="9" cm="1">
        <f t="array" ref="P2430">_xlfn.IFS(F2430="Unk",0,F2430="",0,(F2430-G2430)=0,1,(F2430-G2430)&lt;&gt;0,0)</f>
        <v>0</v>
      </c>
      <c r="Q2430" s="9" cm="1">
        <f t="array" ref="Q2430">_xlfn.IFS(F2430="Unk",1,F2430="",1,F2430&lt;&gt;"",0)</f>
        <v>0</v>
      </c>
      <c r="R2430" s="5">
        <v>14725.44</v>
      </c>
      <c r="S2430" s="5">
        <v>14213.6</v>
      </c>
      <c r="T2430" s="5">
        <v>0.03</v>
      </c>
      <c r="U2430" s="5">
        <v>3600.22</v>
      </c>
      <c r="V2430" s="5">
        <v>25569</v>
      </c>
      <c r="W2430" s="5">
        <v>7579818</v>
      </c>
      <c r="X2430" s="5">
        <v>10</v>
      </c>
      <c r="Y2430" s="5">
        <v>0</v>
      </c>
      <c r="Z2430" s="5">
        <v>0</v>
      </c>
      <c r="AA2430" s="5">
        <v>0</v>
      </c>
      <c r="AB2430" s="9" cm="1">
        <f t="array" ref="AB2430">_xlfn.IFS(R2430="Unk",0,R2430="",0,(R2430-S2430)=0,1,(R2430-S2430)&lt;&gt;0,0)</f>
        <v>0</v>
      </c>
      <c r="AC2430" s="9" cm="1">
        <f t="array" ref="AC2430">_xlfn.IFS(R2430="Unk",1,R2430="",1,R2430&lt;&gt;"",0)</f>
        <v>0</v>
      </c>
      <c r="AD2430" s="5">
        <v>15198.35</v>
      </c>
      <c r="AE2430" s="5">
        <v>14159.61</v>
      </c>
      <c r="AF2430" s="5">
        <v>7.0000000000000007E-2</v>
      </c>
      <c r="AG2430" s="5">
        <v>3600.96</v>
      </c>
      <c r="AH2430" s="5">
        <v>53527</v>
      </c>
      <c r="AI2430" s="5">
        <v>6966982</v>
      </c>
      <c r="AJ2430" s="5">
        <v>4</v>
      </c>
      <c r="AK2430" s="5">
        <v>0</v>
      </c>
      <c r="AL2430" s="5">
        <v>0</v>
      </c>
      <c r="AM2430" s="5">
        <v>0</v>
      </c>
      <c r="AN2430" s="9" cm="1">
        <f t="array" ref="AN2430">_xlfn.IFS(AD2430="Unk",0,AD2430="",0,(AD2430-AE2430)=0,1,(AD2430-AE2430)&lt;&gt;0,0)</f>
        <v>0</v>
      </c>
      <c r="AO2430" s="9" cm="1">
        <f t="array" ref="AO2430">_xlfn.IFS(AD2430="Unk",1,AD2430="",1,AD2430&lt;&gt;"",0)</f>
        <v>0</v>
      </c>
      <c r="AP2430" s="5">
        <v>16926.61</v>
      </c>
      <c r="AQ2430" s="5">
        <v>14327.77</v>
      </c>
      <c r="AR2430" s="5">
        <v>0.15</v>
      </c>
      <c r="AS2430" s="5">
        <v>3601.94</v>
      </c>
      <c r="AT2430" s="5">
        <v>27184</v>
      </c>
      <c r="AU2430" s="5">
        <v>6079220</v>
      </c>
      <c r="AV2430" s="5">
        <v>7</v>
      </c>
      <c r="AW2430" s="5">
        <v>0</v>
      </c>
      <c r="AX2430" s="5">
        <v>0</v>
      </c>
      <c r="AY2430" s="5">
        <v>0</v>
      </c>
      <c r="AZ2430" s="9" cm="1">
        <f t="array" ref="AZ2430">_xlfn.IFS(AP2430="Unk",0,AP2430="",0,(AP2430-AQ2430)=0,1,(AP2430-AQ2430)&lt;&gt;0,0)</f>
        <v>0</v>
      </c>
      <c r="BA2430" s="9" cm="1">
        <f t="array" ref="BA2430">_xlfn.IFS(AP2430="Unk",1,AP2430="",1,AP2430&lt;&gt;"",0)</f>
        <v>0</v>
      </c>
    </row>
    <row r="2431" spans="1:53" x14ac:dyDescent="0.2">
      <c r="A2431">
        <v>3</v>
      </c>
      <c r="B2431" t="s">
        <v>5</v>
      </c>
      <c r="C2431">
        <v>3</v>
      </c>
      <c r="D2431">
        <v>45</v>
      </c>
      <c r="E2431">
        <v>15</v>
      </c>
      <c r="F2431" s="5">
        <v>15526.57</v>
      </c>
      <c r="G2431" s="5">
        <v>15526.57</v>
      </c>
      <c r="H2431" s="5">
        <v>0</v>
      </c>
      <c r="I2431" s="5">
        <v>532.45000000000005</v>
      </c>
      <c r="J2431" s="5">
        <v>17138</v>
      </c>
      <c r="K2431" s="5">
        <v>2198138</v>
      </c>
      <c r="L2431" s="5">
        <v>10</v>
      </c>
      <c r="M2431" s="5">
        <v>0</v>
      </c>
      <c r="N2431" s="5">
        <v>0</v>
      </c>
      <c r="O2431" s="5">
        <v>0</v>
      </c>
      <c r="P2431" s="9" cm="1">
        <f t="array" ref="P2431">_xlfn.IFS(F2431="Unk",0,F2431="",0,(F2431-G2431)=0,1,(F2431-G2431)&lt;&gt;0,0)</f>
        <v>1</v>
      </c>
      <c r="Q2431" s="9" cm="1">
        <f t="array" ref="Q2431">_xlfn.IFS(F2431="Unk",1,F2431="",1,F2431&lt;&gt;"",0)</f>
        <v>0</v>
      </c>
      <c r="R2431" s="5">
        <v>15787.99</v>
      </c>
      <c r="S2431" s="5">
        <v>15525.25</v>
      </c>
      <c r="T2431" s="5">
        <v>0.02</v>
      </c>
      <c r="U2431" s="5">
        <v>3602.78</v>
      </c>
      <c r="V2431" s="5">
        <v>24458</v>
      </c>
      <c r="W2431" s="5">
        <v>7290938</v>
      </c>
      <c r="X2431" s="5">
        <v>10</v>
      </c>
      <c r="Y2431" s="5">
        <v>0</v>
      </c>
      <c r="Z2431" s="5">
        <v>0</v>
      </c>
      <c r="AA2431" s="5">
        <v>0</v>
      </c>
      <c r="AB2431" s="9" cm="1">
        <f t="array" ref="AB2431">_xlfn.IFS(R2431="Unk",0,R2431="",0,(R2431-S2431)=0,1,(R2431-S2431)&lt;&gt;0,0)</f>
        <v>0</v>
      </c>
      <c r="AC2431" s="9" cm="1">
        <f t="array" ref="AC2431">_xlfn.IFS(R2431="Unk",1,R2431="",1,R2431&lt;&gt;"",0)</f>
        <v>0</v>
      </c>
      <c r="AD2431" s="5">
        <v>17004.68</v>
      </c>
      <c r="AE2431" s="5">
        <v>15531.38</v>
      </c>
      <c r="AF2431" s="5">
        <v>0.09</v>
      </c>
      <c r="AG2431" s="5">
        <v>3600.17</v>
      </c>
      <c r="AH2431" s="5">
        <v>45382</v>
      </c>
      <c r="AI2431" s="5">
        <v>5699803</v>
      </c>
      <c r="AJ2431" s="5">
        <v>2</v>
      </c>
      <c r="AK2431" s="5">
        <v>0</v>
      </c>
      <c r="AL2431" s="5">
        <v>0</v>
      </c>
      <c r="AM2431" s="5">
        <v>0</v>
      </c>
      <c r="AN2431" s="9" cm="1">
        <f t="array" ref="AN2431">_xlfn.IFS(AD2431="Unk",0,AD2431="",0,(AD2431-AE2431)=0,1,(AD2431-AE2431)&lt;&gt;0,0)</f>
        <v>0</v>
      </c>
      <c r="AO2431" s="9" cm="1">
        <f t="array" ref="AO2431">_xlfn.IFS(AD2431="Unk",1,AD2431="",1,AD2431&lt;&gt;"",0)</f>
        <v>0</v>
      </c>
      <c r="AP2431" s="5">
        <v>16870.05</v>
      </c>
      <c r="AQ2431" s="5">
        <v>15587.79</v>
      </c>
      <c r="AR2431" s="5">
        <v>0.08</v>
      </c>
      <c r="AS2431" s="5">
        <v>3601.98</v>
      </c>
      <c r="AT2431" s="5">
        <v>18336</v>
      </c>
      <c r="AU2431" s="5">
        <v>5969269</v>
      </c>
      <c r="AV2431" s="5">
        <v>6</v>
      </c>
      <c r="AW2431" s="5">
        <v>0</v>
      </c>
      <c r="AX2431" s="5">
        <v>0</v>
      </c>
      <c r="AY2431" s="5">
        <v>0</v>
      </c>
      <c r="AZ2431" s="9" cm="1">
        <f t="array" ref="AZ2431">_xlfn.IFS(AP2431="Unk",0,AP2431="",0,(AP2431-AQ2431)=0,1,(AP2431-AQ2431)&lt;&gt;0,0)</f>
        <v>0</v>
      </c>
      <c r="BA2431" s="9" cm="1">
        <f t="array" ref="BA2431">_xlfn.IFS(AP2431="Unk",1,AP2431="",1,AP2431&lt;&gt;"",0)</f>
        <v>0</v>
      </c>
    </row>
    <row r="2432" spans="1:53" x14ac:dyDescent="0.2">
      <c r="A2432">
        <v>3</v>
      </c>
      <c r="B2432" t="s">
        <v>5</v>
      </c>
      <c r="C2432">
        <v>3</v>
      </c>
      <c r="D2432">
        <v>50</v>
      </c>
      <c r="E2432">
        <v>15</v>
      </c>
      <c r="F2432" s="5">
        <v>16526.490000000002</v>
      </c>
      <c r="G2432" s="5">
        <v>15687.46</v>
      </c>
      <c r="H2432" s="5">
        <v>0.05</v>
      </c>
      <c r="I2432" s="5">
        <v>3600.7</v>
      </c>
      <c r="J2432" s="5">
        <v>41838</v>
      </c>
      <c r="K2432" s="5">
        <v>3939585</v>
      </c>
      <c r="L2432" s="5">
        <v>10</v>
      </c>
      <c r="M2432" s="5">
        <v>0</v>
      </c>
      <c r="N2432" s="5">
        <v>0</v>
      </c>
      <c r="O2432" s="5">
        <v>0</v>
      </c>
      <c r="P2432" s="9" cm="1">
        <f t="array" ref="P2432">_xlfn.IFS(F2432="Unk",0,F2432="",0,(F2432-G2432)=0,1,(F2432-G2432)&lt;&gt;0,0)</f>
        <v>0</v>
      </c>
      <c r="Q2432" s="9" cm="1">
        <f t="array" ref="Q2432">_xlfn.IFS(F2432="Unk",1,F2432="",1,F2432&lt;&gt;"",0)</f>
        <v>0</v>
      </c>
      <c r="R2432" s="5" t="s">
        <v>25</v>
      </c>
      <c r="S2432" s="5">
        <v>15711.81</v>
      </c>
      <c r="T2432" s="5" t="s">
        <v>25</v>
      </c>
      <c r="U2432" s="5">
        <v>3602.16</v>
      </c>
      <c r="V2432" s="5">
        <v>48844</v>
      </c>
      <c r="W2432" s="5">
        <v>4469256</v>
      </c>
      <c r="X2432" s="5">
        <v>0</v>
      </c>
      <c r="Y2432" s="5"/>
      <c r="Z2432" s="5"/>
      <c r="AA2432" s="5"/>
      <c r="AB2432" s="9" cm="1">
        <f t="array" ref="AB2432">_xlfn.IFS(R2432="Unk",0,R2432="",0,(R2432-S2432)=0,1,(R2432-S2432)&lt;&gt;0,0)</f>
        <v>0</v>
      </c>
      <c r="AC2432" s="9" cm="1">
        <f t="array" ref="AC2432">_xlfn.IFS(R2432="Unk",1,R2432="",1,R2432&lt;&gt;"",0)</f>
        <v>1</v>
      </c>
      <c r="AD2432" s="5">
        <v>18517.13</v>
      </c>
      <c r="AE2432" s="5">
        <v>15862.85</v>
      </c>
      <c r="AF2432" s="5">
        <v>0.14000000000000001</v>
      </c>
      <c r="AG2432" s="5">
        <v>3601.79</v>
      </c>
      <c r="AH2432" s="5">
        <v>25294</v>
      </c>
      <c r="AI2432" s="5">
        <v>4480238</v>
      </c>
      <c r="AJ2432" s="5">
        <v>8</v>
      </c>
      <c r="AK2432" s="5">
        <v>0</v>
      </c>
      <c r="AL2432" s="5">
        <v>0</v>
      </c>
      <c r="AM2432" s="5">
        <v>0</v>
      </c>
      <c r="AN2432" s="9" cm="1">
        <f t="array" ref="AN2432">_xlfn.IFS(AD2432="Unk",0,AD2432="",0,(AD2432-AE2432)=0,1,(AD2432-AE2432)&lt;&gt;0,0)</f>
        <v>0</v>
      </c>
      <c r="AO2432" s="9" cm="1">
        <f t="array" ref="AO2432">_xlfn.IFS(AD2432="Unk",1,AD2432="",1,AD2432&lt;&gt;"",0)</f>
        <v>0</v>
      </c>
      <c r="AP2432" s="5">
        <v>19971.11</v>
      </c>
      <c r="AQ2432" s="5">
        <v>15995.73</v>
      </c>
      <c r="AR2432" s="5">
        <v>0.2</v>
      </c>
      <c r="AS2432" s="5">
        <v>3605.05</v>
      </c>
      <c r="AT2432" s="5">
        <v>20866</v>
      </c>
      <c r="AU2432" s="5">
        <v>4575569</v>
      </c>
      <c r="AV2432" s="5">
        <v>2</v>
      </c>
      <c r="AW2432" s="5">
        <v>0</v>
      </c>
      <c r="AX2432" s="5">
        <v>0</v>
      </c>
      <c r="AY2432" s="5">
        <v>0</v>
      </c>
      <c r="AZ2432" s="9" cm="1">
        <f t="array" ref="AZ2432">_xlfn.IFS(AP2432="Unk",0,AP2432="",0,(AP2432-AQ2432)=0,1,(AP2432-AQ2432)&lt;&gt;0,0)</f>
        <v>0</v>
      </c>
      <c r="BA2432" s="9" cm="1">
        <f t="array" ref="BA2432">_xlfn.IFS(AP2432="Unk",1,AP2432="",1,AP2432&lt;&gt;"",0)</f>
        <v>0</v>
      </c>
    </row>
    <row r="2433" spans="1:53" x14ac:dyDescent="0.2">
      <c r="A2433">
        <v>3</v>
      </c>
      <c r="B2433" t="s">
        <v>5</v>
      </c>
      <c r="C2433">
        <v>4</v>
      </c>
      <c r="D2433">
        <v>5</v>
      </c>
      <c r="E2433">
        <v>15</v>
      </c>
      <c r="F2433" s="5">
        <v>2302.44</v>
      </c>
      <c r="G2433" s="5">
        <v>2302.44</v>
      </c>
      <c r="H2433" s="5">
        <v>0</v>
      </c>
      <c r="I2433" s="5">
        <v>0.2</v>
      </c>
      <c r="J2433" s="5">
        <v>41</v>
      </c>
      <c r="K2433" s="5">
        <v>1163</v>
      </c>
      <c r="L2433" s="5">
        <v>5</v>
      </c>
      <c r="M2433" s="5">
        <v>0</v>
      </c>
      <c r="N2433" s="5">
        <v>0</v>
      </c>
      <c r="O2433" s="5">
        <v>0</v>
      </c>
      <c r="P2433" s="9" cm="1">
        <f t="array" ref="P2433">_xlfn.IFS(F2433="Unk",0,F2433="",0,(F2433-G2433)=0,1,(F2433-G2433)&lt;&gt;0,0)</f>
        <v>1</v>
      </c>
      <c r="Q2433" s="9" cm="1">
        <f t="array" ref="Q2433">_xlfn.IFS(F2433="Unk",1,F2433="",1,F2433&lt;&gt;"",0)</f>
        <v>0</v>
      </c>
      <c r="R2433" s="5">
        <v>3132.21</v>
      </c>
      <c r="S2433" s="5">
        <v>3132.21</v>
      </c>
      <c r="T2433" s="5">
        <v>0</v>
      </c>
      <c r="U2433" s="5">
        <v>1.96</v>
      </c>
      <c r="V2433" s="5">
        <v>1150</v>
      </c>
      <c r="W2433" s="5">
        <v>20292</v>
      </c>
      <c r="X2433" s="5">
        <v>6</v>
      </c>
      <c r="Y2433" s="5">
        <v>0</v>
      </c>
      <c r="Z2433" s="5">
        <v>0</v>
      </c>
      <c r="AA2433" s="5">
        <v>0</v>
      </c>
      <c r="AB2433" s="9" cm="1">
        <f t="array" ref="AB2433">_xlfn.IFS(R2433="Unk",0,R2433="",0,(R2433-S2433)=0,1,(R2433-S2433)&lt;&gt;0,0)</f>
        <v>1</v>
      </c>
      <c r="AC2433" s="9" cm="1">
        <f t="array" ref="AC2433">_xlfn.IFS(R2433="Unk",1,R2433="",1,R2433&lt;&gt;"",0)</f>
        <v>0</v>
      </c>
      <c r="AD2433" s="5">
        <v>3306.08</v>
      </c>
      <c r="AE2433" s="5">
        <v>3306.08</v>
      </c>
      <c r="AF2433" s="5">
        <v>0</v>
      </c>
      <c r="AG2433" s="5">
        <v>0.74</v>
      </c>
      <c r="AH2433" s="5">
        <v>438</v>
      </c>
      <c r="AI2433" s="5">
        <v>8596</v>
      </c>
      <c r="AJ2433" s="5">
        <v>4</v>
      </c>
      <c r="AK2433" s="5">
        <v>0</v>
      </c>
      <c r="AL2433" s="5">
        <v>0</v>
      </c>
      <c r="AM2433" s="5">
        <v>0</v>
      </c>
      <c r="AN2433" s="9" cm="1">
        <f t="array" ref="AN2433">_xlfn.IFS(AD2433="Unk",0,AD2433="",0,(AD2433-AE2433)=0,1,(AD2433-AE2433)&lt;&gt;0,0)</f>
        <v>1</v>
      </c>
      <c r="AO2433" s="9" cm="1">
        <f t="array" ref="AO2433">_xlfn.IFS(AD2433="Unk",1,AD2433="",1,AD2433&lt;&gt;"",0)</f>
        <v>0</v>
      </c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9" cm="1">
        <f t="array" ref="AZ2433">_xlfn.IFS(AP2433="Unk",0,AP2433="",0,(AP2433-AQ2433)=0,1,(AP2433-AQ2433)&lt;&gt;0,0)</f>
        <v>0</v>
      </c>
      <c r="BA2433" s="9" cm="1">
        <f t="array" ref="BA2433">_xlfn.IFS(AP2433="Unk",1,AP2433="",1,AP2433&lt;&gt;"",0)</f>
        <v>1</v>
      </c>
    </row>
    <row r="2434" spans="1:53" x14ac:dyDescent="0.2">
      <c r="A2434">
        <v>3</v>
      </c>
      <c r="B2434" t="s">
        <v>5</v>
      </c>
      <c r="C2434">
        <v>4</v>
      </c>
      <c r="D2434">
        <v>10</v>
      </c>
      <c r="E2434">
        <v>15</v>
      </c>
      <c r="F2434" s="5">
        <v>5031</v>
      </c>
      <c r="G2434" s="5">
        <v>5031</v>
      </c>
      <c r="H2434" s="5">
        <v>0</v>
      </c>
      <c r="I2434" s="5">
        <v>7.74</v>
      </c>
      <c r="J2434" s="5">
        <v>3380</v>
      </c>
      <c r="K2434" s="5">
        <v>112140</v>
      </c>
      <c r="L2434" s="5">
        <v>8</v>
      </c>
      <c r="M2434" s="5">
        <v>0</v>
      </c>
      <c r="N2434" s="5">
        <v>0</v>
      </c>
      <c r="O2434" s="5">
        <v>0</v>
      </c>
      <c r="P2434" s="9" cm="1">
        <f t="array" ref="P2434">_xlfn.IFS(F2434="Unk",0,F2434="",0,(F2434-G2434)=0,1,(F2434-G2434)&lt;&gt;0,0)</f>
        <v>1</v>
      </c>
      <c r="Q2434" s="9" cm="1">
        <f t="array" ref="Q2434">_xlfn.IFS(F2434="Unk",1,F2434="",1,F2434&lt;&gt;"",0)</f>
        <v>0</v>
      </c>
      <c r="R2434" s="5">
        <v>5482.86</v>
      </c>
      <c r="S2434" s="5">
        <v>5482.86</v>
      </c>
      <c r="T2434" s="5">
        <v>0</v>
      </c>
      <c r="U2434" s="5">
        <v>63.57</v>
      </c>
      <c r="V2434" s="5">
        <v>16207</v>
      </c>
      <c r="W2434" s="5">
        <v>902808</v>
      </c>
      <c r="X2434" s="5">
        <v>10</v>
      </c>
      <c r="Y2434" s="5">
        <v>0</v>
      </c>
      <c r="Z2434" s="5">
        <v>0</v>
      </c>
      <c r="AA2434" s="5">
        <v>0</v>
      </c>
      <c r="AB2434" s="9" cm="1">
        <f t="array" ref="AB2434">_xlfn.IFS(R2434="Unk",0,R2434="",0,(R2434-S2434)=0,1,(R2434-S2434)&lt;&gt;0,0)</f>
        <v>1</v>
      </c>
      <c r="AC2434" s="9" cm="1">
        <f t="array" ref="AC2434">_xlfn.IFS(R2434="Unk",1,R2434="",1,R2434&lt;&gt;"",0)</f>
        <v>0</v>
      </c>
      <c r="AD2434" s="5">
        <v>5991.45</v>
      </c>
      <c r="AE2434" s="5">
        <v>5991.45</v>
      </c>
      <c r="AF2434" s="5">
        <v>0</v>
      </c>
      <c r="AG2434" s="5">
        <v>630.66</v>
      </c>
      <c r="AH2434" s="5">
        <v>132666</v>
      </c>
      <c r="AI2434" s="5">
        <v>8534523</v>
      </c>
      <c r="AJ2434" s="5">
        <v>8</v>
      </c>
      <c r="AK2434" s="5">
        <v>0</v>
      </c>
      <c r="AL2434" s="5">
        <v>0</v>
      </c>
      <c r="AM2434" s="5">
        <v>0</v>
      </c>
      <c r="AN2434" s="9" cm="1">
        <f t="array" ref="AN2434">_xlfn.IFS(AD2434="Unk",0,AD2434="",0,(AD2434-AE2434)=0,1,(AD2434-AE2434)&lt;&gt;0,0)</f>
        <v>1</v>
      </c>
      <c r="AO2434" s="9" cm="1">
        <f t="array" ref="AO2434">_xlfn.IFS(AD2434="Unk",1,AD2434="",1,AD2434&lt;&gt;"",0)</f>
        <v>0</v>
      </c>
      <c r="AP2434" s="5">
        <v>6777.47</v>
      </c>
      <c r="AQ2434" s="5">
        <v>6570.61</v>
      </c>
      <c r="AR2434" s="5">
        <v>0.03</v>
      </c>
      <c r="AS2434" s="5">
        <v>3600.04</v>
      </c>
      <c r="AT2434" s="5">
        <v>344919</v>
      </c>
      <c r="AU2434" s="5">
        <v>35582092</v>
      </c>
      <c r="AV2434" s="5">
        <v>10</v>
      </c>
      <c r="AW2434" s="5">
        <v>0</v>
      </c>
      <c r="AX2434" s="5">
        <v>0</v>
      </c>
      <c r="AY2434" s="5">
        <v>0</v>
      </c>
      <c r="AZ2434" s="9" cm="1">
        <f t="array" ref="AZ2434">_xlfn.IFS(AP2434="Unk",0,AP2434="",0,(AP2434-AQ2434)=0,1,(AP2434-AQ2434)&lt;&gt;0,0)</f>
        <v>0</v>
      </c>
      <c r="BA2434" s="9" cm="1">
        <f t="array" ref="BA2434">_xlfn.IFS(AP2434="Unk",1,AP2434="",1,AP2434&lt;&gt;"",0)</f>
        <v>0</v>
      </c>
    </row>
    <row r="2435" spans="1:53" x14ac:dyDescent="0.2">
      <c r="A2435">
        <v>3</v>
      </c>
      <c r="B2435" t="s">
        <v>5</v>
      </c>
      <c r="C2435">
        <v>4</v>
      </c>
      <c r="D2435">
        <v>15</v>
      </c>
      <c r="E2435">
        <v>15</v>
      </c>
      <c r="F2435" s="5">
        <v>5551.36</v>
      </c>
      <c r="G2435" s="5">
        <v>5551.36</v>
      </c>
      <c r="H2435" s="5">
        <v>0</v>
      </c>
      <c r="I2435" s="5">
        <v>2.38</v>
      </c>
      <c r="J2435" s="5">
        <v>603</v>
      </c>
      <c r="K2435" s="5">
        <v>29695</v>
      </c>
      <c r="L2435" s="5">
        <v>3</v>
      </c>
      <c r="M2435" s="5">
        <v>0</v>
      </c>
      <c r="N2435" s="5">
        <v>0</v>
      </c>
      <c r="O2435" s="5">
        <v>0</v>
      </c>
      <c r="P2435" s="9" cm="1">
        <f t="array" ref="P2435">_xlfn.IFS(F2435="Unk",0,F2435="",0,(F2435-G2435)=0,1,(F2435-G2435)&lt;&gt;0,0)</f>
        <v>1</v>
      </c>
      <c r="Q2435" s="9" cm="1">
        <f t="array" ref="Q2435">_xlfn.IFS(F2435="Unk",1,F2435="",1,F2435&lt;&gt;"",0)</f>
        <v>0</v>
      </c>
      <c r="R2435" s="5">
        <v>5776.88</v>
      </c>
      <c r="S2435" s="5">
        <v>5776.88</v>
      </c>
      <c r="T2435" s="5">
        <v>0</v>
      </c>
      <c r="U2435" s="5">
        <v>14.54</v>
      </c>
      <c r="V2435" s="5">
        <v>1696</v>
      </c>
      <c r="W2435" s="5">
        <v>145568</v>
      </c>
      <c r="X2435" s="5">
        <v>10</v>
      </c>
      <c r="Y2435" s="5">
        <v>0</v>
      </c>
      <c r="Z2435" s="5">
        <v>0</v>
      </c>
      <c r="AA2435" s="5">
        <v>0</v>
      </c>
      <c r="AB2435" s="9" cm="1">
        <f t="array" ref="AB2435">_xlfn.IFS(R2435="Unk",0,R2435="",0,(R2435-S2435)=0,1,(R2435-S2435)&lt;&gt;0,0)</f>
        <v>1</v>
      </c>
      <c r="AC2435" s="9" cm="1">
        <f t="array" ref="AC2435">_xlfn.IFS(R2435="Unk",1,R2435="",1,R2435&lt;&gt;"",0)</f>
        <v>0</v>
      </c>
      <c r="AD2435" s="5">
        <v>6214.98</v>
      </c>
      <c r="AE2435" s="5">
        <v>6214.98</v>
      </c>
      <c r="AF2435" s="5">
        <v>0</v>
      </c>
      <c r="AG2435" s="5">
        <v>682.4</v>
      </c>
      <c r="AH2435" s="5">
        <v>109656</v>
      </c>
      <c r="AI2435" s="5">
        <v>7654667</v>
      </c>
      <c r="AJ2435" s="5">
        <v>10</v>
      </c>
      <c r="AK2435" s="5">
        <v>0</v>
      </c>
      <c r="AL2435" s="5">
        <v>0</v>
      </c>
      <c r="AM2435" s="5">
        <v>0</v>
      </c>
      <c r="AN2435" s="9" cm="1">
        <f t="array" ref="AN2435">_xlfn.IFS(AD2435="Unk",0,AD2435="",0,(AD2435-AE2435)=0,1,(AD2435-AE2435)&lt;&gt;0,0)</f>
        <v>1</v>
      </c>
      <c r="AO2435" s="9" cm="1">
        <f t="array" ref="AO2435">_xlfn.IFS(AD2435="Unk",1,AD2435="",1,AD2435&lt;&gt;"",0)</f>
        <v>0</v>
      </c>
      <c r="AP2435" s="5">
        <v>6603.48</v>
      </c>
      <c r="AQ2435" s="5">
        <v>6486.45</v>
      </c>
      <c r="AR2435" s="5">
        <v>0.02</v>
      </c>
      <c r="AS2435" s="5">
        <v>3600.24</v>
      </c>
      <c r="AT2435" s="5">
        <v>352944</v>
      </c>
      <c r="AU2435" s="5">
        <v>22605845</v>
      </c>
      <c r="AV2435" s="5">
        <v>10</v>
      </c>
      <c r="AW2435" s="5">
        <v>0</v>
      </c>
      <c r="AX2435" s="5">
        <v>0</v>
      </c>
      <c r="AY2435" s="5">
        <v>0</v>
      </c>
      <c r="AZ2435" s="9" cm="1">
        <f t="array" ref="AZ2435">_xlfn.IFS(AP2435="Unk",0,AP2435="",0,(AP2435-AQ2435)=0,1,(AP2435-AQ2435)&lt;&gt;0,0)</f>
        <v>0</v>
      </c>
      <c r="BA2435" s="9" cm="1">
        <f t="array" ref="BA2435">_xlfn.IFS(AP2435="Unk",1,AP2435="",1,AP2435&lt;&gt;"",0)</f>
        <v>0</v>
      </c>
    </row>
    <row r="2436" spans="1:53" x14ac:dyDescent="0.2">
      <c r="A2436">
        <v>3</v>
      </c>
      <c r="B2436" t="s">
        <v>5</v>
      </c>
      <c r="C2436">
        <v>4</v>
      </c>
      <c r="D2436">
        <v>20</v>
      </c>
      <c r="E2436">
        <v>15</v>
      </c>
      <c r="F2436" s="5">
        <v>7650.75</v>
      </c>
      <c r="G2436" s="5">
        <v>7650.75</v>
      </c>
      <c r="H2436" s="5">
        <v>0</v>
      </c>
      <c r="I2436" s="5">
        <v>1727.17</v>
      </c>
      <c r="J2436" s="5">
        <v>84582</v>
      </c>
      <c r="K2436" s="5">
        <v>5281537</v>
      </c>
      <c r="L2436" s="5">
        <v>10</v>
      </c>
      <c r="M2436" s="5">
        <v>0</v>
      </c>
      <c r="N2436" s="5">
        <v>0</v>
      </c>
      <c r="O2436" s="5">
        <v>0</v>
      </c>
      <c r="P2436" s="9" cm="1">
        <f t="array" ref="P2436">_xlfn.IFS(F2436="Unk",0,F2436="",0,(F2436-G2436)=0,1,(F2436-G2436)&lt;&gt;0,0)</f>
        <v>1</v>
      </c>
      <c r="Q2436" s="9" cm="1">
        <f t="array" ref="Q2436">_xlfn.IFS(F2436="Unk",1,F2436="",1,F2436&lt;&gt;"",0)</f>
        <v>0</v>
      </c>
      <c r="R2436" s="5">
        <v>8436.09</v>
      </c>
      <c r="S2436" s="5">
        <v>7483.68</v>
      </c>
      <c r="T2436" s="5">
        <v>0.11</v>
      </c>
      <c r="U2436" s="5">
        <v>3601.53</v>
      </c>
      <c r="V2436" s="5">
        <v>66811</v>
      </c>
      <c r="W2436" s="5">
        <v>7883214</v>
      </c>
      <c r="X2436" s="5">
        <v>10</v>
      </c>
      <c r="Y2436" s="5">
        <v>0</v>
      </c>
      <c r="Z2436" s="5">
        <v>0</v>
      </c>
      <c r="AA2436" s="5">
        <v>0</v>
      </c>
      <c r="AB2436" s="9" cm="1">
        <f t="array" ref="AB2436">_xlfn.IFS(R2436="Unk",0,R2436="",0,(R2436-S2436)=0,1,(R2436-S2436)&lt;&gt;0,0)</f>
        <v>0</v>
      </c>
      <c r="AC2436" s="9" cm="1">
        <f t="array" ref="AC2436">_xlfn.IFS(R2436="Unk",1,R2436="",1,R2436&lt;&gt;"",0)</f>
        <v>0</v>
      </c>
      <c r="AD2436" s="5">
        <v>9377.1</v>
      </c>
      <c r="AE2436" s="5">
        <v>7566.15</v>
      </c>
      <c r="AF2436" s="5">
        <v>0.19</v>
      </c>
      <c r="AG2436" s="5">
        <v>3600.39</v>
      </c>
      <c r="AH2436" s="5">
        <v>124335</v>
      </c>
      <c r="AI2436" s="5">
        <v>17812770</v>
      </c>
      <c r="AJ2436" s="5">
        <v>10</v>
      </c>
      <c r="AK2436" s="5">
        <v>0</v>
      </c>
      <c r="AL2436" s="5">
        <v>0</v>
      </c>
      <c r="AM2436" s="5">
        <v>0</v>
      </c>
      <c r="AN2436" s="9" cm="1">
        <f t="array" ref="AN2436">_xlfn.IFS(AD2436="Unk",0,AD2436="",0,(AD2436-AE2436)=0,1,(AD2436-AE2436)&lt;&gt;0,0)</f>
        <v>0</v>
      </c>
      <c r="AO2436" s="9" cm="1">
        <f t="array" ref="AO2436">_xlfn.IFS(AD2436="Unk",1,AD2436="",1,AD2436&lt;&gt;"",0)</f>
        <v>0</v>
      </c>
      <c r="AP2436" s="5">
        <v>9800.3799999999992</v>
      </c>
      <c r="AQ2436" s="5">
        <v>7794.39</v>
      </c>
      <c r="AR2436" s="5">
        <v>0.2</v>
      </c>
      <c r="AS2436" s="5">
        <v>3600.47</v>
      </c>
      <c r="AT2436" s="5">
        <v>94439</v>
      </c>
      <c r="AU2436" s="5">
        <v>15639510</v>
      </c>
      <c r="AV2436" s="5">
        <v>10</v>
      </c>
      <c r="AW2436" s="5">
        <v>0</v>
      </c>
      <c r="AX2436" s="5">
        <v>0</v>
      </c>
      <c r="AY2436" s="5">
        <v>0</v>
      </c>
      <c r="AZ2436" s="9" cm="1">
        <f t="array" ref="AZ2436">_xlfn.IFS(AP2436="Unk",0,AP2436="",0,(AP2436-AQ2436)=0,1,(AP2436-AQ2436)&lt;&gt;0,0)</f>
        <v>0</v>
      </c>
      <c r="BA2436" s="9" cm="1">
        <f t="array" ref="BA2436">_xlfn.IFS(AP2436="Unk",1,AP2436="",1,AP2436&lt;&gt;"",0)</f>
        <v>0</v>
      </c>
    </row>
    <row r="2437" spans="1:53" x14ac:dyDescent="0.2">
      <c r="A2437">
        <v>3</v>
      </c>
      <c r="B2437" t="s">
        <v>5</v>
      </c>
      <c r="C2437">
        <v>4</v>
      </c>
      <c r="D2437">
        <v>25</v>
      </c>
      <c r="E2437">
        <v>15</v>
      </c>
      <c r="F2437" s="5">
        <v>8908.31</v>
      </c>
      <c r="G2437" s="5">
        <v>8908.31</v>
      </c>
      <c r="H2437" s="5">
        <v>0</v>
      </c>
      <c r="I2437" s="5">
        <v>24.31</v>
      </c>
      <c r="J2437" s="5">
        <v>2160</v>
      </c>
      <c r="K2437" s="5">
        <v>170734</v>
      </c>
      <c r="L2437" s="5">
        <v>10</v>
      </c>
      <c r="M2437" s="5">
        <v>0</v>
      </c>
      <c r="N2437" s="5">
        <v>0</v>
      </c>
      <c r="O2437" s="5">
        <v>0</v>
      </c>
      <c r="P2437" s="9" cm="1">
        <f t="array" ref="P2437">_xlfn.IFS(F2437="Unk",0,F2437="",0,(F2437-G2437)=0,1,(F2437-G2437)&lt;&gt;0,0)</f>
        <v>1</v>
      </c>
      <c r="Q2437" s="9" cm="1">
        <f t="array" ref="Q2437">_xlfn.IFS(F2437="Unk",1,F2437="",1,F2437&lt;&gt;"",0)</f>
        <v>0</v>
      </c>
      <c r="R2437" s="5">
        <v>9334.9599999999991</v>
      </c>
      <c r="S2437" s="5">
        <v>9334.9599999999991</v>
      </c>
      <c r="T2437" s="5">
        <v>0</v>
      </c>
      <c r="U2437" s="5">
        <v>363.3</v>
      </c>
      <c r="V2437" s="5">
        <v>25250</v>
      </c>
      <c r="W2437" s="5">
        <v>2573430</v>
      </c>
      <c r="X2437" s="5">
        <v>10</v>
      </c>
      <c r="Y2437" s="5">
        <v>0</v>
      </c>
      <c r="Z2437" s="5">
        <v>0</v>
      </c>
      <c r="AA2437" s="5">
        <v>0</v>
      </c>
      <c r="AB2437" s="9" cm="1">
        <f t="array" ref="AB2437">_xlfn.IFS(R2437="Unk",0,R2437="",0,(R2437-S2437)=0,1,(R2437-S2437)&lt;&gt;0,0)</f>
        <v>1</v>
      </c>
      <c r="AC2437" s="9" cm="1">
        <f t="array" ref="AC2437">_xlfn.IFS(R2437="Unk",1,R2437="",1,R2437&lt;&gt;"",0)</f>
        <v>0</v>
      </c>
      <c r="AD2437" s="5">
        <v>9661.7199999999993</v>
      </c>
      <c r="AE2437" s="5">
        <v>9527.84</v>
      </c>
      <c r="AF2437" s="5">
        <v>0.01</v>
      </c>
      <c r="AG2437" s="5">
        <v>3600.06</v>
      </c>
      <c r="AH2437" s="5">
        <v>125615</v>
      </c>
      <c r="AI2437" s="5">
        <v>20540456</v>
      </c>
      <c r="AJ2437" s="5">
        <v>10</v>
      </c>
      <c r="AK2437" s="5">
        <v>0</v>
      </c>
      <c r="AL2437" s="5">
        <v>0</v>
      </c>
      <c r="AM2437" s="5">
        <v>0</v>
      </c>
      <c r="AN2437" s="9" cm="1">
        <f t="array" ref="AN2437">_xlfn.IFS(AD2437="Unk",0,AD2437="",0,(AD2437-AE2437)=0,1,(AD2437-AE2437)&lt;&gt;0,0)</f>
        <v>0</v>
      </c>
      <c r="AO2437" s="9" cm="1">
        <f t="array" ref="AO2437">_xlfn.IFS(AD2437="Unk",1,AD2437="",1,AD2437&lt;&gt;"",0)</f>
        <v>0</v>
      </c>
      <c r="AP2437" s="5">
        <v>10122.620000000001</v>
      </c>
      <c r="AQ2437" s="5">
        <v>9698.73</v>
      </c>
      <c r="AR2437" s="5">
        <v>0.04</v>
      </c>
      <c r="AS2437" s="5">
        <v>3601.04</v>
      </c>
      <c r="AT2437" s="5">
        <v>49374</v>
      </c>
      <c r="AU2437" s="5">
        <v>13550341</v>
      </c>
      <c r="AV2437" s="5">
        <v>10</v>
      </c>
      <c r="AW2437" s="5">
        <v>0</v>
      </c>
      <c r="AX2437" s="5">
        <v>0</v>
      </c>
      <c r="AY2437" s="5">
        <v>0</v>
      </c>
      <c r="AZ2437" s="9" cm="1">
        <f t="array" ref="AZ2437">_xlfn.IFS(AP2437="Unk",0,AP2437="",0,(AP2437-AQ2437)=0,1,(AP2437-AQ2437)&lt;&gt;0,0)</f>
        <v>0</v>
      </c>
      <c r="BA2437" s="9" cm="1">
        <f t="array" ref="BA2437">_xlfn.IFS(AP2437="Unk",1,AP2437="",1,AP2437&lt;&gt;"",0)</f>
        <v>0</v>
      </c>
    </row>
    <row r="2438" spans="1:53" x14ac:dyDescent="0.2">
      <c r="A2438">
        <v>3</v>
      </c>
      <c r="B2438" t="s">
        <v>5</v>
      </c>
      <c r="C2438">
        <v>4</v>
      </c>
      <c r="D2438">
        <v>30</v>
      </c>
      <c r="E2438">
        <v>15</v>
      </c>
      <c r="F2438" s="5">
        <v>10266.709999999999</v>
      </c>
      <c r="G2438" s="5">
        <v>10266.709999999999</v>
      </c>
      <c r="H2438" s="5">
        <v>0</v>
      </c>
      <c r="I2438" s="5">
        <v>181.97</v>
      </c>
      <c r="J2438" s="5">
        <v>8558</v>
      </c>
      <c r="K2438" s="5">
        <v>890257</v>
      </c>
      <c r="L2438" s="5">
        <v>10</v>
      </c>
      <c r="M2438" s="5">
        <v>0</v>
      </c>
      <c r="N2438" s="5">
        <v>0</v>
      </c>
      <c r="O2438" s="5">
        <v>0</v>
      </c>
      <c r="P2438" s="9" cm="1">
        <f t="array" ref="P2438">_xlfn.IFS(F2438="Unk",0,F2438="",0,(F2438-G2438)=0,1,(F2438-G2438)&lt;&gt;0,0)</f>
        <v>1</v>
      </c>
      <c r="Q2438" s="9" cm="1">
        <f t="array" ref="Q2438">_xlfn.IFS(F2438="Unk",1,F2438="",1,F2438&lt;&gt;"",0)</f>
        <v>0</v>
      </c>
      <c r="R2438" s="5">
        <v>10619.39</v>
      </c>
      <c r="S2438" s="5">
        <v>10515.38</v>
      </c>
      <c r="T2438" s="5">
        <v>0.01</v>
      </c>
      <c r="U2438" s="5">
        <v>3600.88</v>
      </c>
      <c r="V2438" s="5">
        <v>89567</v>
      </c>
      <c r="W2438" s="5">
        <v>13013226</v>
      </c>
      <c r="X2438" s="5">
        <v>10</v>
      </c>
      <c r="Y2438" s="5">
        <v>0</v>
      </c>
      <c r="Z2438" s="5">
        <v>0</v>
      </c>
      <c r="AA2438" s="5">
        <v>0</v>
      </c>
      <c r="AB2438" s="9" cm="1">
        <f t="array" ref="AB2438">_xlfn.IFS(R2438="Unk",0,R2438="",0,(R2438-S2438)=0,1,(R2438-S2438)&lt;&gt;0,0)</f>
        <v>0</v>
      </c>
      <c r="AC2438" s="9" cm="1">
        <f t="array" ref="AC2438">_xlfn.IFS(R2438="Unk",1,R2438="",1,R2438&lt;&gt;"",0)</f>
        <v>0</v>
      </c>
      <c r="AD2438" s="5">
        <v>11651.79</v>
      </c>
      <c r="AE2438" s="5">
        <v>10284.14</v>
      </c>
      <c r="AF2438" s="5">
        <v>0.12</v>
      </c>
      <c r="AG2438" s="5">
        <v>3600.42</v>
      </c>
      <c r="AH2438" s="5">
        <v>65535</v>
      </c>
      <c r="AI2438" s="5">
        <v>14329290</v>
      </c>
      <c r="AJ2438" s="5">
        <v>10</v>
      </c>
      <c r="AK2438" s="5">
        <v>0</v>
      </c>
      <c r="AL2438" s="5">
        <v>0</v>
      </c>
      <c r="AM2438" s="5">
        <v>0</v>
      </c>
      <c r="AN2438" s="9" cm="1">
        <f t="array" ref="AN2438">_xlfn.IFS(AD2438="Unk",0,AD2438="",0,(AD2438-AE2438)=0,1,(AD2438-AE2438)&lt;&gt;0,0)</f>
        <v>0</v>
      </c>
      <c r="AO2438" s="9" cm="1">
        <f t="array" ref="AO2438">_xlfn.IFS(AD2438="Unk",1,AD2438="",1,AD2438&lt;&gt;"",0)</f>
        <v>0</v>
      </c>
      <c r="AP2438" s="5">
        <v>12301.39</v>
      </c>
      <c r="AQ2438" s="5">
        <v>10260.450000000001</v>
      </c>
      <c r="AR2438" s="5">
        <v>0.17</v>
      </c>
      <c r="AS2438" s="5">
        <v>3601</v>
      </c>
      <c r="AT2438" s="5">
        <v>58357</v>
      </c>
      <c r="AU2438" s="5">
        <v>8633101</v>
      </c>
      <c r="AV2438" s="5">
        <v>10</v>
      </c>
      <c r="AW2438" s="5">
        <v>0</v>
      </c>
      <c r="AX2438" s="5">
        <v>0</v>
      </c>
      <c r="AY2438" s="5">
        <v>0</v>
      </c>
      <c r="AZ2438" s="9" cm="1">
        <f t="array" ref="AZ2438">_xlfn.IFS(AP2438="Unk",0,AP2438="",0,(AP2438-AQ2438)=0,1,(AP2438-AQ2438)&lt;&gt;0,0)</f>
        <v>0</v>
      </c>
      <c r="BA2438" s="9" cm="1">
        <f t="array" ref="BA2438">_xlfn.IFS(AP2438="Unk",1,AP2438="",1,AP2438&lt;&gt;"",0)</f>
        <v>0</v>
      </c>
    </row>
    <row r="2439" spans="1:53" x14ac:dyDescent="0.2">
      <c r="A2439">
        <v>3</v>
      </c>
      <c r="B2439" t="s">
        <v>5</v>
      </c>
      <c r="C2439">
        <v>4</v>
      </c>
      <c r="D2439">
        <v>35</v>
      </c>
      <c r="E2439">
        <v>15</v>
      </c>
      <c r="F2439" s="5">
        <v>11465.17</v>
      </c>
      <c r="G2439" s="5">
        <v>10774.87</v>
      </c>
      <c r="H2439" s="5">
        <v>0.06</v>
      </c>
      <c r="I2439" s="5">
        <v>3600.12</v>
      </c>
      <c r="J2439" s="5">
        <v>37406</v>
      </c>
      <c r="K2439" s="5">
        <v>4303167</v>
      </c>
      <c r="L2439" s="5">
        <v>7</v>
      </c>
      <c r="M2439" s="5">
        <v>0</v>
      </c>
      <c r="N2439" s="5">
        <v>0</v>
      </c>
      <c r="O2439" s="5">
        <v>0</v>
      </c>
      <c r="P2439" s="9" cm="1">
        <f t="array" ref="P2439">_xlfn.IFS(F2439="Unk",0,F2439="",0,(F2439-G2439)=0,1,(F2439-G2439)&lt;&gt;0,0)</f>
        <v>0</v>
      </c>
      <c r="Q2439" s="9" cm="1">
        <f t="array" ref="Q2439">_xlfn.IFS(F2439="Unk",1,F2439="",1,F2439&lt;&gt;"",0)</f>
        <v>0</v>
      </c>
      <c r="R2439" s="5">
        <v>12552.08</v>
      </c>
      <c r="S2439" s="5">
        <v>10779.02</v>
      </c>
      <c r="T2439" s="5">
        <v>0.14000000000000001</v>
      </c>
      <c r="U2439" s="5">
        <v>3600.07</v>
      </c>
      <c r="V2439" s="5">
        <v>38078</v>
      </c>
      <c r="W2439" s="5">
        <v>7101240</v>
      </c>
      <c r="X2439" s="5">
        <v>10</v>
      </c>
      <c r="Y2439" s="5">
        <v>0</v>
      </c>
      <c r="Z2439" s="5">
        <v>0</v>
      </c>
      <c r="AA2439" s="5">
        <v>0</v>
      </c>
      <c r="AB2439" s="9" cm="1">
        <f t="array" ref="AB2439">_xlfn.IFS(R2439="Unk",0,R2439="",0,(R2439-S2439)=0,1,(R2439-S2439)&lt;&gt;0,0)</f>
        <v>0</v>
      </c>
      <c r="AC2439" s="9" cm="1">
        <f t="array" ref="AC2439">_xlfn.IFS(R2439="Unk",1,R2439="",1,R2439&lt;&gt;"",0)</f>
        <v>0</v>
      </c>
      <c r="AD2439" s="5">
        <v>14082.96</v>
      </c>
      <c r="AE2439" s="5">
        <v>10798.21</v>
      </c>
      <c r="AF2439" s="5">
        <v>0.23</v>
      </c>
      <c r="AG2439" s="5">
        <v>3601.44</v>
      </c>
      <c r="AH2439" s="5">
        <v>47277</v>
      </c>
      <c r="AI2439" s="5">
        <v>6316306</v>
      </c>
      <c r="AJ2439" s="5">
        <v>10</v>
      </c>
      <c r="AK2439" s="5">
        <v>0</v>
      </c>
      <c r="AL2439" s="5">
        <v>0</v>
      </c>
      <c r="AM2439" s="5">
        <v>0</v>
      </c>
      <c r="AN2439" s="9" cm="1">
        <f t="array" ref="AN2439">_xlfn.IFS(AD2439="Unk",0,AD2439="",0,(AD2439-AE2439)=0,1,(AD2439-AE2439)&lt;&gt;0,0)</f>
        <v>0</v>
      </c>
      <c r="AO2439" s="9" cm="1">
        <f t="array" ref="AO2439">_xlfn.IFS(AD2439="Unk",1,AD2439="",1,AD2439&lt;&gt;"",0)</f>
        <v>0</v>
      </c>
      <c r="AP2439" s="5">
        <v>13951.45</v>
      </c>
      <c r="AQ2439" s="5">
        <v>10970.17</v>
      </c>
      <c r="AR2439" s="5">
        <v>0.21</v>
      </c>
      <c r="AS2439" s="5">
        <v>3601.06</v>
      </c>
      <c r="AT2439" s="5">
        <v>29346</v>
      </c>
      <c r="AU2439" s="5">
        <v>6066878</v>
      </c>
      <c r="AV2439" s="5">
        <v>9</v>
      </c>
      <c r="AW2439" s="5">
        <v>0</v>
      </c>
      <c r="AX2439" s="5">
        <v>0</v>
      </c>
      <c r="AY2439" s="5">
        <v>0</v>
      </c>
      <c r="AZ2439" s="9" cm="1">
        <f t="array" ref="AZ2439">_xlfn.IFS(AP2439="Unk",0,AP2439="",0,(AP2439-AQ2439)=0,1,(AP2439-AQ2439)&lt;&gt;0,0)</f>
        <v>0</v>
      </c>
      <c r="BA2439" s="9" cm="1">
        <f t="array" ref="BA2439">_xlfn.IFS(AP2439="Unk",1,AP2439="",1,AP2439&lt;&gt;"",0)</f>
        <v>0</v>
      </c>
    </row>
    <row r="2440" spans="1:53" x14ac:dyDescent="0.2">
      <c r="A2440">
        <v>3</v>
      </c>
      <c r="B2440" t="s">
        <v>5</v>
      </c>
      <c r="C2440">
        <v>4</v>
      </c>
      <c r="D2440">
        <v>40</v>
      </c>
      <c r="E2440">
        <v>15</v>
      </c>
      <c r="F2440" s="5">
        <v>11994.33</v>
      </c>
      <c r="G2440" s="5">
        <v>11994.33</v>
      </c>
      <c r="H2440" s="5">
        <v>0</v>
      </c>
      <c r="I2440" s="5">
        <v>1248.2</v>
      </c>
      <c r="J2440" s="5">
        <v>25530</v>
      </c>
      <c r="K2440" s="5">
        <v>4702284</v>
      </c>
      <c r="L2440" s="5">
        <v>10</v>
      </c>
      <c r="M2440" s="5">
        <v>0</v>
      </c>
      <c r="N2440" s="5">
        <v>0</v>
      </c>
      <c r="O2440" s="5">
        <v>0</v>
      </c>
      <c r="P2440" s="9" cm="1">
        <f t="array" ref="P2440">_xlfn.IFS(F2440="Unk",0,F2440="",0,(F2440-G2440)=0,1,(F2440-G2440)&lt;&gt;0,0)</f>
        <v>1</v>
      </c>
      <c r="Q2440" s="9" cm="1">
        <f t="array" ref="Q2440">_xlfn.IFS(F2440="Unk",1,F2440="",1,F2440&lt;&gt;"",0)</f>
        <v>0</v>
      </c>
      <c r="R2440" s="5">
        <v>13435.39</v>
      </c>
      <c r="S2440" s="5">
        <v>11818.46</v>
      </c>
      <c r="T2440" s="5">
        <v>0.12</v>
      </c>
      <c r="U2440" s="5">
        <v>3601.1</v>
      </c>
      <c r="V2440" s="5">
        <v>44485</v>
      </c>
      <c r="W2440" s="5">
        <v>5515161</v>
      </c>
      <c r="X2440" s="5">
        <v>10</v>
      </c>
      <c r="Y2440" s="5">
        <v>0</v>
      </c>
      <c r="Z2440" s="5">
        <v>0</v>
      </c>
      <c r="AA2440" s="5">
        <v>0</v>
      </c>
      <c r="AB2440" s="9" cm="1">
        <f t="array" ref="AB2440">_xlfn.IFS(R2440="Unk",0,R2440="",0,(R2440-S2440)=0,1,(R2440-S2440)&lt;&gt;0,0)</f>
        <v>0</v>
      </c>
      <c r="AC2440" s="9" cm="1">
        <f t="array" ref="AC2440">_xlfn.IFS(R2440="Unk",1,R2440="",1,R2440&lt;&gt;"",0)</f>
        <v>0</v>
      </c>
      <c r="AD2440" s="5">
        <v>12922.19</v>
      </c>
      <c r="AE2440" s="5">
        <v>11798.66</v>
      </c>
      <c r="AF2440" s="5">
        <v>0.09</v>
      </c>
      <c r="AG2440" s="5">
        <v>3600.09</v>
      </c>
      <c r="AH2440" s="5">
        <v>40986</v>
      </c>
      <c r="AI2440" s="5">
        <v>6428299</v>
      </c>
      <c r="AJ2440" s="5">
        <v>10</v>
      </c>
      <c r="AK2440" s="5">
        <v>0</v>
      </c>
      <c r="AL2440" s="5">
        <v>0</v>
      </c>
      <c r="AM2440" s="5">
        <v>0</v>
      </c>
      <c r="AN2440" s="9" cm="1">
        <f t="array" ref="AN2440">_xlfn.IFS(AD2440="Unk",0,AD2440="",0,(AD2440-AE2440)=0,1,(AD2440-AE2440)&lt;&gt;0,0)</f>
        <v>0</v>
      </c>
      <c r="AO2440" s="9" cm="1">
        <f t="array" ref="AO2440">_xlfn.IFS(AD2440="Unk",1,AD2440="",1,AD2440&lt;&gt;"",0)</f>
        <v>0</v>
      </c>
      <c r="AP2440" s="5" t="s">
        <v>25</v>
      </c>
      <c r="AQ2440" s="5">
        <v>11895.61</v>
      </c>
      <c r="AR2440" s="5" t="s">
        <v>25</v>
      </c>
      <c r="AS2440" s="5">
        <v>3601.3</v>
      </c>
      <c r="AT2440" s="5">
        <v>48006</v>
      </c>
      <c r="AU2440" s="5">
        <v>5630680</v>
      </c>
      <c r="AV2440" s="5">
        <v>0</v>
      </c>
      <c r="AW2440" s="5"/>
      <c r="AX2440" s="5"/>
      <c r="AY2440" s="5"/>
      <c r="AZ2440" s="9" cm="1">
        <f t="array" ref="AZ2440">_xlfn.IFS(AP2440="Unk",0,AP2440="",0,(AP2440-AQ2440)=0,1,(AP2440-AQ2440)&lt;&gt;0,0)</f>
        <v>0</v>
      </c>
      <c r="BA2440" s="9" cm="1">
        <f t="array" ref="BA2440">_xlfn.IFS(AP2440="Unk",1,AP2440="",1,AP2440&lt;&gt;"",0)</f>
        <v>1</v>
      </c>
    </row>
    <row r="2441" spans="1:53" x14ac:dyDescent="0.2">
      <c r="A2441">
        <v>3</v>
      </c>
      <c r="B2441" t="s">
        <v>5</v>
      </c>
      <c r="C2441">
        <v>4</v>
      </c>
      <c r="D2441">
        <v>45</v>
      </c>
      <c r="E2441">
        <v>15</v>
      </c>
      <c r="F2441" s="5">
        <v>14979.56</v>
      </c>
      <c r="G2441" s="5">
        <v>13961.46</v>
      </c>
      <c r="H2441" s="5">
        <v>7.0000000000000007E-2</v>
      </c>
      <c r="I2441" s="5">
        <v>3600.34</v>
      </c>
      <c r="J2441" s="5">
        <v>27537</v>
      </c>
      <c r="K2441" s="5">
        <v>3667281</v>
      </c>
      <c r="L2441" s="5">
        <v>4</v>
      </c>
      <c r="M2441" s="5">
        <v>0</v>
      </c>
      <c r="N2441" s="5">
        <v>0</v>
      </c>
      <c r="O2441" s="5">
        <v>0</v>
      </c>
      <c r="P2441" s="9" cm="1">
        <f t="array" ref="P2441">_xlfn.IFS(F2441="Unk",0,F2441="",0,(F2441-G2441)=0,1,(F2441-G2441)&lt;&gt;0,0)</f>
        <v>0</v>
      </c>
      <c r="Q2441" s="9" cm="1">
        <f t="array" ref="Q2441">_xlfn.IFS(F2441="Unk",1,F2441="",1,F2441&lt;&gt;"",0)</f>
        <v>0</v>
      </c>
      <c r="R2441" s="5">
        <v>16688.59</v>
      </c>
      <c r="S2441" s="5">
        <v>14003.14</v>
      </c>
      <c r="T2441" s="5">
        <v>0.16</v>
      </c>
      <c r="U2441" s="5">
        <v>3601.22</v>
      </c>
      <c r="V2441" s="5">
        <v>25704</v>
      </c>
      <c r="W2441" s="5">
        <v>3827649</v>
      </c>
      <c r="X2441" s="5">
        <v>10</v>
      </c>
      <c r="Y2441" s="5">
        <v>0</v>
      </c>
      <c r="Z2441" s="5">
        <v>0</v>
      </c>
      <c r="AA2441" s="5">
        <v>0</v>
      </c>
      <c r="AB2441" s="9" cm="1">
        <f t="array" ref="AB2441">_xlfn.IFS(R2441="Unk",0,R2441="",0,(R2441-S2441)=0,1,(R2441-S2441)&lt;&gt;0,0)</f>
        <v>0</v>
      </c>
      <c r="AC2441" s="9" cm="1">
        <f t="array" ref="AC2441">_xlfn.IFS(R2441="Unk",1,R2441="",1,R2441&lt;&gt;"",0)</f>
        <v>0</v>
      </c>
      <c r="AD2441" s="5" t="s">
        <v>25</v>
      </c>
      <c r="AE2441" s="5">
        <v>14054.52</v>
      </c>
      <c r="AF2441" s="5" t="s">
        <v>25</v>
      </c>
      <c r="AG2441" s="5">
        <v>3600.01</v>
      </c>
      <c r="AH2441" s="5">
        <v>56577</v>
      </c>
      <c r="AI2441" s="5">
        <v>6208629</v>
      </c>
      <c r="AJ2441" s="5">
        <v>0</v>
      </c>
      <c r="AK2441" s="5"/>
      <c r="AL2441" s="5"/>
      <c r="AM2441" s="5"/>
      <c r="AN2441" s="9" cm="1">
        <f t="array" ref="AN2441">_xlfn.IFS(AD2441="Unk",0,AD2441="",0,(AD2441-AE2441)=0,1,(AD2441-AE2441)&lt;&gt;0,0)</f>
        <v>0</v>
      </c>
      <c r="AO2441" s="9" cm="1">
        <f t="array" ref="AO2441">_xlfn.IFS(AD2441="Unk",1,AD2441="",1,AD2441&lt;&gt;"",0)</f>
        <v>1</v>
      </c>
      <c r="AP2441" s="5" t="s">
        <v>25</v>
      </c>
      <c r="AQ2441" s="5">
        <v>14201.83</v>
      </c>
      <c r="AR2441" s="5" t="s">
        <v>25</v>
      </c>
      <c r="AS2441" s="5">
        <v>3600.81</v>
      </c>
      <c r="AT2441" s="5">
        <v>42750</v>
      </c>
      <c r="AU2441" s="5">
        <v>5582392</v>
      </c>
      <c r="AV2441" s="5">
        <v>0</v>
      </c>
      <c r="AW2441" s="5"/>
      <c r="AX2441" s="5"/>
      <c r="AY2441" s="5"/>
      <c r="AZ2441" s="9" cm="1">
        <f t="array" ref="AZ2441">_xlfn.IFS(AP2441="Unk",0,AP2441="",0,(AP2441-AQ2441)=0,1,(AP2441-AQ2441)&lt;&gt;0,0)</f>
        <v>0</v>
      </c>
      <c r="BA2441" s="9" cm="1">
        <f t="array" ref="BA2441">_xlfn.IFS(AP2441="Unk",1,AP2441="",1,AP2441&lt;&gt;"",0)</f>
        <v>1</v>
      </c>
    </row>
    <row r="2442" spans="1:53" x14ac:dyDescent="0.2">
      <c r="A2442">
        <v>3</v>
      </c>
      <c r="B2442" t="s">
        <v>5</v>
      </c>
      <c r="C2442">
        <v>4</v>
      </c>
      <c r="D2442">
        <v>50</v>
      </c>
      <c r="E2442">
        <v>15</v>
      </c>
      <c r="F2442" s="5">
        <v>18386.59</v>
      </c>
      <c r="G2442" s="5">
        <v>16955.54</v>
      </c>
      <c r="H2442" s="5">
        <v>0.08</v>
      </c>
      <c r="I2442" s="5">
        <v>3600.58</v>
      </c>
      <c r="J2442" s="5">
        <v>31122</v>
      </c>
      <c r="K2442" s="5">
        <v>3185037</v>
      </c>
      <c r="L2442" s="5">
        <v>10</v>
      </c>
      <c r="M2442" s="5">
        <v>0</v>
      </c>
      <c r="N2442" s="5">
        <v>0</v>
      </c>
      <c r="O2442" s="5">
        <v>0</v>
      </c>
      <c r="P2442" s="9" cm="1">
        <f t="array" ref="P2442">_xlfn.IFS(F2442="Unk",0,F2442="",0,(F2442-G2442)=0,1,(F2442-G2442)&lt;&gt;0,0)</f>
        <v>0</v>
      </c>
      <c r="Q2442" s="9" cm="1">
        <f t="array" ref="Q2442">_xlfn.IFS(F2442="Unk",1,F2442="",1,F2442&lt;&gt;"",0)</f>
        <v>0</v>
      </c>
      <c r="R2442" s="5">
        <v>19794.82</v>
      </c>
      <c r="S2442" s="5">
        <v>16988.34</v>
      </c>
      <c r="T2442" s="5">
        <v>0.14000000000000001</v>
      </c>
      <c r="U2442" s="5">
        <v>3606.83</v>
      </c>
      <c r="V2442" s="5">
        <v>19101</v>
      </c>
      <c r="W2442" s="5">
        <v>2662187</v>
      </c>
      <c r="X2442" s="5">
        <v>10</v>
      </c>
      <c r="Y2442" s="5">
        <v>0</v>
      </c>
      <c r="Z2442" s="5">
        <v>0</v>
      </c>
      <c r="AA2442" s="5">
        <v>0</v>
      </c>
      <c r="AB2442" s="9" cm="1">
        <f t="array" ref="AB2442">_xlfn.IFS(R2442="Unk",0,R2442="",0,(R2442-S2442)=0,1,(R2442-S2442)&lt;&gt;0,0)</f>
        <v>0</v>
      </c>
      <c r="AC2442" s="9" cm="1">
        <f t="array" ref="AC2442">_xlfn.IFS(R2442="Unk",1,R2442="",1,R2442&lt;&gt;"",0)</f>
        <v>0</v>
      </c>
      <c r="AD2442" s="5" t="s">
        <v>25</v>
      </c>
      <c r="AE2442" s="5">
        <v>17112.8</v>
      </c>
      <c r="AF2442" s="5" t="s">
        <v>25</v>
      </c>
      <c r="AG2442" s="5">
        <v>3603.26</v>
      </c>
      <c r="AH2442" s="5">
        <v>35480</v>
      </c>
      <c r="AI2442" s="5">
        <v>5813792</v>
      </c>
      <c r="AJ2442" s="5">
        <v>0</v>
      </c>
      <c r="AK2442" s="5"/>
      <c r="AL2442" s="5"/>
      <c r="AM2442" s="5"/>
      <c r="AN2442" s="9" cm="1">
        <f t="array" ref="AN2442">_xlfn.IFS(AD2442="Unk",0,AD2442="",0,(AD2442-AE2442)=0,1,(AD2442-AE2442)&lt;&gt;0,0)</f>
        <v>0</v>
      </c>
      <c r="AO2442" s="9" cm="1">
        <f t="array" ref="AO2442">_xlfn.IFS(AD2442="Unk",1,AD2442="",1,AD2442&lt;&gt;"",0)</f>
        <v>1</v>
      </c>
      <c r="AP2442" s="5" t="s">
        <v>25</v>
      </c>
      <c r="AQ2442" s="5">
        <v>17286.46</v>
      </c>
      <c r="AR2442" s="5" t="s">
        <v>25</v>
      </c>
      <c r="AS2442" s="5">
        <v>3600.09</v>
      </c>
      <c r="AT2442" s="5">
        <v>18973</v>
      </c>
      <c r="AU2442" s="5">
        <v>4950461</v>
      </c>
      <c r="AV2442" s="5">
        <v>0</v>
      </c>
      <c r="AW2442" s="5"/>
      <c r="AX2442" s="5"/>
      <c r="AY2442" s="5"/>
      <c r="AZ2442" s="9" cm="1">
        <f t="array" ref="AZ2442">_xlfn.IFS(AP2442="Unk",0,AP2442="",0,(AP2442-AQ2442)=0,1,(AP2442-AQ2442)&lt;&gt;0,0)</f>
        <v>0</v>
      </c>
      <c r="BA2442" s="9" cm="1">
        <f t="array" ref="BA2442">_xlfn.IFS(AP2442="Unk",1,AP2442="",1,AP2442&lt;&gt;"",0)</f>
        <v>1</v>
      </c>
    </row>
    <row r="2443" spans="1:53" x14ac:dyDescent="0.2">
      <c r="A2443">
        <v>3</v>
      </c>
      <c r="B2443" t="s">
        <v>5</v>
      </c>
      <c r="C2443">
        <v>5</v>
      </c>
      <c r="D2443">
        <v>5</v>
      </c>
      <c r="E2443">
        <v>15</v>
      </c>
      <c r="F2443" s="5">
        <v>2413.7199999999998</v>
      </c>
      <c r="G2443" s="5">
        <v>2413.7199999999998</v>
      </c>
      <c r="H2443" s="5">
        <v>0</v>
      </c>
      <c r="I2443" s="5">
        <v>0.11</v>
      </c>
      <c r="J2443" s="5">
        <v>1</v>
      </c>
      <c r="K2443" s="5">
        <v>495</v>
      </c>
      <c r="L2443" s="5">
        <v>5</v>
      </c>
      <c r="M2443" s="5">
        <v>0</v>
      </c>
      <c r="N2443" s="5">
        <v>0</v>
      </c>
      <c r="O2443" s="5">
        <v>0</v>
      </c>
      <c r="P2443" s="9" cm="1">
        <f t="array" ref="P2443">_xlfn.IFS(F2443="Unk",0,F2443="",0,(F2443-G2443)=0,1,(F2443-G2443)&lt;&gt;0,0)</f>
        <v>1</v>
      </c>
      <c r="Q2443" s="9" cm="1">
        <f t="array" ref="Q2443">_xlfn.IFS(F2443="Unk",1,F2443="",1,F2443&lt;&gt;"",0)</f>
        <v>0</v>
      </c>
      <c r="R2443" s="5">
        <v>2875.58</v>
      </c>
      <c r="S2443" s="5">
        <v>2875.58</v>
      </c>
      <c r="T2443" s="5">
        <v>0</v>
      </c>
      <c r="U2443" s="5">
        <v>0.39</v>
      </c>
      <c r="V2443" s="5">
        <v>20</v>
      </c>
      <c r="W2443" s="5">
        <v>1547</v>
      </c>
      <c r="X2443" s="5">
        <v>9</v>
      </c>
      <c r="Y2443" s="5">
        <v>0</v>
      </c>
      <c r="Z2443" s="5">
        <v>0</v>
      </c>
      <c r="AA2443" s="5">
        <v>0</v>
      </c>
      <c r="AB2443" s="9" cm="1">
        <f t="array" ref="AB2443">_xlfn.IFS(R2443="Unk",0,R2443="",0,(R2443-S2443)=0,1,(R2443-S2443)&lt;&gt;0,0)</f>
        <v>1</v>
      </c>
      <c r="AC2443" s="9" cm="1">
        <f t="array" ref="AC2443">_xlfn.IFS(R2443="Unk",1,R2443="",1,R2443&lt;&gt;"",0)</f>
        <v>0</v>
      </c>
      <c r="AD2443" s="5">
        <v>2875.58</v>
      </c>
      <c r="AE2443" s="5">
        <v>2875.58</v>
      </c>
      <c r="AF2443" s="5">
        <v>0</v>
      </c>
      <c r="AG2443" s="5">
        <v>0.26</v>
      </c>
      <c r="AH2443" s="5">
        <v>1</v>
      </c>
      <c r="AI2443" s="5">
        <v>2162</v>
      </c>
      <c r="AJ2443" s="5">
        <v>4</v>
      </c>
      <c r="AK2443" s="5">
        <v>0</v>
      </c>
      <c r="AL2443" s="5">
        <v>0</v>
      </c>
      <c r="AM2443" s="5">
        <v>0</v>
      </c>
      <c r="AN2443" s="9" cm="1">
        <f t="array" ref="AN2443">_xlfn.IFS(AD2443="Unk",0,AD2443="",0,(AD2443-AE2443)=0,1,(AD2443-AE2443)&lt;&gt;0,0)</f>
        <v>1</v>
      </c>
      <c r="AO2443" s="9" cm="1">
        <f t="array" ref="AO2443">_xlfn.IFS(AD2443="Unk",1,AD2443="",1,AD2443&lt;&gt;"",0)</f>
        <v>0</v>
      </c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9" cm="1">
        <f t="array" ref="AZ2443">_xlfn.IFS(AP2443="Unk",0,AP2443="",0,(AP2443-AQ2443)=0,1,(AP2443-AQ2443)&lt;&gt;0,0)</f>
        <v>0</v>
      </c>
      <c r="BA2443" s="9" cm="1">
        <f t="array" ref="BA2443">_xlfn.IFS(AP2443="Unk",1,AP2443="",1,AP2443&lt;&gt;"",0)</f>
        <v>1</v>
      </c>
    </row>
    <row r="2444" spans="1:53" x14ac:dyDescent="0.2">
      <c r="A2444">
        <v>3</v>
      </c>
      <c r="B2444" t="s">
        <v>5</v>
      </c>
      <c r="C2444">
        <v>5</v>
      </c>
      <c r="D2444">
        <v>10</v>
      </c>
      <c r="E2444">
        <v>15</v>
      </c>
      <c r="F2444" s="5">
        <v>5318.75</v>
      </c>
      <c r="G2444" s="5">
        <v>5318.75</v>
      </c>
      <c r="H2444" s="5">
        <v>0</v>
      </c>
      <c r="I2444" s="5">
        <v>1.85</v>
      </c>
      <c r="J2444" s="5">
        <v>1254</v>
      </c>
      <c r="K2444" s="5">
        <v>29934</v>
      </c>
      <c r="L2444" s="5">
        <v>8</v>
      </c>
      <c r="M2444" s="5">
        <v>0</v>
      </c>
      <c r="N2444" s="5">
        <v>0</v>
      </c>
      <c r="O2444" s="5">
        <v>0</v>
      </c>
      <c r="P2444" s="9" cm="1">
        <f t="array" ref="P2444">_xlfn.IFS(F2444="Unk",0,F2444="",0,(F2444-G2444)=0,1,(F2444-G2444)&lt;&gt;0,0)</f>
        <v>1</v>
      </c>
      <c r="Q2444" s="9" cm="1">
        <f t="array" ref="Q2444">_xlfn.IFS(F2444="Unk",1,F2444="",1,F2444&lt;&gt;"",0)</f>
        <v>0</v>
      </c>
      <c r="R2444" s="5">
        <v>5539.77</v>
      </c>
      <c r="S2444" s="5">
        <v>5539.77</v>
      </c>
      <c r="T2444" s="5">
        <v>0</v>
      </c>
      <c r="U2444" s="5">
        <v>17.78</v>
      </c>
      <c r="V2444" s="5">
        <v>4578</v>
      </c>
      <c r="W2444" s="5">
        <v>184054</v>
      </c>
      <c r="X2444" s="5">
        <v>10</v>
      </c>
      <c r="Y2444" s="5">
        <v>0</v>
      </c>
      <c r="Z2444" s="5">
        <v>0</v>
      </c>
      <c r="AA2444" s="5">
        <v>0</v>
      </c>
      <c r="AB2444" s="9" cm="1">
        <f t="array" ref="AB2444">_xlfn.IFS(R2444="Unk",0,R2444="",0,(R2444-S2444)=0,1,(R2444-S2444)&lt;&gt;0,0)</f>
        <v>1</v>
      </c>
      <c r="AC2444" s="9" cm="1">
        <f t="array" ref="AC2444">_xlfn.IFS(R2444="Unk",1,R2444="",1,R2444&lt;&gt;"",0)</f>
        <v>0</v>
      </c>
      <c r="AD2444" s="5">
        <v>5850.61</v>
      </c>
      <c r="AE2444" s="5">
        <v>5850.61</v>
      </c>
      <c r="AF2444" s="5">
        <v>0</v>
      </c>
      <c r="AG2444" s="5">
        <v>143.06</v>
      </c>
      <c r="AH2444" s="5">
        <v>45901</v>
      </c>
      <c r="AI2444" s="5">
        <v>2673912</v>
      </c>
      <c r="AJ2444" s="5">
        <v>10</v>
      </c>
      <c r="AK2444" s="5">
        <v>0</v>
      </c>
      <c r="AL2444" s="5">
        <v>0</v>
      </c>
      <c r="AM2444" s="5">
        <v>0</v>
      </c>
      <c r="AN2444" s="9" cm="1">
        <f t="array" ref="AN2444">_xlfn.IFS(AD2444="Unk",0,AD2444="",0,(AD2444-AE2444)=0,1,(AD2444-AE2444)&lt;&gt;0,0)</f>
        <v>1</v>
      </c>
      <c r="AO2444" s="9" cm="1">
        <f t="array" ref="AO2444">_xlfn.IFS(AD2444="Unk",1,AD2444="",1,AD2444&lt;&gt;"",0)</f>
        <v>0</v>
      </c>
      <c r="AP2444" s="5">
        <v>6069.22</v>
      </c>
      <c r="AQ2444" s="5">
        <v>6069.22</v>
      </c>
      <c r="AR2444" s="5">
        <v>0</v>
      </c>
      <c r="AS2444" s="5">
        <v>508.09</v>
      </c>
      <c r="AT2444" s="5">
        <v>131484</v>
      </c>
      <c r="AU2444" s="5">
        <v>6284931</v>
      </c>
      <c r="AV2444" s="5">
        <v>10</v>
      </c>
      <c r="AW2444" s="5">
        <v>0</v>
      </c>
      <c r="AX2444" s="5">
        <v>0</v>
      </c>
      <c r="AY2444" s="5">
        <v>0</v>
      </c>
      <c r="AZ2444" s="9" cm="1">
        <f t="array" ref="AZ2444">_xlfn.IFS(AP2444="Unk",0,AP2444="",0,(AP2444-AQ2444)=0,1,(AP2444-AQ2444)&lt;&gt;0,0)</f>
        <v>1</v>
      </c>
      <c r="BA2444" s="9" cm="1">
        <f t="array" ref="BA2444">_xlfn.IFS(AP2444="Unk",1,AP2444="",1,AP2444&lt;&gt;"",0)</f>
        <v>0</v>
      </c>
    </row>
    <row r="2445" spans="1:53" x14ac:dyDescent="0.2">
      <c r="A2445">
        <v>3</v>
      </c>
      <c r="B2445" t="s">
        <v>5</v>
      </c>
      <c r="C2445">
        <v>5</v>
      </c>
      <c r="D2445">
        <v>15</v>
      </c>
      <c r="E2445">
        <v>15</v>
      </c>
      <c r="F2445" s="5">
        <v>5623.74</v>
      </c>
      <c r="G2445" s="5">
        <v>5623.74</v>
      </c>
      <c r="H2445" s="5">
        <v>0</v>
      </c>
      <c r="I2445" s="5">
        <v>11.34</v>
      </c>
      <c r="J2445" s="5">
        <v>2221</v>
      </c>
      <c r="K2445" s="5">
        <v>128790</v>
      </c>
      <c r="L2445" s="5">
        <v>8</v>
      </c>
      <c r="M2445" s="5">
        <v>0</v>
      </c>
      <c r="N2445" s="5">
        <v>0</v>
      </c>
      <c r="O2445" s="5">
        <v>0</v>
      </c>
      <c r="P2445" s="9" cm="1">
        <f t="array" ref="P2445">_xlfn.IFS(F2445="Unk",0,F2445="",0,(F2445-G2445)=0,1,(F2445-G2445)&lt;&gt;0,0)</f>
        <v>1</v>
      </c>
      <c r="Q2445" s="9" cm="1">
        <f t="array" ref="Q2445">_xlfn.IFS(F2445="Unk",1,F2445="",1,F2445&lt;&gt;"",0)</f>
        <v>0</v>
      </c>
      <c r="R2445" s="5">
        <v>6068.46</v>
      </c>
      <c r="S2445" s="5">
        <v>6068.46</v>
      </c>
      <c r="T2445" s="5">
        <v>0</v>
      </c>
      <c r="U2445" s="5">
        <v>116.12</v>
      </c>
      <c r="V2445" s="5">
        <v>7885</v>
      </c>
      <c r="W2445" s="5">
        <v>703988</v>
      </c>
      <c r="X2445" s="5">
        <v>10</v>
      </c>
      <c r="Y2445" s="5">
        <v>0</v>
      </c>
      <c r="Z2445" s="5">
        <v>0</v>
      </c>
      <c r="AA2445" s="5">
        <v>0</v>
      </c>
      <c r="AB2445" s="9" cm="1">
        <f t="array" ref="AB2445">_xlfn.IFS(R2445="Unk",0,R2445="",0,(R2445-S2445)=0,1,(R2445-S2445)&lt;&gt;0,0)</f>
        <v>1</v>
      </c>
      <c r="AC2445" s="9" cm="1">
        <f t="array" ref="AC2445">_xlfn.IFS(R2445="Unk",1,R2445="",1,R2445&lt;&gt;"",0)</f>
        <v>0</v>
      </c>
      <c r="AD2445" s="5">
        <v>6616.52</v>
      </c>
      <c r="AE2445" s="5">
        <v>6526.06</v>
      </c>
      <c r="AF2445" s="5">
        <v>0.01</v>
      </c>
      <c r="AG2445" s="5">
        <v>3600.26</v>
      </c>
      <c r="AH2445" s="5">
        <v>329648</v>
      </c>
      <c r="AI2445" s="5">
        <v>33671257</v>
      </c>
      <c r="AJ2445" s="5">
        <v>10</v>
      </c>
      <c r="AK2445" s="5">
        <v>0</v>
      </c>
      <c r="AL2445" s="5">
        <v>0</v>
      </c>
      <c r="AM2445" s="5">
        <v>0</v>
      </c>
      <c r="AN2445" s="9" cm="1">
        <f t="array" ref="AN2445">_xlfn.IFS(AD2445="Unk",0,AD2445="",0,(AD2445-AE2445)=0,1,(AD2445-AE2445)&lt;&gt;0,0)</f>
        <v>0</v>
      </c>
      <c r="AO2445" s="9" cm="1">
        <f t="array" ref="AO2445">_xlfn.IFS(AD2445="Unk",1,AD2445="",1,AD2445&lt;&gt;"",0)</f>
        <v>0</v>
      </c>
      <c r="AP2445" s="5">
        <v>7202.52</v>
      </c>
      <c r="AQ2445" s="5">
        <v>6684.09</v>
      </c>
      <c r="AR2445" s="5">
        <v>7.0000000000000007E-2</v>
      </c>
      <c r="AS2445" s="5">
        <v>3600.23</v>
      </c>
      <c r="AT2445" s="5">
        <v>200094</v>
      </c>
      <c r="AU2445" s="5">
        <v>23305961</v>
      </c>
      <c r="AV2445" s="5">
        <v>10</v>
      </c>
      <c r="AW2445" s="5">
        <v>0</v>
      </c>
      <c r="AX2445" s="5">
        <v>0</v>
      </c>
      <c r="AY2445" s="5">
        <v>0</v>
      </c>
      <c r="AZ2445" s="9" cm="1">
        <f t="array" ref="AZ2445">_xlfn.IFS(AP2445="Unk",0,AP2445="",0,(AP2445-AQ2445)=0,1,(AP2445-AQ2445)&lt;&gt;0,0)</f>
        <v>0</v>
      </c>
      <c r="BA2445" s="9" cm="1">
        <f t="array" ref="BA2445">_xlfn.IFS(AP2445="Unk",1,AP2445="",1,AP2445&lt;&gt;"",0)</f>
        <v>0</v>
      </c>
    </row>
    <row r="2446" spans="1:53" x14ac:dyDescent="0.2">
      <c r="A2446">
        <v>3</v>
      </c>
      <c r="B2446" t="s">
        <v>5</v>
      </c>
      <c r="C2446">
        <v>5</v>
      </c>
      <c r="D2446">
        <v>20</v>
      </c>
      <c r="E2446">
        <v>15</v>
      </c>
      <c r="F2446" s="5">
        <v>9027.4599999999991</v>
      </c>
      <c r="G2446" s="5">
        <v>8895.92</v>
      </c>
      <c r="H2446" s="5">
        <v>0.01</v>
      </c>
      <c r="I2446" s="5">
        <v>3600.26</v>
      </c>
      <c r="J2446" s="5">
        <v>91668</v>
      </c>
      <c r="K2446" s="5">
        <v>6177040</v>
      </c>
      <c r="L2446" s="5">
        <v>8</v>
      </c>
      <c r="M2446" s="5">
        <v>0</v>
      </c>
      <c r="N2446" s="5">
        <v>0</v>
      </c>
      <c r="O2446" s="5">
        <v>0</v>
      </c>
      <c r="P2446" s="9" cm="1">
        <f t="array" ref="P2446">_xlfn.IFS(F2446="Unk",0,F2446="",0,(F2446-G2446)=0,1,(F2446-G2446)&lt;&gt;0,0)</f>
        <v>0</v>
      </c>
      <c r="Q2446" s="9" cm="1">
        <f t="array" ref="Q2446">_xlfn.IFS(F2446="Unk",1,F2446="",1,F2446&lt;&gt;"",0)</f>
        <v>0</v>
      </c>
      <c r="R2446" s="5">
        <v>10042</v>
      </c>
      <c r="S2446" s="5">
        <v>8985.27</v>
      </c>
      <c r="T2446" s="5">
        <v>0.11</v>
      </c>
      <c r="U2446" s="5">
        <v>3602.27</v>
      </c>
      <c r="V2446" s="5">
        <v>92733</v>
      </c>
      <c r="W2446" s="5">
        <v>12081232</v>
      </c>
      <c r="X2446" s="5">
        <v>10</v>
      </c>
      <c r="Y2446" s="5">
        <v>0</v>
      </c>
      <c r="Z2446" s="5">
        <v>0</v>
      </c>
      <c r="AA2446" s="5">
        <v>0</v>
      </c>
      <c r="AB2446" s="9" cm="1">
        <f t="array" ref="AB2446">_xlfn.IFS(R2446="Unk",0,R2446="",0,(R2446-S2446)=0,1,(R2446-S2446)&lt;&gt;0,0)</f>
        <v>0</v>
      </c>
      <c r="AC2446" s="9" cm="1">
        <f t="array" ref="AC2446">_xlfn.IFS(R2446="Unk",1,R2446="",1,R2446&lt;&gt;"",0)</f>
        <v>0</v>
      </c>
      <c r="AD2446" s="5">
        <v>10650.99</v>
      </c>
      <c r="AE2446" s="5">
        <v>9365.44</v>
      </c>
      <c r="AF2446" s="5">
        <v>0.12</v>
      </c>
      <c r="AG2446" s="5">
        <v>3600.55</v>
      </c>
      <c r="AH2446" s="5">
        <v>165456</v>
      </c>
      <c r="AI2446" s="5">
        <v>15359911</v>
      </c>
      <c r="AJ2446" s="5">
        <v>10</v>
      </c>
      <c r="AK2446" s="5">
        <v>0</v>
      </c>
      <c r="AL2446" s="5">
        <v>0</v>
      </c>
      <c r="AM2446" s="5">
        <v>0</v>
      </c>
      <c r="AN2446" s="9" cm="1">
        <f t="array" ref="AN2446">_xlfn.IFS(AD2446="Unk",0,AD2446="",0,(AD2446-AE2446)=0,1,(AD2446-AE2446)&lt;&gt;0,0)</f>
        <v>0</v>
      </c>
      <c r="AO2446" s="9" cm="1">
        <f t="array" ref="AO2446">_xlfn.IFS(AD2446="Unk",1,AD2446="",1,AD2446&lt;&gt;"",0)</f>
        <v>0</v>
      </c>
      <c r="AP2446" s="5">
        <v>11276.04</v>
      </c>
      <c r="AQ2446" s="5">
        <v>9847.51</v>
      </c>
      <c r="AR2446" s="5">
        <v>0.13</v>
      </c>
      <c r="AS2446" s="5">
        <v>3600.58</v>
      </c>
      <c r="AT2446" s="5">
        <v>104039</v>
      </c>
      <c r="AU2446" s="5">
        <v>13124425</v>
      </c>
      <c r="AV2446" s="5">
        <v>10</v>
      </c>
      <c r="AW2446" s="5">
        <v>0</v>
      </c>
      <c r="AX2446" s="5">
        <v>0</v>
      </c>
      <c r="AY2446" s="5">
        <v>0</v>
      </c>
      <c r="AZ2446" s="9" cm="1">
        <f t="array" ref="AZ2446">_xlfn.IFS(AP2446="Unk",0,AP2446="",0,(AP2446-AQ2446)=0,1,(AP2446-AQ2446)&lt;&gt;0,0)</f>
        <v>0</v>
      </c>
      <c r="BA2446" s="9" cm="1">
        <f t="array" ref="BA2446">_xlfn.IFS(AP2446="Unk",1,AP2446="",1,AP2446&lt;&gt;"",0)</f>
        <v>0</v>
      </c>
    </row>
    <row r="2447" spans="1:53" x14ac:dyDescent="0.2">
      <c r="A2447">
        <v>3</v>
      </c>
      <c r="B2447" t="s">
        <v>5</v>
      </c>
      <c r="C2447">
        <v>5</v>
      </c>
      <c r="D2447">
        <v>25</v>
      </c>
      <c r="E2447">
        <v>15</v>
      </c>
      <c r="F2447" s="5">
        <v>11037.88</v>
      </c>
      <c r="G2447" s="5">
        <v>11037.88</v>
      </c>
      <c r="H2447" s="5">
        <v>0</v>
      </c>
      <c r="I2447" s="5">
        <v>34.299999999999997</v>
      </c>
      <c r="J2447" s="5">
        <v>2513</v>
      </c>
      <c r="K2447" s="5">
        <v>239385</v>
      </c>
      <c r="L2447" s="5">
        <v>6</v>
      </c>
      <c r="M2447" s="5">
        <v>0</v>
      </c>
      <c r="N2447" s="5">
        <v>0</v>
      </c>
      <c r="O2447" s="5">
        <v>0</v>
      </c>
      <c r="P2447" s="9" cm="1">
        <f t="array" ref="P2447">_xlfn.IFS(F2447="Unk",0,F2447="",0,(F2447-G2447)=0,1,(F2447-G2447)&lt;&gt;0,0)</f>
        <v>1</v>
      </c>
      <c r="Q2447" s="9" cm="1">
        <f t="array" ref="Q2447">_xlfn.IFS(F2447="Unk",1,F2447="",1,F2447&lt;&gt;"",0)</f>
        <v>0</v>
      </c>
      <c r="R2447" s="5">
        <v>11715.7</v>
      </c>
      <c r="S2447" s="5">
        <v>11400.35</v>
      </c>
      <c r="T2447" s="5">
        <v>0.03</v>
      </c>
      <c r="U2447" s="5">
        <v>3600.04</v>
      </c>
      <c r="V2447" s="5">
        <v>106039</v>
      </c>
      <c r="W2447" s="5">
        <v>12079112</v>
      </c>
      <c r="X2447" s="5">
        <v>10</v>
      </c>
      <c r="Y2447" s="5">
        <v>0</v>
      </c>
      <c r="Z2447" s="5">
        <v>0</v>
      </c>
      <c r="AA2447" s="5">
        <v>0</v>
      </c>
      <c r="AB2447" s="9" cm="1">
        <f t="array" ref="AB2447">_xlfn.IFS(R2447="Unk",0,R2447="",0,(R2447-S2447)=0,1,(R2447-S2447)&lt;&gt;0,0)</f>
        <v>0</v>
      </c>
      <c r="AC2447" s="9" cm="1">
        <f t="array" ref="AC2447">_xlfn.IFS(R2447="Unk",1,R2447="",1,R2447&lt;&gt;"",0)</f>
        <v>0</v>
      </c>
      <c r="AD2447" s="5">
        <v>12552.64</v>
      </c>
      <c r="AE2447" s="5">
        <v>11546.22</v>
      </c>
      <c r="AF2447" s="5">
        <v>0.08</v>
      </c>
      <c r="AG2447" s="5">
        <v>3600.91</v>
      </c>
      <c r="AH2447" s="5">
        <v>109024</v>
      </c>
      <c r="AI2447" s="5">
        <v>14136058</v>
      </c>
      <c r="AJ2447" s="5">
        <v>8</v>
      </c>
      <c r="AK2447" s="5">
        <v>0</v>
      </c>
      <c r="AL2447" s="5">
        <v>0</v>
      </c>
      <c r="AM2447" s="5">
        <v>0</v>
      </c>
      <c r="AN2447" s="9" cm="1">
        <f t="array" ref="AN2447">_xlfn.IFS(AD2447="Unk",0,AD2447="",0,(AD2447-AE2447)=0,1,(AD2447-AE2447)&lt;&gt;0,0)</f>
        <v>0</v>
      </c>
      <c r="AO2447" s="9" cm="1">
        <f t="array" ref="AO2447">_xlfn.IFS(AD2447="Unk",1,AD2447="",1,AD2447&lt;&gt;"",0)</f>
        <v>0</v>
      </c>
      <c r="AP2447" s="5">
        <v>14815.5</v>
      </c>
      <c r="AQ2447" s="5">
        <v>11801.51</v>
      </c>
      <c r="AR2447" s="5">
        <v>0.2</v>
      </c>
      <c r="AS2447" s="5">
        <v>3600.74</v>
      </c>
      <c r="AT2447" s="5">
        <v>93464</v>
      </c>
      <c r="AU2447" s="5">
        <v>9270599</v>
      </c>
      <c r="AV2447" s="5">
        <v>9</v>
      </c>
      <c r="AW2447" s="5">
        <v>0</v>
      </c>
      <c r="AX2447" s="5">
        <v>0</v>
      </c>
      <c r="AY2447" s="5">
        <v>0</v>
      </c>
      <c r="AZ2447" s="9" cm="1">
        <f t="array" ref="AZ2447">_xlfn.IFS(AP2447="Unk",0,AP2447="",0,(AP2447-AQ2447)=0,1,(AP2447-AQ2447)&lt;&gt;0,0)</f>
        <v>0</v>
      </c>
      <c r="BA2447" s="9" cm="1">
        <f t="array" ref="BA2447">_xlfn.IFS(AP2447="Unk",1,AP2447="",1,AP2447&lt;&gt;"",0)</f>
        <v>0</v>
      </c>
    </row>
    <row r="2448" spans="1:53" x14ac:dyDescent="0.2">
      <c r="A2448">
        <v>3</v>
      </c>
      <c r="B2448" t="s">
        <v>5</v>
      </c>
      <c r="C2448">
        <v>5</v>
      </c>
      <c r="D2448">
        <v>30</v>
      </c>
      <c r="E2448">
        <v>15</v>
      </c>
      <c r="F2448" s="5">
        <v>10593.61</v>
      </c>
      <c r="G2448" s="5">
        <v>10346.82</v>
      </c>
      <c r="H2448" s="5">
        <v>0.02</v>
      </c>
      <c r="I2448" s="5">
        <v>3600.19</v>
      </c>
      <c r="J2448" s="5">
        <v>43385</v>
      </c>
      <c r="K2448" s="5">
        <v>6692556</v>
      </c>
      <c r="L2448" s="5">
        <v>10</v>
      </c>
      <c r="M2448" s="5">
        <v>0</v>
      </c>
      <c r="N2448" s="5">
        <v>0</v>
      </c>
      <c r="O2448" s="5">
        <v>0</v>
      </c>
      <c r="P2448" s="9" cm="1">
        <f t="array" ref="P2448">_xlfn.IFS(F2448="Unk",0,F2448="",0,(F2448-G2448)=0,1,(F2448-G2448)&lt;&gt;0,0)</f>
        <v>0</v>
      </c>
      <c r="Q2448" s="9" cm="1">
        <f t="array" ref="Q2448">_xlfn.IFS(F2448="Unk",1,F2448="",1,F2448&lt;&gt;"",0)</f>
        <v>0</v>
      </c>
      <c r="R2448" s="5">
        <v>11466.1</v>
      </c>
      <c r="S2448" s="5">
        <v>10324.98</v>
      </c>
      <c r="T2448" s="5">
        <v>0.1</v>
      </c>
      <c r="U2448" s="5">
        <v>3600.51</v>
      </c>
      <c r="V2448" s="5">
        <v>54899</v>
      </c>
      <c r="W2448" s="5">
        <v>6065041</v>
      </c>
      <c r="X2448" s="5">
        <v>10</v>
      </c>
      <c r="Y2448" s="5">
        <v>0</v>
      </c>
      <c r="Z2448" s="5">
        <v>0</v>
      </c>
      <c r="AA2448" s="5">
        <v>0</v>
      </c>
      <c r="AB2448" s="9" cm="1">
        <f t="array" ref="AB2448">_xlfn.IFS(R2448="Unk",0,R2448="",0,(R2448-S2448)=0,1,(R2448-S2448)&lt;&gt;0,0)</f>
        <v>0</v>
      </c>
      <c r="AC2448" s="9" cm="1">
        <f t="array" ref="AC2448">_xlfn.IFS(R2448="Unk",1,R2448="",1,R2448&lt;&gt;"",0)</f>
        <v>0</v>
      </c>
      <c r="AD2448" s="5">
        <v>11728.74</v>
      </c>
      <c r="AE2448" s="5">
        <v>10335.780000000001</v>
      </c>
      <c r="AF2448" s="5">
        <v>0.12</v>
      </c>
      <c r="AG2448" s="5">
        <v>3600.61</v>
      </c>
      <c r="AH2448" s="5">
        <v>69281</v>
      </c>
      <c r="AI2448" s="5">
        <v>9755990</v>
      </c>
      <c r="AJ2448" s="5">
        <v>6</v>
      </c>
      <c r="AK2448" s="5">
        <v>0</v>
      </c>
      <c r="AL2448" s="5">
        <v>0</v>
      </c>
      <c r="AM2448" s="5">
        <v>0</v>
      </c>
      <c r="AN2448" s="9" cm="1">
        <f t="array" ref="AN2448">_xlfn.IFS(AD2448="Unk",0,AD2448="",0,(AD2448-AE2448)=0,1,(AD2448-AE2448)&lt;&gt;0,0)</f>
        <v>0</v>
      </c>
      <c r="AO2448" s="9" cm="1">
        <f t="array" ref="AO2448">_xlfn.IFS(AD2448="Unk",1,AD2448="",1,AD2448&lt;&gt;"",0)</f>
        <v>0</v>
      </c>
      <c r="AP2448" s="5">
        <v>13308.47</v>
      </c>
      <c r="AQ2448" s="5">
        <v>10341.219999999999</v>
      </c>
      <c r="AR2448" s="5">
        <v>0.22</v>
      </c>
      <c r="AS2448" s="5">
        <v>3601.49</v>
      </c>
      <c r="AT2448" s="5">
        <v>46212</v>
      </c>
      <c r="AU2448" s="5">
        <v>7207519</v>
      </c>
      <c r="AV2448" s="5">
        <v>6</v>
      </c>
      <c r="AW2448" s="5">
        <v>0</v>
      </c>
      <c r="AX2448" s="5">
        <v>0</v>
      </c>
      <c r="AY2448" s="5">
        <v>0</v>
      </c>
      <c r="AZ2448" s="9" cm="1">
        <f t="array" ref="AZ2448">_xlfn.IFS(AP2448="Unk",0,AP2448="",0,(AP2448-AQ2448)=0,1,(AP2448-AQ2448)&lt;&gt;0,0)</f>
        <v>0</v>
      </c>
      <c r="BA2448" s="9" cm="1">
        <f t="array" ref="BA2448">_xlfn.IFS(AP2448="Unk",1,AP2448="",1,AP2448&lt;&gt;"",0)</f>
        <v>0</v>
      </c>
    </row>
    <row r="2449" spans="1:53" x14ac:dyDescent="0.2">
      <c r="A2449">
        <v>3</v>
      </c>
      <c r="B2449" t="s">
        <v>5</v>
      </c>
      <c r="C2449">
        <v>5</v>
      </c>
      <c r="D2449">
        <v>35</v>
      </c>
      <c r="E2449">
        <v>15</v>
      </c>
      <c r="F2449" s="5">
        <v>11455.87</v>
      </c>
      <c r="G2449" s="5">
        <v>11379.22</v>
      </c>
      <c r="H2449" s="5">
        <v>0.01</v>
      </c>
      <c r="I2449" s="5">
        <v>3600.75</v>
      </c>
      <c r="J2449" s="5">
        <v>73294</v>
      </c>
      <c r="K2449" s="5">
        <v>8761692</v>
      </c>
      <c r="L2449" s="5">
        <v>5</v>
      </c>
      <c r="M2449" s="5">
        <v>0</v>
      </c>
      <c r="N2449" s="5">
        <v>0</v>
      </c>
      <c r="O2449" s="5">
        <v>0</v>
      </c>
      <c r="P2449" s="9" cm="1">
        <f t="array" ref="P2449">_xlfn.IFS(F2449="Unk",0,F2449="",0,(F2449-G2449)=0,1,(F2449-G2449)&lt;&gt;0,0)</f>
        <v>0</v>
      </c>
      <c r="Q2449" s="9" cm="1">
        <f t="array" ref="Q2449">_xlfn.IFS(F2449="Unk",1,F2449="",1,F2449&lt;&gt;"",0)</f>
        <v>0</v>
      </c>
      <c r="R2449" s="5">
        <v>12204.21</v>
      </c>
      <c r="S2449" s="5">
        <v>11411.66</v>
      </c>
      <c r="T2449" s="5">
        <v>0.06</v>
      </c>
      <c r="U2449" s="5">
        <v>3601.42</v>
      </c>
      <c r="V2449" s="5">
        <v>44699</v>
      </c>
      <c r="W2449" s="5">
        <v>6007067</v>
      </c>
      <c r="X2449" s="5">
        <v>10</v>
      </c>
      <c r="Y2449" s="5">
        <v>0</v>
      </c>
      <c r="Z2449" s="5">
        <v>0</v>
      </c>
      <c r="AA2449" s="5">
        <v>0</v>
      </c>
      <c r="AB2449" s="9" cm="1">
        <f t="array" ref="AB2449">_xlfn.IFS(R2449="Unk",0,R2449="",0,(R2449-S2449)=0,1,(R2449-S2449)&lt;&gt;0,0)</f>
        <v>0</v>
      </c>
      <c r="AC2449" s="9" cm="1">
        <f t="array" ref="AC2449">_xlfn.IFS(R2449="Unk",1,R2449="",1,R2449&lt;&gt;"",0)</f>
        <v>0</v>
      </c>
      <c r="AD2449" s="5">
        <v>14951.47</v>
      </c>
      <c r="AE2449" s="5">
        <v>11592.81</v>
      </c>
      <c r="AF2449" s="5">
        <v>0.22</v>
      </c>
      <c r="AG2449" s="5">
        <v>3600.3</v>
      </c>
      <c r="AH2449" s="5">
        <v>56757</v>
      </c>
      <c r="AI2449" s="5">
        <v>6145149</v>
      </c>
      <c r="AJ2449" s="5">
        <v>10</v>
      </c>
      <c r="AK2449" s="5">
        <v>0</v>
      </c>
      <c r="AL2449" s="5">
        <v>0</v>
      </c>
      <c r="AM2449" s="5">
        <v>0</v>
      </c>
      <c r="AN2449" s="9" cm="1">
        <f t="array" ref="AN2449">_xlfn.IFS(AD2449="Unk",0,AD2449="",0,(AD2449-AE2449)=0,1,(AD2449-AE2449)&lt;&gt;0,0)</f>
        <v>0</v>
      </c>
      <c r="AO2449" s="9" cm="1">
        <f t="array" ref="AO2449">_xlfn.IFS(AD2449="Unk",1,AD2449="",1,AD2449&lt;&gt;"",0)</f>
        <v>0</v>
      </c>
      <c r="AP2449" s="5">
        <v>13769.82</v>
      </c>
      <c r="AQ2449" s="5">
        <v>11805.96</v>
      </c>
      <c r="AR2449" s="5">
        <v>0.14000000000000001</v>
      </c>
      <c r="AS2449" s="5">
        <v>3602.12</v>
      </c>
      <c r="AT2449" s="5">
        <v>29422</v>
      </c>
      <c r="AU2449" s="5">
        <v>7309726</v>
      </c>
      <c r="AV2449" s="5">
        <v>6</v>
      </c>
      <c r="AW2449" s="5">
        <v>0</v>
      </c>
      <c r="AX2449" s="5">
        <v>0</v>
      </c>
      <c r="AY2449" s="5">
        <v>0</v>
      </c>
      <c r="AZ2449" s="9" cm="1">
        <f t="array" ref="AZ2449">_xlfn.IFS(AP2449="Unk",0,AP2449="",0,(AP2449-AQ2449)=0,1,(AP2449-AQ2449)&lt;&gt;0,0)</f>
        <v>0</v>
      </c>
      <c r="BA2449" s="9" cm="1">
        <f t="array" ref="BA2449">_xlfn.IFS(AP2449="Unk",1,AP2449="",1,AP2449&lt;&gt;"",0)</f>
        <v>0</v>
      </c>
    </row>
    <row r="2450" spans="1:53" x14ac:dyDescent="0.2">
      <c r="A2450">
        <v>3</v>
      </c>
      <c r="B2450" t="s">
        <v>5</v>
      </c>
      <c r="C2450">
        <v>5</v>
      </c>
      <c r="D2450">
        <v>40</v>
      </c>
      <c r="E2450">
        <v>15</v>
      </c>
      <c r="F2450" s="5">
        <v>13851.57</v>
      </c>
      <c r="G2450" s="5">
        <v>13668.95</v>
      </c>
      <c r="H2450" s="5">
        <v>0.01</v>
      </c>
      <c r="I2450" s="5">
        <v>3600.03</v>
      </c>
      <c r="J2450" s="5">
        <v>39486</v>
      </c>
      <c r="K2450" s="5">
        <v>6442565</v>
      </c>
      <c r="L2450" s="5">
        <v>10</v>
      </c>
      <c r="M2450" s="5">
        <v>0</v>
      </c>
      <c r="N2450" s="5">
        <v>0</v>
      </c>
      <c r="O2450" s="5">
        <v>0</v>
      </c>
      <c r="P2450" s="9" cm="1">
        <f t="array" ref="P2450">_xlfn.IFS(F2450="Unk",0,F2450="",0,(F2450-G2450)=0,1,(F2450-G2450)&lt;&gt;0,0)</f>
        <v>0</v>
      </c>
      <c r="Q2450" s="9" cm="1">
        <f t="array" ref="Q2450">_xlfn.IFS(F2450="Unk",1,F2450="",1,F2450&lt;&gt;"",0)</f>
        <v>0</v>
      </c>
      <c r="R2450" s="5">
        <v>15226.67</v>
      </c>
      <c r="S2450" s="5">
        <v>13634.56</v>
      </c>
      <c r="T2450" s="5">
        <v>0.1</v>
      </c>
      <c r="U2450" s="5">
        <v>3600.3</v>
      </c>
      <c r="V2450" s="5">
        <v>47109</v>
      </c>
      <c r="W2450" s="5">
        <v>5029492</v>
      </c>
      <c r="X2450" s="5">
        <v>10</v>
      </c>
      <c r="Y2450" s="5">
        <v>0</v>
      </c>
      <c r="Z2450" s="5">
        <v>0</v>
      </c>
      <c r="AA2450" s="5">
        <v>0</v>
      </c>
      <c r="AB2450" s="9" cm="1">
        <f t="array" ref="AB2450">_xlfn.IFS(R2450="Unk",0,R2450="",0,(R2450-S2450)=0,1,(R2450-S2450)&lt;&gt;0,0)</f>
        <v>0</v>
      </c>
      <c r="AC2450" s="9" cm="1">
        <f t="array" ref="AC2450">_xlfn.IFS(R2450="Unk",1,R2450="",1,R2450&lt;&gt;"",0)</f>
        <v>0</v>
      </c>
      <c r="AD2450" s="5" t="s">
        <v>25</v>
      </c>
      <c r="AE2450" s="5">
        <v>13732.96</v>
      </c>
      <c r="AF2450" s="5" t="s">
        <v>25</v>
      </c>
      <c r="AG2450" s="5">
        <v>3601.83</v>
      </c>
      <c r="AH2450" s="5">
        <v>41381</v>
      </c>
      <c r="AI2450" s="5">
        <v>7007344</v>
      </c>
      <c r="AJ2450" s="5">
        <v>0</v>
      </c>
      <c r="AK2450" s="5"/>
      <c r="AL2450" s="5"/>
      <c r="AM2450" s="5"/>
      <c r="AN2450" s="9" cm="1">
        <f t="array" ref="AN2450">_xlfn.IFS(AD2450="Unk",0,AD2450="",0,(AD2450-AE2450)=0,1,(AD2450-AE2450)&lt;&gt;0,0)</f>
        <v>0</v>
      </c>
      <c r="AO2450" s="9" cm="1">
        <f t="array" ref="AO2450">_xlfn.IFS(AD2450="Unk",1,AD2450="",1,AD2450&lt;&gt;"",0)</f>
        <v>1</v>
      </c>
      <c r="AP2450" s="5" t="s">
        <v>25</v>
      </c>
      <c r="AQ2450" s="5">
        <v>13876.46</v>
      </c>
      <c r="AR2450" s="5" t="s">
        <v>25</v>
      </c>
      <c r="AS2450" s="5">
        <v>3600.68</v>
      </c>
      <c r="AT2450" s="5">
        <v>47232</v>
      </c>
      <c r="AU2450" s="5">
        <v>6172022</v>
      </c>
      <c r="AV2450" s="5">
        <v>0</v>
      </c>
      <c r="AW2450" s="5"/>
      <c r="AX2450" s="5"/>
      <c r="AY2450" s="5"/>
      <c r="AZ2450" s="9" cm="1">
        <f t="array" ref="AZ2450">_xlfn.IFS(AP2450="Unk",0,AP2450="",0,(AP2450-AQ2450)=0,1,(AP2450-AQ2450)&lt;&gt;0,0)</f>
        <v>0</v>
      </c>
      <c r="BA2450" s="9" cm="1">
        <f t="array" ref="BA2450">_xlfn.IFS(AP2450="Unk",1,AP2450="",1,AP2450&lt;&gt;"",0)</f>
        <v>1</v>
      </c>
    </row>
    <row r="2451" spans="1:53" x14ac:dyDescent="0.2">
      <c r="A2451">
        <v>3</v>
      </c>
      <c r="B2451" t="s">
        <v>5</v>
      </c>
      <c r="C2451">
        <v>5</v>
      </c>
      <c r="D2451">
        <v>45</v>
      </c>
      <c r="E2451">
        <v>15</v>
      </c>
      <c r="F2451" s="5">
        <v>14052.36</v>
      </c>
      <c r="G2451" s="5">
        <v>14052.36</v>
      </c>
      <c r="H2451" s="5">
        <v>0</v>
      </c>
      <c r="I2451" s="5">
        <v>3464.45</v>
      </c>
      <c r="J2451" s="5">
        <v>55511</v>
      </c>
      <c r="K2451" s="5">
        <v>10680164</v>
      </c>
      <c r="L2451" s="5">
        <v>10</v>
      </c>
      <c r="M2451" s="5">
        <v>0</v>
      </c>
      <c r="N2451" s="5">
        <v>0</v>
      </c>
      <c r="O2451" s="5">
        <v>0</v>
      </c>
      <c r="P2451" s="9" cm="1">
        <f t="array" ref="P2451">_xlfn.IFS(F2451="Unk",0,F2451="",0,(F2451-G2451)=0,1,(F2451-G2451)&lt;&gt;0,0)</f>
        <v>1</v>
      </c>
      <c r="Q2451" s="9" cm="1">
        <f t="array" ref="Q2451">_xlfn.IFS(F2451="Unk",1,F2451="",1,F2451&lt;&gt;"",0)</f>
        <v>0</v>
      </c>
      <c r="R2451" s="5">
        <v>14762.43</v>
      </c>
      <c r="S2451" s="5">
        <v>13873.98</v>
      </c>
      <c r="T2451" s="5">
        <v>0.06</v>
      </c>
      <c r="U2451" s="5">
        <v>3600.25</v>
      </c>
      <c r="V2451" s="5">
        <v>26400</v>
      </c>
      <c r="W2451" s="5">
        <v>5319864</v>
      </c>
      <c r="X2451" s="5">
        <v>10</v>
      </c>
      <c r="Y2451" s="5">
        <v>0</v>
      </c>
      <c r="Z2451" s="5">
        <v>0</v>
      </c>
      <c r="AA2451" s="5">
        <v>0</v>
      </c>
      <c r="AB2451" s="9" cm="1">
        <f t="array" ref="AB2451">_xlfn.IFS(R2451="Unk",0,R2451="",0,(R2451-S2451)=0,1,(R2451-S2451)&lt;&gt;0,0)</f>
        <v>0</v>
      </c>
      <c r="AC2451" s="9" cm="1">
        <f t="array" ref="AC2451">_xlfn.IFS(R2451="Unk",1,R2451="",1,R2451&lt;&gt;"",0)</f>
        <v>0</v>
      </c>
      <c r="AD2451" s="5">
        <v>15241.5</v>
      </c>
      <c r="AE2451" s="5">
        <v>13919.35</v>
      </c>
      <c r="AF2451" s="5">
        <v>0.09</v>
      </c>
      <c r="AG2451" s="5">
        <v>3601.09</v>
      </c>
      <c r="AH2451" s="5">
        <v>30361</v>
      </c>
      <c r="AI2451" s="5">
        <v>6486949</v>
      </c>
      <c r="AJ2451" s="5">
        <v>10</v>
      </c>
      <c r="AK2451" s="5">
        <v>0</v>
      </c>
      <c r="AL2451" s="5">
        <v>0</v>
      </c>
      <c r="AM2451" s="5">
        <v>0</v>
      </c>
      <c r="AN2451" s="9" cm="1">
        <f t="array" ref="AN2451">_xlfn.IFS(AD2451="Unk",0,AD2451="",0,(AD2451-AE2451)=0,1,(AD2451-AE2451)&lt;&gt;0,0)</f>
        <v>0</v>
      </c>
      <c r="AO2451" s="9" cm="1">
        <f t="array" ref="AO2451">_xlfn.IFS(AD2451="Unk",1,AD2451="",1,AD2451&lt;&gt;"",0)</f>
        <v>0</v>
      </c>
      <c r="AP2451" s="5" t="s">
        <v>25</v>
      </c>
      <c r="AQ2451" s="5">
        <v>13940.63</v>
      </c>
      <c r="AR2451" s="5" t="s">
        <v>25</v>
      </c>
      <c r="AS2451" s="5">
        <v>3608.43</v>
      </c>
      <c r="AT2451" s="5">
        <v>39190</v>
      </c>
      <c r="AU2451" s="5">
        <v>5671261</v>
      </c>
      <c r="AV2451" s="5">
        <v>0</v>
      </c>
      <c r="AW2451" s="5"/>
      <c r="AX2451" s="5"/>
      <c r="AY2451" s="5"/>
      <c r="AZ2451" s="9" cm="1">
        <f t="array" ref="AZ2451">_xlfn.IFS(AP2451="Unk",0,AP2451="",0,(AP2451-AQ2451)=0,1,(AP2451-AQ2451)&lt;&gt;0,0)</f>
        <v>0</v>
      </c>
      <c r="BA2451" s="9" cm="1">
        <f t="array" ref="BA2451">_xlfn.IFS(AP2451="Unk",1,AP2451="",1,AP2451&lt;&gt;"",0)</f>
        <v>1</v>
      </c>
    </row>
    <row r="2452" spans="1:53" x14ac:dyDescent="0.2">
      <c r="A2452">
        <v>3</v>
      </c>
      <c r="B2452" t="s">
        <v>5</v>
      </c>
      <c r="C2452">
        <v>5</v>
      </c>
      <c r="D2452">
        <v>50</v>
      </c>
      <c r="E2452">
        <v>15</v>
      </c>
      <c r="F2452" s="5">
        <v>20823.96</v>
      </c>
      <c r="G2452" s="5">
        <v>15848</v>
      </c>
      <c r="H2452" s="5">
        <v>0.24</v>
      </c>
      <c r="I2452" s="5">
        <v>3600.78</v>
      </c>
      <c r="J2452" s="5">
        <v>22623</v>
      </c>
      <c r="K2452" s="5">
        <v>2676054</v>
      </c>
      <c r="L2452" s="5">
        <v>3</v>
      </c>
      <c r="M2452" s="5">
        <v>0</v>
      </c>
      <c r="N2452" s="5">
        <v>0</v>
      </c>
      <c r="O2452" s="5">
        <v>0</v>
      </c>
      <c r="P2452" s="9" cm="1">
        <f t="array" ref="P2452">_xlfn.IFS(F2452="Unk",0,F2452="",0,(F2452-G2452)=0,1,(F2452-G2452)&lt;&gt;0,0)</f>
        <v>0</v>
      </c>
      <c r="Q2452" s="9" cm="1">
        <f t="array" ref="Q2452">_xlfn.IFS(F2452="Unk",1,F2452="",1,F2452&lt;&gt;"",0)</f>
        <v>0</v>
      </c>
      <c r="R2452" s="5" t="s">
        <v>25</v>
      </c>
      <c r="S2452" s="5">
        <v>15982.93</v>
      </c>
      <c r="T2452" s="5" t="s">
        <v>25</v>
      </c>
      <c r="U2452" s="5">
        <v>3601.24</v>
      </c>
      <c r="V2452" s="5">
        <v>25982</v>
      </c>
      <c r="W2452" s="5">
        <v>4101835</v>
      </c>
      <c r="X2452" s="5">
        <v>0</v>
      </c>
      <c r="Y2452" s="5"/>
      <c r="Z2452" s="5"/>
      <c r="AA2452" s="5"/>
      <c r="AB2452" s="9" cm="1">
        <f t="array" ref="AB2452">_xlfn.IFS(R2452="Unk",0,R2452="",0,(R2452-S2452)=0,1,(R2452-S2452)&lt;&gt;0,0)</f>
        <v>0</v>
      </c>
      <c r="AC2452" s="9" cm="1">
        <f t="array" ref="AC2452">_xlfn.IFS(R2452="Unk",1,R2452="",1,R2452&lt;&gt;"",0)</f>
        <v>1</v>
      </c>
      <c r="AD2452" s="5" t="s">
        <v>25</v>
      </c>
      <c r="AE2452" s="5">
        <v>16127.22</v>
      </c>
      <c r="AF2452" s="5" t="s">
        <v>25</v>
      </c>
      <c r="AG2452" s="5">
        <v>3605.88</v>
      </c>
      <c r="AH2452" s="5">
        <v>32711</v>
      </c>
      <c r="AI2452" s="5">
        <v>5615587</v>
      </c>
      <c r="AJ2452" s="5">
        <v>0</v>
      </c>
      <c r="AK2452" s="5"/>
      <c r="AL2452" s="5"/>
      <c r="AM2452" s="5"/>
      <c r="AN2452" s="9" cm="1">
        <f t="array" ref="AN2452">_xlfn.IFS(AD2452="Unk",0,AD2452="",0,(AD2452-AE2452)=0,1,(AD2452-AE2452)&lt;&gt;0,0)</f>
        <v>0</v>
      </c>
      <c r="AO2452" s="9" cm="1">
        <f t="array" ref="AO2452">_xlfn.IFS(AD2452="Unk",1,AD2452="",1,AD2452&lt;&gt;"",0)</f>
        <v>1</v>
      </c>
      <c r="AP2452" s="5" t="s">
        <v>25</v>
      </c>
      <c r="AQ2452" s="5">
        <v>16256.86</v>
      </c>
      <c r="AR2452" s="5" t="s">
        <v>25</v>
      </c>
      <c r="AS2452" s="5">
        <v>3602.11</v>
      </c>
      <c r="AT2452" s="5">
        <v>25415</v>
      </c>
      <c r="AU2452" s="5">
        <v>4254965</v>
      </c>
      <c r="AV2452" s="5">
        <v>0</v>
      </c>
      <c r="AW2452" s="5"/>
      <c r="AX2452" s="5"/>
      <c r="AY2452" s="5"/>
      <c r="AZ2452" s="9" cm="1">
        <f t="array" ref="AZ2452">_xlfn.IFS(AP2452="Unk",0,AP2452="",0,(AP2452-AQ2452)=0,1,(AP2452-AQ2452)&lt;&gt;0,0)</f>
        <v>0</v>
      </c>
      <c r="BA2452" s="9" cm="1">
        <f t="array" ref="BA2452">_xlfn.IFS(AP2452="Unk",1,AP2452="",1,AP2452&lt;&gt;"",0)</f>
        <v>1</v>
      </c>
    </row>
    <row r="2453" spans="1:53" x14ac:dyDescent="0.2">
      <c r="A2453">
        <v>6</v>
      </c>
      <c r="B2453" t="s">
        <v>5</v>
      </c>
      <c r="C2453">
        <v>1</v>
      </c>
      <c r="D2453">
        <v>5</v>
      </c>
      <c r="E2453">
        <v>15</v>
      </c>
      <c r="F2453" s="5">
        <v>6888.73</v>
      </c>
      <c r="G2453" s="5">
        <v>6888.73</v>
      </c>
      <c r="H2453" s="5">
        <v>0</v>
      </c>
      <c r="I2453" s="5">
        <v>8.7100000000000009</v>
      </c>
      <c r="J2453" s="5">
        <v>5816</v>
      </c>
      <c r="K2453" s="5">
        <v>191350</v>
      </c>
      <c r="L2453" s="5">
        <v>10</v>
      </c>
      <c r="M2453" s="5">
        <v>0</v>
      </c>
      <c r="N2453" s="5">
        <v>0</v>
      </c>
      <c r="O2453" s="5">
        <v>0</v>
      </c>
      <c r="P2453" s="9" cm="1">
        <f t="array" ref="P2453">_xlfn.IFS(F2453="Unk",0,F2453="",0,(F2453-G2453)=0,1,(F2453-G2453)&lt;&gt;0,0)</f>
        <v>1</v>
      </c>
      <c r="Q2453" s="9" cm="1">
        <f t="array" ref="Q2453">_xlfn.IFS(F2453="Unk",1,F2453="",1,F2453&lt;&gt;"",0)</f>
        <v>0</v>
      </c>
      <c r="R2453" s="5">
        <v>7864.79</v>
      </c>
      <c r="S2453" s="5">
        <v>7864.79</v>
      </c>
      <c r="T2453" s="5">
        <v>0</v>
      </c>
      <c r="U2453" s="5">
        <v>32.130000000000003</v>
      </c>
      <c r="V2453" s="5">
        <v>10031</v>
      </c>
      <c r="W2453" s="5">
        <v>438828</v>
      </c>
      <c r="X2453" s="5">
        <v>7</v>
      </c>
      <c r="Y2453" s="5">
        <v>0</v>
      </c>
      <c r="Z2453" s="5">
        <v>0</v>
      </c>
      <c r="AA2453" s="5">
        <v>0</v>
      </c>
      <c r="AB2453" s="9" cm="1">
        <f t="array" ref="AB2453">_xlfn.IFS(R2453="Unk",0,R2453="",0,(R2453-S2453)=0,1,(R2453-S2453)&lt;&gt;0,0)</f>
        <v>1</v>
      </c>
      <c r="AC2453" s="9" cm="1">
        <f t="array" ref="AC2453">_xlfn.IFS(R2453="Unk",1,R2453="",1,R2453&lt;&gt;"",0)</f>
        <v>0</v>
      </c>
      <c r="AD2453" s="5">
        <v>10729.48</v>
      </c>
      <c r="AE2453" s="5">
        <v>10729.48</v>
      </c>
      <c r="AF2453" s="5">
        <v>0</v>
      </c>
      <c r="AG2453" s="5">
        <v>51.91</v>
      </c>
      <c r="AH2453" s="5">
        <v>22264</v>
      </c>
      <c r="AI2453" s="5">
        <v>535549</v>
      </c>
      <c r="AJ2453" s="5">
        <v>5</v>
      </c>
      <c r="AK2453" s="5">
        <v>0</v>
      </c>
      <c r="AL2453" s="5">
        <v>0</v>
      </c>
      <c r="AM2453" s="5">
        <v>0</v>
      </c>
      <c r="AN2453" s="9" cm="1">
        <f t="array" ref="AN2453">_xlfn.IFS(AD2453="Unk",0,AD2453="",0,(AD2453-AE2453)=0,1,(AD2453-AE2453)&lt;&gt;0,0)</f>
        <v>1</v>
      </c>
      <c r="AO2453" s="9" cm="1">
        <f t="array" ref="AO2453">_xlfn.IFS(AD2453="Unk",1,AD2453="",1,AD2453&lt;&gt;"",0)</f>
        <v>0</v>
      </c>
      <c r="AP2453" s="5">
        <v>10219.5</v>
      </c>
      <c r="AQ2453" s="5">
        <v>10219.5</v>
      </c>
      <c r="AR2453" s="5">
        <v>0</v>
      </c>
      <c r="AS2453" s="5">
        <v>23.42</v>
      </c>
      <c r="AT2453" s="5">
        <v>1659</v>
      </c>
      <c r="AU2453" s="5">
        <v>107936</v>
      </c>
      <c r="AV2453" s="5">
        <v>1</v>
      </c>
      <c r="AW2453" s="5">
        <v>0</v>
      </c>
      <c r="AX2453" s="5">
        <v>0</v>
      </c>
      <c r="AY2453" s="5">
        <v>0</v>
      </c>
      <c r="AZ2453" s="9" cm="1">
        <f t="array" ref="AZ2453">_xlfn.IFS(AP2453="Unk",0,AP2453="",0,(AP2453-AQ2453)=0,1,(AP2453-AQ2453)&lt;&gt;0,0)</f>
        <v>1</v>
      </c>
      <c r="BA2453" s="9" cm="1">
        <f t="array" ref="BA2453">_xlfn.IFS(AP2453="Unk",1,AP2453="",1,AP2453&lt;&gt;"",0)</f>
        <v>0</v>
      </c>
    </row>
    <row r="2454" spans="1:53" x14ac:dyDescent="0.2">
      <c r="A2454">
        <v>6</v>
      </c>
      <c r="B2454" t="s">
        <v>5</v>
      </c>
      <c r="C2454">
        <v>1</v>
      </c>
      <c r="D2454">
        <v>10</v>
      </c>
      <c r="E2454">
        <v>15</v>
      </c>
      <c r="F2454" s="5">
        <v>10389.959999999999</v>
      </c>
      <c r="G2454" s="5">
        <v>9726.18</v>
      </c>
      <c r="H2454" s="5">
        <v>0.06</v>
      </c>
      <c r="I2454" s="5">
        <v>3600.16</v>
      </c>
      <c r="J2454" s="5">
        <v>229250</v>
      </c>
      <c r="K2454" s="5">
        <v>30201358</v>
      </c>
      <c r="L2454" s="5">
        <v>10</v>
      </c>
      <c r="M2454" s="5">
        <v>0</v>
      </c>
      <c r="N2454" s="5">
        <v>0</v>
      </c>
      <c r="O2454" s="5">
        <v>0</v>
      </c>
      <c r="P2454" s="9" cm="1">
        <f t="array" ref="P2454">_xlfn.IFS(F2454="Unk",0,F2454="",0,(F2454-G2454)=0,1,(F2454-G2454)&lt;&gt;0,0)</f>
        <v>0</v>
      </c>
      <c r="Q2454" s="9" cm="1">
        <f t="array" ref="Q2454">_xlfn.IFS(F2454="Unk",1,F2454="",1,F2454&lt;&gt;"",0)</f>
        <v>0</v>
      </c>
      <c r="R2454" s="5">
        <v>12158.66</v>
      </c>
      <c r="S2454" s="5">
        <v>10137.83</v>
      </c>
      <c r="T2454" s="5">
        <v>0.17</v>
      </c>
      <c r="U2454" s="5">
        <v>3600.37</v>
      </c>
      <c r="V2454" s="5">
        <v>127434</v>
      </c>
      <c r="W2454" s="5">
        <v>21012797</v>
      </c>
      <c r="X2454" s="5">
        <v>10</v>
      </c>
      <c r="Y2454" s="5">
        <v>0</v>
      </c>
      <c r="Z2454" s="5">
        <v>0</v>
      </c>
      <c r="AA2454" s="5">
        <v>0</v>
      </c>
      <c r="AB2454" s="9" cm="1">
        <f t="array" ref="AB2454">_xlfn.IFS(R2454="Unk",0,R2454="",0,(R2454-S2454)=0,1,(R2454-S2454)&lt;&gt;0,0)</f>
        <v>0</v>
      </c>
      <c r="AC2454" s="9" cm="1">
        <f t="array" ref="AC2454">_xlfn.IFS(R2454="Unk",1,R2454="",1,R2454&lt;&gt;"",0)</f>
        <v>0</v>
      </c>
      <c r="AD2454" s="5">
        <v>13681.35</v>
      </c>
      <c r="AE2454" s="5">
        <v>10675.04</v>
      </c>
      <c r="AF2454" s="5">
        <v>0.22</v>
      </c>
      <c r="AG2454" s="5">
        <v>3600.32</v>
      </c>
      <c r="AH2454" s="5">
        <v>94644</v>
      </c>
      <c r="AI2454" s="5">
        <v>26636182</v>
      </c>
      <c r="AJ2454" s="5">
        <v>10</v>
      </c>
      <c r="AK2454" s="5">
        <v>0</v>
      </c>
      <c r="AL2454" s="5">
        <v>0</v>
      </c>
      <c r="AM2454" s="5">
        <v>0</v>
      </c>
      <c r="AN2454" s="9" cm="1">
        <f t="array" ref="AN2454">_xlfn.IFS(AD2454="Unk",0,AD2454="",0,(AD2454-AE2454)=0,1,(AD2454-AE2454)&lt;&gt;0,0)</f>
        <v>0</v>
      </c>
      <c r="AO2454" s="9" cm="1">
        <f t="array" ref="AO2454">_xlfn.IFS(AD2454="Unk",1,AD2454="",1,AD2454&lt;&gt;"",0)</f>
        <v>0</v>
      </c>
      <c r="AP2454" s="5">
        <v>15011.69</v>
      </c>
      <c r="AQ2454" s="5">
        <v>12022.59</v>
      </c>
      <c r="AR2454" s="5">
        <v>0.2</v>
      </c>
      <c r="AS2454" s="5">
        <v>3600.35</v>
      </c>
      <c r="AT2454" s="5">
        <v>63676</v>
      </c>
      <c r="AU2454" s="5">
        <v>21011026</v>
      </c>
      <c r="AV2454" s="5">
        <v>10</v>
      </c>
      <c r="AW2454" s="5">
        <v>0</v>
      </c>
      <c r="AX2454" s="5">
        <v>0</v>
      </c>
      <c r="AY2454" s="5">
        <v>0</v>
      </c>
      <c r="AZ2454" s="9" cm="1">
        <f t="array" ref="AZ2454">_xlfn.IFS(AP2454="Unk",0,AP2454="",0,(AP2454-AQ2454)=0,1,(AP2454-AQ2454)&lt;&gt;0,0)</f>
        <v>0</v>
      </c>
      <c r="BA2454" s="9" cm="1">
        <f t="array" ref="BA2454">_xlfn.IFS(AP2454="Unk",1,AP2454="",1,AP2454&lt;&gt;"",0)</f>
        <v>0</v>
      </c>
    </row>
    <row r="2455" spans="1:53" x14ac:dyDescent="0.2">
      <c r="A2455">
        <v>6</v>
      </c>
      <c r="B2455" t="s">
        <v>5</v>
      </c>
      <c r="C2455">
        <v>1</v>
      </c>
      <c r="D2455">
        <v>15</v>
      </c>
      <c r="E2455">
        <v>15</v>
      </c>
      <c r="F2455" s="5">
        <v>12825.51</v>
      </c>
      <c r="G2455" s="5">
        <v>12825.51</v>
      </c>
      <c r="H2455" s="5">
        <v>0</v>
      </c>
      <c r="I2455" s="5">
        <v>1300.46</v>
      </c>
      <c r="J2455" s="5">
        <v>44139</v>
      </c>
      <c r="K2455" s="5">
        <v>6106048</v>
      </c>
      <c r="L2455" s="5">
        <v>10</v>
      </c>
      <c r="M2455" s="5">
        <v>0</v>
      </c>
      <c r="N2455" s="5">
        <v>0</v>
      </c>
      <c r="O2455" s="5">
        <v>0</v>
      </c>
      <c r="P2455" s="9" cm="1">
        <f t="array" ref="P2455">_xlfn.IFS(F2455="Unk",0,F2455="",0,(F2455-G2455)=0,1,(F2455-G2455)&lt;&gt;0,0)</f>
        <v>1</v>
      </c>
      <c r="Q2455" s="9" cm="1">
        <f t="array" ref="Q2455">_xlfn.IFS(F2455="Unk",1,F2455="",1,F2455&lt;&gt;"",0)</f>
        <v>0</v>
      </c>
      <c r="R2455" s="5">
        <v>14395.6</v>
      </c>
      <c r="S2455" s="5">
        <v>12403.05</v>
      </c>
      <c r="T2455" s="5">
        <v>0.14000000000000001</v>
      </c>
      <c r="U2455" s="5">
        <v>3600.42</v>
      </c>
      <c r="V2455" s="5">
        <v>75058</v>
      </c>
      <c r="W2455" s="5">
        <v>21411796</v>
      </c>
      <c r="X2455" s="5">
        <v>10</v>
      </c>
      <c r="Y2455" s="5">
        <v>0</v>
      </c>
      <c r="Z2455" s="5">
        <v>0</v>
      </c>
      <c r="AA2455" s="5">
        <v>0</v>
      </c>
      <c r="AB2455" s="9" cm="1">
        <f t="array" ref="AB2455">_xlfn.IFS(R2455="Unk",0,R2455="",0,(R2455-S2455)=0,1,(R2455-S2455)&lt;&gt;0,0)</f>
        <v>0</v>
      </c>
      <c r="AC2455" s="9" cm="1">
        <f t="array" ref="AC2455">_xlfn.IFS(R2455="Unk",1,R2455="",1,R2455&lt;&gt;"",0)</f>
        <v>0</v>
      </c>
      <c r="AD2455" s="5">
        <v>15547.72</v>
      </c>
      <c r="AE2455" s="5">
        <v>12603.32</v>
      </c>
      <c r="AF2455" s="5">
        <v>0.19</v>
      </c>
      <c r="AG2455" s="5">
        <v>3600.16</v>
      </c>
      <c r="AH2455" s="5">
        <v>59608</v>
      </c>
      <c r="AI2455" s="5">
        <v>17174578</v>
      </c>
      <c r="AJ2455" s="5">
        <v>10</v>
      </c>
      <c r="AK2455" s="5">
        <v>0</v>
      </c>
      <c r="AL2455" s="5">
        <v>0</v>
      </c>
      <c r="AM2455" s="5">
        <v>0</v>
      </c>
      <c r="AN2455" s="9" cm="1">
        <f t="array" ref="AN2455">_xlfn.IFS(AD2455="Unk",0,AD2455="",0,(AD2455-AE2455)=0,1,(AD2455-AE2455)&lt;&gt;0,0)</f>
        <v>0</v>
      </c>
      <c r="AO2455" s="9" cm="1">
        <f t="array" ref="AO2455">_xlfn.IFS(AD2455="Unk",1,AD2455="",1,AD2455&lt;&gt;"",0)</f>
        <v>0</v>
      </c>
      <c r="AP2455" s="5" t="s">
        <v>25</v>
      </c>
      <c r="AQ2455" s="5">
        <v>12755.51</v>
      </c>
      <c r="AR2455" s="5" t="s">
        <v>25</v>
      </c>
      <c r="AS2455" s="5">
        <v>3600.62</v>
      </c>
      <c r="AT2455" s="5">
        <v>35971</v>
      </c>
      <c r="AU2455" s="5">
        <v>18076757</v>
      </c>
      <c r="AV2455" s="5">
        <v>0</v>
      </c>
      <c r="AW2455" s="5"/>
      <c r="AX2455" s="5"/>
      <c r="AY2455" s="5"/>
      <c r="AZ2455" s="9" cm="1">
        <f t="array" ref="AZ2455">_xlfn.IFS(AP2455="Unk",0,AP2455="",0,(AP2455-AQ2455)=0,1,(AP2455-AQ2455)&lt;&gt;0,0)</f>
        <v>0</v>
      </c>
      <c r="BA2455" s="9" cm="1">
        <f t="array" ref="BA2455">_xlfn.IFS(AP2455="Unk",1,AP2455="",1,AP2455&lt;&gt;"",0)</f>
        <v>1</v>
      </c>
    </row>
    <row r="2456" spans="1:53" x14ac:dyDescent="0.2">
      <c r="A2456">
        <v>6</v>
      </c>
      <c r="B2456" t="s">
        <v>5</v>
      </c>
      <c r="C2456">
        <v>1</v>
      </c>
      <c r="D2456">
        <v>20</v>
      </c>
      <c r="E2456">
        <v>15</v>
      </c>
      <c r="F2456" s="5">
        <v>17139.900000000001</v>
      </c>
      <c r="G2456" s="5">
        <v>14499.51</v>
      </c>
      <c r="H2456" s="5">
        <v>0.15</v>
      </c>
      <c r="I2456" s="5">
        <v>3600.46</v>
      </c>
      <c r="J2456" s="5">
        <v>62189</v>
      </c>
      <c r="K2456" s="5">
        <v>7385068</v>
      </c>
      <c r="L2456" s="5">
        <v>10</v>
      </c>
      <c r="M2456" s="5">
        <v>0</v>
      </c>
      <c r="N2456" s="5">
        <v>0</v>
      </c>
      <c r="O2456" s="5">
        <v>0</v>
      </c>
      <c r="P2456" s="9" cm="1">
        <f t="array" ref="P2456">_xlfn.IFS(F2456="Unk",0,F2456="",0,(F2456-G2456)=0,1,(F2456-G2456)&lt;&gt;0,0)</f>
        <v>0</v>
      </c>
      <c r="Q2456" s="9" cm="1">
        <f t="array" ref="Q2456">_xlfn.IFS(F2456="Unk",1,F2456="",1,F2456&lt;&gt;"",0)</f>
        <v>0</v>
      </c>
      <c r="R2456" s="5">
        <v>20374.2</v>
      </c>
      <c r="S2456" s="5">
        <v>14625.55</v>
      </c>
      <c r="T2456" s="5">
        <v>0.28000000000000003</v>
      </c>
      <c r="U2456" s="5">
        <v>3600.01</v>
      </c>
      <c r="V2456" s="5">
        <v>59606</v>
      </c>
      <c r="W2456" s="5">
        <v>9918444</v>
      </c>
      <c r="X2456" s="5">
        <v>10</v>
      </c>
      <c r="Y2456" s="5">
        <v>0</v>
      </c>
      <c r="Z2456" s="5">
        <v>0</v>
      </c>
      <c r="AA2456" s="5">
        <v>0</v>
      </c>
      <c r="AB2456" s="9" cm="1">
        <f t="array" ref="AB2456">_xlfn.IFS(R2456="Unk",0,R2456="",0,(R2456-S2456)=0,1,(R2456-S2456)&lt;&gt;0,0)</f>
        <v>0</v>
      </c>
      <c r="AC2456" s="9" cm="1">
        <f t="array" ref="AC2456">_xlfn.IFS(R2456="Unk",1,R2456="",1,R2456&lt;&gt;"",0)</f>
        <v>0</v>
      </c>
      <c r="AD2456" s="5" t="s">
        <v>25</v>
      </c>
      <c r="AE2456" s="5">
        <v>15130.72</v>
      </c>
      <c r="AF2456" s="5" t="s">
        <v>25</v>
      </c>
      <c r="AG2456" s="5">
        <v>3603.67</v>
      </c>
      <c r="AH2456" s="5">
        <v>47665</v>
      </c>
      <c r="AI2456" s="5">
        <v>17839560</v>
      </c>
      <c r="AJ2456" s="5">
        <v>0</v>
      </c>
      <c r="AK2456" s="5"/>
      <c r="AL2456" s="5"/>
      <c r="AM2456" s="5"/>
      <c r="AN2456" s="9" cm="1">
        <f t="array" ref="AN2456">_xlfn.IFS(AD2456="Unk",0,AD2456="",0,(AD2456-AE2456)=0,1,(AD2456-AE2456)&lt;&gt;0,0)</f>
        <v>0</v>
      </c>
      <c r="AO2456" s="9" cm="1">
        <f t="array" ref="AO2456">_xlfn.IFS(AD2456="Unk",1,AD2456="",1,AD2456&lt;&gt;"",0)</f>
        <v>1</v>
      </c>
      <c r="AP2456" s="5" t="s">
        <v>25</v>
      </c>
      <c r="AQ2456" s="5">
        <v>15571.23</v>
      </c>
      <c r="AR2456" s="5" t="s">
        <v>25</v>
      </c>
      <c r="AS2456" s="5">
        <v>3600.86</v>
      </c>
      <c r="AT2456" s="5">
        <v>25795</v>
      </c>
      <c r="AU2456" s="5">
        <v>8772330</v>
      </c>
      <c r="AV2456" s="5">
        <v>0</v>
      </c>
      <c r="AW2456" s="5"/>
      <c r="AX2456" s="5"/>
      <c r="AY2456" s="5"/>
      <c r="AZ2456" s="9" cm="1">
        <f t="array" ref="AZ2456">_xlfn.IFS(AP2456="Unk",0,AP2456="",0,(AP2456-AQ2456)=0,1,(AP2456-AQ2456)&lt;&gt;0,0)</f>
        <v>0</v>
      </c>
      <c r="BA2456" s="9" cm="1">
        <f t="array" ref="BA2456">_xlfn.IFS(AP2456="Unk",1,AP2456="",1,AP2456&lt;&gt;"",0)</f>
        <v>1</v>
      </c>
    </row>
    <row r="2457" spans="1:53" x14ac:dyDescent="0.2">
      <c r="A2457">
        <v>6</v>
      </c>
      <c r="B2457" t="s">
        <v>5</v>
      </c>
      <c r="C2457">
        <v>1</v>
      </c>
      <c r="D2457">
        <v>25</v>
      </c>
      <c r="E2457">
        <v>15</v>
      </c>
      <c r="F2457" s="5">
        <v>16387.38</v>
      </c>
      <c r="G2457" s="5">
        <v>16109.76</v>
      </c>
      <c r="H2457" s="5">
        <v>0.02</v>
      </c>
      <c r="I2457" s="5">
        <v>3601.07</v>
      </c>
      <c r="J2457" s="5">
        <v>68987</v>
      </c>
      <c r="K2457" s="5">
        <v>13328251</v>
      </c>
      <c r="L2457" s="5">
        <v>10</v>
      </c>
      <c r="M2457" s="5">
        <v>0</v>
      </c>
      <c r="N2457" s="5">
        <v>0</v>
      </c>
      <c r="O2457" s="5">
        <v>0</v>
      </c>
      <c r="P2457" s="9" cm="1">
        <f t="array" ref="P2457">_xlfn.IFS(F2457="Unk",0,F2457="",0,(F2457-G2457)=0,1,(F2457-G2457)&lt;&gt;0,0)</f>
        <v>0</v>
      </c>
      <c r="Q2457" s="9" cm="1">
        <f t="array" ref="Q2457">_xlfn.IFS(F2457="Unk",1,F2457="",1,F2457&lt;&gt;"",0)</f>
        <v>0</v>
      </c>
      <c r="R2457" s="5">
        <v>24376.639999999999</v>
      </c>
      <c r="S2457" s="5">
        <v>16449.560000000001</v>
      </c>
      <c r="T2457" s="5">
        <v>0.33</v>
      </c>
      <c r="U2457" s="5">
        <v>3600.23</v>
      </c>
      <c r="V2457" s="5">
        <v>69325</v>
      </c>
      <c r="W2457" s="5">
        <v>8198902</v>
      </c>
      <c r="X2457" s="5">
        <v>1</v>
      </c>
      <c r="Y2457" s="5">
        <v>0</v>
      </c>
      <c r="Z2457" s="5">
        <v>0</v>
      </c>
      <c r="AA2457" s="5">
        <v>0</v>
      </c>
      <c r="AB2457" s="9" cm="1">
        <f t="array" ref="AB2457">_xlfn.IFS(R2457="Unk",0,R2457="",0,(R2457-S2457)=0,1,(R2457-S2457)&lt;&gt;0,0)</f>
        <v>0</v>
      </c>
      <c r="AC2457" s="9" cm="1">
        <f t="array" ref="AC2457">_xlfn.IFS(R2457="Unk",1,R2457="",1,R2457&lt;&gt;"",0)</f>
        <v>0</v>
      </c>
      <c r="AD2457" s="5" t="s">
        <v>25</v>
      </c>
      <c r="AE2457" s="5">
        <v>16991.650000000001</v>
      </c>
      <c r="AF2457" s="5" t="s">
        <v>25</v>
      </c>
      <c r="AG2457" s="5">
        <v>3600.19</v>
      </c>
      <c r="AH2457" s="5">
        <v>58935</v>
      </c>
      <c r="AI2457" s="5">
        <v>10338244</v>
      </c>
      <c r="AJ2457" s="5">
        <v>0</v>
      </c>
      <c r="AK2457" s="5"/>
      <c r="AL2457" s="5"/>
      <c r="AM2457" s="5"/>
      <c r="AN2457" s="9" cm="1">
        <f t="array" ref="AN2457">_xlfn.IFS(AD2457="Unk",0,AD2457="",0,(AD2457-AE2457)=0,1,(AD2457-AE2457)&lt;&gt;0,0)</f>
        <v>0</v>
      </c>
      <c r="AO2457" s="9" cm="1">
        <f t="array" ref="AO2457">_xlfn.IFS(AD2457="Unk",1,AD2457="",1,AD2457&lt;&gt;"",0)</f>
        <v>1</v>
      </c>
      <c r="AP2457" s="5" t="s">
        <v>25</v>
      </c>
      <c r="AQ2457" s="5">
        <v>17514.03</v>
      </c>
      <c r="AR2457" s="5" t="s">
        <v>25</v>
      </c>
      <c r="AS2457" s="5">
        <v>3600.19</v>
      </c>
      <c r="AT2457" s="5">
        <v>16879</v>
      </c>
      <c r="AU2457" s="5">
        <v>9869734</v>
      </c>
      <c r="AV2457" s="5">
        <v>0</v>
      </c>
      <c r="AW2457" s="5"/>
      <c r="AX2457" s="5"/>
      <c r="AY2457" s="5"/>
      <c r="AZ2457" s="9" cm="1">
        <f t="array" ref="AZ2457">_xlfn.IFS(AP2457="Unk",0,AP2457="",0,(AP2457-AQ2457)=0,1,(AP2457-AQ2457)&lt;&gt;0,0)</f>
        <v>0</v>
      </c>
      <c r="BA2457" s="9" cm="1">
        <f t="array" ref="BA2457">_xlfn.IFS(AP2457="Unk",1,AP2457="",1,AP2457&lt;&gt;"",0)</f>
        <v>1</v>
      </c>
    </row>
    <row r="2458" spans="1:53" x14ac:dyDescent="0.2">
      <c r="A2458">
        <v>6</v>
      </c>
      <c r="B2458" t="s">
        <v>5</v>
      </c>
      <c r="C2458">
        <v>1</v>
      </c>
      <c r="D2458">
        <v>30</v>
      </c>
      <c r="E2458">
        <v>15</v>
      </c>
      <c r="F2458" s="5" t="s">
        <v>25</v>
      </c>
      <c r="G2458" s="5">
        <v>22612.09</v>
      </c>
      <c r="H2458" s="5" t="s">
        <v>25</v>
      </c>
      <c r="I2458" s="5">
        <v>3600.12</v>
      </c>
      <c r="J2458" s="5">
        <v>37192</v>
      </c>
      <c r="K2458" s="5">
        <v>8010270</v>
      </c>
      <c r="L2458" s="5">
        <v>0</v>
      </c>
      <c r="P2458" s="9" cm="1">
        <f t="array" ref="P2458">_xlfn.IFS(F2458="Unk",0,F2458="",0,(F2458-G2458)=0,1,(F2458-G2458)&lt;&gt;0,0)</f>
        <v>0</v>
      </c>
      <c r="Q2458" s="9" cm="1">
        <f t="array" ref="Q2458">_xlfn.IFS(F2458="Unk",1,F2458="",1,F2458&lt;&gt;"",0)</f>
        <v>1</v>
      </c>
      <c r="R2458" s="5" t="s">
        <v>25</v>
      </c>
      <c r="S2458" s="5">
        <v>22684.560000000001</v>
      </c>
      <c r="T2458" s="5" t="s">
        <v>25</v>
      </c>
      <c r="U2458" s="5">
        <v>3603.75</v>
      </c>
      <c r="V2458" s="5">
        <v>38708</v>
      </c>
      <c r="W2458" s="5">
        <v>7228321</v>
      </c>
      <c r="X2458" s="5">
        <v>0</v>
      </c>
      <c r="Y2458" s="5"/>
      <c r="Z2458" s="5"/>
      <c r="AA2458" s="5"/>
      <c r="AB2458" s="9" cm="1">
        <f t="array" ref="AB2458">_xlfn.IFS(R2458="Unk",0,R2458="",0,(R2458-S2458)=0,1,(R2458-S2458)&lt;&gt;0,0)</f>
        <v>0</v>
      </c>
      <c r="AC2458" s="9" cm="1">
        <f t="array" ref="AC2458">_xlfn.IFS(R2458="Unk",1,R2458="",1,R2458&lt;&gt;"",0)</f>
        <v>1</v>
      </c>
      <c r="AD2458" s="5" t="s">
        <v>25</v>
      </c>
      <c r="AE2458" s="5">
        <v>23119.59</v>
      </c>
      <c r="AF2458" s="5" t="s">
        <v>25</v>
      </c>
      <c r="AG2458" s="5">
        <v>3601.82</v>
      </c>
      <c r="AH2458" s="5">
        <v>31288</v>
      </c>
      <c r="AI2458" s="5">
        <v>8973659</v>
      </c>
      <c r="AJ2458" s="5">
        <v>0</v>
      </c>
      <c r="AK2458" s="5"/>
      <c r="AL2458" s="5"/>
      <c r="AM2458" s="5"/>
      <c r="AN2458" s="9" cm="1">
        <f t="array" ref="AN2458">_xlfn.IFS(AD2458="Unk",0,AD2458="",0,(AD2458-AE2458)=0,1,(AD2458-AE2458)&lt;&gt;0,0)</f>
        <v>0</v>
      </c>
      <c r="AO2458" s="9" cm="1">
        <f t="array" ref="AO2458">_xlfn.IFS(AD2458="Unk",1,AD2458="",1,AD2458&lt;&gt;"",0)</f>
        <v>1</v>
      </c>
      <c r="AP2458" s="5" t="s">
        <v>25</v>
      </c>
      <c r="AQ2458" s="5">
        <v>23742.13</v>
      </c>
      <c r="AR2458" s="5" t="s">
        <v>25</v>
      </c>
      <c r="AS2458" s="5">
        <v>3601.2</v>
      </c>
      <c r="AT2458" s="5">
        <v>5485</v>
      </c>
      <c r="AU2458" s="5">
        <v>7880435</v>
      </c>
      <c r="AV2458" s="5">
        <v>0</v>
      </c>
      <c r="AW2458" s="5"/>
      <c r="AX2458" s="5"/>
      <c r="AY2458" s="5"/>
      <c r="AZ2458" s="9" cm="1">
        <f t="array" ref="AZ2458">_xlfn.IFS(AP2458="Unk",0,AP2458="",0,(AP2458-AQ2458)=0,1,(AP2458-AQ2458)&lt;&gt;0,0)</f>
        <v>0</v>
      </c>
      <c r="BA2458" s="9" cm="1">
        <f t="array" ref="BA2458">_xlfn.IFS(AP2458="Unk",1,AP2458="",1,AP2458&lt;&gt;"",0)</f>
        <v>1</v>
      </c>
    </row>
    <row r="2459" spans="1:53" x14ac:dyDescent="0.2">
      <c r="A2459">
        <v>6</v>
      </c>
      <c r="B2459" t="s">
        <v>5</v>
      </c>
      <c r="C2459">
        <v>2</v>
      </c>
      <c r="D2459">
        <v>5</v>
      </c>
      <c r="E2459">
        <v>15</v>
      </c>
      <c r="F2459" s="5">
        <v>6202.65</v>
      </c>
      <c r="G2459" s="5">
        <v>6202.65</v>
      </c>
      <c r="H2459" s="5">
        <v>0</v>
      </c>
      <c r="I2459" s="5">
        <v>14.85</v>
      </c>
      <c r="J2459" s="5">
        <v>11394</v>
      </c>
      <c r="K2459" s="5">
        <v>312227</v>
      </c>
      <c r="L2459" s="5">
        <v>10</v>
      </c>
      <c r="M2459" s="5">
        <v>0</v>
      </c>
      <c r="N2459" s="5">
        <v>0</v>
      </c>
      <c r="O2459" s="5">
        <v>0</v>
      </c>
      <c r="P2459" s="9" cm="1">
        <f t="array" ref="P2459">_xlfn.IFS(F2459="Unk",0,F2459="",0,(F2459-G2459)=0,1,(F2459-G2459)&lt;&gt;0,0)</f>
        <v>1</v>
      </c>
      <c r="Q2459" s="9" cm="1">
        <f t="array" ref="Q2459">_xlfn.IFS(F2459="Unk",1,F2459="",1,F2459&lt;&gt;"",0)</f>
        <v>0</v>
      </c>
      <c r="R2459" s="5">
        <v>7174.59</v>
      </c>
      <c r="S2459" s="5">
        <v>7174.59</v>
      </c>
      <c r="T2459" s="5">
        <v>0</v>
      </c>
      <c r="U2459" s="5">
        <v>16.309999999999999</v>
      </c>
      <c r="V2459" s="5">
        <v>6865</v>
      </c>
      <c r="W2459" s="5">
        <v>191992</v>
      </c>
      <c r="X2459" s="5">
        <v>10</v>
      </c>
      <c r="Y2459" s="5">
        <v>0</v>
      </c>
      <c r="Z2459" s="5">
        <v>0</v>
      </c>
      <c r="AA2459" s="5">
        <v>0</v>
      </c>
      <c r="AB2459" s="9" cm="1">
        <f t="array" ref="AB2459">_xlfn.IFS(R2459="Unk",0,R2459="",0,(R2459-S2459)=0,1,(R2459-S2459)&lt;&gt;0,0)</f>
        <v>1</v>
      </c>
      <c r="AC2459" s="9" cm="1">
        <f t="array" ref="AC2459">_xlfn.IFS(R2459="Unk",1,R2459="",1,R2459&lt;&gt;"",0)</f>
        <v>0</v>
      </c>
      <c r="AD2459" s="5">
        <v>8132.04</v>
      </c>
      <c r="AE2459" s="5">
        <v>8131.6</v>
      </c>
      <c r="AF2459" s="5">
        <v>0</v>
      </c>
      <c r="AG2459" s="5">
        <v>14.48</v>
      </c>
      <c r="AH2459" s="5">
        <v>2643</v>
      </c>
      <c r="AI2459" s="5">
        <v>100966</v>
      </c>
      <c r="AJ2459" s="5">
        <v>3</v>
      </c>
      <c r="AK2459" s="5">
        <v>0</v>
      </c>
      <c r="AL2459" s="5">
        <v>0</v>
      </c>
      <c r="AM2459" s="5">
        <v>0</v>
      </c>
      <c r="AN2459" s="9" cm="1">
        <f t="array" ref="AN2459">_xlfn.IFS(AD2459="Unk",0,AD2459="",0,(AD2459-AE2459)=0,1,(AD2459-AE2459)&lt;&gt;0,0)</f>
        <v>0</v>
      </c>
      <c r="AO2459" s="9" cm="1">
        <f t="array" ref="AO2459">_xlfn.IFS(AD2459="Unk",1,AD2459="",1,AD2459&lt;&gt;"",0)</f>
        <v>0</v>
      </c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9" cm="1">
        <f t="array" ref="AZ2459">_xlfn.IFS(AP2459="Unk",0,AP2459="",0,(AP2459-AQ2459)=0,1,(AP2459-AQ2459)&lt;&gt;0,0)</f>
        <v>0</v>
      </c>
      <c r="BA2459" s="9" cm="1">
        <f t="array" ref="BA2459">_xlfn.IFS(AP2459="Unk",1,AP2459="",1,AP2459&lt;&gt;"",0)</f>
        <v>1</v>
      </c>
    </row>
    <row r="2460" spans="1:53" x14ac:dyDescent="0.2">
      <c r="A2460">
        <v>6</v>
      </c>
      <c r="B2460" t="s">
        <v>5</v>
      </c>
      <c r="C2460">
        <v>2</v>
      </c>
      <c r="D2460">
        <v>10</v>
      </c>
      <c r="E2460">
        <v>15</v>
      </c>
      <c r="F2460" s="5">
        <v>10265.25</v>
      </c>
      <c r="G2460" s="5">
        <v>10181.120000000001</v>
      </c>
      <c r="H2460" s="5">
        <v>0.01</v>
      </c>
      <c r="I2460" s="5">
        <v>3600.09</v>
      </c>
      <c r="J2460" s="5">
        <v>503647</v>
      </c>
      <c r="K2460" s="5">
        <v>44592164</v>
      </c>
      <c r="L2460" s="5">
        <v>10</v>
      </c>
      <c r="M2460" s="5">
        <v>0</v>
      </c>
      <c r="N2460" s="5">
        <v>0</v>
      </c>
      <c r="O2460" s="5">
        <v>0</v>
      </c>
      <c r="P2460" s="9" cm="1">
        <f t="array" ref="P2460">_xlfn.IFS(F2460="Unk",0,F2460="",0,(F2460-G2460)=0,1,(F2460-G2460)&lt;&gt;0,0)</f>
        <v>0</v>
      </c>
      <c r="Q2460" s="9" cm="1">
        <f t="array" ref="Q2460">_xlfn.IFS(F2460="Unk",1,F2460="",1,F2460&lt;&gt;"",0)</f>
        <v>0</v>
      </c>
      <c r="R2460" s="5">
        <v>12001.06</v>
      </c>
      <c r="S2460" s="5">
        <v>10793.21</v>
      </c>
      <c r="T2460" s="5">
        <v>0.1</v>
      </c>
      <c r="U2460" s="5">
        <v>3600.03</v>
      </c>
      <c r="V2460" s="5">
        <v>182358</v>
      </c>
      <c r="W2460" s="5">
        <v>29469174</v>
      </c>
      <c r="X2460" s="5">
        <v>10</v>
      </c>
      <c r="Y2460" s="5">
        <v>0</v>
      </c>
      <c r="Z2460" s="5">
        <v>0</v>
      </c>
      <c r="AA2460" s="5">
        <v>0</v>
      </c>
      <c r="AB2460" s="9" cm="1">
        <f t="array" ref="AB2460">_xlfn.IFS(R2460="Unk",0,R2460="",0,(R2460-S2460)=0,1,(R2460-S2460)&lt;&gt;0,0)</f>
        <v>0</v>
      </c>
      <c r="AC2460" s="9" cm="1">
        <f t="array" ref="AC2460">_xlfn.IFS(R2460="Unk",1,R2460="",1,R2460&lt;&gt;"",0)</f>
        <v>0</v>
      </c>
      <c r="AD2460" s="5">
        <v>13744.97</v>
      </c>
      <c r="AE2460" s="5">
        <v>11889.49</v>
      </c>
      <c r="AF2460" s="5">
        <v>0.13</v>
      </c>
      <c r="AG2460" s="5">
        <v>3600.17</v>
      </c>
      <c r="AH2460" s="5">
        <v>133103</v>
      </c>
      <c r="AI2460" s="5">
        <v>27612043</v>
      </c>
      <c r="AJ2460" s="5">
        <v>10</v>
      </c>
      <c r="AK2460" s="5">
        <v>0</v>
      </c>
      <c r="AL2460" s="5">
        <v>0</v>
      </c>
      <c r="AM2460" s="5">
        <v>0</v>
      </c>
      <c r="AN2460" s="9" cm="1">
        <f t="array" ref="AN2460">_xlfn.IFS(AD2460="Unk",0,AD2460="",0,(AD2460-AE2460)=0,1,(AD2460-AE2460)&lt;&gt;0,0)</f>
        <v>0</v>
      </c>
      <c r="AO2460" s="9" cm="1">
        <f t="array" ref="AO2460">_xlfn.IFS(AD2460="Unk",1,AD2460="",1,AD2460&lt;&gt;"",0)</f>
        <v>0</v>
      </c>
      <c r="AP2460" s="5">
        <v>16506.91</v>
      </c>
      <c r="AQ2460" s="5">
        <v>13508.42</v>
      </c>
      <c r="AR2460" s="5">
        <v>0.18</v>
      </c>
      <c r="AS2460" s="5">
        <v>3600.07</v>
      </c>
      <c r="AT2460" s="5">
        <v>65968</v>
      </c>
      <c r="AU2460" s="5">
        <v>16681437</v>
      </c>
      <c r="AV2460" s="5">
        <v>10</v>
      </c>
      <c r="AW2460" s="5">
        <v>0</v>
      </c>
      <c r="AX2460" s="5">
        <v>0</v>
      </c>
      <c r="AY2460" s="5">
        <v>0</v>
      </c>
      <c r="AZ2460" s="9" cm="1">
        <f t="array" ref="AZ2460">_xlfn.IFS(AP2460="Unk",0,AP2460="",0,(AP2460-AQ2460)=0,1,(AP2460-AQ2460)&lt;&gt;0,0)</f>
        <v>0</v>
      </c>
      <c r="BA2460" s="9" cm="1">
        <f t="array" ref="BA2460">_xlfn.IFS(AP2460="Unk",1,AP2460="",1,AP2460&lt;&gt;"",0)</f>
        <v>0</v>
      </c>
    </row>
    <row r="2461" spans="1:53" x14ac:dyDescent="0.2">
      <c r="A2461">
        <v>6</v>
      </c>
      <c r="B2461" t="s">
        <v>5</v>
      </c>
      <c r="C2461">
        <v>2</v>
      </c>
      <c r="D2461">
        <v>15</v>
      </c>
      <c r="E2461">
        <v>15</v>
      </c>
      <c r="F2461" s="5">
        <v>12821.22</v>
      </c>
      <c r="G2461" s="5">
        <v>12521.52</v>
      </c>
      <c r="H2461" s="5">
        <v>0.02</v>
      </c>
      <c r="I2461" s="5">
        <v>3600.02</v>
      </c>
      <c r="J2461" s="5">
        <v>118696</v>
      </c>
      <c r="K2461" s="5">
        <v>24273239</v>
      </c>
      <c r="L2461" s="5">
        <v>10</v>
      </c>
      <c r="M2461" s="5">
        <v>0</v>
      </c>
      <c r="N2461" s="5">
        <v>0</v>
      </c>
      <c r="O2461" s="5">
        <v>0</v>
      </c>
      <c r="P2461" s="9" cm="1">
        <f t="array" ref="P2461">_xlfn.IFS(F2461="Unk",0,F2461="",0,(F2461-G2461)=0,1,(F2461-G2461)&lt;&gt;0,0)</f>
        <v>0</v>
      </c>
      <c r="Q2461" s="9" cm="1">
        <f t="array" ref="Q2461">_xlfn.IFS(F2461="Unk",1,F2461="",1,F2461&lt;&gt;"",0)</f>
        <v>0</v>
      </c>
      <c r="R2461" s="5">
        <v>14175.2</v>
      </c>
      <c r="S2461" s="5">
        <v>12745.25</v>
      </c>
      <c r="T2461" s="5">
        <v>0.1</v>
      </c>
      <c r="U2461" s="5">
        <v>3600.03</v>
      </c>
      <c r="V2461" s="5">
        <v>65470</v>
      </c>
      <c r="W2461" s="5">
        <v>14166217</v>
      </c>
      <c r="X2461" s="5">
        <v>10</v>
      </c>
      <c r="Y2461" s="5">
        <v>0</v>
      </c>
      <c r="Z2461" s="5">
        <v>0</v>
      </c>
      <c r="AA2461" s="5">
        <v>0</v>
      </c>
      <c r="AB2461" s="9" cm="1">
        <f t="array" ref="AB2461">_xlfn.IFS(R2461="Unk",0,R2461="",0,(R2461-S2461)=0,1,(R2461-S2461)&lt;&gt;0,0)</f>
        <v>0</v>
      </c>
      <c r="AC2461" s="9" cm="1">
        <f t="array" ref="AC2461">_xlfn.IFS(R2461="Unk",1,R2461="",1,R2461&lt;&gt;"",0)</f>
        <v>0</v>
      </c>
      <c r="AD2461" s="5">
        <v>15294.5</v>
      </c>
      <c r="AE2461" s="5">
        <v>13043.96</v>
      </c>
      <c r="AF2461" s="5">
        <v>0.15</v>
      </c>
      <c r="AG2461" s="5">
        <v>3600.97</v>
      </c>
      <c r="AH2461" s="5">
        <v>55350</v>
      </c>
      <c r="AI2461" s="5">
        <v>15117049</v>
      </c>
      <c r="AJ2461" s="5">
        <v>10</v>
      </c>
      <c r="AK2461" s="5">
        <v>0</v>
      </c>
      <c r="AL2461" s="5">
        <v>0</v>
      </c>
      <c r="AM2461" s="5">
        <v>0</v>
      </c>
      <c r="AN2461" s="9" cm="1">
        <f t="array" ref="AN2461">_xlfn.IFS(AD2461="Unk",0,AD2461="",0,(AD2461-AE2461)=0,1,(AD2461-AE2461)&lt;&gt;0,0)</f>
        <v>0</v>
      </c>
      <c r="AO2461" s="9" cm="1">
        <f t="array" ref="AO2461">_xlfn.IFS(AD2461="Unk",1,AD2461="",1,AD2461&lt;&gt;"",0)</f>
        <v>0</v>
      </c>
      <c r="AP2461" s="5" t="s">
        <v>25</v>
      </c>
      <c r="AQ2461" s="5">
        <v>13421.72</v>
      </c>
      <c r="AR2461" s="5" t="s">
        <v>25</v>
      </c>
      <c r="AS2461" s="5">
        <v>3600.72</v>
      </c>
      <c r="AT2461" s="5">
        <v>34095</v>
      </c>
      <c r="AU2461" s="5">
        <v>17411134</v>
      </c>
      <c r="AV2461" s="5">
        <v>0</v>
      </c>
      <c r="AW2461" s="5"/>
      <c r="AX2461" s="5"/>
      <c r="AY2461" s="5"/>
      <c r="AZ2461" s="9" cm="1">
        <f t="array" ref="AZ2461">_xlfn.IFS(AP2461="Unk",0,AP2461="",0,(AP2461-AQ2461)=0,1,(AP2461-AQ2461)&lt;&gt;0,0)</f>
        <v>0</v>
      </c>
      <c r="BA2461" s="9" cm="1">
        <f t="array" ref="BA2461">_xlfn.IFS(AP2461="Unk",1,AP2461="",1,AP2461&lt;&gt;"",0)</f>
        <v>1</v>
      </c>
    </row>
    <row r="2462" spans="1:53" x14ac:dyDescent="0.2">
      <c r="A2462">
        <v>6</v>
      </c>
      <c r="B2462" t="s">
        <v>5</v>
      </c>
      <c r="C2462">
        <v>2</v>
      </c>
      <c r="D2462">
        <v>20</v>
      </c>
      <c r="E2462">
        <v>15</v>
      </c>
      <c r="F2462" s="5">
        <v>15167.74</v>
      </c>
      <c r="G2462" s="5">
        <v>14872.04</v>
      </c>
      <c r="H2462" s="5">
        <v>0.02</v>
      </c>
      <c r="I2462" s="5">
        <v>3600.15</v>
      </c>
      <c r="J2462" s="5">
        <v>77326</v>
      </c>
      <c r="K2462" s="5">
        <v>16718703</v>
      </c>
      <c r="L2462" s="5">
        <v>10</v>
      </c>
      <c r="M2462" s="5">
        <v>0</v>
      </c>
      <c r="N2462" s="5">
        <v>0</v>
      </c>
      <c r="O2462" s="5">
        <v>0</v>
      </c>
      <c r="P2462" s="9" cm="1">
        <f t="array" ref="P2462">_xlfn.IFS(F2462="Unk",0,F2462="",0,(F2462-G2462)=0,1,(F2462-G2462)&lt;&gt;0,0)</f>
        <v>0</v>
      </c>
      <c r="Q2462" s="9" cm="1">
        <f t="array" ref="Q2462">_xlfn.IFS(F2462="Unk",1,F2462="",1,F2462&lt;&gt;"",0)</f>
        <v>0</v>
      </c>
      <c r="R2462" s="5">
        <v>16297.2</v>
      </c>
      <c r="S2462" s="5">
        <v>14805.25</v>
      </c>
      <c r="T2462" s="5">
        <v>0.09</v>
      </c>
      <c r="U2462" s="5">
        <v>3600.05</v>
      </c>
      <c r="V2462" s="5">
        <v>41205</v>
      </c>
      <c r="W2462" s="5">
        <v>14597790</v>
      </c>
      <c r="X2462" s="5">
        <v>10</v>
      </c>
      <c r="Y2462" s="5">
        <v>0</v>
      </c>
      <c r="Z2462" s="5">
        <v>0</v>
      </c>
      <c r="AA2462" s="5">
        <v>0</v>
      </c>
      <c r="AB2462" s="9" cm="1">
        <f t="array" ref="AB2462">_xlfn.IFS(R2462="Unk",0,R2462="",0,(R2462-S2462)=0,1,(R2462-S2462)&lt;&gt;0,0)</f>
        <v>0</v>
      </c>
      <c r="AC2462" s="9" cm="1">
        <f t="array" ref="AC2462">_xlfn.IFS(R2462="Unk",1,R2462="",1,R2462&lt;&gt;"",0)</f>
        <v>0</v>
      </c>
      <c r="AD2462" s="5">
        <v>17261.48</v>
      </c>
      <c r="AE2462" s="5">
        <v>14904.69</v>
      </c>
      <c r="AF2462" s="5">
        <v>0.14000000000000001</v>
      </c>
      <c r="AG2462" s="5">
        <v>3600.74</v>
      </c>
      <c r="AH2462" s="5">
        <v>36867</v>
      </c>
      <c r="AI2462" s="5">
        <v>15555864</v>
      </c>
      <c r="AJ2462" s="5">
        <v>10</v>
      </c>
      <c r="AK2462" s="5">
        <v>0</v>
      </c>
      <c r="AL2462" s="5">
        <v>0</v>
      </c>
      <c r="AM2462" s="5">
        <v>0</v>
      </c>
      <c r="AN2462" s="9" cm="1">
        <f t="array" ref="AN2462">_xlfn.IFS(AD2462="Unk",0,AD2462="",0,(AD2462-AE2462)=0,1,(AD2462-AE2462)&lt;&gt;0,0)</f>
        <v>0</v>
      </c>
      <c r="AO2462" s="9" cm="1">
        <f t="array" ref="AO2462">_xlfn.IFS(AD2462="Unk",1,AD2462="",1,AD2462&lt;&gt;"",0)</f>
        <v>0</v>
      </c>
      <c r="AP2462" s="5" t="s">
        <v>25</v>
      </c>
      <c r="AQ2462" s="5">
        <v>15244.91</v>
      </c>
      <c r="AR2462" s="5" t="s">
        <v>25</v>
      </c>
      <c r="AS2462" s="5">
        <v>3600.16</v>
      </c>
      <c r="AT2462" s="5">
        <v>29648</v>
      </c>
      <c r="AU2462" s="5">
        <v>11405185</v>
      </c>
      <c r="AV2462" s="5">
        <v>0</v>
      </c>
      <c r="AW2462" s="5"/>
      <c r="AX2462" s="5"/>
      <c r="AY2462" s="5"/>
      <c r="AZ2462" s="9" cm="1">
        <f t="array" ref="AZ2462">_xlfn.IFS(AP2462="Unk",0,AP2462="",0,(AP2462-AQ2462)=0,1,(AP2462-AQ2462)&lt;&gt;0,0)</f>
        <v>0</v>
      </c>
      <c r="BA2462" s="9" cm="1">
        <f t="array" ref="BA2462">_xlfn.IFS(AP2462="Unk",1,AP2462="",1,AP2462&lt;&gt;"",0)</f>
        <v>1</v>
      </c>
    </row>
    <row r="2463" spans="1:53" x14ac:dyDescent="0.2">
      <c r="A2463">
        <v>6</v>
      </c>
      <c r="B2463" t="s">
        <v>5</v>
      </c>
      <c r="C2463">
        <v>2</v>
      </c>
      <c r="D2463">
        <v>25</v>
      </c>
      <c r="E2463">
        <v>15</v>
      </c>
      <c r="F2463" s="5" t="s">
        <v>25</v>
      </c>
      <c r="G2463" s="5">
        <v>16459.03</v>
      </c>
      <c r="H2463" s="5" t="s">
        <v>25</v>
      </c>
      <c r="I2463" s="5">
        <v>3600.04</v>
      </c>
      <c r="J2463" s="5">
        <v>59806</v>
      </c>
      <c r="K2463" s="5">
        <v>6660270</v>
      </c>
      <c r="L2463" s="5">
        <v>0</v>
      </c>
      <c r="P2463" s="9" cm="1">
        <f t="array" ref="P2463">_xlfn.IFS(F2463="Unk",0,F2463="",0,(F2463-G2463)=0,1,(F2463-G2463)&lt;&gt;0,0)</f>
        <v>0</v>
      </c>
      <c r="Q2463" s="9" cm="1">
        <f t="array" ref="Q2463">_xlfn.IFS(F2463="Unk",1,F2463="",1,F2463&lt;&gt;"",0)</f>
        <v>1</v>
      </c>
      <c r="R2463" s="5" t="s">
        <v>25</v>
      </c>
      <c r="S2463" s="5">
        <v>16426.62</v>
      </c>
      <c r="T2463" s="5" t="s">
        <v>25</v>
      </c>
      <c r="U2463" s="5">
        <v>3600.34</v>
      </c>
      <c r="V2463" s="5">
        <v>48243</v>
      </c>
      <c r="W2463" s="5">
        <v>7762167</v>
      </c>
      <c r="X2463" s="5">
        <v>0</v>
      </c>
      <c r="Y2463" s="5"/>
      <c r="Z2463" s="5"/>
      <c r="AA2463" s="5"/>
      <c r="AB2463" s="9" cm="1">
        <f t="array" ref="AB2463">_xlfn.IFS(R2463="Unk",0,R2463="",0,(R2463-S2463)=0,1,(R2463-S2463)&lt;&gt;0,0)</f>
        <v>0</v>
      </c>
      <c r="AC2463" s="9" cm="1">
        <f t="array" ref="AC2463">_xlfn.IFS(R2463="Unk",1,R2463="",1,R2463&lt;&gt;"",0)</f>
        <v>1</v>
      </c>
      <c r="AD2463" s="5" t="s">
        <v>25</v>
      </c>
      <c r="AE2463" s="5">
        <v>16577.25</v>
      </c>
      <c r="AF2463" s="5" t="s">
        <v>25</v>
      </c>
      <c r="AG2463" s="5">
        <v>3600.36</v>
      </c>
      <c r="AH2463" s="5">
        <v>35921</v>
      </c>
      <c r="AI2463" s="5">
        <v>9857017</v>
      </c>
      <c r="AJ2463" s="5">
        <v>0</v>
      </c>
      <c r="AK2463" s="5"/>
      <c r="AL2463" s="5"/>
      <c r="AM2463" s="5"/>
      <c r="AN2463" s="9" cm="1">
        <f t="array" ref="AN2463">_xlfn.IFS(AD2463="Unk",0,AD2463="",0,(AD2463-AE2463)=0,1,(AD2463-AE2463)&lt;&gt;0,0)</f>
        <v>0</v>
      </c>
      <c r="AO2463" s="9" cm="1">
        <f t="array" ref="AO2463">_xlfn.IFS(AD2463="Unk",1,AD2463="",1,AD2463&lt;&gt;"",0)</f>
        <v>1</v>
      </c>
      <c r="AP2463" s="5" t="s">
        <v>25</v>
      </c>
      <c r="AQ2463" s="5">
        <v>16995.669999999998</v>
      </c>
      <c r="AR2463" s="5" t="s">
        <v>25</v>
      </c>
      <c r="AS2463" s="5">
        <v>3601.41</v>
      </c>
      <c r="AT2463" s="5">
        <v>14094</v>
      </c>
      <c r="AU2463" s="5">
        <v>8755086</v>
      </c>
      <c r="AV2463" s="5">
        <v>0</v>
      </c>
      <c r="AW2463" s="5"/>
      <c r="AX2463" s="5"/>
      <c r="AY2463" s="5"/>
      <c r="AZ2463" s="9" cm="1">
        <f t="array" ref="AZ2463">_xlfn.IFS(AP2463="Unk",0,AP2463="",0,(AP2463-AQ2463)=0,1,(AP2463-AQ2463)&lt;&gt;0,0)</f>
        <v>0</v>
      </c>
      <c r="BA2463" s="9" cm="1">
        <f t="array" ref="BA2463">_xlfn.IFS(AP2463="Unk",1,AP2463="",1,AP2463&lt;&gt;"",0)</f>
        <v>1</v>
      </c>
    </row>
    <row r="2464" spans="1:53" x14ac:dyDescent="0.2">
      <c r="A2464">
        <v>6</v>
      </c>
      <c r="B2464" t="s">
        <v>5</v>
      </c>
      <c r="C2464">
        <v>2</v>
      </c>
      <c r="D2464">
        <v>30</v>
      </c>
      <c r="E2464">
        <v>15</v>
      </c>
      <c r="F2464" s="5" t="s">
        <v>25</v>
      </c>
      <c r="G2464" s="5">
        <v>20197.830000000002</v>
      </c>
      <c r="H2464" s="5" t="s">
        <v>25</v>
      </c>
      <c r="I2464" s="5">
        <v>3600.04</v>
      </c>
      <c r="J2464" s="5">
        <v>44815</v>
      </c>
      <c r="K2464" s="5">
        <v>7243761</v>
      </c>
      <c r="L2464" s="5">
        <v>0</v>
      </c>
      <c r="P2464" s="9" cm="1">
        <f t="array" ref="P2464">_xlfn.IFS(F2464="Unk",0,F2464="",0,(F2464-G2464)=0,1,(F2464-G2464)&lt;&gt;0,0)</f>
        <v>0</v>
      </c>
      <c r="Q2464" s="9" cm="1">
        <f t="array" ref="Q2464">_xlfn.IFS(F2464="Unk",1,F2464="",1,F2464&lt;&gt;"",0)</f>
        <v>1</v>
      </c>
      <c r="R2464" s="5">
        <v>24736.9</v>
      </c>
      <c r="S2464" s="5">
        <v>20691.939999999999</v>
      </c>
      <c r="T2464" s="5">
        <v>0.16</v>
      </c>
      <c r="U2464" s="5">
        <v>3602.32</v>
      </c>
      <c r="V2464" s="5">
        <v>25264</v>
      </c>
      <c r="W2464" s="5">
        <v>6695339</v>
      </c>
      <c r="X2464" s="5">
        <v>10</v>
      </c>
      <c r="Y2464" s="5">
        <v>0</v>
      </c>
      <c r="Z2464" s="5">
        <v>0</v>
      </c>
      <c r="AA2464" s="5">
        <v>0</v>
      </c>
      <c r="AB2464" s="9" cm="1">
        <f t="array" ref="AB2464">_xlfn.IFS(R2464="Unk",0,R2464="",0,(R2464-S2464)=0,1,(R2464-S2464)&lt;&gt;0,0)</f>
        <v>0</v>
      </c>
      <c r="AC2464" s="9" cm="1">
        <f t="array" ref="AC2464">_xlfn.IFS(R2464="Unk",1,R2464="",1,R2464&lt;&gt;"",0)</f>
        <v>0</v>
      </c>
      <c r="AD2464" s="5" t="s">
        <v>25</v>
      </c>
      <c r="AE2464" s="5">
        <v>21146.35</v>
      </c>
      <c r="AF2464" s="5" t="s">
        <v>25</v>
      </c>
      <c r="AG2464" s="5">
        <v>3601.64</v>
      </c>
      <c r="AH2464" s="5">
        <v>25677</v>
      </c>
      <c r="AI2464" s="5">
        <v>9890153</v>
      </c>
      <c r="AJ2464" s="5">
        <v>0</v>
      </c>
      <c r="AK2464" s="5"/>
      <c r="AL2464" s="5"/>
      <c r="AM2464" s="5"/>
      <c r="AN2464" s="9" cm="1">
        <f t="array" ref="AN2464">_xlfn.IFS(AD2464="Unk",0,AD2464="",0,(AD2464-AE2464)=0,1,(AD2464-AE2464)&lt;&gt;0,0)</f>
        <v>0</v>
      </c>
      <c r="AO2464" s="9" cm="1">
        <f t="array" ref="AO2464">_xlfn.IFS(AD2464="Unk",1,AD2464="",1,AD2464&lt;&gt;"",0)</f>
        <v>1</v>
      </c>
      <c r="AP2464" s="5" t="s">
        <v>25</v>
      </c>
      <c r="AQ2464" s="5">
        <v>21636.12</v>
      </c>
      <c r="AR2464" s="5" t="s">
        <v>25</v>
      </c>
      <c r="AS2464" s="5">
        <v>3603.82</v>
      </c>
      <c r="AT2464" s="5">
        <v>10667</v>
      </c>
      <c r="AU2464" s="5">
        <v>7065232</v>
      </c>
      <c r="AV2464" s="5">
        <v>0</v>
      </c>
      <c r="AW2464" s="5"/>
      <c r="AX2464" s="5"/>
      <c r="AY2464" s="5"/>
      <c r="AZ2464" s="9" cm="1">
        <f t="array" ref="AZ2464">_xlfn.IFS(AP2464="Unk",0,AP2464="",0,(AP2464-AQ2464)=0,1,(AP2464-AQ2464)&lt;&gt;0,0)</f>
        <v>0</v>
      </c>
      <c r="BA2464" s="9" cm="1">
        <f t="array" ref="BA2464">_xlfn.IFS(AP2464="Unk",1,AP2464="",1,AP2464&lt;&gt;"",0)</f>
        <v>1</v>
      </c>
    </row>
    <row r="2465" spans="1:53" x14ac:dyDescent="0.2">
      <c r="A2465">
        <v>6</v>
      </c>
      <c r="B2465" t="s">
        <v>5</v>
      </c>
      <c r="C2465">
        <v>3</v>
      </c>
      <c r="D2465">
        <v>5</v>
      </c>
      <c r="E2465">
        <v>15</v>
      </c>
      <c r="F2465" s="5">
        <v>8183.76</v>
      </c>
      <c r="G2465" s="5">
        <v>8183.76</v>
      </c>
      <c r="H2465" s="5">
        <v>0</v>
      </c>
      <c r="I2465" s="5">
        <v>3.34</v>
      </c>
      <c r="J2465" s="5">
        <v>2063</v>
      </c>
      <c r="K2465" s="5">
        <v>81743</v>
      </c>
      <c r="L2465" s="5">
        <v>10</v>
      </c>
      <c r="M2465" s="5">
        <v>0</v>
      </c>
      <c r="N2465" s="5">
        <v>0</v>
      </c>
      <c r="O2465" s="5">
        <v>0</v>
      </c>
      <c r="P2465" s="9" cm="1">
        <f t="array" ref="P2465">_xlfn.IFS(F2465="Unk",0,F2465="",0,(F2465-G2465)=0,1,(F2465-G2465)&lt;&gt;0,0)</f>
        <v>1</v>
      </c>
      <c r="Q2465" s="9" cm="1">
        <f t="array" ref="Q2465">_xlfn.IFS(F2465="Unk",1,F2465="",1,F2465&lt;&gt;"",0)</f>
        <v>0</v>
      </c>
      <c r="R2465" s="5">
        <v>12780.57</v>
      </c>
      <c r="S2465" s="5">
        <v>12780.57</v>
      </c>
      <c r="T2465" s="5">
        <v>0</v>
      </c>
      <c r="U2465" s="5">
        <v>23.07</v>
      </c>
      <c r="V2465" s="5">
        <v>10625</v>
      </c>
      <c r="W2465" s="5">
        <v>265721</v>
      </c>
      <c r="X2465" s="5">
        <v>9</v>
      </c>
      <c r="Y2465" s="5">
        <v>0</v>
      </c>
      <c r="Z2465" s="5">
        <v>0</v>
      </c>
      <c r="AA2465" s="5">
        <v>0</v>
      </c>
      <c r="AB2465" s="9" cm="1">
        <f t="array" ref="AB2465">_xlfn.IFS(R2465="Unk",0,R2465="",0,(R2465-S2465)=0,1,(R2465-S2465)&lt;&gt;0,0)</f>
        <v>1</v>
      </c>
      <c r="AC2465" s="9" cm="1">
        <f t="array" ref="AC2465">_xlfn.IFS(R2465="Unk",1,R2465="",1,R2465&lt;&gt;"",0)</f>
        <v>0</v>
      </c>
      <c r="AD2465" s="5">
        <v>13191.74</v>
      </c>
      <c r="AE2465" s="5">
        <v>13190.84</v>
      </c>
      <c r="AF2465" s="5">
        <v>0</v>
      </c>
      <c r="AG2465" s="5">
        <v>1074.8599999999999</v>
      </c>
      <c r="AH2465" s="5">
        <v>537652</v>
      </c>
      <c r="AI2465" s="5">
        <v>9941012</v>
      </c>
      <c r="AJ2465" s="5">
        <v>10</v>
      </c>
      <c r="AK2465" s="5">
        <v>0</v>
      </c>
      <c r="AL2465" s="5">
        <v>0</v>
      </c>
      <c r="AM2465" s="5">
        <v>0</v>
      </c>
      <c r="AN2465" s="9" cm="1">
        <f t="array" ref="AN2465">_xlfn.IFS(AD2465="Unk",0,AD2465="",0,(AD2465-AE2465)=0,1,(AD2465-AE2465)&lt;&gt;0,0)</f>
        <v>0</v>
      </c>
      <c r="AO2465" s="9" cm="1">
        <f t="array" ref="AO2465">_xlfn.IFS(AD2465="Unk",1,AD2465="",1,AD2465&lt;&gt;"",0)</f>
        <v>0</v>
      </c>
      <c r="AP2465" s="5">
        <v>14313.57</v>
      </c>
      <c r="AQ2465" s="5">
        <v>14313.57</v>
      </c>
      <c r="AR2465" s="5">
        <v>0</v>
      </c>
      <c r="AS2465" s="5">
        <v>46.08</v>
      </c>
      <c r="AT2465" s="5">
        <v>14261</v>
      </c>
      <c r="AU2465" s="5">
        <v>403142</v>
      </c>
      <c r="AV2465" s="5">
        <v>6</v>
      </c>
      <c r="AW2465" s="5">
        <v>0</v>
      </c>
      <c r="AX2465" s="5">
        <v>0</v>
      </c>
      <c r="AY2465" s="5">
        <v>0</v>
      </c>
      <c r="AZ2465" s="9" cm="1">
        <f t="array" ref="AZ2465">_xlfn.IFS(AP2465="Unk",0,AP2465="",0,(AP2465-AQ2465)=0,1,(AP2465-AQ2465)&lt;&gt;0,0)</f>
        <v>1</v>
      </c>
      <c r="BA2465" s="9" cm="1">
        <f t="array" ref="BA2465">_xlfn.IFS(AP2465="Unk",1,AP2465="",1,AP2465&lt;&gt;"",0)</f>
        <v>0</v>
      </c>
    </row>
    <row r="2466" spans="1:53" x14ac:dyDescent="0.2">
      <c r="A2466">
        <v>6</v>
      </c>
      <c r="B2466" t="s">
        <v>5</v>
      </c>
      <c r="C2466">
        <v>3</v>
      </c>
      <c r="D2466">
        <v>10</v>
      </c>
      <c r="E2466">
        <v>15</v>
      </c>
      <c r="F2466" s="5">
        <v>9400.4699999999993</v>
      </c>
      <c r="G2466" s="5">
        <v>9400.4699999999993</v>
      </c>
      <c r="H2466" s="5">
        <v>0</v>
      </c>
      <c r="I2466" s="5">
        <v>2977.35</v>
      </c>
      <c r="J2466" s="5">
        <v>257449</v>
      </c>
      <c r="K2466" s="5">
        <v>22657927</v>
      </c>
      <c r="L2466" s="5">
        <v>10</v>
      </c>
      <c r="M2466" s="5">
        <v>0</v>
      </c>
      <c r="N2466" s="5">
        <v>0</v>
      </c>
      <c r="O2466" s="5">
        <v>0</v>
      </c>
      <c r="P2466" s="9" cm="1">
        <f t="array" ref="P2466">_xlfn.IFS(F2466="Unk",0,F2466="",0,(F2466-G2466)=0,1,(F2466-G2466)&lt;&gt;0,0)</f>
        <v>1</v>
      </c>
      <c r="Q2466" s="9" cm="1">
        <f t="array" ref="Q2466">_xlfn.IFS(F2466="Unk",1,F2466="",1,F2466&lt;&gt;"",0)</f>
        <v>0</v>
      </c>
      <c r="R2466" s="5">
        <v>10456.780000000001</v>
      </c>
      <c r="S2466" s="5">
        <v>9881.4</v>
      </c>
      <c r="T2466" s="5">
        <v>0.06</v>
      </c>
      <c r="U2466" s="5">
        <v>3600.22</v>
      </c>
      <c r="V2466" s="5">
        <v>238639</v>
      </c>
      <c r="W2466" s="5">
        <v>30340076</v>
      </c>
      <c r="X2466" s="5">
        <v>10</v>
      </c>
      <c r="Y2466" s="5">
        <v>0</v>
      </c>
      <c r="Z2466" s="5">
        <v>0</v>
      </c>
      <c r="AA2466" s="5">
        <v>0</v>
      </c>
      <c r="AB2466" s="9" cm="1">
        <f t="array" ref="AB2466">_xlfn.IFS(R2466="Unk",0,R2466="",0,(R2466-S2466)=0,1,(R2466-S2466)&lt;&gt;0,0)</f>
        <v>0</v>
      </c>
      <c r="AC2466" s="9" cm="1">
        <f t="array" ref="AC2466">_xlfn.IFS(R2466="Unk",1,R2466="",1,R2466&lt;&gt;"",0)</f>
        <v>0</v>
      </c>
      <c r="AD2466" s="5">
        <v>11619.82</v>
      </c>
      <c r="AE2466" s="5">
        <v>10938.96</v>
      </c>
      <c r="AF2466" s="5">
        <v>0.06</v>
      </c>
      <c r="AG2466" s="5">
        <v>3600.75</v>
      </c>
      <c r="AH2466" s="5">
        <v>168359</v>
      </c>
      <c r="AI2466" s="5">
        <v>26822643</v>
      </c>
      <c r="AJ2466" s="5">
        <v>10</v>
      </c>
      <c r="AK2466" s="5">
        <v>0</v>
      </c>
      <c r="AL2466" s="5">
        <v>0</v>
      </c>
      <c r="AM2466" s="5">
        <v>0</v>
      </c>
      <c r="AN2466" s="9" cm="1">
        <f t="array" ref="AN2466">_xlfn.IFS(AD2466="Unk",0,AD2466="",0,(AD2466-AE2466)=0,1,(AD2466-AE2466)&lt;&gt;0,0)</f>
        <v>0</v>
      </c>
      <c r="AO2466" s="9" cm="1">
        <f t="array" ref="AO2466">_xlfn.IFS(AD2466="Unk",1,AD2466="",1,AD2466&lt;&gt;"",0)</f>
        <v>0</v>
      </c>
      <c r="AP2466" s="5">
        <v>13040.38</v>
      </c>
      <c r="AQ2466" s="5">
        <v>12309.81</v>
      </c>
      <c r="AR2466" s="5">
        <v>0.06</v>
      </c>
      <c r="AS2466" s="5">
        <v>3600.61</v>
      </c>
      <c r="AT2466" s="5">
        <v>85179</v>
      </c>
      <c r="AU2466" s="5">
        <v>22326036</v>
      </c>
      <c r="AV2466" s="5">
        <v>10</v>
      </c>
      <c r="AW2466" s="5">
        <v>0</v>
      </c>
      <c r="AX2466" s="5">
        <v>0</v>
      </c>
      <c r="AY2466" s="5">
        <v>0</v>
      </c>
      <c r="AZ2466" s="9" cm="1">
        <f t="array" ref="AZ2466">_xlfn.IFS(AP2466="Unk",0,AP2466="",0,(AP2466-AQ2466)=0,1,(AP2466-AQ2466)&lt;&gt;0,0)</f>
        <v>0</v>
      </c>
      <c r="BA2466" s="9" cm="1">
        <f t="array" ref="BA2466">_xlfn.IFS(AP2466="Unk",1,AP2466="",1,AP2466&lt;&gt;"",0)</f>
        <v>0</v>
      </c>
    </row>
    <row r="2467" spans="1:53" x14ac:dyDescent="0.2">
      <c r="A2467">
        <v>6</v>
      </c>
      <c r="B2467" t="s">
        <v>5</v>
      </c>
      <c r="C2467">
        <v>3</v>
      </c>
      <c r="D2467">
        <v>15</v>
      </c>
      <c r="E2467">
        <v>15</v>
      </c>
      <c r="F2467" s="5">
        <v>14820.43</v>
      </c>
      <c r="G2467" s="5">
        <v>14256.89</v>
      </c>
      <c r="H2467" s="5">
        <v>0.04</v>
      </c>
      <c r="I2467" s="5">
        <v>3600.22</v>
      </c>
      <c r="J2467" s="5">
        <v>125973</v>
      </c>
      <c r="K2467" s="5">
        <v>20343404</v>
      </c>
      <c r="L2467" s="5">
        <v>10</v>
      </c>
      <c r="M2467" s="5">
        <v>0</v>
      </c>
      <c r="N2467" s="5">
        <v>0</v>
      </c>
      <c r="O2467" s="5">
        <v>0</v>
      </c>
      <c r="P2467" s="9" cm="1">
        <f t="array" ref="P2467">_xlfn.IFS(F2467="Unk",0,F2467="",0,(F2467-G2467)=0,1,(F2467-G2467)&lt;&gt;0,0)</f>
        <v>0</v>
      </c>
      <c r="Q2467" s="9" cm="1">
        <f t="array" ref="Q2467">_xlfn.IFS(F2467="Unk",1,F2467="",1,F2467&lt;&gt;"",0)</f>
        <v>0</v>
      </c>
      <c r="R2467" s="5">
        <v>16563.05</v>
      </c>
      <c r="S2467" s="5">
        <v>14297.81</v>
      </c>
      <c r="T2467" s="5">
        <v>0.14000000000000001</v>
      </c>
      <c r="U2467" s="5">
        <v>3600.36</v>
      </c>
      <c r="V2467" s="5">
        <v>88089</v>
      </c>
      <c r="W2467" s="5">
        <v>18300309</v>
      </c>
      <c r="X2467" s="5">
        <v>10</v>
      </c>
      <c r="Y2467" s="5">
        <v>0</v>
      </c>
      <c r="Z2467" s="5">
        <v>0</v>
      </c>
      <c r="AA2467" s="5">
        <v>0</v>
      </c>
      <c r="AB2467" s="9" cm="1">
        <f t="array" ref="AB2467">_xlfn.IFS(R2467="Unk",0,R2467="",0,(R2467-S2467)=0,1,(R2467-S2467)&lt;&gt;0,0)</f>
        <v>0</v>
      </c>
      <c r="AC2467" s="9" cm="1">
        <f t="array" ref="AC2467">_xlfn.IFS(R2467="Unk",1,R2467="",1,R2467&lt;&gt;"",0)</f>
        <v>0</v>
      </c>
      <c r="AD2467" s="5">
        <v>17564.77</v>
      </c>
      <c r="AE2467" s="5">
        <v>14686.55</v>
      </c>
      <c r="AF2467" s="5">
        <v>0.16</v>
      </c>
      <c r="AG2467" s="5">
        <v>3600.46</v>
      </c>
      <c r="AH2467" s="5">
        <v>44133</v>
      </c>
      <c r="AI2467" s="5">
        <v>15120915</v>
      </c>
      <c r="AJ2467" s="5">
        <v>10</v>
      </c>
      <c r="AK2467" s="5">
        <v>0</v>
      </c>
      <c r="AL2467" s="5">
        <v>0</v>
      </c>
      <c r="AM2467" s="5">
        <v>0</v>
      </c>
      <c r="AN2467" s="9" cm="1">
        <f t="array" ref="AN2467">_xlfn.IFS(AD2467="Unk",0,AD2467="",0,(AD2467-AE2467)=0,1,(AD2467-AE2467)&lt;&gt;0,0)</f>
        <v>0</v>
      </c>
      <c r="AO2467" s="9" cm="1">
        <f t="array" ref="AO2467">_xlfn.IFS(AD2467="Unk",1,AD2467="",1,AD2467&lt;&gt;"",0)</f>
        <v>0</v>
      </c>
      <c r="AP2467" s="5">
        <v>18964.52</v>
      </c>
      <c r="AQ2467" s="5">
        <v>15192.54</v>
      </c>
      <c r="AR2467" s="5">
        <v>0.2</v>
      </c>
      <c r="AS2467" s="5">
        <v>3600.02</v>
      </c>
      <c r="AT2467" s="5">
        <v>31305</v>
      </c>
      <c r="AU2467" s="5">
        <v>14730780</v>
      </c>
      <c r="AV2467" s="5">
        <v>10</v>
      </c>
      <c r="AW2467" s="5">
        <v>0</v>
      </c>
      <c r="AX2467" s="5">
        <v>0</v>
      </c>
      <c r="AY2467" s="5">
        <v>0</v>
      </c>
      <c r="AZ2467" s="9" cm="1">
        <f t="array" ref="AZ2467">_xlfn.IFS(AP2467="Unk",0,AP2467="",0,(AP2467-AQ2467)=0,1,(AP2467-AQ2467)&lt;&gt;0,0)</f>
        <v>0</v>
      </c>
      <c r="BA2467" s="9" cm="1">
        <f t="array" ref="BA2467">_xlfn.IFS(AP2467="Unk",1,AP2467="",1,AP2467&lt;&gt;"",0)</f>
        <v>0</v>
      </c>
    </row>
    <row r="2468" spans="1:53" x14ac:dyDescent="0.2">
      <c r="A2468">
        <v>6</v>
      </c>
      <c r="B2468" t="s">
        <v>5</v>
      </c>
      <c r="C2468">
        <v>3</v>
      </c>
      <c r="D2468">
        <v>20</v>
      </c>
      <c r="E2468">
        <v>15</v>
      </c>
      <c r="F2468" s="5">
        <v>15631.04</v>
      </c>
      <c r="G2468" s="5">
        <v>15018.94</v>
      </c>
      <c r="H2468" s="5">
        <v>0.04</v>
      </c>
      <c r="I2468" s="5">
        <v>3601.28</v>
      </c>
      <c r="J2468" s="5">
        <v>41834</v>
      </c>
      <c r="K2468" s="5">
        <v>10478253</v>
      </c>
      <c r="L2468" s="5">
        <v>10</v>
      </c>
      <c r="M2468" s="5">
        <v>0</v>
      </c>
      <c r="N2468" s="5">
        <v>0</v>
      </c>
      <c r="O2468" s="5">
        <v>0</v>
      </c>
      <c r="P2468" s="9" cm="1">
        <f t="array" ref="P2468">_xlfn.IFS(F2468="Unk",0,F2468="",0,(F2468-G2468)=0,1,(F2468-G2468)&lt;&gt;0,0)</f>
        <v>0</v>
      </c>
      <c r="Q2468" s="9" cm="1">
        <f t="array" ref="Q2468">_xlfn.IFS(F2468="Unk",1,F2468="",1,F2468&lt;&gt;"",0)</f>
        <v>0</v>
      </c>
      <c r="R2468" s="5">
        <v>17093.36</v>
      </c>
      <c r="S2468" s="5">
        <v>15009.99</v>
      </c>
      <c r="T2468" s="5">
        <v>0.12</v>
      </c>
      <c r="U2468" s="5">
        <v>3600.63</v>
      </c>
      <c r="V2468" s="5">
        <v>29383</v>
      </c>
      <c r="W2468" s="5">
        <v>9965100</v>
      </c>
      <c r="X2468" s="5">
        <v>10</v>
      </c>
      <c r="Y2468" s="5">
        <v>0</v>
      </c>
      <c r="Z2468" s="5">
        <v>0</v>
      </c>
      <c r="AA2468" s="5">
        <v>0</v>
      </c>
      <c r="AB2468" s="9" cm="1">
        <f t="array" ref="AB2468">_xlfn.IFS(R2468="Unk",0,R2468="",0,(R2468-S2468)=0,1,(R2468-S2468)&lt;&gt;0,0)</f>
        <v>0</v>
      </c>
      <c r="AC2468" s="9" cm="1">
        <f t="array" ref="AC2468">_xlfn.IFS(R2468="Unk",1,R2468="",1,R2468&lt;&gt;"",0)</f>
        <v>0</v>
      </c>
      <c r="AD2468" s="5" t="s">
        <v>25</v>
      </c>
      <c r="AE2468" s="5">
        <v>15101.12</v>
      </c>
      <c r="AF2468" s="5" t="s">
        <v>25</v>
      </c>
      <c r="AG2468" s="5">
        <v>3600.8</v>
      </c>
      <c r="AH2468" s="5">
        <v>47481</v>
      </c>
      <c r="AI2468" s="5">
        <v>11433052</v>
      </c>
      <c r="AJ2468" s="5">
        <v>0</v>
      </c>
      <c r="AK2468" s="5"/>
      <c r="AL2468" s="5"/>
      <c r="AM2468" s="5"/>
      <c r="AN2468" s="9" cm="1">
        <f t="array" ref="AN2468">_xlfn.IFS(AD2468="Unk",0,AD2468="",0,(AD2468-AE2468)=0,1,(AD2468-AE2468)&lt;&gt;0,0)</f>
        <v>0</v>
      </c>
      <c r="AO2468" s="9" cm="1">
        <f t="array" ref="AO2468">_xlfn.IFS(AD2468="Unk",1,AD2468="",1,AD2468&lt;&gt;"",0)</f>
        <v>1</v>
      </c>
      <c r="AP2468" s="5" t="s">
        <v>25</v>
      </c>
      <c r="AQ2468" s="5">
        <v>15429.19</v>
      </c>
      <c r="AR2468" s="5" t="s">
        <v>25</v>
      </c>
      <c r="AS2468" s="5">
        <v>3600.29</v>
      </c>
      <c r="AT2468" s="5">
        <v>23642</v>
      </c>
      <c r="AU2468" s="5">
        <v>11424731</v>
      </c>
      <c r="AV2468" s="5">
        <v>0</v>
      </c>
      <c r="AW2468" s="5"/>
      <c r="AX2468" s="5"/>
      <c r="AY2468" s="5"/>
      <c r="AZ2468" s="9" cm="1">
        <f t="array" ref="AZ2468">_xlfn.IFS(AP2468="Unk",0,AP2468="",0,(AP2468-AQ2468)=0,1,(AP2468-AQ2468)&lt;&gt;0,0)</f>
        <v>0</v>
      </c>
      <c r="BA2468" s="9" cm="1">
        <f t="array" ref="BA2468">_xlfn.IFS(AP2468="Unk",1,AP2468="",1,AP2468&lt;&gt;"",0)</f>
        <v>1</v>
      </c>
    </row>
    <row r="2469" spans="1:53" x14ac:dyDescent="0.2">
      <c r="A2469">
        <v>6</v>
      </c>
      <c r="B2469" t="s">
        <v>5</v>
      </c>
      <c r="C2469">
        <v>3</v>
      </c>
      <c r="D2469">
        <v>25</v>
      </c>
      <c r="E2469">
        <v>15</v>
      </c>
      <c r="F2469" s="5">
        <v>21776.19</v>
      </c>
      <c r="G2469" s="5">
        <v>17847.349999999999</v>
      </c>
      <c r="H2469" s="5">
        <v>0.18</v>
      </c>
      <c r="I2469" s="5">
        <v>3600.64</v>
      </c>
      <c r="J2469" s="5">
        <v>15510</v>
      </c>
      <c r="K2469" s="5">
        <v>2777429</v>
      </c>
      <c r="L2469" s="5">
        <v>8</v>
      </c>
      <c r="M2469" s="5">
        <v>0</v>
      </c>
      <c r="N2469" s="5">
        <v>0</v>
      </c>
      <c r="O2469" s="5">
        <v>0</v>
      </c>
      <c r="P2469" s="9" cm="1">
        <f t="array" ref="P2469">_xlfn.IFS(F2469="Unk",0,F2469="",0,(F2469-G2469)=0,1,(F2469-G2469)&lt;&gt;0,0)</f>
        <v>0</v>
      </c>
      <c r="Q2469" s="9" cm="1">
        <f t="array" ref="Q2469">_xlfn.IFS(F2469="Unk",1,F2469="",1,F2469&lt;&gt;"",0)</f>
        <v>0</v>
      </c>
      <c r="R2469" s="5" t="s">
        <v>25</v>
      </c>
      <c r="S2469" s="5">
        <v>18308.32</v>
      </c>
      <c r="T2469" s="5" t="s">
        <v>25</v>
      </c>
      <c r="U2469" s="5">
        <v>3603.67</v>
      </c>
      <c r="V2469" s="5">
        <v>45326</v>
      </c>
      <c r="W2469" s="5">
        <v>7432089</v>
      </c>
      <c r="X2469" s="5">
        <v>0</v>
      </c>
      <c r="Y2469" s="5"/>
      <c r="Z2469" s="5"/>
      <c r="AA2469" s="5"/>
      <c r="AB2469" s="9" cm="1">
        <f t="array" ref="AB2469">_xlfn.IFS(R2469="Unk",0,R2469="",0,(R2469-S2469)=0,1,(R2469-S2469)&lt;&gt;0,0)</f>
        <v>0</v>
      </c>
      <c r="AC2469" s="9" cm="1">
        <f t="array" ref="AC2469">_xlfn.IFS(R2469="Unk",1,R2469="",1,R2469&lt;&gt;"",0)</f>
        <v>1</v>
      </c>
      <c r="AD2469" s="5" t="s">
        <v>25</v>
      </c>
      <c r="AE2469" s="5">
        <v>18957.560000000001</v>
      </c>
      <c r="AF2469" s="5" t="s">
        <v>25</v>
      </c>
      <c r="AG2469" s="5">
        <v>3604.79</v>
      </c>
      <c r="AH2469" s="5">
        <v>25763</v>
      </c>
      <c r="AI2469" s="5">
        <v>8163227</v>
      </c>
      <c r="AJ2469" s="5">
        <v>0</v>
      </c>
      <c r="AK2469" s="5"/>
      <c r="AL2469" s="5"/>
      <c r="AM2469" s="5"/>
      <c r="AN2469" s="9" cm="1">
        <f t="array" ref="AN2469">_xlfn.IFS(AD2469="Unk",0,AD2469="",0,(AD2469-AE2469)=0,1,(AD2469-AE2469)&lt;&gt;0,0)</f>
        <v>0</v>
      </c>
      <c r="AO2469" s="9" cm="1">
        <f t="array" ref="AO2469">_xlfn.IFS(AD2469="Unk",1,AD2469="",1,AD2469&lt;&gt;"",0)</f>
        <v>1</v>
      </c>
      <c r="AP2469" s="5" t="s">
        <v>25</v>
      </c>
      <c r="AQ2469" s="5">
        <v>19825.11</v>
      </c>
      <c r="AR2469" s="5" t="s">
        <v>25</v>
      </c>
      <c r="AS2469" s="5">
        <v>3605.3</v>
      </c>
      <c r="AT2469" s="5">
        <v>14917</v>
      </c>
      <c r="AU2469" s="5">
        <v>8175384</v>
      </c>
      <c r="AV2469" s="5">
        <v>0</v>
      </c>
      <c r="AW2469" s="5"/>
      <c r="AX2469" s="5"/>
      <c r="AY2469" s="5"/>
      <c r="AZ2469" s="9" cm="1">
        <f t="array" ref="AZ2469">_xlfn.IFS(AP2469="Unk",0,AP2469="",0,(AP2469-AQ2469)=0,1,(AP2469-AQ2469)&lt;&gt;0,0)</f>
        <v>0</v>
      </c>
      <c r="BA2469" s="9" cm="1">
        <f t="array" ref="BA2469">_xlfn.IFS(AP2469="Unk",1,AP2469="",1,AP2469&lt;&gt;"",0)</f>
        <v>1</v>
      </c>
    </row>
    <row r="2470" spans="1:53" x14ac:dyDescent="0.2">
      <c r="A2470">
        <v>6</v>
      </c>
      <c r="B2470" t="s">
        <v>5</v>
      </c>
      <c r="C2470">
        <v>3</v>
      </c>
      <c r="D2470">
        <v>30</v>
      </c>
      <c r="E2470">
        <v>15</v>
      </c>
      <c r="F2470" s="5">
        <v>24031.03</v>
      </c>
      <c r="G2470" s="5">
        <v>23310.53</v>
      </c>
      <c r="H2470" s="5">
        <v>0.03</v>
      </c>
      <c r="I2470" s="5">
        <v>3602.17</v>
      </c>
      <c r="J2470" s="5">
        <v>17263</v>
      </c>
      <c r="K2470" s="5">
        <v>7216749</v>
      </c>
      <c r="L2470" s="5">
        <v>10</v>
      </c>
      <c r="M2470" s="5">
        <v>0</v>
      </c>
      <c r="N2470" s="5">
        <v>0</v>
      </c>
      <c r="O2470" s="5">
        <v>0</v>
      </c>
      <c r="P2470" s="9" cm="1">
        <f t="array" ref="P2470">_xlfn.IFS(F2470="Unk",0,F2470="",0,(F2470-G2470)=0,1,(F2470-G2470)&lt;&gt;0,0)</f>
        <v>0</v>
      </c>
      <c r="Q2470" s="9" cm="1">
        <f t="array" ref="Q2470">_xlfn.IFS(F2470="Unk",1,F2470="",1,F2470&lt;&gt;"",0)</f>
        <v>0</v>
      </c>
      <c r="R2470" s="5">
        <v>26031.21</v>
      </c>
      <c r="S2470" s="5">
        <v>23409.19</v>
      </c>
      <c r="T2470" s="5">
        <v>0.1</v>
      </c>
      <c r="U2470" s="5">
        <v>3601.54</v>
      </c>
      <c r="V2470" s="5">
        <v>19023</v>
      </c>
      <c r="W2470" s="5">
        <v>5810876</v>
      </c>
      <c r="X2470" s="5">
        <v>10</v>
      </c>
      <c r="Y2470" s="5">
        <v>0</v>
      </c>
      <c r="Z2470" s="5">
        <v>0</v>
      </c>
      <c r="AA2470" s="5">
        <v>0</v>
      </c>
      <c r="AB2470" s="9" cm="1">
        <f t="array" ref="AB2470">_xlfn.IFS(R2470="Unk",0,R2470="",0,(R2470-S2470)=0,1,(R2470-S2470)&lt;&gt;0,0)</f>
        <v>0</v>
      </c>
      <c r="AC2470" s="9" cm="1">
        <f t="array" ref="AC2470">_xlfn.IFS(R2470="Unk",1,R2470="",1,R2470&lt;&gt;"",0)</f>
        <v>0</v>
      </c>
      <c r="AD2470" s="5" t="s">
        <v>25</v>
      </c>
      <c r="AE2470" s="5">
        <v>23531.3</v>
      </c>
      <c r="AF2470" s="5" t="s">
        <v>25</v>
      </c>
      <c r="AG2470" s="5">
        <v>3600.96</v>
      </c>
      <c r="AH2470" s="5">
        <v>23017</v>
      </c>
      <c r="AI2470" s="5">
        <v>7063616</v>
      </c>
      <c r="AJ2470" s="5">
        <v>0</v>
      </c>
      <c r="AK2470" s="5"/>
      <c r="AL2470" s="5"/>
      <c r="AM2470" s="5"/>
      <c r="AN2470" s="9" cm="1">
        <f t="array" ref="AN2470">_xlfn.IFS(AD2470="Unk",0,AD2470="",0,(AD2470-AE2470)=0,1,(AD2470-AE2470)&lt;&gt;0,0)</f>
        <v>0</v>
      </c>
      <c r="AO2470" s="9" cm="1">
        <f t="array" ref="AO2470">_xlfn.IFS(AD2470="Unk",1,AD2470="",1,AD2470&lt;&gt;"",0)</f>
        <v>1</v>
      </c>
      <c r="AP2470" s="5" t="s">
        <v>25</v>
      </c>
      <c r="AQ2470" s="5">
        <v>23771.83</v>
      </c>
      <c r="AR2470" s="5" t="s">
        <v>25</v>
      </c>
      <c r="AS2470" s="5">
        <v>3601.25</v>
      </c>
      <c r="AT2470" s="5">
        <v>6603</v>
      </c>
      <c r="AU2470" s="5">
        <v>8318452</v>
      </c>
      <c r="AV2470" s="5">
        <v>0</v>
      </c>
      <c r="AW2470" s="5"/>
      <c r="AX2470" s="5"/>
      <c r="AY2470" s="5"/>
      <c r="AZ2470" s="9" cm="1">
        <f t="array" ref="AZ2470">_xlfn.IFS(AP2470="Unk",0,AP2470="",0,(AP2470-AQ2470)=0,1,(AP2470-AQ2470)&lt;&gt;0,0)</f>
        <v>0</v>
      </c>
      <c r="BA2470" s="9" cm="1">
        <f t="array" ref="BA2470">_xlfn.IFS(AP2470="Unk",1,AP2470="",1,AP2470&lt;&gt;"",0)</f>
        <v>1</v>
      </c>
    </row>
    <row r="2471" spans="1:53" x14ac:dyDescent="0.2">
      <c r="A2471">
        <v>6</v>
      </c>
      <c r="B2471" t="s">
        <v>5</v>
      </c>
      <c r="C2471">
        <v>4</v>
      </c>
      <c r="D2471">
        <v>5</v>
      </c>
      <c r="E2471">
        <v>15</v>
      </c>
      <c r="F2471" s="5">
        <v>5726.62</v>
      </c>
      <c r="G2471" s="5">
        <v>5726.62</v>
      </c>
      <c r="H2471" s="5">
        <v>0</v>
      </c>
      <c r="I2471" s="5">
        <v>4.4800000000000004</v>
      </c>
      <c r="J2471" s="5">
        <v>2472</v>
      </c>
      <c r="K2471" s="5">
        <v>86458</v>
      </c>
      <c r="L2471" s="5">
        <v>10</v>
      </c>
      <c r="M2471" s="5">
        <v>0</v>
      </c>
      <c r="N2471" s="5">
        <v>0</v>
      </c>
      <c r="O2471" s="5">
        <v>0</v>
      </c>
      <c r="P2471" s="9" cm="1">
        <f t="array" ref="P2471">_xlfn.IFS(F2471="Unk",0,F2471="",0,(F2471-G2471)=0,1,(F2471-G2471)&lt;&gt;0,0)</f>
        <v>1</v>
      </c>
      <c r="Q2471" s="9" cm="1">
        <f t="array" ref="Q2471">_xlfn.IFS(F2471="Unk",1,F2471="",1,F2471&lt;&gt;"",0)</f>
        <v>0</v>
      </c>
      <c r="R2471" s="5">
        <v>6933.86</v>
      </c>
      <c r="S2471" s="5">
        <v>6933.86</v>
      </c>
      <c r="T2471" s="5">
        <v>0</v>
      </c>
      <c r="U2471" s="5">
        <v>156.94</v>
      </c>
      <c r="V2471" s="5">
        <v>28868</v>
      </c>
      <c r="W2471" s="5">
        <v>1543477</v>
      </c>
      <c r="X2471" s="5">
        <v>10</v>
      </c>
      <c r="Y2471" s="5">
        <v>0</v>
      </c>
      <c r="Z2471" s="5">
        <v>0</v>
      </c>
      <c r="AA2471" s="5">
        <v>0</v>
      </c>
      <c r="AB2471" s="9" cm="1">
        <f t="array" ref="AB2471">_xlfn.IFS(R2471="Unk",0,R2471="",0,(R2471-S2471)=0,1,(R2471-S2471)&lt;&gt;0,0)</f>
        <v>1</v>
      </c>
      <c r="AC2471" s="9" cm="1">
        <f t="array" ref="AC2471">_xlfn.IFS(R2471="Unk",1,R2471="",1,R2471&lt;&gt;"",0)</f>
        <v>0</v>
      </c>
      <c r="AD2471" s="5">
        <v>7751.22</v>
      </c>
      <c r="AE2471" s="5">
        <v>7751.22</v>
      </c>
      <c r="AF2471" s="5">
        <v>0</v>
      </c>
      <c r="AG2471" s="5">
        <v>95.39</v>
      </c>
      <c r="AH2471" s="5">
        <v>14839</v>
      </c>
      <c r="AI2471" s="5">
        <v>943304</v>
      </c>
      <c r="AJ2471" s="5">
        <v>5</v>
      </c>
      <c r="AK2471" s="5">
        <v>0</v>
      </c>
      <c r="AL2471" s="5">
        <v>0</v>
      </c>
      <c r="AM2471" s="5">
        <v>0</v>
      </c>
      <c r="AN2471" s="9" cm="1">
        <f t="array" ref="AN2471">_xlfn.IFS(AD2471="Unk",0,AD2471="",0,(AD2471-AE2471)=0,1,(AD2471-AE2471)&lt;&gt;0,0)</f>
        <v>1</v>
      </c>
      <c r="AO2471" s="9" cm="1">
        <f t="array" ref="AO2471">_xlfn.IFS(AD2471="Unk",1,AD2471="",1,AD2471&lt;&gt;"",0)</f>
        <v>0</v>
      </c>
      <c r="AP2471" s="5">
        <v>10309.42</v>
      </c>
      <c r="AQ2471" s="5">
        <v>10309.42</v>
      </c>
      <c r="AR2471" s="5">
        <v>0</v>
      </c>
      <c r="AS2471" s="5">
        <v>13.3</v>
      </c>
      <c r="AT2471" s="5">
        <v>979</v>
      </c>
      <c r="AU2471" s="5">
        <v>77201</v>
      </c>
      <c r="AV2471" s="5">
        <v>2</v>
      </c>
      <c r="AW2471" s="5">
        <v>0</v>
      </c>
      <c r="AX2471" s="5">
        <v>0</v>
      </c>
      <c r="AY2471" s="5">
        <v>0</v>
      </c>
      <c r="AZ2471" s="9" cm="1">
        <f t="array" ref="AZ2471">_xlfn.IFS(AP2471="Unk",0,AP2471="",0,(AP2471-AQ2471)=0,1,(AP2471-AQ2471)&lt;&gt;0,0)</f>
        <v>1</v>
      </c>
      <c r="BA2471" s="9" cm="1">
        <f t="array" ref="BA2471">_xlfn.IFS(AP2471="Unk",1,AP2471="",1,AP2471&lt;&gt;"",0)</f>
        <v>0</v>
      </c>
    </row>
    <row r="2472" spans="1:53" x14ac:dyDescent="0.2">
      <c r="A2472">
        <v>6</v>
      </c>
      <c r="B2472" t="s">
        <v>5</v>
      </c>
      <c r="C2472">
        <v>4</v>
      </c>
      <c r="D2472">
        <v>10</v>
      </c>
      <c r="E2472">
        <v>15</v>
      </c>
      <c r="F2472" s="5">
        <v>10161.4</v>
      </c>
      <c r="G2472" s="5">
        <v>10161.4</v>
      </c>
      <c r="H2472" s="5">
        <v>0</v>
      </c>
      <c r="I2472" s="5">
        <v>1563.66</v>
      </c>
      <c r="J2472" s="5">
        <v>267055</v>
      </c>
      <c r="K2472" s="5">
        <v>16864375</v>
      </c>
      <c r="L2472" s="5">
        <v>10</v>
      </c>
      <c r="M2472" s="5">
        <v>0</v>
      </c>
      <c r="N2472" s="5">
        <v>0</v>
      </c>
      <c r="O2472" s="5">
        <v>0</v>
      </c>
      <c r="P2472" s="9" cm="1">
        <f t="array" ref="P2472">_xlfn.IFS(F2472="Unk",0,F2472="",0,(F2472-G2472)=0,1,(F2472-G2472)&lt;&gt;0,0)</f>
        <v>1</v>
      </c>
      <c r="Q2472" s="9" cm="1">
        <f t="array" ref="Q2472">_xlfn.IFS(F2472="Unk",1,F2472="",1,F2472&lt;&gt;"",0)</f>
        <v>0</v>
      </c>
      <c r="R2472" s="5">
        <v>11599.3</v>
      </c>
      <c r="S2472" s="5">
        <v>10157.18</v>
      </c>
      <c r="T2472" s="5">
        <v>0.12</v>
      </c>
      <c r="U2472" s="5">
        <v>3600.26</v>
      </c>
      <c r="V2472" s="5">
        <v>117393</v>
      </c>
      <c r="W2472" s="5">
        <v>26596101</v>
      </c>
      <c r="X2472" s="5">
        <v>10</v>
      </c>
      <c r="Y2472" s="5">
        <v>0</v>
      </c>
      <c r="Z2472" s="5">
        <v>0</v>
      </c>
      <c r="AA2472" s="5">
        <v>0</v>
      </c>
      <c r="AB2472" s="9" cm="1">
        <f t="array" ref="AB2472">_xlfn.IFS(R2472="Unk",0,R2472="",0,(R2472-S2472)=0,1,(R2472-S2472)&lt;&gt;0,0)</f>
        <v>0</v>
      </c>
      <c r="AC2472" s="9" cm="1">
        <f t="array" ref="AC2472">_xlfn.IFS(R2472="Unk",1,R2472="",1,R2472&lt;&gt;"",0)</f>
        <v>0</v>
      </c>
      <c r="AD2472" s="5">
        <v>13016.48</v>
      </c>
      <c r="AE2472" s="5">
        <v>10800.96</v>
      </c>
      <c r="AF2472" s="5">
        <v>0.17</v>
      </c>
      <c r="AG2472" s="5">
        <v>3600.28</v>
      </c>
      <c r="AH2472" s="5">
        <v>123605</v>
      </c>
      <c r="AI2472" s="5">
        <v>26591302</v>
      </c>
      <c r="AJ2472" s="5">
        <v>10</v>
      </c>
      <c r="AK2472" s="5">
        <v>0</v>
      </c>
      <c r="AL2472" s="5">
        <v>0</v>
      </c>
      <c r="AM2472" s="5">
        <v>0</v>
      </c>
      <c r="AN2472" s="9" cm="1">
        <f t="array" ref="AN2472">_xlfn.IFS(AD2472="Unk",0,AD2472="",0,(AD2472-AE2472)=0,1,(AD2472-AE2472)&lt;&gt;0,0)</f>
        <v>0</v>
      </c>
      <c r="AO2472" s="9" cm="1">
        <f t="array" ref="AO2472">_xlfn.IFS(AD2472="Unk",1,AD2472="",1,AD2472&lt;&gt;"",0)</f>
        <v>0</v>
      </c>
      <c r="AP2472" s="5">
        <v>15237.77</v>
      </c>
      <c r="AQ2472" s="5">
        <v>12568.43</v>
      </c>
      <c r="AR2472" s="5">
        <v>0.18</v>
      </c>
      <c r="AS2472" s="5">
        <v>3600.46</v>
      </c>
      <c r="AT2472" s="5">
        <v>85419</v>
      </c>
      <c r="AU2472" s="5">
        <v>17327623</v>
      </c>
      <c r="AV2472" s="5">
        <v>10</v>
      </c>
      <c r="AW2472" s="5">
        <v>0</v>
      </c>
      <c r="AX2472" s="5">
        <v>0</v>
      </c>
      <c r="AY2472" s="5">
        <v>0</v>
      </c>
      <c r="AZ2472" s="9" cm="1">
        <f t="array" ref="AZ2472">_xlfn.IFS(AP2472="Unk",0,AP2472="",0,(AP2472-AQ2472)=0,1,(AP2472-AQ2472)&lt;&gt;0,0)</f>
        <v>0</v>
      </c>
      <c r="BA2472" s="9" cm="1">
        <f t="array" ref="BA2472">_xlfn.IFS(AP2472="Unk",1,AP2472="",1,AP2472&lt;&gt;"",0)</f>
        <v>0</v>
      </c>
    </row>
    <row r="2473" spans="1:53" x14ac:dyDescent="0.2">
      <c r="A2473">
        <v>6</v>
      </c>
      <c r="B2473" t="s">
        <v>5</v>
      </c>
      <c r="C2473">
        <v>4</v>
      </c>
      <c r="D2473">
        <v>15</v>
      </c>
      <c r="E2473">
        <v>15</v>
      </c>
      <c r="F2473" s="5">
        <v>11624.05</v>
      </c>
      <c r="G2473" s="5">
        <v>11362.47</v>
      </c>
      <c r="H2473" s="5">
        <v>0.02</v>
      </c>
      <c r="I2473" s="5">
        <v>3600.13</v>
      </c>
      <c r="J2473" s="5">
        <v>191200</v>
      </c>
      <c r="K2473" s="5">
        <v>27913851</v>
      </c>
      <c r="L2473" s="5">
        <v>10</v>
      </c>
      <c r="M2473" s="5">
        <v>0</v>
      </c>
      <c r="N2473" s="5">
        <v>0</v>
      </c>
      <c r="O2473" s="5">
        <v>0</v>
      </c>
      <c r="P2473" s="9" cm="1">
        <f t="array" ref="P2473">_xlfn.IFS(F2473="Unk",0,F2473="",0,(F2473-G2473)=0,1,(F2473-G2473)&lt;&gt;0,0)</f>
        <v>0</v>
      </c>
      <c r="Q2473" s="9" cm="1">
        <f t="array" ref="Q2473">_xlfn.IFS(F2473="Unk",1,F2473="",1,F2473&lt;&gt;"",0)</f>
        <v>0</v>
      </c>
      <c r="R2473" s="5">
        <v>12977.61</v>
      </c>
      <c r="S2473" s="5">
        <v>11714.24</v>
      </c>
      <c r="T2473" s="5">
        <v>0.1</v>
      </c>
      <c r="U2473" s="5">
        <v>3600.25</v>
      </c>
      <c r="V2473" s="5">
        <v>107409</v>
      </c>
      <c r="W2473" s="5">
        <v>23079277</v>
      </c>
      <c r="X2473" s="5">
        <v>10</v>
      </c>
      <c r="Y2473" s="5">
        <v>0</v>
      </c>
      <c r="Z2473" s="5">
        <v>0</v>
      </c>
      <c r="AA2473" s="5">
        <v>0</v>
      </c>
      <c r="AB2473" s="9" cm="1">
        <f t="array" ref="AB2473">_xlfn.IFS(R2473="Unk",0,R2473="",0,(R2473-S2473)=0,1,(R2473-S2473)&lt;&gt;0,0)</f>
        <v>0</v>
      </c>
      <c r="AC2473" s="9" cm="1">
        <f t="array" ref="AC2473">_xlfn.IFS(R2473="Unk",1,R2473="",1,R2473&lt;&gt;"",0)</f>
        <v>0</v>
      </c>
      <c r="AD2473" s="5">
        <v>14405.15</v>
      </c>
      <c r="AE2473" s="5">
        <v>12146.23</v>
      </c>
      <c r="AF2473" s="5">
        <v>0.16</v>
      </c>
      <c r="AG2473" s="5">
        <v>3600.32</v>
      </c>
      <c r="AH2473" s="5">
        <v>58254</v>
      </c>
      <c r="AI2473" s="5">
        <v>21605393</v>
      </c>
      <c r="AJ2473" s="5">
        <v>10</v>
      </c>
      <c r="AK2473" s="5">
        <v>0</v>
      </c>
      <c r="AL2473" s="5">
        <v>0</v>
      </c>
      <c r="AM2473" s="5">
        <v>0</v>
      </c>
      <c r="AN2473" s="9" cm="1">
        <f t="array" ref="AN2473">_xlfn.IFS(AD2473="Unk",0,AD2473="",0,(AD2473-AE2473)=0,1,(AD2473-AE2473)&lt;&gt;0,0)</f>
        <v>0</v>
      </c>
      <c r="AO2473" s="9" cm="1">
        <f t="array" ref="AO2473">_xlfn.IFS(AD2473="Unk",1,AD2473="",1,AD2473&lt;&gt;"",0)</f>
        <v>0</v>
      </c>
      <c r="AP2473" s="5">
        <v>15653.09</v>
      </c>
      <c r="AQ2473" s="5">
        <v>12687.35</v>
      </c>
      <c r="AR2473" s="5">
        <v>0.19</v>
      </c>
      <c r="AS2473" s="5">
        <v>3600.16</v>
      </c>
      <c r="AT2473" s="5">
        <v>53924</v>
      </c>
      <c r="AU2473" s="5">
        <v>13536295</v>
      </c>
      <c r="AV2473" s="5">
        <v>10</v>
      </c>
      <c r="AW2473" s="5">
        <v>0</v>
      </c>
      <c r="AX2473" s="5">
        <v>0</v>
      </c>
      <c r="AY2473" s="5">
        <v>0</v>
      </c>
      <c r="AZ2473" s="9" cm="1">
        <f t="array" ref="AZ2473">_xlfn.IFS(AP2473="Unk",0,AP2473="",0,(AP2473-AQ2473)=0,1,(AP2473-AQ2473)&lt;&gt;0,0)</f>
        <v>0</v>
      </c>
      <c r="BA2473" s="9" cm="1">
        <f t="array" ref="BA2473">_xlfn.IFS(AP2473="Unk",1,AP2473="",1,AP2473&lt;&gt;"",0)</f>
        <v>0</v>
      </c>
    </row>
    <row r="2474" spans="1:53" x14ac:dyDescent="0.2">
      <c r="A2474">
        <v>6</v>
      </c>
      <c r="B2474" t="s">
        <v>5</v>
      </c>
      <c r="C2474">
        <v>4</v>
      </c>
      <c r="D2474">
        <v>20</v>
      </c>
      <c r="E2474">
        <v>15</v>
      </c>
      <c r="F2474" s="5">
        <v>16511.849999999999</v>
      </c>
      <c r="G2474" s="5">
        <v>14480.5</v>
      </c>
      <c r="H2474" s="5">
        <v>0.12</v>
      </c>
      <c r="I2474" s="5">
        <v>3600.12</v>
      </c>
      <c r="J2474" s="5">
        <v>69882</v>
      </c>
      <c r="K2474" s="5">
        <v>10161626</v>
      </c>
      <c r="L2474" s="5">
        <v>10</v>
      </c>
      <c r="M2474" s="5">
        <v>0</v>
      </c>
      <c r="N2474" s="5">
        <v>0</v>
      </c>
      <c r="O2474" s="5">
        <v>0</v>
      </c>
      <c r="P2474" s="9" cm="1">
        <f t="array" ref="P2474">_xlfn.IFS(F2474="Unk",0,F2474="",0,(F2474-G2474)=0,1,(F2474-G2474)&lt;&gt;0,0)</f>
        <v>0</v>
      </c>
      <c r="Q2474" s="9" cm="1">
        <f t="array" ref="Q2474">_xlfn.IFS(F2474="Unk",1,F2474="",1,F2474&lt;&gt;"",0)</f>
        <v>0</v>
      </c>
      <c r="R2474" s="5" t="s">
        <v>25</v>
      </c>
      <c r="S2474" s="5">
        <v>14588.31</v>
      </c>
      <c r="T2474" s="5" t="s">
        <v>25</v>
      </c>
      <c r="U2474" s="5">
        <v>3600.24</v>
      </c>
      <c r="V2474" s="5">
        <v>61125</v>
      </c>
      <c r="W2474" s="5">
        <v>14500228</v>
      </c>
      <c r="X2474" s="5">
        <v>0</v>
      </c>
      <c r="Y2474" s="5"/>
      <c r="Z2474" s="5"/>
      <c r="AA2474" s="5"/>
      <c r="AB2474" s="9" cm="1">
        <f t="array" ref="AB2474">_xlfn.IFS(R2474="Unk",0,R2474="",0,(R2474-S2474)=0,1,(R2474-S2474)&lt;&gt;0,0)</f>
        <v>0</v>
      </c>
      <c r="AC2474" s="9" cm="1">
        <f t="array" ref="AC2474">_xlfn.IFS(R2474="Unk",1,R2474="",1,R2474&lt;&gt;"",0)</f>
        <v>1</v>
      </c>
      <c r="AD2474" s="5" t="s">
        <v>25</v>
      </c>
      <c r="AE2474" s="5">
        <v>14979.66</v>
      </c>
      <c r="AF2474" s="5" t="s">
        <v>25</v>
      </c>
      <c r="AG2474" s="5">
        <v>3600.99</v>
      </c>
      <c r="AH2474" s="5">
        <v>50228</v>
      </c>
      <c r="AI2474" s="5">
        <v>12152002</v>
      </c>
      <c r="AJ2474" s="5">
        <v>0</v>
      </c>
      <c r="AK2474" s="5"/>
      <c r="AL2474" s="5"/>
      <c r="AM2474" s="5"/>
      <c r="AN2474" s="9" cm="1">
        <f t="array" ref="AN2474">_xlfn.IFS(AD2474="Unk",0,AD2474="",0,(AD2474-AE2474)=0,1,(AD2474-AE2474)&lt;&gt;0,0)</f>
        <v>0</v>
      </c>
      <c r="AO2474" s="9" cm="1">
        <f t="array" ref="AO2474">_xlfn.IFS(AD2474="Unk",1,AD2474="",1,AD2474&lt;&gt;"",0)</f>
        <v>1</v>
      </c>
      <c r="AP2474" s="5" t="s">
        <v>25</v>
      </c>
      <c r="AQ2474" s="5">
        <v>15783.77</v>
      </c>
      <c r="AR2474" s="5" t="s">
        <v>25</v>
      </c>
      <c r="AS2474" s="5">
        <v>3601.01</v>
      </c>
      <c r="AT2474" s="5">
        <v>39859</v>
      </c>
      <c r="AU2474" s="5">
        <v>12603082</v>
      </c>
      <c r="AV2474" s="5">
        <v>0</v>
      </c>
      <c r="AW2474" s="5"/>
      <c r="AX2474" s="5"/>
      <c r="AY2474" s="5"/>
      <c r="AZ2474" s="9" cm="1">
        <f t="array" ref="AZ2474">_xlfn.IFS(AP2474="Unk",0,AP2474="",0,(AP2474-AQ2474)=0,1,(AP2474-AQ2474)&lt;&gt;0,0)</f>
        <v>0</v>
      </c>
      <c r="BA2474" s="9" cm="1">
        <f t="array" ref="BA2474">_xlfn.IFS(AP2474="Unk",1,AP2474="",1,AP2474&lt;&gt;"",0)</f>
        <v>1</v>
      </c>
    </row>
    <row r="2475" spans="1:53" x14ac:dyDescent="0.2">
      <c r="A2475">
        <v>6</v>
      </c>
      <c r="B2475" t="s">
        <v>5</v>
      </c>
      <c r="C2475">
        <v>4</v>
      </c>
      <c r="D2475">
        <v>25</v>
      </c>
      <c r="E2475">
        <v>15</v>
      </c>
      <c r="F2475" s="5">
        <v>16781.57</v>
      </c>
      <c r="G2475" s="5">
        <v>16781.57</v>
      </c>
      <c r="H2475" s="5">
        <v>0</v>
      </c>
      <c r="I2475" s="5">
        <v>1475.35</v>
      </c>
      <c r="J2475" s="5">
        <v>15747</v>
      </c>
      <c r="K2475" s="5">
        <v>4880199</v>
      </c>
      <c r="L2475" s="5">
        <v>10</v>
      </c>
      <c r="M2475" s="5">
        <v>0</v>
      </c>
      <c r="N2475" s="5">
        <v>0</v>
      </c>
      <c r="O2475" s="5">
        <v>0</v>
      </c>
      <c r="P2475" s="9" cm="1">
        <f t="array" ref="P2475">_xlfn.IFS(F2475="Unk",0,F2475="",0,(F2475-G2475)=0,1,(F2475-G2475)&lt;&gt;0,0)</f>
        <v>1</v>
      </c>
      <c r="Q2475" s="9" cm="1">
        <f t="array" ref="Q2475">_xlfn.IFS(F2475="Unk",1,F2475="",1,F2475&lt;&gt;"",0)</f>
        <v>0</v>
      </c>
      <c r="R2475" s="5">
        <v>18187.64</v>
      </c>
      <c r="S2475" s="5">
        <v>16906.91</v>
      </c>
      <c r="T2475" s="5">
        <v>7.0000000000000007E-2</v>
      </c>
      <c r="U2475" s="5">
        <v>3605.93</v>
      </c>
      <c r="V2475" s="5">
        <v>17236</v>
      </c>
      <c r="W2475" s="5">
        <v>9795415</v>
      </c>
      <c r="X2475" s="5">
        <v>10</v>
      </c>
      <c r="Y2475" s="5">
        <v>0</v>
      </c>
      <c r="Z2475" s="5">
        <v>0</v>
      </c>
      <c r="AA2475" s="5">
        <v>0</v>
      </c>
      <c r="AB2475" s="9" cm="1">
        <f t="array" ref="AB2475">_xlfn.IFS(R2475="Unk",0,R2475="",0,(R2475-S2475)=0,1,(R2475-S2475)&lt;&gt;0,0)</f>
        <v>0</v>
      </c>
      <c r="AC2475" s="9" cm="1">
        <f t="array" ref="AC2475">_xlfn.IFS(R2475="Unk",1,R2475="",1,R2475&lt;&gt;"",0)</f>
        <v>0</v>
      </c>
      <c r="AD2475" s="5">
        <v>21763.82</v>
      </c>
      <c r="AE2475" s="5">
        <v>17270.810000000001</v>
      </c>
      <c r="AF2475" s="5">
        <v>0.21</v>
      </c>
      <c r="AG2475" s="5">
        <v>3601.14</v>
      </c>
      <c r="AH2475" s="5">
        <v>33372</v>
      </c>
      <c r="AI2475" s="5">
        <v>9422446</v>
      </c>
      <c r="AJ2475" s="5">
        <v>9</v>
      </c>
      <c r="AK2475" s="5">
        <v>0</v>
      </c>
      <c r="AL2475" s="5">
        <v>0</v>
      </c>
      <c r="AM2475" s="5">
        <v>0</v>
      </c>
      <c r="AN2475" s="9" cm="1">
        <f t="array" ref="AN2475">_xlfn.IFS(AD2475="Unk",0,AD2475="",0,(AD2475-AE2475)=0,1,(AD2475-AE2475)&lt;&gt;0,0)</f>
        <v>0</v>
      </c>
      <c r="AO2475" s="9" cm="1">
        <f t="array" ref="AO2475">_xlfn.IFS(AD2475="Unk",1,AD2475="",1,AD2475&lt;&gt;"",0)</f>
        <v>0</v>
      </c>
      <c r="AP2475" s="5" t="s">
        <v>25</v>
      </c>
      <c r="AQ2475" s="5">
        <v>17716.240000000002</v>
      </c>
      <c r="AR2475" s="5" t="s">
        <v>25</v>
      </c>
      <c r="AS2475" s="5">
        <v>3601.04</v>
      </c>
      <c r="AT2475" s="5">
        <v>18527</v>
      </c>
      <c r="AU2475" s="5">
        <v>11547510</v>
      </c>
      <c r="AV2475" s="5">
        <v>0</v>
      </c>
      <c r="AW2475" s="5"/>
      <c r="AX2475" s="5"/>
      <c r="AY2475" s="5"/>
      <c r="AZ2475" s="9" cm="1">
        <f t="array" ref="AZ2475">_xlfn.IFS(AP2475="Unk",0,AP2475="",0,(AP2475-AQ2475)=0,1,(AP2475-AQ2475)&lt;&gt;0,0)</f>
        <v>0</v>
      </c>
      <c r="BA2475" s="9" cm="1">
        <f t="array" ref="BA2475">_xlfn.IFS(AP2475="Unk",1,AP2475="",1,AP2475&lt;&gt;"",0)</f>
        <v>1</v>
      </c>
    </row>
    <row r="2476" spans="1:53" x14ac:dyDescent="0.2">
      <c r="A2476">
        <v>6</v>
      </c>
      <c r="B2476" t="s">
        <v>5</v>
      </c>
      <c r="C2476">
        <v>4</v>
      </c>
      <c r="D2476">
        <v>30</v>
      </c>
      <c r="E2476">
        <v>15</v>
      </c>
      <c r="F2476" s="5">
        <v>18730.419999999998</v>
      </c>
      <c r="G2476" s="5">
        <v>17836.400000000001</v>
      </c>
      <c r="H2476" s="5">
        <v>0.05</v>
      </c>
      <c r="I2476" s="5">
        <v>3608.29</v>
      </c>
      <c r="J2476" s="5">
        <v>28196</v>
      </c>
      <c r="K2476" s="5">
        <v>9499776</v>
      </c>
      <c r="L2476" s="5">
        <v>10</v>
      </c>
      <c r="M2476" s="5">
        <v>0</v>
      </c>
      <c r="N2476" s="5">
        <v>0</v>
      </c>
      <c r="O2476" s="5">
        <v>0</v>
      </c>
      <c r="P2476" s="9" cm="1">
        <f t="array" ref="P2476">_xlfn.IFS(F2476="Unk",0,F2476="",0,(F2476-G2476)=0,1,(F2476-G2476)&lt;&gt;0,0)</f>
        <v>0</v>
      </c>
      <c r="Q2476" s="9" cm="1">
        <f t="array" ref="Q2476">_xlfn.IFS(F2476="Unk",1,F2476="",1,F2476&lt;&gt;"",0)</f>
        <v>0</v>
      </c>
      <c r="R2476" s="5">
        <v>21341.19</v>
      </c>
      <c r="S2476" s="5">
        <v>17950.63</v>
      </c>
      <c r="T2476" s="5">
        <v>0.16</v>
      </c>
      <c r="U2476" s="5">
        <v>3601.67</v>
      </c>
      <c r="V2476" s="5">
        <v>17008</v>
      </c>
      <c r="W2476" s="5">
        <v>5743712</v>
      </c>
      <c r="X2476" s="5">
        <v>10</v>
      </c>
      <c r="Y2476" s="5">
        <v>0</v>
      </c>
      <c r="Z2476" s="5">
        <v>0</v>
      </c>
      <c r="AA2476" s="5">
        <v>0</v>
      </c>
      <c r="AB2476" s="9" cm="1">
        <f t="array" ref="AB2476">_xlfn.IFS(R2476="Unk",0,R2476="",0,(R2476-S2476)=0,1,(R2476-S2476)&lt;&gt;0,0)</f>
        <v>0</v>
      </c>
      <c r="AC2476" s="9" cm="1">
        <f t="array" ref="AC2476">_xlfn.IFS(R2476="Unk",1,R2476="",1,R2476&lt;&gt;"",0)</f>
        <v>0</v>
      </c>
      <c r="AD2476" s="5">
        <v>24488.03</v>
      </c>
      <c r="AE2476" s="5">
        <v>18232.46</v>
      </c>
      <c r="AF2476" s="5">
        <v>0.26</v>
      </c>
      <c r="AG2476" s="5">
        <v>3604.62</v>
      </c>
      <c r="AH2476" s="5">
        <v>17562</v>
      </c>
      <c r="AI2476" s="5">
        <v>6974823</v>
      </c>
      <c r="AJ2476" s="5">
        <v>10</v>
      </c>
      <c r="AK2476" s="5">
        <v>0</v>
      </c>
      <c r="AL2476" s="5">
        <v>0</v>
      </c>
      <c r="AM2476" s="5">
        <v>0</v>
      </c>
      <c r="AN2476" s="9" cm="1">
        <f t="array" ref="AN2476">_xlfn.IFS(AD2476="Unk",0,AD2476="",0,(AD2476-AE2476)=0,1,(AD2476-AE2476)&lt;&gt;0,0)</f>
        <v>0</v>
      </c>
      <c r="AO2476" s="9" cm="1">
        <f t="array" ref="AO2476">_xlfn.IFS(AD2476="Unk",1,AD2476="",1,AD2476&lt;&gt;"",0)</f>
        <v>0</v>
      </c>
      <c r="AP2476" s="5" t="s">
        <v>25</v>
      </c>
      <c r="AQ2476" s="5">
        <v>18543.150000000001</v>
      </c>
      <c r="AR2476" s="5" t="s">
        <v>25</v>
      </c>
      <c r="AS2476" s="5">
        <v>3603.05</v>
      </c>
      <c r="AT2476" s="5">
        <v>12882</v>
      </c>
      <c r="AU2476" s="5">
        <v>7156857</v>
      </c>
      <c r="AV2476" s="5">
        <v>0</v>
      </c>
      <c r="AW2476" s="5"/>
      <c r="AX2476" s="5"/>
      <c r="AY2476" s="5"/>
      <c r="AZ2476" s="9" cm="1">
        <f t="array" ref="AZ2476">_xlfn.IFS(AP2476="Unk",0,AP2476="",0,(AP2476-AQ2476)=0,1,(AP2476-AQ2476)&lt;&gt;0,0)</f>
        <v>0</v>
      </c>
      <c r="BA2476" s="9" cm="1">
        <f t="array" ref="BA2476">_xlfn.IFS(AP2476="Unk",1,AP2476="",1,AP2476&lt;&gt;"",0)</f>
        <v>1</v>
      </c>
    </row>
    <row r="2477" spans="1:53" x14ac:dyDescent="0.2">
      <c r="A2477">
        <v>6</v>
      </c>
      <c r="B2477" t="s">
        <v>5</v>
      </c>
      <c r="C2477">
        <v>5</v>
      </c>
      <c r="D2477">
        <v>5</v>
      </c>
      <c r="E2477">
        <v>15</v>
      </c>
      <c r="F2477" s="5">
        <v>5234.05</v>
      </c>
      <c r="G2477" s="5">
        <v>5234.05</v>
      </c>
      <c r="H2477" s="5">
        <v>0</v>
      </c>
      <c r="I2477" s="5">
        <v>2.46</v>
      </c>
      <c r="J2477" s="5">
        <v>2038</v>
      </c>
      <c r="K2477" s="5">
        <v>51926</v>
      </c>
      <c r="L2477" s="5">
        <v>8</v>
      </c>
      <c r="M2477" s="5">
        <v>0</v>
      </c>
      <c r="N2477" s="5">
        <v>0</v>
      </c>
      <c r="O2477" s="5">
        <v>0</v>
      </c>
      <c r="P2477" s="9" cm="1">
        <f t="array" ref="P2477">_xlfn.IFS(F2477="Unk",0,F2477="",0,(F2477-G2477)=0,1,(F2477-G2477)&lt;&gt;0,0)</f>
        <v>1</v>
      </c>
      <c r="Q2477" s="9" cm="1">
        <f t="array" ref="Q2477">_xlfn.IFS(F2477="Unk",1,F2477="",1,F2477&lt;&gt;"",0)</f>
        <v>0</v>
      </c>
      <c r="R2477" s="5">
        <v>6593.51</v>
      </c>
      <c r="S2477" s="5">
        <v>6593.51</v>
      </c>
      <c r="T2477" s="5">
        <v>0</v>
      </c>
      <c r="U2477" s="5">
        <v>31.47</v>
      </c>
      <c r="V2477" s="5">
        <v>19192</v>
      </c>
      <c r="W2477" s="5">
        <v>388174</v>
      </c>
      <c r="X2477" s="5">
        <v>5</v>
      </c>
      <c r="Y2477" s="5">
        <v>0</v>
      </c>
      <c r="Z2477" s="5">
        <v>0</v>
      </c>
      <c r="AA2477" s="5">
        <v>0</v>
      </c>
      <c r="AB2477" s="9" cm="1">
        <f t="array" ref="AB2477">_xlfn.IFS(R2477="Unk",0,R2477="",0,(R2477-S2477)=0,1,(R2477-S2477)&lt;&gt;0,0)</f>
        <v>1</v>
      </c>
      <c r="AC2477" s="9" cm="1">
        <f t="array" ref="AC2477">_xlfn.IFS(R2477="Unk",1,R2477="",1,R2477&lt;&gt;"",0)</f>
        <v>0</v>
      </c>
      <c r="AD2477" s="5">
        <v>7825.95</v>
      </c>
      <c r="AE2477" s="5">
        <v>7825.95</v>
      </c>
      <c r="AF2477" s="5">
        <v>0</v>
      </c>
      <c r="AG2477" s="5">
        <v>29.88</v>
      </c>
      <c r="AH2477" s="5">
        <v>12676</v>
      </c>
      <c r="AI2477" s="5">
        <v>283558</v>
      </c>
      <c r="AJ2477" s="5">
        <v>9</v>
      </c>
      <c r="AK2477" s="5">
        <v>0</v>
      </c>
      <c r="AL2477" s="5">
        <v>0</v>
      </c>
      <c r="AM2477" s="5">
        <v>0</v>
      </c>
      <c r="AN2477" s="9" cm="1">
        <f t="array" ref="AN2477">_xlfn.IFS(AD2477="Unk",0,AD2477="",0,(AD2477-AE2477)=0,1,(AD2477-AE2477)&lt;&gt;0,0)</f>
        <v>1</v>
      </c>
      <c r="AO2477" s="9" cm="1">
        <f t="array" ref="AO2477">_xlfn.IFS(AD2477="Unk",1,AD2477="",1,AD2477&lt;&gt;"",0)</f>
        <v>0</v>
      </c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9" cm="1">
        <f t="array" ref="AZ2477">_xlfn.IFS(AP2477="Unk",0,AP2477="",0,(AP2477-AQ2477)=0,1,(AP2477-AQ2477)&lt;&gt;0,0)</f>
        <v>0</v>
      </c>
      <c r="BA2477" s="9" cm="1">
        <f t="array" ref="BA2477">_xlfn.IFS(AP2477="Unk",1,AP2477="",1,AP2477&lt;&gt;"",0)</f>
        <v>1</v>
      </c>
    </row>
    <row r="2478" spans="1:53" x14ac:dyDescent="0.2">
      <c r="A2478">
        <v>6</v>
      </c>
      <c r="B2478" t="s">
        <v>5</v>
      </c>
      <c r="C2478">
        <v>5</v>
      </c>
      <c r="D2478">
        <v>10</v>
      </c>
      <c r="E2478">
        <v>15</v>
      </c>
      <c r="F2478" s="5">
        <v>10391.07</v>
      </c>
      <c r="G2478" s="5">
        <v>10391.07</v>
      </c>
      <c r="H2478" s="5">
        <v>0</v>
      </c>
      <c r="I2478" s="5">
        <v>386.97</v>
      </c>
      <c r="J2478" s="5">
        <v>92804</v>
      </c>
      <c r="K2478" s="5">
        <v>6221982</v>
      </c>
      <c r="L2478" s="5">
        <v>10</v>
      </c>
      <c r="M2478" s="5">
        <v>0</v>
      </c>
      <c r="N2478" s="5">
        <v>0</v>
      </c>
      <c r="O2478" s="5">
        <v>0</v>
      </c>
      <c r="P2478" s="9" cm="1">
        <f t="array" ref="P2478">_xlfn.IFS(F2478="Unk",0,F2478="",0,(F2478-G2478)=0,1,(F2478-G2478)&lt;&gt;0,0)</f>
        <v>1</v>
      </c>
      <c r="Q2478" s="9" cm="1">
        <f t="array" ref="Q2478">_xlfn.IFS(F2478="Unk",1,F2478="",1,F2478&lt;&gt;"",0)</f>
        <v>0</v>
      </c>
      <c r="R2478" s="5">
        <v>11192.68</v>
      </c>
      <c r="S2478" s="5">
        <v>10813.87</v>
      </c>
      <c r="T2478" s="5">
        <v>0.03</v>
      </c>
      <c r="U2478" s="5">
        <v>3600.57</v>
      </c>
      <c r="V2478" s="5">
        <v>248244</v>
      </c>
      <c r="W2478" s="5">
        <v>40646358</v>
      </c>
      <c r="X2478" s="5">
        <v>10</v>
      </c>
      <c r="Y2478" s="5">
        <v>0</v>
      </c>
      <c r="Z2478" s="5">
        <v>0</v>
      </c>
      <c r="AA2478" s="5">
        <v>0</v>
      </c>
      <c r="AB2478" s="9" cm="1">
        <f t="array" ref="AB2478">_xlfn.IFS(R2478="Unk",0,R2478="",0,(R2478-S2478)=0,1,(R2478-S2478)&lt;&gt;0,0)</f>
        <v>0</v>
      </c>
      <c r="AC2478" s="9" cm="1">
        <f t="array" ref="AC2478">_xlfn.IFS(R2478="Unk",1,R2478="",1,R2478&lt;&gt;"",0)</f>
        <v>0</v>
      </c>
      <c r="AD2478" s="5">
        <v>11903.13</v>
      </c>
      <c r="AE2478" s="5">
        <v>11340.71</v>
      </c>
      <c r="AF2478" s="5">
        <v>0.05</v>
      </c>
      <c r="AG2478" s="5">
        <v>3600.08</v>
      </c>
      <c r="AH2478" s="5">
        <v>217597</v>
      </c>
      <c r="AI2478" s="5">
        <v>42401875</v>
      </c>
      <c r="AJ2478" s="5">
        <v>10</v>
      </c>
      <c r="AK2478" s="5">
        <v>0</v>
      </c>
      <c r="AL2478" s="5">
        <v>0</v>
      </c>
      <c r="AM2478" s="5">
        <v>0</v>
      </c>
      <c r="AN2478" s="9" cm="1">
        <f t="array" ref="AN2478">_xlfn.IFS(AD2478="Unk",0,AD2478="",0,(AD2478-AE2478)=0,1,(AD2478-AE2478)&lt;&gt;0,0)</f>
        <v>0</v>
      </c>
      <c r="AO2478" s="9" cm="1">
        <f t="array" ref="AO2478">_xlfn.IFS(AD2478="Unk",1,AD2478="",1,AD2478&lt;&gt;"",0)</f>
        <v>0</v>
      </c>
      <c r="AP2478" s="5">
        <v>12480.06</v>
      </c>
      <c r="AQ2478" s="5">
        <v>11943.92</v>
      </c>
      <c r="AR2478" s="5">
        <v>0.04</v>
      </c>
      <c r="AS2478" s="5">
        <v>3600.03</v>
      </c>
      <c r="AT2478" s="5">
        <v>112553</v>
      </c>
      <c r="AU2478" s="5">
        <v>25329547</v>
      </c>
      <c r="AV2478" s="5">
        <v>10</v>
      </c>
      <c r="AW2478" s="5">
        <v>0</v>
      </c>
      <c r="AX2478" s="5">
        <v>0</v>
      </c>
      <c r="AY2478" s="5">
        <v>0</v>
      </c>
      <c r="AZ2478" s="9" cm="1">
        <f t="array" ref="AZ2478">_xlfn.IFS(AP2478="Unk",0,AP2478="",0,(AP2478-AQ2478)=0,1,(AP2478-AQ2478)&lt;&gt;0,0)</f>
        <v>0</v>
      </c>
      <c r="BA2478" s="9" cm="1">
        <f t="array" ref="BA2478">_xlfn.IFS(AP2478="Unk",1,AP2478="",1,AP2478&lt;&gt;"",0)</f>
        <v>0</v>
      </c>
    </row>
    <row r="2479" spans="1:53" x14ac:dyDescent="0.2">
      <c r="A2479">
        <v>6</v>
      </c>
      <c r="B2479" t="s">
        <v>5</v>
      </c>
      <c r="C2479">
        <v>5</v>
      </c>
      <c r="D2479">
        <v>15</v>
      </c>
      <c r="E2479">
        <v>15</v>
      </c>
      <c r="F2479" s="5">
        <v>11748.7</v>
      </c>
      <c r="G2479" s="5">
        <v>11399.32</v>
      </c>
      <c r="H2479" s="5">
        <v>0.03</v>
      </c>
      <c r="I2479" s="5">
        <v>3600.47</v>
      </c>
      <c r="J2479" s="5">
        <v>77445</v>
      </c>
      <c r="K2479" s="5">
        <v>14730968</v>
      </c>
      <c r="L2479" s="5">
        <v>10</v>
      </c>
      <c r="M2479" s="5">
        <v>0</v>
      </c>
      <c r="N2479" s="5">
        <v>0</v>
      </c>
      <c r="O2479" s="5">
        <v>0</v>
      </c>
      <c r="P2479" s="9" cm="1">
        <f t="array" ref="P2479">_xlfn.IFS(F2479="Unk",0,F2479="",0,(F2479-G2479)=0,1,(F2479-G2479)&lt;&gt;0,0)</f>
        <v>0</v>
      </c>
      <c r="Q2479" s="9" cm="1">
        <f t="array" ref="Q2479">_xlfn.IFS(F2479="Unk",1,F2479="",1,F2479&lt;&gt;"",0)</f>
        <v>0</v>
      </c>
      <c r="R2479" s="5">
        <v>13361.57</v>
      </c>
      <c r="S2479" s="5">
        <v>11702.41</v>
      </c>
      <c r="T2479" s="5">
        <v>0.12</v>
      </c>
      <c r="U2479" s="5">
        <v>3600.53</v>
      </c>
      <c r="V2479" s="5">
        <v>69193</v>
      </c>
      <c r="W2479" s="5">
        <v>13471043</v>
      </c>
      <c r="X2479" s="5">
        <v>10</v>
      </c>
      <c r="Y2479" s="5">
        <v>0</v>
      </c>
      <c r="Z2479" s="5">
        <v>0</v>
      </c>
      <c r="AA2479" s="5">
        <v>0</v>
      </c>
      <c r="AB2479" s="9" cm="1">
        <f t="array" ref="AB2479">_xlfn.IFS(R2479="Unk",0,R2479="",0,(R2479-S2479)=0,1,(R2479-S2479)&lt;&gt;0,0)</f>
        <v>0</v>
      </c>
      <c r="AC2479" s="9" cm="1">
        <f t="array" ref="AC2479">_xlfn.IFS(R2479="Unk",1,R2479="",1,R2479&lt;&gt;"",0)</f>
        <v>0</v>
      </c>
      <c r="AD2479" s="5">
        <v>14937.8</v>
      </c>
      <c r="AE2479" s="5">
        <v>11999.21</v>
      </c>
      <c r="AF2479" s="5">
        <v>0.2</v>
      </c>
      <c r="AG2479" s="5">
        <v>3602.13</v>
      </c>
      <c r="AH2479" s="5">
        <v>70027</v>
      </c>
      <c r="AI2479" s="5">
        <v>14587190</v>
      </c>
      <c r="AJ2479" s="5">
        <v>10</v>
      </c>
      <c r="AK2479" s="5">
        <v>0</v>
      </c>
      <c r="AL2479" s="5">
        <v>0</v>
      </c>
      <c r="AM2479" s="5">
        <v>0</v>
      </c>
      <c r="AN2479" s="9" cm="1">
        <f t="array" ref="AN2479">_xlfn.IFS(AD2479="Unk",0,AD2479="",0,(AD2479-AE2479)=0,1,(AD2479-AE2479)&lt;&gt;0,0)</f>
        <v>0</v>
      </c>
      <c r="AO2479" s="9" cm="1">
        <f t="array" ref="AO2479">_xlfn.IFS(AD2479="Unk",1,AD2479="",1,AD2479&lt;&gt;"",0)</f>
        <v>0</v>
      </c>
      <c r="AP2479" s="5">
        <v>20560.830000000002</v>
      </c>
      <c r="AQ2479" s="5">
        <v>12671.08</v>
      </c>
      <c r="AR2479" s="5">
        <v>0.38</v>
      </c>
      <c r="AS2479" s="5">
        <v>3600.77</v>
      </c>
      <c r="AT2479" s="5">
        <v>31167</v>
      </c>
      <c r="AU2479" s="5">
        <v>14101710</v>
      </c>
      <c r="AV2479" s="5">
        <v>2</v>
      </c>
      <c r="AW2479" s="5">
        <v>0</v>
      </c>
      <c r="AX2479" s="5">
        <v>0</v>
      </c>
      <c r="AY2479" s="5">
        <v>0</v>
      </c>
      <c r="AZ2479" s="9" cm="1">
        <f t="array" ref="AZ2479">_xlfn.IFS(AP2479="Unk",0,AP2479="",0,(AP2479-AQ2479)=0,1,(AP2479-AQ2479)&lt;&gt;0,0)</f>
        <v>0</v>
      </c>
      <c r="BA2479" s="9" cm="1">
        <f t="array" ref="BA2479">_xlfn.IFS(AP2479="Unk",1,AP2479="",1,AP2479&lt;&gt;"",0)</f>
        <v>0</v>
      </c>
    </row>
    <row r="2480" spans="1:53" x14ac:dyDescent="0.2">
      <c r="A2480">
        <v>6</v>
      </c>
      <c r="B2480" t="s">
        <v>5</v>
      </c>
      <c r="C2480">
        <v>5</v>
      </c>
      <c r="D2480">
        <v>20</v>
      </c>
      <c r="E2480">
        <v>15</v>
      </c>
      <c r="F2480" s="5">
        <v>19804.45</v>
      </c>
      <c r="G2480" s="5">
        <v>15835.62</v>
      </c>
      <c r="H2480" s="5">
        <v>0.2</v>
      </c>
      <c r="I2480" s="5">
        <v>3600.07</v>
      </c>
      <c r="J2480" s="5">
        <v>53447</v>
      </c>
      <c r="K2480" s="5">
        <v>9214523</v>
      </c>
      <c r="L2480" s="5">
        <v>10</v>
      </c>
      <c r="M2480" s="5">
        <v>0</v>
      </c>
      <c r="N2480" s="5">
        <v>0</v>
      </c>
      <c r="O2480" s="5">
        <v>0</v>
      </c>
      <c r="P2480" s="9" cm="1">
        <f t="array" ref="P2480">_xlfn.IFS(F2480="Unk",0,F2480="",0,(F2480-G2480)=0,1,(F2480-G2480)&lt;&gt;0,0)</f>
        <v>0</v>
      </c>
      <c r="Q2480" s="9" cm="1">
        <f t="array" ref="Q2480">_xlfn.IFS(F2480="Unk",1,F2480="",1,F2480&lt;&gt;"",0)</f>
        <v>0</v>
      </c>
      <c r="R2480" s="5">
        <v>22814.42</v>
      </c>
      <c r="S2480" s="5">
        <v>16925.689999999999</v>
      </c>
      <c r="T2480" s="5">
        <v>0.26</v>
      </c>
      <c r="U2480" s="5">
        <v>3600.27</v>
      </c>
      <c r="V2480" s="5">
        <v>62058</v>
      </c>
      <c r="W2480" s="5">
        <v>9538340</v>
      </c>
      <c r="X2480" s="5">
        <v>6</v>
      </c>
      <c r="Y2480" s="5">
        <v>0</v>
      </c>
      <c r="Z2480" s="5">
        <v>0</v>
      </c>
      <c r="AA2480" s="5">
        <v>0</v>
      </c>
      <c r="AB2480" s="9" cm="1">
        <f t="array" ref="AB2480">_xlfn.IFS(R2480="Unk",0,R2480="",0,(R2480-S2480)=0,1,(R2480-S2480)&lt;&gt;0,0)</f>
        <v>0</v>
      </c>
      <c r="AC2480" s="9" cm="1">
        <f t="array" ref="AC2480">_xlfn.IFS(R2480="Unk",1,R2480="",1,R2480&lt;&gt;"",0)</f>
        <v>0</v>
      </c>
      <c r="AD2480" s="5" t="s">
        <v>25</v>
      </c>
      <c r="AE2480" s="5">
        <v>18210.55</v>
      </c>
      <c r="AF2480" s="5" t="s">
        <v>25</v>
      </c>
      <c r="AG2480" s="5">
        <v>3600.09</v>
      </c>
      <c r="AH2480" s="5">
        <v>59195</v>
      </c>
      <c r="AI2480" s="5">
        <v>11549011</v>
      </c>
      <c r="AJ2480" s="5">
        <v>0</v>
      </c>
      <c r="AK2480" s="5"/>
      <c r="AL2480" s="5"/>
      <c r="AM2480" s="5"/>
      <c r="AN2480" s="9" cm="1">
        <f t="array" ref="AN2480">_xlfn.IFS(AD2480="Unk",0,AD2480="",0,(AD2480-AE2480)=0,1,(AD2480-AE2480)&lt;&gt;0,0)</f>
        <v>0</v>
      </c>
      <c r="AO2480" s="9" cm="1">
        <f t="array" ref="AO2480">_xlfn.IFS(AD2480="Unk",1,AD2480="",1,AD2480&lt;&gt;"",0)</f>
        <v>1</v>
      </c>
      <c r="AP2480" s="5" t="s">
        <v>25</v>
      </c>
      <c r="AQ2480" s="5">
        <v>19537.34</v>
      </c>
      <c r="AR2480" s="5" t="s">
        <v>25</v>
      </c>
      <c r="AS2480" s="5">
        <v>3601.83</v>
      </c>
      <c r="AT2480" s="5">
        <v>26083</v>
      </c>
      <c r="AU2480" s="5">
        <v>12731891</v>
      </c>
      <c r="AV2480" s="5">
        <v>0</v>
      </c>
      <c r="AW2480" s="5"/>
      <c r="AX2480" s="5"/>
      <c r="AY2480" s="5"/>
      <c r="AZ2480" s="9" cm="1">
        <f t="array" ref="AZ2480">_xlfn.IFS(AP2480="Unk",0,AP2480="",0,(AP2480-AQ2480)=0,1,(AP2480-AQ2480)&lt;&gt;0,0)</f>
        <v>0</v>
      </c>
      <c r="BA2480" s="9" cm="1">
        <f t="array" ref="BA2480">_xlfn.IFS(AP2480="Unk",1,AP2480="",1,AP2480&lt;&gt;"",0)</f>
        <v>1</v>
      </c>
    </row>
    <row r="2481" spans="1:53" x14ac:dyDescent="0.2">
      <c r="A2481">
        <v>6</v>
      </c>
      <c r="B2481" t="s">
        <v>5</v>
      </c>
      <c r="C2481">
        <v>5</v>
      </c>
      <c r="D2481">
        <v>25</v>
      </c>
      <c r="E2481">
        <v>15</v>
      </c>
      <c r="F2481" s="5">
        <v>21477.86</v>
      </c>
      <c r="G2481" s="5">
        <v>19319.61</v>
      </c>
      <c r="H2481" s="5">
        <v>0.1</v>
      </c>
      <c r="I2481" s="5">
        <v>3600.53</v>
      </c>
      <c r="J2481" s="5">
        <v>44226</v>
      </c>
      <c r="K2481" s="5">
        <v>7120872</v>
      </c>
      <c r="L2481" s="5">
        <v>10</v>
      </c>
      <c r="M2481" s="5">
        <v>0</v>
      </c>
      <c r="N2481" s="5">
        <v>0</v>
      </c>
      <c r="O2481" s="5">
        <v>0</v>
      </c>
      <c r="P2481" s="9" cm="1">
        <f t="array" ref="P2481">_xlfn.IFS(F2481="Unk",0,F2481="",0,(F2481-G2481)=0,1,(F2481-G2481)&lt;&gt;0,0)</f>
        <v>0</v>
      </c>
      <c r="Q2481" s="9" cm="1">
        <f t="array" ref="Q2481">_xlfn.IFS(F2481="Unk",1,F2481="",1,F2481&lt;&gt;"",0)</f>
        <v>0</v>
      </c>
      <c r="R2481" s="5">
        <v>24216.76</v>
      </c>
      <c r="S2481" s="5">
        <v>20102.38</v>
      </c>
      <c r="T2481" s="5">
        <v>0.17</v>
      </c>
      <c r="U2481" s="5">
        <v>3601.98</v>
      </c>
      <c r="V2481" s="5">
        <v>29095</v>
      </c>
      <c r="W2481" s="5">
        <v>7562672</v>
      </c>
      <c r="X2481" s="5">
        <v>10</v>
      </c>
      <c r="Y2481" s="5">
        <v>0</v>
      </c>
      <c r="Z2481" s="5">
        <v>0</v>
      </c>
      <c r="AA2481" s="5">
        <v>0</v>
      </c>
      <c r="AB2481" s="9" cm="1">
        <f t="array" ref="AB2481">_xlfn.IFS(R2481="Unk",0,R2481="",0,(R2481-S2481)=0,1,(R2481-S2481)&lt;&gt;0,0)</f>
        <v>0</v>
      </c>
      <c r="AC2481" s="9" cm="1">
        <f t="array" ref="AC2481">_xlfn.IFS(R2481="Unk",1,R2481="",1,R2481&lt;&gt;"",0)</f>
        <v>0</v>
      </c>
      <c r="AD2481" s="5" t="s">
        <v>25</v>
      </c>
      <c r="AE2481" s="5">
        <v>20964.68</v>
      </c>
      <c r="AF2481" s="5" t="s">
        <v>25</v>
      </c>
      <c r="AG2481" s="5">
        <v>3601.27</v>
      </c>
      <c r="AH2481" s="5">
        <v>30879</v>
      </c>
      <c r="AI2481" s="5">
        <v>11734314</v>
      </c>
      <c r="AJ2481" s="5">
        <v>0</v>
      </c>
      <c r="AK2481" s="5"/>
      <c r="AL2481" s="5"/>
      <c r="AM2481" s="5"/>
      <c r="AN2481" s="9" cm="1">
        <f t="array" ref="AN2481">_xlfn.IFS(AD2481="Unk",0,AD2481="",0,(AD2481-AE2481)=0,1,(AD2481-AE2481)&lt;&gt;0,0)</f>
        <v>0</v>
      </c>
      <c r="AO2481" s="9" cm="1">
        <f t="array" ref="AO2481">_xlfn.IFS(AD2481="Unk",1,AD2481="",1,AD2481&lt;&gt;"",0)</f>
        <v>1</v>
      </c>
      <c r="AP2481" s="5" t="s">
        <v>25</v>
      </c>
      <c r="AQ2481" s="5">
        <v>21916.51</v>
      </c>
      <c r="AR2481" s="5" t="s">
        <v>25</v>
      </c>
      <c r="AS2481" s="5">
        <v>3601.17</v>
      </c>
      <c r="AT2481" s="5">
        <v>14420</v>
      </c>
      <c r="AU2481" s="5">
        <v>9792206</v>
      </c>
      <c r="AV2481" s="5">
        <v>0</v>
      </c>
      <c r="AW2481" s="5"/>
      <c r="AX2481" s="5"/>
      <c r="AY2481" s="5"/>
      <c r="AZ2481" s="9" cm="1">
        <f t="array" ref="AZ2481">_xlfn.IFS(AP2481="Unk",0,AP2481="",0,(AP2481-AQ2481)=0,1,(AP2481-AQ2481)&lt;&gt;0,0)</f>
        <v>0</v>
      </c>
      <c r="BA2481" s="9" cm="1">
        <f t="array" ref="BA2481">_xlfn.IFS(AP2481="Unk",1,AP2481="",1,AP2481&lt;&gt;"",0)</f>
        <v>1</v>
      </c>
    </row>
    <row r="2482" spans="1:53" x14ac:dyDescent="0.2">
      <c r="A2482">
        <v>6</v>
      </c>
      <c r="B2482" t="s">
        <v>5</v>
      </c>
      <c r="C2482">
        <v>5</v>
      </c>
      <c r="D2482">
        <v>30</v>
      </c>
      <c r="E2482">
        <v>15</v>
      </c>
      <c r="F2482" s="5" t="s">
        <v>25</v>
      </c>
      <c r="G2482" s="5">
        <v>18676.41</v>
      </c>
      <c r="H2482" s="5" t="s">
        <v>25</v>
      </c>
      <c r="I2482" s="5">
        <v>3600.56</v>
      </c>
      <c r="J2482" s="5">
        <v>43508</v>
      </c>
      <c r="K2482" s="5">
        <v>6357661</v>
      </c>
      <c r="L2482" s="5">
        <v>0</v>
      </c>
      <c r="P2482" s="9" cm="1">
        <f t="array" ref="P2482">_xlfn.IFS(F2482="Unk",0,F2482="",0,(F2482-G2482)=0,1,(F2482-G2482)&lt;&gt;0,0)</f>
        <v>0</v>
      </c>
      <c r="Q2482" s="9" cm="1">
        <f t="array" ref="Q2482">_xlfn.IFS(F2482="Unk",1,F2482="",1,F2482&lt;&gt;"",0)</f>
        <v>1</v>
      </c>
      <c r="R2482" s="5" t="s">
        <v>25</v>
      </c>
      <c r="S2482" s="5">
        <v>18629.490000000002</v>
      </c>
      <c r="T2482" s="5" t="s">
        <v>25</v>
      </c>
      <c r="U2482" s="5">
        <v>3601.96</v>
      </c>
      <c r="V2482" s="5">
        <v>31740</v>
      </c>
      <c r="W2482" s="5">
        <v>6304896</v>
      </c>
      <c r="X2482" s="5">
        <v>0</v>
      </c>
      <c r="Y2482" s="5"/>
      <c r="Z2482" s="5"/>
      <c r="AA2482" s="5"/>
      <c r="AB2482" s="9" cm="1">
        <f t="array" ref="AB2482">_xlfn.IFS(R2482="Unk",0,R2482="",0,(R2482-S2482)=0,1,(R2482-S2482)&lt;&gt;0,0)</f>
        <v>0</v>
      </c>
      <c r="AC2482" s="9" cm="1">
        <f t="array" ref="AC2482">_xlfn.IFS(R2482="Unk",1,R2482="",1,R2482&lt;&gt;"",0)</f>
        <v>1</v>
      </c>
      <c r="AD2482" s="5" t="s">
        <v>25</v>
      </c>
      <c r="AE2482" s="5">
        <v>18765.82</v>
      </c>
      <c r="AF2482" s="5" t="s">
        <v>25</v>
      </c>
      <c r="AG2482" s="5">
        <v>3603.07</v>
      </c>
      <c r="AH2482" s="5">
        <v>19837</v>
      </c>
      <c r="AI2482" s="5">
        <v>8169613</v>
      </c>
      <c r="AJ2482" s="5">
        <v>0</v>
      </c>
      <c r="AK2482" s="5"/>
      <c r="AL2482" s="5"/>
      <c r="AM2482" s="5"/>
      <c r="AN2482" s="9" cm="1">
        <f t="array" ref="AN2482">_xlfn.IFS(AD2482="Unk",0,AD2482="",0,(AD2482-AE2482)=0,1,(AD2482-AE2482)&lt;&gt;0,0)</f>
        <v>0</v>
      </c>
      <c r="AO2482" s="9" cm="1">
        <f t="array" ref="AO2482">_xlfn.IFS(AD2482="Unk",1,AD2482="",1,AD2482&lt;&gt;"",0)</f>
        <v>1</v>
      </c>
      <c r="AP2482" s="5" t="s">
        <v>25</v>
      </c>
      <c r="AQ2482" s="5">
        <v>19028.759999999998</v>
      </c>
      <c r="AR2482" s="5" t="s">
        <v>25</v>
      </c>
      <c r="AS2482" s="5">
        <v>3610.08</v>
      </c>
      <c r="AT2482" s="5">
        <v>8889</v>
      </c>
      <c r="AU2482" s="5">
        <v>7914140</v>
      </c>
      <c r="AV2482" s="5">
        <v>0</v>
      </c>
      <c r="AW2482" s="5"/>
      <c r="AX2482" s="5"/>
      <c r="AY2482" s="5"/>
      <c r="AZ2482" s="9" cm="1">
        <f t="array" ref="AZ2482">_xlfn.IFS(AP2482="Unk",0,AP2482="",0,(AP2482-AQ2482)=0,1,(AP2482-AQ2482)&lt;&gt;0,0)</f>
        <v>0</v>
      </c>
      <c r="BA2482" s="9" cm="1">
        <f t="array" ref="BA2482">_xlfn.IFS(AP2482="Unk",1,AP2482="",1,AP2482&lt;&gt;"",0)</f>
        <v>1</v>
      </c>
    </row>
    <row r="2483" spans="1:53" x14ac:dyDescent="0.2">
      <c r="A2483">
        <v>3</v>
      </c>
      <c r="B2483" t="s">
        <v>6</v>
      </c>
      <c r="C2483">
        <v>1</v>
      </c>
      <c r="D2483">
        <v>5</v>
      </c>
      <c r="E2483">
        <v>15</v>
      </c>
      <c r="F2483" s="5">
        <v>1396.33</v>
      </c>
      <c r="G2483" s="5">
        <v>1396.33</v>
      </c>
      <c r="H2483" s="5">
        <v>0</v>
      </c>
      <c r="I2483" s="5">
        <v>0.14000000000000001</v>
      </c>
      <c r="J2483" s="5">
        <v>13</v>
      </c>
      <c r="K2483" s="5">
        <v>698</v>
      </c>
      <c r="L2483" s="5">
        <v>4</v>
      </c>
      <c r="M2483" s="5">
        <v>0</v>
      </c>
      <c r="N2483" s="5">
        <v>0</v>
      </c>
      <c r="O2483" s="5">
        <v>0</v>
      </c>
      <c r="P2483" s="9" cm="1">
        <f t="array" ref="P2483">_xlfn.IFS(F2483="Unk",0,F2483="",0,(F2483-G2483)=0,1,(F2483-G2483)&lt;&gt;0,0)</f>
        <v>1</v>
      </c>
      <c r="Q2483" s="9" cm="1">
        <f t="array" ref="Q2483">_xlfn.IFS(F2483="Unk",1,F2483="",1,F2483&lt;&gt;"",0)</f>
        <v>0</v>
      </c>
      <c r="R2483" s="5">
        <v>1540.57</v>
      </c>
      <c r="S2483" s="5">
        <v>1540.57</v>
      </c>
      <c r="T2483" s="5">
        <v>0</v>
      </c>
      <c r="U2483" s="5">
        <v>0.16</v>
      </c>
      <c r="V2483" s="5">
        <v>1</v>
      </c>
      <c r="W2483" s="5">
        <v>1120</v>
      </c>
      <c r="X2483" s="5">
        <v>3</v>
      </c>
      <c r="Y2483" s="5">
        <v>0</v>
      </c>
      <c r="Z2483" s="5">
        <v>0</v>
      </c>
      <c r="AA2483" s="5">
        <v>0</v>
      </c>
      <c r="AB2483" s="9" cm="1">
        <f t="array" ref="AB2483">_xlfn.IFS(R2483="Unk",0,R2483="",0,(R2483-S2483)=0,1,(R2483-S2483)&lt;&gt;0,0)</f>
        <v>1</v>
      </c>
      <c r="AC2483" s="9" cm="1">
        <f t="array" ref="AC2483">_xlfn.IFS(R2483="Unk",1,R2483="",1,R2483&lt;&gt;"",0)</f>
        <v>0</v>
      </c>
      <c r="AD2483" s="5">
        <v>1830.57</v>
      </c>
      <c r="AE2483" s="5">
        <v>1830.57</v>
      </c>
      <c r="AF2483" s="5">
        <v>0</v>
      </c>
      <c r="AG2483" s="5">
        <v>0.43</v>
      </c>
      <c r="AH2483" s="5">
        <v>45</v>
      </c>
      <c r="AI2483" s="5">
        <v>3711</v>
      </c>
      <c r="AJ2483" s="5">
        <v>3</v>
      </c>
      <c r="AK2483" s="5">
        <v>0</v>
      </c>
      <c r="AL2483" s="5">
        <v>0</v>
      </c>
      <c r="AM2483" s="5">
        <v>0</v>
      </c>
      <c r="AN2483" s="9" cm="1">
        <f t="array" ref="AN2483">_xlfn.IFS(AD2483="Unk",0,AD2483="",0,(AD2483-AE2483)=0,1,(AD2483-AE2483)&lt;&gt;0,0)</f>
        <v>1</v>
      </c>
      <c r="AO2483" s="9" cm="1">
        <f t="array" ref="AO2483">_xlfn.IFS(AD2483="Unk",1,AD2483="",1,AD2483&lt;&gt;"",0)</f>
        <v>0</v>
      </c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9" cm="1">
        <f t="array" ref="AZ2483">_xlfn.IFS(AP2483="Unk",0,AP2483="",0,(AP2483-AQ2483)=0,1,(AP2483-AQ2483)&lt;&gt;0,0)</f>
        <v>0</v>
      </c>
      <c r="BA2483" s="9" cm="1">
        <f t="array" ref="BA2483">_xlfn.IFS(AP2483="Unk",1,AP2483="",1,AP2483&lt;&gt;"",0)</f>
        <v>1</v>
      </c>
    </row>
    <row r="2484" spans="1:53" x14ac:dyDescent="0.2">
      <c r="A2484">
        <v>3</v>
      </c>
      <c r="B2484" t="s">
        <v>6</v>
      </c>
      <c r="C2484">
        <v>1</v>
      </c>
      <c r="D2484">
        <v>10</v>
      </c>
      <c r="E2484">
        <v>15</v>
      </c>
      <c r="F2484" s="5">
        <v>2468.2199999999998</v>
      </c>
      <c r="G2484" s="5">
        <v>2468.2199999999998</v>
      </c>
      <c r="H2484" s="5">
        <v>0</v>
      </c>
      <c r="I2484" s="5">
        <v>5.49</v>
      </c>
      <c r="J2484" s="5">
        <v>2700</v>
      </c>
      <c r="K2484" s="5">
        <v>94841</v>
      </c>
      <c r="L2484" s="5">
        <v>7</v>
      </c>
      <c r="M2484" s="5">
        <v>0</v>
      </c>
      <c r="N2484" s="5">
        <v>0</v>
      </c>
      <c r="O2484" s="5">
        <v>0</v>
      </c>
      <c r="P2484" s="9" cm="1">
        <f t="array" ref="P2484">_xlfn.IFS(F2484="Unk",0,F2484="",0,(F2484-G2484)=0,1,(F2484-G2484)&lt;&gt;0,0)</f>
        <v>1</v>
      </c>
      <c r="Q2484" s="9" cm="1">
        <f t="array" ref="Q2484">_xlfn.IFS(F2484="Unk",1,F2484="",1,F2484&lt;&gt;"",0)</f>
        <v>0</v>
      </c>
      <c r="R2484" s="5">
        <v>2914.09</v>
      </c>
      <c r="S2484" s="5">
        <v>2914.09</v>
      </c>
      <c r="T2484" s="5">
        <v>0</v>
      </c>
      <c r="U2484" s="5">
        <v>78.489999999999995</v>
      </c>
      <c r="V2484" s="5">
        <v>10279</v>
      </c>
      <c r="W2484" s="5">
        <v>720834</v>
      </c>
      <c r="X2484" s="5">
        <v>10</v>
      </c>
      <c r="Y2484" s="5">
        <v>0</v>
      </c>
      <c r="Z2484" s="5">
        <v>0</v>
      </c>
      <c r="AA2484" s="5">
        <v>0</v>
      </c>
      <c r="AB2484" s="9" cm="1">
        <f t="array" ref="AB2484">_xlfn.IFS(R2484="Unk",0,R2484="",0,(R2484-S2484)=0,1,(R2484-S2484)&lt;&gt;0,0)</f>
        <v>1</v>
      </c>
      <c r="AC2484" s="9" cm="1">
        <f t="array" ref="AC2484">_xlfn.IFS(R2484="Unk",1,R2484="",1,R2484&lt;&gt;"",0)</f>
        <v>0</v>
      </c>
      <c r="AD2484" s="5">
        <v>3435.22</v>
      </c>
      <c r="AE2484" s="5">
        <v>3435.22</v>
      </c>
      <c r="AF2484" s="5">
        <v>0</v>
      </c>
      <c r="AG2484" s="5">
        <v>185.73</v>
      </c>
      <c r="AH2484" s="5">
        <v>30763</v>
      </c>
      <c r="AI2484" s="5">
        <v>2433090</v>
      </c>
      <c r="AJ2484" s="5">
        <v>10</v>
      </c>
      <c r="AK2484" s="5">
        <v>0</v>
      </c>
      <c r="AL2484" s="5">
        <v>0</v>
      </c>
      <c r="AM2484" s="5">
        <v>0</v>
      </c>
      <c r="AN2484" s="9" cm="1">
        <f t="array" ref="AN2484">_xlfn.IFS(AD2484="Unk",0,AD2484="",0,(AD2484-AE2484)=0,1,(AD2484-AE2484)&lt;&gt;0,0)</f>
        <v>1</v>
      </c>
      <c r="AO2484" s="9" cm="1">
        <f t="array" ref="AO2484">_xlfn.IFS(AD2484="Unk",1,AD2484="",1,AD2484&lt;&gt;"",0)</f>
        <v>0</v>
      </c>
      <c r="AP2484" s="5">
        <v>3936.09</v>
      </c>
      <c r="AQ2484" s="5">
        <v>3936.09</v>
      </c>
      <c r="AR2484" s="5">
        <v>0</v>
      </c>
      <c r="AS2484" s="5">
        <v>1130.28</v>
      </c>
      <c r="AT2484" s="5">
        <v>134210</v>
      </c>
      <c r="AU2484" s="5">
        <v>13791471</v>
      </c>
      <c r="AV2484" s="5">
        <v>9</v>
      </c>
      <c r="AW2484" s="5">
        <v>0</v>
      </c>
      <c r="AX2484" s="5">
        <v>0</v>
      </c>
      <c r="AY2484" s="5">
        <v>0</v>
      </c>
      <c r="AZ2484" s="9" cm="1">
        <f t="array" ref="AZ2484">_xlfn.IFS(AP2484="Unk",0,AP2484="",0,(AP2484-AQ2484)=0,1,(AP2484-AQ2484)&lt;&gt;0,0)</f>
        <v>1</v>
      </c>
      <c r="BA2484" s="9" cm="1">
        <f t="array" ref="BA2484">_xlfn.IFS(AP2484="Unk",1,AP2484="",1,AP2484&lt;&gt;"",0)</f>
        <v>0</v>
      </c>
    </row>
    <row r="2485" spans="1:53" x14ac:dyDescent="0.2">
      <c r="A2485">
        <v>3</v>
      </c>
      <c r="B2485" t="s">
        <v>6</v>
      </c>
      <c r="C2485">
        <v>1</v>
      </c>
      <c r="D2485">
        <v>15</v>
      </c>
      <c r="E2485">
        <v>15</v>
      </c>
      <c r="F2485" s="5">
        <v>2631.53</v>
      </c>
      <c r="G2485" s="5">
        <v>2631.53</v>
      </c>
      <c r="H2485" s="5">
        <v>0</v>
      </c>
      <c r="I2485" s="5">
        <v>6.35</v>
      </c>
      <c r="J2485" s="5">
        <v>1376</v>
      </c>
      <c r="K2485" s="5">
        <v>79148</v>
      </c>
      <c r="L2485" s="5">
        <v>10</v>
      </c>
      <c r="M2485" s="5">
        <v>0</v>
      </c>
      <c r="N2485" s="5">
        <v>0</v>
      </c>
      <c r="O2485" s="5">
        <v>0</v>
      </c>
      <c r="P2485" s="9" cm="1">
        <f t="array" ref="P2485">_xlfn.IFS(F2485="Unk",0,F2485="",0,(F2485-G2485)=0,1,(F2485-G2485)&lt;&gt;0,0)</f>
        <v>1</v>
      </c>
      <c r="Q2485" s="9" cm="1">
        <f t="array" ref="Q2485">_xlfn.IFS(F2485="Unk",1,F2485="",1,F2485&lt;&gt;"",0)</f>
        <v>0</v>
      </c>
      <c r="R2485" s="5">
        <v>2928.16</v>
      </c>
      <c r="S2485" s="5">
        <v>2928.16</v>
      </c>
      <c r="T2485" s="5">
        <v>0</v>
      </c>
      <c r="U2485" s="5">
        <v>22.41</v>
      </c>
      <c r="V2485" s="5">
        <v>2643</v>
      </c>
      <c r="W2485" s="5">
        <v>239711</v>
      </c>
      <c r="X2485" s="5">
        <v>10</v>
      </c>
      <c r="Y2485" s="5">
        <v>0</v>
      </c>
      <c r="Z2485" s="5">
        <v>0</v>
      </c>
      <c r="AA2485" s="5">
        <v>0</v>
      </c>
      <c r="AB2485" s="9" cm="1">
        <f t="array" ref="AB2485">_xlfn.IFS(R2485="Unk",0,R2485="",0,(R2485-S2485)=0,1,(R2485-S2485)&lt;&gt;0,0)</f>
        <v>1</v>
      </c>
      <c r="AC2485" s="9" cm="1">
        <f t="array" ref="AC2485">_xlfn.IFS(R2485="Unk",1,R2485="",1,R2485&lt;&gt;"",0)</f>
        <v>0</v>
      </c>
      <c r="AD2485" s="5">
        <v>3440.77</v>
      </c>
      <c r="AE2485" s="5">
        <v>3440.77</v>
      </c>
      <c r="AF2485" s="5">
        <v>0</v>
      </c>
      <c r="AG2485" s="5">
        <v>1404.52</v>
      </c>
      <c r="AH2485" s="5">
        <v>132874</v>
      </c>
      <c r="AI2485" s="5">
        <v>13223071</v>
      </c>
      <c r="AJ2485" s="5">
        <v>10</v>
      </c>
      <c r="AK2485" s="5">
        <v>0</v>
      </c>
      <c r="AL2485" s="5">
        <v>0</v>
      </c>
      <c r="AM2485" s="5">
        <v>0</v>
      </c>
      <c r="AN2485" s="9" cm="1">
        <f t="array" ref="AN2485">_xlfn.IFS(AD2485="Unk",0,AD2485="",0,(AD2485-AE2485)=0,1,(AD2485-AE2485)&lt;&gt;0,0)</f>
        <v>1</v>
      </c>
      <c r="AO2485" s="9" cm="1">
        <f t="array" ref="AO2485">_xlfn.IFS(AD2485="Unk",1,AD2485="",1,AD2485&lt;&gt;"",0)</f>
        <v>0</v>
      </c>
      <c r="AP2485" s="5">
        <v>3788.53</v>
      </c>
      <c r="AQ2485" s="5">
        <v>3466.38</v>
      </c>
      <c r="AR2485" s="5">
        <v>0.09</v>
      </c>
      <c r="AS2485" s="5">
        <v>3600.26</v>
      </c>
      <c r="AT2485" s="5">
        <v>144226</v>
      </c>
      <c r="AU2485" s="5">
        <v>25239915</v>
      </c>
      <c r="AV2485" s="5">
        <v>10</v>
      </c>
      <c r="AW2485" s="5">
        <v>0</v>
      </c>
      <c r="AX2485" s="5">
        <v>0</v>
      </c>
      <c r="AY2485" s="5">
        <v>0</v>
      </c>
      <c r="AZ2485" s="9" cm="1">
        <f t="array" ref="AZ2485">_xlfn.IFS(AP2485="Unk",0,AP2485="",0,(AP2485-AQ2485)=0,1,(AP2485-AQ2485)&lt;&gt;0,0)</f>
        <v>0</v>
      </c>
      <c r="BA2485" s="9" cm="1">
        <f t="array" ref="BA2485">_xlfn.IFS(AP2485="Unk",1,AP2485="",1,AP2485&lt;&gt;"",0)</f>
        <v>0</v>
      </c>
    </row>
    <row r="2486" spans="1:53" x14ac:dyDescent="0.2">
      <c r="A2486">
        <v>3</v>
      </c>
      <c r="B2486" t="s">
        <v>6</v>
      </c>
      <c r="C2486">
        <v>1</v>
      </c>
      <c r="D2486">
        <v>20</v>
      </c>
      <c r="E2486">
        <v>15</v>
      </c>
      <c r="F2486" s="5">
        <v>3398.29</v>
      </c>
      <c r="G2486" s="5">
        <v>3398.29</v>
      </c>
      <c r="H2486" s="5">
        <v>0</v>
      </c>
      <c r="I2486" s="5">
        <v>707.96</v>
      </c>
      <c r="J2486" s="5">
        <v>44211</v>
      </c>
      <c r="K2486" s="5">
        <v>2961547</v>
      </c>
      <c r="L2486" s="5">
        <v>10</v>
      </c>
      <c r="M2486" s="5">
        <v>0</v>
      </c>
      <c r="N2486" s="5">
        <v>0</v>
      </c>
      <c r="O2486" s="5">
        <v>0</v>
      </c>
      <c r="P2486" s="9" cm="1">
        <f t="array" ref="P2486">_xlfn.IFS(F2486="Unk",0,F2486="",0,(F2486-G2486)=0,1,(F2486-G2486)&lt;&gt;0,0)</f>
        <v>1</v>
      </c>
      <c r="Q2486" s="9" cm="1">
        <f t="array" ref="Q2486">_xlfn.IFS(F2486="Unk",1,F2486="",1,F2486&lt;&gt;"",0)</f>
        <v>0</v>
      </c>
      <c r="R2486" s="5">
        <v>4015.9</v>
      </c>
      <c r="S2486" s="5">
        <v>3296.97</v>
      </c>
      <c r="T2486" s="5">
        <v>0.18</v>
      </c>
      <c r="U2486" s="5">
        <v>3600.03</v>
      </c>
      <c r="V2486" s="5">
        <v>104953</v>
      </c>
      <c r="W2486" s="5">
        <v>12561437</v>
      </c>
      <c r="X2486" s="5">
        <v>10</v>
      </c>
      <c r="Y2486" s="5">
        <v>0</v>
      </c>
      <c r="Z2486" s="5">
        <v>0</v>
      </c>
      <c r="AA2486" s="5">
        <v>0</v>
      </c>
      <c r="AB2486" s="9" cm="1">
        <f t="array" ref="AB2486">_xlfn.IFS(R2486="Unk",0,R2486="",0,(R2486-S2486)=0,1,(R2486-S2486)&lt;&gt;0,0)</f>
        <v>0</v>
      </c>
      <c r="AC2486" s="9" cm="1">
        <f t="array" ref="AC2486">_xlfn.IFS(R2486="Unk",1,R2486="",1,R2486&lt;&gt;"",0)</f>
        <v>0</v>
      </c>
      <c r="AD2486" s="5">
        <v>4597.8999999999996</v>
      </c>
      <c r="AE2486" s="5">
        <v>3322.8</v>
      </c>
      <c r="AF2486" s="5">
        <v>0.28000000000000003</v>
      </c>
      <c r="AG2486" s="5">
        <v>3600.39</v>
      </c>
      <c r="AH2486" s="5">
        <v>132931</v>
      </c>
      <c r="AI2486" s="5">
        <v>19182620</v>
      </c>
      <c r="AJ2486" s="5">
        <v>10</v>
      </c>
      <c r="AK2486" s="5">
        <v>0</v>
      </c>
      <c r="AL2486" s="5">
        <v>0</v>
      </c>
      <c r="AM2486" s="5">
        <v>0</v>
      </c>
      <c r="AN2486" s="9" cm="1">
        <f t="array" ref="AN2486">_xlfn.IFS(AD2486="Unk",0,AD2486="",0,(AD2486-AE2486)=0,1,(AD2486-AE2486)&lt;&gt;0,0)</f>
        <v>0</v>
      </c>
      <c r="AO2486" s="9" cm="1">
        <f t="array" ref="AO2486">_xlfn.IFS(AD2486="Unk",1,AD2486="",1,AD2486&lt;&gt;"",0)</f>
        <v>0</v>
      </c>
      <c r="AP2486" s="5">
        <v>5802.4</v>
      </c>
      <c r="AQ2486" s="5">
        <v>3486.69</v>
      </c>
      <c r="AR2486" s="5">
        <v>0.4</v>
      </c>
      <c r="AS2486" s="5">
        <v>3600.22</v>
      </c>
      <c r="AT2486" s="5">
        <v>83015</v>
      </c>
      <c r="AU2486" s="5">
        <v>10699403</v>
      </c>
      <c r="AV2486" s="5">
        <v>10</v>
      </c>
      <c r="AW2486" s="5">
        <v>0</v>
      </c>
      <c r="AX2486" s="5">
        <v>0</v>
      </c>
      <c r="AY2486" s="5">
        <v>0</v>
      </c>
      <c r="AZ2486" s="9" cm="1">
        <f t="array" ref="AZ2486">_xlfn.IFS(AP2486="Unk",0,AP2486="",0,(AP2486-AQ2486)=0,1,(AP2486-AQ2486)&lt;&gt;0,0)</f>
        <v>0</v>
      </c>
      <c r="BA2486" s="9" cm="1">
        <f t="array" ref="BA2486">_xlfn.IFS(AP2486="Unk",1,AP2486="",1,AP2486&lt;&gt;"",0)</f>
        <v>0</v>
      </c>
    </row>
    <row r="2487" spans="1:53" x14ac:dyDescent="0.2">
      <c r="A2487">
        <v>3</v>
      </c>
      <c r="B2487" t="s">
        <v>6</v>
      </c>
      <c r="C2487">
        <v>1</v>
      </c>
      <c r="D2487">
        <v>25</v>
      </c>
      <c r="E2487">
        <v>15</v>
      </c>
      <c r="F2487" s="5">
        <v>3569.23</v>
      </c>
      <c r="G2487" s="5">
        <v>3569.23</v>
      </c>
      <c r="H2487" s="5">
        <v>0</v>
      </c>
      <c r="I2487" s="5">
        <v>27.2</v>
      </c>
      <c r="J2487" s="5">
        <v>2531</v>
      </c>
      <c r="K2487" s="5">
        <v>185152</v>
      </c>
      <c r="L2487" s="5">
        <v>10</v>
      </c>
      <c r="M2487" s="5">
        <v>0</v>
      </c>
      <c r="N2487" s="5">
        <v>0</v>
      </c>
      <c r="O2487" s="5">
        <v>0</v>
      </c>
      <c r="P2487" s="9" cm="1">
        <f t="array" ref="P2487">_xlfn.IFS(F2487="Unk",0,F2487="",0,(F2487-G2487)=0,1,(F2487-G2487)&lt;&gt;0,0)</f>
        <v>1</v>
      </c>
      <c r="Q2487" s="9" cm="1">
        <f t="array" ref="Q2487">_xlfn.IFS(F2487="Unk",1,F2487="",1,F2487&lt;&gt;"",0)</f>
        <v>0</v>
      </c>
      <c r="R2487" s="5">
        <v>3927.38</v>
      </c>
      <c r="S2487" s="5">
        <v>3927.38</v>
      </c>
      <c r="T2487" s="5">
        <v>0</v>
      </c>
      <c r="U2487" s="5">
        <v>303.07</v>
      </c>
      <c r="V2487" s="5">
        <v>15212</v>
      </c>
      <c r="W2487" s="5">
        <v>1726529</v>
      </c>
      <c r="X2487" s="5">
        <v>10</v>
      </c>
      <c r="Y2487" s="5">
        <v>0</v>
      </c>
      <c r="Z2487" s="5">
        <v>0</v>
      </c>
      <c r="AA2487" s="5">
        <v>0</v>
      </c>
      <c r="AB2487" s="9" cm="1">
        <f t="array" ref="AB2487">_xlfn.IFS(R2487="Unk",0,R2487="",0,(R2487-S2487)=0,1,(R2487-S2487)&lt;&gt;0,0)</f>
        <v>1</v>
      </c>
      <c r="AC2487" s="9" cm="1">
        <f t="array" ref="AC2487">_xlfn.IFS(R2487="Unk",1,R2487="",1,R2487&lt;&gt;"",0)</f>
        <v>0</v>
      </c>
      <c r="AD2487" s="5">
        <v>4225.71</v>
      </c>
      <c r="AE2487" s="5">
        <v>4156.88</v>
      </c>
      <c r="AF2487" s="5">
        <v>0.02</v>
      </c>
      <c r="AG2487" s="5">
        <v>3600.79</v>
      </c>
      <c r="AH2487" s="5">
        <v>132699</v>
      </c>
      <c r="AI2487" s="5">
        <v>22327931</v>
      </c>
      <c r="AJ2487" s="5">
        <v>10</v>
      </c>
      <c r="AK2487" s="5">
        <v>0</v>
      </c>
      <c r="AL2487" s="5">
        <v>0</v>
      </c>
      <c r="AM2487" s="5">
        <v>0</v>
      </c>
      <c r="AN2487" s="9" cm="1">
        <f t="array" ref="AN2487">_xlfn.IFS(AD2487="Unk",0,AD2487="",0,(AD2487-AE2487)=0,1,(AD2487-AE2487)&lt;&gt;0,0)</f>
        <v>0</v>
      </c>
      <c r="AO2487" s="9" cm="1">
        <f t="array" ref="AO2487">_xlfn.IFS(AD2487="Unk",1,AD2487="",1,AD2487&lt;&gt;"",0)</f>
        <v>0</v>
      </c>
      <c r="AP2487" s="5">
        <v>4965.17</v>
      </c>
      <c r="AQ2487" s="5">
        <v>4180.6400000000003</v>
      </c>
      <c r="AR2487" s="5">
        <v>0.16</v>
      </c>
      <c r="AS2487" s="5">
        <v>3600.44</v>
      </c>
      <c r="AT2487" s="5">
        <v>69454</v>
      </c>
      <c r="AU2487" s="5">
        <v>13994618</v>
      </c>
      <c r="AV2487" s="5">
        <v>10</v>
      </c>
      <c r="AW2487" s="5">
        <v>0</v>
      </c>
      <c r="AX2487" s="5">
        <v>0</v>
      </c>
      <c r="AY2487" s="5">
        <v>0</v>
      </c>
      <c r="AZ2487" s="9" cm="1">
        <f t="array" ref="AZ2487">_xlfn.IFS(AP2487="Unk",0,AP2487="",0,(AP2487-AQ2487)=0,1,(AP2487-AQ2487)&lt;&gt;0,0)</f>
        <v>0</v>
      </c>
      <c r="BA2487" s="9" cm="1">
        <f t="array" ref="BA2487">_xlfn.IFS(AP2487="Unk",1,AP2487="",1,AP2487&lt;&gt;"",0)</f>
        <v>0</v>
      </c>
    </row>
    <row r="2488" spans="1:53" x14ac:dyDescent="0.2">
      <c r="A2488">
        <v>3</v>
      </c>
      <c r="B2488" t="s">
        <v>6</v>
      </c>
      <c r="C2488">
        <v>1</v>
      </c>
      <c r="D2488">
        <v>30</v>
      </c>
      <c r="E2488">
        <v>15</v>
      </c>
      <c r="F2488" s="5">
        <v>4670.75</v>
      </c>
      <c r="G2488" s="5">
        <v>3950.39</v>
      </c>
      <c r="H2488" s="5">
        <v>0.15</v>
      </c>
      <c r="I2488" s="5">
        <v>3600.44</v>
      </c>
      <c r="J2488" s="5">
        <v>40269</v>
      </c>
      <c r="K2488" s="5">
        <v>6432706</v>
      </c>
      <c r="L2488" s="5">
        <v>8</v>
      </c>
      <c r="M2488" s="5">
        <v>0</v>
      </c>
      <c r="N2488" s="5">
        <v>0</v>
      </c>
      <c r="O2488" s="5">
        <v>0</v>
      </c>
      <c r="P2488" s="9" cm="1">
        <f t="array" ref="P2488">_xlfn.IFS(F2488="Unk",0,F2488="",0,(F2488-G2488)=0,1,(F2488-G2488)&lt;&gt;0,0)</f>
        <v>0</v>
      </c>
      <c r="Q2488" s="9" cm="1">
        <f t="array" ref="Q2488">_xlfn.IFS(F2488="Unk",1,F2488="",1,F2488&lt;&gt;"",0)</f>
        <v>0</v>
      </c>
      <c r="R2488" s="5">
        <v>5165.71</v>
      </c>
      <c r="S2488" s="5">
        <v>3936.61</v>
      </c>
      <c r="T2488" s="5">
        <v>0.24</v>
      </c>
      <c r="U2488" s="5">
        <v>3600.45</v>
      </c>
      <c r="V2488" s="5">
        <v>45382</v>
      </c>
      <c r="W2488" s="5">
        <v>6750965</v>
      </c>
      <c r="X2488" s="5">
        <v>10</v>
      </c>
      <c r="Y2488" s="5">
        <v>0</v>
      </c>
      <c r="Z2488" s="5">
        <v>0</v>
      </c>
      <c r="AA2488" s="5">
        <v>0</v>
      </c>
      <c r="AB2488" s="9" cm="1">
        <f t="array" ref="AB2488">_xlfn.IFS(R2488="Unk",0,R2488="",0,(R2488-S2488)=0,1,(R2488-S2488)&lt;&gt;0,0)</f>
        <v>0</v>
      </c>
      <c r="AC2488" s="9" cm="1">
        <f t="array" ref="AC2488">_xlfn.IFS(R2488="Unk",1,R2488="",1,R2488&lt;&gt;"",0)</f>
        <v>0</v>
      </c>
      <c r="AD2488" s="5" t="s">
        <v>25</v>
      </c>
      <c r="AE2488" s="5">
        <v>4062.55</v>
      </c>
      <c r="AF2488" s="5" t="s">
        <v>25</v>
      </c>
      <c r="AG2488" s="5">
        <v>3600.04</v>
      </c>
      <c r="AH2488" s="5">
        <v>70939</v>
      </c>
      <c r="AI2488" s="5">
        <v>12388438</v>
      </c>
      <c r="AJ2488" s="5">
        <v>0</v>
      </c>
      <c r="AK2488" s="5"/>
      <c r="AL2488" s="5"/>
      <c r="AM2488" s="5"/>
      <c r="AN2488" s="9" cm="1">
        <f t="array" ref="AN2488">_xlfn.IFS(AD2488="Unk",0,AD2488="",0,(AD2488-AE2488)=0,1,(AD2488-AE2488)&lt;&gt;0,0)</f>
        <v>0</v>
      </c>
      <c r="AO2488" s="9" cm="1">
        <f t="array" ref="AO2488">_xlfn.IFS(AD2488="Unk",1,AD2488="",1,AD2488&lt;&gt;"",0)</f>
        <v>1</v>
      </c>
      <c r="AP2488" s="5">
        <v>7080.05</v>
      </c>
      <c r="AQ2488" s="5">
        <v>4199.71</v>
      </c>
      <c r="AR2488" s="5">
        <v>0.41</v>
      </c>
      <c r="AS2488" s="5">
        <v>3600.17</v>
      </c>
      <c r="AT2488" s="5">
        <v>59494</v>
      </c>
      <c r="AU2488" s="5">
        <v>8232295</v>
      </c>
      <c r="AV2488" s="5">
        <v>10</v>
      </c>
      <c r="AW2488" s="5">
        <v>0</v>
      </c>
      <c r="AX2488" s="5">
        <v>0</v>
      </c>
      <c r="AY2488" s="5">
        <v>0</v>
      </c>
      <c r="AZ2488" s="9" cm="1">
        <f t="array" ref="AZ2488">_xlfn.IFS(AP2488="Unk",0,AP2488="",0,(AP2488-AQ2488)=0,1,(AP2488-AQ2488)&lt;&gt;0,0)</f>
        <v>0</v>
      </c>
      <c r="BA2488" s="9" cm="1">
        <f t="array" ref="BA2488">_xlfn.IFS(AP2488="Unk",1,AP2488="",1,AP2488&lt;&gt;"",0)</f>
        <v>0</v>
      </c>
    </row>
    <row r="2489" spans="1:53" x14ac:dyDescent="0.2">
      <c r="A2489">
        <v>3</v>
      </c>
      <c r="B2489" t="s">
        <v>6</v>
      </c>
      <c r="C2489">
        <v>1</v>
      </c>
      <c r="D2489">
        <v>35</v>
      </c>
      <c r="E2489">
        <v>15</v>
      </c>
      <c r="F2489" s="5">
        <v>4145.62</v>
      </c>
      <c r="G2489" s="5">
        <v>3884.39</v>
      </c>
      <c r="H2489" s="5">
        <v>0.06</v>
      </c>
      <c r="I2489" s="5">
        <v>3619.58</v>
      </c>
      <c r="J2489" s="5">
        <v>37659</v>
      </c>
      <c r="K2489" s="5">
        <v>7262995</v>
      </c>
      <c r="L2489" s="5">
        <v>10</v>
      </c>
      <c r="M2489" s="5">
        <v>0</v>
      </c>
      <c r="N2489" s="5">
        <v>0</v>
      </c>
      <c r="O2489" s="5">
        <v>0</v>
      </c>
      <c r="P2489" s="9" cm="1">
        <f t="array" ref="P2489">_xlfn.IFS(F2489="Unk",0,F2489="",0,(F2489-G2489)=0,1,(F2489-G2489)&lt;&gt;0,0)</f>
        <v>0</v>
      </c>
      <c r="Q2489" s="9" cm="1">
        <f t="array" ref="Q2489">_xlfn.IFS(F2489="Unk",1,F2489="",1,F2489&lt;&gt;"",0)</f>
        <v>0</v>
      </c>
      <c r="R2489" s="5">
        <v>5478.84</v>
      </c>
      <c r="S2489" s="5">
        <v>3853.61</v>
      </c>
      <c r="T2489" s="5">
        <v>0.3</v>
      </c>
      <c r="U2489" s="5">
        <v>3600.2</v>
      </c>
      <c r="V2489" s="5">
        <v>66498</v>
      </c>
      <c r="W2489" s="5">
        <v>8789371</v>
      </c>
      <c r="X2489" s="5">
        <v>5</v>
      </c>
      <c r="Y2489" s="5">
        <v>0</v>
      </c>
      <c r="Z2489" s="5">
        <v>0</v>
      </c>
      <c r="AA2489" s="5">
        <v>0</v>
      </c>
      <c r="AB2489" s="9" cm="1">
        <f t="array" ref="AB2489">_xlfn.IFS(R2489="Unk",0,R2489="",0,(R2489-S2489)=0,1,(R2489-S2489)&lt;&gt;0,0)</f>
        <v>0</v>
      </c>
      <c r="AC2489" s="9" cm="1">
        <f t="array" ref="AC2489">_xlfn.IFS(R2489="Unk",1,R2489="",1,R2489&lt;&gt;"",0)</f>
        <v>0</v>
      </c>
      <c r="AD2489" s="5" t="s">
        <v>25</v>
      </c>
      <c r="AE2489" s="5">
        <v>3895.25</v>
      </c>
      <c r="AF2489" s="5" t="s">
        <v>25</v>
      </c>
      <c r="AG2489" s="5">
        <v>3600.08</v>
      </c>
      <c r="AH2489" s="5">
        <v>66130</v>
      </c>
      <c r="AI2489" s="5">
        <v>11346332</v>
      </c>
      <c r="AJ2489" s="5">
        <v>0</v>
      </c>
      <c r="AK2489" s="5"/>
      <c r="AL2489" s="5"/>
      <c r="AM2489" s="5"/>
      <c r="AN2489" s="9" cm="1">
        <f t="array" ref="AN2489">_xlfn.IFS(AD2489="Unk",0,AD2489="",0,(AD2489-AE2489)=0,1,(AD2489-AE2489)&lt;&gt;0,0)</f>
        <v>0</v>
      </c>
      <c r="AO2489" s="9" cm="1">
        <f t="array" ref="AO2489">_xlfn.IFS(AD2489="Unk",1,AD2489="",1,AD2489&lt;&gt;"",0)</f>
        <v>1</v>
      </c>
      <c r="AP2489" s="5" t="s">
        <v>25</v>
      </c>
      <c r="AQ2489" s="5">
        <v>3984.41</v>
      </c>
      <c r="AR2489" s="5" t="s">
        <v>25</v>
      </c>
      <c r="AS2489" s="5">
        <v>3600.09</v>
      </c>
      <c r="AT2489" s="5">
        <v>34882</v>
      </c>
      <c r="AU2489" s="5">
        <v>7867534</v>
      </c>
      <c r="AV2489" s="5">
        <v>0</v>
      </c>
      <c r="AW2489" s="5"/>
      <c r="AX2489" s="5"/>
      <c r="AY2489" s="5"/>
      <c r="AZ2489" s="9" cm="1">
        <f t="array" ref="AZ2489">_xlfn.IFS(AP2489="Unk",0,AP2489="",0,(AP2489-AQ2489)=0,1,(AP2489-AQ2489)&lt;&gt;0,0)</f>
        <v>0</v>
      </c>
      <c r="BA2489" s="9" cm="1">
        <f t="array" ref="BA2489">_xlfn.IFS(AP2489="Unk",1,AP2489="",1,AP2489&lt;&gt;"",0)</f>
        <v>1</v>
      </c>
    </row>
    <row r="2490" spans="1:53" x14ac:dyDescent="0.2">
      <c r="A2490">
        <v>3</v>
      </c>
      <c r="B2490" t="s">
        <v>6</v>
      </c>
      <c r="C2490">
        <v>1</v>
      </c>
      <c r="D2490">
        <v>40</v>
      </c>
      <c r="E2490">
        <v>15</v>
      </c>
      <c r="F2490" s="5">
        <v>5886.19</v>
      </c>
      <c r="G2490" s="5">
        <v>3993.94</v>
      </c>
      <c r="H2490" s="5">
        <v>0.32</v>
      </c>
      <c r="I2490" s="5">
        <v>3601.98</v>
      </c>
      <c r="J2490" s="5">
        <v>28851</v>
      </c>
      <c r="K2490" s="5">
        <v>2506552</v>
      </c>
      <c r="L2490" s="5">
        <v>3</v>
      </c>
      <c r="M2490" s="5">
        <v>0</v>
      </c>
      <c r="N2490" s="5">
        <v>0</v>
      </c>
      <c r="O2490" s="5">
        <v>0</v>
      </c>
      <c r="P2490" s="9" cm="1">
        <f t="array" ref="P2490">_xlfn.IFS(F2490="Unk",0,F2490="",0,(F2490-G2490)=0,1,(F2490-G2490)&lt;&gt;0,0)</f>
        <v>0</v>
      </c>
      <c r="Q2490" s="9" cm="1">
        <f t="array" ref="Q2490">_xlfn.IFS(F2490="Unk",1,F2490="",1,F2490&lt;&gt;"",0)</f>
        <v>0</v>
      </c>
      <c r="R2490" s="5">
        <v>5799.16</v>
      </c>
      <c r="S2490" s="5">
        <v>4098.21</v>
      </c>
      <c r="T2490" s="5">
        <v>0.28999999999999998</v>
      </c>
      <c r="U2490" s="5">
        <v>3600.54</v>
      </c>
      <c r="V2490" s="5">
        <v>48918</v>
      </c>
      <c r="W2490" s="5">
        <v>6521800</v>
      </c>
      <c r="X2490" s="5">
        <v>10</v>
      </c>
      <c r="Y2490" s="5">
        <v>0</v>
      </c>
      <c r="Z2490" s="5">
        <v>0</v>
      </c>
      <c r="AA2490" s="5">
        <v>0</v>
      </c>
      <c r="AB2490" s="9" cm="1">
        <f t="array" ref="AB2490">_xlfn.IFS(R2490="Unk",0,R2490="",0,(R2490-S2490)=0,1,(R2490-S2490)&lt;&gt;0,0)</f>
        <v>0</v>
      </c>
      <c r="AC2490" s="9" cm="1">
        <f t="array" ref="AC2490">_xlfn.IFS(R2490="Unk",1,R2490="",1,R2490&lt;&gt;"",0)</f>
        <v>0</v>
      </c>
      <c r="AD2490" s="5" t="s">
        <v>25</v>
      </c>
      <c r="AE2490" s="5">
        <v>4132.9799999999996</v>
      </c>
      <c r="AF2490" s="5" t="s">
        <v>25</v>
      </c>
      <c r="AG2490" s="5">
        <v>3601.15</v>
      </c>
      <c r="AH2490" s="5">
        <v>48114</v>
      </c>
      <c r="AI2490" s="5">
        <v>7626783</v>
      </c>
      <c r="AJ2490" s="5">
        <v>0</v>
      </c>
      <c r="AK2490" s="5"/>
      <c r="AL2490" s="5"/>
      <c r="AM2490" s="5"/>
      <c r="AN2490" s="9" cm="1">
        <f t="array" ref="AN2490">_xlfn.IFS(AD2490="Unk",0,AD2490="",0,(AD2490-AE2490)=0,1,(AD2490-AE2490)&lt;&gt;0,0)</f>
        <v>0</v>
      </c>
      <c r="AO2490" s="9" cm="1">
        <f t="array" ref="AO2490">_xlfn.IFS(AD2490="Unk",1,AD2490="",1,AD2490&lt;&gt;"",0)</f>
        <v>1</v>
      </c>
      <c r="AP2490" s="5" t="s">
        <v>25</v>
      </c>
      <c r="AQ2490" s="5">
        <v>4301.2299999999996</v>
      </c>
      <c r="AR2490" s="5" t="s">
        <v>25</v>
      </c>
      <c r="AS2490" s="5">
        <v>3601.13</v>
      </c>
      <c r="AT2490" s="5">
        <v>39961</v>
      </c>
      <c r="AU2490" s="5">
        <v>7751605</v>
      </c>
      <c r="AV2490" s="5">
        <v>0</v>
      </c>
      <c r="AW2490" s="5"/>
      <c r="AX2490" s="5"/>
      <c r="AY2490" s="5"/>
      <c r="AZ2490" s="9" cm="1">
        <f t="array" ref="AZ2490">_xlfn.IFS(AP2490="Unk",0,AP2490="",0,(AP2490-AQ2490)=0,1,(AP2490-AQ2490)&lt;&gt;0,0)</f>
        <v>0</v>
      </c>
      <c r="BA2490" s="9" cm="1">
        <f t="array" ref="BA2490">_xlfn.IFS(AP2490="Unk",1,AP2490="",1,AP2490&lt;&gt;"",0)</f>
        <v>1</v>
      </c>
    </row>
    <row r="2491" spans="1:53" x14ac:dyDescent="0.2">
      <c r="A2491">
        <v>3</v>
      </c>
      <c r="B2491" t="s">
        <v>6</v>
      </c>
      <c r="C2491">
        <v>1</v>
      </c>
      <c r="D2491">
        <v>45</v>
      </c>
      <c r="E2491">
        <v>15</v>
      </c>
      <c r="F2491" s="5">
        <v>4565.95</v>
      </c>
      <c r="G2491" s="5">
        <v>4392.71</v>
      </c>
      <c r="H2491" s="5">
        <v>0.04</v>
      </c>
      <c r="I2491" s="5">
        <v>3600.31</v>
      </c>
      <c r="J2491" s="5">
        <v>34985</v>
      </c>
      <c r="K2491" s="5">
        <v>9132947</v>
      </c>
      <c r="L2491" s="5">
        <v>8</v>
      </c>
      <c r="M2491" s="5">
        <v>0</v>
      </c>
      <c r="N2491" s="5">
        <v>0</v>
      </c>
      <c r="O2491" s="5">
        <v>0</v>
      </c>
      <c r="P2491" s="9" cm="1">
        <f t="array" ref="P2491">_xlfn.IFS(F2491="Unk",0,F2491="",0,(F2491-G2491)=0,1,(F2491-G2491)&lt;&gt;0,0)</f>
        <v>0</v>
      </c>
      <c r="Q2491" s="9" cm="1">
        <f t="array" ref="Q2491">_xlfn.IFS(F2491="Unk",1,F2491="",1,F2491&lt;&gt;"",0)</f>
        <v>0</v>
      </c>
      <c r="R2491" s="5">
        <v>5761.76</v>
      </c>
      <c r="S2491" s="5">
        <v>4338.95</v>
      </c>
      <c r="T2491" s="5">
        <v>0.25</v>
      </c>
      <c r="U2491" s="5">
        <v>3600.41</v>
      </c>
      <c r="V2491" s="5">
        <v>44510</v>
      </c>
      <c r="W2491" s="5">
        <v>4952471</v>
      </c>
      <c r="X2491" s="5">
        <v>8</v>
      </c>
      <c r="Y2491" s="5">
        <v>0</v>
      </c>
      <c r="Z2491" s="5">
        <v>0</v>
      </c>
      <c r="AA2491" s="5">
        <v>0</v>
      </c>
      <c r="AB2491" s="9" cm="1">
        <f t="array" ref="AB2491">_xlfn.IFS(R2491="Unk",0,R2491="",0,(R2491-S2491)=0,1,(R2491-S2491)&lt;&gt;0,0)</f>
        <v>0</v>
      </c>
      <c r="AC2491" s="9" cm="1">
        <f t="array" ref="AC2491">_xlfn.IFS(R2491="Unk",1,R2491="",1,R2491&lt;&gt;"",0)</f>
        <v>0</v>
      </c>
      <c r="AD2491" s="5">
        <v>7986.37</v>
      </c>
      <c r="AE2491" s="5">
        <v>4373.42</v>
      </c>
      <c r="AF2491" s="5">
        <v>0.45</v>
      </c>
      <c r="AG2491" s="5">
        <v>3601.11</v>
      </c>
      <c r="AH2491" s="5">
        <v>38793</v>
      </c>
      <c r="AI2491" s="5">
        <v>5122284</v>
      </c>
      <c r="AJ2491" s="5">
        <v>5</v>
      </c>
      <c r="AK2491" s="5">
        <v>0</v>
      </c>
      <c r="AL2491" s="5">
        <v>0</v>
      </c>
      <c r="AM2491" s="5">
        <v>0</v>
      </c>
      <c r="AN2491" s="9" cm="1">
        <f t="array" ref="AN2491">_xlfn.IFS(AD2491="Unk",0,AD2491="",0,(AD2491-AE2491)=0,1,(AD2491-AE2491)&lt;&gt;0,0)</f>
        <v>0</v>
      </c>
      <c r="AO2491" s="9" cm="1">
        <f t="array" ref="AO2491">_xlfn.IFS(AD2491="Unk",1,AD2491="",1,AD2491&lt;&gt;"",0)</f>
        <v>0</v>
      </c>
      <c r="AP2491" s="5">
        <v>7851.45</v>
      </c>
      <c r="AQ2491" s="5">
        <v>4511.6000000000004</v>
      </c>
      <c r="AR2491" s="5">
        <v>0.43</v>
      </c>
      <c r="AS2491" s="5">
        <v>3600.06</v>
      </c>
      <c r="AT2491" s="5">
        <v>18401</v>
      </c>
      <c r="AU2491" s="5">
        <v>4677923</v>
      </c>
      <c r="AV2491" s="5">
        <v>7</v>
      </c>
      <c r="AW2491" s="5">
        <v>0</v>
      </c>
      <c r="AX2491" s="5">
        <v>0</v>
      </c>
      <c r="AY2491" s="5">
        <v>0</v>
      </c>
      <c r="AZ2491" s="9" cm="1">
        <f t="array" ref="AZ2491">_xlfn.IFS(AP2491="Unk",0,AP2491="",0,(AP2491-AQ2491)=0,1,(AP2491-AQ2491)&lt;&gt;0,0)</f>
        <v>0</v>
      </c>
      <c r="BA2491" s="9" cm="1">
        <f t="array" ref="BA2491">_xlfn.IFS(AP2491="Unk",1,AP2491="",1,AP2491&lt;&gt;"",0)</f>
        <v>0</v>
      </c>
    </row>
    <row r="2492" spans="1:53" x14ac:dyDescent="0.2">
      <c r="A2492">
        <v>3</v>
      </c>
      <c r="B2492" t="s">
        <v>6</v>
      </c>
      <c r="C2492">
        <v>1</v>
      </c>
      <c r="D2492">
        <v>50</v>
      </c>
      <c r="E2492">
        <v>15</v>
      </c>
      <c r="F2492" s="5" t="s">
        <v>25</v>
      </c>
      <c r="G2492" s="5">
        <v>4457.6899999999996</v>
      </c>
      <c r="H2492" s="5" t="s">
        <v>25</v>
      </c>
      <c r="I2492" s="5">
        <v>3600.48</v>
      </c>
      <c r="J2492" s="5">
        <v>28375</v>
      </c>
      <c r="K2492" s="5">
        <v>1940047</v>
      </c>
      <c r="L2492" s="5">
        <v>0</v>
      </c>
      <c r="P2492" s="9" cm="1">
        <f t="array" ref="P2492">_xlfn.IFS(F2492="Unk",0,F2492="",0,(F2492-G2492)=0,1,(F2492-G2492)&lt;&gt;0,0)</f>
        <v>0</v>
      </c>
      <c r="Q2492" s="9" cm="1">
        <f t="array" ref="Q2492">_xlfn.IFS(F2492="Unk",1,F2492="",1,F2492&lt;&gt;"",0)</f>
        <v>1</v>
      </c>
      <c r="R2492" s="5" t="s">
        <v>25</v>
      </c>
      <c r="S2492" s="5">
        <v>4469.3999999999996</v>
      </c>
      <c r="T2492" s="5" t="s">
        <v>25</v>
      </c>
      <c r="U2492" s="5">
        <v>3602.89</v>
      </c>
      <c r="V2492" s="5">
        <v>31836</v>
      </c>
      <c r="W2492" s="5">
        <v>4328980</v>
      </c>
      <c r="X2492" s="5">
        <v>0</v>
      </c>
      <c r="Y2492" s="5"/>
      <c r="Z2492" s="5"/>
      <c r="AA2492" s="5"/>
      <c r="AB2492" s="9" cm="1">
        <f t="array" ref="AB2492">_xlfn.IFS(R2492="Unk",0,R2492="",0,(R2492-S2492)=0,1,(R2492-S2492)&lt;&gt;0,0)</f>
        <v>0</v>
      </c>
      <c r="AC2492" s="9" cm="1">
        <f t="array" ref="AC2492">_xlfn.IFS(R2492="Unk",1,R2492="",1,R2492&lt;&gt;"",0)</f>
        <v>1</v>
      </c>
      <c r="AD2492" s="5" t="s">
        <v>25</v>
      </c>
      <c r="AE2492" s="5">
        <v>4535.01</v>
      </c>
      <c r="AF2492" s="5" t="s">
        <v>25</v>
      </c>
      <c r="AG2492" s="5">
        <v>3604.43</v>
      </c>
      <c r="AH2492" s="5">
        <v>29109</v>
      </c>
      <c r="AI2492" s="5">
        <v>6619004</v>
      </c>
      <c r="AJ2492" s="5">
        <v>0</v>
      </c>
      <c r="AK2492" s="5"/>
      <c r="AL2492" s="5"/>
      <c r="AM2492" s="5"/>
      <c r="AN2492" s="9" cm="1">
        <f t="array" ref="AN2492">_xlfn.IFS(AD2492="Unk",0,AD2492="",0,(AD2492-AE2492)=0,1,(AD2492-AE2492)&lt;&gt;0,0)</f>
        <v>0</v>
      </c>
      <c r="AO2492" s="9" cm="1">
        <f t="array" ref="AO2492">_xlfn.IFS(AD2492="Unk",1,AD2492="",1,AD2492&lt;&gt;"",0)</f>
        <v>1</v>
      </c>
      <c r="AP2492" s="5" t="s">
        <v>25</v>
      </c>
      <c r="AQ2492" s="5">
        <v>4751.4799999999996</v>
      </c>
      <c r="AR2492" s="5" t="s">
        <v>25</v>
      </c>
      <c r="AS2492" s="5">
        <v>3601.86</v>
      </c>
      <c r="AT2492" s="5">
        <v>33937</v>
      </c>
      <c r="AU2492" s="5">
        <v>5306914</v>
      </c>
      <c r="AV2492" s="5">
        <v>0</v>
      </c>
      <c r="AW2492" s="5"/>
      <c r="AX2492" s="5"/>
      <c r="AY2492" s="5"/>
      <c r="AZ2492" s="9" cm="1">
        <f t="array" ref="AZ2492">_xlfn.IFS(AP2492="Unk",0,AP2492="",0,(AP2492-AQ2492)=0,1,(AP2492-AQ2492)&lt;&gt;0,0)</f>
        <v>0</v>
      </c>
      <c r="BA2492" s="9" cm="1">
        <f t="array" ref="BA2492">_xlfn.IFS(AP2492="Unk",1,AP2492="",1,AP2492&lt;&gt;"",0)</f>
        <v>1</v>
      </c>
    </row>
    <row r="2493" spans="1:53" x14ac:dyDescent="0.2">
      <c r="A2493">
        <v>3</v>
      </c>
      <c r="B2493" t="s">
        <v>6</v>
      </c>
      <c r="C2493">
        <v>2</v>
      </c>
      <c r="D2493">
        <v>5</v>
      </c>
      <c r="E2493">
        <v>15</v>
      </c>
      <c r="F2493" s="5">
        <v>1437.9</v>
      </c>
      <c r="G2493" s="5">
        <v>1437.9</v>
      </c>
      <c r="H2493" s="5">
        <v>0</v>
      </c>
      <c r="I2493" s="5">
        <v>0.16</v>
      </c>
      <c r="J2493" s="5">
        <v>1</v>
      </c>
      <c r="K2493" s="5">
        <v>746</v>
      </c>
      <c r="L2493" s="5">
        <v>7</v>
      </c>
      <c r="M2493" s="5">
        <v>0</v>
      </c>
      <c r="N2493" s="5">
        <v>0</v>
      </c>
      <c r="O2493" s="5">
        <v>0</v>
      </c>
      <c r="P2493" s="9" cm="1">
        <f t="array" ref="P2493">_xlfn.IFS(F2493="Unk",0,F2493="",0,(F2493-G2493)=0,1,(F2493-G2493)&lt;&gt;0,0)</f>
        <v>1</v>
      </c>
      <c r="Q2493" s="9" cm="1">
        <f t="array" ref="Q2493">_xlfn.IFS(F2493="Unk",1,F2493="",1,F2493&lt;&gt;"",0)</f>
        <v>0</v>
      </c>
      <c r="R2493" s="5">
        <v>1720.83</v>
      </c>
      <c r="S2493" s="5">
        <v>1720.83</v>
      </c>
      <c r="T2493" s="5">
        <v>0</v>
      </c>
      <c r="U2493" s="5">
        <v>0.48</v>
      </c>
      <c r="V2493" s="5">
        <v>217</v>
      </c>
      <c r="W2493" s="5">
        <v>4458</v>
      </c>
      <c r="X2493" s="5">
        <v>6</v>
      </c>
      <c r="Y2493" s="5">
        <v>0</v>
      </c>
      <c r="Z2493" s="5">
        <v>0</v>
      </c>
      <c r="AA2493" s="5">
        <v>0</v>
      </c>
      <c r="AB2493" s="9" cm="1">
        <f t="array" ref="AB2493">_xlfn.IFS(R2493="Unk",0,R2493="",0,(R2493-S2493)=0,1,(R2493-S2493)&lt;&gt;0,0)</f>
        <v>1</v>
      </c>
      <c r="AC2493" s="9" cm="1">
        <f t="array" ref="AC2493">_xlfn.IFS(R2493="Unk",1,R2493="",1,R2493&lt;&gt;"",0)</f>
        <v>0</v>
      </c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9" cm="1">
        <f t="array" ref="AN2493">_xlfn.IFS(AD2493="Unk",0,AD2493="",0,(AD2493-AE2493)=0,1,(AD2493-AE2493)&lt;&gt;0,0)</f>
        <v>0</v>
      </c>
      <c r="AO2493" s="9" cm="1">
        <f t="array" ref="AO2493">_xlfn.IFS(AD2493="Unk",1,AD2493="",1,AD2493&lt;&gt;"",0)</f>
        <v>1</v>
      </c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9" cm="1">
        <f t="array" ref="AZ2493">_xlfn.IFS(AP2493="Unk",0,AP2493="",0,(AP2493-AQ2493)=0,1,(AP2493-AQ2493)&lt;&gt;0,0)</f>
        <v>0</v>
      </c>
      <c r="BA2493" s="9" cm="1">
        <f t="array" ref="BA2493">_xlfn.IFS(AP2493="Unk",1,AP2493="",1,AP2493&lt;&gt;"",0)</f>
        <v>1</v>
      </c>
    </row>
    <row r="2494" spans="1:53" x14ac:dyDescent="0.2">
      <c r="A2494">
        <v>3</v>
      </c>
      <c r="B2494" t="s">
        <v>6</v>
      </c>
      <c r="C2494">
        <v>2</v>
      </c>
      <c r="D2494">
        <v>10</v>
      </c>
      <c r="E2494">
        <v>15</v>
      </c>
      <c r="F2494" s="5">
        <v>3166.19</v>
      </c>
      <c r="G2494" s="5">
        <v>3166.19</v>
      </c>
      <c r="H2494" s="5">
        <v>0</v>
      </c>
      <c r="I2494" s="5">
        <v>4.68</v>
      </c>
      <c r="J2494" s="5">
        <v>1830</v>
      </c>
      <c r="K2494" s="5">
        <v>67275</v>
      </c>
      <c r="L2494" s="5">
        <v>10</v>
      </c>
      <c r="M2494" s="5">
        <v>0</v>
      </c>
      <c r="N2494" s="5">
        <v>0</v>
      </c>
      <c r="O2494" s="5">
        <v>0</v>
      </c>
      <c r="P2494" s="9" cm="1">
        <f t="array" ref="P2494">_xlfn.IFS(F2494="Unk",0,F2494="",0,(F2494-G2494)=0,1,(F2494-G2494)&lt;&gt;0,0)</f>
        <v>1</v>
      </c>
      <c r="Q2494" s="9" cm="1">
        <f t="array" ref="Q2494">_xlfn.IFS(F2494="Unk",1,F2494="",1,F2494&lt;&gt;"",0)</f>
        <v>0</v>
      </c>
      <c r="R2494" s="5">
        <v>3641.19</v>
      </c>
      <c r="S2494" s="5">
        <v>3641.19</v>
      </c>
      <c r="T2494" s="5">
        <v>0</v>
      </c>
      <c r="U2494" s="5">
        <v>20.92</v>
      </c>
      <c r="V2494" s="5">
        <v>6644</v>
      </c>
      <c r="W2494" s="5">
        <v>308654</v>
      </c>
      <c r="X2494" s="5">
        <v>10</v>
      </c>
      <c r="Y2494" s="5">
        <v>0</v>
      </c>
      <c r="Z2494" s="5">
        <v>0</v>
      </c>
      <c r="AA2494" s="5">
        <v>0</v>
      </c>
      <c r="AB2494" s="9" cm="1">
        <f t="array" ref="AB2494">_xlfn.IFS(R2494="Unk",0,R2494="",0,(R2494-S2494)=0,1,(R2494-S2494)&lt;&gt;0,0)</f>
        <v>1</v>
      </c>
      <c r="AC2494" s="9" cm="1">
        <f t="array" ref="AC2494">_xlfn.IFS(R2494="Unk",1,R2494="",1,R2494&lt;&gt;"",0)</f>
        <v>0</v>
      </c>
      <c r="AD2494" s="5">
        <v>4561.41</v>
      </c>
      <c r="AE2494" s="5">
        <v>4561.41</v>
      </c>
      <c r="AF2494" s="5">
        <v>0</v>
      </c>
      <c r="AG2494" s="5">
        <v>1074.94</v>
      </c>
      <c r="AH2494" s="5">
        <v>230884</v>
      </c>
      <c r="AI2494" s="5">
        <v>14049129</v>
      </c>
      <c r="AJ2494" s="5">
        <v>10</v>
      </c>
      <c r="AK2494" s="5">
        <v>0</v>
      </c>
      <c r="AL2494" s="5">
        <v>0</v>
      </c>
      <c r="AM2494" s="5">
        <v>0</v>
      </c>
      <c r="AN2494" s="9" cm="1">
        <f t="array" ref="AN2494">_xlfn.IFS(AD2494="Unk",0,AD2494="",0,(AD2494-AE2494)=0,1,(AD2494-AE2494)&lt;&gt;0,0)</f>
        <v>1</v>
      </c>
      <c r="AO2494" s="9" cm="1">
        <f t="array" ref="AO2494">_xlfn.IFS(AD2494="Unk",1,AD2494="",1,AD2494&lt;&gt;"",0)</f>
        <v>0</v>
      </c>
      <c r="AP2494" s="5">
        <v>4915.6499999999996</v>
      </c>
      <c r="AQ2494" s="5">
        <v>4915.6499999999996</v>
      </c>
      <c r="AR2494" s="5">
        <v>0</v>
      </c>
      <c r="AS2494" s="5">
        <v>2391.52</v>
      </c>
      <c r="AT2494" s="5">
        <v>384760</v>
      </c>
      <c r="AU2494" s="5">
        <v>29358248</v>
      </c>
      <c r="AV2494" s="5">
        <v>10</v>
      </c>
      <c r="AW2494" s="5">
        <v>0</v>
      </c>
      <c r="AX2494" s="5">
        <v>0</v>
      </c>
      <c r="AY2494" s="5">
        <v>0</v>
      </c>
      <c r="AZ2494" s="9" cm="1">
        <f t="array" ref="AZ2494">_xlfn.IFS(AP2494="Unk",0,AP2494="",0,(AP2494-AQ2494)=0,1,(AP2494-AQ2494)&lt;&gt;0,0)</f>
        <v>1</v>
      </c>
      <c r="BA2494" s="9" cm="1">
        <f t="array" ref="BA2494">_xlfn.IFS(AP2494="Unk",1,AP2494="",1,AP2494&lt;&gt;"",0)</f>
        <v>0</v>
      </c>
    </row>
    <row r="2495" spans="1:53" x14ac:dyDescent="0.2">
      <c r="A2495">
        <v>3</v>
      </c>
      <c r="B2495" t="s">
        <v>6</v>
      </c>
      <c r="C2495">
        <v>2</v>
      </c>
      <c r="D2495">
        <v>15</v>
      </c>
      <c r="E2495">
        <v>15</v>
      </c>
      <c r="F2495" s="5">
        <v>2907.34</v>
      </c>
      <c r="G2495" s="5">
        <v>2907.34</v>
      </c>
      <c r="H2495" s="5">
        <v>0</v>
      </c>
      <c r="I2495" s="5">
        <v>16.04</v>
      </c>
      <c r="J2495" s="5">
        <v>2845</v>
      </c>
      <c r="K2495" s="5">
        <v>173303</v>
      </c>
      <c r="L2495" s="5">
        <v>10</v>
      </c>
      <c r="M2495" s="5">
        <v>0</v>
      </c>
      <c r="N2495" s="5">
        <v>0</v>
      </c>
      <c r="O2495" s="5">
        <v>0</v>
      </c>
      <c r="P2495" s="9" cm="1">
        <f t="array" ref="P2495">_xlfn.IFS(F2495="Unk",0,F2495="",0,(F2495-G2495)=0,1,(F2495-G2495)&lt;&gt;0,0)</f>
        <v>1</v>
      </c>
      <c r="Q2495" s="9" cm="1">
        <f t="array" ref="Q2495">_xlfn.IFS(F2495="Unk",1,F2495="",1,F2495&lt;&gt;"",0)</f>
        <v>0</v>
      </c>
      <c r="R2495" s="5">
        <v>3217.61</v>
      </c>
      <c r="S2495" s="5">
        <v>3217.61</v>
      </c>
      <c r="T2495" s="5">
        <v>0</v>
      </c>
      <c r="U2495" s="5">
        <v>164.09</v>
      </c>
      <c r="V2495" s="5">
        <v>16047</v>
      </c>
      <c r="W2495" s="5">
        <v>1491224</v>
      </c>
      <c r="X2495" s="5">
        <v>10</v>
      </c>
      <c r="Y2495" s="5">
        <v>0</v>
      </c>
      <c r="Z2495" s="5">
        <v>0</v>
      </c>
      <c r="AA2495" s="5">
        <v>0</v>
      </c>
      <c r="AB2495" s="9" cm="1">
        <f t="array" ref="AB2495">_xlfn.IFS(R2495="Unk",0,R2495="",0,(R2495-S2495)=0,1,(R2495-S2495)&lt;&gt;0,0)</f>
        <v>1</v>
      </c>
      <c r="AC2495" s="9" cm="1">
        <f t="array" ref="AC2495">_xlfn.IFS(R2495="Unk",1,R2495="",1,R2495&lt;&gt;"",0)</f>
        <v>0</v>
      </c>
      <c r="AD2495" s="5">
        <v>3657.21</v>
      </c>
      <c r="AE2495" s="5">
        <v>3420.41</v>
      </c>
      <c r="AF2495" s="5">
        <v>0.06</v>
      </c>
      <c r="AG2495" s="5">
        <v>3600.15</v>
      </c>
      <c r="AH2495" s="5">
        <v>363331</v>
      </c>
      <c r="AI2495" s="5">
        <v>35953832</v>
      </c>
      <c r="AJ2495" s="5">
        <v>10</v>
      </c>
      <c r="AK2495" s="5">
        <v>0</v>
      </c>
      <c r="AL2495" s="5">
        <v>0</v>
      </c>
      <c r="AM2495" s="5">
        <v>0</v>
      </c>
      <c r="AN2495" s="9" cm="1">
        <f t="array" ref="AN2495">_xlfn.IFS(AD2495="Unk",0,AD2495="",0,(AD2495-AE2495)=0,1,(AD2495-AE2495)&lt;&gt;0,0)</f>
        <v>0</v>
      </c>
      <c r="AO2495" s="9" cm="1">
        <f t="array" ref="AO2495">_xlfn.IFS(AD2495="Unk",1,AD2495="",1,AD2495&lt;&gt;"",0)</f>
        <v>0</v>
      </c>
      <c r="AP2495" s="5">
        <v>4299.99</v>
      </c>
      <c r="AQ2495" s="5">
        <v>3574.18</v>
      </c>
      <c r="AR2495" s="5">
        <v>0.17</v>
      </c>
      <c r="AS2495" s="5">
        <v>3600.47</v>
      </c>
      <c r="AT2495" s="5">
        <v>180727</v>
      </c>
      <c r="AU2495" s="5">
        <v>23735246</v>
      </c>
      <c r="AV2495" s="5">
        <v>10</v>
      </c>
      <c r="AW2495" s="5">
        <v>0</v>
      </c>
      <c r="AX2495" s="5">
        <v>0</v>
      </c>
      <c r="AY2495" s="5">
        <v>0</v>
      </c>
      <c r="AZ2495" s="9" cm="1">
        <f t="array" ref="AZ2495">_xlfn.IFS(AP2495="Unk",0,AP2495="",0,(AP2495-AQ2495)=0,1,(AP2495-AQ2495)&lt;&gt;0,0)</f>
        <v>0</v>
      </c>
      <c r="BA2495" s="9" cm="1">
        <f t="array" ref="BA2495">_xlfn.IFS(AP2495="Unk",1,AP2495="",1,AP2495&lt;&gt;"",0)</f>
        <v>0</v>
      </c>
    </row>
    <row r="2496" spans="1:53" x14ac:dyDescent="0.2">
      <c r="A2496">
        <v>3</v>
      </c>
      <c r="B2496" t="s">
        <v>6</v>
      </c>
      <c r="C2496">
        <v>2</v>
      </c>
      <c r="D2496">
        <v>20</v>
      </c>
      <c r="E2496">
        <v>15</v>
      </c>
      <c r="F2496" s="5">
        <v>2925.55</v>
      </c>
      <c r="G2496" s="5">
        <v>2925.55</v>
      </c>
      <c r="H2496" s="5">
        <v>0</v>
      </c>
      <c r="I2496" s="5">
        <v>30.72</v>
      </c>
      <c r="J2496" s="5">
        <v>3362</v>
      </c>
      <c r="K2496" s="5">
        <v>272745</v>
      </c>
      <c r="L2496" s="5">
        <v>5</v>
      </c>
      <c r="M2496" s="5">
        <v>0</v>
      </c>
      <c r="N2496" s="5">
        <v>0</v>
      </c>
      <c r="O2496" s="5">
        <v>0</v>
      </c>
      <c r="P2496" s="9" cm="1">
        <f t="array" ref="P2496">_xlfn.IFS(F2496="Unk",0,F2496="",0,(F2496-G2496)=0,1,(F2496-G2496)&lt;&gt;0,0)</f>
        <v>1</v>
      </c>
      <c r="Q2496" s="9" cm="1">
        <f t="array" ref="Q2496">_xlfn.IFS(F2496="Unk",1,F2496="",1,F2496&lt;&gt;"",0)</f>
        <v>0</v>
      </c>
      <c r="R2496" s="5">
        <v>3063.77</v>
      </c>
      <c r="S2496" s="5">
        <v>3063.51</v>
      </c>
      <c r="T2496" s="5">
        <v>0</v>
      </c>
      <c r="U2496" s="5">
        <v>307.39999999999998</v>
      </c>
      <c r="V2496" s="5">
        <v>11182</v>
      </c>
      <c r="W2496" s="5">
        <v>1105601</v>
      </c>
      <c r="X2496" s="5">
        <v>10</v>
      </c>
      <c r="Y2496" s="5">
        <v>0</v>
      </c>
      <c r="Z2496" s="5">
        <v>0</v>
      </c>
      <c r="AA2496" s="5">
        <v>0</v>
      </c>
      <c r="AB2496" s="9" cm="1">
        <f t="array" ref="AB2496">_xlfn.IFS(R2496="Unk",0,R2496="",0,(R2496-S2496)=0,1,(R2496-S2496)&lt;&gt;0,0)</f>
        <v>0</v>
      </c>
      <c r="AC2496" s="9" cm="1">
        <f t="array" ref="AC2496">_xlfn.IFS(R2496="Unk",1,R2496="",1,R2496&lt;&gt;"",0)</f>
        <v>0</v>
      </c>
      <c r="AD2496" s="5">
        <v>3311.5</v>
      </c>
      <c r="AE2496" s="5">
        <v>3210.15</v>
      </c>
      <c r="AF2496" s="5">
        <v>0.03</v>
      </c>
      <c r="AG2496" s="5">
        <v>3600.26</v>
      </c>
      <c r="AH2496" s="5">
        <v>191750</v>
      </c>
      <c r="AI2496" s="5">
        <v>21835894</v>
      </c>
      <c r="AJ2496" s="5">
        <v>10</v>
      </c>
      <c r="AK2496" s="5">
        <v>0</v>
      </c>
      <c r="AL2496" s="5">
        <v>0</v>
      </c>
      <c r="AM2496" s="5">
        <v>0</v>
      </c>
      <c r="AN2496" s="9" cm="1">
        <f t="array" ref="AN2496">_xlfn.IFS(AD2496="Unk",0,AD2496="",0,(AD2496-AE2496)=0,1,(AD2496-AE2496)&lt;&gt;0,0)</f>
        <v>0</v>
      </c>
      <c r="AO2496" s="9" cm="1">
        <f t="array" ref="AO2496">_xlfn.IFS(AD2496="Unk",1,AD2496="",1,AD2496&lt;&gt;"",0)</f>
        <v>0</v>
      </c>
      <c r="AP2496" s="5">
        <v>3798.74</v>
      </c>
      <c r="AQ2496" s="5">
        <v>3219.62</v>
      </c>
      <c r="AR2496" s="5">
        <v>0.15</v>
      </c>
      <c r="AS2496" s="5">
        <v>3600.2</v>
      </c>
      <c r="AT2496" s="5">
        <v>99130</v>
      </c>
      <c r="AU2496" s="5">
        <v>15315367</v>
      </c>
      <c r="AV2496" s="5">
        <v>10</v>
      </c>
      <c r="AW2496" s="5">
        <v>0</v>
      </c>
      <c r="AX2496" s="5">
        <v>0</v>
      </c>
      <c r="AY2496" s="5">
        <v>0</v>
      </c>
      <c r="AZ2496" s="9" cm="1">
        <f t="array" ref="AZ2496">_xlfn.IFS(AP2496="Unk",0,AP2496="",0,(AP2496-AQ2496)=0,1,(AP2496-AQ2496)&lt;&gt;0,0)</f>
        <v>0</v>
      </c>
      <c r="BA2496" s="9" cm="1">
        <f t="array" ref="BA2496">_xlfn.IFS(AP2496="Unk",1,AP2496="",1,AP2496&lt;&gt;"",0)</f>
        <v>0</v>
      </c>
    </row>
    <row r="2497" spans="1:53" x14ac:dyDescent="0.2">
      <c r="A2497">
        <v>3</v>
      </c>
      <c r="B2497" t="s">
        <v>6</v>
      </c>
      <c r="C2497">
        <v>2</v>
      </c>
      <c r="D2497">
        <v>25</v>
      </c>
      <c r="E2497">
        <v>15</v>
      </c>
      <c r="F2497" s="5">
        <v>4072.1</v>
      </c>
      <c r="G2497" s="5">
        <v>3468.09</v>
      </c>
      <c r="H2497" s="5">
        <v>0.15</v>
      </c>
      <c r="I2497" s="5">
        <v>3601.48</v>
      </c>
      <c r="J2497" s="5">
        <v>41797</v>
      </c>
      <c r="K2497" s="5">
        <v>4068075</v>
      </c>
      <c r="L2497" s="5">
        <v>10</v>
      </c>
      <c r="M2497" s="5">
        <v>0</v>
      </c>
      <c r="N2497" s="5">
        <v>0</v>
      </c>
      <c r="O2497" s="5">
        <v>0</v>
      </c>
      <c r="P2497" s="9" cm="1">
        <f t="array" ref="P2497">_xlfn.IFS(F2497="Unk",0,F2497="",0,(F2497-G2497)=0,1,(F2497-G2497)&lt;&gt;0,0)</f>
        <v>0</v>
      </c>
      <c r="Q2497" s="9" cm="1">
        <f t="array" ref="Q2497">_xlfn.IFS(F2497="Unk",1,F2497="",1,F2497&lt;&gt;"",0)</f>
        <v>0</v>
      </c>
      <c r="R2497" s="5">
        <v>4519.68</v>
      </c>
      <c r="S2497" s="5">
        <v>3539.76</v>
      </c>
      <c r="T2497" s="5">
        <v>0.22</v>
      </c>
      <c r="U2497" s="5">
        <v>3600.48</v>
      </c>
      <c r="V2497" s="5">
        <v>48883</v>
      </c>
      <c r="W2497" s="5">
        <v>6464190</v>
      </c>
      <c r="X2497" s="5">
        <v>10</v>
      </c>
      <c r="Y2497" s="5">
        <v>0</v>
      </c>
      <c r="Z2497" s="5">
        <v>0</v>
      </c>
      <c r="AA2497" s="5">
        <v>0</v>
      </c>
      <c r="AB2497" s="9" cm="1">
        <f t="array" ref="AB2497">_xlfn.IFS(R2497="Unk",0,R2497="",0,(R2497-S2497)=0,1,(R2497-S2497)&lt;&gt;0,0)</f>
        <v>0</v>
      </c>
      <c r="AC2497" s="9" cm="1">
        <f t="array" ref="AC2497">_xlfn.IFS(R2497="Unk",1,R2497="",1,R2497&lt;&gt;"",0)</f>
        <v>0</v>
      </c>
      <c r="AD2497" s="5">
        <v>5615.44</v>
      </c>
      <c r="AE2497" s="5">
        <v>3610.03</v>
      </c>
      <c r="AF2497" s="5">
        <v>0.36</v>
      </c>
      <c r="AG2497" s="5">
        <v>3600.04</v>
      </c>
      <c r="AH2497" s="5">
        <v>51575</v>
      </c>
      <c r="AI2497" s="5">
        <v>10409270</v>
      </c>
      <c r="AJ2497" s="5">
        <v>10</v>
      </c>
      <c r="AK2497" s="5">
        <v>0</v>
      </c>
      <c r="AL2497" s="5">
        <v>0</v>
      </c>
      <c r="AM2497" s="5">
        <v>0</v>
      </c>
      <c r="AN2497" s="9" cm="1">
        <f t="array" ref="AN2497">_xlfn.IFS(AD2497="Unk",0,AD2497="",0,(AD2497-AE2497)=0,1,(AD2497-AE2497)&lt;&gt;0,0)</f>
        <v>0</v>
      </c>
      <c r="AO2497" s="9" cm="1">
        <f t="array" ref="AO2497">_xlfn.IFS(AD2497="Unk",1,AD2497="",1,AD2497&lt;&gt;"",0)</f>
        <v>0</v>
      </c>
      <c r="AP2497" s="5">
        <v>8017.98</v>
      </c>
      <c r="AQ2497" s="5">
        <v>3574.75</v>
      </c>
      <c r="AR2497" s="5">
        <v>0.55000000000000004</v>
      </c>
      <c r="AS2497" s="5">
        <v>3600.02</v>
      </c>
      <c r="AT2497" s="5">
        <v>59776</v>
      </c>
      <c r="AU2497" s="5">
        <v>12515855</v>
      </c>
      <c r="AV2497" s="5">
        <v>6</v>
      </c>
      <c r="AW2497" s="5">
        <v>0</v>
      </c>
      <c r="AX2497" s="5">
        <v>0</v>
      </c>
      <c r="AY2497" s="5">
        <v>0</v>
      </c>
      <c r="AZ2497" s="9" cm="1">
        <f t="array" ref="AZ2497">_xlfn.IFS(AP2497="Unk",0,AP2497="",0,(AP2497-AQ2497)=0,1,(AP2497-AQ2497)&lt;&gt;0,0)</f>
        <v>0</v>
      </c>
      <c r="BA2497" s="9" cm="1">
        <f t="array" ref="BA2497">_xlfn.IFS(AP2497="Unk",1,AP2497="",1,AP2497&lt;&gt;"",0)</f>
        <v>0</v>
      </c>
    </row>
    <row r="2498" spans="1:53" x14ac:dyDescent="0.2">
      <c r="A2498">
        <v>3</v>
      </c>
      <c r="B2498" t="s">
        <v>6</v>
      </c>
      <c r="C2498">
        <v>2</v>
      </c>
      <c r="D2498">
        <v>30</v>
      </c>
      <c r="E2498">
        <v>15</v>
      </c>
      <c r="F2498" s="5">
        <v>4080.45</v>
      </c>
      <c r="G2498" s="5">
        <v>4080.45</v>
      </c>
      <c r="H2498" s="5">
        <v>0</v>
      </c>
      <c r="I2498" s="5">
        <v>2143.94</v>
      </c>
      <c r="J2498" s="5">
        <v>78301</v>
      </c>
      <c r="K2498" s="5">
        <v>8227648</v>
      </c>
      <c r="L2498" s="5">
        <v>10</v>
      </c>
      <c r="M2498" s="5">
        <v>0</v>
      </c>
      <c r="N2498" s="5">
        <v>0</v>
      </c>
      <c r="O2498" s="5">
        <v>0</v>
      </c>
      <c r="P2498" s="9" cm="1">
        <f t="array" ref="P2498">_xlfn.IFS(F2498="Unk",0,F2498="",0,(F2498-G2498)=0,1,(F2498-G2498)&lt;&gt;0,0)</f>
        <v>1</v>
      </c>
      <c r="Q2498" s="9" cm="1">
        <f t="array" ref="Q2498">_xlfn.IFS(F2498="Unk",1,F2498="",1,F2498&lt;&gt;"",0)</f>
        <v>0</v>
      </c>
      <c r="R2498" s="5">
        <v>4302.55</v>
      </c>
      <c r="S2498" s="5">
        <v>4098.3599999999997</v>
      </c>
      <c r="T2498" s="5">
        <v>0.05</v>
      </c>
      <c r="U2498" s="5">
        <v>3600.18</v>
      </c>
      <c r="V2498" s="5">
        <v>74674</v>
      </c>
      <c r="W2498" s="5">
        <v>16784573</v>
      </c>
      <c r="X2498" s="5">
        <v>10</v>
      </c>
      <c r="Y2498" s="5">
        <v>0</v>
      </c>
      <c r="Z2498" s="5">
        <v>0</v>
      </c>
      <c r="AA2498" s="5">
        <v>0</v>
      </c>
      <c r="AB2498" s="9" cm="1">
        <f t="array" ref="AB2498">_xlfn.IFS(R2498="Unk",0,R2498="",0,(R2498-S2498)=0,1,(R2498-S2498)&lt;&gt;0,0)</f>
        <v>0</v>
      </c>
      <c r="AC2498" s="9" cm="1">
        <f t="array" ref="AC2498">_xlfn.IFS(R2498="Unk",1,R2498="",1,R2498&lt;&gt;"",0)</f>
        <v>0</v>
      </c>
      <c r="AD2498" s="5">
        <v>5140.6000000000004</v>
      </c>
      <c r="AE2498" s="5">
        <v>4095.5</v>
      </c>
      <c r="AF2498" s="5">
        <v>0.2</v>
      </c>
      <c r="AG2498" s="5">
        <v>3600.55</v>
      </c>
      <c r="AH2498" s="5">
        <v>94369</v>
      </c>
      <c r="AI2498" s="5">
        <v>9458924</v>
      </c>
      <c r="AJ2498" s="5">
        <v>10</v>
      </c>
      <c r="AK2498" s="5">
        <v>0</v>
      </c>
      <c r="AL2498" s="5">
        <v>0</v>
      </c>
      <c r="AM2498" s="5">
        <v>0</v>
      </c>
      <c r="AN2498" s="9" cm="1">
        <f t="array" ref="AN2498">_xlfn.IFS(AD2498="Unk",0,AD2498="",0,(AD2498-AE2498)=0,1,(AD2498-AE2498)&lt;&gt;0,0)</f>
        <v>0</v>
      </c>
      <c r="AO2498" s="9" cm="1">
        <f t="array" ref="AO2498">_xlfn.IFS(AD2498="Unk",1,AD2498="",1,AD2498&lt;&gt;"",0)</f>
        <v>0</v>
      </c>
      <c r="AP2498" s="5" t="s">
        <v>25</v>
      </c>
      <c r="AQ2498" s="5">
        <v>4189.68</v>
      </c>
      <c r="AR2498" s="5" t="s">
        <v>25</v>
      </c>
      <c r="AS2498" s="5">
        <v>3601.8</v>
      </c>
      <c r="AT2498" s="5">
        <v>57220</v>
      </c>
      <c r="AU2498" s="5">
        <v>10659674</v>
      </c>
      <c r="AV2498" s="5">
        <v>0</v>
      </c>
      <c r="AW2498" s="5"/>
      <c r="AX2498" s="5"/>
      <c r="AY2498" s="5"/>
      <c r="AZ2498" s="9" cm="1">
        <f t="array" ref="AZ2498">_xlfn.IFS(AP2498="Unk",0,AP2498="",0,(AP2498-AQ2498)=0,1,(AP2498-AQ2498)&lt;&gt;0,0)</f>
        <v>0</v>
      </c>
      <c r="BA2498" s="9" cm="1">
        <f t="array" ref="BA2498">_xlfn.IFS(AP2498="Unk",1,AP2498="",1,AP2498&lt;&gt;"",0)</f>
        <v>1</v>
      </c>
    </row>
    <row r="2499" spans="1:53" x14ac:dyDescent="0.2">
      <c r="A2499">
        <v>3</v>
      </c>
      <c r="B2499" t="s">
        <v>6</v>
      </c>
      <c r="C2499">
        <v>2</v>
      </c>
      <c r="D2499">
        <v>35</v>
      </c>
      <c r="E2499">
        <v>15</v>
      </c>
      <c r="F2499" s="5">
        <v>4175.8500000000004</v>
      </c>
      <c r="G2499" s="5">
        <v>4175.8500000000004</v>
      </c>
      <c r="H2499" s="5">
        <v>0</v>
      </c>
      <c r="I2499" s="5">
        <v>148.75</v>
      </c>
      <c r="J2499" s="5">
        <v>6281</v>
      </c>
      <c r="K2499" s="5">
        <v>753262</v>
      </c>
      <c r="L2499" s="5">
        <v>10</v>
      </c>
      <c r="M2499" s="5">
        <v>0</v>
      </c>
      <c r="N2499" s="5">
        <v>0</v>
      </c>
      <c r="O2499" s="5">
        <v>0</v>
      </c>
      <c r="P2499" s="9" cm="1">
        <f t="array" ref="P2499">_xlfn.IFS(F2499="Unk",0,F2499="",0,(F2499-G2499)=0,1,(F2499-G2499)&lt;&gt;0,0)</f>
        <v>1</v>
      </c>
      <c r="Q2499" s="9" cm="1">
        <f t="array" ref="Q2499">_xlfn.IFS(F2499="Unk",1,F2499="",1,F2499&lt;&gt;"",0)</f>
        <v>0</v>
      </c>
      <c r="R2499" s="5">
        <v>4438.8</v>
      </c>
      <c r="S2499" s="5">
        <v>4279.45</v>
      </c>
      <c r="T2499" s="5">
        <v>0.04</v>
      </c>
      <c r="U2499" s="5">
        <v>3600.89</v>
      </c>
      <c r="V2499" s="5">
        <v>66500</v>
      </c>
      <c r="W2499" s="5">
        <v>10423487</v>
      </c>
      <c r="X2499" s="5">
        <v>10</v>
      </c>
      <c r="Y2499" s="5">
        <v>0</v>
      </c>
      <c r="Z2499" s="5">
        <v>0</v>
      </c>
      <c r="AA2499" s="5">
        <v>0</v>
      </c>
      <c r="AB2499" s="9" cm="1">
        <f t="array" ref="AB2499">_xlfn.IFS(R2499="Unk",0,R2499="",0,(R2499-S2499)=0,1,(R2499-S2499)&lt;&gt;0,0)</f>
        <v>0</v>
      </c>
      <c r="AC2499" s="9" cm="1">
        <f t="array" ref="AC2499">_xlfn.IFS(R2499="Unk",1,R2499="",1,R2499&lt;&gt;"",0)</f>
        <v>0</v>
      </c>
      <c r="AD2499" s="5">
        <v>5197.18</v>
      </c>
      <c r="AE2499" s="5">
        <v>4293.5200000000004</v>
      </c>
      <c r="AF2499" s="5">
        <v>0.17</v>
      </c>
      <c r="AG2499" s="5">
        <v>3600.51</v>
      </c>
      <c r="AH2499" s="5">
        <v>61404</v>
      </c>
      <c r="AI2499" s="5">
        <v>9537791</v>
      </c>
      <c r="AJ2499" s="5">
        <v>10</v>
      </c>
      <c r="AK2499" s="5">
        <v>0</v>
      </c>
      <c r="AL2499" s="5">
        <v>0</v>
      </c>
      <c r="AM2499" s="5">
        <v>0</v>
      </c>
      <c r="AN2499" s="9" cm="1">
        <f t="array" ref="AN2499">_xlfn.IFS(AD2499="Unk",0,AD2499="",0,(AD2499-AE2499)=0,1,(AD2499-AE2499)&lt;&gt;0,0)</f>
        <v>0</v>
      </c>
      <c r="AO2499" s="9" cm="1">
        <f t="array" ref="AO2499">_xlfn.IFS(AD2499="Unk",1,AD2499="",1,AD2499&lt;&gt;"",0)</f>
        <v>0</v>
      </c>
      <c r="AP2499" s="5">
        <v>5501.8</v>
      </c>
      <c r="AQ2499" s="5">
        <v>4422.33</v>
      </c>
      <c r="AR2499" s="5">
        <v>0.2</v>
      </c>
      <c r="AS2499" s="5">
        <v>3601.39</v>
      </c>
      <c r="AT2499" s="5">
        <v>30037</v>
      </c>
      <c r="AU2499" s="5">
        <v>9931024</v>
      </c>
      <c r="AV2499" s="5">
        <v>10</v>
      </c>
      <c r="AW2499" s="5">
        <v>0</v>
      </c>
      <c r="AX2499" s="5">
        <v>0</v>
      </c>
      <c r="AY2499" s="5">
        <v>0</v>
      </c>
      <c r="AZ2499" s="9" cm="1">
        <f t="array" ref="AZ2499">_xlfn.IFS(AP2499="Unk",0,AP2499="",0,(AP2499-AQ2499)=0,1,(AP2499-AQ2499)&lt;&gt;0,0)</f>
        <v>0</v>
      </c>
      <c r="BA2499" s="9" cm="1">
        <f t="array" ref="BA2499">_xlfn.IFS(AP2499="Unk",1,AP2499="",1,AP2499&lt;&gt;"",0)</f>
        <v>0</v>
      </c>
    </row>
    <row r="2500" spans="1:53" x14ac:dyDescent="0.2">
      <c r="A2500">
        <v>3</v>
      </c>
      <c r="B2500" t="s">
        <v>6</v>
      </c>
      <c r="C2500">
        <v>2</v>
      </c>
      <c r="D2500">
        <v>40</v>
      </c>
      <c r="E2500">
        <v>15</v>
      </c>
      <c r="F2500" s="5">
        <v>4583.76</v>
      </c>
      <c r="G2500" s="5">
        <v>4171.63</v>
      </c>
      <c r="H2500" s="5">
        <v>0.09</v>
      </c>
      <c r="I2500" s="5">
        <v>3600.5</v>
      </c>
      <c r="J2500" s="5">
        <v>34812</v>
      </c>
      <c r="K2500" s="5">
        <v>6203315</v>
      </c>
      <c r="L2500" s="5">
        <v>10</v>
      </c>
      <c r="M2500" s="5">
        <v>0</v>
      </c>
      <c r="N2500" s="5">
        <v>0</v>
      </c>
      <c r="O2500" s="5">
        <v>0</v>
      </c>
      <c r="P2500" s="9" cm="1">
        <f t="array" ref="P2500">_xlfn.IFS(F2500="Unk",0,F2500="",0,(F2500-G2500)=0,1,(F2500-G2500)&lt;&gt;0,0)</f>
        <v>0</v>
      </c>
      <c r="Q2500" s="9" cm="1">
        <f t="array" ref="Q2500">_xlfn.IFS(F2500="Unk",1,F2500="",1,F2500&lt;&gt;"",0)</f>
        <v>0</v>
      </c>
      <c r="R2500" s="5">
        <v>5574.47</v>
      </c>
      <c r="S2500" s="5">
        <v>4165.3999999999996</v>
      </c>
      <c r="T2500" s="5">
        <v>0.25</v>
      </c>
      <c r="U2500" s="5">
        <v>3600.63</v>
      </c>
      <c r="V2500" s="5">
        <v>29036</v>
      </c>
      <c r="W2500" s="5">
        <v>4656651</v>
      </c>
      <c r="X2500" s="5">
        <v>10</v>
      </c>
      <c r="Y2500" s="5">
        <v>0</v>
      </c>
      <c r="Z2500" s="5">
        <v>0</v>
      </c>
      <c r="AA2500" s="5">
        <v>0</v>
      </c>
      <c r="AB2500" s="9" cm="1">
        <f t="array" ref="AB2500">_xlfn.IFS(R2500="Unk",0,R2500="",0,(R2500-S2500)=0,1,(R2500-S2500)&lt;&gt;0,0)</f>
        <v>0</v>
      </c>
      <c r="AC2500" s="9" cm="1">
        <f t="array" ref="AC2500">_xlfn.IFS(R2500="Unk",1,R2500="",1,R2500&lt;&gt;"",0)</f>
        <v>0</v>
      </c>
      <c r="AD2500" s="5" t="s">
        <v>25</v>
      </c>
      <c r="AE2500" s="5">
        <v>4239.68</v>
      </c>
      <c r="AF2500" s="5" t="s">
        <v>25</v>
      </c>
      <c r="AG2500" s="5">
        <v>3600.08</v>
      </c>
      <c r="AH2500" s="5">
        <v>54857</v>
      </c>
      <c r="AI2500" s="5">
        <v>7629388</v>
      </c>
      <c r="AJ2500" s="5">
        <v>0</v>
      </c>
      <c r="AK2500" s="5"/>
      <c r="AL2500" s="5"/>
      <c r="AM2500" s="5"/>
      <c r="AN2500" s="9" cm="1">
        <f t="array" ref="AN2500">_xlfn.IFS(AD2500="Unk",0,AD2500="",0,(AD2500-AE2500)=0,1,(AD2500-AE2500)&lt;&gt;0,0)</f>
        <v>0</v>
      </c>
      <c r="AO2500" s="9" cm="1">
        <f t="array" ref="AO2500">_xlfn.IFS(AD2500="Unk",1,AD2500="",1,AD2500&lt;&gt;"",0)</f>
        <v>1</v>
      </c>
      <c r="AP2500" s="5" t="s">
        <v>25</v>
      </c>
      <c r="AQ2500" s="5">
        <v>4430.78</v>
      </c>
      <c r="AR2500" s="5" t="s">
        <v>25</v>
      </c>
      <c r="AS2500" s="5">
        <v>3601.92</v>
      </c>
      <c r="AT2500" s="5">
        <v>36952</v>
      </c>
      <c r="AU2500" s="5">
        <v>7037883</v>
      </c>
      <c r="AV2500" s="5">
        <v>0</v>
      </c>
      <c r="AW2500" s="5"/>
      <c r="AX2500" s="5"/>
      <c r="AY2500" s="5"/>
      <c r="AZ2500" s="9" cm="1">
        <f t="array" ref="AZ2500">_xlfn.IFS(AP2500="Unk",0,AP2500="",0,(AP2500-AQ2500)=0,1,(AP2500-AQ2500)&lt;&gt;0,0)</f>
        <v>0</v>
      </c>
      <c r="BA2500" s="9" cm="1">
        <f t="array" ref="BA2500">_xlfn.IFS(AP2500="Unk",1,AP2500="",1,AP2500&lt;&gt;"",0)</f>
        <v>1</v>
      </c>
    </row>
    <row r="2501" spans="1:53" x14ac:dyDescent="0.2">
      <c r="A2501">
        <v>3</v>
      </c>
      <c r="B2501" t="s">
        <v>6</v>
      </c>
      <c r="C2501">
        <v>2</v>
      </c>
      <c r="D2501">
        <v>45</v>
      </c>
      <c r="E2501">
        <v>15</v>
      </c>
      <c r="F2501" s="5">
        <v>5774.53</v>
      </c>
      <c r="G2501" s="5">
        <v>4225.74</v>
      </c>
      <c r="H2501" s="5">
        <v>0.27</v>
      </c>
      <c r="I2501" s="5">
        <v>3600.9</v>
      </c>
      <c r="J2501" s="5">
        <v>30682</v>
      </c>
      <c r="K2501" s="5">
        <v>3746697</v>
      </c>
      <c r="L2501" s="5">
        <v>4</v>
      </c>
      <c r="M2501" s="5">
        <v>0</v>
      </c>
      <c r="N2501" s="5">
        <v>0</v>
      </c>
      <c r="O2501" s="5">
        <v>0</v>
      </c>
      <c r="P2501" s="9" cm="1">
        <f t="array" ref="P2501">_xlfn.IFS(F2501="Unk",0,F2501="",0,(F2501-G2501)=0,1,(F2501-G2501)&lt;&gt;0,0)</f>
        <v>0</v>
      </c>
      <c r="Q2501" s="9" cm="1">
        <f t="array" ref="Q2501">_xlfn.IFS(F2501="Unk",1,F2501="",1,F2501&lt;&gt;"",0)</f>
        <v>0</v>
      </c>
      <c r="R2501" s="5">
        <v>7333.04</v>
      </c>
      <c r="S2501" s="5">
        <v>4257.8900000000003</v>
      </c>
      <c r="T2501" s="5">
        <v>0.42</v>
      </c>
      <c r="U2501" s="5">
        <v>3600.47</v>
      </c>
      <c r="V2501" s="5">
        <v>23252</v>
      </c>
      <c r="W2501" s="5">
        <v>4589510</v>
      </c>
      <c r="X2501" s="5">
        <v>10</v>
      </c>
      <c r="Y2501" s="5">
        <v>0</v>
      </c>
      <c r="Z2501" s="5">
        <v>0</v>
      </c>
      <c r="AA2501" s="5">
        <v>0</v>
      </c>
      <c r="AB2501" s="9" cm="1">
        <f t="array" ref="AB2501">_xlfn.IFS(R2501="Unk",0,R2501="",0,(R2501-S2501)=0,1,(R2501-S2501)&lt;&gt;0,0)</f>
        <v>0</v>
      </c>
      <c r="AC2501" s="9" cm="1">
        <f t="array" ref="AC2501">_xlfn.IFS(R2501="Unk",1,R2501="",1,R2501&lt;&gt;"",0)</f>
        <v>0</v>
      </c>
      <c r="AD2501" s="5" t="s">
        <v>25</v>
      </c>
      <c r="AE2501" s="5">
        <v>4174.67</v>
      </c>
      <c r="AF2501" s="5" t="s">
        <v>25</v>
      </c>
      <c r="AG2501" s="5">
        <v>3601.06</v>
      </c>
      <c r="AH2501" s="5">
        <v>57022</v>
      </c>
      <c r="AI2501" s="5">
        <v>6168025</v>
      </c>
      <c r="AJ2501" s="5">
        <v>0</v>
      </c>
      <c r="AK2501" s="5"/>
      <c r="AL2501" s="5"/>
      <c r="AM2501" s="5"/>
      <c r="AN2501" s="9" cm="1">
        <f t="array" ref="AN2501">_xlfn.IFS(AD2501="Unk",0,AD2501="",0,(AD2501-AE2501)=0,1,(AD2501-AE2501)&lt;&gt;0,0)</f>
        <v>0</v>
      </c>
      <c r="AO2501" s="9" cm="1">
        <f t="array" ref="AO2501">_xlfn.IFS(AD2501="Unk",1,AD2501="",1,AD2501&lt;&gt;"",0)</f>
        <v>1</v>
      </c>
      <c r="AP2501" s="5" t="s">
        <v>25</v>
      </c>
      <c r="AQ2501" s="5">
        <v>4323.66</v>
      </c>
      <c r="AR2501" s="5" t="s">
        <v>25</v>
      </c>
      <c r="AS2501" s="5">
        <v>3611.94</v>
      </c>
      <c r="AT2501" s="5">
        <v>54692</v>
      </c>
      <c r="AU2501" s="5">
        <v>5504611</v>
      </c>
      <c r="AV2501" s="5">
        <v>0</v>
      </c>
      <c r="AW2501" s="5"/>
      <c r="AX2501" s="5"/>
      <c r="AY2501" s="5"/>
      <c r="AZ2501" s="9" cm="1">
        <f t="array" ref="AZ2501">_xlfn.IFS(AP2501="Unk",0,AP2501="",0,(AP2501-AQ2501)=0,1,(AP2501-AQ2501)&lt;&gt;0,0)</f>
        <v>0</v>
      </c>
      <c r="BA2501" s="9" cm="1">
        <f t="array" ref="BA2501">_xlfn.IFS(AP2501="Unk",1,AP2501="",1,AP2501&lt;&gt;"",0)</f>
        <v>1</v>
      </c>
    </row>
    <row r="2502" spans="1:53" x14ac:dyDescent="0.2">
      <c r="A2502">
        <v>3</v>
      </c>
      <c r="B2502" t="s">
        <v>6</v>
      </c>
      <c r="C2502">
        <v>2</v>
      </c>
      <c r="D2502">
        <v>50</v>
      </c>
      <c r="E2502">
        <v>15</v>
      </c>
      <c r="F2502" s="5">
        <v>6290.77</v>
      </c>
      <c r="G2502" s="5">
        <v>4979.29</v>
      </c>
      <c r="H2502" s="5">
        <v>0.21</v>
      </c>
      <c r="I2502" s="5">
        <v>3601.54</v>
      </c>
      <c r="J2502" s="5">
        <v>27048</v>
      </c>
      <c r="K2502" s="5">
        <v>3865474</v>
      </c>
      <c r="L2502" s="5">
        <v>4</v>
      </c>
      <c r="M2502" s="5">
        <v>0</v>
      </c>
      <c r="N2502" s="5">
        <v>0</v>
      </c>
      <c r="O2502" s="5">
        <v>0</v>
      </c>
      <c r="P2502" s="9" cm="1">
        <f t="array" ref="P2502">_xlfn.IFS(F2502="Unk",0,F2502="",0,(F2502-G2502)=0,1,(F2502-G2502)&lt;&gt;0,0)</f>
        <v>0</v>
      </c>
      <c r="Q2502" s="9" cm="1">
        <f t="array" ref="Q2502">_xlfn.IFS(F2502="Unk",1,F2502="",1,F2502&lt;&gt;"",0)</f>
        <v>0</v>
      </c>
      <c r="R2502" s="5">
        <v>6864.5</v>
      </c>
      <c r="S2502" s="5">
        <v>5127.38</v>
      </c>
      <c r="T2502" s="5">
        <v>0.25</v>
      </c>
      <c r="U2502" s="5">
        <v>3602.24</v>
      </c>
      <c r="V2502" s="5">
        <v>27067</v>
      </c>
      <c r="W2502" s="5">
        <v>4162894</v>
      </c>
      <c r="X2502" s="5">
        <v>6</v>
      </c>
      <c r="Y2502" s="5">
        <v>0</v>
      </c>
      <c r="Z2502" s="5">
        <v>0</v>
      </c>
      <c r="AA2502" s="5">
        <v>0</v>
      </c>
      <c r="AB2502" s="9" cm="1">
        <f t="array" ref="AB2502">_xlfn.IFS(R2502="Unk",0,R2502="",0,(R2502-S2502)=0,1,(R2502-S2502)&lt;&gt;0,0)</f>
        <v>0</v>
      </c>
      <c r="AC2502" s="9" cm="1">
        <f t="array" ref="AC2502">_xlfn.IFS(R2502="Unk",1,R2502="",1,R2502&lt;&gt;"",0)</f>
        <v>0</v>
      </c>
      <c r="AD2502" s="5" t="s">
        <v>25</v>
      </c>
      <c r="AE2502" s="5">
        <v>5322.05</v>
      </c>
      <c r="AF2502" s="5" t="s">
        <v>25</v>
      </c>
      <c r="AG2502" s="5">
        <v>3600.18</v>
      </c>
      <c r="AH2502" s="5">
        <v>51365</v>
      </c>
      <c r="AI2502" s="5">
        <v>5641312</v>
      </c>
      <c r="AJ2502" s="5">
        <v>0</v>
      </c>
      <c r="AK2502" s="5"/>
      <c r="AL2502" s="5"/>
      <c r="AM2502" s="5"/>
      <c r="AN2502" s="9" cm="1">
        <f t="array" ref="AN2502">_xlfn.IFS(AD2502="Unk",0,AD2502="",0,(AD2502-AE2502)=0,1,(AD2502-AE2502)&lt;&gt;0,0)</f>
        <v>0</v>
      </c>
      <c r="AO2502" s="9" cm="1">
        <f t="array" ref="AO2502">_xlfn.IFS(AD2502="Unk",1,AD2502="",1,AD2502&lt;&gt;"",0)</f>
        <v>1</v>
      </c>
      <c r="AP2502" s="5" t="s">
        <v>25</v>
      </c>
      <c r="AQ2502" s="5">
        <v>5562.23</v>
      </c>
      <c r="AR2502" s="5" t="s">
        <v>25</v>
      </c>
      <c r="AS2502" s="5">
        <v>3603.48</v>
      </c>
      <c r="AT2502" s="5">
        <v>23313</v>
      </c>
      <c r="AU2502" s="5">
        <v>5154232</v>
      </c>
      <c r="AV2502" s="5">
        <v>0</v>
      </c>
      <c r="AW2502" s="5"/>
      <c r="AX2502" s="5"/>
      <c r="AY2502" s="5"/>
      <c r="AZ2502" s="9" cm="1">
        <f t="array" ref="AZ2502">_xlfn.IFS(AP2502="Unk",0,AP2502="",0,(AP2502-AQ2502)=0,1,(AP2502-AQ2502)&lt;&gt;0,0)</f>
        <v>0</v>
      </c>
      <c r="BA2502" s="9" cm="1">
        <f t="array" ref="BA2502">_xlfn.IFS(AP2502="Unk",1,AP2502="",1,AP2502&lt;&gt;"",0)</f>
        <v>1</v>
      </c>
    </row>
    <row r="2503" spans="1:53" x14ac:dyDescent="0.2">
      <c r="A2503">
        <v>3</v>
      </c>
      <c r="B2503" t="s">
        <v>6</v>
      </c>
      <c r="C2503">
        <v>3</v>
      </c>
      <c r="D2503">
        <v>5</v>
      </c>
      <c r="E2503">
        <v>15</v>
      </c>
      <c r="F2503" s="5">
        <v>2468.94</v>
      </c>
      <c r="G2503" s="5">
        <v>2468.94</v>
      </c>
      <c r="H2503" s="5">
        <v>0</v>
      </c>
      <c r="I2503" s="5">
        <v>0.22</v>
      </c>
      <c r="J2503" s="5">
        <v>97</v>
      </c>
      <c r="K2503" s="5">
        <v>1794</v>
      </c>
      <c r="L2503" s="5">
        <v>8</v>
      </c>
      <c r="M2503" s="5">
        <v>0</v>
      </c>
      <c r="N2503" s="5">
        <v>0</v>
      </c>
      <c r="O2503" s="5">
        <v>0</v>
      </c>
      <c r="P2503" s="9" cm="1">
        <f t="array" ref="P2503">_xlfn.IFS(F2503="Unk",0,F2503="",0,(F2503-G2503)=0,1,(F2503-G2503)&lt;&gt;0,0)</f>
        <v>1</v>
      </c>
      <c r="Q2503" s="9" cm="1">
        <f t="array" ref="Q2503">_xlfn.IFS(F2503="Unk",1,F2503="",1,F2503&lt;&gt;"",0)</f>
        <v>0</v>
      </c>
      <c r="R2503" s="5">
        <v>3503.33</v>
      </c>
      <c r="S2503" s="5">
        <v>3503.33</v>
      </c>
      <c r="T2503" s="5">
        <v>0</v>
      </c>
      <c r="U2503" s="5">
        <v>1.07</v>
      </c>
      <c r="V2503" s="5">
        <v>973</v>
      </c>
      <c r="W2503" s="5">
        <v>19055</v>
      </c>
      <c r="X2503" s="5">
        <v>5</v>
      </c>
      <c r="Y2503" s="5">
        <v>0</v>
      </c>
      <c r="Z2503" s="5">
        <v>0</v>
      </c>
      <c r="AA2503" s="5">
        <v>0</v>
      </c>
      <c r="AB2503" s="9" cm="1">
        <f t="array" ref="AB2503">_xlfn.IFS(R2503="Unk",0,R2503="",0,(R2503-S2503)=0,1,(R2503-S2503)&lt;&gt;0,0)</f>
        <v>1</v>
      </c>
      <c r="AC2503" s="9" cm="1">
        <f t="array" ref="AC2503">_xlfn.IFS(R2503="Unk",1,R2503="",1,R2503&lt;&gt;"",0)</f>
        <v>0</v>
      </c>
      <c r="AD2503" s="5">
        <v>3990.33</v>
      </c>
      <c r="AE2503" s="5">
        <v>3990.33</v>
      </c>
      <c r="AF2503" s="5">
        <v>0</v>
      </c>
      <c r="AG2503" s="5">
        <v>2.86</v>
      </c>
      <c r="AH2503" s="5">
        <v>3204</v>
      </c>
      <c r="AI2503" s="5">
        <v>53883</v>
      </c>
      <c r="AJ2503" s="5">
        <v>2</v>
      </c>
      <c r="AK2503" s="5">
        <v>0</v>
      </c>
      <c r="AL2503" s="5">
        <v>0</v>
      </c>
      <c r="AM2503" s="5">
        <v>0</v>
      </c>
      <c r="AN2503" s="9" cm="1">
        <f t="array" ref="AN2503">_xlfn.IFS(AD2503="Unk",0,AD2503="",0,(AD2503-AE2503)=0,1,(AD2503-AE2503)&lt;&gt;0,0)</f>
        <v>1</v>
      </c>
      <c r="AO2503" s="9" cm="1">
        <f t="array" ref="AO2503">_xlfn.IFS(AD2503="Unk",1,AD2503="",1,AD2503&lt;&gt;"",0)</f>
        <v>0</v>
      </c>
      <c r="AP2503" s="5">
        <v>3990.33</v>
      </c>
      <c r="AQ2503" s="5">
        <v>3990.33</v>
      </c>
      <c r="AR2503" s="5">
        <v>0</v>
      </c>
      <c r="AS2503" s="5">
        <v>0.53</v>
      </c>
      <c r="AT2503" s="5">
        <v>1</v>
      </c>
      <c r="AU2503" s="5">
        <v>4534</v>
      </c>
      <c r="AV2503" s="5">
        <v>3</v>
      </c>
      <c r="AW2503" s="5">
        <v>0</v>
      </c>
      <c r="AX2503" s="5">
        <v>0</v>
      </c>
      <c r="AY2503" s="5">
        <v>0</v>
      </c>
      <c r="AZ2503" s="9" cm="1">
        <f t="array" ref="AZ2503">_xlfn.IFS(AP2503="Unk",0,AP2503="",0,(AP2503-AQ2503)=0,1,(AP2503-AQ2503)&lt;&gt;0,0)</f>
        <v>1</v>
      </c>
      <c r="BA2503" s="9" cm="1">
        <f t="array" ref="BA2503">_xlfn.IFS(AP2503="Unk",1,AP2503="",1,AP2503&lt;&gt;"",0)</f>
        <v>0</v>
      </c>
    </row>
    <row r="2504" spans="1:53" x14ac:dyDescent="0.2">
      <c r="A2504">
        <v>3</v>
      </c>
      <c r="B2504" t="s">
        <v>6</v>
      </c>
      <c r="C2504">
        <v>3</v>
      </c>
      <c r="D2504">
        <v>10</v>
      </c>
      <c r="E2504">
        <v>15</v>
      </c>
      <c r="F2504" s="5">
        <v>2449.1</v>
      </c>
      <c r="G2504" s="5">
        <v>2449.1</v>
      </c>
      <c r="H2504" s="5">
        <v>0</v>
      </c>
      <c r="I2504" s="5">
        <v>2.81</v>
      </c>
      <c r="J2504" s="5">
        <v>1399</v>
      </c>
      <c r="K2504" s="5">
        <v>42369</v>
      </c>
      <c r="L2504" s="5">
        <v>8</v>
      </c>
      <c r="M2504" s="5">
        <v>0</v>
      </c>
      <c r="N2504" s="5">
        <v>0</v>
      </c>
      <c r="O2504" s="5">
        <v>0</v>
      </c>
      <c r="P2504" s="9" cm="1">
        <f t="array" ref="P2504">_xlfn.IFS(F2504="Unk",0,F2504="",0,(F2504-G2504)=0,1,(F2504-G2504)&lt;&gt;0,0)</f>
        <v>1</v>
      </c>
      <c r="Q2504" s="9" cm="1">
        <f t="array" ref="Q2504">_xlfn.IFS(F2504="Unk",1,F2504="",1,F2504&lt;&gt;"",0)</f>
        <v>0</v>
      </c>
      <c r="R2504" s="5">
        <v>2734.1</v>
      </c>
      <c r="S2504" s="5">
        <v>2734.1</v>
      </c>
      <c r="T2504" s="5">
        <v>0</v>
      </c>
      <c r="U2504" s="5">
        <v>6.96</v>
      </c>
      <c r="V2504" s="5">
        <v>2287</v>
      </c>
      <c r="W2504" s="5">
        <v>141373</v>
      </c>
      <c r="X2504" s="5">
        <v>7</v>
      </c>
      <c r="Y2504" s="5">
        <v>0</v>
      </c>
      <c r="Z2504" s="5">
        <v>0</v>
      </c>
      <c r="AA2504" s="5">
        <v>0</v>
      </c>
      <c r="AB2504" s="9" cm="1">
        <f t="array" ref="AB2504">_xlfn.IFS(R2504="Unk",0,R2504="",0,(R2504-S2504)=0,1,(R2504-S2504)&lt;&gt;0,0)</f>
        <v>1</v>
      </c>
      <c r="AC2504" s="9" cm="1">
        <f t="array" ref="AC2504">_xlfn.IFS(R2504="Unk",1,R2504="",1,R2504&lt;&gt;"",0)</f>
        <v>0</v>
      </c>
      <c r="AD2504" s="5">
        <v>3111.1</v>
      </c>
      <c r="AE2504" s="5">
        <v>3111.1</v>
      </c>
      <c r="AF2504" s="5">
        <v>0</v>
      </c>
      <c r="AG2504" s="5">
        <v>49.91</v>
      </c>
      <c r="AH2504" s="5">
        <v>11701</v>
      </c>
      <c r="AI2504" s="5">
        <v>658064</v>
      </c>
      <c r="AJ2504" s="5">
        <v>10</v>
      </c>
      <c r="AK2504" s="5">
        <v>0</v>
      </c>
      <c r="AL2504" s="5">
        <v>0</v>
      </c>
      <c r="AM2504" s="5">
        <v>0</v>
      </c>
      <c r="AN2504" s="9" cm="1">
        <f t="array" ref="AN2504">_xlfn.IFS(AD2504="Unk",0,AD2504="",0,(AD2504-AE2504)=0,1,(AD2504-AE2504)&lt;&gt;0,0)</f>
        <v>1</v>
      </c>
      <c r="AO2504" s="9" cm="1">
        <f t="array" ref="AO2504">_xlfn.IFS(AD2504="Unk",1,AD2504="",1,AD2504&lt;&gt;"",0)</f>
        <v>0</v>
      </c>
      <c r="AP2504" s="5">
        <v>3712.32</v>
      </c>
      <c r="AQ2504" s="5">
        <v>3712.32</v>
      </c>
      <c r="AR2504" s="5">
        <v>0</v>
      </c>
      <c r="AS2504" s="5">
        <v>1616.6</v>
      </c>
      <c r="AT2504" s="5">
        <v>338433</v>
      </c>
      <c r="AU2504" s="5">
        <v>18029089</v>
      </c>
      <c r="AV2504" s="5">
        <v>10</v>
      </c>
      <c r="AW2504" s="5">
        <v>0</v>
      </c>
      <c r="AX2504" s="5">
        <v>0</v>
      </c>
      <c r="AY2504" s="5">
        <v>0</v>
      </c>
      <c r="AZ2504" s="9" cm="1">
        <f t="array" ref="AZ2504">_xlfn.IFS(AP2504="Unk",0,AP2504="",0,(AP2504-AQ2504)=0,1,(AP2504-AQ2504)&lt;&gt;0,0)</f>
        <v>1</v>
      </c>
      <c r="BA2504" s="9" cm="1">
        <f t="array" ref="BA2504">_xlfn.IFS(AP2504="Unk",1,AP2504="",1,AP2504&lt;&gt;"",0)</f>
        <v>0</v>
      </c>
    </row>
    <row r="2505" spans="1:53" x14ac:dyDescent="0.2">
      <c r="A2505">
        <v>3</v>
      </c>
      <c r="B2505" t="s">
        <v>6</v>
      </c>
      <c r="C2505">
        <v>3</v>
      </c>
      <c r="D2505">
        <v>15</v>
      </c>
      <c r="E2505">
        <v>15</v>
      </c>
      <c r="F2505" s="5">
        <v>3081.56</v>
      </c>
      <c r="G2505" s="5">
        <v>3081.56</v>
      </c>
      <c r="H2505" s="5">
        <v>0</v>
      </c>
      <c r="I2505" s="5">
        <v>6</v>
      </c>
      <c r="J2505" s="5">
        <v>1594</v>
      </c>
      <c r="K2505" s="5">
        <v>76620</v>
      </c>
      <c r="L2505" s="5">
        <v>10</v>
      </c>
      <c r="M2505" s="5">
        <v>0</v>
      </c>
      <c r="N2505" s="5">
        <v>0</v>
      </c>
      <c r="O2505" s="5">
        <v>0</v>
      </c>
      <c r="P2505" s="9" cm="1">
        <f t="array" ref="P2505">_xlfn.IFS(F2505="Unk",0,F2505="",0,(F2505-G2505)=0,1,(F2505-G2505)&lt;&gt;0,0)</f>
        <v>1</v>
      </c>
      <c r="Q2505" s="9" cm="1">
        <f t="array" ref="Q2505">_xlfn.IFS(F2505="Unk",1,F2505="",1,F2505&lt;&gt;"",0)</f>
        <v>0</v>
      </c>
      <c r="R2505" s="5">
        <v>3401.56</v>
      </c>
      <c r="S2505" s="5">
        <v>3401.56</v>
      </c>
      <c r="T2505" s="5">
        <v>0</v>
      </c>
      <c r="U2505" s="5">
        <v>94.86</v>
      </c>
      <c r="V2505" s="5">
        <v>13307</v>
      </c>
      <c r="W2505" s="5">
        <v>851933</v>
      </c>
      <c r="X2505" s="5">
        <v>10</v>
      </c>
      <c r="Y2505" s="5">
        <v>0</v>
      </c>
      <c r="Z2505" s="5">
        <v>0</v>
      </c>
      <c r="AA2505" s="5">
        <v>0</v>
      </c>
      <c r="AB2505" s="9" cm="1">
        <f t="array" ref="AB2505">_xlfn.IFS(R2505="Unk",0,R2505="",0,(R2505-S2505)=0,1,(R2505-S2505)&lt;&gt;0,0)</f>
        <v>1</v>
      </c>
      <c r="AC2505" s="9" cm="1">
        <f t="array" ref="AC2505">_xlfn.IFS(R2505="Unk",1,R2505="",1,R2505&lt;&gt;"",0)</f>
        <v>0</v>
      </c>
      <c r="AD2505" s="5">
        <v>3848.46</v>
      </c>
      <c r="AE2505" s="5">
        <v>3848.46</v>
      </c>
      <c r="AF2505" s="5">
        <v>0</v>
      </c>
      <c r="AG2505" s="5">
        <v>2113.13</v>
      </c>
      <c r="AH2505" s="5">
        <v>292905</v>
      </c>
      <c r="AI2505" s="5">
        <v>18827389</v>
      </c>
      <c r="AJ2505" s="5">
        <v>10</v>
      </c>
      <c r="AK2505" s="5">
        <v>0</v>
      </c>
      <c r="AL2505" s="5">
        <v>0</v>
      </c>
      <c r="AM2505" s="5">
        <v>0</v>
      </c>
      <c r="AN2505" s="9" cm="1">
        <f t="array" ref="AN2505">_xlfn.IFS(AD2505="Unk",0,AD2505="",0,(AD2505-AE2505)=0,1,(AD2505-AE2505)&lt;&gt;0,0)</f>
        <v>1</v>
      </c>
      <c r="AO2505" s="9" cm="1">
        <f t="array" ref="AO2505">_xlfn.IFS(AD2505="Unk",1,AD2505="",1,AD2505&lt;&gt;"",0)</f>
        <v>0</v>
      </c>
      <c r="AP2505" s="5">
        <v>4382.5600000000004</v>
      </c>
      <c r="AQ2505" s="5">
        <v>4097.74</v>
      </c>
      <c r="AR2505" s="5">
        <v>0.06</v>
      </c>
      <c r="AS2505" s="5">
        <v>3600.02</v>
      </c>
      <c r="AT2505" s="5">
        <v>189239</v>
      </c>
      <c r="AU2505" s="5">
        <v>23140397</v>
      </c>
      <c r="AV2505" s="5">
        <v>10</v>
      </c>
      <c r="AW2505" s="5">
        <v>0</v>
      </c>
      <c r="AX2505" s="5">
        <v>0</v>
      </c>
      <c r="AY2505" s="5">
        <v>0</v>
      </c>
      <c r="AZ2505" s="9" cm="1">
        <f t="array" ref="AZ2505">_xlfn.IFS(AP2505="Unk",0,AP2505="",0,(AP2505-AQ2505)=0,1,(AP2505-AQ2505)&lt;&gt;0,0)</f>
        <v>0</v>
      </c>
      <c r="BA2505" s="9" cm="1">
        <f t="array" ref="BA2505">_xlfn.IFS(AP2505="Unk",1,AP2505="",1,AP2505&lt;&gt;"",0)</f>
        <v>0</v>
      </c>
    </row>
    <row r="2506" spans="1:53" x14ac:dyDescent="0.2">
      <c r="A2506">
        <v>3</v>
      </c>
      <c r="B2506" t="s">
        <v>6</v>
      </c>
      <c r="C2506">
        <v>3</v>
      </c>
      <c r="D2506">
        <v>20</v>
      </c>
      <c r="E2506">
        <v>15</v>
      </c>
      <c r="F2506" s="5">
        <v>3401.56</v>
      </c>
      <c r="G2506" s="5">
        <v>3401.56</v>
      </c>
      <c r="H2506" s="5">
        <v>0</v>
      </c>
      <c r="I2506" s="5">
        <v>19.93</v>
      </c>
      <c r="J2506" s="5">
        <v>2347</v>
      </c>
      <c r="K2506" s="5">
        <v>181627</v>
      </c>
      <c r="L2506" s="5">
        <v>4</v>
      </c>
      <c r="M2506" s="5">
        <v>0</v>
      </c>
      <c r="N2506" s="5">
        <v>0</v>
      </c>
      <c r="O2506" s="5">
        <v>0</v>
      </c>
      <c r="P2506" s="9" cm="1">
        <f t="array" ref="P2506">_xlfn.IFS(F2506="Unk",0,F2506="",0,(F2506-G2506)=0,1,(F2506-G2506)&lt;&gt;0,0)</f>
        <v>1</v>
      </c>
      <c r="Q2506" s="9" cm="1">
        <f t="array" ref="Q2506">_xlfn.IFS(F2506="Unk",1,F2506="",1,F2506&lt;&gt;"",0)</f>
        <v>0</v>
      </c>
      <c r="R2506" s="5">
        <v>3805.55</v>
      </c>
      <c r="S2506" s="5">
        <v>3805.55</v>
      </c>
      <c r="T2506" s="5">
        <v>0</v>
      </c>
      <c r="U2506" s="5">
        <v>857.75</v>
      </c>
      <c r="V2506" s="5">
        <v>51925</v>
      </c>
      <c r="W2506" s="5">
        <v>5588827</v>
      </c>
      <c r="X2506" s="5">
        <v>10</v>
      </c>
      <c r="Y2506" s="5">
        <v>0</v>
      </c>
      <c r="Z2506" s="5">
        <v>0</v>
      </c>
      <c r="AA2506" s="5">
        <v>0</v>
      </c>
      <c r="AB2506" s="9" cm="1">
        <f t="array" ref="AB2506">_xlfn.IFS(R2506="Unk",0,R2506="",0,(R2506-S2506)=0,1,(R2506-S2506)&lt;&gt;0,0)</f>
        <v>1</v>
      </c>
      <c r="AC2506" s="9" cm="1">
        <f t="array" ref="AC2506">_xlfn.IFS(R2506="Unk",1,R2506="",1,R2506&lt;&gt;"",0)</f>
        <v>0</v>
      </c>
      <c r="AD2506" s="5">
        <v>4117.5600000000004</v>
      </c>
      <c r="AE2506" s="5">
        <v>3861.35</v>
      </c>
      <c r="AF2506" s="5">
        <v>0.06</v>
      </c>
      <c r="AG2506" s="5">
        <v>3600.02</v>
      </c>
      <c r="AH2506" s="5">
        <v>158055</v>
      </c>
      <c r="AI2506" s="5">
        <v>24684924</v>
      </c>
      <c r="AJ2506" s="5">
        <v>10</v>
      </c>
      <c r="AK2506" s="5">
        <v>0</v>
      </c>
      <c r="AL2506" s="5">
        <v>0</v>
      </c>
      <c r="AM2506" s="5">
        <v>0</v>
      </c>
      <c r="AN2506" s="9" cm="1">
        <f t="array" ref="AN2506">_xlfn.IFS(AD2506="Unk",0,AD2506="",0,(AD2506-AE2506)=0,1,(AD2506-AE2506)&lt;&gt;0,0)</f>
        <v>0</v>
      </c>
      <c r="AO2506" s="9" cm="1">
        <f t="array" ref="AO2506">_xlfn.IFS(AD2506="Unk",1,AD2506="",1,AD2506&lt;&gt;"",0)</f>
        <v>0</v>
      </c>
      <c r="AP2506" s="5">
        <v>4560.6000000000004</v>
      </c>
      <c r="AQ2506" s="5">
        <v>3981.93</v>
      </c>
      <c r="AR2506" s="5">
        <v>0.13</v>
      </c>
      <c r="AS2506" s="5">
        <v>3600.31</v>
      </c>
      <c r="AT2506" s="5">
        <v>75392</v>
      </c>
      <c r="AU2506" s="5">
        <v>21817620</v>
      </c>
      <c r="AV2506" s="5">
        <v>10</v>
      </c>
      <c r="AW2506" s="5">
        <v>0</v>
      </c>
      <c r="AX2506" s="5">
        <v>0</v>
      </c>
      <c r="AY2506" s="5">
        <v>0</v>
      </c>
      <c r="AZ2506" s="9" cm="1">
        <f t="array" ref="AZ2506">_xlfn.IFS(AP2506="Unk",0,AP2506="",0,(AP2506-AQ2506)=0,1,(AP2506-AQ2506)&lt;&gt;0,0)</f>
        <v>0</v>
      </c>
      <c r="BA2506" s="9" cm="1">
        <f t="array" ref="BA2506">_xlfn.IFS(AP2506="Unk",1,AP2506="",1,AP2506&lt;&gt;"",0)</f>
        <v>0</v>
      </c>
    </row>
    <row r="2507" spans="1:53" x14ac:dyDescent="0.2">
      <c r="A2507">
        <v>3</v>
      </c>
      <c r="B2507" t="s">
        <v>6</v>
      </c>
      <c r="C2507">
        <v>3</v>
      </c>
      <c r="D2507">
        <v>25</v>
      </c>
      <c r="E2507">
        <v>15</v>
      </c>
      <c r="F2507" s="5">
        <v>4006.11</v>
      </c>
      <c r="G2507" s="5">
        <v>4006.11</v>
      </c>
      <c r="H2507" s="5">
        <v>0</v>
      </c>
      <c r="I2507" s="5">
        <v>1798.77</v>
      </c>
      <c r="J2507" s="5">
        <v>44611</v>
      </c>
      <c r="K2507" s="5">
        <v>5707519</v>
      </c>
      <c r="L2507" s="5">
        <v>10</v>
      </c>
      <c r="M2507" s="5">
        <v>0</v>
      </c>
      <c r="N2507" s="5">
        <v>0</v>
      </c>
      <c r="O2507" s="5">
        <v>0</v>
      </c>
      <c r="P2507" s="9" cm="1">
        <f t="array" ref="P2507">_xlfn.IFS(F2507="Unk",0,F2507="",0,(F2507-G2507)=0,1,(F2507-G2507)&lt;&gt;0,0)</f>
        <v>1</v>
      </c>
      <c r="Q2507" s="9" cm="1">
        <f t="array" ref="Q2507">_xlfn.IFS(F2507="Unk",1,F2507="",1,F2507&lt;&gt;"",0)</f>
        <v>0</v>
      </c>
      <c r="R2507" s="5">
        <v>4660.1099999999997</v>
      </c>
      <c r="S2507" s="5">
        <v>4082.16</v>
      </c>
      <c r="T2507" s="5">
        <v>0.12</v>
      </c>
      <c r="U2507" s="5">
        <v>3600.34</v>
      </c>
      <c r="V2507" s="5">
        <v>69192</v>
      </c>
      <c r="W2507" s="5">
        <v>13872362</v>
      </c>
      <c r="X2507" s="5">
        <v>10</v>
      </c>
      <c r="Y2507" s="5">
        <v>0</v>
      </c>
      <c r="Z2507" s="5">
        <v>0</v>
      </c>
      <c r="AA2507" s="5">
        <v>0</v>
      </c>
      <c r="AB2507" s="9" cm="1">
        <f t="array" ref="AB2507">_xlfn.IFS(R2507="Unk",0,R2507="",0,(R2507-S2507)=0,1,(R2507-S2507)&lt;&gt;0,0)</f>
        <v>0</v>
      </c>
      <c r="AC2507" s="9" cm="1">
        <f t="array" ref="AC2507">_xlfn.IFS(R2507="Unk",1,R2507="",1,R2507&lt;&gt;"",0)</f>
        <v>0</v>
      </c>
      <c r="AD2507" s="5">
        <v>5351.19</v>
      </c>
      <c r="AE2507" s="5">
        <v>4137.08</v>
      </c>
      <c r="AF2507" s="5">
        <v>0.23</v>
      </c>
      <c r="AG2507" s="5">
        <v>3600.3</v>
      </c>
      <c r="AH2507" s="5">
        <v>109254</v>
      </c>
      <c r="AI2507" s="5">
        <v>12801011</v>
      </c>
      <c r="AJ2507" s="5">
        <v>10</v>
      </c>
      <c r="AK2507" s="5">
        <v>0</v>
      </c>
      <c r="AL2507" s="5">
        <v>0</v>
      </c>
      <c r="AM2507" s="5">
        <v>0</v>
      </c>
      <c r="AN2507" s="9" cm="1">
        <f t="array" ref="AN2507">_xlfn.IFS(AD2507="Unk",0,AD2507="",0,(AD2507-AE2507)=0,1,(AD2507-AE2507)&lt;&gt;0,0)</f>
        <v>0</v>
      </c>
      <c r="AO2507" s="9" cm="1">
        <f t="array" ref="AO2507">_xlfn.IFS(AD2507="Unk",1,AD2507="",1,AD2507&lt;&gt;"",0)</f>
        <v>0</v>
      </c>
      <c r="AP2507" s="5">
        <v>7011.41</v>
      </c>
      <c r="AQ2507" s="5">
        <v>4343.8999999999996</v>
      </c>
      <c r="AR2507" s="5">
        <v>0.38</v>
      </c>
      <c r="AS2507" s="5">
        <v>3601.6</v>
      </c>
      <c r="AT2507" s="5">
        <v>75011</v>
      </c>
      <c r="AU2507" s="5">
        <v>11528355</v>
      </c>
      <c r="AV2507" s="5">
        <v>10</v>
      </c>
      <c r="AW2507" s="5">
        <v>0</v>
      </c>
      <c r="AX2507" s="5">
        <v>0</v>
      </c>
      <c r="AY2507" s="5">
        <v>0</v>
      </c>
      <c r="AZ2507" s="9" cm="1">
        <f t="array" ref="AZ2507">_xlfn.IFS(AP2507="Unk",0,AP2507="",0,(AP2507-AQ2507)=0,1,(AP2507-AQ2507)&lt;&gt;0,0)</f>
        <v>0</v>
      </c>
      <c r="BA2507" s="9" cm="1">
        <f t="array" ref="BA2507">_xlfn.IFS(AP2507="Unk",1,AP2507="",1,AP2507&lt;&gt;"",0)</f>
        <v>0</v>
      </c>
    </row>
    <row r="2508" spans="1:53" x14ac:dyDescent="0.2">
      <c r="A2508">
        <v>3</v>
      </c>
      <c r="B2508" t="s">
        <v>6</v>
      </c>
      <c r="C2508">
        <v>3</v>
      </c>
      <c r="D2508">
        <v>30</v>
      </c>
      <c r="E2508">
        <v>15</v>
      </c>
      <c r="F2508" s="5">
        <v>3914.85</v>
      </c>
      <c r="G2508" s="5">
        <v>3914.85</v>
      </c>
      <c r="H2508" s="5">
        <v>0</v>
      </c>
      <c r="I2508" s="5">
        <v>91.8</v>
      </c>
      <c r="J2508" s="5">
        <v>3855</v>
      </c>
      <c r="K2508" s="5">
        <v>425275</v>
      </c>
      <c r="L2508" s="5">
        <v>10</v>
      </c>
      <c r="M2508" s="5">
        <v>0</v>
      </c>
      <c r="N2508" s="5">
        <v>0</v>
      </c>
      <c r="O2508" s="5">
        <v>0</v>
      </c>
      <c r="P2508" s="9" cm="1">
        <f t="array" ref="P2508">_xlfn.IFS(F2508="Unk",0,F2508="",0,(F2508-G2508)=0,1,(F2508-G2508)&lt;&gt;0,0)</f>
        <v>1</v>
      </c>
      <c r="Q2508" s="9" cm="1">
        <f t="array" ref="Q2508">_xlfn.IFS(F2508="Unk",1,F2508="",1,F2508&lt;&gt;"",0)</f>
        <v>0</v>
      </c>
      <c r="R2508" s="5">
        <v>4272.41</v>
      </c>
      <c r="S2508" s="5">
        <v>4189.28</v>
      </c>
      <c r="T2508" s="5">
        <v>0.02</v>
      </c>
      <c r="U2508" s="5">
        <v>3600.43</v>
      </c>
      <c r="V2508" s="5">
        <v>81145</v>
      </c>
      <c r="W2508" s="5">
        <v>13811719</v>
      </c>
      <c r="X2508" s="5">
        <v>10</v>
      </c>
      <c r="Y2508" s="5">
        <v>0</v>
      </c>
      <c r="Z2508" s="5">
        <v>0</v>
      </c>
      <c r="AA2508" s="5">
        <v>0</v>
      </c>
      <c r="AB2508" s="9" cm="1">
        <f t="array" ref="AB2508">_xlfn.IFS(R2508="Unk",0,R2508="",0,(R2508-S2508)=0,1,(R2508-S2508)&lt;&gt;0,0)</f>
        <v>0</v>
      </c>
      <c r="AC2508" s="9" cm="1">
        <f t="array" ref="AC2508">_xlfn.IFS(R2508="Unk",1,R2508="",1,R2508&lt;&gt;"",0)</f>
        <v>0</v>
      </c>
      <c r="AD2508" s="5">
        <v>4722.25</v>
      </c>
      <c r="AE2508" s="5">
        <v>4023.19</v>
      </c>
      <c r="AF2508" s="5">
        <v>0.15</v>
      </c>
      <c r="AG2508" s="5">
        <v>3600.28</v>
      </c>
      <c r="AH2508" s="5">
        <v>52273</v>
      </c>
      <c r="AI2508" s="5">
        <v>11803491</v>
      </c>
      <c r="AJ2508" s="5">
        <v>8</v>
      </c>
      <c r="AK2508" s="5">
        <v>0</v>
      </c>
      <c r="AL2508" s="5">
        <v>0</v>
      </c>
      <c r="AM2508" s="5">
        <v>0</v>
      </c>
      <c r="AN2508" s="9" cm="1">
        <f t="array" ref="AN2508">_xlfn.IFS(AD2508="Unk",0,AD2508="",0,(AD2508-AE2508)=0,1,(AD2508-AE2508)&lt;&gt;0,0)</f>
        <v>0</v>
      </c>
      <c r="AO2508" s="9" cm="1">
        <f t="array" ref="AO2508">_xlfn.IFS(AD2508="Unk",1,AD2508="",1,AD2508&lt;&gt;"",0)</f>
        <v>0</v>
      </c>
      <c r="AP2508" s="5">
        <v>4835.49</v>
      </c>
      <c r="AQ2508" s="5">
        <v>4148.18</v>
      </c>
      <c r="AR2508" s="5">
        <v>0.14000000000000001</v>
      </c>
      <c r="AS2508" s="5">
        <v>3601.16</v>
      </c>
      <c r="AT2508" s="5">
        <v>35586</v>
      </c>
      <c r="AU2508" s="5">
        <v>11283389</v>
      </c>
      <c r="AV2508" s="5">
        <v>10</v>
      </c>
      <c r="AW2508" s="5">
        <v>0</v>
      </c>
      <c r="AX2508" s="5">
        <v>0</v>
      </c>
      <c r="AY2508" s="5">
        <v>0</v>
      </c>
      <c r="AZ2508" s="9" cm="1">
        <f t="array" ref="AZ2508">_xlfn.IFS(AP2508="Unk",0,AP2508="",0,(AP2508-AQ2508)=0,1,(AP2508-AQ2508)&lt;&gt;0,0)</f>
        <v>0</v>
      </c>
      <c r="BA2508" s="9" cm="1">
        <f t="array" ref="BA2508">_xlfn.IFS(AP2508="Unk",1,AP2508="",1,AP2508&lt;&gt;"",0)</f>
        <v>0</v>
      </c>
    </row>
    <row r="2509" spans="1:53" x14ac:dyDescent="0.2">
      <c r="A2509">
        <v>3</v>
      </c>
      <c r="B2509" t="s">
        <v>6</v>
      </c>
      <c r="C2509">
        <v>3</v>
      </c>
      <c r="D2509">
        <v>35</v>
      </c>
      <c r="E2509">
        <v>15</v>
      </c>
      <c r="F2509" s="5">
        <v>4924.6899999999996</v>
      </c>
      <c r="G2509" s="5">
        <v>4510.9399999999996</v>
      </c>
      <c r="H2509" s="5">
        <v>0.08</v>
      </c>
      <c r="I2509" s="5">
        <v>3600.76</v>
      </c>
      <c r="J2509" s="5">
        <v>37900</v>
      </c>
      <c r="K2509" s="5">
        <v>4213043</v>
      </c>
      <c r="L2509" s="5">
        <v>10</v>
      </c>
      <c r="M2509" s="5">
        <v>0</v>
      </c>
      <c r="N2509" s="5">
        <v>0</v>
      </c>
      <c r="O2509" s="5">
        <v>0</v>
      </c>
      <c r="P2509" s="9" cm="1">
        <f t="array" ref="P2509">_xlfn.IFS(F2509="Unk",0,F2509="",0,(F2509-G2509)=0,1,(F2509-G2509)&lt;&gt;0,0)</f>
        <v>0</v>
      </c>
      <c r="Q2509" s="9" cm="1">
        <f t="array" ref="Q2509">_xlfn.IFS(F2509="Unk",1,F2509="",1,F2509&lt;&gt;"",0)</f>
        <v>0</v>
      </c>
      <c r="R2509" s="5">
        <v>6078.2</v>
      </c>
      <c r="S2509" s="5">
        <v>4653.79</v>
      </c>
      <c r="T2509" s="5">
        <v>0.23</v>
      </c>
      <c r="U2509" s="5">
        <v>3600</v>
      </c>
      <c r="V2509" s="5">
        <v>57016</v>
      </c>
      <c r="W2509" s="5">
        <v>8428997</v>
      </c>
      <c r="X2509" s="5">
        <v>8</v>
      </c>
      <c r="Y2509" s="5">
        <v>0</v>
      </c>
      <c r="Z2509" s="5">
        <v>0</v>
      </c>
      <c r="AA2509" s="5">
        <v>0</v>
      </c>
      <c r="AB2509" s="9" cm="1">
        <f t="array" ref="AB2509">_xlfn.IFS(R2509="Unk",0,R2509="",0,(R2509-S2509)=0,1,(R2509-S2509)&lt;&gt;0,0)</f>
        <v>0</v>
      </c>
      <c r="AC2509" s="9" cm="1">
        <f t="array" ref="AC2509">_xlfn.IFS(R2509="Unk",1,R2509="",1,R2509&lt;&gt;"",0)</f>
        <v>0</v>
      </c>
      <c r="AD2509" s="5">
        <v>6310.17</v>
      </c>
      <c r="AE2509" s="5">
        <v>4899.3</v>
      </c>
      <c r="AF2509" s="5">
        <v>0.22</v>
      </c>
      <c r="AG2509" s="5">
        <v>3600.24</v>
      </c>
      <c r="AH2509" s="5">
        <v>40798</v>
      </c>
      <c r="AI2509" s="5">
        <v>7918349</v>
      </c>
      <c r="AJ2509" s="5">
        <v>10</v>
      </c>
      <c r="AK2509" s="5">
        <v>0</v>
      </c>
      <c r="AL2509" s="5">
        <v>0</v>
      </c>
      <c r="AM2509" s="5">
        <v>0</v>
      </c>
      <c r="AN2509" s="9" cm="1">
        <f t="array" ref="AN2509">_xlfn.IFS(AD2509="Unk",0,AD2509="",0,(AD2509-AE2509)=0,1,(AD2509-AE2509)&lt;&gt;0,0)</f>
        <v>0</v>
      </c>
      <c r="AO2509" s="9" cm="1">
        <f t="array" ref="AO2509">_xlfn.IFS(AD2509="Unk",1,AD2509="",1,AD2509&lt;&gt;"",0)</f>
        <v>0</v>
      </c>
      <c r="AP2509" s="5" t="s">
        <v>25</v>
      </c>
      <c r="AQ2509" s="5">
        <v>5192.1899999999996</v>
      </c>
      <c r="AR2509" s="5" t="s">
        <v>25</v>
      </c>
      <c r="AS2509" s="5">
        <v>3600.13</v>
      </c>
      <c r="AT2509" s="5">
        <v>41678</v>
      </c>
      <c r="AU2509" s="5">
        <v>7523795</v>
      </c>
      <c r="AV2509" s="5">
        <v>0</v>
      </c>
      <c r="AW2509" s="5"/>
      <c r="AX2509" s="5"/>
      <c r="AY2509" s="5"/>
      <c r="AZ2509" s="9" cm="1">
        <f t="array" ref="AZ2509">_xlfn.IFS(AP2509="Unk",0,AP2509="",0,(AP2509-AQ2509)=0,1,(AP2509-AQ2509)&lt;&gt;0,0)</f>
        <v>0</v>
      </c>
      <c r="BA2509" s="9" cm="1">
        <f t="array" ref="BA2509">_xlfn.IFS(AP2509="Unk",1,AP2509="",1,AP2509&lt;&gt;"",0)</f>
        <v>1</v>
      </c>
    </row>
    <row r="2510" spans="1:53" x14ac:dyDescent="0.2">
      <c r="A2510">
        <v>3</v>
      </c>
      <c r="B2510" t="s">
        <v>6</v>
      </c>
      <c r="C2510">
        <v>3</v>
      </c>
      <c r="D2510">
        <v>40</v>
      </c>
      <c r="E2510">
        <v>15</v>
      </c>
      <c r="F2510" s="5">
        <v>4554.95</v>
      </c>
      <c r="G2510" s="5">
        <v>4390.03</v>
      </c>
      <c r="H2510" s="5">
        <v>0.04</v>
      </c>
      <c r="I2510" s="5">
        <v>3600.39</v>
      </c>
      <c r="J2510" s="5">
        <v>34379</v>
      </c>
      <c r="K2510" s="5">
        <v>8263029</v>
      </c>
      <c r="L2510" s="5">
        <v>10</v>
      </c>
      <c r="M2510" s="5">
        <v>0</v>
      </c>
      <c r="N2510" s="5">
        <v>0</v>
      </c>
      <c r="O2510" s="5">
        <v>0</v>
      </c>
      <c r="P2510" s="9" cm="1">
        <f t="array" ref="P2510">_xlfn.IFS(F2510="Unk",0,F2510="",0,(F2510-G2510)=0,1,(F2510-G2510)&lt;&gt;0,0)</f>
        <v>0</v>
      </c>
      <c r="Q2510" s="9" cm="1">
        <f t="array" ref="Q2510">_xlfn.IFS(F2510="Unk",1,F2510="",1,F2510&lt;&gt;"",0)</f>
        <v>0</v>
      </c>
      <c r="R2510" s="5">
        <v>4780.6499999999996</v>
      </c>
      <c r="S2510" s="5">
        <v>4367.7</v>
      </c>
      <c r="T2510" s="5">
        <v>0.09</v>
      </c>
      <c r="U2510" s="5">
        <v>3600.22</v>
      </c>
      <c r="V2510" s="5">
        <v>24876</v>
      </c>
      <c r="W2510" s="5">
        <v>6383013</v>
      </c>
      <c r="X2510" s="5">
        <v>10</v>
      </c>
      <c r="Y2510" s="5">
        <v>0</v>
      </c>
      <c r="Z2510" s="5">
        <v>0</v>
      </c>
      <c r="AA2510" s="5">
        <v>0</v>
      </c>
      <c r="AB2510" s="9" cm="1">
        <f t="array" ref="AB2510">_xlfn.IFS(R2510="Unk",0,R2510="",0,(R2510-S2510)=0,1,(R2510-S2510)&lt;&gt;0,0)</f>
        <v>0</v>
      </c>
      <c r="AC2510" s="9" cm="1">
        <f t="array" ref="AC2510">_xlfn.IFS(R2510="Unk",1,R2510="",1,R2510&lt;&gt;"",0)</f>
        <v>0</v>
      </c>
      <c r="AD2510" s="5" t="s">
        <v>25</v>
      </c>
      <c r="AE2510" s="5">
        <v>4359.8599999999997</v>
      </c>
      <c r="AF2510" s="5" t="s">
        <v>25</v>
      </c>
      <c r="AG2510" s="5">
        <v>3600</v>
      </c>
      <c r="AH2510" s="5">
        <v>80503</v>
      </c>
      <c r="AI2510" s="5">
        <v>7247568</v>
      </c>
      <c r="AJ2510" s="5">
        <v>0</v>
      </c>
      <c r="AK2510" s="5"/>
      <c r="AL2510" s="5"/>
      <c r="AM2510" s="5"/>
      <c r="AN2510" s="9" cm="1">
        <f t="array" ref="AN2510">_xlfn.IFS(AD2510="Unk",0,AD2510="",0,(AD2510-AE2510)=0,1,(AD2510-AE2510)&lt;&gt;0,0)</f>
        <v>0</v>
      </c>
      <c r="AO2510" s="9" cm="1">
        <f t="array" ref="AO2510">_xlfn.IFS(AD2510="Unk",1,AD2510="",1,AD2510&lt;&gt;"",0)</f>
        <v>1</v>
      </c>
      <c r="AP2510" s="5" t="s">
        <v>25</v>
      </c>
      <c r="AQ2510" s="5">
        <v>4456.92</v>
      </c>
      <c r="AR2510" s="5" t="s">
        <v>25</v>
      </c>
      <c r="AS2510" s="5">
        <v>3600.12</v>
      </c>
      <c r="AT2510" s="5">
        <v>54728</v>
      </c>
      <c r="AU2510" s="5">
        <v>7251395</v>
      </c>
      <c r="AV2510" s="5">
        <v>0</v>
      </c>
      <c r="AW2510" s="5"/>
      <c r="AX2510" s="5"/>
      <c r="AY2510" s="5"/>
      <c r="AZ2510" s="9" cm="1">
        <f t="array" ref="AZ2510">_xlfn.IFS(AP2510="Unk",0,AP2510="",0,(AP2510-AQ2510)=0,1,(AP2510-AQ2510)&lt;&gt;0,0)</f>
        <v>0</v>
      </c>
      <c r="BA2510" s="9" cm="1">
        <f t="array" ref="BA2510">_xlfn.IFS(AP2510="Unk",1,AP2510="",1,AP2510&lt;&gt;"",0)</f>
        <v>1</v>
      </c>
    </row>
    <row r="2511" spans="1:53" x14ac:dyDescent="0.2">
      <c r="A2511">
        <v>3</v>
      </c>
      <c r="B2511" t="s">
        <v>6</v>
      </c>
      <c r="C2511">
        <v>3</v>
      </c>
      <c r="D2511">
        <v>45</v>
      </c>
      <c r="E2511">
        <v>15</v>
      </c>
      <c r="F2511" s="5">
        <v>4527.08</v>
      </c>
      <c r="G2511" s="5">
        <v>4527.08</v>
      </c>
      <c r="H2511" s="5">
        <v>0</v>
      </c>
      <c r="I2511" s="5">
        <v>1323.64</v>
      </c>
      <c r="J2511" s="5">
        <v>22057</v>
      </c>
      <c r="K2511" s="5">
        <v>3643116</v>
      </c>
      <c r="L2511" s="5">
        <v>10</v>
      </c>
      <c r="M2511" s="5">
        <v>0</v>
      </c>
      <c r="N2511" s="5">
        <v>0</v>
      </c>
      <c r="O2511" s="5">
        <v>0</v>
      </c>
      <c r="P2511" s="9" cm="1">
        <f t="array" ref="P2511">_xlfn.IFS(F2511="Unk",0,F2511="",0,(F2511-G2511)=0,1,(F2511-G2511)&lt;&gt;0,0)</f>
        <v>1</v>
      </c>
      <c r="Q2511" s="9" cm="1">
        <f t="array" ref="Q2511">_xlfn.IFS(F2511="Unk",1,F2511="",1,F2511&lt;&gt;"",0)</f>
        <v>0</v>
      </c>
      <c r="R2511" s="5">
        <v>4814.67</v>
      </c>
      <c r="S2511" s="5">
        <v>4544.66</v>
      </c>
      <c r="T2511" s="5">
        <v>0.06</v>
      </c>
      <c r="U2511" s="5">
        <v>3601.56</v>
      </c>
      <c r="V2511" s="5">
        <v>43128</v>
      </c>
      <c r="W2511" s="5">
        <v>8540496</v>
      </c>
      <c r="X2511" s="5">
        <v>10</v>
      </c>
      <c r="Y2511" s="5">
        <v>0</v>
      </c>
      <c r="Z2511" s="5">
        <v>0</v>
      </c>
      <c r="AA2511" s="5">
        <v>0</v>
      </c>
      <c r="AB2511" s="9" cm="1">
        <f t="array" ref="AB2511">_xlfn.IFS(R2511="Unk",0,R2511="",0,(R2511-S2511)=0,1,(R2511-S2511)&lt;&gt;0,0)</f>
        <v>0</v>
      </c>
      <c r="AC2511" s="9" cm="1">
        <f t="array" ref="AC2511">_xlfn.IFS(R2511="Unk",1,R2511="",1,R2511&lt;&gt;"",0)</f>
        <v>0</v>
      </c>
      <c r="AD2511" s="5">
        <v>5274.59</v>
      </c>
      <c r="AE2511" s="5">
        <v>4565</v>
      </c>
      <c r="AF2511" s="5">
        <v>0.13</v>
      </c>
      <c r="AG2511" s="5">
        <v>3601.29</v>
      </c>
      <c r="AH2511" s="5">
        <v>21956</v>
      </c>
      <c r="AI2511" s="5">
        <v>6749583</v>
      </c>
      <c r="AJ2511" s="5">
        <v>5</v>
      </c>
      <c r="AK2511" s="5">
        <v>0</v>
      </c>
      <c r="AL2511" s="5">
        <v>0</v>
      </c>
      <c r="AM2511" s="5">
        <v>0</v>
      </c>
      <c r="AN2511" s="9" cm="1">
        <f t="array" ref="AN2511">_xlfn.IFS(AD2511="Unk",0,AD2511="",0,(AD2511-AE2511)=0,1,(AD2511-AE2511)&lt;&gt;0,0)</f>
        <v>0</v>
      </c>
      <c r="AO2511" s="9" cm="1">
        <f t="array" ref="AO2511">_xlfn.IFS(AD2511="Unk",1,AD2511="",1,AD2511&lt;&gt;"",0)</f>
        <v>0</v>
      </c>
      <c r="AP2511" s="5" t="s">
        <v>25</v>
      </c>
      <c r="AQ2511" s="5">
        <v>4535.3900000000003</v>
      </c>
      <c r="AR2511" s="5" t="s">
        <v>25</v>
      </c>
      <c r="AS2511" s="5">
        <v>3605.31</v>
      </c>
      <c r="AT2511" s="5">
        <v>27176</v>
      </c>
      <c r="AU2511" s="5">
        <v>4986010</v>
      </c>
      <c r="AV2511" s="5">
        <v>0</v>
      </c>
      <c r="AW2511" s="5"/>
      <c r="AX2511" s="5"/>
      <c r="AY2511" s="5"/>
      <c r="AZ2511" s="9" cm="1">
        <f t="array" ref="AZ2511">_xlfn.IFS(AP2511="Unk",0,AP2511="",0,(AP2511-AQ2511)=0,1,(AP2511-AQ2511)&lt;&gt;0,0)</f>
        <v>0</v>
      </c>
      <c r="BA2511" s="9" cm="1">
        <f t="array" ref="BA2511">_xlfn.IFS(AP2511="Unk",1,AP2511="",1,AP2511&lt;&gt;"",0)</f>
        <v>1</v>
      </c>
    </row>
    <row r="2512" spans="1:53" x14ac:dyDescent="0.2">
      <c r="A2512">
        <v>3</v>
      </c>
      <c r="B2512" t="s">
        <v>6</v>
      </c>
      <c r="C2512">
        <v>3</v>
      </c>
      <c r="D2512">
        <v>50</v>
      </c>
      <c r="E2512">
        <v>15</v>
      </c>
      <c r="F2512" s="5">
        <v>5761.25</v>
      </c>
      <c r="G2512" s="5">
        <v>4842.63</v>
      </c>
      <c r="H2512" s="5">
        <v>0.16</v>
      </c>
      <c r="I2512" s="5">
        <v>3600.66</v>
      </c>
      <c r="J2512" s="5">
        <v>34152</v>
      </c>
      <c r="K2512" s="5">
        <v>3246900</v>
      </c>
      <c r="L2512" s="5">
        <v>8</v>
      </c>
      <c r="M2512" s="5">
        <v>0</v>
      </c>
      <c r="N2512" s="5">
        <v>0</v>
      </c>
      <c r="O2512" s="5">
        <v>0</v>
      </c>
      <c r="P2512" s="9" cm="1">
        <f t="array" ref="P2512">_xlfn.IFS(F2512="Unk",0,F2512="",0,(F2512-G2512)=0,1,(F2512-G2512)&lt;&gt;0,0)</f>
        <v>0</v>
      </c>
      <c r="Q2512" s="9" cm="1">
        <f t="array" ref="Q2512">_xlfn.IFS(F2512="Unk",1,F2512="",1,F2512&lt;&gt;"",0)</f>
        <v>0</v>
      </c>
      <c r="R2512" s="5" t="s">
        <v>25</v>
      </c>
      <c r="S2512" s="5">
        <v>4843.8599999999997</v>
      </c>
      <c r="T2512" s="5" t="s">
        <v>25</v>
      </c>
      <c r="U2512" s="5">
        <v>3601.11</v>
      </c>
      <c r="V2512" s="5">
        <v>52569</v>
      </c>
      <c r="W2512" s="5">
        <v>4578130</v>
      </c>
      <c r="X2512" s="5">
        <v>0</v>
      </c>
      <c r="Y2512" s="5"/>
      <c r="Z2512" s="5"/>
      <c r="AA2512" s="5"/>
      <c r="AB2512" s="9" cm="1">
        <f t="array" ref="AB2512">_xlfn.IFS(R2512="Unk",0,R2512="",0,(R2512-S2512)=0,1,(R2512-S2512)&lt;&gt;0,0)</f>
        <v>0</v>
      </c>
      <c r="AC2512" s="9" cm="1">
        <f t="array" ref="AC2512">_xlfn.IFS(R2512="Unk",1,R2512="",1,R2512&lt;&gt;"",0)</f>
        <v>1</v>
      </c>
      <c r="AD2512" s="5" t="s">
        <v>25</v>
      </c>
      <c r="AE2512" s="5">
        <v>4989.3900000000003</v>
      </c>
      <c r="AF2512" s="5" t="s">
        <v>25</v>
      </c>
      <c r="AG2512" s="5">
        <v>3600.36</v>
      </c>
      <c r="AH2512" s="5">
        <v>37916</v>
      </c>
      <c r="AI2512" s="5">
        <v>6139548</v>
      </c>
      <c r="AJ2512" s="5">
        <v>0</v>
      </c>
      <c r="AK2512" s="5"/>
      <c r="AL2512" s="5"/>
      <c r="AM2512" s="5"/>
      <c r="AN2512" s="9" cm="1">
        <f t="array" ref="AN2512">_xlfn.IFS(AD2512="Unk",0,AD2512="",0,(AD2512-AE2512)=0,1,(AD2512-AE2512)&lt;&gt;0,0)</f>
        <v>0</v>
      </c>
      <c r="AO2512" s="9" cm="1">
        <f t="array" ref="AO2512">_xlfn.IFS(AD2512="Unk",1,AD2512="",1,AD2512&lt;&gt;"",0)</f>
        <v>1</v>
      </c>
      <c r="AP2512" s="5" t="s">
        <v>25</v>
      </c>
      <c r="AQ2512" s="5">
        <v>5080.87</v>
      </c>
      <c r="AR2512" s="5" t="s">
        <v>25</v>
      </c>
      <c r="AS2512" s="5">
        <v>3617.13</v>
      </c>
      <c r="AT2512" s="5">
        <v>18237</v>
      </c>
      <c r="AU2512" s="5">
        <v>7434084</v>
      </c>
      <c r="AV2512" s="5">
        <v>0</v>
      </c>
      <c r="AW2512" s="5"/>
      <c r="AX2512" s="5"/>
      <c r="AY2512" s="5"/>
      <c r="AZ2512" s="9" cm="1">
        <f t="array" ref="AZ2512">_xlfn.IFS(AP2512="Unk",0,AP2512="",0,(AP2512-AQ2512)=0,1,(AP2512-AQ2512)&lt;&gt;0,0)</f>
        <v>0</v>
      </c>
      <c r="BA2512" s="9" cm="1">
        <f t="array" ref="BA2512">_xlfn.IFS(AP2512="Unk",1,AP2512="",1,AP2512&lt;&gt;"",0)</f>
        <v>1</v>
      </c>
    </row>
    <row r="2513" spans="1:53" x14ac:dyDescent="0.2">
      <c r="A2513">
        <v>3</v>
      </c>
      <c r="B2513" t="s">
        <v>6</v>
      </c>
      <c r="C2513">
        <v>4</v>
      </c>
      <c r="D2513">
        <v>5</v>
      </c>
      <c r="E2513">
        <v>15</v>
      </c>
      <c r="F2513" s="5">
        <v>1717.43</v>
      </c>
      <c r="G2513" s="5">
        <v>1717.43</v>
      </c>
      <c r="H2513" s="5">
        <v>0</v>
      </c>
      <c r="I2513" s="5">
        <v>0.2</v>
      </c>
      <c r="J2513" s="5">
        <v>52</v>
      </c>
      <c r="K2513" s="5">
        <v>1408</v>
      </c>
      <c r="L2513" s="5">
        <v>3</v>
      </c>
      <c r="M2513" s="5">
        <v>0</v>
      </c>
      <c r="N2513" s="5">
        <v>0</v>
      </c>
      <c r="O2513" s="5">
        <v>0</v>
      </c>
      <c r="P2513" s="9" cm="1">
        <f t="array" ref="P2513">_xlfn.IFS(F2513="Unk",0,F2513="",0,(F2513-G2513)=0,1,(F2513-G2513)&lt;&gt;0,0)</f>
        <v>1</v>
      </c>
      <c r="Q2513" s="9" cm="1">
        <f t="array" ref="Q2513">_xlfn.IFS(F2513="Unk",1,F2513="",1,F2513&lt;&gt;"",0)</f>
        <v>0</v>
      </c>
      <c r="R2513" s="5">
        <v>2552.79</v>
      </c>
      <c r="S2513" s="5">
        <v>2552.79</v>
      </c>
      <c r="T2513" s="5">
        <v>0</v>
      </c>
      <c r="U2513" s="5">
        <v>1.59</v>
      </c>
      <c r="V2513" s="5">
        <v>1390</v>
      </c>
      <c r="W2513" s="5">
        <v>23081</v>
      </c>
      <c r="X2513" s="5">
        <v>6</v>
      </c>
      <c r="Y2513" s="5">
        <v>0</v>
      </c>
      <c r="Z2513" s="5">
        <v>0</v>
      </c>
      <c r="AA2513" s="5">
        <v>0</v>
      </c>
      <c r="AB2513" s="9" cm="1">
        <f t="array" ref="AB2513">_xlfn.IFS(R2513="Unk",0,R2513="",0,(R2513-S2513)=0,1,(R2513-S2513)&lt;&gt;0,0)</f>
        <v>1</v>
      </c>
      <c r="AC2513" s="9" cm="1">
        <f t="array" ref="AC2513">_xlfn.IFS(R2513="Unk",1,R2513="",1,R2513&lt;&gt;"",0)</f>
        <v>0</v>
      </c>
      <c r="AD2513" s="5">
        <v>2725</v>
      </c>
      <c r="AE2513" s="5">
        <v>2725</v>
      </c>
      <c r="AF2513" s="5">
        <v>0</v>
      </c>
      <c r="AG2513" s="5">
        <v>1.1399999999999999</v>
      </c>
      <c r="AH2513" s="5">
        <v>885</v>
      </c>
      <c r="AI2513" s="5">
        <v>10692</v>
      </c>
      <c r="AJ2513" s="5">
        <v>5</v>
      </c>
      <c r="AK2513" s="5">
        <v>0</v>
      </c>
      <c r="AL2513" s="5">
        <v>0</v>
      </c>
      <c r="AM2513" s="5">
        <v>0</v>
      </c>
      <c r="AN2513" s="9" cm="1">
        <f t="array" ref="AN2513">_xlfn.IFS(AD2513="Unk",0,AD2513="",0,(AD2513-AE2513)=0,1,(AD2513-AE2513)&lt;&gt;0,0)</f>
        <v>1</v>
      </c>
      <c r="AO2513" s="9" cm="1">
        <f t="array" ref="AO2513">_xlfn.IFS(AD2513="Unk",1,AD2513="",1,AD2513&lt;&gt;"",0)</f>
        <v>0</v>
      </c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9" cm="1">
        <f t="array" ref="AZ2513">_xlfn.IFS(AP2513="Unk",0,AP2513="",0,(AP2513-AQ2513)=0,1,(AP2513-AQ2513)&lt;&gt;0,0)</f>
        <v>0</v>
      </c>
      <c r="BA2513" s="9" cm="1">
        <f t="array" ref="BA2513">_xlfn.IFS(AP2513="Unk",1,AP2513="",1,AP2513&lt;&gt;"",0)</f>
        <v>1</v>
      </c>
    </row>
    <row r="2514" spans="1:53" x14ac:dyDescent="0.2">
      <c r="A2514">
        <v>3</v>
      </c>
      <c r="B2514" t="s">
        <v>6</v>
      </c>
      <c r="C2514">
        <v>4</v>
      </c>
      <c r="D2514">
        <v>10</v>
      </c>
      <c r="E2514">
        <v>15</v>
      </c>
      <c r="P2514" s="9" cm="1">
        <f t="array" ref="P2514">_xlfn.IFS(F2514="Unk",0,F2514="",0,(F2514-G2514)=0,1,(F2514-G2514)&lt;&gt;0,0)</f>
        <v>0</v>
      </c>
      <c r="Q2514" s="9" cm="1">
        <f t="array" ref="Q2514">_xlfn.IFS(F2514="Unk",1,F2514="",1,F2514&lt;&gt;"",0)</f>
        <v>1</v>
      </c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9" cm="1">
        <f t="array" ref="AB2514">_xlfn.IFS(R2514="Unk",0,R2514="",0,(R2514-S2514)=0,1,(R2514-S2514)&lt;&gt;0,0)</f>
        <v>0</v>
      </c>
      <c r="AC2514" s="9" cm="1">
        <f t="array" ref="AC2514">_xlfn.IFS(R2514="Unk",1,R2514="",1,R2514&lt;&gt;"",0)</f>
        <v>1</v>
      </c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9" cm="1">
        <f t="array" ref="AN2514">_xlfn.IFS(AD2514="Unk",0,AD2514="",0,(AD2514-AE2514)=0,1,(AD2514-AE2514)&lt;&gt;0,0)</f>
        <v>0</v>
      </c>
      <c r="AO2514" s="9" cm="1">
        <f t="array" ref="AO2514">_xlfn.IFS(AD2514="Unk",1,AD2514="",1,AD2514&lt;&gt;"",0)</f>
        <v>1</v>
      </c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9" cm="1">
        <f t="array" ref="AZ2514">_xlfn.IFS(AP2514="Unk",0,AP2514="",0,(AP2514-AQ2514)=0,1,(AP2514-AQ2514)&lt;&gt;0,0)</f>
        <v>0</v>
      </c>
      <c r="BA2514" s="9" cm="1">
        <f t="array" ref="BA2514">_xlfn.IFS(AP2514="Unk",1,AP2514="",1,AP2514&lt;&gt;"",0)</f>
        <v>1</v>
      </c>
    </row>
    <row r="2515" spans="1:53" x14ac:dyDescent="0.2">
      <c r="A2515">
        <v>3</v>
      </c>
      <c r="B2515" t="s">
        <v>6</v>
      </c>
      <c r="C2515">
        <v>4</v>
      </c>
      <c r="D2515">
        <v>15</v>
      </c>
      <c r="E2515">
        <v>15</v>
      </c>
      <c r="P2515" s="9" cm="1">
        <f t="array" ref="P2515">_xlfn.IFS(F2515="Unk",0,F2515="",0,(F2515-G2515)=0,1,(F2515-G2515)&lt;&gt;0,0)</f>
        <v>0</v>
      </c>
      <c r="Q2515" s="9" cm="1">
        <f t="array" ref="Q2515">_xlfn.IFS(F2515="Unk",1,F2515="",1,F2515&lt;&gt;"",0)</f>
        <v>1</v>
      </c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9" cm="1">
        <f t="array" ref="AB2515">_xlfn.IFS(R2515="Unk",0,R2515="",0,(R2515-S2515)=0,1,(R2515-S2515)&lt;&gt;0,0)</f>
        <v>0</v>
      </c>
      <c r="AC2515" s="9" cm="1">
        <f t="array" ref="AC2515">_xlfn.IFS(R2515="Unk",1,R2515="",1,R2515&lt;&gt;"",0)</f>
        <v>1</v>
      </c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9" cm="1">
        <f t="array" ref="AN2515">_xlfn.IFS(AD2515="Unk",0,AD2515="",0,(AD2515-AE2515)=0,1,(AD2515-AE2515)&lt;&gt;0,0)</f>
        <v>0</v>
      </c>
      <c r="AO2515" s="9" cm="1">
        <f t="array" ref="AO2515">_xlfn.IFS(AD2515="Unk",1,AD2515="",1,AD2515&lt;&gt;"",0)</f>
        <v>1</v>
      </c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9" cm="1">
        <f t="array" ref="AZ2515">_xlfn.IFS(AP2515="Unk",0,AP2515="",0,(AP2515-AQ2515)=0,1,(AP2515-AQ2515)&lt;&gt;0,0)</f>
        <v>0</v>
      </c>
      <c r="BA2515" s="9" cm="1">
        <f t="array" ref="BA2515">_xlfn.IFS(AP2515="Unk",1,AP2515="",1,AP2515&lt;&gt;"",0)</f>
        <v>1</v>
      </c>
    </row>
    <row r="2516" spans="1:53" x14ac:dyDescent="0.2">
      <c r="A2516">
        <v>3</v>
      </c>
      <c r="B2516" t="s">
        <v>6</v>
      </c>
      <c r="C2516">
        <v>4</v>
      </c>
      <c r="D2516">
        <v>20</v>
      </c>
      <c r="E2516">
        <v>15</v>
      </c>
      <c r="F2516" s="5">
        <v>3837.54</v>
      </c>
      <c r="G2516" s="5">
        <v>3837.54</v>
      </c>
      <c r="H2516" s="5">
        <v>0</v>
      </c>
      <c r="I2516" s="5">
        <v>2257.3000000000002</v>
      </c>
      <c r="J2516" s="5">
        <v>41202</v>
      </c>
      <c r="K2516" s="5">
        <v>2683420</v>
      </c>
      <c r="L2516" s="5">
        <v>10</v>
      </c>
      <c r="M2516" s="5">
        <v>0</v>
      </c>
      <c r="N2516" s="5">
        <v>0</v>
      </c>
      <c r="O2516" s="5">
        <v>0</v>
      </c>
      <c r="P2516" s="9" cm="1">
        <f t="array" ref="P2516">_xlfn.IFS(F2516="Unk",0,F2516="",0,(F2516-G2516)=0,1,(F2516-G2516)&lt;&gt;0,0)</f>
        <v>1</v>
      </c>
      <c r="Q2516" s="9" cm="1">
        <f t="array" ref="Q2516">_xlfn.IFS(F2516="Unk",1,F2516="",1,F2516&lt;&gt;"",0)</f>
        <v>0</v>
      </c>
      <c r="R2516" s="5">
        <v>4626.04</v>
      </c>
      <c r="S2516" s="5">
        <v>3762.34</v>
      </c>
      <c r="T2516" s="5">
        <v>0.19</v>
      </c>
      <c r="U2516" s="5">
        <v>3600.1</v>
      </c>
      <c r="V2516" s="5">
        <v>51183</v>
      </c>
      <c r="W2516" s="5">
        <v>5951964</v>
      </c>
      <c r="X2516" s="5">
        <v>10</v>
      </c>
      <c r="Y2516" s="5">
        <v>0</v>
      </c>
      <c r="Z2516" s="5">
        <v>0</v>
      </c>
      <c r="AA2516" s="5">
        <v>0</v>
      </c>
      <c r="AB2516" s="9" cm="1">
        <f t="array" ref="AB2516">_xlfn.IFS(R2516="Unk",0,R2516="",0,(R2516-S2516)=0,1,(R2516-S2516)&lt;&gt;0,0)</f>
        <v>0</v>
      </c>
      <c r="AC2516" s="9" cm="1">
        <f t="array" ref="AC2516">_xlfn.IFS(R2516="Unk",1,R2516="",1,R2516&lt;&gt;"",0)</f>
        <v>0</v>
      </c>
      <c r="AD2516" s="5">
        <v>5443.96</v>
      </c>
      <c r="AE2516" s="5">
        <v>3741.13</v>
      </c>
      <c r="AF2516" s="5">
        <v>0.31</v>
      </c>
      <c r="AG2516" s="5">
        <v>3600.45</v>
      </c>
      <c r="AH2516" s="5">
        <v>172199</v>
      </c>
      <c r="AI2516" s="5">
        <v>15076298</v>
      </c>
      <c r="AJ2516" s="5">
        <v>10</v>
      </c>
      <c r="AK2516" s="5">
        <v>0</v>
      </c>
      <c r="AL2516" s="5">
        <v>0</v>
      </c>
      <c r="AM2516" s="5">
        <v>0</v>
      </c>
      <c r="AN2516" s="9" cm="1">
        <f t="array" ref="AN2516">_xlfn.IFS(AD2516="Unk",0,AD2516="",0,(AD2516-AE2516)=0,1,(AD2516-AE2516)&lt;&gt;0,0)</f>
        <v>0</v>
      </c>
      <c r="AO2516" s="9" cm="1">
        <f t="array" ref="AO2516">_xlfn.IFS(AD2516="Unk",1,AD2516="",1,AD2516&lt;&gt;"",0)</f>
        <v>0</v>
      </c>
      <c r="AP2516" s="5">
        <v>6082.01</v>
      </c>
      <c r="AQ2516" s="5">
        <v>3926.26</v>
      </c>
      <c r="AR2516" s="5">
        <v>0.35</v>
      </c>
      <c r="AS2516" s="5">
        <v>3600.27</v>
      </c>
      <c r="AT2516" s="5">
        <v>111686</v>
      </c>
      <c r="AU2516" s="5">
        <v>19717834</v>
      </c>
      <c r="AV2516" s="5">
        <v>10</v>
      </c>
      <c r="AW2516" s="5">
        <v>0</v>
      </c>
      <c r="AX2516" s="5">
        <v>0</v>
      </c>
      <c r="AY2516" s="5">
        <v>0</v>
      </c>
      <c r="AZ2516" s="9" cm="1">
        <f t="array" ref="AZ2516">_xlfn.IFS(AP2516="Unk",0,AP2516="",0,(AP2516-AQ2516)=0,1,(AP2516-AQ2516)&lt;&gt;0,0)</f>
        <v>0</v>
      </c>
      <c r="BA2516" s="9" cm="1">
        <f t="array" ref="BA2516">_xlfn.IFS(AP2516="Unk",1,AP2516="",1,AP2516&lt;&gt;"",0)</f>
        <v>0</v>
      </c>
    </row>
    <row r="2517" spans="1:53" x14ac:dyDescent="0.2">
      <c r="A2517">
        <v>3</v>
      </c>
      <c r="B2517" t="s">
        <v>6</v>
      </c>
      <c r="C2517">
        <v>4</v>
      </c>
      <c r="D2517">
        <v>25</v>
      </c>
      <c r="E2517">
        <v>15</v>
      </c>
      <c r="F2517" s="5">
        <v>3510.77</v>
      </c>
      <c r="G2517" s="5">
        <v>3510.77</v>
      </c>
      <c r="H2517" s="5">
        <v>0</v>
      </c>
      <c r="I2517" s="5">
        <v>24.04</v>
      </c>
      <c r="J2517" s="5">
        <v>2124</v>
      </c>
      <c r="K2517" s="5">
        <v>163563</v>
      </c>
      <c r="L2517" s="5">
        <v>10</v>
      </c>
      <c r="M2517" s="5">
        <v>0</v>
      </c>
      <c r="N2517" s="5">
        <v>0</v>
      </c>
      <c r="O2517" s="5">
        <v>0</v>
      </c>
      <c r="P2517" s="9" cm="1">
        <f t="array" ref="P2517">_xlfn.IFS(F2517="Unk",0,F2517="",0,(F2517-G2517)=0,1,(F2517-G2517)&lt;&gt;0,0)</f>
        <v>1</v>
      </c>
      <c r="Q2517" s="9" cm="1">
        <f t="array" ref="Q2517">_xlfn.IFS(F2517="Unk",1,F2517="",1,F2517&lt;&gt;"",0)</f>
        <v>0</v>
      </c>
      <c r="R2517" s="5">
        <v>3936.55</v>
      </c>
      <c r="S2517" s="5">
        <v>3936.55</v>
      </c>
      <c r="T2517" s="5">
        <v>0</v>
      </c>
      <c r="U2517" s="5">
        <v>475.09</v>
      </c>
      <c r="V2517" s="5">
        <v>34326</v>
      </c>
      <c r="W2517" s="5">
        <v>2978984</v>
      </c>
      <c r="X2517" s="5">
        <v>10</v>
      </c>
      <c r="Y2517" s="5">
        <v>0</v>
      </c>
      <c r="Z2517" s="5">
        <v>0</v>
      </c>
      <c r="AA2517" s="5">
        <v>0</v>
      </c>
      <c r="AB2517" s="9" cm="1">
        <f t="array" ref="AB2517">_xlfn.IFS(R2517="Unk",0,R2517="",0,(R2517-S2517)=0,1,(R2517-S2517)&lt;&gt;0,0)</f>
        <v>1</v>
      </c>
      <c r="AC2517" s="9" cm="1">
        <f t="array" ref="AC2517">_xlfn.IFS(R2517="Unk",1,R2517="",1,R2517&lt;&gt;"",0)</f>
        <v>0</v>
      </c>
      <c r="AD2517" s="5">
        <v>4268.1000000000004</v>
      </c>
      <c r="AE2517" s="5">
        <v>4268.1000000000004</v>
      </c>
      <c r="AF2517" s="5">
        <v>0</v>
      </c>
      <c r="AG2517" s="5">
        <v>2367.7600000000002</v>
      </c>
      <c r="AH2517" s="5">
        <v>110648</v>
      </c>
      <c r="AI2517" s="5">
        <v>17261561</v>
      </c>
      <c r="AJ2517" s="5">
        <v>10</v>
      </c>
      <c r="AK2517" s="5">
        <v>0</v>
      </c>
      <c r="AL2517" s="5">
        <v>0</v>
      </c>
      <c r="AM2517" s="5">
        <v>0</v>
      </c>
      <c r="AN2517" s="9" cm="1">
        <f t="array" ref="AN2517">_xlfn.IFS(AD2517="Unk",0,AD2517="",0,(AD2517-AE2517)=0,1,(AD2517-AE2517)&lt;&gt;0,0)</f>
        <v>1</v>
      </c>
      <c r="AO2517" s="9" cm="1">
        <f t="array" ref="AO2517">_xlfn.IFS(AD2517="Unk",1,AD2517="",1,AD2517&lt;&gt;"",0)</f>
        <v>0</v>
      </c>
      <c r="AP2517" s="5">
        <v>4811.22</v>
      </c>
      <c r="AQ2517" s="5">
        <v>4100.07</v>
      </c>
      <c r="AR2517" s="5">
        <v>0.15</v>
      </c>
      <c r="AS2517" s="5">
        <v>3600.52</v>
      </c>
      <c r="AT2517" s="5">
        <v>63731</v>
      </c>
      <c r="AU2517" s="5">
        <v>12698016</v>
      </c>
      <c r="AV2517" s="5">
        <v>10</v>
      </c>
      <c r="AW2517" s="5">
        <v>0</v>
      </c>
      <c r="AX2517" s="5">
        <v>0</v>
      </c>
      <c r="AY2517" s="5">
        <v>0</v>
      </c>
      <c r="AZ2517" s="9" cm="1">
        <f t="array" ref="AZ2517">_xlfn.IFS(AP2517="Unk",0,AP2517="",0,(AP2517-AQ2517)=0,1,(AP2517-AQ2517)&lt;&gt;0,0)</f>
        <v>0</v>
      </c>
      <c r="BA2517" s="9" cm="1">
        <f t="array" ref="BA2517">_xlfn.IFS(AP2517="Unk",1,AP2517="",1,AP2517&lt;&gt;"",0)</f>
        <v>0</v>
      </c>
    </row>
    <row r="2518" spans="1:53" x14ac:dyDescent="0.2">
      <c r="A2518">
        <v>3</v>
      </c>
      <c r="B2518" t="s">
        <v>6</v>
      </c>
      <c r="C2518">
        <v>4</v>
      </c>
      <c r="D2518">
        <v>30</v>
      </c>
      <c r="E2518">
        <v>15</v>
      </c>
      <c r="P2518" s="9" cm="1">
        <f t="array" ref="P2518">_xlfn.IFS(F2518="Unk",0,F2518="",0,(F2518-G2518)=0,1,(F2518-G2518)&lt;&gt;0,0)</f>
        <v>0</v>
      </c>
      <c r="Q2518" s="9" cm="1">
        <f t="array" ref="Q2518">_xlfn.IFS(F2518="Unk",1,F2518="",1,F2518&lt;&gt;"",0)</f>
        <v>1</v>
      </c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9" cm="1">
        <f t="array" ref="AB2518">_xlfn.IFS(R2518="Unk",0,R2518="",0,(R2518-S2518)=0,1,(R2518-S2518)&lt;&gt;0,0)</f>
        <v>0</v>
      </c>
      <c r="AC2518" s="9" cm="1">
        <f t="array" ref="AC2518">_xlfn.IFS(R2518="Unk",1,R2518="",1,R2518&lt;&gt;"",0)</f>
        <v>1</v>
      </c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9" cm="1">
        <f t="array" ref="AN2518">_xlfn.IFS(AD2518="Unk",0,AD2518="",0,(AD2518-AE2518)=0,1,(AD2518-AE2518)&lt;&gt;0,0)</f>
        <v>0</v>
      </c>
      <c r="AO2518" s="9" cm="1">
        <f t="array" ref="AO2518">_xlfn.IFS(AD2518="Unk",1,AD2518="",1,AD2518&lt;&gt;"",0)</f>
        <v>1</v>
      </c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9" cm="1">
        <f t="array" ref="AZ2518">_xlfn.IFS(AP2518="Unk",0,AP2518="",0,(AP2518-AQ2518)=0,1,(AP2518-AQ2518)&lt;&gt;0,0)</f>
        <v>0</v>
      </c>
      <c r="BA2518" s="9" cm="1">
        <f t="array" ref="BA2518">_xlfn.IFS(AP2518="Unk",1,AP2518="",1,AP2518&lt;&gt;"",0)</f>
        <v>1</v>
      </c>
    </row>
    <row r="2519" spans="1:53" x14ac:dyDescent="0.2">
      <c r="A2519">
        <v>3</v>
      </c>
      <c r="B2519" t="s">
        <v>6</v>
      </c>
      <c r="C2519">
        <v>4</v>
      </c>
      <c r="D2519">
        <v>35</v>
      </c>
      <c r="E2519">
        <v>15</v>
      </c>
      <c r="F2519" s="5">
        <v>4329.09</v>
      </c>
      <c r="G2519" s="5">
        <v>3700.13</v>
      </c>
      <c r="H2519" s="5">
        <v>0.15</v>
      </c>
      <c r="I2519" s="5">
        <v>3600.3</v>
      </c>
      <c r="J2519" s="5">
        <v>31984</v>
      </c>
      <c r="K2519" s="5">
        <v>5117924</v>
      </c>
      <c r="L2519" s="5">
        <v>10</v>
      </c>
      <c r="M2519" s="5">
        <v>0</v>
      </c>
      <c r="N2519" s="5">
        <v>0</v>
      </c>
      <c r="O2519" s="5">
        <v>0</v>
      </c>
      <c r="P2519" s="9" cm="1">
        <f t="array" ref="P2519">_xlfn.IFS(F2519="Unk",0,F2519="",0,(F2519-G2519)=0,1,(F2519-G2519)&lt;&gt;0,0)</f>
        <v>0</v>
      </c>
      <c r="Q2519" s="9" cm="1">
        <f t="array" ref="Q2519">_xlfn.IFS(F2519="Unk",1,F2519="",1,F2519&lt;&gt;"",0)</f>
        <v>0</v>
      </c>
      <c r="R2519" s="5">
        <v>5625.47</v>
      </c>
      <c r="S2519" s="5">
        <v>3635.6</v>
      </c>
      <c r="T2519" s="5">
        <v>0.35</v>
      </c>
      <c r="U2519" s="5">
        <v>3601.89</v>
      </c>
      <c r="V2519" s="5">
        <v>53416</v>
      </c>
      <c r="W2519" s="5">
        <v>8404324</v>
      </c>
      <c r="X2519" s="5">
        <v>4</v>
      </c>
      <c r="Y2519" s="5">
        <v>0</v>
      </c>
      <c r="Z2519" s="5">
        <v>0</v>
      </c>
      <c r="AA2519" s="5">
        <v>0</v>
      </c>
      <c r="AB2519" s="9" cm="1">
        <f t="array" ref="AB2519">_xlfn.IFS(R2519="Unk",0,R2519="",0,(R2519-S2519)=0,1,(R2519-S2519)&lt;&gt;0,0)</f>
        <v>0</v>
      </c>
      <c r="AC2519" s="9" cm="1">
        <f t="array" ref="AC2519">_xlfn.IFS(R2519="Unk",1,R2519="",1,R2519&lt;&gt;"",0)</f>
        <v>0</v>
      </c>
      <c r="AD2519" s="5">
        <v>9510.86</v>
      </c>
      <c r="AE2519" s="5">
        <v>3757.05</v>
      </c>
      <c r="AF2519" s="5">
        <v>0.6</v>
      </c>
      <c r="AG2519" s="5">
        <v>3600.29</v>
      </c>
      <c r="AH2519" s="5">
        <v>59960</v>
      </c>
      <c r="AI2519" s="5">
        <v>6781692</v>
      </c>
      <c r="AJ2519" s="5">
        <v>6</v>
      </c>
      <c r="AK2519" s="5">
        <v>0</v>
      </c>
      <c r="AL2519" s="5">
        <v>0</v>
      </c>
      <c r="AM2519" s="5">
        <v>0</v>
      </c>
      <c r="AN2519" s="9" cm="1">
        <f t="array" ref="AN2519">_xlfn.IFS(AD2519="Unk",0,AD2519="",0,(AD2519-AE2519)=0,1,(AD2519-AE2519)&lt;&gt;0,0)</f>
        <v>0</v>
      </c>
      <c r="AO2519" s="9" cm="1">
        <f t="array" ref="AO2519">_xlfn.IFS(AD2519="Unk",1,AD2519="",1,AD2519&lt;&gt;"",0)</f>
        <v>0</v>
      </c>
      <c r="AP2519" s="5" t="s">
        <v>25</v>
      </c>
      <c r="AQ2519" s="5">
        <v>3804.09</v>
      </c>
      <c r="AR2519" s="5" t="s">
        <v>25</v>
      </c>
      <c r="AS2519" s="5">
        <v>3600.44</v>
      </c>
      <c r="AT2519" s="5">
        <v>75126</v>
      </c>
      <c r="AU2519" s="5">
        <v>8665577</v>
      </c>
      <c r="AV2519" s="5">
        <v>0</v>
      </c>
      <c r="AW2519" s="5"/>
      <c r="AX2519" s="5"/>
      <c r="AY2519" s="5"/>
      <c r="AZ2519" s="9" cm="1">
        <f t="array" ref="AZ2519">_xlfn.IFS(AP2519="Unk",0,AP2519="",0,(AP2519-AQ2519)=0,1,(AP2519-AQ2519)&lt;&gt;0,0)</f>
        <v>0</v>
      </c>
      <c r="BA2519" s="9" cm="1">
        <f t="array" ref="BA2519">_xlfn.IFS(AP2519="Unk",1,AP2519="",1,AP2519&lt;&gt;"",0)</f>
        <v>1</v>
      </c>
    </row>
    <row r="2520" spans="1:53" x14ac:dyDescent="0.2">
      <c r="A2520">
        <v>3</v>
      </c>
      <c r="B2520" t="s">
        <v>6</v>
      </c>
      <c r="C2520">
        <v>4</v>
      </c>
      <c r="D2520">
        <v>40</v>
      </c>
      <c r="E2520">
        <v>15</v>
      </c>
      <c r="F2520" s="5">
        <v>4151.17</v>
      </c>
      <c r="G2520" s="5">
        <v>4151.17</v>
      </c>
      <c r="H2520" s="5">
        <v>0</v>
      </c>
      <c r="I2520" s="5">
        <v>1936.64</v>
      </c>
      <c r="J2520" s="5">
        <v>32374</v>
      </c>
      <c r="K2520" s="5">
        <v>4188847</v>
      </c>
      <c r="L2520" s="5">
        <v>10</v>
      </c>
      <c r="M2520" s="5">
        <v>0</v>
      </c>
      <c r="N2520" s="5">
        <v>0</v>
      </c>
      <c r="O2520" s="5">
        <v>0</v>
      </c>
      <c r="P2520" s="9" cm="1">
        <f t="array" ref="P2520">_xlfn.IFS(F2520="Unk",0,F2520="",0,(F2520-G2520)=0,1,(F2520-G2520)&lt;&gt;0,0)</f>
        <v>1</v>
      </c>
      <c r="Q2520" s="9" cm="1">
        <f t="array" ref="Q2520">_xlfn.IFS(F2520="Unk",1,F2520="",1,F2520&lt;&gt;"",0)</f>
        <v>0</v>
      </c>
      <c r="R2520" s="5">
        <v>4710.4399999999996</v>
      </c>
      <c r="S2520" s="5">
        <v>4100.92</v>
      </c>
      <c r="T2520" s="5">
        <v>0.13</v>
      </c>
      <c r="U2520" s="5">
        <v>3601.03</v>
      </c>
      <c r="V2520" s="5">
        <v>37243</v>
      </c>
      <c r="W2520" s="5">
        <v>7987028</v>
      </c>
      <c r="X2520" s="5">
        <v>10</v>
      </c>
      <c r="Y2520" s="5">
        <v>0</v>
      </c>
      <c r="Z2520" s="5">
        <v>0</v>
      </c>
      <c r="AA2520" s="5">
        <v>0</v>
      </c>
      <c r="AB2520" s="9" cm="1">
        <f t="array" ref="AB2520">_xlfn.IFS(R2520="Unk",0,R2520="",0,(R2520-S2520)=0,1,(R2520-S2520)&lt;&gt;0,0)</f>
        <v>0</v>
      </c>
      <c r="AC2520" s="9" cm="1">
        <f t="array" ref="AC2520">_xlfn.IFS(R2520="Unk",1,R2520="",1,R2520&lt;&gt;"",0)</f>
        <v>0</v>
      </c>
      <c r="AD2520" s="5">
        <v>6048.97</v>
      </c>
      <c r="AE2520" s="5">
        <v>4053.31</v>
      </c>
      <c r="AF2520" s="5">
        <v>0.33</v>
      </c>
      <c r="AG2520" s="5">
        <v>3600.04</v>
      </c>
      <c r="AH2520" s="5">
        <v>39439</v>
      </c>
      <c r="AI2520" s="5">
        <v>6856739</v>
      </c>
      <c r="AJ2520" s="5">
        <v>8</v>
      </c>
      <c r="AK2520" s="5">
        <v>0</v>
      </c>
      <c r="AL2520" s="5">
        <v>0</v>
      </c>
      <c r="AM2520" s="5">
        <v>0</v>
      </c>
      <c r="AN2520" s="9" cm="1">
        <f t="array" ref="AN2520">_xlfn.IFS(AD2520="Unk",0,AD2520="",0,(AD2520-AE2520)=0,1,(AD2520-AE2520)&lt;&gt;0,0)</f>
        <v>0</v>
      </c>
      <c r="AO2520" s="9" cm="1">
        <f t="array" ref="AO2520">_xlfn.IFS(AD2520="Unk",1,AD2520="",1,AD2520&lt;&gt;"",0)</f>
        <v>0</v>
      </c>
      <c r="AP2520" s="5" t="s">
        <v>25</v>
      </c>
      <c r="AQ2520" s="5">
        <v>4007.71</v>
      </c>
      <c r="AR2520" s="5" t="s">
        <v>25</v>
      </c>
      <c r="AS2520" s="5">
        <v>3601.05</v>
      </c>
      <c r="AT2520" s="5">
        <v>55348</v>
      </c>
      <c r="AU2520" s="5">
        <v>7276625</v>
      </c>
      <c r="AV2520" s="5">
        <v>0</v>
      </c>
      <c r="AW2520" s="5"/>
      <c r="AX2520" s="5"/>
      <c r="AY2520" s="5"/>
      <c r="AZ2520" s="9" cm="1">
        <f t="array" ref="AZ2520">_xlfn.IFS(AP2520="Unk",0,AP2520="",0,(AP2520-AQ2520)=0,1,(AP2520-AQ2520)&lt;&gt;0,0)</f>
        <v>0</v>
      </c>
      <c r="BA2520" s="9" cm="1">
        <f t="array" ref="BA2520">_xlfn.IFS(AP2520="Unk",1,AP2520="",1,AP2520&lt;&gt;"",0)</f>
        <v>1</v>
      </c>
    </row>
    <row r="2521" spans="1:53" x14ac:dyDescent="0.2">
      <c r="A2521">
        <v>3</v>
      </c>
      <c r="B2521" t="s">
        <v>6</v>
      </c>
      <c r="C2521">
        <v>4</v>
      </c>
      <c r="D2521">
        <v>45</v>
      </c>
      <c r="E2521">
        <v>15</v>
      </c>
      <c r="F2521" s="5">
        <v>5901.05</v>
      </c>
      <c r="G2521" s="5">
        <v>4358.7700000000004</v>
      </c>
      <c r="H2521" s="5">
        <v>0.26</v>
      </c>
      <c r="I2521" s="5">
        <v>3600.76</v>
      </c>
      <c r="J2521" s="5">
        <v>37349</v>
      </c>
      <c r="K2521" s="5">
        <v>3165959</v>
      </c>
      <c r="L2521" s="5">
        <v>5</v>
      </c>
      <c r="M2521" s="5">
        <v>0</v>
      </c>
      <c r="N2521" s="5">
        <v>0</v>
      </c>
      <c r="O2521" s="5">
        <v>0</v>
      </c>
      <c r="P2521" s="9" cm="1">
        <f t="array" ref="P2521">_xlfn.IFS(F2521="Unk",0,F2521="",0,(F2521-G2521)=0,1,(F2521-G2521)&lt;&gt;0,0)</f>
        <v>0</v>
      </c>
      <c r="Q2521" s="9" cm="1">
        <f t="array" ref="Q2521">_xlfn.IFS(F2521="Unk",1,F2521="",1,F2521&lt;&gt;"",0)</f>
        <v>0</v>
      </c>
      <c r="R2521" s="5">
        <v>6288.07</v>
      </c>
      <c r="S2521" s="5">
        <v>4441.3599999999997</v>
      </c>
      <c r="T2521" s="5">
        <v>0.28999999999999998</v>
      </c>
      <c r="U2521" s="5">
        <v>3602.27</v>
      </c>
      <c r="V2521" s="5">
        <v>25741</v>
      </c>
      <c r="W2521" s="5">
        <v>4537913</v>
      </c>
      <c r="X2521" s="5">
        <v>8</v>
      </c>
      <c r="Y2521" s="5">
        <v>0</v>
      </c>
      <c r="Z2521" s="5">
        <v>0</v>
      </c>
      <c r="AA2521" s="5">
        <v>0</v>
      </c>
      <c r="AB2521" s="9" cm="1">
        <f t="array" ref="AB2521">_xlfn.IFS(R2521="Unk",0,R2521="",0,(R2521-S2521)=0,1,(R2521-S2521)&lt;&gt;0,0)</f>
        <v>0</v>
      </c>
      <c r="AC2521" s="9" cm="1">
        <f t="array" ref="AC2521">_xlfn.IFS(R2521="Unk",1,R2521="",1,R2521&lt;&gt;"",0)</f>
        <v>0</v>
      </c>
      <c r="AD2521" s="5">
        <v>6882.17</v>
      </c>
      <c r="AE2521" s="5">
        <v>4514.82</v>
      </c>
      <c r="AF2521" s="5">
        <v>0.34</v>
      </c>
      <c r="AG2521" s="5">
        <v>3600.27</v>
      </c>
      <c r="AH2521" s="5">
        <v>26334</v>
      </c>
      <c r="AI2521" s="5">
        <v>5759582</v>
      </c>
      <c r="AJ2521" s="5">
        <v>8</v>
      </c>
      <c r="AK2521" s="5">
        <v>0</v>
      </c>
      <c r="AL2521" s="5">
        <v>0</v>
      </c>
      <c r="AM2521" s="5">
        <v>0</v>
      </c>
      <c r="AN2521" s="9" cm="1">
        <f t="array" ref="AN2521">_xlfn.IFS(AD2521="Unk",0,AD2521="",0,(AD2521-AE2521)=0,1,(AD2521-AE2521)&lt;&gt;0,0)</f>
        <v>0</v>
      </c>
      <c r="AO2521" s="9" cm="1">
        <f t="array" ref="AO2521">_xlfn.IFS(AD2521="Unk",1,AD2521="",1,AD2521&lt;&gt;"",0)</f>
        <v>0</v>
      </c>
      <c r="AP2521" s="5" t="s">
        <v>25</v>
      </c>
      <c r="AQ2521" s="5">
        <v>4631.68</v>
      </c>
      <c r="AR2521" s="5" t="s">
        <v>25</v>
      </c>
      <c r="AS2521" s="5">
        <v>3601.78</v>
      </c>
      <c r="AT2521" s="5">
        <v>46262</v>
      </c>
      <c r="AU2521" s="5">
        <v>6000414</v>
      </c>
      <c r="AV2521" s="5">
        <v>0</v>
      </c>
      <c r="AW2521" s="5"/>
      <c r="AX2521" s="5"/>
      <c r="AY2521" s="5"/>
      <c r="AZ2521" s="9" cm="1">
        <f t="array" ref="AZ2521">_xlfn.IFS(AP2521="Unk",0,AP2521="",0,(AP2521-AQ2521)=0,1,(AP2521-AQ2521)&lt;&gt;0,0)</f>
        <v>0</v>
      </c>
      <c r="BA2521" s="9" cm="1">
        <f t="array" ref="BA2521">_xlfn.IFS(AP2521="Unk",1,AP2521="",1,AP2521&lt;&gt;"",0)</f>
        <v>1</v>
      </c>
    </row>
    <row r="2522" spans="1:53" x14ac:dyDescent="0.2">
      <c r="A2522">
        <v>3</v>
      </c>
      <c r="B2522" t="s">
        <v>6</v>
      </c>
      <c r="C2522">
        <v>4</v>
      </c>
      <c r="D2522">
        <v>50</v>
      </c>
      <c r="E2522">
        <v>15</v>
      </c>
      <c r="F2522" s="5">
        <v>6260.56</v>
      </c>
      <c r="G2522" s="5">
        <v>4787.83</v>
      </c>
      <c r="H2522" s="5">
        <v>0.24</v>
      </c>
      <c r="I2522" s="5">
        <v>3600.44</v>
      </c>
      <c r="J2522" s="5">
        <v>36071</v>
      </c>
      <c r="K2522" s="5">
        <v>2900693</v>
      </c>
      <c r="L2522" s="5">
        <v>8</v>
      </c>
      <c r="M2522" s="5">
        <v>0</v>
      </c>
      <c r="N2522" s="5">
        <v>0</v>
      </c>
      <c r="O2522" s="5">
        <v>0</v>
      </c>
      <c r="P2522" s="9" cm="1">
        <f t="array" ref="P2522">_xlfn.IFS(F2522="Unk",0,F2522="",0,(F2522-G2522)=0,1,(F2522-G2522)&lt;&gt;0,0)</f>
        <v>0</v>
      </c>
      <c r="Q2522" s="9" cm="1">
        <f t="array" ref="Q2522">_xlfn.IFS(F2522="Unk",1,F2522="",1,F2522&lt;&gt;"",0)</f>
        <v>0</v>
      </c>
      <c r="R2522" s="5" t="s">
        <v>25</v>
      </c>
      <c r="S2522" s="5">
        <v>4821.3100000000004</v>
      </c>
      <c r="T2522" s="5" t="s">
        <v>25</v>
      </c>
      <c r="U2522" s="5">
        <v>3601.25</v>
      </c>
      <c r="V2522" s="5">
        <v>35033</v>
      </c>
      <c r="W2522" s="5">
        <v>4923993</v>
      </c>
      <c r="X2522" s="5">
        <v>0</v>
      </c>
      <c r="Y2522" s="5"/>
      <c r="Z2522" s="5"/>
      <c r="AA2522" s="5"/>
      <c r="AB2522" s="9" cm="1">
        <f t="array" ref="AB2522">_xlfn.IFS(R2522="Unk",0,R2522="",0,(R2522-S2522)=0,1,(R2522-S2522)&lt;&gt;0,0)</f>
        <v>0</v>
      </c>
      <c r="AC2522" s="9" cm="1">
        <f t="array" ref="AC2522">_xlfn.IFS(R2522="Unk",1,R2522="",1,R2522&lt;&gt;"",0)</f>
        <v>1</v>
      </c>
      <c r="AD2522" s="5" t="s">
        <v>25</v>
      </c>
      <c r="AE2522" s="5">
        <v>4957.28</v>
      </c>
      <c r="AF2522" s="5" t="s">
        <v>25</v>
      </c>
      <c r="AG2522" s="5">
        <v>3605.44</v>
      </c>
      <c r="AH2522" s="5">
        <v>27755</v>
      </c>
      <c r="AI2522" s="5">
        <v>5522450</v>
      </c>
      <c r="AJ2522" s="5">
        <v>0</v>
      </c>
      <c r="AK2522" s="5"/>
      <c r="AL2522" s="5"/>
      <c r="AM2522" s="5"/>
      <c r="AN2522" s="9" cm="1">
        <f t="array" ref="AN2522">_xlfn.IFS(AD2522="Unk",0,AD2522="",0,(AD2522-AE2522)=0,1,(AD2522-AE2522)&lt;&gt;0,0)</f>
        <v>0</v>
      </c>
      <c r="AO2522" s="9" cm="1">
        <f t="array" ref="AO2522">_xlfn.IFS(AD2522="Unk",1,AD2522="",1,AD2522&lt;&gt;"",0)</f>
        <v>1</v>
      </c>
      <c r="AP2522" s="5" t="s">
        <v>25</v>
      </c>
      <c r="AQ2522" s="5">
        <v>5113.1000000000004</v>
      </c>
      <c r="AR2522" s="5" t="s">
        <v>25</v>
      </c>
      <c r="AS2522" s="5">
        <v>3608.23</v>
      </c>
      <c r="AT2522" s="5">
        <v>27557</v>
      </c>
      <c r="AU2522" s="5">
        <v>4626208</v>
      </c>
      <c r="AV2522" s="5">
        <v>0</v>
      </c>
      <c r="AW2522" s="5"/>
      <c r="AX2522" s="5"/>
      <c r="AY2522" s="5"/>
      <c r="AZ2522" s="9" cm="1">
        <f t="array" ref="AZ2522">_xlfn.IFS(AP2522="Unk",0,AP2522="",0,(AP2522-AQ2522)=0,1,(AP2522-AQ2522)&lt;&gt;0,0)</f>
        <v>0</v>
      </c>
      <c r="BA2522" s="9" cm="1">
        <f t="array" ref="BA2522">_xlfn.IFS(AP2522="Unk",1,AP2522="",1,AP2522&lt;&gt;"",0)</f>
        <v>1</v>
      </c>
    </row>
    <row r="2523" spans="1:53" x14ac:dyDescent="0.2">
      <c r="A2523">
        <v>3</v>
      </c>
      <c r="B2523" t="s">
        <v>6</v>
      </c>
      <c r="C2523">
        <v>5</v>
      </c>
      <c r="D2523">
        <v>5</v>
      </c>
      <c r="E2523">
        <v>15</v>
      </c>
      <c r="P2523" s="9" cm="1">
        <f t="array" ref="P2523">_xlfn.IFS(F2523="Unk",0,F2523="",0,(F2523-G2523)=0,1,(F2523-G2523)&lt;&gt;0,0)</f>
        <v>0</v>
      </c>
      <c r="Q2523" s="9" cm="1">
        <f t="array" ref="Q2523">_xlfn.IFS(F2523="Unk",1,F2523="",1,F2523&lt;&gt;"",0)</f>
        <v>1</v>
      </c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9" cm="1">
        <f t="array" ref="AB2523">_xlfn.IFS(R2523="Unk",0,R2523="",0,(R2523-S2523)=0,1,(R2523-S2523)&lt;&gt;0,0)</f>
        <v>0</v>
      </c>
      <c r="AC2523" s="9" cm="1">
        <f t="array" ref="AC2523">_xlfn.IFS(R2523="Unk",1,R2523="",1,R2523&lt;&gt;"",0)</f>
        <v>1</v>
      </c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9" cm="1">
        <f t="array" ref="AN2523">_xlfn.IFS(AD2523="Unk",0,AD2523="",0,(AD2523-AE2523)=0,1,(AD2523-AE2523)&lt;&gt;0,0)</f>
        <v>0</v>
      </c>
      <c r="AO2523" s="9" cm="1">
        <f t="array" ref="AO2523">_xlfn.IFS(AD2523="Unk",1,AD2523="",1,AD2523&lt;&gt;"",0)</f>
        <v>1</v>
      </c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9" cm="1">
        <f t="array" ref="AZ2523">_xlfn.IFS(AP2523="Unk",0,AP2523="",0,(AP2523-AQ2523)=0,1,(AP2523-AQ2523)&lt;&gt;0,0)</f>
        <v>0</v>
      </c>
      <c r="BA2523" s="9" cm="1">
        <f t="array" ref="BA2523">_xlfn.IFS(AP2523="Unk",1,AP2523="",1,AP2523&lt;&gt;"",0)</f>
        <v>1</v>
      </c>
    </row>
    <row r="2524" spans="1:53" x14ac:dyDescent="0.2">
      <c r="A2524">
        <v>3</v>
      </c>
      <c r="B2524" t="s">
        <v>6</v>
      </c>
      <c r="C2524">
        <v>5</v>
      </c>
      <c r="D2524">
        <v>10</v>
      </c>
      <c r="E2524">
        <v>15</v>
      </c>
      <c r="F2524" s="5">
        <v>2486.41</v>
      </c>
      <c r="G2524" s="5">
        <v>2486.41</v>
      </c>
      <c r="H2524" s="5">
        <v>0</v>
      </c>
      <c r="I2524" s="5">
        <v>3.91</v>
      </c>
      <c r="J2524" s="5">
        <v>3109</v>
      </c>
      <c r="K2524" s="5">
        <v>81812</v>
      </c>
      <c r="L2524" s="5">
        <v>10</v>
      </c>
      <c r="M2524" s="5">
        <v>0</v>
      </c>
      <c r="N2524" s="5">
        <v>0</v>
      </c>
      <c r="O2524" s="5">
        <v>0</v>
      </c>
      <c r="P2524" s="9" cm="1">
        <f t="array" ref="P2524">_xlfn.IFS(F2524="Unk",0,F2524="",0,(F2524-G2524)=0,1,(F2524-G2524)&lt;&gt;0,0)</f>
        <v>1</v>
      </c>
      <c r="Q2524" s="9" cm="1">
        <f t="array" ref="Q2524">_xlfn.IFS(F2524="Unk",1,F2524="",1,F2524&lt;&gt;"",0)</f>
        <v>0</v>
      </c>
      <c r="R2524" s="5">
        <v>2704.71</v>
      </c>
      <c r="S2524" s="5">
        <v>2704.71</v>
      </c>
      <c r="T2524" s="5">
        <v>0</v>
      </c>
      <c r="U2524" s="5">
        <v>15.41</v>
      </c>
      <c r="V2524" s="5">
        <v>4950</v>
      </c>
      <c r="W2524" s="5">
        <v>207652</v>
      </c>
      <c r="X2524" s="5">
        <v>10</v>
      </c>
      <c r="Y2524" s="5">
        <v>0</v>
      </c>
      <c r="Z2524" s="5">
        <v>0</v>
      </c>
      <c r="AA2524" s="5">
        <v>0</v>
      </c>
      <c r="AB2524" s="9" cm="1">
        <f t="array" ref="AB2524">_xlfn.IFS(R2524="Unk",0,R2524="",0,(R2524-S2524)=0,1,(R2524-S2524)&lt;&gt;0,0)</f>
        <v>1</v>
      </c>
      <c r="AC2524" s="9" cm="1">
        <f t="array" ref="AC2524">_xlfn.IFS(R2524="Unk",1,R2524="",1,R2524&lt;&gt;"",0)</f>
        <v>0</v>
      </c>
      <c r="AD2524" s="5">
        <v>3032.61</v>
      </c>
      <c r="AE2524" s="5">
        <v>3032.61</v>
      </c>
      <c r="AF2524" s="5">
        <v>0</v>
      </c>
      <c r="AG2524" s="5">
        <v>134.30000000000001</v>
      </c>
      <c r="AH2524" s="5">
        <v>38161</v>
      </c>
      <c r="AI2524" s="5">
        <v>2117652</v>
      </c>
      <c r="AJ2524" s="5">
        <v>10</v>
      </c>
      <c r="AK2524" s="5">
        <v>0</v>
      </c>
      <c r="AL2524" s="5">
        <v>0</v>
      </c>
      <c r="AM2524" s="5">
        <v>0</v>
      </c>
      <c r="AN2524" s="9" cm="1">
        <f t="array" ref="AN2524">_xlfn.IFS(AD2524="Unk",0,AD2524="",0,(AD2524-AE2524)=0,1,(AD2524-AE2524)&lt;&gt;0,0)</f>
        <v>1</v>
      </c>
      <c r="AO2524" s="9" cm="1">
        <f t="array" ref="AO2524">_xlfn.IFS(AD2524="Unk",1,AD2524="",1,AD2524&lt;&gt;"",0)</f>
        <v>0</v>
      </c>
      <c r="AP2524" s="5">
        <v>3239.09</v>
      </c>
      <c r="AQ2524" s="5">
        <v>3239.09</v>
      </c>
      <c r="AR2524" s="5">
        <v>0</v>
      </c>
      <c r="AS2524" s="5">
        <v>448.27</v>
      </c>
      <c r="AT2524" s="5">
        <v>122754</v>
      </c>
      <c r="AU2524" s="5">
        <v>6610756</v>
      </c>
      <c r="AV2524" s="5">
        <v>8</v>
      </c>
      <c r="AW2524" s="5">
        <v>0</v>
      </c>
      <c r="AX2524" s="5">
        <v>0</v>
      </c>
      <c r="AY2524" s="5">
        <v>0</v>
      </c>
      <c r="AZ2524" s="9" cm="1">
        <f t="array" ref="AZ2524">_xlfn.IFS(AP2524="Unk",0,AP2524="",0,(AP2524-AQ2524)=0,1,(AP2524-AQ2524)&lt;&gt;0,0)</f>
        <v>1</v>
      </c>
      <c r="BA2524" s="9" cm="1">
        <f t="array" ref="BA2524">_xlfn.IFS(AP2524="Unk",1,AP2524="",1,AP2524&lt;&gt;"",0)</f>
        <v>0</v>
      </c>
    </row>
    <row r="2525" spans="1:53" x14ac:dyDescent="0.2">
      <c r="A2525">
        <v>3</v>
      </c>
      <c r="B2525" t="s">
        <v>6</v>
      </c>
      <c r="C2525">
        <v>5</v>
      </c>
      <c r="D2525">
        <v>15</v>
      </c>
      <c r="E2525">
        <v>15</v>
      </c>
      <c r="F2525" s="5">
        <v>2862.5</v>
      </c>
      <c r="G2525" s="5">
        <v>2862.5</v>
      </c>
      <c r="H2525" s="5">
        <v>0</v>
      </c>
      <c r="I2525" s="5">
        <v>7.95</v>
      </c>
      <c r="J2525" s="5">
        <v>1517</v>
      </c>
      <c r="K2525" s="5">
        <v>86903</v>
      </c>
      <c r="L2525" s="5">
        <v>8</v>
      </c>
      <c r="M2525" s="5">
        <v>0</v>
      </c>
      <c r="N2525" s="5">
        <v>0</v>
      </c>
      <c r="O2525" s="5">
        <v>0</v>
      </c>
      <c r="P2525" s="9" cm="1">
        <f t="array" ref="P2525">_xlfn.IFS(F2525="Unk",0,F2525="",0,(F2525-G2525)=0,1,(F2525-G2525)&lt;&gt;0,0)</f>
        <v>1</v>
      </c>
      <c r="Q2525" s="9" cm="1">
        <f t="array" ref="Q2525">_xlfn.IFS(F2525="Unk",1,F2525="",1,F2525&lt;&gt;"",0)</f>
        <v>0</v>
      </c>
      <c r="R2525" s="5">
        <v>3302.02</v>
      </c>
      <c r="S2525" s="5">
        <v>3302.02</v>
      </c>
      <c r="T2525" s="5">
        <v>0</v>
      </c>
      <c r="U2525" s="5">
        <v>87.11</v>
      </c>
      <c r="V2525" s="5">
        <v>11023</v>
      </c>
      <c r="W2525" s="5">
        <v>895017</v>
      </c>
      <c r="X2525" s="5">
        <v>10</v>
      </c>
      <c r="Y2525" s="5">
        <v>0</v>
      </c>
      <c r="Z2525" s="5">
        <v>0</v>
      </c>
      <c r="AA2525" s="5">
        <v>0</v>
      </c>
      <c r="AB2525" s="9" cm="1">
        <f t="array" ref="AB2525">_xlfn.IFS(R2525="Unk",0,R2525="",0,(R2525-S2525)=0,1,(R2525-S2525)&lt;&gt;0,0)</f>
        <v>1</v>
      </c>
      <c r="AC2525" s="9" cm="1">
        <f t="array" ref="AC2525">_xlfn.IFS(R2525="Unk",1,R2525="",1,R2525&lt;&gt;"",0)</f>
        <v>0</v>
      </c>
      <c r="AD2525" s="5">
        <v>3862.42</v>
      </c>
      <c r="AE2525" s="5">
        <v>3862.07</v>
      </c>
      <c r="AF2525" s="5">
        <v>0</v>
      </c>
      <c r="AG2525" s="5">
        <v>3583.06</v>
      </c>
      <c r="AH2525" s="5">
        <v>460066</v>
      </c>
      <c r="AI2525" s="5">
        <v>35252528</v>
      </c>
      <c r="AJ2525" s="5">
        <v>10</v>
      </c>
      <c r="AK2525" s="5">
        <v>0</v>
      </c>
      <c r="AL2525" s="5">
        <v>0</v>
      </c>
      <c r="AM2525" s="5">
        <v>0</v>
      </c>
      <c r="AN2525" s="9" cm="1">
        <f t="array" ref="AN2525">_xlfn.IFS(AD2525="Unk",0,AD2525="",0,(AD2525-AE2525)=0,1,(AD2525-AE2525)&lt;&gt;0,0)</f>
        <v>0</v>
      </c>
      <c r="AO2525" s="9" cm="1">
        <f t="array" ref="AO2525">_xlfn.IFS(AD2525="Unk",1,AD2525="",1,AD2525&lt;&gt;"",0)</f>
        <v>0</v>
      </c>
      <c r="AP2525" s="5">
        <v>4441.1099999999997</v>
      </c>
      <c r="AQ2525" s="5">
        <v>3957.86</v>
      </c>
      <c r="AR2525" s="5">
        <v>0.11</v>
      </c>
      <c r="AS2525" s="5">
        <v>3600.44</v>
      </c>
      <c r="AT2525" s="5">
        <v>172107</v>
      </c>
      <c r="AU2525" s="5">
        <v>29158162</v>
      </c>
      <c r="AV2525" s="5">
        <v>10</v>
      </c>
      <c r="AW2525" s="5">
        <v>0</v>
      </c>
      <c r="AX2525" s="5">
        <v>0</v>
      </c>
      <c r="AY2525" s="5">
        <v>0</v>
      </c>
      <c r="AZ2525" s="9" cm="1">
        <f t="array" ref="AZ2525">_xlfn.IFS(AP2525="Unk",0,AP2525="",0,(AP2525-AQ2525)=0,1,(AP2525-AQ2525)&lt;&gt;0,0)</f>
        <v>0</v>
      </c>
      <c r="BA2525" s="9" cm="1">
        <f t="array" ref="BA2525">_xlfn.IFS(AP2525="Unk",1,AP2525="",1,AP2525&lt;&gt;"",0)</f>
        <v>0</v>
      </c>
    </row>
    <row r="2526" spans="1:53" x14ac:dyDescent="0.2">
      <c r="A2526">
        <v>3</v>
      </c>
      <c r="B2526" t="s">
        <v>6</v>
      </c>
      <c r="C2526">
        <v>5</v>
      </c>
      <c r="D2526">
        <v>20</v>
      </c>
      <c r="E2526">
        <v>15</v>
      </c>
      <c r="F2526" s="5">
        <v>3971.99</v>
      </c>
      <c r="G2526" s="5">
        <v>3814.65</v>
      </c>
      <c r="H2526" s="5">
        <v>0.04</v>
      </c>
      <c r="I2526" s="5">
        <v>3600.19</v>
      </c>
      <c r="J2526" s="5">
        <v>63681</v>
      </c>
      <c r="K2526" s="5">
        <v>5253518</v>
      </c>
      <c r="L2526" s="5">
        <v>10</v>
      </c>
      <c r="M2526" s="5">
        <v>0</v>
      </c>
      <c r="N2526" s="5">
        <v>0</v>
      </c>
      <c r="O2526" s="5">
        <v>0</v>
      </c>
      <c r="P2526" s="9" cm="1">
        <f t="array" ref="P2526">_xlfn.IFS(F2526="Unk",0,F2526="",0,(F2526-G2526)=0,1,(F2526-G2526)&lt;&gt;0,0)</f>
        <v>0</v>
      </c>
      <c r="Q2526" s="9" cm="1">
        <f t="array" ref="Q2526">_xlfn.IFS(F2526="Unk",1,F2526="",1,F2526&lt;&gt;"",0)</f>
        <v>0</v>
      </c>
      <c r="R2526" s="5">
        <v>4902.7700000000004</v>
      </c>
      <c r="S2526" s="5">
        <v>3952.16</v>
      </c>
      <c r="T2526" s="5">
        <v>0.19</v>
      </c>
      <c r="U2526" s="5">
        <v>3600.15</v>
      </c>
      <c r="V2526" s="5">
        <v>97969</v>
      </c>
      <c r="W2526" s="5">
        <v>9942695</v>
      </c>
      <c r="X2526" s="5">
        <v>10</v>
      </c>
      <c r="Y2526" s="5">
        <v>0</v>
      </c>
      <c r="Z2526" s="5">
        <v>0</v>
      </c>
      <c r="AA2526" s="5">
        <v>0</v>
      </c>
      <c r="AB2526" s="9" cm="1">
        <f t="array" ref="AB2526">_xlfn.IFS(R2526="Unk",0,R2526="",0,(R2526-S2526)=0,1,(R2526-S2526)&lt;&gt;0,0)</f>
        <v>0</v>
      </c>
      <c r="AC2526" s="9" cm="1">
        <f t="array" ref="AC2526">_xlfn.IFS(R2526="Unk",1,R2526="",1,R2526&lt;&gt;"",0)</f>
        <v>0</v>
      </c>
      <c r="AD2526" s="5">
        <v>5678.73</v>
      </c>
      <c r="AE2526" s="5">
        <v>4369.34</v>
      </c>
      <c r="AF2526" s="5">
        <v>0.23</v>
      </c>
      <c r="AG2526" s="5">
        <v>3600.39</v>
      </c>
      <c r="AH2526" s="5">
        <v>145311</v>
      </c>
      <c r="AI2526" s="5">
        <v>16281948</v>
      </c>
      <c r="AJ2526" s="5">
        <v>10</v>
      </c>
      <c r="AK2526" s="5">
        <v>0</v>
      </c>
      <c r="AL2526" s="5">
        <v>0</v>
      </c>
      <c r="AM2526" s="5">
        <v>0</v>
      </c>
      <c r="AN2526" s="9" cm="1">
        <f t="array" ref="AN2526">_xlfn.IFS(AD2526="Unk",0,AD2526="",0,(AD2526-AE2526)=0,1,(AD2526-AE2526)&lt;&gt;0,0)</f>
        <v>0</v>
      </c>
      <c r="AO2526" s="9" cm="1">
        <f t="array" ref="AO2526">_xlfn.IFS(AD2526="Unk",1,AD2526="",1,AD2526&lt;&gt;"",0)</f>
        <v>0</v>
      </c>
      <c r="AP2526" s="5">
        <v>6087.04</v>
      </c>
      <c r="AQ2526" s="5">
        <v>4722.09</v>
      </c>
      <c r="AR2526" s="5">
        <v>0.22</v>
      </c>
      <c r="AS2526" s="5">
        <v>3600.73</v>
      </c>
      <c r="AT2526" s="5">
        <v>88193</v>
      </c>
      <c r="AU2526" s="5">
        <v>15367144</v>
      </c>
      <c r="AV2526" s="5">
        <v>10</v>
      </c>
      <c r="AW2526" s="5">
        <v>0</v>
      </c>
      <c r="AX2526" s="5">
        <v>0</v>
      </c>
      <c r="AY2526" s="5">
        <v>0</v>
      </c>
      <c r="AZ2526" s="9" cm="1">
        <f t="array" ref="AZ2526">_xlfn.IFS(AP2526="Unk",0,AP2526="",0,(AP2526-AQ2526)=0,1,(AP2526-AQ2526)&lt;&gt;0,0)</f>
        <v>0</v>
      </c>
      <c r="BA2526" s="9" cm="1">
        <f t="array" ref="BA2526">_xlfn.IFS(AP2526="Unk",1,AP2526="",1,AP2526&lt;&gt;"",0)</f>
        <v>0</v>
      </c>
    </row>
    <row r="2527" spans="1:53" x14ac:dyDescent="0.2">
      <c r="A2527">
        <v>3</v>
      </c>
      <c r="B2527" t="s">
        <v>6</v>
      </c>
      <c r="C2527">
        <v>5</v>
      </c>
      <c r="D2527">
        <v>25</v>
      </c>
      <c r="E2527">
        <v>15</v>
      </c>
      <c r="F2527" s="5">
        <v>3857.48</v>
      </c>
      <c r="G2527" s="5">
        <v>3857.48</v>
      </c>
      <c r="H2527" s="5">
        <v>0</v>
      </c>
      <c r="I2527" s="5">
        <v>31.31</v>
      </c>
      <c r="J2527" s="5">
        <v>2456</v>
      </c>
      <c r="K2527" s="5">
        <v>220366</v>
      </c>
      <c r="L2527" s="5">
        <v>4</v>
      </c>
      <c r="M2527" s="5">
        <v>0</v>
      </c>
      <c r="N2527" s="5">
        <v>0</v>
      </c>
      <c r="O2527" s="5">
        <v>0</v>
      </c>
      <c r="P2527" s="9" cm="1">
        <f t="array" ref="P2527">_xlfn.IFS(F2527="Unk",0,F2527="",0,(F2527-G2527)=0,1,(F2527-G2527)&lt;&gt;0,0)</f>
        <v>1</v>
      </c>
      <c r="Q2527" s="9" cm="1">
        <f t="array" ref="Q2527">_xlfn.IFS(F2527="Unk",1,F2527="",1,F2527&lt;&gt;"",0)</f>
        <v>0</v>
      </c>
      <c r="R2527" s="5">
        <v>4550.4399999999996</v>
      </c>
      <c r="S2527" s="5">
        <v>4140.8999999999996</v>
      </c>
      <c r="T2527" s="5">
        <v>0.09</v>
      </c>
      <c r="U2527" s="5">
        <v>3600.19</v>
      </c>
      <c r="V2527" s="5">
        <v>99715</v>
      </c>
      <c r="W2527" s="5">
        <v>14715005</v>
      </c>
      <c r="X2527" s="5">
        <v>10</v>
      </c>
      <c r="Y2527" s="5">
        <v>0</v>
      </c>
      <c r="Z2527" s="5">
        <v>0</v>
      </c>
      <c r="AA2527" s="5">
        <v>0</v>
      </c>
      <c r="AB2527" s="9" cm="1">
        <f t="array" ref="AB2527">_xlfn.IFS(R2527="Unk",0,R2527="",0,(R2527-S2527)=0,1,(R2527-S2527)&lt;&gt;0,0)</f>
        <v>0</v>
      </c>
      <c r="AC2527" s="9" cm="1">
        <f t="array" ref="AC2527">_xlfn.IFS(R2527="Unk",1,R2527="",1,R2527&lt;&gt;"",0)</f>
        <v>0</v>
      </c>
      <c r="AD2527" s="5">
        <v>5313.83</v>
      </c>
      <c r="AE2527" s="5">
        <v>4354</v>
      </c>
      <c r="AF2527" s="5">
        <v>0.18</v>
      </c>
      <c r="AG2527" s="5">
        <v>3601.21</v>
      </c>
      <c r="AH2527" s="5">
        <v>121552</v>
      </c>
      <c r="AI2527" s="5">
        <v>18070699</v>
      </c>
      <c r="AJ2527" s="5">
        <v>10</v>
      </c>
      <c r="AK2527" s="5">
        <v>0</v>
      </c>
      <c r="AL2527" s="5">
        <v>0</v>
      </c>
      <c r="AM2527" s="5">
        <v>0</v>
      </c>
      <c r="AN2527" s="9" cm="1">
        <f t="array" ref="AN2527">_xlfn.IFS(AD2527="Unk",0,AD2527="",0,(AD2527-AE2527)=0,1,(AD2527-AE2527)&lt;&gt;0,0)</f>
        <v>0</v>
      </c>
      <c r="AO2527" s="9" cm="1">
        <f t="array" ref="AO2527">_xlfn.IFS(AD2527="Unk",1,AD2527="",1,AD2527&lt;&gt;"",0)</f>
        <v>0</v>
      </c>
      <c r="AP2527" s="5">
        <v>7088.09</v>
      </c>
      <c r="AQ2527" s="5">
        <v>4610.3599999999997</v>
      </c>
      <c r="AR2527" s="5">
        <v>0.35</v>
      </c>
      <c r="AS2527" s="5">
        <v>3600</v>
      </c>
      <c r="AT2527" s="5">
        <v>85460</v>
      </c>
      <c r="AU2527" s="5">
        <v>13176573</v>
      </c>
      <c r="AV2527" s="5">
        <v>8</v>
      </c>
      <c r="AW2527" s="5">
        <v>0</v>
      </c>
      <c r="AX2527" s="5">
        <v>0</v>
      </c>
      <c r="AY2527" s="5">
        <v>0</v>
      </c>
      <c r="AZ2527" s="9" cm="1">
        <f t="array" ref="AZ2527">_xlfn.IFS(AP2527="Unk",0,AP2527="",0,(AP2527-AQ2527)=0,1,(AP2527-AQ2527)&lt;&gt;0,0)</f>
        <v>0</v>
      </c>
      <c r="BA2527" s="9" cm="1">
        <f t="array" ref="BA2527">_xlfn.IFS(AP2527="Unk",1,AP2527="",1,AP2527&lt;&gt;"",0)</f>
        <v>0</v>
      </c>
    </row>
    <row r="2528" spans="1:53" x14ac:dyDescent="0.2">
      <c r="A2528">
        <v>3</v>
      </c>
      <c r="B2528" t="s">
        <v>6</v>
      </c>
      <c r="C2528">
        <v>5</v>
      </c>
      <c r="D2528">
        <v>30</v>
      </c>
      <c r="E2528">
        <v>15</v>
      </c>
      <c r="F2528" s="5">
        <v>3714.65</v>
      </c>
      <c r="G2528" s="5">
        <v>3454.04</v>
      </c>
      <c r="H2528" s="5">
        <v>7.0000000000000007E-2</v>
      </c>
      <c r="I2528" s="5">
        <v>3600.16</v>
      </c>
      <c r="J2528" s="5">
        <v>32703</v>
      </c>
      <c r="K2528" s="5">
        <v>4307402</v>
      </c>
      <c r="L2528" s="5">
        <v>10</v>
      </c>
      <c r="M2528" s="5">
        <v>0</v>
      </c>
      <c r="N2528" s="5">
        <v>0</v>
      </c>
      <c r="O2528" s="5">
        <v>0</v>
      </c>
      <c r="P2528" s="9" cm="1">
        <f t="array" ref="P2528">_xlfn.IFS(F2528="Unk",0,F2528="",0,(F2528-G2528)=0,1,(F2528-G2528)&lt;&gt;0,0)</f>
        <v>0</v>
      </c>
      <c r="Q2528" s="9" cm="1">
        <f t="array" ref="Q2528">_xlfn.IFS(F2528="Unk",1,F2528="",1,F2528&lt;&gt;"",0)</f>
        <v>0</v>
      </c>
      <c r="R2528" s="5">
        <v>4565.2700000000004</v>
      </c>
      <c r="S2528" s="5">
        <v>3404.84</v>
      </c>
      <c r="T2528" s="5">
        <v>0.25</v>
      </c>
      <c r="U2528" s="5">
        <v>3600.66</v>
      </c>
      <c r="V2528" s="5">
        <v>51749</v>
      </c>
      <c r="W2528" s="5">
        <v>8857718</v>
      </c>
      <c r="X2528" s="5">
        <v>10</v>
      </c>
      <c r="Y2528" s="5">
        <v>0</v>
      </c>
      <c r="Z2528" s="5">
        <v>0</v>
      </c>
      <c r="AA2528" s="5">
        <v>0</v>
      </c>
      <c r="AB2528" s="9" cm="1">
        <f t="array" ref="AB2528">_xlfn.IFS(R2528="Unk",0,R2528="",0,(R2528-S2528)=0,1,(R2528-S2528)&lt;&gt;0,0)</f>
        <v>0</v>
      </c>
      <c r="AC2528" s="9" cm="1">
        <f t="array" ref="AC2528">_xlfn.IFS(R2528="Unk",1,R2528="",1,R2528&lt;&gt;"",0)</f>
        <v>0</v>
      </c>
      <c r="AD2528" s="5">
        <v>5437.84</v>
      </c>
      <c r="AE2528" s="5">
        <v>3451.82</v>
      </c>
      <c r="AF2528" s="5">
        <v>0.37</v>
      </c>
      <c r="AG2528" s="5">
        <v>3600.39</v>
      </c>
      <c r="AH2528" s="5">
        <v>58162</v>
      </c>
      <c r="AI2528" s="5">
        <v>9463543</v>
      </c>
      <c r="AJ2528" s="5">
        <v>6</v>
      </c>
      <c r="AK2528" s="5">
        <v>0</v>
      </c>
      <c r="AL2528" s="5">
        <v>0</v>
      </c>
      <c r="AM2528" s="5">
        <v>0</v>
      </c>
      <c r="AN2528" s="9" cm="1">
        <f t="array" ref="AN2528">_xlfn.IFS(AD2528="Unk",0,AD2528="",0,(AD2528-AE2528)=0,1,(AD2528-AE2528)&lt;&gt;0,0)</f>
        <v>0</v>
      </c>
      <c r="AO2528" s="9" cm="1">
        <f t="array" ref="AO2528">_xlfn.IFS(AD2528="Unk",1,AD2528="",1,AD2528&lt;&gt;"",0)</f>
        <v>0</v>
      </c>
      <c r="AP2528" s="5">
        <v>7531.23</v>
      </c>
      <c r="AQ2528" s="5">
        <v>3425.65</v>
      </c>
      <c r="AR2528" s="5">
        <v>0.55000000000000004</v>
      </c>
      <c r="AS2528" s="5">
        <v>3600.93</v>
      </c>
      <c r="AT2528" s="5">
        <v>53773</v>
      </c>
      <c r="AU2528" s="5">
        <v>9030168</v>
      </c>
      <c r="AV2528" s="5">
        <v>10</v>
      </c>
      <c r="AW2528" s="5">
        <v>0</v>
      </c>
      <c r="AX2528" s="5">
        <v>0</v>
      </c>
      <c r="AY2528" s="5">
        <v>0</v>
      </c>
      <c r="AZ2528" s="9" cm="1">
        <f t="array" ref="AZ2528">_xlfn.IFS(AP2528="Unk",0,AP2528="",0,(AP2528-AQ2528)=0,1,(AP2528-AQ2528)&lt;&gt;0,0)</f>
        <v>0</v>
      </c>
      <c r="BA2528" s="9" cm="1">
        <f t="array" ref="BA2528">_xlfn.IFS(AP2528="Unk",1,AP2528="",1,AP2528&lt;&gt;"",0)</f>
        <v>0</v>
      </c>
    </row>
    <row r="2529" spans="1:53" x14ac:dyDescent="0.2">
      <c r="A2529">
        <v>3</v>
      </c>
      <c r="B2529" t="s">
        <v>6</v>
      </c>
      <c r="C2529">
        <v>5</v>
      </c>
      <c r="D2529">
        <v>35</v>
      </c>
      <c r="E2529">
        <v>15</v>
      </c>
      <c r="F2529" s="5">
        <v>3885.57</v>
      </c>
      <c r="G2529" s="5">
        <v>3885.22</v>
      </c>
      <c r="H2529" s="5">
        <v>0</v>
      </c>
      <c r="I2529" s="5">
        <v>3050.17</v>
      </c>
      <c r="J2529" s="5">
        <v>67737</v>
      </c>
      <c r="K2529" s="5">
        <v>7954495</v>
      </c>
      <c r="L2529" s="5">
        <v>10</v>
      </c>
      <c r="M2529" s="5">
        <v>0</v>
      </c>
      <c r="N2529" s="5">
        <v>0</v>
      </c>
      <c r="O2529" s="5">
        <v>0</v>
      </c>
      <c r="P2529" s="9" cm="1">
        <f t="array" ref="P2529">_xlfn.IFS(F2529="Unk",0,F2529="",0,(F2529-G2529)=0,1,(F2529-G2529)&lt;&gt;0,0)</f>
        <v>0</v>
      </c>
      <c r="Q2529" s="9" cm="1">
        <f t="array" ref="Q2529">_xlfn.IFS(F2529="Unk",1,F2529="",1,F2529&lt;&gt;"",0)</f>
        <v>0</v>
      </c>
      <c r="R2529" s="5">
        <v>4989.7700000000004</v>
      </c>
      <c r="S2529" s="5">
        <v>3833.68</v>
      </c>
      <c r="T2529" s="5">
        <v>0.23</v>
      </c>
      <c r="U2529" s="5">
        <v>3602.25</v>
      </c>
      <c r="V2529" s="5">
        <v>51306</v>
      </c>
      <c r="W2529" s="5">
        <v>7209835</v>
      </c>
      <c r="X2529" s="5">
        <v>5</v>
      </c>
      <c r="Y2529" s="5">
        <v>0</v>
      </c>
      <c r="Z2529" s="5">
        <v>0</v>
      </c>
      <c r="AA2529" s="5">
        <v>0</v>
      </c>
      <c r="AB2529" s="9" cm="1">
        <f t="array" ref="AB2529">_xlfn.IFS(R2529="Unk",0,R2529="",0,(R2529-S2529)=0,1,(R2529-S2529)&lt;&gt;0,0)</f>
        <v>0</v>
      </c>
      <c r="AC2529" s="9" cm="1">
        <f t="array" ref="AC2529">_xlfn.IFS(R2529="Unk",1,R2529="",1,R2529&lt;&gt;"",0)</f>
        <v>0</v>
      </c>
      <c r="AD2529" s="5" t="s">
        <v>25</v>
      </c>
      <c r="AE2529" s="5">
        <v>4026.1</v>
      </c>
      <c r="AF2529" s="5" t="s">
        <v>25</v>
      </c>
      <c r="AG2529" s="5">
        <v>3600.48</v>
      </c>
      <c r="AH2529" s="5">
        <v>47494</v>
      </c>
      <c r="AI2529" s="5">
        <v>8101921</v>
      </c>
      <c r="AJ2529" s="5">
        <v>0</v>
      </c>
      <c r="AK2529" s="5"/>
      <c r="AL2529" s="5"/>
      <c r="AM2529" s="5"/>
      <c r="AN2529" s="9" cm="1">
        <f t="array" ref="AN2529">_xlfn.IFS(AD2529="Unk",0,AD2529="",0,(AD2529-AE2529)=0,1,(AD2529-AE2529)&lt;&gt;0,0)</f>
        <v>0</v>
      </c>
      <c r="AO2529" s="9" cm="1">
        <f t="array" ref="AO2529">_xlfn.IFS(AD2529="Unk",1,AD2529="",1,AD2529&lt;&gt;"",0)</f>
        <v>1</v>
      </c>
      <c r="AP2529" s="5">
        <v>5631.48</v>
      </c>
      <c r="AQ2529" s="5">
        <v>4266.5600000000004</v>
      </c>
      <c r="AR2529" s="5">
        <v>0.24</v>
      </c>
      <c r="AS2529" s="5">
        <v>3602.29</v>
      </c>
      <c r="AT2529" s="5">
        <v>28112</v>
      </c>
      <c r="AU2529" s="5">
        <v>6664738</v>
      </c>
      <c r="AV2529" s="5">
        <v>6</v>
      </c>
      <c r="AW2529" s="5">
        <v>0</v>
      </c>
      <c r="AX2529" s="5">
        <v>0</v>
      </c>
      <c r="AY2529" s="5">
        <v>0</v>
      </c>
      <c r="AZ2529" s="9" cm="1">
        <f t="array" ref="AZ2529">_xlfn.IFS(AP2529="Unk",0,AP2529="",0,(AP2529-AQ2529)=0,1,(AP2529-AQ2529)&lt;&gt;0,0)</f>
        <v>0</v>
      </c>
      <c r="BA2529" s="9" cm="1">
        <f t="array" ref="BA2529">_xlfn.IFS(AP2529="Unk",1,AP2529="",1,AP2529&lt;&gt;"",0)</f>
        <v>0</v>
      </c>
    </row>
    <row r="2530" spans="1:53" x14ac:dyDescent="0.2">
      <c r="A2530">
        <v>3</v>
      </c>
      <c r="B2530" t="s">
        <v>6</v>
      </c>
      <c r="C2530">
        <v>5</v>
      </c>
      <c r="D2530">
        <v>40</v>
      </c>
      <c r="E2530">
        <v>15</v>
      </c>
      <c r="F2530" s="5">
        <v>4747.97</v>
      </c>
      <c r="G2530" s="5">
        <v>4041.84</v>
      </c>
      <c r="H2530" s="5">
        <v>0.15</v>
      </c>
      <c r="I2530" s="5">
        <v>3600.99</v>
      </c>
      <c r="J2530" s="5">
        <v>31988</v>
      </c>
      <c r="K2530" s="5">
        <v>4084229</v>
      </c>
      <c r="L2530" s="5">
        <v>10</v>
      </c>
      <c r="M2530" s="5">
        <v>0</v>
      </c>
      <c r="N2530" s="5">
        <v>0</v>
      </c>
      <c r="O2530" s="5">
        <v>0</v>
      </c>
      <c r="P2530" s="9" cm="1">
        <f t="array" ref="P2530">_xlfn.IFS(F2530="Unk",0,F2530="",0,(F2530-G2530)=0,1,(F2530-G2530)&lt;&gt;0,0)</f>
        <v>0</v>
      </c>
      <c r="Q2530" s="9" cm="1">
        <f t="array" ref="Q2530">_xlfn.IFS(F2530="Unk",1,F2530="",1,F2530&lt;&gt;"",0)</f>
        <v>0</v>
      </c>
      <c r="R2530" s="5">
        <v>5704.95</v>
      </c>
      <c r="S2530" s="5">
        <v>4049.65</v>
      </c>
      <c r="T2530" s="5">
        <v>0.28999999999999998</v>
      </c>
      <c r="U2530" s="5">
        <v>3600.06</v>
      </c>
      <c r="V2530" s="5">
        <v>37640</v>
      </c>
      <c r="W2530" s="5">
        <v>5749604</v>
      </c>
      <c r="X2530" s="5">
        <v>4</v>
      </c>
      <c r="Y2530" s="5">
        <v>0</v>
      </c>
      <c r="Z2530" s="5">
        <v>0</v>
      </c>
      <c r="AA2530" s="5">
        <v>0</v>
      </c>
      <c r="AB2530" s="9" cm="1">
        <f t="array" ref="AB2530">_xlfn.IFS(R2530="Unk",0,R2530="",0,(R2530-S2530)=0,1,(R2530-S2530)&lt;&gt;0,0)</f>
        <v>0</v>
      </c>
      <c r="AC2530" s="9" cm="1">
        <f t="array" ref="AC2530">_xlfn.IFS(R2530="Unk",1,R2530="",1,R2530&lt;&gt;"",0)</f>
        <v>0</v>
      </c>
      <c r="AD2530" s="5" t="s">
        <v>25</v>
      </c>
      <c r="AE2530" s="5">
        <v>4174.4399999999996</v>
      </c>
      <c r="AF2530" s="5" t="s">
        <v>25</v>
      </c>
      <c r="AG2530" s="5">
        <v>3600.21</v>
      </c>
      <c r="AH2530" s="5">
        <v>59002</v>
      </c>
      <c r="AI2530" s="5">
        <v>7290404</v>
      </c>
      <c r="AJ2530" s="5">
        <v>0</v>
      </c>
      <c r="AK2530" s="5"/>
      <c r="AL2530" s="5"/>
      <c r="AM2530" s="5"/>
      <c r="AN2530" s="9" cm="1">
        <f t="array" ref="AN2530">_xlfn.IFS(AD2530="Unk",0,AD2530="",0,(AD2530-AE2530)=0,1,(AD2530-AE2530)&lt;&gt;0,0)</f>
        <v>0</v>
      </c>
      <c r="AO2530" s="9" cm="1">
        <f t="array" ref="AO2530">_xlfn.IFS(AD2530="Unk",1,AD2530="",1,AD2530&lt;&gt;"",0)</f>
        <v>1</v>
      </c>
      <c r="AP2530" s="5" t="s">
        <v>25</v>
      </c>
      <c r="AQ2530" s="5">
        <v>4293.8900000000003</v>
      </c>
      <c r="AR2530" s="5" t="s">
        <v>25</v>
      </c>
      <c r="AS2530" s="5">
        <v>3602.19</v>
      </c>
      <c r="AT2530" s="5">
        <v>31511</v>
      </c>
      <c r="AU2530" s="5">
        <v>6305367</v>
      </c>
      <c r="AV2530" s="5">
        <v>0</v>
      </c>
      <c r="AW2530" s="5"/>
      <c r="AX2530" s="5"/>
      <c r="AY2530" s="5"/>
      <c r="AZ2530" s="9" cm="1">
        <f t="array" ref="AZ2530">_xlfn.IFS(AP2530="Unk",0,AP2530="",0,(AP2530-AQ2530)=0,1,(AP2530-AQ2530)&lt;&gt;0,0)</f>
        <v>0</v>
      </c>
      <c r="BA2530" s="9" cm="1">
        <f t="array" ref="BA2530">_xlfn.IFS(AP2530="Unk",1,AP2530="",1,AP2530&lt;&gt;"",0)</f>
        <v>1</v>
      </c>
    </row>
    <row r="2531" spans="1:53" x14ac:dyDescent="0.2">
      <c r="A2531">
        <v>3</v>
      </c>
      <c r="B2531" t="s">
        <v>6</v>
      </c>
      <c r="C2531">
        <v>5</v>
      </c>
      <c r="D2531">
        <v>45</v>
      </c>
      <c r="E2531">
        <v>15</v>
      </c>
      <c r="F2531" s="5">
        <v>4121.3999999999996</v>
      </c>
      <c r="G2531" s="5">
        <v>3999.5</v>
      </c>
      <c r="H2531" s="5">
        <v>0.03</v>
      </c>
      <c r="I2531" s="5">
        <v>3604.72</v>
      </c>
      <c r="J2531" s="5">
        <v>12661</v>
      </c>
      <c r="K2531" s="5">
        <v>3849561</v>
      </c>
      <c r="L2531" s="5">
        <v>10</v>
      </c>
      <c r="M2531" s="5">
        <v>0</v>
      </c>
      <c r="N2531" s="5">
        <v>0</v>
      </c>
      <c r="O2531" s="5">
        <v>0</v>
      </c>
      <c r="P2531" s="9" cm="1">
        <f t="array" ref="P2531">_xlfn.IFS(F2531="Unk",0,F2531="",0,(F2531-G2531)=0,1,(F2531-G2531)&lt;&gt;0,0)</f>
        <v>0</v>
      </c>
      <c r="Q2531" s="9" cm="1">
        <f t="array" ref="Q2531">_xlfn.IFS(F2531="Unk",1,F2531="",1,F2531&lt;&gt;"",0)</f>
        <v>0</v>
      </c>
      <c r="R2531" s="5">
        <v>4486.3100000000004</v>
      </c>
      <c r="S2531" s="5">
        <v>3981.38</v>
      </c>
      <c r="T2531" s="5">
        <v>0.11</v>
      </c>
      <c r="U2531" s="5">
        <v>3600.54</v>
      </c>
      <c r="V2531" s="5">
        <v>35411</v>
      </c>
      <c r="W2531" s="5">
        <v>7657409</v>
      </c>
      <c r="X2531" s="5">
        <v>10</v>
      </c>
      <c r="Y2531" s="5">
        <v>0</v>
      </c>
      <c r="Z2531" s="5">
        <v>0</v>
      </c>
      <c r="AA2531" s="5">
        <v>0</v>
      </c>
      <c r="AB2531" s="9" cm="1">
        <f t="array" ref="AB2531">_xlfn.IFS(R2531="Unk",0,R2531="",0,(R2531-S2531)=0,1,(R2531-S2531)&lt;&gt;0,0)</f>
        <v>0</v>
      </c>
      <c r="AC2531" s="9" cm="1">
        <f t="array" ref="AC2531">_xlfn.IFS(R2531="Unk",1,R2531="",1,R2531&lt;&gt;"",0)</f>
        <v>0</v>
      </c>
      <c r="AD2531" s="5" t="s">
        <v>25</v>
      </c>
      <c r="AE2531" s="5">
        <v>3968.95</v>
      </c>
      <c r="AF2531" s="5" t="s">
        <v>25</v>
      </c>
      <c r="AG2531" s="5">
        <v>3600.03</v>
      </c>
      <c r="AH2531" s="5">
        <v>35231</v>
      </c>
      <c r="AI2531" s="5">
        <v>6095987</v>
      </c>
      <c r="AJ2531" s="5">
        <v>0</v>
      </c>
      <c r="AK2531" s="5"/>
      <c r="AL2531" s="5"/>
      <c r="AM2531" s="5"/>
      <c r="AN2531" s="9" cm="1">
        <f t="array" ref="AN2531">_xlfn.IFS(AD2531="Unk",0,AD2531="",0,(AD2531-AE2531)=0,1,(AD2531-AE2531)&lt;&gt;0,0)</f>
        <v>0</v>
      </c>
      <c r="AO2531" s="9" cm="1">
        <f t="array" ref="AO2531">_xlfn.IFS(AD2531="Unk",1,AD2531="",1,AD2531&lt;&gt;"",0)</f>
        <v>1</v>
      </c>
      <c r="AP2531" s="5">
        <v>7703.63</v>
      </c>
      <c r="AQ2531" s="5">
        <v>4058.15</v>
      </c>
      <c r="AR2531" s="5">
        <v>0.47</v>
      </c>
      <c r="AS2531" s="5">
        <v>3600.03</v>
      </c>
      <c r="AT2531" s="5">
        <v>33087</v>
      </c>
      <c r="AU2531" s="5">
        <v>4090139</v>
      </c>
      <c r="AV2531" s="5">
        <v>2</v>
      </c>
      <c r="AW2531" s="5">
        <v>0</v>
      </c>
      <c r="AX2531" s="5">
        <v>0</v>
      </c>
      <c r="AY2531" s="5">
        <v>0</v>
      </c>
      <c r="AZ2531" s="9" cm="1">
        <f t="array" ref="AZ2531">_xlfn.IFS(AP2531="Unk",0,AP2531="",0,(AP2531-AQ2531)=0,1,(AP2531-AQ2531)&lt;&gt;0,0)</f>
        <v>0</v>
      </c>
      <c r="BA2531" s="9" cm="1">
        <f t="array" ref="BA2531">_xlfn.IFS(AP2531="Unk",1,AP2531="",1,AP2531&lt;&gt;"",0)</f>
        <v>0</v>
      </c>
    </row>
    <row r="2532" spans="1:53" x14ac:dyDescent="0.2">
      <c r="A2532">
        <v>3</v>
      </c>
      <c r="B2532" t="s">
        <v>6</v>
      </c>
      <c r="C2532">
        <v>5</v>
      </c>
      <c r="D2532">
        <v>50</v>
      </c>
      <c r="E2532">
        <v>15</v>
      </c>
      <c r="F2532" s="5" t="s">
        <v>25</v>
      </c>
      <c r="G2532" s="5">
        <v>4355.5</v>
      </c>
      <c r="H2532" s="5" t="s">
        <v>25</v>
      </c>
      <c r="I2532" s="5">
        <v>3601.44</v>
      </c>
      <c r="J2532" s="5">
        <v>30811</v>
      </c>
      <c r="K2532" s="5">
        <v>3266717</v>
      </c>
      <c r="L2532" s="5">
        <v>0</v>
      </c>
      <c r="P2532" s="9" cm="1">
        <f t="array" ref="P2532">_xlfn.IFS(F2532="Unk",0,F2532="",0,(F2532-G2532)=0,1,(F2532-G2532)&lt;&gt;0,0)</f>
        <v>0</v>
      </c>
      <c r="Q2532" s="9" cm="1">
        <f t="array" ref="Q2532">_xlfn.IFS(F2532="Unk",1,F2532="",1,F2532&lt;&gt;"",0)</f>
        <v>1</v>
      </c>
      <c r="R2532" s="5" t="s">
        <v>25</v>
      </c>
      <c r="S2532" s="5">
        <v>4490.01</v>
      </c>
      <c r="T2532" s="5" t="s">
        <v>25</v>
      </c>
      <c r="U2532" s="5">
        <v>3600.15</v>
      </c>
      <c r="V2532" s="5">
        <v>28800</v>
      </c>
      <c r="W2532" s="5">
        <v>4899813</v>
      </c>
      <c r="X2532" s="5">
        <v>0</v>
      </c>
      <c r="Y2532" s="5"/>
      <c r="Z2532" s="5"/>
      <c r="AA2532" s="5"/>
      <c r="AB2532" s="9" cm="1">
        <f t="array" ref="AB2532">_xlfn.IFS(R2532="Unk",0,R2532="",0,(R2532-S2532)=0,1,(R2532-S2532)&lt;&gt;0,0)</f>
        <v>0</v>
      </c>
      <c r="AC2532" s="9" cm="1">
        <f t="array" ref="AC2532">_xlfn.IFS(R2532="Unk",1,R2532="",1,R2532&lt;&gt;"",0)</f>
        <v>1</v>
      </c>
      <c r="AD2532" s="5" t="s">
        <v>25</v>
      </c>
      <c r="AE2532" s="5">
        <v>4612.9799999999996</v>
      </c>
      <c r="AF2532" s="5" t="s">
        <v>25</v>
      </c>
      <c r="AG2532" s="5">
        <v>3600.52</v>
      </c>
      <c r="AH2532" s="5">
        <v>27529</v>
      </c>
      <c r="AI2532" s="5">
        <v>5611032</v>
      </c>
      <c r="AJ2532" s="5">
        <v>0</v>
      </c>
      <c r="AK2532" s="5"/>
      <c r="AL2532" s="5"/>
      <c r="AM2532" s="5"/>
      <c r="AN2532" s="9" cm="1">
        <f t="array" ref="AN2532">_xlfn.IFS(AD2532="Unk",0,AD2532="",0,(AD2532-AE2532)=0,1,(AD2532-AE2532)&lt;&gt;0,0)</f>
        <v>0</v>
      </c>
      <c r="AO2532" s="9" cm="1">
        <f t="array" ref="AO2532">_xlfn.IFS(AD2532="Unk",1,AD2532="",1,AD2532&lt;&gt;"",0)</f>
        <v>1</v>
      </c>
      <c r="AP2532" s="5" t="s">
        <v>25</v>
      </c>
      <c r="AQ2532" s="5">
        <v>4819.3100000000004</v>
      </c>
      <c r="AR2532" s="5" t="s">
        <v>25</v>
      </c>
      <c r="AS2532" s="5">
        <v>3602.06</v>
      </c>
      <c r="AT2532" s="5">
        <v>31225</v>
      </c>
      <c r="AU2532" s="5">
        <v>5137134</v>
      </c>
      <c r="AV2532" s="5">
        <v>0</v>
      </c>
      <c r="AW2532" s="5"/>
      <c r="AX2532" s="5"/>
      <c r="AY2532" s="5"/>
      <c r="AZ2532" s="9" cm="1">
        <f t="array" ref="AZ2532">_xlfn.IFS(AP2532="Unk",0,AP2532="",0,(AP2532-AQ2532)=0,1,(AP2532-AQ2532)&lt;&gt;0,0)</f>
        <v>0</v>
      </c>
      <c r="BA2532" s="9" cm="1">
        <f t="array" ref="BA2532">_xlfn.IFS(AP2532="Unk",1,AP2532="",1,AP2532&lt;&gt;"",0)</f>
        <v>1</v>
      </c>
    </row>
    <row r="2533" spans="1:53" x14ac:dyDescent="0.2">
      <c r="A2533">
        <v>6</v>
      </c>
      <c r="B2533" t="s">
        <v>6</v>
      </c>
      <c r="C2533">
        <v>1</v>
      </c>
      <c r="D2533">
        <v>5</v>
      </c>
      <c r="E2533">
        <v>15</v>
      </c>
      <c r="F2533" s="5">
        <v>4286.37</v>
      </c>
      <c r="G2533" s="5">
        <v>4286.37</v>
      </c>
      <c r="H2533" s="5">
        <v>0</v>
      </c>
      <c r="I2533" s="5">
        <v>8.6199999999999992</v>
      </c>
      <c r="J2533" s="5">
        <v>5747</v>
      </c>
      <c r="K2533" s="5">
        <v>188591</v>
      </c>
      <c r="L2533" s="5">
        <v>9</v>
      </c>
      <c r="M2533" s="5">
        <v>0</v>
      </c>
      <c r="N2533" s="5">
        <v>0</v>
      </c>
      <c r="O2533" s="5">
        <v>0</v>
      </c>
      <c r="P2533" s="9" cm="1">
        <f t="array" ref="P2533">_xlfn.IFS(F2533="Unk",0,F2533="",0,(F2533-G2533)=0,1,(F2533-G2533)&lt;&gt;0,0)</f>
        <v>1</v>
      </c>
      <c r="Q2533" s="9" cm="1">
        <f t="array" ref="Q2533">_xlfn.IFS(F2533="Unk",1,F2533="",1,F2533&lt;&gt;"",0)</f>
        <v>0</v>
      </c>
      <c r="R2533" s="5">
        <v>5258.03</v>
      </c>
      <c r="S2533" s="5">
        <v>5258.03</v>
      </c>
      <c r="T2533" s="5">
        <v>0</v>
      </c>
      <c r="U2533" s="5">
        <v>32.22</v>
      </c>
      <c r="V2533" s="5">
        <v>10414</v>
      </c>
      <c r="W2533" s="5">
        <v>407155</v>
      </c>
      <c r="X2533" s="5">
        <v>8</v>
      </c>
      <c r="Y2533" s="5">
        <v>0</v>
      </c>
      <c r="Z2533" s="5">
        <v>0</v>
      </c>
      <c r="AA2533" s="5">
        <v>0</v>
      </c>
      <c r="AB2533" s="9" cm="1">
        <f t="array" ref="AB2533">_xlfn.IFS(R2533="Unk",0,R2533="",0,(R2533-S2533)=0,1,(R2533-S2533)&lt;&gt;0,0)</f>
        <v>1</v>
      </c>
      <c r="AC2533" s="9" cm="1">
        <f t="array" ref="AC2533">_xlfn.IFS(R2533="Unk",1,R2533="",1,R2533&lt;&gt;"",0)</f>
        <v>0</v>
      </c>
      <c r="AD2533" s="5">
        <v>8140.8</v>
      </c>
      <c r="AE2533" s="5">
        <v>8140.8</v>
      </c>
      <c r="AF2533" s="5">
        <v>0</v>
      </c>
      <c r="AG2533" s="5">
        <v>51.88</v>
      </c>
      <c r="AH2533" s="5">
        <v>26681</v>
      </c>
      <c r="AI2533" s="5">
        <v>441728</v>
      </c>
      <c r="AJ2533" s="5">
        <v>5</v>
      </c>
      <c r="AK2533" s="5">
        <v>0</v>
      </c>
      <c r="AL2533" s="5">
        <v>0</v>
      </c>
      <c r="AM2533" s="5">
        <v>0</v>
      </c>
      <c r="AN2533" s="9" cm="1">
        <f t="array" ref="AN2533">_xlfn.IFS(AD2533="Unk",0,AD2533="",0,(AD2533-AE2533)=0,1,(AD2533-AE2533)&lt;&gt;0,0)</f>
        <v>1</v>
      </c>
      <c r="AO2533" s="9" cm="1">
        <f t="array" ref="AO2533">_xlfn.IFS(AD2533="Unk",1,AD2533="",1,AD2533&lt;&gt;"",0)</f>
        <v>0</v>
      </c>
      <c r="AP2533" s="5">
        <v>7625.66</v>
      </c>
      <c r="AQ2533" s="5">
        <v>7625.66</v>
      </c>
      <c r="AR2533" s="5">
        <v>0</v>
      </c>
      <c r="AS2533" s="5">
        <v>20.83</v>
      </c>
      <c r="AT2533" s="5">
        <v>1128</v>
      </c>
      <c r="AU2533" s="5">
        <v>91007</v>
      </c>
      <c r="AV2533" s="5">
        <v>2</v>
      </c>
      <c r="AW2533" s="5">
        <v>0</v>
      </c>
      <c r="AX2533" s="5">
        <v>0</v>
      </c>
      <c r="AY2533" s="5">
        <v>0</v>
      </c>
      <c r="AZ2533" s="9" cm="1">
        <f t="array" ref="AZ2533">_xlfn.IFS(AP2533="Unk",0,AP2533="",0,(AP2533-AQ2533)=0,1,(AP2533-AQ2533)&lt;&gt;0,0)</f>
        <v>1</v>
      </c>
      <c r="BA2533" s="9" cm="1">
        <f t="array" ref="BA2533">_xlfn.IFS(AP2533="Unk",1,AP2533="",1,AP2533&lt;&gt;"",0)</f>
        <v>0</v>
      </c>
    </row>
    <row r="2534" spans="1:53" x14ac:dyDescent="0.2">
      <c r="A2534">
        <v>6</v>
      </c>
      <c r="B2534" t="s">
        <v>6</v>
      </c>
      <c r="C2534">
        <v>1</v>
      </c>
      <c r="D2534">
        <v>10</v>
      </c>
      <c r="E2534">
        <v>15</v>
      </c>
      <c r="F2534" s="5">
        <v>5923.33</v>
      </c>
      <c r="G2534" s="5">
        <v>5361.06</v>
      </c>
      <c r="H2534" s="5">
        <v>0.09</v>
      </c>
      <c r="I2534" s="5">
        <v>3600.07</v>
      </c>
      <c r="J2534" s="5">
        <v>267229</v>
      </c>
      <c r="K2534" s="5">
        <v>30082720</v>
      </c>
      <c r="L2534" s="5">
        <v>10</v>
      </c>
      <c r="M2534" s="5">
        <v>0</v>
      </c>
      <c r="N2534" s="5">
        <v>0</v>
      </c>
      <c r="O2534" s="5">
        <v>0</v>
      </c>
      <c r="P2534" s="9" cm="1">
        <f t="array" ref="P2534">_xlfn.IFS(F2534="Unk",0,F2534="",0,(F2534-G2534)=0,1,(F2534-G2534)&lt;&gt;0,0)</f>
        <v>0</v>
      </c>
      <c r="Q2534" s="9" cm="1">
        <f t="array" ref="Q2534">_xlfn.IFS(F2534="Unk",1,F2534="",1,F2534&lt;&gt;"",0)</f>
        <v>0</v>
      </c>
      <c r="R2534" s="5">
        <v>7749.46</v>
      </c>
      <c r="S2534" s="5">
        <v>5664.34</v>
      </c>
      <c r="T2534" s="5">
        <v>0.27</v>
      </c>
      <c r="U2534" s="5">
        <v>3600.05</v>
      </c>
      <c r="V2534" s="5">
        <v>140469</v>
      </c>
      <c r="W2534" s="5">
        <v>22341557</v>
      </c>
      <c r="X2534" s="5">
        <v>10</v>
      </c>
      <c r="Y2534" s="5">
        <v>0</v>
      </c>
      <c r="Z2534" s="5">
        <v>0</v>
      </c>
      <c r="AA2534" s="5">
        <v>0</v>
      </c>
      <c r="AB2534" s="9" cm="1">
        <f t="array" ref="AB2534">_xlfn.IFS(R2534="Unk",0,R2534="",0,(R2534-S2534)=0,1,(R2534-S2534)&lt;&gt;0,0)</f>
        <v>0</v>
      </c>
      <c r="AC2534" s="9" cm="1">
        <f t="array" ref="AC2534">_xlfn.IFS(R2534="Unk",1,R2534="",1,R2534&lt;&gt;"",0)</f>
        <v>0</v>
      </c>
      <c r="AD2534" s="5">
        <v>9037.9</v>
      </c>
      <c r="AE2534" s="5">
        <v>6505.14</v>
      </c>
      <c r="AF2534" s="5">
        <v>0.28000000000000003</v>
      </c>
      <c r="AG2534" s="5">
        <v>3600.14</v>
      </c>
      <c r="AH2534" s="5">
        <v>83109</v>
      </c>
      <c r="AI2534" s="5">
        <v>27313357</v>
      </c>
      <c r="AJ2534" s="5">
        <v>10</v>
      </c>
      <c r="AK2534" s="5">
        <v>0</v>
      </c>
      <c r="AL2534" s="5">
        <v>0</v>
      </c>
      <c r="AM2534" s="5">
        <v>0</v>
      </c>
      <c r="AN2534" s="9" cm="1">
        <f t="array" ref="AN2534">_xlfn.IFS(AD2534="Unk",0,AD2534="",0,(AD2534-AE2534)=0,1,(AD2534-AE2534)&lt;&gt;0,0)</f>
        <v>0</v>
      </c>
      <c r="AO2534" s="9" cm="1">
        <f t="array" ref="AO2534">_xlfn.IFS(AD2534="Unk",1,AD2534="",1,AD2534&lt;&gt;"",0)</f>
        <v>0</v>
      </c>
      <c r="AP2534" s="5">
        <v>10777.95</v>
      </c>
      <c r="AQ2534" s="5">
        <v>7603.73</v>
      </c>
      <c r="AR2534" s="5">
        <v>0.28999999999999998</v>
      </c>
      <c r="AS2534" s="5">
        <v>3600</v>
      </c>
      <c r="AT2534" s="5">
        <v>62975</v>
      </c>
      <c r="AU2534" s="5">
        <v>22771500</v>
      </c>
      <c r="AV2534" s="5">
        <v>10</v>
      </c>
      <c r="AW2534" s="5">
        <v>0</v>
      </c>
      <c r="AX2534" s="5">
        <v>0</v>
      </c>
      <c r="AY2534" s="5">
        <v>0</v>
      </c>
      <c r="AZ2534" s="9" cm="1">
        <f t="array" ref="AZ2534">_xlfn.IFS(AP2534="Unk",0,AP2534="",0,(AP2534-AQ2534)=0,1,(AP2534-AQ2534)&lt;&gt;0,0)</f>
        <v>0</v>
      </c>
      <c r="BA2534" s="9" cm="1">
        <f t="array" ref="BA2534">_xlfn.IFS(AP2534="Unk",1,AP2534="",1,AP2534&lt;&gt;"",0)</f>
        <v>0</v>
      </c>
    </row>
    <row r="2535" spans="1:53" x14ac:dyDescent="0.2">
      <c r="A2535">
        <v>6</v>
      </c>
      <c r="B2535" t="s">
        <v>6</v>
      </c>
      <c r="C2535">
        <v>1</v>
      </c>
      <c r="D2535">
        <v>15</v>
      </c>
      <c r="E2535">
        <v>15</v>
      </c>
      <c r="F2535" s="5">
        <v>6143.34</v>
      </c>
      <c r="G2535" s="5">
        <v>6142.88</v>
      </c>
      <c r="H2535" s="5">
        <v>0</v>
      </c>
      <c r="I2535" s="5">
        <v>1019.08</v>
      </c>
      <c r="J2535" s="5">
        <v>39915</v>
      </c>
      <c r="K2535" s="5">
        <v>6568426</v>
      </c>
      <c r="L2535" s="5">
        <v>10</v>
      </c>
      <c r="M2535" s="5">
        <v>0</v>
      </c>
      <c r="N2535" s="5">
        <v>0</v>
      </c>
      <c r="O2535" s="5">
        <v>0</v>
      </c>
      <c r="P2535" s="9" cm="1">
        <f t="array" ref="P2535">_xlfn.IFS(F2535="Unk",0,F2535="",0,(F2535-G2535)=0,1,(F2535-G2535)&lt;&gt;0,0)</f>
        <v>0</v>
      </c>
      <c r="Q2535" s="9" cm="1">
        <f t="array" ref="Q2535">_xlfn.IFS(F2535="Unk",1,F2535="",1,F2535&lt;&gt;"",0)</f>
        <v>0</v>
      </c>
      <c r="R2535" s="5">
        <v>7380.08</v>
      </c>
      <c r="S2535" s="5">
        <v>6022.36</v>
      </c>
      <c r="T2535" s="5">
        <v>0.18</v>
      </c>
      <c r="U2535" s="5">
        <v>3600.92</v>
      </c>
      <c r="V2535" s="5">
        <v>65694</v>
      </c>
      <c r="W2535" s="5">
        <v>21277659</v>
      </c>
      <c r="X2535" s="5">
        <v>10</v>
      </c>
      <c r="Y2535" s="5">
        <v>0</v>
      </c>
      <c r="Z2535" s="5">
        <v>0</v>
      </c>
      <c r="AA2535" s="5">
        <v>0</v>
      </c>
      <c r="AB2535" s="9" cm="1">
        <f t="array" ref="AB2535">_xlfn.IFS(R2535="Unk",0,R2535="",0,(R2535-S2535)=0,1,(R2535-S2535)&lt;&gt;0,0)</f>
        <v>0</v>
      </c>
      <c r="AC2535" s="9" cm="1">
        <f t="array" ref="AC2535">_xlfn.IFS(R2535="Unk",1,R2535="",1,R2535&lt;&gt;"",0)</f>
        <v>0</v>
      </c>
      <c r="AD2535" s="5">
        <v>8900.61</v>
      </c>
      <c r="AE2535" s="5">
        <v>5958.14</v>
      </c>
      <c r="AF2535" s="5">
        <v>0.33</v>
      </c>
      <c r="AG2535" s="5">
        <v>3600.75</v>
      </c>
      <c r="AH2535" s="5">
        <v>55623</v>
      </c>
      <c r="AI2535" s="5">
        <v>20270471</v>
      </c>
      <c r="AJ2535" s="5">
        <v>10</v>
      </c>
      <c r="AK2535" s="5">
        <v>0</v>
      </c>
      <c r="AL2535" s="5">
        <v>0</v>
      </c>
      <c r="AM2535" s="5">
        <v>0</v>
      </c>
      <c r="AN2535" s="9" cm="1">
        <f t="array" ref="AN2535">_xlfn.IFS(AD2535="Unk",0,AD2535="",0,(AD2535-AE2535)=0,1,(AD2535-AE2535)&lt;&gt;0,0)</f>
        <v>0</v>
      </c>
      <c r="AO2535" s="9" cm="1">
        <f t="array" ref="AO2535">_xlfn.IFS(AD2535="Unk",1,AD2535="",1,AD2535&lt;&gt;"",0)</f>
        <v>0</v>
      </c>
      <c r="AP2535" s="5">
        <v>10117.14</v>
      </c>
      <c r="AQ2535" s="5">
        <v>6188.16</v>
      </c>
      <c r="AR2535" s="5">
        <v>0.39</v>
      </c>
      <c r="AS2535" s="5">
        <v>3600.53</v>
      </c>
      <c r="AT2535" s="5">
        <v>39039</v>
      </c>
      <c r="AU2535" s="5">
        <v>14339067</v>
      </c>
      <c r="AV2535" s="5">
        <v>10</v>
      </c>
      <c r="AW2535" s="5">
        <v>0</v>
      </c>
      <c r="AX2535" s="5">
        <v>0</v>
      </c>
      <c r="AY2535" s="5">
        <v>0</v>
      </c>
      <c r="AZ2535" s="9" cm="1">
        <f t="array" ref="AZ2535">_xlfn.IFS(AP2535="Unk",0,AP2535="",0,(AP2535-AQ2535)=0,1,(AP2535-AQ2535)&lt;&gt;0,0)</f>
        <v>0</v>
      </c>
      <c r="BA2535" s="9" cm="1">
        <f t="array" ref="BA2535">_xlfn.IFS(AP2535="Unk",1,AP2535="",1,AP2535&lt;&gt;"",0)</f>
        <v>0</v>
      </c>
    </row>
    <row r="2536" spans="1:53" x14ac:dyDescent="0.2">
      <c r="A2536">
        <v>6</v>
      </c>
      <c r="B2536" t="s">
        <v>6</v>
      </c>
      <c r="C2536">
        <v>1</v>
      </c>
      <c r="D2536">
        <v>20</v>
      </c>
      <c r="E2536">
        <v>15</v>
      </c>
      <c r="F2536" s="5">
        <v>8537.68</v>
      </c>
      <c r="G2536" s="5">
        <v>6107.99</v>
      </c>
      <c r="H2536" s="5">
        <v>0.28000000000000003</v>
      </c>
      <c r="I2536" s="5">
        <v>3600.16</v>
      </c>
      <c r="J2536" s="5">
        <v>75934</v>
      </c>
      <c r="K2536" s="5">
        <v>10117653</v>
      </c>
      <c r="L2536" s="5">
        <v>10</v>
      </c>
      <c r="M2536" s="5">
        <v>0</v>
      </c>
      <c r="N2536" s="5">
        <v>0</v>
      </c>
      <c r="O2536" s="5">
        <v>0</v>
      </c>
      <c r="P2536" s="9" cm="1">
        <f t="array" ref="P2536">_xlfn.IFS(F2536="Unk",0,F2536="",0,(F2536-G2536)=0,1,(F2536-G2536)&lt;&gt;0,0)</f>
        <v>0</v>
      </c>
      <c r="Q2536" s="9" cm="1">
        <f t="array" ref="Q2536">_xlfn.IFS(F2536="Unk",1,F2536="",1,F2536&lt;&gt;"",0)</f>
        <v>0</v>
      </c>
      <c r="R2536" s="5" t="s">
        <v>25</v>
      </c>
      <c r="S2536" s="5">
        <v>6422.79</v>
      </c>
      <c r="T2536" s="5" t="s">
        <v>25</v>
      </c>
      <c r="U2536" s="5">
        <v>3600.01</v>
      </c>
      <c r="V2536" s="5">
        <v>78470</v>
      </c>
      <c r="W2536" s="5">
        <v>10163694</v>
      </c>
      <c r="X2536" s="5">
        <v>0</v>
      </c>
      <c r="Y2536" s="5"/>
      <c r="Z2536" s="5"/>
      <c r="AA2536" s="5"/>
      <c r="AB2536" s="9" cm="1">
        <f t="array" ref="AB2536">_xlfn.IFS(R2536="Unk",0,R2536="",0,(R2536-S2536)=0,1,(R2536-S2536)&lt;&gt;0,0)</f>
        <v>0</v>
      </c>
      <c r="AC2536" s="9" cm="1">
        <f t="array" ref="AC2536">_xlfn.IFS(R2536="Unk",1,R2536="",1,R2536&lt;&gt;"",0)</f>
        <v>1</v>
      </c>
      <c r="AD2536" s="5" t="s">
        <v>25</v>
      </c>
      <c r="AE2536" s="5">
        <v>6866.14</v>
      </c>
      <c r="AF2536" s="5" t="s">
        <v>25</v>
      </c>
      <c r="AG2536" s="5">
        <v>3600.23</v>
      </c>
      <c r="AH2536" s="5">
        <v>56235</v>
      </c>
      <c r="AI2536" s="5">
        <v>12959356</v>
      </c>
      <c r="AJ2536" s="5">
        <v>0</v>
      </c>
      <c r="AK2536" s="5"/>
      <c r="AL2536" s="5"/>
      <c r="AM2536" s="5"/>
      <c r="AN2536" s="9" cm="1">
        <f t="array" ref="AN2536">_xlfn.IFS(AD2536="Unk",0,AD2536="",0,(AD2536-AE2536)=0,1,(AD2536-AE2536)&lt;&gt;0,0)</f>
        <v>0</v>
      </c>
      <c r="AO2536" s="9" cm="1">
        <f t="array" ref="AO2536">_xlfn.IFS(AD2536="Unk",1,AD2536="",1,AD2536&lt;&gt;"",0)</f>
        <v>1</v>
      </c>
      <c r="AP2536" s="5" t="s">
        <v>25</v>
      </c>
      <c r="AQ2536" s="5">
        <v>7379.48</v>
      </c>
      <c r="AR2536" s="5" t="s">
        <v>25</v>
      </c>
      <c r="AS2536" s="5">
        <v>3607.44</v>
      </c>
      <c r="AT2536" s="5">
        <v>27751</v>
      </c>
      <c r="AU2536" s="5">
        <v>9711757</v>
      </c>
      <c r="AV2536" s="5">
        <v>0</v>
      </c>
      <c r="AW2536" s="5"/>
      <c r="AX2536" s="5"/>
      <c r="AY2536" s="5"/>
      <c r="AZ2536" s="9" cm="1">
        <f t="array" ref="AZ2536">_xlfn.IFS(AP2536="Unk",0,AP2536="",0,(AP2536-AQ2536)=0,1,(AP2536-AQ2536)&lt;&gt;0,0)</f>
        <v>0</v>
      </c>
      <c r="BA2536" s="9" cm="1">
        <f t="array" ref="BA2536">_xlfn.IFS(AP2536="Unk",1,AP2536="",1,AP2536&lt;&gt;"",0)</f>
        <v>1</v>
      </c>
    </row>
    <row r="2537" spans="1:53" x14ac:dyDescent="0.2">
      <c r="A2537">
        <v>6</v>
      </c>
      <c r="B2537" t="s">
        <v>6</v>
      </c>
      <c r="C2537">
        <v>1</v>
      </c>
      <c r="D2537">
        <v>25</v>
      </c>
      <c r="E2537">
        <v>15</v>
      </c>
      <c r="F2537" s="5">
        <v>8066.32</v>
      </c>
      <c r="G2537" s="5">
        <v>7601.87</v>
      </c>
      <c r="H2537" s="5">
        <v>0.06</v>
      </c>
      <c r="I2537" s="5">
        <v>3600.75</v>
      </c>
      <c r="J2537" s="5">
        <v>51069</v>
      </c>
      <c r="K2537" s="5">
        <v>13764379</v>
      </c>
      <c r="L2537" s="5">
        <v>10</v>
      </c>
      <c r="M2537" s="5">
        <v>0</v>
      </c>
      <c r="N2537" s="5">
        <v>0</v>
      </c>
      <c r="O2537" s="5">
        <v>0</v>
      </c>
      <c r="P2537" s="9" cm="1">
        <f t="array" ref="P2537">_xlfn.IFS(F2537="Unk",0,F2537="",0,(F2537-G2537)=0,1,(F2537-G2537)&lt;&gt;0,0)</f>
        <v>0</v>
      </c>
      <c r="Q2537" s="9" cm="1">
        <f t="array" ref="Q2537">_xlfn.IFS(F2537="Unk",1,F2537="",1,F2537&lt;&gt;"",0)</f>
        <v>0</v>
      </c>
      <c r="R2537" s="5">
        <v>9270.67</v>
      </c>
      <c r="S2537" s="5">
        <v>8002.07</v>
      </c>
      <c r="T2537" s="5">
        <v>0.14000000000000001</v>
      </c>
      <c r="U2537" s="5">
        <v>3600.94</v>
      </c>
      <c r="V2537" s="5">
        <v>31349</v>
      </c>
      <c r="W2537" s="5">
        <v>10245101</v>
      </c>
      <c r="X2537" s="5">
        <v>10</v>
      </c>
      <c r="Y2537" s="5">
        <v>0</v>
      </c>
      <c r="Z2537" s="5">
        <v>0</v>
      </c>
      <c r="AA2537" s="5">
        <v>0</v>
      </c>
      <c r="AB2537" s="9" cm="1">
        <f t="array" ref="AB2537">_xlfn.IFS(R2537="Unk",0,R2537="",0,(R2537-S2537)=0,1,(R2537-S2537)&lt;&gt;0,0)</f>
        <v>0</v>
      </c>
      <c r="AC2537" s="9" cm="1">
        <f t="array" ref="AC2537">_xlfn.IFS(R2537="Unk",1,R2537="",1,R2537&lt;&gt;"",0)</f>
        <v>0</v>
      </c>
      <c r="AD2537" s="5" t="s">
        <v>25</v>
      </c>
      <c r="AE2537" s="5">
        <v>8526.4500000000007</v>
      </c>
      <c r="AF2537" s="5" t="s">
        <v>25</v>
      </c>
      <c r="AG2537" s="5">
        <v>3601.43</v>
      </c>
      <c r="AH2537" s="5">
        <v>43512</v>
      </c>
      <c r="AI2537" s="5">
        <v>9991583</v>
      </c>
      <c r="AJ2537" s="5">
        <v>0</v>
      </c>
      <c r="AK2537" s="5"/>
      <c r="AL2537" s="5"/>
      <c r="AM2537" s="5"/>
      <c r="AN2537" s="9" cm="1">
        <f t="array" ref="AN2537">_xlfn.IFS(AD2537="Unk",0,AD2537="",0,(AD2537-AE2537)=0,1,(AD2537-AE2537)&lt;&gt;0,0)</f>
        <v>0</v>
      </c>
      <c r="AO2537" s="9" cm="1">
        <f t="array" ref="AO2537">_xlfn.IFS(AD2537="Unk",1,AD2537="",1,AD2537&lt;&gt;"",0)</f>
        <v>1</v>
      </c>
      <c r="AP2537" s="5" t="s">
        <v>25</v>
      </c>
      <c r="AQ2537" s="5">
        <v>8972.8799999999992</v>
      </c>
      <c r="AR2537" s="5" t="s">
        <v>25</v>
      </c>
      <c r="AS2537" s="5">
        <v>3600.25</v>
      </c>
      <c r="AT2537" s="5">
        <v>27538</v>
      </c>
      <c r="AU2537" s="5">
        <v>7340057</v>
      </c>
      <c r="AV2537" s="5">
        <v>0</v>
      </c>
      <c r="AW2537" s="5"/>
      <c r="AX2537" s="5"/>
      <c r="AY2537" s="5"/>
      <c r="AZ2537" s="9" cm="1">
        <f t="array" ref="AZ2537">_xlfn.IFS(AP2537="Unk",0,AP2537="",0,(AP2537-AQ2537)=0,1,(AP2537-AQ2537)&lt;&gt;0,0)</f>
        <v>0</v>
      </c>
      <c r="BA2537" s="9" cm="1">
        <f t="array" ref="BA2537">_xlfn.IFS(AP2537="Unk",1,AP2537="",1,AP2537&lt;&gt;"",0)</f>
        <v>1</v>
      </c>
    </row>
    <row r="2538" spans="1:53" x14ac:dyDescent="0.2">
      <c r="A2538">
        <v>6</v>
      </c>
      <c r="B2538" t="s">
        <v>6</v>
      </c>
      <c r="C2538">
        <v>1</v>
      </c>
      <c r="D2538">
        <v>30</v>
      </c>
      <c r="E2538">
        <v>15</v>
      </c>
      <c r="F2538" s="5" t="s">
        <v>25</v>
      </c>
      <c r="G2538" s="5">
        <v>7778.45</v>
      </c>
      <c r="H2538" s="5" t="s">
        <v>25</v>
      </c>
      <c r="I2538" s="5">
        <v>3600.01</v>
      </c>
      <c r="J2538" s="5">
        <v>35385</v>
      </c>
      <c r="K2538" s="5">
        <v>6267993</v>
      </c>
      <c r="L2538" s="5">
        <v>0</v>
      </c>
      <c r="P2538" s="9" cm="1">
        <f t="array" ref="P2538">_xlfn.IFS(F2538="Unk",0,F2538="",0,(F2538-G2538)=0,1,(F2538-G2538)&lt;&gt;0,0)</f>
        <v>0</v>
      </c>
      <c r="Q2538" s="9" cm="1">
        <f t="array" ref="Q2538">_xlfn.IFS(F2538="Unk",1,F2538="",1,F2538&lt;&gt;"",0)</f>
        <v>1</v>
      </c>
      <c r="R2538" s="5">
        <v>16843.330000000002</v>
      </c>
      <c r="S2538" s="5">
        <v>8004.78</v>
      </c>
      <c r="T2538" s="5">
        <v>0.52</v>
      </c>
      <c r="U2538" s="5">
        <v>3600.49</v>
      </c>
      <c r="V2538" s="5">
        <v>22071</v>
      </c>
      <c r="W2538" s="5">
        <v>5437887</v>
      </c>
      <c r="X2538" s="5">
        <v>5</v>
      </c>
      <c r="Y2538" s="5">
        <v>0</v>
      </c>
      <c r="Z2538" s="5">
        <v>0</v>
      </c>
      <c r="AA2538" s="5">
        <v>0</v>
      </c>
      <c r="AB2538" s="9" cm="1">
        <f t="array" ref="AB2538">_xlfn.IFS(R2538="Unk",0,R2538="",0,(R2538-S2538)=0,1,(R2538-S2538)&lt;&gt;0,0)</f>
        <v>0</v>
      </c>
      <c r="AC2538" s="9" cm="1">
        <f t="array" ref="AC2538">_xlfn.IFS(R2538="Unk",1,R2538="",1,R2538&lt;&gt;"",0)</f>
        <v>0</v>
      </c>
      <c r="AD2538" s="5" t="s">
        <v>25</v>
      </c>
      <c r="AE2538" s="5">
        <v>8293.01</v>
      </c>
      <c r="AF2538" s="5" t="s">
        <v>25</v>
      </c>
      <c r="AG2538" s="5">
        <v>3601.06</v>
      </c>
      <c r="AH2538" s="5">
        <v>9962</v>
      </c>
      <c r="AI2538" s="5">
        <v>10459349</v>
      </c>
      <c r="AJ2538" s="5">
        <v>0</v>
      </c>
      <c r="AK2538" s="5"/>
      <c r="AL2538" s="5"/>
      <c r="AM2538" s="5"/>
      <c r="AN2538" s="9" cm="1">
        <f t="array" ref="AN2538">_xlfn.IFS(AD2538="Unk",0,AD2538="",0,(AD2538-AE2538)=0,1,(AD2538-AE2538)&lt;&gt;0,0)</f>
        <v>0</v>
      </c>
      <c r="AO2538" s="9" cm="1">
        <f t="array" ref="AO2538">_xlfn.IFS(AD2538="Unk",1,AD2538="",1,AD2538&lt;&gt;"",0)</f>
        <v>1</v>
      </c>
      <c r="AP2538" s="5" t="s">
        <v>25</v>
      </c>
      <c r="AQ2538" s="5">
        <v>8973.14</v>
      </c>
      <c r="AR2538" s="5" t="s">
        <v>25</v>
      </c>
      <c r="AS2538" s="5">
        <v>3601.63</v>
      </c>
      <c r="AT2538" s="5">
        <v>5960</v>
      </c>
      <c r="AU2538" s="5">
        <v>7764469</v>
      </c>
      <c r="AV2538" s="5">
        <v>0</v>
      </c>
      <c r="AW2538" s="5"/>
      <c r="AX2538" s="5"/>
      <c r="AY2538" s="5"/>
      <c r="AZ2538" s="9" cm="1">
        <f t="array" ref="AZ2538">_xlfn.IFS(AP2538="Unk",0,AP2538="",0,(AP2538-AQ2538)=0,1,(AP2538-AQ2538)&lt;&gt;0,0)</f>
        <v>0</v>
      </c>
      <c r="BA2538" s="9" cm="1">
        <f t="array" ref="BA2538">_xlfn.IFS(AP2538="Unk",1,AP2538="",1,AP2538&lt;&gt;"",0)</f>
        <v>1</v>
      </c>
    </row>
    <row r="2539" spans="1:53" x14ac:dyDescent="0.2">
      <c r="A2539">
        <v>6</v>
      </c>
      <c r="B2539" t="s">
        <v>6</v>
      </c>
      <c r="C2539">
        <v>2</v>
      </c>
      <c r="D2539">
        <v>5</v>
      </c>
      <c r="E2539">
        <v>15</v>
      </c>
      <c r="F2539" s="5">
        <v>3869.33</v>
      </c>
      <c r="G2539" s="5">
        <v>3869.33</v>
      </c>
      <c r="H2539" s="5">
        <v>0</v>
      </c>
      <c r="I2539" s="5">
        <v>14.8</v>
      </c>
      <c r="J2539" s="5">
        <v>11467</v>
      </c>
      <c r="K2539" s="5">
        <v>306374</v>
      </c>
      <c r="L2539" s="5">
        <v>10</v>
      </c>
      <c r="M2539" s="5">
        <v>0</v>
      </c>
      <c r="N2539" s="5">
        <v>0</v>
      </c>
      <c r="O2539" s="5">
        <v>0</v>
      </c>
      <c r="P2539" s="9" cm="1">
        <f t="array" ref="P2539">_xlfn.IFS(F2539="Unk",0,F2539="",0,(F2539-G2539)=0,1,(F2539-G2539)&lt;&gt;0,0)</f>
        <v>1</v>
      </c>
      <c r="Q2539" s="9" cm="1">
        <f t="array" ref="Q2539">_xlfn.IFS(F2539="Unk",1,F2539="",1,F2539&lt;&gt;"",0)</f>
        <v>0</v>
      </c>
      <c r="R2539" s="5">
        <v>4881.51</v>
      </c>
      <c r="S2539" s="5">
        <v>4881.51</v>
      </c>
      <c r="T2539" s="5">
        <v>0</v>
      </c>
      <c r="U2539" s="5">
        <v>16.39</v>
      </c>
      <c r="V2539" s="5">
        <v>4933</v>
      </c>
      <c r="W2539" s="5">
        <v>197417</v>
      </c>
      <c r="X2539" s="5">
        <v>10</v>
      </c>
      <c r="Y2539" s="5">
        <v>0</v>
      </c>
      <c r="Z2539" s="5">
        <v>0</v>
      </c>
      <c r="AA2539" s="5">
        <v>0</v>
      </c>
      <c r="AB2539" s="9" cm="1">
        <f t="array" ref="AB2539">_xlfn.IFS(R2539="Unk",0,R2539="",0,(R2539-S2539)=0,1,(R2539-S2539)&lt;&gt;0,0)</f>
        <v>1</v>
      </c>
      <c r="AC2539" s="9" cm="1">
        <f t="array" ref="AC2539">_xlfn.IFS(R2539="Unk",1,R2539="",1,R2539&lt;&gt;"",0)</f>
        <v>0</v>
      </c>
      <c r="AD2539" s="5">
        <v>5825.51</v>
      </c>
      <c r="AE2539" s="5">
        <v>5825.14</v>
      </c>
      <c r="AF2539" s="5">
        <v>0</v>
      </c>
      <c r="AG2539" s="5">
        <v>13.11</v>
      </c>
      <c r="AH2539" s="5">
        <v>2436</v>
      </c>
      <c r="AI2539" s="5">
        <v>102124</v>
      </c>
      <c r="AJ2539" s="5">
        <v>3</v>
      </c>
      <c r="AK2539" s="5">
        <v>0</v>
      </c>
      <c r="AL2539" s="5">
        <v>0</v>
      </c>
      <c r="AM2539" s="5">
        <v>0</v>
      </c>
      <c r="AN2539" s="9" cm="1">
        <f t="array" ref="AN2539">_xlfn.IFS(AD2539="Unk",0,AD2539="",0,(AD2539-AE2539)=0,1,(AD2539-AE2539)&lt;&gt;0,0)</f>
        <v>0</v>
      </c>
      <c r="AO2539" s="9" cm="1">
        <f t="array" ref="AO2539">_xlfn.IFS(AD2539="Unk",1,AD2539="",1,AD2539&lt;&gt;"",0)</f>
        <v>0</v>
      </c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9" cm="1">
        <f t="array" ref="AZ2539">_xlfn.IFS(AP2539="Unk",0,AP2539="",0,(AP2539-AQ2539)=0,1,(AP2539-AQ2539)&lt;&gt;0,0)</f>
        <v>0</v>
      </c>
      <c r="BA2539" s="9" cm="1">
        <f t="array" ref="BA2539">_xlfn.IFS(AP2539="Unk",1,AP2539="",1,AP2539&lt;&gt;"",0)</f>
        <v>1</v>
      </c>
    </row>
    <row r="2540" spans="1:53" x14ac:dyDescent="0.2">
      <c r="A2540">
        <v>6</v>
      </c>
      <c r="B2540" t="s">
        <v>6</v>
      </c>
      <c r="C2540">
        <v>2</v>
      </c>
      <c r="D2540">
        <v>10</v>
      </c>
      <c r="E2540">
        <v>15</v>
      </c>
      <c r="F2540" s="5">
        <v>6927.65</v>
      </c>
      <c r="G2540" s="5">
        <v>6768.83</v>
      </c>
      <c r="H2540" s="5">
        <v>0.02</v>
      </c>
      <c r="I2540" s="5">
        <v>3600.05</v>
      </c>
      <c r="J2540" s="5">
        <v>447263</v>
      </c>
      <c r="K2540" s="5">
        <v>41727425</v>
      </c>
      <c r="L2540" s="5">
        <v>10</v>
      </c>
      <c r="M2540" s="5">
        <v>0</v>
      </c>
      <c r="N2540" s="5">
        <v>0</v>
      </c>
      <c r="O2540" s="5">
        <v>0</v>
      </c>
      <c r="P2540" s="9" cm="1">
        <f t="array" ref="P2540">_xlfn.IFS(F2540="Unk",0,F2540="",0,(F2540-G2540)=0,1,(F2540-G2540)&lt;&gt;0,0)</f>
        <v>0</v>
      </c>
      <c r="Q2540" s="9" cm="1">
        <f t="array" ref="Q2540">_xlfn.IFS(F2540="Unk",1,F2540="",1,F2540&lt;&gt;"",0)</f>
        <v>0</v>
      </c>
      <c r="R2540" s="5">
        <v>8689.41</v>
      </c>
      <c r="S2540" s="5">
        <v>7474.75</v>
      </c>
      <c r="T2540" s="5">
        <v>0.14000000000000001</v>
      </c>
      <c r="U2540" s="5">
        <v>3600.06</v>
      </c>
      <c r="V2540" s="5">
        <v>161042</v>
      </c>
      <c r="W2540" s="5">
        <v>30169979</v>
      </c>
      <c r="X2540" s="5">
        <v>10</v>
      </c>
      <c r="Y2540" s="5">
        <v>0</v>
      </c>
      <c r="Z2540" s="5">
        <v>0</v>
      </c>
      <c r="AA2540" s="5">
        <v>0</v>
      </c>
      <c r="AB2540" s="9" cm="1">
        <f t="array" ref="AB2540">_xlfn.IFS(R2540="Unk",0,R2540="",0,(R2540-S2540)=0,1,(R2540-S2540)&lt;&gt;0,0)</f>
        <v>0</v>
      </c>
      <c r="AC2540" s="9" cm="1">
        <f t="array" ref="AC2540">_xlfn.IFS(R2540="Unk",1,R2540="",1,R2540&lt;&gt;"",0)</f>
        <v>0</v>
      </c>
      <c r="AD2540" s="5">
        <v>10526.29</v>
      </c>
      <c r="AE2540" s="5">
        <v>8727.33</v>
      </c>
      <c r="AF2540" s="5">
        <v>0.17</v>
      </c>
      <c r="AG2540" s="5">
        <v>3600.09</v>
      </c>
      <c r="AH2540" s="5">
        <v>91253</v>
      </c>
      <c r="AI2540" s="5">
        <v>29831496</v>
      </c>
      <c r="AJ2540" s="5">
        <v>10</v>
      </c>
      <c r="AK2540" s="5">
        <v>0</v>
      </c>
      <c r="AL2540" s="5">
        <v>0</v>
      </c>
      <c r="AM2540" s="5">
        <v>0</v>
      </c>
      <c r="AN2540" s="9" cm="1">
        <f t="array" ref="AN2540">_xlfn.IFS(AD2540="Unk",0,AD2540="",0,(AD2540-AE2540)=0,1,(AD2540-AE2540)&lt;&gt;0,0)</f>
        <v>0</v>
      </c>
      <c r="AO2540" s="9" cm="1">
        <f t="array" ref="AO2540">_xlfn.IFS(AD2540="Unk",1,AD2540="",1,AD2540&lt;&gt;"",0)</f>
        <v>0</v>
      </c>
      <c r="AP2540" s="5">
        <v>13246.14</v>
      </c>
      <c r="AQ2540" s="5">
        <v>10123.76</v>
      </c>
      <c r="AR2540" s="5">
        <v>0.24</v>
      </c>
      <c r="AS2540" s="5">
        <v>3600.4</v>
      </c>
      <c r="AT2540" s="5">
        <v>88773</v>
      </c>
      <c r="AU2540" s="5">
        <v>27995095</v>
      </c>
      <c r="AV2540" s="5">
        <v>10</v>
      </c>
      <c r="AW2540" s="5">
        <v>0</v>
      </c>
      <c r="AX2540" s="5">
        <v>0</v>
      </c>
      <c r="AY2540" s="5">
        <v>0</v>
      </c>
      <c r="AZ2540" s="9" cm="1">
        <f t="array" ref="AZ2540">_xlfn.IFS(AP2540="Unk",0,AP2540="",0,(AP2540-AQ2540)=0,1,(AP2540-AQ2540)&lt;&gt;0,0)</f>
        <v>0</v>
      </c>
      <c r="BA2540" s="9" cm="1">
        <f t="array" ref="BA2540">_xlfn.IFS(AP2540="Unk",1,AP2540="",1,AP2540&lt;&gt;"",0)</f>
        <v>0</v>
      </c>
    </row>
    <row r="2541" spans="1:53" x14ac:dyDescent="0.2">
      <c r="A2541">
        <v>6</v>
      </c>
      <c r="B2541" t="s">
        <v>6</v>
      </c>
      <c r="C2541">
        <v>2</v>
      </c>
      <c r="D2541">
        <v>15</v>
      </c>
      <c r="E2541">
        <v>15</v>
      </c>
      <c r="F2541" s="5">
        <v>6382.11</v>
      </c>
      <c r="G2541" s="5">
        <v>6109.47</v>
      </c>
      <c r="H2541" s="5">
        <v>0.04</v>
      </c>
      <c r="I2541" s="5">
        <v>3600.01</v>
      </c>
      <c r="J2541" s="5">
        <v>142977</v>
      </c>
      <c r="K2541" s="5">
        <v>22700036</v>
      </c>
      <c r="L2541" s="5">
        <v>10</v>
      </c>
      <c r="M2541" s="5">
        <v>0</v>
      </c>
      <c r="N2541" s="5">
        <v>0</v>
      </c>
      <c r="O2541" s="5">
        <v>0</v>
      </c>
      <c r="P2541" s="9" cm="1">
        <f t="array" ref="P2541">_xlfn.IFS(F2541="Unk",0,F2541="",0,(F2541-G2541)=0,1,(F2541-G2541)&lt;&gt;0,0)</f>
        <v>0</v>
      </c>
      <c r="Q2541" s="9" cm="1">
        <f t="array" ref="Q2541">_xlfn.IFS(F2541="Unk",1,F2541="",1,F2541&lt;&gt;"",0)</f>
        <v>0</v>
      </c>
      <c r="R2541" s="5">
        <v>7986.2</v>
      </c>
      <c r="S2541" s="5">
        <v>6229.58</v>
      </c>
      <c r="T2541" s="5">
        <v>0.22</v>
      </c>
      <c r="U2541" s="5">
        <v>3600.01</v>
      </c>
      <c r="V2541" s="5">
        <v>60312</v>
      </c>
      <c r="W2541" s="5">
        <v>14081115</v>
      </c>
      <c r="X2541" s="5">
        <v>10</v>
      </c>
      <c r="Y2541" s="5">
        <v>0</v>
      </c>
      <c r="Z2541" s="5">
        <v>0</v>
      </c>
      <c r="AA2541" s="5">
        <v>0</v>
      </c>
      <c r="AB2541" s="9" cm="1">
        <f t="array" ref="AB2541">_xlfn.IFS(R2541="Unk",0,R2541="",0,(R2541-S2541)=0,1,(R2541-S2541)&lt;&gt;0,0)</f>
        <v>0</v>
      </c>
      <c r="AC2541" s="9" cm="1">
        <f t="array" ref="AC2541">_xlfn.IFS(R2541="Unk",1,R2541="",1,R2541&lt;&gt;"",0)</f>
        <v>0</v>
      </c>
      <c r="AD2541" s="5">
        <v>9284.84</v>
      </c>
      <c r="AE2541" s="5">
        <v>6685.09</v>
      </c>
      <c r="AF2541" s="5">
        <v>0.28000000000000003</v>
      </c>
      <c r="AG2541" s="5">
        <v>3600.65</v>
      </c>
      <c r="AH2541" s="5">
        <v>65159</v>
      </c>
      <c r="AI2541" s="5">
        <v>14851799</v>
      </c>
      <c r="AJ2541" s="5">
        <v>10</v>
      </c>
      <c r="AK2541" s="5">
        <v>0</v>
      </c>
      <c r="AL2541" s="5">
        <v>0</v>
      </c>
      <c r="AM2541" s="5">
        <v>0</v>
      </c>
      <c r="AN2541" s="9" cm="1">
        <f t="array" ref="AN2541">_xlfn.IFS(AD2541="Unk",0,AD2541="",0,(AD2541-AE2541)=0,1,(AD2541-AE2541)&lt;&gt;0,0)</f>
        <v>0</v>
      </c>
      <c r="AO2541" s="9" cm="1">
        <f t="array" ref="AO2541">_xlfn.IFS(AD2541="Unk",1,AD2541="",1,AD2541&lt;&gt;"",0)</f>
        <v>0</v>
      </c>
      <c r="AP2541" s="5" t="s">
        <v>25</v>
      </c>
      <c r="AQ2541" s="5">
        <v>7018.5</v>
      </c>
      <c r="AR2541" s="5" t="s">
        <v>25</v>
      </c>
      <c r="AS2541" s="5">
        <v>3600.22</v>
      </c>
      <c r="AT2541" s="5">
        <v>38090</v>
      </c>
      <c r="AU2541" s="5">
        <v>17109955</v>
      </c>
      <c r="AV2541" s="5">
        <v>0</v>
      </c>
      <c r="AW2541" s="5"/>
      <c r="AX2541" s="5"/>
      <c r="AY2541" s="5"/>
      <c r="AZ2541" s="9" cm="1">
        <f t="array" ref="AZ2541">_xlfn.IFS(AP2541="Unk",0,AP2541="",0,(AP2541-AQ2541)=0,1,(AP2541-AQ2541)&lt;&gt;0,0)</f>
        <v>0</v>
      </c>
      <c r="BA2541" s="9" cm="1">
        <f t="array" ref="BA2541">_xlfn.IFS(AP2541="Unk",1,AP2541="",1,AP2541&lt;&gt;"",0)</f>
        <v>1</v>
      </c>
    </row>
    <row r="2542" spans="1:53" x14ac:dyDescent="0.2">
      <c r="A2542">
        <v>6</v>
      </c>
      <c r="B2542" t="s">
        <v>6</v>
      </c>
      <c r="C2542">
        <v>2</v>
      </c>
      <c r="D2542">
        <v>20</v>
      </c>
      <c r="E2542">
        <v>15</v>
      </c>
      <c r="F2542" s="5">
        <v>6634.72</v>
      </c>
      <c r="G2542" s="5">
        <v>6347.01</v>
      </c>
      <c r="H2542" s="5">
        <v>0.04</v>
      </c>
      <c r="I2542" s="5">
        <v>3600.11</v>
      </c>
      <c r="J2542" s="5">
        <v>56399</v>
      </c>
      <c r="K2542" s="5">
        <v>17793120</v>
      </c>
      <c r="L2542" s="5">
        <v>10</v>
      </c>
      <c r="M2542" s="5">
        <v>0</v>
      </c>
      <c r="N2542" s="5">
        <v>0</v>
      </c>
      <c r="O2542" s="5">
        <v>0</v>
      </c>
      <c r="P2542" s="9" cm="1">
        <f t="array" ref="P2542">_xlfn.IFS(F2542="Unk",0,F2542="",0,(F2542-G2542)=0,1,(F2542-G2542)&lt;&gt;0,0)</f>
        <v>0</v>
      </c>
      <c r="Q2542" s="9" cm="1">
        <f t="array" ref="Q2542">_xlfn.IFS(F2542="Unk",1,F2542="",1,F2542&lt;&gt;"",0)</f>
        <v>0</v>
      </c>
      <c r="R2542" s="5">
        <v>7504.07</v>
      </c>
      <c r="S2542" s="5">
        <v>6267.01</v>
      </c>
      <c r="T2542" s="5">
        <v>0.16</v>
      </c>
      <c r="U2542" s="5">
        <v>3600.14</v>
      </c>
      <c r="V2542" s="5">
        <v>32768</v>
      </c>
      <c r="W2542" s="5">
        <v>9809846</v>
      </c>
      <c r="X2542" s="5">
        <v>10</v>
      </c>
      <c r="Y2542" s="5">
        <v>0</v>
      </c>
      <c r="Z2542" s="5">
        <v>0</v>
      </c>
      <c r="AA2542" s="5">
        <v>0</v>
      </c>
      <c r="AB2542" s="9" cm="1">
        <f t="array" ref="AB2542">_xlfn.IFS(R2542="Unk",0,R2542="",0,(R2542-S2542)=0,1,(R2542-S2542)&lt;&gt;0,0)</f>
        <v>0</v>
      </c>
      <c r="AC2542" s="9" cm="1">
        <f t="array" ref="AC2542">_xlfn.IFS(R2542="Unk",1,R2542="",1,R2542&lt;&gt;"",0)</f>
        <v>0</v>
      </c>
      <c r="AD2542" s="5" t="s">
        <v>25</v>
      </c>
      <c r="AE2542" s="5">
        <v>6331.33</v>
      </c>
      <c r="AF2542" s="5" t="s">
        <v>25</v>
      </c>
      <c r="AG2542" s="5">
        <v>3600.26</v>
      </c>
      <c r="AH2542" s="5">
        <v>58524</v>
      </c>
      <c r="AI2542" s="5">
        <v>12118544</v>
      </c>
      <c r="AJ2542" s="5">
        <v>0</v>
      </c>
      <c r="AK2542" s="5"/>
      <c r="AL2542" s="5"/>
      <c r="AM2542" s="5"/>
      <c r="AN2542" s="9" cm="1">
        <f t="array" ref="AN2542">_xlfn.IFS(AD2542="Unk",0,AD2542="",0,(AD2542-AE2542)=0,1,(AD2542-AE2542)&lt;&gt;0,0)</f>
        <v>0</v>
      </c>
      <c r="AO2542" s="9" cm="1">
        <f t="array" ref="AO2542">_xlfn.IFS(AD2542="Unk",1,AD2542="",1,AD2542&lt;&gt;"",0)</f>
        <v>1</v>
      </c>
      <c r="AP2542" s="5" t="s">
        <v>25</v>
      </c>
      <c r="AQ2542" s="5">
        <v>6542.03</v>
      </c>
      <c r="AR2542" s="5" t="s">
        <v>25</v>
      </c>
      <c r="AS2542" s="5">
        <v>3600.8</v>
      </c>
      <c r="AT2542" s="5">
        <v>25672</v>
      </c>
      <c r="AU2542" s="5">
        <v>14087697</v>
      </c>
      <c r="AV2542" s="5">
        <v>0</v>
      </c>
      <c r="AW2542" s="5"/>
      <c r="AX2542" s="5"/>
      <c r="AY2542" s="5"/>
      <c r="AZ2542" s="9" cm="1">
        <f t="array" ref="AZ2542">_xlfn.IFS(AP2542="Unk",0,AP2542="",0,(AP2542-AQ2542)=0,1,(AP2542-AQ2542)&lt;&gt;0,0)</f>
        <v>0</v>
      </c>
      <c r="BA2542" s="9" cm="1">
        <f t="array" ref="BA2542">_xlfn.IFS(AP2542="Unk",1,AP2542="",1,AP2542&lt;&gt;"",0)</f>
        <v>1</v>
      </c>
    </row>
    <row r="2543" spans="1:53" x14ac:dyDescent="0.2">
      <c r="A2543">
        <v>6</v>
      </c>
      <c r="B2543" t="s">
        <v>6</v>
      </c>
      <c r="C2543">
        <v>2</v>
      </c>
      <c r="D2543">
        <v>25</v>
      </c>
      <c r="E2543">
        <v>15</v>
      </c>
      <c r="F2543" s="5">
        <v>10393.68</v>
      </c>
      <c r="G2543" s="5">
        <v>7175.69</v>
      </c>
      <c r="H2543" s="5">
        <v>0.31</v>
      </c>
      <c r="I2543" s="5">
        <v>3600.05</v>
      </c>
      <c r="J2543" s="5">
        <v>28549</v>
      </c>
      <c r="K2543" s="5">
        <v>5353393</v>
      </c>
      <c r="L2543" s="5">
        <v>9</v>
      </c>
      <c r="M2543" s="5">
        <v>0</v>
      </c>
      <c r="N2543" s="5">
        <v>0</v>
      </c>
      <c r="O2543" s="5">
        <v>0</v>
      </c>
      <c r="P2543" s="9" cm="1">
        <f t="array" ref="P2543">_xlfn.IFS(F2543="Unk",0,F2543="",0,(F2543-G2543)=0,1,(F2543-G2543)&lt;&gt;0,0)</f>
        <v>0</v>
      </c>
      <c r="Q2543" s="9" cm="1">
        <f t="array" ref="Q2543">_xlfn.IFS(F2543="Unk",1,F2543="",1,F2543&lt;&gt;"",0)</f>
        <v>0</v>
      </c>
      <c r="R2543" s="5" t="s">
        <v>25</v>
      </c>
      <c r="S2543" s="5">
        <v>7046.83</v>
      </c>
      <c r="T2543" s="5" t="s">
        <v>25</v>
      </c>
      <c r="U2543" s="5">
        <v>3714.76</v>
      </c>
      <c r="V2543" s="5">
        <v>32804</v>
      </c>
      <c r="W2543" s="5">
        <v>9271806</v>
      </c>
      <c r="X2543" s="5">
        <v>0</v>
      </c>
      <c r="Y2543" s="5"/>
      <c r="Z2543" s="5"/>
      <c r="AA2543" s="5"/>
      <c r="AB2543" s="9" cm="1">
        <f t="array" ref="AB2543">_xlfn.IFS(R2543="Unk",0,R2543="",0,(R2543-S2543)=0,1,(R2543-S2543)&lt;&gt;0,0)</f>
        <v>0</v>
      </c>
      <c r="AC2543" s="9" cm="1">
        <f t="array" ref="AC2543">_xlfn.IFS(R2543="Unk",1,R2543="",1,R2543&lt;&gt;"",0)</f>
        <v>1</v>
      </c>
      <c r="AD2543" s="5" t="s">
        <v>25</v>
      </c>
      <c r="AE2543" s="5">
        <v>7176.17</v>
      </c>
      <c r="AF2543" s="5" t="s">
        <v>25</v>
      </c>
      <c r="AG2543" s="5">
        <v>3600.58</v>
      </c>
      <c r="AH2543" s="5">
        <v>26820</v>
      </c>
      <c r="AI2543" s="5">
        <v>10032875</v>
      </c>
      <c r="AJ2543" s="5">
        <v>0</v>
      </c>
      <c r="AK2543" s="5"/>
      <c r="AL2543" s="5"/>
      <c r="AM2543" s="5"/>
      <c r="AN2543" s="9" cm="1">
        <f t="array" ref="AN2543">_xlfn.IFS(AD2543="Unk",0,AD2543="",0,(AD2543-AE2543)=0,1,(AD2543-AE2543)&lt;&gt;0,0)</f>
        <v>0</v>
      </c>
      <c r="AO2543" s="9" cm="1">
        <f t="array" ref="AO2543">_xlfn.IFS(AD2543="Unk",1,AD2543="",1,AD2543&lt;&gt;"",0)</f>
        <v>1</v>
      </c>
      <c r="AP2543" s="5" t="s">
        <v>25</v>
      </c>
      <c r="AQ2543" s="5">
        <v>7613.27</v>
      </c>
      <c r="AR2543" s="5" t="s">
        <v>25</v>
      </c>
      <c r="AS2543" s="5">
        <v>3600.09</v>
      </c>
      <c r="AT2543" s="5">
        <v>14618</v>
      </c>
      <c r="AU2543" s="5">
        <v>7914349</v>
      </c>
      <c r="AV2543" s="5">
        <v>0</v>
      </c>
      <c r="AW2543" s="5"/>
      <c r="AX2543" s="5"/>
      <c r="AY2543" s="5"/>
      <c r="AZ2543" s="9" cm="1">
        <f t="array" ref="AZ2543">_xlfn.IFS(AP2543="Unk",0,AP2543="",0,(AP2543-AQ2543)=0,1,(AP2543-AQ2543)&lt;&gt;0,0)</f>
        <v>0</v>
      </c>
      <c r="BA2543" s="9" cm="1">
        <f t="array" ref="BA2543">_xlfn.IFS(AP2543="Unk",1,AP2543="",1,AP2543&lt;&gt;"",0)</f>
        <v>1</v>
      </c>
    </row>
    <row r="2544" spans="1:53" x14ac:dyDescent="0.2">
      <c r="A2544">
        <v>6</v>
      </c>
      <c r="B2544" t="s">
        <v>6</v>
      </c>
      <c r="C2544">
        <v>2</v>
      </c>
      <c r="D2544">
        <v>30</v>
      </c>
      <c r="E2544">
        <v>15</v>
      </c>
      <c r="F2544" s="5">
        <v>9087.61</v>
      </c>
      <c r="G2544" s="5">
        <v>7896.31</v>
      </c>
      <c r="H2544" s="5">
        <v>0.13</v>
      </c>
      <c r="I2544" s="5">
        <v>3601.36</v>
      </c>
      <c r="J2544" s="5">
        <v>30100</v>
      </c>
      <c r="K2544" s="5">
        <v>8357450</v>
      </c>
      <c r="L2544" s="5">
        <v>10</v>
      </c>
      <c r="M2544" s="5">
        <v>0</v>
      </c>
      <c r="N2544" s="5">
        <v>0</v>
      </c>
      <c r="O2544" s="5">
        <v>0</v>
      </c>
      <c r="P2544" s="9" cm="1">
        <f t="array" ref="P2544">_xlfn.IFS(F2544="Unk",0,F2544="",0,(F2544-G2544)=0,1,(F2544-G2544)&lt;&gt;0,0)</f>
        <v>0</v>
      </c>
      <c r="Q2544" s="9" cm="1">
        <f t="array" ref="Q2544">_xlfn.IFS(F2544="Unk",1,F2544="",1,F2544&lt;&gt;"",0)</f>
        <v>0</v>
      </c>
      <c r="R2544" s="5">
        <v>12175.12</v>
      </c>
      <c r="S2544" s="5">
        <v>8340.0400000000009</v>
      </c>
      <c r="T2544" s="5">
        <v>0.31</v>
      </c>
      <c r="U2544" s="5">
        <v>3600.04</v>
      </c>
      <c r="V2544" s="5">
        <v>20467</v>
      </c>
      <c r="W2544" s="5">
        <v>5931827</v>
      </c>
      <c r="X2544" s="5">
        <v>10</v>
      </c>
      <c r="Y2544" s="5">
        <v>0</v>
      </c>
      <c r="Z2544" s="5">
        <v>0</v>
      </c>
      <c r="AA2544" s="5">
        <v>0</v>
      </c>
      <c r="AB2544" s="9" cm="1">
        <f t="array" ref="AB2544">_xlfn.IFS(R2544="Unk",0,R2544="",0,(R2544-S2544)=0,1,(R2544-S2544)&lt;&gt;0,0)</f>
        <v>0</v>
      </c>
      <c r="AC2544" s="9" cm="1">
        <f t="array" ref="AC2544">_xlfn.IFS(R2544="Unk",1,R2544="",1,R2544&lt;&gt;"",0)</f>
        <v>0</v>
      </c>
      <c r="AD2544" s="5">
        <v>16154</v>
      </c>
      <c r="AE2544" s="5">
        <v>8828.77</v>
      </c>
      <c r="AF2544" s="5">
        <v>0.45</v>
      </c>
      <c r="AG2544" s="5">
        <v>3600.21</v>
      </c>
      <c r="AH2544" s="5">
        <v>19617</v>
      </c>
      <c r="AI2544" s="5">
        <v>5734939</v>
      </c>
      <c r="AJ2544" s="5">
        <v>9</v>
      </c>
      <c r="AK2544" s="5">
        <v>0</v>
      </c>
      <c r="AL2544" s="5">
        <v>0</v>
      </c>
      <c r="AM2544" s="5">
        <v>0</v>
      </c>
      <c r="AN2544" s="9" cm="1">
        <f t="array" ref="AN2544">_xlfn.IFS(AD2544="Unk",0,AD2544="",0,(AD2544-AE2544)=0,1,(AD2544-AE2544)&lt;&gt;0,0)</f>
        <v>0</v>
      </c>
      <c r="AO2544" s="9" cm="1">
        <f t="array" ref="AO2544">_xlfn.IFS(AD2544="Unk",1,AD2544="",1,AD2544&lt;&gt;"",0)</f>
        <v>0</v>
      </c>
      <c r="AP2544" s="5" t="s">
        <v>25</v>
      </c>
      <c r="AQ2544" s="5">
        <v>9342.0499999999993</v>
      </c>
      <c r="AR2544" s="5" t="s">
        <v>25</v>
      </c>
      <c r="AS2544" s="5">
        <v>3602.39</v>
      </c>
      <c r="AT2544" s="5">
        <v>6955</v>
      </c>
      <c r="AU2544" s="5">
        <v>8187629</v>
      </c>
      <c r="AV2544" s="5">
        <v>0</v>
      </c>
      <c r="AW2544" s="5"/>
      <c r="AX2544" s="5"/>
      <c r="AY2544" s="5"/>
      <c r="AZ2544" s="9" cm="1">
        <f t="array" ref="AZ2544">_xlfn.IFS(AP2544="Unk",0,AP2544="",0,(AP2544-AQ2544)=0,1,(AP2544-AQ2544)&lt;&gt;0,0)</f>
        <v>0</v>
      </c>
      <c r="BA2544" s="9" cm="1">
        <f t="array" ref="BA2544">_xlfn.IFS(AP2544="Unk",1,AP2544="",1,AP2544&lt;&gt;"",0)</f>
        <v>1</v>
      </c>
    </row>
    <row r="2545" spans="1:53" x14ac:dyDescent="0.2">
      <c r="A2545">
        <v>6</v>
      </c>
      <c r="B2545" t="s">
        <v>6</v>
      </c>
      <c r="C2545">
        <v>3</v>
      </c>
      <c r="D2545">
        <v>5</v>
      </c>
      <c r="E2545">
        <v>15</v>
      </c>
      <c r="F2545" s="5">
        <v>5997.42</v>
      </c>
      <c r="G2545" s="5">
        <v>5997.42</v>
      </c>
      <c r="H2545" s="5">
        <v>0</v>
      </c>
      <c r="I2545" s="5">
        <v>3.83</v>
      </c>
      <c r="J2545" s="5">
        <v>2230</v>
      </c>
      <c r="K2545" s="5">
        <v>91310</v>
      </c>
      <c r="L2545" s="5">
        <v>10</v>
      </c>
      <c r="M2545" s="5">
        <v>0</v>
      </c>
      <c r="N2545" s="5">
        <v>0</v>
      </c>
      <c r="O2545" s="5">
        <v>0</v>
      </c>
      <c r="P2545" s="9" cm="1">
        <f t="array" ref="P2545">_xlfn.IFS(F2545="Unk",0,F2545="",0,(F2545-G2545)=0,1,(F2545-G2545)&lt;&gt;0,0)</f>
        <v>1</v>
      </c>
      <c r="Q2545" s="9" cm="1">
        <f t="array" ref="Q2545">_xlfn.IFS(F2545="Unk",1,F2545="",1,F2545&lt;&gt;"",0)</f>
        <v>0</v>
      </c>
      <c r="R2545" s="5">
        <v>10555.98</v>
      </c>
      <c r="S2545" s="5">
        <v>10555.98</v>
      </c>
      <c r="T2545" s="5">
        <v>0</v>
      </c>
      <c r="U2545" s="5">
        <v>13.11</v>
      </c>
      <c r="V2545" s="5">
        <v>5247</v>
      </c>
      <c r="W2545" s="5">
        <v>126442</v>
      </c>
      <c r="X2545" s="5">
        <v>8</v>
      </c>
      <c r="Y2545" s="5">
        <v>0</v>
      </c>
      <c r="Z2545" s="5">
        <v>0</v>
      </c>
      <c r="AA2545" s="5">
        <v>0</v>
      </c>
      <c r="AB2545" s="9" cm="1">
        <f t="array" ref="AB2545">_xlfn.IFS(R2545="Unk",0,R2545="",0,(R2545-S2545)=0,1,(R2545-S2545)&lt;&gt;0,0)</f>
        <v>1</v>
      </c>
      <c r="AC2545" s="9" cm="1">
        <f t="array" ref="AC2545">_xlfn.IFS(R2545="Unk",1,R2545="",1,R2545&lt;&gt;"",0)</f>
        <v>0</v>
      </c>
      <c r="AD2545" s="5">
        <v>10951.76</v>
      </c>
      <c r="AE2545" s="5">
        <v>10951.76</v>
      </c>
      <c r="AF2545" s="5">
        <v>0</v>
      </c>
      <c r="AG2545" s="5">
        <v>1216.45</v>
      </c>
      <c r="AH2545" s="5">
        <v>449681</v>
      </c>
      <c r="AI2545" s="5">
        <v>14014264</v>
      </c>
      <c r="AJ2545" s="5">
        <v>10</v>
      </c>
      <c r="AK2545" s="5">
        <v>0</v>
      </c>
      <c r="AL2545" s="5">
        <v>0</v>
      </c>
      <c r="AM2545" s="5">
        <v>0</v>
      </c>
      <c r="AN2545" s="9" cm="1">
        <f t="array" ref="AN2545">_xlfn.IFS(AD2545="Unk",0,AD2545="",0,(AD2545-AE2545)=0,1,(AD2545-AE2545)&lt;&gt;0,0)</f>
        <v>1</v>
      </c>
      <c r="AO2545" s="9" cm="1">
        <f t="array" ref="AO2545">_xlfn.IFS(AD2545="Unk",1,AD2545="",1,AD2545&lt;&gt;"",0)</f>
        <v>0</v>
      </c>
      <c r="AP2545" s="5">
        <v>12088.98</v>
      </c>
      <c r="AQ2545" s="5">
        <v>12088.98</v>
      </c>
      <c r="AR2545" s="5">
        <v>0</v>
      </c>
      <c r="AS2545" s="5">
        <v>32.89</v>
      </c>
      <c r="AT2545" s="5">
        <v>6670</v>
      </c>
      <c r="AU2545" s="5">
        <v>259278</v>
      </c>
      <c r="AV2545" s="5">
        <v>3</v>
      </c>
      <c r="AW2545" s="5">
        <v>0</v>
      </c>
      <c r="AX2545" s="5">
        <v>0</v>
      </c>
      <c r="AY2545" s="5">
        <v>0</v>
      </c>
      <c r="AZ2545" s="9" cm="1">
        <f t="array" ref="AZ2545">_xlfn.IFS(AP2545="Unk",0,AP2545="",0,(AP2545-AQ2545)=0,1,(AP2545-AQ2545)&lt;&gt;0,0)</f>
        <v>1</v>
      </c>
      <c r="BA2545" s="9" cm="1">
        <f t="array" ref="BA2545">_xlfn.IFS(AP2545="Unk",1,AP2545="",1,AP2545&lt;&gt;"",0)</f>
        <v>0</v>
      </c>
    </row>
    <row r="2546" spans="1:53" x14ac:dyDescent="0.2">
      <c r="A2546">
        <v>6</v>
      </c>
      <c r="B2546" t="s">
        <v>6</v>
      </c>
      <c r="C2546">
        <v>3</v>
      </c>
      <c r="D2546">
        <v>10</v>
      </c>
      <c r="E2546">
        <v>15</v>
      </c>
      <c r="F2546" s="5">
        <v>5533.68</v>
      </c>
      <c r="G2546" s="5">
        <v>5533.68</v>
      </c>
      <c r="H2546" s="5">
        <v>0</v>
      </c>
      <c r="I2546" s="5">
        <v>1272.82</v>
      </c>
      <c r="J2546" s="5">
        <v>207857</v>
      </c>
      <c r="K2546" s="5">
        <v>17140410</v>
      </c>
      <c r="L2546" s="5">
        <v>10</v>
      </c>
      <c r="M2546" s="5">
        <v>0</v>
      </c>
      <c r="N2546" s="5">
        <v>0</v>
      </c>
      <c r="O2546" s="5">
        <v>0</v>
      </c>
      <c r="P2546" s="9" cm="1">
        <f t="array" ref="P2546">_xlfn.IFS(F2546="Unk",0,F2546="",0,(F2546-G2546)=0,1,(F2546-G2546)&lt;&gt;0,0)</f>
        <v>1</v>
      </c>
      <c r="Q2546" s="9" cm="1">
        <f t="array" ref="Q2546">_xlfn.IFS(F2546="Unk",1,F2546="",1,F2546&lt;&gt;"",0)</f>
        <v>0</v>
      </c>
      <c r="R2546" s="5">
        <v>6604.5</v>
      </c>
      <c r="S2546" s="5">
        <v>6091.41</v>
      </c>
      <c r="T2546" s="5">
        <v>0.08</v>
      </c>
      <c r="U2546" s="5">
        <v>3600.04</v>
      </c>
      <c r="V2546" s="5">
        <v>207118</v>
      </c>
      <c r="W2546" s="5">
        <v>33069997</v>
      </c>
      <c r="X2546" s="5">
        <v>10</v>
      </c>
      <c r="Y2546" s="5">
        <v>0</v>
      </c>
      <c r="Z2546" s="5">
        <v>0</v>
      </c>
      <c r="AA2546" s="5">
        <v>0</v>
      </c>
      <c r="AB2546" s="9" cm="1">
        <f t="array" ref="AB2546">_xlfn.IFS(R2546="Unk",0,R2546="",0,(R2546-S2546)=0,1,(R2546-S2546)&lt;&gt;0,0)</f>
        <v>0</v>
      </c>
      <c r="AC2546" s="9" cm="1">
        <f t="array" ref="AC2546">_xlfn.IFS(R2546="Unk",1,R2546="",1,R2546&lt;&gt;"",0)</f>
        <v>0</v>
      </c>
      <c r="AD2546" s="5">
        <v>7757.29</v>
      </c>
      <c r="AE2546" s="5">
        <v>7075.87</v>
      </c>
      <c r="AF2546" s="5">
        <v>0.09</v>
      </c>
      <c r="AG2546" s="5">
        <v>3600.89</v>
      </c>
      <c r="AH2546" s="5">
        <v>195025</v>
      </c>
      <c r="AI2546" s="5">
        <v>27261351</v>
      </c>
      <c r="AJ2546" s="5">
        <v>10</v>
      </c>
      <c r="AK2546" s="5">
        <v>0</v>
      </c>
      <c r="AL2546" s="5">
        <v>0</v>
      </c>
      <c r="AM2546" s="5">
        <v>0</v>
      </c>
      <c r="AN2546" s="9" cm="1">
        <f t="array" ref="AN2546">_xlfn.IFS(AD2546="Unk",0,AD2546="",0,(AD2546-AE2546)=0,1,(AD2546-AE2546)&lt;&gt;0,0)</f>
        <v>0</v>
      </c>
      <c r="AO2546" s="9" cm="1">
        <f t="array" ref="AO2546">_xlfn.IFS(AD2546="Unk",1,AD2546="",1,AD2546&lt;&gt;"",0)</f>
        <v>0</v>
      </c>
      <c r="AP2546" s="5">
        <v>9264.18</v>
      </c>
      <c r="AQ2546" s="5">
        <v>8436.43</v>
      </c>
      <c r="AR2546" s="5">
        <v>0.09</v>
      </c>
      <c r="AS2546" s="5">
        <v>3600.21</v>
      </c>
      <c r="AT2546" s="5">
        <v>75024</v>
      </c>
      <c r="AU2546" s="5">
        <v>25029449</v>
      </c>
      <c r="AV2546" s="5">
        <v>10</v>
      </c>
      <c r="AW2546" s="5">
        <v>0</v>
      </c>
      <c r="AX2546" s="5">
        <v>0</v>
      </c>
      <c r="AY2546" s="5">
        <v>0</v>
      </c>
      <c r="AZ2546" s="9" cm="1">
        <f t="array" ref="AZ2546">_xlfn.IFS(AP2546="Unk",0,AP2546="",0,(AP2546-AQ2546)=0,1,(AP2546-AQ2546)&lt;&gt;0,0)</f>
        <v>0</v>
      </c>
      <c r="BA2546" s="9" cm="1">
        <f t="array" ref="BA2546">_xlfn.IFS(AP2546="Unk",1,AP2546="",1,AP2546&lt;&gt;"",0)</f>
        <v>0</v>
      </c>
    </row>
    <row r="2547" spans="1:53" x14ac:dyDescent="0.2">
      <c r="A2547">
        <v>6</v>
      </c>
      <c r="B2547" t="s">
        <v>6</v>
      </c>
      <c r="C2547">
        <v>3</v>
      </c>
      <c r="D2547">
        <v>15</v>
      </c>
      <c r="E2547">
        <v>15</v>
      </c>
      <c r="F2547" s="5">
        <v>7292.38</v>
      </c>
      <c r="G2547" s="5">
        <v>6742.5</v>
      </c>
      <c r="H2547" s="5">
        <v>0.08</v>
      </c>
      <c r="I2547" s="5">
        <v>3600.02</v>
      </c>
      <c r="J2547" s="5">
        <v>143369</v>
      </c>
      <c r="K2547" s="5">
        <v>22981935</v>
      </c>
      <c r="L2547" s="5">
        <v>10</v>
      </c>
      <c r="M2547" s="5">
        <v>0</v>
      </c>
      <c r="N2547" s="5">
        <v>0</v>
      </c>
      <c r="O2547" s="5">
        <v>0</v>
      </c>
      <c r="P2547" s="9" cm="1">
        <f t="array" ref="P2547">_xlfn.IFS(F2547="Unk",0,F2547="",0,(F2547-G2547)=0,1,(F2547-G2547)&lt;&gt;0,0)</f>
        <v>0</v>
      </c>
      <c r="Q2547" s="9" cm="1">
        <f t="array" ref="Q2547">_xlfn.IFS(F2547="Unk",1,F2547="",1,F2547&lt;&gt;"",0)</f>
        <v>0</v>
      </c>
      <c r="R2547" s="5">
        <v>8798.76</v>
      </c>
      <c r="S2547" s="5">
        <v>6707.92</v>
      </c>
      <c r="T2547" s="5">
        <v>0.24</v>
      </c>
      <c r="U2547" s="5">
        <v>3600.33</v>
      </c>
      <c r="V2547" s="5">
        <v>78503</v>
      </c>
      <c r="W2547" s="5">
        <v>19994447</v>
      </c>
      <c r="X2547" s="5">
        <v>10</v>
      </c>
      <c r="Y2547" s="5">
        <v>0</v>
      </c>
      <c r="Z2547" s="5">
        <v>0</v>
      </c>
      <c r="AA2547" s="5">
        <v>0</v>
      </c>
      <c r="AB2547" s="9" cm="1">
        <f t="array" ref="AB2547">_xlfn.IFS(R2547="Unk",0,R2547="",0,(R2547-S2547)=0,1,(R2547-S2547)&lt;&gt;0,0)</f>
        <v>0</v>
      </c>
      <c r="AC2547" s="9" cm="1">
        <f t="array" ref="AC2547">_xlfn.IFS(R2547="Unk",1,R2547="",1,R2547&lt;&gt;"",0)</f>
        <v>0</v>
      </c>
      <c r="AD2547" s="5">
        <v>9949.91</v>
      </c>
      <c r="AE2547" s="5">
        <v>7268.3</v>
      </c>
      <c r="AF2547" s="5">
        <v>0.27</v>
      </c>
      <c r="AG2547" s="5">
        <v>3600.58</v>
      </c>
      <c r="AH2547" s="5">
        <v>48586</v>
      </c>
      <c r="AI2547" s="5">
        <v>17444430</v>
      </c>
      <c r="AJ2547" s="5">
        <v>10</v>
      </c>
      <c r="AK2547" s="5">
        <v>0</v>
      </c>
      <c r="AL2547" s="5">
        <v>0</v>
      </c>
      <c r="AM2547" s="5">
        <v>0</v>
      </c>
      <c r="AN2547" s="9" cm="1">
        <f t="array" ref="AN2547">_xlfn.IFS(AD2547="Unk",0,AD2547="",0,(AD2547-AE2547)=0,1,(AD2547-AE2547)&lt;&gt;0,0)</f>
        <v>0</v>
      </c>
      <c r="AO2547" s="9" cm="1">
        <f t="array" ref="AO2547">_xlfn.IFS(AD2547="Unk",1,AD2547="",1,AD2547&lt;&gt;"",0)</f>
        <v>0</v>
      </c>
      <c r="AP2547" s="5">
        <v>11879.87</v>
      </c>
      <c r="AQ2547" s="5">
        <v>7693.66</v>
      </c>
      <c r="AR2547" s="5">
        <v>0.35</v>
      </c>
      <c r="AS2547" s="5">
        <v>3600.52</v>
      </c>
      <c r="AT2547" s="5">
        <v>34992</v>
      </c>
      <c r="AU2547" s="5">
        <v>11038428</v>
      </c>
      <c r="AV2547" s="5">
        <v>10</v>
      </c>
      <c r="AW2547" s="5">
        <v>0</v>
      </c>
      <c r="AX2547" s="5">
        <v>0</v>
      </c>
      <c r="AY2547" s="5">
        <v>0</v>
      </c>
      <c r="AZ2547" s="9" cm="1">
        <f t="array" ref="AZ2547">_xlfn.IFS(AP2547="Unk",0,AP2547="",0,(AP2547-AQ2547)=0,1,(AP2547-AQ2547)&lt;&gt;0,0)</f>
        <v>0</v>
      </c>
      <c r="BA2547" s="9" cm="1">
        <f t="array" ref="BA2547">_xlfn.IFS(AP2547="Unk",1,AP2547="",1,AP2547&lt;&gt;"",0)</f>
        <v>0</v>
      </c>
    </row>
    <row r="2548" spans="1:53" x14ac:dyDescent="0.2">
      <c r="A2548">
        <v>6</v>
      </c>
      <c r="B2548" t="s">
        <v>6</v>
      </c>
      <c r="C2548">
        <v>3</v>
      </c>
      <c r="D2548">
        <v>20</v>
      </c>
      <c r="E2548">
        <v>15</v>
      </c>
      <c r="F2548" s="5">
        <v>7946.52</v>
      </c>
      <c r="G2548" s="5">
        <v>7437.08</v>
      </c>
      <c r="H2548" s="5">
        <v>0.06</v>
      </c>
      <c r="I2548" s="5">
        <v>3600.04</v>
      </c>
      <c r="J2548" s="5">
        <v>83006</v>
      </c>
      <c r="K2548" s="5">
        <v>20017181</v>
      </c>
      <c r="L2548" s="5">
        <v>10</v>
      </c>
      <c r="M2548" s="5">
        <v>0</v>
      </c>
      <c r="N2548" s="5">
        <v>0</v>
      </c>
      <c r="O2548" s="5">
        <v>0</v>
      </c>
      <c r="P2548" s="9" cm="1">
        <f t="array" ref="P2548">_xlfn.IFS(F2548="Unk",0,F2548="",0,(F2548-G2548)=0,1,(F2548-G2548)&lt;&gt;0,0)</f>
        <v>0</v>
      </c>
      <c r="Q2548" s="9" cm="1">
        <f t="array" ref="Q2548">_xlfn.IFS(F2548="Unk",1,F2548="",1,F2548&lt;&gt;"",0)</f>
        <v>0</v>
      </c>
      <c r="R2548" s="5">
        <v>10183.9</v>
      </c>
      <c r="S2548" s="5">
        <v>7301.02</v>
      </c>
      <c r="T2548" s="5">
        <v>0.28000000000000003</v>
      </c>
      <c r="U2548" s="5">
        <v>3600.22</v>
      </c>
      <c r="V2548" s="5">
        <v>57993</v>
      </c>
      <c r="W2548" s="5">
        <v>14619245</v>
      </c>
      <c r="X2548" s="5">
        <v>10</v>
      </c>
      <c r="Y2548" s="5">
        <v>0</v>
      </c>
      <c r="Z2548" s="5">
        <v>0</v>
      </c>
      <c r="AA2548" s="5">
        <v>0</v>
      </c>
      <c r="AB2548" s="9" cm="1">
        <f t="array" ref="AB2548">_xlfn.IFS(R2548="Unk",0,R2548="",0,(R2548-S2548)=0,1,(R2548-S2548)&lt;&gt;0,0)</f>
        <v>0</v>
      </c>
      <c r="AC2548" s="9" cm="1">
        <f t="array" ref="AC2548">_xlfn.IFS(R2548="Unk",1,R2548="",1,R2548&lt;&gt;"",0)</f>
        <v>0</v>
      </c>
      <c r="AD2548" s="5" t="s">
        <v>25</v>
      </c>
      <c r="AE2548" s="5">
        <v>7476.18</v>
      </c>
      <c r="AF2548" s="5" t="s">
        <v>25</v>
      </c>
      <c r="AG2548" s="5">
        <v>3600.55</v>
      </c>
      <c r="AH2548" s="5">
        <v>54031</v>
      </c>
      <c r="AI2548" s="5">
        <v>12527954</v>
      </c>
      <c r="AJ2548" s="5">
        <v>0</v>
      </c>
      <c r="AK2548" s="5"/>
      <c r="AL2548" s="5"/>
      <c r="AM2548" s="5"/>
      <c r="AN2548" s="9" cm="1">
        <f t="array" ref="AN2548">_xlfn.IFS(AD2548="Unk",0,AD2548="",0,(AD2548-AE2548)=0,1,(AD2548-AE2548)&lt;&gt;0,0)</f>
        <v>0</v>
      </c>
      <c r="AO2548" s="9" cm="1">
        <f t="array" ref="AO2548">_xlfn.IFS(AD2548="Unk",1,AD2548="",1,AD2548&lt;&gt;"",0)</f>
        <v>1</v>
      </c>
      <c r="AP2548" s="5" t="s">
        <v>25</v>
      </c>
      <c r="AQ2548" s="5">
        <v>7799.22</v>
      </c>
      <c r="AR2548" s="5" t="s">
        <v>25</v>
      </c>
      <c r="AS2548" s="5">
        <v>3600.91</v>
      </c>
      <c r="AT2548" s="5">
        <v>30678</v>
      </c>
      <c r="AU2548" s="5">
        <v>10408767</v>
      </c>
      <c r="AV2548" s="5">
        <v>0</v>
      </c>
      <c r="AW2548" s="5"/>
      <c r="AX2548" s="5"/>
      <c r="AY2548" s="5"/>
      <c r="AZ2548" s="9" cm="1">
        <f t="array" ref="AZ2548">_xlfn.IFS(AP2548="Unk",0,AP2548="",0,(AP2548-AQ2548)=0,1,(AP2548-AQ2548)&lt;&gt;0,0)</f>
        <v>0</v>
      </c>
      <c r="BA2548" s="9" cm="1">
        <f t="array" ref="BA2548">_xlfn.IFS(AP2548="Unk",1,AP2548="",1,AP2548&lt;&gt;"",0)</f>
        <v>1</v>
      </c>
    </row>
    <row r="2549" spans="1:53" x14ac:dyDescent="0.2">
      <c r="A2549">
        <v>6</v>
      </c>
      <c r="B2549" t="s">
        <v>6</v>
      </c>
      <c r="C2549">
        <v>3</v>
      </c>
      <c r="D2549">
        <v>25</v>
      </c>
      <c r="E2549">
        <v>15</v>
      </c>
      <c r="F2549" s="5" t="s">
        <v>25</v>
      </c>
      <c r="G2549" s="5">
        <v>7570.58</v>
      </c>
      <c r="H2549" s="5" t="s">
        <v>25</v>
      </c>
      <c r="I2549" s="5">
        <v>3600.59</v>
      </c>
      <c r="J2549" s="5">
        <v>44269</v>
      </c>
      <c r="K2549" s="5">
        <v>5886957</v>
      </c>
      <c r="L2549" s="5">
        <v>0</v>
      </c>
      <c r="P2549" s="9" cm="1">
        <f t="array" ref="P2549">_xlfn.IFS(F2549="Unk",0,F2549="",0,(F2549-G2549)=0,1,(F2549-G2549)&lt;&gt;0,0)</f>
        <v>0</v>
      </c>
      <c r="Q2549" s="9" cm="1">
        <f t="array" ref="Q2549">_xlfn.IFS(F2549="Unk",1,F2549="",1,F2549&lt;&gt;"",0)</f>
        <v>1</v>
      </c>
      <c r="R2549" s="5" t="s">
        <v>25</v>
      </c>
      <c r="S2549" s="5">
        <v>7935.97</v>
      </c>
      <c r="T2549" s="5" t="s">
        <v>25</v>
      </c>
      <c r="U2549" s="5">
        <v>3600.09</v>
      </c>
      <c r="V2549" s="5">
        <v>78743</v>
      </c>
      <c r="W2549" s="5">
        <v>11699043</v>
      </c>
      <c r="X2549" s="5">
        <v>0</v>
      </c>
      <c r="Y2549" s="5"/>
      <c r="Z2549" s="5"/>
      <c r="AA2549" s="5"/>
      <c r="AB2549" s="9" cm="1">
        <f t="array" ref="AB2549">_xlfn.IFS(R2549="Unk",0,R2549="",0,(R2549-S2549)=0,1,(R2549-S2549)&lt;&gt;0,0)</f>
        <v>0</v>
      </c>
      <c r="AC2549" s="9" cm="1">
        <f t="array" ref="AC2549">_xlfn.IFS(R2549="Unk",1,R2549="",1,R2549&lt;&gt;"",0)</f>
        <v>1</v>
      </c>
      <c r="AD2549" s="5" t="s">
        <v>25</v>
      </c>
      <c r="AE2549" s="5">
        <v>8613.2099999999991</v>
      </c>
      <c r="AF2549" s="5" t="s">
        <v>25</v>
      </c>
      <c r="AG2549" s="5">
        <v>3602.07</v>
      </c>
      <c r="AH2549" s="5">
        <v>39734</v>
      </c>
      <c r="AI2549" s="5">
        <v>10752743</v>
      </c>
      <c r="AJ2549" s="5">
        <v>0</v>
      </c>
      <c r="AK2549" s="5"/>
      <c r="AL2549" s="5"/>
      <c r="AM2549" s="5"/>
      <c r="AN2549" s="9" cm="1">
        <f t="array" ref="AN2549">_xlfn.IFS(AD2549="Unk",0,AD2549="",0,(AD2549-AE2549)=0,1,(AD2549-AE2549)&lt;&gt;0,0)</f>
        <v>0</v>
      </c>
      <c r="AO2549" s="9" cm="1">
        <f t="array" ref="AO2549">_xlfn.IFS(AD2549="Unk",1,AD2549="",1,AD2549&lt;&gt;"",0)</f>
        <v>1</v>
      </c>
      <c r="AP2549" s="5" t="s">
        <v>25</v>
      </c>
      <c r="AQ2549" s="5">
        <v>9499.1299999999992</v>
      </c>
      <c r="AR2549" s="5" t="s">
        <v>25</v>
      </c>
      <c r="AS2549" s="5">
        <v>3606.67</v>
      </c>
      <c r="AT2549" s="5">
        <v>7782</v>
      </c>
      <c r="AU2549" s="5">
        <v>9855295</v>
      </c>
      <c r="AV2549" s="5">
        <v>0</v>
      </c>
      <c r="AW2549" s="5"/>
      <c r="AX2549" s="5"/>
      <c r="AY2549" s="5"/>
      <c r="AZ2549" s="9" cm="1">
        <f t="array" ref="AZ2549">_xlfn.IFS(AP2549="Unk",0,AP2549="",0,(AP2549-AQ2549)=0,1,(AP2549-AQ2549)&lt;&gt;0,0)</f>
        <v>0</v>
      </c>
      <c r="BA2549" s="9" cm="1">
        <f t="array" ref="BA2549">_xlfn.IFS(AP2549="Unk",1,AP2549="",1,AP2549&lt;&gt;"",0)</f>
        <v>1</v>
      </c>
    </row>
    <row r="2550" spans="1:53" x14ac:dyDescent="0.2">
      <c r="A2550">
        <v>6</v>
      </c>
      <c r="B2550" t="s">
        <v>6</v>
      </c>
      <c r="C2550">
        <v>3</v>
      </c>
      <c r="D2550">
        <v>30</v>
      </c>
      <c r="E2550">
        <v>15</v>
      </c>
      <c r="F2550" s="5">
        <v>8842.01</v>
      </c>
      <c r="G2550" s="5">
        <v>8247.66</v>
      </c>
      <c r="H2550" s="5">
        <v>7.0000000000000007E-2</v>
      </c>
      <c r="I2550" s="5">
        <v>3601.42</v>
      </c>
      <c r="J2550" s="5">
        <v>28603</v>
      </c>
      <c r="K2550" s="5">
        <v>9587649</v>
      </c>
      <c r="L2550" s="5">
        <v>10</v>
      </c>
      <c r="M2550" s="5">
        <v>0</v>
      </c>
      <c r="N2550" s="5">
        <v>0</v>
      </c>
      <c r="O2550" s="5">
        <v>0</v>
      </c>
      <c r="P2550" s="9" cm="1">
        <f t="array" ref="P2550">_xlfn.IFS(F2550="Unk",0,F2550="",0,(F2550-G2550)=0,1,(F2550-G2550)&lt;&gt;0,0)</f>
        <v>0</v>
      </c>
      <c r="Q2550" s="9" cm="1">
        <f t="array" ref="Q2550">_xlfn.IFS(F2550="Unk",1,F2550="",1,F2550&lt;&gt;"",0)</f>
        <v>0</v>
      </c>
      <c r="R2550" s="5">
        <v>11055.52</v>
      </c>
      <c r="S2550" s="5">
        <v>8264.76</v>
      </c>
      <c r="T2550" s="5">
        <v>0.25</v>
      </c>
      <c r="U2550" s="5">
        <v>3601.66</v>
      </c>
      <c r="V2550" s="5">
        <v>13005</v>
      </c>
      <c r="W2550" s="5">
        <v>5530863</v>
      </c>
      <c r="X2550" s="5">
        <v>10</v>
      </c>
      <c r="Y2550" s="5">
        <v>0</v>
      </c>
      <c r="Z2550" s="5">
        <v>0</v>
      </c>
      <c r="AA2550" s="5">
        <v>0</v>
      </c>
      <c r="AB2550" s="9" cm="1">
        <f t="array" ref="AB2550">_xlfn.IFS(R2550="Unk",0,R2550="",0,(R2550-S2550)=0,1,(R2550-S2550)&lt;&gt;0,0)</f>
        <v>0</v>
      </c>
      <c r="AC2550" s="9" cm="1">
        <f t="array" ref="AC2550">_xlfn.IFS(R2550="Unk",1,R2550="",1,R2550&lt;&gt;"",0)</f>
        <v>0</v>
      </c>
      <c r="AD2550" s="5" t="s">
        <v>25</v>
      </c>
      <c r="AE2550" s="5">
        <v>8428.85</v>
      </c>
      <c r="AF2550" s="5" t="s">
        <v>25</v>
      </c>
      <c r="AG2550" s="5">
        <v>3601.75</v>
      </c>
      <c r="AH2550" s="5">
        <v>29037</v>
      </c>
      <c r="AI2550" s="5">
        <v>7881169</v>
      </c>
      <c r="AJ2550" s="5">
        <v>0</v>
      </c>
      <c r="AK2550" s="5"/>
      <c r="AL2550" s="5"/>
      <c r="AM2550" s="5"/>
      <c r="AN2550" s="9" cm="1">
        <f t="array" ref="AN2550">_xlfn.IFS(AD2550="Unk",0,AD2550="",0,(AD2550-AE2550)=0,1,(AD2550-AE2550)&lt;&gt;0,0)</f>
        <v>0</v>
      </c>
      <c r="AO2550" s="9" cm="1">
        <f t="array" ref="AO2550">_xlfn.IFS(AD2550="Unk",1,AD2550="",1,AD2550&lt;&gt;"",0)</f>
        <v>1</v>
      </c>
      <c r="AP2550" s="5" t="s">
        <v>25</v>
      </c>
      <c r="AQ2550" s="5">
        <v>8635.15</v>
      </c>
      <c r="AR2550" s="5" t="s">
        <v>25</v>
      </c>
      <c r="AS2550" s="5">
        <v>3605.54</v>
      </c>
      <c r="AT2550" s="5">
        <v>9788</v>
      </c>
      <c r="AU2550" s="5">
        <v>7827711</v>
      </c>
      <c r="AV2550" s="5">
        <v>0</v>
      </c>
      <c r="AW2550" s="5"/>
      <c r="AX2550" s="5"/>
      <c r="AY2550" s="5"/>
      <c r="AZ2550" s="9" cm="1">
        <f t="array" ref="AZ2550">_xlfn.IFS(AP2550="Unk",0,AP2550="",0,(AP2550-AQ2550)=0,1,(AP2550-AQ2550)&lt;&gt;0,0)</f>
        <v>0</v>
      </c>
      <c r="BA2550" s="9" cm="1">
        <f t="array" ref="BA2550">_xlfn.IFS(AP2550="Unk",1,AP2550="",1,AP2550&lt;&gt;"",0)</f>
        <v>1</v>
      </c>
    </row>
    <row r="2551" spans="1:53" x14ac:dyDescent="0.2">
      <c r="A2551">
        <v>6</v>
      </c>
      <c r="B2551" t="s">
        <v>6</v>
      </c>
      <c r="C2551">
        <v>4</v>
      </c>
      <c r="D2551">
        <v>5</v>
      </c>
      <c r="E2551">
        <v>15</v>
      </c>
      <c r="F2551" s="5">
        <v>3814.27</v>
      </c>
      <c r="G2551" s="5">
        <v>3814.27</v>
      </c>
      <c r="H2551" s="5">
        <v>0</v>
      </c>
      <c r="I2551" s="5">
        <v>4.24</v>
      </c>
      <c r="J2551" s="5">
        <v>3287</v>
      </c>
      <c r="K2551" s="5">
        <v>97188</v>
      </c>
      <c r="L2551" s="5">
        <v>10</v>
      </c>
      <c r="M2551" s="5">
        <v>0</v>
      </c>
      <c r="N2551" s="5">
        <v>0</v>
      </c>
      <c r="O2551" s="5">
        <v>0</v>
      </c>
      <c r="P2551" s="9" cm="1">
        <f t="array" ref="P2551">_xlfn.IFS(F2551="Unk",0,F2551="",0,(F2551-G2551)=0,1,(F2551-G2551)&lt;&gt;0,0)</f>
        <v>1</v>
      </c>
      <c r="Q2551" s="9" cm="1">
        <f t="array" ref="Q2551">_xlfn.IFS(F2551="Unk",1,F2551="",1,F2551&lt;&gt;"",0)</f>
        <v>0</v>
      </c>
      <c r="R2551" s="5">
        <v>5028.3599999999997</v>
      </c>
      <c r="S2551" s="5">
        <v>5028.3599999999997</v>
      </c>
      <c r="T2551" s="5">
        <v>0</v>
      </c>
      <c r="U2551" s="5">
        <v>187.43</v>
      </c>
      <c r="V2551" s="5">
        <v>49933</v>
      </c>
      <c r="W2551" s="5">
        <v>2054658</v>
      </c>
      <c r="X2551" s="5">
        <v>6</v>
      </c>
      <c r="Y2551" s="5">
        <v>0</v>
      </c>
      <c r="Z2551" s="5">
        <v>0</v>
      </c>
      <c r="AA2551" s="5">
        <v>0</v>
      </c>
      <c r="AB2551" s="9" cm="1">
        <f t="array" ref="AB2551">_xlfn.IFS(R2551="Unk",0,R2551="",0,(R2551-S2551)=0,1,(R2551-S2551)&lt;&gt;0,0)</f>
        <v>1</v>
      </c>
      <c r="AC2551" s="9" cm="1">
        <f t="array" ref="AC2551">_xlfn.IFS(R2551="Unk",1,R2551="",1,R2551&lt;&gt;"",0)</f>
        <v>0</v>
      </c>
      <c r="AD2551" s="5">
        <v>5852.5</v>
      </c>
      <c r="AE2551" s="5">
        <v>5851.99</v>
      </c>
      <c r="AF2551" s="5">
        <v>0</v>
      </c>
      <c r="AG2551" s="5">
        <v>62.99</v>
      </c>
      <c r="AH2551" s="5">
        <v>48116</v>
      </c>
      <c r="AI2551" s="5">
        <v>592416</v>
      </c>
      <c r="AJ2551" s="5">
        <v>7</v>
      </c>
      <c r="AK2551" s="5">
        <v>0</v>
      </c>
      <c r="AL2551" s="5">
        <v>0</v>
      </c>
      <c r="AM2551" s="5">
        <v>0</v>
      </c>
      <c r="AN2551" s="9" cm="1">
        <f t="array" ref="AN2551">_xlfn.IFS(AD2551="Unk",0,AD2551="",0,(AD2551-AE2551)=0,1,(AD2551-AE2551)&lt;&gt;0,0)</f>
        <v>0</v>
      </c>
      <c r="AO2551" s="9" cm="1">
        <f t="array" ref="AO2551">_xlfn.IFS(AD2551="Unk",1,AD2551="",1,AD2551&lt;&gt;"",0)</f>
        <v>0</v>
      </c>
      <c r="AP2551" s="5">
        <v>8419.2999999999993</v>
      </c>
      <c r="AQ2551" s="5">
        <v>8418.5</v>
      </c>
      <c r="AR2551" s="5">
        <v>0</v>
      </c>
      <c r="AS2551" s="5">
        <v>32.96</v>
      </c>
      <c r="AT2551" s="5">
        <v>4527</v>
      </c>
      <c r="AU2551" s="5">
        <v>184623</v>
      </c>
      <c r="AV2551" s="5">
        <v>1</v>
      </c>
      <c r="AW2551" s="5">
        <v>0</v>
      </c>
      <c r="AX2551" s="5">
        <v>0</v>
      </c>
      <c r="AY2551" s="5">
        <v>0</v>
      </c>
      <c r="AZ2551" s="9" cm="1">
        <f t="array" ref="AZ2551">_xlfn.IFS(AP2551="Unk",0,AP2551="",0,(AP2551-AQ2551)=0,1,(AP2551-AQ2551)&lt;&gt;0,0)</f>
        <v>0</v>
      </c>
      <c r="BA2551" s="9" cm="1">
        <f t="array" ref="BA2551">_xlfn.IFS(AP2551="Unk",1,AP2551="",1,AP2551&lt;&gt;"",0)</f>
        <v>0</v>
      </c>
    </row>
    <row r="2552" spans="1:53" x14ac:dyDescent="0.2">
      <c r="A2552">
        <v>6</v>
      </c>
      <c r="B2552" t="s">
        <v>6</v>
      </c>
      <c r="C2552">
        <v>4</v>
      </c>
      <c r="D2552">
        <v>10</v>
      </c>
      <c r="E2552">
        <v>15</v>
      </c>
      <c r="F2552" s="5">
        <v>6463.46</v>
      </c>
      <c r="G2552" s="5">
        <v>6463.46</v>
      </c>
      <c r="H2552" s="5">
        <v>0</v>
      </c>
      <c r="I2552" s="5">
        <v>2070.9299999999998</v>
      </c>
      <c r="J2552" s="5">
        <v>281365</v>
      </c>
      <c r="K2552" s="5">
        <v>19949785</v>
      </c>
      <c r="L2552" s="5">
        <v>10</v>
      </c>
      <c r="M2552" s="5">
        <v>0</v>
      </c>
      <c r="N2552" s="5">
        <v>0</v>
      </c>
      <c r="O2552" s="5">
        <v>0</v>
      </c>
      <c r="P2552" s="9" cm="1">
        <f t="array" ref="P2552">_xlfn.IFS(F2552="Unk",0,F2552="",0,(F2552-G2552)=0,1,(F2552-G2552)&lt;&gt;0,0)</f>
        <v>1</v>
      </c>
      <c r="Q2552" s="9" cm="1">
        <f t="array" ref="Q2552">_xlfn.IFS(F2552="Unk",1,F2552="",1,F2552&lt;&gt;"",0)</f>
        <v>0</v>
      </c>
      <c r="R2552" s="5">
        <v>7891.84</v>
      </c>
      <c r="S2552" s="5">
        <v>6498.08</v>
      </c>
      <c r="T2552" s="5">
        <v>0.18</v>
      </c>
      <c r="U2552" s="5">
        <v>3600.24</v>
      </c>
      <c r="V2552" s="5">
        <v>161431</v>
      </c>
      <c r="W2552" s="5">
        <v>29587745</v>
      </c>
      <c r="X2552" s="5">
        <v>10</v>
      </c>
      <c r="Y2552" s="5">
        <v>0</v>
      </c>
      <c r="Z2552" s="5">
        <v>0</v>
      </c>
      <c r="AA2552" s="5">
        <v>0</v>
      </c>
      <c r="AB2552" s="9" cm="1">
        <f t="array" ref="AB2552">_xlfn.IFS(R2552="Unk",0,R2552="",0,(R2552-S2552)=0,1,(R2552-S2552)&lt;&gt;0,0)</f>
        <v>0</v>
      </c>
      <c r="AC2552" s="9" cm="1">
        <f t="array" ref="AC2552">_xlfn.IFS(R2552="Unk",1,R2552="",1,R2552&lt;&gt;"",0)</f>
        <v>0</v>
      </c>
      <c r="AD2552" s="5">
        <v>9394.2999999999993</v>
      </c>
      <c r="AE2552" s="5">
        <v>7162.43</v>
      </c>
      <c r="AF2552" s="5">
        <v>0.24</v>
      </c>
      <c r="AG2552" s="5">
        <v>3600.02</v>
      </c>
      <c r="AH2552" s="5">
        <v>104964</v>
      </c>
      <c r="AI2552" s="5">
        <v>31351484</v>
      </c>
      <c r="AJ2552" s="5">
        <v>10</v>
      </c>
      <c r="AK2552" s="5">
        <v>0</v>
      </c>
      <c r="AL2552" s="5">
        <v>0</v>
      </c>
      <c r="AM2552" s="5">
        <v>0</v>
      </c>
      <c r="AN2552" s="9" cm="1">
        <f t="array" ref="AN2552">_xlfn.IFS(AD2552="Unk",0,AD2552="",0,(AD2552-AE2552)=0,1,(AD2552-AE2552)&lt;&gt;0,0)</f>
        <v>0</v>
      </c>
      <c r="AO2552" s="9" cm="1">
        <f t="array" ref="AO2552">_xlfn.IFS(AD2552="Unk",1,AD2552="",1,AD2552&lt;&gt;"",0)</f>
        <v>0</v>
      </c>
      <c r="AP2552" s="5">
        <v>11449.25</v>
      </c>
      <c r="AQ2552" s="5">
        <v>8832.2999999999993</v>
      </c>
      <c r="AR2552" s="5">
        <v>0.23</v>
      </c>
      <c r="AS2552" s="5">
        <v>3600.13</v>
      </c>
      <c r="AT2552" s="5">
        <v>79284</v>
      </c>
      <c r="AU2552" s="5">
        <v>27158665</v>
      </c>
      <c r="AV2552" s="5">
        <v>10</v>
      </c>
      <c r="AW2552" s="5">
        <v>0</v>
      </c>
      <c r="AX2552" s="5">
        <v>0</v>
      </c>
      <c r="AY2552" s="5">
        <v>0</v>
      </c>
      <c r="AZ2552" s="9" cm="1">
        <f t="array" ref="AZ2552">_xlfn.IFS(AP2552="Unk",0,AP2552="",0,(AP2552-AQ2552)=0,1,(AP2552-AQ2552)&lt;&gt;0,0)</f>
        <v>0</v>
      </c>
      <c r="BA2552" s="9" cm="1">
        <f t="array" ref="BA2552">_xlfn.IFS(AP2552="Unk",1,AP2552="",1,AP2552&lt;&gt;"",0)</f>
        <v>0</v>
      </c>
    </row>
    <row r="2553" spans="1:53" x14ac:dyDescent="0.2">
      <c r="A2553">
        <v>6</v>
      </c>
      <c r="B2553" t="s">
        <v>6</v>
      </c>
      <c r="C2553">
        <v>4</v>
      </c>
      <c r="D2553">
        <v>15</v>
      </c>
      <c r="E2553">
        <v>15</v>
      </c>
      <c r="F2553" s="5">
        <v>6465.37</v>
      </c>
      <c r="G2553" s="5">
        <v>6298.28</v>
      </c>
      <c r="H2553" s="5">
        <v>0.03</v>
      </c>
      <c r="I2553" s="5">
        <v>3600.21</v>
      </c>
      <c r="J2553" s="5">
        <v>269803</v>
      </c>
      <c r="K2553" s="5">
        <v>26880851</v>
      </c>
      <c r="L2553" s="5">
        <v>10</v>
      </c>
      <c r="M2553" s="5">
        <v>0</v>
      </c>
      <c r="N2553" s="5">
        <v>0</v>
      </c>
      <c r="O2553" s="5">
        <v>0</v>
      </c>
      <c r="P2553" s="9" cm="1">
        <f t="array" ref="P2553">_xlfn.IFS(F2553="Unk",0,F2553="",0,(F2553-G2553)=0,1,(F2553-G2553)&lt;&gt;0,0)</f>
        <v>0</v>
      </c>
      <c r="Q2553" s="9" cm="1">
        <f t="array" ref="Q2553">_xlfn.IFS(F2553="Unk",1,F2553="",1,F2553&lt;&gt;"",0)</f>
        <v>0</v>
      </c>
      <c r="R2553" s="5">
        <v>7698.18</v>
      </c>
      <c r="S2553" s="5">
        <v>6495.72</v>
      </c>
      <c r="T2553" s="5">
        <v>0.16</v>
      </c>
      <c r="U2553" s="5">
        <v>3600.06</v>
      </c>
      <c r="V2553" s="5">
        <v>111089</v>
      </c>
      <c r="W2553" s="5">
        <v>14891005</v>
      </c>
      <c r="X2553" s="5">
        <v>10</v>
      </c>
      <c r="Y2553" s="5">
        <v>0</v>
      </c>
      <c r="Z2553" s="5">
        <v>0</v>
      </c>
      <c r="AA2553" s="5">
        <v>0</v>
      </c>
      <c r="AB2553" s="9" cm="1">
        <f t="array" ref="AB2553">_xlfn.IFS(R2553="Unk",0,R2553="",0,(R2553-S2553)=0,1,(R2553-S2553)&lt;&gt;0,0)</f>
        <v>0</v>
      </c>
      <c r="AC2553" s="9" cm="1">
        <f t="array" ref="AC2553">_xlfn.IFS(R2553="Unk",1,R2553="",1,R2553&lt;&gt;"",0)</f>
        <v>0</v>
      </c>
      <c r="AD2553" s="5">
        <v>9186</v>
      </c>
      <c r="AE2553" s="5">
        <v>6843.56</v>
      </c>
      <c r="AF2553" s="5">
        <v>0.26</v>
      </c>
      <c r="AG2553" s="5">
        <v>3600.2</v>
      </c>
      <c r="AH2553" s="5">
        <v>95013</v>
      </c>
      <c r="AI2553" s="5">
        <v>15657573</v>
      </c>
      <c r="AJ2553" s="5">
        <v>10</v>
      </c>
      <c r="AK2553" s="5">
        <v>0</v>
      </c>
      <c r="AL2553" s="5">
        <v>0</v>
      </c>
      <c r="AM2553" s="5">
        <v>0</v>
      </c>
      <c r="AN2553" s="9" cm="1">
        <f t="array" ref="AN2553">_xlfn.IFS(AD2553="Unk",0,AD2553="",0,(AD2553-AE2553)=0,1,(AD2553-AE2553)&lt;&gt;0,0)</f>
        <v>0</v>
      </c>
      <c r="AO2553" s="9" cm="1">
        <f t="array" ref="AO2553">_xlfn.IFS(AD2553="Unk",1,AD2553="",1,AD2553&lt;&gt;"",0)</f>
        <v>0</v>
      </c>
      <c r="AP2553" s="5">
        <v>10702.59</v>
      </c>
      <c r="AQ2553" s="5">
        <v>7565.98</v>
      </c>
      <c r="AR2553" s="5">
        <v>0.28999999999999998</v>
      </c>
      <c r="AS2553" s="5">
        <v>3600.24</v>
      </c>
      <c r="AT2553" s="5">
        <v>48451</v>
      </c>
      <c r="AU2553" s="5">
        <v>16864780</v>
      </c>
      <c r="AV2553" s="5">
        <v>10</v>
      </c>
      <c r="AW2553" s="5">
        <v>0</v>
      </c>
      <c r="AX2553" s="5">
        <v>0</v>
      </c>
      <c r="AY2553" s="5">
        <v>0</v>
      </c>
      <c r="AZ2553" s="9" cm="1">
        <f t="array" ref="AZ2553">_xlfn.IFS(AP2553="Unk",0,AP2553="",0,(AP2553-AQ2553)=0,1,(AP2553-AQ2553)&lt;&gt;0,0)</f>
        <v>0</v>
      </c>
      <c r="BA2553" s="9" cm="1">
        <f t="array" ref="BA2553">_xlfn.IFS(AP2553="Unk",1,AP2553="",1,AP2553&lt;&gt;"",0)</f>
        <v>0</v>
      </c>
    </row>
    <row r="2554" spans="1:53" x14ac:dyDescent="0.2">
      <c r="A2554">
        <v>6</v>
      </c>
      <c r="B2554" t="s">
        <v>6</v>
      </c>
      <c r="C2554">
        <v>4</v>
      </c>
      <c r="D2554">
        <v>20</v>
      </c>
      <c r="E2554">
        <v>15</v>
      </c>
      <c r="F2554" s="5">
        <v>9366.7800000000007</v>
      </c>
      <c r="G2554" s="5">
        <v>7371.09</v>
      </c>
      <c r="H2554" s="5">
        <v>0.21</v>
      </c>
      <c r="I2554" s="5">
        <v>3600.09</v>
      </c>
      <c r="J2554" s="5">
        <v>68449</v>
      </c>
      <c r="K2554" s="5">
        <v>10692027</v>
      </c>
      <c r="L2554" s="5">
        <v>10</v>
      </c>
      <c r="M2554" s="5">
        <v>0</v>
      </c>
      <c r="N2554" s="5">
        <v>0</v>
      </c>
      <c r="O2554" s="5">
        <v>0</v>
      </c>
      <c r="P2554" s="9" cm="1">
        <f t="array" ref="P2554">_xlfn.IFS(F2554="Unk",0,F2554="",0,(F2554-G2554)=0,1,(F2554-G2554)&lt;&gt;0,0)</f>
        <v>0</v>
      </c>
      <c r="Q2554" s="9" cm="1">
        <f t="array" ref="Q2554">_xlfn.IFS(F2554="Unk",1,F2554="",1,F2554&lt;&gt;"",0)</f>
        <v>0</v>
      </c>
      <c r="R2554" s="5" t="s">
        <v>25</v>
      </c>
      <c r="S2554" s="5">
        <v>7560.09</v>
      </c>
      <c r="T2554" s="5" t="s">
        <v>25</v>
      </c>
      <c r="U2554" s="5">
        <v>3600.22</v>
      </c>
      <c r="V2554" s="5">
        <v>71983</v>
      </c>
      <c r="W2554" s="5">
        <v>10082665</v>
      </c>
      <c r="X2554" s="5">
        <v>0</v>
      </c>
      <c r="Y2554" s="5"/>
      <c r="Z2554" s="5"/>
      <c r="AA2554" s="5"/>
      <c r="AB2554" s="9" cm="1">
        <f t="array" ref="AB2554">_xlfn.IFS(R2554="Unk",0,R2554="",0,(R2554-S2554)=0,1,(R2554-S2554)&lt;&gt;0,0)</f>
        <v>0</v>
      </c>
      <c r="AC2554" s="9" cm="1">
        <f t="array" ref="AC2554">_xlfn.IFS(R2554="Unk",1,R2554="",1,R2554&lt;&gt;"",0)</f>
        <v>1</v>
      </c>
      <c r="AD2554" s="5" t="s">
        <v>25</v>
      </c>
      <c r="AE2554" s="5">
        <v>7855.35</v>
      </c>
      <c r="AF2554" s="5" t="s">
        <v>25</v>
      </c>
      <c r="AG2554" s="5">
        <v>3601.6</v>
      </c>
      <c r="AH2554" s="5">
        <v>49483</v>
      </c>
      <c r="AI2554" s="5">
        <v>13681700</v>
      </c>
      <c r="AJ2554" s="5">
        <v>0</v>
      </c>
      <c r="AK2554" s="5"/>
      <c r="AL2554" s="5"/>
      <c r="AM2554" s="5"/>
      <c r="AN2554" s="9" cm="1">
        <f t="array" ref="AN2554">_xlfn.IFS(AD2554="Unk",0,AD2554="",0,(AD2554-AE2554)=0,1,(AD2554-AE2554)&lt;&gt;0,0)</f>
        <v>0</v>
      </c>
      <c r="AO2554" s="9" cm="1">
        <f t="array" ref="AO2554">_xlfn.IFS(AD2554="Unk",1,AD2554="",1,AD2554&lt;&gt;"",0)</f>
        <v>1</v>
      </c>
      <c r="AP2554" s="5" t="s">
        <v>25</v>
      </c>
      <c r="AQ2554" s="5">
        <v>8617.4599999999991</v>
      </c>
      <c r="AR2554" s="5" t="s">
        <v>25</v>
      </c>
      <c r="AS2554" s="5">
        <v>3600.29</v>
      </c>
      <c r="AT2554" s="5">
        <v>23055</v>
      </c>
      <c r="AU2554" s="5">
        <v>11557202</v>
      </c>
      <c r="AV2554" s="5">
        <v>0</v>
      </c>
      <c r="AW2554" s="5"/>
      <c r="AX2554" s="5"/>
      <c r="AY2554" s="5"/>
      <c r="AZ2554" s="9" cm="1">
        <f t="array" ref="AZ2554">_xlfn.IFS(AP2554="Unk",0,AP2554="",0,(AP2554-AQ2554)=0,1,(AP2554-AQ2554)&lt;&gt;0,0)</f>
        <v>0</v>
      </c>
      <c r="BA2554" s="9" cm="1">
        <f t="array" ref="BA2554">_xlfn.IFS(AP2554="Unk",1,AP2554="",1,AP2554&lt;&gt;"",0)</f>
        <v>1</v>
      </c>
    </row>
    <row r="2555" spans="1:53" x14ac:dyDescent="0.2">
      <c r="A2555">
        <v>6</v>
      </c>
      <c r="B2555" t="s">
        <v>6</v>
      </c>
      <c r="C2555">
        <v>4</v>
      </c>
      <c r="D2555">
        <v>25</v>
      </c>
      <c r="E2555">
        <v>15</v>
      </c>
      <c r="F2555" s="5">
        <v>7954.64</v>
      </c>
      <c r="G2555" s="5">
        <v>7954.64</v>
      </c>
      <c r="H2555" s="5">
        <v>0</v>
      </c>
      <c r="I2555" s="5">
        <v>815.79</v>
      </c>
      <c r="J2555" s="5">
        <v>15340</v>
      </c>
      <c r="K2555" s="5">
        <v>4187646</v>
      </c>
      <c r="L2555" s="5">
        <v>10</v>
      </c>
      <c r="M2555" s="5">
        <v>0</v>
      </c>
      <c r="N2555" s="5">
        <v>0</v>
      </c>
      <c r="O2555" s="5">
        <v>0</v>
      </c>
      <c r="P2555" s="9" cm="1">
        <f t="array" ref="P2555">_xlfn.IFS(F2555="Unk",0,F2555="",0,(F2555-G2555)=0,1,(F2555-G2555)&lt;&gt;0,0)</f>
        <v>1</v>
      </c>
      <c r="Q2555" s="9" cm="1">
        <f t="array" ref="Q2555">_xlfn.IFS(F2555="Unk",1,F2555="",1,F2555&lt;&gt;"",0)</f>
        <v>0</v>
      </c>
      <c r="R2555" s="5">
        <v>9342.68</v>
      </c>
      <c r="S2555" s="5">
        <v>8185.47</v>
      </c>
      <c r="T2555" s="5">
        <v>0.12</v>
      </c>
      <c r="U2555" s="5">
        <v>3600.84</v>
      </c>
      <c r="V2555" s="5">
        <v>20463</v>
      </c>
      <c r="W2555" s="5">
        <v>10441132</v>
      </c>
      <c r="X2555" s="5">
        <v>10</v>
      </c>
      <c r="Y2555" s="5">
        <v>0</v>
      </c>
      <c r="Z2555" s="5">
        <v>0</v>
      </c>
      <c r="AA2555" s="5">
        <v>0</v>
      </c>
      <c r="AB2555" s="9" cm="1">
        <f t="array" ref="AB2555">_xlfn.IFS(R2555="Unk",0,R2555="",0,(R2555-S2555)=0,1,(R2555-S2555)&lt;&gt;0,0)</f>
        <v>0</v>
      </c>
      <c r="AC2555" s="9" cm="1">
        <f t="array" ref="AC2555">_xlfn.IFS(R2555="Unk",1,R2555="",1,R2555&lt;&gt;"",0)</f>
        <v>0</v>
      </c>
      <c r="AD2555" s="5" t="s">
        <v>25</v>
      </c>
      <c r="AE2555" s="5">
        <v>8499.1</v>
      </c>
      <c r="AF2555" s="5" t="s">
        <v>25</v>
      </c>
      <c r="AG2555" s="5">
        <v>3600.9</v>
      </c>
      <c r="AH2555" s="5">
        <v>31949</v>
      </c>
      <c r="AI2555" s="5">
        <v>9488392</v>
      </c>
      <c r="AJ2555" s="5">
        <v>0</v>
      </c>
      <c r="AK2555" s="5"/>
      <c r="AL2555" s="5"/>
      <c r="AM2555" s="5"/>
      <c r="AN2555" s="9" cm="1">
        <f t="array" ref="AN2555">_xlfn.IFS(AD2555="Unk",0,AD2555="",0,(AD2555-AE2555)=0,1,(AD2555-AE2555)&lt;&gt;0,0)</f>
        <v>0</v>
      </c>
      <c r="AO2555" s="9" cm="1">
        <f t="array" ref="AO2555">_xlfn.IFS(AD2555="Unk",1,AD2555="",1,AD2555&lt;&gt;"",0)</f>
        <v>1</v>
      </c>
      <c r="AP2555" s="5" t="s">
        <v>25</v>
      </c>
      <c r="AQ2555" s="5">
        <v>8886.77</v>
      </c>
      <c r="AR2555" s="5" t="s">
        <v>25</v>
      </c>
      <c r="AS2555" s="5">
        <v>3600.31</v>
      </c>
      <c r="AT2555" s="5">
        <v>18126</v>
      </c>
      <c r="AU2555" s="5">
        <v>10267645</v>
      </c>
      <c r="AV2555" s="5">
        <v>0</v>
      </c>
      <c r="AW2555" s="5"/>
      <c r="AX2555" s="5"/>
      <c r="AY2555" s="5"/>
      <c r="AZ2555" s="9" cm="1">
        <f t="array" ref="AZ2555">_xlfn.IFS(AP2555="Unk",0,AP2555="",0,(AP2555-AQ2555)=0,1,(AP2555-AQ2555)&lt;&gt;0,0)</f>
        <v>0</v>
      </c>
      <c r="BA2555" s="9" cm="1">
        <f t="array" ref="BA2555">_xlfn.IFS(AP2555="Unk",1,AP2555="",1,AP2555&lt;&gt;"",0)</f>
        <v>1</v>
      </c>
    </row>
    <row r="2556" spans="1:53" x14ac:dyDescent="0.2">
      <c r="A2556">
        <v>6</v>
      </c>
      <c r="B2556" t="s">
        <v>6</v>
      </c>
      <c r="C2556">
        <v>4</v>
      </c>
      <c r="D2556">
        <v>30</v>
      </c>
      <c r="E2556">
        <v>15</v>
      </c>
      <c r="F2556" s="5">
        <v>8503.36</v>
      </c>
      <c r="G2556" s="5">
        <v>7668.59</v>
      </c>
      <c r="H2556" s="5">
        <v>0.1</v>
      </c>
      <c r="I2556" s="5">
        <v>3601.03</v>
      </c>
      <c r="J2556" s="5">
        <v>12397</v>
      </c>
      <c r="K2556" s="5">
        <v>4056082</v>
      </c>
      <c r="L2556" s="5">
        <v>10</v>
      </c>
      <c r="M2556" s="5">
        <v>0</v>
      </c>
      <c r="N2556" s="5">
        <v>0</v>
      </c>
      <c r="O2556" s="5">
        <v>0</v>
      </c>
      <c r="P2556" s="9" cm="1">
        <f t="array" ref="P2556">_xlfn.IFS(F2556="Unk",0,F2556="",0,(F2556-G2556)=0,1,(F2556-G2556)&lt;&gt;0,0)</f>
        <v>0</v>
      </c>
      <c r="Q2556" s="9" cm="1">
        <f t="array" ref="Q2556">_xlfn.IFS(F2556="Unk",1,F2556="",1,F2556&lt;&gt;"",0)</f>
        <v>0</v>
      </c>
      <c r="R2556" s="5" t="s">
        <v>25</v>
      </c>
      <c r="S2556" s="5">
        <v>7874.74</v>
      </c>
      <c r="T2556" s="5" t="s">
        <v>25</v>
      </c>
      <c r="U2556" s="5">
        <v>3602.31</v>
      </c>
      <c r="V2556" s="5">
        <v>30954</v>
      </c>
      <c r="W2556" s="5">
        <v>6783412</v>
      </c>
      <c r="X2556" s="5">
        <v>0</v>
      </c>
      <c r="Y2556" s="5"/>
      <c r="Z2556" s="5"/>
      <c r="AA2556" s="5"/>
      <c r="AB2556" s="9" cm="1">
        <f t="array" ref="AB2556">_xlfn.IFS(R2556="Unk",0,R2556="",0,(R2556-S2556)=0,1,(R2556-S2556)&lt;&gt;0,0)</f>
        <v>0</v>
      </c>
      <c r="AC2556" s="9" cm="1">
        <f t="array" ref="AC2556">_xlfn.IFS(R2556="Unk",1,R2556="",1,R2556&lt;&gt;"",0)</f>
        <v>1</v>
      </c>
      <c r="AD2556" s="5" t="s">
        <v>25</v>
      </c>
      <c r="AE2556" s="5">
        <v>8147.74</v>
      </c>
      <c r="AF2556" s="5" t="s">
        <v>25</v>
      </c>
      <c r="AG2556" s="5">
        <v>3606.86</v>
      </c>
      <c r="AH2556" s="5">
        <v>15607</v>
      </c>
      <c r="AI2556" s="5">
        <v>7382555</v>
      </c>
      <c r="AJ2556" s="5">
        <v>0</v>
      </c>
      <c r="AK2556" s="5"/>
      <c r="AL2556" s="5"/>
      <c r="AM2556" s="5"/>
      <c r="AN2556" s="9" cm="1">
        <f t="array" ref="AN2556">_xlfn.IFS(AD2556="Unk",0,AD2556="",0,(AD2556-AE2556)=0,1,(AD2556-AE2556)&lt;&gt;0,0)</f>
        <v>0</v>
      </c>
      <c r="AO2556" s="9" cm="1">
        <f t="array" ref="AO2556">_xlfn.IFS(AD2556="Unk",1,AD2556="",1,AD2556&lt;&gt;"",0)</f>
        <v>1</v>
      </c>
      <c r="AP2556" s="5" t="s">
        <v>25</v>
      </c>
      <c r="AQ2556" s="5">
        <v>8487.8700000000008</v>
      </c>
      <c r="AR2556" s="5" t="s">
        <v>25</v>
      </c>
      <c r="AS2556" s="5">
        <v>3611.41</v>
      </c>
      <c r="AT2556" s="5">
        <v>10463</v>
      </c>
      <c r="AU2556" s="5">
        <v>7114722</v>
      </c>
      <c r="AV2556" s="5">
        <v>0</v>
      </c>
      <c r="AW2556" s="5"/>
      <c r="AX2556" s="5"/>
      <c r="AY2556" s="5"/>
      <c r="AZ2556" s="9" cm="1">
        <f t="array" ref="AZ2556">_xlfn.IFS(AP2556="Unk",0,AP2556="",0,(AP2556-AQ2556)=0,1,(AP2556-AQ2556)&lt;&gt;0,0)</f>
        <v>0</v>
      </c>
      <c r="BA2556" s="9" cm="1">
        <f t="array" ref="BA2556">_xlfn.IFS(AP2556="Unk",1,AP2556="",1,AP2556&lt;&gt;"",0)</f>
        <v>1</v>
      </c>
    </row>
    <row r="2557" spans="1:53" x14ac:dyDescent="0.2">
      <c r="A2557">
        <v>6</v>
      </c>
      <c r="B2557" t="s">
        <v>6</v>
      </c>
      <c r="C2557">
        <v>5</v>
      </c>
      <c r="D2557">
        <v>5</v>
      </c>
      <c r="E2557">
        <v>15</v>
      </c>
      <c r="F2557" s="5">
        <v>3062.01</v>
      </c>
      <c r="G2557" s="5">
        <v>3062.01</v>
      </c>
      <c r="H2557" s="5">
        <v>0</v>
      </c>
      <c r="I2557" s="5">
        <v>2.44</v>
      </c>
      <c r="J2557" s="5">
        <v>1827</v>
      </c>
      <c r="K2557" s="5">
        <v>56132</v>
      </c>
      <c r="L2557" s="5">
        <v>8</v>
      </c>
      <c r="M2557" s="5">
        <v>0</v>
      </c>
      <c r="N2557" s="5">
        <v>0</v>
      </c>
      <c r="O2557" s="5">
        <v>0</v>
      </c>
      <c r="P2557" s="9" cm="1">
        <f t="array" ref="P2557">_xlfn.IFS(F2557="Unk",0,F2557="",0,(F2557-G2557)=0,1,(F2557-G2557)&lt;&gt;0,0)</f>
        <v>1</v>
      </c>
      <c r="Q2557" s="9" cm="1">
        <f t="array" ref="Q2557">_xlfn.IFS(F2557="Unk",1,F2557="",1,F2557&lt;&gt;"",0)</f>
        <v>0</v>
      </c>
      <c r="R2557" s="5">
        <v>4392.47</v>
      </c>
      <c r="S2557" s="5">
        <v>4392.47</v>
      </c>
      <c r="T2557" s="5">
        <v>0</v>
      </c>
      <c r="U2557" s="5">
        <v>41.38</v>
      </c>
      <c r="V2557" s="5">
        <v>24813</v>
      </c>
      <c r="W2557" s="5">
        <v>482222</v>
      </c>
      <c r="X2557" s="5">
        <v>10</v>
      </c>
      <c r="Y2557" s="5">
        <v>0</v>
      </c>
      <c r="Z2557" s="5">
        <v>0</v>
      </c>
      <c r="AA2557" s="5">
        <v>0</v>
      </c>
      <c r="AB2557" s="9" cm="1">
        <f t="array" ref="AB2557">_xlfn.IFS(R2557="Unk",0,R2557="",0,(R2557-S2557)=0,1,(R2557-S2557)&lt;&gt;0,0)</f>
        <v>1</v>
      </c>
      <c r="AC2557" s="9" cm="1">
        <f t="array" ref="AC2557">_xlfn.IFS(R2557="Unk",1,R2557="",1,R2557&lt;&gt;"",0)</f>
        <v>0</v>
      </c>
      <c r="AD2557" s="5">
        <v>5608.13</v>
      </c>
      <c r="AE2557" s="5">
        <v>5608.13</v>
      </c>
      <c r="AF2557" s="5">
        <v>0</v>
      </c>
      <c r="AG2557" s="5">
        <v>37.020000000000003</v>
      </c>
      <c r="AH2557" s="5">
        <v>21391</v>
      </c>
      <c r="AI2557" s="5">
        <v>421829</v>
      </c>
      <c r="AJ2557" s="5">
        <v>5</v>
      </c>
      <c r="AK2557" s="5">
        <v>0</v>
      </c>
      <c r="AL2557" s="5">
        <v>0</v>
      </c>
      <c r="AM2557" s="5">
        <v>0</v>
      </c>
      <c r="AN2557" s="9" cm="1">
        <f t="array" ref="AN2557">_xlfn.IFS(AD2557="Unk",0,AD2557="",0,(AD2557-AE2557)=0,1,(AD2557-AE2557)&lt;&gt;0,0)</f>
        <v>1</v>
      </c>
      <c r="AO2557" s="9" cm="1">
        <f t="array" ref="AO2557">_xlfn.IFS(AD2557="Unk",1,AD2557="",1,AD2557&lt;&gt;"",0)</f>
        <v>0</v>
      </c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9" cm="1">
        <f t="array" ref="AZ2557">_xlfn.IFS(AP2557="Unk",0,AP2557="",0,(AP2557-AQ2557)=0,1,(AP2557-AQ2557)&lt;&gt;0,0)</f>
        <v>0</v>
      </c>
      <c r="BA2557" s="9" cm="1">
        <f t="array" ref="BA2557">_xlfn.IFS(AP2557="Unk",1,AP2557="",1,AP2557&lt;&gt;"",0)</f>
        <v>1</v>
      </c>
    </row>
    <row r="2558" spans="1:53" x14ac:dyDescent="0.2">
      <c r="A2558">
        <v>6</v>
      </c>
      <c r="B2558" t="s">
        <v>6</v>
      </c>
      <c r="C2558">
        <v>5</v>
      </c>
      <c r="D2558">
        <v>10</v>
      </c>
      <c r="E2558">
        <v>15</v>
      </c>
      <c r="F2558" s="5">
        <v>5441.76</v>
      </c>
      <c r="G2558" s="5">
        <v>5441.76</v>
      </c>
      <c r="H2558" s="5">
        <v>0</v>
      </c>
      <c r="I2558" s="5">
        <v>538.98</v>
      </c>
      <c r="J2558" s="5">
        <v>91917</v>
      </c>
      <c r="K2558" s="5">
        <v>5376532</v>
      </c>
      <c r="L2558" s="5">
        <v>10</v>
      </c>
      <c r="M2558" s="5">
        <v>0</v>
      </c>
      <c r="N2558" s="5">
        <v>0</v>
      </c>
      <c r="O2558" s="5">
        <v>0</v>
      </c>
      <c r="P2558" s="9" cm="1">
        <f t="array" ref="P2558">_xlfn.IFS(F2558="Unk",0,F2558="",0,(F2558-G2558)=0,1,(F2558-G2558)&lt;&gt;0,0)</f>
        <v>1</v>
      </c>
      <c r="Q2558" s="9" cm="1">
        <f t="array" ref="Q2558">_xlfn.IFS(F2558="Unk",1,F2558="",1,F2558&lt;&gt;"",0)</f>
        <v>0</v>
      </c>
      <c r="R2558" s="5">
        <v>6253.99</v>
      </c>
      <c r="S2558" s="5">
        <v>5866.81</v>
      </c>
      <c r="T2558" s="5">
        <v>0.06</v>
      </c>
      <c r="U2558" s="5">
        <v>3600.47</v>
      </c>
      <c r="V2558" s="5">
        <v>243689</v>
      </c>
      <c r="W2558" s="5">
        <v>36147753</v>
      </c>
      <c r="X2558" s="5">
        <v>10</v>
      </c>
      <c r="Y2558" s="5">
        <v>0</v>
      </c>
      <c r="Z2558" s="5">
        <v>0</v>
      </c>
      <c r="AA2558" s="5">
        <v>0</v>
      </c>
      <c r="AB2558" s="9" cm="1">
        <f t="array" ref="AB2558">_xlfn.IFS(R2558="Unk",0,R2558="",0,(R2558-S2558)=0,1,(R2558-S2558)&lt;&gt;0,0)</f>
        <v>0</v>
      </c>
      <c r="AC2558" s="9" cm="1">
        <f t="array" ref="AC2558">_xlfn.IFS(R2558="Unk",1,R2558="",1,R2558&lt;&gt;"",0)</f>
        <v>0</v>
      </c>
      <c r="AD2558" s="5">
        <v>6958</v>
      </c>
      <c r="AE2558" s="5">
        <v>6405.84</v>
      </c>
      <c r="AF2558" s="5">
        <v>0.08</v>
      </c>
      <c r="AG2558" s="5">
        <v>3600.63</v>
      </c>
      <c r="AH2558" s="5">
        <v>108567</v>
      </c>
      <c r="AI2558" s="5">
        <v>24357796</v>
      </c>
      <c r="AJ2558" s="5">
        <v>10</v>
      </c>
      <c r="AK2558" s="5">
        <v>0</v>
      </c>
      <c r="AL2558" s="5">
        <v>0</v>
      </c>
      <c r="AM2558" s="5">
        <v>0</v>
      </c>
      <c r="AN2558" s="9" cm="1">
        <f t="array" ref="AN2558">_xlfn.IFS(AD2558="Unk",0,AD2558="",0,(AD2558-AE2558)=0,1,(AD2558-AE2558)&lt;&gt;0,0)</f>
        <v>0</v>
      </c>
      <c r="AO2558" s="9" cm="1">
        <f t="array" ref="AO2558">_xlfn.IFS(AD2558="Unk",1,AD2558="",1,AD2558&lt;&gt;"",0)</f>
        <v>0</v>
      </c>
      <c r="AP2558" s="5">
        <v>7554.45</v>
      </c>
      <c r="AQ2558" s="5">
        <v>6943.89</v>
      </c>
      <c r="AR2558" s="5">
        <v>0.08</v>
      </c>
      <c r="AS2558" s="5">
        <v>3600.02</v>
      </c>
      <c r="AT2558" s="5">
        <v>100819</v>
      </c>
      <c r="AU2558" s="5">
        <v>33180280</v>
      </c>
      <c r="AV2558" s="5">
        <v>10</v>
      </c>
      <c r="AW2558" s="5">
        <v>0</v>
      </c>
      <c r="AX2558" s="5">
        <v>0</v>
      </c>
      <c r="AY2558" s="5">
        <v>0</v>
      </c>
      <c r="AZ2558" s="9" cm="1">
        <f t="array" ref="AZ2558">_xlfn.IFS(AP2558="Unk",0,AP2558="",0,(AP2558-AQ2558)=0,1,(AP2558-AQ2558)&lt;&gt;0,0)</f>
        <v>0</v>
      </c>
      <c r="BA2558" s="9" cm="1">
        <f t="array" ref="BA2558">_xlfn.IFS(AP2558="Unk",1,AP2558="",1,AP2558&lt;&gt;"",0)</f>
        <v>0</v>
      </c>
    </row>
    <row r="2559" spans="1:53" x14ac:dyDescent="0.2">
      <c r="A2559">
        <v>6</v>
      </c>
      <c r="B2559" t="s">
        <v>6</v>
      </c>
      <c r="C2559">
        <v>5</v>
      </c>
      <c r="D2559">
        <v>15</v>
      </c>
      <c r="E2559">
        <v>15</v>
      </c>
      <c r="F2559" s="5">
        <v>6669.99</v>
      </c>
      <c r="G2559" s="5">
        <v>6669.99</v>
      </c>
      <c r="H2559" s="5">
        <v>0</v>
      </c>
      <c r="I2559" s="5">
        <v>2746.01</v>
      </c>
      <c r="J2559" s="5">
        <v>160169</v>
      </c>
      <c r="K2559" s="5">
        <v>16988041</v>
      </c>
      <c r="L2559" s="5">
        <v>10</v>
      </c>
      <c r="M2559" s="5">
        <v>0</v>
      </c>
      <c r="N2559" s="5">
        <v>0</v>
      </c>
      <c r="O2559" s="5">
        <v>0</v>
      </c>
      <c r="P2559" s="9" cm="1">
        <f t="array" ref="P2559">_xlfn.IFS(F2559="Unk",0,F2559="",0,(F2559-G2559)=0,1,(F2559-G2559)&lt;&gt;0,0)</f>
        <v>1</v>
      </c>
      <c r="Q2559" s="9" cm="1">
        <f t="array" ref="Q2559">_xlfn.IFS(F2559="Unk",1,F2559="",1,F2559&lt;&gt;"",0)</f>
        <v>0</v>
      </c>
      <c r="R2559" s="5">
        <v>8209.33</v>
      </c>
      <c r="S2559" s="5">
        <v>6450.89</v>
      </c>
      <c r="T2559" s="5">
        <v>0.21</v>
      </c>
      <c r="U2559" s="5">
        <v>3600.2</v>
      </c>
      <c r="V2559" s="5">
        <v>66389</v>
      </c>
      <c r="W2559" s="5">
        <v>18695551</v>
      </c>
      <c r="X2559" s="5">
        <v>10</v>
      </c>
      <c r="Y2559" s="5">
        <v>0</v>
      </c>
      <c r="Z2559" s="5">
        <v>0</v>
      </c>
      <c r="AA2559" s="5">
        <v>0</v>
      </c>
      <c r="AB2559" s="9" cm="1">
        <f t="array" ref="AB2559">_xlfn.IFS(R2559="Unk",0,R2559="",0,(R2559-S2559)=0,1,(R2559-S2559)&lt;&gt;0,0)</f>
        <v>0</v>
      </c>
      <c r="AC2559" s="9" cm="1">
        <f t="array" ref="AC2559">_xlfn.IFS(R2559="Unk",1,R2559="",1,R2559&lt;&gt;"",0)</f>
        <v>0</v>
      </c>
      <c r="AD2559" s="5">
        <v>9918.2999999999993</v>
      </c>
      <c r="AE2559" s="5">
        <v>7048.28</v>
      </c>
      <c r="AF2559" s="5">
        <v>0.28999999999999998</v>
      </c>
      <c r="AG2559" s="5">
        <v>3600.99</v>
      </c>
      <c r="AH2559" s="5">
        <v>67303</v>
      </c>
      <c r="AI2559" s="5">
        <v>14728273</v>
      </c>
      <c r="AJ2559" s="5">
        <v>10</v>
      </c>
      <c r="AK2559" s="5">
        <v>0</v>
      </c>
      <c r="AL2559" s="5">
        <v>0</v>
      </c>
      <c r="AM2559" s="5">
        <v>0</v>
      </c>
      <c r="AN2559" s="9" cm="1">
        <f t="array" ref="AN2559">_xlfn.IFS(AD2559="Unk",0,AD2559="",0,(AD2559-AE2559)=0,1,(AD2559-AE2559)&lt;&gt;0,0)</f>
        <v>0</v>
      </c>
      <c r="AO2559" s="9" cm="1">
        <f t="array" ref="AO2559">_xlfn.IFS(AD2559="Unk",1,AD2559="",1,AD2559&lt;&gt;"",0)</f>
        <v>0</v>
      </c>
      <c r="AP2559" s="5">
        <v>11598.88</v>
      </c>
      <c r="AQ2559" s="5">
        <v>7712.47</v>
      </c>
      <c r="AR2559" s="5">
        <v>0.34</v>
      </c>
      <c r="AS2559" s="5">
        <v>3600.18</v>
      </c>
      <c r="AT2559" s="5">
        <v>38965</v>
      </c>
      <c r="AU2559" s="5">
        <v>17913156</v>
      </c>
      <c r="AV2559" s="5">
        <v>10</v>
      </c>
      <c r="AW2559" s="5">
        <v>0</v>
      </c>
      <c r="AX2559" s="5">
        <v>0</v>
      </c>
      <c r="AY2559" s="5">
        <v>0</v>
      </c>
      <c r="AZ2559" s="9" cm="1">
        <f t="array" ref="AZ2559">_xlfn.IFS(AP2559="Unk",0,AP2559="",0,(AP2559-AQ2559)=0,1,(AP2559-AQ2559)&lt;&gt;0,0)</f>
        <v>0</v>
      </c>
      <c r="BA2559" s="9" cm="1">
        <f t="array" ref="BA2559">_xlfn.IFS(AP2559="Unk",1,AP2559="",1,AP2559&lt;&gt;"",0)</f>
        <v>0</v>
      </c>
    </row>
    <row r="2560" spans="1:53" x14ac:dyDescent="0.2">
      <c r="A2560">
        <v>6</v>
      </c>
      <c r="B2560" t="s">
        <v>6</v>
      </c>
      <c r="C2560">
        <v>5</v>
      </c>
      <c r="D2560">
        <v>20</v>
      </c>
      <c r="E2560">
        <v>15</v>
      </c>
      <c r="F2560" s="5">
        <v>10097.91</v>
      </c>
      <c r="G2560" s="5">
        <v>7188.99</v>
      </c>
      <c r="H2560" s="5">
        <v>0.28999999999999998</v>
      </c>
      <c r="I2560" s="5">
        <v>3600.29</v>
      </c>
      <c r="J2560" s="5">
        <v>48188</v>
      </c>
      <c r="K2560" s="5">
        <v>6536565</v>
      </c>
      <c r="L2560" s="5">
        <v>10</v>
      </c>
      <c r="M2560" s="5">
        <v>0</v>
      </c>
      <c r="N2560" s="5">
        <v>0</v>
      </c>
      <c r="O2560" s="5">
        <v>0</v>
      </c>
      <c r="P2560" s="9" cm="1">
        <f t="array" ref="P2560">_xlfn.IFS(F2560="Unk",0,F2560="",0,(F2560-G2560)=0,1,(F2560-G2560)&lt;&gt;0,0)</f>
        <v>0</v>
      </c>
      <c r="Q2560" s="9" cm="1">
        <f t="array" ref="Q2560">_xlfn.IFS(F2560="Unk",1,F2560="",1,F2560&lt;&gt;"",0)</f>
        <v>0</v>
      </c>
      <c r="R2560" s="5">
        <v>12860.2</v>
      </c>
      <c r="S2560" s="5">
        <v>8294.3799999999992</v>
      </c>
      <c r="T2560" s="5">
        <v>0.36</v>
      </c>
      <c r="U2560" s="5">
        <v>3600.38</v>
      </c>
      <c r="V2560" s="5">
        <v>41510</v>
      </c>
      <c r="W2560" s="5">
        <v>8494363</v>
      </c>
      <c r="X2560" s="5">
        <v>10</v>
      </c>
      <c r="Y2560" s="5">
        <v>0</v>
      </c>
      <c r="Z2560" s="5">
        <v>0</v>
      </c>
      <c r="AA2560" s="5">
        <v>0</v>
      </c>
      <c r="AB2560" s="9" cm="1">
        <f t="array" ref="AB2560">_xlfn.IFS(R2560="Unk",0,R2560="",0,(R2560-S2560)=0,1,(R2560-S2560)&lt;&gt;0,0)</f>
        <v>0</v>
      </c>
      <c r="AC2560" s="9" cm="1">
        <f t="array" ref="AC2560">_xlfn.IFS(R2560="Unk",1,R2560="",1,R2560&lt;&gt;"",0)</f>
        <v>0</v>
      </c>
      <c r="AD2560" s="5" t="s">
        <v>25</v>
      </c>
      <c r="AE2560" s="5">
        <v>9563.4500000000007</v>
      </c>
      <c r="AF2560" s="5" t="s">
        <v>25</v>
      </c>
      <c r="AG2560" s="5">
        <v>3601.08</v>
      </c>
      <c r="AH2560" s="5">
        <v>50511</v>
      </c>
      <c r="AI2560" s="5">
        <v>13678017</v>
      </c>
      <c r="AJ2560" s="5">
        <v>0</v>
      </c>
      <c r="AK2560" s="5"/>
      <c r="AL2560" s="5"/>
      <c r="AM2560" s="5"/>
      <c r="AN2560" s="9" cm="1">
        <f t="array" ref="AN2560">_xlfn.IFS(AD2560="Unk",0,AD2560="",0,(AD2560-AE2560)=0,1,(AD2560-AE2560)&lt;&gt;0,0)</f>
        <v>0</v>
      </c>
      <c r="AO2560" s="9" cm="1">
        <f t="array" ref="AO2560">_xlfn.IFS(AD2560="Unk",1,AD2560="",1,AD2560&lt;&gt;"",0)</f>
        <v>1</v>
      </c>
      <c r="AP2560" s="5" t="s">
        <v>25</v>
      </c>
      <c r="AQ2560" s="5">
        <v>10966.91</v>
      </c>
      <c r="AR2560" s="5" t="s">
        <v>25</v>
      </c>
      <c r="AS2560" s="5">
        <v>3602.5</v>
      </c>
      <c r="AT2560" s="5">
        <v>17050</v>
      </c>
      <c r="AU2560" s="5">
        <v>13948706</v>
      </c>
      <c r="AV2560" s="5">
        <v>0</v>
      </c>
      <c r="AW2560" s="5"/>
      <c r="AX2560" s="5"/>
      <c r="AY2560" s="5"/>
      <c r="AZ2560" s="9" cm="1">
        <f t="array" ref="AZ2560">_xlfn.IFS(AP2560="Unk",0,AP2560="",0,(AP2560-AQ2560)=0,1,(AP2560-AQ2560)&lt;&gt;0,0)</f>
        <v>0</v>
      </c>
      <c r="BA2560" s="9" cm="1">
        <f t="array" ref="BA2560">_xlfn.IFS(AP2560="Unk",1,AP2560="",1,AP2560&lt;&gt;"",0)</f>
        <v>1</v>
      </c>
    </row>
    <row r="2561" spans="1:53" x14ac:dyDescent="0.2">
      <c r="A2561">
        <v>6</v>
      </c>
      <c r="B2561" t="s">
        <v>6</v>
      </c>
      <c r="C2561">
        <v>5</v>
      </c>
      <c r="D2561">
        <v>25</v>
      </c>
      <c r="E2561">
        <v>15</v>
      </c>
      <c r="F2561" s="5" t="s">
        <v>25</v>
      </c>
      <c r="G2561" s="5">
        <v>7686.95</v>
      </c>
      <c r="H2561" s="5" t="s">
        <v>25</v>
      </c>
      <c r="I2561" s="5">
        <v>3600.17</v>
      </c>
      <c r="J2561" s="5">
        <v>62743</v>
      </c>
      <c r="K2561" s="5">
        <v>10830759</v>
      </c>
      <c r="L2561" s="5">
        <v>0</v>
      </c>
      <c r="P2561" s="9" cm="1">
        <f t="array" ref="P2561">_xlfn.IFS(F2561="Unk",0,F2561="",0,(F2561-G2561)=0,1,(F2561-G2561)&lt;&gt;0,0)</f>
        <v>0</v>
      </c>
      <c r="Q2561" s="9" cm="1">
        <f t="array" ref="Q2561">_xlfn.IFS(F2561="Unk",1,F2561="",1,F2561&lt;&gt;"",0)</f>
        <v>1</v>
      </c>
      <c r="R2561" s="5" t="s">
        <v>25</v>
      </c>
      <c r="S2561" s="5">
        <v>8514</v>
      </c>
      <c r="T2561" s="5" t="s">
        <v>25</v>
      </c>
      <c r="U2561" s="5">
        <v>3600.03</v>
      </c>
      <c r="V2561" s="5">
        <v>51086</v>
      </c>
      <c r="W2561" s="5">
        <v>9092504</v>
      </c>
      <c r="X2561" s="5">
        <v>0</v>
      </c>
      <c r="Y2561" s="5"/>
      <c r="Z2561" s="5"/>
      <c r="AA2561" s="5"/>
      <c r="AB2561" s="9" cm="1">
        <f t="array" ref="AB2561">_xlfn.IFS(R2561="Unk",0,R2561="",0,(R2561-S2561)=0,1,(R2561-S2561)&lt;&gt;0,0)</f>
        <v>0</v>
      </c>
      <c r="AC2561" s="9" cm="1">
        <f t="array" ref="AC2561">_xlfn.IFS(R2561="Unk",1,R2561="",1,R2561&lt;&gt;"",0)</f>
        <v>1</v>
      </c>
      <c r="AD2561" s="5" t="s">
        <v>25</v>
      </c>
      <c r="AE2561" s="5">
        <v>9382.7900000000009</v>
      </c>
      <c r="AF2561" s="5" t="s">
        <v>25</v>
      </c>
      <c r="AG2561" s="5">
        <v>3601.47</v>
      </c>
      <c r="AH2561" s="5">
        <v>33691</v>
      </c>
      <c r="AI2561" s="5">
        <v>13651149</v>
      </c>
      <c r="AJ2561" s="5">
        <v>0</v>
      </c>
      <c r="AK2561" s="5"/>
      <c r="AL2561" s="5"/>
      <c r="AM2561" s="5"/>
      <c r="AN2561" s="9" cm="1">
        <f t="array" ref="AN2561">_xlfn.IFS(AD2561="Unk",0,AD2561="",0,(AD2561-AE2561)=0,1,(AD2561-AE2561)&lt;&gt;0,0)</f>
        <v>0</v>
      </c>
      <c r="AO2561" s="9" cm="1">
        <f t="array" ref="AO2561">_xlfn.IFS(AD2561="Unk",1,AD2561="",1,AD2561&lt;&gt;"",0)</f>
        <v>1</v>
      </c>
      <c r="AP2561" s="5" t="s">
        <v>25</v>
      </c>
      <c r="AQ2561" s="5">
        <v>10309.459999999999</v>
      </c>
      <c r="AR2561" s="5" t="s">
        <v>25</v>
      </c>
      <c r="AS2561" s="5">
        <v>3601.4</v>
      </c>
      <c r="AT2561" s="5">
        <v>13912</v>
      </c>
      <c r="AU2561" s="5">
        <v>12025148</v>
      </c>
      <c r="AV2561" s="5">
        <v>0</v>
      </c>
      <c r="AW2561" s="5"/>
      <c r="AX2561" s="5"/>
      <c r="AY2561" s="5"/>
      <c r="AZ2561" s="9" cm="1">
        <f t="array" ref="AZ2561">_xlfn.IFS(AP2561="Unk",0,AP2561="",0,(AP2561-AQ2561)=0,1,(AP2561-AQ2561)&lt;&gt;0,0)</f>
        <v>0</v>
      </c>
      <c r="BA2561" s="9" cm="1">
        <f t="array" ref="BA2561">_xlfn.IFS(AP2561="Unk",1,AP2561="",1,AP2561&lt;&gt;"",0)</f>
        <v>1</v>
      </c>
    </row>
    <row r="2562" spans="1:53" x14ac:dyDescent="0.2">
      <c r="A2562">
        <v>6</v>
      </c>
      <c r="B2562" t="s">
        <v>6</v>
      </c>
      <c r="C2562">
        <v>5</v>
      </c>
      <c r="D2562">
        <v>30</v>
      </c>
      <c r="E2562">
        <v>15</v>
      </c>
      <c r="F2562" s="5" t="s">
        <v>25</v>
      </c>
      <c r="G2562" s="5">
        <v>7063.06</v>
      </c>
      <c r="H2562" s="5" t="s">
        <v>25</v>
      </c>
      <c r="I2562" s="5">
        <v>3600.66</v>
      </c>
      <c r="J2562" s="5">
        <v>21474</v>
      </c>
      <c r="K2562" s="5">
        <v>3436912</v>
      </c>
      <c r="L2562" s="5">
        <v>0</v>
      </c>
      <c r="P2562" s="9" cm="1">
        <f t="array" ref="P2562">_xlfn.IFS(F2562="Unk",0,F2562="",0,(F2562-G2562)=0,1,(F2562-G2562)&lt;&gt;0,0)</f>
        <v>0</v>
      </c>
      <c r="Q2562" s="9" cm="1">
        <f t="array" ref="Q2562">_xlfn.IFS(F2562="Unk",1,F2562="",1,F2562&lt;&gt;"",0)</f>
        <v>1</v>
      </c>
      <c r="R2562" s="5" t="s">
        <v>25</v>
      </c>
      <c r="S2562" s="5">
        <v>7073.8</v>
      </c>
      <c r="T2562" s="5" t="s">
        <v>25</v>
      </c>
      <c r="U2562" s="5">
        <v>3603.9</v>
      </c>
      <c r="V2562" s="5">
        <v>30313</v>
      </c>
      <c r="W2562" s="5">
        <v>6806393</v>
      </c>
      <c r="X2562" s="5">
        <v>0</v>
      </c>
      <c r="Y2562" s="5"/>
      <c r="Z2562" s="5"/>
      <c r="AA2562" s="5"/>
      <c r="AB2562" s="9" cm="1">
        <f t="array" ref="AB2562">_xlfn.IFS(R2562="Unk",0,R2562="",0,(R2562-S2562)=0,1,(R2562-S2562)&lt;&gt;0,0)</f>
        <v>0</v>
      </c>
      <c r="AC2562" s="9" cm="1">
        <f t="array" ref="AC2562">_xlfn.IFS(R2562="Unk",1,R2562="",1,R2562&lt;&gt;"",0)</f>
        <v>1</v>
      </c>
      <c r="AD2562" s="5" t="s">
        <v>25</v>
      </c>
      <c r="AE2562" s="5">
        <v>7224.06</v>
      </c>
      <c r="AF2562" s="5" t="s">
        <v>25</v>
      </c>
      <c r="AG2562" s="5">
        <v>3613.18</v>
      </c>
      <c r="AH2562" s="5">
        <v>16022</v>
      </c>
      <c r="AI2562" s="5">
        <v>9137717</v>
      </c>
      <c r="AJ2562" s="5">
        <v>0</v>
      </c>
      <c r="AK2562" s="5"/>
      <c r="AL2562" s="5"/>
      <c r="AM2562" s="5"/>
      <c r="AN2562" s="9" cm="1">
        <f t="array" ref="AN2562">_xlfn.IFS(AD2562="Unk",0,AD2562="",0,(AD2562-AE2562)=0,1,(AD2562-AE2562)&lt;&gt;0,0)</f>
        <v>0</v>
      </c>
      <c r="AO2562" s="9" cm="1">
        <f t="array" ref="AO2562">_xlfn.IFS(AD2562="Unk",1,AD2562="",1,AD2562&lt;&gt;"",0)</f>
        <v>1</v>
      </c>
      <c r="AP2562" s="5" t="s">
        <v>25</v>
      </c>
      <c r="AQ2562" s="5">
        <v>7475.41</v>
      </c>
      <c r="AR2562" s="5" t="s">
        <v>25</v>
      </c>
      <c r="AS2562" s="5">
        <v>3608.5</v>
      </c>
      <c r="AT2562" s="5">
        <v>8317</v>
      </c>
      <c r="AU2562" s="5">
        <v>9033752</v>
      </c>
      <c r="AV2562" s="5">
        <v>0</v>
      </c>
      <c r="AW2562" s="5"/>
      <c r="AX2562" s="5"/>
      <c r="AY2562" s="5"/>
      <c r="AZ2562" s="9" cm="1">
        <f t="array" ref="AZ2562">_xlfn.IFS(AP2562="Unk",0,AP2562="",0,(AP2562-AQ2562)=0,1,(AP2562-AQ2562)&lt;&gt;0,0)</f>
        <v>0</v>
      </c>
      <c r="BA2562" s="9" cm="1">
        <f t="array" ref="BA2562">_xlfn.IFS(AP2562="Unk",1,AP2562="",1,AP2562&lt;&gt;"",0)</f>
        <v>1</v>
      </c>
    </row>
    <row r="2564" spans="1:53" x14ac:dyDescent="0.2">
      <c r="F2564" s="5">
        <f>AVERAGE(F3:F2562)</f>
        <v>4.3744531933508315E+96</v>
      </c>
      <c r="G2564" s="5">
        <f t="shared" ref="G2564:M2564" si="0">AVERAGE(G3:G2562)</f>
        <v>8040.9692513439777</v>
      </c>
      <c r="H2564" s="5">
        <f>AVERAGE(H3:H2562)</f>
        <v>8.6433190175170954E-2</v>
      </c>
      <c r="I2564" s="5">
        <f t="shared" si="0"/>
        <v>2053.1963634236795</v>
      </c>
      <c r="J2564" s="5">
        <f t="shared" si="0"/>
        <v>47731.434873075319</v>
      </c>
      <c r="K2564" s="5">
        <f t="shared" si="0"/>
        <v>5851270.6258843113</v>
      </c>
      <c r="L2564" s="5">
        <f>AVERAGE(L3:L2562)</f>
        <v>8.4361215147732</v>
      </c>
      <c r="M2564" s="5">
        <f t="shared" si="0"/>
        <v>0</v>
      </c>
      <c r="N2564" s="5">
        <f>AVERAGE(N3:N2562)</f>
        <v>0</v>
      </c>
      <c r="O2564" s="5">
        <f>AVERAGE(O3:O2562)</f>
        <v>0</v>
      </c>
      <c r="P2564" s="9" t="e">
        <f>SUM(P3:P2562)</f>
        <v>#REF!</v>
      </c>
      <c r="Q2564" s="9" t="e">
        <f>SUM(Q3:Q2562)</f>
        <v>#REF!</v>
      </c>
      <c r="R2564" s="5">
        <f>AVERAGE(R3:R2562)</f>
        <v>4.8123195380173245E+96</v>
      </c>
      <c r="S2564" s="5">
        <f>AVERAGE(S3:S2562)</f>
        <v>8308.0107064843032</v>
      </c>
      <c r="T2564" s="5">
        <f>AVERAGE(T3:T2562)</f>
        <v>4.8123195380173245E+96</v>
      </c>
      <c r="U2564" s="5">
        <f>AVERAGE(U3:U2562)</f>
        <v>2565.9455885283223</v>
      </c>
      <c r="V2564" s="5">
        <f t="shared" ref="V2564:AA2564" si="1">AVERAGE(V3:V2562)</f>
        <v>49041.060240963852</v>
      </c>
      <c r="W2564" s="5">
        <f t="shared" si="1"/>
        <v>7937654.5097631905</v>
      </c>
      <c r="X2564" s="5">
        <f t="shared" si="1"/>
        <v>7.6285832987120896</v>
      </c>
      <c r="Y2564" s="5">
        <f t="shared" si="1"/>
        <v>0</v>
      </c>
      <c r="Z2564" s="5">
        <f t="shared" si="1"/>
        <v>0</v>
      </c>
      <c r="AA2564" s="5">
        <f t="shared" si="1"/>
        <v>0</v>
      </c>
      <c r="AB2564" s="9" t="e">
        <f>SUM(AB3:AB2562)</f>
        <v>#REF!</v>
      </c>
      <c r="AC2564" s="9" t="e">
        <f>SUM(AC3:AC2562)</f>
        <v>#REF!</v>
      </c>
      <c r="AD2564" s="5">
        <f>AVERAGE(AD3:AD2562)</f>
        <v>9160.3552053954591</v>
      </c>
      <c r="AE2564" s="5">
        <f>AVERAGE(AE3:AE2562)</f>
        <v>8713.4836527215502</v>
      </c>
      <c r="AF2564" s="5">
        <f>AVERAGE(AF3:AF2562)</f>
        <v>0.13294297976701414</v>
      </c>
      <c r="AG2564" s="5">
        <f>AVERAGE(AG3:AG2562)</f>
        <v>2936.5659739091275</v>
      </c>
      <c r="AH2564" s="5">
        <f t="shared" ref="AH2564:AM2564" si="2">AVERAGE(AH3:AH2562)</f>
        <v>75481.017993702204</v>
      </c>
      <c r="AI2564" s="5">
        <f t="shared" si="2"/>
        <v>11085549.220422853</v>
      </c>
      <c r="AJ2564" s="5">
        <f t="shared" si="2"/>
        <v>6.1700404858299596</v>
      </c>
      <c r="AK2564" s="5">
        <f t="shared" si="2"/>
        <v>0</v>
      </c>
      <c r="AL2564" s="5">
        <f t="shared" si="2"/>
        <v>0</v>
      </c>
      <c r="AM2564" s="5">
        <f t="shared" si="2"/>
        <v>0</v>
      </c>
      <c r="AN2564" s="9">
        <f>SUM(AN3:AN2562)</f>
        <v>446</v>
      </c>
      <c r="AO2564" s="9">
        <f>SUM(AO3:AO2562)</f>
        <v>929</v>
      </c>
      <c r="AP2564" s="5">
        <f>AVERAGE(AP3:AP2562)</f>
        <v>9914.8857985837967</v>
      </c>
      <c r="AQ2564" s="5">
        <f>AVERAGE(AQ3:AQ2562)</f>
        <v>9424.9190557939983</v>
      </c>
      <c r="AR2564" s="5">
        <f>AVERAGE(AR3:AR2562)</f>
        <v>0.16960660896931554</v>
      </c>
      <c r="AS2564" s="5">
        <f>AVERAGE(AS3:AS2562)</f>
        <v>3278.7805865522109</v>
      </c>
      <c r="AT2564" s="5">
        <f t="shared" ref="AT2564:AY2564" si="3">AVERAGE(AT3:AT2562)</f>
        <v>68019.540772532186</v>
      </c>
      <c r="AU2564" s="5">
        <f>AVERAGE(AU3:AU2562)</f>
        <v>11874094.567477349</v>
      </c>
      <c r="AV2564" s="5">
        <f t="shared" si="3"/>
        <v>5.1373390557939915</v>
      </c>
      <c r="AW2564" s="5">
        <f t="shared" si="3"/>
        <v>0</v>
      </c>
      <c r="AX2564" s="5">
        <f t="shared" si="3"/>
        <v>0</v>
      </c>
      <c r="AY2564" s="5">
        <f t="shared" si="3"/>
        <v>0</v>
      </c>
      <c r="AZ2564" s="9">
        <f>SUM(AZ3:AZ2562)</f>
        <v>213</v>
      </c>
      <c r="BA2564" s="9">
        <f>SUM(BA3:BA2562)</f>
        <v>1289</v>
      </c>
    </row>
    <row r="2565" spans="1:53" x14ac:dyDescent="0.2">
      <c r="A2565" t="s">
        <v>23</v>
      </c>
      <c r="F2565" s="5">
        <f>AVERAGEIF($B$3:$B$2562,"high",F$3:F$2562)</f>
        <v>8.5470085470085463E+96</v>
      </c>
      <c r="G2565" s="5">
        <f t="shared" ref="G2565:O2565" si="4">AVERAGEIF($B$3:$B$2562,"high",G$3:G$2562)</f>
        <v>11241.69179722144</v>
      </c>
      <c r="H2565" s="5">
        <f t="shared" si="4"/>
        <v>0.11154454658766168</v>
      </c>
      <c r="I2565" s="5">
        <f t="shared" si="4"/>
        <v>2050.1422009029088</v>
      </c>
      <c r="J2565" s="5">
        <f t="shared" si="4"/>
        <v>47148.524003254679</v>
      </c>
      <c r="K2565" s="5">
        <f>AVERAGEIF($B$3:$B$2562,"high",K$3:K$2562)</f>
        <v>5778820.0903173313</v>
      </c>
      <c r="L2565" s="5">
        <f t="shared" si="4"/>
        <v>8.4719283970707888</v>
      </c>
      <c r="M2565" s="5">
        <f t="shared" si="4"/>
        <v>0</v>
      </c>
      <c r="N2565" s="5">
        <f t="shared" si="4"/>
        <v>0</v>
      </c>
      <c r="O2565" s="5">
        <f t="shared" si="4"/>
        <v>0</v>
      </c>
      <c r="P2565" s="9" t="e">
        <f>SUMIF($B$3:$B$2562,"high",P$3:P$2562)</f>
        <v>#REF!</v>
      </c>
      <c r="Q2565" s="9" t="e">
        <f>SUMIF($B$3:$B$2562,"high",Q$3:Q$2562)</f>
        <v>#REF!</v>
      </c>
      <c r="R2565" s="5">
        <f>AVERAGEIF($B$3:$B$2562,"high",R$3:R$2562)</f>
        <v>9.4250706880301595E+96</v>
      </c>
      <c r="S2565" s="5">
        <f>AVERAGEIF($B$3:$B$2562,"high",S$3:S$2562)</f>
        <v>11562.742368589654</v>
      </c>
      <c r="T2565" s="5">
        <f>AVERAGEIF($B$3:$B$2562,"high",T$3:T$2562)</f>
        <v>9.4250706880301595E+96</v>
      </c>
      <c r="U2565" s="5">
        <f t="shared" ref="U2565:AA2565" si="5">AVERAGEIF($B$3:$B$2562,"high",U$3:U$2562)</f>
        <v>2554.6496574204075</v>
      </c>
      <c r="V2565" s="5">
        <f t="shared" si="5"/>
        <v>47565.404115226338</v>
      </c>
      <c r="W2565" s="5">
        <f t="shared" si="5"/>
        <v>7732004.0329218106</v>
      </c>
      <c r="X2565" s="5">
        <f t="shared" si="5"/>
        <v>7.7547325102880658</v>
      </c>
      <c r="Y2565" s="5">
        <f t="shared" si="5"/>
        <v>0</v>
      </c>
      <c r="Z2565" s="5">
        <f t="shared" si="5"/>
        <v>0</v>
      </c>
      <c r="AA2565" s="5">
        <f t="shared" si="5"/>
        <v>0</v>
      </c>
      <c r="AB2565" s="9" t="e">
        <f>SUMIF($B$3:$B$2562,"high",AB$3:AB$2562)</f>
        <v>#REF!</v>
      </c>
      <c r="AC2565" s="9" t="e">
        <f>SUMIF($B$3:$B$2562,"high",AC$3:AC$2562)</f>
        <v>#REF!</v>
      </c>
      <c r="AD2565" s="5">
        <f>AVERAGEIF($B$3:$B$2562,"high",AD$3:AD$2562)</f>
        <v>11939.431284185506</v>
      </c>
      <c r="AE2565" s="5">
        <f>AVERAGEIF($B$3:$B$2562,"high",AE$3:AE$2562)</f>
        <v>11985.253863232685</v>
      </c>
      <c r="AF2565" s="5">
        <f>AVERAGEIF($B$3:$B$2562,"high",AF$3:AF$2562)</f>
        <v>9.1938168846611254E-2</v>
      </c>
      <c r="AG2565" s="5">
        <f t="shared" ref="AG2565:AM2565" si="6">AVERAGEIF($B$3:$B$2562,"high",AG$3:AG$2562)</f>
        <v>2934.0971136767284</v>
      </c>
      <c r="AH2565" s="5">
        <f t="shared" si="6"/>
        <v>75911.180284191825</v>
      </c>
      <c r="AI2565" s="5">
        <f t="shared" si="6"/>
        <v>11055318.228241563</v>
      </c>
      <c r="AJ2565" s="5">
        <f t="shared" si="6"/>
        <v>6.3143872113676736</v>
      </c>
      <c r="AK2565" s="5">
        <f t="shared" si="6"/>
        <v>0</v>
      </c>
      <c r="AL2565" s="5">
        <f t="shared" si="6"/>
        <v>0</v>
      </c>
      <c r="AM2565" s="5">
        <f t="shared" si="6"/>
        <v>0</v>
      </c>
      <c r="AN2565" s="9">
        <f>SUMIF($B$3:$B$2562,"high",AN$3:AN$2562)</f>
        <v>230</v>
      </c>
      <c r="AO2565" s="9">
        <f>SUMIF($B$3:$B$2562,"high",AO$3:AO$2562)</f>
        <v>439</v>
      </c>
      <c r="AP2565" s="10">
        <f>AVERAGEIF($B$3:$B$2562,"high",AP$3:AP$2562)</f>
        <v>12540.721117917299</v>
      </c>
      <c r="AQ2565" s="10">
        <f>AVERAGEIF($B$3:$B$2562,"high",AQ$3:AQ$2562)</f>
        <v>12858.621808809743</v>
      </c>
      <c r="AR2565" s="10">
        <f>AVERAGEIF($B$3:$B$2562,"high",AR$3:AR$2562)</f>
        <v>0.12174578866768779</v>
      </c>
      <c r="AS2565" s="5">
        <f t="shared" ref="AS2565:AY2565" si="7">AVERAGEIF($B$3:$B$2562,"high",AS$3:AS$2562)</f>
        <v>3282.3067853795683</v>
      </c>
      <c r="AT2565" s="5">
        <f t="shared" si="7"/>
        <v>68557.88284910965</v>
      </c>
      <c r="AU2565" s="5">
        <f t="shared" si="7"/>
        <v>11827679.991565136</v>
      </c>
      <c r="AV2565" s="5">
        <f t="shared" si="7"/>
        <v>5.2230552952202434</v>
      </c>
      <c r="AW2565" s="5">
        <f t="shared" si="7"/>
        <v>0</v>
      </c>
      <c r="AX2565" s="5">
        <f t="shared" si="7"/>
        <v>0</v>
      </c>
      <c r="AY2565" s="5">
        <f t="shared" si="7"/>
        <v>0</v>
      </c>
      <c r="AZ2565" s="9">
        <f>SUMIF($B$3:$B$2562,"high",AZ$3:AZ$2562)</f>
        <v>110</v>
      </c>
      <c r="BA2565" s="9">
        <f>SUMIF($B$3:$B$2562,"high",BA$3:BA$2562)</f>
        <v>627</v>
      </c>
    </row>
    <row r="2566" spans="1:53" x14ac:dyDescent="0.2">
      <c r="A2566" t="s">
        <v>24</v>
      </c>
      <c r="F2566" s="5">
        <f>AVERAGEIF($B$3:$B$2562,"low",F$3:F$2562)</f>
        <v>5010.7594713261697</v>
      </c>
      <c r="G2566" s="5">
        <f t="shared" ref="G2566:N2566" si="8">AVERAGEIF($B$3:$B$2562,"low",G$3:G$2562)</f>
        <v>4676.8055541876874</v>
      </c>
      <c r="H2566" s="5">
        <f t="shared" si="8"/>
        <v>6.0106768129817668E-2</v>
      </c>
      <c r="I2566" s="5">
        <f t="shared" si="8"/>
        <v>2056.4064831795645</v>
      </c>
      <c r="J2566" s="5">
        <f t="shared" si="8"/>
        <v>48341.65417376491</v>
      </c>
      <c r="K2566" s="5">
        <f t="shared" si="8"/>
        <v>5927115.3517887564</v>
      </c>
      <c r="L2566" s="5">
        <f t="shared" si="8"/>
        <v>8.3986371379897786</v>
      </c>
      <c r="M2566" s="5">
        <f t="shared" si="8"/>
        <v>0</v>
      </c>
      <c r="N2566" s="5">
        <f t="shared" si="8"/>
        <v>0</v>
      </c>
      <c r="O2566" s="5">
        <f>AVERAGEIF($B$3:$B$2562,"low",O$3:O$2562)</f>
        <v>0</v>
      </c>
      <c r="P2566" s="9">
        <f>SUMIF($B$3:$B$2562,"low",P$3:P$2562)</f>
        <v>584</v>
      </c>
      <c r="Q2566" s="9">
        <f>SUMIF($B$3:$B$2562,"low",Q$3:Q$2562)</f>
        <v>164</v>
      </c>
      <c r="R2566" s="5">
        <f>AVERAGEIF($B$3:$B$2562,"low",R$3:R$2562)</f>
        <v>5691.0544739429724</v>
      </c>
      <c r="S2566" s="5">
        <f>AVERAGEIF($B$3:$B$2562,"low",S$3:S$2562)</f>
        <v>4976.88970109401</v>
      </c>
      <c r="T2566" s="5">
        <f>AVERAGEIF($B$3:$B$2562,"low",T$3:T$2562)</f>
        <v>0.13332279904817618</v>
      </c>
      <c r="U2566" s="5">
        <f>AVERAGEIF($B$3:$B$2562,"low",U$3:U$2562)</f>
        <v>2577.5066378852202</v>
      </c>
      <c r="V2566" s="5">
        <f t="shared" ref="V2566:AA2566" si="9">AVERAGEIF($B$3:$B$2562,"low",V$3:V$2562)</f>
        <v>50545.189597315439</v>
      </c>
      <c r="W2566" s="5">
        <f t="shared" si="9"/>
        <v>8147273.0746644298</v>
      </c>
      <c r="X2566" s="5">
        <f t="shared" si="9"/>
        <v>7.5</v>
      </c>
      <c r="Y2566" s="5">
        <f t="shared" si="9"/>
        <v>0</v>
      </c>
      <c r="Z2566" s="5">
        <f t="shared" si="9"/>
        <v>0</v>
      </c>
      <c r="AA2566" s="5">
        <f t="shared" si="9"/>
        <v>0</v>
      </c>
      <c r="AB2566" s="9">
        <f>SUMIF($B$3:$B$2562,"low",AB$3:AB$2562)</f>
        <v>353</v>
      </c>
      <c r="AC2566" s="9">
        <f>SUMIF($B$3:$B$2562,"low",AC$3:AC$2562)</f>
        <v>263</v>
      </c>
      <c r="AD2566" s="5">
        <f>AVERAGEIF($B$3:$B$2562,"low",AD$3:AD$2562)</f>
        <v>6201.8704177215177</v>
      </c>
      <c r="AE2566" s="5">
        <f>AVERAGEIF($B$3:$B$2562,"low",AE$3:AE$2562)</f>
        <v>5355.2217958067458</v>
      </c>
      <c r="AF2566" s="5">
        <f>AVERAGEIF($B$3:$B$2562,"low",AF$3:AF$2562)</f>
        <v>0.17659493670886092</v>
      </c>
      <c r="AG2566" s="5">
        <f>AVERAGEIF($B$3:$B$2562,"low",AG$3:AG$2562)</f>
        <v>2939.1001002734674</v>
      </c>
      <c r="AH2566" s="5">
        <f t="shared" ref="AH2566:AM2566" si="10">AVERAGEIF($B$3:$B$2562,"low",AH$3:AH$2562)</f>
        <v>75039.484047402002</v>
      </c>
      <c r="AI2566" s="5">
        <f t="shared" si="10"/>
        <v>11116579.391066546</v>
      </c>
      <c r="AJ2566" s="5">
        <f t="shared" si="10"/>
        <v>6.021877848678213</v>
      </c>
      <c r="AK2566" s="5">
        <f t="shared" si="10"/>
        <v>0</v>
      </c>
      <c r="AL2566" s="5">
        <f t="shared" si="10"/>
        <v>0</v>
      </c>
      <c r="AM2566" s="5">
        <f t="shared" si="10"/>
        <v>0</v>
      </c>
      <c r="AN2566" s="9">
        <f>SUMIF($B$3:$B$2562,"low",AN$3:AN$2562)</f>
        <v>216</v>
      </c>
      <c r="AO2566" s="9">
        <f>SUMIF($B$3:$B$2562,"low",AO$3:AO$2562)</f>
        <v>490</v>
      </c>
      <c r="AP2566" s="10">
        <f>AVERAGEIF($B$3:$B$2562,"low",AP$3:AP$2562)</f>
        <v>7140.3381229773413</v>
      </c>
      <c r="AQ2566" s="10">
        <f>AVERAGEIF($B$3:$B$2562,"low",AQ$3:AQ$2562)</f>
        <v>5867.8696990291373</v>
      </c>
      <c r="AR2566" s="10">
        <f>AVERAGEIF($B$3:$B$2562,"low",AR$3:AR$2562)</f>
        <v>0.22017799352750794</v>
      </c>
      <c r="AS2566" s="5">
        <f>AVERAGEIF($B$3:$B$2562,"low",AS$3:AS$2562)</f>
        <v>3275.1277184465985</v>
      </c>
      <c r="AT2566" s="5">
        <f t="shared" ref="AT2566:AY2566" si="11">AVERAGEIF($B$3:$B$2562,"low",AT$3:AT$2562)</f>
        <v>67461.860194174762</v>
      </c>
      <c r="AU2566" s="5">
        <f t="shared" si="11"/>
        <v>11922176.463106796</v>
      </c>
      <c r="AV2566" s="5">
        <f t="shared" si="11"/>
        <v>5.0485436893203888</v>
      </c>
      <c r="AW2566" s="5">
        <f t="shared" si="11"/>
        <v>0</v>
      </c>
      <c r="AX2566" s="5">
        <f t="shared" si="11"/>
        <v>0</v>
      </c>
      <c r="AY2566" s="5">
        <f t="shared" si="11"/>
        <v>0</v>
      </c>
      <c r="AZ2566" s="9">
        <f>SUMIF($B$3:$B$2562,"low",AZ$3:AZ$2562)</f>
        <v>103</v>
      </c>
      <c r="BA2566" s="9">
        <f>SUMIF($B$3:$B$2562,"low",BA$3:BA$2562)</f>
        <v>662</v>
      </c>
    </row>
    <row r="2572" spans="1:53" x14ac:dyDescent="0.2">
      <c r="A2572" s="5"/>
      <c r="B2572" t="str" cm="1">
        <f t="array" ref="B2572">_xlfn.IFS(A2572&gt;1000000, "Unk", A2572 = 0, " ",A2572,A2572)</f>
        <v xml:space="preserve"> </v>
      </c>
      <c r="D2572" s="5"/>
      <c r="E2572" t="str" cm="1">
        <f t="array" ref="E2572">_xlfn.IFS(D2572&gt;1000000,"Unk", D2572 = "", " ", D2572 &lt; 1000000,D2572)</f>
        <v xml:space="preserve"> </v>
      </c>
    </row>
    <row r="2573" spans="1:53" x14ac:dyDescent="0.2">
      <c r="A2573" s="5"/>
      <c r="B2573" t="str" cm="1">
        <f t="array" ref="B2573">_xlfn.IFS(A2573&gt;1000000, "Unk", A2573 = 0, " ",A2573,A2573)</f>
        <v xml:space="preserve"> </v>
      </c>
      <c r="D2573" s="5"/>
      <c r="E2573" t="str" cm="1">
        <f t="array" ref="E2573">_xlfn.IFS(D2573&gt;1000000,"Unk", D2573 = "", " ", D2573 &lt; 1000000,D2573)</f>
        <v xml:space="preserve"> </v>
      </c>
    </row>
    <row r="2574" spans="1:53" x14ac:dyDescent="0.2">
      <c r="A2574" s="5"/>
      <c r="D2574" s="5"/>
    </row>
    <row r="2575" spans="1:53" x14ac:dyDescent="0.2">
      <c r="A2575" s="5"/>
      <c r="D2575" s="5"/>
    </row>
    <row r="2576" spans="1:53" x14ac:dyDescent="0.2">
      <c r="A2576" s="5"/>
      <c r="D2576" s="5"/>
    </row>
    <row r="2577" spans="1:4" x14ac:dyDescent="0.2">
      <c r="A2577" s="5"/>
      <c r="D2577" s="5"/>
    </row>
    <row r="2578" spans="1:4" x14ac:dyDescent="0.2">
      <c r="A2578" s="5"/>
      <c r="D2578" s="5"/>
    </row>
    <row r="2579" spans="1:4" x14ac:dyDescent="0.2">
      <c r="A2579" s="5"/>
      <c r="D2579" s="5"/>
    </row>
    <row r="2580" spans="1:4" x14ac:dyDescent="0.2">
      <c r="A2580" s="5"/>
      <c r="D2580" s="5"/>
    </row>
    <row r="2581" spans="1:4" x14ac:dyDescent="0.2">
      <c r="A2581" s="5"/>
      <c r="D2581" s="5"/>
    </row>
    <row r="2582" spans="1:4" x14ac:dyDescent="0.2">
      <c r="A2582" s="5"/>
      <c r="D2582" s="5"/>
    </row>
    <row r="2583" spans="1:4" x14ac:dyDescent="0.2">
      <c r="A2583" s="5"/>
      <c r="D2583" s="5"/>
    </row>
    <row r="2584" spans="1:4" x14ac:dyDescent="0.2">
      <c r="A2584" s="5"/>
      <c r="D2584" s="5"/>
    </row>
    <row r="2585" spans="1:4" x14ac:dyDescent="0.2">
      <c r="A2585" s="5"/>
      <c r="D2585" s="5"/>
    </row>
    <row r="2586" spans="1:4" x14ac:dyDescent="0.2">
      <c r="A2586" s="5"/>
      <c r="D2586" s="5"/>
    </row>
    <row r="2587" spans="1:4" x14ac:dyDescent="0.2">
      <c r="A2587" s="5"/>
      <c r="D2587" s="5"/>
    </row>
    <row r="2588" spans="1:4" x14ac:dyDescent="0.2">
      <c r="A2588" s="5"/>
      <c r="D2588" s="5"/>
    </row>
    <row r="2589" spans="1:4" x14ac:dyDescent="0.2">
      <c r="A2589" s="5"/>
      <c r="D2589" s="5"/>
    </row>
    <row r="2590" spans="1:4" x14ac:dyDescent="0.2">
      <c r="A2590" s="5"/>
      <c r="D2590" s="5"/>
    </row>
    <row r="2591" spans="1:4" x14ac:dyDescent="0.2">
      <c r="A2591" s="5"/>
      <c r="D2591" s="5"/>
    </row>
    <row r="2592" spans="1:4" x14ac:dyDescent="0.2">
      <c r="A2592" s="5"/>
      <c r="D2592" s="5"/>
    </row>
    <row r="2593" spans="1:4" x14ac:dyDescent="0.2">
      <c r="A2593" s="5"/>
      <c r="D2593" s="5"/>
    </row>
    <row r="2594" spans="1:4" x14ac:dyDescent="0.2">
      <c r="A2594" s="5"/>
      <c r="D2594" s="5"/>
    </row>
    <row r="2595" spans="1:4" x14ac:dyDescent="0.2">
      <c r="A2595" s="5"/>
      <c r="D2595" s="5"/>
    </row>
    <row r="2596" spans="1:4" x14ac:dyDescent="0.2">
      <c r="A2596" s="5"/>
      <c r="D2596" s="5"/>
    </row>
    <row r="2597" spans="1:4" x14ac:dyDescent="0.2">
      <c r="A2597" s="5"/>
      <c r="D2597" s="5"/>
    </row>
    <row r="2598" spans="1:4" x14ac:dyDescent="0.2">
      <c r="A2598" s="5"/>
      <c r="D2598" s="5"/>
    </row>
    <row r="2599" spans="1:4" x14ac:dyDescent="0.2">
      <c r="A2599" s="5"/>
      <c r="D2599" s="5"/>
    </row>
    <row r="2600" spans="1:4" x14ac:dyDescent="0.2">
      <c r="A2600" s="5"/>
      <c r="D2600" s="5"/>
    </row>
    <row r="2601" spans="1:4" x14ac:dyDescent="0.2">
      <c r="A2601" s="5"/>
      <c r="D2601" s="5"/>
    </row>
    <row r="2602" spans="1:4" x14ac:dyDescent="0.2">
      <c r="A2602" s="5"/>
      <c r="D2602" s="5"/>
    </row>
    <row r="2603" spans="1:4" x14ac:dyDescent="0.2">
      <c r="A2603" s="5"/>
      <c r="D2603" s="5"/>
    </row>
    <row r="2604" spans="1:4" x14ac:dyDescent="0.2">
      <c r="A2604" s="5"/>
      <c r="D2604" s="5"/>
    </row>
    <row r="2605" spans="1:4" x14ac:dyDescent="0.2">
      <c r="A2605" s="5"/>
      <c r="D2605" s="5"/>
    </row>
    <row r="2606" spans="1:4" x14ac:dyDescent="0.2">
      <c r="A2606" s="5"/>
      <c r="D2606" s="5"/>
    </row>
    <row r="2607" spans="1:4" x14ac:dyDescent="0.2">
      <c r="A2607" s="5"/>
      <c r="D2607" s="5"/>
    </row>
    <row r="2608" spans="1:4" x14ac:dyDescent="0.2">
      <c r="A2608" s="5"/>
      <c r="D2608" s="5"/>
    </row>
    <row r="2609" spans="1:4" x14ac:dyDescent="0.2">
      <c r="A2609" s="5"/>
      <c r="D2609" s="5"/>
    </row>
    <row r="2610" spans="1:4" x14ac:dyDescent="0.2">
      <c r="A2610" s="5"/>
      <c r="D2610" s="5"/>
    </row>
    <row r="2611" spans="1:4" x14ac:dyDescent="0.2">
      <c r="A2611" s="5"/>
      <c r="D2611" s="5"/>
    </row>
    <row r="2612" spans="1:4" x14ac:dyDescent="0.2">
      <c r="A2612" s="5"/>
      <c r="D2612" s="5"/>
    </row>
    <row r="2613" spans="1:4" x14ac:dyDescent="0.2">
      <c r="A2613" s="5"/>
      <c r="D2613" s="5"/>
    </row>
    <row r="2614" spans="1:4" x14ac:dyDescent="0.2">
      <c r="A2614" s="5"/>
      <c r="D2614" s="5"/>
    </row>
    <row r="2615" spans="1:4" x14ac:dyDescent="0.2">
      <c r="A2615" s="5"/>
      <c r="D2615" s="5"/>
    </row>
    <row r="2616" spans="1:4" x14ac:dyDescent="0.2">
      <c r="A2616" s="5"/>
      <c r="D2616" s="5"/>
    </row>
    <row r="2617" spans="1:4" x14ac:dyDescent="0.2">
      <c r="A2617" s="5"/>
      <c r="D2617" s="5"/>
    </row>
    <row r="2618" spans="1:4" x14ac:dyDescent="0.2">
      <c r="A2618" s="5"/>
      <c r="D2618" s="5"/>
    </row>
    <row r="2619" spans="1:4" x14ac:dyDescent="0.2">
      <c r="A2619" s="5"/>
      <c r="D2619" s="5"/>
    </row>
    <row r="2620" spans="1:4" x14ac:dyDescent="0.2">
      <c r="A2620" s="5"/>
      <c r="D2620" s="5"/>
    </row>
    <row r="2621" spans="1:4" x14ac:dyDescent="0.2">
      <c r="A2621" s="5"/>
      <c r="D2621" s="5"/>
    </row>
    <row r="2622" spans="1:4" x14ac:dyDescent="0.2">
      <c r="A2622" s="5"/>
      <c r="D2622" s="5"/>
    </row>
    <row r="2623" spans="1:4" x14ac:dyDescent="0.2">
      <c r="A2623" s="5"/>
      <c r="D2623" s="5"/>
    </row>
    <row r="2624" spans="1:4" x14ac:dyDescent="0.2">
      <c r="A2624" s="5"/>
      <c r="D2624" s="5"/>
    </row>
    <row r="2625" spans="1:4" x14ac:dyDescent="0.2">
      <c r="A2625" s="5"/>
      <c r="D2625" s="5"/>
    </row>
    <row r="2626" spans="1:4" x14ac:dyDescent="0.2">
      <c r="A2626" s="5"/>
      <c r="D2626" s="5"/>
    </row>
    <row r="2627" spans="1:4" x14ac:dyDescent="0.2">
      <c r="A2627" s="5"/>
      <c r="D2627" s="5"/>
    </row>
    <row r="2628" spans="1:4" x14ac:dyDescent="0.2">
      <c r="A2628" s="5"/>
      <c r="D2628" s="5"/>
    </row>
    <row r="2629" spans="1:4" x14ac:dyDescent="0.2">
      <c r="A2629" s="5"/>
      <c r="D2629" s="5"/>
    </row>
    <row r="2630" spans="1:4" x14ac:dyDescent="0.2">
      <c r="A2630" s="5"/>
      <c r="D2630" s="5"/>
    </row>
    <row r="2631" spans="1:4" x14ac:dyDescent="0.2">
      <c r="A2631" s="5"/>
      <c r="D2631" s="5"/>
    </row>
    <row r="2632" spans="1:4" x14ac:dyDescent="0.2">
      <c r="A2632" s="5"/>
      <c r="D2632" s="5"/>
    </row>
    <row r="2633" spans="1:4" x14ac:dyDescent="0.2">
      <c r="A2633" s="5"/>
      <c r="D2633" s="5"/>
    </row>
    <row r="2634" spans="1:4" x14ac:dyDescent="0.2">
      <c r="A2634" s="5"/>
      <c r="D2634" s="5"/>
    </row>
    <row r="2635" spans="1:4" x14ac:dyDescent="0.2">
      <c r="A2635" s="5"/>
      <c r="D2635" s="5"/>
    </row>
    <row r="2636" spans="1:4" x14ac:dyDescent="0.2">
      <c r="A2636" s="5"/>
      <c r="D2636" s="5"/>
    </row>
    <row r="2637" spans="1:4" x14ac:dyDescent="0.2">
      <c r="A2637" s="5"/>
      <c r="D2637" s="5"/>
    </row>
    <row r="2638" spans="1:4" x14ac:dyDescent="0.2">
      <c r="A2638" s="5"/>
      <c r="D2638" s="5"/>
    </row>
    <row r="2639" spans="1:4" x14ac:dyDescent="0.2">
      <c r="A2639" s="5"/>
      <c r="D2639" s="5"/>
    </row>
    <row r="2640" spans="1:4" x14ac:dyDescent="0.2">
      <c r="A2640" s="5"/>
      <c r="D2640" s="5"/>
    </row>
    <row r="2641" spans="1:4" x14ac:dyDescent="0.2">
      <c r="A2641" s="5"/>
      <c r="D2641" s="5"/>
    </row>
    <row r="2642" spans="1:4" x14ac:dyDescent="0.2">
      <c r="A2642" s="5"/>
      <c r="D2642" s="5"/>
    </row>
    <row r="2643" spans="1:4" x14ac:dyDescent="0.2">
      <c r="A2643" s="5"/>
      <c r="D2643" s="5"/>
    </row>
    <row r="2644" spans="1:4" x14ac:dyDescent="0.2">
      <c r="A2644" s="5"/>
      <c r="D2644" s="5"/>
    </row>
    <row r="2645" spans="1:4" x14ac:dyDescent="0.2">
      <c r="A2645" s="5"/>
      <c r="D2645" s="5"/>
    </row>
    <row r="2646" spans="1:4" x14ac:dyDescent="0.2">
      <c r="A2646" s="5"/>
      <c r="D2646" s="5"/>
    </row>
    <row r="2647" spans="1:4" x14ac:dyDescent="0.2">
      <c r="A2647" s="5"/>
      <c r="D2647" s="5"/>
    </row>
    <row r="2648" spans="1:4" x14ac:dyDescent="0.2">
      <c r="A2648" s="5"/>
      <c r="D2648" s="5"/>
    </row>
    <row r="2649" spans="1:4" x14ac:dyDescent="0.2">
      <c r="A2649" s="5"/>
      <c r="D2649" s="5"/>
    </row>
    <row r="2650" spans="1:4" x14ac:dyDescent="0.2">
      <c r="A2650" s="5"/>
      <c r="D2650" s="5"/>
    </row>
    <row r="2651" spans="1:4" x14ac:dyDescent="0.2">
      <c r="A2651" s="5"/>
      <c r="D2651" s="5"/>
    </row>
    <row r="2652" spans="1:4" x14ac:dyDescent="0.2">
      <c r="A2652" s="5"/>
      <c r="D2652" s="5"/>
    </row>
    <row r="2653" spans="1:4" x14ac:dyDescent="0.2">
      <c r="A2653" s="5"/>
      <c r="D2653" s="5"/>
    </row>
    <row r="2654" spans="1:4" x14ac:dyDescent="0.2">
      <c r="A2654" s="5"/>
      <c r="D2654" s="5"/>
    </row>
    <row r="2655" spans="1:4" x14ac:dyDescent="0.2">
      <c r="A2655" s="5"/>
      <c r="D2655" s="5"/>
    </row>
    <row r="2656" spans="1:4" x14ac:dyDescent="0.2">
      <c r="A2656" s="5"/>
      <c r="D2656" s="5"/>
    </row>
    <row r="2657" spans="1:4" x14ac:dyDescent="0.2">
      <c r="A2657" s="5"/>
      <c r="D2657" s="5"/>
    </row>
    <row r="2658" spans="1:4" x14ac:dyDescent="0.2">
      <c r="A2658" s="5"/>
      <c r="D2658" s="5"/>
    </row>
    <row r="2659" spans="1:4" x14ac:dyDescent="0.2">
      <c r="A2659" s="5"/>
      <c r="D2659" s="5"/>
    </row>
    <row r="2660" spans="1:4" x14ac:dyDescent="0.2">
      <c r="A2660" s="5"/>
      <c r="D2660" s="5"/>
    </row>
    <row r="2661" spans="1:4" x14ac:dyDescent="0.2">
      <c r="A2661" s="5"/>
      <c r="D2661" s="5"/>
    </row>
    <row r="2662" spans="1:4" x14ac:dyDescent="0.2">
      <c r="A2662" s="5"/>
      <c r="D2662" s="5"/>
    </row>
    <row r="2663" spans="1:4" x14ac:dyDescent="0.2">
      <c r="A2663" s="5"/>
      <c r="D2663" s="5"/>
    </row>
    <row r="2664" spans="1:4" x14ac:dyDescent="0.2">
      <c r="A2664" s="5"/>
      <c r="D2664" s="5"/>
    </row>
    <row r="2665" spans="1:4" x14ac:dyDescent="0.2">
      <c r="A2665" s="5"/>
      <c r="D2665" s="5"/>
    </row>
    <row r="2666" spans="1:4" x14ac:dyDescent="0.2">
      <c r="A2666" s="5"/>
      <c r="D2666" s="5"/>
    </row>
    <row r="2667" spans="1:4" x14ac:dyDescent="0.2">
      <c r="A2667" s="5"/>
      <c r="D2667" s="5"/>
    </row>
    <row r="2668" spans="1:4" x14ac:dyDescent="0.2">
      <c r="A2668" s="5"/>
      <c r="D2668" s="5"/>
    </row>
    <row r="2669" spans="1:4" x14ac:dyDescent="0.2">
      <c r="A2669" s="5"/>
      <c r="D2669" s="5"/>
    </row>
    <row r="2670" spans="1:4" x14ac:dyDescent="0.2">
      <c r="A2670" s="5"/>
      <c r="D2670" s="5"/>
    </row>
    <row r="2671" spans="1:4" x14ac:dyDescent="0.2">
      <c r="A2671" s="5"/>
      <c r="D2671" s="5"/>
    </row>
    <row r="2672" spans="1:4" x14ac:dyDescent="0.2">
      <c r="A2672" s="5"/>
      <c r="D2672" s="5"/>
    </row>
    <row r="2673" spans="1:4" x14ac:dyDescent="0.2">
      <c r="A2673" s="5"/>
      <c r="D2673" s="5"/>
    </row>
    <row r="2674" spans="1:4" x14ac:dyDescent="0.2">
      <c r="A2674" s="5"/>
      <c r="D2674" s="5"/>
    </row>
    <row r="2675" spans="1:4" x14ac:dyDescent="0.2">
      <c r="A2675" s="5"/>
      <c r="D2675" s="5"/>
    </row>
    <row r="2676" spans="1:4" x14ac:dyDescent="0.2">
      <c r="A2676" s="5"/>
      <c r="D2676" s="5"/>
    </row>
    <row r="2677" spans="1:4" x14ac:dyDescent="0.2">
      <c r="A2677" s="5"/>
      <c r="D2677" s="5"/>
    </row>
    <row r="2678" spans="1:4" x14ac:dyDescent="0.2">
      <c r="A2678" s="5"/>
      <c r="D2678" s="5"/>
    </row>
    <row r="2679" spans="1:4" x14ac:dyDescent="0.2">
      <c r="A2679" s="5"/>
      <c r="D2679" s="5"/>
    </row>
    <row r="2680" spans="1:4" x14ac:dyDescent="0.2">
      <c r="A2680" s="5"/>
      <c r="D2680" s="5"/>
    </row>
    <row r="2681" spans="1:4" x14ac:dyDescent="0.2">
      <c r="A2681" s="5"/>
      <c r="D2681" s="5"/>
    </row>
    <row r="2682" spans="1:4" x14ac:dyDescent="0.2">
      <c r="A2682" s="5"/>
      <c r="D2682" s="5"/>
    </row>
    <row r="2683" spans="1:4" x14ac:dyDescent="0.2">
      <c r="A2683" s="5"/>
      <c r="D2683" s="5"/>
    </row>
    <row r="2684" spans="1:4" x14ac:dyDescent="0.2">
      <c r="A2684" s="5"/>
      <c r="D2684" s="5"/>
    </row>
    <row r="2685" spans="1:4" x14ac:dyDescent="0.2">
      <c r="A2685" s="5"/>
      <c r="D2685" s="5"/>
    </row>
    <row r="2686" spans="1:4" x14ac:dyDescent="0.2">
      <c r="A2686" s="5"/>
      <c r="D2686" s="5"/>
    </row>
    <row r="2687" spans="1:4" x14ac:dyDescent="0.2">
      <c r="A2687" s="5"/>
      <c r="D2687" s="5"/>
    </row>
    <row r="2688" spans="1:4" x14ac:dyDescent="0.2">
      <c r="A2688" s="5"/>
      <c r="D2688" s="5"/>
    </row>
    <row r="2689" spans="1:4" x14ac:dyDescent="0.2">
      <c r="A2689" s="5"/>
      <c r="D2689" s="5"/>
    </row>
    <row r="2690" spans="1:4" x14ac:dyDescent="0.2">
      <c r="A2690" s="5"/>
      <c r="D2690" s="5"/>
    </row>
    <row r="2691" spans="1:4" x14ac:dyDescent="0.2">
      <c r="A2691" s="5"/>
      <c r="D2691" s="5"/>
    </row>
    <row r="2692" spans="1:4" x14ac:dyDescent="0.2">
      <c r="A2692" s="5"/>
      <c r="D2692" s="5"/>
    </row>
    <row r="2693" spans="1:4" x14ac:dyDescent="0.2">
      <c r="A2693" s="5"/>
      <c r="D2693" s="5"/>
    </row>
    <row r="2694" spans="1:4" x14ac:dyDescent="0.2">
      <c r="A2694" s="5"/>
      <c r="D2694" s="5"/>
    </row>
    <row r="2695" spans="1:4" x14ac:dyDescent="0.2">
      <c r="A2695" s="5"/>
      <c r="D2695" s="5"/>
    </row>
    <row r="2696" spans="1:4" x14ac:dyDescent="0.2">
      <c r="A2696" s="5"/>
      <c r="D2696" s="5"/>
    </row>
    <row r="2697" spans="1:4" x14ac:dyDescent="0.2">
      <c r="A2697" s="5"/>
      <c r="D2697" s="5"/>
    </row>
    <row r="2698" spans="1:4" x14ac:dyDescent="0.2">
      <c r="A2698" s="5"/>
      <c r="D2698" s="5"/>
    </row>
    <row r="2699" spans="1:4" x14ac:dyDescent="0.2">
      <c r="A2699" s="5"/>
      <c r="D2699" s="5"/>
    </row>
    <row r="2700" spans="1:4" x14ac:dyDescent="0.2">
      <c r="A2700" s="5"/>
      <c r="D2700" s="5"/>
    </row>
    <row r="2701" spans="1:4" x14ac:dyDescent="0.2">
      <c r="A2701" s="5"/>
      <c r="D2701" s="5"/>
    </row>
    <row r="2702" spans="1:4" x14ac:dyDescent="0.2">
      <c r="A2702" s="5"/>
      <c r="D2702" s="5"/>
    </row>
    <row r="2703" spans="1:4" x14ac:dyDescent="0.2">
      <c r="A2703" s="5"/>
      <c r="D2703" s="5"/>
    </row>
    <row r="2704" spans="1:4" x14ac:dyDescent="0.2">
      <c r="A2704" s="5"/>
      <c r="D2704" s="5"/>
    </row>
    <row r="2705" spans="1:4" x14ac:dyDescent="0.2">
      <c r="A2705" s="5"/>
      <c r="D2705" s="5"/>
    </row>
    <row r="2706" spans="1:4" x14ac:dyDescent="0.2">
      <c r="A2706" s="5"/>
      <c r="D2706" s="5"/>
    </row>
    <row r="2707" spans="1:4" x14ac:dyDescent="0.2">
      <c r="A2707" s="5"/>
      <c r="D2707" s="5"/>
    </row>
    <row r="2708" spans="1:4" x14ac:dyDescent="0.2">
      <c r="A2708" s="5"/>
      <c r="D2708" s="5"/>
    </row>
    <row r="2709" spans="1:4" x14ac:dyDescent="0.2">
      <c r="A2709" s="5"/>
      <c r="D2709" s="5"/>
    </row>
    <row r="2710" spans="1:4" x14ac:dyDescent="0.2">
      <c r="A2710" s="5"/>
      <c r="D2710" s="5"/>
    </row>
    <row r="2711" spans="1:4" x14ac:dyDescent="0.2">
      <c r="A2711" s="5"/>
      <c r="D2711" s="5"/>
    </row>
    <row r="2712" spans="1:4" x14ac:dyDescent="0.2">
      <c r="A2712" s="5"/>
      <c r="D2712" s="5"/>
    </row>
    <row r="2713" spans="1:4" x14ac:dyDescent="0.2">
      <c r="A2713" s="5"/>
      <c r="D2713" s="5"/>
    </row>
    <row r="2714" spans="1:4" x14ac:dyDescent="0.2">
      <c r="A2714" s="5"/>
      <c r="D2714" s="5"/>
    </row>
    <row r="2715" spans="1:4" x14ac:dyDescent="0.2">
      <c r="A2715" s="5"/>
      <c r="D2715" s="5"/>
    </row>
    <row r="2716" spans="1:4" x14ac:dyDescent="0.2">
      <c r="A2716" s="5"/>
      <c r="D2716" s="5"/>
    </row>
    <row r="2717" spans="1:4" x14ac:dyDescent="0.2">
      <c r="A2717" s="5"/>
      <c r="D2717" s="5"/>
    </row>
    <row r="2718" spans="1:4" x14ac:dyDescent="0.2">
      <c r="A2718" s="5"/>
      <c r="D2718" s="5"/>
    </row>
    <row r="2719" spans="1:4" x14ac:dyDescent="0.2">
      <c r="A2719" s="5"/>
      <c r="D2719" s="5"/>
    </row>
    <row r="2720" spans="1:4" x14ac:dyDescent="0.2">
      <c r="A2720" s="5"/>
      <c r="D2720" s="5"/>
    </row>
    <row r="2721" spans="1:4" x14ac:dyDescent="0.2">
      <c r="A2721" s="5"/>
      <c r="D2721" s="5"/>
    </row>
    <row r="2722" spans="1:4" x14ac:dyDescent="0.2">
      <c r="A2722" s="5"/>
      <c r="D2722" s="5"/>
    </row>
    <row r="2723" spans="1:4" x14ac:dyDescent="0.2">
      <c r="A2723" s="5"/>
      <c r="D2723" s="5"/>
    </row>
    <row r="2724" spans="1:4" x14ac:dyDescent="0.2">
      <c r="A2724" s="5"/>
      <c r="D2724" s="5"/>
    </row>
    <row r="2725" spans="1:4" x14ac:dyDescent="0.2">
      <c r="A2725" s="5"/>
      <c r="D2725" s="5"/>
    </row>
    <row r="2726" spans="1:4" x14ac:dyDescent="0.2">
      <c r="A2726" s="5"/>
      <c r="D2726" s="5"/>
    </row>
    <row r="2727" spans="1:4" x14ac:dyDescent="0.2">
      <c r="A2727" s="5"/>
      <c r="D2727" s="5"/>
    </row>
    <row r="2728" spans="1:4" x14ac:dyDescent="0.2">
      <c r="A2728" s="5"/>
      <c r="D2728" s="5"/>
    </row>
    <row r="2729" spans="1:4" x14ac:dyDescent="0.2">
      <c r="A2729" s="5"/>
      <c r="D2729" s="5"/>
    </row>
    <row r="2730" spans="1:4" x14ac:dyDescent="0.2">
      <c r="A2730" s="5"/>
      <c r="D2730" s="5"/>
    </row>
    <row r="2731" spans="1:4" x14ac:dyDescent="0.2">
      <c r="A2731" s="5"/>
      <c r="D2731" s="5"/>
    </row>
    <row r="2732" spans="1:4" x14ac:dyDescent="0.2">
      <c r="A2732" s="5"/>
      <c r="D2732" s="5"/>
    </row>
    <row r="2733" spans="1:4" x14ac:dyDescent="0.2">
      <c r="A2733" s="5"/>
      <c r="D2733" s="5"/>
    </row>
    <row r="2734" spans="1:4" x14ac:dyDescent="0.2">
      <c r="A2734" s="5"/>
      <c r="D2734" s="5"/>
    </row>
    <row r="2735" spans="1:4" x14ac:dyDescent="0.2">
      <c r="A2735" s="5"/>
      <c r="D2735" s="5"/>
    </row>
    <row r="2736" spans="1:4" x14ac:dyDescent="0.2">
      <c r="A2736" s="5"/>
      <c r="D2736" s="5"/>
    </row>
    <row r="2737" spans="1:4" x14ac:dyDescent="0.2">
      <c r="A2737" s="5"/>
      <c r="D2737" s="5"/>
    </row>
    <row r="2738" spans="1:4" x14ac:dyDescent="0.2">
      <c r="A2738" s="5"/>
      <c r="D2738" s="5"/>
    </row>
    <row r="2739" spans="1:4" x14ac:dyDescent="0.2">
      <c r="A2739" s="5"/>
      <c r="D2739" s="5"/>
    </row>
    <row r="2740" spans="1:4" x14ac:dyDescent="0.2">
      <c r="A2740" s="5"/>
      <c r="D2740" s="5"/>
    </row>
    <row r="2741" spans="1:4" x14ac:dyDescent="0.2">
      <c r="A2741" s="5"/>
      <c r="D2741" s="5"/>
    </row>
    <row r="2742" spans="1:4" x14ac:dyDescent="0.2">
      <c r="A2742" s="5"/>
      <c r="D2742" s="5"/>
    </row>
    <row r="2743" spans="1:4" x14ac:dyDescent="0.2">
      <c r="A2743" s="5"/>
      <c r="D2743" s="5"/>
    </row>
    <row r="2744" spans="1:4" x14ac:dyDescent="0.2">
      <c r="A2744" s="5"/>
      <c r="D2744" s="5"/>
    </row>
    <row r="2745" spans="1:4" x14ac:dyDescent="0.2">
      <c r="A2745" s="5"/>
      <c r="D2745" s="5"/>
    </row>
    <row r="2746" spans="1:4" x14ac:dyDescent="0.2">
      <c r="A2746" s="5"/>
      <c r="D2746" s="5"/>
    </row>
    <row r="2747" spans="1:4" x14ac:dyDescent="0.2">
      <c r="A2747" s="5"/>
      <c r="D2747" s="5"/>
    </row>
    <row r="2748" spans="1:4" x14ac:dyDescent="0.2">
      <c r="A2748" s="5"/>
      <c r="D2748" s="5"/>
    </row>
    <row r="2749" spans="1:4" x14ac:dyDescent="0.2">
      <c r="A2749" s="5"/>
      <c r="D2749" s="5"/>
    </row>
    <row r="2750" spans="1:4" x14ac:dyDescent="0.2">
      <c r="A2750" s="5"/>
      <c r="D2750" s="5"/>
    </row>
    <row r="2751" spans="1:4" x14ac:dyDescent="0.2">
      <c r="A2751" s="5"/>
      <c r="D2751" s="5"/>
    </row>
    <row r="2752" spans="1:4" x14ac:dyDescent="0.2">
      <c r="A2752" s="5"/>
      <c r="D2752" s="5"/>
    </row>
    <row r="2753" spans="1:4" x14ac:dyDescent="0.2">
      <c r="A2753" s="5"/>
      <c r="D2753" s="5"/>
    </row>
    <row r="2754" spans="1:4" x14ac:dyDescent="0.2">
      <c r="A2754" s="5"/>
      <c r="D2754" s="5"/>
    </row>
    <row r="2755" spans="1:4" x14ac:dyDescent="0.2">
      <c r="A2755" s="5"/>
      <c r="D2755" s="5"/>
    </row>
    <row r="2756" spans="1:4" x14ac:dyDescent="0.2">
      <c r="A2756" s="5"/>
      <c r="D2756" s="5"/>
    </row>
    <row r="2757" spans="1:4" x14ac:dyDescent="0.2">
      <c r="A2757" s="5"/>
      <c r="D2757" s="5"/>
    </row>
    <row r="2758" spans="1:4" x14ac:dyDescent="0.2">
      <c r="A2758" s="5"/>
      <c r="D2758" s="5"/>
    </row>
    <row r="2759" spans="1:4" x14ac:dyDescent="0.2">
      <c r="A2759" s="5"/>
      <c r="D2759" s="5"/>
    </row>
    <row r="2760" spans="1:4" x14ac:dyDescent="0.2">
      <c r="A2760" s="5"/>
      <c r="D2760" s="5"/>
    </row>
    <row r="2761" spans="1:4" x14ac:dyDescent="0.2">
      <c r="A2761" s="5"/>
      <c r="D2761" s="5"/>
    </row>
    <row r="2762" spans="1:4" x14ac:dyDescent="0.2">
      <c r="A2762" s="5"/>
      <c r="D2762" s="5"/>
    </row>
    <row r="2763" spans="1:4" x14ac:dyDescent="0.2">
      <c r="A2763" s="5"/>
      <c r="D2763" s="5"/>
    </row>
    <row r="2764" spans="1:4" x14ac:dyDescent="0.2">
      <c r="A2764" s="5"/>
      <c r="D2764" s="5"/>
    </row>
    <row r="2765" spans="1:4" x14ac:dyDescent="0.2">
      <c r="A2765" s="5"/>
      <c r="D2765" s="5"/>
    </row>
    <row r="2766" spans="1:4" x14ac:dyDescent="0.2">
      <c r="A2766" s="5"/>
      <c r="D2766" s="5"/>
    </row>
    <row r="2767" spans="1:4" x14ac:dyDescent="0.2">
      <c r="A2767" s="5"/>
      <c r="D2767" s="5"/>
    </row>
    <row r="2768" spans="1:4" x14ac:dyDescent="0.2">
      <c r="A2768" s="5"/>
      <c r="D2768" s="5"/>
    </row>
    <row r="2769" spans="1:4" x14ac:dyDescent="0.2">
      <c r="A2769" s="5"/>
      <c r="D2769" s="5"/>
    </row>
    <row r="2770" spans="1:4" x14ac:dyDescent="0.2">
      <c r="A2770" s="5"/>
      <c r="D2770" s="5"/>
    </row>
    <row r="2771" spans="1:4" x14ac:dyDescent="0.2">
      <c r="A2771" s="5"/>
      <c r="D2771" s="5"/>
    </row>
    <row r="2772" spans="1:4" x14ac:dyDescent="0.2">
      <c r="A2772" s="5"/>
      <c r="D2772" s="5"/>
    </row>
    <row r="2773" spans="1:4" x14ac:dyDescent="0.2">
      <c r="A2773" s="5"/>
      <c r="D2773" s="5"/>
    </row>
    <row r="2774" spans="1:4" x14ac:dyDescent="0.2">
      <c r="A2774" s="5"/>
      <c r="D2774" s="5"/>
    </row>
    <row r="2775" spans="1:4" x14ac:dyDescent="0.2">
      <c r="A2775" s="5"/>
      <c r="D2775" s="5"/>
    </row>
    <row r="2776" spans="1:4" x14ac:dyDescent="0.2">
      <c r="A2776" s="5"/>
      <c r="D2776" s="5"/>
    </row>
    <row r="2777" spans="1:4" x14ac:dyDescent="0.2">
      <c r="A2777" s="5"/>
      <c r="D2777" s="5"/>
    </row>
    <row r="2778" spans="1:4" x14ac:dyDescent="0.2">
      <c r="A2778" s="5"/>
      <c r="D2778" s="5"/>
    </row>
    <row r="2779" spans="1:4" x14ac:dyDescent="0.2">
      <c r="A2779" s="5"/>
      <c r="D2779" s="5"/>
    </row>
    <row r="2780" spans="1:4" x14ac:dyDescent="0.2">
      <c r="A2780" s="5"/>
      <c r="D2780" s="5"/>
    </row>
    <row r="2781" spans="1:4" x14ac:dyDescent="0.2">
      <c r="A2781" s="5"/>
      <c r="D2781" s="5"/>
    </row>
    <row r="2782" spans="1:4" x14ac:dyDescent="0.2">
      <c r="A2782" s="5"/>
      <c r="D2782" s="5"/>
    </row>
    <row r="2783" spans="1:4" x14ac:dyDescent="0.2">
      <c r="A2783" s="5"/>
      <c r="D2783" s="5"/>
    </row>
    <row r="2784" spans="1:4" x14ac:dyDescent="0.2">
      <c r="A2784" s="5"/>
      <c r="D2784" s="5"/>
    </row>
    <row r="2785" spans="1:4" x14ac:dyDescent="0.2">
      <c r="A2785" s="5"/>
      <c r="D2785" s="5"/>
    </row>
    <row r="2786" spans="1:4" x14ac:dyDescent="0.2">
      <c r="A2786" s="5"/>
      <c r="D2786" s="5"/>
    </row>
    <row r="2787" spans="1:4" x14ac:dyDescent="0.2">
      <c r="A2787" s="5"/>
      <c r="D2787" s="5"/>
    </row>
    <row r="2788" spans="1:4" x14ac:dyDescent="0.2">
      <c r="A2788" s="5"/>
      <c r="D2788" s="5"/>
    </row>
    <row r="2789" spans="1:4" x14ac:dyDescent="0.2">
      <c r="A2789" s="5"/>
      <c r="D2789" s="5"/>
    </row>
    <row r="2790" spans="1:4" x14ac:dyDescent="0.2">
      <c r="A2790" s="5"/>
      <c r="D2790" s="5"/>
    </row>
    <row r="2791" spans="1:4" x14ac:dyDescent="0.2">
      <c r="A2791" s="5"/>
      <c r="D2791" s="5"/>
    </row>
    <row r="2792" spans="1:4" x14ac:dyDescent="0.2">
      <c r="A2792" s="5"/>
      <c r="D2792" s="5"/>
    </row>
    <row r="2793" spans="1:4" x14ac:dyDescent="0.2">
      <c r="A2793" s="5"/>
      <c r="D2793" s="5"/>
    </row>
    <row r="2794" spans="1:4" x14ac:dyDescent="0.2">
      <c r="A2794" s="5"/>
      <c r="D2794" s="5"/>
    </row>
    <row r="2795" spans="1:4" x14ac:dyDescent="0.2">
      <c r="A2795" s="5"/>
      <c r="D2795" s="5"/>
    </row>
    <row r="2796" spans="1:4" x14ac:dyDescent="0.2">
      <c r="A2796" s="5"/>
      <c r="D2796" s="5"/>
    </row>
    <row r="2797" spans="1:4" x14ac:dyDescent="0.2">
      <c r="A2797" s="5"/>
      <c r="D2797" s="5"/>
    </row>
    <row r="2798" spans="1:4" x14ac:dyDescent="0.2">
      <c r="A2798" s="5"/>
      <c r="D2798" s="5"/>
    </row>
    <row r="2799" spans="1:4" x14ac:dyDescent="0.2">
      <c r="A2799" s="5"/>
      <c r="D2799" s="5"/>
    </row>
    <row r="2800" spans="1:4" x14ac:dyDescent="0.2">
      <c r="A2800" s="5"/>
      <c r="D2800" s="5"/>
    </row>
    <row r="2801" spans="1:4" x14ac:dyDescent="0.2">
      <c r="A2801" s="5"/>
      <c r="D2801" s="5"/>
    </row>
    <row r="2802" spans="1:4" x14ac:dyDescent="0.2">
      <c r="A2802" s="5"/>
      <c r="D2802" s="5"/>
    </row>
    <row r="2803" spans="1:4" x14ac:dyDescent="0.2">
      <c r="A2803" s="5"/>
      <c r="D2803" s="5"/>
    </row>
    <row r="2804" spans="1:4" x14ac:dyDescent="0.2">
      <c r="A2804" s="5"/>
      <c r="D2804" s="5"/>
    </row>
    <row r="2805" spans="1:4" x14ac:dyDescent="0.2">
      <c r="A2805" s="5"/>
      <c r="D2805" s="5"/>
    </row>
    <row r="2806" spans="1:4" x14ac:dyDescent="0.2">
      <c r="A2806" s="5"/>
      <c r="D2806" s="5"/>
    </row>
    <row r="2807" spans="1:4" x14ac:dyDescent="0.2">
      <c r="A2807" s="5"/>
      <c r="D2807" s="5"/>
    </row>
    <row r="2808" spans="1:4" x14ac:dyDescent="0.2">
      <c r="A2808" s="5"/>
      <c r="D2808" s="5"/>
    </row>
    <row r="2809" spans="1:4" x14ac:dyDescent="0.2">
      <c r="A2809" s="5"/>
      <c r="D2809" s="5"/>
    </row>
    <row r="2810" spans="1:4" x14ac:dyDescent="0.2">
      <c r="A2810" s="5"/>
      <c r="D2810" s="5"/>
    </row>
    <row r="2811" spans="1:4" x14ac:dyDescent="0.2">
      <c r="A2811" s="5"/>
      <c r="D2811" s="5"/>
    </row>
    <row r="2812" spans="1:4" x14ac:dyDescent="0.2">
      <c r="A2812" s="5"/>
      <c r="D2812" s="5"/>
    </row>
    <row r="2813" spans="1:4" x14ac:dyDescent="0.2">
      <c r="A2813" s="5"/>
      <c r="D2813" s="5"/>
    </row>
    <row r="2814" spans="1:4" x14ac:dyDescent="0.2">
      <c r="A2814" s="5"/>
      <c r="D2814" s="5"/>
    </row>
    <row r="2815" spans="1:4" x14ac:dyDescent="0.2">
      <c r="A2815" s="5"/>
      <c r="D2815" s="5"/>
    </row>
    <row r="2816" spans="1:4" x14ac:dyDescent="0.2">
      <c r="A2816" s="5"/>
      <c r="D2816" s="5"/>
    </row>
    <row r="2817" spans="1:4" x14ac:dyDescent="0.2">
      <c r="A2817" s="5"/>
      <c r="D2817" s="5"/>
    </row>
    <row r="2818" spans="1:4" x14ac:dyDescent="0.2">
      <c r="A2818" s="5"/>
      <c r="D2818" s="5"/>
    </row>
    <row r="2819" spans="1:4" x14ac:dyDescent="0.2">
      <c r="A2819" s="5"/>
      <c r="D2819" s="5"/>
    </row>
    <row r="2820" spans="1:4" x14ac:dyDescent="0.2">
      <c r="A2820" s="5"/>
      <c r="D2820" s="5"/>
    </row>
    <row r="2821" spans="1:4" x14ac:dyDescent="0.2">
      <c r="A2821" s="5"/>
      <c r="D2821" s="5"/>
    </row>
    <row r="2822" spans="1:4" x14ac:dyDescent="0.2">
      <c r="A2822" s="5"/>
      <c r="D2822" s="5"/>
    </row>
    <row r="2823" spans="1:4" x14ac:dyDescent="0.2">
      <c r="A2823" s="5"/>
      <c r="D2823" s="5"/>
    </row>
    <row r="2824" spans="1:4" x14ac:dyDescent="0.2">
      <c r="A2824" s="5"/>
      <c r="D2824" s="5"/>
    </row>
    <row r="2825" spans="1:4" x14ac:dyDescent="0.2">
      <c r="A2825" s="5"/>
      <c r="D2825" s="5"/>
    </row>
    <row r="2826" spans="1:4" x14ac:dyDescent="0.2">
      <c r="A2826" s="5"/>
      <c r="D2826" s="5"/>
    </row>
    <row r="2827" spans="1:4" x14ac:dyDescent="0.2">
      <c r="A2827" s="5"/>
      <c r="D2827" s="5"/>
    </row>
    <row r="2828" spans="1:4" x14ac:dyDescent="0.2">
      <c r="A2828" s="5"/>
      <c r="D2828" s="5"/>
    </row>
    <row r="2829" spans="1:4" x14ac:dyDescent="0.2">
      <c r="A2829" s="5"/>
      <c r="D2829" s="5"/>
    </row>
    <row r="2830" spans="1:4" x14ac:dyDescent="0.2">
      <c r="A2830" s="5"/>
      <c r="D2830" s="5"/>
    </row>
    <row r="2831" spans="1:4" x14ac:dyDescent="0.2">
      <c r="A2831" s="5"/>
      <c r="D2831" s="5"/>
    </row>
    <row r="2832" spans="1:4" x14ac:dyDescent="0.2">
      <c r="A2832" s="5"/>
      <c r="D2832" s="5"/>
    </row>
    <row r="2833" spans="1:4" x14ac:dyDescent="0.2">
      <c r="A2833" s="5"/>
      <c r="D2833" s="5"/>
    </row>
    <row r="2834" spans="1:4" x14ac:dyDescent="0.2">
      <c r="A2834" s="5"/>
      <c r="D2834" s="5"/>
    </row>
    <row r="2835" spans="1:4" x14ac:dyDescent="0.2">
      <c r="A2835" s="5"/>
      <c r="D2835" s="5"/>
    </row>
    <row r="2836" spans="1:4" x14ac:dyDescent="0.2">
      <c r="A2836" s="5"/>
      <c r="D2836" s="5"/>
    </row>
    <row r="2837" spans="1:4" x14ac:dyDescent="0.2">
      <c r="A2837" s="5"/>
      <c r="D2837" s="5"/>
    </row>
    <row r="2838" spans="1:4" x14ac:dyDescent="0.2">
      <c r="A2838" s="5"/>
      <c r="D2838" s="5"/>
    </row>
    <row r="2839" spans="1:4" x14ac:dyDescent="0.2">
      <c r="A2839" s="5"/>
      <c r="D2839" s="5"/>
    </row>
    <row r="2840" spans="1:4" x14ac:dyDescent="0.2">
      <c r="A2840" s="5"/>
      <c r="D2840" s="5"/>
    </row>
    <row r="2841" spans="1:4" x14ac:dyDescent="0.2">
      <c r="A2841" s="5"/>
      <c r="D2841" s="5"/>
    </row>
    <row r="2842" spans="1:4" x14ac:dyDescent="0.2">
      <c r="A2842" s="5"/>
      <c r="D2842" s="5"/>
    </row>
    <row r="2843" spans="1:4" x14ac:dyDescent="0.2">
      <c r="A2843" s="5"/>
      <c r="D2843" s="5"/>
    </row>
    <row r="2844" spans="1:4" x14ac:dyDescent="0.2">
      <c r="A2844" s="5"/>
      <c r="D2844" s="5"/>
    </row>
    <row r="2845" spans="1:4" x14ac:dyDescent="0.2">
      <c r="A2845" s="5"/>
      <c r="D2845" s="5"/>
    </row>
    <row r="2846" spans="1:4" x14ac:dyDescent="0.2">
      <c r="A2846" s="5"/>
      <c r="D2846" s="5"/>
    </row>
    <row r="2847" spans="1:4" x14ac:dyDescent="0.2">
      <c r="A2847" s="5"/>
      <c r="D2847" s="5"/>
    </row>
    <row r="2848" spans="1:4" x14ac:dyDescent="0.2">
      <c r="A2848" s="5"/>
      <c r="D2848" s="5"/>
    </row>
    <row r="2849" spans="1:4" x14ac:dyDescent="0.2">
      <c r="A2849" s="5"/>
      <c r="D2849" s="5"/>
    </row>
    <row r="2850" spans="1:4" x14ac:dyDescent="0.2">
      <c r="A2850" s="5"/>
      <c r="D2850" s="5"/>
    </row>
    <row r="2851" spans="1:4" x14ac:dyDescent="0.2">
      <c r="A2851" s="5"/>
      <c r="D2851" s="5"/>
    </row>
    <row r="2852" spans="1:4" x14ac:dyDescent="0.2">
      <c r="A2852" s="5"/>
      <c r="D2852" s="5"/>
    </row>
    <row r="2853" spans="1:4" x14ac:dyDescent="0.2">
      <c r="A2853" s="5"/>
      <c r="D2853" s="5"/>
    </row>
    <row r="2854" spans="1:4" x14ac:dyDescent="0.2">
      <c r="A2854" s="5"/>
      <c r="D2854" s="5"/>
    </row>
    <row r="2855" spans="1:4" x14ac:dyDescent="0.2">
      <c r="A2855" s="5"/>
      <c r="D2855" s="5"/>
    </row>
    <row r="2856" spans="1:4" x14ac:dyDescent="0.2">
      <c r="A2856" s="5"/>
      <c r="D2856" s="5"/>
    </row>
    <row r="2857" spans="1:4" x14ac:dyDescent="0.2">
      <c r="A2857" s="5"/>
      <c r="D2857" s="5"/>
    </row>
    <row r="2858" spans="1:4" x14ac:dyDescent="0.2">
      <c r="A2858" s="5"/>
      <c r="D2858" s="5"/>
    </row>
    <row r="2859" spans="1:4" x14ac:dyDescent="0.2">
      <c r="A2859" s="5"/>
      <c r="D2859" s="5"/>
    </row>
    <row r="2860" spans="1:4" x14ac:dyDescent="0.2">
      <c r="A2860" s="5"/>
      <c r="D2860" s="5"/>
    </row>
    <row r="2861" spans="1:4" x14ac:dyDescent="0.2">
      <c r="A2861" s="5"/>
      <c r="D2861" s="5"/>
    </row>
    <row r="2862" spans="1:4" x14ac:dyDescent="0.2">
      <c r="A2862" s="5"/>
      <c r="D2862" s="5"/>
    </row>
    <row r="2863" spans="1:4" x14ac:dyDescent="0.2">
      <c r="A2863" s="5"/>
      <c r="D2863" s="5"/>
    </row>
    <row r="2864" spans="1:4" x14ac:dyDescent="0.2">
      <c r="A2864" s="5"/>
      <c r="D2864" s="5"/>
    </row>
    <row r="2865" spans="1:4" x14ac:dyDescent="0.2">
      <c r="A2865" s="5"/>
      <c r="D2865" s="5"/>
    </row>
    <row r="2866" spans="1:4" x14ac:dyDescent="0.2">
      <c r="A2866" s="5"/>
      <c r="D2866" s="5"/>
    </row>
    <row r="2867" spans="1:4" x14ac:dyDescent="0.2">
      <c r="A2867" s="5"/>
      <c r="D2867" s="5"/>
    </row>
    <row r="2868" spans="1:4" x14ac:dyDescent="0.2">
      <c r="A2868" s="5"/>
      <c r="D2868" s="5"/>
    </row>
    <row r="2869" spans="1:4" x14ac:dyDescent="0.2">
      <c r="A2869" s="5"/>
      <c r="D2869" s="5"/>
    </row>
    <row r="2870" spans="1:4" x14ac:dyDescent="0.2">
      <c r="A2870" s="5"/>
      <c r="D2870" s="5"/>
    </row>
    <row r="2871" spans="1:4" x14ac:dyDescent="0.2">
      <c r="A2871" s="5"/>
      <c r="D2871" s="5"/>
    </row>
    <row r="2872" spans="1:4" x14ac:dyDescent="0.2">
      <c r="A2872" s="5"/>
      <c r="D2872" s="5"/>
    </row>
    <row r="2873" spans="1:4" x14ac:dyDescent="0.2">
      <c r="A2873" s="5"/>
      <c r="D2873" s="5"/>
    </row>
    <row r="2874" spans="1:4" x14ac:dyDescent="0.2">
      <c r="A2874" s="5"/>
      <c r="D2874" s="5"/>
    </row>
    <row r="2875" spans="1:4" x14ac:dyDescent="0.2">
      <c r="A2875" s="5"/>
      <c r="D2875" s="5"/>
    </row>
    <row r="2876" spans="1:4" x14ac:dyDescent="0.2">
      <c r="A2876" s="5"/>
      <c r="D2876" s="5"/>
    </row>
    <row r="2877" spans="1:4" x14ac:dyDescent="0.2">
      <c r="A2877" s="5"/>
      <c r="D2877" s="5"/>
    </row>
    <row r="2878" spans="1:4" x14ac:dyDescent="0.2">
      <c r="A2878" s="5"/>
      <c r="D2878" s="5"/>
    </row>
    <row r="2879" spans="1:4" x14ac:dyDescent="0.2">
      <c r="A2879" s="5"/>
      <c r="D2879" s="5"/>
    </row>
    <row r="2880" spans="1:4" x14ac:dyDescent="0.2">
      <c r="A2880" s="5"/>
      <c r="D2880" s="5"/>
    </row>
    <row r="2881" spans="1:4" x14ac:dyDescent="0.2">
      <c r="A2881" s="5"/>
      <c r="D2881" s="5"/>
    </row>
    <row r="2882" spans="1:4" x14ac:dyDescent="0.2">
      <c r="A2882" s="5"/>
      <c r="D2882" s="5"/>
    </row>
    <row r="2883" spans="1:4" x14ac:dyDescent="0.2">
      <c r="A2883" s="5"/>
      <c r="D2883" s="5"/>
    </row>
    <row r="2884" spans="1:4" x14ac:dyDescent="0.2">
      <c r="A2884" s="5"/>
      <c r="D2884" s="5"/>
    </row>
    <row r="2885" spans="1:4" x14ac:dyDescent="0.2">
      <c r="A2885" s="5"/>
      <c r="D2885" s="5"/>
    </row>
    <row r="2886" spans="1:4" x14ac:dyDescent="0.2">
      <c r="A2886" s="5"/>
      <c r="D2886" s="5"/>
    </row>
    <row r="2887" spans="1:4" x14ac:dyDescent="0.2">
      <c r="A2887" s="5"/>
      <c r="D2887" s="5"/>
    </row>
    <row r="2888" spans="1:4" x14ac:dyDescent="0.2">
      <c r="A2888" s="5"/>
      <c r="D2888" s="5"/>
    </row>
    <row r="2889" spans="1:4" x14ac:dyDescent="0.2">
      <c r="A2889" s="5"/>
      <c r="D2889" s="5"/>
    </row>
    <row r="2890" spans="1:4" x14ac:dyDescent="0.2">
      <c r="A2890" s="5"/>
      <c r="D2890" s="5"/>
    </row>
    <row r="2891" spans="1:4" x14ac:dyDescent="0.2">
      <c r="A2891" s="5"/>
      <c r="D2891" s="5"/>
    </row>
    <row r="2892" spans="1:4" x14ac:dyDescent="0.2">
      <c r="A2892" s="5"/>
      <c r="D2892" s="5"/>
    </row>
    <row r="2893" spans="1:4" x14ac:dyDescent="0.2">
      <c r="A2893" s="5"/>
      <c r="D2893" s="5"/>
    </row>
    <row r="2894" spans="1:4" x14ac:dyDescent="0.2">
      <c r="A2894" s="5"/>
      <c r="D2894" s="5"/>
    </row>
    <row r="2895" spans="1:4" x14ac:dyDescent="0.2">
      <c r="A2895" s="5"/>
      <c r="D2895" s="5"/>
    </row>
    <row r="2896" spans="1:4" x14ac:dyDescent="0.2">
      <c r="A2896" s="5"/>
      <c r="D2896" s="5"/>
    </row>
    <row r="2897" spans="1:4" x14ac:dyDescent="0.2">
      <c r="A2897" s="5"/>
      <c r="D2897" s="5"/>
    </row>
    <row r="2898" spans="1:4" x14ac:dyDescent="0.2">
      <c r="A2898" s="5"/>
      <c r="D2898" s="5"/>
    </row>
    <row r="2899" spans="1:4" x14ac:dyDescent="0.2">
      <c r="A2899" s="5"/>
      <c r="D2899" s="5"/>
    </row>
    <row r="2900" spans="1:4" x14ac:dyDescent="0.2">
      <c r="A2900" s="5"/>
      <c r="D2900" s="5"/>
    </row>
    <row r="2901" spans="1:4" x14ac:dyDescent="0.2">
      <c r="A2901" s="5"/>
      <c r="D2901" s="5"/>
    </row>
    <row r="2902" spans="1:4" x14ac:dyDescent="0.2">
      <c r="A2902" s="5"/>
      <c r="D2902" s="5"/>
    </row>
    <row r="2903" spans="1:4" x14ac:dyDescent="0.2">
      <c r="A2903" s="5"/>
      <c r="D2903" s="5"/>
    </row>
    <row r="2904" spans="1:4" x14ac:dyDescent="0.2">
      <c r="A2904" s="5"/>
      <c r="D2904" s="5"/>
    </row>
    <row r="2905" spans="1:4" x14ac:dyDescent="0.2">
      <c r="A2905" s="5"/>
      <c r="D2905" s="5"/>
    </row>
    <row r="2906" spans="1:4" x14ac:dyDescent="0.2">
      <c r="A2906" s="5"/>
      <c r="D2906" s="5"/>
    </row>
    <row r="2907" spans="1:4" x14ac:dyDescent="0.2">
      <c r="A2907" s="5"/>
      <c r="D2907" s="5"/>
    </row>
    <row r="2908" spans="1:4" x14ac:dyDescent="0.2">
      <c r="A2908" s="5"/>
      <c r="D2908" s="5"/>
    </row>
    <row r="2909" spans="1:4" x14ac:dyDescent="0.2">
      <c r="A2909" s="5"/>
      <c r="D2909" s="5"/>
    </row>
    <row r="2910" spans="1:4" x14ac:dyDescent="0.2">
      <c r="A2910" s="5"/>
      <c r="D2910" s="5"/>
    </row>
    <row r="2911" spans="1:4" x14ac:dyDescent="0.2">
      <c r="A2911" s="5"/>
      <c r="D2911" s="5"/>
    </row>
    <row r="2912" spans="1:4" x14ac:dyDescent="0.2">
      <c r="A2912" s="5"/>
      <c r="D2912" s="5"/>
    </row>
    <row r="2913" spans="1:4" x14ac:dyDescent="0.2">
      <c r="A2913" s="5"/>
      <c r="D2913" s="5"/>
    </row>
    <row r="2914" spans="1:4" x14ac:dyDescent="0.2">
      <c r="A2914" s="5"/>
      <c r="D2914" s="5"/>
    </row>
    <row r="2915" spans="1:4" x14ac:dyDescent="0.2">
      <c r="A2915" s="5"/>
      <c r="D2915" s="5"/>
    </row>
    <row r="2916" spans="1:4" x14ac:dyDescent="0.2">
      <c r="A2916" s="5"/>
      <c r="D2916" s="5"/>
    </row>
    <row r="2917" spans="1:4" x14ac:dyDescent="0.2">
      <c r="A2917" s="5"/>
      <c r="D2917" s="5"/>
    </row>
    <row r="2918" spans="1:4" x14ac:dyDescent="0.2">
      <c r="A2918" s="5"/>
      <c r="D2918" s="5"/>
    </row>
    <row r="2919" spans="1:4" x14ac:dyDescent="0.2">
      <c r="A2919" s="5"/>
      <c r="D2919" s="5"/>
    </row>
    <row r="2920" spans="1:4" x14ac:dyDescent="0.2">
      <c r="A2920" s="5"/>
      <c r="D2920" s="5"/>
    </row>
    <row r="2921" spans="1:4" x14ac:dyDescent="0.2">
      <c r="A2921" s="5"/>
      <c r="D2921" s="5"/>
    </row>
    <row r="2922" spans="1:4" x14ac:dyDescent="0.2">
      <c r="A2922" s="5"/>
      <c r="D2922" s="5"/>
    </row>
    <row r="2923" spans="1:4" x14ac:dyDescent="0.2">
      <c r="A2923" s="5"/>
      <c r="D2923" s="5"/>
    </row>
    <row r="2924" spans="1:4" x14ac:dyDescent="0.2">
      <c r="A2924" s="5"/>
      <c r="D2924" s="5"/>
    </row>
    <row r="2925" spans="1:4" x14ac:dyDescent="0.2">
      <c r="A2925" s="5"/>
      <c r="D2925" s="5"/>
    </row>
    <row r="2926" spans="1:4" x14ac:dyDescent="0.2">
      <c r="A2926" s="5"/>
      <c r="D2926" s="5"/>
    </row>
    <row r="2927" spans="1:4" x14ac:dyDescent="0.2">
      <c r="A2927" s="5"/>
      <c r="D2927" s="5"/>
    </row>
    <row r="2928" spans="1:4" x14ac:dyDescent="0.2">
      <c r="A2928" s="5"/>
      <c r="D2928" s="5"/>
    </row>
    <row r="2929" spans="1:4" x14ac:dyDescent="0.2">
      <c r="A2929" s="5"/>
      <c r="D2929" s="5"/>
    </row>
    <row r="2930" spans="1:4" x14ac:dyDescent="0.2">
      <c r="A2930" s="5"/>
      <c r="D2930" s="5"/>
    </row>
    <row r="2931" spans="1:4" x14ac:dyDescent="0.2">
      <c r="A2931" s="5"/>
      <c r="D2931" s="5"/>
    </row>
    <row r="2932" spans="1:4" x14ac:dyDescent="0.2">
      <c r="A2932" s="5"/>
      <c r="D2932" s="5"/>
    </row>
    <row r="2933" spans="1:4" x14ac:dyDescent="0.2">
      <c r="A2933" s="5"/>
      <c r="D2933" s="5"/>
    </row>
    <row r="2934" spans="1:4" x14ac:dyDescent="0.2">
      <c r="A2934" s="5"/>
      <c r="D2934" s="5"/>
    </row>
    <row r="2935" spans="1:4" x14ac:dyDescent="0.2">
      <c r="A2935" s="5"/>
      <c r="D2935" s="5"/>
    </row>
    <row r="2936" spans="1:4" x14ac:dyDescent="0.2">
      <c r="A2936" s="5"/>
      <c r="D2936" s="5"/>
    </row>
    <row r="2937" spans="1:4" x14ac:dyDescent="0.2">
      <c r="A2937" s="5"/>
      <c r="D2937" s="5"/>
    </row>
    <row r="2938" spans="1:4" x14ac:dyDescent="0.2">
      <c r="A2938" s="5"/>
      <c r="D2938" s="5"/>
    </row>
    <row r="2939" spans="1:4" x14ac:dyDescent="0.2">
      <c r="A2939" s="5"/>
      <c r="D2939" s="5"/>
    </row>
    <row r="2940" spans="1:4" x14ac:dyDescent="0.2">
      <c r="A2940" s="5"/>
      <c r="D2940" s="5"/>
    </row>
    <row r="2941" spans="1:4" x14ac:dyDescent="0.2">
      <c r="A2941" s="5"/>
      <c r="D2941" s="5"/>
    </row>
    <row r="2942" spans="1:4" x14ac:dyDescent="0.2">
      <c r="A2942" s="5"/>
      <c r="D2942" s="5"/>
    </row>
    <row r="2943" spans="1:4" x14ac:dyDescent="0.2">
      <c r="A2943" s="5"/>
      <c r="D2943" s="5"/>
    </row>
    <row r="2944" spans="1:4" x14ac:dyDescent="0.2">
      <c r="A2944" s="5"/>
      <c r="D2944" s="5"/>
    </row>
    <row r="2945" spans="1:4" x14ac:dyDescent="0.2">
      <c r="A2945" s="5"/>
      <c r="D2945" s="5"/>
    </row>
    <row r="2946" spans="1:4" x14ac:dyDescent="0.2">
      <c r="A2946" s="5"/>
      <c r="D2946" s="5"/>
    </row>
    <row r="2947" spans="1:4" x14ac:dyDescent="0.2">
      <c r="A2947" s="5"/>
      <c r="D2947" s="5"/>
    </row>
    <row r="2948" spans="1:4" x14ac:dyDescent="0.2">
      <c r="A2948" s="5"/>
      <c r="D2948" s="5"/>
    </row>
    <row r="2949" spans="1:4" x14ac:dyDescent="0.2">
      <c r="A2949" s="5"/>
      <c r="D2949" s="5"/>
    </row>
    <row r="2950" spans="1:4" x14ac:dyDescent="0.2">
      <c r="A2950" s="5"/>
      <c r="D2950" s="5"/>
    </row>
    <row r="2951" spans="1:4" x14ac:dyDescent="0.2">
      <c r="A2951" s="5"/>
      <c r="D2951" s="5"/>
    </row>
    <row r="2952" spans="1:4" x14ac:dyDescent="0.2">
      <c r="A2952" s="5"/>
      <c r="D2952" s="5"/>
    </row>
    <row r="2953" spans="1:4" x14ac:dyDescent="0.2">
      <c r="A2953" s="5"/>
      <c r="D2953" s="5"/>
    </row>
    <row r="2954" spans="1:4" x14ac:dyDescent="0.2">
      <c r="A2954" s="5"/>
      <c r="D2954" s="5"/>
    </row>
    <row r="2955" spans="1:4" x14ac:dyDescent="0.2">
      <c r="A2955" s="5"/>
      <c r="D2955" s="5"/>
    </row>
    <row r="2956" spans="1:4" x14ac:dyDescent="0.2">
      <c r="A2956" s="5"/>
      <c r="D2956" s="5"/>
    </row>
    <row r="2957" spans="1:4" x14ac:dyDescent="0.2">
      <c r="A2957" s="5"/>
      <c r="D2957" s="5"/>
    </row>
    <row r="2958" spans="1:4" x14ac:dyDescent="0.2">
      <c r="A2958" s="5"/>
      <c r="D2958" s="5"/>
    </row>
    <row r="2959" spans="1:4" x14ac:dyDescent="0.2">
      <c r="A2959" s="5"/>
      <c r="D2959" s="5"/>
    </row>
    <row r="2960" spans="1:4" x14ac:dyDescent="0.2">
      <c r="A2960" s="5"/>
      <c r="D2960" s="5"/>
    </row>
    <row r="2961" spans="1:4" x14ac:dyDescent="0.2">
      <c r="A2961" s="5"/>
      <c r="D2961" s="5"/>
    </row>
    <row r="2962" spans="1:4" x14ac:dyDescent="0.2">
      <c r="A2962" s="5"/>
      <c r="D2962" s="5"/>
    </row>
    <row r="2963" spans="1:4" x14ac:dyDescent="0.2">
      <c r="A2963" s="5"/>
      <c r="D2963" s="5"/>
    </row>
    <row r="2964" spans="1:4" x14ac:dyDescent="0.2">
      <c r="A2964" s="5"/>
      <c r="D2964" s="5"/>
    </row>
    <row r="2965" spans="1:4" x14ac:dyDescent="0.2">
      <c r="A2965" s="5"/>
      <c r="D2965" s="5"/>
    </row>
    <row r="2966" spans="1:4" x14ac:dyDescent="0.2">
      <c r="A2966" s="5"/>
      <c r="D2966" s="5"/>
    </row>
    <row r="2967" spans="1:4" x14ac:dyDescent="0.2">
      <c r="A2967" s="5"/>
      <c r="D2967" s="5"/>
    </row>
    <row r="2968" spans="1:4" x14ac:dyDescent="0.2">
      <c r="A2968" s="5"/>
      <c r="D2968" s="5"/>
    </row>
    <row r="2969" spans="1:4" x14ac:dyDescent="0.2">
      <c r="A2969" s="5"/>
      <c r="D2969" s="5"/>
    </row>
    <row r="2970" spans="1:4" x14ac:dyDescent="0.2">
      <c r="A2970" s="5"/>
      <c r="D2970" s="5"/>
    </row>
    <row r="2971" spans="1:4" x14ac:dyDescent="0.2">
      <c r="A2971" s="5"/>
      <c r="D2971" s="5"/>
    </row>
    <row r="2972" spans="1:4" x14ac:dyDescent="0.2">
      <c r="A2972" s="5"/>
      <c r="D2972" s="5"/>
    </row>
    <row r="2973" spans="1:4" x14ac:dyDescent="0.2">
      <c r="A2973" s="5"/>
      <c r="D2973" s="5"/>
    </row>
    <row r="2974" spans="1:4" x14ac:dyDescent="0.2">
      <c r="A2974" s="5"/>
      <c r="D2974" s="5"/>
    </row>
    <row r="2975" spans="1:4" x14ac:dyDescent="0.2">
      <c r="A2975" s="5"/>
      <c r="D2975" s="5"/>
    </row>
    <row r="2976" spans="1:4" x14ac:dyDescent="0.2">
      <c r="A2976" s="5"/>
      <c r="D2976" s="5"/>
    </row>
    <row r="2977" spans="1:4" x14ac:dyDescent="0.2">
      <c r="A2977" s="5"/>
      <c r="D2977" s="5"/>
    </row>
    <row r="2978" spans="1:4" x14ac:dyDescent="0.2">
      <c r="A2978" s="5"/>
      <c r="D2978" s="5"/>
    </row>
    <row r="2979" spans="1:4" x14ac:dyDescent="0.2">
      <c r="A2979" s="5"/>
      <c r="D2979" s="5"/>
    </row>
    <row r="2980" spans="1:4" x14ac:dyDescent="0.2">
      <c r="A2980" s="5"/>
      <c r="D2980" s="5"/>
    </row>
    <row r="2981" spans="1:4" x14ac:dyDescent="0.2">
      <c r="A2981" s="5"/>
      <c r="D2981" s="5"/>
    </row>
    <row r="2982" spans="1:4" x14ac:dyDescent="0.2">
      <c r="A2982" s="5"/>
      <c r="D2982" s="5"/>
    </row>
    <row r="2983" spans="1:4" x14ac:dyDescent="0.2">
      <c r="A2983" s="5"/>
      <c r="D2983" s="5"/>
    </row>
    <row r="2984" spans="1:4" x14ac:dyDescent="0.2">
      <c r="A2984" s="5"/>
      <c r="D2984" s="5"/>
    </row>
    <row r="2985" spans="1:4" x14ac:dyDescent="0.2">
      <c r="A2985" s="5"/>
      <c r="D2985" s="5"/>
    </row>
    <row r="2986" spans="1:4" x14ac:dyDescent="0.2">
      <c r="A2986" s="5"/>
      <c r="D2986" s="5"/>
    </row>
    <row r="2987" spans="1:4" x14ac:dyDescent="0.2">
      <c r="A2987" s="5"/>
      <c r="D2987" s="5"/>
    </row>
    <row r="2988" spans="1:4" x14ac:dyDescent="0.2">
      <c r="A2988" s="5"/>
      <c r="D2988" s="5"/>
    </row>
    <row r="2989" spans="1:4" x14ac:dyDescent="0.2">
      <c r="A2989" s="5"/>
      <c r="D2989" s="5"/>
    </row>
    <row r="2990" spans="1:4" x14ac:dyDescent="0.2">
      <c r="A2990" s="5"/>
      <c r="D2990" s="5"/>
    </row>
    <row r="2991" spans="1:4" x14ac:dyDescent="0.2">
      <c r="A2991" s="5"/>
      <c r="D2991" s="5"/>
    </row>
    <row r="2992" spans="1:4" x14ac:dyDescent="0.2">
      <c r="A2992" s="5"/>
      <c r="D2992" s="5"/>
    </row>
    <row r="2993" spans="1:4" x14ac:dyDescent="0.2">
      <c r="A2993" s="5"/>
      <c r="D2993" s="5"/>
    </row>
    <row r="2994" spans="1:4" x14ac:dyDescent="0.2">
      <c r="A2994" s="5"/>
      <c r="D2994" s="5"/>
    </row>
    <row r="2995" spans="1:4" x14ac:dyDescent="0.2">
      <c r="A2995" s="5"/>
      <c r="D2995" s="5"/>
    </row>
    <row r="2996" spans="1:4" x14ac:dyDescent="0.2">
      <c r="A2996" s="5"/>
      <c r="D2996" s="5"/>
    </row>
    <row r="2997" spans="1:4" x14ac:dyDescent="0.2">
      <c r="A2997" s="5"/>
      <c r="D2997" s="5"/>
    </row>
    <row r="2998" spans="1:4" x14ac:dyDescent="0.2">
      <c r="A2998" s="5"/>
      <c r="D2998" s="5"/>
    </row>
    <row r="2999" spans="1:4" x14ac:dyDescent="0.2">
      <c r="A2999" s="5"/>
      <c r="D2999" s="5"/>
    </row>
    <row r="3000" spans="1:4" x14ac:dyDescent="0.2">
      <c r="A3000" s="5"/>
      <c r="D3000" s="5"/>
    </row>
    <row r="3001" spans="1:4" x14ac:dyDescent="0.2">
      <c r="A3001" s="5"/>
      <c r="D3001" s="5"/>
    </row>
    <row r="3002" spans="1:4" x14ac:dyDescent="0.2">
      <c r="A3002" s="5"/>
      <c r="D3002" s="5"/>
    </row>
    <row r="3003" spans="1:4" x14ac:dyDescent="0.2">
      <c r="A3003" s="5"/>
      <c r="D3003" s="5"/>
    </row>
    <row r="3004" spans="1:4" x14ac:dyDescent="0.2">
      <c r="A3004" s="5"/>
      <c r="D3004" s="5"/>
    </row>
    <row r="3005" spans="1:4" x14ac:dyDescent="0.2">
      <c r="A3005" s="5"/>
      <c r="D3005" s="5"/>
    </row>
    <row r="3006" spans="1:4" x14ac:dyDescent="0.2">
      <c r="A3006" s="5"/>
      <c r="D3006" s="5"/>
    </row>
    <row r="3007" spans="1:4" x14ac:dyDescent="0.2">
      <c r="A3007" s="5"/>
      <c r="D3007" s="5"/>
    </row>
    <row r="3008" spans="1:4" x14ac:dyDescent="0.2">
      <c r="A3008" s="5"/>
      <c r="D3008" s="5"/>
    </row>
    <row r="3009" spans="1:4" x14ac:dyDescent="0.2">
      <c r="A3009" s="5"/>
      <c r="D3009" s="5"/>
    </row>
    <row r="3010" spans="1:4" x14ac:dyDescent="0.2">
      <c r="A3010" s="5"/>
      <c r="D3010" s="5"/>
    </row>
    <row r="3011" spans="1:4" x14ac:dyDescent="0.2">
      <c r="A3011" s="5"/>
      <c r="D3011" s="5"/>
    </row>
    <row r="3012" spans="1:4" x14ac:dyDescent="0.2">
      <c r="A3012" s="5"/>
      <c r="D3012" s="5"/>
    </row>
    <row r="3013" spans="1:4" x14ac:dyDescent="0.2">
      <c r="A3013" s="5"/>
      <c r="D3013" s="5"/>
    </row>
    <row r="3014" spans="1:4" x14ac:dyDescent="0.2">
      <c r="A3014" s="5"/>
      <c r="D3014" s="5"/>
    </row>
    <row r="3015" spans="1:4" x14ac:dyDescent="0.2">
      <c r="A3015" s="5"/>
      <c r="D3015" s="5"/>
    </row>
    <row r="3016" spans="1:4" x14ac:dyDescent="0.2">
      <c r="A3016" s="5"/>
      <c r="D3016" s="5"/>
    </row>
    <row r="3017" spans="1:4" x14ac:dyDescent="0.2">
      <c r="A3017" s="5"/>
      <c r="D3017" s="5"/>
    </row>
    <row r="3018" spans="1:4" x14ac:dyDescent="0.2">
      <c r="A3018" s="5"/>
      <c r="D3018" s="5"/>
    </row>
    <row r="3019" spans="1:4" x14ac:dyDescent="0.2">
      <c r="A3019" s="5"/>
      <c r="D3019" s="5"/>
    </row>
    <row r="3020" spans="1:4" x14ac:dyDescent="0.2">
      <c r="A3020" s="5"/>
      <c r="D3020" s="5"/>
    </row>
    <row r="3021" spans="1:4" x14ac:dyDescent="0.2">
      <c r="A3021" s="5"/>
      <c r="D3021" s="5"/>
    </row>
    <row r="3022" spans="1:4" x14ac:dyDescent="0.2">
      <c r="A3022" s="5"/>
      <c r="D3022" s="5"/>
    </row>
    <row r="3023" spans="1:4" x14ac:dyDescent="0.2">
      <c r="A3023" s="5"/>
      <c r="D3023" s="5"/>
    </row>
    <row r="3024" spans="1:4" x14ac:dyDescent="0.2">
      <c r="A3024" s="5"/>
      <c r="D3024" s="5"/>
    </row>
    <row r="3025" spans="1:4" x14ac:dyDescent="0.2">
      <c r="A3025" s="5"/>
      <c r="D3025" s="5"/>
    </row>
    <row r="3026" spans="1:4" x14ac:dyDescent="0.2">
      <c r="A3026" s="5"/>
      <c r="D3026" s="5"/>
    </row>
    <row r="3027" spans="1:4" x14ac:dyDescent="0.2">
      <c r="A3027" s="5"/>
      <c r="D3027" s="5"/>
    </row>
    <row r="3028" spans="1:4" x14ac:dyDescent="0.2">
      <c r="A3028" s="5"/>
      <c r="D3028" s="5"/>
    </row>
    <row r="3029" spans="1:4" x14ac:dyDescent="0.2">
      <c r="A3029" s="5"/>
      <c r="D3029" s="5"/>
    </row>
    <row r="3030" spans="1:4" x14ac:dyDescent="0.2">
      <c r="A3030" s="5"/>
      <c r="D3030" s="5"/>
    </row>
    <row r="3031" spans="1:4" x14ac:dyDescent="0.2">
      <c r="A3031" s="5"/>
      <c r="D3031" s="5"/>
    </row>
    <row r="3032" spans="1:4" x14ac:dyDescent="0.2">
      <c r="A3032" s="5"/>
      <c r="D3032" s="5"/>
    </row>
    <row r="3033" spans="1:4" x14ac:dyDescent="0.2">
      <c r="A3033" s="5"/>
      <c r="D3033" s="5"/>
    </row>
    <row r="3034" spans="1:4" x14ac:dyDescent="0.2">
      <c r="A3034" s="5"/>
      <c r="D3034" s="5"/>
    </row>
    <row r="3035" spans="1:4" x14ac:dyDescent="0.2">
      <c r="A3035" s="5"/>
      <c r="D3035" s="5"/>
    </row>
    <row r="3036" spans="1:4" x14ac:dyDescent="0.2">
      <c r="A3036" s="5"/>
      <c r="D3036" s="5"/>
    </row>
    <row r="3037" spans="1:4" x14ac:dyDescent="0.2">
      <c r="A3037" s="5"/>
      <c r="D3037" s="5"/>
    </row>
    <row r="3038" spans="1:4" x14ac:dyDescent="0.2">
      <c r="A3038" s="5"/>
      <c r="D3038" s="5"/>
    </row>
    <row r="3039" spans="1:4" x14ac:dyDescent="0.2">
      <c r="A3039" s="5"/>
      <c r="D3039" s="5"/>
    </row>
    <row r="3040" spans="1:4" x14ac:dyDescent="0.2">
      <c r="A3040" s="5"/>
      <c r="D3040" s="5"/>
    </row>
    <row r="3041" spans="1:4" x14ac:dyDescent="0.2">
      <c r="A3041" s="5"/>
      <c r="D3041" s="5"/>
    </row>
    <row r="3042" spans="1:4" x14ac:dyDescent="0.2">
      <c r="A3042" s="5"/>
      <c r="D3042" s="5"/>
    </row>
    <row r="3043" spans="1:4" x14ac:dyDescent="0.2">
      <c r="A3043" s="5"/>
      <c r="D3043" s="5"/>
    </row>
    <row r="3044" spans="1:4" x14ac:dyDescent="0.2">
      <c r="A3044" s="5"/>
      <c r="D3044" s="5"/>
    </row>
    <row r="3045" spans="1:4" x14ac:dyDescent="0.2">
      <c r="A3045" s="5"/>
      <c r="D3045" s="5"/>
    </row>
    <row r="3046" spans="1:4" x14ac:dyDescent="0.2">
      <c r="A3046" s="5"/>
      <c r="D3046" s="5"/>
    </row>
    <row r="3047" spans="1:4" x14ac:dyDescent="0.2">
      <c r="A3047" s="5"/>
      <c r="D3047" s="5"/>
    </row>
    <row r="3048" spans="1:4" x14ac:dyDescent="0.2">
      <c r="A3048" s="5"/>
      <c r="D3048" s="5"/>
    </row>
    <row r="3049" spans="1:4" x14ac:dyDescent="0.2">
      <c r="A3049" s="5"/>
      <c r="D3049" s="5"/>
    </row>
    <row r="3050" spans="1:4" x14ac:dyDescent="0.2">
      <c r="A3050" s="5"/>
      <c r="D3050" s="5"/>
    </row>
    <row r="3051" spans="1:4" x14ac:dyDescent="0.2">
      <c r="A3051" s="5"/>
      <c r="D3051" s="5"/>
    </row>
    <row r="3052" spans="1:4" x14ac:dyDescent="0.2">
      <c r="A3052" s="5"/>
      <c r="D3052" s="5"/>
    </row>
    <row r="3053" spans="1:4" x14ac:dyDescent="0.2">
      <c r="A3053" s="5"/>
      <c r="D3053" s="5"/>
    </row>
    <row r="3054" spans="1:4" x14ac:dyDescent="0.2">
      <c r="A3054" s="5"/>
      <c r="D3054" s="5"/>
    </row>
    <row r="3055" spans="1:4" x14ac:dyDescent="0.2">
      <c r="A3055" s="5"/>
      <c r="D3055" s="5"/>
    </row>
    <row r="3056" spans="1:4" x14ac:dyDescent="0.2">
      <c r="A3056" s="5"/>
      <c r="D3056" s="5"/>
    </row>
    <row r="3057" spans="1:4" x14ac:dyDescent="0.2">
      <c r="A3057" s="5"/>
      <c r="D3057" s="5"/>
    </row>
    <row r="3058" spans="1:4" x14ac:dyDescent="0.2">
      <c r="A3058" s="5"/>
      <c r="D3058" s="5"/>
    </row>
    <row r="3059" spans="1:4" x14ac:dyDescent="0.2">
      <c r="A3059" s="5"/>
      <c r="D3059" s="5"/>
    </row>
    <row r="3060" spans="1:4" x14ac:dyDescent="0.2">
      <c r="A3060" s="5"/>
      <c r="D3060" s="5"/>
    </row>
    <row r="3061" spans="1:4" x14ac:dyDescent="0.2">
      <c r="A3061" s="5"/>
      <c r="D3061" s="5"/>
    </row>
    <row r="3062" spans="1:4" x14ac:dyDescent="0.2">
      <c r="A3062" s="5"/>
      <c r="D3062" s="5"/>
    </row>
    <row r="3063" spans="1:4" x14ac:dyDescent="0.2">
      <c r="A3063" s="5"/>
      <c r="D3063" s="5"/>
    </row>
    <row r="3064" spans="1:4" x14ac:dyDescent="0.2">
      <c r="A3064" s="5"/>
      <c r="D3064" s="5"/>
    </row>
    <row r="3065" spans="1:4" x14ac:dyDescent="0.2">
      <c r="A3065" s="5"/>
      <c r="D3065" s="5"/>
    </row>
    <row r="3066" spans="1:4" x14ac:dyDescent="0.2">
      <c r="A3066" s="5"/>
      <c r="D3066" s="5"/>
    </row>
    <row r="3067" spans="1:4" x14ac:dyDescent="0.2">
      <c r="A3067" s="5"/>
      <c r="D3067" s="5"/>
    </row>
    <row r="3068" spans="1:4" x14ac:dyDescent="0.2">
      <c r="A3068" s="5"/>
      <c r="D3068" s="5"/>
    </row>
    <row r="3069" spans="1:4" x14ac:dyDescent="0.2">
      <c r="A3069" s="5"/>
      <c r="D3069" s="5"/>
    </row>
    <row r="3070" spans="1:4" x14ac:dyDescent="0.2">
      <c r="A3070" s="5"/>
      <c r="D3070" s="5"/>
    </row>
    <row r="3071" spans="1:4" x14ac:dyDescent="0.2">
      <c r="A3071" s="5"/>
      <c r="D3071" s="5"/>
    </row>
    <row r="3072" spans="1:4" x14ac:dyDescent="0.2">
      <c r="A3072" s="5"/>
      <c r="D3072" s="5"/>
    </row>
    <row r="3073" spans="1:4" x14ac:dyDescent="0.2">
      <c r="A3073" s="5"/>
      <c r="D3073" s="5"/>
    </row>
    <row r="3074" spans="1:4" x14ac:dyDescent="0.2">
      <c r="A3074" s="5"/>
      <c r="D3074" s="5"/>
    </row>
    <row r="3075" spans="1:4" x14ac:dyDescent="0.2">
      <c r="A3075" s="5"/>
      <c r="D3075" s="5"/>
    </row>
    <row r="3076" spans="1:4" x14ac:dyDescent="0.2">
      <c r="A3076" s="5"/>
      <c r="D3076" s="5"/>
    </row>
    <row r="3077" spans="1:4" x14ac:dyDescent="0.2">
      <c r="A3077" s="5"/>
      <c r="D3077" s="5"/>
    </row>
    <row r="3078" spans="1:4" x14ac:dyDescent="0.2">
      <c r="A3078" s="5"/>
      <c r="D3078" s="5"/>
    </row>
    <row r="3079" spans="1:4" x14ac:dyDescent="0.2">
      <c r="A3079" s="5"/>
      <c r="D3079" s="5"/>
    </row>
    <row r="3080" spans="1:4" x14ac:dyDescent="0.2">
      <c r="A3080" s="5"/>
      <c r="D3080" s="5"/>
    </row>
    <row r="3081" spans="1:4" x14ac:dyDescent="0.2">
      <c r="A3081" s="5"/>
      <c r="D3081" s="5"/>
    </row>
    <row r="3082" spans="1:4" x14ac:dyDescent="0.2">
      <c r="A3082" s="5"/>
      <c r="D3082" s="5"/>
    </row>
    <row r="3083" spans="1:4" x14ac:dyDescent="0.2">
      <c r="A3083" s="5"/>
      <c r="D3083" s="5"/>
    </row>
    <row r="3084" spans="1:4" x14ac:dyDescent="0.2">
      <c r="A3084" s="5"/>
      <c r="D3084" s="5"/>
    </row>
    <row r="3085" spans="1:4" x14ac:dyDescent="0.2">
      <c r="A3085" s="5"/>
      <c r="D3085" s="5"/>
    </row>
    <row r="3086" spans="1:4" x14ac:dyDescent="0.2">
      <c r="A3086" s="5"/>
      <c r="D3086" s="5"/>
    </row>
    <row r="3087" spans="1:4" x14ac:dyDescent="0.2">
      <c r="A3087" s="5"/>
      <c r="D3087" s="5"/>
    </row>
    <row r="3088" spans="1:4" x14ac:dyDescent="0.2">
      <c r="A3088" s="5"/>
      <c r="D3088" s="5"/>
    </row>
    <row r="3089" spans="1:4" x14ac:dyDescent="0.2">
      <c r="A3089" s="5"/>
      <c r="D3089" s="5"/>
    </row>
    <row r="3090" spans="1:4" x14ac:dyDescent="0.2">
      <c r="A3090" s="5"/>
      <c r="D3090" s="5"/>
    </row>
    <row r="3091" spans="1:4" x14ac:dyDescent="0.2">
      <c r="A3091" s="5"/>
      <c r="D3091" s="5"/>
    </row>
    <row r="3092" spans="1:4" x14ac:dyDescent="0.2">
      <c r="A3092" s="5"/>
      <c r="D3092" s="5"/>
    </row>
    <row r="3093" spans="1:4" x14ac:dyDescent="0.2">
      <c r="A3093" s="5"/>
      <c r="D3093" s="5"/>
    </row>
    <row r="3094" spans="1:4" x14ac:dyDescent="0.2">
      <c r="A3094" s="5"/>
      <c r="D3094" s="5"/>
    </row>
    <row r="3095" spans="1:4" x14ac:dyDescent="0.2">
      <c r="A3095" s="5"/>
      <c r="D3095" s="5"/>
    </row>
    <row r="3096" spans="1:4" x14ac:dyDescent="0.2">
      <c r="A3096" s="5"/>
      <c r="D3096" s="5"/>
    </row>
    <row r="3097" spans="1:4" x14ac:dyDescent="0.2">
      <c r="A3097" s="5"/>
      <c r="D3097" s="5"/>
    </row>
    <row r="3098" spans="1:4" x14ac:dyDescent="0.2">
      <c r="A3098" s="5"/>
      <c r="D3098" s="5"/>
    </row>
    <row r="3099" spans="1:4" x14ac:dyDescent="0.2">
      <c r="A3099" s="5"/>
      <c r="D3099" s="5"/>
    </row>
    <row r="3100" spans="1:4" x14ac:dyDescent="0.2">
      <c r="A3100" s="5"/>
      <c r="D3100" s="5"/>
    </row>
    <row r="3101" spans="1:4" x14ac:dyDescent="0.2">
      <c r="A3101" s="5"/>
      <c r="D3101" s="5"/>
    </row>
    <row r="3102" spans="1:4" x14ac:dyDescent="0.2">
      <c r="A3102" s="5"/>
      <c r="D3102" s="5"/>
    </row>
    <row r="3103" spans="1:4" x14ac:dyDescent="0.2">
      <c r="A3103" s="5"/>
      <c r="D3103" s="5"/>
    </row>
    <row r="3104" spans="1:4" x14ac:dyDescent="0.2">
      <c r="A3104" s="5"/>
      <c r="D3104" s="5"/>
    </row>
    <row r="3105" spans="1:4" x14ac:dyDescent="0.2">
      <c r="A3105" s="5"/>
      <c r="D3105" s="5"/>
    </row>
    <row r="3106" spans="1:4" x14ac:dyDescent="0.2">
      <c r="A3106" s="5"/>
      <c r="D3106" s="5"/>
    </row>
    <row r="3107" spans="1:4" x14ac:dyDescent="0.2">
      <c r="A3107" s="5"/>
      <c r="D3107" s="5"/>
    </row>
    <row r="3108" spans="1:4" x14ac:dyDescent="0.2">
      <c r="A3108" s="5"/>
      <c r="D3108" s="5"/>
    </row>
    <row r="3109" spans="1:4" x14ac:dyDescent="0.2">
      <c r="A3109" s="5"/>
      <c r="D3109" s="5"/>
    </row>
    <row r="3110" spans="1:4" x14ac:dyDescent="0.2">
      <c r="A3110" s="5"/>
      <c r="D3110" s="5"/>
    </row>
    <row r="3111" spans="1:4" x14ac:dyDescent="0.2">
      <c r="A3111" s="5"/>
      <c r="D3111" s="5"/>
    </row>
    <row r="3112" spans="1:4" x14ac:dyDescent="0.2">
      <c r="A3112" s="5"/>
      <c r="D3112" s="5"/>
    </row>
    <row r="3113" spans="1:4" x14ac:dyDescent="0.2">
      <c r="A3113" s="5"/>
      <c r="D3113" s="5"/>
    </row>
    <row r="3114" spans="1:4" x14ac:dyDescent="0.2">
      <c r="A3114" s="5"/>
      <c r="D3114" s="5"/>
    </row>
    <row r="3115" spans="1:4" x14ac:dyDescent="0.2">
      <c r="A3115" s="5"/>
      <c r="D3115" s="5"/>
    </row>
    <row r="3116" spans="1:4" x14ac:dyDescent="0.2">
      <c r="A3116" s="5"/>
      <c r="D3116" s="5"/>
    </row>
    <row r="3117" spans="1:4" x14ac:dyDescent="0.2">
      <c r="A3117" s="5"/>
      <c r="D3117" s="5"/>
    </row>
    <row r="3118" spans="1:4" x14ac:dyDescent="0.2">
      <c r="A3118" s="5"/>
      <c r="D3118" s="5"/>
    </row>
    <row r="3119" spans="1:4" x14ac:dyDescent="0.2">
      <c r="A3119" s="5"/>
      <c r="D3119" s="5"/>
    </row>
    <row r="3120" spans="1:4" x14ac:dyDescent="0.2">
      <c r="A3120" s="5"/>
      <c r="D3120" s="5"/>
    </row>
    <row r="3121" spans="1:4" x14ac:dyDescent="0.2">
      <c r="A3121" s="5"/>
      <c r="D3121" s="5"/>
    </row>
    <row r="3122" spans="1:4" x14ac:dyDescent="0.2">
      <c r="A3122" s="5"/>
      <c r="D3122" s="5"/>
    </row>
    <row r="3123" spans="1:4" x14ac:dyDescent="0.2">
      <c r="A3123" s="5"/>
      <c r="D3123" s="5"/>
    </row>
    <row r="3124" spans="1:4" x14ac:dyDescent="0.2">
      <c r="A3124" s="5"/>
      <c r="D3124" s="5"/>
    </row>
    <row r="3125" spans="1:4" x14ac:dyDescent="0.2">
      <c r="A3125" s="5"/>
      <c r="D3125" s="5"/>
    </row>
    <row r="3126" spans="1:4" x14ac:dyDescent="0.2">
      <c r="A3126" s="5"/>
      <c r="D3126" s="5"/>
    </row>
    <row r="3127" spans="1:4" x14ac:dyDescent="0.2">
      <c r="A3127" s="5"/>
      <c r="D3127" s="5"/>
    </row>
    <row r="3128" spans="1:4" x14ac:dyDescent="0.2">
      <c r="A3128" s="5"/>
      <c r="D3128" s="5"/>
    </row>
    <row r="3129" spans="1:4" x14ac:dyDescent="0.2">
      <c r="A3129" s="5"/>
      <c r="D3129" s="5"/>
    </row>
    <row r="3130" spans="1:4" x14ac:dyDescent="0.2">
      <c r="A3130" s="5"/>
      <c r="D3130" s="5"/>
    </row>
    <row r="3131" spans="1:4" x14ac:dyDescent="0.2">
      <c r="A3131" s="5"/>
      <c r="D3131" s="5"/>
    </row>
    <row r="3132" spans="1:4" x14ac:dyDescent="0.2">
      <c r="A3132" s="5"/>
      <c r="D3132" s="5"/>
    </row>
    <row r="3133" spans="1:4" x14ac:dyDescent="0.2">
      <c r="A3133" s="5"/>
      <c r="D3133" s="5"/>
    </row>
    <row r="3134" spans="1:4" x14ac:dyDescent="0.2">
      <c r="A3134" s="5"/>
      <c r="D3134" s="5"/>
    </row>
    <row r="3135" spans="1:4" x14ac:dyDescent="0.2">
      <c r="A3135" s="5"/>
      <c r="D3135" s="5"/>
    </row>
    <row r="3136" spans="1:4" x14ac:dyDescent="0.2">
      <c r="A3136" s="5"/>
      <c r="D3136" s="5"/>
    </row>
    <row r="3137" spans="1:4" x14ac:dyDescent="0.2">
      <c r="A3137" s="5"/>
      <c r="D3137" s="5"/>
    </row>
    <row r="3138" spans="1:4" x14ac:dyDescent="0.2">
      <c r="A3138" s="5"/>
      <c r="D3138" s="5"/>
    </row>
    <row r="3139" spans="1:4" x14ac:dyDescent="0.2">
      <c r="A3139" s="5"/>
      <c r="D3139" s="5"/>
    </row>
    <row r="3140" spans="1:4" x14ac:dyDescent="0.2">
      <c r="A3140" s="5"/>
      <c r="D3140" s="5"/>
    </row>
    <row r="3141" spans="1:4" x14ac:dyDescent="0.2">
      <c r="A3141" s="5"/>
      <c r="D3141" s="5"/>
    </row>
    <row r="3142" spans="1:4" x14ac:dyDescent="0.2">
      <c r="A3142" s="5"/>
      <c r="D3142" s="5"/>
    </row>
    <row r="3143" spans="1:4" x14ac:dyDescent="0.2">
      <c r="A3143" s="5"/>
      <c r="D3143" s="5"/>
    </row>
    <row r="3144" spans="1:4" x14ac:dyDescent="0.2">
      <c r="A3144" s="5"/>
      <c r="D3144" s="5"/>
    </row>
    <row r="3145" spans="1:4" x14ac:dyDescent="0.2">
      <c r="A3145" s="5"/>
      <c r="D3145" s="5"/>
    </row>
    <row r="3146" spans="1:4" x14ac:dyDescent="0.2">
      <c r="A3146" s="5"/>
      <c r="D3146" s="5"/>
    </row>
    <row r="3147" spans="1:4" x14ac:dyDescent="0.2">
      <c r="A3147" s="5"/>
      <c r="D3147" s="5"/>
    </row>
    <row r="3148" spans="1:4" x14ac:dyDescent="0.2">
      <c r="A3148" s="5"/>
      <c r="D3148" s="5"/>
    </row>
    <row r="3149" spans="1:4" x14ac:dyDescent="0.2">
      <c r="A3149" s="5"/>
      <c r="D3149" s="5"/>
    </row>
    <row r="3150" spans="1:4" x14ac:dyDescent="0.2">
      <c r="A3150" s="5"/>
      <c r="D3150" s="5"/>
    </row>
    <row r="3151" spans="1:4" x14ac:dyDescent="0.2">
      <c r="A3151" s="5"/>
      <c r="D3151" s="5"/>
    </row>
    <row r="3152" spans="1:4" x14ac:dyDescent="0.2">
      <c r="A3152" s="5"/>
      <c r="D3152" s="5"/>
    </row>
    <row r="3153" spans="1:4" x14ac:dyDescent="0.2">
      <c r="A3153" s="5"/>
      <c r="D3153" s="5"/>
    </row>
    <row r="3154" spans="1:4" x14ac:dyDescent="0.2">
      <c r="A3154" s="5"/>
      <c r="D3154" s="5"/>
    </row>
    <row r="3155" spans="1:4" x14ac:dyDescent="0.2">
      <c r="A3155" s="5"/>
      <c r="D3155" s="5"/>
    </row>
    <row r="3156" spans="1:4" x14ac:dyDescent="0.2">
      <c r="A3156" s="5"/>
      <c r="D3156" s="5"/>
    </row>
    <row r="3157" spans="1:4" x14ac:dyDescent="0.2">
      <c r="A3157" s="5"/>
      <c r="D3157" s="5"/>
    </row>
    <row r="3158" spans="1:4" x14ac:dyDescent="0.2">
      <c r="A3158" s="5"/>
      <c r="D3158" s="5"/>
    </row>
    <row r="3159" spans="1:4" x14ac:dyDescent="0.2">
      <c r="A3159" s="5"/>
      <c r="D3159" s="5"/>
    </row>
    <row r="3160" spans="1:4" x14ac:dyDescent="0.2">
      <c r="A3160" s="5"/>
      <c r="D3160" s="5"/>
    </row>
    <row r="3161" spans="1:4" x14ac:dyDescent="0.2">
      <c r="A3161" s="5"/>
      <c r="D3161" s="5"/>
    </row>
    <row r="3162" spans="1:4" x14ac:dyDescent="0.2">
      <c r="A3162" s="5"/>
      <c r="D3162" s="5"/>
    </row>
    <row r="3163" spans="1:4" x14ac:dyDescent="0.2">
      <c r="A3163" s="5"/>
      <c r="D3163" s="5"/>
    </row>
    <row r="3164" spans="1:4" x14ac:dyDescent="0.2">
      <c r="A3164" s="5"/>
      <c r="D3164" s="5"/>
    </row>
    <row r="3165" spans="1:4" x14ac:dyDescent="0.2">
      <c r="A3165" s="5"/>
      <c r="D3165" s="5"/>
    </row>
    <row r="3166" spans="1:4" x14ac:dyDescent="0.2">
      <c r="A3166" s="5"/>
      <c r="D3166" s="5"/>
    </row>
    <row r="3167" spans="1:4" x14ac:dyDescent="0.2">
      <c r="A3167" s="5"/>
      <c r="D3167" s="5"/>
    </row>
    <row r="3168" spans="1:4" x14ac:dyDescent="0.2">
      <c r="A3168" s="5"/>
      <c r="D3168" s="5"/>
    </row>
    <row r="3169" spans="1:4" x14ac:dyDescent="0.2">
      <c r="A3169" s="5"/>
      <c r="D3169" s="5"/>
    </row>
    <row r="3170" spans="1:4" x14ac:dyDescent="0.2">
      <c r="A3170" s="5"/>
      <c r="D3170" s="5"/>
    </row>
    <row r="3171" spans="1:4" x14ac:dyDescent="0.2">
      <c r="A3171" s="5"/>
      <c r="D3171" s="5"/>
    </row>
    <row r="3172" spans="1:4" x14ac:dyDescent="0.2">
      <c r="A3172" s="5"/>
      <c r="D3172" s="5"/>
    </row>
    <row r="3173" spans="1:4" x14ac:dyDescent="0.2">
      <c r="A3173" s="5"/>
      <c r="D3173" s="5"/>
    </row>
    <row r="3174" spans="1:4" x14ac:dyDescent="0.2">
      <c r="A3174" s="5"/>
      <c r="D3174" s="5"/>
    </row>
    <row r="3175" spans="1:4" x14ac:dyDescent="0.2">
      <c r="A3175" s="5"/>
      <c r="D3175" s="5"/>
    </row>
    <row r="3176" spans="1:4" x14ac:dyDescent="0.2">
      <c r="A3176" s="5"/>
      <c r="D3176" s="5"/>
    </row>
    <row r="3177" spans="1:4" x14ac:dyDescent="0.2">
      <c r="A3177" s="5"/>
      <c r="D3177" s="5"/>
    </row>
    <row r="3178" spans="1:4" x14ac:dyDescent="0.2">
      <c r="A3178" s="5"/>
      <c r="D3178" s="5"/>
    </row>
    <row r="3179" spans="1:4" x14ac:dyDescent="0.2">
      <c r="A3179" s="5"/>
      <c r="D3179" s="5"/>
    </row>
    <row r="3180" spans="1:4" x14ac:dyDescent="0.2">
      <c r="A3180" s="5"/>
      <c r="D3180" s="5"/>
    </row>
    <row r="3181" spans="1:4" x14ac:dyDescent="0.2">
      <c r="A3181" s="5"/>
      <c r="D3181" s="5"/>
    </row>
    <row r="3182" spans="1:4" x14ac:dyDescent="0.2">
      <c r="A3182" s="5"/>
      <c r="D3182" s="5"/>
    </row>
    <row r="3183" spans="1:4" x14ac:dyDescent="0.2">
      <c r="A3183" s="5"/>
      <c r="D3183" s="5"/>
    </row>
    <row r="3184" spans="1:4" x14ac:dyDescent="0.2">
      <c r="A3184" s="5"/>
      <c r="D3184" s="5"/>
    </row>
    <row r="3185" spans="1:4" x14ac:dyDescent="0.2">
      <c r="A3185" s="5"/>
      <c r="D3185" s="5"/>
    </row>
    <row r="3186" spans="1:4" x14ac:dyDescent="0.2">
      <c r="A3186" s="5"/>
      <c r="D3186" s="5"/>
    </row>
    <row r="3187" spans="1:4" x14ac:dyDescent="0.2">
      <c r="A3187" s="5"/>
      <c r="D3187" s="5"/>
    </row>
    <row r="3188" spans="1:4" x14ac:dyDescent="0.2">
      <c r="A3188" s="5"/>
      <c r="D3188" s="5"/>
    </row>
    <row r="3189" spans="1:4" x14ac:dyDescent="0.2">
      <c r="A3189" s="5"/>
      <c r="D3189" s="5"/>
    </row>
    <row r="3190" spans="1:4" x14ac:dyDescent="0.2">
      <c r="A3190" s="5"/>
      <c r="D3190" s="5"/>
    </row>
    <row r="3191" spans="1:4" x14ac:dyDescent="0.2">
      <c r="A3191" s="5"/>
      <c r="D3191" s="5"/>
    </row>
    <row r="3192" spans="1:4" x14ac:dyDescent="0.2">
      <c r="A3192" s="5"/>
      <c r="D3192" s="5"/>
    </row>
    <row r="3193" spans="1:4" x14ac:dyDescent="0.2">
      <c r="A3193" s="5"/>
      <c r="D3193" s="5"/>
    </row>
    <row r="3194" spans="1:4" x14ac:dyDescent="0.2">
      <c r="A3194" s="5"/>
      <c r="D3194" s="5"/>
    </row>
    <row r="3195" spans="1:4" x14ac:dyDescent="0.2">
      <c r="A3195" s="5"/>
      <c r="D3195" s="5"/>
    </row>
    <row r="3196" spans="1:4" x14ac:dyDescent="0.2">
      <c r="A3196" s="5"/>
      <c r="D3196" s="5"/>
    </row>
    <row r="3197" spans="1:4" x14ac:dyDescent="0.2">
      <c r="A3197" s="5"/>
      <c r="D3197" s="5"/>
    </row>
    <row r="3198" spans="1:4" x14ac:dyDescent="0.2">
      <c r="A3198" s="5"/>
      <c r="D3198" s="5"/>
    </row>
    <row r="3199" spans="1:4" x14ac:dyDescent="0.2">
      <c r="A3199" s="5"/>
      <c r="D3199" s="5"/>
    </row>
    <row r="3200" spans="1:4" x14ac:dyDescent="0.2">
      <c r="A3200" s="5"/>
      <c r="D3200" s="5"/>
    </row>
    <row r="3201" spans="1:4" x14ac:dyDescent="0.2">
      <c r="A3201" s="5"/>
      <c r="D3201" s="5"/>
    </row>
    <row r="3202" spans="1:4" x14ac:dyDescent="0.2">
      <c r="A3202" s="5"/>
      <c r="D3202" s="5"/>
    </row>
    <row r="3203" spans="1:4" x14ac:dyDescent="0.2">
      <c r="A3203" s="5"/>
      <c r="D3203" s="5"/>
    </row>
    <row r="3204" spans="1:4" x14ac:dyDescent="0.2">
      <c r="A3204" s="5"/>
      <c r="D3204" s="5"/>
    </row>
    <row r="3205" spans="1:4" x14ac:dyDescent="0.2">
      <c r="A3205" s="5"/>
      <c r="D3205" s="5"/>
    </row>
    <row r="3206" spans="1:4" x14ac:dyDescent="0.2">
      <c r="A3206" s="5"/>
      <c r="D3206" s="5"/>
    </row>
    <row r="3207" spans="1:4" x14ac:dyDescent="0.2">
      <c r="A3207" s="5"/>
      <c r="D3207" s="5"/>
    </row>
    <row r="3208" spans="1:4" x14ac:dyDescent="0.2">
      <c r="A3208" s="5"/>
      <c r="D3208" s="5"/>
    </row>
    <row r="3209" spans="1:4" x14ac:dyDescent="0.2">
      <c r="A3209" s="5"/>
      <c r="D3209" s="5"/>
    </row>
    <row r="3210" spans="1:4" x14ac:dyDescent="0.2">
      <c r="A3210" s="5"/>
      <c r="D3210" s="5"/>
    </row>
    <row r="3211" spans="1:4" x14ac:dyDescent="0.2">
      <c r="A3211" s="5"/>
      <c r="D3211" s="5"/>
    </row>
    <row r="3212" spans="1:4" x14ac:dyDescent="0.2">
      <c r="A3212" s="5"/>
      <c r="D3212" s="5"/>
    </row>
    <row r="3213" spans="1:4" x14ac:dyDescent="0.2">
      <c r="A3213" s="5"/>
      <c r="D3213" s="5"/>
    </row>
    <row r="3214" spans="1:4" x14ac:dyDescent="0.2">
      <c r="A3214" s="5"/>
      <c r="D3214" s="5"/>
    </row>
    <row r="3215" spans="1:4" x14ac:dyDescent="0.2">
      <c r="A3215" s="5"/>
      <c r="D3215" s="5"/>
    </row>
    <row r="3216" spans="1:4" x14ac:dyDescent="0.2">
      <c r="A3216" s="5"/>
      <c r="D3216" s="5"/>
    </row>
    <row r="3217" spans="1:4" x14ac:dyDescent="0.2">
      <c r="A3217" s="5"/>
      <c r="D3217" s="5"/>
    </row>
    <row r="3218" spans="1:4" x14ac:dyDescent="0.2">
      <c r="A3218" s="5"/>
      <c r="D3218" s="5"/>
    </row>
    <row r="3219" spans="1:4" x14ac:dyDescent="0.2">
      <c r="A3219" s="5"/>
      <c r="D3219" s="5"/>
    </row>
    <row r="3220" spans="1:4" x14ac:dyDescent="0.2">
      <c r="A3220" s="5"/>
      <c r="D3220" s="5"/>
    </row>
    <row r="3221" spans="1:4" x14ac:dyDescent="0.2">
      <c r="A3221" s="5"/>
      <c r="D3221" s="5"/>
    </row>
    <row r="3222" spans="1:4" x14ac:dyDescent="0.2">
      <c r="A3222" s="5"/>
      <c r="D3222" s="5"/>
    </row>
    <row r="3223" spans="1:4" x14ac:dyDescent="0.2">
      <c r="A3223" s="5"/>
      <c r="D3223" s="5"/>
    </row>
    <row r="3224" spans="1:4" x14ac:dyDescent="0.2">
      <c r="A3224" s="5"/>
      <c r="D3224" s="5"/>
    </row>
    <row r="3225" spans="1:4" x14ac:dyDescent="0.2">
      <c r="A3225" s="5"/>
      <c r="D3225" s="5"/>
    </row>
    <row r="3226" spans="1:4" x14ac:dyDescent="0.2">
      <c r="A3226" s="5"/>
      <c r="D3226" s="5"/>
    </row>
    <row r="3227" spans="1:4" x14ac:dyDescent="0.2">
      <c r="A3227" s="5"/>
      <c r="D3227" s="5"/>
    </row>
    <row r="3228" spans="1:4" x14ac:dyDescent="0.2">
      <c r="A3228" s="5"/>
      <c r="D3228" s="5"/>
    </row>
    <row r="3229" spans="1:4" x14ac:dyDescent="0.2">
      <c r="A3229" s="5"/>
      <c r="D3229" s="5"/>
    </row>
    <row r="3230" spans="1:4" x14ac:dyDescent="0.2">
      <c r="A3230" s="5"/>
      <c r="D3230" s="5"/>
    </row>
    <row r="3231" spans="1:4" x14ac:dyDescent="0.2">
      <c r="A3231" s="5"/>
      <c r="D3231" s="5"/>
    </row>
    <row r="3232" spans="1:4" x14ac:dyDescent="0.2">
      <c r="A3232" s="5"/>
      <c r="D3232" s="5"/>
    </row>
    <row r="3233" spans="1:4" x14ac:dyDescent="0.2">
      <c r="A3233" s="5"/>
      <c r="D3233" s="5"/>
    </row>
    <row r="3234" spans="1:4" x14ac:dyDescent="0.2">
      <c r="A3234" s="5"/>
      <c r="D3234" s="5"/>
    </row>
    <row r="3235" spans="1:4" x14ac:dyDescent="0.2">
      <c r="A3235" s="5"/>
      <c r="D3235" s="5"/>
    </row>
    <row r="3236" spans="1:4" x14ac:dyDescent="0.2">
      <c r="A3236" s="5"/>
      <c r="D3236" s="5"/>
    </row>
    <row r="3237" spans="1:4" x14ac:dyDescent="0.2">
      <c r="A3237" s="5"/>
      <c r="D3237" s="5"/>
    </row>
    <row r="3238" spans="1:4" x14ac:dyDescent="0.2">
      <c r="A3238" s="5"/>
      <c r="D3238" s="5"/>
    </row>
    <row r="3239" spans="1:4" x14ac:dyDescent="0.2">
      <c r="A3239" s="5"/>
      <c r="D3239" s="5"/>
    </row>
    <row r="3240" spans="1:4" x14ac:dyDescent="0.2">
      <c r="A3240" s="5"/>
      <c r="D3240" s="5"/>
    </row>
    <row r="3241" spans="1:4" x14ac:dyDescent="0.2">
      <c r="A3241" s="5"/>
      <c r="D3241" s="5"/>
    </row>
    <row r="3242" spans="1:4" x14ac:dyDescent="0.2">
      <c r="A3242" s="5"/>
      <c r="D3242" s="5"/>
    </row>
    <row r="3243" spans="1:4" x14ac:dyDescent="0.2">
      <c r="A3243" s="5"/>
      <c r="D3243" s="5"/>
    </row>
    <row r="3244" spans="1:4" x14ac:dyDescent="0.2">
      <c r="A3244" s="5"/>
      <c r="D3244" s="5"/>
    </row>
    <row r="3245" spans="1:4" x14ac:dyDescent="0.2">
      <c r="A3245" s="5"/>
      <c r="D3245" s="5"/>
    </row>
    <row r="3246" spans="1:4" x14ac:dyDescent="0.2">
      <c r="A3246" s="5"/>
      <c r="D3246" s="5"/>
    </row>
    <row r="3247" spans="1:4" x14ac:dyDescent="0.2">
      <c r="A3247" s="5"/>
      <c r="D3247" s="5"/>
    </row>
    <row r="3248" spans="1:4" x14ac:dyDescent="0.2">
      <c r="A3248" s="5"/>
      <c r="D3248" s="5"/>
    </row>
    <row r="3249" spans="1:4" x14ac:dyDescent="0.2">
      <c r="A3249" s="5"/>
      <c r="D3249" s="5"/>
    </row>
    <row r="3250" spans="1:4" x14ac:dyDescent="0.2">
      <c r="A3250" s="5"/>
      <c r="D3250" s="5"/>
    </row>
    <row r="3251" spans="1:4" x14ac:dyDescent="0.2">
      <c r="A3251" s="5"/>
      <c r="D3251" s="5"/>
    </row>
    <row r="3252" spans="1:4" x14ac:dyDescent="0.2">
      <c r="A3252" s="5"/>
      <c r="D3252" s="5"/>
    </row>
    <row r="3253" spans="1:4" x14ac:dyDescent="0.2">
      <c r="A3253" s="5"/>
      <c r="D3253" s="5"/>
    </row>
    <row r="3254" spans="1:4" x14ac:dyDescent="0.2">
      <c r="A3254" s="5"/>
      <c r="D3254" s="5"/>
    </row>
    <row r="3255" spans="1:4" x14ac:dyDescent="0.2">
      <c r="A3255" s="5"/>
      <c r="D3255" s="5"/>
    </row>
    <row r="3256" spans="1:4" x14ac:dyDescent="0.2">
      <c r="A3256" s="5"/>
      <c r="D3256" s="5"/>
    </row>
    <row r="3257" spans="1:4" x14ac:dyDescent="0.2">
      <c r="A3257" s="5"/>
      <c r="D3257" s="5"/>
    </row>
    <row r="3258" spans="1:4" x14ac:dyDescent="0.2">
      <c r="A3258" s="5"/>
      <c r="D3258" s="5"/>
    </row>
    <row r="3259" spans="1:4" x14ac:dyDescent="0.2">
      <c r="A3259" s="5"/>
      <c r="D3259" s="5"/>
    </row>
    <row r="3260" spans="1:4" x14ac:dyDescent="0.2">
      <c r="A3260" s="5"/>
      <c r="D3260" s="5"/>
    </row>
    <row r="3261" spans="1:4" x14ac:dyDescent="0.2">
      <c r="A3261" s="5"/>
      <c r="D3261" s="5"/>
    </row>
    <row r="3262" spans="1:4" x14ac:dyDescent="0.2">
      <c r="A3262" s="5"/>
      <c r="D3262" s="5"/>
    </row>
    <row r="3263" spans="1:4" x14ac:dyDescent="0.2">
      <c r="A3263" s="5"/>
      <c r="D3263" s="5"/>
    </row>
    <row r="3264" spans="1:4" x14ac:dyDescent="0.2">
      <c r="A3264" s="5"/>
      <c r="D3264" s="5"/>
    </row>
    <row r="3265" spans="1:4" x14ac:dyDescent="0.2">
      <c r="A3265" s="5"/>
      <c r="D3265" s="5"/>
    </row>
    <row r="3266" spans="1:4" x14ac:dyDescent="0.2">
      <c r="A3266" s="5"/>
      <c r="D3266" s="5"/>
    </row>
    <row r="3267" spans="1:4" x14ac:dyDescent="0.2">
      <c r="A3267" s="5"/>
      <c r="D3267" s="5"/>
    </row>
    <row r="3268" spans="1:4" x14ac:dyDescent="0.2">
      <c r="A3268" s="5"/>
      <c r="D3268" s="5"/>
    </row>
    <row r="3269" spans="1:4" x14ac:dyDescent="0.2">
      <c r="A3269" s="5"/>
      <c r="D3269" s="5"/>
    </row>
    <row r="3270" spans="1:4" x14ac:dyDescent="0.2">
      <c r="A3270" s="5"/>
      <c r="D3270" s="5"/>
    </row>
    <row r="3271" spans="1:4" x14ac:dyDescent="0.2">
      <c r="A3271" s="5"/>
      <c r="D3271" s="5"/>
    </row>
    <row r="3272" spans="1:4" x14ac:dyDescent="0.2">
      <c r="A3272" s="5"/>
      <c r="D3272" s="5"/>
    </row>
    <row r="3273" spans="1:4" x14ac:dyDescent="0.2">
      <c r="A3273" s="5"/>
      <c r="D3273" s="5"/>
    </row>
    <row r="3274" spans="1:4" x14ac:dyDescent="0.2">
      <c r="A3274" s="5"/>
      <c r="D3274" s="5"/>
    </row>
    <row r="3275" spans="1:4" x14ac:dyDescent="0.2">
      <c r="A3275" s="5"/>
      <c r="D3275" s="5"/>
    </row>
    <row r="3276" spans="1:4" x14ac:dyDescent="0.2">
      <c r="A3276" s="5"/>
      <c r="D3276" s="5"/>
    </row>
    <row r="3277" spans="1:4" x14ac:dyDescent="0.2">
      <c r="A3277" s="5"/>
      <c r="D3277" s="5"/>
    </row>
    <row r="3278" spans="1:4" x14ac:dyDescent="0.2">
      <c r="A3278" s="5"/>
      <c r="D3278" s="5"/>
    </row>
    <row r="3279" spans="1:4" x14ac:dyDescent="0.2">
      <c r="A3279" s="5"/>
      <c r="D3279" s="5"/>
    </row>
    <row r="3280" spans="1:4" x14ac:dyDescent="0.2">
      <c r="A3280" s="5"/>
      <c r="D3280" s="5"/>
    </row>
    <row r="3281" spans="1:4" x14ac:dyDescent="0.2">
      <c r="A3281" s="5"/>
      <c r="D3281" s="5"/>
    </row>
    <row r="3282" spans="1:4" x14ac:dyDescent="0.2">
      <c r="A3282" s="5"/>
      <c r="D3282" s="5"/>
    </row>
    <row r="3283" spans="1:4" x14ac:dyDescent="0.2">
      <c r="A3283" s="5"/>
      <c r="D3283" s="5"/>
    </row>
    <row r="3284" spans="1:4" x14ac:dyDescent="0.2">
      <c r="A3284" s="5"/>
      <c r="D3284" s="5"/>
    </row>
    <row r="3285" spans="1:4" x14ac:dyDescent="0.2">
      <c r="A3285" s="5"/>
      <c r="D3285" s="5"/>
    </row>
    <row r="3286" spans="1:4" x14ac:dyDescent="0.2">
      <c r="A3286" s="5"/>
      <c r="D3286" s="5"/>
    </row>
    <row r="3287" spans="1:4" x14ac:dyDescent="0.2">
      <c r="A3287" s="5"/>
      <c r="D3287" s="5"/>
    </row>
    <row r="3288" spans="1:4" x14ac:dyDescent="0.2">
      <c r="A3288" s="5"/>
      <c r="D3288" s="5"/>
    </row>
    <row r="3289" spans="1:4" x14ac:dyDescent="0.2">
      <c r="A3289" s="5"/>
      <c r="D3289" s="5"/>
    </row>
    <row r="3290" spans="1:4" x14ac:dyDescent="0.2">
      <c r="A3290" s="5"/>
      <c r="D3290" s="5"/>
    </row>
    <row r="3291" spans="1:4" x14ac:dyDescent="0.2">
      <c r="A3291" s="5"/>
      <c r="D3291" s="5"/>
    </row>
    <row r="3292" spans="1:4" x14ac:dyDescent="0.2">
      <c r="A3292" s="5"/>
      <c r="D3292" s="5"/>
    </row>
    <row r="3293" spans="1:4" x14ac:dyDescent="0.2">
      <c r="A3293" s="5"/>
      <c r="D3293" s="5"/>
    </row>
    <row r="3294" spans="1:4" x14ac:dyDescent="0.2">
      <c r="A3294" s="5"/>
      <c r="D3294" s="5"/>
    </row>
    <row r="3295" spans="1:4" x14ac:dyDescent="0.2">
      <c r="A3295" s="5"/>
      <c r="D3295" s="5"/>
    </row>
    <row r="3296" spans="1:4" x14ac:dyDescent="0.2">
      <c r="A3296" s="5"/>
      <c r="D3296" s="5"/>
    </row>
    <row r="3297" spans="1:4" x14ac:dyDescent="0.2">
      <c r="A3297" s="5"/>
      <c r="D3297" s="5"/>
    </row>
    <row r="3298" spans="1:4" x14ac:dyDescent="0.2">
      <c r="A3298" s="5"/>
      <c r="D3298" s="5"/>
    </row>
    <row r="3299" spans="1:4" x14ac:dyDescent="0.2">
      <c r="A3299" s="5"/>
      <c r="D3299" s="5"/>
    </row>
    <row r="3300" spans="1:4" x14ac:dyDescent="0.2">
      <c r="A3300" s="5"/>
      <c r="D3300" s="5"/>
    </row>
    <row r="3301" spans="1:4" x14ac:dyDescent="0.2">
      <c r="A3301" s="5"/>
      <c r="D3301" s="5"/>
    </row>
    <row r="3302" spans="1:4" x14ac:dyDescent="0.2">
      <c r="A3302" s="5"/>
      <c r="D3302" s="5"/>
    </row>
    <row r="3303" spans="1:4" x14ac:dyDescent="0.2">
      <c r="A3303" s="5"/>
      <c r="D3303" s="5"/>
    </row>
    <row r="3304" spans="1:4" x14ac:dyDescent="0.2">
      <c r="A3304" s="5"/>
      <c r="D3304" s="5"/>
    </row>
    <row r="3305" spans="1:4" x14ac:dyDescent="0.2">
      <c r="A3305" s="5"/>
      <c r="D3305" s="5"/>
    </row>
    <row r="3306" spans="1:4" x14ac:dyDescent="0.2">
      <c r="A3306" s="5"/>
      <c r="D3306" s="5"/>
    </row>
    <row r="3307" spans="1:4" x14ac:dyDescent="0.2">
      <c r="A3307" s="5"/>
      <c r="D3307" s="5"/>
    </row>
    <row r="3308" spans="1:4" x14ac:dyDescent="0.2">
      <c r="A3308" s="5"/>
      <c r="D3308" s="5"/>
    </row>
    <row r="3309" spans="1:4" x14ac:dyDescent="0.2">
      <c r="A3309" s="5"/>
      <c r="D3309" s="5"/>
    </row>
    <row r="3310" spans="1:4" x14ac:dyDescent="0.2">
      <c r="A3310" s="5"/>
      <c r="D3310" s="5"/>
    </row>
    <row r="3311" spans="1:4" x14ac:dyDescent="0.2">
      <c r="A3311" s="5"/>
      <c r="D3311" s="5"/>
    </row>
    <row r="3312" spans="1:4" x14ac:dyDescent="0.2">
      <c r="A3312" s="5"/>
      <c r="D3312" s="5"/>
    </row>
    <row r="3313" spans="1:4" x14ac:dyDescent="0.2">
      <c r="A3313" s="5"/>
      <c r="D3313" s="5"/>
    </row>
    <row r="3314" spans="1:4" x14ac:dyDescent="0.2">
      <c r="A3314" s="5"/>
      <c r="D3314" s="5"/>
    </row>
    <row r="3315" spans="1:4" x14ac:dyDescent="0.2">
      <c r="A3315" s="5"/>
      <c r="D3315" s="5"/>
    </row>
    <row r="3316" spans="1:4" x14ac:dyDescent="0.2">
      <c r="A3316" s="5"/>
      <c r="D3316" s="5"/>
    </row>
    <row r="3317" spans="1:4" x14ac:dyDescent="0.2">
      <c r="A3317" s="5"/>
      <c r="D3317" s="5"/>
    </row>
    <row r="3318" spans="1:4" x14ac:dyDescent="0.2">
      <c r="A3318" s="5"/>
      <c r="D3318" s="5"/>
    </row>
    <row r="3319" spans="1:4" x14ac:dyDescent="0.2">
      <c r="A3319" s="5"/>
      <c r="D3319" s="5"/>
    </row>
    <row r="3320" spans="1:4" x14ac:dyDescent="0.2">
      <c r="A3320" s="5"/>
      <c r="D3320" s="5"/>
    </row>
    <row r="3321" spans="1:4" x14ac:dyDescent="0.2">
      <c r="A3321" s="5"/>
      <c r="D3321" s="5"/>
    </row>
    <row r="3322" spans="1:4" x14ac:dyDescent="0.2">
      <c r="A3322" s="5"/>
      <c r="D3322" s="5"/>
    </row>
    <row r="3323" spans="1:4" x14ac:dyDescent="0.2">
      <c r="A3323" s="5"/>
      <c r="D3323" s="5"/>
    </row>
    <row r="3324" spans="1:4" x14ac:dyDescent="0.2">
      <c r="A3324" s="5"/>
      <c r="D3324" s="5"/>
    </row>
    <row r="3325" spans="1:4" x14ac:dyDescent="0.2">
      <c r="A3325" s="5"/>
      <c r="D3325" s="5"/>
    </row>
    <row r="3326" spans="1:4" x14ac:dyDescent="0.2">
      <c r="A3326" s="5"/>
      <c r="D3326" s="5"/>
    </row>
    <row r="3327" spans="1:4" x14ac:dyDescent="0.2">
      <c r="A3327" s="5"/>
      <c r="D3327" s="5"/>
    </row>
    <row r="3328" spans="1:4" x14ac:dyDescent="0.2">
      <c r="A3328" s="5"/>
      <c r="D3328" s="5"/>
    </row>
    <row r="3329" spans="1:4" x14ac:dyDescent="0.2">
      <c r="A3329" s="5"/>
      <c r="D3329" s="5"/>
    </row>
    <row r="3330" spans="1:4" x14ac:dyDescent="0.2">
      <c r="A3330" s="5"/>
      <c r="D3330" s="5"/>
    </row>
    <row r="3331" spans="1:4" x14ac:dyDescent="0.2">
      <c r="A3331" s="5"/>
      <c r="D3331" s="5"/>
    </row>
    <row r="3332" spans="1:4" x14ac:dyDescent="0.2">
      <c r="A3332" s="5"/>
      <c r="D3332" s="5"/>
    </row>
    <row r="3333" spans="1:4" x14ac:dyDescent="0.2">
      <c r="A3333" s="5"/>
      <c r="D3333" s="5"/>
    </row>
    <row r="3334" spans="1:4" x14ac:dyDescent="0.2">
      <c r="A3334" s="5"/>
      <c r="D3334" s="5"/>
    </row>
    <row r="3335" spans="1:4" x14ac:dyDescent="0.2">
      <c r="A3335" s="5"/>
      <c r="D3335" s="5"/>
    </row>
    <row r="3336" spans="1:4" x14ac:dyDescent="0.2">
      <c r="A3336" s="5"/>
      <c r="D3336" s="5"/>
    </row>
    <row r="3337" spans="1:4" x14ac:dyDescent="0.2">
      <c r="A3337" s="5"/>
      <c r="D3337" s="5"/>
    </row>
    <row r="3338" spans="1:4" x14ac:dyDescent="0.2">
      <c r="A3338" s="5"/>
      <c r="D3338" s="5"/>
    </row>
    <row r="3339" spans="1:4" x14ac:dyDescent="0.2">
      <c r="A3339" s="5"/>
      <c r="D3339" s="5"/>
    </row>
    <row r="3340" spans="1:4" x14ac:dyDescent="0.2">
      <c r="A3340" s="5"/>
      <c r="D3340" s="5"/>
    </row>
    <row r="3341" spans="1:4" x14ac:dyDescent="0.2">
      <c r="A3341" s="5"/>
      <c r="D3341" s="5"/>
    </row>
    <row r="3342" spans="1:4" x14ac:dyDescent="0.2">
      <c r="A3342" s="5"/>
      <c r="D3342" s="5"/>
    </row>
    <row r="3343" spans="1:4" x14ac:dyDescent="0.2">
      <c r="A3343" s="5"/>
      <c r="D3343" s="5"/>
    </row>
    <row r="3344" spans="1:4" x14ac:dyDescent="0.2">
      <c r="A3344" s="5"/>
      <c r="D3344" s="5"/>
    </row>
    <row r="3345" spans="1:4" x14ac:dyDescent="0.2">
      <c r="A3345" s="5"/>
      <c r="D3345" s="5"/>
    </row>
    <row r="3346" spans="1:4" x14ac:dyDescent="0.2">
      <c r="A3346" s="5"/>
      <c r="D3346" s="5"/>
    </row>
    <row r="3347" spans="1:4" x14ac:dyDescent="0.2">
      <c r="A3347" s="5"/>
      <c r="D3347" s="5"/>
    </row>
    <row r="3348" spans="1:4" x14ac:dyDescent="0.2">
      <c r="A3348" s="5"/>
      <c r="D3348" s="5"/>
    </row>
    <row r="3349" spans="1:4" x14ac:dyDescent="0.2">
      <c r="A3349" s="5"/>
      <c r="D3349" s="5"/>
    </row>
    <row r="3350" spans="1:4" x14ac:dyDescent="0.2">
      <c r="A3350" s="5"/>
      <c r="D3350" s="5"/>
    </row>
    <row r="3351" spans="1:4" x14ac:dyDescent="0.2">
      <c r="A3351" s="5"/>
      <c r="D3351" s="5"/>
    </row>
    <row r="3352" spans="1:4" x14ac:dyDescent="0.2">
      <c r="A3352" s="5"/>
      <c r="D3352" s="5"/>
    </row>
    <row r="3353" spans="1:4" x14ac:dyDescent="0.2">
      <c r="A3353" s="5"/>
      <c r="D3353" s="5"/>
    </row>
    <row r="3354" spans="1:4" x14ac:dyDescent="0.2">
      <c r="A3354" s="5"/>
      <c r="D3354" s="5"/>
    </row>
    <row r="3355" spans="1:4" x14ac:dyDescent="0.2">
      <c r="A3355" s="5"/>
      <c r="D3355" s="5"/>
    </row>
    <row r="3356" spans="1:4" x14ac:dyDescent="0.2">
      <c r="A3356" s="5"/>
      <c r="D3356" s="5"/>
    </row>
    <row r="3357" spans="1:4" x14ac:dyDescent="0.2">
      <c r="A3357" s="5"/>
      <c r="D3357" s="5"/>
    </row>
    <row r="3358" spans="1:4" x14ac:dyDescent="0.2">
      <c r="A3358" s="5"/>
      <c r="D3358" s="5"/>
    </row>
    <row r="3359" spans="1:4" x14ac:dyDescent="0.2">
      <c r="A3359" s="5"/>
      <c r="D3359" s="5"/>
    </row>
    <row r="3360" spans="1:4" x14ac:dyDescent="0.2">
      <c r="A3360" s="5"/>
      <c r="D3360" s="5"/>
    </row>
    <row r="3361" spans="1:4" x14ac:dyDescent="0.2">
      <c r="A3361" s="5"/>
      <c r="D3361" s="5"/>
    </row>
    <row r="3362" spans="1:4" x14ac:dyDescent="0.2">
      <c r="A3362" s="5"/>
      <c r="D3362" s="5"/>
    </row>
    <row r="3363" spans="1:4" x14ac:dyDescent="0.2">
      <c r="A3363" s="5"/>
      <c r="D3363" s="5"/>
    </row>
    <row r="3364" spans="1:4" x14ac:dyDescent="0.2">
      <c r="A3364" s="5"/>
      <c r="D3364" s="5"/>
    </row>
    <row r="3365" spans="1:4" x14ac:dyDescent="0.2">
      <c r="A3365" s="5"/>
      <c r="D3365" s="5"/>
    </row>
    <row r="3366" spans="1:4" x14ac:dyDescent="0.2">
      <c r="A3366" s="5"/>
      <c r="D3366" s="5"/>
    </row>
    <row r="3367" spans="1:4" x14ac:dyDescent="0.2">
      <c r="A3367" s="5"/>
      <c r="D3367" s="5"/>
    </row>
    <row r="3368" spans="1:4" x14ac:dyDescent="0.2">
      <c r="A3368" s="5"/>
      <c r="D3368" s="5"/>
    </row>
    <row r="3369" spans="1:4" x14ac:dyDescent="0.2">
      <c r="A3369" s="5"/>
      <c r="D3369" s="5"/>
    </row>
    <row r="3370" spans="1:4" x14ac:dyDescent="0.2">
      <c r="A3370" s="5"/>
      <c r="D3370" s="5"/>
    </row>
    <row r="3371" spans="1:4" x14ac:dyDescent="0.2">
      <c r="A3371" s="5"/>
      <c r="D3371" s="5"/>
    </row>
    <row r="3372" spans="1:4" x14ac:dyDescent="0.2">
      <c r="A3372" s="5"/>
      <c r="D3372" s="5"/>
    </row>
    <row r="3373" spans="1:4" x14ac:dyDescent="0.2">
      <c r="A3373" s="5"/>
      <c r="D3373" s="5"/>
    </row>
    <row r="3374" spans="1:4" x14ac:dyDescent="0.2">
      <c r="A3374" s="5"/>
      <c r="D3374" s="5"/>
    </row>
    <row r="3375" spans="1:4" x14ac:dyDescent="0.2">
      <c r="A3375" s="5"/>
      <c r="D3375" s="5"/>
    </row>
    <row r="3376" spans="1:4" x14ac:dyDescent="0.2">
      <c r="A3376" s="5"/>
      <c r="D3376" s="5"/>
    </row>
    <row r="3377" spans="1:4" x14ac:dyDescent="0.2">
      <c r="A3377" s="5"/>
      <c r="D3377" s="5"/>
    </row>
    <row r="3378" spans="1:4" x14ac:dyDescent="0.2">
      <c r="A3378" s="5"/>
      <c r="D3378" s="5"/>
    </row>
    <row r="3379" spans="1:4" x14ac:dyDescent="0.2">
      <c r="A3379" s="5"/>
      <c r="D3379" s="5"/>
    </row>
    <row r="3380" spans="1:4" x14ac:dyDescent="0.2">
      <c r="A3380" s="5"/>
      <c r="D3380" s="5"/>
    </row>
    <row r="3381" spans="1:4" x14ac:dyDescent="0.2">
      <c r="A3381" s="5"/>
      <c r="D3381" s="5"/>
    </row>
    <row r="3382" spans="1:4" x14ac:dyDescent="0.2">
      <c r="A3382" s="5"/>
      <c r="D3382" s="5"/>
    </row>
    <row r="3383" spans="1:4" x14ac:dyDescent="0.2">
      <c r="A3383" s="5"/>
      <c r="D3383" s="5"/>
    </row>
    <row r="3384" spans="1:4" x14ac:dyDescent="0.2">
      <c r="A3384" s="5"/>
      <c r="D3384" s="5"/>
    </row>
    <row r="3385" spans="1:4" x14ac:dyDescent="0.2">
      <c r="A3385" s="5"/>
      <c r="D3385" s="5"/>
    </row>
    <row r="3386" spans="1:4" x14ac:dyDescent="0.2">
      <c r="A3386" s="5"/>
      <c r="D3386" s="5"/>
    </row>
    <row r="3387" spans="1:4" x14ac:dyDescent="0.2">
      <c r="A3387" s="5"/>
      <c r="D3387" s="5"/>
    </row>
    <row r="3388" spans="1:4" x14ac:dyDescent="0.2">
      <c r="A3388" s="5"/>
      <c r="D3388" s="5"/>
    </row>
    <row r="3389" spans="1:4" x14ac:dyDescent="0.2">
      <c r="A3389" s="5"/>
      <c r="D3389" s="5"/>
    </row>
    <row r="3390" spans="1:4" x14ac:dyDescent="0.2">
      <c r="A3390" s="5"/>
      <c r="D3390" s="5"/>
    </row>
    <row r="3391" spans="1:4" x14ac:dyDescent="0.2">
      <c r="A3391" s="5"/>
      <c r="D3391" s="5"/>
    </row>
    <row r="3392" spans="1:4" x14ac:dyDescent="0.2">
      <c r="A3392" s="5"/>
      <c r="D3392" s="5"/>
    </row>
    <row r="3393" spans="1:4" x14ac:dyDescent="0.2">
      <c r="A3393" s="5"/>
      <c r="D3393" s="5"/>
    </row>
    <row r="3394" spans="1:4" x14ac:dyDescent="0.2">
      <c r="A3394" s="5"/>
      <c r="D3394" s="5"/>
    </row>
    <row r="3395" spans="1:4" x14ac:dyDescent="0.2">
      <c r="A3395" s="5"/>
      <c r="D3395" s="5"/>
    </row>
    <row r="3396" spans="1:4" x14ac:dyDescent="0.2">
      <c r="A3396" s="5"/>
      <c r="D3396" s="5"/>
    </row>
    <row r="3397" spans="1:4" x14ac:dyDescent="0.2">
      <c r="A3397" s="5"/>
      <c r="D3397" s="5"/>
    </row>
    <row r="3398" spans="1:4" x14ac:dyDescent="0.2">
      <c r="A3398" s="5"/>
      <c r="D3398" s="5"/>
    </row>
    <row r="3399" spans="1:4" x14ac:dyDescent="0.2">
      <c r="A3399" s="5"/>
      <c r="D3399" s="5"/>
    </row>
    <row r="3400" spans="1:4" x14ac:dyDescent="0.2">
      <c r="A3400" s="5"/>
      <c r="D3400" s="5"/>
    </row>
    <row r="3401" spans="1:4" x14ac:dyDescent="0.2">
      <c r="A3401" s="5"/>
      <c r="D3401" s="5"/>
    </row>
    <row r="3402" spans="1:4" x14ac:dyDescent="0.2">
      <c r="A3402" s="5"/>
      <c r="D3402" s="5"/>
    </row>
    <row r="3403" spans="1:4" x14ac:dyDescent="0.2">
      <c r="A3403" s="5"/>
      <c r="D3403" s="5"/>
    </row>
    <row r="3404" spans="1:4" x14ac:dyDescent="0.2">
      <c r="A3404" s="5"/>
      <c r="D3404" s="5"/>
    </row>
    <row r="3405" spans="1:4" x14ac:dyDescent="0.2">
      <c r="A3405" s="5"/>
      <c r="D3405" s="5"/>
    </row>
    <row r="3406" spans="1:4" x14ac:dyDescent="0.2">
      <c r="A3406" s="5"/>
      <c r="D3406" s="5"/>
    </row>
    <row r="3407" spans="1:4" x14ac:dyDescent="0.2">
      <c r="A3407" s="5"/>
      <c r="D3407" s="5"/>
    </row>
    <row r="3408" spans="1:4" x14ac:dyDescent="0.2">
      <c r="A3408" s="5"/>
      <c r="D3408" s="5"/>
    </row>
    <row r="3409" spans="1:4" x14ac:dyDescent="0.2">
      <c r="A3409" s="5"/>
      <c r="D3409" s="5"/>
    </row>
    <row r="3410" spans="1:4" x14ac:dyDescent="0.2">
      <c r="A3410" s="5"/>
      <c r="D3410" s="5"/>
    </row>
    <row r="3411" spans="1:4" x14ac:dyDescent="0.2">
      <c r="A3411" s="5"/>
      <c r="D3411" s="5"/>
    </row>
    <row r="3412" spans="1:4" x14ac:dyDescent="0.2">
      <c r="A3412" s="5"/>
      <c r="D3412" s="5"/>
    </row>
    <row r="3413" spans="1:4" x14ac:dyDescent="0.2">
      <c r="A3413" s="5"/>
      <c r="D3413" s="5"/>
    </row>
    <row r="3414" spans="1:4" x14ac:dyDescent="0.2">
      <c r="A3414" s="5"/>
      <c r="D3414" s="5"/>
    </row>
    <row r="3415" spans="1:4" x14ac:dyDescent="0.2">
      <c r="A3415" s="5"/>
      <c r="D3415" s="5"/>
    </row>
    <row r="3416" spans="1:4" x14ac:dyDescent="0.2">
      <c r="A3416" s="5"/>
      <c r="D3416" s="5"/>
    </row>
    <row r="3417" spans="1:4" x14ac:dyDescent="0.2">
      <c r="A3417" s="5"/>
      <c r="D3417" s="5"/>
    </row>
    <row r="3418" spans="1:4" x14ac:dyDescent="0.2">
      <c r="A3418" s="5"/>
      <c r="D3418" s="5"/>
    </row>
    <row r="3419" spans="1:4" x14ac:dyDescent="0.2">
      <c r="A3419" s="5"/>
      <c r="D3419" s="5"/>
    </row>
    <row r="3420" spans="1:4" x14ac:dyDescent="0.2">
      <c r="A3420" s="5"/>
      <c r="D3420" s="5"/>
    </row>
    <row r="3421" spans="1:4" x14ac:dyDescent="0.2">
      <c r="A3421" s="5"/>
      <c r="D3421" s="5"/>
    </row>
    <row r="3422" spans="1:4" x14ac:dyDescent="0.2">
      <c r="A3422" s="5"/>
      <c r="D3422" s="5"/>
    </row>
    <row r="3423" spans="1:4" x14ac:dyDescent="0.2">
      <c r="A3423" s="5"/>
      <c r="D3423" s="5"/>
    </row>
    <row r="3424" spans="1:4" x14ac:dyDescent="0.2">
      <c r="A3424" s="5"/>
      <c r="D3424" s="5"/>
    </row>
    <row r="3425" spans="1:4" x14ac:dyDescent="0.2">
      <c r="A3425" s="5"/>
      <c r="D3425" s="5"/>
    </row>
    <row r="3426" spans="1:4" x14ac:dyDescent="0.2">
      <c r="A3426" s="5"/>
      <c r="D3426" s="5"/>
    </row>
    <row r="3427" spans="1:4" x14ac:dyDescent="0.2">
      <c r="A3427" s="5"/>
      <c r="D3427" s="5"/>
    </row>
    <row r="3428" spans="1:4" x14ac:dyDescent="0.2">
      <c r="A3428" s="5"/>
      <c r="D3428" s="5"/>
    </row>
    <row r="3429" spans="1:4" x14ac:dyDescent="0.2">
      <c r="A3429" s="5"/>
      <c r="D3429" s="5"/>
    </row>
    <row r="3430" spans="1:4" x14ac:dyDescent="0.2">
      <c r="A3430" s="5"/>
      <c r="D3430" s="5"/>
    </row>
    <row r="3431" spans="1:4" x14ac:dyDescent="0.2">
      <c r="A3431" s="5"/>
      <c r="D3431" s="5"/>
    </row>
    <row r="3432" spans="1:4" x14ac:dyDescent="0.2">
      <c r="A3432" s="5"/>
      <c r="D3432" s="5"/>
    </row>
    <row r="3433" spans="1:4" x14ac:dyDescent="0.2">
      <c r="A3433" s="5"/>
      <c r="D3433" s="5"/>
    </row>
    <row r="3434" spans="1:4" x14ac:dyDescent="0.2">
      <c r="A3434" s="5"/>
      <c r="D3434" s="5"/>
    </row>
    <row r="3435" spans="1:4" x14ac:dyDescent="0.2">
      <c r="A3435" s="5"/>
      <c r="D3435" s="5"/>
    </row>
    <row r="3436" spans="1:4" x14ac:dyDescent="0.2">
      <c r="A3436" s="5"/>
      <c r="D3436" s="5"/>
    </row>
    <row r="3437" spans="1:4" x14ac:dyDescent="0.2">
      <c r="A3437" s="5"/>
      <c r="D3437" s="5"/>
    </row>
    <row r="3438" spans="1:4" x14ac:dyDescent="0.2">
      <c r="A3438" s="5"/>
      <c r="D3438" s="5"/>
    </row>
    <row r="3439" spans="1:4" x14ac:dyDescent="0.2">
      <c r="A3439" s="5"/>
      <c r="D3439" s="5"/>
    </row>
    <row r="3440" spans="1:4" x14ac:dyDescent="0.2">
      <c r="A3440" s="5"/>
      <c r="D3440" s="5"/>
    </row>
    <row r="3441" spans="1:4" x14ac:dyDescent="0.2">
      <c r="A3441" s="5"/>
      <c r="D3441" s="5"/>
    </row>
    <row r="3442" spans="1:4" x14ac:dyDescent="0.2">
      <c r="A3442" s="5"/>
      <c r="D3442" s="5"/>
    </row>
    <row r="3443" spans="1:4" x14ac:dyDescent="0.2">
      <c r="A3443" s="5"/>
      <c r="D3443" s="5"/>
    </row>
    <row r="3444" spans="1:4" x14ac:dyDescent="0.2">
      <c r="A3444" s="5"/>
      <c r="D3444" s="5"/>
    </row>
    <row r="3445" spans="1:4" x14ac:dyDescent="0.2">
      <c r="A3445" s="5"/>
      <c r="D3445" s="5"/>
    </row>
    <row r="3446" spans="1:4" x14ac:dyDescent="0.2">
      <c r="A3446" s="5"/>
      <c r="D3446" s="5"/>
    </row>
    <row r="3447" spans="1:4" x14ac:dyDescent="0.2">
      <c r="A3447" s="5"/>
      <c r="D3447" s="5"/>
    </row>
    <row r="3448" spans="1:4" x14ac:dyDescent="0.2">
      <c r="A3448" s="5"/>
      <c r="D3448" s="5"/>
    </row>
    <row r="3449" spans="1:4" x14ac:dyDescent="0.2">
      <c r="A3449" s="5"/>
      <c r="D3449" s="5"/>
    </row>
    <row r="3450" spans="1:4" x14ac:dyDescent="0.2">
      <c r="A3450" s="5"/>
      <c r="D3450" s="5"/>
    </row>
    <row r="3451" spans="1:4" x14ac:dyDescent="0.2">
      <c r="A3451" s="5"/>
      <c r="D3451" s="5"/>
    </row>
    <row r="3452" spans="1:4" x14ac:dyDescent="0.2">
      <c r="A3452" s="5"/>
      <c r="D3452" s="5"/>
    </row>
    <row r="3453" spans="1:4" x14ac:dyDescent="0.2">
      <c r="A3453" s="5"/>
      <c r="D3453" s="5"/>
    </row>
    <row r="3454" spans="1:4" x14ac:dyDescent="0.2">
      <c r="A3454" s="5"/>
      <c r="D3454" s="5"/>
    </row>
    <row r="3455" spans="1:4" x14ac:dyDescent="0.2">
      <c r="A3455" s="5"/>
      <c r="D3455" s="5"/>
    </row>
    <row r="3456" spans="1:4" x14ac:dyDescent="0.2">
      <c r="A3456" s="5"/>
      <c r="D3456" s="5"/>
    </row>
    <row r="3457" spans="1:4" x14ac:dyDescent="0.2">
      <c r="A3457" s="5"/>
      <c r="D3457" s="5"/>
    </row>
    <row r="3458" spans="1:4" x14ac:dyDescent="0.2">
      <c r="A3458" s="5"/>
      <c r="D3458" s="5"/>
    </row>
    <row r="3459" spans="1:4" x14ac:dyDescent="0.2">
      <c r="A3459" s="5"/>
      <c r="D3459" s="5"/>
    </row>
    <row r="3460" spans="1:4" x14ac:dyDescent="0.2">
      <c r="A3460" s="5"/>
      <c r="D3460" s="5"/>
    </row>
    <row r="3461" spans="1:4" x14ac:dyDescent="0.2">
      <c r="A3461" s="5"/>
      <c r="D3461" s="5"/>
    </row>
    <row r="3462" spans="1:4" x14ac:dyDescent="0.2">
      <c r="A3462" s="5"/>
      <c r="D3462" s="5"/>
    </row>
    <row r="3463" spans="1:4" x14ac:dyDescent="0.2">
      <c r="A3463" s="5"/>
      <c r="D3463" s="5"/>
    </row>
    <row r="3464" spans="1:4" x14ac:dyDescent="0.2">
      <c r="A3464" s="5"/>
      <c r="D3464" s="5"/>
    </row>
    <row r="3465" spans="1:4" x14ac:dyDescent="0.2">
      <c r="A3465" s="5"/>
      <c r="D3465" s="5"/>
    </row>
    <row r="3466" spans="1:4" x14ac:dyDescent="0.2">
      <c r="A3466" s="5"/>
      <c r="D3466" s="5"/>
    </row>
    <row r="3467" spans="1:4" x14ac:dyDescent="0.2">
      <c r="A3467" s="5"/>
      <c r="D3467" s="5"/>
    </row>
    <row r="3468" spans="1:4" x14ac:dyDescent="0.2">
      <c r="A3468" s="5"/>
      <c r="D3468" s="5"/>
    </row>
    <row r="3469" spans="1:4" x14ac:dyDescent="0.2">
      <c r="A3469" s="5"/>
      <c r="D3469" s="5"/>
    </row>
    <row r="3470" spans="1:4" x14ac:dyDescent="0.2">
      <c r="A3470" s="5"/>
      <c r="D3470" s="5"/>
    </row>
    <row r="3471" spans="1:4" x14ac:dyDescent="0.2">
      <c r="A3471" s="5"/>
      <c r="D3471" s="5"/>
    </row>
    <row r="3472" spans="1:4" x14ac:dyDescent="0.2">
      <c r="A3472" s="5"/>
      <c r="D3472" s="5"/>
    </row>
    <row r="3473" spans="1:4" x14ac:dyDescent="0.2">
      <c r="A3473" s="5"/>
      <c r="D3473" s="5"/>
    </row>
    <row r="3474" spans="1:4" x14ac:dyDescent="0.2">
      <c r="A3474" s="5"/>
      <c r="D3474" s="5"/>
    </row>
    <row r="3475" spans="1:4" x14ac:dyDescent="0.2">
      <c r="A3475" s="5"/>
      <c r="D3475" s="5"/>
    </row>
    <row r="3476" spans="1:4" x14ac:dyDescent="0.2">
      <c r="A3476" s="5"/>
      <c r="D3476" s="5"/>
    </row>
    <row r="3477" spans="1:4" x14ac:dyDescent="0.2">
      <c r="A3477" s="5"/>
      <c r="D3477" s="5"/>
    </row>
    <row r="3478" spans="1:4" x14ac:dyDescent="0.2">
      <c r="A3478" s="5"/>
      <c r="D3478" s="5"/>
    </row>
    <row r="3479" spans="1:4" x14ac:dyDescent="0.2">
      <c r="A3479" s="5"/>
      <c r="D3479" s="5"/>
    </row>
    <row r="3480" spans="1:4" x14ac:dyDescent="0.2">
      <c r="A3480" s="5"/>
      <c r="D3480" s="5"/>
    </row>
    <row r="3481" spans="1:4" x14ac:dyDescent="0.2">
      <c r="A3481" s="5"/>
      <c r="D3481" s="5"/>
    </row>
    <row r="3482" spans="1:4" x14ac:dyDescent="0.2">
      <c r="A3482" s="5"/>
      <c r="D3482" s="5"/>
    </row>
    <row r="3483" spans="1:4" x14ac:dyDescent="0.2">
      <c r="A3483" s="5"/>
      <c r="D3483" s="5"/>
    </row>
    <row r="3484" spans="1:4" x14ac:dyDescent="0.2">
      <c r="A3484" s="5"/>
      <c r="D3484" s="5"/>
    </row>
    <row r="3485" spans="1:4" x14ac:dyDescent="0.2">
      <c r="A3485" s="5"/>
      <c r="D3485" s="5"/>
    </row>
    <row r="3486" spans="1:4" x14ac:dyDescent="0.2">
      <c r="A3486" s="5"/>
      <c r="D3486" s="5"/>
    </row>
    <row r="3487" spans="1:4" x14ac:dyDescent="0.2">
      <c r="A3487" s="5"/>
      <c r="D3487" s="5"/>
    </row>
    <row r="3488" spans="1:4" x14ac:dyDescent="0.2">
      <c r="A3488" s="5"/>
      <c r="D3488" s="5"/>
    </row>
    <row r="3489" spans="1:4" x14ac:dyDescent="0.2">
      <c r="A3489" s="5"/>
      <c r="D3489" s="5"/>
    </row>
    <row r="3490" spans="1:4" x14ac:dyDescent="0.2">
      <c r="A3490" s="5"/>
      <c r="D3490" s="5"/>
    </row>
    <row r="3491" spans="1:4" x14ac:dyDescent="0.2">
      <c r="A3491" s="5"/>
      <c r="D3491" s="5"/>
    </row>
    <row r="3492" spans="1:4" x14ac:dyDescent="0.2">
      <c r="A3492" s="5"/>
      <c r="D3492" s="5"/>
    </row>
    <row r="3493" spans="1:4" x14ac:dyDescent="0.2">
      <c r="A3493" s="5"/>
      <c r="D3493" s="5"/>
    </row>
    <row r="3494" spans="1:4" x14ac:dyDescent="0.2">
      <c r="A3494" s="5"/>
      <c r="D3494" s="5"/>
    </row>
    <row r="3495" spans="1:4" x14ac:dyDescent="0.2">
      <c r="A3495" s="5"/>
      <c r="D3495" s="5"/>
    </row>
    <row r="3496" spans="1:4" x14ac:dyDescent="0.2">
      <c r="A3496" s="5"/>
      <c r="D3496" s="5"/>
    </row>
    <row r="3497" spans="1:4" x14ac:dyDescent="0.2">
      <c r="A3497" s="5"/>
      <c r="D3497" s="5"/>
    </row>
    <row r="3498" spans="1:4" x14ac:dyDescent="0.2">
      <c r="A3498" s="5"/>
      <c r="D3498" s="5"/>
    </row>
    <row r="3499" spans="1:4" x14ac:dyDescent="0.2">
      <c r="A3499" s="5"/>
      <c r="D3499" s="5"/>
    </row>
    <row r="3500" spans="1:4" x14ac:dyDescent="0.2">
      <c r="A3500" s="5"/>
      <c r="D3500" s="5"/>
    </row>
    <row r="3501" spans="1:4" x14ac:dyDescent="0.2">
      <c r="A3501" s="5"/>
      <c r="D3501" s="5"/>
    </row>
    <row r="3502" spans="1:4" x14ac:dyDescent="0.2">
      <c r="A3502" s="5"/>
      <c r="D3502" s="5"/>
    </row>
    <row r="3503" spans="1:4" x14ac:dyDescent="0.2">
      <c r="A3503" s="5"/>
      <c r="D3503" s="5"/>
    </row>
    <row r="3504" spans="1:4" x14ac:dyDescent="0.2">
      <c r="A3504" s="5"/>
      <c r="D3504" s="5"/>
    </row>
    <row r="3505" spans="1:4" x14ac:dyDescent="0.2">
      <c r="A3505" s="5"/>
      <c r="D3505" s="5"/>
    </row>
    <row r="3506" spans="1:4" x14ac:dyDescent="0.2">
      <c r="A3506" s="5"/>
      <c r="D3506" s="5"/>
    </row>
    <row r="3507" spans="1:4" x14ac:dyDescent="0.2">
      <c r="A3507" s="5"/>
      <c r="D3507" s="5"/>
    </row>
    <row r="3508" spans="1:4" x14ac:dyDescent="0.2">
      <c r="A3508" s="5"/>
      <c r="D3508" s="5"/>
    </row>
    <row r="3509" spans="1:4" x14ac:dyDescent="0.2">
      <c r="A3509" s="5"/>
      <c r="D3509" s="5"/>
    </row>
    <row r="3510" spans="1:4" x14ac:dyDescent="0.2">
      <c r="A3510" s="5"/>
      <c r="D3510" s="5"/>
    </row>
    <row r="3511" spans="1:4" x14ac:dyDescent="0.2">
      <c r="A3511" s="5"/>
      <c r="D3511" s="5"/>
    </row>
    <row r="3512" spans="1:4" x14ac:dyDescent="0.2">
      <c r="A3512" s="5"/>
      <c r="D3512" s="5"/>
    </row>
    <row r="3513" spans="1:4" x14ac:dyDescent="0.2">
      <c r="A3513" s="5"/>
      <c r="D3513" s="5"/>
    </row>
    <row r="3514" spans="1:4" x14ac:dyDescent="0.2">
      <c r="A3514" s="5"/>
      <c r="D3514" s="5"/>
    </row>
    <row r="3515" spans="1:4" x14ac:dyDescent="0.2">
      <c r="A3515" s="5"/>
      <c r="D3515" s="5"/>
    </row>
    <row r="3516" spans="1:4" x14ac:dyDescent="0.2">
      <c r="A3516" s="5"/>
      <c r="D3516" s="5"/>
    </row>
    <row r="3517" spans="1:4" x14ac:dyDescent="0.2">
      <c r="A3517" s="5"/>
      <c r="D3517" s="5"/>
    </row>
    <row r="3518" spans="1:4" x14ac:dyDescent="0.2">
      <c r="A3518" s="5"/>
      <c r="D3518" s="5"/>
    </row>
    <row r="3519" spans="1:4" x14ac:dyDescent="0.2">
      <c r="A3519" s="5"/>
      <c r="D3519" s="5"/>
    </row>
    <row r="3520" spans="1:4" x14ac:dyDescent="0.2">
      <c r="A3520" s="5"/>
      <c r="D3520" s="5"/>
    </row>
    <row r="3521" spans="1:4" x14ac:dyDescent="0.2">
      <c r="A3521" s="5"/>
      <c r="D3521" s="5"/>
    </row>
    <row r="3522" spans="1:4" x14ac:dyDescent="0.2">
      <c r="A3522" s="5"/>
      <c r="D3522" s="5"/>
    </row>
    <row r="3523" spans="1:4" x14ac:dyDescent="0.2">
      <c r="A3523" s="5"/>
      <c r="D3523" s="5"/>
    </row>
    <row r="3524" spans="1:4" x14ac:dyDescent="0.2">
      <c r="A3524" s="5"/>
      <c r="D3524" s="5"/>
    </row>
    <row r="3525" spans="1:4" x14ac:dyDescent="0.2">
      <c r="A3525" s="5"/>
      <c r="D3525" s="5"/>
    </row>
    <row r="3526" spans="1:4" x14ac:dyDescent="0.2">
      <c r="A3526" s="5"/>
      <c r="D3526" s="5"/>
    </row>
    <row r="3527" spans="1:4" x14ac:dyDescent="0.2">
      <c r="A3527" s="5"/>
      <c r="D3527" s="5"/>
    </row>
    <row r="3528" spans="1:4" x14ac:dyDescent="0.2">
      <c r="A3528" s="5"/>
      <c r="D3528" s="5"/>
    </row>
    <row r="3529" spans="1:4" x14ac:dyDescent="0.2">
      <c r="A3529" s="5"/>
      <c r="D3529" s="5"/>
    </row>
    <row r="3530" spans="1:4" x14ac:dyDescent="0.2">
      <c r="A3530" s="5"/>
      <c r="D3530" s="5"/>
    </row>
    <row r="3531" spans="1:4" x14ac:dyDescent="0.2">
      <c r="A3531" s="5"/>
      <c r="D3531" s="5"/>
    </row>
    <row r="3532" spans="1:4" x14ac:dyDescent="0.2">
      <c r="A3532" s="5"/>
      <c r="D3532" s="5"/>
    </row>
    <row r="3533" spans="1:4" x14ac:dyDescent="0.2">
      <c r="A3533" s="5"/>
      <c r="D3533" s="5"/>
    </row>
    <row r="3534" spans="1:4" x14ac:dyDescent="0.2">
      <c r="A3534" s="5"/>
      <c r="D3534" s="5"/>
    </row>
    <row r="3535" spans="1:4" x14ac:dyDescent="0.2">
      <c r="A3535" s="5"/>
      <c r="D3535" s="5"/>
    </row>
    <row r="3536" spans="1:4" x14ac:dyDescent="0.2">
      <c r="A3536" s="5"/>
      <c r="D3536" s="5"/>
    </row>
    <row r="3537" spans="1:4" x14ac:dyDescent="0.2">
      <c r="A3537" s="5"/>
      <c r="D3537" s="5"/>
    </row>
    <row r="3538" spans="1:4" x14ac:dyDescent="0.2">
      <c r="A3538" s="5"/>
      <c r="D3538" s="5"/>
    </row>
    <row r="3539" spans="1:4" x14ac:dyDescent="0.2">
      <c r="A3539" s="5"/>
      <c r="D3539" s="5"/>
    </row>
    <row r="3540" spans="1:4" x14ac:dyDescent="0.2">
      <c r="A3540" s="5"/>
      <c r="D3540" s="5"/>
    </row>
    <row r="3541" spans="1:4" x14ac:dyDescent="0.2">
      <c r="A3541" s="5"/>
      <c r="D3541" s="5"/>
    </row>
    <row r="3542" spans="1:4" x14ac:dyDescent="0.2">
      <c r="A3542" s="5"/>
      <c r="D3542" s="5"/>
    </row>
    <row r="3543" spans="1:4" x14ac:dyDescent="0.2">
      <c r="A3543" s="5"/>
      <c r="D3543" s="5"/>
    </row>
    <row r="3544" spans="1:4" x14ac:dyDescent="0.2">
      <c r="A3544" s="5"/>
      <c r="D3544" s="5"/>
    </row>
    <row r="3545" spans="1:4" x14ac:dyDescent="0.2">
      <c r="A3545" s="5"/>
      <c r="D3545" s="5"/>
    </row>
    <row r="3546" spans="1:4" x14ac:dyDescent="0.2">
      <c r="A3546" s="5"/>
      <c r="D3546" s="5"/>
    </row>
    <row r="3547" spans="1:4" x14ac:dyDescent="0.2">
      <c r="A3547" s="5"/>
      <c r="D3547" s="5"/>
    </row>
    <row r="3548" spans="1:4" x14ac:dyDescent="0.2">
      <c r="A3548" s="5"/>
      <c r="D3548" s="5"/>
    </row>
    <row r="3549" spans="1:4" x14ac:dyDescent="0.2">
      <c r="A3549" s="5"/>
      <c r="D3549" s="5"/>
    </row>
    <row r="3550" spans="1:4" x14ac:dyDescent="0.2">
      <c r="A3550" s="5"/>
      <c r="D3550" s="5"/>
    </row>
    <row r="3551" spans="1:4" x14ac:dyDescent="0.2">
      <c r="A3551" s="5"/>
      <c r="D3551" s="5"/>
    </row>
    <row r="3552" spans="1:4" x14ac:dyDescent="0.2">
      <c r="A3552" s="5"/>
      <c r="D3552" s="5"/>
    </row>
    <row r="3553" spans="1:4" x14ac:dyDescent="0.2">
      <c r="A3553" s="5"/>
      <c r="D3553" s="5"/>
    </row>
    <row r="3554" spans="1:4" x14ac:dyDescent="0.2">
      <c r="A3554" s="5"/>
      <c r="D3554" s="5"/>
    </row>
    <row r="3555" spans="1:4" x14ac:dyDescent="0.2">
      <c r="A3555" s="5"/>
      <c r="D3555" s="5"/>
    </row>
    <row r="3556" spans="1:4" x14ac:dyDescent="0.2">
      <c r="A3556" s="5"/>
      <c r="D3556" s="5"/>
    </row>
    <row r="3557" spans="1:4" x14ac:dyDescent="0.2">
      <c r="A3557" s="5"/>
      <c r="D3557" s="5"/>
    </row>
    <row r="3558" spans="1:4" x14ac:dyDescent="0.2">
      <c r="A3558" s="5"/>
      <c r="D3558" s="5"/>
    </row>
    <row r="3559" spans="1:4" x14ac:dyDescent="0.2">
      <c r="A3559" s="5"/>
      <c r="D3559" s="5"/>
    </row>
    <row r="3560" spans="1:4" x14ac:dyDescent="0.2">
      <c r="A3560" s="5"/>
      <c r="D3560" s="5"/>
    </row>
    <row r="3561" spans="1:4" x14ac:dyDescent="0.2">
      <c r="A3561" s="5"/>
      <c r="D3561" s="5"/>
    </row>
    <row r="3562" spans="1:4" x14ac:dyDescent="0.2">
      <c r="A3562" s="5"/>
      <c r="D3562" s="5"/>
    </row>
    <row r="3563" spans="1:4" x14ac:dyDescent="0.2">
      <c r="A3563" s="5"/>
      <c r="D3563" s="5"/>
    </row>
    <row r="3564" spans="1:4" x14ac:dyDescent="0.2">
      <c r="A3564" s="5"/>
      <c r="D3564" s="5"/>
    </row>
    <row r="3565" spans="1:4" x14ac:dyDescent="0.2">
      <c r="A3565" s="5"/>
      <c r="D3565" s="5"/>
    </row>
    <row r="3566" spans="1:4" x14ac:dyDescent="0.2">
      <c r="A3566" s="5"/>
      <c r="D3566" s="5"/>
    </row>
    <row r="3567" spans="1:4" x14ac:dyDescent="0.2">
      <c r="A3567" s="5"/>
      <c r="D3567" s="5"/>
    </row>
    <row r="3568" spans="1:4" x14ac:dyDescent="0.2">
      <c r="A3568" s="5"/>
      <c r="D3568" s="5"/>
    </row>
    <row r="3569" spans="1:4" x14ac:dyDescent="0.2">
      <c r="A3569" s="5"/>
      <c r="D3569" s="5"/>
    </row>
    <row r="3570" spans="1:4" x14ac:dyDescent="0.2">
      <c r="A3570" s="5"/>
      <c r="D3570" s="5"/>
    </row>
    <row r="3571" spans="1:4" x14ac:dyDescent="0.2">
      <c r="A3571" s="5"/>
      <c r="D3571" s="5"/>
    </row>
    <row r="3572" spans="1:4" x14ac:dyDescent="0.2">
      <c r="A3572" s="5"/>
      <c r="D3572" s="5"/>
    </row>
    <row r="3573" spans="1:4" x14ac:dyDescent="0.2">
      <c r="A3573" s="5"/>
      <c r="D3573" s="5"/>
    </row>
    <row r="3574" spans="1:4" x14ac:dyDescent="0.2">
      <c r="A3574" s="5"/>
      <c r="D3574" s="5"/>
    </row>
    <row r="3575" spans="1:4" x14ac:dyDescent="0.2">
      <c r="A3575" s="5"/>
      <c r="D3575" s="5"/>
    </row>
    <row r="3576" spans="1:4" x14ac:dyDescent="0.2">
      <c r="A3576" s="5"/>
      <c r="D3576" s="5"/>
    </row>
    <row r="3577" spans="1:4" x14ac:dyDescent="0.2">
      <c r="A3577" s="5"/>
      <c r="D3577" s="5"/>
    </row>
    <row r="3578" spans="1:4" x14ac:dyDescent="0.2">
      <c r="A3578" s="5"/>
      <c r="D3578" s="5"/>
    </row>
    <row r="3579" spans="1:4" x14ac:dyDescent="0.2">
      <c r="A3579" s="5"/>
      <c r="D3579" s="5"/>
    </row>
    <row r="3580" spans="1:4" x14ac:dyDescent="0.2">
      <c r="A3580" s="5"/>
      <c r="D3580" s="5"/>
    </row>
    <row r="3581" spans="1:4" x14ac:dyDescent="0.2">
      <c r="A3581" s="5"/>
      <c r="D3581" s="5"/>
    </row>
    <row r="3582" spans="1:4" x14ac:dyDescent="0.2">
      <c r="A3582" s="5"/>
      <c r="D3582" s="5"/>
    </row>
    <row r="3583" spans="1:4" x14ac:dyDescent="0.2">
      <c r="A3583" s="5"/>
      <c r="D3583" s="5"/>
    </row>
    <row r="3584" spans="1:4" x14ac:dyDescent="0.2">
      <c r="A3584" s="5"/>
      <c r="D3584" s="5"/>
    </row>
    <row r="3585" spans="1:4" x14ac:dyDescent="0.2">
      <c r="A3585" s="5"/>
      <c r="D3585" s="5"/>
    </row>
    <row r="3586" spans="1:4" x14ac:dyDescent="0.2">
      <c r="A3586" s="5"/>
      <c r="D3586" s="5"/>
    </row>
    <row r="3587" spans="1:4" x14ac:dyDescent="0.2">
      <c r="A3587" s="5"/>
      <c r="D3587" s="5"/>
    </row>
    <row r="3588" spans="1:4" x14ac:dyDescent="0.2">
      <c r="A3588" s="5"/>
      <c r="D3588" s="5"/>
    </row>
    <row r="3589" spans="1:4" x14ac:dyDescent="0.2">
      <c r="A3589" s="5"/>
      <c r="D3589" s="5"/>
    </row>
    <row r="3590" spans="1:4" x14ac:dyDescent="0.2">
      <c r="A3590" s="5"/>
      <c r="D3590" s="5"/>
    </row>
    <row r="3591" spans="1:4" x14ac:dyDescent="0.2">
      <c r="A3591" s="5"/>
      <c r="D3591" s="5"/>
    </row>
    <row r="3592" spans="1:4" x14ac:dyDescent="0.2">
      <c r="A3592" s="5"/>
      <c r="D3592" s="5"/>
    </row>
    <row r="3593" spans="1:4" x14ac:dyDescent="0.2">
      <c r="A3593" s="5"/>
      <c r="D3593" s="5"/>
    </row>
    <row r="3594" spans="1:4" x14ac:dyDescent="0.2">
      <c r="A3594" s="5"/>
      <c r="D3594" s="5"/>
    </row>
    <row r="3595" spans="1:4" x14ac:dyDescent="0.2">
      <c r="A3595" s="5"/>
      <c r="D3595" s="5"/>
    </row>
    <row r="3596" spans="1:4" x14ac:dyDescent="0.2">
      <c r="A3596" s="5"/>
      <c r="D3596" s="5"/>
    </row>
    <row r="3597" spans="1:4" x14ac:dyDescent="0.2">
      <c r="A3597" s="5"/>
      <c r="D3597" s="5"/>
    </row>
    <row r="3598" spans="1:4" x14ac:dyDescent="0.2">
      <c r="A3598" s="5"/>
      <c r="D3598" s="5"/>
    </row>
    <row r="3599" spans="1:4" x14ac:dyDescent="0.2">
      <c r="A3599" s="5"/>
      <c r="D3599" s="5"/>
    </row>
    <row r="3600" spans="1:4" x14ac:dyDescent="0.2">
      <c r="A3600" s="5"/>
      <c r="D3600" s="5"/>
    </row>
    <row r="3601" spans="1:4" x14ac:dyDescent="0.2">
      <c r="A3601" s="5"/>
      <c r="D3601" s="5"/>
    </row>
    <row r="3602" spans="1:4" x14ac:dyDescent="0.2">
      <c r="A3602" s="5"/>
      <c r="D3602" s="5"/>
    </row>
    <row r="3603" spans="1:4" x14ac:dyDescent="0.2">
      <c r="A3603" s="5"/>
      <c r="D3603" s="5"/>
    </row>
    <row r="3604" spans="1:4" x14ac:dyDescent="0.2">
      <c r="A3604" s="5"/>
      <c r="D3604" s="5"/>
    </row>
    <row r="3605" spans="1:4" x14ac:dyDescent="0.2">
      <c r="A3605" s="5"/>
      <c r="D3605" s="5"/>
    </row>
    <row r="3606" spans="1:4" x14ac:dyDescent="0.2">
      <c r="A3606" s="5"/>
      <c r="D3606" s="5"/>
    </row>
    <row r="3607" spans="1:4" x14ac:dyDescent="0.2">
      <c r="A3607" s="5"/>
      <c r="D3607" s="5"/>
    </row>
    <row r="3608" spans="1:4" x14ac:dyDescent="0.2">
      <c r="A3608" s="5"/>
      <c r="D3608" s="5"/>
    </row>
    <row r="3609" spans="1:4" x14ac:dyDescent="0.2">
      <c r="A3609" s="5"/>
      <c r="D3609" s="5"/>
    </row>
    <row r="3610" spans="1:4" x14ac:dyDescent="0.2">
      <c r="A3610" s="5"/>
      <c r="D3610" s="5"/>
    </row>
    <row r="3611" spans="1:4" x14ac:dyDescent="0.2">
      <c r="A3611" s="5"/>
      <c r="D3611" s="5"/>
    </row>
    <row r="3612" spans="1:4" x14ac:dyDescent="0.2">
      <c r="A3612" s="5"/>
      <c r="D3612" s="5"/>
    </row>
    <row r="3613" spans="1:4" x14ac:dyDescent="0.2">
      <c r="A3613" s="5"/>
      <c r="D3613" s="5"/>
    </row>
    <row r="3614" spans="1:4" x14ac:dyDescent="0.2">
      <c r="A3614" s="5"/>
      <c r="D3614" s="5"/>
    </row>
    <row r="3615" spans="1:4" x14ac:dyDescent="0.2">
      <c r="A3615" s="5"/>
      <c r="D3615" s="5"/>
    </row>
    <row r="3616" spans="1:4" x14ac:dyDescent="0.2">
      <c r="A3616" s="5"/>
      <c r="D3616" s="5"/>
    </row>
    <row r="3617" spans="1:4" x14ac:dyDescent="0.2">
      <c r="A3617" s="5"/>
      <c r="D3617" s="5"/>
    </row>
    <row r="3618" spans="1:4" x14ac:dyDescent="0.2">
      <c r="A3618" s="5"/>
      <c r="D3618" s="5"/>
    </row>
    <row r="3619" spans="1:4" x14ac:dyDescent="0.2">
      <c r="A3619" s="5"/>
      <c r="D3619" s="5"/>
    </row>
    <row r="3620" spans="1:4" x14ac:dyDescent="0.2">
      <c r="A3620" s="5"/>
      <c r="D3620" s="5"/>
    </row>
    <row r="3621" spans="1:4" x14ac:dyDescent="0.2">
      <c r="A3621" s="5"/>
      <c r="D3621" s="5"/>
    </row>
    <row r="3622" spans="1:4" x14ac:dyDescent="0.2">
      <c r="A3622" s="5"/>
      <c r="D3622" s="5"/>
    </row>
    <row r="3623" spans="1:4" x14ac:dyDescent="0.2">
      <c r="A3623" s="5"/>
      <c r="D3623" s="5"/>
    </row>
    <row r="3624" spans="1:4" x14ac:dyDescent="0.2">
      <c r="A3624" s="5"/>
      <c r="D3624" s="5"/>
    </row>
    <row r="3625" spans="1:4" x14ac:dyDescent="0.2">
      <c r="A3625" s="5"/>
      <c r="D3625" s="5"/>
    </row>
    <row r="3626" spans="1:4" x14ac:dyDescent="0.2">
      <c r="A3626" s="5"/>
      <c r="D3626" s="5"/>
    </row>
    <row r="3627" spans="1:4" x14ac:dyDescent="0.2">
      <c r="A3627" s="5"/>
      <c r="D3627" s="5"/>
    </row>
    <row r="3628" spans="1:4" x14ac:dyDescent="0.2">
      <c r="A3628" s="5"/>
      <c r="D3628" s="5"/>
    </row>
    <row r="3629" spans="1:4" x14ac:dyDescent="0.2">
      <c r="A3629" s="5"/>
      <c r="D3629" s="5"/>
    </row>
    <row r="3630" spans="1:4" x14ac:dyDescent="0.2">
      <c r="A3630" s="5"/>
      <c r="D3630" s="5"/>
    </row>
    <row r="3631" spans="1:4" x14ac:dyDescent="0.2">
      <c r="A3631" s="5"/>
      <c r="D3631" s="5"/>
    </row>
    <row r="3632" spans="1:4" x14ac:dyDescent="0.2">
      <c r="A3632" s="5"/>
      <c r="D3632" s="5"/>
    </row>
    <row r="3633" spans="1:4" x14ac:dyDescent="0.2">
      <c r="A3633" s="5"/>
      <c r="D3633" s="5"/>
    </row>
    <row r="3634" spans="1:4" x14ac:dyDescent="0.2">
      <c r="A3634" s="5"/>
      <c r="D3634" s="5"/>
    </row>
    <row r="3635" spans="1:4" x14ac:dyDescent="0.2">
      <c r="A3635" s="5"/>
      <c r="D3635" s="5"/>
    </row>
    <row r="3636" spans="1:4" x14ac:dyDescent="0.2">
      <c r="A3636" s="5"/>
      <c r="D3636" s="5"/>
    </row>
    <row r="3637" spans="1:4" x14ac:dyDescent="0.2">
      <c r="A3637" s="5"/>
      <c r="D3637" s="5"/>
    </row>
    <row r="3638" spans="1:4" x14ac:dyDescent="0.2">
      <c r="A3638" s="5"/>
      <c r="D3638" s="5"/>
    </row>
    <row r="3639" spans="1:4" x14ac:dyDescent="0.2">
      <c r="A3639" s="5"/>
      <c r="D3639" s="5"/>
    </row>
    <row r="3640" spans="1:4" x14ac:dyDescent="0.2">
      <c r="A3640" s="5"/>
      <c r="D3640" s="5"/>
    </row>
    <row r="3641" spans="1:4" x14ac:dyDescent="0.2">
      <c r="A3641" s="5"/>
      <c r="D3641" s="5"/>
    </row>
    <row r="3642" spans="1:4" x14ac:dyDescent="0.2">
      <c r="A3642" s="5"/>
      <c r="D3642" s="5"/>
    </row>
    <row r="3643" spans="1:4" x14ac:dyDescent="0.2">
      <c r="A3643" s="5"/>
      <c r="D3643" s="5"/>
    </row>
    <row r="3644" spans="1:4" x14ac:dyDescent="0.2">
      <c r="A3644" s="5"/>
      <c r="D3644" s="5"/>
    </row>
    <row r="3645" spans="1:4" x14ac:dyDescent="0.2">
      <c r="A3645" s="5"/>
      <c r="D3645" s="5"/>
    </row>
    <row r="3646" spans="1:4" x14ac:dyDescent="0.2">
      <c r="A3646" s="5"/>
      <c r="D3646" s="5"/>
    </row>
    <row r="3647" spans="1:4" x14ac:dyDescent="0.2">
      <c r="A3647" s="5"/>
      <c r="D3647" s="5"/>
    </row>
    <row r="3648" spans="1:4" x14ac:dyDescent="0.2">
      <c r="A3648" s="5"/>
      <c r="D3648" s="5"/>
    </row>
    <row r="3649" spans="1:4" x14ac:dyDescent="0.2">
      <c r="A3649" s="5"/>
      <c r="D3649" s="5"/>
    </row>
    <row r="3650" spans="1:4" x14ac:dyDescent="0.2">
      <c r="A3650" s="5"/>
      <c r="D3650" s="5"/>
    </row>
    <row r="3651" spans="1:4" x14ac:dyDescent="0.2">
      <c r="A3651" s="5"/>
      <c r="D3651" s="5"/>
    </row>
    <row r="3652" spans="1:4" x14ac:dyDescent="0.2">
      <c r="A3652" s="5"/>
      <c r="D3652" s="5"/>
    </row>
    <row r="3653" spans="1:4" x14ac:dyDescent="0.2">
      <c r="A3653" s="5"/>
      <c r="D3653" s="5"/>
    </row>
    <row r="3654" spans="1:4" x14ac:dyDescent="0.2">
      <c r="A3654" s="5"/>
      <c r="D3654" s="5"/>
    </row>
    <row r="3655" spans="1:4" x14ac:dyDescent="0.2">
      <c r="A3655" s="5"/>
      <c r="D3655" s="5"/>
    </row>
    <row r="3656" spans="1:4" x14ac:dyDescent="0.2">
      <c r="A3656" s="5"/>
      <c r="D3656" s="5"/>
    </row>
    <row r="3657" spans="1:4" x14ac:dyDescent="0.2">
      <c r="A3657" s="5"/>
      <c r="D3657" s="5"/>
    </row>
    <row r="3658" spans="1:4" x14ac:dyDescent="0.2">
      <c r="A3658" s="5"/>
      <c r="D3658" s="5"/>
    </row>
    <row r="3659" spans="1:4" x14ac:dyDescent="0.2">
      <c r="A3659" s="5"/>
      <c r="D3659" s="5"/>
    </row>
    <row r="3660" spans="1:4" x14ac:dyDescent="0.2">
      <c r="A3660" s="5"/>
      <c r="D3660" s="5"/>
    </row>
    <row r="3661" spans="1:4" x14ac:dyDescent="0.2">
      <c r="A3661" s="5"/>
      <c r="D3661" s="5"/>
    </row>
    <row r="3662" spans="1:4" x14ac:dyDescent="0.2">
      <c r="A3662" s="5"/>
      <c r="D3662" s="5"/>
    </row>
    <row r="3663" spans="1:4" x14ac:dyDescent="0.2">
      <c r="A3663" s="5"/>
      <c r="D3663" s="5"/>
    </row>
    <row r="3664" spans="1:4" x14ac:dyDescent="0.2">
      <c r="A3664" s="5"/>
      <c r="D3664" s="5"/>
    </row>
    <row r="3665" spans="1:4" x14ac:dyDescent="0.2">
      <c r="A3665" s="5"/>
      <c r="D3665" s="5"/>
    </row>
    <row r="3666" spans="1:4" x14ac:dyDescent="0.2">
      <c r="A3666" s="5"/>
      <c r="D3666" s="5"/>
    </row>
    <row r="3667" spans="1:4" x14ac:dyDescent="0.2">
      <c r="A3667" s="5"/>
      <c r="D3667" s="5"/>
    </row>
    <row r="3668" spans="1:4" x14ac:dyDescent="0.2">
      <c r="A3668" s="5"/>
      <c r="D3668" s="5"/>
    </row>
    <row r="3669" spans="1:4" x14ac:dyDescent="0.2">
      <c r="A3669" s="5"/>
      <c r="D3669" s="5"/>
    </row>
    <row r="3670" spans="1:4" x14ac:dyDescent="0.2">
      <c r="A3670" s="5"/>
      <c r="D3670" s="5"/>
    </row>
    <row r="3671" spans="1:4" x14ac:dyDescent="0.2">
      <c r="A3671" s="5"/>
      <c r="D3671" s="5"/>
    </row>
    <row r="3672" spans="1:4" x14ac:dyDescent="0.2">
      <c r="A3672" s="5"/>
      <c r="D3672" s="5"/>
    </row>
    <row r="3673" spans="1:4" x14ac:dyDescent="0.2">
      <c r="A3673" s="5"/>
      <c r="D3673" s="5"/>
    </row>
    <row r="3674" spans="1:4" x14ac:dyDescent="0.2">
      <c r="A3674" s="5"/>
      <c r="D3674" s="5"/>
    </row>
    <row r="3675" spans="1:4" x14ac:dyDescent="0.2">
      <c r="A3675" s="5"/>
      <c r="D3675" s="5"/>
    </row>
    <row r="3676" spans="1:4" x14ac:dyDescent="0.2">
      <c r="A3676" s="5"/>
      <c r="D3676" s="5"/>
    </row>
    <row r="3677" spans="1:4" x14ac:dyDescent="0.2">
      <c r="A3677" s="5"/>
      <c r="D3677" s="5"/>
    </row>
    <row r="3678" spans="1:4" x14ac:dyDescent="0.2">
      <c r="A3678" s="5"/>
      <c r="D3678" s="5"/>
    </row>
    <row r="3679" spans="1:4" x14ac:dyDescent="0.2">
      <c r="A3679" s="5"/>
      <c r="D3679" s="5"/>
    </row>
    <row r="3680" spans="1:4" x14ac:dyDescent="0.2">
      <c r="A3680" s="5"/>
      <c r="D3680" s="5"/>
    </row>
    <row r="3681" spans="1:4" x14ac:dyDescent="0.2">
      <c r="A3681" s="5"/>
      <c r="D3681" s="5"/>
    </row>
    <row r="3682" spans="1:4" x14ac:dyDescent="0.2">
      <c r="A3682" s="5"/>
      <c r="D3682" s="5"/>
    </row>
    <row r="3683" spans="1:4" x14ac:dyDescent="0.2">
      <c r="A3683" s="5"/>
      <c r="D3683" s="5"/>
    </row>
    <row r="3684" spans="1:4" x14ac:dyDescent="0.2">
      <c r="A3684" s="5"/>
      <c r="D3684" s="5"/>
    </row>
    <row r="3685" spans="1:4" x14ac:dyDescent="0.2">
      <c r="A3685" s="5"/>
      <c r="D3685" s="5"/>
    </row>
    <row r="3686" spans="1:4" x14ac:dyDescent="0.2">
      <c r="A3686" s="5"/>
      <c r="D3686" s="5"/>
    </row>
    <row r="3687" spans="1:4" x14ac:dyDescent="0.2">
      <c r="A3687" s="5"/>
      <c r="D3687" s="5"/>
    </row>
    <row r="3688" spans="1:4" x14ac:dyDescent="0.2">
      <c r="A3688" s="5"/>
      <c r="D3688" s="5"/>
    </row>
    <row r="3689" spans="1:4" x14ac:dyDescent="0.2">
      <c r="A3689" s="5"/>
      <c r="D3689" s="5"/>
    </row>
    <row r="3690" spans="1:4" x14ac:dyDescent="0.2">
      <c r="A3690" s="5"/>
      <c r="D3690" s="5"/>
    </row>
    <row r="3691" spans="1:4" x14ac:dyDescent="0.2">
      <c r="A3691" s="5"/>
      <c r="D3691" s="5"/>
    </row>
    <row r="3692" spans="1:4" x14ac:dyDescent="0.2">
      <c r="A3692" s="5"/>
      <c r="D3692" s="5"/>
    </row>
    <row r="3693" spans="1:4" x14ac:dyDescent="0.2">
      <c r="A3693" s="5"/>
      <c r="D3693" s="5"/>
    </row>
    <row r="3694" spans="1:4" x14ac:dyDescent="0.2">
      <c r="A3694" s="5"/>
      <c r="D3694" s="5"/>
    </row>
    <row r="3695" spans="1:4" x14ac:dyDescent="0.2">
      <c r="A3695" s="5"/>
      <c r="D3695" s="5"/>
    </row>
    <row r="3696" spans="1:4" x14ac:dyDescent="0.2">
      <c r="A3696" s="5"/>
      <c r="D3696" s="5"/>
    </row>
    <row r="3697" spans="1:4" x14ac:dyDescent="0.2">
      <c r="A3697" s="5"/>
      <c r="D3697" s="5"/>
    </row>
    <row r="3698" spans="1:4" x14ac:dyDescent="0.2">
      <c r="A3698" s="5"/>
      <c r="D3698" s="5"/>
    </row>
    <row r="3699" spans="1:4" x14ac:dyDescent="0.2">
      <c r="A3699" s="5"/>
      <c r="D3699" s="5"/>
    </row>
    <row r="3700" spans="1:4" x14ac:dyDescent="0.2">
      <c r="A3700" s="5"/>
      <c r="D3700" s="5"/>
    </row>
    <row r="3701" spans="1:4" x14ac:dyDescent="0.2">
      <c r="A3701" s="5"/>
      <c r="D3701" s="5"/>
    </row>
    <row r="3702" spans="1:4" x14ac:dyDescent="0.2">
      <c r="A3702" s="5"/>
      <c r="D3702" s="5"/>
    </row>
    <row r="3703" spans="1:4" x14ac:dyDescent="0.2">
      <c r="A3703" s="5"/>
      <c r="D3703" s="5"/>
    </row>
    <row r="3704" spans="1:4" x14ac:dyDescent="0.2">
      <c r="A3704" s="5"/>
      <c r="D3704" s="5"/>
    </row>
    <row r="3705" spans="1:4" x14ac:dyDescent="0.2">
      <c r="A3705" s="5"/>
      <c r="D3705" s="5"/>
    </row>
    <row r="3706" spans="1:4" x14ac:dyDescent="0.2">
      <c r="A3706" s="5"/>
      <c r="D3706" s="5"/>
    </row>
    <row r="3707" spans="1:4" x14ac:dyDescent="0.2">
      <c r="A3707" s="5"/>
      <c r="D3707" s="5"/>
    </row>
    <row r="3708" spans="1:4" x14ac:dyDescent="0.2">
      <c r="A3708" s="5"/>
      <c r="D3708" s="5"/>
    </row>
    <row r="3709" spans="1:4" x14ac:dyDescent="0.2">
      <c r="A3709" s="5"/>
      <c r="D3709" s="5"/>
    </row>
    <row r="3710" spans="1:4" x14ac:dyDescent="0.2">
      <c r="A3710" s="5"/>
      <c r="D3710" s="5"/>
    </row>
    <row r="3711" spans="1:4" x14ac:dyDescent="0.2">
      <c r="A3711" s="5"/>
      <c r="D3711" s="5"/>
    </row>
    <row r="3712" spans="1:4" x14ac:dyDescent="0.2">
      <c r="A3712" s="5"/>
      <c r="D3712" s="5"/>
    </row>
    <row r="3713" spans="1:4" x14ac:dyDescent="0.2">
      <c r="A3713" s="5"/>
      <c r="D3713" s="5"/>
    </row>
    <row r="3714" spans="1:4" x14ac:dyDescent="0.2">
      <c r="A3714" s="5"/>
      <c r="D3714" s="5"/>
    </row>
    <row r="3715" spans="1:4" x14ac:dyDescent="0.2">
      <c r="A3715" s="5"/>
      <c r="D3715" s="5"/>
    </row>
    <row r="3716" spans="1:4" x14ac:dyDescent="0.2">
      <c r="A3716" s="5"/>
      <c r="D3716" s="5"/>
    </row>
    <row r="3717" spans="1:4" x14ac:dyDescent="0.2">
      <c r="A3717" s="5"/>
      <c r="D3717" s="5"/>
    </row>
    <row r="3718" spans="1:4" x14ac:dyDescent="0.2">
      <c r="A3718" s="5"/>
      <c r="D3718" s="5"/>
    </row>
    <row r="3719" spans="1:4" x14ac:dyDescent="0.2">
      <c r="A3719" s="5"/>
      <c r="D3719" s="5"/>
    </row>
    <row r="3720" spans="1:4" x14ac:dyDescent="0.2">
      <c r="A3720" s="5"/>
      <c r="D3720" s="5"/>
    </row>
    <row r="3721" spans="1:4" x14ac:dyDescent="0.2">
      <c r="A3721" s="5"/>
      <c r="D3721" s="5"/>
    </row>
    <row r="3722" spans="1:4" x14ac:dyDescent="0.2">
      <c r="A3722" s="5"/>
      <c r="D3722" s="5"/>
    </row>
    <row r="3723" spans="1:4" x14ac:dyDescent="0.2">
      <c r="A3723" s="5"/>
      <c r="D3723" s="5"/>
    </row>
    <row r="3724" spans="1:4" x14ac:dyDescent="0.2">
      <c r="A3724" s="5"/>
      <c r="D3724" s="5"/>
    </row>
    <row r="3725" spans="1:4" x14ac:dyDescent="0.2">
      <c r="A3725" s="5"/>
      <c r="D3725" s="5"/>
    </row>
    <row r="3726" spans="1:4" x14ac:dyDescent="0.2">
      <c r="A3726" s="5"/>
      <c r="D3726" s="5"/>
    </row>
    <row r="3727" spans="1:4" x14ac:dyDescent="0.2">
      <c r="A3727" s="5"/>
      <c r="D3727" s="5"/>
    </row>
    <row r="3728" spans="1:4" x14ac:dyDescent="0.2">
      <c r="A3728" s="5"/>
      <c r="D3728" s="5"/>
    </row>
    <row r="3729" spans="1:4" x14ac:dyDescent="0.2">
      <c r="A3729" s="5"/>
      <c r="D3729" s="5"/>
    </row>
    <row r="3730" spans="1:4" x14ac:dyDescent="0.2">
      <c r="A3730" s="5"/>
      <c r="D3730" s="5"/>
    </row>
    <row r="3731" spans="1:4" x14ac:dyDescent="0.2">
      <c r="A3731" s="5"/>
      <c r="D3731" s="5"/>
    </row>
    <row r="3732" spans="1:4" x14ac:dyDescent="0.2">
      <c r="A3732" s="5"/>
      <c r="D3732" s="5"/>
    </row>
    <row r="3733" spans="1:4" x14ac:dyDescent="0.2">
      <c r="A3733" s="5"/>
      <c r="D3733" s="5"/>
    </row>
    <row r="3734" spans="1:4" x14ac:dyDescent="0.2">
      <c r="A3734" s="5"/>
      <c r="D3734" s="5"/>
    </row>
    <row r="3735" spans="1:4" x14ac:dyDescent="0.2">
      <c r="A3735" s="5"/>
      <c r="D3735" s="5"/>
    </row>
    <row r="3736" spans="1:4" x14ac:dyDescent="0.2">
      <c r="A3736" s="5"/>
      <c r="D3736" s="5"/>
    </row>
    <row r="3737" spans="1:4" x14ac:dyDescent="0.2">
      <c r="A3737" s="5"/>
      <c r="D3737" s="5"/>
    </row>
    <row r="3738" spans="1:4" x14ac:dyDescent="0.2">
      <c r="A3738" s="5"/>
      <c r="D3738" s="5"/>
    </row>
    <row r="3739" spans="1:4" x14ac:dyDescent="0.2">
      <c r="A3739" s="5"/>
      <c r="D3739" s="5"/>
    </row>
    <row r="3740" spans="1:4" x14ac:dyDescent="0.2">
      <c r="A3740" s="5"/>
      <c r="D3740" s="5"/>
    </row>
    <row r="3741" spans="1:4" x14ac:dyDescent="0.2">
      <c r="A3741" s="5"/>
      <c r="D3741" s="5"/>
    </row>
    <row r="3742" spans="1:4" x14ac:dyDescent="0.2">
      <c r="A3742" s="5"/>
      <c r="D3742" s="5"/>
    </row>
    <row r="3743" spans="1:4" x14ac:dyDescent="0.2">
      <c r="A3743" s="5"/>
      <c r="D3743" s="5"/>
    </row>
    <row r="3744" spans="1:4" x14ac:dyDescent="0.2">
      <c r="A3744" s="5"/>
      <c r="D3744" s="5"/>
    </row>
    <row r="3745" spans="1:4" x14ac:dyDescent="0.2">
      <c r="A3745" s="5"/>
      <c r="D3745" s="5"/>
    </row>
    <row r="3746" spans="1:4" x14ac:dyDescent="0.2">
      <c r="A3746" s="5"/>
      <c r="D3746" s="5"/>
    </row>
    <row r="3747" spans="1:4" x14ac:dyDescent="0.2">
      <c r="A3747" s="5"/>
      <c r="D3747" s="5"/>
    </row>
    <row r="3748" spans="1:4" x14ac:dyDescent="0.2">
      <c r="A3748" s="5"/>
      <c r="D3748" s="5"/>
    </row>
    <row r="3749" spans="1:4" x14ac:dyDescent="0.2">
      <c r="A3749" s="5"/>
      <c r="D3749" s="5"/>
    </row>
    <row r="3750" spans="1:4" x14ac:dyDescent="0.2">
      <c r="A3750" s="5"/>
      <c r="D3750" s="5"/>
    </row>
    <row r="3751" spans="1:4" x14ac:dyDescent="0.2">
      <c r="A3751" s="5"/>
      <c r="D3751" s="5"/>
    </row>
    <row r="3752" spans="1:4" x14ac:dyDescent="0.2">
      <c r="A3752" s="5"/>
      <c r="D3752" s="5"/>
    </row>
    <row r="3753" spans="1:4" x14ac:dyDescent="0.2">
      <c r="A3753" s="5"/>
      <c r="D3753" s="5"/>
    </row>
    <row r="3754" spans="1:4" x14ac:dyDescent="0.2">
      <c r="A3754" s="5"/>
      <c r="D3754" s="5"/>
    </row>
    <row r="3755" spans="1:4" x14ac:dyDescent="0.2">
      <c r="A3755" s="5"/>
      <c r="D3755" s="5"/>
    </row>
    <row r="3756" spans="1:4" x14ac:dyDescent="0.2">
      <c r="A3756" s="5"/>
      <c r="D3756" s="5"/>
    </row>
    <row r="3757" spans="1:4" x14ac:dyDescent="0.2">
      <c r="A3757" s="5"/>
      <c r="D3757" s="5"/>
    </row>
    <row r="3758" spans="1:4" x14ac:dyDescent="0.2">
      <c r="A3758" s="5"/>
      <c r="D3758" s="5"/>
    </row>
    <row r="3759" spans="1:4" x14ac:dyDescent="0.2">
      <c r="A3759" s="5"/>
      <c r="D3759" s="5"/>
    </row>
    <row r="3760" spans="1:4" x14ac:dyDescent="0.2">
      <c r="A3760" s="5"/>
      <c r="D3760" s="5"/>
    </row>
    <row r="3761" spans="1:4" x14ac:dyDescent="0.2">
      <c r="A3761" s="5"/>
      <c r="D3761" s="5"/>
    </row>
    <row r="3762" spans="1:4" x14ac:dyDescent="0.2">
      <c r="A3762" s="5"/>
      <c r="D3762" s="5"/>
    </row>
    <row r="3763" spans="1:4" x14ac:dyDescent="0.2">
      <c r="A3763" s="5"/>
      <c r="D3763" s="5"/>
    </row>
    <row r="3764" spans="1:4" x14ac:dyDescent="0.2">
      <c r="A3764" s="5"/>
      <c r="D3764" s="5"/>
    </row>
    <row r="3765" spans="1:4" x14ac:dyDescent="0.2">
      <c r="A3765" s="5"/>
      <c r="D3765" s="5"/>
    </row>
    <row r="3766" spans="1:4" x14ac:dyDescent="0.2">
      <c r="A3766" s="5"/>
      <c r="D3766" s="5"/>
    </row>
    <row r="3767" spans="1:4" x14ac:dyDescent="0.2">
      <c r="A3767" s="5"/>
      <c r="D3767" s="5"/>
    </row>
    <row r="3768" spans="1:4" x14ac:dyDescent="0.2">
      <c r="A3768" s="5"/>
      <c r="D3768" s="5"/>
    </row>
    <row r="3769" spans="1:4" x14ac:dyDescent="0.2">
      <c r="A3769" s="5"/>
      <c r="D3769" s="5"/>
    </row>
    <row r="3770" spans="1:4" x14ac:dyDescent="0.2">
      <c r="A3770" s="5"/>
      <c r="D3770" s="5"/>
    </row>
    <row r="3771" spans="1:4" x14ac:dyDescent="0.2">
      <c r="A3771" s="5"/>
      <c r="D3771" s="5"/>
    </row>
    <row r="3772" spans="1:4" x14ac:dyDescent="0.2">
      <c r="A3772" s="5"/>
      <c r="D3772" s="5"/>
    </row>
    <row r="3773" spans="1:4" x14ac:dyDescent="0.2">
      <c r="A3773" s="5"/>
      <c r="D3773" s="5"/>
    </row>
    <row r="3774" spans="1:4" x14ac:dyDescent="0.2">
      <c r="A3774" s="5"/>
      <c r="D3774" s="5"/>
    </row>
    <row r="3775" spans="1:4" x14ac:dyDescent="0.2">
      <c r="A3775" s="5"/>
      <c r="D3775" s="5"/>
    </row>
    <row r="3776" spans="1:4" x14ac:dyDescent="0.2">
      <c r="A3776" s="5"/>
      <c r="D3776" s="5"/>
    </row>
    <row r="3777" spans="1:4" x14ac:dyDescent="0.2">
      <c r="A3777" s="5"/>
      <c r="D3777" s="5"/>
    </row>
    <row r="3778" spans="1:4" x14ac:dyDescent="0.2">
      <c r="A3778" s="5"/>
      <c r="D3778" s="5"/>
    </row>
    <row r="3779" spans="1:4" x14ac:dyDescent="0.2">
      <c r="A3779" s="5"/>
      <c r="D3779" s="5"/>
    </row>
    <row r="3780" spans="1:4" x14ac:dyDescent="0.2">
      <c r="A3780" s="5"/>
      <c r="D3780" s="5"/>
    </row>
    <row r="3781" spans="1:4" x14ac:dyDescent="0.2">
      <c r="A3781" s="5"/>
      <c r="D3781" s="5"/>
    </row>
    <row r="3782" spans="1:4" x14ac:dyDescent="0.2">
      <c r="A3782" s="5"/>
      <c r="D3782" s="5"/>
    </row>
    <row r="3783" spans="1:4" x14ac:dyDescent="0.2">
      <c r="A3783" s="5"/>
      <c r="D3783" s="5"/>
    </row>
    <row r="3784" spans="1:4" x14ac:dyDescent="0.2">
      <c r="A3784" s="5"/>
      <c r="D3784" s="5"/>
    </row>
    <row r="3785" spans="1:4" x14ac:dyDescent="0.2">
      <c r="A3785" s="5"/>
      <c r="D3785" s="5"/>
    </row>
    <row r="3786" spans="1:4" x14ac:dyDescent="0.2">
      <c r="A3786" s="5"/>
      <c r="D3786" s="5"/>
    </row>
    <row r="3787" spans="1:4" x14ac:dyDescent="0.2">
      <c r="A3787" s="5"/>
      <c r="D3787" s="5"/>
    </row>
    <row r="3788" spans="1:4" x14ac:dyDescent="0.2">
      <c r="A3788" s="5"/>
      <c r="D3788" s="5"/>
    </row>
    <row r="3789" spans="1:4" x14ac:dyDescent="0.2">
      <c r="A3789" s="5"/>
      <c r="D3789" s="5"/>
    </row>
    <row r="3790" spans="1:4" x14ac:dyDescent="0.2">
      <c r="A3790" s="5"/>
      <c r="D3790" s="5"/>
    </row>
    <row r="3791" spans="1:4" x14ac:dyDescent="0.2">
      <c r="A3791" s="5"/>
      <c r="D3791" s="5"/>
    </row>
    <row r="3792" spans="1:4" x14ac:dyDescent="0.2">
      <c r="A3792" s="5"/>
      <c r="D3792" s="5"/>
    </row>
    <row r="3793" spans="1:4" x14ac:dyDescent="0.2">
      <c r="A3793" s="5"/>
      <c r="D3793" s="5"/>
    </row>
    <row r="3794" spans="1:4" x14ac:dyDescent="0.2">
      <c r="A3794" s="5"/>
      <c r="D3794" s="5"/>
    </row>
    <row r="3795" spans="1:4" x14ac:dyDescent="0.2">
      <c r="A3795" s="5"/>
      <c r="D3795" s="5"/>
    </row>
    <row r="3796" spans="1:4" x14ac:dyDescent="0.2">
      <c r="A3796" s="5"/>
      <c r="D3796" s="5"/>
    </row>
    <row r="3797" spans="1:4" x14ac:dyDescent="0.2">
      <c r="A3797" s="5"/>
      <c r="D3797" s="5"/>
    </row>
    <row r="3798" spans="1:4" x14ac:dyDescent="0.2">
      <c r="A3798" s="5"/>
      <c r="D3798" s="5"/>
    </row>
    <row r="3799" spans="1:4" x14ac:dyDescent="0.2">
      <c r="A3799" s="5"/>
      <c r="D3799" s="5"/>
    </row>
    <row r="3800" spans="1:4" x14ac:dyDescent="0.2">
      <c r="A3800" s="5"/>
      <c r="D3800" s="5"/>
    </row>
    <row r="3801" spans="1:4" x14ac:dyDescent="0.2">
      <c r="A3801" s="5"/>
      <c r="D3801" s="5"/>
    </row>
    <row r="3802" spans="1:4" x14ac:dyDescent="0.2">
      <c r="A3802" s="5"/>
      <c r="D3802" s="5"/>
    </row>
    <row r="3803" spans="1:4" x14ac:dyDescent="0.2">
      <c r="A3803" s="5"/>
      <c r="D3803" s="5"/>
    </row>
    <row r="3804" spans="1:4" x14ac:dyDescent="0.2">
      <c r="A3804" s="5"/>
      <c r="D3804" s="5"/>
    </row>
    <row r="3805" spans="1:4" x14ac:dyDescent="0.2">
      <c r="A3805" s="5"/>
      <c r="D3805" s="5"/>
    </row>
    <row r="3806" spans="1:4" x14ac:dyDescent="0.2">
      <c r="A3806" s="5"/>
      <c r="D3806" s="5"/>
    </row>
    <row r="3807" spans="1:4" x14ac:dyDescent="0.2">
      <c r="A3807" s="5"/>
      <c r="D3807" s="5"/>
    </row>
    <row r="3808" spans="1:4" x14ac:dyDescent="0.2">
      <c r="A3808" s="5"/>
      <c r="D3808" s="5"/>
    </row>
    <row r="3809" spans="1:4" x14ac:dyDescent="0.2">
      <c r="A3809" s="5"/>
      <c r="D3809" s="5"/>
    </row>
    <row r="3810" spans="1:4" x14ac:dyDescent="0.2">
      <c r="A3810" s="5"/>
      <c r="D3810" s="5"/>
    </row>
    <row r="3811" spans="1:4" x14ac:dyDescent="0.2">
      <c r="A3811" s="5"/>
      <c r="D3811" s="5"/>
    </row>
    <row r="3812" spans="1:4" x14ac:dyDescent="0.2">
      <c r="A3812" s="5"/>
      <c r="D3812" s="5"/>
    </row>
    <row r="3813" spans="1:4" x14ac:dyDescent="0.2">
      <c r="A3813" s="5"/>
      <c r="D3813" s="5"/>
    </row>
    <row r="3814" spans="1:4" x14ac:dyDescent="0.2">
      <c r="A3814" s="5"/>
      <c r="D3814" s="5"/>
    </row>
    <row r="3815" spans="1:4" x14ac:dyDescent="0.2">
      <c r="A3815" s="5"/>
      <c r="D3815" s="5"/>
    </row>
    <row r="3816" spans="1:4" x14ac:dyDescent="0.2">
      <c r="A3816" s="5"/>
      <c r="D3816" s="5"/>
    </row>
    <row r="3817" spans="1:4" x14ac:dyDescent="0.2">
      <c r="A3817" s="5"/>
      <c r="D3817" s="5"/>
    </row>
    <row r="3818" spans="1:4" x14ac:dyDescent="0.2">
      <c r="A3818" s="5"/>
      <c r="D3818" s="5"/>
    </row>
    <row r="3819" spans="1:4" x14ac:dyDescent="0.2">
      <c r="A3819" s="5"/>
      <c r="D3819" s="5"/>
    </row>
    <row r="3820" spans="1:4" x14ac:dyDescent="0.2">
      <c r="A3820" s="5"/>
      <c r="D3820" s="5"/>
    </row>
    <row r="3821" spans="1:4" x14ac:dyDescent="0.2">
      <c r="A3821" s="5"/>
      <c r="D3821" s="5"/>
    </row>
    <row r="3822" spans="1:4" x14ac:dyDescent="0.2">
      <c r="A3822" s="5"/>
      <c r="D3822" s="5"/>
    </row>
    <row r="3823" spans="1:4" x14ac:dyDescent="0.2">
      <c r="A3823" s="5"/>
      <c r="D3823" s="5"/>
    </row>
    <row r="3824" spans="1:4" x14ac:dyDescent="0.2">
      <c r="A3824" s="5"/>
      <c r="D3824" s="5"/>
    </row>
    <row r="3825" spans="1:4" x14ac:dyDescent="0.2">
      <c r="A3825" s="5"/>
      <c r="D3825" s="5"/>
    </row>
    <row r="3826" spans="1:4" x14ac:dyDescent="0.2">
      <c r="A3826" s="5"/>
      <c r="D3826" s="5"/>
    </row>
    <row r="3827" spans="1:4" x14ac:dyDescent="0.2">
      <c r="A3827" s="5"/>
      <c r="D3827" s="5"/>
    </row>
    <row r="3828" spans="1:4" x14ac:dyDescent="0.2">
      <c r="A3828" s="5"/>
      <c r="D3828" s="5"/>
    </row>
    <row r="3829" spans="1:4" x14ac:dyDescent="0.2">
      <c r="A3829" s="5"/>
      <c r="D3829" s="5"/>
    </row>
    <row r="3830" spans="1:4" x14ac:dyDescent="0.2">
      <c r="A3830" s="5"/>
      <c r="D3830" s="5"/>
    </row>
    <row r="3831" spans="1:4" x14ac:dyDescent="0.2">
      <c r="A3831" s="5"/>
      <c r="D3831" s="5"/>
    </row>
    <row r="3832" spans="1:4" x14ac:dyDescent="0.2">
      <c r="A3832" s="5"/>
      <c r="D3832" s="5"/>
    </row>
    <row r="3833" spans="1:4" x14ac:dyDescent="0.2">
      <c r="A3833" s="5"/>
      <c r="D3833" s="5"/>
    </row>
    <row r="3834" spans="1:4" x14ac:dyDescent="0.2">
      <c r="A3834" s="5"/>
      <c r="D3834" s="5"/>
    </row>
    <row r="3835" spans="1:4" x14ac:dyDescent="0.2">
      <c r="A3835" s="5"/>
      <c r="D3835" s="5"/>
    </row>
    <row r="3836" spans="1:4" x14ac:dyDescent="0.2">
      <c r="A3836" s="5"/>
      <c r="D3836" s="5"/>
    </row>
    <row r="3837" spans="1:4" x14ac:dyDescent="0.2">
      <c r="A3837" s="5"/>
      <c r="D3837" s="5"/>
    </row>
    <row r="3838" spans="1:4" x14ac:dyDescent="0.2">
      <c r="A3838" s="5"/>
      <c r="D3838" s="5"/>
    </row>
    <row r="3839" spans="1:4" x14ac:dyDescent="0.2">
      <c r="A3839" s="5"/>
      <c r="D3839" s="5"/>
    </row>
    <row r="3840" spans="1:4" x14ac:dyDescent="0.2">
      <c r="A3840" s="5"/>
      <c r="D3840" s="5"/>
    </row>
    <row r="3841" spans="1:4" x14ac:dyDescent="0.2">
      <c r="A3841" s="5"/>
      <c r="D3841" s="5"/>
    </row>
    <row r="3842" spans="1:4" x14ac:dyDescent="0.2">
      <c r="A3842" s="5"/>
      <c r="D3842" s="5"/>
    </row>
    <row r="3843" spans="1:4" x14ac:dyDescent="0.2">
      <c r="A3843" s="5"/>
      <c r="D3843" s="5"/>
    </row>
    <row r="3844" spans="1:4" x14ac:dyDescent="0.2">
      <c r="A3844" s="5"/>
      <c r="D3844" s="5"/>
    </row>
    <row r="3845" spans="1:4" x14ac:dyDescent="0.2">
      <c r="A3845" s="5"/>
      <c r="D3845" s="5"/>
    </row>
    <row r="3846" spans="1:4" x14ac:dyDescent="0.2">
      <c r="A3846" s="5"/>
      <c r="D3846" s="5"/>
    </row>
    <row r="3847" spans="1:4" x14ac:dyDescent="0.2">
      <c r="A3847" s="5"/>
      <c r="D3847" s="5"/>
    </row>
    <row r="3848" spans="1:4" x14ac:dyDescent="0.2">
      <c r="A3848" s="5"/>
      <c r="D3848" s="5"/>
    </row>
    <row r="3849" spans="1:4" x14ac:dyDescent="0.2">
      <c r="A3849" s="5"/>
      <c r="D3849" s="5"/>
    </row>
    <row r="3850" spans="1:4" x14ac:dyDescent="0.2">
      <c r="A3850" s="5"/>
      <c r="D3850" s="5"/>
    </row>
    <row r="3851" spans="1:4" x14ac:dyDescent="0.2">
      <c r="A3851" s="5"/>
      <c r="D3851" s="5"/>
    </row>
    <row r="3852" spans="1:4" x14ac:dyDescent="0.2">
      <c r="A3852" s="5"/>
      <c r="D3852" s="5"/>
    </row>
    <row r="3853" spans="1:4" x14ac:dyDescent="0.2">
      <c r="A3853" s="5"/>
      <c r="D3853" s="5"/>
    </row>
    <row r="3854" spans="1:4" x14ac:dyDescent="0.2">
      <c r="A3854" s="5"/>
      <c r="D3854" s="5"/>
    </row>
    <row r="3855" spans="1:4" x14ac:dyDescent="0.2">
      <c r="A3855" s="5"/>
      <c r="D3855" s="5"/>
    </row>
    <row r="3856" spans="1:4" x14ac:dyDescent="0.2">
      <c r="A3856" s="5"/>
      <c r="D3856" s="5"/>
    </row>
    <row r="3857" spans="1:4" x14ac:dyDescent="0.2">
      <c r="A3857" s="5"/>
      <c r="D3857" s="5"/>
    </row>
    <row r="3858" spans="1:4" x14ac:dyDescent="0.2">
      <c r="A3858" s="5"/>
      <c r="D3858" s="5"/>
    </row>
    <row r="3859" spans="1:4" x14ac:dyDescent="0.2">
      <c r="A3859" s="5"/>
      <c r="D3859" s="5"/>
    </row>
    <row r="3860" spans="1:4" x14ac:dyDescent="0.2">
      <c r="A3860" s="5"/>
      <c r="D3860" s="5"/>
    </row>
    <row r="3861" spans="1:4" x14ac:dyDescent="0.2">
      <c r="A3861" s="5"/>
      <c r="D3861" s="5"/>
    </row>
    <row r="3862" spans="1:4" x14ac:dyDescent="0.2">
      <c r="A3862" s="5"/>
      <c r="D3862" s="5"/>
    </row>
    <row r="3863" spans="1:4" x14ac:dyDescent="0.2">
      <c r="A3863" s="5"/>
      <c r="D3863" s="5"/>
    </row>
    <row r="3864" spans="1:4" x14ac:dyDescent="0.2">
      <c r="A3864" s="5"/>
      <c r="D3864" s="5"/>
    </row>
    <row r="3865" spans="1:4" x14ac:dyDescent="0.2">
      <c r="A3865" s="5"/>
      <c r="D3865" s="5"/>
    </row>
    <row r="3866" spans="1:4" x14ac:dyDescent="0.2">
      <c r="A3866" s="5"/>
      <c r="D3866" s="5"/>
    </row>
    <row r="3867" spans="1:4" x14ac:dyDescent="0.2">
      <c r="A3867" s="5"/>
      <c r="D3867" s="5"/>
    </row>
    <row r="3868" spans="1:4" x14ac:dyDescent="0.2">
      <c r="A3868" s="5"/>
      <c r="D3868" s="5"/>
    </row>
    <row r="3869" spans="1:4" x14ac:dyDescent="0.2">
      <c r="A3869" s="5"/>
      <c r="D3869" s="5"/>
    </row>
    <row r="3870" spans="1:4" x14ac:dyDescent="0.2">
      <c r="A3870" s="5"/>
      <c r="D3870" s="5"/>
    </row>
    <row r="3871" spans="1:4" x14ac:dyDescent="0.2">
      <c r="A3871" s="5"/>
      <c r="D3871" s="5"/>
    </row>
    <row r="3872" spans="1:4" x14ac:dyDescent="0.2">
      <c r="A3872" s="5"/>
      <c r="D3872" s="5"/>
    </row>
    <row r="3873" spans="1:4" x14ac:dyDescent="0.2">
      <c r="A3873" s="5"/>
      <c r="D3873" s="5"/>
    </row>
    <row r="3874" spans="1:4" x14ac:dyDescent="0.2">
      <c r="A3874" s="5"/>
      <c r="D3874" s="5"/>
    </row>
    <row r="3875" spans="1:4" x14ac:dyDescent="0.2">
      <c r="A3875" s="5"/>
      <c r="D3875" s="5"/>
    </row>
    <row r="3876" spans="1:4" x14ac:dyDescent="0.2">
      <c r="A3876" s="5"/>
      <c r="D3876" s="5"/>
    </row>
    <row r="3877" spans="1:4" x14ac:dyDescent="0.2">
      <c r="A3877" s="5"/>
      <c r="D3877" s="5"/>
    </row>
    <row r="3878" spans="1:4" x14ac:dyDescent="0.2">
      <c r="A3878" s="5"/>
      <c r="D3878" s="5"/>
    </row>
    <row r="3879" spans="1:4" x14ac:dyDescent="0.2">
      <c r="A3879" s="5"/>
      <c r="D3879" s="5"/>
    </row>
    <row r="3880" spans="1:4" x14ac:dyDescent="0.2">
      <c r="A3880" s="5"/>
      <c r="D3880" s="5"/>
    </row>
    <row r="3881" spans="1:4" x14ac:dyDescent="0.2">
      <c r="A3881" s="5"/>
      <c r="D3881" s="5"/>
    </row>
    <row r="3882" spans="1:4" x14ac:dyDescent="0.2">
      <c r="A3882" s="5"/>
      <c r="D3882" s="5"/>
    </row>
    <row r="3883" spans="1:4" x14ac:dyDescent="0.2">
      <c r="A3883" s="5"/>
      <c r="D3883" s="5"/>
    </row>
    <row r="3884" spans="1:4" x14ac:dyDescent="0.2">
      <c r="A3884" s="5"/>
      <c r="D3884" s="5"/>
    </row>
    <row r="3885" spans="1:4" x14ac:dyDescent="0.2">
      <c r="A3885" s="5"/>
      <c r="D3885" s="5"/>
    </row>
    <row r="3886" spans="1:4" x14ac:dyDescent="0.2">
      <c r="A3886" s="5"/>
      <c r="D3886" s="5"/>
    </row>
    <row r="3887" spans="1:4" x14ac:dyDescent="0.2">
      <c r="A3887" s="5"/>
      <c r="D3887" s="5"/>
    </row>
    <row r="3888" spans="1:4" x14ac:dyDescent="0.2">
      <c r="A3888" s="5"/>
      <c r="D3888" s="5"/>
    </row>
    <row r="3889" spans="1:4" x14ac:dyDescent="0.2">
      <c r="A3889" s="5"/>
      <c r="D3889" s="5"/>
    </row>
    <row r="3890" spans="1:4" x14ac:dyDescent="0.2">
      <c r="A3890" s="5"/>
      <c r="D3890" s="5"/>
    </row>
    <row r="3891" spans="1:4" x14ac:dyDescent="0.2">
      <c r="A3891" s="5"/>
      <c r="D3891" s="5"/>
    </row>
    <row r="3892" spans="1:4" x14ac:dyDescent="0.2">
      <c r="A3892" s="5"/>
      <c r="D3892" s="5"/>
    </row>
    <row r="3893" spans="1:4" x14ac:dyDescent="0.2">
      <c r="A3893" s="5"/>
      <c r="D3893" s="5"/>
    </row>
    <row r="3894" spans="1:4" x14ac:dyDescent="0.2">
      <c r="A3894" s="5"/>
      <c r="D3894" s="5"/>
    </row>
    <row r="3895" spans="1:4" x14ac:dyDescent="0.2">
      <c r="A3895" s="5"/>
      <c r="D3895" s="5"/>
    </row>
    <row r="3896" spans="1:4" x14ac:dyDescent="0.2">
      <c r="A3896" s="5"/>
      <c r="D3896" s="5"/>
    </row>
    <row r="3897" spans="1:4" x14ac:dyDescent="0.2">
      <c r="A3897" s="5"/>
      <c r="D3897" s="5"/>
    </row>
    <row r="3898" spans="1:4" x14ac:dyDescent="0.2">
      <c r="A3898" s="5"/>
      <c r="D3898" s="5"/>
    </row>
    <row r="3899" spans="1:4" x14ac:dyDescent="0.2">
      <c r="A3899" s="5"/>
      <c r="D3899" s="5"/>
    </row>
    <row r="3900" spans="1:4" x14ac:dyDescent="0.2">
      <c r="A3900" s="5"/>
      <c r="D3900" s="5"/>
    </row>
    <row r="3901" spans="1:4" x14ac:dyDescent="0.2">
      <c r="A3901" s="5"/>
      <c r="D3901" s="5"/>
    </row>
    <row r="3902" spans="1:4" x14ac:dyDescent="0.2">
      <c r="A3902" s="5"/>
      <c r="D3902" s="5"/>
    </row>
    <row r="3903" spans="1:4" x14ac:dyDescent="0.2">
      <c r="A3903" s="5"/>
      <c r="D3903" s="5"/>
    </row>
    <row r="3904" spans="1:4" x14ac:dyDescent="0.2">
      <c r="A3904" s="5"/>
      <c r="D3904" s="5"/>
    </row>
    <row r="3905" spans="1:4" x14ac:dyDescent="0.2">
      <c r="A3905" s="5"/>
      <c r="D3905" s="5"/>
    </row>
    <row r="3906" spans="1:4" x14ac:dyDescent="0.2">
      <c r="A3906" s="5"/>
      <c r="D3906" s="5"/>
    </row>
    <row r="3907" spans="1:4" x14ac:dyDescent="0.2">
      <c r="A3907" s="5"/>
      <c r="D3907" s="5"/>
    </row>
    <row r="3908" spans="1:4" x14ac:dyDescent="0.2">
      <c r="A3908" s="5"/>
      <c r="D3908" s="5"/>
    </row>
    <row r="3909" spans="1:4" x14ac:dyDescent="0.2">
      <c r="A3909" s="5"/>
      <c r="D3909" s="5"/>
    </row>
    <row r="3910" spans="1:4" x14ac:dyDescent="0.2">
      <c r="A3910" s="5"/>
      <c r="D3910" s="5"/>
    </row>
    <row r="3911" spans="1:4" x14ac:dyDescent="0.2">
      <c r="A3911" s="5"/>
      <c r="D3911" s="5"/>
    </row>
    <row r="3912" spans="1:4" x14ac:dyDescent="0.2">
      <c r="A3912" s="5"/>
      <c r="D3912" s="5"/>
    </row>
    <row r="3913" spans="1:4" x14ac:dyDescent="0.2">
      <c r="A3913" s="5"/>
      <c r="D3913" s="5"/>
    </row>
    <row r="3914" spans="1:4" x14ac:dyDescent="0.2">
      <c r="A3914" s="5"/>
      <c r="D3914" s="5"/>
    </row>
    <row r="3915" spans="1:4" x14ac:dyDescent="0.2">
      <c r="A3915" s="5"/>
      <c r="D3915" s="5"/>
    </row>
    <row r="3916" spans="1:4" x14ac:dyDescent="0.2">
      <c r="A3916" s="5"/>
      <c r="D3916" s="5"/>
    </row>
    <row r="3917" spans="1:4" x14ac:dyDescent="0.2">
      <c r="A3917" s="5"/>
      <c r="D3917" s="5"/>
    </row>
    <row r="3918" spans="1:4" x14ac:dyDescent="0.2">
      <c r="A3918" s="5"/>
      <c r="D3918" s="5"/>
    </row>
    <row r="3919" spans="1:4" x14ac:dyDescent="0.2">
      <c r="A3919" s="5"/>
      <c r="D3919" s="5"/>
    </row>
    <row r="3920" spans="1:4" x14ac:dyDescent="0.2">
      <c r="A3920" s="5"/>
      <c r="D3920" s="5"/>
    </row>
    <row r="3921" spans="1:4" x14ac:dyDescent="0.2">
      <c r="A3921" s="5"/>
      <c r="D3921" s="5"/>
    </row>
    <row r="3922" spans="1:4" x14ac:dyDescent="0.2">
      <c r="A3922" s="5"/>
      <c r="D3922" s="5"/>
    </row>
    <row r="3923" spans="1:4" x14ac:dyDescent="0.2">
      <c r="A3923" s="5"/>
      <c r="D3923" s="5"/>
    </row>
    <row r="3924" spans="1:4" x14ac:dyDescent="0.2">
      <c r="A3924" s="5"/>
      <c r="D3924" s="5"/>
    </row>
    <row r="3925" spans="1:4" x14ac:dyDescent="0.2">
      <c r="A3925" s="5"/>
      <c r="D3925" s="5"/>
    </row>
    <row r="3926" spans="1:4" x14ac:dyDescent="0.2">
      <c r="A3926" s="5"/>
      <c r="D3926" s="5"/>
    </row>
    <row r="3927" spans="1:4" x14ac:dyDescent="0.2">
      <c r="A3927" s="5"/>
      <c r="D3927" s="5"/>
    </row>
    <row r="3928" spans="1:4" x14ac:dyDescent="0.2">
      <c r="A3928" s="5"/>
      <c r="D3928" s="5"/>
    </row>
    <row r="3929" spans="1:4" x14ac:dyDescent="0.2">
      <c r="A3929" s="5"/>
      <c r="D3929" s="5"/>
    </row>
    <row r="3930" spans="1:4" x14ac:dyDescent="0.2">
      <c r="A3930" s="5"/>
      <c r="D3930" s="5"/>
    </row>
    <row r="3931" spans="1:4" x14ac:dyDescent="0.2">
      <c r="A3931" s="5"/>
      <c r="D3931" s="5"/>
    </row>
    <row r="3932" spans="1:4" x14ac:dyDescent="0.2">
      <c r="A3932" s="5"/>
      <c r="D3932" s="5"/>
    </row>
    <row r="3933" spans="1:4" x14ac:dyDescent="0.2">
      <c r="A3933" s="5"/>
      <c r="D3933" s="5"/>
    </row>
    <row r="3934" spans="1:4" x14ac:dyDescent="0.2">
      <c r="A3934" s="5"/>
      <c r="D3934" s="5"/>
    </row>
    <row r="3935" spans="1:4" x14ac:dyDescent="0.2">
      <c r="A3935" s="5"/>
      <c r="D3935" s="5"/>
    </row>
    <row r="3936" spans="1:4" x14ac:dyDescent="0.2">
      <c r="A3936" s="5"/>
      <c r="D3936" s="5"/>
    </row>
    <row r="3937" spans="1:4" x14ac:dyDescent="0.2">
      <c r="A3937" s="5"/>
      <c r="D3937" s="5"/>
    </row>
    <row r="3938" spans="1:4" x14ac:dyDescent="0.2">
      <c r="A3938" s="5"/>
      <c r="D3938" s="5"/>
    </row>
    <row r="3939" spans="1:4" x14ac:dyDescent="0.2">
      <c r="A3939" s="5"/>
      <c r="D3939" s="5"/>
    </row>
    <row r="3940" spans="1:4" x14ac:dyDescent="0.2">
      <c r="A3940" s="5"/>
      <c r="D3940" s="5"/>
    </row>
    <row r="3941" spans="1:4" x14ac:dyDescent="0.2">
      <c r="A3941" s="5"/>
      <c r="D3941" s="5"/>
    </row>
    <row r="3942" spans="1:4" x14ac:dyDescent="0.2">
      <c r="A3942" s="5"/>
      <c r="D3942" s="5"/>
    </row>
    <row r="3943" spans="1:4" x14ac:dyDescent="0.2">
      <c r="A3943" s="5"/>
      <c r="D3943" s="5"/>
    </row>
    <row r="3944" spans="1:4" x14ac:dyDescent="0.2">
      <c r="A3944" s="5"/>
      <c r="D3944" s="5"/>
    </row>
    <row r="3945" spans="1:4" x14ac:dyDescent="0.2">
      <c r="A3945" s="5"/>
      <c r="D3945" s="5"/>
    </row>
    <row r="3946" spans="1:4" x14ac:dyDescent="0.2">
      <c r="A3946" s="5"/>
      <c r="D3946" s="5"/>
    </row>
    <row r="3947" spans="1:4" x14ac:dyDescent="0.2">
      <c r="A3947" s="5"/>
      <c r="D3947" s="5"/>
    </row>
    <row r="3948" spans="1:4" x14ac:dyDescent="0.2">
      <c r="A3948" s="5"/>
      <c r="D3948" s="5"/>
    </row>
    <row r="3949" spans="1:4" x14ac:dyDescent="0.2">
      <c r="A3949" s="5"/>
      <c r="D3949" s="5"/>
    </row>
    <row r="3950" spans="1:4" x14ac:dyDescent="0.2">
      <c r="A3950" s="5"/>
      <c r="D3950" s="5"/>
    </row>
    <row r="3951" spans="1:4" x14ac:dyDescent="0.2">
      <c r="A3951" s="5"/>
      <c r="D3951" s="5"/>
    </row>
    <row r="3952" spans="1:4" x14ac:dyDescent="0.2">
      <c r="A3952" s="5"/>
      <c r="D3952" s="5"/>
    </row>
    <row r="3953" spans="1:4" x14ac:dyDescent="0.2">
      <c r="A3953" s="5"/>
      <c r="D3953" s="5"/>
    </row>
    <row r="3954" spans="1:4" x14ac:dyDescent="0.2">
      <c r="A3954" s="5"/>
      <c r="D3954" s="5"/>
    </row>
    <row r="3955" spans="1:4" x14ac:dyDescent="0.2">
      <c r="A3955" s="5"/>
      <c r="D3955" s="5"/>
    </row>
    <row r="3956" spans="1:4" x14ac:dyDescent="0.2">
      <c r="A3956" s="5"/>
      <c r="D3956" s="5"/>
    </row>
    <row r="3957" spans="1:4" x14ac:dyDescent="0.2">
      <c r="A3957" s="5"/>
      <c r="D3957" s="5"/>
    </row>
    <row r="3958" spans="1:4" x14ac:dyDescent="0.2">
      <c r="A3958" s="5"/>
      <c r="D3958" s="5"/>
    </row>
    <row r="3959" spans="1:4" x14ac:dyDescent="0.2">
      <c r="A3959" s="5"/>
      <c r="D3959" s="5"/>
    </row>
    <row r="3960" spans="1:4" x14ac:dyDescent="0.2">
      <c r="A3960" s="5"/>
      <c r="D3960" s="5"/>
    </row>
    <row r="3961" spans="1:4" x14ac:dyDescent="0.2">
      <c r="A3961" s="5"/>
      <c r="D3961" s="5"/>
    </row>
    <row r="3962" spans="1:4" x14ac:dyDescent="0.2">
      <c r="A3962" s="5"/>
      <c r="D3962" s="5"/>
    </row>
    <row r="3963" spans="1:4" x14ac:dyDescent="0.2">
      <c r="A3963" s="5"/>
      <c r="D3963" s="5"/>
    </row>
    <row r="3964" spans="1:4" x14ac:dyDescent="0.2">
      <c r="A3964" s="5"/>
      <c r="D3964" s="5"/>
    </row>
    <row r="3965" spans="1:4" x14ac:dyDescent="0.2">
      <c r="A3965" s="5"/>
      <c r="D3965" s="5"/>
    </row>
    <row r="3966" spans="1:4" x14ac:dyDescent="0.2">
      <c r="A3966" s="5"/>
      <c r="D3966" s="5"/>
    </row>
    <row r="3967" spans="1:4" x14ac:dyDescent="0.2">
      <c r="A3967" s="5"/>
      <c r="D3967" s="5"/>
    </row>
    <row r="3968" spans="1:4" x14ac:dyDescent="0.2">
      <c r="A3968" s="5"/>
      <c r="D3968" s="5"/>
    </row>
    <row r="3969" spans="1:4" x14ac:dyDescent="0.2">
      <c r="A3969" s="5"/>
      <c r="D3969" s="5"/>
    </row>
    <row r="3970" spans="1:4" x14ac:dyDescent="0.2">
      <c r="A3970" s="5"/>
      <c r="D3970" s="5"/>
    </row>
    <row r="3971" spans="1:4" x14ac:dyDescent="0.2">
      <c r="A3971" s="5"/>
      <c r="D3971" s="5"/>
    </row>
    <row r="3972" spans="1:4" x14ac:dyDescent="0.2">
      <c r="A3972" s="5"/>
      <c r="D3972" s="5"/>
    </row>
    <row r="3973" spans="1:4" x14ac:dyDescent="0.2">
      <c r="A3973" s="5"/>
      <c r="D3973" s="5"/>
    </row>
    <row r="3974" spans="1:4" x14ac:dyDescent="0.2">
      <c r="A3974" s="5"/>
      <c r="D3974" s="5"/>
    </row>
    <row r="3975" spans="1:4" x14ac:dyDescent="0.2">
      <c r="A3975" s="5"/>
      <c r="D3975" s="5"/>
    </row>
    <row r="3976" spans="1:4" x14ac:dyDescent="0.2">
      <c r="A3976" s="5"/>
      <c r="D3976" s="5"/>
    </row>
    <row r="3977" spans="1:4" x14ac:dyDescent="0.2">
      <c r="A3977" s="5"/>
      <c r="D3977" s="5"/>
    </row>
    <row r="3978" spans="1:4" x14ac:dyDescent="0.2">
      <c r="A3978" s="5"/>
      <c r="D3978" s="5"/>
    </row>
    <row r="3979" spans="1:4" x14ac:dyDescent="0.2">
      <c r="A3979" s="5"/>
      <c r="D3979" s="5"/>
    </row>
    <row r="3980" spans="1:4" x14ac:dyDescent="0.2">
      <c r="A3980" s="5"/>
      <c r="D3980" s="5"/>
    </row>
    <row r="3981" spans="1:4" x14ac:dyDescent="0.2">
      <c r="A3981" s="5"/>
      <c r="D3981" s="5"/>
    </row>
    <row r="3982" spans="1:4" x14ac:dyDescent="0.2">
      <c r="A3982" s="5"/>
      <c r="D3982" s="5"/>
    </row>
    <row r="3983" spans="1:4" x14ac:dyDescent="0.2">
      <c r="A3983" s="5"/>
      <c r="D3983" s="5"/>
    </row>
    <row r="3984" spans="1:4" x14ac:dyDescent="0.2">
      <c r="A3984" s="5"/>
      <c r="D3984" s="5"/>
    </row>
    <row r="3985" spans="1:4" x14ac:dyDescent="0.2">
      <c r="A3985" s="5"/>
      <c r="D3985" s="5"/>
    </row>
    <row r="3986" spans="1:4" x14ac:dyDescent="0.2">
      <c r="A3986" s="5"/>
      <c r="D3986" s="5"/>
    </row>
    <row r="3987" spans="1:4" x14ac:dyDescent="0.2">
      <c r="A3987" s="5"/>
      <c r="D3987" s="5"/>
    </row>
    <row r="3988" spans="1:4" x14ac:dyDescent="0.2">
      <c r="A3988" s="5"/>
      <c r="D3988" s="5"/>
    </row>
    <row r="3989" spans="1:4" x14ac:dyDescent="0.2">
      <c r="A3989" s="5"/>
      <c r="D3989" s="5"/>
    </row>
    <row r="3990" spans="1:4" x14ac:dyDescent="0.2">
      <c r="A3990" s="5"/>
      <c r="D3990" s="5"/>
    </row>
    <row r="3991" spans="1:4" x14ac:dyDescent="0.2">
      <c r="A3991" s="5"/>
      <c r="D3991" s="5"/>
    </row>
    <row r="3992" spans="1:4" x14ac:dyDescent="0.2">
      <c r="A3992" s="5"/>
      <c r="D3992" s="5"/>
    </row>
    <row r="3993" spans="1:4" x14ac:dyDescent="0.2">
      <c r="A3993" s="5"/>
      <c r="D3993" s="5"/>
    </row>
    <row r="3994" spans="1:4" x14ac:dyDescent="0.2">
      <c r="A3994" s="5"/>
      <c r="D3994" s="5"/>
    </row>
    <row r="3995" spans="1:4" x14ac:dyDescent="0.2">
      <c r="A3995" s="5"/>
      <c r="D3995" s="5"/>
    </row>
    <row r="3996" spans="1:4" x14ac:dyDescent="0.2">
      <c r="A3996" s="5"/>
      <c r="D3996" s="5"/>
    </row>
    <row r="3997" spans="1:4" x14ac:dyDescent="0.2">
      <c r="A3997" s="5"/>
      <c r="D3997" s="5"/>
    </row>
    <row r="3998" spans="1:4" x14ac:dyDescent="0.2">
      <c r="A3998" s="5"/>
      <c r="D3998" s="5"/>
    </row>
    <row r="3999" spans="1:4" x14ac:dyDescent="0.2">
      <c r="A3999" s="5"/>
      <c r="D3999" s="5"/>
    </row>
    <row r="4000" spans="1:4" x14ac:dyDescent="0.2">
      <c r="A4000" s="5"/>
      <c r="D4000" s="5"/>
    </row>
    <row r="4001" spans="1:4" x14ac:dyDescent="0.2">
      <c r="A4001" s="5"/>
      <c r="D4001" s="5"/>
    </row>
    <row r="4002" spans="1:4" x14ac:dyDescent="0.2">
      <c r="A4002" s="5"/>
      <c r="D4002" s="5"/>
    </row>
    <row r="4003" spans="1:4" x14ac:dyDescent="0.2">
      <c r="A4003" s="5"/>
      <c r="D4003" s="5"/>
    </row>
    <row r="4004" spans="1:4" x14ac:dyDescent="0.2">
      <c r="A4004" s="5"/>
      <c r="D4004" s="5"/>
    </row>
    <row r="4005" spans="1:4" x14ac:dyDescent="0.2">
      <c r="A4005" s="5"/>
      <c r="D4005" s="5"/>
    </row>
    <row r="4006" spans="1:4" x14ac:dyDescent="0.2">
      <c r="A4006" s="5"/>
      <c r="D4006" s="5"/>
    </row>
    <row r="4007" spans="1:4" x14ac:dyDescent="0.2">
      <c r="A4007" s="5"/>
      <c r="D4007" s="5"/>
    </row>
    <row r="4008" spans="1:4" x14ac:dyDescent="0.2">
      <c r="A4008" s="5"/>
      <c r="D4008" s="5"/>
    </row>
    <row r="4009" spans="1:4" x14ac:dyDescent="0.2">
      <c r="A4009" s="5"/>
      <c r="D4009" s="5"/>
    </row>
    <row r="4010" spans="1:4" x14ac:dyDescent="0.2">
      <c r="A4010" s="5"/>
      <c r="D4010" s="5"/>
    </row>
    <row r="4011" spans="1:4" x14ac:dyDescent="0.2">
      <c r="A4011" s="5"/>
      <c r="D4011" s="5"/>
    </row>
    <row r="4012" spans="1:4" x14ac:dyDescent="0.2">
      <c r="A4012" s="5"/>
      <c r="D4012" s="5"/>
    </row>
    <row r="4013" spans="1:4" x14ac:dyDescent="0.2">
      <c r="A4013" s="5"/>
      <c r="D4013" s="5"/>
    </row>
    <row r="4014" spans="1:4" x14ac:dyDescent="0.2">
      <c r="A4014" s="5"/>
      <c r="D4014" s="5"/>
    </row>
    <row r="4015" spans="1:4" x14ac:dyDescent="0.2">
      <c r="A4015" s="5"/>
      <c r="D4015" s="5"/>
    </row>
    <row r="4016" spans="1:4" x14ac:dyDescent="0.2">
      <c r="A4016" s="5"/>
      <c r="D4016" s="5"/>
    </row>
    <row r="4017" spans="1:4" x14ac:dyDescent="0.2">
      <c r="A4017" s="5"/>
      <c r="D4017" s="5"/>
    </row>
    <row r="4018" spans="1:4" x14ac:dyDescent="0.2">
      <c r="A4018" s="5"/>
      <c r="D4018" s="5"/>
    </row>
    <row r="4019" spans="1:4" x14ac:dyDescent="0.2">
      <c r="A4019" s="5"/>
      <c r="D4019" s="5"/>
    </row>
    <row r="4020" spans="1:4" x14ac:dyDescent="0.2">
      <c r="A4020" s="5"/>
      <c r="D4020" s="5"/>
    </row>
    <row r="4021" spans="1:4" x14ac:dyDescent="0.2">
      <c r="A4021" s="5"/>
      <c r="D4021" s="5"/>
    </row>
    <row r="4022" spans="1:4" x14ac:dyDescent="0.2">
      <c r="A4022" s="5"/>
      <c r="D4022" s="5"/>
    </row>
    <row r="4023" spans="1:4" x14ac:dyDescent="0.2">
      <c r="A4023" s="5"/>
      <c r="D4023" s="5"/>
    </row>
    <row r="4024" spans="1:4" x14ac:dyDescent="0.2">
      <c r="A4024" s="5"/>
      <c r="D4024" s="5"/>
    </row>
    <row r="4025" spans="1:4" x14ac:dyDescent="0.2">
      <c r="A4025" s="5"/>
      <c r="D4025" s="5"/>
    </row>
    <row r="4026" spans="1:4" x14ac:dyDescent="0.2">
      <c r="A4026" s="5"/>
      <c r="D4026" s="5"/>
    </row>
    <row r="4027" spans="1:4" x14ac:dyDescent="0.2">
      <c r="A4027" s="5"/>
      <c r="D4027" s="5"/>
    </row>
    <row r="4028" spans="1:4" x14ac:dyDescent="0.2">
      <c r="A4028" s="5"/>
      <c r="D4028" s="5"/>
    </row>
    <row r="4029" spans="1:4" x14ac:dyDescent="0.2">
      <c r="A4029" s="5"/>
      <c r="D4029" s="5"/>
    </row>
    <row r="4030" spans="1:4" x14ac:dyDescent="0.2">
      <c r="A4030" s="5"/>
      <c r="D4030" s="5"/>
    </row>
    <row r="4031" spans="1:4" x14ac:dyDescent="0.2">
      <c r="A4031" s="5"/>
      <c r="D4031" s="5"/>
    </row>
    <row r="4032" spans="1:4" x14ac:dyDescent="0.2">
      <c r="A4032" s="5"/>
      <c r="D4032" s="5"/>
    </row>
    <row r="4033" spans="1:4" x14ac:dyDescent="0.2">
      <c r="A4033" s="5"/>
      <c r="D4033" s="5"/>
    </row>
    <row r="4034" spans="1:4" x14ac:dyDescent="0.2">
      <c r="A4034" s="5"/>
      <c r="D4034" s="5"/>
    </row>
    <row r="4035" spans="1:4" x14ac:dyDescent="0.2">
      <c r="A4035" s="5"/>
      <c r="D4035" s="5"/>
    </row>
    <row r="4036" spans="1:4" x14ac:dyDescent="0.2">
      <c r="A4036" s="5"/>
      <c r="D4036" s="5"/>
    </row>
    <row r="4037" spans="1:4" x14ac:dyDescent="0.2">
      <c r="A4037" s="5"/>
      <c r="D4037" s="5"/>
    </row>
    <row r="4038" spans="1:4" x14ac:dyDescent="0.2">
      <c r="A4038" s="5"/>
      <c r="D4038" s="5"/>
    </row>
    <row r="4039" spans="1:4" x14ac:dyDescent="0.2">
      <c r="A4039" s="5"/>
      <c r="D4039" s="5"/>
    </row>
    <row r="4040" spans="1:4" x14ac:dyDescent="0.2">
      <c r="A4040" s="5"/>
      <c r="D4040" s="5"/>
    </row>
    <row r="4041" spans="1:4" x14ac:dyDescent="0.2">
      <c r="A4041" s="5"/>
      <c r="D4041" s="5"/>
    </row>
    <row r="4042" spans="1:4" x14ac:dyDescent="0.2">
      <c r="A4042" s="5"/>
      <c r="D4042" s="5"/>
    </row>
    <row r="4043" spans="1:4" x14ac:dyDescent="0.2">
      <c r="A4043" s="5"/>
      <c r="D4043" s="5"/>
    </row>
    <row r="4044" spans="1:4" x14ac:dyDescent="0.2">
      <c r="A4044" s="5"/>
      <c r="D4044" s="5"/>
    </row>
    <row r="4045" spans="1:4" x14ac:dyDescent="0.2">
      <c r="A4045" s="5"/>
      <c r="D4045" s="5"/>
    </row>
    <row r="4046" spans="1:4" x14ac:dyDescent="0.2">
      <c r="A4046" s="5"/>
      <c r="D4046" s="5"/>
    </row>
    <row r="4047" spans="1:4" x14ac:dyDescent="0.2">
      <c r="A4047" s="5"/>
      <c r="D4047" s="5"/>
    </row>
    <row r="4048" spans="1:4" x14ac:dyDescent="0.2">
      <c r="A4048" s="5"/>
      <c r="D4048" s="5"/>
    </row>
    <row r="4049" spans="1:4" x14ac:dyDescent="0.2">
      <c r="A4049" s="5"/>
      <c r="D4049" s="5"/>
    </row>
    <row r="4050" spans="1:4" x14ac:dyDescent="0.2">
      <c r="A4050" s="5"/>
      <c r="D4050" s="5"/>
    </row>
    <row r="4051" spans="1:4" x14ac:dyDescent="0.2">
      <c r="A4051" s="5"/>
      <c r="D4051" s="5"/>
    </row>
    <row r="4052" spans="1:4" x14ac:dyDescent="0.2">
      <c r="A4052" s="5"/>
      <c r="D4052" s="5"/>
    </row>
    <row r="4053" spans="1:4" x14ac:dyDescent="0.2">
      <c r="A4053" s="5"/>
      <c r="D4053" s="5"/>
    </row>
    <row r="4054" spans="1:4" x14ac:dyDescent="0.2">
      <c r="A4054" s="5"/>
      <c r="D4054" s="5"/>
    </row>
    <row r="4055" spans="1:4" x14ac:dyDescent="0.2">
      <c r="A4055" s="5"/>
      <c r="D4055" s="5"/>
    </row>
    <row r="4056" spans="1:4" x14ac:dyDescent="0.2">
      <c r="A4056" s="5"/>
      <c r="D4056" s="5"/>
    </row>
    <row r="4057" spans="1:4" x14ac:dyDescent="0.2">
      <c r="A4057" s="5"/>
      <c r="D4057" s="5"/>
    </row>
    <row r="4058" spans="1:4" x14ac:dyDescent="0.2">
      <c r="A4058" s="5"/>
      <c r="D4058" s="5"/>
    </row>
    <row r="4059" spans="1:4" x14ac:dyDescent="0.2">
      <c r="A4059" s="5"/>
      <c r="D4059" s="5"/>
    </row>
    <row r="4060" spans="1:4" x14ac:dyDescent="0.2">
      <c r="A4060" s="5"/>
      <c r="D4060" s="5"/>
    </row>
    <row r="4061" spans="1:4" x14ac:dyDescent="0.2">
      <c r="A4061" s="5"/>
      <c r="D4061" s="5"/>
    </row>
    <row r="4062" spans="1:4" x14ac:dyDescent="0.2">
      <c r="A4062" s="5"/>
      <c r="D4062" s="5"/>
    </row>
    <row r="4063" spans="1:4" x14ac:dyDescent="0.2">
      <c r="A4063" s="5"/>
      <c r="D4063" s="5"/>
    </row>
    <row r="4064" spans="1:4" x14ac:dyDescent="0.2">
      <c r="A4064" s="5"/>
      <c r="D4064" s="5"/>
    </row>
    <row r="4065" spans="1:4" x14ac:dyDescent="0.2">
      <c r="A4065" s="5"/>
      <c r="D4065" s="5"/>
    </row>
    <row r="4066" spans="1:4" x14ac:dyDescent="0.2">
      <c r="A4066" s="5"/>
      <c r="D4066" s="5"/>
    </row>
    <row r="4067" spans="1:4" x14ac:dyDescent="0.2">
      <c r="A4067" s="5"/>
      <c r="D4067" s="5"/>
    </row>
    <row r="4068" spans="1:4" x14ac:dyDescent="0.2">
      <c r="A4068" s="5"/>
      <c r="D4068" s="5"/>
    </row>
    <row r="4069" spans="1:4" x14ac:dyDescent="0.2">
      <c r="A4069" s="5"/>
      <c r="D4069" s="5"/>
    </row>
    <row r="4070" spans="1:4" x14ac:dyDescent="0.2">
      <c r="A4070" s="5"/>
      <c r="D4070" s="5"/>
    </row>
    <row r="4071" spans="1:4" x14ac:dyDescent="0.2">
      <c r="A4071" s="5"/>
      <c r="D4071" s="5"/>
    </row>
    <row r="4072" spans="1:4" x14ac:dyDescent="0.2">
      <c r="A4072" s="5"/>
      <c r="D4072" s="5"/>
    </row>
    <row r="4073" spans="1:4" x14ac:dyDescent="0.2">
      <c r="A4073" s="5"/>
      <c r="D4073" s="5"/>
    </row>
    <row r="4074" spans="1:4" x14ac:dyDescent="0.2">
      <c r="A4074" s="5"/>
      <c r="D4074" s="5"/>
    </row>
    <row r="4075" spans="1:4" x14ac:dyDescent="0.2">
      <c r="A4075" s="5"/>
      <c r="D4075" s="5"/>
    </row>
    <row r="4076" spans="1:4" x14ac:dyDescent="0.2">
      <c r="A4076" s="5"/>
      <c r="D4076" s="5"/>
    </row>
    <row r="4077" spans="1:4" x14ac:dyDescent="0.2">
      <c r="A4077" s="5"/>
      <c r="D4077" s="5"/>
    </row>
    <row r="4078" spans="1:4" x14ac:dyDescent="0.2">
      <c r="A4078" s="5"/>
      <c r="D4078" s="5"/>
    </row>
    <row r="4079" spans="1:4" x14ac:dyDescent="0.2">
      <c r="A4079" s="5"/>
      <c r="D4079" s="5"/>
    </row>
    <row r="4080" spans="1:4" x14ac:dyDescent="0.2">
      <c r="A4080" s="5"/>
      <c r="D4080" s="5"/>
    </row>
    <row r="4081" spans="1:4" x14ac:dyDescent="0.2">
      <c r="A4081" s="5"/>
      <c r="D4081" s="5"/>
    </row>
    <row r="4082" spans="1:4" x14ac:dyDescent="0.2">
      <c r="A4082" s="5"/>
      <c r="D4082" s="5"/>
    </row>
    <row r="4083" spans="1:4" x14ac:dyDescent="0.2">
      <c r="A4083" s="5"/>
      <c r="D4083" s="5"/>
    </row>
    <row r="4084" spans="1:4" x14ac:dyDescent="0.2">
      <c r="A4084" s="5"/>
      <c r="D4084" s="5"/>
    </row>
    <row r="4085" spans="1:4" x14ac:dyDescent="0.2">
      <c r="A4085" s="5"/>
      <c r="D4085" s="5"/>
    </row>
    <row r="4086" spans="1:4" x14ac:dyDescent="0.2">
      <c r="A4086" s="5"/>
      <c r="D4086" s="5"/>
    </row>
    <row r="4087" spans="1:4" x14ac:dyDescent="0.2">
      <c r="A4087" s="5"/>
      <c r="D4087" s="5"/>
    </row>
    <row r="4088" spans="1:4" x14ac:dyDescent="0.2">
      <c r="A4088" s="5"/>
      <c r="D4088" s="5"/>
    </row>
    <row r="4089" spans="1:4" x14ac:dyDescent="0.2">
      <c r="A4089" s="5"/>
      <c r="D4089" s="5"/>
    </row>
    <row r="4090" spans="1:4" x14ac:dyDescent="0.2">
      <c r="A4090" s="5"/>
      <c r="D4090" s="5"/>
    </row>
    <row r="4091" spans="1:4" x14ac:dyDescent="0.2">
      <c r="A4091" s="5"/>
      <c r="D4091" s="5"/>
    </row>
    <row r="4092" spans="1:4" x14ac:dyDescent="0.2">
      <c r="A4092" s="5"/>
      <c r="D4092" s="5"/>
    </row>
    <row r="4093" spans="1:4" x14ac:dyDescent="0.2">
      <c r="A4093" s="5"/>
      <c r="D4093" s="5"/>
    </row>
    <row r="4094" spans="1:4" x14ac:dyDescent="0.2">
      <c r="A4094" s="5"/>
      <c r="D4094" s="5"/>
    </row>
    <row r="4095" spans="1:4" x14ac:dyDescent="0.2">
      <c r="A4095" s="5"/>
      <c r="D4095" s="5"/>
    </row>
    <row r="4096" spans="1:4" x14ac:dyDescent="0.2">
      <c r="A4096" s="5"/>
      <c r="D4096" s="5"/>
    </row>
    <row r="4097" spans="1:4" x14ac:dyDescent="0.2">
      <c r="A4097" s="5"/>
      <c r="D4097" s="5"/>
    </row>
    <row r="4098" spans="1:4" x14ac:dyDescent="0.2">
      <c r="A4098" s="5"/>
      <c r="D4098" s="5"/>
    </row>
    <row r="4099" spans="1:4" x14ac:dyDescent="0.2">
      <c r="A4099" s="5"/>
      <c r="D4099" s="5"/>
    </row>
    <row r="4100" spans="1:4" x14ac:dyDescent="0.2">
      <c r="A4100" s="5"/>
      <c r="D4100" s="5"/>
    </row>
    <row r="4101" spans="1:4" x14ac:dyDescent="0.2">
      <c r="A4101" s="5"/>
      <c r="D4101" s="5"/>
    </row>
    <row r="4102" spans="1:4" x14ac:dyDescent="0.2">
      <c r="A4102" s="5"/>
      <c r="D4102" s="5"/>
    </row>
    <row r="4103" spans="1:4" x14ac:dyDescent="0.2">
      <c r="A4103" s="5"/>
      <c r="D4103" s="5"/>
    </row>
    <row r="4104" spans="1:4" x14ac:dyDescent="0.2">
      <c r="A4104" s="5"/>
      <c r="D4104" s="5"/>
    </row>
    <row r="4105" spans="1:4" x14ac:dyDescent="0.2">
      <c r="A4105" s="5"/>
      <c r="D4105" s="5"/>
    </row>
    <row r="4106" spans="1:4" x14ac:dyDescent="0.2">
      <c r="A4106" s="5"/>
      <c r="D4106" s="5"/>
    </row>
    <row r="4107" spans="1:4" x14ac:dyDescent="0.2">
      <c r="A4107" s="5"/>
      <c r="D4107" s="5"/>
    </row>
    <row r="4108" spans="1:4" x14ac:dyDescent="0.2">
      <c r="A4108" s="5"/>
      <c r="D4108" s="5"/>
    </row>
    <row r="4109" spans="1:4" x14ac:dyDescent="0.2">
      <c r="A4109" s="5"/>
      <c r="D4109" s="5"/>
    </row>
    <row r="4110" spans="1:4" x14ac:dyDescent="0.2">
      <c r="A4110" s="5"/>
      <c r="D4110" s="5"/>
    </row>
    <row r="4111" spans="1:4" x14ac:dyDescent="0.2">
      <c r="A4111" s="5"/>
      <c r="D4111" s="5"/>
    </row>
    <row r="4112" spans="1:4" x14ac:dyDescent="0.2">
      <c r="A4112" s="5"/>
      <c r="D4112" s="5"/>
    </row>
    <row r="4113" spans="1:4" x14ac:dyDescent="0.2">
      <c r="A4113" s="5"/>
      <c r="D4113" s="5"/>
    </row>
    <row r="4114" spans="1:4" x14ac:dyDescent="0.2">
      <c r="A4114" s="5"/>
      <c r="D4114" s="5"/>
    </row>
    <row r="4115" spans="1:4" x14ac:dyDescent="0.2">
      <c r="A4115" s="5"/>
      <c r="D4115" s="5"/>
    </row>
    <row r="4116" spans="1:4" x14ac:dyDescent="0.2">
      <c r="A4116" s="5"/>
      <c r="D4116" s="5"/>
    </row>
    <row r="4117" spans="1:4" x14ac:dyDescent="0.2">
      <c r="A4117" s="5"/>
      <c r="D4117" s="5"/>
    </row>
    <row r="4118" spans="1:4" x14ac:dyDescent="0.2">
      <c r="A4118" s="5"/>
      <c r="D4118" s="5"/>
    </row>
    <row r="4119" spans="1:4" x14ac:dyDescent="0.2">
      <c r="A4119" s="5"/>
      <c r="D4119" s="5"/>
    </row>
    <row r="4120" spans="1:4" x14ac:dyDescent="0.2">
      <c r="A4120" s="5"/>
      <c r="D4120" s="5"/>
    </row>
    <row r="4121" spans="1:4" x14ac:dyDescent="0.2">
      <c r="A4121" s="5"/>
      <c r="D4121" s="5"/>
    </row>
    <row r="4122" spans="1:4" x14ac:dyDescent="0.2">
      <c r="A4122" s="5"/>
      <c r="D4122" s="5"/>
    </row>
    <row r="4123" spans="1:4" x14ac:dyDescent="0.2">
      <c r="A4123" s="5"/>
      <c r="D4123" s="5"/>
    </row>
    <row r="4124" spans="1:4" x14ac:dyDescent="0.2">
      <c r="A4124" s="5"/>
      <c r="D4124" s="5"/>
    </row>
    <row r="4125" spans="1:4" x14ac:dyDescent="0.2">
      <c r="A4125" s="5"/>
      <c r="D4125" s="5"/>
    </row>
    <row r="4126" spans="1:4" x14ac:dyDescent="0.2">
      <c r="A4126" s="5"/>
      <c r="D4126" s="5"/>
    </row>
    <row r="4127" spans="1:4" x14ac:dyDescent="0.2">
      <c r="A4127" s="5"/>
      <c r="D4127" s="5"/>
    </row>
    <row r="4128" spans="1:4" x14ac:dyDescent="0.2">
      <c r="A4128" s="5"/>
      <c r="D4128" s="5"/>
    </row>
    <row r="4129" spans="1:4" x14ac:dyDescent="0.2">
      <c r="A4129" s="5"/>
      <c r="D4129" s="5"/>
    </row>
    <row r="4130" spans="1:4" x14ac:dyDescent="0.2">
      <c r="A4130" s="5"/>
      <c r="D4130" s="5"/>
    </row>
    <row r="4131" spans="1:4" x14ac:dyDescent="0.2">
      <c r="A4131" s="5"/>
      <c r="D4131" s="5"/>
    </row>
    <row r="4132" spans="1:4" x14ac:dyDescent="0.2">
      <c r="A4132" s="5"/>
      <c r="D4132" s="5"/>
    </row>
    <row r="4133" spans="1:4" x14ac:dyDescent="0.2">
      <c r="A4133" s="5"/>
      <c r="D4133" s="5"/>
    </row>
    <row r="4134" spans="1:4" x14ac:dyDescent="0.2">
      <c r="A4134" s="5"/>
      <c r="D4134" s="5"/>
    </row>
    <row r="4135" spans="1:4" x14ac:dyDescent="0.2">
      <c r="A4135" s="5"/>
      <c r="D4135" s="5"/>
    </row>
    <row r="4136" spans="1:4" x14ac:dyDescent="0.2">
      <c r="A4136" s="5"/>
      <c r="D4136" s="5"/>
    </row>
    <row r="4137" spans="1:4" x14ac:dyDescent="0.2">
      <c r="A4137" s="5"/>
      <c r="D4137" s="5"/>
    </row>
    <row r="4138" spans="1:4" x14ac:dyDescent="0.2">
      <c r="A4138" s="5"/>
      <c r="D4138" s="5"/>
    </row>
    <row r="4139" spans="1:4" x14ac:dyDescent="0.2">
      <c r="A4139" s="5"/>
      <c r="D4139" s="5"/>
    </row>
    <row r="4140" spans="1:4" x14ac:dyDescent="0.2">
      <c r="A4140" s="5"/>
      <c r="D4140" s="5"/>
    </row>
    <row r="4141" spans="1:4" x14ac:dyDescent="0.2">
      <c r="A4141" s="5"/>
      <c r="D4141" s="5"/>
    </row>
    <row r="4142" spans="1:4" x14ac:dyDescent="0.2">
      <c r="A4142" s="5"/>
      <c r="D4142" s="5"/>
    </row>
    <row r="4143" spans="1:4" x14ac:dyDescent="0.2">
      <c r="A4143" s="5"/>
      <c r="D4143" s="5"/>
    </row>
    <row r="4144" spans="1:4" x14ac:dyDescent="0.2">
      <c r="A4144" s="5"/>
      <c r="D4144" s="5"/>
    </row>
    <row r="4145" spans="1:4" x14ac:dyDescent="0.2">
      <c r="A4145" s="5"/>
      <c r="D4145" s="5"/>
    </row>
    <row r="4146" spans="1:4" x14ac:dyDescent="0.2">
      <c r="A4146" s="5"/>
      <c r="D4146" s="5"/>
    </row>
    <row r="4147" spans="1:4" x14ac:dyDescent="0.2">
      <c r="A4147" s="5"/>
      <c r="D4147" s="5"/>
    </row>
    <row r="4148" spans="1:4" x14ac:dyDescent="0.2">
      <c r="A4148" s="5"/>
      <c r="D4148" s="5"/>
    </row>
    <row r="4149" spans="1:4" x14ac:dyDescent="0.2">
      <c r="A4149" s="5"/>
      <c r="D4149" s="5"/>
    </row>
    <row r="4150" spans="1:4" x14ac:dyDescent="0.2">
      <c r="A4150" s="5"/>
      <c r="D4150" s="5"/>
    </row>
    <row r="4151" spans="1:4" x14ac:dyDescent="0.2">
      <c r="A4151" s="5"/>
      <c r="D4151" s="5"/>
    </row>
    <row r="4152" spans="1:4" x14ac:dyDescent="0.2">
      <c r="A4152" s="5"/>
      <c r="D4152" s="5"/>
    </row>
    <row r="4153" spans="1:4" x14ac:dyDescent="0.2">
      <c r="A4153" s="5"/>
      <c r="D4153" s="5"/>
    </row>
    <row r="4154" spans="1:4" x14ac:dyDescent="0.2">
      <c r="A4154" s="5"/>
      <c r="D4154" s="5"/>
    </row>
    <row r="4155" spans="1:4" x14ac:dyDescent="0.2">
      <c r="A4155" s="5"/>
      <c r="D4155" s="5"/>
    </row>
    <row r="4156" spans="1:4" x14ac:dyDescent="0.2">
      <c r="A4156" s="5"/>
      <c r="D4156" s="5"/>
    </row>
    <row r="4157" spans="1:4" x14ac:dyDescent="0.2">
      <c r="A4157" s="5"/>
      <c r="D4157" s="5"/>
    </row>
    <row r="4158" spans="1:4" x14ac:dyDescent="0.2">
      <c r="A4158" s="5"/>
      <c r="D4158" s="5"/>
    </row>
    <row r="4159" spans="1:4" x14ac:dyDescent="0.2">
      <c r="A4159" s="5"/>
      <c r="D4159" s="5"/>
    </row>
    <row r="4160" spans="1:4" x14ac:dyDescent="0.2">
      <c r="A4160" s="5"/>
      <c r="D4160" s="5"/>
    </row>
    <row r="4161" spans="1:4" x14ac:dyDescent="0.2">
      <c r="A4161" s="5"/>
      <c r="D4161" s="5"/>
    </row>
    <row r="4162" spans="1:4" x14ac:dyDescent="0.2">
      <c r="A4162" s="5"/>
      <c r="D4162" s="5"/>
    </row>
    <row r="4163" spans="1:4" x14ac:dyDescent="0.2">
      <c r="A4163" s="5"/>
      <c r="D4163" s="5"/>
    </row>
    <row r="4164" spans="1:4" x14ac:dyDescent="0.2">
      <c r="A4164" s="5"/>
      <c r="D4164" s="5"/>
    </row>
    <row r="4165" spans="1:4" x14ac:dyDescent="0.2">
      <c r="A4165" s="5"/>
      <c r="D4165" s="5"/>
    </row>
    <row r="4166" spans="1:4" x14ac:dyDescent="0.2">
      <c r="A4166" s="5"/>
      <c r="D4166" s="5"/>
    </row>
    <row r="4167" spans="1:4" x14ac:dyDescent="0.2">
      <c r="A4167" s="5"/>
      <c r="D4167" s="5"/>
    </row>
    <row r="4168" spans="1:4" x14ac:dyDescent="0.2">
      <c r="A4168" s="5"/>
      <c r="D4168" s="5"/>
    </row>
    <row r="4169" spans="1:4" x14ac:dyDescent="0.2">
      <c r="A4169" s="5"/>
      <c r="D4169" s="5"/>
    </row>
    <row r="4170" spans="1:4" x14ac:dyDescent="0.2">
      <c r="A4170" s="5"/>
      <c r="D4170" s="5"/>
    </row>
    <row r="4171" spans="1:4" x14ac:dyDescent="0.2">
      <c r="A4171" s="5"/>
      <c r="D4171" s="5"/>
    </row>
    <row r="4172" spans="1:4" x14ac:dyDescent="0.2">
      <c r="A4172" s="5"/>
      <c r="D4172" s="5"/>
    </row>
    <row r="4173" spans="1:4" x14ac:dyDescent="0.2">
      <c r="A4173" s="5"/>
      <c r="D4173" s="5"/>
    </row>
    <row r="4174" spans="1:4" x14ac:dyDescent="0.2">
      <c r="A4174" s="5"/>
      <c r="D4174" s="5"/>
    </row>
    <row r="4175" spans="1:4" x14ac:dyDescent="0.2">
      <c r="A4175" s="5"/>
      <c r="D4175" s="5"/>
    </row>
    <row r="4176" spans="1:4" x14ac:dyDescent="0.2">
      <c r="A4176" s="5"/>
      <c r="D4176" s="5"/>
    </row>
    <row r="4177" spans="1:4" x14ac:dyDescent="0.2">
      <c r="A4177" s="5"/>
      <c r="D4177" s="5"/>
    </row>
    <row r="4178" spans="1:4" x14ac:dyDescent="0.2">
      <c r="A4178" s="5"/>
      <c r="D4178" s="5"/>
    </row>
    <row r="4179" spans="1:4" x14ac:dyDescent="0.2">
      <c r="A4179" s="5"/>
      <c r="D4179" s="5"/>
    </row>
    <row r="4180" spans="1:4" x14ac:dyDescent="0.2">
      <c r="A4180" s="5"/>
      <c r="D4180" s="5"/>
    </row>
    <row r="4181" spans="1:4" x14ac:dyDescent="0.2">
      <c r="A4181" s="5"/>
      <c r="D4181" s="5"/>
    </row>
    <row r="4182" spans="1:4" x14ac:dyDescent="0.2">
      <c r="A4182" s="5"/>
      <c r="D4182" s="5"/>
    </row>
    <row r="4183" spans="1:4" x14ac:dyDescent="0.2">
      <c r="A4183" s="5"/>
      <c r="D4183" s="5"/>
    </row>
    <row r="4184" spans="1:4" x14ac:dyDescent="0.2">
      <c r="A4184" s="5"/>
      <c r="D4184" s="5"/>
    </row>
    <row r="4185" spans="1:4" x14ac:dyDescent="0.2">
      <c r="A4185" s="5"/>
      <c r="D4185" s="5"/>
    </row>
    <row r="4186" spans="1:4" x14ac:dyDescent="0.2">
      <c r="A4186" s="5"/>
      <c r="D4186" s="5"/>
    </row>
    <row r="4187" spans="1:4" x14ac:dyDescent="0.2">
      <c r="A4187" s="5"/>
      <c r="D4187" s="5"/>
    </row>
    <row r="4188" spans="1:4" x14ac:dyDescent="0.2">
      <c r="A4188" s="5"/>
      <c r="D4188" s="5"/>
    </row>
    <row r="4189" spans="1:4" x14ac:dyDescent="0.2">
      <c r="A4189" s="5"/>
      <c r="D4189" s="5"/>
    </row>
    <row r="4190" spans="1:4" x14ac:dyDescent="0.2">
      <c r="A4190" s="5"/>
      <c r="D4190" s="5"/>
    </row>
    <row r="4191" spans="1:4" x14ac:dyDescent="0.2">
      <c r="A4191" s="5"/>
      <c r="D4191" s="5"/>
    </row>
    <row r="4192" spans="1:4" x14ac:dyDescent="0.2">
      <c r="A4192" s="5"/>
      <c r="D4192" s="5"/>
    </row>
    <row r="4193" spans="1:4" x14ac:dyDescent="0.2">
      <c r="A4193" s="5"/>
      <c r="D4193" s="5"/>
    </row>
    <row r="4194" spans="1:4" x14ac:dyDescent="0.2">
      <c r="A4194" s="5"/>
      <c r="D4194" s="5"/>
    </row>
    <row r="4195" spans="1:4" x14ac:dyDescent="0.2">
      <c r="A4195" s="5"/>
      <c r="D4195" s="5"/>
    </row>
    <row r="4196" spans="1:4" x14ac:dyDescent="0.2">
      <c r="A4196" s="5"/>
      <c r="D4196" s="5"/>
    </row>
    <row r="4197" spans="1:4" x14ac:dyDescent="0.2">
      <c r="A4197" s="5"/>
      <c r="D4197" s="5"/>
    </row>
    <row r="4198" spans="1:4" x14ac:dyDescent="0.2">
      <c r="A4198" s="5"/>
      <c r="D4198" s="5"/>
    </row>
    <row r="4199" spans="1:4" x14ac:dyDescent="0.2">
      <c r="A4199" s="5"/>
      <c r="D4199" s="5"/>
    </row>
    <row r="4200" spans="1:4" x14ac:dyDescent="0.2">
      <c r="A4200" s="5"/>
      <c r="D4200" s="5"/>
    </row>
    <row r="4201" spans="1:4" x14ac:dyDescent="0.2">
      <c r="A4201" s="5"/>
      <c r="D4201" s="5"/>
    </row>
    <row r="4202" spans="1:4" x14ac:dyDescent="0.2">
      <c r="A4202" s="5"/>
      <c r="D4202" s="5"/>
    </row>
    <row r="4203" spans="1:4" x14ac:dyDescent="0.2">
      <c r="A4203" s="5"/>
      <c r="D4203" s="5"/>
    </row>
    <row r="4204" spans="1:4" x14ac:dyDescent="0.2">
      <c r="A4204" s="5"/>
      <c r="D4204" s="5"/>
    </row>
    <row r="4205" spans="1:4" x14ac:dyDescent="0.2">
      <c r="A4205" s="5"/>
      <c r="D4205" s="5"/>
    </row>
    <row r="4206" spans="1:4" x14ac:dyDescent="0.2">
      <c r="A4206" s="5"/>
      <c r="D4206" s="5"/>
    </row>
    <row r="4207" spans="1:4" x14ac:dyDescent="0.2">
      <c r="A4207" s="5"/>
      <c r="D4207" s="5"/>
    </row>
    <row r="4208" spans="1:4" x14ac:dyDescent="0.2">
      <c r="A4208" s="5"/>
      <c r="D4208" s="5"/>
    </row>
    <row r="4209" spans="1:4" x14ac:dyDescent="0.2">
      <c r="A4209" s="5"/>
      <c r="D4209" s="5"/>
    </row>
    <row r="4210" spans="1:4" x14ac:dyDescent="0.2">
      <c r="A4210" s="5"/>
      <c r="D4210" s="5"/>
    </row>
    <row r="4211" spans="1:4" x14ac:dyDescent="0.2">
      <c r="A4211" s="5"/>
      <c r="D4211" s="5"/>
    </row>
    <row r="4212" spans="1:4" x14ac:dyDescent="0.2">
      <c r="A4212" s="5"/>
      <c r="D4212" s="5"/>
    </row>
    <row r="4213" spans="1:4" x14ac:dyDescent="0.2">
      <c r="A4213" s="5"/>
      <c r="D4213" s="5"/>
    </row>
    <row r="4214" spans="1:4" x14ac:dyDescent="0.2">
      <c r="A4214" s="5"/>
      <c r="D4214" s="5"/>
    </row>
    <row r="4215" spans="1:4" x14ac:dyDescent="0.2">
      <c r="A4215" s="5"/>
      <c r="D4215" s="5"/>
    </row>
    <row r="4216" spans="1:4" x14ac:dyDescent="0.2">
      <c r="A4216" s="5"/>
      <c r="D4216" s="5"/>
    </row>
    <row r="4217" spans="1:4" x14ac:dyDescent="0.2">
      <c r="A4217" s="5"/>
      <c r="D4217" s="5"/>
    </row>
    <row r="4218" spans="1:4" x14ac:dyDescent="0.2">
      <c r="A4218" s="5"/>
      <c r="D4218" s="5"/>
    </row>
    <row r="4219" spans="1:4" x14ac:dyDescent="0.2">
      <c r="A4219" s="5"/>
      <c r="D4219" s="5"/>
    </row>
    <row r="4220" spans="1:4" x14ac:dyDescent="0.2">
      <c r="A4220" s="5"/>
      <c r="D4220" s="5"/>
    </row>
    <row r="4221" spans="1:4" x14ac:dyDescent="0.2">
      <c r="A4221" s="5"/>
      <c r="D4221" s="5"/>
    </row>
    <row r="4222" spans="1:4" x14ac:dyDescent="0.2">
      <c r="A4222" s="5"/>
      <c r="D4222" s="5"/>
    </row>
    <row r="4223" spans="1:4" x14ac:dyDescent="0.2">
      <c r="A4223" s="5"/>
      <c r="D4223" s="5"/>
    </row>
    <row r="4224" spans="1:4" x14ac:dyDescent="0.2">
      <c r="A4224" s="5"/>
      <c r="D4224" s="5"/>
    </row>
    <row r="4225" spans="1:4" x14ac:dyDescent="0.2">
      <c r="A4225" s="5"/>
      <c r="D4225" s="5"/>
    </row>
    <row r="4226" spans="1:4" x14ac:dyDescent="0.2">
      <c r="A4226" s="5"/>
      <c r="D4226" s="5"/>
    </row>
    <row r="4227" spans="1:4" x14ac:dyDescent="0.2">
      <c r="A4227" s="5"/>
      <c r="D4227" s="5"/>
    </row>
    <row r="4228" spans="1:4" x14ac:dyDescent="0.2">
      <c r="A4228" s="5"/>
      <c r="D4228" s="5"/>
    </row>
    <row r="4229" spans="1:4" x14ac:dyDescent="0.2">
      <c r="A4229" s="5"/>
      <c r="D4229" s="5"/>
    </row>
    <row r="4230" spans="1:4" x14ac:dyDescent="0.2">
      <c r="A4230" s="5"/>
      <c r="D4230" s="5"/>
    </row>
    <row r="4231" spans="1:4" x14ac:dyDescent="0.2">
      <c r="A4231" s="5"/>
      <c r="D4231" s="5"/>
    </row>
    <row r="4232" spans="1:4" x14ac:dyDescent="0.2">
      <c r="A4232" s="5"/>
      <c r="D4232" s="5"/>
    </row>
    <row r="4233" spans="1:4" x14ac:dyDescent="0.2">
      <c r="A4233" s="5"/>
      <c r="D4233" s="5"/>
    </row>
    <row r="4234" spans="1:4" x14ac:dyDescent="0.2">
      <c r="A4234" s="5"/>
      <c r="D4234" s="5"/>
    </row>
    <row r="4235" spans="1:4" x14ac:dyDescent="0.2">
      <c r="A4235" s="5"/>
      <c r="D4235" s="5"/>
    </row>
    <row r="4236" spans="1:4" x14ac:dyDescent="0.2">
      <c r="A4236" s="5"/>
      <c r="D4236" s="5"/>
    </row>
    <row r="4237" spans="1:4" x14ac:dyDescent="0.2">
      <c r="A4237" s="5"/>
      <c r="D4237" s="5"/>
    </row>
    <row r="4238" spans="1:4" x14ac:dyDescent="0.2">
      <c r="A4238" s="5"/>
      <c r="D4238" s="5"/>
    </row>
    <row r="4239" spans="1:4" x14ac:dyDescent="0.2">
      <c r="A4239" s="5"/>
      <c r="D4239" s="5"/>
    </row>
    <row r="4240" spans="1:4" x14ac:dyDescent="0.2">
      <c r="A4240" s="5"/>
      <c r="D4240" s="5"/>
    </row>
    <row r="4241" spans="1:4" x14ac:dyDescent="0.2">
      <c r="A4241" s="5"/>
      <c r="D4241" s="5"/>
    </row>
    <row r="4242" spans="1:4" x14ac:dyDescent="0.2">
      <c r="A4242" s="5"/>
      <c r="D4242" s="5"/>
    </row>
    <row r="4243" spans="1:4" x14ac:dyDescent="0.2">
      <c r="A4243" s="5"/>
      <c r="D4243" s="5"/>
    </row>
    <row r="4244" spans="1:4" x14ac:dyDescent="0.2">
      <c r="A4244" s="5"/>
      <c r="D4244" s="5"/>
    </row>
    <row r="4245" spans="1:4" x14ac:dyDescent="0.2">
      <c r="A4245" s="5"/>
      <c r="D4245" s="5"/>
    </row>
    <row r="4246" spans="1:4" x14ac:dyDescent="0.2">
      <c r="A4246" s="5"/>
      <c r="D4246" s="5"/>
    </row>
    <row r="4247" spans="1:4" x14ac:dyDescent="0.2">
      <c r="A4247" s="5"/>
      <c r="D4247" s="5"/>
    </row>
    <row r="4248" spans="1:4" x14ac:dyDescent="0.2">
      <c r="A4248" s="5"/>
      <c r="D4248" s="5"/>
    </row>
    <row r="4249" spans="1:4" x14ac:dyDescent="0.2">
      <c r="A4249" s="5"/>
      <c r="D4249" s="5"/>
    </row>
    <row r="4250" spans="1:4" x14ac:dyDescent="0.2">
      <c r="A4250" s="5"/>
      <c r="D4250" s="5"/>
    </row>
    <row r="4251" spans="1:4" x14ac:dyDescent="0.2">
      <c r="A4251" s="5"/>
      <c r="D4251" s="5"/>
    </row>
    <row r="4252" spans="1:4" x14ac:dyDescent="0.2">
      <c r="A4252" s="5"/>
      <c r="D4252" s="5"/>
    </row>
    <row r="4253" spans="1:4" x14ac:dyDescent="0.2">
      <c r="A4253" s="5"/>
      <c r="D4253" s="5"/>
    </row>
    <row r="4254" spans="1:4" x14ac:dyDescent="0.2">
      <c r="A4254" s="5"/>
      <c r="D4254" s="5"/>
    </row>
    <row r="4255" spans="1:4" x14ac:dyDescent="0.2">
      <c r="A4255" s="5"/>
      <c r="D4255" s="5"/>
    </row>
    <row r="4256" spans="1:4" x14ac:dyDescent="0.2">
      <c r="A4256" s="5"/>
      <c r="D4256" s="5"/>
    </row>
    <row r="4257" spans="1:4" x14ac:dyDescent="0.2">
      <c r="A4257" s="5"/>
      <c r="D4257" s="5"/>
    </row>
    <row r="4258" spans="1:4" x14ac:dyDescent="0.2">
      <c r="A4258" s="5"/>
      <c r="D4258" s="5"/>
    </row>
    <row r="4259" spans="1:4" x14ac:dyDescent="0.2">
      <c r="A4259" s="5"/>
      <c r="D4259" s="5"/>
    </row>
    <row r="4260" spans="1:4" x14ac:dyDescent="0.2">
      <c r="A4260" s="5"/>
      <c r="D4260" s="5"/>
    </row>
    <row r="4261" spans="1:4" x14ac:dyDescent="0.2">
      <c r="A4261" s="5"/>
      <c r="D4261" s="5"/>
    </row>
    <row r="4262" spans="1:4" x14ac:dyDescent="0.2">
      <c r="A4262" s="5"/>
      <c r="D4262" s="5"/>
    </row>
    <row r="4263" spans="1:4" x14ac:dyDescent="0.2">
      <c r="A4263" s="5"/>
      <c r="D4263" s="5"/>
    </row>
    <row r="4264" spans="1:4" x14ac:dyDescent="0.2">
      <c r="A4264" s="5"/>
      <c r="D4264" s="5"/>
    </row>
    <row r="4265" spans="1:4" x14ac:dyDescent="0.2">
      <c r="A4265" s="5"/>
      <c r="D4265" s="5"/>
    </row>
    <row r="4266" spans="1:4" x14ac:dyDescent="0.2">
      <c r="A4266" s="5"/>
      <c r="D4266" s="5"/>
    </row>
    <row r="4267" spans="1:4" x14ac:dyDescent="0.2">
      <c r="A4267" s="5"/>
      <c r="D4267" s="5"/>
    </row>
    <row r="4268" spans="1:4" x14ac:dyDescent="0.2">
      <c r="A4268" s="5"/>
      <c r="D4268" s="5"/>
    </row>
    <row r="4269" spans="1:4" x14ac:dyDescent="0.2">
      <c r="A4269" s="5"/>
      <c r="D4269" s="5"/>
    </row>
    <row r="4270" spans="1:4" x14ac:dyDescent="0.2">
      <c r="A4270" s="5"/>
      <c r="D4270" s="5"/>
    </row>
    <row r="4271" spans="1:4" x14ac:dyDescent="0.2">
      <c r="A4271" s="5"/>
      <c r="D4271" s="5"/>
    </row>
    <row r="4272" spans="1:4" x14ac:dyDescent="0.2">
      <c r="A4272" s="5"/>
      <c r="D4272" s="5"/>
    </row>
    <row r="4273" spans="1:4" x14ac:dyDescent="0.2">
      <c r="A4273" s="5"/>
      <c r="D4273" s="5"/>
    </row>
    <row r="4274" spans="1:4" x14ac:dyDescent="0.2">
      <c r="A4274" s="5"/>
      <c r="D4274" s="5"/>
    </row>
    <row r="4275" spans="1:4" x14ac:dyDescent="0.2">
      <c r="A4275" s="5"/>
      <c r="D4275" s="5"/>
    </row>
    <row r="4276" spans="1:4" x14ac:dyDescent="0.2">
      <c r="A4276" s="5"/>
      <c r="D4276" s="5"/>
    </row>
    <row r="4277" spans="1:4" x14ac:dyDescent="0.2">
      <c r="A4277" s="5"/>
      <c r="D4277" s="5"/>
    </row>
    <row r="4278" spans="1:4" x14ac:dyDescent="0.2">
      <c r="A4278" s="5"/>
      <c r="D4278" s="5"/>
    </row>
    <row r="4279" spans="1:4" x14ac:dyDescent="0.2">
      <c r="A4279" s="5"/>
      <c r="D4279" s="5"/>
    </row>
    <row r="4280" spans="1:4" x14ac:dyDescent="0.2">
      <c r="A4280" s="5"/>
      <c r="D4280" s="5"/>
    </row>
    <row r="4281" spans="1:4" x14ac:dyDescent="0.2">
      <c r="A4281" s="5"/>
      <c r="D4281" s="5"/>
    </row>
    <row r="4282" spans="1:4" x14ac:dyDescent="0.2">
      <c r="A4282" s="5"/>
      <c r="D4282" s="5"/>
    </row>
    <row r="4283" spans="1:4" x14ac:dyDescent="0.2">
      <c r="A4283" s="5"/>
      <c r="D4283" s="5"/>
    </row>
    <row r="4284" spans="1:4" x14ac:dyDescent="0.2">
      <c r="A4284" s="5"/>
      <c r="D4284" s="5"/>
    </row>
    <row r="4285" spans="1:4" x14ac:dyDescent="0.2">
      <c r="A4285" s="5"/>
      <c r="D4285" s="5"/>
    </row>
    <row r="4286" spans="1:4" x14ac:dyDescent="0.2">
      <c r="A4286" s="5"/>
      <c r="D4286" s="5"/>
    </row>
    <row r="4287" spans="1:4" x14ac:dyDescent="0.2">
      <c r="A4287" s="5"/>
      <c r="D4287" s="5"/>
    </row>
    <row r="4288" spans="1:4" x14ac:dyDescent="0.2">
      <c r="A4288" s="5"/>
      <c r="D4288" s="5"/>
    </row>
    <row r="4289" spans="1:4" x14ac:dyDescent="0.2">
      <c r="A4289" s="5"/>
      <c r="D4289" s="5"/>
    </row>
    <row r="4290" spans="1:4" x14ac:dyDescent="0.2">
      <c r="A4290" s="5"/>
      <c r="D4290" s="5"/>
    </row>
    <row r="4291" spans="1:4" x14ac:dyDescent="0.2">
      <c r="A4291" s="5"/>
      <c r="D4291" s="5"/>
    </row>
    <row r="4292" spans="1:4" x14ac:dyDescent="0.2">
      <c r="A4292" s="5"/>
      <c r="D4292" s="5"/>
    </row>
    <row r="4293" spans="1:4" x14ac:dyDescent="0.2">
      <c r="A4293" s="5"/>
      <c r="D4293" s="5"/>
    </row>
    <row r="4294" spans="1:4" x14ac:dyDescent="0.2">
      <c r="A4294" s="5"/>
      <c r="D4294" s="5"/>
    </row>
    <row r="4295" spans="1:4" x14ac:dyDescent="0.2">
      <c r="A4295" s="5"/>
      <c r="D4295" s="5"/>
    </row>
    <row r="4296" spans="1:4" x14ac:dyDescent="0.2">
      <c r="A4296" s="5"/>
      <c r="D4296" s="5"/>
    </row>
    <row r="4297" spans="1:4" x14ac:dyDescent="0.2">
      <c r="A4297" s="5"/>
      <c r="D4297" s="5"/>
    </row>
    <row r="4298" spans="1:4" x14ac:dyDescent="0.2">
      <c r="A4298" s="5"/>
      <c r="D4298" s="5"/>
    </row>
    <row r="4299" spans="1:4" x14ac:dyDescent="0.2">
      <c r="A4299" s="5"/>
      <c r="D4299" s="5"/>
    </row>
    <row r="4300" spans="1:4" x14ac:dyDescent="0.2">
      <c r="A4300" s="5"/>
      <c r="D4300" s="5"/>
    </row>
    <row r="4301" spans="1:4" x14ac:dyDescent="0.2">
      <c r="A4301" s="5"/>
      <c r="D4301" s="5"/>
    </row>
    <row r="4302" spans="1:4" x14ac:dyDescent="0.2">
      <c r="A4302" s="5"/>
      <c r="D4302" s="5"/>
    </row>
    <row r="4303" spans="1:4" x14ac:dyDescent="0.2">
      <c r="A4303" s="5"/>
      <c r="D4303" s="5"/>
    </row>
    <row r="4304" spans="1:4" x14ac:dyDescent="0.2">
      <c r="A4304" s="5"/>
      <c r="D4304" s="5"/>
    </row>
    <row r="4305" spans="1:4" x14ac:dyDescent="0.2">
      <c r="A4305" s="5"/>
      <c r="D4305" s="5"/>
    </row>
    <row r="4306" spans="1:4" x14ac:dyDescent="0.2">
      <c r="A4306" s="5"/>
      <c r="D4306" s="5"/>
    </row>
    <row r="4307" spans="1:4" x14ac:dyDescent="0.2">
      <c r="A4307" s="5"/>
      <c r="D4307" s="5"/>
    </row>
    <row r="4308" spans="1:4" x14ac:dyDescent="0.2">
      <c r="A4308" s="5"/>
      <c r="D4308" s="5"/>
    </row>
    <row r="4309" spans="1:4" x14ac:dyDescent="0.2">
      <c r="A4309" s="5"/>
      <c r="D4309" s="5"/>
    </row>
    <row r="4310" spans="1:4" x14ac:dyDescent="0.2">
      <c r="A4310" s="5"/>
      <c r="D4310" s="5"/>
    </row>
    <row r="4311" spans="1:4" x14ac:dyDescent="0.2">
      <c r="A4311" s="5"/>
      <c r="D4311" s="5"/>
    </row>
    <row r="4312" spans="1:4" x14ac:dyDescent="0.2">
      <c r="A4312" s="5"/>
      <c r="D4312" s="5"/>
    </row>
    <row r="4313" spans="1:4" x14ac:dyDescent="0.2">
      <c r="A4313" s="5"/>
      <c r="D4313" s="5"/>
    </row>
    <row r="4314" spans="1:4" x14ac:dyDescent="0.2">
      <c r="A4314" s="5"/>
      <c r="D4314" s="5"/>
    </row>
    <row r="4315" spans="1:4" x14ac:dyDescent="0.2">
      <c r="A4315" s="5"/>
      <c r="D4315" s="5"/>
    </row>
    <row r="4316" spans="1:4" x14ac:dyDescent="0.2">
      <c r="A4316" s="5"/>
      <c r="D4316" s="5"/>
    </row>
    <row r="4317" spans="1:4" x14ac:dyDescent="0.2">
      <c r="A4317" s="5"/>
      <c r="D4317" s="5"/>
    </row>
    <row r="4318" spans="1:4" x14ac:dyDescent="0.2">
      <c r="A4318" s="5"/>
      <c r="D4318" s="5"/>
    </row>
    <row r="4319" spans="1:4" x14ac:dyDescent="0.2">
      <c r="A4319" s="5"/>
      <c r="D4319" s="5"/>
    </row>
    <row r="4320" spans="1:4" x14ac:dyDescent="0.2">
      <c r="A4320" s="5"/>
      <c r="D4320" s="5"/>
    </row>
    <row r="4321" spans="1:4" x14ac:dyDescent="0.2">
      <c r="A4321" s="5"/>
      <c r="D4321" s="5"/>
    </row>
    <row r="4322" spans="1:4" x14ac:dyDescent="0.2">
      <c r="A4322" s="5"/>
      <c r="D4322" s="5"/>
    </row>
    <row r="4323" spans="1:4" x14ac:dyDescent="0.2">
      <c r="A4323" s="5"/>
      <c r="D4323" s="5"/>
    </row>
    <row r="4324" spans="1:4" x14ac:dyDescent="0.2">
      <c r="A4324" s="5"/>
      <c r="D4324" s="5"/>
    </row>
    <row r="4325" spans="1:4" x14ac:dyDescent="0.2">
      <c r="A4325" s="5"/>
      <c r="D4325" s="5"/>
    </row>
    <row r="4326" spans="1:4" x14ac:dyDescent="0.2">
      <c r="A4326" s="5"/>
      <c r="D4326" s="5"/>
    </row>
    <row r="4327" spans="1:4" x14ac:dyDescent="0.2">
      <c r="A4327" s="5"/>
      <c r="D4327" s="5"/>
    </row>
    <row r="4328" spans="1:4" x14ac:dyDescent="0.2">
      <c r="A4328" s="5"/>
      <c r="D4328" s="5"/>
    </row>
    <row r="4329" spans="1:4" x14ac:dyDescent="0.2">
      <c r="A4329" s="5"/>
      <c r="D4329" s="5"/>
    </row>
    <row r="4330" spans="1:4" x14ac:dyDescent="0.2">
      <c r="A4330" s="5"/>
      <c r="D4330" s="5"/>
    </row>
    <row r="4331" spans="1:4" x14ac:dyDescent="0.2">
      <c r="A4331" s="5"/>
      <c r="D4331" s="5"/>
    </row>
    <row r="4332" spans="1:4" x14ac:dyDescent="0.2">
      <c r="A4332" s="5"/>
      <c r="D4332" s="5"/>
    </row>
    <row r="4333" spans="1:4" x14ac:dyDescent="0.2">
      <c r="A4333" s="5"/>
      <c r="D4333" s="5"/>
    </row>
    <row r="4334" spans="1:4" x14ac:dyDescent="0.2">
      <c r="A4334" s="5"/>
      <c r="D4334" s="5"/>
    </row>
    <row r="4335" spans="1:4" x14ac:dyDescent="0.2">
      <c r="A4335" s="5"/>
      <c r="D4335" s="5"/>
    </row>
    <row r="4336" spans="1:4" x14ac:dyDescent="0.2">
      <c r="A4336" s="5"/>
      <c r="D4336" s="5"/>
    </row>
    <row r="4337" spans="1:4" x14ac:dyDescent="0.2">
      <c r="A4337" s="5"/>
      <c r="D4337" s="5"/>
    </row>
    <row r="4338" spans="1:4" x14ac:dyDescent="0.2">
      <c r="A4338" s="5"/>
      <c r="D4338" s="5"/>
    </row>
    <row r="4339" spans="1:4" x14ac:dyDescent="0.2">
      <c r="A4339" s="5"/>
      <c r="D4339" s="5"/>
    </row>
    <row r="4340" spans="1:4" x14ac:dyDescent="0.2">
      <c r="A4340" s="5"/>
      <c r="D4340" s="5"/>
    </row>
    <row r="4341" spans="1:4" x14ac:dyDescent="0.2">
      <c r="A4341" s="5"/>
      <c r="D4341" s="5"/>
    </row>
    <row r="4342" spans="1:4" x14ac:dyDescent="0.2">
      <c r="A4342" s="5"/>
      <c r="D4342" s="5"/>
    </row>
    <row r="4343" spans="1:4" x14ac:dyDescent="0.2">
      <c r="A4343" s="5"/>
      <c r="D4343" s="5"/>
    </row>
    <row r="4344" spans="1:4" x14ac:dyDescent="0.2">
      <c r="A4344" s="5"/>
      <c r="D4344" s="5"/>
    </row>
    <row r="4345" spans="1:4" x14ac:dyDescent="0.2">
      <c r="A4345" s="5"/>
      <c r="D4345" s="5"/>
    </row>
    <row r="4346" spans="1:4" x14ac:dyDescent="0.2">
      <c r="A4346" s="5"/>
      <c r="D4346" s="5"/>
    </row>
    <row r="4347" spans="1:4" x14ac:dyDescent="0.2">
      <c r="A4347" s="5"/>
      <c r="D4347" s="5"/>
    </row>
    <row r="4348" spans="1:4" x14ac:dyDescent="0.2">
      <c r="A4348" s="5"/>
      <c r="D4348" s="5"/>
    </row>
    <row r="4349" spans="1:4" x14ac:dyDescent="0.2">
      <c r="A4349" s="5"/>
      <c r="D4349" s="5"/>
    </row>
    <row r="4350" spans="1:4" x14ac:dyDescent="0.2">
      <c r="A4350" s="5"/>
      <c r="D4350" s="5"/>
    </row>
    <row r="4351" spans="1:4" x14ac:dyDescent="0.2">
      <c r="A4351" s="5"/>
      <c r="D4351" s="5"/>
    </row>
    <row r="4352" spans="1:4" x14ac:dyDescent="0.2">
      <c r="A4352" s="5"/>
      <c r="D4352" s="5"/>
    </row>
    <row r="4353" spans="1:4" x14ac:dyDescent="0.2">
      <c r="A4353" s="5"/>
      <c r="D4353" s="5"/>
    </row>
    <row r="4354" spans="1:4" x14ac:dyDescent="0.2">
      <c r="A4354" s="5"/>
      <c r="D4354" s="5"/>
    </row>
    <row r="4355" spans="1:4" x14ac:dyDescent="0.2">
      <c r="A4355" s="5"/>
      <c r="D4355" s="5"/>
    </row>
    <row r="4356" spans="1:4" x14ac:dyDescent="0.2">
      <c r="A4356" s="5"/>
      <c r="D4356" s="5"/>
    </row>
    <row r="4357" spans="1:4" x14ac:dyDescent="0.2">
      <c r="A4357" s="5"/>
      <c r="D4357" s="5"/>
    </row>
    <row r="4358" spans="1:4" x14ac:dyDescent="0.2">
      <c r="A4358" s="5"/>
      <c r="D4358" s="5"/>
    </row>
    <row r="4359" spans="1:4" x14ac:dyDescent="0.2">
      <c r="A4359" s="5"/>
      <c r="D4359" s="5"/>
    </row>
    <row r="4360" spans="1:4" x14ac:dyDescent="0.2">
      <c r="A4360" s="5"/>
      <c r="D4360" s="5"/>
    </row>
    <row r="4361" spans="1:4" x14ac:dyDescent="0.2">
      <c r="A4361" s="5"/>
      <c r="D4361" s="5"/>
    </row>
    <row r="4362" spans="1:4" x14ac:dyDescent="0.2">
      <c r="A4362" s="5"/>
      <c r="D4362" s="5"/>
    </row>
    <row r="4363" spans="1:4" x14ac:dyDescent="0.2">
      <c r="A4363" s="5"/>
      <c r="D4363" s="5"/>
    </row>
    <row r="4364" spans="1:4" x14ac:dyDescent="0.2">
      <c r="A4364" s="5"/>
      <c r="D4364" s="5"/>
    </row>
    <row r="4365" spans="1:4" x14ac:dyDescent="0.2">
      <c r="A4365" s="5"/>
      <c r="D4365" s="5"/>
    </row>
    <row r="4366" spans="1:4" x14ac:dyDescent="0.2">
      <c r="A4366" s="5"/>
      <c r="D4366" s="5"/>
    </row>
    <row r="4367" spans="1:4" x14ac:dyDescent="0.2">
      <c r="A4367" s="5"/>
      <c r="D4367" s="5"/>
    </row>
    <row r="4368" spans="1:4" x14ac:dyDescent="0.2">
      <c r="A4368" s="5"/>
      <c r="D4368" s="5"/>
    </row>
    <row r="4369" spans="1:4" x14ac:dyDescent="0.2">
      <c r="A4369" s="5"/>
      <c r="D4369" s="5"/>
    </row>
    <row r="4370" spans="1:4" x14ac:dyDescent="0.2">
      <c r="A4370" s="5"/>
      <c r="D4370" s="5"/>
    </row>
    <row r="4371" spans="1:4" x14ac:dyDescent="0.2">
      <c r="A4371" s="5"/>
      <c r="D4371" s="5"/>
    </row>
    <row r="4372" spans="1:4" x14ac:dyDescent="0.2">
      <c r="A4372" s="5"/>
      <c r="D4372" s="5"/>
    </row>
    <row r="4373" spans="1:4" x14ac:dyDescent="0.2">
      <c r="A4373" s="5"/>
      <c r="D4373" s="5"/>
    </row>
    <row r="4374" spans="1:4" x14ac:dyDescent="0.2">
      <c r="A4374" s="5"/>
      <c r="D4374" s="5"/>
    </row>
    <row r="4375" spans="1:4" x14ac:dyDescent="0.2">
      <c r="A4375" s="5"/>
      <c r="D4375" s="5"/>
    </row>
    <row r="4376" spans="1:4" x14ac:dyDescent="0.2">
      <c r="A4376" s="5"/>
      <c r="D4376" s="5"/>
    </row>
    <row r="4377" spans="1:4" x14ac:dyDescent="0.2">
      <c r="A4377" s="5"/>
      <c r="D4377" s="5"/>
    </row>
    <row r="4378" spans="1:4" x14ac:dyDescent="0.2">
      <c r="A4378" s="5"/>
      <c r="D4378" s="5"/>
    </row>
    <row r="4379" spans="1:4" x14ac:dyDescent="0.2">
      <c r="A4379" s="5"/>
      <c r="D4379" s="5"/>
    </row>
    <row r="4380" spans="1:4" x14ac:dyDescent="0.2">
      <c r="A4380" s="5"/>
      <c r="D4380" s="5"/>
    </row>
    <row r="4381" spans="1:4" x14ac:dyDescent="0.2">
      <c r="A4381" s="5"/>
      <c r="D4381" s="5"/>
    </row>
    <row r="4382" spans="1:4" x14ac:dyDescent="0.2">
      <c r="A4382" s="5"/>
      <c r="D4382" s="5"/>
    </row>
    <row r="4383" spans="1:4" x14ac:dyDescent="0.2">
      <c r="A4383" s="5"/>
      <c r="D4383" s="5"/>
    </row>
    <row r="4384" spans="1:4" x14ac:dyDescent="0.2">
      <c r="A4384" s="5"/>
      <c r="D4384" s="5"/>
    </row>
    <row r="4385" spans="1:4" x14ac:dyDescent="0.2">
      <c r="A4385" s="5"/>
      <c r="D4385" s="5"/>
    </row>
    <row r="4386" spans="1:4" x14ac:dyDescent="0.2">
      <c r="A4386" s="5"/>
      <c r="D4386" s="5"/>
    </row>
    <row r="4387" spans="1:4" x14ac:dyDescent="0.2">
      <c r="A4387" s="5"/>
      <c r="D4387" s="5"/>
    </row>
    <row r="4388" spans="1:4" x14ac:dyDescent="0.2">
      <c r="A4388" s="5"/>
      <c r="D4388" s="5"/>
    </row>
    <row r="4389" spans="1:4" x14ac:dyDescent="0.2">
      <c r="A4389" s="5"/>
      <c r="D4389" s="5"/>
    </row>
    <row r="4390" spans="1:4" x14ac:dyDescent="0.2">
      <c r="A4390" s="5"/>
      <c r="D4390" s="5"/>
    </row>
    <row r="4391" spans="1:4" x14ac:dyDescent="0.2">
      <c r="A4391" s="5"/>
      <c r="D4391" s="5"/>
    </row>
    <row r="4392" spans="1:4" x14ac:dyDescent="0.2">
      <c r="A4392" s="5"/>
      <c r="D4392" s="5"/>
    </row>
    <row r="4393" spans="1:4" x14ac:dyDescent="0.2">
      <c r="A4393" s="5"/>
      <c r="D4393" s="5"/>
    </row>
    <row r="4394" spans="1:4" x14ac:dyDescent="0.2">
      <c r="A4394" s="5"/>
      <c r="D4394" s="5"/>
    </row>
    <row r="4395" spans="1:4" x14ac:dyDescent="0.2">
      <c r="A4395" s="5"/>
      <c r="D4395" s="5"/>
    </row>
    <row r="4396" spans="1:4" x14ac:dyDescent="0.2">
      <c r="A4396" s="5"/>
      <c r="D4396" s="5"/>
    </row>
    <row r="4397" spans="1:4" x14ac:dyDescent="0.2">
      <c r="A4397" s="5"/>
      <c r="D4397" s="5"/>
    </row>
    <row r="4398" spans="1:4" x14ac:dyDescent="0.2">
      <c r="A4398" s="5"/>
      <c r="D4398" s="5"/>
    </row>
    <row r="4399" spans="1:4" x14ac:dyDescent="0.2">
      <c r="A4399" s="5"/>
      <c r="D4399" s="5"/>
    </row>
    <row r="4400" spans="1:4" x14ac:dyDescent="0.2">
      <c r="A4400" s="5"/>
      <c r="D4400" s="5"/>
    </row>
    <row r="4401" spans="1:4" x14ac:dyDescent="0.2">
      <c r="A4401" s="5"/>
      <c r="D4401" s="5"/>
    </row>
    <row r="4402" spans="1:4" x14ac:dyDescent="0.2">
      <c r="A4402" s="5"/>
      <c r="D4402" s="5"/>
    </row>
    <row r="4403" spans="1:4" x14ac:dyDescent="0.2">
      <c r="A4403" s="5"/>
      <c r="D4403" s="5"/>
    </row>
    <row r="4404" spans="1:4" x14ac:dyDescent="0.2">
      <c r="A4404" s="5"/>
      <c r="D4404" s="5"/>
    </row>
    <row r="4405" spans="1:4" x14ac:dyDescent="0.2">
      <c r="A4405" s="5"/>
      <c r="D4405" s="5"/>
    </row>
    <row r="4406" spans="1:4" x14ac:dyDescent="0.2">
      <c r="A4406" s="5"/>
      <c r="D4406" s="5"/>
    </row>
    <row r="4407" spans="1:4" x14ac:dyDescent="0.2">
      <c r="A4407" s="5"/>
      <c r="D4407" s="5"/>
    </row>
    <row r="4408" spans="1:4" x14ac:dyDescent="0.2">
      <c r="A4408" s="5"/>
      <c r="D4408" s="5"/>
    </row>
    <row r="4409" spans="1:4" x14ac:dyDescent="0.2">
      <c r="A4409" s="5"/>
      <c r="D4409" s="5"/>
    </row>
    <row r="4410" spans="1:4" x14ac:dyDescent="0.2">
      <c r="A4410" s="5"/>
      <c r="D4410" s="5"/>
    </row>
    <row r="4411" spans="1:4" x14ac:dyDescent="0.2">
      <c r="A4411" s="5"/>
      <c r="D4411" s="5"/>
    </row>
    <row r="4412" spans="1:4" x14ac:dyDescent="0.2">
      <c r="A4412" s="5"/>
      <c r="D4412" s="5"/>
    </row>
    <row r="4413" spans="1:4" x14ac:dyDescent="0.2">
      <c r="A4413" s="5"/>
      <c r="D4413" s="5"/>
    </row>
    <row r="4414" spans="1:4" x14ac:dyDescent="0.2">
      <c r="A4414" s="5"/>
      <c r="D4414" s="5"/>
    </row>
    <row r="4415" spans="1:4" x14ac:dyDescent="0.2">
      <c r="A4415" s="5"/>
      <c r="D4415" s="5"/>
    </row>
    <row r="4416" spans="1:4" x14ac:dyDescent="0.2">
      <c r="A4416" s="5"/>
      <c r="D4416" s="5"/>
    </row>
    <row r="4417" spans="1:4" x14ac:dyDescent="0.2">
      <c r="A4417" s="5"/>
      <c r="D4417" s="5"/>
    </row>
    <row r="4418" spans="1:4" x14ac:dyDescent="0.2">
      <c r="A4418" s="5"/>
      <c r="D4418" s="5"/>
    </row>
    <row r="4419" spans="1:4" x14ac:dyDescent="0.2">
      <c r="A4419" s="5"/>
      <c r="D4419" s="5"/>
    </row>
    <row r="4420" spans="1:4" x14ac:dyDescent="0.2">
      <c r="A4420" s="5"/>
      <c r="D4420" s="5"/>
    </row>
    <row r="4421" spans="1:4" x14ac:dyDescent="0.2">
      <c r="A4421" s="5"/>
      <c r="D4421" s="5"/>
    </row>
    <row r="4422" spans="1:4" x14ac:dyDescent="0.2">
      <c r="A4422" s="5"/>
      <c r="D4422" s="5"/>
    </row>
    <row r="4423" spans="1:4" x14ac:dyDescent="0.2">
      <c r="A4423" s="5"/>
      <c r="D4423" s="5"/>
    </row>
    <row r="4424" spans="1:4" x14ac:dyDescent="0.2">
      <c r="A4424" s="5"/>
      <c r="D4424" s="5"/>
    </row>
    <row r="4425" spans="1:4" x14ac:dyDescent="0.2">
      <c r="A4425" s="5"/>
      <c r="D4425" s="5"/>
    </row>
    <row r="4426" spans="1:4" x14ac:dyDescent="0.2">
      <c r="A4426" s="5"/>
      <c r="D4426" s="5"/>
    </row>
    <row r="4427" spans="1:4" x14ac:dyDescent="0.2">
      <c r="A4427" s="5"/>
      <c r="D4427" s="5"/>
    </row>
    <row r="4428" spans="1:4" x14ac:dyDescent="0.2">
      <c r="A4428" s="5"/>
      <c r="D4428" s="5"/>
    </row>
    <row r="4429" spans="1:4" x14ac:dyDescent="0.2">
      <c r="A4429" s="5"/>
      <c r="D4429" s="5"/>
    </row>
    <row r="4430" spans="1:4" x14ac:dyDescent="0.2">
      <c r="A4430" s="5"/>
      <c r="D4430" s="5"/>
    </row>
    <row r="4431" spans="1:4" x14ac:dyDescent="0.2">
      <c r="A4431" s="5"/>
      <c r="D4431" s="5"/>
    </row>
    <row r="4432" spans="1:4" x14ac:dyDescent="0.2">
      <c r="A4432" s="5"/>
      <c r="D4432" s="5"/>
    </row>
    <row r="4433" spans="1:4" x14ac:dyDescent="0.2">
      <c r="A4433" s="5"/>
      <c r="D4433" s="5"/>
    </row>
    <row r="4434" spans="1:4" x14ac:dyDescent="0.2">
      <c r="A4434" s="5"/>
      <c r="D4434" s="5"/>
    </row>
    <row r="4435" spans="1:4" x14ac:dyDescent="0.2">
      <c r="A4435" s="5"/>
      <c r="D4435" s="5"/>
    </row>
    <row r="4436" spans="1:4" x14ac:dyDescent="0.2">
      <c r="A4436" s="5"/>
      <c r="D4436" s="5"/>
    </row>
    <row r="4437" spans="1:4" x14ac:dyDescent="0.2">
      <c r="A4437" s="5"/>
      <c r="D4437" s="5"/>
    </row>
    <row r="4438" spans="1:4" x14ac:dyDescent="0.2">
      <c r="A4438" s="5"/>
      <c r="D4438" s="5"/>
    </row>
    <row r="4439" spans="1:4" x14ac:dyDescent="0.2">
      <c r="A4439" s="5"/>
      <c r="D4439" s="5"/>
    </row>
    <row r="4440" spans="1:4" x14ac:dyDescent="0.2">
      <c r="A4440" s="5"/>
      <c r="D4440" s="5"/>
    </row>
    <row r="4441" spans="1:4" x14ac:dyDescent="0.2">
      <c r="A4441" s="5"/>
      <c r="D4441" s="5"/>
    </row>
    <row r="4442" spans="1:4" x14ac:dyDescent="0.2">
      <c r="A4442" s="5"/>
      <c r="D4442" s="5"/>
    </row>
    <row r="4443" spans="1:4" x14ac:dyDescent="0.2">
      <c r="A4443" s="5"/>
      <c r="D4443" s="5"/>
    </row>
    <row r="4444" spans="1:4" x14ac:dyDescent="0.2">
      <c r="A4444" s="5"/>
      <c r="D4444" s="5"/>
    </row>
    <row r="4445" spans="1:4" x14ac:dyDescent="0.2">
      <c r="A4445" s="5"/>
      <c r="D4445" s="5"/>
    </row>
    <row r="4446" spans="1:4" x14ac:dyDescent="0.2">
      <c r="A4446" s="5"/>
      <c r="D4446" s="5"/>
    </row>
    <row r="4447" spans="1:4" x14ac:dyDescent="0.2">
      <c r="A4447" s="5"/>
      <c r="D4447" s="5"/>
    </row>
    <row r="4448" spans="1:4" x14ac:dyDescent="0.2">
      <c r="A4448" s="5"/>
      <c r="D4448" s="5"/>
    </row>
    <row r="4449" spans="1:4" x14ac:dyDescent="0.2">
      <c r="A4449" s="5"/>
      <c r="D4449" s="5"/>
    </row>
    <row r="4450" spans="1:4" x14ac:dyDescent="0.2">
      <c r="A4450" s="5"/>
      <c r="D4450" s="5"/>
    </row>
    <row r="4451" spans="1:4" x14ac:dyDescent="0.2">
      <c r="A4451" s="5"/>
      <c r="D4451" s="5"/>
    </row>
    <row r="4452" spans="1:4" x14ac:dyDescent="0.2">
      <c r="A4452" s="5"/>
      <c r="D4452" s="5"/>
    </row>
    <row r="4453" spans="1:4" x14ac:dyDescent="0.2">
      <c r="A4453" s="5"/>
      <c r="D4453" s="5"/>
    </row>
    <row r="4454" spans="1:4" x14ac:dyDescent="0.2">
      <c r="A4454" s="5"/>
      <c r="D4454" s="5"/>
    </row>
    <row r="4455" spans="1:4" x14ac:dyDescent="0.2">
      <c r="A4455" s="5"/>
      <c r="D4455" s="5"/>
    </row>
    <row r="4456" spans="1:4" x14ac:dyDescent="0.2">
      <c r="A4456" s="5"/>
      <c r="D4456" s="5"/>
    </row>
    <row r="4457" spans="1:4" x14ac:dyDescent="0.2">
      <c r="A4457" s="5"/>
      <c r="D4457" s="5"/>
    </row>
    <row r="4458" spans="1:4" x14ac:dyDescent="0.2">
      <c r="A4458" s="5"/>
      <c r="D4458" s="5"/>
    </row>
    <row r="4459" spans="1:4" x14ac:dyDescent="0.2">
      <c r="A4459" s="5"/>
      <c r="D4459" s="5"/>
    </row>
    <row r="4460" spans="1:4" x14ac:dyDescent="0.2">
      <c r="A4460" s="5"/>
      <c r="D4460" s="5"/>
    </row>
    <row r="4461" spans="1:4" x14ac:dyDescent="0.2">
      <c r="A4461" s="5"/>
      <c r="D4461" s="5"/>
    </row>
    <row r="4462" spans="1:4" x14ac:dyDescent="0.2">
      <c r="A4462" s="5"/>
      <c r="D4462" s="5"/>
    </row>
    <row r="4463" spans="1:4" x14ac:dyDescent="0.2">
      <c r="A4463" s="5"/>
      <c r="D4463" s="5"/>
    </row>
    <row r="4464" spans="1:4" x14ac:dyDescent="0.2">
      <c r="A4464" s="5"/>
      <c r="D4464" s="5"/>
    </row>
    <row r="4465" spans="1:4" x14ac:dyDescent="0.2">
      <c r="A4465" s="5"/>
      <c r="D4465" s="5"/>
    </row>
    <row r="4466" spans="1:4" x14ac:dyDescent="0.2">
      <c r="A4466" s="5"/>
      <c r="D4466" s="5"/>
    </row>
    <row r="4467" spans="1:4" x14ac:dyDescent="0.2">
      <c r="A4467" s="5"/>
      <c r="D4467" s="5"/>
    </row>
    <row r="4468" spans="1:4" x14ac:dyDescent="0.2">
      <c r="A4468" s="5"/>
      <c r="D4468" s="5"/>
    </row>
    <row r="4469" spans="1:4" x14ac:dyDescent="0.2">
      <c r="A4469" s="5"/>
      <c r="D4469" s="5"/>
    </row>
    <row r="4470" spans="1:4" x14ac:dyDescent="0.2">
      <c r="A4470" s="5"/>
      <c r="D4470" s="5"/>
    </row>
    <row r="4471" spans="1:4" x14ac:dyDescent="0.2">
      <c r="A4471" s="5"/>
      <c r="D4471" s="5"/>
    </row>
    <row r="4472" spans="1:4" x14ac:dyDescent="0.2">
      <c r="A4472" s="5"/>
      <c r="D4472" s="5"/>
    </row>
    <row r="4473" spans="1:4" x14ac:dyDescent="0.2">
      <c r="A4473" s="5"/>
      <c r="D4473" s="5"/>
    </row>
    <row r="4474" spans="1:4" x14ac:dyDescent="0.2">
      <c r="A4474" s="5"/>
      <c r="D4474" s="5"/>
    </row>
    <row r="4475" spans="1:4" x14ac:dyDescent="0.2">
      <c r="A4475" s="5"/>
      <c r="D4475" s="5"/>
    </row>
    <row r="4476" spans="1:4" x14ac:dyDescent="0.2">
      <c r="A4476" s="5"/>
      <c r="D4476" s="5"/>
    </row>
    <row r="4477" spans="1:4" x14ac:dyDescent="0.2">
      <c r="A4477" s="5"/>
      <c r="D4477" s="5"/>
    </row>
    <row r="4478" spans="1:4" x14ac:dyDescent="0.2">
      <c r="A4478" s="5"/>
      <c r="D4478" s="5"/>
    </row>
    <row r="4479" spans="1:4" x14ac:dyDescent="0.2">
      <c r="A4479" s="5"/>
      <c r="D4479" s="5"/>
    </row>
    <row r="4480" spans="1:4" x14ac:dyDescent="0.2">
      <c r="A4480" s="5"/>
      <c r="D4480" s="5"/>
    </row>
    <row r="4481" spans="1:4" x14ac:dyDescent="0.2">
      <c r="A4481" s="5"/>
      <c r="D4481" s="5"/>
    </row>
    <row r="4482" spans="1:4" x14ac:dyDescent="0.2">
      <c r="A4482" s="5"/>
      <c r="D4482" s="5"/>
    </row>
    <row r="4483" spans="1:4" x14ac:dyDescent="0.2">
      <c r="A4483" s="5"/>
      <c r="D4483" s="5"/>
    </row>
    <row r="4484" spans="1:4" x14ac:dyDescent="0.2">
      <c r="A4484" s="5"/>
      <c r="D4484" s="5"/>
    </row>
    <row r="4485" spans="1:4" x14ac:dyDescent="0.2">
      <c r="A4485" s="5"/>
      <c r="D4485" s="5"/>
    </row>
    <row r="4486" spans="1:4" x14ac:dyDescent="0.2">
      <c r="A4486" s="5"/>
      <c r="D4486" s="5"/>
    </row>
    <row r="4487" spans="1:4" x14ac:dyDescent="0.2">
      <c r="A4487" s="5"/>
      <c r="D4487" s="5"/>
    </row>
    <row r="4488" spans="1:4" x14ac:dyDescent="0.2">
      <c r="A4488" s="5"/>
      <c r="D4488" s="5"/>
    </row>
    <row r="4489" spans="1:4" x14ac:dyDescent="0.2">
      <c r="A4489" s="5"/>
      <c r="D4489" s="5"/>
    </row>
    <row r="4490" spans="1:4" x14ac:dyDescent="0.2">
      <c r="A4490" s="5"/>
      <c r="D4490" s="5"/>
    </row>
    <row r="4491" spans="1:4" x14ac:dyDescent="0.2">
      <c r="A4491" s="5"/>
      <c r="D4491" s="5"/>
    </row>
    <row r="4492" spans="1:4" x14ac:dyDescent="0.2">
      <c r="A4492" s="5"/>
      <c r="D4492" s="5"/>
    </row>
    <row r="4493" spans="1:4" x14ac:dyDescent="0.2">
      <c r="A4493" s="5"/>
      <c r="D4493" s="5"/>
    </row>
    <row r="4494" spans="1:4" x14ac:dyDescent="0.2">
      <c r="A4494" s="5"/>
      <c r="D4494" s="5"/>
    </row>
    <row r="4495" spans="1:4" x14ac:dyDescent="0.2">
      <c r="A4495" s="5"/>
      <c r="D4495" s="5"/>
    </row>
    <row r="4496" spans="1:4" x14ac:dyDescent="0.2">
      <c r="A4496" s="5"/>
      <c r="D4496" s="5"/>
    </row>
    <row r="4497" spans="1:4" x14ac:dyDescent="0.2">
      <c r="A4497" s="5"/>
      <c r="D4497" s="5"/>
    </row>
    <row r="4498" spans="1:4" x14ac:dyDescent="0.2">
      <c r="A4498" s="5"/>
      <c r="D4498" s="5"/>
    </row>
    <row r="4499" spans="1:4" x14ac:dyDescent="0.2">
      <c r="A4499" s="5"/>
      <c r="D4499" s="5"/>
    </row>
    <row r="4500" spans="1:4" x14ac:dyDescent="0.2">
      <c r="A4500" s="5"/>
      <c r="D4500" s="5"/>
    </row>
    <row r="4501" spans="1:4" x14ac:dyDescent="0.2">
      <c r="A4501" s="5"/>
      <c r="D4501" s="5"/>
    </row>
    <row r="4502" spans="1:4" x14ac:dyDescent="0.2">
      <c r="A4502" s="5"/>
      <c r="D4502" s="5"/>
    </row>
    <row r="4503" spans="1:4" x14ac:dyDescent="0.2">
      <c r="A4503" s="5"/>
      <c r="D4503" s="5"/>
    </row>
    <row r="4504" spans="1:4" x14ac:dyDescent="0.2">
      <c r="A4504" s="5"/>
      <c r="D4504" s="5"/>
    </row>
    <row r="4505" spans="1:4" x14ac:dyDescent="0.2">
      <c r="A4505" s="5"/>
      <c r="D4505" s="5"/>
    </row>
    <row r="4506" spans="1:4" x14ac:dyDescent="0.2">
      <c r="A4506" s="5"/>
      <c r="D4506" s="5"/>
    </row>
    <row r="4507" spans="1:4" x14ac:dyDescent="0.2">
      <c r="A4507" s="5"/>
      <c r="D4507" s="5"/>
    </row>
    <row r="4508" spans="1:4" x14ac:dyDescent="0.2">
      <c r="A4508" s="5"/>
      <c r="D4508" s="5"/>
    </row>
    <row r="4509" spans="1:4" x14ac:dyDescent="0.2">
      <c r="A4509" s="5"/>
      <c r="D4509" s="5"/>
    </row>
    <row r="4510" spans="1:4" x14ac:dyDescent="0.2">
      <c r="A4510" s="5"/>
      <c r="D4510" s="5"/>
    </row>
    <row r="4511" spans="1:4" x14ac:dyDescent="0.2">
      <c r="A4511" s="5"/>
      <c r="D4511" s="5"/>
    </row>
    <row r="4512" spans="1:4" x14ac:dyDescent="0.2">
      <c r="A4512" s="5"/>
      <c r="D4512" s="5"/>
    </row>
    <row r="4513" spans="1:4" x14ac:dyDescent="0.2">
      <c r="A4513" s="5"/>
      <c r="D4513" s="5"/>
    </row>
    <row r="4514" spans="1:4" x14ac:dyDescent="0.2">
      <c r="A4514" s="5"/>
      <c r="D4514" s="5"/>
    </row>
    <row r="4515" spans="1:4" x14ac:dyDescent="0.2">
      <c r="A4515" s="5"/>
      <c r="D4515" s="5"/>
    </row>
    <row r="4516" spans="1:4" x14ac:dyDescent="0.2">
      <c r="A4516" s="5"/>
      <c r="D4516" s="5"/>
    </row>
    <row r="4517" spans="1:4" x14ac:dyDescent="0.2">
      <c r="A4517" s="5"/>
      <c r="D4517" s="5"/>
    </row>
    <row r="4518" spans="1:4" x14ac:dyDescent="0.2">
      <c r="A4518" s="5"/>
      <c r="D4518" s="5"/>
    </row>
    <row r="4519" spans="1:4" x14ac:dyDescent="0.2">
      <c r="A4519" s="5"/>
      <c r="D4519" s="5"/>
    </row>
    <row r="4520" spans="1:4" x14ac:dyDescent="0.2">
      <c r="A4520" s="5"/>
      <c r="D4520" s="5"/>
    </row>
    <row r="4521" spans="1:4" x14ac:dyDescent="0.2">
      <c r="A4521" s="5"/>
      <c r="D4521" s="5"/>
    </row>
    <row r="4522" spans="1:4" x14ac:dyDescent="0.2">
      <c r="A4522" s="5"/>
      <c r="D4522" s="5"/>
    </row>
    <row r="4523" spans="1:4" x14ac:dyDescent="0.2">
      <c r="A4523" s="5"/>
      <c r="D4523" s="5"/>
    </row>
    <row r="4524" spans="1:4" x14ac:dyDescent="0.2">
      <c r="A4524" s="5"/>
      <c r="D4524" s="5"/>
    </row>
    <row r="4525" spans="1:4" x14ac:dyDescent="0.2">
      <c r="A4525" s="5"/>
      <c r="D4525" s="5"/>
    </row>
    <row r="4526" spans="1:4" x14ac:dyDescent="0.2">
      <c r="A4526" s="5"/>
      <c r="D4526" s="5"/>
    </row>
    <row r="4527" spans="1:4" x14ac:dyDescent="0.2">
      <c r="A4527" s="5"/>
      <c r="D4527" s="5"/>
    </row>
    <row r="4528" spans="1:4" x14ac:dyDescent="0.2">
      <c r="A4528" s="5"/>
      <c r="D4528" s="5"/>
    </row>
    <row r="4529" spans="1:4" x14ac:dyDescent="0.2">
      <c r="A4529" s="5"/>
      <c r="D4529" s="5"/>
    </row>
    <row r="4530" spans="1:4" x14ac:dyDescent="0.2">
      <c r="A4530" s="5"/>
      <c r="D4530" s="5"/>
    </row>
    <row r="4531" spans="1:4" x14ac:dyDescent="0.2">
      <c r="A4531" s="5"/>
      <c r="D4531" s="5"/>
    </row>
    <row r="4532" spans="1:4" x14ac:dyDescent="0.2">
      <c r="A4532" s="5"/>
      <c r="D4532" s="5"/>
    </row>
    <row r="4533" spans="1:4" x14ac:dyDescent="0.2">
      <c r="A4533" s="5"/>
      <c r="D4533" s="5"/>
    </row>
    <row r="4534" spans="1:4" x14ac:dyDescent="0.2">
      <c r="A4534" s="5"/>
      <c r="D4534" s="5"/>
    </row>
    <row r="4535" spans="1:4" x14ac:dyDescent="0.2">
      <c r="A4535" s="5"/>
      <c r="D4535" s="5"/>
    </row>
    <row r="4536" spans="1:4" x14ac:dyDescent="0.2">
      <c r="A4536" s="5"/>
      <c r="D4536" s="5"/>
    </row>
    <row r="4537" spans="1:4" x14ac:dyDescent="0.2">
      <c r="A4537" s="5"/>
      <c r="D4537" s="5"/>
    </row>
    <row r="4538" spans="1:4" x14ac:dyDescent="0.2">
      <c r="A4538" s="5"/>
      <c r="D4538" s="5"/>
    </row>
    <row r="4539" spans="1:4" x14ac:dyDescent="0.2">
      <c r="A4539" s="5"/>
      <c r="D4539" s="5"/>
    </row>
    <row r="4540" spans="1:4" x14ac:dyDescent="0.2">
      <c r="A4540" s="5"/>
      <c r="D4540" s="5"/>
    </row>
    <row r="4541" spans="1:4" x14ac:dyDescent="0.2">
      <c r="A4541" s="5"/>
      <c r="D4541" s="5"/>
    </row>
    <row r="4542" spans="1:4" x14ac:dyDescent="0.2">
      <c r="A4542" s="5"/>
      <c r="D4542" s="5"/>
    </row>
    <row r="4543" spans="1:4" x14ac:dyDescent="0.2">
      <c r="A4543" s="5"/>
      <c r="D4543" s="5"/>
    </row>
    <row r="4544" spans="1:4" x14ac:dyDescent="0.2">
      <c r="A4544" s="5"/>
      <c r="D4544" s="5"/>
    </row>
    <row r="4545" spans="1:4" x14ac:dyDescent="0.2">
      <c r="A4545" s="5"/>
      <c r="D4545" s="5"/>
    </row>
    <row r="4546" spans="1:4" x14ac:dyDescent="0.2">
      <c r="A4546" s="5"/>
      <c r="D4546" s="5"/>
    </row>
    <row r="4547" spans="1:4" x14ac:dyDescent="0.2">
      <c r="A4547" s="5"/>
      <c r="D4547" s="5"/>
    </row>
    <row r="4548" spans="1:4" x14ac:dyDescent="0.2">
      <c r="A4548" s="5"/>
      <c r="D4548" s="5"/>
    </row>
    <row r="4549" spans="1:4" x14ac:dyDescent="0.2">
      <c r="A4549" s="5"/>
      <c r="D4549" s="5"/>
    </row>
    <row r="4550" spans="1:4" x14ac:dyDescent="0.2">
      <c r="A4550" s="5"/>
      <c r="D4550" s="5"/>
    </row>
    <row r="4551" spans="1:4" x14ac:dyDescent="0.2">
      <c r="A4551" s="5"/>
      <c r="D4551" s="5"/>
    </row>
    <row r="4552" spans="1:4" x14ac:dyDescent="0.2">
      <c r="A4552" s="5"/>
      <c r="D4552" s="5"/>
    </row>
    <row r="4553" spans="1:4" x14ac:dyDescent="0.2">
      <c r="A4553" s="5"/>
      <c r="D4553" s="5"/>
    </row>
    <row r="4554" spans="1:4" x14ac:dyDescent="0.2">
      <c r="A4554" s="5"/>
      <c r="D4554" s="5"/>
    </row>
    <row r="4555" spans="1:4" x14ac:dyDescent="0.2">
      <c r="A4555" s="5"/>
      <c r="D4555" s="5"/>
    </row>
    <row r="4556" spans="1:4" x14ac:dyDescent="0.2">
      <c r="A4556" s="5"/>
      <c r="D4556" s="5"/>
    </row>
    <row r="4557" spans="1:4" x14ac:dyDescent="0.2">
      <c r="A4557" s="5"/>
      <c r="D4557" s="5"/>
    </row>
    <row r="4558" spans="1:4" x14ac:dyDescent="0.2">
      <c r="A4558" s="5"/>
      <c r="D4558" s="5"/>
    </row>
    <row r="4559" spans="1:4" x14ac:dyDescent="0.2">
      <c r="A4559" s="5"/>
      <c r="D4559" s="5"/>
    </row>
    <row r="4560" spans="1:4" x14ac:dyDescent="0.2">
      <c r="A4560" s="5"/>
      <c r="D4560" s="5"/>
    </row>
    <row r="4561" spans="1:4" x14ac:dyDescent="0.2">
      <c r="A4561" s="5"/>
      <c r="D4561" s="5"/>
    </row>
    <row r="4562" spans="1:4" x14ac:dyDescent="0.2">
      <c r="A4562" s="5"/>
      <c r="D4562" s="5"/>
    </row>
    <row r="4563" spans="1:4" x14ac:dyDescent="0.2">
      <c r="A4563" s="5"/>
      <c r="D4563" s="5"/>
    </row>
    <row r="4564" spans="1:4" x14ac:dyDescent="0.2">
      <c r="A4564" s="5"/>
      <c r="D4564" s="5"/>
    </row>
    <row r="4565" spans="1:4" x14ac:dyDescent="0.2">
      <c r="A4565" s="5"/>
      <c r="D4565" s="5"/>
    </row>
    <row r="4566" spans="1:4" x14ac:dyDescent="0.2">
      <c r="A4566" s="5"/>
      <c r="D4566" s="5"/>
    </row>
    <row r="4567" spans="1:4" x14ac:dyDescent="0.2">
      <c r="A4567" s="5"/>
      <c r="D4567" s="5"/>
    </row>
    <row r="4568" spans="1:4" x14ac:dyDescent="0.2">
      <c r="A4568" s="5"/>
      <c r="D4568" s="5"/>
    </row>
    <row r="4569" spans="1:4" x14ac:dyDescent="0.2">
      <c r="A4569" s="5"/>
      <c r="D4569" s="5"/>
    </row>
    <row r="4570" spans="1:4" x14ac:dyDescent="0.2">
      <c r="A4570" s="5"/>
      <c r="D4570" s="5"/>
    </row>
    <row r="4571" spans="1:4" x14ac:dyDescent="0.2">
      <c r="A4571" s="5"/>
      <c r="D4571" s="5"/>
    </row>
    <row r="4572" spans="1:4" x14ac:dyDescent="0.2">
      <c r="A4572" s="5"/>
      <c r="D4572" s="5"/>
    </row>
    <row r="4573" spans="1:4" x14ac:dyDescent="0.2">
      <c r="A4573" s="5"/>
      <c r="D4573" s="5"/>
    </row>
    <row r="4574" spans="1:4" x14ac:dyDescent="0.2">
      <c r="A4574" s="5"/>
      <c r="D4574" s="5"/>
    </row>
    <row r="4575" spans="1:4" x14ac:dyDescent="0.2">
      <c r="A4575" s="5"/>
      <c r="D4575" s="5"/>
    </row>
    <row r="4576" spans="1:4" x14ac:dyDescent="0.2">
      <c r="A4576" s="5"/>
      <c r="D4576" s="5"/>
    </row>
    <row r="4577" spans="1:4" x14ac:dyDescent="0.2">
      <c r="A4577" s="5"/>
      <c r="D4577" s="5"/>
    </row>
    <row r="4578" spans="1:4" x14ac:dyDescent="0.2">
      <c r="A4578" s="5"/>
      <c r="D4578" s="5"/>
    </row>
    <row r="4579" spans="1:4" x14ac:dyDescent="0.2">
      <c r="A4579" s="5"/>
      <c r="D4579" s="5"/>
    </row>
    <row r="4580" spans="1:4" x14ac:dyDescent="0.2">
      <c r="A4580" s="5"/>
      <c r="D4580" s="5"/>
    </row>
    <row r="4581" spans="1:4" x14ac:dyDescent="0.2">
      <c r="A4581" s="5"/>
      <c r="D4581" s="5"/>
    </row>
    <row r="4582" spans="1:4" x14ac:dyDescent="0.2">
      <c r="A4582" s="5"/>
      <c r="D4582" s="5"/>
    </row>
    <row r="4583" spans="1:4" x14ac:dyDescent="0.2">
      <c r="A4583" s="5"/>
      <c r="D4583" s="5"/>
    </row>
    <row r="4584" spans="1:4" x14ac:dyDescent="0.2">
      <c r="A4584" s="5"/>
      <c r="D4584" s="5"/>
    </row>
    <row r="4585" spans="1:4" x14ac:dyDescent="0.2">
      <c r="A4585" s="5"/>
      <c r="D4585" s="5"/>
    </row>
    <row r="4586" spans="1:4" x14ac:dyDescent="0.2">
      <c r="A4586" s="5"/>
      <c r="D4586" s="5"/>
    </row>
    <row r="4587" spans="1:4" x14ac:dyDescent="0.2">
      <c r="A4587" s="5"/>
      <c r="D4587" s="5"/>
    </row>
    <row r="4588" spans="1:4" x14ac:dyDescent="0.2">
      <c r="A4588" s="5"/>
      <c r="D4588" s="5"/>
    </row>
    <row r="4589" spans="1:4" x14ac:dyDescent="0.2">
      <c r="A4589" s="5"/>
      <c r="D4589" s="5"/>
    </row>
    <row r="4590" spans="1:4" x14ac:dyDescent="0.2">
      <c r="A4590" s="5"/>
      <c r="D4590" s="5"/>
    </row>
    <row r="4591" spans="1:4" x14ac:dyDescent="0.2">
      <c r="A4591" s="5"/>
      <c r="D4591" s="5"/>
    </row>
    <row r="4592" spans="1:4" x14ac:dyDescent="0.2">
      <c r="A4592" s="5"/>
      <c r="D4592" s="5"/>
    </row>
    <row r="4593" spans="1:4" x14ac:dyDescent="0.2">
      <c r="A4593" s="5"/>
      <c r="D4593" s="5"/>
    </row>
    <row r="4594" spans="1:4" x14ac:dyDescent="0.2">
      <c r="A4594" s="5"/>
      <c r="D4594" s="5"/>
    </row>
    <row r="4595" spans="1:4" x14ac:dyDescent="0.2">
      <c r="A4595" s="5"/>
      <c r="D4595" s="5"/>
    </row>
    <row r="4596" spans="1:4" x14ac:dyDescent="0.2">
      <c r="A4596" s="5"/>
      <c r="D4596" s="5"/>
    </row>
    <row r="4597" spans="1:4" x14ac:dyDescent="0.2">
      <c r="A4597" s="5"/>
      <c r="D4597" s="5"/>
    </row>
    <row r="4598" spans="1:4" x14ac:dyDescent="0.2">
      <c r="A4598" s="5"/>
      <c r="D4598" s="5"/>
    </row>
    <row r="4599" spans="1:4" x14ac:dyDescent="0.2">
      <c r="A4599" s="5"/>
      <c r="D4599" s="5"/>
    </row>
    <row r="4600" spans="1:4" x14ac:dyDescent="0.2">
      <c r="A4600" s="5"/>
      <c r="D4600" s="5"/>
    </row>
    <row r="4601" spans="1:4" x14ac:dyDescent="0.2">
      <c r="A4601" s="5"/>
      <c r="D4601" s="5"/>
    </row>
    <row r="4602" spans="1:4" x14ac:dyDescent="0.2">
      <c r="A4602" s="5"/>
      <c r="D4602" s="5"/>
    </row>
    <row r="4603" spans="1:4" x14ac:dyDescent="0.2">
      <c r="A4603" s="5"/>
      <c r="D4603" s="5"/>
    </row>
    <row r="4604" spans="1:4" x14ac:dyDescent="0.2">
      <c r="A4604" s="5"/>
      <c r="D4604" s="5"/>
    </row>
    <row r="4605" spans="1:4" x14ac:dyDescent="0.2">
      <c r="A4605" s="5"/>
      <c r="D4605" s="5"/>
    </row>
    <row r="4606" spans="1:4" x14ac:dyDescent="0.2">
      <c r="A4606" s="5"/>
      <c r="D4606" s="5"/>
    </row>
    <row r="4607" spans="1:4" x14ac:dyDescent="0.2">
      <c r="A4607" s="5"/>
      <c r="D4607" s="5"/>
    </row>
    <row r="4608" spans="1:4" x14ac:dyDescent="0.2">
      <c r="A4608" s="5"/>
      <c r="D4608" s="5"/>
    </row>
    <row r="4609" spans="1:4" x14ac:dyDescent="0.2">
      <c r="A4609" s="5"/>
      <c r="D4609" s="5"/>
    </row>
    <row r="4610" spans="1:4" x14ac:dyDescent="0.2">
      <c r="A4610" s="5"/>
      <c r="D4610" s="5"/>
    </row>
    <row r="4611" spans="1:4" x14ac:dyDescent="0.2">
      <c r="A4611" s="5"/>
      <c r="D4611" s="5"/>
    </row>
    <row r="4612" spans="1:4" x14ac:dyDescent="0.2">
      <c r="A4612" s="5"/>
      <c r="D4612" s="5"/>
    </row>
    <row r="4613" spans="1:4" x14ac:dyDescent="0.2">
      <c r="A4613" s="5"/>
      <c r="D4613" s="5"/>
    </row>
    <row r="4614" spans="1:4" x14ac:dyDescent="0.2">
      <c r="A4614" s="5"/>
      <c r="D4614" s="5"/>
    </row>
    <row r="4615" spans="1:4" x14ac:dyDescent="0.2">
      <c r="A4615" s="5"/>
      <c r="D4615" s="5"/>
    </row>
    <row r="4616" spans="1:4" x14ac:dyDescent="0.2">
      <c r="A4616" s="5"/>
      <c r="D4616" s="5"/>
    </row>
    <row r="4617" spans="1:4" x14ac:dyDescent="0.2">
      <c r="A4617" s="5"/>
      <c r="D4617" s="5"/>
    </row>
    <row r="4618" spans="1:4" x14ac:dyDescent="0.2">
      <c r="A4618" s="5"/>
      <c r="D4618" s="5"/>
    </row>
    <row r="4619" spans="1:4" x14ac:dyDescent="0.2">
      <c r="A4619" s="5"/>
      <c r="D4619" s="5"/>
    </row>
    <row r="4620" spans="1:4" x14ac:dyDescent="0.2">
      <c r="A4620" s="5"/>
      <c r="D4620" s="5"/>
    </row>
    <row r="4621" spans="1:4" x14ac:dyDescent="0.2">
      <c r="A4621" s="5"/>
      <c r="D4621" s="5"/>
    </row>
    <row r="4622" spans="1:4" x14ac:dyDescent="0.2">
      <c r="A4622" s="5"/>
      <c r="D4622" s="5"/>
    </row>
    <row r="4623" spans="1:4" x14ac:dyDescent="0.2">
      <c r="A4623" s="5"/>
      <c r="D4623" s="5"/>
    </row>
    <row r="4624" spans="1:4" x14ac:dyDescent="0.2">
      <c r="A4624" s="5"/>
      <c r="D4624" s="5"/>
    </row>
    <row r="4625" spans="1:4" x14ac:dyDescent="0.2">
      <c r="A4625" s="5"/>
      <c r="D4625" s="5"/>
    </row>
    <row r="4626" spans="1:4" x14ac:dyDescent="0.2">
      <c r="A4626" s="5"/>
      <c r="D4626" s="5"/>
    </row>
    <row r="4627" spans="1:4" x14ac:dyDescent="0.2">
      <c r="A4627" s="5"/>
      <c r="D4627" s="5"/>
    </row>
    <row r="4628" spans="1:4" x14ac:dyDescent="0.2">
      <c r="A4628" s="5"/>
      <c r="D4628" s="5"/>
    </row>
    <row r="4629" spans="1:4" x14ac:dyDescent="0.2">
      <c r="A4629" s="5"/>
      <c r="D4629" s="5"/>
    </row>
    <row r="4630" spans="1:4" x14ac:dyDescent="0.2">
      <c r="A4630" s="5"/>
      <c r="D4630" s="5"/>
    </row>
    <row r="4631" spans="1:4" x14ac:dyDescent="0.2">
      <c r="A4631" s="5"/>
      <c r="D4631" s="5"/>
    </row>
    <row r="4632" spans="1:4" x14ac:dyDescent="0.2">
      <c r="A4632" s="5"/>
      <c r="D4632" s="5"/>
    </row>
    <row r="4633" spans="1:4" x14ac:dyDescent="0.2">
      <c r="A4633" s="5"/>
      <c r="D4633" s="5"/>
    </row>
    <row r="4634" spans="1:4" x14ac:dyDescent="0.2">
      <c r="A4634" s="5"/>
      <c r="D4634" s="5"/>
    </row>
    <row r="4635" spans="1:4" x14ac:dyDescent="0.2">
      <c r="A4635" s="5"/>
      <c r="D4635" s="5"/>
    </row>
    <row r="4636" spans="1:4" x14ac:dyDescent="0.2">
      <c r="A4636" s="5"/>
      <c r="D4636" s="5"/>
    </row>
    <row r="4637" spans="1:4" x14ac:dyDescent="0.2">
      <c r="A4637" s="5"/>
      <c r="D4637" s="5"/>
    </row>
    <row r="4638" spans="1:4" x14ac:dyDescent="0.2">
      <c r="A4638" s="5"/>
      <c r="D4638" s="5"/>
    </row>
    <row r="4639" spans="1:4" x14ac:dyDescent="0.2">
      <c r="A4639" s="5"/>
      <c r="D4639" s="5"/>
    </row>
    <row r="4640" spans="1:4" x14ac:dyDescent="0.2">
      <c r="A4640" s="5"/>
      <c r="D4640" s="5"/>
    </row>
    <row r="4641" spans="1:4" x14ac:dyDescent="0.2">
      <c r="A4641" s="5"/>
      <c r="D4641" s="5"/>
    </row>
    <row r="4642" spans="1:4" x14ac:dyDescent="0.2">
      <c r="A4642" s="5"/>
      <c r="D4642" s="5"/>
    </row>
    <row r="4643" spans="1:4" x14ac:dyDescent="0.2">
      <c r="A4643" s="5"/>
      <c r="D4643" s="5"/>
    </row>
    <row r="4644" spans="1:4" x14ac:dyDescent="0.2">
      <c r="A4644" s="5"/>
      <c r="D4644" s="5"/>
    </row>
    <row r="4645" spans="1:4" x14ac:dyDescent="0.2">
      <c r="A4645" s="5"/>
      <c r="D4645" s="5"/>
    </row>
    <row r="4646" spans="1:4" x14ac:dyDescent="0.2">
      <c r="A4646" s="5"/>
      <c r="D4646" s="5"/>
    </row>
    <row r="4647" spans="1:4" x14ac:dyDescent="0.2">
      <c r="A4647" s="5"/>
      <c r="D4647" s="5"/>
    </row>
    <row r="4648" spans="1:4" x14ac:dyDescent="0.2">
      <c r="A4648" s="5"/>
      <c r="D4648" s="5"/>
    </row>
    <row r="4649" spans="1:4" x14ac:dyDescent="0.2">
      <c r="A4649" s="5"/>
      <c r="D4649" s="5"/>
    </row>
    <row r="4650" spans="1:4" x14ac:dyDescent="0.2">
      <c r="A4650" s="5"/>
      <c r="D4650" s="5"/>
    </row>
    <row r="4651" spans="1:4" x14ac:dyDescent="0.2">
      <c r="A4651" s="5"/>
      <c r="D4651" s="5"/>
    </row>
    <row r="4652" spans="1:4" x14ac:dyDescent="0.2">
      <c r="A4652" s="5"/>
      <c r="D4652" s="5"/>
    </row>
    <row r="4653" spans="1:4" x14ac:dyDescent="0.2">
      <c r="A4653" s="5"/>
      <c r="D4653" s="5"/>
    </row>
    <row r="4654" spans="1:4" x14ac:dyDescent="0.2">
      <c r="A4654" s="5"/>
      <c r="D4654" s="5"/>
    </row>
    <row r="4655" spans="1:4" x14ac:dyDescent="0.2">
      <c r="A4655" s="5"/>
      <c r="D4655" s="5"/>
    </row>
    <row r="4656" spans="1:4" x14ac:dyDescent="0.2">
      <c r="A4656" s="5"/>
      <c r="D4656" s="5"/>
    </row>
    <row r="4657" spans="1:4" x14ac:dyDescent="0.2">
      <c r="A4657" s="5"/>
      <c r="D4657" s="5"/>
    </row>
    <row r="4658" spans="1:4" x14ac:dyDescent="0.2">
      <c r="A4658" s="5"/>
      <c r="D4658" s="5"/>
    </row>
    <row r="4659" spans="1:4" x14ac:dyDescent="0.2">
      <c r="A4659" s="5"/>
      <c r="D4659" s="5"/>
    </row>
    <row r="4660" spans="1:4" x14ac:dyDescent="0.2">
      <c r="A4660" s="5"/>
      <c r="D4660" s="5"/>
    </row>
    <row r="4661" spans="1:4" x14ac:dyDescent="0.2">
      <c r="A4661" s="5"/>
      <c r="D4661" s="5"/>
    </row>
    <row r="4662" spans="1:4" x14ac:dyDescent="0.2">
      <c r="A4662" s="5"/>
      <c r="D4662" s="5"/>
    </row>
    <row r="4663" spans="1:4" x14ac:dyDescent="0.2">
      <c r="A4663" s="5"/>
      <c r="D4663" s="5"/>
    </row>
    <row r="4664" spans="1:4" x14ac:dyDescent="0.2">
      <c r="A4664" s="5"/>
      <c r="D4664" s="5"/>
    </row>
    <row r="4665" spans="1:4" x14ac:dyDescent="0.2">
      <c r="A4665" s="5"/>
      <c r="D4665" s="5"/>
    </row>
    <row r="4666" spans="1:4" x14ac:dyDescent="0.2">
      <c r="A4666" s="5"/>
      <c r="D4666" s="5"/>
    </row>
    <row r="4667" spans="1:4" x14ac:dyDescent="0.2">
      <c r="A4667" s="5"/>
      <c r="D4667" s="5"/>
    </row>
    <row r="4668" spans="1:4" x14ac:dyDescent="0.2">
      <c r="A4668" s="5"/>
      <c r="D4668" s="5"/>
    </row>
    <row r="4669" spans="1:4" x14ac:dyDescent="0.2">
      <c r="A4669" s="5"/>
      <c r="D4669" s="5"/>
    </row>
    <row r="4670" spans="1:4" x14ac:dyDescent="0.2">
      <c r="A4670" s="5"/>
      <c r="D4670" s="5"/>
    </row>
    <row r="4671" spans="1:4" x14ac:dyDescent="0.2">
      <c r="A4671" s="5"/>
      <c r="D4671" s="5"/>
    </row>
    <row r="4672" spans="1:4" x14ac:dyDescent="0.2">
      <c r="A4672" s="5"/>
      <c r="D4672" s="5"/>
    </row>
    <row r="4673" spans="1:4" x14ac:dyDescent="0.2">
      <c r="A4673" s="5"/>
      <c r="D4673" s="5"/>
    </row>
    <row r="4674" spans="1:4" x14ac:dyDescent="0.2">
      <c r="A4674" s="5"/>
      <c r="D4674" s="5"/>
    </row>
    <row r="4675" spans="1:4" x14ac:dyDescent="0.2">
      <c r="A4675" s="5"/>
      <c r="D4675" s="5"/>
    </row>
    <row r="4676" spans="1:4" x14ac:dyDescent="0.2">
      <c r="A4676" s="5"/>
      <c r="D4676" s="5"/>
    </row>
    <row r="4677" spans="1:4" x14ac:dyDescent="0.2">
      <c r="A4677" s="5"/>
      <c r="D4677" s="5"/>
    </row>
    <row r="4678" spans="1:4" x14ac:dyDescent="0.2">
      <c r="A4678" s="5"/>
      <c r="D4678" s="5"/>
    </row>
    <row r="4679" spans="1:4" x14ac:dyDescent="0.2">
      <c r="A4679" s="5"/>
      <c r="D4679" s="5"/>
    </row>
    <row r="4680" spans="1:4" x14ac:dyDescent="0.2">
      <c r="A4680" s="5"/>
      <c r="D4680" s="5"/>
    </row>
    <row r="4681" spans="1:4" x14ac:dyDescent="0.2">
      <c r="A4681" s="5"/>
      <c r="D4681" s="5"/>
    </row>
    <row r="4682" spans="1:4" x14ac:dyDescent="0.2">
      <c r="A4682" s="5"/>
      <c r="D4682" s="5"/>
    </row>
    <row r="4683" spans="1:4" x14ac:dyDescent="0.2">
      <c r="A4683" s="5"/>
      <c r="D4683" s="5"/>
    </row>
    <row r="4684" spans="1:4" x14ac:dyDescent="0.2">
      <c r="A4684" s="5"/>
      <c r="D4684" s="5"/>
    </row>
    <row r="4685" spans="1:4" x14ac:dyDescent="0.2">
      <c r="A4685" s="5"/>
      <c r="D4685" s="5"/>
    </row>
    <row r="4686" spans="1:4" x14ac:dyDescent="0.2">
      <c r="A4686" s="5"/>
      <c r="D4686" s="5"/>
    </row>
    <row r="4687" spans="1:4" x14ac:dyDescent="0.2">
      <c r="A4687" s="5"/>
      <c r="D4687" s="5"/>
    </row>
    <row r="4688" spans="1:4" x14ac:dyDescent="0.2">
      <c r="A4688" s="5"/>
      <c r="D4688" s="5"/>
    </row>
    <row r="4689" spans="1:4" x14ac:dyDescent="0.2">
      <c r="A4689" s="5"/>
      <c r="D4689" s="5"/>
    </row>
    <row r="4690" spans="1:4" x14ac:dyDescent="0.2">
      <c r="A4690" s="5"/>
      <c r="D4690" s="5"/>
    </row>
    <row r="4691" spans="1:4" x14ac:dyDescent="0.2">
      <c r="A4691" s="5"/>
      <c r="D4691" s="5"/>
    </row>
    <row r="4692" spans="1:4" x14ac:dyDescent="0.2">
      <c r="A4692" s="5"/>
      <c r="D4692" s="5"/>
    </row>
    <row r="4693" spans="1:4" x14ac:dyDescent="0.2">
      <c r="A4693" s="5"/>
      <c r="D4693" s="5"/>
    </row>
    <row r="4694" spans="1:4" x14ac:dyDescent="0.2">
      <c r="A4694" s="5"/>
      <c r="D4694" s="5"/>
    </row>
    <row r="4695" spans="1:4" x14ac:dyDescent="0.2">
      <c r="A4695" s="5"/>
      <c r="D4695" s="5"/>
    </row>
    <row r="4696" spans="1:4" x14ac:dyDescent="0.2">
      <c r="A4696" s="5"/>
      <c r="D4696" s="5"/>
    </row>
    <row r="4697" spans="1:4" x14ac:dyDescent="0.2">
      <c r="A4697" s="5"/>
      <c r="D4697" s="5"/>
    </row>
    <row r="4698" spans="1:4" x14ac:dyDescent="0.2">
      <c r="A4698" s="5"/>
      <c r="D4698" s="5"/>
    </row>
    <row r="4699" spans="1:4" x14ac:dyDescent="0.2">
      <c r="A4699" s="5"/>
      <c r="D4699" s="5"/>
    </row>
    <row r="4700" spans="1:4" x14ac:dyDescent="0.2">
      <c r="A4700" s="5"/>
      <c r="D4700" s="5"/>
    </row>
    <row r="4701" spans="1:4" x14ac:dyDescent="0.2">
      <c r="A4701" s="5"/>
      <c r="D4701" s="5"/>
    </row>
    <row r="4702" spans="1:4" x14ac:dyDescent="0.2">
      <c r="A4702" s="5"/>
      <c r="D4702" s="5"/>
    </row>
    <row r="4703" spans="1:4" x14ac:dyDescent="0.2">
      <c r="A4703" s="5"/>
      <c r="D4703" s="5"/>
    </row>
    <row r="4704" spans="1:4" x14ac:dyDescent="0.2">
      <c r="A4704" s="5"/>
      <c r="D4704" s="5"/>
    </row>
    <row r="4705" spans="1:4" x14ac:dyDescent="0.2">
      <c r="A4705" s="5"/>
      <c r="D4705" s="5"/>
    </row>
    <row r="4706" spans="1:4" x14ac:dyDescent="0.2">
      <c r="A4706" s="5"/>
      <c r="D4706" s="5"/>
    </row>
    <row r="4707" spans="1:4" x14ac:dyDescent="0.2">
      <c r="A4707" s="5"/>
      <c r="D4707" s="5"/>
    </row>
    <row r="4708" spans="1:4" x14ac:dyDescent="0.2">
      <c r="A4708" s="5"/>
      <c r="D4708" s="5"/>
    </row>
    <row r="4709" spans="1:4" x14ac:dyDescent="0.2">
      <c r="A4709" s="5"/>
      <c r="D4709" s="5"/>
    </row>
    <row r="4710" spans="1:4" x14ac:dyDescent="0.2">
      <c r="A4710" s="5"/>
      <c r="D4710" s="5"/>
    </row>
    <row r="4711" spans="1:4" x14ac:dyDescent="0.2">
      <c r="A4711" s="5"/>
      <c r="D4711" s="5"/>
    </row>
    <row r="4712" spans="1:4" x14ac:dyDescent="0.2">
      <c r="A4712" s="5"/>
      <c r="D4712" s="5"/>
    </row>
    <row r="4713" spans="1:4" x14ac:dyDescent="0.2">
      <c r="A4713" s="5"/>
      <c r="D4713" s="5"/>
    </row>
    <row r="4714" spans="1:4" x14ac:dyDescent="0.2">
      <c r="A4714" s="5"/>
      <c r="D4714" s="5"/>
    </row>
    <row r="4715" spans="1:4" x14ac:dyDescent="0.2">
      <c r="A4715" s="5"/>
      <c r="D4715" s="5"/>
    </row>
    <row r="4716" spans="1:4" x14ac:dyDescent="0.2">
      <c r="A4716" s="5"/>
      <c r="D4716" s="5"/>
    </row>
    <row r="4717" spans="1:4" x14ac:dyDescent="0.2">
      <c r="A4717" s="5"/>
      <c r="D4717" s="5"/>
    </row>
    <row r="4718" spans="1:4" x14ac:dyDescent="0.2">
      <c r="A4718" s="5"/>
      <c r="D4718" s="5"/>
    </row>
    <row r="4719" spans="1:4" x14ac:dyDescent="0.2">
      <c r="A4719" s="5"/>
      <c r="D4719" s="5"/>
    </row>
    <row r="4720" spans="1:4" x14ac:dyDescent="0.2">
      <c r="A4720" s="5"/>
      <c r="D4720" s="5"/>
    </row>
    <row r="4721" spans="1:4" x14ac:dyDescent="0.2">
      <c r="A4721" s="5"/>
      <c r="D4721" s="5"/>
    </row>
    <row r="4722" spans="1:4" x14ac:dyDescent="0.2">
      <c r="A4722" s="5"/>
      <c r="D4722" s="5"/>
    </row>
    <row r="4723" spans="1:4" x14ac:dyDescent="0.2">
      <c r="A4723" s="5"/>
      <c r="D4723" s="5"/>
    </row>
    <row r="4724" spans="1:4" x14ac:dyDescent="0.2">
      <c r="A4724" s="5"/>
      <c r="D4724" s="5"/>
    </row>
    <row r="4725" spans="1:4" x14ac:dyDescent="0.2">
      <c r="A4725" s="5"/>
      <c r="D4725" s="5"/>
    </row>
    <row r="4726" spans="1:4" x14ac:dyDescent="0.2">
      <c r="A4726" s="5"/>
      <c r="D4726" s="5"/>
    </row>
    <row r="4727" spans="1:4" x14ac:dyDescent="0.2">
      <c r="A4727" s="5"/>
      <c r="D4727" s="5"/>
    </row>
    <row r="4728" spans="1:4" x14ac:dyDescent="0.2">
      <c r="A4728" s="5"/>
      <c r="D4728" s="5"/>
    </row>
    <row r="4729" spans="1:4" x14ac:dyDescent="0.2">
      <c r="A4729" s="5"/>
      <c r="D4729" s="5"/>
    </row>
    <row r="4730" spans="1:4" x14ac:dyDescent="0.2">
      <c r="A4730" s="5"/>
      <c r="D4730" s="5"/>
    </row>
    <row r="4731" spans="1:4" x14ac:dyDescent="0.2">
      <c r="A4731" s="5"/>
      <c r="D4731" s="5"/>
    </row>
    <row r="4732" spans="1:4" x14ac:dyDescent="0.2">
      <c r="A4732" s="5"/>
      <c r="D4732" s="5"/>
    </row>
    <row r="4733" spans="1:4" x14ac:dyDescent="0.2">
      <c r="A4733" s="5"/>
      <c r="D4733" s="5"/>
    </row>
    <row r="4734" spans="1:4" x14ac:dyDescent="0.2">
      <c r="A4734" s="5"/>
      <c r="D4734" s="5"/>
    </row>
    <row r="4735" spans="1:4" x14ac:dyDescent="0.2">
      <c r="A4735" s="5"/>
      <c r="D4735" s="5"/>
    </row>
    <row r="4736" spans="1:4" x14ac:dyDescent="0.2">
      <c r="A4736" s="5"/>
      <c r="D4736" s="5"/>
    </row>
    <row r="4737" spans="1:4" x14ac:dyDescent="0.2">
      <c r="A4737" s="5"/>
      <c r="D4737" s="5"/>
    </row>
    <row r="4738" spans="1:4" x14ac:dyDescent="0.2">
      <c r="A4738" s="5"/>
      <c r="D4738" s="5"/>
    </row>
    <row r="4739" spans="1:4" x14ac:dyDescent="0.2">
      <c r="A4739" s="5"/>
      <c r="D4739" s="5"/>
    </row>
    <row r="4740" spans="1:4" x14ac:dyDescent="0.2">
      <c r="A4740" s="5"/>
      <c r="D4740" s="5"/>
    </row>
    <row r="4741" spans="1:4" x14ac:dyDescent="0.2">
      <c r="A4741" s="5"/>
      <c r="D4741" s="5"/>
    </row>
    <row r="4742" spans="1:4" x14ac:dyDescent="0.2">
      <c r="A4742" s="5"/>
      <c r="D4742" s="5"/>
    </row>
    <row r="4743" spans="1:4" x14ac:dyDescent="0.2">
      <c r="A4743" s="5"/>
      <c r="D4743" s="5"/>
    </row>
    <row r="4744" spans="1:4" x14ac:dyDescent="0.2">
      <c r="A4744" s="5"/>
      <c r="D4744" s="5"/>
    </row>
    <row r="4745" spans="1:4" x14ac:dyDescent="0.2">
      <c r="A4745" s="5"/>
      <c r="D4745" s="5"/>
    </row>
    <row r="4746" spans="1:4" x14ac:dyDescent="0.2">
      <c r="A4746" s="5"/>
      <c r="D4746" s="5"/>
    </row>
    <row r="4747" spans="1:4" x14ac:dyDescent="0.2">
      <c r="A4747" s="5"/>
      <c r="D4747" s="5"/>
    </row>
    <row r="4748" spans="1:4" x14ac:dyDescent="0.2">
      <c r="A4748" s="5"/>
      <c r="D4748" s="5"/>
    </row>
    <row r="4749" spans="1:4" x14ac:dyDescent="0.2">
      <c r="A4749" s="5"/>
      <c r="D4749" s="5"/>
    </row>
    <row r="4750" spans="1:4" x14ac:dyDescent="0.2">
      <c r="A4750" s="5"/>
      <c r="D4750" s="5"/>
    </row>
    <row r="4751" spans="1:4" x14ac:dyDescent="0.2">
      <c r="A4751" s="5"/>
      <c r="D4751" s="5"/>
    </row>
    <row r="4752" spans="1:4" x14ac:dyDescent="0.2">
      <c r="A4752" s="5"/>
      <c r="D4752" s="5"/>
    </row>
    <row r="4753" spans="1:4" x14ac:dyDescent="0.2">
      <c r="A4753" s="5"/>
      <c r="D4753" s="5"/>
    </row>
    <row r="4754" spans="1:4" x14ac:dyDescent="0.2">
      <c r="A4754" s="5"/>
      <c r="D4754" s="5"/>
    </row>
    <row r="4755" spans="1:4" x14ac:dyDescent="0.2">
      <c r="A4755" s="5"/>
      <c r="D4755" s="5"/>
    </row>
    <row r="4756" spans="1:4" x14ac:dyDescent="0.2">
      <c r="A4756" s="5"/>
      <c r="D4756" s="5"/>
    </row>
    <row r="4757" spans="1:4" x14ac:dyDescent="0.2">
      <c r="A4757" s="5"/>
      <c r="D4757" s="5"/>
    </row>
    <row r="4758" spans="1:4" x14ac:dyDescent="0.2">
      <c r="A4758" s="5"/>
      <c r="D4758" s="5"/>
    </row>
    <row r="4759" spans="1:4" x14ac:dyDescent="0.2">
      <c r="A4759" s="5"/>
      <c r="D4759" s="5"/>
    </row>
    <row r="4760" spans="1:4" x14ac:dyDescent="0.2">
      <c r="A4760" s="5"/>
      <c r="D4760" s="5"/>
    </row>
    <row r="4761" spans="1:4" x14ac:dyDescent="0.2">
      <c r="A4761" s="5"/>
      <c r="D4761" s="5"/>
    </row>
    <row r="4762" spans="1:4" x14ac:dyDescent="0.2">
      <c r="A4762" s="5"/>
      <c r="D4762" s="5"/>
    </row>
    <row r="4763" spans="1:4" x14ac:dyDescent="0.2">
      <c r="A4763" s="5"/>
      <c r="D4763" s="5"/>
    </row>
    <row r="4764" spans="1:4" x14ac:dyDescent="0.2">
      <c r="A4764" s="5"/>
      <c r="D4764" s="5"/>
    </row>
    <row r="4765" spans="1:4" x14ac:dyDescent="0.2">
      <c r="A4765" s="5"/>
      <c r="D4765" s="5"/>
    </row>
    <row r="4766" spans="1:4" x14ac:dyDescent="0.2">
      <c r="A4766" s="5"/>
      <c r="D4766" s="5"/>
    </row>
    <row r="4767" spans="1:4" x14ac:dyDescent="0.2">
      <c r="A4767" s="5"/>
      <c r="D4767" s="5"/>
    </row>
    <row r="4768" spans="1:4" x14ac:dyDescent="0.2">
      <c r="A4768" s="5"/>
      <c r="D4768" s="5"/>
    </row>
    <row r="4769" spans="1:4" x14ac:dyDescent="0.2">
      <c r="A4769" s="5"/>
      <c r="D4769" s="5"/>
    </row>
    <row r="4770" spans="1:4" x14ac:dyDescent="0.2">
      <c r="A4770" s="5"/>
      <c r="D4770" s="5"/>
    </row>
    <row r="4771" spans="1:4" x14ac:dyDescent="0.2">
      <c r="A4771" s="5"/>
      <c r="D4771" s="5"/>
    </row>
    <row r="4772" spans="1:4" x14ac:dyDescent="0.2">
      <c r="A4772" s="5"/>
      <c r="D4772" s="5"/>
    </row>
    <row r="4773" spans="1:4" x14ac:dyDescent="0.2">
      <c r="A4773" s="5"/>
      <c r="D4773" s="5"/>
    </row>
    <row r="4774" spans="1:4" x14ac:dyDescent="0.2">
      <c r="A4774" s="5"/>
      <c r="D4774" s="5"/>
    </row>
    <row r="4775" spans="1:4" x14ac:dyDescent="0.2">
      <c r="A4775" s="5"/>
      <c r="D4775" s="5"/>
    </row>
    <row r="4776" spans="1:4" x14ac:dyDescent="0.2">
      <c r="A4776" s="5"/>
      <c r="D4776" s="5"/>
    </row>
    <row r="4777" spans="1:4" x14ac:dyDescent="0.2">
      <c r="A4777" s="5"/>
      <c r="D4777" s="5"/>
    </row>
    <row r="4778" spans="1:4" x14ac:dyDescent="0.2">
      <c r="A4778" s="5"/>
      <c r="D4778" s="5"/>
    </row>
    <row r="4779" spans="1:4" x14ac:dyDescent="0.2">
      <c r="A4779" s="5"/>
      <c r="D4779" s="5"/>
    </row>
    <row r="4780" spans="1:4" x14ac:dyDescent="0.2">
      <c r="A4780" s="5"/>
      <c r="D4780" s="5"/>
    </row>
    <row r="4781" spans="1:4" x14ac:dyDescent="0.2">
      <c r="A4781" s="5"/>
      <c r="D4781" s="5"/>
    </row>
    <row r="4782" spans="1:4" x14ac:dyDescent="0.2">
      <c r="A4782" s="5"/>
      <c r="D4782" s="5"/>
    </row>
    <row r="4783" spans="1:4" x14ac:dyDescent="0.2">
      <c r="A4783" s="5"/>
      <c r="D4783" s="5"/>
    </row>
    <row r="4784" spans="1:4" x14ac:dyDescent="0.2">
      <c r="A4784" s="5"/>
      <c r="D4784" s="5"/>
    </row>
    <row r="4785" spans="1:4" x14ac:dyDescent="0.2">
      <c r="A4785" s="5"/>
      <c r="D4785" s="5"/>
    </row>
    <row r="4786" spans="1:4" x14ac:dyDescent="0.2">
      <c r="A4786" s="5"/>
      <c r="D4786" s="5"/>
    </row>
    <row r="4787" spans="1:4" x14ac:dyDescent="0.2">
      <c r="A4787" s="5"/>
      <c r="D4787" s="5"/>
    </row>
    <row r="4788" spans="1:4" x14ac:dyDescent="0.2">
      <c r="A4788" s="5"/>
      <c r="D4788" s="5"/>
    </row>
    <row r="4789" spans="1:4" x14ac:dyDescent="0.2">
      <c r="A4789" s="5"/>
      <c r="D4789" s="5"/>
    </row>
    <row r="4790" spans="1:4" x14ac:dyDescent="0.2">
      <c r="A4790" s="5"/>
      <c r="D4790" s="5"/>
    </row>
    <row r="4791" spans="1:4" x14ac:dyDescent="0.2">
      <c r="A4791" s="5"/>
      <c r="D4791" s="5"/>
    </row>
    <row r="4792" spans="1:4" x14ac:dyDescent="0.2">
      <c r="A4792" s="5"/>
      <c r="D4792" s="5"/>
    </row>
    <row r="4793" spans="1:4" x14ac:dyDescent="0.2">
      <c r="A4793" s="5"/>
      <c r="D4793" s="5"/>
    </row>
    <row r="4794" spans="1:4" x14ac:dyDescent="0.2">
      <c r="A4794" s="5"/>
      <c r="D4794" s="5"/>
    </row>
    <row r="4795" spans="1:4" x14ac:dyDescent="0.2">
      <c r="A4795" s="5"/>
      <c r="D4795" s="5"/>
    </row>
    <row r="4796" spans="1:4" x14ac:dyDescent="0.2">
      <c r="A4796" s="5"/>
      <c r="D4796" s="5"/>
    </row>
    <row r="4797" spans="1:4" x14ac:dyDescent="0.2">
      <c r="A4797" s="5"/>
      <c r="D4797" s="5"/>
    </row>
    <row r="4798" spans="1:4" x14ac:dyDescent="0.2">
      <c r="A4798" s="5"/>
      <c r="D4798" s="5"/>
    </row>
    <row r="4799" spans="1:4" x14ac:dyDescent="0.2">
      <c r="A4799" s="5"/>
      <c r="D4799" s="5"/>
    </row>
    <row r="4800" spans="1:4" x14ac:dyDescent="0.2">
      <c r="A4800" s="5"/>
      <c r="D4800" s="5"/>
    </row>
    <row r="4801" spans="1:4" x14ac:dyDescent="0.2">
      <c r="A4801" s="5"/>
      <c r="D4801" s="5"/>
    </row>
    <row r="4802" spans="1:4" x14ac:dyDescent="0.2">
      <c r="A4802" s="5"/>
      <c r="D4802" s="5"/>
    </row>
    <row r="4803" spans="1:4" x14ac:dyDescent="0.2">
      <c r="A4803" s="5"/>
      <c r="D4803" s="5"/>
    </row>
    <row r="4804" spans="1:4" x14ac:dyDescent="0.2">
      <c r="A4804" s="5"/>
      <c r="D4804" s="5"/>
    </row>
    <row r="4805" spans="1:4" x14ac:dyDescent="0.2">
      <c r="A4805" s="5"/>
      <c r="D4805" s="5"/>
    </row>
    <row r="4806" spans="1:4" x14ac:dyDescent="0.2">
      <c r="A4806" s="5"/>
      <c r="D4806" s="5"/>
    </row>
    <row r="4807" spans="1:4" x14ac:dyDescent="0.2">
      <c r="A4807" s="5"/>
      <c r="D4807" s="5"/>
    </row>
    <row r="4808" spans="1:4" x14ac:dyDescent="0.2">
      <c r="A4808" s="5"/>
      <c r="D4808" s="5"/>
    </row>
    <row r="4809" spans="1:4" x14ac:dyDescent="0.2">
      <c r="A4809" s="5"/>
      <c r="D4809" s="5"/>
    </row>
    <row r="4810" spans="1:4" x14ac:dyDescent="0.2">
      <c r="A4810" s="5"/>
      <c r="D4810" s="5"/>
    </row>
    <row r="4811" spans="1:4" x14ac:dyDescent="0.2">
      <c r="A4811" s="5"/>
      <c r="D4811" s="5"/>
    </row>
    <row r="4812" spans="1:4" x14ac:dyDescent="0.2">
      <c r="A4812" s="5"/>
      <c r="D4812" s="5"/>
    </row>
    <row r="4813" spans="1:4" x14ac:dyDescent="0.2">
      <c r="A4813" s="5"/>
      <c r="D4813" s="5"/>
    </row>
    <row r="4814" spans="1:4" x14ac:dyDescent="0.2">
      <c r="A4814" s="5"/>
      <c r="D4814" s="5"/>
    </row>
    <row r="4815" spans="1:4" x14ac:dyDescent="0.2">
      <c r="A4815" s="5"/>
      <c r="D4815" s="5"/>
    </row>
    <row r="4816" spans="1:4" x14ac:dyDescent="0.2">
      <c r="A4816" s="5"/>
      <c r="D4816" s="5"/>
    </row>
    <row r="4817" spans="1:4" x14ac:dyDescent="0.2">
      <c r="A4817" s="5"/>
      <c r="D4817" s="5"/>
    </row>
    <row r="4818" spans="1:4" x14ac:dyDescent="0.2">
      <c r="A4818" s="5"/>
      <c r="D4818" s="5"/>
    </row>
    <row r="4819" spans="1:4" x14ac:dyDescent="0.2">
      <c r="A4819" s="5"/>
      <c r="D4819" s="5"/>
    </row>
    <row r="4820" spans="1:4" x14ac:dyDescent="0.2">
      <c r="A4820" s="5"/>
      <c r="D4820" s="5"/>
    </row>
    <row r="4821" spans="1:4" x14ac:dyDescent="0.2">
      <c r="A4821" s="5"/>
      <c r="D4821" s="5"/>
    </row>
    <row r="4822" spans="1:4" x14ac:dyDescent="0.2">
      <c r="A4822" s="5"/>
      <c r="D4822" s="5"/>
    </row>
    <row r="4823" spans="1:4" x14ac:dyDescent="0.2">
      <c r="A4823" s="5"/>
      <c r="D4823" s="5"/>
    </row>
    <row r="4824" spans="1:4" x14ac:dyDescent="0.2">
      <c r="A4824" s="5"/>
      <c r="D4824" s="5"/>
    </row>
    <row r="4825" spans="1:4" x14ac:dyDescent="0.2">
      <c r="A4825" s="5"/>
      <c r="D4825" s="5"/>
    </row>
    <row r="4826" spans="1:4" x14ac:dyDescent="0.2">
      <c r="A4826" s="5"/>
      <c r="D4826" s="5"/>
    </row>
    <row r="4827" spans="1:4" x14ac:dyDescent="0.2">
      <c r="A4827" s="5"/>
      <c r="D4827" s="5"/>
    </row>
    <row r="4828" spans="1:4" x14ac:dyDescent="0.2">
      <c r="A4828" s="5"/>
      <c r="D4828" s="5"/>
    </row>
    <row r="4829" spans="1:4" x14ac:dyDescent="0.2">
      <c r="A4829" s="5"/>
      <c r="D4829" s="5"/>
    </row>
    <row r="4830" spans="1:4" x14ac:dyDescent="0.2">
      <c r="A4830" s="5"/>
      <c r="D4830" s="5"/>
    </row>
    <row r="4831" spans="1:4" x14ac:dyDescent="0.2">
      <c r="A4831" s="5"/>
      <c r="D4831" s="5"/>
    </row>
    <row r="4832" spans="1:4" x14ac:dyDescent="0.2">
      <c r="A4832" s="5"/>
      <c r="D4832" s="5"/>
    </row>
    <row r="4833" spans="1:4" x14ac:dyDescent="0.2">
      <c r="A4833" s="5"/>
      <c r="D4833" s="5"/>
    </row>
    <row r="4834" spans="1:4" x14ac:dyDescent="0.2">
      <c r="A4834" s="5"/>
      <c r="D4834" s="5"/>
    </row>
    <row r="4835" spans="1:4" x14ac:dyDescent="0.2">
      <c r="A4835" s="5"/>
      <c r="D4835" s="5"/>
    </row>
    <row r="4836" spans="1:4" x14ac:dyDescent="0.2">
      <c r="A4836" s="5"/>
      <c r="D4836" s="5"/>
    </row>
    <row r="4837" spans="1:4" x14ac:dyDescent="0.2">
      <c r="A4837" s="5"/>
      <c r="D4837" s="5"/>
    </row>
    <row r="4838" spans="1:4" x14ac:dyDescent="0.2">
      <c r="A4838" s="5"/>
      <c r="D4838" s="5"/>
    </row>
    <row r="4839" spans="1:4" x14ac:dyDescent="0.2">
      <c r="A4839" s="5"/>
      <c r="D4839" s="5"/>
    </row>
    <row r="4840" spans="1:4" x14ac:dyDescent="0.2">
      <c r="A4840" s="5"/>
      <c r="D4840" s="5"/>
    </row>
    <row r="4841" spans="1:4" x14ac:dyDescent="0.2">
      <c r="A4841" s="5"/>
      <c r="D4841" s="5"/>
    </row>
    <row r="4842" spans="1:4" x14ac:dyDescent="0.2">
      <c r="A4842" s="5"/>
      <c r="D4842" s="5"/>
    </row>
    <row r="4843" spans="1:4" x14ac:dyDescent="0.2">
      <c r="A4843" s="5"/>
      <c r="D4843" s="5"/>
    </row>
    <row r="4844" spans="1:4" x14ac:dyDescent="0.2">
      <c r="A4844" s="5"/>
      <c r="D4844" s="5"/>
    </row>
    <row r="4845" spans="1:4" x14ac:dyDescent="0.2">
      <c r="A4845" s="5"/>
      <c r="D4845" s="5"/>
    </row>
    <row r="4846" spans="1:4" x14ac:dyDescent="0.2">
      <c r="A4846" s="5"/>
      <c r="D4846" s="5"/>
    </row>
    <row r="4847" spans="1:4" x14ac:dyDescent="0.2">
      <c r="A4847" s="5"/>
      <c r="D4847" s="5"/>
    </row>
    <row r="4848" spans="1:4" x14ac:dyDescent="0.2">
      <c r="A4848" s="5"/>
      <c r="D4848" s="5"/>
    </row>
    <row r="4849" spans="1:4" x14ac:dyDescent="0.2">
      <c r="A4849" s="5"/>
      <c r="D4849" s="5"/>
    </row>
    <row r="4850" spans="1:4" x14ac:dyDescent="0.2">
      <c r="A4850" s="5"/>
      <c r="D4850" s="5"/>
    </row>
    <row r="4851" spans="1:4" x14ac:dyDescent="0.2">
      <c r="A4851" s="5"/>
      <c r="D4851" s="5"/>
    </row>
    <row r="4852" spans="1:4" x14ac:dyDescent="0.2">
      <c r="A4852" s="5"/>
      <c r="D4852" s="5"/>
    </row>
    <row r="4853" spans="1:4" x14ac:dyDescent="0.2">
      <c r="A4853" s="5"/>
      <c r="D4853" s="5"/>
    </row>
    <row r="4854" spans="1:4" x14ac:dyDescent="0.2">
      <c r="A4854" s="5"/>
      <c r="D4854" s="5"/>
    </row>
    <row r="4855" spans="1:4" x14ac:dyDescent="0.2">
      <c r="A4855" s="5"/>
      <c r="D4855" s="5"/>
    </row>
    <row r="4856" spans="1:4" x14ac:dyDescent="0.2">
      <c r="A4856" s="5"/>
      <c r="D4856" s="5"/>
    </row>
    <row r="4857" spans="1:4" x14ac:dyDescent="0.2">
      <c r="A4857" s="5"/>
      <c r="D4857" s="5"/>
    </row>
    <row r="4858" spans="1:4" x14ac:dyDescent="0.2">
      <c r="A4858" s="5"/>
      <c r="D4858" s="5"/>
    </row>
    <row r="4859" spans="1:4" x14ac:dyDescent="0.2">
      <c r="A4859" s="5"/>
      <c r="D4859" s="5"/>
    </row>
    <row r="4860" spans="1:4" x14ac:dyDescent="0.2">
      <c r="A4860" s="5"/>
      <c r="D4860" s="5"/>
    </row>
    <row r="4861" spans="1:4" x14ac:dyDescent="0.2">
      <c r="A4861" s="5"/>
      <c r="D4861" s="5"/>
    </row>
    <row r="4862" spans="1:4" x14ac:dyDescent="0.2">
      <c r="A4862" s="5"/>
      <c r="D4862" s="5"/>
    </row>
    <row r="4863" spans="1:4" x14ac:dyDescent="0.2">
      <c r="A4863" s="5"/>
      <c r="D4863" s="5"/>
    </row>
    <row r="4864" spans="1:4" x14ac:dyDescent="0.2">
      <c r="A4864" s="5"/>
      <c r="D4864" s="5"/>
    </row>
    <row r="4865" spans="1:4" x14ac:dyDescent="0.2">
      <c r="A4865" s="5"/>
      <c r="D4865" s="5"/>
    </row>
    <row r="4866" spans="1:4" x14ac:dyDescent="0.2">
      <c r="A4866" s="5"/>
      <c r="D4866" s="5"/>
    </row>
    <row r="4867" spans="1:4" x14ac:dyDescent="0.2">
      <c r="A4867" s="5"/>
      <c r="D4867" s="5"/>
    </row>
    <row r="4868" spans="1:4" x14ac:dyDescent="0.2">
      <c r="A4868" s="5"/>
      <c r="D4868" s="5"/>
    </row>
    <row r="4869" spans="1:4" x14ac:dyDescent="0.2">
      <c r="A4869" s="5"/>
      <c r="D4869" s="5"/>
    </row>
    <row r="4870" spans="1:4" x14ac:dyDescent="0.2">
      <c r="A4870" s="5"/>
      <c r="D4870" s="5"/>
    </row>
    <row r="4871" spans="1:4" x14ac:dyDescent="0.2">
      <c r="A4871" s="5"/>
      <c r="D4871" s="5"/>
    </row>
    <row r="4872" spans="1:4" x14ac:dyDescent="0.2">
      <c r="A4872" s="5"/>
      <c r="D4872" s="5"/>
    </row>
    <row r="4873" spans="1:4" x14ac:dyDescent="0.2">
      <c r="A4873" s="5"/>
      <c r="D4873" s="5"/>
    </row>
    <row r="4874" spans="1:4" x14ac:dyDescent="0.2">
      <c r="A4874" s="5"/>
      <c r="D4874" s="5"/>
    </row>
    <row r="4875" spans="1:4" x14ac:dyDescent="0.2">
      <c r="A4875" s="5"/>
      <c r="D4875" s="5"/>
    </row>
    <row r="4876" spans="1:4" x14ac:dyDescent="0.2">
      <c r="A4876" s="5"/>
      <c r="D4876" s="5"/>
    </row>
    <row r="4877" spans="1:4" x14ac:dyDescent="0.2">
      <c r="A4877" s="5"/>
      <c r="D4877" s="5"/>
    </row>
    <row r="4878" spans="1:4" x14ac:dyDescent="0.2">
      <c r="A4878" s="5"/>
      <c r="D4878" s="5"/>
    </row>
    <row r="4879" spans="1:4" x14ac:dyDescent="0.2">
      <c r="A4879" s="5"/>
      <c r="D4879" s="5"/>
    </row>
    <row r="4880" spans="1:4" x14ac:dyDescent="0.2">
      <c r="A4880" s="5"/>
      <c r="D4880" s="5"/>
    </row>
    <row r="4881" spans="1:4" x14ac:dyDescent="0.2">
      <c r="A4881" s="5"/>
      <c r="D4881" s="5"/>
    </row>
    <row r="4882" spans="1:4" x14ac:dyDescent="0.2">
      <c r="A4882" s="5"/>
      <c r="D4882" s="5"/>
    </row>
    <row r="4883" spans="1:4" x14ac:dyDescent="0.2">
      <c r="A4883" s="5"/>
      <c r="D4883" s="5"/>
    </row>
    <row r="4884" spans="1:4" x14ac:dyDescent="0.2">
      <c r="A4884" s="5"/>
      <c r="D4884" s="5"/>
    </row>
    <row r="4885" spans="1:4" x14ac:dyDescent="0.2">
      <c r="A4885" s="5"/>
      <c r="D4885" s="5"/>
    </row>
    <row r="4886" spans="1:4" x14ac:dyDescent="0.2">
      <c r="A4886" s="5"/>
      <c r="D4886" s="5"/>
    </row>
    <row r="4887" spans="1:4" x14ac:dyDescent="0.2">
      <c r="A4887" s="5"/>
      <c r="D4887" s="5"/>
    </row>
    <row r="4888" spans="1:4" x14ac:dyDescent="0.2">
      <c r="A4888" s="5"/>
      <c r="D4888" s="5"/>
    </row>
    <row r="4889" spans="1:4" x14ac:dyDescent="0.2">
      <c r="A4889" s="5"/>
      <c r="D4889" s="5"/>
    </row>
    <row r="4890" spans="1:4" x14ac:dyDescent="0.2">
      <c r="A4890" s="5"/>
      <c r="D4890" s="5"/>
    </row>
    <row r="4891" spans="1:4" x14ac:dyDescent="0.2">
      <c r="A4891" s="5"/>
      <c r="D4891" s="5"/>
    </row>
    <row r="4892" spans="1:4" x14ac:dyDescent="0.2">
      <c r="A4892" s="5"/>
      <c r="D4892" s="5"/>
    </row>
    <row r="4893" spans="1:4" x14ac:dyDescent="0.2">
      <c r="A4893" s="5"/>
      <c r="D4893" s="5"/>
    </row>
    <row r="4894" spans="1:4" x14ac:dyDescent="0.2">
      <c r="A4894" s="5"/>
      <c r="D4894" s="5"/>
    </row>
    <row r="4895" spans="1:4" x14ac:dyDescent="0.2">
      <c r="A4895" s="5"/>
      <c r="D4895" s="5"/>
    </row>
    <row r="4896" spans="1:4" x14ac:dyDescent="0.2">
      <c r="A4896" s="5"/>
      <c r="D4896" s="5"/>
    </row>
    <row r="4897" spans="1:4" x14ac:dyDescent="0.2">
      <c r="A4897" s="5"/>
      <c r="D4897" s="5"/>
    </row>
    <row r="4898" spans="1:4" x14ac:dyDescent="0.2">
      <c r="A4898" s="5"/>
      <c r="D4898" s="5"/>
    </row>
    <row r="4899" spans="1:4" x14ac:dyDescent="0.2">
      <c r="A4899" s="5"/>
      <c r="D4899" s="5"/>
    </row>
    <row r="4900" spans="1:4" x14ac:dyDescent="0.2">
      <c r="A4900" s="5"/>
      <c r="D4900" s="5"/>
    </row>
    <row r="4901" spans="1:4" x14ac:dyDescent="0.2">
      <c r="A4901" s="5"/>
      <c r="D4901" s="5"/>
    </row>
    <row r="4902" spans="1:4" x14ac:dyDescent="0.2">
      <c r="A4902" s="5"/>
      <c r="D4902" s="5"/>
    </row>
    <row r="4903" spans="1:4" x14ac:dyDescent="0.2">
      <c r="A4903" s="5"/>
      <c r="D4903" s="5"/>
    </row>
    <row r="4904" spans="1:4" x14ac:dyDescent="0.2">
      <c r="A4904" s="5"/>
      <c r="D4904" s="5"/>
    </row>
    <row r="4905" spans="1:4" x14ac:dyDescent="0.2">
      <c r="A4905" s="5"/>
      <c r="D4905" s="5"/>
    </row>
    <row r="4906" spans="1:4" x14ac:dyDescent="0.2">
      <c r="A4906" s="5"/>
      <c r="D4906" s="5"/>
    </row>
    <row r="4907" spans="1:4" x14ac:dyDescent="0.2">
      <c r="A4907" s="5"/>
      <c r="D4907" s="5"/>
    </row>
    <row r="4908" spans="1:4" x14ac:dyDescent="0.2">
      <c r="A4908" s="5"/>
      <c r="D4908" s="5"/>
    </row>
    <row r="4909" spans="1:4" x14ac:dyDescent="0.2">
      <c r="A4909" s="5"/>
      <c r="D4909" s="5"/>
    </row>
    <row r="4910" spans="1:4" x14ac:dyDescent="0.2">
      <c r="A4910" s="5"/>
      <c r="D4910" s="5"/>
    </row>
    <row r="4911" spans="1:4" x14ac:dyDescent="0.2">
      <c r="A4911" s="5"/>
      <c r="D4911" s="5"/>
    </row>
    <row r="4912" spans="1:4" x14ac:dyDescent="0.2">
      <c r="A4912" s="5"/>
      <c r="D4912" s="5"/>
    </row>
    <row r="4913" spans="1:4" x14ac:dyDescent="0.2">
      <c r="A4913" s="5"/>
      <c r="D4913" s="5"/>
    </row>
    <row r="4914" spans="1:4" x14ac:dyDescent="0.2">
      <c r="A4914" s="5"/>
      <c r="D4914" s="5"/>
    </row>
    <row r="4915" spans="1:4" x14ac:dyDescent="0.2">
      <c r="A4915" s="5"/>
      <c r="D4915" s="5"/>
    </row>
    <row r="4916" spans="1:4" x14ac:dyDescent="0.2">
      <c r="A4916" s="5"/>
      <c r="D4916" s="5"/>
    </row>
    <row r="4917" spans="1:4" x14ac:dyDescent="0.2">
      <c r="A4917" s="5"/>
      <c r="D4917" s="5"/>
    </row>
    <row r="4918" spans="1:4" x14ac:dyDescent="0.2">
      <c r="A4918" s="5"/>
      <c r="D4918" s="5"/>
    </row>
    <row r="4919" spans="1:4" x14ac:dyDescent="0.2">
      <c r="A4919" s="5"/>
      <c r="D4919" s="5"/>
    </row>
    <row r="4920" spans="1:4" x14ac:dyDescent="0.2">
      <c r="A4920" s="5"/>
      <c r="D4920" s="5"/>
    </row>
    <row r="4921" spans="1:4" x14ac:dyDescent="0.2">
      <c r="A4921" s="5"/>
      <c r="D4921" s="5"/>
    </row>
    <row r="4922" spans="1:4" x14ac:dyDescent="0.2">
      <c r="A4922" s="5"/>
      <c r="D4922" s="5"/>
    </row>
    <row r="4923" spans="1:4" x14ac:dyDescent="0.2">
      <c r="A4923" s="5"/>
      <c r="D4923" s="5"/>
    </row>
    <row r="4924" spans="1:4" x14ac:dyDescent="0.2">
      <c r="A4924" s="5"/>
      <c r="D4924" s="5"/>
    </row>
    <row r="4925" spans="1:4" x14ac:dyDescent="0.2">
      <c r="A4925" s="5"/>
      <c r="D4925" s="5"/>
    </row>
    <row r="4926" spans="1:4" x14ac:dyDescent="0.2">
      <c r="A4926" s="5"/>
      <c r="D4926" s="5"/>
    </row>
    <row r="4927" spans="1:4" x14ac:dyDescent="0.2">
      <c r="A4927" s="5"/>
      <c r="D4927" s="5"/>
    </row>
    <row r="4928" spans="1:4" x14ac:dyDescent="0.2">
      <c r="A4928" s="5"/>
      <c r="D4928" s="5"/>
    </row>
    <row r="4929" spans="1:4" x14ac:dyDescent="0.2">
      <c r="A4929" s="5"/>
      <c r="D4929" s="5"/>
    </row>
    <row r="4930" spans="1:4" x14ac:dyDescent="0.2">
      <c r="A4930" s="5"/>
      <c r="D4930" s="5"/>
    </row>
    <row r="4931" spans="1:4" x14ac:dyDescent="0.2">
      <c r="A4931" s="5"/>
      <c r="D4931" s="5"/>
    </row>
    <row r="4932" spans="1:4" x14ac:dyDescent="0.2">
      <c r="A4932" s="5"/>
      <c r="D4932" s="5"/>
    </row>
    <row r="4933" spans="1:4" x14ac:dyDescent="0.2">
      <c r="A4933" s="5"/>
      <c r="D4933" s="5"/>
    </row>
    <row r="4934" spans="1:4" x14ac:dyDescent="0.2">
      <c r="A4934" s="5"/>
      <c r="D4934" s="5"/>
    </row>
    <row r="4935" spans="1:4" x14ac:dyDescent="0.2">
      <c r="A4935" s="5"/>
      <c r="D4935" s="5"/>
    </row>
    <row r="4936" spans="1:4" x14ac:dyDescent="0.2">
      <c r="A4936" s="5"/>
      <c r="D4936" s="5"/>
    </row>
    <row r="4937" spans="1:4" x14ac:dyDescent="0.2">
      <c r="A4937" s="5"/>
      <c r="D4937" s="5"/>
    </row>
    <row r="4938" spans="1:4" x14ac:dyDescent="0.2">
      <c r="A4938" s="5"/>
      <c r="D4938" s="5"/>
    </row>
    <row r="4939" spans="1:4" x14ac:dyDescent="0.2">
      <c r="A4939" s="5"/>
      <c r="D4939" s="5"/>
    </row>
    <row r="4940" spans="1:4" x14ac:dyDescent="0.2">
      <c r="A4940" s="5"/>
      <c r="D4940" s="5"/>
    </row>
    <row r="4941" spans="1:4" x14ac:dyDescent="0.2">
      <c r="A4941" s="5"/>
      <c r="D4941" s="5"/>
    </row>
    <row r="4942" spans="1:4" x14ac:dyDescent="0.2">
      <c r="A4942" s="5"/>
      <c r="D4942" s="5"/>
    </row>
    <row r="4943" spans="1:4" x14ac:dyDescent="0.2">
      <c r="A4943" s="5"/>
      <c r="D4943" s="5"/>
    </row>
    <row r="4944" spans="1:4" x14ac:dyDescent="0.2">
      <c r="A4944" s="5"/>
      <c r="D4944" s="5"/>
    </row>
    <row r="4945" spans="1:4" x14ac:dyDescent="0.2">
      <c r="A4945" s="5"/>
      <c r="D4945" s="5"/>
    </row>
    <row r="4946" spans="1:4" x14ac:dyDescent="0.2">
      <c r="A4946" s="5"/>
      <c r="D4946" s="5"/>
    </row>
    <row r="4947" spans="1:4" x14ac:dyDescent="0.2">
      <c r="A4947" s="5"/>
      <c r="D4947" s="5"/>
    </row>
    <row r="4948" spans="1:4" x14ac:dyDescent="0.2">
      <c r="A4948" s="5"/>
      <c r="D4948" s="5"/>
    </row>
    <row r="4949" spans="1:4" x14ac:dyDescent="0.2">
      <c r="A4949" s="5"/>
      <c r="D4949" s="5"/>
    </row>
    <row r="4950" spans="1:4" x14ac:dyDescent="0.2">
      <c r="A4950" s="5"/>
      <c r="D4950" s="5"/>
    </row>
    <row r="4951" spans="1:4" x14ac:dyDescent="0.2">
      <c r="A4951" s="5"/>
      <c r="D4951" s="5"/>
    </row>
    <row r="4952" spans="1:4" x14ac:dyDescent="0.2">
      <c r="A4952" s="5"/>
      <c r="D4952" s="5"/>
    </row>
    <row r="4953" spans="1:4" x14ac:dyDescent="0.2">
      <c r="A4953" s="5"/>
      <c r="D4953" s="5"/>
    </row>
    <row r="4954" spans="1:4" x14ac:dyDescent="0.2">
      <c r="A4954" s="5"/>
      <c r="D4954" s="5"/>
    </row>
    <row r="4955" spans="1:4" x14ac:dyDescent="0.2">
      <c r="A4955" s="5"/>
      <c r="D4955" s="5"/>
    </row>
    <row r="4956" spans="1:4" x14ac:dyDescent="0.2">
      <c r="A4956" s="5"/>
      <c r="D4956" s="5"/>
    </row>
    <row r="4957" spans="1:4" x14ac:dyDescent="0.2">
      <c r="A4957" s="5"/>
      <c r="D4957" s="5"/>
    </row>
    <row r="4958" spans="1:4" x14ac:dyDescent="0.2">
      <c r="A4958" s="5"/>
      <c r="D4958" s="5"/>
    </row>
    <row r="4959" spans="1:4" x14ac:dyDescent="0.2">
      <c r="A4959" s="5"/>
      <c r="D4959" s="5"/>
    </row>
    <row r="4960" spans="1:4" x14ac:dyDescent="0.2">
      <c r="A4960" s="5"/>
      <c r="D4960" s="5"/>
    </row>
    <row r="4961" spans="1:4" x14ac:dyDescent="0.2">
      <c r="A4961" s="5"/>
      <c r="D4961" s="5"/>
    </row>
    <row r="4962" spans="1:4" x14ac:dyDescent="0.2">
      <c r="A4962" s="5"/>
      <c r="D4962" s="5"/>
    </row>
    <row r="4963" spans="1:4" x14ac:dyDescent="0.2">
      <c r="A4963" s="5"/>
      <c r="D4963" s="5"/>
    </row>
    <row r="4964" spans="1:4" x14ac:dyDescent="0.2">
      <c r="A4964" s="5"/>
      <c r="D4964" s="5"/>
    </row>
    <row r="4965" spans="1:4" x14ac:dyDescent="0.2">
      <c r="A4965" s="5"/>
      <c r="D4965" s="5"/>
    </row>
    <row r="4966" spans="1:4" x14ac:dyDescent="0.2">
      <c r="A4966" s="5"/>
      <c r="D4966" s="5"/>
    </row>
    <row r="4967" spans="1:4" x14ac:dyDescent="0.2">
      <c r="A4967" s="5"/>
      <c r="D4967" s="5"/>
    </row>
    <row r="4968" spans="1:4" x14ac:dyDescent="0.2">
      <c r="A4968" s="5"/>
      <c r="D4968" s="5"/>
    </row>
    <row r="4969" spans="1:4" x14ac:dyDescent="0.2">
      <c r="A4969" s="5"/>
      <c r="D4969" s="5"/>
    </row>
    <row r="4970" spans="1:4" x14ac:dyDescent="0.2">
      <c r="A4970" s="5"/>
      <c r="D4970" s="5"/>
    </row>
    <row r="4971" spans="1:4" x14ac:dyDescent="0.2">
      <c r="A4971" s="5"/>
      <c r="D4971" s="5"/>
    </row>
    <row r="4972" spans="1:4" x14ac:dyDescent="0.2">
      <c r="A4972" s="5"/>
      <c r="D4972" s="5"/>
    </row>
    <row r="4973" spans="1:4" x14ac:dyDescent="0.2">
      <c r="A4973" s="5"/>
      <c r="D4973" s="5"/>
    </row>
    <row r="4974" spans="1:4" x14ac:dyDescent="0.2">
      <c r="A4974" s="5"/>
      <c r="D4974" s="5"/>
    </row>
    <row r="4975" spans="1:4" x14ac:dyDescent="0.2">
      <c r="A4975" s="5"/>
      <c r="D4975" s="5"/>
    </row>
    <row r="4976" spans="1:4" x14ac:dyDescent="0.2">
      <c r="A4976" s="5"/>
      <c r="D4976" s="5"/>
    </row>
    <row r="4977" spans="1:4" x14ac:dyDescent="0.2">
      <c r="A4977" s="5"/>
      <c r="D4977" s="5"/>
    </row>
    <row r="4978" spans="1:4" x14ac:dyDescent="0.2">
      <c r="A4978" s="5"/>
      <c r="D4978" s="5"/>
    </row>
    <row r="4979" spans="1:4" x14ac:dyDescent="0.2">
      <c r="A4979" s="5"/>
      <c r="D4979" s="5"/>
    </row>
    <row r="4980" spans="1:4" x14ac:dyDescent="0.2">
      <c r="A4980" s="5"/>
      <c r="D4980" s="5"/>
    </row>
    <row r="4981" spans="1:4" x14ac:dyDescent="0.2">
      <c r="A4981" s="5"/>
      <c r="D4981" s="5"/>
    </row>
    <row r="4982" spans="1:4" x14ac:dyDescent="0.2">
      <c r="A4982" s="5"/>
      <c r="D4982" s="5"/>
    </row>
    <row r="4983" spans="1:4" x14ac:dyDescent="0.2">
      <c r="A4983" s="5"/>
      <c r="D4983" s="5"/>
    </row>
    <row r="4984" spans="1:4" x14ac:dyDescent="0.2">
      <c r="A4984" s="5"/>
      <c r="D4984" s="5"/>
    </row>
    <row r="4985" spans="1:4" x14ac:dyDescent="0.2">
      <c r="A4985" s="5"/>
      <c r="D4985" s="5"/>
    </row>
    <row r="4986" spans="1:4" x14ac:dyDescent="0.2">
      <c r="A4986" s="5"/>
      <c r="D4986" s="5"/>
    </row>
    <row r="4987" spans="1:4" x14ac:dyDescent="0.2">
      <c r="A4987" s="5"/>
      <c r="D4987" s="5"/>
    </row>
    <row r="4988" spans="1:4" x14ac:dyDescent="0.2">
      <c r="A4988" s="5"/>
      <c r="D4988" s="5"/>
    </row>
    <row r="4989" spans="1:4" x14ac:dyDescent="0.2">
      <c r="A4989" s="5"/>
      <c r="D4989" s="5"/>
    </row>
    <row r="4990" spans="1:4" x14ac:dyDescent="0.2">
      <c r="A4990" s="5"/>
      <c r="D4990" s="5"/>
    </row>
    <row r="4991" spans="1:4" x14ac:dyDescent="0.2">
      <c r="A4991" s="5"/>
      <c r="D4991" s="5"/>
    </row>
    <row r="4992" spans="1:4" x14ac:dyDescent="0.2">
      <c r="A4992" s="5"/>
      <c r="D4992" s="5"/>
    </row>
    <row r="4993" spans="1:4" x14ac:dyDescent="0.2">
      <c r="A4993" s="5"/>
      <c r="D4993" s="5"/>
    </row>
    <row r="4994" spans="1:4" x14ac:dyDescent="0.2">
      <c r="A4994" s="5"/>
      <c r="D4994" s="5"/>
    </row>
    <row r="4995" spans="1:4" x14ac:dyDescent="0.2">
      <c r="A4995" s="5"/>
      <c r="D4995" s="5"/>
    </row>
    <row r="4996" spans="1:4" x14ac:dyDescent="0.2">
      <c r="A4996" s="5"/>
      <c r="D4996" s="5"/>
    </row>
    <row r="4997" spans="1:4" x14ac:dyDescent="0.2">
      <c r="A4997" s="5"/>
      <c r="D4997" s="5"/>
    </row>
    <row r="4998" spans="1:4" x14ac:dyDescent="0.2">
      <c r="A4998" s="5"/>
      <c r="D4998" s="5"/>
    </row>
    <row r="4999" spans="1:4" x14ac:dyDescent="0.2">
      <c r="A4999" s="5"/>
      <c r="D4999" s="5"/>
    </row>
    <row r="5000" spans="1:4" x14ac:dyDescent="0.2">
      <c r="A5000" s="5"/>
      <c r="D5000" s="5"/>
    </row>
    <row r="5001" spans="1:4" x14ac:dyDescent="0.2">
      <c r="A5001" s="5"/>
      <c r="D5001" s="5"/>
    </row>
    <row r="5002" spans="1:4" x14ac:dyDescent="0.2">
      <c r="A5002" s="5"/>
      <c r="D5002" s="5"/>
    </row>
    <row r="5003" spans="1:4" x14ac:dyDescent="0.2">
      <c r="A5003" s="5"/>
      <c r="D5003" s="5"/>
    </row>
    <row r="5004" spans="1:4" x14ac:dyDescent="0.2">
      <c r="A5004" s="5"/>
      <c r="D5004" s="5"/>
    </row>
    <row r="5005" spans="1:4" x14ac:dyDescent="0.2">
      <c r="A5005" s="5"/>
      <c r="D5005" s="5"/>
    </row>
    <row r="5006" spans="1:4" x14ac:dyDescent="0.2">
      <c r="A5006" s="5"/>
      <c r="D5006" s="5"/>
    </row>
    <row r="5007" spans="1:4" x14ac:dyDescent="0.2">
      <c r="A5007" s="5"/>
      <c r="D5007" s="5"/>
    </row>
    <row r="5008" spans="1:4" x14ac:dyDescent="0.2">
      <c r="A5008" s="5"/>
      <c r="D5008" s="5"/>
    </row>
    <row r="5009" spans="1:4" x14ac:dyDescent="0.2">
      <c r="A5009" s="5"/>
      <c r="D5009" s="5"/>
    </row>
    <row r="5010" spans="1:4" x14ac:dyDescent="0.2">
      <c r="A5010" s="5"/>
      <c r="D5010" s="5"/>
    </row>
    <row r="5011" spans="1:4" x14ac:dyDescent="0.2">
      <c r="A5011" s="5"/>
      <c r="D5011" s="5"/>
    </row>
    <row r="5012" spans="1:4" x14ac:dyDescent="0.2">
      <c r="A5012" s="5"/>
      <c r="D5012" s="5"/>
    </row>
    <row r="5013" spans="1:4" x14ac:dyDescent="0.2">
      <c r="A5013" s="5"/>
      <c r="D5013" s="5"/>
    </row>
    <row r="5014" spans="1:4" x14ac:dyDescent="0.2">
      <c r="A5014" s="5"/>
      <c r="D5014" s="5"/>
    </row>
    <row r="5015" spans="1:4" x14ac:dyDescent="0.2">
      <c r="A5015" s="5"/>
      <c r="D5015" s="5"/>
    </row>
    <row r="5016" spans="1:4" x14ac:dyDescent="0.2">
      <c r="A5016" s="5"/>
      <c r="D5016" s="5"/>
    </row>
    <row r="5017" spans="1:4" x14ac:dyDescent="0.2">
      <c r="A5017" s="5"/>
      <c r="D5017" s="5"/>
    </row>
    <row r="5018" spans="1:4" x14ac:dyDescent="0.2">
      <c r="A5018" s="5"/>
      <c r="D5018" s="5"/>
    </row>
    <row r="5019" spans="1:4" x14ac:dyDescent="0.2">
      <c r="A5019" s="5"/>
      <c r="D5019" s="5"/>
    </row>
    <row r="5020" spans="1:4" x14ac:dyDescent="0.2">
      <c r="A5020" s="5"/>
      <c r="D5020" s="5"/>
    </row>
    <row r="5021" spans="1:4" x14ac:dyDescent="0.2">
      <c r="A5021" s="5"/>
      <c r="D5021" s="5"/>
    </row>
    <row r="5022" spans="1:4" x14ac:dyDescent="0.2">
      <c r="A5022" s="5"/>
      <c r="D5022" s="5"/>
    </row>
    <row r="5023" spans="1:4" x14ac:dyDescent="0.2">
      <c r="A5023" s="5"/>
      <c r="D5023" s="5"/>
    </row>
    <row r="5024" spans="1:4" x14ac:dyDescent="0.2">
      <c r="A5024" s="5"/>
      <c r="D5024" s="5"/>
    </row>
    <row r="5025" spans="1:4" x14ac:dyDescent="0.2">
      <c r="A5025" s="5"/>
      <c r="D5025" s="5"/>
    </row>
    <row r="5026" spans="1:4" x14ac:dyDescent="0.2">
      <c r="A5026" s="5"/>
      <c r="D5026" s="5"/>
    </row>
    <row r="5027" spans="1:4" x14ac:dyDescent="0.2">
      <c r="A5027" s="5"/>
      <c r="D5027" s="5"/>
    </row>
    <row r="5028" spans="1:4" x14ac:dyDescent="0.2">
      <c r="A5028" s="5"/>
      <c r="D5028" s="5"/>
    </row>
    <row r="5029" spans="1:4" x14ac:dyDescent="0.2">
      <c r="A5029" s="5"/>
      <c r="D5029" s="5"/>
    </row>
    <row r="5030" spans="1:4" x14ac:dyDescent="0.2">
      <c r="A5030" s="5"/>
      <c r="D5030" s="5"/>
    </row>
    <row r="5031" spans="1:4" x14ac:dyDescent="0.2">
      <c r="A5031" s="5"/>
      <c r="D5031" s="5"/>
    </row>
    <row r="5032" spans="1:4" x14ac:dyDescent="0.2">
      <c r="A5032" s="5"/>
      <c r="D5032" s="5"/>
    </row>
    <row r="5033" spans="1:4" x14ac:dyDescent="0.2">
      <c r="A5033" s="5"/>
      <c r="D5033" s="5"/>
    </row>
    <row r="5034" spans="1:4" x14ac:dyDescent="0.2">
      <c r="A5034" s="5"/>
      <c r="D5034" s="5"/>
    </row>
    <row r="5035" spans="1:4" x14ac:dyDescent="0.2">
      <c r="A5035" s="5"/>
      <c r="D5035" s="5"/>
    </row>
    <row r="5036" spans="1:4" x14ac:dyDescent="0.2">
      <c r="A5036" s="5"/>
      <c r="D5036" s="5"/>
    </row>
    <row r="5037" spans="1:4" x14ac:dyDescent="0.2">
      <c r="A5037" s="5"/>
      <c r="D5037" s="5"/>
    </row>
    <row r="5038" spans="1:4" x14ac:dyDescent="0.2">
      <c r="A5038" s="5"/>
      <c r="D5038" s="5"/>
    </row>
    <row r="5039" spans="1:4" x14ac:dyDescent="0.2">
      <c r="A5039" s="5"/>
      <c r="D5039" s="5"/>
    </row>
    <row r="5040" spans="1:4" x14ac:dyDescent="0.2">
      <c r="A5040" s="5"/>
      <c r="D5040" s="5"/>
    </row>
    <row r="5041" spans="1:4" x14ac:dyDescent="0.2">
      <c r="A5041" s="5"/>
      <c r="D5041" s="5"/>
    </row>
    <row r="5042" spans="1:4" x14ac:dyDescent="0.2">
      <c r="A5042" s="5"/>
      <c r="D5042" s="5"/>
    </row>
    <row r="5043" spans="1:4" x14ac:dyDescent="0.2">
      <c r="A5043" s="5"/>
      <c r="D5043" s="5"/>
    </row>
    <row r="5044" spans="1:4" x14ac:dyDescent="0.2">
      <c r="A5044" s="5"/>
      <c r="D5044" s="5"/>
    </row>
    <row r="5045" spans="1:4" x14ac:dyDescent="0.2">
      <c r="A5045" s="5"/>
      <c r="D5045" s="5"/>
    </row>
    <row r="5046" spans="1:4" x14ac:dyDescent="0.2">
      <c r="A5046" s="5"/>
      <c r="D5046" s="5"/>
    </row>
    <row r="5047" spans="1:4" x14ac:dyDescent="0.2">
      <c r="A5047" s="5"/>
      <c r="D5047" s="5"/>
    </row>
    <row r="5048" spans="1:4" x14ac:dyDescent="0.2">
      <c r="A5048" s="5"/>
      <c r="D5048" s="5"/>
    </row>
    <row r="5049" spans="1:4" x14ac:dyDescent="0.2">
      <c r="A5049" s="5"/>
      <c r="D5049" s="5"/>
    </row>
    <row r="5050" spans="1:4" x14ac:dyDescent="0.2">
      <c r="A5050" s="5"/>
      <c r="D5050" s="5"/>
    </row>
    <row r="5051" spans="1:4" x14ac:dyDescent="0.2">
      <c r="A5051" s="5"/>
      <c r="D5051" s="5"/>
    </row>
    <row r="5052" spans="1:4" x14ac:dyDescent="0.2">
      <c r="A5052" s="5"/>
      <c r="D5052" s="5"/>
    </row>
    <row r="5053" spans="1:4" x14ac:dyDescent="0.2">
      <c r="A5053" s="5"/>
      <c r="D5053" s="5"/>
    </row>
    <row r="5054" spans="1:4" x14ac:dyDescent="0.2">
      <c r="A5054" s="5"/>
      <c r="D5054" s="5"/>
    </row>
    <row r="5055" spans="1:4" x14ac:dyDescent="0.2">
      <c r="A5055" s="5"/>
      <c r="D5055" s="5"/>
    </row>
    <row r="5056" spans="1:4" x14ac:dyDescent="0.2">
      <c r="A5056" s="5"/>
      <c r="D5056" s="5"/>
    </row>
    <row r="5057" spans="1:4" x14ac:dyDescent="0.2">
      <c r="A5057" s="5"/>
      <c r="D5057" s="5"/>
    </row>
    <row r="5058" spans="1:4" x14ac:dyDescent="0.2">
      <c r="A5058" s="5"/>
      <c r="D5058" s="5"/>
    </row>
    <row r="5059" spans="1:4" x14ac:dyDescent="0.2">
      <c r="A5059" s="5"/>
      <c r="D5059" s="5"/>
    </row>
    <row r="5060" spans="1:4" x14ac:dyDescent="0.2">
      <c r="A5060" s="5"/>
      <c r="D5060" s="5"/>
    </row>
    <row r="5061" spans="1:4" x14ac:dyDescent="0.2">
      <c r="A5061" s="5"/>
      <c r="D5061" s="5"/>
    </row>
    <row r="5062" spans="1:4" x14ac:dyDescent="0.2">
      <c r="A5062" s="5"/>
      <c r="D5062" s="5"/>
    </row>
    <row r="5063" spans="1:4" x14ac:dyDescent="0.2">
      <c r="A5063" s="5"/>
      <c r="D5063" s="5"/>
    </row>
    <row r="5064" spans="1:4" x14ac:dyDescent="0.2">
      <c r="A5064" s="5"/>
      <c r="D5064" s="5"/>
    </row>
    <row r="5065" spans="1:4" x14ac:dyDescent="0.2">
      <c r="A5065" s="5"/>
      <c r="D5065" s="5"/>
    </row>
    <row r="5066" spans="1:4" x14ac:dyDescent="0.2">
      <c r="A5066" s="5"/>
      <c r="D5066" s="5"/>
    </row>
    <row r="5067" spans="1:4" x14ac:dyDescent="0.2">
      <c r="A5067" s="5"/>
      <c r="D5067" s="5"/>
    </row>
    <row r="5068" spans="1:4" x14ac:dyDescent="0.2">
      <c r="A5068" s="5"/>
      <c r="D5068" s="5"/>
    </row>
    <row r="5069" spans="1:4" x14ac:dyDescent="0.2">
      <c r="A5069" s="5"/>
      <c r="D5069" s="5"/>
    </row>
    <row r="5070" spans="1:4" x14ac:dyDescent="0.2">
      <c r="A5070" s="5"/>
      <c r="D5070" s="5"/>
    </row>
    <row r="5071" spans="1:4" x14ac:dyDescent="0.2">
      <c r="A5071" s="5"/>
      <c r="D5071" s="5"/>
    </row>
    <row r="5072" spans="1:4" x14ac:dyDescent="0.2">
      <c r="A5072" s="5"/>
      <c r="D5072" s="5"/>
    </row>
    <row r="5073" spans="1:4" x14ac:dyDescent="0.2">
      <c r="A5073" s="5"/>
      <c r="D5073" s="5"/>
    </row>
    <row r="5074" spans="1:4" x14ac:dyDescent="0.2">
      <c r="A5074" s="5"/>
      <c r="D5074" s="5"/>
    </row>
    <row r="5075" spans="1:4" x14ac:dyDescent="0.2">
      <c r="A5075" s="5"/>
      <c r="D5075" s="5"/>
    </row>
    <row r="5076" spans="1:4" x14ac:dyDescent="0.2">
      <c r="A5076" s="5"/>
      <c r="D5076" s="5"/>
    </row>
    <row r="5077" spans="1:4" x14ac:dyDescent="0.2">
      <c r="A5077" s="5"/>
      <c r="D5077" s="5"/>
    </row>
    <row r="5078" spans="1:4" x14ac:dyDescent="0.2">
      <c r="A5078" s="5"/>
      <c r="D5078" s="5"/>
    </row>
    <row r="5079" spans="1:4" x14ac:dyDescent="0.2">
      <c r="A5079" s="5"/>
      <c r="D5079" s="5"/>
    </row>
    <row r="5080" spans="1:4" x14ac:dyDescent="0.2">
      <c r="A5080" s="5"/>
      <c r="D5080" s="5"/>
    </row>
    <row r="5081" spans="1:4" x14ac:dyDescent="0.2">
      <c r="A5081" s="5"/>
      <c r="D5081" s="5"/>
    </row>
    <row r="5082" spans="1:4" x14ac:dyDescent="0.2">
      <c r="A5082" s="5"/>
      <c r="D5082" s="5"/>
    </row>
    <row r="5083" spans="1:4" x14ac:dyDescent="0.2">
      <c r="A5083" s="5"/>
      <c r="D5083" s="5"/>
    </row>
    <row r="5084" spans="1:4" x14ac:dyDescent="0.2">
      <c r="A5084" s="5"/>
      <c r="D5084" s="5"/>
    </row>
    <row r="5085" spans="1:4" x14ac:dyDescent="0.2">
      <c r="A5085" s="5"/>
      <c r="D5085" s="5"/>
    </row>
    <row r="5086" spans="1:4" x14ac:dyDescent="0.2">
      <c r="A5086" s="5"/>
      <c r="D5086" s="5"/>
    </row>
    <row r="5087" spans="1:4" x14ac:dyDescent="0.2">
      <c r="A5087" s="5"/>
      <c r="D5087" s="5"/>
    </row>
    <row r="5088" spans="1:4" x14ac:dyDescent="0.2">
      <c r="A5088" s="5"/>
      <c r="D5088" s="5"/>
    </row>
    <row r="5089" spans="1:4" x14ac:dyDescent="0.2">
      <c r="A5089" s="5"/>
      <c r="D5089" s="5"/>
    </row>
    <row r="5090" spans="1:4" x14ac:dyDescent="0.2">
      <c r="A5090" s="5"/>
      <c r="D5090" s="5"/>
    </row>
    <row r="5091" spans="1:4" x14ac:dyDescent="0.2">
      <c r="A5091" s="5"/>
      <c r="D5091" s="5"/>
    </row>
    <row r="5092" spans="1:4" x14ac:dyDescent="0.2">
      <c r="A5092" s="5"/>
      <c r="D5092" s="5"/>
    </row>
    <row r="5093" spans="1:4" x14ac:dyDescent="0.2">
      <c r="A5093" s="5"/>
      <c r="D5093" s="5"/>
    </row>
    <row r="5094" spans="1:4" x14ac:dyDescent="0.2">
      <c r="A5094" s="5"/>
      <c r="D5094" s="5"/>
    </row>
    <row r="5095" spans="1:4" x14ac:dyDescent="0.2">
      <c r="A5095" s="5"/>
      <c r="D5095" s="5"/>
    </row>
    <row r="5096" spans="1:4" x14ac:dyDescent="0.2">
      <c r="A5096" s="5"/>
      <c r="D5096" s="5"/>
    </row>
    <row r="5097" spans="1:4" x14ac:dyDescent="0.2">
      <c r="A5097" s="5"/>
      <c r="D5097" s="5"/>
    </row>
    <row r="5098" spans="1:4" x14ac:dyDescent="0.2">
      <c r="A5098" s="5"/>
      <c r="D5098" s="5"/>
    </row>
    <row r="5099" spans="1:4" x14ac:dyDescent="0.2">
      <c r="A5099" s="5"/>
      <c r="D5099" s="5"/>
    </row>
    <row r="5100" spans="1:4" x14ac:dyDescent="0.2">
      <c r="A5100" s="5"/>
      <c r="D5100" s="5"/>
    </row>
    <row r="5101" spans="1:4" x14ac:dyDescent="0.2">
      <c r="A5101" s="5"/>
      <c r="D5101" s="5"/>
    </row>
    <row r="5102" spans="1:4" x14ac:dyDescent="0.2">
      <c r="A5102" s="5"/>
      <c r="D5102" s="5"/>
    </row>
    <row r="5103" spans="1:4" x14ac:dyDescent="0.2">
      <c r="A5103" s="5"/>
      <c r="D5103" s="5"/>
    </row>
    <row r="5104" spans="1:4" x14ac:dyDescent="0.2">
      <c r="A5104" s="5"/>
      <c r="D5104" s="5"/>
    </row>
    <row r="5105" spans="1:4" x14ac:dyDescent="0.2">
      <c r="A5105" s="5"/>
      <c r="D5105" s="5"/>
    </row>
    <row r="5106" spans="1:4" x14ac:dyDescent="0.2">
      <c r="A5106" s="5"/>
      <c r="D5106" s="5"/>
    </row>
    <row r="5107" spans="1:4" x14ac:dyDescent="0.2">
      <c r="A5107" s="5"/>
      <c r="D5107" s="5"/>
    </row>
    <row r="5108" spans="1:4" x14ac:dyDescent="0.2">
      <c r="A5108" s="5"/>
      <c r="D5108" s="5"/>
    </row>
    <row r="5109" spans="1:4" x14ac:dyDescent="0.2">
      <c r="A5109" s="5"/>
      <c r="D5109" s="5"/>
    </row>
    <row r="5110" spans="1:4" x14ac:dyDescent="0.2">
      <c r="A5110" s="5"/>
      <c r="D5110" s="5"/>
    </row>
    <row r="5111" spans="1:4" x14ac:dyDescent="0.2">
      <c r="A5111" s="5"/>
      <c r="D5111" s="5"/>
    </row>
    <row r="5112" spans="1:4" x14ac:dyDescent="0.2">
      <c r="A5112" s="5"/>
      <c r="D5112" s="5"/>
    </row>
    <row r="5113" spans="1:4" x14ac:dyDescent="0.2">
      <c r="A5113" s="5"/>
      <c r="D5113" s="5"/>
    </row>
    <row r="5114" spans="1:4" x14ac:dyDescent="0.2">
      <c r="A5114" s="5"/>
      <c r="D5114" s="5"/>
    </row>
    <row r="5115" spans="1:4" x14ac:dyDescent="0.2">
      <c r="A5115" s="5"/>
      <c r="D5115" s="5"/>
    </row>
    <row r="5116" spans="1:4" x14ac:dyDescent="0.2">
      <c r="A5116" s="5"/>
      <c r="D5116" s="5"/>
    </row>
    <row r="5117" spans="1:4" x14ac:dyDescent="0.2">
      <c r="A5117" s="5"/>
      <c r="D5117" s="5"/>
    </row>
    <row r="5118" spans="1:4" x14ac:dyDescent="0.2">
      <c r="A5118" s="5"/>
      <c r="D5118" s="5"/>
    </row>
    <row r="5119" spans="1:4" x14ac:dyDescent="0.2">
      <c r="A5119" s="5"/>
      <c r="D5119" s="5"/>
    </row>
    <row r="5120" spans="1:4" x14ac:dyDescent="0.2">
      <c r="A5120" s="5"/>
      <c r="D5120" s="5"/>
    </row>
    <row r="5121" spans="1:4" x14ac:dyDescent="0.2">
      <c r="A5121" s="5"/>
      <c r="D5121" s="5"/>
    </row>
    <row r="5122" spans="1:4" x14ac:dyDescent="0.2">
      <c r="A5122" s="5"/>
      <c r="D5122" s="5"/>
    </row>
    <row r="5123" spans="1:4" x14ac:dyDescent="0.2">
      <c r="A5123" s="5"/>
      <c r="D5123" s="5"/>
    </row>
    <row r="5124" spans="1:4" x14ac:dyDescent="0.2">
      <c r="A5124" s="5"/>
      <c r="D5124" s="5"/>
    </row>
    <row r="5125" spans="1:4" x14ac:dyDescent="0.2">
      <c r="A5125" s="5"/>
      <c r="D5125" s="5"/>
    </row>
    <row r="5126" spans="1:4" x14ac:dyDescent="0.2">
      <c r="A5126" s="5"/>
      <c r="D5126" s="5"/>
    </row>
    <row r="5127" spans="1:4" x14ac:dyDescent="0.2">
      <c r="A5127" s="5"/>
      <c r="D5127" s="5"/>
    </row>
    <row r="5128" spans="1:4" x14ac:dyDescent="0.2">
      <c r="A5128" s="5"/>
      <c r="D5128" s="5"/>
    </row>
    <row r="5129" spans="1:4" x14ac:dyDescent="0.2">
      <c r="A5129" s="5"/>
      <c r="D5129" s="5"/>
    </row>
    <row r="5130" spans="1:4" x14ac:dyDescent="0.2">
      <c r="A5130" s="5"/>
      <c r="D5130" s="5"/>
    </row>
    <row r="5131" spans="1:4" x14ac:dyDescent="0.2">
      <c r="A5131" s="5"/>
      <c r="D5131" s="5"/>
    </row>
  </sheetData>
  <autoFilter ref="A2:BA2562" xr:uid="{53B9AFF7-1CAD-4408-AA4F-3FB35D901A95}"/>
  <sortState xmlns:xlrd2="http://schemas.microsoft.com/office/spreadsheetml/2017/richdata2" ref="A2:E2">
    <sortCondition ref="E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94A4A-2FA3-4295-AC3F-E220F75F9F3C}">
  <sheetPr codeName="Feuil2"/>
  <dimension ref="A1:BO5129"/>
  <sheetViews>
    <sheetView workbookViewId="0">
      <selection activeCell="AP1" sqref="AP1"/>
    </sheetView>
  </sheetViews>
  <sheetFormatPr baseColWidth="10" defaultRowHeight="15" x14ac:dyDescent="0.2"/>
  <cols>
    <col min="5" max="5" width="0" hidden="1" customWidth="1"/>
    <col min="6" max="6" width="13.83203125" customWidth="1"/>
    <col min="7" max="7" width="11.6640625" customWidth="1"/>
    <col min="8" max="8" width="12.5" customWidth="1"/>
    <col min="9" max="15" width="11.6640625" customWidth="1"/>
    <col min="16" max="17" width="11.5" customWidth="1"/>
    <col min="18" max="18" width="11.83203125" customWidth="1"/>
    <col min="19" max="19" width="11.6640625" customWidth="1"/>
    <col min="20" max="20" width="13.1640625" customWidth="1"/>
    <col min="21" max="27" width="11.6640625" customWidth="1"/>
    <col min="28" max="29" width="11.5" customWidth="1"/>
    <col min="30" max="30" width="10.6640625" customWidth="1"/>
    <col min="31" max="31" width="11.6640625" customWidth="1"/>
    <col min="32" max="32" width="12.1640625" customWidth="1"/>
    <col min="33" max="39" width="11.6640625" customWidth="1"/>
    <col min="40" max="41" width="11.5" customWidth="1"/>
    <col min="42" max="42" width="12.6640625" customWidth="1"/>
    <col min="43" max="43" width="11.6640625" bestFit="1" customWidth="1"/>
    <col min="44" max="44" width="12" customWidth="1"/>
    <col min="45" max="51" width="11.6640625" bestFit="1" customWidth="1"/>
  </cols>
  <sheetData>
    <row r="1" spans="1:67" ht="16" x14ac:dyDescent="0.2">
      <c r="F1" s="12" t="s">
        <v>9</v>
      </c>
      <c r="G1" s="1"/>
      <c r="H1" s="1"/>
      <c r="I1" s="1"/>
      <c r="J1" s="1"/>
      <c r="R1" s="13" t="s">
        <v>10</v>
      </c>
      <c r="AD1" s="14" t="s">
        <v>22</v>
      </c>
      <c r="AP1" s="14" t="s">
        <v>11</v>
      </c>
      <c r="BF1" s="11" t="s">
        <v>26</v>
      </c>
      <c r="BI1" s="11" t="s">
        <v>37</v>
      </c>
      <c r="BL1" s="11" t="s">
        <v>38</v>
      </c>
      <c r="BO1" s="11" t="s">
        <v>238</v>
      </c>
    </row>
    <row r="2" spans="1:67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s="2" t="s">
        <v>18</v>
      </c>
      <c r="G2" s="2" t="s">
        <v>19</v>
      </c>
      <c r="H2" s="3" t="s">
        <v>20</v>
      </c>
      <c r="I2" s="4" t="s">
        <v>17</v>
      </c>
      <c r="J2" s="4" t="s">
        <v>21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7</v>
      </c>
      <c r="Q2" t="s">
        <v>8</v>
      </c>
      <c r="R2" s="2" t="s">
        <v>18</v>
      </c>
      <c r="S2" s="2" t="s">
        <v>19</v>
      </c>
      <c r="T2" s="3" t="s">
        <v>20</v>
      </c>
      <c r="U2" s="4" t="s">
        <v>17</v>
      </c>
      <c r="V2" s="4" t="s">
        <v>21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7</v>
      </c>
      <c r="AC2" t="s">
        <v>8</v>
      </c>
      <c r="AD2" s="2" t="s">
        <v>18</v>
      </c>
      <c r="AE2" s="2" t="s">
        <v>19</v>
      </c>
      <c r="AF2" s="3" t="s">
        <v>20</v>
      </c>
      <c r="AG2" s="4" t="s">
        <v>17</v>
      </c>
      <c r="AH2" s="4" t="s">
        <v>21</v>
      </c>
      <c r="AI2" t="s">
        <v>12</v>
      </c>
      <c r="AJ2" t="s">
        <v>13</v>
      </c>
      <c r="AK2" t="s">
        <v>14</v>
      </c>
      <c r="AL2" t="s">
        <v>15</v>
      </c>
      <c r="AM2" t="s">
        <v>16</v>
      </c>
      <c r="AN2" t="s">
        <v>7</v>
      </c>
      <c r="AO2" t="s">
        <v>8</v>
      </c>
      <c r="AP2" s="2" t="s">
        <v>18</v>
      </c>
      <c r="AQ2" s="2" t="s">
        <v>19</v>
      </c>
      <c r="AR2" s="3" t="s">
        <v>20</v>
      </c>
      <c r="AS2" s="4" t="s">
        <v>17</v>
      </c>
      <c r="AT2" s="4" t="s">
        <v>21</v>
      </c>
      <c r="AU2" t="s">
        <v>12</v>
      </c>
      <c r="AV2" t="s">
        <v>13</v>
      </c>
      <c r="AW2" t="s">
        <v>14</v>
      </c>
      <c r="AX2" t="s">
        <v>15</v>
      </c>
      <c r="AY2" t="s">
        <v>16</v>
      </c>
      <c r="AZ2" t="s">
        <v>7</v>
      </c>
      <c r="BA2" t="s">
        <v>8</v>
      </c>
      <c r="BF2" t="s">
        <v>27</v>
      </c>
      <c r="BI2" t="s">
        <v>27</v>
      </c>
      <c r="BL2" t="s">
        <v>39</v>
      </c>
      <c r="BO2" t="s">
        <v>75</v>
      </c>
    </row>
    <row r="3" spans="1:67" x14ac:dyDescent="0.2">
      <c r="A3">
        <v>3</v>
      </c>
      <c r="B3" t="s">
        <v>5</v>
      </c>
      <c r="C3">
        <v>1</v>
      </c>
      <c r="D3">
        <v>5</v>
      </c>
      <c r="E3">
        <v>0</v>
      </c>
      <c r="F3" s="5">
        <v>2266.61</v>
      </c>
      <c r="G3" s="5">
        <v>2266.61</v>
      </c>
      <c r="H3" s="5">
        <v>0</v>
      </c>
      <c r="I3" s="5">
        <v>0.08</v>
      </c>
      <c r="J3" s="5">
        <v>1</v>
      </c>
      <c r="K3" s="5">
        <v>378</v>
      </c>
      <c r="L3" s="5">
        <v>6</v>
      </c>
      <c r="M3" s="5">
        <v>0</v>
      </c>
      <c r="N3" s="5">
        <v>0</v>
      </c>
      <c r="O3" s="5">
        <v>0</v>
      </c>
      <c r="P3" s="9" cm="1">
        <f t="array" ref="P3">_xlfn.IFS(F3 ="Unk", 0, F3 = "", 0,(F3-G3)=0,1,(F3-G3) &lt;&gt; 0, 0)</f>
        <v>1</v>
      </c>
      <c r="Q3" s="9" cm="1">
        <f t="array" ref="Q3">_xlfn.IFS(F3 ="Unk", 1, F3 = "", 1, F3 &lt;&gt; "", 0)</f>
        <v>0</v>
      </c>
      <c r="R3" s="5">
        <v>2414.0300000000002</v>
      </c>
      <c r="S3" s="5">
        <v>2414.0300000000002</v>
      </c>
      <c r="T3" s="5">
        <v>0</v>
      </c>
      <c r="U3" s="5">
        <v>0.04</v>
      </c>
      <c r="V3" s="5">
        <v>1</v>
      </c>
      <c r="W3" s="5">
        <v>128</v>
      </c>
      <c r="X3" s="5">
        <v>4</v>
      </c>
      <c r="Y3" s="5">
        <v>0</v>
      </c>
      <c r="Z3" s="5">
        <v>0</v>
      </c>
      <c r="AA3" s="5">
        <v>0</v>
      </c>
      <c r="AB3" s="9" cm="1">
        <f t="array" ref="AB3">_xlfn.IFS(R3 ="Unk", 0, R3 = "", 0,(R3-S3)=0,1,(R3-S3) &lt;&gt; 0, 0)</f>
        <v>1</v>
      </c>
      <c r="AC3" s="9" cm="1">
        <f t="array" ref="AC3">_xlfn.IFS(R3 ="Unk", 1, R3 = "", 1, R3 &lt;&gt; "", 0)</f>
        <v>0</v>
      </c>
      <c r="AD3" s="5">
        <v>2703.33</v>
      </c>
      <c r="AE3" s="5">
        <v>2703.33</v>
      </c>
      <c r="AF3" s="5">
        <v>0</v>
      </c>
      <c r="AG3" s="5">
        <v>0.02</v>
      </c>
      <c r="AH3" s="5">
        <v>1</v>
      </c>
      <c r="AI3" s="5">
        <v>56</v>
      </c>
      <c r="AJ3" s="5">
        <v>6</v>
      </c>
      <c r="AK3" s="5">
        <v>0</v>
      </c>
      <c r="AL3" s="5">
        <v>0</v>
      </c>
      <c r="AM3" s="5">
        <v>0</v>
      </c>
      <c r="AN3" s="9" cm="1">
        <f t="array" ref="AN3">_xlfn.IFS(AD3 ="Unk", 0, AD3 = "", 0,(AD3-AE3)=0,1,(AD3-AE3) &lt;&gt; 0, 0)</f>
        <v>1</v>
      </c>
      <c r="AO3" s="9" cm="1">
        <f t="array" ref="AO3">_xlfn.IFS(AD3 ="Unk", 1, AD3 = "", 1, AD3 &lt;&gt; "", 0)</f>
        <v>0</v>
      </c>
      <c r="AP3" s="5"/>
      <c r="AQ3" s="5"/>
      <c r="AR3" s="5">
        <v>100</v>
      </c>
      <c r="AS3" s="5"/>
      <c r="AT3" s="5"/>
      <c r="AU3" s="5"/>
      <c r="AV3" s="5"/>
      <c r="AW3" s="5"/>
      <c r="AX3" s="5"/>
      <c r="AY3" s="5"/>
      <c r="AZ3" s="9" cm="1">
        <f t="array" ref="AZ3">_xlfn.IFS(AP3 ="Unk", 0, AP3 = "", 0,(AP3-AQ3)=0,1,(AP3-AQ3) &lt;&gt; 0, 0)</f>
        <v>0</v>
      </c>
      <c r="BA3" s="9" cm="1">
        <f t="array" ref="BA3">_xlfn.IFS(AP3 ="Unk", 1, AP3 = "", 1, AP3 &lt;&gt; "", 0)</f>
        <v>1</v>
      </c>
      <c r="BF3" t="s">
        <v>28</v>
      </c>
      <c r="BI3" t="s">
        <v>28</v>
      </c>
      <c r="BL3" t="s">
        <v>40</v>
      </c>
      <c r="BO3" t="s">
        <v>39</v>
      </c>
    </row>
    <row r="4" spans="1:67" x14ac:dyDescent="0.2">
      <c r="A4">
        <v>3</v>
      </c>
      <c r="B4" t="s">
        <v>5</v>
      </c>
      <c r="C4">
        <v>1</v>
      </c>
      <c r="D4">
        <v>10</v>
      </c>
      <c r="E4">
        <v>0</v>
      </c>
      <c r="F4" s="5">
        <v>5263.22</v>
      </c>
      <c r="G4" s="5">
        <v>5263.22</v>
      </c>
      <c r="H4" s="5">
        <v>0</v>
      </c>
      <c r="I4" s="5">
        <v>10.15</v>
      </c>
      <c r="J4" s="5">
        <v>1187</v>
      </c>
      <c r="K4" s="5">
        <v>70252</v>
      </c>
      <c r="L4" s="5">
        <v>5</v>
      </c>
      <c r="M4" s="5">
        <v>0</v>
      </c>
      <c r="N4" s="5">
        <v>0</v>
      </c>
      <c r="O4" s="5">
        <v>0</v>
      </c>
      <c r="P4" s="9" cm="1">
        <f t="array" ref="P4">_xlfn.IFS(F4 ="Unk", 0, F4 = "", 0,(F4-G4)=0,1,(F4-G4) &lt;&gt; 0, 0)</f>
        <v>1</v>
      </c>
      <c r="Q4" s="9" cm="1">
        <f t="array" ref="Q4">_xlfn.IFS(F4 ="Unk", 1, F4 = "", 1, F4 &lt;&gt; "", 0)</f>
        <v>0</v>
      </c>
      <c r="R4" s="5">
        <v>5714.31</v>
      </c>
      <c r="S4" s="5">
        <v>5714.31</v>
      </c>
      <c r="T4" s="5">
        <v>0</v>
      </c>
      <c r="U4" s="5">
        <v>14.69</v>
      </c>
      <c r="V4" s="5">
        <v>1323</v>
      </c>
      <c r="W4" s="5">
        <v>86734</v>
      </c>
      <c r="X4" s="5">
        <v>10</v>
      </c>
      <c r="Y4" s="5">
        <v>0</v>
      </c>
      <c r="Z4" s="5">
        <v>0</v>
      </c>
      <c r="AA4" s="5">
        <v>0</v>
      </c>
      <c r="AB4" s="9" cm="1">
        <f t="array" ref="AB4">_xlfn.IFS(R4 ="Unk", 0, R4 = "", 0,(R4-S4)=0,1,(R4-S4) &lt;&gt; 0, 0)</f>
        <v>1</v>
      </c>
      <c r="AC4" s="9" cm="1">
        <f t="array" ref="AC4">_xlfn.IFS(R4 ="Unk", 1, R4 = "", 1, R4 &lt;&gt; "", 0)</f>
        <v>0</v>
      </c>
      <c r="AD4" s="5">
        <v>6229.53</v>
      </c>
      <c r="AE4" s="5">
        <v>6229.53</v>
      </c>
      <c r="AF4" s="5">
        <v>0</v>
      </c>
      <c r="AG4" s="5">
        <v>3.85</v>
      </c>
      <c r="AH4" s="5">
        <v>658</v>
      </c>
      <c r="AI4" s="5">
        <v>41871</v>
      </c>
      <c r="AJ4" s="5">
        <v>10</v>
      </c>
      <c r="AK4" s="5">
        <v>0</v>
      </c>
      <c r="AL4" s="5">
        <v>0</v>
      </c>
      <c r="AM4" s="5">
        <v>0</v>
      </c>
      <c r="AN4" s="9" cm="1">
        <f t="array" ref="AN4">_xlfn.IFS(AD4 ="Unk", 0, AD4 = "", 0,(AD4-AE4)=0,1,(AD4-AE4) &lt;&gt; 0, 0)</f>
        <v>1</v>
      </c>
      <c r="AO4" s="9" cm="1">
        <f t="array" ref="AO4">_xlfn.IFS(AD4 ="Unk", 1, AD4 = "", 1, AD4 &lt;&gt; "", 0)</f>
        <v>0</v>
      </c>
      <c r="AP4" s="5">
        <v>6736.59</v>
      </c>
      <c r="AQ4" s="5">
        <v>6736.59</v>
      </c>
      <c r="AR4" s="5">
        <v>0</v>
      </c>
      <c r="AS4" s="5">
        <v>1.84</v>
      </c>
      <c r="AT4" s="5">
        <v>1</v>
      </c>
      <c r="AU4" s="5">
        <v>6393</v>
      </c>
      <c r="AV4" s="5">
        <v>10</v>
      </c>
      <c r="AW4" s="5">
        <v>0</v>
      </c>
      <c r="AX4" s="5">
        <v>0</v>
      </c>
      <c r="AY4" s="5">
        <v>0</v>
      </c>
      <c r="AZ4" s="9" cm="1">
        <f t="array" ref="AZ4">_xlfn.IFS(AP4 ="Unk", 0, AP4 = "", 0,(AP4-AQ4)=0,1,(AP4-AQ4) &lt;&gt; 0, 0)</f>
        <v>1</v>
      </c>
      <c r="BA4" s="9" cm="1">
        <f t="array" ref="BA4">_xlfn.IFS(AP4 ="Unk", 1, AP4 = "", 1, AP4 &lt;&gt; "", 0)</f>
        <v>0</v>
      </c>
      <c r="BF4" t="s">
        <v>29</v>
      </c>
      <c r="BI4" t="s">
        <v>29</v>
      </c>
      <c r="BL4" t="s">
        <v>41</v>
      </c>
      <c r="BO4" t="s">
        <v>76</v>
      </c>
    </row>
    <row r="5" spans="1:67" x14ac:dyDescent="0.2">
      <c r="A5">
        <v>3</v>
      </c>
      <c r="B5" t="s">
        <v>5</v>
      </c>
      <c r="C5">
        <v>1</v>
      </c>
      <c r="D5">
        <v>15</v>
      </c>
      <c r="E5">
        <v>0</v>
      </c>
      <c r="F5" s="5">
        <v>6108.84</v>
      </c>
      <c r="G5" s="5">
        <v>6108.84</v>
      </c>
      <c r="H5" s="5">
        <v>0</v>
      </c>
      <c r="I5" s="5">
        <v>42.69</v>
      </c>
      <c r="J5" s="5">
        <v>1089</v>
      </c>
      <c r="K5" s="5">
        <v>93332</v>
      </c>
      <c r="L5" s="5">
        <v>7</v>
      </c>
      <c r="M5" s="5">
        <v>0</v>
      </c>
      <c r="N5" s="5">
        <v>0</v>
      </c>
      <c r="O5" s="5">
        <v>0</v>
      </c>
      <c r="P5" s="9" cm="1">
        <f t="array" ref="P5">_xlfn.IFS(F5 ="Unk", 0, F5 = "", 0,(F5-G5)=0,1,(F5-G5) &lt;&gt; 0, 0)</f>
        <v>1</v>
      </c>
      <c r="Q5" s="9" cm="1">
        <f t="array" ref="Q5">_xlfn.IFS(F5 ="Unk", 1, F5 = "", 1, F5 &lt;&gt; "", 0)</f>
        <v>0</v>
      </c>
      <c r="R5" s="5">
        <v>6375.95</v>
      </c>
      <c r="S5" s="5">
        <v>6375.95</v>
      </c>
      <c r="T5" s="5">
        <v>0</v>
      </c>
      <c r="U5" s="5">
        <v>36.61</v>
      </c>
      <c r="V5" s="5">
        <v>1497</v>
      </c>
      <c r="W5" s="5">
        <v>179978</v>
      </c>
      <c r="X5" s="5">
        <v>10</v>
      </c>
      <c r="Y5" s="5">
        <v>0</v>
      </c>
      <c r="Z5" s="5">
        <v>0</v>
      </c>
      <c r="AA5" s="5">
        <v>0</v>
      </c>
      <c r="AB5" s="9" cm="1">
        <f t="array" ref="AB5">_xlfn.IFS(R5 ="Unk", 0, R5 = "", 0,(R5-S5)=0,1,(R5-S5) &lt;&gt; 0, 0)</f>
        <v>1</v>
      </c>
      <c r="AC5" s="9" cm="1">
        <f t="array" ref="AC5">_xlfn.IFS(R5 ="Unk", 1, R5 = "", 1, R5 &lt;&gt; "", 0)</f>
        <v>0</v>
      </c>
      <c r="AD5" s="5">
        <v>6904.54</v>
      </c>
      <c r="AE5" s="5">
        <v>6904.54</v>
      </c>
      <c r="AF5" s="5">
        <v>0</v>
      </c>
      <c r="AG5" s="5">
        <v>134.47</v>
      </c>
      <c r="AH5" s="5">
        <v>7607</v>
      </c>
      <c r="AI5" s="5">
        <v>956811</v>
      </c>
      <c r="AJ5" s="5">
        <v>10</v>
      </c>
      <c r="AK5" s="5">
        <v>0</v>
      </c>
      <c r="AL5" s="5">
        <v>0</v>
      </c>
      <c r="AM5" s="5">
        <v>0</v>
      </c>
      <c r="AN5" s="9" cm="1">
        <f t="array" ref="AN5">_xlfn.IFS(AD5 ="Unk", 0, AD5 = "", 0,(AD5-AE5)=0,1,(AD5-AE5) &lt;&gt; 0, 0)</f>
        <v>1</v>
      </c>
      <c r="AO5" s="9" cm="1">
        <f t="array" ref="AO5">_xlfn.IFS(AD5 ="Unk", 1, AD5 = "", 1, AD5 &lt;&gt; "", 0)</f>
        <v>0</v>
      </c>
      <c r="AP5" s="5">
        <v>7250.81</v>
      </c>
      <c r="AQ5" s="5">
        <v>7250.81</v>
      </c>
      <c r="AR5" s="5">
        <v>0</v>
      </c>
      <c r="AS5" s="5">
        <v>155.27000000000001</v>
      </c>
      <c r="AT5" s="5">
        <v>7182</v>
      </c>
      <c r="AU5" s="5">
        <v>1048087</v>
      </c>
      <c r="AV5" s="5">
        <v>10</v>
      </c>
      <c r="AW5" s="5">
        <v>0</v>
      </c>
      <c r="AX5" s="5">
        <v>0</v>
      </c>
      <c r="AY5" s="5">
        <v>0</v>
      </c>
      <c r="AZ5" s="9" cm="1">
        <f t="array" ref="AZ5">_xlfn.IFS(AP5 ="Unk", 0, AP5 = "", 0,(AP5-AQ5)=0,1,(AP5-AQ5) &lt;&gt; 0, 0)</f>
        <v>1</v>
      </c>
      <c r="BA5" s="9" cm="1">
        <f t="array" ref="BA5">_xlfn.IFS(AP5 ="Unk", 1, AP5 = "", 1, AP5 &lt;&gt; "", 0)</f>
        <v>0</v>
      </c>
      <c r="BF5" t="s">
        <v>30</v>
      </c>
      <c r="BI5" t="s">
        <v>30</v>
      </c>
      <c r="BL5" t="s">
        <v>42</v>
      </c>
      <c r="BO5" t="s">
        <v>77</v>
      </c>
    </row>
    <row r="6" spans="1:67" x14ac:dyDescent="0.2">
      <c r="A6">
        <v>3</v>
      </c>
      <c r="B6" t="s">
        <v>5</v>
      </c>
      <c r="C6">
        <v>1</v>
      </c>
      <c r="D6">
        <v>20</v>
      </c>
      <c r="E6">
        <v>0</v>
      </c>
      <c r="F6" s="5">
        <v>7958.82</v>
      </c>
      <c r="G6" s="5">
        <v>7958.82</v>
      </c>
      <c r="H6" s="5">
        <v>0</v>
      </c>
      <c r="I6" s="5">
        <v>2121.75</v>
      </c>
      <c r="J6" s="5">
        <v>33575</v>
      </c>
      <c r="K6" s="5">
        <v>3865787</v>
      </c>
      <c r="L6" s="5">
        <v>10</v>
      </c>
      <c r="M6" s="5">
        <v>0</v>
      </c>
      <c r="N6" s="5">
        <v>0</v>
      </c>
      <c r="O6" s="5">
        <v>0</v>
      </c>
      <c r="P6" s="9" cm="1">
        <f t="array" ref="P6">_xlfn.IFS(F6 ="Unk", 0, F6 = "", 0,(F6-G6)=0,1,(F6-G6) &lt;&gt; 0, 0)</f>
        <v>1</v>
      </c>
      <c r="Q6" s="9" cm="1">
        <f t="array" ref="Q6">_xlfn.IFS(F6 ="Unk", 1, F6 = "", 1, F6 &lt;&gt; "", 0)</f>
        <v>0</v>
      </c>
      <c r="R6" s="5">
        <v>8446.59</v>
      </c>
      <c r="S6" s="5">
        <v>8101.84</v>
      </c>
      <c r="T6" s="5">
        <v>0.04</v>
      </c>
      <c r="U6" s="5">
        <v>3600.5</v>
      </c>
      <c r="V6" s="5">
        <v>67078</v>
      </c>
      <c r="W6" s="5">
        <v>13150092</v>
      </c>
      <c r="X6" s="5">
        <v>10</v>
      </c>
      <c r="Y6" s="5">
        <v>0</v>
      </c>
      <c r="Z6" s="5">
        <v>0</v>
      </c>
      <c r="AA6" s="5">
        <v>0</v>
      </c>
      <c r="AB6" s="9" cm="1">
        <f t="array" ref="AB6">_xlfn.IFS(R6 ="Unk", 0, R6 = "", 0,(R6-S6)=0,1,(R6-S6) &lt;&gt; 0, 0)</f>
        <v>0</v>
      </c>
      <c r="AC6" s="9" cm="1">
        <f t="array" ref="AC6">_xlfn.IFS(R6 ="Unk", 1, R6 = "", 1, R6 &lt;&gt; "", 0)</f>
        <v>0</v>
      </c>
      <c r="AD6" s="5">
        <v>8886.91</v>
      </c>
      <c r="AE6" s="5">
        <v>8636.0400000000009</v>
      </c>
      <c r="AF6" s="5">
        <v>0.03</v>
      </c>
      <c r="AG6" s="5">
        <v>3600.04</v>
      </c>
      <c r="AH6" s="5">
        <v>65301</v>
      </c>
      <c r="AI6" s="5">
        <v>14559469</v>
      </c>
      <c r="AJ6" s="5">
        <v>8</v>
      </c>
      <c r="AK6" s="5">
        <v>0</v>
      </c>
      <c r="AL6" s="5">
        <v>0</v>
      </c>
      <c r="AM6" s="5">
        <v>0</v>
      </c>
      <c r="AN6" s="9" cm="1">
        <f t="array" ref="AN6">_xlfn.IFS(AD6 ="Unk", 0, AD6 = "", 0,(AD6-AE6)=0,1,(AD6-AE6) &lt;&gt; 0, 0)</f>
        <v>0</v>
      </c>
      <c r="AO6" s="9" cm="1">
        <f t="array" ref="AO6">_xlfn.IFS(AD6 ="Unk", 1, AD6 = "", 1, AD6 &lt;&gt; "", 0)</f>
        <v>0</v>
      </c>
      <c r="AP6" s="5">
        <v>9436.9699999999993</v>
      </c>
      <c r="AQ6" s="5">
        <v>9044.2000000000007</v>
      </c>
      <c r="AR6" s="5">
        <v>0.04</v>
      </c>
      <c r="AS6" s="5">
        <v>3601.26</v>
      </c>
      <c r="AT6" s="5">
        <v>48515</v>
      </c>
      <c r="AU6" s="5">
        <v>11646562</v>
      </c>
      <c r="AV6" s="5">
        <v>9</v>
      </c>
      <c r="AW6" s="5">
        <v>0</v>
      </c>
      <c r="AX6" s="5">
        <v>0</v>
      </c>
      <c r="AY6" s="5">
        <v>0</v>
      </c>
      <c r="AZ6" s="9" cm="1">
        <f t="array" ref="AZ6">_xlfn.IFS(AP6 ="Unk", 0, AP6 = "", 0,(AP6-AQ6)=0,1,(AP6-AQ6) &lt;&gt; 0, 0)</f>
        <v>0</v>
      </c>
      <c r="BA6" s="9" cm="1">
        <f t="array" ref="BA6">_xlfn.IFS(AP6 ="Unk", 1, AP6 = "", 1, AP6 &lt;&gt; "", 0)</f>
        <v>0</v>
      </c>
      <c r="BF6" t="s">
        <v>31</v>
      </c>
      <c r="BI6" t="s">
        <v>31</v>
      </c>
      <c r="BL6" t="s">
        <v>43</v>
      </c>
      <c r="BO6" t="s">
        <v>78</v>
      </c>
    </row>
    <row r="7" spans="1:67" x14ac:dyDescent="0.2">
      <c r="A7">
        <v>3</v>
      </c>
      <c r="B7" t="s">
        <v>5</v>
      </c>
      <c r="C7">
        <v>1</v>
      </c>
      <c r="D7">
        <v>25</v>
      </c>
      <c r="E7">
        <v>0</v>
      </c>
      <c r="F7" s="5">
        <v>8923.3700000000008</v>
      </c>
      <c r="G7" s="5">
        <v>8923.3700000000008</v>
      </c>
      <c r="H7" s="5">
        <v>0</v>
      </c>
      <c r="I7" s="5">
        <v>230.01</v>
      </c>
      <c r="J7" s="5">
        <v>2440</v>
      </c>
      <c r="K7" s="5">
        <v>410003</v>
      </c>
      <c r="L7" s="5">
        <v>10</v>
      </c>
      <c r="M7" s="5">
        <v>0</v>
      </c>
      <c r="N7" s="5">
        <v>0</v>
      </c>
      <c r="O7" s="5">
        <v>0</v>
      </c>
      <c r="P7" s="9" cm="1">
        <f t="array" ref="P7">_xlfn.IFS(F7 ="Unk", 0, F7 = "", 0,(F7-G7)=0,1,(F7-G7) &lt;&gt; 0, 0)</f>
        <v>1</v>
      </c>
      <c r="Q7" s="9" cm="1">
        <f t="array" ref="Q7">_xlfn.IFS(F7 ="Unk", 1, F7 = "", 1, F7 &lt;&gt; "", 0)</f>
        <v>0</v>
      </c>
      <c r="R7" s="5">
        <v>9277.31</v>
      </c>
      <c r="S7" s="5">
        <v>9277.31</v>
      </c>
      <c r="T7" s="5">
        <v>0</v>
      </c>
      <c r="U7" s="5">
        <v>528.91999999999996</v>
      </c>
      <c r="V7" s="5">
        <v>6175</v>
      </c>
      <c r="W7" s="5">
        <v>1151282</v>
      </c>
      <c r="X7" s="5">
        <v>10</v>
      </c>
      <c r="Y7" s="5">
        <v>0</v>
      </c>
      <c r="Z7" s="5">
        <v>0</v>
      </c>
      <c r="AA7" s="5">
        <v>0</v>
      </c>
      <c r="AB7" s="9" cm="1">
        <f t="array" ref="AB7">_xlfn.IFS(R7 ="Unk", 0, R7 = "", 0,(R7-S7)=0,1,(R7-S7) &lt;&gt; 0, 0)</f>
        <v>1</v>
      </c>
      <c r="AC7" s="9" cm="1">
        <f t="array" ref="AC7">_xlfn.IFS(R7 ="Unk", 1, R7 = "", 1, R7 &lt;&gt; "", 0)</f>
        <v>0</v>
      </c>
      <c r="AD7" s="5">
        <v>9583.98</v>
      </c>
      <c r="AE7" s="5">
        <v>9583.98</v>
      </c>
      <c r="AF7" s="5">
        <v>0</v>
      </c>
      <c r="AG7" s="5">
        <v>659.61</v>
      </c>
      <c r="AH7" s="5">
        <v>8993</v>
      </c>
      <c r="AI7" s="5">
        <v>2475449</v>
      </c>
      <c r="AJ7" s="5">
        <v>8</v>
      </c>
      <c r="AK7" s="5">
        <v>0</v>
      </c>
      <c r="AL7" s="5">
        <v>0</v>
      </c>
      <c r="AM7" s="5">
        <v>0</v>
      </c>
      <c r="AN7" s="9" cm="1">
        <f t="array" ref="AN7">_xlfn.IFS(AD7 ="Unk", 0, AD7 = "", 0,(AD7-AE7)=0,1,(AD7-AE7) &lt;&gt; 0, 0)</f>
        <v>1</v>
      </c>
      <c r="AO7" s="9" cm="1">
        <f t="array" ref="AO7">_xlfn.IFS(AD7 ="Unk", 1, AD7 = "", 1, AD7 &lt;&gt; "", 0)</f>
        <v>0</v>
      </c>
      <c r="AP7" s="5">
        <v>10008.219999999999</v>
      </c>
      <c r="AQ7" s="5">
        <v>10008.219999999999</v>
      </c>
      <c r="AR7" s="5">
        <v>0</v>
      </c>
      <c r="AS7" s="5">
        <v>2739.62</v>
      </c>
      <c r="AT7" s="5">
        <v>30196</v>
      </c>
      <c r="AU7" s="5">
        <v>7444561</v>
      </c>
      <c r="AV7" s="5">
        <v>10</v>
      </c>
      <c r="AW7" s="5">
        <v>0</v>
      </c>
      <c r="AX7" s="5">
        <v>0</v>
      </c>
      <c r="AY7" s="5">
        <v>0</v>
      </c>
      <c r="AZ7" s="9" cm="1">
        <f t="array" ref="AZ7">_xlfn.IFS(AP7 ="Unk", 0, AP7 = "", 0,(AP7-AQ7)=0,1,(AP7-AQ7) &lt;&gt; 0, 0)</f>
        <v>1</v>
      </c>
      <c r="BA7" s="9" cm="1">
        <f t="array" ref="BA7">_xlfn.IFS(AP7 ="Unk", 1, AP7 = "", 1, AP7 &lt;&gt; "", 0)</f>
        <v>0</v>
      </c>
      <c r="BF7" t="s">
        <v>32</v>
      </c>
      <c r="BI7" t="s">
        <v>32</v>
      </c>
      <c r="BL7" t="s">
        <v>27</v>
      </c>
      <c r="BO7" t="s">
        <v>79</v>
      </c>
    </row>
    <row r="8" spans="1:67" x14ac:dyDescent="0.2">
      <c r="A8">
        <v>3</v>
      </c>
      <c r="B8" t="s">
        <v>5</v>
      </c>
      <c r="C8">
        <v>1</v>
      </c>
      <c r="D8">
        <v>30</v>
      </c>
      <c r="E8">
        <v>0</v>
      </c>
      <c r="F8" s="5">
        <v>13891.95</v>
      </c>
      <c r="G8" s="5">
        <v>12592.86</v>
      </c>
      <c r="H8" s="5">
        <v>0.09</v>
      </c>
      <c r="I8" s="5">
        <v>3601.04</v>
      </c>
      <c r="J8" s="5">
        <v>15045</v>
      </c>
      <c r="K8" s="5">
        <v>2874136</v>
      </c>
      <c r="L8" s="5">
        <v>4</v>
      </c>
      <c r="M8" s="5">
        <v>0</v>
      </c>
      <c r="N8" s="5">
        <v>0</v>
      </c>
      <c r="O8" s="5">
        <v>0</v>
      </c>
      <c r="P8" s="9" cm="1">
        <f t="array" ref="P8">_xlfn.IFS(F8 ="Unk", 0, F8 = "", 0,(F8-G8)=0,1,(F8-G8) &lt;&gt; 0, 0)</f>
        <v>0</v>
      </c>
      <c r="Q8" s="9" cm="1">
        <f t="array" ref="Q8">_xlfn.IFS(F8 ="Unk", 1, F8 = "", 1, F8 &lt;&gt; "", 0)</f>
        <v>0</v>
      </c>
      <c r="R8" s="5">
        <v>14391.23</v>
      </c>
      <c r="S8" s="5">
        <v>12841.1</v>
      </c>
      <c r="T8" s="5">
        <v>0.11</v>
      </c>
      <c r="U8" s="5">
        <v>3600.28</v>
      </c>
      <c r="V8" s="5">
        <v>22598</v>
      </c>
      <c r="W8" s="5">
        <v>5220628</v>
      </c>
      <c r="X8" s="5">
        <v>5</v>
      </c>
      <c r="Y8" s="5">
        <v>0</v>
      </c>
      <c r="Z8" s="5">
        <v>0</v>
      </c>
      <c r="AA8" s="5">
        <v>0</v>
      </c>
      <c r="AB8" s="9" cm="1">
        <f t="array" ref="AB8">_xlfn.IFS(R8 ="Unk", 0, R8 = "", 0,(R8-S8)=0,1,(R8-S8) &lt;&gt; 0, 0)</f>
        <v>0</v>
      </c>
      <c r="AC8" s="9" cm="1">
        <f t="array" ref="AC8">_xlfn.IFS(R8 ="Unk", 1, R8 = "", 1, R8 &lt;&gt; "", 0)</f>
        <v>0</v>
      </c>
      <c r="AD8" s="5">
        <v>14982.84</v>
      </c>
      <c r="AE8" s="5">
        <v>13150.7</v>
      </c>
      <c r="AF8" s="5">
        <v>0.12</v>
      </c>
      <c r="AG8" s="5">
        <v>3600.72</v>
      </c>
      <c r="AH8" s="5">
        <v>22433</v>
      </c>
      <c r="AI8" s="5">
        <v>5820034</v>
      </c>
      <c r="AJ8" s="5">
        <v>4</v>
      </c>
      <c r="AK8" s="5">
        <v>0</v>
      </c>
      <c r="AL8" s="5">
        <v>0</v>
      </c>
      <c r="AM8" s="5">
        <v>0</v>
      </c>
      <c r="AN8" s="9" cm="1">
        <f t="array" ref="AN8">_xlfn.IFS(AD8 ="Unk", 0, AD8 = "", 0,(AD8-AE8)=0,1,(AD8-AE8) &lt;&gt; 0, 0)</f>
        <v>0</v>
      </c>
      <c r="AO8" s="9" cm="1">
        <f t="array" ref="AO8">_xlfn.IFS(AD8 ="Unk", 1, AD8 = "", 1, AD8 &lt;&gt; "", 0)</f>
        <v>0</v>
      </c>
      <c r="AP8" s="5">
        <v>16474.439999999999</v>
      </c>
      <c r="AQ8" s="5">
        <v>13429.64</v>
      </c>
      <c r="AR8" s="5">
        <v>0.18</v>
      </c>
      <c r="AS8" s="5">
        <v>3602.83</v>
      </c>
      <c r="AT8" s="5">
        <v>20263</v>
      </c>
      <c r="AU8" s="5">
        <v>4383437</v>
      </c>
      <c r="AV8" s="5">
        <v>5</v>
      </c>
      <c r="AW8" s="5">
        <v>0</v>
      </c>
      <c r="AX8" s="5">
        <v>0</v>
      </c>
      <c r="AY8" s="5">
        <v>0</v>
      </c>
      <c r="AZ8" s="9" cm="1">
        <f t="array" ref="AZ8">_xlfn.IFS(AP8 ="Unk", 0, AP8 = "", 0,(AP8-AQ8)=0,1,(AP8-AQ8) &lt;&gt; 0, 0)</f>
        <v>0</v>
      </c>
      <c r="BA8" s="9" cm="1">
        <f t="array" ref="BA8">_xlfn.IFS(AP8 ="Unk", 1, AP8 = "", 1, AP8 &lt;&gt; "", 0)</f>
        <v>0</v>
      </c>
      <c r="BF8" t="s">
        <v>33</v>
      </c>
      <c r="BI8" t="s">
        <v>33</v>
      </c>
      <c r="BL8" t="s">
        <v>28</v>
      </c>
      <c r="BO8" t="s">
        <v>80</v>
      </c>
    </row>
    <row r="9" spans="1:67" x14ac:dyDescent="0.2">
      <c r="A9">
        <v>3</v>
      </c>
      <c r="B9" t="s">
        <v>5</v>
      </c>
      <c r="C9">
        <v>1</v>
      </c>
      <c r="D9">
        <v>35</v>
      </c>
      <c r="E9">
        <v>0</v>
      </c>
      <c r="F9" s="5">
        <v>12817.31</v>
      </c>
      <c r="G9" s="5">
        <v>12115.97</v>
      </c>
      <c r="H9" s="5">
        <v>0.05</v>
      </c>
      <c r="I9" s="5">
        <v>3601.67</v>
      </c>
      <c r="J9" s="5">
        <v>12988</v>
      </c>
      <c r="K9" s="5">
        <v>2569154</v>
      </c>
      <c r="L9" s="5">
        <v>10</v>
      </c>
      <c r="M9" s="5">
        <v>0</v>
      </c>
      <c r="N9" s="5">
        <v>0</v>
      </c>
      <c r="O9" s="5">
        <v>0</v>
      </c>
      <c r="P9" s="9" cm="1">
        <f t="array" ref="P9">_xlfn.IFS(F9 ="Unk", 0, F9 = "", 0,(F9-G9)=0,1,(F9-G9) &lt;&gt; 0, 0)</f>
        <v>0</v>
      </c>
      <c r="Q9" s="9" cm="1">
        <f t="array" ref="Q9">_xlfn.IFS(F9 ="Unk", 1, F9 = "", 1, F9 &lt;&gt; "", 0)</f>
        <v>0</v>
      </c>
      <c r="R9" s="5">
        <v>14238.78</v>
      </c>
      <c r="S9" s="5">
        <v>12277.34</v>
      </c>
      <c r="T9" s="5">
        <v>0.14000000000000001</v>
      </c>
      <c r="U9" s="5">
        <v>3601.57</v>
      </c>
      <c r="V9" s="5">
        <v>16066</v>
      </c>
      <c r="W9" s="5">
        <v>3347687</v>
      </c>
      <c r="X9" s="5">
        <v>2</v>
      </c>
      <c r="Y9" s="5">
        <v>0</v>
      </c>
      <c r="Z9" s="5">
        <v>0</v>
      </c>
      <c r="AA9" s="5">
        <v>0</v>
      </c>
      <c r="AB9" s="9" cm="1">
        <f t="array" ref="AB9">_xlfn.IFS(R9 ="Unk", 0, R9 = "", 0,(R9-S9)=0,1,(R9-S9) &lt;&gt; 0, 0)</f>
        <v>0</v>
      </c>
      <c r="AC9" s="9" cm="1">
        <f t="array" ref="AC9">_xlfn.IFS(R9 ="Unk", 1, R9 = "", 1, R9 &lt;&gt; "", 0)</f>
        <v>0</v>
      </c>
      <c r="AD9" s="5">
        <v>15056.43</v>
      </c>
      <c r="AE9" s="5">
        <v>12479.96</v>
      </c>
      <c r="AF9" s="5">
        <v>0.17</v>
      </c>
      <c r="AG9" s="5">
        <v>3605.16</v>
      </c>
      <c r="AH9" s="5">
        <v>18463</v>
      </c>
      <c r="AI9" s="5">
        <v>4010421</v>
      </c>
      <c r="AJ9" s="5">
        <v>4</v>
      </c>
      <c r="AK9" s="5">
        <v>0</v>
      </c>
      <c r="AL9" s="5">
        <v>0</v>
      </c>
      <c r="AM9" s="5">
        <v>0</v>
      </c>
      <c r="AN9" s="9" cm="1">
        <f t="array" ref="AN9">_xlfn.IFS(AD9 ="Unk", 0, AD9 = "", 0,(AD9-AE9)=0,1,(AD9-AE9) &lt;&gt; 0, 0)</f>
        <v>0</v>
      </c>
      <c r="AO9" s="9" cm="1">
        <f t="array" ref="AO9">_xlfn.IFS(AD9 ="Unk", 1, AD9 = "", 1, AD9 &lt;&gt; "", 0)</f>
        <v>0</v>
      </c>
      <c r="AP9" s="5">
        <v>15295.54</v>
      </c>
      <c r="AQ9" s="5">
        <v>12615.07</v>
      </c>
      <c r="AR9" s="5">
        <v>0.18</v>
      </c>
      <c r="AS9" s="5">
        <v>3601.3</v>
      </c>
      <c r="AT9" s="5">
        <v>11179</v>
      </c>
      <c r="AU9" s="5">
        <v>3327764</v>
      </c>
      <c r="AV9" s="5">
        <v>4</v>
      </c>
      <c r="AW9" s="5">
        <v>0</v>
      </c>
      <c r="AX9" s="5">
        <v>0</v>
      </c>
      <c r="AY9" s="5">
        <v>0</v>
      </c>
      <c r="AZ9" s="9" cm="1">
        <f t="array" ref="AZ9">_xlfn.IFS(AP9 ="Unk", 0, AP9 = "", 0,(AP9-AQ9)=0,1,(AP9-AQ9) &lt;&gt; 0, 0)</f>
        <v>0</v>
      </c>
      <c r="BA9" s="9" cm="1">
        <f t="array" ref="BA9">_xlfn.IFS(AP9 ="Unk", 1, AP9 = "", 1, AP9 &lt;&gt; "", 0)</f>
        <v>0</v>
      </c>
      <c r="BF9" t="s">
        <v>34</v>
      </c>
      <c r="BI9" t="s">
        <v>34</v>
      </c>
      <c r="BL9" t="s">
        <v>29</v>
      </c>
      <c r="BO9" t="s">
        <v>40</v>
      </c>
    </row>
    <row r="10" spans="1:67" x14ac:dyDescent="0.2">
      <c r="A10">
        <v>3</v>
      </c>
      <c r="B10" t="s">
        <v>5</v>
      </c>
      <c r="C10">
        <v>1</v>
      </c>
      <c r="D10">
        <v>40</v>
      </c>
      <c r="E10">
        <v>0</v>
      </c>
      <c r="F10" s="5">
        <v>15715.48</v>
      </c>
      <c r="G10" s="5">
        <v>13732.82</v>
      </c>
      <c r="H10" s="5">
        <v>0.13</v>
      </c>
      <c r="I10" s="5">
        <v>3609.43</v>
      </c>
      <c r="J10" s="5">
        <v>10330</v>
      </c>
      <c r="K10" s="5">
        <v>1969831</v>
      </c>
      <c r="L10" s="5">
        <v>2</v>
      </c>
      <c r="M10" s="5">
        <v>0</v>
      </c>
      <c r="N10" s="5">
        <v>0</v>
      </c>
      <c r="O10" s="5">
        <v>0</v>
      </c>
      <c r="P10" s="9" cm="1">
        <f t="array" ref="P10">_xlfn.IFS(F10 ="Unk", 0, F10 = "", 0,(F10-G10)=0,1,(F10-G10) &lt;&gt; 0, 0)</f>
        <v>0</v>
      </c>
      <c r="Q10" s="9" cm="1">
        <f t="array" ref="Q10">_xlfn.IFS(F10 ="Unk", 1, F10 = "", 1, F10 &lt;&gt; "", 0)</f>
        <v>0</v>
      </c>
      <c r="R10" s="5" t="s">
        <v>25</v>
      </c>
      <c r="S10" s="5">
        <v>13982.03</v>
      </c>
      <c r="T10" s="5">
        <v>100</v>
      </c>
      <c r="U10" s="5">
        <v>3610.83</v>
      </c>
      <c r="V10" s="5">
        <v>9170</v>
      </c>
      <c r="W10" s="5">
        <v>3456424</v>
      </c>
      <c r="X10" s="5">
        <v>0</v>
      </c>
      <c r="Y10" s="5"/>
      <c r="Z10" s="5"/>
      <c r="AA10" s="5"/>
      <c r="AB10" s="9" cm="1">
        <f t="array" ref="AB10">_xlfn.IFS(R10 ="Unk", 0, R10 = "", 0,(R10-S10)=0,1,(R10-S10) &lt;&gt; 0, 0)</f>
        <v>0</v>
      </c>
      <c r="AC10" s="9" cm="1">
        <f t="array" ref="AC10">_xlfn.IFS(R10 ="Unk", 1, R10 = "", 1, R10 &lt;&gt; "", 0)</f>
        <v>1</v>
      </c>
      <c r="AD10" s="5">
        <v>17114.54</v>
      </c>
      <c r="AE10" s="5">
        <v>14091.34</v>
      </c>
      <c r="AF10" s="5">
        <v>0.18</v>
      </c>
      <c r="AG10" s="5">
        <v>3603.7</v>
      </c>
      <c r="AH10" s="5">
        <v>9845</v>
      </c>
      <c r="AI10" s="5">
        <v>2478640</v>
      </c>
      <c r="AJ10" s="5">
        <v>4</v>
      </c>
      <c r="AK10" s="5">
        <v>0</v>
      </c>
      <c r="AL10" s="5">
        <v>0</v>
      </c>
      <c r="AM10" s="5">
        <v>0</v>
      </c>
      <c r="AN10" s="9" cm="1">
        <f t="array" ref="AN10">_xlfn.IFS(AD10 ="Unk", 0, AD10 = "", 0,(AD10-AE10)=0,1,(AD10-AE10) &lt;&gt; 0, 0)</f>
        <v>0</v>
      </c>
      <c r="AO10" s="9" cm="1">
        <f t="array" ref="AO10">_xlfn.IFS(AD10 ="Unk", 1, AD10 = "", 1, AD10 &lt;&gt; "", 0)</f>
        <v>0</v>
      </c>
      <c r="AP10" s="5">
        <v>18534.990000000002</v>
      </c>
      <c r="AQ10" s="5">
        <v>14430.84</v>
      </c>
      <c r="AR10" s="5">
        <v>0.22</v>
      </c>
      <c r="AS10" s="5">
        <v>3616.56</v>
      </c>
      <c r="AT10" s="5">
        <v>8683</v>
      </c>
      <c r="AU10" s="5">
        <v>2335885</v>
      </c>
      <c r="AV10" s="5">
        <v>7</v>
      </c>
      <c r="AW10" s="5">
        <v>0</v>
      </c>
      <c r="AX10" s="5">
        <v>0</v>
      </c>
      <c r="AY10" s="5">
        <v>0</v>
      </c>
      <c r="AZ10" s="9" cm="1">
        <f t="array" ref="AZ10">_xlfn.IFS(AP10 ="Unk", 0, AP10 = "", 0,(AP10-AQ10)=0,1,(AP10-AQ10) &lt;&gt; 0, 0)</f>
        <v>0</v>
      </c>
      <c r="BA10" s="9" cm="1">
        <f t="array" ref="BA10">_xlfn.IFS(AP10 ="Unk", 1, AP10 = "", 1, AP10 &lt;&gt; "", 0)</f>
        <v>0</v>
      </c>
      <c r="BF10" t="s">
        <v>35</v>
      </c>
      <c r="BI10" t="s">
        <v>35</v>
      </c>
      <c r="BL10" t="s">
        <v>30</v>
      </c>
      <c r="BO10" t="s">
        <v>81</v>
      </c>
    </row>
    <row r="11" spans="1:67" x14ac:dyDescent="0.2">
      <c r="A11">
        <v>3</v>
      </c>
      <c r="B11" t="s">
        <v>5</v>
      </c>
      <c r="C11">
        <v>1</v>
      </c>
      <c r="D11">
        <v>45</v>
      </c>
      <c r="E11">
        <v>0</v>
      </c>
      <c r="F11" s="5" t="s">
        <v>25</v>
      </c>
      <c r="G11" s="5">
        <v>14438.41</v>
      </c>
      <c r="H11" s="5">
        <v>100</v>
      </c>
      <c r="I11" s="5">
        <v>3600.39</v>
      </c>
      <c r="J11" s="5">
        <v>5283</v>
      </c>
      <c r="K11" s="5">
        <v>2173986</v>
      </c>
      <c r="L11" s="5">
        <v>0</v>
      </c>
      <c r="M11" s="5"/>
      <c r="N11" s="5"/>
      <c r="O11" s="5"/>
      <c r="P11" s="9" cm="1">
        <f t="array" ref="P11">_xlfn.IFS(F11 ="Unk", 0, F11 = "", 0,(F11-G11)=0,1,(F11-G11) &lt;&gt; 0, 0)</f>
        <v>0</v>
      </c>
      <c r="Q11" s="9" cm="1">
        <f t="array" ref="Q11">_xlfn.IFS(F11 ="Unk", 1, F11 = "", 1, F11 &lt;&gt; "", 0)</f>
        <v>1</v>
      </c>
      <c r="R11" s="5">
        <v>17967.36</v>
      </c>
      <c r="S11" s="5">
        <v>14548.75</v>
      </c>
      <c r="T11" s="5">
        <v>0.19</v>
      </c>
      <c r="U11" s="5">
        <v>3609.23</v>
      </c>
      <c r="V11" s="5">
        <v>5988</v>
      </c>
      <c r="W11" s="5">
        <v>2455585</v>
      </c>
      <c r="X11" s="5">
        <v>5</v>
      </c>
      <c r="Y11" s="5">
        <v>0</v>
      </c>
      <c r="Z11" s="5">
        <v>0</v>
      </c>
      <c r="AA11" s="5">
        <v>0</v>
      </c>
      <c r="AB11" s="9" cm="1">
        <f t="array" ref="AB11">_xlfn.IFS(R11 ="Unk", 0, R11 = "", 0,(R11-S11)=0,1,(R11-S11) &lt;&gt; 0, 0)</f>
        <v>0</v>
      </c>
      <c r="AC11" s="9" cm="1">
        <f t="array" ref="AC11">_xlfn.IFS(R11 ="Unk", 1, R11 = "", 1, R11 &lt;&gt; "", 0)</f>
        <v>0</v>
      </c>
      <c r="AD11" s="5">
        <v>18322.87</v>
      </c>
      <c r="AE11" s="5">
        <v>14663.4</v>
      </c>
      <c r="AF11" s="5">
        <v>0.2</v>
      </c>
      <c r="AG11" s="5">
        <v>3601.18</v>
      </c>
      <c r="AH11" s="5">
        <v>4814</v>
      </c>
      <c r="AI11" s="5">
        <v>1692508</v>
      </c>
      <c r="AJ11" s="5">
        <v>3</v>
      </c>
      <c r="AK11" s="5">
        <v>0</v>
      </c>
      <c r="AL11" s="5">
        <v>0</v>
      </c>
      <c r="AM11" s="5">
        <v>0</v>
      </c>
      <c r="AN11" s="9" cm="1">
        <f t="array" ref="AN11">_xlfn.IFS(AD11 ="Unk", 0, AD11 = "", 0,(AD11-AE11)=0,1,(AD11-AE11) &lt;&gt; 0, 0)</f>
        <v>0</v>
      </c>
      <c r="AO11" s="9" cm="1">
        <f t="array" ref="AO11">_xlfn.IFS(AD11 ="Unk", 1, AD11 = "", 1, AD11 &lt;&gt; "", 0)</f>
        <v>0</v>
      </c>
      <c r="AP11" s="5">
        <v>20603.93</v>
      </c>
      <c r="AQ11" s="5">
        <v>14761.86</v>
      </c>
      <c r="AR11" s="5">
        <v>0.28000000000000003</v>
      </c>
      <c r="AS11" s="5">
        <v>3604.95</v>
      </c>
      <c r="AT11" s="5">
        <v>5527</v>
      </c>
      <c r="AU11" s="5">
        <v>1855284</v>
      </c>
      <c r="AV11" s="5">
        <v>3</v>
      </c>
      <c r="AW11" s="5">
        <v>0</v>
      </c>
      <c r="AX11" s="5">
        <v>0</v>
      </c>
      <c r="AY11" s="5">
        <v>0</v>
      </c>
      <c r="AZ11" s="9" cm="1">
        <f t="array" ref="AZ11">_xlfn.IFS(AP11 ="Unk", 0, AP11 = "", 0,(AP11-AQ11)=0,1,(AP11-AQ11) &lt;&gt; 0, 0)</f>
        <v>0</v>
      </c>
      <c r="BA11" s="9" cm="1">
        <f t="array" ref="BA11">_xlfn.IFS(AP11 ="Unk", 1, AP11 = "", 1, AP11 &lt;&gt; "", 0)</f>
        <v>0</v>
      </c>
      <c r="BF11" t="s">
        <v>36</v>
      </c>
      <c r="BI11" t="s">
        <v>36</v>
      </c>
      <c r="BL11" t="s">
        <v>31</v>
      </c>
      <c r="BO11" t="s">
        <v>82</v>
      </c>
    </row>
    <row r="12" spans="1:67" x14ac:dyDescent="0.2">
      <c r="A12">
        <v>3</v>
      </c>
      <c r="B12" t="s">
        <v>5</v>
      </c>
      <c r="C12">
        <v>1</v>
      </c>
      <c r="D12">
        <v>50</v>
      </c>
      <c r="E12">
        <v>0</v>
      </c>
      <c r="F12" s="5">
        <v>19169.23</v>
      </c>
      <c r="G12" s="5">
        <v>14889.23</v>
      </c>
      <c r="H12" s="5">
        <v>0.22</v>
      </c>
      <c r="I12" s="5">
        <v>3603.4</v>
      </c>
      <c r="J12" s="5">
        <v>2297</v>
      </c>
      <c r="K12" s="5">
        <v>938560</v>
      </c>
      <c r="L12" s="5">
        <v>1</v>
      </c>
      <c r="M12" s="5">
        <v>0</v>
      </c>
      <c r="N12" s="5">
        <v>0</v>
      </c>
      <c r="O12" s="5">
        <v>0</v>
      </c>
      <c r="P12" s="9" cm="1">
        <f t="array" ref="P12">_xlfn.IFS(F12 ="Unk", 0, F12 = "", 0,(F12-G12)=0,1,(F12-G12) &lt;&gt; 0, 0)</f>
        <v>0</v>
      </c>
      <c r="Q12" s="9" cm="1">
        <f t="array" ref="Q12">_xlfn.IFS(F12 ="Unk", 1, F12 = "", 1, F12 &lt;&gt; "", 0)</f>
        <v>0</v>
      </c>
      <c r="R12" s="5">
        <v>19912.009999999998</v>
      </c>
      <c r="S12" s="5">
        <v>15176.08</v>
      </c>
      <c r="T12" s="5">
        <v>0.24</v>
      </c>
      <c r="U12" s="5">
        <v>3632.55</v>
      </c>
      <c r="V12" s="5">
        <v>1244</v>
      </c>
      <c r="W12" s="5">
        <v>624880</v>
      </c>
      <c r="X12" s="5">
        <v>1</v>
      </c>
      <c r="Y12" s="5">
        <v>0</v>
      </c>
      <c r="Z12" s="5">
        <v>0</v>
      </c>
      <c r="AA12" s="5">
        <v>0</v>
      </c>
      <c r="AB12" s="9" cm="1">
        <f t="array" ref="AB12">_xlfn.IFS(R12 ="Unk", 0, R12 = "", 0,(R12-S12)=0,1,(R12-S12) &lt;&gt; 0, 0)</f>
        <v>0</v>
      </c>
      <c r="AC12" s="9" cm="1">
        <f t="array" ref="AC12">_xlfn.IFS(R12 ="Unk", 1, R12 = "", 1, R12 &lt;&gt; "", 0)</f>
        <v>0</v>
      </c>
      <c r="AD12" s="5" t="s">
        <v>25</v>
      </c>
      <c r="AE12" s="5">
        <v>15223.7</v>
      </c>
      <c r="AF12" s="5">
        <v>100</v>
      </c>
      <c r="AG12" s="5">
        <v>3600.97</v>
      </c>
      <c r="AH12" s="5">
        <v>4519</v>
      </c>
      <c r="AI12" s="5">
        <v>2185672</v>
      </c>
      <c r="AJ12" s="5">
        <v>0</v>
      </c>
      <c r="AK12" s="5"/>
      <c r="AL12" s="5"/>
      <c r="AM12" s="5"/>
      <c r="AN12" s="9" cm="1">
        <f t="array" ref="AN12">_xlfn.IFS(AD12 ="Unk", 0, AD12 = "", 0,(AD12-AE12)=0,1,(AD12-AE12) &lt;&gt; 0, 0)</f>
        <v>0</v>
      </c>
      <c r="AO12" s="9" cm="1">
        <f t="array" ref="AO12">_xlfn.IFS(AD12 ="Unk", 1, AD12 = "", 1, AD12 &lt;&gt; "", 0)</f>
        <v>1</v>
      </c>
      <c r="AP12" s="5">
        <v>22833.15</v>
      </c>
      <c r="AQ12" s="5">
        <v>15484.77</v>
      </c>
      <c r="AR12" s="5">
        <v>0.32</v>
      </c>
      <c r="AS12" s="5">
        <v>3605.7</v>
      </c>
      <c r="AT12" s="5">
        <v>3942</v>
      </c>
      <c r="AU12" s="5">
        <v>1431487</v>
      </c>
      <c r="AV12" s="5">
        <v>1</v>
      </c>
      <c r="AW12" s="5">
        <v>0</v>
      </c>
      <c r="AX12" s="5">
        <v>0</v>
      </c>
      <c r="AY12" s="5">
        <v>0</v>
      </c>
      <c r="AZ12" s="9" cm="1">
        <f t="array" ref="AZ12">_xlfn.IFS(AP12 ="Unk", 0, AP12 = "", 0,(AP12-AQ12)=0,1,(AP12-AQ12) &lt;&gt; 0, 0)</f>
        <v>0</v>
      </c>
      <c r="BA12" s="9" cm="1">
        <f t="array" ref="BA12">_xlfn.IFS(AP12 ="Unk", 1, AP12 = "", 1, AP12 &lt;&gt; "", 0)</f>
        <v>0</v>
      </c>
      <c r="BL12" t="s">
        <v>32</v>
      </c>
      <c r="BO12" t="s">
        <v>83</v>
      </c>
    </row>
    <row r="13" spans="1:67" x14ac:dyDescent="0.2">
      <c r="A13">
        <v>3</v>
      </c>
      <c r="B13" t="s">
        <v>5</v>
      </c>
      <c r="C13">
        <v>2</v>
      </c>
      <c r="D13">
        <v>5</v>
      </c>
      <c r="E13">
        <v>0</v>
      </c>
      <c r="F13" s="5">
        <v>2229.38</v>
      </c>
      <c r="G13" s="5">
        <v>2229.38</v>
      </c>
      <c r="H13" s="5">
        <v>0</v>
      </c>
      <c r="I13" s="5">
        <v>0.12</v>
      </c>
      <c r="J13" s="5">
        <v>1</v>
      </c>
      <c r="K13" s="5">
        <v>414</v>
      </c>
      <c r="L13" s="5">
        <v>8</v>
      </c>
      <c r="M13" s="5">
        <v>0</v>
      </c>
      <c r="N13" s="5">
        <v>0</v>
      </c>
      <c r="O13" s="5">
        <v>0</v>
      </c>
      <c r="P13" s="9" cm="1">
        <f t="array" ref="P13">_xlfn.IFS(F13 ="Unk", 0, F13 = "", 0,(F13-G13)=0,1,(F13-G13) &lt;&gt; 0, 0)</f>
        <v>1</v>
      </c>
      <c r="Q13" s="9" cm="1">
        <f t="array" ref="Q13">_xlfn.IFS(F13 ="Unk", 1, F13 = "", 1, F13 &lt;&gt; "", 0)</f>
        <v>0</v>
      </c>
      <c r="R13" s="5">
        <v>2511.0500000000002</v>
      </c>
      <c r="S13" s="5">
        <v>2511.0500000000002</v>
      </c>
      <c r="T13" s="5">
        <v>0</v>
      </c>
      <c r="U13" s="5">
        <v>7.0000000000000007E-2</v>
      </c>
      <c r="V13" s="5">
        <v>1</v>
      </c>
      <c r="W13" s="5">
        <v>297</v>
      </c>
      <c r="X13" s="5">
        <v>6</v>
      </c>
      <c r="Y13" s="5">
        <v>0</v>
      </c>
      <c r="Z13" s="5">
        <v>0</v>
      </c>
      <c r="AA13" s="5">
        <v>0</v>
      </c>
      <c r="AB13" s="9" cm="1">
        <f t="array" ref="AB13">_xlfn.IFS(R13 ="Unk", 0, R13 = "", 0,(R13-S13)=0,1,(R13-S13) &lt;&gt; 0, 0)</f>
        <v>1</v>
      </c>
      <c r="AC13" s="9" cm="1">
        <f t="array" ref="AC13">_xlfn.IFS(R13 ="Unk", 1, R13 = "", 1, R13 &lt;&gt; "", 0)</f>
        <v>0</v>
      </c>
      <c r="AD13" s="5"/>
      <c r="AE13" s="5"/>
      <c r="AF13" s="5">
        <v>100</v>
      </c>
      <c r="AG13" s="5"/>
      <c r="AH13" s="5"/>
      <c r="AI13" s="5"/>
      <c r="AJ13" s="5"/>
      <c r="AK13" s="5"/>
      <c r="AL13" s="5"/>
      <c r="AM13" s="5"/>
      <c r="AN13" s="9" cm="1">
        <f t="array" ref="AN13">_xlfn.IFS(AD13 ="Unk", 0, AD13 = "", 0,(AD13-AE13)=0,1,(AD13-AE13) &lt;&gt; 0, 0)</f>
        <v>0</v>
      </c>
      <c r="AO13" s="9" cm="1">
        <f t="array" ref="AO13">_xlfn.IFS(AD13 ="Unk", 1, AD13 = "", 1, AD13 &lt;&gt; "", 0)</f>
        <v>1</v>
      </c>
      <c r="AP13" s="5"/>
      <c r="AQ13" s="5"/>
      <c r="AR13" s="5">
        <v>100</v>
      </c>
      <c r="AS13" s="5"/>
      <c r="AT13" s="5"/>
      <c r="AU13" s="5"/>
      <c r="AV13" s="5"/>
      <c r="AW13" s="5"/>
      <c r="AX13" s="5"/>
      <c r="AY13" s="5"/>
      <c r="AZ13" s="9" cm="1">
        <f t="array" ref="AZ13">_xlfn.IFS(AP13 ="Unk", 0, AP13 = "", 0,(AP13-AQ13)=0,1,(AP13-AQ13) &lt;&gt; 0, 0)</f>
        <v>0</v>
      </c>
      <c r="BA13" s="9" cm="1">
        <f t="array" ref="BA13">_xlfn.IFS(AP13 ="Unk", 1, AP13 = "", 1, AP13 &lt;&gt; "", 0)</f>
        <v>1</v>
      </c>
      <c r="BL13" t="s">
        <v>33</v>
      </c>
      <c r="BO13" t="s">
        <v>84</v>
      </c>
    </row>
    <row r="14" spans="1:67" x14ac:dyDescent="0.2">
      <c r="A14">
        <v>3</v>
      </c>
      <c r="B14" t="s">
        <v>5</v>
      </c>
      <c r="C14">
        <v>2</v>
      </c>
      <c r="D14">
        <v>10</v>
      </c>
      <c r="E14">
        <v>0</v>
      </c>
      <c r="F14" s="5">
        <v>5464.48</v>
      </c>
      <c r="G14" s="5">
        <v>5464.48</v>
      </c>
      <c r="H14" s="5">
        <v>0</v>
      </c>
      <c r="I14" s="5">
        <v>10.11</v>
      </c>
      <c r="J14" s="5">
        <v>1303</v>
      </c>
      <c r="K14" s="5">
        <v>62534</v>
      </c>
      <c r="L14" s="5">
        <v>10</v>
      </c>
      <c r="M14" s="5">
        <v>0</v>
      </c>
      <c r="N14" s="5">
        <v>0</v>
      </c>
      <c r="O14" s="5">
        <v>0</v>
      </c>
      <c r="P14" s="9" cm="1">
        <f t="array" ref="P14">_xlfn.IFS(F14 ="Unk", 0, F14 = "", 0,(F14-G14)=0,1,(F14-G14) &lt;&gt; 0, 0)</f>
        <v>1</v>
      </c>
      <c r="Q14" s="9" cm="1">
        <f t="array" ref="Q14">_xlfn.IFS(F14 ="Unk", 1, F14 = "", 1, F14 &lt;&gt; "", 0)</f>
        <v>0</v>
      </c>
      <c r="R14" s="5">
        <v>5938.08</v>
      </c>
      <c r="S14" s="5">
        <v>5938.08</v>
      </c>
      <c r="T14" s="5">
        <v>0</v>
      </c>
      <c r="U14" s="5">
        <v>7.72</v>
      </c>
      <c r="V14" s="5">
        <v>1840</v>
      </c>
      <c r="W14" s="5">
        <v>121687</v>
      </c>
      <c r="X14" s="5">
        <v>10</v>
      </c>
      <c r="Y14" s="5">
        <v>0</v>
      </c>
      <c r="Z14" s="5">
        <v>0</v>
      </c>
      <c r="AA14" s="5">
        <v>0</v>
      </c>
      <c r="AB14" s="9" cm="1">
        <f t="array" ref="AB14">_xlfn.IFS(R14 ="Unk", 0, R14 = "", 0,(R14-S14)=0,1,(R14-S14) &lt;&gt; 0, 0)</f>
        <v>1</v>
      </c>
      <c r="AC14" s="9" cm="1">
        <f t="array" ref="AC14">_xlfn.IFS(R14 ="Unk", 1, R14 = "", 1, R14 &lt;&gt; "", 0)</f>
        <v>0</v>
      </c>
      <c r="AD14" s="5">
        <v>6846.35</v>
      </c>
      <c r="AE14" s="5">
        <v>6846.35</v>
      </c>
      <c r="AF14" s="5">
        <v>0</v>
      </c>
      <c r="AG14" s="5">
        <v>12.37</v>
      </c>
      <c r="AH14" s="5">
        <v>3264</v>
      </c>
      <c r="AI14" s="5">
        <v>213000</v>
      </c>
      <c r="AJ14" s="5">
        <v>9</v>
      </c>
      <c r="AK14" s="5">
        <v>0</v>
      </c>
      <c r="AL14" s="5">
        <v>0</v>
      </c>
      <c r="AM14" s="5">
        <v>0</v>
      </c>
      <c r="AN14" s="9" cm="1">
        <f t="array" ref="AN14">_xlfn.IFS(AD14 ="Unk", 0, AD14 = "", 0,(AD14-AE14)=0,1,(AD14-AE14) &lt;&gt; 0, 0)</f>
        <v>1</v>
      </c>
      <c r="AO14" s="9" cm="1">
        <f t="array" ref="AO14">_xlfn.IFS(AD14 ="Unk", 1, AD14 = "", 1, AD14 &lt;&gt; "", 0)</f>
        <v>0</v>
      </c>
      <c r="AP14" s="5">
        <v>7211.6</v>
      </c>
      <c r="AQ14" s="5">
        <v>7211.6</v>
      </c>
      <c r="AR14" s="5">
        <v>0</v>
      </c>
      <c r="AS14" s="5">
        <v>1.49</v>
      </c>
      <c r="AT14" s="5">
        <v>142</v>
      </c>
      <c r="AU14" s="5">
        <v>7942</v>
      </c>
      <c r="AV14" s="5">
        <v>10</v>
      </c>
      <c r="AW14" s="5">
        <v>0</v>
      </c>
      <c r="AX14" s="5">
        <v>0</v>
      </c>
      <c r="AY14" s="5">
        <v>0</v>
      </c>
      <c r="AZ14" s="9" cm="1">
        <f t="array" ref="AZ14">_xlfn.IFS(AP14 ="Unk", 0, AP14 = "", 0,(AP14-AQ14)=0,1,(AP14-AQ14) &lt;&gt; 0, 0)</f>
        <v>1</v>
      </c>
      <c r="BA14" s="9" cm="1">
        <f t="array" ref="BA14">_xlfn.IFS(AP14 ="Unk", 1, AP14 = "", 1, AP14 &lt;&gt; "", 0)</f>
        <v>0</v>
      </c>
      <c r="BL14" t="s">
        <v>34</v>
      </c>
      <c r="BO14" t="s">
        <v>85</v>
      </c>
    </row>
    <row r="15" spans="1:67" x14ac:dyDescent="0.2">
      <c r="A15">
        <v>3</v>
      </c>
      <c r="B15" t="s">
        <v>5</v>
      </c>
      <c r="C15">
        <v>2</v>
      </c>
      <c r="D15">
        <v>15</v>
      </c>
      <c r="E15">
        <v>0</v>
      </c>
      <c r="F15" s="5">
        <v>6211.69</v>
      </c>
      <c r="G15" s="5">
        <v>6211.69</v>
      </c>
      <c r="H15" s="5">
        <v>0</v>
      </c>
      <c r="I15" s="5">
        <v>36.32</v>
      </c>
      <c r="J15" s="5">
        <v>1720</v>
      </c>
      <c r="K15" s="5">
        <v>154056</v>
      </c>
      <c r="L15" s="5">
        <v>10</v>
      </c>
      <c r="M15" s="5">
        <v>0</v>
      </c>
      <c r="N15" s="5">
        <v>0</v>
      </c>
      <c r="O15" s="5">
        <v>0</v>
      </c>
      <c r="P15" s="9" cm="1">
        <f t="array" ref="P15">_xlfn.IFS(F15 ="Unk", 0, F15 = "", 0,(F15-G15)=0,1,(F15-G15) &lt;&gt; 0, 0)</f>
        <v>1</v>
      </c>
      <c r="Q15" s="9" cm="1">
        <f t="array" ref="Q15">_xlfn.IFS(F15 ="Unk", 1, F15 = "", 1, F15 &lt;&gt; "", 0)</f>
        <v>0</v>
      </c>
      <c r="R15" s="5">
        <v>6533.72</v>
      </c>
      <c r="S15" s="5">
        <v>6533.72</v>
      </c>
      <c r="T15" s="5">
        <v>0</v>
      </c>
      <c r="U15" s="5">
        <v>38.159999999999997</v>
      </c>
      <c r="V15" s="5">
        <v>1924</v>
      </c>
      <c r="W15" s="5">
        <v>212691</v>
      </c>
      <c r="X15" s="5">
        <v>10</v>
      </c>
      <c r="Y15" s="5">
        <v>0</v>
      </c>
      <c r="Z15" s="5">
        <v>0</v>
      </c>
      <c r="AA15" s="5">
        <v>0</v>
      </c>
      <c r="AB15" s="9" cm="1">
        <f t="array" ref="AB15">_xlfn.IFS(R15 ="Unk", 0, R15 = "", 0,(R15-S15)=0,1,(R15-S15) &lt;&gt; 0, 0)</f>
        <v>1</v>
      </c>
      <c r="AC15" s="9" cm="1">
        <f t="array" ref="AC15">_xlfn.IFS(R15 ="Unk", 1, R15 = "", 1, R15 &lt;&gt; "", 0)</f>
        <v>0</v>
      </c>
      <c r="AD15" s="5">
        <v>6961.59</v>
      </c>
      <c r="AE15" s="5">
        <v>6961.59</v>
      </c>
      <c r="AF15" s="5">
        <v>0</v>
      </c>
      <c r="AG15" s="5">
        <v>69.16</v>
      </c>
      <c r="AH15" s="5">
        <v>4522</v>
      </c>
      <c r="AI15" s="5">
        <v>457416</v>
      </c>
      <c r="AJ15" s="5">
        <v>10</v>
      </c>
      <c r="AK15" s="5">
        <v>0</v>
      </c>
      <c r="AL15" s="5">
        <v>0</v>
      </c>
      <c r="AM15" s="5">
        <v>0</v>
      </c>
      <c r="AN15" s="9" cm="1">
        <f t="array" ref="AN15">_xlfn.IFS(AD15 ="Unk", 0, AD15 = "", 0,(AD15-AE15)=0,1,(AD15-AE15) &lt;&gt; 0, 0)</f>
        <v>1</v>
      </c>
      <c r="AO15" s="9" cm="1">
        <f t="array" ref="AO15">_xlfn.IFS(AD15 ="Unk", 1, AD15 = "", 1, AD15 &lt;&gt; "", 0)</f>
        <v>0</v>
      </c>
      <c r="AP15" s="5">
        <v>7605.38</v>
      </c>
      <c r="AQ15" s="5">
        <v>7605.38</v>
      </c>
      <c r="AR15" s="5">
        <v>0</v>
      </c>
      <c r="AS15" s="5">
        <v>236.72</v>
      </c>
      <c r="AT15" s="5">
        <v>12570</v>
      </c>
      <c r="AU15" s="5">
        <v>1593506</v>
      </c>
      <c r="AV15" s="5">
        <v>10</v>
      </c>
      <c r="AW15" s="5">
        <v>0</v>
      </c>
      <c r="AX15" s="5">
        <v>0</v>
      </c>
      <c r="AY15" s="5">
        <v>0</v>
      </c>
      <c r="AZ15" s="9" cm="1">
        <f t="array" ref="AZ15">_xlfn.IFS(AP15 ="Unk", 0, AP15 = "", 0,(AP15-AQ15)=0,1,(AP15-AQ15) &lt;&gt; 0, 0)</f>
        <v>1</v>
      </c>
      <c r="BA15" s="9" cm="1">
        <f t="array" ref="BA15">_xlfn.IFS(AP15 ="Unk", 1, AP15 = "", 1, AP15 &lt;&gt; "", 0)</f>
        <v>0</v>
      </c>
      <c r="BL15" t="s">
        <v>35</v>
      </c>
      <c r="BO15" t="s">
        <v>86</v>
      </c>
    </row>
    <row r="16" spans="1:67" x14ac:dyDescent="0.2">
      <c r="A16">
        <v>3</v>
      </c>
      <c r="B16" t="s">
        <v>5</v>
      </c>
      <c r="C16">
        <v>2</v>
      </c>
      <c r="D16">
        <v>20</v>
      </c>
      <c r="E16">
        <v>0</v>
      </c>
      <c r="F16" s="5">
        <v>7502.09</v>
      </c>
      <c r="G16" s="5">
        <v>7502.09</v>
      </c>
      <c r="H16" s="5">
        <v>0</v>
      </c>
      <c r="I16" s="5">
        <v>99.15</v>
      </c>
      <c r="J16" s="5">
        <v>1927</v>
      </c>
      <c r="K16" s="5">
        <v>337912</v>
      </c>
      <c r="L16" s="5">
        <v>7</v>
      </c>
      <c r="M16" s="5">
        <v>0</v>
      </c>
      <c r="N16" s="5">
        <v>0</v>
      </c>
      <c r="O16" s="5">
        <v>0</v>
      </c>
      <c r="P16" s="9" cm="1">
        <f t="array" ref="P16">_xlfn.IFS(F16 ="Unk", 0, F16 = "", 0,(F16-G16)=0,1,(F16-G16) &lt;&gt; 0, 0)</f>
        <v>1</v>
      </c>
      <c r="Q16" s="9" cm="1">
        <f t="array" ref="Q16">_xlfn.IFS(F16 ="Unk", 1, F16 = "", 1, F16 &lt;&gt; "", 0)</f>
        <v>0</v>
      </c>
      <c r="R16" s="5">
        <v>7641.45</v>
      </c>
      <c r="S16" s="5">
        <v>7641.45</v>
      </c>
      <c r="T16" s="5">
        <v>0</v>
      </c>
      <c r="U16" s="5">
        <v>203.22</v>
      </c>
      <c r="V16" s="5">
        <v>3725</v>
      </c>
      <c r="W16" s="5">
        <v>716374</v>
      </c>
      <c r="X16" s="5">
        <v>9</v>
      </c>
      <c r="Y16" s="5">
        <v>0</v>
      </c>
      <c r="Z16" s="5">
        <v>0</v>
      </c>
      <c r="AA16" s="5">
        <v>0</v>
      </c>
      <c r="AB16" s="9" cm="1">
        <f t="array" ref="AB16">_xlfn.IFS(R16 ="Unk", 0, R16 = "", 0,(R16-S16)=0,1,(R16-S16) &lt;&gt; 0, 0)</f>
        <v>1</v>
      </c>
      <c r="AC16" s="9" cm="1">
        <f t="array" ref="AC16">_xlfn.IFS(R16 ="Unk", 1, R16 = "", 1, R16 &lt;&gt; "", 0)</f>
        <v>0</v>
      </c>
      <c r="AD16" s="5">
        <v>7891.75</v>
      </c>
      <c r="AE16" s="5">
        <v>7891.75</v>
      </c>
      <c r="AF16" s="5">
        <v>0</v>
      </c>
      <c r="AG16" s="5">
        <v>303.51</v>
      </c>
      <c r="AH16" s="5">
        <v>8082</v>
      </c>
      <c r="AI16" s="5">
        <v>1507229</v>
      </c>
      <c r="AJ16" s="5">
        <v>10</v>
      </c>
      <c r="AK16" s="5">
        <v>0</v>
      </c>
      <c r="AL16" s="5">
        <v>0</v>
      </c>
      <c r="AM16" s="5">
        <v>0</v>
      </c>
      <c r="AN16" s="9" cm="1">
        <f t="array" ref="AN16">_xlfn.IFS(AD16 ="Unk", 0, AD16 = "", 0,(AD16-AE16)=0,1,(AD16-AE16) &lt;&gt; 0, 0)</f>
        <v>1</v>
      </c>
      <c r="AO16" s="9" cm="1">
        <f t="array" ref="AO16">_xlfn.IFS(AD16 ="Unk", 1, AD16 = "", 1, AD16 &lt;&gt; "", 0)</f>
        <v>0</v>
      </c>
      <c r="AP16" s="5">
        <v>8333.93</v>
      </c>
      <c r="AQ16" s="5">
        <v>8333.93</v>
      </c>
      <c r="AR16" s="5">
        <v>0</v>
      </c>
      <c r="AS16" s="5">
        <v>1528.88</v>
      </c>
      <c r="AT16" s="5">
        <v>33829</v>
      </c>
      <c r="AU16" s="5">
        <v>6230922</v>
      </c>
      <c r="AV16" s="5">
        <v>10</v>
      </c>
      <c r="AW16" s="5">
        <v>0</v>
      </c>
      <c r="AX16" s="5">
        <v>0</v>
      </c>
      <c r="AY16" s="5">
        <v>0</v>
      </c>
      <c r="AZ16" s="9" cm="1">
        <f t="array" ref="AZ16">_xlfn.IFS(AP16 ="Unk", 0, AP16 = "", 0,(AP16-AQ16)=0,1,(AP16-AQ16) &lt;&gt; 0, 0)</f>
        <v>1</v>
      </c>
      <c r="BA16" s="9" cm="1">
        <f t="array" ref="BA16">_xlfn.IFS(AP16 ="Unk", 1, AP16 = "", 1, AP16 &lt;&gt; "", 0)</f>
        <v>0</v>
      </c>
      <c r="BL16" t="s">
        <v>36</v>
      </c>
      <c r="BO16" t="s">
        <v>41</v>
      </c>
    </row>
    <row r="17" spans="1:67" x14ac:dyDescent="0.2">
      <c r="A17">
        <v>3</v>
      </c>
      <c r="B17" t="s">
        <v>5</v>
      </c>
      <c r="C17">
        <v>2</v>
      </c>
      <c r="D17">
        <v>25</v>
      </c>
      <c r="E17">
        <v>0</v>
      </c>
      <c r="F17" s="5">
        <v>9974.98</v>
      </c>
      <c r="G17" s="5">
        <v>9219.84</v>
      </c>
      <c r="H17" s="5">
        <v>0.08</v>
      </c>
      <c r="I17" s="5">
        <v>3601.54</v>
      </c>
      <c r="J17" s="5">
        <v>25172</v>
      </c>
      <c r="K17" s="5">
        <v>3782443</v>
      </c>
      <c r="L17" s="5">
        <v>3</v>
      </c>
      <c r="M17" s="5">
        <v>0</v>
      </c>
      <c r="N17" s="5">
        <v>0</v>
      </c>
      <c r="O17" s="5">
        <v>0</v>
      </c>
      <c r="P17" s="9" cm="1">
        <f t="array" ref="P17">_xlfn.IFS(F17 ="Unk", 0, F17 = "", 0,(F17-G17)=0,1,(F17-G17) &lt;&gt; 0, 0)</f>
        <v>0</v>
      </c>
      <c r="Q17" s="9" cm="1">
        <f t="array" ref="Q17">_xlfn.IFS(F17 ="Unk", 1, F17 = "", 1, F17 &lt;&gt; "", 0)</f>
        <v>0</v>
      </c>
      <c r="R17" s="5">
        <v>10416.43</v>
      </c>
      <c r="S17" s="5">
        <v>9397.16</v>
      </c>
      <c r="T17" s="5">
        <v>0.1</v>
      </c>
      <c r="U17" s="5">
        <v>3602.59</v>
      </c>
      <c r="V17" s="5">
        <v>34285</v>
      </c>
      <c r="W17" s="5">
        <v>5939285</v>
      </c>
      <c r="X17" s="5">
        <v>7</v>
      </c>
      <c r="Y17" s="5">
        <v>0</v>
      </c>
      <c r="Z17" s="5">
        <v>0</v>
      </c>
      <c r="AA17" s="5">
        <v>0</v>
      </c>
      <c r="AB17" s="9" cm="1">
        <f t="array" ref="AB17">_xlfn.IFS(R17 ="Unk", 0, R17 = "", 0,(R17-S17)=0,1,(R17-S17) &lt;&gt; 0, 0)</f>
        <v>0</v>
      </c>
      <c r="AC17" s="9" cm="1">
        <f t="array" ref="AC17">_xlfn.IFS(R17 ="Unk", 1, R17 = "", 1, R17 &lt;&gt; "", 0)</f>
        <v>0</v>
      </c>
      <c r="AD17" s="5">
        <v>12106.09</v>
      </c>
      <c r="AE17" s="5">
        <v>9617.7000000000007</v>
      </c>
      <c r="AF17" s="5">
        <v>0.21</v>
      </c>
      <c r="AG17" s="5">
        <v>3600.79</v>
      </c>
      <c r="AH17" s="5">
        <v>34431</v>
      </c>
      <c r="AI17" s="5">
        <v>6810855</v>
      </c>
      <c r="AJ17" s="5">
        <v>8</v>
      </c>
      <c r="AK17" s="5">
        <v>0</v>
      </c>
      <c r="AL17" s="5">
        <v>0</v>
      </c>
      <c r="AM17" s="5">
        <v>0</v>
      </c>
      <c r="AN17" s="9" cm="1">
        <f t="array" ref="AN17">_xlfn.IFS(AD17 ="Unk", 0, AD17 = "", 0,(AD17-AE17)=0,1,(AD17-AE17) &lt;&gt; 0, 0)</f>
        <v>0</v>
      </c>
      <c r="AO17" s="9" cm="1">
        <f t="array" ref="AO17">_xlfn.IFS(AD17 ="Unk", 1, AD17 = "", 1, AD17 &lt;&gt; "", 0)</f>
        <v>0</v>
      </c>
      <c r="AP17" s="5">
        <v>13047.82</v>
      </c>
      <c r="AQ17" s="5">
        <v>9846.7199999999993</v>
      </c>
      <c r="AR17" s="5">
        <v>0.25</v>
      </c>
      <c r="AS17" s="5">
        <v>3600.24</v>
      </c>
      <c r="AT17" s="5">
        <v>31318</v>
      </c>
      <c r="AU17" s="5">
        <v>5935559</v>
      </c>
      <c r="AV17" s="5">
        <v>8</v>
      </c>
      <c r="AW17" s="5">
        <v>0</v>
      </c>
      <c r="AX17" s="5">
        <v>0</v>
      </c>
      <c r="AY17" s="5">
        <v>0</v>
      </c>
      <c r="AZ17" s="9" cm="1">
        <f t="array" ref="AZ17">_xlfn.IFS(AP17 ="Unk", 0, AP17 = "", 0,(AP17-AQ17)=0,1,(AP17-AQ17) &lt;&gt; 0, 0)</f>
        <v>0</v>
      </c>
      <c r="BA17" s="9" cm="1">
        <f t="array" ref="BA17">_xlfn.IFS(AP17 ="Unk", 1, AP17 = "", 1, AP17 &lt;&gt; "", 0)</f>
        <v>0</v>
      </c>
      <c r="BL17" t="s">
        <v>44</v>
      </c>
      <c r="BO17" t="s">
        <v>87</v>
      </c>
    </row>
    <row r="18" spans="1:67" x14ac:dyDescent="0.2">
      <c r="A18">
        <v>3</v>
      </c>
      <c r="B18" t="s">
        <v>5</v>
      </c>
      <c r="C18">
        <v>2</v>
      </c>
      <c r="D18">
        <v>30</v>
      </c>
      <c r="E18">
        <v>0</v>
      </c>
      <c r="F18" s="5">
        <v>11706.26</v>
      </c>
      <c r="G18" s="5">
        <v>11622.14</v>
      </c>
      <c r="H18" s="5">
        <v>0.01</v>
      </c>
      <c r="I18" s="5">
        <v>3608.42</v>
      </c>
      <c r="J18" s="5">
        <v>24683</v>
      </c>
      <c r="K18" s="5">
        <v>5197586</v>
      </c>
      <c r="L18" s="5">
        <v>10</v>
      </c>
      <c r="M18" s="5">
        <v>0</v>
      </c>
      <c r="N18" s="5">
        <v>0</v>
      </c>
      <c r="O18" s="5">
        <v>0</v>
      </c>
      <c r="P18" s="9" cm="1">
        <f t="array" ref="P18">_xlfn.IFS(F18 ="Unk", 0, F18 = "", 0,(F18-G18)=0,1,(F18-G18) &lt;&gt; 0, 0)</f>
        <v>0</v>
      </c>
      <c r="Q18" s="9" cm="1">
        <f t="array" ref="Q18">_xlfn.IFS(F18 ="Unk", 1, F18 = "", 1, F18 &lt;&gt; "", 0)</f>
        <v>0</v>
      </c>
      <c r="R18" s="5">
        <v>11911.63</v>
      </c>
      <c r="S18" s="5">
        <v>11911.63</v>
      </c>
      <c r="T18" s="5">
        <v>0</v>
      </c>
      <c r="U18" s="5">
        <v>2907.69</v>
      </c>
      <c r="V18" s="5">
        <v>16283</v>
      </c>
      <c r="W18" s="5">
        <v>5214140</v>
      </c>
      <c r="X18" s="5">
        <v>6</v>
      </c>
      <c r="Y18" s="5">
        <v>0</v>
      </c>
      <c r="Z18" s="5">
        <v>0</v>
      </c>
      <c r="AA18" s="5">
        <v>0</v>
      </c>
      <c r="AB18" s="9" cm="1">
        <f t="array" ref="AB18">_xlfn.IFS(R18 ="Unk", 0, R18 = "", 0,(R18-S18)=0,1,(R18-S18) &lt;&gt; 0, 0)</f>
        <v>1</v>
      </c>
      <c r="AC18" s="9" cm="1">
        <f t="array" ref="AC18">_xlfn.IFS(R18 ="Unk", 1, R18 = "", 1, R18 &lt;&gt; "", 0)</f>
        <v>0</v>
      </c>
      <c r="AD18" s="5">
        <v>12336.36</v>
      </c>
      <c r="AE18" s="5">
        <v>12061.02</v>
      </c>
      <c r="AF18" s="5">
        <v>0.02</v>
      </c>
      <c r="AG18" s="5">
        <v>3602.73</v>
      </c>
      <c r="AH18" s="5">
        <v>18814</v>
      </c>
      <c r="AI18" s="5">
        <v>7552529</v>
      </c>
      <c r="AJ18" s="5">
        <v>10</v>
      </c>
      <c r="AK18" s="5">
        <v>0</v>
      </c>
      <c r="AL18" s="5">
        <v>0</v>
      </c>
      <c r="AM18" s="5">
        <v>0</v>
      </c>
      <c r="AN18" s="9" cm="1">
        <f t="array" ref="AN18">_xlfn.IFS(AD18 ="Unk", 0, AD18 = "", 0,(AD18-AE18)=0,1,(AD18-AE18) &lt;&gt; 0, 0)</f>
        <v>0</v>
      </c>
      <c r="AO18" s="9" cm="1">
        <f t="array" ref="AO18">_xlfn.IFS(AD18 ="Unk", 1, AD18 = "", 1, AD18 &lt;&gt; "", 0)</f>
        <v>0</v>
      </c>
      <c r="AP18" s="5">
        <v>13420.63</v>
      </c>
      <c r="AQ18" s="5">
        <v>12286.28</v>
      </c>
      <c r="AR18" s="5">
        <v>0.08</v>
      </c>
      <c r="AS18" s="5">
        <v>3602.61</v>
      </c>
      <c r="AT18" s="5">
        <v>17004</v>
      </c>
      <c r="AU18" s="5">
        <v>4710210</v>
      </c>
      <c r="AV18" s="5">
        <v>10</v>
      </c>
      <c r="AW18" s="5">
        <v>0</v>
      </c>
      <c r="AX18" s="5">
        <v>0</v>
      </c>
      <c r="AY18" s="5">
        <v>0</v>
      </c>
      <c r="AZ18" s="9" cm="1">
        <f t="array" ref="AZ18">_xlfn.IFS(AP18 ="Unk", 0, AP18 = "", 0,(AP18-AQ18)=0,1,(AP18-AQ18) &lt;&gt; 0, 0)</f>
        <v>0</v>
      </c>
      <c r="BA18" s="9" cm="1">
        <f t="array" ref="BA18">_xlfn.IFS(AP18 ="Unk", 1, AP18 = "", 1, AP18 &lt;&gt; "", 0)</f>
        <v>0</v>
      </c>
      <c r="BL18" t="s">
        <v>45</v>
      </c>
      <c r="BO18" t="s">
        <v>88</v>
      </c>
    </row>
    <row r="19" spans="1:67" x14ac:dyDescent="0.2">
      <c r="A19">
        <v>3</v>
      </c>
      <c r="B19" t="s">
        <v>5</v>
      </c>
      <c r="C19">
        <v>2</v>
      </c>
      <c r="D19">
        <v>35</v>
      </c>
      <c r="E19">
        <v>0</v>
      </c>
      <c r="F19" s="5">
        <v>11082.84</v>
      </c>
      <c r="G19" s="5">
        <v>11082.84</v>
      </c>
      <c r="H19" s="5">
        <v>0</v>
      </c>
      <c r="I19" s="5">
        <v>2912.37</v>
      </c>
      <c r="J19" s="5">
        <v>8709</v>
      </c>
      <c r="K19" s="5">
        <v>3831126</v>
      </c>
      <c r="L19" s="5">
        <v>10</v>
      </c>
      <c r="M19" s="5">
        <v>0</v>
      </c>
      <c r="N19" s="5">
        <v>0</v>
      </c>
      <c r="O19" s="5">
        <v>0</v>
      </c>
      <c r="P19" s="9" cm="1">
        <f t="array" ref="P19">_xlfn.IFS(F19 ="Unk", 0, F19 = "", 0,(F19-G19)=0,1,(F19-G19) &lt;&gt; 0, 0)</f>
        <v>1</v>
      </c>
      <c r="Q19" s="9" cm="1">
        <f t="array" ref="Q19">_xlfn.IFS(F19 ="Unk", 1, F19 = "", 1, F19 &lt;&gt; "", 0)</f>
        <v>0</v>
      </c>
      <c r="R19" s="5">
        <v>11441.91</v>
      </c>
      <c r="S19" s="5">
        <v>11187.71</v>
      </c>
      <c r="T19" s="5">
        <v>0.02</v>
      </c>
      <c r="U19" s="5">
        <v>3600.59</v>
      </c>
      <c r="V19" s="5">
        <v>11145</v>
      </c>
      <c r="W19" s="5">
        <v>4714322</v>
      </c>
      <c r="X19" s="5">
        <v>8</v>
      </c>
      <c r="Y19" s="5">
        <v>0</v>
      </c>
      <c r="Z19" s="5">
        <v>0</v>
      </c>
      <c r="AA19" s="5">
        <v>0</v>
      </c>
      <c r="AB19" s="9" cm="1">
        <f t="array" ref="AB19">_xlfn.IFS(R19 ="Unk", 0, R19 = "", 0,(R19-S19)=0,1,(R19-S19) &lt;&gt; 0, 0)</f>
        <v>0</v>
      </c>
      <c r="AC19" s="9" cm="1">
        <f t="array" ref="AC19">_xlfn.IFS(R19 ="Unk", 1, R19 = "", 1, R19 &lt;&gt; "", 0)</f>
        <v>0</v>
      </c>
      <c r="AD19" s="5">
        <v>11786.79</v>
      </c>
      <c r="AE19" s="5">
        <v>11433.93</v>
      </c>
      <c r="AF19" s="5">
        <v>0.03</v>
      </c>
      <c r="AG19" s="5">
        <v>3601.26</v>
      </c>
      <c r="AH19" s="5">
        <v>10581</v>
      </c>
      <c r="AI19" s="5">
        <v>4073113</v>
      </c>
      <c r="AJ19" s="5">
        <v>9</v>
      </c>
      <c r="AK19" s="5">
        <v>0</v>
      </c>
      <c r="AL19" s="5">
        <v>0</v>
      </c>
      <c r="AM19" s="5">
        <v>0</v>
      </c>
      <c r="AN19" s="9" cm="1">
        <f t="array" ref="AN19">_xlfn.IFS(AD19 ="Unk", 0, AD19 = "", 0,(AD19-AE19)=0,1,(AD19-AE19) &lt;&gt; 0, 0)</f>
        <v>0</v>
      </c>
      <c r="AO19" s="9" cm="1">
        <f t="array" ref="AO19">_xlfn.IFS(AD19 ="Unk", 1, AD19 = "", 1, AD19 &lt;&gt; "", 0)</f>
        <v>0</v>
      </c>
      <c r="AP19" s="5">
        <v>13781.28</v>
      </c>
      <c r="AQ19" s="5">
        <v>11615.03</v>
      </c>
      <c r="AR19" s="5">
        <v>0.16</v>
      </c>
      <c r="AS19" s="5">
        <v>3603.21</v>
      </c>
      <c r="AT19" s="5">
        <v>12847</v>
      </c>
      <c r="AU19" s="5">
        <v>4095250</v>
      </c>
      <c r="AV19" s="5">
        <v>3</v>
      </c>
      <c r="AW19" s="5">
        <v>0</v>
      </c>
      <c r="AX19" s="5">
        <v>0</v>
      </c>
      <c r="AY19" s="5">
        <v>0</v>
      </c>
      <c r="AZ19" s="9" cm="1">
        <f t="array" ref="AZ19">_xlfn.IFS(AP19 ="Unk", 0, AP19 = "", 0,(AP19-AQ19)=0,1,(AP19-AQ19) &lt;&gt; 0, 0)</f>
        <v>0</v>
      </c>
      <c r="BA19" s="9" cm="1">
        <f t="array" ref="BA19">_xlfn.IFS(AP19 ="Unk", 1, AP19 = "", 1, AP19 &lt;&gt; "", 0)</f>
        <v>0</v>
      </c>
      <c r="BL19" t="s">
        <v>46</v>
      </c>
      <c r="BO19" t="s">
        <v>89</v>
      </c>
    </row>
    <row r="20" spans="1:67" x14ac:dyDescent="0.2">
      <c r="A20">
        <v>3</v>
      </c>
      <c r="B20" t="s">
        <v>5</v>
      </c>
      <c r="C20">
        <v>2</v>
      </c>
      <c r="D20">
        <v>40</v>
      </c>
      <c r="E20">
        <v>0</v>
      </c>
      <c r="F20" s="5">
        <v>12997.79</v>
      </c>
      <c r="G20" s="5">
        <v>11484.75</v>
      </c>
      <c r="H20" s="5">
        <v>0.12</v>
      </c>
      <c r="I20" s="5">
        <v>3603.55</v>
      </c>
      <c r="J20" s="5">
        <v>10723</v>
      </c>
      <c r="K20" s="5">
        <v>2023027</v>
      </c>
      <c r="L20" s="5">
        <v>2</v>
      </c>
      <c r="M20" s="5">
        <v>0</v>
      </c>
      <c r="N20" s="5">
        <v>0</v>
      </c>
      <c r="O20" s="5">
        <v>0</v>
      </c>
      <c r="P20" s="9" cm="1">
        <f t="array" ref="P20">_xlfn.IFS(F20 ="Unk", 0, F20 = "", 0,(F20-G20)=0,1,(F20-G20) &lt;&gt; 0, 0)</f>
        <v>0</v>
      </c>
      <c r="Q20" s="9" cm="1">
        <f t="array" ref="Q20">_xlfn.IFS(F20 ="Unk", 1, F20 = "", 1, F20 &lt;&gt; "", 0)</f>
        <v>0</v>
      </c>
      <c r="R20" s="5">
        <v>13929.07</v>
      </c>
      <c r="S20" s="5">
        <v>11735.19</v>
      </c>
      <c r="T20" s="5">
        <v>0.16</v>
      </c>
      <c r="U20" s="5">
        <v>3600.96</v>
      </c>
      <c r="V20" s="5">
        <v>7951</v>
      </c>
      <c r="W20" s="5">
        <v>2198116</v>
      </c>
      <c r="X20" s="5">
        <v>3</v>
      </c>
      <c r="Y20" s="5">
        <v>0</v>
      </c>
      <c r="Z20" s="5">
        <v>0</v>
      </c>
      <c r="AA20" s="5">
        <v>0</v>
      </c>
      <c r="AB20" s="9" cm="1">
        <f t="array" ref="AB20">_xlfn.IFS(R20 ="Unk", 0, R20 = "", 0,(R20-S20)=0,1,(R20-S20) &lt;&gt; 0, 0)</f>
        <v>0</v>
      </c>
      <c r="AC20" s="9" cm="1">
        <f t="array" ref="AC20">_xlfn.IFS(R20 ="Unk", 1, R20 = "", 1, R20 &lt;&gt; "", 0)</f>
        <v>0</v>
      </c>
      <c r="AD20" s="5">
        <v>14780.44</v>
      </c>
      <c r="AE20" s="5">
        <v>11930.15</v>
      </c>
      <c r="AF20" s="5">
        <v>0.19</v>
      </c>
      <c r="AG20" s="5">
        <v>3600.66</v>
      </c>
      <c r="AH20" s="5">
        <v>8916</v>
      </c>
      <c r="AI20" s="5">
        <v>2737762</v>
      </c>
      <c r="AJ20" s="5">
        <v>3</v>
      </c>
      <c r="AK20" s="5">
        <v>0</v>
      </c>
      <c r="AL20" s="5">
        <v>0</v>
      </c>
      <c r="AM20" s="5">
        <v>0</v>
      </c>
      <c r="AN20" s="9" cm="1">
        <f t="array" ref="AN20">_xlfn.IFS(AD20 ="Unk", 0, AD20 = "", 0,(AD20-AE20)=0,1,(AD20-AE20) &lt;&gt; 0, 0)</f>
        <v>0</v>
      </c>
      <c r="AO20" s="9" cm="1">
        <f t="array" ref="AO20">_xlfn.IFS(AD20 ="Unk", 1, AD20 = "", 1, AD20 &lt;&gt; "", 0)</f>
        <v>0</v>
      </c>
      <c r="AP20" s="5">
        <v>15805.27</v>
      </c>
      <c r="AQ20" s="5">
        <v>12214.21</v>
      </c>
      <c r="AR20" s="5">
        <v>0.23</v>
      </c>
      <c r="AS20" s="5">
        <v>3600.14</v>
      </c>
      <c r="AT20" s="5">
        <v>5493</v>
      </c>
      <c r="AU20" s="5">
        <v>1809993</v>
      </c>
      <c r="AV20" s="5">
        <v>4</v>
      </c>
      <c r="AW20" s="5">
        <v>0</v>
      </c>
      <c r="AX20" s="5">
        <v>0</v>
      </c>
      <c r="AY20" s="5">
        <v>0</v>
      </c>
      <c r="AZ20" s="9" cm="1">
        <f t="array" ref="AZ20">_xlfn.IFS(AP20 ="Unk", 0, AP20 = "", 0,(AP20-AQ20)=0,1,(AP20-AQ20) &lt;&gt; 0, 0)</f>
        <v>0</v>
      </c>
      <c r="BA20" s="9" cm="1">
        <f t="array" ref="BA20">_xlfn.IFS(AP20 ="Unk", 1, AP20 = "", 1, AP20 &lt;&gt; "", 0)</f>
        <v>0</v>
      </c>
      <c r="BL20" t="s">
        <v>47</v>
      </c>
      <c r="BO20" t="s">
        <v>90</v>
      </c>
    </row>
    <row r="21" spans="1:67" x14ac:dyDescent="0.2">
      <c r="A21">
        <v>3</v>
      </c>
      <c r="B21" t="s">
        <v>5</v>
      </c>
      <c r="C21">
        <v>2</v>
      </c>
      <c r="D21">
        <v>45</v>
      </c>
      <c r="E21">
        <v>0</v>
      </c>
      <c r="F21" s="5">
        <v>16359.73</v>
      </c>
      <c r="G21" s="5">
        <v>13533.35</v>
      </c>
      <c r="H21" s="5">
        <v>0.17</v>
      </c>
      <c r="I21" s="5">
        <v>3603.01</v>
      </c>
      <c r="J21" s="5">
        <v>4873</v>
      </c>
      <c r="K21" s="5">
        <v>1226839</v>
      </c>
      <c r="L21" s="5">
        <v>1</v>
      </c>
      <c r="M21" s="5">
        <v>0</v>
      </c>
      <c r="N21" s="5">
        <v>0</v>
      </c>
      <c r="O21" s="5">
        <v>0</v>
      </c>
      <c r="P21" s="9" cm="1">
        <f t="array" ref="P21">_xlfn.IFS(F21 ="Unk", 0, F21 = "", 0,(F21-G21)=0,1,(F21-G21) &lt;&gt; 0, 0)</f>
        <v>0</v>
      </c>
      <c r="Q21" s="9" cm="1">
        <f t="array" ref="Q21">_xlfn.IFS(F21 ="Unk", 1, F21 = "", 1, F21 &lt;&gt; "", 0)</f>
        <v>0</v>
      </c>
      <c r="R21" s="5">
        <v>18158.11</v>
      </c>
      <c r="S21" s="5">
        <v>13683.37</v>
      </c>
      <c r="T21" s="5">
        <v>0.25</v>
      </c>
      <c r="U21" s="5">
        <v>3622.03</v>
      </c>
      <c r="V21" s="5">
        <v>7446</v>
      </c>
      <c r="W21" s="5">
        <v>1824226</v>
      </c>
      <c r="X21" s="5">
        <v>1</v>
      </c>
      <c r="Y21" s="5">
        <v>0</v>
      </c>
      <c r="Z21" s="5">
        <v>0</v>
      </c>
      <c r="AA21" s="5">
        <v>0</v>
      </c>
      <c r="AB21" s="9" cm="1">
        <f t="array" ref="AB21">_xlfn.IFS(R21 ="Unk", 0, R21 = "", 0,(R21-S21)=0,1,(R21-S21) &lt;&gt; 0, 0)</f>
        <v>0</v>
      </c>
      <c r="AC21" s="9" cm="1">
        <f t="array" ref="AC21">_xlfn.IFS(R21 ="Unk", 1, R21 = "", 1, R21 &lt;&gt; "", 0)</f>
        <v>0</v>
      </c>
      <c r="AD21" s="5">
        <v>17173.64</v>
      </c>
      <c r="AE21" s="5">
        <v>13885.41</v>
      </c>
      <c r="AF21" s="5">
        <v>0.19</v>
      </c>
      <c r="AG21" s="5">
        <v>3602.99</v>
      </c>
      <c r="AH21" s="5">
        <v>6375</v>
      </c>
      <c r="AI21" s="5">
        <v>2131256</v>
      </c>
      <c r="AJ21" s="5">
        <v>3</v>
      </c>
      <c r="AK21" s="5">
        <v>0</v>
      </c>
      <c r="AL21" s="5">
        <v>0</v>
      </c>
      <c r="AM21" s="5">
        <v>0</v>
      </c>
      <c r="AN21" s="9" cm="1">
        <f t="array" ref="AN21">_xlfn.IFS(AD21 ="Unk", 0, AD21 = "", 0,(AD21-AE21)=0,1,(AD21-AE21) &lt;&gt; 0, 0)</f>
        <v>0</v>
      </c>
      <c r="AO21" s="9" cm="1">
        <f t="array" ref="AO21">_xlfn.IFS(AD21 ="Unk", 1, AD21 = "", 1, AD21 &lt;&gt; "", 0)</f>
        <v>0</v>
      </c>
      <c r="AP21" s="5" t="s">
        <v>25</v>
      </c>
      <c r="AQ21" s="5">
        <v>14081.72</v>
      </c>
      <c r="AR21" s="5">
        <v>100</v>
      </c>
      <c r="AS21" s="5">
        <v>3603.01</v>
      </c>
      <c r="AT21" s="5">
        <v>7878</v>
      </c>
      <c r="AU21" s="5">
        <v>2300164</v>
      </c>
      <c r="AV21" s="5">
        <v>0</v>
      </c>
      <c r="AW21" s="5"/>
      <c r="AX21" s="5"/>
      <c r="AY21" s="5"/>
      <c r="AZ21" s="9" cm="1">
        <f t="array" ref="AZ21">_xlfn.IFS(AP21 ="Unk", 0, AP21 = "", 0,(AP21-AQ21)=0,1,(AP21-AQ21) &lt;&gt; 0, 0)</f>
        <v>0</v>
      </c>
      <c r="BA21" s="9" cm="1">
        <f t="array" ref="BA21">_xlfn.IFS(AP21 ="Unk", 1, AP21 = "", 1, AP21 &lt;&gt; "", 0)</f>
        <v>1</v>
      </c>
      <c r="BL21" t="s">
        <v>48</v>
      </c>
      <c r="BO21" t="s">
        <v>91</v>
      </c>
    </row>
    <row r="22" spans="1:67" x14ac:dyDescent="0.2">
      <c r="A22">
        <v>3</v>
      </c>
      <c r="B22" t="s">
        <v>5</v>
      </c>
      <c r="C22">
        <v>2</v>
      </c>
      <c r="D22">
        <v>50</v>
      </c>
      <c r="E22">
        <v>0</v>
      </c>
      <c r="F22" s="5">
        <v>19976.919999999998</v>
      </c>
      <c r="G22" s="5">
        <v>15243.51</v>
      </c>
      <c r="H22" s="5">
        <v>0.24</v>
      </c>
      <c r="I22" s="5">
        <v>3600.49</v>
      </c>
      <c r="J22" s="5">
        <v>2443</v>
      </c>
      <c r="K22" s="5">
        <v>1183386</v>
      </c>
      <c r="L22" s="5">
        <v>2</v>
      </c>
      <c r="M22" s="5">
        <v>0</v>
      </c>
      <c r="N22" s="5">
        <v>0</v>
      </c>
      <c r="O22" s="5">
        <v>0</v>
      </c>
      <c r="P22" s="9" cm="1">
        <f t="array" ref="P22">_xlfn.IFS(F22 ="Unk", 0, F22 = "", 0,(F22-G22)=0,1,(F22-G22) &lt;&gt; 0, 0)</f>
        <v>0</v>
      </c>
      <c r="Q22" s="9" cm="1">
        <f t="array" ref="Q22">_xlfn.IFS(F22 ="Unk", 1, F22 = "", 1, F22 &lt;&gt; "", 0)</f>
        <v>0</v>
      </c>
      <c r="R22" s="5" t="s">
        <v>25</v>
      </c>
      <c r="S22" s="5">
        <v>15607.17</v>
      </c>
      <c r="T22" s="5">
        <v>100</v>
      </c>
      <c r="U22" s="5">
        <v>3601.12</v>
      </c>
      <c r="V22" s="5">
        <v>1736</v>
      </c>
      <c r="W22" s="5">
        <v>1633208</v>
      </c>
      <c r="X22" s="5">
        <v>0</v>
      </c>
      <c r="Y22" s="5"/>
      <c r="Z22" s="5"/>
      <c r="AA22" s="5"/>
      <c r="AB22" s="9" cm="1">
        <f t="array" ref="AB22">_xlfn.IFS(R22 ="Unk", 0, R22 = "", 0,(R22-S22)=0,1,(R22-S22) &lt;&gt; 0, 0)</f>
        <v>0</v>
      </c>
      <c r="AC22" s="9" cm="1">
        <f t="array" ref="AC22">_xlfn.IFS(R22 ="Unk", 1, R22 = "", 1, R22 &lt;&gt; "", 0)</f>
        <v>1</v>
      </c>
      <c r="AD22" s="5">
        <v>22444.93</v>
      </c>
      <c r="AE22" s="5">
        <v>15854.06</v>
      </c>
      <c r="AF22" s="5">
        <v>0.28999999999999998</v>
      </c>
      <c r="AG22" s="5">
        <v>3611.12</v>
      </c>
      <c r="AH22" s="5">
        <v>2287</v>
      </c>
      <c r="AI22" s="5">
        <v>950325</v>
      </c>
      <c r="AJ22" s="5">
        <v>1</v>
      </c>
      <c r="AK22" s="5">
        <v>0</v>
      </c>
      <c r="AL22" s="5">
        <v>0</v>
      </c>
      <c r="AM22" s="5">
        <v>0</v>
      </c>
      <c r="AN22" s="9" cm="1">
        <f t="array" ref="AN22">_xlfn.IFS(AD22 ="Unk", 0, AD22 = "", 0,(AD22-AE22)=0,1,(AD22-AE22) &lt;&gt; 0, 0)</f>
        <v>0</v>
      </c>
      <c r="AO22" s="9" cm="1">
        <f t="array" ref="AO22">_xlfn.IFS(AD22 ="Unk", 1, AD22 = "", 1, AD22 &lt;&gt; "", 0)</f>
        <v>0</v>
      </c>
      <c r="AP22" s="5" t="s">
        <v>25</v>
      </c>
      <c r="AQ22" s="5">
        <v>16283.46</v>
      </c>
      <c r="AR22" s="5">
        <v>100</v>
      </c>
      <c r="AS22" s="5">
        <v>3600.36</v>
      </c>
      <c r="AT22" s="5">
        <v>1198</v>
      </c>
      <c r="AU22" s="5">
        <v>1013009</v>
      </c>
      <c r="AV22" s="5">
        <v>0</v>
      </c>
      <c r="AW22" s="5"/>
      <c r="AX22" s="5"/>
      <c r="AY22" s="5"/>
      <c r="AZ22" s="9" cm="1">
        <f t="array" ref="AZ22">_xlfn.IFS(AP22 ="Unk", 0, AP22 = "", 0,(AP22-AQ22)=0,1,(AP22-AQ22) &lt;&gt; 0, 0)</f>
        <v>0</v>
      </c>
      <c r="BA22" s="9" cm="1">
        <f t="array" ref="BA22">_xlfn.IFS(AP22 ="Unk", 1, AP22 = "", 1, AP22 &lt;&gt; "", 0)</f>
        <v>1</v>
      </c>
      <c r="BL22" t="s">
        <v>49</v>
      </c>
      <c r="BO22" t="s">
        <v>92</v>
      </c>
    </row>
    <row r="23" spans="1:67" x14ac:dyDescent="0.2">
      <c r="A23">
        <v>3</v>
      </c>
      <c r="B23" t="s">
        <v>5</v>
      </c>
      <c r="C23">
        <v>3</v>
      </c>
      <c r="D23">
        <v>5</v>
      </c>
      <c r="E23">
        <v>0</v>
      </c>
      <c r="F23" s="5">
        <v>3698.48</v>
      </c>
      <c r="G23" s="5">
        <v>3698.48</v>
      </c>
      <c r="H23" s="5">
        <v>0</v>
      </c>
      <c r="I23" s="5">
        <v>0.33</v>
      </c>
      <c r="J23" s="5">
        <v>13</v>
      </c>
      <c r="K23" s="5">
        <v>887</v>
      </c>
      <c r="L23" s="5">
        <v>8</v>
      </c>
      <c r="M23" s="5">
        <v>0</v>
      </c>
      <c r="N23" s="5">
        <v>0</v>
      </c>
      <c r="O23" s="5">
        <v>0</v>
      </c>
      <c r="P23" s="9" cm="1">
        <f t="array" ref="P23">_xlfn.IFS(F23 ="Unk", 0, F23 = "", 0,(F23-G23)=0,1,(F23-G23) &lt;&gt; 0, 0)</f>
        <v>1</v>
      </c>
      <c r="Q23" s="9" cm="1">
        <f t="array" ref="Q23">_xlfn.IFS(F23 ="Unk", 1, F23 = "", 1, F23 &lt;&gt; "", 0)</f>
        <v>0</v>
      </c>
      <c r="R23" s="5">
        <v>4753.03</v>
      </c>
      <c r="S23" s="5">
        <v>4753.03</v>
      </c>
      <c r="T23" s="5">
        <v>0</v>
      </c>
      <c r="U23" s="5">
        <v>0.04</v>
      </c>
      <c r="V23" s="5">
        <v>1</v>
      </c>
      <c r="W23" s="5">
        <v>145</v>
      </c>
      <c r="X23" s="5">
        <v>5</v>
      </c>
      <c r="Y23" s="5">
        <v>0</v>
      </c>
      <c r="Z23" s="5">
        <v>0</v>
      </c>
      <c r="AA23" s="5">
        <v>0</v>
      </c>
      <c r="AB23" s="9" cm="1">
        <f t="array" ref="AB23">_xlfn.IFS(R23 ="Unk", 0, R23 = "", 0,(R23-S23)=0,1,(R23-S23) &lt;&gt; 0, 0)</f>
        <v>1</v>
      </c>
      <c r="AC23" s="9" cm="1">
        <f t="array" ref="AC23">_xlfn.IFS(R23 ="Unk", 1, R23 = "", 1, R23 &lt;&gt; "", 0)</f>
        <v>0</v>
      </c>
      <c r="AD23" s="5">
        <v>5239.6400000000003</v>
      </c>
      <c r="AE23" s="5">
        <v>5239.6400000000003</v>
      </c>
      <c r="AF23" s="5">
        <v>0</v>
      </c>
      <c r="AG23" s="5">
        <v>0.01</v>
      </c>
      <c r="AH23" s="5">
        <v>0</v>
      </c>
      <c r="AI23" s="5">
        <v>12</v>
      </c>
      <c r="AJ23" s="5">
        <v>2</v>
      </c>
      <c r="AK23" s="5">
        <v>0</v>
      </c>
      <c r="AL23" s="5">
        <v>0</v>
      </c>
      <c r="AM23" s="5">
        <v>0</v>
      </c>
      <c r="AN23" s="9" cm="1">
        <f t="array" ref="AN23">_xlfn.IFS(AD23 ="Unk", 0, AD23 = "", 0,(AD23-AE23)=0,1,(AD23-AE23) &lt;&gt; 0, 0)</f>
        <v>1</v>
      </c>
      <c r="AO23" s="9" cm="1">
        <f t="array" ref="AO23">_xlfn.IFS(AD23 ="Unk", 1, AD23 = "", 1, AD23 &lt;&gt; "", 0)</f>
        <v>0</v>
      </c>
      <c r="AP23" s="5">
        <v>5239.6400000000003</v>
      </c>
      <c r="AQ23" s="5">
        <v>5239.6400000000003</v>
      </c>
      <c r="AR23" s="5">
        <v>0</v>
      </c>
      <c r="AS23" s="5">
        <v>0.01</v>
      </c>
      <c r="AT23" s="5">
        <v>0</v>
      </c>
      <c r="AU23" s="5">
        <v>7</v>
      </c>
      <c r="AV23" s="5">
        <v>3</v>
      </c>
      <c r="AW23" s="5">
        <v>0</v>
      </c>
      <c r="AX23" s="5">
        <v>0</v>
      </c>
      <c r="AY23" s="5">
        <v>0</v>
      </c>
      <c r="AZ23" s="9" cm="1">
        <f t="array" ref="AZ23">_xlfn.IFS(AP23 ="Unk", 0, AP23 = "", 0,(AP23-AQ23)=0,1,(AP23-AQ23) &lt;&gt; 0, 0)</f>
        <v>1</v>
      </c>
      <c r="BA23" s="9" cm="1">
        <f t="array" ref="BA23">_xlfn.IFS(AP23 ="Unk", 1, AP23 = "", 1, AP23 &lt;&gt; "", 0)</f>
        <v>0</v>
      </c>
      <c r="BL23" t="s">
        <v>50</v>
      </c>
      <c r="BO23" t="s">
        <v>93</v>
      </c>
    </row>
    <row r="24" spans="1:67" x14ac:dyDescent="0.2">
      <c r="A24">
        <v>3</v>
      </c>
      <c r="B24" t="s">
        <v>5</v>
      </c>
      <c r="C24">
        <v>3</v>
      </c>
      <c r="D24">
        <v>10</v>
      </c>
      <c r="E24">
        <v>0</v>
      </c>
      <c r="F24" s="5">
        <v>4630.08</v>
      </c>
      <c r="G24" s="5">
        <v>4630.08</v>
      </c>
      <c r="H24" s="5">
        <v>0</v>
      </c>
      <c r="I24" s="5">
        <v>3.97</v>
      </c>
      <c r="J24" s="5">
        <v>621</v>
      </c>
      <c r="K24" s="5">
        <v>26321</v>
      </c>
      <c r="L24" s="5">
        <v>9</v>
      </c>
      <c r="M24" s="5">
        <v>0</v>
      </c>
      <c r="N24" s="5">
        <v>0</v>
      </c>
      <c r="O24" s="5">
        <v>0</v>
      </c>
      <c r="P24" s="9" cm="1">
        <f t="array" ref="P24">_xlfn.IFS(F24 ="Unk", 0, F24 = "", 0,(F24-G24)=0,1,(F24-G24) &lt;&gt; 0, 0)</f>
        <v>1</v>
      </c>
      <c r="Q24" s="9" cm="1">
        <f t="array" ref="Q24">_xlfn.IFS(F24 ="Unk", 1, F24 = "", 1, F24 &lt;&gt; "", 0)</f>
        <v>0</v>
      </c>
      <c r="R24" s="5">
        <v>4919.04</v>
      </c>
      <c r="S24" s="5">
        <v>4919.04</v>
      </c>
      <c r="T24" s="5">
        <v>0</v>
      </c>
      <c r="U24" s="5">
        <v>3.11</v>
      </c>
      <c r="V24" s="5">
        <v>327</v>
      </c>
      <c r="W24" s="5">
        <v>21093</v>
      </c>
      <c r="X24" s="5">
        <v>8</v>
      </c>
      <c r="Y24" s="5">
        <v>0</v>
      </c>
      <c r="Z24" s="5">
        <v>0</v>
      </c>
      <c r="AA24" s="5">
        <v>0</v>
      </c>
      <c r="AB24" s="9" cm="1">
        <f t="array" ref="AB24">_xlfn.IFS(R24 ="Unk", 0, R24 = "", 0,(R24-S24)=0,1,(R24-S24) &lt;&gt; 0, 0)</f>
        <v>1</v>
      </c>
      <c r="AC24" s="9" cm="1">
        <f t="array" ref="AC24">_xlfn.IFS(R24 ="Unk", 1, R24 = "", 1, R24 &lt;&gt; "", 0)</f>
        <v>0</v>
      </c>
      <c r="AD24" s="5">
        <v>5292.62</v>
      </c>
      <c r="AE24" s="5">
        <v>5292.62</v>
      </c>
      <c r="AF24" s="5">
        <v>0</v>
      </c>
      <c r="AG24" s="5">
        <v>0.81</v>
      </c>
      <c r="AH24" s="5">
        <v>89</v>
      </c>
      <c r="AI24" s="5">
        <v>4904</v>
      </c>
      <c r="AJ24" s="5">
        <v>10</v>
      </c>
      <c r="AK24" s="5">
        <v>0</v>
      </c>
      <c r="AL24" s="5">
        <v>0</v>
      </c>
      <c r="AM24" s="5">
        <v>0</v>
      </c>
      <c r="AN24" s="9" cm="1">
        <f t="array" ref="AN24">_xlfn.IFS(AD24 ="Unk", 0, AD24 = "", 0,(AD24-AE24)=0,1,(AD24-AE24) &lt;&gt; 0, 0)</f>
        <v>1</v>
      </c>
      <c r="AO24" s="9" cm="1">
        <f t="array" ref="AO24">_xlfn.IFS(AD24 ="Unk", 1, AD24 = "", 1, AD24 &lt;&gt; "", 0)</f>
        <v>0</v>
      </c>
      <c r="AP24" s="5">
        <v>5894.62</v>
      </c>
      <c r="AQ24" s="5">
        <v>5894.62</v>
      </c>
      <c r="AR24" s="5">
        <v>0</v>
      </c>
      <c r="AS24" s="5">
        <v>1.54</v>
      </c>
      <c r="AT24" s="5">
        <v>57</v>
      </c>
      <c r="AU24" s="5">
        <v>4840</v>
      </c>
      <c r="AV24" s="5">
        <v>9</v>
      </c>
      <c r="AW24" s="5">
        <v>0</v>
      </c>
      <c r="AX24" s="5">
        <v>0</v>
      </c>
      <c r="AY24" s="5">
        <v>0</v>
      </c>
      <c r="AZ24" s="9" cm="1">
        <f t="array" ref="AZ24">_xlfn.IFS(AP24 ="Unk", 0, AP24 = "", 0,(AP24-AQ24)=0,1,(AP24-AQ24) &lt;&gt; 0, 0)</f>
        <v>1</v>
      </c>
      <c r="BA24" s="9" cm="1">
        <f t="array" ref="BA24">_xlfn.IFS(AP24 ="Unk", 1, AP24 = "", 1, AP24 &lt;&gt; "", 0)</f>
        <v>0</v>
      </c>
      <c r="BL24" t="s">
        <v>51</v>
      </c>
      <c r="BO24" t="s">
        <v>42</v>
      </c>
    </row>
    <row r="25" spans="1:67" x14ac:dyDescent="0.2">
      <c r="A25">
        <v>3</v>
      </c>
      <c r="B25" t="s">
        <v>5</v>
      </c>
      <c r="C25">
        <v>3</v>
      </c>
      <c r="D25">
        <v>15</v>
      </c>
      <c r="E25">
        <v>0</v>
      </c>
      <c r="F25" s="5">
        <v>6946.05</v>
      </c>
      <c r="G25" s="5">
        <v>6946.05</v>
      </c>
      <c r="H25" s="5">
        <v>0</v>
      </c>
      <c r="I25" s="5">
        <v>11.5</v>
      </c>
      <c r="J25" s="5">
        <v>750</v>
      </c>
      <c r="K25" s="5">
        <v>54751</v>
      </c>
      <c r="L25" s="5">
        <v>5</v>
      </c>
      <c r="M25" s="5">
        <v>0</v>
      </c>
      <c r="N25" s="5">
        <v>0</v>
      </c>
      <c r="O25" s="5">
        <v>0</v>
      </c>
      <c r="P25" s="9" cm="1">
        <f t="array" ref="P25">_xlfn.IFS(F25 ="Unk", 0, F25 = "", 0,(F25-G25)=0,1,(F25-G25) &lt;&gt; 0, 0)</f>
        <v>1</v>
      </c>
      <c r="Q25" s="9" cm="1">
        <f t="array" ref="Q25">_xlfn.IFS(F25 ="Unk", 1, F25 = "", 1, F25 &lt;&gt; "", 0)</f>
        <v>0</v>
      </c>
      <c r="R25" s="5">
        <v>7265.38</v>
      </c>
      <c r="S25" s="5">
        <v>7265.38</v>
      </c>
      <c r="T25" s="5">
        <v>0</v>
      </c>
      <c r="U25" s="5">
        <v>39.770000000000003</v>
      </c>
      <c r="V25" s="5">
        <v>1362</v>
      </c>
      <c r="W25" s="5">
        <v>149824</v>
      </c>
      <c r="X25" s="5">
        <v>8</v>
      </c>
      <c r="Y25" s="5">
        <v>0</v>
      </c>
      <c r="Z25" s="5">
        <v>0</v>
      </c>
      <c r="AA25" s="5">
        <v>0</v>
      </c>
      <c r="AB25" s="9" cm="1">
        <f t="array" ref="AB25">_xlfn.IFS(R25 ="Unk", 0, R25 = "", 0,(R25-S25)=0,1,(R25-S25) &lt;&gt; 0, 0)</f>
        <v>1</v>
      </c>
      <c r="AC25" s="9" cm="1">
        <f t="array" ref="AC25">_xlfn.IFS(R25 ="Unk", 1, R25 = "", 1, R25 &lt;&gt; "", 0)</f>
        <v>0</v>
      </c>
      <c r="AD25" s="5">
        <v>7735.05</v>
      </c>
      <c r="AE25" s="5">
        <v>7735.05</v>
      </c>
      <c r="AF25" s="5">
        <v>0</v>
      </c>
      <c r="AG25" s="5">
        <v>61.17</v>
      </c>
      <c r="AH25" s="5">
        <v>2556</v>
      </c>
      <c r="AI25" s="5">
        <v>321127</v>
      </c>
      <c r="AJ25" s="5">
        <v>10</v>
      </c>
      <c r="AK25" s="5">
        <v>0</v>
      </c>
      <c r="AL25" s="5">
        <v>0</v>
      </c>
      <c r="AM25" s="5">
        <v>0</v>
      </c>
      <c r="AN25" s="9" cm="1">
        <f t="array" ref="AN25">_xlfn.IFS(AD25 ="Unk", 0, AD25 = "", 0,(AD25-AE25)=0,1,(AD25-AE25) &lt;&gt; 0, 0)</f>
        <v>1</v>
      </c>
      <c r="AO25" s="9" cm="1">
        <f t="array" ref="AO25">_xlfn.IFS(AD25 ="Unk", 1, AD25 = "", 1, AD25 &lt;&gt; "", 0)</f>
        <v>0</v>
      </c>
      <c r="AP25" s="5">
        <v>8249.82</v>
      </c>
      <c r="AQ25" s="5">
        <v>8249.82</v>
      </c>
      <c r="AR25" s="5">
        <v>0</v>
      </c>
      <c r="AS25" s="5">
        <v>158.37</v>
      </c>
      <c r="AT25" s="5">
        <v>6646</v>
      </c>
      <c r="AU25" s="5">
        <v>974348</v>
      </c>
      <c r="AV25" s="5">
        <v>10</v>
      </c>
      <c r="AW25" s="5">
        <v>0</v>
      </c>
      <c r="AX25" s="5">
        <v>0</v>
      </c>
      <c r="AY25" s="5">
        <v>0</v>
      </c>
      <c r="AZ25" s="9" cm="1">
        <f t="array" ref="AZ25">_xlfn.IFS(AP25 ="Unk", 0, AP25 = "", 0,(AP25-AQ25)=0,1,(AP25-AQ25) &lt;&gt; 0, 0)</f>
        <v>1</v>
      </c>
      <c r="BA25" s="9" cm="1">
        <f t="array" ref="BA25">_xlfn.IFS(AP25 ="Unk", 1, AP25 = "", 1, AP25 &lt;&gt; "", 0)</f>
        <v>0</v>
      </c>
      <c r="BL25" t="s">
        <v>52</v>
      </c>
      <c r="BO25" t="s">
        <v>94</v>
      </c>
    </row>
    <row r="26" spans="1:67" x14ac:dyDescent="0.2">
      <c r="A26">
        <v>3</v>
      </c>
      <c r="B26" t="s">
        <v>5</v>
      </c>
      <c r="C26">
        <v>3</v>
      </c>
      <c r="D26">
        <v>20</v>
      </c>
      <c r="E26">
        <v>0</v>
      </c>
      <c r="F26" s="5">
        <v>8228.35</v>
      </c>
      <c r="G26" s="5">
        <v>8228.35</v>
      </c>
      <c r="H26" s="5">
        <v>0</v>
      </c>
      <c r="I26" s="5">
        <v>211.62</v>
      </c>
      <c r="J26" s="5">
        <v>3743</v>
      </c>
      <c r="K26" s="5">
        <v>492261</v>
      </c>
      <c r="L26" s="5">
        <v>7</v>
      </c>
      <c r="M26" s="5">
        <v>0</v>
      </c>
      <c r="N26" s="5">
        <v>0</v>
      </c>
      <c r="O26" s="5">
        <v>0</v>
      </c>
      <c r="P26" s="9" cm="1">
        <f t="array" ref="P26">_xlfn.IFS(F26 ="Unk", 0, F26 = "", 0,(F26-G26)=0,1,(F26-G26) &lt;&gt; 0, 0)</f>
        <v>1</v>
      </c>
      <c r="Q26" s="9" cm="1">
        <f t="array" ref="Q26">_xlfn.IFS(F26 ="Unk", 1, F26 = "", 1, F26 &lt;&gt; "", 0)</f>
        <v>0</v>
      </c>
      <c r="R26" s="5">
        <v>8624.2199999999993</v>
      </c>
      <c r="S26" s="5">
        <v>8624.2199999999993</v>
      </c>
      <c r="T26" s="5">
        <v>0</v>
      </c>
      <c r="U26" s="5">
        <v>491.28</v>
      </c>
      <c r="V26" s="5">
        <v>11697</v>
      </c>
      <c r="W26" s="5">
        <v>2064653</v>
      </c>
      <c r="X26" s="5">
        <v>10</v>
      </c>
      <c r="Y26" s="5">
        <v>0</v>
      </c>
      <c r="Z26" s="5">
        <v>0</v>
      </c>
      <c r="AA26" s="5">
        <v>0</v>
      </c>
      <c r="AB26" s="9" cm="1">
        <f t="array" ref="AB26">_xlfn.IFS(R26 ="Unk", 0, R26 = "", 0,(R26-S26)=0,1,(R26-S26) &lt;&gt; 0, 0)</f>
        <v>1</v>
      </c>
      <c r="AC26" s="9" cm="1">
        <f t="array" ref="AC26">_xlfn.IFS(R26 ="Unk", 1, R26 = "", 1, R26 &lt;&gt; "", 0)</f>
        <v>0</v>
      </c>
      <c r="AD26" s="5">
        <v>8935.31</v>
      </c>
      <c r="AE26" s="5">
        <v>8935.31</v>
      </c>
      <c r="AF26" s="5">
        <v>0</v>
      </c>
      <c r="AG26" s="5">
        <v>1229.78</v>
      </c>
      <c r="AH26" s="5">
        <v>28575</v>
      </c>
      <c r="AI26" s="5">
        <v>6177086</v>
      </c>
      <c r="AJ26" s="5">
        <v>10</v>
      </c>
      <c r="AK26" s="5">
        <v>0</v>
      </c>
      <c r="AL26" s="5">
        <v>0</v>
      </c>
      <c r="AM26" s="5">
        <v>0</v>
      </c>
      <c r="AN26" s="9" cm="1">
        <f t="array" ref="AN26">_xlfn.IFS(AD26 ="Unk", 0, AD26 = "", 0,(AD26-AE26)=0,1,(AD26-AE26) &lt;&gt; 0, 0)</f>
        <v>1</v>
      </c>
      <c r="AO26" s="9" cm="1">
        <f t="array" ref="AO26">_xlfn.IFS(AD26 ="Unk", 1, AD26 = "", 1, AD26 &lt;&gt; "", 0)</f>
        <v>0</v>
      </c>
      <c r="AP26" s="5">
        <v>9362.89</v>
      </c>
      <c r="AQ26" s="5">
        <v>9362.89</v>
      </c>
      <c r="AR26" s="5">
        <v>0</v>
      </c>
      <c r="AS26" s="5">
        <v>2193.17</v>
      </c>
      <c r="AT26" s="5">
        <v>51388</v>
      </c>
      <c r="AU26" s="5">
        <v>10155743</v>
      </c>
      <c r="AV26" s="5">
        <v>10</v>
      </c>
      <c r="AW26" s="5">
        <v>0</v>
      </c>
      <c r="AX26" s="5">
        <v>0</v>
      </c>
      <c r="AY26" s="5">
        <v>0</v>
      </c>
      <c r="AZ26" s="9" cm="1">
        <f t="array" ref="AZ26">_xlfn.IFS(AP26 ="Unk", 0, AP26 = "", 0,(AP26-AQ26)=0,1,(AP26-AQ26) &lt;&gt; 0, 0)</f>
        <v>1</v>
      </c>
      <c r="BA26" s="9" cm="1">
        <f t="array" ref="BA26">_xlfn.IFS(AP26 ="Unk", 1, AP26 = "", 1, AP26 &lt;&gt; "", 0)</f>
        <v>0</v>
      </c>
      <c r="BL26" t="s">
        <v>53</v>
      </c>
      <c r="BO26" t="s">
        <v>95</v>
      </c>
    </row>
    <row r="27" spans="1:67" x14ac:dyDescent="0.2">
      <c r="A27">
        <v>3</v>
      </c>
      <c r="B27" t="s">
        <v>5</v>
      </c>
      <c r="C27">
        <v>3</v>
      </c>
      <c r="D27">
        <v>25</v>
      </c>
      <c r="E27">
        <v>0</v>
      </c>
      <c r="F27" s="5">
        <v>10368.83</v>
      </c>
      <c r="G27" s="5">
        <v>10368.83</v>
      </c>
      <c r="H27" s="5">
        <v>0</v>
      </c>
      <c r="I27" s="5">
        <v>2078.96</v>
      </c>
      <c r="J27" s="5">
        <v>22771</v>
      </c>
      <c r="K27" s="5">
        <v>3188319</v>
      </c>
      <c r="L27" s="5">
        <v>10</v>
      </c>
      <c r="M27" s="5">
        <v>0</v>
      </c>
      <c r="N27" s="5">
        <v>0</v>
      </c>
      <c r="O27" s="5">
        <v>0</v>
      </c>
      <c r="P27" s="9" cm="1">
        <f t="array" ref="P27">_xlfn.IFS(F27 ="Unk", 0, F27 = "", 0,(F27-G27)=0,1,(F27-G27) &lt;&gt; 0, 0)</f>
        <v>1</v>
      </c>
      <c r="Q27" s="9" cm="1">
        <f t="array" ref="Q27">_xlfn.IFS(F27 ="Unk", 1, F27 = "", 1, F27 &lt;&gt; "", 0)</f>
        <v>0</v>
      </c>
      <c r="R27" s="5">
        <v>11077.16</v>
      </c>
      <c r="S27" s="5">
        <v>10596.06</v>
      </c>
      <c r="T27" s="5">
        <v>0.04</v>
      </c>
      <c r="U27" s="5">
        <v>3600.08</v>
      </c>
      <c r="V27" s="5">
        <v>33740</v>
      </c>
      <c r="W27" s="5">
        <v>6099492</v>
      </c>
      <c r="X27" s="5">
        <v>10</v>
      </c>
      <c r="Y27" s="5">
        <v>0</v>
      </c>
      <c r="Z27" s="5">
        <v>0</v>
      </c>
      <c r="AA27" s="5">
        <v>0</v>
      </c>
      <c r="AB27" s="9" cm="1">
        <f t="array" ref="AB27">_xlfn.IFS(R27 ="Unk", 0, R27 = "", 0,(R27-S27)=0,1,(R27-S27) &lt;&gt; 0, 0)</f>
        <v>0</v>
      </c>
      <c r="AC27" s="9" cm="1">
        <f t="array" ref="AC27">_xlfn.IFS(R27 ="Unk", 1, R27 = "", 1, R27 &lt;&gt; "", 0)</f>
        <v>0</v>
      </c>
      <c r="AD27" s="5">
        <v>11826.11</v>
      </c>
      <c r="AE27" s="5">
        <v>10987.9</v>
      </c>
      <c r="AF27" s="5">
        <v>7.0000000000000007E-2</v>
      </c>
      <c r="AG27" s="5">
        <v>3600.78</v>
      </c>
      <c r="AH27" s="5">
        <v>36347</v>
      </c>
      <c r="AI27" s="5">
        <v>6570390</v>
      </c>
      <c r="AJ27" s="5">
        <v>10</v>
      </c>
      <c r="AK27" s="5">
        <v>0</v>
      </c>
      <c r="AL27" s="5">
        <v>0</v>
      </c>
      <c r="AM27" s="5">
        <v>0</v>
      </c>
      <c r="AN27" s="9" cm="1">
        <f t="array" ref="AN27">_xlfn.IFS(AD27 ="Unk", 0, AD27 = "", 0,(AD27-AE27)=0,1,(AD27-AE27) &lt;&gt; 0, 0)</f>
        <v>0</v>
      </c>
      <c r="AO27" s="9" cm="1">
        <f t="array" ref="AO27">_xlfn.IFS(AD27 ="Unk", 1, AD27 = "", 1, AD27 &lt;&gt; "", 0)</f>
        <v>0</v>
      </c>
      <c r="AP27" s="5">
        <v>12806.53</v>
      </c>
      <c r="AQ27" s="5">
        <v>11433.6</v>
      </c>
      <c r="AR27" s="5">
        <v>0.11</v>
      </c>
      <c r="AS27" s="5">
        <v>3602.22</v>
      </c>
      <c r="AT27" s="5">
        <v>25532</v>
      </c>
      <c r="AU27" s="5">
        <v>6223832</v>
      </c>
      <c r="AV27" s="5">
        <v>9</v>
      </c>
      <c r="AW27" s="5">
        <v>0</v>
      </c>
      <c r="AX27" s="5">
        <v>0</v>
      </c>
      <c r="AY27" s="5">
        <v>0</v>
      </c>
      <c r="AZ27" s="9" cm="1">
        <f t="array" ref="AZ27">_xlfn.IFS(AP27 ="Unk", 0, AP27 = "", 0,(AP27-AQ27)=0,1,(AP27-AQ27) &lt;&gt; 0, 0)</f>
        <v>0</v>
      </c>
      <c r="BA27" s="9" cm="1">
        <f t="array" ref="BA27">_xlfn.IFS(AP27 ="Unk", 1, AP27 = "", 1, AP27 &lt;&gt; "", 0)</f>
        <v>0</v>
      </c>
      <c r="BL27" t="s">
        <v>54</v>
      </c>
      <c r="BO27" t="s">
        <v>96</v>
      </c>
    </row>
    <row r="28" spans="1:67" x14ac:dyDescent="0.2">
      <c r="A28">
        <v>3</v>
      </c>
      <c r="B28" t="s">
        <v>5</v>
      </c>
      <c r="C28">
        <v>3</v>
      </c>
      <c r="D28">
        <v>30</v>
      </c>
      <c r="E28">
        <v>0</v>
      </c>
      <c r="F28" s="5">
        <v>12662.26</v>
      </c>
      <c r="G28" s="5">
        <v>12662.26</v>
      </c>
      <c r="H28" s="5">
        <v>0</v>
      </c>
      <c r="I28" s="5">
        <v>796.01</v>
      </c>
      <c r="J28" s="5">
        <v>3303</v>
      </c>
      <c r="K28" s="5">
        <v>874936</v>
      </c>
      <c r="L28" s="5">
        <v>10</v>
      </c>
      <c r="M28" s="5">
        <v>0</v>
      </c>
      <c r="N28" s="5">
        <v>0</v>
      </c>
      <c r="O28" s="5">
        <v>0</v>
      </c>
      <c r="P28" s="9" cm="1">
        <f t="array" ref="P28">_xlfn.IFS(F28 ="Unk", 0, F28 = "", 0,(F28-G28)=0,1,(F28-G28) &lt;&gt; 0, 0)</f>
        <v>1</v>
      </c>
      <c r="Q28" s="9" cm="1">
        <f t="array" ref="Q28">_xlfn.IFS(F28 ="Unk", 1, F28 = "", 1, F28 &lt;&gt; "", 0)</f>
        <v>0</v>
      </c>
      <c r="R28" s="5">
        <v>13048.16</v>
      </c>
      <c r="S28" s="5">
        <v>12922.68</v>
      </c>
      <c r="T28" s="5">
        <v>0.01</v>
      </c>
      <c r="U28" s="5">
        <v>3600.84</v>
      </c>
      <c r="V28" s="5">
        <v>17147</v>
      </c>
      <c r="W28" s="5">
        <v>6197016</v>
      </c>
      <c r="X28" s="5">
        <v>8</v>
      </c>
      <c r="Y28" s="5">
        <v>0</v>
      </c>
      <c r="Z28" s="5">
        <v>0</v>
      </c>
      <c r="AA28" s="5">
        <v>0</v>
      </c>
      <c r="AB28" s="9" cm="1">
        <f t="array" ref="AB28">_xlfn.IFS(R28 ="Unk", 0, R28 = "", 0,(R28-S28)=0,1,(R28-S28) &lt;&gt; 0, 0)</f>
        <v>0</v>
      </c>
      <c r="AC28" s="9" cm="1">
        <f t="array" ref="AC28">_xlfn.IFS(R28 ="Unk", 1, R28 = "", 1, R28 &lt;&gt; "", 0)</f>
        <v>0</v>
      </c>
      <c r="AD28" s="5">
        <v>13619.6</v>
      </c>
      <c r="AE28" s="5">
        <v>12897.98</v>
      </c>
      <c r="AF28" s="5">
        <v>0.05</v>
      </c>
      <c r="AG28" s="5">
        <v>3602.15</v>
      </c>
      <c r="AH28" s="5">
        <v>16883</v>
      </c>
      <c r="AI28" s="5">
        <v>5883225</v>
      </c>
      <c r="AJ28" s="5">
        <v>8</v>
      </c>
      <c r="AK28" s="5">
        <v>0</v>
      </c>
      <c r="AL28" s="5">
        <v>0</v>
      </c>
      <c r="AM28" s="5">
        <v>0</v>
      </c>
      <c r="AN28" s="9" cm="1">
        <f t="array" ref="AN28">_xlfn.IFS(AD28 ="Unk", 0, AD28 = "", 0,(AD28-AE28)=0,1,(AD28-AE28) &lt;&gt; 0, 0)</f>
        <v>0</v>
      </c>
      <c r="AO28" s="9" cm="1">
        <f t="array" ref="AO28">_xlfn.IFS(AD28 ="Unk", 1, AD28 = "", 1, AD28 &lt;&gt; "", 0)</f>
        <v>0</v>
      </c>
      <c r="AP28" s="5">
        <v>14914.31</v>
      </c>
      <c r="AQ28" s="5">
        <v>13004.33</v>
      </c>
      <c r="AR28" s="5">
        <v>0.13</v>
      </c>
      <c r="AS28" s="5">
        <v>3605</v>
      </c>
      <c r="AT28" s="5">
        <v>20012</v>
      </c>
      <c r="AU28" s="5">
        <v>6273030</v>
      </c>
      <c r="AV28" s="5">
        <v>6</v>
      </c>
      <c r="AW28" s="5">
        <v>0</v>
      </c>
      <c r="AX28" s="5">
        <v>0</v>
      </c>
      <c r="AY28" s="5">
        <v>0</v>
      </c>
      <c r="AZ28" s="9" cm="1">
        <f t="array" ref="AZ28">_xlfn.IFS(AP28 ="Unk", 0, AP28 = "", 0,(AP28-AQ28)=0,1,(AP28-AQ28) &lt;&gt; 0, 0)</f>
        <v>0</v>
      </c>
      <c r="BA28" s="9" cm="1">
        <f t="array" ref="BA28">_xlfn.IFS(AP28 ="Unk", 1, AP28 = "", 1, AP28 &lt;&gt; "", 0)</f>
        <v>0</v>
      </c>
      <c r="BL28" t="s">
        <v>55</v>
      </c>
      <c r="BO28" t="s">
        <v>97</v>
      </c>
    </row>
    <row r="29" spans="1:67" x14ac:dyDescent="0.2">
      <c r="A29">
        <v>3</v>
      </c>
      <c r="B29" t="s">
        <v>5</v>
      </c>
      <c r="C29">
        <v>3</v>
      </c>
      <c r="D29">
        <v>35</v>
      </c>
      <c r="E29">
        <v>0</v>
      </c>
      <c r="F29" s="5">
        <v>15687.47</v>
      </c>
      <c r="G29" s="5">
        <v>14519.65</v>
      </c>
      <c r="H29" s="5">
        <v>7.0000000000000007E-2</v>
      </c>
      <c r="I29" s="5">
        <v>3601.85</v>
      </c>
      <c r="J29" s="5">
        <v>11908</v>
      </c>
      <c r="K29" s="5">
        <v>2135851</v>
      </c>
      <c r="L29" s="5">
        <v>5</v>
      </c>
      <c r="M29" s="5">
        <v>0</v>
      </c>
      <c r="N29" s="5">
        <v>0</v>
      </c>
      <c r="O29" s="5">
        <v>0</v>
      </c>
      <c r="P29" s="9" cm="1">
        <f t="array" ref="P29">_xlfn.IFS(F29 ="Unk", 0, F29 = "", 0,(F29-G29)=0,1,(F29-G29) &lt;&gt; 0, 0)</f>
        <v>0</v>
      </c>
      <c r="Q29" s="9" cm="1">
        <f t="array" ref="Q29">_xlfn.IFS(F29 ="Unk", 1, F29 = "", 1, F29 &lt;&gt; "", 0)</f>
        <v>0</v>
      </c>
      <c r="R29" s="5">
        <v>16557.400000000001</v>
      </c>
      <c r="S29" s="5">
        <v>14789.52</v>
      </c>
      <c r="T29" s="5">
        <v>0.11</v>
      </c>
      <c r="U29" s="5">
        <v>3603.18</v>
      </c>
      <c r="V29" s="5">
        <v>17364</v>
      </c>
      <c r="W29" s="5">
        <v>3445720</v>
      </c>
      <c r="X29" s="5">
        <v>2</v>
      </c>
      <c r="Y29" s="5">
        <v>0</v>
      </c>
      <c r="Z29" s="5">
        <v>0</v>
      </c>
      <c r="AA29" s="5">
        <v>0</v>
      </c>
      <c r="AB29" s="9" cm="1">
        <f t="array" ref="AB29">_xlfn.IFS(R29 ="Unk", 0, R29 = "", 0,(R29-S29)=0,1,(R29-S29) &lt;&gt; 0, 0)</f>
        <v>0</v>
      </c>
      <c r="AC29" s="9" cm="1">
        <f t="array" ref="AC29">_xlfn.IFS(R29 ="Unk", 1, R29 = "", 1, R29 &lt;&gt; "", 0)</f>
        <v>0</v>
      </c>
      <c r="AD29" s="5">
        <v>18311.240000000002</v>
      </c>
      <c r="AE29" s="5">
        <v>15151</v>
      </c>
      <c r="AF29" s="5">
        <v>0.17</v>
      </c>
      <c r="AG29" s="5">
        <v>3600.26</v>
      </c>
      <c r="AH29" s="5">
        <v>12864</v>
      </c>
      <c r="AI29" s="5">
        <v>3223890</v>
      </c>
      <c r="AJ29" s="5">
        <v>1</v>
      </c>
      <c r="AK29" s="5">
        <v>0</v>
      </c>
      <c r="AL29" s="5">
        <v>0</v>
      </c>
      <c r="AM29" s="5">
        <v>0</v>
      </c>
      <c r="AN29" s="9" cm="1">
        <f t="array" ref="AN29">_xlfn.IFS(AD29 ="Unk", 0, AD29 = "", 0,(AD29-AE29)=0,1,(AD29-AE29) &lt;&gt; 0, 0)</f>
        <v>0</v>
      </c>
      <c r="AO29" s="9" cm="1">
        <f t="array" ref="AO29">_xlfn.IFS(AD29 ="Unk", 1, AD29 = "", 1, AD29 &lt;&gt; "", 0)</f>
        <v>0</v>
      </c>
      <c r="AP29" s="5">
        <v>19459.080000000002</v>
      </c>
      <c r="AQ29" s="5">
        <v>15496.1</v>
      </c>
      <c r="AR29" s="5">
        <v>0.2</v>
      </c>
      <c r="AS29" s="5">
        <v>3601.43</v>
      </c>
      <c r="AT29" s="5">
        <v>10436</v>
      </c>
      <c r="AU29" s="5">
        <v>3296604</v>
      </c>
      <c r="AV29" s="5">
        <v>3</v>
      </c>
      <c r="AW29" s="5">
        <v>0</v>
      </c>
      <c r="AX29" s="5">
        <v>0</v>
      </c>
      <c r="AY29" s="5">
        <v>0</v>
      </c>
      <c r="AZ29" s="9" cm="1">
        <f t="array" ref="AZ29">_xlfn.IFS(AP29 ="Unk", 0, AP29 = "", 0,(AP29-AQ29)=0,1,(AP29-AQ29) &lt;&gt; 0, 0)</f>
        <v>0</v>
      </c>
      <c r="BA29" s="9" cm="1">
        <f t="array" ref="BA29">_xlfn.IFS(AP29 ="Unk", 1, AP29 = "", 1, AP29 &lt;&gt; "", 0)</f>
        <v>0</v>
      </c>
      <c r="BL29" t="s">
        <v>56</v>
      </c>
      <c r="BO29" t="s">
        <v>98</v>
      </c>
    </row>
    <row r="30" spans="1:67" x14ac:dyDescent="0.2">
      <c r="A30">
        <v>3</v>
      </c>
      <c r="B30" t="s">
        <v>5</v>
      </c>
      <c r="C30">
        <v>3</v>
      </c>
      <c r="D30">
        <v>40</v>
      </c>
      <c r="E30">
        <v>0</v>
      </c>
      <c r="F30" s="5">
        <v>14460.59</v>
      </c>
      <c r="G30" s="5">
        <v>14058.59</v>
      </c>
      <c r="H30" s="5">
        <v>0.03</v>
      </c>
      <c r="I30" s="5">
        <v>3604.26</v>
      </c>
      <c r="J30" s="5">
        <v>9599</v>
      </c>
      <c r="K30" s="5">
        <v>2483352</v>
      </c>
      <c r="L30" s="5">
        <v>10</v>
      </c>
      <c r="M30" s="5">
        <v>0</v>
      </c>
      <c r="N30" s="5">
        <v>0</v>
      </c>
      <c r="O30" s="5">
        <v>0</v>
      </c>
      <c r="P30" s="9" cm="1">
        <f t="array" ref="P30">_xlfn.IFS(F30 ="Unk", 0, F30 = "", 0,(F30-G30)=0,1,(F30-G30) &lt;&gt; 0, 0)</f>
        <v>0</v>
      </c>
      <c r="Q30" s="9" cm="1">
        <f t="array" ref="Q30">_xlfn.IFS(F30 ="Unk", 1, F30 = "", 1, F30 &lt;&gt; "", 0)</f>
        <v>0</v>
      </c>
      <c r="R30" s="5">
        <v>14964.5</v>
      </c>
      <c r="S30" s="5">
        <v>14208.85</v>
      </c>
      <c r="T30" s="5">
        <v>0.05</v>
      </c>
      <c r="U30" s="5">
        <v>3605.84</v>
      </c>
      <c r="V30" s="5">
        <v>8733</v>
      </c>
      <c r="W30" s="5">
        <v>2839383</v>
      </c>
      <c r="X30" s="5">
        <v>7</v>
      </c>
      <c r="Y30" s="5">
        <v>0</v>
      </c>
      <c r="Z30" s="5">
        <v>0</v>
      </c>
      <c r="AA30" s="5">
        <v>0</v>
      </c>
      <c r="AB30" s="9" cm="1">
        <f t="array" ref="AB30">_xlfn.IFS(R30 ="Unk", 0, R30 = "", 0,(R30-S30)=0,1,(R30-S30) &lt;&gt; 0, 0)</f>
        <v>0</v>
      </c>
      <c r="AC30" s="9" cm="1">
        <f t="array" ref="AC30">_xlfn.IFS(R30 ="Unk", 1, R30 = "", 1, R30 &lt;&gt; "", 0)</f>
        <v>0</v>
      </c>
      <c r="AD30" s="5">
        <v>16594.13</v>
      </c>
      <c r="AE30" s="5">
        <v>14360.04</v>
      </c>
      <c r="AF30" s="5">
        <v>0.13</v>
      </c>
      <c r="AG30" s="5">
        <v>3603.56</v>
      </c>
      <c r="AH30" s="5">
        <v>7898</v>
      </c>
      <c r="AI30" s="5">
        <v>2978836</v>
      </c>
      <c r="AJ30" s="5">
        <v>3</v>
      </c>
      <c r="AK30" s="5">
        <v>0</v>
      </c>
      <c r="AL30" s="5">
        <v>0</v>
      </c>
      <c r="AM30" s="5">
        <v>0</v>
      </c>
      <c r="AN30" s="9" cm="1">
        <f t="array" ref="AN30">_xlfn.IFS(AD30 ="Unk", 0, AD30 = "", 0,(AD30-AE30)=0,1,(AD30-AE30) &lt;&gt; 0, 0)</f>
        <v>0</v>
      </c>
      <c r="AO30" s="9" cm="1">
        <f t="array" ref="AO30">_xlfn.IFS(AD30 ="Unk", 1, AD30 = "", 1, AD30 &lt;&gt; "", 0)</f>
        <v>0</v>
      </c>
      <c r="AP30" s="5">
        <v>16243.05</v>
      </c>
      <c r="AQ30" s="5">
        <v>14411.1</v>
      </c>
      <c r="AR30" s="5">
        <v>0.11</v>
      </c>
      <c r="AS30" s="5">
        <v>3600.09</v>
      </c>
      <c r="AT30" s="5">
        <v>7979</v>
      </c>
      <c r="AU30" s="5">
        <v>2683343</v>
      </c>
      <c r="AV30" s="5">
        <v>3</v>
      </c>
      <c r="AW30" s="5">
        <v>0</v>
      </c>
      <c r="AX30" s="5">
        <v>0</v>
      </c>
      <c r="AY30" s="5">
        <v>0</v>
      </c>
      <c r="AZ30" s="9" cm="1">
        <f t="array" ref="AZ30">_xlfn.IFS(AP30 ="Unk", 0, AP30 = "", 0,(AP30-AQ30)=0,1,(AP30-AQ30) &lt;&gt; 0, 0)</f>
        <v>0</v>
      </c>
      <c r="BA30" s="9" cm="1">
        <f t="array" ref="BA30">_xlfn.IFS(AP30 ="Unk", 1, AP30 = "", 1, AP30 &lt;&gt; "", 0)</f>
        <v>0</v>
      </c>
      <c r="BL30" t="s">
        <v>57</v>
      </c>
      <c r="BO30" t="s">
        <v>99</v>
      </c>
    </row>
    <row r="31" spans="1:67" x14ac:dyDescent="0.2">
      <c r="A31">
        <v>3</v>
      </c>
      <c r="B31" t="s">
        <v>5</v>
      </c>
      <c r="C31">
        <v>3</v>
      </c>
      <c r="D31">
        <v>45</v>
      </c>
      <c r="E31">
        <v>0</v>
      </c>
      <c r="F31" s="5">
        <v>15977.73</v>
      </c>
      <c r="G31" s="5">
        <v>15287.7</v>
      </c>
      <c r="H31" s="5">
        <v>0.04</v>
      </c>
      <c r="I31" s="5">
        <v>3603.56</v>
      </c>
      <c r="J31" s="5">
        <v>3848</v>
      </c>
      <c r="K31" s="5">
        <v>1306801</v>
      </c>
      <c r="L31" s="5">
        <v>6</v>
      </c>
      <c r="M31" s="5">
        <v>0</v>
      </c>
      <c r="N31" s="5">
        <v>0</v>
      </c>
      <c r="O31" s="5">
        <v>0</v>
      </c>
      <c r="P31" s="9" cm="1">
        <f t="array" ref="P31">_xlfn.IFS(F31 ="Unk", 0, F31 = "", 0,(F31-G31)=0,1,(F31-G31) &lt;&gt; 0, 0)</f>
        <v>0</v>
      </c>
      <c r="Q31" s="9" cm="1">
        <f t="array" ref="Q31">_xlfn.IFS(F31 ="Unk", 1, F31 = "", 1, F31 &lt;&gt; "", 0)</f>
        <v>0</v>
      </c>
      <c r="R31" s="5">
        <v>16189.14</v>
      </c>
      <c r="S31" s="5">
        <v>15493.64</v>
      </c>
      <c r="T31" s="5">
        <v>0.04</v>
      </c>
      <c r="U31" s="5">
        <v>3603.07</v>
      </c>
      <c r="V31" s="5">
        <v>4359</v>
      </c>
      <c r="W31" s="5">
        <v>1656796</v>
      </c>
      <c r="X31" s="5">
        <v>5</v>
      </c>
      <c r="Y31" s="5">
        <v>0</v>
      </c>
      <c r="Z31" s="5">
        <v>0</v>
      </c>
      <c r="AA31" s="5">
        <v>0</v>
      </c>
      <c r="AB31" s="9" cm="1">
        <f t="array" ref="AB31">_xlfn.IFS(R31 ="Unk", 0, R31 = "", 0,(R31-S31)=0,1,(R31-S31) &lt;&gt; 0, 0)</f>
        <v>0</v>
      </c>
      <c r="AC31" s="9" cm="1">
        <f t="array" ref="AC31">_xlfn.IFS(R31 ="Unk", 1, R31 = "", 1, R31 &lt;&gt; "", 0)</f>
        <v>0</v>
      </c>
      <c r="AD31" s="5">
        <v>17287.810000000001</v>
      </c>
      <c r="AE31" s="5">
        <v>15618.18</v>
      </c>
      <c r="AF31" s="5">
        <v>0.1</v>
      </c>
      <c r="AG31" s="5">
        <v>3604.42</v>
      </c>
      <c r="AH31" s="5">
        <v>3656</v>
      </c>
      <c r="AI31" s="5">
        <v>1658672</v>
      </c>
      <c r="AJ31" s="5">
        <v>6</v>
      </c>
      <c r="AK31" s="5">
        <v>0</v>
      </c>
      <c r="AL31" s="5">
        <v>0</v>
      </c>
      <c r="AM31" s="5">
        <v>0</v>
      </c>
      <c r="AN31" s="9" cm="1">
        <f t="array" ref="AN31">_xlfn.IFS(AD31 ="Unk", 0, AD31 = "", 0,(AD31-AE31)=0,1,(AD31-AE31) &lt;&gt; 0, 0)</f>
        <v>0</v>
      </c>
      <c r="AO31" s="9" cm="1">
        <f t="array" ref="AO31">_xlfn.IFS(AD31 ="Unk", 1, AD31 = "", 1, AD31 &lt;&gt; "", 0)</f>
        <v>0</v>
      </c>
      <c r="AP31" s="5">
        <v>19338.61</v>
      </c>
      <c r="AQ31" s="5">
        <v>15725.41</v>
      </c>
      <c r="AR31" s="5">
        <v>0.19</v>
      </c>
      <c r="AS31" s="5">
        <v>3600.01</v>
      </c>
      <c r="AT31" s="5">
        <v>3224</v>
      </c>
      <c r="AU31" s="5">
        <v>1486414</v>
      </c>
      <c r="AV31" s="5">
        <v>2</v>
      </c>
      <c r="AW31" s="5">
        <v>0</v>
      </c>
      <c r="AX31" s="5">
        <v>0</v>
      </c>
      <c r="AY31" s="5">
        <v>0</v>
      </c>
      <c r="AZ31" s="9" cm="1">
        <f t="array" ref="AZ31">_xlfn.IFS(AP31 ="Unk", 0, AP31 = "", 0,(AP31-AQ31)=0,1,(AP31-AQ31) &lt;&gt; 0, 0)</f>
        <v>0</v>
      </c>
      <c r="BA31" s="9" cm="1">
        <f t="array" ref="BA31">_xlfn.IFS(AP31 ="Unk", 1, AP31 = "", 1, AP31 &lt;&gt; "", 0)</f>
        <v>0</v>
      </c>
      <c r="BL31" t="s">
        <v>58</v>
      </c>
      <c r="BO31" t="s">
        <v>43</v>
      </c>
    </row>
    <row r="32" spans="1:67" x14ac:dyDescent="0.2">
      <c r="A32">
        <v>3</v>
      </c>
      <c r="B32" t="s">
        <v>5</v>
      </c>
      <c r="C32">
        <v>3</v>
      </c>
      <c r="D32">
        <v>50</v>
      </c>
      <c r="E32">
        <v>0</v>
      </c>
      <c r="F32" s="5" t="s">
        <v>25</v>
      </c>
      <c r="G32" s="5">
        <v>15566.22</v>
      </c>
      <c r="H32" s="5">
        <v>100</v>
      </c>
      <c r="I32" s="5">
        <v>3609.68</v>
      </c>
      <c r="J32" s="5">
        <v>1588</v>
      </c>
      <c r="K32" s="5">
        <v>1076415</v>
      </c>
      <c r="L32" s="5">
        <v>0</v>
      </c>
      <c r="M32" s="5"/>
      <c r="N32" s="5"/>
      <c r="O32" s="5"/>
      <c r="P32" s="9" cm="1">
        <f t="array" ref="P32">_xlfn.IFS(F32 ="Unk", 0, F32 = "", 0,(F32-G32)=0,1,(F32-G32) &lt;&gt; 0, 0)</f>
        <v>0</v>
      </c>
      <c r="Q32" s="9" cm="1">
        <f t="array" ref="Q32">_xlfn.IFS(F32 ="Unk", 1, F32 = "", 1, F32 &lt;&gt; "", 0)</f>
        <v>1</v>
      </c>
      <c r="R32" s="5">
        <v>21159.34</v>
      </c>
      <c r="S32" s="5">
        <v>15716.88</v>
      </c>
      <c r="T32" s="5">
        <v>0.26</v>
      </c>
      <c r="U32" s="5">
        <v>3601.34</v>
      </c>
      <c r="V32" s="5">
        <v>1543</v>
      </c>
      <c r="W32" s="5">
        <v>1189556</v>
      </c>
      <c r="X32" s="5">
        <v>1</v>
      </c>
      <c r="Y32" s="5">
        <v>0</v>
      </c>
      <c r="Z32" s="5">
        <v>0</v>
      </c>
      <c r="AA32" s="5">
        <v>0</v>
      </c>
      <c r="AB32" s="9" cm="1">
        <f t="array" ref="AB32">_xlfn.IFS(R32 ="Unk", 0, R32 = "", 0,(R32-S32)=0,1,(R32-S32) &lt;&gt; 0, 0)</f>
        <v>0</v>
      </c>
      <c r="AC32" s="9" cm="1">
        <f t="array" ref="AC32">_xlfn.IFS(R32 ="Unk", 1, R32 = "", 1, R32 &lt;&gt; "", 0)</f>
        <v>0</v>
      </c>
      <c r="AD32" s="5">
        <v>20462.38</v>
      </c>
      <c r="AE32" s="5">
        <v>15852.11</v>
      </c>
      <c r="AF32" s="5">
        <v>0.23</v>
      </c>
      <c r="AG32" s="5">
        <v>3607.19</v>
      </c>
      <c r="AH32" s="5">
        <v>2429</v>
      </c>
      <c r="AI32" s="5">
        <v>1175418</v>
      </c>
      <c r="AJ32" s="5">
        <v>1</v>
      </c>
      <c r="AK32" s="5">
        <v>0</v>
      </c>
      <c r="AL32" s="5">
        <v>0</v>
      </c>
      <c r="AM32" s="5">
        <v>0</v>
      </c>
      <c r="AN32" s="9" cm="1">
        <f t="array" ref="AN32">_xlfn.IFS(AD32 ="Unk", 0, AD32 = "", 0,(AD32-AE32)=0,1,(AD32-AE32) &lt;&gt; 0, 0)</f>
        <v>0</v>
      </c>
      <c r="AO32" s="9" cm="1">
        <f t="array" ref="AO32">_xlfn.IFS(AD32 ="Unk", 1, AD32 = "", 1, AD32 &lt;&gt; "", 0)</f>
        <v>0</v>
      </c>
      <c r="AP32" s="5" t="s">
        <v>25</v>
      </c>
      <c r="AQ32" s="5">
        <v>16025.72</v>
      </c>
      <c r="AR32" s="5">
        <v>100</v>
      </c>
      <c r="AS32" s="5">
        <v>3601.4</v>
      </c>
      <c r="AT32" s="5">
        <v>3782</v>
      </c>
      <c r="AU32" s="5">
        <v>1603058</v>
      </c>
      <c r="AV32" s="5">
        <v>0</v>
      </c>
      <c r="AW32" s="5"/>
      <c r="AX32" s="5"/>
      <c r="AY32" s="5"/>
      <c r="AZ32" s="9" cm="1">
        <f t="array" ref="AZ32">_xlfn.IFS(AP32 ="Unk", 0, AP32 = "", 0,(AP32-AQ32)=0,1,(AP32-AQ32) &lt;&gt; 0, 0)</f>
        <v>0</v>
      </c>
      <c r="BA32" s="9" cm="1">
        <f t="array" ref="BA32">_xlfn.IFS(AP32 ="Unk", 1, AP32 = "", 1, AP32 &lt;&gt; "", 0)</f>
        <v>1</v>
      </c>
      <c r="BL32" t="s">
        <v>59</v>
      </c>
      <c r="BO32" t="s">
        <v>100</v>
      </c>
    </row>
    <row r="33" spans="1:67" x14ac:dyDescent="0.2">
      <c r="A33">
        <v>3</v>
      </c>
      <c r="B33" t="s">
        <v>5</v>
      </c>
      <c r="C33">
        <v>4</v>
      </c>
      <c r="D33">
        <v>5</v>
      </c>
      <c r="E33">
        <v>0</v>
      </c>
      <c r="F33" s="5">
        <v>2302.44</v>
      </c>
      <c r="G33" s="5">
        <v>2302.44</v>
      </c>
      <c r="H33" s="5">
        <v>0</v>
      </c>
      <c r="I33" s="5">
        <v>0.13</v>
      </c>
      <c r="J33" s="5">
        <v>1</v>
      </c>
      <c r="K33" s="5">
        <v>368</v>
      </c>
      <c r="L33" s="5">
        <v>7</v>
      </c>
      <c r="M33" s="5">
        <v>0</v>
      </c>
      <c r="N33" s="5">
        <v>0</v>
      </c>
      <c r="O33" s="5">
        <v>0</v>
      </c>
      <c r="P33" s="9" cm="1">
        <f t="array" ref="P33">_xlfn.IFS(F33 ="Unk", 0, F33 = "", 0,(F33-G33)=0,1,(F33-G33) &lt;&gt; 0, 0)</f>
        <v>1</v>
      </c>
      <c r="Q33" s="9" cm="1">
        <f t="array" ref="Q33">_xlfn.IFS(F33 ="Unk", 1, F33 = "", 1, F33 &lt;&gt; "", 0)</f>
        <v>0</v>
      </c>
      <c r="R33" s="5">
        <v>3132.21</v>
      </c>
      <c r="S33" s="5">
        <v>3132.21</v>
      </c>
      <c r="T33" s="5">
        <v>0</v>
      </c>
      <c r="U33" s="5">
        <v>0.09</v>
      </c>
      <c r="V33" s="5">
        <v>1</v>
      </c>
      <c r="W33" s="5">
        <v>289</v>
      </c>
      <c r="X33" s="5">
        <v>5</v>
      </c>
      <c r="Y33" s="5">
        <v>0</v>
      </c>
      <c r="Z33" s="5">
        <v>0</v>
      </c>
      <c r="AA33" s="5">
        <v>0</v>
      </c>
      <c r="AB33" s="9" cm="1">
        <f t="array" ref="AB33">_xlfn.IFS(R33 ="Unk", 0, R33 = "", 0,(R33-S33)=0,1,(R33-S33) &lt;&gt; 0, 0)</f>
        <v>1</v>
      </c>
      <c r="AC33" s="9" cm="1">
        <f t="array" ref="AC33">_xlfn.IFS(R33 ="Unk", 1, R33 = "", 1, R33 &lt;&gt; "", 0)</f>
        <v>0</v>
      </c>
      <c r="AD33" s="5">
        <v>3306.08</v>
      </c>
      <c r="AE33" s="5">
        <v>3306.08</v>
      </c>
      <c r="AF33" s="5">
        <v>0</v>
      </c>
      <c r="AG33" s="5">
        <v>0.02</v>
      </c>
      <c r="AH33" s="5">
        <v>1</v>
      </c>
      <c r="AI33" s="5">
        <v>60</v>
      </c>
      <c r="AJ33" s="5">
        <v>5</v>
      </c>
      <c r="AK33" s="5">
        <v>0</v>
      </c>
      <c r="AL33" s="5">
        <v>0</v>
      </c>
      <c r="AM33" s="5">
        <v>0</v>
      </c>
      <c r="AN33" s="9" cm="1">
        <f t="array" ref="AN33">_xlfn.IFS(AD33 ="Unk", 0, AD33 = "", 0,(AD33-AE33)=0,1,(AD33-AE33) &lt;&gt; 0, 0)</f>
        <v>1</v>
      </c>
      <c r="AO33" s="9" cm="1">
        <f t="array" ref="AO33">_xlfn.IFS(AD33 ="Unk", 1, AD33 = "", 1, AD33 &lt;&gt; "", 0)</f>
        <v>0</v>
      </c>
      <c r="AP33" s="5"/>
      <c r="AQ33" s="5"/>
      <c r="AR33" s="5">
        <v>100</v>
      </c>
      <c r="AS33" s="5"/>
      <c r="AT33" s="5"/>
      <c r="AU33" s="5"/>
      <c r="AV33" s="5"/>
      <c r="AW33" s="5"/>
      <c r="AX33" s="5"/>
      <c r="AY33" s="5"/>
      <c r="AZ33" s="9" cm="1">
        <f t="array" ref="AZ33">_xlfn.IFS(AP33 ="Unk", 0, AP33 = "", 0,(AP33-AQ33)=0,1,(AP33-AQ33) &lt;&gt; 0, 0)</f>
        <v>0</v>
      </c>
      <c r="BA33" s="9" cm="1">
        <f t="array" ref="BA33">_xlfn.IFS(AP33 ="Unk", 1, AP33 = "", 1, AP33 &lt;&gt; "", 0)</f>
        <v>1</v>
      </c>
      <c r="BL33" t="s">
        <v>60</v>
      </c>
      <c r="BO33" t="s">
        <v>101</v>
      </c>
    </row>
    <row r="34" spans="1:67" x14ac:dyDescent="0.2">
      <c r="A34">
        <v>3</v>
      </c>
      <c r="B34" t="s">
        <v>5</v>
      </c>
      <c r="C34">
        <v>4</v>
      </c>
      <c r="D34">
        <v>10</v>
      </c>
      <c r="E34">
        <v>0</v>
      </c>
      <c r="F34" s="5">
        <v>5031</v>
      </c>
      <c r="G34" s="5">
        <v>5031</v>
      </c>
      <c r="H34" s="5">
        <v>0</v>
      </c>
      <c r="I34" s="5">
        <v>6.37</v>
      </c>
      <c r="J34" s="5">
        <v>1816</v>
      </c>
      <c r="K34" s="5">
        <v>72889</v>
      </c>
      <c r="L34" s="5">
        <v>10</v>
      </c>
      <c r="M34" s="5">
        <v>0</v>
      </c>
      <c r="N34" s="5">
        <v>0</v>
      </c>
      <c r="O34" s="5">
        <v>0</v>
      </c>
      <c r="P34" s="9" cm="1">
        <f t="array" ref="P34">_xlfn.IFS(F34 ="Unk", 0, F34 = "", 0,(F34-G34)=0,1,(F34-G34) &lt;&gt; 0, 0)</f>
        <v>1</v>
      </c>
      <c r="Q34" s="9" cm="1">
        <f t="array" ref="Q34">_xlfn.IFS(F34 ="Unk", 1, F34 = "", 1, F34 &lt;&gt; "", 0)</f>
        <v>0</v>
      </c>
      <c r="R34" s="5">
        <v>5482.86</v>
      </c>
      <c r="S34" s="5">
        <v>5482.86</v>
      </c>
      <c r="T34" s="5">
        <v>0</v>
      </c>
      <c r="U34" s="5">
        <v>11.21</v>
      </c>
      <c r="V34" s="5">
        <v>1274</v>
      </c>
      <c r="W34" s="5">
        <v>59836</v>
      </c>
      <c r="X34" s="5">
        <v>10</v>
      </c>
      <c r="Y34" s="5">
        <v>0</v>
      </c>
      <c r="Z34" s="5">
        <v>0</v>
      </c>
      <c r="AA34" s="5">
        <v>0</v>
      </c>
      <c r="AB34" s="9" cm="1">
        <f t="array" ref="AB34">_xlfn.IFS(R34 ="Unk", 0, R34 = "", 0,(R34-S34)=0,1,(R34-S34) &lt;&gt; 0, 0)</f>
        <v>1</v>
      </c>
      <c r="AC34" s="9" cm="1">
        <f t="array" ref="AC34">_xlfn.IFS(R34 ="Unk", 1, R34 = "", 1, R34 &lt;&gt; "", 0)</f>
        <v>0</v>
      </c>
      <c r="AD34" s="5">
        <v>5991.45</v>
      </c>
      <c r="AE34" s="5">
        <v>5991.45</v>
      </c>
      <c r="AF34" s="5">
        <v>0</v>
      </c>
      <c r="AG34" s="5">
        <v>2.92</v>
      </c>
      <c r="AH34" s="5">
        <v>697</v>
      </c>
      <c r="AI34" s="5">
        <v>34802</v>
      </c>
      <c r="AJ34" s="5">
        <v>9</v>
      </c>
      <c r="AK34" s="5">
        <v>0</v>
      </c>
      <c r="AL34" s="5">
        <v>0</v>
      </c>
      <c r="AM34" s="5">
        <v>0</v>
      </c>
      <c r="AN34" s="9" cm="1">
        <f t="array" ref="AN34">_xlfn.IFS(AD34 ="Unk", 0, AD34 = "", 0,(AD34-AE34)=0,1,(AD34-AE34) &lt;&gt; 0, 0)</f>
        <v>1</v>
      </c>
      <c r="AO34" s="9" cm="1">
        <f t="array" ref="AO34">_xlfn.IFS(AD34 ="Unk", 1, AD34 = "", 1, AD34 &lt;&gt; "", 0)</f>
        <v>0</v>
      </c>
      <c r="AP34" s="5">
        <v>6777.47</v>
      </c>
      <c r="AQ34" s="5">
        <v>6777.47</v>
      </c>
      <c r="AR34" s="5">
        <v>0</v>
      </c>
      <c r="AS34" s="5">
        <v>2.27</v>
      </c>
      <c r="AT34" s="5">
        <v>303</v>
      </c>
      <c r="AU34" s="5">
        <v>12805</v>
      </c>
      <c r="AV34" s="5">
        <v>10</v>
      </c>
      <c r="AW34" s="5">
        <v>0</v>
      </c>
      <c r="AX34" s="5">
        <v>0</v>
      </c>
      <c r="AY34" s="5">
        <v>0</v>
      </c>
      <c r="AZ34" s="9" cm="1">
        <f t="array" ref="AZ34">_xlfn.IFS(AP34 ="Unk", 0, AP34 = "", 0,(AP34-AQ34)=0,1,(AP34-AQ34) &lt;&gt; 0, 0)</f>
        <v>1</v>
      </c>
      <c r="BA34" s="9" cm="1">
        <f t="array" ref="BA34">_xlfn.IFS(AP34 ="Unk", 1, AP34 = "", 1, AP34 &lt;&gt; "", 0)</f>
        <v>0</v>
      </c>
      <c r="BL34" t="s">
        <v>61</v>
      </c>
      <c r="BO34" t="s">
        <v>102</v>
      </c>
    </row>
    <row r="35" spans="1:67" x14ac:dyDescent="0.2">
      <c r="A35">
        <v>3</v>
      </c>
      <c r="B35" t="s">
        <v>5</v>
      </c>
      <c r="C35">
        <v>4</v>
      </c>
      <c r="D35">
        <v>15</v>
      </c>
      <c r="E35">
        <v>0</v>
      </c>
      <c r="F35" s="5">
        <v>5551.36</v>
      </c>
      <c r="G35" s="5">
        <v>5551.36</v>
      </c>
      <c r="H35" s="5">
        <v>0</v>
      </c>
      <c r="I35" s="5">
        <v>8.82</v>
      </c>
      <c r="J35" s="5">
        <v>734</v>
      </c>
      <c r="K35" s="5">
        <v>58441</v>
      </c>
      <c r="L35" s="5">
        <v>7</v>
      </c>
      <c r="M35" s="5">
        <v>0</v>
      </c>
      <c r="N35" s="5">
        <v>0</v>
      </c>
      <c r="O35" s="5">
        <v>0</v>
      </c>
      <c r="P35" s="9" cm="1">
        <f t="array" ref="P35">_xlfn.IFS(F35 ="Unk", 0, F35 = "", 0,(F35-G35)=0,1,(F35-G35) &lt;&gt; 0, 0)</f>
        <v>1</v>
      </c>
      <c r="Q35" s="9" cm="1">
        <f t="array" ref="Q35">_xlfn.IFS(F35 ="Unk", 1, F35 = "", 1, F35 &lt;&gt; "", 0)</f>
        <v>0</v>
      </c>
      <c r="R35" s="5">
        <v>5776.88</v>
      </c>
      <c r="S35" s="5">
        <v>5776.88</v>
      </c>
      <c r="T35" s="5">
        <v>0</v>
      </c>
      <c r="U35" s="5">
        <v>8.41</v>
      </c>
      <c r="V35" s="5">
        <v>535</v>
      </c>
      <c r="W35" s="5">
        <v>52448</v>
      </c>
      <c r="X35" s="5">
        <v>5</v>
      </c>
      <c r="Y35" s="5">
        <v>0</v>
      </c>
      <c r="Z35" s="5">
        <v>0</v>
      </c>
      <c r="AA35" s="5">
        <v>0</v>
      </c>
      <c r="AB35" s="9" cm="1">
        <f t="array" ref="AB35">_xlfn.IFS(R35 ="Unk", 0, R35 = "", 0,(R35-S35)=0,1,(R35-S35) &lt;&gt; 0, 0)</f>
        <v>1</v>
      </c>
      <c r="AC35" s="9" cm="1">
        <f t="array" ref="AC35">_xlfn.IFS(R35 ="Unk", 1, R35 = "", 1, R35 &lt;&gt; "", 0)</f>
        <v>0</v>
      </c>
      <c r="AD35" s="5">
        <v>6214.98</v>
      </c>
      <c r="AE35" s="5">
        <v>6214.98</v>
      </c>
      <c r="AF35" s="5">
        <v>0</v>
      </c>
      <c r="AG35" s="5">
        <v>24.09</v>
      </c>
      <c r="AH35" s="5">
        <v>1152</v>
      </c>
      <c r="AI35" s="5">
        <v>130270</v>
      </c>
      <c r="AJ35" s="5">
        <v>6</v>
      </c>
      <c r="AK35" s="5">
        <v>0</v>
      </c>
      <c r="AL35" s="5">
        <v>0</v>
      </c>
      <c r="AM35" s="5">
        <v>0</v>
      </c>
      <c r="AN35" s="9" cm="1">
        <f t="array" ref="AN35">_xlfn.IFS(AD35 ="Unk", 0, AD35 = "", 0,(AD35-AE35)=0,1,(AD35-AE35) &lt;&gt; 0, 0)</f>
        <v>1</v>
      </c>
      <c r="AO35" s="9" cm="1">
        <f t="array" ref="AO35">_xlfn.IFS(AD35 ="Unk", 1, AD35 = "", 1, AD35 &lt;&gt; "", 0)</f>
        <v>0</v>
      </c>
      <c r="AP35" s="5">
        <v>6603.48</v>
      </c>
      <c r="AQ35" s="5">
        <v>6603.48</v>
      </c>
      <c r="AR35" s="5">
        <v>0</v>
      </c>
      <c r="AS35" s="5">
        <v>28.43</v>
      </c>
      <c r="AT35" s="5">
        <v>947</v>
      </c>
      <c r="AU35" s="5">
        <v>105784</v>
      </c>
      <c r="AV35" s="5">
        <v>10</v>
      </c>
      <c r="AW35" s="5">
        <v>0</v>
      </c>
      <c r="AX35" s="5">
        <v>0</v>
      </c>
      <c r="AY35" s="5">
        <v>0</v>
      </c>
      <c r="AZ35" s="9" cm="1">
        <f t="array" ref="AZ35">_xlfn.IFS(AP35 ="Unk", 0, AP35 = "", 0,(AP35-AQ35)=0,1,(AP35-AQ35) &lt;&gt; 0, 0)</f>
        <v>1</v>
      </c>
      <c r="BA35" s="9" cm="1">
        <f t="array" ref="BA35">_xlfn.IFS(AP35 ="Unk", 1, AP35 = "", 1, AP35 &lt;&gt; "", 0)</f>
        <v>0</v>
      </c>
      <c r="BL35" t="s">
        <v>62</v>
      </c>
      <c r="BO35" t="s">
        <v>103</v>
      </c>
    </row>
    <row r="36" spans="1:67" x14ac:dyDescent="0.2">
      <c r="A36">
        <v>3</v>
      </c>
      <c r="B36" t="s">
        <v>5</v>
      </c>
      <c r="C36">
        <v>4</v>
      </c>
      <c r="D36">
        <v>20</v>
      </c>
      <c r="E36">
        <v>0</v>
      </c>
      <c r="F36" s="5">
        <v>7650.75</v>
      </c>
      <c r="G36" s="5">
        <v>7650.75</v>
      </c>
      <c r="H36" s="5">
        <v>0</v>
      </c>
      <c r="I36" s="5">
        <v>2780.43</v>
      </c>
      <c r="J36" s="5">
        <v>42903</v>
      </c>
      <c r="K36" s="5">
        <v>4158460</v>
      </c>
      <c r="L36" s="5">
        <v>10</v>
      </c>
      <c r="M36" s="5">
        <v>0</v>
      </c>
      <c r="N36" s="5">
        <v>0</v>
      </c>
      <c r="O36" s="5">
        <v>0</v>
      </c>
      <c r="P36" s="9" cm="1">
        <f t="array" ref="P36">_xlfn.IFS(F36 ="Unk", 0, F36 = "", 0,(F36-G36)=0,1,(F36-G36) &lt;&gt; 0, 0)</f>
        <v>1</v>
      </c>
      <c r="Q36" s="9" cm="1">
        <f t="array" ref="Q36">_xlfn.IFS(F36 ="Unk", 1, F36 = "", 1, F36 &lt;&gt; "", 0)</f>
        <v>0</v>
      </c>
      <c r="R36" s="5">
        <v>8443.44</v>
      </c>
      <c r="S36" s="5">
        <v>7671.73</v>
      </c>
      <c r="T36" s="5">
        <v>0.09</v>
      </c>
      <c r="U36" s="5">
        <v>3601</v>
      </c>
      <c r="V36" s="5">
        <v>54107</v>
      </c>
      <c r="W36" s="5">
        <v>10294983</v>
      </c>
      <c r="X36" s="5">
        <v>10</v>
      </c>
      <c r="Y36" s="5">
        <v>0</v>
      </c>
      <c r="Z36" s="5">
        <v>0</v>
      </c>
      <c r="AA36" s="5">
        <v>0</v>
      </c>
      <c r="AB36" s="9" cm="1">
        <f t="array" ref="AB36">_xlfn.IFS(R36 ="Unk", 0, R36 = "", 0,(R36-S36)=0,1,(R36-S36) &lt;&gt; 0, 0)</f>
        <v>0</v>
      </c>
      <c r="AC36" s="9" cm="1">
        <f t="array" ref="AC36">_xlfn.IFS(R36 ="Unk", 1, R36 = "", 1, R36 &lt;&gt; "", 0)</f>
        <v>0</v>
      </c>
      <c r="AD36" s="5">
        <v>8935.3799999999992</v>
      </c>
      <c r="AE36" s="5">
        <v>8059.28</v>
      </c>
      <c r="AF36" s="5">
        <v>0.1</v>
      </c>
      <c r="AG36" s="5">
        <v>3600.31</v>
      </c>
      <c r="AH36" s="5">
        <v>48560</v>
      </c>
      <c r="AI36" s="5">
        <v>9814237</v>
      </c>
      <c r="AJ36" s="5">
        <v>10</v>
      </c>
      <c r="AK36" s="5">
        <v>0</v>
      </c>
      <c r="AL36" s="5">
        <v>0</v>
      </c>
      <c r="AM36" s="5">
        <v>0</v>
      </c>
      <c r="AN36" s="9" cm="1">
        <f t="array" ref="AN36">_xlfn.IFS(AD36 ="Unk", 0, AD36 = "", 0,(AD36-AE36)=0,1,(AD36-AE36) &lt;&gt; 0, 0)</f>
        <v>0</v>
      </c>
      <c r="AO36" s="9" cm="1">
        <f t="array" ref="AO36">_xlfn.IFS(AD36 ="Unk", 1, AD36 = "", 1, AD36 &lt;&gt; "", 0)</f>
        <v>0</v>
      </c>
      <c r="AP36" s="5">
        <v>9512.7099999999991</v>
      </c>
      <c r="AQ36" s="5">
        <v>8555.14</v>
      </c>
      <c r="AR36" s="5">
        <v>0.1</v>
      </c>
      <c r="AS36" s="5">
        <v>3600.07</v>
      </c>
      <c r="AT36" s="5">
        <v>38757</v>
      </c>
      <c r="AU36" s="5">
        <v>9406348</v>
      </c>
      <c r="AV36" s="5">
        <v>8</v>
      </c>
      <c r="AW36" s="5">
        <v>0</v>
      </c>
      <c r="AX36" s="5">
        <v>0</v>
      </c>
      <c r="AY36" s="5">
        <v>0</v>
      </c>
      <c r="AZ36" s="9" cm="1">
        <f t="array" ref="AZ36">_xlfn.IFS(AP36 ="Unk", 0, AP36 = "", 0,(AP36-AQ36)=0,1,(AP36-AQ36) &lt;&gt; 0, 0)</f>
        <v>0</v>
      </c>
      <c r="BA36" s="9" cm="1">
        <f t="array" ref="BA36">_xlfn.IFS(AP36 ="Unk", 1, AP36 = "", 1, AP36 &lt;&gt; "", 0)</f>
        <v>0</v>
      </c>
      <c r="BL36" t="s">
        <v>63</v>
      </c>
      <c r="BO36" t="s">
        <v>27</v>
      </c>
    </row>
    <row r="37" spans="1:67" x14ac:dyDescent="0.2">
      <c r="A37">
        <v>3</v>
      </c>
      <c r="B37" t="s">
        <v>5</v>
      </c>
      <c r="C37">
        <v>4</v>
      </c>
      <c r="D37">
        <v>25</v>
      </c>
      <c r="E37">
        <v>0</v>
      </c>
      <c r="F37" s="5">
        <v>8908.31</v>
      </c>
      <c r="G37" s="5">
        <v>8908.31</v>
      </c>
      <c r="H37" s="5">
        <v>0</v>
      </c>
      <c r="I37" s="5">
        <v>163.51</v>
      </c>
      <c r="J37" s="5">
        <v>2216</v>
      </c>
      <c r="K37" s="5">
        <v>284331</v>
      </c>
      <c r="L37" s="5">
        <v>10</v>
      </c>
      <c r="M37" s="5">
        <v>0</v>
      </c>
      <c r="N37" s="5">
        <v>0</v>
      </c>
      <c r="O37" s="5">
        <v>0</v>
      </c>
      <c r="P37" s="9" cm="1">
        <f t="array" ref="P37">_xlfn.IFS(F37 ="Unk", 0, F37 = "", 0,(F37-G37)=0,1,(F37-G37) &lt;&gt; 0, 0)</f>
        <v>1</v>
      </c>
      <c r="Q37" s="9" cm="1">
        <f t="array" ref="Q37">_xlfn.IFS(F37 ="Unk", 1, F37 = "", 1, F37 &lt;&gt; "", 0)</f>
        <v>0</v>
      </c>
      <c r="R37" s="5">
        <v>9334.9599999999991</v>
      </c>
      <c r="S37" s="5">
        <v>9334.9599999999991</v>
      </c>
      <c r="T37" s="5">
        <v>0</v>
      </c>
      <c r="U37" s="5">
        <v>356.82</v>
      </c>
      <c r="V37" s="5">
        <v>3978</v>
      </c>
      <c r="W37" s="5">
        <v>893235</v>
      </c>
      <c r="X37" s="5">
        <v>8</v>
      </c>
      <c r="Y37" s="5">
        <v>0</v>
      </c>
      <c r="Z37" s="5">
        <v>0</v>
      </c>
      <c r="AA37" s="5">
        <v>0</v>
      </c>
      <c r="AB37" s="9" cm="1">
        <f t="array" ref="AB37">_xlfn.IFS(R37 ="Unk", 0, R37 = "", 0,(R37-S37)=0,1,(R37-S37) &lt;&gt; 0, 0)</f>
        <v>1</v>
      </c>
      <c r="AC37" s="9" cm="1">
        <f t="array" ref="AC37">_xlfn.IFS(R37 ="Unk", 1, R37 = "", 1, R37 &lt;&gt; "", 0)</f>
        <v>0</v>
      </c>
      <c r="AD37" s="5">
        <v>9661.7199999999993</v>
      </c>
      <c r="AE37" s="5">
        <v>9661.7199999999993</v>
      </c>
      <c r="AF37" s="5">
        <v>0</v>
      </c>
      <c r="AG37" s="5">
        <v>489.21</v>
      </c>
      <c r="AH37" s="5">
        <v>6828</v>
      </c>
      <c r="AI37" s="5">
        <v>1552713</v>
      </c>
      <c r="AJ37" s="5">
        <v>8</v>
      </c>
      <c r="AK37" s="5">
        <v>0</v>
      </c>
      <c r="AL37" s="5">
        <v>0</v>
      </c>
      <c r="AM37" s="5">
        <v>0</v>
      </c>
      <c r="AN37" s="9" cm="1">
        <f t="array" ref="AN37">_xlfn.IFS(AD37 ="Unk", 0, AD37 = "", 0,(AD37-AE37)=0,1,(AD37-AE37) &lt;&gt; 0, 0)</f>
        <v>1</v>
      </c>
      <c r="AO37" s="9" cm="1">
        <f t="array" ref="AO37">_xlfn.IFS(AD37 ="Unk", 1, AD37 = "", 1, AD37 &lt;&gt; "", 0)</f>
        <v>0</v>
      </c>
      <c r="AP37" s="5">
        <v>10124.34</v>
      </c>
      <c r="AQ37" s="5">
        <v>10016.9</v>
      </c>
      <c r="AR37" s="5">
        <v>0.01</v>
      </c>
      <c r="AS37" s="5">
        <v>3602.07</v>
      </c>
      <c r="AT37" s="5">
        <v>51491</v>
      </c>
      <c r="AU37" s="5">
        <v>13458104</v>
      </c>
      <c r="AV37" s="5">
        <v>10</v>
      </c>
      <c r="AW37" s="5">
        <v>0</v>
      </c>
      <c r="AX37" s="5">
        <v>0</v>
      </c>
      <c r="AY37" s="5">
        <v>0</v>
      </c>
      <c r="AZ37" s="9" cm="1">
        <f t="array" ref="AZ37">_xlfn.IFS(AP37 ="Unk", 0, AP37 = "", 0,(AP37-AQ37)=0,1,(AP37-AQ37) &lt;&gt; 0, 0)</f>
        <v>0</v>
      </c>
      <c r="BA37" s="9" cm="1">
        <f t="array" ref="BA37">_xlfn.IFS(AP37 ="Unk", 1, AP37 = "", 1, AP37 &lt;&gt; "", 0)</f>
        <v>0</v>
      </c>
      <c r="BL37" t="s">
        <v>64</v>
      </c>
      <c r="BO37" t="s">
        <v>28</v>
      </c>
    </row>
    <row r="38" spans="1:67" x14ac:dyDescent="0.2">
      <c r="A38">
        <v>3</v>
      </c>
      <c r="B38" t="s">
        <v>5</v>
      </c>
      <c r="C38">
        <v>4</v>
      </c>
      <c r="D38">
        <v>30</v>
      </c>
      <c r="E38">
        <v>0</v>
      </c>
      <c r="F38" s="5">
        <v>10325.93</v>
      </c>
      <c r="G38" s="5">
        <v>10153.17</v>
      </c>
      <c r="H38" s="5">
        <v>0.02</v>
      </c>
      <c r="I38" s="5">
        <v>3602.19</v>
      </c>
      <c r="J38" s="5">
        <v>14057</v>
      </c>
      <c r="K38" s="5">
        <v>4776151</v>
      </c>
      <c r="L38" s="5">
        <v>9</v>
      </c>
      <c r="M38" s="5">
        <v>0</v>
      </c>
      <c r="N38" s="5">
        <v>0</v>
      </c>
      <c r="O38" s="5">
        <v>0</v>
      </c>
      <c r="P38" s="9" cm="1">
        <f t="array" ref="P38">_xlfn.IFS(F38 ="Unk", 0, F38 = "", 0,(F38-G38)=0,1,(F38-G38) &lt;&gt; 0, 0)</f>
        <v>0</v>
      </c>
      <c r="Q38" s="9" cm="1">
        <f t="array" ref="Q38">_xlfn.IFS(F38 ="Unk", 1, F38 = "", 1, F38 &lt;&gt; "", 0)</f>
        <v>0</v>
      </c>
      <c r="R38" s="5">
        <v>10789.03</v>
      </c>
      <c r="S38" s="5">
        <v>10154.9</v>
      </c>
      <c r="T38" s="5">
        <v>0.06</v>
      </c>
      <c r="U38" s="5">
        <v>3600.57</v>
      </c>
      <c r="V38" s="5">
        <v>14472</v>
      </c>
      <c r="W38" s="5">
        <v>5294707</v>
      </c>
      <c r="X38" s="5">
        <v>10</v>
      </c>
      <c r="Y38" s="5">
        <v>0</v>
      </c>
      <c r="Z38" s="5">
        <v>0</v>
      </c>
      <c r="AA38" s="5">
        <v>0</v>
      </c>
      <c r="AB38" s="9" cm="1">
        <f t="array" ref="AB38">_xlfn.IFS(R38 ="Unk", 0, R38 = "", 0,(R38-S38)=0,1,(R38-S38) &lt;&gt; 0, 0)</f>
        <v>0</v>
      </c>
      <c r="AC38" s="9" cm="1">
        <f t="array" ref="AC38">_xlfn.IFS(R38 ="Unk", 1, R38 = "", 1, R38 &lt;&gt; "", 0)</f>
        <v>0</v>
      </c>
      <c r="AD38" s="5">
        <v>12225.19</v>
      </c>
      <c r="AE38" s="5">
        <v>10241.66</v>
      </c>
      <c r="AF38" s="5">
        <v>0.16</v>
      </c>
      <c r="AG38" s="5">
        <v>3605.71</v>
      </c>
      <c r="AH38" s="5">
        <v>15947</v>
      </c>
      <c r="AI38" s="5">
        <v>6067303</v>
      </c>
      <c r="AJ38" s="5">
        <v>9</v>
      </c>
      <c r="AK38" s="5">
        <v>0</v>
      </c>
      <c r="AL38" s="5">
        <v>0</v>
      </c>
      <c r="AM38" s="5">
        <v>0</v>
      </c>
      <c r="AN38" s="9" cm="1">
        <f t="array" ref="AN38">_xlfn.IFS(AD38 ="Unk", 0, AD38 = "", 0,(AD38-AE38)=0,1,(AD38-AE38) &lt;&gt; 0, 0)</f>
        <v>0</v>
      </c>
      <c r="AO38" s="9" cm="1">
        <f t="array" ref="AO38">_xlfn.IFS(AD38 ="Unk", 1, AD38 = "", 1, AD38 &lt;&gt; "", 0)</f>
        <v>0</v>
      </c>
      <c r="AP38" s="5">
        <v>12851.2</v>
      </c>
      <c r="AQ38" s="5">
        <v>10388.93</v>
      </c>
      <c r="AR38" s="5">
        <v>0.19</v>
      </c>
      <c r="AS38" s="5">
        <v>3602.18</v>
      </c>
      <c r="AT38" s="5">
        <v>14558</v>
      </c>
      <c r="AU38" s="5">
        <v>5601242</v>
      </c>
      <c r="AV38" s="5">
        <v>5</v>
      </c>
      <c r="AW38" s="5">
        <v>0</v>
      </c>
      <c r="AX38" s="5">
        <v>0</v>
      </c>
      <c r="AY38" s="5">
        <v>0</v>
      </c>
      <c r="AZ38" s="9" cm="1">
        <f t="array" ref="AZ38">_xlfn.IFS(AP38 ="Unk", 0, AP38 = "", 0,(AP38-AQ38)=0,1,(AP38-AQ38) &lt;&gt; 0, 0)</f>
        <v>0</v>
      </c>
      <c r="BA38" s="9" cm="1">
        <f t="array" ref="BA38">_xlfn.IFS(AP38 ="Unk", 1, AP38 = "", 1, AP38 &lt;&gt; "", 0)</f>
        <v>0</v>
      </c>
      <c r="BL38" t="s">
        <v>65</v>
      </c>
      <c r="BO38" t="s">
        <v>29</v>
      </c>
    </row>
    <row r="39" spans="1:67" x14ac:dyDescent="0.2">
      <c r="A39">
        <v>3</v>
      </c>
      <c r="B39" t="s">
        <v>5</v>
      </c>
      <c r="C39">
        <v>4</v>
      </c>
      <c r="D39">
        <v>35</v>
      </c>
      <c r="E39">
        <v>0</v>
      </c>
      <c r="F39" s="5">
        <v>11685.81</v>
      </c>
      <c r="G39" s="5">
        <v>10739.58</v>
      </c>
      <c r="H39" s="5">
        <v>0.08</v>
      </c>
      <c r="I39" s="5">
        <v>3603.5</v>
      </c>
      <c r="J39" s="5">
        <v>10589</v>
      </c>
      <c r="K39" s="5">
        <v>2318110</v>
      </c>
      <c r="L39" s="5">
        <v>9</v>
      </c>
      <c r="M39" s="5">
        <v>0</v>
      </c>
      <c r="N39" s="5">
        <v>0</v>
      </c>
      <c r="O39" s="5">
        <v>0</v>
      </c>
      <c r="P39" s="9" cm="1">
        <f t="array" ref="P39">_xlfn.IFS(F39 ="Unk", 0, F39 = "", 0,(F39-G39)=0,1,(F39-G39) &lt;&gt; 0, 0)</f>
        <v>0</v>
      </c>
      <c r="Q39" s="9" cm="1">
        <f t="array" ref="Q39">_xlfn.IFS(F39 ="Unk", 1, F39 = "", 1, F39 &lt;&gt; "", 0)</f>
        <v>0</v>
      </c>
      <c r="R39" s="5">
        <v>13917.55</v>
      </c>
      <c r="S39" s="5">
        <v>10870.68</v>
      </c>
      <c r="T39" s="5">
        <v>0.22</v>
      </c>
      <c r="U39" s="5">
        <v>3600.96</v>
      </c>
      <c r="V39" s="5">
        <v>11964</v>
      </c>
      <c r="W39" s="5">
        <v>2648758</v>
      </c>
      <c r="X39" s="5">
        <v>10</v>
      </c>
      <c r="Y39" s="5">
        <v>0</v>
      </c>
      <c r="Z39" s="5">
        <v>0</v>
      </c>
      <c r="AA39" s="5">
        <v>0</v>
      </c>
      <c r="AB39" s="9" cm="1">
        <f t="array" ref="AB39">_xlfn.IFS(R39 ="Unk", 0, R39 = "", 0,(R39-S39)=0,1,(R39-S39) &lt;&gt; 0, 0)</f>
        <v>0</v>
      </c>
      <c r="AC39" s="9" cm="1">
        <f t="array" ref="AC39">_xlfn.IFS(R39 ="Unk", 1, R39 = "", 1, R39 &lt;&gt; "", 0)</f>
        <v>0</v>
      </c>
      <c r="AD39" s="5">
        <v>17035.75</v>
      </c>
      <c r="AE39" s="5">
        <v>10981.3</v>
      </c>
      <c r="AF39" s="5">
        <v>0.36</v>
      </c>
      <c r="AG39" s="5">
        <v>3605.99</v>
      </c>
      <c r="AH39" s="5">
        <v>15877</v>
      </c>
      <c r="AI39" s="5">
        <v>3024241</v>
      </c>
      <c r="AJ39" s="5">
        <v>3</v>
      </c>
      <c r="AK39" s="5">
        <v>0</v>
      </c>
      <c r="AL39" s="5">
        <v>0</v>
      </c>
      <c r="AM39" s="5">
        <v>0</v>
      </c>
      <c r="AN39" s="9" cm="1">
        <f t="array" ref="AN39">_xlfn.IFS(AD39 ="Unk", 0, AD39 = "", 0,(AD39-AE39)=0,1,(AD39-AE39) &lt;&gt; 0, 0)</f>
        <v>0</v>
      </c>
      <c r="AO39" s="9" cm="1">
        <f t="array" ref="AO39">_xlfn.IFS(AD39 ="Unk", 1, AD39 = "", 1, AD39 &lt;&gt; "", 0)</f>
        <v>0</v>
      </c>
      <c r="AP39" s="5" t="s">
        <v>25</v>
      </c>
      <c r="AQ39" s="5">
        <v>11132.47</v>
      </c>
      <c r="AR39" s="5">
        <v>100</v>
      </c>
      <c r="AS39" s="5">
        <v>3600.81</v>
      </c>
      <c r="AT39" s="5">
        <v>21343</v>
      </c>
      <c r="AU39" s="5">
        <v>4208011</v>
      </c>
      <c r="AV39" s="5">
        <v>0</v>
      </c>
      <c r="AW39" s="5"/>
      <c r="AX39" s="5"/>
      <c r="AY39" s="5"/>
      <c r="AZ39" s="9" cm="1">
        <f t="array" ref="AZ39">_xlfn.IFS(AP39 ="Unk", 0, AP39 = "", 0,(AP39-AQ39)=0,1,(AP39-AQ39) &lt;&gt; 0, 0)</f>
        <v>0</v>
      </c>
      <c r="BA39" s="9" cm="1">
        <f t="array" ref="BA39">_xlfn.IFS(AP39 ="Unk", 1, AP39 = "", 1, AP39 &lt;&gt; "", 0)</f>
        <v>1</v>
      </c>
      <c r="BL39" t="s">
        <v>66</v>
      </c>
      <c r="BO39" t="s">
        <v>30</v>
      </c>
    </row>
    <row r="40" spans="1:67" x14ac:dyDescent="0.2">
      <c r="A40">
        <v>3</v>
      </c>
      <c r="B40" t="s">
        <v>5</v>
      </c>
      <c r="C40">
        <v>4</v>
      </c>
      <c r="D40">
        <v>40</v>
      </c>
      <c r="E40">
        <v>0</v>
      </c>
      <c r="F40" s="5">
        <v>12432.87</v>
      </c>
      <c r="G40" s="5">
        <v>11721.97</v>
      </c>
      <c r="H40" s="5">
        <v>0.06</v>
      </c>
      <c r="I40" s="5">
        <v>3600.8</v>
      </c>
      <c r="J40" s="5">
        <v>7566</v>
      </c>
      <c r="K40" s="5">
        <v>2134416</v>
      </c>
      <c r="L40" s="5">
        <v>4</v>
      </c>
      <c r="M40" s="5">
        <v>0</v>
      </c>
      <c r="N40" s="5">
        <v>0</v>
      </c>
      <c r="O40" s="5">
        <v>0</v>
      </c>
      <c r="P40" s="9" cm="1">
        <f t="array" ref="P40">_xlfn.IFS(F40 ="Unk", 0, F40 = "", 0,(F40-G40)=0,1,(F40-G40) &lt;&gt; 0, 0)</f>
        <v>0</v>
      </c>
      <c r="Q40" s="9" cm="1">
        <f t="array" ref="Q40">_xlfn.IFS(F40 ="Unk", 1, F40 = "", 1, F40 &lt;&gt; "", 0)</f>
        <v>0</v>
      </c>
      <c r="R40" s="5">
        <v>13805.45</v>
      </c>
      <c r="S40" s="5">
        <v>11867.3</v>
      </c>
      <c r="T40" s="5">
        <v>0.14000000000000001</v>
      </c>
      <c r="U40" s="5">
        <v>3608.46</v>
      </c>
      <c r="V40" s="5">
        <v>8512</v>
      </c>
      <c r="W40" s="5">
        <v>2967270</v>
      </c>
      <c r="X40" s="5">
        <v>1</v>
      </c>
      <c r="Y40" s="5">
        <v>0</v>
      </c>
      <c r="Z40" s="5">
        <v>0</v>
      </c>
      <c r="AA40" s="5">
        <v>0</v>
      </c>
      <c r="AB40" s="9" cm="1">
        <f t="array" ref="AB40">_xlfn.IFS(R40 ="Unk", 0, R40 = "", 0,(R40-S40)=0,1,(R40-S40) &lt;&gt; 0, 0)</f>
        <v>0</v>
      </c>
      <c r="AC40" s="9" cm="1">
        <f t="array" ref="AC40">_xlfn.IFS(R40 ="Unk", 1, R40 = "", 1, R40 &lt;&gt; "", 0)</f>
        <v>0</v>
      </c>
      <c r="AD40" s="5">
        <v>13762.39</v>
      </c>
      <c r="AE40" s="5">
        <v>11954.48</v>
      </c>
      <c r="AF40" s="5">
        <v>0.13</v>
      </c>
      <c r="AG40" s="5">
        <v>3602.48</v>
      </c>
      <c r="AH40" s="5">
        <v>9255</v>
      </c>
      <c r="AI40" s="5">
        <v>2851149</v>
      </c>
      <c r="AJ40" s="5">
        <v>7</v>
      </c>
      <c r="AK40" s="5">
        <v>0</v>
      </c>
      <c r="AL40" s="5">
        <v>0</v>
      </c>
      <c r="AM40" s="5">
        <v>0</v>
      </c>
      <c r="AN40" s="9" cm="1">
        <f t="array" ref="AN40">_xlfn.IFS(AD40 ="Unk", 0, AD40 = "", 0,(AD40-AE40)=0,1,(AD40-AE40) &lt;&gt; 0, 0)</f>
        <v>0</v>
      </c>
      <c r="AO40" s="9" cm="1">
        <f t="array" ref="AO40">_xlfn.IFS(AD40 ="Unk", 1, AD40 = "", 1, AD40 &lt;&gt; "", 0)</f>
        <v>0</v>
      </c>
      <c r="AP40" s="5">
        <v>15172.56</v>
      </c>
      <c r="AQ40" s="5">
        <v>12099.93</v>
      </c>
      <c r="AR40" s="5">
        <v>0.2</v>
      </c>
      <c r="AS40" s="5">
        <v>3600.42</v>
      </c>
      <c r="AT40" s="5">
        <v>7712</v>
      </c>
      <c r="AU40" s="5">
        <v>2574084</v>
      </c>
      <c r="AV40" s="5">
        <v>3</v>
      </c>
      <c r="AW40" s="5">
        <v>0</v>
      </c>
      <c r="AX40" s="5">
        <v>0</v>
      </c>
      <c r="AY40" s="5">
        <v>0</v>
      </c>
      <c r="AZ40" s="9" cm="1">
        <f t="array" ref="AZ40">_xlfn.IFS(AP40 ="Unk", 0, AP40 = "", 0,(AP40-AQ40)=0,1,(AP40-AQ40) &lt;&gt; 0, 0)</f>
        <v>0</v>
      </c>
      <c r="BA40" s="9" cm="1">
        <f t="array" ref="BA40">_xlfn.IFS(AP40 ="Unk", 1, AP40 = "", 1, AP40 &lt;&gt; "", 0)</f>
        <v>0</v>
      </c>
      <c r="BL40" t="s">
        <v>67</v>
      </c>
      <c r="BO40" t="s">
        <v>31</v>
      </c>
    </row>
    <row r="41" spans="1:67" x14ac:dyDescent="0.2">
      <c r="A41">
        <v>3</v>
      </c>
      <c r="B41" t="s">
        <v>5</v>
      </c>
      <c r="C41">
        <v>4</v>
      </c>
      <c r="D41">
        <v>45</v>
      </c>
      <c r="E41">
        <v>0</v>
      </c>
      <c r="F41" s="5" t="s">
        <v>25</v>
      </c>
      <c r="G41" s="5">
        <v>13762.64</v>
      </c>
      <c r="H41" s="5">
        <v>100</v>
      </c>
      <c r="I41" s="5">
        <v>3622.91</v>
      </c>
      <c r="J41" s="5">
        <v>2953</v>
      </c>
      <c r="K41" s="5">
        <v>1051798</v>
      </c>
      <c r="L41" s="5">
        <v>0</v>
      </c>
      <c r="M41" s="5"/>
      <c r="N41" s="5"/>
      <c r="O41" s="5"/>
      <c r="P41" s="9" cm="1">
        <f t="array" ref="P41">_xlfn.IFS(F41 ="Unk", 0, F41 = "", 0,(F41-G41)=0,1,(F41-G41) &lt;&gt; 0, 0)</f>
        <v>0</v>
      </c>
      <c r="Q41" s="9" cm="1">
        <f t="array" ref="Q41">_xlfn.IFS(F41 ="Unk", 1, F41 = "", 1, F41 &lt;&gt; "", 0)</f>
        <v>1</v>
      </c>
      <c r="R41" s="5">
        <v>20256.07</v>
      </c>
      <c r="S41" s="5">
        <v>13976.76</v>
      </c>
      <c r="T41" s="5">
        <v>0.31</v>
      </c>
      <c r="U41" s="5">
        <v>3601.37</v>
      </c>
      <c r="V41" s="5">
        <v>5385</v>
      </c>
      <c r="W41" s="5">
        <v>1345170</v>
      </c>
      <c r="X41" s="5">
        <v>1</v>
      </c>
      <c r="Y41" s="5">
        <v>0</v>
      </c>
      <c r="Z41" s="5">
        <v>0</v>
      </c>
      <c r="AA41" s="5">
        <v>0</v>
      </c>
      <c r="AB41" s="9" cm="1">
        <f t="array" ref="AB41">_xlfn.IFS(R41 ="Unk", 0, R41 = "", 0,(R41-S41)=0,1,(R41-S41) &lt;&gt; 0, 0)</f>
        <v>0</v>
      </c>
      <c r="AC41" s="9" cm="1">
        <f t="array" ref="AC41">_xlfn.IFS(R41 ="Unk", 1, R41 = "", 1, R41 &lt;&gt; "", 0)</f>
        <v>0</v>
      </c>
      <c r="AD41" s="5">
        <v>20644.98</v>
      </c>
      <c r="AE41" s="5">
        <v>14245.41</v>
      </c>
      <c r="AF41" s="5">
        <v>0.31</v>
      </c>
      <c r="AG41" s="5">
        <v>3600.6</v>
      </c>
      <c r="AH41" s="5">
        <v>3976</v>
      </c>
      <c r="AI41" s="5">
        <v>1298704</v>
      </c>
      <c r="AJ41" s="5">
        <v>3</v>
      </c>
      <c r="AK41" s="5">
        <v>0</v>
      </c>
      <c r="AL41" s="5">
        <v>0</v>
      </c>
      <c r="AM41" s="5">
        <v>0</v>
      </c>
      <c r="AN41" s="9" cm="1">
        <f t="array" ref="AN41">_xlfn.IFS(AD41 ="Unk", 0, AD41 = "", 0,(AD41-AE41)=0,1,(AD41-AE41) &lt;&gt; 0, 0)</f>
        <v>0</v>
      </c>
      <c r="AO41" s="9" cm="1">
        <f t="array" ref="AO41">_xlfn.IFS(AD41 ="Unk", 1, AD41 = "", 1, AD41 &lt;&gt; "", 0)</f>
        <v>0</v>
      </c>
      <c r="AP41" s="5">
        <v>22022.17</v>
      </c>
      <c r="AQ41" s="5">
        <v>14395.38</v>
      </c>
      <c r="AR41" s="5">
        <v>0.35</v>
      </c>
      <c r="AS41" s="5">
        <v>3600.75</v>
      </c>
      <c r="AT41" s="5">
        <v>3810</v>
      </c>
      <c r="AU41" s="5">
        <v>1356308</v>
      </c>
      <c r="AV41" s="5">
        <v>1</v>
      </c>
      <c r="AW41" s="5">
        <v>0</v>
      </c>
      <c r="AX41" s="5">
        <v>0</v>
      </c>
      <c r="AY41" s="5">
        <v>0</v>
      </c>
      <c r="AZ41" s="9" cm="1">
        <f t="array" ref="AZ41">_xlfn.IFS(AP41 ="Unk", 0, AP41 = "", 0,(AP41-AQ41)=0,1,(AP41-AQ41) &lt;&gt; 0, 0)</f>
        <v>0</v>
      </c>
      <c r="BA41" s="9" cm="1">
        <f t="array" ref="BA41">_xlfn.IFS(AP41 ="Unk", 1, AP41 = "", 1, AP41 &lt;&gt; "", 0)</f>
        <v>0</v>
      </c>
      <c r="BL41" t="s">
        <v>68</v>
      </c>
      <c r="BO41" t="s">
        <v>32</v>
      </c>
    </row>
    <row r="42" spans="1:67" x14ac:dyDescent="0.2">
      <c r="A42">
        <v>3</v>
      </c>
      <c r="B42" t="s">
        <v>5</v>
      </c>
      <c r="C42">
        <v>4</v>
      </c>
      <c r="D42">
        <v>50</v>
      </c>
      <c r="E42">
        <v>0</v>
      </c>
      <c r="F42" s="5">
        <v>19822.05</v>
      </c>
      <c r="G42" s="5">
        <v>16870.07</v>
      </c>
      <c r="H42" s="5">
        <v>0.15</v>
      </c>
      <c r="I42" s="5">
        <v>3602.34</v>
      </c>
      <c r="J42" s="5">
        <v>1136</v>
      </c>
      <c r="K42" s="5">
        <v>908182</v>
      </c>
      <c r="L42" s="5">
        <v>5</v>
      </c>
      <c r="M42" s="5">
        <v>0</v>
      </c>
      <c r="N42" s="5">
        <v>0</v>
      </c>
      <c r="O42" s="5">
        <v>0</v>
      </c>
      <c r="P42" s="9" cm="1">
        <f t="array" ref="P42">_xlfn.IFS(F42 ="Unk", 0, F42 = "", 0,(F42-G42)=0,1,(F42-G42) &lt;&gt; 0, 0)</f>
        <v>0</v>
      </c>
      <c r="Q42" s="9" cm="1">
        <f t="array" ref="Q42">_xlfn.IFS(F42 ="Unk", 1, F42 = "", 1, F42 &lt;&gt; "", 0)</f>
        <v>0</v>
      </c>
      <c r="R42" s="5" t="s">
        <v>25</v>
      </c>
      <c r="S42" s="5">
        <v>17035.009999999998</v>
      </c>
      <c r="T42" s="5">
        <v>100</v>
      </c>
      <c r="U42" s="5">
        <v>3603.95</v>
      </c>
      <c r="V42" s="5">
        <v>2166</v>
      </c>
      <c r="W42" s="5">
        <v>2018423</v>
      </c>
      <c r="X42" s="5">
        <v>0</v>
      </c>
      <c r="Y42" s="5"/>
      <c r="Z42" s="5"/>
      <c r="AA42" s="5"/>
      <c r="AB42" s="9" cm="1">
        <f t="array" ref="AB42">_xlfn.IFS(R42 ="Unk", 0, R42 = "", 0,(R42-S42)=0,1,(R42-S42) &lt;&gt; 0, 0)</f>
        <v>0</v>
      </c>
      <c r="AC42" s="9" cm="1">
        <f t="array" ref="AC42">_xlfn.IFS(R42 ="Unk", 1, R42 = "", 1, R42 &lt;&gt; "", 0)</f>
        <v>1</v>
      </c>
      <c r="AD42" s="5" t="s">
        <v>25</v>
      </c>
      <c r="AE42" s="5">
        <v>17270.560000000001</v>
      </c>
      <c r="AF42" s="5">
        <v>100</v>
      </c>
      <c r="AG42" s="5">
        <v>3600</v>
      </c>
      <c r="AH42" s="5">
        <v>2403</v>
      </c>
      <c r="AI42" s="5">
        <v>1855118</v>
      </c>
      <c r="AJ42" s="5">
        <v>0</v>
      </c>
      <c r="AK42" s="5"/>
      <c r="AL42" s="5"/>
      <c r="AM42" s="5"/>
      <c r="AN42" s="9" cm="1">
        <f t="array" ref="AN42">_xlfn.IFS(AD42 ="Unk", 0, AD42 = "", 0,(AD42-AE42)=0,1,(AD42-AE42) &lt;&gt; 0, 0)</f>
        <v>0</v>
      </c>
      <c r="AO42" s="9" cm="1">
        <f t="array" ref="AO42">_xlfn.IFS(AD42 ="Unk", 1, AD42 = "", 1, AD42 &lt;&gt; "", 0)</f>
        <v>1</v>
      </c>
      <c r="AP42" s="5">
        <v>23668.35</v>
      </c>
      <c r="AQ42" s="5">
        <v>17516.3</v>
      </c>
      <c r="AR42" s="5">
        <v>0.26</v>
      </c>
      <c r="AS42" s="5">
        <v>3600.28</v>
      </c>
      <c r="AT42" s="5">
        <v>1240</v>
      </c>
      <c r="AU42" s="5">
        <v>701403</v>
      </c>
      <c r="AV42" s="5">
        <v>1</v>
      </c>
      <c r="AW42" s="5">
        <v>0</v>
      </c>
      <c r="AX42" s="5">
        <v>0</v>
      </c>
      <c r="AY42" s="5">
        <v>0</v>
      </c>
      <c r="AZ42" s="9" cm="1">
        <f t="array" ref="AZ42">_xlfn.IFS(AP42 ="Unk", 0, AP42 = "", 0,(AP42-AQ42)=0,1,(AP42-AQ42) &lt;&gt; 0, 0)</f>
        <v>0</v>
      </c>
      <c r="BA42" s="9" cm="1">
        <f t="array" ref="BA42">_xlfn.IFS(AP42 ="Unk", 1, AP42 = "", 1, AP42 &lt;&gt; "", 0)</f>
        <v>0</v>
      </c>
      <c r="BL42" t="s">
        <v>69</v>
      </c>
      <c r="BO42" t="s">
        <v>33</v>
      </c>
    </row>
    <row r="43" spans="1:67" x14ac:dyDescent="0.2">
      <c r="A43">
        <v>3</v>
      </c>
      <c r="B43" t="s">
        <v>5</v>
      </c>
      <c r="C43">
        <v>5</v>
      </c>
      <c r="D43">
        <v>5</v>
      </c>
      <c r="E43">
        <v>0</v>
      </c>
      <c r="F43" s="5">
        <v>2413.7199999999998</v>
      </c>
      <c r="G43" s="5">
        <v>2413.7199999999998</v>
      </c>
      <c r="H43" s="5">
        <v>0</v>
      </c>
      <c r="I43" s="5">
        <v>7.0000000000000007E-2</v>
      </c>
      <c r="J43" s="5">
        <v>1</v>
      </c>
      <c r="K43" s="5">
        <v>327</v>
      </c>
      <c r="L43" s="5">
        <v>9</v>
      </c>
      <c r="M43" s="5">
        <v>0</v>
      </c>
      <c r="N43" s="5">
        <v>0</v>
      </c>
      <c r="O43" s="5">
        <v>0</v>
      </c>
      <c r="P43" s="9" cm="1">
        <f t="array" ref="P43">_xlfn.IFS(F43 ="Unk", 0, F43 = "", 0,(F43-G43)=0,1,(F43-G43) &lt;&gt; 0, 0)</f>
        <v>1</v>
      </c>
      <c r="Q43" s="9" cm="1">
        <f t="array" ref="Q43">_xlfn.IFS(F43 ="Unk", 1, F43 = "", 1, F43 &lt;&gt; "", 0)</f>
        <v>0</v>
      </c>
      <c r="R43" s="5">
        <v>2875.58</v>
      </c>
      <c r="S43" s="5">
        <v>2875.58</v>
      </c>
      <c r="T43" s="5">
        <v>0</v>
      </c>
      <c r="U43" s="5">
        <v>0.04</v>
      </c>
      <c r="V43" s="5">
        <v>1</v>
      </c>
      <c r="W43" s="5">
        <v>247</v>
      </c>
      <c r="X43" s="5">
        <v>5</v>
      </c>
      <c r="Y43" s="5">
        <v>0</v>
      </c>
      <c r="Z43" s="5">
        <v>0</v>
      </c>
      <c r="AA43" s="5">
        <v>0</v>
      </c>
      <c r="AB43" s="9" cm="1">
        <f t="array" ref="AB43">_xlfn.IFS(R43 ="Unk", 0, R43 = "", 0,(R43-S43)=0,1,(R43-S43) &lt;&gt; 0, 0)</f>
        <v>1</v>
      </c>
      <c r="AC43" s="9" cm="1">
        <f t="array" ref="AC43">_xlfn.IFS(R43 ="Unk", 1, R43 = "", 1, R43 &lt;&gt; "", 0)</f>
        <v>0</v>
      </c>
      <c r="AD43" s="5">
        <v>2875.58</v>
      </c>
      <c r="AE43" s="5">
        <v>2875.58</v>
      </c>
      <c r="AF43" s="5">
        <v>0</v>
      </c>
      <c r="AG43" s="5">
        <v>0.02</v>
      </c>
      <c r="AH43" s="5">
        <v>1</v>
      </c>
      <c r="AI43" s="5">
        <v>71</v>
      </c>
      <c r="AJ43" s="5">
        <v>3</v>
      </c>
      <c r="AK43" s="5">
        <v>0</v>
      </c>
      <c r="AL43" s="5">
        <v>0</v>
      </c>
      <c r="AM43" s="5">
        <v>0</v>
      </c>
      <c r="AN43" s="9" cm="1">
        <f t="array" ref="AN43">_xlfn.IFS(AD43 ="Unk", 0, AD43 = "", 0,(AD43-AE43)=0,1,(AD43-AE43) &lt;&gt; 0, 0)</f>
        <v>1</v>
      </c>
      <c r="AO43" s="9" cm="1">
        <f t="array" ref="AO43">_xlfn.IFS(AD43 ="Unk", 1, AD43 = "", 1, AD43 &lt;&gt; "", 0)</f>
        <v>0</v>
      </c>
      <c r="AP43" s="5"/>
      <c r="AQ43" s="5"/>
      <c r="AR43" s="5">
        <v>100</v>
      </c>
      <c r="AS43" s="5"/>
      <c r="AT43" s="5"/>
      <c r="AU43" s="5"/>
      <c r="AV43" s="5"/>
      <c r="AW43" s="5"/>
      <c r="AX43" s="5"/>
      <c r="AY43" s="5"/>
      <c r="AZ43" s="9" cm="1">
        <f t="array" ref="AZ43">_xlfn.IFS(AP43 ="Unk", 0, AP43 = "", 0,(AP43-AQ43)=0,1,(AP43-AQ43) &lt;&gt; 0, 0)</f>
        <v>0</v>
      </c>
      <c r="BA43" s="9" cm="1">
        <f t="array" ref="BA43">_xlfn.IFS(AP43 ="Unk", 1, AP43 = "", 1, AP43 &lt;&gt; "", 0)</f>
        <v>1</v>
      </c>
      <c r="BL43" t="s">
        <v>70</v>
      </c>
      <c r="BO43" t="s">
        <v>34</v>
      </c>
    </row>
    <row r="44" spans="1:67" x14ac:dyDescent="0.2">
      <c r="A44">
        <v>3</v>
      </c>
      <c r="B44" t="s">
        <v>5</v>
      </c>
      <c r="C44">
        <v>5</v>
      </c>
      <c r="D44">
        <v>10</v>
      </c>
      <c r="E44">
        <v>0</v>
      </c>
      <c r="F44" s="5">
        <v>5318.75</v>
      </c>
      <c r="G44" s="5">
        <v>5318.75</v>
      </c>
      <c r="H44" s="5">
        <v>0</v>
      </c>
      <c r="I44" s="5">
        <v>2.99</v>
      </c>
      <c r="J44" s="5">
        <v>924</v>
      </c>
      <c r="K44" s="5">
        <v>37771</v>
      </c>
      <c r="L44" s="5">
        <v>9</v>
      </c>
      <c r="M44" s="5">
        <v>0</v>
      </c>
      <c r="N44" s="5">
        <v>0</v>
      </c>
      <c r="O44" s="5">
        <v>0</v>
      </c>
      <c r="P44" s="9" cm="1">
        <f t="array" ref="P44">_xlfn.IFS(F44 ="Unk", 0, F44 = "", 0,(F44-G44)=0,1,(F44-G44) &lt;&gt; 0, 0)</f>
        <v>1</v>
      </c>
      <c r="Q44" s="9" cm="1">
        <f t="array" ref="Q44">_xlfn.IFS(F44 ="Unk", 1, F44 = "", 1, F44 &lt;&gt; "", 0)</f>
        <v>0</v>
      </c>
      <c r="R44" s="5">
        <v>5539.77</v>
      </c>
      <c r="S44" s="5">
        <v>5539.77</v>
      </c>
      <c r="T44" s="5">
        <v>0</v>
      </c>
      <c r="U44" s="5">
        <v>3.16</v>
      </c>
      <c r="V44" s="5">
        <v>542</v>
      </c>
      <c r="W44" s="5">
        <v>28132</v>
      </c>
      <c r="X44" s="5">
        <v>8</v>
      </c>
      <c r="Y44" s="5">
        <v>0</v>
      </c>
      <c r="Z44" s="5">
        <v>0</v>
      </c>
      <c r="AA44" s="5">
        <v>0</v>
      </c>
      <c r="AB44" s="9" cm="1">
        <f t="array" ref="AB44">_xlfn.IFS(R44 ="Unk", 0, R44 = "", 0,(R44-S44)=0,1,(R44-S44) &lt;&gt; 0, 0)</f>
        <v>1</v>
      </c>
      <c r="AC44" s="9" cm="1">
        <f t="array" ref="AC44">_xlfn.IFS(R44 ="Unk", 1, R44 = "", 1, R44 &lt;&gt; "", 0)</f>
        <v>0</v>
      </c>
      <c r="AD44" s="5">
        <v>5850.61</v>
      </c>
      <c r="AE44" s="5">
        <v>5850.61</v>
      </c>
      <c r="AF44" s="5">
        <v>0</v>
      </c>
      <c r="AG44" s="5">
        <v>1.73</v>
      </c>
      <c r="AH44" s="5">
        <v>297</v>
      </c>
      <c r="AI44" s="5">
        <v>13030</v>
      </c>
      <c r="AJ44" s="5">
        <v>9</v>
      </c>
      <c r="AK44" s="5">
        <v>0</v>
      </c>
      <c r="AL44" s="5">
        <v>0</v>
      </c>
      <c r="AM44" s="5">
        <v>0</v>
      </c>
      <c r="AN44" s="9" cm="1">
        <f t="array" ref="AN44">_xlfn.IFS(AD44 ="Unk", 0, AD44 = "", 0,(AD44-AE44)=0,1,(AD44-AE44) &lt;&gt; 0, 0)</f>
        <v>1</v>
      </c>
      <c r="AO44" s="9" cm="1">
        <f t="array" ref="AO44">_xlfn.IFS(AD44 ="Unk", 1, AD44 = "", 1, AD44 &lt;&gt; "", 0)</f>
        <v>0</v>
      </c>
      <c r="AP44" s="5">
        <v>6069.22</v>
      </c>
      <c r="AQ44" s="5">
        <v>6069.22</v>
      </c>
      <c r="AR44" s="5">
        <v>0</v>
      </c>
      <c r="AS44" s="5">
        <v>0.82</v>
      </c>
      <c r="AT44" s="5">
        <v>82</v>
      </c>
      <c r="AU44" s="5">
        <v>4100</v>
      </c>
      <c r="AV44" s="5">
        <v>9</v>
      </c>
      <c r="AW44" s="5">
        <v>0</v>
      </c>
      <c r="AX44" s="5">
        <v>0</v>
      </c>
      <c r="AY44" s="5">
        <v>0</v>
      </c>
      <c r="AZ44" s="9" cm="1">
        <f t="array" ref="AZ44">_xlfn.IFS(AP44 ="Unk", 0, AP44 = "", 0,(AP44-AQ44)=0,1,(AP44-AQ44) &lt;&gt; 0, 0)</f>
        <v>1</v>
      </c>
      <c r="BA44" s="9" cm="1">
        <f t="array" ref="BA44">_xlfn.IFS(AP44 ="Unk", 1, AP44 = "", 1, AP44 &lt;&gt; "", 0)</f>
        <v>0</v>
      </c>
      <c r="BO44" t="s">
        <v>35</v>
      </c>
    </row>
    <row r="45" spans="1:67" x14ac:dyDescent="0.2">
      <c r="A45">
        <v>3</v>
      </c>
      <c r="B45" t="s">
        <v>5</v>
      </c>
      <c r="C45">
        <v>5</v>
      </c>
      <c r="D45">
        <v>15</v>
      </c>
      <c r="E45">
        <v>0</v>
      </c>
      <c r="F45" s="5">
        <v>5623.74</v>
      </c>
      <c r="G45" s="5">
        <v>5623.74</v>
      </c>
      <c r="H45" s="5">
        <v>0</v>
      </c>
      <c r="I45" s="5">
        <v>34.4</v>
      </c>
      <c r="J45" s="5">
        <v>2267</v>
      </c>
      <c r="K45" s="5">
        <v>179484</v>
      </c>
      <c r="L45" s="5">
        <v>10</v>
      </c>
      <c r="M45" s="5">
        <v>0</v>
      </c>
      <c r="N45" s="5">
        <v>0</v>
      </c>
      <c r="O45" s="5">
        <v>0</v>
      </c>
      <c r="P45" s="9" cm="1">
        <f t="array" ref="P45">_xlfn.IFS(F45 ="Unk", 0, F45 = "", 0,(F45-G45)=0,1,(F45-G45) &lt;&gt; 0, 0)</f>
        <v>1</v>
      </c>
      <c r="Q45" s="9" cm="1">
        <f t="array" ref="Q45">_xlfn.IFS(F45 ="Unk", 1, F45 = "", 1, F45 &lt;&gt; "", 0)</f>
        <v>0</v>
      </c>
      <c r="R45" s="5">
        <v>6068.46</v>
      </c>
      <c r="S45" s="5">
        <v>6068.46</v>
      </c>
      <c r="T45" s="5">
        <v>0</v>
      </c>
      <c r="U45" s="5">
        <v>66.87</v>
      </c>
      <c r="V45" s="5">
        <v>3110</v>
      </c>
      <c r="W45" s="5">
        <v>389872</v>
      </c>
      <c r="X45" s="5">
        <v>8</v>
      </c>
      <c r="Y45" s="5">
        <v>0</v>
      </c>
      <c r="Z45" s="5">
        <v>0</v>
      </c>
      <c r="AA45" s="5">
        <v>0</v>
      </c>
      <c r="AB45" s="9" cm="1">
        <f t="array" ref="AB45">_xlfn.IFS(R45 ="Unk", 0, R45 = "", 0,(R45-S45)=0,1,(R45-S45) &lt;&gt; 0, 0)</f>
        <v>1</v>
      </c>
      <c r="AC45" s="9" cm="1">
        <f t="array" ref="AC45">_xlfn.IFS(R45 ="Unk", 1, R45 = "", 1, R45 &lt;&gt; "", 0)</f>
        <v>0</v>
      </c>
      <c r="AD45" s="5">
        <v>6616.52</v>
      </c>
      <c r="AE45" s="5">
        <v>6616.52</v>
      </c>
      <c r="AF45" s="5">
        <v>0</v>
      </c>
      <c r="AG45" s="5">
        <v>136.34</v>
      </c>
      <c r="AH45" s="5">
        <v>8433</v>
      </c>
      <c r="AI45" s="5">
        <v>1147497</v>
      </c>
      <c r="AJ45" s="5">
        <v>10</v>
      </c>
      <c r="AK45" s="5">
        <v>0</v>
      </c>
      <c r="AL45" s="5">
        <v>0</v>
      </c>
      <c r="AM45" s="5">
        <v>0</v>
      </c>
      <c r="AN45" s="9" cm="1">
        <f t="array" ref="AN45">_xlfn.IFS(AD45 ="Unk", 0, AD45 = "", 0,(AD45-AE45)=0,1,(AD45-AE45) &lt;&gt; 0, 0)</f>
        <v>1</v>
      </c>
      <c r="AO45" s="9" cm="1">
        <f t="array" ref="AO45">_xlfn.IFS(AD45 ="Unk", 1, AD45 = "", 1, AD45 &lt;&gt; "", 0)</f>
        <v>0</v>
      </c>
      <c r="AP45" s="5">
        <v>7202.52</v>
      </c>
      <c r="AQ45" s="5">
        <v>7202.52</v>
      </c>
      <c r="AR45" s="5">
        <v>0</v>
      </c>
      <c r="AS45" s="5">
        <v>154.18</v>
      </c>
      <c r="AT45" s="5">
        <v>10577</v>
      </c>
      <c r="AU45" s="5">
        <v>1228631</v>
      </c>
      <c r="AV45" s="5">
        <v>10</v>
      </c>
      <c r="AW45" s="5">
        <v>0</v>
      </c>
      <c r="AX45" s="5">
        <v>0</v>
      </c>
      <c r="AY45" s="5">
        <v>0</v>
      </c>
      <c r="AZ45" s="9" cm="1">
        <f t="array" ref="AZ45">_xlfn.IFS(AP45 ="Unk", 0, AP45 = "", 0,(AP45-AQ45)=0,1,(AP45-AQ45) &lt;&gt; 0, 0)</f>
        <v>1</v>
      </c>
      <c r="BA45" s="9" cm="1">
        <f t="array" ref="BA45">_xlfn.IFS(AP45 ="Unk", 1, AP45 = "", 1, AP45 &lt;&gt; "", 0)</f>
        <v>0</v>
      </c>
      <c r="BO45" t="s">
        <v>36</v>
      </c>
    </row>
    <row r="46" spans="1:67" x14ac:dyDescent="0.2">
      <c r="A46">
        <v>3</v>
      </c>
      <c r="B46" t="s">
        <v>5</v>
      </c>
      <c r="C46">
        <v>5</v>
      </c>
      <c r="D46">
        <v>20</v>
      </c>
      <c r="E46">
        <v>0</v>
      </c>
      <c r="F46" s="5">
        <v>9027.4599999999991</v>
      </c>
      <c r="G46" s="5">
        <v>8908.64</v>
      </c>
      <c r="H46" s="5">
        <v>0.01</v>
      </c>
      <c r="I46" s="5">
        <v>3600.48</v>
      </c>
      <c r="J46" s="5">
        <v>55253</v>
      </c>
      <c r="K46" s="5">
        <v>8134370</v>
      </c>
      <c r="L46" s="5">
        <v>10</v>
      </c>
      <c r="M46" s="5">
        <v>0</v>
      </c>
      <c r="N46" s="5">
        <v>0</v>
      </c>
      <c r="O46" s="5">
        <v>0</v>
      </c>
      <c r="P46" s="9" cm="1">
        <f t="array" ref="P46">_xlfn.IFS(F46 ="Unk", 0, F46 = "", 0,(F46-G46)=0,1,(F46-G46) &lt;&gt; 0, 0)</f>
        <v>0</v>
      </c>
      <c r="Q46" s="9" cm="1">
        <f t="array" ref="Q46">_xlfn.IFS(F46 ="Unk", 1, F46 = "", 1, F46 &lt;&gt; "", 0)</f>
        <v>0</v>
      </c>
      <c r="R46" s="5">
        <v>9691.4599999999991</v>
      </c>
      <c r="S46" s="5">
        <v>9158.43</v>
      </c>
      <c r="T46" s="5">
        <v>0.05</v>
      </c>
      <c r="U46" s="5">
        <v>3600.43</v>
      </c>
      <c r="V46" s="5">
        <v>53540</v>
      </c>
      <c r="W46" s="5">
        <v>9689458</v>
      </c>
      <c r="X46" s="5">
        <v>10</v>
      </c>
      <c r="Y46" s="5">
        <v>0</v>
      </c>
      <c r="Z46" s="5">
        <v>0</v>
      </c>
      <c r="AA46" s="5">
        <v>0</v>
      </c>
      <c r="AB46" s="9" cm="1">
        <f t="array" ref="AB46">_xlfn.IFS(R46 ="Unk", 0, R46 = "", 0,(R46-S46)=0,1,(R46-S46) &lt;&gt; 0, 0)</f>
        <v>0</v>
      </c>
      <c r="AC46" s="9" cm="1">
        <f t="array" ref="AC46">_xlfn.IFS(R46 ="Unk", 1, R46 = "", 1, R46 &lt;&gt; "", 0)</f>
        <v>0</v>
      </c>
      <c r="AD46" s="5">
        <v>10496.03</v>
      </c>
      <c r="AE46" s="5">
        <v>9749.69</v>
      </c>
      <c r="AF46" s="5">
        <v>7.0000000000000007E-2</v>
      </c>
      <c r="AG46" s="5">
        <v>3601.17</v>
      </c>
      <c r="AH46" s="5">
        <v>66388</v>
      </c>
      <c r="AI46" s="5">
        <v>12101784</v>
      </c>
      <c r="AJ46" s="5">
        <v>10</v>
      </c>
      <c r="AK46" s="5">
        <v>0</v>
      </c>
      <c r="AL46" s="5">
        <v>0</v>
      </c>
      <c r="AM46" s="5">
        <v>0</v>
      </c>
      <c r="AN46" s="9" cm="1">
        <f t="array" ref="AN46">_xlfn.IFS(AD46 ="Unk", 0, AD46 = "", 0,(AD46-AE46)=0,1,(AD46-AE46) &lt;&gt; 0, 0)</f>
        <v>0</v>
      </c>
      <c r="AO46" s="9" cm="1">
        <f t="array" ref="AO46">_xlfn.IFS(AD46 ="Unk", 1, AD46 = "", 1, AD46 &lt;&gt; "", 0)</f>
        <v>0</v>
      </c>
      <c r="AP46" s="5">
        <v>11024.11</v>
      </c>
      <c r="AQ46" s="5">
        <v>10497.54</v>
      </c>
      <c r="AR46" s="5">
        <v>0.05</v>
      </c>
      <c r="AS46" s="5">
        <v>3600.52</v>
      </c>
      <c r="AT46" s="5">
        <v>59056</v>
      </c>
      <c r="AU46" s="5">
        <v>12308805</v>
      </c>
      <c r="AV46" s="5">
        <v>10</v>
      </c>
      <c r="AW46" s="5">
        <v>0</v>
      </c>
      <c r="AX46" s="5">
        <v>0</v>
      </c>
      <c r="AY46" s="5">
        <v>0</v>
      </c>
      <c r="AZ46" s="9" cm="1">
        <f t="array" ref="AZ46">_xlfn.IFS(AP46 ="Unk", 0, AP46 = "", 0,(AP46-AQ46)=0,1,(AP46-AQ46) &lt;&gt; 0, 0)</f>
        <v>0</v>
      </c>
      <c r="BA46" s="9" cm="1">
        <f t="array" ref="BA46">_xlfn.IFS(AP46 ="Unk", 1, AP46 = "", 1, AP46 &lt;&gt; "", 0)</f>
        <v>0</v>
      </c>
      <c r="BO46" t="s">
        <v>44</v>
      </c>
    </row>
    <row r="47" spans="1:67" x14ac:dyDescent="0.2">
      <c r="A47">
        <v>3</v>
      </c>
      <c r="B47" t="s">
        <v>5</v>
      </c>
      <c r="C47">
        <v>5</v>
      </c>
      <c r="D47">
        <v>25</v>
      </c>
      <c r="E47">
        <v>0</v>
      </c>
      <c r="F47" s="5">
        <v>11037.88</v>
      </c>
      <c r="G47" s="5">
        <v>11037.88</v>
      </c>
      <c r="H47" s="5">
        <v>0</v>
      </c>
      <c r="I47" s="5">
        <v>440.54</v>
      </c>
      <c r="J47" s="5">
        <v>6149</v>
      </c>
      <c r="K47" s="5">
        <v>1275630</v>
      </c>
      <c r="L47" s="5">
        <v>9</v>
      </c>
      <c r="M47" s="5">
        <v>0</v>
      </c>
      <c r="N47" s="5">
        <v>0</v>
      </c>
      <c r="O47" s="5">
        <v>0</v>
      </c>
      <c r="P47" s="9" cm="1">
        <f t="array" ref="P47">_xlfn.IFS(F47 ="Unk", 0, F47 = "", 0,(F47-G47)=0,1,(F47-G47) &lt;&gt; 0, 0)</f>
        <v>1</v>
      </c>
      <c r="Q47" s="9" cm="1">
        <f t="array" ref="Q47">_xlfn.IFS(F47 ="Unk", 1, F47 = "", 1, F47 &lt;&gt; "", 0)</f>
        <v>0</v>
      </c>
      <c r="R47" s="5">
        <v>12479.96</v>
      </c>
      <c r="S47" s="5">
        <v>11323.67</v>
      </c>
      <c r="T47" s="5">
        <v>0.09</v>
      </c>
      <c r="U47" s="5">
        <v>3603.1</v>
      </c>
      <c r="V47" s="5">
        <v>42256</v>
      </c>
      <c r="W47" s="5">
        <v>6504181</v>
      </c>
      <c r="X47" s="5">
        <v>9</v>
      </c>
      <c r="Y47" s="5">
        <v>0</v>
      </c>
      <c r="Z47" s="5">
        <v>0</v>
      </c>
      <c r="AA47" s="5">
        <v>0</v>
      </c>
      <c r="AB47" s="9" cm="1">
        <f t="array" ref="AB47">_xlfn.IFS(R47 ="Unk", 0, R47 = "", 0,(R47-S47)=0,1,(R47-S47) &lt;&gt; 0, 0)</f>
        <v>0</v>
      </c>
      <c r="AC47" s="9" cm="1">
        <f t="array" ref="AC47">_xlfn.IFS(R47 ="Unk", 1, R47 = "", 1, R47 &lt;&gt; "", 0)</f>
        <v>0</v>
      </c>
      <c r="AD47" s="5">
        <v>13106.34</v>
      </c>
      <c r="AE47" s="5">
        <v>11663.39</v>
      </c>
      <c r="AF47" s="5">
        <v>0.11</v>
      </c>
      <c r="AG47" s="5">
        <v>3600.73</v>
      </c>
      <c r="AH47" s="5">
        <v>36028</v>
      </c>
      <c r="AI47" s="5">
        <v>6622802</v>
      </c>
      <c r="AJ47" s="5">
        <v>10</v>
      </c>
      <c r="AK47" s="5">
        <v>0</v>
      </c>
      <c r="AL47" s="5">
        <v>0</v>
      </c>
      <c r="AM47" s="5">
        <v>0</v>
      </c>
      <c r="AN47" s="9" cm="1">
        <f t="array" ref="AN47">_xlfn.IFS(AD47 ="Unk", 0, AD47 = "", 0,(AD47-AE47)=0,1,(AD47-AE47) &lt;&gt; 0, 0)</f>
        <v>0</v>
      </c>
      <c r="AO47" s="9" cm="1">
        <f t="array" ref="AO47">_xlfn.IFS(AD47 ="Unk", 1, AD47 = "", 1, AD47 &lt;&gt; "", 0)</f>
        <v>0</v>
      </c>
      <c r="AP47" s="5">
        <v>13631.54</v>
      </c>
      <c r="AQ47" s="5">
        <v>12059.36</v>
      </c>
      <c r="AR47" s="5">
        <v>0.12</v>
      </c>
      <c r="AS47" s="5">
        <v>3601.33</v>
      </c>
      <c r="AT47" s="5">
        <v>31763</v>
      </c>
      <c r="AU47" s="5">
        <v>7255991</v>
      </c>
      <c r="AV47" s="5">
        <v>8</v>
      </c>
      <c r="AW47" s="5">
        <v>0</v>
      </c>
      <c r="AX47" s="5">
        <v>0</v>
      </c>
      <c r="AY47" s="5">
        <v>0</v>
      </c>
      <c r="AZ47" s="9" cm="1">
        <f t="array" ref="AZ47">_xlfn.IFS(AP47 ="Unk", 0, AP47 = "", 0,(AP47-AQ47)=0,1,(AP47-AQ47) &lt;&gt; 0, 0)</f>
        <v>0</v>
      </c>
      <c r="BA47" s="9" cm="1">
        <f t="array" ref="BA47">_xlfn.IFS(AP47 ="Unk", 1, AP47 = "", 1, AP47 &lt;&gt; "", 0)</f>
        <v>0</v>
      </c>
      <c r="BO47" t="s">
        <v>104</v>
      </c>
    </row>
    <row r="48" spans="1:67" x14ac:dyDescent="0.2">
      <c r="A48">
        <v>3</v>
      </c>
      <c r="B48" t="s">
        <v>5</v>
      </c>
      <c r="C48">
        <v>5</v>
      </c>
      <c r="D48">
        <v>30</v>
      </c>
      <c r="E48">
        <v>0</v>
      </c>
      <c r="F48" s="5">
        <v>10701.3</v>
      </c>
      <c r="G48" s="5">
        <v>10283.19</v>
      </c>
      <c r="H48" s="5">
        <v>0.04</v>
      </c>
      <c r="I48" s="5">
        <v>3600.01</v>
      </c>
      <c r="J48" s="5">
        <v>25172</v>
      </c>
      <c r="K48" s="5">
        <v>6412570</v>
      </c>
      <c r="L48" s="5">
        <v>5</v>
      </c>
      <c r="M48" s="5">
        <v>0</v>
      </c>
      <c r="N48" s="5">
        <v>0</v>
      </c>
      <c r="O48" s="5">
        <v>0</v>
      </c>
      <c r="P48" s="9" cm="1">
        <f t="array" ref="P48">_xlfn.IFS(F48 ="Unk", 0, F48 = "", 0,(F48-G48)=0,1,(F48-G48) &lt;&gt; 0, 0)</f>
        <v>0</v>
      </c>
      <c r="Q48" s="9" cm="1">
        <f t="array" ref="Q48">_xlfn.IFS(F48 ="Unk", 1, F48 = "", 1, F48 &lt;&gt; "", 0)</f>
        <v>0</v>
      </c>
      <c r="R48" s="5">
        <v>11526.21</v>
      </c>
      <c r="S48" s="5">
        <v>10368.51</v>
      </c>
      <c r="T48" s="5">
        <v>0.1</v>
      </c>
      <c r="U48" s="5">
        <v>3602.23</v>
      </c>
      <c r="V48" s="5">
        <v>22441</v>
      </c>
      <c r="W48" s="5">
        <v>4528883</v>
      </c>
      <c r="X48" s="5">
        <v>7</v>
      </c>
      <c r="Y48" s="5">
        <v>0</v>
      </c>
      <c r="Z48" s="5">
        <v>0</v>
      </c>
      <c r="AA48" s="5">
        <v>0</v>
      </c>
      <c r="AB48" s="9" cm="1">
        <f t="array" ref="AB48">_xlfn.IFS(R48 ="Unk", 0, R48 = "", 0,(R48-S48)=0,1,(R48-S48) &lt;&gt; 0, 0)</f>
        <v>0</v>
      </c>
      <c r="AC48" s="9" cm="1">
        <f t="array" ref="AC48">_xlfn.IFS(R48 ="Unk", 1, R48 = "", 1, R48 &lt;&gt; "", 0)</f>
        <v>0</v>
      </c>
      <c r="AD48" s="5">
        <v>13469.76</v>
      </c>
      <c r="AE48" s="5">
        <v>10497.61</v>
      </c>
      <c r="AF48" s="5">
        <v>0.22</v>
      </c>
      <c r="AG48" s="5">
        <v>3601.69</v>
      </c>
      <c r="AH48" s="5">
        <v>22146</v>
      </c>
      <c r="AI48" s="5">
        <v>4573720</v>
      </c>
      <c r="AJ48" s="5">
        <v>6</v>
      </c>
      <c r="AK48" s="5">
        <v>0</v>
      </c>
      <c r="AL48" s="5">
        <v>0</v>
      </c>
      <c r="AM48" s="5">
        <v>0</v>
      </c>
      <c r="AN48" s="9" cm="1">
        <f t="array" ref="AN48">_xlfn.IFS(AD48 ="Unk", 0, AD48 = "", 0,(AD48-AE48)=0,1,(AD48-AE48) &lt;&gt; 0, 0)</f>
        <v>0</v>
      </c>
      <c r="AO48" s="9" cm="1">
        <f t="array" ref="AO48">_xlfn.IFS(AD48 ="Unk", 1, AD48 = "", 1, AD48 &lt;&gt; "", 0)</f>
        <v>0</v>
      </c>
      <c r="AP48" s="5">
        <v>13303.1</v>
      </c>
      <c r="AQ48" s="5">
        <v>10582.68</v>
      </c>
      <c r="AR48" s="5">
        <v>0.2</v>
      </c>
      <c r="AS48" s="5">
        <v>3602.48</v>
      </c>
      <c r="AT48" s="5">
        <v>21660</v>
      </c>
      <c r="AU48" s="5">
        <v>5207422</v>
      </c>
      <c r="AV48" s="5">
        <v>1</v>
      </c>
      <c r="AW48" s="5">
        <v>0</v>
      </c>
      <c r="AX48" s="5">
        <v>0</v>
      </c>
      <c r="AY48" s="5">
        <v>0</v>
      </c>
      <c r="AZ48" s="9" cm="1">
        <f t="array" ref="AZ48">_xlfn.IFS(AP48 ="Unk", 0, AP48 = "", 0,(AP48-AQ48)=0,1,(AP48-AQ48) &lt;&gt; 0, 0)</f>
        <v>0</v>
      </c>
      <c r="BA48" s="9" cm="1">
        <f t="array" ref="BA48">_xlfn.IFS(AP48 ="Unk", 1, AP48 = "", 1, AP48 &lt;&gt; "", 0)</f>
        <v>0</v>
      </c>
      <c r="BO48" t="s">
        <v>105</v>
      </c>
    </row>
    <row r="49" spans="1:67" x14ac:dyDescent="0.2">
      <c r="A49">
        <v>3</v>
      </c>
      <c r="B49" t="s">
        <v>5</v>
      </c>
      <c r="C49">
        <v>5</v>
      </c>
      <c r="D49">
        <v>35</v>
      </c>
      <c r="E49">
        <v>0</v>
      </c>
      <c r="F49" s="5">
        <v>11467.87</v>
      </c>
      <c r="G49" s="5">
        <v>11298</v>
      </c>
      <c r="H49" s="5">
        <v>0.01</v>
      </c>
      <c r="I49" s="5">
        <v>3600.41</v>
      </c>
      <c r="J49" s="5">
        <v>18595</v>
      </c>
      <c r="K49" s="5">
        <v>3733151</v>
      </c>
      <c r="L49" s="5">
        <v>8</v>
      </c>
      <c r="M49" s="5">
        <v>0</v>
      </c>
      <c r="N49" s="5">
        <v>0</v>
      </c>
      <c r="O49" s="5">
        <v>0</v>
      </c>
      <c r="P49" s="9" cm="1">
        <f t="array" ref="P49">_xlfn.IFS(F49 ="Unk", 0, F49 = "", 0,(F49-G49)=0,1,(F49-G49) &lt;&gt; 0, 0)</f>
        <v>0</v>
      </c>
      <c r="Q49" s="9" cm="1">
        <f t="array" ref="Q49">_xlfn.IFS(F49 ="Unk", 1, F49 = "", 1, F49 &lt;&gt; "", 0)</f>
        <v>0</v>
      </c>
      <c r="R49" s="5">
        <v>13446.43</v>
      </c>
      <c r="S49" s="5">
        <v>11524.58</v>
      </c>
      <c r="T49" s="5">
        <v>0.14000000000000001</v>
      </c>
      <c r="U49" s="5">
        <v>3602.64</v>
      </c>
      <c r="V49" s="5">
        <v>16707</v>
      </c>
      <c r="W49" s="5">
        <v>3249310</v>
      </c>
      <c r="X49" s="5">
        <v>3</v>
      </c>
      <c r="Y49" s="5">
        <v>0</v>
      </c>
      <c r="Z49" s="5">
        <v>0</v>
      </c>
      <c r="AA49" s="5">
        <v>0</v>
      </c>
      <c r="AB49" s="9" cm="1">
        <f t="array" ref="AB49">_xlfn.IFS(R49 ="Unk", 0, R49 = "", 0,(R49-S49)=0,1,(R49-S49) &lt;&gt; 0, 0)</f>
        <v>0</v>
      </c>
      <c r="AC49" s="9" cm="1">
        <f t="array" ref="AC49">_xlfn.IFS(R49 ="Unk", 1, R49 = "", 1, R49 &lt;&gt; "", 0)</f>
        <v>0</v>
      </c>
      <c r="AD49" s="5">
        <v>14605.94</v>
      </c>
      <c r="AE49" s="5">
        <v>11814.01</v>
      </c>
      <c r="AF49" s="5">
        <v>0.19</v>
      </c>
      <c r="AG49" s="5">
        <v>3600.27</v>
      </c>
      <c r="AH49" s="5">
        <v>11644</v>
      </c>
      <c r="AI49" s="5">
        <v>2814690</v>
      </c>
      <c r="AJ49" s="5">
        <v>9</v>
      </c>
      <c r="AK49" s="5">
        <v>0</v>
      </c>
      <c r="AL49" s="5">
        <v>0</v>
      </c>
      <c r="AM49" s="5">
        <v>0</v>
      </c>
      <c r="AN49" s="9" cm="1">
        <f t="array" ref="AN49">_xlfn.IFS(AD49 ="Unk", 0, AD49 = "", 0,(AD49-AE49)=0,1,(AD49-AE49) &lt;&gt; 0, 0)</f>
        <v>0</v>
      </c>
      <c r="AO49" s="9" cm="1">
        <f t="array" ref="AO49">_xlfn.IFS(AD49 ="Unk", 1, AD49 = "", 1, AD49 &lt;&gt; "", 0)</f>
        <v>0</v>
      </c>
      <c r="AP49" s="5">
        <v>15074.61</v>
      </c>
      <c r="AQ49" s="5">
        <v>12108.54</v>
      </c>
      <c r="AR49" s="5">
        <v>0.2</v>
      </c>
      <c r="AS49" s="5">
        <v>3602.25</v>
      </c>
      <c r="AT49" s="5">
        <v>12325</v>
      </c>
      <c r="AU49" s="5">
        <v>3592651</v>
      </c>
      <c r="AV49" s="5">
        <v>4</v>
      </c>
      <c r="AW49" s="5">
        <v>0</v>
      </c>
      <c r="AX49" s="5">
        <v>0</v>
      </c>
      <c r="AY49" s="5">
        <v>0</v>
      </c>
      <c r="AZ49" s="9" cm="1">
        <f t="array" ref="AZ49">_xlfn.IFS(AP49 ="Unk", 0, AP49 = "", 0,(AP49-AQ49)=0,1,(AP49-AQ49) &lt;&gt; 0, 0)</f>
        <v>0</v>
      </c>
      <c r="BA49" s="9" cm="1">
        <f t="array" ref="BA49">_xlfn.IFS(AP49 ="Unk", 1, AP49 = "", 1, AP49 &lt;&gt; "", 0)</f>
        <v>0</v>
      </c>
      <c r="BO49" t="s">
        <v>106</v>
      </c>
    </row>
    <row r="50" spans="1:67" x14ac:dyDescent="0.2">
      <c r="A50">
        <v>3</v>
      </c>
      <c r="B50" t="s">
        <v>5</v>
      </c>
      <c r="C50">
        <v>5</v>
      </c>
      <c r="D50">
        <v>40</v>
      </c>
      <c r="E50">
        <v>0</v>
      </c>
      <c r="F50" s="5">
        <v>14375.18</v>
      </c>
      <c r="G50" s="5">
        <v>13553.18</v>
      </c>
      <c r="H50" s="5">
        <v>0.06</v>
      </c>
      <c r="I50" s="5">
        <v>3600.05</v>
      </c>
      <c r="J50" s="5">
        <v>6565</v>
      </c>
      <c r="K50" s="5">
        <v>3424569</v>
      </c>
      <c r="L50" s="5">
        <v>8</v>
      </c>
      <c r="M50" s="5">
        <v>0</v>
      </c>
      <c r="N50" s="5">
        <v>0</v>
      </c>
      <c r="O50" s="5">
        <v>0</v>
      </c>
      <c r="P50" s="9" cm="1">
        <f t="array" ref="P50">_xlfn.IFS(F50 ="Unk", 0, F50 = "", 0,(F50-G50)=0,1,(F50-G50) &lt;&gt; 0, 0)</f>
        <v>0</v>
      </c>
      <c r="Q50" s="9" cm="1">
        <f t="array" ref="Q50">_xlfn.IFS(F50 ="Unk", 1, F50 = "", 1, F50 &lt;&gt; "", 0)</f>
        <v>0</v>
      </c>
      <c r="R50" s="5">
        <v>15369.51</v>
      </c>
      <c r="S50" s="5">
        <v>13749.66</v>
      </c>
      <c r="T50" s="5">
        <v>0.11</v>
      </c>
      <c r="U50" s="5">
        <v>3605.9</v>
      </c>
      <c r="V50" s="5">
        <v>7724</v>
      </c>
      <c r="W50" s="5">
        <v>2267615</v>
      </c>
      <c r="X50" s="5">
        <v>8</v>
      </c>
      <c r="Y50" s="5">
        <v>0</v>
      </c>
      <c r="Z50" s="5">
        <v>0</v>
      </c>
      <c r="AA50" s="5">
        <v>0</v>
      </c>
      <c r="AB50" s="9" cm="1">
        <f t="array" ref="AB50">_xlfn.IFS(R50 ="Unk", 0, R50 = "", 0,(R50-S50)=0,1,(R50-S50) &lt;&gt; 0, 0)</f>
        <v>0</v>
      </c>
      <c r="AC50" s="9" cm="1">
        <f t="array" ref="AC50">_xlfn.IFS(R50 ="Unk", 1, R50 = "", 1, R50 &lt;&gt; "", 0)</f>
        <v>0</v>
      </c>
      <c r="AD50" s="5">
        <v>18301.54</v>
      </c>
      <c r="AE50" s="5">
        <v>13866.06</v>
      </c>
      <c r="AF50" s="5">
        <v>0.24</v>
      </c>
      <c r="AG50" s="5">
        <v>3601.69</v>
      </c>
      <c r="AH50" s="5">
        <v>7300</v>
      </c>
      <c r="AI50" s="5">
        <v>3067318</v>
      </c>
      <c r="AJ50" s="5">
        <v>2</v>
      </c>
      <c r="AK50" s="5">
        <v>0</v>
      </c>
      <c r="AL50" s="5">
        <v>0</v>
      </c>
      <c r="AM50" s="5">
        <v>0</v>
      </c>
      <c r="AN50" s="9" cm="1">
        <f t="array" ref="AN50">_xlfn.IFS(AD50 ="Unk", 0, AD50 = "", 0,(AD50-AE50)=0,1,(AD50-AE50) &lt;&gt; 0, 0)</f>
        <v>0</v>
      </c>
      <c r="AO50" s="9" cm="1">
        <f t="array" ref="AO50">_xlfn.IFS(AD50 ="Unk", 1, AD50 = "", 1, AD50 &lt;&gt; "", 0)</f>
        <v>0</v>
      </c>
      <c r="AP50" s="5">
        <v>19352.7</v>
      </c>
      <c r="AQ50" s="5">
        <v>13913.78</v>
      </c>
      <c r="AR50" s="5">
        <v>0.28000000000000003</v>
      </c>
      <c r="AS50" s="5">
        <v>3607.37</v>
      </c>
      <c r="AT50" s="5">
        <v>9928</v>
      </c>
      <c r="AU50" s="5">
        <v>2585163</v>
      </c>
      <c r="AV50" s="5">
        <v>4</v>
      </c>
      <c r="AW50" s="5">
        <v>0</v>
      </c>
      <c r="AX50" s="5">
        <v>0</v>
      </c>
      <c r="AY50" s="5">
        <v>0</v>
      </c>
      <c r="AZ50" s="9" cm="1">
        <f t="array" ref="AZ50">_xlfn.IFS(AP50 ="Unk", 0, AP50 = "", 0,(AP50-AQ50)=0,1,(AP50-AQ50) &lt;&gt; 0, 0)</f>
        <v>0</v>
      </c>
      <c r="BA50" s="9" cm="1">
        <f t="array" ref="BA50">_xlfn.IFS(AP50 ="Unk", 1, AP50 = "", 1, AP50 &lt;&gt; "", 0)</f>
        <v>0</v>
      </c>
      <c r="BO50" t="s">
        <v>107</v>
      </c>
    </row>
    <row r="51" spans="1:67" x14ac:dyDescent="0.2">
      <c r="A51">
        <v>3</v>
      </c>
      <c r="B51" t="s">
        <v>5</v>
      </c>
      <c r="C51">
        <v>5</v>
      </c>
      <c r="D51">
        <v>45</v>
      </c>
      <c r="E51">
        <v>0</v>
      </c>
      <c r="F51" s="5">
        <v>14821.49</v>
      </c>
      <c r="G51" s="5">
        <v>13753.18</v>
      </c>
      <c r="H51" s="5">
        <v>7.0000000000000007E-2</v>
      </c>
      <c r="I51" s="5">
        <v>3602.01</v>
      </c>
      <c r="J51" s="5">
        <v>5038</v>
      </c>
      <c r="K51" s="5">
        <v>2252054</v>
      </c>
      <c r="L51" s="5">
        <v>6</v>
      </c>
      <c r="M51" s="5">
        <v>0</v>
      </c>
      <c r="N51" s="5">
        <v>0</v>
      </c>
      <c r="O51" s="5">
        <v>0</v>
      </c>
      <c r="P51" s="9" cm="1">
        <f t="array" ref="P51">_xlfn.IFS(F51 ="Unk", 0, F51 = "", 0,(F51-G51)=0,1,(F51-G51) &lt;&gt; 0, 0)</f>
        <v>0</v>
      </c>
      <c r="Q51" s="9" cm="1">
        <f t="array" ref="Q51">_xlfn.IFS(F51 ="Unk", 1, F51 = "", 1, F51 &lt;&gt; "", 0)</f>
        <v>0</v>
      </c>
      <c r="R51" s="5">
        <v>16597.53</v>
      </c>
      <c r="S51" s="5">
        <v>13738.63</v>
      </c>
      <c r="T51" s="5">
        <v>0.17</v>
      </c>
      <c r="U51" s="5">
        <v>3602.51</v>
      </c>
      <c r="V51" s="5">
        <v>6536</v>
      </c>
      <c r="W51" s="5">
        <v>1750363</v>
      </c>
      <c r="X51" s="5">
        <v>2</v>
      </c>
      <c r="Y51" s="5">
        <v>0</v>
      </c>
      <c r="Z51" s="5">
        <v>0</v>
      </c>
      <c r="AA51" s="5">
        <v>0</v>
      </c>
      <c r="AB51" s="9" cm="1">
        <f t="array" ref="AB51">_xlfn.IFS(R51 ="Unk", 0, R51 = "", 0,(R51-S51)=0,1,(R51-S51) &lt;&gt; 0, 0)</f>
        <v>0</v>
      </c>
      <c r="AC51" s="9" cm="1">
        <f t="array" ref="AC51">_xlfn.IFS(R51 ="Unk", 1, R51 = "", 1, R51 &lt;&gt; "", 0)</f>
        <v>0</v>
      </c>
      <c r="AD51" s="5">
        <v>17075.509999999998</v>
      </c>
      <c r="AE51" s="5">
        <v>13841.82</v>
      </c>
      <c r="AF51" s="5">
        <v>0.19</v>
      </c>
      <c r="AG51" s="5">
        <v>3605.43</v>
      </c>
      <c r="AH51" s="5">
        <v>7244</v>
      </c>
      <c r="AI51" s="5">
        <v>1768422</v>
      </c>
      <c r="AJ51" s="5">
        <v>4</v>
      </c>
      <c r="AK51" s="5">
        <v>0</v>
      </c>
      <c r="AL51" s="5">
        <v>0</v>
      </c>
      <c r="AM51" s="5">
        <v>0</v>
      </c>
      <c r="AN51" s="9" cm="1">
        <f t="array" ref="AN51">_xlfn.IFS(AD51 ="Unk", 0, AD51 = "", 0,(AD51-AE51)=0,1,(AD51-AE51) &lt;&gt; 0, 0)</f>
        <v>0</v>
      </c>
      <c r="AO51" s="9" cm="1">
        <f t="array" ref="AO51">_xlfn.IFS(AD51 ="Unk", 1, AD51 = "", 1, AD51 &lt;&gt; "", 0)</f>
        <v>0</v>
      </c>
      <c r="AP51" s="5">
        <v>17577.830000000002</v>
      </c>
      <c r="AQ51" s="5">
        <v>13986.1</v>
      </c>
      <c r="AR51" s="5">
        <v>0.2</v>
      </c>
      <c r="AS51" s="5">
        <v>3602.79</v>
      </c>
      <c r="AT51" s="5">
        <v>6222</v>
      </c>
      <c r="AU51" s="5">
        <v>1727196</v>
      </c>
      <c r="AV51" s="5">
        <v>7</v>
      </c>
      <c r="AW51" s="5">
        <v>0</v>
      </c>
      <c r="AX51" s="5">
        <v>0</v>
      </c>
      <c r="AY51" s="5">
        <v>0</v>
      </c>
      <c r="AZ51" s="9" cm="1">
        <f t="array" ref="AZ51">_xlfn.IFS(AP51 ="Unk", 0, AP51 = "", 0,(AP51-AQ51)=0,1,(AP51-AQ51) &lt;&gt; 0, 0)</f>
        <v>0</v>
      </c>
      <c r="BA51" s="9" cm="1">
        <f t="array" ref="BA51">_xlfn.IFS(AP51 ="Unk", 1, AP51 = "", 1, AP51 &lt;&gt; "", 0)</f>
        <v>0</v>
      </c>
      <c r="BO51" t="s">
        <v>108</v>
      </c>
    </row>
    <row r="52" spans="1:67" x14ac:dyDescent="0.2">
      <c r="A52">
        <v>3</v>
      </c>
      <c r="B52" t="s">
        <v>5</v>
      </c>
      <c r="C52">
        <v>5</v>
      </c>
      <c r="D52">
        <v>50</v>
      </c>
      <c r="E52">
        <v>0</v>
      </c>
      <c r="F52" s="5" t="s">
        <v>25</v>
      </c>
      <c r="G52" s="5">
        <v>15753.29</v>
      </c>
      <c r="H52" s="5">
        <v>100</v>
      </c>
      <c r="I52" s="5">
        <v>3600.24</v>
      </c>
      <c r="J52" s="5">
        <v>6267</v>
      </c>
      <c r="K52" s="5">
        <v>1964622</v>
      </c>
      <c r="L52" s="5">
        <v>0</v>
      </c>
      <c r="M52" s="5"/>
      <c r="N52" s="5"/>
      <c r="O52" s="5"/>
      <c r="P52" s="9" cm="1">
        <f t="array" ref="P52">_xlfn.IFS(F52 ="Unk", 0, F52 = "", 0,(F52-G52)=0,1,(F52-G52) &lt;&gt; 0, 0)</f>
        <v>0</v>
      </c>
      <c r="Q52" s="9" cm="1">
        <f t="array" ref="Q52">_xlfn.IFS(F52 ="Unk", 1, F52 = "", 1, F52 &lt;&gt; "", 0)</f>
        <v>1</v>
      </c>
      <c r="R52" s="5">
        <v>19281.36</v>
      </c>
      <c r="S52" s="5">
        <v>16031.13</v>
      </c>
      <c r="T52" s="5">
        <v>0.17</v>
      </c>
      <c r="U52" s="5">
        <v>3600.34</v>
      </c>
      <c r="V52" s="5">
        <v>3694</v>
      </c>
      <c r="W52" s="5">
        <v>1245870</v>
      </c>
      <c r="X52" s="5">
        <v>1</v>
      </c>
      <c r="Y52" s="5">
        <v>0</v>
      </c>
      <c r="Z52" s="5">
        <v>0</v>
      </c>
      <c r="AA52" s="5">
        <v>0</v>
      </c>
      <c r="AB52" s="9" cm="1">
        <f t="array" ref="AB52">_xlfn.IFS(R52 ="Unk", 0, R52 = "", 0,(R52-S52)=0,1,(R52-S52) &lt;&gt; 0, 0)</f>
        <v>0</v>
      </c>
      <c r="AC52" s="9" cm="1">
        <f t="array" ref="AC52">_xlfn.IFS(R52 ="Unk", 1, R52 = "", 1, R52 &lt;&gt; "", 0)</f>
        <v>0</v>
      </c>
      <c r="AD52" s="5" t="s">
        <v>25</v>
      </c>
      <c r="AE52" s="5">
        <v>16263.27</v>
      </c>
      <c r="AF52" s="5">
        <v>100</v>
      </c>
      <c r="AG52" s="5">
        <v>3601.37</v>
      </c>
      <c r="AH52" s="5">
        <v>1633</v>
      </c>
      <c r="AI52" s="5">
        <v>1685753</v>
      </c>
      <c r="AJ52" s="5">
        <v>0</v>
      </c>
      <c r="AK52" s="5"/>
      <c r="AL52" s="5"/>
      <c r="AM52" s="5"/>
      <c r="AN52" s="9" cm="1">
        <f t="array" ref="AN52">_xlfn.IFS(AD52 ="Unk", 0, AD52 = "", 0,(AD52-AE52)=0,1,(AD52-AE52) &lt;&gt; 0, 0)</f>
        <v>0</v>
      </c>
      <c r="AO52" s="9" cm="1">
        <f t="array" ref="AO52">_xlfn.IFS(AD52 ="Unk", 1, AD52 = "", 1, AD52 &lt;&gt; "", 0)</f>
        <v>1</v>
      </c>
      <c r="AP52" s="5" t="s">
        <v>25</v>
      </c>
      <c r="AQ52" s="5">
        <v>16431.310000000001</v>
      </c>
      <c r="AR52" s="5">
        <v>100</v>
      </c>
      <c r="AS52" s="5">
        <v>3612.42</v>
      </c>
      <c r="AT52" s="5">
        <v>3570</v>
      </c>
      <c r="AU52" s="5">
        <v>1721671</v>
      </c>
      <c r="AV52" s="5">
        <v>0</v>
      </c>
      <c r="AW52" s="5"/>
      <c r="AX52" s="5"/>
      <c r="AY52" s="5"/>
      <c r="AZ52" s="9" cm="1">
        <f t="array" ref="AZ52">_xlfn.IFS(AP52 ="Unk", 0, AP52 = "", 0,(AP52-AQ52)=0,1,(AP52-AQ52) &lt;&gt; 0, 0)</f>
        <v>0</v>
      </c>
      <c r="BA52" s="9" cm="1">
        <f t="array" ref="BA52">_xlfn.IFS(AP52 ="Unk", 1, AP52 = "", 1, AP52 &lt;&gt; "", 0)</f>
        <v>1</v>
      </c>
      <c r="BO52" t="s">
        <v>45</v>
      </c>
    </row>
    <row r="53" spans="1:67" x14ac:dyDescent="0.2">
      <c r="A53">
        <v>6</v>
      </c>
      <c r="B53" t="s">
        <v>5</v>
      </c>
      <c r="C53">
        <v>1</v>
      </c>
      <c r="D53">
        <v>5</v>
      </c>
      <c r="E53">
        <v>0</v>
      </c>
      <c r="F53" s="5">
        <v>6888.73</v>
      </c>
      <c r="G53" s="5">
        <v>6888.73</v>
      </c>
      <c r="H53" s="5">
        <v>0</v>
      </c>
      <c r="I53" s="5">
        <v>3.4</v>
      </c>
      <c r="J53" s="5">
        <v>1240</v>
      </c>
      <c r="K53" s="5">
        <v>33157</v>
      </c>
      <c r="L53" s="5">
        <v>10</v>
      </c>
      <c r="M53" s="5">
        <v>0</v>
      </c>
      <c r="N53" s="5">
        <v>0</v>
      </c>
      <c r="O53" s="5">
        <v>0</v>
      </c>
      <c r="P53" s="9" cm="1">
        <f t="array" ref="P53">_xlfn.IFS(F53 ="Unk", 0, F53 = "", 0,(F53-G53)=0,1,(F53-G53) &lt;&gt; 0, 0)</f>
        <v>1</v>
      </c>
      <c r="Q53" s="9" cm="1">
        <f t="array" ref="Q53">_xlfn.IFS(F53 ="Unk", 1, F53 = "", 1, F53 &lt;&gt; "", 0)</f>
        <v>0</v>
      </c>
      <c r="R53" s="5">
        <v>7864.79</v>
      </c>
      <c r="S53" s="5">
        <v>7864.79</v>
      </c>
      <c r="T53" s="5">
        <v>0</v>
      </c>
      <c r="U53" s="5">
        <v>0.21</v>
      </c>
      <c r="V53" s="5">
        <v>1</v>
      </c>
      <c r="W53" s="5">
        <v>1045</v>
      </c>
      <c r="X53" s="5">
        <v>8</v>
      </c>
      <c r="Y53" s="5">
        <v>0</v>
      </c>
      <c r="Z53" s="5">
        <v>0</v>
      </c>
      <c r="AA53" s="5">
        <v>0</v>
      </c>
      <c r="AB53" s="9" cm="1">
        <f t="array" ref="AB53">_xlfn.IFS(R53 ="Unk", 0, R53 = "", 0,(R53-S53)=0,1,(R53-S53) &lt;&gt; 0, 0)</f>
        <v>1</v>
      </c>
      <c r="AC53" s="9" cm="1">
        <f t="array" ref="AC53">_xlfn.IFS(R53 ="Unk", 1, R53 = "", 1, R53 &lt;&gt; "", 0)</f>
        <v>0</v>
      </c>
      <c r="AD53" s="5">
        <v>10729.48</v>
      </c>
      <c r="AE53" s="5">
        <v>10729.48</v>
      </c>
      <c r="AF53" s="5">
        <v>0</v>
      </c>
      <c r="AG53" s="5">
        <v>0.13</v>
      </c>
      <c r="AH53" s="5">
        <v>1</v>
      </c>
      <c r="AI53" s="5">
        <v>196</v>
      </c>
      <c r="AJ53" s="5">
        <v>4</v>
      </c>
      <c r="AK53" s="5">
        <v>0</v>
      </c>
      <c r="AL53" s="5">
        <v>0</v>
      </c>
      <c r="AM53" s="5">
        <v>0</v>
      </c>
      <c r="AN53" s="9" cm="1">
        <f t="array" ref="AN53">_xlfn.IFS(AD53 ="Unk", 0, AD53 = "", 0,(AD53-AE53)=0,1,(AD53-AE53) &lt;&gt; 0, 0)</f>
        <v>1</v>
      </c>
      <c r="AO53" s="9" cm="1">
        <f t="array" ref="AO53">_xlfn.IFS(AD53 ="Unk", 1, AD53 = "", 1, AD53 &lt;&gt; "", 0)</f>
        <v>0</v>
      </c>
      <c r="AP53" s="5">
        <v>10219.5</v>
      </c>
      <c r="AQ53" s="5">
        <v>10219.5</v>
      </c>
      <c r="AR53" s="5">
        <v>0</v>
      </c>
      <c r="AS53" s="5">
        <v>0.01</v>
      </c>
      <c r="AT53" s="5">
        <v>0</v>
      </c>
      <c r="AU53" s="5">
        <v>4</v>
      </c>
      <c r="AV53" s="5">
        <v>2</v>
      </c>
      <c r="AW53" s="5">
        <v>0</v>
      </c>
      <c r="AX53" s="5">
        <v>0</v>
      </c>
      <c r="AY53" s="5">
        <v>0</v>
      </c>
      <c r="AZ53" s="9" cm="1">
        <f t="array" ref="AZ53">_xlfn.IFS(AP53 ="Unk", 0, AP53 = "", 0,(AP53-AQ53)=0,1,(AP53-AQ53) &lt;&gt; 0, 0)</f>
        <v>1</v>
      </c>
      <c r="BA53" s="9" cm="1">
        <f t="array" ref="BA53">_xlfn.IFS(AP53 ="Unk", 1, AP53 = "", 1, AP53 &lt;&gt; "", 0)</f>
        <v>0</v>
      </c>
      <c r="BO53" t="s">
        <v>109</v>
      </c>
    </row>
    <row r="54" spans="1:67" x14ac:dyDescent="0.2">
      <c r="A54">
        <v>6</v>
      </c>
      <c r="B54" t="s">
        <v>5</v>
      </c>
      <c r="C54">
        <v>1</v>
      </c>
      <c r="D54">
        <v>10</v>
      </c>
      <c r="E54">
        <v>0</v>
      </c>
      <c r="F54" s="5">
        <v>10294.48</v>
      </c>
      <c r="G54" s="5">
        <v>10294.48</v>
      </c>
      <c r="H54" s="5">
        <v>0</v>
      </c>
      <c r="I54" s="5">
        <v>1072.6099999999999</v>
      </c>
      <c r="J54" s="5">
        <v>68998</v>
      </c>
      <c r="K54" s="5">
        <v>9865817</v>
      </c>
      <c r="L54" s="5">
        <v>10</v>
      </c>
      <c r="M54" s="5">
        <v>0</v>
      </c>
      <c r="N54" s="5">
        <v>0</v>
      </c>
      <c r="O54" s="5">
        <v>0</v>
      </c>
      <c r="P54" s="9" cm="1">
        <f t="array" ref="P54">_xlfn.IFS(F54 ="Unk", 0, F54 = "", 0,(F54-G54)=0,1,(F54-G54) &lt;&gt; 0, 0)</f>
        <v>1</v>
      </c>
      <c r="Q54" s="9" cm="1">
        <f t="array" ref="Q54">_xlfn.IFS(F54 ="Unk", 1, F54 = "", 1, F54 &lt;&gt; "", 0)</f>
        <v>0</v>
      </c>
      <c r="R54" s="5">
        <v>11955.37</v>
      </c>
      <c r="S54" s="5">
        <v>11315.85</v>
      </c>
      <c r="T54" s="5">
        <v>0.05</v>
      </c>
      <c r="U54" s="5">
        <v>3600.27</v>
      </c>
      <c r="V54" s="5">
        <v>160781</v>
      </c>
      <c r="W54" s="5">
        <v>23122683</v>
      </c>
      <c r="X54" s="5">
        <v>10</v>
      </c>
      <c r="Y54" s="5">
        <v>0</v>
      </c>
      <c r="Z54" s="5">
        <v>0</v>
      </c>
      <c r="AA54" s="5">
        <v>0</v>
      </c>
      <c r="AB54" s="9" cm="1">
        <f t="array" ref="AB54">_xlfn.IFS(R54 ="Unk", 0, R54 = "", 0,(R54-S54)=0,1,(R54-S54) &lt;&gt; 0, 0)</f>
        <v>0</v>
      </c>
      <c r="AC54" s="9" cm="1">
        <f t="array" ref="AC54">_xlfn.IFS(R54 ="Unk", 1, R54 = "", 1, R54 &lt;&gt; "", 0)</f>
        <v>0</v>
      </c>
      <c r="AD54" s="5">
        <v>13404.56</v>
      </c>
      <c r="AE54" s="5">
        <v>13404.56</v>
      </c>
      <c r="AF54" s="5">
        <v>0</v>
      </c>
      <c r="AG54" s="5">
        <v>2556.14</v>
      </c>
      <c r="AH54" s="5">
        <v>126575</v>
      </c>
      <c r="AI54" s="5">
        <v>19905709</v>
      </c>
      <c r="AJ54" s="5">
        <v>10</v>
      </c>
      <c r="AK54" s="5">
        <v>0</v>
      </c>
      <c r="AL54" s="5">
        <v>0</v>
      </c>
      <c r="AM54" s="5">
        <v>0</v>
      </c>
      <c r="AN54" s="9" cm="1">
        <f t="array" ref="AN54">_xlfn.IFS(AD54 ="Unk", 0, AD54 = "", 0,(AD54-AE54)=0,1,(AD54-AE54) &lt;&gt; 0, 0)</f>
        <v>1</v>
      </c>
      <c r="AO54" s="9" cm="1">
        <f t="array" ref="AO54">_xlfn.IFS(AD54 ="Unk", 1, AD54 = "", 1, AD54 &lt;&gt; "", 0)</f>
        <v>0</v>
      </c>
      <c r="AP54" s="5">
        <v>15011.69</v>
      </c>
      <c r="AQ54" s="5">
        <v>15011.69</v>
      </c>
      <c r="AR54" s="5">
        <v>0</v>
      </c>
      <c r="AS54" s="5">
        <v>456.8</v>
      </c>
      <c r="AT54" s="5">
        <v>33308</v>
      </c>
      <c r="AU54" s="5">
        <v>4332202</v>
      </c>
      <c r="AV54" s="5">
        <v>10</v>
      </c>
      <c r="AW54" s="5">
        <v>0</v>
      </c>
      <c r="AX54" s="5">
        <v>0</v>
      </c>
      <c r="AY54" s="5">
        <v>0</v>
      </c>
      <c r="AZ54" s="9" cm="1">
        <f t="array" ref="AZ54">_xlfn.IFS(AP54 ="Unk", 0, AP54 = "", 0,(AP54-AQ54)=0,1,(AP54-AQ54) &lt;&gt; 0, 0)</f>
        <v>1</v>
      </c>
      <c r="BA54" s="9" cm="1">
        <f t="array" ref="BA54">_xlfn.IFS(AP54 ="Unk", 1, AP54 = "", 1, AP54 &lt;&gt; "", 0)</f>
        <v>0</v>
      </c>
      <c r="BO54" t="s">
        <v>110</v>
      </c>
    </row>
    <row r="55" spans="1:67" x14ac:dyDescent="0.2">
      <c r="A55">
        <v>6</v>
      </c>
      <c r="B55" t="s">
        <v>5</v>
      </c>
      <c r="C55">
        <v>1</v>
      </c>
      <c r="D55">
        <v>15</v>
      </c>
      <c r="E55">
        <v>0</v>
      </c>
      <c r="F55" s="5">
        <v>12825.51</v>
      </c>
      <c r="G55" s="5">
        <v>12825.51</v>
      </c>
      <c r="H55" s="5">
        <v>0</v>
      </c>
      <c r="I55" s="5">
        <v>944.58</v>
      </c>
      <c r="J55" s="5">
        <v>13387</v>
      </c>
      <c r="K55" s="5">
        <v>3853657</v>
      </c>
      <c r="L55" s="5">
        <v>10</v>
      </c>
      <c r="M55" s="5">
        <v>0</v>
      </c>
      <c r="N55" s="5">
        <v>0</v>
      </c>
      <c r="O55" s="5">
        <v>0</v>
      </c>
      <c r="P55" s="9" cm="1">
        <f t="array" ref="P55">_xlfn.IFS(F55 ="Unk", 0, F55 = "", 0,(F55-G55)=0,1,(F55-G55) &lt;&gt; 0, 0)</f>
        <v>1</v>
      </c>
      <c r="Q55" s="9" cm="1">
        <f t="array" ref="Q55">_xlfn.IFS(F55 ="Unk", 1, F55 = "", 1, F55 &lt;&gt; "", 0)</f>
        <v>0</v>
      </c>
      <c r="R55" s="5">
        <v>14033.89</v>
      </c>
      <c r="S55" s="5">
        <v>13299.01</v>
      </c>
      <c r="T55" s="5">
        <v>0.05</v>
      </c>
      <c r="U55" s="5">
        <v>3600.5</v>
      </c>
      <c r="V55" s="5">
        <v>36965</v>
      </c>
      <c r="W55" s="5">
        <v>10377249</v>
      </c>
      <c r="X55" s="5">
        <v>10</v>
      </c>
      <c r="Y55" s="5">
        <v>0</v>
      </c>
      <c r="Z55" s="5">
        <v>0</v>
      </c>
      <c r="AA55" s="5">
        <v>0</v>
      </c>
      <c r="AB55" s="9" cm="1">
        <f t="array" ref="AB55">_xlfn.IFS(R55 ="Unk", 0, R55 = "", 0,(R55-S55)=0,1,(R55-S55) &lt;&gt; 0, 0)</f>
        <v>0</v>
      </c>
      <c r="AC55" s="9" cm="1">
        <f t="array" ref="AC55">_xlfn.IFS(R55 ="Unk", 1, R55 = "", 1, R55 &lt;&gt; "", 0)</f>
        <v>0</v>
      </c>
      <c r="AD55" s="5">
        <v>15258.1</v>
      </c>
      <c r="AE55" s="5">
        <v>13636.55</v>
      </c>
      <c r="AF55" s="5">
        <v>0.11</v>
      </c>
      <c r="AG55" s="5">
        <v>3601.43</v>
      </c>
      <c r="AH55" s="5">
        <v>35792</v>
      </c>
      <c r="AI55" s="5">
        <v>9961770</v>
      </c>
      <c r="AJ55" s="5">
        <v>10</v>
      </c>
      <c r="AK55" s="5">
        <v>0</v>
      </c>
      <c r="AL55" s="5">
        <v>0</v>
      </c>
      <c r="AM55" s="5">
        <v>0</v>
      </c>
      <c r="AN55" s="9" cm="1">
        <f t="array" ref="AN55">_xlfn.IFS(AD55 ="Unk", 0, AD55 = "", 0,(AD55-AE55)=0,1,(AD55-AE55) &lt;&gt; 0, 0)</f>
        <v>0</v>
      </c>
      <c r="AO55" s="9" cm="1">
        <f t="array" ref="AO55">_xlfn.IFS(AD55 ="Unk", 1, AD55 = "", 1, AD55 &lt;&gt; "", 0)</f>
        <v>0</v>
      </c>
      <c r="AP55" s="5">
        <v>16176.82</v>
      </c>
      <c r="AQ55" s="5">
        <v>14222.42</v>
      </c>
      <c r="AR55" s="5">
        <v>0.12</v>
      </c>
      <c r="AS55" s="5">
        <v>3601.01</v>
      </c>
      <c r="AT55" s="5">
        <v>29597</v>
      </c>
      <c r="AU55" s="5">
        <v>10126024</v>
      </c>
      <c r="AV55" s="5">
        <v>10</v>
      </c>
      <c r="AW55" s="5">
        <v>0</v>
      </c>
      <c r="AX55" s="5">
        <v>0</v>
      </c>
      <c r="AY55" s="5">
        <v>0</v>
      </c>
      <c r="AZ55" s="9" cm="1">
        <f t="array" ref="AZ55">_xlfn.IFS(AP55 ="Unk", 0, AP55 = "", 0,(AP55-AQ55)=0,1,(AP55-AQ55) &lt;&gt; 0, 0)</f>
        <v>0</v>
      </c>
      <c r="BA55" s="9" cm="1">
        <f t="array" ref="BA55">_xlfn.IFS(AP55 ="Unk", 1, AP55 = "", 1, AP55 &lt;&gt; "", 0)</f>
        <v>0</v>
      </c>
      <c r="BO55" t="s">
        <v>111</v>
      </c>
    </row>
    <row r="56" spans="1:67" x14ac:dyDescent="0.2">
      <c r="A56">
        <v>6</v>
      </c>
      <c r="B56" t="s">
        <v>5</v>
      </c>
      <c r="C56">
        <v>1</v>
      </c>
      <c r="D56">
        <v>20</v>
      </c>
      <c r="E56">
        <v>0</v>
      </c>
      <c r="F56" s="5">
        <v>17109.95</v>
      </c>
      <c r="G56" s="5">
        <v>14532.78</v>
      </c>
      <c r="H56" s="5">
        <v>0.15</v>
      </c>
      <c r="I56" s="5">
        <v>4460.3999999999996</v>
      </c>
      <c r="J56" s="5">
        <v>19573</v>
      </c>
      <c r="K56" s="5">
        <v>4923057</v>
      </c>
      <c r="L56" s="5">
        <v>5</v>
      </c>
      <c r="M56" s="5">
        <v>0</v>
      </c>
      <c r="N56" s="5">
        <v>0</v>
      </c>
      <c r="O56" s="5">
        <v>0</v>
      </c>
      <c r="P56" s="9" cm="1">
        <f t="array" ref="P56">_xlfn.IFS(F56 ="Unk", 0, F56 = "", 0,(F56-G56)=0,1,(F56-G56) &lt;&gt; 0, 0)</f>
        <v>0</v>
      </c>
      <c r="Q56" s="9" cm="1">
        <f t="array" ref="Q56">_xlfn.IFS(F56 ="Unk", 1, F56 = "", 1, F56 &lt;&gt; "", 0)</f>
        <v>0</v>
      </c>
      <c r="R56" s="5">
        <v>21856.62</v>
      </c>
      <c r="S56" s="5">
        <v>15286.88</v>
      </c>
      <c r="T56" s="5">
        <v>0.3</v>
      </c>
      <c r="U56" s="5">
        <v>3600.68</v>
      </c>
      <c r="V56" s="5">
        <v>25315</v>
      </c>
      <c r="W56" s="5">
        <v>4690105</v>
      </c>
      <c r="X56" s="5">
        <v>8</v>
      </c>
      <c r="Y56" s="5">
        <v>0</v>
      </c>
      <c r="Z56" s="5">
        <v>0</v>
      </c>
      <c r="AA56" s="5">
        <v>0</v>
      </c>
      <c r="AB56" s="9" cm="1">
        <f t="array" ref="AB56">_xlfn.IFS(R56 ="Unk", 0, R56 = "", 0,(R56-S56)=0,1,(R56-S56) &lt;&gt; 0, 0)</f>
        <v>0</v>
      </c>
      <c r="AC56" s="9" cm="1">
        <f t="array" ref="AC56">_xlfn.IFS(R56 ="Unk", 1, R56 = "", 1, R56 &lt;&gt; "", 0)</f>
        <v>0</v>
      </c>
      <c r="AD56" s="5">
        <v>21367.87</v>
      </c>
      <c r="AE56" s="5">
        <v>16157.19</v>
      </c>
      <c r="AF56" s="5">
        <v>0.24</v>
      </c>
      <c r="AG56" s="5">
        <v>3600.55</v>
      </c>
      <c r="AH56" s="5">
        <v>17673</v>
      </c>
      <c r="AI56" s="5">
        <v>5804244</v>
      </c>
      <c r="AJ56" s="5">
        <v>6</v>
      </c>
      <c r="AK56" s="5">
        <v>0</v>
      </c>
      <c r="AL56" s="5">
        <v>0</v>
      </c>
      <c r="AM56" s="5">
        <v>0</v>
      </c>
      <c r="AN56" s="9" cm="1">
        <f t="array" ref="AN56">_xlfn.IFS(AD56 ="Unk", 0, AD56 = "", 0,(AD56-AE56)=0,1,(AD56-AE56) &lt;&gt; 0, 0)</f>
        <v>0</v>
      </c>
      <c r="AO56" s="9" cm="1">
        <f t="array" ref="AO56">_xlfn.IFS(AD56 ="Unk", 1, AD56 = "", 1, AD56 &lt;&gt; "", 0)</f>
        <v>0</v>
      </c>
      <c r="AP56" s="5">
        <v>22060.81</v>
      </c>
      <c r="AQ56" s="5">
        <v>17354.84</v>
      </c>
      <c r="AR56" s="5">
        <v>0.21</v>
      </c>
      <c r="AS56" s="5">
        <v>3602.05</v>
      </c>
      <c r="AT56" s="5">
        <v>18660</v>
      </c>
      <c r="AU56" s="5">
        <v>4507441</v>
      </c>
      <c r="AV56" s="5">
        <v>10</v>
      </c>
      <c r="AW56" s="5">
        <v>0</v>
      </c>
      <c r="AX56" s="5">
        <v>0</v>
      </c>
      <c r="AY56" s="5">
        <v>0</v>
      </c>
      <c r="AZ56" s="9" cm="1">
        <f t="array" ref="AZ56">_xlfn.IFS(AP56 ="Unk", 0, AP56 = "", 0,(AP56-AQ56)=0,1,(AP56-AQ56) &lt;&gt; 0, 0)</f>
        <v>0</v>
      </c>
      <c r="BA56" s="9" cm="1">
        <f t="array" ref="BA56">_xlfn.IFS(AP56 ="Unk", 1, AP56 = "", 1, AP56 &lt;&gt; "", 0)</f>
        <v>0</v>
      </c>
      <c r="BO56" t="s">
        <v>112</v>
      </c>
    </row>
    <row r="57" spans="1:67" x14ac:dyDescent="0.2">
      <c r="A57">
        <v>6</v>
      </c>
      <c r="B57" t="s">
        <v>5</v>
      </c>
      <c r="C57">
        <v>1</v>
      </c>
      <c r="D57">
        <v>25</v>
      </c>
      <c r="E57">
        <v>0</v>
      </c>
      <c r="F57" s="5">
        <v>17999.22</v>
      </c>
      <c r="G57" s="5">
        <v>15827.23</v>
      </c>
      <c r="H57" s="5">
        <v>0.12</v>
      </c>
      <c r="I57" s="5">
        <v>3604.45</v>
      </c>
      <c r="J57" s="5">
        <v>11602</v>
      </c>
      <c r="K57" s="5">
        <v>3750727</v>
      </c>
      <c r="L57" s="5">
        <v>7</v>
      </c>
      <c r="M57" s="5">
        <v>0</v>
      </c>
      <c r="N57" s="5">
        <v>0</v>
      </c>
      <c r="O57" s="5">
        <v>0</v>
      </c>
      <c r="P57" s="9" cm="1">
        <f t="array" ref="P57">_xlfn.IFS(F57 ="Unk", 0, F57 = "", 0,(F57-G57)=0,1,(F57-G57) &lt;&gt; 0, 0)</f>
        <v>0</v>
      </c>
      <c r="Q57" s="9" cm="1">
        <f t="array" ref="Q57">_xlfn.IFS(F57 ="Unk", 1, F57 = "", 1, F57 &lt;&gt; "", 0)</f>
        <v>0</v>
      </c>
      <c r="R57" s="5">
        <v>17711.34</v>
      </c>
      <c r="S57" s="5">
        <v>16498.91</v>
      </c>
      <c r="T57" s="5">
        <v>7.0000000000000007E-2</v>
      </c>
      <c r="U57" s="5">
        <v>3600.13</v>
      </c>
      <c r="V57" s="5">
        <v>10704</v>
      </c>
      <c r="W57" s="5">
        <v>4489705</v>
      </c>
      <c r="X57" s="5">
        <v>6</v>
      </c>
      <c r="Y57" s="5">
        <v>0</v>
      </c>
      <c r="Z57" s="5">
        <v>0</v>
      </c>
      <c r="AA57" s="5">
        <v>0</v>
      </c>
      <c r="AB57" s="9" cm="1">
        <f t="array" ref="AB57">_xlfn.IFS(R57 ="Unk", 0, R57 = "", 0,(R57-S57)=0,1,(R57-S57) &lt;&gt; 0, 0)</f>
        <v>0</v>
      </c>
      <c r="AC57" s="9" cm="1">
        <f t="array" ref="AC57">_xlfn.IFS(R57 ="Unk", 1, R57 = "", 1, R57 &lt;&gt; "", 0)</f>
        <v>0</v>
      </c>
      <c r="AD57" s="5">
        <v>21156.22</v>
      </c>
      <c r="AE57" s="5">
        <v>17082.45</v>
      </c>
      <c r="AF57" s="5">
        <v>0.19</v>
      </c>
      <c r="AG57" s="5">
        <v>3604.93</v>
      </c>
      <c r="AH57" s="5">
        <v>11736</v>
      </c>
      <c r="AI57" s="5">
        <v>3554041</v>
      </c>
      <c r="AJ57" s="5">
        <v>10</v>
      </c>
      <c r="AK57" s="5">
        <v>0</v>
      </c>
      <c r="AL57" s="5">
        <v>0</v>
      </c>
      <c r="AM57" s="5">
        <v>0</v>
      </c>
      <c r="AN57" s="9" cm="1">
        <f t="array" ref="AN57">_xlfn.IFS(AD57 ="Unk", 0, AD57 = "", 0,(AD57-AE57)=0,1,(AD57-AE57) &lt;&gt; 0, 0)</f>
        <v>0</v>
      </c>
      <c r="AO57" s="9" cm="1">
        <f t="array" ref="AO57">_xlfn.IFS(AD57 ="Unk", 1, AD57 = "", 1, AD57 &lt;&gt; "", 0)</f>
        <v>0</v>
      </c>
      <c r="AP57" s="5">
        <v>22575.19</v>
      </c>
      <c r="AQ57" s="5">
        <v>17990.599999999999</v>
      </c>
      <c r="AR57" s="5">
        <v>0.2</v>
      </c>
      <c r="AS57" s="5">
        <v>3602.96</v>
      </c>
      <c r="AT57" s="5">
        <v>13115</v>
      </c>
      <c r="AU57" s="5">
        <v>4394657</v>
      </c>
      <c r="AV57" s="5">
        <v>3</v>
      </c>
      <c r="AW57" s="5">
        <v>0</v>
      </c>
      <c r="AX57" s="5">
        <v>0</v>
      </c>
      <c r="AY57" s="5">
        <v>0</v>
      </c>
      <c r="AZ57" s="9" cm="1">
        <f t="array" ref="AZ57">_xlfn.IFS(AP57 ="Unk", 0, AP57 = "", 0,(AP57-AQ57)=0,1,(AP57-AQ57) &lt;&gt; 0, 0)</f>
        <v>0</v>
      </c>
      <c r="BA57" s="9" cm="1">
        <f t="array" ref="BA57">_xlfn.IFS(AP57 ="Unk", 1, AP57 = "", 1, AP57 &lt;&gt; "", 0)</f>
        <v>0</v>
      </c>
      <c r="BO57" t="s">
        <v>113</v>
      </c>
    </row>
    <row r="58" spans="1:67" x14ac:dyDescent="0.2">
      <c r="A58">
        <v>6</v>
      </c>
      <c r="B58" t="s">
        <v>5</v>
      </c>
      <c r="C58">
        <v>1</v>
      </c>
      <c r="D58">
        <v>30</v>
      </c>
      <c r="E58">
        <v>0</v>
      </c>
      <c r="F58" s="5" t="s">
        <v>25</v>
      </c>
      <c r="G58" s="5">
        <v>22726.04</v>
      </c>
      <c r="H58" s="5">
        <v>100</v>
      </c>
      <c r="I58" s="5">
        <v>3604.02</v>
      </c>
      <c r="J58" s="5">
        <v>3978</v>
      </c>
      <c r="K58" s="5">
        <v>2979310</v>
      </c>
      <c r="L58" s="5">
        <v>0</v>
      </c>
      <c r="M58" s="5"/>
      <c r="N58" s="5"/>
      <c r="O58" s="5"/>
      <c r="P58" s="9" cm="1">
        <f t="array" ref="P58">_xlfn.IFS(F58 ="Unk", 0, F58 = "", 0,(F58-G58)=0,1,(F58-G58) &lt;&gt; 0, 0)</f>
        <v>0</v>
      </c>
      <c r="Q58" s="9" cm="1">
        <f t="array" ref="Q58">_xlfn.IFS(F58 ="Unk", 1, F58 = "", 1, F58 &lt;&gt; "", 0)</f>
        <v>1</v>
      </c>
      <c r="R58" s="5" t="s">
        <v>25</v>
      </c>
      <c r="S58" s="5">
        <v>23181.86</v>
      </c>
      <c r="T58" s="5">
        <v>100</v>
      </c>
      <c r="U58" s="5">
        <v>3601.05</v>
      </c>
      <c r="V58" s="5">
        <v>5809</v>
      </c>
      <c r="W58" s="5">
        <v>3567210</v>
      </c>
      <c r="X58" s="5">
        <v>0</v>
      </c>
      <c r="Y58" s="5"/>
      <c r="Z58" s="5"/>
      <c r="AA58" s="5"/>
      <c r="AB58" s="9" cm="1">
        <f t="array" ref="AB58">_xlfn.IFS(R58 ="Unk", 0, R58 = "", 0,(R58-S58)=0,1,(R58-S58) &lt;&gt; 0, 0)</f>
        <v>0</v>
      </c>
      <c r="AC58" s="9" cm="1">
        <f t="array" ref="AC58">_xlfn.IFS(R58 ="Unk", 1, R58 = "", 1, R58 &lt;&gt; "", 0)</f>
        <v>1</v>
      </c>
      <c r="AD58" s="5" t="s">
        <v>25</v>
      </c>
      <c r="AE58" s="5">
        <v>23754.13</v>
      </c>
      <c r="AF58" s="5">
        <v>100</v>
      </c>
      <c r="AG58" s="5">
        <v>3600.98</v>
      </c>
      <c r="AH58" s="5">
        <v>3682</v>
      </c>
      <c r="AI58" s="5">
        <v>3201656</v>
      </c>
      <c r="AJ58" s="5">
        <v>0</v>
      </c>
      <c r="AK58" s="5"/>
      <c r="AL58" s="5"/>
      <c r="AM58" s="5"/>
      <c r="AN58" s="9" cm="1">
        <f t="array" ref="AN58">_xlfn.IFS(AD58 ="Unk", 0, AD58 = "", 0,(AD58-AE58)=0,1,(AD58-AE58) &lt;&gt; 0, 0)</f>
        <v>0</v>
      </c>
      <c r="AO58" s="9" cm="1">
        <f t="array" ref="AO58">_xlfn.IFS(AD58 ="Unk", 1, AD58 = "", 1, AD58 &lt;&gt; "", 0)</f>
        <v>1</v>
      </c>
      <c r="AP58" s="5" t="s">
        <v>25</v>
      </c>
      <c r="AQ58" s="5">
        <v>24835.21</v>
      </c>
      <c r="AR58" s="5">
        <v>100</v>
      </c>
      <c r="AS58" s="5">
        <v>3607.92</v>
      </c>
      <c r="AT58" s="5">
        <v>3847</v>
      </c>
      <c r="AU58" s="5">
        <v>3671942</v>
      </c>
      <c r="AV58" s="5">
        <v>0</v>
      </c>
      <c r="AW58" s="5"/>
      <c r="AX58" s="5"/>
      <c r="AY58" s="5"/>
      <c r="AZ58" s="9" cm="1">
        <f t="array" ref="AZ58">_xlfn.IFS(AP58 ="Unk", 0, AP58 = "", 0,(AP58-AQ58)=0,1,(AP58-AQ58) &lt;&gt; 0, 0)</f>
        <v>0</v>
      </c>
      <c r="BA58" s="9" cm="1">
        <f t="array" ref="BA58">_xlfn.IFS(AP58 ="Unk", 1, AP58 = "", 1, AP58 &lt;&gt; "", 0)</f>
        <v>1</v>
      </c>
      <c r="BO58" t="s">
        <v>46</v>
      </c>
    </row>
    <row r="59" spans="1:67" x14ac:dyDescent="0.2">
      <c r="A59">
        <v>6</v>
      </c>
      <c r="B59" t="s">
        <v>5</v>
      </c>
      <c r="C59">
        <v>2</v>
      </c>
      <c r="D59">
        <v>5</v>
      </c>
      <c r="E59">
        <v>0</v>
      </c>
      <c r="F59" s="5">
        <v>6202.65</v>
      </c>
      <c r="G59" s="5">
        <v>6202.65</v>
      </c>
      <c r="H59" s="5">
        <v>0</v>
      </c>
      <c r="I59" s="5">
        <v>6.28</v>
      </c>
      <c r="J59" s="5">
        <v>2865</v>
      </c>
      <c r="K59" s="5">
        <v>62731</v>
      </c>
      <c r="L59" s="5">
        <v>10</v>
      </c>
      <c r="M59" s="5">
        <v>0</v>
      </c>
      <c r="N59" s="5">
        <v>0</v>
      </c>
      <c r="O59" s="5">
        <v>0</v>
      </c>
      <c r="P59" s="9" cm="1">
        <f t="array" ref="P59">_xlfn.IFS(F59 ="Unk", 0, F59 = "", 0,(F59-G59)=0,1,(F59-G59) &lt;&gt; 0, 0)</f>
        <v>1</v>
      </c>
      <c r="Q59" s="9" cm="1">
        <f t="array" ref="Q59">_xlfn.IFS(F59 ="Unk", 1, F59 = "", 1, F59 &lt;&gt; "", 0)</f>
        <v>0</v>
      </c>
      <c r="R59" s="5">
        <v>7174.59</v>
      </c>
      <c r="S59" s="5">
        <v>7174.59</v>
      </c>
      <c r="T59" s="5">
        <v>0</v>
      </c>
      <c r="U59" s="5">
        <v>0.26</v>
      </c>
      <c r="V59" s="5">
        <v>1</v>
      </c>
      <c r="W59" s="5">
        <v>1203</v>
      </c>
      <c r="X59" s="5">
        <v>6</v>
      </c>
      <c r="Y59" s="5">
        <v>0</v>
      </c>
      <c r="Z59" s="5">
        <v>0</v>
      </c>
      <c r="AA59" s="5">
        <v>0</v>
      </c>
      <c r="AB59" s="9" cm="1">
        <f t="array" ref="AB59">_xlfn.IFS(R59 ="Unk", 0, R59 = "", 0,(R59-S59)=0,1,(R59-S59) &lt;&gt; 0, 0)</f>
        <v>1</v>
      </c>
      <c r="AC59" s="9" cm="1">
        <f t="array" ref="AC59">_xlfn.IFS(R59 ="Unk", 1, R59 = "", 1, R59 &lt;&gt; "", 0)</f>
        <v>0</v>
      </c>
      <c r="AD59" s="5">
        <v>8132.04</v>
      </c>
      <c r="AE59" s="5">
        <v>8132.04</v>
      </c>
      <c r="AF59" s="5">
        <v>0</v>
      </c>
      <c r="AG59" s="5">
        <v>0.1</v>
      </c>
      <c r="AH59" s="5">
        <v>1</v>
      </c>
      <c r="AI59" s="5">
        <v>360</v>
      </c>
      <c r="AJ59" s="5">
        <v>6</v>
      </c>
      <c r="AK59" s="5">
        <v>0</v>
      </c>
      <c r="AL59" s="5">
        <v>0</v>
      </c>
      <c r="AM59" s="5">
        <v>0</v>
      </c>
      <c r="AN59" s="9" cm="1">
        <f t="array" ref="AN59">_xlfn.IFS(AD59 ="Unk", 0, AD59 = "", 0,(AD59-AE59)=0,1,(AD59-AE59) &lt;&gt; 0, 0)</f>
        <v>1</v>
      </c>
      <c r="AO59" s="9" cm="1">
        <f t="array" ref="AO59">_xlfn.IFS(AD59 ="Unk", 1, AD59 = "", 1, AD59 &lt;&gt; "", 0)</f>
        <v>0</v>
      </c>
      <c r="AP59" s="5"/>
      <c r="AQ59" s="5"/>
      <c r="AR59" s="5">
        <v>100</v>
      </c>
      <c r="AS59" s="5"/>
      <c r="AT59" s="5"/>
      <c r="AU59" s="5"/>
      <c r="AV59" s="5"/>
      <c r="AW59" s="5"/>
      <c r="AX59" s="5"/>
      <c r="AY59" s="5"/>
      <c r="AZ59" s="9" cm="1">
        <f t="array" ref="AZ59">_xlfn.IFS(AP59 ="Unk", 0, AP59 = "", 0,(AP59-AQ59)=0,1,(AP59-AQ59) &lt;&gt; 0, 0)</f>
        <v>0</v>
      </c>
      <c r="BA59" s="9" cm="1">
        <f t="array" ref="BA59">_xlfn.IFS(AP59 ="Unk", 1, AP59 = "", 1, AP59 &lt;&gt; "", 0)</f>
        <v>1</v>
      </c>
      <c r="BO59" t="s">
        <v>114</v>
      </c>
    </row>
    <row r="60" spans="1:67" x14ac:dyDescent="0.2">
      <c r="A60">
        <v>6</v>
      </c>
      <c r="B60" t="s">
        <v>5</v>
      </c>
      <c r="C60">
        <v>2</v>
      </c>
      <c r="D60">
        <v>10</v>
      </c>
      <c r="E60">
        <v>0</v>
      </c>
      <c r="F60" s="5">
        <v>10303.969999999999</v>
      </c>
      <c r="G60" s="5">
        <v>10156.11</v>
      </c>
      <c r="H60" s="5">
        <v>0.01</v>
      </c>
      <c r="I60" s="5">
        <v>3600.45</v>
      </c>
      <c r="J60" s="5">
        <v>208577</v>
      </c>
      <c r="K60" s="5">
        <v>28610425</v>
      </c>
      <c r="L60" s="5">
        <v>10</v>
      </c>
      <c r="M60" s="5">
        <v>0</v>
      </c>
      <c r="N60" s="5">
        <v>0</v>
      </c>
      <c r="O60" s="5">
        <v>0</v>
      </c>
      <c r="P60" s="9" cm="1">
        <f t="array" ref="P60">_xlfn.IFS(F60 ="Unk", 0, F60 = "", 0,(F60-G60)=0,1,(F60-G60) &lt;&gt; 0, 0)</f>
        <v>0</v>
      </c>
      <c r="Q60" s="9" cm="1">
        <f t="array" ref="Q60">_xlfn.IFS(F60 ="Unk", 1, F60 = "", 1, F60 &lt;&gt; "", 0)</f>
        <v>0</v>
      </c>
      <c r="R60" s="5">
        <v>12001.06</v>
      </c>
      <c r="S60" s="5">
        <v>11408.74</v>
      </c>
      <c r="T60" s="5">
        <v>0.05</v>
      </c>
      <c r="U60" s="5">
        <v>3600.24</v>
      </c>
      <c r="V60" s="5">
        <v>171099</v>
      </c>
      <c r="W60" s="5">
        <v>28230840</v>
      </c>
      <c r="X60" s="5">
        <v>10</v>
      </c>
      <c r="Y60" s="5">
        <v>0</v>
      </c>
      <c r="Z60" s="5">
        <v>0</v>
      </c>
      <c r="AA60" s="5">
        <v>0</v>
      </c>
      <c r="AB60" s="9" cm="1">
        <f t="array" ref="AB60">_xlfn.IFS(R60 ="Unk", 0, R60 = "", 0,(R60-S60)=0,1,(R60-S60) &lt;&gt; 0, 0)</f>
        <v>0</v>
      </c>
      <c r="AC60" s="9" cm="1">
        <f t="array" ref="AC60">_xlfn.IFS(R60 ="Unk", 1, R60 = "", 1, R60 &lt;&gt; "", 0)</f>
        <v>0</v>
      </c>
      <c r="AD60" s="5">
        <v>13744.97</v>
      </c>
      <c r="AE60" s="5">
        <v>13340.05</v>
      </c>
      <c r="AF60" s="5">
        <v>0.03</v>
      </c>
      <c r="AG60" s="5">
        <v>3600.15</v>
      </c>
      <c r="AH60" s="5">
        <v>203969</v>
      </c>
      <c r="AI60" s="5">
        <v>32579811</v>
      </c>
      <c r="AJ60" s="5">
        <v>10</v>
      </c>
      <c r="AK60" s="5">
        <v>0</v>
      </c>
      <c r="AL60" s="5">
        <v>0</v>
      </c>
      <c r="AM60" s="5">
        <v>0</v>
      </c>
      <c r="AN60" s="9" cm="1">
        <f t="array" ref="AN60">_xlfn.IFS(AD60 ="Unk", 0, AD60 = "", 0,(AD60-AE60)=0,1,(AD60-AE60) &lt;&gt; 0, 0)</f>
        <v>0</v>
      </c>
      <c r="AO60" s="9" cm="1">
        <f t="array" ref="AO60">_xlfn.IFS(AD60 ="Unk", 1, AD60 = "", 1, AD60 &lt;&gt; "", 0)</f>
        <v>0</v>
      </c>
      <c r="AP60" s="5">
        <v>16259.36</v>
      </c>
      <c r="AQ60" s="5">
        <v>16258.38</v>
      </c>
      <c r="AR60" s="5">
        <v>0</v>
      </c>
      <c r="AS60" s="5">
        <v>902.13</v>
      </c>
      <c r="AT60" s="5">
        <v>80091</v>
      </c>
      <c r="AU60" s="5">
        <v>7929249</v>
      </c>
      <c r="AV60" s="5">
        <v>10</v>
      </c>
      <c r="AW60" s="5">
        <v>0</v>
      </c>
      <c r="AX60" s="5">
        <v>0</v>
      </c>
      <c r="AY60" s="5">
        <v>0</v>
      </c>
      <c r="AZ60" s="9" cm="1">
        <f t="array" ref="AZ60">_xlfn.IFS(AP60 ="Unk", 0, AP60 = "", 0,(AP60-AQ60)=0,1,(AP60-AQ60) &lt;&gt; 0, 0)</f>
        <v>0</v>
      </c>
      <c r="BA60" s="9" cm="1">
        <f t="array" ref="BA60">_xlfn.IFS(AP60 ="Unk", 1, AP60 = "", 1, AP60 &lt;&gt; "", 0)</f>
        <v>0</v>
      </c>
      <c r="BO60" t="s">
        <v>115</v>
      </c>
    </row>
    <row r="61" spans="1:67" x14ac:dyDescent="0.2">
      <c r="A61">
        <v>6</v>
      </c>
      <c r="B61" t="s">
        <v>5</v>
      </c>
      <c r="C61">
        <v>2</v>
      </c>
      <c r="D61">
        <v>15</v>
      </c>
      <c r="E61">
        <v>0</v>
      </c>
      <c r="F61" s="5">
        <v>12821.22</v>
      </c>
      <c r="G61" s="5">
        <v>12820.1</v>
      </c>
      <c r="H61" s="5">
        <v>0</v>
      </c>
      <c r="I61" s="5">
        <v>870.14</v>
      </c>
      <c r="J61" s="5">
        <v>23128</v>
      </c>
      <c r="K61" s="5">
        <v>3619535</v>
      </c>
      <c r="L61" s="5">
        <v>10</v>
      </c>
      <c r="M61" s="5">
        <v>0</v>
      </c>
      <c r="N61" s="5">
        <v>0</v>
      </c>
      <c r="O61" s="5">
        <v>0</v>
      </c>
      <c r="P61" s="9" cm="1">
        <f t="array" ref="P61">_xlfn.IFS(F61 ="Unk", 0, F61 = "", 0,(F61-G61)=0,1,(F61-G61) &lt;&gt; 0, 0)</f>
        <v>0</v>
      </c>
      <c r="Q61" s="9" cm="1">
        <f t="array" ref="Q61">_xlfn.IFS(F61 ="Unk", 1, F61 = "", 1, F61 &lt;&gt; "", 0)</f>
        <v>0</v>
      </c>
      <c r="R61" s="5">
        <v>14109.69</v>
      </c>
      <c r="S61" s="5">
        <v>13612.11</v>
      </c>
      <c r="T61" s="5">
        <v>0.04</v>
      </c>
      <c r="U61" s="5">
        <v>3600.28</v>
      </c>
      <c r="V61" s="5">
        <v>47338</v>
      </c>
      <c r="W61" s="5">
        <v>12900526</v>
      </c>
      <c r="X61" s="5">
        <v>10</v>
      </c>
      <c r="Y61" s="5">
        <v>0</v>
      </c>
      <c r="Z61" s="5">
        <v>0</v>
      </c>
      <c r="AA61" s="5">
        <v>0</v>
      </c>
      <c r="AB61" s="9" cm="1">
        <f t="array" ref="AB61">_xlfn.IFS(R61 ="Unk", 0, R61 = "", 0,(R61-S61)=0,1,(R61-S61) &lt;&gt; 0, 0)</f>
        <v>0</v>
      </c>
      <c r="AC61" s="9" cm="1">
        <f t="array" ref="AC61">_xlfn.IFS(R61 ="Unk", 1, R61 = "", 1, R61 &lt;&gt; "", 0)</f>
        <v>0</v>
      </c>
      <c r="AD61" s="5">
        <v>15191.52</v>
      </c>
      <c r="AE61" s="5">
        <v>14492.12</v>
      </c>
      <c r="AF61" s="5">
        <v>0.05</v>
      </c>
      <c r="AG61" s="5">
        <v>3600.32</v>
      </c>
      <c r="AH61" s="5">
        <v>46807</v>
      </c>
      <c r="AI61" s="5">
        <v>13498548</v>
      </c>
      <c r="AJ61" s="5">
        <v>10</v>
      </c>
      <c r="AK61" s="5">
        <v>0</v>
      </c>
      <c r="AL61" s="5">
        <v>0</v>
      </c>
      <c r="AM61" s="5">
        <v>0</v>
      </c>
      <c r="AN61" s="9" cm="1">
        <f t="array" ref="AN61">_xlfn.IFS(AD61 ="Unk", 0, AD61 = "", 0,(AD61-AE61)=0,1,(AD61-AE61) &lt;&gt; 0, 0)</f>
        <v>0</v>
      </c>
      <c r="AO61" s="9" cm="1">
        <f t="array" ref="AO61">_xlfn.IFS(AD61 ="Unk", 1, AD61 = "", 1, AD61 &lt;&gt; "", 0)</f>
        <v>0</v>
      </c>
      <c r="AP61" s="5">
        <v>16454.63</v>
      </c>
      <c r="AQ61" s="5">
        <v>15539.11</v>
      </c>
      <c r="AR61" s="5">
        <v>0.06</v>
      </c>
      <c r="AS61" s="5">
        <v>3600.77</v>
      </c>
      <c r="AT61" s="5">
        <v>41341</v>
      </c>
      <c r="AU61" s="5">
        <v>14084429</v>
      </c>
      <c r="AV61" s="5">
        <v>10</v>
      </c>
      <c r="AW61" s="5">
        <v>0</v>
      </c>
      <c r="AX61" s="5">
        <v>0</v>
      </c>
      <c r="AY61" s="5">
        <v>0</v>
      </c>
      <c r="AZ61" s="9" cm="1">
        <f t="array" ref="AZ61">_xlfn.IFS(AP61 ="Unk", 0, AP61 = "", 0,(AP61-AQ61)=0,1,(AP61-AQ61) &lt;&gt; 0, 0)</f>
        <v>0</v>
      </c>
      <c r="BA61" s="9" cm="1">
        <f t="array" ref="BA61">_xlfn.IFS(AP61 ="Unk", 1, AP61 = "", 1, AP61 &lt;&gt; "", 0)</f>
        <v>0</v>
      </c>
      <c r="BO61" t="s">
        <v>116</v>
      </c>
    </row>
    <row r="62" spans="1:67" x14ac:dyDescent="0.2">
      <c r="A62">
        <v>6</v>
      </c>
      <c r="B62" t="s">
        <v>5</v>
      </c>
      <c r="C62">
        <v>2</v>
      </c>
      <c r="D62">
        <v>20</v>
      </c>
      <c r="E62">
        <v>0</v>
      </c>
      <c r="F62" s="5">
        <v>15212.12</v>
      </c>
      <c r="G62" s="5">
        <v>14844.22</v>
      </c>
      <c r="H62" s="5">
        <v>0.02</v>
      </c>
      <c r="I62" s="5">
        <v>3600.64</v>
      </c>
      <c r="J62" s="5">
        <v>20593</v>
      </c>
      <c r="K62" s="5">
        <v>7328654</v>
      </c>
      <c r="L62" s="5">
        <v>10</v>
      </c>
      <c r="M62" s="5">
        <v>0</v>
      </c>
      <c r="N62" s="5">
        <v>0</v>
      </c>
      <c r="O62" s="5">
        <v>0</v>
      </c>
      <c r="P62" s="9" cm="1">
        <f t="array" ref="P62">_xlfn.IFS(F62 ="Unk", 0, F62 = "", 0,(F62-G62)=0,1,(F62-G62) &lt;&gt; 0, 0)</f>
        <v>0</v>
      </c>
      <c r="Q62" s="9" cm="1">
        <f t="array" ref="Q62">_xlfn.IFS(F62 ="Unk", 1, F62 = "", 1, F62 &lt;&gt; "", 0)</f>
        <v>0</v>
      </c>
      <c r="R62" s="5">
        <v>16606.03</v>
      </c>
      <c r="S62" s="5">
        <v>14915.76</v>
      </c>
      <c r="T62" s="5">
        <v>0.1</v>
      </c>
      <c r="U62" s="5">
        <v>3600.09</v>
      </c>
      <c r="V62" s="5">
        <v>17292</v>
      </c>
      <c r="W62" s="5">
        <v>6101479</v>
      </c>
      <c r="X62" s="5">
        <v>10</v>
      </c>
      <c r="Y62" s="5">
        <v>0</v>
      </c>
      <c r="Z62" s="5">
        <v>0</v>
      </c>
      <c r="AA62" s="5">
        <v>0</v>
      </c>
      <c r="AB62" s="9" cm="1">
        <f t="array" ref="AB62">_xlfn.IFS(R62 ="Unk", 0, R62 = "", 0,(R62-S62)=0,1,(R62-S62) &lt;&gt; 0, 0)</f>
        <v>0</v>
      </c>
      <c r="AC62" s="9" cm="1">
        <f t="array" ref="AC62">_xlfn.IFS(R62 ="Unk", 1, R62 = "", 1, R62 &lt;&gt; "", 0)</f>
        <v>0</v>
      </c>
      <c r="AD62" s="5">
        <v>17099.669999999998</v>
      </c>
      <c r="AE62" s="5">
        <v>15315.18</v>
      </c>
      <c r="AF62" s="5">
        <v>0.1</v>
      </c>
      <c r="AG62" s="5">
        <v>3600.09</v>
      </c>
      <c r="AH62" s="5">
        <v>21508</v>
      </c>
      <c r="AI62" s="5">
        <v>5965408</v>
      </c>
      <c r="AJ62" s="5">
        <v>10</v>
      </c>
      <c r="AK62" s="5">
        <v>0</v>
      </c>
      <c r="AL62" s="5">
        <v>0</v>
      </c>
      <c r="AM62" s="5">
        <v>0</v>
      </c>
      <c r="AN62" s="9" cm="1">
        <f t="array" ref="AN62">_xlfn.IFS(AD62 ="Unk", 0, AD62 = "", 0,(AD62-AE62)=0,1,(AD62-AE62) &lt;&gt; 0, 0)</f>
        <v>0</v>
      </c>
      <c r="AO62" s="9" cm="1">
        <f t="array" ref="AO62">_xlfn.IFS(AD62 ="Unk", 1, AD62 = "", 1, AD62 &lt;&gt; "", 0)</f>
        <v>0</v>
      </c>
      <c r="AP62" s="5">
        <v>18058.02</v>
      </c>
      <c r="AQ62" s="5">
        <v>15957.32</v>
      </c>
      <c r="AR62" s="5">
        <v>0.12</v>
      </c>
      <c r="AS62" s="5">
        <v>3603.35</v>
      </c>
      <c r="AT62" s="5">
        <v>20735</v>
      </c>
      <c r="AU62" s="5">
        <v>6889215</v>
      </c>
      <c r="AV62" s="5">
        <v>10</v>
      </c>
      <c r="AW62" s="5">
        <v>0</v>
      </c>
      <c r="AX62" s="5">
        <v>0</v>
      </c>
      <c r="AY62" s="5">
        <v>0</v>
      </c>
      <c r="AZ62" s="9" cm="1">
        <f t="array" ref="AZ62">_xlfn.IFS(AP62 ="Unk", 0, AP62 = "", 0,(AP62-AQ62)=0,1,(AP62-AQ62) &lt;&gt; 0, 0)</f>
        <v>0</v>
      </c>
      <c r="BA62" s="9" cm="1">
        <f t="array" ref="BA62">_xlfn.IFS(AP62 ="Unk", 1, AP62 = "", 1, AP62 &lt;&gt; "", 0)</f>
        <v>0</v>
      </c>
      <c r="BO62" t="s">
        <v>117</v>
      </c>
    </row>
    <row r="63" spans="1:67" x14ac:dyDescent="0.2">
      <c r="A63">
        <v>6</v>
      </c>
      <c r="B63" t="s">
        <v>5</v>
      </c>
      <c r="C63">
        <v>2</v>
      </c>
      <c r="D63">
        <v>25</v>
      </c>
      <c r="E63">
        <v>0</v>
      </c>
      <c r="F63" s="5">
        <v>21331.32</v>
      </c>
      <c r="G63" s="5">
        <v>16183.31</v>
      </c>
      <c r="H63" s="5">
        <v>0.24</v>
      </c>
      <c r="I63" s="5">
        <v>3605.09</v>
      </c>
      <c r="J63" s="5">
        <v>8674</v>
      </c>
      <c r="K63" s="5">
        <v>2201673</v>
      </c>
      <c r="L63" s="5">
        <v>2</v>
      </c>
      <c r="M63" s="5">
        <v>0</v>
      </c>
      <c r="N63" s="5">
        <v>0</v>
      </c>
      <c r="O63" s="5">
        <v>0</v>
      </c>
      <c r="P63" s="9" cm="1">
        <f t="array" ref="P63">_xlfn.IFS(F63 ="Unk", 0, F63 = "", 0,(F63-G63)=0,1,(F63-G63) &lt;&gt; 0, 0)</f>
        <v>0</v>
      </c>
      <c r="Q63" s="9" cm="1">
        <f t="array" ref="Q63">_xlfn.IFS(F63 ="Unk", 1, F63 = "", 1, F63 &lt;&gt; "", 0)</f>
        <v>0</v>
      </c>
      <c r="R63" s="5">
        <v>26148.27</v>
      </c>
      <c r="S63" s="5">
        <v>16621.97</v>
      </c>
      <c r="T63" s="5">
        <v>0.36</v>
      </c>
      <c r="U63" s="5">
        <v>3602.51</v>
      </c>
      <c r="V63" s="5">
        <v>9868</v>
      </c>
      <c r="W63" s="5">
        <v>3438101</v>
      </c>
      <c r="X63" s="5">
        <v>4</v>
      </c>
      <c r="Y63" s="5">
        <v>0</v>
      </c>
      <c r="Z63" s="5">
        <v>0</v>
      </c>
      <c r="AA63" s="5">
        <v>0</v>
      </c>
      <c r="AB63" s="9" cm="1">
        <f t="array" ref="AB63">_xlfn.IFS(R63 ="Unk", 0, R63 = "", 0,(R63-S63)=0,1,(R63-S63) &lt;&gt; 0, 0)</f>
        <v>0</v>
      </c>
      <c r="AC63" s="9" cm="1">
        <f t="array" ref="AC63">_xlfn.IFS(R63 ="Unk", 1, R63 = "", 1, R63 &lt;&gt; "", 0)</f>
        <v>0</v>
      </c>
      <c r="AD63" s="5">
        <v>28652.23</v>
      </c>
      <c r="AE63" s="5">
        <v>16872.59</v>
      </c>
      <c r="AF63" s="5">
        <v>0.41</v>
      </c>
      <c r="AG63" s="5">
        <v>3601.36</v>
      </c>
      <c r="AH63" s="5">
        <v>10900</v>
      </c>
      <c r="AI63" s="5">
        <v>2930954</v>
      </c>
      <c r="AJ63" s="5">
        <v>2</v>
      </c>
      <c r="AK63" s="5">
        <v>0</v>
      </c>
      <c r="AL63" s="5">
        <v>0</v>
      </c>
      <c r="AM63" s="5">
        <v>0</v>
      </c>
      <c r="AN63" s="9" cm="1">
        <f t="array" ref="AN63">_xlfn.IFS(AD63 ="Unk", 0, AD63 = "", 0,(AD63-AE63)=0,1,(AD63-AE63) &lt;&gt; 0, 0)</f>
        <v>0</v>
      </c>
      <c r="AO63" s="9" cm="1">
        <f t="array" ref="AO63">_xlfn.IFS(AD63 ="Unk", 1, AD63 = "", 1, AD63 &lt;&gt; "", 0)</f>
        <v>0</v>
      </c>
      <c r="AP63" s="5">
        <v>29445.83</v>
      </c>
      <c r="AQ63" s="5">
        <v>17290.52</v>
      </c>
      <c r="AR63" s="5">
        <v>0.41</v>
      </c>
      <c r="AS63" s="5">
        <v>3618.6</v>
      </c>
      <c r="AT63" s="5">
        <v>11051</v>
      </c>
      <c r="AU63" s="5">
        <v>3315898</v>
      </c>
      <c r="AV63" s="5">
        <v>2</v>
      </c>
      <c r="AW63" s="5">
        <v>0</v>
      </c>
      <c r="AX63" s="5">
        <v>0</v>
      </c>
      <c r="AY63" s="5">
        <v>0</v>
      </c>
      <c r="AZ63" s="9" cm="1">
        <f t="array" ref="AZ63">_xlfn.IFS(AP63 ="Unk", 0, AP63 = "", 0,(AP63-AQ63)=0,1,(AP63-AQ63) &lt;&gt; 0, 0)</f>
        <v>0</v>
      </c>
      <c r="BA63" s="9" cm="1">
        <f t="array" ref="BA63">_xlfn.IFS(AP63 ="Unk", 1, AP63 = "", 1, AP63 &lt;&gt; "", 0)</f>
        <v>0</v>
      </c>
      <c r="BO63" t="s">
        <v>118</v>
      </c>
    </row>
    <row r="64" spans="1:67" x14ac:dyDescent="0.2">
      <c r="A64">
        <v>6</v>
      </c>
      <c r="B64" t="s">
        <v>5</v>
      </c>
      <c r="C64">
        <v>2</v>
      </c>
      <c r="D64">
        <v>30</v>
      </c>
      <c r="E64">
        <v>0</v>
      </c>
      <c r="F64" s="5">
        <v>22925.37</v>
      </c>
      <c r="G64" s="5">
        <v>20291.439999999999</v>
      </c>
      <c r="H64" s="5">
        <v>0.11</v>
      </c>
      <c r="I64" s="5">
        <v>3600.28</v>
      </c>
      <c r="J64" s="5">
        <v>6032</v>
      </c>
      <c r="K64" s="5">
        <v>2882945</v>
      </c>
      <c r="L64" s="5">
        <v>4</v>
      </c>
      <c r="M64" s="5">
        <v>0</v>
      </c>
      <c r="N64" s="5">
        <v>0</v>
      </c>
      <c r="O64" s="5">
        <v>0</v>
      </c>
      <c r="P64" s="9" cm="1">
        <f t="array" ref="P64">_xlfn.IFS(F64 ="Unk", 0, F64 = "", 0,(F64-G64)=0,1,(F64-G64) &lt;&gt; 0, 0)</f>
        <v>0</v>
      </c>
      <c r="Q64" s="9" cm="1">
        <f t="array" ref="Q64">_xlfn.IFS(F64 ="Unk", 1, F64 = "", 1, F64 &lt;&gt; "", 0)</f>
        <v>0</v>
      </c>
      <c r="R64" s="5" t="s">
        <v>25</v>
      </c>
      <c r="S64" s="5">
        <v>20800.87</v>
      </c>
      <c r="T64" s="5">
        <v>100</v>
      </c>
      <c r="U64" s="5">
        <v>3606.1</v>
      </c>
      <c r="V64" s="5">
        <v>3368</v>
      </c>
      <c r="W64" s="5">
        <v>3160487</v>
      </c>
      <c r="X64" s="5">
        <v>0</v>
      </c>
      <c r="Y64" s="5"/>
      <c r="Z64" s="5"/>
      <c r="AA64" s="5"/>
      <c r="AB64" s="9" cm="1">
        <f t="array" ref="AB64">_xlfn.IFS(R64 ="Unk", 0, R64 = "", 0,(R64-S64)=0,1,(R64-S64) &lt;&gt; 0, 0)</f>
        <v>0</v>
      </c>
      <c r="AC64" s="9" cm="1">
        <f t="array" ref="AC64">_xlfn.IFS(R64 ="Unk", 1, R64 = "", 1, R64 &lt;&gt; "", 0)</f>
        <v>1</v>
      </c>
      <c r="AD64" s="5" t="s">
        <v>25</v>
      </c>
      <c r="AE64" s="5">
        <v>21539.22</v>
      </c>
      <c r="AF64" s="5">
        <v>100</v>
      </c>
      <c r="AG64" s="5">
        <v>3600.46</v>
      </c>
      <c r="AH64" s="5">
        <v>4323</v>
      </c>
      <c r="AI64" s="5">
        <v>4377093</v>
      </c>
      <c r="AJ64" s="5">
        <v>0</v>
      </c>
      <c r="AK64" s="5"/>
      <c r="AL64" s="5"/>
      <c r="AM64" s="5"/>
      <c r="AN64" s="9" cm="1">
        <f t="array" ref="AN64">_xlfn.IFS(AD64 ="Unk", 0, AD64 = "", 0,(AD64-AE64)=0,1,(AD64-AE64) &lt;&gt; 0, 0)</f>
        <v>0</v>
      </c>
      <c r="AO64" s="9" cm="1">
        <f t="array" ref="AO64">_xlfn.IFS(AD64 ="Unk", 1, AD64 = "", 1, AD64 &lt;&gt; "", 0)</f>
        <v>1</v>
      </c>
      <c r="AP64" s="5" t="s">
        <v>25</v>
      </c>
      <c r="AQ64" s="5">
        <v>22245.9</v>
      </c>
      <c r="AR64" s="5">
        <v>100</v>
      </c>
      <c r="AS64" s="5">
        <v>3602.36</v>
      </c>
      <c r="AT64" s="5">
        <v>6446</v>
      </c>
      <c r="AU64" s="5">
        <v>4073104</v>
      </c>
      <c r="AV64" s="5">
        <v>0</v>
      </c>
      <c r="AW64" s="5"/>
      <c r="AX64" s="5"/>
      <c r="AY64" s="5"/>
      <c r="AZ64" s="9" cm="1">
        <f t="array" ref="AZ64">_xlfn.IFS(AP64 ="Unk", 0, AP64 = "", 0,(AP64-AQ64)=0,1,(AP64-AQ64) &lt;&gt; 0, 0)</f>
        <v>0</v>
      </c>
      <c r="BA64" s="9" cm="1">
        <f t="array" ref="BA64">_xlfn.IFS(AP64 ="Unk", 1, AP64 = "", 1, AP64 &lt;&gt; "", 0)</f>
        <v>1</v>
      </c>
      <c r="BO64" t="s">
        <v>47</v>
      </c>
    </row>
    <row r="65" spans="1:67" x14ac:dyDescent="0.2">
      <c r="A65">
        <v>6</v>
      </c>
      <c r="B65" t="s">
        <v>5</v>
      </c>
      <c r="C65">
        <v>3</v>
      </c>
      <c r="D65">
        <v>5</v>
      </c>
      <c r="E65">
        <v>0</v>
      </c>
      <c r="F65" s="5">
        <v>8183.76</v>
      </c>
      <c r="G65" s="5">
        <v>8183.76</v>
      </c>
      <c r="H65" s="5">
        <v>0</v>
      </c>
      <c r="I65" s="5">
        <v>0.46</v>
      </c>
      <c r="J65" s="5">
        <v>115</v>
      </c>
      <c r="K65" s="5">
        <v>3914</v>
      </c>
      <c r="L65" s="5">
        <v>9</v>
      </c>
      <c r="M65" s="5">
        <v>0</v>
      </c>
      <c r="N65" s="5">
        <v>0</v>
      </c>
      <c r="O65" s="5">
        <v>0</v>
      </c>
      <c r="P65" s="9" cm="1">
        <f t="array" ref="P65">_xlfn.IFS(F65 ="Unk", 0, F65 = "", 0,(F65-G65)=0,1,(F65-G65) &lt;&gt; 0, 0)</f>
        <v>1</v>
      </c>
      <c r="Q65" s="9" cm="1">
        <f t="array" ref="Q65">_xlfn.IFS(F65 ="Unk", 1, F65 = "", 1, F65 &lt;&gt; "", 0)</f>
        <v>0</v>
      </c>
      <c r="R65" s="5">
        <v>12780.57</v>
      </c>
      <c r="S65" s="5">
        <v>12780.57</v>
      </c>
      <c r="T65" s="5">
        <v>0</v>
      </c>
      <c r="U65" s="5">
        <v>0.24</v>
      </c>
      <c r="V65" s="5">
        <v>1</v>
      </c>
      <c r="W65" s="5">
        <v>410</v>
      </c>
      <c r="X65" s="5">
        <v>6</v>
      </c>
      <c r="Y65" s="5">
        <v>0</v>
      </c>
      <c r="Z65" s="5">
        <v>0</v>
      </c>
      <c r="AA65" s="5">
        <v>0</v>
      </c>
      <c r="AB65" s="9" cm="1">
        <f t="array" ref="AB65">_xlfn.IFS(R65 ="Unk", 0, R65 = "", 0,(R65-S65)=0,1,(R65-S65) &lt;&gt; 0, 0)</f>
        <v>1</v>
      </c>
      <c r="AC65" s="9" cm="1">
        <f t="array" ref="AC65">_xlfn.IFS(R65 ="Unk", 1, R65 = "", 1, R65 &lt;&gt; "", 0)</f>
        <v>0</v>
      </c>
      <c r="AD65" s="5">
        <v>13191.74</v>
      </c>
      <c r="AE65" s="5">
        <v>13191.74</v>
      </c>
      <c r="AF65" s="5">
        <v>0</v>
      </c>
      <c r="AG65" s="5">
        <v>0.09</v>
      </c>
      <c r="AH65" s="5">
        <v>1</v>
      </c>
      <c r="AI65" s="5">
        <v>302</v>
      </c>
      <c r="AJ65" s="5">
        <v>6</v>
      </c>
      <c r="AK65" s="5">
        <v>0</v>
      </c>
      <c r="AL65" s="5">
        <v>0</v>
      </c>
      <c r="AM65" s="5">
        <v>0</v>
      </c>
      <c r="AN65" s="9" cm="1">
        <f t="array" ref="AN65">_xlfn.IFS(AD65 ="Unk", 0, AD65 = "", 0,(AD65-AE65)=0,1,(AD65-AE65) &lt;&gt; 0, 0)</f>
        <v>1</v>
      </c>
      <c r="AO65" s="9" cm="1">
        <f t="array" ref="AO65">_xlfn.IFS(AD65 ="Unk", 1, AD65 = "", 1, AD65 &lt;&gt; "", 0)</f>
        <v>0</v>
      </c>
      <c r="AP65" s="5">
        <v>14313.57</v>
      </c>
      <c r="AQ65" s="5">
        <v>14312.98</v>
      </c>
      <c r="AR65" s="5">
        <v>0</v>
      </c>
      <c r="AS65" s="5">
        <v>0.05</v>
      </c>
      <c r="AT65" s="5">
        <v>1</v>
      </c>
      <c r="AU65" s="5">
        <v>75</v>
      </c>
      <c r="AV65" s="5">
        <v>6</v>
      </c>
      <c r="AW65" s="5">
        <v>0</v>
      </c>
      <c r="AX65" s="5">
        <v>0</v>
      </c>
      <c r="AY65" s="5">
        <v>0</v>
      </c>
      <c r="AZ65" s="9" cm="1">
        <f t="array" ref="AZ65">_xlfn.IFS(AP65 ="Unk", 0, AP65 = "", 0,(AP65-AQ65)=0,1,(AP65-AQ65) &lt;&gt; 0, 0)</f>
        <v>0</v>
      </c>
      <c r="BA65" s="9" cm="1">
        <f t="array" ref="BA65">_xlfn.IFS(AP65 ="Unk", 1, AP65 = "", 1, AP65 &lt;&gt; "", 0)</f>
        <v>0</v>
      </c>
      <c r="BO65" t="s">
        <v>119</v>
      </c>
    </row>
    <row r="66" spans="1:67" x14ac:dyDescent="0.2">
      <c r="A66">
        <v>6</v>
      </c>
      <c r="B66" t="s">
        <v>5</v>
      </c>
      <c r="C66">
        <v>3</v>
      </c>
      <c r="D66">
        <v>10</v>
      </c>
      <c r="E66">
        <v>0</v>
      </c>
      <c r="F66" s="5">
        <v>9400.4699999999993</v>
      </c>
      <c r="G66" s="5">
        <v>9399.98</v>
      </c>
      <c r="H66" s="5">
        <v>0</v>
      </c>
      <c r="I66" s="5">
        <v>302.57</v>
      </c>
      <c r="J66" s="5">
        <v>31539</v>
      </c>
      <c r="K66" s="5">
        <v>2697144</v>
      </c>
      <c r="L66" s="5">
        <v>10</v>
      </c>
      <c r="M66" s="5">
        <v>0</v>
      </c>
      <c r="N66" s="5">
        <v>0</v>
      </c>
      <c r="O66" s="5">
        <v>0</v>
      </c>
      <c r="P66" s="9" cm="1">
        <f t="array" ref="P66">_xlfn.IFS(F66 ="Unk", 0, F66 = "", 0,(F66-G66)=0,1,(F66-G66) &lt;&gt; 0, 0)</f>
        <v>0</v>
      </c>
      <c r="Q66" s="9" cm="1">
        <f t="array" ref="Q66">_xlfn.IFS(F66 ="Unk", 1, F66 = "", 1, F66 &lt;&gt; "", 0)</f>
        <v>0</v>
      </c>
      <c r="R66" s="5">
        <v>10456.780000000001</v>
      </c>
      <c r="S66" s="5">
        <v>10456.780000000001</v>
      </c>
      <c r="T66" s="5">
        <v>0</v>
      </c>
      <c r="U66" s="5">
        <v>799.83</v>
      </c>
      <c r="V66" s="5">
        <v>56834</v>
      </c>
      <c r="W66" s="5">
        <v>6485008</v>
      </c>
      <c r="X66" s="5">
        <v>10</v>
      </c>
      <c r="Y66" s="5">
        <v>0</v>
      </c>
      <c r="Z66" s="5">
        <v>0</v>
      </c>
      <c r="AA66" s="5">
        <v>0</v>
      </c>
      <c r="AB66" s="9" cm="1">
        <f t="array" ref="AB66">_xlfn.IFS(R66 ="Unk", 0, R66 = "", 0,(R66-S66)=0,1,(R66-S66) &lt;&gt; 0, 0)</f>
        <v>1</v>
      </c>
      <c r="AC66" s="9" cm="1">
        <f t="array" ref="AC66">_xlfn.IFS(R66 ="Unk", 1, R66 = "", 1, R66 &lt;&gt; "", 0)</f>
        <v>0</v>
      </c>
      <c r="AD66" s="5">
        <v>11619.82</v>
      </c>
      <c r="AE66" s="5">
        <v>11619.82</v>
      </c>
      <c r="AF66" s="5">
        <v>0</v>
      </c>
      <c r="AG66" s="5">
        <v>53.41</v>
      </c>
      <c r="AH66" s="5">
        <v>3163</v>
      </c>
      <c r="AI66" s="5">
        <v>365318</v>
      </c>
      <c r="AJ66" s="5">
        <v>10</v>
      </c>
      <c r="AK66" s="5">
        <v>0</v>
      </c>
      <c r="AL66" s="5">
        <v>0</v>
      </c>
      <c r="AM66" s="5">
        <v>0</v>
      </c>
      <c r="AN66" s="9" cm="1">
        <f t="array" ref="AN66">_xlfn.IFS(AD66 ="Unk", 0, AD66 = "", 0,(AD66-AE66)=0,1,(AD66-AE66) &lt;&gt; 0, 0)</f>
        <v>1</v>
      </c>
      <c r="AO66" s="9" cm="1">
        <f t="array" ref="AO66">_xlfn.IFS(AD66 ="Unk", 1, AD66 = "", 1, AD66 &lt;&gt; "", 0)</f>
        <v>0</v>
      </c>
      <c r="AP66" s="5">
        <v>13040.38</v>
      </c>
      <c r="AQ66" s="5">
        <v>13040.38</v>
      </c>
      <c r="AR66" s="5">
        <v>0</v>
      </c>
      <c r="AS66" s="5">
        <v>33.89</v>
      </c>
      <c r="AT66" s="5">
        <v>3236</v>
      </c>
      <c r="AU66" s="5">
        <v>244154</v>
      </c>
      <c r="AV66" s="5">
        <v>10</v>
      </c>
      <c r="AW66" s="5">
        <v>0</v>
      </c>
      <c r="AX66" s="5">
        <v>0</v>
      </c>
      <c r="AY66" s="5">
        <v>0</v>
      </c>
      <c r="AZ66" s="9" cm="1">
        <f t="array" ref="AZ66">_xlfn.IFS(AP66 ="Unk", 0, AP66 = "", 0,(AP66-AQ66)=0,1,(AP66-AQ66) &lt;&gt; 0, 0)</f>
        <v>1</v>
      </c>
      <c r="BA66" s="9" cm="1">
        <f t="array" ref="BA66">_xlfn.IFS(AP66 ="Unk", 1, AP66 = "", 1, AP66 &lt;&gt; "", 0)</f>
        <v>0</v>
      </c>
      <c r="BO66" t="s">
        <v>120</v>
      </c>
    </row>
    <row r="67" spans="1:67" x14ac:dyDescent="0.2">
      <c r="A67">
        <v>6</v>
      </c>
      <c r="B67" t="s">
        <v>5</v>
      </c>
      <c r="C67">
        <v>3</v>
      </c>
      <c r="D67">
        <v>15</v>
      </c>
      <c r="E67">
        <v>0</v>
      </c>
      <c r="F67" s="5">
        <v>14810.15</v>
      </c>
      <c r="G67" s="5">
        <v>14457.72</v>
      </c>
      <c r="H67" s="5">
        <v>0.02</v>
      </c>
      <c r="I67" s="5">
        <v>3600.69</v>
      </c>
      <c r="J67" s="5">
        <v>39385</v>
      </c>
      <c r="K67" s="5">
        <v>10970740</v>
      </c>
      <c r="L67" s="5">
        <v>10</v>
      </c>
      <c r="M67" s="5">
        <v>0</v>
      </c>
      <c r="N67" s="5">
        <v>0</v>
      </c>
      <c r="O67" s="5">
        <v>0</v>
      </c>
      <c r="P67" s="9" cm="1">
        <f t="array" ref="P67">_xlfn.IFS(F67 ="Unk", 0, F67 = "", 0,(F67-G67)=0,1,(F67-G67) &lt;&gt; 0, 0)</f>
        <v>0</v>
      </c>
      <c r="Q67" s="9" cm="1">
        <f t="array" ref="Q67">_xlfn.IFS(F67 ="Unk", 1, F67 = "", 1, F67 &lt;&gt; "", 0)</f>
        <v>0</v>
      </c>
      <c r="R67" s="5">
        <v>16118.03</v>
      </c>
      <c r="S67" s="5">
        <v>15094.3</v>
      </c>
      <c r="T67" s="5">
        <v>0.06</v>
      </c>
      <c r="U67" s="5">
        <v>3600.1</v>
      </c>
      <c r="V67" s="5">
        <v>32262</v>
      </c>
      <c r="W67" s="5">
        <v>8783446</v>
      </c>
      <c r="X67" s="5">
        <v>10</v>
      </c>
      <c r="Y67" s="5">
        <v>0</v>
      </c>
      <c r="Z67" s="5">
        <v>0</v>
      </c>
      <c r="AA67" s="5">
        <v>0</v>
      </c>
      <c r="AB67" s="9" cm="1">
        <f t="array" ref="AB67">_xlfn.IFS(R67 ="Unk", 0, R67 = "", 0,(R67-S67)=0,1,(R67-S67) &lt;&gt; 0, 0)</f>
        <v>0</v>
      </c>
      <c r="AC67" s="9" cm="1">
        <f t="array" ref="AC67">_xlfn.IFS(R67 ="Unk", 1, R67 = "", 1, R67 &lt;&gt; "", 0)</f>
        <v>0</v>
      </c>
      <c r="AD67" s="5">
        <v>17490.900000000001</v>
      </c>
      <c r="AE67" s="5">
        <v>15829.67</v>
      </c>
      <c r="AF67" s="5">
        <v>0.09</v>
      </c>
      <c r="AG67" s="5">
        <v>3600.99</v>
      </c>
      <c r="AH67" s="5">
        <v>31641</v>
      </c>
      <c r="AI67" s="5">
        <v>12338038</v>
      </c>
      <c r="AJ67" s="5">
        <v>10</v>
      </c>
      <c r="AK67" s="5">
        <v>0</v>
      </c>
      <c r="AL67" s="5">
        <v>0</v>
      </c>
      <c r="AM67" s="5">
        <v>0</v>
      </c>
      <c r="AN67" s="9" cm="1">
        <f t="array" ref="AN67">_xlfn.IFS(AD67 ="Unk", 0, AD67 = "", 0,(AD67-AE67)=0,1,(AD67-AE67) &lt;&gt; 0, 0)</f>
        <v>0</v>
      </c>
      <c r="AO67" s="9" cm="1">
        <f t="array" ref="AO67">_xlfn.IFS(AD67 ="Unk", 1, AD67 = "", 1, AD67 &lt;&gt; "", 0)</f>
        <v>0</v>
      </c>
      <c r="AP67" s="5">
        <v>18835.66</v>
      </c>
      <c r="AQ67" s="5">
        <v>17101.43</v>
      </c>
      <c r="AR67" s="5">
        <v>0.09</v>
      </c>
      <c r="AS67" s="5">
        <v>3600.41</v>
      </c>
      <c r="AT67" s="5">
        <v>30246</v>
      </c>
      <c r="AU67" s="5">
        <v>9666419</v>
      </c>
      <c r="AV67" s="5">
        <v>10</v>
      </c>
      <c r="AW67" s="5">
        <v>0</v>
      </c>
      <c r="AX67" s="5">
        <v>0</v>
      </c>
      <c r="AY67" s="5">
        <v>0</v>
      </c>
      <c r="AZ67" s="9" cm="1">
        <f t="array" ref="AZ67">_xlfn.IFS(AP67 ="Unk", 0, AP67 = "", 0,(AP67-AQ67)=0,1,(AP67-AQ67) &lt;&gt; 0, 0)</f>
        <v>0</v>
      </c>
      <c r="BA67" s="9" cm="1">
        <f t="array" ref="BA67">_xlfn.IFS(AP67 ="Unk", 1, AP67 = "", 1, AP67 &lt;&gt; "", 0)</f>
        <v>0</v>
      </c>
      <c r="BO67" t="s">
        <v>121</v>
      </c>
    </row>
    <row r="68" spans="1:67" x14ac:dyDescent="0.2">
      <c r="A68">
        <v>6</v>
      </c>
      <c r="B68" t="s">
        <v>5</v>
      </c>
      <c r="C68">
        <v>3</v>
      </c>
      <c r="D68">
        <v>20</v>
      </c>
      <c r="E68">
        <v>0</v>
      </c>
      <c r="F68" s="5">
        <v>15571.97</v>
      </c>
      <c r="G68" s="5">
        <v>14753.25</v>
      </c>
      <c r="H68" s="5">
        <v>0.05</v>
      </c>
      <c r="I68" s="5">
        <v>3600.05</v>
      </c>
      <c r="J68" s="5">
        <v>17071</v>
      </c>
      <c r="K68" s="5">
        <v>5398991</v>
      </c>
      <c r="L68" s="5">
        <v>10</v>
      </c>
      <c r="M68" s="5">
        <v>0</v>
      </c>
      <c r="N68" s="5">
        <v>0</v>
      </c>
      <c r="O68" s="5">
        <v>0</v>
      </c>
      <c r="P68" s="9" cm="1">
        <f t="array" ref="P68">_xlfn.IFS(F68 ="Unk", 0, F68 = "", 0,(F68-G68)=0,1,(F68-G68) &lt;&gt; 0, 0)</f>
        <v>0</v>
      </c>
      <c r="Q68" s="9" cm="1">
        <f t="array" ref="Q68">_xlfn.IFS(F68 ="Unk", 1, F68 = "", 1, F68 &lt;&gt; "", 0)</f>
        <v>0</v>
      </c>
      <c r="R68" s="5">
        <v>17802.57</v>
      </c>
      <c r="S68" s="5">
        <v>15016.74</v>
      </c>
      <c r="T68" s="5">
        <v>0.16</v>
      </c>
      <c r="U68" s="5">
        <v>3602.67</v>
      </c>
      <c r="V68" s="5">
        <v>16878</v>
      </c>
      <c r="W68" s="5">
        <v>5879650</v>
      </c>
      <c r="X68" s="5">
        <v>6</v>
      </c>
      <c r="Y68" s="5">
        <v>0</v>
      </c>
      <c r="Z68" s="5">
        <v>0</v>
      </c>
      <c r="AA68" s="5">
        <v>0</v>
      </c>
      <c r="AB68" s="9" cm="1">
        <f t="array" ref="AB68">_xlfn.IFS(R68 ="Unk", 0, R68 = "", 0,(R68-S68)=0,1,(R68-S68) &lt;&gt; 0, 0)</f>
        <v>0</v>
      </c>
      <c r="AC68" s="9" cm="1">
        <f t="array" ref="AC68">_xlfn.IFS(R68 ="Unk", 1, R68 = "", 1, R68 &lt;&gt; "", 0)</f>
        <v>0</v>
      </c>
      <c r="AD68" s="5">
        <v>18670.71</v>
      </c>
      <c r="AE68" s="5">
        <v>15420.29</v>
      </c>
      <c r="AF68" s="5">
        <v>0.17</v>
      </c>
      <c r="AG68" s="5">
        <v>3602.91</v>
      </c>
      <c r="AH68" s="5">
        <v>20185</v>
      </c>
      <c r="AI68" s="5">
        <v>7210760</v>
      </c>
      <c r="AJ68" s="5">
        <v>10</v>
      </c>
      <c r="AK68" s="5">
        <v>0</v>
      </c>
      <c r="AL68" s="5">
        <v>0</v>
      </c>
      <c r="AM68" s="5">
        <v>0</v>
      </c>
      <c r="AN68" s="9" cm="1">
        <f t="array" ref="AN68">_xlfn.IFS(AD68 ="Unk", 0, AD68 = "", 0,(AD68-AE68)=0,1,(AD68-AE68) &lt;&gt; 0, 0)</f>
        <v>0</v>
      </c>
      <c r="AO68" s="9" cm="1">
        <f t="array" ref="AO68">_xlfn.IFS(AD68 ="Unk", 1, AD68 = "", 1, AD68 &lt;&gt; "", 0)</f>
        <v>0</v>
      </c>
      <c r="AP68" s="5">
        <v>19672.03</v>
      </c>
      <c r="AQ68" s="5">
        <v>16099.09</v>
      </c>
      <c r="AR68" s="5">
        <v>0.18</v>
      </c>
      <c r="AS68" s="5">
        <v>3604.03</v>
      </c>
      <c r="AT68" s="5">
        <v>19445</v>
      </c>
      <c r="AU68" s="5">
        <v>7118275</v>
      </c>
      <c r="AV68" s="5">
        <v>10</v>
      </c>
      <c r="AW68" s="5">
        <v>0</v>
      </c>
      <c r="AX68" s="5">
        <v>0</v>
      </c>
      <c r="AY68" s="5">
        <v>0</v>
      </c>
      <c r="AZ68" s="9" cm="1">
        <f t="array" ref="AZ68">_xlfn.IFS(AP68 ="Unk", 0, AP68 = "", 0,(AP68-AQ68)=0,1,(AP68-AQ68) &lt;&gt; 0, 0)</f>
        <v>0</v>
      </c>
      <c r="BA68" s="9" cm="1">
        <f t="array" ref="BA68">_xlfn.IFS(AP68 ="Unk", 1, AP68 = "", 1, AP68 &lt;&gt; "", 0)</f>
        <v>0</v>
      </c>
      <c r="BO68" t="s">
        <v>122</v>
      </c>
    </row>
    <row r="69" spans="1:67" x14ac:dyDescent="0.2">
      <c r="A69">
        <v>6</v>
      </c>
      <c r="B69" t="s">
        <v>5</v>
      </c>
      <c r="C69">
        <v>3</v>
      </c>
      <c r="D69">
        <v>25</v>
      </c>
      <c r="E69">
        <v>0</v>
      </c>
      <c r="F69" s="5">
        <v>22461.23</v>
      </c>
      <c r="G69" s="5">
        <v>17854.169999999998</v>
      </c>
      <c r="H69" s="5">
        <v>0.21</v>
      </c>
      <c r="I69" s="5">
        <v>3610.26</v>
      </c>
      <c r="J69" s="5">
        <v>13453</v>
      </c>
      <c r="K69" s="5">
        <v>2818437</v>
      </c>
      <c r="L69" s="5">
        <v>1</v>
      </c>
      <c r="M69" s="5">
        <v>0</v>
      </c>
      <c r="N69" s="5">
        <v>0</v>
      </c>
      <c r="O69" s="5">
        <v>0</v>
      </c>
      <c r="P69" s="9" cm="1">
        <f t="array" ref="P69">_xlfn.IFS(F69 ="Unk", 0, F69 = "", 0,(F69-G69)=0,1,(F69-G69) &lt;&gt; 0, 0)</f>
        <v>0</v>
      </c>
      <c r="Q69" s="9" cm="1">
        <f t="array" ref="Q69">_xlfn.IFS(F69 ="Unk", 1, F69 = "", 1, F69 &lt;&gt; "", 0)</f>
        <v>0</v>
      </c>
      <c r="R69" s="5">
        <v>26228.59</v>
      </c>
      <c r="S69" s="5">
        <v>18703.75</v>
      </c>
      <c r="T69" s="5">
        <v>0.28999999999999998</v>
      </c>
      <c r="U69" s="5">
        <v>3606.94</v>
      </c>
      <c r="V69" s="5">
        <v>10863</v>
      </c>
      <c r="W69" s="5">
        <v>3385528</v>
      </c>
      <c r="X69" s="5">
        <v>3</v>
      </c>
      <c r="Y69" s="5">
        <v>0</v>
      </c>
      <c r="Z69" s="5">
        <v>0</v>
      </c>
      <c r="AA69" s="5">
        <v>0</v>
      </c>
      <c r="AB69" s="9" cm="1">
        <f t="array" ref="AB69">_xlfn.IFS(R69 ="Unk", 0, R69 = "", 0,(R69-S69)=0,1,(R69-S69) &lt;&gt; 0, 0)</f>
        <v>0</v>
      </c>
      <c r="AC69" s="9" cm="1">
        <f t="array" ref="AC69">_xlfn.IFS(R69 ="Unk", 1, R69 = "", 1, R69 &lt;&gt; "", 0)</f>
        <v>0</v>
      </c>
      <c r="AD69" s="5">
        <v>29038.15</v>
      </c>
      <c r="AE69" s="5">
        <v>19771.52</v>
      </c>
      <c r="AF69" s="5">
        <v>0.32</v>
      </c>
      <c r="AG69" s="5">
        <v>3601.88</v>
      </c>
      <c r="AH69" s="5">
        <v>16142</v>
      </c>
      <c r="AI69" s="5">
        <v>3837149</v>
      </c>
      <c r="AJ69" s="5">
        <v>1</v>
      </c>
      <c r="AK69" s="5">
        <v>0</v>
      </c>
      <c r="AL69" s="5">
        <v>0</v>
      </c>
      <c r="AM69" s="5">
        <v>0</v>
      </c>
      <c r="AN69" s="9" cm="1">
        <f t="array" ref="AN69">_xlfn.IFS(AD69 ="Unk", 0, AD69 = "", 0,(AD69-AE69)=0,1,(AD69-AE69) &lt;&gt; 0, 0)</f>
        <v>0</v>
      </c>
      <c r="AO69" s="9" cm="1">
        <f t="array" ref="AO69">_xlfn.IFS(AD69 ="Unk", 1, AD69 = "", 1, AD69 &lt;&gt; "", 0)</f>
        <v>0</v>
      </c>
      <c r="AP69" s="5">
        <v>31963.97</v>
      </c>
      <c r="AQ69" s="5">
        <v>21116.38</v>
      </c>
      <c r="AR69" s="5">
        <v>0.34</v>
      </c>
      <c r="AS69" s="5">
        <v>3610.66</v>
      </c>
      <c r="AT69" s="5">
        <v>12876</v>
      </c>
      <c r="AU69" s="5">
        <v>3384770</v>
      </c>
      <c r="AV69" s="5">
        <v>1</v>
      </c>
      <c r="AW69" s="5">
        <v>0</v>
      </c>
      <c r="AX69" s="5">
        <v>0</v>
      </c>
      <c r="AY69" s="5">
        <v>0</v>
      </c>
      <c r="AZ69" s="9" cm="1">
        <f t="array" ref="AZ69">_xlfn.IFS(AP69 ="Unk", 0, AP69 = "", 0,(AP69-AQ69)=0,1,(AP69-AQ69) &lt;&gt; 0, 0)</f>
        <v>0</v>
      </c>
      <c r="BA69" s="9" cm="1">
        <f t="array" ref="BA69">_xlfn.IFS(AP69 ="Unk", 1, AP69 = "", 1, AP69 &lt;&gt; "", 0)</f>
        <v>0</v>
      </c>
      <c r="BO69" t="s">
        <v>123</v>
      </c>
    </row>
    <row r="70" spans="1:67" x14ac:dyDescent="0.2">
      <c r="A70">
        <v>6</v>
      </c>
      <c r="B70" t="s">
        <v>5</v>
      </c>
      <c r="C70">
        <v>3</v>
      </c>
      <c r="D70">
        <v>30</v>
      </c>
      <c r="E70">
        <v>0</v>
      </c>
      <c r="F70" s="5">
        <v>26024.95</v>
      </c>
      <c r="G70" s="5">
        <v>23145.45</v>
      </c>
      <c r="H70" s="5">
        <v>0.11</v>
      </c>
      <c r="I70" s="5">
        <v>3601.21</v>
      </c>
      <c r="J70" s="5">
        <v>1323</v>
      </c>
      <c r="K70" s="5">
        <v>1390998</v>
      </c>
      <c r="L70" s="5">
        <v>9</v>
      </c>
      <c r="M70" s="5">
        <v>0</v>
      </c>
      <c r="N70" s="5">
        <v>0</v>
      </c>
      <c r="O70" s="5">
        <v>0</v>
      </c>
      <c r="P70" s="9" cm="1">
        <f t="array" ref="P70">_xlfn.IFS(F70 ="Unk", 0, F70 = "", 0,(F70-G70)=0,1,(F70-G70) &lt;&gt; 0, 0)</f>
        <v>0</v>
      </c>
      <c r="Q70" s="9" cm="1">
        <f t="array" ref="Q70">_xlfn.IFS(F70 ="Unk", 1, F70 = "", 1, F70 &lt;&gt; "", 0)</f>
        <v>0</v>
      </c>
      <c r="R70" s="5">
        <v>29587.42</v>
      </c>
      <c r="S70" s="5">
        <v>23362.62</v>
      </c>
      <c r="T70" s="5">
        <v>0.21</v>
      </c>
      <c r="U70" s="5">
        <v>3600.52</v>
      </c>
      <c r="V70" s="5">
        <v>3585</v>
      </c>
      <c r="W70" s="5">
        <v>3103211</v>
      </c>
      <c r="X70" s="5">
        <v>3</v>
      </c>
      <c r="Y70" s="5">
        <v>0</v>
      </c>
      <c r="Z70" s="5">
        <v>0</v>
      </c>
      <c r="AA70" s="5">
        <v>0</v>
      </c>
      <c r="AB70" s="9" cm="1">
        <f t="array" ref="AB70">_xlfn.IFS(R70 ="Unk", 0, R70 = "", 0,(R70-S70)=0,1,(R70-S70) &lt;&gt; 0, 0)</f>
        <v>0</v>
      </c>
      <c r="AC70" s="9" cm="1">
        <f t="array" ref="AC70">_xlfn.IFS(R70 ="Unk", 1, R70 = "", 1, R70 &lt;&gt; "", 0)</f>
        <v>0</v>
      </c>
      <c r="AD70" s="5" t="s">
        <v>25</v>
      </c>
      <c r="AE70" s="5">
        <v>23661.89</v>
      </c>
      <c r="AF70" s="5">
        <v>100</v>
      </c>
      <c r="AG70" s="5">
        <v>3605.16</v>
      </c>
      <c r="AH70" s="5">
        <v>4092</v>
      </c>
      <c r="AI70" s="5">
        <v>3540097</v>
      </c>
      <c r="AJ70" s="5">
        <v>0</v>
      </c>
      <c r="AK70" s="5"/>
      <c r="AL70" s="5"/>
      <c r="AM70" s="5"/>
      <c r="AN70" s="9" cm="1">
        <f t="array" ref="AN70">_xlfn.IFS(AD70 ="Unk", 0, AD70 = "", 0,(AD70-AE70)=0,1,(AD70-AE70) &lt;&gt; 0, 0)</f>
        <v>0</v>
      </c>
      <c r="AO70" s="9" cm="1">
        <f t="array" ref="AO70">_xlfn.IFS(AD70 ="Unk", 1, AD70 = "", 1, AD70 &lt;&gt; "", 0)</f>
        <v>1</v>
      </c>
      <c r="AP70" s="5" t="s">
        <v>25</v>
      </c>
      <c r="AQ70" s="5">
        <v>23915.86</v>
      </c>
      <c r="AR70" s="5">
        <v>100</v>
      </c>
      <c r="AS70" s="5">
        <v>3605.08</v>
      </c>
      <c r="AT70" s="5">
        <v>3553</v>
      </c>
      <c r="AU70" s="5">
        <v>3773718</v>
      </c>
      <c r="AV70" s="5">
        <v>0</v>
      </c>
      <c r="AW70" s="5"/>
      <c r="AX70" s="5"/>
      <c r="AY70" s="5"/>
      <c r="AZ70" s="9" cm="1">
        <f t="array" ref="AZ70">_xlfn.IFS(AP70 ="Unk", 0, AP70 = "", 0,(AP70-AQ70)=0,1,(AP70-AQ70) &lt;&gt; 0, 0)</f>
        <v>0</v>
      </c>
      <c r="BA70" s="9" cm="1">
        <f t="array" ref="BA70">_xlfn.IFS(AP70 ="Unk", 1, AP70 = "", 1, AP70 &lt;&gt; "", 0)</f>
        <v>1</v>
      </c>
      <c r="BO70" t="s">
        <v>48</v>
      </c>
    </row>
    <row r="71" spans="1:67" x14ac:dyDescent="0.2">
      <c r="A71">
        <v>6</v>
      </c>
      <c r="B71" t="s">
        <v>5</v>
      </c>
      <c r="C71">
        <v>4</v>
      </c>
      <c r="D71">
        <v>5</v>
      </c>
      <c r="E71">
        <v>0</v>
      </c>
      <c r="F71" s="5">
        <v>5726.62</v>
      </c>
      <c r="G71" s="5">
        <v>5726.62</v>
      </c>
      <c r="H71" s="5">
        <v>0</v>
      </c>
      <c r="I71" s="5">
        <v>0.89</v>
      </c>
      <c r="J71" s="5">
        <v>62</v>
      </c>
      <c r="K71" s="5">
        <v>3499</v>
      </c>
      <c r="L71" s="5">
        <v>10</v>
      </c>
      <c r="M71" s="5">
        <v>0</v>
      </c>
      <c r="N71" s="5">
        <v>0</v>
      </c>
      <c r="O71" s="5">
        <v>0</v>
      </c>
      <c r="P71" s="9" cm="1">
        <f t="array" ref="P71">_xlfn.IFS(F71 ="Unk", 0, F71 = "", 0,(F71-G71)=0,1,(F71-G71) &lt;&gt; 0, 0)</f>
        <v>1</v>
      </c>
      <c r="Q71" s="9" cm="1">
        <f t="array" ref="Q71">_xlfn.IFS(F71 ="Unk", 1, F71 = "", 1, F71 &lt;&gt; "", 0)</f>
        <v>0</v>
      </c>
      <c r="R71" s="5">
        <v>6933.86</v>
      </c>
      <c r="S71" s="5">
        <v>6933.86</v>
      </c>
      <c r="T71" s="5">
        <v>0</v>
      </c>
      <c r="U71" s="5">
        <v>0.54</v>
      </c>
      <c r="V71" s="5">
        <v>1</v>
      </c>
      <c r="W71" s="5">
        <v>1711</v>
      </c>
      <c r="X71" s="5">
        <v>10</v>
      </c>
      <c r="Y71" s="5">
        <v>0</v>
      </c>
      <c r="Z71" s="5">
        <v>0</v>
      </c>
      <c r="AA71" s="5">
        <v>0</v>
      </c>
      <c r="AB71" s="9" cm="1">
        <f t="array" ref="AB71">_xlfn.IFS(R71 ="Unk", 0, R71 = "", 0,(R71-S71)=0,1,(R71-S71) &lt;&gt; 0, 0)</f>
        <v>1</v>
      </c>
      <c r="AC71" s="9" cm="1">
        <f t="array" ref="AC71">_xlfn.IFS(R71 ="Unk", 1, R71 = "", 1, R71 &lt;&gt; "", 0)</f>
        <v>0</v>
      </c>
      <c r="AD71" s="5">
        <v>7751.22</v>
      </c>
      <c r="AE71" s="5">
        <v>7751.22</v>
      </c>
      <c r="AF71" s="5">
        <v>0</v>
      </c>
      <c r="AG71" s="5">
        <v>0.1</v>
      </c>
      <c r="AH71" s="5">
        <v>1</v>
      </c>
      <c r="AI71" s="5">
        <v>281</v>
      </c>
      <c r="AJ71" s="5">
        <v>8</v>
      </c>
      <c r="AK71" s="5">
        <v>0</v>
      </c>
      <c r="AL71" s="5">
        <v>0</v>
      </c>
      <c r="AM71" s="5">
        <v>0</v>
      </c>
      <c r="AN71" s="9" cm="1">
        <f t="array" ref="AN71">_xlfn.IFS(AD71 ="Unk", 0, AD71 = "", 0,(AD71-AE71)=0,1,(AD71-AE71) &lt;&gt; 0, 0)</f>
        <v>1</v>
      </c>
      <c r="AO71" s="9" cm="1">
        <f t="array" ref="AO71">_xlfn.IFS(AD71 ="Unk", 1, AD71 = "", 1, AD71 &lt;&gt; "", 0)</f>
        <v>0</v>
      </c>
      <c r="AP71" s="5">
        <v>10309.42</v>
      </c>
      <c r="AQ71" s="5">
        <v>10309.42</v>
      </c>
      <c r="AR71" s="5">
        <v>0</v>
      </c>
      <c r="AS71" s="5">
        <v>0.01</v>
      </c>
      <c r="AT71" s="5">
        <v>0</v>
      </c>
      <c r="AU71" s="5">
        <v>0</v>
      </c>
      <c r="AV71" s="5">
        <v>2</v>
      </c>
      <c r="AW71" s="5">
        <v>0</v>
      </c>
      <c r="AX71" s="5">
        <v>0</v>
      </c>
      <c r="AY71" s="5">
        <v>0</v>
      </c>
      <c r="AZ71" s="9" cm="1">
        <f t="array" ref="AZ71">_xlfn.IFS(AP71 ="Unk", 0, AP71 = "", 0,(AP71-AQ71)=0,1,(AP71-AQ71) &lt;&gt; 0, 0)</f>
        <v>1</v>
      </c>
      <c r="BA71" s="9" cm="1">
        <f t="array" ref="BA71">_xlfn.IFS(AP71 ="Unk", 1, AP71 = "", 1, AP71 &lt;&gt; "", 0)</f>
        <v>0</v>
      </c>
      <c r="BO71" t="s">
        <v>124</v>
      </c>
    </row>
    <row r="72" spans="1:67" x14ac:dyDescent="0.2">
      <c r="A72">
        <v>6</v>
      </c>
      <c r="B72" t="s">
        <v>5</v>
      </c>
      <c r="C72">
        <v>4</v>
      </c>
      <c r="D72">
        <v>10</v>
      </c>
      <c r="E72">
        <v>0</v>
      </c>
      <c r="F72" s="5">
        <v>10161.4</v>
      </c>
      <c r="G72" s="5">
        <v>10161.4</v>
      </c>
      <c r="H72" s="5">
        <v>0</v>
      </c>
      <c r="I72" s="5">
        <v>149.04</v>
      </c>
      <c r="J72" s="5">
        <v>13847</v>
      </c>
      <c r="K72" s="5">
        <v>1276934</v>
      </c>
      <c r="L72" s="5">
        <v>10</v>
      </c>
      <c r="M72" s="5">
        <v>0</v>
      </c>
      <c r="N72" s="5">
        <v>0</v>
      </c>
      <c r="O72" s="5">
        <v>0</v>
      </c>
      <c r="P72" s="9" cm="1">
        <f t="array" ref="P72">_xlfn.IFS(F72 ="Unk", 0, F72 = "", 0,(F72-G72)=0,1,(F72-G72) &lt;&gt; 0, 0)</f>
        <v>1</v>
      </c>
      <c r="Q72" s="9" cm="1">
        <f t="array" ref="Q72">_xlfn.IFS(F72 ="Unk", 1, F72 = "", 1, F72 &lt;&gt; "", 0)</f>
        <v>0</v>
      </c>
      <c r="R72" s="5">
        <v>11598.75</v>
      </c>
      <c r="S72" s="5">
        <v>11598.75</v>
      </c>
      <c r="T72" s="5">
        <v>0</v>
      </c>
      <c r="U72" s="5">
        <v>1548.27</v>
      </c>
      <c r="V72" s="5">
        <v>122719</v>
      </c>
      <c r="W72" s="5">
        <v>11778184</v>
      </c>
      <c r="X72" s="5">
        <v>10</v>
      </c>
      <c r="Y72" s="5">
        <v>0</v>
      </c>
      <c r="Z72" s="5">
        <v>0</v>
      </c>
      <c r="AA72" s="5">
        <v>0</v>
      </c>
      <c r="AB72" s="9" cm="1">
        <f t="array" ref="AB72">_xlfn.IFS(R72 ="Unk", 0, R72 = "", 0,(R72-S72)=0,1,(R72-S72) &lt;&gt; 0, 0)</f>
        <v>1</v>
      </c>
      <c r="AC72" s="9" cm="1">
        <f t="array" ref="AC72">_xlfn.IFS(R72 ="Unk", 1, R72 = "", 1, R72 &lt;&gt; "", 0)</f>
        <v>0</v>
      </c>
      <c r="AD72" s="5">
        <v>12892.03</v>
      </c>
      <c r="AE72" s="5">
        <v>12892.03</v>
      </c>
      <c r="AF72" s="5">
        <v>0</v>
      </c>
      <c r="AG72" s="5">
        <v>213.49</v>
      </c>
      <c r="AH72" s="5">
        <v>15225</v>
      </c>
      <c r="AI72" s="5">
        <v>1671047</v>
      </c>
      <c r="AJ72" s="5">
        <v>10</v>
      </c>
      <c r="AK72" s="5">
        <v>0</v>
      </c>
      <c r="AL72" s="5">
        <v>0</v>
      </c>
      <c r="AM72" s="5">
        <v>0</v>
      </c>
      <c r="AN72" s="9" cm="1">
        <f t="array" ref="AN72">_xlfn.IFS(AD72 ="Unk", 0, AD72 = "", 0,(AD72-AE72)=0,1,(AD72-AE72) &lt;&gt; 0, 0)</f>
        <v>1</v>
      </c>
      <c r="AO72" s="9" cm="1">
        <f t="array" ref="AO72">_xlfn.IFS(AD72 ="Unk", 1, AD72 = "", 1, AD72 &lt;&gt; "", 0)</f>
        <v>0</v>
      </c>
      <c r="AP72" s="5">
        <v>15047.44</v>
      </c>
      <c r="AQ72" s="5">
        <v>15047.44</v>
      </c>
      <c r="AR72" s="5">
        <v>0</v>
      </c>
      <c r="AS72" s="5">
        <v>254.23</v>
      </c>
      <c r="AT72" s="5">
        <v>29978</v>
      </c>
      <c r="AU72" s="5">
        <v>2576891</v>
      </c>
      <c r="AV72" s="5">
        <v>10</v>
      </c>
      <c r="AW72" s="5">
        <v>0</v>
      </c>
      <c r="AX72" s="5">
        <v>0</v>
      </c>
      <c r="AY72" s="5">
        <v>0</v>
      </c>
      <c r="AZ72" s="9" cm="1">
        <f t="array" ref="AZ72">_xlfn.IFS(AP72 ="Unk", 0, AP72 = "", 0,(AP72-AQ72)=0,1,(AP72-AQ72) &lt;&gt; 0, 0)</f>
        <v>1</v>
      </c>
      <c r="BA72" s="9" cm="1">
        <f t="array" ref="BA72">_xlfn.IFS(AP72 ="Unk", 1, AP72 = "", 1, AP72 &lt;&gt; "", 0)</f>
        <v>0</v>
      </c>
      <c r="BO72" t="s">
        <v>125</v>
      </c>
    </row>
    <row r="73" spans="1:67" x14ac:dyDescent="0.2">
      <c r="A73">
        <v>6</v>
      </c>
      <c r="B73" t="s">
        <v>5</v>
      </c>
      <c r="C73">
        <v>4</v>
      </c>
      <c r="D73">
        <v>15</v>
      </c>
      <c r="E73">
        <v>0</v>
      </c>
      <c r="F73" s="5">
        <v>11592.15</v>
      </c>
      <c r="G73" s="5">
        <v>11592.15</v>
      </c>
      <c r="H73" s="5">
        <v>0</v>
      </c>
      <c r="I73" s="5">
        <v>1087.9000000000001</v>
      </c>
      <c r="J73" s="5">
        <v>24429</v>
      </c>
      <c r="K73" s="5">
        <v>4169897</v>
      </c>
      <c r="L73" s="5">
        <v>10</v>
      </c>
      <c r="M73" s="5">
        <v>0</v>
      </c>
      <c r="N73" s="5">
        <v>0</v>
      </c>
      <c r="O73" s="5">
        <v>0</v>
      </c>
      <c r="P73" s="9" cm="1">
        <f t="array" ref="P73">_xlfn.IFS(F73 ="Unk", 0, F73 = "", 0,(F73-G73)=0,1,(F73-G73) &lt;&gt; 0, 0)</f>
        <v>1</v>
      </c>
      <c r="Q73" s="9" cm="1">
        <f t="array" ref="Q73">_xlfn.IFS(F73 ="Unk", 1, F73 = "", 1, F73 &lt;&gt; "", 0)</f>
        <v>0</v>
      </c>
      <c r="R73" s="5">
        <v>12966.09</v>
      </c>
      <c r="S73" s="5">
        <v>12460.69</v>
      </c>
      <c r="T73" s="5">
        <v>0.04</v>
      </c>
      <c r="U73" s="5">
        <v>3600.62</v>
      </c>
      <c r="V73" s="5">
        <v>49395</v>
      </c>
      <c r="W73" s="5">
        <v>12160107</v>
      </c>
      <c r="X73" s="5">
        <v>10</v>
      </c>
      <c r="Y73" s="5">
        <v>0</v>
      </c>
      <c r="Z73" s="5">
        <v>0</v>
      </c>
      <c r="AA73" s="5">
        <v>0</v>
      </c>
      <c r="AB73" s="9" cm="1">
        <f t="array" ref="AB73">_xlfn.IFS(R73 ="Unk", 0, R73 = "", 0,(R73-S73)=0,1,(R73-S73) &lt;&gt; 0, 0)</f>
        <v>0</v>
      </c>
      <c r="AC73" s="9" cm="1">
        <f t="array" ref="AC73">_xlfn.IFS(R73 ="Unk", 1, R73 = "", 1, R73 &lt;&gt; "", 0)</f>
        <v>0</v>
      </c>
      <c r="AD73" s="5">
        <v>14188.19</v>
      </c>
      <c r="AE73" s="5">
        <v>13513.2</v>
      </c>
      <c r="AF73" s="5">
        <v>0.05</v>
      </c>
      <c r="AG73" s="5">
        <v>3600.53</v>
      </c>
      <c r="AH73" s="5">
        <v>52392</v>
      </c>
      <c r="AI73" s="5">
        <v>12800913</v>
      </c>
      <c r="AJ73" s="5">
        <v>10</v>
      </c>
      <c r="AK73" s="5">
        <v>0</v>
      </c>
      <c r="AL73" s="5">
        <v>0</v>
      </c>
      <c r="AM73" s="5">
        <v>0</v>
      </c>
      <c r="AN73" s="9" cm="1">
        <f t="array" ref="AN73">_xlfn.IFS(AD73 ="Unk", 0, AD73 = "", 0,(AD73-AE73)=0,1,(AD73-AE73) &lt;&gt; 0, 0)</f>
        <v>0</v>
      </c>
      <c r="AO73" s="9" cm="1">
        <f t="array" ref="AO73">_xlfn.IFS(AD73 ="Unk", 1, AD73 = "", 1, AD73 &lt;&gt; "", 0)</f>
        <v>0</v>
      </c>
      <c r="AP73" s="5">
        <v>15471.97</v>
      </c>
      <c r="AQ73" s="5">
        <v>14938.92</v>
      </c>
      <c r="AR73" s="5">
        <v>0.03</v>
      </c>
      <c r="AS73" s="5">
        <v>3601.33</v>
      </c>
      <c r="AT73" s="5">
        <v>56587</v>
      </c>
      <c r="AU73" s="5">
        <v>16207953</v>
      </c>
      <c r="AV73" s="5">
        <v>10</v>
      </c>
      <c r="AW73" s="5">
        <v>0</v>
      </c>
      <c r="AX73" s="5">
        <v>0</v>
      </c>
      <c r="AY73" s="5">
        <v>0</v>
      </c>
      <c r="AZ73" s="9" cm="1">
        <f t="array" ref="AZ73">_xlfn.IFS(AP73 ="Unk", 0, AP73 = "", 0,(AP73-AQ73)=0,1,(AP73-AQ73) &lt;&gt; 0, 0)</f>
        <v>0</v>
      </c>
      <c r="BA73" s="9" cm="1">
        <f t="array" ref="BA73">_xlfn.IFS(AP73 ="Unk", 1, AP73 = "", 1, AP73 &lt;&gt; "", 0)</f>
        <v>0</v>
      </c>
      <c r="BO73" t="s">
        <v>126</v>
      </c>
    </row>
    <row r="74" spans="1:67" x14ac:dyDescent="0.2">
      <c r="A74">
        <v>6</v>
      </c>
      <c r="B74" t="s">
        <v>5</v>
      </c>
      <c r="C74">
        <v>4</v>
      </c>
      <c r="D74">
        <v>20</v>
      </c>
      <c r="E74">
        <v>0</v>
      </c>
      <c r="F74" s="5">
        <v>17625.98</v>
      </c>
      <c r="G74" s="5">
        <v>14592</v>
      </c>
      <c r="H74" s="5">
        <v>0.17</v>
      </c>
      <c r="I74" s="5">
        <v>3600.2</v>
      </c>
      <c r="J74" s="5">
        <v>19640</v>
      </c>
      <c r="K74" s="5">
        <v>5345921</v>
      </c>
      <c r="L74" s="5">
        <v>6</v>
      </c>
      <c r="M74" s="5">
        <v>0</v>
      </c>
      <c r="N74" s="5">
        <v>0</v>
      </c>
      <c r="O74" s="5">
        <v>0</v>
      </c>
      <c r="P74" s="9" cm="1">
        <f t="array" ref="P74">_xlfn.IFS(F74 ="Unk", 0, F74 = "", 0,(F74-G74)=0,1,(F74-G74) &lt;&gt; 0, 0)</f>
        <v>0</v>
      </c>
      <c r="Q74" s="9" cm="1">
        <f t="array" ref="Q74">_xlfn.IFS(F74 ="Unk", 1, F74 = "", 1, F74 &lt;&gt; "", 0)</f>
        <v>0</v>
      </c>
      <c r="R74" s="5">
        <v>22029.41</v>
      </c>
      <c r="S74" s="5">
        <v>15063.76</v>
      </c>
      <c r="T74" s="5">
        <v>0.32</v>
      </c>
      <c r="U74" s="5">
        <v>3600.41</v>
      </c>
      <c r="V74" s="5">
        <v>23572</v>
      </c>
      <c r="W74" s="5">
        <v>4723053</v>
      </c>
      <c r="X74" s="5">
        <v>4</v>
      </c>
      <c r="Y74" s="5">
        <v>0</v>
      </c>
      <c r="Z74" s="5">
        <v>0</v>
      </c>
      <c r="AA74" s="5">
        <v>0</v>
      </c>
      <c r="AB74" s="9" cm="1">
        <f t="array" ref="AB74">_xlfn.IFS(R74 ="Unk", 0, R74 = "", 0,(R74-S74)=0,1,(R74-S74) &lt;&gt; 0, 0)</f>
        <v>0</v>
      </c>
      <c r="AC74" s="9" cm="1">
        <f t="array" ref="AC74">_xlfn.IFS(R74 ="Unk", 1, R74 = "", 1, R74 &lt;&gt; "", 0)</f>
        <v>0</v>
      </c>
      <c r="AD74" s="5">
        <v>24331.06</v>
      </c>
      <c r="AE74" s="5">
        <v>15441.8</v>
      </c>
      <c r="AF74" s="5">
        <v>0.37</v>
      </c>
      <c r="AG74" s="5">
        <v>3601.87</v>
      </c>
      <c r="AH74" s="5">
        <v>21592</v>
      </c>
      <c r="AI74" s="5">
        <v>4623958</v>
      </c>
      <c r="AJ74" s="5">
        <v>7</v>
      </c>
      <c r="AK74" s="5">
        <v>0</v>
      </c>
      <c r="AL74" s="5">
        <v>0</v>
      </c>
      <c r="AM74" s="5">
        <v>0</v>
      </c>
      <c r="AN74" s="9" cm="1">
        <f t="array" ref="AN74">_xlfn.IFS(AD74 ="Unk", 0, AD74 = "", 0,(AD74-AE74)=0,1,(AD74-AE74) &lt;&gt; 0, 0)</f>
        <v>0</v>
      </c>
      <c r="AO74" s="9" cm="1">
        <f t="array" ref="AO74">_xlfn.IFS(AD74 ="Unk", 1, AD74 = "", 1, AD74 &lt;&gt; "", 0)</f>
        <v>0</v>
      </c>
      <c r="AP74" s="5">
        <v>25994.32</v>
      </c>
      <c r="AQ74" s="5">
        <v>16447.34</v>
      </c>
      <c r="AR74" s="5">
        <v>0.37</v>
      </c>
      <c r="AS74" s="5">
        <v>3601.23</v>
      </c>
      <c r="AT74" s="5">
        <v>16961</v>
      </c>
      <c r="AU74" s="5">
        <v>5151905</v>
      </c>
      <c r="AV74" s="5">
        <v>2</v>
      </c>
      <c r="AW74" s="5">
        <v>0</v>
      </c>
      <c r="AX74" s="5">
        <v>0</v>
      </c>
      <c r="AY74" s="5">
        <v>0</v>
      </c>
      <c r="AZ74" s="9" cm="1">
        <f t="array" ref="AZ74">_xlfn.IFS(AP74 ="Unk", 0, AP74 = "", 0,(AP74-AQ74)=0,1,(AP74-AQ74) &lt;&gt; 0, 0)</f>
        <v>0</v>
      </c>
      <c r="BA74" s="9" cm="1">
        <f t="array" ref="BA74">_xlfn.IFS(AP74 ="Unk", 1, AP74 = "", 1, AP74 &lt;&gt; "", 0)</f>
        <v>0</v>
      </c>
      <c r="BO74" t="s">
        <v>127</v>
      </c>
    </row>
    <row r="75" spans="1:67" x14ac:dyDescent="0.2">
      <c r="A75">
        <v>6</v>
      </c>
      <c r="B75" t="s">
        <v>5</v>
      </c>
      <c r="C75">
        <v>4</v>
      </c>
      <c r="D75">
        <v>25</v>
      </c>
      <c r="E75">
        <v>0</v>
      </c>
      <c r="F75" s="5">
        <v>16781.57</v>
      </c>
      <c r="G75" s="5">
        <v>16781.57</v>
      </c>
      <c r="H75" s="5">
        <v>0</v>
      </c>
      <c r="I75" s="5">
        <v>1692.56</v>
      </c>
      <c r="J75" s="5">
        <v>3824</v>
      </c>
      <c r="K75" s="5">
        <v>1876963</v>
      </c>
      <c r="L75" s="5">
        <v>9</v>
      </c>
      <c r="M75" s="5">
        <v>0</v>
      </c>
      <c r="N75" s="5">
        <v>0</v>
      </c>
      <c r="O75" s="5">
        <v>0</v>
      </c>
      <c r="P75" s="9" cm="1">
        <f t="array" ref="P75">_xlfn.IFS(F75 ="Unk", 0, F75 = "", 0,(F75-G75)=0,1,(F75-G75) &lt;&gt; 0, 0)</f>
        <v>1</v>
      </c>
      <c r="Q75" s="9" cm="1">
        <f t="array" ref="Q75">_xlfn.IFS(F75 ="Unk", 1, F75 = "", 1, F75 &lt;&gt; "", 0)</f>
        <v>0</v>
      </c>
      <c r="R75" s="5">
        <v>19745.57</v>
      </c>
      <c r="S75" s="5">
        <v>17358.64</v>
      </c>
      <c r="T75" s="5">
        <v>0.12</v>
      </c>
      <c r="U75" s="5">
        <v>3601.27</v>
      </c>
      <c r="V75" s="5">
        <v>14231</v>
      </c>
      <c r="W75" s="5">
        <v>3895619</v>
      </c>
      <c r="X75" s="5">
        <v>7</v>
      </c>
      <c r="Y75" s="5">
        <v>0</v>
      </c>
      <c r="Z75" s="5">
        <v>0</v>
      </c>
      <c r="AA75" s="5">
        <v>0</v>
      </c>
      <c r="AB75" s="9" cm="1">
        <f t="array" ref="AB75">_xlfn.IFS(R75 ="Unk", 0, R75 = "", 0,(R75-S75)=0,1,(R75-S75) &lt;&gt; 0, 0)</f>
        <v>0</v>
      </c>
      <c r="AC75" s="9" cm="1">
        <f t="array" ref="AC75">_xlfn.IFS(R75 ="Unk", 1, R75 = "", 1, R75 &lt;&gt; "", 0)</f>
        <v>0</v>
      </c>
      <c r="AD75" s="5">
        <v>19210.740000000002</v>
      </c>
      <c r="AE75" s="5">
        <v>18160.37</v>
      </c>
      <c r="AF75" s="5">
        <v>0.05</v>
      </c>
      <c r="AG75" s="5">
        <v>3602.34</v>
      </c>
      <c r="AH75" s="5">
        <v>10673</v>
      </c>
      <c r="AI75" s="5">
        <v>5208674</v>
      </c>
      <c r="AJ75" s="5">
        <v>10</v>
      </c>
      <c r="AK75" s="5">
        <v>0</v>
      </c>
      <c r="AL75" s="5">
        <v>0</v>
      </c>
      <c r="AM75" s="5">
        <v>0</v>
      </c>
      <c r="AN75" s="9" cm="1">
        <f t="array" ref="AN75">_xlfn.IFS(AD75 ="Unk", 0, AD75 = "", 0,(AD75-AE75)=0,1,(AD75-AE75) &lt;&gt; 0, 0)</f>
        <v>0</v>
      </c>
      <c r="AO75" s="9" cm="1">
        <f t="array" ref="AO75">_xlfn.IFS(AD75 ="Unk", 1, AD75 = "", 1, AD75 &lt;&gt; "", 0)</f>
        <v>0</v>
      </c>
      <c r="AP75" s="5">
        <v>20909.05</v>
      </c>
      <c r="AQ75" s="5">
        <v>18878.27</v>
      </c>
      <c r="AR75" s="5">
        <v>0.1</v>
      </c>
      <c r="AS75" s="5">
        <v>3604</v>
      </c>
      <c r="AT75" s="5">
        <v>13390</v>
      </c>
      <c r="AU75" s="5">
        <v>5276768</v>
      </c>
      <c r="AV75" s="5">
        <v>10</v>
      </c>
      <c r="AW75" s="5">
        <v>0</v>
      </c>
      <c r="AX75" s="5">
        <v>0</v>
      </c>
      <c r="AY75" s="5">
        <v>0</v>
      </c>
      <c r="AZ75" s="9" cm="1">
        <f t="array" ref="AZ75">_xlfn.IFS(AP75 ="Unk", 0, AP75 = "", 0,(AP75-AQ75)=0,1,(AP75-AQ75) &lt;&gt; 0, 0)</f>
        <v>0</v>
      </c>
      <c r="BA75" s="9" cm="1">
        <f t="array" ref="BA75">_xlfn.IFS(AP75 ="Unk", 1, AP75 = "", 1, AP75 &lt;&gt; "", 0)</f>
        <v>0</v>
      </c>
      <c r="BO75" t="s">
        <v>128</v>
      </c>
    </row>
    <row r="76" spans="1:67" x14ac:dyDescent="0.2">
      <c r="A76">
        <v>6</v>
      </c>
      <c r="B76" t="s">
        <v>5</v>
      </c>
      <c r="C76">
        <v>4</v>
      </c>
      <c r="D76">
        <v>30</v>
      </c>
      <c r="E76">
        <v>0</v>
      </c>
      <c r="F76" s="5">
        <v>21987.74</v>
      </c>
      <c r="G76" s="5">
        <v>17590.759999999998</v>
      </c>
      <c r="H76" s="5">
        <v>0.2</v>
      </c>
      <c r="I76" s="5">
        <v>3600.51</v>
      </c>
      <c r="J76" s="5">
        <v>3405</v>
      </c>
      <c r="K76" s="5">
        <v>2656219</v>
      </c>
      <c r="L76" s="5">
        <v>3</v>
      </c>
      <c r="M76" s="5">
        <v>0</v>
      </c>
      <c r="N76" s="5">
        <v>0</v>
      </c>
      <c r="O76" s="5">
        <v>0</v>
      </c>
      <c r="P76" s="9" cm="1">
        <f t="array" ref="P76">_xlfn.IFS(F76 ="Unk", 0, F76 = "", 0,(F76-G76)=0,1,(F76-G76) &lt;&gt; 0, 0)</f>
        <v>0</v>
      </c>
      <c r="Q76" s="9" cm="1">
        <f t="array" ref="Q76">_xlfn.IFS(F76 ="Unk", 1, F76 = "", 1, F76 &lt;&gt; "", 0)</f>
        <v>0</v>
      </c>
      <c r="R76" s="5">
        <v>29408.07</v>
      </c>
      <c r="S76" s="5">
        <v>17961.48</v>
      </c>
      <c r="T76" s="5">
        <v>0.39</v>
      </c>
      <c r="U76" s="5">
        <v>3600.59</v>
      </c>
      <c r="V76" s="5">
        <v>5619</v>
      </c>
      <c r="W76" s="5">
        <v>3603724</v>
      </c>
      <c r="X76" s="5">
        <v>2</v>
      </c>
      <c r="Y76" s="5">
        <v>0</v>
      </c>
      <c r="Z76" s="5">
        <v>0</v>
      </c>
      <c r="AA76" s="5">
        <v>0</v>
      </c>
      <c r="AB76" s="9" cm="1">
        <f t="array" ref="AB76">_xlfn.IFS(R76 ="Unk", 0, R76 = "", 0,(R76-S76)=0,1,(R76-S76) &lt;&gt; 0, 0)</f>
        <v>0</v>
      </c>
      <c r="AC76" s="9" cm="1">
        <f t="array" ref="AC76">_xlfn.IFS(R76 ="Unk", 1, R76 = "", 1, R76 &lt;&gt; "", 0)</f>
        <v>0</v>
      </c>
      <c r="AD76" s="5">
        <v>28421.65</v>
      </c>
      <c r="AE76" s="5">
        <v>18339.73</v>
      </c>
      <c r="AF76" s="5">
        <v>0.35</v>
      </c>
      <c r="AG76" s="5">
        <v>3600.55</v>
      </c>
      <c r="AH76" s="5">
        <v>3025</v>
      </c>
      <c r="AI76" s="5">
        <v>3141804</v>
      </c>
      <c r="AJ76" s="5">
        <v>3</v>
      </c>
      <c r="AK76" s="5">
        <v>0</v>
      </c>
      <c r="AL76" s="5">
        <v>0</v>
      </c>
      <c r="AM76" s="5">
        <v>0</v>
      </c>
      <c r="AN76" s="9" cm="1">
        <f t="array" ref="AN76">_xlfn.IFS(AD76 ="Unk", 0, AD76 = "", 0,(AD76-AE76)=0,1,(AD76-AE76) &lt;&gt; 0, 0)</f>
        <v>0</v>
      </c>
      <c r="AO76" s="9" cm="1">
        <f t="array" ref="AO76">_xlfn.IFS(AD76 ="Unk", 1, AD76 = "", 1, AD76 &lt;&gt; "", 0)</f>
        <v>0</v>
      </c>
      <c r="AP76" s="5" t="s">
        <v>25</v>
      </c>
      <c r="AQ76" s="5">
        <v>18681.98</v>
      </c>
      <c r="AR76" s="5">
        <v>100</v>
      </c>
      <c r="AS76" s="5">
        <v>3603.77</v>
      </c>
      <c r="AT76" s="5">
        <v>3216</v>
      </c>
      <c r="AU76" s="5">
        <v>3329836</v>
      </c>
      <c r="AV76" s="5">
        <v>0</v>
      </c>
      <c r="AW76" s="5"/>
      <c r="AX76" s="5"/>
      <c r="AY76" s="5"/>
      <c r="AZ76" s="9" cm="1">
        <f t="array" ref="AZ76">_xlfn.IFS(AP76 ="Unk", 0, AP76 = "", 0,(AP76-AQ76)=0,1,(AP76-AQ76) &lt;&gt; 0, 0)</f>
        <v>0</v>
      </c>
      <c r="BA76" s="9" cm="1">
        <f t="array" ref="BA76">_xlfn.IFS(AP76 ="Unk", 1, AP76 = "", 1, AP76 &lt;&gt; "", 0)</f>
        <v>1</v>
      </c>
      <c r="BO76" t="s">
        <v>49</v>
      </c>
    </row>
    <row r="77" spans="1:67" x14ac:dyDescent="0.2">
      <c r="A77">
        <v>6</v>
      </c>
      <c r="B77" t="s">
        <v>5</v>
      </c>
      <c r="C77">
        <v>5</v>
      </c>
      <c r="D77">
        <v>5</v>
      </c>
      <c r="E77">
        <v>0</v>
      </c>
      <c r="F77" s="5">
        <v>5234.05</v>
      </c>
      <c r="G77" s="5">
        <v>5234.05</v>
      </c>
      <c r="H77" s="5">
        <v>0</v>
      </c>
      <c r="I77" s="5">
        <v>0.61</v>
      </c>
      <c r="J77" s="5">
        <v>197</v>
      </c>
      <c r="K77" s="5">
        <v>6398</v>
      </c>
      <c r="L77" s="5">
        <v>10</v>
      </c>
      <c r="M77" s="5">
        <v>0</v>
      </c>
      <c r="N77" s="5">
        <v>0</v>
      </c>
      <c r="O77" s="5">
        <v>0</v>
      </c>
      <c r="P77" s="9" cm="1">
        <f t="array" ref="P77">_xlfn.IFS(F77 ="Unk", 0, F77 = "", 0,(F77-G77)=0,1,(F77-G77) &lt;&gt; 0, 0)</f>
        <v>1</v>
      </c>
      <c r="Q77" s="9" cm="1">
        <f t="array" ref="Q77">_xlfn.IFS(F77 ="Unk", 1, F77 = "", 1, F77 &lt;&gt; "", 0)</f>
        <v>0</v>
      </c>
      <c r="R77" s="5">
        <v>6593.51</v>
      </c>
      <c r="S77" s="5">
        <v>6593.51</v>
      </c>
      <c r="T77" s="5">
        <v>0</v>
      </c>
      <c r="U77" s="5">
        <v>0.51</v>
      </c>
      <c r="V77" s="5">
        <v>3</v>
      </c>
      <c r="W77" s="5">
        <v>1222</v>
      </c>
      <c r="X77" s="5">
        <v>9</v>
      </c>
      <c r="Y77" s="5">
        <v>0</v>
      </c>
      <c r="Z77" s="5">
        <v>0</v>
      </c>
      <c r="AA77" s="5">
        <v>0</v>
      </c>
      <c r="AB77" s="9" cm="1">
        <f t="array" ref="AB77">_xlfn.IFS(R77 ="Unk", 0, R77 = "", 0,(R77-S77)=0,1,(R77-S77) &lt;&gt; 0, 0)</f>
        <v>1</v>
      </c>
      <c r="AC77" s="9" cm="1">
        <f t="array" ref="AC77">_xlfn.IFS(R77 ="Unk", 1, R77 = "", 1, R77 &lt;&gt; "", 0)</f>
        <v>0</v>
      </c>
      <c r="AD77" s="5">
        <v>7825.95</v>
      </c>
      <c r="AE77" s="5">
        <v>7825.95</v>
      </c>
      <c r="AF77" s="5">
        <v>0</v>
      </c>
      <c r="AG77" s="5">
        <v>0.18</v>
      </c>
      <c r="AH77" s="5">
        <v>1</v>
      </c>
      <c r="AI77" s="5">
        <v>607</v>
      </c>
      <c r="AJ77" s="5">
        <v>9</v>
      </c>
      <c r="AK77" s="5">
        <v>0</v>
      </c>
      <c r="AL77" s="5">
        <v>0</v>
      </c>
      <c r="AM77" s="5">
        <v>0</v>
      </c>
      <c r="AN77" s="9" cm="1">
        <f t="array" ref="AN77">_xlfn.IFS(AD77 ="Unk", 0, AD77 = "", 0,(AD77-AE77)=0,1,(AD77-AE77) &lt;&gt; 0, 0)</f>
        <v>1</v>
      </c>
      <c r="AO77" s="9" cm="1">
        <f t="array" ref="AO77">_xlfn.IFS(AD77 ="Unk", 1, AD77 = "", 1, AD77 &lt;&gt; "", 0)</f>
        <v>0</v>
      </c>
      <c r="AP77" s="5"/>
      <c r="AQ77" s="5"/>
      <c r="AR77" s="5">
        <v>100</v>
      </c>
      <c r="AS77" s="5"/>
      <c r="AT77" s="5"/>
      <c r="AU77" s="5"/>
      <c r="AV77" s="5"/>
      <c r="AW77" s="5"/>
      <c r="AX77" s="5"/>
      <c r="AY77" s="5"/>
      <c r="AZ77" s="9" cm="1">
        <f t="array" ref="AZ77">_xlfn.IFS(AP77 ="Unk", 0, AP77 = "", 0,(AP77-AQ77)=0,1,(AP77-AQ77) &lt;&gt; 0, 0)</f>
        <v>0</v>
      </c>
      <c r="BA77" s="9" cm="1">
        <f t="array" ref="BA77">_xlfn.IFS(AP77 ="Unk", 1, AP77 = "", 1, AP77 &lt;&gt; "", 0)</f>
        <v>1</v>
      </c>
      <c r="BO77" t="s">
        <v>129</v>
      </c>
    </row>
    <row r="78" spans="1:67" x14ac:dyDescent="0.2">
      <c r="A78">
        <v>6</v>
      </c>
      <c r="B78" t="s">
        <v>5</v>
      </c>
      <c r="C78">
        <v>5</v>
      </c>
      <c r="D78">
        <v>10</v>
      </c>
      <c r="E78">
        <v>0</v>
      </c>
      <c r="F78" s="5">
        <v>10391.07</v>
      </c>
      <c r="G78" s="5">
        <v>10391.07</v>
      </c>
      <c r="H78" s="5">
        <v>0</v>
      </c>
      <c r="I78" s="5">
        <v>305.35000000000002</v>
      </c>
      <c r="J78" s="5">
        <v>20518</v>
      </c>
      <c r="K78" s="5">
        <v>2567826</v>
      </c>
      <c r="L78" s="5">
        <v>10</v>
      </c>
      <c r="M78" s="5">
        <v>0</v>
      </c>
      <c r="N78" s="5">
        <v>0</v>
      </c>
      <c r="O78" s="5">
        <v>0</v>
      </c>
      <c r="P78" s="9" cm="1">
        <f t="array" ref="P78">_xlfn.IFS(F78 ="Unk", 0, F78 = "", 0,(F78-G78)=0,1,(F78-G78) &lt;&gt; 0, 0)</f>
        <v>1</v>
      </c>
      <c r="Q78" s="9" cm="1">
        <f t="array" ref="Q78">_xlfn.IFS(F78 ="Unk", 1, F78 = "", 1, F78 &lt;&gt; "", 0)</f>
        <v>0</v>
      </c>
      <c r="R78" s="5">
        <v>11192.68</v>
      </c>
      <c r="S78" s="5">
        <v>11192.68</v>
      </c>
      <c r="T78" s="5">
        <v>0</v>
      </c>
      <c r="U78" s="5">
        <v>677.22</v>
      </c>
      <c r="V78" s="5">
        <v>28570</v>
      </c>
      <c r="W78" s="5">
        <v>4271244</v>
      </c>
      <c r="X78" s="5">
        <v>10</v>
      </c>
      <c r="Y78" s="5">
        <v>0</v>
      </c>
      <c r="Z78" s="5">
        <v>0</v>
      </c>
      <c r="AA78" s="5">
        <v>0</v>
      </c>
      <c r="AB78" s="9" cm="1">
        <f t="array" ref="AB78">_xlfn.IFS(R78 ="Unk", 0, R78 = "", 0,(R78-S78)=0,1,(R78-S78) &lt;&gt; 0, 0)</f>
        <v>1</v>
      </c>
      <c r="AC78" s="9" cm="1">
        <f t="array" ref="AC78">_xlfn.IFS(R78 ="Unk", 1, R78 = "", 1, R78 &lt;&gt; "", 0)</f>
        <v>0</v>
      </c>
      <c r="AD78" s="5">
        <v>11903.13</v>
      </c>
      <c r="AE78" s="5">
        <v>11903.13</v>
      </c>
      <c r="AF78" s="5">
        <v>0</v>
      </c>
      <c r="AG78" s="5">
        <v>99.26</v>
      </c>
      <c r="AH78" s="5">
        <v>7183</v>
      </c>
      <c r="AI78" s="5">
        <v>813962</v>
      </c>
      <c r="AJ78" s="5">
        <v>10</v>
      </c>
      <c r="AK78" s="5">
        <v>0</v>
      </c>
      <c r="AL78" s="5">
        <v>0</v>
      </c>
      <c r="AM78" s="5">
        <v>0</v>
      </c>
      <c r="AN78" s="9" cm="1">
        <f t="array" ref="AN78">_xlfn.IFS(AD78 ="Unk", 0, AD78 = "", 0,(AD78-AE78)=0,1,(AD78-AE78) &lt;&gt; 0, 0)</f>
        <v>1</v>
      </c>
      <c r="AO78" s="9" cm="1">
        <f t="array" ref="AO78">_xlfn.IFS(AD78 ="Unk", 1, AD78 = "", 1, AD78 &lt;&gt; "", 0)</f>
        <v>0</v>
      </c>
      <c r="AP78" s="5">
        <v>12480.06</v>
      </c>
      <c r="AQ78" s="5">
        <v>12480.06</v>
      </c>
      <c r="AR78" s="5">
        <v>0</v>
      </c>
      <c r="AS78" s="5">
        <v>33.32</v>
      </c>
      <c r="AT78" s="5">
        <v>2455</v>
      </c>
      <c r="AU78" s="5">
        <v>210330</v>
      </c>
      <c r="AV78" s="5">
        <v>10</v>
      </c>
      <c r="AW78" s="5">
        <v>0</v>
      </c>
      <c r="AX78" s="5">
        <v>0</v>
      </c>
      <c r="AY78" s="5">
        <v>0</v>
      </c>
      <c r="AZ78" s="9" cm="1">
        <f t="array" ref="AZ78">_xlfn.IFS(AP78 ="Unk", 0, AP78 = "", 0,(AP78-AQ78)=0,1,(AP78-AQ78) &lt;&gt; 0, 0)</f>
        <v>1</v>
      </c>
      <c r="BA78" s="9" cm="1">
        <f t="array" ref="BA78">_xlfn.IFS(AP78 ="Unk", 1, AP78 = "", 1, AP78 &lt;&gt; "", 0)</f>
        <v>0</v>
      </c>
      <c r="BO78" t="s">
        <v>130</v>
      </c>
    </row>
    <row r="79" spans="1:67" x14ac:dyDescent="0.2">
      <c r="A79">
        <v>6</v>
      </c>
      <c r="B79" t="s">
        <v>5</v>
      </c>
      <c r="C79">
        <v>5</v>
      </c>
      <c r="D79">
        <v>15</v>
      </c>
      <c r="E79">
        <v>0</v>
      </c>
      <c r="F79" s="5">
        <v>11763.89</v>
      </c>
      <c r="G79" s="5">
        <v>11603.33</v>
      </c>
      <c r="H79" s="5">
        <v>0.01</v>
      </c>
      <c r="I79" s="5">
        <v>3600.23</v>
      </c>
      <c r="J79" s="5">
        <v>47421</v>
      </c>
      <c r="K79" s="5">
        <v>14269122</v>
      </c>
      <c r="L79" s="5">
        <v>10</v>
      </c>
      <c r="M79" s="5">
        <v>0</v>
      </c>
      <c r="N79" s="5">
        <v>0</v>
      </c>
      <c r="O79" s="5">
        <v>0</v>
      </c>
      <c r="P79" s="9" cm="1">
        <f t="array" ref="P79">_xlfn.IFS(F79 ="Unk", 0, F79 = "", 0,(F79-G79)=0,1,(F79-G79) &lt;&gt; 0, 0)</f>
        <v>0</v>
      </c>
      <c r="Q79" s="9" cm="1">
        <f t="array" ref="Q79">_xlfn.IFS(F79 ="Unk", 1, F79 = "", 1, F79 &lt;&gt; "", 0)</f>
        <v>0</v>
      </c>
      <c r="R79" s="5">
        <v>13175.29</v>
      </c>
      <c r="S79" s="5">
        <v>12562.8</v>
      </c>
      <c r="T79" s="5">
        <v>0.05</v>
      </c>
      <c r="U79" s="5">
        <v>3600.5</v>
      </c>
      <c r="V79" s="5">
        <v>40355</v>
      </c>
      <c r="W79" s="5">
        <v>12753132</v>
      </c>
      <c r="X79" s="5">
        <v>10</v>
      </c>
      <c r="Y79" s="5">
        <v>0</v>
      </c>
      <c r="Z79" s="5">
        <v>0</v>
      </c>
      <c r="AA79" s="5">
        <v>0</v>
      </c>
      <c r="AB79" s="9" cm="1">
        <f t="array" ref="AB79">_xlfn.IFS(R79 ="Unk", 0, R79 = "", 0,(R79-S79)=0,1,(R79-S79) &lt;&gt; 0, 0)</f>
        <v>0</v>
      </c>
      <c r="AC79" s="9" cm="1">
        <f t="array" ref="AC79">_xlfn.IFS(R79 ="Unk", 1, R79 = "", 1, R79 &lt;&gt; "", 0)</f>
        <v>0</v>
      </c>
      <c r="AD79" s="5">
        <v>14678.5</v>
      </c>
      <c r="AE79" s="5">
        <v>13819.36</v>
      </c>
      <c r="AF79" s="5">
        <v>0.06</v>
      </c>
      <c r="AG79" s="5">
        <v>3600.52</v>
      </c>
      <c r="AH79" s="5">
        <v>41566</v>
      </c>
      <c r="AI79" s="5">
        <v>15277475</v>
      </c>
      <c r="AJ79" s="5">
        <v>10</v>
      </c>
      <c r="AK79" s="5">
        <v>0</v>
      </c>
      <c r="AL79" s="5">
        <v>0</v>
      </c>
      <c r="AM79" s="5">
        <v>0</v>
      </c>
      <c r="AN79" s="9" cm="1">
        <f t="array" ref="AN79">_xlfn.IFS(AD79 ="Unk", 0, AD79 = "", 0,(AD79-AE79)=0,1,(AD79-AE79) &lt;&gt; 0, 0)</f>
        <v>0</v>
      </c>
      <c r="AO79" s="9" cm="1">
        <f t="array" ref="AO79">_xlfn.IFS(AD79 ="Unk", 1, AD79 = "", 1, AD79 &lt;&gt; "", 0)</f>
        <v>0</v>
      </c>
      <c r="AP79" s="5">
        <v>16253.52</v>
      </c>
      <c r="AQ79" s="5">
        <v>15050.02</v>
      </c>
      <c r="AR79" s="5">
        <v>7.0000000000000007E-2</v>
      </c>
      <c r="AS79" s="5">
        <v>3600.24</v>
      </c>
      <c r="AT79" s="5">
        <v>38904</v>
      </c>
      <c r="AU79" s="5">
        <v>13561522</v>
      </c>
      <c r="AV79" s="5">
        <v>10</v>
      </c>
      <c r="AW79" s="5">
        <v>0</v>
      </c>
      <c r="AX79" s="5">
        <v>0</v>
      </c>
      <c r="AY79" s="5">
        <v>0</v>
      </c>
      <c r="AZ79" s="9" cm="1">
        <f t="array" ref="AZ79">_xlfn.IFS(AP79 ="Unk", 0, AP79 = "", 0,(AP79-AQ79)=0,1,(AP79-AQ79) &lt;&gt; 0, 0)</f>
        <v>0</v>
      </c>
      <c r="BA79" s="9" cm="1">
        <f t="array" ref="BA79">_xlfn.IFS(AP79 ="Unk", 1, AP79 = "", 1, AP79 &lt;&gt; "", 0)</f>
        <v>0</v>
      </c>
      <c r="BO79" t="s">
        <v>131</v>
      </c>
    </row>
    <row r="80" spans="1:67" x14ac:dyDescent="0.2">
      <c r="A80">
        <v>6</v>
      </c>
      <c r="B80" t="s">
        <v>5</v>
      </c>
      <c r="C80">
        <v>5</v>
      </c>
      <c r="D80">
        <v>20</v>
      </c>
      <c r="E80">
        <v>0</v>
      </c>
      <c r="F80" s="5">
        <v>20718.27</v>
      </c>
      <c r="G80" s="5">
        <v>15906.86</v>
      </c>
      <c r="H80" s="5">
        <v>0.23</v>
      </c>
      <c r="I80" s="5">
        <v>3600.04</v>
      </c>
      <c r="J80" s="5">
        <v>26052</v>
      </c>
      <c r="K80" s="5">
        <v>4412228</v>
      </c>
      <c r="L80" s="5">
        <v>9</v>
      </c>
      <c r="M80" s="5">
        <v>0</v>
      </c>
      <c r="N80" s="5">
        <v>0</v>
      </c>
      <c r="O80" s="5">
        <v>0</v>
      </c>
      <c r="P80" s="9" cm="1">
        <f t="array" ref="P80">_xlfn.IFS(F80 ="Unk", 0, F80 = "", 0,(F80-G80)=0,1,(F80-G80) &lt;&gt; 0, 0)</f>
        <v>0</v>
      </c>
      <c r="Q80" s="9" cm="1">
        <f t="array" ref="Q80">_xlfn.IFS(F80 ="Unk", 1, F80 = "", 1, F80 &lt;&gt; "", 0)</f>
        <v>0</v>
      </c>
      <c r="R80" s="5">
        <v>22484.2</v>
      </c>
      <c r="S80" s="5">
        <v>17155.23</v>
      </c>
      <c r="T80" s="5">
        <v>0.24</v>
      </c>
      <c r="U80" s="5">
        <v>3602.11</v>
      </c>
      <c r="V80" s="5">
        <v>15440</v>
      </c>
      <c r="W80" s="5">
        <v>5129573</v>
      </c>
      <c r="X80" s="5">
        <v>4</v>
      </c>
      <c r="Y80" s="5">
        <v>0</v>
      </c>
      <c r="Z80" s="5">
        <v>0</v>
      </c>
      <c r="AA80" s="5">
        <v>0</v>
      </c>
      <c r="AB80" s="9" cm="1">
        <f t="array" ref="AB80">_xlfn.IFS(R80 ="Unk", 0, R80 = "", 0,(R80-S80)=0,1,(R80-S80) &lt;&gt; 0, 0)</f>
        <v>0</v>
      </c>
      <c r="AC80" s="9" cm="1">
        <f t="array" ref="AC80">_xlfn.IFS(R80 ="Unk", 1, R80 = "", 1, R80 &lt;&gt; "", 0)</f>
        <v>0</v>
      </c>
      <c r="AD80" s="5">
        <v>26043.61</v>
      </c>
      <c r="AE80" s="5">
        <v>18888.54</v>
      </c>
      <c r="AF80" s="5">
        <v>0.27</v>
      </c>
      <c r="AG80" s="5">
        <v>3600.32</v>
      </c>
      <c r="AH80" s="5">
        <v>21573</v>
      </c>
      <c r="AI80" s="5">
        <v>4953952</v>
      </c>
      <c r="AJ80" s="5">
        <v>10</v>
      </c>
      <c r="AK80" s="5">
        <v>0</v>
      </c>
      <c r="AL80" s="5">
        <v>0</v>
      </c>
      <c r="AM80" s="5">
        <v>0</v>
      </c>
      <c r="AN80" s="9" cm="1">
        <f t="array" ref="AN80">_xlfn.IFS(AD80 ="Unk", 0, AD80 = "", 0,(AD80-AE80)=0,1,(AD80-AE80) &lt;&gt; 0, 0)</f>
        <v>0</v>
      </c>
      <c r="AO80" s="9" cm="1">
        <f t="array" ref="AO80">_xlfn.IFS(AD80 ="Unk", 1, AD80 = "", 1, AD80 &lt;&gt; "", 0)</f>
        <v>0</v>
      </c>
      <c r="AP80" s="5">
        <v>26738.21</v>
      </c>
      <c r="AQ80" s="5">
        <v>20522.5</v>
      </c>
      <c r="AR80" s="5">
        <v>0.23</v>
      </c>
      <c r="AS80" s="5">
        <v>3600.68</v>
      </c>
      <c r="AT80" s="5">
        <v>19938</v>
      </c>
      <c r="AU80" s="5">
        <v>5311415</v>
      </c>
      <c r="AV80" s="5">
        <v>9</v>
      </c>
      <c r="AW80" s="5">
        <v>0</v>
      </c>
      <c r="AX80" s="5">
        <v>0</v>
      </c>
      <c r="AY80" s="5">
        <v>0</v>
      </c>
      <c r="AZ80" s="9" cm="1">
        <f t="array" ref="AZ80">_xlfn.IFS(AP80 ="Unk", 0, AP80 = "", 0,(AP80-AQ80)=0,1,(AP80-AQ80) &lt;&gt; 0, 0)</f>
        <v>0</v>
      </c>
      <c r="BA80" s="9" cm="1">
        <f t="array" ref="BA80">_xlfn.IFS(AP80 ="Unk", 1, AP80 = "", 1, AP80 &lt;&gt; "", 0)</f>
        <v>0</v>
      </c>
      <c r="BO80" t="s">
        <v>132</v>
      </c>
    </row>
    <row r="81" spans="1:67" x14ac:dyDescent="0.2">
      <c r="A81">
        <v>6</v>
      </c>
      <c r="B81" t="s">
        <v>5</v>
      </c>
      <c r="C81">
        <v>5</v>
      </c>
      <c r="D81">
        <v>25</v>
      </c>
      <c r="E81">
        <v>0</v>
      </c>
      <c r="F81" s="5">
        <v>24612.14</v>
      </c>
      <c r="G81" s="5">
        <v>19159.13</v>
      </c>
      <c r="H81" s="5">
        <v>0.22</v>
      </c>
      <c r="I81" s="5">
        <v>3608.13</v>
      </c>
      <c r="J81" s="5">
        <v>8728</v>
      </c>
      <c r="K81" s="5">
        <v>1982475</v>
      </c>
      <c r="L81" s="5">
        <v>4</v>
      </c>
      <c r="M81" s="5">
        <v>0</v>
      </c>
      <c r="N81" s="5">
        <v>0</v>
      </c>
      <c r="O81" s="5">
        <v>0</v>
      </c>
      <c r="P81" s="9" cm="1">
        <f t="array" ref="P81">_xlfn.IFS(F81 ="Unk", 0, F81 = "", 0,(F81-G81)=0,1,(F81-G81) &lt;&gt; 0, 0)</f>
        <v>0</v>
      </c>
      <c r="Q81" s="9" cm="1">
        <f t="array" ref="Q81">_xlfn.IFS(F81 ="Unk", 1, F81 = "", 1, F81 &lt;&gt; "", 0)</f>
        <v>0</v>
      </c>
      <c r="R81" s="5">
        <v>27523.31</v>
      </c>
      <c r="S81" s="5">
        <v>20172.03</v>
      </c>
      <c r="T81" s="5">
        <v>0.27</v>
      </c>
      <c r="U81" s="5">
        <v>3600.67</v>
      </c>
      <c r="V81" s="5">
        <v>9703</v>
      </c>
      <c r="W81" s="5">
        <v>2979086</v>
      </c>
      <c r="X81" s="5">
        <v>5</v>
      </c>
      <c r="Y81" s="5">
        <v>0</v>
      </c>
      <c r="Z81" s="5">
        <v>0</v>
      </c>
      <c r="AA81" s="5">
        <v>0</v>
      </c>
      <c r="AB81" s="9" cm="1">
        <f t="array" ref="AB81">_xlfn.IFS(R81 ="Unk", 0, R81 = "", 0,(R81-S81)=0,1,(R81-S81) &lt;&gt; 0, 0)</f>
        <v>0</v>
      </c>
      <c r="AC81" s="9" cm="1">
        <f t="array" ref="AC81">_xlfn.IFS(R81 ="Unk", 1, R81 = "", 1, R81 &lt;&gt; "", 0)</f>
        <v>0</v>
      </c>
      <c r="AD81" s="5" t="s">
        <v>25</v>
      </c>
      <c r="AE81" s="5">
        <v>21177.25</v>
      </c>
      <c r="AF81" s="5">
        <v>100</v>
      </c>
      <c r="AG81" s="5">
        <v>3602.14</v>
      </c>
      <c r="AH81" s="5">
        <v>13786</v>
      </c>
      <c r="AI81" s="5">
        <v>3937922</v>
      </c>
      <c r="AJ81" s="5">
        <v>0</v>
      </c>
      <c r="AK81" s="5"/>
      <c r="AL81" s="5"/>
      <c r="AM81" s="5"/>
      <c r="AN81" s="9" cm="1">
        <f t="array" ref="AN81">_xlfn.IFS(AD81 ="Unk", 0, AD81 = "", 0,(AD81-AE81)=0,1,(AD81-AE81) &lt;&gt; 0, 0)</f>
        <v>0</v>
      </c>
      <c r="AO81" s="9" cm="1">
        <f t="array" ref="AO81">_xlfn.IFS(AD81 ="Unk", 1, AD81 = "", 1, AD81 &lt;&gt; "", 0)</f>
        <v>1</v>
      </c>
      <c r="AP81" s="5">
        <v>32872.769999999997</v>
      </c>
      <c r="AQ81" s="5">
        <v>22314.29</v>
      </c>
      <c r="AR81" s="5">
        <v>0.32</v>
      </c>
      <c r="AS81" s="5">
        <v>3603.88</v>
      </c>
      <c r="AT81" s="5">
        <v>11374</v>
      </c>
      <c r="AU81" s="5">
        <v>3619321</v>
      </c>
      <c r="AV81" s="5">
        <v>2</v>
      </c>
      <c r="AW81" s="5">
        <v>0</v>
      </c>
      <c r="AX81" s="5">
        <v>0</v>
      </c>
      <c r="AY81" s="5">
        <v>0</v>
      </c>
      <c r="AZ81" s="9" cm="1">
        <f t="array" ref="AZ81">_xlfn.IFS(AP81 ="Unk", 0, AP81 = "", 0,(AP81-AQ81)=0,1,(AP81-AQ81) &lt;&gt; 0, 0)</f>
        <v>0</v>
      </c>
      <c r="BA81" s="9" cm="1">
        <f t="array" ref="BA81">_xlfn.IFS(AP81 ="Unk", 1, AP81 = "", 1, AP81 &lt;&gt; "", 0)</f>
        <v>0</v>
      </c>
      <c r="BO81" t="s">
        <v>133</v>
      </c>
    </row>
    <row r="82" spans="1:67" x14ac:dyDescent="0.2">
      <c r="A82">
        <v>6</v>
      </c>
      <c r="B82" t="s">
        <v>5</v>
      </c>
      <c r="C82">
        <v>5</v>
      </c>
      <c r="D82">
        <v>30</v>
      </c>
      <c r="E82">
        <v>0</v>
      </c>
      <c r="F82" s="5">
        <v>25616.62</v>
      </c>
      <c r="G82" s="5">
        <v>18655.53</v>
      </c>
      <c r="H82" s="5">
        <v>0.27</v>
      </c>
      <c r="I82" s="5">
        <v>3605.54</v>
      </c>
      <c r="J82" s="5">
        <v>2310</v>
      </c>
      <c r="K82" s="5">
        <v>1939864</v>
      </c>
      <c r="L82" s="5">
        <v>1</v>
      </c>
      <c r="M82" s="5">
        <v>0</v>
      </c>
      <c r="N82" s="5">
        <v>0</v>
      </c>
      <c r="O82" s="5">
        <v>0</v>
      </c>
      <c r="P82" s="9" cm="1">
        <f t="array" ref="P82">_xlfn.IFS(F82 ="Unk", 0, F82 = "", 0,(F82-G82)=0,1,(F82-G82) &lt;&gt; 0, 0)</f>
        <v>0</v>
      </c>
      <c r="Q82" s="9" cm="1">
        <f t="array" ref="Q82">_xlfn.IFS(F82 ="Unk", 1, F82 = "", 1, F82 &lt;&gt; "", 0)</f>
        <v>0</v>
      </c>
      <c r="R82" s="5" t="s">
        <v>25</v>
      </c>
      <c r="S82" s="5">
        <v>18697.830000000002</v>
      </c>
      <c r="T82" s="5">
        <v>100</v>
      </c>
      <c r="U82" s="5">
        <v>3612.55</v>
      </c>
      <c r="V82" s="5">
        <v>4982</v>
      </c>
      <c r="W82" s="5">
        <v>3718889</v>
      </c>
      <c r="X82" s="5">
        <v>0</v>
      </c>
      <c r="Y82" s="5"/>
      <c r="Z82" s="5"/>
      <c r="AA82" s="5"/>
      <c r="AB82" s="9" cm="1">
        <f t="array" ref="AB82">_xlfn.IFS(R82 ="Unk", 0, R82 = "", 0,(R82-S82)=0,1,(R82-S82) &lt;&gt; 0, 0)</f>
        <v>0</v>
      </c>
      <c r="AC82" s="9" cm="1">
        <f t="array" ref="AC82">_xlfn.IFS(R82 ="Unk", 1, R82 = "", 1, R82 &lt;&gt; "", 0)</f>
        <v>1</v>
      </c>
      <c r="AD82" s="5" t="s">
        <v>25</v>
      </c>
      <c r="AE82" s="5">
        <v>18909.240000000002</v>
      </c>
      <c r="AF82" s="5">
        <v>100</v>
      </c>
      <c r="AG82" s="5">
        <v>3607.88</v>
      </c>
      <c r="AH82" s="5">
        <v>5791</v>
      </c>
      <c r="AI82" s="5">
        <v>4484060</v>
      </c>
      <c r="AJ82" s="5">
        <v>0</v>
      </c>
      <c r="AK82" s="5"/>
      <c r="AL82" s="5"/>
      <c r="AM82" s="5"/>
      <c r="AN82" s="9" cm="1">
        <f t="array" ref="AN82">_xlfn.IFS(AD82 ="Unk", 0, AD82 = "", 0,(AD82-AE82)=0,1,(AD82-AE82) &lt;&gt; 0, 0)</f>
        <v>0</v>
      </c>
      <c r="AO82" s="9" cm="1">
        <f t="array" ref="AO82">_xlfn.IFS(AD82 ="Unk", 1, AD82 = "", 1, AD82 &lt;&gt; "", 0)</f>
        <v>1</v>
      </c>
      <c r="AP82" s="5" t="s">
        <v>25</v>
      </c>
      <c r="AQ82" s="5">
        <v>19283.169999999998</v>
      </c>
      <c r="AR82" s="5">
        <v>100</v>
      </c>
      <c r="AS82" s="5">
        <v>3601.76</v>
      </c>
      <c r="AT82" s="5">
        <v>3160</v>
      </c>
      <c r="AU82" s="5">
        <v>3370887</v>
      </c>
      <c r="AV82" s="5">
        <v>0</v>
      </c>
      <c r="AW82" s="5"/>
      <c r="AX82" s="5"/>
      <c r="AY82" s="5"/>
      <c r="AZ82" s="9" cm="1">
        <f t="array" ref="AZ82">_xlfn.IFS(AP82 ="Unk", 0, AP82 = "", 0,(AP82-AQ82)=0,1,(AP82-AQ82) &lt;&gt; 0, 0)</f>
        <v>0</v>
      </c>
      <c r="BA82" s="9" cm="1">
        <f t="array" ref="BA82">_xlfn.IFS(AP82 ="Unk", 1, AP82 = "", 1, AP82 &lt;&gt; "", 0)</f>
        <v>1</v>
      </c>
      <c r="BO82" t="s">
        <v>50</v>
      </c>
    </row>
    <row r="83" spans="1:67" x14ac:dyDescent="0.2">
      <c r="A83">
        <v>3</v>
      </c>
      <c r="B83" t="s">
        <v>6</v>
      </c>
      <c r="C83">
        <v>1</v>
      </c>
      <c r="D83">
        <v>5</v>
      </c>
      <c r="E83">
        <v>0</v>
      </c>
      <c r="F83" s="5">
        <v>1396.33</v>
      </c>
      <c r="G83" s="5">
        <v>1396.33</v>
      </c>
      <c r="H83" s="5">
        <v>0</v>
      </c>
      <c r="I83" s="5">
        <v>0.11</v>
      </c>
      <c r="J83" s="5">
        <v>1</v>
      </c>
      <c r="K83" s="5">
        <v>367</v>
      </c>
      <c r="L83" s="5">
        <v>5</v>
      </c>
      <c r="M83" s="5">
        <v>0</v>
      </c>
      <c r="N83" s="5">
        <v>0</v>
      </c>
      <c r="O83" s="5">
        <v>0</v>
      </c>
      <c r="P83" s="9" cm="1">
        <f t="array" ref="P83">_xlfn.IFS(F83 ="Unk", 0, F83 = "", 0,(F83-G83)=0,1,(F83-G83) &lt;&gt; 0, 0)</f>
        <v>1</v>
      </c>
      <c r="Q83" s="9" cm="1">
        <f t="array" ref="Q83">_xlfn.IFS(F83 ="Unk", 1, F83 = "", 1, F83 &lt;&gt; "", 0)</f>
        <v>0</v>
      </c>
      <c r="R83" s="5">
        <v>1540.57</v>
      </c>
      <c r="S83" s="5">
        <v>1540.57</v>
      </c>
      <c r="T83" s="5">
        <v>0</v>
      </c>
      <c r="U83" s="5">
        <v>0.04</v>
      </c>
      <c r="V83" s="5">
        <v>1</v>
      </c>
      <c r="W83" s="5">
        <v>118</v>
      </c>
      <c r="X83" s="5">
        <v>4</v>
      </c>
      <c r="Y83" s="5">
        <v>0</v>
      </c>
      <c r="Z83" s="5">
        <v>0</v>
      </c>
      <c r="AA83" s="5">
        <v>0</v>
      </c>
      <c r="AB83" s="9" cm="1">
        <f t="array" ref="AB83">_xlfn.IFS(R83 ="Unk", 0, R83 = "", 0,(R83-S83)=0,1,(R83-S83) &lt;&gt; 0, 0)</f>
        <v>1</v>
      </c>
      <c r="AC83" s="9" cm="1">
        <f t="array" ref="AC83">_xlfn.IFS(R83 ="Unk", 1, R83 = "", 1, R83 &lt;&gt; "", 0)</f>
        <v>0</v>
      </c>
      <c r="AD83" s="5">
        <v>1830.57</v>
      </c>
      <c r="AE83" s="5">
        <v>1830.57</v>
      </c>
      <c r="AF83" s="5">
        <v>0</v>
      </c>
      <c r="AG83" s="5">
        <v>0.02</v>
      </c>
      <c r="AH83" s="5">
        <v>1</v>
      </c>
      <c r="AI83" s="5">
        <v>45</v>
      </c>
      <c r="AJ83" s="5">
        <v>5</v>
      </c>
      <c r="AK83" s="5">
        <v>0</v>
      </c>
      <c r="AL83" s="5">
        <v>0</v>
      </c>
      <c r="AM83" s="5">
        <v>0</v>
      </c>
      <c r="AN83" s="9" cm="1">
        <f t="array" ref="AN83">_xlfn.IFS(AD83 ="Unk", 0, AD83 = "", 0,(AD83-AE83)=0,1,(AD83-AE83) &lt;&gt; 0, 0)</f>
        <v>1</v>
      </c>
      <c r="AO83" s="9" cm="1">
        <f t="array" ref="AO83">_xlfn.IFS(AD83 ="Unk", 1, AD83 = "", 1, AD83 &lt;&gt; "", 0)</f>
        <v>0</v>
      </c>
      <c r="AP83" s="5"/>
      <c r="AQ83" s="5"/>
      <c r="AR83" s="5">
        <v>100</v>
      </c>
      <c r="AS83" s="5"/>
      <c r="AT83" s="5"/>
      <c r="AU83" s="5"/>
      <c r="AV83" s="5"/>
      <c r="AW83" s="5"/>
      <c r="AX83" s="5"/>
      <c r="AY83" s="5"/>
      <c r="AZ83" s="9" cm="1">
        <f t="array" ref="AZ83">_xlfn.IFS(AP83 ="Unk", 0, AP83 = "", 0,(AP83-AQ83)=0,1,(AP83-AQ83) &lt;&gt; 0, 0)</f>
        <v>0</v>
      </c>
      <c r="BA83" s="9" cm="1">
        <f t="array" ref="BA83">_xlfn.IFS(AP83 ="Unk", 1, AP83 = "", 1, AP83 &lt;&gt; "", 0)</f>
        <v>1</v>
      </c>
      <c r="BO83" t="s">
        <v>134</v>
      </c>
    </row>
    <row r="84" spans="1:67" x14ac:dyDescent="0.2">
      <c r="A84">
        <v>3</v>
      </c>
      <c r="B84" t="s">
        <v>6</v>
      </c>
      <c r="C84">
        <v>1</v>
      </c>
      <c r="D84">
        <v>10</v>
      </c>
      <c r="E84">
        <v>0</v>
      </c>
      <c r="F84" s="5">
        <v>2468.2199999999998</v>
      </c>
      <c r="G84" s="5">
        <v>2468.2199999999998</v>
      </c>
      <c r="H84" s="5">
        <v>0</v>
      </c>
      <c r="I84" s="5">
        <v>4.34</v>
      </c>
      <c r="J84" s="5">
        <v>991</v>
      </c>
      <c r="K84" s="5">
        <v>53479</v>
      </c>
      <c r="L84" s="5">
        <v>9</v>
      </c>
      <c r="M84" s="5">
        <v>0</v>
      </c>
      <c r="N84" s="5">
        <v>0</v>
      </c>
      <c r="O84" s="5">
        <v>0</v>
      </c>
      <c r="P84" s="9" cm="1">
        <f t="array" ref="P84">_xlfn.IFS(F84 ="Unk", 0, F84 = "", 0,(F84-G84)=0,1,(F84-G84) &lt;&gt; 0, 0)</f>
        <v>1</v>
      </c>
      <c r="Q84" s="9" cm="1">
        <f t="array" ref="Q84">_xlfn.IFS(F84 ="Unk", 1, F84 = "", 1, F84 &lt;&gt; "", 0)</f>
        <v>0</v>
      </c>
      <c r="R84" s="5">
        <v>2914.09</v>
      </c>
      <c r="S84" s="5">
        <v>2914.09</v>
      </c>
      <c r="T84" s="5">
        <v>0</v>
      </c>
      <c r="U84" s="5">
        <v>8.0299999999999994</v>
      </c>
      <c r="V84" s="5">
        <v>1465</v>
      </c>
      <c r="W84" s="5">
        <v>90795</v>
      </c>
      <c r="X84" s="5">
        <v>10</v>
      </c>
      <c r="Y84" s="5">
        <v>0</v>
      </c>
      <c r="Z84" s="5">
        <v>0</v>
      </c>
      <c r="AA84" s="5">
        <v>0</v>
      </c>
      <c r="AB84" s="9" cm="1">
        <f t="array" ref="AB84">_xlfn.IFS(R84 ="Unk", 0, R84 = "", 0,(R84-S84)=0,1,(R84-S84) &lt;&gt; 0, 0)</f>
        <v>1</v>
      </c>
      <c r="AC84" s="9" cm="1">
        <f t="array" ref="AC84">_xlfn.IFS(R84 ="Unk", 1, R84 = "", 1, R84 &lt;&gt; "", 0)</f>
        <v>0</v>
      </c>
      <c r="AD84" s="5">
        <v>3435.22</v>
      </c>
      <c r="AE84" s="5">
        <v>3435.22</v>
      </c>
      <c r="AF84" s="5">
        <v>0</v>
      </c>
      <c r="AG84" s="5">
        <v>8.69</v>
      </c>
      <c r="AH84" s="5">
        <v>902</v>
      </c>
      <c r="AI84" s="5">
        <v>60252</v>
      </c>
      <c r="AJ84" s="5">
        <v>10</v>
      </c>
      <c r="AK84" s="5">
        <v>0</v>
      </c>
      <c r="AL84" s="5">
        <v>0</v>
      </c>
      <c r="AM84" s="5">
        <v>0</v>
      </c>
      <c r="AN84" s="9" cm="1">
        <f t="array" ref="AN84">_xlfn.IFS(AD84 ="Unk", 0, AD84 = "", 0,(AD84-AE84)=0,1,(AD84-AE84) &lt;&gt; 0, 0)</f>
        <v>1</v>
      </c>
      <c r="AO84" s="9" cm="1">
        <f t="array" ref="AO84">_xlfn.IFS(AD84 ="Unk", 1, AD84 = "", 1, AD84 &lt;&gt; "", 0)</f>
        <v>0</v>
      </c>
      <c r="AP84" s="5">
        <v>3936.09</v>
      </c>
      <c r="AQ84" s="5">
        <v>3936.09</v>
      </c>
      <c r="AR84" s="5">
        <v>0</v>
      </c>
      <c r="AS84" s="5">
        <v>1.9</v>
      </c>
      <c r="AT84" s="5">
        <v>1</v>
      </c>
      <c r="AU84" s="5">
        <v>5042</v>
      </c>
      <c r="AV84" s="5">
        <v>9</v>
      </c>
      <c r="AW84" s="5">
        <v>0</v>
      </c>
      <c r="AX84" s="5">
        <v>0</v>
      </c>
      <c r="AY84" s="5">
        <v>0</v>
      </c>
      <c r="AZ84" s="9" cm="1">
        <f t="array" ref="AZ84">_xlfn.IFS(AP84 ="Unk", 0, AP84 = "", 0,(AP84-AQ84)=0,1,(AP84-AQ84) &lt;&gt; 0, 0)</f>
        <v>1</v>
      </c>
      <c r="BA84" s="9" cm="1">
        <f t="array" ref="BA84">_xlfn.IFS(AP84 ="Unk", 1, AP84 = "", 1, AP84 &lt;&gt; "", 0)</f>
        <v>0</v>
      </c>
      <c r="BO84" t="s">
        <v>135</v>
      </c>
    </row>
    <row r="85" spans="1:67" x14ac:dyDescent="0.2">
      <c r="A85">
        <v>3</v>
      </c>
      <c r="B85" t="s">
        <v>6</v>
      </c>
      <c r="C85">
        <v>1</v>
      </c>
      <c r="D85">
        <v>15</v>
      </c>
      <c r="E85">
        <v>0</v>
      </c>
      <c r="F85" s="5">
        <v>2631.53</v>
      </c>
      <c r="G85" s="5">
        <v>2631.53</v>
      </c>
      <c r="H85" s="5">
        <v>0</v>
      </c>
      <c r="I85" s="5">
        <v>19.41</v>
      </c>
      <c r="J85" s="5">
        <v>1020</v>
      </c>
      <c r="K85" s="5">
        <v>94792</v>
      </c>
      <c r="L85" s="5">
        <v>9</v>
      </c>
      <c r="M85" s="5">
        <v>0</v>
      </c>
      <c r="N85" s="5">
        <v>0</v>
      </c>
      <c r="O85" s="5">
        <v>0</v>
      </c>
      <c r="P85" s="9" cm="1">
        <f t="array" ref="P85">_xlfn.IFS(F85 ="Unk", 0, F85 = "", 0,(F85-G85)=0,1,(F85-G85) &lt;&gt; 0, 0)</f>
        <v>1</v>
      </c>
      <c r="Q85" s="9" cm="1">
        <f t="array" ref="Q85">_xlfn.IFS(F85 ="Unk", 1, F85 = "", 1, F85 &lt;&gt; "", 0)</f>
        <v>0</v>
      </c>
      <c r="R85" s="5">
        <v>2928.16</v>
      </c>
      <c r="S85" s="5">
        <v>2928.16</v>
      </c>
      <c r="T85" s="5">
        <v>0</v>
      </c>
      <c r="U85" s="5">
        <v>36.340000000000003</v>
      </c>
      <c r="V85" s="5">
        <v>1156</v>
      </c>
      <c r="W85" s="5">
        <v>165469</v>
      </c>
      <c r="X85" s="5">
        <v>10</v>
      </c>
      <c r="Y85" s="5">
        <v>0</v>
      </c>
      <c r="Z85" s="5">
        <v>0</v>
      </c>
      <c r="AA85" s="5">
        <v>0</v>
      </c>
      <c r="AB85" s="9" cm="1">
        <f t="array" ref="AB85">_xlfn.IFS(R85 ="Unk", 0, R85 = "", 0,(R85-S85)=0,1,(R85-S85) &lt;&gt; 0, 0)</f>
        <v>1</v>
      </c>
      <c r="AC85" s="9" cm="1">
        <f t="array" ref="AC85">_xlfn.IFS(R85 ="Unk", 1, R85 = "", 1, R85 &lt;&gt; "", 0)</f>
        <v>0</v>
      </c>
      <c r="AD85" s="5">
        <v>3440.77</v>
      </c>
      <c r="AE85" s="5">
        <v>3440.77</v>
      </c>
      <c r="AF85" s="5">
        <v>0</v>
      </c>
      <c r="AG85" s="5">
        <v>110.79</v>
      </c>
      <c r="AH85" s="5">
        <v>5859</v>
      </c>
      <c r="AI85" s="5">
        <v>872954</v>
      </c>
      <c r="AJ85" s="5">
        <v>10</v>
      </c>
      <c r="AK85" s="5">
        <v>0</v>
      </c>
      <c r="AL85" s="5">
        <v>0</v>
      </c>
      <c r="AM85" s="5">
        <v>0</v>
      </c>
      <c r="AN85" s="9" cm="1">
        <f t="array" ref="AN85">_xlfn.IFS(AD85 ="Unk", 0, AD85 = "", 0,(AD85-AE85)=0,1,(AD85-AE85) &lt;&gt; 0, 0)</f>
        <v>1</v>
      </c>
      <c r="AO85" s="9" cm="1">
        <f t="array" ref="AO85">_xlfn.IFS(AD85 ="Unk", 1, AD85 = "", 1, AD85 &lt;&gt; "", 0)</f>
        <v>0</v>
      </c>
      <c r="AP85" s="5">
        <v>3788.53</v>
      </c>
      <c r="AQ85" s="5">
        <v>3788.53</v>
      </c>
      <c r="AR85" s="5">
        <v>0</v>
      </c>
      <c r="AS85" s="5">
        <v>158.12</v>
      </c>
      <c r="AT85" s="5">
        <v>8160</v>
      </c>
      <c r="AU85" s="5">
        <v>1223973</v>
      </c>
      <c r="AV85" s="5">
        <v>10</v>
      </c>
      <c r="AW85" s="5">
        <v>0</v>
      </c>
      <c r="AX85" s="5">
        <v>0</v>
      </c>
      <c r="AY85" s="5">
        <v>0</v>
      </c>
      <c r="AZ85" s="9" cm="1">
        <f t="array" ref="AZ85">_xlfn.IFS(AP85 ="Unk", 0, AP85 = "", 0,(AP85-AQ85)=0,1,(AP85-AQ85) &lt;&gt; 0, 0)</f>
        <v>1</v>
      </c>
      <c r="BA85" s="9" cm="1">
        <f t="array" ref="BA85">_xlfn.IFS(AP85 ="Unk", 1, AP85 = "", 1, AP85 &lt;&gt; "", 0)</f>
        <v>0</v>
      </c>
      <c r="BO85" t="s">
        <v>136</v>
      </c>
    </row>
    <row r="86" spans="1:67" x14ac:dyDescent="0.2">
      <c r="A86">
        <v>3</v>
      </c>
      <c r="B86" t="s">
        <v>6</v>
      </c>
      <c r="C86">
        <v>1</v>
      </c>
      <c r="D86">
        <v>20</v>
      </c>
      <c r="E86">
        <v>0</v>
      </c>
      <c r="F86" s="5">
        <v>3398.29</v>
      </c>
      <c r="G86" s="5">
        <v>3398.29</v>
      </c>
      <c r="H86" s="5">
        <v>0</v>
      </c>
      <c r="I86" s="5">
        <v>1130.3499999999999</v>
      </c>
      <c r="J86" s="5">
        <v>27023</v>
      </c>
      <c r="K86" s="5">
        <v>4715924</v>
      </c>
      <c r="L86" s="5">
        <v>10</v>
      </c>
      <c r="M86" s="5">
        <v>0</v>
      </c>
      <c r="N86" s="5">
        <v>0</v>
      </c>
      <c r="O86" s="5">
        <v>0</v>
      </c>
      <c r="P86" s="9" cm="1">
        <f t="array" ref="P86">_xlfn.IFS(F86 ="Unk", 0, F86 = "", 0,(F86-G86)=0,1,(F86-G86) &lt;&gt; 0, 0)</f>
        <v>1</v>
      </c>
      <c r="Q86" s="9" cm="1">
        <f t="array" ref="Q86">_xlfn.IFS(F86 ="Unk", 1, F86 = "", 1, F86 &lt;&gt; "", 0)</f>
        <v>0</v>
      </c>
      <c r="R86" s="5">
        <v>3954.87</v>
      </c>
      <c r="S86" s="5">
        <v>3517.67</v>
      </c>
      <c r="T86" s="5">
        <v>0.11</v>
      </c>
      <c r="U86" s="5">
        <v>3600.05</v>
      </c>
      <c r="V86" s="5">
        <v>60339</v>
      </c>
      <c r="W86" s="5">
        <v>12431606</v>
      </c>
      <c r="X86" s="5">
        <v>10</v>
      </c>
      <c r="Y86" s="5">
        <v>0</v>
      </c>
      <c r="Z86" s="5">
        <v>0</v>
      </c>
      <c r="AA86" s="5">
        <v>0</v>
      </c>
      <c r="AB86" s="9" cm="1">
        <f t="array" ref="AB86">_xlfn.IFS(R86 ="Unk", 0, R86 = "", 0,(R86-S86)=0,1,(R86-S86) &lt;&gt; 0, 0)</f>
        <v>0</v>
      </c>
      <c r="AC86" s="9" cm="1">
        <f t="array" ref="AC86">_xlfn.IFS(R86 ="Unk", 1, R86 = "", 1, R86 &lt;&gt; "", 0)</f>
        <v>0</v>
      </c>
      <c r="AD86" s="5">
        <v>4289.57</v>
      </c>
      <c r="AE86" s="5">
        <v>4018.1</v>
      </c>
      <c r="AF86" s="5">
        <v>0.06</v>
      </c>
      <c r="AG86" s="5">
        <v>3600.22</v>
      </c>
      <c r="AH86" s="5">
        <v>58251</v>
      </c>
      <c r="AI86" s="5">
        <v>11906089</v>
      </c>
      <c r="AJ86" s="5">
        <v>10</v>
      </c>
      <c r="AK86" s="5">
        <v>0</v>
      </c>
      <c r="AL86" s="5">
        <v>0</v>
      </c>
      <c r="AM86" s="5">
        <v>0</v>
      </c>
      <c r="AN86" s="9" cm="1">
        <f t="array" ref="AN86">_xlfn.IFS(AD86 ="Unk", 0, AD86 = "", 0,(AD86-AE86)=0,1,(AD86-AE86) &lt;&gt; 0, 0)</f>
        <v>0</v>
      </c>
      <c r="AO86" s="9" cm="1">
        <f t="array" ref="AO86">_xlfn.IFS(AD86 ="Unk", 1, AD86 = "", 1, AD86 &lt;&gt; "", 0)</f>
        <v>0</v>
      </c>
      <c r="AP86" s="5">
        <v>4839.91</v>
      </c>
      <c r="AQ86" s="5">
        <v>4511.7299999999996</v>
      </c>
      <c r="AR86" s="5">
        <v>7.0000000000000007E-2</v>
      </c>
      <c r="AS86" s="5">
        <v>3600.92</v>
      </c>
      <c r="AT86" s="5">
        <v>51553</v>
      </c>
      <c r="AU86" s="5">
        <v>14110112</v>
      </c>
      <c r="AV86" s="5">
        <v>10</v>
      </c>
      <c r="AW86" s="5">
        <v>0</v>
      </c>
      <c r="AX86" s="5">
        <v>0</v>
      </c>
      <c r="AY86" s="5">
        <v>0</v>
      </c>
      <c r="AZ86" s="9" cm="1">
        <f t="array" ref="AZ86">_xlfn.IFS(AP86 ="Unk", 0, AP86 = "", 0,(AP86-AQ86)=0,1,(AP86-AQ86) &lt;&gt; 0, 0)</f>
        <v>0</v>
      </c>
      <c r="BA86" s="9" cm="1">
        <f t="array" ref="BA86">_xlfn.IFS(AP86 ="Unk", 1, AP86 = "", 1, AP86 &lt;&gt; "", 0)</f>
        <v>0</v>
      </c>
      <c r="BO86" t="s">
        <v>137</v>
      </c>
    </row>
    <row r="87" spans="1:67" x14ac:dyDescent="0.2">
      <c r="A87">
        <v>3</v>
      </c>
      <c r="B87" t="s">
        <v>6</v>
      </c>
      <c r="C87">
        <v>1</v>
      </c>
      <c r="D87">
        <v>25</v>
      </c>
      <c r="E87">
        <v>0</v>
      </c>
      <c r="F87" s="5">
        <v>3569.23</v>
      </c>
      <c r="G87" s="5">
        <v>3569.23</v>
      </c>
      <c r="H87" s="5">
        <v>0</v>
      </c>
      <c r="I87" s="5">
        <v>202.04</v>
      </c>
      <c r="J87" s="5">
        <v>2548</v>
      </c>
      <c r="K87" s="5">
        <v>380959</v>
      </c>
      <c r="L87" s="5">
        <v>9</v>
      </c>
      <c r="M87" s="5">
        <v>0</v>
      </c>
      <c r="N87" s="5">
        <v>0</v>
      </c>
      <c r="O87" s="5">
        <v>0</v>
      </c>
      <c r="P87" s="9" cm="1">
        <f t="array" ref="P87">_xlfn.IFS(F87 ="Unk", 0, F87 = "", 0,(F87-G87)=0,1,(F87-G87) &lt;&gt; 0, 0)</f>
        <v>1</v>
      </c>
      <c r="Q87" s="9" cm="1">
        <f t="array" ref="Q87">_xlfn.IFS(F87 ="Unk", 1, F87 = "", 1, F87 &lt;&gt; "", 0)</f>
        <v>0</v>
      </c>
      <c r="R87" s="5">
        <v>3927.38</v>
      </c>
      <c r="S87" s="5">
        <v>3927.38</v>
      </c>
      <c r="T87" s="5">
        <v>0</v>
      </c>
      <c r="U87" s="5">
        <v>568.19000000000005</v>
      </c>
      <c r="V87" s="5">
        <v>6977</v>
      </c>
      <c r="W87" s="5">
        <v>1768242</v>
      </c>
      <c r="X87" s="5">
        <v>10</v>
      </c>
      <c r="Y87" s="5">
        <v>0</v>
      </c>
      <c r="Z87" s="5">
        <v>0</v>
      </c>
      <c r="AA87" s="5">
        <v>0</v>
      </c>
      <c r="AB87" s="9" cm="1">
        <f t="array" ref="AB87">_xlfn.IFS(R87 ="Unk", 0, R87 = "", 0,(R87-S87)=0,1,(R87-S87) &lt;&gt; 0, 0)</f>
        <v>1</v>
      </c>
      <c r="AC87" s="9" cm="1">
        <f t="array" ref="AC87">_xlfn.IFS(R87 ="Unk", 1, R87 = "", 1, R87 &lt;&gt; "", 0)</f>
        <v>0</v>
      </c>
      <c r="AD87" s="5">
        <v>4225.71</v>
      </c>
      <c r="AE87" s="5">
        <v>4225.71</v>
      </c>
      <c r="AF87" s="5">
        <v>0</v>
      </c>
      <c r="AG87" s="5">
        <v>858.85</v>
      </c>
      <c r="AH87" s="5">
        <v>10622</v>
      </c>
      <c r="AI87" s="5">
        <v>2715924</v>
      </c>
      <c r="AJ87" s="5">
        <v>10</v>
      </c>
      <c r="AK87" s="5">
        <v>0</v>
      </c>
      <c r="AL87" s="5">
        <v>0</v>
      </c>
      <c r="AM87" s="5">
        <v>0</v>
      </c>
      <c r="AN87" s="9" cm="1">
        <f t="array" ref="AN87">_xlfn.IFS(AD87 ="Unk", 0, AD87 = "", 0,(AD87-AE87)=0,1,(AD87-AE87) &lt;&gt; 0, 0)</f>
        <v>1</v>
      </c>
      <c r="AO87" s="9" cm="1">
        <f t="array" ref="AO87">_xlfn.IFS(AD87 ="Unk", 1, AD87 = "", 1, AD87 &lt;&gt; "", 0)</f>
        <v>0</v>
      </c>
      <c r="AP87" s="5">
        <v>4648.38</v>
      </c>
      <c r="AQ87" s="5">
        <v>4648.38</v>
      </c>
      <c r="AR87" s="5">
        <v>0</v>
      </c>
      <c r="AS87" s="5">
        <v>2847.68</v>
      </c>
      <c r="AT87" s="5">
        <v>36128</v>
      </c>
      <c r="AU87" s="5">
        <v>9154361</v>
      </c>
      <c r="AV87" s="5">
        <v>10</v>
      </c>
      <c r="AW87" s="5">
        <v>0</v>
      </c>
      <c r="AX87" s="5">
        <v>0</v>
      </c>
      <c r="AY87" s="5">
        <v>0</v>
      </c>
      <c r="AZ87" s="9" cm="1">
        <f t="array" ref="AZ87">_xlfn.IFS(AP87 ="Unk", 0, AP87 = "", 0,(AP87-AQ87)=0,1,(AP87-AQ87) &lt;&gt; 0, 0)</f>
        <v>1</v>
      </c>
      <c r="BA87" s="9" cm="1">
        <f t="array" ref="BA87">_xlfn.IFS(AP87 ="Unk", 1, AP87 = "", 1, AP87 &lt;&gt; "", 0)</f>
        <v>0</v>
      </c>
      <c r="BO87" t="s">
        <v>138</v>
      </c>
    </row>
    <row r="88" spans="1:67" x14ac:dyDescent="0.2">
      <c r="A88">
        <v>3</v>
      </c>
      <c r="B88" t="s">
        <v>6</v>
      </c>
      <c r="C88">
        <v>1</v>
      </c>
      <c r="D88">
        <v>30</v>
      </c>
      <c r="E88">
        <v>0</v>
      </c>
      <c r="F88" s="5">
        <v>4580.8599999999997</v>
      </c>
      <c r="G88" s="5">
        <v>3936.41</v>
      </c>
      <c r="H88" s="5">
        <v>0.14000000000000001</v>
      </c>
      <c r="I88" s="5">
        <v>3602.68</v>
      </c>
      <c r="J88" s="5">
        <v>23347</v>
      </c>
      <c r="K88" s="5">
        <v>5720177</v>
      </c>
      <c r="L88" s="5">
        <v>10</v>
      </c>
      <c r="M88" s="5">
        <v>0</v>
      </c>
      <c r="N88" s="5">
        <v>0</v>
      </c>
      <c r="O88" s="5">
        <v>0</v>
      </c>
      <c r="P88" s="9" cm="1">
        <f t="array" ref="P88">_xlfn.IFS(F88 ="Unk", 0, F88 = "", 0,(F88-G88)=0,1,(F88-G88) &lt;&gt; 0, 0)</f>
        <v>0</v>
      </c>
      <c r="Q88" s="9" cm="1">
        <f t="array" ref="Q88">_xlfn.IFS(F88 ="Unk", 1, F88 = "", 1, F88 &lt;&gt; "", 0)</f>
        <v>0</v>
      </c>
      <c r="R88" s="5">
        <v>5880.22</v>
      </c>
      <c r="S88" s="5">
        <v>4164.6099999999997</v>
      </c>
      <c r="T88" s="5">
        <v>0.28999999999999998</v>
      </c>
      <c r="U88" s="5">
        <v>3600.49</v>
      </c>
      <c r="V88" s="5">
        <v>22517</v>
      </c>
      <c r="W88" s="5">
        <v>4105505</v>
      </c>
      <c r="X88" s="5">
        <v>6</v>
      </c>
      <c r="Y88" s="5">
        <v>0</v>
      </c>
      <c r="Z88" s="5">
        <v>0</v>
      </c>
      <c r="AA88" s="5">
        <v>0</v>
      </c>
      <c r="AB88" s="9" cm="1">
        <f t="array" ref="AB88">_xlfn.IFS(R88 ="Unk", 0, R88 = "", 0,(R88-S88)=0,1,(R88-S88) &lt;&gt; 0, 0)</f>
        <v>0</v>
      </c>
      <c r="AC88" s="9" cm="1">
        <f t="array" ref="AC88">_xlfn.IFS(R88 ="Unk", 1, R88 = "", 1, R88 &lt;&gt; "", 0)</f>
        <v>0</v>
      </c>
      <c r="AD88" s="5">
        <v>6961.15</v>
      </c>
      <c r="AE88" s="5">
        <v>4462</v>
      </c>
      <c r="AF88" s="5">
        <v>0.36</v>
      </c>
      <c r="AG88" s="5">
        <v>3600.05</v>
      </c>
      <c r="AH88" s="5">
        <v>20199</v>
      </c>
      <c r="AI88" s="5">
        <v>4341626</v>
      </c>
      <c r="AJ88" s="5">
        <v>7</v>
      </c>
      <c r="AK88" s="5">
        <v>0</v>
      </c>
      <c r="AL88" s="5">
        <v>0</v>
      </c>
      <c r="AM88" s="5">
        <v>0</v>
      </c>
      <c r="AN88" s="9" cm="1">
        <f t="array" ref="AN88">_xlfn.IFS(AD88 ="Unk", 0, AD88 = "", 0,(AD88-AE88)=0,1,(AD88-AE88) &lt;&gt; 0, 0)</f>
        <v>0</v>
      </c>
      <c r="AO88" s="9" cm="1">
        <f t="array" ref="AO88">_xlfn.IFS(AD88 ="Unk", 1, AD88 = "", 1, AD88 &lt;&gt; "", 0)</f>
        <v>0</v>
      </c>
      <c r="AP88" s="5">
        <v>7822.55</v>
      </c>
      <c r="AQ88" s="5">
        <v>4835.1499999999996</v>
      </c>
      <c r="AR88" s="5">
        <v>0.38</v>
      </c>
      <c r="AS88" s="5">
        <v>3600.17</v>
      </c>
      <c r="AT88" s="5">
        <v>18916</v>
      </c>
      <c r="AU88" s="5">
        <v>4388255</v>
      </c>
      <c r="AV88" s="5">
        <v>6</v>
      </c>
      <c r="AW88" s="5">
        <v>0</v>
      </c>
      <c r="AX88" s="5">
        <v>0</v>
      </c>
      <c r="AY88" s="5">
        <v>0</v>
      </c>
      <c r="AZ88" s="9" cm="1">
        <f t="array" ref="AZ88">_xlfn.IFS(AP88 ="Unk", 0, AP88 = "", 0,(AP88-AQ88)=0,1,(AP88-AQ88) &lt;&gt; 0, 0)</f>
        <v>0</v>
      </c>
      <c r="BA88" s="9" cm="1">
        <f t="array" ref="BA88">_xlfn.IFS(AP88 ="Unk", 1, AP88 = "", 1, AP88 &lt;&gt; "", 0)</f>
        <v>0</v>
      </c>
      <c r="BO88" t="s">
        <v>51</v>
      </c>
    </row>
    <row r="89" spans="1:67" x14ac:dyDescent="0.2">
      <c r="A89">
        <v>3</v>
      </c>
      <c r="B89" t="s">
        <v>6</v>
      </c>
      <c r="C89">
        <v>1</v>
      </c>
      <c r="D89">
        <v>35</v>
      </c>
      <c r="E89">
        <v>0</v>
      </c>
      <c r="F89" s="5">
        <v>4989.29</v>
      </c>
      <c r="G89" s="5">
        <v>3798.13</v>
      </c>
      <c r="H89" s="5">
        <v>0.24</v>
      </c>
      <c r="I89" s="5">
        <v>3600.48</v>
      </c>
      <c r="J89" s="5">
        <v>19735</v>
      </c>
      <c r="K89" s="5">
        <v>3509482</v>
      </c>
      <c r="L89" s="5">
        <v>3</v>
      </c>
      <c r="M89" s="5">
        <v>0</v>
      </c>
      <c r="N89" s="5">
        <v>0</v>
      </c>
      <c r="O89" s="5">
        <v>0</v>
      </c>
      <c r="P89" s="9" cm="1">
        <f t="array" ref="P89">_xlfn.IFS(F89 ="Unk", 0, F89 = "", 0,(F89-G89)=0,1,(F89-G89) &lt;&gt; 0, 0)</f>
        <v>0</v>
      </c>
      <c r="Q89" s="9" cm="1">
        <f t="array" ref="Q89">_xlfn.IFS(F89 ="Unk", 1, F89 = "", 1, F89 &lt;&gt; "", 0)</f>
        <v>0</v>
      </c>
      <c r="R89" s="5">
        <v>5445.82</v>
      </c>
      <c r="S89" s="5">
        <v>3956.19</v>
      </c>
      <c r="T89" s="5">
        <v>0.27</v>
      </c>
      <c r="U89" s="5">
        <v>3602.03</v>
      </c>
      <c r="V89" s="5">
        <v>12154</v>
      </c>
      <c r="W89" s="5">
        <v>3390985</v>
      </c>
      <c r="X89" s="5">
        <v>3</v>
      </c>
      <c r="Y89" s="5">
        <v>0</v>
      </c>
      <c r="Z89" s="5">
        <v>0</v>
      </c>
      <c r="AA89" s="5">
        <v>0</v>
      </c>
      <c r="AB89" s="9" cm="1">
        <f t="array" ref="AB89">_xlfn.IFS(R89 ="Unk", 0, R89 = "", 0,(R89-S89)=0,1,(R89-S89) &lt;&gt; 0, 0)</f>
        <v>0</v>
      </c>
      <c r="AC89" s="9" cm="1">
        <f t="array" ref="AC89">_xlfn.IFS(R89 ="Unk", 1, R89 = "", 1, R89 &lt;&gt; "", 0)</f>
        <v>0</v>
      </c>
      <c r="AD89" s="5">
        <v>6803.86</v>
      </c>
      <c r="AE89" s="5">
        <v>4142.78</v>
      </c>
      <c r="AF89" s="5">
        <v>0.39</v>
      </c>
      <c r="AG89" s="5">
        <v>3601.2</v>
      </c>
      <c r="AH89" s="5">
        <v>12973</v>
      </c>
      <c r="AI89" s="5">
        <v>3595976</v>
      </c>
      <c r="AJ89" s="5">
        <v>3</v>
      </c>
      <c r="AK89" s="5">
        <v>0</v>
      </c>
      <c r="AL89" s="5">
        <v>0</v>
      </c>
      <c r="AM89" s="5">
        <v>0</v>
      </c>
      <c r="AN89" s="9" cm="1">
        <f t="array" ref="AN89">_xlfn.IFS(AD89 ="Unk", 0, AD89 = "", 0,(AD89-AE89)=0,1,(AD89-AE89) &lt;&gt; 0, 0)</f>
        <v>0</v>
      </c>
      <c r="AO89" s="9" cm="1">
        <f t="array" ref="AO89">_xlfn.IFS(AD89 ="Unk", 1, AD89 = "", 1, AD89 &lt;&gt; "", 0)</f>
        <v>0</v>
      </c>
      <c r="AP89" s="5">
        <v>8091.2</v>
      </c>
      <c r="AQ89" s="5">
        <v>4285.93</v>
      </c>
      <c r="AR89" s="5">
        <v>0.47</v>
      </c>
      <c r="AS89" s="5">
        <v>3602.36</v>
      </c>
      <c r="AT89" s="5">
        <v>10170</v>
      </c>
      <c r="AU89" s="5">
        <v>2814754</v>
      </c>
      <c r="AV89" s="5">
        <v>5</v>
      </c>
      <c r="AW89" s="5">
        <v>0</v>
      </c>
      <c r="AX89" s="5">
        <v>0</v>
      </c>
      <c r="AY89" s="5">
        <v>0</v>
      </c>
      <c r="AZ89" s="9" cm="1">
        <f t="array" ref="AZ89">_xlfn.IFS(AP89 ="Unk", 0, AP89 = "", 0,(AP89-AQ89)=0,1,(AP89-AQ89) &lt;&gt; 0, 0)</f>
        <v>0</v>
      </c>
      <c r="BA89" s="9" cm="1">
        <f t="array" ref="BA89">_xlfn.IFS(AP89 ="Unk", 1, AP89 = "", 1, AP89 &lt;&gt; "", 0)</f>
        <v>0</v>
      </c>
      <c r="BO89" t="s">
        <v>139</v>
      </c>
    </row>
    <row r="90" spans="1:67" x14ac:dyDescent="0.2">
      <c r="A90">
        <v>3</v>
      </c>
      <c r="B90" t="s">
        <v>6</v>
      </c>
      <c r="C90">
        <v>1</v>
      </c>
      <c r="D90">
        <v>40</v>
      </c>
      <c r="E90">
        <v>0</v>
      </c>
      <c r="F90" s="5">
        <v>6740.1</v>
      </c>
      <c r="G90" s="5">
        <v>4009.62</v>
      </c>
      <c r="H90" s="5">
        <v>0.41</v>
      </c>
      <c r="I90" s="5">
        <v>3601.77</v>
      </c>
      <c r="J90" s="5">
        <v>12544</v>
      </c>
      <c r="K90" s="5">
        <v>2428779</v>
      </c>
      <c r="L90" s="5">
        <v>2</v>
      </c>
      <c r="M90" s="5">
        <v>0</v>
      </c>
      <c r="N90" s="5">
        <v>0</v>
      </c>
      <c r="O90" s="5">
        <v>0</v>
      </c>
      <c r="P90" s="9" cm="1">
        <f t="array" ref="P90">_xlfn.IFS(F90 ="Unk", 0, F90 = "", 0,(F90-G90)=0,1,(F90-G90) &lt;&gt; 0, 0)</f>
        <v>0</v>
      </c>
      <c r="Q90" s="9" cm="1">
        <f t="array" ref="Q90">_xlfn.IFS(F90 ="Unk", 1, F90 = "", 1, F90 &lt;&gt; "", 0)</f>
        <v>0</v>
      </c>
      <c r="R90" s="5">
        <v>7294.9</v>
      </c>
      <c r="S90" s="5">
        <v>4245.3599999999997</v>
      </c>
      <c r="T90" s="5">
        <v>0.42</v>
      </c>
      <c r="U90" s="5">
        <v>3604.29</v>
      </c>
      <c r="V90" s="5">
        <v>6703</v>
      </c>
      <c r="W90" s="5">
        <v>2814577</v>
      </c>
      <c r="X90" s="5">
        <v>3</v>
      </c>
      <c r="Y90" s="5">
        <v>0</v>
      </c>
      <c r="Z90" s="5">
        <v>0</v>
      </c>
      <c r="AA90" s="5">
        <v>0</v>
      </c>
      <c r="AB90" s="9" cm="1">
        <f t="array" ref="AB90">_xlfn.IFS(R90 ="Unk", 0, R90 = "", 0,(R90-S90)=0,1,(R90-S90) &lt;&gt; 0, 0)</f>
        <v>0</v>
      </c>
      <c r="AC90" s="9" cm="1">
        <f t="array" ref="AC90">_xlfn.IFS(R90 ="Unk", 1, R90 = "", 1, R90 &lt;&gt; "", 0)</f>
        <v>0</v>
      </c>
      <c r="AD90" s="5">
        <v>7566.37</v>
      </c>
      <c r="AE90" s="5">
        <v>4378.71</v>
      </c>
      <c r="AF90" s="5">
        <v>0.42</v>
      </c>
      <c r="AG90" s="5">
        <v>3605.49</v>
      </c>
      <c r="AH90" s="5">
        <v>8729</v>
      </c>
      <c r="AI90" s="5">
        <v>2816468</v>
      </c>
      <c r="AJ90" s="5">
        <v>1</v>
      </c>
      <c r="AK90" s="5">
        <v>0</v>
      </c>
      <c r="AL90" s="5">
        <v>0</v>
      </c>
      <c r="AM90" s="5">
        <v>0</v>
      </c>
      <c r="AN90" s="9" cm="1">
        <f t="array" ref="AN90">_xlfn.IFS(AD90 ="Unk", 0, AD90 = "", 0,(AD90-AE90)=0,1,(AD90-AE90) &lt;&gt; 0, 0)</f>
        <v>0</v>
      </c>
      <c r="AO90" s="9" cm="1">
        <f t="array" ref="AO90">_xlfn.IFS(AD90 ="Unk", 1, AD90 = "", 1, AD90 &lt;&gt; "", 0)</f>
        <v>0</v>
      </c>
      <c r="AP90" s="5" t="s">
        <v>25</v>
      </c>
      <c r="AQ90" s="5">
        <v>4546.8599999999997</v>
      </c>
      <c r="AR90" s="5">
        <v>100</v>
      </c>
      <c r="AS90" s="5">
        <v>3609.82</v>
      </c>
      <c r="AT90" s="5">
        <v>13339</v>
      </c>
      <c r="AU90" s="5">
        <v>3254876</v>
      </c>
      <c r="AV90" s="5">
        <v>0</v>
      </c>
      <c r="AW90" s="5"/>
      <c r="AX90" s="5"/>
      <c r="AY90" s="5"/>
      <c r="AZ90" s="9" cm="1">
        <f t="array" ref="AZ90">_xlfn.IFS(AP90 ="Unk", 0, AP90 = "", 0,(AP90-AQ90)=0,1,(AP90-AQ90) &lt;&gt; 0, 0)</f>
        <v>0</v>
      </c>
      <c r="BA90" s="9" cm="1">
        <f t="array" ref="BA90">_xlfn.IFS(AP90 ="Unk", 1, AP90 = "", 1, AP90 &lt;&gt; "", 0)</f>
        <v>1</v>
      </c>
      <c r="BO90" t="s">
        <v>140</v>
      </c>
    </row>
    <row r="91" spans="1:67" x14ac:dyDescent="0.2">
      <c r="A91">
        <v>3</v>
      </c>
      <c r="B91" t="s">
        <v>6</v>
      </c>
      <c r="C91">
        <v>1</v>
      </c>
      <c r="D91">
        <v>45</v>
      </c>
      <c r="E91">
        <v>0</v>
      </c>
      <c r="F91" s="5">
        <v>5232.04</v>
      </c>
      <c r="G91" s="5">
        <v>4225.66</v>
      </c>
      <c r="H91" s="5">
        <v>0.19</v>
      </c>
      <c r="I91" s="5">
        <v>3600.16</v>
      </c>
      <c r="J91" s="5">
        <v>4206</v>
      </c>
      <c r="K91" s="5">
        <v>2010252</v>
      </c>
      <c r="L91" s="5">
        <v>5</v>
      </c>
      <c r="M91" s="5">
        <v>0</v>
      </c>
      <c r="N91" s="5">
        <v>0</v>
      </c>
      <c r="O91" s="5">
        <v>0</v>
      </c>
      <c r="P91" s="9" cm="1">
        <f t="array" ref="P91">_xlfn.IFS(F91 ="Unk", 0, F91 = "", 0,(F91-G91)=0,1,(F91-G91) &lt;&gt; 0, 0)</f>
        <v>0</v>
      </c>
      <c r="Q91" s="9" cm="1">
        <f t="array" ref="Q91">_xlfn.IFS(F91 ="Unk", 1, F91 = "", 1, F91 &lt;&gt; "", 0)</f>
        <v>0</v>
      </c>
      <c r="R91" s="5">
        <v>6822.48</v>
      </c>
      <c r="S91" s="5">
        <v>4304.79</v>
      </c>
      <c r="T91" s="5">
        <v>0.37</v>
      </c>
      <c r="U91" s="5">
        <v>3600.01</v>
      </c>
      <c r="V91" s="5">
        <v>5428</v>
      </c>
      <c r="W91" s="5">
        <v>2602164</v>
      </c>
      <c r="X91" s="5">
        <v>1</v>
      </c>
      <c r="Y91" s="5">
        <v>0</v>
      </c>
      <c r="Z91" s="5">
        <v>0</v>
      </c>
      <c r="AA91" s="5">
        <v>0</v>
      </c>
      <c r="AB91" s="9" cm="1">
        <f t="array" ref="AB91">_xlfn.IFS(R91 ="Unk", 0, R91 = "", 0,(R91-S91)=0,1,(R91-S91) &lt;&gt; 0, 0)</f>
        <v>0</v>
      </c>
      <c r="AC91" s="9" cm="1">
        <f t="array" ref="AC91">_xlfn.IFS(R91 ="Unk", 1, R91 = "", 1, R91 &lt;&gt; "", 0)</f>
        <v>0</v>
      </c>
      <c r="AD91" s="5">
        <v>9860.2199999999993</v>
      </c>
      <c r="AE91" s="5">
        <v>4365.5600000000004</v>
      </c>
      <c r="AF91" s="5">
        <v>0.56000000000000005</v>
      </c>
      <c r="AG91" s="5">
        <v>3600.68</v>
      </c>
      <c r="AH91" s="5">
        <v>5782</v>
      </c>
      <c r="AI91" s="5">
        <v>1635676</v>
      </c>
      <c r="AJ91" s="5">
        <v>4</v>
      </c>
      <c r="AK91" s="5">
        <v>0</v>
      </c>
      <c r="AL91" s="5">
        <v>0</v>
      </c>
      <c r="AM91" s="5">
        <v>0</v>
      </c>
      <c r="AN91" s="9" cm="1">
        <f t="array" ref="AN91">_xlfn.IFS(AD91 ="Unk", 0, AD91 = "", 0,(AD91-AE91)=0,1,(AD91-AE91) &lt;&gt; 0, 0)</f>
        <v>0</v>
      </c>
      <c r="AO91" s="9" cm="1">
        <f t="array" ref="AO91">_xlfn.IFS(AD91 ="Unk", 1, AD91 = "", 1, AD91 &lt;&gt; "", 0)</f>
        <v>0</v>
      </c>
      <c r="AP91" s="5">
        <v>9833.74</v>
      </c>
      <c r="AQ91" s="5">
        <v>4443.6400000000003</v>
      </c>
      <c r="AR91" s="5">
        <v>0.55000000000000004</v>
      </c>
      <c r="AS91" s="5">
        <v>3602.61</v>
      </c>
      <c r="AT91" s="5">
        <v>5264</v>
      </c>
      <c r="AU91" s="5">
        <v>2135103</v>
      </c>
      <c r="AV91" s="5">
        <v>2</v>
      </c>
      <c r="AW91" s="5">
        <v>0</v>
      </c>
      <c r="AX91" s="5">
        <v>0</v>
      </c>
      <c r="AY91" s="5">
        <v>0</v>
      </c>
      <c r="AZ91" s="9" cm="1">
        <f t="array" ref="AZ91">_xlfn.IFS(AP91 ="Unk", 0, AP91 = "", 0,(AP91-AQ91)=0,1,(AP91-AQ91) &lt;&gt; 0, 0)</f>
        <v>0</v>
      </c>
      <c r="BA91" s="9" cm="1">
        <f t="array" ref="BA91">_xlfn.IFS(AP91 ="Unk", 1, AP91 = "", 1, AP91 &lt;&gt; "", 0)</f>
        <v>0</v>
      </c>
      <c r="BO91" t="s">
        <v>141</v>
      </c>
    </row>
    <row r="92" spans="1:67" x14ac:dyDescent="0.2">
      <c r="A92">
        <v>3</v>
      </c>
      <c r="B92" t="s">
        <v>6</v>
      </c>
      <c r="C92">
        <v>1</v>
      </c>
      <c r="D92">
        <v>50</v>
      </c>
      <c r="E92">
        <v>0</v>
      </c>
      <c r="F92" s="5" t="s">
        <v>25</v>
      </c>
      <c r="G92" s="5">
        <v>4312.25</v>
      </c>
      <c r="H92" s="5">
        <v>100</v>
      </c>
      <c r="I92" s="5">
        <v>3600.99</v>
      </c>
      <c r="J92" s="5">
        <v>2249</v>
      </c>
      <c r="K92" s="5">
        <v>1275897</v>
      </c>
      <c r="L92" s="5">
        <v>0</v>
      </c>
      <c r="M92" s="5"/>
      <c r="N92" s="5"/>
      <c r="O92" s="5"/>
      <c r="P92" s="9" cm="1">
        <f t="array" ref="P92">_xlfn.IFS(F92 ="Unk", 0, F92 = "", 0,(F92-G92)=0,1,(F92-G92) &lt;&gt; 0, 0)</f>
        <v>0</v>
      </c>
      <c r="Q92" s="9" cm="1">
        <f t="array" ref="Q92">_xlfn.IFS(F92 ="Unk", 1, F92 = "", 1, F92 &lt;&gt; "", 0)</f>
        <v>1</v>
      </c>
      <c r="R92" s="5" t="s">
        <v>25</v>
      </c>
      <c r="S92" s="5">
        <v>4642.09</v>
      </c>
      <c r="T92" s="5">
        <v>100</v>
      </c>
      <c r="U92" s="5">
        <v>3600</v>
      </c>
      <c r="V92" s="5">
        <v>1265</v>
      </c>
      <c r="W92" s="5">
        <v>773946</v>
      </c>
      <c r="X92" s="5">
        <v>0</v>
      </c>
      <c r="Y92" s="5"/>
      <c r="Z92" s="5"/>
      <c r="AA92" s="5"/>
      <c r="AB92" s="9" cm="1">
        <f t="array" ref="AB92">_xlfn.IFS(R92 ="Unk", 0, R92 = "", 0,(R92-S92)=0,1,(R92-S92) &lt;&gt; 0, 0)</f>
        <v>0</v>
      </c>
      <c r="AC92" s="9" cm="1">
        <f t="array" ref="AC92">_xlfn.IFS(R92 ="Unk", 1, R92 = "", 1, R92 &lt;&gt; "", 0)</f>
        <v>1</v>
      </c>
      <c r="AD92" s="5" t="s">
        <v>25</v>
      </c>
      <c r="AE92" s="5">
        <v>4729.03</v>
      </c>
      <c r="AF92" s="5">
        <v>100</v>
      </c>
      <c r="AG92" s="5">
        <v>3601.28</v>
      </c>
      <c r="AH92" s="5">
        <v>2522</v>
      </c>
      <c r="AI92" s="5">
        <v>1345613</v>
      </c>
      <c r="AJ92" s="5">
        <v>0</v>
      </c>
      <c r="AK92" s="5"/>
      <c r="AL92" s="5"/>
      <c r="AM92" s="5"/>
      <c r="AN92" s="9" cm="1">
        <f t="array" ref="AN92">_xlfn.IFS(AD92 ="Unk", 0, AD92 = "", 0,(AD92-AE92)=0,1,(AD92-AE92) &lt;&gt; 0, 0)</f>
        <v>0</v>
      </c>
      <c r="AO92" s="9" cm="1">
        <f t="array" ref="AO92">_xlfn.IFS(AD92 ="Unk", 1, AD92 = "", 1, AD92 &lt;&gt; "", 0)</f>
        <v>1</v>
      </c>
      <c r="AP92" s="5">
        <v>9986.1299999999992</v>
      </c>
      <c r="AQ92" s="5">
        <v>4865.16</v>
      </c>
      <c r="AR92" s="5">
        <v>0.51</v>
      </c>
      <c r="AS92" s="5">
        <v>3600.85</v>
      </c>
      <c r="AT92" s="5">
        <v>2617</v>
      </c>
      <c r="AU92" s="5">
        <v>1154230</v>
      </c>
      <c r="AV92" s="5">
        <v>1</v>
      </c>
      <c r="AW92" s="5">
        <v>0</v>
      </c>
      <c r="AX92" s="5">
        <v>0</v>
      </c>
      <c r="AY92" s="5">
        <v>0</v>
      </c>
      <c r="AZ92" s="9" cm="1">
        <f t="array" ref="AZ92">_xlfn.IFS(AP92 ="Unk", 0, AP92 = "", 0,(AP92-AQ92)=0,1,(AP92-AQ92) &lt;&gt; 0, 0)</f>
        <v>0</v>
      </c>
      <c r="BA92" s="9" cm="1">
        <f t="array" ref="BA92">_xlfn.IFS(AP92 ="Unk", 1, AP92 = "", 1, AP92 &lt;&gt; "", 0)</f>
        <v>0</v>
      </c>
      <c r="BO92" t="s">
        <v>142</v>
      </c>
    </row>
    <row r="93" spans="1:67" x14ac:dyDescent="0.2">
      <c r="A93">
        <v>3</v>
      </c>
      <c r="B93" t="s">
        <v>6</v>
      </c>
      <c r="C93">
        <v>2</v>
      </c>
      <c r="D93">
        <v>5</v>
      </c>
      <c r="E93">
        <v>0</v>
      </c>
      <c r="F93" s="5">
        <v>1437.9</v>
      </c>
      <c r="G93" s="5">
        <v>1437.9</v>
      </c>
      <c r="H93" s="5">
        <v>0</v>
      </c>
      <c r="I93" s="5">
        <v>0.12</v>
      </c>
      <c r="J93" s="5">
        <v>1</v>
      </c>
      <c r="K93" s="5">
        <v>538</v>
      </c>
      <c r="L93" s="5">
        <v>9</v>
      </c>
      <c r="M93" s="5">
        <v>0</v>
      </c>
      <c r="N93" s="5">
        <v>0</v>
      </c>
      <c r="O93" s="5">
        <v>0</v>
      </c>
      <c r="P93" s="9" cm="1">
        <f t="array" ref="P93">_xlfn.IFS(F93 ="Unk", 0, F93 = "", 0,(F93-G93)=0,1,(F93-G93) &lt;&gt; 0, 0)</f>
        <v>1</v>
      </c>
      <c r="Q93" s="9" cm="1">
        <f t="array" ref="Q93">_xlfn.IFS(F93 ="Unk", 1, F93 = "", 1, F93 &lt;&gt; "", 0)</f>
        <v>0</v>
      </c>
      <c r="R93" s="5">
        <v>1720.83</v>
      </c>
      <c r="S93" s="5">
        <v>1720.83</v>
      </c>
      <c r="T93" s="5">
        <v>0</v>
      </c>
      <c r="U93" s="5">
        <v>0.08</v>
      </c>
      <c r="V93" s="5">
        <v>1</v>
      </c>
      <c r="W93" s="5">
        <v>300</v>
      </c>
      <c r="X93" s="5">
        <v>7</v>
      </c>
      <c r="Y93" s="5">
        <v>0</v>
      </c>
      <c r="Z93" s="5">
        <v>0</v>
      </c>
      <c r="AA93" s="5">
        <v>0</v>
      </c>
      <c r="AB93" s="9" cm="1">
        <f t="array" ref="AB93">_xlfn.IFS(R93 ="Unk", 0, R93 = "", 0,(R93-S93)=0,1,(R93-S93) &lt;&gt; 0, 0)</f>
        <v>1</v>
      </c>
      <c r="AC93" s="9" cm="1">
        <f t="array" ref="AC93">_xlfn.IFS(R93 ="Unk", 1, R93 = "", 1, R93 &lt;&gt; "", 0)</f>
        <v>0</v>
      </c>
      <c r="AD93" s="5"/>
      <c r="AE93" s="5"/>
      <c r="AF93" s="5">
        <v>100</v>
      </c>
      <c r="AG93" s="5"/>
      <c r="AH93" s="5"/>
      <c r="AI93" s="5"/>
      <c r="AJ93" s="5"/>
      <c r="AK93" s="5"/>
      <c r="AL93" s="5"/>
      <c r="AM93" s="5"/>
      <c r="AN93" s="9" cm="1">
        <f t="array" ref="AN93">_xlfn.IFS(AD93 ="Unk", 0, AD93 = "", 0,(AD93-AE93)=0,1,(AD93-AE93) &lt;&gt; 0, 0)</f>
        <v>0</v>
      </c>
      <c r="AO93" s="9" cm="1">
        <f t="array" ref="AO93">_xlfn.IFS(AD93 ="Unk", 1, AD93 = "", 1, AD93 &lt;&gt; "", 0)</f>
        <v>1</v>
      </c>
      <c r="AP93" s="5"/>
      <c r="AQ93" s="5"/>
      <c r="AR93" s="5">
        <v>100</v>
      </c>
      <c r="AS93" s="5"/>
      <c r="AT93" s="5"/>
      <c r="AU93" s="5"/>
      <c r="AV93" s="5"/>
      <c r="AW93" s="5"/>
      <c r="AX93" s="5"/>
      <c r="AY93" s="5"/>
      <c r="AZ93" s="9" cm="1">
        <f t="array" ref="AZ93">_xlfn.IFS(AP93 ="Unk", 0, AP93 = "", 0,(AP93-AQ93)=0,1,(AP93-AQ93) &lt;&gt; 0, 0)</f>
        <v>0</v>
      </c>
      <c r="BA93" s="9" cm="1">
        <f t="array" ref="BA93">_xlfn.IFS(AP93 ="Unk", 1, AP93 = "", 1, AP93 &lt;&gt; "", 0)</f>
        <v>1</v>
      </c>
      <c r="BO93" t="s">
        <v>143</v>
      </c>
    </row>
    <row r="94" spans="1:67" x14ac:dyDescent="0.2">
      <c r="A94">
        <v>3</v>
      </c>
      <c r="B94" t="s">
        <v>6</v>
      </c>
      <c r="C94">
        <v>2</v>
      </c>
      <c r="D94">
        <v>10</v>
      </c>
      <c r="E94">
        <v>0</v>
      </c>
      <c r="F94" s="5">
        <v>3166.19</v>
      </c>
      <c r="G94" s="5">
        <v>3166.19</v>
      </c>
      <c r="H94" s="5">
        <v>0</v>
      </c>
      <c r="I94" s="5">
        <v>6.87</v>
      </c>
      <c r="J94" s="5">
        <v>2047</v>
      </c>
      <c r="K94" s="5">
        <v>89187</v>
      </c>
      <c r="L94" s="5">
        <v>10</v>
      </c>
      <c r="M94" s="5">
        <v>0</v>
      </c>
      <c r="N94" s="5">
        <v>0</v>
      </c>
      <c r="O94" s="5">
        <v>0</v>
      </c>
      <c r="P94" s="9" cm="1">
        <f t="array" ref="P94">_xlfn.IFS(F94 ="Unk", 0, F94 = "", 0,(F94-G94)=0,1,(F94-G94) &lt;&gt; 0, 0)</f>
        <v>1</v>
      </c>
      <c r="Q94" s="9" cm="1">
        <f t="array" ref="Q94">_xlfn.IFS(F94 ="Unk", 1, F94 = "", 1, F94 &lt;&gt; "", 0)</f>
        <v>0</v>
      </c>
      <c r="R94" s="5">
        <v>3641.19</v>
      </c>
      <c r="S94" s="5">
        <v>3641.19</v>
      </c>
      <c r="T94" s="5">
        <v>0</v>
      </c>
      <c r="U94" s="5">
        <v>6.82</v>
      </c>
      <c r="V94" s="5">
        <v>1455</v>
      </c>
      <c r="W94" s="5">
        <v>86029</v>
      </c>
      <c r="X94" s="5">
        <v>10</v>
      </c>
      <c r="Y94" s="5">
        <v>0</v>
      </c>
      <c r="Z94" s="5">
        <v>0</v>
      </c>
      <c r="AA94" s="5">
        <v>0</v>
      </c>
      <c r="AB94" s="9" cm="1">
        <f t="array" ref="AB94">_xlfn.IFS(R94 ="Unk", 0, R94 = "", 0,(R94-S94)=0,1,(R94-S94) &lt;&gt; 0, 0)</f>
        <v>1</v>
      </c>
      <c r="AC94" s="9" cm="1">
        <f t="array" ref="AC94">_xlfn.IFS(R94 ="Unk", 1, R94 = "", 1, R94 &lt;&gt; "", 0)</f>
        <v>0</v>
      </c>
      <c r="AD94" s="5">
        <v>4561.41</v>
      </c>
      <c r="AE94" s="5">
        <v>4561.41</v>
      </c>
      <c r="AF94" s="5">
        <v>0</v>
      </c>
      <c r="AG94" s="5">
        <v>9.66</v>
      </c>
      <c r="AH94" s="5">
        <v>2217</v>
      </c>
      <c r="AI94" s="5">
        <v>148445</v>
      </c>
      <c r="AJ94" s="5">
        <v>10</v>
      </c>
      <c r="AK94" s="5">
        <v>0</v>
      </c>
      <c r="AL94" s="5">
        <v>0</v>
      </c>
      <c r="AM94" s="5">
        <v>0</v>
      </c>
      <c r="AN94" s="9" cm="1">
        <f t="array" ref="AN94">_xlfn.IFS(AD94 ="Unk", 0, AD94 = "", 0,(AD94-AE94)=0,1,(AD94-AE94) &lt;&gt; 0, 0)</f>
        <v>1</v>
      </c>
      <c r="AO94" s="9" cm="1">
        <f t="array" ref="AO94">_xlfn.IFS(AD94 ="Unk", 1, AD94 = "", 1, AD94 &lt;&gt; "", 0)</f>
        <v>0</v>
      </c>
      <c r="AP94" s="5">
        <v>4915.6499999999996</v>
      </c>
      <c r="AQ94" s="5">
        <v>4915.6499999999996</v>
      </c>
      <c r="AR94" s="5">
        <v>0</v>
      </c>
      <c r="AS94" s="5">
        <v>0.91</v>
      </c>
      <c r="AT94" s="5">
        <v>93</v>
      </c>
      <c r="AU94" s="5">
        <v>5297</v>
      </c>
      <c r="AV94" s="5">
        <v>9</v>
      </c>
      <c r="AW94" s="5">
        <v>0</v>
      </c>
      <c r="AX94" s="5">
        <v>0</v>
      </c>
      <c r="AY94" s="5">
        <v>0</v>
      </c>
      <c r="AZ94" s="9" cm="1">
        <f t="array" ref="AZ94">_xlfn.IFS(AP94 ="Unk", 0, AP94 = "", 0,(AP94-AQ94)=0,1,(AP94-AQ94) &lt;&gt; 0, 0)</f>
        <v>1</v>
      </c>
      <c r="BA94" s="9" cm="1">
        <f t="array" ref="BA94">_xlfn.IFS(AP94 ="Unk", 1, AP94 = "", 1, AP94 &lt;&gt; "", 0)</f>
        <v>0</v>
      </c>
      <c r="BO94" t="s">
        <v>52</v>
      </c>
    </row>
    <row r="95" spans="1:67" x14ac:dyDescent="0.2">
      <c r="A95">
        <v>3</v>
      </c>
      <c r="B95" t="s">
        <v>6</v>
      </c>
      <c r="C95">
        <v>2</v>
      </c>
      <c r="D95">
        <v>15</v>
      </c>
      <c r="E95">
        <v>0</v>
      </c>
      <c r="F95" s="5">
        <v>2907.34</v>
      </c>
      <c r="G95" s="5">
        <v>2907.34</v>
      </c>
      <c r="H95" s="5">
        <v>0</v>
      </c>
      <c r="I95" s="5">
        <v>28.4</v>
      </c>
      <c r="J95" s="5">
        <v>1815</v>
      </c>
      <c r="K95" s="5">
        <v>147260</v>
      </c>
      <c r="L95" s="5">
        <v>10</v>
      </c>
      <c r="M95" s="5">
        <v>0</v>
      </c>
      <c r="N95" s="5">
        <v>0</v>
      </c>
      <c r="O95" s="5">
        <v>0</v>
      </c>
      <c r="P95" s="9" cm="1">
        <f t="array" ref="P95">_xlfn.IFS(F95 ="Unk", 0, F95 = "", 0,(F95-G95)=0,1,(F95-G95) &lt;&gt; 0, 0)</f>
        <v>1</v>
      </c>
      <c r="Q95" s="9" cm="1">
        <f t="array" ref="Q95">_xlfn.IFS(F95 ="Unk", 1, F95 = "", 1, F95 &lt;&gt; "", 0)</f>
        <v>0</v>
      </c>
      <c r="R95" s="5">
        <v>3217.61</v>
      </c>
      <c r="S95" s="5">
        <v>3217.61</v>
      </c>
      <c r="T95" s="5">
        <v>0</v>
      </c>
      <c r="U95" s="5">
        <v>43.96</v>
      </c>
      <c r="V95" s="5">
        <v>2252</v>
      </c>
      <c r="W95" s="5">
        <v>220065</v>
      </c>
      <c r="X95" s="5">
        <v>9</v>
      </c>
      <c r="Y95" s="5">
        <v>0</v>
      </c>
      <c r="Z95" s="5">
        <v>0</v>
      </c>
      <c r="AA95" s="5">
        <v>0</v>
      </c>
      <c r="AB95" s="9" cm="1">
        <f t="array" ref="AB95">_xlfn.IFS(R95 ="Unk", 0, R95 = "", 0,(R95-S95)=0,1,(R95-S95) &lt;&gt; 0, 0)</f>
        <v>1</v>
      </c>
      <c r="AC95" s="9" cm="1">
        <f t="array" ref="AC95">_xlfn.IFS(R95 ="Unk", 1, R95 = "", 1, R95 &lt;&gt; "", 0)</f>
        <v>0</v>
      </c>
      <c r="AD95" s="5">
        <v>3657.21</v>
      </c>
      <c r="AE95" s="5">
        <v>3657.21</v>
      </c>
      <c r="AF95" s="5">
        <v>0</v>
      </c>
      <c r="AG95" s="5">
        <v>103.53</v>
      </c>
      <c r="AH95" s="5">
        <v>6637</v>
      </c>
      <c r="AI95" s="5">
        <v>764308</v>
      </c>
      <c r="AJ95" s="5">
        <v>10</v>
      </c>
      <c r="AK95" s="5">
        <v>0</v>
      </c>
      <c r="AL95" s="5">
        <v>0</v>
      </c>
      <c r="AM95" s="5">
        <v>0</v>
      </c>
      <c r="AN95" s="9" cm="1">
        <f t="array" ref="AN95">_xlfn.IFS(AD95 ="Unk", 0, AD95 = "", 0,(AD95-AE95)=0,1,(AD95-AE95) &lt;&gt; 0, 0)</f>
        <v>1</v>
      </c>
      <c r="AO95" s="9" cm="1">
        <f t="array" ref="AO95">_xlfn.IFS(AD95 ="Unk", 1, AD95 = "", 1, AD95 &lt;&gt; "", 0)</f>
        <v>0</v>
      </c>
      <c r="AP95" s="5">
        <v>4299.99</v>
      </c>
      <c r="AQ95" s="5">
        <v>4299.99</v>
      </c>
      <c r="AR95" s="5">
        <v>0</v>
      </c>
      <c r="AS95" s="5">
        <v>207.92</v>
      </c>
      <c r="AT95" s="5">
        <v>11276</v>
      </c>
      <c r="AU95" s="5">
        <v>1286395</v>
      </c>
      <c r="AV95" s="5">
        <v>10</v>
      </c>
      <c r="AW95" s="5">
        <v>0</v>
      </c>
      <c r="AX95" s="5">
        <v>0</v>
      </c>
      <c r="AY95" s="5">
        <v>0</v>
      </c>
      <c r="AZ95" s="9" cm="1">
        <f t="array" ref="AZ95">_xlfn.IFS(AP95 ="Unk", 0, AP95 = "", 0,(AP95-AQ95)=0,1,(AP95-AQ95) &lt;&gt; 0, 0)</f>
        <v>1</v>
      </c>
      <c r="BA95" s="9" cm="1">
        <f t="array" ref="BA95">_xlfn.IFS(AP95 ="Unk", 1, AP95 = "", 1, AP95 &lt;&gt; "", 0)</f>
        <v>0</v>
      </c>
      <c r="BO95" t="s">
        <v>144</v>
      </c>
    </row>
    <row r="96" spans="1:67" x14ac:dyDescent="0.2">
      <c r="A96">
        <v>3</v>
      </c>
      <c r="B96" t="s">
        <v>6</v>
      </c>
      <c r="C96">
        <v>2</v>
      </c>
      <c r="D96">
        <v>20</v>
      </c>
      <c r="E96">
        <v>0</v>
      </c>
      <c r="F96" s="5">
        <v>2925.55</v>
      </c>
      <c r="G96" s="5">
        <v>2925.55</v>
      </c>
      <c r="H96" s="5">
        <v>0</v>
      </c>
      <c r="I96" s="5">
        <v>72.64</v>
      </c>
      <c r="J96" s="5">
        <v>1883</v>
      </c>
      <c r="K96" s="5">
        <v>284595</v>
      </c>
      <c r="L96" s="5">
        <v>8</v>
      </c>
      <c r="M96" s="5">
        <v>0</v>
      </c>
      <c r="N96" s="5">
        <v>0</v>
      </c>
      <c r="O96" s="5">
        <v>0</v>
      </c>
      <c r="P96" s="9" cm="1">
        <f t="array" ref="P96">_xlfn.IFS(F96 ="Unk", 0, F96 = "", 0,(F96-G96)=0,1,(F96-G96) &lt;&gt; 0, 0)</f>
        <v>1</v>
      </c>
      <c r="Q96" s="9" cm="1">
        <f t="array" ref="Q96">_xlfn.IFS(F96 ="Unk", 1, F96 = "", 1, F96 &lt;&gt; "", 0)</f>
        <v>0</v>
      </c>
      <c r="R96" s="5">
        <v>3063.77</v>
      </c>
      <c r="S96" s="5">
        <v>3063.77</v>
      </c>
      <c r="T96" s="5">
        <v>0</v>
      </c>
      <c r="U96" s="5">
        <v>184.11</v>
      </c>
      <c r="V96" s="5">
        <v>3283</v>
      </c>
      <c r="W96" s="5">
        <v>619244</v>
      </c>
      <c r="X96" s="5">
        <v>10</v>
      </c>
      <c r="Y96" s="5">
        <v>0</v>
      </c>
      <c r="Z96" s="5">
        <v>0</v>
      </c>
      <c r="AA96" s="5">
        <v>0</v>
      </c>
      <c r="AB96" s="9" cm="1">
        <f t="array" ref="AB96">_xlfn.IFS(R96 ="Unk", 0, R96 = "", 0,(R96-S96)=0,1,(R96-S96) &lt;&gt; 0, 0)</f>
        <v>1</v>
      </c>
      <c r="AC96" s="9" cm="1">
        <f t="array" ref="AC96">_xlfn.IFS(R96 ="Unk", 1, R96 = "", 1, R96 &lt;&gt; "", 0)</f>
        <v>0</v>
      </c>
      <c r="AD96" s="5">
        <v>3311.5</v>
      </c>
      <c r="AE96" s="5">
        <v>3311.5</v>
      </c>
      <c r="AF96" s="5">
        <v>0</v>
      </c>
      <c r="AG96" s="5">
        <v>353.43</v>
      </c>
      <c r="AH96" s="5">
        <v>8877</v>
      </c>
      <c r="AI96" s="5">
        <v>1692082</v>
      </c>
      <c r="AJ96" s="5">
        <v>10</v>
      </c>
      <c r="AK96" s="5">
        <v>0</v>
      </c>
      <c r="AL96" s="5">
        <v>0</v>
      </c>
      <c r="AM96" s="5">
        <v>0</v>
      </c>
      <c r="AN96" s="9" cm="1">
        <f t="array" ref="AN96">_xlfn.IFS(AD96 ="Unk", 0, AD96 = "", 0,(AD96-AE96)=0,1,(AD96-AE96) &lt;&gt; 0, 0)</f>
        <v>1</v>
      </c>
      <c r="AO96" s="9" cm="1">
        <f t="array" ref="AO96">_xlfn.IFS(AD96 ="Unk", 1, AD96 = "", 1, AD96 &lt;&gt; "", 0)</f>
        <v>0</v>
      </c>
      <c r="AP96" s="5">
        <v>3758.77</v>
      </c>
      <c r="AQ96" s="5">
        <v>3758.77</v>
      </c>
      <c r="AR96" s="5">
        <v>0</v>
      </c>
      <c r="AS96" s="5">
        <v>1411.12</v>
      </c>
      <c r="AT96" s="5">
        <v>34188</v>
      </c>
      <c r="AU96" s="5">
        <v>6697517</v>
      </c>
      <c r="AV96" s="5">
        <v>10</v>
      </c>
      <c r="AW96" s="5">
        <v>0</v>
      </c>
      <c r="AX96" s="5">
        <v>0</v>
      </c>
      <c r="AY96" s="5">
        <v>0</v>
      </c>
      <c r="AZ96" s="9" cm="1">
        <f t="array" ref="AZ96">_xlfn.IFS(AP96 ="Unk", 0, AP96 = "", 0,(AP96-AQ96)=0,1,(AP96-AQ96) &lt;&gt; 0, 0)</f>
        <v>1</v>
      </c>
      <c r="BA96" s="9" cm="1">
        <f t="array" ref="BA96">_xlfn.IFS(AP96 ="Unk", 1, AP96 = "", 1, AP96 &lt;&gt; "", 0)</f>
        <v>0</v>
      </c>
      <c r="BO96" t="s">
        <v>145</v>
      </c>
    </row>
    <row r="97" spans="1:67" x14ac:dyDescent="0.2">
      <c r="A97">
        <v>3</v>
      </c>
      <c r="B97" t="s">
        <v>6</v>
      </c>
      <c r="C97">
        <v>2</v>
      </c>
      <c r="D97">
        <v>25</v>
      </c>
      <c r="E97">
        <v>0</v>
      </c>
      <c r="F97" s="5">
        <v>4320.99</v>
      </c>
      <c r="G97" s="5">
        <v>3425.97</v>
      </c>
      <c r="H97" s="5">
        <v>0.21</v>
      </c>
      <c r="I97" s="5">
        <v>3600.16</v>
      </c>
      <c r="J97" s="5">
        <v>35178</v>
      </c>
      <c r="K97" s="5">
        <v>5201450</v>
      </c>
      <c r="L97" s="5">
        <v>9</v>
      </c>
      <c r="M97" s="5">
        <v>0</v>
      </c>
      <c r="N97" s="5">
        <v>0</v>
      </c>
      <c r="O97" s="5">
        <v>0</v>
      </c>
      <c r="P97" s="9" cm="1">
        <f t="array" ref="P97">_xlfn.IFS(F97 ="Unk", 0, F97 = "", 0,(F97-G97)=0,1,(F97-G97) &lt;&gt; 0, 0)</f>
        <v>0</v>
      </c>
      <c r="Q97" s="9" cm="1">
        <f t="array" ref="Q97">_xlfn.IFS(F97 ="Unk", 1, F97 = "", 1, F97 &lt;&gt; "", 0)</f>
        <v>0</v>
      </c>
      <c r="R97" s="5">
        <v>5180.2</v>
      </c>
      <c r="S97" s="5">
        <v>3609.38</v>
      </c>
      <c r="T97" s="5">
        <v>0.3</v>
      </c>
      <c r="U97" s="5">
        <v>3600.14</v>
      </c>
      <c r="V97" s="5">
        <v>34082</v>
      </c>
      <c r="W97" s="5">
        <v>5870355</v>
      </c>
      <c r="X97" s="5">
        <v>8</v>
      </c>
      <c r="Y97" s="5">
        <v>0</v>
      </c>
      <c r="Z97" s="5">
        <v>0</v>
      </c>
      <c r="AA97" s="5">
        <v>0</v>
      </c>
      <c r="AB97" s="9" cm="1">
        <f t="array" ref="AB97">_xlfn.IFS(R97 ="Unk", 0, R97 = "", 0,(R97-S97)=0,1,(R97-S97) &lt;&gt; 0, 0)</f>
        <v>0</v>
      </c>
      <c r="AC97" s="9" cm="1">
        <f t="array" ref="AC97">_xlfn.IFS(R97 ="Unk", 1, R97 = "", 1, R97 &lt;&gt; "", 0)</f>
        <v>0</v>
      </c>
      <c r="AD97" s="5">
        <v>5999.09</v>
      </c>
      <c r="AE97" s="5">
        <v>3881.47</v>
      </c>
      <c r="AF97" s="5">
        <v>0.35</v>
      </c>
      <c r="AG97" s="5">
        <v>3604.52</v>
      </c>
      <c r="AH97" s="5">
        <v>34029</v>
      </c>
      <c r="AI97" s="5">
        <v>6521136</v>
      </c>
      <c r="AJ97" s="5">
        <v>4</v>
      </c>
      <c r="AK97" s="5">
        <v>0</v>
      </c>
      <c r="AL97" s="5">
        <v>0</v>
      </c>
      <c r="AM97" s="5">
        <v>0</v>
      </c>
      <c r="AN97" s="9" cm="1">
        <f t="array" ref="AN97">_xlfn.IFS(AD97 ="Unk", 0, AD97 = "", 0,(AD97-AE97)=0,1,(AD97-AE97) &lt;&gt; 0, 0)</f>
        <v>0</v>
      </c>
      <c r="AO97" s="9" cm="1">
        <f t="array" ref="AO97">_xlfn.IFS(AD97 ="Unk", 1, AD97 = "", 1, AD97 &lt;&gt; "", 0)</f>
        <v>0</v>
      </c>
      <c r="AP97" s="5">
        <v>5945.92</v>
      </c>
      <c r="AQ97" s="5">
        <v>4109.4799999999996</v>
      </c>
      <c r="AR97" s="5">
        <v>0.31</v>
      </c>
      <c r="AS97" s="5">
        <v>3600.28</v>
      </c>
      <c r="AT97" s="5">
        <v>23481</v>
      </c>
      <c r="AU97" s="5">
        <v>6606115</v>
      </c>
      <c r="AV97" s="5">
        <v>10</v>
      </c>
      <c r="AW97" s="5">
        <v>0</v>
      </c>
      <c r="AX97" s="5">
        <v>0</v>
      </c>
      <c r="AY97" s="5">
        <v>0</v>
      </c>
      <c r="AZ97" s="9" cm="1">
        <f t="array" ref="AZ97">_xlfn.IFS(AP97 ="Unk", 0, AP97 = "", 0,(AP97-AQ97)=0,1,(AP97-AQ97) &lt;&gt; 0, 0)</f>
        <v>0</v>
      </c>
      <c r="BA97" s="9" cm="1">
        <f t="array" ref="BA97">_xlfn.IFS(AP97 ="Unk", 1, AP97 = "", 1, AP97 &lt;&gt; "", 0)</f>
        <v>0</v>
      </c>
      <c r="BO97" t="s">
        <v>146</v>
      </c>
    </row>
    <row r="98" spans="1:67" x14ac:dyDescent="0.2">
      <c r="A98">
        <v>3</v>
      </c>
      <c r="B98" t="s">
        <v>6</v>
      </c>
      <c r="C98">
        <v>2</v>
      </c>
      <c r="D98">
        <v>30</v>
      </c>
      <c r="E98">
        <v>0</v>
      </c>
      <c r="F98" s="5">
        <v>4156.84</v>
      </c>
      <c r="G98" s="5">
        <v>4004.4</v>
      </c>
      <c r="H98" s="5">
        <v>0.04</v>
      </c>
      <c r="I98" s="5">
        <v>3601.6</v>
      </c>
      <c r="J98" s="5">
        <v>30120</v>
      </c>
      <c r="K98" s="5">
        <v>5373491</v>
      </c>
      <c r="L98" s="5">
        <v>10</v>
      </c>
      <c r="M98" s="5">
        <v>0</v>
      </c>
      <c r="N98" s="5">
        <v>0</v>
      </c>
      <c r="O98" s="5">
        <v>0</v>
      </c>
      <c r="P98" s="9" cm="1">
        <f t="array" ref="P98">_xlfn.IFS(F98 ="Unk", 0, F98 = "", 0,(F98-G98)=0,1,(F98-G98) &lt;&gt; 0, 0)</f>
        <v>0</v>
      </c>
      <c r="Q98" s="9" cm="1">
        <f t="array" ref="Q98">_xlfn.IFS(F98 ="Unk", 1, F98 = "", 1, F98 &lt;&gt; "", 0)</f>
        <v>0</v>
      </c>
      <c r="R98" s="5">
        <v>4296.1099999999997</v>
      </c>
      <c r="S98" s="5">
        <v>4296.1099999999997</v>
      </c>
      <c r="T98" s="5">
        <v>0</v>
      </c>
      <c r="U98" s="5">
        <v>3574.71</v>
      </c>
      <c r="V98" s="5">
        <v>16163</v>
      </c>
      <c r="W98" s="5">
        <v>4985058</v>
      </c>
      <c r="X98" s="5">
        <v>10</v>
      </c>
      <c r="Y98" s="5">
        <v>0</v>
      </c>
      <c r="Z98" s="5">
        <v>0</v>
      </c>
      <c r="AA98" s="5">
        <v>0</v>
      </c>
      <c r="AB98" s="9" cm="1">
        <f t="array" ref="AB98">_xlfn.IFS(R98 ="Unk", 0, R98 = "", 0,(R98-S98)=0,1,(R98-S98) &lt;&gt; 0, 0)</f>
        <v>1</v>
      </c>
      <c r="AC98" s="9" cm="1">
        <f t="array" ref="AC98">_xlfn.IFS(R98 ="Unk", 1, R98 = "", 1, R98 &lt;&gt; "", 0)</f>
        <v>0</v>
      </c>
      <c r="AD98" s="5">
        <v>5335.85</v>
      </c>
      <c r="AE98" s="5">
        <v>4385.87</v>
      </c>
      <c r="AF98" s="5">
        <v>0.18</v>
      </c>
      <c r="AG98" s="5">
        <v>3601.43</v>
      </c>
      <c r="AH98" s="5">
        <v>29193</v>
      </c>
      <c r="AI98" s="5">
        <v>5400212</v>
      </c>
      <c r="AJ98" s="5">
        <v>10</v>
      </c>
      <c r="AK98" s="5">
        <v>0</v>
      </c>
      <c r="AL98" s="5">
        <v>0</v>
      </c>
      <c r="AM98" s="5">
        <v>0</v>
      </c>
      <c r="AN98" s="9" cm="1">
        <f t="array" ref="AN98">_xlfn.IFS(AD98 ="Unk", 0, AD98 = "", 0,(AD98-AE98)=0,1,(AD98-AE98) &lt;&gt; 0, 0)</f>
        <v>0</v>
      </c>
      <c r="AO98" s="9" cm="1">
        <f t="array" ref="AO98">_xlfn.IFS(AD98 ="Unk", 1, AD98 = "", 1, AD98 &lt;&gt; "", 0)</f>
        <v>0</v>
      </c>
      <c r="AP98" s="5">
        <v>5620.74</v>
      </c>
      <c r="AQ98" s="5">
        <v>4718.71</v>
      </c>
      <c r="AR98" s="5">
        <v>0.16</v>
      </c>
      <c r="AS98" s="5">
        <v>3605.68</v>
      </c>
      <c r="AT98" s="5">
        <v>20974</v>
      </c>
      <c r="AU98" s="5">
        <v>5158675</v>
      </c>
      <c r="AV98" s="5">
        <v>8</v>
      </c>
      <c r="AW98" s="5">
        <v>0</v>
      </c>
      <c r="AX98" s="5">
        <v>0</v>
      </c>
      <c r="AY98" s="5">
        <v>0</v>
      </c>
      <c r="AZ98" s="9" cm="1">
        <f t="array" ref="AZ98">_xlfn.IFS(AP98 ="Unk", 0, AP98 = "", 0,(AP98-AQ98)=0,1,(AP98-AQ98) &lt;&gt; 0, 0)</f>
        <v>0</v>
      </c>
      <c r="BA98" s="9" cm="1">
        <f t="array" ref="BA98">_xlfn.IFS(AP98 ="Unk", 1, AP98 = "", 1, AP98 &lt;&gt; "", 0)</f>
        <v>0</v>
      </c>
      <c r="BO98" t="s">
        <v>147</v>
      </c>
    </row>
    <row r="99" spans="1:67" x14ac:dyDescent="0.2">
      <c r="A99">
        <v>3</v>
      </c>
      <c r="B99" t="s">
        <v>6</v>
      </c>
      <c r="C99">
        <v>2</v>
      </c>
      <c r="D99">
        <v>35</v>
      </c>
      <c r="E99">
        <v>0</v>
      </c>
      <c r="F99" s="5">
        <v>4272.8</v>
      </c>
      <c r="G99" s="5">
        <v>4050.75</v>
      </c>
      <c r="H99" s="5">
        <v>0.05</v>
      </c>
      <c r="I99" s="5">
        <v>3604.51</v>
      </c>
      <c r="J99" s="5">
        <v>14638</v>
      </c>
      <c r="K99" s="5">
        <v>4698351</v>
      </c>
      <c r="L99" s="5">
        <v>10</v>
      </c>
      <c r="M99" s="5">
        <v>0</v>
      </c>
      <c r="N99" s="5">
        <v>0</v>
      </c>
      <c r="O99" s="5">
        <v>0</v>
      </c>
      <c r="P99" s="9" cm="1">
        <f t="array" ref="P99">_xlfn.IFS(F99 ="Unk", 0, F99 = "", 0,(F99-G99)=0,1,(F99-G99) &lt;&gt; 0, 0)</f>
        <v>0</v>
      </c>
      <c r="Q99" s="9" cm="1">
        <f t="array" ref="Q99">_xlfn.IFS(F99 ="Unk", 1, F99 = "", 1, F99 &lt;&gt; "", 0)</f>
        <v>0</v>
      </c>
      <c r="R99" s="5">
        <v>4608.8</v>
      </c>
      <c r="S99" s="5">
        <v>4300.8599999999997</v>
      </c>
      <c r="T99" s="5">
        <v>7.0000000000000007E-2</v>
      </c>
      <c r="U99" s="5">
        <v>3602.4</v>
      </c>
      <c r="V99" s="5">
        <v>11838</v>
      </c>
      <c r="W99" s="5">
        <v>4329408</v>
      </c>
      <c r="X99" s="5">
        <v>10</v>
      </c>
      <c r="Y99" s="5">
        <v>0</v>
      </c>
      <c r="Z99" s="5">
        <v>0</v>
      </c>
      <c r="AA99" s="5">
        <v>0</v>
      </c>
      <c r="AB99" s="9" cm="1">
        <f t="array" ref="AB99">_xlfn.IFS(R99 ="Unk", 0, R99 = "", 0,(R99-S99)=0,1,(R99-S99) &lt;&gt; 0, 0)</f>
        <v>0</v>
      </c>
      <c r="AC99" s="9" cm="1">
        <f t="array" ref="AC99">_xlfn.IFS(R99 ="Unk", 1, R99 = "", 1, R99 &lt;&gt; "", 0)</f>
        <v>0</v>
      </c>
      <c r="AD99" s="5">
        <v>4872.03</v>
      </c>
      <c r="AE99" s="5">
        <v>4544.75</v>
      </c>
      <c r="AF99" s="5">
        <v>7.0000000000000007E-2</v>
      </c>
      <c r="AG99" s="5">
        <v>3600.79</v>
      </c>
      <c r="AH99" s="5">
        <v>10658</v>
      </c>
      <c r="AI99" s="5">
        <v>4188769</v>
      </c>
      <c r="AJ99" s="5">
        <v>8</v>
      </c>
      <c r="AK99" s="5">
        <v>0</v>
      </c>
      <c r="AL99" s="5">
        <v>0</v>
      </c>
      <c r="AM99" s="5">
        <v>0</v>
      </c>
      <c r="AN99" s="9" cm="1">
        <f t="array" ref="AN99">_xlfn.IFS(AD99 ="Unk", 0, AD99 = "", 0,(AD99-AE99)=0,1,(AD99-AE99) &lt;&gt; 0, 0)</f>
        <v>0</v>
      </c>
      <c r="AO99" s="9" cm="1">
        <f t="array" ref="AO99">_xlfn.IFS(AD99 ="Unk", 1, AD99 = "", 1, AD99 &lt;&gt; "", 0)</f>
        <v>0</v>
      </c>
      <c r="AP99" s="5">
        <v>5645.11</v>
      </c>
      <c r="AQ99" s="5">
        <v>4749.99</v>
      </c>
      <c r="AR99" s="5">
        <v>0.16</v>
      </c>
      <c r="AS99" s="5">
        <v>3601.6</v>
      </c>
      <c r="AT99" s="5">
        <v>10387</v>
      </c>
      <c r="AU99" s="5">
        <v>4402370</v>
      </c>
      <c r="AV99" s="5">
        <v>10</v>
      </c>
      <c r="AW99" s="5">
        <v>0</v>
      </c>
      <c r="AX99" s="5">
        <v>0</v>
      </c>
      <c r="AY99" s="5">
        <v>0</v>
      </c>
      <c r="AZ99" s="9" cm="1">
        <f t="array" ref="AZ99">_xlfn.IFS(AP99 ="Unk", 0, AP99 = "", 0,(AP99-AQ99)=0,1,(AP99-AQ99) &lt;&gt; 0, 0)</f>
        <v>0</v>
      </c>
      <c r="BA99" s="9" cm="1">
        <f t="array" ref="BA99">_xlfn.IFS(AP99 ="Unk", 1, AP99 = "", 1, AP99 &lt;&gt; "", 0)</f>
        <v>0</v>
      </c>
      <c r="BO99" t="s">
        <v>148</v>
      </c>
    </row>
    <row r="100" spans="1:67" x14ac:dyDescent="0.2">
      <c r="A100">
        <v>3</v>
      </c>
      <c r="B100" t="s">
        <v>6</v>
      </c>
      <c r="C100">
        <v>2</v>
      </c>
      <c r="D100">
        <v>40</v>
      </c>
      <c r="E100">
        <v>0</v>
      </c>
      <c r="F100" s="5">
        <v>5603.05</v>
      </c>
      <c r="G100" s="5">
        <v>4007.86</v>
      </c>
      <c r="H100" s="5">
        <v>0.28000000000000003</v>
      </c>
      <c r="I100" s="5">
        <v>3603.2</v>
      </c>
      <c r="J100" s="5">
        <v>12163</v>
      </c>
      <c r="K100" s="5">
        <v>2605015</v>
      </c>
      <c r="L100" s="5">
        <v>3</v>
      </c>
      <c r="M100" s="5">
        <v>0</v>
      </c>
      <c r="N100" s="5">
        <v>0</v>
      </c>
      <c r="O100" s="5">
        <v>0</v>
      </c>
      <c r="P100" s="9" cm="1">
        <f t="array" ref="P100">_xlfn.IFS(F100 ="Unk", 0, F100 = "", 0,(F100-G100)=0,1,(F100-G100) &lt;&gt; 0, 0)</f>
        <v>0</v>
      </c>
      <c r="Q100" s="9" cm="1">
        <f t="array" ref="Q100">_xlfn.IFS(F100 ="Unk", 1, F100 = "", 1, F100 &lt;&gt; "", 0)</f>
        <v>0</v>
      </c>
      <c r="R100" s="5">
        <v>5978.43</v>
      </c>
      <c r="S100" s="5">
        <v>4122.6000000000004</v>
      </c>
      <c r="T100" s="5">
        <v>0.31</v>
      </c>
      <c r="U100" s="5">
        <v>3606.15</v>
      </c>
      <c r="V100" s="5">
        <v>10404</v>
      </c>
      <c r="W100" s="5">
        <v>2367495</v>
      </c>
      <c r="X100" s="5">
        <v>6</v>
      </c>
      <c r="Y100" s="5">
        <v>0</v>
      </c>
      <c r="Z100" s="5">
        <v>0</v>
      </c>
      <c r="AA100" s="5">
        <v>0</v>
      </c>
      <c r="AB100" s="9" cm="1">
        <f t="array" ref="AB100">_xlfn.IFS(R100 ="Unk", 0, R100 = "", 0,(R100-S100)=0,1,(R100-S100) &lt;&gt; 0, 0)</f>
        <v>0</v>
      </c>
      <c r="AC100" s="9" cm="1">
        <f t="array" ref="AC100">_xlfn.IFS(R100 ="Unk", 1, R100 = "", 1, R100 &lt;&gt; "", 0)</f>
        <v>0</v>
      </c>
      <c r="AD100" s="5">
        <v>9117.1299999999992</v>
      </c>
      <c r="AE100" s="5">
        <v>4433</v>
      </c>
      <c r="AF100" s="5">
        <v>0.51</v>
      </c>
      <c r="AG100" s="5">
        <v>3601.09</v>
      </c>
      <c r="AH100" s="5">
        <v>7888</v>
      </c>
      <c r="AI100" s="5">
        <v>2563974</v>
      </c>
      <c r="AJ100" s="5">
        <v>2</v>
      </c>
      <c r="AK100" s="5">
        <v>0</v>
      </c>
      <c r="AL100" s="5">
        <v>0</v>
      </c>
      <c r="AM100" s="5">
        <v>0</v>
      </c>
      <c r="AN100" s="9" cm="1">
        <f t="array" ref="AN100">_xlfn.IFS(AD100 ="Unk", 0, AD100 = "", 0,(AD100-AE100)=0,1,(AD100-AE100) &lt;&gt; 0, 0)</f>
        <v>0</v>
      </c>
      <c r="AO100" s="9" cm="1">
        <f t="array" ref="AO100">_xlfn.IFS(AD100 ="Unk", 1, AD100 = "", 1, AD100 &lt;&gt; "", 0)</f>
        <v>0</v>
      </c>
      <c r="AP100" s="5">
        <v>7911.11</v>
      </c>
      <c r="AQ100" s="5">
        <v>4674.5</v>
      </c>
      <c r="AR100" s="5">
        <v>0.41</v>
      </c>
      <c r="AS100" s="5">
        <v>3601.2</v>
      </c>
      <c r="AT100" s="5">
        <v>7467</v>
      </c>
      <c r="AU100" s="5">
        <v>2192700</v>
      </c>
      <c r="AV100" s="5">
        <v>2</v>
      </c>
      <c r="AW100" s="5">
        <v>0</v>
      </c>
      <c r="AX100" s="5">
        <v>0</v>
      </c>
      <c r="AY100" s="5">
        <v>0</v>
      </c>
      <c r="AZ100" s="9" cm="1">
        <f t="array" ref="AZ100">_xlfn.IFS(AP100 ="Unk", 0, AP100 = "", 0,(AP100-AQ100)=0,1,(AP100-AQ100) &lt;&gt; 0, 0)</f>
        <v>0</v>
      </c>
      <c r="BA100" s="9" cm="1">
        <f t="array" ref="BA100">_xlfn.IFS(AP100 ="Unk", 1, AP100 = "", 1, AP100 &lt;&gt; "", 0)</f>
        <v>0</v>
      </c>
      <c r="BO100" t="s">
        <v>53</v>
      </c>
    </row>
    <row r="101" spans="1:67" x14ac:dyDescent="0.2">
      <c r="A101">
        <v>3</v>
      </c>
      <c r="B101" t="s">
        <v>6</v>
      </c>
      <c r="C101">
        <v>2</v>
      </c>
      <c r="D101">
        <v>45</v>
      </c>
      <c r="E101">
        <v>0</v>
      </c>
      <c r="F101" s="5">
        <v>7354.15</v>
      </c>
      <c r="G101" s="5">
        <v>4174.0200000000004</v>
      </c>
      <c r="H101" s="5">
        <v>0.43</v>
      </c>
      <c r="I101" s="5">
        <v>3612.51</v>
      </c>
      <c r="J101" s="5">
        <v>7832</v>
      </c>
      <c r="K101" s="5">
        <v>2230135</v>
      </c>
      <c r="L101" s="5">
        <v>1</v>
      </c>
      <c r="M101" s="5">
        <v>0</v>
      </c>
      <c r="N101" s="5">
        <v>0</v>
      </c>
      <c r="O101" s="5">
        <v>0</v>
      </c>
      <c r="P101" s="9" cm="1">
        <f t="array" ref="P101">_xlfn.IFS(F101 ="Unk", 0, F101 = "", 0,(F101-G101)=0,1,(F101-G101) &lt;&gt; 0, 0)</f>
        <v>0</v>
      </c>
      <c r="Q101" s="9" cm="1">
        <f t="array" ref="Q101">_xlfn.IFS(F101 ="Unk", 1, F101 = "", 1, F101 &lt;&gt; "", 0)</f>
        <v>0</v>
      </c>
      <c r="R101" s="5">
        <v>8145.16</v>
      </c>
      <c r="S101" s="5">
        <v>4159.66</v>
      </c>
      <c r="T101" s="5">
        <v>0.49</v>
      </c>
      <c r="U101" s="5">
        <v>3607.37</v>
      </c>
      <c r="V101" s="5">
        <v>5534</v>
      </c>
      <c r="W101" s="5">
        <v>1480977</v>
      </c>
      <c r="X101" s="5">
        <v>4</v>
      </c>
      <c r="Y101" s="5">
        <v>0</v>
      </c>
      <c r="Z101" s="5">
        <v>0</v>
      </c>
      <c r="AA101" s="5">
        <v>0</v>
      </c>
      <c r="AB101" s="9" cm="1">
        <f t="array" ref="AB101">_xlfn.IFS(R101 ="Unk", 0, R101 = "", 0,(R101-S101)=0,1,(R101-S101) &lt;&gt; 0, 0)</f>
        <v>0</v>
      </c>
      <c r="AC101" s="9" cm="1">
        <f t="array" ref="AC101">_xlfn.IFS(R101 ="Unk", 1, R101 = "", 1, R101 &lt;&gt; "", 0)</f>
        <v>0</v>
      </c>
      <c r="AD101" s="5">
        <v>9913.68</v>
      </c>
      <c r="AE101" s="5">
        <v>4366.96</v>
      </c>
      <c r="AF101" s="5">
        <v>0.56000000000000005</v>
      </c>
      <c r="AG101" s="5">
        <v>3600.4</v>
      </c>
      <c r="AH101" s="5">
        <v>4001</v>
      </c>
      <c r="AI101" s="5">
        <v>1518549</v>
      </c>
      <c r="AJ101" s="5">
        <v>1</v>
      </c>
      <c r="AK101" s="5">
        <v>0</v>
      </c>
      <c r="AL101" s="5">
        <v>0</v>
      </c>
      <c r="AM101" s="5">
        <v>0</v>
      </c>
      <c r="AN101" s="9" cm="1">
        <f t="array" ref="AN101">_xlfn.IFS(AD101 ="Unk", 0, AD101 = "", 0,(AD101-AE101)=0,1,(AD101-AE101) &lt;&gt; 0, 0)</f>
        <v>0</v>
      </c>
      <c r="AO101" s="9" cm="1">
        <f t="array" ref="AO101">_xlfn.IFS(AD101 ="Unk", 1, AD101 = "", 1, AD101 &lt;&gt; "", 0)</f>
        <v>0</v>
      </c>
      <c r="AP101" s="5">
        <v>12205.2</v>
      </c>
      <c r="AQ101" s="5">
        <v>4500.4399999999996</v>
      </c>
      <c r="AR101" s="5">
        <v>0.63</v>
      </c>
      <c r="AS101" s="5">
        <v>3602.43</v>
      </c>
      <c r="AT101" s="5">
        <v>4454</v>
      </c>
      <c r="AU101" s="5">
        <v>1767640</v>
      </c>
      <c r="AV101" s="5">
        <v>1</v>
      </c>
      <c r="AW101" s="5">
        <v>0</v>
      </c>
      <c r="AX101" s="5">
        <v>0</v>
      </c>
      <c r="AY101" s="5">
        <v>0</v>
      </c>
      <c r="AZ101" s="9" cm="1">
        <f t="array" ref="AZ101">_xlfn.IFS(AP101 ="Unk", 0, AP101 = "", 0,(AP101-AQ101)=0,1,(AP101-AQ101) &lt;&gt; 0, 0)</f>
        <v>0</v>
      </c>
      <c r="BA101" s="9" cm="1">
        <f t="array" ref="BA101">_xlfn.IFS(AP101 ="Unk", 1, AP101 = "", 1, AP101 &lt;&gt; "", 0)</f>
        <v>0</v>
      </c>
      <c r="BO101" t="s">
        <v>149</v>
      </c>
    </row>
    <row r="102" spans="1:67" x14ac:dyDescent="0.2">
      <c r="A102">
        <v>3</v>
      </c>
      <c r="B102" t="s">
        <v>6</v>
      </c>
      <c r="C102">
        <v>2</v>
      </c>
      <c r="D102">
        <v>50</v>
      </c>
      <c r="E102">
        <v>0</v>
      </c>
      <c r="F102" s="5">
        <v>6413.84</v>
      </c>
      <c r="G102" s="5">
        <v>4788.37</v>
      </c>
      <c r="H102" s="5">
        <v>0.25</v>
      </c>
      <c r="I102" s="5">
        <v>3600.4</v>
      </c>
      <c r="J102" s="5">
        <v>1296</v>
      </c>
      <c r="K102" s="5">
        <v>1108138</v>
      </c>
      <c r="L102" s="5">
        <v>9</v>
      </c>
      <c r="M102" s="5">
        <v>0</v>
      </c>
      <c r="N102" s="5">
        <v>0</v>
      </c>
      <c r="O102" s="5">
        <v>0</v>
      </c>
      <c r="P102" s="9" cm="1">
        <f t="array" ref="P102">_xlfn.IFS(F102 ="Unk", 0, F102 = "", 0,(F102-G102)=0,1,(F102-G102) &lt;&gt; 0, 0)</f>
        <v>0</v>
      </c>
      <c r="Q102" s="9" cm="1">
        <f t="array" ref="Q102">_xlfn.IFS(F102 ="Unk", 1, F102 = "", 1, F102 &lt;&gt; "", 0)</f>
        <v>0</v>
      </c>
      <c r="R102" s="5">
        <v>11248.03</v>
      </c>
      <c r="S102" s="5">
        <v>5094.37</v>
      </c>
      <c r="T102" s="5">
        <v>0.55000000000000004</v>
      </c>
      <c r="U102" s="5">
        <v>3600.27</v>
      </c>
      <c r="V102" s="5">
        <v>1129</v>
      </c>
      <c r="W102" s="5">
        <v>856023</v>
      </c>
      <c r="X102" s="5">
        <v>1</v>
      </c>
      <c r="Y102" s="5">
        <v>0</v>
      </c>
      <c r="Z102" s="5">
        <v>0</v>
      </c>
      <c r="AA102" s="5">
        <v>0</v>
      </c>
      <c r="AB102" s="9" cm="1">
        <f t="array" ref="AB102">_xlfn.IFS(R102 ="Unk", 0, R102 = "", 0,(R102-S102)=0,1,(R102-S102) &lt;&gt; 0, 0)</f>
        <v>0</v>
      </c>
      <c r="AC102" s="9" cm="1">
        <f t="array" ref="AC102">_xlfn.IFS(R102 ="Unk", 1, R102 = "", 1, R102 &lt;&gt; "", 0)</f>
        <v>0</v>
      </c>
      <c r="AD102" s="5" t="s">
        <v>25</v>
      </c>
      <c r="AE102" s="5">
        <v>5387.76</v>
      </c>
      <c r="AF102" s="5">
        <v>100</v>
      </c>
      <c r="AG102" s="5">
        <v>3612.98</v>
      </c>
      <c r="AH102" s="5">
        <v>2813</v>
      </c>
      <c r="AI102" s="5">
        <v>1825329</v>
      </c>
      <c r="AJ102" s="5">
        <v>0</v>
      </c>
      <c r="AK102" s="5"/>
      <c r="AL102" s="5"/>
      <c r="AM102" s="5"/>
      <c r="AN102" s="9" cm="1">
        <f t="array" ref="AN102">_xlfn.IFS(AD102 ="Unk", 0, AD102 = "", 0,(AD102-AE102)=0,1,(AD102-AE102) &lt;&gt; 0, 0)</f>
        <v>0</v>
      </c>
      <c r="AO102" s="9" cm="1">
        <f t="array" ref="AO102">_xlfn.IFS(AD102 ="Unk", 1, AD102 = "", 1, AD102 &lt;&gt; "", 0)</f>
        <v>1</v>
      </c>
      <c r="AP102" s="5" t="s">
        <v>25</v>
      </c>
      <c r="AQ102" s="5">
        <v>5812.85</v>
      </c>
      <c r="AR102" s="5">
        <v>100</v>
      </c>
      <c r="AS102" s="5">
        <v>3600.32</v>
      </c>
      <c r="AT102" s="5">
        <v>1241</v>
      </c>
      <c r="AU102" s="5">
        <v>785391</v>
      </c>
      <c r="AV102" s="5">
        <v>0</v>
      </c>
      <c r="AW102" s="5"/>
      <c r="AX102" s="5"/>
      <c r="AY102" s="5"/>
      <c r="AZ102" s="9" cm="1">
        <f t="array" ref="AZ102">_xlfn.IFS(AP102 ="Unk", 0, AP102 = "", 0,(AP102-AQ102)=0,1,(AP102-AQ102) &lt;&gt; 0, 0)</f>
        <v>0</v>
      </c>
      <c r="BA102" s="9" cm="1">
        <f t="array" ref="BA102">_xlfn.IFS(AP102 ="Unk", 1, AP102 = "", 1, AP102 &lt;&gt; "", 0)</f>
        <v>1</v>
      </c>
      <c r="BO102" t="s">
        <v>150</v>
      </c>
    </row>
    <row r="103" spans="1:67" x14ac:dyDescent="0.2">
      <c r="A103">
        <v>3</v>
      </c>
      <c r="B103" t="s">
        <v>6</v>
      </c>
      <c r="C103">
        <v>3</v>
      </c>
      <c r="D103">
        <v>5</v>
      </c>
      <c r="E103">
        <v>0</v>
      </c>
      <c r="F103" s="5">
        <v>2468.94</v>
      </c>
      <c r="G103" s="5">
        <v>2468.94</v>
      </c>
      <c r="H103" s="5">
        <v>0</v>
      </c>
      <c r="I103" s="5">
        <v>1.18</v>
      </c>
      <c r="J103" s="5">
        <v>14</v>
      </c>
      <c r="K103" s="5">
        <v>520</v>
      </c>
      <c r="L103" s="5">
        <v>8</v>
      </c>
      <c r="M103" s="5">
        <v>0</v>
      </c>
      <c r="N103" s="5">
        <v>0</v>
      </c>
      <c r="O103" s="5">
        <v>0</v>
      </c>
      <c r="P103" s="9" cm="1">
        <f t="array" ref="P103">_xlfn.IFS(F103 ="Unk", 0, F103 = "", 0,(F103-G103)=0,1,(F103-G103) &lt;&gt; 0, 0)</f>
        <v>1</v>
      </c>
      <c r="Q103" s="9" cm="1">
        <f t="array" ref="Q103">_xlfn.IFS(F103 ="Unk", 1, F103 = "", 1, F103 &lt;&gt; "", 0)</f>
        <v>0</v>
      </c>
      <c r="R103" s="5">
        <v>3503.33</v>
      </c>
      <c r="S103" s="5">
        <v>3503.33</v>
      </c>
      <c r="T103" s="5">
        <v>0</v>
      </c>
      <c r="U103" s="5">
        <v>0.04</v>
      </c>
      <c r="V103" s="5">
        <v>1</v>
      </c>
      <c r="W103" s="5">
        <v>109</v>
      </c>
      <c r="X103" s="5">
        <v>5</v>
      </c>
      <c r="Y103" s="5">
        <v>0</v>
      </c>
      <c r="Z103" s="5">
        <v>0</v>
      </c>
      <c r="AA103" s="5">
        <v>0</v>
      </c>
      <c r="AB103" s="9" cm="1">
        <f t="array" ref="AB103">_xlfn.IFS(R103 ="Unk", 0, R103 = "", 0,(R103-S103)=0,1,(R103-S103) &lt;&gt; 0, 0)</f>
        <v>1</v>
      </c>
      <c r="AC103" s="9" cm="1">
        <f t="array" ref="AC103">_xlfn.IFS(R103 ="Unk", 1, R103 = "", 1, R103 &lt;&gt; "", 0)</f>
        <v>0</v>
      </c>
      <c r="AD103" s="5">
        <v>3990.33</v>
      </c>
      <c r="AE103" s="5">
        <v>3990.33</v>
      </c>
      <c r="AF103" s="5">
        <v>0</v>
      </c>
      <c r="AG103" s="5">
        <v>0.01</v>
      </c>
      <c r="AH103" s="5">
        <v>0</v>
      </c>
      <c r="AI103" s="5">
        <v>12</v>
      </c>
      <c r="AJ103" s="5">
        <v>2</v>
      </c>
      <c r="AK103" s="5">
        <v>0</v>
      </c>
      <c r="AL103" s="5">
        <v>0</v>
      </c>
      <c r="AM103" s="5">
        <v>0</v>
      </c>
      <c r="AN103" s="9" cm="1">
        <f t="array" ref="AN103">_xlfn.IFS(AD103 ="Unk", 0, AD103 = "", 0,(AD103-AE103)=0,1,(AD103-AE103) &lt;&gt; 0, 0)</f>
        <v>1</v>
      </c>
      <c r="AO103" s="9" cm="1">
        <f t="array" ref="AO103">_xlfn.IFS(AD103 ="Unk", 1, AD103 = "", 1, AD103 &lt;&gt; "", 0)</f>
        <v>0</v>
      </c>
      <c r="AP103" s="5">
        <v>3990.33</v>
      </c>
      <c r="AQ103" s="5">
        <v>3990.33</v>
      </c>
      <c r="AR103" s="5">
        <v>0</v>
      </c>
      <c r="AS103" s="5">
        <v>0.01</v>
      </c>
      <c r="AT103" s="5">
        <v>0</v>
      </c>
      <c r="AU103" s="5">
        <v>6</v>
      </c>
      <c r="AV103" s="5">
        <v>3</v>
      </c>
      <c r="AW103" s="5">
        <v>0</v>
      </c>
      <c r="AX103" s="5">
        <v>0</v>
      </c>
      <c r="AY103" s="5">
        <v>0</v>
      </c>
      <c r="AZ103" s="9" cm="1">
        <f t="array" ref="AZ103">_xlfn.IFS(AP103 ="Unk", 0, AP103 = "", 0,(AP103-AQ103)=0,1,(AP103-AQ103) &lt;&gt; 0, 0)</f>
        <v>1</v>
      </c>
      <c r="BA103" s="9" cm="1">
        <f t="array" ref="BA103">_xlfn.IFS(AP103 ="Unk", 1, AP103 = "", 1, AP103 &lt;&gt; "", 0)</f>
        <v>0</v>
      </c>
      <c r="BO103" t="s">
        <v>151</v>
      </c>
    </row>
    <row r="104" spans="1:67" x14ac:dyDescent="0.2">
      <c r="A104">
        <v>3</v>
      </c>
      <c r="B104" t="s">
        <v>6</v>
      </c>
      <c r="C104">
        <v>3</v>
      </c>
      <c r="D104">
        <v>10</v>
      </c>
      <c r="E104">
        <v>0</v>
      </c>
      <c r="F104" s="5">
        <v>2449.1</v>
      </c>
      <c r="G104" s="5">
        <v>2449.1</v>
      </c>
      <c r="H104" s="5">
        <v>0</v>
      </c>
      <c r="I104" s="5">
        <v>1.84</v>
      </c>
      <c r="J104" s="5">
        <v>412</v>
      </c>
      <c r="K104" s="5">
        <v>19077</v>
      </c>
      <c r="L104" s="5">
        <v>9</v>
      </c>
      <c r="M104" s="5">
        <v>0</v>
      </c>
      <c r="N104" s="5">
        <v>0</v>
      </c>
      <c r="O104" s="5">
        <v>0</v>
      </c>
      <c r="P104" s="9" cm="1">
        <f t="array" ref="P104">_xlfn.IFS(F104 ="Unk", 0, F104 = "", 0,(F104-G104)=0,1,(F104-G104) &lt;&gt; 0, 0)</f>
        <v>1</v>
      </c>
      <c r="Q104" s="9" cm="1">
        <f t="array" ref="Q104">_xlfn.IFS(F104 ="Unk", 1, F104 = "", 1, F104 &lt;&gt; "", 0)</f>
        <v>0</v>
      </c>
      <c r="R104" s="5">
        <v>2734.1</v>
      </c>
      <c r="S104" s="5">
        <v>2734.1</v>
      </c>
      <c r="T104" s="5">
        <v>0</v>
      </c>
      <c r="U104" s="5">
        <v>1.79</v>
      </c>
      <c r="V104" s="5">
        <v>199</v>
      </c>
      <c r="W104" s="5">
        <v>15294</v>
      </c>
      <c r="X104" s="5">
        <v>8</v>
      </c>
      <c r="Y104" s="5">
        <v>0</v>
      </c>
      <c r="Z104" s="5">
        <v>0</v>
      </c>
      <c r="AA104" s="5">
        <v>0</v>
      </c>
      <c r="AB104" s="9" cm="1">
        <f t="array" ref="AB104">_xlfn.IFS(R104 ="Unk", 0, R104 = "", 0,(R104-S104)=0,1,(R104-S104) &lt;&gt; 0, 0)</f>
        <v>1</v>
      </c>
      <c r="AC104" s="9" cm="1">
        <f t="array" ref="AC104">_xlfn.IFS(R104 ="Unk", 1, R104 = "", 1, R104 &lt;&gt; "", 0)</f>
        <v>0</v>
      </c>
      <c r="AD104" s="5">
        <v>3111.1</v>
      </c>
      <c r="AE104" s="5">
        <v>3111.1</v>
      </c>
      <c r="AF104" s="5">
        <v>0</v>
      </c>
      <c r="AG104" s="5">
        <v>0.64</v>
      </c>
      <c r="AH104" s="5">
        <v>1</v>
      </c>
      <c r="AI104" s="5">
        <v>3455</v>
      </c>
      <c r="AJ104" s="5">
        <v>8</v>
      </c>
      <c r="AK104" s="5">
        <v>0</v>
      </c>
      <c r="AL104" s="5">
        <v>0</v>
      </c>
      <c r="AM104" s="5">
        <v>0</v>
      </c>
      <c r="AN104" s="9" cm="1">
        <f t="array" ref="AN104">_xlfn.IFS(AD104 ="Unk", 0, AD104 = "", 0,(AD104-AE104)=0,1,(AD104-AE104) &lt;&gt; 0, 0)</f>
        <v>1</v>
      </c>
      <c r="AO104" s="9" cm="1">
        <f t="array" ref="AO104">_xlfn.IFS(AD104 ="Unk", 1, AD104 = "", 1, AD104 &lt;&gt; "", 0)</f>
        <v>0</v>
      </c>
      <c r="AP104" s="5">
        <v>3712.32</v>
      </c>
      <c r="AQ104" s="5">
        <v>3712.32</v>
      </c>
      <c r="AR104" s="5">
        <v>0</v>
      </c>
      <c r="AS104" s="5">
        <v>1.21</v>
      </c>
      <c r="AT104" s="5">
        <v>51</v>
      </c>
      <c r="AU104" s="5">
        <v>3999</v>
      </c>
      <c r="AV104" s="5">
        <v>10</v>
      </c>
      <c r="AW104" s="5">
        <v>0</v>
      </c>
      <c r="AX104" s="5">
        <v>0</v>
      </c>
      <c r="AY104" s="5">
        <v>0</v>
      </c>
      <c r="AZ104" s="9" cm="1">
        <f t="array" ref="AZ104">_xlfn.IFS(AP104 ="Unk", 0, AP104 = "", 0,(AP104-AQ104)=0,1,(AP104-AQ104) &lt;&gt; 0, 0)</f>
        <v>1</v>
      </c>
      <c r="BA104" s="9" cm="1">
        <f t="array" ref="BA104">_xlfn.IFS(AP104 ="Unk", 1, AP104 = "", 1, AP104 &lt;&gt; "", 0)</f>
        <v>0</v>
      </c>
      <c r="BO104" t="s">
        <v>152</v>
      </c>
    </row>
    <row r="105" spans="1:67" x14ac:dyDescent="0.2">
      <c r="A105">
        <v>3</v>
      </c>
      <c r="B105" t="s">
        <v>6</v>
      </c>
      <c r="C105">
        <v>3</v>
      </c>
      <c r="D105">
        <v>15</v>
      </c>
      <c r="E105">
        <v>0</v>
      </c>
      <c r="F105" s="5">
        <v>3081.56</v>
      </c>
      <c r="G105" s="5">
        <v>3081.56</v>
      </c>
      <c r="H105" s="5">
        <v>0</v>
      </c>
      <c r="I105" s="5">
        <v>6.52</v>
      </c>
      <c r="J105" s="5">
        <v>549</v>
      </c>
      <c r="K105" s="5">
        <v>45128</v>
      </c>
      <c r="L105" s="5">
        <v>8</v>
      </c>
      <c r="M105" s="5">
        <v>0</v>
      </c>
      <c r="N105" s="5">
        <v>0</v>
      </c>
      <c r="O105" s="5">
        <v>0</v>
      </c>
      <c r="P105" s="9" cm="1">
        <f t="array" ref="P105">_xlfn.IFS(F105 ="Unk", 0, F105 = "", 0,(F105-G105)=0,1,(F105-G105) &lt;&gt; 0, 0)</f>
        <v>1</v>
      </c>
      <c r="Q105" s="9" cm="1">
        <f t="array" ref="Q105">_xlfn.IFS(F105 ="Unk", 1, F105 = "", 1, F105 &lt;&gt; "", 0)</f>
        <v>0</v>
      </c>
      <c r="R105" s="5">
        <v>3401.56</v>
      </c>
      <c r="S105" s="5">
        <v>3401.56</v>
      </c>
      <c r="T105" s="5">
        <v>0</v>
      </c>
      <c r="U105" s="5">
        <v>35.19</v>
      </c>
      <c r="V105" s="5">
        <v>1365</v>
      </c>
      <c r="W105" s="5">
        <v>150319</v>
      </c>
      <c r="X105" s="5">
        <v>10</v>
      </c>
      <c r="Y105" s="5">
        <v>0</v>
      </c>
      <c r="Z105" s="5">
        <v>0</v>
      </c>
      <c r="AA105" s="5">
        <v>0</v>
      </c>
      <c r="AB105" s="9" cm="1">
        <f t="array" ref="AB105">_xlfn.IFS(R105 ="Unk", 0, R105 = "", 0,(R105-S105)=0,1,(R105-S105) &lt;&gt; 0, 0)</f>
        <v>1</v>
      </c>
      <c r="AC105" s="9" cm="1">
        <f t="array" ref="AC105">_xlfn.IFS(R105 ="Unk", 1, R105 = "", 1, R105 &lt;&gt; "", 0)</f>
        <v>0</v>
      </c>
      <c r="AD105" s="5">
        <v>3848.46</v>
      </c>
      <c r="AE105" s="5">
        <v>3848.46</v>
      </c>
      <c r="AF105" s="5">
        <v>0</v>
      </c>
      <c r="AG105" s="5">
        <v>50.89</v>
      </c>
      <c r="AH105" s="5">
        <v>2450</v>
      </c>
      <c r="AI105" s="5">
        <v>346111</v>
      </c>
      <c r="AJ105" s="5">
        <v>10</v>
      </c>
      <c r="AK105" s="5">
        <v>0</v>
      </c>
      <c r="AL105" s="5">
        <v>0</v>
      </c>
      <c r="AM105" s="5">
        <v>0</v>
      </c>
      <c r="AN105" s="9" cm="1">
        <f t="array" ref="AN105">_xlfn.IFS(AD105 ="Unk", 0, AD105 = "", 0,(AD105-AE105)=0,1,(AD105-AE105) &lt;&gt; 0, 0)</f>
        <v>1</v>
      </c>
      <c r="AO105" s="9" cm="1">
        <f t="array" ref="AO105">_xlfn.IFS(AD105 ="Unk", 1, AD105 = "", 1, AD105 &lt;&gt; "", 0)</f>
        <v>0</v>
      </c>
      <c r="AP105" s="5">
        <v>4382.5600000000004</v>
      </c>
      <c r="AQ105" s="5">
        <v>4382.5600000000004</v>
      </c>
      <c r="AR105" s="5">
        <v>0</v>
      </c>
      <c r="AS105" s="5">
        <v>116.47</v>
      </c>
      <c r="AT105" s="5">
        <v>6534</v>
      </c>
      <c r="AU105" s="5">
        <v>875026</v>
      </c>
      <c r="AV105" s="5">
        <v>10</v>
      </c>
      <c r="AW105" s="5">
        <v>0</v>
      </c>
      <c r="AX105" s="5">
        <v>0</v>
      </c>
      <c r="AY105" s="5">
        <v>0</v>
      </c>
      <c r="AZ105" s="9" cm="1">
        <f t="array" ref="AZ105">_xlfn.IFS(AP105 ="Unk", 0, AP105 = "", 0,(AP105-AQ105)=0,1,(AP105-AQ105) &lt;&gt; 0, 0)</f>
        <v>1</v>
      </c>
      <c r="BA105" s="9" cm="1">
        <f t="array" ref="BA105">_xlfn.IFS(AP105 ="Unk", 1, AP105 = "", 1, AP105 &lt;&gt; "", 0)</f>
        <v>0</v>
      </c>
      <c r="BO105" t="s">
        <v>153</v>
      </c>
    </row>
    <row r="106" spans="1:67" x14ac:dyDescent="0.2">
      <c r="A106">
        <v>3</v>
      </c>
      <c r="B106" t="s">
        <v>6</v>
      </c>
      <c r="C106">
        <v>3</v>
      </c>
      <c r="D106">
        <v>20</v>
      </c>
      <c r="E106">
        <v>0</v>
      </c>
      <c r="F106" s="5">
        <v>3401.56</v>
      </c>
      <c r="G106" s="5">
        <v>3401.56</v>
      </c>
      <c r="H106" s="5">
        <v>0</v>
      </c>
      <c r="I106" s="5">
        <v>163.69</v>
      </c>
      <c r="J106" s="5">
        <v>5118</v>
      </c>
      <c r="K106" s="5">
        <v>627092</v>
      </c>
      <c r="L106" s="5">
        <v>10</v>
      </c>
      <c r="M106" s="5">
        <v>0</v>
      </c>
      <c r="N106" s="5">
        <v>0</v>
      </c>
      <c r="O106" s="5">
        <v>0</v>
      </c>
      <c r="P106" s="9" cm="1">
        <f t="array" ref="P106">_xlfn.IFS(F106 ="Unk", 0, F106 = "", 0,(F106-G106)=0,1,(F106-G106) &lt;&gt; 0, 0)</f>
        <v>1</v>
      </c>
      <c r="Q106" s="9" cm="1">
        <f t="array" ref="Q106">_xlfn.IFS(F106 ="Unk", 1, F106 = "", 1, F106 &lt;&gt; "", 0)</f>
        <v>0</v>
      </c>
      <c r="R106" s="5">
        <v>3805.55</v>
      </c>
      <c r="S106" s="5">
        <v>3805.55</v>
      </c>
      <c r="T106" s="5">
        <v>0</v>
      </c>
      <c r="U106" s="5">
        <v>713.32</v>
      </c>
      <c r="V106" s="5">
        <v>17269</v>
      </c>
      <c r="W106" s="5">
        <v>3438507</v>
      </c>
      <c r="X106" s="5">
        <v>10</v>
      </c>
      <c r="Y106" s="5">
        <v>0</v>
      </c>
      <c r="Z106" s="5">
        <v>0</v>
      </c>
      <c r="AA106" s="5">
        <v>0</v>
      </c>
      <c r="AB106" s="9" cm="1">
        <f t="array" ref="AB106">_xlfn.IFS(R106 ="Unk", 0, R106 = "", 0,(R106-S106)=0,1,(R106-S106) &lt;&gt; 0, 0)</f>
        <v>1</v>
      </c>
      <c r="AC106" s="9" cm="1">
        <f t="array" ref="AC106">_xlfn.IFS(R106 ="Unk", 1, R106 = "", 1, R106 &lt;&gt; "", 0)</f>
        <v>0</v>
      </c>
      <c r="AD106" s="5">
        <v>4117.5600000000004</v>
      </c>
      <c r="AE106" s="5">
        <v>4117.5600000000004</v>
      </c>
      <c r="AF106" s="5">
        <v>0</v>
      </c>
      <c r="AG106" s="5">
        <v>672.36</v>
      </c>
      <c r="AH106" s="5">
        <v>15608</v>
      </c>
      <c r="AI106" s="5">
        <v>3237740</v>
      </c>
      <c r="AJ106" s="5">
        <v>10</v>
      </c>
      <c r="AK106" s="5">
        <v>0</v>
      </c>
      <c r="AL106" s="5">
        <v>0</v>
      </c>
      <c r="AM106" s="5">
        <v>0</v>
      </c>
      <c r="AN106" s="9" cm="1">
        <f t="array" ref="AN106">_xlfn.IFS(AD106 ="Unk", 0, AD106 = "", 0,(AD106-AE106)=0,1,(AD106-AE106) &lt;&gt; 0, 0)</f>
        <v>1</v>
      </c>
      <c r="AO106" s="9" cm="1">
        <f t="array" ref="AO106">_xlfn.IFS(AD106 ="Unk", 1, AD106 = "", 1, AD106 &lt;&gt; "", 0)</f>
        <v>0</v>
      </c>
      <c r="AP106" s="5">
        <v>4560.6000000000004</v>
      </c>
      <c r="AQ106" s="5">
        <v>4560.6000000000004</v>
      </c>
      <c r="AR106" s="5">
        <v>0</v>
      </c>
      <c r="AS106" s="5">
        <v>2455.37</v>
      </c>
      <c r="AT106" s="5">
        <v>57827</v>
      </c>
      <c r="AU106" s="5">
        <v>11849826</v>
      </c>
      <c r="AV106" s="5">
        <v>10</v>
      </c>
      <c r="AW106" s="5">
        <v>0</v>
      </c>
      <c r="AX106" s="5">
        <v>0</v>
      </c>
      <c r="AY106" s="5">
        <v>0</v>
      </c>
      <c r="AZ106" s="9" cm="1">
        <f t="array" ref="AZ106">_xlfn.IFS(AP106 ="Unk", 0, AP106 = "", 0,(AP106-AQ106)=0,1,(AP106-AQ106) &lt;&gt; 0, 0)</f>
        <v>1</v>
      </c>
      <c r="BA106" s="9" cm="1">
        <f t="array" ref="BA106">_xlfn.IFS(AP106 ="Unk", 1, AP106 = "", 1, AP106 &lt;&gt; "", 0)</f>
        <v>0</v>
      </c>
      <c r="BO106" t="s">
        <v>54</v>
      </c>
    </row>
    <row r="107" spans="1:67" x14ac:dyDescent="0.2">
      <c r="A107">
        <v>3</v>
      </c>
      <c r="B107" t="s">
        <v>6</v>
      </c>
      <c r="C107">
        <v>3</v>
      </c>
      <c r="D107">
        <v>25</v>
      </c>
      <c r="E107">
        <v>0</v>
      </c>
      <c r="F107" s="5">
        <v>4006.11</v>
      </c>
      <c r="G107" s="5">
        <v>3997.35</v>
      </c>
      <c r="H107" s="5">
        <v>0</v>
      </c>
      <c r="I107" s="5">
        <v>3600.03</v>
      </c>
      <c r="J107" s="5">
        <v>38809</v>
      </c>
      <c r="K107" s="5">
        <v>7204351</v>
      </c>
      <c r="L107" s="5">
        <v>10</v>
      </c>
      <c r="M107" s="5">
        <v>0</v>
      </c>
      <c r="N107" s="5">
        <v>0</v>
      </c>
      <c r="O107" s="5">
        <v>0</v>
      </c>
      <c r="P107" s="9" cm="1">
        <f t="array" ref="P107">_xlfn.IFS(F107 ="Unk", 0, F107 = "", 0,(F107-G107)=0,1,(F107-G107) &lt;&gt; 0, 0)</f>
        <v>0</v>
      </c>
      <c r="Q107" s="9" cm="1">
        <f t="array" ref="Q107">_xlfn.IFS(F107 ="Unk", 1, F107 = "", 1, F107 &lt;&gt; "", 0)</f>
        <v>0</v>
      </c>
      <c r="R107" s="5">
        <v>4658.6099999999997</v>
      </c>
      <c r="S107" s="5">
        <v>4304.16</v>
      </c>
      <c r="T107" s="5">
        <v>0.08</v>
      </c>
      <c r="U107" s="5">
        <v>3600.74</v>
      </c>
      <c r="V107" s="5">
        <v>30154</v>
      </c>
      <c r="W107" s="5">
        <v>7252415</v>
      </c>
      <c r="X107" s="5">
        <v>8</v>
      </c>
      <c r="Y107" s="5">
        <v>0</v>
      </c>
      <c r="Z107" s="5">
        <v>0</v>
      </c>
      <c r="AA107" s="5">
        <v>0</v>
      </c>
      <c r="AB107" s="9" cm="1">
        <f t="array" ref="AB107">_xlfn.IFS(R107 ="Unk", 0, R107 = "", 0,(R107-S107)=0,1,(R107-S107) &lt;&gt; 0, 0)</f>
        <v>0</v>
      </c>
      <c r="AC107" s="9" cm="1">
        <f t="array" ref="AC107">_xlfn.IFS(R107 ="Unk", 1, R107 = "", 1, R107 &lt;&gt; "", 0)</f>
        <v>0</v>
      </c>
      <c r="AD107" s="5">
        <v>5954.15</v>
      </c>
      <c r="AE107" s="5">
        <v>4634.3900000000003</v>
      </c>
      <c r="AF107" s="5">
        <v>0.22</v>
      </c>
      <c r="AG107" s="5">
        <v>3600.76</v>
      </c>
      <c r="AH107" s="5">
        <v>38445</v>
      </c>
      <c r="AI107" s="5">
        <v>7073591</v>
      </c>
      <c r="AJ107" s="5">
        <v>10</v>
      </c>
      <c r="AK107" s="5">
        <v>0</v>
      </c>
      <c r="AL107" s="5">
        <v>0</v>
      </c>
      <c r="AM107" s="5">
        <v>0</v>
      </c>
      <c r="AN107" s="9" cm="1">
        <f t="array" ref="AN107">_xlfn.IFS(AD107 ="Unk", 0, AD107 = "", 0,(AD107-AE107)=0,1,(AD107-AE107) &lt;&gt; 0, 0)</f>
        <v>0</v>
      </c>
      <c r="AO107" s="9" cm="1">
        <f t="array" ref="AO107">_xlfn.IFS(AD107 ="Unk", 1, AD107 = "", 1, AD107 &lt;&gt; "", 0)</f>
        <v>0</v>
      </c>
      <c r="AP107" s="5">
        <v>6340.7</v>
      </c>
      <c r="AQ107" s="5">
        <v>5135.21</v>
      </c>
      <c r="AR107" s="5">
        <v>0.19</v>
      </c>
      <c r="AS107" s="5">
        <v>3603.97</v>
      </c>
      <c r="AT107" s="5">
        <v>26653</v>
      </c>
      <c r="AU107" s="5">
        <v>7643008</v>
      </c>
      <c r="AV107" s="5">
        <v>10</v>
      </c>
      <c r="AW107" s="5">
        <v>0</v>
      </c>
      <c r="AX107" s="5">
        <v>0</v>
      </c>
      <c r="AY107" s="5">
        <v>0</v>
      </c>
      <c r="AZ107" s="9" cm="1">
        <f t="array" ref="AZ107">_xlfn.IFS(AP107 ="Unk", 0, AP107 = "", 0,(AP107-AQ107)=0,1,(AP107-AQ107) &lt;&gt; 0, 0)</f>
        <v>0</v>
      </c>
      <c r="BA107" s="9" cm="1">
        <f t="array" ref="BA107">_xlfn.IFS(AP107 ="Unk", 1, AP107 = "", 1, AP107 &lt;&gt; "", 0)</f>
        <v>0</v>
      </c>
      <c r="BO107" t="s">
        <v>154</v>
      </c>
    </row>
    <row r="108" spans="1:67" x14ac:dyDescent="0.2">
      <c r="A108">
        <v>3</v>
      </c>
      <c r="B108" t="s">
        <v>6</v>
      </c>
      <c r="C108">
        <v>3</v>
      </c>
      <c r="D108">
        <v>30</v>
      </c>
      <c r="E108">
        <v>0</v>
      </c>
      <c r="F108" s="5">
        <v>3914.85</v>
      </c>
      <c r="G108" s="5">
        <v>3914.85</v>
      </c>
      <c r="H108" s="5">
        <v>0</v>
      </c>
      <c r="I108" s="5">
        <v>640.70000000000005</v>
      </c>
      <c r="J108" s="5">
        <v>3935</v>
      </c>
      <c r="K108" s="5">
        <v>1370378</v>
      </c>
      <c r="L108" s="5">
        <v>10</v>
      </c>
      <c r="M108" s="5">
        <v>0</v>
      </c>
      <c r="N108" s="5">
        <v>0</v>
      </c>
      <c r="O108" s="5">
        <v>0</v>
      </c>
      <c r="P108" s="9" cm="1">
        <f t="array" ref="P108">_xlfn.IFS(F108 ="Unk", 0, F108 = "", 0,(F108-G108)=0,1,(F108-G108) &lt;&gt; 0, 0)</f>
        <v>1</v>
      </c>
      <c r="Q108" s="9" cm="1">
        <f t="array" ref="Q108">_xlfn.IFS(F108 ="Unk", 1, F108 = "", 1, F108 &lt;&gt; "", 0)</f>
        <v>0</v>
      </c>
      <c r="R108" s="5">
        <v>4278</v>
      </c>
      <c r="S108" s="5">
        <v>4154.6899999999996</v>
      </c>
      <c r="T108" s="5">
        <v>0.03</v>
      </c>
      <c r="U108" s="5">
        <v>3601.55</v>
      </c>
      <c r="V108" s="5">
        <v>14414</v>
      </c>
      <c r="W108" s="5">
        <v>7296993</v>
      </c>
      <c r="X108" s="5">
        <v>10</v>
      </c>
      <c r="Y108" s="5">
        <v>0</v>
      </c>
      <c r="Z108" s="5">
        <v>0</v>
      </c>
      <c r="AA108" s="5">
        <v>0</v>
      </c>
      <c r="AB108" s="9" cm="1">
        <f t="array" ref="AB108">_xlfn.IFS(R108 ="Unk", 0, R108 = "", 0,(R108-S108)=0,1,(R108-S108) &lt;&gt; 0, 0)</f>
        <v>0</v>
      </c>
      <c r="AC108" s="9" cm="1">
        <f t="array" ref="AC108">_xlfn.IFS(R108 ="Unk", 1, R108 = "", 1, R108 &lt;&gt; "", 0)</f>
        <v>0</v>
      </c>
      <c r="AD108" s="5">
        <v>4701.03</v>
      </c>
      <c r="AE108" s="5">
        <v>4116.53</v>
      </c>
      <c r="AF108" s="5">
        <v>0.12</v>
      </c>
      <c r="AG108" s="5">
        <v>3600.3</v>
      </c>
      <c r="AH108" s="5">
        <v>17016</v>
      </c>
      <c r="AI108" s="5">
        <v>5761280</v>
      </c>
      <c r="AJ108" s="5">
        <v>9</v>
      </c>
      <c r="AK108" s="5">
        <v>0</v>
      </c>
      <c r="AL108" s="5">
        <v>0</v>
      </c>
      <c r="AM108" s="5">
        <v>0</v>
      </c>
      <c r="AN108" s="9" cm="1">
        <f t="array" ref="AN108">_xlfn.IFS(AD108 ="Unk", 0, AD108 = "", 0,(AD108-AE108)=0,1,(AD108-AE108) &lt;&gt; 0, 0)</f>
        <v>0</v>
      </c>
      <c r="AO108" s="9" cm="1">
        <f t="array" ref="AO108">_xlfn.IFS(AD108 ="Unk", 1, AD108 = "", 1, AD108 &lt;&gt; "", 0)</f>
        <v>0</v>
      </c>
      <c r="AP108" s="5">
        <v>5470.11</v>
      </c>
      <c r="AQ108" s="5">
        <v>4250.79</v>
      </c>
      <c r="AR108" s="5">
        <v>0.22</v>
      </c>
      <c r="AS108" s="5">
        <v>3600.29</v>
      </c>
      <c r="AT108" s="5">
        <v>20352</v>
      </c>
      <c r="AU108" s="5">
        <v>5838674</v>
      </c>
      <c r="AV108" s="5">
        <v>9</v>
      </c>
      <c r="AW108" s="5">
        <v>0</v>
      </c>
      <c r="AX108" s="5">
        <v>0</v>
      </c>
      <c r="AY108" s="5">
        <v>0</v>
      </c>
      <c r="AZ108" s="9" cm="1">
        <f t="array" ref="AZ108">_xlfn.IFS(AP108 ="Unk", 0, AP108 = "", 0,(AP108-AQ108)=0,1,(AP108-AQ108) &lt;&gt; 0, 0)</f>
        <v>0</v>
      </c>
      <c r="BA108" s="9" cm="1">
        <f t="array" ref="BA108">_xlfn.IFS(AP108 ="Unk", 1, AP108 = "", 1, AP108 &lt;&gt; "", 0)</f>
        <v>0</v>
      </c>
      <c r="BO108" t="s">
        <v>155</v>
      </c>
    </row>
    <row r="109" spans="1:67" x14ac:dyDescent="0.2">
      <c r="A109">
        <v>3</v>
      </c>
      <c r="B109" t="s">
        <v>6</v>
      </c>
      <c r="C109">
        <v>3</v>
      </c>
      <c r="D109">
        <v>35</v>
      </c>
      <c r="E109">
        <v>0</v>
      </c>
      <c r="F109" s="5">
        <v>6192.33</v>
      </c>
      <c r="G109" s="5">
        <v>4477.84</v>
      </c>
      <c r="H109" s="5">
        <v>0.28000000000000003</v>
      </c>
      <c r="I109" s="5">
        <v>3602.57</v>
      </c>
      <c r="J109" s="5">
        <v>13526</v>
      </c>
      <c r="K109" s="5">
        <v>2047001</v>
      </c>
      <c r="L109" s="5">
        <v>5</v>
      </c>
      <c r="M109" s="5">
        <v>0</v>
      </c>
      <c r="N109" s="5">
        <v>0</v>
      </c>
      <c r="O109" s="5">
        <v>0</v>
      </c>
      <c r="P109" s="9" cm="1">
        <f t="array" ref="P109">_xlfn.IFS(F109 ="Unk", 0, F109 = "", 0,(F109-G109)=0,1,(F109-G109) &lt;&gt; 0, 0)</f>
        <v>0</v>
      </c>
      <c r="Q109" s="9" cm="1">
        <f t="array" ref="Q109">_xlfn.IFS(F109 ="Unk", 1, F109 = "", 1, F109 &lt;&gt; "", 0)</f>
        <v>0</v>
      </c>
      <c r="R109" s="5">
        <v>5626.68</v>
      </c>
      <c r="S109" s="5">
        <v>4785.22</v>
      </c>
      <c r="T109" s="5">
        <v>0.15</v>
      </c>
      <c r="U109" s="5">
        <v>3601.19</v>
      </c>
      <c r="V109" s="5">
        <v>10478</v>
      </c>
      <c r="W109" s="5">
        <v>3383920</v>
      </c>
      <c r="X109" s="5">
        <v>9</v>
      </c>
      <c r="Y109" s="5">
        <v>0</v>
      </c>
      <c r="Z109" s="5">
        <v>0</v>
      </c>
      <c r="AA109" s="5">
        <v>0</v>
      </c>
      <c r="AB109" s="9" cm="1">
        <f t="array" ref="AB109">_xlfn.IFS(R109 ="Unk", 0, R109 = "", 0,(R109-S109)=0,1,(R109-S109) &lt;&gt; 0, 0)</f>
        <v>0</v>
      </c>
      <c r="AC109" s="9" cm="1">
        <f t="array" ref="AC109">_xlfn.IFS(R109 ="Unk", 1, R109 = "", 1, R109 &lt;&gt; "", 0)</f>
        <v>0</v>
      </c>
      <c r="AD109" s="5">
        <v>7587.73</v>
      </c>
      <c r="AE109" s="5">
        <v>5134.75</v>
      </c>
      <c r="AF109" s="5">
        <v>0.32</v>
      </c>
      <c r="AG109" s="5">
        <v>3601.11</v>
      </c>
      <c r="AH109" s="5">
        <v>13266</v>
      </c>
      <c r="AI109" s="5">
        <v>3111949</v>
      </c>
      <c r="AJ109" s="5">
        <v>3</v>
      </c>
      <c r="AK109" s="5">
        <v>0</v>
      </c>
      <c r="AL109" s="5">
        <v>0</v>
      </c>
      <c r="AM109" s="5">
        <v>0</v>
      </c>
      <c r="AN109" s="9" cm="1">
        <f t="array" ref="AN109">_xlfn.IFS(AD109 ="Unk", 0, AD109 = "", 0,(AD109-AE109)=0,1,(AD109-AE109) &lt;&gt; 0, 0)</f>
        <v>0</v>
      </c>
      <c r="AO109" s="9" cm="1">
        <f t="array" ref="AO109">_xlfn.IFS(AD109 ="Unk", 1, AD109 = "", 1, AD109 &lt;&gt; "", 0)</f>
        <v>0</v>
      </c>
      <c r="AP109" s="5">
        <v>8067.02</v>
      </c>
      <c r="AQ109" s="5">
        <v>5469.02</v>
      </c>
      <c r="AR109" s="5">
        <v>0.32</v>
      </c>
      <c r="AS109" s="5">
        <v>3604.3</v>
      </c>
      <c r="AT109" s="5">
        <v>10842</v>
      </c>
      <c r="AU109" s="5">
        <v>2887099</v>
      </c>
      <c r="AV109" s="5">
        <v>2</v>
      </c>
      <c r="AW109" s="5">
        <v>0</v>
      </c>
      <c r="AX109" s="5">
        <v>0</v>
      </c>
      <c r="AY109" s="5">
        <v>0</v>
      </c>
      <c r="AZ109" s="9" cm="1">
        <f t="array" ref="AZ109">_xlfn.IFS(AP109 ="Unk", 0, AP109 = "", 0,(AP109-AQ109)=0,1,(AP109-AQ109) &lt;&gt; 0, 0)</f>
        <v>0</v>
      </c>
      <c r="BA109" s="9" cm="1">
        <f t="array" ref="BA109">_xlfn.IFS(AP109 ="Unk", 1, AP109 = "", 1, AP109 &lt;&gt; "", 0)</f>
        <v>0</v>
      </c>
      <c r="BO109" t="s">
        <v>156</v>
      </c>
    </row>
    <row r="110" spans="1:67" x14ac:dyDescent="0.2">
      <c r="A110">
        <v>3</v>
      </c>
      <c r="B110" t="s">
        <v>6</v>
      </c>
      <c r="C110">
        <v>3</v>
      </c>
      <c r="D110">
        <v>40</v>
      </c>
      <c r="E110">
        <v>0</v>
      </c>
      <c r="F110" s="5">
        <v>4815.93</v>
      </c>
      <c r="G110" s="5">
        <v>4288.7299999999996</v>
      </c>
      <c r="H110" s="5">
        <v>0.11</v>
      </c>
      <c r="I110" s="5">
        <v>3605.62</v>
      </c>
      <c r="J110" s="5">
        <v>10375</v>
      </c>
      <c r="K110" s="5">
        <v>2910256</v>
      </c>
      <c r="L110" s="5">
        <v>4</v>
      </c>
      <c r="M110" s="5">
        <v>0</v>
      </c>
      <c r="N110" s="5">
        <v>0</v>
      </c>
      <c r="O110" s="5">
        <v>0</v>
      </c>
      <c r="P110" s="9" cm="1">
        <f t="array" ref="P110">_xlfn.IFS(F110 ="Unk", 0, F110 = "", 0,(F110-G110)=0,1,(F110-G110) &lt;&gt; 0, 0)</f>
        <v>0</v>
      </c>
      <c r="Q110" s="9" cm="1">
        <f t="array" ref="Q110">_xlfn.IFS(F110 ="Unk", 1, F110 = "", 1, F110 &lt;&gt; "", 0)</f>
        <v>0</v>
      </c>
      <c r="R110" s="5">
        <v>5903.93</v>
      </c>
      <c r="S110" s="5">
        <v>4364.92</v>
      </c>
      <c r="T110" s="5">
        <v>0.26</v>
      </c>
      <c r="U110" s="5">
        <v>3602.24</v>
      </c>
      <c r="V110" s="5">
        <v>9563</v>
      </c>
      <c r="W110" s="5">
        <v>2579151</v>
      </c>
      <c r="X110" s="5">
        <v>7</v>
      </c>
      <c r="Y110" s="5">
        <v>0</v>
      </c>
      <c r="Z110" s="5">
        <v>0</v>
      </c>
      <c r="AA110" s="5">
        <v>0</v>
      </c>
      <c r="AB110" s="9" cm="1">
        <f t="array" ref="AB110">_xlfn.IFS(R110 ="Unk", 0, R110 = "", 0,(R110-S110)=0,1,(R110-S110) &lt;&gt; 0, 0)</f>
        <v>0</v>
      </c>
      <c r="AC110" s="9" cm="1">
        <f t="array" ref="AC110">_xlfn.IFS(R110 ="Unk", 1, R110 = "", 1, R110 &lt;&gt; "", 0)</f>
        <v>0</v>
      </c>
      <c r="AD110" s="5">
        <v>5618.17</v>
      </c>
      <c r="AE110" s="5">
        <v>4590.5600000000004</v>
      </c>
      <c r="AF110" s="5">
        <v>0.18</v>
      </c>
      <c r="AG110" s="5">
        <v>3600.96</v>
      </c>
      <c r="AH110" s="5">
        <v>8461</v>
      </c>
      <c r="AI110" s="5">
        <v>2739668</v>
      </c>
      <c r="AJ110" s="5">
        <v>5</v>
      </c>
      <c r="AK110" s="5">
        <v>0</v>
      </c>
      <c r="AL110" s="5">
        <v>0</v>
      </c>
      <c r="AM110" s="5">
        <v>0</v>
      </c>
      <c r="AN110" s="9" cm="1">
        <f t="array" ref="AN110">_xlfn.IFS(AD110 ="Unk", 0, AD110 = "", 0,(AD110-AE110)=0,1,(AD110-AE110) &lt;&gt; 0, 0)</f>
        <v>0</v>
      </c>
      <c r="AO110" s="9" cm="1">
        <f t="array" ref="AO110">_xlfn.IFS(AD110 ="Unk", 1, AD110 = "", 1, AD110 &lt;&gt; "", 0)</f>
        <v>0</v>
      </c>
      <c r="AP110" s="5">
        <v>7224.5</v>
      </c>
      <c r="AQ110" s="5">
        <v>4705.45</v>
      </c>
      <c r="AR110" s="5">
        <v>0.35</v>
      </c>
      <c r="AS110" s="5">
        <v>3606.55</v>
      </c>
      <c r="AT110" s="5">
        <v>8536</v>
      </c>
      <c r="AU110" s="5">
        <v>2461629</v>
      </c>
      <c r="AV110" s="5">
        <v>2</v>
      </c>
      <c r="AW110" s="5">
        <v>0</v>
      </c>
      <c r="AX110" s="5">
        <v>0</v>
      </c>
      <c r="AY110" s="5">
        <v>0</v>
      </c>
      <c r="AZ110" s="9" cm="1">
        <f t="array" ref="AZ110">_xlfn.IFS(AP110 ="Unk", 0, AP110 = "", 0,(AP110-AQ110)=0,1,(AP110-AQ110) &lt;&gt; 0, 0)</f>
        <v>0</v>
      </c>
      <c r="BA110" s="9" cm="1">
        <f t="array" ref="BA110">_xlfn.IFS(AP110 ="Unk", 1, AP110 = "", 1, AP110 &lt;&gt; "", 0)</f>
        <v>0</v>
      </c>
      <c r="BO110" t="s">
        <v>157</v>
      </c>
    </row>
    <row r="111" spans="1:67" x14ac:dyDescent="0.2">
      <c r="A111">
        <v>3</v>
      </c>
      <c r="B111" t="s">
        <v>6</v>
      </c>
      <c r="C111">
        <v>3</v>
      </c>
      <c r="D111">
        <v>45</v>
      </c>
      <c r="E111">
        <v>0</v>
      </c>
      <c r="F111" s="5">
        <v>4701.01</v>
      </c>
      <c r="G111" s="5">
        <v>4339.9799999999996</v>
      </c>
      <c r="H111" s="5">
        <v>0.08</v>
      </c>
      <c r="I111" s="5">
        <v>3604.81</v>
      </c>
      <c r="J111" s="5">
        <v>5267</v>
      </c>
      <c r="K111" s="5">
        <v>2312264</v>
      </c>
      <c r="L111" s="5">
        <v>7</v>
      </c>
      <c r="M111" s="5">
        <v>0</v>
      </c>
      <c r="N111" s="5">
        <v>0</v>
      </c>
      <c r="O111" s="5">
        <v>0</v>
      </c>
      <c r="P111" s="9" cm="1">
        <f t="array" ref="P111">_xlfn.IFS(F111 ="Unk", 0, F111 = "", 0,(F111-G111)=0,1,(F111-G111) &lt;&gt; 0, 0)</f>
        <v>0</v>
      </c>
      <c r="Q111" s="9" cm="1">
        <f t="array" ref="Q111">_xlfn.IFS(F111 ="Unk", 1, F111 = "", 1, F111 &lt;&gt; "", 0)</f>
        <v>0</v>
      </c>
      <c r="R111" s="5">
        <v>5189.7</v>
      </c>
      <c r="S111" s="5">
        <v>4372.43</v>
      </c>
      <c r="T111" s="5">
        <v>0.16</v>
      </c>
      <c r="U111" s="5">
        <v>3600.69</v>
      </c>
      <c r="V111" s="5">
        <v>3278</v>
      </c>
      <c r="W111" s="5">
        <v>1692303</v>
      </c>
      <c r="X111" s="5">
        <v>6</v>
      </c>
      <c r="Y111" s="5">
        <v>0</v>
      </c>
      <c r="Z111" s="5">
        <v>0</v>
      </c>
      <c r="AA111" s="5">
        <v>0</v>
      </c>
      <c r="AB111" s="9" cm="1">
        <f t="array" ref="AB111">_xlfn.IFS(R111 ="Unk", 0, R111 = "", 0,(R111-S111)=0,1,(R111-S111) &lt;&gt; 0, 0)</f>
        <v>0</v>
      </c>
      <c r="AC111" s="9" cm="1">
        <f t="array" ref="AC111">_xlfn.IFS(R111 ="Unk", 1, R111 = "", 1, R111 &lt;&gt; "", 0)</f>
        <v>0</v>
      </c>
      <c r="AD111" s="5">
        <v>6078.93</v>
      </c>
      <c r="AE111" s="5">
        <v>4658.37</v>
      </c>
      <c r="AF111" s="5">
        <v>0.23</v>
      </c>
      <c r="AG111" s="5">
        <v>3604.2</v>
      </c>
      <c r="AH111" s="5">
        <v>1761</v>
      </c>
      <c r="AI111" s="5">
        <v>1507686</v>
      </c>
      <c r="AJ111" s="5">
        <v>6</v>
      </c>
      <c r="AK111" s="5">
        <v>0</v>
      </c>
      <c r="AL111" s="5">
        <v>0</v>
      </c>
      <c r="AM111" s="5">
        <v>0</v>
      </c>
      <c r="AN111" s="9" cm="1">
        <f t="array" ref="AN111">_xlfn.IFS(AD111 ="Unk", 0, AD111 = "", 0,(AD111-AE111)=0,1,(AD111-AE111) &lt;&gt; 0, 0)</f>
        <v>0</v>
      </c>
      <c r="AO111" s="9" cm="1">
        <f t="array" ref="AO111">_xlfn.IFS(AD111 ="Unk", 1, AD111 = "", 1, AD111 &lt;&gt; "", 0)</f>
        <v>0</v>
      </c>
      <c r="AP111" s="5">
        <v>7483.62</v>
      </c>
      <c r="AQ111" s="5">
        <v>4683.29</v>
      </c>
      <c r="AR111" s="5">
        <v>0.37</v>
      </c>
      <c r="AS111" s="5">
        <v>3600.45</v>
      </c>
      <c r="AT111" s="5">
        <v>3518</v>
      </c>
      <c r="AU111" s="5">
        <v>2314026</v>
      </c>
      <c r="AV111" s="5">
        <v>2</v>
      </c>
      <c r="AW111" s="5">
        <v>0</v>
      </c>
      <c r="AX111" s="5">
        <v>0</v>
      </c>
      <c r="AY111" s="5">
        <v>0</v>
      </c>
      <c r="AZ111" s="9" cm="1">
        <f t="array" ref="AZ111">_xlfn.IFS(AP111 ="Unk", 0, AP111 = "", 0,(AP111-AQ111)=0,1,(AP111-AQ111) &lt;&gt; 0, 0)</f>
        <v>0</v>
      </c>
      <c r="BA111" s="9" cm="1">
        <f t="array" ref="BA111">_xlfn.IFS(AP111 ="Unk", 1, AP111 = "", 1, AP111 &lt;&gt; "", 0)</f>
        <v>0</v>
      </c>
      <c r="BO111" t="s">
        <v>158</v>
      </c>
    </row>
    <row r="112" spans="1:67" x14ac:dyDescent="0.2">
      <c r="A112">
        <v>3</v>
      </c>
      <c r="B112" t="s">
        <v>6</v>
      </c>
      <c r="C112">
        <v>3</v>
      </c>
      <c r="D112">
        <v>50</v>
      </c>
      <c r="E112">
        <v>0</v>
      </c>
      <c r="F112" s="5">
        <v>6238.53</v>
      </c>
      <c r="G112" s="5">
        <v>4628.05</v>
      </c>
      <c r="H112" s="5">
        <v>0.26</v>
      </c>
      <c r="I112" s="5">
        <v>4558.8900000000003</v>
      </c>
      <c r="J112" s="5">
        <v>2468</v>
      </c>
      <c r="K112" s="5">
        <v>1489422</v>
      </c>
      <c r="L112" s="5">
        <v>5</v>
      </c>
      <c r="M112" s="5">
        <v>0</v>
      </c>
      <c r="N112" s="5">
        <v>0</v>
      </c>
      <c r="O112" s="5">
        <v>0</v>
      </c>
      <c r="P112" s="9" cm="1">
        <f t="array" ref="P112">_xlfn.IFS(F112 ="Unk", 0, F112 = "", 0,(F112-G112)=0,1,(F112-G112) &lt;&gt; 0, 0)</f>
        <v>0</v>
      </c>
      <c r="Q112" s="9" cm="1">
        <f t="array" ref="Q112">_xlfn.IFS(F112 ="Unk", 1, F112 = "", 1, F112 &lt;&gt; "", 0)</f>
        <v>0</v>
      </c>
      <c r="R112" s="5" t="s">
        <v>25</v>
      </c>
      <c r="S112" s="5">
        <v>4860.43</v>
      </c>
      <c r="T112" s="5">
        <v>100</v>
      </c>
      <c r="U112" s="5">
        <v>3600</v>
      </c>
      <c r="V112" s="5">
        <v>3181</v>
      </c>
      <c r="W112" s="5">
        <v>1957434</v>
      </c>
      <c r="X112" s="5">
        <v>0</v>
      </c>
      <c r="Y112" s="5"/>
      <c r="Z112" s="5"/>
      <c r="AA112" s="5"/>
      <c r="AB112" s="9" cm="1">
        <f t="array" ref="AB112">_xlfn.IFS(R112 ="Unk", 0, R112 = "", 0,(R112-S112)=0,1,(R112-S112) &lt;&gt; 0, 0)</f>
        <v>0</v>
      </c>
      <c r="AC112" s="9" cm="1">
        <f t="array" ref="AC112">_xlfn.IFS(R112 ="Unk", 1, R112 = "", 1, R112 &lt;&gt; "", 0)</f>
        <v>1</v>
      </c>
      <c r="AD112" s="5" t="s">
        <v>25</v>
      </c>
      <c r="AE112" s="5">
        <v>5042.63</v>
      </c>
      <c r="AF112" s="5">
        <v>100</v>
      </c>
      <c r="AG112" s="5">
        <v>3601.55</v>
      </c>
      <c r="AH112" s="5">
        <v>1637</v>
      </c>
      <c r="AI112" s="5">
        <v>1346458</v>
      </c>
      <c r="AJ112" s="5">
        <v>0</v>
      </c>
      <c r="AK112" s="5"/>
      <c r="AL112" s="5"/>
      <c r="AM112" s="5"/>
      <c r="AN112" s="9" cm="1">
        <f t="array" ref="AN112">_xlfn.IFS(AD112 ="Unk", 0, AD112 = "", 0,(AD112-AE112)=0,1,(AD112-AE112) &lt;&gt; 0, 0)</f>
        <v>0</v>
      </c>
      <c r="AO112" s="9" cm="1">
        <f t="array" ref="AO112">_xlfn.IFS(AD112 ="Unk", 1, AD112 = "", 1, AD112 &lt;&gt; "", 0)</f>
        <v>1</v>
      </c>
      <c r="AP112" s="5" t="s">
        <v>25</v>
      </c>
      <c r="AQ112" s="5">
        <v>5231.04</v>
      </c>
      <c r="AR112" s="5">
        <v>100</v>
      </c>
      <c r="AS112" s="5">
        <v>3600.14</v>
      </c>
      <c r="AT112" s="5">
        <v>1282</v>
      </c>
      <c r="AU112" s="5">
        <v>693522</v>
      </c>
      <c r="AV112" s="5">
        <v>0</v>
      </c>
      <c r="AW112" s="5"/>
      <c r="AX112" s="5"/>
      <c r="AY112" s="5"/>
      <c r="AZ112" s="9" cm="1">
        <f t="array" ref="AZ112">_xlfn.IFS(AP112 ="Unk", 0, AP112 = "", 0,(AP112-AQ112)=0,1,(AP112-AQ112) &lt;&gt; 0, 0)</f>
        <v>0</v>
      </c>
      <c r="BA112" s="9" cm="1">
        <f t="array" ref="BA112">_xlfn.IFS(AP112 ="Unk", 1, AP112 = "", 1, AP112 &lt;&gt; "", 0)</f>
        <v>1</v>
      </c>
      <c r="BO112" t="s">
        <v>55</v>
      </c>
    </row>
    <row r="113" spans="1:67" x14ac:dyDescent="0.2">
      <c r="A113">
        <v>3</v>
      </c>
      <c r="B113" t="s">
        <v>6</v>
      </c>
      <c r="C113">
        <v>4</v>
      </c>
      <c r="D113">
        <v>5</v>
      </c>
      <c r="E113">
        <v>0</v>
      </c>
      <c r="F113" s="5">
        <v>1717.43</v>
      </c>
      <c r="G113" s="5">
        <v>1717.43</v>
      </c>
      <c r="H113" s="5">
        <v>0</v>
      </c>
      <c r="I113" s="5">
        <v>0.12</v>
      </c>
      <c r="J113" s="5">
        <v>1</v>
      </c>
      <c r="K113" s="5">
        <v>311</v>
      </c>
      <c r="L113" s="5">
        <v>7</v>
      </c>
      <c r="M113" s="5">
        <v>0</v>
      </c>
      <c r="N113" s="5">
        <v>0</v>
      </c>
      <c r="O113" s="5">
        <v>0</v>
      </c>
      <c r="P113" s="9" cm="1">
        <f t="array" ref="P113">_xlfn.IFS(F113 ="Unk", 0, F113 = "", 0,(F113-G113)=0,1,(F113-G113) &lt;&gt; 0, 0)</f>
        <v>1</v>
      </c>
      <c r="Q113" s="9" cm="1">
        <f t="array" ref="Q113">_xlfn.IFS(F113 ="Unk", 1, F113 = "", 1, F113 &lt;&gt; "", 0)</f>
        <v>0</v>
      </c>
      <c r="R113" s="5">
        <v>2552.79</v>
      </c>
      <c r="S113" s="5">
        <v>2552.79</v>
      </c>
      <c r="T113" s="5">
        <v>0</v>
      </c>
      <c r="U113" s="5">
        <v>0.1</v>
      </c>
      <c r="V113" s="5">
        <v>1</v>
      </c>
      <c r="W113" s="5">
        <v>298</v>
      </c>
      <c r="X113" s="5">
        <v>5</v>
      </c>
      <c r="Y113" s="5">
        <v>0</v>
      </c>
      <c r="Z113" s="5">
        <v>0</v>
      </c>
      <c r="AA113" s="5">
        <v>0</v>
      </c>
      <c r="AB113" s="9" cm="1">
        <f t="array" ref="AB113">_xlfn.IFS(R113 ="Unk", 0, R113 = "", 0,(R113-S113)=0,1,(R113-S113) &lt;&gt; 0, 0)</f>
        <v>1</v>
      </c>
      <c r="AC113" s="9" cm="1">
        <f t="array" ref="AC113">_xlfn.IFS(R113 ="Unk", 1, R113 = "", 1, R113 &lt;&gt; "", 0)</f>
        <v>0</v>
      </c>
      <c r="AD113" s="5">
        <v>2725</v>
      </c>
      <c r="AE113" s="5">
        <v>2724.93</v>
      </c>
      <c r="AF113" s="5">
        <v>0</v>
      </c>
      <c r="AG113" s="5">
        <v>0.02</v>
      </c>
      <c r="AH113" s="5">
        <v>1</v>
      </c>
      <c r="AI113" s="5">
        <v>61</v>
      </c>
      <c r="AJ113" s="5">
        <v>5</v>
      </c>
      <c r="AK113" s="5">
        <v>0</v>
      </c>
      <c r="AL113" s="5">
        <v>0</v>
      </c>
      <c r="AM113" s="5">
        <v>0</v>
      </c>
      <c r="AN113" s="9" cm="1">
        <f t="array" ref="AN113">_xlfn.IFS(AD113 ="Unk", 0, AD113 = "", 0,(AD113-AE113)=0,1,(AD113-AE113) &lt;&gt; 0, 0)</f>
        <v>0</v>
      </c>
      <c r="AO113" s="9" cm="1">
        <f t="array" ref="AO113">_xlfn.IFS(AD113 ="Unk", 1, AD113 = "", 1, AD113 &lt;&gt; "", 0)</f>
        <v>0</v>
      </c>
      <c r="AP113" s="5"/>
      <c r="AQ113" s="5"/>
      <c r="AR113" s="5">
        <v>100</v>
      </c>
      <c r="AS113" s="5"/>
      <c r="AT113" s="5"/>
      <c r="AU113" s="5"/>
      <c r="AV113" s="5"/>
      <c r="AW113" s="5"/>
      <c r="AX113" s="5"/>
      <c r="AY113" s="5"/>
      <c r="AZ113" s="9" cm="1">
        <f t="array" ref="AZ113">_xlfn.IFS(AP113 ="Unk", 0, AP113 = "", 0,(AP113-AQ113)=0,1,(AP113-AQ113) &lt;&gt; 0, 0)</f>
        <v>0</v>
      </c>
      <c r="BA113" s="9" cm="1">
        <f t="array" ref="BA113">_xlfn.IFS(AP113 ="Unk", 1, AP113 = "", 1, AP113 &lt;&gt; "", 0)</f>
        <v>1</v>
      </c>
      <c r="BO113" t="s">
        <v>159</v>
      </c>
    </row>
    <row r="114" spans="1:67" x14ac:dyDescent="0.2">
      <c r="A114">
        <v>3</v>
      </c>
      <c r="B114" t="s">
        <v>6</v>
      </c>
      <c r="C114">
        <v>4</v>
      </c>
      <c r="D114">
        <v>10</v>
      </c>
      <c r="E114">
        <v>0</v>
      </c>
      <c r="F114" s="5">
        <v>2859.45</v>
      </c>
      <c r="G114" s="5">
        <v>2859.45</v>
      </c>
      <c r="H114" s="5">
        <v>0</v>
      </c>
      <c r="I114" s="5">
        <v>10.85</v>
      </c>
      <c r="J114" s="5">
        <v>1819</v>
      </c>
      <c r="K114" s="5">
        <v>61311</v>
      </c>
      <c r="L114" s="5">
        <v>9</v>
      </c>
      <c r="M114" s="5">
        <v>0</v>
      </c>
      <c r="N114" s="5">
        <v>0</v>
      </c>
      <c r="O114" s="5">
        <v>0</v>
      </c>
      <c r="P114" s="9" cm="1">
        <f t="array" ref="P114">_xlfn.IFS(F114 ="Unk", 0, F114 = "", 0,(F114-G114)=0,1,(F114-G114) &lt;&gt; 0, 0)</f>
        <v>1</v>
      </c>
      <c r="Q114" s="9" cm="1">
        <f t="array" ref="Q114">_xlfn.IFS(F114 ="Unk", 1, F114 = "", 1, F114 &lt;&gt; "", 0)</f>
        <v>0</v>
      </c>
      <c r="R114" s="5">
        <v>3318.99</v>
      </c>
      <c r="S114" s="5">
        <v>3318.99</v>
      </c>
      <c r="T114" s="5">
        <v>0</v>
      </c>
      <c r="U114" s="5">
        <v>7.45</v>
      </c>
      <c r="V114" s="5">
        <v>1882</v>
      </c>
      <c r="W114" s="5">
        <v>107328</v>
      </c>
      <c r="X114" s="5">
        <v>10</v>
      </c>
      <c r="Y114" s="5">
        <v>0</v>
      </c>
      <c r="Z114" s="5">
        <v>0</v>
      </c>
      <c r="AA114" s="5">
        <v>0</v>
      </c>
      <c r="AB114" s="9" cm="1">
        <f t="array" ref="AB114">_xlfn.IFS(R114 ="Unk", 0, R114 = "", 0,(R114-S114)=0,1,(R114-S114) &lt;&gt; 0, 0)</f>
        <v>1</v>
      </c>
      <c r="AC114" s="9" cm="1">
        <f t="array" ref="AC114">_xlfn.IFS(R114 ="Unk", 1, R114 = "", 1, R114 &lt;&gt; "", 0)</f>
        <v>0</v>
      </c>
      <c r="AD114" s="5">
        <v>3829.73</v>
      </c>
      <c r="AE114" s="5">
        <v>3829.73</v>
      </c>
      <c r="AF114" s="5">
        <v>0</v>
      </c>
      <c r="AG114" s="5">
        <v>1.88</v>
      </c>
      <c r="AH114" s="5">
        <v>379</v>
      </c>
      <c r="AI114" s="5">
        <v>18851</v>
      </c>
      <c r="AJ114" s="5">
        <v>8</v>
      </c>
      <c r="AK114" s="5">
        <v>0</v>
      </c>
      <c r="AL114" s="5">
        <v>0</v>
      </c>
      <c r="AM114" s="5">
        <v>0</v>
      </c>
      <c r="AN114" s="9" cm="1">
        <f t="array" ref="AN114">_xlfn.IFS(AD114 ="Unk", 0, AD114 = "", 0,(AD114-AE114)=0,1,(AD114-AE114) &lt;&gt; 0, 0)</f>
        <v>1</v>
      </c>
      <c r="AO114" s="9" cm="1">
        <f t="array" ref="AO114">_xlfn.IFS(AD114 ="Unk", 1, AD114 = "", 1, AD114 &lt;&gt; "", 0)</f>
        <v>0</v>
      </c>
      <c r="AP114" s="5">
        <v>4635.45</v>
      </c>
      <c r="AQ114" s="5">
        <v>4635.45</v>
      </c>
      <c r="AR114" s="5">
        <v>0</v>
      </c>
      <c r="AS114" s="5">
        <v>2.5</v>
      </c>
      <c r="AT114" s="5">
        <v>393</v>
      </c>
      <c r="AU114" s="5">
        <v>13073</v>
      </c>
      <c r="AV114" s="5">
        <v>9</v>
      </c>
      <c r="AW114" s="5">
        <v>0</v>
      </c>
      <c r="AX114" s="5">
        <v>0</v>
      </c>
      <c r="AY114" s="5">
        <v>0</v>
      </c>
      <c r="AZ114" s="9" cm="1">
        <f t="array" ref="AZ114">_xlfn.IFS(AP114 ="Unk", 0, AP114 = "", 0,(AP114-AQ114)=0,1,(AP114-AQ114) &lt;&gt; 0, 0)</f>
        <v>1</v>
      </c>
      <c r="BA114" s="9" cm="1">
        <f t="array" ref="BA114">_xlfn.IFS(AP114 ="Unk", 1, AP114 = "", 1, AP114 &lt;&gt; "", 0)</f>
        <v>0</v>
      </c>
      <c r="BO114" t="s">
        <v>160</v>
      </c>
    </row>
    <row r="115" spans="1:67" x14ac:dyDescent="0.2">
      <c r="A115">
        <v>3</v>
      </c>
      <c r="B115" t="s">
        <v>6</v>
      </c>
      <c r="C115">
        <v>4</v>
      </c>
      <c r="D115">
        <v>15</v>
      </c>
      <c r="E115">
        <v>0</v>
      </c>
      <c r="F115" s="5">
        <v>2745.98</v>
      </c>
      <c r="G115" s="5">
        <v>2745.98</v>
      </c>
      <c r="H115" s="5">
        <v>0</v>
      </c>
      <c r="I115" s="5">
        <v>8.1199999999999992</v>
      </c>
      <c r="J115" s="5">
        <v>731</v>
      </c>
      <c r="K115" s="5">
        <v>53024</v>
      </c>
      <c r="L115" s="5">
        <v>5</v>
      </c>
      <c r="M115" s="5">
        <v>0</v>
      </c>
      <c r="N115" s="5">
        <v>0</v>
      </c>
      <c r="O115" s="5">
        <v>0</v>
      </c>
      <c r="P115" s="9" cm="1">
        <f t="array" ref="P115">_xlfn.IFS(F115 ="Unk", 0, F115 = "", 0,(F115-G115)=0,1,(F115-G115) &lt;&gt; 0, 0)</f>
        <v>1</v>
      </c>
      <c r="Q115" s="9" cm="1">
        <f t="array" ref="Q115">_xlfn.IFS(F115 ="Unk", 1, F115 = "", 1, F115 &lt;&gt; "", 0)</f>
        <v>0</v>
      </c>
      <c r="R115" s="5">
        <v>2961.29</v>
      </c>
      <c r="S115" s="5">
        <v>2961.29</v>
      </c>
      <c r="T115" s="5">
        <v>0</v>
      </c>
      <c r="U115" s="5">
        <v>10.89</v>
      </c>
      <c r="V115" s="5">
        <v>740</v>
      </c>
      <c r="W115" s="5">
        <v>68547</v>
      </c>
      <c r="X115" s="5">
        <v>10</v>
      </c>
      <c r="Y115" s="5">
        <v>0</v>
      </c>
      <c r="Z115" s="5">
        <v>0</v>
      </c>
      <c r="AA115" s="5">
        <v>0</v>
      </c>
      <c r="AB115" s="9" cm="1">
        <f t="array" ref="AB115">_xlfn.IFS(R115 ="Unk", 0, R115 = "", 0,(R115-S115)=0,1,(R115-S115) &lt;&gt; 0, 0)</f>
        <v>1</v>
      </c>
      <c r="AC115" s="9" cm="1">
        <f t="array" ref="AC115">_xlfn.IFS(R115 ="Unk", 1, R115 = "", 1, R115 &lt;&gt; "", 0)</f>
        <v>0</v>
      </c>
      <c r="AD115" s="5">
        <v>3401.92</v>
      </c>
      <c r="AE115" s="5">
        <v>3401.92</v>
      </c>
      <c r="AF115" s="5">
        <v>0</v>
      </c>
      <c r="AG115" s="5">
        <v>24.85</v>
      </c>
      <c r="AH115" s="5">
        <v>1207</v>
      </c>
      <c r="AI115" s="5">
        <v>124556</v>
      </c>
      <c r="AJ115" s="5">
        <v>10</v>
      </c>
      <c r="AK115" s="5">
        <v>0</v>
      </c>
      <c r="AL115" s="5">
        <v>0</v>
      </c>
      <c r="AM115" s="5">
        <v>0</v>
      </c>
      <c r="AN115" s="9" cm="1">
        <f t="array" ref="AN115">_xlfn.IFS(AD115 ="Unk", 0, AD115 = "", 0,(AD115-AE115)=0,1,(AD115-AE115) &lt;&gt; 0, 0)</f>
        <v>1</v>
      </c>
      <c r="AO115" s="9" cm="1">
        <f t="array" ref="AO115">_xlfn.IFS(AD115 ="Unk", 1, AD115 = "", 1, AD115 &lt;&gt; "", 0)</f>
        <v>0</v>
      </c>
      <c r="AP115" s="5">
        <v>3811.17</v>
      </c>
      <c r="AQ115" s="5">
        <v>3811.17</v>
      </c>
      <c r="AR115" s="5">
        <v>0</v>
      </c>
      <c r="AS115" s="5">
        <v>12.16</v>
      </c>
      <c r="AT115" s="5">
        <v>711</v>
      </c>
      <c r="AU115" s="5">
        <v>68487</v>
      </c>
      <c r="AV115" s="5">
        <v>6</v>
      </c>
      <c r="AW115" s="5">
        <v>0</v>
      </c>
      <c r="AX115" s="5">
        <v>0</v>
      </c>
      <c r="AY115" s="5">
        <v>0</v>
      </c>
      <c r="AZ115" s="9" cm="1">
        <f t="array" ref="AZ115">_xlfn.IFS(AP115 ="Unk", 0, AP115 = "", 0,(AP115-AQ115)=0,1,(AP115-AQ115) &lt;&gt; 0, 0)</f>
        <v>1</v>
      </c>
      <c r="BA115" s="9" cm="1">
        <f t="array" ref="BA115">_xlfn.IFS(AP115 ="Unk", 1, AP115 = "", 1, AP115 &lt;&gt; "", 0)</f>
        <v>0</v>
      </c>
      <c r="BO115" t="s">
        <v>161</v>
      </c>
    </row>
    <row r="116" spans="1:67" x14ac:dyDescent="0.2">
      <c r="A116">
        <v>3</v>
      </c>
      <c r="B116" t="s">
        <v>6</v>
      </c>
      <c r="C116">
        <v>4</v>
      </c>
      <c r="D116">
        <v>20</v>
      </c>
      <c r="E116">
        <v>0</v>
      </c>
      <c r="F116" s="5">
        <v>3847.42</v>
      </c>
      <c r="G116" s="5">
        <v>3760.91</v>
      </c>
      <c r="H116" s="5">
        <v>0.02</v>
      </c>
      <c r="I116" s="5">
        <v>3623.03</v>
      </c>
      <c r="J116" s="5">
        <v>40011</v>
      </c>
      <c r="K116" s="5">
        <v>5195404</v>
      </c>
      <c r="L116" s="5">
        <v>10</v>
      </c>
      <c r="M116" s="5">
        <v>0</v>
      </c>
      <c r="N116" s="5">
        <v>0</v>
      </c>
      <c r="O116" s="5">
        <v>0</v>
      </c>
      <c r="P116" s="9" cm="1">
        <f t="array" ref="P116">_xlfn.IFS(F116 ="Unk", 0, F116 = "", 0,(F116-G116)=0,1,(F116-G116) &lt;&gt; 0, 0)</f>
        <v>0</v>
      </c>
      <c r="Q116" s="9" cm="1">
        <f t="array" ref="Q116">_xlfn.IFS(F116 ="Unk", 1, F116 = "", 1, F116 &lt;&gt; "", 0)</f>
        <v>0</v>
      </c>
      <c r="R116" s="5">
        <v>4725.2299999999996</v>
      </c>
      <c r="S116" s="5">
        <v>3928.21</v>
      </c>
      <c r="T116" s="5">
        <v>0.17</v>
      </c>
      <c r="U116" s="5">
        <v>3600.48</v>
      </c>
      <c r="V116" s="5">
        <v>60276</v>
      </c>
      <c r="W116" s="5">
        <v>8957490</v>
      </c>
      <c r="X116" s="5">
        <v>10</v>
      </c>
      <c r="Y116" s="5">
        <v>0</v>
      </c>
      <c r="Z116" s="5">
        <v>0</v>
      </c>
      <c r="AA116" s="5">
        <v>0</v>
      </c>
      <c r="AB116" s="9" cm="1">
        <f t="array" ref="AB116">_xlfn.IFS(R116 ="Unk", 0, R116 = "", 0,(R116-S116)=0,1,(R116-S116) &lt;&gt; 0, 0)</f>
        <v>0</v>
      </c>
      <c r="AC116" s="9" cm="1">
        <f t="array" ref="AC116">_xlfn.IFS(R116 ="Unk", 1, R116 = "", 1, R116 &lt;&gt; "", 0)</f>
        <v>0</v>
      </c>
      <c r="AD116" s="5">
        <v>5100.03</v>
      </c>
      <c r="AE116" s="5">
        <v>4268.46</v>
      </c>
      <c r="AF116" s="5">
        <v>0.16</v>
      </c>
      <c r="AG116" s="5">
        <v>3600.4</v>
      </c>
      <c r="AH116" s="5">
        <v>48782</v>
      </c>
      <c r="AI116" s="5">
        <v>12431645</v>
      </c>
      <c r="AJ116" s="5">
        <v>10</v>
      </c>
      <c r="AK116" s="5">
        <v>0</v>
      </c>
      <c r="AL116" s="5">
        <v>0</v>
      </c>
      <c r="AM116" s="5">
        <v>0</v>
      </c>
      <c r="AN116" s="9" cm="1">
        <f t="array" ref="AN116">_xlfn.IFS(AD116 ="Unk", 0, AD116 = "", 0,(AD116-AE116)=0,1,(AD116-AE116) &lt;&gt; 0, 0)</f>
        <v>0</v>
      </c>
      <c r="AO116" s="9" cm="1">
        <f t="array" ref="AO116">_xlfn.IFS(AD116 ="Unk", 1, AD116 = "", 1, AD116 &lt;&gt; "", 0)</f>
        <v>0</v>
      </c>
      <c r="AP116" s="5">
        <v>5587.21</v>
      </c>
      <c r="AQ116" s="5">
        <v>4755.5200000000004</v>
      </c>
      <c r="AR116" s="5">
        <v>0.15</v>
      </c>
      <c r="AS116" s="5">
        <v>3601.11</v>
      </c>
      <c r="AT116" s="5">
        <v>44850</v>
      </c>
      <c r="AU116" s="5">
        <v>9972144</v>
      </c>
      <c r="AV116" s="5">
        <v>10</v>
      </c>
      <c r="AW116" s="5">
        <v>0</v>
      </c>
      <c r="AX116" s="5">
        <v>0</v>
      </c>
      <c r="AY116" s="5">
        <v>0</v>
      </c>
      <c r="AZ116" s="9" cm="1">
        <f t="array" ref="AZ116">_xlfn.IFS(AP116 ="Unk", 0, AP116 = "", 0,(AP116-AQ116)=0,1,(AP116-AQ116) &lt;&gt; 0, 0)</f>
        <v>0</v>
      </c>
      <c r="BA116" s="9" cm="1">
        <f t="array" ref="BA116">_xlfn.IFS(AP116 ="Unk", 1, AP116 = "", 1, AP116 &lt;&gt; "", 0)</f>
        <v>0</v>
      </c>
      <c r="BO116" t="s">
        <v>162</v>
      </c>
    </row>
    <row r="117" spans="1:67" x14ac:dyDescent="0.2">
      <c r="A117">
        <v>3</v>
      </c>
      <c r="B117" t="s">
        <v>6</v>
      </c>
      <c r="C117">
        <v>4</v>
      </c>
      <c r="D117">
        <v>25</v>
      </c>
      <c r="E117">
        <v>0</v>
      </c>
      <c r="F117" s="5">
        <v>3510.77</v>
      </c>
      <c r="G117" s="5">
        <v>3510.77</v>
      </c>
      <c r="H117" s="5">
        <v>0</v>
      </c>
      <c r="I117" s="5">
        <v>168.46</v>
      </c>
      <c r="J117" s="5">
        <v>1313</v>
      </c>
      <c r="K117" s="5">
        <v>184513</v>
      </c>
      <c r="L117" s="5">
        <v>9</v>
      </c>
      <c r="M117" s="5">
        <v>0</v>
      </c>
      <c r="N117" s="5">
        <v>0</v>
      </c>
      <c r="O117" s="5">
        <v>0</v>
      </c>
      <c r="P117" s="9" cm="1">
        <f t="array" ref="P117">_xlfn.IFS(F117 ="Unk", 0, F117 = "", 0,(F117-G117)=0,1,(F117-G117) &lt;&gt; 0, 0)</f>
        <v>1</v>
      </c>
      <c r="Q117" s="9" cm="1">
        <f t="array" ref="Q117">_xlfn.IFS(F117 ="Unk", 1, F117 = "", 1, F117 &lt;&gt; "", 0)</f>
        <v>0</v>
      </c>
      <c r="R117" s="5">
        <v>3936.55</v>
      </c>
      <c r="S117" s="5">
        <v>3936.55</v>
      </c>
      <c r="T117" s="5">
        <v>0</v>
      </c>
      <c r="U117" s="5">
        <v>352.09</v>
      </c>
      <c r="V117" s="5">
        <v>5096</v>
      </c>
      <c r="W117" s="5">
        <v>837849</v>
      </c>
      <c r="X117" s="5">
        <v>10</v>
      </c>
      <c r="Y117" s="5">
        <v>0</v>
      </c>
      <c r="Z117" s="5">
        <v>0</v>
      </c>
      <c r="AA117" s="5">
        <v>0</v>
      </c>
      <c r="AB117" s="9" cm="1">
        <f t="array" ref="AB117">_xlfn.IFS(R117 ="Unk", 0, R117 = "", 0,(R117-S117)=0,1,(R117-S117) &lt;&gt; 0, 0)</f>
        <v>1</v>
      </c>
      <c r="AC117" s="9" cm="1">
        <f t="array" ref="AC117">_xlfn.IFS(R117 ="Unk", 1, R117 = "", 1, R117 &lt;&gt; "", 0)</f>
        <v>0</v>
      </c>
      <c r="AD117" s="5">
        <v>4268.1000000000004</v>
      </c>
      <c r="AE117" s="5">
        <v>4268.1000000000004</v>
      </c>
      <c r="AF117" s="5">
        <v>0</v>
      </c>
      <c r="AG117" s="5">
        <v>428.85</v>
      </c>
      <c r="AH117" s="5">
        <v>7202</v>
      </c>
      <c r="AI117" s="5">
        <v>1486677</v>
      </c>
      <c r="AJ117" s="5">
        <v>10</v>
      </c>
      <c r="AK117" s="5">
        <v>0</v>
      </c>
      <c r="AL117" s="5">
        <v>0</v>
      </c>
      <c r="AM117" s="5">
        <v>0</v>
      </c>
      <c r="AN117" s="9" cm="1">
        <f t="array" ref="AN117">_xlfn.IFS(AD117 ="Unk", 0, AD117 = "", 0,(AD117-AE117)=0,1,(AD117-AE117) &lt;&gt; 0, 0)</f>
        <v>1</v>
      </c>
      <c r="AO117" s="9" cm="1">
        <f t="array" ref="AO117">_xlfn.IFS(AD117 ="Unk", 1, AD117 = "", 1, AD117 &lt;&gt; "", 0)</f>
        <v>0</v>
      </c>
      <c r="AP117" s="5">
        <v>4718.82</v>
      </c>
      <c r="AQ117" s="5">
        <v>4718.82</v>
      </c>
      <c r="AR117" s="5">
        <v>0</v>
      </c>
      <c r="AS117" s="5">
        <v>2735.46</v>
      </c>
      <c r="AT117" s="5">
        <v>53241</v>
      </c>
      <c r="AU117" s="5">
        <v>9888112</v>
      </c>
      <c r="AV117" s="5">
        <v>8</v>
      </c>
      <c r="AW117" s="5">
        <v>0</v>
      </c>
      <c r="AX117" s="5">
        <v>0</v>
      </c>
      <c r="AY117" s="5">
        <v>0</v>
      </c>
      <c r="AZ117" s="9" cm="1">
        <f t="array" ref="AZ117">_xlfn.IFS(AP117 ="Unk", 0, AP117 = "", 0,(AP117-AQ117)=0,1,(AP117-AQ117) &lt;&gt; 0, 0)</f>
        <v>1</v>
      </c>
      <c r="BA117" s="9" cm="1">
        <f t="array" ref="BA117">_xlfn.IFS(AP117 ="Unk", 1, AP117 = "", 1, AP117 &lt;&gt; "", 0)</f>
        <v>0</v>
      </c>
      <c r="BO117" t="s">
        <v>163</v>
      </c>
    </row>
    <row r="118" spans="1:67" x14ac:dyDescent="0.2">
      <c r="A118">
        <v>3</v>
      </c>
      <c r="B118" t="s">
        <v>6</v>
      </c>
      <c r="C118">
        <v>4</v>
      </c>
      <c r="D118">
        <v>30</v>
      </c>
      <c r="E118">
        <v>0</v>
      </c>
      <c r="F118" s="5">
        <v>3887.58</v>
      </c>
      <c r="G118" s="5">
        <v>3887.58</v>
      </c>
      <c r="H118" s="5">
        <v>0</v>
      </c>
      <c r="I118" s="5">
        <v>2511.96</v>
      </c>
      <c r="J118" s="5">
        <v>21622</v>
      </c>
      <c r="K118" s="5">
        <v>5876204</v>
      </c>
      <c r="L118" s="5">
        <v>10</v>
      </c>
      <c r="M118" s="5">
        <v>0</v>
      </c>
      <c r="N118" s="5">
        <v>0</v>
      </c>
      <c r="O118" s="5">
        <v>0</v>
      </c>
      <c r="P118" s="9" cm="1">
        <f t="array" ref="P118">_xlfn.IFS(F118 ="Unk", 0, F118 = "", 0,(F118-G118)=0,1,(F118-G118) &lt;&gt; 0, 0)</f>
        <v>1</v>
      </c>
      <c r="Q118" s="9" cm="1">
        <f t="array" ref="Q118">_xlfn.IFS(F118 ="Unk", 1, F118 = "", 1, F118 &lt;&gt; "", 0)</f>
        <v>0</v>
      </c>
      <c r="R118" s="5">
        <v>4415.09</v>
      </c>
      <c r="S118" s="5">
        <v>3809.85</v>
      </c>
      <c r="T118" s="5">
        <v>0.14000000000000001</v>
      </c>
      <c r="U118" s="5">
        <v>3600.24</v>
      </c>
      <c r="V118" s="5">
        <v>14102</v>
      </c>
      <c r="W118" s="5">
        <v>5251076</v>
      </c>
      <c r="X118" s="5">
        <v>10</v>
      </c>
      <c r="Y118" s="5">
        <v>0</v>
      </c>
      <c r="Z118" s="5">
        <v>0</v>
      </c>
      <c r="AA118" s="5">
        <v>0</v>
      </c>
      <c r="AB118" s="9" cm="1">
        <f t="array" ref="AB118">_xlfn.IFS(R118 ="Unk", 0, R118 = "", 0,(R118-S118)=0,1,(R118-S118) &lt;&gt; 0, 0)</f>
        <v>0</v>
      </c>
      <c r="AC118" s="9" cm="1">
        <f t="array" ref="AC118">_xlfn.IFS(R118 ="Unk", 1, R118 = "", 1, R118 &lt;&gt; "", 0)</f>
        <v>0</v>
      </c>
      <c r="AD118" s="5">
        <v>5541.79</v>
      </c>
      <c r="AE118" s="5">
        <v>3861.28</v>
      </c>
      <c r="AF118" s="5">
        <v>0.3</v>
      </c>
      <c r="AG118" s="5">
        <v>3601.05</v>
      </c>
      <c r="AH118" s="5">
        <v>17960</v>
      </c>
      <c r="AI118" s="5">
        <v>5175335</v>
      </c>
      <c r="AJ118" s="5">
        <v>9</v>
      </c>
      <c r="AK118" s="5">
        <v>0</v>
      </c>
      <c r="AL118" s="5">
        <v>0</v>
      </c>
      <c r="AM118" s="5">
        <v>0</v>
      </c>
      <c r="AN118" s="9" cm="1">
        <f t="array" ref="AN118">_xlfn.IFS(AD118 ="Unk", 0, AD118 = "", 0,(AD118-AE118)=0,1,(AD118-AE118) &lt;&gt; 0, 0)</f>
        <v>0</v>
      </c>
      <c r="AO118" s="9" cm="1">
        <f t="array" ref="AO118">_xlfn.IFS(AD118 ="Unk", 1, AD118 = "", 1, AD118 &lt;&gt; "", 0)</f>
        <v>0</v>
      </c>
      <c r="AP118" s="5">
        <v>6427.97</v>
      </c>
      <c r="AQ118" s="5">
        <v>4008.28</v>
      </c>
      <c r="AR118" s="5">
        <v>0.38</v>
      </c>
      <c r="AS118" s="5">
        <v>3603.41</v>
      </c>
      <c r="AT118" s="5">
        <v>14369</v>
      </c>
      <c r="AU118" s="5">
        <v>4881829</v>
      </c>
      <c r="AV118" s="5">
        <v>5</v>
      </c>
      <c r="AW118" s="5">
        <v>0</v>
      </c>
      <c r="AX118" s="5">
        <v>0</v>
      </c>
      <c r="AY118" s="5">
        <v>0</v>
      </c>
      <c r="AZ118" s="9" cm="1">
        <f t="array" ref="AZ118">_xlfn.IFS(AP118 ="Unk", 0, AP118 = "", 0,(AP118-AQ118)=0,1,(AP118-AQ118) &lt;&gt; 0, 0)</f>
        <v>0</v>
      </c>
      <c r="BA118" s="9" cm="1">
        <f t="array" ref="BA118">_xlfn.IFS(AP118 ="Unk", 1, AP118 = "", 1, AP118 &lt;&gt; "", 0)</f>
        <v>0</v>
      </c>
      <c r="BO118" t="s">
        <v>56</v>
      </c>
    </row>
    <row r="119" spans="1:67" x14ac:dyDescent="0.2">
      <c r="A119">
        <v>3</v>
      </c>
      <c r="B119" t="s">
        <v>6</v>
      </c>
      <c r="C119">
        <v>4</v>
      </c>
      <c r="D119">
        <v>35</v>
      </c>
      <c r="E119">
        <v>0</v>
      </c>
      <c r="F119" s="5">
        <v>5031.07</v>
      </c>
      <c r="G119" s="5">
        <v>3671.2</v>
      </c>
      <c r="H119" s="5">
        <v>0.27</v>
      </c>
      <c r="I119" s="5">
        <v>3607.75</v>
      </c>
      <c r="J119" s="5">
        <v>8130</v>
      </c>
      <c r="K119" s="5">
        <v>2176276</v>
      </c>
      <c r="L119" s="5">
        <v>8</v>
      </c>
      <c r="M119" s="5">
        <v>0</v>
      </c>
      <c r="N119" s="5">
        <v>0</v>
      </c>
      <c r="O119" s="5">
        <v>0</v>
      </c>
      <c r="P119" s="9" cm="1">
        <f t="array" ref="P119">_xlfn.IFS(F119 ="Unk", 0, F119 = "", 0,(F119-G119)=0,1,(F119-G119) &lt;&gt; 0, 0)</f>
        <v>0</v>
      </c>
      <c r="Q119" s="9" cm="1">
        <f t="array" ref="Q119">_xlfn.IFS(F119 ="Unk", 1, F119 = "", 1, F119 &lt;&gt; "", 0)</f>
        <v>0</v>
      </c>
      <c r="R119" s="5">
        <v>6083.01</v>
      </c>
      <c r="S119" s="5">
        <v>3816.11</v>
      </c>
      <c r="T119" s="5">
        <v>0.37</v>
      </c>
      <c r="U119" s="5">
        <v>3601.03</v>
      </c>
      <c r="V119" s="5">
        <v>13047</v>
      </c>
      <c r="W119" s="5">
        <v>2988599</v>
      </c>
      <c r="X119" s="5">
        <v>7</v>
      </c>
      <c r="Y119" s="5">
        <v>0</v>
      </c>
      <c r="Z119" s="5">
        <v>0</v>
      </c>
      <c r="AA119" s="5">
        <v>0</v>
      </c>
      <c r="AB119" s="9" cm="1">
        <f t="array" ref="AB119">_xlfn.IFS(R119 ="Unk", 0, R119 = "", 0,(R119-S119)=0,1,(R119-S119) &lt;&gt; 0, 0)</f>
        <v>0</v>
      </c>
      <c r="AC119" s="9" cm="1">
        <f t="array" ref="AC119">_xlfn.IFS(R119 ="Unk", 1, R119 = "", 1, R119 &lt;&gt; "", 0)</f>
        <v>0</v>
      </c>
      <c r="AD119" s="5">
        <v>7270.5</v>
      </c>
      <c r="AE119" s="5">
        <v>3876.43</v>
      </c>
      <c r="AF119" s="5">
        <v>0.47</v>
      </c>
      <c r="AG119" s="5">
        <v>3604.25</v>
      </c>
      <c r="AH119" s="5">
        <v>12454</v>
      </c>
      <c r="AI119" s="5">
        <v>3146008</v>
      </c>
      <c r="AJ119" s="5">
        <v>4</v>
      </c>
      <c r="AK119" s="5">
        <v>0</v>
      </c>
      <c r="AL119" s="5">
        <v>0</v>
      </c>
      <c r="AM119" s="5">
        <v>0</v>
      </c>
      <c r="AN119" s="9" cm="1">
        <f t="array" ref="AN119">_xlfn.IFS(AD119 ="Unk", 0, AD119 = "", 0,(AD119-AE119)=0,1,(AD119-AE119) &lt;&gt; 0, 0)</f>
        <v>0</v>
      </c>
      <c r="AO119" s="9" cm="1">
        <f t="array" ref="AO119">_xlfn.IFS(AD119 ="Unk", 1, AD119 = "", 1, AD119 &lt;&gt; "", 0)</f>
        <v>0</v>
      </c>
      <c r="AP119" s="5">
        <v>9135.5300000000007</v>
      </c>
      <c r="AQ119" s="5">
        <v>4055.17</v>
      </c>
      <c r="AR119" s="5">
        <v>0.56000000000000005</v>
      </c>
      <c r="AS119" s="5">
        <v>3606.83</v>
      </c>
      <c r="AT119" s="5">
        <v>12425</v>
      </c>
      <c r="AU119" s="5">
        <v>3947421</v>
      </c>
      <c r="AV119" s="5">
        <v>1</v>
      </c>
      <c r="AW119" s="5">
        <v>0</v>
      </c>
      <c r="AX119" s="5">
        <v>0</v>
      </c>
      <c r="AY119" s="5">
        <v>0</v>
      </c>
      <c r="AZ119" s="9" cm="1">
        <f t="array" ref="AZ119">_xlfn.IFS(AP119 ="Unk", 0, AP119 = "", 0,(AP119-AQ119)=0,1,(AP119-AQ119) &lt;&gt; 0, 0)</f>
        <v>0</v>
      </c>
      <c r="BA119" s="9" cm="1">
        <f t="array" ref="BA119">_xlfn.IFS(AP119 ="Unk", 1, AP119 = "", 1, AP119 &lt;&gt; "", 0)</f>
        <v>0</v>
      </c>
      <c r="BO119" t="s">
        <v>164</v>
      </c>
    </row>
    <row r="120" spans="1:67" x14ac:dyDescent="0.2">
      <c r="A120">
        <v>3</v>
      </c>
      <c r="B120" t="s">
        <v>6</v>
      </c>
      <c r="C120">
        <v>4</v>
      </c>
      <c r="D120">
        <v>40</v>
      </c>
      <c r="E120">
        <v>0</v>
      </c>
      <c r="F120" s="5">
        <v>4500.83</v>
      </c>
      <c r="G120" s="5">
        <v>3939.29</v>
      </c>
      <c r="H120" s="5">
        <v>0.12</v>
      </c>
      <c r="I120" s="5">
        <v>3604.37</v>
      </c>
      <c r="J120" s="5">
        <v>6517</v>
      </c>
      <c r="K120" s="5">
        <v>2215632</v>
      </c>
      <c r="L120" s="5">
        <v>3</v>
      </c>
      <c r="M120" s="5">
        <v>0</v>
      </c>
      <c r="N120" s="5">
        <v>0</v>
      </c>
      <c r="O120" s="5">
        <v>0</v>
      </c>
      <c r="P120" s="9" cm="1">
        <f t="array" ref="P120">_xlfn.IFS(F120 ="Unk", 0, F120 = "", 0,(F120-G120)=0,1,(F120-G120) &lt;&gt; 0, 0)</f>
        <v>0</v>
      </c>
      <c r="Q120" s="9" cm="1">
        <f t="array" ref="Q120">_xlfn.IFS(F120 ="Unk", 1, F120 = "", 1, F120 &lt;&gt; "", 0)</f>
        <v>0</v>
      </c>
      <c r="R120" s="5">
        <v>6567.05</v>
      </c>
      <c r="S120" s="5">
        <v>4006.5</v>
      </c>
      <c r="T120" s="5">
        <v>0.39</v>
      </c>
      <c r="U120" s="5">
        <v>3600.87</v>
      </c>
      <c r="V120" s="5">
        <v>8381</v>
      </c>
      <c r="W120" s="5">
        <v>2556574</v>
      </c>
      <c r="X120" s="5">
        <v>3</v>
      </c>
      <c r="Y120" s="5">
        <v>0</v>
      </c>
      <c r="Z120" s="5">
        <v>0</v>
      </c>
      <c r="AA120" s="5">
        <v>0</v>
      </c>
      <c r="AB120" s="9" cm="1">
        <f t="array" ref="AB120">_xlfn.IFS(R120 ="Unk", 0, R120 = "", 0,(R120-S120)=0,1,(R120-S120) &lt;&gt; 0, 0)</f>
        <v>0</v>
      </c>
      <c r="AC120" s="9" cm="1">
        <f t="array" ref="AC120">_xlfn.IFS(R120 ="Unk", 1, R120 = "", 1, R120 &lt;&gt; "", 0)</f>
        <v>0</v>
      </c>
      <c r="AD120" s="5">
        <v>6328.29</v>
      </c>
      <c r="AE120" s="5">
        <v>4168.2</v>
      </c>
      <c r="AF120" s="5">
        <v>0.34</v>
      </c>
      <c r="AG120" s="5">
        <v>3600.52</v>
      </c>
      <c r="AH120" s="5">
        <v>8794</v>
      </c>
      <c r="AI120" s="5">
        <v>2751012</v>
      </c>
      <c r="AJ120" s="5">
        <v>4</v>
      </c>
      <c r="AK120" s="5">
        <v>0</v>
      </c>
      <c r="AL120" s="5">
        <v>0</v>
      </c>
      <c r="AM120" s="5">
        <v>0</v>
      </c>
      <c r="AN120" s="9" cm="1">
        <f t="array" ref="AN120">_xlfn.IFS(AD120 ="Unk", 0, AD120 = "", 0,(AD120-AE120)=0,1,(AD120-AE120) &lt;&gt; 0, 0)</f>
        <v>0</v>
      </c>
      <c r="AO120" s="9" cm="1">
        <f t="array" ref="AO120">_xlfn.IFS(AD120 ="Unk", 1, AD120 = "", 1, AD120 &lt;&gt; "", 0)</f>
        <v>0</v>
      </c>
      <c r="AP120" s="5">
        <v>8713.34</v>
      </c>
      <c r="AQ120" s="5">
        <v>4285.16</v>
      </c>
      <c r="AR120" s="5">
        <v>0.51</v>
      </c>
      <c r="AS120" s="5">
        <v>3600.77</v>
      </c>
      <c r="AT120" s="5">
        <v>7302</v>
      </c>
      <c r="AU120" s="5">
        <v>1963796</v>
      </c>
      <c r="AV120" s="5">
        <v>6</v>
      </c>
      <c r="AW120" s="5">
        <v>0</v>
      </c>
      <c r="AX120" s="5">
        <v>0</v>
      </c>
      <c r="AY120" s="5">
        <v>0</v>
      </c>
      <c r="AZ120" s="9" cm="1">
        <f t="array" ref="AZ120">_xlfn.IFS(AP120 ="Unk", 0, AP120 = "", 0,(AP120-AQ120)=0,1,(AP120-AQ120) &lt;&gt; 0, 0)</f>
        <v>0</v>
      </c>
      <c r="BA120" s="9" cm="1">
        <f t="array" ref="BA120">_xlfn.IFS(AP120 ="Unk", 1, AP120 = "", 1, AP120 &lt;&gt; "", 0)</f>
        <v>0</v>
      </c>
      <c r="BO120" t="s">
        <v>165</v>
      </c>
    </row>
    <row r="121" spans="1:67" x14ac:dyDescent="0.2">
      <c r="A121">
        <v>3</v>
      </c>
      <c r="B121" t="s">
        <v>6</v>
      </c>
      <c r="C121">
        <v>4</v>
      </c>
      <c r="D121">
        <v>45</v>
      </c>
      <c r="E121">
        <v>0</v>
      </c>
      <c r="F121" s="5" t="s">
        <v>25</v>
      </c>
      <c r="G121" s="5">
        <v>4305.88</v>
      </c>
      <c r="H121" s="5">
        <v>100</v>
      </c>
      <c r="I121" s="5">
        <v>3601.55</v>
      </c>
      <c r="J121" s="5">
        <v>2546</v>
      </c>
      <c r="K121" s="5">
        <v>1219211</v>
      </c>
      <c r="L121" s="5">
        <v>0</v>
      </c>
      <c r="M121" s="5"/>
      <c r="N121" s="5"/>
      <c r="O121" s="5"/>
      <c r="P121" s="9" cm="1">
        <f t="array" ref="P121">_xlfn.IFS(F121 ="Unk", 0, F121 = "", 0,(F121-G121)=0,1,(F121-G121) &lt;&gt; 0, 0)</f>
        <v>0</v>
      </c>
      <c r="Q121" s="9" cm="1">
        <f t="array" ref="Q121">_xlfn.IFS(F121 ="Unk", 1, F121 = "", 1, F121 &lt;&gt; "", 0)</f>
        <v>1</v>
      </c>
      <c r="R121" s="5">
        <v>7068.87</v>
      </c>
      <c r="S121" s="5">
        <v>4379.25</v>
      </c>
      <c r="T121" s="5">
        <v>0.38</v>
      </c>
      <c r="U121" s="5">
        <v>3606.66</v>
      </c>
      <c r="V121" s="5">
        <v>5479</v>
      </c>
      <c r="W121" s="5">
        <v>1770149</v>
      </c>
      <c r="X121" s="5">
        <v>1</v>
      </c>
      <c r="Y121" s="5">
        <v>0</v>
      </c>
      <c r="Z121" s="5">
        <v>0</v>
      </c>
      <c r="AA121" s="5">
        <v>0</v>
      </c>
      <c r="AB121" s="9" cm="1">
        <f t="array" ref="AB121">_xlfn.IFS(R121 ="Unk", 0, R121 = "", 0,(R121-S121)=0,1,(R121-S121) &lt;&gt; 0, 0)</f>
        <v>0</v>
      </c>
      <c r="AC121" s="9" cm="1">
        <f t="array" ref="AC121">_xlfn.IFS(R121 ="Unk", 1, R121 = "", 1, R121 &lt;&gt; "", 0)</f>
        <v>0</v>
      </c>
      <c r="AD121" s="5">
        <v>10281.76</v>
      </c>
      <c r="AE121" s="5">
        <v>4595.2299999999996</v>
      </c>
      <c r="AF121" s="5">
        <v>0.55000000000000004</v>
      </c>
      <c r="AG121" s="5">
        <v>3600.78</v>
      </c>
      <c r="AH121" s="5">
        <v>4008</v>
      </c>
      <c r="AI121" s="5">
        <v>1387601</v>
      </c>
      <c r="AJ121" s="5">
        <v>3</v>
      </c>
      <c r="AK121" s="5">
        <v>0</v>
      </c>
      <c r="AL121" s="5">
        <v>0</v>
      </c>
      <c r="AM121" s="5">
        <v>0</v>
      </c>
      <c r="AN121" s="9" cm="1">
        <f t="array" ref="AN121">_xlfn.IFS(AD121 ="Unk", 0, AD121 = "", 0,(AD121-AE121)=0,1,(AD121-AE121) &lt;&gt; 0, 0)</f>
        <v>0</v>
      </c>
      <c r="AO121" s="9" cm="1">
        <f t="array" ref="AO121">_xlfn.IFS(AD121 ="Unk", 1, AD121 = "", 1, AD121 &lt;&gt; "", 0)</f>
        <v>0</v>
      </c>
      <c r="AP121" s="5">
        <v>11906.55</v>
      </c>
      <c r="AQ121" s="5">
        <v>4881.2</v>
      </c>
      <c r="AR121" s="5">
        <v>0.59</v>
      </c>
      <c r="AS121" s="5">
        <v>3601.13</v>
      </c>
      <c r="AT121" s="5">
        <v>4069</v>
      </c>
      <c r="AU121" s="5">
        <v>1512847</v>
      </c>
      <c r="AV121" s="5">
        <v>1</v>
      </c>
      <c r="AW121" s="5">
        <v>0</v>
      </c>
      <c r="AX121" s="5">
        <v>0</v>
      </c>
      <c r="AY121" s="5">
        <v>0</v>
      </c>
      <c r="AZ121" s="9" cm="1">
        <f t="array" ref="AZ121">_xlfn.IFS(AP121 ="Unk", 0, AP121 = "", 0,(AP121-AQ121)=0,1,(AP121-AQ121) &lt;&gt; 0, 0)</f>
        <v>0</v>
      </c>
      <c r="BA121" s="9" cm="1">
        <f t="array" ref="BA121">_xlfn.IFS(AP121 ="Unk", 1, AP121 = "", 1, AP121 &lt;&gt; "", 0)</f>
        <v>0</v>
      </c>
      <c r="BO121" t="s">
        <v>166</v>
      </c>
    </row>
    <row r="122" spans="1:67" x14ac:dyDescent="0.2">
      <c r="A122">
        <v>3</v>
      </c>
      <c r="B122" t="s">
        <v>6</v>
      </c>
      <c r="C122">
        <v>4</v>
      </c>
      <c r="D122">
        <v>50</v>
      </c>
      <c r="E122">
        <v>0</v>
      </c>
      <c r="F122" s="5">
        <v>8417.2199999999993</v>
      </c>
      <c r="G122" s="5">
        <v>4663.8999999999996</v>
      </c>
      <c r="H122" s="5">
        <v>0.45</v>
      </c>
      <c r="I122" s="5">
        <v>3600.62</v>
      </c>
      <c r="J122" s="5">
        <v>1735</v>
      </c>
      <c r="K122" s="5">
        <v>825207</v>
      </c>
      <c r="L122" s="5">
        <v>3</v>
      </c>
      <c r="M122" s="5">
        <v>0</v>
      </c>
      <c r="N122" s="5">
        <v>0</v>
      </c>
      <c r="O122" s="5">
        <v>0</v>
      </c>
      <c r="P122" s="9" cm="1">
        <f t="array" ref="P122">_xlfn.IFS(F122 ="Unk", 0, F122 = "", 0,(F122-G122)=0,1,(F122-G122) &lt;&gt; 0, 0)</f>
        <v>0</v>
      </c>
      <c r="Q122" s="9" cm="1">
        <f t="array" ref="Q122">_xlfn.IFS(F122 ="Unk", 1, F122 = "", 1, F122 &lt;&gt; "", 0)</f>
        <v>0</v>
      </c>
      <c r="R122" s="5">
        <v>9021.39</v>
      </c>
      <c r="S122" s="5">
        <v>4857.2299999999996</v>
      </c>
      <c r="T122" s="5">
        <v>0.46</v>
      </c>
      <c r="U122" s="5">
        <v>3626.81</v>
      </c>
      <c r="V122" s="5">
        <v>3619</v>
      </c>
      <c r="W122" s="5">
        <v>1798134</v>
      </c>
      <c r="X122" s="5">
        <v>1</v>
      </c>
      <c r="Y122" s="5">
        <v>0</v>
      </c>
      <c r="Z122" s="5">
        <v>0</v>
      </c>
      <c r="AA122" s="5">
        <v>0</v>
      </c>
      <c r="AB122" s="9" cm="1">
        <f t="array" ref="AB122">_xlfn.IFS(R122 ="Unk", 0, R122 = "", 0,(R122-S122)=0,1,(R122-S122) &lt;&gt; 0, 0)</f>
        <v>0</v>
      </c>
      <c r="AC122" s="9" cm="1">
        <f t="array" ref="AC122">_xlfn.IFS(R122 ="Unk", 1, R122 = "", 1, R122 &lt;&gt; "", 0)</f>
        <v>0</v>
      </c>
      <c r="AD122" s="5">
        <v>12250.28</v>
      </c>
      <c r="AE122" s="5">
        <v>5038.8599999999997</v>
      </c>
      <c r="AF122" s="5">
        <v>0.59</v>
      </c>
      <c r="AG122" s="5">
        <v>3601.96</v>
      </c>
      <c r="AH122" s="5">
        <v>2741</v>
      </c>
      <c r="AI122" s="5">
        <v>1564125</v>
      </c>
      <c r="AJ122" s="5">
        <v>2</v>
      </c>
      <c r="AK122" s="5">
        <v>0</v>
      </c>
      <c r="AL122" s="5">
        <v>0</v>
      </c>
      <c r="AM122" s="5">
        <v>0</v>
      </c>
      <c r="AN122" s="9" cm="1">
        <f t="array" ref="AN122">_xlfn.IFS(AD122 ="Unk", 0, AD122 = "", 0,(AD122-AE122)=0,1,(AD122-AE122) &lt;&gt; 0, 0)</f>
        <v>0</v>
      </c>
      <c r="AO122" s="9" cm="1">
        <f t="array" ref="AO122">_xlfn.IFS(AD122 ="Unk", 1, AD122 = "", 1, AD122 &lt;&gt; "", 0)</f>
        <v>0</v>
      </c>
      <c r="AP122" s="5" t="s">
        <v>25</v>
      </c>
      <c r="AQ122" s="5">
        <v>5295.13</v>
      </c>
      <c r="AR122" s="5">
        <v>100</v>
      </c>
      <c r="AS122" s="5">
        <v>3600.74</v>
      </c>
      <c r="AT122" s="5">
        <v>1185</v>
      </c>
      <c r="AU122" s="5">
        <v>1242075</v>
      </c>
      <c r="AV122" s="5">
        <v>0</v>
      </c>
      <c r="AW122" s="5"/>
      <c r="AX122" s="5"/>
      <c r="AY122" s="5"/>
      <c r="AZ122" s="9" cm="1">
        <f t="array" ref="AZ122">_xlfn.IFS(AP122 ="Unk", 0, AP122 = "", 0,(AP122-AQ122)=0,1,(AP122-AQ122) &lt;&gt; 0, 0)</f>
        <v>0</v>
      </c>
      <c r="BA122" s="9" cm="1">
        <f t="array" ref="BA122">_xlfn.IFS(AP122 ="Unk", 1, AP122 = "", 1, AP122 &lt;&gt; "", 0)</f>
        <v>1</v>
      </c>
      <c r="BO122" t="s">
        <v>167</v>
      </c>
    </row>
    <row r="123" spans="1:67" x14ac:dyDescent="0.2">
      <c r="A123">
        <v>3</v>
      </c>
      <c r="B123" t="s">
        <v>6</v>
      </c>
      <c r="C123">
        <v>5</v>
      </c>
      <c r="D123">
        <v>5</v>
      </c>
      <c r="E123">
        <v>0</v>
      </c>
      <c r="F123" s="5">
        <v>1224.6300000000001</v>
      </c>
      <c r="G123" s="5">
        <v>1224.6300000000001</v>
      </c>
      <c r="H123" s="5">
        <v>0</v>
      </c>
      <c r="I123" s="5">
        <v>0.1</v>
      </c>
      <c r="J123" s="5">
        <v>1</v>
      </c>
      <c r="K123" s="5">
        <v>365</v>
      </c>
      <c r="L123" s="5">
        <v>8</v>
      </c>
      <c r="M123" s="5">
        <v>0</v>
      </c>
      <c r="N123" s="5">
        <v>0</v>
      </c>
      <c r="O123" s="5">
        <v>0</v>
      </c>
      <c r="P123" s="9" cm="1">
        <f t="array" ref="P123">_xlfn.IFS(F123 ="Unk", 0, F123 = "", 0,(F123-G123)=0,1,(F123-G123) &lt;&gt; 0, 0)</f>
        <v>1</v>
      </c>
      <c r="Q123" s="9" cm="1">
        <f t="array" ref="Q123">_xlfn.IFS(F123 ="Unk", 1, F123 = "", 1, F123 &lt;&gt; "", 0)</f>
        <v>0</v>
      </c>
      <c r="R123" s="5">
        <v>1682.44</v>
      </c>
      <c r="S123" s="5">
        <v>1682.44</v>
      </c>
      <c r="T123" s="5">
        <v>0</v>
      </c>
      <c r="U123" s="5">
        <v>0.04</v>
      </c>
      <c r="V123" s="5">
        <v>1</v>
      </c>
      <c r="W123" s="5">
        <v>222</v>
      </c>
      <c r="X123" s="5">
        <v>4</v>
      </c>
      <c r="Y123" s="5">
        <v>0</v>
      </c>
      <c r="Z123" s="5">
        <v>0</v>
      </c>
      <c r="AA123" s="5">
        <v>0</v>
      </c>
      <c r="AB123" s="9" cm="1">
        <f t="array" ref="AB123">_xlfn.IFS(R123 ="Unk", 0, R123 = "", 0,(R123-S123)=0,1,(R123-S123) &lt;&gt; 0, 0)</f>
        <v>1</v>
      </c>
      <c r="AC123" s="9" cm="1">
        <f t="array" ref="AC123">_xlfn.IFS(R123 ="Unk", 1, R123 = "", 1, R123 &lt;&gt; "", 0)</f>
        <v>0</v>
      </c>
      <c r="AD123" s="5">
        <v>1682.44</v>
      </c>
      <c r="AE123" s="5">
        <v>1682.44</v>
      </c>
      <c r="AF123" s="5">
        <v>0</v>
      </c>
      <c r="AG123" s="5">
        <v>0.03</v>
      </c>
      <c r="AH123" s="5">
        <v>1</v>
      </c>
      <c r="AI123" s="5">
        <v>79</v>
      </c>
      <c r="AJ123" s="5">
        <v>4</v>
      </c>
      <c r="AK123" s="5">
        <v>0</v>
      </c>
      <c r="AL123" s="5">
        <v>0</v>
      </c>
      <c r="AM123" s="5">
        <v>0</v>
      </c>
      <c r="AN123" s="9" cm="1">
        <f t="array" ref="AN123">_xlfn.IFS(AD123 ="Unk", 0, AD123 = "", 0,(AD123-AE123)=0,1,(AD123-AE123) &lt;&gt; 0, 0)</f>
        <v>1</v>
      </c>
      <c r="AO123" s="9" cm="1">
        <f t="array" ref="AO123">_xlfn.IFS(AD123 ="Unk", 1, AD123 = "", 1, AD123 &lt;&gt; "", 0)</f>
        <v>0</v>
      </c>
      <c r="AP123" s="5"/>
      <c r="AQ123" s="5"/>
      <c r="AR123" s="5">
        <v>100</v>
      </c>
      <c r="AS123" s="5"/>
      <c r="AT123" s="5"/>
      <c r="AU123" s="5"/>
      <c r="AV123" s="5"/>
      <c r="AW123" s="5"/>
      <c r="AX123" s="5"/>
      <c r="AY123" s="5"/>
      <c r="AZ123" s="9" cm="1">
        <f t="array" ref="AZ123">_xlfn.IFS(AP123 ="Unk", 0, AP123 = "", 0,(AP123-AQ123)=0,1,(AP123-AQ123) &lt;&gt; 0, 0)</f>
        <v>0</v>
      </c>
      <c r="BA123" s="9" cm="1">
        <f t="array" ref="BA123">_xlfn.IFS(AP123 ="Unk", 1, AP123 = "", 1, AP123 &lt;&gt; "", 0)</f>
        <v>1</v>
      </c>
      <c r="BO123" t="s">
        <v>168</v>
      </c>
    </row>
    <row r="124" spans="1:67" x14ac:dyDescent="0.2">
      <c r="A124">
        <v>3</v>
      </c>
      <c r="B124" t="s">
        <v>6</v>
      </c>
      <c r="C124">
        <v>5</v>
      </c>
      <c r="D124">
        <v>10</v>
      </c>
      <c r="E124">
        <v>0</v>
      </c>
      <c r="F124" s="5">
        <v>2486.41</v>
      </c>
      <c r="G124" s="5">
        <v>2486.41</v>
      </c>
      <c r="H124" s="5">
        <v>0</v>
      </c>
      <c r="I124" s="5">
        <v>2.7</v>
      </c>
      <c r="J124" s="5">
        <v>808</v>
      </c>
      <c r="K124" s="5">
        <v>30057</v>
      </c>
      <c r="L124" s="5">
        <v>10</v>
      </c>
      <c r="M124" s="5">
        <v>0</v>
      </c>
      <c r="N124" s="5">
        <v>0</v>
      </c>
      <c r="O124" s="5">
        <v>0</v>
      </c>
      <c r="P124" s="9" cm="1">
        <f t="array" ref="P124">_xlfn.IFS(F124 ="Unk", 0, F124 = "", 0,(F124-G124)=0,1,(F124-G124) &lt;&gt; 0, 0)</f>
        <v>1</v>
      </c>
      <c r="Q124" s="9" cm="1">
        <f t="array" ref="Q124">_xlfn.IFS(F124 ="Unk", 1, F124 = "", 1, F124 &lt;&gt; "", 0)</f>
        <v>0</v>
      </c>
      <c r="R124" s="5">
        <v>2704.71</v>
      </c>
      <c r="S124" s="5">
        <v>2704.71</v>
      </c>
      <c r="T124" s="5">
        <v>0</v>
      </c>
      <c r="U124" s="5">
        <v>2.59</v>
      </c>
      <c r="V124" s="5">
        <v>430</v>
      </c>
      <c r="W124" s="5">
        <v>24359</v>
      </c>
      <c r="X124" s="5">
        <v>6</v>
      </c>
      <c r="Y124" s="5">
        <v>0</v>
      </c>
      <c r="Z124" s="5">
        <v>0</v>
      </c>
      <c r="AA124" s="5">
        <v>0</v>
      </c>
      <c r="AB124" s="9" cm="1">
        <f t="array" ref="AB124">_xlfn.IFS(R124 ="Unk", 0, R124 = "", 0,(R124-S124)=0,1,(R124-S124) &lt;&gt; 0, 0)</f>
        <v>1</v>
      </c>
      <c r="AC124" s="9" cm="1">
        <f t="array" ref="AC124">_xlfn.IFS(R124 ="Unk", 1, R124 = "", 1, R124 &lt;&gt; "", 0)</f>
        <v>0</v>
      </c>
      <c r="AD124" s="5">
        <v>3032.61</v>
      </c>
      <c r="AE124" s="5">
        <v>3032.61</v>
      </c>
      <c r="AF124" s="5">
        <v>0</v>
      </c>
      <c r="AG124" s="5">
        <v>2.91</v>
      </c>
      <c r="AH124" s="5">
        <v>729</v>
      </c>
      <c r="AI124" s="5">
        <v>40082</v>
      </c>
      <c r="AJ124" s="5">
        <v>10</v>
      </c>
      <c r="AK124" s="5">
        <v>0</v>
      </c>
      <c r="AL124" s="5">
        <v>0</v>
      </c>
      <c r="AM124" s="5">
        <v>0</v>
      </c>
      <c r="AN124" s="9" cm="1">
        <f t="array" ref="AN124">_xlfn.IFS(AD124 ="Unk", 0, AD124 = "", 0,(AD124-AE124)=0,1,(AD124-AE124) &lt;&gt; 0, 0)</f>
        <v>1</v>
      </c>
      <c r="AO124" s="9" cm="1">
        <f t="array" ref="AO124">_xlfn.IFS(AD124 ="Unk", 1, AD124 = "", 1, AD124 &lt;&gt; "", 0)</f>
        <v>0</v>
      </c>
      <c r="AP124" s="5">
        <v>3239.09</v>
      </c>
      <c r="AQ124" s="5">
        <v>3239.09</v>
      </c>
      <c r="AR124" s="5">
        <v>0</v>
      </c>
      <c r="AS124" s="5">
        <v>1.06</v>
      </c>
      <c r="AT124" s="5">
        <v>1</v>
      </c>
      <c r="AU124" s="5">
        <v>3517</v>
      </c>
      <c r="AV124" s="5">
        <v>9</v>
      </c>
      <c r="AW124" s="5">
        <v>0</v>
      </c>
      <c r="AX124" s="5">
        <v>0</v>
      </c>
      <c r="AY124" s="5">
        <v>0</v>
      </c>
      <c r="AZ124" s="9" cm="1">
        <f t="array" ref="AZ124">_xlfn.IFS(AP124 ="Unk", 0, AP124 = "", 0,(AP124-AQ124)=0,1,(AP124-AQ124) &lt;&gt; 0, 0)</f>
        <v>1</v>
      </c>
      <c r="BA124" s="9" cm="1">
        <f t="array" ref="BA124">_xlfn.IFS(AP124 ="Unk", 1, AP124 = "", 1, AP124 &lt;&gt; "", 0)</f>
        <v>0</v>
      </c>
      <c r="BO124" t="s">
        <v>57</v>
      </c>
    </row>
    <row r="125" spans="1:67" x14ac:dyDescent="0.2">
      <c r="A125">
        <v>3</v>
      </c>
      <c r="B125" t="s">
        <v>6</v>
      </c>
      <c r="C125">
        <v>5</v>
      </c>
      <c r="D125">
        <v>15</v>
      </c>
      <c r="E125">
        <v>0</v>
      </c>
      <c r="F125" s="5">
        <v>2862.5</v>
      </c>
      <c r="G125" s="5">
        <v>2862.5</v>
      </c>
      <c r="H125" s="5">
        <v>0</v>
      </c>
      <c r="I125" s="5">
        <v>29.59</v>
      </c>
      <c r="J125" s="5">
        <v>1617</v>
      </c>
      <c r="K125" s="5">
        <v>138273</v>
      </c>
      <c r="L125" s="5">
        <v>9</v>
      </c>
      <c r="M125" s="5">
        <v>0</v>
      </c>
      <c r="N125" s="5">
        <v>0</v>
      </c>
      <c r="O125" s="5">
        <v>0</v>
      </c>
      <c r="P125" s="9" cm="1">
        <f t="array" ref="P125">_xlfn.IFS(F125 ="Unk", 0, F125 = "", 0,(F125-G125)=0,1,(F125-G125) &lt;&gt; 0, 0)</f>
        <v>1</v>
      </c>
      <c r="Q125" s="9" cm="1">
        <f t="array" ref="Q125">_xlfn.IFS(F125 ="Unk", 1, F125 = "", 1, F125 &lt;&gt; "", 0)</f>
        <v>0</v>
      </c>
      <c r="R125" s="5">
        <v>3302.02</v>
      </c>
      <c r="S125" s="5">
        <v>3302.02</v>
      </c>
      <c r="T125" s="5">
        <v>0</v>
      </c>
      <c r="U125" s="5">
        <v>49.66</v>
      </c>
      <c r="V125" s="5">
        <v>2262</v>
      </c>
      <c r="W125" s="5">
        <v>255451</v>
      </c>
      <c r="X125" s="5">
        <v>10</v>
      </c>
      <c r="Y125" s="5">
        <v>0</v>
      </c>
      <c r="Z125" s="5">
        <v>0</v>
      </c>
      <c r="AA125" s="5">
        <v>0</v>
      </c>
      <c r="AB125" s="9" cm="1">
        <f t="array" ref="AB125">_xlfn.IFS(R125 ="Unk", 0, R125 = "", 0,(R125-S125)=0,1,(R125-S125) &lt;&gt; 0, 0)</f>
        <v>1</v>
      </c>
      <c r="AC125" s="9" cm="1">
        <f t="array" ref="AC125">_xlfn.IFS(R125 ="Unk", 1, R125 = "", 1, R125 &lt;&gt; "", 0)</f>
        <v>0</v>
      </c>
      <c r="AD125" s="5">
        <v>3862.42</v>
      </c>
      <c r="AE125" s="5">
        <v>3862.42</v>
      </c>
      <c r="AF125" s="5">
        <v>0</v>
      </c>
      <c r="AG125" s="5">
        <v>90.16</v>
      </c>
      <c r="AH125" s="5">
        <v>6058</v>
      </c>
      <c r="AI125" s="5">
        <v>715786</v>
      </c>
      <c r="AJ125" s="5">
        <v>10</v>
      </c>
      <c r="AK125" s="5">
        <v>0</v>
      </c>
      <c r="AL125" s="5">
        <v>0</v>
      </c>
      <c r="AM125" s="5">
        <v>0</v>
      </c>
      <c r="AN125" s="9" cm="1">
        <f t="array" ref="AN125">_xlfn.IFS(AD125 ="Unk", 0, AD125 = "", 0,(AD125-AE125)=0,1,(AD125-AE125) &lt;&gt; 0, 0)</f>
        <v>1</v>
      </c>
      <c r="AO125" s="9" cm="1">
        <f t="array" ref="AO125">_xlfn.IFS(AD125 ="Unk", 1, AD125 = "", 1, AD125 &lt;&gt; "", 0)</f>
        <v>0</v>
      </c>
      <c r="AP125" s="5">
        <v>4441.1099999999997</v>
      </c>
      <c r="AQ125" s="5">
        <v>4441.1099999999997</v>
      </c>
      <c r="AR125" s="5">
        <v>0</v>
      </c>
      <c r="AS125" s="5">
        <v>150.01</v>
      </c>
      <c r="AT125" s="5">
        <v>9835</v>
      </c>
      <c r="AU125" s="5">
        <v>1136644</v>
      </c>
      <c r="AV125" s="5">
        <v>10</v>
      </c>
      <c r="AW125" s="5">
        <v>0</v>
      </c>
      <c r="AX125" s="5">
        <v>0</v>
      </c>
      <c r="AY125" s="5">
        <v>0</v>
      </c>
      <c r="AZ125" s="9" cm="1">
        <f t="array" ref="AZ125">_xlfn.IFS(AP125 ="Unk", 0, AP125 = "", 0,(AP125-AQ125)=0,1,(AP125-AQ125) &lt;&gt; 0, 0)</f>
        <v>1</v>
      </c>
      <c r="BA125" s="9" cm="1">
        <f t="array" ref="BA125">_xlfn.IFS(AP125 ="Unk", 1, AP125 = "", 1, AP125 &lt;&gt; "", 0)</f>
        <v>0</v>
      </c>
      <c r="BO125" t="s">
        <v>169</v>
      </c>
    </row>
    <row r="126" spans="1:67" x14ac:dyDescent="0.2">
      <c r="A126">
        <v>3</v>
      </c>
      <c r="B126" t="s">
        <v>6</v>
      </c>
      <c r="C126">
        <v>5</v>
      </c>
      <c r="D126">
        <v>20</v>
      </c>
      <c r="E126">
        <v>0</v>
      </c>
      <c r="F126" s="5">
        <v>3971.99</v>
      </c>
      <c r="G126" s="5">
        <v>3811.89</v>
      </c>
      <c r="H126" s="5">
        <v>0.04</v>
      </c>
      <c r="I126" s="5">
        <v>3600.38</v>
      </c>
      <c r="J126" s="5">
        <v>55349</v>
      </c>
      <c r="K126" s="5">
        <v>7892016</v>
      </c>
      <c r="L126" s="5">
        <v>10</v>
      </c>
      <c r="M126" s="5">
        <v>0</v>
      </c>
      <c r="N126" s="5">
        <v>0</v>
      </c>
      <c r="O126" s="5">
        <v>0</v>
      </c>
      <c r="P126" s="9" cm="1">
        <f t="array" ref="P126">_xlfn.IFS(F126 ="Unk", 0, F126 = "", 0,(F126-G126)=0,1,(F126-G126) &lt;&gt; 0, 0)</f>
        <v>0</v>
      </c>
      <c r="Q126" s="9" cm="1">
        <f t="array" ref="Q126">_xlfn.IFS(F126 ="Unk", 1, F126 = "", 1, F126 &lt;&gt; "", 0)</f>
        <v>0</v>
      </c>
      <c r="R126" s="5">
        <v>4778.21</v>
      </c>
      <c r="S126" s="5">
        <v>4160.43</v>
      </c>
      <c r="T126" s="5">
        <v>0.13</v>
      </c>
      <c r="U126" s="5">
        <v>3600.19</v>
      </c>
      <c r="V126" s="5">
        <v>70208</v>
      </c>
      <c r="W126" s="5">
        <v>11805013</v>
      </c>
      <c r="X126" s="5">
        <v>10</v>
      </c>
      <c r="Y126" s="5">
        <v>0</v>
      </c>
      <c r="Z126" s="5">
        <v>0</v>
      </c>
      <c r="AA126" s="5">
        <v>0</v>
      </c>
      <c r="AB126" s="9" cm="1">
        <f t="array" ref="AB126">_xlfn.IFS(R126 ="Unk", 0, R126 = "", 0,(R126-S126)=0,1,(R126-S126) &lt;&gt; 0, 0)</f>
        <v>0</v>
      </c>
      <c r="AC126" s="9" cm="1">
        <f t="array" ref="AC126">_xlfn.IFS(R126 ="Unk", 1, R126 = "", 1, R126 &lt;&gt; "", 0)</f>
        <v>0</v>
      </c>
      <c r="AD126" s="5">
        <v>5531.78</v>
      </c>
      <c r="AE126" s="5">
        <v>4641.1499999999996</v>
      </c>
      <c r="AF126" s="5">
        <v>0.16</v>
      </c>
      <c r="AG126" s="5">
        <v>3600.73</v>
      </c>
      <c r="AH126" s="5">
        <v>58559</v>
      </c>
      <c r="AI126" s="5">
        <v>13351684</v>
      </c>
      <c r="AJ126" s="5">
        <v>10</v>
      </c>
      <c r="AK126" s="5">
        <v>0</v>
      </c>
      <c r="AL126" s="5">
        <v>0</v>
      </c>
      <c r="AM126" s="5">
        <v>0</v>
      </c>
      <c r="AN126" s="9" cm="1">
        <f t="array" ref="AN126">_xlfn.IFS(AD126 ="Unk", 0, AD126 = "", 0,(AD126-AE126)=0,1,(AD126-AE126) &lt;&gt; 0, 0)</f>
        <v>0</v>
      </c>
      <c r="AO126" s="9" cm="1">
        <f t="array" ref="AO126">_xlfn.IFS(AD126 ="Unk", 1, AD126 = "", 1, AD126 &lt;&gt; "", 0)</f>
        <v>0</v>
      </c>
      <c r="AP126" s="5">
        <v>5930.52</v>
      </c>
      <c r="AQ126" s="5">
        <v>5320.69</v>
      </c>
      <c r="AR126" s="5">
        <v>0.1</v>
      </c>
      <c r="AS126" s="5">
        <v>3600.72</v>
      </c>
      <c r="AT126" s="5">
        <v>40254</v>
      </c>
      <c r="AU126" s="5">
        <v>8788062</v>
      </c>
      <c r="AV126" s="5">
        <v>10</v>
      </c>
      <c r="AW126" s="5">
        <v>0</v>
      </c>
      <c r="AX126" s="5">
        <v>0</v>
      </c>
      <c r="AY126" s="5">
        <v>0</v>
      </c>
      <c r="AZ126" s="9" cm="1">
        <f t="array" ref="AZ126">_xlfn.IFS(AP126 ="Unk", 0, AP126 = "", 0,(AP126-AQ126)=0,1,(AP126-AQ126) &lt;&gt; 0, 0)</f>
        <v>0</v>
      </c>
      <c r="BA126" s="9" cm="1">
        <f t="array" ref="BA126">_xlfn.IFS(AP126 ="Unk", 1, AP126 = "", 1, AP126 &lt;&gt; "", 0)</f>
        <v>0</v>
      </c>
      <c r="BO126" t="s">
        <v>170</v>
      </c>
    </row>
    <row r="127" spans="1:67" x14ac:dyDescent="0.2">
      <c r="A127">
        <v>3</v>
      </c>
      <c r="B127" t="s">
        <v>6</v>
      </c>
      <c r="C127">
        <v>5</v>
      </c>
      <c r="D127">
        <v>25</v>
      </c>
      <c r="E127">
        <v>0</v>
      </c>
      <c r="F127" s="5">
        <v>3857.48</v>
      </c>
      <c r="G127" s="5">
        <v>3857.48</v>
      </c>
      <c r="H127" s="5">
        <v>0</v>
      </c>
      <c r="I127" s="5">
        <v>2040.52</v>
      </c>
      <c r="J127" s="5">
        <v>17806</v>
      </c>
      <c r="K127" s="5">
        <v>3924782</v>
      </c>
      <c r="L127" s="5">
        <v>7</v>
      </c>
      <c r="M127" s="5">
        <v>0</v>
      </c>
      <c r="N127" s="5">
        <v>0</v>
      </c>
      <c r="O127" s="5">
        <v>0</v>
      </c>
      <c r="P127" s="9" cm="1">
        <f t="array" ref="P127">_xlfn.IFS(F127 ="Unk", 0, F127 = "", 0,(F127-G127)=0,1,(F127-G127) &lt;&gt; 0, 0)</f>
        <v>1</v>
      </c>
      <c r="Q127" s="9" cm="1">
        <f t="array" ref="Q127">_xlfn.IFS(F127 ="Unk", 1, F127 = "", 1, F127 &lt;&gt; "", 0)</f>
        <v>0</v>
      </c>
      <c r="R127" s="5">
        <v>4710.54</v>
      </c>
      <c r="S127" s="5">
        <v>4156.22</v>
      </c>
      <c r="T127" s="5">
        <v>0.12</v>
      </c>
      <c r="U127" s="5">
        <v>3601.89</v>
      </c>
      <c r="V127" s="5">
        <v>36808</v>
      </c>
      <c r="W127" s="5">
        <v>7411184</v>
      </c>
      <c r="X127" s="5">
        <v>4</v>
      </c>
      <c r="Y127" s="5">
        <v>0</v>
      </c>
      <c r="Z127" s="5">
        <v>0</v>
      </c>
      <c r="AA127" s="5">
        <v>0</v>
      </c>
      <c r="AB127" s="9" cm="1">
        <f t="array" ref="AB127">_xlfn.IFS(R127 ="Unk", 0, R127 = "", 0,(R127-S127)=0,1,(R127-S127) &lt;&gt; 0, 0)</f>
        <v>0</v>
      </c>
      <c r="AC127" s="9" cm="1">
        <f t="array" ref="AC127">_xlfn.IFS(R127 ="Unk", 1, R127 = "", 1, R127 &lt;&gt; "", 0)</f>
        <v>0</v>
      </c>
      <c r="AD127" s="5">
        <v>5626.44</v>
      </c>
      <c r="AE127" s="5">
        <v>4512.3900000000003</v>
      </c>
      <c r="AF127" s="5">
        <v>0.2</v>
      </c>
      <c r="AG127" s="5">
        <v>3600.05</v>
      </c>
      <c r="AH127" s="5">
        <v>35455</v>
      </c>
      <c r="AI127" s="5">
        <v>8148249</v>
      </c>
      <c r="AJ127" s="5">
        <v>6</v>
      </c>
      <c r="AK127" s="5">
        <v>0</v>
      </c>
      <c r="AL127" s="5">
        <v>0</v>
      </c>
      <c r="AM127" s="5">
        <v>0</v>
      </c>
      <c r="AN127" s="9" cm="1">
        <f t="array" ref="AN127">_xlfn.IFS(AD127 ="Unk", 0, AD127 = "", 0,(AD127-AE127)=0,1,(AD127-AE127) &lt;&gt; 0, 0)</f>
        <v>0</v>
      </c>
      <c r="AO127" s="9" cm="1">
        <f t="array" ref="AO127">_xlfn.IFS(AD127 ="Unk", 1, AD127 = "", 1, AD127 &lt;&gt; "", 0)</f>
        <v>0</v>
      </c>
      <c r="AP127" s="5">
        <v>6974.55</v>
      </c>
      <c r="AQ127" s="5">
        <v>4858.18</v>
      </c>
      <c r="AR127" s="5">
        <v>0.3</v>
      </c>
      <c r="AS127" s="5">
        <v>3603.55</v>
      </c>
      <c r="AT127" s="5">
        <v>24266</v>
      </c>
      <c r="AU127" s="5">
        <v>5642777</v>
      </c>
      <c r="AV127" s="5">
        <v>3</v>
      </c>
      <c r="AW127" s="5">
        <v>0</v>
      </c>
      <c r="AX127" s="5">
        <v>0</v>
      </c>
      <c r="AY127" s="5">
        <v>0</v>
      </c>
      <c r="AZ127" s="9" cm="1">
        <f t="array" ref="AZ127">_xlfn.IFS(AP127 ="Unk", 0, AP127 = "", 0,(AP127-AQ127)=0,1,(AP127-AQ127) &lt;&gt; 0, 0)</f>
        <v>0</v>
      </c>
      <c r="BA127" s="9" cm="1">
        <f t="array" ref="BA127">_xlfn.IFS(AP127 ="Unk", 1, AP127 = "", 1, AP127 &lt;&gt; "", 0)</f>
        <v>0</v>
      </c>
      <c r="BO127" t="s">
        <v>171</v>
      </c>
    </row>
    <row r="128" spans="1:67" x14ac:dyDescent="0.2">
      <c r="A128">
        <v>3</v>
      </c>
      <c r="B128" t="s">
        <v>6</v>
      </c>
      <c r="C128">
        <v>5</v>
      </c>
      <c r="D128">
        <v>30</v>
      </c>
      <c r="E128">
        <v>0</v>
      </c>
      <c r="F128" s="5">
        <v>4339.6499999999996</v>
      </c>
      <c r="G128" s="5">
        <v>3338.86</v>
      </c>
      <c r="H128" s="5">
        <v>0.23</v>
      </c>
      <c r="I128" s="5">
        <v>3605.15</v>
      </c>
      <c r="J128" s="5">
        <v>21206</v>
      </c>
      <c r="K128" s="5">
        <v>3316268</v>
      </c>
      <c r="L128" s="5">
        <v>7</v>
      </c>
      <c r="M128" s="5">
        <v>0</v>
      </c>
      <c r="N128" s="5">
        <v>0</v>
      </c>
      <c r="O128" s="5">
        <v>0</v>
      </c>
      <c r="P128" s="9" cm="1">
        <f t="array" ref="P128">_xlfn.IFS(F128 ="Unk", 0, F128 = "", 0,(F128-G128)=0,1,(F128-G128) &lt;&gt; 0, 0)</f>
        <v>0</v>
      </c>
      <c r="Q128" s="9" cm="1">
        <f t="array" ref="Q128">_xlfn.IFS(F128 ="Unk", 1, F128 = "", 1, F128 &lt;&gt; "", 0)</f>
        <v>0</v>
      </c>
      <c r="R128" s="5">
        <v>5101.8599999999997</v>
      </c>
      <c r="S128" s="5">
        <v>3432.25</v>
      </c>
      <c r="T128" s="5">
        <v>0.33</v>
      </c>
      <c r="U128" s="5">
        <v>3602.47</v>
      </c>
      <c r="V128" s="5">
        <v>23708</v>
      </c>
      <c r="W128" s="5">
        <v>5114473</v>
      </c>
      <c r="X128" s="5">
        <v>4</v>
      </c>
      <c r="Y128" s="5">
        <v>0</v>
      </c>
      <c r="Z128" s="5">
        <v>0</v>
      </c>
      <c r="AA128" s="5">
        <v>0</v>
      </c>
      <c r="AB128" s="9" cm="1">
        <f t="array" ref="AB128">_xlfn.IFS(R128 ="Unk", 0, R128 = "", 0,(R128-S128)=0,1,(R128-S128) &lt;&gt; 0, 0)</f>
        <v>0</v>
      </c>
      <c r="AC128" s="9" cm="1">
        <f t="array" ref="AC128">_xlfn.IFS(R128 ="Unk", 1, R128 = "", 1, R128 &lt;&gt; "", 0)</f>
        <v>0</v>
      </c>
      <c r="AD128" s="5">
        <v>6389.97</v>
      </c>
      <c r="AE128" s="5">
        <v>3523.63</v>
      </c>
      <c r="AF128" s="5">
        <v>0.45</v>
      </c>
      <c r="AG128" s="5">
        <v>3605.57</v>
      </c>
      <c r="AH128" s="5">
        <v>22912</v>
      </c>
      <c r="AI128" s="5">
        <v>4435228</v>
      </c>
      <c r="AJ128" s="5">
        <v>3</v>
      </c>
      <c r="AK128" s="5">
        <v>0</v>
      </c>
      <c r="AL128" s="5">
        <v>0</v>
      </c>
      <c r="AM128" s="5">
        <v>0</v>
      </c>
      <c r="AN128" s="9" cm="1">
        <f t="array" ref="AN128">_xlfn.IFS(AD128 ="Unk", 0, AD128 = "", 0,(AD128-AE128)=0,1,(AD128-AE128) &lt;&gt; 0, 0)</f>
        <v>0</v>
      </c>
      <c r="AO128" s="9" cm="1">
        <f t="array" ref="AO128">_xlfn.IFS(AD128 ="Unk", 1, AD128 = "", 1, AD128 &lt;&gt; "", 0)</f>
        <v>0</v>
      </c>
      <c r="AP128" s="5">
        <v>6665.24</v>
      </c>
      <c r="AQ128" s="5">
        <v>3685.77</v>
      </c>
      <c r="AR128" s="5">
        <v>0.45</v>
      </c>
      <c r="AS128" s="5">
        <v>3600.74</v>
      </c>
      <c r="AT128" s="5">
        <v>16400</v>
      </c>
      <c r="AU128" s="5">
        <v>3781515</v>
      </c>
      <c r="AV128" s="5">
        <v>2</v>
      </c>
      <c r="AW128" s="5">
        <v>0</v>
      </c>
      <c r="AX128" s="5">
        <v>0</v>
      </c>
      <c r="AY128" s="5">
        <v>0</v>
      </c>
      <c r="AZ128" s="9" cm="1">
        <f t="array" ref="AZ128">_xlfn.IFS(AP128 ="Unk", 0, AP128 = "", 0,(AP128-AQ128)=0,1,(AP128-AQ128) &lt;&gt; 0, 0)</f>
        <v>0</v>
      </c>
      <c r="BA128" s="9" cm="1">
        <f t="array" ref="BA128">_xlfn.IFS(AP128 ="Unk", 1, AP128 = "", 1, AP128 &lt;&gt; "", 0)</f>
        <v>0</v>
      </c>
      <c r="BO128" t="s">
        <v>172</v>
      </c>
    </row>
    <row r="129" spans="1:67" x14ac:dyDescent="0.2">
      <c r="A129">
        <v>3</v>
      </c>
      <c r="B129" t="s">
        <v>6</v>
      </c>
      <c r="C129">
        <v>5</v>
      </c>
      <c r="D129">
        <v>35</v>
      </c>
      <c r="E129">
        <v>0</v>
      </c>
      <c r="F129" s="5">
        <v>4907.4799999999996</v>
      </c>
      <c r="G129" s="5">
        <v>3742.04</v>
      </c>
      <c r="H129" s="5">
        <v>0.24</v>
      </c>
      <c r="I129" s="5">
        <v>3606.48</v>
      </c>
      <c r="J129" s="5">
        <v>12778</v>
      </c>
      <c r="K129" s="5">
        <v>2291398</v>
      </c>
      <c r="L129" s="5">
        <v>6</v>
      </c>
      <c r="M129" s="5">
        <v>0</v>
      </c>
      <c r="N129" s="5">
        <v>0</v>
      </c>
      <c r="O129" s="5">
        <v>0</v>
      </c>
      <c r="P129" s="9" cm="1">
        <f t="array" ref="P129">_xlfn.IFS(F129 ="Unk", 0, F129 = "", 0,(F129-G129)=0,1,(F129-G129) &lt;&gt; 0, 0)</f>
        <v>0</v>
      </c>
      <c r="Q129" s="9" cm="1">
        <f t="array" ref="Q129">_xlfn.IFS(F129 ="Unk", 1, F129 = "", 1, F129 &lt;&gt; "", 0)</f>
        <v>0</v>
      </c>
      <c r="R129" s="5">
        <v>5464.26</v>
      </c>
      <c r="S129" s="5">
        <v>3986.69</v>
      </c>
      <c r="T129" s="5">
        <v>0.27</v>
      </c>
      <c r="U129" s="5">
        <v>3600.94</v>
      </c>
      <c r="V129" s="5">
        <v>13849</v>
      </c>
      <c r="W129" s="5">
        <v>3499485</v>
      </c>
      <c r="X129" s="5">
        <v>1</v>
      </c>
      <c r="Y129" s="5">
        <v>0</v>
      </c>
      <c r="Z129" s="5">
        <v>0</v>
      </c>
      <c r="AA129" s="5">
        <v>0</v>
      </c>
      <c r="AB129" s="9" cm="1">
        <f t="array" ref="AB129">_xlfn.IFS(R129 ="Unk", 0, R129 = "", 0,(R129-S129)=0,1,(R129-S129) &lt;&gt; 0, 0)</f>
        <v>0</v>
      </c>
      <c r="AC129" s="9" cm="1">
        <f t="array" ref="AC129">_xlfn.IFS(R129 ="Unk", 1, R129 = "", 1, R129 &lt;&gt; "", 0)</f>
        <v>0</v>
      </c>
      <c r="AD129" s="5">
        <v>7089.08</v>
      </c>
      <c r="AE129" s="5">
        <v>4245.41</v>
      </c>
      <c r="AF129" s="5">
        <v>0.4</v>
      </c>
      <c r="AG129" s="5">
        <v>3601.1</v>
      </c>
      <c r="AH129" s="5">
        <v>11826</v>
      </c>
      <c r="AI129" s="5">
        <v>2859936</v>
      </c>
      <c r="AJ129" s="5">
        <v>4</v>
      </c>
      <c r="AK129" s="5">
        <v>0</v>
      </c>
      <c r="AL129" s="5">
        <v>0</v>
      </c>
      <c r="AM129" s="5">
        <v>0</v>
      </c>
      <c r="AN129" s="9" cm="1">
        <f t="array" ref="AN129">_xlfn.IFS(AD129 ="Unk", 0, AD129 = "", 0,(AD129-AE129)=0,1,(AD129-AE129) &lt;&gt; 0, 0)</f>
        <v>0</v>
      </c>
      <c r="AO129" s="9" cm="1">
        <f t="array" ref="AO129">_xlfn.IFS(AD129 ="Unk", 1, AD129 = "", 1, AD129 &lt;&gt; "", 0)</f>
        <v>0</v>
      </c>
      <c r="AP129" s="5">
        <v>7187.9</v>
      </c>
      <c r="AQ129" s="5">
        <v>4547.53</v>
      </c>
      <c r="AR129" s="5">
        <v>0.37</v>
      </c>
      <c r="AS129" s="5">
        <v>3606.97</v>
      </c>
      <c r="AT129" s="5">
        <v>10848</v>
      </c>
      <c r="AU129" s="5">
        <v>3908073</v>
      </c>
      <c r="AV129" s="5">
        <v>3</v>
      </c>
      <c r="AW129" s="5">
        <v>0</v>
      </c>
      <c r="AX129" s="5">
        <v>0</v>
      </c>
      <c r="AY129" s="5">
        <v>0</v>
      </c>
      <c r="AZ129" s="9" cm="1">
        <f t="array" ref="AZ129">_xlfn.IFS(AP129 ="Unk", 0, AP129 = "", 0,(AP129-AQ129)=0,1,(AP129-AQ129) &lt;&gt; 0, 0)</f>
        <v>0</v>
      </c>
      <c r="BA129" s="9" cm="1">
        <f t="array" ref="BA129">_xlfn.IFS(AP129 ="Unk", 1, AP129 = "", 1, AP129 &lt;&gt; "", 0)</f>
        <v>0</v>
      </c>
      <c r="BO129" t="s">
        <v>173</v>
      </c>
    </row>
    <row r="130" spans="1:67" x14ac:dyDescent="0.2">
      <c r="A130">
        <v>3</v>
      </c>
      <c r="B130" t="s">
        <v>6</v>
      </c>
      <c r="C130">
        <v>5</v>
      </c>
      <c r="D130">
        <v>40</v>
      </c>
      <c r="E130">
        <v>0</v>
      </c>
      <c r="F130" s="5">
        <v>5849.07</v>
      </c>
      <c r="G130" s="5">
        <v>3990.76</v>
      </c>
      <c r="H130" s="5">
        <v>0.32</v>
      </c>
      <c r="I130" s="5">
        <v>3601.51</v>
      </c>
      <c r="J130" s="5">
        <v>6031</v>
      </c>
      <c r="K130" s="5">
        <v>2486090</v>
      </c>
      <c r="L130" s="5">
        <v>4</v>
      </c>
      <c r="M130" s="5">
        <v>0</v>
      </c>
      <c r="N130" s="5">
        <v>0</v>
      </c>
      <c r="O130" s="5">
        <v>0</v>
      </c>
      <c r="P130" s="9" cm="1">
        <f t="array" ref="P130">_xlfn.IFS(F130 ="Unk", 0, F130 = "", 0,(F130-G130)=0,1,(F130-G130) &lt;&gt; 0, 0)</f>
        <v>0</v>
      </c>
      <c r="Q130" s="9" cm="1">
        <f t="array" ref="Q130">_xlfn.IFS(F130 ="Unk", 1, F130 = "", 1, F130 &lt;&gt; "", 0)</f>
        <v>0</v>
      </c>
      <c r="R130" s="5">
        <v>6496.64</v>
      </c>
      <c r="S130" s="5">
        <v>4125.0200000000004</v>
      </c>
      <c r="T130" s="5">
        <v>0.37</v>
      </c>
      <c r="U130" s="5">
        <v>3606.98</v>
      </c>
      <c r="V130" s="5">
        <v>7458</v>
      </c>
      <c r="W130" s="5">
        <v>1863062</v>
      </c>
      <c r="X130" s="5">
        <v>4</v>
      </c>
      <c r="Y130" s="5">
        <v>0</v>
      </c>
      <c r="Z130" s="5">
        <v>0</v>
      </c>
      <c r="AA130" s="5">
        <v>0</v>
      </c>
      <c r="AB130" s="9" cm="1">
        <f t="array" ref="AB130">_xlfn.IFS(R130 ="Unk", 0, R130 = "", 0,(R130-S130)=0,1,(R130-S130) &lt;&gt; 0, 0)</f>
        <v>0</v>
      </c>
      <c r="AC130" s="9" cm="1">
        <f t="array" ref="AC130">_xlfn.IFS(R130 ="Unk", 1, R130 = "", 1, R130 &lt;&gt; "", 0)</f>
        <v>0</v>
      </c>
      <c r="AD130" s="5">
        <v>7677.7</v>
      </c>
      <c r="AE130" s="5">
        <v>4286.0200000000004</v>
      </c>
      <c r="AF130" s="5">
        <v>0.44</v>
      </c>
      <c r="AG130" s="5">
        <v>3603.12</v>
      </c>
      <c r="AH130" s="5">
        <v>7913</v>
      </c>
      <c r="AI130" s="5">
        <v>2221745</v>
      </c>
      <c r="AJ130" s="5">
        <v>1</v>
      </c>
      <c r="AK130" s="5">
        <v>0</v>
      </c>
      <c r="AL130" s="5">
        <v>0</v>
      </c>
      <c r="AM130" s="5">
        <v>0</v>
      </c>
      <c r="AN130" s="9" cm="1">
        <f t="array" ref="AN130">_xlfn.IFS(AD130 ="Unk", 0, AD130 = "", 0,(AD130-AE130)=0,1,(AD130-AE130) &lt;&gt; 0, 0)</f>
        <v>0</v>
      </c>
      <c r="AO130" s="9" cm="1">
        <f t="array" ref="AO130">_xlfn.IFS(AD130 ="Unk", 1, AD130 = "", 1, AD130 &lt;&gt; "", 0)</f>
        <v>0</v>
      </c>
      <c r="AP130" s="5">
        <v>8612.1</v>
      </c>
      <c r="AQ130" s="5">
        <v>4442.66</v>
      </c>
      <c r="AR130" s="5">
        <v>0.48</v>
      </c>
      <c r="AS130" s="5">
        <v>3601.78</v>
      </c>
      <c r="AT130" s="5">
        <v>9016</v>
      </c>
      <c r="AU130" s="5">
        <v>2524883</v>
      </c>
      <c r="AV130" s="5">
        <v>3</v>
      </c>
      <c r="AW130" s="5">
        <v>0</v>
      </c>
      <c r="AX130" s="5">
        <v>0</v>
      </c>
      <c r="AY130" s="5">
        <v>0</v>
      </c>
      <c r="AZ130" s="9" cm="1">
        <f t="array" ref="AZ130">_xlfn.IFS(AP130 ="Unk", 0, AP130 = "", 0,(AP130-AQ130)=0,1,(AP130-AQ130) &lt;&gt; 0, 0)</f>
        <v>0</v>
      </c>
      <c r="BA130" s="9" cm="1">
        <f t="array" ref="BA130">_xlfn.IFS(AP130 ="Unk", 1, AP130 = "", 1, AP130 &lt;&gt; "", 0)</f>
        <v>0</v>
      </c>
      <c r="BO130" t="s">
        <v>58</v>
      </c>
    </row>
    <row r="131" spans="1:67" x14ac:dyDescent="0.2">
      <c r="A131">
        <v>3</v>
      </c>
      <c r="B131" t="s">
        <v>6</v>
      </c>
      <c r="C131">
        <v>5</v>
      </c>
      <c r="D131">
        <v>45</v>
      </c>
      <c r="E131">
        <v>0</v>
      </c>
      <c r="F131" s="5" t="s">
        <v>25</v>
      </c>
      <c r="G131" s="5">
        <v>3843.73</v>
      </c>
      <c r="H131" s="5">
        <v>100</v>
      </c>
      <c r="I131" s="5">
        <v>3601.74</v>
      </c>
      <c r="J131" s="5">
        <v>3810</v>
      </c>
      <c r="K131" s="5">
        <v>1663104</v>
      </c>
      <c r="L131" s="5">
        <v>0</v>
      </c>
      <c r="M131" s="5"/>
      <c r="N131" s="5"/>
      <c r="O131" s="5"/>
      <c r="P131" s="9" cm="1">
        <f t="array" ref="P131">_xlfn.IFS(F131 ="Unk", 0, F131 = "", 0,(F131-G131)=0,1,(F131-G131) &lt;&gt; 0, 0)</f>
        <v>0</v>
      </c>
      <c r="Q131" s="9" cm="1">
        <f t="array" ref="Q131">_xlfn.IFS(F131 ="Unk", 1, F131 = "", 1, F131 &lt;&gt; "", 0)</f>
        <v>1</v>
      </c>
      <c r="R131" s="5">
        <v>4950.24</v>
      </c>
      <c r="S131" s="5">
        <v>3833.61</v>
      </c>
      <c r="T131" s="5">
        <v>0.23</v>
      </c>
      <c r="U131" s="5">
        <v>3609.43</v>
      </c>
      <c r="V131" s="5">
        <v>4090</v>
      </c>
      <c r="W131" s="5">
        <v>1494739</v>
      </c>
      <c r="X131" s="5">
        <v>3</v>
      </c>
      <c r="Y131" s="5">
        <v>0</v>
      </c>
      <c r="Z131" s="5">
        <v>0</v>
      </c>
      <c r="AA131" s="5">
        <v>0</v>
      </c>
      <c r="AB131" s="9" cm="1">
        <f t="array" ref="AB131">_xlfn.IFS(R131 ="Unk", 0, R131 = "", 0,(R131-S131)=0,1,(R131-S131) &lt;&gt; 0, 0)</f>
        <v>0</v>
      </c>
      <c r="AC131" s="9" cm="1">
        <f t="array" ref="AC131">_xlfn.IFS(R131 ="Unk", 1, R131 = "", 1, R131 &lt;&gt; "", 0)</f>
        <v>0</v>
      </c>
      <c r="AD131" s="5">
        <v>6344.82</v>
      </c>
      <c r="AE131" s="5">
        <v>3939.59</v>
      </c>
      <c r="AF131" s="5">
        <v>0.38</v>
      </c>
      <c r="AG131" s="5">
        <v>3612.2</v>
      </c>
      <c r="AH131" s="5">
        <v>4946</v>
      </c>
      <c r="AI131" s="5">
        <v>1772712</v>
      </c>
      <c r="AJ131" s="5">
        <v>2</v>
      </c>
      <c r="AK131" s="5">
        <v>0</v>
      </c>
      <c r="AL131" s="5">
        <v>0</v>
      </c>
      <c r="AM131" s="5">
        <v>0</v>
      </c>
      <c r="AN131" s="9" cm="1">
        <f t="array" ref="AN131">_xlfn.IFS(AD131 ="Unk", 0, AD131 = "", 0,(AD131-AE131)=0,1,(AD131-AE131) &lt;&gt; 0, 0)</f>
        <v>0</v>
      </c>
      <c r="AO131" s="9" cm="1">
        <f t="array" ref="AO131">_xlfn.IFS(AD131 ="Unk", 1, AD131 = "", 1, AD131 &lt;&gt; "", 0)</f>
        <v>0</v>
      </c>
      <c r="AP131" s="5">
        <v>7066.1</v>
      </c>
      <c r="AQ131" s="5">
        <v>4078.5</v>
      </c>
      <c r="AR131" s="5">
        <v>0.42</v>
      </c>
      <c r="AS131" s="5">
        <v>3602.98</v>
      </c>
      <c r="AT131" s="5">
        <v>5193</v>
      </c>
      <c r="AU131" s="5">
        <v>1539421</v>
      </c>
      <c r="AV131" s="5">
        <v>3</v>
      </c>
      <c r="AW131" s="5">
        <v>0</v>
      </c>
      <c r="AX131" s="5">
        <v>0</v>
      </c>
      <c r="AY131" s="5">
        <v>0</v>
      </c>
      <c r="AZ131" s="9" cm="1">
        <f t="array" ref="AZ131">_xlfn.IFS(AP131 ="Unk", 0, AP131 = "", 0,(AP131-AQ131)=0,1,(AP131-AQ131) &lt;&gt; 0, 0)</f>
        <v>0</v>
      </c>
      <c r="BA131" s="9" cm="1">
        <f t="array" ref="BA131">_xlfn.IFS(AP131 ="Unk", 1, AP131 = "", 1, AP131 &lt;&gt; "", 0)</f>
        <v>0</v>
      </c>
      <c r="BO131" t="s">
        <v>174</v>
      </c>
    </row>
    <row r="132" spans="1:67" x14ac:dyDescent="0.2">
      <c r="A132">
        <v>3</v>
      </c>
      <c r="B132" t="s">
        <v>6</v>
      </c>
      <c r="C132">
        <v>5</v>
      </c>
      <c r="D132">
        <v>50</v>
      </c>
      <c r="E132">
        <v>0</v>
      </c>
      <c r="F132" s="5" t="s">
        <v>25</v>
      </c>
      <c r="G132" s="5">
        <v>4301.6400000000003</v>
      </c>
      <c r="H132" s="5">
        <v>100</v>
      </c>
      <c r="I132" s="5">
        <v>3600.62</v>
      </c>
      <c r="J132" s="5">
        <v>2127</v>
      </c>
      <c r="K132" s="5">
        <v>1013369</v>
      </c>
      <c r="L132" s="5">
        <v>0</v>
      </c>
      <c r="M132" s="5"/>
      <c r="N132" s="5"/>
      <c r="O132" s="5"/>
      <c r="P132" s="9" cm="1">
        <f t="array" ref="P132">_xlfn.IFS(F132 ="Unk", 0, F132 = "", 0,(F132-G132)=0,1,(F132-G132) &lt;&gt; 0, 0)</f>
        <v>0</v>
      </c>
      <c r="Q132" s="9" cm="1">
        <f t="array" ref="Q132">_xlfn.IFS(F132 ="Unk", 1, F132 = "", 1, F132 &lt;&gt; "", 0)</f>
        <v>1</v>
      </c>
      <c r="R132" s="5" t="s">
        <v>25</v>
      </c>
      <c r="S132" s="5">
        <v>4494.16</v>
      </c>
      <c r="T132" s="5">
        <v>100</v>
      </c>
      <c r="U132" s="5">
        <v>3615.32</v>
      </c>
      <c r="V132" s="5">
        <v>4006</v>
      </c>
      <c r="W132" s="5">
        <v>2265832</v>
      </c>
      <c r="X132" s="5">
        <v>0</v>
      </c>
      <c r="Y132" s="5"/>
      <c r="Z132" s="5"/>
      <c r="AA132" s="5"/>
      <c r="AB132" s="9" cm="1">
        <f t="array" ref="AB132">_xlfn.IFS(R132 ="Unk", 0, R132 = "", 0,(R132-S132)=0,1,(R132-S132) &lt;&gt; 0, 0)</f>
        <v>0</v>
      </c>
      <c r="AC132" s="9" cm="1">
        <f t="array" ref="AC132">_xlfn.IFS(R132 ="Unk", 1, R132 = "", 1, R132 &lt;&gt; "", 0)</f>
        <v>1</v>
      </c>
      <c r="AD132" s="5">
        <v>12148.53</v>
      </c>
      <c r="AE132" s="5">
        <v>4769.8</v>
      </c>
      <c r="AF132" s="5">
        <v>0.61</v>
      </c>
      <c r="AG132" s="5">
        <v>3600.69</v>
      </c>
      <c r="AH132" s="5">
        <v>1249</v>
      </c>
      <c r="AI132" s="5">
        <v>773557</v>
      </c>
      <c r="AJ132" s="5">
        <v>1</v>
      </c>
      <c r="AK132" s="5">
        <v>0</v>
      </c>
      <c r="AL132" s="5">
        <v>0</v>
      </c>
      <c r="AM132" s="5">
        <v>0</v>
      </c>
      <c r="AN132" s="9" cm="1">
        <f t="array" ref="AN132">_xlfn.IFS(AD132 ="Unk", 0, AD132 = "", 0,(AD132-AE132)=0,1,(AD132-AE132) &lt;&gt; 0, 0)</f>
        <v>0</v>
      </c>
      <c r="AO132" s="9" cm="1">
        <f t="array" ref="AO132">_xlfn.IFS(AD132 ="Unk", 1, AD132 = "", 1, AD132 &lt;&gt; "", 0)</f>
        <v>0</v>
      </c>
      <c r="AP132" s="5">
        <v>11129.65</v>
      </c>
      <c r="AQ132" s="5">
        <v>4931.53</v>
      </c>
      <c r="AR132" s="5">
        <v>0.56000000000000005</v>
      </c>
      <c r="AS132" s="5">
        <v>3600.69</v>
      </c>
      <c r="AT132" s="5">
        <v>2037</v>
      </c>
      <c r="AU132" s="5">
        <v>1156889</v>
      </c>
      <c r="AV132" s="5">
        <v>2</v>
      </c>
      <c r="AW132" s="5">
        <v>0</v>
      </c>
      <c r="AX132" s="5">
        <v>0</v>
      </c>
      <c r="AY132" s="5">
        <v>0</v>
      </c>
      <c r="AZ132" s="9" cm="1">
        <f t="array" ref="AZ132">_xlfn.IFS(AP132 ="Unk", 0, AP132 = "", 0,(AP132-AQ132)=0,1,(AP132-AQ132) &lt;&gt; 0, 0)</f>
        <v>0</v>
      </c>
      <c r="BA132" s="9" cm="1">
        <f t="array" ref="BA132">_xlfn.IFS(AP132 ="Unk", 1, AP132 = "", 1, AP132 &lt;&gt; "", 0)</f>
        <v>0</v>
      </c>
      <c r="BO132" t="s">
        <v>175</v>
      </c>
    </row>
    <row r="133" spans="1:67" x14ac:dyDescent="0.2">
      <c r="A133">
        <v>6</v>
      </c>
      <c r="B133" t="s">
        <v>6</v>
      </c>
      <c r="C133">
        <v>1</v>
      </c>
      <c r="D133">
        <v>5</v>
      </c>
      <c r="E133">
        <v>0</v>
      </c>
      <c r="F133" s="5">
        <v>4286.37</v>
      </c>
      <c r="G133" s="5">
        <v>4286.37</v>
      </c>
      <c r="H133" s="5">
        <v>0</v>
      </c>
      <c r="I133" s="5">
        <v>2.23</v>
      </c>
      <c r="J133" s="5">
        <v>1444</v>
      </c>
      <c r="K133" s="5">
        <v>35054</v>
      </c>
      <c r="L133" s="5">
        <v>10</v>
      </c>
      <c r="M133" s="5">
        <v>0</v>
      </c>
      <c r="N133" s="5">
        <v>0</v>
      </c>
      <c r="O133" s="5">
        <v>0</v>
      </c>
      <c r="P133" s="9" cm="1">
        <f t="array" ref="P133">_xlfn.IFS(F133 ="Unk", 0, F133 = "", 0,(F133-G133)=0,1,(F133-G133) &lt;&gt; 0, 0)</f>
        <v>1</v>
      </c>
      <c r="Q133" s="9" cm="1">
        <f t="array" ref="Q133">_xlfn.IFS(F133 ="Unk", 1, F133 = "", 1, F133 &lt;&gt; "", 0)</f>
        <v>0</v>
      </c>
      <c r="R133" s="5">
        <v>5258.03</v>
      </c>
      <c r="S133" s="5">
        <v>5258.03</v>
      </c>
      <c r="T133" s="5">
        <v>0</v>
      </c>
      <c r="U133" s="5">
        <v>0.26</v>
      </c>
      <c r="V133" s="5">
        <v>1</v>
      </c>
      <c r="W133" s="5">
        <v>1138</v>
      </c>
      <c r="X133" s="5">
        <v>7</v>
      </c>
      <c r="Y133" s="5">
        <v>0</v>
      </c>
      <c r="Z133" s="5">
        <v>0</v>
      </c>
      <c r="AA133" s="5">
        <v>0</v>
      </c>
      <c r="AB133" s="9" cm="1">
        <f t="array" ref="AB133">_xlfn.IFS(R133 ="Unk", 0, R133 = "", 0,(R133-S133)=0,1,(R133-S133) &lt;&gt; 0, 0)</f>
        <v>1</v>
      </c>
      <c r="AC133" s="9" cm="1">
        <f t="array" ref="AC133">_xlfn.IFS(R133 ="Unk", 1, R133 = "", 1, R133 &lt;&gt; "", 0)</f>
        <v>0</v>
      </c>
      <c r="AD133" s="5">
        <v>8140.8</v>
      </c>
      <c r="AE133" s="5">
        <v>8140.8</v>
      </c>
      <c r="AF133" s="5">
        <v>0</v>
      </c>
      <c r="AG133" s="5">
        <v>0.12</v>
      </c>
      <c r="AH133" s="5">
        <v>1</v>
      </c>
      <c r="AI133" s="5">
        <v>218</v>
      </c>
      <c r="AJ133" s="5">
        <v>6</v>
      </c>
      <c r="AK133" s="5">
        <v>0</v>
      </c>
      <c r="AL133" s="5">
        <v>0</v>
      </c>
      <c r="AM133" s="5">
        <v>0</v>
      </c>
      <c r="AN133" s="9" cm="1">
        <f t="array" ref="AN133">_xlfn.IFS(AD133 ="Unk", 0, AD133 = "", 0,(AD133-AE133)=0,1,(AD133-AE133) &lt;&gt; 0, 0)</f>
        <v>1</v>
      </c>
      <c r="AO133" s="9" cm="1">
        <f t="array" ref="AO133">_xlfn.IFS(AD133 ="Unk", 1, AD133 = "", 1, AD133 &lt;&gt; "", 0)</f>
        <v>0</v>
      </c>
      <c r="AP133" s="5">
        <v>7625.66</v>
      </c>
      <c r="AQ133" s="5">
        <v>7625.66</v>
      </c>
      <c r="AR133" s="5">
        <v>0</v>
      </c>
      <c r="AS133" s="5">
        <v>0.02</v>
      </c>
      <c r="AT133" s="5">
        <v>0</v>
      </c>
      <c r="AU133" s="5">
        <v>4</v>
      </c>
      <c r="AV133" s="5">
        <v>2</v>
      </c>
      <c r="AW133" s="5">
        <v>0</v>
      </c>
      <c r="AX133" s="5">
        <v>0</v>
      </c>
      <c r="AY133" s="5">
        <v>0</v>
      </c>
      <c r="AZ133" s="9" cm="1">
        <f t="array" ref="AZ133">_xlfn.IFS(AP133 ="Unk", 0, AP133 = "", 0,(AP133-AQ133)=0,1,(AP133-AQ133) &lt;&gt; 0, 0)</f>
        <v>1</v>
      </c>
      <c r="BA133" s="9" cm="1">
        <f t="array" ref="BA133">_xlfn.IFS(AP133 ="Unk", 1, AP133 = "", 1, AP133 &lt;&gt; "", 0)</f>
        <v>0</v>
      </c>
      <c r="BO133" t="s">
        <v>176</v>
      </c>
    </row>
    <row r="134" spans="1:67" x14ac:dyDescent="0.2">
      <c r="A134">
        <v>6</v>
      </c>
      <c r="B134" t="s">
        <v>6</v>
      </c>
      <c r="C134">
        <v>1</v>
      </c>
      <c r="D134">
        <v>10</v>
      </c>
      <c r="E134">
        <v>0</v>
      </c>
      <c r="F134" s="5">
        <v>5923.33</v>
      </c>
      <c r="G134" s="5">
        <v>5923.33</v>
      </c>
      <c r="H134" s="5">
        <v>0</v>
      </c>
      <c r="I134" s="5">
        <v>1383.45</v>
      </c>
      <c r="J134" s="5">
        <v>71683</v>
      </c>
      <c r="K134" s="5">
        <v>9629704</v>
      </c>
      <c r="L134" s="5">
        <v>10</v>
      </c>
      <c r="M134" s="5">
        <v>0</v>
      </c>
      <c r="N134" s="5">
        <v>0</v>
      </c>
      <c r="O134" s="5">
        <v>0</v>
      </c>
      <c r="P134" s="9" cm="1">
        <f t="array" ref="P134">_xlfn.IFS(F134 ="Unk", 0, F134 = "", 0,(F134-G134)=0,1,(F134-G134) &lt;&gt; 0, 0)</f>
        <v>1</v>
      </c>
      <c r="Q134" s="9" cm="1">
        <f t="array" ref="Q134">_xlfn.IFS(F134 ="Unk", 1, F134 = "", 1, F134 &lt;&gt; "", 0)</f>
        <v>0</v>
      </c>
      <c r="R134" s="5">
        <v>7595.8</v>
      </c>
      <c r="S134" s="5">
        <v>7019.93</v>
      </c>
      <c r="T134" s="5">
        <v>0.08</v>
      </c>
      <c r="U134" s="5">
        <v>3600.35</v>
      </c>
      <c r="V134" s="5">
        <v>166783</v>
      </c>
      <c r="W134" s="5">
        <v>24024364</v>
      </c>
      <c r="X134" s="5">
        <v>10</v>
      </c>
      <c r="Y134" s="5">
        <v>0</v>
      </c>
      <c r="Z134" s="5">
        <v>0</v>
      </c>
      <c r="AA134" s="5">
        <v>0</v>
      </c>
      <c r="AB134" s="9" cm="1">
        <f t="array" ref="AB134">_xlfn.IFS(R134 ="Unk", 0, R134 = "", 0,(R134-S134)=0,1,(R134-S134) &lt;&gt; 0, 0)</f>
        <v>0</v>
      </c>
      <c r="AC134" s="9" cm="1">
        <f t="array" ref="AC134">_xlfn.IFS(R134 ="Unk", 1, R134 = "", 1, R134 &lt;&gt; "", 0)</f>
        <v>0</v>
      </c>
      <c r="AD134" s="5">
        <v>9037.9</v>
      </c>
      <c r="AE134" s="5">
        <v>8627.49</v>
      </c>
      <c r="AF134" s="5">
        <v>0.05</v>
      </c>
      <c r="AG134" s="5">
        <v>3600.16</v>
      </c>
      <c r="AH134" s="5">
        <v>159037</v>
      </c>
      <c r="AI134" s="5">
        <v>27178906</v>
      </c>
      <c r="AJ134" s="5">
        <v>10</v>
      </c>
      <c r="AK134" s="5">
        <v>0</v>
      </c>
      <c r="AL134" s="5">
        <v>0</v>
      </c>
      <c r="AM134" s="5">
        <v>0</v>
      </c>
      <c r="AN134" s="9" cm="1">
        <f t="array" ref="AN134">_xlfn.IFS(AD134 ="Unk", 0, AD134 = "", 0,(AD134-AE134)=0,1,(AD134-AE134) &lt;&gt; 0, 0)</f>
        <v>0</v>
      </c>
      <c r="AO134" s="9" cm="1">
        <f t="array" ref="AO134">_xlfn.IFS(AD134 ="Unk", 1, AD134 = "", 1, AD134 &lt;&gt; "", 0)</f>
        <v>0</v>
      </c>
      <c r="AP134" s="5">
        <v>10645.82</v>
      </c>
      <c r="AQ134" s="5">
        <v>10645.82</v>
      </c>
      <c r="AR134" s="5">
        <v>0</v>
      </c>
      <c r="AS134" s="5">
        <v>295.45999999999998</v>
      </c>
      <c r="AT134" s="5">
        <v>23439</v>
      </c>
      <c r="AU134" s="5">
        <v>2777755</v>
      </c>
      <c r="AV134" s="5">
        <v>10</v>
      </c>
      <c r="AW134" s="5">
        <v>0</v>
      </c>
      <c r="AX134" s="5">
        <v>0</v>
      </c>
      <c r="AY134" s="5">
        <v>0</v>
      </c>
      <c r="AZ134" s="9" cm="1">
        <f t="array" ref="AZ134">_xlfn.IFS(AP134 ="Unk", 0, AP134 = "", 0,(AP134-AQ134)=0,1,(AP134-AQ134) &lt;&gt; 0, 0)</f>
        <v>1</v>
      </c>
      <c r="BA134" s="9" cm="1">
        <f t="array" ref="BA134">_xlfn.IFS(AP134 ="Unk", 1, AP134 = "", 1, AP134 &lt;&gt; "", 0)</f>
        <v>0</v>
      </c>
      <c r="BO134" t="s">
        <v>177</v>
      </c>
    </row>
    <row r="135" spans="1:67" x14ac:dyDescent="0.2">
      <c r="A135">
        <v>6</v>
      </c>
      <c r="B135" t="s">
        <v>6</v>
      </c>
      <c r="C135">
        <v>1</v>
      </c>
      <c r="D135">
        <v>15</v>
      </c>
      <c r="E135">
        <v>0</v>
      </c>
      <c r="F135" s="5">
        <v>6143.34</v>
      </c>
      <c r="G135" s="5">
        <v>6143.34</v>
      </c>
      <c r="H135" s="5">
        <v>0</v>
      </c>
      <c r="I135" s="5">
        <v>631.70000000000005</v>
      </c>
      <c r="J135" s="5">
        <v>8286</v>
      </c>
      <c r="K135" s="5">
        <v>2327846</v>
      </c>
      <c r="L135" s="5">
        <v>10</v>
      </c>
      <c r="M135" s="5">
        <v>0</v>
      </c>
      <c r="N135" s="5">
        <v>0</v>
      </c>
      <c r="O135" s="5">
        <v>0</v>
      </c>
      <c r="P135" s="9" cm="1">
        <f t="array" ref="P135">_xlfn.IFS(F135 ="Unk", 0, F135 = "", 0,(F135-G135)=0,1,(F135-G135) &lt;&gt; 0, 0)</f>
        <v>1</v>
      </c>
      <c r="Q135" s="9" cm="1">
        <f t="array" ref="Q135">_xlfn.IFS(F135 ="Unk", 1, F135 = "", 1, F135 &lt;&gt; "", 0)</f>
        <v>0</v>
      </c>
      <c r="R135" s="5">
        <v>7192.21</v>
      </c>
      <c r="S135" s="5">
        <v>6671.86</v>
      </c>
      <c r="T135" s="5">
        <v>7.0000000000000007E-2</v>
      </c>
      <c r="U135" s="5">
        <v>3601.18</v>
      </c>
      <c r="V135" s="5">
        <v>30372</v>
      </c>
      <c r="W135" s="5">
        <v>12325679</v>
      </c>
      <c r="X135" s="5">
        <v>10</v>
      </c>
      <c r="Y135" s="5">
        <v>0</v>
      </c>
      <c r="Z135" s="5">
        <v>0</v>
      </c>
      <c r="AA135" s="5">
        <v>0</v>
      </c>
      <c r="AB135" s="9" cm="1">
        <f t="array" ref="AB135">_xlfn.IFS(R135 ="Unk", 0, R135 = "", 0,(R135-S135)=0,1,(R135-S135) &lt;&gt; 0, 0)</f>
        <v>0</v>
      </c>
      <c r="AC135" s="9" cm="1">
        <f t="array" ref="AC135">_xlfn.IFS(R135 ="Unk", 1, R135 = "", 1, R135 &lt;&gt; "", 0)</f>
        <v>0</v>
      </c>
      <c r="AD135" s="5">
        <v>8611.41</v>
      </c>
      <c r="AE135" s="5">
        <v>6883.21</v>
      </c>
      <c r="AF135" s="5">
        <v>0.2</v>
      </c>
      <c r="AG135" s="5">
        <v>3601.18</v>
      </c>
      <c r="AH135" s="5">
        <v>39341</v>
      </c>
      <c r="AI135" s="5">
        <v>13862153</v>
      </c>
      <c r="AJ135" s="5">
        <v>10</v>
      </c>
      <c r="AK135" s="5">
        <v>0</v>
      </c>
      <c r="AL135" s="5">
        <v>0</v>
      </c>
      <c r="AM135" s="5">
        <v>0</v>
      </c>
      <c r="AN135" s="9" cm="1">
        <f t="array" ref="AN135">_xlfn.IFS(AD135 ="Unk", 0, AD135 = "", 0,(AD135-AE135)=0,1,(AD135-AE135) &lt;&gt; 0, 0)</f>
        <v>0</v>
      </c>
      <c r="AO135" s="9" cm="1">
        <f t="array" ref="AO135">_xlfn.IFS(AD135 ="Unk", 1, AD135 = "", 1, AD135 &lt;&gt; "", 0)</f>
        <v>0</v>
      </c>
      <c r="AP135" s="5">
        <v>9729.49</v>
      </c>
      <c r="AQ135" s="5">
        <v>7627.9</v>
      </c>
      <c r="AR135" s="5">
        <v>0.22</v>
      </c>
      <c r="AS135" s="5">
        <v>3600.36</v>
      </c>
      <c r="AT135" s="5">
        <v>32566</v>
      </c>
      <c r="AU135" s="5">
        <v>12923186</v>
      </c>
      <c r="AV135" s="5">
        <v>10</v>
      </c>
      <c r="AW135" s="5">
        <v>0</v>
      </c>
      <c r="AX135" s="5">
        <v>0</v>
      </c>
      <c r="AY135" s="5">
        <v>0</v>
      </c>
      <c r="AZ135" s="9" cm="1">
        <f t="array" ref="AZ135">_xlfn.IFS(AP135 ="Unk", 0, AP135 = "", 0,(AP135-AQ135)=0,1,(AP135-AQ135) &lt;&gt; 0, 0)</f>
        <v>0</v>
      </c>
      <c r="BA135" s="9" cm="1">
        <f t="array" ref="BA135">_xlfn.IFS(AP135 ="Unk", 1, AP135 = "", 1, AP135 &lt;&gt; "", 0)</f>
        <v>0</v>
      </c>
      <c r="BO135" t="s">
        <v>178</v>
      </c>
    </row>
    <row r="136" spans="1:67" x14ac:dyDescent="0.2">
      <c r="A136">
        <v>6</v>
      </c>
      <c r="B136" t="s">
        <v>6</v>
      </c>
      <c r="C136">
        <v>1</v>
      </c>
      <c r="D136">
        <v>20</v>
      </c>
      <c r="E136">
        <v>0</v>
      </c>
      <c r="F136" s="5">
        <v>10224.61</v>
      </c>
      <c r="G136" s="5">
        <v>6365.33</v>
      </c>
      <c r="H136" s="5">
        <v>0.38</v>
      </c>
      <c r="I136" s="5">
        <v>3602.88</v>
      </c>
      <c r="J136" s="5">
        <v>23785</v>
      </c>
      <c r="K136" s="5">
        <v>3777798</v>
      </c>
      <c r="L136" s="5">
        <v>8</v>
      </c>
      <c r="M136" s="5">
        <v>0</v>
      </c>
      <c r="N136" s="5">
        <v>0</v>
      </c>
      <c r="O136" s="5">
        <v>0</v>
      </c>
      <c r="P136" s="9" cm="1">
        <f t="array" ref="P136">_xlfn.IFS(F136 ="Unk", 0, F136 = "", 0,(F136-G136)=0,1,(F136-G136) &lt;&gt; 0, 0)</f>
        <v>0</v>
      </c>
      <c r="Q136" s="9" cm="1">
        <f t="array" ref="Q136">_xlfn.IFS(F136 ="Unk", 1, F136 = "", 1, F136 &lt;&gt; "", 0)</f>
        <v>0</v>
      </c>
      <c r="R136" s="5">
        <v>13858.73</v>
      </c>
      <c r="S136" s="5">
        <v>7085.03</v>
      </c>
      <c r="T136" s="5">
        <v>0.49</v>
      </c>
      <c r="U136" s="5">
        <v>3600.35</v>
      </c>
      <c r="V136" s="5">
        <v>26997</v>
      </c>
      <c r="W136" s="5">
        <v>4579001</v>
      </c>
      <c r="X136" s="5">
        <v>2</v>
      </c>
      <c r="Y136" s="5">
        <v>0</v>
      </c>
      <c r="Z136" s="5">
        <v>0</v>
      </c>
      <c r="AA136" s="5">
        <v>0</v>
      </c>
      <c r="AB136" s="9" cm="1">
        <f t="array" ref="AB136">_xlfn.IFS(R136 ="Unk", 0, R136 = "", 0,(R136-S136)=0,1,(R136-S136) &lt;&gt; 0, 0)</f>
        <v>0</v>
      </c>
      <c r="AC136" s="9" cm="1">
        <f t="array" ref="AC136">_xlfn.IFS(R136 ="Unk", 1, R136 = "", 1, R136 &lt;&gt; "", 0)</f>
        <v>0</v>
      </c>
      <c r="AD136" s="5">
        <v>13921.44</v>
      </c>
      <c r="AE136" s="5">
        <v>7907.33</v>
      </c>
      <c r="AF136" s="5">
        <v>0.43</v>
      </c>
      <c r="AG136" s="5">
        <v>3600.23</v>
      </c>
      <c r="AH136" s="5">
        <v>24240</v>
      </c>
      <c r="AI136" s="5">
        <v>5006934</v>
      </c>
      <c r="AJ136" s="5">
        <v>5</v>
      </c>
      <c r="AK136" s="5">
        <v>0</v>
      </c>
      <c r="AL136" s="5">
        <v>0</v>
      </c>
      <c r="AM136" s="5">
        <v>0</v>
      </c>
      <c r="AN136" s="9" cm="1">
        <f t="array" ref="AN136">_xlfn.IFS(AD136 ="Unk", 0, AD136 = "", 0,(AD136-AE136)=0,1,(AD136-AE136) &lt;&gt; 0, 0)</f>
        <v>0</v>
      </c>
      <c r="AO136" s="9" cm="1">
        <f t="array" ref="AO136">_xlfn.IFS(AD136 ="Unk", 1, AD136 = "", 1, AD136 &lt;&gt; "", 0)</f>
        <v>0</v>
      </c>
      <c r="AP136" s="5">
        <v>16960.490000000002</v>
      </c>
      <c r="AQ136" s="5">
        <v>9022.49</v>
      </c>
      <c r="AR136" s="5">
        <v>0.47</v>
      </c>
      <c r="AS136" s="5">
        <v>3601.83</v>
      </c>
      <c r="AT136" s="5">
        <v>16700</v>
      </c>
      <c r="AU136" s="5">
        <v>5173216</v>
      </c>
      <c r="AV136" s="5">
        <v>7</v>
      </c>
      <c r="AW136" s="5">
        <v>0</v>
      </c>
      <c r="AX136" s="5">
        <v>0</v>
      </c>
      <c r="AY136" s="5">
        <v>0</v>
      </c>
      <c r="AZ136" s="9" cm="1">
        <f t="array" ref="AZ136">_xlfn.IFS(AP136 ="Unk", 0, AP136 = "", 0,(AP136-AQ136)=0,1,(AP136-AQ136) &lt;&gt; 0, 0)</f>
        <v>0</v>
      </c>
      <c r="BA136" s="9" cm="1">
        <f t="array" ref="BA136">_xlfn.IFS(AP136 ="Unk", 1, AP136 = "", 1, AP136 &lt;&gt; "", 0)</f>
        <v>0</v>
      </c>
      <c r="BO136" t="s">
        <v>59</v>
      </c>
    </row>
    <row r="137" spans="1:67" x14ac:dyDescent="0.2">
      <c r="A137">
        <v>6</v>
      </c>
      <c r="B137" t="s">
        <v>6</v>
      </c>
      <c r="C137">
        <v>1</v>
      </c>
      <c r="D137">
        <v>25</v>
      </c>
      <c r="E137">
        <v>0</v>
      </c>
      <c r="F137" s="5">
        <v>8468.68</v>
      </c>
      <c r="G137" s="5">
        <v>7409.66</v>
      </c>
      <c r="H137" s="5">
        <v>0.13</v>
      </c>
      <c r="I137" s="5">
        <v>3600.57</v>
      </c>
      <c r="J137" s="5">
        <v>11748</v>
      </c>
      <c r="K137" s="5">
        <v>4499231</v>
      </c>
      <c r="L137" s="5">
        <v>8</v>
      </c>
      <c r="M137" s="5">
        <v>0</v>
      </c>
      <c r="N137" s="5">
        <v>0</v>
      </c>
      <c r="O137" s="5">
        <v>0</v>
      </c>
      <c r="P137" s="9" cm="1">
        <f t="array" ref="P137">_xlfn.IFS(F137 ="Unk", 0, F137 = "", 0,(F137-G137)=0,1,(F137-G137) &lt;&gt; 0, 0)</f>
        <v>0</v>
      </c>
      <c r="Q137" s="9" cm="1">
        <f t="array" ref="Q137">_xlfn.IFS(F137 ="Unk", 1, F137 = "", 1, F137 &lt;&gt; "", 0)</f>
        <v>0</v>
      </c>
      <c r="R137" s="5">
        <v>8908.27</v>
      </c>
      <c r="S137" s="5">
        <v>8069.55</v>
      </c>
      <c r="T137" s="5">
        <v>0.09</v>
      </c>
      <c r="U137" s="5">
        <v>3602.87</v>
      </c>
      <c r="V137" s="5">
        <v>8401</v>
      </c>
      <c r="W137" s="5">
        <v>3663430</v>
      </c>
      <c r="X137" s="5">
        <v>6</v>
      </c>
      <c r="Y137" s="5">
        <v>0</v>
      </c>
      <c r="Z137" s="5">
        <v>0</v>
      </c>
      <c r="AA137" s="5">
        <v>0</v>
      </c>
      <c r="AB137" s="9" cm="1">
        <f t="array" ref="AB137">_xlfn.IFS(R137 ="Unk", 0, R137 = "", 0,(R137-S137)=0,1,(R137-S137) &lt;&gt; 0, 0)</f>
        <v>0</v>
      </c>
      <c r="AC137" s="9" cm="1">
        <f t="array" ref="AC137">_xlfn.IFS(R137 ="Unk", 1, R137 = "", 1, R137 &lt;&gt; "", 0)</f>
        <v>0</v>
      </c>
      <c r="AD137" s="5">
        <v>10926.48</v>
      </c>
      <c r="AE137" s="5">
        <v>8686.7000000000007</v>
      </c>
      <c r="AF137" s="5">
        <v>0.2</v>
      </c>
      <c r="AG137" s="5">
        <v>3605.99</v>
      </c>
      <c r="AH137" s="5">
        <v>12865</v>
      </c>
      <c r="AI137" s="5">
        <v>4150536</v>
      </c>
      <c r="AJ137" s="5">
        <v>7</v>
      </c>
      <c r="AK137" s="5">
        <v>0</v>
      </c>
      <c r="AL137" s="5">
        <v>0</v>
      </c>
      <c r="AM137" s="5">
        <v>0</v>
      </c>
      <c r="AN137" s="9" cm="1">
        <f t="array" ref="AN137">_xlfn.IFS(AD137 ="Unk", 0, AD137 = "", 0,(AD137-AE137)=0,1,(AD137-AE137) &lt;&gt; 0, 0)</f>
        <v>0</v>
      </c>
      <c r="AO137" s="9" cm="1">
        <f t="array" ref="AO137">_xlfn.IFS(AD137 ="Unk", 1, AD137 = "", 1, AD137 &lt;&gt; "", 0)</f>
        <v>0</v>
      </c>
      <c r="AP137" s="5">
        <v>13988.8</v>
      </c>
      <c r="AQ137" s="5">
        <v>9640.1200000000008</v>
      </c>
      <c r="AR137" s="5">
        <v>0.31</v>
      </c>
      <c r="AS137" s="5">
        <v>3602.66</v>
      </c>
      <c r="AT137" s="5">
        <v>13293</v>
      </c>
      <c r="AU137" s="5">
        <v>4377577</v>
      </c>
      <c r="AV137" s="5">
        <v>5</v>
      </c>
      <c r="AW137" s="5">
        <v>0</v>
      </c>
      <c r="AX137" s="5">
        <v>0</v>
      </c>
      <c r="AY137" s="5">
        <v>0</v>
      </c>
      <c r="AZ137" s="9" cm="1">
        <f t="array" ref="AZ137">_xlfn.IFS(AP137 ="Unk", 0, AP137 = "", 0,(AP137-AQ137)=0,1,(AP137-AQ137) &lt;&gt; 0, 0)</f>
        <v>0</v>
      </c>
      <c r="BA137" s="9" cm="1">
        <f t="array" ref="BA137">_xlfn.IFS(AP137 ="Unk", 1, AP137 = "", 1, AP137 &lt;&gt; "", 0)</f>
        <v>0</v>
      </c>
      <c r="BO137" t="s">
        <v>179</v>
      </c>
    </row>
    <row r="138" spans="1:67" x14ac:dyDescent="0.2">
      <c r="A138">
        <v>6</v>
      </c>
      <c r="B138" t="s">
        <v>6</v>
      </c>
      <c r="C138">
        <v>1</v>
      </c>
      <c r="D138">
        <v>30</v>
      </c>
      <c r="E138">
        <v>0</v>
      </c>
      <c r="F138" s="5">
        <v>14269.17</v>
      </c>
      <c r="G138" s="5">
        <v>7851.51</v>
      </c>
      <c r="H138" s="5">
        <v>0.45</v>
      </c>
      <c r="I138" s="5">
        <v>3612.62</v>
      </c>
      <c r="J138" s="5">
        <v>4955</v>
      </c>
      <c r="K138" s="5">
        <v>2847388</v>
      </c>
      <c r="L138" s="5">
        <v>2</v>
      </c>
      <c r="M138" s="5">
        <v>0</v>
      </c>
      <c r="N138" s="5">
        <v>0</v>
      </c>
      <c r="O138" s="5">
        <v>0</v>
      </c>
      <c r="P138" s="9" cm="1">
        <f t="array" ref="P138">_xlfn.IFS(F138 ="Unk", 0, F138 = "", 0,(F138-G138)=0,1,(F138-G138) &lt;&gt; 0, 0)</f>
        <v>0</v>
      </c>
      <c r="Q138" s="9" cm="1">
        <f t="array" ref="Q138">_xlfn.IFS(F138 ="Unk", 1, F138 = "", 1, F138 &lt;&gt; "", 0)</f>
        <v>0</v>
      </c>
      <c r="R138" s="5">
        <v>19754.11</v>
      </c>
      <c r="S138" s="5">
        <v>8405.84</v>
      </c>
      <c r="T138" s="5">
        <v>0.56999999999999995</v>
      </c>
      <c r="U138" s="5">
        <v>3604.9</v>
      </c>
      <c r="V138" s="5">
        <v>4252</v>
      </c>
      <c r="W138" s="5">
        <v>3036179</v>
      </c>
      <c r="X138" s="5">
        <v>1</v>
      </c>
      <c r="Y138" s="5">
        <v>0</v>
      </c>
      <c r="Z138" s="5">
        <v>0</v>
      </c>
      <c r="AA138" s="5">
        <v>0</v>
      </c>
      <c r="AB138" s="9" cm="1">
        <f t="array" ref="AB138">_xlfn.IFS(R138 ="Unk", 0, R138 = "", 0,(R138-S138)=0,1,(R138-S138) &lt;&gt; 0, 0)</f>
        <v>0</v>
      </c>
      <c r="AC138" s="9" cm="1">
        <f t="array" ref="AC138">_xlfn.IFS(R138 ="Unk", 1, R138 = "", 1, R138 &lt;&gt; "", 0)</f>
        <v>0</v>
      </c>
      <c r="AD138" s="5" t="s">
        <v>25</v>
      </c>
      <c r="AE138" s="5">
        <v>8884.6200000000008</v>
      </c>
      <c r="AF138" s="5">
        <v>100</v>
      </c>
      <c r="AG138" s="5">
        <v>3600.53</v>
      </c>
      <c r="AH138" s="5">
        <v>5134</v>
      </c>
      <c r="AI138" s="5">
        <v>3933367</v>
      </c>
      <c r="AJ138" s="5">
        <v>0</v>
      </c>
      <c r="AK138" s="5"/>
      <c r="AL138" s="5"/>
      <c r="AM138" s="5"/>
      <c r="AN138" s="9" cm="1">
        <f t="array" ref="AN138">_xlfn.IFS(AD138 ="Unk", 0, AD138 = "", 0,(AD138-AE138)=0,1,(AD138-AE138) &lt;&gt; 0, 0)</f>
        <v>0</v>
      </c>
      <c r="AO138" s="9" cm="1">
        <f t="array" ref="AO138">_xlfn.IFS(AD138 ="Unk", 1, AD138 = "", 1, AD138 &lt;&gt; "", 0)</f>
        <v>1</v>
      </c>
      <c r="AP138" s="5" t="s">
        <v>25</v>
      </c>
      <c r="AQ138" s="5">
        <v>9842.58</v>
      </c>
      <c r="AR138" s="5">
        <v>100</v>
      </c>
      <c r="AS138" s="5">
        <v>3623.62</v>
      </c>
      <c r="AT138" s="5">
        <v>5659</v>
      </c>
      <c r="AU138" s="5">
        <v>4393856</v>
      </c>
      <c r="AV138" s="5">
        <v>0</v>
      </c>
      <c r="AW138" s="5"/>
      <c r="AX138" s="5"/>
      <c r="AY138" s="5"/>
      <c r="AZ138" s="9" cm="1">
        <f t="array" ref="AZ138">_xlfn.IFS(AP138 ="Unk", 0, AP138 = "", 0,(AP138-AQ138)=0,1,(AP138-AQ138) &lt;&gt; 0, 0)</f>
        <v>0</v>
      </c>
      <c r="BA138" s="9" cm="1">
        <f t="array" ref="BA138">_xlfn.IFS(AP138 ="Unk", 1, AP138 = "", 1, AP138 &lt;&gt; "", 0)</f>
        <v>1</v>
      </c>
      <c r="BO138" t="s">
        <v>180</v>
      </c>
    </row>
    <row r="139" spans="1:67" x14ac:dyDescent="0.2">
      <c r="A139">
        <v>6</v>
      </c>
      <c r="B139" t="s">
        <v>6</v>
      </c>
      <c r="C139">
        <v>2</v>
      </c>
      <c r="D139">
        <v>5</v>
      </c>
      <c r="E139">
        <v>0</v>
      </c>
      <c r="F139" s="5">
        <v>3869.33</v>
      </c>
      <c r="G139" s="5">
        <v>3869.33</v>
      </c>
      <c r="H139" s="5">
        <v>0</v>
      </c>
      <c r="I139" s="5">
        <v>4.7300000000000004</v>
      </c>
      <c r="J139" s="5">
        <v>4074</v>
      </c>
      <c r="K139" s="5">
        <v>81041</v>
      </c>
      <c r="L139" s="5">
        <v>10</v>
      </c>
      <c r="M139" s="5">
        <v>0</v>
      </c>
      <c r="N139" s="5">
        <v>0</v>
      </c>
      <c r="O139" s="5">
        <v>0</v>
      </c>
      <c r="P139" s="9" cm="1">
        <f t="array" ref="P139">_xlfn.IFS(F139 ="Unk", 0, F139 = "", 0,(F139-G139)=0,1,(F139-G139) &lt;&gt; 0, 0)</f>
        <v>1</v>
      </c>
      <c r="Q139" s="9" cm="1">
        <f t="array" ref="Q139">_xlfn.IFS(F139 ="Unk", 1, F139 = "", 1, F139 &lt;&gt; "", 0)</f>
        <v>0</v>
      </c>
      <c r="R139" s="5">
        <v>4881.51</v>
      </c>
      <c r="S139" s="5">
        <v>4881.51</v>
      </c>
      <c r="T139" s="5">
        <v>0</v>
      </c>
      <c r="U139" s="5">
        <v>0.35</v>
      </c>
      <c r="V139" s="5">
        <v>1</v>
      </c>
      <c r="W139" s="5">
        <v>1203</v>
      </c>
      <c r="X139" s="5">
        <v>9</v>
      </c>
      <c r="Y139" s="5">
        <v>0</v>
      </c>
      <c r="Z139" s="5">
        <v>0</v>
      </c>
      <c r="AA139" s="5">
        <v>0</v>
      </c>
      <c r="AB139" s="9" cm="1">
        <f t="array" ref="AB139">_xlfn.IFS(R139 ="Unk", 0, R139 = "", 0,(R139-S139)=0,1,(R139-S139) &lt;&gt; 0, 0)</f>
        <v>1</v>
      </c>
      <c r="AC139" s="9" cm="1">
        <f t="array" ref="AC139">_xlfn.IFS(R139 ="Unk", 1, R139 = "", 1, R139 &lt;&gt; "", 0)</f>
        <v>0</v>
      </c>
      <c r="AD139" s="5">
        <v>5825.51</v>
      </c>
      <c r="AE139" s="5">
        <v>5825.51</v>
      </c>
      <c r="AF139" s="5">
        <v>0</v>
      </c>
      <c r="AG139" s="5">
        <v>0.14000000000000001</v>
      </c>
      <c r="AH139" s="5">
        <v>1</v>
      </c>
      <c r="AI139" s="5">
        <v>351</v>
      </c>
      <c r="AJ139" s="5">
        <v>7</v>
      </c>
      <c r="AK139" s="5">
        <v>0</v>
      </c>
      <c r="AL139" s="5">
        <v>0</v>
      </c>
      <c r="AM139" s="5">
        <v>0</v>
      </c>
      <c r="AN139" s="9" cm="1">
        <f t="array" ref="AN139">_xlfn.IFS(AD139 ="Unk", 0, AD139 = "", 0,(AD139-AE139)=0,1,(AD139-AE139) &lt;&gt; 0, 0)</f>
        <v>1</v>
      </c>
      <c r="AO139" s="9" cm="1">
        <f t="array" ref="AO139">_xlfn.IFS(AD139 ="Unk", 1, AD139 = "", 1, AD139 &lt;&gt; "", 0)</f>
        <v>0</v>
      </c>
      <c r="AP139" s="5"/>
      <c r="AQ139" s="5"/>
      <c r="AR139" s="5">
        <v>100</v>
      </c>
      <c r="AS139" s="5"/>
      <c r="AT139" s="5"/>
      <c r="AU139" s="5"/>
      <c r="AV139" s="5"/>
      <c r="AW139" s="5"/>
      <c r="AX139" s="5"/>
      <c r="AY139" s="5"/>
      <c r="AZ139" s="9" cm="1">
        <f t="array" ref="AZ139">_xlfn.IFS(AP139 ="Unk", 0, AP139 = "", 0,(AP139-AQ139)=0,1,(AP139-AQ139) &lt;&gt; 0, 0)</f>
        <v>0</v>
      </c>
      <c r="BA139" s="9" cm="1">
        <f t="array" ref="BA139">_xlfn.IFS(AP139 ="Unk", 1, AP139 = "", 1, AP139 &lt;&gt; "", 0)</f>
        <v>1</v>
      </c>
      <c r="BO139" t="s">
        <v>181</v>
      </c>
    </row>
    <row r="140" spans="1:67" x14ac:dyDescent="0.2">
      <c r="A140">
        <v>6</v>
      </c>
      <c r="B140" t="s">
        <v>6</v>
      </c>
      <c r="C140">
        <v>2</v>
      </c>
      <c r="D140">
        <v>10</v>
      </c>
      <c r="E140">
        <v>0</v>
      </c>
      <c r="F140" s="5">
        <v>6927.65</v>
      </c>
      <c r="G140" s="5">
        <v>6914.16</v>
      </c>
      <c r="H140" s="5">
        <v>0</v>
      </c>
      <c r="I140" s="5">
        <v>3600.01</v>
      </c>
      <c r="J140" s="5">
        <v>215146</v>
      </c>
      <c r="K140" s="5">
        <v>29250383</v>
      </c>
      <c r="L140" s="5">
        <v>10</v>
      </c>
      <c r="M140" s="5">
        <v>0</v>
      </c>
      <c r="N140" s="5">
        <v>0</v>
      </c>
      <c r="O140" s="5">
        <v>0</v>
      </c>
      <c r="P140" s="9" cm="1">
        <f t="array" ref="P140">_xlfn.IFS(F140 ="Unk", 0, F140 = "", 0,(F140-G140)=0,1,(F140-G140) &lt;&gt; 0, 0)</f>
        <v>0</v>
      </c>
      <c r="Q140" s="9" cm="1">
        <f t="array" ref="Q140">_xlfn.IFS(F140 ="Unk", 1, F140 = "", 1, F140 &lt;&gt; "", 0)</f>
        <v>0</v>
      </c>
      <c r="R140" s="5">
        <v>8689.41</v>
      </c>
      <c r="S140" s="5">
        <v>7993.33</v>
      </c>
      <c r="T140" s="5">
        <v>0.08</v>
      </c>
      <c r="U140" s="5">
        <v>3600.36</v>
      </c>
      <c r="V140" s="5">
        <v>167290</v>
      </c>
      <c r="W140" s="5">
        <v>27460960</v>
      </c>
      <c r="X140" s="5">
        <v>10</v>
      </c>
      <c r="Y140" s="5">
        <v>0</v>
      </c>
      <c r="Z140" s="5">
        <v>0</v>
      </c>
      <c r="AA140" s="5">
        <v>0</v>
      </c>
      <c r="AB140" s="9" cm="1">
        <f t="array" ref="AB140">_xlfn.IFS(R140 ="Unk", 0, R140 = "", 0,(R140-S140)=0,1,(R140-S140) &lt;&gt; 0, 0)</f>
        <v>0</v>
      </c>
      <c r="AC140" s="9" cm="1">
        <f t="array" ref="AC140">_xlfn.IFS(R140 ="Unk", 1, R140 = "", 1, R140 &lt;&gt; "", 0)</f>
        <v>0</v>
      </c>
      <c r="AD140" s="5">
        <v>10410.76</v>
      </c>
      <c r="AE140" s="5">
        <v>10031.06</v>
      </c>
      <c r="AF140" s="5">
        <v>0.04</v>
      </c>
      <c r="AG140" s="5">
        <v>3600.2</v>
      </c>
      <c r="AH140" s="5">
        <v>207213</v>
      </c>
      <c r="AI140" s="5">
        <v>32769046</v>
      </c>
      <c r="AJ140" s="5">
        <v>4</v>
      </c>
      <c r="AK140" s="5">
        <v>0</v>
      </c>
      <c r="AL140" s="5">
        <v>0</v>
      </c>
      <c r="AM140" s="5">
        <v>0</v>
      </c>
      <c r="AN140" s="9" cm="1">
        <f t="array" ref="AN140">_xlfn.IFS(AD140 ="Unk", 0, AD140 = "", 0,(AD140-AE140)=0,1,(AD140-AE140) &lt;&gt; 0, 0)</f>
        <v>0</v>
      </c>
      <c r="AO140" s="9" cm="1">
        <f t="array" ref="AO140">_xlfn.IFS(AD140 ="Unk", 1, AD140 = "", 1, AD140 &lt;&gt; "", 0)</f>
        <v>0</v>
      </c>
      <c r="AP140" s="5">
        <v>12930.72</v>
      </c>
      <c r="AQ140" s="5">
        <v>12930.72</v>
      </c>
      <c r="AR140" s="5">
        <v>0</v>
      </c>
      <c r="AS140" s="5">
        <v>1721.71</v>
      </c>
      <c r="AT140" s="5">
        <v>199948</v>
      </c>
      <c r="AU140" s="5">
        <v>17169830</v>
      </c>
      <c r="AV140" s="5">
        <v>10</v>
      </c>
      <c r="AW140" s="5">
        <v>0</v>
      </c>
      <c r="AX140" s="5">
        <v>0</v>
      </c>
      <c r="AY140" s="5">
        <v>0</v>
      </c>
      <c r="AZ140" s="9" cm="1">
        <f t="array" ref="AZ140">_xlfn.IFS(AP140 ="Unk", 0, AP140 = "", 0,(AP140-AQ140)=0,1,(AP140-AQ140) &lt;&gt; 0, 0)</f>
        <v>1</v>
      </c>
      <c r="BA140" s="9" cm="1">
        <f t="array" ref="BA140">_xlfn.IFS(AP140 ="Unk", 1, AP140 = "", 1, AP140 &lt;&gt; "", 0)</f>
        <v>0</v>
      </c>
      <c r="BO140" t="s">
        <v>182</v>
      </c>
    </row>
    <row r="141" spans="1:67" x14ac:dyDescent="0.2">
      <c r="A141">
        <v>6</v>
      </c>
      <c r="B141" t="s">
        <v>6</v>
      </c>
      <c r="C141">
        <v>2</v>
      </c>
      <c r="D141">
        <v>15</v>
      </c>
      <c r="E141">
        <v>0</v>
      </c>
      <c r="F141" s="5">
        <v>6382.11</v>
      </c>
      <c r="G141" s="5">
        <v>6382.11</v>
      </c>
      <c r="H141" s="5">
        <v>0</v>
      </c>
      <c r="I141" s="5">
        <v>1290.3599999999999</v>
      </c>
      <c r="J141" s="5">
        <v>24084</v>
      </c>
      <c r="K141" s="5">
        <v>4999744</v>
      </c>
      <c r="L141" s="5">
        <v>10</v>
      </c>
      <c r="M141" s="5">
        <v>0</v>
      </c>
      <c r="N141" s="5">
        <v>0</v>
      </c>
      <c r="O141" s="5">
        <v>0</v>
      </c>
      <c r="P141" s="9" cm="1">
        <f t="array" ref="P141">_xlfn.IFS(F141 ="Unk", 0, F141 = "", 0,(F141-G141)=0,1,(F141-G141) &lt;&gt; 0, 0)</f>
        <v>1</v>
      </c>
      <c r="Q141" s="9" cm="1">
        <f t="array" ref="Q141">_xlfn.IFS(F141 ="Unk", 1, F141 = "", 1, F141 &lt;&gt; "", 0)</f>
        <v>0</v>
      </c>
      <c r="R141" s="5">
        <v>7757.48</v>
      </c>
      <c r="S141" s="5">
        <v>7137.39</v>
      </c>
      <c r="T141" s="5">
        <v>0.08</v>
      </c>
      <c r="U141" s="5">
        <v>3600.58</v>
      </c>
      <c r="V141" s="5">
        <v>48333</v>
      </c>
      <c r="W141" s="5">
        <v>10504679</v>
      </c>
      <c r="X141" s="5">
        <v>10</v>
      </c>
      <c r="Y141" s="5">
        <v>0</v>
      </c>
      <c r="Z141" s="5">
        <v>0</v>
      </c>
      <c r="AA141" s="5">
        <v>0</v>
      </c>
      <c r="AB141" s="9" cm="1">
        <f t="array" ref="AB141">_xlfn.IFS(R141 ="Unk", 0, R141 = "", 0,(R141-S141)=0,1,(R141-S141) &lt;&gt; 0, 0)</f>
        <v>0</v>
      </c>
      <c r="AC141" s="9" cm="1">
        <f t="array" ref="AC141">_xlfn.IFS(R141 ="Unk", 1, R141 = "", 1, R141 &lt;&gt; "", 0)</f>
        <v>0</v>
      </c>
      <c r="AD141" s="5">
        <v>8816.67</v>
      </c>
      <c r="AE141" s="5">
        <v>8074.62</v>
      </c>
      <c r="AF141" s="5">
        <v>0.08</v>
      </c>
      <c r="AG141" s="5">
        <v>3600.2</v>
      </c>
      <c r="AH141" s="5">
        <v>51899</v>
      </c>
      <c r="AI141" s="5">
        <v>15353382</v>
      </c>
      <c r="AJ141" s="5">
        <v>10</v>
      </c>
      <c r="AK141" s="5">
        <v>0</v>
      </c>
      <c r="AL141" s="5">
        <v>0</v>
      </c>
      <c r="AM141" s="5">
        <v>0</v>
      </c>
      <c r="AN141" s="9" cm="1">
        <f t="array" ref="AN141">_xlfn.IFS(AD141 ="Unk", 0, AD141 = "", 0,(AD141-AE141)=0,1,(AD141-AE141) &lt;&gt; 0, 0)</f>
        <v>0</v>
      </c>
      <c r="AO141" s="9" cm="1">
        <f t="array" ref="AO141">_xlfn.IFS(AD141 ="Unk", 1, AD141 = "", 1, AD141 &lt;&gt; "", 0)</f>
        <v>0</v>
      </c>
      <c r="AP141" s="5">
        <v>9791.5400000000009</v>
      </c>
      <c r="AQ141" s="5">
        <v>9118.7199999999993</v>
      </c>
      <c r="AR141" s="5">
        <v>7.0000000000000007E-2</v>
      </c>
      <c r="AS141" s="5">
        <v>3600.81</v>
      </c>
      <c r="AT141" s="5">
        <v>51601</v>
      </c>
      <c r="AU141" s="5">
        <v>12640580</v>
      </c>
      <c r="AV141" s="5">
        <v>10</v>
      </c>
      <c r="AW141" s="5">
        <v>0</v>
      </c>
      <c r="AX141" s="5">
        <v>0</v>
      </c>
      <c r="AY141" s="5">
        <v>0</v>
      </c>
      <c r="AZ141" s="9" cm="1">
        <f t="array" ref="AZ141">_xlfn.IFS(AP141 ="Unk", 0, AP141 = "", 0,(AP141-AQ141)=0,1,(AP141-AQ141) &lt;&gt; 0, 0)</f>
        <v>0</v>
      </c>
      <c r="BA141" s="9" cm="1">
        <f t="array" ref="BA141">_xlfn.IFS(AP141 ="Unk", 1, AP141 = "", 1, AP141 &lt;&gt; "", 0)</f>
        <v>0</v>
      </c>
      <c r="BO141" t="s">
        <v>183</v>
      </c>
    </row>
    <row r="142" spans="1:67" x14ac:dyDescent="0.2">
      <c r="A142">
        <v>6</v>
      </c>
      <c r="B142" t="s">
        <v>6</v>
      </c>
      <c r="C142">
        <v>2</v>
      </c>
      <c r="D142">
        <v>20</v>
      </c>
      <c r="E142">
        <v>0</v>
      </c>
      <c r="F142" s="5">
        <v>6604.89</v>
      </c>
      <c r="G142" s="5">
        <v>6164.84</v>
      </c>
      <c r="H142" s="5">
        <v>7.0000000000000007E-2</v>
      </c>
      <c r="I142" s="5">
        <v>3607.98</v>
      </c>
      <c r="J142" s="5">
        <v>13768</v>
      </c>
      <c r="K142" s="5">
        <v>7390867</v>
      </c>
      <c r="L142" s="5">
        <v>10</v>
      </c>
      <c r="M142" s="5">
        <v>0</v>
      </c>
      <c r="N142" s="5">
        <v>0</v>
      </c>
      <c r="O142" s="5">
        <v>0</v>
      </c>
      <c r="P142" s="9" cm="1">
        <f t="array" ref="P142">_xlfn.IFS(F142 ="Unk", 0, F142 = "", 0,(F142-G142)=0,1,(F142-G142) &lt;&gt; 0, 0)</f>
        <v>0</v>
      </c>
      <c r="Q142" s="9" cm="1">
        <f t="array" ref="Q142">_xlfn.IFS(F142 ="Unk", 1, F142 = "", 1, F142 &lt;&gt; "", 0)</f>
        <v>0</v>
      </c>
      <c r="R142" s="5">
        <v>7830.31</v>
      </c>
      <c r="S142" s="5">
        <v>6402.4</v>
      </c>
      <c r="T142" s="5">
        <v>0.18</v>
      </c>
      <c r="U142" s="5">
        <v>3601.76</v>
      </c>
      <c r="V142" s="5">
        <v>20139</v>
      </c>
      <c r="W142" s="5">
        <v>6165004</v>
      </c>
      <c r="X142" s="5">
        <v>10</v>
      </c>
      <c r="Y142" s="5">
        <v>0</v>
      </c>
      <c r="Z142" s="5">
        <v>0</v>
      </c>
      <c r="AA142" s="5">
        <v>0</v>
      </c>
      <c r="AB142" s="9" cm="1">
        <f t="array" ref="AB142">_xlfn.IFS(R142 ="Unk", 0, R142 = "", 0,(R142-S142)=0,1,(R142-S142) &lt;&gt; 0, 0)</f>
        <v>0</v>
      </c>
      <c r="AC142" s="9" cm="1">
        <f t="array" ref="AC142">_xlfn.IFS(R142 ="Unk", 1, R142 = "", 1, R142 &lt;&gt; "", 0)</f>
        <v>0</v>
      </c>
      <c r="AD142" s="5">
        <v>9154.4</v>
      </c>
      <c r="AE142" s="5">
        <v>6754.3</v>
      </c>
      <c r="AF142" s="5">
        <v>0.26</v>
      </c>
      <c r="AG142" s="5">
        <v>3600.72</v>
      </c>
      <c r="AH142" s="5">
        <v>21255</v>
      </c>
      <c r="AI142" s="5">
        <v>7644013</v>
      </c>
      <c r="AJ142" s="5">
        <v>10</v>
      </c>
      <c r="AK142" s="5">
        <v>0</v>
      </c>
      <c r="AL142" s="5">
        <v>0</v>
      </c>
      <c r="AM142" s="5">
        <v>0</v>
      </c>
      <c r="AN142" s="9" cm="1">
        <f t="array" ref="AN142">_xlfn.IFS(AD142 ="Unk", 0, AD142 = "", 0,(AD142-AE142)=0,1,(AD142-AE142) &lt;&gt; 0, 0)</f>
        <v>0</v>
      </c>
      <c r="AO142" s="9" cm="1">
        <f t="array" ref="AO142">_xlfn.IFS(AD142 ="Unk", 1, AD142 = "", 1, AD142 &lt;&gt; "", 0)</f>
        <v>0</v>
      </c>
      <c r="AP142" s="5">
        <v>9771.98</v>
      </c>
      <c r="AQ142" s="5">
        <v>7338.17</v>
      </c>
      <c r="AR142" s="5">
        <v>0.25</v>
      </c>
      <c r="AS142" s="5">
        <v>3602.03</v>
      </c>
      <c r="AT142" s="5">
        <v>24021</v>
      </c>
      <c r="AU142" s="5">
        <v>6450675</v>
      </c>
      <c r="AV142" s="5">
        <v>10</v>
      </c>
      <c r="AW142" s="5">
        <v>0</v>
      </c>
      <c r="AX142" s="5">
        <v>0</v>
      </c>
      <c r="AY142" s="5">
        <v>0</v>
      </c>
      <c r="AZ142" s="9" cm="1">
        <f t="array" ref="AZ142">_xlfn.IFS(AP142 ="Unk", 0, AP142 = "", 0,(AP142-AQ142)=0,1,(AP142-AQ142) &lt;&gt; 0, 0)</f>
        <v>0</v>
      </c>
      <c r="BA142" s="9" cm="1">
        <f t="array" ref="BA142">_xlfn.IFS(AP142 ="Unk", 1, AP142 = "", 1, AP142 &lt;&gt; "", 0)</f>
        <v>0</v>
      </c>
      <c r="BO142" t="s">
        <v>60</v>
      </c>
    </row>
    <row r="143" spans="1:67" x14ac:dyDescent="0.2">
      <c r="A143">
        <v>6</v>
      </c>
      <c r="B143" t="s">
        <v>6</v>
      </c>
      <c r="C143">
        <v>2</v>
      </c>
      <c r="D143">
        <v>25</v>
      </c>
      <c r="E143">
        <v>0</v>
      </c>
      <c r="F143" s="5">
        <v>13284.42</v>
      </c>
      <c r="G143" s="5">
        <v>7032.61</v>
      </c>
      <c r="H143" s="5">
        <v>0.47</v>
      </c>
      <c r="I143" s="5">
        <v>3607.9</v>
      </c>
      <c r="J143" s="5">
        <v>13428</v>
      </c>
      <c r="K143" s="5">
        <v>2922627</v>
      </c>
      <c r="L143" s="5">
        <v>1</v>
      </c>
      <c r="M143" s="5">
        <v>0</v>
      </c>
      <c r="N143" s="5">
        <v>0</v>
      </c>
      <c r="O143" s="5">
        <v>0</v>
      </c>
      <c r="P143" s="9" cm="1">
        <f t="array" ref="P143">_xlfn.IFS(F143 ="Unk", 0, F143 = "", 0,(F143-G143)=0,1,(F143-G143) &lt;&gt; 0, 0)</f>
        <v>0</v>
      </c>
      <c r="Q143" s="9" cm="1">
        <f t="array" ref="Q143">_xlfn.IFS(F143 ="Unk", 1, F143 = "", 1, F143 &lt;&gt; "", 0)</f>
        <v>0</v>
      </c>
      <c r="R143" s="5">
        <v>18969.03</v>
      </c>
      <c r="S143" s="5">
        <v>7323.54</v>
      </c>
      <c r="T143" s="5">
        <v>0.61</v>
      </c>
      <c r="U143" s="5">
        <v>3608.56</v>
      </c>
      <c r="V143" s="5">
        <v>10871</v>
      </c>
      <c r="W143" s="5">
        <v>2594584</v>
      </c>
      <c r="X143" s="5">
        <v>3</v>
      </c>
      <c r="Y143" s="5">
        <v>0</v>
      </c>
      <c r="Z143" s="5">
        <v>0</v>
      </c>
      <c r="AA143" s="5">
        <v>0</v>
      </c>
      <c r="AB143" s="9" cm="1">
        <f t="array" ref="AB143">_xlfn.IFS(R143 ="Unk", 0, R143 = "", 0,(R143-S143)=0,1,(R143-S143) &lt;&gt; 0, 0)</f>
        <v>0</v>
      </c>
      <c r="AC143" s="9" cm="1">
        <f t="array" ref="AC143">_xlfn.IFS(R143 ="Unk", 1, R143 = "", 1, R143 &lt;&gt; "", 0)</f>
        <v>0</v>
      </c>
      <c r="AD143" s="5">
        <v>18373.12</v>
      </c>
      <c r="AE143" s="5">
        <v>7441.59</v>
      </c>
      <c r="AF143" s="5">
        <v>0.59</v>
      </c>
      <c r="AG143" s="5">
        <v>3601.44</v>
      </c>
      <c r="AH143" s="5">
        <v>9847</v>
      </c>
      <c r="AI143" s="5">
        <v>2876202</v>
      </c>
      <c r="AJ143" s="5">
        <v>1</v>
      </c>
      <c r="AK143" s="5">
        <v>0</v>
      </c>
      <c r="AL143" s="5">
        <v>0</v>
      </c>
      <c r="AM143" s="5">
        <v>0</v>
      </c>
      <c r="AN143" s="9" cm="1">
        <f t="array" ref="AN143">_xlfn.IFS(AD143 ="Unk", 0, AD143 = "", 0,(AD143-AE143)=0,1,(AD143-AE143) &lt;&gt; 0, 0)</f>
        <v>0</v>
      </c>
      <c r="AO143" s="9" cm="1">
        <f t="array" ref="AO143">_xlfn.IFS(AD143 ="Unk", 1, AD143 = "", 1, AD143 &lt;&gt; "", 0)</f>
        <v>0</v>
      </c>
      <c r="AP143" s="5" t="s">
        <v>25</v>
      </c>
      <c r="AQ143" s="5">
        <v>7984.89</v>
      </c>
      <c r="AR143" s="5">
        <v>100</v>
      </c>
      <c r="AS143" s="5">
        <v>3606.53</v>
      </c>
      <c r="AT143" s="5">
        <v>16056</v>
      </c>
      <c r="AU143" s="5">
        <v>4677258</v>
      </c>
      <c r="AV143" s="5">
        <v>0</v>
      </c>
      <c r="AW143" s="5"/>
      <c r="AX143" s="5"/>
      <c r="AY143" s="5"/>
      <c r="AZ143" s="9" cm="1">
        <f t="array" ref="AZ143">_xlfn.IFS(AP143 ="Unk", 0, AP143 = "", 0,(AP143-AQ143)=0,1,(AP143-AQ143) &lt;&gt; 0, 0)</f>
        <v>0</v>
      </c>
      <c r="BA143" s="9" cm="1">
        <f t="array" ref="BA143">_xlfn.IFS(AP143 ="Unk", 1, AP143 = "", 1, AP143 &lt;&gt; "", 0)</f>
        <v>1</v>
      </c>
      <c r="BO143" t="s">
        <v>184</v>
      </c>
    </row>
    <row r="144" spans="1:67" x14ac:dyDescent="0.2">
      <c r="A144">
        <v>6</v>
      </c>
      <c r="B144" t="s">
        <v>6</v>
      </c>
      <c r="C144">
        <v>2</v>
      </c>
      <c r="D144">
        <v>30</v>
      </c>
      <c r="E144">
        <v>0</v>
      </c>
      <c r="F144" s="5">
        <v>9527.9599999999991</v>
      </c>
      <c r="G144" s="5">
        <v>7961.3</v>
      </c>
      <c r="H144" s="5">
        <v>0.16</v>
      </c>
      <c r="I144" s="5">
        <v>3600.61</v>
      </c>
      <c r="J144" s="5">
        <v>3668</v>
      </c>
      <c r="K144" s="5">
        <v>3297461</v>
      </c>
      <c r="L144" s="5">
        <v>8</v>
      </c>
      <c r="M144" s="5">
        <v>0</v>
      </c>
      <c r="N144" s="5">
        <v>0</v>
      </c>
      <c r="O144" s="5">
        <v>0</v>
      </c>
      <c r="P144" s="9" cm="1">
        <f t="array" ref="P144">_xlfn.IFS(F144 ="Unk", 0, F144 = "", 0,(F144-G144)=0,1,(F144-G144) &lt;&gt; 0, 0)</f>
        <v>0</v>
      </c>
      <c r="Q144" s="9" cm="1">
        <f t="array" ref="Q144">_xlfn.IFS(F144 ="Unk", 1, F144 = "", 1, F144 &lt;&gt; "", 0)</f>
        <v>0</v>
      </c>
      <c r="R144" s="5" t="s">
        <v>25</v>
      </c>
      <c r="S144" s="5">
        <v>8520.5</v>
      </c>
      <c r="T144" s="5">
        <v>100</v>
      </c>
      <c r="U144" s="5">
        <v>3614.43</v>
      </c>
      <c r="V144" s="5">
        <v>6258</v>
      </c>
      <c r="W144" s="5">
        <v>3744807</v>
      </c>
      <c r="X144" s="5">
        <v>0</v>
      </c>
      <c r="Y144" s="5"/>
      <c r="Z144" s="5"/>
      <c r="AA144" s="5"/>
      <c r="AB144" s="9" cm="1">
        <f t="array" ref="AB144">_xlfn.IFS(R144 ="Unk", 0, R144 = "", 0,(R144-S144)=0,1,(R144-S144) &lt;&gt; 0, 0)</f>
        <v>0</v>
      </c>
      <c r="AC144" s="9" cm="1">
        <f t="array" ref="AC144">_xlfn.IFS(R144 ="Unk", 1, R144 = "", 1, R144 &lt;&gt; "", 0)</f>
        <v>1</v>
      </c>
      <c r="AD144" s="5" t="s">
        <v>25</v>
      </c>
      <c r="AE144" s="5">
        <v>9238.93</v>
      </c>
      <c r="AF144" s="5">
        <v>100</v>
      </c>
      <c r="AG144" s="5">
        <v>3601.98</v>
      </c>
      <c r="AH144" s="5">
        <v>3469</v>
      </c>
      <c r="AI144" s="5">
        <v>3221047</v>
      </c>
      <c r="AJ144" s="5">
        <v>0</v>
      </c>
      <c r="AK144" s="5"/>
      <c r="AL144" s="5"/>
      <c r="AM144" s="5"/>
      <c r="AN144" s="9" cm="1">
        <f t="array" ref="AN144">_xlfn.IFS(AD144 ="Unk", 0, AD144 = "", 0,(AD144-AE144)=0,1,(AD144-AE144) &lt;&gt; 0, 0)</f>
        <v>0</v>
      </c>
      <c r="AO144" s="9" cm="1">
        <f t="array" ref="AO144">_xlfn.IFS(AD144 ="Unk", 1, AD144 = "", 1, AD144 &lt;&gt; "", 0)</f>
        <v>1</v>
      </c>
      <c r="AP144" s="5" t="s">
        <v>25</v>
      </c>
      <c r="AQ144" s="5">
        <v>9946.8700000000008</v>
      </c>
      <c r="AR144" s="5">
        <v>100</v>
      </c>
      <c r="AS144" s="5">
        <v>3601.18</v>
      </c>
      <c r="AT144" s="5">
        <v>4098</v>
      </c>
      <c r="AU144" s="5">
        <v>4513997</v>
      </c>
      <c r="AV144" s="5">
        <v>0</v>
      </c>
      <c r="AW144" s="5"/>
      <c r="AX144" s="5"/>
      <c r="AY144" s="5"/>
      <c r="AZ144" s="9" cm="1">
        <f t="array" ref="AZ144">_xlfn.IFS(AP144 ="Unk", 0, AP144 = "", 0,(AP144-AQ144)=0,1,(AP144-AQ144) &lt;&gt; 0, 0)</f>
        <v>0</v>
      </c>
      <c r="BA144" s="9" cm="1">
        <f t="array" ref="BA144">_xlfn.IFS(AP144 ="Unk", 1, AP144 = "", 1, AP144 &lt;&gt; "", 0)</f>
        <v>1</v>
      </c>
      <c r="BO144" t="s">
        <v>185</v>
      </c>
    </row>
    <row r="145" spans="1:67" x14ac:dyDescent="0.2">
      <c r="A145">
        <v>6</v>
      </c>
      <c r="B145" t="s">
        <v>6</v>
      </c>
      <c r="C145">
        <v>3</v>
      </c>
      <c r="D145">
        <v>5</v>
      </c>
      <c r="E145">
        <v>0</v>
      </c>
      <c r="F145" s="5">
        <v>5997.42</v>
      </c>
      <c r="G145" s="5">
        <v>5997.42</v>
      </c>
      <c r="H145" s="5">
        <v>0</v>
      </c>
      <c r="I145" s="5">
        <v>0.56999999999999995</v>
      </c>
      <c r="J145" s="5">
        <v>153</v>
      </c>
      <c r="K145" s="5">
        <v>4837</v>
      </c>
      <c r="L145" s="5">
        <v>10</v>
      </c>
      <c r="M145" s="5">
        <v>0</v>
      </c>
      <c r="N145" s="5">
        <v>0</v>
      </c>
      <c r="O145" s="5">
        <v>0</v>
      </c>
      <c r="P145" s="9" cm="1">
        <f t="array" ref="P145">_xlfn.IFS(F145 ="Unk", 0, F145 = "", 0,(F145-G145)=0,1,(F145-G145) &lt;&gt; 0, 0)</f>
        <v>1</v>
      </c>
      <c r="Q145" s="9" cm="1">
        <f t="array" ref="Q145">_xlfn.IFS(F145 ="Unk", 1, F145 = "", 1, F145 &lt;&gt; "", 0)</f>
        <v>0</v>
      </c>
      <c r="R145" s="5">
        <v>10555.98</v>
      </c>
      <c r="S145" s="5">
        <v>10555.51</v>
      </c>
      <c r="T145" s="5">
        <v>0</v>
      </c>
      <c r="U145" s="5">
        <v>0.11</v>
      </c>
      <c r="V145" s="5">
        <v>1</v>
      </c>
      <c r="W145" s="5">
        <v>533</v>
      </c>
      <c r="X145" s="5">
        <v>7</v>
      </c>
      <c r="Y145" s="5">
        <v>0</v>
      </c>
      <c r="Z145" s="5">
        <v>0</v>
      </c>
      <c r="AA145" s="5">
        <v>0</v>
      </c>
      <c r="AB145" s="9" cm="1">
        <f t="array" ref="AB145">_xlfn.IFS(R145 ="Unk", 0, R145 = "", 0,(R145-S145)=0,1,(R145-S145) &lt;&gt; 0, 0)</f>
        <v>0</v>
      </c>
      <c r="AC145" s="9" cm="1">
        <f t="array" ref="AC145">_xlfn.IFS(R145 ="Unk", 1, R145 = "", 1, R145 &lt;&gt; "", 0)</f>
        <v>0</v>
      </c>
      <c r="AD145" s="5">
        <v>10951.76</v>
      </c>
      <c r="AE145" s="5">
        <v>10951.76</v>
      </c>
      <c r="AF145" s="5">
        <v>0</v>
      </c>
      <c r="AG145" s="5">
        <v>0.11</v>
      </c>
      <c r="AH145" s="5">
        <v>1</v>
      </c>
      <c r="AI145" s="5">
        <v>298</v>
      </c>
      <c r="AJ145" s="5">
        <v>6</v>
      </c>
      <c r="AK145" s="5">
        <v>0</v>
      </c>
      <c r="AL145" s="5">
        <v>0</v>
      </c>
      <c r="AM145" s="5">
        <v>0</v>
      </c>
      <c r="AN145" s="9" cm="1">
        <f t="array" ref="AN145">_xlfn.IFS(AD145 ="Unk", 0, AD145 = "", 0,(AD145-AE145)=0,1,(AD145-AE145) &lt;&gt; 0, 0)</f>
        <v>1</v>
      </c>
      <c r="AO145" s="9" cm="1">
        <f t="array" ref="AO145">_xlfn.IFS(AD145 ="Unk", 1, AD145 = "", 1, AD145 &lt;&gt; "", 0)</f>
        <v>0</v>
      </c>
      <c r="AP145" s="5">
        <v>12088.98</v>
      </c>
      <c r="AQ145" s="5">
        <v>12088.98</v>
      </c>
      <c r="AR145" s="5">
        <v>0</v>
      </c>
      <c r="AS145" s="5">
        <v>0.04</v>
      </c>
      <c r="AT145" s="5">
        <v>1</v>
      </c>
      <c r="AU145" s="5">
        <v>59</v>
      </c>
      <c r="AV145" s="5">
        <v>5</v>
      </c>
      <c r="AW145" s="5">
        <v>0</v>
      </c>
      <c r="AX145" s="5">
        <v>0</v>
      </c>
      <c r="AY145" s="5">
        <v>0</v>
      </c>
      <c r="AZ145" s="9" cm="1">
        <f t="array" ref="AZ145">_xlfn.IFS(AP145 ="Unk", 0, AP145 = "", 0,(AP145-AQ145)=0,1,(AP145-AQ145) &lt;&gt; 0, 0)</f>
        <v>1</v>
      </c>
      <c r="BA145" s="9" cm="1">
        <f t="array" ref="BA145">_xlfn.IFS(AP145 ="Unk", 1, AP145 = "", 1, AP145 &lt;&gt; "", 0)</f>
        <v>0</v>
      </c>
      <c r="BO145" t="s">
        <v>186</v>
      </c>
    </row>
    <row r="146" spans="1:67" x14ac:dyDescent="0.2">
      <c r="A146">
        <v>6</v>
      </c>
      <c r="B146" t="s">
        <v>6</v>
      </c>
      <c r="C146">
        <v>3</v>
      </c>
      <c r="D146">
        <v>10</v>
      </c>
      <c r="E146">
        <v>0</v>
      </c>
      <c r="F146" s="5">
        <v>5533.68</v>
      </c>
      <c r="G146" s="5">
        <v>5533.68</v>
      </c>
      <c r="H146" s="5">
        <v>0</v>
      </c>
      <c r="I146" s="5">
        <v>205.07</v>
      </c>
      <c r="J146" s="5">
        <v>19391</v>
      </c>
      <c r="K146" s="5">
        <v>1748796</v>
      </c>
      <c r="L146" s="5">
        <v>10</v>
      </c>
      <c r="M146" s="5">
        <v>0</v>
      </c>
      <c r="N146" s="5">
        <v>0</v>
      </c>
      <c r="O146" s="5">
        <v>0</v>
      </c>
      <c r="P146" s="9" cm="1">
        <f t="array" ref="P146">_xlfn.IFS(F146 ="Unk", 0, F146 = "", 0,(F146-G146)=0,1,(F146-G146) &lt;&gt; 0, 0)</f>
        <v>1</v>
      </c>
      <c r="Q146" s="9" cm="1">
        <f t="array" ref="Q146">_xlfn.IFS(F146 ="Unk", 1, F146 = "", 1, F146 &lt;&gt; "", 0)</f>
        <v>0</v>
      </c>
      <c r="R146" s="5">
        <v>6604.5</v>
      </c>
      <c r="S146" s="5">
        <v>6604.5</v>
      </c>
      <c r="T146" s="5">
        <v>0</v>
      </c>
      <c r="U146" s="5">
        <v>532.53</v>
      </c>
      <c r="V146" s="5">
        <v>49618</v>
      </c>
      <c r="W146" s="5">
        <v>4518907</v>
      </c>
      <c r="X146" s="5">
        <v>10</v>
      </c>
      <c r="Y146" s="5">
        <v>0</v>
      </c>
      <c r="Z146" s="5">
        <v>0</v>
      </c>
      <c r="AA146" s="5">
        <v>0</v>
      </c>
      <c r="AB146" s="9" cm="1">
        <f t="array" ref="AB146">_xlfn.IFS(R146 ="Unk", 0, R146 = "", 0,(R146-S146)=0,1,(R146-S146) &lt;&gt; 0, 0)</f>
        <v>1</v>
      </c>
      <c r="AC146" s="9" cm="1">
        <f t="array" ref="AC146">_xlfn.IFS(R146 ="Unk", 1, R146 = "", 1, R146 &lt;&gt; "", 0)</f>
        <v>0</v>
      </c>
      <c r="AD146" s="5">
        <v>7757.29</v>
      </c>
      <c r="AE146" s="5">
        <v>7757.29</v>
      </c>
      <c r="AF146" s="5">
        <v>0</v>
      </c>
      <c r="AG146" s="5">
        <v>64.78</v>
      </c>
      <c r="AH146" s="5">
        <v>3253</v>
      </c>
      <c r="AI146" s="5">
        <v>370245</v>
      </c>
      <c r="AJ146" s="5">
        <v>10</v>
      </c>
      <c r="AK146" s="5">
        <v>0</v>
      </c>
      <c r="AL146" s="5">
        <v>0</v>
      </c>
      <c r="AM146" s="5">
        <v>0</v>
      </c>
      <c r="AN146" s="9" cm="1">
        <f t="array" ref="AN146">_xlfn.IFS(AD146 ="Unk", 0, AD146 = "", 0,(AD146-AE146)=0,1,(AD146-AE146) &lt;&gt; 0, 0)</f>
        <v>1</v>
      </c>
      <c r="AO146" s="9" cm="1">
        <f t="array" ref="AO146">_xlfn.IFS(AD146 ="Unk", 1, AD146 = "", 1, AD146 &lt;&gt; "", 0)</f>
        <v>0</v>
      </c>
      <c r="AP146" s="5">
        <v>9153.3700000000008</v>
      </c>
      <c r="AQ146" s="5">
        <v>9153.3700000000008</v>
      </c>
      <c r="AR146" s="5">
        <v>0</v>
      </c>
      <c r="AS146" s="5">
        <v>45.41</v>
      </c>
      <c r="AT146" s="5">
        <v>5647</v>
      </c>
      <c r="AU146" s="5">
        <v>472833</v>
      </c>
      <c r="AV146" s="5">
        <v>10</v>
      </c>
      <c r="AW146" s="5">
        <v>0</v>
      </c>
      <c r="AX146" s="5">
        <v>0</v>
      </c>
      <c r="AY146" s="5">
        <v>0</v>
      </c>
      <c r="AZ146" s="9" cm="1">
        <f t="array" ref="AZ146">_xlfn.IFS(AP146 ="Unk", 0, AP146 = "", 0,(AP146-AQ146)=0,1,(AP146-AQ146) &lt;&gt; 0, 0)</f>
        <v>1</v>
      </c>
      <c r="BA146" s="9" cm="1">
        <f t="array" ref="BA146">_xlfn.IFS(AP146 ="Unk", 1, AP146 = "", 1, AP146 &lt;&gt; "", 0)</f>
        <v>0</v>
      </c>
      <c r="BO146" t="s">
        <v>187</v>
      </c>
    </row>
    <row r="147" spans="1:67" x14ac:dyDescent="0.2">
      <c r="A147">
        <v>6</v>
      </c>
      <c r="B147" t="s">
        <v>6</v>
      </c>
      <c r="C147">
        <v>3</v>
      </c>
      <c r="D147">
        <v>15</v>
      </c>
      <c r="E147">
        <v>0</v>
      </c>
      <c r="F147" s="5">
        <v>7387.64</v>
      </c>
      <c r="G147" s="5">
        <v>6932.59</v>
      </c>
      <c r="H147" s="5">
        <v>0.06</v>
      </c>
      <c r="I147" s="5">
        <v>3600.27</v>
      </c>
      <c r="J147" s="5">
        <v>38153</v>
      </c>
      <c r="K147" s="5">
        <v>12522680</v>
      </c>
      <c r="L147" s="5">
        <v>10</v>
      </c>
      <c r="M147" s="5">
        <v>0</v>
      </c>
      <c r="N147" s="5">
        <v>0</v>
      </c>
      <c r="O147" s="5">
        <v>0</v>
      </c>
      <c r="P147" s="9" cm="1">
        <f t="array" ref="P147">_xlfn.IFS(F147 ="Unk", 0, F147 = "", 0,(F147-G147)=0,1,(F147-G147) &lt;&gt; 0, 0)</f>
        <v>0</v>
      </c>
      <c r="Q147" s="9" cm="1">
        <f t="array" ref="Q147">_xlfn.IFS(F147 ="Unk", 1, F147 = "", 1, F147 &lt;&gt; "", 0)</f>
        <v>0</v>
      </c>
      <c r="R147" s="5">
        <v>9044.68</v>
      </c>
      <c r="S147" s="5">
        <v>7545.04</v>
      </c>
      <c r="T147" s="5">
        <v>0.17</v>
      </c>
      <c r="U147" s="5">
        <v>3600.41</v>
      </c>
      <c r="V147" s="5">
        <v>35654</v>
      </c>
      <c r="W147" s="5">
        <v>11032708</v>
      </c>
      <c r="X147" s="5">
        <v>10</v>
      </c>
      <c r="Y147" s="5">
        <v>0</v>
      </c>
      <c r="Z147" s="5">
        <v>0</v>
      </c>
      <c r="AA147" s="5">
        <v>0</v>
      </c>
      <c r="AB147" s="9" cm="1">
        <f t="array" ref="AB147">_xlfn.IFS(R147 ="Unk", 0, R147 = "", 0,(R147-S147)=0,1,(R147-S147) &lt;&gt; 0, 0)</f>
        <v>0</v>
      </c>
      <c r="AC147" s="9" cm="1">
        <f t="array" ref="AC147">_xlfn.IFS(R147 ="Unk", 1, R147 = "", 1, R147 &lt;&gt; "", 0)</f>
        <v>0</v>
      </c>
      <c r="AD147" s="5">
        <v>10244.14</v>
      </c>
      <c r="AE147" s="5">
        <v>8278.56</v>
      </c>
      <c r="AF147" s="5">
        <v>0.19</v>
      </c>
      <c r="AG147" s="5">
        <v>3600.36</v>
      </c>
      <c r="AH147" s="5">
        <v>31930</v>
      </c>
      <c r="AI147" s="5">
        <v>9915055</v>
      </c>
      <c r="AJ147" s="5">
        <v>10</v>
      </c>
      <c r="AK147" s="5">
        <v>0</v>
      </c>
      <c r="AL147" s="5">
        <v>0</v>
      </c>
      <c r="AM147" s="5">
        <v>0</v>
      </c>
      <c r="AN147" s="9" cm="1">
        <f t="array" ref="AN147">_xlfn.IFS(AD147 ="Unk", 0, AD147 = "", 0,(AD147-AE147)=0,1,(AD147-AE147) &lt;&gt; 0, 0)</f>
        <v>0</v>
      </c>
      <c r="AO147" s="9" cm="1">
        <f t="array" ref="AO147">_xlfn.IFS(AD147 ="Unk", 1, AD147 = "", 1, AD147 &lt;&gt; "", 0)</f>
        <v>0</v>
      </c>
      <c r="AP147" s="5">
        <v>11205.89</v>
      </c>
      <c r="AQ147" s="5">
        <v>9654.1200000000008</v>
      </c>
      <c r="AR147" s="5">
        <v>0.14000000000000001</v>
      </c>
      <c r="AS147" s="5">
        <v>3601.27</v>
      </c>
      <c r="AT147" s="5">
        <v>31283</v>
      </c>
      <c r="AU147" s="5">
        <v>13284114</v>
      </c>
      <c r="AV147" s="5">
        <v>10</v>
      </c>
      <c r="AW147" s="5">
        <v>0</v>
      </c>
      <c r="AX147" s="5">
        <v>0</v>
      </c>
      <c r="AY147" s="5">
        <v>0</v>
      </c>
      <c r="AZ147" s="9" cm="1">
        <f t="array" ref="AZ147">_xlfn.IFS(AP147 ="Unk", 0, AP147 = "", 0,(AP147-AQ147)=0,1,(AP147-AQ147) &lt;&gt; 0, 0)</f>
        <v>0</v>
      </c>
      <c r="BA147" s="9" cm="1">
        <f t="array" ref="BA147">_xlfn.IFS(AP147 ="Unk", 1, AP147 = "", 1, AP147 &lt;&gt; "", 0)</f>
        <v>0</v>
      </c>
      <c r="BO147" t="s">
        <v>188</v>
      </c>
    </row>
    <row r="148" spans="1:67" x14ac:dyDescent="0.2">
      <c r="A148">
        <v>6</v>
      </c>
      <c r="B148" t="s">
        <v>6</v>
      </c>
      <c r="C148">
        <v>3</v>
      </c>
      <c r="D148">
        <v>20</v>
      </c>
      <c r="E148">
        <v>0</v>
      </c>
      <c r="F148" s="5">
        <v>8009.52</v>
      </c>
      <c r="G148" s="5">
        <v>7196.52</v>
      </c>
      <c r="H148" s="5">
        <v>0.1</v>
      </c>
      <c r="I148" s="5">
        <v>3600.29</v>
      </c>
      <c r="J148" s="5">
        <v>17628</v>
      </c>
      <c r="K148" s="5">
        <v>5640029</v>
      </c>
      <c r="L148" s="5">
        <v>10</v>
      </c>
      <c r="M148" s="5">
        <v>0</v>
      </c>
      <c r="N148" s="5">
        <v>0</v>
      </c>
      <c r="O148" s="5">
        <v>0</v>
      </c>
      <c r="P148" s="9" cm="1">
        <f t="array" ref="P148">_xlfn.IFS(F148 ="Unk", 0, F148 = "", 0,(F148-G148)=0,1,(F148-G148) &lt;&gt; 0, 0)</f>
        <v>0</v>
      </c>
      <c r="Q148" s="9" cm="1">
        <f t="array" ref="Q148">_xlfn.IFS(F148 ="Unk", 1, F148 = "", 1, F148 &lt;&gt; "", 0)</f>
        <v>0</v>
      </c>
      <c r="R148" s="5">
        <v>9480.2800000000007</v>
      </c>
      <c r="S148" s="5">
        <v>7501.1</v>
      </c>
      <c r="T148" s="5">
        <v>0.21</v>
      </c>
      <c r="U148" s="5">
        <v>3600.95</v>
      </c>
      <c r="V148" s="5">
        <v>16989</v>
      </c>
      <c r="W148" s="5">
        <v>5013553</v>
      </c>
      <c r="X148" s="5">
        <v>10</v>
      </c>
      <c r="Y148" s="5">
        <v>0</v>
      </c>
      <c r="Z148" s="5">
        <v>0</v>
      </c>
      <c r="AA148" s="5">
        <v>0</v>
      </c>
      <c r="AB148" s="9" cm="1">
        <f t="array" ref="AB148">_xlfn.IFS(R148 ="Unk", 0, R148 = "", 0,(R148-S148)=0,1,(R148-S148) &lt;&gt; 0, 0)</f>
        <v>0</v>
      </c>
      <c r="AC148" s="9" cm="1">
        <f t="array" ref="AC148">_xlfn.IFS(R148 ="Unk", 1, R148 = "", 1, R148 &lt;&gt; "", 0)</f>
        <v>0</v>
      </c>
      <c r="AD148" s="5">
        <v>11604.76</v>
      </c>
      <c r="AE148" s="5">
        <v>7921.47</v>
      </c>
      <c r="AF148" s="5">
        <v>0.32</v>
      </c>
      <c r="AG148" s="5">
        <v>3600.27</v>
      </c>
      <c r="AH148" s="5">
        <v>18471</v>
      </c>
      <c r="AI148" s="5">
        <v>6671126</v>
      </c>
      <c r="AJ148" s="5">
        <v>6</v>
      </c>
      <c r="AK148" s="5">
        <v>0</v>
      </c>
      <c r="AL148" s="5">
        <v>0</v>
      </c>
      <c r="AM148" s="5">
        <v>0</v>
      </c>
      <c r="AN148" s="9" cm="1">
        <f t="array" ref="AN148">_xlfn.IFS(AD148 ="Unk", 0, AD148 = "", 0,(AD148-AE148)=0,1,(AD148-AE148) &lt;&gt; 0, 0)</f>
        <v>0</v>
      </c>
      <c r="AO148" s="9" cm="1">
        <f t="array" ref="AO148">_xlfn.IFS(AD148 ="Unk", 1, AD148 = "", 1, AD148 &lt;&gt; "", 0)</f>
        <v>0</v>
      </c>
      <c r="AP148" s="5">
        <v>12515.8</v>
      </c>
      <c r="AQ148" s="5">
        <v>8558.0300000000007</v>
      </c>
      <c r="AR148" s="5">
        <v>0.32</v>
      </c>
      <c r="AS148" s="5">
        <v>3600.63</v>
      </c>
      <c r="AT148" s="5">
        <v>20921</v>
      </c>
      <c r="AU148" s="5">
        <v>7344115</v>
      </c>
      <c r="AV148" s="5">
        <v>10</v>
      </c>
      <c r="AW148" s="5">
        <v>0</v>
      </c>
      <c r="AX148" s="5">
        <v>0</v>
      </c>
      <c r="AY148" s="5">
        <v>0</v>
      </c>
      <c r="AZ148" s="9" cm="1">
        <f t="array" ref="AZ148">_xlfn.IFS(AP148 ="Unk", 0, AP148 = "", 0,(AP148-AQ148)=0,1,(AP148-AQ148) &lt;&gt; 0, 0)</f>
        <v>0</v>
      </c>
      <c r="BA148" s="9" cm="1">
        <f t="array" ref="BA148">_xlfn.IFS(AP148 ="Unk", 1, AP148 = "", 1, AP148 &lt;&gt; "", 0)</f>
        <v>0</v>
      </c>
      <c r="BO148" t="s">
        <v>61</v>
      </c>
    </row>
    <row r="149" spans="1:67" x14ac:dyDescent="0.2">
      <c r="A149">
        <v>6</v>
      </c>
      <c r="B149" t="s">
        <v>6</v>
      </c>
      <c r="C149">
        <v>3</v>
      </c>
      <c r="D149">
        <v>25</v>
      </c>
      <c r="E149">
        <v>0</v>
      </c>
      <c r="F149" s="5">
        <v>13477.3</v>
      </c>
      <c r="G149" s="5">
        <v>7717.69</v>
      </c>
      <c r="H149" s="5">
        <v>0.43</v>
      </c>
      <c r="I149" s="5">
        <v>3606.96</v>
      </c>
      <c r="J149" s="5">
        <v>14914</v>
      </c>
      <c r="K149" s="5">
        <v>3026955</v>
      </c>
      <c r="L149" s="5">
        <v>3</v>
      </c>
      <c r="M149" s="5">
        <v>0</v>
      </c>
      <c r="N149" s="5">
        <v>0</v>
      </c>
      <c r="O149" s="5">
        <v>0</v>
      </c>
      <c r="P149" s="9" cm="1">
        <f t="array" ref="P149">_xlfn.IFS(F149 ="Unk", 0, F149 = "", 0,(F149-G149)=0,1,(F149-G149) &lt;&gt; 0, 0)</f>
        <v>0</v>
      </c>
      <c r="Q149" s="9" cm="1">
        <f t="array" ref="Q149">_xlfn.IFS(F149 ="Unk", 1, F149 = "", 1, F149 &lt;&gt; "", 0)</f>
        <v>0</v>
      </c>
      <c r="R149" s="5" t="s">
        <v>25</v>
      </c>
      <c r="S149" s="5">
        <v>8228.4699999999993</v>
      </c>
      <c r="T149" s="5">
        <v>100</v>
      </c>
      <c r="U149" s="5">
        <v>3612.51</v>
      </c>
      <c r="V149" s="5">
        <v>18267</v>
      </c>
      <c r="W149" s="5">
        <v>3833548</v>
      </c>
      <c r="X149" s="5">
        <v>0</v>
      </c>
      <c r="Y149" s="5"/>
      <c r="Z149" s="5"/>
      <c r="AA149" s="5"/>
      <c r="AB149" s="9" cm="1">
        <f t="array" ref="AB149">_xlfn.IFS(R149 ="Unk", 0, R149 = "", 0,(R149-S149)=0,1,(R149-S149) &lt;&gt; 0, 0)</f>
        <v>0</v>
      </c>
      <c r="AC149" s="9" cm="1">
        <f t="array" ref="AC149">_xlfn.IFS(R149 ="Unk", 1, R149 = "", 1, R149 &lt;&gt; "", 0)</f>
        <v>1</v>
      </c>
      <c r="AD149" s="5">
        <v>19307.96</v>
      </c>
      <c r="AE149" s="5">
        <v>9367.1299999999992</v>
      </c>
      <c r="AF149" s="5">
        <v>0.51</v>
      </c>
      <c r="AG149" s="5">
        <v>3600.54</v>
      </c>
      <c r="AH149" s="5">
        <v>12734</v>
      </c>
      <c r="AI149" s="5">
        <v>3396339</v>
      </c>
      <c r="AJ149" s="5">
        <v>2</v>
      </c>
      <c r="AK149" s="5">
        <v>0</v>
      </c>
      <c r="AL149" s="5">
        <v>0</v>
      </c>
      <c r="AM149" s="5">
        <v>0</v>
      </c>
      <c r="AN149" s="9" cm="1">
        <f t="array" ref="AN149">_xlfn.IFS(AD149 ="Unk", 0, AD149 = "", 0,(AD149-AE149)=0,1,(AD149-AE149) &lt;&gt; 0, 0)</f>
        <v>0</v>
      </c>
      <c r="AO149" s="9" cm="1">
        <f t="array" ref="AO149">_xlfn.IFS(AD149 ="Unk", 1, AD149 = "", 1, AD149 &lt;&gt; "", 0)</f>
        <v>0</v>
      </c>
      <c r="AP149" s="5">
        <v>19984.21</v>
      </c>
      <c r="AQ149" s="5">
        <v>10611.72</v>
      </c>
      <c r="AR149" s="5">
        <v>0.47</v>
      </c>
      <c r="AS149" s="5">
        <v>3604.98</v>
      </c>
      <c r="AT149" s="5">
        <v>11973</v>
      </c>
      <c r="AU149" s="5">
        <v>3582698</v>
      </c>
      <c r="AV149" s="5">
        <v>3</v>
      </c>
      <c r="AW149" s="5">
        <v>0</v>
      </c>
      <c r="AX149" s="5">
        <v>0</v>
      </c>
      <c r="AY149" s="5">
        <v>0</v>
      </c>
      <c r="AZ149" s="9" cm="1">
        <f t="array" ref="AZ149">_xlfn.IFS(AP149 ="Unk", 0, AP149 = "", 0,(AP149-AQ149)=0,1,(AP149-AQ149) &lt;&gt; 0, 0)</f>
        <v>0</v>
      </c>
      <c r="BA149" s="9" cm="1">
        <f t="array" ref="BA149">_xlfn.IFS(AP149 ="Unk", 1, AP149 = "", 1, AP149 &lt;&gt; "", 0)</f>
        <v>0</v>
      </c>
      <c r="BO149" t="s">
        <v>189</v>
      </c>
    </row>
    <row r="150" spans="1:67" x14ac:dyDescent="0.2">
      <c r="A150">
        <v>6</v>
      </c>
      <c r="B150" t="s">
        <v>6</v>
      </c>
      <c r="C150">
        <v>3</v>
      </c>
      <c r="D150">
        <v>30</v>
      </c>
      <c r="E150">
        <v>0</v>
      </c>
      <c r="F150" s="5">
        <v>11294.77</v>
      </c>
      <c r="G150" s="5">
        <v>8023.12</v>
      </c>
      <c r="H150" s="5">
        <v>0.28999999999999998</v>
      </c>
      <c r="I150" s="5">
        <v>3607.44</v>
      </c>
      <c r="J150" s="5">
        <v>2983</v>
      </c>
      <c r="K150" s="5">
        <v>2674706</v>
      </c>
      <c r="L150" s="5">
        <v>5</v>
      </c>
      <c r="M150" s="5">
        <v>0</v>
      </c>
      <c r="N150" s="5">
        <v>0</v>
      </c>
      <c r="O150" s="5">
        <v>0</v>
      </c>
      <c r="P150" s="9" cm="1">
        <f t="array" ref="P150">_xlfn.IFS(F150 ="Unk", 0, F150 = "", 0,(F150-G150)=0,1,(F150-G150) &lt;&gt; 0, 0)</f>
        <v>0</v>
      </c>
      <c r="Q150" s="9" cm="1">
        <f t="array" ref="Q150">_xlfn.IFS(F150 ="Unk", 1, F150 = "", 1, F150 &lt;&gt; "", 0)</f>
        <v>0</v>
      </c>
      <c r="R150" s="5">
        <v>13967.78</v>
      </c>
      <c r="S150" s="5">
        <v>8267.26</v>
      </c>
      <c r="T150" s="5">
        <v>0.41</v>
      </c>
      <c r="U150" s="5">
        <v>3602.65</v>
      </c>
      <c r="V150" s="5">
        <v>2377</v>
      </c>
      <c r="W150" s="5">
        <v>2228626</v>
      </c>
      <c r="X150" s="5">
        <v>2</v>
      </c>
      <c r="Y150" s="5">
        <v>0</v>
      </c>
      <c r="Z150" s="5">
        <v>0</v>
      </c>
      <c r="AA150" s="5">
        <v>0</v>
      </c>
      <c r="AB150" s="9" cm="1">
        <f t="array" ref="AB150">_xlfn.IFS(R150 ="Unk", 0, R150 = "", 0,(R150-S150)=0,1,(R150-S150) &lt;&gt; 0, 0)</f>
        <v>0</v>
      </c>
      <c r="AC150" s="9" cm="1">
        <f t="array" ref="AC150">_xlfn.IFS(R150 ="Unk", 1, R150 = "", 1, R150 &lt;&gt; "", 0)</f>
        <v>0</v>
      </c>
      <c r="AD150" s="5" t="s">
        <v>25</v>
      </c>
      <c r="AE150" s="5">
        <v>8506.25</v>
      </c>
      <c r="AF150" s="5">
        <v>100</v>
      </c>
      <c r="AG150" s="5">
        <v>3604.1</v>
      </c>
      <c r="AH150" s="5">
        <v>3280</v>
      </c>
      <c r="AI150" s="5">
        <v>3149383</v>
      </c>
      <c r="AJ150" s="5">
        <v>0</v>
      </c>
      <c r="AK150" s="5"/>
      <c r="AL150" s="5"/>
      <c r="AM150" s="5"/>
      <c r="AN150" s="9" cm="1">
        <f t="array" ref="AN150">_xlfn.IFS(AD150 ="Unk", 0, AD150 = "", 0,(AD150-AE150)=0,1,(AD150-AE150) &lt;&gt; 0, 0)</f>
        <v>0</v>
      </c>
      <c r="AO150" s="9" cm="1">
        <f t="array" ref="AO150">_xlfn.IFS(AD150 ="Unk", 1, AD150 = "", 1, AD150 &lt;&gt; "", 0)</f>
        <v>1</v>
      </c>
      <c r="AP150" s="5" t="s">
        <v>25</v>
      </c>
      <c r="AQ150" s="5">
        <v>8869.4699999999993</v>
      </c>
      <c r="AR150" s="5">
        <v>100</v>
      </c>
      <c r="AS150" s="5">
        <v>3600.68</v>
      </c>
      <c r="AT150" s="5">
        <v>6836</v>
      </c>
      <c r="AU150" s="5">
        <v>4110808</v>
      </c>
      <c r="AV150" s="5">
        <v>0</v>
      </c>
      <c r="AW150" s="5"/>
      <c r="AX150" s="5"/>
      <c r="AY150" s="5"/>
      <c r="AZ150" s="9" cm="1">
        <f t="array" ref="AZ150">_xlfn.IFS(AP150 ="Unk", 0, AP150 = "", 0,(AP150-AQ150)=0,1,(AP150-AQ150) &lt;&gt; 0, 0)</f>
        <v>0</v>
      </c>
      <c r="BA150" s="9" cm="1">
        <f t="array" ref="BA150">_xlfn.IFS(AP150 ="Unk", 1, AP150 = "", 1, AP150 &lt;&gt; "", 0)</f>
        <v>1</v>
      </c>
      <c r="BO150" t="s">
        <v>190</v>
      </c>
    </row>
    <row r="151" spans="1:67" x14ac:dyDescent="0.2">
      <c r="A151">
        <v>6</v>
      </c>
      <c r="B151" t="s">
        <v>6</v>
      </c>
      <c r="C151">
        <v>4</v>
      </c>
      <c r="D151">
        <v>5</v>
      </c>
      <c r="E151">
        <v>0</v>
      </c>
      <c r="F151" s="5">
        <v>3814.27</v>
      </c>
      <c r="G151" s="5">
        <v>3814.27</v>
      </c>
      <c r="H151" s="5">
        <v>0</v>
      </c>
      <c r="I151" s="5">
        <v>0.56000000000000005</v>
      </c>
      <c r="J151" s="5">
        <v>129</v>
      </c>
      <c r="K151" s="5">
        <v>4994</v>
      </c>
      <c r="L151" s="5">
        <v>9</v>
      </c>
      <c r="M151" s="5">
        <v>0</v>
      </c>
      <c r="N151" s="5">
        <v>0</v>
      </c>
      <c r="O151" s="5">
        <v>0</v>
      </c>
      <c r="P151" s="9" cm="1">
        <f t="array" ref="P151">_xlfn.IFS(F151 ="Unk", 0, F151 = "", 0,(F151-G151)=0,1,(F151-G151) &lt;&gt; 0, 0)</f>
        <v>1</v>
      </c>
      <c r="Q151" s="9" cm="1">
        <f t="array" ref="Q151">_xlfn.IFS(F151 ="Unk", 1, F151 = "", 1, F151 &lt;&gt; "", 0)</f>
        <v>0</v>
      </c>
      <c r="R151" s="5">
        <v>5028.3599999999997</v>
      </c>
      <c r="S151" s="5">
        <v>5028.3599999999997</v>
      </c>
      <c r="T151" s="5">
        <v>0</v>
      </c>
      <c r="U151" s="5">
        <v>0.46</v>
      </c>
      <c r="V151" s="5">
        <v>1</v>
      </c>
      <c r="W151" s="5">
        <v>1685</v>
      </c>
      <c r="X151" s="5">
        <v>9</v>
      </c>
      <c r="Y151" s="5">
        <v>0</v>
      </c>
      <c r="Z151" s="5">
        <v>0</v>
      </c>
      <c r="AA151" s="5">
        <v>0</v>
      </c>
      <c r="AB151" s="9" cm="1">
        <f t="array" ref="AB151">_xlfn.IFS(R151 ="Unk", 0, R151 = "", 0,(R151-S151)=0,1,(R151-S151) &lt;&gt; 0, 0)</f>
        <v>1</v>
      </c>
      <c r="AC151" s="9" cm="1">
        <f t="array" ref="AC151">_xlfn.IFS(R151 ="Unk", 1, R151 = "", 1, R151 &lt;&gt; "", 0)</f>
        <v>0</v>
      </c>
      <c r="AD151" s="5">
        <v>5852.5</v>
      </c>
      <c r="AE151" s="5">
        <v>5852.5</v>
      </c>
      <c r="AF151" s="5">
        <v>0</v>
      </c>
      <c r="AG151" s="5">
        <v>0.08</v>
      </c>
      <c r="AH151" s="5">
        <v>1</v>
      </c>
      <c r="AI151" s="5">
        <v>178</v>
      </c>
      <c r="AJ151" s="5">
        <v>8</v>
      </c>
      <c r="AK151" s="5">
        <v>0</v>
      </c>
      <c r="AL151" s="5">
        <v>0</v>
      </c>
      <c r="AM151" s="5">
        <v>0</v>
      </c>
      <c r="AN151" s="9" cm="1">
        <f t="array" ref="AN151">_xlfn.IFS(AD151 ="Unk", 0, AD151 = "", 0,(AD151-AE151)=0,1,(AD151-AE151) &lt;&gt; 0, 0)</f>
        <v>1</v>
      </c>
      <c r="AO151" s="9" cm="1">
        <f t="array" ref="AO151">_xlfn.IFS(AD151 ="Unk", 1, AD151 = "", 1, AD151 &lt;&gt; "", 0)</f>
        <v>0</v>
      </c>
      <c r="AP151" s="5">
        <v>8419.2999999999993</v>
      </c>
      <c r="AQ151" s="5">
        <v>8419.2999999999993</v>
      </c>
      <c r="AR151" s="5">
        <v>0</v>
      </c>
      <c r="AS151" s="5">
        <v>0.02</v>
      </c>
      <c r="AT151" s="5">
        <v>0</v>
      </c>
      <c r="AU151" s="5">
        <v>0</v>
      </c>
      <c r="AV151" s="5">
        <v>2</v>
      </c>
      <c r="AW151" s="5">
        <v>0</v>
      </c>
      <c r="AX151" s="5">
        <v>0</v>
      </c>
      <c r="AY151" s="5">
        <v>0</v>
      </c>
      <c r="AZ151" s="9" cm="1">
        <f t="array" ref="AZ151">_xlfn.IFS(AP151 ="Unk", 0, AP151 = "", 0,(AP151-AQ151)=0,1,(AP151-AQ151) &lt;&gt; 0, 0)</f>
        <v>1</v>
      </c>
      <c r="BA151" s="9" cm="1">
        <f t="array" ref="BA151">_xlfn.IFS(AP151 ="Unk", 1, AP151 = "", 1, AP151 &lt;&gt; "", 0)</f>
        <v>0</v>
      </c>
      <c r="BO151" t="s">
        <v>191</v>
      </c>
    </row>
    <row r="152" spans="1:67" x14ac:dyDescent="0.2">
      <c r="A152">
        <v>6</v>
      </c>
      <c r="B152" t="s">
        <v>6</v>
      </c>
      <c r="C152">
        <v>4</v>
      </c>
      <c r="D152">
        <v>10</v>
      </c>
      <c r="E152">
        <v>0</v>
      </c>
      <c r="F152" s="5">
        <v>6463.46</v>
      </c>
      <c r="G152" s="5">
        <v>6463.46</v>
      </c>
      <c r="H152" s="5">
        <v>0</v>
      </c>
      <c r="I152" s="5">
        <v>175.59</v>
      </c>
      <c r="J152" s="5">
        <v>13690</v>
      </c>
      <c r="K152" s="5">
        <v>1255948</v>
      </c>
      <c r="L152" s="5">
        <v>10</v>
      </c>
      <c r="M152" s="5">
        <v>0</v>
      </c>
      <c r="N152" s="5">
        <v>0</v>
      </c>
      <c r="O152" s="5">
        <v>0</v>
      </c>
      <c r="P152" s="9" cm="1">
        <f t="array" ref="P152">_xlfn.IFS(F152 ="Unk", 0, F152 = "", 0,(F152-G152)=0,1,(F152-G152) &lt;&gt; 0, 0)</f>
        <v>1</v>
      </c>
      <c r="Q152" s="9" cm="1">
        <f t="array" ref="Q152">_xlfn.IFS(F152 ="Unk", 1, F152 = "", 1, F152 &lt;&gt; "", 0)</f>
        <v>0</v>
      </c>
      <c r="R152" s="5">
        <v>7891.84</v>
      </c>
      <c r="S152" s="5">
        <v>7891.36</v>
      </c>
      <c r="T152" s="5">
        <v>0</v>
      </c>
      <c r="U152" s="5">
        <v>1187.3800000000001</v>
      </c>
      <c r="V152" s="5">
        <v>96583</v>
      </c>
      <c r="W152" s="5">
        <v>8725947</v>
      </c>
      <c r="X152" s="5">
        <v>10</v>
      </c>
      <c r="Y152" s="5">
        <v>0</v>
      </c>
      <c r="Z152" s="5">
        <v>0</v>
      </c>
      <c r="AA152" s="5">
        <v>0</v>
      </c>
      <c r="AB152" s="9" cm="1">
        <f t="array" ref="AB152">_xlfn.IFS(R152 ="Unk", 0, R152 = "", 0,(R152-S152)=0,1,(R152-S152) &lt;&gt; 0, 0)</f>
        <v>0</v>
      </c>
      <c r="AC152" s="9" cm="1">
        <f t="array" ref="AC152">_xlfn.IFS(R152 ="Unk", 1, R152 = "", 1, R152 &lt;&gt; "", 0)</f>
        <v>0</v>
      </c>
      <c r="AD152" s="5">
        <v>9221.81</v>
      </c>
      <c r="AE152" s="5">
        <v>9221.81</v>
      </c>
      <c r="AF152" s="5">
        <v>0</v>
      </c>
      <c r="AG152" s="5">
        <v>212.83</v>
      </c>
      <c r="AH152" s="5">
        <v>16708</v>
      </c>
      <c r="AI152" s="5">
        <v>1644886</v>
      </c>
      <c r="AJ152" s="5">
        <v>10</v>
      </c>
      <c r="AK152" s="5">
        <v>0</v>
      </c>
      <c r="AL152" s="5">
        <v>0</v>
      </c>
      <c r="AM152" s="5">
        <v>0</v>
      </c>
      <c r="AN152" s="9" cm="1">
        <f t="array" ref="AN152">_xlfn.IFS(AD152 ="Unk", 0, AD152 = "", 0,(AD152-AE152)=0,1,(AD152-AE152) &lt;&gt; 0, 0)</f>
        <v>1</v>
      </c>
      <c r="AO152" s="9" cm="1">
        <f t="array" ref="AO152">_xlfn.IFS(AD152 ="Unk", 1, AD152 = "", 1, AD152 &lt;&gt; "", 0)</f>
        <v>0</v>
      </c>
      <c r="AP152" s="5">
        <v>11388.37</v>
      </c>
      <c r="AQ152" s="5">
        <v>11388.37</v>
      </c>
      <c r="AR152" s="5">
        <v>0</v>
      </c>
      <c r="AS152" s="5">
        <v>219.33</v>
      </c>
      <c r="AT152" s="5">
        <v>28434</v>
      </c>
      <c r="AU152" s="5">
        <v>2250905</v>
      </c>
      <c r="AV152" s="5">
        <v>10</v>
      </c>
      <c r="AW152" s="5">
        <v>0</v>
      </c>
      <c r="AX152" s="5">
        <v>0</v>
      </c>
      <c r="AY152" s="5">
        <v>0</v>
      </c>
      <c r="AZ152" s="9" cm="1">
        <f t="array" ref="AZ152">_xlfn.IFS(AP152 ="Unk", 0, AP152 = "", 0,(AP152-AQ152)=0,1,(AP152-AQ152) &lt;&gt; 0, 0)</f>
        <v>1</v>
      </c>
      <c r="BA152" s="9" cm="1">
        <f t="array" ref="BA152">_xlfn.IFS(AP152 ="Unk", 1, AP152 = "", 1, AP152 &lt;&gt; "", 0)</f>
        <v>0</v>
      </c>
      <c r="BO152" t="s">
        <v>192</v>
      </c>
    </row>
    <row r="153" spans="1:67" x14ac:dyDescent="0.2">
      <c r="A153">
        <v>6</v>
      </c>
      <c r="B153" t="s">
        <v>6</v>
      </c>
      <c r="C153">
        <v>4</v>
      </c>
      <c r="D153">
        <v>15</v>
      </c>
      <c r="E153">
        <v>0</v>
      </c>
      <c r="F153" s="5">
        <v>6465.37</v>
      </c>
      <c r="G153" s="5">
        <v>6465.37</v>
      </c>
      <c r="H153" s="5">
        <v>0</v>
      </c>
      <c r="I153" s="5">
        <v>1156.18</v>
      </c>
      <c r="J153" s="5">
        <v>24137</v>
      </c>
      <c r="K153" s="5">
        <v>3964229</v>
      </c>
      <c r="L153" s="5">
        <v>10</v>
      </c>
      <c r="M153" s="5">
        <v>0</v>
      </c>
      <c r="N153" s="5">
        <v>0</v>
      </c>
      <c r="O153" s="5">
        <v>0</v>
      </c>
      <c r="P153" s="9" cm="1">
        <f t="array" ref="P153">_xlfn.IFS(F153 ="Unk", 0, F153 = "", 0,(F153-G153)=0,1,(F153-G153) &lt;&gt; 0, 0)</f>
        <v>1</v>
      </c>
      <c r="Q153" s="9" cm="1">
        <f t="array" ref="Q153">_xlfn.IFS(F153 ="Unk", 1, F153 = "", 1, F153 &lt;&gt; "", 0)</f>
        <v>0</v>
      </c>
      <c r="R153" s="5">
        <v>7725.83</v>
      </c>
      <c r="S153" s="5">
        <v>7320.72</v>
      </c>
      <c r="T153" s="5">
        <v>0.05</v>
      </c>
      <c r="U153" s="5">
        <v>3600.4</v>
      </c>
      <c r="V153" s="5">
        <v>57539</v>
      </c>
      <c r="W153" s="5">
        <v>16033135</v>
      </c>
      <c r="X153" s="5">
        <v>10</v>
      </c>
      <c r="Y153" s="5">
        <v>0</v>
      </c>
      <c r="Z153" s="5">
        <v>0</v>
      </c>
      <c r="AA153" s="5">
        <v>0</v>
      </c>
      <c r="AB153" s="9" cm="1">
        <f t="array" ref="AB153">_xlfn.IFS(R153 ="Unk", 0, R153 = "", 0,(R153-S153)=0,1,(R153-S153) &lt;&gt; 0, 0)</f>
        <v>0</v>
      </c>
      <c r="AC153" s="9" cm="1">
        <f t="array" ref="AC153">_xlfn.IFS(R153 ="Unk", 1, R153 = "", 1, R153 &lt;&gt; "", 0)</f>
        <v>0</v>
      </c>
      <c r="AD153" s="5">
        <v>9044.36</v>
      </c>
      <c r="AE153" s="5">
        <v>8350.3700000000008</v>
      </c>
      <c r="AF153" s="5">
        <v>0.08</v>
      </c>
      <c r="AG153" s="5">
        <v>3600.26</v>
      </c>
      <c r="AH153" s="5">
        <v>51253</v>
      </c>
      <c r="AI153" s="5">
        <v>15323157</v>
      </c>
      <c r="AJ153" s="5">
        <v>10</v>
      </c>
      <c r="AK153" s="5">
        <v>0</v>
      </c>
      <c r="AL153" s="5">
        <v>0</v>
      </c>
      <c r="AM153" s="5">
        <v>0</v>
      </c>
      <c r="AN153" s="9" cm="1">
        <f t="array" ref="AN153">_xlfn.IFS(AD153 ="Unk", 0, AD153 = "", 0,(AD153-AE153)=0,1,(AD153-AE153) &lt;&gt; 0, 0)</f>
        <v>0</v>
      </c>
      <c r="AO153" s="9" cm="1">
        <f t="array" ref="AO153">_xlfn.IFS(AD153 ="Unk", 1, AD153 = "", 1, AD153 &lt;&gt; "", 0)</f>
        <v>0</v>
      </c>
      <c r="AP153" s="5">
        <v>10398.879999999999</v>
      </c>
      <c r="AQ153" s="5">
        <v>9909.85</v>
      </c>
      <c r="AR153" s="5">
        <v>0.05</v>
      </c>
      <c r="AS153" s="5">
        <v>3601.28</v>
      </c>
      <c r="AT153" s="5">
        <v>60873</v>
      </c>
      <c r="AU153" s="5">
        <v>17427113</v>
      </c>
      <c r="AV153" s="5">
        <v>10</v>
      </c>
      <c r="AW153" s="5">
        <v>0</v>
      </c>
      <c r="AX153" s="5">
        <v>0</v>
      </c>
      <c r="AY153" s="5">
        <v>0</v>
      </c>
      <c r="AZ153" s="9" cm="1">
        <f t="array" ref="AZ153">_xlfn.IFS(AP153 ="Unk", 0, AP153 = "", 0,(AP153-AQ153)=0,1,(AP153-AQ153) &lt;&gt; 0, 0)</f>
        <v>0</v>
      </c>
      <c r="BA153" s="9" cm="1">
        <f t="array" ref="BA153">_xlfn.IFS(AP153 ="Unk", 1, AP153 = "", 1, AP153 &lt;&gt; "", 0)</f>
        <v>0</v>
      </c>
      <c r="BO153" t="s">
        <v>193</v>
      </c>
    </row>
    <row r="154" spans="1:67" x14ac:dyDescent="0.2">
      <c r="A154">
        <v>6</v>
      </c>
      <c r="B154" t="s">
        <v>6</v>
      </c>
      <c r="C154">
        <v>4</v>
      </c>
      <c r="D154">
        <v>20</v>
      </c>
      <c r="E154">
        <v>0</v>
      </c>
      <c r="F154" s="5">
        <v>11802.8</v>
      </c>
      <c r="G154" s="5">
        <v>7504.61</v>
      </c>
      <c r="H154" s="5">
        <v>0.36</v>
      </c>
      <c r="I154" s="5">
        <v>3600.95</v>
      </c>
      <c r="J154" s="5">
        <v>23808</v>
      </c>
      <c r="K154" s="5">
        <v>4461564</v>
      </c>
      <c r="L154" s="5">
        <v>2</v>
      </c>
      <c r="M154" s="5">
        <v>0</v>
      </c>
      <c r="N154" s="5">
        <v>0</v>
      </c>
      <c r="O154" s="5">
        <v>0</v>
      </c>
      <c r="P154" s="9" cm="1">
        <f t="array" ref="P154">_xlfn.IFS(F154 ="Unk", 0, F154 = "", 0,(F154-G154)=0,1,(F154-G154) &lt;&gt; 0, 0)</f>
        <v>0</v>
      </c>
      <c r="Q154" s="9" cm="1">
        <f t="array" ref="Q154">_xlfn.IFS(F154 ="Unk", 1, F154 = "", 1, F154 &lt;&gt; "", 0)</f>
        <v>0</v>
      </c>
      <c r="R154" s="5">
        <v>14784.83</v>
      </c>
      <c r="S154" s="5">
        <v>8019.09</v>
      </c>
      <c r="T154" s="5">
        <v>0.46</v>
      </c>
      <c r="U154" s="5">
        <v>3600.82</v>
      </c>
      <c r="V154" s="5">
        <v>21855</v>
      </c>
      <c r="W154" s="5">
        <v>4180983</v>
      </c>
      <c r="X154" s="5">
        <v>5</v>
      </c>
      <c r="Y154" s="5">
        <v>0</v>
      </c>
      <c r="Z154" s="5">
        <v>0</v>
      </c>
      <c r="AA154" s="5">
        <v>0</v>
      </c>
      <c r="AB154" s="9" cm="1">
        <f t="array" ref="AB154">_xlfn.IFS(R154 ="Unk", 0, R154 = "", 0,(R154-S154)=0,1,(R154-S154) &lt;&gt; 0, 0)</f>
        <v>0</v>
      </c>
      <c r="AC154" s="9" cm="1">
        <f t="array" ref="AC154">_xlfn.IFS(R154 ="Unk", 1, R154 = "", 1, R154 &lt;&gt; "", 0)</f>
        <v>0</v>
      </c>
      <c r="AD154" s="5">
        <v>17718.36</v>
      </c>
      <c r="AE154" s="5">
        <v>8471.42</v>
      </c>
      <c r="AF154" s="5">
        <v>0.52</v>
      </c>
      <c r="AG154" s="5">
        <v>3601.04</v>
      </c>
      <c r="AH154" s="5">
        <v>19412</v>
      </c>
      <c r="AI154" s="5">
        <v>4274916</v>
      </c>
      <c r="AJ154" s="5">
        <v>2</v>
      </c>
      <c r="AK154" s="5">
        <v>0</v>
      </c>
      <c r="AL154" s="5">
        <v>0</v>
      </c>
      <c r="AM154" s="5">
        <v>0</v>
      </c>
      <c r="AN154" s="9" cm="1">
        <f t="array" ref="AN154">_xlfn.IFS(AD154 ="Unk", 0, AD154 = "", 0,(AD154-AE154)=0,1,(AD154-AE154) &lt;&gt; 0, 0)</f>
        <v>0</v>
      </c>
      <c r="AO154" s="9" cm="1">
        <f t="array" ref="AO154">_xlfn.IFS(AD154 ="Unk", 1, AD154 = "", 1, AD154 &lt;&gt; "", 0)</f>
        <v>0</v>
      </c>
      <c r="AP154" s="5">
        <v>19049.38</v>
      </c>
      <c r="AQ154" s="5">
        <v>9489.31</v>
      </c>
      <c r="AR154" s="5">
        <v>0.5</v>
      </c>
      <c r="AS154" s="5">
        <v>3600.09</v>
      </c>
      <c r="AT154" s="5">
        <v>18635</v>
      </c>
      <c r="AU154" s="5">
        <v>5865841</v>
      </c>
      <c r="AV154" s="5">
        <v>7</v>
      </c>
      <c r="AW154" s="5">
        <v>0</v>
      </c>
      <c r="AX154" s="5">
        <v>0</v>
      </c>
      <c r="AY154" s="5">
        <v>0</v>
      </c>
      <c r="AZ154" s="9" cm="1">
        <f t="array" ref="AZ154">_xlfn.IFS(AP154 ="Unk", 0, AP154 = "", 0,(AP154-AQ154)=0,1,(AP154-AQ154) &lt;&gt; 0, 0)</f>
        <v>0</v>
      </c>
      <c r="BA154" s="9" cm="1">
        <f t="array" ref="BA154">_xlfn.IFS(AP154 ="Unk", 1, AP154 = "", 1, AP154 &lt;&gt; "", 0)</f>
        <v>0</v>
      </c>
      <c r="BO154" t="s">
        <v>62</v>
      </c>
    </row>
    <row r="155" spans="1:67" x14ac:dyDescent="0.2">
      <c r="A155">
        <v>6</v>
      </c>
      <c r="B155" t="s">
        <v>6</v>
      </c>
      <c r="C155">
        <v>4</v>
      </c>
      <c r="D155">
        <v>25</v>
      </c>
      <c r="E155">
        <v>0</v>
      </c>
      <c r="F155" s="5">
        <v>7954.64</v>
      </c>
      <c r="G155" s="5">
        <v>7954.64</v>
      </c>
      <c r="H155" s="5">
        <v>0</v>
      </c>
      <c r="I155" s="5">
        <v>1355.38</v>
      </c>
      <c r="J155" s="5">
        <v>4214</v>
      </c>
      <c r="K155" s="5">
        <v>1642582</v>
      </c>
      <c r="L155" s="5">
        <v>8</v>
      </c>
      <c r="M155" s="5">
        <v>0</v>
      </c>
      <c r="N155" s="5">
        <v>0</v>
      </c>
      <c r="O155" s="5">
        <v>0</v>
      </c>
      <c r="P155" s="9" cm="1">
        <f t="array" ref="P155">_xlfn.IFS(F155 ="Unk", 0, F155 = "", 0,(F155-G155)=0,1,(F155-G155) &lt;&gt; 0, 0)</f>
        <v>1</v>
      </c>
      <c r="Q155" s="9" cm="1">
        <f t="array" ref="Q155">_xlfn.IFS(F155 ="Unk", 1, F155 = "", 1, F155 &lt;&gt; "", 0)</f>
        <v>0</v>
      </c>
      <c r="R155" s="5">
        <v>9254.24</v>
      </c>
      <c r="S155" s="5">
        <v>8612.7900000000009</v>
      </c>
      <c r="T155" s="5">
        <v>7.0000000000000007E-2</v>
      </c>
      <c r="U155" s="5">
        <v>3603.1</v>
      </c>
      <c r="V155" s="5">
        <v>13821</v>
      </c>
      <c r="W155" s="5">
        <v>4702580</v>
      </c>
      <c r="X155" s="5">
        <v>9</v>
      </c>
      <c r="Y155" s="5">
        <v>0</v>
      </c>
      <c r="Z155" s="5">
        <v>0</v>
      </c>
      <c r="AA155" s="5">
        <v>0</v>
      </c>
      <c r="AB155" s="9" cm="1">
        <f t="array" ref="AB155">_xlfn.IFS(R155 ="Unk", 0, R155 = "", 0,(R155-S155)=0,1,(R155-S155) &lt;&gt; 0, 0)</f>
        <v>0</v>
      </c>
      <c r="AC155" s="9" cm="1">
        <f t="array" ref="AC155">_xlfn.IFS(R155 ="Unk", 1, R155 = "", 1, R155 &lt;&gt; "", 0)</f>
        <v>0</v>
      </c>
      <c r="AD155" s="5">
        <v>12832.12</v>
      </c>
      <c r="AE155" s="5">
        <v>9331.84</v>
      </c>
      <c r="AF155" s="5">
        <v>0.27</v>
      </c>
      <c r="AG155" s="5">
        <v>3604.51</v>
      </c>
      <c r="AH155" s="5">
        <v>12773</v>
      </c>
      <c r="AI155" s="5">
        <v>3846609</v>
      </c>
      <c r="AJ155" s="5">
        <v>5</v>
      </c>
      <c r="AK155" s="5">
        <v>0</v>
      </c>
      <c r="AL155" s="5">
        <v>0</v>
      </c>
      <c r="AM155" s="5">
        <v>0</v>
      </c>
      <c r="AN155" s="9" cm="1">
        <f t="array" ref="AN155">_xlfn.IFS(AD155 ="Unk", 0, AD155 = "", 0,(AD155-AE155)=0,1,(AD155-AE155) &lt;&gt; 0, 0)</f>
        <v>0</v>
      </c>
      <c r="AO155" s="9" cm="1">
        <f t="array" ref="AO155">_xlfn.IFS(AD155 ="Unk", 1, AD155 = "", 1, AD155 &lt;&gt; "", 0)</f>
        <v>0</v>
      </c>
      <c r="AP155" s="5">
        <v>11641.37</v>
      </c>
      <c r="AQ155" s="5">
        <v>10116.799999999999</v>
      </c>
      <c r="AR155" s="5">
        <v>0.13</v>
      </c>
      <c r="AS155" s="5">
        <v>3601.55</v>
      </c>
      <c r="AT155" s="5">
        <v>10966</v>
      </c>
      <c r="AU155" s="5">
        <v>5146919</v>
      </c>
      <c r="AV155" s="5">
        <v>9</v>
      </c>
      <c r="AW155" s="5">
        <v>0</v>
      </c>
      <c r="AX155" s="5">
        <v>0</v>
      </c>
      <c r="AY155" s="5">
        <v>0</v>
      </c>
      <c r="AZ155" s="9" cm="1">
        <f t="array" ref="AZ155">_xlfn.IFS(AP155 ="Unk", 0, AP155 = "", 0,(AP155-AQ155)=0,1,(AP155-AQ155) &lt;&gt; 0, 0)</f>
        <v>0</v>
      </c>
      <c r="BA155" s="9" cm="1">
        <f t="array" ref="BA155">_xlfn.IFS(AP155 ="Unk", 1, AP155 = "", 1, AP155 &lt;&gt; "", 0)</f>
        <v>0</v>
      </c>
      <c r="BO155" t="s">
        <v>194</v>
      </c>
    </row>
    <row r="156" spans="1:67" x14ac:dyDescent="0.2">
      <c r="A156">
        <v>6</v>
      </c>
      <c r="B156" t="s">
        <v>6</v>
      </c>
      <c r="C156">
        <v>4</v>
      </c>
      <c r="D156">
        <v>30</v>
      </c>
      <c r="E156">
        <v>0</v>
      </c>
      <c r="F156" s="5">
        <v>11665.25</v>
      </c>
      <c r="G156" s="5">
        <v>7560.89</v>
      </c>
      <c r="H156" s="5">
        <v>0.35</v>
      </c>
      <c r="I156" s="5">
        <v>3608.62</v>
      </c>
      <c r="J156" s="5">
        <v>5843</v>
      </c>
      <c r="K156" s="5">
        <v>3006827</v>
      </c>
      <c r="L156" s="5">
        <v>1</v>
      </c>
      <c r="M156" s="5">
        <v>0</v>
      </c>
      <c r="N156" s="5">
        <v>0</v>
      </c>
      <c r="O156" s="5">
        <v>0</v>
      </c>
      <c r="P156" s="9" cm="1">
        <f t="array" ref="P156">_xlfn.IFS(F156 ="Unk", 0, F156 = "", 0,(F156-G156)=0,1,(F156-G156) &lt;&gt; 0, 0)</f>
        <v>0</v>
      </c>
      <c r="Q156" s="9" cm="1">
        <f t="array" ref="Q156">_xlfn.IFS(F156 ="Unk", 1, F156 = "", 1, F156 &lt;&gt; "", 0)</f>
        <v>0</v>
      </c>
      <c r="R156" s="5" t="s">
        <v>25</v>
      </c>
      <c r="S156" s="5">
        <v>7877.42</v>
      </c>
      <c r="T156" s="5">
        <v>100</v>
      </c>
      <c r="U156" s="5">
        <v>3601.64</v>
      </c>
      <c r="V156" s="5">
        <v>2737</v>
      </c>
      <c r="W156" s="5">
        <v>3192673</v>
      </c>
      <c r="X156" s="5">
        <v>0</v>
      </c>
      <c r="Y156" s="5"/>
      <c r="Z156" s="5"/>
      <c r="AA156" s="5"/>
      <c r="AB156" s="9" cm="1">
        <f t="array" ref="AB156">_xlfn.IFS(R156 ="Unk", 0, R156 = "", 0,(R156-S156)=0,1,(R156-S156) &lt;&gt; 0, 0)</f>
        <v>0</v>
      </c>
      <c r="AC156" s="9" cm="1">
        <f t="array" ref="AC156">_xlfn.IFS(R156 ="Unk", 1, R156 = "", 1, R156 &lt;&gt; "", 0)</f>
        <v>1</v>
      </c>
      <c r="AD156" s="5">
        <v>20017.41</v>
      </c>
      <c r="AE156" s="5">
        <v>8246.2900000000009</v>
      </c>
      <c r="AF156" s="5">
        <v>0.59</v>
      </c>
      <c r="AG156" s="5">
        <v>3601.67</v>
      </c>
      <c r="AH156" s="5">
        <v>5058</v>
      </c>
      <c r="AI156" s="5">
        <v>3917211</v>
      </c>
      <c r="AJ156" s="5">
        <v>3</v>
      </c>
      <c r="AK156" s="5">
        <v>0</v>
      </c>
      <c r="AL156" s="5">
        <v>0</v>
      </c>
      <c r="AM156" s="5">
        <v>0</v>
      </c>
      <c r="AN156" s="9" cm="1">
        <f t="array" ref="AN156">_xlfn.IFS(AD156 ="Unk", 0, AD156 = "", 0,(AD156-AE156)=0,1,(AD156-AE156) &lt;&gt; 0, 0)</f>
        <v>0</v>
      </c>
      <c r="AO156" s="9" cm="1">
        <f t="array" ref="AO156">_xlfn.IFS(AD156 ="Unk", 1, AD156 = "", 1, AD156 &lt;&gt; "", 0)</f>
        <v>0</v>
      </c>
      <c r="AP156" s="5" t="s">
        <v>25</v>
      </c>
      <c r="AQ156" s="5">
        <v>8636.02</v>
      </c>
      <c r="AR156" s="5">
        <v>100</v>
      </c>
      <c r="AS156" s="5">
        <v>3600.64</v>
      </c>
      <c r="AT156" s="5">
        <v>4224</v>
      </c>
      <c r="AU156" s="5">
        <v>4083178</v>
      </c>
      <c r="AV156" s="5">
        <v>0</v>
      </c>
      <c r="AW156" s="5"/>
      <c r="AX156" s="5"/>
      <c r="AY156" s="5"/>
      <c r="AZ156" s="9" cm="1">
        <f t="array" ref="AZ156">_xlfn.IFS(AP156 ="Unk", 0, AP156 = "", 0,(AP156-AQ156)=0,1,(AP156-AQ156) &lt;&gt; 0, 0)</f>
        <v>0</v>
      </c>
      <c r="BA156" s="9" cm="1">
        <f t="array" ref="BA156">_xlfn.IFS(AP156 ="Unk", 1, AP156 = "", 1, AP156 &lt;&gt; "", 0)</f>
        <v>1</v>
      </c>
      <c r="BO156" t="s">
        <v>195</v>
      </c>
    </row>
    <row r="157" spans="1:67" x14ac:dyDescent="0.2">
      <c r="A157">
        <v>6</v>
      </c>
      <c r="B157" t="s">
        <v>6</v>
      </c>
      <c r="C157">
        <v>5</v>
      </c>
      <c r="D157">
        <v>5</v>
      </c>
      <c r="E157">
        <v>0</v>
      </c>
      <c r="F157" s="5">
        <v>3062.01</v>
      </c>
      <c r="G157" s="5">
        <v>3062.01</v>
      </c>
      <c r="H157" s="5">
        <v>0</v>
      </c>
      <c r="I157" s="5">
        <v>0.57999999999999996</v>
      </c>
      <c r="J157" s="5">
        <v>183</v>
      </c>
      <c r="K157" s="5">
        <v>6080</v>
      </c>
      <c r="L157" s="5">
        <v>7</v>
      </c>
      <c r="M157" s="5">
        <v>0</v>
      </c>
      <c r="N157" s="5">
        <v>0</v>
      </c>
      <c r="O157" s="5">
        <v>0</v>
      </c>
      <c r="P157" s="9" cm="1">
        <f t="array" ref="P157">_xlfn.IFS(F157 ="Unk", 0, F157 = "", 0,(F157-G157)=0,1,(F157-G157) &lt;&gt; 0, 0)</f>
        <v>1</v>
      </c>
      <c r="Q157" s="9" cm="1">
        <f t="array" ref="Q157">_xlfn.IFS(F157 ="Unk", 1, F157 = "", 1, F157 &lt;&gt; "", 0)</f>
        <v>0</v>
      </c>
      <c r="R157" s="5">
        <v>4392.47</v>
      </c>
      <c r="S157" s="5">
        <v>4392.47</v>
      </c>
      <c r="T157" s="5">
        <v>0</v>
      </c>
      <c r="U157" s="5">
        <v>0.46</v>
      </c>
      <c r="V157" s="5">
        <v>1</v>
      </c>
      <c r="W157" s="5">
        <v>1238</v>
      </c>
      <c r="X157" s="5">
        <v>8</v>
      </c>
      <c r="Y157" s="5">
        <v>0</v>
      </c>
      <c r="Z157" s="5">
        <v>0</v>
      </c>
      <c r="AA157" s="5">
        <v>0</v>
      </c>
      <c r="AB157" s="9" cm="1">
        <f t="array" ref="AB157">_xlfn.IFS(R157 ="Unk", 0, R157 = "", 0,(R157-S157)=0,1,(R157-S157) &lt;&gt; 0, 0)</f>
        <v>1</v>
      </c>
      <c r="AC157" s="9" cm="1">
        <f t="array" ref="AC157">_xlfn.IFS(R157 ="Unk", 1, R157 = "", 1, R157 &lt;&gt; "", 0)</f>
        <v>0</v>
      </c>
      <c r="AD157" s="5">
        <v>5608.13</v>
      </c>
      <c r="AE157" s="5">
        <v>5608.13</v>
      </c>
      <c r="AF157" s="5">
        <v>0</v>
      </c>
      <c r="AG157" s="5">
        <v>0.27</v>
      </c>
      <c r="AH157" s="5">
        <v>1</v>
      </c>
      <c r="AI157" s="5">
        <v>558</v>
      </c>
      <c r="AJ157" s="5">
        <v>10</v>
      </c>
      <c r="AK157" s="5">
        <v>0</v>
      </c>
      <c r="AL157" s="5">
        <v>0</v>
      </c>
      <c r="AM157" s="5">
        <v>0</v>
      </c>
      <c r="AN157" s="9" cm="1">
        <f t="array" ref="AN157">_xlfn.IFS(AD157 ="Unk", 0, AD157 = "", 0,(AD157-AE157)=0,1,(AD157-AE157) &lt;&gt; 0, 0)</f>
        <v>1</v>
      </c>
      <c r="AO157" s="9" cm="1">
        <f t="array" ref="AO157">_xlfn.IFS(AD157 ="Unk", 1, AD157 = "", 1, AD157 &lt;&gt; "", 0)</f>
        <v>0</v>
      </c>
      <c r="AP157" s="5"/>
      <c r="AQ157" s="5"/>
      <c r="AR157" s="5">
        <v>100</v>
      </c>
      <c r="AS157" s="5"/>
      <c r="AT157" s="5"/>
      <c r="AU157" s="5"/>
      <c r="AV157" s="5"/>
      <c r="AW157" s="5"/>
      <c r="AX157" s="5"/>
      <c r="AY157" s="5"/>
      <c r="AZ157" s="9" cm="1">
        <f t="array" ref="AZ157">_xlfn.IFS(AP157 ="Unk", 0, AP157 = "", 0,(AP157-AQ157)=0,1,(AP157-AQ157) &lt;&gt; 0, 0)</f>
        <v>0</v>
      </c>
      <c r="BA157" s="9" cm="1">
        <f t="array" ref="BA157">_xlfn.IFS(AP157 ="Unk", 1, AP157 = "", 1, AP157 &lt;&gt; "", 0)</f>
        <v>1</v>
      </c>
      <c r="BO157" t="s">
        <v>196</v>
      </c>
    </row>
    <row r="158" spans="1:67" x14ac:dyDescent="0.2">
      <c r="A158">
        <v>6</v>
      </c>
      <c r="B158" t="s">
        <v>6</v>
      </c>
      <c r="C158">
        <v>5</v>
      </c>
      <c r="D158">
        <v>10</v>
      </c>
      <c r="E158">
        <v>0</v>
      </c>
      <c r="F158" s="5">
        <v>5441.76</v>
      </c>
      <c r="G158" s="5">
        <v>5441.76</v>
      </c>
      <c r="H158" s="5">
        <v>0</v>
      </c>
      <c r="I158" s="5">
        <v>244.86</v>
      </c>
      <c r="J158" s="5">
        <v>18153</v>
      </c>
      <c r="K158" s="5">
        <v>2134575</v>
      </c>
      <c r="L158" s="5">
        <v>10</v>
      </c>
      <c r="M158" s="5">
        <v>0</v>
      </c>
      <c r="N158" s="5">
        <v>0</v>
      </c>
      <c r="O158" s="5">
        <v>0</v>
      </c>
      <c r="P158" s="9" cm="1">
        <f t="array" ref="P158">_xlfn.IFS(F158 ="Unk", 0, F158 = "", 0,(F158-G158)=0,1,(F158-G158) &lt;&gt; 0, 0)</f>
        <v>1</v>
      </c>
      <c r="Q158" s="9" cm="1">
        <f t="array" ref="Q158">_xlfn.IFS(F158 ="Unk", 1, F158 = "", 1, F158 &lt;&gt; "", 0)</f>
        <v>0</v>
      </c>
      <c r="R158" s="5">
        <v>6253.99</v>
      </c>
      <c r="S158" s="5">
        <v>6253.99</v>
      </c>
      <c r="T158" s="5">
        <v>0</v>
      </c>
      <c r="U158" s="5">
        <v>981.61</v>
      </c>
      <c r="V158" s="5">
        <v>46593</v>
      </c>
      <c r="W158" s="5">
        <v>5870814</v>
      </c>
      <c r="X158" s="5">
        <v>10</v>
      </c>
      <c r="Y158" s="5">
        <v>0</v>
      </c>
      <c r="Z158" s="5">
        <v>0</v>
      </c>
      <c r="AA158" s="5">
        <v>0</v>
      </c>
      <c r="AB158" s="9" cm="1">
        <f t="array" ref="AB158">_xlfn.IFS(R158 ="Unk", 0, R158 = "", 0,(R158-S158)=0,1,(R158-S158) &lt;&gt; 0, 0)</f>
        <v>1</v>
      </c>
      <c r="AC158" s="9" cm="1">
        <f t="array" ref="AC158">_xlfn.IFS(R158 ="Unk", 1, R158 = "", 1, R158 &lt;&gt; "", 0)</f>
        <v>0</v>
      </c>
      <c r="AD158" s="5">
        <v>6958</v>
      </c>
      <c r="AE158" s="5">
        <v>6958</v>
      </c>
      <c r="AF158" s="5">
        <v>0</v>
      </c>
      <c r="AG158" s="5">
        <v>137.35</v>
      </c>
      <c r="AH158" s="5">
        <v>8238</v>
      </c>
      <c r="AI158" s="5">
        <v>995755</v>
      </c>
      <c r="AJ158" s="5">
        <v>10</v>
      </c>
      <c r="AK158" s="5">
        <v>0</v>
      </c>
      <c r="AL158" s="5">
        <v>0</v>
      </c>
      <c r="AM158" s="5">
        <v>0</v>
      </c>
      <c r="AN158" s="9" cm="1">
        <f t="array" ref="AN158">_xlfn.IFS(AD158 ="Unk", 0, AD158 = "", 0,(AD158-AE158)=0,1,(AD158-AE158) &lt;&gt; 0, 0)</f>
        <v>1</v>
      </c>
      <c r="AO158" s="9" cm="1">
        <f t="array" ref="AO158">_xlfn.IFS(AD158 ="Unk", 1, AD158 = "", 1, AD158 &lt;&gt; "", 0)</f>
        <v>0</v>
      </c>
      <c r="AP158" s="5">
        <v>7528.77</v>
      </c>
      <c r="AQ158" s="5">
        <v>7528.77</v>
      </c>
      <c r="AR158" s="5">
        <v>0</v>
      </c>
      <c r="AS158" s="5">
        <v>38.01</v>
      </c>
      <c r="AT158" s="5">
        <v>3884</v>
      </c>
      <c r="AU158" s="5">
        <v>298831</v>
      </c>
      <c r="AV158" s="5">
        <v>10</v>
      </c>
      <c r="AW158" s="5">
        <v>0</v>
      </c>
      <c r="AX158" s="5">
        <v>0</v>
      </c>
      <c r="AY158" s="5">
        <v>0</v>
      </c>
      <c r="AZ158" s="9" cm="1">
        <f t="array" ref="AZ158">_xlfn.IFS(AP158 ="Unk", 0, AP158 = "", 0,(AP158-AQ158)=0,1,(AP158-AQ158) &lt;&gt; 0, 0)</f>
        <v>1</v>
      </c>
      <c r="BA158" s="9" cm="1">
        <f t="array" ref="BA158">_xlfn.IFS(AP158 ="Unk", 1, AP158 = "", 1, AP158 &lt;&gt; "", 0)</f>
        <v>0</v>
      </c>
      <c r="BO158" t="s">
        <v>197</v>
      </c>
    </row>
    <row r="159" spans="1:67" x14ac:dyDescent="0.2">
      <c r="A159">
        <v>6</v>
      </c>
      <c r="B159" t="s">
        <v>6</v>
      </c>
      <c r="C159">
        <v>5</v>
      </c>
      <c r="D159">
        <v>15</v>
      </c>
      <c r="E159">
        <v>0</v>
      </c>
      <c r="F159" s="5">
        <v>6669.99</v>
      </c>
      <c r="G159" s="5">
        <v>6669.99</v>
      </c>
      <c r="H159" s="5">
        <v>0</v>
      </c>
      <c r="I159" s="5">
        <v>2319.87</v>
      </c>
      <c r="J159" s="5">
        <v>35968</v>
      </c>
      <c r="K159" s="5">
        <v>7220322</v>
      </c>
      <c r="L159" s="5">
        <v>10</v>
      </c>
      <c r="M159" s="5">
        <v>0</v>
      </c>
      <c r="N159" s="5">
        <v>0</v>
      </c>
      <c r="O159" s="5">
        <v>0</v>
      </c>
      <c r="P159" s="9" cm="1">
        <f t="array" ref="P159">_xlfn.IFS(F159 ="Unk", 0, F159 = "", 0,(F159-G159)=0,1,(F159-G159) &lt;&gt; 0, 0)</f>
        <v>1</v>
      </c>
      <c r="Q159" s="9" cm="1">
        <f t="array" ref="Q159">_xlfn.IFS(F159 ="Unk", 1, F159 = "", 1, F159 &lt;&gt; "", 0)</f>
        <v>0</v>
      </c>
      <c r="R159" s="5">
        <v>8093.51</v>
      </c>
      <c r="S159" s="5">
        <v>7492.54</v>
      </c>
      <c r="T159" s="5">
        <v>7.0000000000000007E-2</v>
      </c>
      <c r="U159" s="5">
        <v>3600.87</v>
      </c>
      <c r="V159" s="5">
        <v>36123</v>
      </c>
      <c r="W159" s="5">
        <v>12271756</v>
      </c>
      <c r="X159" s="5">
        <v>10</v>
      </c>
      <c r="Y159" s="5">
        <v>0</v>
      </c>
      <c r="Z159" s="5">
        <v>0</v>
      </c>
      <c r="AA159" s="5">
        <v>0</v>
      </c>
      <c r="AB159" s="9" cm="1">
        <f t="array" ref="AB159">_xlfn.IFS(R159 ="Unk", 0, R159 = "", 0,(R159-S159)=0,1,(R159-S159) &lt;&gt; 0, 0)</f>
        <v>0</v>
      </c>
      <c r="AC159" s="9" cm="1">
        <f t="array" ref="AC159">_xlfn.IFS(R159 ="Unk", 1, R159 = "", 1, R159 &lt;&gt; "", 0)</f>
        <v>0</v>
      </c>
      <c r="AD159" s="5">
        <v>9666.8799999999992</v>
      </c>
      <c r="AE159" s="5">
        <v>8663.58</v>
      </c>
      <c r="AF159" s="5">
        <v>0.1</v>
      </c>
      <c r="AG159" s="5">
        <v>3601.11</v>
      </c>
      <c r="AH159" s="5">
        <v>38610</v>
      </c>
      <c r="AI159" s="5">
        <v>13234175</v>
      </c>
      <c r="AJ159" s="5">
        <v>10</v>
      </c>
      <c r="AK159" s="5">
        <v>0</v>
      </c>
      <c r="AL159" s="5">
        <v>0</v>
      </c>
      <c r="AM159" s="5">
        <v>0</v>
      </c>
      <c r="AN159" s="9" cm="1">
        <f t="array" ref="AN159">_xlfn.IFS(AD159 ="Unk", 0, AD159 = "", 0,(AD159-AE159)=0,1,(AD159-AE159) &lt;&gt; 0, 0)</f>
        <v>0</v>
      </c>
      <c r="AO159" s="9" cm="1">
        <f t="array" ref="AO159">_xlfn.IFS(AD159 ="Unk", 1, AD159 = "", 1, AD159 &lt;&gt; "", 0)</f>
        <v>0</v>
      </c>
      <c r="AP159" s="5">
        <v>10995.86</v>
      </c>
      <c r="AQ159" s="5">
        <v>10089.59</v>
      </c>
      <c r="AR159" s="5">
        <v>0.08</v>
      </c>
      <c r="AS159" s="5">
        <v>3600.31</v>
      </c>
      <c r="AT159" s="5">
        <v>44585</v>
      </c>
      <c r="AU159" s="5">
        <v>16220832</v>
      </c>
      <c r="AV159" s="5">
        <v>10</v>
      </c>
      <c r="AW159" s="5">
        <v>0</v>
      </c>
      <c r="AX159" s="5">
        <v>0</v>
      </c>
      <c r="AY159" s="5">
        <v>0</v>
      </c>
      <c r="AZ159" s="9" cm="1">
        <f t="array" ref="AZ159">_xlfn.IFS(AP159 ="Unk", 0, AP159 = "", 0,(AP159-AQ159)=0,1,(AP159-AQ159) &lt;&gt; 0, 0)</f>
        <v>0</v>
      </c>
      <c r="BA159" s="9" cm="1">
        <f t="array" ref="BA159">_xlfn.IFS(AP159 ="Unk", 1, AP159 = "", 1, AP159 &lt;&gt; "", 0)</f>
        <v>0</v>
      </c>
      <c r="BO159" t="s">
        <v>198</v>
      </c>
    </row>
    <row r="160" spans="1:67" x14ac:dyDescent="0.2">
      <c r="A160">
        <v>6</v>
      </c>
      <c r="B160" t="s">
        <v>6</v>
      </c>
      <c r="C160">
        <v>5</v>
      </c>
      <c r="D160">
        <v>20</v>
      </c>
      <c r="E160">
        <v>0</v>
      </c>
      <c r="F160" s="5">
        <v>12673.41</v>
      </c>
      <c r="G160" s="5">
        <v>7224.13</v>
      </c>
      <c r="H160" s="5">
        <v>0.43</v>
      </c>
      <c r="I160" s="5">
        <v>3603.64</v>
      </c>
      <c r="J160" s="5">
        <v>23950</v>
      </c>
      <c r="K160" s="5">
        <v>5280506</v>
      </c>
      <c r="L160" s="5">
        <v>3</v>
      </c>
      <c r="M160" s="5">
        <v>0</v>
      </c>
      <c r="N160" s="5">
        <v>0</v>
      </c>
      <c r="O160" s="5">
        <v>0</v>
      </c>
      <c r="P160" s="9" cm="1">
        <f t="array" ref="P160">_xlfn.IFS(F160 ="Unk", 0, F160 = "", 0,(F160-G160)=0,1,(F160-G160) &lt;&gt; 0, 0)</f>
        <v>0</v>
      </c>
      <c r="Q160" s="9" cm="1">
        <f t="array" ref="Q160">_xlfn.IFS(F160 ="Unk", 1, F160 = "", 1, F160 &lt;&gt; "", 0)</f>
        <v>0</v>
      </c>
      <c r="R160" s="5">
        <v>15190.18</v>
      </c>
      <c r="S160" s="5">
        <v>8508.4699999999993</v>
      </c>
      <c r="T160" s="5">
        <v>0.44</v>
      </c>
      <c r="U160" s="5">
        <v>3601.56</v>
      </c>
      <c r="V160" s="5">
        <v>18180</v>
      </c>
      <c r="W160" s="5">
        <v>3882217</v>
      </c>
      <c r="X160" s="5">
        <v>2</v>
      </c>
      <c r="Y160" s="5">
        <v>0</v>
      </c>
      <c r="Z160" s="5">
        <v>0</v>
      </c>
      <c r="AA160" s="5">
        <v>0</v>
      </c>
      <c r="AB160" s="9" cm="1">
        <f t="array" ref="AB160">_xlfn.IFS(R160 ="Unk", 0, R160 = "", 0,(R160-S160)=0,1,(R160-S160) &lt;&gt; 0, 0)</f>
        <v>0</v>
      </c>
      <c r="AC160" s="9" cm="1">
        <f t="array" ref="AC160">_xlfn.IFS(R160 ="Unk", 1, R160 = "", 1, R160 &lt;&gt; "", 0)</f>
        <v>0</v>
      </c>
      <c r="AD160" s="5">
        <v>16801.84</v>
      </c>
      <c r="AE160" s="5">
        <v>10192.14</v>
      </c>
      <c r="AF160" s="5">
        <v>0.39</v>
      </c>
      <c r="AG160" s="5">
        <v>3601.41</v>
      </c>
      <c r="AH160" s="5">
        <v>18843</v>
      </c>
      <c r="AI160" s="5">
        <v>4705358</v>
      </c>
      <c r="AJ160" s="5">
        <v>10</v>
      </c>
      <c r="AK160" s="5">
        <v>0</v>
      </c>
      <c r="AL160" s="5">
        <v>0</v>
      </c>
      <c r="AM160" s="5">
        <v>0</v>
      </c>
      <c r="AN160" s="9" cm="1">
        <f t="array" ref="AN160">_xlfn.IFS(AD160 ="Unk", 0, AD160 = "", 0,(AD160-AE160)=0,1,(AD160-AE160) &lt;&gt; 0, 0)</f>
        <v>0</v>
      </c>
      <c r="AO160" s="9" cm="1">
        <f t="array" ref="AO160">_xlfn.IFS(AD160 ="Unk", 1, AD160 = "", 1, AD160 &lt;&gt; "", 0)</f>
        <v>0</v>
      </c>
      <c r="AP160" s="5">
        <v>18716.63</v>
      </c>
      <c r="AQ160" s="5">
        <v>11811.97</v>
      </c>
      <c r="AR160" s="5">
        <v>0.37</v>
      </c>
      <c r="AS160" s="5">
        <v>3600.89</v>
      </c>
      <c r="AT160" s="5">
        <v>17166</v>
      </c>
      <c r="AU160" s="5">
        <v>5991212</v>
      </c>
      <c r="AV160" s="5">
        <v>10</v>
      </c>
      <c r="AW160" s="5">
        <v>0</v>
      </c>
      <c r="AX160" s="5">
        <v>0</v>
      </c>
      <c r="AY160" s="5">
        <v>0</v>
      </c>
      <c r="AZ160" s="9" cm="1">
        <f t="array" ref="AZ160">_xlfn.IFS(AP160 ="Unk", 0, AP160 = "", 0,(AP160-AQ160)=0,1,(AP160-AQ160) &lt;&gt; 0, 0)</f>
        <v>0</v>
      </c>
      <c r="BA160" s="9" cm="1">
        <f t="array" ref="BA160">_xlfn.IFS(AP160 ="Unk", 1, AP160 = "", 1, AP160 &lt;&gt; "", 0)</f>
        <v>0</v>
      </c>
      <c r="BO160" t="s">
        <v>63</v>
      </c>
    </row>
    <row r="161" spans="1:67" x14ac:dyDescent="0.2">
      <c r="A161">
        <v>6</v>
      </c>
      <c r="B161" t="s">
        <v>6</v>
      </c>
      <c r="C161">
        <v>5</v>
      </c>
      <c r="D161">
        <v>25</v>
      </c>
      <c r="E161">
        <v>0</v>
      </c>
      <c r="F161" s="5">
        <v>12620.14</v>
      </c>
      <c r="G161" s="5">
        <v>7635.8</v>
      </c>
      <c r="H161" s="5">
        <v>0.39</v>
      </c>
      <c r="I161" s="5">
        <v>3605.51</v>
      </c>
      <c r="J161" s="5">
        <v>14570</v>
      </c>
      <c r="K161" s="5">
        <v>3224242</v>
      </c>
      <c r="L161" s="5">
        <v>2</v>
      </c>
      <c r="M161" s="5">
        <v>0</v>
      </c>
      <c r="N161" s="5">
        <v>0</v>
      </c>
      <c r="O161" s="5">
        <v>0</v>
      </c>
      <c r="P161" s="9" cm="1">
        <f t="array" ref="P161">_xlfn.IFS(F161 ="Unk", 0, F161 = "", 0,(F161-G161)=0,1,(F161-G161) &lt;&gt; 0, 0)</f>
        <v>0</v>
      </c>
      <c r="Q161" s="9" cm="1">
        <f t="array" ref="Q161">_xlfn.IFS(F161 ="Unk", 1, F161 = "", 1, F161 &lt;&gt; "", 0)</f>
        <v>0</v>
      </c>
      <c r="R161" s="5" t="s">
        <v>25</v>
      </c>
      <c r="S161" s="5">
        <v>8567.11</v>
      </c>
      <c r="T161" s="5">
        <v>100</v>
      </c>
      <c r="U161" s="5">
        <v>3601.19</v>
      </c>
      <c r="V161" s="5">
        <v>14197</v>
      </c>
      <c r="W161" s="5">
        <v>3778337</v>
      </c>
      <c r="X161" s="5">
        <v>0</v>
      </c>
      <c r="Y161" s="5"/>
      <c r="Z161" s="5"/>
      <c r="AA161" s="5"/>
      <c r="AB161" s="9" cm="1">
        <f t="array" ref="AB161">_xlfn.IFS(R161 ="Unk", 0, R161 = "", 0,(R161-S161)=0,1,(R161-S161) &lt;&gt; 0, 0)</f>
        <v>0</v>
      </c>
      <c r="AC161" s="9" cm="1">
        <f t="array" ref="AC161">_xlfn.IFS(R161 ="Unk", 1, R161 = "", 1, R161 &lt;&gt; "", 0)</f>
        <v>1</v>
      </c>
      <c r="AD161" s="5" t="s">
        <v>25</v>
      </c>
      <c r="AE161" s="5">
        <v>9584.6</v>
      </c>
      <c r="AF161" s="5">
        <v>100</v>
      </c>
      <c r="AG161" s="5">
        <v>3603.24</v>
      </c>
      <c r="AH161" s="5">
        <v>12149</v>
      </c>
      <c r="AI161" s="5">
        <v>4418579</v>
      </c>
      <c r="AJ161" s="5">
        <v>0</v>
      </c>
      <c r="AK161" s="5"/>
      <c r="AL161" s="5"/>
      <c r="AM161" s="5"/>
      <c r="AN161" s="9" cm="1">
        <f t="array" ref="AN161">_xlfn.IFS(AD161 ="Unk", 0, AD161 = "", 0,(AD161-AE161)=0,1,(AD161-AE161) &lt;&gt; 0, 0)</f>
        <v>0</v>
      </c>
      <c r="AO161" s="9" cm="1">
        <f t="array" ref="AO161">_xlfn.IFS(AD161 ="Unk", 1, AD161 = "", 1, AD161 &lt;&gt; "", 0)</f>
        <v>1</v>
      </c>
      <c r="AP161" s="5" t="s">
        <v>25</v>
      </c>
      <c r="AQ161" s="5">
        <v>10644.64</v>
      </c>
      <c r="AR161" s="5">
        <v>100</v>
      </c>
      <c r="AS161" s="5">
        <v>3603.69</v>
      </c>
      <c r="AT161" s="5">
        <v>12616</v>
      </c>
      <c r="AU161" s="5">
        <v>5407634</v>
      </c>
      <c r="AV161" s="5">
        <v>0</v>
      </c>
      <c r="AW161" s="5"/>
      <c r="AX161" s="5"/>
      <c r="AY161" s="5"/>
      <c r="AZ161" s="9" cm="1">
        <f t="array" ref="AZ161">_xlfn.IFS(AP161 ="Unk", 0, AP161 = "", 0,(AP161-AQ161)=0,1,(AP161-AQ161) &lt;&gt; 0, 0)</f>
        <v>0</v>
      </c>
      <c r="BA161" s="9" cm="1">
        <f t="array" ref="BA161">_xlfn.IFS(AP161 ="Unk", 1, AP161 = "", 1, AP161 &lt;&gt; "", 0)</f>
        <v>1</v>
      </c>
      <c r="BO161" t="s">
        <v>199</v>
      </c>
    </row>
    <row r="162" spans="1:67" x14ac:dyDescent="0.2">
      <c r="A162">
        <v>6</v>
      </c>
      <c r="B162" t="s">
        <v>6</v>
      </c>
      <c r="C162">
        <v>5</v>
      </c>
      <c r="D162">
        <v>30</v>
      </c>
      <c r="E162">
        <v>0</v>
      </c>
      <c r="F162" s="5">
        <v>11645.41</v>
      </c>
      <c r="G162" s="5">
        <v>7006.79</v>
      </c>
      <c r="H162" s="5">
        <v>0.4</v>
      </c>
      <c r="I162" s="5">
        <v>3603.03</v>
      </c>
      <c r="J162" s="5">
        <v>4397</v>
      </c>
      <c r="K162" s="5">
        <v>3306117</v>
      </c>
      <c r="L162" s="5">
        <v>1</v>
      </c>
      <c r="M162" s="5">
        <v>0</v>
      </c>
      <c r="N162" s="5">
        <v>0</v>
      </c>
      <c r="O162" s="5">
        <v>0</v>
      </c>
      <c r="P162" s="9" cm="1">
        <f t="array" ref="P162">_xlfn.IFS(F162 ="Unk", 0, F162 = "", 0,(F162-G162)=0,1,(F162-G162) &lt;&gt; 0, 0)</f>
        <v>0</v>
      </c>
      <c r="Q162" s="9" cm="1">
        <f t="array" ref="Q162">_xlfn.IFS(F162 ="Unk", 1, F162 = "", 1, F162 &lt;&gt; "", 0)</f>
        <v>0</v>
      </c>
      <c r="R162" s="5" t="s">
        <v>25</v>
      </c>
      <c r="S162" s="5">
        <v>7036.08</v>
      </c>
      <c r="T162" s="5">
        <v>100</v>
      </c>
      <c r="U162" s="5">
        <v>3601.95</v>
      </c>
      <c r="V162" s="5">
        <v>4734</v>
      </c>
      <c r="W162" s="5">
        <v>3510590</v>
      </c>
      <c r="X162" s="5">
        <v>0</v>
      </c>
      <c r="Y162" s="5"/>
      <c r="Z162" s="5"/>
      <c r="AA162" s="5"/>
      <c r="AB162" s="9" cm="1">
        <f t="array" ref="AB162">_xlfn.IFS(R162 ="Unk", 0, R162 = "", 0,(R162-S162)=0,1,(R162-S162) &lt;&gt; 0, 0)</f>
        <v>0</v>
      </c>
      <c r="AC162" s="9" cm="1">
        <f t="array" ref="AC162">_xlfn.IFS(R162 ="Unk", 1, R162 = "", 1, R162 &lt;&gt; "", 0)</f>
        <v>1</v>
      </c>
      <c r="AD162" s="5" t="s">
        <v>25</v>
      </c>
      <c r="AE162" s="5">
        <v>7323.41</v>
      </c>
      <c r="AF162" s="5">
        <v>100</v>
      </c>
      <c r="AG162" s="5">
        <v>3608.88</v>
      </c>
      <c r="AH162" s="5">
        <v>5387</v>
      </c>
      <c r="AI162" s="5">
        <v>3589124</v>
      </c>
      <c r="AJ162" s="5">
        <v>0</v>
      </c>
      <c r="AK162" s="5"/>
      <c r="AL162" s="5"/>
      <c r="AM162" s="5"/>
      <c r="AN162" s="9" cm="1">
        <f t="array" ref="AN162">_xlfn.IFS(AD162 ="Unk", 0, AD162 = "", 0,(AD162-AE162)=0,1,(AD162-AE162) &lt;&gt; 0, 0)</f>
        <v>0</v>
      </c>
      <c r="AO162" s="9" cm="1">
        <f t="array" ref="AO162">_xlfn.IFS(AD162 ="Unk", 1, AD162 = "", 1, AD162 &lt;&gt; "", 0)</f>
        <v>1</v>
      </c>
      <c r="AP162" s="5" t="s">
        <v>25</v>
      </c>
      <c r="AQ162" s="5">
        <v>7718.98</v>
      </c>
      <c r="AR162" s="5">
        <v>100</v>
      </c>
      <c r="AS162" s="5">
        <v>3603.13</v>
      </c>
      <c r="AT162" s="5">
        <v>5141</v>
      </c>
      <c r="AU162" s="5">
        <v>4354839</v>
      </c>
      <c r="AV162" s="5">
        <v>0</v>
      </c>
      <c r="AW162" s="5"/>
      <c r="AX162" s="5"/>
      <c r="AY162" s="5"/>
      <c r="AZ162" s="9" cm="1">
        <f t="array" ref="AZ162">_xlfn.IFS(AP162 ="Unk", 0, AP162 = "", 0,(AP162-AQ162)=0,1,(AP162-AQ162) &lt;&gt; 0, 0)</f>
        <v>0</v>
      </c>
      <c r="BA162" s="9" cm="1">
        <f t="array" ref="BA162">_xlfn.IFS(AP162 ="Unk", 1, AP162 = "", 1, AP162 &lt;&gt; "", 0)</f>
        <v>1</v>
      </c>
      <c r="BO162" t="s">
        <v>200</v>
      </c>
    </row>
    <row r="163" spans="1:67" x14ac:dyDescent="0.2">
      <c r="A163">
        <v>3</v>
      </c>
      <c r="B163" t="s">
        <v>5</v>
      </c>
      <c r="C163">
        <v>1</v>
      </c>
      <c r="D163">
        <v>5</v>
      </c>
      <c r="E163">
        <v>1</v>
      </c>
      <c r="F163" s="5">
        <v>2266.61</v>
      </c>
      <c r="G163" s="5">
        <v>2266.61</v>
      </c>
      <c r="H163" s="5">
        <v>0</v>
      </c>
      <c r="I163" s="5">
        <v>7.0000000000000007E-2</v>
      </c>
      <c r="J163" s="5">
        <v>1</v>
      </c>
      <c r="K163" s="5">
        <v>379</v>
      </c>
      <c r="L163" s="5">
        <v>7</v>
      </c>
      <c r="M163" s="5">
        <v>0</v>
      </c>
      <c r="N163" s="5">
        <v>0</v>
      </c>
      <c r="O163" s="5">
        <v>0</v>
      </c>
      <c r="P163" s="9" cm="1">
        <f t="array" ref="P163">_xlfn.IFS(F163 ="Unk", 0, F163 = "", 0,(F163-G163)=0,1,(F163-G163) &lt;&gt; 0, 0)</f>
        <v>1</v>
      </c>
      <c r="Q163" s="9" cm="1">
        <f t="array" ref="Q163">_xlfn.IFS(F163 ="Unk", 1, F163 = "", 1, F163 &lt;&gt; "", 0)</f>
        <v>0</v>
      </c>
      <c r="R163" s="5">
        <v>2414.0300000000002</v>
      </c>
      <c r="S163" s="5">
        <v>2414.0300000000002</v>
      </c>
      <c r="T163" s="5">
        <v>0</v>
      </c>
      <c r="U163" s="5">
        <v>0.06</v>
      </c>
      <c r="V163" s="5">
        <v>1</v>
      </c>
      <c r="W163" s="5">
        <v>115</v>
      </c>
      <c r="X163" s="5">
        <v>6</v>
      </c>
      <c r="Y163" s="5">
        <v>0</v>
      </c>
      <c r="Z163" s="5">
        <v>0</v>
      </c>
      <c r="AA163" s="5">
        <v>0</v>
      </c>
      <c r="AB163" s="9" cm="1">
        <f t="array" ref="AB163">_xlfn.IFS(R163 ="Unk", 0, R163 = "", 0,(R163-S163)=0,1,(R163-S163) &lt;&gt; 0, 0)</f>
        <v>1</v>
      </c>
      <c r="AC163" s="9" cm="1">
        <f t="array" ref="AC163">_xlfn.IFS(R163 ="Unk", 1, R163 = "", 1, R163 &lt;&gt; "", 0)</f>
        <v>0</v>
      </c>
      <c r="AD163" s="5">
        <v>2703.33</v>
      </c>
      <c r="AE163" s="5">
        <v>2703.33</v>
      </c>
      <c r="AF163" s="5">
        <v>0</v>
      </c>
      <c r="AG163" s="5">
        <v>0.05</v>
      </c>
      <c r="AH163" s="5">
        <v>1</v>
      </c>
      <c r="AI163" s="5">
        <v>132</v>
      </c>
      <c r="AJ163" s="5">
        <v>7</v>
      </c>
      <c r="AK163" s="5">
        <v>0</v>
      </c>
      <c r="AL163" s="5">
        <v>0</v>
      </c>
      <c r="AM163" s="5">
        <v>0</v>
      </c>
      <c r="AN163" s="9" cm="1">
        <f t="array" ref="AN163">_xlfn.IFS(AD163 ="Unk", 0, AD163 = "", 0,(AD163-AE163)=0,1,(AD163-AE163) &lt;&gt; 0, 0)</f>
        <v>1</v>
      </c>
      <c r="AO163" s="9" cm="1">
        <f t="array" ref="AO163">_xlfn.IFS(AD163 ="Unk", 1, AD163 = "", 1, AD163 &lt;&gt; "", 0)</f>
        <v>0</v>
      </c>
      <c r="AP163" s="5"/>
      <c r="AQ163" s="5"/>
      <c r="AR163" s="5">
        <v>100</v>
      </c>
      <c r="AS163" s="5"/>
      <c r="AT163" s="5"/>
      <c r="AU163" s="5"/>
      <c r="AV163" s="5"/>
      <c r="AW163" s="5"/>
      <c r="AX163" s="5"/>
      <c r="AY163" s="5"/>
      <c r="AZ163" s="9" cm="1">
        <f t="array" ref="AZ163">_xlfn.IFS(AP163 ="Unk", 0, AP163 = "", 0,(AP163-AQ163)=0,1,(AP163-AQ163) &lt;&gt; 0, 0)</f>
        <v>0</v>
      </c>
      <c r="BA163" s="9" cm="1">
        <f t="array" ref="BA163">_xlfn.IFS(AP163 ="Unk", 1, AP163 = "", 1, AP163 &lt;&gt; "", 0)</f>
        <v>1</v>
      </c>
      <c r="BO163" t="s">
        <v>201</v>
      </c>
    </row>
    <row r="164" spans="1:67" x14ac:dyDescent="0.2">
      <c r="A164">
        <v>3</v>
      </c>
      <c r="B164" t="s">
        <v>5</v>
      </c>
      <c r="C164">
        <v>1</v>
      </c>
      <c r="D164">
        <v>10</v>
      </c>
      <c r="E164">
        <v>1</v>
      </c>
      <c r="F164" s="5">
        <v>5263.22</v>
      </c>
      <c r="G164" s="5">
        <v>5263.22</v>
      </c>
      <c r="H164" s="5">
        <v>0</v>
      </c>
      <c r="I164" s="5">
        <v>2.52</v>
      </c>
      <c r="J164" s="5">
        <v>392</v>
      </c>
      <c r="K164" s="5">
        <v>23568</v>
      </c>
      <c r="L164" s="5">
        <v>7</v>
      </c>
      <c r="M164" s="5">
        <v>0</v>
      </c>
      <c r="N164" s="5">
        <v>0</v>
      </c>
      <c r="O164" s="5">
        <v>0</v>
      </c>
      <c r="P164" s="9" cm="1">
        <f t="array" ref="P164">_xlfn.IFS(F164 ="Unk", 0, F164 = "", 0,(F164-G164)=0,1,(F164-G164) &lt;&gt; 0, 0)</f>
        <v>1</v>
      </c>
      <c r="Q164" s="9" cm="1">
        <f t="array" ref="Q164">_xlfn.IFS(F164 ="Unk", 1, F164 = "", 1, F164 &lt;&gt; "", 0)</f>
        <v>0</v>
      </c>
      <c r="R164" s="5">
        <v>5714.31</v>
      </c>
      <c r="S164" s="5">
        <v>5714.31</v>
      </c>
      <c r="T164" s="5">
        <v>0</v>
      </c>
      <c r="U164" s="5">
        <v>2.82</v>
      </c>
      <c r="V164" s="5">
        <v>560</v>
      </c>
      <c r="W164" s="5">
        <v>28397</v>
      </c>
      <c r="X164" s="5">
        <v>9</v>
      </c>
      <c r="Y164" s="5">
        <v>0</v>
      </c>
      <c r="Z164" s="5">
        <v>0</v>
      </c>
      <c r="AA164" s="5">
        <v>0</v>
      </c>
      <c r="AB164" s="9" cm="1">
        <f t="array" ref="AB164">_xlfn.IFS(R164 ="Unk", 0, R164 = "", 0,(R164-S164)=0,1,(R164-S164) &lt;&gt; 0, 0)</f>
        <v>1</v>
      </c>
      <c r="AC164" s="9" cm="1">
        <f t="array" ref="AC164">_xlfn.IFS(R164 ="Unk", 1, R164 = "", 1, R164 &lt;&gt; "", 0)</f>
        <v>0</v>
      </c>
      <c r="AD164" s="5">
        <v>6229.53</v>
      </c>
      <c r="AE164" s="5">
        <v>6229.53</v>
      </c>
      <c r="AF164" s="5">
        <v>0</v>
      </c>
      <c r="AG164" s="5">
        <v>1.9</v>
      </c>
      <c r="AH164" s="5">
        <v>146</v>
      </c>
      <c r="AI164" s="5">
        <v>10136</v>
      </c>
      <c r="AJ164" s="5">
        <v>10</v>
      </c>
      <c r="AK164" s="5">
        <v>0</v>
      </c>
      <c r="AL164" s="5">
        <v>0</v>
      </c>
      <c r="AM164" s="5">
        <v>0</v>
      </c>
      <c r="AN164" s="9" cm="1">
        <f t="array" ref="AN164">_xlfn.IFS(AD164 ="Unk", 0, AD164 = "", 0,(AD164-AE164)=0,1,(AD164-AE164) &lt;&gt; 0, 0)</f>
        <v>1</v>
      </c>
      <c r="AO164" s="9" cm="1">
        <f t="array" ref="AO164">_xlfn.IFS(AD164 ="Unk", 1, AD164 = "", 1, AD164 &lt;&gt; "", 0)</f>
        <v>0</v>
      </c>
      <c r="AP164" s="5">
        <v>6736.59</v>
      </c>
      <c r="AQ164" s="5">
        <v>6736.59</v>
      </c>
      <c r="AR164" s="5">
        <v>0</v>
      </c>
      <c r="AS164" s="5">
        <v>1.1499999999999999</v>
      </c>
      <c r="AT164" s="5">
        <v>33</v>
      </c>
      <c r="AU164" s="5">
        <v>3327</v>
      </c>
      <c r="AV164" s="5">
        <v>10</v>
      </c>
      <c r="AW164" s="5">
        <v>0</v>
      </c>
      <c r="AX164" s="5">
        <v>0</v>
      </c>
      <c r="AY164" s="5">
        <v>0</v>
      </c>
      <c r="AZ164" s="9" cm="1">
        <f t="array" ref="AZ164">_xlfn.IFS(AP164 ="Unk", 0, AP164 = "", 0,(AP164-AQ164)=0,1,(AP164-AQ164) &lt;&gt; 0, 0)</f>
        <v>1</v>
      </c>
      <c r="BA164" s="9" cm="1">
        <f t="array" ref="BA164">_xlfn.IFS(AP164 ="Unk", 1, AP164 = "", 1, AP164 &lt;&gt; "", 0)</f>
        <v>0</v>
      </c>
      <c r="BO164" t="s">
        <v>202</v>
      </c>
    </row>
    <row r="165" spans="1:67" x14ac:dyDescent="0.2">
      <c r="A165">
        <v>3</v>
      </c>
      <c r="B165" t="s">
        <v>5</v>
      </c>
      <c r="C165">
        <v>1</v>
      </c>
      <c r="D165">
        <v>15</v>
      </c>
      <c r="E165">
        <v>1</v>
      </c>
      <c r="F165" s="5">
        <v>6108.84</v>
      </c>
      <c r="G165" s="5">
        <v>6108.84</v>
      </c>
      <c r="H165" s="5">
        <v>0</v>
      </c>
      <c r="I165" s="5">
        <v>20.86</v>
      </c>
      <c r="J165" s="5">
        <v>900</v>
      </c>
      <c r="K165" s="5">
        <v>77780</v>
      </c>
      <c r="L165" s="5">
        <v>9</v>
      </c>
      <c r="M165" s="5">
        <v>0</v>
      </c>
      <c r="N165" s="5">
        <v>0</v>
      </c>
      <c r="O165" s="5">
        <v>0</v>
      </c>
      <c r="P165" s="9" cm="1">
        <f t="array" ref="P165">_xlfn.IFS(F165 ="Unk", 0, F165 = "", 0,(F165-G165)=0,1,(F165-G165) &lt;&gt; 0, 0)</f>
        <v>1</v>
      </c>
      <c r="Q165" s="9" cm="1">
        <f t="array" ref="Q165">_xlfn.IFS(F165 ="Unk", 1, F165 = "", 1, F165 &lt;&gt; "", 0)</f>
        <v>0</v>
      </c>
      <c r="R165" s="5">
        <v>6375.95</v>
      </c>
      <c r="S165" s="5">
        <v>6375.95</v>
      </c>
      <c r="T165" s="5">
        <v>0</v>
      </c>
      <c r="U165" s="5">
        <v>7.63</v>
      </c>
      <c r="V165" s="5">
        <v>487</v>
      </c>
      <c r="W165" s="5">
        <v>47075</v>
      </c>
      <c r="X165" s="5">
        <v>7</v>
      </c>
      <c r="Y165" s="5">
        <v>0</v>
      </c>
      <c r="Z165" s="5">
        <v>0</v>
      </c>
      <c r="AA165" s="5">
        <v>0</v>
      </c>
      <c r="AB165" s="9" cm="1">
        <f t="array" ref="AB165">_xlfn.IFS(R165 ="Unk", 0, R165 = "", 0,(R165-S165)=0,1,(R165-S165) &lt;&gt; 0, 0)</f>
        <v>1</v>
      </c>
      <c r="AC165" s="9" cm="1">
        <f t="array" ref="AC165">_xlfn.IFS(R165 ="Unk", 1, R165 = "", 1, R165 &lt;&gt; "", 0)</f>
        <v>0</v>
      </c>
      <c r="AD165" s="5">
        <v>6904.54</v>
      </c>
      <c r="AE165" s="5">
        <v>6904.54</v>
      </c>
      <c r="AF165" s="5">
        <v>0</v>
      </c>
      <c r="AG165" s="5">
        <v>24.48</v>
      </c>
      <c r="AH165" s="5">
        <v>1999</v>
      </c>
      <c r="AI165" s="5">
        <v>184235</v>
      </c>
      <c r="AJ165" s="5">
        <v>10</v>
      </c>
      <c r="AK165" s="5">
        <v>0</v>
      </c>
      <c r="AL165" s="5">
        <v>0</v>
      </c>
      <c r="AM165" s="5">
        <v>0</v>
      </c>
      <c r="AN165" s="9" cm="1">
        <f t="array" ref="AN165">_xlfn.IFS(AD165 ="Unk", 0, AD165 = "", 0,(AD165-AE165)=0,1,(AD165-AE165) &lt;&gt; 0, 0)</f>
        <v>1</v>
      </c>
      <c r="AO165" s="9" cm="1">
        <f t="array" ref="AO165">_xlfn.IFS(AD165 ="Unk", 1, AD165 = "", 1, AD165 &lt;&gt; "", 0)</f>
        <v>0</v>
      </c>
      <c r="AP165" s="5">
        <v>7250.81</v>
      </c>
      <c r="AQ165" s="5">
        <v>7250.81</v>
      </c>
      <c r="AR165" s="5">
        <v>0</v>
      </c>
      <c r="AS165" s="5">
        <v>20.67</v>
      </c>
      <c r="AT165" s="5">
        <v>1614</v>
      </c>
      <c r="AU165" s="5">
        <v>152188</v>
      </c>
      <c r="AV165" s="5">
        <v>10</v>
      </c>
      <c r="AW165" s="5">
        <v>0</v>
      </c>
      <c r="AX165" s="5">
        <v>0</v>
      </c>
      <c r="AY165" s="5">
        <v>0</v>
      </c>
      <c r="AZ165" s="9" cm="1">
        <f t="array" ref="AZ165">_xlfn.IFS(AP165 ="Unk", 0, AP165 = "", 0,(AP165-AQ165)=0,1,(AP165-AQ165) &lt;&gt; 0, 0)</f>
        <v>1</v>
      </c>
      <c r="BA165" s="9" cm="1">
        <f t="array" ref="BA165">_xlfn.IFS(AP165 ="Unk", 1, AP165 = "", 1, AP165 &lt;&gt; "", 0)</f>
        <v>0</v>
      </c>
      <c r="BO165" t="s">
        <v>203</v>
      </c>
    </row>
    <row r="166" spans="1:67" x14ac:dyDescent="0.2">
      <c r="A166">
        <v>3</v>
      </c>
      <c r="B166" t="s">
        <v>5</v>
      </c>
      <c r="C166">
        <v>1</v>
      </c>
      <c r="D166">
        <v>20</v>
      </c>
      <c r="E166">
        <v>1</v>
      </c>
      <c r="F166" s="5">
        <v>7969.09</v>
      </c>
      <c r="G166" s="5">
        <v>7885.43</v>
      </c>
      <c r="H166" s="5">
        <v>0.01</v>
      </c>
      <c r="I166" s="5">
        <v>3600.17</v>
      </c>
      <c r="J166" s="5">
        <v>60794</v>
      </c>
      <c r="K166" s="5">
        <v>12444586</v>
      </c>
      <c r="L166" s="5">
        <v>10</v>
      </c>
      <c r="M166" s="5">
        <v>0</v>
      </c>
      <c r="N166" s="5">
        <v>0</v>
      </c>
      <c r="O166" s="5">
        <v>0</v>
      </c>
      <c r="P166" s="9" cm="1">
        <f t="array" ref="P166">_xlfn.IFS(F166 ="Unk", 0, F166 = "", 0,(F166-G166)=0,1,(F166-G166) &lt;&gt; 0, 0)</f>
        <v>0</v>
      </c>
      <c r="Q166" s="9" cm="1">
        <f t="array" ref="Q166">_xlfn.IFS(F166 ="Unk", 1, F166 = "", 1, F166 &lt;&gt; "", 0)</f>
        <v>0</v>
      </c>
      <c r="R166" s="5">
        <v>8398.6299999999992</v>
      </c>
      <c r="S166" s="5">
        <v>8214.8799999999992</v>
      </c>
      <c r="T166" s="5">
        <v>0.02</v>
      </c>
      <c r="U166" s="5">
        <v>3600.56</v>
      </c>
      <c r="V166" s="5">
        <v>74964</v>
      </c>
      <c r="W166" s="5">
        <v>15118821</v>
      </c>
      <c r="X166" s="5">
        <v>10</v>
      </c>
      <c r="Y166" s="5">
        <v>0</v>
      </c>
      <c r="Z166" s="5">
        <v>0</v>
      </c>
      <c r="AA166" s="5">
        <v>0</v>
      </c>
      <c r="AB166" s="9" cm="1">
        <f t="array" ref="AB166">_xlfn.IFS(R166 ="Unk", 0, R166 = "", 0,(R166-S166)=0,1,(R166-S166) &lt;&gt; 0, 0)</f>
        <v>0</v>
      </c>
      <c r="AC166" s="9" cm="1">
        <f t="array" ref="AC166">_xlfn.IFS(R166 ="Unk", 1, R166 = "", 1, R166 &lt;&gt; "", 0)</f>
        <v>0</v>
      </c>
      <c r="AD166" s="5">
        <v>8865.91</v>
      </c>
      <c r="AE166" s="5">
        <v>8644.51</v>
      </c>
      <c r="AF166" s="5">
        <v>0.02</v>
      </c>
      <c r="AG166" s="5">
        <v>3600.7</v>
      </c>
      <c r="AH166" s="5">
        <v>58437</v>
      </c>
      <c r="AI166" s="5">
        <v>13257966</v>
      </c>
      <c r="AJ166" s="5">
        <v>9</v>
      </c>
      <c r="AK166" s="5">
        <v>0</v>
      </c>
      <c r="AL166" s="5">
        <v>0</v>
      </c>
      <c r="AM166" s="5">
        <v>0</v>
      </c>
      <c r="AN166" s="9" cm="1">
        <f t="array" ref="AN166">_xlfn.IFS(AD166 ="Unk", 0, AD166 = "", 0,(AD166-AE166)=0,1,(AD166-AE166) &lt;&gt; 0, 0)</f>
        <v>0</v>
      </c>
      <c r="AO166" s="9" cm="1">
        <f t="array" ref="AO166">_xlfn.IFS(AD166 ="Unk", 1, AD166 = "", 1, AD166 &lt;&gt; "", 0)</f>
        <v>0</v>
      </c>
      <c r="AP166" s="5">
        <v>9436.9699999999993</v>
      </c>
      <c r="AQ166" s="5">
        <v>9116.5400000000009</v>
      </c>
      <c r="AR166" s="5">
        <v>0.03</v>
      </c>
      <c r="AS166" s="5">
        <v>3600.02</v>
      </c>
      <c r="AT166" s="5">
        <v>55629</v>
      </c>
      <c r="AU166" s="5">
        <v>9520386</v>
      </c>
      <c r="AV166" s="5">
        <v>10</v>
      </c>
      <c r="AW166" s="5">
        <v>0</v>
      </c>
      <c r="AX166" s="5">
        <v>0</v>
      </c>
      <c r="AY166" s="5">
        <v>0</v>
      </c>
      <c r="AZ166" s="9" cm="1">
        <f t="array" ref="AZ166">_xlfn.IFS(AP166 ="Unk", 0, AP166 = "", 0,(AP166-AQ166)=0,1,(AP166-AQ166) &lt;&gt; 0, 0)</f>
        <v>0</v>
      </c>
      <c r="BA166" s="9" cm="1">
        <f t="array" ref="BA166">_xlfn.IFS(AP166 ="Unk", 1, AP166 = "", 1, AP166 &lt;&gt; "", 0)</f>
        <v>0</v>
      </c>
      <c r="BO166" t="s">
        <v>64</v>
      </c>
    </row>
    <row r="167" spans="1:67" x14ac:dyDescent="0.2">
      <c r="A167">
        <v>3</v>
      </c>
      <c r="B167" t="s">
        <v>5</v>
      </c>
      <c r="C167">
        <v>1</v>
      </c>
      <c r="D167">
        <v>25</v>
      </c>
      <c r="E167">
        <v>1</v>
      </c>
      <c r="F167" s="5">
        <v>8923.3700000000008</v>
      </c>
      <c r="G167" s="5">
        <v>8923.3700000000008</v>
      </c>
      <c r="H167" s="5">
        <v>0</v>
      </c>
      <c r="I167" s="5">
        <v>242.71</v>
      </c>
      <c r="J167" s="5">
        <v>3218</v>
      </c>
      <c r="K167" s="5">
        <v>474365</v>
      </c>
      <c r="L167" s="5">
        <v>10</v>
      </c>
      <c r="M167" s="5">
        <v>0</v>
      </c>
      <c r="N167" s="5">
        <v>0</v>
      </c>
      <c r="O167" s="5">
        <v>0</v>
      </c>
      <c r="P167" s="9" cm="1">
        <f t="array" ref="P167">_xlfn.IFS(F167 ="Unk", 0, F167 = "", 0,(F167-G167)=0,1,(F167-G167) &lt;&gt; 0, 0)</f>
        <v>1</v>
      </c>
      <c r="Q167" s="9" cm="1">
        <f t="array" ref="Q167">_xlfn.IFS(F167 ="Unk", 1, F167 = "", 1, F167 &lt;&gt; "", 0)</f>
        <v>0</v>
      </c>
      <c r="R167" s="5">
        <v>9277.31</v>
      </c>
      <c r="S167" s="5">
        <v>9277.31</v>
      </c>
      <c r="T167" s="5">
        <v>0</v>
      </c>
      <c r="U167" s="5">
        <v>305.74</v>
      </c>
      <c r="V167" s="5">
        <v>4489</v>
      </c>
      <c r="W167" s="5">
        <v>863701</v>
      </c>
      <c r="X167" s="5">
        <v>10</v>
      </c>
      <c r="Y167" s="5">
        <v>0</v>
      </c>
      <c r="Z167" s="5">
        <v>0</v>
      </c>
      <c r="AA167" s="5">
        <v>0</v>
      </c>
      <c r="AB167" s="9" cm="1">
        <f t="array" ref="AB167">_xlfn.IFS(R167 ="Unk", 0, R167 = "", 0,(R167-S167)=0,1,(R167-S167) &lt;&gt; 0, 0)</f>
        <v>1</v>
      </c>
      <c r="AC167" s="9" cm="1">
        <f t="array" ref="AC167">_xlfn.IFS(R167 ="Unk", 1, R167 = "", 1, R167 &lt;&gt; "", 0)</f>
        <v>0</v>
      </c>
      <c r="AD167" s="5">
        <v>9583.98</v>
      </c>
      <c r="AE167" s="5">
        <v>9583.98</v>
      </c>
      <c r="AF167" s="5">
        <v>0</v>
      </c>
      <c r="AG167" s="5">
        <v>410.91</v>
      </c>
      <c r="AH167" s="5">
        <v>5179</v>
      </c>
      <c r="AI167" s="5">
        <v>1228155</v>
      </c>
      <c r="AJ167" s="5">
        <v>10</v>
      </c>
      <c r="AK167" s="5">
        <v>0</v>
      </c>
      <c r="AL167" s="5">
        <v>0</v>
      </c>
      <c r="AM167" s="5">
        <v>0</v>
      </c>
      <c r="AN167" s="9" cm="1">
        <f t="array" ref="AN167">_xlfn.IFS(AD167 ="Unk", 0, AD167 = "", 0,(AD167-AE167)=0,1,(AD167-AE167) &lt;&gt; 0, 0)</f>
        <v>1</v>
      </c>
      <c r="AO167" s="9" cm="1">
        <f t="array" ref="AO167">_xlfn.IFS(AD167 ="Unk", 1, AD167 = "", 1, AD167 &lt;&gt; "", 0)</f>
        <v>0</v>
      </c>
      <c r="AP167" s="5">
        <v>10008.219999999999</v>
      </c>
      <c r="AQ167" s="5">
        <v>10008.219999999999</v>
      </c>
      <c r="AR167" s="5">
        <v>0</v>
      </c>
      <c r="AS167" s="5">
        <v>753.6</v>
      </c>
      <c r="AT167" s="5">
        <v>7376</v>
      </c>
      <c r="AU167" s="5">
        <v>1997635</v>
      </c>
      <c r="AV167" s="5">
        <v>10</v>
      </c>
      <c r="AW167" s="5">
        <v>0</v>
      </c>
      <c r="AX167" s="5">
        <v>0</v>
      </c>
      <c r="AY167" s="5">
        <v>0</v>
      </c>
      <c r="AZ167" s="9" cm="1">
        <f t="array" ref="AZ167">_xlfn.IFS(AP167 ="Unk", 0, AP167 = "", 0,(AP167-AQ167)=0,1,(AP167-AQ167) &lt;&gt; 0, 0)</f>
        <v>1</v>
      </c>
      <c r="BA167" s="9" cm="1">
        <f t="array" ref="BA167">_xlfn.IFS(AP167 ="Unk", 1, AP167 = "", 1, AP167 &lt;&gt; "", 0)</f>
        <v>0</v>
      </c>
      <c r="BO167" t="s">
        <v>204</v>
      </c>
    </row>
    <row r="168" spans="1:67" x14ac:dyDescent="0.2">
      <c r="A168">
        <v>3</v>
      </c>
      <c r="B168" t="s">
        <v>5</v>
      </c>
      <c r="C168">
        <v>1</v>
      </c>
      <c r="D168">
        <v>30</v>
      </c>
      <c r="E168">
        <v>1</v>
      </c>
      <c r="F168" s="5">
        <v>14019.24</v>
      </c>
      <c r="G168" s="5">
        <v>12554.99</v>
      </c>
      <c r="H168" s="5">
        <v>0.1</v>
      </c>
      <c r="I168" s="5">
        <v>3602.42</v>
      </c>
      <c r="J168" s="5">
        <v>17620</v>
      </c>
      <c r="K168" s="5">
        <v>3633179</v>
      </c>
      <c r="L168" s="5">
        <v>2</v>
      </c>
      <c r="M168" s="5">
        <v>0</v>
      </c>
      <c r="N168" s="5">
        <v>0</v>
      </c>
      <c r="O168" s="5">
        <v>0</v>
      </c>
      <c r="P168" s="9" cm="1">
        <f t="array" ref="P168">_xlfn.IFS(F168 ="Unk", 0, F168 = "", 0,(F168-G168)=0,1,(F168-G168) &lt;&gt; 0, 0)</f>
        <v>0</v>
      </c>
      <c r="Q168" s="9" cm="1">
        <f t="array" ref="Q168">_xlfn.IFS(F168 ="Unk", 1, F168 = "", 1, F168 &lt;&gt; "", 0)</f>
        <v>0</v>
      </c>
      <c r="R168" s="5">
        <v>14592.19</v>
      </c>
      <c r="S168" s="5">
        <v>12905.68</v>
      </c>
      <c r="T168" s="5">
        <v>0.12</v>
      </c>
      <c r="U168" s="5">
        <v>3602.46</v>
      </c>
      <c r="V168" s="5">
        <v>21462</v>
      </c>
      <c r="W168" s="5">
        <v>5126108</v>
      </c>
      <c r="X168" s="5">
        <v>3</v>
      </c>
      <c r="Y168" s="5">
        <v>0</v>
      </c>
      <c r="Z168" s="5">
        <v>0</v>
      </c>
      <c r="AA168" s="5">
        <v>0</v>
      </c>
      <c r="AB168" s="9" cm="1">
        <f t="array" ref="AB168">_xlfn.IFS(R168 ="Unk", 0, R168 = "", 0,(R168-S168)=0,1,(R168-S168) &lt;&gt; 0, 0)</f>
        <v>0</v>
      </c>
      <c r="AC168" s="9" cm="1">
        <f t="array" ref="AC168">_xlfn.IFS(R168 ="Unk", 1, R168 = "", 1, R168 &lt;&gt; "", 0)</f>
        <v>0</v>
      </c>
      <c r="AD168" s="5">
        <v>15776.2</v>
      </c>
      <c r="AE168" s="5">
        <v>13148.02</v>
      </c>
      <c r="AF168" s="5">
        <v>0.17</v>
      </c>
      <c r="AG168" s="5">
        <v>3602.46</v>
      </c>
      <c r="AH168" s="5">
        <v>16862</v>
      </c>
      <c r="AI168" s="5">
        <v>5297953</v>
      </c>
      <c r="AJ168" s="5">
        <v>8</v>
      </c>
      <c r="AK168" s="5">
        <v>0</v>
      </c>
      <c r="AL168" s="5">
        <v>0</v>
      </c>
      <c r="AM168" s="5">
        <v>0</v>
      </c>
      <c r="AN168" s="9" cm="1">
        <f t="array" ref="AN168">_xlfn.IFS(AD168 ="Unk", 0, AD168 = "", 0,(AD168-AE168)=0,1,(AD168-AE168) &lt;&gt; 0, 0)</f>
        <v>0</v>
      </c>
      <c r="AO168" s="9" cm="1">
        <f t="array" ref="AO168">_xlfn.IFS(AD168 ="Unk", 1, AD168 = "", 1, AD168 &lt;&gt; "", 0)</f>
        <v>0</v>
      </c>
      <c r="AP168" s="5">
        <v>15401.59</v>
      </c>
      <c r="AQ168" s="5">
        <v>13520.48</v>
      </c>
      <c r="AR168" s="5">
        <v>0.12</v>
      </c>
      <c r="AS168" s="5">
        <v>3607.85</v>
      </c>
      <c r="AT168" s="5">
        <v>14825</v>
      </c>
      <c r="AU168" s="5">
        <v>4625849</v>
      </c>
      <c r="AV168" s="5">
        <v>5</v>
      </c>
      <c r="AW168" s="5">
        <v>0</v>
      </c>
      <c r="AX168" s="5">
        <v>0</v>
      </c>
      <c r="AY168" s="5">
        <v>0</v>
      </c>
      <c r="AZ168" s="9" cm="1">
        <f t="array" ref="AZ168">_xlfn.IFS(AP168 ="Unk", 0, AP168 = "", 0,(AP168-AQ168)=0,1,(AP168-AQ168) &lt;&gt; 0, 0)</f>
        <v>0</v>
      </c>
      <c r="BA168" s="9" cm="1">
        <f t="array" ref="BA168">_xlfn.IFS(AP168 ="Unk", 1, AP168 = "", 1, AP168 &lt;&gt; "", 0)</f>
        <v>0</v>
      </c>
      <c r="BO168" t="s">
        <v>205</v>
      </c>
    </row>
    <row r="169" spans="1:67" x14ac:dyDescent="0.2">
      <c r="A169">
        <v>3</v>
      </c>
      <c r="B169" t="s">
        <v>5</v>
      </c>
      <c r="C169">
        <v>1</v>
      </c>
      <c r="D169">
        <v>35</v>
      </c>
      <c r="E169">
        <v>1</v>
      </c>
      <c r="F169" s="5">
        <v>12488.31</v>
      </c>
      <c r="G169" s="5">
        <v>12136.9</v>
      </c>
      <c r="H169" s="5">
        <v>0.03</v>
      </c>
      <c r="I169" s="5">
        <v>3604.25</v>
      </c>
      <c r="J169" s="5">
        <v>10916</v>
      </c>
      <c r="K169" s="5">
        <v>3013678</v>
      </c>
      <c r="L169" s="5">
        <v>10</v>
      </c>
      <c r="M169" s="5">
        <v>0</v>
      </c>
      <c r="N169" s="5">
        <v>0</v>
      </c>
      <c r="O169" s="5">
        <v>0</v>
      </c>
      <c r="P169" s="9" cm="1">
        <f t="array" ref="P169">_xlfn.IFS(F169 ="Unk", 0, F169 = "", 0,(F169-G169)=0,1,(F169-G169) &lt;&gt; 0, 0)</f>
        <v>0</v>
      </c>
      <c r="Q169" s="9" cm="1">
        <f t="array" ref="Q169">_xlfn.IFS(F169 ="Unk", 1, F169 = "", 1, F169 &lt;&gt; "", 0)</f>
        <v>0</v>
      </c>
      <c r="R169" s="5">
        <v>13981.89</v>
      </c>
      <c r="S169" s="5">
        <v>12299.79</v>
      </c>
      <c r="T169" s="5">
        <v>0.12</v>
      </c>
      <c r="U169" s="5">
        <v>3603.26</v>
      </c>
      <c r="V169" s="5">
        <v>13708</v>
      </c>
      <c r="W169" s="5">
        <v>3646736</v>
      </c>
      <c r="X169" s="5">
        <v>5</v>
      </c>
      <c r="Y169" s="5">
        <v>0</v>
      </c>
      <c r="Z169" s="5">
        <v>0</v>
      </c>
      <c r="AA169" s="5">
        <v>0</v>
      </c>
      <c r="AB169" s="9" cm="1">
        <f t="array" ref="AB169">_xlfn.IFS(R169 ="Unk", 0, R169 = "", 0,(R169-S169)=0,1,(R169-S169) &lt;&gt; 0, 0)</f>
        <v>0</v>
      </c>
      <c r="AC169" s="9" cm="1">
        <f t="array" ref="AC169">_xlfn.IFS(R169 ="Unk", 1, R169 = "", 1, R169 &lt;&gt; "", 0)</f>
        <v>0</v>
      </c>
      <c r="AD169" s="5">
        <v>14926.61</v>
      </c>
      <c r="AE169" s="5">
        <v>12696.55</v>
      </c>
      <c r="AF169" s="5">
        <v>0.15</v>
      </c>
      <c r="AG169" s="5">
        <v>3603.45</v>
      </c>
      <c r="AH169" s="5">
        <v>7330</v>
      </c>
      <c r="AI169" s="5">
        <v>2328940</v>
      </c>
      <c r="AJ169" s="5">
        <v>3</v>
      </c>
      <c r="AK169" s="5">
        <v>0</v>
      </c>
      <c r="AL169" s="5">
        <v>0</v>
      </c>
      <c r="AM169" s="5">
        <v>0</v>
      </c>
      <c r="AN169" s="9" cm="1">
        <f t="array" ref="AN169">_xlfn.IFS(AD169 ="Unk", 0, AD169 = "", 0,(AD169-AE169)=0,1,(AD169-AE169) &lt;&gt; 0, 0)</f>
        <v>0</v>
      </c>
      <c r="AO169" s="9" cm="1">
        <f t="array" ref="AO169">_xlfn.IFS(AD169 ="Unk", 1, AD169 = "", 1, AD169 &lt;&gt; "", 0)</f>
        <v>0</v>
      </c>
      <c r="AP169" s="5"/>
      <c r="AQ169" s="5"/>
      <c r="AR169" s="5">
        <v>100</v>
      </c>
      <c r="AS169" s="5"/>
      <c r="AT169" s="5"/>
      <c r="AU169" s="5"/>
      <c r="AV169" s="5"/>
      <c r="AW169" s="5"/>
      <c r="AX169" s="5"/>
      <c r="AY169" s="5"/>
      <c r="AZ169" s="9" cm="1">
        <f t="array" ref="AZ169">_xlfn.IFS(AP169 ="Unk", 0, AP169 = "", 0,(AP169-AQ169)=0,1,(AP169-AQ169) &lt;&gt; 0, 0)</f>
        <v>0</v>
      </c>
      <c r="BA169" s="9" cm="1">
        <f t="array" ref="BA169">_xlfn.IFS(AP169 ="Unk", 1, AP169 = "", 1, AP169 &lt;&gt; "", 0)</f>
        <v>1</v>
      </c>
      <c r="BO169" t="s">
        <v>206</v>
      </c>
    </row>
    <row r="170" spans="1:67" x14ac:dyDescent="0.2">
      <c r="A170">
        <v>3</v>
      </c>
      <c r="B170" t="s">
        <v>5</v>
      </c>
      <c r="C170">
        <v>1</v>
      </c>
      <c r="D170">
        <v>40</v>
      </c>
      <c r="E170">
        <v>1</v>
      </c>
      <c r="F170" s="5">
        <v>16251.58</v>
      </c>
      <c r="G170" s="5">
        <v>13794.78</v>
      </c>
      <c r="H170" s="5">
        <v>0.15</v>
      </c>
      <c r="I170" s="5">
        <v>3602.37</v>
      </c>
      <c r="J170" s="5">
        <v>5933</v>
      </c>
      <c r="K170" s="5">
        <v>2860267</v>
      </c>
      <c r="L170" s="5">
        <v>2</v>
      </c>
      <c r="M170" s="5">
        <v>0</v>
      </c>
      <c r="N170" s="5">
        <v>0</v>
      </c>
      <c r="O170" s="5">
        <v>0</v>
      </c>
      <c r="P170" s="9" cm="1">
        <f t="array" ref="P170">_xlfn.IFS(F170 ="Unk", 0, F170 = "", 0,(F170-G170)=0,1,(F170-G170) &lt;&gt; 0, 0)</f>
        <v>0</v>
      </c>
      <c r="Q170" s="9" cm="1">
        <f t="array" ref="Q170">_xlfn.IFS(F170 ="Unk", 1, F170 = "", 1, F170 &lt;&gt; "", 0)</f>
        <v>0</v>
      </c>
      <c r="R170" s="5" t="s">
        <v>25</v>
      </c>
      <c r="S170" s="5">
        <v>13950.39</v>
      </c>
      <c r="T170" s="5">
        <v>100</v>
      </c>
      <c r="U170" s="5">
        <v>3600.59</v>
      </c>
      <c r="V170" s="5">
        <v>5977</v>
      </c>
      <c r="W170" s="5">
        <v>3141894</v>
      </c>
      <c r="X170" s="5">
        <v>0</v>
      </c>
      <c r="Y170" s="5"/>
      <c r="Z170" s="5"/>
      <c r="AA170" s="5"/>
      <c r="AB170" s="9" cm="1">
        <f t="array" ref="AB170">_xlfn.IFS(R170 ="Unk", 0, R170 = "", 0,(R170-S170)=0,1,(R170-S170) &lt;&gt; 0, 0)</f>
        <v>0</v>
      </c>
      <c r="AC170" s="9" cm="1">
        <f t="array" ref="AC170">_xlfn.IFS(R170 ="Unk", 1, R170 = "", 1, R170 &lt;&gt; "", 0)</f>
        <v>1</v>
      </c>
      <c r="AD170" s="5" t="s">
        <v>25</v>
      </c>
      <c r="AE170" s="5">
        <v>14192.18</v>
      </c>
      <c r="AF170" s="5">
        <v>100</v>
      </c>
      <c r="AG170" s="5">
        <v>3604.29</v>
      </c>
      <c r="AH170" s="5">
        <v>7196</v>
      </c>
      <c r="AI170" s="5">
        <v>3830689</v>
      </c>
      <c r="AJ170" s="5">
        <v>0</v>
      </c>
      <c r="AK170" s="5"/>
      <c r="AL170" s="5"/>
      <c r="AM170" s="5"/>
      <c r="AN170" s="9" cm="1">
        <f t="array" ref="AN170">_xlfn.IFS(AD170 ="Unk", 0, AD170 = "", 0,(AD170-AE170)=0,1,(AD170-AE170) &lt;&gt; 0, 0)</f>
        <v>0</v>
      </c>
      <c r="AO170" s="9" cm="1">
        <f t="array" ref="AO170">_xlfn.IFS(AD170 ="Unk", 1, AD170 = "", 1, AD170 &lt;&gt; "", 0)</f>
        <v>1</v>
      </c>
      <c r="AP170" s="5">
        <v>17575.53</v>
      </c>
      <c r="AQ170" s="5">
        <v>14452.89</v>
      </c>
      <c r="AR170" s="5">
        <v>0.18</v>
      </c>
      <c r="AS170" s="5">
        <v>3603.25</v>
      </c>
      <c r="AT170" s="5">
        <v>4852</v>
      </c>
      <c r="AU170" s="5">
        <v>2055897</v>
      </c>
      <c r="AV170" s="5">
        <v>4</v>
      </c>
      <c r="AW170" s="5">
        <v>0</v>
      </c>
      <c r="AX170" s="5">
        <v>0</v>
      </c>
      <c r="AY170" s="5">
        <v>0</v>
      </c>
      <c r="AZ170" s="9" cm="1">
        <f t="array" ref="AZ170">_xlfn.IFS(AP170 ="Unk", 0, AP170 = "", 0,(AP170-AQ170)=0,1,(AP170-AQ170) &lt;&gt; 0, 0)</f>
        <v>0</v>
      </c>
      <c r="BA170" s="9" cm="1">
        <f t="array" ref="BA170">_xlfn.IFS(AP170 ="Unk", 1, AP170 = "", 1, AP170 &lt;&gt; "", 0)</f>
        <v>0</v>
      </c>
      <c r="BO170" t="s">
        <v>207</v>
      </c>
    </row>
    <row r="171" spans="1:67" x14ac:dyDescent="0.2">
      <c r="A171">
        <v>3</v>
      </c>
      <c r="B171" t="s">
        <v>5</v>
      </c>
      <c r="C171">
        <v>1</v>
      </c>
      <c r="D171">
        <v>45</v>
      </c>
      <c r="E171">
        <v>1</v>
      </c>
      <c r="F171" s="5">
        <v>15090.92</v>
      </c>
      <c r="G171" s="5">
        <v>14484.35</v>
      </c>
      <c r="H171" s="5">
        <v>0.04</v>
      </c>
      <c r="I171" s="5">
        <v>3605.52</v>
      </c>
      <c r="J171" s="5">
        <v>4077</v>
      </c>
      <c r="K171" s="5">
        <v>2265188</v>
      </c>
      <c r="L171" s="5">
        <v>2</v>
      </c>
      <c r="M171" s="5">
        <v>0</v>
      </c>
      <c r="N171" s="5">
        <v>0</v>
      </c>
      <c r="O171" s="5">
        <v>0</v>
      </c>
      <c r="P171" s="9" cm="1">
        <f t="array" ref="P171">_xlfn.IFS(F171 ="Unk", 0, F171 = "", 0,(F171-G171)=0,1,(F171-G171) &lt;&gt; 0, 0)</f>
        <v>0</v>
      </c>
      <c r="Q171" s="9" cm="1">
        <f t="array" ref="Q171">_xlfn.IFS(F171 ="Unk", 1, F171 = "", 1, F171 &lt;&gt; "", 0)</f>
        <v>0</v>
      </c>
      <c r="R171" s="5">
        <v>17121.79</v>
      </c>
      <c r="S171" s="5">
        <v>14583.21</v>
      </c>
      <c r="T171" s="5">
        <v>0.15</v>
      </c>
      <c r="U171" s="5">
        <v>3600.9</v>
      </c>
      <c r="V171" s="5">
        <v>5117</v>
      </c>
      <c r="W171" s="5">
        <v>1695530</v>
      </c>
      <c r="X171" s="5">
        <v>4</v>
      </c>
      <c r="Y171" s="5">
        <v>0</v>
      </c>
      <c r="Z171" s="5">
        <v>0</v>
      </c>
      <c r="AA171" s="5">
        <v>0</v>
      </c>
      <c r="AB171" s="9" cm="1">
        <f t="array" ref="AB171">_xlfn.IFS(R171 ="Unk", 0, R171 = "", 0,(R171-S171)=0,1,(R171-S171) &lt;&gt; 0, 0)</f>
        <v>0</v>
      </c>
      <c r="AC171" s="9" cm="1">
        <f t="array" ref="AC171">_xlfn.IFS(R171 ="Unk", 1, R171 = "", 1, R171 &lt;&gt; "", 0)</f>
        <v>0</v>
      </c>
      <c r="AD171" s="5">
        <v>17141.82</v>
      </c>
      <c r="AE171" s="5">
        <v>14732.7</v>
      </c>
      <c r="AF171" s="5">
        <v>0.14000000000000001</v>
      </c>
      <c r="AG171" s="5">
        <v>3601.71</v>
      </c>
      <c r="AH171" s="5">
        <v>4823</v>
      </c>
      <c r="AI171" s="5">
        <v>1857686</v>
      </c>
      <c r="AJ171" s="5">
        <v>5</v>
      </c>
      <c r="AK171" s="5">
        <v>0</v>
      </c>
      <c r="AL171" s="5">
        <v>0</v>
      </c>
      <c r="AM171" s="5">
        <v>0</v>
      </c>
      <c r="AN171" s="9" cm="1">
        <f t="array" ref="AN171">_xlfn.IFS(AD171 ="Unk", 0, AD171 = "", 0,(AD171-AE171)=0,1,(AD171-AE171) &lt;&gt; 0, 0)</f>
        <v>0</v>
      </c>
      <c r="AO171" s="9" cm="1">
        <f t="array" ref="AO171">_xlfn.IFS(AD171 ="Unk", 1, AD171 = "", 1, AD171 &lt;&gt; "", 0)</f>
        <v>0</v>
      </c>
      <c r="AP171" s="5">
        <v>18418.240000000002</v>
      </c>
      <c r="AQ171" s="5">
        <v>14955.83</v>
      </c>
      <c r="AR171" s="5">
        <v>0.19</v>
      </c>
      <c r="AS171" s="5">
        <v>3602.92</v>
      </c>
      <c r="AT171" s="5">
        <v>3432</v>
      </c>
      <c r="AU171" s="5">
        <v>1768513</v>
      </c>
      <c r="AV171" s="5">
        <v>1</v>
      </c>
      <c r="AW171" s="5">
        <v>0</v>
      </c>
      <c r="AX171" s="5">
        <v>0</v>
      </c>
      <c r="AY171" s="5">
        <v>0</v>
      </c>
      <c r="AZ171" s="9" cm="1">
        <f t="array" ref="AZ171">_xlfn.IFS(AP171 ="Unk", 0, AP171 = "", 0,(AP171-AQ171)=0,1,(AP171-AQ171) &lt;&gt; 0, 0)</f>
        <v>0</v>
      </c>
      <c r="BA171" s="9" cm="1">
        <f t="array" ref="BA171">_xlfn.IFS(AP171 ="Unk", 1, AP171 = "", 1, AP171 &lt;&gt; "", 0)</f>
        <v>0</v>
      </c>
      <c r="BO171" t="s">
        <v>208</v>
      </c>
    </row>
    <row r="172" spans="1:67" x14ac:dyDescent="0.2">
      <c r="A172">
        <v>3</v>
      </c>
      <c r="B172" t="s">
        <v>5</v>
      </c>
      <c r="C172">
        <v>1</v>
      </c>
      <c r="D172">
        <v>50</v>
      </c>
      <c r="E172">
        <v>1</v>
      </c>
      <c r="F172" s="5">
        <v>17055.87</v>
      </c>
      <c r="G172" s="5">
        <v>14870.4</v>
      </c>
      <c r="H172" s="5">
        <v>0.13</v>
      </c>
      <c r="I172" s="5">
        <v>3602.77</v>
      </c>
      <c r="J172" s="5">
        <v>2442</v>
      </c>
      <c r="K172" s="5">
        <v>1737469</v>
      </c>
      <c r="L172" s="5">
        <v>4</v>
      </c>
      <c r="M172" s="5">
        <v>0</v>
      </c>
      <c r="N172" s="5">
        <v>0</v>
      </c>
      <c r="O172" s="5">
        <v>0</v>
      </c>
      <c r="P172" s="9" cm="1">
        <f t="array" ref="P172">_xlfn.IFS(F172 ="Unk", 0, F172 = "", 0,(F172-G172)=0,1,(F172-G172) &lt;&gt; 0, 0)</f>
        <v>0</v>
      </c>
      <c r="Q172" s="9" cm="1">
        <f t="array" ref="Q172">_xlfn.IFS(F172 ="Unk", 1, F172 = "", 1, F172 &lt;&gt; "", 0)</f>
        <v>0</v>
      </c>
      <c r="R172" s="5" t="s">
        <v>25</v>
      </c>
      <c r="S172" s="5">
        <v>15211.08</v>
      </c>
      <c r="T172" s="5">
        <v>100</v>
      </c>
      <c r="U172" s="5">
        <v>3600.01</v>
      </c>
      <c r="V172" s="5">
        <v>1161</v>
      </c>
      <c r="W172" s="5">
        <v>877555</v>
      </c>
      <c r="X172" s="5">
        <v>0</v>
      </c>
      <c r="Y172" s="5"/>
      <c r="Z172" s="5"/>
      <c r="AA172" s="5"/>
      <c r="AB172" s="9" cm="1">
        <f t="array" ref="AB172">_xlfn.IFS(R172 ="Unk", 0, R172 = "", 0,(R172-S172)=0,1,(R172-S172) &lt;&gt; 0, 0)</f>
        <v>0</v>
      </c>
      <c r="AC172" s="9" cm="1">
        <f t="array" ref="AC172">_xlfn.IFS(R172 ="Unk", 1, R172 = "", 1, R172 &lt;&gt; "", 0)</f>
        <v>1</v>
      </c>
      <c r="AD172" s="5">
        <v>19861.71</v>
      </c>
      <c r="AE172" s="5">
        <v>15232.23</v>
      </c>
      <c r="AF172" s="5">
        <v>0.23</v>
      </c>
      <c r="AG172" s="5">
        <v>3600.27</v>
      </c>
      <c r="AH172" s="5">
        <v>2546</v>
      </c>
      <c r="AI172" s="5">
        <v>2006618</v>
      </c>
      <c r="AJ172" s="5">
        <v>2</v>
      </c>
      <c r="AK172" s="5">
        <v>0</v>
      </c>
      <c r="AL172" s="5">
        <v>0</v>
      </c>
      <c r="AM172" s="5">
        <v>0</v>
      </c>
      <c r="AN172" s="9" cm="1">
        <f t="array" ref="AN172">_xlfn.IFS(AD172 ="Unk", 0, AD172 = "", 0,(AD172-AE172)=0,1,(AD172-AE172) &lt;&gt; 0, 0)</f>
        <v>0</v>
      </c>
      <c r="AO172" s="9" cm="1">
        <f t="array" ref="AO172">_xlfn.IFS(AD172 ="Unk", 1, AD172 = "", 1, AD172 &lt;&gt; "", 0)</f>
        <v>0</v>
      </c>
      <c r="AP172" s="5" t="s">
        <v>25</v>
      </c>
      <c r="AQ172" s="5">
        <v>15554.95</v>
      </c>
      <c r="AR172" s="5">
        <v>100</v>
      </c>
      <c r="AS172" s="5">
        <v>3600.45</v>
      </c>
      <c r="AT172" s="5">
        <v>1222</v>
      </c>
      <c r="AU172" s="5">
        <v>1385809</v>
      </c>
      <c r="AV172" s="5">
        <v>0</v>
      </c>
      <c r="AW172" s="5"/>
      <c r="AX172" s="5"/>
      <c r="AY172" s="5"/>
      <c r="AZ172" s="9" cm="1">
        <f t="array" ref="AZ172">_xlfn.IFS(AP172 ="Unk", 0, AP172 = "", 0,(AP172-AQ172)=0,1,(AP172-AQ172) &lt;&gt; 0, 0)</f>
        <v>0</v>
      </c>
      <c r="BA172" s="9" cm="1">
        <f t="array" ref="BA172">_xlfn.IFS(AP172 ="Unk", 1, AP172 = "", 1, AP172 &lt;&gt; "", 0)</f>
        <v>1</v>
      </c>
      <c r="BO172" t="s">
        <v>65</v>
      </c>
    </row>
    <row r="173" spans="1:67" x14ac:dyDescent="0.2">
      <c r="A173">
        <v>3</v>
      </c>
      <c r="B173" t="s">
        <v>5</v>
      </c>
      <c r="C173">
        <v>2</v>
      </c>
      <c r="D173">
        <v>5</v>
      </c>
      <c r="E173">
        <v>1</v>
      </c>
      <c r="F173" s="5">
        <v>2229.38</v>
      </c>
      <c r="G173" s="5">
        <v>2229.38</v>
      </c>
      <c r="H173" s="5">
        <v>0</v>
      </c>
      <c r="I173" s="5">
        <v>0.11</v>
      </c>
      <c r="J173" s="5">
        <v>1</v>
      </c>
      <c r="K173" s="5">
        <v>351</v>
      </c>
      <c r="L173" s="5">
        <v>8</v>
      </c>
      <c r="M173" s="5">
        <v>0</v>
      </c>
      <c r="N173" s="5">
        <v>0</v>
      </c>
      <c r="O173" s="5">
        <v>0</v>
      </c>
      <c r="P173" s="9" cm="1">
        <f t="array" ref="P173">_xlfn.IFS(F173 ="Unk", 0, F173 = "", 0,(F173-G173)=0,1,(F173-G173) &lt;&gt; 0, 0)</f>
        <v>1</v>
      </c>
      <c r="Q173" s="9" cm="1">
        <f t="array" ref="Q173">_xlfn.IFS(F173 ="Unk", 1, F173 = "", 1, F173 &lt;&gt; "", 0)</f>
        <v>0</v>
      </c>
      <c r="R173" s="5">
        <v>2511.0500000000002</v>
      </c>
      <c r="S173" s="5">
        <v>2511.0500000000002</v>
      </c>
      <c r="T173" s="5">
        <v>0</v>
      </c>
      <c r="U173" s="5">
        <v>0.82</v>
      </c>
      <c r="V173" s="5">
        <v>1</v>
      </c>
      <c r="W173" s="5">
        <v>327</v>
      </c>
      <c r="X173" s="5">
        <v>8</v>
      </c>
      <c r="Y173" s="5">
        <v>0</v>
      </c>
      <c r="Z173" s="5">
        <v>0</v>
      </c>
      <c r="AA173" s="5">
        <v>0</v>
      </c>
      <c r="AB173" s="9" cm="1">
        <f t="array" ref="AB173">_xlfn.IFS(R173 ="Unk", 0, R173 = "", 0,(R173-S173)=0,1,(R173-S173) &lt;&gt; 0, 0)</f>
        <v>1</v>
      </c>
      <c r="AC173" s="9" cm="1">
        <f t="array" ref="AC173">_xlfn.IFS(R173 ="Unk", 1, R173 = "", 1, R173 &lt;&gt; "", 0)</f>
        <v>0</v>
      </c>
      <c r="AD173" s="5"/>
      <c r="AE173" s="5"/>
      <c r="AF173" s="5">
        <v>100</v>
      </c>
      <c r="AG173" s="5"/>
      <c r="AH173" s="5"/>
      <c r="AI173" s="5"/>
      <c r="AJ173" s="5"/>
      <c r="AK173" s="5"/>
      <c r="AL173" s="5"/>
      <c r="AM173" s="5"/>
      <c r="AN173" s="9" cm="1">
        <f t="array" ref="AN173">_xlfn.IFS(AD173 ="Unk", 0, AD173 = "", 0,(AD173-AE173)=0,1,(AD173-AE173) &lt;&gt; 0, 0)</f>
        <v>0</v>
      </c>
      <c r="AO173" s="9" cm="1">
        <f t="array" ref="AO173">_xlfn.IFS(AD173 ="Unk", 1, AD173 = "", 1, AD173 &lt;&gt; "", 0)</f>
        <v>1</v>
      </c>
      <c r="AP173" s="5"/>
      <c r="AQ173" s="5"/>
      <c r="AR173" s="5">
        <v>100</v>
      </c>
      <c r="AS173" s="5"/>
      <c r="AT173" s="5"/>
      <c r="AU173" s="5"/>
      <c r="AV173" s="5"/>
      <c r="AW173" s="5"/>
      <c r="AX173" s="5"/>
      <c r="AY173" s="5"/>
      <c r="AZ173" s="9" cm="1">
        <f t="array" ref="AZ173">_xlfn.IFS(AP173 ="Unk", 0, AP173 = "", 0,(AP173-AQ173)=0,1,(AP173-AQ173) &lt;&gt; 0, 0)</f>
        <v>0</v>
      </c>
      <c r="BA173" s="9" cm="1">
        <f t="array" ref="BA173">_xlfn.IFS(AP173 ="Unk", 1, AP173 = "", 1, AP173 &lt;&gt; "", 0)</f>
        <v>1</v>
      </c>
      <c r="BO173" t="s">
        <v>209</v>
      </c>
    </row>
    <row r="174" spans="1:67" x14ac:dyDescent="0.2">
      <c r="A174">
        <v>3</v>
      </c>
      <c r="B174" t="s">
        <v>5</v>
      </c>
      <c r="C174">
        <v>2</v>
      </c>
      <c r="D174">
        <v>10</v>
      </c>
      <c r="E174">
        <v>1</v>
      </c>
      <c r="F174" s="5">
        <v>5464.48</v>
      </c>
      <c r="G174" s="5">
        <v>5464.48</v>
      </c>
      <c r="H174" s="5">
        <v>0</v>
      </c>
      <c r="I174" s="5">
        <v>2.86</v>
      </c>
      <c r="J174" s="5">
        <v>793</v>
      </c>
      <c r="K174" s="5">
        <v>29479</v>
      </c>
      <c r="L174" s="5">
        <v>8</v>
      </c>
      <c r="M174" s="5">
        <v>0</v>
      </c>
      <c r="N174" s="5">
        <v>0</v>
      </c>
      <c r="O174" s="5">
        <v>0</v>
      </c>
      <c r="P174" s="9" cm="1">
        <f t="array" ref="P174">_xlfn.IFS(F174 ="Unk", 0, F174 = "", 0,(F174-G174)=0,1,(F174-G174) &lt;&gt; 0, 0)</f>
        <v>1</v>
      </c>
      <c r="Q174" s="9" cm="1">
        <f t="array" ref="Q174">_xlfn.IFS(F174 ="Unk", 1, F174 = "", 1, F174 &lt;&gt; "", 0)</f>
        <v>0</v>
      </c>
      <c r="R174" s="5">
        <v>5938.08</v>
      </c>
      <c r="S174" s="5">
        <v>5938.08</v>
      </c>
      <c r="T174" s="5">
        <v>0</v>
      </c>
      <c r="U174" s="5">
        <v>2.2999999999999998</v>
      </c>
      <c r="V174" s="5">
        <v>421</v>
      </c>
      <c r="W174" s="5">
        <v>19630</v>
      </c>
      <c r="X174" s="5">
        <v>10</v>
      </c>
      <c r="Y174" s="5">
        <v>0</v>
      </c>
      <c r="Z174" s="5">
        <v>0</v>
      </c>
      <c r="AA174" s="5">
        <v>0</v>
      </c>
      <c r="AB174" s="9" cm="1">
        <f t="array" ref="AB174">_xlfn.IFS(R174 ="Unk", 0, R174 = "", 0,(R174-S174)=0,1,(R174-S174) &lt;&gt; 0, 0)</f>
        <v>1</v>
      </c>
      <c r="AC174" s="9" cm="1">
        <f t="array" ref="AC174">_xlfn.IFS(R174 ="Unk", 1, R174 = "", 1, R174 &lt;&gt; "", 0)</f>
        <v>0</v>
      </c>
      <c r="AD174" s="5">
        <v>6846.35</v>
      </c>
      <c r="AE174" s="5">
        <v>6846.35</v>
      </c>
      <c r="AF174" s="5">
        <v>0</v>
      </c>
      <c r="AG174" s="5">
        <v>1.99</v>
      </c>
      <c r="AH174" s="5">
        <v>319</v>
      </c>
      <c r="AI174" s="5">
        <v>14602</v>
      </c>
      <c r="AJ174" s="5">
        <v>10</v>
      </c>
      <c r="AK174" s="5">
        <v>0</v>
      </c>
      <c r="AL174" s="5">
        <v>0</v>
      </c>
      <c r="AM174" s="5">
        <v>0</v>
      </c>
      <c r="AN174" s="9" cm="1">
        <f t="array" ref="AN174">_xlfn.IFS(AD174 ="Unk", 0, AD174 = "", 0,(AD174-AE174)=0,1,(AD174-AE174) &lt;&gt; 0, 0)</f>
        <v>1</v>
      </c>
      <c r="AO174" s="9" cm="1">
        <f t="array" ref="AO174">_xlfn.IFS(AD174 ="Unk", 1, AD174 = "", 1, AD174 &lt;&gt; "", 0)</f>
        <v>0</v>
      </c>
      <c r="AP174" s="5"/>
      <c r="AQ174" s="5"/>
      <c r="AR174" s="5">
        <v>100</v>
      </c>
      <c r="AS174" s="5"/>
      <c r="AT174" s="5"/>
      <c r="AU174" s="5"/>
      <c r="AV174" s="5"/>
      <c r="AW174" s="5"/>
      <c r="AX174" s="5"/>
      <c r="AY174" s="5"/>
      <c r="AZ174" s="9" cm="1">
        <f t="array" ref="AZ174">_xlfn.IFS(AP174 ="Unk", 0, AP174 = "", 0,(AP174-AQ174)=0,1,(AP174-AQ174) &lt;&gt; 0, 0)</f>
        <v>0</v>
      </c>
      <c r="BA174" s="9" cm="1">
        <f t="array" ref="BA174">_xlfn.IFS(AP174 ="Unk", 1, AP174 = "", 1, AP174 &lt;&gt; "", 0)</f>
        <v>1</v>
      </c>
      <c r="BO174" t="s">
        <v>210</v>
      </c>
    </row>
    <row r="175" spans="1:67" x14ac:dyDescent="0.2">
      <c r="A175">
        <v>3</v>
      </c>
      <c r="B175" t="s">
        <v>5</v>
      </c>
      <c r="C175">
        <v>2</v>
      </c>
      <c r="D175">
        <v>15</v>
      </c>
      <c r="E175">
        <v>1</v>
      </c>
      <c r="F175" s="5">
        <v>6211.69</v>
      </c>
      <c r="G175" s="5">
        <v>6211.69</v>
      </c>
      <c r="H175" s="5">
        <v>0</v>
      </c>
      <c r="I175" s="5">
        <v>33.53</v>
      </c>
      <c r="J175" s="5">
        <v>1719</v>
      </c>
      <c r="K175" s="5">
        <v>145459</v>
      </c>
      <c r="L175" s="5">
        <v>10</v>
      </c>
      <c r="M175" s="5">
        <v>0</v>
      </c>
      <c r="N175" s="5">
        <v>0</v>
      </c>
      <c r="O175" s="5">
        <v>0</v>
      </c>
      <c r="P175" s="9" cm="1">
        <f t="array" ref="P175">_xlfn.IFS(F175 ="Unk", 0, F175 = "", 0,(F175-G175)=0,1,(F175-G175) &lt;&gt; 0, 0)</f>
        <v>1</v>
      </c>
      <c r="Q175" s="9" cm="1">
        <f t="array" ref="Q175">_xlfn.IFS(F175 ="Unk", 1, F175 = "", 1, F175 &lt;&gt; "", 0)</f>
        <v>0</v>
      </c>
      <c r="R175" s="5">
        <v>6533.72</v>
      </c>
      <c r="S175" s="5">
        <v>6533.72</v>
      </c>
      <c r="T175" s="5">
        <v>0</v>
      </c>
      <c r="U175" s="5">
        <v>35.43</v>
      </c>
      <c r="V175" s="5">
        <v>2119</v>
      </c>
      <c r="W175" s="5">
        <v>207080</v>
      </c>
      <c r="X175" s="5">
        <v>10</v>
      </c>
      <c r="Y175" s="5">
        <v>0</v>
      </c>
      <c r="Z175" s="5">
        <v>0</v>
      </c>
      <c r="AA175" s="5">
        <v>0</v>
      </c>
      <c r="AB175" s="9" cm="1">
        <f t="array" ref="AB175">_xlfn.IFS(R175 ="Unk", 0, R175 = "", 0,(R175-S175)=0,1,(R175-S175) &lt;&gt; 0, 0)</f>
        <v>1</v>
      </c>
      <c r="AC175" s="9" cm="1">
        <f t="array" ref="AC175">_xlfn.IFS(R175 ="Unk", 1, R175 = "", 1, R175 &lt;&gt; "", 0)</f>
        <v>0</v>
      </c>
      <c r="AD175" s="5">
        <v>6961.59</v>
      </c>
      <c r="AE175" s="5">
        <v>6961.59</v>
      </c>
      <c r="AF175" s="5">
        <v>0</v>
      </c>
      <c r="AG175" s="5">
        <v>71.400000000000006</v>
      </c>
      <c r="AH175" s="5">
        <v>4040</v>
      </c>
      <c r="AI175" s="5">
        <v>457349</v>
      </c>
      <c r="AJ175" s="5">
        <v>10</v>
      </c>
      <c r="AK175" s="5">
        <v>0</v>
      </c>
      <c r="AL175" s="5">
        <v>0</v>
      </c>
      <c r="AM175" s="5">
        <v>0</v>
      </c>
      <c r="AN175" s="9" cm="1">
        <f t="array" ref="AN175">_xlfn.IFS(AD175 ="Unk", 0, AD175 = "", 0,(AD175-AE175)=0,1,(AD175-AE175) &lt;&gt; 0, 0)</f>
        <v>1</v>
      </c>
      <c r="AO175" s="9" cm="1">
        <f t="array" ref="AO175">_xlfn.IFS(AD175 ="Unk", 1, AD175 = "", 1, AD175 &lt;&gt; "", 0)</f>
        <v>0</v>
      </c>
      <c r="AP175" s="5">
        <v>7605.38</v>
      </c>
      <c r="AQ175" s="5">
        <v>7605.38</v>
      </c>
      <c r="AR175" s="5">
        <v>0</v>
      </c>
      <c r="AS175" s="5">
        <v>94.66</v>
      </c>
      <c r="AT175" s="5">
        <v>4287</v>
      </c>
      <c r="AU175" s="5">
        <v>558358</v>
      </c>
      <c r="AV175" s="5">
        <v>10</v>
      </c>
      <c r="AW175" s="5">
        <v>0</v>
      </c>
      <c r="AX175" s="5">
        <v>0</v>
      </c>
      <c r="AY175" s="5">
        <v>0</v>
      </c>
      <c r="AZ175" s="9" cm="1">
        <f t="array" ref="AZ175">_xlfn.IFS(AP175 ="Unk", 0, AP175 = "", 0,(AP175-AQ175)=0,1,(AP175-AQ175) &lt;&gt; 0, 0)</f>
        <v>1</v>
      </c>
      <c r="BA175" s="9" cm="1">
        <f t="array" ref="BA175">_xlfn.IFS(AP175 ="Unk", 1, AP175 = "", 1, AP175 &lt;&gt; "", 0)</f>
        <v>0</v>
      </c>
      <c r="BO175" t="s">
        <v>211</v>
      </c>
    </row>
    <row r="176" spans="1:67" x14ac:dyDescent="0.2">
      <c r="A176">
        <v>3</v>
      </c>
      <c r="B176" t="s">
        <v>5</v>
      </c>
      <c r="C176">
        <v>2</v>
      </c>
      <c r="D176">
        <v>20</v>
      </c>
      <c r="E176">
        <v>1</v>
      </c>
      <c r="F176" s="5">
        <v>7502.09</v>
      </c>
      <c r="G176" s="5">
        <v>7502.09</v>
      </c>
      <c r="H176" s="5">
        <v>0</v>
      </c>
      <c r="I176" s="5">
        <v>78.42</v>
      </c>
      <c r="J176" s="5">
        <v>1457</v>
      </c>
      <c r="K176" s="5">
        <v>195267</v>
      </c>
      <c r="L176" s="5">
        <v>10</v>
      </c>
      <c r="M176" s="5">
        <v>0</v>
      </c>
      <c r="N176" s="5">
        <v>0</v>
      </c>
      <c r="O176" s="5">
        <v>0</v>
      </c>
      <c r="P176" s="9" cm="1">
        <f t="array" ref="P176">_xlfn.IFS(F176 ="Unk", 0, F176 = "", 0,(F176-G176)=0,1,(F176-G176) &lt;&gt; 0, 0)</f>
        <v>1</v>
      </c>
      <c r="Q176" s="9" cm="1">
        <f t="array" ref="Q176">_xlfn.IFS(F176 ="Unk", 1, F176 = "", 1, F176 &lt;&gt; "", 0)</f>
        <v>0</v>
      </c>
      <c r="R176" s="5">
        <v>7641.45</v>
      </c>
      <c r="S176" s="5">
        <v>7641.45</v>
      </c>
      <c r="T176" s="5">
        <v>0</v>
      </c>
      <c r="U176" s="5">
        <v>78.86</v>
      </c>
      <c r="V176" s="5">
        <v>1852</v>
      </c>
      <c r="W176" s="5">
        <v>307202</v>
      </c>
      <c r="X176" s="5">
        <v>10</v>
      </c>
      <c r="Y176" s="5">
        <v>0</v>
      </c>
      <c r="Z176" s="5">
        <v>0</v>
      </c>
      <c r="AA176" s="5">
        <v>0</v>
      </c>
      <c r="AB176" s="9" cm="1">
        <f t="array" ref="AB176">_xlfn.IFS(R176 ="Unk", 0, R176 = "", 0,(R176-S176)=0,1,(R176-S176) &lt;&gt; 0, 0)</f>
        <v>1</v>
      </c>
      <c r="AC176" s="9" cm="1">
        <f t="array" ref="AC176">_xlfn.IFS(R176 ="Unk", 1, R176 = "", 1, R176 &lt;&gt; "", 0)</f>
        <v>0</v>
      </c>
      <c r="AD176" s="5">
        <v>7891.75</v>
      </c>
      <c r="AE176" s="5">
        <v>7891.75</v>
      </c>
      <c r="AF176" s="5">
        <v>0</v>
      </c>
      <c r="AG176" s="5">
        <v>121.32</v>
      </c>
      <c r="AH176" s="5">
        <v>3040</v>
      </c>
      <c r="AI176" s="5">
        <v>450427</v>
      </c>
      <c r="AJ176" s="5">
        <v>10</v>
      </c>
      <c r="AK176" s="5">
        <v>0</v>
      </c>
      <c r="AL176" s="5">
        <v>0</v>
      </c>
      <c r="AM176" s="5">
        <v>0</v>
      </c>
      <c r="AN176" s="9" cm="1">
        <f t="array" ref="AN176">_xlfn.IFS(AD176 ="Unk", 0, AD176 = "", 0,(AD176-AE176)=0,1,(AD176-AE176) &lt;&gt; 0, 0)</f>
        <v>1</v>
      </c>
      <c r="AO176" s="9" cm="1">
        <f t="array" ref="AO176">_xlfn.IFS(AD176 ="Unk", 1, AD176 = "", 1, AD176 &lt;&gt; "", 0)</f>
        <v>0</v>
      </c>
      <c r="AP176" s="5">
        <v>8333.93</v>
      </c>
      <c r="AQ176" s="5">
        <v>8333.93</v>
      </c>
      <c r="AR176" s="5">
        <v>0</v>
      </c>
      <c r="AS176" s="5">
        <v>382.06</v>
      </c>
      <c r="AT176" s="5">
        <v>8446</v>
      </c>
      <c r="AU176" s="5">
        <v>1519732</v>
      </c>
      <c r="AV176" s="5">
        <v>10</v>
      </c>
      <c r="AW176" s="5">
        <v>0</v>
      </c>
      <c r="AX176" s="5">
        <v>0</v>
      </c>
      <c r="AY176" s="5">
        <v>0</v>
      </c>
      <c r="AZ176" s="9" cm="1">
        <f t="array" ref="AZ176">_xlfn.IFS(AP176 ="Unk", 0, AP176 = "", 0,(AP176-AQ176)=0,1,(AP176-AQ176) &lt;&gt; 0, 0)</f>
        <v>1</v>
      </c>
      <c r="BA176" s="9" cm="1">
        <f t="array" ref="BA176">_xlfn.IFS(AP176 ="Unk", 1, AP176 = "", 1, AP176 &lt;&gt; "", 0)</f>
        <v>0</v>
      </c>
      <c r="BO176" t="s">
        <v>212</v>
      </c>
    </row>
    <row r="177" spans="1:67" x14ac:dyDescent="0.2">
      <c r="A177">
        <v>3</v>
      </c>
      <c r="B177" t="s">
        <v>5</v>
      </c>
      <c r="C177">
        <v>2</v>
      </c>
      <c r="D177">
        <v>25</v>
      </c>
      <c r="E177">
        <v>1</v>
      </c>
      <c r="F177" s="5">
        <v>9729.77</v>
      </c>
      <c r="G177" s="5">
        <v>9319.77</v>
      </c>
      <c r="H177" s="5">
        <v>0.04</v>
      </c>
      <c r="I177" s="5">
        <v>3600.83</v>
      </c>
      <c r="J177" s="5">
        <v>40237</v>
      </c>
      <c r="K177" s="5">
        <v>5369316</v>
      </c>
      <c r="L177" s="5">
        <v>10</v>
      </c>
      <c r="M177" s="5">
        <v>0</v>
      </c>
      <c r="N177" s="5">
        <v>0</v>
      </c>
      <c r="O177" s="5">
        <v>0</v>
      </c>
      <c r="P177" s="9" cm="1">
        <f t="array" ref="P177">_xlfn.IFS(F177 ="Unk", 0, F177 = "", 0,(F177-G177)=0,1,(F177-G177) &lt;&gt; 0, 0)</f>
        <v>0</v>
      </c>
      <c r="Q177" s="9" cm="1">
        <f t="array" ref="Q177">_xlfn.IFS(F177 ="Unk", 1, F177 = "", 1, F177 &lt;&gt; "", 0)</f>
        <v>0</v>
      </c>
      <c r="R177" s="5">
        <v>10618.06</v>
      </c>
      <c r="S177" s="5">
        <v>9503</v>
      </c>
      <c r="T177" s="5">
        <v>0.11</v>
      </c>
      <c r="U177" s="5">
        <v>3600.38</v>
      </c>
      <c r="V177" s="5">
        <v>36158</v>
      </c>
      <c r="W177" s="5">
        <v>7069011</v>
      </c>
      <c r="X177" s="5">
        <v>7</v>
      </c>
      <c r="Y177" s="5">
        <v>0</v>
      </c>
      <c r="Z177" s="5">
        <v>0</v>
      </c>
      <c r="AA177" s="5">
        <v>0</v>
      </c>
      <c r="AB177" s="9" cm="1">
        <f t="array" ref="AB177">_xlfn.IFS(R177 ="Unk", 0, R177 = "", 0,(R177-S177)=0,1,(R177-S177) &lt;&gt; 0, 0)</f>
        <v>0</v>
      </c>
      <c r="AC177" s="9" cm="1">
        <f t="array" ref="AC177">_xlfn.IFS(R177 ="Unk", 1, R177 = "", 1, R177 &lt;&gt; "", 0)</f>
        <v>0</v>
      </c>
      <c r="AD177" s="5">
        <v>11477.44</v>
      </c>
      <c r="AE177" s="5">
        <v>9890.23</v>
      </c>
      <c r="AF177" s="5">
        <v>0.14000000000000001</v>
      </c>
      <c r="AG177" s="5">
        <v>3602.49</v>
      </c>
      <c r="AH177" s="5">
        <v>42501</v>
      </c>
      <c r="AI177" s="5">
        <v>9147325</v>
      </c>
      <c r="AJ177" s="5">
        <v>10</v>
      </c>
      <c r="AK177" s="5">
        <v>0</v>
      </c>
      <c r="AL177" s="5">
        <v>0</v>
      </c>
      <c r="AM177" s="5">
        <v>0</v>
      </c>
      <c r="AN177" s="9" cm="1">
        <f t="array" ref="AN177">_xlfn.IFS(AD177 ="Unk", 0, AD177 = "", 0,(AD177-AE177)=0,1,(AD177-AE177) &lt;&gt; 0, 0)</f>
        <v>0</v>
      </c>
      <c r="AO177" s="9" cm="1">
        <f t="array" ref="AO177">_xlfn.IFS(AD177 ="Unk", 1, AD177 = "", 1, AD177 &lt;&gt; "", 0)</f>
        <v>0</v>
      </c>
      <c r="AP177" s="5">
        <v>12380.36</v>
      </c>
      <c r="AQ177" s="5">
        <v>10290.11</v>
      </c>
      <c r="AR177" s="5">
        <v>0.17</v>
      </c>
      <c r="AS177" s="5">
        <v>3600.45</v>
      </c>
      <c r="AT177" s="5">
        <v>32488</v>
      </c>
      <c r="AU177" s="5">
        <v>7685019</v>
      </c>
      <c r="AV177" s="5">
        <v>2</v>
      </c>
      <c r="AW177" s="5">
        <v>0</v>
      </c>
      <c r="AX177" s="5">
        <v>0</v>
      </c>
      <c r="AY177" s="5">
        <v>0</v>
      </c>
      <c r="AZ177" s="9" cm="1">
        <f t="array" ref="AZ177">_xlfn.IFS(AP177 ="Unk", 0, AP177 = "", 0,(AP177-AQ177)=0,1,(AP177-AQ177) &lt;&gt; 0, 0)</f>
        <v>0</v>
      </c>
      <c r="BA177" s="9" cm="1">
        <f t="array" ref="BA177">_xlfn.IFS(AP177 ="Unk", 1, AP177 = "", 1, AP177 &lt;&gt; "", 0)</f>
        <v>0</v>
      </c>
      <c r="BO177" t="s">
        <v>213</v>
      </c>
    </row>
    <row r="178" spans="1:67" x14ac:dyDescent="0.2">
      <c r="A178">
        <v>3</v>
      </c>
      <c r="B178" t="s">
        <v>5</v>
      </c>
      <c r="C178">
        <v>2</v>
      </c>
      <c r="D178">
        <v>30</v>
      </c>
      <c r="E178">
        <v>1</v>
      </c>
      <c r="F178" s="5">
        <v>11706.26</v>
      </c>
      <c r="G178" s="5">
        <v>11585.11</v>
      </c>
      <c r="H178" s="5">
        <v>0.01</v>
      </c>
      <c r="I178" s="5">
        <v>3601.71</v>
      </c>
      <c r="J178" s="5">
        <v>28078</v>
      </c>
      <c r="K178" s="5">
        <v>5650191</v>
      </c>
      <c r="L178" s="5">
        <v>10</v>
      </c>
      <c r="M178" s="5">
        <v>0</v>
      </c>
      <c r="N178" s="5">
        <v>0</v>
      </c>
      <c r="O178" s="5">
        <v>0</v>
      </c>
      <c r="P178" s="9" cm="1">
        <f t="array" ref="P178">_xlfn.IFS(F178 ="Unk", 0, F178 = "", 0,(F178-G178)=0,1,(F178-G178) &lt;&gt; 0, 0)</f>
        <v>0</v>
      </c>
      <c r="Q178" s="9" cm="1">
        <f t="array" ref="Q178">_xlfn.IFS(F178 ="Unk", 1, F178 = "", 1, F178 &lt;&gt; "", 0)</f>
        <v>0</v>
      </c>
      <c r="R178" s="5">
        <v>11911.63</v>
      </c>
      <c r="S178" s="5">
        <v>11911.63</v>
      </c>
      <c r="T178" s="5">
        <v>0</v>
      </c>
      <c r="U178" s="5">
        <v>2816.54</v>
      </c>
      <c r="V178" s="5">
        <v>19809</v>
      </c>
      <c r="W178" s="5">
        <v>5337539</v>
      </c>
      <c r="X178" s="5">
        <v>9</v>
      </c>
      <c r="Y178" s="5">
        <v>0</v>
      </c>
      <c r="Z178" s="5">
        <v>0</v>
      </c>
      <c r="AA178" s="5">
        <v>0</v>
      </c>
      <c r="AB178" s="9" cm="1">
        <f t="array" ref="AB178">_xlfn.IFS(R178 ="Unk", 0, R178 = "", 0,(R178-S178)=0,1,(R178-S178) &lt;&gt; 0, 0)</f>
        <v>1</v>
      </c>
      <c r="AC178" s="9" cm="1">
        <f t="array" ref="AC178">_xlfn.IFS(R178 ="Unk", 1, R178 = "", 1, R178 &lt;&gt; "", 0)</f>
        <v>0</v>
      </c>
      <c r="AD178" s="5">
        <v>12410.31</v>
      </c>
      <c r="AE178" s="5">
        <v>12047.83</v>
      </c>
      <c r="AF178" s="5">
        <v>0.03</v>
      </c>
      <c r="AG178" s="5">
        <v>3600.38</v>
      </c>
      <c r="AH178" s="5">
        <v>28891</v>
      </c>
      <c r="AI178" s="5">
        <v>7524591</v>
      </c>
      <c r="AJ178" s="5">
        <v>10</v>
      </c>
      <c r="AK178" s="5">
        <v>0</v>
      </c>
      <c r="AL178" s="5">
        <v>0</v>
      </c>
      <c r="AM178" s="5">
        <v>0</v>
      </c>
      <c r="AN178" s="9" cm="1">
        <f t="array" ref="AN178">_xlfn.IFS(AD178 ="Unk", 0, AD178 = "", 0,(AD178-AE178)=0,1,(AD178-AE178) &lt;&gt; 0, 0)</f>
        <v>0</v>
      </c>
      <c r="AO178" s="9" cm="1">
        <f t="array" ref="AO178">_xlfn.IFS(AD178 ="Unk", 1, AD178 = "", 1, AD178 &lt;&gt; "", 0)</f>
        <v>0</v>
      </c>
      <c r="AP178" s="5">
        <v>13529.34</v>
      </c>
      <c r="AQ178" s="5">
        <v>12320.45</v>
      </c>
      <c r="AR178" s="5">
        <v>0.09</v>
      </c>
      <c r="AS178" s="5">
        <v>3600.9</v>
      </c>
      <c r="AT178" s="5">
        <v>19752</v>
      </c>
      <c r="AU178" s="5">
        <v>5288226</v>
      </c>
      <c r="AV178" s="5">
        <v>2</v>
      </c>
      <c r="AW178" s="5">
        <v>0</v>
      </c>
      <c r="AX178" s="5">
        <v>0</v>
      </c>
      <c r="AY178" s="5">
        <v>0</v>
      </c>
      <c r="AZ178" s="9" cm="1">
        <f t="array" ref="AZ178">_xlfn.IFS(AP178 ="Unk", 0, AP178 = "", 0,(AP178-AQ178)=0,1,(AP178-AQ178) &lt;&gt; 0, 0)</f>
        <v>0</v>
      </c>
      <c r="BA178" s="9" cm="1">
        <f t="array" ref="BA178">_xlfn.IFS(AP178 ="Unk", 1, AP178 = "", 1, AP178 &lt;&gt; "", 0)</f>
        <v>0</v>
      </c>
      <c r="BO178" t="s">
        <v>66</v>
      </c>
    </row>
    <row r="179" spans="1:67" x14ac:dyDescent="0.2">
      <c r="A179">
        <v>3</v>
      </c>
      <c r="B179" t="s">
        <v>5</v>
      </c>
      <c r="C179">
        <v>2</v>
      </c>
      <c r="D179">
        <v>35</v>
      </c>
      <c r="E179">
        <v>1</v>
      </c>
      <c r="F179" s="5">
        <v>11082.84</v>
      </c>
      <c r="G179" s="5">
        <v>11082.84</v>
      </c>
      <c r="H179" s="5">
        <v>0</v>
      </c>
      <c r="I179" s="5">
        <v>2405.56</v>
      </c>
      <c r="J179" s="5">
        <v>11128</v>
      </c>
      <c r="K179" s="5">
        <v>4116009</v>
      </c>
      <c r="L179" s="5">
        <v>10</v>
      </c>
      <c r="M179" s="5">
        <v>0</v>
      </c>
      <c r="N179" s="5">
        <v>0</v>
      </c>
      <c r="O179" s="5">
        <v>0</v>
      </c>
      <c r="P179" s="9" cm="1">
        <f t="array" ref="P179">_xlfn.IFS(F179 ="Unk", 0, F179 = "", 0,(F179-G179)=0,1,(F179-G179) &lt;&gt; 0, 0)</f>
        <v>1</v>
      </c>
      <c r="Q179" s="9" cm="1">
        <f t="array" ref="Q179">_xlfn.IFS(F179 ="Unk", 1, F179 = "", 1, F179 &lt;&gt; "", 0)</f>
        <v>0</v>
      </c>
      <c r="R179" s="5">
        <v>11875.9</v>
      </c>
      <c r="S179" s="5">
        <v>11240.73</v>
      </c>
      <c r="T179" s="5">
        <v>0.05</v>
      </c>
      <c r="U179" s="5">
        <v>3600.12</v>
      </c>
      <c r="V179" s="5">
        <v>14277</v>
      </c>
      <c r="W179" s="5">
        <v>4624582</v>
      </c>
      <c r="X179" s="5">
        <v>10</v>
      </c>
      <c r="Y179" s="5">
        <v>0</v>
      </c>
      <c r="Z179" s="5">
        <v>0</v>
      </c>
      <c r="AA179" s="5">
        <v>0</v>
      </c>
      <c r="AB179" s="9" cm="1">
        <f t="array" ref="AB179">_xlfn.IFS(R179 ="Unk", 0, R179 = "", 0,(R179-S179)=0,1,(R179-S179) &lt;&gt; 0, 0)</f>
        <v>0</v>
      </c>
      <c r="AC179" s="9" cm="1">
        <f t="array" ref="AC179">_xlfn.IFS(R179 ="Unk", 1, R179 = "", 1, R179 &lt;&gt; "", 0)</f>
        <v>0</v>
      </c>
      <c r="AD179" s="5">
        <v>11786.79</v>
      </c>
      <c r="AE179" s="5">
        <v>11611.87</v>
      </c>
      <c r="AF179" s="5">
        <v>0.01</v>
      </c>
      <c r="AG179" s="5">
        <v>3600.84</v>
      </c>
      <c r="AH179" s="5">
        <v>10477</v>
      </c>
      <c r="AI179" s="5">
        <v>6043886</v>
      </c>
      <c r="AJ179" s="5">
        <v>8</v>
      </c>
      <c r="AK179" s="5">
        <v>0</v>
      </c>
      <c r="AL179" s="5">
        <v>0</v>
      </c>
      <c r="AM179" s="5">
        <v>0</v>
      </c>
      <c r="AN179" s="9" cm="1">
        <f t="array" ref="AN179">_xlfn.IFS(AD179 ="Unk", 0, AD179 = "", 0,(AD179-AE179)=0,1,(AD179-AE179) &lt;&gt; 0, 0)</f>
        <v>0</v>
      </c>
      <c r="AO179" s="9" cm="1">
        <f t="array" ref="AO179">_xlfn.IFS(AD179 ="Unk", 1, AD179 = "", 1, AD179 &lt;&gt; "", 0)</f>
        <v>0</v>
      </c>
      <c r="AP179" s="5">
        <v>12677.35</v>
      </c>
      <c r="AQ179" s="5">
        <v>11820.83</v>
      </c>
      <c r="AR179" s="5">
        <v>7.0000000000000007E-2</v>
      </c>
      <c r="AS179" s="5">
        <v>3615.05</v>
      </c>
      <c r="AT179" s="5">
        <v>11355</v>
      </c>
      <c r="AU179" s="5">
        <v>3917621</v>
      </c>
      <c r="AV179" s="5">
        <v>8</v>
      </c>
      <c r="AW179" s="5">
        <v>0</v>
      </c>
      <c r="AX179" s="5">
        <v>0</v>
      </c>
      <c r="AY179" s="5">
        <v>0</v>
      </c>
      <c r="AZ179" s="9" cm="1">
        <f t="array" ref="AZ179">_xlfn.IFS(AP179 ="Unk", 0, AP179 = "", 0,(AP179-AQ179)=0,1,(AP179-AQ179) &lt;&gt; 0, 0)</f>
        <v>0</v>
      </c>
      <c r="BA179" s="9" cm="1">
        <f t="array" ref="BA179">_xlfn.IFS(AP179 ="Unk", 1, AP179 = "", 1, AP179 &lt;&gt; "", 0)</f>
        <v>0</v>
      </c>
      <c r="BO179" t="s">
        <v>214</v>
      </c>
    </row>
    <row r="180" spans="1:67" x14ac:dyDescent="0.2">
      <c r="A180">
        <v>3</v>
      </c>
      <c r="B180" t="s">
        <v>5</v>
      </c>
      <c r="C180">
        <v>2</v>
      </c>
      <c r="D180">
        <v>40</v>
      </c>
      <c r="E180">
        <v>1</v>
      </c>
      <c r="F180" s="5">
        <v>12828.64</v>
      </c>
      <c r="G180" s="5">
        <v>11537.35</v>
      </c>
      <c r="H180" s="5">
        <v>0.1</v>
      </c>
      <c r="I180" s="5">
        <v>3606.13</v>
      </c>
      <c r="J180" s="5">
        <v>6490</v>
      </c>
      <c r="K180" s="5">
        <v>3856247</v>
      </c>
      <c r="L180" s="5">
        <v>5</v>
      </c>
      <c r="M180" s="5">
        <v>0</v>
      </c>
      <c r="N180" s="5">
        <v>0</v>
      </c>
      <c r="O180" s="5">
        <v>0</v>
      </c>
      <c r="P180" s="9" cm="1">
        <f t="array" ref="P180">_xlfn.IFS(F180 ="Unk", 0, F180 = "", 0,(F180-G180)=0,1,(F180-G180) &lt;&gt; 0, 0)</f>
        <v>0</v>
      </c>
      <c r="Q180" s="9" cm="1">
        <f t="array" ref="Q180">_xlfn.IFS(F180 ="Unk", 1, F180 = "", 1, F180 &lt;&gt; "", 0)</f>
        <v>0</v>
      </c>
      <c r="R180" s="5">
        <v>14500.13</v>
      </c>
      <c r="S180" s="5">
        <v>11817.86</v>
      </c>
      <c r="T180" s="5">
        <v>0.18</v>
      </c>
      <c r="U180" s="5">
        <v>3609.45</v>
      </c>
      <c r="V180" s="5">
        <v>7018</v>
      </c>
      <c r="W180" s="5">
        <v>2324543</v>
      </c>
      <c r="X180" s="5">
        <v>3</v>
      </c>
      <c r="Y180" s="5">
        <v>0</v>
      </c>
      <c r="Z180" s="5">
        <v>0</v>
      </c>
      <c r="AA180" s="5">
        <v>0</v>
      </c>
      <c r="AB180" s="9" cm="1">
        <f t="array" ref="AB180">_xlfn.IFS(R180 ="Unk", 0, R180 = "", 0,(R180-S180)=0,1,(R180-S180) &lt;&gt; 0, 0)</f>
        <v>0</v>
      </c>
      <c r="AC180" s="9" cm="1">
        <f t="array" ref="AC180">_xlfn.IFS(R180 ="Unk", 1, R180 = "", 1, R180 &lt;&gt; "", 0)</f>
        <v>0</v>
      </c>
      <c r="AD180" s="5">
        <v>16193.12</v>
      </c>
      <c r="AE180" s="5">
        <v>12068.59</v>
      </c>
      <c r="AF180" s="5">
        <v>0.25</v>
      </c>
      <c r="AG180" s="5">
        <v>3601.03</v>
      </c>
      <c r="AH180" s="5">
        <v>6222</v>
      </c>
      <c r="AI180" s="5">
        <v>3023550</v>
      </c>
      <c r="AJ180" s="5">
        <v>4</v>
      </c>
      <c r="AK180" s="5">
        <v>0</v>
      </c>
      <c r="AL180" s="5">
        <v>0</v>
      </c>
      <c r="AM180" s="5">
        <v>0</v>
      </c>
      <c r="AN180" s="9" cm="1">
        <f t="array" ref="AN180">_xlfn.IFS(AD180 ="Unk", 0, AD180 = "", 0,(AD180-AE180)=0,1,(AD180-AE180) &lt;&gt; 0, 0)</f>
        <v>0</v>
      </c>
      <c r="AO180" s="9" cm="1">
        <f t="array" ref="AO180">_xlfn.IFS(AD180 ="Unk", 1, AD180 = "", 1, AD180 &lt;&gt; "", 0)</f>
        <v>0</v>
      </c>
      <c r="AP180" s="5">
        <v>15917.67</v>
      </c>
      <c r="AQ180" s="5">
        <v>12126.12</v>
      </c>
      <c r="AR180" s="5">
        <v>0.24</v>
      </c>
      <c r="AS180" s="5">
        <v>3600.97</v>
      </c>
      <c r="AT180" s="5">
        <v>6577</v>
      </c>
      <c r="AU180" s="5">
        <v>2686661</v>
      </c>
      <c r="AV180" s="5">
        <v>1</v>
      </c>
      <c r="AW180" s="5">
        <v>0</v>
      </c>
      <c r="AX180" s="5">
        <v>0</v>
      </c>
      <c r="AY180" s="5">
        <v>0</v>
      </c>
      <c r="AZ180" s="9" cm="1">
        <f t="array" ref="AZ180">_xlfn.IFS(AP180 ="Unk", 0, AP180 = "", 0,(AP180-AQ180)=0,1,(AP180-AQ180) &lt;&gt; 0, 0)</f>
        <v>0</v>
      </c>
      <c r="BA180" s="9" cm="1">
        <f t="array" ref="BA180">_xlfn.IFS(AP180 ="Unk", 1, AP180 = "", 1, AP180 &lt;&gt; "", 0)</f>
        <v>0</v>
      </c>
      <c r="BO180" t="s">
        <v>215</v>
      </c>
    </row>
    <row r="181" spans="1:67" x14ac:dyDescent="0.2">
      <c r="A181">
        <v>3</v>
      </c>
      <c r="B181" t="s">
        <v>5</v>
      </c>
      <c r="C181">
        <v>2</v>
      </c>
      <c r="D181">
        <v>45</v>
      </c>
      <c r="E181">
        <v>1</v>
      </c>
      <c r="F181" s="5">
        <v>15581.75</v>
      </c>
      <c r="G181" s="5">
        <v>13705.18</v>
      </c>
      <c r="H181" s="5">
        <v>0.12</v>
      </c>
      <c r="I181" s="5">
        <v>3603.8</v>
      </c>
      <c r="J181" s="5">
        <v>3223</v>
      </c>
      <c r="K181" s="5">
        <v>2232590</v>
      </c>
      <c r="L181" s="5">
        <v>2</v>
      </c>
      <c r="M181" s="5">
        <v>0</v>
      </c>
      <c r="N181" s="5">
        <v>0</v>
      </c>
      <c r="O181" s="5">
        <v>0</v>
      </c>
      <c r="P181" s="9" cm="1">
        <f t="array" ref="P181">_xlfn.IFS(F181 ="Unk", 0, F181 = "", 0,(F181-G181)=0,1,(F181-G181) &lt;&gt; 0, 0)</f>
        <v>0</v>
      </c>
      <c r="Q181" s="9" cm="1">
        <f t="array" ref="Q181">_xlfn.IFS(F181 ="Unk", 1, F181 = "", 1, F181 &lt;&gt; "", 0)</f>
        <v>0</v>
      </c>
      <c r="R181" s="5" t="s">
        <v>25</v>
      </c>
      <c r="S181" s="5">
        <v>13792.02</v>
      </c>
      <c r="T181" s="5">
        <v>100</v>
      </c>
      <c r="U181" s="5">
        <v>3603.74</v>
      </c>
      <c r="V181" s="5">
        <v>2194</v>
      </c>
      <c r="W181" s="5">
        <v>2133265</v>
      </c>
      <c r="X181" s="5">
        <v>0</v>
      </c>
      <c r="Y181" s="5"/>
      <c r="Z181" s="5"/>
      <c r="AA181" s="5"/>
      <c r="AB181" s="9" cm="1">
        <f t="array" ref="AB181">_xlfn.IFS(R181 ="Unk", 0, R181 = "", 0,(R181-S181)=0,1,(R181-S181) &lt;&gt; 0, 0)</f>
        <v>0</v>
      </c>
      <c r="AC181" s="9" cm="1">
        <f t="array" ref="AC181">_xlfn.IFS(R181 ="Unk", 1, R181 = "", 1, R181 &lt;&gt; "", 0)</f>
        <v>1</v>
      </c>
      <c r="AD181" s="5">
        <v>20626.89</v>
      </c>
      <c r="AE181" s="5">
        <v>13972.77</v>
      </c>
      <c r="AF181" s="5">
        <v>0.32</v>
      </c>
      <c r="AG181" s="5">
        <v>3600.27</v>
      </c>
      <c r="AH181" s="5">
        <v>2936</v>
      </c>
      <c r="AI181" s="5">
        <v>1265836</v>
      </c>
      <c r="AJ181" s="5">
        <v>3</v>
      </c>
      <c r="AK181" s="5">
        <v>0</v>
      </c>
      <c r="AL181" s="5">
        <v>0</v>
      </c>
      <c r="AM181" s="5">
        <v>0</v>
      </c>
      <c r="AN181" s="9" cm="1">
        <f t="array" ref="AN181">_xlfn.IFS(AD181 ="Unk", 0, AD181 = "", 0,(AD181-AE181)=0,1,(AD181-AE181) &lt;&gt; 0, 0)</f>
        <v>0</v>
      </c>
      <c r="AO181" s="9" cm="1">
        <f t="array" ref="AO181">_xlfn.IFS(AD181 ="Unk", 1, AD181 = "", 1, AD181 &lt;&gt; "", 0)</f>
        <v>0</v>
      </c>
      <c r="AP181" s="5">
        <v>20786.63</v>
      </c>
      <c r="AQ181" s="5">
        <v>14160.12</v>
      </c>
      <c r="AR181" s="5">
        <v>0.32</v>
      </c>
      <c r="AS181" s="5">
        <v>3600.33</v>
      </c>
      <c r="AT181" s="5">
        <v>2608</v>
      </c>
      <c r="AU181" s="5">
        <v>1281415</v>
      </c>
      <c r="AV181" s="5">
        <v>1</v>
      </c>
      <c r="AW181" s="5">
        <v>0</v>
      </c>
      <c r="AX181" s="5">
        <v>0</v>
      </c>
      <c r="AY181" s="5">
        <v>0</v>
      </c>
      <c r="AZ181" s="9" cm="1">
        <f t="array" ref="AZ181">_xlfn.IFS(AP181 ="Unk", 0, AP181 = "", 0,(AP181-AQ181)=0,1,(AP181-AQ181) &lt;&gt; 0, 0)</f>
        <v>0</v>
      </c>
      <c r="BA181" s="9" cm="1">
        <f t="array" ref="BA181">_xlfn.IFS(AP181 ="Unk", 1, AP181 = "", 1, AP181 &lt;&gt; "", 0)</f>
        <v>0</v>
      </c>
      <c r="BO181" t="s">
        <v>216</v>
      </c>
    </row>
    <row r="182" spans="1:67" x14ac:dyDescent="0.2">
      <c r="A182">
        <v>3</v>
      </c>
      <c r="B182" t="s">
        <v>5</v>
      </c>
      <c r="C182">
        <v>2</v>
      </c>
      <c r="D182">
        <v>50</v>
      </c>
      <c r="E182">
        <v>1</v>
      </c>
      <c r="F182" s="5">
        <v>16728.02</v>
      </c>
      <c r="G182" s="5">
        <v>15309.63</v>
      </c>
      <c r="H182" s="5">
        <v>0.08</v>
      </c>
      <c r="I182" s="5">
        <v>3602.31</v>
      </c>
      <c r="J182" s="5">
        <v>1102</v>
      </c>
      <c r="K182" s="5">
        <v>1249215</v>
      </c>
      <c r="L182" s="5">
        <v>4</v>
      </c>
      <c r="M182" s="5">
        <v>0</v>
      </c>
      <c r="N182" s="5">
        <v>0</v>
      </c>
      <c r="O182" s="5">
        <v>0</v>
      </c>
      <c r="P182" s="9" cm="1">
        <f t="array" ref="P182">_xlfn.IFS(F182 ="Unk", 0, F182 = "", 0,(F182-G182)=0,1,(F182-G182) &lt;&gt; 0, 0)</f>
        <v>0</v>
      </c>
      <c r="Q182" s="9" cm="1">
        <f t="array" ref="Q182">_xlfn.IFS(F182 ="Unk", 1, F182 = "", 1, F182 &lt;&gt; "", 0)</f>
        <v>0</v>
      </c>
      <c r="R182" s="5">
        <v>20195.18</v>
      </c>
      <c r="S182" s="5">
        <v>15646.72</v>
      </c>
      <c r="T182" s="5">
        <v>0.23</v>
      </c>
      <c r="U182" s="5">
        <v>3600.02</v>
      </c>
      <c r="V182" s="5">
        <v>1166</v>
      </c>
      <c r="W182" s="5">
        <v>928329</v>
      </c>
      <c r="X182" s="5">
        <v>1</v>
      </c>
      <c r="Y182" s="5">
        <v>0</v>
      </c>
      <c r="Z182" s="5">
        <v>0</v>
      </c>
      <c r="AA182" s="5">
        <v>0</v>
      </c>
      <c r="AB182" s="9" cm="1">
        <f t="array" ref="AB182">_xlfn.IFS(R182 ="Unk", 0, R182 = "", 0,(R182-S182)=0,1,(R182-S182) &lt;&gt; 0, 0)</f>
        <v>0</v>
      </c>
      <c r="AC182" s="9" cm="1">
        <f t="array" ref="AC182">_xlfn.IFS(R182 ="Unk", 1, R182 = "", 1, R182 &lt;&gt; "", 0)</f>
        <v>0</v>
      </c>
      <c r="AD182" s="5" t="s">
        <v>25</v>
      </c>
      <c r="AE182" s="5">
        <v>15932.83</v>
      </c>
      <c r="AF182" s="5">
        <v>100</v>
      </c>
      <c r="AG182" s="5">
        <v>3600.34</v>
      </c>
      <c r="AH182" s="5">
        <v>1066</v>
      </c>
      <c r="AI182" s="5">
        <v>885838</v>
      </c>
      <c r="AJ182" s="5">
        <v>0</v>
      </c>
      <c r="AK182" s="5"/>
      <c r="AL182" s="5"/>
      <c r="AM182" s="5"/>
      <c r="AN182" s="9" cm="1">
        <f t="array" ref="AN182">_xlfn.IFS(AD182 ="Unk", 0, AD182 = "", 0,(AD182-AE182)=0,1,(AD182-AE182) &lt;&gt; 0, 0)</f>
        <v>0</v>
      </c>
      <c r="AO182" s="9" cm="1">
        <f t="array" ref="AO182">_xlfn.IFS(AD182 ="Unk", 1, AD182 = "", 1, AD182 &lt;&gt; "", 0)</f>
        <v>1</v>
      </c>
      <c r="AP182" s="5">
        <v>20077.189999999999</v>
      </c>
      <c r="AQ182" s="5">
        <v>16283.73</v>
      </c>
      <c r="AR182" s="5">
        <v>0.19</v>
      </c>
      <c r="AS182" s="5">
        <v>3600.77</v>
      </c>
      <c r="AT182" s="5">
        <v>1072</v>
      </c>
      <c r="AU182" s="5">
        <v>968660</v>
      </c>
      <c r="AV182" s="5">
        <v>2</v>
      </c>
      <c r="AW182" s="5">
        <v>0</v>
      </c>
      <c r="AX182" s="5">
        <v>0</v>
      </c>
      <c r="AY182" s="5">
        <v>0</v>
      </c>
      <c r="AZ182" s="9" cm="1">
        <f t="array" ref="AZ182">_xlfn.IFS(AP182 ="Unk", 0, AP182 = "", 0,(AP182-AQ182)=0,1,(AP182-AQ182) &lt;&gt; 0, 0)</f>
        <v>0</v>
      </c>
      <c r="BA182" s="9" cm="1">
        <f t="array" ref="BA182">_xlfn.IFS(AP182 ="Unk", 1, AP182 = "", 1, AP182 &lt;&gt; "", 0)</f>
        <v>0</v>
      </c>
      <c r="BO182" t="s">
        <v>217</v>
      </c>
    </row>
    <row r="183" spans="1:67" x14ac:dyDescent="0.2">
      <c r="A183">
        <v>3</v>
      </c>
      <c r="B183" t="s">
        <v>5</v>
      </c>
      <c r="C183">
        <v>3</v>
      </c>
      <c r="D183">
        <v>5</v>
      </c>
      <c r="E183">
        <v>1</v>
      </c>
      <c r="F183" s="5">
        <v>3698.48</v>
      </c>
      <c r="G183" s="5">
        <v>3698.48</v>
      </c>
      <c r="H183" s="5">
        <v>0</v>
      </c>
      <c r="I183" s="5">
        <v>0.21</v>
      </c>
      <c r="J183" s="5">
        <v>1</v>
      </c>
      <c r="K183" s="5">
        <v>609</v>
      </c>
      <c r="L183" s="5">
        <v>10</v>
      </c>
      <c r="M183" s="5">
        <v>0</v>
      </c>
      <c r="N183" s="5">
        <v>0</v>
      </c>
      <c r="O183" s="5">
        <v>0</v>
      </c>
      <c r="P183" s="9" cm="1">
        <f t="array" ref="P183">_xlfn.IFS(F183 ="Unk", 0, F183 = "", 0,(F183-G183)=0,1,(F183-G183) &lt;&gt; 0, 0)</f>
        <v>1</v>
      </c>
      <c r="Q183" s="9" cm="1">
        <f t="array" ref="Q183">_xlfn.IFS(F183 ="Unk", 1, F183 = "", 1, F183 &lt;&gt; "", 0)</f>
        <v>0</v>
      </c>
      <c r="R183" s="5">
        <v>4753.03</v>
      </c>
      <c r="S183" s="5">
        <v>4753.03</v>
      </c>
      <c r="T183" s="5">
        <v>0</v>
      </c>
      <c r="U183" s="5">
        <v>0.05</v>
      </c>
      <c r="V183" s="5">
        <v>1</v>
      </c>
      <c r="W183" s="5">
        <v>159</v>
      </c>
      <c r="X183" s="5">
        <v>7</v>
      </c>
      <c r="Y183" s="5">
        <v>0</v>
      </c>
      <c r="Z183" s="5">
        <v>0</v>
      </c>
      <c r="AA183" s="5">
        <v>0</v>
      </c>
      <c r="AB183" s="9" cm="1">
        <f t="array" ref="AB183">_xlfn.IFS(R183 ="Unk", 0, R183 = "", 0,(R183-S183)=0,1,(R183-S183) &lt;&gt; 0, 0)</f>
        <v>1</v>
      </c>
      <c r="AC183" s="9" cm="1">
        <f t="array" ref="AC183">_xlfn.IFS(R183 ="Unk", 1, R183 = "", 1, R183 &lt;&gt; "", 0)</f>
        <v>0</v>
      </c>
      <c r="AD183" s="5">
        <v>5239.6400000000003</v>
      </c>
      <c r="AE183" s="5">
        <v>5239.6400000000003</v>
      </c>
      <c r="AF183" s="5">
        <v>0</v>
      </c>
      <c r="AG183" s="5">
        <v>0.03</v>
      </c>
      <c r="AH183" s="5">
        <v>1</v>
      </c>
      <c r="AI183" s="5">
        <v>46</v>
      </c>
      <c r="AJ183" s="5">
        <v>5</v>
      </c>
      <c r="AK183" s="5">
        <v>0</v>
      </c>
      <c r="AL183" s="5">
        <v>0</v>
      </c>
      <c r="AM183" s="5">
        <v>0</v>
      </c>
      <c r="AN183" s="9" cm="1">
        <f t="array" ref="AN183">_xlfn.IFS(AD183 ="Unk", 0, AD183 = "", 0,(AD183-AE183)=0,1,(AD183-AE183) &lt;&gt; 0, 0)</f>
        <v>1</v>
      </c>
      <c r="AO183" s="9" cm="1">
        <f t="array" ref="AO183">_xlfn.IFS(AD183 ="Unk", 1, AD183 = "", 1, AD183 &lt;&gt; "", 0)</f>
        <v>0</v>
      </c>
      <c r="AP183" s="5">
        <v>5239.6400000000003</v>
      </c>
      <c r="AQ183" s="5">
        <v>5239.6400000000003</v>
      </c>
      <c r="AR183" s="5">
        <v>0</v>
      </c>
      <c r="AS183" s="5">
        <v>0.02</v>
      </c>
      <c r="AT183" s="5">
        <v>1</v>
      </c>
      <c r="AU183" s="5">
        <v>21</v>
      </c>
      <c r="AV183" s="5">
        <v>6</v>
      </c>
      <c r="AW183" s="5">
        <v>0</v>
      </c>
      <c r="AX183" s="5">
        <v>0</v>
      </c>
      <c r="AY183" s="5">
        <v>0</v>
      </c>
      <c r="AZ183" s="9" cm="1">
        <f t="array" ref="AZ183">_xlfn.IFS(AP183 ="Unk", 0, AP183 = "", 0,(AP183-AQ183)=0,1,(AP183-AQ183) &lt;&gt; 0, 0)</f>
        <v>1</v>
      </c>
      <c r="BA183" s="9" cm="1">
        <f t="array" ref="BA183">_xlfn.IFS(AP183 ="Unk", 1, AP183 = "", 1, AP183 &lt;&gt; "", 0)</f>
        <v>0</v>
      </c>
      <c r="BO183" t="s">
        <v>218</v>
      </c>
    </row>
    <row r="184" spans="1:67" x14ac:dyDescent="0.2">
      <c r="A184">
        <v>3</v>
      </c>
      <c r="B184" t="s">
        <v>5</v>
      </c>
      <c r="C184">
        <v>3</v>
      </c>
      <c r="D184">
        <v>10</v>
      </c>
      <c r="E184">
        <v>1</v>
      </c>
      <c r="F184" s="5">
        <v>4630.08</v>
      </c>
      <c r="G184" s="5">
        <v>4630.08</v>
      </c>
      <c r="H184" s="5">
        <v>0</v>
      </c>
      <c r="I184" s="5">
        <v>2.19</v>
      </c>
      <c r="J184" s="5">
        <v>559</v>
      </c>
      <c r="K184" s="5">
        <v>17686</v>
      </c>
      <c r="L184" s="5">
        <v>8</v>
      </c>
      <c r="M184" s="5">
        <v>0</v>
      </c>
      <c r="N184" s="5">
        <v>0</v>
      </c>
      <c r="O184" s="5">
        <v>0</v>
      </c>
      <c r="P184" s="9" cm="1">
        <f t="array" ref="P184">_xlfn.IFS(F184 ="Unk", 0, F184 = "", 0,(F184-G184)=0,1,(F184-G184) &lt;&gt; 0, 0)</f>
        <v>1</v>
      </c>
      <c r="Q184" s="9" cm="1">
        <f t="array" ref="Q184">_xlfn.IFS(F184 ="Unk", 1, F184 = "", 1, F184 &lt;&gt; "", 0)</f>
        <v>0</v>
      </c>
      <c r="R184" s="5">
        <v>4919.04</v>
      </c>
      <c r="S184" s="5">
        <v>4919.04</v>
      </c>
      <c r="T184" s="5">
        <v>0</v>
      </c>
      <c r="U184" s="5">
        <v>1.69</v>
      </c>
      <c r="V184" s="5">
        <v>112</v>
      </c>
      <c r="W184" s="5">
        <v>9799</v>
      </c>
      <c r="X184" s="5">
        <v>5</v>
      </c>
      <c r="Y184" s="5">
        <v>0</v>
      </c>
      <c r="Z184" s="5">
        <v>0</v>
      </c>
      <c r="AA184" s="5">
        <v>0</v>
      </c>
      <c r="AB184" s="9" cm="1">
        <f t="array" ref="AB184">_xlfn.IFS(R184 ="Unk", 0, R184 = "", 0,(R184-S184)=0,1,(R184-S184) &lt;&gt; 0, 0)</f>
        <v>1</v>
      </c>
      <c r="AC184" s="9" cm="1">
        <f t="array" ref="AC184">_xlfn.IFS(R184 ="Unk", 1, R184 = "", 1, R184 &lt;&gt; "", 0)</f>
        <v>0</v>
      </c>
      <c r="AD184" s="5">
        <v>5292.62</v>
      </c>
      <c r="AE184" s="5">
        <v>5292.62</v>
      </c>
      <c r="AF184" s="5">
        <v>0</v>
      </c>
      <c r="AG184" s="5">
        <v>0.71</v>
      </c>
      <c r="AH184" s="5">
        <v>1</v>
      </c>
      <c r="AI184" s="5">
        <v>3263</v>
      </c>
      <c r="AJ184" s="5">
        <v>9</v>
      </c>
      <c r="AK184" s="5">
        <v>0</v>
      </c>
      <c r="AL184" s="5">
        <v>0</v>
      </c>
      <c r="AM184" s="5">
        <v>0</v>
      </c>
      <c r="AN184" s="9" cm="1">
        <f t="array" ref="AN184">_xlfn.IFS(AD184 ="Unk", 0, AD184 = "", 0,(AD184-AE184)=0,1,(AD184-AE184) &lt;&gt; 0, 0)</f>
        <v>1</v>
      </c>
      <c r="AO184" s="9" cm="1">
        <f t="array" ref="AO184">_xlfn.IFS(AD184 ="Unk", 1, AD184 = "", 1, AD184 &lt;&gt; "", 0)</f>
        <v>0</v>
      </c>
      <c r="AP184" s="5">
        <v>5894.62</v>
      </c>
      <c r="AQ184" s="5">
        <v>5894.62</v>
      </c>
      <c r="AR184" s="5">
        <v>0</v>
      </c>
      <c r="AS184" s="5">
        <v>0.66</v>
      </c>
      <c r="AT184" s="5">
        <v>1</v>
      </c>
      <c r="AU184" s="5">
        <v>2318</v>
      </c>
      <c r="AV184" s="5">
        <v>5</v>
      </c>
      <c r="AW184" s="5">
        <v>0</v>
      </c>
      <c r="AX184" s="5">
        <v>0</v>
      </c>
      <c r="AY184" s="5">
        <v>0</v>
      </c>
      <c r="AZ184" s="9" cm="1">
        <f t="array" ref="AZ184">_xlfn.IFS(AP184 ="Unk", 0, AP184 = "", 0,(AP184-AQ184)=0,1,(AP184-AQ184) &lt;&gt; 0, 0)</f>
        <v>1</v>
      </c>
      <c r="BA184" s="9" cm="1">
        <f t="array" ref="BA184">_xlfn.IFS(AP184 ="Unk", 1, AP184 = "", 1, AP184 &lt;&gt; "", 0)</f>
        <v>0</v>
      </c>
      <c r="BO184" t="s">
        <v>67</v>
      </c>
    </row>
    <row r="185" spans="1:67" x14ac:dyDescent="0.2">
      <c r="A185">
        <v>3</v>
      </c>
      <c r="B185" t="s">
        <v>5</v>
      </c>
      <c r="C185">
        <v>3</v>
      </c>
      <c r="D185">
        <v>15</v>
      </c>
      <c r="E185">
        <v>1</v>
      </c>
      <c r="F185" s="5">
        <v>6946.05</v>
      </c>
      <c r="G185" s="5">
        <v>6946.05</v>
      </c>
      <c r="H185" s="5">
        <v>0</v>
      </c>
      <c r="I185" s="5">
        <v>7.5</v>
      </c>
      <c r="J185" s="5">
        <v>676</v>
      </c>
      <c r="K185" s="5">
        <v>60289</v>
      </c>
      <c r="L185" s="5">
        <v>7</v>
      </c>
      <c r="M185" s="5">
        <v>0</v>
      </c>
      <c r="N185" s="5">
        <v>0</v>
      </c>
      <c r="O185" s="5">
        <v>0</v>
      </c>
      <c r="P185" s="9" cm="1">
        <f t="array" ref="P185">_xlfn.IFS(F185 ="Unk", 0, F185 = "", 0,(F185-G185)=0,1,(F185-G185) &lt;&gt; 0, 0)</f>
        <v>1</v>
      </c>
      <c r="Q185" s="9" cm="1">
        <f t="array" ref="Q185">_xlfn.IFS(F185 ="Unk", 1, F185 = "", 1, F185 &lt;&gt; "", 0)</f>
        <v>0</v>
      </c>
      <c r="R185" s="5">
        <v>7265.38</v>
      </c>
      <c r="S185" s="5">
        <v>7265.38</v>
      </c>
      <c r="T185" s="5">
        <v>0</v>
      </c>
      <c r="U185" s="5">
        <v>27.24</v>
      </c>
      <c r="V185" s="5">
        <v>1178</v>
      </c>
      <c r="W185" s="5">
        <v>151578</v>
      </c>
      <c r="X185" s="5">
        <v>10</v>
      </c>
      <c r="Y185" s="5">
        <v>0</v>
      </c>
      <c r="Z185" s="5">
        <v>0</v>
      </c>
      <c r="AA185" s="5">
        <v>0</v>
      </c>
      <c r="AB185" s="9" cm="1">
        <f t="array" ref="AB185">_xlfn.IFS(R185 ="Unk", 0, R185 = "", 0,(R185-S185)=0,1,(R185-S185) &lt;&gt; 0, 0)</f>
        <v>1</v>
      </c>
      <c r="AC185" s="9" cm="1">
        <f t="array" ref="AC185">_xlfn.IFS(R185 ="Unk", 1, R185 = "", 1, R185 &lt;&gt; "", 0)</f>
        <v>0</v>
      </c>
      <c r="AD185" s="5">
        <v>7735.05</v>
      </c>
      <c r="AE185" s="5">
        <v>7735.05</v>
      </c>
      <c r="AF185" s="5">
        <v>0</v>
      </c>
      <c r="AG185" s="5">
        <v>27.32</v>
      </c>
      <c r="AH185" s="5">
        <v>1187</v>
      </c>
      <c r="AI185" s="5">
        <v>154276</v>
      </c>
      <c r="AJ185" s="5">
        <v>10</v>
      </c>
      <c r="AK185" s="5">
        <v>0</v>
      </c>
      <c r="AL185" s="5">
        <v>0</v>
      </c>
      <c r="AM185" s="5">
        <v>0</v>
      </c>
      <c r="AN185" s="9" cm="1">
        <f t="array" ref="AN185">_xlfn.IFS(AD185 ="Unk", 0, AD185 = "", 0,(AD185-AE185)=0,1,(AD185-AE185) &lt;&gt; 0, 0)</f>
        <v>1</v>
      </c>
      <c r="AO185" s="9" cm="1">
        <f t="array" ref="AO185">_xlfn.IFS(AD185 ="Unk", 1, AD185 = "", 1, AD185 &lt;&gt; "", 0)</f>
        <v>0</v>
      </c>
      <c r="AP185" s="5">
        <v>8249.82</v>
      </c>
      <c r="AQ185" s="5">
        <v>8249.82</v>
      </c>
      <c r="AR185" s="5">
        <v>0</v>
      </c>
      <c r="AS185" s="5">
        <v>25.85</v>
      </c>
      <c r="AT185" s="5">
        <v>2130</v>
      </c>
      <c r="AU185" s="5">
        <v>197254</v>
      </c>
      <c r="AV185" s="5">
        <v>6</v>
      </c>
      <c r="AW185" s="5">
        <v>0</v>
      </c>
      <c r="AX185" s="5">
        <v>0</v>
      </c>
      <c r="AY185" s="5">
        <v>0</v>
      </c>
      <c r="AZ185" s="9" cm="1">
        <f t="array" ref="AZ185">_xlfn.IFS(AP185 ="Unk", 0, AP185 = "", 0,(AP185-AQ185)=0,1,(AP185-AQ185) &lt;&gt; 0, 0)</f>
        <v>1</v>
      </c>
      <c r="BA185" s="9" cm="1">
        <f t="array" ref="BA185">_xlfn.IFS(AP185 ="Unk", 1, AP185 = "", 1, AP185 &lt;&gt; "", 0)</f>
        <v>0</v>
      </c>
      <c r="BO185" t="s">
        <v>219</v>
      </c>
    </row>
    <row r="186" spans="1:67" x14ac:dyDescent="0.2">
      <c r="A186">
        <v>3</v>
      </c>
      <c r="B186" t="s">
        <v>5</v>
      </c>
      <c r="C186">
        <v>3</v>
      </c>
      <c r="D186">
        <v>20</v>
      </c>
      <c r="E186">
        <v>1</v>
      </c>
      <c r="F186" s="5">
        <v>8228.35</v>
      </c>
      <c r="G186" s="5">
        <v>8228.35</v>
      </c>
      <c r="H186" s="5">
        <v>0</v>
      </c>
      <c r="I186" s="5">
        <v>82.5</v>
      </c>
      <c r="J186" s="5">
        <v>2088</v>
      </c>
      <c r="K186" s="5">
        <v>309379</v>
      </c>
      <c r="L186" s="5">
        <v>10</v>
      </c>
      <c r="M186" s="5">
        <v>0</v>
      </c>
      <c r="N186" s="5">
        <v>0</v>
      </c>
      <c r="O186" s="5">
        <v>0</v>
      </c>
      <c r="P186" s="9" cm="1">
        <f t="array" ref="P186">_xlfn.IFS(F186 ="Unk", 0, F186 = "", 0,(F186-G186)=0,1,(F186-G186) &lt;&gt; 0, 0)</f>
        <v>1</v>
      </c>
      <c r="Q186" s="9" cm="1">
        <f t="array" ref="Q186">_xlfn.IFS(F186 ="Unk", 1, F186 = "", 1, F186 &lt;&gt; "", 0)</f>
        <v>0</v>
      </c>
      <c r="R186" s="5">
        <v>8624.2199999999993</v>
      </c>
      <c r="S186" s="5">
        <v>8624.2199999999993</v>
      </c>
      <c r="T186" s="5">
        <v>0</v>
      </c>
      <c r="U186" s="5">
        <v>253.29</v>
      </c>
      <c r="V186" s="5">
        <v>6418</v>
      </c>
      <c r="W186" s="5">
        <v>1026454</v>
      </c>
      <c r="X186" s="5">
        <v>10</v>
      </c>
      <c r="Y186" s="5">
        <v>0</v>
      </c>
      <c r="Z186" s="5">
        <v>0</v>
      </c>
      <c r="AA186" s="5">
        <v>0</v>
      </c>
      <c r="AB186" s="9" cm="1">
        <f t="array" ref="AB186">_xlfn.IFS(R186 ="Unk", 0, R186 = "", 0,(R186-S186)=0,1,(R186-S186) &lt;&gt; 0, 0)</f>
        <v>1</v>
      </c>
      <c r="AC186" s="9" cm="1">
        <f t="array" ref="AC186">_xlfn.IFS(R186 ="Unk", 1, R186 = "", 1, R186 &lt;&gt; "", 0)</f>
        <v>0</v>
      </c>
      <c r="AD186" s="5">
        <v>8935.31</v>
      </c>
      <c r="AE186" s="5">
        <v>8935.31</v>
      </c>
      <c r="AF186" s="5">
        <v>0</v>
      </c>
      <c r="AG186" s="5">
        <v>226.29</v>
      </c>
      <c r="AH186" s="5">
        <v>4235</v>
      </c>
      <c r="AI186" s="5">
        <v>949539</v>
      </c>
      <c r="AJ186" s="5">
        <v>8</v>
      </c>
      <c r="AK186" s="5">
        <v>0</v>
      </c>
      <c r="AL186" s="5">
        <v>0</v>
      </c>
      <c r="AM186" s="5">
        <v>0</v>
      </c>
      <c r="AN186" s="9" cm="1">
        <f t="array" ref="AN186">_xlfn.IFS(AD186 ="Unk", 0, AD186 = "", 0,(AD186-AE186)=0,1,(AD186-AE186) &lt;&gt; 0, 0)</f>
        <v>1</v>
      </c>
      <c r="AO186" s="9" cm="1">
        <f t="array" ref="AO186">_xlfn.IFS(AD186 ="Unk", 1, AD186 = "", 1, AD186 &lt;&gt; "", 0)</f>
        <v>0</v>
      </c>
      <c r="AP186" s="5">
        <v>9362.89</v>
      </c>
      <c r="AQ186" s="5">
        <v>9362.89</v>
      </c>
      <c r="AR186" s="5">
        <v>0</v>
      </c>
      <c r="AS186" s="5">
        <v>328.59</v>
      </c>
      <c r="AT186" s="5">
        <v>7759</v>
      </c>
      <c r="AU186" s="5">
        <v>1485277</v>
      </c>
      <c r="AV186" s="5">
        <v>10</v>
      </c>
      <c r="AW186" s="5">
        <v>0</v>
      </c>
      <c r="AX186" s="5">
        <v>0</v>
      </c>
      <c r="AY186" s="5">
        <v>0</v>
      </c>
      <c r="AZ186" s="9" cm="1">
        <f t="array" ref="AZ186">_xlfn.IFS(AP186 ="Unk", 0, AP186 = "", 0,(AP186-AQ186)=0,1,(AP186-AQ186) &lt;&gt; 0, 0)</f>
        <v>1</v>
      </c>
      <c r="BA186" s="9" cm="1">
        <f t="array" ref="BA186">_xlfn.IFS(AP186 ="Unk", 1, AP186 = "", 1, AP186 &lt;&gt; "", 0)</f>
        <v>0</v>
      </c>
      <c r="BO186" t="s">
        <v>220</v>
      </c>
    </row>
    <row r="187" spans="1:67" x14ac:dyDescent="0.2">
      <c r="A187">
        <v>3</v>
      </c>
      <c r="B187" t="s">
        <v>5</v>
      </c>
      <c r="C187">
        <v>3</v>
      </c>
      <c r="D187">
        <v>25</v>
      </c>
      <c r="E187">
        <v>1</v>
      </c>
      <c r="F187" s="5">
        <v>10368.83</v>
      </c>
      <c r="G187" s="5">
        <v>10295.780000000001</v>
      </c>
      <c r="H187" s="5">
        <v>0.01</v>
      </c>
      <c r="I187" s="5">
        <v>3600.53</v>
      </c>
      <c r="J187" s="5">
        <v>33868</v>
      </c>
      <c r="K187" s="5">
        <v>7705570</v>
      </c>
      <c r="L187" s="5">
        <v>10</v>
      </c>
      <c r="M187" s="5">
        <v>0</v>
      </c>
      <c r="N187" s="5">
        <v>0</v>
      </c>
      <c r="O187" s="5">
        <v>0</v>
      </c>
      <c r="P187" s="9" cm="1">
        <f t="array" ref="P187">_xlfn.IFS(F187 ="Unk", 0, F187 = "", 0,(F187-G187)=0,1,(F187-G187) &lt;&gt; 0, 0)</f>
        <v>0</v>
      </c>
      <c r="Q187" s="9" cm="1">
        <f t="array" ref="Q187">_xlfn.IFS(F187 ="Unk", 1, F187 = "", 1, F187 &lt;&gt; "", 0)</f>
        <v>0</v>
      </c>
      <c r="R187" s="5">
        <v>11555.93</v>
      </c>
      <c r="S187" s="5">
        <v>10631.87</v>
      </c>
      <c r="T187" s="5">
        <v>0.08</v>
      </c>
      <c r="U187" s="5">
        <v>3607.56</v>
      </c>
      <c r="V187" s="5">
        <v>39845</v>
      </c>
      <c r="W187" s="5">
        <v>6726395</v>
      </c>
      <c r="X187" s="5">
        <v>10</v>
      </c>
      <c r="Y187" s="5">
        <v>0</v>
      </c>
      <c r="Z187" s="5">
        <v>0</v>
      </c>
      <c r="AA187" s="5">
        <v>0</v>
      </c>
      <c r="AB187" s="9" cm="1">
        <f t="array" ref="AB187">_xlfn.IFS(R187 ="Unk", 0, R187 = "", 0,(R187-S187)=0,1,(R187-S187) &lt;&gt; 0, 0)</f>
        <v>0</v>
      </c>
      <c r="AC187" s="9" cm="1">
        <f t="array" ref="AC187">_xlfn.IFS(R187 ="Unk", 1, R187 = "", 1, R187 &lt;&gt; "", 0)</f>
        <v>0</v>
      </c>
      <c r="AD187" s="5">
        <v>11637.23</v>
      </c>
      <c r="AE187" s="5">
        <v>11126.8</v>
      </c>
      <c r="AF187" s="5">
        <v>0.04</v>
      </c>
      <c r="AG187" s="5">
        <v>3601.94</v>
      </c>
      <c r="AH187" s="5">
        <v>26957</v>
      </c>
      <c r="AI187" s="5">
        <v>6878537</v>
      </c>
      <c r="AJ187" s="5">
        <v>10</v>
      </c>
      <c r="AK187" s="5">
        <v>0</v>
      </c>
      <c r="AL187" s="5">
        <v>0</v>
      </c>
      <c r="AM187" s="5">
        <v>0</v>
      </c>
      <c r="AN187" s="9" cm="1">
        <f t="array" ref="AN187">_xlfn.IFS(AD187 ="Unk", 0, AD187 = "", 0,(AD187-AE187)=0,1,(AD187-AE187) &lt;&gt; 0, 0)</f>
        <v>0</v>
      </c>
      <c r="AO187" s="9" cm="1">
        <f t="array" ref="AO187">_xlfn.IFS(AD187 ="Unk", 1, AD187 = "", 1, AD187 &lt;&gt; "", 0)</f>
        <v>0</v>
      </c>
      <c r="AP187" s="5">
        <v>12151.67</v>
      </c>
      <c r="AQ187" s="5">
        <v>11761.87</v>
      </c>
      <c r="AR187" s="5">
        <v>0.03</v>
      </c>
      <c r="AS187" s="5">
        <v>3602.26</v>
      </c>
      <c r="AT187" s="5">
        <v>25771</v>
      </c>
      <c r="AU187" s="5">
        <v>7606893</v>
      </c>
      <c r="AV187" s="5">
        <v>8</v>
      </c>
      <c r="AW187" s="5">
        <v>0</v>
      </c>
      <c r="AX187" s="5">
        <v>0</v>
      </c>
      <c r="AY187" s="5">
        <v>0</v>
      </c>
      <c r="AZ187" s="9" cm="1">
        <f t="array" ref="AZ187">_xlfn.IFS(AP187 ="Unk", 0, AP187 = "", 0,(AP187-AQ187)=0,1,(AP187-AQ187) &lt;&gt; 0, 0)</f>
        <v>0</v>
      </c>
      <c r="BA187" s="9" cm="1">
        <f t="array" ref="BA187">_xlfn.IFS(AP187 ="Unk", 1, AP187 = "", 1, AP187 &lt;&gt; "", 0)</f>
        <v>0</v>
      </c>
      <c r="BO187" t="s">
        <v>221</v>
      </c>
    </row>
    <row r="188" spans="1:67" x14ac:dyDescent="0.2">
      <c r="A188">
        <v>3</v>
      </c>
      <c r="B188" t="s">
        <v>5</v>
      </c>
      <c r="C188">
        <v>3</v>
      </c>
      <c r="D188">
        <v>30</v>
      </c>
      <c r="E188">
        <v>1</v>
      </c>
      <c r="F188" s="5">
        <v>12662.26</v>
      </c>
      <c r="G188" s="5">
        <v>12662.26</v>
      </c>
      <c r="H188" s="5">
        <v>0</v>
      </c>
      <c r="I188" s="5">
        <v>441.46</v>
      </c>
      <c r="J188" s="5">
        <v>2976</v>
      </c>
      <c r="K188" s="5">
        <v>902308</v>
      </c>
      <c r="L188" s="5">
        <v>10</v>
      </c>
      <c r="M188" s="5">
        <v>0</v>
      </c>
      <c r="N188" s="5">
        <v>0</v>
      </c>
      <c r="O188" s="5">
        <v>0</v>
      </c>
      <c r="P188" s="9" cm="1">
        <f t="array" ref="P188">_xlfn.IFS(F188 ="Unk", 0, F188 = "", 0,(F188-G188)=0,1,(F188-G188) &lt;&gt; 0, 0)</f>
        <v>1</v>
      </c>
      <c r="Q188" s="9" cm="1">
        <f t="array" ref="Q188">_xlfn.IFS(F188 ="Unk", 1, F188 = "", 1, F188 &lt;&gt; "", 0)</f>
        <v>0</v>
      </c>
      <c r="R188" s="5">
        <v>13003.14</v>
      </c>
      <c r="S188" s="5">
        <v>13003.14</v>
      </c>
      <c r="T188" s="5">
        <v>0</v>
      </c>
      <c r="U188" s="5">
        <v>1329.81</v>
      </c>
      <c r="V188" s="5">
        <v>7073</v>
      </c>
      <c r="W188" s="5">
        <v>2313927</v>
      </c>
      <c r="X188" s="5">
        <v>6</v>
      </c>
      <c r="Y188" s="5">
        <v>0</v>
      </c>
      <c r="Z188" s="5">
        <v>0</v>
      </c>
      <c r="AA188" s="5">
        <v>0</v>
      </c>
      <c r="AB188" s="9" cm="1">
        <f t="array" ref="AB188">_xlfn.IFS(R188 ="Unk", 0, R188 = "", 0,(R188-S188)=0,1,(R188-S188) &lt;&gt; 0, 0)</f>
        <v>1</v>
      </c>
      <c r="AC188" s="9" cm="1">
        <f t="array" ref="AC188">_xlfn.IFS(R188 ="Unk", 1, R188 = "", 1, R188 &lt;&gt; "", 0)</f>
        <v>0</v>
      </c>
      <c r="AD188" s="5">
        <v>13324.9</v>
      </c>
      <c r="AE188" s="5">
        <v>13324.9</v>
      </c>
      <c r="AF188" s="5">
        <v>0</v>
      </c>
      <c r="AG188" s="5">
        <v>2924.28</v>
      </c>
      <c r="AH188" s="5">
        <v>12432</v>
      </c>
      <c r="AI188" s="5">
        <v>5945508</v>
      </c>
      <c r="AJ188" s="5">
        <v>10</v>
      </c>
      <c r="AK188" s="5">
        <v>0</v>
      </c>
      <c r="AL188" s="5">
        <v>0</v>
      </c>
      <c r="AM188" s="5">
        <v>0</v>
      </c>
      <c r="AN188" s="9" cm="1">
        <f t="array" ref="AN188">_xlfn.IFS(AD188 ="Unk", 0, AD188 = "", 0,(AD188-AE188)=0,1,(AD188-AE188) &lt;&gt; 0, 0)</f>
        <v>1</v>
      </c>
      <c r="AO188" s="9" cm="1">
        <f t="array" ref="AO188">_xlfn.IFS(AD188 ="Unk", 1, AD188 = "", 1, AD188 &lt;&gt; "", 0)</f>
        <v>0</v>
      </c>
      <c r="AP188" s="5">
        <v>13546.01</v>
      </c>
      <c r="AQ188" s="5">
        <v>13546.01</v>
      </c>
      <c r="AR188" s="5">
        <v>0</v>
      </c>
      <c r="AS188" s="5">
        <v>1946.59</v>
      </c>
      <c r="AT188" s="5">
        <v>10371</v>
      </c>
      <c r="AU188" s="5">
        <v>3324372</v>
      </c>
      <c r="AV188" s="5">
        <v>9</v>
      </c>
      <c r="AW188" s="5">
        <v>0</v>
      </c>
      <c r="AX188" s="5">
        <v>0</v>
      </c>
      <c r="AY188" s="5">
        <v>0</v>
      </c>
      <c r="AZ188" s="9" cm="1">
        <f t="array" ref="AZ188">_xlfn.IFS(AP188 ="Unk", 0, AP188 = "", 0,(AP188-AQ188)=0,1,(AP188-AQ188) &lt;&gt; 0, 0)</f>
        <v>1</v>
      </c>
      <c r="BA188" s="9" cm="1">
        <f t="array" ref="BA188">_xlfn.IFS(AP188 ="Unk", 1, AP188 = "", 1, AP188 &lt;&gt; "", 0)</f>
        <v>0</v>
      </c>
      <c r="BO188" t="s">
        <v>222</v>
      </c>
    </row>
    <row r="189" spans="1:67" x14ac:dyDescent="0.2">
      <c r="A189">
        <v>3</v>
      </c>
      <c r="B189" t="s">
        <v>5</v>
      </c>
      <c r="C189">
        <v>3</v>
      </c>
      <c r="D189">
        <v>35</v>
      </c>
      <c r="E189">
        <v>1</v>
      </c>
      <c r="F189" s="5">
        <v>15445.49</v>
      </c>
      <c r="G189" s="5">
        <v>14468.96</v>
      </c>
      <c r="H189" s="5">
        <v>0.06</v>
      </c>
      <c r="I189" s="5">
        <v>3606.1</v>
      </c>
      <c r="J189" s="5">
        <v>12253</v>
      </c>
      <c r="K189" s="5">
        <v>4127226</v>
      </c>
      <c r="L189" s="5">
        <v>4</v>
      </c>
      <c r="M189" s="5">
        <v>0</v>
      </c>
      <c r="N189" s="5">
        <v>0</v>
      </c>
      <c r="O189" s="5">
        <v>0</v>
      </c>
      <c r="P189" s="9" cm="1">
        <f t="array" ref="P189">_xlfn.IFS(F189 ="Unk", 0, F189 = "", 0,(F189-G189)=0,1,(F189-G189) &lt;&gt; 0, 0)</f>
        <v>0</v>
      </c>
      <c r="Q189" s="9" cm="1">
        <f t="array" ref="Q189">_xlfn.IFS(F189 ="Unk", 1, F189 = "", 1, F189 &lt;&gt; "", 0)</f>
        <v>0</v>
      </c>
      <c r="R189" s="5">
        <v>16496.009999999998</v>
      </c>
      <c r="S189" s="5">
        <v>14820.2</v>
      </c>
      <c r="T189" s="5">
        <v>0.1</v>
      </c>
      <c r="U189" s="5">
        <v>3606.18</v>
      </c>
      <c r="V189" s="5">
        <v>17001</v>
      </c>
      <c r="W189" s="5">
        <v>3681918</v>
      </c>
      <c r="X189" s="5">
        <v>10</v>
      </c>
      <c r="Y189" s="5">
        <v>0</v>
      </c>
      <c r="Z189" s="5">
        <v>0</v>
      </c>
      <c r="AA189" s="5">
        <v>0</v>
      </c>
      <c r="AB189" s="9" cm="1">
        <f t="array" ref="AB189">_xlfn.IFS(R189 ="Unk", 0, R189 = "", 0,(R189-S189)=0,1,(R189-S189) &lt;&gt; 0, 0)</f>
        <v>0</v>
      </c>
      <c r="AC189" s="9" cm="1">
        <f t="array" ref="AC189">_xlfn.IFS(R189 ="Unk", 1, R189 = "", 1, R189 &lt;&gt; "", 0)</f>
        <v>0</v>
      </c>
      <c r="AD189" s="5">
        <v>16538.03</v>
      </c>
      <c r="AE189" s="5">
        <v>15133.9</v>
      </c>
      <c r="AF189" s="5">
        <v>0.08</v>
      </c>
      <c r="AG189" s="5">
        <v>3600.1</v>
      </c>
      <c r="AH189" s="5">
        <v>9379</v>
      </c>
      <c r="AI189" s="5">
        <v>3244148</v>
      </c>
      <c r="AJ189" s="5">
        <v>2</v>
      </c>
      <c r="AK189" s="5">
        <v>0</v>
      </c>
      <c r="AL189" s="5">
        <v>0</v>
      </c>
      <c r="AM189" s="5">
        <v>0</v>
      </c>
      <c r="AN189" s="9" cm="1">
        <f t="array" ref="AN189">_xlfn.IFS(AD189 ="Unk", 0, AD189 = "", 0,(AD189-AE189)=0,1,(AD189-AE189) &lt;&gt; 0, 0)</f>
        <v>0</v>
      </c>
      <c r="AO189" s="9" cm="1">
        <f t="array" ref="AO189">_xlfn.IFS(AD189 ="Unk", 1, AD189 = "", 1, AD189 &lt;&gt; "", 0)</f>
        <v>0</v>
      </c>
      <c r="AP189" s="5">
        <v>17770.25</v>
      </c>
      <c r="AQ189" s="5">
        <v>15569.68</v>
      </c>
      <c r="AR189" s="5">
        <v>0.12</v>
      </c>
      <c r="AS189" s="5">
        <v>3604.38</v>
      </c>
      <c r="AT189" s="5">
        <v>7587</v>
      </c>
      <c r="AU189" s="5">
        <v>2903903</v>
      </c>
      <c r="AV189" s="5">
        <v>4</v>
      </c>
      <c r="AW189" s="5">
        <v>0</v>
      </c>
      <c r="AX189" s="5">
        <v>0</v>
      </c>
      <c r="AY189" s="5">
        <v>0</v>
      </c>
      <c r="AZ189" s="9" cm="1">
        <f t="array" ref="AZ189">_xlfn.IFS(AP189 ="Unk", 0, AP189 = "", 0,(AP189-AQ189)=0,1,(AP189-AQ189) &lt;&gt; 0, 0)</f>
        <v>0</v>
      </c>
      <c r="BA189" s="9" cm="1">
        <f t="array" ref="BA189">_xlfn.IFS(AP189 ="Unk", 1, AP189 = "", 1, AP189 &lt;&gt; "", 0)</f>
        <v>0</v>
      </c>
      <c r="BO189" t="s">
        <v>223</v>
      </c>
    </row>
    <row r="190" spans="1:67" x14ac:dyDescent="0.2">
      <c r="A190">
        <v>3</v>
      </c>
      <c r="B190" t="s">
        <v>5</v>
      </c>
      <c r="C190">
        <v>3</v>
      </c>
      <c r="D190">
        <v>40</v>
      </c>
      <c r="E190">
        <v>1</v>
      </c>
      <c r="F190" s="5">
        <v>14915.49</v>
      </c>
      <c r="G190" s="5">
        <v>14024.24</v>
      </c>
      <c r="H190" s="5">
        <v>0.06</v>
      </c>
      <c r="I190" s="5">
        <v>3602.46</v>
      </c>
      <c r="J190" s="5">
        <v>4667</v>
      </c>
      <c r="K190" s="5">
        <v>2547042</v>
      </c>
      <c r="L190" s="5">
        <v>5</v>
      </c>
      <c r="M190" s="5">
        <v>0</v>
      </c>
      <c r="N190" s="5">
        <v>0</v>
      </c>
      <c r="O190" s="5">
        <v>0</v>
      </c>
      <c r="P190" s="9" cm="1">
        <f t="array" ref="P190">_xlfn.IFS(F190 ="Unk", 0, F190 = "", 0,(F190-G190)=0,1,(F190-G190) &lt;&gt; 0, 0)</f>
        <v>0</v>
      </c>
      <c r="Q190" s="9" cm="1">
        <f t="array" ref="Q190">_xlfn.IFS(F190 ="Unk", 1, F190 = "", 1, F190 &lt;&gt; "", 0)</f>
        <v>0</v>
      </c>
      <c r="R190" s="5">
        <v>15382.57</v>
      </c>
      <c r="S190" s="5">
        <v>14304.61</v>
      </c>
      <c r="T190" s="5">
        <v>7.0000000000000007E-2</v>
      </c>
      <c r="U190" s="5">
        <v>3602.34</v>
      </c>
      <c r="V190" s="5">
        <v>5721</v>
      </c>
      <c r="W190" s="5">
        <v>2057951</v>
      </c>
      <c r="X190" s="5">
        <v>4</v>
      </c>
      <c r="Y190" s="5">
        <v>0</v>
      </c>
      <c r="Z190" s="5">
        <v>0</v>
      </c>
      <c r="AA190" s="5">
        <v>0</v>
      </c>
      <c r="AB190" s="9" cm="1">
        <f t="array" ref="AB190">_xlfn.IFS(R190 ="Unk", 0, R190 = "", 0,(R190-S190)=0,1,(R190-S190) &lt;&gt; 0, 0)</f>
        <v>0</v>
      </c>
      <c r="AC190" s="9" cm="1">
        <f t="array" ref="AC190">_xlfn.IFS(R190 ="Unk", 1, R190 = "", 1, R190 &lt;&gt; "", 0)</f>
        <v>0</v>
      </c>
      <c r="AD190" s="5">
        <v>15524.57</v>
      </c>
      <c r="AE190" s="5">
        <v>14363.28</v>
      </c>
      <c r="AF190" s="5">
        <v>7.0000000000000007E-2</v>
      </c>
      <c r="AG190" s="5">
        <v>3600.19</v>
      </c>
      <c r="AH190" s="5">
        <v>7573</v>
      </c>
      <c r="AI190" s="5">
        <v>2503953</v>
      </c>
      <c r="AJ190" s="5">
        <v>6</v>
      </c>
      <c r="AK190" s="5">
        <v>0</v>
      </c>
      <c r="AL190" s="5">
        <v>0</v>
      </c>
      <c r="AM190" s="5">
        <v>0</v>
      </c>
      <c r="AN190" s="9" cm="1">
        <f t="array" ref="AN190">_xlfn.IFS(AD190 ="Unk", 0, AD190 = "", 0,(AD190-AE190)=0,1,(AD190-AE190) &lt;&gt; 0, 0)</f>
        <v>0</v>
      </c>
      <c r="AO190" s="9" cm="1">
        <f t="array" ref="AO190">_xlfn.IFS(AD190 ="Unk", 1, AD190 = "", 1, AD190 &lt;&gt; "", 0)</f>
        <v>0</v>
      </c>
      <c r="AP190" s="5">
        <v>16467.62</v>
      </c>
      <c r="AQ190" s="5">
        <v>14624.9</v>
      </c>
      <c r="AR190" s="5">
        <v>0.11</v>
      </c>
      <c r="AS190" s="5">
        <v>3600.14</v>
      </c>
      <c r="AT190" s="5">
        <v>7848</v>
      </c>
      <c r="AU190" s="5">
        <v>2793251</v>
      </c>
      <c r="AV190" s="5">
        <v>1</v>
      </c>
      <c r="AW190" s="5">
        <v>0</v>
      </c>
      <c r="AX190" s="5">
        <v>0</v>
      </c>
      <c r="AY190" s="5">
        <v>0</v>
      </c>
      <c r="AZ190" s="9" cm="1">
        <f t="array" ref="AZ190">_xlfn.IFS(AP190 ="Unk", 0, AP190 = "", 0,(AP190-AQ190)=0,1,(AP190-AQ190) &lt;&gt; 0, 0)</f>
        <v>0</v>
      </c>
      <c r="BA190" s="9" cm="1">
        <f t="array" ref="BA190">_xlfn.IFS(AP190 ="Unk", 1, AP190 = "", 1, AP190 &lt;&gt; "", 0)</f>
        <v>0</v>
      </c>
      <c r="BO190" t="s">
        <v>68</v>
      </c>
    </row>
    <row r="191" spans="1:67" x14ac:dyDescent="0.2">
      <c r="A191">
        <v>3</v>
      </c>
      <c r="B191" t="s">
        <v>5</v>
      </c>
      <c r="C191">
        <v>3</v>
      </c>
      <c r="D191">
        <v>45</v>
      </c>
      <c r="E191">
        <v>1</v>
      </c>
      <c r="F191" s="5">
        <v>15684.19</v>
      </c>
      <c r="G191" s="5">
        <v>15355.43</v>
      </c>
      <c r="H191" s="5">
        <v>0.02</v>
      </c>
      <c r="I191" s="5">
        <v>3609.5</v>
      </c>
      <c r="J191" s="5">
        <v>3677</v>
      </c>
      <c r="K191" s="5">
        <v>2781618</v>
      </c>
      <c r="L191" s="5">
        <v>2</v>
      </c>
      <c r="M191" s="5">
        <v>0</v>
      </c>
      <c r="N191" s="5">
        <v>0</v>
      </c>
      <c r="O191" s="5">
        <v>0</v>
      </c>
      <c r="P191" s="9" cm="1">
        <f t="array" ref="P191">_xlfn.IFS(F191 ="Unk", 0, F191 = "", 0,(F191-G191)=0,1,(F191-G191) &lt;&gt; 0, 0)</f>
        <v>0</v>
      </c>
      <c r="Q191" s="9" cm="1">
        <f t="array" ref="Q191">_xlfn.IFS(F191 ="Unk", 1, F191 = "", 1, F191 &lt;&gt; "", 0)</f>
        <v>0</v>
      </c>
      <c r="R191" s="5">
        <v>15814.07</v>
      </c>
      <c r="S191" s="5">
        <v>15524.28</v>
      </c>
      <c r="T191" s="5">
        <v>0.02</v>
      </c>
      <c r="U191" s="5">
        <v>3602.58</v>
      </c>
      <c r="V191" s="5">
        <v>5069</v>
      </c>
      <c r="W191" s="5">
        <v>2800058</v>
      </c>
      <c r="X191" s="5">
        <v>9</v>
      </c>
      <c r="Y191" s="5">
        <v>0</v>
      </c>
      <c r="Z191" s="5">
        <v>0</v>
      </c>
      <c r="AA191" s="5">
        <v>0</v>
      </c>
      <c r="AB191" s="9" cm="1">
        <f t="array" ref="AB191">_xlfn.IFS(R191 ="Unk", 0, R191 = "", 0,(R191-S191)=0,1,(R191-S191) &lt;&gt; 0, 0)</f>
        <v>0</v>
      </c>
      <c r="AC191" s="9" cm="1">
        <f t="array" ref="AC191">_xlfn.IFS(R191 ="Unk", 1, R191 = "", 1, R191 &lt;&gt; "", 0)</f>
        <v>0</v>
      </c>
      <c r="AD191" s="5">
        <v>16944.95</v>
      </c>
      <c r="AE191" s="5">
        <v>15702.18</v>
      </c>
      <c r="AF191" s="5">
        <v>7.0000000000000007E-2</v>
      </c>
      <c r="AG191" s="5">
        <v>3611.43</v>
      </c>
      <c r="AH191" s="5">
        <v>3223</v>
      </c>
      <c r="AI191" s="5">
        <v>1709593</v>
      </c>
      <c r="AJ191" s="5">
        <v>1</v>
      </c>
      <c r="AK191" s="5">
        <v>0</v>
      </c>
      <c r="AL191" s="5">
        <v>0</v>
      </c>
      <c r="AM191" s="5">
        <v>0</v>
      </c>
      <c r="AN191" s="9" cm="1">
        <f t="array" ref="AN191">_xlfn.IFS(AD191 ="Unk", 0, AD191 = "", 0,(AD191-AE191)=0,1,(AD191-AE191) &lt;&gt; 0, 0)</f>
        <v>0</v>
      </c>
      <c r="AO191" s="9" cm="1">
        <f t="array" ref="AO191">_xlfn.IFS(AD191 ="Unk", 1, AD191 = "", 1, AD191 &lt;&gt; "", 0)</f>
        <v>0</v>
      </c>
      <c r="AP191" s="5">
        <v>17240.7</v>
      </c>
      <c r="AQ191" s="5">
        <v>15967.62</v>
      </c>
      <c r="AR191" s="5">
        <v>7.0000000000000007E-2</v>
      </c>
      <c r="AS191" s="5">
        <v>3601.22</v>
      </c>
      <c r="AT191" s="5">
        <v>3967</v>
      </c>
      <c r="AU191" s="5">
        <v>1972033</v>
      </c>
      <c r="AV191" s="5">
        <v>2</v>
      </c>
      <c r="AW191" s="5">
        <v>0</v>
      </c>
      <c r="AX191" s="5">
        <v>0</v>
      </c>
      <c r="AY191" s="5">
        <v>0</v>
      </c>
      <c r="AZ191" s="9" cm="1">
        <f t="array" ref="AZ191">_xlfn.IFS(AP191 ="Unk", 0, AP191 = "", 0,(AP191-AQ191)=0,1,(AP191-AQ191) &lt;&gt; 0, 0)</f>
        <v>0</v>
      </c>
      <c r="BA191" s="9" cm="1">
        <f t="array" ref="BA191">_xlfn.IFS(AP191 ="Unk", 1, AP191 = "", 1, AP191 &lt;&gt; "", 0)</f>
        <v>0</v>
      </c>
      <c r="BO191" t="s">
        <v>224</v>
      </c>
    </row>
    <row r="192" spans="1:67" x14ac:dyDescent="0.2">
      <c r="A192">
        <v>3</v>
      </c>
      <c r="B192" t="s">
        <v>5</v>
      </c>
      <c r="C192">
        <v>3</v>
      </c>
      <c r="D192">
        <v>50</v>
      </c>
      <c r="E192">
        <v>1</v>
      </c>
      <c r="F192" s="5">
        <v>16767.099999999999</v>
      </c>
      <c r="G192" s="5">
        <v>15519.77</v>
      </c>
      <c r="H192" s="5">
        <v>7.0000000000000007E-2</v>
      </c>
      <c r="I192" s="5">
        <v>3600.33</v>
      </c>
      <c r="J192" s="5">
        <v>955</v>
      </c>
      <c r="K192" s="5">
        <v>744264</v>
      </c>
      <c r="L192" s="5">
        <v>5</v>
      </c>
      <c r="M192" s="5">
        <v>0</v>
      </c>
      <c r="N192" s="5">
        <v>0</v>
      </c>
      <c r="O192" s="5">
        <v>0</v>
      </c>
      <c r="P192" s="9" cm="1">
        <f t="array" ref="P192">_xlfn.IFS(F192 ="Unk", 0, F192 = "", 0,(F192-G192)=0,1,(F192-G192) &lt;&gt; 0, 0)</f>
        <v>0</v>
      </c>
      <c r="Q192" s="9" cm="1">
        <f t="array" ref="Q192">_xlfn.IFS(F192 ="Unk", 1, F192 = "", 1, F192 &lt;&gt; "", 0)</f>
        <v>0</v>
      </c>
      <c r="R192" s="5">
        <v>18831.43</v>
      </c>
      <c r="S192" s="5">
        <v>15671.63</v>
      </c>
      <c r="T192" s="5">
        <v>0.17</v>
      </c>
      <c r="U192" s="5">
        <v>3600.57</v>
      </c>
      <c r="V192" s="5">
        <v>2110</v>
      </c>
      <c r="W192" s="5">
        <v>1614770</v>
      </c>
      <c r="X192" s="5">
        <v>1</v>
      </c>
      <c r="Y192" s="5">
        <v>0</v>
      </c>
      <c r="Z192" s="5">
        <v>0</v>
      </c>
      <c r="AA192" s="5">
        <v>0</v>
      </c>
      <c r="AB192" s="9" cm="1">
        <f t="array" ref="AB192">_xlfn.IFS(R192 ="Unk", 0, R192 = "", 0,(R192-S192)=0,1,(R192-S192) &lt;&gt; 0, 0)</f>
        <v>0</v>
      </c>
      <c r="AC192" s="9" cm="1">
        <f t="array" ref="AC192">_xlfn.IFS(R192 ="Unk", 1, R192 = "", 1, R192 &lt;&gt; "", 0)</f>
        <v>0</v>
      </c>
      <c r="AD192" s="5">
        <v>20188.259999999998</v>
      </c>
      <c r="AE192" s="5">
        <v>15980.1</v>
      </c>
      <c r="AF192" s="5">
        <v>0.21</v>
      </c>
      <c r="AG192" s="5">
        <v>3600.12</v>
      </c>
      <c r="AH192" s="5">
        <v>1000</v>
      </c>
      <c r="AI192" s="5">
        <v>791215</v>
      </c>
      <c r="AJ192" s="5">
        <v>2</v>
      </c>
      <c r="AK192" s="5">
        <v>0</v>
      </c>
      <c r="AL192" s="5">
        <v>0</v>
      </c>
      <c r="AM192" s="5">
        <v>0</v>
      </c>
      <c r="AN192" s="9" cm="1">
        <f t="array" ref="AN192">_xlfn.IFS(AD192 ="Unk", 0, AD192 = "", 0,(AD192-AE192)=0,1,(AD192-AE192) &lt;&gt; 0, 0)</f>
        <v>0</v>
      </c>
      <c r="AO192" s="9" cm="1">
        <f t="array" ref="AO192">_xlfn.IFS(AD192 ="Unk", 1, AD192 = "", 1, AD192 &lt;&gt; "", 0)</f>
        <v>0</v>
      </c>
      <c r="AP192" s="5">
        <v>21256.23</v>
      </c>
      <c r="AQ192" s="5">
        <v>16274.05</v>
      </c>
      <c r="AR192" s="5">
        <v>0.23</v>
      </c>
      <c r="AS192" s="5">
        <v>3600.01</v>
      </c>
      <c r="AT192" s="5">
        <v>1252</v>
      </c>
      <c r="AU192" s="5">
        <v>779140</v>
      </c>
      <c r="AV192" s="5">
        <v>2</v>
      </c>
      <c r="AW192" s="5">
        <v>0</v>
      </c>
      <c r="AX192" s="5">
        <v>0</v>
      </c>
      <c r="AY192" s="5">
        <v>0</v>
      </c>
      <c r="AZ192" s="9" cm="1">
        <f t="array" ref="AZ192">_xlfn.IFS(AP192 ="Unk", 0, AP192 = "", 0,(AP192-AQ192)=0,1,(AP192-AQ192) &lt;&gt; 0, 0)</f>
        <v>0</v>
      </c>
      <c r="BA192" s="9" cm="1">
        <f t="array" ref="BA192">_xlfn.IFS(AP192 ="Unk", 1, AP192 = "", 1, AP192 &lt;&gt; "", 0)</f>
        <v>0</v>
      </c>
      <c r="BO192" t="s">
        <v>225</v>
      </c>
    </row>
    <row r="193" spans="1:67" x14ac:dyDescent="0.2">
      <c r="A193">
        <v>3</v>
      </c>
      <c r="B193" t="s">
        <v>5</v>
      </c>
      <c r="C193">
        <v>4</v>
      </c>
      <c r="D193">
        <v>5</v>
      </c>
      <c r="E193">
        <v>1</v>
      </c>
      <c r="F193" s="5">
        <v>2302.44</v>
      </c>
      <c r="G193" s="5">
        <v>2302.44</v>
      </c>
      <c r="H193" s="5">
        <v>0</v>
      </c>
      <c r="I193" s="5">
        <v>0.1</v>
      </c>
      <c r="J193" s="5">
        <v>1</v>
      </c>
      <c r="K193" s="5">
        <v>417</v>
      </c>
      <c r="L193" s="5">
        <v>5</v>
      </c>
      <c r="M193" s="5">
        <v>0</v>
      </c>
      <c r="N193" s="5">
        <v>0</v>
      </c>
      <c r="O193" s="5">
        <v>0</v>
      </c>
      <c r="P193" s="9" cm="1">
        <f t="array" ref="P193">_xlfn.IFS(F193 ="Unk", 0, F193 = "", 0,(F193-G193)=0,1,(F193-G193) &lt;&gt; 0, 0)</f>
        <v>1</v>
      </c>
      <c r="Q193" s="9" cm="1">
        <f t="array" ref="Q193">_xlfn.IFS(F193 ="Unk", 1, F193 = "", 1, F193 &lt;&gt; "", 0)</f>
        <v>0</v>
      </c>
      <c r="R193" s="5">
        <v>3132.21</v>
      </c>
      <c r="S193" s="5">
        <v>3132.21</v>
      </c>
      <c r="T193" s="5">
        <v>0</v>
      </c>
      <c r="U193" s="5">
        <v>0.14000000000000001</v>
      </c>
      <c r="V193" s="5">
        <v>1</v>
      </c>
      <c r="W193" s="5">
        <v>353</v>
      </c>
      <c r="X193" s="5">
        <v>4</v>
      </c>
      <c r="Y193" s="5">
        <v>0</v>
      </c>
      <c r="Z193" s="5">
        <v>0</v>
      </c>
      <c r="AA193" s="5">
        <v>0</v>
      </c>
      <c r="AB193" s="9" cm="1">
        <f t="array" ref="AB193">_xlfn.IFS(R193 ="Unk", 0, R193 = "", 0,(R193-S193)=0,1,(R193-S193) &lt;&gt; 0, 0)</f>
        <v>1</v>
      </c>
      <c r="AC193" s="9" cm="1">
        <f t="array" ref="AC193">_xlfn.IFS(R193 ="Unk", 1, R193 = "", 1, R193 &lt;&gt; "", 0)</f>
        <v>0</v>
      </c>
      <c r="AD193" s="5">
        <v>3306.08</v>
      </c>
      <c r="AE193" s="5">
        <v>3306.08</v>
      </c>
      <c r="AF193" s="5">
        <v>0</v>
      </c>
      <c r="AG193" s="5">
        <v>0.02</v>
      </c>
      <c r="AH193" s="5">
        <v>1</v>
      </c>
      <c r="AI193" s="5">
        <v>47</v>
      </c>
      <c r="AJ193" s="5">
        <v>4</v>
      </c>
      <c r="AK193" s="5">
        <v>0</v>
      </c>
      <c r="AL193" s="5">
        <v>0</v>
      </c>
      <c r="AM193" s="5">
        <v>0</v>
      </c>
      <c r="AN193" s="9" cm="1">
        <f t="array" ref="AN193">_xlfn.IFS(AD193 ="Unk", 0, AD193 = "", 0,(AD193-AE193)=0,1,(AD193-AE193) &lt;&gt; 0, 0)</f>
        <v>1</v>
      </c>
      <c r="AO193" s="9" cm="1">
        <f t="array" ref="AO193">_xlfn.IFS(AD193 ="Unk", 1, AD193 = "", 1, AD193 &lt;&gt; "", 0)</f>
        <v>0</v>
      </c>
      <c r="AP193" s="5"/>
      <c r="AQ193" s="5"/>
      <c r="AR193" s="5">
        <v>100</v>
      </c>
      <c r="AS193" s="5"/>
      <c r="AT193" s="5"/>
      <c r="AU193" s="5"/>
      <c r="AV193" s="5"/>
      <c r="AW193" s="5"/>
      <c r="AX193" s="5"/>
      <c r="AY193" s="5"/>
      <c r="AZ193" s="9" cm="1">
        <f t="array" ref="AZ193">_xlfn.IFS(AP193 ="Unk", 0, AP193 = "", 0,(AP193-AQ193)=0,1,(AP193-AQ193) &lt;&gt; 0, 0)</f>
        <v>0</v>
      </c>
      <c r="BA193" s="9" cm="1">
        <f t="array" ref="BA193">_xlfn.IFS(AP193 ="Unk", 1, AP193 = "", 1, AP193 &lt;&gt; "", 0)</f>
        <v>1</v>
      </c>
      <c r="BO193" t="s">
        <v>226</v>
      </c>
    </row>
    <row r="194" spans="1:67" x14ac:dyDescent="0.2">
      <c r="A194">
        <v>3</v>
      </c>
      <c r="B194" t="s">
        <v>5</v>
      </c>
      <c r="C194">
        <v>4</v>
      </c>
      <c r="D194">
        <v>10</v>
      </c>
      <c r="E194">
        <v>1</v>
      </c>
      <c r="F194" s="5">
        <v>5031</v>
      </c>
      <c r="G194" s="5">
        <v>5031</v>
      </c>
      <c r="H194" s="5">
        <v>0</v>
      </c>
      <c r="I194" s="5">
        <v>3.53</v>
      </c>
      <c r="J194" s="5">
        <v>1454</v>
      </c>
      <c r="K194" s="5">
        <v>52842</v>
      </c>
      <c r="L194" s="5">
        <v>10</v>
      </c>
      <c r="M194" s="5">
        <v>0</v>
      </c>
      <c r="N194" s="5">
        <v>0</v>
      </c>
      <c r="O194" s="5">
        <v>0</v>
      </c>
      <c r="P194" s="9" cm="1">
        <f t="array" ref="P194">_xlfn.IFS(F194 ="Unk", 0, F194 = "", 0,(F194-G194)=0,1,(F194-G194) &lt;&gt; 0, 0)</f>
        <v>1</v>
      </c>
      <c r="Q194" s="9" cm="1">
        <f t="array" ref="Q194">_xlfn.IFS(F194 ="Unk", 1, F194 = "", 1, F194 &lt;&gt; "", 0)</f>
        <v>0</v>
      </c>
      <c r="R194" s="5">
        <v>5482.86</v>
      </c>
      <c r="S194" s="5">
        <v>5482.86</v>
      </c>
      <c r="T194" s="5">
        <v>0</v>
      </c>
      <c r="U194" s="5">
        <v>4.66</v>
      </c>
      <c r="V194" s="5">
        <v>1235</v>
      </c>
      <c r="W194" s="5">
        <v>57828</v>
      </c>
      <c r="X194" s="5">
        <v>10</v>
      </c>
      <c r="Y194" s="5">
        <v>0</v>
      </c>
      <c r="Z194" s="5">
        <v>0</v>
      </c>
      <c r="AA194" s="5">
        <v>0</v>
      </c>
      <c r="AB194" s="9" cm="1">
        <f t="array" ref="AB194">_xlfn.IFS(R194 ="Unk", 0, R194 = "", 0,(R194-S194)=0,1,(R194-S194) &lt;&gt; 0, 0)</f>
        <v>1</v>
      </c>
      <c r="AC194" s="9" cm="1">
        <f t="array" ref="AC194">_xlfn.IFS(R194 ="Unk", 1, R194 = "", 1, R194 &lt;&gt; "", 0)</f>
        <v>0</v>
      </c>
      <c r="AD194" s="5">
        <v>5991.45</v>
      </c>
      <c r="AE194" s="5">
        <v>5991.45</v>
      </c>
      <c r="AF194" s="5">
        <v>0</v>
      </c>
      <c r="AG194" s="5">
        <v>2.37</v>
      </c>
      <c r="AH194" s="5">
        <v>565</v>
      </c>
      <c r="AI194" s="5">
        <v>23974</v>
      </c>
      <c r="AJ194" s="5">
        <v>8</v>
      </c>
      <c r="AK194" s="5">
        <v>0</v>
      </c>
      <c r="AL194" s="5">
        <v>0</v>
      </c>
      <c r="AM194" s="5">
        <v>0</v>
      </c>
      <c r="AN194" s="9" cm="1">
        <f t="array" ref="AN194">_xlfn.IFS(AD194 ="Unk", 0, AD194 = "", 0,(AD194-AE194)=0,1,(AD194-AE194) &lt;&gt; 0, 0)</f>
        <v>1</v>
      </c>
      <c r="AO194" s="9" cm="1">
        <f t="array" ref="AO194">_xlfn.IFS(AD194 ="Unk", 1, AD194 = "", 1, AD194 &lt;&gt; "", 0)</f>
        <v>0</v>
      </c>
      <c r="AP194" s="5">
        <v>6777.47</v>
      </c>
      <c r="AQ194" s="5">
        <v>6777.47</v>
      </c>
      <c r="AR194" s="5">
        <v>0</v>
      </c>
      <c r="AS194" s="5">
        <v>2.2599999999999998</v>
      </c>
      <c r="AT194" s="5">
        <v>525</v>
      </c>
      <c r="AU194" s="5">
        <v>20250</v>
      </c>
      <c r="AV194" s="5">
        <v>10</v>
      </c>
      <c r="AW194" s="5">
        <v>0</v>
      </c>
      <c r="AX194" s="5">
        <v>0</v>
      </c>
      <c r="AY194" s="5">
        <v>0</v>
      </c>
      <c r="AZ194" s="9" cm="1">
        <f t="array" ref="AZ194">_xlfn.IFS(AP194 ="Unk", 0, AP194 = "", 0,(AP194-AQ194)=0,1,(AP194-AQ194) &lt;&gt; 0, 0)</f>
        <v>1</v>
      </c>
      <c r="BA194" s="9" cm="1">
        <f t="array" ref="BA194">_xlfn.IFS(AP194 ="Unk", 1, AP194 = "", 1, AP194 &lt;&gt; "", 0)</f>
        <v>0</v>
      </c>
      <c r="BO194" t="s">
        <v>227</v>
      </c>
    </row>
    <row r="195" spans="1:67" x14ac:dyDescent="0.2">
      <c r="A195">
        <v>3</v>
      </c>
      <c r="B195" t="s">
        <v>5</v>
      </c>
      <c r="C195">
        <v>4</v>
      </c>
      <c r="D195">
        <v>15</v>
      </c>
      <c r="E195">
        <v>1</v>
      </c>
      <c r="F195" s="5">
        <v>5551.36</v>
      </c>
      <c r="G195" s="5">
        <v>5551.36</v>
      </c>
      <c r="H195" s="5">
        <v>0</v>
      </c>
      <c r="I195" s="5">
        <v>5.44</v>
      </c>
      <c r="J195" s="5">
        <v>401</v>
      </c>
      <c r="K195" s="5">
        <v>38496</v>
      </c>
      <c r="L195" s="5">
        <v>4</v>
      </c>
      <c r="M195" s="5">
        <v>0</v>
      </c>
      <c r="N195" s="5">
        <v>0</v>
      </c>
      <c r="O195" s="5">
        <v>0</v>
      </c>
      <c r="P195" s="9" cm="1">
        <f t="array" ref="P195">_xlfn.IFS(F195 ="Unk", 0, F195 = "", 0,(F195-G195)=0,1,(F195-G195) &lt;&gt; 0, 0)</f>
        <v>1</v>
      </c>
      <c r="Q195" s="9" cm="1">
        <f t="array" ref="Q195">_xlfn.IFS(F195 ="Unk", 1, F195 = "", 1, F195 &lt;&gt; "", 0)</f>
        <v>0</v>
      </c>
      <c r="R195" s="5">
        <v>5776.88</v>
      </c>
      <c r="S195" s="5">
        <v>5776.88</v>
      </c>
      <c r="T195" s="5">
        <v>0</v>
      </c>
      <c r="U195" s="5">
        <v>6.59</v>
      </c>
      <c r="V195" s="5">
        <v>537</v>
      </c>
      <c r="W195" s="5">
        <v>38094</v>
      </c>
      <c r="X195" s="5">
        <v>4</v>
      </c>
      <c r="Y195" s="5">
        <v>0</v>
      </c>
      <c r="Z195" s="5">
        <v>0</v>
      </c>
      <c r="AA195" s="5">
        <v>0</v>
      </c>
      <c r="AB195" s="9" cm="1">
        <f t="array" ref="AB195">_xlfn.IFS(R195 ="Unk", 0, R195 = "", 0,(R195-S195)=0,1,(R195-S195) &lt;&gt; 0, 0)</f>
        <v>1</v>
      </c>
      <c r="AC195" s="9" cm="1">
        <f t="array" ref="AC195">_xlfn.IFS(R195 ="Unk", 1, R195 = "", 1, R195 &lt;&gt; "", 0)</f>
        <v>0</v>
      </c>
      <c r="AD195" s="5">
        <v>6214.98</v>
      </c>
      <c r="AE195" s="5">
        <v>6214.98</v>
      </c>
      <c r="AF195" s="5">
        <v>0</v>
      </c>
      <c r="AG195" s="5">
        <v>8.16</v>
      </c>
      <c r="AH195" s="5">
        <v>606</v>
      </c>
      <c r="AI195" s="5">
        <v>52031</v>
      </c>
      <c r="AJ195" s="5">
        <v>10</v>
      </c>
      <c r="AK195" s="5">
        <v>0</v>
      </c>
      <c r="AL195" s="5">
        <v>0</v>
      </c>
      <c r="AM195" s="5">
        <v>0</v>
      </c>
      <c r="AN195" s="9" cm="1">
        <f t="array" ref="AN195">_xlfn.IFS(AD195 ="Unk", 0, AD195 = "", 0,(AD195-AE195)=0,1,(AD195-AE195) &lt;&gt; 0, 0)</f>
        <v>1</v>
      </c>
      <c r="AO195" s="9" cm="1">
        <f t="array" ref="AO195">_xlfn.IFS(AD195 ="Unk", 1, AD195 = "", 1, AD195 &lt;&gt; "", 0)</f>
        <v>0</v>
      </c>
      <c r="AP195" s="5">
        <v>6603.48</v>
      </c>
      <c r="AQ195" s="5">
        <v>6603.48</v>
      </c>
      <c r="AR195" s="5">
        <v>0</v>
      </c>
      <c r="AS195" s="5">
        <v>7.22</v>
      </c>
      <c r="AT195" s="5">
        <v>465</v>
      </c>
      <c r="AU195" s="5">
        <v>36754</v>
      </c>
      <c r="AV195" s="5">
        <v>10</v>
      </c>
      <c r="AW195" s="5">
        <v>0</v>
      </c>
      <c r="AX195" s="5">
        <v>0</v>
      </c>
      <c r="AY195" s="5">
        <v>0</v>
      </c>
      <c r="AZ195" s="9" cm="1">
        <f t="array" ref="AZ195">_xlfn.IFS(AP195 ="Unk", 0, AP195 = "", 0,(AP195-AQ195)=0,1,(AP195-AQ195) &lt;&gt; 0, 0)</f>
        <v>1</v>
      </c>
      <c r="BA195" s="9" cm="1">
        <f t="array" ref="BA195">_xlfn.IFS(AP195 ="Unk", 1, AP195 = "", 1, AP195 &lt;&gt; "", 0)</f>
        <v>0</v>
      </c>
      <c r="BO195" t="s">
        <v>228</v>
      </c>
    </row>
    <row r="196" spans="1:67" x14ac:dyDescent="0.2">
      <c r="A196">
        <v>3</v>
      </c>
      <c r="B196" t="s">
        <v>5</v>
      </c>
      <c r="C196">
        <v>4</v>
      </c>
      <c r="D196">
        <v>20</v>
      </c>
      <c r="E196">
        <v>1</v>
      </c>
      <c r="F196" s="5">
        <v>7650.75</v>
      </c>
      <c r="G196" s="5">
        <v>7650.75</v>
      </c>
      <c r="H196" s="5">
        <v>0</v>
      </c>
      <c r="I196" s="5">
        <v>1463.52</v>
      </c>
      <c r="J196" s="5">
        <v>24673</v>
      </c>
      <c r="K196" s="5">
        <v>2783735</v>
      </c>
      <c r="L196" s="5">
        <v>10</v>
      </c>
      <c r="M196" s="5">
        <v>0</v>
      </c>
      <c r="N196" s="5">
        <v>0</v>
      </c>
      <c r="O196" s="5">
        <v>0</v>
      </c>
      <c r="P196" s="9" cm="1">
        <f t="array" ref="P196">_xlfn.IFS(F196 ="Unk", 0, F196 = "", 0,(F196-G196)=0,1,(F196-G196) &lt;&gt; 0, 0)</f>
        <v>1</v>
      </c>
      <c r="Q196" s="9" cm="1">
        <f t="array" ref="Q196">_xlfn.IFS(F196 ="Unk", 1, F196 = "", 1, F196 &lt;&gt; "", 0)</f>
        <v>0</v>
      </c>
      <c r="R196" s="5">
        <v>8334.43</v>
      </c>
      <c r="S196" s="5">
        <v>7954.72</v>
      </c>
      <c r="T196" s="5">
        <v>0.05</v>
      </c>
      <c r="U196" s="5">
        <v>3600.85</v>
      </c>
      <c r="V196" s="5">
        <v>83245</v>
      </c>
      <c r="W196" s="5">
        <v>11024167</v>
      </c>
      <c r="X196" s="5">
        <v>7</v>
      </c>
      <c r="Y196" s="5">
        <v>0</v>
      </c>
      <c r="Z196" s="5">
        <v>0</v>
      </c>
      <c r="AA196" s="5">
        <v>0</v>
      </c>
      <c r="AB196" s="9" cm="1">
        <f t="array" ref="AB196">_xlfn.IFS(R196 ="Unk", 0, R196 = "", 0,(R196-S196)=0,1,(R196-S196) &lt;&gt; 0, 0)</f>
        <v>0</v>
      </c>
      <c r="AC196" s="9" cm="1">
        <f t="array" ref="AC196">_xlfn.IFS(R196 ="Unk", 1, R196 = "", 1, R196 &lt;&gt; "", 0)</f>
        <v>0</v>
      </c>
      <c r="AD196" s="5">
        <v>8760.42</v>
      </c>
      <c r="AE196" s="5">
        <v>8442.41</v>
      </c>
      <c r="AF196" s="5">
        <v>0.04</v>
      </c>
      <c r="AG196" s="5">
        <v>3600.38</v>
      </c>
      <c r="AH196" s="5">
        <v>77527</v>
      </c>
      <c r="AI196" s="5">
        <v>15460380</v>
      </c>
      <c r="AJ196" s="5">
        <v>10</v>
      </c>
      <c r="AK196" s="5">
        <v>0</v>
      </c>
      <c r="AL196" s="5">
        <v>0</v>
      </c>
      <c r="AM196" s="5">
        <v>0</v>
      </c>
      <c r="AN196" s="9" cm="1">
        <f t="array" ref="AN196">_xlfn.IFS(AD196 ="Unk", 0, AD196 = "", 0,(AD196-AE196)=0,1,(AD196-AE196) &lt;&gt; 0, 0)</f>
        <v>0</v>
      </c>
      <c r="AO196" s="9" cm="1">
        <f t="array" ref="AO196">_xlfn.IFS(AD196 ="Unk", 1, AD196 = "", 1, AD196 &lt;&gt; "", 0)</f>
        <v>0</v>
      </c>
      <c r="AP196" s="5">
        <v>9438.31</v>
      </c>
      <c r="AQ196" s="5">
        <v>9036.7099999999991</v>
      </c>
      <c r="AR196" s="5">
        <v>0.04</v>
      </c>
      <c r="AS196" s="5">
        <v>3600.48</v>
      </c>
      <c r="AT196" s="5">
        <v>66099</v>
      </c>
      <c r="AU196" s="5">
        <v>10495198</v>
      </c>
      <c r="AV196" s="5">
        <v>10</v>
      </c>
      <c r="AW196" s="5">
        <v>0</v>
      </c>
      <c r="AX196" s="5">
        <v>0</v>
      </c>
      <c r="AY196" s="5">
        <v>0</v>
      </c>
      <c r="AZ196" s="9" cm="1">
        <f t="array" ref="AZ196">_xlfn.IFS(AP196 ="Unk", 0, AP196 = "", 0,(AP196-AQ196)=0,1,(AP196-AQ196) &lt;&gt; 0, 0)</f>
        <v>0</v>
      </c>
      <c r="BA196" s="9" cm="1">
        <f t="array" ref="BA196">_xlfn.IFS(AP196 ="Unk", 1, AP196 = "", 1, AP196 &lt;&gt; "", 0)</f>
        <v>0</v>
      </c>
      <c r="BO196" t="s">
        <v>69</v>
      </c>
    </row>
    <row r="197" spans="1:67" x14ac:dyDescent="0.2">
      <c r="A197">
        <v>3</v>
      </c>
      <c r="B197" t="s">
        <v>5</v>
      </c>
      <c r="C197">
        <v>4</v>
      </c>
      <c r="D197">
        <v>25</v>
      </c>
      <c r="E197">
        <v>1</v>
      </c>
      <c r="F197" s="5">
        <v>8908.31</v>
      </c>
      <c r="G197" s="5">
        <v>8908.31</v>
      </c>
      <c r="H197" s="5">
        <v>0</v>
      </c>
      <c r="I197" s="5">
        <v>157.16999999999999</v>
      </c>
      <c r="J197" s="5">
        <v>1760</v>
      </c>
      <c r="K197" s="5">
        <v>288516</v>
      </c>
      <c r="L197" s="5">
        <v>10</v>
      </c>
      <c r="M197" s="5">
        <v>0</v>
      </c>
      <c r="N197" s="5">
        <v>0</v>
      </c>
      <c r="O197" s="5">
        <v>0</v>
      </c>
      <c r="P197" s="9" cm="1">
        <f t="array" ref="P197">_xlfn.IFS(F197 ="Unk", 0, F197 = "", 0,(F197-G197)=0,1,(F197-G197) &lt;&gt; 0, 0)</f>
        <v>1</v>
      </c>
      <c r="Q197" s="9" cm="1">
        <f t="array" ref="Q197">_xlfn.IFS(F197 ="Unk", 1, F197 = "", 1, F197 &lt;&gt; "", 0)</f>
        <v>0</v>
      </c>
      <c r="R197" s="5">
        <v>9334.9599999999991</v>
      </c>
      <c r="S197" s="5">
        <v>9334.9599999999991</v>
      </c>
      <c r="T197" s="5">
        <v>0</v>
      </c>
      <c r="U197" s="5">
        <v>281.52</v>
      </c>
      <c r="V197" s="5">
        <v>4546</v>
      </c>
      <c r="W197" s="5">
        <v>790485</v>
      </c>
      <c r="X197" s="5">
        <v>10</v>
      </c>
      <c r="Y197" s="5">
        <v>0</v>
      </c>
      <c r="Z197" s="5">
        <v>0</v>
      </c>
      <c r="AA197" s="5">
        <v>0</v>
      </c>
      <c r="AB197" s="9" cm="1">
        <f t="array" ref="AB197">_xlfn.IFS(R197 ="Unk", 0, R197 = "", 0,(R197-S197)=0,1,(R197-S197) &lt;&gt; 0, 0)</f>
        <v>1</v>
      </c>
      <c r="AC197" s="9" cm="1">
        <f t="array" ref="AC197">_xlfn.IFS(R197 ="Unk", 1, R197 = "", 1, R197 &lt;&gt; "", 0)</f>
        <v>0</v>
      </c>
      <c r="AD197" s="5">
        <v>9661.7199999999993</v>
      </c>
      <c r="AE197" s="5">
        <v>9661.7199999999993</v>
      </c>
      <c r="AF197" s="5">
        <v>0</v>
      </c>
      <c r="AG197" s="5">
        <v>323.39999999999998</v>
      </c>
      <c r="AH197" s="5">
        <v>4087</v>
      </c>
      <c r="AI197" s="5">
        <v>944238</v>
      </c>
      <c r="AJ197" s="5">
        <v>9</v>
      </c>
      <c r="AK197" s="5">
        <v>0</v>
      </c>
      <c r="AL197" s="5">
        <v>0</v>
      </c>
      <c r="AM197" s="5">
        <v>0</v>
      </c>
      <c r="AN197" s="9" cm="1">
        <f t="array" ref="AN197">_xlfn.IFS(AD197 ="Unk", 0, AD197 = "", 0,(AD197-AE197)=0,1,(AD197-AE197) &lt;&gt; 0, 0)</f>
        <v>1</v>
      </c>
      <c r="AO197" s="9" cm="1">
        <f t="array" ref="AO197">_xlfn.IFS(AD197 ="Unk", 1, AD197 = "", 1, AD197 &lt;&gt; "", 0)</f>
        <v>0</v>
      </c>
      <c r="AP197" s="5">
        <v>10118.34</v>
      </c>
      <c r="AQ197" s="5">
        <v>10118.34</v>
      </c>
      <c r="AR197" s="5">
        <v>0</v>
      </c>
      <c r="AS197" s="5">
        <v>1900.23</v>
      </c>
      <c r="AT197" s="5">
        <v>40168</v>
      </c>
      <c r="AU197" s="5">
        <v>6199823</v>
      </c>
      <c r="AV197" s="5">
        <v>9</v>
      </c>
      <c r="AW197" s="5">
        <v>0</v>
      </c>
      <c r="AX197" s="5">
        <v>0</v>
      </c>
      <c r="AY197" s="5">
        <v>0</v>
      </c>
      <c r="AZ197" s="9" cm="1">
        <f t="array" ref="AZ197">_xlfn.IFS(AP197 ="Unk", 0, AP197 = "", 0,(AP197-AQ197)=0,1,(AP197-AQ197) &lt;&gt; 0, 0)</f>
        <v>1</v>
      </c>
      <c r="BA197" s="9" cm="1">
        <f t="array" ref="BA197">_xlfn.IFS(AP197 ="Unk", 1, AP197 = "", 1, AP197 &lt;&gt; "", 0)</f>
        <v>0</v>
      </c>
      <c r="BO197" t="s">
        <v>229</v>
      </c>
    </row>
    <row r="198" spans="1:67" x14ac:dyDescent="0.2">
      <c r="A198">
        <v>3</v>
      </c>
      <c r="B198" t="s">
        <v>5</v>
      </c>
      <c r="C198">
        <v>4</v>
      </c>
      <c r="D198">
        <v>30</v>
      </c>
      <c r="E198">
        <v>1</v>
      </c>
      <c r="F198" s="5">
        <v>10266.709999999999</v>
      </c>
      <c r="G198" s="5">
        <v>10266.709999999999</v>
      </c>
      <c r="H198" s="5">
        <v>0</v>
      </c>
      <c r="I198" s="5">
        <v>708.21</v>
      </c>
      <c r="J198" s="5">
        <v>4923</v>
      </c>
      <c r="K198" s="5">
        <v>1761501</v>
      </c>
      <c r="L198" s="5">
        <v>9</v>
      </c>
      <c r="M198" s="5">
        <v>0</v>
      </c>
      <c r="N198" s="5">
        <v>0</v>
      </c>
      <c r="O198" s="5">
        <v>0</v>
      </c>
      <c r="P198" s="9" cm="1">
        <f t="array" ref="P198">_xlfn.IFS(F198 ="Unk", 0, F198 = "", 0,(F198-G198)=0,1,(F198-G198) &lt;&gt; 0, 0)</f>
        <v>1</v>
      </c>
      <c r="Q198" s="9" cm="1">
        <f t="array" ref="Q198">_xlfn.IFS(F198 ="Unk", 1, F198 = "", 1, F198 &lt;&gt; "", 0)</f>
        <v>0</v>
      </c>
      <c r="R198" s="5">
        <v>10619.39</v>
      </c>
      <c r="S198" s="5">
        <v>10619.39</v>
      </c>
      <c r="T198" s="5">
        <v>0</v>
      </c>
      <c r="U198" s="5">
        <v>1313.9</v>
      </c>
      <c r="V198" s="5">
        <v>8921</v>
      </c>
      <c r="W198" s="5">
        <v>2782624</v>
      </c>
      <c r="X198" s="5">
        <v>7</v>
      </c>
      <c r="Y198" s="5">
        <v>0</v>
      </c>
      <c r="Z198" s="5">
        <v>0</v>
      </c>
      <c r="AA198" s="5">
        <v>0</v>
      </c>
      <c r="AB198" s="9" cm="1">
        <f t="array" ref="AB198">_xlfn.IFS(R198 ="Unk", 0, R198 = "", 0,(R198-S198)=0,1,(R198-S198) &lt;&gt; 0, 0)</f>
        <v>1</v>
      </c>
      <c r="AC198" s="9" cm="1">
        <f t="array" ref="AC198">_xlfn.IFS(R198 ="Unk", 1, R198 = "", 1, R198 &lt;&gt; "", 0)</f>
        <v>0</v>
      </c>
      <c r="AD198" s="5">
        <v>11027.66</v>
      </c>
      <c r="AE198" s="5">
        <v>11027.66</v>
      </c>
      <c r="AF198" s="5">
        <v>0</v>
      </c>
      <c r="AG198" s="5">
        <v>1963.24</v>
      </c>
      <c r="AH198" s="5">
        <v>10243</v>
      </c>
      <c r="AI198" s="5">
        <v>3519538</v>
      </c>
      <c r="AJ198" s="5">
        <v>10</v>
      </c>
      <c r="AK198" s="5">
        <v>0</v>
      </c>
      <c r="AL198" s="5">
        <v>0</v>
      </c>
      <c r="AM198" s="5">
        <v>0</v>
      </c>
      <c r="AN198" s="9" cm="1">
        <f t="array" ref="AN198">_xlfn.IFS(AD198 ="Unk", 0, AD198 = "", 0,(AD198-AE198)=0,1,(AD198-AE198) &lt;&gt; 0, 0)</f>
        <v>1</v>
      </c>
      <c r="AO198" s="9" cm="1">
        <f t="array" ref="AO198">_xlfn.IFS(AD198 ="Unk", 1, AD198 = "", 1, AD198 &lt;&gt; "", 0)</f>
        <v>0</v>
      </c>
      <c r="AP198" s="5">
        <v>11759.49</v>
      </c>
      <c r="AQ198" s="5">
        <v>11350.78</v>
      </c>
      <c r="AR198" s="5">
        <v>0.03</v>
      </c>
      <c r="AS198" s="5">
        <v>3600.4</v>
      </c>
      <c r="AT198" s="5">
        <v>16368</v>
      </c>
      <c r="AU198" s="5">
        <v>5515582</v>
      </c>
      <c r="AV198" s="5">
        <v>10</v>
      </c>
      <c r="AW198" s="5">
        <v>0</v>
      </c>
      <c r="AX198" s="5">
        <v>0</v>
      </c>
      <c r="AY198" s="5">
        <v>0</v>
      </c>
      <c r="AZ198" s="9" cm="1">
        <f t="array" ref="AZ198">_xlfn.IFS(AP198 ="Unk", 0, AP198 = "", 0,(AP198-AQ198)=0,1,(AP198-AQ198) &lt;&gt; 0, 0)</f>
        <v>0</v>
      </c>
      <c r="BA198" s="9" cm="1">
        <f t="array" ref="BA198">_xlfn.IFS(AP198 ="Unk", 1, AP198 = "", 1, AP198 &lt;&gt; "", 0)</f>
        <v>0</v>
      </c>
      <c r="BO198" t="s">
        <v>230</v>
      </c>
    </row>
    <row r="199" spans="1:67" x14ac:dyDescent="0.2">
      <c r="A199">
        <v>3</v>
      </c>
      <c r="B199" t="s">
        <v>5</v>
      </c>
      <c r="C199">
        <v>4</v>
      </c>
      <c r="D199">
        <v>35</v>
      </c>
      <c r="E199">
        <v>1</v>
      </c>
      <c r="F199" s="5">
        <v>11446.02</v>
      </c>
      <c r="G199" s="5">
        <v>10743.93</v>
      </c>
      <c r="H199" s="5">
        <v>0.06</v>
      </c>
      <c r="I199" s="5">
        <v>3602.48</v>
      </c>
      <c r="J199" s="5">
        <v>8201</v>
      </c>
      <c r="K199" s="5">
        <v>2687756</v>
      </c>
      <c r="L199" s="5">
        <v>6</v>
      </c>
      <c r="M199" s="5">
        <v>0</v>
      </c>
      <c r="N199" s="5">
        <v>0</v>
      </c>
      <c r="O199" s="5">
        <v>0</v>
      </c>
      <c r="P199" s="9" cm="1">
        <f t="array" ref="P199">_xlfn.IFS(F199 ="Unk", 0, F199 = "", 0,(F199-G199)=0,1,(F199-G199) &lt;&gt; 0, 0)</f>
        <v>0</v>
      </c>
      <c r="Q199" s="9" cm="1">
        <f t="array" ref="Q199">_xlfn.IFS(F199 ="Unk", 1, F199 = "", 1, F199 &lt;&gt; "", 0)</f>
        <v>0</v>
      </c>
      <c r="R199" s="5">
        <v>13052.22</v>
      </c>
      <c r="S199" s="5">
        <v>10991.72</v>
      </c>
      <c r="T199" s="5">
        <v>0.16</v>
      </c>
      <c r="U199" s="5">
        <v>3601.31</v>
      </c>
      <c r="V199" s="5">
        <v>15527</v>
      </c>
      <c r="W199" s="5">
        <v>3879161</v>
      </c>
      <c r="X199" s="5">
        <v>4</v>
      </c>
      <c r="Y199" s="5">
        <v>0</v>
      </c>
      <c r="Z199" s="5">
        <v>0</v>
      </c>
      <c r="AA199" s="5">
        <v>0</v>
      </c>
      <c r="AB199" s="9" cm="1">
        <f t="array" ref="AB199">_xlfn.IFS(R199 ="Unk", 0, R199 = "", 0,(R199-S199)=0,1,(R199-S199) &lt;&gt; 0, 0)</f>
        <v>0</v>
      </c>
      <c r="AC199" s="9" cm="1">
        <f t="array" ref="AC199">_xlfn.IFS(R199 ="Unk", 1, R199 = "", 1, R199 &lt;&gt; "", 0)</f>
        <v>0</v>
      </c>
      <c r="AD199" s="5">
        <v>13306.88</v>
      </c>
      <c r="AE199" s="5">
        <v>11225.36</v>
      </c>
      <c r="AF199" s="5">
        <v>0.16</v>
      </c>
      <c r="AG199" s="5">
        <v>3601.52</v>
      </c>
      <c r="AH199" s="5">
        <v>14242</v>
      </c>
      <c r="AI199" s="5">
        <v>4154015</v>
      </c>
      <c r="AJ199" s="5">
        <v>2</v>
      </c>
      <c r="AK199" s="5">
        <v>0</v>
      </c>
      <c r="AL199" s="5">
        <v>0</v>
      </c>
      <c r="AM199" s="5">
        <v>0</v>
      </c>
      <c r="AN199" s="9" cm="1">
        <f t="array" ref="AN199">_xlfn.IFS(AD199 ="Unk", 0, AD199 = "", 0,(AD199-AE199)=0,1,(AD199-AE199) &lt;&gt; 0, 0)</f>
        <v>0</v>
      </c>
      <c r="AO199" s="9" cm="1">
        <f t="array" ref="AO199">_xlfn.IFS(AD199 ="Unk", 1, AD199 = "", 1, AD199 &lt;&gt; "", 0)</f>
        <v>0</v>
      </c>
      <c r="AP199" s="5">
        <v>13836.03</v>
      </c>
      <c r="AQ199" s="5">
        <v>11464.99</v>
      </c>
      <c r="AR199" s="5">
        <v>0.17</v>
      </c>
      <c r="AS199" s="5">
        <v>3606.42</v>
      </c>
      <c r="AT199" s="5">
        <v>12781</v>
      </c>
      <c r="AU199" s="5">
        <v>3752161</v>
      </c>
      <c r="AV199" s="5">
        <v>7</v>
      </c>
      <c r="AW199" s="5">
        <v>0</v>
      </c>
      <c r="AX199" s="5">
        <v>0</v>
      </c>
      <c r="AY199" s="5">
        <v>0</v>
      </c>
      <c r="AZ199" s="9" cm="1">
        <f t="array" ref="AZ199">_xlfn.IFS(AP199 ="Unk", 0, AP199 = "", 0,(AP199-AQ199)=0,1,(AP199-AQ199) &lt;&gt; 0, 0)</f>
        <v>0</v>
      </c>
      <c r="BA199" s="9" cm="1">
        <f t="array" ref="BA199">_xlfn.IFS(AP199 ="Unk", 1, AP199 = "", 1, AP199 &lt;&gt; "", 0)</f>
        <v>0</v>
      </c>
      <c r="BO199" t="s">
        <v>231</v>
      </c>
    </row>
    <row r="200" spans="1:67" x14ac:dyDescent="0.2">
      <c r="A200">
        <v>3</v>
      </c>
      <c r="B200" t="s">
        <v>5</v>
      </c>
      <c r="C200">
        <v>4</v>
      </c>
      <c r="D200">
        <v>40</v>
      </c>
      <c r="E200">
        <v>1</v>
      </c>
      <c r="F200" s="5">
        <v>12275.2</v>
      </c>
      <c r="G200" s="5">
        <v>11810.08</v>
      </c>
      <c r="H200" s="5">
        <v>0.04</v>
      </c>
      <c r="I200" s="5">
        <v>3604.44</v>
      </c>
      <c r="J200" s="5">
        <v>3784</v>
      </c>
      <c r="K200" s="5">
        <v>1634478</v>
      </c>
      <c r="L200" s="5">
        <v>9</v>
      </c>
      <c r="M200" s="5">
        <v>0</v>
      </c>
      <c r="N200" s="5">
        <v>0</v>
      </c>
      <c r="O200" s="5">
        <v>0</v>
      </c>
      <c r="P200" s="9" cm="1">
        <f t="array" ref="P200">_xlfn.IFS(F200 ="Unk", 0, F200 = "", 0,(F200-G200)=0,1,(F200-G200) &lt;&gt; 0, 0)</f>
        <v>0</v>
      </c>
      <c r="Q200" s="9" cm="1">
        <f t="array" ref="Q200">_xlfn.IFS(F200 ="Unk", 1, F200 = "", 1, F200 &lt;&gt; "", 0)</f>
        <v>0</v>
      </c>
      <c r="R200" s="5">
        <v>12729.22</v>
      </c>
      <c r="S200" s="5">
        <v>11892.88</v>
      </c>
      <c r="T200" s="5">
        <v>7.0000000000000007E-2</v>
      </c>
      <c r="U200" s="5">
        <v>3604.05</v>
      </c>
      <c r="V200" s="5">
        <v>8065</v>
      </c>
      <c r="W200" s="5">
        <v>3065193</v>
      </c>
      <c r="X200" s="5">
        <v>10</v>
      </c>
      <c r="Y200" s="5">
        <v>0</v>
      </c>
      <c r="Z200" s="5">
        <v>0</v>
      </c>
      <c r="AA200" s="5">
        <v>0</v>
      </c>
      <c r="AB200" s="9" cm="1">
        <f t="array" ref="AB200">_xlfn.IFS(R200 ="Unk", 0, R200 = "", 0,(R200-S200)=0,1,(R200-S200) &lt;&gt; 0, 0)</f>
        <v>0</v>
      </c>
      <c r="AC200" s="9" cm="1">
        <f t="array" ref="AC200">_xlfn.IFS(R200 ="Unk", 1, R200 = "", 1, R200 &lt;&gt; "", 0)</f>
        <v>0</v>
      </c>
      <c r="AD200" s="5">
        <v>14024.26</v>
      </c>
      <c r="AE200" s="5">
        <v>12107.46</v>
      </c>
      <c r="AF200" s="5">
        <v>0.14000000000000001</v>
      </c>
      <c r="AG200" s="5">
        <v>3602.45</v>
      </c>
      <c r="AH200" s="5">
        <v>9064</v>
      </c>
      <c r="AI200" s="5">
        <v>2996966</v>
      </c>
      <c r="AJ200" s="5">
        <v>4</v>
      </c>
      <c r="AK200" s="5">
        <v>0</v>
      </c>
      <c r="AL200" s="5">
        <v>0</v>
      </c>
      <c r="AM200" s="5">
        <v>0</v>
      </c>
      <c r="AN200" s="9" cm="1">
        <f t="array" ref="AN200">_xlfn.IFS(AD200 ="Unk", 0, AD200 = "", 0,(AD200-AE200)=0,1,(AD200-AE200) &lt;&gt; 0, 0)</f>
        <v>0</v>
      </c>
      <c r="AO200" s="9" cm="1">
        <f t="array" ref="AO200">_xlfn.IFS(AD200 ="Unk", 1, AD200 = "", 1, AD200 &lt;&gt; "", 0)</f>
        <v>0</v>
      </c>
      <c r="AP200" s="5">
        <v>14316.04</v>
      </c>
      <c r="AQ200" s="5">
        <v>12413.5</v>
      </c>
      <c r="AR200" s="5">
        <v>0.13</v>
      </c>
      <c r="AS200" s="5">
        <v>3600.82</v>
      </c>
      <c r="AT200" s="5">
        <v>5104</v>
      </c>
      <c r="AU200" s="5">
        <v>2211841</v>
      </c>
      <c r="AV200" s="5">
        <v>2</v>
      </c>
      <c r="AW200" s="5">
        <v>0</v>
      </c>
      <c r="AX200" s="5">
        <v>0</v>
      </c>
      <c r="AY200" s="5">
        <v>0</v>
      </c>
      <c r="AZ200" s="9" cm="1">
        <f t="array" ref="AZ200">_xlfn.IFS(AP200 ="Unk", 0, AP200 = "", 0,(AP200-AQ200)=0,1,(AP200-AQ200) &lt;&gt; 0, 0)</f>
        <v>0</v>
      </c>
      <c r="BA200" s="9" cm="1">
        <f t="array" ref="BA200">_xlfn.IFS(AP200 ="Unk", 1, AP200 = "", 1, AP200 &lt;&gt; "", 0)</f>
        <v>0</v>
      </c>
      <c r="BO200" t="s">
        <v>232</v>
      </c>
    </row>
    <row r="201" spans="1:67" x14ac:dyDescent="0.2">
      <c r="A201">
        <v>3</v>
      </c>
      <c r="B201" t="s">
        <v>5</v>
      </c>
      <c r="C201">
        <v>4</v>
      </c>
      <c r="D201">
        <v>45</v>
      </c>
      <c r="E201">
        <v>1</v>
      </c>
      <c r="F201" s="5">
        <v>15926.03</v>
      </c>
      <c r="G201" s="5">
        <v>13860.44</v>
      </c>
      <c r="H201" s="5">
        <v>0.13</v>
      </c>
      <c r="I201" s="5">
        <v>3606.03</v>
      </c>
      <c r="J201" s="5">
        <v>2126</v>
      </c>
      <c r="K201" s="5">
        <v>1446807</v>
      </c>
      <c r="L201" s="5">
        <v>9</v>
      </c>
      <c r="M201" s="5">
        <v>0</v>
      </c>
      <c r="N201" s="5">
        <v>0</v>
      </c>
      <c r="O201" s="5">
        <v>0</v>
      </c>
      <c r="P201" s="9" cm="1">
        <f t="array" ref="P201">_xlfn.IFS(F201 ="Unk", 0, F201 = "", 0,(F201-G201)=0,1,(F201-G201) &lt;&gt; 0, 0)</f>
        <v>0</v>
      </c>
      <c r="Q201" s="9" cm="1">
        <f t="array" ref="Q201">_xlfn.IFS(F201 ="Unk", 1, F201 = "", 1, F201 &lt;&gt; "", 0)</f>
        <v>0</v>
      </c>
      <c r="R201" s="5" t="s">
        <v>25</v>
      </c>
      <c r="S201" s="5">
        <v>14154.9</v>
      </c>
      <c r="T201" s="5">
        <v>100</v>
      </c>
      <c r="U201" s="5">
        <v>3600.67</v>
      </c>
      <c r="V201" s="5">
        <v>1962</v>
      </c>
      <c r="W201" s="5">
        <v>1619703</v>
      </c>
      <c r="X201" s="5">
        <v>0</v>
      </c>
      <c r="Y201" s="5"/>
      <c r="Z201" s="5"/>
      <c r="AA201" s="5"/>
      <c r="AB201" s="9" cm="1">
        <f t="array" ref="AB201">_xlfn.IFS(R201 ="Unk", 0, R201 = "", 0,(R201-S201)=0,1,(R201-S201) &lt;&gt; 0, 0)</f>
        <v>0</v>
      </c>
      <c r="AC201" s="9" cm="1">
        <f t="array" ref="AC201">_xlfn.IFS(R201 ="Unk", 1, R201 = "", 1, R201 &lt;&gt; "", 0)</f>
        <v>1</v>
      </c>
      <c r="AD201" s="5">
        <v>18607.46</v>
      </c>
      <c r="AE201" s="5">
        <v>14264.1</v>
      </c>
      <c r="AF201" s="5">
        <v>0.23</v>
      </c>
      <c r="AG201" s="5">
        <v>3602.8</v>
      </c>
      <c r="AH201" s="5">
        <v>2724</v>
      </c>
      <c r="AI201" s="5">
        <v>1299114</v>
      </c>
      <c r="AJ201" s="5">
        <v>5</v>
      </c>
      <c r="AK201" s="5">
        <v>0</v>
      </c>
      <c r="AL201" s="5">
        <v>0</v>
      </c>
      <c r="AM201" s="5">
        <v>0</v>
      </c>
      <c r="AN201" s="9" cm="1">
        <f t="array" ref="AN201">_xlfn.IFS(AD201 ="Unk", 0, AD201 = "", 0,(AD201-AE201)=0,1,(AD201-AE201) &lt;&gt; 0, 0)</f>
        <v>0</v>
      </c>
      <c r="AO201" s="9" cm="1">
        <f t="array" ref="AO201">_xlfn.IFS(AD201 ="Unk", 1, AD201 = "", 1, AD201 &lt;&gt; "", 0)</f>
        <v>0</v>
      </c>
      <c r="AP201" s="5">
        <v>20510.7</v>
      </c>
      <c r="AQ201" s="5">
        <v>14415.94</v>
      </c>
      <c r="AR201" s="5">
        <v>0.3</v>
      </c>
      <c r="AS201" s="5">
        <v>3601.97</v>
      </c>
      <c r="AT201" s="5">
        <v>3948</v>
      </c>
      <c r="AU201" s="5">
        <v>1698967</v>
      </c>
      <c r="AV201" s="5">
        <v>2</v>
      </c>
      <c r="AW201" s="5">
        <v>0</v>
      </c>
      <c r="AX201" s="5">
        <v>0</v>
      </c>
      <c r="AY201" s="5">
        <v>0</v>
      </c>
      <c r="AZ201" s="9" cm="1">
        <f t="array" ref="AZ201">_xlfn.IFS(AP201 ="Unk", 0, AP201 = "", 0,(AP201-AQ201)=0,1,(AP201-AQ201) &lt;&gt; 0, 0)</f>
        <v>0</v>
      </c>
      <c r="BA201" s="9" cm="1">
        <f t="array" ref="BA201">_xlfn.IFS(AP201 ="Unk", 1, AP201 = "", 1, AP201 &lt;&gt; "", 0)</f>
        <v>0</v>
      </c>
      <c r="BO201" t="s">
        <v>233</v>
      </c>
    </row>
    <row r="202" spans="1:67" x14ac:dyDescent="0.2">
      <c r="A202">
        <v>3</v>
      </c>
      <c r="B202" t="s">
        <v>5</v>
      </c>
      <c r="C202">
        <v>4</v>
      </c>
      <c r="D202">
        <v>50</v>
      </c>
      <c r="E202">
        <v>1</v>
      </c>
      <c r="F202" s="5" t="s">
        <v>25</v>
      </c>
      <c r="G202" s="5">
        <v>16827.14</v>
      </c>
      <c r="H202" s="5">
        <v>100</v>
      </c>
      <c r="I202" s="5">
        <v>3600.11</v>
      </c>
      <c r="J202" s="5">
        <v>956</v>
      </c>
      <c r="K202" s="5">
        <v>919442</v>
      </c>
      <c r="L202" s="5">
        <v>0</v>
      </c>
      <c r="M202" s="5"/>
      <c r="N202" s="5"/>
      <c r="O202" s="5"/>
      <c r="P202" s="9" cm="1">
        <f t="array" ref="P202">_xlfn.IFS(F202 ="Unk", 0, F202 = "", 0,(F202-G202)=0,1,(F202-G202) &lt;&gt; 0, 0)</f>
        <v>0</v>
      </c>
      <c r="Q202" s="9" cm="1">
        <f t="array" ref="Q202">_xlfn.IFS(F202 ="Unk", 1, F202 = "", 1, F202 &lt;&gt; "", 0)</f>
        <v>1</v>
      </c>
      <c r="R202" s="5">
        <v>23001.08</v>
      </c>
      <c r="S202" s="5">
        <v>17068.009999999998</v>
      </c>
      <c r="T202" s="5">
        <v>0.26</v>
      </c>
      <c r="U202" s="5">
        <v>3600.02</v>
      </c>
      <c r="V202" s="5">
        <v>1506</v>
      </c>
      <c r="W202" s="5">
        <v>1081841</v>
      </c>
      <c r="X202" s="5">
        <v>1</v>
      </c>
      <c r="Y202" s="5">
        <v>0</v>
      </c>
      <c r="Z202" s="5">
        <v>0</v>
      </c>
      <c r="AA202" s="5">
        <v>0</v>
      </c>
      <c r="AB202" s="9" cm="1">
        <f t="array" ref="AB202">_xlfn.IFS(R202 ="Unk", 0, R202 = "", 0,(R202-S202)=0,1,(R202-S202) &lt;&gt; 0, 0)</f>
        <v>0</v>
      </c>
      <c r="AC202" s="9" cm="1">
        <f t="array" ref="AC202">_xlfn.IFS(R202 ="Unk", 1, R202 = "", 1, R202 &lt;&gt; "", 0)</f>
        <v>0</v>
      </c>
      <c r="AD202" s="5">
        <v>23022.91</v>
      </c>
      <c r="AE202" s="5">
        <v>17328.060000000001</v>
      </c>
      <c r="AF202" s="5">
        <v>0.25</v>
      </c>
      <c r="AG202" s="5">
        <v>3600.55</v>
      </c>
      <c r="AH202" s="5">
        <v>978</v>
      </c>
      <c r="AI202" s="5">
        <v>1017872</v>
      </c>
      <c r="AJ202" s="5">
        <v>1</v>
      </c>
      <c r="AK202" s="5">
        <v>0</v>
      </c>
      <c r="AL202" s="5">
        <v>0</v>
      </c>
      <c r="AM202" s="5">
        <v>0</v>
      </c>
      <c r="AN202" s="9" cm="1">
        <f t="array" ref="AN202">_xlfn.IFS(AD202 ="Unk", 0, AD202 = "", 0,(AD202-AE202)=0,1,(AD202-AE202) &lt;&gt; 0, 0)</f>
        <v>0</v>
      </c>
      <c r="AO202" s="9" cm="1">
        <f t="array" ref="AO202">_xlfn.IFS(AD202 ="Unk", 1, AD202 = "", 1, AD202 &lt;&gt; "", 0)</f>
        <v>0</v>
      </c>
      <c r="AP202" s="5" t="s">
        <v>25</v>
      </c>
      <c r="AQ202" s="5">
        <v>17514.650000000001</v>
      </c>
      <c r="AR202" s="5">
        <v>100</v>
      </c>
      <c r="AS202" s="5">
        <v>3602.24</v>
      </c>
      <c r="AT202" s="5">
        <v>1672</v>
      </c>
      <c r="AU202" s="5">
        <v>1962441</v>
      </c>
      <c r="AV202" s="5">
        <v>0</v>
      </c>
      <c r="AW202" s="5"/>
      <c r="AX202" s="5"/>
      <c r="AY202" s="5"/>
      <c r="AZ202" s="9" cm="1">
        <f t="array" ref="AZ202">_xlfn.IFS(AP202 ="Unk", 0, AP202 = "", 0,(AP202-AQ202)=0,1,(AP202-AQ202) &lt;&gt; 0, 0)</f>
        <v>0</v>
      </c>
      <c r="BA202" s="9" cm="1">
        <f t="array" ref="BA202">_xlfn.IFS(AP202 ="Unk", 1, AP202 = "", 1, AP202 &lt;&gt; "", 0)</f>
        <v>1</v>
      </c>
      <c r="BO202" t="s">
        <v>70</v>
      </c>
    </row>
    <row r="203" spans="1:67" x14ac:dyDescent="0.2">
      <c r="A203">
        <v>3</v>
      </c>
      <c r="B203" t="s">
        <v>5</v>
      </c>
      <c r="C203">
        <v>5</v>
      </c>
      <c r="D203">
        <v>5</v>
      </c>
      <c r="E203">
        <v>1</v>
      </c>
      <c r="F203" s="5">
        <v>2413.7199999999998</v>
      </c>
      <c r="G203" s="5">
        <v>2413.7199999999998</v>
      </c>
      <c r="H203" s="5">
        <v>0</v>
      </c>
      <c r="I203" s="5">
        <v>0.05</v>
      </c>
      <c r="J203" s="5">
        <v>1</v>
      </c>
      <c r="K203" s="5">
        <v>282</v>
      </c>
      <c r="L203" s="5">
        <v>6</v>
      </c>
      <c r="M203" s="5">
        <v>0</v>
      </c>
      <c r="N203" s="5">
        <v>0</v>
      </c>
      <c r="O203" s="5">
        <v>0</v>
      </c>
      <c r="P203" s="9" cm="1">
        <f t="array" ref="P203">_xlfn.IFS(F203 ="Unk", 0, F203 = "", 0,(F203-G203)=0,1,(F203-G203) &lt;&gt; 0, 0)</f>
        <v>1</v>
      </c>
      <c r="Q203" s="9" cm="1">
        <f t="array" ref="Q203">_xlfn.IFS(F203 ="Unk", 1, F203 = "", 1, F203 &lt;&gt; "", 0)</f>
        <v>0</v>
      </c>
      <c r="R203" s="5">
        <v>2875.58</v>
      </c>
      <c r="S203" s="5">
        <v>2875.58</v>
      </c>
      <c r="T203" s="5">
        <v>0</v>
      </c>
      <c r="U203" s="5">
        <v>0.03</v>
      </c>
      <c r="V203" s="5">
        <v>1</v>
      </c>
      <c r="W203" s="5">
        <v>209</v>
      </c>
      <c r="X203" s="5">
        <v>3</v>
      </c>
      <c r="Y203" s="5">
        <v>0</v>
      </c>
      <c r="Z203" s="5">
        <v>0</v>
      </c>
      <c r="AA203" s="5">
        <v>0</v>
      </c>
      <c r="AB203" s="9" cm="1">
        <f t="array" ref="AB203">_xlfn.IFS(R203 ="Unk", 0, R203 = "", 0,(R203-S203)=0,1,(R203-S203) &lt;&gt; 0, 0)</f>
        <v>1</v>
      </c>
      <c r="AC203" s="9" cm="1">
        <f t="array" ref="AC203">_xlfn.IFS(R203 ="Unk", 1, R203 = "", 1, R203 &lt;&gt; "", 0)</f>
        <v>0</v>
      </c>
      <c r="AD203" s="5">
        <v>2875.58</v>
      </c>
      <c r="AE203" s="5">
        <v>2875.58</v>
      </c>
      <c r="AF203" s="5">
        <v>0</v>
      </c>
      <c r="AG203" s="5">
        <v>0.02</v>
      </c>
      <c r="AH203" s="5">
        <v>1</v>
      </c>
      <c r="AI203" s="5">
        <v>56</v>
      </c>
      <c r="AJ203" s="5">
        <v>4</v>
      </c>
      <c r="AK203" s="5">
        <v>0</v>
      </c>
      <c r="AL203" s="5">
        <v>0</v>
      </c>
      <c r="AM203" s="5">
        <v>0</v>
      </c>
      <c r="AN203" s="9" cm="1">
        <f t="array" ref="AN203">_xlfn.IFS(AD203 ="Unk", 0, AD203 = "", 0,(AD203-AE203)=0,1,(AD203-AE203) &lt;&gt; 0, 0)</f>
        <v>1</v>
      </c>
      <c r="AO203" s="9" cm="1">
        <f t="array" ref="AO203">_xlfn.IFS(AD203 ="Unk", 1, AD203 = "", 1, AD203 &lt;&gt; "", 0)</f>
        <v>0</v>
      </c>
      <c r="AP203" s="5"/>
      <c r="AQ203" s="5"/>
      <c r="AR203" s="5">
        <v>100</v>
      </c>
      <c r="AS203" s="5"/>
      <c r="AT203" s="5"/>
      <c r="AU203" s="5"/>
      <c r="AV203" s="5"/>
      <c r="AW203" s="5"/>
      <c r="AX203" s="5"/>
      <c r="AY203" s="5"/>
      <c r="AZ203" s="9" cm="1">
        <f t="array" ref="AZ203">_xlfn.IFS(AP203 ="Unk", 0, AP203 = "", 0,(AP203-AQ203)=0,1,(AP203-AQ203) &lt;&gt; 0, 0)</f>
        <v>0</v>
      </c>
      <c r="BA203" s="9" cm="1">
        <f t="array" ref="BA203">_xlfn.IFS(AP203 ="Unk", 1, AP203 = "", 1, AP203 &lt;&gt; "", 0)</f>
        <v>1</v>
      </c>
      <c r="BO203" t="s">
        <v>234</v>
      </c>
    </row>
    <row r="204" spans="1:67" x14ac:dyDescent="0.2">
      <c r="A204">
        <v>3</v>
      </c>
      <c r="B204" t="s">
        <v>5</v>
      </c>
      <c r="C204">
        <v>5</v>
      </c>
      <c r="D204">
        <v>10</v>
      </c>
      <c r="E204">
        <v>1</v>
      </c>
      <c r="F204" s="5">
        <v>5318.75</v>
      </c>
      <c r="G204" s="5">
        <v>5318.75</v>
      </c>
      <c r="H204" s="5">
        <v>0</v>
      </c>
      <c r="I204" s="5">
        <v>1.73</v>
      </c>
      <c r="J204" s="5">
        <v>355</v>
      </c>
      <c r="K204" s="5">
        <v>12486</v>
      </c>
      <c r="L204" s="5">
        <v>10</v>
      </c>
      <c r="M204" s="5">
        <v>0</v>
      </c>
      <c r="N204" s="5">
        <v>0</v>
      </c>
      <c r="O204" s="5">
        <v>0</v>
      </c>
      <c r="P204" s="9" cm="1">
        <f t="array" ref="P204">_xlfn.IFS(F204 ="Unk", 0, F204 = "", 0,(F204-G204)=0,1,(F204-G204) &lt;&gt; 0, 0)</f>
        <v>1</v>
      </c>
      <c r="Q204" s="9" cm="1">
        <f t="array" ref="Q204">_xlfn.IFS(F204 ="Unk", 1, F204 = "", 1, F204 &lt;&gt; "", 0)</f>
        <v>0</v>
      </c>
      <c r="R204" s="5">
        <v>5539.77</v>
      </c>
      <c r="S204" s="5">
        <v>5539.77</v>
      </c>
      <c r="T204" s="5">
        <v>0</v>
      </c>
      <c r="U204" s="5">
        <v>2.3199999999999998</v>
      </c>
      <c r="V204" s="5">
        <v>454</v>
      </c>
      <c r="W204" s="5">
        <v>21536</v>
      </c>
      <c r="X204" s="5">
        <v>7</v>
      </c>
      <c r="Y204" s="5">
        <v>0</v>
      </c>
      <c r="Z204" s="5">
        <v>0</v>
      </c>
      <c r="AA204" s="5">
        <v>0</v>
      </c>
      <c r="AB204" s="9" cm="1">
        <f t="array" ref="AB204">_xlfn.IFS(R204 ="Unk", 0, R204 = "", 0,(R204-S204)=0,1,(R204-S204) &lt;&gt; 0, 0)</f>
        <v>1</v>
      </c>
      <c r="AC204" s="9" cm="1">
        <f t="array" ref="AC204">_xlfn.IFS(R204 ="Unk", 1, R204 = "", 1, R204 &lt;&gt; "", 0)</f>
        <v>0</v>
      </c>
      <c r="AD204" s="5">
        <v>5850.61</v>
      </c>
      <c r="AE204" s="5">
        <v>5850.61</v>
      </c>
      <c r="AF204" s="5">
        <v>0</v>
      </c>
      <c r="AG204" s="5">
        <v>1.77</v>
      </c>
      <c r="AH204" s="5">
        <v>308</v>
      </c>
      <c r="AI204" s="5">
        <v>15055</v>
      </c>
      <c r="AJ204" s="5">
        <v>10</v>
      </c>
      <c r="AK204" s="5">
        <v>0</v>
      </c>
      <c r="AL204" s="5">
        <v>0</v>
      </c>
      <c r="AM204" s="5">
        <v>0</v>
      </c>
      <c r="AN204" s="9" cm="1">
        <f t="array" ref="AN204">_xlfn.IFS(AD204 ="Unk", 0, AD204 = "", 0,(AD204-AE204)=0,1,(AD204-AE204) &lt;&gt; 0, 0)</f>
        <v>1</v>
      </c>
      <c r="AO204" s="9" cm="1">
        <f t="array" ref="AO204">_xlfn.IFS(AD204 ="Unk", 1, AD204 = "", 1, AD204 &lt;&gt; "", 0)</f>
        <v>0</v>
      </c>
      <c r="AP204" s="5">
        <v>6069.22</v>
      </c>
      <c r="AQ204" s="5">
        <v>6069.22</v>
      </c>
      <c r="AR204" s="5">
        <v>0</v>
      </c>
      <c r="AS204" s="5">
        <v>0.9</v>
      </c>
      <c r="AT204" s="5">
        <v>1</v>
      </c>
      <c r="AU204" s="5">
        <v>2175</v>
      </c>
      <c r="AV204" s="5">
        <v>8</v>
      </c>
      <c r="AW204" s="5">
        <v>0</v>
      </c>
      <c r="AX204" s="5">
        <v>0</v>
      </c>
      <c r="AY204" s="5">
        <v>0</v>
      </c>
      <c r="AZ204" s="9" cm="1">
        <f t="array" ref="AZ204">_xlfn.IFS(AP204 ="Unk", 0, AP204 = "", 0,(AP204-AQ204)=0,1,(AP204-AQ204) &lt;&gt; 0, 0)</f>
        <v>1</v>
      </c>
      <c r="BA204" s="9" cm="1">
        <f t="array" ref="BA204">_xlfn.IFS(AP204 ="Unk", 1, AP204 = "", 1, AP204 &lt;&gt; "", 0)</f>
        <v>0</v>
      </c>
      <c r="BO204" t="s">
        <v>235</v>
      </c>
    </row>
    <row r="205" spans="1:67" x14ac:dyDescent="0.2">
      <c r="A205">
        <v>3</v>
      </c>
      <c r="B205" t="s">
        <v>5</v>
      </c>
      <c r="C205">
        <v>5</v>
      </c>
      <c r="D205">
        <v>15</v>
      </c>
      <c r="E205">
        <v>1</v>
      </c>
      <c r="F205" s="5">
        <v>5623.74</v>
      </c>
      <c r="G205" s="5">
        <v>5623.74</v>
      </c>
      <c r="H205" s="5">
        <v>0</v>
      </c>
      <c r="I205" s="5">
        <v>15.96</v>
      </c>
      <c r="J205" s="5">
        <v>1170</v>
      </c>
      <c r="K205" s="5">
        <v>105100</v>
      </c>
      <c r="L205" s="5">
        <v>5</v>
      </c>
      <c r="M205" s="5">
        <v>0</v>
      </c>
      <c r="N205" s="5">
        <v>0</v>
      </c>
      <c r="O205" s="5">
        <v>0</v>
      </c>
      <c r="P205" s="9" cm="1">
        <f t="array" ref="P205">_xlfn.IFS(F205 ="Unk", 0, F205 = "", 0,(F205-G205)=0,1,(F205-G205) &lt;&gt; 0, 0)</f>
        <v>1</v>
      </c>
      <c r="Q205" s="9" cm="1">
        <f t="array" ref="Q205">_xlfn.IFS(F205 ="Unk", 1, F205 = "", 1, F205 &lt;&gt; "", 0)</f>
        <v>0</v>
      </c>
      <c r="R205" s="5">
        <v>6068.46</v>
      </c>
      <c r="S205" s="5">
        <v>6068.46</v>
      </c>
      <c r="T205" s="5">
        <v>0</v>
      </c>
      <c r="U205" s="5">
        <v>52.97</v>
      </c>
      <c r="V205" s="5">
        <v>2097</v>
      </c>
      <c r="W205" s="5">
        <v>218013</v>
      </c>
      <c r="X205" s="5">
        <v>10</v>
      </c>
      <c r="Y205" s="5">
        <v>0</v>
      </c>
      <c r="Z205" s="5">
        <v>0</v>
      </c>
      <c r="AA205" s="5">
        <v>0</v>
      </c>
      <c r="AB205" s="9" cm="1">
        <f t="array" ref="AB205">_xlfn.IFS(R205 ="Unk", 0, R205 = "", 0,(R205-S205)=0,1,(R205-S205) &lt;&gt; 0, 0)</f>
        <v>1</v>
      </c>
      <c r="AC205" s="9" cm="1">
        <f t="array" ref="AC205">_xlfn.IFS(R205 ="Unk", 1, R205 = "", 1, R205 &lt;&gt; "", 0)</f>
        <v>0</v>
      </c>
      <c r="AD205" s="5">
        <v>6616.52</v>
      </c>
      <c r="AE205" s="5">
        <v>6616.52</v>
      </c>
      <c r="AF205" s="5">
        <v>0</v>
      </c>
      <c r="AG205" s="5">
        <v>46.66</v>
      </c>
      <c r="AH205" s="5">
        <v>2784</v>
      </c>
      <c r="AI205" s="5">
        <v>249659</v>
      </c>
      <c r="AJ205" s="5">
        <v>10</v>
      </c>
      <c r="AK205" s="5">
        <v>0</v>
      </c>
      <c r="AL205" s="5">
        <v>0</v>
      </c>
      <c r="AM205" s="5">
        <v>0</v>
      </c>
      <c r="AN205" s="9" cm="1">
        <f t="array" ref="AN205">_xlfn.IFS(AD205 ="Unk", 0, AD205 = "", 0,(AD205-AE205)=0,1,(AD205-AE205) &lt;&gt; 0, 0)</f>
        <v>1</v>
      </c>
      <c r="AO205" s="9" cm="1">
        <f t="array" ref="AO205">_xlfn.IFS(AD205 ="Unk", 1, AD205 = "", 1, AD205 &lt;&gt; "", 0)</f>
        <v>0</v>
      </c>
      <c r="AP205" s="5">
        <v>7202.52</v>
      </c>
      <c r="AQ205" s="5">
        <v>7202.52</v>
      </c>
      <c r="AR205" s="5">
        <v>0</v>
      </c>
      <c r="AS205" s="5">
        <v>60.46</v>
      </c>
      <c r="AT205" s="5">
        <v>3223</v>
      </c>
      <c r="AU205" s="5">
        <v>380545</v>
      </c>
      <c r="AV205" s="5">
        <v>10</v>
      </c>
      <c r="AW205" s="5">
        <v>0</v>
      </c>
      <c r="AX205" s="5">
        <v>0</v>
      </c>
      <c r="AY205" s="5">
        <v>0</v>
      </c>
      <c r="AZ205" s="9" cm="1">
        <f t="array" ref="AZ205">_xlfn.IFS(AP205 ="Unk", 0, AP205 = "", 0,(AP205-AQ205)=0,1,(AP205-AQ205) &lt;&gt; 0, 0)</f>
        <v>1</v>
      </c>
      <c r="BA205" s="9" cm="1">
        <f t="array" ref="BA205">_xlfn.IFS(AP205 ="Unk", 1, AP205 = "", 1, AP205 &lt;&gt; "", 0)</f>
        <v>0</v>
      </c>
      <c r="BO205" t="s">
        <v>236</v>
      </c>
    </row>
    <row r="206" spans="1:67" x14ac:dyDescent="0.2">
      <c r="A206">
        <v>3</v>
      </c>
      <c r="B206" t="s">
        <v>5</v>
      </c>
      <c r="C206">
        <v>5</v>
      </c>
      <c r="D206">
        <v>20</v>
      </c>
      <c r="E206">
        <v>1</v>
      </c>
      <c r="F206" s="5">
        <v>9058.83</v>
      </c>
      <c r="G206" s="5">
        <v>8847.89</v>
      </c>
      <c r="H206" s="5">
        <v>0.02</v>
      </c>
      <c r="I206" s="5">
        <v>3600.46</v>
      </c>
      <c r="J206" s="5">
        <v>49270</v>
      </c>
      <c r="K206" s="5">
        <v>5097646</v>
      </c>
      <c r="L206" s="5">
        <v>10</v>
      </c>
      <c r="M206" s="5">
        <v>0</v>
      </c>
      <c r="N206" s="5">
        <v>0</v>
      </c>
      <c r="O206" s="5">
        <v>0</v>
      </c>
      <c r="P206" s="9" cm="1">
        <f t="array" ref="P206">_xlfn.IFS(F206 ="Unk", 0, F206 = "", 0,(F206-G206)=0,1,(F206-G206) &lt;&gt; 0, 0)</f>
        <v>0</v>
      </c>
      <c r="Q206" s="9" cm="1">
        <f t="array" ref="Q206">_xlfn.IFS(F206 ="Unk", 1, F206 = "", 1, F206 &lt;&gt; "", 0)</f>
        <v>0</v>
      </c>
      <c r="R206" s="5">
        <v>9764.44</v>
      </c>
      <c r="S206" s="5">
        <v>9312.76</v>
      </c>
      <c r="T206" s="5">
        <v>0.05</v>
      </c>
      <c r="U206" s="5">
        <v>3601.23</v>
      </c>
      <c r="V206" s="5">
        <v>70937</v>
      </c>
      <c r="W206" s="5">
        <v>9731909</v>
      </c>
      <c r="X206" s="5">
        <v>10</v>
      </c>
      <c r="Y206" s="5">
        <v>0</v>
      </c>
      <c r="Z206" s="5">
        <v>0</v>
      </c>
      <c r="AA206" s="5">
        <v>0</v>
      </c>
      <c r="AB206" s="9" cm="1">
        <f t="array" ref="AB206">_xlfn.IFS(R206 ="Unk", 0, R206 = "", 0,(R206-S206)=0,1,(R206-S206) &lt;&gt; 0, 0)</f>
        <v>0</v>
      </c>
      <c r="AC206" s="9" cm="1">
        <f t="array" ref="AC206">_xlfn.IFS(R206 ="Unk", 1, R206 = "", 1, R206 &lt;&gt; "", 0)</f>
        <v>0</v>
      </c>
      <c r="AD206" s="5">
        <v>10676.04</v>
      </c>
      <c r="AE206" s="5">
        <v>9917.06</v>
      </c>
      <c r="AF206" s="5">
        <v>7.0000000000000007E-2</v>
      </c>
      <c r="AG206" s="5">
        <v>3601.51</v>
      </c>
      <c r="AH206" s="5">
        <v>59947</v>
      </c>
      <c r="AI206" s="5">
        <v>8941204</v>
      </c>
      <c r="AJ206" s="5">
        <v>10</v>
      </c>
      <c r="AK206" s="5">
        <v>0</v>
      </c>
      <c r="AL206" s="5">
        <v>0</v>
      </c>
      <c r="AM206" s="5">
        <v>0</v>
      </c>
      <c r="AN206" s="9" cm="1">
        <f t="array" ref="AN206">_xlfn.IFS(AD206 ="Unk", 0, AD206 = "", 0,(AD206-AE206)=0,1,(AD206-AE206) &lt;&gt; 0, 0)</f>
        <v>0</v>
      </c>
      <c r="AO206" s="9" cm="1">
        <f t="array" ref="AO206">_xlfn.IFS(AD206 ="Unk", 1, AD206 = "", 1, AD206 &lt;&gt; "", 0)</f>
        <v>0</v>
      </c>
      <c r="AP206" s="5">
        <v>10986.84</v>
      </c>
      <c r="AQ206" s="5">
        <v>10654.81</v>
      </c>
      <c r="AR206" s="5">
        <v>0.03</v>
      </c>
      <c r="AS206" s="5">
        <v>3600.79</v>
      </c>
      <c r="AT206" s="5">
        <v>29174</v>
      </c>
      <c r="AU206" s="5">
        <v>6351198</v>
      </c>
      <c r="AV206" s="5">
        <v>10</v>
      </c>
      <c r="AW206" s="5">
        <v>0</v>
      </c>
      <c r="AX206" s="5">
        <v>0</v>
      </c>
      <c r="AY206" s="5">
        <v>0</v>
      </c>
      <c r="AZ206" s="9" cm="1">
        <f t="array" ref="AZ206">_xlfn.IFS(AP206 ="Unk", 0, AP206 = "", 0,(AP206-AQ206)=0,1,(AP206-AQ206) &lt;&gt; 0, 0)</f>
        <v>0</v>
      </c>
      <c r="BA206" s="9" cm="1">
        <f t="array" ref="BA206">_xlfn.IFS(AP206 ="Unk", 1, AP206 = "", 1, AP206 &lt;&gt; "", 0)</f>
        <v>0</v>
      </c>
      <c r="BO206" t="s">
        <v>237</v>
      </c>
    </row>
    <row r="207" spans="1:67" x14ac:dyDescent="0.2">
      <c r="A207">
        <v>3</v>
      </c>
      <c r="B207" t="s">
        <v>5</v>
      </c>
      <c r="C207">
        <v>5</v>
      </c>
      <c r="D207">
        <v>25</v>
      </c>
      <c r="E207">
        <v>1</v>
      </c>
      <c r="F207" s="5">
        <v>11037.88</v>
      </c>
      <c r="G207" s="5">
        <v>11037.88</v>
      </c>
      <c r="H207" s="5">
        <v>0</v>
      </c>
      <c r="I207" s="5">
        <v>287.27</v>
      </c>
      <c r="J207" s="5">
        <v>2925</v>
      </c>
      <c r="K207" s="5">
        <v>649187</v>
      </c>
      <c r="L207" s="5">
        <v>8</v>
      </c>
      <c r="M207" s="5">
        <v>0</v>
      </c>
      <c r="N207" s="5">
        <v>0</v>
      </c>
      <c r="O207" s="5">
        <v>0</v>
      </c>
      <c r="P207" s="9" cm="1">
        <f t="array" ref="P207">_xlfn.IFS(F207 ="Unk", 0, F207 = "", 0,(F207-G207)=0,1,(F207-G207) &lt;&gt; 0, 0)</f>
        <v>1</v>
      </c>
      <c r="Q207" s="9" cm="1">
        <f t="array" ref="Q207">_xlfn.IFS(F207 ="Unk", 1, F207 = "", 1, F207 &lt;&gt; "", 0)</f>
        <v>0</v>
      </c>
      <c r="R207" s="5">
        <v>11747.23</v>
      </c>
      <c r="S207" s="5">
        <v>11462</v>
      </c>
      <c r="T207" s="5">
        <v>0.02</v>
      </c>
      <c r="U207" s="5">
        <v>3600.58</v>
      </c>
      <c r="V207" s="5">
        <v>32723</v>
      </c>
      <c r="W207" s="5">
        <v>6901034</v>
      </c>
      <c r="X207" s="5">
        <v>10</v>
      </c>
      <c r="Y207" s="5">
        <v>0</v>
      </c>
      <c r="Z207" s="5">
        <v>0</v>
      </c>
      <c r="AA207" s="5">
        <v>0</v>
      </c>
      <c r="AB207" s="9" cm="1">
        <f t="array" ref="AB207">_xlfn.IFS(R207 ="Unk", 0, R207 = "", 0,(R207-S207)=0,1,(R207-S207) &lt;&gt; 0, 0)</f>
        <v>0</v>
      </c>
      <c r="AC207" s="9" cm="1">
        <f t="array" ref="AC207">_xlfn.IFS(R207 ="Unk", 1, R207 = "", 1, R207 &lt;&gt; "", 0)</f>
        <v>0</v>
      </c>
      <c r="AD207" s="5">
        <v>12520.39</v>
      </c>
      <c r="AE207" s="5">
        <v>11948.34</v>
      </c>
      <c r="AF207" s="5">
        <v>0.05</v>
      </c>
      <c r="AG207" s="5">
        <v>3602.63</v>
      </c>
      <c r="AH207" s="5">
        <v>28886</v>
      </c>
      <c r="AI207" s="5">
        <v>9652175</v>
      </c>
      <c r="AJ207" s="5">
        <v>3</v>
      </c>
      <c r="AK207" s="5">
        <v>0</v>
      </c>
      <c r="AL207" s="5">
        <v>0</v>
      </c>
      <c r="AM207" s="5">
        <v>0</v>
      </c>
      <c r="AN207" s="9" cm="1">
        <f t="array" ref="AN207">_xlfn.IFS(AD207 ="Unk", 0, AD207 = "", 0,(AD207-AE207)=0,1,(AD207-AE207) &lt;&gt; 0, 0)</f>
        <v>0</v>
      </c>
      <c r="AO207" s="9" cm="1">
        <f t="array" ref="AO207">_xlfn.IFS(AD207 ="Unk", 1, AD207 = "", 1, AD207 &lt;&gt; "", 0)</f>
        <v>0</v>
      </c>
      <c r="AP207" s="5">
        <v>13246.89</v>
      </c>
      <c r="AQ207" s="5">
        <v>12510.83</v>
      </c>
      <c r="AR207" s="5">
        <v>0.06</v>
      </c>
      <c r="AS207" s="5">
        <v>3604.68</v>
      </c>
      <c r="AT207" s="5">
        <v>33570</v>
      </c>
      <c r="AU207" s="5">
        <v>7993906</v>
      </c>
      <c r="AV207" s="5">
        <v>6</v>
      </c>
      <c r="AW207" s="5">
        <v>0</v>
      </c>
      <c r="AX207" s="5">
        <v>0</v>
      </c>
      <c r="AY207" s="5">
        <v>0</v>
      </c>
      <c r="AZ207" s="9" cm="1">
        <f t="array" ref="AZ207">_xlfn.IFS(AP207 ="Unk", 0, AP207 = "", 0,(AP207-AQ207)=0,1,(AP207-AQ207) &lt;&gt; 0, 0)</f>
        <v>0</v>
      </c>
      <c r="BA207" s="9" cm="1">
        <f t="array" ref="BA207">_xlfn.IFS(AP207 ="Unk", 1, AP207 = "", 1, AP207 &lt;&gt; "", 0)</f>
        <v>0</v>
      </c>
    </row>
    <row r="208" spans="1:67" x14ac:dyDescent="0.2">
      <c r="A208">
        <v>3</v>
      </c>
      <c r="B208" t="s">
        <v>5</v>
      </c>
      <c r="C208">
        <v>5</v>
      </c>
      <c r="D208">
        <v>30</v>
      </c>
      <c r="E208">
        <v>1</v>
      </c>
      <c r="F208" s="5">
        <v>10693.67</v>
      </c>
      <c r="G208" s="5">
        <v>10261.93</v>
      </c>
      <c r="H208" s="5">
        <v>0.04</v>
      </c>
      <c r="I208" s="5">
        <v>3600.26</v>
      </c>
      <c r="J208" s="5">
        <v>11752</v>
      </c>
      <c r="K208" s="5">
        <v>3517221</v>
      </c>
      <c r="L208" s="5">
        <v>8</v>
      </c>
      <c r="M208" s="5">
        <v>0</v>
      </c>
      <c r="N208" s="5">
        <v>0</v>
      </c>
      <c r="O208" s="5">
        <v>0</v>
      </c>
      <c r="P208" s="9" cm="1">
        <f t="array" ref="P208">_xlfn.IFS(F208 ="Unk", 0, F208 = "", 0,(F208-G208)=0,1,(F208-G208) &lt;&gt; 0, 0)</f>
        <v>0</v>
      </c>
      <c r="Q208" s="9" cm="1">
        <f t="array" ref="Q208">_xlfn.IFS(F208 ="Unk", 1, F208 = "", 1, F208 &lt;&gt; "", 0)</f>
        <v>0</v>
      </c>
      <c r="R208" s="5">
        <v>11450.46</v>
      </c>
      <c r="S208" s="5">
        <v>10493.47</v>
      </c>
      <c r="T208" s="5">
        <v>0.08</v>
      </c>
      <c r="U208" s="5">
        <v>3608.54</v>
      </c>
      <c r="V208" s="5">
        <v>16984</v>
      </c>
      <c r="W208" s="5">
        <v>4079271</v>
      </c>
      <c r="X208" s="5">
        <v>6</v>
      </c>
      <c r="Y208" s="5">
        <v>0</v>
      </c>
      <c r="Z208" s="5">
        <v>0</v>
      </c>
      <c r="AA208" s="5">
        <v>0</v>
      </c>
      <c r="AB208" s="9" cm="1">
        <f t="array" ref="AB208">_xlfn.IFS(R208 ="Unk", 0, R208 = "", 0,(R208-S208)=0,1,(R208-S208) &lt;&gt; 0, 0)</f>
        <v>0</v>
      </c>
      <c r="AC208" s="9" cm="1">
        <f t="array" ref="AC208">_xlfn.IFS(R208 ="Unk", 1, R208 = "", 1, R208 &lt;&gt; "", 0)</f>
        <v>0</v>
      </c>
      <c r="AD208" s="5">
        <v>12481.5</v>
      </c>
      <c r="AE208" s="5">
        <v>10684.38</v>
      </c>
      <c r="AF208" s="5">
        <v>0.14000000000000001</v>
      </c>
      <c r="AG208" s="5">
        <v>3601.95</v>
      </c>
      <c r="AH208" s="5">
        <v>15154</v>
      </c>
      <c r="AI208" s="5">
        <v>3922868</v>
      </c>
      <c r="AJ208" s="5">
        <v>2</v>
      </c>
      <c r="AK208" s="5">
        <v>0</v>
      </c>
      <c r="AL208" s="5">
        <v>0</v>
      </c>
      <c r="AM208" s="5">
        <v>0</v>
      </c>
      <c r="AN208" s="9" cm="1">
        <f t="array" ref="AN208">_xlfn.IFS(AD208 ="Unk", 0, AD208 = "", 0,(AD208-AE208)=0,1,(AD208-AE208) &lt;&gt; 0, 0)</f>
        <v>0</v>
      </c>
      <c r="AO208" s="9" cm="1">
        <f t="array" ref="AO208">_xlfn.IFS(AD208 ="Unk", 1, AD208 = "", 1, AD208 &lt;&gt; "", 0)</f>
        <v>0</v>
      </c>
      <c r="AP208" s="5">
        <v>13060.11</v>
      </c>
      <c r="AQ208" s="5">
        <v>10864.44</v>
      </c>
      <c r="AR208" s="5">
        <v>0.17</v>
      </c>
      <c r="AS208" s="5">
        <v>3603.39</v>
      </c>
      <c r="AT208" s="5">
        <v>10001</v>
      </c>
      <c r="AU208" s="5">
        <v>3068358</v>
      </c>
      <c r="AV208" s="5">
        <v>3</v>
      </c>
      <c r="AW208" s="5">
        <v>0</v>
      </c>
      <c r="AX208" s="5">
        <v>0</v>
      </c>
      <c r="AY208" s="5">
        <v>0</v>
      </c>
      <c r="AZ208" s="9" cm="1">
        <f t="array" ref="AZ208">_xlfn.IFS(AP208 ="Unk", 0, AP208 = "", 0,(AP208-AQ208)=0,1,(AP208-AQ208) &lt;&gt; 0, 0)</f>
        <v>0</v>
      </c>
      <c r="BA208" s="9" cm="1">
        <f t="array" ref="BA208">_xlfn.IFS(AP208 ="Unk", 1, AP208 = "", 1, AP208 &lt;&gt; "", 0)</f>
        <v>0</v>
      </c>
    </row>
    <row r="209" spans="1:53" x14ac:dyDescent="0.2">
      <c r="A209">
        <v>3</v>
      </c>
      <c r="B209" t="s">
        <v>5</v>
      </c>
      <c r="C209">
        <v>5</v>
      </c>
      <c r="D209">
        <v>35</v>
      </c>
      <c r="E209">
        <v>1</v>
      </c>
      <c r="F209" s="5">
        <v>11694.87</v>
      </c>
      <c r="G209" s="5">
        <v>11255.67</v>
      </c>
      <c r="H209" s="5">
        <v>0.04</v>
      </c>
      <c r="I209" s="5">
        <v>3601.95</v>
      </c>
      <c r="J209" s="5">
        <v>7437</v>
      </c>
      <c r="K209" s="5">
        <v>3785695</v>
      </c>
      <c r="L209" s="5">
        <v>7</v>
      </c>
      <c r="M209" s="5">
        <v>0</v>
      </c>
      <c r="N209" s="5">
        <v>0</v>
      </c>
      <c r="O209" s="5">
        <v>0</v>
      </c>
      <c r="P209" s="9" cm="1">
        <f t="array" ref="P209">_xlfn.IFS(F209 ="Unk", 0, F209 = "", 0,(F209-G209)=0,1,(F209-G209) &lt;&gt; 0, 0)</f>
        <v>0</v>
      </c>
      <c r="Q209" s="9" cm="1">
        <f t="array" ref="Q209">_xlfn.IFS(F209 ="Unk", 1, F209 = "", 1, F209 &lt;&gt; "", 0)</f>
        <v>0</v>
      </c>
      <c r="R209" s="5">
        <v>13707.74</v>
      </c>
      <c r="S209" s="5">
        <v>11473.61</v>
      </c>
      <c r="T209" s="5">
        <v>0.16</v>
      </c>
      <c r="U209" s="5">
        <v>3607.18</v>
      </c>
      <c r="V209" s="5">
        <v>11643</v>
      </c>
      <c r="W209" s="5">
        <v>2842276</v>
      </c>
      <c r="X209" s="5">
        <v>6</v>
      </c>
      <c r="Y209" s="5">
        <v>0</v>
      </c>
      <c r="Z209" s="5">
        <v>0</v>
      </c>
      <c r="AA209" s="5">
        <v>0</v>
      </c>
      <c r="AB209" s="9" cm="1">
        <f t="array" ref="AB209">_xlfn.IFS(R209 ="Unk", 0, R209 = "", 0,(R209-S209)=0,1,(R209-S209) &lt;&gt; 0, 0)</f>
        <v>0</v>
      </c>
      <c r="AC209" s="9" cm="1">
        <f t="array" ref="AC209">_xlfn.IFS(R209 ="Unk", 1, R209 = "", 1, R209 &lt;&gt; "", 0)</f>
        <v>0</v>
      </c>
      <c r="AD209" s="5">
        <v>13625.14</v>
      </c>
      <c r="AE209" s="5">
        <v>11790.37</v>
      </c>
      <c r="AF209" s="5">
        <v>0.13</v>
      </c>
      <c r="AG209" s="5">
        <v>3600.2</v>
      </c>
      <c r="AH209" s="5">
        <v>9652</v>
      </c>
      <c r="AI209" s="5">
        <v>3000468</v>
      </c>
      <c r="AJ209" s="5">
        <v>10</v>
      </c>
      <c r="AK209" s="5">
        <v>0</v>
      </c>
      <c r="AL209" s="5">
        <v>0</v>
      </c>
      <c r="AM209" s="5">
        <v>0</v>
      </c>
      <c r="AN209" s="9" cm="1">
        <f t="array" ref="AN209">_xlfn.IFS(AD209 ="Unk", 0, AD209 = "", 0,(AD209-AE209)=0,1,(AD209-AE209) &lt;&gt; 0, 0)</f>
        <v>0</v>
      </c>
      <c r="AO209" s="9" cm="1">
        <f t="array" ref="AO209">_xlfn.IFS(AD209 ="Unk", 1, AD209 = "", 1, AD209 &lt;&gt; "", 0)</f>
        <v>0</v>
      </c>
      <c r="AP209" s="5">
        <v>13849.75</v>
      </c>
      <c r="AQ209" s="5">
        <v>12290.04</v>
      </c>
      <c r="AR209" s="5">
        <v>0.11</v>
      </c>
      <c r="AS209" s="5">
        <v>3600.12</v>
      </c>
      <c r="AT209" s="5">
        <v>5864</v>
      </c>
      <c r="AU209" s="5">
        <v>3301210</v>
      </c>
      <c r="AV209" s="5">
        <v>3</v>
      </c>
      <c r="AW209" s="5">
        <v>0</v>
      </c>
      <c r="AX209" s="5">
        <v>0</v>
      </c>
      <c r="AY209" s="5">
        <v>0</v>
      </c>
      <c r="AZ209" s="9" cm="1">
        <f t="array" ref="AZ209">_xlfn.IFS(AP209 ="Unk", 0, AP209 = "", 0,(AP209-AQ209)=0,1,(AP209-AQ209) &lt;&gt; 0, 0)</f>
        <v>0</v>
      </c>
      <c r="BA209" s="9" cm="1">
        <f t="array" ref="BA209">_xlfn.IFS(AP209 ="Unk", 1, AP209 = "", 1, AP209 &lt;&gt; "", 0)</f>
        <v>0</v>
      </c>
    </row>
    <row r="210" spans="1:53" x14ac:dyDescent="0.2">
      <c r="A210">
        <v>3</v>
      </c>
      <c r="B210" t="s">
        <v>5</v>
      </c>
      <c r="C210">
        <v>5</v>
      </c>
      <c r="D210">
        <v>40</v>
      </c>
      <c r="E210">
        <v>1</v>
      </c>
      <c r="F210" s="5">
        <v>14018.55</v>
      </c>
      <c r="G210" s="5">
        <v>13479.21</v>
      </c>
      <c r="H210" s="5">
        <v>0.04</v>
      </c>
      <c r="I210" s="5">
        <v>3601.64</v>
      </c>
      <c r="J210" s="5">
        <v>2894</v>
      </c>
      <c r="K210" s="5">
        <v>1878159</v>
      </c>
      <c r="L210" s="5">
        <v>7</v>
      </c>
      <c r="M210" s="5">
        <v>0</v>
      </c>
      <c r="N210" s="5">
        <v>0</v>
      </c>
      <c r="O210" s="5">
        <v>0</v>
      </c>
      <c r="P210" s="9" cm="1">
        <f t="array" ref="P210">_xlfn.IFS(F210 ="Unk", 0, F210 = "", 0,(F210-G210)=0,1,(F210-G210) &lt;&gt; 0, 0)</f>
        <v>0</v>
      </c>
      <c r="Q210" s="9" cm="1">
        <f t="array" ref="Q210">_xlfn.IFS(F210 ="Unk", 1, F210 = "", 1, F210 &lt;&gt; "", 0)</f>
        <v>0</v>
      </c>
      <c r="R210" s="5">
        <v>15437.51</v>
      </c>
      <c r="S210" s="5">
        <v>13757.62</v>
      </c>
      <c r="T210" s="5">
        <v>0.11</v>
      </c>
      <c r="U210" s="5">
        <v>3605.56</v>
      </c>
      <c r="V210" s="5">
        <v>5433</v>
      </c>
      <c r="W210" s="5">
        <v>2769529</v>
      </c>
      <c r="X210" s="5">
        <v>4</v>
      </c>
      <c r="Y210" s="5">
        <v>0</v>
      </c>
      <c r="Z210" s="5">
        <v>0</v>
      </c>
      <c r="AA210" s="5">
        <v>0</v>
      </c>
      <c r="AB210" s="9" cm="1">
        <f t="array" ref="AB210">_xlfn.IFS(R210 ="Unk", 0, R210 = "", 0,(R210-S210)=0,1,(R210-S210) &lt;&gt; 0, 0)</f>
        <v>0</v>
      </c>
      <c r="AC210" s="9" cm="1">
        <f t="array" ref="AC210">_xlfn.IFS(R210 ="Unk", 1, R210 = "", 1, R210 &lt;&gt; "", 0)</f>
        <v>0</v>
      </c>
      <c r="AD210" s="5">
        <v>16702.849999999999</v>
      </c>
      <c r="AE210" s="5">
        <v>13937.92</v>
      </c>
      <c r="AF210" s="5">
        <v>0.17</v>
      </c>
      <c r="AG210" s="5">
        <v>3600.74</v>
      </c>
      <c r="AH210" s="5">
        <v>3694</v>
      </c>
      <c r="AI210" s="5">
        <v>1660716</v>
      </c>
      <c r="AJ210" s="5">
        <v>1</v>
      </c>
      <c r="AK210" s="5">
        <v>0</v>
      </c>
      <c r="AL210" s="5">
        <v>0</v>
      </c>
      <c r="AM210" s="5">
        <v>0</v>
      </c>
      <c r="AN210" s="9" cm="1">
        <f t="array" ref="AN210">_xlfn.IFS(AD210 ="Unk", 0, AD210 = "", 0,(AD210-AE210)=0,1,(AD210-AE210) &lt;&gt; 0, 0)</f>
        <v>0</v>
      </c>
      <c r="AO210" s="9" cm="1">
        <f t="array" ref="AO210">_xlfn.IFS(AD210 ="Unk", 1, AD210 = "", 1, AD210 &lt;&gt; "", 0)</f>
        <v>0</v>
      </c>
      <c r="AP210" s="5">
        <v>17352.650000000001</v>
      </c>
      <c r="AQ210" s="5">
        <v>14136.02</v>
      </c>
      <c r="AR210" s="5">
        <v>0.19</v>
      </c>
      <c r="AS210" s="5">
        <v>3632.29</v>
      </c>
      <c r="AT210" s="5">
        <v>5308</v>
      </c>
      <c r="AU210" s="5">
        <v>1984518</v>
      </c>
      <c r="AV210" s="5">
        <v>1</v>
      </c>
      <c r="AW210" s="5">
        <v>0</v>
      </c>
      <c r="AX210" s="5">
        <v>0</v>
      </c>
      <c r="AY210" s="5">
        <v>0</v>
      </c>
      <c r="AZ210" s="9" cm="1">
        <f t="array" ref="AZ210">_xlfn.IFS(AP210 ="Unk", 0, AP210 = "", 0,(AP210-AQ210)=0,1,(AP210-AQ210) &lt;&gt; 0, 0)</f>
        <v>0</v>
      </c>
      <c r="BA210" s="9" cm="1">
        <f t="array" ref="BA210">_xlfn.IFS(AP210 ="Unk", 1, AP210 = "", 1, AP210 &lt;&gt; "", 0)</f>
        <v>0</v>
      </c>
    </row>
    <row r="211" spans="1:53" x14ac:dyDescent="0.2">
      <c r="A211">
        <v>3</v>
      </c>
      <c r="B211" t="s">
        <v>5</v>
      </c>
      <c r="C211">
        <v>5</v>
      </c>
      <c r="D211">
        <v>45</v>
      </c>
      <c r="E211">
        <v>1</v>
      </c>
      <c r="F211" s="5">
        <v>15117.1</v>
      </c>
      <c r="G211" s="5">
        <v>13728.68</v>
      </c>
      <c r="H211" s="5">
        <v>0.09</v>
      </c>
      <c r="I211" s="5">
        <v>3601.07</v>
      </c>
      <c r="J211" s="5">
        <v>3786</v>
      </c>
      <c r="K211" s="5">
        <v>1586894</v>
      </c>
      <c r="L211" s="5">
        <v>5</v>
      </c>
      <c r="M211" s="5">
        <v>0</v>
      </c>
      <c r="N211" s="5">
        <v>0</v>
      </c>
      <c r="O211" s="5">
        <v>0</v>
      </c>
      <c r="P211" s="9" cm="1">
        <f t="array" ref="P211">_xlfn.IFS(F211 ="Unk", 0, F211 = "", 0,(F211-G211)=0,1,(F211-G211) &lt;&gt; 0, 0)</f>
        <v>0</v>
      </c>
      <c r="Q211" s="9" cm="1">
        <f t="array" ref="Q211">_xlfn.IFS(F211 ="Unk", 1, F211 = "", 1, F211 &lt;&gt; "", 0)</f>
        <v>0</v>
      </c>
      <c r="R211" s="5">
        <v>15140.75</v>
      </c>
      <c r="S211" s="5">
        <v>13893.62</v>
      </c>
      <c r="T211" s="5">
        <v>0.08</v>
      </c>
      <c r="U211" s="5">
        <v>3604.08</v>
      </c>
      <c r="V211" s="5">
        <v>2109</v>
      </c>
      <c r="W211" s="5">
        <v>1236727</v>
      </c>
      <c r="X211" s="5">
        <v>5</v>
      </c>
      <c r="Y211" s="5">
        <v>0</v>
      </c>
      <c r="Z211" s="5">
        <v>0</v>
      </c>
      <c r="AA211" s="5">
        <v>0</v>
      </c>
      <c r="AB211" s="9" cm="1">
        <f t="array" ref="AB211">_xlfn.IFS(R211 ="Unk", 0, R211 = "", 0,(R211-S211)=0,1,(R211-S211) &lt;&gt; 0, 0)</f>
        <v>0</v>
      </c>
      <c r="AC211" s="9" cm="1">
        <f t="array" ref="AC211">_xlfn.IFS(R211 ="Unk", 1, R211 = "", 1, R211 &lt;&gt; "", 0)</f>
        <v>0</v>
      </c>
      <c r="AD211" s="5">
        <v>16206.24</v>
      </c>
      <c r="AE211" s="5">
        <v>13976.77</v>
      </c>
      <c r="AF211" s="5">
        <v>0.14000000000000001</v>
      </c>
      <c r="AG211" s="5">
        <v>3602.84</v>
      </c>
      <c r="AH211" s="5">
        <v>4685</v>
      </c>
      <c r="AI211" s="5">
        <v>1667800</v>
      </c>
      <c r="AJ211" s="5">
        <v>2</v>
      </c>
      <c r="AK211" s="5">
        <v>0</v>
      </c>
      <c r="AL211" s="5">
        <v>0</v>
      </c>
      <c r="AM211" s="5">
        <v>0</v>
      </c>
      <c r="AN211" s="9" cm="1">
        <f t="array" ref="AN211">_xlfn.IFS(AD211 ="Unk", 0, AD211 = "", 0,(AD211-AE211)=0,1,(AD211-AE211) &lt;&gt; 0, 0)</f>
        <v>0</v>
      </c>
      <c r="AO211" s="9" cm="1">
        <f t="array" ref="AO211">_xlfn.IFS(AD211 ="Unk", 1, AD211 = "", 1, AD211 &lt;&gt; "", 0)</f>
        <v>0</v>
      </c>
      <c r="AP211" s="5">
        <v>17243.7</v>
      </c>
      <c r="AQ211" s="5">
        <v>14179.15</v>
      </c>
      <c r="AR211" s="5">
        <v>0.18</v>
      </c>
      <c r="AS211" s="5">
        <v>3604.62</v>
      </c>
      <c r="AT211" s="5">
        <v>5191</v>
      </c>
      <c r="AU211" s="5">
        <v>2125534</v>
      </c>
      <c r="AV211" s="5">
        <v>2</v>
      </c>
      <c r="AW211" s="5">
        <v>0</v>
      </c>
      <c r="AX211" s="5">
        <v>0</v>
      </c>
      <c r="AY211" s="5">
        <v>0</v>
      </c>
      <c r="AZ211" s="9" cm="1">
        <f t="array" ref="AZ211">_xlfn.IFS(AP211 ="Unk", 0, AP211 = "", 0,(AP211-AQ211)=0,1,(AP211-AQ211) &lt;&gt; 0, 0)</f>
        <v>0</v>
      </c>
      <c r="BA211" s="9" cm="1">
        <f t="array" ref="BA211">_xlfn.IFS(AP211 ="Unk", 1, AP211 = "", 1, AP211 &lt;&gt; "", 0)</f>
        <v>0</v>
      </c>
    </row>
    <row r="212" spans="1:53" x14ac:dyDescent="0.2">
      <c r="A212">
        <v>3</v>
      </c>
      <c r="B212" t="s">
        <v>5</v>
      </c>
      <c r="C212">
        <v>5</v>
      </c>
      <c r="D212">
        <v>50</v>
      </c>
      <c r="E212">
        <v>1</v>
      </c>
      <c r="F212" s="5">
        <v>20374.14</v>
      </c>
      <c r="G212" s="5">
        <v>15799.44</v>
      </c>
      <c r="H212" s="5">
        <v>0.22</v>
      </c>
      <c r="I212" s="5">
        <v>3600.02</v>
      </c>
      <c r="J212" s="5">
        <v>961</v>
      </c>
      <c r="K212" s="5">
        <v>693823</v>
      </c>
      <c r="L212" s="5">
        <v>1</v>
      </c>
      <c r="M212" s="5">
        <v>0</v>
      </c>
      <c r="N212" s="5">
        <v>0</v>
      </c>
      <c r="O212" s="5">
        <v>0</v>
      </c>
      <c r="P212" s="9" cm="1">
        <f t="array" ref="P212">_xlfn.IFS(F212 ="Unk", 0, F212 = "", 0,(F212-G212)=0,1,(F212-G212) &lt;&gt; 0, 0)</f>
        <v>0</v>
      </c>
      <c r="Q212" s="9" cm="1">
        <f t="array" ref="Q212">_xlfn.IFS(F212 ="Unk", 1, F212 = "", 1, F212 &lt;&gt; "", 0)</f>
        <v>0</v>
      </c>
      <c r="R212" s="5" t="s">
        <v>25</v>
      </c>
      <c r="S212" s="5">
        <v>15994.89</v>
      </c>
      <c r="T212" s="5">
        <v>100</v>
      </c>
      <c r="U212" s="5">
        <v>3600.01</v>
      </c>
      <c r="V212" s="5">
        <v>1012</v>
      </c>
      <c r="W212" s="5">
        <v>830385</v>
      </c>
      <c r="X212" s="5">
        <v>0</v>
      </c>
      <c r="Y212" s="5"/>
      <c r="Z212" s="5"/>
      <c r="AA212" s="5"/>
      <c r="AB212" s="9" cm="1">
        <f t="array" ref="AB212">_xlfn.IFS(R212 ="Unk", 0, R212 = "", 0,(R212-S212)=0,1,(R212-S212) &lt;&gt; 0, 0)</f>
        <v>0</v>
      </c>
      <c r="AC212" s="9" cm="1">
        <f t="array" ref="AC212">_xlfn.IFS(R212 ="Unk", 1, R212 = "", 1, R212 &lt;&gt; "", 0)</f>
        <v>1</v>
      </c>
      <c r="AD212" s="5">
        <v>20371.490000000002</v>
      </c>
      <c r="AE212" s="5">
        <v>16273.55</v>
      </c>
      <c r="AF212" s="5">
        <v>0.2</v>
      </c>
      <c r="AG212" s="5">
        <v>3600.49</v>
      </c>
      <c r="AH212" s="5">
        <v>1119</v>
      </c>
      <c r="AI212" s="5">
        <v>800312</v>
      </c>
      <c r="AJ212" s="5">
        <v>1</v>
      </c>
      <c r="AK212" s="5">
        <v>0</v>
      </c>
      <c r="AL212" s="5">
        <v>0</v>
      </c>
      <c r="AM212" s="5">
        <v>0</v>
      </c>
      <c r="AN212" s="9" cm="1">
        <f t="array" ref="AN212">_xlfn.IFS(AD212 ="Unk", 0, AD212 = "", 0,(AD212-AE212)=0,1,(AD212-AE212) &lt;&gt; 0, 0)</f>
        <v>0</v>
      </c>
      <c r="AO212" s="9" cm="1">
        <f t="array" ref="AO212">_xlfn.IFS(AD212 ="Unk", 1, AD212 = "", 1, AD212 &lt;&gt; "", 0)</f>
        <v>0</v>
      </c>
      <c r="AP212" s="5" t="s">
        <v>25</v>
      </c>
      <c r="AQ212" s="5">
        <v>16398.84</v>
      </c>
      <c r="AR212" s="5">
        <v>100</v>
      </c>
      <c r="AS212" s="5">
        <v>3601.06</v>
      </c>
      <c r="AT212" s="5">
        <v>1074</v>
      </c>
      <c r="AU212" s="5">
        <v>827676</v>
      </c>
      <c r="AV212" s="5">
        <v>0</v>
      </c>
      <c r="AW212" s="5"/>
      <c r="AX212" s="5"/>
      <c r="AY212" s="5"/>
      <c r="AZ212" s="9" cm="1">
        <f t="array" ref="AZ212">_xlfn.IFS(AP212 ="Unk", 0, AP212 = "", 0,(AP212-AQ212)=0,1,(AP212-AQ212) &lt;&gt; 0, 0)</f>
        <v>0</v>
      </c>
      <c r="BA212" s="9" cm="1">
        <f t="array" ref="BA212">_xlfn.IFS(AP212 ="Unk", 1, AP212 = "", 1, AP212 &lt;&gt; "", 0)</f>
        <v>1</v>
      </c>
    </row>
    <row r="213" spans="1:53" x14ac:dyDescent="0.2">
      <c r="A213">
        <v>6</v>
      </c>
      <c r="B213" t="s">
        <v>5</v>
      </c>
      <c r="C213">
        <v>1</v>
      </c>
      <c r="D213">
        <v>5</v>
      </c>
      <c r="E213">
        <v>1</v>
      </c>
      <c r="F213" s="5">
        <v>6888.73</v>
      </c>
      <c r="G213" s="5">
        <v>6888.73</v>
      </c>
      <c r="H213" s="5">
        <v>0</v>
      </c>
      <c r="I213" s="5">
        <v>0.8</v>
      </c>
      <c r="J213" s="5">
        <v>359</v>
      </c>
      <c r="K213" s="5">
        <v>7489</v>
      </c>
      <c r="L213" s="5">
        <v>10</v>
      </c>
      <c r="M213" s="5">
        <v>0</v>
      </c>
      <c r="N213" s="5">
        <v>0</v>
      </c>
      <c r="O213" s="5">
        <v>0</v>
      </c>
      <c r="P213" s="9" cm="1">
        <f t="array" ref="P213">_xlfn.IFS(F213 ="Unk", 0, F213 = "", 0,(F213-G213)=0,1,(F213-G213) &lt;&gt; 0, 0)</f>
        <v>1</v>
      </c>
      <c r="Q213" s="9" cm="1">
        <f t="array" ref="Q213">_xlfn.IFS(F213 ="Unk", 1, F213 = "", 1, F213 &lt;&gt; "", 0)</f>
        <v>0</v>
      </c>
      <c r="R213" s="5">
        <v>7864.79</v>
      </c>
      <c r="S213" s="5">
        <v>7864.79</v>
      </c>
      <c r="T213" s="5">
        <v>0</v>
      </c>
      <c r="U213" s="5">
        <v>0.25</v>
      </c>
      <c r="V213" s="5">
        <v>1</v>
      </c>
      <c r="W213" s="5">
        <v>1109</v>
      </c>
      <c r="X213" s="5">
        <v>8</v>
      </c>
      <c r="Y213" s="5">
        <v>0</v>
      </c>
      <c r="Z213" s="5">
        <v>0</v>
      </c>
      <c r="AA213" s="5">
        <v>0</v>
      </c>
      <c r="AB213" s="9" cm="1">
        <f t="array" ref="AB213">_xlfn.IFS(R213 ="Unk", 0, R213 = "", 0,(R213-S213)=0,1,(R213-S213) &lt;&gt; 0, 0)</f>
        <v>1</v>
      </c>
      <c r="AC213" s="9" cm="1">
        <f t="array" ref="AC213">_xlfn.IFS(R213 ="Unk", 1, R213 = "", 1, R213 &lt;&gt; "", 0)</f>
        <v>0</v>
      </c>
      <c r="AD213" s="5">
        <v>10729.48</v>
      </c>
      <c r="AE213" s="5">
        <v>10729.48</v>
      </c>
      <c r="AF213" s="5">
        <v>0</v>
      </c>
      <c r="AG213" s="5">
        <v>0.28000000000000003</v>
      </c>
      <c r="AH213" s="5">
        <v>6</v>
      </c>
      <c r="AI213" s="5">
        <v>700</v>
      </c>
      <c r="AJ213" s="5">
        <v>6</v>
      </c>
      <c r="AK213" s="5">
        <v>0</v>
      </c>
      <c r="AL213" s="5">
        <v>0</v>
      </c>
      <c r="AM213" s="5">
        <v>0</v>
      </c>
      <c r="AN213" s="9" cm="1">
        <f t="array" ref="AN213">_xlfn.IFS(AD213 ="Unk", 0, AD213 = "", 0,(AD213-AE213)=0,1,(AD213-AE213) &lt;&gt; 0, 0)</f>
        <v>1</v>
      </c>
      <c r="AO213" s="9" cm="1">
        <f t="array" ref="AO213">_xlfn.IFS(AD213 ="Unk", 1, AD213 = "", 1, AD213 &lt;&gt; "", 0)</f>
        <v>0</v>
      </c>
      <c r="AP213" s="5">
        <v>10219.5</v>
      </c>
      <c r="AQ213" s="5">
        <v>10219.5</v>
      </c>
      <c r="AR213" s="5">
        <v>0</v>
      </c>
      <c r="AS213" s="5">
        <v>0.01</v>
      </c>
      <c r="AT213" s="5">
        <v>0</v>
      </c>
      <c r="AU213" s="5">
        <v>4</v>
      </c>
      <c r="AV213" s="5">
        <v>2</v>
      </c>
      <c r="AW213" s="5">
        <v>0</v>
      </c>
      <c r="AX213" s="5">
        <v>0</v>
      </c>
      <c r="AY213" s="5">
        <v>0</v>
      </c>
      <c r="AZ213" s="9" cm="1">
        <f t="array" ref="AZ213">_xlfn.IFS(AP213 ="Unk", 0, AP213 = "", 0,(AP213-AQ213)=0,1,(AP213-AQ213) &lt;&gt; 0, 0)</f>
        <v>1</v>
      </c>
      <c r="BA213" s="9" cm="1">
        <f t="array" ref="BA213">_xlfn.IFS(AP213 ="Unk", 1, AP213 = "", 1, AP213 &lt;&gt; "", 0)</f>
        <v>0</v>
      </c>
    </row>
    <row r="214" spans="1:53" x14ac:dyDescent="0.2">
      <c r="A214">
        <v>6</v>
      </c>
      <c r="B214" t="s">
        <v>5</v>
      </c>
      <c r="C214">
        <v>1</v>
      </c>
      <c r="D214">
        <v>10</v>
      </c>
      <c r="E214">
        <v>1</v>
      </c>
      <c r="F214" s="5">
        <v>10294.48</v>
      </c>
      <c r="G214" s="5">
        <v>10294.48</v>
      </c>
      <c r="H214" s="5">
        <v>0</v>
      </c>
      <c r="I214" s="5">
        <v>258.41000000000003</v>
      </c>
      <c r="J214" s="5">
        <v>16692</v>
      </c>
      <c r="K214" s="5">
        <v>1812012</v>
      </c>
      <c r="L214" s="5">
        <v>10</v>
      </c>
      <c r="M214" s="5">
        <v>0</v>
      </c>
      <c r="N214" s="5">
        <v>0</v>
      </c>
      <c r="O214" s="5">
        <v>0</v>
      </c>
      <c r="P214" s="9" cm="1">
        <f t="array" ref="P214">_xlfn.IFS(F214 ="Unk", 0, F214 = "", 0,(F214-G214)=0,1,(F214-G214) &lt;&gt; 0, 0)</f>
        <v>1</v>
      </c>
      <c r="Q214" s="9" cm="1">
        <f t="array" ref="Q214">_xlfn.IFS(F214 ="Unk", 1, F214 = "", 1, F214 &lt;&gt; "", 0)</f>
        <v>0</v>
      </c>
      <c r="R214" s="5">
        <v>11900.94</v>
      </c>
      <c r="S214" s="5">
        <v>11900.94</v>
      </c>
      <c r="T214" s="5">
        <v>0</v>
      </c>
      <c r="U214" s="5">
        <v>556.28</v>
      </c>
      <c r="V214" s="5">
        <v>46802</v>
      </c>
      <c r="W214" s="5">
        <v>5080338</v>
      </c>
      <c r="X214" s="5">
        <v>10</v>
      </c>
      <c r="Y214" s="5">
        <v>0</v>
      </c>
      <c r="Z214" s="5">
        <v>0</v>
      </c>
      <c r="AA214" s="5">
        <v>0</v>
      </c>
      <c r="AB214" s="9" cm="1">
        <f t="array" ref="AB214">_xlfn.IFS(R214 ="Unk", 0, R214 = "", 0,(R214-S214)=0,1,(R214-S214) &lt;&gt; 0, 0)</f>
        <v>1</v>
      </c>
      <c r="AC214" s="9" cm="1">
        <f t="array" ref="AC214">_xlfn.IFS(R214 ="Unk", 1, R214 = "", 1, R214 &lt;&gt; "", 0)</f>
        <v>0</v>
      </c>
      <c r="AD214" s="5">
        <v>13404.56</v>
      </c>
      <c r="AE214" s="5">
        <v>13404.56</v>
      </c>
      <c r="AF214" s="5">
        <v>0</v>
      </c>
      <c r="AG214" s="5">
        <v>178.93</v>
      </c>
      <c r="AH214" s="5">
        <v>10443</v>
      </c>
      <c r="AI214" s="5">
        <v>1273658</v>
      </c>
      <c r="AJ214" s="5">
        <v>10</v>
      </c>
      <c r="AK214" s="5">
        <v>0</v>
      </c>
      <c r="AL214" s="5">
        <v>0</v>
      </c>
      <c r="AM214" s="5">
        <v>0</v>
      </c>
      <c r="AN214" s="9" cm="1">
        <f t="array" ref="AN214">_xlfn.IFS(AD214 ="Unk", 0, AD214 = "", 0,(AD214-AE214)=0,1,(AD214-AE214) &lt;&gt; 0, 0)</f>
        <v>1</v>
      </c>
      <c r="AO214" s="9" cm="1">
        <f t="array" ref="AO214">_xlfn.IFS(AD214 ="Unk", 1, AD214 = "", 1, AD214 &lt;&gt; "", 0)</f>
        <v>0</v>
      </c>
      <c r="AP214" s="5">
        <v>15011.69</v>
      </c>
      <c r="AQ214" s="5">
        <v>15011.69</v>
      </c>
      <c r="AR214" s="5">
        <v>0</v>
      </c>
      <c r="AS214" s="5">
        <v>109.61</v>
      </c>
      <c r="AT214" s="5">
        <v>6912</v>
      </c>
      <c r="AU214" s="5">
        <v>762813</v>
      </c>
      <c r="AV214" s="5">
        <v>10</v>
      </c>
      <c r="AW214" s="5">
        <v>0</v>
      </c>
      <c r="AX214" s="5">
        <v>0</v>
      </c>
      <c r="AY214" s="5">
        <v>0</v>
      </c>
      <c r="AZ214" s="9" cm="1">
        <f t="array" ref="AZ214">_xlfn.IFS(AP214 ="Unk", 0, AP214 = "", 0,(AP214-AQ214)=0,1,(AP214-AQ214) &lt;&gt; 0, 0)</f>
        <v>1</v>
      </c>
      <c r="BA214" s="9" cm="1">
        <f t="array" ref="BA214">_xlfn.IFS(AP214 ="Unk", 1, AP214 = "", 1, AP214 &lt;&gt; "", 0)</f>
        <v>0</v>
      </c>
    </row>
    <row r="215" spans="1:53" x14ac:dyDescent="0.2">
      <c r="A215">
        <v>6</v>
      </c>
      <c r="B215" t="s">
        <v>5</v>
      </c>
      <c r="C215">
        <v>1</v>
      </c>
      <c r="D215">
        <v>15</v>
      </c>
      <c r="E215">
        <v>1</v>
      </c>
      <c r="F215" s="5">
        <v>12825.51</v>
      </c>
      <c r="G215" s="5">
        <v>12825.51</v>
      </c>
      <c r="H215" s="5">
        <v>0</v>
      </c>
      <c r="I215" s="5">
        <v>278.5</v>
      </c>
      <c r="J215" s="5">
        <v>6179</v>
      </c>
      <c r="K215" s="5">
        <v>1272251</v>
      </c>
      <c r="L215" s="5">
        <v>10</v>
      </c>
      <c r="M215" s="5">
        <v>0</v>
      </c>
      <c r="N215" s="5">
        <v>0</v>
      </c>
      <c r="O215" s="5">
        <v>0</v>
      </c>
      <c r="P215" s="9" cm="1">
        <f t="array" ref="P215">_xlfn.IFS(F215 ="Unk", 0, F215 = "", 0,(F215-G215)=0,1,(F215-G215) &lt;&gt; 0, 0)</f>
        <v>1</v>
      </c>
      <c r="Q215" s="9" cm="1">
        <f t="array" ref="Q215">_xlfn.IFS(F215 ="Unk", 1, F215 = "", 1, F215 &lt;&gt; "", 0)</f>
        <v>0</v>
      </c>
      <c r="R215" s="5">
        <v>13785.72</v>
      </c>
      <c r="S215" s="5">
        <v>13785.72</v>
      </c>
      <c r="T215" s="5">
        <v>0</v>
      </c>
      <c r="U215" s="5">
        <v>766.03</v>
      </c>
      <c r="V215" s="5">
        <v>18765</v>
      </c>
      <c r="W215" s="5">
        <v>3494581</v>
      </c>
      <c r="X215" s="5">
        <v>10</v>
      </c>
      <c r="Y215" s="5">
        <v>0</v>
      </c>
      <c r="Z215" s="5">
        <v>0</v>
      </c>
      <c r="AA215" s="5">
        <v>0</v>
      </c>
      <c r="AB215" s="9" cm="1">
        <f t="array" ref="AB215">_xlfn.IFS(R215 ="Unk", 0, R215 = "", 0,(R215-S215)=0,1,(R215-S215) &lt;&gt; 0, 0)</f>
        <v>1</v>
      </c>
      <c r="AC215" s="9" cm="1">
        <f t="array" ref="AC215">_xlfn.IFS(R215 ="Unk", 1, R215 = "", 1, R215 &lt;&gt; "", 0)</f>
        <v>0</v>
      </c>
      <c r="AD215" s="5">
        <v>14961.3</v>
      </c>
      <c r="AE215" s="5">
        <v>14755.44</v>
      </c>
      <c r="AF215" s="5">
        <v>0.01</v>
      </c>
      <c r="AG215" s="5">
        <v>3600.27</v>
      </c>
      <c r="AH215" s="5">
        <v>66721</v>
      </c>
      <c r="AI215" s="5">
        <v>16524785</v>
      </c>
      <c r="AJ215" s="5">
        <v>10</v>
      </c>
      <c r="AK215" s="5">
        <v>0</v>
      </c>
      <c r="AL215" s="5">
        <v>0</v>
      </c>
      <c r="AM215" s="5">
        <v>0</v>
      </c>
      <c r="AN215" s="9" cm="1">
        <f t="array" ref="AN215">_xlfn.IFS(AD215 ="Unk", 0, AD215 = "", 0,(AD215-AE215)=0,1,(AD215-AE215) &lt;&gt; 0, 0)</f>
        <v>0</v>
      </c>
      <c r="AO215" s="9" cm="1">
        <f t="array" ref="AO215">_xlfn.IFS(AD215 ="Unk", 1, AD215 = "", 1, AD215 &lt;&gt; "", 0)</f>
        <v>0</v>
      </c>
      <c r="AP215" s="5">
        <v>15821.68</v>
      </c>
      <c r="AQ215" s="5">
        <v>15646.45</v>
      </c>
      <c r="AR215" s="5">
        <v>0.01</v>
      </c>
      <c r="AS215" s="5">
        <v>3600.69</v>
      </c>
      <c r="AT215" s="5">
        <v>39221</v>
      </c>
      <c r="AU215" s="5">
        <v>12514102</v>
      </c>
      <c r="AV215" s="5">
        <v>10</v>
      </c>
      <c r="AW215" s="5">
        <v>0</v>
      </c>
      <c r="AX215" s="5">
        <v>0</v>
      </c>
      <c r="AY215" s="5">
        <v>0</v>
      </c>
      <c r="AZ215" s="9" cm="1">
        <f t="array" ref="AZ215">_xlfn.IFS(AP215 ="Unk", 0, AP215 = "", 0,(AP215-AQ215)=0,1,(AP215-AQ215) &lt;&gt; 0, 0)</f>
        <v>0</v>
      </c>
      <c r="BA215" s="9" cm="1">
        <f t="array" ref="BA215">_xlfn.IFS(AP215 ="Unk", 1, AP215 = "", 1, AP215 &lt;&gt; "", 0)</f>
        <v>0</v>
      </c>
    </row>
    <row r="216" spans="1:53" x14ac:dyDescent="0.2">
      <c r="A216">
        <v>6</v>
      </c>
      <c r="B216" t="s">
        <v>5</v>
      </c>
      <c r="C216">
        <v>1</v>
      </c>
      <c r="D216">
        <v>20</v>
      </c>
      <c r="E216">
        <v>1</v>
      </c>
      <c r="F216" s="5">
        <v>16773.3</v>
      </c>
      <c r="G216" s="5">
        <v>14712.98</v>
      </c>
      <c r="H216" s="5">
        <v>0.12</v>
      </c>
      <c r="I216" s="5">
        <v>3602.65</v>
      </c>
      <c r="J216" s="5">
        <v>26734</v>
      </c>
      <c r="K216" s="5">
        <v>5688733</v>
      </c>
      <c r="L216" s="5">
        <v>8</v>
      </c>
      <c r="M216" s="5">
        <v>0</v>
      </c>
      <c r="N216" s="5">
        <v>0</v>
      </c>
      <c r="O216" s="5">
        <v>0</v>
      </c>
      <c r="P216" s="9" cm="1">
        <f t="array" ref="P216">_xlfn.IFS(F216 ="Unk", 0, F216 = "", 0,(F216-G216)=0,1,(F216-G216) &lt;&gt; 0, 0)</f>
        <v>0</v>
      </c>
      <c r="Q216" s="9" cm="1">
        <f t="array" ref="Q216">_xlfn.IFS(F216 ="Unk", 1, F216 = "", 1, F216 &lt;&gt; "", 0)</f>
        <v>0</v>
      </c>
      <c r="R216" s="5">
        <v>20648.61</v>
      </c>
      <c r="S216" s="5">
        <v>15512.45</v>
      </c>
      <c r="T216" s="5">
        <v>0.25</v>
      </c>
      <c r="U216" s="5">
        <v>3600.16</v>
      </c>
      <c r="V216" s="5">
        <v>30612</v>
      </c>
      <c r="W216" s="5">
        <v>5201699</v>
      </c>
      <c r="X216" s="5">
        <v>3</v>
      </c>
      <c r="Y216" s="5">
        <v>0</v>
      </c>
      <c r="Z216" s="5">
        <v>0</v>
      </c>
      <c r="AA216" s="5">
        <v>0</v>
      </c>
      <c r="AB216" s="9" cm="1">
        <f t="array" ref="AB216">_xlfn.IFS(R216 ="Unk", 0, R216 = "", 0,(R216-S216)=0,1,(R216-S216) &lt;&gt; 0, 0)</f>
        <v>0</v>
      </c>
      <c r="AC216" s="9" cm="1">
        <f t="array" ref="AC216">_xlfn.IFS(R216 ="Unk", 1, R216 = "", 1, R216 &lt;&gt; "", 0)</f>
        <v>0</v>
      </c>
      <c r="AD216" s="5">
        <v>22454.55</v>
      </c>
      <c r="AE216" s="5">
        <v>16510.400000000001</v>
      </c>
      <c r="AF216" s="5">
        <v>0.26</v>
      </c>
      <c r="AG216" s="5">
        <v>3600.33</v>
      </c>
      <c r="AH216" s="5">
        <v>21682</v>
      </c>
      <c r="AI216" s="5">
        <v>4431566</v>
      </c>
      <c r="AJ216" s="5">
        <v>4</v>
      </c>
      <c r="AK216" s="5">
        <v>0</v>
      </c>
      <c r="AL216" s="5">
        <v>0</v>
      </c>
      <c r="AM216" s="5">
        <v>0</v>
      </c>
      <c r="AN216" s="9" cm="1">
        <f t="array" ref="AN216">_xlfn.IFS(AD216 ="Unk", 0, AD216 = "", 0,(AD216-AE216)=0,1,(AD216-AE216) &lt;&gt; 0, 0)</f>
        <v>0</v>
      </c>
      <c r="AO216" s="9" cm="1">
        <f t="array" ref="AO216">_xlfn.IFS(AD216 ="Unk", 1, AD216 = "", 1, AD216 &lt;&gt; "", 0)</f>
        <v>0</v>
      </c>
      <c r="AP216" s="5">
        <v>24269.11</v>
      </c>
      <c r="AQ216" s="5">
        <v>17962.16</v>
      </c>
      <c r="AR216" s="5">
        <v>0.26</v>
      </c>
      <c r="AS216" s="5">
        <v>3601.24</v>
      </c>
      <c r="AT216" s="5">
        <v>18691</v>
      </c>
      <c r="AU216" s="5">
        <v>4129482</v>
      </c>
      <c r="AV216" s="5">
        <v>3</v>
      </c>
      <c r="AW216" s="5">
        <v>0</v>
      </c>
      <c r="AX216" s="5">
        <v>0</v>
      </c>
      <c r="AY216" s="5">
        <v>0</v>
      </c>
      <c r="AZ216" s="9" cm="1">
        <f t="array" ref="AZ216">_xlfn.IFS(AP216 ="Unk", 0, AP216 = "", 0,(AP216-AQ216)=0,1,(AP216-AQ216) &lt;&gt; 0, 0)</f>
        <v>0</v>
      </c>
      <c r="BA216" s="9" cm="1">
        <f t="array" ref="BA216">_xlfn.IFS(AP216 ="Unk", 1, AP216 = "", 1, AP216 &lt;&gt; "", 0)</f>
        <v>0</v>
      </c>
    </row>
    <row r="217" spans="1:53" x14ac:dyDescent="0.2">
      <c r="A217">
        <v>6</v>
      </c>
      <c r="B217" t="s">
        <v>5</v>
      </c>
      <c r="C217">
        <v>1</v>
      </c>
      <c r="D217">
        <v>25</v>
      </c>
      <c r="E217">
        <v>1</v>
      </c>
      <c r="F217" s="5">
        <v>17395.150000000001</v>
      </c>
      <c r="G217" s="5">
        <v>16007.34</v>
      </c>
      <c r="H217" s="5">
        <v>0.08</v>
      </c>
      <c r="I217" s="5">
        <v>3601.55</v>
      </c>
      <c r="J217" s="5">
        <v>15170</v>
      </c>
      <c r="K217" s="5">
        <v>4208843</v>
      </c>
      <c r="L217" s="5">
        <v>5</v>
      </c>
      <c r="M217" s="5">
        <v>0</v>
      </c>
      <c r="N217" s="5">
        <v>0</v>
      </c>
      <c r="O217" s="5">
        <v>0</v>
      </c>
      <c r="P217" s="9" cm="1">
        <f t="array" ref="P217">_xlfn.IFS(F217 ="Unk", 0, F217 = "", 0,(F217-G217)=0,1,(F217-G217) &lt;&gt; 0, 0)</f>
        <v>0</v>
      </c>
      <c r="Q217" s="9" cm="1">
        <f t="array" ref="Q217">_xlfn.IFS(F217 ="Unk", 1, F217 = "", 1, F217 &lt;&gt; "", 0)</f>
        <v>0</v>
      </c>
      <c r="R217" s="5">
        <v>18619.12</v>
      </c>
      <c r="S217" s="5">
        <v>16672.5</v>
      </c>
      <c r="T217" s="5">
        <v>0.1</v>
      </c>
      <c r="U217" s="5">
        <v>3603.06</v>
      </c>
      <c r="V217" s="5">
        <v>15185</v>
      </c>
      <c r="W217" s="5">
        <v>3951188</v>
      </c>
      <c r="X217" s="5">
        <v>7</v>
      </c>
      <c r="Y217" s="5">
        <v>0</v>
      </c>
      <c r="Z217" s="5">
        <v>0</v>
      </c>
      <c r="AA217" s="5">
        <v>0</v>
      </c>
      <c r="AB217" s="9" cm="1">
        <f t="array" ref="AB217">_xlfn.IFS(R217 ="Unk", 0, R217 = "", 0,(R217-S217)=0,1,(R217-S217) &lt;&gt; 0, 0)</f>
        <v>0</v>
      </c>
      <c r="AC217" s="9" cm="1">
        <f t="array" ref="AC217">_xlfn.IFS(R217 ="Unk", 1, R217 = "", 1, R217 &lt;&gt; "", 0)</f>
        <v>0</v>
      </c>
      <c r="AD217" s="5">
        <v>21254.42</v>
      </c>
      <c r="AE217" s="5">
        <v>17406.7</v>
      </c>
      <c r="AF217" s="5">
        <v>0.18</v>
      </c>
      <c r="AG217" s="5">
        <v>3605.22</v>
      </c>
      <c r="AH217" s="5">
        <v>13517</v>
      </c>
      <c r="AI217" s="5">
        <v>3657570</v>
      </c>
      <c r="AJ217" s="5">
        <v>4</v>
      </c>
      <c r="AK217" s="5">
        <v>0</v>
      </c>
      <c r="AL217" s="5">
        <v>0</v>
      </c>
      <c r="AM217" s="5">
        <v>0</v>
      </c>
      <c r="AN217" s="9" cm="1">
        <f t="array" ref="AN217">_xlfn.IFS(AD217 ="Unk", 0, AD217 = "", 0,(AD217-AE217)=0,1,(AD217-AE217) &lt;&gt; 0, 0)</f>
        <v>0</v>
      </c>
      <c r="AO217" s="9" cm="1">
        <f t="array" ref="AO217">_xlfn.IFS(AD217 ="Unk", 1, AD217 = "", 1, AD217 &lt;&gt; "", 0)</f>
        <v>0</v>
      </c>
      <c r="AP217" s="5">
        <v>20050.669999999998</v>
      </c>
      <c r="AQ217" s="5">
        <v>18444.62</v>
      </c>
      <c r="AR217" s="5">
        <v>0.08</v>
      </c>
      <c r="AS217" s="5">
        <v>3605.27</v>
      </c>
      <c r="AT217" s="5">
        <v>11680</v>
      </c>
      <c r="AU217" s="5">
        <v>3997542</v>
      </c>
      <c r="AV217" s="5">
        <v>8</v>
      </c>
      <c r="AW217" s="5">
        <v>0</v>
      </c>
      <c r="AX217" s="5">
        <v>0</v>
      </c>
      <c r="AY217" s="5">
        <v>0</v>
      </c>
      <c r="AZ217" s="9" cm="1">
        <f t="array" ref="AZ217">_xlfn.IFS(AP217 ="Unk", 0, AP217 = "", 0,(AP217-AQ217)=0,1,(AP217-AQ217) &lt;&gt; 0, 0)</f>
        <v>0</v>
      </c>
      <c r="BA217" s="9" cm="1">
        <f t="array" ref="BA217">_xlfn.IFS(AP217 ="Unk", 1, AP217 = "", 1, AP217 &lt;&gt; "", 0)</f>
        <v>0</v>
      </c>
    </row>
    <row r="218" spans="1:53" x14ac:dyDescent="0.2">
      <c r="A218">
        <v>6</v>
      </c>
      <c r="B218" t="s">
        <v>5</v>
      </c>
      <c r="C218">
        <v>1</v>
      </c>
      <c r="D218">
        <v>30</v>
      </c>
      <c r="E218">
        <v>1</v>
      </c>
      <c r="F218" s="5" t="s">
        <v>25</v>
      </c>
      <c r="G218" s="5">
        <v>22623.08</v>
      </c>
      <c r="H218" s="5">
        <v>100</v>
      </c>
      <c r="I218" s="5">
        <v>3600.81</v>
      </c>
      <c r="J218" s="5">
        <v>4837</v>
      </c>
      <c r="K218" s="5">
        <v>3825259</v>
      </c>
      <c r="L218" s="5">
        <v>0</v>
      </c>
      <c r="M218" s="5"/>
      <c r="N218" s="5"/>
      <c r="O218" s="5"/>
      <c r="P218" s="9" cm="1">
        <f t="array" ref="P218">_xlfn.IFS(F218 ="Unk", 0, F218 = "", 0,(F218-G218)=0,1,(F218-G218) &lt;&gt; 0, 0)</f>
        <v>0</v>
      </c>
      <c r="Q218" s="9" cm="1">
        <f t="array" ref="Q218">_xlfn.IFS(F218 ="Unk", 1, F218 = "", 1, F218 &lt;&gt; "", 0)</f>
        <v>1</v>
      </c>
      <c r="R218" s="5" t="s">
        <v>25</v>
      </c>
      <c r="S218" s="5">
        <v>23071.52</v>
      </c>
      <c r="T218" s="5">
        <v>100</v>
      </c>
      <c r="U218" s="5">
        <v>3603.09</v>
      </c>
      <c r="V218" s="5">
        <v>3802</v>
      </c>
      <c r="W218" s="5">
        <v>4135777</v>
      </c>
      <c r="X218" s="5">
        <v>0</v>
      </c>
      <c r="Y218" s="5"/>
      <c r="Z218" s="5"/>
      <c r="AA218" s="5"/>
      <c r="AB218" s="9" cm="1">
        <f t="array" ref="AB218">_xlfn.IFS(R218 ="Unk", 0, R218 = "", 0,(R218-S218)=0,1,(R218-S218) &lt;&gt; 0, 0)</f>
        <v>0</v>
      </c>
      <c r="AC218" s="9" cm="1">
        <f t="array" ref="AC218">_xlfn.IFS(R218 ="Unk", 1, R218 = "", 1, R218 &lt;&gt; "", 0)</f>
        <v>1</v>
      </c>
      <c r="AD218" s="5" t="s">
        <v>25</v>
      </c>
      <c r="AE218" s="5">
        <v>23896.41</v>
      </c>
      <c r="AF218" s="5">
        <v>100</v>
      </c>
      <c r="AG218" s="5">
        <v>3600.89</v>
      </c>
      <c r="AH218" s="5">
        <v>5275</v>
      </c>
      <c r="AI218" s="5">
        <v>4023705</v>
      </c>
      <c r="AJ218" s="5">
        <v>0</v>
      </c>
      <c r="AK218" s="5"/>
      <c r="AL218" s="5"/>
      <c r="AM218" s="5"/>
      <c r="AN218" s="9" cm="1">
        <f t="array" ref="AN218">_xlfn.IFS(AD218 ="Unk", 0, AD218 = "", 0,(AD218-AE218)=0,1,(AD218-AE218) &lt;&gt; 0, 0)</f>
        <v>0</v>
      </c>
      <c r="AO218" s="9" cm="1">
        <f t="array" ref="AO218">_xlfn.IFS(AD218 ="Unk", 1, AD218 = "", 1, AD218 &lt;&gt; "", 0)</f>
        <v>1</v>
      </c>
      <c r="AP218" s="5" t="s">
        <v>25</v>
      </c>
      <c r="AQ218" s="5">
        <v>24929.14</v>
      </c>
      <c r="AR218" s="5">
        <v>100</v>
      </c>
      <c r="AS218" s="5">
        <v>3602.6</v>
      </c>
      <c r="AT218" s="5">
        <v>3316</v>
      </c>
      <c r="AU218" s="5">
        <v>3380655</v>
      </c>
      <c r="AV218" s="5">
        <v>0</v>
      </c>
      <c r="AW218" s="5"/>
      <c r="AX218" s="5"/>
      <c r="AY218" s="5"/>
      <c r="AZ218" s="9" cm="1">
        <f t="array" ref="AZ218">_xlfn.IFS(AP218 ="Unk", 0, AP218 = "", 0,(AP218-AQ218)=0,1,(AP218-AQ218) &lt;&gt; 0, 0)</f>
        <v>0</v>
      </c>
      <c r="BA218" s="9" cm="1">
        <f t="array" ref="BA218">_xlfn.IFS(AP218 ="Unk", 1, AP218 = "", 1, AP218 &lt;&gt; "", 0)</f>
        <v>1</v>
      </c>
    </row>
    <row r="219" spans="1:53" x14ac:dyDescent="0.2">
      <c r="A219">
        <v>6</v>
      </c>
      <c r="B219" t="s">
        <v>5</v>
      </c>
      <c r="C219">
        <v>2</v>
      </c>
      <c r="D219">
        <v>5</v>
      </c>
      <c r="E219">
        <v>1</v>
      </c>
      <c r="F219" s="5">
        <v>6202.65</v>
      </c>
      <c r="G219" s="5">
        <v>6202.65</v>
      </c>
      <c r="H219" s="5">
        <v>0</v>
      </c>
      <c r="I219" s="5">
        <v>1.1399999999999999</v>
      </c>
      <c r="J219" s="5">
        <v>833</v>
      </c>
      <c r="K219" s="5">
        <v>16118</v>
      </c>
      <c r="L219" s="5">
        <v>10</v>
      </c>
      <c r="M219" s="5">
        <v>0</v>
      </c>
      <c r="N219" s="5">
        <v>0</v>
      </c>
      <c r="O219" s="5">
        <v>0</v>
      </c>
      <c r="P219" s="9" cm="1">
        <f t="array" ref="P219">_xlfn.IFS(F219 ="Unk", 0, F219 = "", 0,(F219-G219)=0,1,(F219-G219) &lt;&gt; 0, 0)</f>
        <v>1</v>
      </c>
      <c r="Q219" s="9" cm="1">
        <f t="array" ref="Q219">_xlfn.IFS(F219 ="Unk", 1, F219 = "", 1, F219 &lt;&gt; "", 0)</f>
        <v>0</v>
      </c>
      <c r="R219" s="5">
        <v>7174.59</v>
      </c>
      <c r="S219" s="5">
        <v>7174.59</v>
      </c>
      <c r="T219" s="5">
        <v>0</v>
      </c>
      <c r="U219" s="5">
        <v>0.15</v>
      </c>
      <c r="V219" s="5">
        <v>1</v>
      </c>
      <c r="W219" s="5">
        <v>782</v>
      </c>
      <c r="X219" s="5">
        <v>5</v>
      </c>
      <c r="Y219" s="5">
        <v>0</v>
      </c>
      <c r="Z219" s="5">
        <v>0</v>
      </c>
      <c r="AA219" s="5">
        <v>0</v>
      </c>
      <c r="AB219" s="9" cm="1">
        <f t="array" ref="AB219">_xlfn.IFS(R219 ="Unk", 0, R219 = "", 0,(R219-S219)=0,1,(R219-S219) &lt;&gt; 0, 0)</f>
        <v>1</v>
      </c>
      <c r="AC219" s="9" cm="1">
        <f t="array" ref="AC219">_xlfn.IFS(R219 ="Unk", 1, R219 = "", 1, R219 &lt;&gt; "", 0)</f>
        <v>0</v>
      </c>
      <c r="AD219" s="5">
        <v>8132.04</v>
      </c>
      <c r="AE219" s="5">
        <v>8132.04</v>
      </c>
      <c r="AF219" s="5">
        <v>0</v>
      </c>
      <c r="AG219" s="5">
        <v>0.06</v>
      </c>
      <c r="AH219" s="5">
        <v>1</v>
      </c>
      <c r="AI219" s="5">
        <v>217</v>
      </c>
      <c r="AJ219" s="5">
        <v>8</v>
      </c>
      <c r="AK219" s="5">
        <v>0</v>
      </c>
      <c r="AL219" s="5">
        <v>0</v>
      </c>
      <c r="AM219" s="5">
        <v>0</v>
      </c>
      <c r="AN219" s="9" cm="1">
        <f t="array" ref="AN219">_xlfn.IFS(AD219 ="Unk", 0, AD219 = "", 0,(AD219-AE219)=0,1,(AD219-AE219) &lt;&gt; 0, 0)</f>
        <v>1</v>
      </c>
      <c r="AO219" s="9" cm="1">
        <f t="array" ref="AO219">_xlfn.IFS(AD219 ="Unk", 1, AD219 = "", 1, AD219 &lt;&gt; "", 0)</f>
        <v>0</v>
      </c>
      <c r="AP219" s="5"/>
      <c r="AQ219" s="5"/>
      <c r="AR219" s="5">
        <v>100</v>
      </c>
      <c r="AS219" s="5"/>
      <c r="AT219" s="5"/>
      <c r="AU219" s="5"/>
      <c r="AV219" s="5"/>
      <c r="AW219" s="5"/>
      <c r="AX219" s="5"/>
      <c r="AY219" s="5"/>
      <c r="AZ219" s="9" cm="1">
        <f t="array" ref="AZ219">_xlfn.IFS(AP219 ="Unk", 0, AP219 = "", 0,(AP219-AQ219)=0,1,(AP219-AQ219) &lt;&gt; 0, 0)</f>
        <v>0</v>
      </c>
      <c r="BA219" s="9" cm="1">
        <f t="array" ref="BA219">_xlfn.IFS(AP219 ="Unk", 1, AP219 = "", 1, AP219 &lt;&gt; "", 0)</f>
        <v>1</v>
      </c>
    </row>
    <row r="220" spans="1:53" x14ac:dyDescent="0.2">
      <c r="A220">
        <v>6</v>
      </c>
      <c r="B220" t="s">
        <v>5</v>
      </c>
      <c r="C220">
        <v>2</v>
      </c>
      <c r="D220">
        <v>10</v>
      </c>
      <c r="E220">
        <v>1</v>
      </c>
      <c r="F220" s="5">
        <v>10265.25</v>
      </c>
      <c r="G220" s="5">
        <v>10265.25</v>
      </c>
      <c r="H220" s="5">
        <v>0</v>
      </c>
      <c r="I220" s="5">
        <v>257.77999999999997</v>
      </c>
      <c r="J220" s="5">
        <v>27053</v>
      </c>
      <c r="K220" s="5">
        <v>2573026</v>
      </c>
      <c r="L220" s="5">
        <v>10</v>
      </c>
      <c r="M220" s="5">
        <v>0</v>
      </c>
      <c r="N220" s="5">
        <v>0</v>
      </c>
      <c r="O220" s="5">
        <v>0</v>
      </c>
      <c r="P220" s="9" cm="1">
        <f t="array" ref="P220">_xlfn.IFS(F220 ="Unk", 0, F220 = "", 0,(F220-G220)=0,1,(F220-G220) &lt;&gt; 0, 0)</f>
        <v>1</v>
      </c>
      <c r="Q220" s="9" cm="1">
        <f t="array" ref="Q220">_xlfn.IFS(F220 ="Unk", 1, F220 = "", 1, F220 &lt;&gt; "", 0)</f>
        <v>0</v>
      </c>
      <c r="R220" s="5">
        <v>11929.85</v>
      </c>
      <c r="S220" s="5">
        <v>11929.85</v>
      </c>
      <c r="T220" s="5">
        <v>0</v>
      </c>
      <c r="U220" s="5">
        <v>576.05999999999995</v>
      </c>
      <c r="V220" s="5">
        <v>54219</v>
      </c>
      <c r="W220" s="5">
        <v>6129487</v>
      </c>
      <c r="X220" s="5">
        <v>10</v>
      </c>
      <c r="Y220" s="5">
        <v>0</v>
      </c>
      <c r="Z220" s="5">
        <v>0</v>
      </c>
      <c r="AA220" s="5">
        <v>0</v>
      </c>
      <c r="AB220" s="9" cm="1">
        <f t="array" ref="AB220">_xlfn.IFS(R220 ="Unk", 0, R220 = "", 0,(R220-S220)=0,1,(R220-S220) &lt;&gt; 0, 0)</f>
        <v>1</v>
      </c>
      <c r="AC220" s="9" cm="1">
        <f t="array" ref="AC220">_xlfn.IFS(R220 ="Unk", 1, R220 = "", 1, R220 &lt;&gt; "", 0)</f>
        <v>0</v>
      </c>
      <c r="AD220" s="5">
        <v>13744.97</v>
      </c>
      <c r="AE220" s="5">
        <v>13744.97</v>
      </c>
      <c r="AF220" s="5">
        <v>0</v>
      </c>
      <c r="AG220" s="5">
        <v>220.26</v>
      </c>
      <c r="AH220" s="5">
        <v>14875</v>
      </c>
      <c r="AI220" s="5">
        <v>1993982</v>
      </c>
      <c r="AJ220" s="5">
        <v>10</v>
      </c>
      <c r="AK220" s="5">
        <v>0</v>
      </c>
      <c r="AL220" s="5">
        <v>0</v>
      </c>
      <c r="AM220" s="5">
        <v>0</v>
      </c>
      <c r="AN220" s="9" cm="1">
        <f t="array" ref="AN220">_xlfn.IFS(AD220 ="Unk", 0, AD220 = "", 0,(AD220-AE220)=0,1,(AD220-AE220) &lt;&gt; 0, 0)</f>
        <v>1</v>
      </c>
      <c r="AO220" s="9" cm="1">
        <f t="array" ref="AO220">_xlfn.IFS(AD220 ="Unk", 1, AD220 = "", 1, AD220 &lt;&gt; "", 0)</f>
        <v>0</v>
      </c>
      <c r="AP220" s="5">
        <v>16259.36</v>
      </c>
      <c r="AQ220" s="5">
        <v>16259.36</v>
      </c>
      <c r="AR220" s="5">
        <v>0</v>
      </c>
      <c r="AS220" s="5">
        <v>90.59</v>
      </c>
      <c r="AT220" s="5">
        <v>7264</v>
      </c>
      <c r="AU220" s="5">
        <v>722776</v>
      </c>
      <c r="AV220" s="5">
        <v>10</v>
      </c>
      <c r="AW220" s="5">
        <v>0</v>
      </c>
      <c r="AX220" s="5">
        <v>0</v>
      </c>
      <c r="AY220" s="5">
        <v>0</v>
      </c>
      <c r="AZ220" s="9" cm="1">
        <f t="array" ref="AZ220">_xlfn.IFS(AP220 ="Unk", 0, AP220 = "", 0,(AP220-AQ220)=0,1,(AP220-AQ220) &lt;&gt; 0, 0)</f>
        <v>1</v>
      </c>
      <c r="BA220" s="9" cm="1">
        <f t="array" ref="BA220">_xlfn.IFS(AP220 ="Unk", 1, AP220 = "", 1, AP220 &lt;&gt; "", 0)</f>
        <v>0</v>
      </c>
    </row>
    <row r="221" spans="1:53" x14ac:dyDescent="0.2">
      <c r="A221">
        <v>6</v>
      </c>
      <c r="B221" t="s">
        <v>5</v>
      </c>
      <c r="C221">
        <v>2</v>
      </c>
      <c r="D221">
        <v>15</v>
      </c>
      <c r="E221">
        <v>1</v>
      </c>
      <c r="F221" s="5">
        <v>12821.22</v>
      </c>
      <c r="G221" s="5">
        <v>12821.22</v>
      </c>
      <c r="H221" s="5">
        <v>0</v>
      </c>
      <c r="I221" s="5">
        <v>1063.8699999999999</v>
      </c>
      <c r="J221" s="5">
        <v>26373</v>
      </c>
      <c r="K221" s="5">
        <v>3851724</v>
      </c>
      <c r="L221" s="5">
        <v>10</v>
      </c>
      <c r="M221" s="5">
        <v>0</v>
      </c>
      <c r="N221" s="5">
        <v>0</v>
      </c>
      <c r="O221" s="5">
        <v>0</v>
      </c>
      <c r="P221" s="9" cm="1">
        <f t="array" ref="P221">_xlfn.IFS(F221 ="Unk", 0, F221 = "", 0,(F221-G221)=0,1,(F221-G221) &lt;&gt; 0, 0)</f>
        <v>1</v>
      </c>
      <c r="Q221" s="9" cm="1">
        <f t="array" ref="Q221">_xlfn.IFS(F221 ="Unk", 1, F221 = "", 1, F221 &lt;&gt; "", 0)</f>
        <v>0</v>
      </c>
      <c r="R221" s="5">
        <v>14174.76</v>
      </c>
      <c r="S221" s="5">
        <v>13662.99</v>
      </c>
      <c r="T221" s="5">
        <v>0.04</v>
      </c>
      <c r="U221" s="5">
        <v>3600.22</v>
      </c>
      <c r="V221" s="5">
        <v>60963</v>
      </c>
      <c r="W221" s="5">
        <v>15376115</v>
      </c>
      <c r="X221" s="5">
        <v>10</v>
      </c>
      <c r="Y221" s="5">
        <v>0</v>
      </c>
      <c r="Z221" s="5">
        <v>0</v>
      </c>
      <c r="AA221" s="5">
        <v>0</v>
      </c>
      <c r="AB221" s="9" cm="1">
        <f t="array" ref="AB221">_xlfn.IFS(R221 ="Unk", 0, R221 = "", 0,(R221-S221)=0,1,(R221-S221) &lt;&gt; 0, 0)</f>
        <v>0</v>
      </c>
      <c r="AC221" s="9" cm="1">
        <f t="array" ref="AC221">_xlfn.IFS(R221 ="Unk", 1, R221 = "", 1, R221 &lt;&gt; "", 0)</f>
        <v>0</v>
      </c>
      <c r="AD221" s="5">
        <v>15182.67</v>
      </c>
      <c r="AE221" s="5">
        <v>14674.68</v>
      </c>
      <c r="AF221" s="5">
        <v>0.03</v>
      </c>
      <c r="AG221" s="5">
        <v>3600.99</v>
      </c>
      <c r="AH221" s="5">
        <v>52410</v>
      </c>
      <c r="AI221" s="5">
        <v>15182663</v>
      </c>
      <c r="AJ221" s="5">
        <v>10</v>
      </c>
      <c r="AK221" s="5">
        <v>0</v>
      </c>
      <c r="AL221" s="5">
        <v>0</v>
      </c>
      <c r="AM221" s="5">
        <v>0</v>
      </c>
      <c r="AN221" s="9" cm="1">
        <f t="array" ref="AN221">_xlfn.IFS(AD221 ="Unk", 0, AD221 = "", 0,(AD221-AE221)=0,1,(AD221-AE221) &lt;&gt; 0, 0)</f>
        <v>0</v>
      </c>
      <c r="AO221" s="9" cm="1">
        <f t="array" ref="AO221">_xlfn.IFS(AD221 ="Unk", 1, AD221 = "", 1, AD221 &lt;&gt; "", 0)</f>
        <v>0</v>
      </c>
      <c r="AP221" s="5">
        <v>16197.37</v>
      </c>
      <c r="AQ221" s="5">
        <v>15813.53</v>
      </c>
      <c r="AR221" s="5">
        <v>0.02</v>
      </c>
      <c r="AS221" s="5">
        <v>3600.39</v>
      </c>
      <c r="AT221" s="5">
        <v>58737</v>
      </c>
      <c r="AU221" s="5">
        <v>15132298</v>
      </c>
      <c r="AV221" s="5">
        <v>10</v>
      </c>
      <c r="AW221" s="5">
        <v>0</v>
      </c>
      <c r="AX221" s="5">
        <v>0</v>
      </c>
      <c r="AY221" s="5">
        <v>0</v>
      </c>
      <c r="AZ221" s="9" cm="1">
        <f t="array" ref="AZ221">_xlfn.IFS(AP221 ="Unk", 0, AP221 = "", 0,(AP221-AQ221)=0,1,(AP221-AQ221) &lt;&gt; 0, 0)</f>
        <v>0</v>
      </c>
      <c r="BA221" s="9" cm="1">
        <f t="array" ref="BA221">_xlfn.IFS(AP221 ="Unk", 1, AP221 = "", 1, AP221 &lt;&gt; "", 0)</f>
        <v>0</v>
      </c>
    </row>
    <row r="222" spans="1:53" x14ac:dyDescent="0.2">
      <c r="A222">
        <v>6</v>
      </c>
      <c r="B222" t="s">
        <v>5</v>
      </c>
      <c r="C222">
        <v>2</v>
      </c>
      <c r="D222">
        <v>20</v>
      </c>
      <c r="E222">
        <v>1</v>
      </c>
      <c r="F222" s="5">
        <v>15190.62</v>
      </c>
      <c r="G222" s="5">
        <v>14960.09</v>
      </c>
      <c r="H222" s="5">
        <v>0.02</v>
      </c>
      <c r="I222" s="5">
        <v>3600.02</v>
      </c>
      <c r="J222" s="5">
        <v>22959</v>
      </c>
      <c r="K222" s="5">
        <v>8150945</v>
      </c>
      <c r="L222" s="5">
        <v>10</v>
      </c>
      <c r="M222" s="5">
        <v>0</v>
      </c>
      <c r="N222" s="5">
        <v>0</v>
      </c>
      <c r="O222" s="5">
        <v>0</v>
      </c>
      <c r="P222" s="9" cm="1">
        <f t="array" ref="P222">_xlfn.IFS(F222 ="Unk", 0, F222 = "", 0,(F222-G222)=0,1,(F222-G222) &lt;&gt; 0, 0)</f>
        <v>0</v>
      </c>
      <c r="Q222" s="9" cm="1">
        <f t="array" ref="Q222">_xlfn.IFS(F222 ="Unk", 1, F222 = "", 1, F222 &lt;&gt; "", 0)</f>
        <v>0</v>
      </c>
      <c r="R222" s="5">
        <v>15900.5</v>
      </c>
      <c r="S222" s="5">
        <v>15452.88</v>
      </c>
      <c r="T222" s="5">
        <v>0.03</v>
      </c>
      <c r="U222" s="5">
        <v>3600.21</v>
      </c>
      <c r="V222" s="5">
        <v>24060</v>
      </c>
      <c r="W222" s="5">
        <v>7376689</v>
      </c>
      <c r="X222" s="5">
        <v>9</v>
      </c>
      <c r="Y222" s="5">
        <v>0</v>
      </c>
      <c r="Z222" s="5">
        <v>0</v>
      </c>
      <c r="AA222" s="5">
        <v>0</v>
      </c>
      <c r="AB222" s="9" cm="1">
        <f t="array" ref="AB222">_xlfn.IFS(R222 ="Unk", 0, R222 = "", 0,(R222-S222)=0,1,(R222-S222) &lt;&gt; 0, 0)</f>
        <v>0</v>
      </c>
      <c r="AC222" s="9" cm="1">
        <f t="array" ref="AC222">_xlfn.IFS(R222 ="Unk", 1, R222 = "", 1, R222 &lt;&gt; "", 0)</f>
        <v>0</v>
      </c>
      <c r="AD222" s="5">
        <v>16625.689999999999</v>
      </c>
      <c r="AE222" s="5">
        <v>16045.12</v>
      </c>
      <c r="AF222" s="5">
        <v>0.03</v>
      </c>
      <c r="AG222" s="5">
        <v>3600.08</v>
      </c>
      <c r="AH222" s="5">
        <v>17513</v>
      </c>
      <c r="AI222" s="5">
        <v>7473041</v>
      </c>
      <c r="AJ222" s="5">
        <v>10</v>
      </c>
      <c r="AK222" s="5">
        <v>0</v>
      </c>
      <c r="AL222" s="5">
        <v>0</v>
      </c>
      <c r="AM222" s="5">
        <v>0</v>
      </c>
      <c r="AN222" s="9" cm="1">
        <f t="array" ref="AN222">_xlfn.IFS(AD222 ="Unk", 0, AD222 = "", 0,(AD222-AE222)=0,1,(AD222-AE222) &lt;&gt; 0, 0)</f>
        <v>0</v>
      </c>
      <c r="AO222" s="9" cm="1">
        <f t="array" ref="AO222">_xlfn.IFS(AD222 ="Unk", 1, AD222 = "", 1, AD222 &lt;&gt; "", 0)</f>
        <v>0</v>
      </c>
      <c r="AP222" s="5">
        <v>17680.419999999998</v>
      </c>
      <c r="AQ222" s="5">
        <v>16897.560000000001</v>
      </c>
      <c r="AR222" s="5">
        <v>0.04</v>
      </c>
      <c r="AS222" s="5">
        <v>3600.65</v>
      </c>
      <c r="AT222" s="5">
        <v>18329</v>
      </c>
      <c r="AU222" s="5">
        <v>7497362</v>
      </c>
      <c r="AV222" s="5">
        <v>10</v>
      </c>
      <c r="AW222" s="5">
        <v>0</v>
      </c>
      <c r="AX222" s="5">
        <v>0</v>
      </c>
      <c r="AY222" s="5">
        <v>0</v>
      </c>
      <c r="AZ222" s="9" cm="1">
        <f t="array" ref="AZ222">_xlfn.IFS(AP222 ="Unk", 0, AP222 = "", 0,(AP222-AQ222)=0,1,(AP222-AQ222) &lt;&gt; 0, 0)</f>
        <v>0</v>
      </c>
      <c r="BA222" s="9" cm="1">
        <f t="array" ref="BA222">_xlfn.IFS(AP222 ="Unk", 1, AP222 = "", 1, AP222 &lt;&gt; "", 0)</f>
        <v>0</v>
      </c>
    </row>
    <row r="223" spans="1:53" x14ac:dyDescent="0.2">
      <c r="A223">
        <v>6</v>
      </c>
      <c r="B223" t="s">
        <v>5</v>
      </c>
      <c r="C223">
        <v>2</v>
      </c>
      <c r="D223">
        <v>25</v>
      </c>
      <c r="E223">
        <v>1</v>
      </c>
      <c r="F223" s="5">
        <v>21697.18</v>
      </c>
      <c r="G223" s="5">
        <v>16295.69</v>
      </c>
      <c r="H223" s="5">
        <v>0.25</v>
      </c>
      <c r="I223" s="5">
        <v>3600.61</v>
      </c>
      <c r="J223" s="5">
        <v>8177</v>
      </c>
      <c r="K223" s="5">
        <v>4607484</v>
      </c>
      <c r="L223" s="5">
        <v>1</v>
      </c>
      <c r="M223" s="5">
        <v>0</v>
      </c>
      <c r="N223" s="5">
        <v>0</v>
      </c>
      <c r="O223" s="5">
        <v>0</v>
      </c>
      <c r="P223" s="9" cm="1">
        <f t="array" ref="P223">_xlfn.IFS(F223 ="Unk", 0, F223 = "", 0,(F223-G223)=0,1,(F223-G223) &lt;&gt; 0, 0)</f>
        <v>0</v>
      </c>
      <c r="Q223" s="9" cm="1">
        <f t="array" ref="Q223">_xlfn.IFS(F223 ="Unk", 1, F223 = "", 1, F223 &lt;&gt; "", 0)</f>
        <v>0</v>
      </c>
      <c r="R223" s="5">
        <v>25161.4</v>
      </c>
      <c r="S223" s="5">
        <v>16718.77</v>
      </c>
      <c r="T223" s="5">
        <v>0.34</v>
      </c>
      <c r="U223" s="5">
        <v>3601.19</v>
      </c>
      <c r="V223" s="5">
        <v>12714</v>
      </c>
      <c r="W223" s="5">
        <v>3310520</v>
      </c>
      <c r="X223" s="5">
        <v>1</v>
      </c>
      <c r="Y223" s="5">
        <v>0</v>
      </c>
      <c r="Z223" s="5">
        <v>0</v>
      </c>
      <c r="AA223" s="5">
        <v>0</v>
      </c>
      <c r="AB223" s="9" cm="1">
        <f t="array" ref="AB223">_xlfn.IFS(R223 ="Unk", 0, R223 = "", 0,(R223-S223)=0,1,(R223-S223) &lt;&gt; 0, 0)</f>
        <v>0</v>
      </c>
      <c r="AC223" s="9" cm="1">
        <f t="array" ref="AC223">_xlfn.IFS(R223 ="Unk", 1, R223 = "", 1, R223 &lt;&gt; "", 0)</f>
        <v>0</v>
      </c>
      <c r="AD223" s="5">
        <v>25882.52</v>
      </c>
      <c r="AE223" s="5">
        <v>17471.39</v>
      </c>
      <c r="AF223" s="5">
        <v>0.32</v>
      </c>
      <c r="AG223" s="5">
        <v>3612.74</v>
      </c>
      <c r="AH223" s="5">
        <v>9846</v>
      </c>
      <c r="AI223" s="5">
        <v>2921778</v>
      </c>
      <c r="AJ223" s="5">
        <v>1</v>
      </c>
      <c r="AK223" s="5">
        <v>0</v>
      </c>
      <c r="AL223" s="5">
        <v>0</v>
      </c>
      <c r="AM223" s="5">
        <v>0</v>
      </c>
      <c r="AN223" s="9" cm="1">
        <f t="array" ref="AN223">_xlfn.IFS(AD223 ="Unk", 0, AD223 = "", 0,(AD223-AE223)=0,1,(AD223-AE223) &lt;&gt; 0, 0)</f>
        <v>0</v>
      </c>
      <c r="AO223" s="9" cm="1">
        <f t="array" ref="AO223">_xlfn.IFS(AD223 ="Unk", 1, AD223 = "", 1, AD223 &lt;&gt; "", 0)</f>
        <v>0</v>
      </c>
      <c r="AP223" s="5">
        <v>27341.59</v>
      </c>
      <c r="AQ223" s="5">
        <v>18602.79</v>
      </c>
      <c r="AR223" s="5">
        <v>0.32</v>
      </c>
      <c r="AS223" s="5">
        <v>3606.18</v>
      </c>
      <c r="AT223" s="5">
        <v>8473</v>
      </c>
      <c r="AU223" s="5">
        <v>2549188</v>
      </c>
      <c r="AV223" s="5">
        <v>3</v>
      </c>
      <c r="AW223" s="5">
        <v>0</v>
      </c>
      <c r="AX223" s="5">
        <v>0</v>
      </c>
      <c r="AY223" s="5">
        <v>0</v>
      </c>
      <c r="AZ223" s="9" cm="1">
        <f t="array" ref="AZ223">_xlfn.IFS(AP223 ="Unk", 0, AP223 = "", 0,(AP223-AQ223)=0,1,(AP223-AQ223) &lt;&gt; 0, 0)</f>
        <v>0</v>
      </c>
      <c r="BA223" s="9" cm="1">
        <f t="array" ref="BA223">_xlfn.IFS(AP223 ="Unk", 1, AP223 = "", 1, AP223 &lt;&gt; "", 0)</f>
        <v>0</v>
      </c>
    </row>
    <row r="224" spans="1:53" x14ac:dyDescent="0.2">
      <c r="A224">
        <v>6</v>
      </c>
      <c r="B224" t="s">
        <v>5</v>
      </c>
      <c r="C224">
        <v>2</v>
      </c>
      <c r="D224">
        <v>30</v>
      </c>
      <c r="E224">
        <v>1</v>
      </c>
      <c r="F224" s="5" t="s">
        <v>25</v>
      </c>
      <c r="G224" s="5">
        <v>20176.37</v>
      </c>
      <c r="H224" s="5">
        <v>100</v>
      </c>
      <c r="I224" s="5">
        <v>3617.6</v>
      </c>
      <c r="J224" s="5">
        <v>4285</v>
      </c>
      <c r="K224" s="5">
        <v>3276096</v>
      </c>
      <c r="L224" s="5">
        <v>0</v>
      </c>
      <c r="M224" s="5"/>
      <c r="N224" s="5"/>
      <c r="O224" s="5"/>
      <c r="P224" s="9" cm="1">
        <f t="array" ref="P224">_xlfn.IFS(F224 ="Unk", 0, F224 = "", 0,(F224-G224)=0,1,(F224-G224) &lt;&gt; 0, 0)</f>
        <v>0</v>
      </c>
      <c r="Q224" s="9" cm="1">
        <f t="array" ref="Q224">_xlfn.IFS(F224 ="Unk", 1, F224 = "", 1, F224 &lt;&gt; "", 0)</f>
        <v>1</v>
      </c>
      <c r="R224" s="5">
        <v>26834.94</v>
      </c>
      <c r="S224" s="5">
        <v>20877.150000000001</v>
      </c>
      <c r="T224" s="5">
        <v>0.22</v>
      </c>
      <c r="U224" s="5">
        <v>3600.06</v>
      </c>
      <c r="V224" s="5">
        <v>3817</v>
      </c>
      <c r="W224" s="5">
        <v>4080947</v>
      </c>
      <c r="X224" s="5">
        <v>1</v>
      </c>
      <c r="Y224" s="5">
        <v>0</v>
      </c>
      <c r="Z224" s="5">
        <v>0</v>
      </c>
      <c r="AA224" s="5">
        <v>0</v>
      </c>
      <c r="AB224" s="9" cm="1">
        <f t="array" ref="AB224">_xlfn.IFS(R224 ="Unk", 0, R224 = "", 0,(R224-S224)=0,1,(R224-S224) &lt;&gt; 0, 0)</f>
        <v>0</v>
      </c>
      <c r="AC224" s="9" cm="1">
        <f t="array" ref="AC224">_xlfn.IFS(R224 ="Unk", 1, R224 = "", 1, R224 &lt;&gt; "", 0)</f>
        <v>0</v>
      </c>
      <c r="AD224" s="5" t="s">
        <v>25</v>
      </c>
      <c r="AE224" s="5">
        <v>21654.42</v>
      </c>
      <c r="AF224" s="5">
        <v>100</v>
      </c>
      <c r="AG224" s="5">
        <v>3601.61</v>
      </c>
      <c r="AH224" s="5">
        <v>3241</v>
      </c>
      <c r="AI224" s="5">
        <v>3293347</v>
      </c>
      <c r="AJ224" s="5">
        <v>0</v>
      </c>
      <c r="AK224" s="5"/>
      <c r="AL224" s="5"/>
      <c r="AM224" s="5"/>
      <c r="AN224" s="9" cm="1">
        <f t="array" ref="AN224">_xlfn.IFS(AD224 ="Unk", 0, AD224 = "", 0,(AD224-AE224)=0,1,(AD224-AE224) &lt;&gt; 0, 0)</f>
        <v>0</v>
      </c>
      <c r="AO224" s="9" cm="1">
        <f t="array" ref="AO224">_xlfn.IFS(AD224 ="Unk", 1, AD224 = "", 1, AD224 &lt;&gt; "", 0)</f>
        <v>1</v>
      </c>
      <c r="AP224" s="5" t="s">
        <v>25</v>
      </c>
      <c r="AQ224" s="5">
        <v>22695.41</v>
      </c>
      <c r="AR224" s="5">
        <v>100</v>
      </c>
      <c r="AS224" s="5">
        <v>3605.31</v>
      </c>
      <c r="AT224" s="5">
        <v>4044</v>
      </c>
      <c r="AU224" s="5">
        <v>3175788</v>
      </c>
      <c r="AV224" s="5">
        <v>0</v>
      </c>
      <c r="AW224" s="5"/>
      <c r="AX224" s="5"/>
      <c r="AY224" s="5"/>
      <c r="AZ224" s="9" cm="1">
        <f t="array" ref="AZ224">_xlfn.IFS(AP224 ="Unk", 0, AP224 = "", 0,(AP224-AQ224)=0,1,(AP224-AQ224) &lt;&gt; 0, 0)</f>
        <v>0</v>
      </c>
      <c r="BA224" s="9" cm="1">
        <f t="array" ref="BA224">_xlfn.IFS(AP224 ="Unk", 1, AP224 = "", 1, AP224 &lt;&gt; "", 0)</f>
        <v>1</v>
      </c>
    </row>
    <row r="225" spans="1:53" x14ac:dyDescent="0.2">
      <c r="A225">
        <v>6</v>
      </c>
      <c r="B225" t="s">
        <v>5</v>
      </c>
      <c r="C225">
        <v>3</v>
      </c>
      <c r="D225">
        <v>5</v>
      </c>
      <c r="E225">
        <v>1</v>
      </c>
      <c r="F225" s="5">
        <v>8183.76</v>
      </c>
      <c r="G225" s="5">
        <v>8183.76</v>
      </c>
      <c r="H225" s="5">
        <v>0</v>
      </c>
      <c r="I225" s="5">
        <v>0.48</v>
      </c>
      <c r="J225" s="5">
        <v>86</v>
      </c>
      <c r="K225" s="5">
        <v>3335</v>
      </c>
      <c r="L225" s="5">
        <v>10</v>
      </c>
      <c r="M225" s="5">
        <v>0</v>
      </c>
      <c r="N225" s="5">
        <v>0</v>
      </c>
      <c r="O225" s="5">
        <v>0</v>
      </c>
      <c r="P225" s="9" cm="1">
        <f t="array" ref="P225">_xlfn.IFS(F225 ="Unk", 0, F225 = "", 0,(F225-G225)=0,1,(F225-G225) &lt;&gt; 0, 0)</f>
        <v>1</v>
      </c>
      <c r="Q225" s="9" cm="1">
        <f t="array" ref="Q225">_xlfn.IFS(F225 ="Unk", 1, F225 = "", 1, F225 &lt;&gt; "", 0)</f>
        <v>0</v>
      </c>
      <c r="R225" s="5">
        <v>12780.57</v>
      </c>
      <c r="S225" s="5">
        <v>12780.57</v>
      </c>
      <c r="T225" s="5">
        <v>0</v>
      </c>
      <c r="U225" s="5">
        <v>0.16</v>
      </c>
      <c r="V225" s="5">
        <v>1</v>
      </c>
      <c r="W225" s="5">
        <v>601</v>
      </c>
      <c r="X225" s="5">
        <v>9</v>
      </c>
      <c r="Y225" s="5">
        <v>0</v>
      </c>
      <c r="Z225" s="5">
        <v>0</v>
      </c>
      <c r="AA225" s="5">
        <v>0</v>
      </c>
      <c r="AB225" s="9" cm="1">
        <f t="array" ref="AB225">_xlfn.IFS(R225 ="Unk", 0, R225 = "", 0,(R225-S225)=0,1,(R225-S225) &lt;&gt; 0, 0)</f>
        <v>1</v>
      </c>
      <c r="AC225" s="9" cm="1">
        <f t="array" ref="AC225">_xlfn.IFS(R225 ="Unk", 1, R225 = "", 1, R225 &lt;&gt; "", 0)</f>
        <v>0</v>
      </c>
      <c r="AD225" s="5">
        <v>13191.74</v>
      </c>
      <c r="AE225" s="5">
        <v>13191.74</v>
      </c>
      <c r="AF225" s="5">
        <v>0</v>
      </c>
      <c r="AG225" s="5">
        <v>0.19</v>
      </c>
      <c r="AH225" s="5">
        <v>1</v>
      </c>
      <c r="AI225" s="5">
        <v>491</v>
      </c>
      <c r="AJ225" s="5">
        <v>10</v>
      </c>
      <c r="AK225" s="5">
        <v>0</v>
      </c>
      <c r="AL225" s="5">
        <v>0</v>
      </c>
      <c r="AM225" s="5">
        <v>0</v>
      </c>
      <c r="AN225" s="9" cm="1">
        <f t="array" ref="AN225">_xlfn.IFS(AD225 ="Unk", 0, AD225 = "", 0,(AD225-AE225)=0,1,(AD225-AE225) &lt;&gt; 0, 0)</f>
        <v>1</v>
      </c>
      <c r="AO225" s="9" cm="1">
        <f t="array" ref="AO225">_xlfn.IFS(AD225 ="Unk", 1, AD225 = "", 1, AD225 &lt;&gt; "", 0)</f>
        <v>0</v>
      </c>
      <c r="AP225" s="5">
        <v>14313.57</v>
      </c>
      <c r="AQ225" s="5">
        <v>14312.77</v>
      </c>
      <c r="AR225" s="5">
        <v>0</v>
      </c>
      <c r="AS225" s="5">
        <v>7.0000000000000007E-2</v>
      </c>
      <c r="AT225" s="5">
        <v>1</v>
      </c>
      <c r="AU225" s="5">
        <v>109</v>
      </c>
      <c r="AV225" s="5">
        <v>5</v>
      </c>
      <c r="AW225" s="5">
        <v>0</v>
      </c>
      <c r="AX225" s="5">
        <v>0</v>
      </c>
      <c r="AY225" s="5">
        <v>0</v>
      </c>
      <c r="AZ225" s="9" cm="1">
        <f t="array" ref="AZ225">_xlfn.IFS(AP225 ="Unk", 0, AP225 = "", 0,(AP225-AQ225)=0,1,(AP225-AQ225) &lt;&gt; 0, 0)</f>
        <v>0</v>
      </c>
      <c r="BA225" s="9" cm="1">
        <f t="array" ref="BA225">_xlfn.IFS(AP225 ="Unk", 1, AP225 = "", 1, AP225 &lt;&gt; "", 0)</f>
        <v>0</v>
      </c>
    </row>
    <row r="226" spans="1:53" x14ac:dyDescent="0.2">
      <c r="A226">
        <v>6</v>
      </c>
      <c r="B226" t="s">
        <v>5</v>
      </c>
      <c r="C226">
        <v>3</v>
      </c>
      <c r="D226">
        <v>10</v>
      </c>
      <c r="E226">
        <v>1</v>
      </c>
      <c r="F226" s="5">
        <v>9400.4699999999993</v>
      </c>
      <c r="G226" s="5">
        <v>9400.4699999999993</v>
      </c>
      <c r="H226" s="5">
        <v>0</v>
      </c>
      <c r="I226" s="5">
        <v>254.15</v>
      </c>
      <c r="J226" s="5">
        <v>15316</v>
      </c>
      <c r="K226" s="5">
        <v>1472561</v>
      </c>
      <c r="L226" s="5">
        <v>10</v>
      </c>
      <c r="M226" s="5">
        <v>0</v>
      </c>
      <c r="N226" s="5">
        <v>0</v>
      </c>
      <c r="O226" s="5">
        <v>0</v>
      </c>
      <c r="P226" s="9" cm="1">
        <f t="array" ref="P226">_xlfn.IFS(F226 ="Unk", 0, F226 = "", 0,(F226-G226)=0,1,(F226-G226) &lt;&gt; 0, 0)</f>
        <v>1</v>
      </c>
      <c r="Q226" s="9" cm="1">
        <f t="array" ref="Q226">_xlfn.IFS(F226 ="Unk", 1, F226 = "", 1, F226 &lt;&gt; "", 0)</f>
        <v>0</v>
      </c>
      <c r="R226" s="5">
        <v>10456.780000000001</v>
      </c>
      <c r="S226" s="5">
        <v>10456.780000000001</v>
      </c>
      <c r="T226" s="5">
        <v>0</v>
      </c>
      <c r="U226" s="5">
        <v>525.34</v>
      </c>
      <c r="V226" s="5">
        <v>40661</v>
      </c>
      <c r="W226" s="5">
        <v>4980047</v>
      </c>
      <c r="X226" s="5">
        <v>10</v>
      </c>
      <c r="Y226" s="5">
        <v>0</v>
      </c>
      <c r="Z226" s="5">
        <v>0</v>
      </c>
      <c r="AA226" s="5">
        <v>0</v>
      </c>
      <c r="AB226" s="9" cm="1">
        <f t="array" ref="AB226">_xlfn.IFS(R226 ="Unk", 0, R226 = "", 0,(R226-S226)=0,1,(R226-S226) &lt;&gt; 0, 0)</f>
        <v>1</v>
      </c>
      <c r="AC226" s="9" cm="1">
        <f t="array" ref="AC226">_xlfn.IFS(R226 ="Unk", 1, R226 = "", 1, R226 &lt;&gt; "", 0)</f>
        <v>0</v>
      </c>
      <c r="AD226" s="5">
        <v>11619.82</v>
      </c>
      <c r="AE226" s="5">
        <v>11619.82</v>
      </c>
      <c r="AF226" s="5">
        <v>0</v>
      </c>
      <c r="AG226" s="5">
        <v>84.28</v>
      </c>
      <c r="AH226" s="5">
        <v>5578</v>
      </c>
      <c r="AI226" s="5">
        <v>594324</v>
      </c>
      <c r="AJ226" s="5">
        <v>10</v>
      </c>
      <c r="AK226" s="5">
        <v>0</v>
      </c>
      <c r="AL226" s="5">
        <v>0</v>
      </c>
      <c r="AM226" s="5">
        <v>0</v>
      </c>
      <c r="AN226" s="9" cm="1">
        <f t="array" ref="AN226">_xlfn.IFS(AD226 ="Unk", 0, AD226 = "", 0,(AD226-AE226)=0,1,(AD226-AE226) &lt;&gt; 0, 0)</f>
        <v>1</v>
      </c>
      <c r="AO226" s="9" cm="1">
        <f t="array" ref="AO226">_xlfn.IFS(AD226 ="Unk", 1, AD226 = "", 1, AD226 &lt;&gt; "", 0)</f>
        <v>0</v>
      </c>
      <c r="AP226" s="5">
        <v>13040.38</v>
      </c>
      <c r="AQ226" s="5">
        <v>13040.38</v>
      </c>
      <c r="AR226" s="5">
        <v>0</v>
      </c>
      <c r="AS226" s="5">
        <v>32.799999999999997</v>
      </c>
      <c r="AT226" s="5">
        <v>3256</v>
      </c>
      <c r="AU226" s="5">
        <v>208585</v>
      </c>
      <c r="AV226" s="5">
        <v>10</v>
      </c>
      <c r="AW226" s="5">
        <v>0</v>
      </c>
      <c r="AX226" s="5">
        <v>0</v>
      </c>
      <c r="AY226" s="5">
        <v>0</v>
      </c>
      <c r="AZ226" s="9" cm="1">
        <f t="array" ref="AZ226">_xlfn.IFS(AP226 ="Unk", 0, AP226 = "", 0,(AP226-AQ226)=0,1,(AP226-AQ226) &lt;&gt; 0, 0)</f>
        <v>1</v>
      </c>
      <c r="BA226" s="9" cm="1">
        <f t="array" ref="BA226">_xlfn.IFS(AP226 ="Unk", 1, AP226 = "", 1, AP226 &lt;&gt; "", 0)</f>
        <v>0</v>
      </c>
    </row>
    <row r="227" spans="1:53" x14ac:dyDescent="0.2">
      <c r="A227">
        <v>6</v>
      </c>
      <c r="B227" t="s">
        <v>5</v>
      </c>
      <c r="C227">
        <v>3</v>
      </c>
      <c r="D227">
        <v>15</v>
      </c>
      <c r="E227">
        <v>1</v>
      </c>
      <c r="F227" s="5">
        <v>14733.15</v>
      </c>
      <c r="G227" s="5">
        <v>14733.15</v>
      </c>
      <c r="H227" s="5">
        <v>0</v>
      </c>
      <c r="I227" s="5">
        <v>2167.14</v>
      </c>
      <c r="J227" s="5">
        <v>37139</v>
      </c>
      <c r="K227" s="5">
        <v>7423526</v>
      </c>
      <c r="L227" s="5">
        <v>10</v>
      </c>
      <c r="M227" s="5">
        <v>0</v>
      </c>
      <c r="N227" s="5">
        <v>0</v>
      </c>
      <c r="O227" s="5">
        <v>0</v>
      </c>
      <c r="P227" s="9" cm="1">
        <f t="array" ref="P227">_xlfn.IFS(F227 ="Unk", 0, F227 = "", 0,(F227-G227)=0,1,(F227-G227) &lt;&gt; 0, 0)</f>
        <v>1</v>
      </c>
      <c r="Q227" s="9" cm="1">
        <f t="array" ref="Q227">_xlfn.IFS(F227 ="Unk", 1, F227 = "", 1, F227 &lt;&gt; "", 0)</f>
        <v>0</v>
      </c>
      <c r="R227" s="5">
        <v>16089.03</v>
      </c>
      <c r="S227" s="5">
        <v>15709.81</v>
      </c>
      <c r="T227" s="5">
        <v>0.02</v>
      </c>
      <c r="U227" s="5">
        <v>3600.74</v>
      </c>
      <c r="V227" s="5">
        <v>56742</v>
      </c>
      <c r="W227" s="5">
        <v>15612536</v>
      </c>
      <c r="X227" s="5">
        <v>10</v>
      </c>
      <c r="Y227" s="5">
        <v>0</v>
      </c>
      <c r="Z227" s="5">
        <v>0</v>
      </c>
      <c r="AA227" s="5">
        <v>0</v>
      </c>
      <c r="AB227" s="9" cm="1">
        <f t="array" ref="AB227">_xlfn.IFS(R227 ="Unk", 0, R227 = "", 0,(R227-S227)=0,1,(R227-S227) &lt;&gt; 0, 0)</f>
        <v>0</v>
      </c>
      <c r="AC227" s="9" cm="1">
        <f t="array" ref="AC227">_xlfn.IFS(R227 ="Unk", 1, R227 = "", 1, R227 &lt;&gt; "", 0)</f>
        <v>0</v>
      </c>
      <c r="AD227" s="5">
        <v>17163.91</v>
      </c>
      <c r="AE227" s="5">
        <v>16885.490000000002</v>
      </c>
      <c r="AF227" s="5">
        <v>0.02</v>
      </c>
      <c r="AG227" s="5">
        <v>3601.06</v>
      </c>
      <c r="AH227" s="5">
        <v>59085</v>
      </c>
      <c r="AI227" s="5">
        <v>15843371</v>
      </c>
      <c r="AJ227" s="5">
        <v>10</v>
      </c>
      <c r="AK227" s="5">
        <v>0</v>
      </c>
      <c r="AL227" s="5">
        <v>0</v>
      </c>
      <c r="AM227" s="5">
        <v>0</v>
      </c>
      <c r="AN227" s="9" cm="1">
        <f t="array" ref="AN227">_xlfn.IFS(AD227 ="Unk", 0, AD227 = "", 0,(AD227-AE227)=0,1,(AD227-AE227) &lt;&gt; 0, 0)</f>
        <v>0</v>
      </c>
      <c r="AO227" s="9" cm="1">
        <f t="array" ref="AO227">_xlfn.IFS(AD227 ="Unk", 1, AD227 = "", 1, AD227 &lt;&gt; "", 0)</f>
        <v>0</v>
      </c>
      <c r="AP227" s="5">
        <v>18417.27</v>
      </c>
      <c r="AQ227" s="5">
        <v>18417.27</v>
      </c>
      <c r="AR227" s="5">
        <v>0</v>
      </c>
      <c r="AS227" s="5">
        <v>3186.7</v>
      </c>
      <c r="AT227" s="5">
        <v>64032</v>
      </c>
      <c r="AU227" s="5">
        <v>12512935</v>
      </c>
      <c r="AV227" s="5">
        <v>10</v>
      </c>
      <c r="AW227" s="5">
        <v>0</v>
      </c>
      <c r="AX227" s="5">
        <v>0</v>
      </c>
      <c r="AY227" s="5">
        <v>0</v>
      </c>
      <c r="AZ227" s="9" cm="1">
        <f t="array" ref="AZ227">_xlfn.IFS(AP227 ="Unk", 0, AP227 = "", 0,(AP227-AQ227)=0,1,(AP227-AQ227) &lt;&gt; 0, 0)</f>
        <v>1</v>
      </c>
      <c r="BA227" s="9" cm="1">
        <f t="array" ref="BA227">_xlfn.IFS(AP227 ="Unk", 1, AP227 = "", 1, AP227 &lt;&gt; "", 0)</f>
        <v>0</v>
      </c>
    </row>
    <row r="228" spans="1:53" x14ac:dyDescent="0.2">
      <c r="A228">
        <v>6</v>
      </c>
      <c r="B228" t="s">
        <v>5</v>
      </c>
      <c r="C228">
        <v>3</v>
      </c>
      <c r="D228">
        <v>20</v>
      </c>
      <c r="E228">
        <v>1</v>
      </c>
      <c r="F228" s="5">
        <v>15366.82</v>
      </c>
      <c r="G228" s="5">
        <v>15287.46</v>
      </c>
      <c r="H228" s="5">
        <v>0.01</v>
      </c>
      <c r="I228" s="5">
        <v>3600.35</v>
      </c>
      <c r="J228" s="5">
        <v>26340</v>
      </c>
      <c r="K228" s="5">
        <v>11270274</v>
      </c>
      <c r="L228" s="5">
        <v>10</v>
      </c>
      <c r="M228" s="5">
        <v>0</v>
      </c>
      <c r="N228" s="5">
        <v>0</v>
      </c>
      <c r="O228" s="5">
        <v>0</v>
      </c>
      <c r="P228" s="9" cm="1">
        <f t="array" ref="P228">_xlfn.IFS(F228 ="Unk", 0, F228 = "", 0,(F228-G228)=0,1,(F228-G228) &lt;&gt; 0, 0)</f>
        <v>0</v>
      </c>
      <c r="Q228" s="9" cm="1">
        <f t="array" ref="Q228">_xlfn.IFS(F228 ="Unk", 1, F228 = "", 1, F228 &lt;&gt; "", 0)</f>
        <v>0</v>
      </c>
      <c r="R228" s="5">
        <v>16657.78</v>
      </c>
      <c r="S228" s="5">
        <v>15957.34</v>
      </c>
      <c r="T228" s="5">
        <v>0.04</v>
      </c>
      <c r="U228" s="5">
        <v>3602.24</v>
      </c>
      <c r="V228" s="5">
        <v>20142</v>
      </c>
      <c r="W228" s="5">
        <v>7695761</v>
      </c>
      <c r="X228" s="5">
        <v>10</v>
      </c>
      <c r="Y228" s="5">
        <v>0</v>
      </c>
      <c r="Z228" s="5">
        <v>0</v>
      </c>
      <c r="AA228" s="5">
        <v>0</v>
      </c>
      <c r="AB228" s="9" cm="1">
        <f t="array" ref="AB228">_xlfn.IFS(R228 ="Unk", 0, R228 = "", 0,(R228-S228)=0,1,(R228-S228) &lt;&gt; 0, 0)</f>
        <v>0</v>
      </c>
      <c r="AC228" s="9" cm="1">
        <f t="array" ref="AC228">_xlfn.IFS(R228 ="Unk", 1, R228 = "", 1, R228 &lt;&gt; "", 0)</f>
        <v>0</v>
      </c>
      <c r="AD228" s="5">
        <v>18129.560000000001</v>
      </c>
      <c r="AE228" s="5">
        <v>16863.8</v>
      </c>
      <c r="AF228" s="5">
        <v>7.0000000000000007E-2</v>
      </c>
      <c r="AG228" s="5">
        <v>3601.97</v>
      </c>
      <c r="AH228" s="5">
        <v>20898</v>
      </c>
      <c r="AI228" s="5">
        <v>7836708</v>
      </c>
      <c r="AJ228" s="5">
        <v>10</v>
      </c>
      <c r="AK228" s="5">
        <v>0</v>
      </c>
      <c r="AL228" s="5">
        <v>0</v>
      </c>
      <c r="AM228" s="5">
        <v>0</v>
      </c>
      <c r="AN228" s="9" cm="1">
        <f t="array" ref="AN228">_xlfn.IFS(AD228 ="Unk", 0, AD228 = "", 0,(AD228-AE228)=0,1,(AD228-AE228) &lt;&gt; 0, 0)</f>
        <v>0</v>
      </c>
      <c r="AO228" s="9" cm="1">
        <f t="array" ref="AO228">_xlfn.IFS(AD228 ="Unk", 1, AD228 = "", 1, AD228 &lt;&gt; "", 0)</f>
        <v>0</v>
      </c>
      <c r="AP228" s="5">
        <v>19131.12</v>
      </c>
      <c r="AQ228" s="5">
        <v>17950.28</v>
      </c>
      <c r="AR228" s="5">
        <v>0.06</v>
      </c>
      <c r="AS228" s="5">
        <v>3602.58</v>
      </c>
      <c r="AT228" s="5">
        <v>14542</v>
      </c>
      <c r="AU228" s="5">
        <v>6513597</v>
      </c>
      <c r="AV228" s="5">
        <v>6</v>
      </c>
      <c r="AW228" s="5">
        <v>0</v>
      </c>
      <c r="AX228" s="5">
        <v>0</v>
      </c>
      <c r="AY228" s="5">
        <v>0</v>
      </c>
      <c r="AZ228" s="9" cm="1">
        <f t="array" ref="AZ228">_xlfn.IFS(AP228 ="Unk", 0, AP228 = "", 0,(AP228-AQ228)=0,1,(AP228-AQ228) &lt;&gt; 0, 0)</f>
        <v>0</v>
      </c>
      <c r="BA228" s="9" cm="1">
        <f t="array" ref="BA228">_xlfn.IFS(AP228 ="Unk", 1, AP228 = "", 1, AP228 &lt;&gt; "", 0)</f>
        <v>0</v>
      </c>
    </row>
    <row r="229" spans="1:53" x14ac:dyDescent="0.2">
      <c r="A229">
        <v>6</v>
      </c>
      <c r="B229" t="s">
        <v>5</v>
      </c>
      <c r="C229">
        <v>3</v>
      </c>
      <c r="D229">
        <v>25</v>
      </c>
      <c r="E229">
        <v>1</v>
      </c>
      <c r="F229" s="5">
        <v>23327.64</v>
      </c>
      <c r="G229" s="5">
        <v>17946.79</v>
      </c>
      <c r="H229" s="5">
        <v>0.23</v>
      </c>
      <c r="I229" s="5">
        <v>3600.01</v>
      </c>
      <c r="J229" s="5">
        <v>7506</v>
      </c>
      <c r="K229" s="5">
        <v>1961632</v>
      </c>
      <c r="L229" s="5">
        <v>2</v>
      </c>
      <c r="M229" s="5">
        <v>0</v>
      </c>
      <c r="N229" s="5">
        <v>0</v>
      </c>
      <c r="O229" s="5">
        <v>0</v>
      </c>
      <c r="P229" s="9" cm="1">
        <f t="array" ref="P229">_xlfn.IFS(F229 ="Unk", 0, F229 = "", 0,(F229-G229)=0,1,(F229-G229) &lt;&gt; 0, 0)</f>
        <v>0</v>
      </c>
      <c r="Q229" s="9" cm="1">
        <f t="array" ref="Q229">_xlfn.IFS(F229 ="Unk", 1, F229 = "", 1, F229 &lt;&gt; "", 0)</f>
        <v>0</v>
      </c>
      <c r="R229" s="5">
        <v>25325.23</v>
      </c>
      <c r="S229" s="5">
        <v>18776.04</v>
      </c>
      <c r="T229" s="5">
        <v>0.26</v>
      </c>
      <c r="U229" s="5">
        <v>3600.98</v>
      </c>
      <c r="V229" s="5">
        <v>9961</v>
      </c>
      <c r="W229" s="5">
        <v>3141835</v>
      </c>
      <c r="X229" s="5">
        <v>2</v>
      </c>
      <c r="Y229" s="5">
        <v>0</v>
      </c>
      <c r="Z229" s="5">
        <v>0</v>
      </c>
      <c r="AA229" s="5">
        <v>0</v>
      </c>
      <c r="AB229" s="9" cm="1">
        <f t="array" ref="AB229">_xlfn.IFS(R229 ="Unk", 0, R229 = "", 0,(R229-S229)=0,1,(R229-S229) &lt;&gt; 0, 0)</f>
        <v>0</v>
      </c>
      <c r="AC229" s="9" cm="1">
        <f t="array" ref="AC229">_xlfn.IFS(R229 ="Unk", 1, R229 = "", 1, R229 &lt;&gt; "", 0)</f>
        <v>0</v>
      </c>
      <c r="AD229" s="5">
        <v>28193.19</v>
      </c>
      <c r="AE229" s="5">
        <v>20128.310000000001</v>
      </c>
      <c r="AF229" s="5">
        <v>0.28999999999999998</v>
      </c>
      <c r="AG229" s="5">
        <v>3604.79</v>
      </c>
      <c r="AH229" s="5">
        <v>11857</v>
      </c>
      <c r="AI229" s="5">
        <v>3671422</v>
      </c>
      <c r="AJ229" s="5">
        <v>3</v>
      </c>
      <c r="AK229" s="5">
        <v>0</v>
      </c>
      <c r="AL229" s="5">
        <v>0</v>
      </c>
      <c r="AM229" s="5">
        <v>0</v>
      </c>
      <c r="AN229" s="9" cm="1">
        <f t="array" ref="AN229">_xlfn.IFS(AD229 ="Unk", 0, AD229 = "", 0,(AD229-AE229)=0,1,(AD229-AE229) &lt;&gt; 0, 0)</f>
        <v>0</v>
      </c>
      <c r="AO229" s="9" cm="1">
        <f t="array" ref="AO229">_xlfn.IFS(AD229 ="Unk", 1, AD229 = "", 1, AD229 &lt;&gt; "", 0)</f>
        <v>0</v>
      </c>
      <c r="AP229" s="5">
        <v>31594.74</v>
      </c>
      <c r="AQ229" s="5">
        <v>21613.52</v>
      </c>
      <c r="AR229" s="5">
        <v>0.32</v>
      </c>
      <c r="AS229" s="5">
        <v>3601.07</v>
      </c>
      <c r="AT229" s="5">
        <v>7887</v>
      </c>
      <c r="AU229" s="5">
        <v>2598548</v>
      </c>
      <c r="AV229" s="5">
        <v>10</v>
      </c>
      <c r="AW229" s="5">
        <v>0</v>
      </c>
      <c r="AX229" s="5">
        <v>0</v>
      </c>
      <c r="AY229" s="5">
        <v>0</v>
      </c>
      <c r="AZ229" s="9" cm="1">
        <f t="array" ref="AZ229">_xlfn.IFS(AP229 ="Unk", 0, AP229 = "", 0,(AP229-AQ229)=0,1,(AP229-AQ229) &lt;&gt; 0, 0)</f>
        <v>0</v>
      </c>
      <c r="BA229" s="9" cm="1">
        <f t="array" ref="BA229">_xlfn.IFS(AP229 ="Unk", 1, AP229 = "", 1, AP229 &lt;&gt; "", 0)</f>
        <v>0</v>
      </c>
    </row>
    <row r="230" spans="1:53" x14ac:dyDescent="0.2">
      <c r="A230">
        <v>6</v>
      </c>
      <c r="B230" t="s">
        <v>5</v>
      </c>
      <c r="C230">
        <v>3</v>
      </c>
      <c r="D230">
        <v>30</v>
      </c>
      <c r="E230">
        <v>1</v>
      </c>
      <c r="F230" s="5">
        <v>25892.6</v>
      </c>
      <c r="G230" s="5">
        <v>23186.58</v>
      </c>
      <c r="H230" s="5">
        <v>0.1</v>
      </c>
      <c r="I230" s="5">
        <v>3600.15</v>
      </c>
      <c r="J230" s="5">
        <v>2460</v>
      </c>
      <c r="K230" s="5">
        <v>1916829</v>
      </c>
      <c r="L230" s="5">
        <v>1</v>
      </c>
      <c r="M230" s="5">
        <v>0</v>
      </c>
      <c r="N230" s="5">
        <v>0</v>
      </c>
      <c r="O230" s="5">
        <v>0</v>
      </c>
      <c r="P230" s="9" cm="1">
        <f t="array" ref="P230">_xlfn.IFS(F230 ="Unk", 0, F230 = "", 0,(F230-G230)=0,1,(F230-G230) &lt;&gt; 0, 0)</f>
        <v>0</v>
      </c>
      <c r="Q230" s="9" cm="1">
        <f t="array" ref="Q230">_xlfn.IFS(F230 ="Unk", 1, F230 = "", 1, F230 &lt;&gt; "", 0)</f>
        <v>0</v>
      </c>
      <c r="R230" s="5" t="s">
        <v>25</v>
      </c>
      <c r="S230" s="5">
        <v>23707.87</v>
      </c>
      <c r="T230" s="5">
        <v>100</v>
      </c>
      <c r="U230" s="5">
        <v>3601.19</v>
      </c>
      <c r="V230" s="5">
        <v>4612</v>
      </c>
      <c r="W230" s="5">
        <v>3294909</v>
      </c>
      <c r="X230" s="5">
        <v>0</v>
      </c>
      <c r="Y230" s="5"/>
      <c r="Z230" s="5"/>
      <c r="AA230" s="5"/>
      <c r="AB230" s="9" cm="1">
        <f t="array" ref="AB230">_xlfn.IFS(R230 ="Unk", 0, R230 = "", 0,(R230-S230)=0,1,(R230-S230) &lt;&gt; 0, 0)</f>
        <v>0</v>
      </c>
      <c r="AC230" s="9" cm="1">
        <f t="array" ref="AC230">_xlfn.IFS(R230 ="Unk", 1, R230 = "", 1, R230 &lt;&gt; "", 0)</f>
        <v>1</v>
      </c>
      <c r="AD230" s="5" t="s">
        <v>25</v>
      </c>
      <c r="AE230" s="5">
        <v>24202.880000000001</v>
      </c>
      <c r="AF230" s="5">
        <v>100</v>
      </c>
      <c r="AG230" s="5">
        <v>3601.77</v>
      </c>
      <c r="AH230" s="5">
        <v>4769</v>
      </c>
      <c r="AI230" s="5">
        <v>4270181</v>
      </c>
      <c r="AJ230" s="5">
        <v>0</v>
      </c>
      <c r="AK230" s="5"/>
      <c r="AL230" s="5"/>
      <c r="AM230" s="5"/>
      <c r="AN230" s="9" cm="1">
        <f t="array" ref="AN230">_xlfn.IFS(AD230 ="Unk", 0, AD230 = "", 0,(AD230-AE230)=0,1,(AD230-AE230) &lt;&gt; 0, 0)</f>
        <v>0</v>
      </c>
      <c r="AO230" s="9" cm="1">
        <f t="array" ref="AO230">_xlfn.IFS(AD230 ="Unk", 1, AD230 = "", 1, AD230 &lt;&gt; "", 0)</f>
        <v>1</v>
      </c>
      <c r="AP230" s="5">
        <v>34562.230000000003</v>
      </c>
      <c r="AQ230" s="5">
        <v>24964.79</v>
      </c>
      <c r="AR230" s="5">
        <v>0.28000000000000003</v>
      </c>
      <c r="AS230" s="5">
        <v>3601.78</v>
      </c>
      <c r="AT230" s="5">
        <v>2886</v>
      </c>
      <c r="AU230" s="5">
        <v>1747293</v>
      </c>
      <c r="AV230" s="5">
        <v>5</v>
      </c>
      <c r="AW230" s="5">
        <v>0</v>
      </c>
      <c r="AX230" s="5">
        <v>0</v>
      </c>
      <c r="AY230" s="5">
        <v>0</v>
      </c>
      <c r="AZ230" s="9" cm="1">
        <f t="array" ref="AZ230">_xlfn.IFS(AP230 ="Unk", 0, AP230 = "", 0,(AP230-AQ230)=0,1,(AP230-AQ230) &lt;&gt; 0, 0)</f>
        <v>0</v>
      </c>
      <c r="BA230" s="9" cm="1">
        <f t="array" ref="BA230">_xlfn.IFS(AP230 ="Unk", 1, AP230 = "", 1, AP230 &lt;&gt; "", 0)</f>
        <v>0</v>
      </c>
    </row>
    <row r="231" spans="1:53" x14ac:dyDescent="0.2">
      <c r="A231">
        <v>6</v>
      </c>
      <c r="B231" t="s">
        <v>5</v>
      </c>
      <c r="C231">
        <v>4</v>
      </c>
      <c r="D231">
        <v>5</v>
      </c>
      <c r="E231">
        <v>1</v>
      </c>
      <c r="F231" s="5">
        <v>5726.62</v>
      </c>
      <c r="G231" s="5">
        <v>5726.62</v>
      </c>
      <c r="H231" s="5">
        <v>0</v>
      </c>
      <c r="I231" s="5">
        <v>0.54</v>
      </c>
      <c r="J231" s="5">
        <v>67</v>
      </c>
      <c r="K231" s="5">
        <v>3671</v>
      </c>
      <c r="L231" s="5">
        <v>10</v>
      </c>
      <c r="M231" s="5">
        <v>0</v>
      </c>
      <c r="N231" s="5">
        <v>0</v>
      </c>
      <c r="O231" s="5">
        <v>0</v>
      </c>
      <c r="P231" s="9" cm="1">
        <f t="array" ref="P231">_xlfn.IFS(F231 ="Unk", 0, F231 = "", 0,(F231-G231)=0,1,(F231-G231) &lt;&gt; 0, 0)</f>
        <v>1</v>
      </c>
      <c r="Q231" s="9" cm="1">
        <f t="array" ref="Q231">_xlfn.IFS(F231 ="Unk", 1, F231 = "", 1, F231 &lt;&gt; "", 0)</f>
        <v>0</v>
      </c>
      <c r="R231" s="5">
        <v>6933.86</v>
      </c>
      <c r="S231" s="5">
        <v>6933.86</v>
      </c>
      <c r="T231" s="5">
        <v>0</v>
      </c>
      <c r="U231" s="5">
        <v>0.28999999999999998</v>
      </c>
      <c r="V231" s="5">
        <v>1</v>
      </c>
      <c r="W231" s="5">
        <v>879</v>
      </c>
      <c r="X231" s="5">
        <v>9</v>
      </c>
      <c r="Y231" s="5">
        <v>0</v>
      </c>
      <c r="Z231" s="5">
        <v>0</v>
      </c>
      <c r="AA231" s="5">
        <v>0</v>
      </c>
      <c r="AB231" s="9" cm="1">
        <f t="array" ref="AB231">_xlfn.IFS(R231 ="Unk", 0, R231 = "", 0,(R231-S231)=0,1,(R231-S231) &lt;&gt; 0, 0)</f>
        <v>1</v>
      </c>
      <c r="AC231" s="9" cm="1">
        <f t="array" ref="AC231">_xlfn.IFS(R231 ="Unk", 1, R231 = "", 1, R231 &lt;&gt; "", 0)</f>
        <v>0</v>
      </c>
      <c r="AD231" s="5">
        <v>7751.22</v>
      </c>
      <c r="AE231" s="5">
        <v>7751.22</v>
      </c>
      <c r="AF231" s="5">
        <v>0</v>
      </c>
      <c r="AG231" s="5">
        <v>0.09</v>
      </c>
      <c r="AH231" s="5">
        <v>1</v>
      </c>
      <c r="AI231" s="5">
        <v>278</v>
      </c>
      <c r="AJ231" s="5">
        <v>9</v>
      </c>
      <c r="AK231" s="5">
        <v>0</v>
      </c>
      <c r="AL231" s="5">
        <v>0</v>
      </c>
      <c r="AM231" s="5">
        <v>0</v>
      </c>
      <c r="AN231" s="9" cm="1">
        <f t="array" ref="AN231">_xlfn.IFS(AD231 ="Unk", 0, AD231 = "", 0,(AD231-AE231)=0,1,(AD231-AE231) &lt;&gt; 0, 0)</f>
        <v>1</v>
      </c>
      <c r="AO231" s="9" cm="1">
        <f t="array" ref="AO231">_xlfn.IFS(AD231 ="Unk", 1, AD231 = "", 1, AD231 &lt;&gt; "", 0)</f>
        <v>0</v>
      </c>
      <c r="AP231" s="5">
        <v>10309.42</v>
      </c>
      <c r="AQ231" s="5">
        <v>10309.42</v>
      </c>
      <c r="AR231" s="5">
        <v>0</v>
      </c>
      <c r="AS231" s="5">
        <v>0.01</v>
      </c>
      <c r="AT231" s="5">
        <v>0</v>
      </c>
      <c r="AU231" s="5">
        <v>0</v>
      </c>
      <c r="AV231" s="5">
        <v>2</v>
      </c>
      <c r="AW231" s="5">
        <v>0</v>
      </c>
      <c r="AX231" s="5">
        <v>0</v>
      </c>
      <c r="AY231" s="5">
        <v>0</v>
      </c>
      <c r="AZ231" s="9" cm="1">
        <f t="array" ref="AZ231">_xlfn.IFS(AP231 ="Unk", 0, AP231 = "", 0,(AP231-AQ231)=0,1,(AP231-AQ231) &lt;&gt; 0, 0)</f>
        <v>1</v>
      </c>
      <c r="BA231" s="9" cm="1">
        <f t="array" ref="BA231">_xlfn.IFS(AP231 ="Unk", 1, AP231 = "", 1, AP231 &lt;&gt; "", 0)</f>
        <v>0</v>
      </c>
    </row>
    <row r="232" spans="1:53" x14ac:dyDescent="0.2">
      <c r="A232">
        <v>6</v>
      </c>
      <c r="B232" t="s">
        <v>5</v>
      </c>
      <c r="C232">
        <v>4</v>
      </c>
      <c r="D232">
        <v>10</v>
      </c>
      <c r="E232">
        <v>1</v>
      </c>
      <c r="F232" s="5">
        <v>10161.4</v>
      </c>
      <c r="G232" s="5">
        <v>10161.4</v>
      </c>
      <c r="H232" s="5">
        <v>0</v>
      </c>
      <c r="I232" s="5">
        <v>228.95</v>
      </c>
      <c r="J232" s="5">
        <v>18639</v>
      </c>
      <c r="K232" s="5">
        <v>1695376</v>
      </c>
      <c r="L232" s="5">
        <v>10</v>
      </c>
      <c r="M232" s="5">
        <v>0</v>
      </c>
      <c r="N232" s="5">
        <v>0</v>
      </c>
      <c r="O232" s="5">
        <v>0</v>
      </c>
      <c r="P232" s="9" cm="1">
        <f t="array" ref="P232">_xlfn.IFS(F232 ="Unk", 0, F232 = "", 0,(F232-G232)=0,1,(F232-G232) &lt;&gt; 0, 0)</f>
        <v>1</v>
      </c>
      <c r="Q232" s="9" cm="1">
        <f t="array" ref="Q232">_xlfn.IFS(F232 ="Unk", 1, F232 = "", 1, F232 &lt;&gt; "", 0)</f>
        <v>0</v>
      </c>
      <c r="R232" s="5">
        <v>11598.75</v>
      </c>
      <c r="S232" s="5">
        <v>11598.75</v>
      </c>
      <c r="T232" s="5">
        <v>0</v>
      </c>
      <c r="U232" s="5">
        <v>986.78</v>
      </c>
      <c r="V232" s="5">
        <v>88584</v>
      </c>
      <c r="W232" s="5">
        <v>8320441</v>
      </c>
      <c r="X232" s="5">
        <v>10</v>
      </c>
      <c r="Y232" s="5">
        <v>0</v>
      </c>
      <c r="Z232" s="5">
        <v>0</v>
      </c>
      <c r="AA232" s="5">
        <v>0</v>
      </c>
      <c r="AB232" s="9" cm="1">
        <f t="array" ref="AB232">_xlfn.IFS(R232 ="Unk", 0, R232 = "", 0,(R232-S232)=0,1,(R232-S232) &lt;&gt; 0, 0)</f>
        <v>1</v>
      </c>
      <c r="AC232" s="9" cm="1">
        <f t="array" ref="AC232">_xlfn.IFS(R232 ="Unk", 1, R232 = "", 1, R232 &lt;&gt; "", 0)</f>
        <v>0</v>
      </c>
      <c r="AD232" s="5">
        <v>12892.03</v>
      </c>
      <c r="AE232" s="5">
        <v>12892.03</v>
      </c>
      <c r="AF232" s="5">
        <v>0</v>
      </c>
      <c r="AG232" s="5">
        <v>148.43</v>
      </c>
      <c r="AH232" s="5">
        <v>13036</v>
      </c>
      <c r="AI232" s="5">
        <v>1350038</v>
      </c>
      <c r="AJ232" s="5">
        <v>10</v>
      </c>
      <c r="AK232" s="5">
        <v>0</v>
      </c>
      <c r="AL232" s="5">
        <v>0</v>
      </c>
      <c r="AM232" s="5">
        <v>0</v>
      </c>
      <c r="AN232" s="9" cm="1">
        <f t="array" ref="AN232">_xlfn.IFS(AD232 ="Unk", 0, AD232 = "", 0,(AD232-AE232)=0,1,(AD232-AE232) &lt;&gt; 0, 0)</f>
        <v>1</v>
      </c>
      <c r="AO232" s="9" cm="1">
        <f t="array" ref="AO232">_xlfn.IFS(AD232 ="Unk", 1, AD232 = "", 1, AD232 &lt;&gt; "", 0)</f>
        <v>0</v>
      </c>
      <c r="AP232" s="5">
        <v>15047.44</v>
      </c>
      <c r="AQ232" s="5">
        <v>15047.44</v>
      </c>
      <c r="AR232" s="5">
        <v>0</v>
      </c>
      <c r="AS232" s="5">
        <v>319.64</v>
      </c>
      <c r="AT232" s="5">
        <v>29985</v>
      </c>
      <c r="AU232" s="5">
        <v>2508166</v>
      </c>
      <c r="AV232" s="5">
        <v>10</v>
      </c>
      <c r="AW232" s="5">
        <v>0</v>
      </c>
      <c r="AX232" s="5">
        <v>0</v>
      </c>
      <c r="AY232" s="5">
        <v>0</v>
      </c>
      <c r="AZ232" s="9" cm="1">
        <f t="array" ref="AZ232">_xlfn.IFS(AP232 ="Unk", 0, AP232 = "", 0,(AP232-AQ232)=0,1,(AP232-AQ232) &lt;&gt; 0, 0)</f>
        <v>1</v>
      </c>
      <c r="BA232" s="9" cm="1">
        <f t="array" ref="BA232">_xlfn.IFS(AP232 ="Unk", 1, AP232 = "", 1, AP232 &lt;&gt; "", 0)</f>
        <v>0</v>
      </c>
    </row>
    <row r="233" spans="1:53" x14ac:dyDescent="0.2">
      <c r="A233">
        <v>6</v>
      </c>
      <c r="B233" t="s">
        <v>5</v>
      </c>
      <c r="C233">
        <v>4</v>
      </c>
      <c r="D233">
        <v>15</v>
      </c>
      <c r="E233">
        <v>1</v>
      </c>
      <c r="F233" s="5">
        <v>11592.15</v>
      </c>
      <c r="G233" s="5">
        <v>11592.15</v>
      </c>
      <c r="H233" s="5">
        <v>0</v>
      </c>
      <c r="I233" s="5">
        <v>605.29</v>
      </c>
      <c r="J233" s="5">
        <v>17897</v>
      </c>
      <c r="K233" s="5">
        <v>3065971</v>
      </c>
      <c r="L233" s="5">
        <v>10</v>
      </c>
      <c r="M233" s="5">
        <v>0</v>
      </c>
      <c r="N233" s="5">
        <v>0</v>
      </c>
      <c r="O233" s="5">
        <v>0</v>
      </c>
      <c r="P233" s="9" cm="1">
        <f t="array" ref="P233">_xlfn.IFS(F233 ="Unk", 0, F233 = "", 0,(F233-G233)=0,1,(F233-G233) &lt;&gt; 0, 0)</f>
        <v>1</v>
      </c>
      <c r="Q233" s="9" cm="1">
        <f t="array" ref="Q233">_xlfn.IFS(F233 ="Unk", 1, F233 = "", 1, F233 &lt;&gt; "", 0)</f>
        <v>0</v>
      </c>
      <c r="R233" s="5">
        <v>12734.73</v>
      </c>
      <c r="S233" s="5">
        <v>12734.73</v>
      </c>
      <c r="T233" s="5">
        <v>0</v>
      </c>
      <c r="U233" s="5">
        <v>1993.86</v>
      </c>
      <c r="V233" s="5">
        <v>74382</v>
      </c>
      <c r="W233" s="5">
        <v>10695631</v>
      </c>
      <c r="X233" s="5">
        <v>10</v>
      </c>
      <c r="Y233" s="5">
        <v>0</v>
      </c>
      <c r="Z233" s="5">
        <v>0</v>
      </c>
      <c r="AA233" s="5">
        <v>0</v>
      </c>
      <c r="AB233" s="9" cm="1">
        <f t="array" ref="AB233">_xlfn.IFS(R233 ="Unk", 0, R233 = "", 0,(R233-S233)=0,1,(R233-S233) &lt;&gt; 0, 0)</f>
        <v>1</v>
      </c>
      <c r="AC233" s="9" cm="1">
        <f t="array" ref="AC233">_xlfn.IFS(R233 ="Unk", 1, R233 = "", 1, R233 &lt;&gt; "", 0)</f>
        <v>0</v>
      </c>
      <c r="AD233" s="5">
        <v>14081.09</v>
      </c>
      <c r="AE233" s="5">
        <v>13755.21</v>
      </c>
      <c r="AF233" s="5">
        <v>0.02</v>
      </c>
      <c r="AG233" s="5">
        <v>3601.11</v>
      </c>
      <c r="AH233" s="5">
        <v>80489</v>
      </c>
      <c r="AI233" s="5">
        <v>17797470</v>
      </c>
      <c r="AJ233" s="5">
        <v>10</v>
      </c>
      <c r="AK233" s="5">
        <v>0</v>
      </c>
      <c r="AL233" s="5">
        <v>0</v>
      </c>
      <c r="AM233" s="5">
        <v>0</v>
      </c>
      <c r="AN233" s="9" cm="1">
        <f t="array" ref="AN233">_xlfn.IFS(AD233 ="Unk", 0, AD233 = "", 0,(AD233-AE233)=0,1,(AD233-AE233) &lt;&gt; 0, 0)</f>
        <v>0</v>
      </c>
      <c r="AO233" s="9" cm="1">
        <f t="array" ref="AO233">_xlfn.IFS(AD233 ="Unk", 1, AD233 = "", 1, AD233 &lt;&gt; "", 0)</f>
        <v>0</v>
      </c>
      <c r="AP233" s="5">
        <v>15565.21</v>
      </c>
      <c r="AQ233" s="5">
        <v>15209.71</v>
      </c>
      <c r="AR233" s="5">
        <v>0.02</v>
      </c>
      <c r="AS233" s="5">
        <v>3600.84</v>
      </c>
      <c r="AT233" s="5">
        <v>60577</v>
      </c>
      <c r="AU233" s="5">
        <v>15304010</v>
      </c>
      <c r="AV233" s="5">
        <v>10</v>
      </c>
      <c r="AW233" s="5">
        <v>0</v>
      </c>
      <c r="AX233" s="5">
        <v>0</v>
      </c>
      <c r="AY233" s="5">
        <v>0</v>
      </c>
      <c r="AZ233" s="9" cm="1">
        <f t="array" ref="AZ233">_xlfn.IFS(AP233 ="Unk", 0, AP233 = "", 0,(AP233-AQ233)=0,1,(AP233-AQ233) &lt;&gt; 0, 0)</f>
        <v>0</v>
      </c>
      <c r="BA233" s="9" cm="1">
        <f t="array" ref="BA233">_xlfn.IFS(AP233 ="Unk", 1, AP233 = "", 1, AP233 &lt;&gt; "", 0)</f>
        <v>0</v>
      </c>
    </row>
    <row r="234" spans="1:53" x14ac:dyDescent="0.2">
      <c r="A234">
        <v>6</v>
      </c>
      <c r="B234" t="s">
        <v>5</v>
      </c>
      <c r="C234">
        <v>4</v>
      </c>
      <c r="D234">
        <v>20</v>
      </c>
      <c r="E234">
        <v>1</v>
      </c>
      <c r="F234" s="5">
        <v>16919.41</v>
      </c>
      <c r="G234" s="5">
        <v>14853.44</v>
      </c>
      <c r="H234" s="5">
        <v>0.12</v>
      </c>
      <c r="I234" s="5">
        <v>3602.76</v>
      </c>
      <c r="J234" s="5">
        <v>26066</v>
      </c>
      <c r="K234" s="5">
        <v>6675945</v>
      </c>
      <c r="L234" s="5">
        <v>6</v>
      </c>
      <c r="M234" s="5">
        <v>0</v>
      </c>
      <c r="N234" s="5">
        <v>0</v>
      </c>
      <c r="O234" s="5">
        <v>0</v>
      </c>
      <c r="P234" s="9" cm="1">
        <f t="array" ref="P234">_xlfn.IFS(F234 ="Unk", 0, F234 = "", 0,(F234-G234)=0,1,(F234-G234) &lt;&gt; 0, 0)</f>
        <v>0</v>
      </c>
      <c r="Q234" s="9" cm="1">
        <f t="array" ref="Q234">_xlfn.IFS(F234 ="Unk", 1, F234 = "", 1, F234 &lt;&gt; "", 0)</f>
        <v>0</v>
      </c>
      <c r="R234" s="5">
        <v>19984.95</v>
      </c>
      <c r="S234" s="5">
        <v>15832.63</v>
      </c>
      <c r="T234" s="5">
        <v>0.21</v>
      </c>
      <c r="U234" s="5">
        <v>3601.95</v>
      </c>
      <c r="V234" s="5">
        <v>33022</v>
      </c>
      <c r="W234" s="5">
        <v>5759523</v>
      </c>
      <c r="X234" s="5">
        <v>3</v>
      </c>
      <c r="Y234" s="5">
        <v>0</v>
      </c>
      <c r="Z234" s="5">
        <v>0</v>
      </c>
      <c r="AA234" s="5">
        <v>0</v>
      </c>
      <c r="AB234" s="9" cm="1">
        <f t="array" ref="AB234">_xlfn.IFS(R234 ="Unk", 0, R234 = "", 0,(R234-S234)=0,1,(R234-S234) &lt;&gt; 0, 0)</f>
        <v>0</v>
      </c>
      <c r="AC234" s="9" cm="1">
        <f t="array" ref="AC234">_xlfn.IFS(R234 ="Unk", 1, R234 = "", 1, R234 &lt;&gt; "", 0)</f>
        <v>0</v>
      </c>
      <c r="AD234" s="5">
        <v>21077.19</v>
      </c>
      <c r="AE234" s="5">
        <v>17195.37</v>
      </c>
      <c r="AF234" s="5">
        <v>0.18</v>
      </c>
      <c r="AG234" s="5">
        <v>3601.93</v>
      </c>
      <c r="AH234" s="5">
        <v>22997</v>
      </c>
      <c r="AI234" s="5">
        <v>5068769</v>
      </c>
      <c r="AJ234" s="5">
        <v>10</v>
      </c>
      <c r="AK234" s="5">
        <v>0</v>
      </c>
      <c r="AL234" s="5">
        <v>0</v>
      </c>
      <c r="AM234" s="5">
        <v>0</v>
      </c>
      <c r="AN234" s="9" cm="1">
        <f t="array" ref="AN234">_xlfn.IFS(AD234 ="Unk", 0, AD234 = "", 0,(AD234-AE234)=0,1,(AD234-AE234) &lt;&gt; 0, 0)</f>
        <v>0</v>
      </c>
      <c r="AO234" s="9" cm="1">
        <f t="array" ref="AO234">_xlfn.IFS(AD234 ="Unk", 1, AD234 = "", 1, AD234 &lt;&gt; "", 0)</f>
        <v>0</v>
      </c>
      <c r="AP234" s="5">
        <v>21766.26</v>
      </c>
      <c r="AQ234" s="5">
        <v>18634.98</v>
      </c>
      <c r="AR234" s="5">
        <v>0.14000000000000001</v>
      </c>
      <c r="AS234" s="5">
        <v>3600.06</v>
      </c>
      <c r="AT234" s="5">
        <v>16841</v>
      </c>
      <c r="AU234" s="5">
        <v>4421329</v>
      </c>
      <c r="AV234" s="5">
        <v>10</v>
      </c>
      <c r="AW234" s="5">
        <v>0</v>
      </c>
      <c r="AX234" s="5">
        <v>0</v>
      </c>
      <c r="AY234" s="5">
        <v>0</v>
      </c>
      <c r="AZ234" s="9" cm="1">
        <f t="array" ref="AZ234">_xlfn.IFS(AP234 ="Unk", 0, AP234 = "", 0,(AP234-AQ234)=0,1,(AP234-AQ234) &lt;&gt; 0, 0)</f>
        <v>0</v>
      </c>
      <c r="BA234" s="9" cm="1">
        <f t="array" ref="BA234">_xlfn.IFS(AP234 ="Unk", 1, AP234 = "", 1, AP234 &lt;&gt; "", 0)</f>
        <v>0</v>
      </c>
    </row>
    <row r="235" spans="1:53" x14ac:dyDescent="0.2">
      <c r="A235">
        <v>6</v>
      </c>
      <c r="B235" t="s">
        <v>5</v>
      </c>
      <c r="C235">
        <v>4</v>
      </c>
      <c r="D235">
        <v>25</v>
      </c>
      <c r="E235">
        <v>1</v>
      </c>
      <c r="F235" s="5">
        <v>16781.57</v>
      </c>
      <c r="G235" s="5">
        <v>16781.57</v>
      </c>
      <c r="H235" s="5">
        <v>0</v>
      </c>
      <c r="I235" s="5">
        <v>1257.4000000000001</v>
      </c>
      <c r="J235" s="5">
        <v>4080</v>
      </c>
      <c r="K235" s="5">
        <v>1683844</v>
      </c>
      <c r="L235" s="5">
        <v>10</v>
      </c>
      <c r="M235" s="5">
        <v>0</v>
      </c>
      <c r="N235" s="5">
        <v>0</v>
      </c>
      <c r="O235" s="5">
        <v>0</v>
      </c>
      <c r="P235" s="9" cm="1">
        <f t="array" ref="P235">_xlfn.IFS(F235 ="Unk", 0, F235 = "", 0,(F235-G235)=0,1,(F235-G235) &lt;&gt; 0, 0)</f>
        <v>1</v>
      </c>
      <c r="Q235" s="9" cm="1">
        <f t="array" ref="Q235">_xlfn.IFS(F235 ="Unk", 1, F235 = "", 1, F235 &lt;&gt; "", 0)</f>
        <v>0</v>
      </c>
      <c r="R235" s="5">
        <v>18057.68</v>
      </c>
      <c r="S235" s="5">
        <v>17612.849999999999</v>
      </c>
      <c r="T235" s="5">
        <v>0.02</v>
      </c>
      <c r="U235" s="5">
        <v>3603.29</v>
      </c>
      <c r="V235" s="5">
        <v>11121</v>
      </c>
      <c r="W235" s="5">
        <v>5302041</v>
      </c>
      <c r="X235" s="5">
        <v>9</v>
      </c>
      <c r="Y235" s="5">
        <v>0</v>
      </c>
      <c r="Z235" s="5">
        <v>0</v>
      </c>
      <c r="AA235" s="5">
        <v>0</v>
      </c>
      <c r="AB235" s="9" cm="1">
        <f t="array" ref="AB235">_xlfn.IFS(R235 ="Unk", 0, R235 = "", 0,(R235-S235)=0,1,(R235-S235) &lt;&gt; 0, 0)</f>
        <v>0</v>
      </c>
      <c r="AC235" s="9" cm="1">
        <f t="array" ref="AC235">_xlfn.IFS(R235 ="Unk", 1, R235 = "", 1, R235 &lt;&gt; "", 0)</f>
        <v>0</v>
      </c>
      <c r="AD235" s="5">
        <v>19091.02</v>
      </c>
      <c r="AE235" s="5">
        <v>18446.45</v>
      </c>
      <c r="AF235" s="5">
        <v>0.03</v>
      </c>
      <c r="AG235" s="5">
        <v>3601.72</v>
      </c>
      <c r="AH235" s="5">
        <v>11649</v>
      </c>
      <c r="AI235" s="5">
        <v>5554418</v>
      </c>
      <c r="AJ235" s="5">
        <v>7</v>
      </c>
      <c r="AK235" s="5">
        <v>0</v>
      </c>
      <c r="AL235" s="5">
        <v>0</v>
      </c>
      <c r="AM235" s="5">
        <v>0</v>
      </c>
      <c r="AN235" s="9" cm="1">
        <f t="array" ref="AN235">_xlfn.IFS(AD235 ="Unk", 0, AD235 = "", 0,(AD235-AE235)=0,1,(AD235-AE235) &lt;&gt; 0, 0)</f>
        <v>0</v>
      </c>
      <c r="AO235" s="9" cm="1">
        <f t="array" ref="AO235">_xlfn.IFS(AD235 ="Unk", 1, AD235 = "", 1, AD235 &lt;&gt; "", 0)</f>
        <v>0</v>
      </c>
      <c r="AP235" s="5">
        <v>20012.599999999999</v>
      </c>
      <c r="AQ235" s="5">
        <v>19379.91</v>
      </c>
      <c r="AR235" s="5">
        <v>0.03</v>
      </c>
      <c r="AS235" s="5">
        <v>3600.77</v>
      </c>
      <c r="AT235" s="5">
        <v>9011</v>
      </c>
      <c r="AU235" s="5">
        <v>4763212</v>
      </c>
      <c r="AV235" s="5">
        <v>7</v>
      </c>
      <c r="AW235" s="5">
        <v>0</v>
      </c>
      <c r="AX235" s="5">
        <v>0</v>
      </c>
      <c r="AY235" s="5">
        <v>0</v>
      </c>
      <c r="AZ235" s="9" cm="1">
        <f t="array" ref="AZ235">_xlfn.IFS(AP235 ="Unk", 0, AP235 = "", 0,(AP235-AQ235)=0,1,(AP235-AQ235) &lt;&gt; 0, 0)</f>
        <v>0</v>
      </c>
      <c r="BA235" s="9" cm="1">
        <f t="array" ref="BA235">_xlfn.IFS(AP235 ="Unk", 1, AP235 = "", 1, AP235 &lt;&gt; "", 0)</f>
        <v>0</v>
      </c>
    </row>
    <row r="236" spans="1:53" x14ac:dyDescent="0.2">
      <c r="A236">
        <v>6</v>
      </c>
      <c r="B236" t="s">
        <v>5</v>
      </c>
      <c r="C236">
        <v>4</v>
      </c>
      <c r="D236">
        <v>30</v>
      </c>
      <c r="E236">
        <v>1</v>
      </c>
      <c r="F236" s="5">
        <v>23236.83</v>
      </c>
      <c r="G236" s="5">
        <v>17721.990000000002</v>
      </c>
      <c r="H236" s="5">
        <v>0.24</v>
      </c>
      <c r="I236" s="5">
        <v>3602.66</v>
      </c>
      <c r="J236" s="5">
        <v>4334</v>
      </c>
      <c r="K236" s="5">
        <v>3244391</v>
      </c>
      <c r="L236" s="5">
        <v>3</v>
      </c>
      <c r="M236" s="5">
        <v>0</v>
      </c>
      <c r="N236" s="5">
        <v>0</v>
      </c>
      <c r="O236" s="5">
        <v>0</v>
      </c>
      <c r="P236" s="9" cm="1">
        <f t="array" ref="P236">_xlfn.IFS(F236 ="Unk", 0, F236 = "", 0,(F236-G236)=0,1,(F236-G236) &lt;&gt; 0, 0)</f>
        <v>0</v>
      </c>
      <c r="Q236" s="9" cm="1">
        <f t="array" ref="Q236">_xlfn.IFS(F236 ="Unk", 1, F236 = "", 1, F236 &lt;&gt; "", 0)</f>
        <v>0</v>
      </c>
      <c r="R236" s="5">
        <v>26969.24</v>
      </c>
      <c r="S236" s="5">
        <v>18449.98</v>
      </c>
      <c r="T236" s="5">
        <v>0.32</v>
      </c>
      <c r="U236" s="5">
        <v>3600.29</v>
      </c>
      <c r="V236" s="5">
        <v>4022</v>
      </c>
      <c r="W236" s="5">
        <v>3333534</v>
      </c>
      <c r="X236" s="5">
        <v>2</v>
      </c>
      <c r="Y236" s="5">
        <v>0</v>
      </c>
      <c r="Z236" s="5">
        <v>0</v>
      </c>
      <c r="AA236" s="5">
        <v>0</v>
      </c>
      <c r="AB236" s="9" cm="1">
        <f t="array" ref="AB236">_xlfn.IFS(R236 ="Unk", 0, R236 = "", 0,(R236-S236)=0,1,(R236-S236) &lt;&gt; 0, 0)</f>
        <v>0</v>
      </c>
      <c r="AC236" s="9" cm="1">
        <f t="array" ref="AC236">_xlfn.IFS(R236 ="Unk", 1, R236 = "", 1, R236 &lt;&gt; "", 0)</f>
        <v>0</v>
      </c>
      <c r="AD236" s="5" t="s">
        <v>25</v>
      </c>
      <c r="AE236" s="5">
        <v>19538.5</v>
      </c>
      <c r="AF236" s="5">
        <v>100</v>
      </c>
      <c r="AG236" s="5">
        <v>3603.35</v>
      </c>
      <c r="AH236" s="5">
        <v>4215</v>
      </c>
      <c r="AI236" s="5">
        <v>3550489</v>
      </c>
      <c r="AJ236" s="5">
        <v>0</v>
      </c>
      <c r="AK236" s="5"/>
      <c r="AL236" s="5"/>
      <c r="AM236" s="5"/>
      <c r="AN236" s="9" cm="1">
        <f t="array" ref="AN236">_xlfn.IFS(AD236 ="Unk", 0, AD236 = "", 0,(AD236-AE236)=0,1,(AD236-AE236) &lt;&gt; 0, 0)</f>
        <v>0</v>
      </c>
      <c r="AO236" s="9" cm="1">
        <f t="array" ref="AO236">_xlfn.IFS(AD236 ="Unk", 1, AD236 = "", 1, AD236 &lt;&gt; "", 0)</f>
        <v>1</v>
      </c>
      <c r="AP236" s="5">
        <v>25909.24</v>
      </c>
      <c r="AQ236" s="5">
        <v>20633.990000000002</v>
      </c>
      <c r="AR236" s="5">
        <v>0.2</v>
      </c>
      <c r="AS236" s="5">
        <v>3600.36</v>
      </c>
      <c r="AT236" s="5">
        <v>2501</v>
      </c>
      <c r="AU236" s="5">
        <v>1884837</v>
      </c>
      <c r="AV236" s="5">
        <v>6</v>
      </c>
      <c r="AW236" s="5">
        <v>0</v>
      </c>
      <c r="AX236" s="5">
        <v>0</v>
      </c>
      <c r="AY236" s="5">
        <v>0</v>
      </c>
      <c r="AZ236" s="9" cm="1">
        <f t="array" ref="AZ236">_xlfn.IFS(AP236 ="Unk", 0, AP236 = "", 0,(AP236-AQ236)=0,1,(AP236-AQ236) &lt;&gt; 0, 0)</f>
        <v>0</v>
      </c>
      <c r="BA236" s="9" cm="1">
        <f t="array" ref="BA236">_xlfn.IFS(AP236 ="Unk", 1, AP236 = "", 1, AP236 &lt;&gt; "", 0)</f>
        <v>0</v>
      </c>
    </row>
    <row r="237" spans="1:53" x14ac:dyDescent="0.2">
      <c r="A237">
        <v>6</v>
      </c>
      <c r="B237" t="s">
        <v>5</v>
      </c>
      <c r="C237">
        <v>5</v>
      </c>
      <c r="D237">
        <v>5</v>
      </c>
      <c r="E237">
        <v>1</v>
      </c>
      <c r="F237" s="5">
        <v>5234.05</v>
      </c>
      <c r="G237" s="5">
        <v>5234.05</v>
      </c>
      <c r="H237" s="5">
        <v>0</v>
      </c>
      <c r="I237" s="5">
        <v>0.43</v>
      </c>
      <c r="J237" s="5">
        <v>57</v>
      </c>
      <c r="K237" s="5">
        <v>2933</v>
      </c>
      <c r="L237" s="5">
        <v>7</v>
      </c>
      <c r="M237" s="5">
        <v>0</v>
      </c>
      <c r="N237" s="5">
        <v>0</v>
      </c>
      <c r="O237" s="5">
        <v>0</v>
      </c>
      <c r="P237" s="9" cm="1">
        <f t="array" ref="P237">_xlfn.IFS(F237 ="Unk", 0, F237 = "", 0,(F237-G237)=0,1,(F237-G237) &lt;&gt; 0, 0)</f>
        <v>1</v>
      </c>
      <c r="Q237" s="9" cm="1">
        <f t="array" ref="Q237">_xlfn.IFS(F237 ="Unk", 1, F237 = "", 1, F237 &lt;&gt; "", 0)</f>
        <v>0</v>
      </c>
      <c r="R237" s="5">
        <v>6593.51</v>
      </c>
      <c r="S237" s="5">
        <v>6593.51</v>
      </c>
      <c r="T237" s="5">
        <v>0</v>
      </c>
      <c r="U237" s="5">
        <v>0.52</v>
      </c>
      <c r="V237" s="5">
        <v>1</v>
      </c>
      <c r="W237" s="5">
        <v>1286</v>
      </c>
      <c r="X237" s="5">
        <v>10</v>
      </c>
      <c r="Y237" s="5">
        <v>0</v>
      </c>
      <c r="Z237" s="5">
        <v>0</v>
      </c>
      <c r="AA237" s="5">
        <v>0</v>
      </c>
      <c r="AB237" s="9" cm="1">
        <f t="array" ref="AB237">_xlfn.IFS(R237 ="Unk", 0, R237 = "", 0,(R237-S237)=0,1,(R237-S237) &lt;&gt; 0, 0)</f>
        <v>1</v>
      </c>
      <c r="AC237" s="9" cm="1">
        <f t="array" ref="AC237">_xlfn.IFS(R237 ="Unk", 1, R237 = "", 1, R237 &lt;&gt; "", 0)</f>
        <v>0</v>
      </c>
      <c r="AD237" s="5">
        <v>7825.95</v>
      </c>
      <c r="AE237" s="5">
        <v>7825.95</v>
      </c>
      <c r="AF237" s="5">
        <v>0</v>
      </c>
      <c r="AG237" s="5">
        <v>0.14000000000000001</v>
      </c>
      <c r="AH237" s="5">
        <v>9</v>
      </c>
      <c r="AI237" s="5">
        <v>446</v>
      </c>
      <c r="AJ237" s="5">
        <v>7</v>
      </c>
      <c r="AK237" s="5">
        <v>0</v>
      </c>
      <c r="AL237" s="5">
        <v>0</v>
      </c>
      <c r="AM237" s="5">
        <v>0</v>
      </c>
      <c r="AN237" s="9" cm="1">
        <f t="array" ref="AN237">_xlfn.IFS(AD237 ="Unk", 0, AD237 = "", 0,(AD237-AE237)=0,1,(AD237-AE237) &lt;&gt; 0, 0)</f>
        <v>1</v>
      </c>
      <c r="AO237" s="9" cm="1">
        <f t="array" ref="AO237">_xlfn.IFS(AD237 ="Unk", 1, AD237 = "", 1, AD237 &lt;&gt; "", 0)</f>
        <v>0</v>
      </c>
      <c r="AP237" s="5"/>
      <c r="AQ237" s="5"/>
      <c r="AR237" s="5">
        <v>100</v>
      </c>
      <c r="AS237" s="5"/>
      <c r="AT237" s="5"/>
      <c r="AU237" s="5"/>
      <c r="AV237" s="5"/>
      <c r="AW237" s="5"/>
      <c r="AX237" s="5"/>
      <c r="AY237" s="5"/>
      <c r="AZ237" s="9" cm="1">
        <f t="array" ref="AZ237">_xlfn.IFS(AP237 ="Unk", 0, AP237 = "", 0,(AP237-AQ237)=0,1,(AP237-AQ237) &lt;&gt; 0, 0)</f>
        <v>0</v>
      </c>
      <c r="BA237" s="9" cm="1">
        <f t="array" ref="BA237">_xlfn.IFS(AP237 ="Unk", 1, AP237 = "", 1, AP237 &lt;&gt; "", 0)</f>
        <v>1</v>
      </c>
    </row>
    <row r="238" spans="1:53" x14ac:dyDescent="0.2">
      <c r="A238">
        <v>6</v>
      </c>
      <c r="B238" t="s">
        <v>5</v>
      </c>
      <c r="C238">
        <v>5</v>
      </c>
      <c r="D238">
        <v>10</v>
      </c>
      <c r="E238">
        <v>1</v>
      </c>
      <c r="F238" s="5">
        <v>10391.07</v>
      </c>
      <c r="G238" s="5">
        <v>10391.07</v>
      </c>
      <c r="H238" s="5">
        <v>0</v>
      </c>
      <c r="I238" s="5">
        <v>41.74</v>
      </c>
      <c r="J238" s="5">
        <v>2474</v>
      </c>
      <c r="K238" s="5">
        <v>277118</v>
      </c>
      <c r="L238" s="5">
        <v>10</v>
      </c>
      <c r="M238" s="5">
        <v>0</v>
      </c>
      <c r="N238" s="5">
        <v>0</v>
      </c>
      <c r="O238" s="5">
        <v>0</v>
      </c>
      <c r="P238" s="9" cm="1">
        <f t="array" ref="P238">_xlfn.IFS(F238 ="Unk", 0, F238 = "", 0,(F238-G238)=0,1,(F238-G238) &lt;&gt; 0, 0)</f>
        <v>1</v>
      </c>
      <c r="Q238" s="9" cm="1">
        <f t="array" ref="Q238">_xlfn.IFS(F238 ="Unk", 1, F238 = "", 1, F238 &lt;&gt; "", 0)</f>
        <v>0</v>
      </c>
      <c r="R238" s="5">
        <v>11192.68</v>
      </c>
      <c r="S238" s="5">
        <v>11192.68</v>
      </c>
      <c r="T238" s="5">
        <v>0</v>
      </c>
      <c r="U238" s="5">
        <v>124.87</v>
      </c>
      <c r="V238" s="5">
        <v>8575</v>
      </c>
      <c r="W238" s="5">
        <v>1037377</v>
      </c>
      <c r="X238" s="5">
        <v>10</v>
      </c>
      <c r="Y238" s="5">
        <v>0</v>
      </c>
      <c r="Z238" s="5">
        <v>0</v>
      </c>
      <c r="AA238" s="5">
        <v>0</v>
      </c>
      <c r="AB238" s="9" cm="1">
        <f t="array" ref="AB238">_xlfn.IFS(R238 ="Unk", 0, R238 = "", 0,(R238-S238)=0,1,(R238-S238) &lt;&gt; 0, 0)</f>
        <v>1</v>
      </c>
      <c r="AC238" s="9" cm="1">
        <f t="array" ref="AC238">_xlfn.IFS(R238 ="Unk", 1, R238 = "", 1, R238 &lt;&gt; "", 0)</f>
        <v>0</v>
      </c>
      <c r="AD238" s="5">
        <v>11903.13</v>
      </c>
      <c r="AE238" s="5">
        <v>11903.13</v>
      </c>
      <c r="AF238" s="5">
        <v>0</v>
      </c>
      <c r="AG238" s="5">
        <v>56.72</v>
      </c>
      <c r="AH238" s="5">
        <v>2961</v>
      </c>
      <c r="AI238" s="5">
        <v>365225</v>
      </c>
      <c r="AJ238" s="5">
        <v>10</v>
      </c>
      <c r="AK238" s="5">
        <v>0</v>
      </c>
      <c r="AL238" s="5">
        <v>0</v>
      </c>
      <c r="AM238" s="5">
        <v>0</v>
      </c>
      <c r="AN238" s="9" cm="1">
        <f t="array" ref="AN238">_xlfn.IFS(AD238 ="Unk", 0, AD238 = "", 0,(AD238-AE238)=0,1,(AD238-AE238) &lt;&gt; 0, 0)</f>
        <v>1</v>
      </c>
      <c r="AO238" s="9" cm="1">
        <f t="array" ref="AO238">_xlfn.IFS(AD238 ="Unk", 1, AD238 = "", 1, AD238 &lt;&gt; "", 0)</f>
        <v>0</v>
      </c>
      <c r="AP238" s="5">
        <v>12480.06</v>
      </c>
      <c r="AQ238" s="5">
        <v>12480.06</v>
      </c>
      <c r="AR238" s="5">
        <v>0</v>
      </c>
      <c r="AS238" s="5">
        <v>20.86</v>
      </c>
      <c r="AT238" s="5">
        <v>1930</v>
      </c>
      <c r="AU238" s="5">
        <v>159002</v>
      </c>
      <c r="AV238" s="5">
        <v>10</v>
      </c>
      <c r="AW238" s="5">
        <v>0</v>
      </c>
      <c r="AX238" s="5">
        <v>0</v>
      </c>
      <c r="AY238" s="5">
        <v>0</v>
      </c>
      <c r="AZ238" s="9" cm="1">
        <f t="array" ref="AZ238">_xlfn.IFS(AP238 ="Unk", 0, AP238 = "", 0,(AP238-AQ238)=0,1,(AP238-AQ238) &lt;&gt; 0, 0)</f>
        <v>1</v>
      </c>
      <c r="BA238" s="9" cm="1">
        <f t="array" ref="BA238">_xlfn.IFS(AP238 ="Unk", 1, AP238 = "", 1, AP238 &lt;&gt; "", 0)</f>
        <v>0</v>
      </c>
    </row>
    <row r="239" spans="1:53" x14ac:dyDescent="0.2">
      <c r="A239">
        <v>6</v>
      </c>
      <c r="B239" t="s">
        <v>5</v>
      </c>
      <c r="C239">
        <v>5</v>
      </c>
      <c r="D239">
        <v>15</v>
      </c>
      <c r="E239">
        <v>1</v>
      </c>
      <c r="F239" s="5">
        <v>11748.7</v>
      </c>
      <c r="G239" s="5">
        <v>11748.7</v>
      </c>
      <c r="H239" s="5">
        <v>0</v>
      </c>
      <c r="I239" s="5">
        <v>1823.49</v>
      </c>
      <c r="J239" s="5">
        <v>33736</v>
      </c>
      <c r="K239" s="5">
        <v>6312515</v>
      </c>
      <c r="L239" s="5">
        <v>10</v>
      </c>
      <c r="M239" s="5">
        <v>0</v>
      </c>
      <c r="N239" s="5">
        <v>0</v>
      </c>
      <c r="O239" s="5">
        <v>0</v>
      </c>
      <c r="P239" s="9" cm="1">
        <f t="array" ref="P239">_xlfn.IFS(F239 ="Unk", 0, F239 = "", 0,(F239-G239)=0,1,(F239-G239) &lt;&gt; 0, 0)</f>
        <v>1</v>
      </c>
      <c r="Q239" s="9" cm="1">
        <f t="array" ref="Q239">_xlfn.IFS(F239 ="Unk", 1, F239 = "", 1, F239 &lt;&gt; "", 0)</f>
        <v>0</v>
      </c>
      <c r="R239" s="5">
        <v>13149.73</v>
      </c>
      <c r="S239" s="5">
        <v>12988.15</v>
      </c>
      <c r="T239" s="5">
        <v>0.01</v>
      </c>
      <c r="U239" s="5">
        <v>3600.07</v>
      </c>
      <c r="V239" s="5">
        <v>70321</v>
      </c>
      <c r="W239" s="5">
        <v>13899415</v>
      </c>
      <c r="X239" s="5">
        <v>10</v>
      </c>
      <c r="Y239" s="5">
        <v>0</v>
      </c>
      <c r="Z239" s="5">
        <v>0</v>
      </c>
      <c r="AA239" s="5">
        <v>0</v>
      </c>
      <c r="AB239" s="9" cm="1">
        <f t="array" ref="AB239">_xlfn.IFS(R239 ="Unk", 0, R239 = "", 0,(R239-S239)=0,1,(R239-S239) &lt;&gt; 0, 0)</f>
        <v>0</v>
      </c>
      <c r="AC239" s="9" cm="1">
        <f t="array" ref="AC239">_xlfn.IFS(R239 ="Unk", 1, R239 = "", 1, R239 &lt;&gt; "", 0)</f>
        <v>0</v>
      </c>
      <c r="AD239" s="5">
        <v>14662.39</v>
      </c>
      <c r="AE239" s="5">
        <v>14249.49</v>
      </c>
      <c r="AF239" s="5">
        <v>0.03</v>
      </c>
      <c r="AG239" s="5">
        <v>3600.39</v>
      </c>
      <c r="AH239" s="5">
        <v>59068</v>
      </c>
      <c r="AI239" s="5">
        <v>15129395</v>
      </c>
      <c r="AJ239" s="5">
        <v>10</v>
      </c>
      <c r="AK239" s="5">
        <v>0</v>
      </c>
      <c r="AL239" s="5">
        <v>0</v>
      </c>
      <c r="AM239" s="5">
        <v>0</v>
      </c>
      <c r="AN239" s="9" cm="1">
        <f t="array" ref="AN239">_xlfn.IFS(AD239 ="Unk", 0, AD239 = "", 0,(AD239-AE239)=0,1,(AD239-AE239) &lt;&gt; 0, 0)</f>
        <v>0</v>
      </c>
      <c r="AO239" s="9" cm="1">
        <f t="array" ref="AO239">_xlfn.IFS(AD239 ="Unk", 1, AD239 = "", 1, AD239 &lt;&gt; "", 0)</f>
        <v>0</v>
      </c>
      <c r="AP239" s="5">
        <v>16023.3</v>
      </c>
      <c r="AQ239" s="5">
        <v>15731.96</v>
      </c>
      <c r="AR239" s="5">
        <v>0.02</v>
      </c>
      <c r="AS239" s="5">
        <v>3602.17</v>
      </c>
      <c r="AT239" s="5">
        <v>47528</v>
      </c>
      <c r="AU239" s="5">
        <v>12293343</v>
      </c>
      <c r="AV239" s="5">
        <v>10</v>
      </c>
      <c r="AW239" s="5">
        <v>0</v>
      </c>
      <c r="AX239" s="5">
        <v>0</v>
      </c>
      <c r="AY239" s="5">
        <v>0</v>
      </c>
      <c r="AZ239" s="9" cm="1">
        <f t="array" ref="AZ239">_xlfn.IFS(AP239 ="Unk", 0, AP239 = "", 0,(AP239-AQ239)=0,1,(AP239-AQ239) &lt;&gt; 0, 0)</f>
        <v>0</v>
      </c>
      <c r="BA239" s="9" cm="1">
        <f t="array" ref="BA239">_xlfn.IFS(AP239 ="Unk", 1, AP239 = "", 1, AP239 &lt;&gt; "", 0)</f>
        <v>0</v>
      </c>
    </row>
    <row r="240" spans="1:53" x14ac:dyDescent="0.2">
      <c r="A240">
        <v>6</v>
      </c>
      <c r="B240" t="s">
        <v>5</v>
      </c>
      <c r="C240">
        <v>5</v>
      </c>
      <c r="D240">
        <v>20</v>
      </c>
      <c r="E240">
        <v>1</v>
      </c>
      <c r="F240" s="5">
        <v>19850.55</v>
      </c>
      <c r="G240" s="5">
        <v>16007.55</v>
      </c>
      <c r="H240" s="5">
        <v>0.19</v>
      </c>
      <c r="I240" s="5">
        <v>3600.17</v>
      </c>
      <c r="J240" s="5">
        <v>14835</v>
      </c>
      <c r="K240" s="5">
        <v>5388828</v>
      </c>
      <c r="L240" s="5">
        <v>4</v>
      </c>
      <c r="M240" s="5">
        <v>0</v>
      </c>
      <c r="N240" s="5">
        <v>0</v>
      </c>
      <c r="O240" s="5">
        <v>0</v>
      </c>
      <c r="P240" s="9" cm="1">
        <f t="array" ref="P240">_xlfn.IFS(F240 ="Unk", 0, F240 = "", 0,(F240-G240)=0,1,(F240-G240) &lt;&gt; 0, 0)</f>
        <v>0</v>
      </c>
      <c r="Q240" s="9" cm="1">
        <f t="array" ref="Q240">_xlfn.IFS(F240 ="Unk", 1, F240 = "", 1, F240 &lt;&gt; "", 0)</f>
        <v>0</v>
      </c>
      <c r="R240" s="5">
        <v>22444.82</v>
      </c>
      <c r="S240" s="5">
        <v>17498.14</v>
      </c>
      <c r="T240" s="5">
        <v>0.22</v>
      </c>
      <c r="U240" s="5">
        <v>3604.21</v>
      </c>
      <c r="V240" s="5">
        <v>16756</v>
      </c>
      <c r="W240" s="5">
        <v>5427418</v>
      </c>
      <c r="X240" s="5">
        <v>3</v>
      </c>
      <c r="Y240" s="5">
        <v>0</v>
      </c>
      <c r="Z240" s="5">
        <v>0</v>
      </c>
      <c r="AA240" s="5">
        <v>0</v>
      </c>
      <c r="AB240" s="9" cm="1">
        <f t="array" ref="AB240">_xlfn.IFS(R240 ="Unk", 0, R240 = "", 0,(R240-S240)=0,1,(R240-S240) &lt;&gt; 0, 0)</f>
        <v>0</v>
      </c>
      <c r="AC240" s="9" cm="1">
        <f t="array" ref="AC240">_xlfn.IFS(R240 ="Unk", 1, R240 = "", 1, R240 &lt;&gt; "", 0)</f>
        <v>0</v>
      </c>
      <c r="AD240" s="5">
        <v>23017.4</v>
      </c>
      <c r="AE240" s="5">
        <v>19392.21</v>
      </c>
      <c r="AF240" s="5">
        <v>0.16</v>
      </c>
      <c r="AG240" s="5">
        <v>3603.08</v>
      </c>
      <c r="AH240" s="5">
        <v>15144</v>
      </c>
      <c r="AI240" s="5">
        <v>4280241</v>
      </c>
      <c r="AJ240" s="5">
        <v>9</v>
      </c>
      <c r="AK240" s="5">
        <v>0</v>
      </c>
      <c r="AL240" s="5">
        <v>0</v>
      </c>
      <c r="AM240" s="5">
        <v>0</v>
      </c>
      <c r="AN240" s="9" cm="1">
        <f t="array" ref="AN240">_xlfn.IFS(AD240 ="Unk", 0, AD240 = "", 0,(AD240-AE240)=0,1,(AD240-AE240) &lt;&gt; 0, 0)</f>
        <v>0</v>
      </c>
      <c r="AO240" s="9" cm="1">
        <f t="array" ref="AO240">_xlfn.IFS(AD240 ="Unk", 1, AD240 = "", 1, AD240 &lt;&gt; "", 0)</f>
        <v>0</v>
      </c>
      <c r="AP240" s="5">
        <v>27247.75</v>
      </c>
      <c r="AQ240" s="5">
        <v>21770.43</v>
      </c>
      <c r="AR240" s="5">
        <v>0.2</v>
      </c>
      <c r="AS240" s="5">
        <v>3601.35</v>
      </c>
      <c r="AT240" s="5">
        <v>16770</v>
      </c>
      <c r="AU240" s="5">
        <v>5801975</v>
      </c>
      <c r="AV240" s="5">
        <v>10</v>
      </c>
      <c r="AW240" s="5">
        <v>0</v>
      </c>
      <c r="AX240" s="5">
        <v>0</v>
      </c>
      <c r="AY240" s="5">
        <v>0</v>
      </c>
      <c r="AZ240" s="9" cm="1">
        <f t="array" ref="AZ240">_xlfn.IFS(AP240 ="Unk", 0, AP240 = "", 0,(AP240-AQ240)=0,1,(AP240-AQ240) &lt;&gt; 0, 0)</f>
        <v>0</v>
      </c>
      <c r="BA240" s="9" cm="1">
        <f t="array" ref="BA240">_xlfn.IFS(AP240 ="Unk", 1, AP240 = "", 1, AP240 &lt;&gt; "", 0)</f>
        <v>0</v>
      </c>
    </row>
    <row r="241" spans="1:53" x14ac:dyDescent="0.2">
      <c r="A241">
        <v>6</v>
      </c>
      <c r="B241" t="s">
        <v>5</v>
      </c>
      <c r="C241">
        <v>5</v>
      </c>
      <c r="D241">
        <v>25</v>
      </c>
      <c r="E241">
        <v>1</v>
      </c>
      <c r="F241" s="5">
        <v>21962.45</v>
      </c>
      <c r="G241" s="5">
        <v>19306.919999999998</v>
      </c>
      <c r="H241" s="5">
        <v>0.12</v>
      </c>
      <c r="I241" s="5">
        <v>3605.15</v>
      </c>
      <c r="J241" s="5">
        <v>8769</v>
      </c>
      <c r="K241" s="5">
        <v>3808386</v>
      </c>
      <c r="L241" s="5">
        <v>9</v>
      </c>
      <c r="M241" s="5">
        <v>0</v>
      </c>
      <c r="N241" s="5">
        <v>0</v>
      </c>
      <c r="O241" s="5">
        <v>0</v>
      </c>
      <c r="P241" s="9" cm="1">
        <f t="array" ref="P241">_xlfn.IFS(F241 ="Unk", 0, F241 = "", 0,(F241-G241)=0,1,(F241-G241) &lt;&gt; 0, 0)</f>
        <v>0</v>
      </c>
      <c r="Q241" s="9" cm="1">
        <f t="array" ref="Q241">_xlfn.IFS(F241 ="Unk", 1, F241 = "", 1, F241 &lt;&gt; "", 0)</f>
        <v>0</v>
      </c>
      <c r="R241" s="5">
        <v>26628.54</v>
      </c>
      <c r="S241" s="5">
        <v>20401.87</v>
      </c>
      <c r="T241" s="5">
        <v>0.23</v>
      </c>
      <c r="U241" s="5">
        <v>3607.7</v>
      </c>
      <c r="V241" s="5">
        <v>5953</v>
      </c>
      <c r="W241" s="5">
        <v>4263733</v>
      </c>
      <c r="X241" s="5">
        <v>3</v>
      </c>
      <c r="Y241" s="5">
        <v>0</v>
      </c>
      <c r="Z241" s="5">
        <v>0</v>
      </c>
      <c r="AA241" s="5">
        <v>0</v>
      </c>
      <c r="AB241" s="9" cm="1">
        <f t="array" ref="AB241">_xlfn.IFS(R241 ="Unk", 0, R241 = "", 0,(R241-S241)=0,1,(R241-S241) &lt;&gt; 0, 0)</f>
        <v>0</v>
      </c>
      <c r="AC241" s="9" cm="1">
        <f t="array" ref="AC241">_xlfn.IFS(R241 ="Unk", 1, R241 = "", 1, R241 &lt;&gt; "", 0)</f>
        <v>0</v>
      </c>
      <c r="AD241" s="5" t="s">
        <v>25</v>
      </c>
      <c r="AE241" s="5">
        <v>21837.5</v>
      </c>
      <c r="AF241" s="5">
        <v>100</v>
      </c>
      <c r="AG241" s="5">
        <v>3600.37</v>
      </c>
      <c r="AH241" s="5">
        <v>8858</v>
      </c>
      <c r="AI241" s="5">
        <v>3831093</v>
      </c>
      <c r="AJ241" s="5">
        <v>0</v>
      </c>
      <c r="AK241" s="5"/>
      <c r="AL241" s="5"/>
      <c r="AM241" s="5"/>
      <c r="AN241" s="9" cm="1">
        <f t="array" ref="AN241">_xlfn.IFS(AD241 ="Unk", 0, AD241 = "", 0,(AD241-AE241)=0,1,(AD241-AE241) &lt;&gt; 0, 0)</f>
        <v>0</v>
      </c>
      <c r="AO241" s="9" cm="1">
        <f t="array" ref="AO241">_xlfn.IFS(AD241 ="Unk", 1, AD241 = "", 1, AD241 &lt;&gt; "", 0)</f>
        <v>1</v>
      </c>
      <c r="AP241" s="5">
        <v>31412.06</v>
      </c>
      <c r="AQ241" s="5">
        <v>23494.18</v>
      </c>
      <c r="AR241" s="5">
        <v>0.25</v>
      </c>
      <c r="AS241" s="5">
        <v>3600.29</v>
      </c>
      <c r="AT241" s="5">
        <v>11624</v>
      </c>
      <c r="AU241" s="5">
        <v>3869632</v>
      </c>
      <c r="AV241" s="5">
        <v>3</v>
      </c>
      <c r="AW241" s="5">
        <v>0</v>
      </c>
      <c r="AX241" s="5">
        <v>0</v>
      </c>
      <c r="AY241" s="5">
        <v>0</v>
      </c>
      <c r="AZ241" s="9" cm="1">
        <f t="array" ref="AZ241">_xlfn.IFS(AP241 ="Unk", 0, AP241 = "", 0,(AP241-AQ241)=0,1,(AP241-AQ241) &lt;&gt; 0, 0)</f>
        <v>0</v>
      </c>
      <c r="BA241" s="9" cm="1">
        <f t="array" ref="BA241">_xlfn.IFS(AP241 ="Unk", 1, AP241 = "", 1, AP241 &lt;&gt; "", 0)</f>
        <v>0</v>
      </c>
    </row>
    <row r="242" spans="1:53" x14ac:dyDescent="0.2">
      <c r="A242">
        <v>6</v>
      </c>
      <c r="B242" t="s">
        <v>5</v>
      </c>
      <c r="C242">
        <v>5</v>
      </c>
      <c r="D242">
        <v>30</v>
      </c>
      <c r="E242">
        <v>1</v>
      </c>
      <c r="F242" s="5">
        <v>22869.37</v>
      </c>
      <c r="G242" s="5">
        <v>18708.89</v>
      </c>
      <c r="H242" s="5">
        <v>0.18</v>
      </c>
      <c r="I242" s="5">
        <v>3601.36</v>
      </c>
      <c r="J242" s="5">
        <v>2236</v>
      </c>
      <c r="K242" s="5">
        <v>2457092</v>
      </c>
      <c r="L242" s="5">
        <v>1</v>
      </c>
      <c r="M242" s="5">
        <v>0</v>
      </c>
      <c r="N242" s="5">
        <v>0</v>
      </c>
      <c r="O242" s="5">
        <v>0</v>
      </c>
      <c r="P242" s="9" cm="1">
        <f t="array" ref="P242">_xlfn.IFS(F242 ="Unk", 0, F242 = "", 0,(F242-G242)=0,1,(F242-G242) &lt;&gt; 0, 0)</f>
        <v>0</v>
      </c>
      <c r="Q242" s="9" cm="1">
        <f t="array" ref="Q242">_xlfn.IFS(F242 ="Unk", 1, F242 = "", 1, F242 &lt;&gt; "", 0)</f>
        <v>0</v>
      </c>
      <c r="R242" s="5" t="s">
        <v>25</v>
      </c>
      <c r="S242" s="5">
        <v>18885.41</v>
      </c>
      <c r="T242" s="5">
        <v>100</v>
      </c>
      <c r="U242" s="5">
        <v>3601.76</v>
      </c>
      <c r="V242" s="5">
        <v>1901</v>
      </c>
      <c r="W242" s="5">
        <v>2489357</v>
      </c>
      <c r="X242" s="5">
        <v>0</v>
      </c>
      <c r="Y242" s="5"/>
      <c r="Z242" s="5"/>
      <c r="AA242" s="5"/>
      <c r="AB242" s="9" cm="1">
        <f t="array" ref="AB242">_xlfn.IFS(R242 ="Unk", 0, R242 = "", 0,(R242-S242)=0,1,(R242-S242) &lt;&gt; 0, 0)</f>
        <v>0</v>
      </c>
      <c r="AC242" s="9" cm="1">
        <f t="array" ref="AC242">_xlfn.IFS(R242 ="Unk", 1, R242 = "", 1, R242 &lt;&gt; "", 0)</f>
        <v>1</v>
      </c>
      <c r="AD242" s="5" t="s">
        <v>25</v>
      </c>
      <c r="AE242" s="5">
        <v>19495.34</v>
      </c>
      <c r="AF242" s="5">
        <v>100</v>
      </c>
      <c r="AG242" s="5">
        <v>3600.62</v>
      </c>
      <c r="AH242" s="5">
        <v>1870</v>
      </c>
      <c r="AI242" s="5">
        <v>2470223</v>
      </c>
      <c r="AJ242" s="5">
        <v>0</v>
      </c>
      <c r="AK242" s="5"/>
      <c r="AL242" s="5"/>
      <c r="AM242" s="5"/>
      <c r="AN242" s="9" cm="1">
        <f t="array" ref="AN242">_xlfn.IFS(AD242 ="Unk", 0, AD242 = "", 0,(AD242-AE242)=0,1,(AD242-AE242) &lt;&gt; 0, 0)</f>
        <v>0</v>
      </c>
      <c r="AO242" s="9" cm="1">
        <f t="array" ref="AO242">_xlfn.IFS(AD242 ="Unk", 1, AD242 = "", 1, AD242 &lt;&gt; "", 0)</f>
        <v>1</v>
      </c>
      <c r="AP242" s="5">
        <v>30522.57</v>
      </c>
      <c r="AQ242" s="5">
        <v>20033.59</v>
      </c>
      <c r="AR242" s="5">
        <v>0.34</v>
      </c>
      <c r="AS242" s="5">
        <v>3600.44</v>
      </c>
      <c r="AT242" s="5">
        <v>3946</v>
      </c>
      <c r="AU242" s="5">
        <v>2552330</v>
      </c>
      <c r="AV242" s="5">
        <v>3</v>
      </c>
      <c r="AW242" s="5">
        <v>0</v>
      </c>
      <c r="AX242" s="5">
        <v>0</v>
      </c>
      <c r="AY242" s="5">
        <v>0</v>
      </c>
      <c r="AZ242" s="9" cm="1">
        <f t="array" ref="AZ242">_xlfn.IFS(AP242 ="Unk", 0, AP242 = "", 0,(AP242-AQ242)=0,1,(AP242-AQ242) &lt;&gt; 0, 0)</f>
        <v>0</v>
      </c>
      <c r="BA242" s="9" cm="1">
        <f t="array" ref="BA242">_xlfn.IFS(AP242 ="Unk", 1, AP242 = "", 1, AP242 &lt;&gt; "", 0)</f>
        <v>0</v>
      </c>
    </row>
    <row r="243" spans="1:53" x14ac:dyDescent="0.2">
      <c r="A243">
        <v>3</v>
      </c>
      <c r="B243" t="s">
        <v>6</v>
      </c>
      <c r="C243">
        <v>1</v>
      </c>
      <c r="D243">
        <v>5</v>
      </c>
      <c r="E243">
        <v>1</v>
      </c>
      <c r="F243" s="5">
        <v>1396.33</v>
      </c>
      <c r="G243" s="5">
        <v>1396.33</v>
      </c>
      <c r="H243" s="5">
        <v>0</v>
      </c>
      <c r="I243" s="5">
        <v>0.13</v>
      </c>
      <c r="J243" s="5">
        <v>1</v>
      </c>
      <c r="K243" s="5">
        <v>407</v>
      </c>
      <c r="L243" s="5">
        <v>6</v>
      </c>
      <c r="M243" s="5">
        <v>0</v>
      </c>
      <c r="N243" s="5">
        <v>0</v>
      </c>
      <c r="O243" s="5">
        <v>0</v>
      </c>
      <c r="P243" s="9" cm="1">
        <f t="array" ref="P243">_xlfn.IFS(F243 ="Unk", 0, F243 = "", 0,(F243-G243)=0,1,(F243-G243) &lt;&gt; 0, 0)</f>
        <v>1</v>
      </c>
      <c r="Q243" s="9" cm="1">
        <f t="array" ref="Q243">_xlfn.IFS(F243 ="Unk", 1, F243 = "", 1, F243 &lt;&gt; "", 0)</f>
        <v>0</v>
      </c>
      <c r="R243" s="5">
        <v>1540.57</v>
      </c>
      <c r="S243" s="5">
        <v>1540.57</v>
      </c>
      <c r="T243" s="5">
        <v>0</v>
      </c>
      <c r="U243" s="5">
        <v>0.04</v>
      </c>
      <c r="V243" s="5">
        <v>1</v>
      </c>
      <c r="W243" s="5">
        <v>100</v>
      </c>
      <c r="X243" s="5">
        <v>5</v>
      </c>
      <c r="Y243" s="5">
        <v>0</v>
      </c>
      <c r="Z243" s="5">
        <v>0</v>
      </c>
      <c r="AA243" s="5">
        <v>0</v>
      </c>
      <c r="AB243" s="9" cm="1">
        <f t="array" ref="AB243">_xlfn.IFS(R243 ="Unk", 0, R243 = "", 0,(R243-S243)=0,1,(R243-S243) &lt;&gt; 0, 0)</f>
        <v>1</v>
      </c>
      <c r="AC243" s="9" cm="1">
        <f t="array" ref="AC243">_xlfn.IFS(R243 ="Unk", 1, R243 = "", 1, R243 &lt;&gt; "", 0)</f>
        <v>0</v>
      </c>
      <c r="AD243" s="5">
        <v>1830.57</v>
      </c>
      <c r="AE243" s="5">
        <v>1830.57</v>
      </c>
      <c r="AF243" s="5">
        <v>0</v>
      </c>
      <c r="AG243" s="5">
        <v>0.03</v>
      </c>
      <c r="AH243" s="5">
        <v>1</v>
      </c>
      <c r="AI243" s="5">
        <v>117</v>
      </c>
      <c r="AJ243" s="5">
        <v>5</v>
      </c>
      <c r="AK243" s="5">
        <v>0</v>
      </c>
      <c r="AL243" s="5">
        <v>0</v>
      </c>
      <c r="AM243" s="5">
        <v>0</v>
      </c>
      <c r="AN243" s="9" cm="1">
        <f t="array" ref="AN243">_xlfn.IFS(AD243 ="Unk", 0, AD243 = "", 0,(AD243-AE243)=0,1,(AD243-AE243) &lt;&gt; 0, 0)</f>
        <v>1</v>
      </c>
      <c r="AO243" s="9" cm="1">
        <f t="array" ref="AO243">_xlfn.IFS(AD243 ="Unk", 1, AD243 = "", 1, AD243 &lt;&gt; "", 0)</f>
        <v>0</v>
      </c>
      <c r="AP243" s="5"/>
      <c r="AQ243" s="5"/>
      <c r="AR243" s="5">
        <v>100</v>
      </c>
      <c r="AS243" s="5"/>
      <c r="AT243" s="5"/>
      <c r="AU243" s="5"/>
      <c r="AV243" s="5"/>
      <c r="AW243" s="5"/>
      <c r="AX243" s="5"/>
      <c r="AY243" s="5"/>
      <c r="AZ243" s="9" cm="1">
        <f t="array" ref="AZ243">_xlfn.IFS(AP243 ="Unk", 0, AP243 = "", 0,(AP243-AQ243)=0,1,(AP243-AQ243) &lt;&gt; 0, 0)</f>
        <v>0</v>
      </c>
      <c r="BA243" s="9" cm="1">
        <f t="array" ref="BA243">_xlfn.IFS(AP243 ="Unk", 1, AP243 = "", 1, AP243 &lt;&gt; "", 0)</f>
        <v>1</v>
      </c>
    </row>
    <row r="244" spans="1:53" x14ac:dyDescent="0.2">
      <c r="A244">
        <v>3</v>
      </c>
      <c r="B244" t="s">
        <v>6</v>
      </c>
      <c r="C244">
        <v>1</v>
      </c>
      <c r="D244">
        <v>10</v>
      </c>
      <c r="E244">
        <v>1</v>
      </c>
      <c r="F244" s="5">
        <v>2468.2199999999998</v>
      </c>
      <c r="G244" s="5">
        <v>2468.2199999999998</v>
      </c>
      <c r="H244" s="5">
        <v>0</v>
      </c>
      <c r="I244" s="5">
        <v>2.2799999999999998</v>
      </c>
      <c r="J244" s="5">
        <v>318</v>
      </c>
      <c r="K244" s="5">
        <v>20630</v>
      </c>
      <c r="L244" s="5">
        <v>4</v>
      </c>
      <c r="M244" s="5">
        <v>0</v>
      </c>
      <c r="N244" s="5">
        <v>0</v>
      </c>
      <c r="O244" s="5">
        <v>0</v>
      </c>
      <c r="P244" s="9" cm="1">
        <f t="array" ref="P244">_xlfn.IFS(F244 ="Unk", 0, F244 = "", 0,(F244-G244)=0,1,(F244-G244) &lt;&gt; 0, 0)</f>
        <v>1</v>
      </c>
      <c r="Q244" s="9" cm="1">
        <f t="array" ref="Q244">_xlfn.IFS(F244 ="Unk", 1, F244 = "", 1, F244 &lt;&gt; "", 0)</f>
        <v>0</v>
      </c>
      <c r="R244" s="5">
        <v>2914.09</v>
      </c>
      <c r="S244" s="5">
        <v>2914.09</v>
      </c>
      <c r="T244" s="5">
        <v>0</v>
      </c>
      <c r="U244" s="5">
        <v>3.51</v>
      </c>
      <c r="V244" s="5">
        <v>298</v>
      </c>
      <c r="W244" s="5">
        <v>23599</v>
      </c>
      <c r="X244" s="5">
        <v>7</v>
      </c>
      <c r="Y244" s="5">
        <v>0</v>
      </c>
      <c r="Z244" s="5">
        <v>0</v>
      </c>
      <c r="AA244" s="5">
        <v>0</v>
      </c>
      <c r="AB244" s="9" cm="1">
        <f t="array" ref="AB244">_xlfn.IFS(R244 ="Unk", 0, R244 = "", 0,(R244-S244)=0,1,(R244-S244) &lt;&gt; 0, 0)</f>
        <v>1</v>
      </c>
      <c r="AC244" s="9" cm="1">
        <f t="array" ref="AC244">_xlfn.IFS(R244 ="Unk", 1, R244 = "", 1, R244 &lt;&gt; "", 0)</f>
        <v>0</v>
      </c>
      <c r="AD244" s="5">
        <v>3435.22</v>
      </c>
      <c r="AE244" s="5">
        <v>3435.22</v>
      </c>
      <c r="AF244" s="5">
        <v>0</v>
      </c>
      <c r="AG244" s="5">
        <v>1.63</v>
      </c>
      <c r="AH244" s="5">
        <v>272</v>
      </c>
      <c r="AI244" s="5">
        <v>12901</v>
      </c>
      <c r="AJ244" s="5">
        <v>10</v>
      </c>
      <c r="AK244" s="5">
        <v>0</v>
      </c>
      <c r="AL244" s="5">
        <v>0</v>
      </c>
      <c r="AM244" s="5">
        <v>0</v>
      </c>
      <c r="AN244" s="9" cm="1">
        <f t="array" ref="AN244">_xlfn.IFS(AD244 ="Unk", 0, AD244 = "", 0,(AD244-AE244)=0,1,(AD244-AE244) &lt;&gt; 0, 0)</f>
        <v>1</v>
      </c>
      <c r="AO244" s="9" cm="1">
        <f t="array" ref="AO244">_xlfn.IFS(AD244 ="Unk", 1, AD244 = "", 1, AD244 &lt;&gt; "", 0)</f>
        <v>0</v>
      </c>
      <c r="AP244" s="5">
        <v>3936.09</v>
      </c>
      <c r="AQ244" s="5">
        <v>3936.09</v>
      </c>
      <c r="AR244" s="5">
        <v>0</v>
      </c>
      <c r="AS244" s="5">
        <v>0.88</v>
      </c>
      <c r="AT244" s="5">
        <v>1</v>
      </c>
      <c r="AU244" s="5">
        <v>2943</v>
      </c>
      <c r="AV244" s="5">
        <v>8</v>
      </c>
      <c r="AW244" s="5">
        <v>0</v>
      </c>
      <c r="AX244" s="5">
        <v>0</v>
      </c>
      <c r="AY244" s="5">
        <v>0</v>
      </c>
      <c r="AZ244" s="9" cm="1">
        <f t="array" ref="AZ244">_xlfn.IFS(AP244 ="Unk", 0, AP244 = "", 0,(AP244-AQ244)=0,1,(AP244-AQ244) &lt;&gt; 0, 0)</f>
        <v>1</v>
      </c>
      <c r="BA244" s="9" cm="1">
        <f t="array" ref="BA244">_xlfn.IFS(AP244 ="Unk", 1, AP244 = "", 1, AP244 &lt;&gt; "", 0)</f>
        <v>0</v>
      </c>
    </row>
    <row r="245" spans="1:53" x14ac:dyDescent="0.2">
      <c r="A245">
        <v>3</v>
      </c>
      <c r="B245" t="s">
        <v>6</v>
      </c>
      <c r="C245">
        <v>1</v>
      </c>
      <c r="D245">
        <v>15</v>
      </c>
      <c r="E245">
        <v>1</v>
      </c>
      <c r="F245" s="5">
        <v>2631.53</v>
      </c>
      <c r="G245" s="5">
        <v>2631.53</v>
      </c>
      <c r="H245" s="5">
        <v>0</v>
      </c>
      <c r="I245" s="5">
        <v>10.65</v>
      </c>
      <c r="J245" s="5">
        <v>937</v>
      </c>
      <c r="K245" s="5">
        <v>75143</v>
      </c>
      <c r="L245" s="5">
        <v>9</v>
      </c>
      <c r="M245" s="5">
        <v>0</v>
      </c>
      <c r="N245" s="5">
        <v>0</v>
      </c>
      <c r="O245" s="5">
        <v>0</v>
      </c>
      <c r="P245" s="9" cm="1">
        <f t="array" ref="P245">_xlfn.IFS(F245 ="Unk", 0, F245 = "", 0,(F245-G245)=0,1,(F245-G245) &lt;&gt; 0, 0)</f>
        <v>1</v>
      </c>
      <c r="Q245" s="9" cm="1">
        <f t="array" ref="Q245">_xlfn.IFS(F245 ="Unk", 1, F245 = "", 1, F245 &lt;&gt; "", 0)</f>
        <v>0</v>
      </c>
      <c r="R245" s="5">
        <v>2928.16</v>
      </c>
      <c r="S245" s="5">
        <v>2928.16</v>
      </c>
      <c r="T245" s="5">
        <v>0</v>
      </c>
      <c r="U245" s="5">
        <v>8.26</v>
      </c>
      <c r="V245" s="5">
        <v>291</v>
      </c>
      <c r="W245" s="5">
        <v>39828</v>
      </c>
      <c r="X245" s="5">
        <v>3</v>
      </c>
      <c r="Y245" s="5">
        <v>0</v>
      </c>
      <c r="Z245" s="5">
        <v>0</v>
      </c>
      <c r="AA245" s="5">
        <v>0</v>
      </c>
      <c r="AB245" s="9" cm="1">
        <f t="array" ref="AB245">_xlfn.IFS(R245 ="Unk", 0, R245 = "", 0,(R245-S245)=0,1,(R245-S245) &lt;&gt; 0, 0)</f>
        <v>1</v>
      </c>
      <c r="AC245" s="9" cm="1">
        <f t="array" ref="AC245">_xlfn.IFS(R245 ="Unk", 1, R245 = "", 1, R245 &lt;&gt; "", 0)</f>
        <v>0</v>
      </c>
      <c r="AD245" s="5">
        <v>3440.77</v>
      </c>
      <c r="AE245" s="5">
        <v>3440.77</v>
      </c>
      <c r="AF245" s="5">
        <v>0</v>
      </c>
      <c r="AG245" s="5">
        <v>35.97</v>
      </c>
      <c r="AH245" s="5">
        <v>2756</v>
      </c>
      <c r="AI245" s="5">
        <v>274304</v>
      </c>
      <c r="AJ245" s="5">
        <v>10</v>
      </c>
      <c r="AK245" s="5">
        <v>0</v>
      </c>
      <c r="AL245" s="5">
        <v>0</v>
      </c>
      <c r="AM245" s="5">
        <v>0</v>
      </c>
      <c r="AN245" s="9" cm="1">
        <f t="array" ref="AN245">_xlfn.IFS(AD245 ="Unk", 0, AD245 = "", 0,(AD245-AE245)=0,1,(AD245-AE245) &lt;&gt; 0, 0)</f>
        <v>1</v>
      </c>
      <c r="AO245" s="9" cm="1">
        <f t="array" ref="AO245">_xlfn.IFS(AD245 ="Unk", 1, AD245 = "", 1, AD245 &lt;&gt; "", 0)</f>
        <v>0</v>
      </c>
      <c r="AP245" s="5">
        <v>3788.53</v>
      </c>
      <c r="AQ245" s="5">
        <v>3788.53</v>
      </c>
      <c r="AR245" s="5">
        <v>0</v>
      </c>
      <c r="AS245" s="5">
        <v>28.87</v>
      </c>
      <c r="AT245" s="5">
        <v>1145</v>
      </c>
      <c r="AU245" s="5">
        <v>130422</v>
      </c>
      <c r="AV245" s="5">
        <v>10</v>
      </c>
      <c r="AW245" s="5">
        <v>0</v>
      </c>
      <c r="AX245" s="5">
        <v>0</v>
      </c>
      <c r="AY245" s="5">
        <v>0</v>
      </c>
      <c r="AZ245" s="9" cm="1">
        <f t="array" ref="AZ245">_xlfn.IFS(AP245 ="Unk", 0, AP245 = "", 0,(AP245-AQ245)=0,1,(AP245-AQ245) &lt;&gt; 0, 0)</f>
        <v>1</v>
      </c>
      <c r="BA245" s="9" cm="1">
        <f t="array" ref="BA245">_xlfn.IFS(AP245 ="Unk", 1, AP245 = "", 1, AP245 &lt;&gt; "", 0)</f>
        <v>0</v>
      </c>
    </row>
    <row r="246" spans="1:53" x14ac:dyDescent="0.2">
      <c r="A246">
        <v>3</v>
      </c>
      <c r="B246" t="s">
        <v>6</v>
      </c>
      <c r="C246">
        <v>1</v>
      </c>
      <c r="D246">
        <v>20</v>
      </c>
      <c r="E246">
        <v>1</v>
      </c>
      <c r="F246" s="5">
        <v>3398.29</v>
      </c>
      <c r="G246" s="5">
        <v>3398.29</v>
      </c>
      <c r="H246" s="5">
        <v>0</v>
      </c>
      <c r="I246" s="5">
        <v>2084.27</v>
      </c>
      <c r="J246" s="5">
        <v>44231</v>
      </c>
      <c r="K246" s="5">
        <v>8176113</v>
      </c>
      <c r="L246" s="5">
        <v>10</v>
      </c>
      <c r="M246" s="5">
        <v>0</v>
      </c>
      <c r="N246" s="5">
        <v>0</v>
      </c>
      <c r="O246" s="5">
        <v>0</v>
      </c>
      <c r="P246" s="9" cm="1">
        <f t="array" ref="P246">_xlfn.IFS(F246 ="Unk", 0, F246 = "", 0,(F246-G246)=0,1,(F246-G246) &lt;&gt; 0, 0)</f>
        <v>1</v>
      </c>
      <c r="Q246" s="9" cm="1">
        <f t="array" ref="Q246">_xlfn.IFS(F246 ="Unk", 1, F246 = "", 1, F246 &lt;&gt; "", 0)</f>
        <v>0</v>
      </c>
      <c r="R246" s="5">
        <v>3915.45</v>
      </c>
      <c r="S246" s="5">
        <v>3597.23</v>
      </c>
      <c r="T246" s="5">
        <v>0.08</v>
      </c>
      <c r="U246" s="5">
        <v>3600.8</v>
      </c>
      <c r="V246" s="5">
        <v>64571</v>
      </c>
      <c r="W246" s="5">
        <v>10930549</v>
      </c>
      <c r="X246" s="5">
        <v>10</v>
      </c>
      <c r="Y246" s="5">
        <v>0</v>
      </c>
      <c r="Z246" s="5">
        <v>0</v>
      </c>
      <c r="AA246" s="5">
        <v>0</v>
      </c>
      <c r="AB246" s="9" cm="1">
        <f t="array" ref="AB246">_xlfn.IFS(R246 ="Unk", 0, R246 = "", 0,(R246-S246)=0,1,(R246-S246) &lt;&gt; 0, 0)</f>
        <v>0</v>
      </c>
      <c r="AC246" s="9" cm="1">
        <f t="array" ref="AC246">_xlfn.IFS(R246 ="Unk", 1, R246 = "", 1, R246 &lt;&gt; "", 0)</f>
        <v>0</v>
      </c>
      <c r="AD246" s="5">
        <v>4289.57</v>
      </c>
      <c r="AE246" s="5">
        <v>4034.08</v>
      </c>
      <c r="AF246" s="5">
        <v>0.06</v>
      </c>
      <c r="AG246" s="5">
        <v>3601</v>
      </c>
      <c r="AH246" s="5">
        <v>77204</v>
      </c>
      <c r="AI246" s="5">
        <v>14113966</v>
      </c>
      <c r="AJ246" s="5">
        <v>6</v>
      </c>
      <c r="AK246" s="5">
        <v>0</v>
      </c>
      <c r="AL246" s="5">
        <v>0</v>
      </c>
      <c r="AM246" s="5">
        <v>0</v>
      </c>
      <c r="AN246" s="9" cm="1">
        <f t="array" ref="AN246">_xlfn.IFS(AD246 ="Unk", 0, AD246 = "", 0,(AD246-AE246)=0,1,(AD246-AE246) &lt;&gt; 0, 0)</f>
        <v>0</v>
      </c>
      <c r="AO246" s="9" cm="1">
        <f t="array" ref="AO246">_xlfn.IFS(AD246 ="Unk", 1, AD246 = "", 1, AD246 &lt;&gt; "", 0)</f>
        <v>0</v>
      </c>
      <c r="AP246" s="5">
        <v>4855.3599999999997</v>
      </c>
      <c r="AQ246" s="5">
        <v>4500.7299999999996</v>
      </c>
      <c r="AR246" s="5">
        <v>7.0000000000000007E-2</v>
      </c>
      <c r="AS246" s="5">
        <v>3600.31</v>
      </c>
      <c r="AT246" s="5">
        <v>37388</v>
      </c>
      <c r="AU246" s="5">
        <v>7664509</v>
      </c>
      <c r="AV246" s="5">
        <v>10</v>
      </c>
      <c r="AW246" s="5">
        <v>0</v>
      </c>
      <c r="AX246" s="5">
        <v>0</v>
      </c>
      <c r="AY246" s="5">
        <v>0</v>
      </c>
      <c r="AZ246" s="9" cm="1">
        <f t="array" ref="AZ246">_xlfn.IFS(AP246 ="Unk", 0, AP246 = "", 0,(AP246-AQ246)=0,1,(AP246-AQ246) &lt;&gt; 0, 0)</f>
        <v>0</v>
      </c>
      <c r="BA246" s="9" cm="1">
        <f t="array" ref="BA246">_xlfn.IFS(AP246 ="Unk", 1, AP246 = "", 1, AP246 &lt;&gt; "", 0)</f>
        <v>0</v>
      </c>
    </row>
    <row r="247" spans="1:53" x14ac:dyDescent="0.2">
      <c r="A247">
        <v>3</v>
      </c>
      <c r="B247" t="s">
        <v>6</v>
      </c>
      <c r="C247">
        <v>1</v>
      </c>
      <c r="D247">
        <v>25</v>
      </c>
      <c r="E247">
        <v>1</v>
      </c>
      <c r="F247" s="5">
        <v>3569.23</v>
      </c>
      <c r="G247" s="5">
        <v>3569.23</v>
      </c>
      <c r="H247" s="5">
        <v>0</v>
      </c>
      <c r="I247" s="5">
        <v>213.81</v>
      </c>
      <c r="J247" s="5">
        <v>2733</v>
      </c>
      <c r="K247" s="5">
        <v>452177</v>
      </c>
      <c r="L247" s="5">
        <v>10</v>
      </c>
      <c r="M247" s="5">
        <v>0</v>
      </c>
      <c r="N247" s="5">
        <v>0</v>
      </c>
      <c r="O247" s="5">
        <v>0</v>
      </c>
      <c r="P247" s="9" cm="1">
        <f t="array" ref="P247">_xlfn.IFS(F247 ="Unk", 0, F247 = "", 0,(F247-G247)=0,1,(F247-G247) &lt;&gt; 0, 0)</f>
        <v>1</v>
      </c>
      <c r="Q247" s="9" cm="1">
        <f t="array" ref="Q247">_xlfn.IFS(F247 ="Unk", 1, F247 = "", 1, F247 &lt;&gt; "", 0)</f>
        <v>0</v>
      </c>
      <c r="R247" s="5">
        <v>3927.38</v>
      </c>
      <c r="S247" s="5">
        <v>3927.38</v>
      </c>
      <c r="T247" s="5">
        <v>0</v>
      </c>
      <c r="U247" s="5">
        <v>211.44</v>
      </c>
      <c r="V247" s="5">
        <v>2204</v>
      </c>
      <c r="W247" s="5">
        <v>503029</v>
      </c>
      <c r="X247" s="5">
        <v>7</v>
      </c>
      <c r="Y247" s="5">
        <v>0</v>
      </c>
      <c r="Z247" s="5">
        <v>0</v>
      </c>
      <c r="AA247" s="5">
        <v>0</v>
      </c>
      <c r="AB247" s="9" cm="1">
        <f t="array" ref="AB247">_xlfn.IFS(R247 ="Unk", 0, R247 = "", 0,(R247-S247)=0,1,(R247-S247) &lt;&gt; 0, 0)</f>
        <v>1</v>
      </c>
      <c r="AC247" s="9" cm="1">
        <f t="array" ref="AC247">_xlfn.IFS(R247 ="Unk", 1, R247 = "", 1, R247 &lt;&gt; "", 0)</f>
        <v>0</v>
      </c>
      <c r="AD247" s="5">
        <v>4225.71</v>
      </c>
      <c r="AE247" s="5">
        <v>4225.71</v>
      </c>
      <c r="AF247" s="5">
        <v>0</v>
      </c>
      <c r="AG247" s="5">
        <v>365.16</v>
      </c>
      <c r="AH247" s="5">
        <v>4010</v>
      </c>
      <c r="AI247" s="5">
        <v>1037911</v>
      </c>
      <c r="AJ247" s="5">
        <v>10</v>
      </c>
      <c r="AK247" s="5">
        <v>0</v>
      </c>
      <c r="AL247" s="5">
        <v>0</v>
      </c>
      <c r="AM247" s="5">
        <v>0</v>
      </c>
      <c r="AN247" s="9" cm="1">
        <f t="array" ref="AN247">_xlfn.IFS(AD247 ="Unk", 0, AD247 = "", 0,(AD247-AE247)=0,1,(AD247-AE247) &lt;&gt; 0, 0)</f>
        <v>1</v>
      </c>
      <c r="AO247" s="9" cm="1">
        <f t="array" ref="AO247">_xlfn.IFS(AD247 ="Unk", 1, AD247 = "", 1, AD247 &lt;&gt; "", 0)</f>
        <v>0</v>
      </c>
      <c r="AP247" s="5">
        <v>4648.38</v>
      </c>
      <c r="AQ247" s="5">
        <v>4648.38</v>
      </c>
      <c r="AR247" s="5">
        <v>0</v>
      </c>
      <c r="AS247" s="5">
        <v>851.73</v>
      </c>
      <c r="AT247" s="5">
        <v>10173</v>
      </c>
      <c r="AU247" s="5">
        <v>2765043</v>
      </c>
      <c r="AV247" s="5">
        <v>7</v>
      </c>
      <c r="AW247" s="5">
        <v>0</v>
      </c>
      <c r="AX247" s="5">
        <v>0</v>
      </c>
      <c r="AY247" s="5">
        <v>0</v>
      </c>
      <c r="AZ247" s="9" cm="1">
        <f t="array" ref="AZ247">_xlfn.IFS(AP247 ="Unk", 0, AP247 = "", 0,(AP247-AQ247)=0,1,(AP247-AQ247) &lt;&gt; 0, 0)</f>
        <v>1</v>
      </c>
      <c r="BA247" s="9" cm="1">
        <f t="array" ref="BA247">_xlfn.IFS(AP247 ="Unk", 1, AP247 = "", 1, AP247 &lt;&gt; "", 0)</f>
        <v>0</v>
      </c>
    </row>
    <row r="248" spans="1:53" x14ac:dyDescent="0.2">
      <c r="A248">
        <v>3</v>
      </c>
      <c r="B248" t="s">
        <v>6</v>
      </c>
      <c r="C248">
        <v>1</v>
      </c>
      <c r="D248">
        <v>30</v>
      </c>
      <c r="E248">
        <v>1</v>
      </c>
      <c r="F248" s="5">
        <v>4568.8500000000004</v>
      </c>
      <c r="G248" s="5">
        <v>3883.16</v>
      </c>
      <c r="H248" s="5">
        <v>0.15</v>
      </c>
      <c r="I248" s="5">
        <v>3602.44</v>
      </c>
      <c r="J248" s="5">
        <v>16044</v>
      </c>
      <c r="K248" s="5">
        <v>6078485</v>
      </c>
      <c r="L248" s="5">
        <v>5</v>
      </c>
      <c r="M248" s="5">
        <v>0</v>
      </c>
      <c r="N248" s="5">
        <v>0</v>
      </c>
      <c r="O248" s="5">
        <v>0</v>
      </c>
      <c r="P248" s="9" cm="1">
        <f t="array" ref="P248">_xlfn.IFS(F248 ="Unk", 0, F248 = "", 0,(F248-G248)=0,1,(F248-G248) &lt;&gt; 0, 0)</f>
        <v>0</v>
      </c>
      <c r="Q248" s="9" cm="1">
        <f t="array" ref="Q248">_xlfn.IFS(F248 ="Unk", 1, F248 = "", 1, F248 &lt;&gt; "", 0)</f>
        <v>0</v>
      </c>
      <c r="R248" s="5">
        <v>5774.06</v>
      </c>
      <c r="S248" s="5">
        <v>4183.57</v>
      </c>
      <c r="T248" s="5">
        <v>0.28000000000000003</v>
      </c>
      <c r="U248" s="5">
        <v>3602.84</v>
      </c>
      <c r="V248" s="5">
        <v>20265</v>
      </c>
      <c r="W248" s="5">
        <v>4469186</v>
      </c>
      <c r="X248" s="5">
        <v>5</v>
      </c>
      <c r="Y248" s="5">
        <v>0</v>
      </c>
      <c r="Z248" s="5">
        <v>0</v>
      </c>
      <c r="AA248" s="5">
        <v>0</v>
      </c>
      <c r="AB248" s="9" cm="1">
        <f t="array" ref="AB248">_xlfn.IFS(R248 ="Unk", 0, R248 = "", 0,(R248-S248)=0,1,(R248-S248) &lt;&gt; 0, 0)</f>
        <v>0</v>
      </c>
      <c r="AC248" s="9" cm="1">
        <f t="array" ref="AC248">_xlfn.IFS(R248 ="Unk", 1, R248 = "", 1, R248 &lt;&gt; "", 0)</f>
        <v>0</v>
      </c>
      <c r="AD248" s="5">
        <v>6105.57</v>
      </c>
      <c r="AE248" s="5">
        <v>4474.82</v>
      </c>
      <c r="AF248" s="5">
        <v>0.27</v>
      </c>
      <c r="AG248" s="5">
        <v>3603.09</v>
      </c>
      <c r="AH248" s="5">
        <v>13655</v>
      </c>
      <c r="AI248" s="5">
        <v>4146708</v>
      </c>
      <c r="AJ248" s="5">
        <v>4</v>
      </c>
      <c r="AK248" s="5">
        <v>0</v>
      </c>
      <c r="AL248" s="5">
        <v>0</v>
      </c>
      <c r="AM248" s="5">
        <v>0</v>
      </c>
      <c r="AN248" s="9" cm="1">
        <f t="array" ref="AN248">_xlfn.IFS(AD248 ="Unk", 0, AD248 = "", 0,(AD248-AE248)=0,1,(AD248-AE248) &lt;&gt; 0, 0)</f>
        <v>0</v>
      </c>
      <c r="AO248" s="9" cm="1">
        <f t="array" ref="AO248">_xlfn.IFS(AD248 ="Unk", 1, AD248 = "", 1, AD248 &lt;&gt; "", 0)</f>
        <v>0</v>
      </c>
      <c r="AP248" s="5">
        <v>6681.61</v>
      </c>
      <c r="AQ248" s="5">
        <v>4872.82</v>
      </c>
      <c r="AR248" s="5">
        <v>0.27</v>
      </c>
      <c r="AS248" s="5">
        <v>3602.01</v>
      </c>
      <c r="AT248" s="5">
        <v>17121</v>
      </c>
      <c r="AU248" s="5">
        <v>5157245</v>
      </c>
      <c r="AV248" s="5">
        <v>8</v>
      </c>
      <c r="AW248" s="5">
        <v>0</v>
      </c>
      <c r="AX248" s="5">
        <v>0</v>
      </c>
      <c r="AY248" s="5">
        <v>0</v>
      </c>
      <c r="AZ248" s="9" cm="1">
        <f t="array" ref="AZ248">_xlfn.IFS(AP248 ="Unk", 0, AP248 = "", 0,(AP248-AQ248)=0,1,(AP248-AQ248) &lt;&gt; 0, 0)</f>
        <v>0</v>
      </c>
      <c r="BA248" s="9" cm="1">
        <f t="array" ref="BA248">_xlfn.IFS(AP248 ="Unk", 1, AP248 = "", 1, AP248 &lt;&gt; "", 0)</f>
        <v>0</v>
      </c>
    </row>
    <row r="249" spans="1:53" x14ac:dyDescent="0.2">
      <c r="A249">
        <v>3</v>
      </c>
      <c r="B249" t="s">
        <v>6</v>
      </c>
      <c r="C249">
        <v>1</v>
      </c>
      <c r="D249">
        <v>35</v>
      </c>
      <c r="E249">
        <v>1</v>
      </c>
      <c r="F249" s="5">
        <v>4541.21</v>
      </c>
      <c r="G249" s="5">
        <v>3750.87</v>
      </c>
      <c r="H249" s="5">
        <v>0.17</v>
      </c>
      <c r="I249" s="5">
        <v>3600.33</v>
      </c>
      <c r="J249" s="5">
        <v>8024</v>
      </c>
      <c r="K249" s="5">
        <v>2925365</v>
      </c>
      <c r="L249" s="5">
        <v>3</v>
      </c>
      <c r="M249" s="5">
        <v>0</v>
      </c>
      <c r="N249" s="5">
        <v>0</v>
      </c>
      <c r="O249" s="5">
        <v>0</v>
      </c>
      <c r="P249" s="9" cm="1">
        <f t="array" ref="P249">_xlfn.IFS(F249 ="Unk", 0, F249 = "", 0,(F249-G249)=0,1,(F249-G249) &lt;&gt; 0, 0)</f>
        <v>0</v>
      </c>
      <c r="Q249" s="9" cm="1">
        <f t="array" ref="Q249">_xlfn.IFS(F249 ="Unk", 1, F249 = "", 1, F249 &lt;&gt; "", 0)</f>
        <v>0</v>
      </c>
      <c r="R249" s="5">
        <v>5653.86</v>
      </c>
      <c r="S249" s="5">
        <v>4003.39</v>
      </c>
      <c r="T249" s="5">
        <v>0.28999999999999998</v>
      </c>
      <c r="U249" s="5">
        <v>3601.74</v>
      </c>
      <c r="V249" s="5">
        <v>14609</v>
      </c>
      <c r="W249" s="5">
        <v>4110167</v>
      </c>
      <c r="X249" s="5">
        <v>4</v>
      </c>
      <c r="Y249" s="5">
        <v>0</v>
      </c>
      <c r="Z249" s="5">
        <v>0</v>
      </c>
      <c r="AA249" s="5">
        <v>0</v>
      </c>
      <c r="AB249" s="9" cm="1">
        <f t="array" ref="AB249">_xlfn.IFS(R249 ="Unk", 0, R249 = "", 0,(R249-S249)=0,1,(R249-S249) &lt;&gt; 0, 0)</f>
        <v>0</v>
      </c>
      <c r="AC249" s="9" cm="1">
        <f t="array" ref="AC249">_xlfn.IFS(R249 ="Unk", 1, R249 = "", 1, R249 &lt;&gt; "", 0)</f>
        <v>0</v>
      </c>
      <c r="AD249" s="5">
        <v>5835.03</v>
      </c>
      <c r="AE249" s="5">
        <v>4313.2700000000004</v>
      </c>
      <c r="AF249" s="5">
        <v>0.26</v>
      </c>
      <c r="AG249" s="5">
        <v>3600.27</v>
      </c>
      <c r="AH249" s="5">
        <v>6204</v>
      </c>
      <c r="AI249" s="5">
        <v>2880667</v>
      </c>
      <c r="AJ249" s="5">
        <v>4</v>
      </c>
      <c r="AK249" s="5">
        <v>0</v>
      </c>
      <c r="AL249" s="5">
        <v>0</v>
      </c>
      <c r="AM249" s="5">
        <v>0</v>
      </c>
      <c r="AN249" s="9" cm="1">
        <f t="array" ref="AN249">_xlfn.IFS(AD249 ="Unk", 0, AD249 = "", 0,(AD249-AE249)=0,1,(AD249-AE249) &lt;&gt; 0, 0)</f>
        <v>0</v>
      </c>
      <c r="AO249" s="9" cm="1">
        <f t="array" ref="AO249">_xlfn.IFS(AD249 ="Unk", 1, AD249 = "", 1, AD249 &lt;&gt; "", 0)</f>
        <v>0</v>
      </c>
      <c r="AP249" s="5">
        <v>6583.1</v>
      </c>
      <c r="AQ249" s="5">
        <v>4569.03</v>
      </c>
      <c r="AR249" s="5">
        <v>0.31</v>
      </c>
      <c r="AS249" s="5">
        <v>3600.19</v>
      </c>
      <c r="AT249" s="5">
        <v>7276</v>
      </c>
      <c r="AU249" s="5">
        <v>3015908</v>
      </c>
      <c r="AV249" s="5">
        <v>3</v>
      </c>
      <c r="AW249" s="5">
        <v>0</v>
      </c>
      <c r="AX249" s="5">
        <v>0</v>
      </c>
      <c r="AY249" s="5">
        <v>0</v>
      </c>
      <c r="AZ249" s="9" cm="1">
        <f t="array" ref="AZ249">_xlfn.IFS(AP249 ="Unk", 0, AP249 = "", 0,(AP249-AQ249)=0,1,(AP249-AQ249) &lt;&gt; 0, 0)</f>
        <v>0</v>
      </c>
      <c r="BA249" s="9" cm="1">
        <f t="array" ref="BA249">_xlfn.IFS(AP249 ="Unk", 1, AP249 = "", 1, AP249 &lt;&gt; "", 0)</f>
        <v>0</v>
      </c>
    </row>
    <row r="250" spans="1:53" x14ac:dyDescent="0.2">
      <c r="A250">
        <v>3</v>
      </c>
      <c r="B250" t="s">
        <v>6</v>
      </c>
      <c r="C250">
        <v>1</v>
      </c>
      <c r="D250">
        <v>40</v>
      </c>
      <c r="E250">
        <v>1</v>
      </c>
      <c r="F250" s="5">
        <v>5912.92</v>
      </c>
      <c r="G250" s="5">
        <v>3958.34</v>
      </c>
      <c r="H250" s="5">
        <v>0.33</v>
      </c>
      <c r="I250" s="5">
        <v>3602.27</v>
      </c>
      <c r="J250" s="5">
        <v>3487</v>
      </c>
      <c r="K250" s="5">
        <v>1864619</v>
      </c>
      <c r="L250" s="5">
        <v>3</v>
      </c>
      <c r="M250" s="5">
        <v>0</v>
      </c>
      <c r="N250" s="5">
        <v>0</v>
      </c>
      <c r="O250" s="5">
        <v>0</v>
      </c>
      <c r="P250" s="9" cm="1">
        <f t="array" ref="P250">_xlfn.IFS(F250 ="Unk", 0, F250 = "", 0,(F250-G250)=0,1,(F250-G250) &lt;&gt; 0, 0)</f>
        <v>0</v>
      </c>
      <c r="Q250" s="9" cm="1">
        <f t="array" ref="Q250">_xlfn.IFS(F250 ="Unk", 1, F250 = "", 1, F250 &lt;&gt; "", 0)</f>
        <v>0</v>
      </c>
      <c r="R250" s="5">
        <v>8473.6200000000008</v>
      </c>
      <c r="S250" s="5">
        <v>4232.78</v>
      </c>
      <c r="T250" s="5">
        <v>0.5</v>
      </c>
      <c r="U250" s="5">
        <v>3618.57</v>
      </c>
      <c r="V250" s="5">
        <v>8790</v>
      </c>
      <c r="W250" s="5">
        <v>2523338</v>
      </c>
      <c r="X250" s="5">
        <v>2</v>
      </c>
      <c r="Y250" s="5">
        <v>0</v>
      </c>
      <c r="Z250" s="5">
        <v>0</v>
      </c>
      <c r="AA250" s="5">
        <v>0</v>
      </c>
      <c r="AB250" s="9" cm="1">
        <f t="array" ref="AB250">_xlfn.IFS(R250 ="Unk", 0, R250 = "", 0,(R250-S250)=0,1,(R250-S250) &lt;&gt; 0, 0)</f>
        <v>0</v>
      </c>
      <c r="AC250" s="9" cm="1">
        <f t="array" ref="AC250">_xlfn.IFS(R250 ="Unk", 1, R250 = "", 1, R250 &lt;&gt; "", 0)</f>
        <v>0</v>
      </c>
      <c r="AD250" s="5">
        <v>6353.96</v>
      </c>
      <c r="AE250" s="5">
        <v>4391.43</v>
      </c>
      <c r="AF250" s="5">
        <v>0.31</v>
      </c>
      <c r="AG250" s="5">
        <v>3601.24</v>
      </c>
      <c r="AH250" s="5">
        <v>3862</v>
      </c>
      <c r="AI250" s="5">
        <v>1805148</v>
      </c>
      <c r="AJ250" s="5">
        <v>3</v>
      </c>
      <c r="AK250" s="5">
        <v>0</v>
      </c>
      <c r="AL250" s="5">
        <v>0</v>
      </c>
      <c r="AM250" s="5">
        <v>0</v>
      </c>
      <c r="AN250" s="9" cm="1">
        <f t="array" ref="AN250">_xlfn.IFS(AD250 ="Unk", 0, AD250 = "", 0,(AD250-AE250)=0,1,(AD250-AE250) &lt;&gt; 0, 0)</f>
        <v>0</v>
      </c>
      <c r="AO250" s="9" cm="1">
        <f t="array" ref="AO250">_xlfn.IFS(AD250 ="Unk", 1, AD250 = "", 1, AD250 &lt;&gt; "", 0)</f>
        <v>0</v>
      </c>
      <c r="AP250" s="5">
        <v>10163.209999999999</v>
      </c>
      <c r="AQ250" s="5">
        <v>4624.2</v>
      </c>
      <c r="AR250" s="5">
        <v>0.55000000000000004</v>
      </c>
      <c r="AS250" s="5">
        <v>3604.49</v>
      </c>
      <c r="AT250" s="5">
        <v>4934</v>
      </c>
      <c r="AU250" s="5">
        <v>1727785</v>
      </c>
      <c r="AV250" s="5">
        <v>5</v>
      </c>
      <c r="AW250" s="5">
        <v>0</v>
      </c>
      <c r="AX250" s="5">
        <v>0</v>
      </c>
      <c r="AY250" s="5">
        <v>0</v>
      </c>
      <c r="AZ250" s="9" cm="1">
        <f t="array" ref="AZ250">_xlfn.IFS(AP250 ="Unk", 0, AP250 = "", 0,(AP250-AQ250)=0,1,(AP250-AQ250) &lt;&gt; 0, 0)</f>
        <v>0</v>
      </c>
      <c r="BA250" s="9" cm="1">
        <f t="array" ref="BA250">_xlfn.IFS(AP250 ="Unk", 1, AP250 = "", 1, AP250 &lt;&gt; "", 0)</f>
        <v>0</v>
      </c>
    </row>
    <row r="251" spans="1:53" x14ac:dyDescent="0.2">
      <c r="A251">
        <v>3</v>
      </c>
      <c r="B251" t="s">
        <v>6</v>
      </c>
      <c r="C251">
        <v>1</v>
      </c>
      <c r="D251">
        <v>45</v>
      </c>
      <c r="E251">
        <v>1</v>
      </c>
      <c r="F251" s="5">
        <v>5142.75</v>
      </c>
      <c r="G251" s="5">
        <v>4222.7299999999996</v>
      </c>
      <c r="H251" s="5">
        <v>0.18</v>
      </c>
      <c r="I251" s="5">
        <v>3600.28</v>
      </c>
      <c r="J251" s="5">
        <v>3725</v>
      </c>
      <c r="K251" s="5">
        <v>1646560</v>
      </c>
      <c r="L251" s="5">
        <v>2</v>
      </c>
      <c r="M251" s="5">
        <v>0</v>
      </c>
      <c r="N251" s="5">
        <v>0</v>
      </c>
      <c r="O251" s="5">
        <v>0</v>
      </c>
      <c r="P251" s="9" cm="1">
        <f t="array" ref="P251">_xlfn.IFS(F251 ="Unk", 0, F251 = "", 0,(F251-G251)=0,1,(F251-G251) &lt;&gt; 0, 0)</f>
        <v>0</v>
      </c>
      <c r="Q251" s="9" cm="1">
        <f t="array" ref="Q251">_xlfn.IFS(F251 ="Unk", 1, F251 = "", 1, F251 &lt;&gt; "", 0)</f>
        <v>0</v>
      </c>
      <c r="R251" s="5">
        <v>7495.56</v>
      </c>
      <c r="S251" s="5">
        <v>4354.3</v>
      </c>
      <c r="T251" s="5">
        <v>0.42</v>
      </c>
      <c r="U251" s="5">
        <v>3600.22</v>
      </c>
      <c r="V251" s="5">
        <v>3874</v>
      </c>
      <c r="W251" s="5">
        <v>1664799</v>
      </c>
      <c r="X251" s="5">
        <v>1</v>
      </c>
      <c r="Y251" s="5">
        <v>0</v>
      </c>
      <c r="Z251" s="5">
        <v>0</v>
      </c>
      <c r="AA251" s="5">
        <v>0</v>
      </c>
      <c r="AB251" s="9" cm="1">
        <f t="array" ref="AB251">_xlfn.IFS(R251 ="Unk", 0, R251 = "", 0,(R251-S251)=0,1,(R251-S251) &lt;&gt; 0, 0)</f>
        <v>0</v>
      </c>
      <c r="AC251" s="9" cm="1">
        <f t="array" ref="AC251">_xlfn.IFS(R251 ="Unk", 1, R251 = "", 1, R251 &lt;&gt; "", 0)</f>
        <v>0</v>
      </c>
      <c r="AD251" s="5">
        <v>8043.85</v>
      </c>
      <c r="AE251" s="5">
        <v>4436.83</v>
      </c>
      <c r="AF251" s="5">
        <v>0.45</v>
      </c>
      <c r="AG251" s="5">
        <v>3600.58</v>
      </c>
      <c r="AH251" s="5">
        <v>1731</v>
      </c>
      <c r="AI251" s="5">
        <v>1058343</v>
      </c>
      <c r="AJ251" s="5">
        <v>2</v>
      </c>
      <c r="AK251" s="5">
        <v>0</v>
      </c>
      <c r="AL251" s="5">
        <v>0</v>
      </c>
      <c r="AM251" s="5">
        <v>0</v>
      </c>
      <c r="AN251" s="9" cm="1">
        <f t="array" ref="AN251">_xlfn.IFS(AD251 ="Unk", 0, AD251 = "", 0,(AD251-AE251)=0,1,(AD251-AE251) &lt;&gt; 0, 0)</f>
        <v>0</v>
      </c>
      <c r="AO251" s="9" cm="1">
        <f t="array" ref="AO251">_xlfn.IFS(AD251 ="Unk", 1, AD251 = "", 1, AD251 &lt;&gt; "", 0)</f>
        <v>0</v>
      </c>
      <c r="AP251" s="5"/>
      <c r="AQ251" s="5"/>
      <c r="AR251" s="5">
        <v>100</v>
      </c>
      <c r="AS251" s="5"/>
      <c r="AT251" s="5"/>
      <c r="AU251" s="5"/>
      <c r="AV251" s="5"/>
      <c r="AW251" s="5"/>
      <c r="AX251" s="5"/>
      <c r="AY251" s="5"/>
      <c r="AZ251" s="9" cm="1">
        <f t="array" ref="AZ251">_xlfn.IFS(AP251 ="Unk", 0, AP251 = "", 0,(AP251-AQ251)=0,1,(AP251-AQ251) &lt;&gt; 0, 0)</f>
        <v>0</v>
      </c>
      <c r="BA251" s="9" cm="1">
        <f t="array" ref="BA251">_xlfn.IFS(AP251 ="Unk", 1, AP251 = "", 1, AP251 &lt;&gt; "", 0)</f>
        <v>1</v>
      </c>
    </row>
    <row r="252" spans="1:53" x14ac:dyDescent="0.2">
      <c r="A252">
        <v>3</v>
      </c>
      <c r="B252" t="s">
        <v>6</v>
      </c>
      <c r="C252">
        <v>1</v>
      </c>
      <c r="D252">
        <v>50</v>
      </c>
      <c r="E252">
        <v>1</v>
      </c>
      <c r="F252" s="5">
        <v>6759.47</v>
      </c>
      <c r="G252" s="5">
        <v>4246</v>
      </c>
      <c r="H252" s="5">
        <v>0.37</v>
      </c>
      <c r="I252" s="5">
        <v>3600.46</v>
      </c>
      <c r="J252" s="5">
        <v>939</v>
      </c>
      <c r="K252" s="5">
        <v>921742</v>
      </c>
      <c r="L252" s="5">
        <v>2</v>
      </c>
      <c r="M252" s="5">
        <v>0</v>
      </c>
      <c r="N252" s="5">
        <v>0</v>
      </c>
      <c r="O252" s="5">
        <v>0</v>
      </c>
      <c r="P252" s="9" cm="1">
        <f t="array" ref="P252">_xlfn.IFS(F252 ="Unk", 0, F252 = "", 0,(F252-G252)=0,1,(F252-G252) &lt;&gt; 0, 0)</f>
        <v>0</v>
      </c>
      <c r="Q252" s="9" cm="1">
        <f t="array" ref="Q252">_xlfn.IFS(F252 ="Unk", 1, F252 = "", 1, F252 &lt;&gt; "", 0)</f>
        <v>0</v>
      </c>
      <c r="R252" s="5" t="s">
        <v>25</v>
      </c>
      <c r="S252" s="5">
        <v>4508.6499999999996</v>
      </c>
      <c r="T252" s="5">
        <v>100</v>
      </c>
      <c r="U252" s="5">
        <v>3600</v>
      </c>
      <c r="V252" s="5">
        <v>1059</v>
      </c>
      <c r="W252" s="5">
        <v>1056377</v>
      </c>
      <c r="X252" s="5">
        <v>0</v>
      </c>
      <c r="Y252" s="5"/>
      <c r="Z252" s="5"/>
      <c r="AA252" s="5"/>
      <c r="AB252" s="9" cm="1">
        <f t="array" ref="AB252">_xlfn.IFS(R252 ="Unk", 0, R252 = "", 0,(R252-S252)=0,1,(R252-S252) &lt;&gt; 0, 0)</f>
        <v>0</v>
      </c>
      <c r="AC252" s="9" cm="1">
        <f t="array" ref="AC252">_xlfn.IFS(R252 ="Unk", 1, R252 = "", 1, R252 &lt;&gt; "", 0)</f>
        <v>1</v>
      </c>
      <c r="AD252" s="5">
        <v>9546.65</v>
      </c>
      <c r="AE252" s="5">
        <v>4615.78</v>
      </c>
      <c r="AF252" s="5">
        <v>0.52</v>
      </c>
      <c r="AG252" s="5">
        <v>3600.37</v>
      </c>
      <c r="AH252" s="5">
        <v>2639</v>
      </c>
      <c r="AI252" s="5">
        <v>1715781</v>
      </c>
      <c r="AJ252" s="5">
        <v>5</v>
      </c>
      <c r="AK252" s="5">
        <v>0</v>
      </c>
      <c r="AL252" s="5">
        <v>0</v>
      </c>
      <c r="AM252" s="5">
        <v>0</v>
      </c>
      <c r="AN252" s="9" cm="1">
        <f t="array" ref="AN252">_xlfn.IFS(AD252 ="Unk", 0, AD252 = "", 0,(AD252-AE252)=0,1,(AD252-AE252) &lt;&gt; 0, 0)</f>
        <v>0</v>
      </c>
      <c r="AO252" s="9" cm="1">
        <f t="array" ref="AO252">_xlfn.IFS(AD252 ="Unk", 1, AD252 = "", 1, AD252 &lt;&gt; "", 0)</f>
        <v>0</v>
      </c>
      <c r="AP252" s="5" t="s">
        <v>25</v>
      </c>
      <c r="AQ252" s="5">
        <v>4880.71</v>
      </c>
      <c r="AR252" s="5">
        <v>100</v>
      </c>
      <c r="AS252" s="5">
        <v>3601.67</v>
      </c>
      <c r="AT252" s="5">
        <v>1586</v>
      </c>
      <c r="AU252" s="5">
        <v>1549523</v>
      </c>
      <c r="AV252" s="5">
        <v>0</v>
      </c>
      <c r="AW252" s="5"/>
      <c r="AX252" s="5"/>
      <c r="AY252" s="5"/>
      <c r="AZ252" s="9" cm="1">
        <f t="array" ref="AZ252">_xlfn.IFS(AP252 ="Unk", 0, AP252 = "", 0,(AP252-AQ252)=0,1,(AP252-AQ252) &lt;&gt; 0, 0)</f>
        <v>0</v>
      </c>
      <c r="BA252" s="9" cm="1">
        <f t="array" ref="BA252">_xlfn.IFS(AP252 ="Unk", 1, AP252 = "", 1, AP252 &lt;&gt; "", 0)</f>
        <v>1</v>
      </c>
    </row>
    <row r="253" spans="1:53" x14ac:dyDescent="0.2">
      <c r="A253">
        <v>3</v>
      </c>
      <c r="B253" t="s">
        <v>6</v>
      </c>
      <c r="C253">
        <v>2</v>
      </c>
      <c r="D253">
        <v>5</v>
      </c>
      <c r="E253">
        <v>1</v>
      </c>
      <c r="F253" s="5">
        <v>1437.9</v>
      </c>
      <c r="G253" s="5">
        <v>1437.9</v>
      </c>
      <c r="H253" s="5">
        <v>0</v>
      </c>
      <c r="I253" s="5">
        <v>0.1</v>
      </c>
      <c r="J253" s="5">
        <v>1</v>
      </c>
      <c r="K253" s="5">
        <v>334</v>
      </c>
      <c r="L253" s="5">
        <v>9</v>
      </c>
      <c r="M253" s="5">
        <v>0</v>
      </c>
      <c r="N253" s="5">
        <v>0</v>
      </c>
      <c r="O253" s="5">
        <v>0</v>
      </c>
      <c r="P253" s="9" cm="1">
        <f t="array" ref="P253">_xlfn.IFS(F253 ="Unk", 0, F253 = "", 0,(F253-G253)=0,1,(F253-G253) &lt;&gt; 0, 0)</f>
        <v>1</v>
      </c>
      <c r="Q253" s="9" cm="1">
        <f t="array" ref="Q253">_xlfn.IFS(F253 ="Unk", 1, F253 = "", 1, F253 &lt;&gt; "", 0)</f>
        <v>0</v>
      </c>
      <c r="R253" s="5">
        <v>1720.83</v>
      </c>
      <c r="S253" s="5">
        <v>1720.83</v>
      </c>
      <c r="T253" s="5">
        <v>0</v>
      </c>
      <c r="U253" s="5">
        <v>0.09</v>
      </c>
      <c r="V253" s="5">
        <v>1</v>
      </c>
      <c r="W253" s="5">
        <v>345</v>
      </c>
      <c r="X253" s="5">
        <v>6</v>
      </c>
      <c r="Y253" s="5">
        <v>0</v>
      </c>
      <c r="Z253" s="5">
        <v>0</v>
      </c>
      <c r="AA253" s="5">
        <v>0</v>
      </c>
      <c r="AB253" s="9" cm="1">
        <f t="array" ref="AB253">_xlfn.IFS(R253 ="Unk", 0, R253 = "", 0,(R253-S253)=0,1,(R253-S253) &lt;&gt; 0, 0)</f>
        <v>1</v>
      </c>
      <c r="AC253" s="9" cm="1">
        <f t="array" ref="AC253">_xlfn.IFS(R253 ="Unk", 1, R253 = "", 1, R253 &lt;&gt; "", 0)</f>
        <v>0</v>
      </c>
      <c r="AD253" s="5"/>
      <c r="AE253" s="5"/>
      <c r="AF253" s="5">
        <v>100</v>
      </c>
      <c r="AG253" s="5"/>
      <c r="AH253" s="5"/>
      <c r="AI253" s="5"/>
      <c r="AJ253" s="5"/>
      <c r="AK253" s="5"/>
      <c r="AL253" s="5"/>
      <c r="AM253" s="5"/>
      <c r="AN253" s="9" cm="1">
        <f t="array" ref="AN253">_xlfn.IFS(AD253 ="Unk", 0, AD253 = "", 0,(AD253-AE253)=0,1,(AD253-AE253) &lt;&gt; 0, 0)</f>
        <v>0</v>
      </c>
      <c r="AO253" s="9" cm="1">
        <f t="array" ref="AO253">_xlfn.IFS(AD253 ="Unk", 1, AD253 = "", 1, AD253 &lt;&gt; "", 0)</f>
        <v>1</v>
      </c>
      <c r="AP253" s="5"/>
      <c r="AQ253" s="5"/>
      <c r="AR253" s="5">
        <v>100</v>
      </c>
      <c r="AS253" s="5"/>
      <c r="AT253" s="5"/>
      <c r="AU253" s="5"/>
      <c r="AV253" s="5"/>
      <c r="AW253" s="5"/>
      <c r="AX253" s="5"/>
      <c r="AY253" s="5"/>
      <c r="AZ253" s="9" cm="1">
        <f t="array" ref="AZ253">_xlfn.IFS(AP253 ="Unk", 0, AP253 = "", 0,(AP253-AQ253)=0,1,(AP253-AQ253) &lt;&gt; 0, 0)</f>
        <v>0</v>
      </c>
      <c r="BA253" s="9" cm="1">
        <f t="array" ref="BA253">_xlfn.IFS(AP253 ="Unk", 1, AP253 = "", 1, AP253 &lt;&gt; "", 0)</f>
        <v>1</v>
      </c>
    </row>
    <row r="254" spans="1:53" x14ac:dyDescent="0.2">
      <c r="A254">
        <v>3</v>
      </c>
      <c r="B254" t="s">
        <v>6</v>
      </c>
      <c r="C254">
        <v>2</v>
      </c>
      <c r="D254">
        <v>10</v>
      </c>
      <c r="E254">
        <v>1</v>
      </c>
      <c r="F254" s="5">
        <v>3166.19</v>
      </c>
      <c r="G254" s="5">
        <v>3166.19</v>
      </c>
      <c r="H254" s="5">
        <v>0</v>
      </c>
      <c r="I254" s="5">
        <v>2.92</v>
      </c>
      <c r="J254" s="5">
        <v>618</v>
      </c>
      <c r="K254" s="5">
        <v>25590</v>
      </c>
      <c r="L254" s="5">
        <v>10</v>
      </c>
      <c r="M254" s="5">
        <v>0</v>
      </c>
      <c r="N254" s="5">
        <v>0</v>
      </c>
      <c r="O254" s="5">
        <v>0</v>
      </c>
      <c r="P254" s="9" cm="1">
        <f t="array" ref="P254">_xlfn.IFS(F254 ="Unk", 0, F254 = "", 0,(F254-G254)=0,1,(F254-G254) &lt;&gt; 0, 0)</f>
        <v>1</v>
      </c>
      <c r="Q254" s="9" cm="1">
        <f t="array" ref="Q254">_xlfn.IFS(F254 ="Unk", 1, F254 = "", 1, F254 &lt;&gt; "", 0)</f>
        <v>0</v>
      </c>
      <c r="R254" s="5">
        <v>3641.19</v>
      </c>
      <c r="S254" s="5">
        <v>3641.19</v>
      </c>
      <c r="T254" s="5">
        <v>0</v>
      </c>
      <c r="U254" s="5">
        <v>1.75</v>
      </c>
      <c r="V254" s="5">
        <v>335</v>
      </c>
      <c r="W254" s="5">
        <v>15559</v>
      </c>
      <c r="X254" s="5">
        <v>9</v>
      </c>
      <c r="Y254" s="5">
        <v>0</v>
      </c>
      <c r="Z254" s="5">
        <v>0</v>
      </c>
      <c r="AA254" s="5">
        <v>0</v>
      </c>
      <c r="AB254" s="9" cm="1">
        <f t="array" ref="AB254">_xlfn.IFS(R254 ="Unk", 0, R254 = "", 0,(R254-S254)=0,1,(R254-S254) &lt;&gt; 0, 0)</f>
        <v>1</v>
      </c>
      <c r="AC254" s="9" cm="1">
        <f t="array" ref="AC254">_xlfn.IFS(R254 ="Unk", 1, R254 = "", 1, R254 &lt;&gt; "", 0)</f>
        <v>0</v>
      </c>
      <c r="AD254" s="5">
        <v>4561.41</v>
      </c>
      <c r="AE254" s="5">
        <v>4561.41</v>
      </c>
      <c r="AF254" s="5">
        <v>0</v>
      </c>
      <c r="AG254" s="5">
        <v>2.1</v>
      </c>
      <c r="AH254" s="5">
        <v>613</v>
      </c>
      <c r="AI254" s="5">
        <v>20998</v>
      </c>
      <c r="AJ254" s="5">
        <v>10</v>
      </c>
      <c r="AK254" s="5">
        <v>0</v>
      </c>
      <c r="AL254" s="5">
        <v>0</v>
      </c>
      <c r="AM254" s="5">
        <v>0</v>
      </c>
      <c r="AN254" s="9" cm="1">
        <f t="array" ref="AN254">_xlfn.IFS(AD254 ="Unk", 0, AD254 = "", 0,(AD254-AE254)=0,1,(AD254-AE254) &lt;&gt; 0, 0)</f>
        <v>1</v>
      </c>
      <c r="AO254" s="9" cm="1">
        <f t="array" ref="AO254">_xlfn.IFS(AD254 ="Unk", 1, AD254 = "", 1, AD254 &lt;&gt; "", 0)</f>
        <v>0</v>
      </c>
      <c r="AP254" s="5">
        <v>4915.6499999999996</v>
      </c>
      <c r="AQ254" s="5">
        <v>4915.6499999999996</v>
      </c>
      <c r="AR254" s="5">
        <v>0</v>
      </c>
      <c r="AS254" s="5">
        <v>0.73</v>
      </c>
      <c r="AT254" s="5">
        <v>1</v>
      </c>
      <c r="AU254" s="5">
        <v>2419</v>
      </c>
      <c r="AV254" s="5">
        <v>9</v>
      </c>
      <c r="AW254" s="5">
        <v>0</v>
      </c>
      <c r="AX254" s="5">
        <v>0</v>
      </c>
      <c r="AY254" s="5">
        <v>0</v>
      </c>
      <c r="AZ254" s="9" cm="1">
        <f t="array" ref="AZ254">_xlfn.IFS(AP254 ="Unk", 0, AP254 = "", 0,(AP254-AQ254)=0,1,(AP254-AQ254) &lt;&gt; 0, 0)</f>
        <v>1</v>
      </c>
      <c r="BA254" s="9" cm="1">
        <f t="array" ref="BA254">_xlfn.IFS(AP254 ="Unk", 1, AP254 = "", 1, AP254 &lt;&gt; "", 0)</f>
        <v>0</v>
      </c>
    </row>
    <row r="255" spans="1:53" x14ac:dyDescent="0.2">
      <c r="A255">
        <v>3</v>
      </c>
      <c r="B255" t="s">
        <v>6</v>
      </c>
      <c r="C255">
        <v>2</v>
      </c>
      <c r="D255">
        <v>15</v>
      </c>
      <c r="E255">
        <v>1</v>
      </c>
      <c r="F255" s="5">
        <v>2907.34</v>
      </c>
      <c r="G255" s="5">
        <v>2907.34</v>
      </c>
      <c r="H255" s="5">
        <v>0</v>
      </c>
      <c r="I255" s="5">
        <v>22.01</v>
      </c>
      <c r="J255" s="5">
        <v>1917</v>
      </c>
      <c r="K255" s="5">
        <v>154934</v>
      </c>
      <c r="L255" s="5">
        <v>2</v>
      </c>
      <c r="M255" s="5">
        <v>0</v>
      </c>
      <c r="N255" s="5">
        <v>0</v>
      </c>
      <c r="O255" s="5">
        <v>0</v>
      </c>
      <c r="P255" s="9" cm="1">
        <f t="array" ref="P255">_xlfn.IFS(F255 ="Unk", 0, F255 = "", 0,(F255-G255)=0,1,(F255-G255) &lt;&gt; 0, 0)</f>
        <v>1</v>
      </c>
      <c r="Q255" s="9" cm="1">
        <f t="array" ref="Q255">_xlfn.IFS(F255 ="Unk", 1, F255 = "", 1, F255 &lt;&gt; "", 0)</f>
        <v>0</v>
      </c>
      <c r="R255" s="5">
        <v>3217.61</v>
      </c>
      <c r="S255" s="5">
        <v>3217.61</v>
      </c>
      <c r="T255" s="5">
        <v>0</v>
      </c>
      <c r="U255" s="5">
        <v>39.36</v>
      </c>
      <c r="V255" s="5">
        <v>2268</v>
      </c>
      <c r="W255" s="5">
        <v>223409</v>
      </c>
      <c r="X255" s="5">
        <v>10</v>
      </c>
      <c r="Y255" s="5">
        <v>0</v>
      </c>
      <c r="Z255" s="5">
        <v>0</v>
      </c>
      <c r="AA255" s="5">
        <v>0</v>
      </c>
      <c r="AB255" s="9" cm="1">
        <f t="array" ref="AB255">_xlfn.IFS(R255 ="Unk", 0, R255 = "", 0,(R255-S255)=0,1,(R255-S255) &lt;&gt; 0, 0)</f>
        <v>1</v>
      </c>
      <c r="AC255" s="9" cm="1">
        <f t="array" ref="AC255">_xlfn.IFS(R255 ="Unk", 1, R255 = "", 1, R255 &lt;&gt; "", 0)</f>
        <v>0</v>
      </c>
      <c r="AD255" s="5">
        <v>3657.21</v>
      </c>
      <c r="AE255" s="5">
        <v>3657.21</v>
      </c>
      <c r="AF255" s="5">
        <v>0</v>
      </c>
      <c r="AG255" s="5">
        <v>50.42</v>
      </c>
      <c r="AH255" s="5">
        <v>2677</v>
      </c>
      <c r="AI255" s="5">
        <v>287849</v>
      </c>
      <c r="AJ255" s="5">
        <v>10</v>
      </c>
      <c r="AK255" s="5">
        <v>0</v>
      </c>
      <c r="AL255" s="5">
        <v>0</v>
      </c>
      <c r="AM255" s="5">
        <v>0</v>
      </c>
      <c r="AN255" s="9" cm="1">
        <f t="array" ref="AN255">_xlfn.IFS(AD255 ="Unk", 0, AD255 = "", 0,(AD255-AE255)=0,1,(AD255-AE255) &lt;&gt; 0, 0)</f>
        <v>1</v>
      </c>
      <c r="AO255" s="9" cm="1">
        <f t="array" ref="AO255">_xlfn.IFS(AD255 ="Unk", 1, AD255 = "", 1, AD255 &lt;&gt; "", 0)</f>
        <v>0</v>
      </c>
      <c r="AP255" s="5"/>
      <c r="AQ255" s="5"/>
      <c r="AR255" s="5">
        <v>100</v>
      </c>
      <c r="AS255" s="5"/>
      <c r="AT255" s="5"/>
      <c r="AU255" s="5"/>
      <c r="AV255" s="5"/>
      <c r="AW255" s="5"/>
      <c r="AX255" s="5"/>
      <c r="AY255" s="5"/>
      <c r="AZ255" s="9" cm="1">
        <f t="array" ref="AZ255">_xlfn.IFS(AP255 ="Unk", 0, AP255 = "", 0,(AP255-AQ255)=0,1,(AP255-AQ255) &lt;&gt; 0, 0)</f>
        <v>0</v>
      </c>
      <c r="BA255" s="9" cm="1">
        <f t="array" ref="BA255">_xlfn.IFS(AP255 ="Unk", 1, AP255 = "", 1, AP255 &lt;&gt; "", 0)</f>
        <v>1</v>
      </c>
    </row>
    <row r="256" spans="1:53" x14ac:dyDescent="0.2">
      <c r="A256">
        <v>3</v>
      </c>
      <c r="B256" t="s">
        <v>6</v>
      </c>
      <c r="C256">
        <v>2</v>
      </c>
      <c r="D256">
        <v>20</v>
      </c>
      <c r="E256">
        <v>1</v>
      </c>
      <c r="F256" s="5">
        <v>2925.55</v>
      </c>
      <c r="G256" s="5">
        <v>2925.55</v>
      </c>
      <c r="H256" s="5">
        <v>0</v>
      </c>
      <c r="I256" s="5">
        <v>89.65</v>
      </c>
      <c r="J256" s="5">
        <v>1658</v>
      </c>
      <c r="K256" s="5">
        <v>205069</v>
      </c>
      <c r="L256" s="5">
        <v>10</v>
      </c>
      <c r="M256" s="5">
        <v>0</v>
      </c>
      <c r="N256" s="5">
        <v>0</v>
      </c>
      <c r="O256" s="5">
        <v>0</v>
      </c>
      <c r="P256" s="9" cm="1">
        <f t="array" ref="P256">_xlfn.IFS(F256 ="Unk", 0, F256 = "", 0,(F256-G256)=0,1,(F256-G256) &lt;&gt; 0, 0)</f>
        <v>1</v>
      </c>
      <c r="Q256" s="9" cm="1">
        <f t="array" ref="Q256">_xlfn.IFS(F256 ="Unk", 1, F256 = "", 1, F256 &lt;&gt; "", 0)</f>
        <v>0</v>
      </c>
      <c r="R256" s="5">
        <v>3063.77</v>
      </c>
      <c r="S256" s="5">
        <v>3063.77</v>
      </c>
      <c r="T256" s="5">
        <v>0</v>
      </c>
      <c r="U256" s="5">
        <v>80.14</v>
      </c>
      <c r="V256" s="5">
        <v>2168</v>
      </c>
      <c r="W256" s="5">
        <v>296276</v>
      </c>
      <c r="X256" s="5">
        <v>7</v>
      </c>
      <c r="Y256" s="5">
        <v>0</v>
      </c>
      <c r="Z256" s="5">
        <v>0</v>
      </c>
      <c r="AA256" s="5">
        <v>0</v>
      </c>
      <c r="AB256" s="9" cm="1">
        <f t="array" ref="AB256">_xlfn.IFS(R256 ="Unk", 0, R256 = "", 0,(R256-S256)=0,1,(R256-S256) &lt;&gt; 0, 0)</f>
        <v>1</v>
      </c>
      <c r="AC256" s="9" cm="1">
        <f t="array" ref="AC256">_xlfn.IFS(R256 ="Unk", 1, R256 = "", 1, R256 &lt;&gt; "", 0)</f>
        <v>0</v>
      </c>
      <c r="AD256" s="5">
        <v>3311.5</v>
      </c>
      <c r="AE256" s="5">
        <v>3311.5</v>
      </c>
      <c r="AF256" s="5">
        <v>0</v>
      </c>
      <c r="AG256" s="5">
        <v>153.01</v>
      </c>
      <c r="AH256" s="5">
        <v>3871</v>
      </c>
      <c r="AI256" s="5">
        <v>537110</v>
      </c>
      <c r="AJ256" s="5">
        <v>10</v>
      </c>
      <c r="AK256" s="5">
        <v>0</v>
      </c>
      <c r="AL256" s="5">
        <v>0</v>
      </c>
      <c r="AM256" s="5">
        <v>0</v>
      </c>
      <c r="AN256" s="9" cm="1">
        <f t="array" ref="AN256">_xlfn.IFS(AD256 ="Unk", 0, AD256 = "", 0,(AD256-AE256)=0,1,(AD256-AE256) &lt;&gt; 0, 0)</f>
        <v>1</v>
      </c>
      <c r="AO256" s="9" cm="1">
        <f t="array" ref="AO256">_xlfn.IFS(AD256 ="Unk", 1, AD256 = "", 1, AD256 &lt;&gt; "", 0)</f>
        <v>0</v>
      </c>
      <c r="AP256" s="5">
        <v>3758.77</v>
      </c>
      <c r="AQ256" s="5">
        <v>3758.77</v>
      </c>
      <c r="AR256" s="5">
        <v>0</v>
      </c>
      <c r="AS256" s="5">
        <v>423.5</v>
      </c>
      <c r="AT256" s="5">
        <v>9952</v>
      </c>
      <c r="AU256" s="5">
        <v>1495287</v>
      </c>
      <c r="AV256" s="5">
        <v>10</v>
      </c>
      <c r="AW256" s="5">
        <v>0</v>
      </c>
      <c r="AX256" s="5">
        <v>0</v>
      </c>
      <c r="AY256" s="5">
        <v>0</v>
      </c>
      <c r="AZ256" s="9" cm="1">
        <f t="array" ref="AZ256">_xlfn.IFS(AP256 ="Unk", 0, AP256 = "", 0,(AP256-AQ256)=0,1,(AP256-AQ256) &lt;&gt; 0, 0)</f>
        <v>1</v>
      </c>
      <c r="BA256" s="9" cm="1">
        <f t="array" ref="BA256">_xlfn.IFS(AP256 ="Unk", 1, AP256 = "", 1, AP256 &lt;&gt; "", 0)</f>
        <v>0</v>
      </c>
    </row>
    <row r="257" spans="1:53" x14ac:dyDescent="0.2">
      <c r="A257">
        <v>3</v>
      </c>
      <c r="B257" t="s">
        <v>6</v>
      </c>
      <c r="C257">
        <v>2</v>
      </c>
      <c r="D257">
        <v>25</v>
      </c>
      <c r="E257">
        <v>1</v>
      </c>
      <c r="F257" s="5">
        <v>4286.4399999999996</v>
      </c>
      <c r="G257" s="5">
        <v>3469.9</v>
      </c>
      <c r="H257" s="5">
        <v>0.19</v>
      </c>
      <c r="I257" s="5">
        <v>3600.58</v>
      </c>
      <c r="J257" s="5">
        <v>35513</v>
      </c>
      <c r="K257" s="5">
        <v>6327962</v>
      </c>
      <c r="L257" s="5">
        <v>10</v>
      </c>
      <c r="M257" s="5">
        <v>0</v>
      </c>
      <c r="N257" s="5">
        <v>0</v>
      </c>
      <c r="O257" s="5">
        <v>0</v>
      </c>
      <c r="P257" s="9" cm="1">
        <f t="array" ref="P257">_xlfn.IFS(F257 ="Unk", 0, F257 = "", 0,(F257-G257)=0,1,(F257-G257) &lt;&gt; 0, 0)</f>
        <v>0</v>
      </c>
      <c r="Q257" s="9" cm="1">
        <f t="array" ref="Q257">_xlfn.IFS(F257 ="Unk", 1, F257 = "", 1, F257 &lt;&gt; "", 0)</f>
        <v>0</v>
      </c>
      <c r="R257" s="5">
        <v>5070</v>
      </c>
      <c r="S257" s="5">
        <v>3714.56</v>
      </c>
      <c r="T257" s="5">
        <v>0.27</v>
      </c>
      <c r="U257" s="5">
        <v>3600.72</v>
      </c>
      <c r="V257" s="5">
        <v>38208</v>
      </c>
      <c r="W257" s="5">
        <v>5665806</v>
      </c>
      <c r="X257" s="5">
        <v>10</v>
      </c>
      <c r="Y257" s="5">
        <v>0</v>
      </c>
      <c r="Z257" s="5">
        <v>0</v>
      </c>
      <c r="AA257" s="5">
        <v>0</v>
      </c>
      <c r="AB257" s="9" cm="1">
        <f t="array" ref="AB257">_xlfn.IFS(R257 ="Unk", 0, R257 = "", 0,(R257-S257)=0,1,(R257-S257) &lt;&gt; 0, 0)</f>
        <v>0</v>
      </c>
      <c r="AC257" s="9" cm="1">
        <f t="array" ref="AC257">_xlfn.IFS(R257 ="Unk", 1, R257 = "", 1, R257 &lt;&gt; "", 0)</f>
        <v>0</v>
      </c>
      <c r="AD257" s="5">
        <v>5580.76</v>
      </c>
      <c r="AE257" s="5">
        <v>4099.17</v>
      </c>
      <c r="AF257" s="5">
        <v>0.27</v>
      </c>
      <c r="AG257" s="5">
        <v>3600.38</v>
      </c>
      <c r="AH257" s="5">
        <v>43911</v>
      </c>
      <c r="AI257" s="5">
        <v>6736557</v>
      </c>
      <c r="AJ257" s="5">
        <v>10</v>
      </c>
      <c r="AK257" s="5">
        <v>0</v>
      </c>
      <c r="AL257" s="5">
        <v>0</v>
      </c>
      <c r="AM257" s="5">
        <v>0</v>
      </c>
      <c r="AN257" s="9" cm="1">
        <f t="array" ref="AN257">_xlfn.IFS(AD257 ="Unk", 0, AD257 = "", 0,(AD257-AE257)=0,1,(AD257-AE257) &lt;&gt; 0, 0)</f>
        <v>0</v>
      </c>
      <c r="AO257" s="9" cm="1">
        <f t="array" ref="AO257">_xlfn.IFS(AD257 ="Unk", 1, AD257 = "", 1, AD257 &lt;&gt; "", 0)</f>
        <v>0</v>
      </c>
      <c r="AP257" s="5">
        <v>6090.33</v>
      </c>
      <c r="AQ257" s="5">
        <v>4483.8100000000004</v>
      </c>
      <c r="AR257" s="5">
        <v>0.26</v>
      </c>
      <c r="AS257" s="5">
        <v>3603.12</v>
      </c>
      <c r="AT257" s="5">
        <v>21505</v>
      </c>
      <c r="AU257" s="5">
        <v>4285547</v>
      </c>
      <c r="AV257" s="5">
        <v>10</v>
      </c>
      <c r="AW257" s="5">
        <v>0</v>
      </c>
      <c r="AX257" s="5">
        <v>0</v>
      </c>
      <c r="AY257" s="5">
        <v>0</v>
      </c>
      <c r="AZ257" s="9" cm="1">
        <f t="array" ref="AZ257">_xlfn.IFS(AP257 ="Unk", 0, AP257 = "", 0,(AP257-AQ257)=0,1,(AP257-AQ257) &lt;&gt; 0, 0)</f>
        <v>0</v>
      </c>
      <c r="BA257" s="9" cm="1">
        <f t="array" ref="BA257">_xlfn.IFS(AP257 ="Unk", 1, AP257 = "", 1, AP257 &lt;&gt; "", 0)</f>
        <v>0</v>
      </c>
    </row>
    <row r="258" spans="1:53" x14ac:dyDescent="0.2">
      <c r="A258">
        <v>3</v>
      </c>
      <c r="B258" t="s">
        <v>6</v>
      </c>
      <c r="C258">
        <v>2</v>
      </c>
      <c r="D258">
        <v>30</v>
      </c>
      <c r="E258">
        <v>1</v>
      </c>
      <c r="F258" s="5">
        <v>4094.11</v>
      </c>
      <c r="G258" s="5">
        <v>3984.18</v>
      </c>
      <c r="H258" s="5">
        <v>0.03</v>
      </c>
      <c r="I258" s="5">
        <v>3600.66</v>
      </c>
      <c r="J258" s="5">
        <v>27195</v>
      </c>
      <c r="K258" s="5">
        <v>5848756</v>
      </c>
      <c r="L258" s="5">
        <v>7</v>
      </c>
      <c r="M258" s="5">
        <v>0</v>
      </c>
      <c r="N258" s="5">
        <v>0</v>
      </c>
      <c r="O258" s="5">
        <v>0</v>
      </c>
      <c r="P258" s="9" cm="1">
        <f t="array" ref="P258">_xlfn.IFS(F258 ="Unk", 0, F258 = "", 0,(F258-G258)=0,1,(F258-G258) &lt;&gt; 0, 0)</f>
        <v>0</v>
      </c>
      <c r="Q258" s="9" cm="1">
        <f t="array" ref="Q258">_xlfn.IFS(F258 ="Unk", 1, F258 = "", 1, F258 &lt;&gt; "", 0)</f>
        <v>0</v>
      </c>
      <c r="R258" s="5">
        <v>4296.1099999999997</v>
      </c>
      <c r="S258" s="5">
        <v>4296.1099999999997</v>
      </c>
      <c r="T258" s="5">
        <v>0</v>
      </c>
      <c r="U258" s="5">
        <v>2415.7800000000002</v>
      </c>
      <c r="V258" s="5">
        <v>13868</v>
      </c>
      <c r="W258" s="5">
        <v>3982234</v>
      </c>
      <c r="X258" s="5">
        <v>10</v>
      </c>
      <c r="Y258" s="5">
        <v>0</v>
      </c>
      <c r="Z258" s="5">
        <v>0</v>
      </c>
      <c r="AA258" s="5">
        <v>0</v>
      </c>
      <c r="AB258" s="9" cm="1">
        <f t="array" ref="AB258">_xlfn.IFS(R258 ="Unk", 0, R258 = "", 0,(R258-S258)=0,1,(R258-S258) &lt;&gt; 0, 0)</f>
        <v>1</v>
      </c>
      <c r="AC258" s="9" cm="1">
        <f t="array" ref="AC258">_xlfn.IFS(R258 ="Unk", 1, R258 = "", 1, R258 &lt;&gt; "", 0)</f>
        <v>0</v>
      </c>
      <c r="AD258" s="5">
        <v>5152.29</v>
      </c>
      <c r="AE258" s="5">
        <v>4400.0200000000004</v>
      </c>
      <c r="AF258" s="5">
        <v>0.15</v>
      </c>
      <c r="AG258" s="5">
        <v>3605.72</v>
      </c>
      <c r="AH258" s="5">
        <v>20953</v>
      </c>
      <c r="AI258" s="5">
        <v>5959882</v>
      </c>
      <c r="AJ258" s="5">
        <v>8</v>
      </c>
      <c r="AK258" s="5">
        <v>0</v>
      </c>
      <c r="AL258" s="5">
        <v>0</v>
      </c>
      <c r="AM258" s="5">
        <v>0</v>
      </c>
      <c r="AN258" s="9" cm="1">
        <f t="array" ref="AN258">_xlfn.IFS(AD258 ="Unk", 0, AD258 = "", 0,(AD258-AE258)=0,1,(AD258-AE258) &lt;&gt; 0, 0)</f>
        <v>0</v>
      </c>
      <c r="AO258" s="9" cm="1">
        <f t="array" ref="AO258">_xlfn.IFS(AD258 ="Unk", 1, AD258 = "", 1, AD258 &lt;&gt; "", 0)</f>
        <v>0</v>
      </c>
      <c r="AP258" s="5">
        <v>5363.41</v>
      </c>
      <c r="AQ258" s="5">
        <v>4779.41</v>
      </c>
      <c r="AR258" s="5">
        <v>0.11</v>
      </c>
      <c r="AS258" s="5">
        <v>3605.86</v>
      </c>
      <c r="AT258" s="5">
        <v>16514</v>
      </c>
      <c r="AU258" s="5">
        <v>4774727</v>
      </c>
      <c r="AV258" s="5">
        <v>6</v>
      </c>
      <c r="AW258" s="5">
        <v>0</v>
      </c>
      <c r="AX258" s="5">
        <v>0</v>
      </c>
      <c r="AY258" s="5">
        <v>0</v>
      </c>
      <c r="AZ258" s="9" cm="1">
        <f t="array" ref="AZ258">_xlfn.IFS(AP258 ="Unk", 0, AP258 = "", 0,(AP258-AQ258)=0,1,(AP258-AQ258) &lt;&gt; 0, 0)</f>
        <v>0</v>
      </c>
      <c r="BA258" s="9" cm="1">
        <f t="array" ref="BA258">_xlfn.IFS(AP258 ="Unk", 1, AP258 = "", 1, AP258 &lt;&gt; "", 0)</f>
        <v>0</v>
      </c>
    </row>
    <row r="259" spans="1:53" x14ac:dyDescent="0.2">
      <c r="A259">
        <v>3</v>
      </c>
      <c r="B259" t="s">
        <v>6</v>
      </c>
      <c r="C259">
        <v>2</v>
      </c>
      <c r="D259">
        <v>35</v>
      </c>
      <c r="E259">
        <v>1</v>
      </c>
      <c r="F259" s="5">
        <v>4175.8500000000004</v>
      </c>
      <c r="G259" s="5">
        <v>4175.8500000000004</v>
      </c>
      <c r="H259" s="5">
        <v>0</v>
      </c>
      <c r="I259" s="5">
        <v>2164.46</v>
      </c>
      <c r="J259" s="5">
        <v>8027</v>
      </c>
      <c r="K259" s="5">
        <v>2823842</v>
      </c>
      <c r="L259" s="5">
        <v>10</v>
      </c>
      <c r="M259" s="5">
        <v>0</v>
      </c>
      <c r="N259" s="5">
        <v>0</v>
      </c>
      <c r="O259" s="5">
        <v>0</v>
      </c>
      <c r="P259" s="9" cm="1">
        <f t="array" ref="P259">_xlfn.IFS(F259 ="Unk", 0, F259 = "", 0,(F259-G259)=0,1,(F259-G259) &lt;&gt; 0, 0)</f>
        <v>1</v>
      </c>
      <c r="Q259" s="9" cm="1">
        <f t="array" ref="Q259">_xlfn.IFS(F259 ="Unk", 1, F259 = "", 1, F259 &lt;&gt; "", 0)</f>
        <v>0</v>
      </c>
      <c r="R259" s="5">
        <v>4615.8</v>
      </c>
      <c r="S259" s="5">
        <v>4332.57</v>
      </c>
      <c r="T259" s="5">
        <v>0.06</v>
      </c>
      <c r="U259" s="5">
        <v>3600.32</v>
      </c>
      <c r="V259" s="5">
        <v>10276</v>
      </c>
      <c r="W259" s="5">
        <v>4091904</v>
      </c>
      <c r="X259" s="5">
        <v>10</v>
      </c>
      <c r="Y259" s="5">
        <v>0</v>
      </c>
      <c r="Z259" s="5">
        <v>0</v>
      </c>
      <c r="AA259" s="5">
        <v>0</v>
      </c>
      <c r="AB259" s="9" cm="1">
        <f t="array" ref="AB259">_xlfn.IFS(R259 ="Unk", 0, R259 = "", 0,(R259-S259)=0,1,(R259-S259) &lt;&gt; 0, 0)</f>
        <v>0</v>
      </c>
      <c r="AC259" s="9" cm="1">
        <f t="array" ref="AC259">_xlfn.IFS(R259 ="Unk", 1, R259 = "", 1, R259 &lt;&gt; "", 0)</f>
        <v>0</v>
      </c>
      <c r="AD259" s="5">
        <v>5160.5200000000004</v>
      </c>
      <c r="AE259" s="5">
        <v>4615.41</v>
      </c>
      <c r="AF259" s="5">
        <v>0.11</v>
      </c>
      <c r="AG259" s="5">
        <v>3603.23</v>
      </c>
      <c r="AH259" s="5">
        <v>9500</v>
      </c>
      <c r="AI259" s="5">
        <v>3983360</v>
      </c>
      <c r="AJ259" s="5">
        <v>9</v>
      </c>
      <c r="AK259" s="5">
        <v>0</v>
      </c>
      <c r="AL259" s="5">
        <v>0</v>
      </c>
      <c r="AM259" s="5">
        <v>0</v>
      </c>
      <c r="AN259" s="9" cm="1">
        <f t="array" ref="AN259">_xlfn.IFS(AD259 ="Unk", 0, AD259 = "", 0,(AD259-AE259)=0,1,(AD259-AE259) &lt;&gt; 0, 0)</f>
        <v>0</v>
      </c>
      <c r="AO259" s="9" cm="1">
        <f t="array" ref="AO259">_xlfn.IFS(AD259 ="Unk", 1, AD259 = "", 1, AD259 &lt;&gt; "", 0)</f>
        <v>0</v>
      </c>
      <c r="AP259" s="5">
        <v>6321.27</v>
      </c>
      <c r="AQ259" s="5">
        <v>4898.74</v>
      </c>
      <c r="AR259" s="5">
        <v>0.23</v>
      </c>
      <c r="AS259" s="5">
        <v>3608.22</v>
      </c>
      <c r="AT259" s="5">
        <v>9715</v>
      </c>
      <c r="AU259" s="5">
        <v>3436639</v>
      </c>
      <c r="AV259" s="5">
        <v>7</v>
      </c>
      <c r="AW259" s="5">
        <v>0</v>
      </c>
      <c r="AX259" s="5">
        <v>0</v>
      </c>
      <c r="AY259" s="5">
        <v>0</v>
      </c>
      <c r="AZ259" s="9" cm="1">
        <f t="array" ref="AZ259">_xlfn.IFS(AP259 ="Unk", 0, AP259 = "", 0,(AP259-AQ259)=0,1,(AP259-AQ259) &lt;&gt; 0, 0)</f>
        <v>0</v>
      </c>
      <c r="BA259" s="9" cm="1">
        <f t="array" ref="BA259">_xlfn.IFS(AP259 ="Unk", 1, AP259 = "", 1, AP259 &lt;&gt; "", 0)</f>
        <v>0</v>
      </c>
    </row>
    <row r="260" spans="1:53" x14ac:dyDescent="0.2">
      <c r="A260">
        <v>3</v>
      </c>
      <c r="B260" t="s">
        <v>6</v>
      </c>
      <c r="C260">
        <v>2</v>
      </c>
      <c r="D260">
        <v>40</v>
      </c>
      <c r="E260">
        <v>1</v>
      </c>
      <c r="F260" s="5">
        <v>6372.86</v>
      </c>
      <c r="G260" s="5">
        <v>3987.78</v>
      </c>
      <c r="H260" s="5">
        <v>0.37</v>
      </c>
      <c r="I260" s="5">
        <v>3605.37</v>
      </c>
      <c r="J260" s="5">
        <v>7409</v>
      </c>
      <c r="K260" s="5">
        <v>2090518</v>
      </c>
      <c r="L260" s="5">
        <v>4</v>
      </c>
      <c r="M260" s="5">
        <v>0</v>
      </c>
      <c r="N260" s="5">
        <v>0</v>
      </c>
      <c r="O260" s="5">
        <v>0</v>
      </c>
      <c r="P260" s="9" cm="1">
        <f t="array" ref="P260">_xlfn.IFS(F260 ="Unk", 0, F260 = "", 0,(F260-G260)=0,1,(F260-G260) &lt;&gt; 0, 0)</f>
        <v>0</v>
      </c>
      <c r="Q260" s="9" cm="1">
        <f t="array" ref="Q260">_xlfn.IFS(F260 ="Unk", 1, F260 = "", 1, F260 &lt;&gt; "", 0)</f>
        <v>0</v>
      </c>
      <c r="R260" s="5">
        <v>5988.75</v>
      </c>
      <c r="S260" s="5">
        <v>4276.83</v>
      </c>
      <c r="T260" s="5">
        <v>0.28999999999999998</v>
      </c>
      <c r="U260" s="5">
        <v>3601.19</v>
      </c>
      <c r="V260" s="5">
        <v>4077</v>
      </c>
      <c r="W260" s="5">
        <v>2712453</v>
      </c>
      <c r="X260" s="5">
        <v>4</v>
      </c>
      <c r="Y260" s="5">
        <v>0</v>
      </c>
      <c r="Z260" s="5">
        <v>0</v>
      </c>
      <c r="AA260" s="5">
        <v>0</v>
      </c>
      <c r="AB260" s="9" cm="1">
        <f t="array" ref="AB260">_xlfn.IFS(R260 ="Unk", 0, R260 = "", 0,(R260-S260)=0,1,(R260-S260) &lt;&gt; 0, 0)</f>
        <v>0</v>
      </c>
      <c r="AC260" s="9" cm="1">
        <f t="array" ref="AC260">_xlfn.IFS(R260 ="Unk", 1, R260 = "", 1, R260 &lt;&gt; "", 0)</f>
        <v>0</v>
      </c>
      <c r="AD260" s="5">
        <v>6469.42</v>
      </c>
      <c r="AE260" s="5">
        <v>4382.13</v>
      </c>
      <c r="AF260" s="5">
        <v>0.32</v>
      </c>
      <c r="AG260" s="5">
        <v>3600.34</v>
      </c>
      <c r="AH260" s="5">
        <v>5922</v>
      </c>
      <c r="AI260" s="5">
        <v>2245736</v>
      </c>
      <c r="AJ260" s="5">
        <v>6</v>
      </c>
      <c r="AK260" s="5">
        <v>0</v>
      </c>
      <c r="AL260" s="5">
        <v>0</v>
      </c>
      <c r="AM260" s="5">
        <v>0</v>
      </c>
      <c r="AN260" s="9" cm="1">
        <f t="array" ref="AN260">_xlfn.IFS(AD260 ="Unk", 0, AD260 = "", 0,(AD260-AE260)=0,1,(AD260-AE260) &lt;&gt; 0, 0)</f>
        <v>0</v>
      </c>
      <c r="AO260" s="9" cm="1">
        <f t="array" ref="AO260">_xlfn.IFS(AD260 ="Unk", 1, AD260 = "", 1, AD260 &lt;&gt; "", 0)</f>
        <v>0</v>
      </c>
      <c r="AP260" s="5">
        <v>7644.6</v>
      </c>
      <c r="AQ260" s="5">
        <v>4628.8100000000004</v>
      </c>
      <c r="AR260" s="5">
        <v>0.39</v>
      </c>
      <c r="AS260" s="5">
        <v>3603.15</v>
      </c>
      <c r="AT260" s="5">
        <v>6919</v>
      </c>
      <c r="AU260" s="5">
        <v>2564735</v>
      </c>
      <c r="AV260" s="5">
        <v>2</v>
      </c>
      <c r="AW260" s="5">
        <v>0</v>
      </c>
      <c r="AX260" s="5">
        <v>0</v>
      </c>
      <c r="AY260" s="5">
        <v>0</v>
      </c>
      <c r="AZ260" s="9" cm="1">
        <f t="array" ref="AZ260">_xlfn.IFS(AP260 ="Unk", 0, AP260 = "", 0,(AP260-AQ260)=0,1,(AP260-AQ260) &lt;&gt; 0, 0)</f>
        <v>0</v>
      </c>
      <c r="BA260" s="9" cm="1">
        <f t="array" ref="BA260">_xlfn.IFS(AP260 ="Unk", 1, AP260 = "", 1, AP260 &lt;&gt; "", 0)</f>
        <v>0</v>
      </c>
    </row>
    <row r="261" spans="1:53" x14ac:dyDescent="0.2">
      <c r="A261">
        <v>3</v>
      </c>
      <c r="B261" t="s">
        <v>6</v>
      </c>
      <c r="C261">
        <v>2</v>
      </c>
      <c r="D261">
        <v>45</v>
      </c>
      <c r="E261">
        <v>1</v>
      </c>
      <c r="F261" s="5" t="s">
        <v>25</v>
      </c>
      <c r="G261" s="5">
        <v>4102.9799999999996</v>
      </c>
      <c r="H261" s="5">
        <v>100</v>
      </c>
      <c r="I261" s="5">
        <v>3601.72</v>
      </c>
      <c r="J261" s="5">
        <v>5989</v>
      </c>
      <c r="K261" s="5">
        <v>2467616</v>
      </c>
      <c r="L261" s="5">
        <v>0</v>
      </c>
      <c r="M261" s="5"/>
      <c r="N261" s="5"/>
      <c r="O261" s="5"/>
      <c r="P261" s="9" cm="1">
        <f t="array" ref="P261">_xlfn.IFS(F261 ="Unk", 0, F261 = "", 0,(F261-G261)=0,1,(F261-G261) &lt;&gt; 0, 0)</f>
        <v>0</v>
      </c>
      <c r="Q261" s="9" cm="1">
        <f t="array" ref="Q261">_xlfn.IFS(F261 ="Unk", 1, F261 = "", 1, F261 &lt;&gt; "", 0)</f>
        <v>1</v>
      </c>
      <c r="R261" s="5">
        <v>9900.31</v>
      </c>
      <c r="S261" s="5">
        <v>4359.53</v>
      </c>
      <c r="T261" s="5">
        <v>0.56000000000000005</v>
      </c>
      <c r="U261" s="5">
        <v>3602.87</v>
      </c>
      <c r="V261" s="5">
        <v>1314</v>
      </c>
      <c r="W261" s="5">
        <v>1097190</v>
      </c>
      <c r="X261" s="5">
        <v>2</v>
      </c>
      <c r="Y261" s="5">
        <v>0</v>
      </c>
      <c r="Z261" s="5">
        <v>0</v>
      </c>
      <c r="AA261" s="5">
        <v>0</v>
      </c>
      <c r="AB261" s="9" cm="1">
        <f t="array" ref="AB261">_xlfn.IFS(R261 ="Unk", 0, R261 = "", 0,(R261-S261)=0,1,(R261-S261) &lt;&gt; 0, 0)</f>
        <v>0</v>
      </c>
      <c r="AC261" s="9" cm="1">
        <f t="array" ref="AC261">_xlfn.IFS(R261 ="Unk", 1, R261 = "", 1, R261 &lt;&gt; "", 0)</f>
        <v>0</v>
      </c>
      <c r="AD261" s="5">
        <v>9458.16</v>
      </c>
      <c r="AE261" s="5">
        <v>4365.6400000000003</v>
      </c>
      <c r="AF261" s="5">
        <v>0.54</v>
      </c>
      <c r="AG261" s="5">
        <v>3602.12</v>
      </c>
      <c r="AH261" s="5">
        <v>2631</v>
      </c>
      <c r="AI261" s="5">
        <v>1284367</v>
      </c>
      <c r="AJ261" s="5">
        <v>1</v>
      </c>
      <c r="AK261" s="5">
        <v>0</v>
      </c>
      <c r="AL261" s="5">
        <v>0</v>
      </c>
      <c r="AM261" s="5">
        <v>0</v>
      </c>
      <c r="AN261" s="9" cm="1">
        <f t="array" ref="AN261">_xlfn.IFS(AD261 ="Unk", 0, AD261 = "", 0,(AD261-AE261)=0,1,(AD261-AE261) &lt;&gt; 0, 0)</f>
        <v>0</v>
      </c>
      <c r="AO261" s="9" cm="1">
        <f t="array" ref="AO261">_xlfn.IFS(AD261 ="Unk", 1, AD261 = "", 1, AD261 &lt;&gt; "", 0)</f>
        <v>0</v>
      </c>
      <c r="AP261" s="5">
        <v>9310.18</v>
      </c>
      <c r="AQ261" s="5">
        <v>4685.43</v>
      </c>
      <c r="AR261" s="5">
        <v>0.5</v>
      </c>
      <c r="AS261" s="5">
        <v>3603.03</v>
      </c>
      <c r="AT261" s="5">
        <v>861</v>
      </c>
      <c r="AU261" s="5">
        <v>709337</v>
      </c>
      <c r="AV261" s="5">
        <v>1</v>
      </c>
      <c r="AW261" s="5">
        <v>0</v>
      </c>
      <c r="AX261" s="5">
        <v>0</v>
      </c>
      <c r="AY261" s="5">
        <v>0</v>
      </c>
      <c r="AZ261" s="9" cm="1">
        <f t="array" ref="AZ261">_xlfn.IFS(AP261 ="Unk", 0, AP261 = "", 0,(AP261-AQ261)=0,1,(AP261-AQ261) &lt;&gt; 0, 0)</f>
        <v>0</v>
      </c>
      <c r="BA261" s="9" cm="1">
        <f t="array" ref="BA261">_xlfn.IFS(AP261 ="Unk", 1, AP261 = "", 1, AP261 &lt;&gt; "", 0)</f>
        <v>0</v>
      </c>
    </row>
    <row r="262" spans="1:53" x14ac:dyDescent="0.2">
      <c r="A262">
        <v>3</v>
      </c>
      <c r="B262" t="s">
        <v>6</v>
      </c>
      <c r="C262">
        <v>2</v>
      </c>
      <c r="D262">
        <v>50</v>
      </c>
      <c r="E262">
        <v>1</v>
      </c>
      <c r="F262" s="5">
        <v>6341.97</v>
      </c>
      <c r="G262" s="5">
        <v>4787.5</v>
      </c>
      <c r="H262" s="5">
        <v>0.25</v>
      </c>
      <c r="I262" s="5">
        <v>3600.13</v>
      </c>
      <c r="J262" s="5">
        <v>1011</v>
      </c>
      <c r="K262" s="5">
        <v>1175419</v>
      </c>
      <c r="L262" s="5">
        <v>2</v>
      </c>
      <c r="M262" s="5">
        <v>0</v>
      </c>
      <c r="N262" s="5">
        <v>0</v>
      </c>
      <c r="O262" s="5">
        <v>0</v>
      </c>
      <c r="P262" s="9" cm="1">
        <f t="array" ref="P262">_xlfn.IFS(F262 ="Unk", 0, F262 = "", 0,(F262-G262)=0,1,(F262-G262) &lt;&gt; 0, 0)</f>
        <v>0</v>
      </c>
      <c r="Q262" s="9" cm="1">
        <f t="array" ref="Q262">_xlfn.IFS(F262 ="Unk", 1, F262 = "", 1, F262 &lt;&gt; "", 0)</f>
        <v>0</v>
      </c>
      <c r="R262" s="5" t="s">
        <v>25</v>
      </c>
      <c r="S262" s="5">
        <v>5054.1499999999996</v>
      </c>
      <c r="T262" s="5">
        <v>100</v>
      </c>
      <c r="U262" s="5">
        <v>3600</v>
      </c>
      <c r="V262" s="5">
        <v>1254</v>
      </c>
      <c r="W262" s="5">
        <v>1023917</v>
      </c>
      <c r="X262" s="5">
        <v>0</v>
      </c>
      <c r="Y262" s="5"/>
      <c r="Z262" s="5"/>
      <c r="AA262" s="5"/>
      <c r="AB262" s="9" cm="1">
        <f t="array" ref="AB262">_xlfn.IFS(R262 ="Unk", 0, R262 = "", 0,(R262-S262)=0,1,(R262-S262) &lt;&gt; 0, 0)</f>
        <v>0</v>
      </c>
      <c r="AC262" s="9" cm="1">
        <f t="array" ref="AC262">_xlfn.IFS(R262 ="Unk", 1, R262 = "", 1, R262 &lt;&gt; "", 0)</f>
        <v>1</v>
      </c>
      <c r="AD262" s="5" t="s">
        <v>25</v>
      </c>
      <c r="AE262" s="5">
        <v>5439.09</v>
      </c>
      <c r="AF262" s="5">
        <v>100</v>
      </c>
      <c r="AG262" s="5">
        <v>3600.08</v>
      </c>
      <c r="AH262" s="5">
        <v>1143</v>
      </c>
      <c r="AI262" s="5">
        <v>1086715</v>
      </c>
      <c r="AJ262" s="5">
        <v>0</v>
      </c>
      <c r="AK262" s="5"/>
      <c r="AL262" s="5"/>
      <c r="AM262" s="5"/>
      <c r="AN262" s="9" cm="1">
        <f t="array" ref="AN262">_xlfn.IFS(AD262 ="Unk", 0, AD262 = "", 0,(AD262-AE262)=0,1,(AD262-AE262) &lt;&gt; 0, 0)</f>
        <v>0</v>
      </c>
      <c r="AO262" s="9" cm="1">
        <f t="array" ref="AO262">_xlfn.IFS(AD262 ="Unk", 1, AD262 = "", 1, AD262 &lt;&gt; "", 0)</f>
        <v>1</v>
      </c>
      <c r="AP262" s="5" t="s">
        <v>25</v>
      </c>
      <c r="AQ262" s="5">
        <v>5797.19</v>
      </c>
      <c r="AR262" s="5">
        <v>100</v>
      </c>
      <c r="AS262" s="5">
        <v>3601.65</v>
      </c>
      <c r="AT262" s="5">
        <v>1257</v>
      </c>
      <c r="AU262" s="5">
        <v>1602037</v>
      </c>
      <c r="AV262" s="5">
        <v>0</v>
      </c>
      <c r="AW262" s="5"/>
      <c r="AX262" s="5"/>
      <c r="AY262" s="5"/>
      <c r="AZ262" s="9" cm="1">
        <f t="array" ref="AZ262">_xlfn.IFS(AP262 ="Unk", 0, AP262 = "", 0,(AP262-AQ262)=0,1,(AP262-AQ262) &lt;&gt; 0, 0)</f>
        <v>0</v>
      </c>
      <c r="BA262" s="9" cm="1">
        <f t="array" ref="BA262">_xlfn.IFS(AP262 ="Unk", 1, AP262 = "", 1, AP262 &lt;&gt; "", 0)</f>
        <v>1</v>
      </c>
    </row>
    <row r="263" spans="1:53" x14ac:dyDescent="0.2">
      <c r="A263">
        <v>3</v>
      </c>
      <c r="B263" t="s">
        <v>6</v>
      </c>
      <c r="C263">
        <v>3</v>
      </c>
      <c r="D263">
        <v>5</v>
      </c>
      <c r="E263">
        <v>1</v>
      </c>
      <c r="F263" s="5">
        <v>2468.94</v>
      </c>
      <c r="G263" s="5">
        <v>2468.94</v>
      </c>
      <c r="H263" s="5">
        <v>0</v>
      </c>
      <c r="I263" s="5">
        <v>0.19</v>
      </c>
      <c r="J263" s="5">
        <v>9</v>
      </c>
      <c r="K263" s="5">
        <v>513</v>
      </c>
      <c r="L263" s="5">
        <v>6</v>
      </c>
      <c r="M263" s="5">
        <v>0</v>
      </c>
      <c r="N263" s="5">
        <v>0</v>
      </c>
      <c r="O263" s="5">
        <v>0</v>
      </c>
      <c r="P263" s="9" cm="1">
        <f t="array" ref="P263">_xlfn.IFS(F263 ="Unk", 0, F263 = "", 0,(F263-G263)=0,1,(F263-G263) &lt;&gt; 0, 0)</f>
        <v>1</v>
      </c>
      <c r="Q263" s="9" cm="1">
        <f t="array" ref="Q263">_xlfn.IFS(F263 ="Unk", 1, F263 = "", 1, F263 &lt;&gt; "", 0)</f>
        <v>0</v>
      </c>
      <c r="R263" s="5">
        <v>3503.33</v>
      </c>
      <c r="S263" s="5">
        <v>3503.33</v>
      </c>
      <c r="T263" s="5">
        <v>0</v>
      </c>
      <c r="U263" s="5">
        <v>0.05</v>
      </c>
      <c r="V263" s="5">
        <v>1</v>
      </c>
      <c r="W263" s="5">
        <v>131</v>
      </c>
      <c r="X263" s="5">
        <v>6</v>
      </c>
      <c r="Y263" s="5">
        <v>0</v>
      </c>
      <c r="Z263" s="5">
        <v>0</v>
      </c>
      <c r="AA263" s="5">
        <v>0</v>
      </c>
      <c r="AB263" s="9" cm="1">
        <f t="array" ref="AB263">_xlfn.IFS(R263 ="Unk", 0, R263 = "", 0,(R263-S263)=0,1,(R263-S263) &lt;&gt; 0, 0)</f>
        <v>1</v>
      </c>
      <c r="AC263" s="9" cm="1">
        <f t="array" ref="AC263">_xlfn.IFS(R263 ="Unk", 1, R263 = "", 1, R263 &lt;&gt; "", 0)</f>
        <v>0</v>
      </c>
      <c r="AD263" s="5">
        <v>3990.33</v>
      </c>
      <c r="AE263" s="5">
        <v>3990.33</v>
      </c>
      <c r="AF263" s="5">
        <v>0</v>
      </c>
      <c r="AG263" s="5">
        <v>0.03</v>
      </c>
      <c r="AH263" s="5">
        <v>1</v>
      </c>
      <c r="AI263" s="5">
        <v>43</v>
      </c>
      <c r="AJ263" s="5">
        <v>5</v>
      </c>
      <c r="AK263" s="5">
        <v>0</v>
      </c>
      <c r="AL263" s="5">
        <v>0</v>
      </c>
      <c r="AM263" s="5">
        <v>0</v>
      </c>
      <c r="AN263" s="9" cm="1">
        <f t="array" ref="AN263">_xlfn.IFS(AD263 ="Unk", 0, AD263 = "", 0,(AD263-AE263)=0,1,(AD263-AE263) &lt;&gt; 0, 0)</f>
        <v>1</v>
      </c>
      <c r="AO263" s="9" cm="1">
        <f t="array" ref="AO263">_xlfn.IFS(AD263 ="Unk", 1, AD263 = "", 1, AD263 &lt;&gt; "", 0)</f>
        <v>0</v>
      </c>
      <c r="AP263" s="5">
        <v>3990.33</v>
      </c>
      <c r="AQ263" s="5">
        <v>3990.33</v>
      </c>
      <c r="AR263" s="5">
        <v>0</v>
      </c>
      <c r="AS263" s="5">
        <v>0.02</v>
      </c>
      <c r="AT263" s="5">
        <v>1</v>
      </c>
      <c r="AU263" s="5">
        <v>22</v>
      </c>
      <c r="AV263" s="5">
        <v>6</v>
      </c>
      <c r="AW263" s="5">
        <v>0</v>
      </c>
      <c r="AX263" s="5">
        <v>0</v>
      </c>
      <c r="AY263" s="5">
        <v>0</v>
      </c>
      <c r="AZ263" s="9" cm="1">
        <f t="array" ref="AZ263">_xlfn.IFS(AP263 ="Unk", 0, AP263 = "", 0,(AP263-AQ263)=0,1,(AP263-AQ263) &lt;&gt; 0, 0)</f>
        <v>1</v>
      </c>
      <c r="BA263" s="9" cm="1">
        <f t="array" ref="BA263">_xlfn.IFS(AP263 ="Unk", 1, AP263 = "", 1, AP263 &lt;&gt; "", 0)</f>
        <v>0</v>
      </c>
    </row>
    <row r="264" spans="1:53" x14ac:dyDescent="0.2">
      <c r="A264">
        <v>3</v>
      </c>
      <c r="B264" t="s">
        <v>6</v>
      </c>
      <c r="C264">
        <v>3</v>
      </c>
      <c r="D264">
        <v>10</v>
      </c>
      <c r="E264">
        <v>1</v>
      </c>
      <c r="F264" s="5">
        <v>2449.1</v>
      </c>
      <c r="G264" s="5">
        <v>2449.1</v>
      </c>
      <c r="H264" s="5">
        <v>0</v>
      </c>
      <c r="I264" s="5">
        <v>2.04</v>
      </c>
      <c r="J264" s="5">
        <v>425</v>
      </c>
      <c r="K264" s="5">
        <v>22404</v>
      </c>
      <c r="L264" s="5">
        <v>9</v>
      </c>
      <c r="M264" s="5">
        <v>0</v>
      </c>
      <c r="N264" s="5">
        <v>0</v>
      </c>
      <c r="O264" s="5">
        <v>0</v>
      </c>
      <c r="P264" s="9" cm="1">
        <f t="array" ref="P264">_xlfn.IFS(F264 ="Unk", 0, F264 = "", 0,(F264-G264)=0,1,(F264-G264) &lt;&gt; 0, 0)</f>
        <v>1</v>
      </c>
      <c r="Q264" s="9" cm="1">
        <f t="array" ref="Q264">_xlfn.IFS(F264 ="Unk", 1, F264 = "", 1, F264 &lt;&gt; "", 0)</f>
        <v>0</v>
      </c>
      <c r="R264" s="5">
        <v>2734.1</v>
      </c>
      <c r="S264" s="5">
        <v>2734.1</v>
      </c>
      <c r="T264" s="5">
        <v>0</v>
      </c>
      <c r="U264" s="5">
        <v>1.68</v>
      </c>
      <c r="V264" s="5">
        <v>213</v>
      </c>
      <c r="W264" s="5">
        <v>13391</v>
      </c>
      <c r="X264" s="5">
        <v>9</v>
      </c>
      <c r="Y264" s="5">
        <v>0</v>
      </c>
      <c r="Z264" s="5">
        <v>0</v>
      </c>
      <c r="AA264" s="5">
        <v>0</v>
      </c>
      <c r="AB264" s="9" cm="1">
        <f t="array" ref="AB264">_xlfn.IFS(R264 ="Unk", 0, R264 = "", 0,(R264-S264)=0,1,(R264-S264) &lt;&gt; 0, 0)</f>
        <v>1</v>
      </c>
      <c r="AC264" s="9" cm="1">
        <f t="array" ref="AC264">_xlfn.IFS(R264 ="Unk", 1, R264 = "", 1, R264 &lt;&gt; "", 0)</f>
        <v>0</v>
      </c>
      <c r="AD264" s="5">
        <v>3111.1</v>
      </c>
      <c r="AE264" s="5">
        <v>3111.1</v>
      </c>
      <c r="AF264" s="5">
        <v>0</v>
      </c>
      <c r="AG264" s="5">
        <v>0.68</v>
      </c>
      <c r="AH264" s="5">
        <v>1</v>
      </c>
      <c r="AI264" s="5">
        <v>3307</v>
      </c>
      <c r="AJ264" s="5">
        <v>8</v>
      </c>
      <c r="AK264" s="5">
        <v>0</v>
      </c>
      <c r="AL264" s="5">
        <v>0</v>
      </c>
      <c r="AM264" s="5">
        <v>0</v>
      </c>
      <c r="AN264" s="9" cm="1">
        <f t="array" ref="AN264">_xlfn.IFS(AD264 ="Unk", 0, AD264 = "", 0,(AD264-AE264)=0,1,(AD264-AE264) &lt;&gt; 0, 0)</f>
        <v>1</v>
      </c>
      <c r="AO264" s="9" cm="1">
        <f t="array" ref="AO264">_xlfn.IFS(AD264 ="Unk", 1, AD264 = "", 1, AD264 &lt;&gt; "", 0)</f>
        <v>0</v>
      </c>
      <c r="AP264" s="5">
        <v>3712.32</v>
      </c>
      <c r="AQ264" s="5">
        <v>3712.32</v>
      </c>
      <c r="AR264" s="5">
        <v>0</v>
      </c>
      <c r="AS264" s="5">
        <v>0.87</v>
      </c>
      <c r="AT264" s="5">
        <v>1</v>
      </c>
      <c r="AU264" s="5">
        <v>2205</v>
      </c>
      <c r="AV264" s="5">
        <v>6</v>
      </c>
      <c r="AW264" s="5">
        <v>0</v>
      </c>
      <c r="AX264" s="5">
        <v>0</v>
      </c>
      <c r="AY264" s="5">
        <v>0</v>
      </c>
      <c r="AZ264" s="9" cm="1">
        <f t="array" ref="AZ264">_xlfn.IFS(AP264 ="Unk", 0, AP264 = "", 0,(AP264-AQ264)=0,1,(AP264-AQ264) &lt;&gt; 0, 0)</f>
        <v>1</v>
      </c>
      <c r="BA264" s="9" cm="1">
        <f t="array" ref="BA264">_xlfn.IFS(AP264 ="Unk", 1, AP264 = "", 1, AP264 &lt;&gt; "", 0)</f>
        <v>0</v>
      </c>
    </row>
    <row r="265" spans="1:53" x14ac:dyDescent="0.2">
      <c r="A265">
        <v>3</v>
      </c>
      <c r="B265" t="s">
        <v>6</v>
      </c>
      <c r="C265">
        <v>3</v>
      </c>
      <c r="D265">
        <v>15</v>
      </c>
      <c r="E265">
        <v>1</v>
      </c>
      <c r="F265" s="5">
        <v>3081.56</v>
      </c>
      <c r="G265" s="5">
        <v>3081.56</v>
      </c>
      <c r="H265" s="5">
        <v>0</v>
      </c>
      <c r="I265" s="5">
        <v>10.55</v>
      </c>
      <c r="J265" s="5">
        <v>629</v>
      </c>
      <c r="K265" s="5">
        <v>56280</v>
      </c>
      <c r="L265" s="5">
        <v>10</v>
      </c>
      <c r="M265" s="5">
        <v>0</v>
      </c>
      <c r="N265" s="5">
        <v>0</v>
      </c>
      <c r="O265" s="5">
        <v>0</v>
      </c>
      <c r="P265" s="9" cm="1">
        <f t="array" ref="P265">_xlfn.IFS(F265 ="Unk", 0, F265 = "", 0,(F265-G265)=0,1,(F265-G265) &lt;&gt; 0, 0)</f>
        <v>1</v>
      </c>
      <c r="Q265" s="9" cm="1">
        <f t="array" ref="Q265">_xlfn.IFS(F265 ="Unk", 1, F265 = "", 1, F265 &lt;&gt; "", 0)</f>
        <v>0</v>
      </c>
      <c r="R265" s="5">
        <v>3401.56</v>
      </c>
      <c r="S265" s="5">
        <v>3401.56</v>
      </c>
      <c r="T265" s="5">
        <v>0</v>
      </c>
      <c r="U265" s="5">
        <v>26.63</v>
      </c>
      <c r="V265" s="5">
        <v>1032</v>
      </c>
      <c r="W265" s="5">
        <v>101220</v>
      </c>
      <c r="X265" s="5">
        <v>10</v>
      </c>
      <c r="Y265" s="5">
        <v>0</v>
      </c>
      <c r="Z265" s="5">
        <v>0</v>
      </c>
      <c r="AA265" s="5">
        <v>0</v>
      </c>
      <c r="AB265" s="9" cm="1">
        <f t="array" ref="AB265">_xlfn.IFS(R265 ="Unk", 0, R265 = "", 0,(R265-S265)=0,1,(R265-S265) &lt;&gt; 0, 0)</f>
        <v>1</v>
      </c>
      <c r="AC265" s="9" cm="1">
        <f t="array" ref="AC265">_xlfn.IFS(R265 ="Unk", 1, R265 = "", 1, R265 &lt;&gt; "", 0)</f>
        <v>0</v>
      </c>
      <c r="AD265" s="5">
        <v>3848.46</v>
      </c>
      <c r="AE265" s="5">
        <v>3848.46</v>
      </c>
      <c r="AF265" s="5">
        <v>0</v>
      </c>
      <c r="AG265" s="5">
        <v>15.46</v>
      </c>
      <c r="AH265" s="5">
        <v>1283</v>
      </c>
      <c r="AI265" s="5">
        <v>122675</v>
      </c>
      <c r="AJ265" s="5">
        <v>2</v>
      </c>
      <c r="AK265" s="5">
        <v>0</v>
      </c>
      <c r="AL265" s="5">
        <v>0</v>
      </c>
      <c r="AM265" s="5">
        <v>0</v>
      </c>
      <c r="AN265" s="9" cm="1">
        <f t="array" ref="AN265">_xlfn.IFS(AD265 ="Unk", 0, AD265 = "", 0,(AD265-AE265)=0,1,(AD265-AE265) &lt;&gt; 0, 0)</f>
        <v>1</v>
      </c>
      <c r="AO265" s="9" cm="1">
        <f t="array" ref="AO265">_xlfn.IFS(AD265 ="Unk", 1, AD265 = "", 1, AD265 &lt;&gt; "", 0)</f>
        <v>0</v>
      </c>
      <c r="AP265" s="5">
        <v>4382.5600000000004</v>
      </c>
      <c r="AQ265" s="5">
        <v>4382.5600000000004</v>
      </c>
      <c r="AR265" s="5">
        <v>0</v>
      </c>
      <c r="AS265" s="5">
        <v>31.58</v>
      </c>
      <c r="AT265" s="5">
        <v>1606</v>
      </c>
      <c r="AU265" s="5">
        <v>196617</v>
      </c>
      <c r="AV265" s="5">
        <v>10</v>
      </c>
      <c r="AW265" s="5">
        <v>0</v>
      </c>
      <c r="AX265" s="5">
        <v>0</v>
      </c>
      <c r="AY265" s="5">
        <v>0</v>
      </c>
      <c r="AZ265" s="9" cm="1">
        <f t="array" ref="AZ265">_xlfn.IFS(AP265 ="Unk", 0, AP265 = "", 0,(AP265-AQ265)=0,1,(AP265-AQ265) &lt;&gt; 0, 0)</f>
        <v>1</v>
      </c>
      <c r="BA265" s="9" cm="1">
        <f t="array" ref="BA265">_xlfn.IFS(AP265 ="Unk", 1, AP265 = "", 1, AP265 &lt;&gt; "", 0)</f>
        <v>0</v>
      </c>
    </row>
    <row r="266" spans="1:53" x14ac:dyDescent="0.2">
      <c r="A266">
        <v>3</v>
      </c>
      <c r="B266" t="s">
        <v>6</v>
      </c>
      <c r="C266">
        <v>3</v>
      </c>
      <c r="D266">
        <v>20</v>
      </c>
      <c r="E266">
        <v>1</v>
      </c>
      <c r="F266" s="5">
        <v>3401.56</v>
      </c>
      <c r="G266" s="5">
        <v>3401.56</v>
      </c>
      <c r="H266" s="5">
        <v>0</v>
      </c>
      <c r="I266" s="5">
        <v>51.98</v>
      </c>
      <c r="J266" s="5">
        <v>1807</v>
      </c>
      <c r="K266" s="5">
        <v>252744</v>
      </c>
      <c r="L266" s="5">
        <v>4</v>
      </c>
      <c r="M266" s="5">
        <v>0</v>
      </c>
      <c r="N266" s="5">
        <v>0</v>
      </c>
      <c r="O266" s="5">
        <v>0</v>
      </c>
      <c r="P266" s="9" cm="1">
        <f t="array" ref="P266">_xlfn.IFS(F266 ="Unk", 0, F266 = "", 0,(F266-G266)=0,1,(F266-G266) &lt;&gt; 0, 0)</f>
        <v>1</v>
      </c>
      <c r="Q266" s="9" cm="1">
        <f t="array" ref="Q266">_xlfn.IFS(F266 ="Unk", 1, F266 = "", 1, F266 &lt;&gt; "", 0)</f>
        <v>0</v>
      </c>
      <c r="R266" s="5">
        <v>3805.55</v>
      </c>
      <c r="S266" s="5">
        <v>3805.55</v>
      </c>
      <c r="T266" s="5">
        <v>0</v>
      </c>
      <c r="U266" s="5">
        <v>264.54000000000002</v>
      </c>
      <c r="V266" s="5">
        <v>6174</v>
      </c>
      <c r="W266" s="5">
        <v>1184954</v>
      </c>
      <c r="X266" s="5">
        <v>10</v>
      </c>
      <c r="Y266" s="5">
        <v>0</v>
      </c>
      <c r="Z266" s="5">
        <v>0</v>
      </c>
      <c r="AA266" s="5">
        <v>0</v>
      </c>
      <c r="AB266" s="9" cm="1">
        <f t="array" ref="AB266">_xlfn.IFS(R266 ="Unk", 0, R266 = "", 0,(R266-S266)=0,1,(R266-S266) &lt;&gt; 0, 0)</f>
        <v>1</v>
      </c>
      <c r="AC266" s="9" cm="1">
        <f t="array" ref="AC266">_xlfn.IFS(R266 ="Unk", 1, R266 = "", 1, R266 &lt;&gt; "", 0)</f>
        <v>0</v>
      </c>
      <c r="AD266" s="5">
        <v>4117.5600000000004</v>
      </c>
      <c r="AE266" s="5">
        <v>4117.5600000000004</v>
      </c>
      <c r="AF266" s="5">
        <v>0</v>
      </c>
      <c r="AG266" s="5">
        <v>166.04</v>
      </c>
      <c r="AH266" s="5">
        <v>3203</v>
      </c>
      <c r="AI266" s="5">
        <v>732163</v>
      </c>
      <c r="AJ266" s="5">
        <v>10</v>
      </c>
      <c r="AK266" s="5">
        <v>0</v>
      </c>
      <c r="AL266" s="5">
        <v>0</v>
      </c>
      <c r="AM266" s="5">
        <v>0</v>
      </c>
      <c r="AN266" s="9" cm="1">
        <f t="array" ref="AN266">_xlfn.IFS(AD266 ="Unk", 0, AD266 = "", 0,(AD266-AE266)=0,1,(AD266-AE266) &lt;&gt; 0, 0)</f>
        <v>1</v>
      </c>
      <c r="AO266" s="9" cm="1">
        <f t="array" ref="AO266">_xlfn.IFS(AD266 ="Unk", 1, AD266 = "", 1, AD266 &lt;&gt; "", 0)</f>
        <v>0</v>
      </c>
      <c r="AP266" s="5">
        <v>4560.6000000000004</v>
      </c>
      <c r="AQ266" s="5">
        <v>4560.6000000000004</v>
      </c>
      <c r="AR266" s="5">
        <v>0</v>
      </c>
      <c r="AS266" s="5">
        <v>599.45000000000005</v>
      </c>
      <c r="AT266" s="5">
        <v>8510</v>
      </c>
      <c r="AU266" s="5">
        <v>2052225</v>
      </c>
      <c r="AV266" s="5">
        <v>6</v>
      </c>
      <c r="AW266" s="5">
        <v>0</v>
      </c>
      <c r="AX266" s="5">
        <v>0</v>
      </c>
      <c r="AY266" s="5">
        <v>0</v>
      </c>
      <c r="AZ266" s="9" cm="1">
        <f t="array" ref="AZ266">_xlfn.IFS(AP266 ="Unk", 0, AP266 = "", 0,(AP266-AQ266)=0,1,(AP266-AQ266) &lt;&gt; 0, 0)</f>
        <v>1</v>
      </c>
      <c r="BA266" s="9" cm="1">
        <f t="array" ref="BA266">_xlfn.IFS(AP266 ="Unk", 1, AP266 = "", 1, AP266 &lt;&gt; "", 0)</f>
        <v>0</v>
      </c>
    </row>
    <row r="267" spans="1:53" x14ac:dyDescent="0.2">
      <c r="A267">
        <v>3</v>
      </c>
      <c r="B267" t="s">
        <v>6</v>
      </c>
      <c r="C267">
        <v>3</v>
      </c>
      <c r="D267">
        <v>25</v>
      </c>
      <c r="E267">
        <v>1</v>
      </c>
      <c r="F267" s="5">
        <v>4006.11</v>
      </c>
      <c r="G267" s="5">
        <v>4006.11</v>
      </c>
      <c r="H267" s="5">
        <v>0</v>
      </c>
      <c r="I267" s="5">
        <v>3185.3</v>
      </c>
      <c r="J267" s="5">
        <v>29682</v>
      </c>
      <c r="K267" s="5">
        <v>5615913</v>
      </c>
      <c r="L267" s="5">
        <v>10</v>
      </c>
      <c r="M267" s="5">
        <v>0</v>
      </c>
      <c r="N267" s="5">
        <v>0</v>
      </c>
      <c r="O267" s="5">
        <v>0</v>
      </c>
      <c r="P267" s="9" cm="1">
        <f t="array" ref="P267">_xlfn.IFS(F267 ="Unk", 0, F267 = "", 0,(F267-G267)=0,1,(F267-G267) &lt;&gt; 0, 0)</f>
        <v>1</v>
      </c>
      <c r="Q267" s="9" cm="1">
        <f t="array" ref="Q267">_xlfn.IFS(F267 ="Unk", 1, F267 = "", 1, F267 &lt;&gt; "", 0)</f>
        <v>0</v>
      </c>
      <c r="R267" s="5">
        <v>4841.6899999999996</v>
      </c>
      <c r="S267" s="5">
        <v>4243.13</v>
      </c>
      <c r="T267" s="5">
        <v>0.12</v>
      </c>
      <c r="U267" s="5">
        <v>3600.81</v>
      </c>
      <c r="V267" s="5">
        <v>30665</v>
      </c>
      <c r="W267" s="5">
        <v>6484926</v>
      </c>
      <c r="X267" s="5">
        <v>6</v>
      </c>
      <c r="Y267" s="5">
        <v>0</v>
      </c>
      <c r="Z267" s="5">
        <v>0</v>
      </c>
      <c r="AA267" s="5">
        <v>0</v>
      </c>
      <c r="AB267" s="9" cm="1">
        <f t="array" ref="AB267">_xlfn.IFS(R267 ="Unk", 0, R267 = "", 0,(R267-S267)=0,1,(R267-S267) &lt;&gt; 0, 0)</f>
        <v>0</v>
      </c>
      <c r="AC267" s="9" cm="1">
        <f t="array" ref="AC267">_xlfn.IFS(R267 ="Unk", 1, R267 = "", 1, R267 &lt;&gt; "", 0)</f>
        <v>0</v>
      </c>
      <c r="AD267" s="5">
        <v>5765.82</v>
      </c>
      <c r="AE267" s="5">
        <v>4743.67</v>
      </c>
      <c r="AF267" s="5">
        <v>0.18</v>
      </c>
      <c r="AG267" s="5">
        <v>3600.32</v>
      </c>
      <c r="AH267" s="5">
        <v>29808</v>
      </c>
      <c r="AI267" s="5">
        <v>9126251</v>
      </c>
      <c r="AJ267" s="5">
        <v>9</v>
      </c>
      <c r="AK267" s="5">
        <v>0</v>
      </c>
      <c r="AL267" s="5">
        <v>0</v>
      </c>
      <c r="AM267" s="5">
        <v>0</v>
      </c>
      <c r="AN267" s="9" cm="1">
        <f t="array" ref="AN267">_xlfn.IFS(AD267 ="Unk", 0, AD267 = "", 0,(AD267-AE267)=0,1,(AD267-AE267) &lt;&gt; 0, 0)</f>
        <v>0</v>
      </c>
      <c r="AO267" s="9" cm="1">
        <f t="array" ref="AO267">_xlfn.IFS(AD267 ="Unk", 1, AD267 = "", 1, AD267 &lt;&gt; "", 0)</f>
        <v>0</v>
      </c>
      <c r="AP267" s="5">
        <v>5809.24</v>
      </c>
      <c r="AQ267" s="5">
        <v>5344.1</v>
      </c>
      <c r="AR267" s="5">
        <v>0.08</v>
      </c>
      <c r="AS267" s="5">
        <v>3602.69</v>
      </c>
      <c r="AT267" s="5">
        <v>17351</v>
      </c>
      <c r="AU267" s="5">
        <v>5520302</v>
      </c>
      <c r="AV267" s="5">
        <v>7</v>
      </c>
      <c r="AW267" s="5">
        <v>0</v>
      </c>
      <c r="AX267" s="5">
        <v>0</v>
      </c>
      <c r="AY267" s="5">
        <v>0</v>
      </c>
      <c r="AZ267" s="9" cm="1">
        <f t="array" ref="AZ267">_xlfn.IFS(AP267 ="Unk", 0, AP267 = "", 0,(AP267-AQ267)=0,1,(AP267-AQ267) &lt;&gt; 0, 0)</f>
        <v>0</v>
      </c>
      <c r="BA267" s="9" cm="1">
        <f t="array" ref="BA267">_xlfn.IFS(AP267 ="Unk", 1, AP267 = "", 1, AP267 &lt;&gt; "", 0)</f>
        <v>0</v>
      </c>
    </row>
    <row r="268" spans="1:53" x14ac:dyDescent="0.2">
      <c r="A268">
        <v>3</v>
      </c>
      <c r="B268" t="s">
        <v>6</v>
      </c>
      <c r="C268">
        <v>3</v>
      </c>
      <c r="D268">
        <v>30</v>
      </c>
      <c r="E268">
        <v>1</v>
      </c>
      <c r="F268" s="5">
        <v>3914.85</v>
      </c>
      <c r="G268" s="5">
        <v>3914.85</v>
      </c>
      <c r="H268" s="5">
        <v>0</v>
      </c>
      <c r="I268" s="5">
        <v>451.92</v>
      </c>
      <c r="J268" s="5">
        <v>2769</v>
      </c>
      <c r="K268" s="5">
        <v>796214</v>
      </c>
      <c r="L268" s="5">
        <v>10</v>
      </c>
      <c r="M268" s="5">
        <v>0</v>
      </c>
      <c r="N268" s="5">
        <v>0</v>
      </c>
      <c r="O268" s="5">
        <v>0</v>
      </c>
      <c r="P268" s="9" cm="1">
        <f t="array" ref="P268">_xlfn.IFS(F268 ="Unk", 0, F268 = "", 0,(F268-G268)=0,1,(F268-G268) &lt;&gt; 0, 0)</f>
        <v>1</v>
      </c>
      <c r="Q268" s="9" cm="1">
        <f t="array" ref="Q268">_xlfn.IFS(F268 ="Unk", 1, F268 = "", 1, F268 &lt;&gt; "", 0)</f>
        <v>0</v>
      </c>
      <c r="R268" s="5">
        <v>4272.41</v>
      </c>
      <c r="S268" s="5">
        <v>4272.41</v>
      </c>
      <c r="T268" s="5">
        <v>0</v>
      </c>
      <c r="U268" s="5">
        <v>1037.82</v>
      </c>
      <c r="V268" s="5">
        <v>4284</v>
      </c>
      <c r="W268" s="5">
        <v>1842023</v>
      </c>
      <c r="X268" s="5">
        <v>7</v>
      </c>
      <c r="Y268" s="5">
        <v>0</v>
      </c>
      <c r="Z268" s="5">
        <v>0</v>
      </c>
      <c r="AA268" s="5">
        <v>0</v>
      </c>
      <c r="AB268" s="9" cm="1">
        <f t="array" ref="AB268">_xlfn.IFS(R268 ="Unk", 0, R268 = "", 0,(R268-S268)=0,1,(R268-S268) &lt;&gt; 0, 0)</f>
        <v>1</v>
      </c>
      <c r="AC268" s="9" cm="1">
        <f t="array" ref="AC268">_xlfn.IFS(R268 ="Unk", 1, R268 = "", 1, R268 &lt;&gt; "", 0)</f>
        <v>0</v>
      </c>
      <c r="AD268" s="5">
        <v>4569.05</v>
      </c>
      <c r="AE268" s="5">
        <v>4569.05</v>
      </c>
      <c r="AF268" s="5">
        <v>0</v>
      </c>
      <c r="AG268" s="5">
        <v>2124.1799999999998</v>
      </c>
      <c r="AH268" s="5">
        <v>11917</v>
      </c>
      <c r="AI268" s="5">
        <v>3834153</v>
      </c>
      <c r="AJ268" s="5">
        <v>10</v>
      </c>
      <c r="AK268" s="5">
        <v>0</v>
      </c>
      <c r="AL268" s="5">
        <v>0</v>
      </c>
      <c r="AM268" s="5">
        <v>0</v>
      </c>
      <c r="AN268" s="9" cm="1">
        <f t="array" ref="AN268">_xlfn.IFS(AD268 ="Unk", 0, AD268 = "", 0,(AD268-AE268)=0,1,(AD268-AE268) &lt;&gt; 0, 0)</f>
        <v>1</v>
      </c>
      <c r="AO268" s="9" cm="1">
        <f t="array" ref="AO268">_xlfn.IFS(AD268 ="Unk", 1, AD268 = "", 1, AD268 &lt;&gt; "", 0)</f>
        <v>0</v>
      </c>
      <c r="AP268" s="5">
        <v>4812.49</v>
      </c>
      <c r="AQ268" s="5">
        <v>4812.49</v>
      </c>
      <c r="AR268" s="5">
        <v>0</v>
      </c>
      <c r="AS268" s="5">
        <v>2478.69</v>
      </c>
      <c r="AT268" s="5">
        <v>10798</v>
      </c>
      <c r="AU268" s="5">
        <v>3821287</v>
      </c>
      <c r="AV268" s="5">
        <v>10</v>
      </c>
      <c r="AW268" s="5">
        <v>0</v>
      </c>
      <c r="AX268" s="5">
        <v>0</v>
      </c>
      <c r="AY268" s="5">
        <v>0</v>
      </c>
      <c r="AZ268" s="9" cm="1">
        <f t="array" ref="AZ268">_xlfn.IFS(AP268 ="Unk", 0, AP268 = "", 0,(AP268-AQ268)=0,1,(AP268-AQ268) &lt;&gt; 0, 0)</f>
        <v>1</v>
      </c>
      <c r="BA268" s="9" cm="1">
        <f t="array" ref="BA268">_xlfn.IFS(AP268 ="Unk", 1, AP268 = "", 1, AP268 &lt;&gt; "", 0)</f>
        <v>0</v>
      </c>
    </row>
    <row r="269" spans="1:53" x14ac:dyDescent="0.2">
      <c r="A269">
        <v>3</v>
      </c>
      <c r="B269" t="s">
        <v>6</v>
      </c>
      <c r="C269">
        <v>3</v>
      </c>
      <c r="D269">
        <v>35</v>
      </c>
      <c r="E269">
        <v>1</v>
      </c>
      <c r="F269" s="5">
        <v>5709.4</v>
      </c>
      <c r="G269" s="5">
        <v>4415.3999999999996</v>
      </c>
      <c r="H269" s="5">
        <v>0.23</v>
      </c>
      <c r="I269" s="5">
        <v>3603.91</v>
      </c>
      <c r="J269" s="5">
        <v>15225</v>
      </c>
      <c r="K269" s="5">
        <v>3011382</v>
      </c>
      <c r="L269" s="5">
        <v>7</v>
      </c>
      <c r="M269" s="5">
        <v>0</v>
      </c>
      <c r="N269" s="5">
        <v>0</v>
      </c>
      <c r="O269" s="5">
        <v>0</v>
      </c>
      <c r="P269" s="9" cm="1">
        <f t="array" ref="P269">_xlfn.IFS(F269 ="Unk", 0, F269 = "", 0,(F269-G269)=0,1,(F269-G269) &lt;&gt; 0, 0)</f>
        <v>0</v>
      </c>
      <c r="Q269" s="9" cm="1">
        <f t="array" ref="Q269">_xlfn.IFS(F269 ="Unk", 1, F269 = "", 1, F269 &lt;&gt; "", 0)</f>
        <v>0</v>
      </c>
      <c r="R269" s="5">
        <v>6578.43</v>
      </c>
      <c r="S269" s="5">
        <v>4790.28</v>
      </c>
      <c r="T269" s="5">
        <v>0.27</v>
      </c>
      <c r="U269" s="5">
        <v>3603.16</v>
      </c>
      <c r="V269" s="5">
        <v>8865</v>
      </c>
      <c r="W269" s="5">
        <v>2686038</v>
      </c>
      <c r="X269" s="5">
        <v>6</v>
      </c>
      <c r="Y269" s="5">
        <v>0</v>
      </c>
      <c r="Z269" s="5">
        <v>0</v>
      </c>
      <c r="AA269" s="5">
        <v>0</v>
      </c>
      <c r="AB269" s="9" cm="1">
        <f t="array" ref="AB269">_xlfn.IFS(R269 ="Unk", 0, R269 = "", 0,(R269-S269)=0,1,(R269-S269) &lt;&gt; 0, 0)</f>
        <v>0</v>
      </c>
      <c r="AC269" s="9" cm="1">
        <f t="array" ref="AC269">_xlfn.IFS(R269 ="Unk", 1, R269 = "", 1, R269 &lt;&gt; "", 0)</f>
        <v>0</v>
      </c>
      <c r="AD269" s="5">
        <v>6850.84</v>
      </c>
      <c r="AE269" s="5">
        <v>5174.6099999999997</v>
      </c>
      <c r="AF269" s="5">
        <v>0.24</v>
      </c>
      <c r="AG269" s="5">
        <v>3603.2</v>
      </c>
      <c r="AH269" s="5">
        <v>8927</v>
      </c>
      <c r="AI269" s="5">
        <v>3031940</v>
      </c>
      <c r="AJ269" s="5">
        <v>6</v>
      </c>
      <c r="AK269" s="5">
        <v>0</v>
      </c>
      <c r="AL269" s="5">
        <v>0</v>
      </c>
      <c r="AM269" s="5">
        <v>0</v>
      </c>
      <c r="AN269" s="9" cm="1">
        <f t="array" ref="AN269">_xlfn.IFS(AD269 ="Unk", 0, AD269 = "", 0,(AD269-AE269)=0,1,(AD269-AE269) &lt;&gt; 0, 0)</f>
        <v>0</v>
      </c>
      <c r="AO269" s="9" cm="1">
        <f t="array" ref="AO269">_xlfn.IFS(AD269 ="Unk", 1, AD269 = "", 1, AD269 &lt;&gt; "", 0)</f>
        <v>0</v>
      </c>
      <c r="AP269" s="5">
        <v>7632.01</v>
      </c>
      <c r="AQ269" s="5">
        <v>5561.25</v>
      </c>
      <c r="AR269" s="5">
        <v>0.27</v>
      </c>
      <c r="AS269" s="5">
        <v>3604.88</v>
      </c>
      <c r="AT269" s="5">
        <v>8013</v>
      </c>
      <c r="AU269" s="5">
        <v>2679074</v>
      </c>
      <c r="AV269" s="5">
        <v>1</v>
      </c>
      <c r="AW269" s="5">
        <v>0</v>
      </c>
      <c r="AX269" s="5">
        <v>0</v>
      </c>
      <c r="AY269" s="5">
        <v>0</v>
      </c>
      <c r="AZ269" s="9" cm="1">
        <f t="array" ref="AZ269">_xlfn.IFS(AP269 ="Unk", 0, AP269 = "", 0,(AP269-AQ269)=0,1,(AP269-AQ269) &lt;&gt; 0, 0)</f>
        <v>0</v>
      </c>
      <c r="BA269" s="9" cm="1">
        <f t="array" ref="BA269">_xlfn.IFS(AP269 ="Unk", 1, AP269 = "", 1, AP269 &lt;&gt; "", 0)</f>
        <v>0</v>
      </c>
    </row>
    <row r="270" spans="1:53" x14ac:dyDescent="0.2">
      <c r="A270">
        <v>3</v>
      </c>
      <c r="B270" t="s">
        <v>6</v>
      </c>
      <c r="C270">
        <v>3</v>
      </c>
      <c r="D270">
        <v>40</v>
      </c>
      <c r="E270">
        <v>1</v>
      </c>
      <c r="F270" s="5">
        <v>5129.22</v>
      </c>
      <c r="G270" s="5">
        <v>4246.1000000000004</v>
      </c>
      <c r="H270" s="5">
        <v>0.17</v>
      </c>
      <c r="I270" s="5">
        <v>3600.16</v>
      </c>
      <c r="J270" s="5">
        <v>5915</v>
      </c>
      <c r="K270" s="5">
        <v>2636393</v>
      </c>
      <c r="L270" s="5">
        <v>8</v>
      </c>
      <c r="M270" s="5">
        <v>0</v>
      </c>
      <c r="N270" s="5">
        <v>0</v>
      </c>
      <c r="O270" s="5">
        <v>0</v>
      </c>
      <c r="P270" s="9" cm="1">
        <f t="array" ref="P270">_xlfn.IFS(F270 ="Unk", 0, F270 = "", 0,(F270-G270)=0,1,(F270-G270) &lt;&gt; 0, 0)</f>
        <v>0</v>
      </c>
      <c r="Q270" s="9" cm="1">
        <f t="array" ref="Q270">_xlfn.IFS(F270 ="Unk", 1, F270 = "", 1, F270 &lt;&gt; "", 0)</f>
        <v>0</v>
      </c>
      <c r="R270" s="5">
        <v>5333.59</v>
      </c>
      <c r="S270" s="5">
        <v>4404.72</v>
      </c>
      <c r="T270" s="5">
        <v>0.17</v>
      </c>
      <c r="U270" s="5">
        <v>3606.52</v>
      </c>
      <c r="V270" s="5">
        <v>6973</v>
      </c>
      <c r="W270" s="5">
        <v>2605913</v>
      </c>
      <c r="X270" s="5">
        <v>7</v>
      </c>
      <c r="Y270" s="5">
        <v>0</v>
      </c>
      <c r="Z270" s="5">
        <v>0</v>
      </c>
      <c r="AA270" s="5">
        <v>0</v>
      </c>
      <c r="AB270" s="9" cm="1">
        <f t="array" ref="AB270">_xlfn.IFS(R270 ="Unk", 0, R270 = "", 0,(R270-S270)=0,1,(R270-S270) &lt;&gt; 0, 0)</f>
        <v>0</v>
      </c>
      <c r="AC270" s="9" cm="1">
        <f t="array" ref="AC270">_xlfn.IFS(R270 ="Unk", 1, R270 = "", 1, R270 &lt;&gt; "", 0)</f>
        <v>0</v>
      </c>
      <c r="AD270" s="5">
        <v>6476.77</v>
      </c>
      <c r="AE270" s="5">
        <v>4608.8</v>
      </c>
      <c r="AF270" s="5">
        <v>0.28999999999999998</v>
      </c>
      <c r="AG270" s="5">
        <v>3603.17</v>
      </c>
      <c r="AH270" s="5">
        <v>7141</v>
      </c>
      <c r="AI270" s="5">
        <v>2321800</v>
      </c>
      <c r="AJ270" s="5">
        <v>7</v>
      </c>
      <c r="AK270" s="5">
        <v>0</v>
      </c>
      <c r="AL270" s="5">
        <v>0</v>
      </c>
      <c r="AM270" s="5">
        <v>0</v>
      </c>
      <c r="AN270" s="9" cm="1">
        <f t="array" ref="AN270">_xlfn.IFS(AD270 ="Unk", 0, AD270 = "", 0,(AD270-AE270)=0,1,(AD270-AE270) &lt;&gt; 0, 0)</f>
        <v>0</v>
      </c>
      <c r="AO270" s="9" cm="1">
        <f t="array" ref="AO270">_xlfn.IFS(AD270 ="Unk", 1, AD270 = "", 1, AD270 &lt;&gt; "", 0)</f>
        <v>0</v>
      </c>
      <c r="AP270" s="5">
        <v>7797.73</v>
      </c>
      <c r="AQ270" s="5">
        <v>4657.74</v>
      </c>
      <c r="AR270" s="5">
        <v>0.4</v>
      </c>
      <c r="AS270" s="5">
        <v>3603.13</v>
      </c>
      <c r="AT270" s="5">
        <v>5714</v>
      </c>
      <c r="AU270" s="5">
        <v>2142466</v>
      </c>
      <c r="AV270" s="5">
        <v>3</v>
      </c>
      <c r="AW270" s="5">
        <v>0</v>
      </c>
      <c r="AX270" s="5">
        <v>0</v>
      </c>
      <c r="AY270" s="5">
        <v>0</v>
      </c>
      <c r="AZ270" s="9" cm="1">
        <f t="array" ref="AZ270">_xlfn.IFS(AP270 ="Unk", 0, AP270 = "", 0,(AP270-AQ270)=0,1,(AP270-AQ270) &lt;&gt; 0, 0)</f>
        <v>0</v>
      </c>
      <c r="BA270" s="9" cm="1">
        <f t="array" ref="BA270">_xlfn.IFS(AP270 ="Unk", 1, AP270 = "", 1, AP270 &lt;&gt; "", 0)</f>
        <v>0</v>
      </c>
    </row>
    <row r="271" spans="1:53" x14ac:dyDescent="0.2">
      <c r="A271">
        <v>3</v>
      </c>
      <c r="B271" t="s">
        <v>6</v>
      </c>
      <c r="C271">
        <v>3</v>
      </c>
      <c r="D271">
        <v>45</v>
      </c>
      <c r="E271">
        <v>1</v>
      </c>
      <c r="F271" s="5">
        <v>4589.74</v>
      </c>
      <c r="G271" s="5">
        <v>4402.6499999999996</v>
      </c>
      <c r="H271" s="5">
        <v>0.04</v>
      </c>
      <c r="I271" s="5">
        <v>3600.68</v>
      </c>
      <c r="J271" s="5">
        <v>3639</v>
      </c>
      <c r="K271" s="5">
        <v>2903254</v>
      </c>
      <c r="L271" s="5">
        <v>10</v>
      </c>
      <c r="M271" s="5">
        <v>0</v>
      </c>
      <c r="N271" s="5">
        <v>0</v>
      </c>
      <c r="O271" s="5">
        <v>0</v>
      </c>
      <c r="P271" s="9" cm="1">
        <f t="array" ref="P271">_xlfn.IFS(F271 ="Unk", 0, F271 = "", 0,(F271-G271)=0,1,(F271-G271) &lt;&gt; 0, 0)</f>
        <v>0</v>
      </c>
      <c r="Q271" s="9" cm="1">
        <f t="array" ref="Q271">_xlfn.IFS(F271 ="Unk", 1, F271 = "", 1, F271 &lt;&gt; "", 0)</f>
        <v>0</v>
      </c>
      <c r="R271" s="5">
        <v>5685.96</v>
      </c>
      <c r="S271" s="5">
        <v>4554.3500000000004</v>
      </c>
      <c r="T271" s="5">
        <v>0.2</v>
      </c>
      <c r="U271" s="5">
        <v>3601.2</v>
      </c>
      <c r="V271" s="5">
        <v>1494</v>
      </c>
      <c r="W271" s="5">
        <v>1160631</v>
      </c>
      <c r="X271" s="5">
        <v>10</v>
      </c>
      <c r="Y271" s="5">
        <v>0</v>
      </c>
      <c r="Z271" s="5">
        <v>0</v>
      </c>
      <c r="AA271" s="5">
        <v>0</v>
      </c>
      <c r="AB271" s="9" cm="1">
        <f t="array" ref="AB271">_xlfn.IFS(R271 ="Unk", 0, R271 = "", 0,(R271-S271)=0,1,(R271-S271) &lt;&gt; 0, 0)</f>
        <v>0</v>
      </c>
      <c r="AC271" s="9" cm="1">
        <f t="array" ref="AC271">_xlfn.IFS(R271 ="Unk", 1, R271 = "", 1, R271 &lt;&gt; "", 0)</f>
        <v>0</v>
      </c>
      <c r="AD271" s="5">
        <v>5326.47</v>
      </c>
      <c r="AE271" s="5">
        <v>4735.62</v>
      </c>
      <c r="AF271" s="5">
        <v>0.11</v>
      </c>
      <c r="AG271" s="5">
        <v>3600.47</v>
      </c>
      <c r="AH271" s="5">
        <v>2186</v>
      </c>
      <c r="AI271" s="5">
        <v>1523179</v>
      </c>
      <c r="AJ271" s="5">
        <v>3</v>
      </c>
      <c r="AK271" s="5">
        <v>0</v>
      </c>
      <c r="AL271" s="5">
        <v>0</v>
      </c>
      <c r="AM271" s="5">
        <v>0</v>
      </c>
      <c r="AN271" s="9" cm="1">
        <f t="array" ref="AN271">_xlfn.IFS(AD271 ="Unk", 0, AD271 = "", 0,(AD271-AE271)=0,1,(AD271-AE271) &lt;&gt; 0, 0)</f>
        <v>0</v>
      </c>
      <c r="AO271" s="9" cm="1">
        <f t="array" ref="AO271">_xlfn.IFS(AD271 ="Unk", 1, AD271 = "", 1, AD271 &lt;&gt; "", 0)</f>
        <v>0</v>
      </c>
      <c r="AP271" s="5">
        <v>6472.47</v>
      </c>
      <c r="AQ271" s="5">
        <v>5036.76</v>
      </c>
      <c r="AR271" s="5">
        <v>0.22</v>
      </c>
      <c r="AS271" s="5">
        <v>3600.46</v>
      </c>
      <c r="AT271" s="5">
        <v>979</v>
      </c>
      <c r="AU271" s="5">
        <v>853928</v>
      </c>
      <c r="AV271" s="5">
        <v>3</v>
      </c>
      <c r="AW271" s="5">
        <v>0</v>
      </c>
      <c r="AX271" s="5">
        <v>0</v>
      </c>
      <c r="AY271" s="5">
        <v>0</v>
      </c>
      <c r="AZ271" s="9" cm="1">
        <f t="array" ref="AZ271">_xlfn.IFS(AP271 ="Unk", 0, AP271 = "", 0,(AP271-AQ271)=0,1,(AP271-AQ271) &lt;&gt; 0, 0)</f>
        <v>0</v>
      </c>
      <c r="BA271" s="9" cm="1">
        <f t="array" ref="BA271">_xlfn.IFS(AP271 ="Unk", 1, AP271 = "", 1, AP271 &lt;&gt; "", 0)</f>
        <v>0</v>
      </c>
    </row>
    <row r="272" spans="1:53" x14ac:dyDescent="0.2">
      <c r="A272">
        <v>3</v>
      </c>
      <c r="B272" t="s">
        <v>6</v>
      </c>
      <c r="C272">
        <v>3</v>
      </c>
      <c r="D272">
        <v>50</v>
      </c>
      <c r="E272">
        <v>1</v>
      </c>
      <c r="F272" s="5">
        <v>6569.3</v>
      </c>
      <c r="G272" s="5">
        <v>4631.25</v>
      </c>
      <c r="H272" s="5">
        <v>0.3</v>
      </c>
      <c r="I272" s="5">
        <v>3601.97</v>
      </c>
      <c r="J272" s="5">
        <v>1252</v>
      </c>
      <c r="K272" s="5">
        <v>1453667</v>
      </c>
      <c r="L272" s="5">
        <v>1</v>
      </c>
      <c r="M272" s="5">
        <v>0</v>
      </c>
      <c r="N272" s="5">
        <v>0</v>
      </c>
      <c r="O272" s="5">
        <v>0</v>
      </c>
      <c r="P272" s="9" cm="1">
        <f t="array" ref="P272">_xlfn.IFS(F272 ="Unk", 0, F272 = "", 0,(F272-G272)=0,1,(F272-G272) &lt;&gt; 0, 0)</f>
        <v>0</v>
      </c>
      <c r="Q272" s="9" cm="1">
        <f t="array" ref="Q272">_xlfn.IFS(F272 ="Unk", 1, F272 = "", 1, F272 &lt;&gt; "", 0)</f>
        <v>0</v>
      </c>
      <c r="R272" s="5" t="s">
        <v>25</v>
      </c>
      <c r="S272" s="5">
        <v>4760.5</v>
      </c>
      <c r="T272" s="5">
        <v>100</v>
      </c>
      <c r="U272" s="5">
        <v>3613.89</v>
      </c>
      <c r="V272" s="5">
        <v>1841</v>
      </c>
      <c r="W272" s="5">
        <v>1853237</v>
      </c>
      <c r="X272" s="5">
        <v>0</v>
      </c>
      <c r="Y272" s="5"/>
      <c r="Z272" s="5"/>
      <c r="AA272" s="5"/>
      <c r="AB272" s="9" cm="1">
        <f t="array" ref="AB272">_xlfn.IFS(R272 ="Unk", 0, R272 = "", 0,(R272-S272)=0,1,(R272-S272) &lt;&gt; 0, 0)</f>
        <v>0</v>
      </c>
      <c r="AC272" s="9" cm="1">
        <f t="array" ref="AC272">_xlfn.IFS(R272 ="Unk", 1, R272 = "", 1, R272 &lt;&gt; "", 0)</f>
        <v>1</v>
      </c>
      <c r="AD272" s="5">
        <v>8312.19</v>
      </c>
      <c r="AE272" s="5">
        <v>4969.1099999999997</v>
      </c>
      <c r="AF272" s="5">
        <v>0.4</v>
      </c>
      <c r="AG272" s="5">
        <v>3600.36</v>
      </c>
      <c r="AH272" s="5">
        <v>999</v>
      </c>
      <c r="AI272" s="5">
        <v>929507</v>
      </c>
      <c r="AJ272" s="5">
        <v>1</v>
      </c>
      <c r="AK272" s="5">
        <v>0</v>
      </c>
      <c r="AL272" s="5">
        <v>0</v>
      </c>
      <c r="AM272" s="5">
        <v>0</v>
      </c>
      <c r="AN272" s="9" cm="1">
        <f t="array" ref="AN272">_xlfn.IFS(AD272 ="Unk", 0, AD272 = "", 0,(AD272-AE272)=0,1,(AD272-AE272) &lt;&gt; 0, 0)</f>
        <v>0</v>
      </c>
      <c r="AO272" s="9" cm="1">
        <f t="array" ref="AO272">_xlfn.IFS(AD272 ="Unk", 1, AD272 = "", 1, AD272 &lt;&gt; "", 0)</f>
        <v>0</v>
      </c>
      <c r="AP272" s="5">
        <v>9235.57</v>
      </c>
      <c r="AQ272" s="5">
        <v>5298.46</v>
      </c>
      <c r="AR272" s="5">
        <v>0.43</v>
      </c>
      <c r="AS272" s="5">
        <v>3600.96</v>
      </c>
      <c r="AT272" s="5">
        <v>1056</v>
      </c>
      <c r="AU272" s="5">
        <v>753203</v>
      </c>
      <c r="AV272" s="5">
        <v>1</v>
      </c>
      <c r="AW272" s="5">
        <v>0</v>
      </c>
      <c r="AX272" s="5">
        <v>0</v>
      </c>
      <c r="AY272" s="5">
        <v>0</v>
      </c>
      <c r="AZ272" s="9" cm="1">
        <f t="array" ref="AZ272">_xlfn.IFS(AP272 ="Unk", 0, AP272 = "", 0,(AP272-AQ272)=0,1,(AP272-AQ272) &lt;&gt; 0, 0)</f>
        <v>0</v>
      </c>
      <c r="BA272" s="9" cm="1">
        <f t="array" ref="BA272">_xlfn.IFS(AP272 ="Unk", 1, AP272 = "", 1, AP272 &lt;&gt; "", 0)</f>
        <v>0</v>
      </c>
    </row>
    <row r="273" spans="1:53" x14ac:dyDescent="0.2">
      <c r="A273">
        <v>3</v>
      </c>
      <c r="B273" t="s">
        <v>6</v>
      </c>
      <c r="C273">
        <v>4</v>
      </c>
      <c r="D273">
        <v>5</v>
      </c>
      <c r="E273">
        <v>1</v>
      </c>
      <c r="F273" s="5">
        <v>1717.43</v>
      </c>
      <c r="G273" s="5">
        <v>1717.43</v>
      </c>
      <c r="H273" s="5">
        <v>0</v>
      </c>
      <c r="I273" s="5">
        <v>0.15</v>
      </c>
      <c r="J273" s="5">
        <v>1</v>
      </c>
      <c r="K273" s="5">
        <v>579</v>
      </c>
      <c r="L273" s="5">
        <v>6</v>
      </c>
      <c r="M273" s="5">
        <v>0</v>
      </c>
      <c r="N273" s="5">
        <v>0</v>
      </c>
      <c r="O273" s="5">
        <v>0</v>
      </c>
      <c r="P273" s="9" cm="1">
        <f t="array" ref="P273">_xlfn.IFS(F273 ="Unk", 0, F273 = "", 0,(F273-G273)=0,1,(F273-G273) &lt;&gt; 0, 0)</f>
        <v>1</v>
      </c>
      <c r="Q273" s="9" cm="1">
        <f t="array" ref="Q273">_xlfn.IFS(F273 ="Unk", 1, F273 = "", 1, F273 &lt;&gt; "", 0)</f>
        <v>0</v>
      </c>
      <c r="R273" s="5">
        <v>2552.79</v>
      </c>
      <c r="S273" s="5">
        <v>2552.79</v>
      </c>
      <c r="T273" s="5">
        <v>0</v>
      </c>
      <c r="U273" s="5">
        <v>0.13</v>
      </c>
      <c r="V273" s="5">
        <v>1</v>
      </c>
      <c r="W273" s="5">
        <v>319</v>
      </c>
      <c r="X273" s="5">
        <v>5</v>
      </c>
      <c r="Y273" s="5">
        <v>0</v>
      </c>
      <c r="Z273" s="5">
        <v>0</v>
      </c>
      <c r="AA273" s="5">
        <v>0</v>
      </c>
      <c r="AB273" s="9" cm="1">
        <f t="array" ref="AB273">_xlfn.IFS(R273 ="Unk", 0, R273 = "", 0,(R273-S273)=0,1,(R273-S273) &lt;&gt; 0, 0)</f>
        <v>1</v>
      </c>
      <c r="AC273" s="9" cm="1">
        <f t="array" ref="AC273">_xlfn.IFS(R273 ="Unk", 1, R273 = "", 1, R273 &lt;&gt; "", 0)</f>
        <v>0</v>
      </c>
      <c r="AD273" s="5">
        <v>2725</v>
      </c>
      <c r="AE273" s="5">
        <v>2724.93</v>
      </c>
      <c r="AF273" s="5">
        <v>0</v>
      </c>
      <c r="AG273" s="5">
        <v>0.02</v>
      </c>
      <c r="AH273" s="5">
        <v>1</v>
      </c>
      <c r="AI273" s="5">
        <v>43</v>
      </c>
      <c r="AJ273" s="5">
        <v>3</v>
      </c>
      <c r="AK273" s="5">
        <v>0</v>
      </c>
      <c r="AL273" s="5">
        <v>0</v>
      </c>
      <c r="AM273" s="5">
        <v>0</v>
      </c>
      <c r="AN273" s="9" cm="1">
        <f t="array" ref="AN273">_xlfn.IFS(AD273 ="Unk", 0, AD273 = "", 0,(AD273-AE273)=0,1,(AD273-AE273) &lt;&gt; 0, 0)</f>
        <v>0</v>
      </c>
      <c r="AO273" s="9" cm="1">
        <f t="array" ref="AO273">_xlfn.IFS(AD273 ="Unk", 1, AD273 = "", 1, AD273 &lt;&gt; "", 0)</f>
        <v>0</v>
      </c>
      <c r="AP273" s="5"/>
      <c r="AQ273" s="5"/>
      <c r="AR273" s="5">
        <v>100</v>
      </c>
      <c r="AS273" s="5"/>
      <c r="AT273" s="5"/>
      <c r="AU273" s="5"/>
      <c r="AV273" s="5"/>
      <c r="AW273" s="5"/>
      <c r="AX273" s="5"/>
      <c r="AY273" s="5"/>
      <c r="AZ273" s="9" cm="1">
        <f t="array" ref="AZ273">_xlfn.IFS(AP273 ="Unk", 0, AP273 = "", 0,(AP273-AQ273)=0,1,(AP273-AQ273) &lt;&gt; 0, 0)</f>
        <v>0</v>
      </c>
      <c r="BA273" s="9" cm="1">
        <f t="array" ref="BA273">_xlfn.IFS(AP273 ="Unk", 1, AP273 = "", 1, AP273 &lt;&gt; "", 0)</f>
        <v>1</v>
      </c>
    </row>
    <row r="274" spans="1:53" x14ac:dyDescent="0.2">
      <c r="A274">
        <v>3</v>
      </c>
      <c r="B274" t="s">
        <v>6</v>
      </c>
      <c r="C274">
        <v>4</v>
      </c>
      <c r="D274">
        <v>10</v>
      </c>
      <c r="E274">
        <v>1</v>
      </c>
      <c r="F274" s="5">
        <v>2859.45</v>
      </c>
      <c r="G274" s="5">
        <v>2859.45</v>
      </c>
      <c r="H274" s="5">
        <v>0</v>
      </c>
      <c r="I274" s="5">
        <v>4.83</v>
      </c>
      <c r="J274" s="5">
        <v>1363</v>
      </c>
      <c r="K274" s="5">
        <v>54744</v>
      </c>
      <c r="L274" s="5">
        <v>10</v>
      </c>
      <c r="M274" s="5">
        <v>0</v>
      </c>
      <c r="N274" s="5">
        <v>0</v>
      </c>
      <c r="O274" s="5">
        <v>0</v>
      </c>
      <c r="P274" s="9" cm="1">
        <f t="array" ref="P274">_xlfn.IFS(F274 ="Unk", 0, F274 = "", 0,(F274-G274)=0,1,(F274-G274) &lt;&gt; 0, 0)</f>
        <v>1</v>
      </c>
      <c r="Q274" s="9" cm="1">
        <f t="array" ref="Q274">_xlfn.IFS(F274 ="Unk", 1, F274 = "", 1, F274 &lt;&gt; "", 0)</f>
        <v>0</v>
      </c>
      <c r="R274" s="5">
        <v>3318.99</v>
      </c>
      <c r="S274" s="5">
        <v>3318.99</v>
      </c>
      <c r="T274" s="5">
        <v>0</v>
      </c>
      <c r="U274" s="5">
        <v>4.53</v>
      </c>
      <c r="V274" s="5">
        <v>939</v>
      </c>
      <c r="W274" s="5">
        <v>47412</v>
      </c>
      <c r="X274" s="5">
        <v>10</v>
      </c>
      <c r="Y274" s="5">
        <v>0</v>
      </c>
      <c r="Z274" s="5">
        <v>0</v>
      </c>
      <c r="AA274" s="5">
        <v>0</v>
      </c>
      <c r="AB274" s="9" cm="1">
        <f t="array" ref="AB274">_xlfn.IFS(R274 ="Unk", 0, R274 = "", 0,(R274-S274)=0,1,(R274-S274) &lt;&gt; 0, 0)</f>
        <v>1</v>
      </c>
      <c r="AC274" s="9" cm="1">
        <f t="array" ref="AC274">_xlfn.IFS(R274 ="Unk", 1, R274 = "", 1, R274 &lt;&gt; "", 0)</f>
        <v>0</v>
      </c>
      <c r="AD274" s="5">
        <v>3829.73</v>
      </c>
      <c r="AE274" s="5">
        <v>3829.73</v>
      </c>
      <c r="AF274" s="5">
        <v>0</v>
      </c>
      <c r="AG274" s="5">
        <v>2.61</v>
      </c>
      <c r="AH274" s="5">
        <v>386</v>
      </c>
      <c r="AI274" s="5">
        <v>18414</v>
      </c>
      <c r="AJ274" s="5">
        <v>8</v>
      </c>
      <c r="AK274" s="5">
        <v>0</v>
      </c>
      <c r="AL274" s="5">
        <v>0</v>
      </c>
      <c r="AM274" s="5">
        <v>0</v>
      </c>
      <c r="AN274" s="9" cm="1">
        <f t="array" ref="AN274">_xlfn.IFS(AD274 ="Unk", 0, AD274 = "", 0,(AD274-AE274)=0,1,(AD274-AE274) &lt;&gt; 0, 0)</f>
        <v>1</v>
      </c>
      <c r="AO274" s="9" cm="1">
        <f t="array" ref="AO274">_xlfn.IFS(AD274 ="Unk", 1, AD274 = "", 1, AD274 &lt;&gt; "", 0)</f>
        <v>0</v>
      </c>
      <c r="AP274" s="5">
        <v>4635.45</v>
      </c>
      <c r="AQ274" s="5">
        <v>4635.45</v>
      </c>
      <c r="AR274" s="5">
        <v>0</v>
      </c>
      <c r="AS274" s="5">
        <v>4.2699999999999996</v>
      </c>
      <c r="AT274" s="5">
        <v>552</v>
      </c>
      <c r="AU274" s="5">
        <v>20609</v>
      </c>
      <c r="AV274" s="5">
        <v>8</v>
      </c>
      <c r="AW274" s="5">
        <v>0</v>
      </c>
      <c r="AX274" s="5">
        <v>0</v>
      </c>
      <c r="AY274" s="5">
        <v>0</v>
      </c>
      <c r="AZ274" s="9" cm="1">
        <f t="array" ref="AZ274">_xlfn.IFS(AP274 ="Unk", 0, AP274 = "", 0,(AP274-AQ274)=0,1,(AP274-AQ274) &lt;&gt; 0, 0)</f>
        <v>1</v>
      </c>
      <c r="BA274" s="9" cm="1">
        <f t="array" ref="BA274">_xlfn.IFS(AP274 ="Unk", 1, AP274 = "", 1, AP274 &lt;&gt; "", 0)</f>
        <v>0</v>
      </c>
    </row>
    <row r="275" spans="1:53" x14ac:dyDescent="0.2">
      <c r="A275">
        <v>3</v>
      </c>
      <c r="B275" t="s">
        <v>6</v>
      </c>
      <c r="C275">
        <v>4</v>
      </c>
      <c r="D275">
        <v>15</v>
      </c>
      <c r="E275">
        <v>1</v>
      </c>
      <c r="F275" s="5">
        <v>2745.98</v>
      </c>
      <c r="G275" s="5">
        <v>2745.98</v>
      </c>
      <c r="H275" s="5">
        <v>0</v>
      </c>
      <c r="I275" s="5">
        <v>7.76</v>
      </c>
      <c r="J275" s="5">
        <v>864</v>
      </c>
      <c r="K275" s="5">
        <v>59116</v>
      </c>
      <c r="L275" s="5">
        <v>6</v>
      </c>
      <c r="M275" s="5">
        <v>0</v>
      </c>
      <c r="N275" s="5">
        <v>0</v>
      </c>
      <c r="O275" s="5">
        <v>0</v>
      </c>
      <c r="P275" s="9" cm="1">
        <f t="array" ref="P275">_xlfn.IFS(F275 ="Unk", 0, F275 = "", 0,(F275-G275)=0,1,(F275-G275) &lt;&gt; 0, 0)</f>
        <v>1</v>
      </c>
      <c r="Q275" s="9" cm="1">
        <f t="array" ref="Q275">_xlfn.IFS(F275 ="Unk", 1, F275 = "", 1, F275 &lt;&gt; "", 0)</f>
        <v>0</v>
      </c>
      <c r="R275" s="5">
        <v>2961.29</v>
      </c>
      <c r="S275" s="5">
        <v>2961.29</v>
      </c>
      <c r="T275" s="5">
        <v>0</v>
      </c>
      <c r="U275" s="5">
        <v>5.78</v>
      </c>
      <c r="V275" s="5">
        <v>398</v>
      </c>
      <c r="W275" s="5">
        <v>30870</v>
      </c>
      <c r="X275" s="5">
        <v>4</v>
      </c>
      <c r="Y275" s="5">
        <v>0</v>
      </c>
      <c r="Z275" s="5">
        <v>0</v>
      </c>
      <c r="AA275" s="5">
        <v>0</v>
      </c>
      <c r="AB275" s="9" cm="1">
        <f t="array" ref="AB275">_xlfn.IFS(R275 ="Unk", 0, R275 = "", 0,(R275-S275)=0,1,(R275-S275) &lt;&gt; 0, 0)</f>
        <v>1</v>
      </c>
      <c r="AC275" s="9" cm="1">
        <f t="array" ref="AC275">_xlfn.IFS(R275 ="Unk", 1, R275 = "", 1, R275 &lt;&gt; "", 0)</f>
        <v>0</v>
      </c>
      <c r="AD275" s="5">
        <v>3401.92</v>
      </c>
      <c r="AE275" s="5">
        <v>3401.92</v>
      </c>
      <c r="AF275" s="5">
        <v>0</v>
      </c>
      <c r="AG275" s="5">
        <v>6.82</v>
      </c>
      <c r="AH275" s="5">
        <v>617</v>
      </c>
      <c r="AI275" s="5">
        <v>35451</v>
      </c>
      <c r="AJ275" s="5">
        <v>10</v>
      </c>
      <c r="AK275" s="5">
        <v>0</v>
      </c>
      <c r="AL275" s="5">
        <v>0</v>
      </c>
      <c r="AM275" s="5">
        <v>0</v>
      </c>
      <c r="AN275" s="9" cm="1">
        <f t="array" ref="AN275">_xlfn.IFS(AD275 ="Unk", 0, AD275 = "", 0,(AD275-AE275)=0,1,(AD275-AE275) &lt;&gt; 0, 0)</f>
        <v>1</v>
      </c>
      <c r="AO275" s="9" cm="1">
        <f t="array" ref="AO275">_xlfn.IFS(AD275 ="Unk", 1, AD275 = "", 1, AD275 &lt;&gt; "", 0)</f>
        <v>0</v>
      </c>
      <c r="AP275" s="5">
        <v>3811.17</v>
      </c>
      <c r="AQ275" s="5">
        <v>3811.17</v>
      </c>
      <c r="AR275" s="5">
        <v>0</v>
      </c>
      <c r="AS275" s="5">
        <v>18.77</v>
      </c>
      <c r="AT275" s="5">
        <v>861</v>
      </c>
      <c r="AU275" s="5">
        <v>71204</v>
      </c>
      <c r="AV275" s="5">
        <v>10</v>
      </c>
      <c r="AW275" s="5">
        <v>0</v>
      </c>
      <c r="AX275" s="5">
        <v>0</v>
      </c>
      <c r="AY275" s="5">
        <v>0</v>
      </c>
      <c r="AZ275" s="9" cm="1">
        <f t="array" ref="AZ275">_xlfn.IFS(AP275 ="Unk", 0, AP275 = "", 0,(AP275-AQ275)=0,1,(AP275-AQ275) &lt;&gt; 0, 0)</f>
        <v>1</v>
      </c>
      <c r="BA275" s="9" cm="1">
        <f t="array" ref="BA275">_xlfn.IFS(AP275 ="Unk", 1, AP275 = "", 1, AP275 &lt;&gt; "", 0)</f>
        <v>0</v>
      </c>
    </row>
    <row r="276" spans="1:53" x14ac:dyDescent="0.2">
      <c r="A276">
        <v>3</v>
      </c>
      <c r="B276" t="s">
        <v>6</v>
      </c>
      <c r="C276">
        <v>4</v>
      </c>
      <c r="D276">
        <v>20</v>
      </c>
      <c r="E276">
        <v>1</v>
      </c>
      <c r="F276" s="5">
        <v>3837.54</v>
      </c>
      <c r="G276" s="5">
        <v>3837.54</v>
      </c>
      <c r="H276" s="5">
        <v>0</v>
      </c>
      <c r="I276" s="5">
        <v>1224.1400000000001</v>
      </c>
      <c r="J276" s="5">
        <v>27143</v>
      </c>
      <c r="K276" s="5">
        <v>2617610</v>
      </c>
      <c r="L276" s="5">
        <v>7</v>
      </c>
      <c r="M276" s="5">
        <v>0</v>
      </c>
      <c r="N276" s="5">
        <v>0</v>
      </c>
      <c r="O276" s="5">
        <v>0</v>
      </c>
      <c r="P276" s="9" cm="1">
        <f t="array" ref="P276">_xlfn.IFS(F276 ="Unk", 0, F276 = "", 0,(F276-G276)=0,1,(F276-G276) &lt;&gt; 0, 0)</f>
        <v>1</v>
      </c>
      <c r="Q276" s="9" cm="1">
        <f t="array" ref="Q276">_xlfn.IFS(F276 ="Unk", 1, F276 = "", 1, F276 &lt;&gt; "", 0)</f>
        <v>0</v>
      </c>
      <c r="R276" s="5">
        <v>4505.8</v>
      </c>
      <c r="S276" s="5">
        <v>4118.34</v>
      </c>
      <c r="T276" s="5">
        <v>0.09</v>
      </c>
      <c r="U276" s="5">
        <v>3600.15</v>
      </c>
      <c r="V276" s="5">
        <v>61120</v>
      </c>
      <c r="W276" s="5">
        <v>9998690</v>
      </c>
      <c r="X276" s="5">
        <v>10</v>
      </c>
      <c r="Y276" s="5">
        <v>0</v>
      </c>
      <c r="Z276" s="5">
        <v>0</v>
      </c>
      <c r="AA276" s="5">
        <v>0</v>
      </c>
      <c r="AB276" s="9" cm="1">
        <f t="array" ref="AB276">_xlfn.IFS(R276 ="Unk", 0, R276 = "", 0,(R276-S276)=0,1,(R276-S276) &lt;&gt; 0, 0)</f>
        <v>0</v>
      </c>
      <c r="AC276" s="9" cm="1">
        <f t="array" ref="AC276">_xlfn.IFS(R276 ="Unk", 1, R276 = "", 1, R276 &lt;&gt; "", 0)</f>
        <v>0</v>
      </c>
      <c r="AD276" s="5">
        <v>5105.8</v>
      </c>
      <c r="AE276" s="5">
        <v>4579.96</v>
      </c>
      <c r="AF276" s="5">
        <v>0.1</v>
      </c>
      <c r="AG276" s="5">
        <v>3600.05</v>
      </c>
      <c r="AH276" s="5">
        <v>72646</v>
      </c>
      <c r="AI276" s="5">
        <v>14174777</v>
      </c>
      <c r="AJ276" s="5">
        <v>10</v>
      </c>
      <c r="AK276" s="5">
        <v>0</v>
      </c>
      <c r="AL276" s="5">
        <v>0</v>
      </c>
      <c r="AM276" s="5">
        <v>0</v>
      </c>
      <c r="AN276" s="9" cm="1">
        <f t="array" ref="AN276">_xlfn.IFS(AD276 ="Unk", 0, AD276 = "", 0,(AD276-AE276)=0,1,(AD276-AE276) &lt;&gt; 0, 0)</f>
        <v>0</v>
      </c>
      <c r="AO276" s="9" cm="1">
        <f t="array" ref="AO276">_xlfn.IFS(AD276 ="Unk", 1, AD276 = "", 1, AD276 &lt;&gt; "", 0)</f>
        <v>0</v>
      </c>
      <c r="AP276" s="5">
        <v>5599.43</v>
      </c>
      <c r="AQ276" s="5">
        <v>5176.63</v>
      </c>
      <c r="AR276" s="5">
        <v>0.08</v>
      </c>
      <c r="AS276" s="5">
        <v>3601.14</v>
      </c>
      <c r="AT276" s="5">
        <v>39065</v>
      </c>
      <c r="AU276" s="5">
        <v>9183022</v>
      </c>
      <c r="AV276" s="5">
        <v>8</v>
      </c>
      <c r="AW276" s="5">
        <v>0</v>
      </c>
      <c r="AX276" s="5">
        <v>0</v>
      </c>
      <c r="AY276" s="5">
        <v>0</v>
      </c>
      <c r="AZ276" s="9" cm="1">
        <f t="array" ref="AZ276">_xlfn.IFS(AP276 ="Unk", 0, AP276 = "", 0,(AP276-AQ276)=0,1,(AP276-AQ276) &lt;&gt; 0, 0)</f>
        <v>0</v>
      </c>
      <c r="BA276" s="9" cm="1">
        <f t="array" ref="BA276">_xlfn.IFS(AP276 ="Unk", 1, AP276 = "", 1, AP276 &lt;&gt; "", 0)</f>
        <v>0</v>
      </c>
    </row>
    <row r="277" spans="1:53" x14ac:dyDescent="0.2">
      <c r="A277">
        <v>3</v>
      </c>
      <c r="B277" t="s">
        <v>6</v>
      </c>
      <c r="C277">
        <v>4</v>
      </c>
      <c r="D277">
        <v>25</v>
      </c>
      <c r="E277">
        <v>1</v>
      </c>
      <c r="F277" s="5">
        <v>3510.77</v>
      </c>
      <c r="G277" s="5">
        <v>3510.77</v>
      </c>
      <c r="H277" s="5">
        <v>0</v>
      </c>
      <c r="I277" s="5">
        <v>168.56</v>
      </c>
      <c r="J277" s="5">
        <v>1825</v>
      </c>
      <c r="K277" s="5">
        <v>281581</v>
      </c>
      <c r="L277" s="5">
        <v>10</v>
      </c>
      <c r="M277" s="5">
        <v>0</v>
      </c>
      <c r="N277" s="5">
        <v>0</v>
      </c>
      <c r="O277" s="5">
        <v>0</v>
      </c>
      <c r="P277" s="9" cm="1">
        <f t="array" ref="P277">_xlfn.IFS(F277 ="Unk", 0, F277 = "", 0,(F277-G277)=0,1,(F277-G277) &lt;&gt; 0, 0)</f>
        <v>1</v>
      </c>
      <c r="Q277" s="9" cm="1">
        <f t="array" ref="Q277">_xlfn.IFS(F277 ="Unk", 1, F277 = "", 1, F277 &lt;&gt; "", 0)</f>
        <v>0</v>
      </c>
      <c r="R277" s="5">
        <v>3936.55</v>
      </c>
      <c r="S277" s="5">
        <v>3936.55</v>
      </c>
      <c r="T277" s="5">
        <v>0</v>
      </c>
      <c r="U277" s="5">
        <v>336.14</v>
      </c>
      <c r="V277" s="5">
        <v>4155</v>
      </c>
      <c r="W277" s="5">
        <v>682124</v>
      </c>
      <c r="X277" s="5">
        <v>10</v>
      </c>
      <c r="Y277" s="5">
        <v>0</v>
      </c>
      <c r="Z277" s="5">
        <v>0</v>
      </c>
      <c r="AA277" s="5">
        <v>0</v>
      </c>
      <c r="AB277" s="9" cm="1">
        <f t="array" ref="AB277">_xlfn.IFS(R277 ="Unk", 0, R277 = "", 0,(R277-S277)=0,1,(R277-S277) &lt;&gt; 0, 0)</f>
        <v>1</v>
      </c>
      <c r="AC277" s="9" cm="1">
        <f t="array" ref="AC277">_xlfn.IFS(R277 ="Unk", 1, R277 = "", 1, R277 &lt;&gt; "", 0)</f>
        <v>0</v>
      </c>
      <c r="AD277" s="5">
        <v>4268.1000000000004</v>
      </c>
      <c r="AE277" s="5">
        <v>4268.1000000000004</v>
      </c>
      <c r="AF277" s="5">
        <v>0</v>
      </c>
      <c r="AG277" s="5">
        <v>539.07000000000005</v>
      </c>
      <c r="AH277" s="5">
        <v>6293</v>
      </c>
      <c r="AI277" s="5">
        <v>1509216</v>
      </c>
      <c r="AJ277" s="5">
        <v>10</v>
      </c>
      <c r="AK277" s="5">
        <v>0</v>
      </c>
      <c r="AL277" s="5">
        <v>0</v>
      </c>
      <c r="AM277" s="5">
        <v>0</v>
      </c>
      <c r="AN277" s="9" cm="1">
        <f t="array" ref="AN277">_xlfn.IFS(AD277 ="Unk", 0, AD277 = "", 0,(AD277-AE277)=0,1,(AD277-AE277) &lt;&gt; 0, 0)</f>
        <v>1</v>
      </c>
      <c r="AO277" s="9" cm="1">
        <f t="array" ref="AO277">_xlfn.IFS(AD277 ="Unk", 1, AD277 = "", 1, AD277 &lt;&gt; "", 0)</f>
        <v>0</v>
      </c>
      <c r="AP277" s="5">
        <v>4718.82</v>
      </c>
      <c r="AQ277" s="5">
        <v>4718.82</v>
      </c>
      <c r="AR277" s="5">
        <v>0</v>
      </c>
      <c r="AS277" s="5">
        <v>3398.84</v>
      </c>
      <c r="AT277" s="5">
        <v>42925</v>
      </c>
      <c r="AU277" s="5">
        <v>6993090</v>
      </c>
      <c r="AV277" s="5">
        <v>10</v>
      </c>
      <c r="AW277" s="5">
        <v>0</v>
      </c>
      <c r="AX277" s="5">
        <v>0</v>
      </c>
      <c r="AY277" s="5">
        <v>0</v>
      </c>
      <c r="AZ277" s="9" cm="1">
        <f t="array" ref="AZ277">_xlfn.IFS(AP277 ="Unk", 0, AP277 = "", 0,(AP277-AQ277)=0,1,(AP277-AQ277) &lt;&gt; 0, 0)</f>
        <v>1</v>
      </c>
      <c r="BA277" s="9" cm="1">
        <f t="array" ref="BA277">_xlfn.IFS(AP277 ="Unk", 1, AP277 = "", 1, AP277 &lt;&gt; "", 0)</f>
        <v>0</v>
      </c>
    </row>
    <row r="278" spans="1:53" x14ac:dyDescent="0.2">
      <c r="A278">
        <v>3</v>
      </c>
      <c r="B278" t="s">
        <v>6</v>
      </c>
      <c r="C278">
        <v>4</v>
      </c>
      <c r="D278">
        <v>30</v>
      </c>
      <c r="E278">
        <v>1</v>
      </c>
      <c r="F278" s="5">
        <v>3887.58</v>
      </c>
      <c r="G278" s="5">
        <v>3887.58</v>
      </c>
      <c r="H278" s="5">
        <v>0</v>
      </c>
      <c r="I278" s="5">
        <v>805.78</v>
      </c>
      <c r="J278" s="5">
        <v>6814</v>
      </c>
      <c r="K278" s="5">
        <v>1830304</v>
      </c>
      <c r="L278" s="5">
        <v>10</v>
      </c>
      <c r="M278" s="5">
        <v>0</v>
      </c>
      <c r="N278" s="5">
        <v>0</v>
      </c>
      <c r="O278" s="5">
        <v>0</v>
      </c>
      <c r="P278" s="9" cm="1">
        <f t="array" ref="P278">_xlfn.IFS(F278 ="Unk", 0, F278 = "", 0,(F278-G278)=0,1,(F278-G278) &lt;&gt; 0, 0)</f>
        <v>1</v>
      </c>
      <c r="Q278" s="9" cm="1">
        <f t="array" ref="Q278">_xlfn.IFS(F278 ="Unk", 1, F278 = "", 1, F278 &lt;&gt; "", 0)</f>
        <v>0</v>
      </c>
      <c r="R278" s="5">
        <v>4238.99</v>
      </c>
      <c r="S278" s="5">
        <v>4238.99</v>
      </c>
      <c r="T278" s="5">
        <v>0</v>
      </c>
      <c r="U278" s="5">
        <v>1469.44</v>
      </c>
      <c r="V278" s="5">
        <v>8830</v>
      </c>
      <c r="W278" s="5">
        <v>2697897</v>
      </c>
      <c r="X278" s="5">
        <v>10</v>
      </c>
      <c r="Y278" s="5">
        <v>0</v>
      </c>
      <c r="Z278" s="5">
        <v>0</v>
      </c>
      <c r="AA278" s="5">
        <v>0</v>
      </c>
      <c r="AB278" s="9" cm="1">
        <f t="array" ref="AB278">_xlfn.IFS(R278 ="Unk", 0, R278 = "", 0,(R278-S278)=0,1,(R278-S278) &lt;&gt; 0, 0)</f>
        <v>1</v>
      </c>
      <c r="AC278" s="9" cm="1">
        <f t="array" ref="AC278">_xlfn.IFS(R278 ="Unk", 1, R278 = "", 1, R278 &lt;&gt; "", 0)</f>
        <v>0</v>
      </c>
      <c r="AD278" s="5">
        <v>4901.38</v>
      </c>
      <c r="AE278" s="5">
        <v>4561.33</v>
      </c>
      <c r="AF278" s="5">
        <v>7.0000000000000007E-2</v>
      </c>
      <c r="AG278" s="5">
        <v>3601.09</v>
      </c>
      <c r="AH278" s="5">
        <v>18888</v>
      </c>
      <c r="AI278" s="5">
        <v>7622399</v>
      </c>
      <c r="AJ278" s="5">
        <v>10</v>
      </c>
      <c r="AK278" s="5">
        <v>0</v>
      </c>
      <c r="AL278" s="5">
        <v>0</v>
      </c>
      <c r="AM278" s="5">
        <v>0</v>
      </c>
      <c r="AN278" s="9" cm="1">
        <f t="array" ref="AN278">_xlfn.IFS(AD278 ="Unk", 0, AD278 = "", 0,(AD278-AE278)=0,1,(AD278-AE278) &lt;&gt; 0, 0)</f>
        <v>0</v>
      </c>
      <c r="AO278" s="9" cm="1">
        <f t="array" ref="AO278">_xlfn.IFS(AD278 ="Unk", 1, AD278 = "", 1, AD278 &lt;&gt; "", 0)</f>
        <v>0</v>
      </c>
      <c r="AP278" s="5">
        <v>5320.74</v>
      </c>
      <c r="AQ278" s="5">
        <v>4998.54</v>
      </c>
      <c r="AR278" s="5">
        <v>0.06</v>
      </c>
      <c r="AS278" s="5">
        <v>3600.66</v>
      </c>
      <c r="AT278" s="5">
        <v>16002</v>
      </c>
      <c r="AU278" s="5">
        <v>6741253</v>
      </c>
      <c r="AV278" s="5">
        <v>8</v>
      </c>
      <c r="AW278" s="5">
        <v>0</v>
      </c>
      <c r="AX278" s="5">
        <v>0</v>
      </c>
      <c r="AY278" s="5">
        <v>0</v>
      </c>
      <c r="AZ278" s="9" cm="1">
        <f t="array" ref="AZ278">_xlfn.IFS(AP278 ="Unk", 0, AP278 = "", 0,(AP278-AQ278)=0,1,(AP278-AQ278) &lt;&gt; 0, 0)</f>
        <v>0</v>
      </c>
      <c r="BA278" s="9" cm="1">
        <f t="array" ref="BA278">_xlfn.IFS(AP278 ="Unk", 1, AP278 = "", 1, AP278 &lt;&gt; "", 0)</f>
        <v>0</v>
      </c>
    </row>
    <row r="279" spans="1:53" x14ac:dyDescent="0.2">
      <c r="A279">
        <v>3</v>
      </c>
      <c r="B279" t="s">
        <v>6</v>
      </c>
      <c r="C279">
        <v>4</v>
      </c>
      <c r="D279">
        <v>35</v>
      </c>
      <c r="E279">
        <v>1</v>
      </c>
      <c r="F279" s="5">
        <v>4354.8999999999996</v>
      </c>
      <c r="G279" s="5">
        <v>3652.56</v>
      </c>
      <c r="H279" s="5">
        <v>0.16</v>
      </c>
      <c r="I279" s="5">
        <v>3601.6</v>
      </c>
      <c r="J279" s="5">
        <v>14346</v>
      </c>
      <c r="K279" s="5">
        <v>4440310</v>
      </c>
      <c r="L279" s="5">
        <v>4</v>
      </c>
      <c r="M279" s="5">
        <v>0</v>
      </c>
      <c r="N279" s="5">
        <v>0</v>
      </c>
      <c r="O279" s="5">
        <v>0</v>
      </c>
      <c r="P279" s="9" cm="1">
        <f t="array" ref="P279">_xlfn.IFS(F279 ="Unk", 0, F279 = "", 0,(F279-G279)=0,1,(F279-G279) &lt;&gt; 0, 0)</f>
        <v>0</v>
      </c>
      <c r="Q279" s="9" cm="1">
        <f t="array" ref="Q279">_xlfn.IFS(F279 ="Unk", 1, F279 = "", 1, F279 &lt;&gt; "", 0)</f>
        <v>0</v>
      </c>
      <c r="R279" s="5">
        <v>5084.82</v>
      </c>
      <c r="S279" s="5">
        <v>3868.17</v>
      </c>
      <c r="T279" s="5">
        <v>0.24</v>
      </c>
      <c r="U279" s="5">
        <v>3600.94</v>
      </c>
      <c r="V279" s="5">
        <v>9939</v>
      </c>
      <c r="W279" s="5">
        <v>3380504</v>
      </c>
      <c r="X279" s="5">
        <v>3</v>
      </c>
      <c r="Y279" s="5">
        <v>0</v>
      </c>
      <c r="Z279" s="5">
        <v>0</v>
      </c>
      <c r="AA279" s="5">
        <v>0</v>
      </c>
      <c r="AB279" s="9" cm="1">
        <f t="array" ref="AB279">_xlfn.IFS(R279 ="Unk", 0, R279 = "", 0,(R279-S279)=0,1,(R279-S279) &lt;&gt; 0, 0)</f>
        <v>0</v>
      </c>
      <c r="AC279" s="9" cm="1">
        <f t="array" ref="AC279">_xlfn.IFS(R279 ="Unk", 1, R279 = "", 1, R279 &lt;&gt; "", 0)</f>
        <v>0</v>
      </c>
      <c r="AD279" s="5">
        <v>6501.16</v>
      </c>
      <c r="AE279" s="5">
        <v>4110.3500000000004</v>
      </c>
      <c r="AF279" s="5">
        <v>0.37</v>
      </c>
      <c r="AG279" s="5">
        <v>3603.91</v>
      </c>
      <c r="AH279" s="5">
        <v>12414</v>
      </c>
      <c r="AI279" s="5">
        <v>3231691</v>
      </c>
      <c r="AJ279" s="5">
        <v>4</v>
      </c>
      <c r="AK279" s="5">
        <v>0</v>
      </c>
      <c r="AL279" s="5">
        <v>0</v>
      </c>
      <c r="AM279" s="5">
        <v>0</v>
      </c>
      <c r="AN279" s="9" cm="1">
        <f t="array" ref="AN279">_xlfn.IFS(AD279 ="Unk", 0, AD279 = "", 0,(AD279-AE279)=0,1,(AD279-AE279) &lt;&gt; 0, 0)</f>
        <v>0</v>
      </c>
      <c r="AO279" s="9" cm="1">
        <f t="array" ref="AO279">_xlfn.IFS(AD279 ="Unk", 1, AD279 = "", 1, AD279 &lt;&gt; "", 0)</f>
        <v>0</v>
      </c>
      <c r="AP279" s="5">
        <v>8100.12</v>
      </c>
      <c r="AQ279" s="5">
        <v>4285.78</v>
      </c>
      <c r="AR279" s="5">
        <v>0.47</v>
      </c>
      <c r="AS279" s="5">
        <v>3603.01</v>
      </c>
      <c r="AT279" s="5">
        <v>10323</v>
      </c>
      <c r="AU279" s="5">
        <v>3196491</v>
      </c>
      <c r="AV279" s="5">
        <v>5</v>
      </c>
      <c r="AW279" s="5">
        <v>0</v>
      </c>
      <c r="AX279" s="5">
        <v>0</v>
      </c>
      <c r="AY279" s="5">
        <v>0</v>
      </c>
      <c r="AZ279" s="9" cm="1">
        <f t="array" ref="AZ279">_xlfn.IFS(AP279 ="Unk", 0, AP279 = "", 0,(AP279-AQ279)=0,1,(AP279-AQ279) &lt;&gt; 0, 0)</f>
        <v>0</v>
      </c>
      <c r="BA279" s="9" cm="1">
        <f t="array" ref="BA279">_xlfn.IFS(AP279 ="Unk", 1, AP279 = "", 1, AP279 &lt;&gt; "", 0)</f>
        <v>0</v>
      </c>
    </row>
    <row r="280" spans="1:53" x14ac:dyDescent="0.2">
      <c r="A280">
        <v>3</v>
      </c>
      <c r="B280" t="s">
        <v>6</v>
      </c>
      <c r="C280">
        <v>4</v>
      </c>
      <c r="D280">
        <v>40</v>
      </c>
      <c r="E280">
        <v>1</v>
      </c>
      <c r="F280" s="5">
        <v>4385.6099999999997</v>
      </c>
      <c r="G280" s="5">
        <v>3940.41</v>
      </c>
      <c r="H280" s="5">
        <v>0.1</v>
      </c>
      <c r="I280" s="5">
        <v>3601.67</v>
      </c>
      <c r="J280" s="5">
        <v>2981</v>
      </c>
      <c r="K280" s="5">
        <v>1442813</v>
      </c>
      <c r="L280" s="5">
        <v>7</v>
      </c>
      <c r="M280" s="5">
        <v>0</v>
      </c>
      <c r="N280" s="5">
        <v>0</v>
      </c>
      <c r="O280" s="5">
        <v>0</v>
      </c>
      <c r="P280" s="9" cm="1">
        <f t="array" ref="P280">_xlfn.IFS(F280 ="Unk", 0, F280 = "", 0,(F280-G280)=0,1,(F280-G280) &lt;&gt; 0, 0)</f>
        <v>0</v>
      </c>
      <c r="Q280" s="9" cm="1">
        <f t="array" ref="Q280">_xlfn.IFS(F280 ="Unk", 1, F280 = "", 1, F280 &lt;&gt; "", 0)</f>
        <v>0</v>
      </c>
      <c r="R280" s="5">
        <v>5495.47</v>
      </c>
      <c r="S280" s="5">
        <v>4139.75</v>
      </c>
      <c r="T280" s="5">
        <v>0.25</v>
      </c>
      <c r="U280" s="5">
        <v>3608.76</v>
      </c>
      <c r="V280" s="5">
        <v>8144</v>
      </c>
      <c r="W280" s="5">
        <v>2593826</v>
      </c>
      <c r="X280" s="5">
        <v>3</v>
      </c>
      <c r="Y280" s="5">
        <v>0</v>
      </c>
      <c r="Z280" s="5">
        <v>0</v>
      </c>
      <c r="AA280" s="5">
        <v>0</v>
      </c>
      <c r="AB280" s="9" cm="1">
        <f t="array" ref="AB280">_xlfn.IFS(R280 ="Unk", 0, R280 = "", 0,(R280-S280)=0,1,(R280-S280) &lt;&gt; 0, 0)</f>
        <v>0</v>
      </c>
      <c r="AC280" s="9" cm="1">
        <f t="array" ref="AC280">_xlfn.IFS(R280 ="Unk", 1, R280 = "", 1, R280 &lt;&gt; "", 0)</f>
        <v>0</v>
      </c>
      <c r="AD280" s="5">
        <v>5782.3</v>
      </c>
      <c r="AE280" s="5">
        <v>4316.62</v>
      </c>
      <c r="AF280" s="5">
        <v>0.25</v>
      </c>
      <c r="AG280" s="5">
        <v>3604.07</v>
      </c>
      <c r="AH280" s="5">
        <v>6712</v>
      </c>
      <c r="AI280" s="5">
        <v>2778315</v>
      </c>
      <c r="AJ280" s="5">
        <v>3</v>
      </c>
      <c r="AK280" s="5">
        <v>0</v>
      </c>
      <c r="AL280" s="5">
        <v>0</v>
      </c>
      <c r="AM280" s="5">
        <v>0</v>
      </c>
      <c r="AN280" s="9" cm="1">
        <f t="array" ref="AN280">_xlfn.IFS(AD280 ="Unk", 0, AD280 = "", 0,(AD280-AE280)=0,1,(AD280-AE280) &lt;&gt; 0, 0)</f>
        <v>0</v>
      </c>
      <c r="AO280" s="9" cm="1">
        <f t="array" ref="AO280">_xlfn.IFS(AD280 ="Unk", 1, AD280 = "", 1, AD280 &lt;&gt; "", 0)</f>
        <v>0</v>
      </c>
      <c r="AP280" s="5">
        <v>7157.67</v>
      </c>
      <c r="AQ280" s="5">
        <v>4352.72</v>
      </c>
      <c r="AR280" s="5">
        <v>0.39</v>
      </c>
      <c r="AS280" s="5">
        <v>3601.25</v>
      </c>
      <c r="AT280" s="5">
        <v>5495</v>
      </c>
      <c r="AU280" s="5">
        <v>2347237</v>
      </c>
      <c r="AV280" s="5">
        <v>4</v>
      </c>
      <c r="AW280" s="5">
        <v>0</v>
      </c>
      <c r="AX280" s="5">
        <v>0</v>
      </c>
      <c r="AY280" s="5">
        <v>0</v>
      </c>
      <c r="AZ280" s="9" cm="1">
        <f t="array" ref="AZ280">_xlfn.IFS(AP280 ="Unk", 0, AP280 = "", 0,(AP280-AQ280)=0,1,(AP280-AQ280) &lt;&gt; 0, 0)</f>
        <v>0</v>
      </c>
      <c r="BA280" s="9" cm="1">
        <f t="array" ref="BA280">_xlfn.IFS(AP280 ="Unk", 1, AP280 = "", 1, AP280 &lt;&gt; "", 0)</f>
        <v>0</v>
      </c>
    </row>
    <row r="281" spans="1:53" x14ac:dyDescent="0.2">
      <c r="A281">
        <v>3</v>
      </c>
      <c r="B281" t="s">
        <v>6</v>
      </c>
      <c r="C281">
        <v>4</v>
      </c>
      <c r="D281">
        <v>45</v>
      </c>
      <c r="E281">
        <v>1</v>
      </c>
      <c r="F281" s="5">
        <v>7209.6</v>
      </c>
      <c r="G281" s="5">
        <v>4162.63</v>
      </c>
      <c r="H281" s="5">
        <v>0.42</v>
      </c>
      <c r="I281" s="5">
        <v>3610.63</v>
      </c>
      <c r="J281" s="5">
        <v>2133</v>
      </c>
      <c r="K281" s="5">
        <v>953823</v>
      </c>
      <c r="L281" s="5">
        <v>3</v>
      </c>
      <c r="M281" s="5">
        <v>0</v>
      </c>
      <c r="N281" s="5">
        <v>0</v>
      </c>
      <c r="O281" s="5">
        <v>0</v>
      </c>
      <c r="P281" s="9" cm="1">
        <f t="array" ref="P281">_xlfn.IFS(F281 ="Unk", 0, F281 = "", 0,(F281-G281)=0,1,(F281-G281) &lt;&gt; 0, 0)</f>
        <v>0</v>
      </c>
      <c r="Q281" s="9" cm="1">
        <f t="array" ref="Q281">_xlfn.IFS(F281 ="Unk", 1, F281 = "", 1, F281 &lt;&gt; "", 0)</f>
        <v>0</v>
      </c>
      <c r="R281" s="5" t="s">
        <v>25</v>
      </c>
      <c r="S281" s="5">
        <v>4494.93</v>
      </c>
      <c r="T281" s="5">
        <v>100</v>
      </c>
      <c r="U281" s="5">
        <v>3600.3</v>
      </c>
      <c r="V281" s="5">
        <v>2386</v>
      </c>
      <c r="W281" s="5">
        <v>1799952</v>
      </c>
      <c r="X281" s="5">
        <v>0</v>
      </c>
      <c r="Y281" s="5"/>
      <c r="Z281" s="5"/>
      <c r="AA281" s="5"/>
      <c r="AB281" s="9" cm="1">
        <f t="array" ref="AB281">_xlfn.IFS(R281 ="Unk", 0, R281 = "", 0,(R281-S281)=0,1,(R281-S281) &lt;&gt; 0, 0)</f>
        <v>0</v>
      </c>
      <c r="AC281" s="9" cm="1">
        <f t="array" ref="AC281">_xlfn.IFS(R281 ="Unk", 1, R281 = "", 1, R281 &lt;&gt; "", 0)</f>
        <v>1</v>
      </c>
      <c r="AD281" s="5">
        <v>9054.84</v>
      </c>
      <c r="AE281" s="5">
        <v>4670.82</v>
      </c>
      <c r="AF281" s="5">
        <v>0.48</v>
      </c>
      <c r="AG281" s="5">
        <v>3601.98</v>
      </c>
      <c r="AH281" s="5">
        <v>1994</v>
      </c>
      <c r="AI281" s="5">
        <v>1737519</v>
      </c>
      <c r="AJ281" s="5">
        <v>4</v>
      </c>
      <c r="AK281" s="5">
        <v>0</v>
      </c>
      <c r="AL281" s="5">
        <v>0</v>
      </c>
      <c r="AM281" s="5">
        <v>0</v>
      </c>
      <c r="AN281" s="9" cm="1">
        <f t="array" ref="AN281">_xlfn.IFS(AD281 ="Unk", 0, AD281 = "", 0,(AD281-AE281)=0,1,(AD281-AE281) &lt;&gt; 0, 0)</f>
        <v>0</v>
      </c>
      <c r="AO281" s="9" cm="1">
        <f t="array" ref="AO281">_xlfn.IFS(AD281 ="Unk", 1, AD281 = "", 1, AD281 &lt;&gt; "", 0)</f>
        <v>0</v>
      </c>
      <c r="AP281" s="5">
        <v>8444.6</v>
      </c>
      <c r="AQ281" s="5">
        <v>5087.2700000000004</v>
      </c>
      <c r="AR281" s="5">
        <v>0.4</v>
      </c>
      <c r="AS281" s="5">
        <v>3600.73</v>
      </c>
      <c r="AT281" s="5">
        <v>1342</v>
      </c>
      <c r="AU281" s="5">
        <v>1037294</v>
      </c>
      <c r="AV281" s="5">
        <v>7</v>
      </c>
      <c r="AW281" s="5">
        <v>0</v>
      </c>
      <c r="AX281" s="5">
        <v>0</v>
      </c>
      <c r="AY281" s="5">
        <v>0</v>
      </c>
      <c r="AZ281" s="9" cm="1">
        <f t="array" ref="AZ281">_xlfn.IFS(AP281 ="Unk", 0, AP281 = "", 0,(AP281-AQ281)=0,1,(AP281-AQ281) &lt;&gt; 0, 0)</f>
        <v>0</v>
      </c>
      <c r="BA281" s="9" cm="1">
        <f t="array" ref="BA281">_xlfn.IFS(AP281 ="Unk", 1, AP281 = "", 1, AP281 &lt;&gt; "", 0)</f>
        <v>0</v>
      </c>
    </row>
    <row r="282" spans="1:53" x14ac:dyDescent="0.2">
      <c r="A282">
        <v>3</v>
      </c>
      <c r="B282" t="s">
        <v>6</v>
      </c>
      <c r="C282">
        <v>4</v>
      </c>
      <c r="D282">
        <v>50</v>
      </c>
      <c r="E282">
        <v>1</v>
      </c>
      <c r="F282" s="5">
        <v>5633.03</v>
      </c>
      <c r="G282" s="5">
        <v>4659.18</v>
      </c>
      <c r="H282" s="5">
        <v>0.17</v>
      </c>
      <c r="I282" s="5">
        <v>3601.64</v>
      </c>
      <c r="J282" s="5">
        <v>820</v>
      </c>
      <c r="K282" s="5">
        <v>592608</v>
      </c>
      <c r="L282" s="5">
        <v>3</v>
      </c>
      <c r="M282" s="5">
        <v>0</v>
      </c>
      <c r="N282" s="5">
        <v>0</v>
      </c>
      <c r="O282" s="5">
        <v>0</v>
      </c>
      <c r="P282" s="9" cm="1">
        <f t="array" ref="P282">_xlfn.IFS(F282 ="Unk", 0, F282 = "", 0,(F282-G282)=0,1,(F282-G282) &lt;&gt; 0, 0)</f>
        <v>0</v>
      </c>
      <c r="Q282" s="9" cm="1">
        <f t="array" ref="Q282">_xlfn.IFS(F282 ="Unk", 1, F282 = "", 1, F282 &lt;&gt; "", 0)</f>
        <v>0</v>
      </c>
      <c r="R282" s="5" t="s">
        <v>25</v>
      </c>
      <c r="S282" s="5">
        <v>4940.5</v>
      </c>
      <c r="T282" s="5">
        <v>100</v>
      </c>
      <c r="U282" s="5">
        <v>3600.13</v>
      </c>
      <c r="V282" s="5">
        <v>1031</v>
      </c>
      <c r="W282" s="5">
        <v>1177054</v>
      </c>
      <c r="X282" s="5">
        <v>0</v>
      </c>
      <c r="Y282" s="5"/>
      <c r="Z282" s="5"/>
      <c r="AA282" s="5"/>
      <c r="AB282" s="9" cm="1">
        <f t="array" ref="AB282">_xlfn.IFS(R282 ="Unk", 0, R282 = "", 0,(R282-S282)=0,1,(R282-S282) &lt;&gt; 0, 0)</f>
        <v>0</v>
      </c>
      <c r="AC282" s="9" cm="1">
        <f t="array" ref="AC282">_xlfn.IFS(R282 ="Unk", 1, R282 = "", 1, R282 &lt;&gt; "", 0)</f>
        <v>1</v>
      </c>
      <c r="AD282" s="5" t="s">
        <v>25</v>
      </c>
      <c r="AE282" s="5">
        <v>5143.33</v>
      </c>
      <c r="AF282" s="5">
        <v>100</v>
      </c>
      <c r="AG282" s="5">
        <v>3601.22</v>
      </c>
      <c r="AH282" s="5">
        <v>1092</v>
      </c>
      <c r="AI282" s="5">
        <v>1556283</v>
      </c>
      <c r="AJ282" s="5">
        <v>0</v>
      </c>
      <c r="AK282" s="5"/>
      <c r="AL282" s="5"/>
      <c r="AM282" s="5"/>
      <c r="AN282" s="9" cm="1">
        <f t="array" ref="AN282">_xlfn.IFS(AD282 ="Unk", 0, AD282 = "", 0,(AD282-AE282)=0,1,(AD282-AE282) &lt;&gt; 0, 0)</f>
        <v>0</v>
      </c>
      <c r="AO282" s="9" cm="1">
        <f t="array" ref="AO282">_xlfn.IFS(AD282 ="Unk", 1, AD282 = "", 1, AD282 &lt;&gt; "", 0)</f>
        <v>1</v>
      </c>
      <c r="AP282" s="5" t="s">
        <v>25</v>
      </c>
      <c r="AQ282" s="5">
        <v>5419.15</v>
      </c>
      <c r="AR282" s="5">
        <v>100</v>
      </c>
      <c r="AS282" s="5">
        <v>3600.09</v>
      </c>
      <c r="AT282" s="5">
        <v>976</v>
      </c>
      <c r="AU282" s="5">
        <v>1021721</v>
      </c>
      <c r="AV282" s="5">
        <v>0</v>
      </c>
      <c r="AW282" s="5"/>
      <c r="AX282" s="5"/>
      <c r="AY282" s="5"/>
      <c r="AZ282" s="9" cm="1">
        <f t="array" ref="AZ282">_xlfn.IFS(AP282 ="Unk", 0, AP282 = "", 0,(AP282-AQ282)=0,1,(AP282-AQ282) &lt;&gt; 0, 0)</f>
        <v>0</v>
      </c>
      <c r="BA282" s="9" cm="1">
        <f t="array" ref="BA282">_xlfn.IFS(AP282 ="Unk", 1, AP282 = "", 1, AP282 &lt;&gt; "", 0)</f>
        <v>1</v>
      </c>
    </row>
    <row r="283" spans="1:53" x14ac:dyDescent="0.2">
      <c r="A283">
        <v>3</v>
      </c>
      <c r="B283" t="s">
        <v>6</v>
      </c>
      <c r="C283">
        <v>5</v>
      </c>
      <c r="D283">
        <v>5</v>
      </c>
      <c r="E283">
        <v>1</v>
      </c>
      <c r="F283" s="5">
        <v>1224.6300000000001</v>
      </c>
      <c r="G283" s="5">
        <v>1224.6300000000001</v>
      </c>
      <c r="H283" s="5">
        <v>0</v>
      </c>
      <c r="I283" s="5">
        <v>0.05</v>
      </c>
      <c r="J283" s="5">
        <v>1</v>
      </c>
      <c r="K283" s="5">
        <v>325</v>
      </c>
      <c r="L283" s="5">
        <v>5</v>
      </c>
      <c r="M283" s="5">
        <v>0</v>
      </c>
      <c r="N283" s="5">
        <v>0</v>
      </c>
      <c r="O283" s="5">
        <v>0</v>
      </c>
      <c r="P283" s="9" cm="1">
        <f t="array" ref="P283">_xlfn.IFS(F283 ="Unk", 0, F283 = "", 0,(F283-G283)=0,1,(F283-G283) &lt;&gt; 0, 0)</f>
        <v>1</v>
      </c>
      <c r="Q283" s="9" cm="1">
        <f t="array" ref="Q283">_xlfn.IFS(F283 ="Unk", 1, F283 = "", 1, F283 &lt;&gt; "", 0)</f>
        <v>0</v>
      </c>
      <c r="R283" s="5">
        <v>1682.44</v>
      </c>
      <c r="S283" s="5">
        <v>1682.44</v>
      </c>
      <c r="T283" s="5">
        <v>0</v>
      </c>
      <c r="U283" s="5">
        <v>0.04</v>
      </c>
      <c r="V283" s="5">
        <v>1</v>
      </c>
      <c r="W283" s="5">
        <v>215</v>
      </c>
      <c r="X283" s="5">
        <v>3</v>
      </c>
      <c r="Y283" s="5">
        <v>0</v>
      </c>
      <c r="Z283" s="5">
        <v>0</v>
      </c>
      <c r="AA283" s="5">
        <v>0</v>
      </c>
      <c r="AB283" s="9" cm="1">
        <f t="array" ref="AB283">_xlfn.IFS(R283 ="Unk", 0, R283 = "", 0,(R283-S283)=0,1,(R283-S283) &lt;&gt; 0, 0)</f>
        <v>1</v>
      </c>
      <c r="AC283" s="9" cm="1">
        <f t="array" ref="AC283">_xlfn.IFS(R283 ="Unk", 1, R283 = "", 1, R283 &lt;&gt; "", 0)</f>
        <v>0</v>
      </c>
      <c r="AD283" s="5">
        <v>1682.44</v>
      </c>
      <c r="AE283" s="5">
        <v>1682.44</v>
      </c>
      <c r="AF283" s="5">
        <v>0</v>
      </c>
      <c r="AG283" s="5">
        <v>0.02</v>
      </c>
      <c r="AH283" s="5">
        <v>1</v>
      </c>
      <c r="AI283" s="5">
        <v>57</v>
      </c>
      <c r="AJ283" s="5">
        <v>4</v>
      </c>
      <c r="AK283" s="5">
        <v>0</v>
      </c>
      <c r="AL283" s="5">
        <v>0</v>
      </c>
      <c r="AM283" s="5">
        <v>0</v>
      </c>
      <c r="AN283" s="9" cm="1">
        <f t="array" ref="AN283">_xlfn.IFS(AD283 ="Unk", 0, AD283 = "", 0,(AD283-AE283)=0,1,(AD283-AE283) &lt;&gt; 0, 0)</f>
        <v>1</v>
      </c>
      <c r="AO283" s="9" cm="1">
        <f t="array" ref="AO283">_xlfn.IFS(AD283 ="Unk", 1, AD283 = "", 1, AD283 &lt;&gt; "", 0)</f>
        <v>0</v>
      </c>
      <c r="AP283" s="5"/>
      <c r="AQ283" s="5"/>
      <c r="AR283" s="5">
        <v>100</v>
      </c>
      <c r="AS283" s="5"/>
      <c r="AT283" s="5"/>
      <c r="AU283" s="5"/>
      <c r="AV283" s="5"/>
      <c r="AW283" s="5"/>
      <c r="AX283" s="5"/>
      <c r="AY283" s="5"/>
      <c r="AZ283" s="9" cm="1">
        <f t="array" ref="AZ283">_xlfn.IFS(AP283 ="Unk", 0, AP283 = "", 0,(AP283-AQ283)=0,1,(AP283-AQ283) &lt;&gt; 0, 0)</f>
        <v>0</v>
      </c>
      <c r="BA283" s="9" cm="1">
        <f t="array" ref="BA283">_xlfn.IFS(AP283 ="Unk", 1, AP283 = "", 1, AP283 &lt;&gt; "", 0)</f>
        <v>1</v>
      </c>
    </row>
    <row r="284" spans="1:53" x14ac:dyDescent="0.2">
      <c r="A284">
        <v>3</v>
      </c>
      <c r="B284" t="s">
        <v>6</v>
      </c>
      <c r="C284">
        <v>5</v>
      </c>
      <c r="D284">
        <v>10</v>
      </c>
      <c r="E284">
        <v>1</v>
      </c>
      <c r="F284" s="5">
        <v>2486.41</v>
      </c>
      <c r="G284" s="5">
        <v>2486.41</v>
      </c>
      <c r="H284" s="5">
        <v>0</v>
      </c>
      <c r="I284" s="5">
        <v>1.58</v>
      </c>
      <c r="J284" s="5">
        <v>588</v>
      </c>
      <c r="K284" s="5">
        <v>18887</v>
      </c>
      <c r="L284" s="5">
        <v>10</v>
      </c>
      <c r="M284" s="5">
        <v>0</v>
      </c>
      <c r="N284" s="5">
        <v>0</v>
      </c>
      <c r="O284" s="5">
        <v>0</v>
      </c>
      <c r="P284" s="9" cm="1">
        <f t="array" ref="P284">_xlfn.IFS(F284 ="Unk", 0, F284 = "", 0,(F284-G284)=0,1,(F284-G284) &lt;&gt; 0, 0)</f>
        <v>1</v>
      </c>
      <c r="Q284" s="9" cm="1">
        <f t="array" ref="Q284">_xlfn.IFS(F284 ="Unk", 1, F284 = "", 1, F284 &lt;&gt; "", 0)</f>
        <v>0</v>
      </c>
      <c r="R284" s="5">
        <v>2704.71</v>
      </c>
      <c r="S284" s="5">
        <v>2704.71</v>
      </c>
      <c r="T284" s="5">
        <v>0</v>
      </c>
      <c r="U284" s="5">
        <v>2.2400000000000002</v>
      </c>
      <c r="V284" s="5">
        <v>236</v>
      </c>
      <c r="W284" s="5">
        <v>12421</v>
      </c>
      <c r="X284" s="5">
        <v>8</v>
      </c>
      <c r="Y284" s="5">
        <v>0</v>
      </c>
      <c r="Z284" s="5">
        <v>0</v>
      </c>
      <c r="AA284" s="5">
        <v>0</v>
      </c>
      <c r="AB284" s="9" cm="1">
        <f t="array" ref="AB284">_xlfn.IFS(R284 ="Unk", 0, R284 = "", 0,(R284-S284)=0,1,(R284-S284) &lt;&gt; 0, 0)</f>
        <v>1</v>
      </c>
      <c r="AC284" s="9" cm="1">
        <f t="array" ref="AC284">_xlfn.IFS(R284 ="Unk", 1, R284 = "", 1, R284 &lt;&gt; "", 0)</f>
        <v>0</v>
      </c>
      <c r="AD284" s="5">
        <v>3032.61</v>
      </c>
      <c r="AE284" s="5">
        <v>3032.61</v>
      </c>
      <c r="AF284" s="5">
        <v>0</v>
      </c>
      <c r="AG284" s="5">
        <v>2.87</v>
      </c>
      <c r="AH284" s="5">
        <v>247</v>
      </c>
      <c r="AI284" s="5">
        <v>11200</v>
      </c>
      <c r="AJ284" s="5">
        <v>10</v>
      </c>
      <c r="AK284" s="5">
        <v>0</v>
      </c>
      <c r="AL284" s="5">
        <v>0</v>
      </c>
      <c r="AM284" s="5">
        <v>0</v>
      </c>
      <c r="AN284" s="9" cm="1">
        <f t="array" ref="AN284">_xlfn.IFS(AD284 ="Unk", 0, AD284 = "", 0,(AD284-AE284)=0,1,(AD284-AE284) &lt;&gt; 0, 0)</f>
        <v>1</v>
      </c>
      <c r="AO284" s="9" cm="1">
        <f t="array" ref="AO284">_xlfn.IFS(AD284 ="Unk", 1, AD284 = "", 1, AD284 &lt;&gt; "", 0)</f>
        <v>0</v>
      </c>
      <c r="AP284" s="5">
        <v>3239.09</v>
      </c>
      <c r="AQ284" s="5">
        <v>3239.09</v>
      </c>
      <c r="AR284" s="5">
        <v>0</v>
      </c>
      <c r="AS284" s="5">
        <v>0.52</v>
      </c>
      <c r="AT284" s="5">
        <v>1</v>
      </c>
      <c r="AU284" s="5">
        <v>1910</v>
      </c>
      <c r="AV284" s="5">
        <v>9</v>
      </c>
      <c r="AW284" s="5">
        <v>0</v>
      </c>
      <c r="AX284" s="5">
        <v>0</v>
      </c>
      <c r="AY284" s="5">
        <v>0</v>
      </c>
      <c r="AZ284" s="9" cm="1">
        <f t="array" ref="AZ284">_xlfn.IFS(AP284 ="Unk", 0, AP284 = "", 0,(AP284-AQ284)=0,1,(AP284-AQ284) &lt;&gt; 0, 0)</f>
        <v>1</v>
      </c>
      <c r="BA284" s="9" cm="1">
        <f t="array" ref="BA284">_xlfn.IFS(AP284 ="Unk", 1, AP284 = "", 1, AP284 &lt;&gt; "", 0)</f>
        <v>0</v>
      </c>
    </row>
    <row r="285" spans="1:53" x14ac:dyDescent="0.2">
      <c r="A285">
        <v>3</v>
      </c>
      <c r="B285" t="s">
        <v>6</v>
      </c>
      <c r="C285">
        <v>5</v>
      </c>
      <c r="D285">
        <v>15</v>
      </c>
      <c r="E285">
        <v>1</v>
      </c>
      <c r="F285" s="5">
        <v>2862.5</v>
      </c>
      <c r="G285" s="5">
        <v>2862.5</v>
      </c>
      <c r="H285" s="5">
        <v>0</v>
      </c>
      <c r="I285" s="5">
        <v>20.75</v>
      </c>
      <c r="J285" s="5">
        <v>1079</v>
      </c>
      <c r="K285" s="5">
        <v>102118</v>
      </c>
      <c r="L285" s="5">
        <v>7</v>
      </c>
      <c r="M285" s="5">
        <v>0</v>
      </c>
      <c r="N285" s="5">
        <v>0</v>
      </c>
      <c r="O285" s="5">
        <v>0</v>
      </c>
      <c r="P285" s="9" cm="1">
        <f t="array" ref="P285">_xlfn.IFS(F285 ="Unk", 0, F285 = "", 0,(F285-G285)=0,1,(F285-G285) &lt;&gt; 0, 0)</f>
        <v>1</v>
      </c>
      <c r="Q285" s="9" cm="1">
        <f t="array" ref="Q285">_xlfn.IFS(F285 ="Unk", 1, F285 = "", 1, F285 &lt;&gt; "", 0)</f>
        <v>0</v>
      </c>
      <c r="R285" s="5">
        <v>3302.02</v>
      </c>
      <c r="S285" s="5">
        <v>3302.02</v>
      </c>
      <c r="T285" s="5">
        <v>0</v>
      </c>
      <c r="U285" s="5">
        <v>47.16</v>
      </c>
      <c r="V285" s="5">
        <v>2871</v>
      </c>
      <c r="W285" s="5">
        <v>264670</v>
      </c>
      <c r="X285" s="5">
        <v>10</v>
      </c>
      <c r="Y285" s="5">
        <v>0</v>
      </c>
      <c r="Z285" s="5">
        <v>0</v>
      </c>
      <c r="AA285" s="5">
        <v>0</v>
      </c>
      <c r="AB285" s="9" cm="1">
        <f t="array" ref="AB285">_xlfn.IFS(R285 ="Unk", 0, R285 = "", 0,(R285-S285)=0,1,(R285-S285) &lt;&gt; 0, 0)</f>
        <v>1</v>
      </c>
      <c r="AC285" s="9" cm="1">
        <f t="array" ref="AC285">_xlfn.IFS(R285 ="Unk", 1, R285 = "", 1, R285 &lt;&gt; "", 0)</f>
        <v>0</v>
      </c>
      <c r="AD285" s="5">
        <v>3862.42</v>
      </c>
      <c r="AE285" s="5">
        <v>3862.42</v>
      </c>
      <c r="AF285" s="5">
        <v>0</v>
      </c>
      <c r="AG285" s="5">
        <v>54.51</v>
      </c>
      <c r="AH285" s="5">
        <v>3701</v>
      </c>
      <c r="AI285" s="5">
        <v>371691</v>
      </c>
      <c r="AJ285" s="5">
        <v>10</v>
      </c>
      <c r="AK285" s="5">
        <v>0</v>
      </c>
      <c r="AL285" s="5">
        <v>0</v>
      </c>
      <c r="AM285" s="5">
        <v>0</v>
      </c>
      <c r="AN285" s="9" cm="1">
        <f t="array" ref="AN285">_xlfn.IFS(AD285 ="Unk", 0, AD285 = "", 0,(AD285-AE285)=0,1,(AD285-AE285) &lt;&gt; 0, 0)</f>
        <v>1</v>
      </c>
      <c r="AO285" s="9" cm="1">
        <f t="array" ref="AO285">_xlfn.IFS(AD285 ="Unk", 1, AD285 = "", 1, AD285 &lt;&gt; "", 0)</f>
        <v>0</v>
      </c>
      <c r="AP285" s="5">
        <v>4441.1099999999997</v>
      </c>
      <c r="AQ285" s="5">
        <v>4441.1099999999997</v>
      </c>
      <c r="AR285" s="5">
        <v>0</v>
      </c>
      <c r="AS285" s="5">
        <v>64.88</v>
      </c>
      <c r="AT285" s="5">
        <v>3847</v>
      </c>
      <c r="AU285" s="5">
        <v>420853</v>
      </c>
      <c r="AV285" s="5">
        <v>10</v>
      </c>
      <c r="AW285" s="5">
        <v>0</v>
      </c>
      <c r="AX285" s="5">
        <v>0</v>
      </c>
      <c r="AY285" s="5">
        <v>0</v>
      </c>
      <c r="AZ285" s="9" cm="1">
        <f t="array" ref="AZ285">_xlfn.IFS(AP285 ="Unk", 0, AP285 = "", 0,(AP285-AQ285)=0,1,(AP285-AQ285) &lt;&gt; 0, 0)</f>
        <v>1</v>
      </c>
      <c r="BA285" s="9" cm="1">
        <f t="array" ref="BA285">_xlfn.IFS(AP285 ="Unk", 1, AP285 = "", 1, AP285 &lt;&gt; "", 0)</f>
        <v>0</v>
      </c>
    </row>
    <row r="286" spans="1:53" x14ac:dyDescent="0.2">
      <c r="A286">
        <v>3</v>
      </c>
      <c r="B286" t="s">
        <v>6</v>
      </c>
      <c r="C286">
        <v>5</v>
      </c>
      <c r="D286">
        <v>20</v>
      </c>
      <c r="E286">
        <v>1</v>
      </c>
      <c r="F286" s="5">
        <v>4065.99</v>
      </c>
      <c r="G286" s="5">
        <v>3778.14</v>
      </c>
      <c r="H286" s="5">
        <v>7.0000000000000007E-2</v>
      </c>
      <c r="I286" s="5">
        <v>3600</v>
      </c>
      <c r="J286" s="5">
        <v>39626</v>
      </c>
      <c r="K286" s="5">
        <v>6758925</v>
      </c>
      <c r="L286" s="5">
        <v>10</v>
      </c>
      <c r="M286" s="5">
        <v>0</v>
      </c>
      <c r="N286" s="5">
        <v>0</v>
      </c>
      <c r="O286" s="5">
        <v>0</v>
      </c>
      <c r="P286" s="9" cm="1">
        <f t="array" ref="P286">_xlfn.IFS(F286 ="Unk", 0, F286 = "", 0,(F286-G286)=0,1,(F286-G286) &lt;&gt; 0, 0)</f>
        <v>0</v>
      </c>
      <c r="Q286" s="9" cm="1">
        <f t="array" ref="Q286">_xlfn.IFS(F286 ="Unk", 1, F286 = "", 1, F286 &lt;&gt; "", 0)</f>
        <v>0</v>
      </c>
      <c r="R286" s="5">
        <v>4874.67</v>
      </c>
      <c r="S286" s="5">
        <v>4177.83</v>
      </c>
      <c r="T286" s="5">
        <v>0.14000000000000001</v>
      </c>
      <c r="U286" s="5">
        <v>3600.97</v>
      </c>
      <c r="V286" s="5">
        <v>59788</v>
      </c>
      <c r="W286" s="5">
        <v>10809058</v>
      </c>
      <c r="X286" s="5">
        <v>10</v>
      </c>
      <c r="Y286" s="5">
        <v>0</v>
      </c>
      <c r="Z286" s="5">
        <v>0</v>
      </c>
      <c r="AA286" s="5">
        <v>0</v>
      </c>
      <c r="AB286" s="9" cm="1">
        <f t="array" ref="AB286">_xlfn.IFS(R286 ="Unk", 0, R286 = "", 0,(R286-S286)=0,1,(R286-S286) &lt;&gt; 0, 0)</f>
        <v>0</v>
      </c>
      <c r="AC286" s="9" cm="1">
        <f t="array" ref="AC286">_xlfn.IFS(R286 ="Unk", 1, R286 = "", 1, R286 &lt;&gt; "", 0)</f>
        <v>0</v>
      </c>
      <c r="AD286" s="5">
        <v>5503.83</v>
      </c>
      <c r="AE286" s="5">
        <v>4871.2299999999996</v>
      </c>
      <c r="AF286" s="5">
        <v>0.11</v>
      </c>
      <c r="AG286" s="5">
        <v>3600.3</v>
      </c>
      <c r="AH286" s="5">
        <v>67407</v>
      </c>
      <c r="AI286" s="5">
        <v>10377525</v>
      </c>
      <c r="AJ286" s="5">
        <v>10</v>
      </c>
      <c r="AK286" s="5">
        <v>0</v>
      </c>
      <c r="AL286" s="5">
        <v>0</v>
      </c>
      <c r="AM286" s="5">
        <v>0</v>
      </c>
      <c r="AN286" s="9" cm="1">
        <f t="array" ref="AN286">_xlfn.IFS(AD286 ="Unk", 0, AD286 = "", 0,(AD286-AE286)=0,1,(AD286-AE286) &lt;&gt; 0, 0)</f>
        <v>0</v>
      </c>
      <c r="AO286" s="9" cm="1">
        <f t="array" ref="AO286">_xlfn.IFS(AD286 ="Unk", 1, AD286 = "", 1, AD286 &lt;&gt; "", 0)</f>
        <v>0</v>
      </c>
      <c r="AP286" s="5">
        <v>5906.9</v>
      </c>
      <c r="AQ286" s="5">
        <v>5678.31</v>
      </c>
      <c r="AR286" s="5">
        <v>0.04</v>
      </c>
      <c r="AS286" s="5">
        <v>3600</v>
      </c>
      <c r="AT286" s="5">
        <v>53391</v>
      </c>
      <c r="AU286" s="5">
        <v>10834787</v>
      </c>
      <c r="AV286" s="5">
        <v>10</v>
      </c>
      <c r="AW286" s="5">
        <v>0</v>
      </c>
      <c r="AX286" s="5">
        <v>0</v>
      </c>
      <c r="AY286" s="5">
        <v>0</v>
      </c>
      <c r="AZ286" s="9" cm="1">
        <f t="array" ref="AZ286">_xlfn.IFS(AP286 ="Unk", 0, AP286 = "", 0,(AP286-AQ286)=0,1,(AP286-AQ286) &lt;&gt; 0, 0)</f>
        <v>0</v>
      </c>
      <c r="BA286" s="9" cm="1">
        <f t="array" ref="BA286">_xlfn.IFS(AP286 ="Unk", 1, AP286 = "", 1, AP286 &lt;&gt; "", 0)</f>
        <v>0</v>
      </c>
    </row>
    <row r="287" spans="1:53" x14ac:dyDescent="0.2">
      <c r="A287">
        <v>3</v>
      </c>
      <c r="B287" t="s">
        <v>6</v>
      </c>
      <c r="C287">
        <v>5</v>
      </c>
      <c r="D287">
        <v>25</v>
      </c>
      <c r="E287">
        <v>1</v>
      </c>
      <c r="F287" s="5">
        <v>3857.48</v>
      </c>
      <c r="G287" s="5">
        <v>3857.48</v>
      </c>
      <c r="H287" s="5">
        <v>0</v>
      </c>
      <c r="I287" s="5">
        <v>792.54</v>
      </c>
      <c r="J287" s="5">
        <v>8768</v>
      </c>
      <c r="K287" s="5">
        <v>1199238</v>
      </c>
      <c r="L287" s="5">
        <v>10</v>
      </c>
      <c r="M287" s="5">
        <v>0</v>
      </c>
      <c r="N287" s="5">
        <v>0</v>
      </c>
      <c r="O287" s="5">
        <v>0</v>
      </c>
      <c r="P287" s="9" cm="1">
        <f t="array" ref="P287">_xlfn.IFS(F287 ="Unk", 0, F287 = "", 0,(F287-G287)=0,1,(F287-G287) &lt;&gt; 0, 0)</f>
        <v>1</v>
      </c>
      <c r="Q287" s="9" cm="1">
        <f t="array" ref="Q287">_xlfn.IFS(F287 ="Unk", 1, F287 = "", 1, F287 &lt;&gt; "", 0)</f>
        <v>0</v>
      </c>
      <c r="R287" s="5">
        <v>4550.4399999999996</v>
      </c>
      <c r="S287" s="5">
        <v>4293.3599999999997</v>
      </c>
      <c r="T287" s="5">
        <v>0.06</v>
      </c>
      <c r="U287" s="5">
        <v>3604.83</v>
      </c>
      <c r="V287" s="5">
        <v>42942</v>
      </c>
      <c r="W287" s="5">
        <v>8023000</v>
      </c>
      <c r="X287" s="5">
        <v>4</v>
      </c>
      <c r="Y287" s="5">
        <v>0</v>
      </c>
      <c r="Z287" s="5">
        <v>0</v>
      </c>
      <c r="AA287" s="5">
        <v>0</v>
      </c>
      <c r="AB287" s="9" cm="1">
        <f t="array" ref="AB287">_xlfn.IFS(R287 ="Unk", 0, R287 = "", 0,(R287-S287)=0,1,(R287-S287) &lt;&gt; 0, 0)</f>
        <v>0</v>
      </c>
      <c r="AC287" s="9" cm="1">
        <f t="array" ref="AC287">_xlfn.IFS(R287 ="Unk", 1, R287 = "", 1, R287 &lt;&gt; "", 0)</f>
        <v>0</v>
      </c>
      <c r="AD287" s="5">
        <v>5449.12</v>
      </c>
      <c r="AE287" s="5">
        <v>4792.82</v>
      </c>
      <c r="AF287" s="5">
        <v>0.12</v>
      </c>
      <c r="AG287" s="5">
        <v>3600.16</v>
      </c>
      <c r="AH287" s="5">
        <v>37824</v>
      </c>
      <c r="AI287" s="5">
        <v>8224320</v>
      </c>
      <c r="AJ287" s="5">
        <v>6</v>
      </c>
      <c r="AK287" s="5">
        <v>0</v>
      </c>
      <c r="AL287" s="5">
        <v>0</v>
      </c>
      <c r="AM287" s="5">
        <v>0</v>
      </c>
      <c r="AN287" s="9" cm="1">
        <f t="array" ref="AN287">_xlfn.IFS(AD287 ="Unk", 0, AD287 = "", 0,(AD287-AE287)=0,1,(AD287-AE287) &lt;&gt; 0, 0)</f>
        <v>0</v>
      </c>
      <c r="AO287" s="9" cm="1">
        <f t="array" ref="AO287">_xlfn.IFS(AD287 ="Unk", 1, AD287 = "", 1, AD287 &lt;&gt; "", 0)</f>
        <v>0</v>
      </c>
      <c r="AP287" s="5">
        <v>6231.96</v>
      </c>
      <c r="AQ287" s="5">
        <v>5304.26</v>
      </c>
      <c r="AR287" s="5">
        <v>0.15</v>
      </c>
      <c r="AS287" s="5">
        <v>3602.08</v>
      </c>
      <c r="AT287" s="5">
        <v>21999</v>
      </c>
      <c r="AU287" s="5">
        <v>5372862</v>
      </c>
      <c r="AV287" s="5">
        <v>9</v>
      </c>
      <c r="AW287" s="5">
        <v>0</v>
      </c>
      <c r="AX287" s="5">
        <v>0</v>
      </c>
      <c r="AY287" s="5">
        <v>0</v>
      </c>
      <c r="AZ287" s="9" cm="1">
        <f t="array" ref="AZ287">_xlfn.IFS(AP287 ="Unk", 0, AP287 = "", 0,(AP287-AQ287)=0,1,(AP287-AQ287) &lt;&gt; 0, 0)</f>
        <v>0</v>
      </c>
      <c r="BA287" s="9" cm="1">
        <f t="array" ref="BA287">_xlfn.IFS(AP287 ="Unk", 1, AP287 = "", 1, AP287 &lt;&gt; "", 0)</f>
        <v>0</v>
      </c>
    </row>
    <row r="288" spans="1:53" x14ac:dyDescent="0.2">
      <c r="A288">
        <v>3</v>
      </c>
      <c r="B288" t="s">
        <v>6</v>
      </c>
      <c r="C288">
        <v>5</v>
      </c>
      <c r="D288">
        <v>30</v>
      </c>
      <c r="E288">
        <v>1</v>
      </c>
      <c r="F288" s="5">
        <v>3884.52</v>
      </c>
      <c r="G288" s="5">
        <v>3402.61</v>
      </c>
      <c r="H288" s="5">
        <v>0.12</v>
      </c>
      <c r="I288" s="5">
        <v>3601.64</v>
      </c>
      <c r="J288" s="5">
        <v>21007</v>
      </c>
      <c r="K288" s="5">
        <v>5986391</v>
      </c>
      <c r="L288" s="5">
        <v>10</v>
      </c>
      <c r="M288" s="5">
        <v>0</v>
      </c>
      <c r="N288" s="5">
        <v>0</v>
      </c>
      <c r="O288" s="5">
        <v>0</v>
      </c>
      <c r="P288" s="9" cm="1">
        <f t="array" ref="P288">_xlfn.IFS(F288 ="Unk", 0, F288 = "", 0,(F288-G288)=0,1,(F288-G288) &lt;&gt; 0, 0)</f>
        <v>0</v>
      </c>
      <c r="Q288" s="9" cm="1">
        <f t="array" ref="Q288">_xlfn.IFS(F288 ="Unk", 1, F288 = "", 1, F288 &lt;&gt; "", 0)</f>
        <v>0</v>
      </c>
      <c r="R288" s="5">
        <v>4701.8100000000004</v>
      </c>
      <c r="S288" s="5">
        <v>3593.82</v>
      </c>
      <c r="T288" s="5">
        <v>0.24</v>
      </c>
      <c r="U288" s="5">
        <v>3603.84</v>
      </c>
      <c r="V288" s="5">
        <v>23576</v>
      </c>
      <c r="W288" s="5">
        <v>4941231</v>
      </c>
      <c r="X288" s="5">
        <v>6</v>
      </c>
      <c r="Y288" s="5">
        <v>0</v>
      </c>
      <c r="Z288" s="5">
        <v>0</v>
      </c>
      <c r="AA288" s="5">
        <v>0</v>
      </c>
      <c r="AB288" s="9" cm="1">
        <f t="array" ref="AB288">_xlfn.IFS(R288 ="Unk", 0, R288 = "", 0,(R288-S288)=0,1,(R288-S288) &lt;&gt; 0, 0)</f>
        <v>0</v>
      </c>
      <c r="AC288" s="9" cm="1">
        <f t="array" ref="AC288">_xlfn.IFS(R288 ="Unk", 1, R288 = "", 1, R288 &lt;&gt; "", 0)</f>
        <v>0</v>
      </c>
      <c r="AD288" s="5">
        <v>5399.33</v>
      </c>
      <c r="AE288" s="5">
        <v>3791.71</v>
      </c>
      <c r="AF288" s="5">
        <v>0.3</v>
      </c>
      <c r="AG288" s="5">
        <v>3601.92</v>
      </c>
      <c r="AH288" s="5">
        <v>19157</v>
      </c>
      <c r="AI288" s="5">
        <v>6293768</v>
      </c>
      <c r="AJ288" s="5">
        <v>5</v>
      </c>
      <c r="AK288" s="5">
        <v>0</v>
      </c>
      <c r="AL288" s="5">
        <v>0</v>
      </c>
      <c r="AM288" s="5">
        <v>0</v>
      </c>
      <c r="AN288" s="9" cm="1">
        <f t="array" ref="AN288">_xlfn.IFS(AD288 ="Unk", 0, AD288 = "", 0,(AD288-AE288)=0,1,(AD288-AE288) &lt;&gt; 0, 0)</f>
        <v>0</v>
      </c>
      <c r="AO288" s="9" cm="1">
        <f t="array" ref="AO288">_xlfn.IFS(AD288 ="Unk", 1, AD288 = "", 1, AD288 &lt;&gt; "", 0)</f>
        <v>0</v>
      </c>
      <c r="AP288" s="5">
        <v>5682.59</v>
      </c>
      <c r="AQ288" s="5">
        <v>4141.42</v>
      </c>
      <c r="AR288" s="5">
        <v>0.27</v>
      </c>
      <c r="AS288" s="5">
        <v>3603.43</v>
      </c>
      <c r="AT288" s="5">
        <v>14075</v>
      </c>
      <c r="AU288" s="5">
        <v>4192788</v>
      </c>
      <c r="AV288" s="5">
        <v>3</v>
      </c>
      <c r="AW288" s="5">
        <v>0</v>
      </c>
      <c r="AX288" s="5">
        <v>0</v>
      </c>
      <c r="AY288" s="5">
        <v>0</v>
      </c>
      <c r="AZ288" s="9" cm="1">
        <f t="array" ref="AZ288">_xlfn.IFS(AP288 ="Unk", 0, AP288 = "", 0,(AP288-AQ288)=0,1,(AP288-AQ288) &lt;&gt; 0, 0)</f>
        <v>0</v>
      </c>
      <c r="BA288" s="9" cm="1">
        <f t="array" ref="BA288">_xlfn.IFS(AP288 ="Unk", 1, AP288 = "", 1, AP288 &lt;&gt; "", 0)</f>
        <v>0</v>
      </c>
    </row>
    <row r="289" spans="1:53" x14ac:dyDescent="0.2">
      <c r="A289">
        <v>3</v>
      </c>
      <c r="B289" t="s">
        <v>6</v>
      </c>
      <c r="C289">
        <v>5</v>
      </c>
      <c r="D289">
        <v>35</v>
      </c>
      <c r="E289">
        <v>1</v>
      </c>
      <c r="F289" s="5">
        <v>4738.82</v>
      </c>
      <c r="G289" s="5">
        <v>3672.72</v>
      </c>
      <c r="H289" s="5">
        <v>0.22</v>
      </c>
      <c r="I289" s="5">
        <v>3600.14</v>
      </c>
      <c r="J289" s="5">
        <v>7793</v>
      </c>
      <c r="K289" s="5">
        <v>2185321</v>
      </c>
      <c r="L289" s="5">
        <v>10</v>
      </c>
      <c r="M289" s="5">
        <v>0</v>
      </c>
      <c r="N289" s="5">
        <v>0</v>
      </c>
      <c r="O289" s="5">
        <v>0</v>
      </c>
      <c r="P289" s="9" cm="1">
        <f t="array" ref="P289">_xlfn.IFS(F289 ="Unk", 0, F289 = "", 0,(F289-G289)=0,1,(F289-G289) &lt;&gt; 0, 0)</f>
        <v>0</v>
      </c>
      <c r="Q289" s="9" cm="1">
        <f t="array" ref="Q289">_xlfn.IFS(F289 ="Unk", 1, F289 = "", 1, F289 &lt;&gt; "", 0)</f>
        <v>0</v>
      </c>
      <c r="R289" s="5">
        <v>4592.91</v>
      </c>
      <c r="S289" s="5">
        <v>3967.07</v>
      </c>
      <c r="T289" s="5">
        <v>0.14000000000000001</v>
      </c>
      <c r="U289" s="5">
        <v>3600.35</v>
      </c>
      <c r="V289" s="5">
        <v>8608</v>
      </c>
      <c r="W289" s="5">
        <v>3689179</v>
      </c>
      <c r="X289" s="5">
        <v>5</v>
      </c>
      <c r="Y289" s="5">
        <v>0</v>
      </c>
      <c r="Z289" s="5">
        <v>0</v>
      </c>
      <c r="AA289" s="5">
        <v>0</v>
      </c>
      <c r="AB289" s="9" cm="1">
        <f t="array" ref="AB289">_xlfn.IFS(R289 ="Unk", 0, R289 = "", 0,(R289-S289)=0,1,(R289-S289) &lt;&gt; 0, 0)</f>
        <v>0</v>
      </c>
      <c r="AC289" s="9" cm="1">
        <f t="array" ref="AC289">_xlfn.IFS(R289 ="Unk", 1, R289 = "", 1, R289 &lt;&gt; "", 0)</f>
        <v>0</v>
      </c>
      <c r="AD289" s="5">
        <v>5367.62</v>
      </c>
      <c r="AE289" s="5">
        <v>4288.93</v>
      </c>
      <c r="AF289" s="5">
        <v>0.2</v>
      </c>
      <c r="AG289" s="5">
        <v>3600.6</v>
      </c>
      <c r="AH289" s="5">
        <v>10003</v>
      </c>
      <c r="AI289" s="5">
        <v>4154367</v>
      </c>
      <c r="AJ289" s="5">
        <v>5</v>
      </c>
      <c r="AK289" s="5">
        <v>0</v>
      </c>
      <c r="AL289" s="5">
        <v>0</v>
      </c>
      <c r="AM289" s="5">
        <v>0</v>
      </c>
      <c r="AN289" s="9" cm="1">
        <f t="array" ref="AN289">_xlfn.IFS(AD289 ="Unk", 0, AD289 = "", 0,(AD289-AE289)=0,1,(AD289-AE289) &lt;&gt; 0, 0)</f>
        <v>0</v>
      </c>
      <c r="AO289" s="9" cm="1">
        <f t="array" ref="AO289">_xlfn.IFS(AD289 ="Unk", 1, AD289 = "", 1, AD289 &lt;&gt; "", 0)</f>
        <v>0</v>
      </c>
      <c r="AP289" s="5">
        <v>6508.32</v>
      </c>
      <c r="AQ289" s="5">
        <v>4749.6499999999996</v>
      </c>
      <c r="AR289" s="5">
        <v>0.27</v>
      </c>
      <c r="AS289" s="5">
        <v>3603.65</v>
      </c>
      <c r="AT289" s="5">
        <v>4532</v>
      </c>
      <c r="AU289" s="5">
        <v>2321009</v>
      </c>
      <c r="AV289" s="5">
        <v>2</v>
      </c>
      <c r="AW289" s="5">
        <v>0</v>
      </c>
      <c r="AX289" s="5">
        <v>0</v>
      </c>
      <c r="AY289" s="5">
        <v>0</v>
      </c>
      <c r="AZ289" s="9" cm="1">
        <f t="array" ref="AZ289">_xlfn.IFS(AP289 ="Unk", 0, AP289 = "", 0,(AP289-AQ289)=0,1,(AP289-AQ289) &lt;&gt; 0, 0)</f>
        <v>0</v>
      </c>
      <c r="BA289" s="9" cm="1">
        <f t="array" ref="BA289">_xlfn.IFS(AP289 ="Unk", 1, AP289 = "", 1, AP289 &lt;&gt; "", 0)</f>
        <v>0</v>
      </c>
    </row>
    <row r="290" spans="1:53" x14ac:dyDescent="0.2">
      <c r="A290">
        <v>3</v>
      </c>
      <c r="B290" t="s">
        <v>6</v>
      </c>
      <c r="C290">
        <v>5</v>
      </c>
      <c r="D290">
        <v>40</v>
      </c>
      <c r="E290">
        <v>1</v>
      </c>
      <c r="F290" s="5">
        <v>4435.72</v>
      </c>
      <c r="G290" s="5">
        <v>4016.81</v>
      </c>
      <c r="H290" s="5">
        <v>0.09</v>
      </c>
      <c r="I290" s="5">
        <v>3604.06</v>
      </c>
      <c r="J290" s="5">
        <v>4694</v>
      </c>
      <c r="K290" s="5">
        <v>3299405</v>
      </c>
      <c r="L290" s="5">
        <v>6</v>
      </c>
      <c r="M290" s="5">
        <v>0</v>
      </c>
      <c r="N290" s="5">
        <v>0</v>
      </c>
      <c r="O290" s="5">
        <v>0</v>
      </c>
      <c r="P290" s="9" cm="1">
        <f t="array" ref="P290">_xlfn.IFS(F290 ="Unk", 0, F290 = "", 0,(F290-G290)=0,1,(F290-G290) &lt;&gt; 0, 0)</f>
        <v>0</v>
      </c>
      <c r="Q290" s="9" cm="1">
        <f t="array" ref="Q290">_xlfn.IFS(F290 ="Unk", 1, F290 = "", 1, F290 &lt;&gt; "", 0)</f>
        <v>0</v>
      </c>
      <c r="R290" s="5">
        <v>6991.72</v>
      </c>
      <c r="S290" s="5">
        <v>4201.1099999999997</v>
      </c>
      <c r="T290" s="5">
        <v>0.4</v>
      </c>
      <c r="U290" s="5">
        <v>3600.13</v>
      </c>
      <c r="V290" s="5">
        <v>6051</v>
      </c>
      <c r="W290" s="5">
        <v>2067042</v>
      </c>
      <c r="X290" s="5">
        <v>2</v>
      </c>
      <c r="Y290" s="5">
        <v>0</v>
      </c>
      <c r="Z290" s="5">
        <v>0</v>
      </c>
      <c r="AA290" s="5">
        <v>0</v>
      </c>
      <c r="AB290" s="9" cm="1">
        <f t="array" ref="AB290">_xlfn.IFS(R290 ="Unk", 0, R290 = "", 0,(R290-S290)=0,1,(R290-S290) &lt;&gt; 0, 0)</f>
        <v>0</v>
      </c>
      <c r="AC290" s="9" cm="1">
        <f t="array" ref="AC290">_xlfn.IFS(R290 ="Unk", 1, R290 = "", 1, R290 &lt;&gt; "", 0)</f>
        <v>0</v>
      </c>
      <c r="AD290" s="5">
        <v>5754.4</v>
      </c>
      <c r="AE290" s="5">
        <v>4409.8100000000004</v>
      </c>
      <c r="AF290" s="5">
        <v>0.23</v>
      </c>
      <c r="AG290" s="5">
        <v>3602.21</v>
      </c>
      <c r="AH290" s="5">
        <v>6835</v>
      </c>
      <c r="AI290" s="5">
        <v>2863850</v>
      </c>
      <c r="AJ290" s="5">
        <v>2</v>
      </c>
      <c r="AK290" s="5">
        <v>0</v>
      </c>
      <c r="AL290" s="5">
        <v>0</v>
      </c>
      <c r="AM290" s="5">
        <v>0</v>
      </c>
      <c r="AN290" s="9" cm="1">
        <f t="array" ref="AN290">_xlfn.IFS(AD290 ="Unk", 0, AD290 = "", 0,(AD290-AE290)=0,1,(AD290-AE290) &lt;&gt; 0, 0)</f>
        <v>0</v>
      </c>
      <c r="AO290" s="9" cm="1">
        <f t="array" ref="AO290">_xlfn.IFS(AD290 ="Unk", 1, AD290 = "", 1, AD290 &lt;&gt; "", 0)</f>
        <v>0</v>
      </c>
      <c r="AP290" s="5">
        <v>6978.08</v>
      </c>
      <c r="AQ290" s="5">
        <v>4623.41</v>
      </c>
      <c r="AR290" s="5">
        <v>0.34</v>
      </c>
      <c r="AS290" s="5">
        <v>3601.46</v>
      </c>
      <c r="AT290" s="5">
        <v>6294</v>
      </c>
      <c r="AU290" s="5">
        <v>2057094</v>
      </c>
      <c r="AV290" s="5">
        <v>4</v>
      </c>
      <c r="AW290" s="5">
        <v>0</v>
      </c>
      <c r="AX290" s="5">
        <v>0</v>
      </c>
      <c r="AY290" s="5">
        <v>0</v>
      </c>
      <c r="AZ290" s="9" cm="1">
        <f t="array" ref="AZ290">_xlfn.IFS(AP290 ="Unk", 0, AP290 = "", 0,(AP290-AQ290)=0,1,(AP290-AQ290) &lt;&gt; 0, 0)</f>
        <v>0</v>
      </c>
      <c r="BA290" s="9" cm="1">
        <f t="array" ref="BA290">_xlfn.IFS(AP290 ="Unk", 1, AP290 = "", 1, AP290 &lt;&gt; "", 0)</f>
        <v>0</v>
      </c>
    </row>
    <row r="291" spans="1:53" x14ac:dyDescent="0.2">
      <c r="A291">
        <v>3</v>
      </c>
      <c r="B291" t="s">
        <v>6</v>
      </c>
      <c r="C291">
        <v>5</v>
      </c>
      <c r="D291">
        <v>45</v>
      </c>
      <c r="E291">
        <v>1</v>
      </c>
      <c r="F291" s="5">
        <v>4832.82</v>
      </c>
      <c r="G291" s="5">
        <v>3861.46</v>
      </c>
      <c r="H291" s="5">
        <v>0.2</v>
      </c>
      <c r="I291" s="5">
        <v>3602.14</v>
      </c>
      <c r="J291" s="5">
        <v>2970</v>
      </c>
      <c r="K291" s="5">
        <v>2435154</v>
      </c>
      <c r="L291" s="5">
        <v>6</v>
      </c>
      <c r="M291" s="5">
        <v>0</v>
      </c>
      <c r="N291" s="5">
        <v>0</v>
      </c>
      <c r="O291" s="5">
        <v>0</v>
      </c>
      <c r="P291" s="9" cm="1">
        <f t="array" ref="P291">_xlfn.IFS(F291 ="Unk", 0, F291 = "", 0,(F291-G291)=0,1,(F291-G291) &lt;&gt; 0, 0)</f>
        <v>0</v>
      </c>
      <c r="Q291" s="9" cm="1">
        <f t="array" ref="Q291">_xlfn.IFS(F291 ="Unk", 1, F291 = "", 1, F291 &lt;&gt; "", 0)</f>
        <v>0</v>
      </c>
      <c r="R291" s="5">
        <v>5304.31</v>
      </c>
      <c r="S291" s="5">
        <v>3926.3</v>
      </c>
      <c r="T291" s="5">
        <v>0.26</v>
      </c>
      <c r="U291" s="5">
        <v>3602.69</v>
      </c>
      <c r="V291" s="5">
        <v>2858</v>
      </c>
      <c r="W291" s="5">
        <v>1775163</v>
      </c>
      <c r="X291" s="5">
        <v>3</v>
      </c>
      <c r="Y291" s="5">
        <v>0</v>
      </c>
      <c r="Z291" s="5">
        <v>0</v>
      </c>
      <c r="AA291" s="5">
        <v>0</v>
      </c>
      <c r="AB291" s="9" cm="1">
        <f t="array" ref="AB291">_xlfn.IFS(R291 ="Unk", 0, R291 = "", 0,(R291-S291)=0,1,(R291-S291) &lt;&gt; 0, 0)</f>
        <v>0</v>
      </c>
      <c r="AC291" s="9" cm="1">
        <f t="array" ref="AC291">_xlfn.IFS(R291 ="Unk", 1, R291 = "", 1, R291 &lt;&gt; "", 0)</f>
        <v>0</v>
      </c>
      <c r="AD291" s="5">
        <v>6459.5</v>
      </c>
      <c r="AE291" s="5">
        <v>4057.46</v>
      </c>
      <c r="AF291" s="5">
        <v>0.37</v>
      </c>
      <c r="AG291" s="5">
        <v>3602.92</v>
      </c>
      <c r="AH291" s="5">
        <v>5114</v>
      </c>
      <c r="AI291" s="5">
        <v>2002759</v>
      </c>
      <c r="AJ291" s="5">
        <v>4</v>
      </c>
      <c r="AK291" s="5">
        <v>0</v>
      </c>
      <c r="AL291" s="5">
        <v>0</v>
      </c>
      <c r="AM291" s="5">
        <v>0</v>
      </c>
      <c r="AN291" s="9" cm="1">
        <f t="array" ref="AN291">_xlfn.IFS(AD291 ="Unk", 0, AD291 = "", 0,(AD291-AE291)=0,1,(AD291-AE291) &lt;&gt; 0, 0)</f>
        <v>0</v>
      </c>
      <c r="AO291" s="9" cm="1">
        <f t="array" ref="AO291">_xlfn.IFS(AD291 ="Unk", 1, AD291 = "", 1, AD291 &lt;&gt; "", 0)</f>
        <v>0</v>
      </c>
      <c r="AP291" s="5">
        <v>10135.98</v>
      </c>
      <c r="AQ291" s="5">
        <v>4274.26</v>
      </c>
      <c r="AR291" s="5">
        <v>0.57999999999999996</v>
      </c>
      <c r="AS291" s="5">
        <v>3600.34</v>
      </c>
      <c r="AT291" s="5">
        <v>2654</v>
      </c>
      <c r="AU291" s="5">
        <v>1296634</v>
      </c>
      <c r="AV291" s="5">
        <v>2</v>
      </c>
      <c r="AW291" s="5">
        <v>0</v>
      </c>
      <c r="AX291" s="5">
        <v>0</v>
      </c>
      <c r="AY291" s="5">
        <v>0</v>
      </c>
      <c r="AZ291" s="9" cm="1">
        <f t="array" ref="AZ291">_xlfn.IFS(AP291 ="Unk", 0, AP291 = "", 0,(AP291-AQ291)=0,1,(AP291-AQ291) &lt;&gt; 0, 0)</f>
        <v>0</v>
      </c>
      <c r="BA291" s="9" cm="1">
        <f t="array" ref="BA291">_xlfn.IFS(AP291 ="Unk", 1, AP291 = "", 1, AP291 &lt;&gt; "", 0)</f>
        <v>0</v>
      </c>
    </row>
    <row r="292" spans="1:53" x14ac:dyDescent="0.2">
      <c r="A292">
        <v>3</v>
      </c>
      <c r="B292" t="s">
        <v>6</v>
      </c>
      <c r="C292">
        <v>5</v>
      </c>
      <c r="D292">
        <v>50</v>
      </c>
      <c r="E292">
        <v>1</v>
      </c>
      <c r="F292" s="5" t="s">
        <v>25</v>
      </c>
      <c r="G292" s="5">
        <v>4306.29</v>
      </c>
      <c r="H292" s="5">
        <v>100</v>
      </c>
      <c r="I292" s="5">
        <v>3600.02</v>
      </c>
      <c r="J292" s="5">
        <v>928</v>
      </c>
      <c r="K292" s="5">
        <v>760249</v>
      </c>
      <c r="L292" s="5">
        <v>0</v>
      </c>
      <c r="M292" s="5"/>
      <c r="N292" s="5"/>
      <c r="O292" s="5"/>
      <c r="P292" s="9" cm="1">
        <f t="array" ref="P292">_xlfn.IFS(F292 ="Unk", 0, F292 = "", 0,(F292-G292)=0,1,(F292-G292) &lt;&gt; 0, 0)</f>
        <v>0</v>
      </c>
      <c r="Q292" s="9" cm="1">
        <f t="array" ref="Q292">_xlfn.IFS(F292 ="Unk", 1, F292 = "", 1, F292 &lt;&gt; "", 0)</f>
        <v>1</v>
      </c>
      <c r="R292" s="5" t="s">
        <v>25</v>
      </c>
      <c r="S292" s="5">
        <v>4597.1400000000003</v>
      </c>
      <c r="T292" s="5">
        <v>100</v>
      </c>
      <c r="U292" s="5">
        <v>3600.32</v>
      </c>
      <c r="V292" s="5">
        <v>1254</v>
      </c>
      <c r="W292" s="5">
        <v>1002758</v>
      </c>
      <c r="X292" s="5">
        <v>0</v>
      </c>
      <c r="Y292" s="5"/>
      <c r="Z292" s="5"/>
      <c r="AA292" s="5"/>
      <c r="AB292" s="9" cm="1">
        <f t="array" ref="AB292">_xlfn.IFS(R292 ="Unk", 0, R292 = "", 0,(R292-S292)=0,1,(R292-S292) &lt;&gt; 0, 0)</f>
        <v>0</v>
      </c>
      <c r="AC292" s="9" cm="1">
        <f t="array" ref="AC292">_xlfn.IFS(R292 ="Unk", 1, R292 = "", 1, R292 &lt;&gt; "", 0)</f>
        <v>1</v>
      </c>
      <c r="AD292" s="5" t="s">
        <v>25</v>
      </c>
      <c r="AE292" s="5">
        <v>4830.5600000000004</v>
      </c>
      <c r="AF292" s="5">
        <v>100</v>
      </c>
      <c r="AG292" s="5">
        <v>3600.87</v>
      </c>
      <c r="AH292" s="5">
        <v>1256</v>
      </c>
      <c r="AI292" s="5">
        <v>1269095</v>
      </c>
      <c r="AJ292" s="5">
        <v>0</v>
      </c>
      <c r="AK292" s="5"/>
      <c r="AL292" s="5"/>
      <c r="AM292" s="5"/>
      <c r="AN292" s="9" cm="1">
        <f t="array" ref="AN292">_xlfn.IFS(AD292 ="Unk", 0, AD292 = "", 0,(AD292-AE292)=0,1,(AD292-AE292) &lt;&gt; 0, 0)</f>
        <v>0</v>
      </c>
      <c r="AO292" s="9" cm="1">
        <f t="array" ref="AO292">_xlfn.IFS(AD292 ="Unk", 1, AD292 = "", 1, AD292 &lt;&gt; "", 0)</f>
        <v>1</v>
      </c>
      <c r="AP292" s="5">
        <v>12017.21</v>
      </c>
      <c r="AQ292" s="5">
        <v>4956.8500000000004</v>
      </c>
      <c r="AR292" s="5">
        <v>0.59</v>
      </c>
      <c r="AS292" s="5">
        <v>3600.66</v>
      </c>
      <c r="AT292" s="5">
        <v>1400</v>
      </c>
      <c r="AU292" s="5">
        <v>938008</v>
      </c>
      <c r="AV292" s="5">
        <v>2</v>
      </c>
      <c r="AW292" s="5">
        <v>0</v>
      </c>
      <c r="AX292" s="5">
        <v>0</v>
      </c>
      <c r="AY292" s="5">
        <v>0</v>
      </c>
      <c r="AZ292" s="9" cm="1">
        <f t="array" ref="AZ292">_xlfn.IFS(AP292 ="Unk", 0, AP292 = "", 0,(AP292-AQ292)=0,1,(AP292-AQ292) &lt;&gt; 0, 0)</f>
        <v>0</v>
      </c>
      <c r="BA292" s="9" cm="1">
        <f t="array" ref="BA292">_xlfn.IFS(AP292 ="Unk", 1, AP292 = "", 1, AP292 &lt;&gt; "", 0)</f>
        <v>0</v>
      </c>
    </row>
    <row r="293" spans="1:53" x14ac:dyDescent="0.2">
      <c r="A293">
        <v>6</v>
      </c>
      <c r="B293" t="s">
        <v>6</v>
      </c>
      <c r="C293">
        <v>1</v>
      </c>
      <c r="D293">
        <v>5</v>
      </c>
      <c r="E293">
        <v>1</v>
      </c>
      <c r="F293" s="5">
        <v>4286.37</v>
      </c>
      <c r="G293" s="5">
        <v>4286.37</v>
      </c>
      <c r="H293" s="5">
        <v>0</v>
      </c>
      <c r="I293" s="5">
        <v>0.65</v>
      </c>
      <c r="J293" s="5">
        <v>306</v>
      </c>
      <c r="K293" s="5">
        <v>7135</v>
      </c>
      <c r="L293" s="5">
        <v>10</v>
      </c>
      <c r="M293" s="5">
        <v>0</v>
      </c>
      <c r="N293" s="5">
        <v>0</v>
      </c>
      <c r="O293" s="5">
        <v>0</v>
      </c>
      <c r="P293" s="9" cm="1">
        <f t="array" ref="P293">_xlfn.IFS(F293 ="Unk", 0, F293 = "", 0,(F293-G293)=0,1,(F293-G293) &lt;&gt; 0, 0)</f>
        <v>1</v>
      </c>
      <c r="Q293" s="9" cm="1">
        <f t="array" ref="Q293">_xlfn.IFS(F293 ="Unk", 1, F293 = "", 1, F293 &lt;&gt; "", 0)</f>
        <v>0</v>
      </c>
      <c r="R293" s="5">
        <v>5258.03</v>
      </c>
      <c r="S293" s="5">
        <v>5258.03</v>
      </c>
      <c r="T293" s="5">
        <v>0</v>
      </c>
      <c r="U293" s="5">
        <v>0.39</v>
      </c>
      <c r="V293" s="5">
        <v>1</v>
      </c>
      <c r="W293" s="5">
        <v>1400</v>
      </c>
      <c r="X293" s="5">
        <v>3</v>
      </c>
      <c r="Y293" s="5">
        <v>0</v>
      </c>
      <c r="Z293" s="5">
        <v>0</v>
      </c>
      <c r="AA293" s="5">
        <v>0</v>
      </c>
      <c r="AB293" s="9" cm="1">
        <f t="array" ref="AB293">_xlfn.IFS(R293 ="Unk", 0, R293 = "", 0,(R293-S293)=0,1,(R293-S293) &lt;&gt; 0, 0)</f>
        <v>1</v>
      </c>
      <c r="AC293" s="9" cm="1">
        <f t="array" ref="AC293">_xlfn.IFS(R293 ="Unk", 1, R293 = "", 1, R293 &lt;&gt; "", 0)</f>
        <v>0</v>
      </c>
      <c r="AD293" s="5">
        <v>8140.8</v>
      </c>
      <c r="AE293" s="5">
        <v>8140.8</v>
      </c>
      <c r="AF293" s="5">
        <v>0</v>
      </c>
      <c r="AG293" s="5">
        <v>0.16</v>
      </c>
      <c r="AH293" s="5">
        <v>1</v>
      </c>
      <c r="AI293" s="5">
        <v>387</v>
      </c>
      <c r="AJ293" s="5">
        <v>6</v>
      </c>
      <c r="AK293" s="5">
        <v>0</v>
      </c>
      <c r="AL293" s="5">
        <v>0</v>
      </c>
      <c r="AM293" s="5">
        <v>0</v>
      </c>
      <c r="AN293" s="9" cm="1">
        <f t="array" ref="AN293">_xlfn.IFS(AD293 ="Unk", 0, AD293 = "", 0,(AD293-AE293)=0,1,(AD293-AE293) &lt;&gt; 0, 0)</f>
        <v>1</v>
      </c>
      <c r="AO293" s="9" cm="1">
        <f t="array" ref="AO293">_xlfn.IFS(AD293 ="Unk", 1, AD293 = "", 1, AD293 &lt;&gt; "", 0)</f>
        <v>0</v>
      </c>
      <c r="AP293" s="5">
        <v>7625.66</v>
      </c>
      <c r="AQ293" s="5">
        <v>7625.66</v>
      </c>
      <c r="AR293" s="5">
        <v>0</v>
      </c>
      <c r="AS293" s="5">
        <v>0.01</v>
      </c>
      <c r="AT293" s="5">
        <v>0</v>
      </c>
      <c r="AU293" s="5">
        <v>4</v>
      </c>
      <c r="AV293" s="5">
        <v>2</v>
      </c>
      <c r="AW293" s="5">
        <v>0</v>
      </c>
      <c r="AX293" s="5">
        <v>0</v>
      </c>
      <c r="AY293" s="5">
        <v>0</v>
      </c>
      <c r="AZ293" s="9" cm="1">
        <f t="array" ref="AZ293">_xlfn.IFS(AP293 ="Unk", 0, AP293 = "", 0,(AP293-AQ293)=0,1,(AP293-AQ293) &lt;&gt; 0, 0)</f>
        <v>1</v>
      </c>
      <c r="BA293" s="9" cm="1">
        <f t="array" ref="BA293">_xlfn.IFS(AP293 ="Unk", 1, AP293 = "", 1, AP293 &lt;&gt; "", 0)</f>
        <v>0</v>
      </c>
    </row>
    <row r="294" spans="1:53" x14ac:dyDescent="0.2">
      <c r="A294">
        <v>6</v>
      </c>
      <c r="B294" t="s">
        <v>6</v>
      </c>
      <c r="C294">
        <v>1</v>
      </c>
      <c r="D294">
        <v>10</v>
      </c>
      <c r="E294">
        <v>1</v>
      </c>
      <c r="F294" s="5">
        <v>5923.33</v>
      </c>
      <c r="G294" s="5">
        <v>5923.33</v>
      </c>
      <c r="H294" s="5">
        <v>0</v>
      </c>
      <c r="I294" s="5">
        <v>197.09</v>
      </c>
      <c r="J294" s="5">
        <v>12209</v>
      </c>
      <c r="K294" s="5">
        <v>1376301</v>
      </c>
      <c r="L294" s="5">
        <v>10</v>
      </c>
      <c r="M294" s="5">
        <v>0</v>
      </c>
      <c r="N294" s="5">
        <v>0</v>
      </c>
      <c r="O294" s="5">
        <v>0</v>
      </c>
      <c r="P294" s="9" cm="1">
        <f t="array" ref="P294">_xlfn.IFS(F294 ="Unk", 0, F294 = "", 0,(F294-G294)=0,1,(F294-G294) &lt;&gt; 0, 0)</f>
        <v>1</v>
      </c>
      <c r="Q294" s="9" cm="1">
        <f t="array" ref="Q294">_xlfn.IFS(F294 ="Unk", 1, F294 = "", 1, F294 &lt;&gt; "", 0)</f>
        <v>0</v>
      </c>
      <c r="R294" s="5">
        <v>7535.66</v>
      </c>
      <c r="S294" s="5">
        <v>7535.66</v>
      </c>
      <c r="T294" s="5">
        <v>0</v>
      </c>
      <c r="U294" s="5">
        <v>691.27</v>
      </c>
      <c r="V294" s="5">
        <v>46175</v>
      </c>
      <c r="W294" s="5">
        <v>5067397</v>
      </c>
      <c r="X294" s="5">
        <v>10</v>
      </c>
      <c r="Y294" s="5">
        <v>0</v>
      </c>
      <c r="Z294" s="5">
        <v>0</v>
      </c>
      <c r="AA294" s="5">
        <v>0</v>
      </c>
      <c r="AB294" s="9" cm="1">
        <f t="array" ref="AB294">_xlfn.IFS(R294 ="Unk", 0, R294 = "", 0,(R294-S294)=0,1,(R294-S294) &lt;&gt; 0, 0)</f>
        <v>1</v>
      </c>
      <c r="AC294" s="9" cm="1">
        <f t="array" ref="AC294">_xlfn.IFS(R294 ="Unk", 1, R294 = "", 1, R294 &lt;&gt; "", 0)</f>
        <v>0</v>
      </c>
      <c r="AD294" s="5">
        <v>9037.9</v>
      </c>
      <c r="AE294" s="5">
        <v>9037.9</v>
      </c>
      <c r="AF294" s="5">
        <v>0</v>
      </c>
      <c r="AG294" s="5">
        <v>233.13</v>
      </c>
      <c r="AH294" s="5">
        <v>13681</v>
      </c>
      <c r="AI294" s="5">
        <v>1694060</v>
      </c>
      <c r="AJ294" s="5">
        <v>10</v>
      </c>
      <c r="AK294" s="5">
        <v>0</v>
      </c>
      <c r="AL294" s="5">
        <v>0</v>
      </c>
      <c r="AM294" s="5">
        <v>0</v>
      </c>
      <c r="AN294" s="9" cm="1">
        <f t="array" ref="AN294">_xlfn.IFS(AD294 ="Unk", 0, AD294 = "", 0,(AD294-AE294)=0,1,(AD294-AE294) &lt;&gt; 0, 0)</f>
        <v>1</v>
      </c>
      <c r="AO294" s="9" cm="1">
        <f t="array" ref="AO294">_xlfn.IFS(AD294 ="Unk", 1, AD294 = "", 1, AD294 &lt;&gt; "", 0)</f>
        <v>0</v>
      </c>
      <c r="AP294" s="5">
        <v>10645.82</v>
      </c>
      <c r="AQ294" s="5">
        <v>10645.82</v>
      </c>
      <c r="AR294" s="5">
        <v>0</v>
      </c>
      <c r="AS294" s="5">
        <v>81.180000000000007</v>
      </c>
      <c r="AT294" s="5">
        <v>5185</v>
      </c>
      <c r="AU294" s="5">
        <v>592514</v>
      </c>
      <c r="AV294" s="5">
        <v>10</v>
      </c>
      <c r="AW294" s="5">
        <v>0</v>
      </c>
      <c r="AX294" s="5">
        <v>0</v>
      </c>
      <c r="AY294" s="5">
        <v>0</v>
      </c>
      <c r="AZ294" s="9" cm="1">
        <f t="array" ref="AZ294">_xlfn.IFS(AP294 ="Unk", 0, AP294 = "", 0,(AP294-AQ294)=0,1,(AP294-AQ294) &lt;&gt; 0, 0)</f>
        <v>1</v>
      </c>
      <c r="BA294" s="9" cm="1">
        <f t="array" ref="BA294">_xlfn.IFS(AP294 ="Unk", 1, AP294 = "", 1, AP294 &lt;&gt; "", 0)</f>
        <v>0</v>
      </c>
    </row>
    <row r="295" spans="1:53" x14ac:dyDescent="0.2">
      <c r="A295">
        <v>6</v>
      </c>
      <c r="B295" t="s">
        <v>6</v>
      </c>
      <c r="C295">
        <v>1</v>
      </c>
      <c r="D295">
        <v>15</v>
      </c>
      <c r="E295">
        <v>1</v>
      </c>
      <c r="F295" s="5">
        <v>6143.34</v>
      </c>
      <c r="G295" s="5">
        <v>6143.34</v>
      </c>
      <c r="H295" s="5">
        <v>0</v>
      </c>
      <c r="I295" s="5">
        <v>302.39999999999998</v>
      </c>
      <c r="J295" s="5">
        <v>6865</v>
      </c>
      <c r="K295" s="5">
        <v>1283626</v>
      </c>
      <c r="L295" s="5">
        <v>10</v>
      </c>
      <c r="M295" s="5">
        <v>0</v>
      </c>
      <c r="N295" s="5">
        <v>0</v>
      </c>
      <c r="O295" s="5">
        <v>0</v>
      </c>
      <c r="P295" s="9" cm="1">
        <f t="array" ref="P295">_xlfn.IFS(F295 ="Unk", 0, F295 = "", 0,(F295-G295)=0,1,(F295-G295) &lt;&gt; 0, 0)</f>
        <v>1</v>
      </c>
      <c r="Q295" s="9" cm="1">
        <f t="array" ref="Q295">_xlfn.IFS(F295 ="Unk", 1, F295 = "", 1, F295 &lt;&gt; "", 0)</f>
        <v>0</v>
      </c>
      <c r="R295" s="5">
        <v>7137.36</v>
      </c>
      <c r="S295" s="5">
        <v>7137.36</v>
      </c>
      <c r="T295" s="5">
        <v>0</v>
      </c>
      <c r="U295" s="5">
        <v>1012.1</v>
      </c>
      <c r="V295" s="5">
        <v>21989</v>
      </c>
      <c r="W295" s="5">
        <v>4339460</v>
      </c>
      <c r="X295" s="5">
        <v>10</v>
      </c>
      <c r="Y295" s="5">
        <v>0</v>
      </c>
      <c r="Z295" s="5">
        <v>0</v>
      </c>
      <c r="AA295" s="5">
        <v>0</v>
      </c>
      <c r="AB295" s="9" cm="1">
        <f t="array" ref="AB295">_xlfn.IFS(R295 ="Unk", 0, R295 = "", 0,(R295-S295)=0,1,(R295-S295) &lt;&gt; 0, 0)</f>
        <v>1</v>
      </c>
      <c r="AC295" s="9" cm="1">
        <f t="array" ref="AC295">_xlfn.IFS(R295 ="Unk", 1, R295 = "", 1, R295 &lt;&gt; "", 0)</f>
        <v>0</v>
      </c>
      <c r="AD295" s="5">
        <v>8325.92</v>
      </c>
      <c r="AE295" s="5">
        <v>8080.46</v>
      </c>
      <c r="AF295" s="5">
        <v>0.03</v>
      </c>
      <c r="AG295" s="5">
        <v>3600.93</v>
      </c>
      <c r="AH295" s="5">
        <v>69117</v>
      </c>
      <c r="AI295" s="5">
        <v>15897667</v>
      </c>
      <c r="AJ295" s="5">
        <v>10</v>
      </c>
      <c r="AK295" s="5">
        <v>0</v>
      </c>
      <c r="AL295" s="5">
        <v>0</v>
      </c>
      <c r="AM295" s="5">
        <v>0</v>
      </c>
      <c r="AN295" s="9" cm="1">
        <f t="array" ref="AN295">_xlfn.IFS(AD295 ="Unk", 0, AD295 = "", 0,(AD295-AE295)=0,1,(AD295-AE295) &lt;&gt; 0, 0)</f>
        <v>0</v>
      </c>
      <c r="AO295" s="9" cm="1">
        <f t="array" ref="AO295">_xlfn.IFS(AD295 ="Unk", 1, AD295 = "", 1, AD295 &lt;&gt; "", 0)</f>
        <v>0</v>
      </c>
      <c r="AP295" s="5">
        <v>9136.09</v>
      </c>
      <c r="AQ295" s="5">
        <v>9047.93</v>
      </c>
      <c r="AR295" s="5">
        <v>0.01</v>
      </c>
      <c r="AS295" s="5">
        <v>3600.97</v>
      </c>
      <c r="AT295" s="5">
        <v>41887</v>
      </c>
      <c r="AU295" s="5">
        <v>9537984</v>
      </c>
      <c r="AV295" s="5">
        <v>10</v>
      </c>
      <c r="AW295" s="5">
        <v>0</v>
      </c>
      <c r="AX295" s="5">
        <v>0</v>
      </c>
      <c r="AY295" s="5">
        <v>0</v>
      </c>
      <c r="AZ295" s="9" cm="1">
        <f t="array" ref="AZ295">_xlfn.IFS(AP295 ="Unk", 0, AP295 = "", 0,(AP295-AQ295)=0,1,(AP295-AQ295) &lt;&gt; 0, 0)</f>
        <v>0</v>
      </c>
      <c r="BA295" s="9" cm="1">
        <f t="array" ref="BA295">_xlfn.IFS(AP295 ="Unk", 1, AP295 = "", 1, AP295 &lt;&gt; "", 0)</f>
        <v>0</v>
      </c>
    </row>
    <row r="296" spans="1:53" x14ac:dyDescent="0.2">
      <c r="A296">
        <v>6</v>
      </c>
      <c r="B296" t="s">
        <v>6</v>
      </c>
      <c r="C296">
        <v>1</v>
      </c>
      <c r="D296">
        <v>20</v>
      </c>
      <c r="E296">
        <v>1</v>
      </c>
      <c r="F296" s="5">
        <v>9886.9699999999993</v>
      </c>
      <c r="G296" s="5">
        <v>6436.4</v>
      </c>
      <c r="H296" s="5">
        <v>0.35</v>
      </c>
      <c r="I296" s="5">
        <v>3602.32</v>
      </c>
      <c r="J296" s="5">
        <v>26581</v>
      </c>
      <c r="K296" s="5">
        <v>4648105</v>
      </c>
      <c r="L296" s="5">
        <v>2</v>
      </c>
      <c r="M296" s="5">
        <v>0</v>
      </c>
      <c r="N296" s="5">
        <v>0</v>
      </c>
      <c r="O296" s="5">
        <v>0</v>
      </c>
      <c r="P296" s="9" cm="1">
        <f t="array" ref="P296">_xlfn.IFS(F296 ="Unk", 0, F296 = "", 0,(F296-G296)=0,1,(F296-G296) &lt;&gt; 0, 0)</f>
        <v>0</v>
      </c>
      <c r="Q296" s="9" cm="1">
        <f t="array" ref="Q296">_xlfn.IFS(F296 ="Unk", 1, F296 = "", 1, F296 &lt;&gt; "", 0)</f>
        <v>0</v>
      </c>
      <c r="R296" s="5">
        <v>13088</v>
      </c>
      <c r="S296" s="5">
        <v>7084.47</v>
      </c>
      <c r="T296" s="5">
        <v>0.46</v>
      </c>
      <c r="U296" s="5">
        <v>3601.05</v>
      </c>
      <c r="V296" s="5">
        <v>20672</v>
      </c>
      <c r="W296" s="5">
        <v>3853785</v>
      </c>
      <c r="X296" s="5">
        <v>3</v>
      </c>
      <c r="Y296" s="5">
        <v>0</v>
      </c>
      <c r="Z296" s="5">
        <v>0</v>
      </c>
      <c r="AA296" s="5">
        <v>0</v>
      </c>
      <c r="AB296" s="9" cm="1">
        <f t="array" ref="AB296">_xlfn.IFS(R296 ="Unk", 0, R296 = "", 0,(R296-S296)=0,1,(R296-S296) &lt;&gt; 0, 0)</f>
        <v>0</v>
      </c>
      <c r="AC296" s="9" cm="1">
        <f t="array" ref="AC296">_xlfn.IFS(R296 ="Unk", 1, R296 = "", 1, R296 &lt;&gt; "", 0)</f>
        <v>0</v>
      </c>
      <c r="AD296" s="5">
        <v>13594.48</v>
      </c>
      <c r="AE296" s="5">
        <v>8100</v>
      </c>
      <c r="AF296" s="5">
        <v>0.4</v>
      </c>
      <c r="AG296" s="5">
        <v>3602.06</v>
      </c>
      <c r="AH296" s="5">
        <v>19717</v>
      </c>
      <c r="AI296" s="5">
        <v>3917242</v>
      </c>
      <c r="AJ296" s="5">
        <v>5</v>
      </c>
      <c r="AK296" s="5">
        <v>0</v>
      </c>
      <c r="AL296" s="5">
        <v>0</v>
      </c>
      <c r="AM296" s="5">
        <v>0</v>
      </c>
      <c r="AN296" s="9" cm="1">
        <f t="array" ref="AN296">_xlfn.IFS(AD296 ="Unk", 0, AD296 = "", 0,(AD296-AE296)=0,1,(AD296-AE296) &lt;&gt; 0, 0)</f>
        <v>0</v>
      </c>
      <c r="AO296" s="9" cm="1">
        <f t="array" ref="AO296">_xlfn.IFS(AD296 ="Unk", 1, AD296 = "", 1, AD296 &lt;&gt; "", 0)</f>
        <v>0</v>
      </c>
      <c r="AP296" s="5">
        <v>16685.849999999999</v>
      </c>
      <c r="AQ296" s="5">
        <v>9451.64</v>
      </c>
      <c r="AR296" s="5">
        <v>0.43</v>
      </c>
      <c r="AS296" s="5">
        <v>3601.46</v>
      </c>
      <c r="AT296" s="5">
        <v>12202</v>
      </c>
      <c r="AU296" s="5">
        <v>2845278</v>
      </c>
      <c r="AV296" s="5">
        <v>6</v>
      </c>
      <c r="AW296" s="5">
        <v>0</v>
      </c>
      <c r="AX296" s="5">
        <v>0</v>
      </c>
      <c r="AY296" s="5">
        <v>0</v>
      </c>
      <c r="AZ296" s="9" cm="1">
        <f t="array" ref="AZ296">_xlfn.IFS(AP296 ="Unk", 0, AP296 = "", 0,(AP296-AQ296)=0,1,(AP296-AQ296) &lt;&gt; 0, 0)</f>
        <v>0</v>
      </c>
      <c r="BA296" s="9" cm="1">
        <f t="array" ref="BA296">_xlfn.IFS(AP296 ="Unk", 1, AP296 = "", 1, AP296 &lt;&gt; "", 0)</f>
        <v>0</v>
      </c>
    </row>
    <row r="297" spans="1:53" x14ac:dyDescent="0.2">
      <c r="A297">
        <v>6</v>
      </c>
      <c r="B297" t="s">
        <v>6</v>
      </c>
      <c r="C297">
        <v>1</v>
      </c>
      <c r="D297">
        <v>25</v>
      </c>
      <c r="E297">
        <v>1</v>
      </c>
      <c r="F297" s="5">
        <v>8549.36</v>
      </c>
      <c r="G297" s="5">
        <v>7430.89</v>
      </c>
      <c r="H297" s="5">
        <v>0.13</v>
      </c>
      <c r="I297" s="5">
        <v>3606.31</v>
      </c>
      <c r="J297" s="5">
        <v>11713</v>
      </c>
      <c r="K297" s="5">
        <v>3955503</v>
      </c>
      <c r="L297" s="5">
        <v>5</v>
      </c>
      <c r="M297" s="5">
        <v>0</v>
      </c>
      <c r="N297" s="5">
        <v>0</v>
      </c>
      <c r="O297" s="5">
        <v>0</v>
      </c>
      <c r="P297" s="9" cm="1">
        <f t="array" ref="P297">_xlfn.IFS(F297 ="Unk", 0, F297 = "", 0,(F297-G297)=0,1,(F297-G297) &lt;&gt; 0, 0)</f>
        <v>0</v>
      </c>
      <c r="Q297" s="9" cm="1">
        <f t="array" ref="Q297">_xlfn.IFS(F297 ="Unk", 1, F297 = "", 1, F297 &lt;&gt; "", 0)</f>
        <v>0</v>
      </c>
      <c r="R297" s="5">
        <v>9168.86</v>
      </c>
      <c r="S297" s="5">
        <v>8153.49</v>
      </c>
      <c r="T297" s="5">
        <v>0.11</v>
      </c>
      <c r="U297" s="5">
        <v>3602.92</v>
      </c>
      <c r="V297" s="5">
        <v>10605</v>
      </c>
      <c r="W297" s="5">
        <v>4231875</v>
      </c>
      <c r="X297" s="5">
        <v>5</v>
      </c>
      <c r="Y297" s="5">
        <v>0</v>
      </c>
      <c r="Z297" s="5">
        <v>0</v>
      </c>
      <c r="AA297" s="5">
        <v>0</v>
      </c>
      <c r="AB297" s="9" cm="1">
        <f t="array" ref="AB297">_xlfn.IFS(R297 ="Unk", 0, R297 = "", 0,(R297-S297)=0,1,(R297-S297) &lt;&gt; 0, 0)</f>
        <v>0</v>
      </c>
      <c r="AC297" s="9" cm="1">
        <f t="array" ref="AC297">_xlfn.IFS(R297 ="Unk", 1, R297 = "", 1, R297 &lt;&gt; "", 0)</f>
        <v>0</v>
      </c>
      <c r="AD297" s="5">
        <v>12970.98</v>
      </c>
      <c r="AE297" s="5">
        <v>8918.39</v>
      </c>
      <c r="AF297" s="5">
        <v>0.31</v>
      </c>
      <c r="AG297" s="5">
        <v>3607.02</v>
      </c>
      <c r="AH297" s="5">
        <v>10972</v>
      </c>
      <c r="AI297" s="5">
        <v>3193851</v>
      </c>
      <c r="AJ297" s="5">
        <v>10</v>
      </c>
      <c r="AK297" s="5">
        <v>0</v>
      </c>
      <c r="AL297" s="5">
        <v>0</v>
      </c>
      <c r="AM297" s="5">
        <v>0</v>
      </c>
      <c r="AN297" s="9" cm="1">
        <f t="array" ref="AN297">_xlfn.IFS(AD297 ="Unk", 0, AD297 = "", 0,(AD297-AE297)=0,1,(AD297-AE297) &lt;&gt; 0, 0)</f>
        <v>0</v>
      </c>
      <c r="AO297" s="9" cm="1">
        <f t="array" ref="AO297">_xlfn.IFS(AD297 ="Unk", 1, AD297 = "", 1, AD297 &lt;&gt; "", 0)</f>
        <v>0</v>
      </c>
      <c r="AP297" s="5">
        <v>11373.98</v>
      </c>
      <c r="AQ297" s="5">
        <v>9933.16</v>
      </c>
      <c r="AR297" s="5">
        <v>0.13</v>
      </c>
      <c r="AS297" s="5">
        <v>3602.28</v>
      </c>
      <c r="AT297" s="5">
        <v>11528</v>
      </c>
      <c r="AU297" s="5">
        <v>3999991</v>
      </c>
      <c r="AV297" s="5">
        <v>7</v>
      </c>
      <c r="AW297" s="5">
        <v>0</v>
      </c>
      <c r="AX297" s="5">
        <v>0</v>
      </c>
      <c r="AY297" s="5">
        <v>0</v>
      </c>
      <c r="AZ297" s="9" cm="1">
        <f t="array" ref="AZ297">_xlfn.IFS(AP297 ="Unk", 0, AP297 = "", 0,(AP297-AQ297)=0,1,(AP297-AQ297) &lt;&gt; 0, 0)</f>
        <v>0</v>
      </c>
      <c r="BA297" s="9" cm="1">
        <f t="array" ref="BA297">_xlfn.IFS(AP297 ="Unk", 1, AP297 = "", 1, AP297 &lt;&gt; "", 0)</f>
        <v>0</v>
      </c>
    </row>
    <row r="298" spans="1:53" x14ac:dyDescent="0.2">
      <c r="A298">
        <v>6</v>
      </c>
      <c r="B298" t="s">
        <v>6</v>
      </c>
      <c r="C298">
        <v>1</v>
      </c>
      <c r="D298">
        <v>30</v>
      </c>
      <c r="E298">
        <v>1</v>
      </c>
      <c r="F298" s="5">
        <v>14404.55</v>
      </c>
      <c r="G298" s="5">
        <v>7636.15</v>
      </c>
      <c r="H298" s="5">
        <v>0.47</v>
      </c>
      <c r="I298" s="5">
        <v>3600.39</v>
      </c>
      <c r="J298" s="5">
        <v>3624</v>
      </c>
      <c r="K298" s="5">
        <v>2696473</v>
      </c>
      <c r="L298" s="5">
        <v>1</v>
      </c>
      <c r="M298" s="5">
        <v>0</v>
      </c>
      <c r="N298" s="5">
        <v>0</v>
      </c>
      <c r="O298" s="5">
        <v>0</v>
      </c>
      <c r="P298" s="9" cm="1">
        <f t="array" ref="P298">_xlfn.IFS(F298 ="Unk", 0, F298 = "", 0,(F298-G298)=0,1,(F298-G298) &lt;&gt; 0, 0)</f>
        <v>0</v>
      </c>
      <c r="Q298" s="9" cm="1">
        <f t="array" ref="Q298">_xlfn.IFS(F298 ="Unk", 1, F298 = "", 1, F298 &lt;&gt; "", 0)</f>
        <v>0</v>
      </c>
      <c r="R298" s="5" t="s">
        <v>25</v>
      </c>
      <c r="S298" s="5">
        <v>8328.07</v>
      </c>
      <c r="T298" s="5">
        <v>100</v>
      </c>
      <c r="U298" s="5">
        <v>3601.34</v>
      </c>
      <c r="V298" s="5">
        <v>3397</v>
      </c>
      <c r="W298" s="5">
        <v>2913644</v>
      </c>
      <c r="X298" s="5">
        <v>0</v>
      </c>
      <c r="Y298" s="5"/>
      <c r="Z298" s="5"/>
      <c r="AA298" s="5"/>
      <c r="AB298" s="9" cm="1">
        <f t="array" ref="AB298">_xlfn.IFS(R298 ="Unk", 0, R298 = "", 0,(R298-S298)=0,1,(R298-S298) &lt;&gt; 0, 0)</f>
        <v>0</v>
      </c>
      <c r="AC298" s="9" cm="1">
        <f t="array" ref="AC298">_xlfn.IFS(R298 ="Unk", 1, R298 = "", 1, R298 &lt;&gt; "", 0)</f>
        <v>1</v>
      </c>
      <c r="AD298" s="5" t="s">
        <v>25</v>
      </c>
      <c r="AE298" s="5">
        <v>9102.66</v>
      </c>
      <c r="AF298" s="5">
        <v>100</v>
      </c>
      <c r="AG298" s="5">
        <v>3605.91</v>
      </c>
      <c r="AH298" s="5">
        <v>2223</v>
      </c>
      <c r="AI298" s="5">
        <v>2437097</v>
      </c>
      <c r="AJ298" s="5">
        <v>0</v>
      </c>
      <c r="AK298" s="5"/>
      <c r="AL298" s="5"/>
      <c r="AM298" s="5"/>
      <c r="AN298" s="9" cm="1">
        <f t="array" ref="AN298">_xlfn.IFS(AD298 ="Unk", 0, AD298 = "", 0,(AD298-AE298)=0,1,(AD298-AE298) &lt;&gt; 0, 0)</f>
        <v>0</v>
      </c>
      <c r="AO298" s="9" cm="1">
        <f t="array" ref="AO298">_xlfn.IFS(AD298 ="Unk", 1, AD298 = "", 1, AD298 &lt;&gt; "", 0)</f>
        <v>1</v>
      </c>
      <c r="AP298" s="5" t="s">
        <v>25</v>
      </c>
      <c r="AQ298" s="5">
        <v>10272.299999999999</v>
      </c>
      <c r="AR298" s="5">
        <v>100</v>
      </c>
      <c r="AS298" s="5">
        <v>3601.38</v>
      </c>
      <c r="AT298" s="5">
        <v>2324</v>
      </c>
      <c r="AU298" s="5">
        <v>2460843</v>
      </c>
      <c r="AV298" s="5">
        <v>0</v>
      </c>
      <c r="AW298" s="5"/>
      <c r="AX298" s="5"/>
      <c r="AY298" s="5"/>
      <c r="AZ298" s="9" cm="1">
        <f t="array" ref="AZ298">_xlfn.IFS(AP298 ="Unk", 0, AP298 = "", 0,(AP298-AQ298)=0,1,(AP298-AQ298) &lt;&gt; 0, 0)</f>
        <v>0</v>
      </c>
      <c r="BA298" s="9" cm="1">
        <f t="array" ref="BA298">_xlfn.IFS(AP298 ="Unk", 1, AP298 = "", 1, AP298 &lt;&gt; "", 0)</f>
        <v>1</v>
      </c>
    </row>
    <row r="299" spans="1:53" x14ac:dyDescent="0.2">
      <c r="A299">
        <v>6</v>
      </c>
      <c r="B299" t="s">
        <v>6</v>
      </c>
      <c r="C299">
        <v>2</v>
      </c>
      <c r="D299">
        <v>5</v>
      </c>
      <c r="E299">
        <v>1</v>
      </c>
      <c r="F299" s="5">
        <v>3869.33</v>
      </c>
      <c r="G299" s="5">
        <v>3869.33</v>
      </c>
      <c r="H299" s="5">
        <v>0</v>
      </c>
      <c r="I299" s="5">
        <v>1.1000000000000001</v>
      </c>
      <c r="J299" s="5">
        <v>611</v>
      </c>
      <c r="K299" s="5">
        <v>12834</v>
      </c>
      <c r="L299" s="5">
        <v>10</v>
      </c>
      <c r="M299" s="5">
        <v>0</v>
      </c>
      <c r="N299" s="5">
        <v>0</v>
      </c>
      <c r="O299" s="5">
        <v>0</v>
      </c>
      <c r="P299" s="9" cm="1">
        <f t="array" ref="P299">_xlfn.IFS(F299 ="Unk", 0, F299 = "", 0,(F299-G299)=0,1,(F299-G299) &lt;&gt; 0, 0)</f>
        <v>1</v>
      </c>
      <c r="Q299" s="9" cm="1">
        <f t="array" ref="Q299">_xlfn.IFS(F299 ="Unk", 1, F299 = "", 1, F299 &lt;&gt; "", 0)</f>
        <v>0</v>
      </c>
      <c r="R299" s="5">
        <v>4881.51</v>
      </c>
      <c r="S299" s="5">
        <v>4881.51</v>
      </c>
      <c r="T299" s="5">
        <v>0</v>
      </c>
      <c r="U299" s="5">
        <v>0.17</v>
      </c>
      <c r="V299" s="5">
        <v>1</v>
      </c>
      <c r="W299" s="5">
        <v>769</v>
      </c>
      <c r="X299" s="5">
        <v>4</v>
      </c>
      <c r="Y299" s="5">
        <v>0</v>
      </c>
      <c r="Z299" s="5">
        <v>0</v>
      </c>
      <c r="AA299" s="5">
        <v>0</v>
      </c>
      <c r="AB299" s="9" cm="1">
        <f t="array" ref="AB299">_xlfn.IFS(R299 ="Unk", 0, R299 = "", 0,(R299-S299)=0,1,(R299-S299) &lt;&gt; 0, 0)</f>
        <v>1</v>
      </c>
      <c r="AC299" s="9" cm="1">
        <f t="array" ref="AC299">_xlfn.IFS(R299 ="Unk", 1, R299 = "", 1, R299 &lt;&gt; "", 0)</f>
        <v>0</v>
      </c>
      <c r="AD299" s="5">
        <v>5825.51</v>
      </c>
      <c r="AE299" s="5">
        <v>5825.51</v>
      </c>
      <c r="AF299" s="5">
        <v>0</v>
      </c>
      <c r="AG299" s="5">
        <v>0.1</v>
      </c>
      <c r="AH299" s="5">
        <v>1</v>
      </c>
      <c r="AI299" s="5">
        <v>217</v>
      </c>
      <c r="AJ299" s="5">
        <v>9</v>
      </c>
      <c r="AK299" s="5">
        <v>0</v>
      </c>
      <c r="AL299" s="5">
        <v>0</v>
      </c>
      <c r="AM299" s="5">
        <v>0</v>
      </c>
      <c r="AN299" s="9" cm="1">
        <f t="array" ref="AN299">_xlfn.IFS(AD299 ="Unk", 0, AD299 = "", 0,(AD299-AE299)=0,1,(AD299-AE299) &lt;&gt; 0, 0)</f>
        <v>1</v>
      </c>
      <c r="AO299" s="9" cm="1">
        <f t="array" ref="AO299">_xlfn.IFS(AD299 ="Unk", 1, AD299 = "", 1, AD299 &lt;&gt; "", 0)</f>
        <v>0</v>
      </c>
      <c r="AP299" s="5"/>
      <c r="AQ299" s="5"/>
      <c r="AR299" s="5">
        <v>100</v>
      </c>
      <c r="AS299" s="5"/>
      <c r="AT299" s="5"/>
      <c r="AU299" s="5"/>
      <c r="AV299" s="5"/>
      <c r="AW299" s="5"/>
      <c r="AX299" s="5"/>
      <c r="AY299" s="5"/>
      <c r="AZ299" s="9" cm="1">
        <f t="array" ref="AZ299">_xlfn.IFS(AP299 ="Unk", 0, AP299 = "", 0,(AP299-AQ299)=0,1,(AP299-AQ299) &lt;&gt; 0, 0)</f>
        <v>0</v>
      </c>
      <c r="BA299" s="9" cm="1">
        <f t="array" ref="BA299">_xlfn.IFS(AP299 ="Unk", 1, AP299 = "", 1, AP299 &lt;&gt; "", 0)</f>
        <v>1</v>
      </c>
    </row>
    <row r="300" spans="1:53" x14ac:dyDescent="0.2">
      <c r="A300">
        <v>6</v>
      </c>
      <c r="B300" t="s">
        <v>6</v>
      </c>
      <c r="C300">
        <v>2</v>
      </c>
      <c r="D300">
        <v>10</v>
      </c>
      <c r="E300">
        <v>1</v>
      </c>
      <c r="F300" s="5">
        <v>6927.65</v>
      </c>
      <c r="G300" s="5">
        <v>6927.65</v>
      </c>
      <c r="H300" s="5">
        <v>0</v>
      </c>
      <c r="I300" s="5">
        <v>211.73</v>
      </c>
      <c r="J300" s="5">
        <v>18556</v>
      </c>
      <c r="K300" s="5">
        <v>1741013</v>
      </c>
      <c r="L300" s="5">
        <v>10</v>
      </c>
      <c r="M300" s="5">
        <v>0</v>
      </c>
      <c r="N300" s="5">
        <v>0</v>
      </c>
      <c r="O300" s="5">
        <v>0</v>
      </c>
      <c r="P300" s="9" cm="1">
        <f t="array" ref="P300">_xlfn.IFS(F300 ="Unk", 0, F300 = "", 0,(F300-G300)=0,1,(F300-G300) &lt;&gt; 0, 0)</f>
        <v>1</v>
      </c>
      <c r="Q300" s="9" cm="1">
        <f t="array" ref="Q300">_xlfn.IFS(F300 ="Unk", 1, F300 = "", 1, F300 &lt;&gt; "", 0)</f>
        <v>0</v>
      </c>
      <c r="R300" s="5">
        <v>8594.3700000000008</v>
      </c>
      <c r="S300" s="5">
        <v>8594.3700000000008</v>
      </c>
      <c r="T300" s="5">
        <v>0</v>
      </c>
      <c r="U300" s="5">
        <v>1036.0999999999999</v>
      </c>
      <c r="V300" s="5">
        <v>69714</v>
      </c>
      <c r="W300" s="5">
        <v>7889239</v>
      </c>
      <c r="X300" s="5">
        <v>10</v>
      </c>
      <c r="Y300" s="5">
        <v>0</v>
      </c>
      <c r="Z300" s="5">
        <v>0</v>
      </c>
      <c r="AA300" s="5">
        <v>0</v>
      </c>
      <c r="AB300" s="9" cm="1">
        <f t="array" ref="AB300">_xlfn.IFS(R300 ="Unk", 0, R300 = "", 0,(R300-S300)=0,1,(R300-S300) &lt;&gt; 0, 0)</f>
        <v>1</v>
      </c>
      <c r="AC300" s="9" cm="1">
        <f t="array" ref="AC300">_xlfn.IFS(R300 ="Unk", 1, R300 = "", 1, R300 &lt;&gt; "", 0)</f>
        <v>0</v>
      </c>
      <c r="AD300" s="5">
        <v>10410.76</v>
      </c>
      <c r="AE300" s="5">
        <v>10410.76</v>
      </c>
      <c r="AF300" s="5">
        <v>0</v>
      </c>
      <c r="AG300" s="5">
        <v>256.52</v>
      </c>
      <c r="AH300" s="5">
        <v>14981</v>
      </c>
      <c r="AI300" s="5">
        <v>2215507</v>
      </c>
      <c r="AJ300" s="5">
        <v>10</v>
      </c>
      <c r="AK300" s="5">
        <v>0</v>
      </c>
      <c r="AL300" s="5">
        <v>0</v>
      </c>
      <c r="AM300" s="5">
        <v>0</v>
      </c>
      <c r="AN300" s="9" cm="1">
        <f t="array" ref="AN300">_xlfn.IFS(AD300 ="Unk", 0, AD300 = "", 0,(AD300-AE300)=0,1,(AD300-AE300) &lt;&gt; 0, 0)</f>
        <v>1</v>
      </c>
      <c r="AO300" s="9" cm="1">
        <f t="array" ref="AO300">_xlfn.IFS(AD300 ="Unk", 1, AD300 = "", 1, AD300 &lt;&gt; "", 0)</f>
        <v>0</v>
      </c>
      <c r="AP300" s="5">
        <v>12930.72</v>
      </c>
      <c r="AQ300" s="5">
        <v>12930.72</v>
      </c>
      <c r="AR300" s="5">
        <v>0</v>
      </c>
      <c r="AS300" s="5">
        <v>92</v>
      </c>
      <c r="AT300" s="5">
        <v>4403</v>
      </c>
      <c r="AU300" s="5">
        <v>377516</v>
      </c>
      <c r="AV300" s="5">
        <v>10</v>
      </c>
      <c r="AW300" s="5">
        <v>0</v>
      </c>
      <c r="AX300" s="5">
        <v>0</v>
      </c>
      <c r="AY300" s="5">
        <v>0</v>
      </c>
      <c r="AZ300" s="9" cm="1">
        <f t="array" ref="AZ300">_xlfn.IFS(AP300 ="Unk", 0, AP300 = "", 0,(AP300-AQ300)=0,1,(AP300-AQ300) &lt;&gt; 0, 0)</f>
        <v>1</v>
      </c>
      <c r="BA300" s="9" cm="1">
        <f t="array" ref="BA300">_xlfn.IFS(AP300 ="Unk", 1, AP300 = "", 1, AP300 &lt;&gt; "", 0)</f>
        <v>0</v>
      </c>
    </row>
    <row r="301" spans="1:53" x14ac:dyDescent="0.2">
      <c r="A301">
        <v>6</v>
      </c>
      <c r="B301" t="s">
        <v>6</v>
      </c>
      <c r="C301">
        <v>2</v>
      </c>
      <c r="D301">
        <v>15</v>
      </c>
      <c r="E301">
        <v>1</v>
      </c>
      <c r="F301" s="5">
        <v>6382.11</v>
      </c>
      <c r="G301" s="5">
        <v>6382.11</v>
      </c>
      <c r="H301" s="5">
        <v>0</v>
      </c>
      <c r="I301" s="5">
        <v>1497.84</v>
      </c>
      <c r="J301" s="5">
        <v>27547</v>
      </c>
      <c r="K301" s="5">
        <v>4972919</v>
      </c>
      <c r="L301" s="5">
        <v>10</v>
      </c>
      <c r="M301" s="5">
        <v>0</v>
      </c>
      <c r="N301" s="5">
        <v>0</v>
      </c>
      <c r="O301" s="5">
        <v>0</v>
      </c>
      <c r="P301" s="9" cm="1">
        <f t="array" ref="P301">_xlfn.IFS(F301 ="Unk", 0, F301 = "", 0,(F301-G301)=0,1,(F301-G301) &lt;&gt; 0, 0)</f>
        <v>1</v>
      </c>
      <c r="Q301" s="9" cm="1">
        <f t="array" ref="Q301">_xlfn.IFS(F301 ="Unk", 1, F301 = "", 1, F301 &lt;&gt; "", 0)</f>
        <v>0</v>
      </c>
      <c r="R301" s="5">
        <v>7765.5</v>
      </c>
      <c r="S301" s="5">
        <v>7175.03</v>
      </c>
      <c r="T301" s="5">
        <v>0.08</v>
      </c>
      <c r="U301" s="5">
        <v>3601.58</v>
      </c>
      <c r="V301" s="5">
        <v>58741</v>
      </c>
      <c r="W301" s="5">
        <v>13630365</v>
      </c>
      <c r="X301" s="5">
        <v>10</v>
      </c>
      <c r="Y301" s="5">
        <v>0</v>
      </c>
      <c r="Z301" s="5">
        <v>0</v>
      </c>
      <c r="AA301" s="5">
        <v>0</v>
      </c>
      <c r="AB301" s="9" cm="1">
        <f t="array" ref="AB301">_xlfn.IFS(R301 ="Unk", 0, R301 = "", 0,(R301-S301)=0,1,(R301-S301) &lt;&gt; 0, 0)</f>
        <v>0</v>
      </c>
      <c r="AC301" s="9" cm="1">
        <f t="array" ref="AC301">_xlfn.IFS(R301 ="Unk", 1, R301 = "", 1, R301 &lt;&gt; "", 0)</f>
        <v>0</v>
      </c>
      <c r="AD301" s="5">
        <v>8723.6299999999992</v>
      </c>
      <c r="AE301" s="5">
        <v>8284.49</v>
      </c>
      <c r="AF301" s="5">
        <v>0.05</v>
      </c>
      <c r="AG301" s="5">
        <v>3601.46</v>
      </c>
      <c r="AH301" s="5">
        <v>58228</v>
      </c>
      <c r="AI301" s="5">
        <v>14995905</v>
      </c>
      <c r="AJ301" s="5">
        <v>10</v>
      </c>
      <c r="AK301" s="5">
        <v>0</v>
      </c>
      <c r="AL301" s="5">
        <v>0</v>
      </c>
      <c r="AM301" s="5">
        <v>0</v>
      </c>
      <c r="AN301" s="9" cm="1">
        <f t="array" ref="AN301">_xlfn.IFS(AD301 ="Unk", 0, AD301 = "", 0,(AD301-AE301)=0,1,(AD301-AE301) &lt;&gt; 0, 0)</f>
        <v>0</v>
      </c>
      <c r="AO301" s="9" cm="1">
        <f t="array" ref="AO301">_xlfn.IFS(AD301 ="Unk", 1, AD301 = "", 1, AD301 &lt;&gt; "", 0)</f>
        <v>0</v>
      </c>
      <c r="AP301" s="5">
        <v>9826.35</v>
      </c>
      <c r="AQ301" s="5">
        <v>9298.89</v>
      </c>
      <c r="AR301" s="5">
        <v>0.05</v>
      </c>
      <c r="AS301" s="5">
        <v>3601.42</v>
      </c>
      <c r="AT301" s="5">
        <v>39066</v>
      </c>
      <c r="AU301" s="5">
        <v>10287372</v>
      </c>
      <c r="AV301" s="5">
        <v>10</v>
      </c>
      <c r="AW301" s="5">
        <v>0</v>
      </c>
      <c r="AX301" s="5">
        <v>0</v>
      </c>
      <c r="AY301" s="5">
        <v>0</v>
      </c>
      <c r="AZ301" s="9" cm="1">
        <f t="array" ref="AZ301">_xlfn.IFS(AP301 ="Unk", 0, AP301 = "", 0,(AP301-AQ301)=0,1,(AP301-AQ301) &lt;&gt; 0, 0)</f>
        <v>0</v>
      </c>
      <c r="BA301" s="9" cm="1">
        <f t="array" ref="BA301">_xlfn.IFS(AP301 ="Unk", 1, AP301 = "", 1, AP301 &lt;&gt; "", 0)</f>
        <v>0</v>
      </c>
    </row>
    <row r="302" spans="1:53" x14ac:dyDescent="0.2">
      <c r="A302">
        <v>6</v>
      </c>
      <c r="B302" t="s">
        <v>6</v>
      </c>
      <c r="C302">
        <v>2</v>
      </c>
      <c r="D302">
        <v>20</v>
      </c>
      <c r="E302">
        <v>1</v>
      </c>
      <c r="F302" s="5">
        <v>6645.33</v>
      </c>
      <c r="G302" s="5">
        <v>6345.96</v>
      </c>
      <c r="H302" s="5">
        <v>0.05</v>
      </c>
      <c r="I302" s="5">
        <v>3601.66</v>
      </c>
      <c r="J302" s="5">
        <v>20877</v>
      </c>
      <c r="K302" s="5">
        <v>7536864</v>
      </c>
      <c r="L302" s="5">
        <v>10</v>
      </c>
      <c r="M302" s="5">
        <v>0</v>
      </c>
      <c r="N302" s="5">
        <v>0</v>
      </c>
      <c r="O302" s="5">
        <v>0</v>
      </c>
      <c r="P302" s="9" cm="1">
        <f t="array" ref="P302">_xlfn.IFS(F302 ="Unk", 0, F302 = "", 0,(F302-G302)=0,1,(F302-G302) &lt;&gt; 0, 0)</f>
        <v>0</v>
      </c>
      <c r="Q302" s="9" cm="1">
        <f t="array" ref="Q302">_xlfn.IFS(F302 ="Unk", 1, F302 = "", 1, F302 &lt;&gt; "", 0)</f>
        <v>0</v>
      </c>
      <c r="R302" s="5">
        <v>7465.15</v>
      </c>
      <c r="S302" s="5">
        <v>6787.79</v>
      </c>
      <c r="T302" s="5">
        <v>0.09</v>
      </c>
      <c r="U302" s="5">
        <v>3601.55</v>
      </c>
      <c r="V302" s="5">
        <v>20702</v>
      </c>
      <c r="W302" s="5">
        <v>6936967</v>
      </c>
      <c r="X302" s="5">
        <v>7</v>
      </c>
      <c r="Y302" s="5">
        <v>0</v>
      </c>
      <c r="Z302" s="5">
        <v>0</v>
      </c>
      <c r="AA302" s="5">
        <v>0</v>
      </c>
      <c r="AB302" s="9" cm="1">
        <f t="array" ref="AB302">_xlfn.IFS(R302 ="Unk", 0, R302 = "", 0,(R302-S302)=0,1,(R302-S302) &lt;&gt; 0, 0)</f>
        <v>0</v>
      </c>
      <c r="AC302" s="9" cm="1">
        <f t="array" ref="AC302">_xlfn.IFS(R302 ="Unk", 1, R302 = "", 1, R302 &lt;&gt; "", 0)</f>
        <v>0</v>
      </c>
      <c r="AD302" s="5">
        <v>8039.14</v>
      </c>
      <c r="AE302" s="5">
        <v>7478.15</v>
      </c>
      <c r="AF302" s="5">
        <v>7.0000000000000007E-2</v>
      </c>
      <c r="AG302" s="5">
        <v>3602.37</v>
      </c>
      <c r="AH302" s="5">
        <v>18752</v>
      </c>
      <c r="AI302" s="5">
        <v>7581129</v>
      </c>
      <c r="AJ302" s="5">
        <v>10</v>
      </c>
      <c r="AK302" s="5">
        <v>0</v>
      </c>
      <c r="AL302" s="5">
        <v>0</v>
      </c>
      <c r="AM302" s="5">
        <v>0</v>
      </c>
      <c r="AN302" s="9" cm="1">
        <f t="array" ref="AN302">_xlfn.IFS(AD302 ="Unk", 0, AD302 = "", 0,(AD302-AE302)=0,1,(AD302-AE302) &lt;&gt; 0, 0)</f>
        <v>0</v>
      </c>
      <c r="AO302" s="9" cm="1">
        <f t="array" ref="AO302">_xlfn.IFS(AD302 ="Unk", 1, AD302 = "", 1, AD302 &lt;&gt; "", 0)</f>
        <v>0</v>
      </c>
      <c r="AP302" s="5">
        <v>8999.9599999999991</v>
      </c>
      <c r="AQ302" s="5">
        <v>8289.4500000000007</v>
      </c>
      <c r="AR302" s="5">
        <v>0.08</v>
      </c>
      <c r="AS302" s="5">
        <v>3602.16</v>
      </c>
      <c r="AT302" s="5">
        <v>18447</v>
      </c>
      <c r="AU302" s="5">
        <v>7112358</v>
      </c>
      <c r="AV302" s="5">
        <v>10</v>
      </c>
      <c r="AW302" s="5">
        <v>0</v>
      </c>
      <c r="AX302" s="5">
        <v>0</v>
      </c>
      <c r="AY302" s="5">
        <v>0</v>
      </c>
      <c r="AZ302" s="9" cm="1">
        <f t="array" ref="AZ302">_xlfn.IFS(AP302 ="Unk", 0, AP302 = "", 0,(AP302-AQ302)=0,1,(AP302-AQ302) &lt;&gt; 0, 0)</f>
        <v>0</v>
      </c>
      <c r="BA302" s="9" cm="1">
        <f t="array" ref="BA302">_xlfn.IFS(AP302 ="Unk", 1, AP302 = "", 1, AP302 &lt;&gt; "", 0)</f>
        <v>0</v>
      </c>
    </row>
    <row r="303" spans="1:53" x14ac:dyDescent="0.2">
      <c r="A303">
        <v>6</v>
      </c>
      <c r="B303" t="s">
        <v>6</v>
      </c>
      <c r="C303">
        <v>2</v>
      </c>
      <c r="D303">
        <v>25</v>
      </c>
      <c r="E303">
        <v>1</v>
      </c>
      <c r="F303" s="5">
        <v>11969.25</v>
      </c>
      <c r="G303" s="5">
        <v>6992.81</v>
      </c>
      <c r="H303" s="5">
        <v>0.42</v>
      </c>
      <c r="I303" s="5">
        <v>3602.96</v>
      </c>
      <c r="J303" s="5">
        <v>9909</v>
      </c>
      <c r="K303" s="5">
        <v>3375106</v>
      </c>
      <c r="L303" s="5">
        <v>4</v>
      </c>
      <c r="M303" s="5">
        <v>0</v>
      </c>
      <c r="N303" s="5">
        <v>0</v>
      </c>
      <c r="O303" s="5">
        <v>0</v>
      </c>
      <c r="P303" s="9" cm="1">
        <f t="array" ref="P303">_xlfn.IFS(F303 ="Unk", 0, F303 = "", 0,(F303-G303)=0,1,(F303-G303) &lt;&gt; 0, 0)</f>
        <v>0</v>
      </c>
      <c r="Q303" s="9" cm="1">
        <f t="array" ref="Q303">_xlfn.IFS(F303 ="Unk", 1, F303 = "", 1, F303 &lt;&gt; "", 0)</f>
        <v>0</v>
      </c>
      <c r="R303" s="5">
        <v>13342</v>
      </c>
      <c r="S303" s="5">
        <v>7211.02</v>
      </c>
      <c r="T303" s="5">
        <v>0.46</v>
      </c>
      <c r="U303" s="5">
        <v>3605.87</v>
      </c>
      <c r="V303" s="5">
        <v>8594</v>
      </c>
      <c r="W303" s="5">
        <v>3267735</v>
      </c>
      <c r="X303" s="5">
        <v>4</v>
      </c>
      <c r="Y303" s="5">
        <v>0</v>
      </c>
      <c r="Z303" s="5">
        <v>0</v>
      </c>
      <c r="AA303" s="5">
        <v>0</v>
      </c>
      <c r="AB303" s="9" cm="1">
        <f t="array" ref="AB303">_xlfn.IFS(R303 ="Unk", 0, R303 = "", 0,(R303-S303)=0,1,(R303-S303) &lt;&gt; 0, 0)</f>
        <v>0</v>
      </c>
      <c r="AC303" s="9" cm="1">
        <f t="array" ref="AC303">_xlfn.IFS(R303 ="Unk", 1, R303 = "", 1, R303 &lt;&gt; "", 0)</f>
        <v>0</v>
      </c>
      <c r="AD303" s="5">
        <v>17325.54</v>
      </c>
      <c r="AE303" s="5">
        <v>8033.67</v>
      </c>
      <c r="AF303" s="5">
        <v>0.54</v>
      </c>
      <c r="AG303" s="5">
        <v>3602.64</v>
      </c>
      <c r="AH303" s="5">
        <v>10351</v>
      </c>
      <c r="AI303" s="5">
        <v>2899718</v>
      </c>
      <c r="AJ303" s="5">
        <v>5</v>
      </c>
      <c r="AK303" s="5">
        <v>0</v>
      </c>
      <c r="AL303" s="5">
        <v>0</v>
      </c>
      <c r="AM303" s="5">
        <v>0</v>
      </c>
      <c r="AN303" s="9" cm="1">
        <f t="array" ref="AN303">_xlfn.IFS(AD303 ="Unk", 0, AD303 = "", 0,(AD303-AE303)=0,1,(AD303-AE303) &lt;&gt; 0, 0)</f>
        <v>0</v>
      </c>
      <c r="AO303" s="9" cm="1">
        <f t="array" ref="AO303">_xlfn.IFS(AD303 ="Unk", 1, AD303 = "", 1, AD303 &lt;&gt; "", 0)</f>
        <v>0</v>
      </c>
      <c r="AP303" s="5">
        <v>18808.73</v>
      </c>
      <c r="AQ303" s="5">
        <v>9393.17</v>
      </c>
      <c r="AR303" s="5">
        <v>0.5</v>
      </c>
      <c r="AS303" s="5">
        <v>3607.94</v>
      </c>
      <c r="AT303" s="5">
        <v>9970</v>
      </c>
      <c r="AU303" s="5">
        <v>2848785</v>
      </c>
      <c r="AV303" s="5">
        <v>10</v>
      </c>
      <c r="AW303" s="5">
        <v>0</v>
      </c>
      <c r="AX303" s="5">
        <v>0</v>
      </c>
      <c r="AY303" s="5">
        <v>0</v>
      </c>
      <c r="AZ303" s="9" cm="1">
        <f t="array" ref="AZ303">_xlfn.IFS(AP303 ="Unk", 0, AP303 = "", 0,(AP303-AQ303)=0,1,(AP303-AQ303) &lt;&gt; 0, 0)</f>
        <v>0</v>
      </c>
      <c r="BA303" s="9" cm="1">
        <f t="array" ref="BA303">_xlfn.IFS(AP303 ="Unk", 1, AP303 = "", 1, AP303 &lt;&gt; "", 0)</f>
        <v>0</v>
      </c>
    </row>
    <row r="304" spans="1:53" x14ac:dyDescent="0.2">
      <c r="A304">
        <v>6</v>
      </c>
      <c r="B304" t="s">
        <v>6</v>
      </c>
      <c r="C304">
        <v>2</v>
      </c>
      <c r="D304">
        <v>30</v>
      </c>
      <c r="E304">
        <v>1</v>
      </c>
      <c r="F304" s="5">
        <v>11562.77</v>
      </c>
      <c r="G304" s="5">
        <v>7823.61</v>
      </c>
      <c r="H304" s="5">
        <v>0.32</v>
      </c>
      <c r="I304" s="5">
        <v>3601.99</v>
      </c>
      <c r="J304" s="5">
        <v>3796</v>
      </c>
      <c r="K304" s="5">
        <v>3307827</v>
      </c>
      <c r="L304" s="5">
        <v>2</v>
      </c>
      <c r="M304" s="5">
        <v>0</v>
      </c>
      <c r="N304" s="5">
        <v>0</v>
      </c>
      <c r="O304" s="5">
        <v>0</v>
      </c>
      <c r="P304" s="9" cm="1">
        <f t="array" ref="P304">_xlfn.IFS(F304 ="Unk", 0, F304 = "", 0,(F304-G304)=0,1,(F304-G304) &lt;&gt; 0, 0)</f>
        <v>0</v>
      </c>
      <c r="Q304" s="9" cm="1">
        <f t="array" ref="Q304">_xlfn.IFS(F304 ="Unk", 1, F304 = "", 1, F304 &lt;&gt; "", 0)</f>
        <v>0</v>
      </c>
      <c r="R304" s="5">
        <v>18286.400000000001</v>
      </c>
      <c r="S304" s="5">
        <v>8506.39</v>
      </c>
      <c r="T304" s="5">
        <v>0.53</v>
      </c>
      <c r="U304" s="5">
        <v>3600.38</v>
      </c>
      <c r="V304" s="5">
        <v>4591</v>
      </c>
      <c r="W304" s="5">
        <v>3287286</v>
      </c>
      <c r="X304" s="5">
        <v>1</v>
      </c>
      <c r="Y304" s="5">
        <v>0</v>
      </c>
      <c r="Z304" s="5">
        <v>0</v>
      </c>
      <c r="AA304" s="5">
        <v>0</v>
      </c>
      <c r="AB304" s="9" cm="1">
        <f t="array" ref="AB304">_xlfn.IFS(R304 ="Unk", 0, R304 = "", 0,(R304-S304)=0,1,(R304-S304) &lt;&gt; 0, 0)</f>
        <v>0</v>
      </c>
      <c r="AC304" s="9" cm="1">
        <f t="array" ref="AC304">_xlfn.IFS(R304 ="Unk", 1, R304 = "", 1, R304 &lt;&gt; "", 0)</f>
        <v>0</v>
      </c>
      <c r="AD304" s="5" t="s">
        <v>25</v>
      </c>
      <c r="AE304" s="5">
        <v>9318.6200000000008</v>
      </c>
      <c r="AF304" s="5">
        <v>100</v>
      </c>
      <c r="AG304" s="5">
        <v>3600.77</v>
      </c>
      <c r="AH304" s="5">
        <v>3318</v>
      </c>
      <c r="AI304" s="5">
        <v>2982339</v>
      </c>
      <c r="AJ304" s="5">
        <v>0</v>
      </c>
      <c r="AK304" s="5"/>
      <c r="AL304" s="5"/>
      <c r="AM304" s="5"/>
      <c r="AN304" s="9" cm="1">
        <f t="array" ref="AN304">_xlfn.IFS(AD304 ="Unk", 0, AD304 = "", 0,(AD304-AE304)=0,1,(AD304-AE304) &lt;&gt; 0, 0)</f>
        <v>0</v>
      </c>
      <c r="AO304" s="9" cm="1">
        <f t="array" ref="AO304">_xlfn.IFS(AD304 ="Unk", 1, AD304 = "", 1, AD304 &lt;&gt; "", 0)</f>
        <v>1</v>
      </c>
      <c r="AP304" s="5" t="s">
        <v>25</v>
      </c>
      <c r="AQ304" s="5">
        <v>10189.540000000001</v>
      </c>
      <c r="AR304" s="5">
        <v>100</v>
      </c>
      <c r="AS304" s="5">
        <v>3607.09</v>
      </c>
      <c r="AT304" s="5">
        <v>2965</v>
      </c>
      <c r="AU304" s="5">
        <v>2583170</v>
      </c>
      <c r="AV304" s="5">
        <v>0</v>
      </c>
      <c r="AW304" s="5"/>
      <c r="AX304" s="5"/>
      <c r="AY304" s="5"/>
      <c r="AZ304" s="9" cm="1">
        <f t="array" ref="AZ304">_xlfn.IFS(AP304 ="Unk", 0, AP304 = "", 0,(AP304-AQ304)=0,1,(AP304-AQ304) &lt;&gt; 0, 0)</f>
        <v>0</v>
      </c>
      <c r="BA304" s="9" cm="1">
        <f t="array" ref="BA304">_xlfn.IFS(AP304 ="Unk", 1, AP304 = "", 1, AP304 &lt;&gt; "", 0)</f>
        <v>1</v>
      </c>
    </row>
    <row r="305" spans="1:53" x14ac:dyDescent="0.2">
      <c r="A305">
        <v>6</v>
      </c>
      <c r="B305" t="s">
        <v>6</v>
      </c>
      <c r="C305">
        <v>3</v>
      </c>
      <c r="D305">
        <v>5</v>
      </c>
      <c r="E305">
        <v>1</v>
      </c>
      <c r="F305" s="5">
        <v>5997.42</v>
      </c>
      <c r="G305" s="5">
        <v>5997.42</v>
      </c>
      <c r="H305" s="5">
        <v>0</v>
      </c>
      <c r="I305" s="5">
        <v>0.65</v>
      </c>
      <c r="J305" s="5">
        <v>197</v>
      </c>
      <c r="K305" s="5">
        <v>6039</v>
      </c>
      <c r="L305" s="5">
        <v>10</v>
      </c>
      <c r="M305" s="5">
        <v>0</v>
      </c>
      <c r="N305" s="5">
        <v>0</v>
      </c>
      <c r="O305" s="5">
        <v>0</v>
      </c>
      <c r="P305" s="9" cm="1">
        <f t="array" ref="P305">_xlfn.IFS(F305 ="Unk", 0, F305 = "", 0,(F305-G305)=0,1,(F305-G305) &lt;&gt; 0, 0)</f>
        <v>1</v>
      </c>
      <c r="Q305" s="9" cm="1">
        <f t="array" ref="Q305">_xlfn.IFS(F305 ="Unk", 1, F305 = "", 1, F305 &lt;&gt; "", 0)</f>
        <v>0</v>
      </c>
      <c r="R305" s="5">
        <v>10555.98</v>
      </c>
      <c r="S305" s="5">
        <v>10555.98</v>
      </c>
      <c r="T305" s="5">
        <v>0</v>
      </c>
      <c r="U305" s="5">
        <v>0.19</v>
      </c>
      <c r="V305" s="5">
        <v>1</v>
      </c>
      <c r="W305" s="5">
        <v>667</v>
      </c>
      <c r="X305" s="5">
        <v>9</v>
      </c>
      <c r="Y305" s="5">
        <v>0</v>
      </c>
      <c r="Z305" s="5">
        <v>0</v>
      </c>
      <c r="AA305" s="5">
        <v>0</v>
      </c>
      <c r="AB305" s="9" cm="1">
        <f t="array" ref="AB305">_xlfn.IFS(R305 ="Unk", 0, R305 = "", 0,(R305-S305)=0,1,(R305-S305) &lt;&gt; 0, 0)</f>
        <v>1</v>
      </c>
      <c r="AC305" s="9" cm="1">
        <f t="array" ref="AC305">_xlfn.IFS(R305 ="Unk", 1, R305 = "", 1, R305 &lt;&gt; "", 0)</f>
        <v>0</v>
      </c>
      <c r="AD305" s="5">
        <v>10951.76</v>
      </c>
      <c r="AE305" s="5">
        <v>10951.76</v>
      </c>
      <c r="AF305" s="5">
        <v>0</v>
      </c>
      <c r="AG305" s="5">
        <v>0.16</v>
      </c>
      <c r="AH305" s="5">
        <v>1</v>
      </c>
      <c r="AI305" s="5">
        <v>500</v>
      </c>
      <c r="AJ305" s="5">
        <v>9</v>
      </c>
      <c r="AK305" s="5">
        <v>0</v>
      </c>
      <c r="AL305" s="5">
        <v>0</v>
      </c>
      <c r="AM305" s="5">
        <v>0</v>
      </c>
      <c r="AN305" s="9" cm="1">
        <f t="array" ref="AN305">_xlfn.IFS(AD305 ="Unk", 0, AD305 = "", 0,(AD305-AE305)=0,1,(AD305-AE305) &lt;&gt; 0, 0)</f>
        <v>1</v>
      </c>
      <c r="AO305" s="9" cm="1">
        <f t="array" ref="AO305">_xlfn.IFS(AD305 ="Unk", 1, AD305 = "", 1, AD305 &lt;&gt; "", 0)</f>
        <v>0</v>
      </c>
      <c r="AP305" s="5">
        <v>12088.98</v>
      </c>
      <c r="AQ305" s="5">
        <v>12088.92</v>
      </c>
      <c r="AR305" s="5">
        <v>0</v>
      </c>
      <c r="AS305" s="5">
        <v>0.09</v>
      </c>
      <c r="AT305" s="5">
        <v>2</v>
      </c>
      <c r="AU305" s="5">
        <v>104</v>
      </c>
      <c r="AV305" s="5">
        <v>5</v>
      </c>
      <c r="AW305" s="5">
        <v>0</v>
      </c>
      <c r="AX305" s="5">
        <v>0</v>
      </c>
      <c r="AY305" s="5">
        <v>0</v>
      </c>
      <c r="AZ305" s="9" cm="1">
        <f t="array" ref="AZ305">_xlfn.IFS(AP305 ="Unk", 0, AP305 = "", 0,(AP305-AQ305)=0,1,(AP305-AQ305) &lt;&gt; 0, 0)</f>
        <v>0</v>
      </c>
      <c r="BA305" s="9" cm="1">
        <f t="array" ref="BA305">_xlfn.IFS(AP305 ="Unk", 1, AP305 = "", 1, AP305 &lt;&gt; "", 0)</f>
        <v>0</v>
      </c>
    </row>
    <row r="306" spans="1:53" x14ac:dyDescent="0.2">
      <c r="A306">
        <v>6</v>
      </c>
      <c r="B306" t="s">
        <v>6</v>
      </c>
      <c r="C306">
        <v>3</v>
      </c>
      <c r="D306">
        <v>10</v>
      </c>
      <c r="E306">
        <v>1</v>
      </c>
      <c r="F306" s="5">
        <v>5533.68</v>
      </c>
      <c r="G306" s="5">
        <v>5533.68</v>
      </c>
      <c r="H306" s="5">
        <v>0</v>
      </c>
      <c r="I306" s="5">
        <v>230.2</v>
      </c>
      <c r="J306" s="5">
        <v>15740</v>
      </c>
      <c r="K306" s="5">
        <v>1523480</v>
      </c>
      <c r="L306" s="5">
        <v>10</v>
      </c>
      <c r="M306" s="5">
        <v>0</v>
      </c>
      <c r="N306" s="5">
        <v>0</v>
      </c>
      <c r="O306" s="5">
        <v>0</v>
      </c>
      <c r="P306" s="9" cm="1">
        <f t="array" ref="P306">_xlfn.IFS(F306 ="Unk", 0, F306 = "", 0,(F306-G306)=0,1,(F306-G306) &lt;&gt; 0, 0)</f>
        <v>1</v>
      </c>
      <c r="Q306" s="9" cm="1">
        <f t="array" ref="Q306">_xlfn.IFS(F306 ="Unk", 1, F306 = "", 1, F306 &lt;&gt; "", 0)</f>
        <v>0</v>
      </c>
      <c r="R306" s="5">
        <v>6604.5</v>
      </c>
      <c r="S306" s="5">
        <v>6604.5</v>
      </c>
      <c r="T306" s="5">
        <v>0</v>
      </c>
      <c r="U306" s="5">
        <v>507.49</v>
      </c>
      <c r="V306" s="5">
        <v>50905</v>
      </c>
      <c r="W306" s="5">
        <v>5543787</v>
      </c>
      <c r="X306" s="5">
        <v>10</v>
      </c>
      <c r="Y306" s="5">
        <v>0</v>
      </c>
      <c r="Z306" s="5">
        <v>0</v>
      </c>
      <c r="AA306" s="5">
        <v>0</v>
      </c>
      <c r="AB306" s="9" cm="1">
        <f t="array" ref="AB306">_xlfn.IFS(R306 ="Unk", 0, R306 = "", 0,(R306-S306)=0,1,(R306-S306) &lt;&gt; 0, 0)</f>
        <v>1</v>
      </c>
      <c r="AC306" s="9" cm="1">
        <f t="array" ref="AC306">_xlfn.IFS(R306 ="Unk", 1, R306 = "", 1, R306 &lt;&gt; "", 0)</f>
        <v>0</v>
      </c>
      <c r="AD306" s="5">
        <v>7757.29</v>
      </c>
      <c r="AE306" s="5">
        <v>7757.29</v>
      </c>
      <c r="AF306" s="5">
        <v>0</v>
      </c>
      <c r="AG306" s="5">
        <v>61.13</v>
      </c>
      <c r="AH306" s="5">
        <v>4111</v>
      </c>
      <c r="AI306" s="5">
        <v>403569</v>
      </c>
      <c r="AJ306" s="5">
        <v>10</v>
      </c>
      <c r="AK306" s="5">
        <v>0</v>
      </c>
      <c r="AL306" s="5">
        <v>0</v>
      </c>
      <c r="AM306" s="5">
        <v>0</v>
      </c>
      <c r="AN306" s="9" cm="1">
        <f t="array" ref="AN306">_xlfn.IFS(AD306 ="Unk", 0, AD306 = "", 0,(AD306-AE306)=0,1,(AD306-AE306) &lt;&gt; 0, 0)</f>
        <v>1</v>
      </c>
      <c r="AO306" s="9" cm="1">
        <f t="array" ref="AO306">_xlfn.IFS(AD306 ="Unk", 1, AD306 = "", 1, AD306 &lt;&gt; "", 0)</f>
        <v>0</v>
      </c>
      <c r="AP306" s="5">
        <v>9153.3700000000008</v>
      </c>
      <c r="AQ306" s="5">
        <v>9153.3700000000008</v>
      </c>
      <c r="AR306" s="5">
        <v>0</v>
      </c>
      <c r="AS306" s="5">
        <v>26.41</v>
      </c>
      <c r="AT306" s="5">
        <v>3134</v>
      </c>
      <c r="AU306" s="5">
        <v>244193</v>
      </c>
      <c r="AV306" s="5">
        <v>10</v>
      </c>
      <c r="AW306" s="5">
        <v>0</v>
      </c>
      <c r="AX306" s="5">
        <v>0</v>
      </c>
      <c r="AY306" s="5">
        <v>0</v>
      </c>
      <c r="AZ306" s="9" cm="1">
        <f t="array" ref="AZ306">_xlfn.IFS(AP306 ="Unk", 0, AP306 = "", 0,(AP306-AQ306)=0,1,(AP306-AQ306) &lt;&gt; 0, 0)</f>
        <v>1</v>
      </c>
      <c r="BA306" s="9" cm="1">
        <f t="array" ref="BA306">_xlfn.IFS(AP306 ="Unk", 1, AP306 = "", 1, AP306 &lt;&gt; "", 0)</f>
        <v>0</v>
      </c>
    </row>
    <row r="307" spans="1:53" x14ac:dyDescent="0.2">
      <c r="A307">
        <v>6</v>
      </c>
      <c r="B307" t="s">
        <v>6</v>
      </c>
      <c r="C307">
        <v>3</v>
      </c>
      <c r="D307">
        <v>15</v>
      </c>
      <c r="E307">
        <v>1</v>
      </c>
      <c r="F307" s="5">
        <v>7239.38</v>
      </c>
      <c r="G307" s="5">
        <v>7239.38</v>
      </c>
      <c r="H307" s="5">
        <v>0</v>
      </c>
      <c r="I307" s="5">
        <v>2703.16</v>
      </c>
      <c r="J307" s="5">
        <v>58569</v>
      </c>
      <c r="K307" s="5">
        <v>10460559</v>
      </c>
      <c r="L307" s="5">
        <v>10</v>
      </c>
      <c r="M307" s="5">
        <v>0</v>
      </c>
      <c r="N307" s="5">
        <v>0</v>
      </c>
      <c r="O307" s="5">
        <v>0</v>
      </c>
      <c r="P307" s="9" cm="1">
        <f t="array" ref="P307">_xlfn.IFS(F307 ="Unk", 0, F307 = "", 0,(F307-G307)=0,1,(F307-G307) &lt;&gt; 0, 0)</f>
        <v>1</v>
      </c>
      <c r="Q307" s="9" cm="1">
        <f t="array" ref="Q307">_xlfn.IFS(F307 ="Unk", 1, F307 = "", 1, F307 &lt;&gt; "", 0)</f>
        <v>0</v>
      </c>
      <c r="R307" s="5">
        <v>8465.2099999999991</v>
      </c>
      <c r="S307" s="5">
        <v>8215.31</v>
      </c>
      <c r="T307" s="5">
        <v>0.03</v>
      </c>
      <c r="U307" s="5">
        <v>3600.07</v>
      </c>
      <c r="V307" s="5">
        <v>49995</v>
      </c>
      <c r="W307" s="5">
        <v>15652373</v>
      </c>
      <c r="X307" s="5">
        <v>10</v>
      </c>
      <c r="Y307" s="5">
        <v>0</v>
      </c>
      <c r="Z307" s="5">
        <v>0</v>
      </c>
      <c r="AA307" s="5">
        <v>0</v>
      </c>
      <c r="AB307" s="9" cm="1">
        <f t="array" ref="AB307">_xlfn.IFS(R307 ="Unk", 0, R307 = "", 0,(R307-S307)=0,1,(R307-S307) &lt;&gt; 0, 0)</f>
        <v>0</v>
      </c>
      <c r="AC307" s="9" cm="1">
        <f t="array" ref="AC307">_xlfn.IFS(R307 ="Unk", 1, R307 = "", 1, R307 &lt;&gt; "", 0)</f>
        <v>0</v>
      </c>
      <c r="AD307" s="5">
        <v>9678.4</v>
      </c>
      <c r="AE307" s="5">
        <v>9364.14</v>
      </c>
      <c r="AF307" s="5">
        <v>0.03</v>
      </c>
      <c r="AG307" s="5">
        <v>3600.24</v>
      </c>
      <c r="AH307" s="5">
        <v>55759</v>
      </c>
      <c r="AI307" s="5">
        <v>15272705</v>
      </c>
      <c r="AJ307" s="5">
        <v>10</v>
      </c>
      <c r="AK307" s="5">
        <v>0</v>
      </c>
      <c r="AL307" s="5">
        <v>0</v>
      </c>
      <c r="AM307" s="5">
        <v>0</v>
      </c>
      <c r="AN307" s="9" cm="1">
        <f t="array" ref="AN307">_xlfn.IFS(AD307 ="Unk", 0, AD307 = "", 0,(AD307-AE307)=0,1,(AD307-AE307) &lt;&gt; 0, 0)</f>
        <v>0</v>
      </c>
      <c r="AO307" s="9" cm="1">
        <f t="array" ref="AO307">_xlfn.IFS(AD307 ="Unk", 1, AD307 = "", 1, AD307 &lt;&gt; "", 0)</f>
        <v>0</v>
      </c>
      <c r="AP307" s="5">
        <v>10913.51</v>
      </c>
      <c r="AQ307" s="5">
        <v>10751.95</v>
      </c>
      <c r="AR307" s="5">
        <v>0.01</v>
      </c>
      <c r="AS307" s="5">
        <v>3601.65</v>
      </c>
      <c r="AT307" s="5">
        <v>41732</v>
      </c>
      <c r="AU307" s="5">
        <v>14255263</v>
      </c>
      <c r="AV307" s="5">
        <v>10</v>
      </c>
      <c r="AW307" s="5">
        <v>0</v>
      </c>
      <c r="AX307" s="5">
        <v>0</v>
      </c>
      <c r="AY307" s="5">
        <v>0</v>
      </c>
      <c r="AZ307" s="9" cm="1">
        <f t="array" ref="AZ307">_xlfn.IFS(AP307 ="Unk", 0, AP307 = "", 0,(AP307-AQ307)=0,1,(AP307-AQ307) &lt;&gt; 0, 0)</f>
        <v>0</v>
      </c>
      <c r="BA307" s="9" cm="1">
        <f t="array" ref="BA307">_xlfn.IFS(AP307 ="Unk", 1, AP307 = "", 1, AP307 &lt;&gt; "", 0)</f>
        <v>0</v>
      </c>
    </row>
    <row r="308" spans="1:53" x14ac:dyDescent="0.2">
      <c r="A308">
        <v>6</v>
      </c>
      <c r="B308" t="s">
        <v>6</v>
      </c>
      <c r="C308">
        <v>3</v>
      </c>
      <c r="D308">
        <v>20</v>
      </c>
      <c r="E308">
        <v>1</v>
      </c>
      <c r="F308" s="5">
        <v>8021.52</v>
      </c>
      <c r="G308" s="5">
        <v>7629.81</v>
      </c>
      <c r="H308" s="5">
        <v>0.05</v>
      </c>
      <c r="I308" s="5">
        <v>3600.78</v>
      </c>
      <c r="J308" s="5">
        <v>28319</v>
      </c>
      <c r="K308" s="5">
        <v>8255777</v>
      </c>
      <c r="L308" s="5">
        <v>10</v>
      </c>
      <c r="M308" s="5">
        <v>0</v>
      </c>
      <c r="N308" s="5">
        <v>0</v>
      </c>
      <c r="O308" s="5">
        <v>0</v>
      </c>
      <c r="P308" s="9" cm="1">
        <f t="array" ref="P308">_xlfn.IFS(F308 ="Unk", 0, F308 = "", 0,(F308-G308)=0,1,(F308-G308) &lt;&gt; 0, 0)</f>
        <v>0</v>
      </c>
      <c r="Q308" s="9" cm="1">
        <f t="array" ref="Q308">_xlfn.IFS(F308 ="Unk", 1, F308 = "", 1, F308 &lt;&gt; "", 0)</f>
        <v>0</v>
      </c>
      <c r="R308" s="5">
        <v>8883.58</v>
      </c>
      <c r="S308" s="5">
        <v>8354.84</v>
      </c>
      <c r="T308" s="5">
        <v>0.06</v>
      </c>
      <c r="U308" s="5">
        <v>3601.03</v>
      </c>
      <c r="V308" s="5">
        <v>19651</v>
      </c>
      <c r="W308" s="5">
        <v>7543631</v>
      </c>
      <c r="X308" s="5">
        <v>10</v>
      </c>
      <c r="Y308" s="5">
        <v>0</v>
      </c>
      <c r="Z308" s="5">
        <v>0</v>
      </c>
      <c r="AA308" s="5">
        <v>0</v>
      </c>
      <c r="AB308" s="9" cm="1">
        <f t="array" ref="AB308">_xlfn.IFS(R308 ="Unk", 0, R308 = "", 0,(R308-S308)=0,1,(R308-S308) &lt;&gt; 0, 0)</f>
        <v>0</v>
      </c>
      <c r="AC308" s="9" cm="1">
        <f t="array" ref="AC308">_xlfn.IFS(R308 ="Unk", 1, R308 = "", 1, R308 &lt;&gt; "", 0)</f>
        <v>0</v>
      </c>
      <c r="AD308" s="5">
        <v>10365.66</v>
      </c>
      <c r="AE308" s="5">
        <v>9304.01</v>
      </c>
      <c r="AF308" s="5">
        <v>0.1</v>
      </c>
      <c r="AG308" s="5">
        <v>3600.04</v>
      </c>
      <c r="AH308" s="5">
        <v>19513</v>
      </c>
      <c r="AI308" s="5">
        <v>9029143</v>
      </c>
      <c r="AJ308" s="5">
        <v>10</v>
      </c>
      <c r="AK308" s="5">
        <v>0</v>
      </c>
      <c r="AL308" s="5">
        <v>0</v>
      </c>
      <c r="AM308" s="5">
        <v>0</v>
      </c>
      <c r="AN308" s="9" cm="1">
        <f t="array" ref="AN308">_xlfn.IFS(AD308 ="Unk", 0, AD308 = "", 0,(AD308-AE308)=0,1,(AD308-AE308) &lt;&gt; 0, 0)</f>
        <v>0</v>
      </c>
      <c r="AO308" s="9" cm="1">
        <f t="array" ref="AO308">_xlfn.IFS(AD308 ="Unk", 1, AD308 = "", 1, AD308 &lt;&gt; "", 0)</f>
        <v>0</v>
      </c>
      <c r="AP308" s="5">
        <v>11533.7</v>
      </c>
      <c r="AQ308" s="5">
        <v>10357.540000000001</v>
      </c>
      <c r="AR308" s="5">
        <v>0.1</v>
      </c>
      <c r="AS308" s="5">
        <v>3600.73</v>
      </c>
      <c r="AT308" s="5">
        <v>15355</v>
      </c>
      <c r="AU308" s="5">
        <v>6659156</v>
      </c>
      <c r="AV308" s="5">
        <v>10</v>
      </c>
      <c r="AW308" s="5">
        <v>0</v>
      </c>
      <c r="AX308" s="5">
        <v>0</v>
      </c>
      <c r="AY308" s="5">
        <v>0</v>
      </c>
      <c r="AZ308" s="9" cm="1">
        <f t="array" ref="AZ308">_xlfn.IFS(AP308 ="Unk", 0, AP308 = "", 0,(AP308-AQ308)=0,1,(AP308-AQ308) &lt;&gt; 0, 0)</f>
        <v>0</v>
      </c>
      <c r="BA308" s="9" cm="1">
        <f t="array" ref="BA308">_xlfn.IFS(AP308 ="Unk", 1, AP308 = "", 1, AP308 &lt;&gt; "", 0)</f>
        <v>0</v>
      </c>
    </row>
    <row r="309" spans="1:53" x14ac:dyDescent="0.2">
      <c r="A309">
        <v>6</v>
      </c>
      <c r="B309" t="s">
        <v>6</v>
      </c>
      <c r="C309">
        <v>3</v>
      </c>
      <c r="D309">
        <v>25</v>
      </c>
      <c r="E309">
        <v>1</v>
      </c>
      <c r="F309" s="5">
        <v>13314.33</v>
      </c>
      <c r="G309" s="5">
        <v>7628.14</v>
      </c>
      <c r="H309" s="5">
        <v>0.43</v>
      </c>
      <c r="I309" s="5">
        <v>3600.81</v>
      </c>
      <c r="J309" s="5">
        <v>8359</v>
      </c>
      <c r="K309" s="5">
        <v>4789777</v>
      </c>
      <c r="L309" s="5">
        <v>2</v>
      </c>
      <c r="M309" s="5">
        <v>0</v>
      </c>
      <c r="N309" s="5">
        <v>0</v>
      </c>
      <c r="O309" s="5">
        <v>0</v>
      </c>
      <c r="P309" s="9" cm="1">
        <f t="array" ref="P309">_xlfn.IFS(F309 ="Unk", 0, F309 = "", 0,(F309-G309)=0,1,(F309-G309) &lt;&gt; 0, 0)</f>
        <v>0</v>
      </c>
      <c r="Q309" s="9" cm="1">
        <f t="array" ref="Q309">_xlfn.IFS(F309 ="Unk", 1, F309 = "", 1, F309 &lt;&gt; "", 0)</f>
        <v>0</v>
      </c>
      <c r="R309" s="5">
        <v>14233.45</v>
      </c>
      <c r="S309" s="5">
        <v>8426.9500000000007</v>
      </c>
      <c r="T309" s="5">
        <v>0.41</v>
      </c>
      <c r="U309" s="5">
        <v>3611.34</v>
      </c>
      <c r="V309" s="5">
        <v>8506</v>
      </c>
      <c r="W309" s="5">
        <v>3762050</v>
      </c>
      <c r="X309" s="5">
        <v>2</v>
      </c>
      <c r="Y309" s="5">
        <v>0</v>
      </c>
      <c r="Z309" s="5">
        <v>0</v>
      </c>
      <c r="AA309" s="5">
        <v>0</v>
      </c>
      <c r="AB309" s="9" cm="1">
        <f t="array" ref="AB309">_xlfn.IFS(R309 ="Unk", 0, R309 = "", 0,(R309-S309)=0,1,(R309-S309) &lt;&gt; 0, 0)</f>
        <v>0</v>
      </c>
      <c r="AC309" s="9" cm="1">
        <f t="array" ref="AC309">_xlfn.IFS(R309 ="Unk", 1, R309 = "", 1, R309 &lt;&gt; "", 0)</f>
        <v>0</v>
      </c>
      <c r="AD309" s="5">
        <v>17825.169999999998</v>
      </c>
      <c r="AE309" s="5">
        <v>9822.51</v>
      </c>
      <c r="AF309" s="5">
        <v>0.45</v>
      </c>
      <c r="AG309" s="5">
        <v>3600.23</v>
      </c>
      <c r="AH309" s="5">
        <v>11223</v>
      </c>
      <c r="AI309" s="5">
        <v>3671640</v>
      </c>
      <c r="AJ309" s="5">
        <v>3</v>
      </c>
      <c r="AK309" s="5">
        <v>0</v>
      </c>
      <c r="AL309" s="5">
        <v>0</v>
      </c>
      <c r="AM309" s="5">
        <v>0</v>
      </c>
      <c r="AN309" s="9" cm="1">
        <f t="array" ref="AN309">_xlfn.IFS(AD309 ="Unk", 0, AD309 = "", 0,(AD309-AE309)=0,1,(AD309-AE309) &lt;&gt; 0, 0)</f>
        <v>0</v>
      </c>
      <c r="AO309" s="9" cm="1">
        <f t="array" ref="AO309">_xlfn.IFS(AD309 ="Unk", 1, AD309 = "", 1, AD309 &lt;&gt; "", 0)</f>
        <v>0</v>
      </c>
      <c r="AP309" s="5">
        <v>20097.189999999999</v>
      </c>
      <c r="AQ309" s="5">
        <v>11212.83</v>
      </c>
      <c r="AR309" s="5">
        <v>0.44</v>
      </c>
      <c r="AS309" s="5">
        <v>3603.54</v>
      </c>
      <c r="AT309" s="5">
        <v>10177</v>
      </c>
      <c r="AU309" s="5">
        <v>3296415</v>
      </c>
      <c r="AV309" s="5">
        <v>3</v>
      </c>
      <c r="AW309" s="5">
        <v>0</v>
      </c>
      <c r="AX309" s="5">
        <v>0</v>
      </c>
      <c r="AY309" s="5">
        <v>0</v>
      </c>
      <c r="AZ309" s="9" cm="1">
        <f t="array" ref="AZ309">_xlfn.IFS(AP309 ="Unk", 0, AP309 = "", 0,(AP309-AQ309)=0,1,(AP309-AQ309) &lt;&gt; 0, 0)</f>
        <v>0</v>
      </c>
      <c r="BA309" s="9" cm="1">
        <f t="array" ref="BA309">_xlfn.IFS(AP309 ="Unk", 1, AP309 = "", 1, AP309 &lt;&gt; "", 0)</f>
        <v>0</v>
      </c>
    </row>
    <row r="310" spans="1:53" x14ac:dyDescent="0.2">
      <c r="A310">
        <v>6</v>
      </c>
      <c r="B310" t="s">
        <v>6</v>
      </c>
      <c r="C310">
        <v>3</v>
      </c>
      <c r="D310">
        <v>30</v>
      </c>
      <c r="E310">
        <v>1</v>
      </c>
      <c r="F310" s="5">
        <v>10565.45</v>
      </c>
      <c r="G310" s="5">
        <v>8146.22</v>
      </c>
      <c r="H310" s="5">
        <v>0.23</v>
      </c>
      <c r="I310" s="5">
        <v>3605.74</v>
      </c>
      <c r="J310" s="5">
        <v>5629</v>
      </c>
      <c r="K310" s="5">
        <v>4067048</v>
      </c>
      <c r="L310" s="5">
        <v>2</v>
      </c>
      <c r="M310" s="5">
        <v>0</v>
      </c>
      <c r="N310" s="5">
        <v>0</v>
      </c>
      <c r="O310" s="5">
        <v>0</v>
      </c>
      <c r="P310" s="9" cm="1">
        <f t="array" ref="P310">_xlfn.IFS(F310 ="Unk", 0, F310 = "", 0,(F310-G310)=0,1,(F310-G310) &lt;&gt; 0, 0)</f>
        <v>0</v>
      </c>
      <c r="Q310" s="9" cm="1">
        <f t="array" ref="Q310">_xlfn.IFS(F310 ="Unk", 1, F310 = "", 1, F310 &lt;&gt; "", 0)</f>
        <v>0</v>
      </c>
      <c r="R310" s="5">
        <v>14886.74</v>
      </c>
      <c r="S310" s="5">
        <v>8547.57</v>
      </c>
      <c r="T310" s="5">
        <v>0.43</v>
      </c>
      <c r="U310" s="5">
        <v>3600.64</v>
      </c>
      <c r="V310" s="5">
        <v>3689</v>
      </c>
      <c r="W310" s="5">
        <v>3421991</v>
      </c>
      <c r="X310" s="5">
        <v>2</v>
      </c>
      <c r="Y310" s="5">
        <v>0</v>
      </c>
      <c r="Z310" s="5">
        <v>0</v>
      </c>
      <c r="AA310" s="5">
        <v>0</v>
      </c>
      <c r="AB310" s="9" cm="1">
        <f t="array" ref="AB310">_xlfn.IFS(R310 ="Unk", 0, R310 = "", 0,(R310-S310)=0,1,(R310-S310) &lt;&gt; 0, 0)</f>
        <v>0</v>
      </c>
      <c r="AC310" s="9" cm="1">
        <f t="array" ref="AC310">_xlfn.IFS(R310 ="Unk", 1, R310 = "", 1, R310 &lt;&gt; "", 0)</f>
        <v>0</v>
      </c>
      <c r="AD310" s="5">
        <v>16807.099999999999</v>
      </c>
      <c r="AE310" s="5">
        <v>9206.85</v>
      </c>
      <c r="AF310" s="5">
        <v>0.45</v>
      </c>
      <c r="AG310" s="5">
        <v>3602.87</v>
      </c>
      <c r="AH310" s="5">
        <v>4929</v>
      </c>
      <c r="AI310" s="5">
        <v>3723354</v>
      </c>
      <c r="AJ310" s="5">
        <v>3</v>
      </c>
      <c r="AK310" s="5">
        <v>0</v>
      </c>
      <c r="AL310" s="5">
        <v>0</v>
      </c>
      <c r="AM310" s="5">
        <v>0</v>
      </c>
      <c r="AN310" s="9" cm="1">
        <f t="array" ref="AN310">_xlfn.IFS(AD310 ="Unk", 0, AD310 = "", 0,(AD310-AE310)=0,1,(AD310-AE310) &lt;&gt; 0, 0)</f>
        <v>0</v>
      </c>
      <c r="AO310" s="9" cm="1">
        <f t="array" ref="AO310">_xlfn.IFS(AD310 ="Unk", 1, AD310 = "", 1, AD310 &lt;&gt; "", 0)</f>
        <v>0</v>
      </c>
      <c r="AP310" s="5">
        <v>21268.83</v>
      </c>
      <c r="AQ310" s="5">
        <v>9937.3700000000008</v>
      </c>
      <c r="AR310" s="5">
        <v>0.53</v>
      </c>
      <c r="AS310" s="5">
        <v>3601.01</v>
      </c>
      <c r="AT310" s="5">
        <v>2967</v>
      </c>
      <c r="AU310" s="5">
        <v>2643238</v>
      </c>
      <c r="AV310" s="5">
        <v>1</v>
      </c>
      <c r="AW310" s="5">
        <v>0</v>
      </c>
      <c r="AX310" s="5">
        <v>0</v>
      </c>
      <c r="AY310" s="5">
        <v>0</v>
      </c>
      <c r="AZ310" s="9" cm="1">
        <f t="array" ref="AZ310">_xlfn.IFS(AP310 ="Unk", 0, AP310 = "", 0,(AP310-AQ310)=0,1,(AP310-AQ310) &lt;&gt; 0, 0)</f>
        <v>0</v>
      </c>
      <c r="BA310" s="9" cm="1">
        <f t="array" ref="BA310">_xlfn.IFS(AP310 ="Unk", 1, AP310 = "", 1, AP310 &lt;&gt; "", 0)</f>
        <v>0</v>
      </c>
    </row>
    <row r="311" spans="1:53" x14ac:dyDescent="0.2">
      <c r="A311">
        <v>6</v>
      </c>
      <c r="B311" t="s">
        <v>6</v>
      </c>
      <c r="C311">
        <v>4</v>
      </c>
      <c r="D311">
        <v>5</v>
      </c>
      <c r="E311">
        <v>1</v>
      </c>
      <c r="F311" s="5">
        <v>3814.27</v>
      </c>
      <c r="G311" s="5">
        <v>3814.27</v>
      </c>
      <c r="H311" s="5">
        <v>0</v>
      </c>
      <c r="I311" s="5">
        <v>0.46</v>
      </c>
      <c r="J311" s="5">
        <v>104</v>
      </c>
      <c r="K311" s="5">
        <v>4128</v>
      </c>
      <c r="L311" s="5">
        <v>8</v>
      </c>
      <c r="M311" s="5">
        <v>0</v>
      </c>
      <c r="N311" s="5">
        <v>0</v>
      </c>
      <c r="O311" s="5">
        <v>0</v>
      </c>
      <c r="P311" s="9" cm="1">
        <f t="array" ref="P311">_xlfn.IFS(F311 ="Unk", 0, F311 = "", 0,(F311-G311)=0,1,(F311-G311) &lt;&gt; 0, 0)</f>
        <v>1</v>
      </c>
      <c r="Q311" s="9" cm="1">
        <f t="array" ref="Q311">_xlfn.IFS(F311 ="Unk", 1, F311 = "", 1, F311 &lt;&gt; "", 0)</f>
        <v>0</v>
      </c>
      <c r="R311" s="5">
        <v>5028.3599999999997</v>
      </c>
      <c r="S311" s="5">
        <v>5028.3599999999997</v>
      </c>
      <c r="T311" s="5">
        <v>0</v>
      </c>
      <c r="U311" s="5">
        <v>0.24</v>
      </c>
      <c r="V311" s="5">
        <v>1</v>
      </c>
      <c r="W311" s="5">
        <v>868</v>
      </c>
      <c r="X311" s="5">
        <v>9</v>
      </c>
      <c r="Y311" s="5">
        <v>0</v>
      </c>
      <c r="Z311" s="5">
        <v>0</v>
      </c>
      <c r="AA311" s="5">
        <v>0</v>
      </c>
      <c r="AB311" s="9" cm="1">
        <f t="array" ref="AB311">_xlfn.IFS(R311 ="Unk", 0, R311 = "", 0,(R311-S311)=0,1,(R311-S311) &lt;&gt; 0, 0)</f>
        <v>1</v>
      </c>
      <c r="AC311" s="9" cm="1">
        <f t="array" ref="AC311">_xlfn.IFS(R311 ="Unk", 1, R311 = "", 1, R311 &lt;&gt; "", 0)</f>
        <v>0</v>
      </c>
      <c r="AD311" s="5">
        <v>5852.5</v>
      </c>
      <c r="AE311" s="5">
        <v>5852.5</v>
      </c>
      <c r="AF311" s="5">
        <v>0</v>
      </c>
      <c r="AG311" s="5">
        <v>7.0000000000000007E-2</v>
      </c>
      <c r="AH311" s="5">
        <v>1</v>
      </c>
      <c r="AI311" s="5">
        <v>226</v>
      </c>
      <c r="AJ311" s="5">
        <v>9</v>
      </c>
      <c r="AK311" s="5">
        <v>0</v>
      </c>
      <c r="AL311" s="5">
        <v>0</v>
      </c>
      <c r="AM311" s="5">
        <v>0</v>
      </c>
      <c r="AN311" s="9" cm="1">
        <f t="array" ref="AN311">_xlfn.IFS(AD311 ="Unk", 0, AD311 = "", 0,(AD311-AE311)=0,1,(AD311-AE311) &lt;&gt; 0, 0)</f>
        <v>1</v>
      </c>
      <c r="AO311" s="9" cm="1">
        <f t="array" ref="AO311">_xlfn.IFS(AD311 ="Unk", 1, AD311 = "", 1, AD311 &lt;&gt; "", 0)</f>
        <v>0</v>
      </c>
      <c r="AP311" s="5">
        <v>8419.2999999999993</v>
      </c>
      <c r="AQ311" s="5">
        <v>8419.2999999999993</v>
      </c>
      <c r="AR311" s="5">
        <v>0</v>
      </c>
      <c r="AS311" s="5">
        <v>0.01</v>
      </c>
      <c r="AT311" s="5">
        <v>0</v>
      </c>
      <c r="AU311" s="5">
        <v>0</v>
      </c>
      <c r="AV311" s="5">
        <v>2</v>
      </c>
      <c r="AW311" s="5">
        <v>0</v>
      </c>
      <c r="AX311" s="5">
        <v>0</v>
      </c>
      <c r="AY311" s="5">
        <v>0</v>
      </c>
      <c r="AZ311" s="9" cm="1">
        <f t="array" ref="AZ311">_xlfn.IFS(AP311 ="Unk", 0, AP311 = "", 0,(AP311-AQ311)=0,1,(AP311-AQ311) &lt;&gt; 0, 0)</f>
        <v>1</v>
      </c>
      <c r="BA311" s="9" cm="1">
        <f t="array" ref="BA311">_xlfn.IFS(AP311 ="Unk", 1, AP311 = "", 1, AP311 &lt;&gt; "", 0)</f>
        <v>0</v>
      </c>
    </row>
    <row r="312" spans="1:53" x14ac:dyDescent="0.2">
      <c r="A312">
        <v>6</v>
      </c>
      <c r="B312" t="s">
        <v>6</v>
      </c>
      <c r="C312">
        <v>4</v>
      </c>
      <c r="D312">
        <v>10</v>
      </c>
      <c r="E312">
        <v>1</v>
      </c>
      <c r="F312" s="5">
        <v>6463.46</v>
      </c>
      <c r="G312" s="5">
        <v>6463.46</v>
      </c>
      <c r="H312" s="5">
        <v>0</v>
      </c>
      <c r="I312" s="5">
        <v>179.85</v>
      </c>
      <c r="J312" s="5">
        <v>16408</v>
      </c>
      <c r="K312" s="5">
        <v>1506527</v>
      </c>
      <c r="L312" s="5">
        <v>10</v>
      </c>
      <c r="M312" s="5">
        <v>0</v>
      </c>
      <c r="N312" s="5">
        <v>0</v>
      </c>
      <c r="O312" s="5">
        <v>0</v>
      </c>
      <c r="P312" s="9" cm="1">
        <f t="array" ref="P312">_xlfn.IFS(F312 ="Unk", 0, F312 = "", 0,(F312-G312)=0,1,(F312-G312) &lt;&gt; 0, 0)</f>
        <v>1</v>
      </c>
      <c r="Q312" s="9" cm="1">
        <f t="array" ref="Q312">_xlfn.IFS(F312 ="Unk", 1, F312 = "", 1, F312 &lt;&gt; "", 0)</f>
        <v>0</v>
      </c>
      <c r="R312" s="5">
        <v>7891.84</v>
      </c>
      <c r="S312" s="5">
        <v>7891.84</v>
      </c>
      <c r="T312" s="5">
        <v>0</v>
      </c>
      <c r="U312" s="5">
        <v>656.8</v>
      </c>
      <c r="V312" s="5">
        <v>51805</v>
      </c>
      <c r="W312" s="5">
        <v>5837990</v>
      </c>
      <c r="X312" s="5">
        <v>10</v>
      </c>
      <c r="Y312" s="5">
        <v>0</v>
      </c>
      <c r="Z312" s="5">
        <v>0</v>
      </c>
      <c r="AA312" s="5">
        <v>0</v>
      </c>
      <c r="AB312" s="9" cm="1">
        <f t="array" ref="AB312">_xlfn.IFS(R312 ="Unk", 0, R312 = "", 0,(R312-S312)=0,1,(R312-S312) &lt;&gt; 0, 0)</f>
        <v>1</v>
      </c>
      <c r="AC312" s="9" cm="1">
        <f t="array" ref="AC312">_xlfn.IFS(R312 ="Unk", 1, R312 = "", 1, R312 &lt;&gt; "", 0)</f>
        <v>0</v>
      </c>
      <c r="AD312" s="5">
        <v>9221.81</v>
      </c>
      <c r="AE312" s="5">
        <v>9221.81</v>
      </c>
      <c r="AF312" s="5">
        <v>0</v>
      </c>
      <c r="AG312" s="5">
        <v>144.21</v>
      </c>
      <c r="AH312" s="5">
        <v>13745</v>
      </c>
      <c r="AI312" s="5">
        <v>1376201</v>
      </c>
      <c r="AJ312" s="5">
        <v>10</v>
      </c>
      <c r="AK312" s="5">
        <v>0</v>
      </c>
      <c r="AL312" s="5">
        <v>0</v>
      </c>
      <c r="AM312" s="5">
        <v>0</v>
      </c>
      <c r="AN312" s="9" cm="1">
        <f t="array" ref="AN312">_xlfn.IFS(AD312 ="Unk", 0, AD312 = "", 0,(AD312-AE312)=0,1,(AD312-AE312) &lt;&gt; 0, 0)</f>
        <v>1</v>
      </c>
      <c r="AO312" s="9" cm="1">
        <f t="array" ref="AO312">_xlfn.IFS(AD312 ="Unk", 1, AD312 = "", 1, AD312 &lt;&gt; "", 0)</f>
        <v>0</v>
      </c>
      <c r="AP312" s="5">
        <v>11388.37</v>
      </c>
      <c r="AQ312" s="5">
        <v>11388.37</v>
      </c>
      <c r="AR312" s="5">
        <v>0</v>
      </c>
      <c r="AS312" s="5">
        <v>337.5</v>
      </c>
      <c r="AT312" s="5">
        <v>43983</v>
      </c>
      <c r="AU312" s="5">
        <v>3158531</v>
      </c>
      <c r="AV312" s="5">
        <v>10</v>
      </c>
      <c r="AW312" s="5">
        <v>0</v>
      </c>
      <c r="AX312" s="5">
        <v>0</v>
      </c>
      <c r="AY312" s="5">
        <v>0</v>
      </c>
      <c r="AZ312" s="9" cm="1">
        <f t="array" ref="AZ312">_xlfn.IFS(AP312 ="Unk", 0, AP312 = "", 0,(AP312-AQ312)=0,1,(AP312-AQ312) &lt;&gt; 0, 0)</f>
        <v>1</v>
      </c>
      <c r="BA312" s="9" cm="1">
        <f t="array" ref="BA312">_xlfn.IFS(AP312 ="Unk", 1, AP312 = "", 1, AP312 &lt;&gt; "", 0)</f>
        <v>0</v>
      </c>
    </row>
    <row r="313" spans="1:53" x14ac:dyDescent="0.2">
      <c r="A313">
        <v>6</v>
      </c>
      <c r="B313" t="s">
        <v>6</v>
      </c>
      <c r="C313">
        <v>4</v>
      </c>
      <c r="D313">
        <v>15</v>
      </c>
      <c r="E313">
        <v>1</v>
      </c>
      <c r="F313" s="5">
        <v>6465.37</v>
      </c>
      <c r="G313" s="5">
        <v>6465.37</v>
      </c>
      <c r="H313" s="5">
        <v>0</v>
      </c>
      <c r="I313" s="5">
        <v>975.81</v>
      </c>
      <c r="J313" s="5">
        <v>26988</v>
      </c>
      <c r="K313" s="5">
        <v>3269709</v>
      </c>
      <c r="L313" s="5">
        <v>10</v>
      </c>
      <c r="M313" s="5">
        <v>0</v>
      </c>
      <c r="N313" s="5">
        <v>0</v>
      </c>
      <c r="O313" s="5">
        <v>0</v>
      </c>
      <c r="P313" s="9" cm="1">
        <f t="array" ref="P313">_xlfn.IFS(F313 ="Unk", 0, F313 = "", 0,(F313-G313)=0,1,(F313-G313) &lt;&gt; 0, 0)</f>
        <v>1</v>
      </c>
      <c r="Q313" s="9" cm="1">
        <f t="array" ref="Q313">_xlfn.IFS(F313 ="Unk", 1, F313 = "", 1, F313 &lt;&gt; "", 0)</f>
        <v>0</v>
      </c>
      <c r="R313" s="5">
        <v>7604.86</v>
      </c>
      <c r="S313" s="5">
        <v>7604.86</v>
      </c>
      <c r="T313" s="5">
        <v>0</v>
      </c>
      <c r="U313" s="5">
        <v>2010.13</v>
      </c>
      <c r="V313" s="5">
        <v>57297</v>
      </c>
      <c r="W313" s="5">
        <v>9543979</v>
      </c>
      <c r="X313" s="5">
        <v>10</v>
      </c>
      <c r="Y313" s="5">
        <v>0</v>
      </c>
      <c r="Z313" s="5">
        <v>0</v>
      </c>
      <c r="AA313" s="5">
        <v>0</v>
      </c>
      <c r="AB313" s="9" cm="1">
        <f t="array" ref="AB313">_xlfn.IFS(R313 ="Unk", 0, R313 = "", 0,(R313-S313)=0,1,(R313-S313) &lt;&gt; 0, 0)</f>
        <v>1</v>
      </c>
      <c r="AC313" s="9" cm="1">
        <f t="array" ref="AC313">_xlfn.IFS(R313 ="Unk", 1, R313 = "", 1, R313 &lt;&gt; "", 0)</f>
        <v>0</v>
      </c>
      <c r="AD313" s="5">
        <v>8937.4</v>
      </c>
      <c r="AE313" s="5">
        <v>8696.41</v>
      </c>
      <c r="AF313" s="5">
        <v>0.03</v>
      </c>
      <c r="AG313" s="5">
        <v>3600.89</v>
      </c>
      <c r="AH313" s="5">
        <v>69849</v>
      </c>
      <c r="AI313" s="5">
        <v>15258221</v>
      </c>
      <c r="AJ313" s="5">
        <v>10</v>
      </c>
      <c r="AK313" s="5">
        <v>0</v>
      </c>
      <c r="AL313" s="5">
        <v>0</v>
      </c>
      <c r="AM313" s="5">
        <v>0</v>
      </c>
      <c r="AN313" s="9" cm="1">
        <f t="array" ref="AN313">_xlfn.IFS(AD313 ="Unk", 0, AD313 = "", 0,(AD313-AE313)=0,1,(AD313-AE313) &lt;&gt; 0, 0)</f>
        <v>0</v>
      </c>
      <c r="AO313" s="9" cm="1">
        <f t="array" ref="AO313">_xlfn.IFS(AD313 ="Unk", 1, AD313 = "", 1, AD313 &lt;&gt; "", 0)</f>
        <v>0</v>
      </c>
      <c r="AP313" s="5">
        <v>10350.68</v>
      </c>
      <c r="AQ313" s="5">
        <v>10074.44</v>
      </c>
      <c r="AR313" s="5">
        <v>0.03</v>
      </c>
      <c r="AS313" s="5">
        <v>3601.17</v>
      </c>
      <c r="AT313" s="5">
        <v>57817</v>
      </c>
      <c r="AU313" s="5">
        <v>12096998</v>
      </c>
      <c r="AV313" s="5">
        <v>10</v>
      </c>
      <c r="AW313" s="5">
        <v>0</v>
      </c>
      <c r="AX313" s="5">
        <v>0</v>
      </c>
      <c r="AY313" s="5">
        <v>0</v>
      </c>
      <c r="AZ313" s="9" cm="1">
        <f t="array" ref="AZ313">_xlfn.IFS(AP313 ="Unk", 0, AP313 = "", 0,(AP313-AQ313)=0,1,(AP313-AQ313) &lt;&gt; 0, 0)</f>
        <v>0</v>
      </c>
      <c r="BA313" s="9" cm="1">
        <f t="array" ref="BA313">_xlfn.IFS(AP313 ="Unk", 1, AP313 = "", 1, AP313 &lt;&gt; "", 0)</f>
        <v>0</v>
      </c>
    </row>
    <row r="314" spans="1:53" x14ac:dyDescent="0.2">
      <c r="A314">
        <v>6</v>
      </c>
      <c r="B314" t="s">
        <v>6</v>
      </c>
      <c r="C314">
        <v>4</v>
      </c>
      <c r="D314">
        <v>20</v>
      </c>
      <c r="E314">
        <v>1</v>
      </c>
      <c r="F314" s="5">
        <v>9737.93</v>
      </c>
      <c r="G314" s="5">
        <v>7725.2</v>
      </c>
      <c r="H314" s="5">
        <v>0.21</v>
      </c>
      <c r="I314" s="5">
        <v>3600.92</v>
      </c>
      <c r="J314" s="5">
        <v>23920</v>
      </c>
      <c r="K314" s="5">
        <v>4892184</v>
      </c>
      <c r="L314" s="5">
        <v>4</v>
      </c>
      <c r="M314" s="5">
        <v>0</v>
      </c>
      <c r="N314" s="5">
        <v>0</v>
      </c>
      <c r="O314" s="5">
        <v>0</v>
      </c>
      <c r="P314" s="9" cm="1">
        <f t="array" ref="P314">_xlfn.IFS(F314 ="Unk", 0, F314 = "", 0,(F314-G314)=0,1,(F314-G314) &lt;&gt; 0, 0)</f>
        <v>0</v>
      </c>
      <c r="Q314" s="9" cm="1">
        <f t="array" ref="Q314">_xlfn.IFS(F314 ="Unk", 1, F314 = "", 1, F314 &lt;&gt; "", 0)</f>
        <v>0</v>
      </c>
      <c r="R314" s="5">
        <v>13173.59</v>
      </c>
      <c r="S314" s="5">
        <v>8739.59</v>
      </c>
      <c r="T314" s="5">
        <v>0.34</v>
      </c>
      <c r="U314" s="5">
        <v>3603.43</v>
      </c>
      <c r="V314" s="5">
        <v>22660</v>
      </c>
      <c r="W314" s="5">
        <v>4110063</v>
      </c>
      <c r="X314" s="5">
        <v>6</v>
      </c>
      <c r="Y314" s="5">
        <v>0</v>
      </c>
      <c r="Z314" s="5">
        <v>0</v>
      </c>
      <c r="AA314" s="5">
        <v>0</v>
      </c>
      <c r="AB314" s="9" cm="1">
        <f t="array" ref="AB314">_xlfn.IFS(R314 ="Unk", 0, R314 = "", 0,(R314-S314)=0,1,(R314-S314) &lt;&gt; 0, 0)</f>
        <v>0</v>
      </c>
      <c r="AC314" s="9" cm="1">
        <f t="array" ref="AC314">_xlfn.IFS(R314 ="Unk", 1, R314 = "", 1, R314 &lt;&gt; "", 0)</f>
        <v>0</v>
      </c>
      <c r="AD314" s="5">
        <v>15369.91</v>
      </c>
      <c r="AE314" s="5">
        <v>9862.7099999999991</v>
      </c>
      <c r="AF314" s="5">
        <v>0.36</v>
      </c>
      <c r="AG314" s="5">
        <v>3601.76</v>
      </c>
      <c r="AH314" s="5">
        <v>20483</v>
      </c>
      <c r="AI314" s="5">
        <v>4601429</v>
      </c>
      <c r="AJ314" s="5">
        <v>8</v>
      </c>
      <c r="AK314" s="5">
        <v>0</v>
      </c>
      <c r="AL314" s="5">
        <v>0</v>
      </c>
      <c r="AM314" s="5">
        <v>0</v>
      </c>
      <c r="AN314" s="9" cm="1">
        <f t="array" ref="AN314">_xlfn.IFS(AD314 ="Unk", 0, AD314 = "", 0,(AD314-AE314)=0,1,(AD314-AE314) &lt;&gt; 0, 0)</f>
        <v>0</v>
      </c>
      <c r="AO314" s="9" cm="1">
        <f t="array" ref="AO314">_xlfn.IFS(AD314 ="Unk", 1, AD314 = "", 1, AD314 &lt;&gt; "", 0)</f>
        <v>0</v>
      </c>
      <c r="AP314" s="5">
        <v>17101.98</v>
      </c>
      <c r="AQ314" s="5">
        <v>11625.63</v>
      </c>
      <c r="AR314" s="5">
        <v>0.32</v>
      </c>
      <c r="AS314" s="5">
        <v>3601.44</v>
      </c>
      <c r="AT314" s="5">
        <v>16519</v>
      </c>
      <c r="AU314" s="5">
        <v>4074490</v>
      </c>
      <c r="AV314" s="5">
        <v>9</v>
      </c>
      <c r="AW314" s="5">
        <v>0</v>
      </c>
      <c r="AX314" s="5">
        <v>0</v>
      </c>
      <c r="AY314" s="5">
        <v>0</v>
      </c>
      <c r="AZ314" s="9" cm="1">
        <f t="array" ref="AZ314">_xlfn.IFS(AP314 ="Unk", 0, AP314 = "", 0,(AP314-AQ314)=0,1,(AP314-AQ314) &lt;&gt; 0, 0)</f>
        <v>0</v>
      </c>
      <c r="BA314" s="9" cm="1">
        <f t="array" ref="BA314">_xlfn.IFS(AP314 ="Unk", 1, AP314 = "", 1, AP314 &lt;&gt; "", 0)</f>
        <v>0</v>
      </c>
    </row>
    <row r="315" spans="1:53" x14ac:dyDescent="0.2">
      <c r="A315">
        <v>6</v>
      </c>
      <c r="B315" t="s">
        <v>6</v>
      </c>
      <c r="C315">
        <v>4</v>
      </c>
      <c r="D315">
        <v>25</v>
      </c>
      <c r="E315">
        <v>1</v>
      </c>
      <c r="F315" s="5">
        <v>7954.64</v>
      </c>
      <c r="G315" s="5">
        <v>7954.64</v>
      </c>
      <c r="H315" s="5">
        <v>0</v>
      </c>
      <c r="I315" s="5">
        <v>997.29</v>
      </c>
      <c r="J315" s="5">
        <v>2033</v>
      </c>
      <c r="K315" s="5">
        <v>986403</v>
      </c>
      <c r="L315" s="5">
        <v>3</v>
      </c>
      <c r="M315" s="5">
        <v>0</v>
      </c>
      <c r="N315" s="5">
        <v>0</v>
      </c>
      <c r="O315" s="5">
        <v>0</v>
      </c>
      <c r="P315" s="9" cm="1">
        <f t="array" ref="P315">_xlfn.IFS(F315 ="Unk", 0, F315 = "", 0,(F315-G315)=0,1,(F315-G315) &lt;&gt; 0, 0)</f>
        <v>1</v>
      </c>
      <c r="Q315" s="9" cm="1">
        <f t="array" ref="Q315">_xlfn.IFS(F315 ="Unk", 1, F315 = "", 1, F315 &lt;&gt; "", 0)</f>
        <v>0</v>
      </c>
      <c r="R315" s="5">
        <v>9327.9599999999991</v>
      </c>
      <c r="S315" s="5">
        <v>8754.1</v>
      </c>
      <c r="T315" s="5">
        <v>0.06</v>
      </c>
      <c r="U315" s="5">
        <v>3602.51</v>
      </c>
      <c r="V315" s="5">
        <v>8234</v>
      </c>
      <c r="W315" s="5">
        <v>4506504</v>
      </c>
      <c r="X315" s="5">
        <v>5</v>
      </c>
      <c r="Y315" s="5">
        <v>0</v>
      </c>
      <c r="Z315" s="5">
        <v>0</v>
      </c>
      <c r="AA315" s="5">
        <v>0</v>
      </c>
      <c r="AB315" s="9" cm="1">
        <f t="array" ref="AB315">_xlfn.IFS(R315 ="Unk", 0, R315 = "", 0,(R315-S315)=0,1,(R315-S315) &lt;&gt; 0, 0)</f>
        <v>0</v>
      </c>
      <c r="AC315" s="9" cm="1">
        <f t="array" ref="AC315">_xlfn.IFS(R315 ="Unk", 1, R315 = "", 1, R315 &lt;&gt; "", 0)</f>
        <v>0</v>
      </c>
      <c r="AD315" s="5">
        <v>10272.81</v>
      </c>
      <c r="AE315" s="5">
        <v>9619.5400000000009</v>
      </c>
      <c r="AF315" s="5">
        <v>0.06</v>
      </c>
      <c r="AG315" s="5">
        <v>3604.36</v>
      </c>
      <c r="AH315" s="5">
        <v>10105</v>
      </c>
      <c r="AI315" s="5">
        <v>4774198</v>
      </c>
      <c r="AJ315" s="5">
        <v>8</v>
      </c>
      <c r="AK315" s="5">
        <v>0</v>
      </c>
      <c r="AL315" s="5">
        <v>0</v>
      </c>
      <c r="AM315" s="5">
        <v>0</v>
      </c>
      <c r="AN315" s="9" cm="1">
        <f t="array" ref="AN315">_xlfn.IFS(AD315 ="Unk", 0, AD315 = "", 0,(AD315-AE315)=0,1,(AD315-AE315) &lt;&gt; 0, 0)</f>
        <v>0</v>
      </c>
      <c r="AO315" s="9" cm="1">
        <f t="array" ref="AO315">_xlfn.IFS(AD315 ="Unk", 1, AD315 = "", 1, AD315 &lt;&gt; "", 0)</f>
        <v>0</v>
      </c>
      <c r="AP315" s="5">
        <v>11769.44</v>
      </c>
      <c r="AQ315" s="5">
        <v>10426.5</v>
      </c>
      <c r="AR315" s="5">
        <v>0.11</v>
      </c>
      <c r="AS315" s="5">
        <v>3601.77</v>
      </c>
      <c r="AT315" s="5">
        <v>10531</v>
      </c>
      <c r="AU315" s="5">
        <v>4375224</v>
      </c>
      <c r="AV315" s="5">
        <v>6</v>
      </c>
      <c r="AW315" s="5">
        <v>0</v>
      </c>
      <c r="AX315" s="5">
        <v>0</v>
      </c>
      <c r="AY315" s="5">
        <v>0</v>
      </c>
      <c r="AZ315" s="9" cm="1">
        <f t="array" ref="AZ315">_xlfn.IFS(AP315 ="Unk", 0, AP315 = "", 0,(AP315-AQ315)=0,1,(AP315-AQ315) &lt;&gt; 0, 0)</f>
        <v>0</v>
      </c>
      <c r="BA315" s="9" cm="1">
        <f t="array" ref="BA315">_xlfn.IFS(AP315 ="Unk", 1, AP315 = "", 1, AP315 &lt;&gt; "", 0)</f>
        <v>0</v>
      </c>
    </row>
    <row r="316" spans="1:53" x14ac:dyDescent="0.2">
      <c r="A316">
        <v>6</v>
      </c>
      <c r="B316" t="s">
        <v>6</v>
      </c>
      <c r="C316">
        <v>4</v>
      </c>
      <c r="D316">
        <v>30</v>
      </c>
      <c r="E316">
        <v>1</v>
      </c>
      <c r="F316" s="5">
        <v>9561.25</v>
      </c>
      <c r="G316" s="5">
        <v>7812.78</v>
      </c>
      <c r="H316" s="5">
        <v>0.18</v>
      </c>
      <c r="I316" s="5">
        <v>3600.01</v>
      </c>
      <c r="J316" s="5">
        <v>2610</v>
      </c>
      <c r="K316" s="5">
        <v>2988762</v>
      </c>
      <c r="L316" s="5">
        <v>7</v>
      </c>
      <c r="M316" s="5">
        <v>0</v>
      </c>
      <c r="N316" s="5">
        <v>0</v>
      </c>
      <c r="O316" s="5">
        <v>0</v>
      </c>
      <c r="P316" s="9" cm="1">
        <f t="array" ref="P316">_xlfn.IFS(F316 ="Unk", 0, F316 = "", 0,(F316-G316)=0,1,(F316-G316) &lt;&gt; 0, 0)</f>
        <v>0</v>
      </c>
      <c r="Q316" s="9" cm="1">
        <f t="array" ref="Q316">_xlfn.IFS(F316 ="Unk", 1, F316 = "", 1, F316 &lt;&gt; "", 0)</f>
        <v>0</v>
      </c>
      <c r="R316" s="5" t="s">
        <v>25</v>
      </c>
      <c r="S316" s="5">
        <v>8339.61</v>
      </c>
      <c r="T316" s="5">
        <v>100</v>
      </c>
      <c r="U316" s="5">
        <v>3621.36</v>
      </c>
      <c r="V316" s="5">
        <v>5587</v>
      </c>
      <c r="W316" s="5">
        <v>3759065</v>
      </c>
      <c r="X316" s="5">
        <v>0</v>
      </c>
      <c r="Y316" s="5"/>
      <c r="Z316" s="5"/>
      <c r="AA316" s="5"/>
      <c r="AB316" s="9" cm="1">
        <f t="array" ref="AB316">_xlfn.IFS(R316 ="Unk", 0, R316 = "", 0,(R316-S316)=0,1,(R316-S316) &lt;&gt; 0, 0)</f>
        <v>0</v>
      </c>
      <c r="AC316" s="9" cm="1">
        <f t="array" ref="AC316">_xlfn.IFS(R316 ="Unk", 1, R316 = "", 1, R316 &lt;&gt; "", 0)</f>
        <v>1</v>
      </c>
      <c r="AD316" s="5" t="s">
        <v>25</v>
      </c>
      <c r="AE316" s="5">
        <v>9304.5</v>
      </c>
      <c r="AF316" s="5">
        <v>100</v>
      </c>
      <c r="AG316" s="5">
        <v>3603.93</v>
      </c>
      <c r="AH316" s="5">
        <v>4345</v>
      </c>
      <c r="AI316" s="5">
        <v>3924798</v>
      </c>
      <c r="AJ316" s="5">
        <v>0</v>
      </c>
      <c r="AK316" s="5"/>
      <c r="AL316" s="5"/>
      <c r="AM316" s="5"/>
      <c r="AN316" s="9" cm="1">
        <f t="array" ref="AN316">_xlfn.IFS(AD316 ="Unk", 0, AD316 = "", 0,(AD316-AE316)=0,1,(AD316-AE316) &lt;&gt; 0, 0)</f>
        <v>0</v>
      </c>
      <c r="AO316" s="9" cm="1">
        <f t="array" ref="AO316">_xlfn.IFS(AD316 ="Unk", 1, AD316 = "", 1, AD316 &lt;&gt; "", 0)</f>
        <v>1</v>
      </c>
      <c r="AP316" s="5">
        <v>14635.51</v>
      </c>
      <c r="AQ316" s="5">
        <v>10171.5</v>
      </c>
      <c r="AR316" s="5">
        <v>0.31</v>
      </c>
      <c r="AS316" s="5">
        <v>3600.31</v>
      </c>
      <c r="AT316" s="5">
        <v>2835</v>
      </c>
      <c r="AU316" s="5">
        <v>1870645</v>
      </c>
      <c r="AV316" s="5">
        <v>1</v>
      </c>
      <c r="AW316" s="5">
        <v>0</v>
      </c>
      <c r="AX316" s="5">
        <v>0</v>
      </c>
      <c r="AY316" s="5">
        <v>0</v>
      </c>
      <c r="AZ316" s="9" cm="1">
        <f t="array" ref="AZ316">_xlfn.IFS(AP316 ="Unk", 0, AP316 = "", 0,(AP316-AQ316)=0,1,(AP316-AQ316) &lt;&gt; 0, 0)</f>
        <v>0</v>
      </c>
      <c r="BA316" s="9" cm="1">
        <f t="array" ref="BA316">_xlfn.IFS(AP316 ="Unk", 1, AP316 = "", 1, AP316 &lt;&gt; "", 0)</f>
        <v>0</v>
      </c>
    </row>
    <row r="317" spans="1:53" x14ac:dyDescent="0.2">
      <c r="A317">
        <v>6</v>
      </c>
      <c r="B317" t="s">
        <v>6</v>
      </c>
      <c r="C317">
        <v>5</v>
      </c>
      <c r="D317">
        <v>5</v>
      </c>
      <c r="E317">
        <v>1</v>
      </c>
      <c r="F317" s="5">
        <v>3062.01</v>
      </c>
      <c r="G317" s="5">
        <v>3062.01</v>
      </c>
      <c r="H317" s="5">
        <v>0</v>
      </c>
      <c r="I317" s="5">
        <v>0.46</v>
      </c>
      <c r="J317" s="5">
        <v>77</v>
      </c>
      <c r="K317" s="5">
        <v>3537</v>
      </c>
      <c r="L317" s="5">
        <v>6</v>
      </c>
      <c r="M317" s="5">
        <v>0</v>
      </c>
      <c r="N317" s="5">
        <v>0</v>
      </c>
      <c r="O317" s="5">
        <v>0</v>
      </c>
      <c r="P317" s="9" cm="1">
        <f t="array" ref="P317">_xlfn.IFS(F317 ="Unk", 0, F317 = "", 0,(F317-G317)=0,1,(F317-G317) &lt;&gt; 0, 0)</f>
        <v>1</v>
      </c>
      <c r="Q317" s="9" cm="1">
        <f t="array" ref="Q317">_xlfn.IFS(F317 ="Unk", 1, F317 = "", 1, F317 &lt;&gt; "", 0)</f>
        <v>0</v>
      </c>
      <c r="R317" s="5">
        <v>4392.47</v>
      </c>
      <c r="S317" s="5">
        <v>4392.47</v>
      </c>
      <c r="T317" s="5">
        <v>0</v>
      </c>
      <c r="U317" s="5">
        <v>0.42</v>
      </c>
      <c r="V317" s="5">
        <v>1</v>
      </c>
      <c r="W317" s="5">
        <v>1141</v>
      </c>
      <c r="X317" s="5">
        <v>10</v>
      </c>
      <c r="Y317" s="5">
        <v>0</v>
      </c>
      <c r="Z317" s="5">
        <v>0</v>
      </c>
      <c r="AA317" s="5">
        <v>0</v>
      </c>
      <c r="AB317" s="9" cm="1">
        <f t="array" ref="AB317">_xlfn.IFS(R317 ="Unk", 0, R317 = "", 0,(R317-S317)=0,1,(R317-S317) &lt;&gt; 0, 0)</f>
        <v>1</v>
      </c>
      <c r="AC317" s="9" cm="1">
        <f t="array" ref="AC317">_xlfn.IFS(R317 ="Unk", 1, R317 = "", 1, R317 &lt;&gt; "", 0)</f>
        <v>0</v>
      </c>
      <c r="AD317" s="5">
        <v>5608.13</v>
      </c>
      <c r="AE317" s="5">
        <v>5608.13</v>
      </c>
      <c r="AF317" s="5">
        <v>0</v>
      </c>
      <c r="AG317" s="5">
        <v>0.1</v>
      </c>
      <c r="AH317" s="5">
        <v>1</v>
      </c>
      <c r="AI317" s="5">
        <v>372</v>
      </c>
      <c r="AJ317" s="5">
        <v>5</v>
      </c>
      <c r="AK317" s="5">
        <v>0</v>
      </c>
      <c r="AL317" s="5">
        <v>0</v>
      </c>
      <c r="AM317" s="5">
        <v>0</v>
      </c>
      <c r="AN317" s="9" cm="1">
        <f t="array" ref="AN317">_xlfn.IFS(AD317 ="Unk", 0, AD317 = "", 0,(AD317-AE317)=0,1,(AD317-AE317) &lt;&gt; 0, 0)</f>
        <v>1</v>
      </c>
      <c r="AO317" s="9" cm="1">
        <f t="array" ref="AO317">_xlfn.IFS(AD317 ="Unk", 1, AD317 = "", 1, AD317 &lt;&gt; "", 0)</f>
        <v>0</v>
      </c>
      <c r="AP317" s="5"/>
      <c r="AQ317" s="5"/>
      <c r="AR317" s="5">
        <v>100</v>
      </c>
      <c r="AS317" s="5"/>
      <c r="AT317" s="5"/>
      <c r="AU317" s="5"/>
      <c r="AV317" s="5"/>
      <c r="AW317" s="5"/>
      <c r="AX317" s="5"/>
      <c r="AY317" s="5"/>
      <c r="AZ317" s="9" cm="1">
        <f t="array" ref="AZ317">_xlfn.IFS(AP317 ="Unk", 0, AP317 = "", 0,(AP317-AQ317)=0,1,(AP317-AQ317) &lt;&gt; 0, 0)</f>
        <v>0</v>
      </c>
      <c r="BA317" s="9" cm="1">
        <f t="array" ref="BA317">_xlfn.IFS(AP317 ="Unk", 1, AP317 = "", 1, AP317 &lt;&gt; "", 0)</f>
        <v>1</v>
      </c>
    </row>
    <row r="318" spans="1:53" x14ac:dyDescent="0.2">
      <c r="A318">
        <v>6</v>
      </c>
      <c r="B318" t="s">
        <v>6</v>
      </c>
      <c r="C318">
        <v>5</v>
      </c>
      <c r="D318">
        <v>10</v>
      </c>
      <c r="E318">
        <v>1</v>
      </c>
      <c r="F318" s="5">
        <v>5441.76</v>
      </c>
      <c r="G318" s="5">
        <v>5441.76</v>
      </c>
      <c r="H318" s="5">
        <v>0</v>
      </c>
      <c r="I318" s="5">
        <v>67.19</v>
      </c>
      <c r="J318" s="5">
        <v>5823</v>
      </c>
      <c r="K318" s="5">
        <v>529972</v>
      </c>
      <c r="L318" s="5">
        <v>10</v>
      </c>
      <c r="M318" s="5">
        <v>0</v>
      </c>
      <c r="N318" s="5">
        <v>0</v>
      </c>
      <c r="O318" s="5">
        <v>0</v>
      </c>
      <c r="P318" s="9" cm="1">
        <f t="array" ref="P318">_xlfn.IFS(F318 ="Unk", 0, F318 = "", 0,(F318-G318)=0,1,(F318-G318) &lt;&gt; 0, 0)</f>
        <v>1</v>
      </c>
      <c r="Q318" s="9" cm="1">
        <f t="array" ref="Q318">_xlfn.IFS(F318 ="Unk", 1, F318 = "", 1, F318 &lt;&gt; "", 0)</f>
        <v>0</v>
      </c>
      <c r="R318" s="5">
        <v>6253.99</v>
      </c>
      <c r="S318" s="5">
        <v>6253.99</v>
      </c>
      <c r="T318" s="5">
        <v>0</v>
      </c>
      <c r="U318" s="5">
        <v>163.54</v>
      </c>
      <c r="V318" s="5">
        <v>10614</v>
      </c>
      <c r="W318" s="5">
        <v>1151377</v>
      </c>
      <c r="X318" s="5">
        <v>10</v>
      </c>
      <c r="Y318" s="5">
        <v>0</v>
      </c>
      <c r="Z318" s="5">
        <v>0</v>
      </c>
      <c r="AA318" s="5">
        <v>0</v>
      </c>
      <c r="AB318" s="9" cm="1">
        <f t="array" ref="AB318">_xlfn.IFS(R318 ="Unk", 0, R318 = "", 0,(R318-S318)=0,1,(R318-S318) &lt;&gt; 0, 0)</f>
        <v>1</v>
      </c>
      <c r="AC318" s="9" cm="1">
        <f t="array" ref="AC318">_xlfn.IFS(R318 ="Unk", 1, R318 = "", 1, R318 &lt;&gt; "", 0)</f>
        <v>0</v>
      </c>
      <c r="AD318" s="5">
        <v>6958</v>
      </c>
      <c r="AE318" s="5">
        <v>6958</v>
      </c>
      <c r="AF318" s="5">
        <v>0</v>
      </c>
      <c r="AG318" s="5">
        <v>43.27</v>
      </c>
      <c r="AH318" s="5">
        <v>2472</v>
      </c>
      <c r="AI318" s="5">
        <v>298079</v>
      </c>
      <c r="AJ318" s="5">
        <v>10</v>
      </c>
      <c r="AK318" s="5">
        <v>0</v>
      </c>
      <c r="AL318" s="5">
        <v>0</v>
      </c>
      <c r="AM318" s="5">
        <v>0</v>
      </c>
      <c r="AN318" s="9" cm="1">
        <f t="array" ref="AN318">_xlfn.IFS(AD318 ="Unk", 0, AD318 = "", 0,(AD318-AE318)=0,1,(AD318-AE318) &lt;&gt; 0, 0)</f>
        <v>1</v>
      </c>
      <c r="AO318" s="9" cm="1">
        <f t="array" ref="AO318">_xlfn.IFS(AD318 ="Unk", 1, AD318 = "", 1, AD318 &lt;&gt; "", 0)</f>
        <v>0</v>
      </c>
      <c r="AP318" s="5">
        <v>7528.77</v>
      </c>
      <c r="AQ318" s="5">
        <v>7528.77</v>
      </c>
      <c r="AR318" s="5">
        <v>0</v>
      </c>
      <c r="AS318" s="5">
        <v>31.93</v>
      </c>
      <c r="AT318" s="5">
        <v>2176</v>
      </c>
      <c r="AU318" s="5">
        <v>175145</v>
      </c>
      <c r="AV318" s="5">
        <v>8</v>
      </c>
      <c r="AW318" s="5">
        <v>0</v>
      </c>
      <c r="AX318" s="5">
        <v>0</v>
      </c>
      <c r="AY318" s="5">
        <v>0</v>
      </c>
      <c r="AZ318" s="9" cm="1">
        <f t="array" ref="AZ318">_xlfn.IFS(AP318 ="Unk", 0, AP318 = "", 0,(AP318-AQ318)=0,1,(AP318-AQ318) &lt;&gt; 0, 0)</f>
        <v>1</v>
      </c>
      <c r="BA318" s="9" cm="1">
        <f t="array" ref="BA318">_xlfn.IFS(AP318 ="Unk", 1, AP318 = "", 1, AP318 &lt;&gt; "", 0)</f>
        <v>0</v>
      </c>
    </row>
    <row r="319" spans="1:53" x14ac:dyDescent="0.2">
      <c r="A319">
        <v>6</v>
      </c>
      <c r="B319" t="s">
        <v>6</v>
      </c>
      <c r="C319">
        <v>5</v>
      </c>
      <c r="D319">
        <v>15</v>
      </c>
      <c r="E319">
        <v>1</v>
      </c>
      <c r="F319" s="5">
        <v>6669.99</v>
      </c>
      <c r="G319" s="5">
        <v>6669.99</v>
      </c>
      <c r="H319" s="5">
        <v>0</v>
      </c>
      <c r="I319" s="5">
        <v>1398.44</v>
      </c>
      <c r="J319" s="5">
        <v>29066</v>
      </c>
      <c r="K319" s="5">
        <v>4594668</v>
      </c>
      <c r="L319" s="5">
        <v>10</v>
      </c>
      <c r="M319" s="5">
        <v>0</v>
      </c>
      <c r="N319" s="5">
        <v>0</v>
      </c>
      <c r="O319" s="5">
        <v>0</v>
      </c>
      <c r="P319" s="9" cm="1">
        <f t="array" ref="P319">_xlfn.IFS(F319 ="Unk", 0, F319 = "", 0,(F319-G319)=0,1,(F319-G319) &lt;&gt; 0, 0)</f>
        <v>1</v>
      </c>
      <c r="Q319" s="9" cm="1">
        <f t="array" ref="Q319">_xlfn.IFS(F319 ="Unk", 1, F319 = "", 1, F319 &lt;&gt; "", 0)</f>
        <v>0</v>
      </c>
      <c r="R319" s="5">
        <v>8093.51</v>
      </c>
      <c r="S319" s="5">
        <v>7857.55</v>
      </c>
      <c r="T319" s="5">
        <v>0.03</v>
      </c>
      <c r="U319" s="5">
        <v>3600.17</v>
      </c>
      <c r="V319" s="5">
        <v>60570</v>
      </c>
      <c r="W319" s="5">
        <v>16268926</v>
      </c>
      <c r="X319" s="5">
        <v>10</v>
      </c>
      <c r="Y319" s="5">
        <v>0</v>
      </c>
      <c r="Z319" s="5">
        <v>0</v>
      </c>
      <c r="AA319" s="5">
        <v>0</v>
      </c>
      <c r="AB319" s="9" cm="1">
        <f t="array" ref="AB319">_xlfn.IFS(R319 ="Unk", 0, R319 = "", 0,(R319-S319)=0,1,(R319-S319) &lt;&gt; 0, 0)</f>
        <v>0</v>
      </c>
      <c r="AC319" s="9" cm="1">
        <f t="array" ref="AC319">_xlfn.IFS(R319 ="Unk", 1, R319 = "", 1, R319 &lt;&gt; "", 0)</f>
        <v>0</v>
      </c>
      <c r="AD319" s="5">
        <v>9710.27</v>
      </c>
      <c r="AE319" s="5">
        <v>9167.5300000000007</v>
      </c>
      <c r="AF319" s="5">
        <v>0.06</v>
      </c>
      <c r="AG319" s="5">
        <v>3600.63</v>
      </c>
      <c r="AH319" s="5">
        <v>61171</v>
      </c>
      <c r="AI319" s="5">
        <v>17931465</v>
      </c>
      <c r="AJ319" s="5">
        <v>10</v>
      </c>
      <c r="AK319" s="5">
        <v>0</v>
      </c>
      <c r="AL319" s="5">
        <v>0</v>
      </c>
      <c r="AM319" s="5">
        <v>0</v>
      </c>
      <c r="AN319" s="9" cm="1">
        <f t="array" ref="AN319">_xlfn.IFS(AD319 ="Unk", 0, AD319 = "", 0,(AD319-AE319)=0,1,(AD319-AE319) &lt;&gt; 0, 0)</f>
        <v>0</v>
      </c>
      <c r="AO319" s="9" cm="1">
        <f t="array" ref="AO319">_xlfn.IFS(AD319 ="Unk", 1, AD319 = "", 1, AD319 &lt;&gt; "", 0)</f>
        <v>0</v>
      </c>
      <c r="AP319" s="5">
        <v>10949.74</v>
      </c>
      <c r="AQ319" s="5">
        <v>10611.38</v>
      </c>
      <c r="AR319" s="5">
        <v>0.03</v>
      </c>
      <c r="AS319" s="5">
        <v>3600.24</v>
      </c>
      <c r="AT319" s="5">
        <v>53207</v>
      </c>
      <c r="AU319" s="5">
        <v>16641059</v>
      </c>
      <c r="AV319" s="5">
        <v>10</v>
      </c>
      <c r="AW319" s="5">
        <v>0</v>
      </c>
      <c r="AX319" s="5">
        <v>0</v>
      </c>
      <c r="AY319" s="5">
        <v>0</v>
      </c>
      <c r="AZ319" s="9" cm="1">
        <f t="array" ref="AZ319">_xlfn.IFS(AP319 ="Unk", 0, AP319 = "", 0,(AP319-AQ319)=0,1,(AP319-AQ319) &lt;&gt; 0, 0)</f>
        <v>0</v>
      </c>
      <c r="BA319" s="9" cm="1">
        <f t="array" ref="BA319">_xlfn.IFS(AP319 ="Unk", 1, AP319 = "", 1, AP319 &lt;&gt; "", 0)</f>
        <v>0</v>
      </c>
    </row>
    <row r="320" spans="1:53" x14ac:dyDescent="0.2">
      <c r="A320">
        <v>6</v>
      </c>
      <c r="B320" t="s">
        <v>6</v>
      </c>
      <c r="C320">
        <v>5</v>
      </c>
      <c r="D320">
        <v>20</v>
      </c>
      <c r="E320">
        <v>1</v>
      </c>
      <c r="F320" s="5">
        <v>10382.51</v>
      </c>
      <c r="G320" s="5">
        <v>7360.72</v>
      </c>
      <c r="H320" s="5">
        <v>0.28999999999999998</v>
      </c>
      <c r="I320" s="5">
        <v>3603.41</v>
      </c>
      <c r="J320" s="5">
        <v>16720</v>
      </c>
      <c r="K320" s="5">
        <v>5159935</v>
      </c>
      <c r="L320" s="5">
        <v>4</v>
      </c>
      <c r="M320" s="5">
        <v>0</v>
      </c>
      <c r="N320" s="5">
        <v>0</v>
      </c>
      <c r="O320" s="5">
        <v>0</v>
      </c>
      <c r="P320" s="9" cm="1">
        <f t="array" ref="P320">_xlfn.IFS(F320 ="Unk", 0, F320 = "", 0,(F320-G320)=0,1,(F320-G320) &lt;&gt; 0, 0)</f>
        <v>0</v>
      </c>
      <c r="Q320" s="9" cm="1">
        <f t="array" ref="Q320">_xlfn.IFS(F320 ="Unk", 1, F320 = "", 1, F320 &lt;&gt; "", 0)</f>
        <v>0</v>
      </c>
      <c r="R320" s="5">
        <v>13481.28</v>
      </c>
      <c r="S320" s="5">
        <v>8939.4699999999993</v>
      </c>
      <c r="T320" s="5">
        <v>0.34</v>
      </c>
      <c r="U320" s="5">
        <v>3600.24</v>
      </c>
      <c r="V320" s="5">
        <v>17086</v>
      </c>
      <c r="W320" s="5">
        <v>4286279</v>
      </c>
      <c r="X320" s="5">
        <v>4</v>
      </c>
      <c r="Y320" s="5">
        <v>0</v>
      </c>
      <c r="Z320" s="5">
        <v>0</v>
      </c>
      <c r="AA320" s="5">
        <v>0</v>
      </c>
      <c r="AB320" s="9" cm="1">
        <f t="array" ref="AB320">_xlfn.IFS(R320 ="Unk", 0, R320 = "", 0,(R320-S320)=0,1,(R320-S320) &lt;&gt; 0, 0)</f>
        <v>0</v>
      </c>
      <c r="AC320" s="9" cm="1">
        <f t="array" ref="AC320">_xlfn.IFS(R320 ="Unk", 1, R320 = "", 1, R320 &lt;&gt; "", 0)</f>
        <v>0</v>
      </c>
      <c r="AD320" s="5">
        <v>16186.13</v>
      </c>
      <c r="AE320" s="5">
        <v>10840.97</v>
      </c>
      <c r="AF320" s="5">
        <v>0.33</v>
      </c>
      <c r="AG320" s="5">
        <v>3601.56</v>
      </c>
      <c r="AH320" s="5">
        <v>18563</v>
      </c>
      <c r="AI320" s="5">
        <v>4765602</v>
      </c>
      <c r="AJ320" s="5">
        <v>4</v>
      </c>
      <c r="AK320" s="5">
        <v>0</v>
      </c>
      <c r="AL320" s="5">
        <v>0</v>
      </c>
      <c r="AM320" s="5">
        <v>0</v>
      </c>
      <c r="AN320" s="9" cm="1">
        <f t="array" ref="AN320">_xlfn.IFS(AD320 ="Unk", 0, AD320 = "", 0,(AD320-AE320)=0,1,(AD320-AE320) &lt;&gt; 0, 0)</f>
        <v>0</v>
      </c>
      <c r="AO320" s="9" cm="1">
        <f t="array" ref="AO320">_xlfn.IFS(AD320 ="Unk", 1, AD320 = "", 1, AD320 &lt;&gt; "", 0)</f>
        <v>0</v>
      </c>
      <c r="AP320" s="5">
        <v>16561.849999999999</v>
      </c>
      <c r="AQ320" s="5">
        <v>13034.1</v>
      </c>
      <c r="AR320" s="5">
        <v>0.21</v>
      </c>
      <c r="AS320" s="5">
        <v>3600.25</v>
      </c>
      <c r="AT320" s="5">
        <v>12362</v>
      </c>
      <c r="AU320" s="5">
        <v>3537057</v>
      </c>
      <c r="AV320" s="5">
        <v>5</v>
      </c>
      <c r="AW320" s="5">
        <v>0</v>
      </c>
      <c r="AX320" s="5">
        <v>0</v>
      </c>
      <c r="AY320" s="5">
        <v>0</v>
      </c>
      <c r="AZ320" s="9" cm="1">
        <f t="array" ref="AZ320">_xlfn.IFS(AP320 ="Unk", 0, AP320 = "", 0,(AP320-AQ320)=0,1,(AP320-AQ320) &lt;&gt; 0, 0)</f>
        <v>0</v>
      </c>
      <c r="BA320" s="9" cm="1">
        <f t="array" ref="BA320">_xlfn.IFS(AP320 ="Unk", 1, AP320 = "", 1, AP320 &lt;&gt; "", 0)</f>
        <v>0</v>
      </c>
    </row>
    <row r="321" spans="1:53" x14ac:dyDescent="0.2">
      <c r="A321">
        <v>6</v>
      </c>
      <c r="B321" t="s">
        <v>6</v>
      </c>
      <c r="C321">
        <v>5</v>
      </c>
      <c r="D321">
        <v>25</v>
      </c>
      <c r="E321">
        <v>1</v>
      </c>
      <c r="F321" s="5">
        <v>11886.3</v>
      </c>
      <c r="G321" s="5">
        <v>7775.73</v>
      </c>
      <c r="H321" s="5">
        <v>0.35</v>
      </c>
      <c r="I321" s="5">
        <v>3600.33</v>
      </c>
      <c r="J321" s="5">
        <v>8520</v>
      </c>
      <c r="K321" s="5">
        <v>4131112</v>
      </c>
      <c r="L321" s="5">
        <v>5</v>
      </c>
      <c r="M321" s="5">
        <v>0</v>
      </c>
      <c r="N321" s="5">
        <v>0</v>
      </c>
      <c r="O321" s="5">
        <v>0</v>
      </c>
      <c r="P321" s="9" cm="1">
        <f t="array" ref="P321">_xlfn.IFS(F321 ="Unk", 0, F321 = "", 0,(F321-G321)=0,1,(F321-G321) &lt;&gt; 0, 0)</f>
        <v>0</v>
      </c>
      <c r="Q321" s="9" cm="1">
        <f t="array" ref="Q321">_xlfn.IFS(F321 ="Unk", 1, F321 = "", 1, F321 &lt;&gt; "", 0)</f>
        <v>0</v>
      </c>
      <c r="R321" s="5">
        <v>15023.48</v>
      </c>
      <c r="S321" s="5">
        <v>8846.4</v>
      </c>
      <c r="T321" s="5">
        <v>0.41</v>
      </c>
      <c r="U321" s="5">
        <v>3601.53</v>
      </c>
      <c r="V321" s="5">
        <v>8804</v>
      </c>
      <c r="W321" s="5">
        <v>4979889</v>
      </c>
      <c r="X321" s="5">
        <v>7</v>
      </c>
      <c r="Y321" s="5">
        <v>0</v>
      </c>
      <c r="Z321" s="5">
        <v>0</v>
      </c>
      <c r="AA321" s="5">
        <v>0</v>
      </c>
      <c r="AB321" s="9" cm="1">
        <f t="array" ref="AB321">_xlfn.IFS(R321 ="Unk", 0, R321 = "", 0,(R321-S321)=0,1,(R321-S321) &lt;&gt; 0, 0)</f>
        <v>0</v>
      </c>
      <c r="AC321" s="9" cm="1">
        <f t="array" ref="AC321">_xlfn.IFS(R321 ="Unk", 1, R321 = "", 1, R321 &lt;&gt; "", 0)</f>
        <v>0</v>
      </c>
      <c r="AD321" s="5">
        <v>17694.18</v>
      </c>
      <c r="AE321" s="5">
        <v>10272.44</v>
      </c>
      <c r="AF321" s="5">
        <v>0.42</v>
      </c>
      <c r="AG321" s="5">
        <v>3602.57</v>
      </c>
      <c r="AH321" s="5">
        <v>7667</v>
      </c>
      <c r="AI321" s="5">
        <v>4155563</v>
      </c>
      <c r="AJ321" s="5">
        <v>2</v>
      </c>
      <c r="AK321" s="5">
        <v>0</v>
      </c>
      <c r="AL321" s="5">
        <v>0</v>
      </c>
      <c r="AM321" s="5">
        <v>0</v>
      </c>
      <c r="AN321" s="9" cm="1">
        <f t="array" ref="AN321">_xlfn.IFS(AD321 ="Unk", 0, AD321 = "", 0,(AD321-AE321)=0,1,(AD321-AE321) &lt;&gt; 0, 0)</f>
        <v>0</v>
      </c>
      <c r="AO321" s="9" cm="1">
        <f t="array" ref="AO321">_xlfn.IFS(AD321 ="Unk", 1, AD321 = "", 1, AD321 &lt;&gt; "", 0)</f>
        <v>0</v>
      </c>
      <c r="AP321" s="5">
        <v>19642.330000000002</v>
      </c>
      <c r="AQ321" s="5">
        <v>12037.46</v>
      </c>
      <c r="AR321" s="5">
        <v>0.39</v>
      </c>
      <c r="AS321" s="5">
        <v>3609.12</v>
      </c>
      <c r="AT321" s="5">
        <v>6670</v>
      </c>
      <c r="AU321" s="5">
        <v>3105517</v>
      </c>
      <c r="AV321" s="5">
        <v>3</v>
      </c>
      <c r="AW321" s="5">
        <v>0</v>
      </c>
      <c r="AX321" s="5">
        <v>0</v>
      </c>
      <c r="AY321" s="5">
        <v>0</v>
      </c>
      <c r="AZ321" s="9" cm="1">
        <f t="array" ref="AZ321">_xlfn.IFS(AP321 ="Unk", 0, AP321 = "", 0,(AP321-AQ321)=0,1,(AP321-AQ321) &lt;&gt; 0, 0)</f>
        <v>0</v>
      </c>
      <c r="BA321" s="9" cm="1">
        <f t="array" ref="BA321">_xlfn.IFS(AP321 ="Unk", 1, AP321 = "", 1, AP321 &lt;&gt; "", 0)</f>
        <v>0</v>
      </c>
    </row>
    <row r="322" spans="1:53" x14ac:dyDescent="0.2">
      <c r="A322">
        <v>6</v>
      </c>
      <c r="B322" t="s">
        <v>6</v>
      </c>
      <c r="C322">
        <v>5</v>
      </c>
      <c r="D322">
        <v>30</v>
      </c>
      <c r="E322">
        <v>1</v>
      </c>
      <c r="F322" s="5" t="s">
        <v>25</v>
      </c>
      <c r="G322" s="5">
        <v>7141.25</v>
      </c>
      <c r="H322" s="5">
        <v>100</v>
      </c>
      <c r="I322" s="5">
        <v>3600.09</v>
      </c>
      <c r="J322" s="5">
        <v>2573</v>
      </c>
      <c r="K322" s="5">
        <v>2991748</v>
      </c>
      <c r="L322" s="5">
        <v>0</v>
      </c>
      <c r="M322" s="5"/>
      <c r="N322" s="5"/>
      <c r="O322" s="5"/>
      <c r="P322" s="9" cm="1">
        <f t="array" ref="P322">_xlfn.IFS(F322 ="Unk", 0, F322 = "", 0,(F322-G322)=0,1,(F322-G322) &lt;&gt; 0, 0)</f>
        <v>0</v>
      </c>
      <c r="Q322" s="9" cm="1">
        <f t="array" ref="Q322">_xlfn.IFS(F322 ="Unk", 1, F322 = "", 1, F322 &lt;&gt; "", 0)</f>
        <v>1</v>
      </c>
      <c r="R322" s="5" t="s">
        <v>25</v>
      </c>
      <c r="S322" s="5">
        <v>7411.86</v>
      </c>
      <c r="T322" s="5">
        <v>100</v>
      </c>
      <c r="U322" s="5">
        <v>3600</v>
      </c>
      <c r="V322" s="5">
        <v>2489</v>
      </c>
      <c r="W322" s="5">
        <v>3007434</v>
      </c>
      <c r="X322" s="5">
        <v>0</v>
      </c>
      <c r="Y322" s="5"/>
      <c r="Z322" s="5"/>
      <c r="AA322" s="5"/>
      <c r="AB322" s="9" cm="1">
        <f t="array" ref="AB322">_xlfn.IFS(R322 ="Unk", 0, R322 = "", 0,(R322-S322)=0,1,(R322-S322) &lt;&gt; 0, 0)</f>
        <v>0</v>
      </c>
      <c r="AC322" s="9" cm="1">
        <f t="array" ref="AC322">_xlfn.IFS(R322 ="Unk", 1, R322 = "", 1, R322 &lt;&gt; "", 0)</f>
        <v>1</v>
      </c>
      <c r="AD322" s="5" t="s">
        <v>25</v>
      </c>
      <c r="AE322" s="5">
        <v>7969.98</v>
      </c>
      <c r="AF322" s="5">
        <v>100</v>
      </c>
      <c r="AG322" s="5">
        <v>3600.35</v>
      </c>
      <c r="AH322" s="5">
        <v>4481</v>
      </c>
      <c r="AI322" s="5">
        <v>3727498</v>
      </c>
      <c r="AJ322" s="5">
        <v>0</v>
      </c>
      <c r="AK322" s="5"/>
      <c r="AL322" s="5"/>
      <c r="AM322" s="5"/>
      <c r="AN322" s="9" cm="1">
        <f t="array" ref="AN322">_xlfn.IFS(AD322 ="Unk", 0, AD322 = "", 0,(AD322-AE322)=0,1,(AD322-AE322) &lt;&gt; 0, 0)</f>
        <v>0</v>
      </c>
      <c r="AO322" s="9" cm="1">
        <f t="array" ref="AO322">_xlfn.IFS(AD322 ="Unk", 1, AD322 = "", 1, AD322 &lt;&gt; "", 0)</f>
        <v>1</v>
      </c>
      <c r="AP322" s="5" t="s">
        <v>25</v>
      </c>
      <c r="AQ322" s="5">
        <v>8720.39</v>
      </c>
      <c r="AR322" s="5">
        <v>100</v>
      </c>
      <c r="AS322" s="5">
        <v>3601.06</v>
      </c>
      <c r="AT322" s="5">
        <v>2074</v>
      </c>
      <c r="AU322" s="5">
        <v>2595554</v>
      </c>
      <c r="AV322" s="5">
        <v>0</v>
      </c>
      <c r="AW322" s="5"/>
      <c r="AX322" s="5"/>
      <c r="AY322" s="5"/>
      <c r="AZ322" s="9" cm="1">
        <f t="array" ref="AZ322">_xlfn.IFS(AP322 ="Unk", 0, AP322 = "", 0,(AP322-AQ322)=0,1,(AP322-AQ322) &lt;&gt; 0, 0)</f>
        <v>0</v>
      </c>
      <c r="BA322" s="9" cm="1">
        <f t="array" ref="BA322">_xlfn.IFS(AP322 ="Unk", 1, AP322 = "", 1, AP322 &lt;&gt; "", 0)</f>
        <v>1</v>
      </c>
    </row>
    <row r="323" spans="1:53" x14ac:dyDescent="0.2">
      <c r="A323">
        <v>3</v>
      </c>
      <c r="B323" t="s">
        <v>5</v>
      </c>
      <c r="C323">
        <v>1</v>
      </c>
      <c r="D323">
        <v>5</v>
      </c>
      <c r="E323">
        <v>2</v>
      </c>
      <c r="F323" s="5">
        <v>2266.61</v>
      </c>
      <c r="G323" s="5">
        <v>2266.61</v>
      </c>
      <c r="H323" s="5">
        <v>0</v>
      </c>
      <c r="I323" s="5">
        <v>0.08</v>
      </c>
      <c r="J323" s="5">
        <v>1</v>
      </c>
      <c r="K323" s="5">
        <v>354</v>
      </c>
      <c r="L323" s="5">
        <v>7</v>
      </c>
      <c r="M323" s="5">
        <v>0</v>
      </c>
      <c r="N323" s="5">
        <v>0</v>
      </c>
      <c r="O323" s="5">
        <v>0</v>
      </c>
      <c r="P323" s="9" cm="1">
        <f t="array" ref="P323">_xlfn.IFS(F323 ="Unk", 0, F323 = "", 0,(F323-G323)=0,1,(F323-G323) &lt;&gt; 0, 0)</f>
        <v>1</v>
      </c>
      <c r="Q323" s="9" cm="1">
        <f t="array" ref="Q323">_xlfn.IFS(F323 ="Unk", 1, F323 = "", 1, F323 &lt;&gt; "", 0)</f>
        <v>0</v>
      </c>
      <c r="R323" s="5">
        <v>2414.0300000000002</v>
      </c>
      <c r="S323" s="5">
        <v>2414.0300000000002</v>
      </c>
      <c r="T323" s="5">
        <v>0</v>
      </c>
      <c r="U323" s="5">
        <v>0.04</v>
      </c>
      <c r="V323" s="5">
        <v>1</v>
      </c>
      <c r="W323" s="5">
        <v>105</v>
      </c>
      <c r="X323" s="5">
        <v>3</v>
      </c>
      <c r="Y323" s="5">
        <v>0</v>
      </c>
      <c r="Z323" s="5">
        <v>0</v>
      </c>
      <c r="AA323" s="5">
        <v>0</v>
      </c>
      <c r="AB323" s="9" cm="1">
        <f t="array" ref="AB323">_xlfn.IFS(R323 ="Unk", 0, R323 = "", 0,(R323-S323)=0,1,(R323-S323) &lt;&gt; 0, 0)</f>
        <v>1</v>
      </c>
      <c r="AC323" s="9" cm="1">
        <f t="array" ref="AC323">_xlfn.IFS(R323 ="Unk", 1, R323 = "", 1, R323 &lt;&gt; "", 0)</f>
        <v>0</v>
      </c>
      <c r="AD323" s="5">
        <v>2703.33</v>
      </c>
      <c r="AE323" s="5">
        <v>2703.33</v>
      </c>
      <c r="AF323" s="5">
        <v>0</v>
      </c>
      <c r="AG323" s="5">
        <v>0.03</v>
      </c>
      <c r="AH323" s="5">
        <v>1</v>
      </c>
      <c r="AI323" s="5">
        <v>54</v>
      </c>
      <c r="AJ323" s="5">
        <v>6</v>
      </c>
      <c r="AK323" s="5">
        <v>0</v>
      </c>
      <c r="AL323" s="5">
        <v>0</v>
      </c>
      <c r="AM323" s="5">
        <v>0</v>
      </c>
      <c r="AN323" s="9" cm="1">
        <f t="array" ref="AN323">_xlfn.IFS(AD323 ="Unk", 0, AD323 = "", 0,(AD323-AE323)=0,1,(AD323-AE323) &lt;&gt; 0, 0)</f>
        <v>1</v>
      </c>
      <c r="AO323" s="9" cm="1">
        <f t="array" ref="AO323">_xlfn.IFS(AD323 ="Unk", 1, AD323 = "", 1, AD323 &lt;&gt; "", 0)</f>
        <v>0</v>
      </c>
      <c r="AP323" s="5"/>
      <c r="AQ323" s="5"/>
      <c r="AR323" s="5">
        <v>100</v>
      </c>
      <c r="AS323" s="5"/>
      <c r="AT323" s="5"/>
      <c r="AU323" s="5"/>
      <c r="AV323" s="5"/>
      <c r="AW323" s="5"/>
      <c r="AX323" s="5"/>
      <c r="AY323" s="5"/>
      <c r="AZ323" s="9" cm="1">
        <f t="array" ref="AZ323">_xlfn.IFS(AP323 ="Unk", 0, AP323 = "", 0,(AP323-AQ323)=0,1,(AP323-AQ323) &lt;&gt; 0, 0)</f>
        <v>0</v>
      </c>
      <c r="BA323" s="9" cm="1">
        <f t="array" ref="BA323">_xlfn.IFS(AP323 ="Unk", 1, AP323 = "", 1, AP323 &lt;&gt; "", 0)</f>
        <v>1</v>
      </c>
    </row>
    <row r="324" spans="1:53" x14ac:dyDescent="0.2">
      <c r="A324">
        <v>3</v>
      </c>
      <c r="B324" t="s">
        <v>5</v>
      </c>
      <c r="C324">
        <v>1</v>
      </c>
      <c r="D324">
        <v>10</v>
      </c>
      <c r="E324">
        <v>2</v>
      </c>
      <c r="F324" s="5">
        <v>5263.22</v>
      </c>
      <c r="G324" s="5">
        <v>5263.22</v>
      </c>
      <c r="H324" s="5">
        <v>0</v>
      </c>
      <c r="I324" s="5">
        <v>2.95</v>
      </c>
      <c r="J324" s="5">
        <v>641</v>
      </c>
      <c r="K324" s="5">
        <v>27927</v>
      </c>
      <c r="L324" s="5">
        <v>10</v>
      </c>
      <c r="M324" s="5">
        <v>0</v>
      </c>
      <c r="N324" s="5">
        <v>0</v>
      </c>
      <c r="O324" s="5">
        <v>0</v>
      </c>
      <c r="P324" s="9" cm="1">
        <f t="array" ref="P324">_xlfn.IFS(F324 ="Unk", 0, F324 = "", 0,(F324-G324)=0,1,(F324-G324) &lt;&gt; 0, 0)</f>
        <v>1</v>
      </c>
      <c r="Q324" s="9" cm="1">
        <f t="array" ref="Q324">_xlfn.IFS(F324 ="Unk", 1, F324 = "", 1, F324 &lt;&gt; "", 0)</f>
        <v>0</v>
      </c>
      <c r="R324" s="5">
        <v>5714.31</v>
      </c>
      <c r="S324" s="5">
        <v>5714.31</v>
      </c>
      <c r="T324" s="5">
        <v>0</v>
      </c>
      <c r="U324" s="5">
        <v>3.45</v>
      </c>
      <c r="V324" s="5">
        <v>656</v>
      </c>
      <c r="W324" s="5">
        <v>43212</v>
      </c>
      <c r="X324" s="5">
        <v>9</v>
      </c>
      <c r="Y324" s="5">
        <v>0</v>
      </c>
      <c r="Z324" s="5">
        <v>0</v>
      </c>
      <c r="AA324" s="5">
        <v>0</v>
      </c>
      <c r="AB324" s="9" cm="1">
        <f t="array" ref="AB324">_xlfn.IFS(R324 ="Unk", 0, R324 = "", 0,(R324-S324)=0,1,(R324-S324) &lt;&gt; 0, 0)</f>
        <v>1</v>
      </c>
      <c r="AC324" s="9" cm="1">
        <f t="array" ref="AC324">_xlfn.IFS(R324 ="Unk", 1, R324 = "", 1, R324 &lt;&gt; "", 0)</f>
        <v>0</v>
      </c>
      <c r="AD324" s="5">
        <v>6229.53</v>
      </c>
      <c r="AE324" s="5">
        <v>6229.53</v>
      </c>
      <c r="AF324" s="5">
        <v>0</v>
      </c>
      <c r="AG324" s="5">
        <v>1.88</v>
      </c>
      <c r="AH324" s="5">
        <v>343</v>
      </c>
      <c r="AI324" s="5">
        <v>19457</v>
      </c>
      <c r="AJ324" s="5">
        <v>10</v>
      </c>
      <c r="AK324" s="5">
        <v>0</v>
      </c>
      <c r="AL324" s="5">
        <v>0</v>
      </c>
      <c r="AM324" s="5">
        <v>0</v>
      </c>
      <c r="AN324" s="9" cm="1">
        <f t="array" ref="AN324">_xlfn.IFS(AD324 ="Unk", 0, AD324 = "", 0,(AD324-AE324)=0,1,(AD324-AE324) &lt;&gt; 0, 0)</f>
        <v>1</v>
      </c>
      <c r="AO324" s="9" cm="1">
        <f t="array" ref="AO324">_xlfn.IFS(AD324 ="Unk", 1, AD324 = "", 1, AD324 &lt;&gt; "", 0)</f>
        <v>0</v>
      </c>
      <c r="AP324" s="5">
        <v>6736.59</v>
      </c>
      <c r="AQ324" s="5">
        <v>6736.59</v>
      </c>
      <c r="AR324" s="5">
        <v>0</v>
      </c>
      <c r="AS324" s="5">
        <v>0.88</v>
      </c>
      <c r="AT324" s="5">
        <v>1</v>
      </c>
      <c r="AU324" s="5">
        <v>4064</v>
      </c>
      <c r="AV324" s="5">
        <v>8</v>
      </c>
      <c r="AW324" s="5">
        <v>0</v>
      </c>
      <c r="AX324" s="5">
        <v>0</v>
      </c>
      <c r="AY324" s="5">
        <v>0</v>
      </c>
      <c r="AZ324" s="9" cm="1">
        <f t="array" ref="AZ324">_xlfn.IFS(AP324 ="Unk", 0, AP324 = "", 0,(AP324-AQ324)=0,1,(AP324-AQ324) &lt;&gt; 0, 0)</f>
        <v>1</v>
      </c>
      <c r="BA324" s="9" cm="1">
        <f t="array" ref="BA324">_xlfn.IFS(AP324 ="Unk", 1, AP324 = "", 1, AP324 &lt;&gt; "", 0)</f>
        <v>0</v>
      </c>
    </row>
    <row r="325" spans="1:53" x14ac:dyDescent="0.2">
      <c r="A325">
        <v>3</v>
      </c>
      <c r="B325" t="s">
        <v>5</v>
      </c>
      <c r="C325">
        <v>1</v>
      </c>
      <c r="D325">
        <v>15</v>
      </c>
      <c r="E325">
        <v>2</v>
      </c>
      <c r="F325" s="5">
        <v>6108.84</v>
      </c>
      <c r="G325" s="5">
        <v>6108.84</v>
      </c>
      <c r="H325" s="5">
        <v>0</v>
      </c>
      <c r="I325" s="5">
        <v>25.44</v>
      </c>
      <c r="J325" s="5">
        <v>1426</v>
      </c>
      <c r="K325" s="5">
        <v>125884</v>
      </c>
      <c r="L325" s="5">
        <v>8</v>
      </c>
      <c r="M325" s="5">
        <v>0</v>
      </c>
      <c r="N325" s="5">
        <v>0</v>
      </c>
      <c r="O325" s="5">
        <v>0</v>
      </c>
      <c r="P325" s="9" cm="1">
        <f t="array" ref="P325">_xlfn.IFS(F325 ="Unk", 0, F325 = "", 0,(F325-G325)=0,1,(F325-G325) &lt;&gt; 0, 0)</f>
        <v>1</v>
      </c>
      <c r="Q325" s="9" cm="1">
        <f t="array" ref="Q325">_xlfn.IFS(F325 ="Unk", 1, F325 = "", 1, F325 &lt;&gt; "", 0)</f>
        <v>0</v>
      </c>
      <c r="R325" s="5">
        <v>6375.95</v>
      </c>
      <c r="S325" s="5">
        <v>6375.95</v>
      </c>
      <c r="T325" s="5">
        <v>0</v>
      </c>
      <c r="U325" s="5">
        <v>44.9</v>
      </c>
      <c r="V325" s="5">
        <v>1855</v>
      </c>
      <c r="W325" s="5">
        <v>217752</v>
      </c>
      <c r="X325" s="5">
        <v>10</v>
      </c>
      <c r="Y325" s="5">
        <v>0</v>
      </c>
      <c r="Z325" s="5">
        <v>0</v>
      </c>
      <c r="AA325" s="5">
        <v>0</v>
      </c>
      <c r="AB325" s="9" cm="1">
        <f t="array" ref="AB325">_xlfn.IFS(R325 ="Unk", 0, R325 = "", 0,(R325-S325)=0,1,(R325-S325) &lt;&gt; 0, 0)</f>
        <v>1</v>
      </c>
      <c r="AC325" s="9" cm="1">
        <f t="array" ref="AC325">_xlfn.IFS(R325 ="Unk", 1, R325 = "", 1, R325 &lt;&gt; "", 0)</f>
        <v>0</v>
      </c>
      <c r="AD325" s="5">
        <v>6904.54</v>
      </c>
      <c r="AE325" s="5">
        <v>6904.54</v>
      </c>
      <c r="AF325" s="5">
        <v>0</v>
      </c>
      <c r="AG325" s="5">
        <v>171.91</v>
      </c>
      <c r="AH325" s="5">
        <v>11202</v>
      </c>
      <c r="AI325" s="5">
        <v>1278994</v>
      </c>
      <c r="AJ325" s="5">
        <v>10</v>
      </c>
      <c r="AK325" s="5">
        <v>0</v>
      </c>
      <c r="AL325" s="5">
        <v>0</v>
      </c>
      <c r="AM325" s="5">
        <v>0</v>
      </c>
      <c r="AN325" s="9" cm="1">
        <f t="array" ref="AN325">_xlfn.IFS(AD325 ="Unk", 0, AD325 = "", 0,(AD325-AE325)=0,1,(AD325-AE325) &lt;&gt; 0, 0)</f>
        <v>1</v>
      </c>
      <c r="AO325" s="9" cm="1">
        <f t="array" ref="AO325">_xlfn.IFS(AD325 ="Unk", 1, AD325 = "", 1, AD325 &lt;&gt; "", 0)</f>
        <v>0</v>
      </c>
      <c r="AP325" s="5">
        <v>7250.81</v>
      </c>
      <c r="AQ325" s="5">
        <v>7250.36</v>
      </c>
      <c r="AR325" s="5">
        <v>0</v>
      </c>
      <c r="AS325" s="5">
        <v>346.87</v>
      </c>
      <c r="AT325" s="5">
        <v>13207</v>
      </c>
      <c r="AU325" s="5">
        <v>1760868</v>
      </c>
      <c r="AV325" s="5">
        <v>10</v>
      </c>
      <c r="AW325" s="5">
        <v>0</v>
      </c>
      <c r="AX325" s="5">
        <v>0</v>
      </c>
      <c r="AY325" s="5">
        <v>0</v>
      </c>
      <c r="AZ325" s="9" cm="1">
        <f t="array" ref="AZ325">_xlfn.IFS(AP325 ="Unk", 0, AP325 = "", 0,(AP325-AQ325)=0,1,(AP325-AQ325) &lt;&gt; 0, 0)</f>
        <v>0</v>
      </c>
      <c r="BA325" s="9" cm="1">
        <f t="array" ref="BA325">_xlfn.IFS(AP325 ="Unk", 1, AP325 = "", 1, AP325 &lt;&gt; "", 0)</f>
        <v>0</v>
      </c>
    </row>
    <row r="326" spans="1:53" x14ac:dyDescent="0.2">
      <c r="A326">
        <v>3</v>
      </c>
      <c r="B326" t="s">
        <v>5</v>
      </c>
      <c r="C326">
        <v>1</v>
      </c>
      <c r="D326">
        <v>20</v>
      </c>
      <c r="E326">
        <v>2</v>
      </c>
      <c r="F326" s="5">
        <v>7958.82</v>
      </c>
      <c r="G326" s="5">
        <v>7958.82</v>
      </c>
      <c r="H326" s="5">
        <v>0</v>
      </c>
      <c r="I326" s="5">
        <v>2643.3</v>
      </c>
      <c r="J326" s="5">
        <v>58963</v>
      </c>
      <c r="K326" s="5">
        <v>6892871</v>
      </c>
      <c r="L326" s="5">
        <v>10</v>
      </c>
      <c r="M326" s="5">
        <v>0</v>
      </c>
      <c r="N326" s="5">
        <v>0</v>
      </c>
      <c r="O326" s="5">
        <v>0</v>
      </c>
      <c r="P326" s="9" cm="1">
        <f t="array" ref="P326">_xlfn.IFS(F326 ="Unk", 0, F326 = "", 0,(F326-G326)=0,1,(F326-G326) &lt;&gt; 0, 0)</f>
        <v>1</v>
      </c>
      <c r="Q326" s="9" cm="1">
        <f t="array" ref="Q326">_xlfn.IFS(F326 ="Unk", 1, F326 = "", 1, F326 &lt;&gt; "", 0)</f>
        <v>0</v>
      </c>
      <c r="R326" s="5">
        <v>8522.02</v>
      </c>
      <c r="S326" s="5">
        <v>8043.67</v>
      </c>
      <c r="T326" s="5">
        <v>0.06</v>
      </c>
      <c r="U326" s="5">
        <v>3600.58</v>
      </c>
      <c r="V326" s="5">
        <v>63426</v>
      </c>
      <c r="W326" s="5">
        <v>10836298</v>
      </c>
      <c r="X326" s="5">
        <v>10</v>
      </c>
      <c r="Y326" s="5">
        <v>0</v>
      </c>
      <c r="Z326" s="5">
        <v>0</v>
      </c>
      <c r="AA326" s="5">
        <v>0</v>
      </c>
      <c r="AB326" s="9" cm="1">
        <f t="array" ref="AB326">_xlfn.IFS(R326 ="Unk", 0, R326 = "", 0,(R326-S326)=0,1,(R326-S326) &lt;&gt; 0, 0)</f>
        <v>0</v>
      </c>
      <c r="AC326" s="9" cm="1">
        <f t="array" ref="AC326">_xlfn.IFS(R326 ="Unk", 1, R326 = "", 1, R326 &lt;&gt; "", 0)</f>
        <v>0</v>
      </c>
      <c r="AD326" s="5">
        <v>9144.31</v>
      </c>
      <c r="AE326" s="5">
        <v>8234.11</v>
      </c>
      <c r="AF326" s="5">
        <v>0.1</v>
      </c>
      <c r="AG326" s="5">
        <v>3600.53</v>
      </c>
      <c r="AH326" s="5">
        <v>52614</v>
      </c>
      <c r="AI326" s="5">
        <v>10474876</v>
      </c>
      <c r="AJ326" s="5">
        <v>10</v>
      </c>
      <c r="AK326" s="5">
        <v>0</v>
      </c>
      <c r="AL326" s="5">
        <v>0</v>
      </c>
      <c r="AM326" s="5">
        <v>0</v>
      </c>
      <c r="AN326" s="9" cm="1">
        <f t="array" ref="AN326">_xlfn.IFS(AD326 ="Unk", 0, AD326 = "", 0,(AD326-AE326)=0,1,(AD326-AE326) &lt;&gt; 0, 0)</f>
        <v>0</v>
      </c>
      <c r="AO326" s="9" cm="1">
        <f t="array" ref="AO326">_xlfn.IFS(AD326 ="Unk", 1, AD326 = "", 1, AD326 &lt;&gt; "", 0)</f>
        <v>0</v>
      </c>
      <c r="AP326" s="5">
        <v>10364.75</v>
      </c>
      <c r="AQ326" s="5">
        <v>8625.17</v>
      </c>
      <c r="AR326" s="5">
        <v>0.17</v>
      </c>
      <c r="AS326" s="5">
        <v>3600.48</v>
      </c>
      <c r="AT326" s="5">
        <v>46837</v>
      </c>
      <c r="AU326" s="5">
        <v>7361945</v>
      </c>
      <c r="AV326" s="5">
        <v>10</v>
      </c>
      <c r="AW326" s="5">
        <v>0</v>
      </c>
      <c r="AX326" s="5">
        <v>0</v>
      </c>
      <c r="AY326" s="5">
        <v>0</v>
      </c>
      <c r="AZ326" s="9" cm="1">
        <f t="array" ref="AZ326">_xlfn.IFS(AP326 ="Unk", 0, AP326 = "", 0,(AP326-AQ326)=0,1,(AP326-AQ326) &lt;&gt; 0, 0)</f>
        <v>0</v>
      </c>
      <c r="BA326" s="9" cm="1">
        <f t="array" ref="BA326">_xlfn.IFS(AP326 ="Unk", 1, AP326 = "", 1, AP326 &lt;&gt; "", 0)</f>
        <v>0</v>
      </c>
    </row>
    <row r="327" spans="1:53" x14ac:dyDescent="0.2">
      <c r="A327">
        <v>3</v>
      </c>
      <c r="B327" t="s">
        <v>5</v>
      </c>
      <c r="C327">
        <v>1</v>
      </c>
      <c r="D327">
        <v>25</v>
      </c>
      <c r="E327">
        <v>2</v>
      </c>
      <c r="F327" s="5">
        <v>8923.3700000000008</v>
      </c>
      <c r="G327" s="5">
        <v>8923.3700000000008</v>
      </c>
      <c r="H327" s="5">
        <v>0</v>
      </c>
      <c r="I327" s="5">
        <v>238.79</v>
      </c>
      <c r="J327" s="5">
        <v>4142</v>
      </c>
      <c r="K327" s="5">
        <v>554241</v>
      </c>
      <c r="L327" s="5">
        <v>10</v>
      </c>
      <c r="M327" s="5">
        <v>0</v>
      </c>
      <c r="N327" s="5">
        <v>0</v>
      </c>
      <c r="O327" s="5">
        <v>0</v>
      </c>
      <c r="P327" s="9" cm="1">
        <f t="array" ref="P327">_xlfn.IFS(F327 ="Unk", 0, F327 = "", 0,(F327-G327)=0,1,(F327-G327) &lt;&gt; 0, 0)</f>
        <v>1</v>
      </c>
      <c r="Q327" s="9" cm="1">
        <f t="array" ref="Q327">_xlfn.IFS(F327 ="Unk", 1, F327 = "", 1, F327 &lt;&gt; "", 0)</f>
        <v>0</v>
      </c>
      <c r="R327" s="5">
        <v>9277.31</v>
      </c>
      <c r="S327" s="5">
        <v>9277.31</v>
      </c>
      <c r="T327" s="5">
        <v>0</v>
      </c>
      <c r="U327" s="5">
        <v>553.14</v>
      </c>
      <c r="V327" s="5">
        <v>7177</v>
      </c>
      <c r="W327" s="5">
        <v>1267394</v>
      </c>
      <c r="X327" s="5">
        <v>10</v>
      </c>
      <c r="Y327" s="5">
        <v>0</v>
      </c>
      <c r="Z327" s="5">
        <v>0</v>
      </c>
      <c r="AA327" s="5">
        <v>0</v>
      </c>
      <c r="AB327" s="9" cm="1">
        <f t="array" ref="AB327">_xlfn.IFS(R327 ="Unk", 0, R327 = "", 0,(R327-S327)=0,1,(R327-S327) &lt;&gt; 0, 0)</f>
        <v>1</v>
      </c>
      <c r="AC327" s="9" cm="1">
        <f t="array" ref="AC327">_xlfn.IFS(R327 ="Unk", 1, R327 = "", 1, R327 &lt;&gt; "", 0)</f>
        <v>0</v>
      </c>
      <c r="AD327" s="5">
        <v>9583.98</v>
      </c>
      <c r="AE327" s="5">
        <v>9583.98</v>
      </c>
      <c r="AF327" s="5">
        <v>0</v>
      </c>
      <c r="AG327" s="5">
        <v>934.96</v>
      </c>
      <c r="AH327" s="5">
        <v>11686</v>
      </c>
      <c r="AI327" s="5">
        <v>2972352</v>
      </c>
      <c r="AJ327" s="5">
        <v>10</v>
      </c>
      <c r="AK327" s="5">
        <v>0</v>
      </c>
      <c r="AL327" s="5">
        <v>0</v>
      </c>
      <c r="AM327" s="5">
        <v>0</v>
      </c>
      <c r="AN327" s="9" cm="1">
        <f t="array" ref="AN327">_xlfn.IFS(AD327 ="Unk", 0, AD327 = "", 0,(AD327-AE327)=0,1,(AD327-AE327) &lt;&gt; 0, 0)</f>
        <v>1</v>
      </c>
      <c r="AO327" s="9" cm="1">
        <f t="array" ref="AO327">_xlfn.IFS(AD327 ="Unk", 1, AD327 = "", 1, AD327 &lt;&gt; "", 0)</f>
        <v>0</v>
      </c>
      <c r="AP327" s="5">
        <v>10093.120000000001</v>
      </c>
      <c r="AQ327" s="5">
        <v>9869.0300000000007</v>
      </c>
      <c r="AR327" s="5">
        <v>0.02</v>
      </c>
      <c r="AS327" s="5">
        <v>3600.75</v>
      </c>
      <c r="AT327" s="5">
        <v>27465</v>
      </c>
      <c r="AU327" s="5">
        <v>9145490</v>
      </c>
      <c r="AV327" s="5">
        <v>10</v>
      </c>
      <c r="AW327" s="5">
        <v>0</v>
      </c>
      <c r="AX327" s="5">
        <v>0</v>
      </c>
      <c r="AY327" s="5">
        <v>0</v>
      </c>
      <c r="AZ327" s="9" cm="1">
        <f t="array" ref="AZ327">_xlfn.IFS(AP327 ="Unk", 0, AP327 = "", 0,(AP327-AQ327)=0,1,(AP327-AQ327) &lt;&gt; 0, 0)</f>
        <v>0</v>
      </c>
      <c r="BA327" s="9" cm="1">
        <f t="array" ref="BA327">_xlfn.IFS(AP327 ="Unk", 1, AP327 = "", 1, AP327 &lt;&gt; "", 0)</f>
        <v>0</v>
      </c>
    </row>
    <row r="328" spans="1:53" x14ac:dyDescent="0.2">
      <c r="A328">
        <v>3</v>
      </c>
      <c r="B328" t="s">
        <v>5</v>
      </c>
      <c r="C328">
        <v>1</v>
      </c>
      <c r="D328">
        <v>30</v>
      </c>
      <c r="E328">
        <v>2</v>
      </c>
      <c r="F328" s="5">
        <v>13748.15</v>
      </c>
      <c r="G328" s="5">
        <v>12554.66</v>
      </c>
      <c r="H328" s="5">
        <v>0.09</v>
      </c>
      <c r="I328" s="5">
        <v>3600.66</v>
      </c>
      <c r="J328" s="5">
        <v>22223</v>
      </c>
      <c r="K328" s="5">
        <v>5025483</v>
      </c>
      <c r="L328" s="5">
        <v>5</v>
      </c>
      <c r="M328" s="5">
        <v>0</v>
      </c>
      <c r="N328" s="5">
        <v>0</v>
      </c>
      <c r="O328" s="5">
        <v>0</v>
      </c>
      <c r="P328" s="9" cm="1">
        <f t="array" ref="P328">_xlfn.IFS(F328 ="Unk", 0, F328 = "", 0,(F328-G328)=0,1,(F328-G328) &lt;&gt; 0, 0)</f>
        <v>0</v>
      </c>
      <c r="Q328" s="9" cm="1">
        <f t="array" ref="Q328">_xlfn.IFS(F328 ="Unk", 1, F328 = "", 1, F328 &lt;&gt; "", 0)</f>
        <v>0</v>
      </c>
      <c r="R328" s="5">
        <v>15152.04</v>
      </c>
      <c r="S328" s="5">
        <v>12700.11</v>
      </c>
      <c r="T328" s="5">
        <v>0.16</v>
      </c>
      <c r="U328" s="5">
        <v>3604.15</v>
      </c>
      <c r="V328" s="5">
        <v>17196</v>
      </c>
      <c r="W328" s="5">
        <v>3691113</v>
      </c>
      <c r="X328" s="5">
        <v>8</v>
      </c>
      <c r="Y328" s="5">
        <v>0</v>
      </c>
      <c r="Z328" s="5">
        <v>0</v>
      </c>
      <c r="AA328" s="5">
        <v>0</v>
      </c>
      <c r="AB328" s="9" cm="1">
        <f t="array" ref="AB328">_xlfn.IFS(R328 ="Unk", 0, R328 = "", 0,(R328-S328)=0,1,(R328-S328) &lt;&gt; 0, 0)</f>
        <v>0</v>
      </c>
      <c r="AC328" s="9" cm="1">
        <f t="array" ref="AC328">_xlfn.IFS(R328 ="Unk", 1, R328 = "", 1, R328 &lt;&gt; "", 0)</f>
        <v>0</v>
      </c>
      <c r="AD328" s="5">
        <v>16784.189999999999</v>
      </c>
      <c r="AE328" s="5">
        <v>12931.58</v>
      </c>
      <c r="AF328" s="5">
        <v>0.23</v>
      </c>
      <c r="AG328" s="5">
        <v>3601.75</v>
      </c>
      <c r="AH328" s="5">
        <v>19374</v>
      </c>
      <c r="AI328" s="5">
        <v>4259306</v>
      </c>
      <c r="AJ328" s="5">
        <v>2</v>
      </c>
      <c r="AK328" s="5">
        <v>0</v>
      </c>
      <c r="AL328" s="5">
        <v>0</v>
      </c>
      <c r="AM328" s="5">
        <v>0</v>
      </c>
      <c r="AN328" s="9" cm="1">
        <f t="array" ref="AN328">_xlfn.IFS(AD328 ="Unk", 0, AD328 = "", 0,(AD328-AE328)=0,1,(AD328-AE328) &lt;&gt; 0, 0)</f>
        <v>0</v>
      </c>
      <c r="AO328" s="9" cm="1">
        <f t="array" ref="AO328">_xlfn.IFS(AD328 ="Unk", 1, AD328 = "", 1, AD328 &lt;&gt; "", 0)</f>
        <v>0</v>
      </c>
      <c r="AP328" s="5">
        <v>17738.75</v>
      </c>
      <c r="AQ328" s="5">
        <v>13175.46</v>
      </c>
      <c r="AR328" s="5">
        <v>0.26</v>
      </c>
      <c r="AS328" s="5">
        <v>3601.7</v>
      </c>
      <c r="AT328" s="5">
        <v>15537</v>
      </c>
      <c r="AU328" s="5">
        <v>3608749</v>
      </c>
      <c r="AV328" s="5">
        <v>4</v>
      </c>
      <c r="AW328" s="5">
        <v>0</v>
      </c>
      <c r="AX328" s="5">
        <v>0</v>
      </c>
      <c r="AY328" s="5">
        <v>0</v>
      </c>
      <c r="AZ328" s="9" cm="1">
        <f t="array" ref="AZ328">_xlfn.IFS(AP328 ="Unk", 0, AP328 = "", 0,(AP328-AQ328)=0,1,(AP328-AQ328) &lt;&gt; 0, 0)</f>
        <v>0</v>
      </c>
      <c r="BA328" s="9" cm="1">
        <f t="array" ref="BA328">_xlfn.IFS(AP328 ="Unk", 1, AP328 = "", 1, AP328 &lt;&gt; "", 0)</f>
        <v>0</v>
      </c>
    </row>
    <row r="329" spans="1:53" x14ac:dyDescent="0.2">
      <c r="A329">
        <v>3</v>
      </c>
      <c r="B329" t="s">
        <v>5</v>
      </c>
      <c r="C329">
        <v>1</v>
      </c>
      <c r="D329">
        <v>35</v>
      </c>
      <c r="E329">
        <v>2</v>
      </c>
      <c r="F329" s="5">
        <v>12571.24</v>
      </c>
      <c r="G329" s="5">
        <v>12199.34</v>
      </c>
      <c r="H329" s="5">
        <v>0.03</v>
      </c>
      <c r="I329" s="5">
        <v>3603.1</v>
      </c>
      <c r="J329" s="5">
        <v>15595</v>
      </c>
      <c r="K329" s="5">
        <v>4723842</v>
      </c>
      <c r="L329" s="5">
        <v>5</v>
      </c>
      <c r="M329" s="5">
        <v>0</v>
      </c>
      <c r="N329" s="5">
        <v>0</v>
      </c>
      <c r="O329" s="5">
        <v>0</v>
      </c>
      <c r="P329" s="9" cm="1">
        <f t="array" ref="P329">_xlfn.IFS(F329 ="Unk", 0, F329 = "", 0,(F329-G329)=0,1,(F329-G329) &lt;&gt; 0, 0)</f>
        <v>0</v>
      </c>
      <c r="Q329" s="9" cm="1">
        <f t="array" ref="Q329">_xlfn.IFS(F329 ="Unk", 1, F329 = "", 1, F329 &lt;&gt; "", 0)</f>
        <v>0</v>
      </c>
      <c r="R329" s="5">
        <v>13575.32</v>
      </c>
      <c r="S329" s="5">
        <v>12364.16</v>
      </c>
      <c r="T329" s="5">
        <v>0.09</v>
      </c>
      <c r="U329" s="5">
        <v>3600.99</v>
      </c>
      <c r="V329" s="5">
        <v>15808</v>
      </c>
      <c r="W329" s="5">
        <v>3021361</v>
      </c>
      <c r="X329" s="5">
        <v>6</v>
      </c>
      <c r="Y329" s="5">
        <v>0</v>
      </c>
      <c r="Z329" s="5">
        <v>0</v>
      </c>
      <c r="AA329" s="5">
        <v>0</v>
      </c>
      <c r="AB329" s="9" cm="1">
        <f t="array" ref="AB329">_xlfn.IFS(R329 ="Unk", 0, R329 = "", 0,(R329-S329)=0,1,(R329-S329) &lt;&gt; 0, 0)</f>
        <v>0</v>
      </c>
      <c r="AC329" s="9" cm="1">
        <f t="array" ref="AC329">_xlfn.IFS(R329 ="Unk", 1, R329 = "", 1, R329 &lt;&gt; "", 0)</f>
        <v>0</v>
      </c>
      <c r="AD329" s="5">
        <v>15115.66</v>
      </c>
      <c r="AE329" s="5">
        <v>12624.1</v>
      </c>
      <c r="AF329" s="5">
        <v>0.16</v>
      </c>
      <c r="AG329" s="5">
        <v>3606.59</v>
      </c>
      <c r="AH329" s="5">
        <v>14073</v>
      </c>
      <c r="AI329" s="5">
        <v>3113945</v>
      </c>
      <c r="AJ329" s="5">
        <v>6</v>
      </c>
      <c r="AK329" s="5">
        <v>0</v>
      </c>
      <c r="AL329" s="5">
        <v>0</v>
      </c>
      <c r="AM329" s="5">
        <v>0</v>
      </c>
      <c r="AN329" s="9" cm="1">
        <f t="array" ref="AN329">_xlfn.IFS(AD329 ="Unk", 0, AD329 = "", 0,(AD329-AE329)=0,1,(AD329-AE329) &lt;&gt; 0, 0)</f>
        <v>0</v>
      </c>
      <c r="AO329" s="9" cm="1">
        <f t="array" ref="AO329">_xlfn.IFS(AD329 ="Unk", 1, AD329 = "", 1, AD329 &lt;&gt; "", 0)</f>
        <v>0</v>
      </c>
      <c r="AP329" s="5">
        <v>15895.47</v>
      </c>
      <c r="AQ329" s="5">
        <v>12797.78</v>
      </c>
      <c r="AR329" s="5">
        <v>0.19</v>
      </c>
      <c r="AS329" s="5">
        <v>3603.26</v>
      </c>
      <c r="AT329" s="5">
        <v>13385</v>
      </c>
      <c r="AU329" s="5">
        <v>3029991</v>
      </c>
      <c r="AV329" s="5">
        <v>5</v>
      </c>
      <c r="AW329" s="5">
        <v>0</v>
      </c>
      <c r="AX329" s="5">
        <v>0</v>
      </c>
      <c r="AY329" s="5">
        <v>0</v>
      </c>
      <c r="AZ329" s="9" cm="1">
        <f t="array" ref="AZ329">_xlfn.IFS(AP329 ="Unk", 0, AP329 = "", 0,(AP329-AQ329)=0,1,(AP329-AQ329) &lt;&gt; 0, 0)</f>
        <v>0</v>
      </c>
      <c r="BA329" s="9" cm="1">
        <f t="array" ref="BA329">_xlfn.IFS(AP329 ="Unk", 1, AP329 = "", 1, AP329 &lt;&gt; "", 0)</f>
        <v>0</v>
      </c>
    </row>
    <row r="330" spans="1:53" x14ac:dyDescent="0.2">
      <c r="A330">
        <v>3</v>
      </c>
      <c r="B330" t="s">
        <v>5</v>
      </c>
      <c r="C330">
        <v>1</v>
      </c>
      <c r="D330">
        <v>40</v>
      </c>
      <c r="E330">
        <v>2</v>
      </c>
      <c r="F330" s="5">
        <v>15449.46</v>
      </c>
      <c r="G330" s="5">
        <v>13749.43</v>
      </c>
      <c r="H330" s="5">
        <v>0.11</v>
      </c>
      <c r="I330" s="5">
        <v>3601.43</v>
      </c>
      <c r="J330" s="5">
        <v>12514</v>
      </c>
      <c r="K330" s="5">
        <v>2528214</v>
      </c>
      <c r="L330" s="5">
        <v>5</v>
      </c>
      <c r="M330" s="5">
        <v>0</v>
      </c>
      <c r="N330" s="5">
        <v>0</v>
      </c>
      <c r="O330" s="5">
        <v>0</v>
      </c>
      <c r="P330" s="9" cm="1">
        <f t="array" ref="P330">_xlfn.IFS(F330 ="Unk", 0, F330 = "", 0,(F330-G330)=0,1,(F330-G330) &lt;&gt; 0, 0)</f>
        <v>0</v>
      </c>
      <c r="Q330" s="9" cm="1">
        <f t="array" ref="Q330">_xlfn.IFS(F330 ="Unk", 1, F330 = "", 1, F330 &lt;&gt; "", 0)</f>
        <v>0</v>
      </c>
      <c r="R330" s="5">
        <v>16139.27</v>
      </c>
      <c r="S330" s="5">
        <v>13805.2</v>
      </c>
      <c r="T330" s="5">
        <v>0.14000000000000001</v>
      </c>
      <c r="U330" s="5">
        <v>3608.44</v>
      </c>
      <c r="V330" s="5">
        <v>9612</v>
      </c>
      <c r="W330" s="5">
        <v>2211954</v>
      </c>
      <c r="X330" s="5">
        <v>2</v>
      </c>
      <c r="Y330" s="5">
        <v>0</v>
      </c>
      <c r="Z330" s="5">
        <v>0</v>
      </c>
      <c r="AA330" s="5">
        <v>0</v>
      </c>
      <c r="AB330" s="9" cm="1">
        <f t="array" ref="AB330">_xlfn.IFS(R330 ="Unk", 0, R330 = "", 0,(R330-S330)=0,1,(R330-S330) &lt;&gt; 0, 0)</f>
        <v>0</v>
      </c>
      <c r="AC330" s="9" cm="1">
        <f t="array" ref="AC330">_xlfn.IFS(R330 ="Unk", 1, R330 = "", 1, R330 &lt;&gt; "", 0)</f>
        <v>0</v>
      </c>
      <c r="AD330" s="5">
        <v>18678.37</v>
      </c>
      <c r="AE330" s="5">
        <v>13992.61</v>
      </c>
      <c r="AF330" s="5">
        <v>0.25</v>
      </c>
      <c r="AG330" s="5">
        <v>3606.38</v>
      </c>
      <c r="AH330" s="5">
        <v>11313</v>
      </c>
      <c r="AI330" s="5">
        <v>2377929</v>
      </c>
      <c r="AJ330" s="5">
        <v>4</v>
      </c>
      <c r="AK330" s="5">
        <v>0</v>
      </c>
      <c r="AL330" s="5">
        <v>0</v>
      </c>
      <c r="AM330" s="5">
        <v>0</v>
      </c>
      <c r="AN330" s="9" cm="1">
        <f t="array" ref="AN330">_xlfn.IFS(AD330 ="Unk", 0, AD330 = "", 0,(AD330-AE330)=0,1,(AD330-AE330) &lt;&gt; 0, 0)</f>
        <v>0</v>
      </c>
      <c r="AO330" s="9" cm="1">
        <f t="array" ref="AO330">_xlfn.IFS(AD330 ="Unk", 1, AD330 = "", 1, AD330 &lt;&gt; "", 0)</f>
        <v>0</v>
      </c>
      <c r="AP330" s="5">
        <v>19244.330000000002</v>
      </c>
      <c r="AQ330" s="5">
        <v>14271.98</v>
      </c>
      <c r="AR330" s="5">
        <v>0.26</v>
      </c>
      <c r="AS330" s="5">
        <v>3616.12</v>
      </c>
      <c r="AT330" s="5">
        <v>8549</v>
      </c>
      <c r="AU330" s="5">
        <v>2281504</v>
      </c>
      <c r="AV330" s="5">
        <v>1</v>
      </c>
      <c r="AW330" s="5">
        <v>0</v>
      </c>
      <c r="AX330" s="5">
        <v>0</v>
      </c>
      <c r="AY330" s="5">
        <v>0</v>
      </c>
      <c r="AZ330" s="9" cm="1">
        <f t="array" ref="AZ330">_xlfn.IFS(AP330 ="Unk", 0, AP330 = "", 0,(AP330-AQ330)=0,1,(AP330-AQ330) &lt;&gt; 0, 0)</f>
        <v>0</v>
      </c>
      <c r="BA330" s="9" cm="1">
        <f t="array" ref="BA330">_xlfn.IFS(AP330 ="Unk", 1, AP330 = "", 1, AP330 &lt;&gt; "", 0)</f>
        <v>0</v>
      </c>
    </row>
    <row r="331" spans="1:53" x14ac:dyDescent="0.2">
      <c r="A331">
        <v>3</v>
      </c>
      <c r="B331" t="s">
        <v>5</v>
      </c>
      <c r="C331">
        <v>1</v>
      </c>
      <c r="D331">
        <v>45</v>
      </c>
      <c r="E331">
        <v>2</v>
      </c>
      <c r="F331" s="5">
        <v>15446.29</v>
      </c>
      <c r="G331" s="5">
        <v>14618.85</v>
      </c>
      <c r="H331" s="5">
        <v>0.05</v>
      </c>
      <c r="I331" s="5">
        <v>3601.91</v>
      </c>
      <c r="J331" s="5">
        <v>6713</v>
      </c>
      <c r="K331" s="5">
        <v>1703445</v>
      </c>
      <c r="L331" s="5">
        <v>8</v>
      </c>
      <c r="M331" s="5">
        <v>0</v>
      </c>
      <c r="N331" s="5">
        <v>0</v>
      </c>
      <c r="O331" s="5">
        <v>0</v>
      </c>
      <c r="P331" s="9" cm="1">
        <f t="array" ref="P331">_xlfn.IFS(F331 ="Unk", 0, F331 = "", 0,(F331-G331)=0,1,(F331-G331) &lt;&gt; 0, 0)</f>
        <v>0</v>
      </c>
      <c r="Q331" s="9" cm="1">
        <f t="array" ref="Q331">_xlfn.IFS(F331 ="Unk", 1, F331 = "", 1, F331 &lt;&gt; "", 0)</f>
        <v>0</v>
      </c>
      <c r="R331" s="5">
        <v>16120.26</v>
      </c>
      <c r="S331" s="5">
        <v>14574.18</v>
      </c>
      <c r="T331" s="5">
        <v>0.1</v>
      </c>
      <c r="U331" s="5">
        <v>3603.86</v>
      </c>
      <c r="V331" s="5">
        <v>5600</v>
      </c>
      <c r="W331" s="5">
        <v>1563478</v>
      </c>
      <c r="X331" s="5">
        <v>3</v>
      </c>
      <c r="Y331" s="5">
        <v>0</v>
      </c>
      <c r="Z331" s="5">
        <v>0</v>
      </c>
      <c r="AA331" s="5">
        <v>0</v>
      </c>
      <c r="AB331" s="9" cm="1">
        <f t="array" ref="AB331">_xlfn.IFS(R331 ="Unk", 0, R331 = "", 0,(R331-S331)=0,1,(R331-S331) &lt;&gt; 0, 0)</f>
        <v>0</v>
      </c>
      <c r="AC331" s="9" cm="1">
        <f t="array" ref="AC331">_xlfn.IFS(R331 ="Unk", 1, R331 = "", 1, R331 &lt;&gt; "", 0)</f>
        <v>0</v>
      </c>
      <c r="AD331" s="5">
        <v>18511.63</v>
      </c>
      <c r="AE331" s="5">
        <v>14761.76</v>
      </c>
      <c r="AF331" s="5">
        <v>0.2</v>
      </c>
      <c r="AG331" s="5">
        <v>3605.72</v>
      </c>
      <c r="AH331" s="5">
        <v>5259</v>
      </c>
      <c r="AI331" s="5">
        <v>1539546</v>
      </c>
      <c r="AJ331" s="5">
        <v>3</v>
      </c>
      <c r="AK331" s="5">
        <v>0</v>
      </c>
      <c r="AL331" s="5">
        <v>0</v>
      </c>
      <c r="AM331" s="5">
        <v>0</v>
      </c>
      <c r="AN331" s="9" cm="1">
        <f t="array" ref="AN331">_xlfn.IFS(AD331 ="Unk", 0, AD331 = "", 0,(AD331-AE331)=0,1,(AD331-AE331) &lt;&gt; 0, 0)</f>
        <v>0</v>
      </c>
      <c r="AO331" s="9" cm="1">
        <f t="array" ref="AO331">_xlfn.IFS(AD331 ="Unk", 1, AD331 = "", 1, AD331 &lt;&gt; "", 0)</f>
        <v>0</v>
      </c>
      <c r="AP331" s="5">
        <v>19701.939999999999</v>
      </c>
      <c r="AQ331" s="5">
        <v>14972.69</v>
      </c>
      <c r="AR331" s="5">
        <v>0.24</v>
      </c>
      <c r="AS331" s="5">
        <v>3601.72</v>
      </c>
      <c r="AT331" s="5">
        <v>4584</v>
      </c>
      <c r="AU331" s="5">
        <v>1409693</v>
      </c>
      <c r="AV331" s="5">
        <v>4</v>
      </c>
      <c r="AW331" s="5">
        <v>0</v>
      </c>
      <c r="AX331" s="5">
        <v>0</v>
      </c>
      <c r="AY331" s="5">
        <v>0</v>
      </c>
      <c r="AZ331" s="9" cm="1">
        <f t="array" ref="AZ331">_xlfn.IFS(AP331 ="Unk", 0, AP331 = "", 0,(AP331-AQ331)=0,1,(AP331-AQ331) &lt;&gt; 0, 0)</f>
        <v>0</v>
      </c>
      <c r="BA331" s="9" cm="1">
        <f t="array" ref="BA331">_xlfn.IFS(AP331 ="Unk", 1, AP331 = "", 1, AP331 &lt;&gt; "", 0)</f>
        <v>0</v>
      </c>
    </row>
    <row r="332" spans="1:53" x14ac:dyDescent="0.2">
      <c r="A332">
        <v>3</v>
      </c>
      <c r="B332" t="s">
        <v>5</v>
      </c>
      <c r="C332">
        <v>1</v>
      </c>
      <c r="D332">
        <v>50</v>
      </c>
      <c r="E332">
        <v>2</v>
      </c>
      <c r="F332" s="5">
        <v>16875.98</v>
      </c>
      <c r="G332" s="5">
        <v>15051.93</v>
      </c>
      <c r="H332" s="5">
        <v>0.11</v>
      </c>
      <c r="I332" s="5">
        <v>3600.54</v>
      </c>
      <c r="J332" s="5">
        <v>1170</v>
      </c>
      <c r="K332" s="5">
        <v>630675</v>
      </c>
      <c r="L332" s="5">
        <v>3</v>
      </c>
      <c r="M332" s="5">
        <v>0</v>
      </c>
      <c r="N332" s="5">
        <v>0</v>
      </c>
      <c r="O332" s="5">
        <v>0</v>
      </c>
      <c r="P332" s="9" cm="1">
        <f t="array" ref="P332">_xlfn.IFS(F332 ="Unk", 0, F332 = "", 0,(F332-G332)=0,1,(F332-G332) &lt;&gt; 0, 0)</f>
        <v>0</v>
      </c>
      <c r="Q332" s="9" cm="1">
        <f t="array" ref="Q332">_xlfn.IFS(F332 ="Unk", 1, F332 = "", 1, F332 &lt;&gt; "", 0)</f>
        <v>0</v>
      </c>
      <c r="R332" s="5">
        <v>18533.54</v>
      </c>
      <c r="S332" s="5">
        <v>15232.09</v>
      </c>
      <c r="T332" s="5">
        <v>0.18</v>
      </c>
      <c r="U332" s="5">
        <v>3600.44</v>
      </c>
      <c r="V332" s="5">
        <v>1175</v>
      </c>
      <c r="W332" s="5">
        <v>937415</v>
      </c>
      <c r="X332" s="5">
        <v>1</v>
      </c>
      <c r="Y332" s="5">
        <v>0</v>
      </c>
      <c r="Z332" s="5">
        <v>0</v>
      </c>
      <c r="AA332" s="5">
        <v>0</v>
      </c>
      <c r="AB332" s="9" cm="1">
        <f t="array" ref="AB332">_xlfn.IFS(R332 ="Unk", 0, R332 = "", 0,(R332-S332)=0,1,(R332-S332) &lt;&gt; 0, 0)</f>
        <v>0</v>
      </c>
      <c r="AC332" s="9" cm="1">
        <f t="array" ref="AC332">_xlfn.IFS(R332 ="Unk", 1, R332 = "", 1, R332 &lt;&gt; "", 0)</f>
        <v>0</v>
      </c>
      <c r="AD332" s="5" t="s">
        <v>25</v>
      </c>
      <c r="AE332" s="5">
        <v>15367.99</v>
      </c>
      <c r="AF332" s="5">
        <v>100</v>
      </c>
      <c r="AG332" s="5">
        <v>3601.84</v>
      </c>
      <c r="AH332" s="5">
        <v>2910</v>
      </c>
      <c r="AI332" s="5">
        <v>1727778</v>
      </c>
      <c r="AJ332" s="5">
        <v>0</v>
      </c>
      <c r="AK332" s="5"/>
      <c r="AL332" s="5"/>
      <c r="AM332" s="5"/>
      <c r="AN332" s="9" cm="1">
        <f t="array" ref="AN332">_xlfn.IFS(AD332 ="Unk", 0, AD332 = "", 0,(AD332-AE332)=0,1,(AD332-AE332) &lt;&gt; 0, 0)</f>
        <v>0</v>
      </c>
      <c r="AO332" s="9" cm="1">
        <f t="array" ref="AO332">_xlfn.IFS(AD332 ="Unk", 1, AD332 = "", 1, AD332 &lt;&gt; "", 0)</f>
        <v>1</v>
      </c>
      <c r="AP332" s="5">
        <v>24699.39</v>
      </c>
      <c r="AQ332" s="5">
        <v>15554.91</v>
      </c>
      <c r="AR332" s="5">
        <v>0.37</v>
      </c>
      <c r="AS332" s="5">
        <v>3600.43</v>
      </c>
      <c r="AT332" s="5">
        <v>2370</v>
      </c>
      <c r="AU332" s="5">
        <v>1031620</v>
      </c>
      <c r="AV332" s="5">
        <v>1</v>
      </c>
      <c r="AW332" s="5">
        <v>0</v>
      </c>
      <c r="AX332" s="5">
        <v>0</v>
      </c>
      <c r="AY332" s="5">
        <v>0</v>
      </c>
      <c r="AZ332" s="9" cm="1">
        <f t="array" ref="AZ332">_xlfn.IFS(AP332 ="Unk", 0, AP332 = "", 0,(AP332-AQ332)=0,1,(AP332-AQ332) &lt;&gt; 0, 0)</f>
        <v>0</v>
      </c>
      <c r="BA332" s="9" cm="1">
        <f t="array" ref="BA332">_xlfn.IFS(AP332 ="Unk", 1, AP332 = "", 1, AP332 &lt;&gt; "", 0)</f>
        <v>0</v>
      </c>
    </row>
    <row r="333" spans="1:53" x14ac:dyDescent="0.2">
      <c r="A333">
        <v>3</v>
      </c>
      <c r="B333" t="s">
        <v>5</v>
      </c>
      <c r="C333">
        <v>2</v>
      </c>
      <c r="D333">
        <v>5</v>
      </c>
      <c r="E333">
        <v>2</v>
      </c>
      <c r="F333" s="5">
        <v>2229.38</v>
      </c>
      <c r="G333" s="5">
        <v>2229.38</v>
      </c>
      <c r="H333" s="5">
        <v>0</v>
      </c>
      <c r="I333" s="5">
        <v>0.09</v>
      </c>
      <c r="J333" s="5">
        <v>1</v>
      </c>
      <c r="K333" s="5">
        <v>419</v>
      </c>
      <c r="L333" s="5">
        <v>6</v>
      </c>
      <c r="M333" s="5">
        <v>0</v>
      </c>
      <c r="N333" s="5">
        <v>0</v>
      </c>
      <c r="O333" s="5">
        <v>0</v>
      </c>
      <c r="P333" s="9" cm="1">
        <f t="array" ref="P333">_xlfn.IFS(F333 ="Unk", 0, F333 = "", 0,(F333-G333)=0,1,(F333-G333) &lt;&gt; 0, 0)</f>
        <v>1</v>
      </c>
      <c r="Q333" s="9" cm="1">
        <f t="array" ref="Q333">_xlfn.IFS(F333 ="Unk", 1, F333 = "", 1, F333 &lt;&gt; "", 0)</f>
        <v>0</v>
      </c>
      <c r="R333" s="5">
        <v>2511.0500000000002</v>
      </c>
      <c r="S333" s="5">
        <v>2511.0500000000002</v>
      </c>
      <c r="T333" s="5">
        <v>0</v>
      </c>
      <c r="U333" s="5">
        <v>0.05</v>
      </c>
      <c r="V333" s="5">
        <v>1</v>
      </c>
      <c r="W333" s="5">
        <v>155</v>
      </c>
      <c r="X333" s="5">
        <v>6</v>
      </c>
      <c r="Y333" s="5">
        <v>0</v>
      </c>
      <c r="Z333" s="5">
        <v>0</v>
      </c>
      <c r="AA333" s="5">
        <v>0</v>
      </c>
      <c r="AB333" s="9" cm="1">
        <f t="array" ref="AB333">_xlfn.IFS(R333 ="Unk", 0, R333 = "", 0,(R333-S333)=0,1,(R333-S333) &lt;&gt; 0, 0)</f>
        <v>1</v>
      </c>
      <c r="AC333" s="9" cm="1">
        <f t="array" ref="AC333">_xlfn.IFS(R333 ="Unk", 1, R333 = "", 1, R333 &lt;&gt; "", 0)</f>
        <v>0</v>
      </c>
      <c r="AD333" s="5"/>
      <c r="AE333" s="5"/>
      <c r="AF333" s="5">
        <v>100</v>
      </c>
      <c r="AG333" s="5"/>
      <c r="AH333" s="5"/>
      <c r="AI333" s="5"/>
      <c r="AJ333" s="5"/>
      <c r="AK333" s="5"/>
      <c r="AL333" s="5"/>
      <c r="AM333" s="5"/>
      <c r="AN333" s="9" cm="1">
        <f t="array" ref="AN333">_xlfn.IFS(AD333 ="Unk", 0, AD333 = "", 0,(AD333-AE333)=0,1,(AD333-AE333) &lt;&gt; 0, 0)</f>
        <v>0</v>
      </c>
      <c r="AO333" s="9" cm="1">
        <f t="array" ref="AO333">_xlfn.IFS(AD333 ="Unk", 1, AD333 = "", 1, AD333 &lt;&gt; "", 0)</f>
        <v>1</v>
      </c>
      <c r="AP333" s="5"/>
      <c r="AQ333" s="5"/>
      <c r="AR333" s="5">
        <v>100</v>
      </c>
      <c r="AS333" s="5"/>
      <c r="AT333" s="5"/>
      <c r="AU333" s="5"/>
      <c r="AV333" s="5"/>
      <c r="AW333" s="5"/>
      <c r="AX333" s="5"/>
      <c r="AY333" s="5"/>
      <c r="AZ333" s="9" cm="1">
        <f t="array" ref="AZ333">_xlfn.IFS(AP333 ="Unk", 0, AP333 = "", 0,(AP333-AQ333)=0,1,(AP333-AQ333) &lt;&gt; 0, 0)</f>
        <v>0</v>
      </c>
      <c r="BA333" s="9" cm="1">
        <f t="array" ref="BA333">_xlfn.IFS(AP333 ="Unk", 1, AP333 = "", 1, AP333 &lt;&gt; "", 0)</f>
        <v>1</v>
      </c>
    </row>
    <row r="334" spans="1:53" x14ac:dyDescent="0.2">
      <c r="A334">
        <v>3</v>
      </c>
      <c r="B334" t="s">
        <v>5</v>
      </c>
      <c r="C334">
        <v>2</v>
      </c>
      <c r="D334">
        <v>10</v>
      </c>
      <c r="E334">
        <v>2</v>
      </c>
      <c r="F334" s="5">
        <v>5464.48</v>
      </c>
      <c r="G334" s="5">
        <v>5464.48</v>
      </c>
      <c r="H334" s="5">
        <v>0</v>
      </c>
      <c r="I334" s="5">
        <v>4.67</v>
      </c>
      <c r="J334" s="5">
        <v>1348</v>
      </c>
      <c r="K334" s="5">
        <v>60171</v>
      </c>
      <c r="L334" s="5">
        <v>10</v>
      </c>
      <c r="M334" s="5">
        <v>0</v>
      </c>
      <c r="N334" s="5">
        <v>0</v>
      </c>
      <c r="O334" s="5">
        <v>0</v>
      </c>
      <c r="P334" s="9" cm="1">
        <f t="array" ref="P334">_xlfn.IFS(F334 ="Unk", 0, F334 = "", 0,(F334-G334)=0,1,(F334-G334) &lt;&gt; 0, 0)</f>
        <v>1</v>
      </c>
      <c r="Q334" s="9" cm="1">
        <f t="array" ref="Q334">_xlfn.IFS(F334 ="Unk", 1, F334 = "", 1, F334 &lt;&gt; "", 0)</f>
        <v>0</v>
      </c>
      <c r="R334" s="5">
        <v>5938.08</v>
      </c>
      <c r="S334" s="5">
        <v>5938.08</v>
      </c>
      <c r="T334" s="5">
        <v>0</v>
      </c>
      <c r="U334" s="5">
        <v>4.16</v>
      </c>
      <c r="V334" s="5">
        <v>1009</v>
      </c>
      <c r="W334" s="5">
        <v>44367</v>
      </c>
      <c r="X334" s="5">
        <v>10</v>
      </c>
      <c r="Y334" s="5">
        <v>0</v>
      </c>
      <c r="Z334" s="5">
        <v>0</v>
      </c>
      <c r="AA334" s="5">
        <v>0</v>
      </c>
      <c r="AB334" s="9" cm="1">
        <f t="array" ref="AB334">_xlfn.IFS(R334 ="Unk", 0, R334 = "", 0,(R334-S334)=0,1,(R334-S334) &lt;&gt; 0, 0)</f>
        <v>1</v>
      </c>
      <c r="AC334" s="9" cm="1">
        <f t="array" ref="AC334">_xlfn.IFS(R334 ="Unk", 1, R334 = "", 1, R334 &lt;&gt; "", 0)</f>
        <v>0</v>
      </c>
      <c r="AD334" s="5">
        <v>6846.35</v>
      </c>
      <c r="AE334" s="5">
        <v>6846.35</v>
      </c>
      <c r="AF334" s="5">
        <v>0</v>
      </c>
      <c r="AG334" s="5">
        <v>6.39</v>
      </c>
      <c r="AH334" s="5">
        <v>1588</v>
      </c>
      <c r="AI334" s="5">
        <v>99082</v>
      </c>
      <c r="AJ334" s="5">
        <v>10</v>
      </c>
      <c r="AK334" s="5">
        <v>0</v>
      </c>
      <c r="AL334" s="5">
        <v>0</v>
      </c>
      <c r="AM334" s="5">
        <v>0</v>
      </c>
      <c r="AN334" s="9" cm="1">
        <f t="array" ref="AN334">_xlfn.IFS(AD334 ="Unk", 0, AD334 = "", 0,(AD334-AE334)=0,1,(AD334-AE334) &lt;&gt; 0, 0)</f>
        <v>1</v>
      </c>
      <c r="AO334" s="9" cm="1">
        <f t="array" ref="AO334">_xlfn.IFS(AD334 ="Unk", 1, AD334 = "", 1, AD334 &lt;&gt; "", 0)</f>
        <v>0</v>
      </c>
      <c r="AP334" s="5">
        <v>7211.6</v>
      </c>
      <c r="AQ334" s="5">
        <v>7211.6</v>
      </c>
      <c r="AR334" s="5">
        <v>0</v>
      </c>
      <c r="AS334" s="5">
        <v>1.64</v>
      </c>
      <c r="AT334" s="5">
        <v>1</v>
      </c>
      <c r="AU334" s="5">
        <v>5046</v>
      </c>
      <c r="AV334" s="5">
        <v>10</v>
      </c>
      <c r="AW334" s="5">
        <v>0</v>
      </c>
      <c r="AX334" s="5">
        <v>0</v>
      </c>
      <c r="AY334" s="5">
        <v>0</v>
      </c>
      <c r="AZ334" s="9" cm="1">
        <f t="array" ref="AZ334">_xlfn.IFS(AP334 ="Unk", 0, AP334 = "", 0,(AP334-AQ334)=0,1,(AP334-AQ334) &lt;&gt; 0, 0)</f>
        <v>1</v>
      </c>
      <c r="BA334" s="9" cm="1">
        <f t="array" ref="BA334">_xlfn.IFS(AP334 ="Unk", 1, AP334 = "", 1, AP334 &lt;&gt; "", 0)</f>
        <v>0</v>
      </c>
    </row>
    <row r="335" spans="1:53" x14ac:dyDescent="0.2">
      <c r="A335">
        <v>3</v>
      </c>
      <c r="B335" t="s">
        <v>5</v>
      </c>
      <c r="C335">
        <v>2</v>
      </c>
      <c r="D335">
        <v>15</v>
      </c>
      <c r="E335">
        <v>2</v>
      </c>
      <c r="F335" s="5">
        <v>6211.69</v>
      </c>
      <c r="G335" s="5">
        <v>6211.69</v>
      </c>
      <c r="H335" s="5">
        <v>0</v>
      </c>
      <c r="I335" s="5">
        <v>30.54</v>
      </c>
      <c r="J335" s="5">
        <v>1798</v>
      </c>
      <c r="K335" s="5">
        <v>134422</v>
      </c>
      <c r="L335" s="5">
        <v>10</v>
      </c>
      <c r="M335" s="5">
        <v>0</v>
      </c>
      <c r="N335" s="5">
        <v>0</v>
      </c>
      <c r="O335" s="5">
        <v>0</v>
      </c>
      <c r="P335" s="9" cm="1">
        <f t="array" ref="P335">_xlfn.IFS(F335 ="Unk", 0, F335 = "", 0,(F335-G335)=0,1,(F335-G335) &lt;&gt; 0, 0)</f>
        <v>1</v>
      </c>
      <c r="Q335" s="9" cm="1">
        <f t="array" ref="Q335">_xlfn.IFS(F335 ="Unk", 1, F335 = "", 1, F335 &lt;&gt; "", 0)</f>
        <v>0</v>
      </c>
      <c r="R335" s="5">
        <v>6533.72</v>
      </c>
      <c r="S335" s="5">
        <v>6533.72</v>
      </c>
      <c r="T335" s="5">
        <v>0</v>
      </c>
      <c r="U335" s="5">
        <v>115.42</v>
      </c>
      <c r="V335" s="5">
        <v>4190</v>
      </c>
      <c r="W335" s="5">
        <v>441338</v>
      </c>
      <c r="X335" s="5">
        <v>10</v>
      </c>
      <c r="Y335" s="5">
        <v>0</v>
      </c>
      <c r="Z335" s="5">
        <v>0</v>
      </c>
      <c r="AA335" s="5">
        <v>0</v>
      </c>
      <c r="AB335" s="9" cm="1">
        <f t="array" ref="AB335">_xlfn.IFS(R335 ="Unk", 0, R335 = "", 0,(R335-S335)=0,1,(R335-S335) &lt;&gt; 0, 0)</f>
        <v>1</v>
      </c>
      <c r="AC335" s="9" cm="1">
        <f t="array" ref="AC335">_xlfn.IFS(R335 ="Unk", 1, R335 = "", 1, R335 &lt;&gt; "", 0)</f>
        <v>0</v>
      </c>
      <c r="AD335" s="5">
        <v>6961.59</v>
      </c>
      <c r="AE335" s="5">
        <v>6961.59</v>
      </c>
      <c r="AF335" s="5">
        <v>0</v>
      </c>
      <c r="AG335" s="5">
        <v>79.88</v>
      </c>
      <c r="AH335" s="5">
        <v>5013</v>
      </c>
      <c r="AI335" s="5">
        <v>502338</v>
      </c>
      <c r="AJ335" s="5">
        <v>10</v>
      </c>
      <c r="AK335" s="5">
        <v>0</v>
      </c>
      <c r="AL335" s="5">
        <v>0</v>
      </c>
      <c r="AM335" s="5">
        <v>0</v>
      </c>
      <c r="AN335" s="9" cm="1">
        <f t="array" ref="AN335">_xlfn.IFS(AD335 ="Unk", 0, AD335 = "", 0,(AD335-AE335)=0,1,(AD335-AE335) &lt;&gt; 0, 0)</f>
        <v>1</v>
      </c>
      <c r="AO335" s="9" cm="1">
        <f t="array" ref="AO335">_xlfn.IFS(AD335 ="Unk", 1, AD335 = "", 1, AD335 &lt;&gt; "", 0)</f>
        <v>0</v>
      </c>
      <c r="AP335" s="5">
        <v>7605.38</v>
      </c>
      <c r="AQ335" s="5">
        <v>7605.38</v>
      </c>
      <c r="AR335" s="5">
        <v>0</v>
      </c>
      <c r="AS335" s="5">
        <v>382.42</v>
      </c>
      <c r="AT335" s="5">
        <v>15803</v>
      </c>
      <c r="AU335" s="5">
        <v>2241794</v>
      </c>
      <c r="AV335" s="5">
        <v>10</v>
      </c>
      <c r="AW335" s="5">
        <v>0</v>
      </c>
      <c r="AX335" s="5">
        <v>0</v>
      </c>
      <c r="AY335" s="5">
        <v>0</v>
      </c>
      <c r="AZ335" s="9" cm="1">
        <f t="array" ref="AZ335">_xlfn.IFS(AP335 ="Unk", 0, AP335 = "", 0,(AP335-AQ335)=0,1,(AP335-AQ335) &lt;&gt; 0, 0)</f>
        <v>1</v>
      </c>
      <c r="BA335" s="9" cm="1">
        <f t="array" ref="BA335">_xlfn.IFS(AP335 ="Unk", 1, AP335 = "", 1, AP335 &lt;&gt; "", 0)</f>
        <v>0</v>
      </c>
    </row>
    <row r="336" spans="1:53" x14ac:dyDescent="0.2">
      <c r="A336">
        <v>3</v>
      </c>
      <c r="B336" t="s">
        <v>5</v>
      </c>
      <c r="C336">
        <v>2</v>
      </c>
      <c r="D336">
        <v>20</v>
      </c>
      <c r="E336">
        <v>2</v>
      </c>
      <c r="F336" s="5">
        <v>7502.09</v>
      </c>
      <c r="G336" s="5">
        <v>7502.09</v>
      </c>
      <c r="H336" s="5">
        <v>0</v>
      </c>
      <c r="I336" s="5">
        <v>64.06</v>
      </c>
      <c r="J336" s="5">
        <v>1326</v>
      </c>
      <c r="K336" s="5">
        <v>139072</v>
      </c>
      <c r="L336" s="5">
        <v>7</v>
      </c>
      <c r="M336" s="5">
        <v>0</v>
      </c>
      <c r="N336" s="5">
        <v>0</v>
      </c>
      <c r="O336" s="5">
        <v>0</v>
      </c>
      <c r="P336" s="9" cm="1">
        <f t="array" ref="P336">_xlfn.IFS(F336 ="Unk", 0, F336 = "", 0,(F336-G336)=0,1,(F336-G336) &lt;&gt; 0, 0)</f>
        <v>1</v>
      </c>
      <c r="Q336" s="9" cm="1">
        <f t="array" ref="Q336">_xlfn.IFS(F336 ="Unk", 1, F336 = "", 1, F336 &lt;&gt; "", 0)</f>
        <v>0</v>
      </c>
      <c r="R336" s="5">
        <v>7641.45</v>
      </c>
      <c r="S336" s="5">
        <v>7641.45</v>
      </c>
      <c r="T336" s="5">
        <v>0</v>
      </c>
      <c r="U336" s="5">
        <v>112.15</v>
      </c>
      <c r="V336" s="5">
        <v>1851</v>
      </c>
      <c r="W336" s="5">
        <v>222236</v>
      </c>
      <c r="X336" s="5">
        <v>10</v>
      </c>
      <c r="Y336" s="5">
        <v>0</v>
      </c>
      <c r="Z336" s="5">
        <v>0</v>
      </c>
      <c r="AA336" s="5">
        <v>0</v>
      </c>
      <c r="AB336" s="9" cm="1">
        <f t="array" ref="AB336">_xlfn.IFS(R336 ="Unk", 0, R336 = "", 0,(R336-S336)=0,1,(R336-S336) &lt;&gt; 0, 0)</f>
        <v>1</v>
      </c>
      <c r="AC336" s="9" cm="1">
        <f t="array" ref="AC336">_xlfn.IFS(R336 ="Unk", 1, R336 = "", 1, R336 &lt;&gt; "", 0)</f>
        <v>0</v>
      </c>
      <c r="AD336" s="5">
        <v>7891.75</v>
      </c>
      <c r="AE336" s="5">
        <v>7891.75</v>
      </c>
      <c r="AF336" s="5">
        <v>0</v>
      </c>
      <c r="AG336" s="5">
        <v>105.51</v>
      </c>
      <c r="AH336" s="5">
        <v>2454</v>
      </c>
      <c r="AI336" s="5">
        <v>324135</v>
      </c>
      <c r="AJ336" s="5">
        <v>10</v>
      </c>
      <c r="AK336" s="5">
        <v>0</v>
      </c>
      <c r="AL336" s="5">
        <v>0</v>
      </c>
      <c r="AM336" s="5">
        <v>0</v>
      </c>
      <c r="AN336" s="9" cm="1">
        <f t="array" ref="AN336">_xlfn.IFS(AD336 ="Unk", 0, AD336 = "", 0,(AD336-AE336)=0,1,(AD336-AE336) &lt;&gt; 0, 0)</f>
        <v>1</v>
      </c>
      <c r="AO336" s="9" cm="1">
        <f t="array" ref="AO336">_xlfn.IFS(AD336 ="Unk", 1, AD336 = "", 1, AD336 &lt;&gt; "", 0)</f>
        <v>0</v>
      </c>
      <c r="AP336" s="5">
        <v>8333.93</v>
      </c>
      <c r="AQ336" s="5">
        <v>8333.93</v>
      </c>
      <c r="AR336" s="5">
        <v>0</v>
      </c>
      <c r="AS336" s="5">
        <v>377.54</v>
      </c>
      <c r="AT336" s="5">
        <v>8411</v>
      </c>
      <c r="AU336" s="5">
        <v>1269309</v>
      </c>
      <c r="AV336" s="5">
        <v>10</v>
      </c>
      <c r="AW336" s="5">
        <v>0</v>
      </c>
      <c r="AX336" s="5">
        <v>0</v>
      </c>
      <c r="AY336" s="5">
        <v>0</v>
      </c>
      <c r="AZ336" s="9" cm="1">
        <f t="array" ref="AZ336">_xlfn.IFS(AP336 ="Unk", 0, AP336 = "", 0,(AP336-AQ336)=0,1,(AP336-AQ336) &lt;&gt; 0, 0)</f>
        <v>1</v>
      </c>
      <c r="BA336" s="9" cm="1">
        <f t="array" ref="BA336">_xlfn.IFS(AP336 ="Unk", 1, AP336 = "", 1, AP336 &lt;&gt; "", 0)</f>
        <v>0</v>
      </c>
    </row>
    <row r="337" spans="1:53" x14ac:dyDescent="0.2">
      <c r="A337">
        <v>3</v>
      </c>
      <c r="B337" t="s">
        <v>5</v>
      </c>
      <c r="C337">
        <v>2</v>
      </c>
      <c r="D337">
        <v>25</v>
      </c>
      <c r="E337">
        <v>2</v>
      </c>
      <c r="F337" s="5">
        <v>10104.61</v>
      </c>
      <c r="G337" s="5">
        <v>9283.8700000000008</v>
      </c>
      <c r="H337" s="5">
        <v>0.08</v>
      </c>
      <c r="I337" s="5">
        <v>3600.02</v>
      </c>
      <c r="J337" s="5">
        <v>40183</v>
      </c>
      <c r="K337" s="5">
        <v>6582526</v>
      </c>
      <c r="L337" s="5">
        <v>7</v>
      </c>
      <c r="M337" s="5">
        <v>0</v>
      </c>
      <c r="N337" s="5">
        <v>0</v>
      </c>
      <c r="O337" s="5">
        <v>0</v>
      </c>
      <c r="P337" s="9" cm="1">
        <f t="array" ref="P337">_xlfn.IFS(F337 ="Unk", 0, F337 = "", 0,(F337-G337)=0,1,(F337-G337) &lt;&gt; 0, 0)</f>
        <v>0</v>
      </c>
      <c r="Q337" s="9" cm="1">
        <f t="array" ref="Q337">_xlfn.IFS(F337 ="Unk", 1, F337 = "", 1, F337 &lt;&gt; "", 0)</f>
        <v>0</v>
      </c>
      <c r="R337" s="5">
        <v>10753.43</v>
      </c>
      <c r="S337" s="5">
        <v>9531.23</v>
      </c>
      <c r="T337" s="5">
        <v>0.11</v>
      </c>
      <c r="U337" s="5">
        <v>3602.18</v>
      </c>
      <c r="V337" s="5">
        <v>38598</v>
      </c>
      <c r="W337" s="5">
        <v>6894612</v>
      </c>
      <c r="X337" s="5">
        <v>6</v>
      </c>
      <c r="Y337" s="5">
        <v>0</v>
      </c>
      <c r="Z337" s="5">
        <v>0</v>
      </c>
      <c r="AA337" s="5">
        <v>0</v>
      </c>
      <c r="AB337" s="9" cm="1">
        <f t="array" ref="AB337">_xlfn.IFS(R337 ="Unk", 0, R337 = "", 0,(R337-S337)=0,1,(R337-S337) &lt;&gt; 0, 0)</f>
        <v>0</v>
      </c>
      <c r="AC337" s="9" cm="1">
        <f t="array" ref="AC337">_xlfn.IFS(R337 ="Unk", 1, R337 = "", 1, R337 &lt;&gt; "", 0)</f>
        <v>0</v>
      </c>
      <c r="AD337" s="5">
        <v>11199.77</v>
      </c>
      <c r="AE337" s="5">
        <v>9827.49</v>
      </c>
      <c r="AF337" s="5">
        <v>0.12</v>
      </c>
      <c r="AG337" s="5">
        <v>3600</v>
      </c>
      <c r="AH337" s="5">
        <v>32966</v>
      </c>
      <c r="AI337" s="5">
        <v>6263233</v>
      </c>
      <c r="AJ337" s="5">
        <v>9</v>
      </c>
      <c r="AK337" s="5">
        <v>0</v>
      </c>
      <c r="AL337" s="5">
        <v>0</v>
      </c>
      <c r="AM337" s="5">
        <v>0</v>
      </c>
      <c r="AN337" s="9" cm="1">
        <f t="array" ref="AN337">_xlfn.IFS(AD337 ="Unk", 0, AD337 = "", 0,(AD337-AE337)=0,1,(AD337-AE337) &lt;&gt; 0, 0)</f>
        <v>0</v>
      </c>
      <c r="AO337" s="9" cm="1">
        <f t="array" ref="AO337">_xlfn.IFS(AD337 ="Unk", 1, AD337 = "", 1, AD337 &lt;&gt; "", 0)</f>
        <v>0</v>
      </c>
      <c r="AP337" s="5">
        <v>12542.43</v>
      </c>
      <c r="AQ337" s="5">
        <v>10254.4</v>
      </c>
      <c r="AR337" s="5">
        <v>0.18</v>
      </c>
      <c r="AS337" s="5">
        <v>3600.53</v>
      </c>
      <c r="AT337" s="5">
        <v>31156</v>
      </c>
      <c r="AU337" s="5">
        <v>4984609</v>
      </c>
      <c r="AV337" s="5">
        <v>7</v>
      </c>
      <c r="AW337" s="5">
        <v>0</v>
      </c>
      <c r="AX337" s="5">
        <v>0</v>
      </c>
      <c r="AY337" s="5">
        <v>0</v>
      </c>
      <c r="AZ337" s="9" cm="1">
        <f t="array" ref="AZ337">_xlfn.IFS(AP337 ="Unk", 0, AP337 = "", 0,(AP337-AQ337)=0,1,(AP337-AQ337) &lt;&gt; 0, 0)</f>
        <v>0</v>
      </c>
      <c r="BA337" s="9" cm="1">
        <f t="array" ref="BA337">_xlfn.IFS(AP337 ="Unk", 1, AP337 = "", 1, AP337 &lt;&gt; "", 0)</f>
        <v>0</v>
      </c>
    </row>
    <row r="338" spans="1:53" x14ac:dyDescent="0.2">
      <c r="A338">
        <v>3</v>
      </c>
      <c r="B338" t="s">
        <v>5</v>
      </c>
      <c r="C338">
        <v>2</v>
      </c>
      <c r="D338">
        <v>30</v>
      </c>
      <c r="E338">
        <v>2</v>
      </c>
      <c r="F338" s="5">
        <v>11826.53</v>
      </c>
      <c r="G338" s="5">
        <v>11544.8</v>
      </c>
      <c r="H338" s="5">
        <v>0.02</v>
      </c>
      <c r="I338" s="5">
        <v>3602.02</v>
      </c>
      <c r="J338" s="5">
        <v>27840</v>
      </c>
      <c r="K338" s="5">
        <v>5335253</v>
      </c>
      <c r="L338" s="5">
        <v>10</v>
      </c>
      <c r="M338" s="5">
        <v>0</v>
      </c>
      <c r="N338" s="5">
        <v>0</v>
      </c>
      <c r="O338" s="5">
        <v>0</v>
      </c>
      <c r="P338" s="9" cm="1">
        <f t="array" ref="P338">_xlfn.IFS(F338 ="Unk", 0, F338 = "", 0,(F338-G338)=0,1,(F338-G338) &lt;&gt; 0, 0)</f>
        <v>0</v>
      </c>
      <c r="Q338" s="9" cm="1">
        <f t="array" ref="Q338">_xlfn.IFS(F338 ="Unk", 1, F338 = "", 1, F338 &lt;&gt; "", 0)</f>
        <v>0</v>
      </c>
      <c r="R338" s="5">
        <v>11967.28</v>
      </c>
      <c r="S338" s="5">
        <v>11688.73</v>
      </c>
      <c r="T338" s="5">
        <v>0.02</v>
      </c>
      <c r="U338" s="5">
        <v>3602</v>
      </c>
      <c r="V338" s="5">
        <v>17114</v>
      </c>
      <c r="W338" s="5">
        <v>5942169</v>
      </c>
      <c r="X338" s="5">
        <v>5</v>
      </c>
      <c r="Y338" s="5">
        <v>0</v>
      </c>
      <c r="Z338" s="5">
        <v>0</v>
      </c>
      <c r="AA338" s="5">
        <v>0</v>
      </c>
      <c r="AB338" s="9" cm="1">
        <f t="array" ref="AB338">_xlfn.IFS(R338 ="Unk", 0, R338 = "", 0,(R338-S338)=0,1,(R338-S338) &lt;&gt; 0, 0)</f>
        <v>0</v>
      </c>
      <c r="AC338" s="9" cm="1">
        <f t="array" ref="AC338">_xlfn.IFS(R338 ="Unk", 1, R338 = "", 1, R338 &lt;&gt; "", 0)</f>
        <v>0</v>
      </c>
      <c r="AD338" s="5">
        <v>13167.09</v>
      </c>
      <c r="AE338" s="5">
        <v>11817.66</v>
      </c>
      <c r="AF338" s="5">
        <v>0.1</v>
      </c>
      <c r="AG338" s="5">
        <v>3603.15</v>
      </c>
      <c r="AH338" s="5">
        <v>21801</v>
      </c>
      <c r="AI338" s="5">
        <v>4401453</v>
      </c>
      <c r="AJ338" s="5">
        <v>3</v>
      </c>
      <c r="AK338" s="5">
        <v>0</v>
      </c>
      <c r="AL338" s="5">
        <v>0</v>
      </c>
      <c r="AM338" s="5">
        <v>0</v>
      </c>
      <c r="AN338" s="9" cm="1">
        <f t="array" ref="AN338">_xlfn.IFS(AD338 ="Unk", 0, AD338 = "", 0,(AD338-AE338)=0,1,(AD338-AE338) &lt;&gt; 0, 0)</f>
        <v>0</v>
      </c>
      <c r="AO338" s="9" cm="1">
        <f t="array" ref="AO338">_xlfn.IFS(AD338 ="Unk", 1, AD338 = "", 1, AD338 &lt;&gt; "", 0)</f>
        <v>0</v>
      </c>
      <c r="AP338" s="5">
        <v>14174.64</v>
      </c>
      <c r="AQ338" s="5">
        <v>11988.7</v>
      </c>
      <c r="AR338" s="5">
        <v>0.15</v>
      </c>
      <c r="AS338" s="5">
        <v>3603.6</v>
      </c>
      <c r="AT338" s="5">
        <v>14860</v>
      </c>
      <c r="AU338" s="5">
        <v>3983616</v>
      </c>
      <c r="AV338" s="5">
        <v>5</v>
      </c>
      <c r="AW338" s="5">
        <v>0</v>
      </c>
      <c r="AX338" s="5">
        <v>0</v>
      </c>
      <c r="AY338" s="5">
        <v>0</v>
      </c>
      <c r="AZ338" s="9" cm="1">
        <f t="array" ref="AZ338">_xlfn.IFS(AP338 ="Unk", 0, AP338 = "", 0,(AP338-AQ338)=0,1,(AP338-AQ338) &lt;&gt; 0, 0)</f>
        <v>0</v>
      </c>
      <c r="BA338" s="9" cm="1">
        <f t="array" ref="BA338">_xlfn.IFS(AP338 ="Unk", 1, AP338 = "", 1, AP338 &lt;&gt; "", 0)</f>
        <v>0</v>
      </c>
    </row>
    <row r="339" spans="1:53" x14ac:dyDescent="0.2">
      <c r="A339">
        <v>3</v>
      </c>
      <c r="B339" t="s">
        <v>5</v>
      </c>
      <c r="C339">
        <v>2</v>
      </c>
      <c r="D339">
        <v>35</v>
      </c>
      <c r="E339">
        <v>2</v>
      </c>
      <c r="F339" s="5">
        <v>11082.84</v>
      </c>
      <c r="G339" s="5">
        <v>11082.84</v>
      </c>
      <c r="H339" s="5">
        <v>0</v>
      </c>
      <c r="I339" s="5">
        <v>1666.01</v>
      </c>
      <c r="J339" s="5">
        <v>9320</v>
      </c>
      <c r="K339" s="5">
        <v>2500041</v>
      </c>
      <c r="L339" s="5">
        <v>10</v>
      </c>
      <c r="M339" s="5">
        <v>0</v>
      </c>
      <c r="N339" s="5">
        <v>0</v>
      </c>
      <c r="O339" s="5">
        <v>0</v>
      </c>
      <c r="P339" s="9" cm="1">
        <f t="array" ref="P339">_xlfn.IFS(F339 ="Unk", 0, F339 = "", 0,(F339-G339)=0,1,(F339-G339) &lt;&gt; 0, 0)</f>
        <v>1</v>
      </c>
      <c r="Q339" s="9" cm="1">
        <f t="array" ref="Q339">_xlfn.IFS(F339 ="Unk", 1, F339 = "", 1, F339 &lt;&gt; "", 0)</f>
        <v>0</v>
      </c>
      <c r="R339" s="5">
        <v>11416.68</v>
      </c>
      <c r="S339" s="5">
        <v>11287.03</v>
      </c>
      <c r="T339" s="5">
        <v>0.01</v>
      </c>
      <c r="U339" s="5">
        <v>3602.74</v>
      </c>
      <c r="V339" s="5">
        <v>13196</v>
      </c>
      <c r="W339" s="5">
        <v>5043401</v>
      </c>
      <c r="X339" s="5">
        <v>8</v>
      </c>
      <c r="Y339" s="5">
        <v>0</v>
      </c>
      <c r="Z339" s="5">
        <v>0</v>
      </c>
      <c r="AA339" s="5">
        <v>0</v>
      </c>
      <c r="AB339" s="9" cm="1">
        <f t="array" ref="AB339">_xlfn.IFS(R339 ="Unk", 0, R339 = "", 0,(R339-S339)=0,1,(R339-S339) &lt;&gt; 0, 0)</f>
        <v>0</v>
      </c>
      <c r="AC339" s="9" cm="1">
        <f t="array" ref="AC339">_xlfn.IFS(R339 ="Unk", 1, R339 = "", 1, R339 &lt;&gt; "", 0)</f>
        <v>0</v>
      </c>
      <c r="AD339" s="5">
        <v>12385.17</v>
      </c>
      <c r="AE339" s="5">
        <v>11393.88</v>
      </c>
      <c r="AF339" s="5">
        <v>0.08</v>
      </c>
      <c r="AG339" s="5">
        <v>3603.01</v>
      </c>
      <c r="AH339" s="5">
        <v>14639</v>
      </c>
      <c r="AI339" s="5">
        <v>4577721</v>
      </c>
      <c r="AJ339" s="5">
        <v>10</v>
      </c>
      <c r="AK339" s="5">
        <v>0</v>
      </c>
      <c r="AL339" s="5">
        <v>0</v>
      </c>
      <c r="AM339" s="5">
        <v>0</v>
      </c>
      <c r="AN339" s="9" cm="1">
        <f t="array" ref="AN339">_xlfn.IFS(AD339 ="Unk", 0, AD339 = "", 0,(AD339-AE339)=0,1,(AD339-AE339) &lt;&gt; 0, 0)</f>
        <v>0</v>
      </c>
      <c r="AO339" s="9" cm="1">
        <f t="array" ref="AO339">_xlfn.IFS(AD339 ="Unk", 1, AD339 = "", 1, AD339 &lt;&gt; "", 0)</f>
        <v>0</v>
      </c>
      <c r="AP339" s="5">
        <v>13805.48</v>
      </c>
      <c r="AQ339" s="5">
        <v>11722.57</v>
      </c>
      <c r="AR339" s="5">
        <v>0.15</v>
      </c>
      <c r="AS339" s="5">
        <v>3610.48</v>
      </c>
      <c r="AT339" s="5">
        <v>14504</v>
      </c>
      <c r="AU339" s="5">
        <v>3571844</v>
      </c>
      <c r="AV339" s="5">
        <v>3</v>
      </c>
      <c r="AW339" s="5">
        <v>0</v>
      </c>
      <c r="AX339" s="5">
        <v>0</v>
      </c>
      <c r="AY339" s="5">
        <v>0</v>
      </c>
      <c r="AZ339" s="9" cm="1">
        <f t="array" ref="AZ339">_xlfn.IFS(AP339 ="Unk", 0, AP339 = "", 0,(AP339-AQ339)=0,1,(AP339-AQ339) &lt;&gt; 0, 0)</f>
        <v>0</v>
      </c>
      <c r="BA339" s="9" cm="1">
        <f t="array" ref="BA339">_xlfn.IFS(AP339 ="Unk", 1, AP339 = "", 1, AP339 &lt;&gt; "", 0)</f>
        <v>0</v>
      </c>
    </row>
    <row r="340" spans="1:53" x14ac:dyDescent="0.2">
      <c r="A340">
        <v>3</v>
      </c>
      <c r="B340" t="s">
        <v>5</v>
      </c>
      <c r="C340">
        <v>2</v>
      </c>
      <c r="D340">
        <v>40</v>
      </c>
      <c r="E340">
        <v>2</v>
      </c>
      <c r="F340" s="5">
        <v>12647.1</v>
      </c>
      <c r="G340" s="5">
        <v>11648.98</v>
      </c>
      <c r="H340" s="5">
        <v>0.08</v>
      </c>
      <c r="I340" s="5">
        <v>3602.78</v>
      </c>
      <c r="J340" s="5">
        <v>14938</v>
      </c>
      <c r="K340" s="5">
        <v>2770915</v>
      </c>
      <c r="L340" s="5">
        <v>7</v>
      </c>
      <c r="M340" s="5">
        <v>0</v>
      </c>
      <c r="N340" s="5">
        <v>0</v>
      </c>
      <c r="O340" s="5">
        <v>0</v>
      </c>
      <c r="P340" s="9" cm="1">
        <f t="array" ref="P340">_xlfn.IFS(F340 ="Unk", 0, F340 = "", 0,(F340-G340)=0,1,(F340-G340) &lt;&gt; 0, 0)</f>
        <v>0</v>
      </c>
      <c r="Q340" s="9" cm="1">
        <f t="array" ref="Q340">_xlfn.IFS(F340 ="Unk", 1, F340 = "", 1, F340 &lt;&gt; "", 0)</f>
        <v>0</v>
      </c>
      <c r="R340" s="5">
        <v>12274.48</v>
      </c>
      <c r="S340" s="5">
        <v>11829.14</v>
      </c>
      <c r="T340" s="5">
        <v>0.04</v>
      </c>
      <c r="U340" s="5">
        <v>3603.43</v>
      </c>
      <c r="V340" s="5">
        <v>6769</v>
      </c>
      <c r="W340" s="5">
        <v>1966726</v>
      </c>
      <c r="X340" s="5">
        <v>4</v>
      </c>
      <c r="Y340" s="5">
        <v>0</v>
      </c>
      <c r="Z340" s="5">
        <v>0</v>
      </c>
      <c r="AA340" s="5">
        <v>0</v>
      </c>
      <c r="AB340" s="9" cm="1">
        <f t="array" ref="AB340">_xlfn.IFS(R340 ="Unk", 0, R340 = "", 0,(R340-S340)=0,1,(R340-S340) &lt;&gt; 0, 0)</f>
        <v>0</v>
      </c>
      <c r="AC340" s="9" cm="1">
        <f t="array" ref="AC340">_xlfn.IFS(R340 ="Unk", 1, R340 = "", 1, R340 &lt;&gt; "", 0)</f>
        <v>0</v>
      </c>
      <c r="AD340" s="5">
        <v>14622.65</v>
      </c>
      <c r="AE340" s="5">
        <v>12046.88</v>
      </c>
      <c r="AF340" s="5">
        <v>0.18</v>
      </c>
      <c r="AG340" s="5">
        <v>3600.57</v>
      </c>
      <c r="AH340" s="5">
        <v>8377</v>
      </c>
      <c r="AI340" s="5">
        <v>2125967</v>
      </c>
      <c r="AJ340" s="5">
        <v>6</v>
      </c>
      <c r="AK340" s="5">
        <v>0</v>
      </c>
      <c r="AL340" s="5">
        <v>0</v>
      </c>
      <c r="AM340" s="5">
        <v>0</v>
      </c>
      <c r="AN340" s="9" cm="1">
        <f t="array" ref="AN340">_xlfn.IFS(AD340 ="Unk", 0, AD340 = "", 0,(AD340-AE340)=0,1,(AD340-AE340) &lt;&gt; 0, 0)</f>
        <v>0</v>
      </c>
      <c r="AO340" s="9" cm="1">
        <f t="array" ref="AO340">_xlfn.IFS(AD340 ="Unk", 1, AD340 = "", 1, AD340 &lt;&gt; "", 0)</f>
        <v>0</v>
      </c>
      <c r="AP340" s="5">
        <v>16587.099999999999</v>
      </c>
      <c r="AQ340" s="5">
        <v>12182.95</v>
      </c>
      <c r="AR340" s="5">
        <v>0.27</v>
      </c>
      <c r="AS340" s="5">
        <v>3601.53</v>
      </c>
      <c r="AT340" s="5">
        <v>9309</v>
      </c>
      <c r="AU340" s="5">
        <v>2157478</v>
      </c>
      <c r="AV340" s="5">
        <v>9</v>
      </c>
      <c r="AW340" s="5">
        <v>0</v>
      </c>
      <c r="AX340" s="5">
        <v>0</v>
      </c>
      <c r="AY340" s="5">
        <v>0</v>
      </c>
      <c r="AZ340" s="9" cm="1">
        <f t="array" ref="AZ340">_xlfn.IFS(AP340 ="Unk", 0, AP340 = "", 0,(AP340-AQ340)=0,1,(AP340-AQ340) &lt;&gt; 0, 0)</f>
        <v>0</v>
      </c>
      <c r="BA340" s="9" cm="1">
        <f t="array" ref="BA340">_xlfn.IFS(AP340 ="Unk", 1, AP340 = "", 1, AP340 &lt;&gt; "", 0)</f>
        <v>0</v>
      </c>
    </row>
    <row r="341" spans="1:53" x14ac:dyDescent="0.2">
      <c r="A341">
        <v>3</v>
      </c>
      <c r="B341" t="s">
        <v>5</v>
      </c>
      <c r="C341">
        <v>2</v>
      </c>
      <c r="D341">
        <v>45</v>
      </c>
      <c r="E341">
        <v>2</v>
      </c>
      <c r="F341" s="5">
        <v>16155.65</v>
      </c>
      <c r="G341" s="5">
        <v>13656.68</v>
      </c>
      <c r="H341" s="5">
        <v>0.15</v>
      </c>
      <c r="I341" s="5">
        <v>3603.27</v>
      </c>
      <c r="J341" s="5">
        <v>5921</v>
      </c>
      <c r="K341" s="5">
        <v>1395515</v>
      </c>
      <c r="L341" s="5">
        <v>3</v>
      </c>
      <c r="M341" s="5">
        <v>0</v>
      </c>
      <c r="N341" s="5">
        <v>0</v>
      </c>
      <c r="O341" s="5">
        <v>0</v>
      </c>
      <c r="P341" s="9" cm="1">
        <f t="array" ref="P341">_xlfn.IFS(F341 ="Unk", 0, F341 = "", 0,(F341-G341)=0,1,(F341-G341) &lt;&gt; 0, 0)</f>
        <v>0</v>
      </c>
      <c r="Q341" s="9" cm="1">
        <f t="array" ref="Q341">_xlfn.IFS(F341 ="Unk", 1, F341 = "", 1, F341 &lt;&gt; "", 0)</f>
        <v>0</v>
      </c>
      <c r="R341" s="5" t="s">
        <v>25</v>
      </c>
      <c r="S341" s="5">
        <v>13884.4</v>
      </c>
      <c r="T341" s="5">
        <v>100</v>
      </c>
      <c r="U341" s="5">
        <v>3603.45</v>
      </c>
      <c r="V341" s="5">
        <v>2960</v>
      </c>
      <c r="W341" s="5">
        <v>1606846</v>
      </c>
      <c r="X341" s="5">
        <v>0</v>
      </c>
      <c r="Y341" s="5"/>
      <c r="Z341" s="5"/>
      <c r="AA341" s="5"/>
      <c r="AB341" s="9" cm="1">
        <f t="array" ref="AB341">_xlfn.IFS(R341 ="Unk", 0, R341 = "", 0,(R341-S341)=0,1,(R341-S341) &lt;&gt; 0, 0)</f>
        <v>0</v>
      </c>
      <c r="AC341" s="9" cm="1">
        <f t="array" ref="AC341">_xlfn.IFS(R341 ="Unk", 1, R341 = "", 1, R341 &lt;&gt; "", 0)</f>
        <v>1</v>
      </c>
      <c r="AD341" s="5">
        <v>18905.060000000001</v>
      </c>
      <c r="AE341" s="5">
        <v>13878.29</v>
      </c>
      <c r="AF341" s="5">
        <v>0.27</v>
      </c>
      <c r="AG341" s="5">
        <v>3607.47</v>
      </c>
      <c r="AH341" s="5">
        <v>6958</v>
      </c>
      <c r="AI341" s="5">
        <v>1740358</v>
      </c>
      <c r="AJ341" s="5">
        <v>2</v>
      </c>
      <c r="AK341" s="5">
        <v>0</v>
      </c>
      <c r="AL341" s="5">
        <v>0</v>
      </c>
      <c r="AM341" s="5">
        <v>0</v>
      </c>
      <c r="AN341" s="9" cm="1">
        <f t="array" ref="AN341">_xlfn.IFS(AD341 ="Unk", 0, AD341 = "", 0,(AD341-AE341)=0,1,(AD341-AE341) &lt;&gt; 0, 0)</f>
        <v>0</v>
      </c>
      <c r="AO341" s="9" cm="1">
        <f t="array" ref="AO341">_xlfn.IFS(AD341 ="Unk", 1, AD341 = "", 1, AD341 &lt;&gt; "", 0)</f>
        <v>0</v>
      </c>
      <c r="AP341" s="5">
        <v>18913.48</v>
      </c>
      <c r="AQ341" s="5">
        <v>14080.15</v>
      </c>
      <c r="AR341" s="5">
        <v>0.26</v>
      </c>
      <c r="AS341" s="5">
        <v>3604.9</v>
      </c>
      <c r="AT341" s="5">
        <v>4736</v>
      </c>
      <c r="AU341" s="5">
        <v>1557798</v>
      </c>
      <c r="AV341" s="5">
        <v>2</v>
      </c>
      <c r="AW341" s="5">
        <v>0</v>
      </c>
      <c r="AX341" s="5">
        <v>0</v>
      </c>
      <c r="AY341" s="5">
        <v>0</v>
      </c>
      <c r="AZ341" s="9" cm="1">
        <f t="array" ref="AZ341">_xlfn.IFS(AP341 ="Unk", 0, AP341 = "", 0,(AP341-AQ341)=0,1,(AP341-AQ341) &lt;&gt; 0, 0)</f>
        <v>0</v>
      </c>
      <c r="BA341" s="9" cm="1">
        <f t="array" ref="BA341">_xlfn.IFS(AP341 ="Unk", 1, AP341 = "", 1, AP341 &lt;&gt; "", 0)</f>
        <v>0</v>
      </c>
    </row>
    <row r="342" spans="1:53" x14ac:dyDescent="0.2">
      <c r="A342">
        <v>3</v>
      </c>
      <c r="B342" t="s">
        <v>5</v>
      </c>
      <c r="C342">
        <v>2</v>
      </c>
      <c r="D342">
        <v>50</v>
      </c>
      <c r="E342">
        <v>2</v>
      </c>
      <c r="F342" s="5">
        <v>16834.72</v>
      </c>
      <c r="G342" s="5">
        <v>15251</v>
      </c>
      <c r="H342" s="5">
        <v>0.09</v>
      </c>
      <c r="I342" s="5">
        <v>3601.08</v>
      </c>
      <c r="J342" s="5">
        <v>4065</v>
      </c>
      <c r="K342" s="5">
        <v>1352593</v>
      </c>
      <c r="L342" s="5">
        <v>4</v>
      </c>
      <c r="M342" s="5">
        <v>0</v>
      </c>
      <c r="N342" s="5">
        <v>0</v>
      </c>
      <c r="O342" s="5">
        <v>0</v>
      </c>
      <c r="P342" s="9" cm="1">
        <f t="array" ref="P342">_xlfn.IFS(F342 ="Unk", 0, F342 = "", 0,(F342-G342)=0,1,(F342-G342) &lt;&gt; 0, 0)</f>
        <v>0</v>
      </c>
      <c r="Q342" s="9" cm="1">
        <f t="array" ref="Q342">_xlfn.IFS(F342 ="Unk", 1, F342 = "", 1, F342 &lt;&gt; "", 0)</f>
        <v>0</v>
      </c>
      <c r="R342" s="5" t="s">
        <v>25</v>
      </c>
      <c r="S342" s="5">
        <v>15571.9</v>
      </c>
      <c r="T342" s="5">
        <v>100</v>
      </c>
      <c r="U342" s="5">
        <v>3625.99</v>
      </c>
      <c r="V342" s="5">
        <v>1556</v>
      </c>
      <c r="W342" s="5">
        <v>1248285</v>
      </c>
      <c r="X342" s="5">
        <v>0</v>
      </c>
      <c r="Y342" s="5"/>
      <c r="Z342" s="5"/>
      <c r="AA342" s="5"/>
      <c r="AB342" s="9" cm="1">
        <f t="array" ref="AB342">_xlfn.IFS(R342 ="Unk", 0, R342 = "", 0,(R342-S342)=0,1,(R342-S342) &lt;&gt; 0, 0)</f>
        <v>0</v>
      </c>
      <c r="AC342" s="9" cm="1">
        <f t="array" ref="AC342">_xlfn.IFS(R342 ="Unk", 1, R342 = "", 1, R342 &lt;&gt; "", 0)</f>
        <v>1</v>
      </c>
      <c r="AD342" s="5">
        <v>22705.75</v>
      </c>
      <c r="AE342" s="5">
        <v>15816.74</v>
      </c>
      <c r="AF342" s="5">
        <v>0.3</v>
      </c>
      <c r="AG342" s="5">
        <v>3600.04</v>
      </c>
      <c r="AH342" s="5">
        <v>1713</v>
      </c>
      <c r="AI342" s="5">
        <v>1206528</v>
      </c>
      <c r="AJ342" s="5">
        <v>4</v>
      </c>
      <c r="AK342" s="5">
        <v>0</v>
      </c>
      <c r="AL342" s="5">
        <v>0</v>
      </c>
      <c r="AM342" s="5">
        <v>0</v>
      </c>
      <c r="AN342" s="9" cm="1">
        <f t="array" ref="AN342">_xlfn.IFS(AD342 ="Unk", 0, AD342 = "", 0,(AD342-AE342)=0,1,(AD342-AE342) &lt;&gt; 0, 0)</f>
        <v>0</v>
      </c>
      <c r="AO342" s="9" cm="1">
        <f t="array" ref="AO342">_xlfn.IFS(AD342 ="Unk", 1, AD342 = "", 1, AD342 &lt;&gt; "", 0)</f>
        <v>0</v>
      </c>
      <c r="AP342" s="5" t="s">
        <v>25</v>
      </c>
      <c r="AQ342" s="5">
        <v>16110.31</v>
      </c>
      <c r="AR342" s="5">
        <v>100</v>
      </c>
      <c r="AS342" s="5">
        <v>3600.65</v>
      </c>
      <c r="AT342" s="5">
        <v>789</v>
      </c>
      <c r="AU342" s="5">
        <v>503611</v>
      </c>
      <c r="AV342" s="5">
        <v>0</v>
      </c>
      <c r="AW342" s="5"/>
      <c r="AX342" s="5"/>
      <c r="AY342" s="5"/>
      <c r="AZ342" s="9" cm="1">
        <f t="array" ref="AZ342">_xlfn.IFS(AP342 ="Unk", 0, AP342 = "", 0,(AP342-AQ342)=0,1,(AP342-AQ342) &lt;&gt; 0, 0)</f>
        <v>0</v>
      </c>
      <c r="BA342" s="9" cm="1">
        <f t="array" ref="BA342">_xlfn.IFS(AP342 ="Unk", 1, AP342 = "", 1, AP342 &lt;&gt; "", 0)</f>
        <v>1</v>
      </c>
    </row>
    <row r="343" spans="1:53" x14ac:dyDescent="0.2">
      <c r="A343">
        <v>3</v>
      </c>
      <c r="B343" t="s">
        <v>5</v>
      </c>
      <c r="C343">
        <v>3</v>
      </c>
      <c r="D343">
        <v>5</v>
      </c>
      <c r="E343">
        <v>2</v>
      </c>
      <c r="F343" s="5">
        <v>3698.48</v>
      </c>
      <c r="G343" s="5">
        <v>3698.48</v>
      </c>
      <c r="H343" s="5">
        <v>0</v>
      </c>
      <c r="I343" s="5">
        <v>0.31</v>
      </c>
      <c r="J343" s="5">
        <v>13</v>
      </c>
      <c r="K343" s="5">
        <v>887</v>
      </c>
      <c r="L343" s="5">
        <v>8</v>
      </c>
      <c r="M343" s="5">
        <v>0</v>
      </c>
      <c r="N343" s="5">
        <v>0</v>
      </c>
      <c r="O343" s="5">
        <v>0</v>
      </c>
      <c r="P343" s="9" cm="1">
        <f t="array" ref="P343">_xlfn.IFS(F343 ="Unk", 0, F343 = "", 0,(F343-G343)=0,1,(F343-G343) &lt;&gt; 0, 0)</f>
        <v>1</v>
      </c>
      <c r="Q343" s="9" cm="1">
        <f t="array" ref="Q343">_xlfn.IFS(F343 ="Unk", 1, F343 = "", 1, F343 &lt;&gt; "", 0)</f>
        <v>0</v>
      </c>
      <c r="R343" s="5">
        <v>4753.03</v>
      </c>
      <c r="S343" s="5">
        <v>4753.03</v>
      </c>
      <c r="T343" s="5">
        <v>0</v>
      </c>
      <c r="U343" s="5">
        <v>0.05</v>
      </c>
      <c r="V343" s="5">
        <v>1</v>
      </c>
      <c r="W343" s="5">
        <v>145</v>
      </c>
      <c r="X343" s="5">
        <v>5</v>
      </c>
      <c r="Y343" s="5">
        <v>0</v>
      </c>
      <c r="Z343" s="5">
        <v>0</v>
      </c>
      <c r="AA343" s="5">
        <v>0</v>
      </c>
      <c r="AB343" s="9" cm="1">
        <f t="array" ref="AB343">_xlfn.IFS(R343 ="Unk", 0, R343 = "", 0,(R343-S343)=0,1,(R343-S343) &lt;&gt; 0, 0)</f>
        <v>1</v>
      </c>
      <c r="AC343" s="9" cm="1">
        <f t="array" ref="AC343">_xlfn.IFS(R343 ="Unk", 1, R343 = "", 1, R343 &lt;&gt; "", 0)</f>
        <v>0</v>
      </c>
      <c r="AD343" s="5">
        <v>5239.6400000000003</v>
      </c>
      <c r="AE343" s="5">
        <v>5239.6400000000003</v>
      </c>
      <c r="AF343" s="5">
        <v>0</v>
      </c>
      <c r="AG343" s="5">
        <v>0.01</v>
      </c>
      <c r="AH343" s="5">
        <v>0</v>
      </c>
      <c r="AI343" s="5">
        <v>12</v>
      </c>
      <c r="AJ343" s="5">
        <v>2</v>
      </c>
      <c r="AK343" s="5">
        <v>0</v>
      </c>
      <c r="AL343" s="5">
        <v>0</v>
      </c>
      <c r="AM343" s="5">
        <v>0</v>
      </c>
      <c r="AN343" s="9" cm="1">
        <f t="array" ref="AN343">_xlfn.IFS(AD343 ="Unk", 0, AD343 = "", 0,(AD343-AE343)=0,1,(AD343-AE343) &lt;&gt; 0, 0)</f>
        <v>1</v>
      </c>
      <c r="AO343" s="9" cm="1">
        <f t="array" ref="AO343">_xlfn.IFS(AD343 ="Unk", 1, AD343 = "", 1, AD343 &lt;&gt; "", 0)</f>
        <v>0</v>
      </c>
      <c r="AP343" s="5">
        <v>5239.6400000000003</v>
      </c>
      <c r="AQ343" s="5">
        <v>5239.6400000000003</v>
      </c>
      <c r="AR343" s="5">
        <v>0</v>
      </c>
      <c r="AS343" s="5">
        <v>0.01</v>
      </c>
      <c r="AT343" s="5">
        <v>0</v>
      </c>
      <c r="AU343" s="5">
        <v>7</v>
      </c>
      <c r="AV343" s="5">
        <v>3</v>
      </c>
      <c r="AW343" s="5">
        <v>0</v>
      </c>
      <c r="AX343" s="5">
        <v>0</v>
      </c>
      <c r="AY343" s="5">
        <v>0</v>
      </c>
      <c r="AZ343" s="9" cm="1">
        <f t="array" ref="AZ343">_xlfn.IFS(AP343 ="Unk", 0, AP343 = "", 0,(AP343-AQ343)=0,1,(AP343-AQ343) &lt;&gt; 0, 0)</f>
        <v>1</v>
      </c>
      <c r="BA343" s="9" cm="1">
        <f t="array" ref="BA343">_xlfn.IFS(AP343 ="Unk", 1, AP343 = "", 1, AP343 &lt;&gt; "", 0)</f>
        <v>0</v>
      </c>
    </row>
    <row r="344" spans="1:53" x14ac:dyDescent="0.2">
      <c r="A344">
        <v>3</v>
      </c>
      <c r="B344" t="s">
        <v>5</v>
      </c>
      <c r="C344">
        <v>3</v>
      </c>
      <c r="D344">
        <v>10</v>
      </c>
      <c r="E344">
        <v>2</v>
      </c>
      <c r="F344" s="5">
        <v>4630.08</v>
      </c>
      <c r="G344" s="5">
        <v>4630.08</v>
      </c>
      <c r="H344" s="5">
        <v>0</v>
      </c>
      <c r="I344" s="5">
        <v>1.67</v>
      </c>
      <c r="J344" s="5">
        <v>306</v>
      </c>
      <c r="K344" s="5">
        <v>11991</v>
      </c>
      <c r="L344" s="5">
        <v>8</v>
      </c>
      <c r="M344" s="5">
        <v>0</v>
      </c>
      <c r="N344" s="5">
        <v>0</v>
      </c>
      <c r="O344" s="5">
        <v>0</v>
      </c>
      <c r="P344" s="9" cm="1">
        <f t="array" ref="P344">_xlfn.IFS(F344 ="Unk", 0, F344 = "", 0,(F344-G344)=0,1,(F344-G344) &lt;&gt; 0, 0)</f>
        <v>1</v>
      </c>
      <c r="Q344" s="9" cm="1">
        <f t="array" ref="Q344">_xlfn.IFS(F344 ="Unk", 1, F344 = "", 1, F344 &lt;&gt; "", 0)</f>
        <v>0</v>
      </c>
      <c r="R344" s="5">
        <v>4919.04</v>
      </c>
      <c r="S344" s="5">
        <v>4919.04</v>
      </c>
      <c r="T344" s="5">
        <v>0</v>
      </c>
      <c r="U344" s="5">
        <v>1.08</v>
      </c>
      <c r="V344" s="5">
        <v>97</v>
      </c>
      <c r="W344" s="5">
        <v>7472</v>
      </c>
      <c r="X344" s="5">
        <v>6</v>
      </c>
      <c r="Y344" s="5">
        <v>0</v>
      </c>
      <c r="Z344" s="5">
        <v>0</v>
      </c>
      <c r="AA344" s="5">
        <v>0</v>
      </c>
      <c r="AB344" s="9" cm="1">
        <f t="array" ref="AB344">_xlfn.IFS(R344 ="Unk", 0, R344 = "", 0,(R344-S344)=0,1,(R344-S344) &lt;&gt; 0, 0)</f>
        <v>1</v>
      </c>
      <c r="AC344" s="9" cm="1">
        <f t="array" ref="AC344">_xlfn.IFS(R344 ="Unk", 1, R344 = "", 1, R344 &lt;&gt; "", 0)</f>
        <v>0</v>
      </c>
      <c r="AD344" s="5">
        <v>5292.62</v>
      </c>
      <c r="AE344" s="5">
        <v>5292.62</v>
      </c>
      <c r="AF344" s="5">
        <v>0</v>
      </c>
      <c r="AG344" s="5">
        <v>0.47</v>
      </c>
      <c r="AH344" s="5">
        <v>1</v>
      </c>
      <c r="AI344" s="5">
        <v>2576</v>
      </c>
      <c r="AJ344" s="5">
        <v>6</v>
      </c>
      <c r="AK344" s="5">
        <v>0</v>
      </c>
      <c r="AL344" s="5">
        <v>0</v>
      </c>
      <c r="AM344" s="5">
        <v>0</v>
      </c>
      <c r="AN344" s="9" cm="1">
        <f t="array" ref="AN344">_xlfn.IFS(AD344 ="Unk", 0, AD344 = "", 0,(AD344-AE344)=0,1,(AD344-AE344) &lt;&gt; 0, 0)</f>
        <v>1</v>
      </c>
      <c r="AO344" s="9" cm="1">
        <f t="array" ref="AO344">_xlfn.IFS(AD344 ="Unk", 1, AD344 = "", 1, AD344 &lt;&gt; "", 0)</f>
        <v>0</v>
      </c>
      <c r="AP344" s="5">
        <v>5894.62</v>
      </c>
      <c r="AQ344" s="5">
        <v>5894.62</v>
      </c>
      <c r="AR344" s="5">
        <v>0</v>
      </c>
      <c r="AS344" s="5">
        <v>0.91</v>
      </c>
      <c r="AT344" s="5">
        <v>1</v>
      </c>
      <c r="AU344" s="5">
        <v>2547</v>
      </c>
      <c r="AV344" s="5">
        <v>9</v>
      </c>
      <c r="AW344" s="5">
        <v>0</v>
      </c>
      <c r="AX344" s="5">
        <v>0</v>
      </c>
      <c r="AY344" s="5">
        <v>0</v>
      </c>
      <c r="AZ344" s="9" cm="1">
        <f t="array" ref="AZ344">_xlfn.IFS(AP344 ="Unk", 0, AP344 = "", 0,(AP344-AQ344)=0,1,(AP344-AQ344) &lt;&gt; 0, 0)</f>
        <v>1</v>
      </c>
      <c r="BA344" s="9" cm="1">
        <f t="array" ref="BA344">_xlfn.IFS(AP344 ="Unk", 1, AP344 = "", 1, AP344 &lt;&gt; "", 0)</f>
        <v>0</v>
      </c>
    </row>
    <row r="345" spans="1:53" x14ac:dyDescent="0.2">
      <c r="A345">
        <v>3</v>
      </c>
      <c r="B345" t="s">
        <v>5</v>
      </c>
      <c r="C345">
        <v>3</v>
      </c>
      <c r="D345">
        <v>15</v>
      </c>
      <c r="E345">
        <v>2</v>
      </c>
      <c r="F345" s="5">
        <v>6946.05</v>
      </c>
      <c r="G345" s="5">
        <v>6946.05</v>
      </c>
      <c r="H345" s="5">
        <v>0</v>
      </c>
      <c r="I345" s="5">
        <v>8.8800000000000008</v>
      </c>
      <c r="J345" s="5">
        <v>710</v>
      </c>
      <c r="K345" s="5">
        <v>51071</v>
      </c>
      <c r="L345" s="5">
        <v>9</v>
      </c>
      <c r="M345" s="5">
        <v>0</v>
      </c>
      <c r="N345" s="5">
        <v>0</v>
      </c>
      <c r="O345" s="5">
        <v>0</v>
      </c>
      <c r="P345" s="9" cm="1">
        <f t="array" ref="P345">_xlfn.IFS(F345 ="Unk", 0, F345 = "", 0,(F345-G345)=0,1,(F345-G345) &lt;&gt; 0, 0)</f>
        <v>1</v>
      </c>
      <c r="Q345" s="9" cm="1">
        <f t="array" ref="Q345">_xlfn.IFS(F345 ="Unk", 1, F345 = "", 1, F345 &lt;&gt; "", 0)</f>
        <v>0</v>
      </c>
      <c r="R345" s="5">
        <v>7265.38</v>
      </c>
      <c r="S345" s="5">
        <v>7265.38</v>
      </c>
      <c r="T345" s="5">
        <v>0</v>
      </c>
      <c r="U345" s="5">
        <v>33.03</v>
      </c>
      <c r="V345" s="5">
        <v>2117</v>
      </c>
      <c r="W345" s="5">
        <v>152207</v>
      </c>
      <c r="X345" s="5">
        <v>10</v>
      </c>
      <c r="Y345" s="5">
        <v>0</v>
      </c>
      <c r="Z345" s="5">
        <v>0</v>
      </c>
      <c r="AA345" s="5">
        <v>0</v>
      </c>
      <c r="AB345" s="9" cm="1">
        <f t="array" ref="AB345">_xlfn.IFS(R345 ="Unk", 0, R345 = "", 0,(R345-S345)=0,1,(R345-S345) &lt;&gt; 0, 0)</f>
        <v>1</v>
      </c>
      <c r="AC345" s="9" cm="1">
        <f t="array" ref="AC345">_xlfn.IFS(R345 ="Unk", 1, R345 = "", 1, R345 &lt;&gt; "", 0)</f>
        <v>0</v>
      </c>
      <c r="AD345" s="5">
        <v>7735.05</v>
      </c>
      <c r="AE345" s="5">
        <v>7735.05</v>
      </c>
      <c r="AF345" s="5">
        <v>0</v>
      </c>
      <c r="AG345" s="5">
        <v>51.04</v>
      </c>
      <c r="AH345" s="5">
        <v>3074</v>
      </c>
      <c r="AI345" s="5">
        <v>309275</v>
      </c>
      <c r="AJ345" s="5">
        <v>10</v>
      </c>
      <c r="AK345" s="5">
        <v>0</v>
      </c>
      <c r="AL345" s="5">
        <v>0</v>
      </c>
      <c r="AM345" s="5">
        <v>0</v>
      </c>
      <c r="AN345" s="9" cm="1">
        <f t="array" ref="AN345">_xlfn.IFS(AD345 ="Unk", 0, AD345 = "", 0,(AD345-AE345)=0,1,(AD345-AE345) &lt;&gt; 0, 0)</f>
        <v>1</v>
      </c>
      <c r="AO345" s="9" cm="1">
        <f t="array" ref="AO345">_xlfn.IFS(AD345 ="Unk", 1, AD345 = "", 1, AD345 &lt;&gt; "", 0)</f>
        <v>0</v>
      </c>
      <c r="AP345" s="5">
        <v>8249.82</v>
      </c>
      <c r="AQ345" s="5">
        <v>8249.82</v>
      </c>
      <c r="AR345" s="5">
        <v>0</v>
      </c>
      <c r="AS345" s="5">
        <v>60.98</v>
      </c>
      <c r="AT345" s="5">
        <v>3149</v>
      </c>
      <c r="AU345" s="5">
        <v>361369</v>
      </c>
      <c r="AV345" s="5">
        <v>10</v>
      </c>
      <c r="AW345" s="5">
        <v>0</v>
      </c>
      <c r="AX345" s="5">
        <v>0</v>
      </c>
      <c r="AY345" s="5">
        <v>0</v>
      </c>
      <c r="AZ345" s="9" cm="1">
        <f t="array" ref="AZ345">_xlfn.IFS(AP345 ="Unk", 0, AP345 = "", 0,(AP345-AQ345)=0,1,(AP345-AQ345) &lt;&gt; 0, 0)</f>
        <v>1</v>
      </c>
      <c r="BA345" s="9" cm="1">
        <f t="array" ref="BA345">_xlfn.IFS(AP345 ="Unk", 1, AP345 = "", 1, AP345 &lt;&gt; "", 0)</f>
        <v>0</v>
      </c>
    </row>
    <row r="346" spans="1:53" x14ac:dyDescent="0.2">
      <c r="A346">
        <v>3</v>
      </c>
      <c r="B346" t="s">
        <v>5</v>
      </c>
      <c r="C346">
        <v>3</v>
      </c>
      <c r="D346">
        <v>20</v>
      </c>
      <c r="E346">
        <v>2</v>
      </c>
      <c r="F346" s="5">
        <v>8228.35</v>
      </c>
      <c r="G346" s="5">
        <v>8228.35</v>
      </c>
      <c r="H346" s="5">
        <v>0</v>
      </c>
      <c r="I346" s="5">
        <v>40.61</v>
      </c>
      <c r="J346" s="5">
        <v>2120</v>
      </c>
      <c r="K346" s="5">
        <v>172793</v>
      </c>
      <c r="L346" s="5">
        <v>10</v>
      </c>
      <c r="M346" s="5">
        <v>0</v>
      </c>
      <c r="N346" s="5">
        <v>0</v>
      </c>
      <c r="O346" s="5">
        <v>0</v>
      </c>
      <c r="P346" s="9" cm="1">
        <f t="array" ref="P346">_xlfn.IFS(F346 ="Unk", 0, F346 = "", 0,(F346-G346)=0,1,(F346-G346) &lt;&gt; 0, 0)</f>
        <v>1</v>
      </c>
      <c r="Q346" s="9" cm="1">
        <f t="array" ref="Q346">_xlfn.IFS(F346 ="Unk", 1, F346 = "", 1, F346 &lt;&gt; "", 0)</f>
        <v>0</v>
      </c>
      <c r="R346" s="5">
        <v>8624.2199999999993</v>
      </c>
      <c r="S346" s="5">
        <v>8624.2199999999993</v>
      </c>
      <c r="T346" s="5">
        <v>0</v>
      </c>
      <c r="U346" s="5">
        <v>132.35</v>
      </c>
      <c r="V346" s="5">
        <v>3227</v>
      </c>
      <c r="W346" s="5">
        <v>491866</v>
      </c>
      <c r="X346" s="5">
        <v>9</v>
      </c>
      <c r="Y346" s="5">
        <v>0</v>
      </c>
      <c r="Z346" s="5">
        <v>0</v>
      </c>
      <c r="AA346" s="5">
        <v>0</v>
      </c>
      <c r="AB346" s="9" cm="1">
        <f t="array" ref="AB346">_xlfn.IFS(R346 ="Unk", 0, R346 = "", 0,(R346-S346)=0,1,(R346-S346) &lt;&gt; 0, 0)</f>
        <v>1</v>
      </c>
      <c r="AC346" s="9" cm="1">
        <f t="array" ref="AC346">_xlfn.IFS(R346 ="Unk", 1, R346 = "", 1, R346 &lt;&gt; "", 0)</f>
        <v>0</v>
      </c>
      <c r="AD346" s="5">
        <v>8935.31</v>
      </c>
      <c r="AE346" s="5">
        <v>8935.31</v>
      </c>
      <c r="AF346" s="5">
        <v>0</v>
      </c>
      <c r="AG346" s="5">
        <v>149.59</v>
      </c>
      <c r="AH346" s="5">
        <v>3513</v>
      </c>
      <c r="AI346" s="5">
        <v>673962</v>
      </c>
      <c r="AJ346" s="5">
        <v>10</v>
      </c>
      <c r="AK346" s="5">
        <v>0</v>
      </c>
      <c r="AL346" s="5">
        <v>0</v>
      </c>
      <c r="AM346" s="5">
        <v>0</v>
      </c>
      <c r="AN346" s="9" cm="1">
        <f t="array" ref="AN346">_xlfn.IFS(AD346 ="Unk", 0, AD346 = "", 0,(AD346-AE346)=0,1,(AD346-AE346) &lt;&gt; 0, 0)</f>
        <v>1</v>
      </c>
      <c r="AO346" s="9" cm="1">
        <f t="array" ref="AO346">_xlfn.IFS(AD346 ="Unk", 1, AD346 = "", 1, AD346 &lt;&gt; "", 0)</f>
        <v>0</v>
      </c>
      <c r="AP346" s="5">
        <v>9362.89</v>
      </c>
      <c r="AQ346" s="5">
        <v>9362.89</v>
      </c>
      <c r="AR346" s="5">
        <v>0</v>
      </c>
      <c r="AS346" s="5">
        <v>1117.02</v>
      </c>
      <c r="AT346" s="5">
        <v>11273</v>
      </c>
      <c r="AU346" s="5">
        <v>1857692</v>
      </c>
      <c r="AV346" s="5">
        <v>10</v>
      </c>
      <c r="AW346" s="5">
        <v>0</v>
      </c>
      <c r="AX346" s="5">
        <v>0</v>
      </c>
      <c r="AY346" s="5">
        <v>0</v>
      </c>
      <c r="AZ346" s="9" cm="1">
        <f t="array" ref="AZ346">_xlfn.IFS(AP346 ="Unk", 0, AP346 = "", 0,(AP346-AQ346)=0,1,(AP346-AQ346) &lt;&gt; 0, 0)</f>
        <v>1</v>
      </c>
      <c r="BA346" s="9" cm="1">
        <f t="array" ref="BA346">_xlfn.IFS(AP346 ="Unk", 1, AP346 = "", 1, AP346 &lt;&gt; "", 0)</f>
        <v>0</v>
      </c>
    </row>
    <row r="347" spans="1:53" x14ac:dyDescent="0.2">
      <c r="A347">
        <v>3</v>
      </c>
      <c r="B347" t="s">
        <v>5</v>
      </c>
      <c r="C347">
        <v>3</v>
      </c>
      <c r="D347">
        <v>25</v>
      </c>
      <c r="E347">
        <v>2</v>
      </c>
      <c r="F347" s="5">
        <v>10368.83</v>
      </c>
      <c r="G347" s="5">
        <v>10368.83</v>
      </c>
      <c r="H347" s="5">
        <v>0</v>
      </c>
      <c r="I347" s="5">
        <v>3483.45</v>
      </c>
      <c r="J347" s="5">
        <v>37643</v>
      </c>
      <c r="K347" s="5">
        <v>6805432</v>
      </c>
      <c r="L347" s="5">
        <v>10</v>
      </c>
      <c r="M347" s="5">
        <v>0</v>
      </c>
      <c r="N347" s="5">
        <v>0</v>
      </c>
      <c r="O347" s="5">
        <v>0</v>
      </c>
      <c r="P347" s="9" cm="1">
        <f t="array" ref="P347">_xlfn.IFS(F347 ="Unk", 0, F347 = "", 0,(F347-G347)=0,1,(F347-G347) &lt;&gt; 0, 0)</f>
        <v>1</v>
      </c>
      <c r="Q347" s="9" cm="1">
        <f t="array" ref="Q347">_xlfn.IFS(F347 ="Unk", 1, F347 = "", 1, F347 &lt;&gt; "", 0)</f>
        <v>0</v>
      </c>
      <c r="R347" s="5">
        <v>11827.46</v>
      </c>
      <c r="S347" s="5">
        <v>10609.64</v>
      </c>
      <c r="T347" s="5">
        <v>0.1</v>
      </c>
      <c r="U347" s="5">
        <v>3602.3</v>
      </c>
      <c r="V347" s="5">
        <v>40407</v>
      </c>
      <c r="W347" s="5">
        <v>7727802</v>
      </c>
      <c r="X347" s="5">
        <v>9</v>
      </c>
      <c r="Y347" s="5">
        <v>0</v>
      </c>
      <c r="Z347" s="5">
        <v>0</v>
      </c>
      <c r="AA347" s="5">
        <v>0</v>
      </c>
      <c r="AB347" s="9" cm="1">
        <f t="array" ref="AB347">_xlfn.IFS(R347 ="Unk", 0, R347 = "", 0,(R347-S347)=0,1,(R347-S347) &lt;&gt; 0, 0)</f>
        <v>0</v>
      </c>
      <c r="AC347" s="9" cm="1">
        <f t="array" ref="AC347">_xlfn.IFS(R347 ="Unk", 1, R347 = "", 1, R347 &lt;&gt; "", 0)</f>
        <v>0</v>
      </c>
      <c r="AD347" s="5">
        <v>11790.63</v>
      </c>
      <c r="AE347" s="5">
        <v>11021.37</v>
      </c>
      <c r="AF347" s="5">
        <v>7.0000000000000007E-2</v>
      </c>
      <c r="AG347" s="5">
        <v>3602.7</v>
      </c>
      <c r="AH347" s="5">
        <v>31149</v>
      </c>
      <c r="AI347" s="5">
        <v>8933328</v>
      </c>
      <c r="AJ347" s="5">
        <v>10</v>
      </c>
      <c r="AK347" s="5">
        <v>0</v>
      </c>
      <c r="AL347" s="5">
        <v>0</v>
      </c>
      <c r="AM347" s="5">
        <v>0</v>
      </c>
      <c r="AN347" s="9" cm="1">
        <f t="array" ref="AN347">_xlfn.IFS(AD347 ="Unk", 0, AD347 = "", 0,(AD347-AE347)=0,1,(AD347-AE347) &lt;&gt; 0, 0)</f>
        <v>0</v>
      </c>
      <c r="AO347" s="9" cm="1">
        <f t="array" ref="AO347">_xlfn.IFS(AD347 ="Unk", 1, AD347 = "", 1, AD347 &lt;&gt; "", 0)</f>
        <v>0</v>
      </c>
      <c r="AP347" s="5">
        <v>12783.28</v>
      </c>
      <c r="AQ347" s="5">
        <v>11338.46</v>
      </c>
      <c r="AR347" s="5">
        <v>0.11</v>
      </c>
      <c r="AS347" s="5">
        <v>3600.71</v>
      </c>
      <c r="AT347" s="5">
        <v>13971</v>
      </c>
      <c r="AU347" s="5">
        <v>2580002</v>
      </c>
      <c r="AV347" s="5">
        <v>7</v>
      </c>
      <c r="AW347" s="5">
        <v>0</v>
      </c>
      <c r="AX347" s="5">
        <v>0</v>
      </c>
      <c r="AY347" s="5">
        <v>0</v>
      </c>
      <c r="AZ347" s="9" cm="1">
        <f t="array" ref="AZ347">_xlfn.IFS(AP347 ="Unk", 0, AP347 = "", 0,(AP347-AQ347)=0,1,(AP347-AQ347) &lt;&gt; 0, 0)</f>
        <v>0</v>
      </c>
      <c r="BA347" s="9" cm="1">
        <f t="array" ref="BA347">_xlfn.IFS(AP347 ="Unk", 1, AP347 = "", 1, AP347 &lt;&gt; "", 0)</f>
        <v>0</v>
      </c>
    </row>
    <row r="348" spans="1:53" x14ac:dyDescent="0.2">
      <c r="A348">
        <v>3</v>
      </c>
      <c r="B348" t="s">
        <v>5</v>
      </c>
      <c r="C348">
        <v>3</v>
      </c>
      <c r="D348">
        <v>30</v>
      </c>
      <c r="E348">
        <v>2</v>
      </c>
      <c r="F348" s="5">
        <v>12662.26</v>
      </c>
      <c r="G348" s="5">
        <v>12662.26</v>
      </c>
      <c r="H348" s="5">
        <v>0</v>
      </c>
      <c r="I348" s="5">
        <v>260.52</v>
      </c>
      <c r="J348" s="5">
        <v>1631</v>
      </c>
      <c r="K348" s="5">
        <v>290582</v>
      </c>
      <c r="L348" s="5">
        <v>5</v>
      </c>
      <c r="M348" s="5">
        <v>0</v>
      </c>
      <c r="N348" s="5">
        <v>0</v>
      </c>
      <c r="O348" s="5">
        <v>0</v>
      </c>
      <c r="P348" s="9" cm="1">
        <f t="array" ref="P348">_xlfn.IFS(F348 ="Unk", 0, F348 = "", 0,(F348-G348)=0,1,(F348-G348) &lt;&gt; 0, 0)</f>
        <v>1</v>
      </c>
      <c r="Q348" s="9" cm="1">
        <f t="array" ref="Q348">_xlfn.IFS(F348 ="Unk", 1, F348 = "", 1, F348 &lt;&gt; "", 0)</f>
        <v>0</v>
      </c>
      <c r="R348" s="5">
        <v>13003.14</v>
      </c>
      <c r="S348" s="5">
        <v>13003.14</v>
      </c>
      <c r="T348" s="5">
        <v>0</v>
      </c>
      <c r="U348" s="5">
        <v>1440.52</v>
      </c>
      <c r="V348" s="5">
        <v>10305</v>
      </c>
      <c r="W348" s="5">
        <v>2162574</v>
      </c>
      <c r="X348" s="5">
        <v>10</v>
      </c>
      <c r="Y348" s="5">
        <v>0</v>
      </c>
      <c r="Z348" s="5">
        <v>0</v>
      </c>
      <c r="AA348" s="5">
        <v>0</v>
      </c>
      <c r="AB348" s="9" cm="1">
        <f t="array" ref="AB348">_xlfn.IFS(R348 ="Unk", 0, R348 = "", 0,(R348-S348)=0,1,(R348-S348) &lt;&gt; 0, 0)</f>
        <v>1</v>
      </c>
      <c r="AC348" s="9" cm="1">
        <f t="array" ref="AC348">_xlfn.IFS(R348 ="Unk", 1, R348 = "", 1, R348 &lt;&gt; "", 0)</f>
        <v>0</v>
      </c>
      <c r="AD348" s="5">
        <v>13324.9</v>
      </c>
      <c r="AE348" s="5">
        <v>13323.81</v>
      </c>
      <c r="AF348" s="5">
        <v>0</v>
      </c>
      <c r="AG348" s="5">
        <v>2859.05</v>
      </c>
      <c r="AH348" s="5">
        <v>18225</v>
      </c>
      <c r="AI348" s="5">
        <v>5402586</v>
      </c>
      <c r="AJ348" s="5">
        <v>7</v>
      </c>
      <c r="AK348" s="5">
        <v>0</v>
      </c>
      <c r="AL348" s="5">
        <v>0</v>
      </c>
      <c r="AM348" s="5">
        <v>0</v>
      </c>
      <c r="AN348" s="9" cm="1">
        <f t="array" ref="AN348">_xlfn.IFS(AD348 ="Unk", 0, AD348 = "", 0,(AD348-AE348)=0,1,(AD348-AE348) &lt;&gt; 0, 0)</f>
        <v>0</v>
      </c>
      <c r="AO348" s="9" cm="1">
        <f t="array" ref="AO348">_xlfn.IFS(AD348 ="Unk", 1, AD348 = "", 1, AD348 &lt;&gt; "", 0)</f>
        <v>0</v>
      </c>
      <c r="AP348" s="5">
        <v>13566.99</v>
      </c>
      <c r="AQ348" s="5">
        <v>13466.76</v>
      </c>
      <c r="AR348" s="5">
        <v>0.01</v>
      </c>
      <c r="AS348" s="5">
        <v>3615.91</v>
      </c>
      <c r="AT348" s="5">
        <v>8380</v>
      </c>
      <c r="AU348" s="5">
        <v>2661815</v>
      </c>
      <c r="AV348" s="5">
        <v>9</v>
      </c>
      <c r="AW348" s="5">
        <v>0</v>
      </c>
      <c r="AX348" s="5">
        <v>0</v>
      </c>
      <c r="AY348" s="5">
        <v>0</v>
      </c>
      <c r="AZ348" s="9" cm="1">
        <f t="array" ref="AZ348">_xlfn.IFS(AP348 ="Unk", 0, AP348 = "", 0,(AP348-AQ348)=0,1,(AP348-AQ348) &lt;&gt; 0, 0)</f>
        <v>0</v>
      </c>
      <c r="BA348" s="9" cm="1">
        <f t="array" ref="BA348">_xlfn.IFS(AP348 ="Unk", 1, AP348 = "", 1, AP348 &lt;&gt; "", 0)</f>
        <v>0</v>
      </c>
    </row>
    <row r="349" spans="1:53" x14ac:dyDescent="0.2">
      <c r="A349">
        <v>3</v>
      </c>
      <c r="B349" t="s">
        <v>5</v>
      </c>
      <c r="C349">
        <v>3</v>
      </c>
      <c r="D349">
        <v>35</v>
      </c>
      <c r="E349">
        <v>2</v>
      </c>
      <c r="F349" s="5">
        <v>15740.78</v>
      </c>
      <c r="G349" s="5">
        <v>14506.27</v>
      </c>
      <c r="H349" s="5">
        <v>0.08</v>
      </c>
      <c r="I349" s="5">
        <v>3602.46</v>
      </c>
      <c r="J349" s="5">
        <v>19715</v>
      </c>
      <c r="K349" s="5">
        <v>2878097</v>
      </c>
      <c r="L349" s="5">
        <v>4</v>
      </c>
      <c r="M349" s="5">
        <v>0</v>
      </c>
      <c r="N349" s="5">
        <v>0</v>
      </c>
      <c r="O349" s="5">
        <v>0</v>
      </c>
      <c r="P349" s="9" cm="1">
        <f t="array" ref="P349">_xlfn.IFS(F349 ="Unk", 0, F349 = "", 0,(F349-G349)=0,1,(F349-G349) &lt;&gt; 0, 0)</f>
        <v>0</v>
      </c>
      <c r="Q349" s="9" cm="1">
        <f t="array" ref="Q349">_xlfn.IFS(F349 ="Unk", 1, F349 = "", 1, F349 &lt;&gt; "", 0)</f>
        <v>0</v>
      </c>
      <c r="R349" s="5">
        <v>17133</v>
      </c>
      <c r="S349" s="5">
        <v>14724.24</v>
      </c>
      <c r="T349" s="5">
        <v>0.14000000000000001</v>
      </c>
      <c r="U349" s="5">
        <v>3606.49</v>
      </c>
      <c r="V349" s="5">
        <v>14291</v>
      </c>
      <c r="W349" s="5">
        <v>3115854</v>
      </c>
      <c r="X349" s="5">
        <v>5</v>
      </c>
      <c r="Y349" s="5">
        <v>0</v>
      </c>
      <c r="Z349" s="5">
        <v>0</v>
      </c>
      <c r="AA349" s="5">
        <v>0</v>
      </c>
      <c r="AB349" s="9" cm="1">
        <f t="array" ref="AB349">_xlfn.IFS(R349 ="Unk", 0, R349 = "", 0,(R349-S349)=0,1,(R349-S349) &lt;&gt; 0, 0)</f>
        <v>0</v>
      </c>
      <c r="AC349" s="9" cm="1">
        <f t="array" ref="AC349">_xlfn.IFS(R349 ="Unk", 1, R349 = "", 1, R349 &lt;&gt; "", 0)</f>
        <v>0</v>
      </c>
      <c r="AD349" s="5">
        <v>18143.09</v>
      </c>
      <c r="AE349" s="5">
        <v>15072.28</v>
      </c>
      <c r="AF349" s="5">
        <v>0.17</v>
      </c>
      <c r="AG349" s="5">
        <v>3600.32</v>
      </c>
      <c r="AH349" s="5">
        <v>14884</v>
      </c>
      <c r="AI349" s="5">
        <v>3330644</v>
      </c>
      <c r="AJ349" s="5">
        <v>3</v>
      </c>
      <c r="AK349" s="5">
        <v>0</v>
      </c>
      <c r="AL349" s="5">
        <v>0</v>
      </c>
      <c r="AM349" s="5">
        <v>0</v>
      </c>
      <c r="AN349" s="9" cm="1">
        <f t="array" ref="AN349">_xlfn.IFS(AD349 ="Unk", 0, AD349 = "", 0,(AD349-AE349)=0,1,(AD349-AE349) &lt;&gt; 0, 0)</f>
        <v>0</v>
      </c>
      <c r="AO349" s="9" cm="1">
        <f t="array" ref="AO349">_xlfn.IFS(AD349 ="Unk", 1, AD349 = "", 1, AD349 &lt;&gt; "", 0)</f>
        <v>0</v>
      </c>
      <c r="AP349" s="5">
        <v>17980.66</v>
      </c>
      <c r="AQ349" s="5">
        <v>15490.29</v>
      </c>
      <c r="AR349" s="5">
        <v>0.14000000000000001</v>
      </c>
      <c r="AS349" s="5">
        <v>3600.57</v>
      </c>
      <c r="AT349" s="5">
        <v>9698</v>
      </c>
      <c r="AU349" s="5">
        <v>2861480</v>
      </c>
      <c r="AV349" s="5">
        <v>2</v>
      </c>
      <c r="AW349" s="5">
        <v>0</v>
      </c>
      <c r="AX349" s="5">
        <v>0</v>
      </c>
      <c r="AY349" s="5">
        <v>0</v>
      </c>
      <c r="AZ349" s="9" cm="1">
        <f t="array" ref="AZ349">_xlfn.IFS(AP349 ="Unk", 0, AP349 = "", 0,(AP349-AQ349)=0,1,(AP349-AQ349) &lt;&gt; 0, 0)</f>
        <v>0</v>
      </c>
      <c r="BA349" s="9" cm="1">
        <f t="array" ref="BA349">_xlfn.IFS(AP349 ="Unk", 1, AP349 = "", 1, AP349 &lt;&gt; "", 0)</f>
        <v>0</v>
      </c>
    </row>
    <row r="350" spans="1:53" x14ac:dyDescent="0.2">
      <c r="A350">
        <v>3</v>
      </c>
      <c r="B350" t="s">
        <v>5</v>
      </c>
      <c r="C350">
        <v>3</v>
      </c>
      <c r="D350">
        <v>40</v>
      </c>
      <c r="E350">
        <v>2</v>
      </c>
      <c r="F350" s="5">
        <v>15134.24</v>
      </c>
      <c r="G350" s="5">
        <v>14066.57</v>
      </c>
      <c r="H350" s="5">
        <v>7.0000000000000007E-2</v>
      </c>
      <c r="I350" s="5">
        <v>3604.54</v>
      </c>
      <c r="J350" s="5">
        <v>8005</v>
      </c>
      <c r="K350" s="5">
        <v>2058350</v>
      </c>
      <c r="L350" s="5">
        <v>8</v>
      </c>
      <c r="M350" s="5">
        <v>0</v>
      </c>
      <c r="N350" s="5">
        <v>0</v>
      </c>
      <c r="O350" s="5">
        <v>0</v>
      </c>
      <c r="P350" s="9" cm="1">
        <f t="array" ref="P350">_xlfn.IFS(F350 ="Unk", 0, F350 = "", 0,(F350-G350)=0,1,(F350-G350) &lt;&gt; 0, 0)</f>
        <v>0</v>
      </c>
      <c r="Q350" s="9" cm="1">
        <f t="array" ref="Q350">_xlfn.IFS(F350 ="Unk", 1, F350 = "", 1, F350 &lt;&gt; "", 0)</f>
        <v>0</v>
      </c>
      <c r="R350" s="5">
        <v>16095.37</v>
      </c>
      <c r="S350" s="5">
        <v>14172.65</v>
      </c>
      <c r="T350" s="5">
        <v>0.12</v>
      </c>
      <c r="U350" s="5">
        <v>3600.67</v>
      </c>
      <c r="V350" s="5">
        <v>9065</v>
      </c>
      <c r="W350" s="5">
        <v>2462511</v>
      </c>
      <c r="X350" s="5">
        <v>8</v>
      </c>
      <c r="Y350" s="5">
        <v>0</v>
      </c>
      <c r="Z350" s="5">
        <v>0</v>
      </c>
      <c r="AA350" s="5">
        <v>0</v>
      </c>
      <c r="AB350" s="9" cm="1">
        <f t="array" ref="AB350">_xlfn.IFS(R350 ="Unk", 0, R350 = "", 0,(R350-S350)=0,1,(R350-S350) &lt;&gt; 0, 0)</f>
        <v>0</v>
      </c>
      <c r="AC350" s="9" cm="1">
        <f t="array" ref="AC350">_xlfn.IFS(R350 ="Unk", 1, R350 = "", 1, R350 &lt;&gt; "", 0)</f>
        <v>0</v>
      </c>
      <c r="AD350" s="5">
        <v>16210.68</v>
      </c>
      <c r="AE350" s="5">
        <v>14288.96</v>
      </c>
      <c r="AF350" s="5">
        <v>0.12</v>
      </c>
      <c r="AG350" s="5">
        <v>3602.3</v>
      </c>
      <c r="AH350" s="5">
        <v>10319</v>
      </c>
      <c r="AI350" s="5">
        <v>3006060</v>
      </c>
      <c r="AJ350" s="5">
        <v>5</v>
      </c>
      <c r="AK350" s="5">
        <v>0</v>
      </c>
      <c r="AL350" s="5">
        <v>0</v>
      </c>
      <c r="AM350" s="5">
        <v>0</v>
      </c>
      <c r="AN350" s="9" cm="1">
        <f t="array" ref="AN350">_xlfn.IFS(AD350 ="Unk", 0, AD350 = "", 0,(AD350-AE350)=0,1,(AD350-AE350) &lt;&gt; 0, 0)</f>
        <v>0</v>
      </c>
      <c r="AO350" s="9" cm="1">
        <f t="array" ref="AO350">_xlfn.IFS(AD350 ="Unk", 1, AD350 = "", 1, AD350 &lt;&gt; "", 0)</f>
        <v>0</v>
      </c>
      <c r="AP350" s="5">
        <v>17983.939999999999</v>
      </c>
      <c r="AQ350" s="5">
        <v>14410.17</v>
      </c>
      <c r="AR350" s="5">
        <v>0.2</v>
      </c>
      <c r="AS350" s="5">
        <v>3600.42</v>
      </c>
      <c r="AT350" s="5">
        <v>7132</v>
      </c>
      <c r="AU350" s="5">
        <v>2363556</v>
      </c>
      <c r="AV350" s="5">
        <v>1</v>
      </c>
      <c r="AW350" s="5">
        <v>0</v>
      </c>
      <c r="AX350" s="5">
        <v>0</v>
      </c>
      <c r="AY350" s="5">
        <v>0</v>
      </c>
      <c r="AZ350" s="9" cm="1">
        <f t="array" ref="AZ350">_xlfn.IFS(AP350 ="Unk", 0, AP350 = "", 0,(AP350-AQ350)=0,1,(AP350-AQ350) &lt;&gt; 0, 0)</f>
        <v>0</v>
      </c>
      <c r="BA350" s="9" cm="1">
        <f t="array" ref="BA350">_xlfn.IFS(AP350 ="Unk", 1, AP350 = "", 1, AP350 &lt;&gt; "", 0)</f>
        <v>0</v>
      </c>
    </row>
    <row r="351" spans="1:53" x14ac:dyDescent="0.2">
      <c r="A351">
        <v>3</v>
      </c>
      <c r="B351" t="s">
        <v>5</v>
      </c>
      <c r="C351">
        <v>3</v>
      </c>
      <c r="D351">
        <v>45</v>
      </c>
      <c r="E351">
        <v>2</v>
      </c>
      <c r="F351" s="5">
        <v>15574.13</v>
      </c>
      <c r="G351" s="5">
        <v>15465.25</v>
      </c>
      <c r="H351" s="5">
        <v>0.01</v>
      </c>
      <c r="I351" s="5">
        <v>3606.73</v>
      </c>
      <c r="J351" s="5">
        <v>7339</v>
      </c>
      <c r="K351" s="5">
        <v>3098994</v>
      </c>
      <c r="L351" s="5">
        <v>10</v>
      </c>
      <c r="M351" s="5">
        <v>0</v>
      </c>
      <c r="N351" s="5">
        <v>0</v>
      </c>
      <c r="O351" s="5">
        <v>0</v>
      </c>
      <c r="P351" s="9" cm="1">
        <f t="array" ref="P351">_xlfn.IFS(F351 ="Unk", 0, F351 = "", 0,(F351-G351)=0,1,(F351-G351) &lt;&gt; 0, 0)</f>
        <v>0</v>
      </c>
      <c r="Q351" s="9" cm="1">
        <f t="array" ref="Q351">_xlfn.IFS(F351 ="Unk", 1, F351 = "", 1, F351 &lt;&gt; "", 0)</f>
        <v>0</v>
      </c>
      <c r="R351" s="5">
        <v>16114.25</v>
      </c>
      <c r="S351" s="5">
        <v>15539.97</v>
      </c>
      <c r="T351" s="5">
        <v>0.04</v>
      </c>
      <c r="U351" s="5">
        <v>3602.88</v>
      </c>
      <c r="V351" s="5">
        <v>3618</v>
      </c>
      <c r="W351" s="5">
        <v>1598714</v>
      </c>
      <c r="X351" s="5">
        <v>4</v>
      </c>
      <c r="Y351" s="5">
        <v>0</v>
      </c>
      <c r="Z351" s="5">
        <v>0</v>
      </c>
      <c r="AA351" s="5">
        <v>0</v>
      </c>
      <c r="AB351" s="9" cm="1">
        <f t="array" ref="AB351">_xlfn.IFS(R351 ="Unk", 0, R351 = "", 0,(R351-S351)=0,1,(R351-S351) &lt;&gt; 0, 0)</f>
        <v>0</v>
      </c>
      <c r="AC351" s="9" cm="1">
        <f t="array" ref="AC351">_xlfn.IFS(R351 ="Unk", 1, R351 = "", 1, R351 &lt;&gt; "", 0)</f>
        <v>0</v>
      </c>
      <c r="AD351" s="5">
        <v>17700.439999999999</v>
      </c>
      <c r="AE351" s="5">
        <v>15708.41</v>
      </c>
      <c r="AF351" s="5">
        <v>0.11</v>
      </c>
      <c r="AG351" s="5">
        <v>3600.87</v>
      </c>
      <c r="AH351" s="5">
        <v>4137</v>
      </c>
      <c r="AI351" s="5">
        <v>2014304</v>
      </c>
      <c r="AJ351" s="5">
        <v>3</v>
      </c>
      <c r="AK351" s="5">
        <v>0</v>
      </c>
      <c r="AL351" s="5">
        <v>0</v>
      </c>
      <c r="AM351" s="5">
        <v>0</v>
      </c>
      <c r="AN351" s="9" cm="1">
        <f t="array" ref="AN351">_xlfn.IFS(AD351 ="Unk", 0, AD351 = "", 0,(AD351-AE351)=0,1,(AD351-AE351) &lt;&gt; 0, 0)</f>
        <v>0</v>
      </c>
      <c r="AO351" s="9" cm="1">
        <f t="array" ref="AO351">_xlfn.IFS(AD351 ="Unk", 1, AD351 = "", 1, AD351 &lt;&gt; "", 0)</f>
        <v>0</v>
      </c>
      <c r="AP351" s="5">
        <v>19810.689999999999</v>
      </c>
      <c r="AQ351" s="5">
        <v>15918.31</v>
      </c>
      <c r="AR351" s="5">
        <v>0.2</v>
      </c>
      <c r="AS351" s="5">
        <v>3603.75</v>
      </c>
      <c r="AT351" s="5">
        <v>2525</v>
      </c>
      <c r="AU351" s="5">
        <v>1674346</v>
      </c>
      <c r="AV351" s="5">
        <v>2</v>
      </c>
      <c r="AW351" s="5">
        <v>0</v>
      </c>
      <c r="AX351" s="5">
        <v>0</v>
      </c>
      <c r="AY351" s="5">
        <v>0</v>
      </c>
      <c r="AZ351" s="9" cm="1">
        <f t="array" ref="AZ351">_xlfn.IFS(AP351 ="Unk", 0, AP351 = "", 0,(AP351-AQ351)=0,1,(AP351-AQ351) &lt;&gt; 0, 0)</f>
        <v>0</v>
      </c>
      <c r="BA351" s="9" cm="1">
        <f t="array" ref="BA351">_xlfn.IFS(AP351 ="Unk", 1, AP351 = "", 1, AP351 &lt;&gt; "", 0)</f>
        <v>0</v>
      </c>
    </row>
    <row r="352" spans="1:53" x14ac:dyDescent="0.2">
      <c r="A352">
        <v>3</v>
      </c>
      <c r="B352" t="s">
        <v>5</v>
      </c>
      <c r="C352">
        <v>3</v>
      </c>
      <c r="D352">
        <v>50</v>
      </c>
      <c r="E352">
        <v>2</v>
      </c>
      <c r="F352" s="5">
        <v>16590.330000000002</v>
      </c>
      <c r="G352" s="5">
        <v>15574.34</v>
      </c>
      <c r="H352" s="5">
        <v>0.06</v>
      </c>
      <c r="I352" s="5">
        <v>3617.68</v>
      </c>
      <c r="J352" s="5">
        <v>3419</v>
      </c>
      <c r="K352" s="5">
        <v>1420528</v>
      </c>
      <c r="L352" s="5">
        <v>4</v>
      </c>
      <c r="M352" s="5">
        <v>0</v>
      </c>
      <c r="N352" s="5">
        <v>0</v>
      </c>
      <c r="O352" s="5">
        <v>0</v>
      </c>
      <c r="P352" s="9" cm="1">
        <f t="array" ref="P352">_xlfn.IFS(F352 ="Unk", 0, F352 = "", 0,(F352-G352)=0,1,(F352-G352) &lt;&gt; 0, 0)</f>
        <v>0</v>
      </c>
      <c r="Q352" s="9" cm="1">
        <f t="array" ref="Q352">_xlfn.IFS(F352 ="Unk", 1, F352 = "", 1, F352 &lt;&gt; "", 0)</f>
        <v>0</v>
      </c>
      <c r="R352" s="5">
        <v>20114.759999999998</v>
      </c>
      <c r="S352" s="5">
        <v>15735.08</v>
      </c>
      <c r="T352" s="5">
        <v>0.22</v>
      </c>
      <c r="U352" s="5">
        <v>3601.67</v>
      </c>
      <c r="V352" s="5">
        <v>1432</v>
      </c>
      <c r="W352" s="5">
        <v>1479829</v>
      </c>
      <c r="X352" s="5">
        <v>1</v>
      </c>
      <c r="Y352" s="5">
        <v>0</v>
      </c>
      <c r="Z352" s="5">
        <v>0</v>
      </c>
      <c r="AA352" s="5">
        <v>0</v>
      </c>
      <c r="AB352" s="9" cm="1">
        <f t="array" ref="AB352">_xlfn.IFS(R352 ="Unk", 0, R352 = "", 0,(R352-S352)=0,1,(R352-S352) &lt;&gt; 0, 0)</f>
        <v>0</v>
      </c>
      <c r="AC352" s="9" cm="1">
        <f t="array" ref="AC352">_xlfn.IFS(R352 ="Unk", 1, R352 = "", 1, R352 &lt;&gt; "", 0)</f>
        <v>0</v>
      </c>
      <c r="AD352" s="5">
        <v>19456.939999999999</v>
      </c>
      <c r="AE352" s="5">
        <v>15920.75</v>
      </c>
      <c r="AF352" s="5">
        <v>0.18</v>
      </c>
      <c r="AG352" s="5">
        <v>3601.2</v>
      </c>
      <c r="AH352" s="5">
        <v>1752</v>
      </c>
      <c r="AI352" s="5">
        <v>1546099</v>
      </c>
      <c r="AJ352" s="5">
        <v>2</v>
      </c>
      <c r="AK352" s="5">
        <v>0</v>
      </c>
      <c r="AL352" s="5">
        <v>0</v>
      </c>
      <c r="AM352" s="5">
        <v>0</v>
      </c>
      <c r="AN352" s="9" cm="1">
        <f t="array" ref="AN352">_xlfn.IFS(AD352 ="Unk", 0, AD352 = "", 0,(AD352-AE352)=0,1,(AD352-AE352) &lt;&gt; 0, 0)</f>
        <v>0</v>
      </c>
      <c r="AO352" s="9" cm="1">
        <f t="array" ref="AO352">_xlfn.IFS(AD352 ="Unk", 1, AD352 = "", 1, AD352 &lt;&gt; "", 0)</f>
        <v>0</v>
      </c>
      <c r="AP352" s="5" t="s">
        <v>25</v>
      </c>
      <c r="AQ352" s="5">
        <v>16082.17</v>
      </c>
      <c r="AR352" s="5">
        <v>100</v>
      </c>
      <c r="AS352" s="5">
        <v>3601.25</v>
      </c>
      <c r="AT352" s="5">
        <v>2876</v>
      </c>
      <c r="AU352" s="5">
        <v>1877149</v>
      </c>
      <c r="AV352" s="5">
        <v>0</v>
      </c>
      <c r="AW352" s="5"/>
      <c r="AX352" s="5"/>
      <c r="AY352" s="5"/>
      <c r="AZ352" s="9" cm="1">
        <f t="array" ref="AZ352">_xlfn.IFS(AP352 ="Unk", 0, AP352 = "", 0,(AP352-AQ352)=0,1,(AP352-AQ352) &lt;&gt; 0, 0)</f>
        <v>0</v>
      </c>
      <c r="BA352" s="9" cm="1">
        <f t="array" ref="BA352">_xlfn.IFS(AP352 ="Unk", 1, AP352 = "", 1, AP352 &lt;&gt; "", 0)</f>
        <v>1</v>
      </c>
    </row>
    <row r="353" spans="1:53" x14ac:dyDescent="0.2">
      <c r="A353">
        <v>3</v>
      </c>
      <c r="B353" t="s">
        <v>5</v>
      </c>
      <c r="C353">
        <v>4</v>
      </c>
      <c r="D353">
        <v>5</v>
      </c>
      <c r="E353">
        <v>2</v>
      </c>
      <c r="F353" s="5">
        <v>2302.44</v>
      </c>
      <c r="G353" s="5">
        <v>2302.44</v>
      </c>
      <c r="H353" s="5">
        <v>0</v>
      </c>
      <c r="I353" s="5">
        <v>0.11</v>
      </c>
      <c r="J353" s="5">
        <v>1</v>
      </c>
      <c r="K353" s="5">
        <v>321</v>
      </c>
      <c r="L353" s="5">
        <v>6</v>
      </c>
      <c r="M353" s="5">
        <v>0</v>
      </c>
      <c r="N353" s="5">
        <v>0</v>
      </c>
      <c r="O353" s="5">
        <v>0</v>
      </c>
      <c r="P353" s="9" cm="1">
        <f t="array" ref="P353">_xlfn.IFS(F353 ="Unk", 0, F353 = "", 0,(F353-G353)=0,1,(F353-G353) &lt;&gt; 0, 0)</f>
        <v>1</v>
      </c>
      <c r="Q353" s="9" cm="1">
        <f t="array" ref="Q353">_xlfn.IFS(F353 ="Unk", 1, F353 = "", 1, F353 &lt;&gt; "", 0)</f>
        <v>0</v>
      </c>
      <c r="R353" s="5">
        <v>3132.21</v>
      </c>
      <c r="S353" s="5">
        <v>3132.21</v>
      </c>
      <c r="T353" s="5">
        <v>0</v>
      </c>
      <c r="U353" s="5">
        <v>0.03</v>
      </c>
      <c r="V353" s="5">
        <v>1</v>
      </c>
      <c r="W353" s="5">
        <v>109</v>
      </c>
      <c r="X353" s="5">
        <v>6</v>
      </c>
      <c r="Y353" s="5">
        <v>0</v>
      </c>
      <c r="Z353" s="5">
        <v>0</v>
      </c>
      <c r="AA353" s="5">
        <v>0</v>
      </c>
      <c r="AB353" s="9" cm="1">
        <f t="array" ref="AB353">_xlfn.IFS(R353 ="Unk", 0, R353 = "", 0,(R353-S353)=0,1,(R353-S353) &lt;&gt; 0, 0)</f>
        <v>1</v>
      </c>
      <c r="AC353" s="9" cm="1">
        <f t="array" ref="AC353">_xlfn.IFS(R353 ="Unk", 1, R353 = "", 1, R353 &lt;&gt; "", 0)</f>
        <v>0</v>
      </c>
      <c r="AD353" s="5">
        <v>3306.08</v>
      </c>
      <c r="AE353" s="5">
        <v>3306.08</v>
      </c>
      <c r="AF353" s="5">
        <v>0</v>
      </c>
      <c r="AG353" s="5">
        <v>0.03</v>
      </c>
      <c r="AH353" s="5">
        <v>1</v>
      </c>
      <c r="AI353" s="5">
        <v>48</v>
      </c>
      <c r="AJ353" s="5">
        <v>5</v>
      </c>
      <c r="AK353" s="5">
        <v>0</v>
      </c>
      <c r="AL353" s="5">
        <v>0</v>
      </c>
      <c r="AM353" s="5">
        <v>0</v>
      </c>
      <c r="AN353" s="9" cm="1">
        <f t="array" ref="AN353">_xlfn.IFS(AD353 ="Unk", 0, AD353 = "", 0,(AD353-AE353)=0,1,(AD353-AE353) &lt;&gt; 0, 0)</f>
        <v>1</v>
      </c>
      <c r="AO353" s="9" cm="1">
        <f t="array" ref="AO353">_xlfn.IFS(AD353 ="Unk", 1, AD353 = "", 1, AD353 &lt;&gt; "", 0)</f>
        <v>0</v>
      </c>
      <c r="AP353" s="5"/>
      <c r="AQ353" s="5"/>
      <c r="AR353" s="5">
        <v>100</v>
      </c>
      <c r="AS353" s="5"/>
      <c r="AT353" s="5"/>
      <c r="AU353" s="5"/>
      <c r="AV353" s="5"/>
      <c r="AW353" s="5"/>
      <c r="AX353" s="5"/>
      <c r="AY353" s="5"/>
      <c r="AZ353" s="9" cm="1">
        <f t="array" ref="AZ353">_xlfn.IFS(AP353 ="Unk", 0, AP353 = "", 0,(AP353-AQ353)=0,1,(AP353-AQ353) &lt;&gt; 0, 0)</f>
        <v>0</v>
      </c>
      <c r="BA353" s="9" cm="1">
        <f t="array" ref="BA353">_xlfn.IFS(AP353 ="Unk", 1, AP353 = "", 1, AP353 &lt;&gt; "", 0)</f>
        <v>1</v>
      </c>
    </row>
    <row r="354" spans="1:53" x14ac:dyDescent="0.2">
      <c r="A354">
        <v>3</v>
      </c>
      <c r="B354" t="s">
        <v>5</v>
      </c>
      <c r="C354">
        <v>4</v>
      </c>
      <c r="D354">
        <v>10</v>
      </c>
      <c r="E354">
        <v>2</v>
      </c>
      <c r="F354" s="5">
        <v>5031</v>
      </c>
      <c r="G354" s="5">
        <v>5031</v>
      </c>
      <c r="H354" s="5">
        <v>0</v>
      </c>
      <c r="I354" s="5">
        <v>6.06</v>
      </c>
      <c r="J354" s="5">
        <v>1677</v>
      </c>
      <c r="K354" s="5">
        <v>65921</v>
      </c>
      <c r="L354" s="5">
        <v>10</v>
      </c>
      <c r="M354" s="5">
        <v>0</v>
      </c>
      <c r="N354" s="5">
        <v>0</v>
      </c>
      <c r="O354" s="5">
        <v>0</v>
      </c>
      <c r="P354" s="9" cm="1">
        <f t="array" ref="P354">_xlfn.IFS(F354 ="Unk", 0, F354 = "", 0,(F354-G354)=0,1,(F354-G354) &lt;&gt; 0, 0)</f>
        <v>1</v>
      </c>
      <c r="Q354" s="9" cm="1">
        <f t="array" ref="Q354">_xlfn.IFS(F354 ="Unk", 1, F354 = "", 1, F354 &lt;&gt; "", 0)</f>
        <v>0</v>
      </c>
      <c r="R354" s="5">
        <v>5482.86</v>
      </c>
      <c r="S354" s="5">
        <v>5482.32</v>
      </c>
      <c r="T354" s="5">
        <v>0</v>
      </c>
      <c r="U354" s="5">
        <v>9.16</v>
      </c>
      <c r="V354" s="5">
        <v>2326</v>
      </c>
      <c r="W354" s="5">
        <v>120911</v>
      </c>
      <c r="X354" s="5">
        <v>10</v>
      </c>
      <c r="Y354" s="5">
        <v>0</v>
      </c>
      <c r="Z354" s="5">
        <v>0</v>
      </c>
      <c r="AA354" s="5">
        <v>0</v>
      </c>
      <c r="AB354" s="9" cm="1">
        <f t="array" ref="AB354">_xlfn.IFS(R354 ="Unk", 0, R354 = "", 0,(R354-S354)=0,1,(R354-S354) &lt;&gt; 0, 0)</f>
        <v>0</v>
      </c>
      <c r="AC354" s="9" cm="1">
        <f t="array" ref="AC354">_xlfn.IFS(R354 ="Unk", 1, R354 = "", 1, R354 &lt;&gt; "", 0)</f>
        <v>0</v>
      </c>
      <c r="AD354" s="5">
        <v>5991.45</v>
      </c>
      <c r="AE354" s="5">
        <v>5991.45</v>
      </c>
      <c r="AF354" s="5">
        <v>0</v>
      </c>
      <c r="AG354" s="5">
        <v>3.1</v>
      </c>
      <c r="AH354" s="5">
        <v>564</v>
      </c>
      <c r="AI354" s="5">
        <v>36618</v>
      </c>
      <c r="AJ354" s="5">
        <v>10</v>
      </c>
      <c r="AK354" s="5">
        <v>0</v>
      </c>
      <c r="AL354" s="5">
        <v>0</v>
      </c>
      <c r="AM354" s="5">
        <v>0</v>
      </c>
      <c r="AN354" s="9" cm="1">
        <f t="array" ref="AN354">_xlfn.IFS(AD354 ="Unk", 0, AD354 = "", 0,(AD354-AE354)=0,1,(AD354-AE354) &lt;&gt; 0, 0)</f>
        <v>1</v>
      </c>
      <c r="AO354" s="9" cm="1">
        <f t="array" ref="AO354">_xlfn.IFS(AD354 ="Unk", 1, AD354 = "", 1, AD354 &lt;&gt; "", 0)</f>
        <v>0</v>
      </c>
      <c r="AP354" s="5">
        <v>6777.47</v>
      </c>
      <c r="AQ354" s="5">
        <v>6777.47</v>
      </c>
      <c r="AR354" s="5">
        <v>0</v>
      </c>
      <c r="AS354" s="5">
        <v>2</v>
      </c>
      <c r="AT354" s="5">
        <v>511</v>
      </c>
      <c r="AU354" s="5">
        <v>17110</v>
      </c>
      <c r="AV354" s="5">
        <v>8</v>
      </c>
      <c r="AW354" s="5">
        <v>0</v>
      </c>
      <c r="AX354" s="5">
        <v>0</v>
      </c>
      <c r="AY354" s="5">
        <v>0</v>
      </c>
      <c r="AZ354" s="9" cm="1">
        <f t="array" ref="AZ354">_xlfn.IFS(AP354 ="Unk", 0, AP354 = "", 0,(AP354-AQ354)=0,1,(AP354-AQ354) &lt;&gt; 0, 0)</f>
        <v>1</v>
      </c>
      <c r="BA354" s="9" cm="1">
        <f t="array" ref="BA354">_xlfn.IFS(AP354 ="Unk", 1, AP354 = "", 1, AP354 &lt;&gt; "", 0)</f>
        <v>0</v>
      </c>
    </row>
    <row r="355" spans="1:53" x14ac:dyDescent="0.2">
      <c r="A355">
        <v>3</v>
      </c>
      <c r="B355" t="s">
        <v>5</v>
      </c>
      <c r="C355">
        <v>4</v>
      </c>
      <c r="D355">
        <v>15</v>
      </c>
      <c r="E355">
        <v>2</v>
      </c>
      <c r="F355" s="5">
        <v>5551.36</v>
      </c>
      <c r="G355" s="5">
        <v>5551.36</v>
      </c>
      <c r="H355" s="5">
        <v>0</v>
      </c>
      <c r="I355" s="5">
        <v>21.52</v>
      </c>
      <c r="J355" s="5">
        <v>1059</v>
      </c>
      <c r="K355" s="5">
        <v>90478</v>
      </c>
      <c r="L355" s="5">
        <v>10</v>
      </c>
      <c r="M355" s="5">
        <v>0</v>
      </c>
      <c r="N355" s="5">
        <v>0</v>
      </c>
      <c r="O355" s="5">
        <v>0</v>
      </c>
      <c r="P355" s="9" cm="1">
        <f t="array" ref="P355">_xlfn.IFS(F355 ="Unk", 0, F355 = "", 0,(F355-G355)=0,1,(F355-G355) &lt;&gt; 0, 0)</f>
        <v>1</v>
      </c>
      <c r="Q355" s="9" cm="1">
        <f t="array" ref="Q355">_xlfn.IFS(F355 ="Unk", 1, F355 = "", 1, F355 &lt;&gt; "", 0)</f>
        <v>0</v>
      </c>
      <c r="R355" s="5">
        <v>5776.88</v>
      </c>
      <c r="S355" s="5">
        <v>5776.88</v>
      </c>
      <c r="T355" s="5">
        <v>0</v>
      </c>
      <c r="U355" s="5">
        <v>27.42</v>
      </c>
      <c r="V355" s="5">
        <v>1150</v>
      </c>
      <c r="W355" s="5">
        <v>110962</v>
      </c>
      <c r="X355" s="5">
        <v>9</v>
      </c>
      <c r="Y355" s="5">
        <v>0</v>
      </c>
      <c r="Z355" s="5">
        <v>0</v>
      </c>
      <c r="AA355" s="5">
        <v>0</v>
      </c>
      <c r="AB355" s="9" cm="1">
        <f t="array" ref="AB355">_xlfn.IFS(R355 ="Unk", 0, R355 = "", 0,(R355-S355)=0,1,(R355-S355) &lt;&gt; 0, 0)</f>
        <v>1</v>
      </c>
      <c r="AC355" s="9" cm="1">
        <f t="array" ref="AC355">_xlfn.IFS(R355 ="Unk", 1, R355 = "", 1, R355 &lt;&gt; "", 0)</f>
        <v>0</v>
      </c>
      <c r="AD355" s="5">
        <v>6214.98</v>
      </c>
      <c r="AE355" s="5">
        <v>6214.98</v>
      </c>
      <c r="AF355" s="5">
        <v>0</v>
      </c>
      <c r="AG355" s="5">
        <v>26.56</v>
      </c>
      <c r="AH355" s="5">
        <v>1162</v>
      </c>
      <c r="AI355" s="5">
        <v>125269</v>
      </c>
      <c r="AJ355" s="5">
        <v>10</v>
      </c>
      <c r="AK355" s="5">
        <v>0</v>
      </c>
      <c r="AL355" s="5">
        <v>0</v>
      </c>
      <c r="AM355" s="5">
        <v>0</v>
      </c>
      <c r="AN355" s="9" cm="1">
        <f t="array" ref="AN355">_xlfn.IFS(AD355 ="Unk", 0, AD355 = "", 0,(AD355-AE355)=0,1,(AD355-AE355) &lt;&gt; 0, 0)</f>
        <v>1</v>
      </c>
      <c r="AO355" s="9" cm="1">
        <f t="array" ref="AO355">_xlfn.IFS(AD355 ="Unk", 1, AD355 = "", 1, AD355 &lt;&gt; "", 0)</f>
        <v>0</v>
      </c>
      <c r="AP355" s="5">
        <v>6603.48</v>
      </c>
      <c r="AQ355" s="5">
        <v>6603.48</v>
      </c>
      <c r="AR355" s="5">
        <v>0</v>
      </c>
      <c r="AS355" s="5">
        <v>26.17</v>
      </c>
      <c r="AT355" s="5">
        <v>1165</v>
      </c>
      <c r="AU355" s="5">
        <v>119409</v>
      </c>
      <c r="AV355" s="5">
        <v>9</v>
      </c>
      <c r="AW355" s="5">
        <v>0</v>
      </c>
      <c r="AX355" s="5">
        <v>0</v>
      </c>
      <c r="AY355" s="5">
        <v>0</v>
      </c>
      <c r="AZ355" s="9" cm="1">
        <f t="array" ref="AZ355">_xlfn.IFS(AP355 ="Unk", 0, AP355 = "", 0,(AP355-AQ355)=0,1,(AP355-AQ355) &lt;&gt; 0, 0)</f>
        <v>1</v>
      </c>
      <c r="BA355" s="9" cm="1">
        <f t="array" ref="BA355">_xlfn.IFS(AP355 ="Unk", 1, AP355 = "", 1, AP355 &lt;&gt; "", 0)</f>
        <v>0</v>
      </c>
    </row>
    <row r="356" spans="1:53" x14ac:dyDescent="0.2">
      <c r="A356">
        <v>3</v>
      </c>
      <c r="B356" t="s">
        <v>5</v>
      </c>
      <c r="C356">
        <v>4</v>
      </c>
      <c r="D356">
        <v>20</v>
      </c>
      <c r="E356">
        <v>2</v>
      </c>
      <c r="F356" s="5">
        <v>7650.75</v>
      </c>
      <c r="G356" s="5">
        <v>7650.75</v>
      </c>
      <c r="H356" s="5">
        <v>0</v>
      </c>
      <c r="I356" s="5">
        <v>1365.55</v>
      </c>
      <c r="J356" s="5">
        <v>37330</v>
      </c>
      <c r="K356" s="5">
        <v>3873373</v>
      </c>
      <c r="L356" s="5">
        <v>10</v>
      </c>
      <c r="M356" s="5">
        <v>0</v>
      </c>
      <c r="N356" s="5">
        <v>0</v>
      </c>
      <c r="O356" s="5">
        <v>0</v>
      </c>
      <c r="P356" s="9" cm="1">
        <f t="array" ref="P356">_xlfn.IFS(F356 ="Unk", 0, F356 = "", 0,(F356-G356)=0,1,(F356-G356) &lt;&gt; 0, 0)</f>
        <v>1</v>
      </c>
      <c r="Q356" s="9" cm="1">
        <f t="array" ref="Q356">_xlfn.IFS(F356 ="Unk", 1, F356 = "", 1, F356 &lt;&gt; "", 0)</f>
        <v>0</v>
      </c>
      <c r="R356" s="5">
        <v>8320.6</v>
      </c>
      <c r="S356" s="5">
        <v>7921.6</v>
      </c>
      <c r="T356" s="5">
        <v>0.05</v>
      </c>
      <c r="U356" s="5">
        <v>3600.23</v>
      </c>
      <c r="V356" s="5">
        <v>78570</v>
      </c>
      <c r="W356" s="5">
        <v>11058826</v>
      </c>
      <c r="X356" s="5">
        <v>10</v>
      </c>
      <c r="Y356" s="5">
        <v>0</v>
      </c>
      <c r="Z356" s="5">
        <v>0</v>
      </c>
      <c r="AA356" s="5">
        <v>0</v>
      </c>
      <c r="AB356" s="9" cm="1">
        <f t="array" ref="AB356">_xlfn.IFS(R356 ="Unk", 0, R356 = "", 0,(R356-S356)=0,1,(R356-S356) &lt;&gt; 0, 0)</f>
        <v>0</v>
      </c>
      <c r="AC356" s="9" cm="1">
        <f t="array" ref="AC356">_xlfn.IFS(R356 ="Unk", 1, R356 = "", 1, R356 &lt;&gt; "", 0)</f>
        <v>0</v>
      </c>
      <c r="AD356" s="5">
        <v>9094.85</v>
      </c>
      <c r="AE356" s="5">
        <v>8254.1200000000008</v>
      </c>
      <c r="AF356" s="5">
        <v>0.09</v>
      </c>
      <c r="AG356" s="5">
        <v>3602.09</v>
      </c>
      <c r="AH356" s="5">
        <v>77206</v>
      </c>
      <c r="AI356" s="5">
        <v>13311670</v>
      </c>
      <c r="AJ356" s="5">
        <v>10</v>
      </c>
      <c r="AK356" s="5">
        <v>0</v>
      </c>
      <c r="AL356" s="5">
        <v>0</v>
      </c>
      <c r="AM356" s="5">
        <v>0</v>
      </c>
      <c r="AN356" s="9" cm="1">
        <f t="array" ref="AN356">_xlfn.IFS(AD356 ="Unk", 0, AD356 = "", 0,(AD356-AE356)=0,1,(AD356-AE356) &lt;&gt; 0, 0)</f>
        <v>0</v>
      </c>
      <c r="AO356" s="9" cm="1">
        <f t="array" ref="AO356">_xlfn.IFS(AD356 ="Unk", 1, AD356 = "", 1, AD356 &lt;&gt; "", 0)</f>
        <v>0</v>
      </c>
      <c r="AP356" s="5">
        <v>9453.83</v>
      </c>
      <c r="AQ356" s="5">
        <v>8763.92</v>
      </c>
      <c r="AR356" s="5">
        <v>7.0000000000000007E-2</v>
      </c>
      <c r="AS356" s="5">
        <v>3601.81</v>
      </c>
      <c r="AT356" s="5">
        <v>30823</v>
      </c>
      <c r="AU356" s="5">
        <v>7537756</v>
      </c>
      <c r="AV356" s="5">
        <v>10</v>
      </c>
      <c r="AW356" s="5">
        <v>0</v>
      </c>
      <c r="AX356" s="5">
        <v>0</v>
      </c>
      <c r="AY356" s="5">
        <v>0</v>
      </c>
      <c r="AZ356" s="9" cm="1">
        <f t="array" ref="AZ356">_xlfn.IFS(AP356 ="Unk", 0, AP356 = "", 0,(AP356-AQ356)=0,1,(AP356-AQ356) &lt;&gt; 0, 0)</f>
        <v>0</v>
      </c>
      <c r="BA356" s="9" cm="1">
        <f t="array" ref="BA356">_xlfn.IFS(AP356 ="Unk", 1, AP356 = "", 1, AP356 &lt;&gt; "", 0)</f>
        <v>0</v>
      </c>
    </row>
    <row r="357" spans="1:53" x14ac:dyDescent="0.2">
      <c r="A357">
        <v>3</v>
      </c>
      <c r="B357" t="s">
        <v>5</v>
      </c>
      <c r="C357">
        <v>4</v>
      </c>
      <c r="D357">
        <v>25</v>
      </c>
      <c r="E357">
        <v>2</v>
      </c>
      <c r="F357" s="5">
        <v>8908.31</v>
      </c>
      <c r="G357" s="5">
        <v>8908.31</v>
      </c>
      <c r="H357" s="5">
        <v>0</v>
      </c>
      <c r="I357" s="5">
        <v>118.74</v>
      </c>
      <c r="J357" s="5">
        <v>1679</v>
      </c>
      <c r="K357" s="5">
        <v>237321</v>
      </c>
      <c r="L357" s="5">
        <v>10</v>
      </c>
      <c r="M357" s="5">
        <v>0</v>
      </c>
      <c r="N357" s="5">
        <v>0</v>
      </c>
      <c r="O357" s="5">
        <v>0</v>
      </c>
      <c r="P357" s="9" cm="1">
        <f t="array" ref="P357">_xlfn.IFS(F357 ="Unk", 0, F357 = "", 0,(F357-G357)=0,1,(F357-G357) &lt;&gt; 0, 0)</f>
        <v>1</v>
      </c>
      <c r="Q357" s="9" cm="1">
        <f t="array" ref="Q357">_xlfn.IFS(F357 ="Unk", 1, F357 = "", 1, F357 &lt;&gt; "", 0)</f>
        <v>0</v>
      </c>
      <c r="R357" s="5">
        <v>9334.9599999999991</v>
      </c>
      <c r="S357" s="5">
        <v>9334.9599999999991</v>
      </c>
      <c r="T357" s="5">
        <v>0</v>
      </c>
      <c r="U357" s="5">
        <v>493.27</v>
      </c>
      <c r="V357" s="5">
        <v>4758</v>
      </c>
      <c r="W357" s="5">
        <v>816763</v>
      </c>
      <c r="X357" s="5">
        <v>10</v>
      </c>
      <c r="Y357" s="5">
        <v>0</v>
      </c>
      <c r="Z357" s="5">
        <v>0</v>
      </c>
      <c r="AA357" s="5">
        <v>0</v>
      </c>
      <c r="AB357" s="9" cm="1">
        <f t="array" ref="AB357">_xlfn.IFS(R357 ="Unk", 0, R357 = "", 0,(R357-S357)=0,1,(R357-S357) &lt;&gt; 0, 0)</f>
        <v>1</v>
      </c>
      <c r="AC357" s="9" cm="1">
        <f t="array" ref="AC357">_xlfn.IFS(R357 ="Unk", 1, R357 = "", 1, R357 &lt;&gt; "", 0)</f>
        <v>0</v>
      </c>
      <c r="AD357" s="5">
        <v>9661.7199999999993</v>
      </c>
      <c r="AE357" s="5">
        <v>9661.7199999999993</v>
      </c>
      <c r="AF357" s="5">
        <v>0</v>
      </c>
      <c r="AG357" s="5">
        <v>372.14</v>
      </c>
      <c r="AH357" s="5">
        <v>5709</v>
      </c>
      <c r="AI357" s="5">
        <v>1040273</v>
      </c>
      <c r="AJ357" s="5">
        <v>10</v>
      </c>
      <c r="AK357" s="5">
        <v>0</v>
      </c>
      <c r="AL357" s="5">
        <v>0</v>
      </c>
      <c r="AM357" s="5">
        <v>0</v>
      </c>
      <c r="AN357" s="9" cm="1">
        <f t="array" ref="AN357">_xlfn.IFS(AD357 ="Unk", 0, AD357 = "", 0,(AD357-AE357)=0,1,(AD357-AE357) &lt;&gt; 0, 0)</f>
        <v>1</v>
      </c>
      <c r="AO357" s="9" cm="1">
        <f t="array" ref="AO357">_xlfn.IFS(AD357 ="Unk", 1, AD357 = "", 1, AD357 &lt;&gt; "", 0)</f>
        <v>0</v>
      </c>
      <c r="AP357" s="5">
        <v>10118.34</v>
      </c>
      <c r="AQ357" s="5">
        <v>10021.69</v>
      </c>
      <c r="AR357" s="5">
        <v>0.01</v>
      </c>
      <c r="AS357" s="5">
        <v>3687.14</v>
      </c>
      <c r="AT357" s="5">
        <v>34207</v>
      </c>
      <c r="AU357" s="5">
        <v>5344713</v>
      </c>
      <c r="AV357" s="5">
        <v>7</v>
      </c>
      <c r="AW357" s="5">
        <v>0</v>
      </c>
      <c r="AX357" s="5">
        <v>0</v>
      </c>
      <c r="AY357" s="5">
        <v>0</v>
      </c>
      <c r="AZ357" s="9" cm="1">
        <f t="array" ref="AZ357">_xlfn.IFS(AP357 ="Unk", 0, AP357 = "", 0,(AP357-AQ357)=0,1,(AP357-AQ357) &lt;&gt; 0, 0)</f>
        <v>0</v>
      </c>
      <c r="BA357" s="9" cm="1">
        <f t="array" ref="BA357">_xlfn.IFS(AP357 ="Unk", 1, AP357 = "", 1, AP357 &lt;&gt; "", 0)</f>
        <v>0</v>
      </c>
    </row>
    <row r="358" spans="1:53" x14ac:dyDescent="0.2">
      <c r="A358">
        <v>3</v>
      </c>
      <c r="B358" t="s">
        <v>5</v>
      </c>
      <c r="C358">
        <v>4</v>
      </c>
      <c r="D358">
        <v>30</v>
      </c>
      <c r="E358">
        <v>2</v>
      </c>
      <c r="F358" s="5">
        <v>10266.709999999999</v>
      </c>
      <c r="G358" s="5">
        <v>10266.709999999999</v>
      </c>
      <c r="H358" s="5">
        <v>0</v>
      </c>
      <c r="I358" s="5">
        <v>551.24</v>
      </c>
      <c r="J358" s="5">
        <v>5921</v>
      </c>
      <c r="K358" s="5">
        <v>949379</v>
      </c>
      <c r="L358" s="5">
        <v>10</v>
      </c>
      <c r="M358" s="5">
        <v>0</v>
      </c>
      <c r="N358" s="5">
        <v>0</v>
      </c>
      <c r="O358" s="5">
        <v>0</v>
      </c>
      <c r="P358" s="9" cm="1">
        <f t="array" ref="P358">_xlfn.IFS(F358 ="Unk", 0, F358 = "", 0,(F358-G358)=0,1,(F358-G358) &lt;&gt; 0, 0)</f>
        <v>1</v>
      </c>
      <c r="Q358" s="9" cm="1">
        <f t="array" ref="Q358">_xlfn.IFS(F358 ="Unk", 1, F358 = "", 1, F358 &lt;&gt; "", 0)</f>
        <v>0</v>
      </c>
      <c r="R358" s="5">
        <v>10619.39</v>
      </c>
      <c r="S358" s="5">
        <v>10619.39</v>
      </c>
      <c r="T358" s="5">
        <v>0</v>
      </c>
      <c r="U358" s="5">
        <v>1675.02</v>
      </c>
      <c r="V358" s="5">
        <v>9928</v>
      </c>
      <c r="W358" s="5">
        <v>3367286</v>
      </c>
      <c r="X358" s="5">
        <v>10</v>
      </c>
      <c r="Y358" s="5">
        <v>0</v>
      </c>
      <c r="Z358" s="5">
        <v>0</v>
      </c>
      <c r="AA358" s="5">
        <v>0</v>
      </c>
      <c r="AB358" s="9" cm="1">
        <f t="array" ref="AB358">_xlfn.IFS(R358 ="Unk", 0, R358 = "", 0,(R358-S358)=0,1,(R358-S358) &lt;&gt; 0, 0)</f>
        <v>1</v>
      </c>
      <c r="AC358" s="9" cm="1">
        <f t="array" ref="AC358">_xlfn.IFS(R358 ="Unk", 1, R358 = "", 1, R358 &lt;&gt; "", 0)</f>
        <v>0</v>
      </c>
      <c r="AD358" s="5">
        <v>11027.66</v>
      </c>
      <c r="AE358" s="5">
        <v>11027.66</v>
      </c>
      <c r="AF358" s="5">
        <v>0</v>
      </c>
      <c r="AG358" s="5">
        <v>2488.21</v>
      </c>
      <c r="AH358" s="5">
        <v>14584</v>
      </c>
      <c r="AI358" s="5">
        <v>4085633</v>
      </c>
      <c r="AJ358" s="5">
        <v>10</v>
      </c>
      <c r="AK358" s="5">
        <v>0</v>
      </c>
      <c r="AL358" s="5">
        <v>0</v>
      </c>
      <c r="AM358" s="5">
        <v>0</v>
      </c>
      <c r="AN358" s="9" cm="1">
        <f t="array" ref="AN358">_xlfn.IFS(AD358 ="Unk", 0, AD358 = "", 0,(AD358-AE358)=0,1,(AD358-AE358) &lt;&gt; 0, 0)</f>
        <v>1</v>
      </c>
      <c r="AO358" s="9" cm="1">
        <f t="array" ref="AO358">_xlfn.IFS(AD358 ="Unk", 1, AD358 = "", 1, AD358 &lt;&gt; "", 0)</f>
        <v>0</v>
      </c>
      <c r="AP358" s="5">
        <v>12171.39</v>
      </c>
      <c r="AQ358" s="5">
        <v>11030.56</v>
      </c>
      <c r="AR358" s="5">
        <v>0.09</v>
      </c>
      <c r="AS358" s="5">
        <v>3694</v>
      </c>
      <c r="AT358" s="5">
        <v>8602</v>
      </c>
      <c r="AU358" s="5">
        <v>2116253</v>
      </c>
      <c r="AV358" s="5">
        <v>6</v>
      </c>
      <c r="AW358" s="5">
        <v>0</v>
      </c>
      <c r="AX358" s="5">
        <v>0</v>
      </c>
      <c r="AY358" s="5">
        <v>0</v>
      </c>
      <c r="AZ358" s="9" cm="1">
        <f t="array" ref="AZ358">_xlfn.IFS(AP358 ="Unk", 0, AP358 = "", 0,(AP358-AQ358)=0,1,(AP358-AQ358) &lt;&gt; 0, 0)</f>
        <v>0</v>
      </c>
      <c r="BA358" s="9" cm="1">
        <f t="array" ref="BA358">_xlfn.IFS(AP358 ="Unk", 1, AP358 = "", 1, AP358 &lt;&gt; "", 0)</f>
        <v>0</v>
      </c>
    </row>
    <row r="359" spans="1:53" x14ac:dyDescent="0.2">
      <c r="A359">
        <v>3</v>
      </c>
      <c r="B359" t="s">
        <v>5</v>
      </c>
      <c r="C359">
        <v>4</v>
      </c>
      <c r="D359">
        <v>35</v>
      </c>
      <c r="E359">
        <v>2</v>
      </c>
      <c r="F359" s="5">
        <v>12348.19</v>
      </c>
      <c r="G359" s="5">
        <v>10742.09</v>
      </c>
      <c r="H359" s="5">
        <v>0.13</v>
      </c>
      <c r="I359" s="5">
        <v>3600.78</v>
      </c>
      <c r="J359" s="5">
        <v>23203</v>
      </c>
      <c r="K359" s="5">
        <v>3296046</v>
      </c>
      <c r="L359" s="5">
        <v>6</v>
      </c>
      <c r="M359" s="5">
        <v>0</v>
      </c>
      <c r="N359" s="5">
        <v>0</v>
      </c>
      <c r="O359" s="5">
        <v>0</v>
      </c>
      <c r="P359" s="9" cm="1">
        <f t="array" ref="P359">_xlfn.IFS(F359 ="Unk", 0, F359 = "", 0,(F359-G359)=0,1,(F359-G359) &lt;&gt; 0, 0)</f>
        <v>0</v>
      </c>
      <c r="Q359" s="9" cm="1">
        <f t="array" ref="Q359">_xlfn.IFS(F359 ="Unk", 1, F359 = "", 1, F359 &lt;&gt; "", 0)</f>
        <v>0</v>
      </c>
      <c r="R359" s="5">
        <v>13929.99</v>
      </c>
      <c r="S359" s="5">
        <v>10895.56</v>
      </c>
      <c r="T359" s="5">
        <v>0.22</v>
      </c>
      <c r="U359" s="5">
        <v>3600.97</v>
      </c>
      <c r="V359" s="5">
        <v>28452</v>
      </c>
      <c r="W359" s="5">
        <v>3726142</v>
      </c>
      <c r="X359" s="5">
        <v>3</v>
      </c>
      <c r="Y359" s="5">
        <v>0</v>
      </c>
      <c r="Z359" s="5">
        <v>0</v>
      </c>
      <c r="AA359" s="5">
        <v>0</v>
      </c>
      <c r="AB359" s="9" cm="1">
        <f t="array" ref="AB359">_xlfn.IFS(R359 ="Unk", 0, R359 = "", 0,(R359-S359)=0,1,(R359-S359) &lt;&gt; 0, 0)</f>
        <v>0</v>
      </c>
      <c r="AC359" s="9" cm="1">
        <f t="array" ref="AC359">_xlfn.IFS(R359 ="Unk", 1, R359 = "", 1, R359 &lt;&gt; "", 0)</f>
        <v>0</v>
      </c>
      <c r="AD359" s="5">
        <v>14761.25</v>
      </c>
      <c r="AE359" s="5">
        <v>11134.95</v>
      </c>
      <c r="AF359" s="5">
        <v>0.25</v>
      </c>
      <c r="AG359" s="5">
        <v>3605.06</v>
      </c>
      <c r="AH359" s="5">
        <v>16157</v>
      </c>
      <c r="AI359" s="5">
        <v>3023452</v>
      </c>
      <c r="AJ359" s="5">
        <v>3</v>
      </c>
      <c r="AK359" s="5">
        <v>0</v>
      </c>
      <c r="AL359" s="5">
        <v>0</v>
      </c>
      <c r="AM359" s="5">
        <v>0</v>
      </c>
      <c r="AN359" s="9" cm="1">
        <f t="array" ref="AN359">_xlfn.IFS(AD359 ="Unk", 0, AD359 = "", 0,(AD359-AE359)=0,1,(AD359-AE359) &lt;&gt; 0, 0)</f>
        <v>0</v>
      </c>
      <c r="AO359" s="9" cm="1">
        <f t="array" ref="AO359">_xlfn.IFS(AD359 ="Unk", 1, AD359 = "", 1, AD359 &lt;&gt; "", 0)</f>
        <v>0</v>
      </c>
      <c r="AP359" s="5">
        <v>16443.22</v>
      </c>
      <c r="AQ359" s="5">
        <v>11250.08</v>
      </c>
      <c r="AR359" s="5">
        <v>0.32</v>
      </c>
      <c r="AS359" s="5">
        <v>3603.33</v>
      </c>
      <c r="AT359" s="5">
        <v>12538</v>
      </c>
      <c r="AU359" s="5">
        <v>2346691</v>
      </c>
      <c r="AV359" s="5">
        <v>1</v>
      </c>
      <c r="AW359" s="5">
        <v>0</v>
      </c>
      <c r="AX359" s="5">
        <v>0</v>
      </c>
      <c r="AY359" s="5">
        <v>0</v>
      </c>
      <c r="AZ359" s="9" cm="1">
        <f t="array" ref="AZ359">_xlfn.IFS(AP359 ="Unk", 0, AP359 = "", 0,(AP359-AQ359)=0,1,(AP359-AQ359) &lt;&gt; 0, 0)</f>
        <v>0</v>
      </c>
      <c r="BA359" s="9" cm="1">
        <f t="array" ref="BA359">_xlfn.IFS(AP359 ="Unk", 1, AP359 = "", 1, AP359 &lt;&gt; "", 0)</f>
        <v>0</v>
      </c>
    </row>
    <row r="360" spans="1:53" x14ac:dyDescent="0.2">
      <c r="A360">
        <v>3</v>
      </c>
      <c r="B360" t="s">
        <v>5</v>
      </c>
      <c r="C360">
        <v>4</v>
      </c>
      <c r="D360">
        <v>40</v>
      </c>
      <c r="E360">
        <v>2</v>
      </c>
      <c r="F360" s="5">
        <v>12011.33</v>
      </c>
      <c r="G360" s="5">
        <v>11844.76</v>
      </c>
      <c r="H360" s="5">
        <v>0.01</v>
      </c>
      <c r="I360" s="5">
        <v>3600.49</v>
      </c>
      <c r="J360" s="5">
        <v>10556</v>
      </c>
      <c r="K360" s="5">
        <v>3631175</v>
      </c>
      <c r="L360" s="5">
        <v>10</v>
      </c>
      <c r="M360" s="5">
        <v>0</v>
      </c>
      <c r="N360" s="5">
        <v>0</v>
      </c>
      <c r="O360" s="5">
        <v>0</v>
      </c>
      <c r="P360" s="9" cm="1">
        <f t="array" ref="P360">_xlfn.IFS(F360 ="Unk", 0, F360 = "", 0,(F360-G360)=0,1,(F360-G360) &lt;&gt; 0, 0)</f>
        <v>0</v>
      </c>
      <c r="Q360" s="9" cm="1">
        <f t="array" ref="Q360">_xlfn.IFS(F360 ="Unk", 1, F360 = "", 1, F360 &lt;&gt; "", 0)</f>
        <v>0</v>
      </c>
      <c r="R360" s="5">
        <v>13793.31</v>
      </c>
      <c r="S360" s="5">
        <v>11937.53</v>
      </c>
      <c r="T360" s="5">
        <v>0.13</v>
      </c>
      <c r="U360" s="5">
        <v>3606.65</v>
      </c>
      <c r="V360" s="5">
        <v>10968</v>
      </c>
      <c r="W360" s="5">
        <v>2473161</v>
      </c>
      <c r="X360" s="5">
        <v>4</v>
      </c>
      <c r="Y360" s="5">
        <v>0</v>
      </c>
      <c r="Z360" s="5">
        <v>0</v>
      </c>
      <c r="AA360" s="5">
        <v>0</v>
      </c>
      <c r="AB360" s="9" cm="1">
        <f t="array" ref="AB360">_xlfn.IFS(R360 ="Unk", 0, R360 = "", 0,(R360-S360)=0,1,(R360-S360) &lt;&gt; 0, 0)</f>
        <v>0</v>
      </c>
      <c r="AC360" s="9" cm="1">
        <f t="array" ref="AC360">_xlfn.IFS(R360 ="Unk", 1, R360 = "", 1, R360 &lt;&gt; "", 0)</f>
        <v>0</v>
      </c>
      <c r="AD360" s="5">
        <v>13638.57</v>
      </c>
      <c r="AE360" s="5">
        <v>12043.61</v>
      </c>
      <c r="AF360" s="5">
        <v>0.12</v>
      </c>
      <c r="AG360" s="5">
        <v>3606.15</v>
      </c>
      <c r="AH360" s="5">
        <v>10886</v>
      </c>
      <c r="AI360" s="5">
        <v>2767122</v>
      </c>
      <c r="AJ360" s="5">
        <v>5</v>
      </c>
      <c r="AK360" s="5">
        <v>0</v>
      </c>
      <c r="AL360" s="5">
        <v>0</v>
      </c>
      <c r="AM360" s="5">
        <v>0</v>
      </c>
      <c r="AN360" s="9" cm="1">
        <f t="array" ref="AN360">_xlfn.IFS(AD360 ="Unk", 0, AD360 = "", 0,(AD360-AE360)=0,1,(AD360-AE360) &lt;&gt; 0, 0)</f>
        <v>0</v>
      </c>
      <c r="AO360" s="9" cm="1">
        <f t="array" ref="AO360">_xlfn.IFS(AD360 ="Unk", 1, AD360 = "", 1, AD360 &lt;&gt; "", 0)</f>
        <v>0</v>
      </c>
      <c r="AP360" s="5">
        <v>16167</v>
      </c>
      <c r="AQ360" s="5">
        <v>12269.35</v>
      </c>
      <c r="AR360" s="5">
        <v>0.24</v>
      </c>
      <c r="AS360" s="5">
        <v>3640.22</v>
      </c>
      <c r="AT360" s="5">
        <v>6295</v>
      </c>
      <c r="AU360" s="5">
        <v>1723178</v>
      </c>
      <c r="AV360" s="5">
        <v>4</v>
      </c>
      <c r="AW360" s="5">
        <v>0</v>
      </c>
      <c r="AX360" s="5">
        <v>0</v>
      </c>
      <c r="AY360" s="5">
        <v>0</v>
      </c>
      <c r="AZ360" s="9" cm="1">
        <f t="array" ref="AZ360">_xlfn.IFS(AP360 ="Unk", 0, AP360 = "", 0,(AP360-AQ360)=0,1,(AP360-AQ360) &lt;&gt; 0, 0)</f>
        <v>0</v>
      </c>
      <c r="BA360" s="9" cm="1">
        <f t="array" ref="BA360">_xlfn.IFS(AP360 ="Unk", 1, AP360 = "", 1, AP360 &lt;&gt; "", 0)</f>
        <v>0</v>
      </c>
    </row>
    <row r="361" spans="1:53" x14ac:dyDescent="0.2">
      <c r="A361">
        <v>3</v>
      </c>
      <c r="B361" t="s">
        <v>5</v>
      </c>
      <c r="C361">
        <v>4</v>
      </c>
      <c r="D361">
        <v>45</v>
      </c>
      <c r="E361">
        <v>2</v>
      </c>
      <c r="F361" s="5">
        <v>15818.98</v>
      </c>
      <c r="G361" s="5">
        <v>13957.65</v>
      </c>
      <c r="H361" s="5">
        <v>0.12</v>
      </c>
      <c r="I361" s="5">
        <v>3612.02</v>
      </c>
      <c r="J361" s="5">
        <v>6411</v>
      </c>
      <c r="K361" s="5">
        <v>1322342</v>
      </c>
      <c r="L361" s="5">
        <v>6</v>
      </c>
      <c r="M361" s="5">
        <v>0</v>
      </c>
      <c r="N361" s="5">
        <v>0</v>
      </c>
      <c r="O361" s="5">
        <v>0</v>
      </c>
      <c r="P361" s="9" cm="1">
        <f t="array" ref="P361">_xlfn.IFS(F361 ="Unk", 0, F361 = "", 0,(F361-G361)=0,1,(F361-G361) &lt;&gt; 0, 0)</f>
        <v>0</v>
      </c>
      <c r="Q361" s="9" cm="1">
        <f t="array" ref="Q361">_xlfn.IFS(F361 ="Unk", 1, F361 = "", 1, F361 &lt;&gt; "", 0)</f>
        <v>0</v>
      </c>
      <c r="R361" s="5">
        <v>17696.71</v>
      </c>
      <c r="S361" s="5">
        <v>14126.84</v>
      </c>
      <c r="T361" s="5">
        <v>0.2</v>
      </c>
      <c r="U361" s="5">
        <v>3600.33</v>
      </c>
      <c r="V361" s="5">
        <v>4737</v>
      </c>
      <c r="W361" s="5">
        <v>1347502</v>
      </c>
      <c r="X361" s="5">
        <v>1</v>
      </c>
      <c r="Y361" s="5">
        <v>0</v>
      </c>
      <c r="Z361" s="5">
        <v>0</v>
      </c>
      <c r="AA361" s="5">
        <v>0</v>
      </c>
      <c r="AB361" s="9" cm="1">
        <f t="array" ref="AB361">_xlfn.IFS(R361 ="Unk", 0, R361 = "", 0,(R361-S361)=0,1,(R361-S361) &lt;&gt; 0, 0)</f>
        <v>0</v>
      </c>
      <c r="AC361" s="9" cm="1">
        <f t="array" ref="AC361">_xlfn.IFS(R361 ="Unk", 1, R361 = "", 1, R361 &lt;&gt; "", 0)</f>
        <v>0</v>
      </c>
      <c r="AD361" s="5">
        <v>18214.39</v>
      </c>
      <c r="AE361" s="5">
        <v>14272.51</v>
      </c>
      <c r="AF361" s="5">
        <v>0.22</v>
      </c>
      <c r="AG361" s="5">
        <v>3600.23</v>
      </c>
      <c r="AH361" s="5">
        <v>4686</v>
      </c>
      <c r="AI361" s="5">
        <v>1394007</v>
      </c>
      <c r="AJ361" s="5">
        <v>3</v>
      </c>
      <c r="AK361" s="5">
        <v>0</v>
      </c>
      <c r="AL361" s="5">
        <v>0</v>
      </c>
      <c r="AM361" s="5">
        <v>0</v>
      </c>
      <c r="AN361" s="9" cm="1">
        <f t="array" ref="AN361">_xlfn.IFS(AD361 ="Unk", 0, AD361 = "", 0,(AD361-AE361)=0,1,(AD361-AE361) &lt;&gt; 0, 0)</f>
        <v>0</v>
      </c>
      <c r="AO361" s="9" cm="1">
        <f t="array" ref="AO361">_xlfn.IFS(AD361 ="Unk", 1, AD361 = "", 1, AD361 &lt;&gt; "", 0)</f>
        <v>0</v>
      </c>
      <c r="AP361" s="5" t="s">
        <v>25</v>
      </c>
      <c r="AQ361" s="5">
        <v>14458.01</v>
      </c>
      <c r="AR361" s="5">
        <v>100</v>
      </c>
      <c r="AS361" s="5">
        <v>3648.68</v>
      </c>
      <c r="AT361" s="5">
        <v>849</v>
      </c>
      <c r="AU361" s="5">
        <v>425729</v>
      </c>
      <c r="AV361" s="5">
        <v>0</v>
      </c>
      <c r="AW361" s="5"/>
      <c r="AX361" s="5"/>
      <c r="AY361" s="5"/>
      <c r="AZ361" s="9" cm="1">
        <f t="array" ref="AZ361">_xlfn.IFS(AP361 ="Unk", 0, AP361 = "", 0,(AP361-AQ361)=0,1,(AP361-AQ361) &lt;&gt; 0, 0)</f>
        <v>0</v>
      </c>
      <c r="BA361" s="9" cm="1">
        <f t="array" ref="BA361">_xlfn.IFS(AP361 ="Unk", 1, AP361 = "", 1, AP361 &lt;&gt; "", 0)</f>
        <v>1</v>
      </c>
    </row>
    <row r="362" spans="1:53" x14ac:dyDescent="0.2">
      <c r="A362">
        <v>3</v>
      </c>
      <c r="B362" t="s">
        <v>5</v>
      </c>
      <c r="C362">
        <v>4</v>
      </c>
      <c r="D362">
        <v>50</v>
      </c>
      <c r="E362">
        <v>2</v>
      </c>
      <c r="F362" s="5">
        <v>20415.22</v>
      </c>
      <c r="G362" s="5">
        <v>16871.32</v>
      </c>
      <c r="H362" s="5">
        <v>0.17</v>
      </c>
      <c r="I362" s="5">
        <v>3610.11</v>
      </c>
      <c r="J362" s="5">
        <v>4141</v>
      </c>
      <c r="K362" s="5">
        <v>1046528</v>
      </c>
      <c r="L362" s="5">
        <v>6</v>
      </c>
      <c r="M362" s="5">
        <v>0</v>
      </c>
      <c r="N362" s="5">
        <v>0</v>
      </c>
      <c r="O362" s="5">
        <v>0</v>
      </c>
      <c r="P362" s="9" cm="1">
        <f t="array" ref="P362">_xlfn.IFS(F362 ="Unk", 0, F362 = "", 0,(F362-G362)=0,1,(F362-G362) &lt;&gt; 0, 0)</f>
        <v>0</v>
      </c>
      <c r="Q362" s="9" cm="1">
        <f t="array" ref="Q362">_xlfn.IFS(F362 ="Unk", 1, F362 = "", 1, F362 &lt;&gt; "", 0)</f>
        <v>0</v>
      </c>
      <c r="R362" s="5" t="s">
        <v>25</v>
      </c>
      <c r="S362" s="5">
        <v>16960.13</v>
      </c>
      <c r="T362" s="5">
        <v>100</v>
      </c>
      <c r="U362" s="5">
        <v>3602.9</v>
      </c>
      <c r="V362" s="5">
        <v>5752</v>
      </c>
      <c r="W362" s="5">
        <v>2590161</v>
      </c>
      <c r="X362" s="5">
        <v>0</v>
      </c>
      <c r="Y362" s="5"/>
      <c r="Z362" s="5"/>
      <c r="AA362" s="5"/>
      <c r="AB362" s="9" cm="1">
        <f t="array" ref="AB362">_xlfn.IFS(R362 ="Unk", 0, R362 = "", 0,(R362-S362)=0,1,(R362-S362) &lt;&gt; 0, 0)</f>
        <v>0</v>
      </c>
      <c r="AC362" s="9" cm="1">
        <f t="array" ref="AC362">_xlfn.IFS(R362 ="Unk", 1, R362 = "", 1, R362 &lt;&gt; "", 0)</f>
        <v>1</v>
      </c>
      <c r="AD362" s="5" t="s">
        <v>25</v>
      </c>
      <c r="AE362" s="5">
        <v>17224.05</v>
      </c>
      <c r="AF362" s="5">
        <v>100</v>
      </c>
      <c r="AG362" s="5">
        <v>3601.28</v>
      </c>
      <c r="AH362" s="5">
        <v>4273</v>
      </c>
      <c r="AI362" s="5">
        <v>2127562</v>
      </c>
      <c r="AJ362" s="5">
        <v>0</v>
      </c>
      <c r="AK362" s="5"/>
      <c r="AL362" s="5"/>
      <c r="AM362" s="5"/>
      <c r="AN362" s="9" cm="1">
        <f t="array" ref="AN362">_xlfn.IFS(AD362 ="Unk", 0, AD362 = "", 0,(AD362-AE362)=0,1,(AD362-AE362) &lt;&gt; 0, 0)</f>
        <v>0</v>
      </c>
      <c r="AO362" s="9" cm="1">
        <f t="array" ref="AO362">_xlfn.IFS(AD362 ="Unk", 1, AD362 = "", 1, AD362 &lt;&gt; "", 0)</f>
        <v>1</v>
      </c>
      <c r="AP362" s="5" t="s">
        <v>25</v>
      </c>
      <c r="AQ362" s="5">
        <v>17333.21</v>
      </c>
      <c r="AR362" s="5">
        <v>100</v>
      </c>
      <c r="AS362" s="5">
        <v>3648.7</v>
      </c>
      <c r="AT362" s="5">
        <v>851</v>
      </c>
      <c r="AU362" s="5">
        <v>377815</v>
      </c>
      <c r="AV362" s="5">
        <v>0</v>
      </c>
      <c r="AW362" s="5"/>
      <c r="AX362" s="5"/>
      <c r="AY362" s="5"/>
      <c r="AZ362" s="9" cm="1">
        <f t="array" ref="AZ362">_xlfn.IFS(AP362 ="Unk", 0, AP362 = "", 0,(AP362-AQ362)=0,1,(AP362-AQ362) &lt;&gt; 0, 0)</f>
        <v>0</v>
      </c>
      <c r="BA362" s="9" cm="1">
        <f t="array" ref="BA362">_xlfn.IFS(AP362 ="Unk", 1, AP362 = "", 1, AP362 &lt;&gt; "", 0)</f>
        <v>1</v>
      </c>
    </row>
    <row r="363" spans="1:53" x14ac:dyDescent="0.2">
      <c r="A363">
        <v>3</v>
      </c>
      <c r="B363" t="s">
        <v>5</v>
      </c>
      <c r="C363">
        <v>5</v>
      </c>
      <c r="D363">
        <v>5</v>
      </c>
      <c r="E363">
        <v>2</v>
      </c>
      <c r="F363" s="5">
        <v>2413.7199999999998</v>
      </c>
      <c r="G363" s="5">
        <v>2413.7199999999998</v>
      </c>
      <c r="H363" s="5">
        <v>0</v>
      </c>
      <c r="I363" s="5">
        <v>0.06</v>
      </c>
      <c r="J363" s="5">
        <v>1</v>
      </c>
      <c r="K363" s="5">
        <v>288</v>
      </c>
      <c r="L363" s="5">
        <v>5</v>
      </c>
      <c r="M363" s="5">
        <v>0</v>
      </c>
      <c r="N363" s="5">
        <v>0</v>
      </c>
      <c r="O363" s="5">
        <v>0</v>
      </c>
      <c r="P363" s="9" cm="1">
        <f t="array" ref="P363">_xlfn.IFS(F363 ="Unk", 0, F363 = "", 0,(F363-G363)=0,1,(F363-G363) &lt;&gt; 0, 0)</f>
        <v>1</v>
      </c>
      <c r="Q363" s="9" cm="1">
        <f t="array" ref="Q363">_xlfn.IFS(F363 ="Unk", 1, F363 = "", 1, F363 &lt;&gt; "", 0)</f>
        <v>0</v>
      </c>
      <c r="R363" s="5">
        <v>2875.58</v>
      </c>
      <c r="S363" s="5">
        <v>2875.58</v>
      </c>
      <c r="T363" s="5">
        <v>0</v>
      </c>
      <c r="U363" s="5">
        <v>0.03</v>
      </c>
      <c r="V363" s="5">
        <v>1</v>
      </c>
      <c r="W363" s="5">
        <v>72</v>
      </c>
      <c r="X363" s="5">
        <v>6</v>
      </c>
      <c r="Y363" s="5">
        <v>0</v>
      </c>
      <c r="Z363" s="5">
        <v>0</v>
      </c>
      <c r="AA363" s="5">
        <v>0</v>
      </c>
      <c r="AB363" s="9" cm="1">
        <f t="array" ref="AB363">_xlfn.IFS(R363 ="Unk", 0, R363 = "", 0,(R363-S363)=0,1,(R363-S363) &lt;&gt; 0, 0)</f>
        <v>1</v>
      </c>
      <c r="AC363" s="9" cm="1">
        <f t="array" ref="AC363">_xlfn.IFS(R363 ="Unk", 1, R363 = "", 1, R363 &lt;&gt; "", 0)</f>
        <v>0</v>
      </c>
      <c r="AD363" s="5">
        <v>2875.58</v>
      </c>
      <c r="AE363" s="5">
        <v>2875.58</v>
      </c>
      <c r="AF363" s="5">
        <v>0</v>
      </c>
      <c r="AG363" s="5">
        <v>0.02</v>
      </c>
      <c r="AH363" s="5">
        <v>1</v>
      </c>
      <c r="AI363" s="5">
        <v>32</v>
      </c>
      <c r="AJ363" s="5">
        <v>5</v>
      </c>
      <c r="AK363" s="5">
        <v>0</v>
      </c>
      <c r="AL363" s="5">
        <v>0</v>
      </c>
      <c r="AM363" s="5">
        <v>0</v>
      </c>
      <c r="AN363" s="9" cm="1">
        <f t="array" ref="AN363">_xlfn.IFS(AD363 ="Unk", 0, AD363 = "", 0,(AD363-AE363)=0,1,(AD363-AE363) &lt;&gt; 0, 0)</f>
        <v>1</v>
      </c>
      <c r="AO363" s="9" cm="1">
        <f t="array" ref="AO363">_xlfn.IFS(AD363 ="Unk", 1, AD363 = "", 1, AD363 &lt;&gt; "", 0)</f>
        <v>0</v>
      </c>
      <c r="AP363" s="5"/>
      <c r="AQ363" s="5"/>
      <c r="AR363" s="5">
        <v>100</v>
      </c>
      <c r="AS363" s="5"/>
      <c r="AT363" s="5"/>
      <c r="AU363" s="5"/>
      <c r="AV363" s="5"/>
      <c r="AW363" s="5"/>
      <c r="AX363" s="5"/>
      <c r="AY363" s="5"/>
      <c r="AZ363" s="9" cm="1">
        <f t="array" ref="AZ363">_xlfn.IFS(AP363 ="Unk", 0, AP363 = "", 0,(AP363-AQ363)=0,1,(AP363-AQ363) &lt;&gt; 0, 0)</f>
        <v>0</v>
      </c>
      <c r="BA363" s="9" cm="1">
        <f t="array" ref="BA363">_xlfn.IFS(AP363 ="Unk", 1, AP363 = "", 1, AP363 &lt;&gt; "", 0)</f>
        <v>1</v>
      </c>
    </row>
    <row r="364" spans="1:53" x14ac:dyDescent="0.2">
      <c r="A364">
        <v>3</v>
      </c>
      <c r="B364" t="s">
        <v>5</v>
      </c>
      <c r="C364">
        <v>5</v>
      </c>
      <c r="D364">
        <v>10</v>
      </c>
      <c r="E364">
        <v>2</v>
      </c>
      <c r="F364" s="5">
        <v>5318.75</v>
      </c>
      <c r="G364" s="5">
        <v>5318.75</v>
      </c>
      <c r="H364" s="5">
        <v>0</v>
      </c>
      <c r="I364" s="5">
        <v>1.77</v>
      </c>
      <c r="J364" s="5">
        <v>555</v>
      </c>
      <c r="K364" s="5">
        <v>18183</v>
      </c>
      <c r="L364" s="5">
        <v>7</v>
      </c>
      <c r="M364" s="5">
        <v>0</v>
      </c>
      <c r="N364" s="5">
        <v>0</v>
      </c>
      <c r="O364" s="5">
        <v>0</v>
      </c>
      <c r="P364" s="9" cm="1">
        <f t="array" ref="P364">_xlfn.IFS(F364 ="Unk", 0, F364 = "", 0,(F364-G364)=0,1,(F364-G364) &lt;&gt; 0, 0)</f>
        <v>1</v>
      </c>
      <c r="Q364" s="9" cm="1">
        <f t="array" ref="Q364">_xlfn.IFS(F364 ="Unk", 1, F364 = "", 1, F364 &lt;&gt; "", 0)</f>
        <v>0</v>
      </c>
      <c r="R364" s="5">
        <v>5539.77</v>
      </c>
      <c r="S364" s="5">
        <v>5539.77</v>
      </c>
      <c r="T364" s="5">
        <v>0</v>
      </c>
      <c r="U364" s="5">
        <v>2.27</v>
      </c>
      <c r="V364" s="5">
        <v>420</v>
      </c>
      <c r="W364" s="5">
        <v>21442</v>
      </c>
      <c r="X364" s="5">
        <v>7</v>
      </c>
      <c r="Y364" s="5">
        <v>0</v>
      </c>
      <c r="Z364" s="5">
        <v>0</v>
      </c>
      <c r="AA364" s="5">
        <v>0</v>
      </c>
      <c r="AB364" s="9" cm="1">
        <f t="array" ref="AB364">_xlfn.IFS(R364 ="Unk", 0, R364 = "", 0,(R364-S364)=0,1,(R364-S364) &lt;&gt; 0, 0)</f>
        <v>1</v>
      </c>
      <c r="AC364" s="9" cm="1">
        <f t="array" ref="AC364">_xlfn.IFS(R364 ="Unk", 1, R364 = "", 1, R364 &lt;&gt; "", 0)</f>
        <v>0</v>
      </c>
      <c r="AD364" s="5">
        <v>5850.61</v>
      </c>
      <c r="AE364" s="5">
        <v>5850.61</v>
      </c>
      <c r="AF364" s="5">
        <v>0</v>
      </c>
      <c r="AG364" s="5">
        <v>1.35</v>
      </c>
      <c r="AH364" s="5">
        <v>388</v>
      </c>
      <c r="AI364" s="5">
        <v>13921</v>
      </c>
      <c r="AJ364" s="5">
        <v>7</v>
      </c>
      <c r="AK364" s="5">
        <v>0</v>
      </c>
      <c r="AL364" s="5">
        <v>0</v>
      </c>
      <c r="AM364" s="5">
        <v>0</v>
      </c>
      <c r="AN364" s="9" cm="1">
        <f t="array" ref="AN364">_xlfn.IFS(AD364 ="Unk", 0, AD364 = "", 0,(AD364-AE364)=0,1,(AD364-AE364) &lt;&gt; 0, 0)</f>
        <v>1</v>
      </c>
      <c r="AO364" s="9" cm="1">
        <f t="array" ref="AO364">_xlfn.IFS(AD364 ="Unk", 1, AD364 = "", 1, AD364 &lt;&gt; "", 0)</f>
        <v>0</v>
      </c>
      <c r="AP364" s="5">
        <v>6069.22</v>
      </c>
      <c r="AQ364" s="5">
        <v>6069.22</v>
      </c>
      <c r="AR364" s="5">
        <v>0</v>
      </c>
      <c r="AS364" s="5">
        <v>0.93</v>
      </c>
      <c r="AT364" s="5">
        <v>1</v>
      </c>
      <c r="AU364" s="5">
        <v>2797</v>
      </c>
      <c r="AV364" s="5">
        <v>9</v>
      </c>
      <c r="AW364" s="5">
        <v>0</v>
      </c>
      <c r="AX364" s="5">
        <v>0</v>
      </c>
      <c r="AY364" s="5">
        <v>0</v>
      </c>
      <c r="AZ364" s="9" cm="1">
        <f t="array" ref="AZ364">_xlfn.IFS(AP364 ="Unk", 0, AP364 = "", 0,(AP364-AQ364)=0,1,(AP364-AQ364) &lt;&gt; 0, 0)</f>
        <v>1</v>
      </c>
      <c r="BA364" s="9" cm="1">
        <f t="array" ref="BA364">_xlfn.IFS(AP364 ="Unk", 1, AP364 = "", 1, AP364 &lt;&gt; "", 0)</f>
        <v>0</v>
      </c>
    </row>
    <row r="365" spans="1:53" x14ac:dyDescent="0.2">
      <c r="A365">
        <v>3</v>
      </c>
      <c r="B365" t="s">
        <v>5</v>
      </c>
      <c r="C365">
        <v>5</v>
      </c>
      <c r="D365">
        <v>15</v>
      </c>
      <c r="E365">
        <v>2</v>
      </c>
      <c r="F365" s="5">
        <v>5623.74</v>
      </c>
      <c r="G365" s="5">
        <v>5623.74</v>
      </c>
      <c r="H365" s="5">
        <v>0</v>
      </c>
      <c r="I365" s="5">
        <v>39.29</v>
      </c>
      <c r="J365" s="5">
        <v>2297</v>
      </c>
      <c r="K365" s="5">
        <v>194468</v>
      </c>
      <c r="L365" s="5">
        <v>10</v>
      </c>
      <c r="M365" s="5">
        <v>0</v>
      </c>
      <c r="N365" s="5">
        <v>0</v>
      </c>
      <c r="O365" s="5">
        <v>0</v>
      </c>
      <c r="P365" s="9" cm="1">
        <f t="array" ref="P365">_xlfn.IFS(F365 ="Unk", 0, F365 = "", 0,(F365-G365)=0,1,(F365-G365) &lt;&gt; 0, 0)</f>
        <v>1</v>
      </c>
      <c r="Q365" s="9" cm="1">
        <f t="array" ref="Q365">_xlfn.IFS(F365 ="Unk", 1, F365 = "", 1, F365 &lt;&gt; "", 0)</f>
        <v>0</v>
      </c>
      <c r="R365" s="5">
        <v>6068.46</v>
      </c>
      <c r="S365" s="5">
        <v>6068.46</v>
      </c>
      <c r="T365" s="5">
        <v>0</v>
      </c>
      <c r="U365" s="5">
        <v>47.9</v>
      </c>
      <c r="V365" s="5">
        <v>1976</v>
      </c>
      <c r="W365" s="5">
        <v>252298</v>
      </c>
      <c r="X365" s="5">
        <v>10</v>
      </c>
      <c r="Y365" s="5">
        <v>0</v>
      </c>
      <c r="Z365" s="5">
        <v>0</v>
      </c>
      <c r="AA365" s="5">
        <v>0</v>
      </c>
      <c r="AB365" s="9" cm="1">
        <f t="array" ref="AB365">_xlfn.IFS(R365 ="Unk", 0, R365 = "", 0,(R365-S365)=0,1,(R365-S365) &lt;&gt; 0, 0)</f>
        <v>1</v>
      </c>
      <c r="AC365" s="9" cm="1">
        <f t="array" ref="AC365">_xlfn.IFS(R365 ="Unk", 1, R365 = "", 1, R365 &lt;&gt; "", 0)</f>
        <v>0</v>
      </c>
      <c r="AD365" s="5">
        <v>6616.52</v>
      </c>
      <c r="AE365" s="5">
        <v>6616.52</v>
      </c>
      <c r="AF365" s="5">
        <v>0</v>
      </c>
      <c r="AG365" s="5">
        <v>113.81</v>
      </c>
      <c r="AH365" s="5">
        <v>7826</v>
      </c>
      <c r="AI365" s="5">
        <v>898035</v>
      </c>
      <c r="AJ365" s="5">
        <v>10</v>
      </c>
      <c r="AK365" s="5">
        <v>0</v>
      </c>
      <c r="AL365" s="5">
        <v>0</v>
      </c>
      <c r="AM365" s="5">
        <v>0</v>
      </c>
      <c r="AN365" s="9" cm="1">
        <f t="array" ref="AN365">_xlfn.IFS(AD365 ="Unk", 0, AD365 = "", 0,(AD365-AE365)=0,1,(AD365-AE365) &lt;&gt; 0, 0)</f>
        <v>1</v>
      </c>
      <c r="AO365" s="9" cm="1">
        <f t="array" ref="AO365">_xlfn.IFS(AD365 ="Unk", 1, AD365 = "", 1, AD365 &lt;&gt; "", 0)</f>
        <v>0</v>
      </c>
      <c r="AP365" s="5">
        <v>7202.52</v>
      </c>
      <c r="AQ365" s="5">
        <v>7202.52</v>
      </c>
      <c r="AR365" s="5">
        <v>0</v>
      </c>
      <c r="AS365" s="5">
        <v>139.31</v>
      </c>
      <c r="AT365" s="5">
        <v>8594</v>
      </c>
      <c r="AU365" s="5">
        <v>954936</v>
      </c>
      <c r="AV365" s="5">
        <v>10</v>
      </c>
      <c r="AW365" s="5">
        <v>0</v>
      </c>
      <c r="AX365" s="5">
        <v>0</v>
      </c>
      <c r="AY365" s="5">
        <v>0</v>
      </c>
      <c r="AZ365" s="9" cm="1">
        <f t="array" ref="AZ365">_xlfn.IFS(AP365 ="Unk", 0, AP365 = "", 0,(AP365-AQ365)=0,1,(AP365-AQ365) &lt;&gt; 0, 0)</f>
        <v>1</v>
      </c>
      <c r="BA365" s="9" cm="1">
        <f t="array" ref="BA365">_xlfn.IFS(AP365 ="Unk", 1, AP365 = "", 1, AP365 &lt;&gt; "", 0)</f>
        <v>0</v>
      </c>
    </row>
    <row r="366" spans="1:53" x14ac:dyDescent="0.2">
      <c r="A366">
        <v>3</v>
      </c>
      <c r="B366" t="s">
        <v>5</v>
      </c>
      <c r="C366">
        <v>5</v>
      </c>
      <c r="D366">
        <v>20</v>
      </c>
      <c r="E366">
        <v>2</v>
      </c>
      <c r="F366" s="5">
        <v>9027.4599999999991</v>
      </c>
      <c r="G366" s="5">
        <v>8941.1299999999992</v>
      </c>
      <c r="H366" s="5">
        <v>0.01</v>
      </c>
      <c r="I366" s="5">
        <v>3600.71</v>
      </c>
      <c r="J366" s="5">
        <v>48981</v>
      </c>
      <c r="K366" s="5">
        <v>5495362</v>
      </c>
      <c r="L366" s="5">
        <v>10</v>
      </c>
      <c r="M366" s="5">
        <v>0</v>
      </c>
      <c r="N366" s="5">
        <v>0</v>
      </c>
      <c r="O366" s="5">
        <v>0</v>
      </c>
      <c r="P366" s="9" cm="1">
        <f t="array" ref="P366">_xlfn.IFS(F366 ="Unk", 0, F366 = "", 0,(F366-G366)=0,1,(F366-G366) &lt;&gt; 0, 0)</f>
        <v>0</v>
      </c>
      <c r="Q366" s="9" cm="1">
        <f t="array" ref="Q366">_xlfn.IFS(F366 ="Unk", 1, F366 = "", 1, F366 &lt;&gt; "", 0)</f>
        <v>0</v>
      </c>
      <c r="R366" s="5">
        <v>9974.34</v>
      </c>
      <c r="S366" s="5">
        <v>9177.1200000000008</v>
      </c>
      <c r="T366" s="5">
        <v>0.08</v>
      </c>
      <c r="U366" s="5">
        <v>3627.12</v>
      </c>
      <c r="V366" s="5">
        <v>44564</v>
      </c>
      <c r="W366" s="5">
        <v>6798652</v>
      </c>
      <c r="X366" s="5">
        <v>10</v>
      </c>
      <c r="Y366" s="5">
        <v>0</v>
      </c>
      <c r="Z366" s="5">
        <v>0</v>
      </c>
      <c r="AA366" s="5">
        <v>0</v>
      </c>
      <c r="AB366" s="9" cm="1">
        <f t="array" ref="AB366">_xlfn.IFS(R366 ="Unk", 0, R366 = "", 0,(R366-S366)=0,1,(R366-S366) &lt;&gt; 0, 0)</f>
        <v>0</v>
      </c>
      <c r="AC366" s="9" cm="1">
        <f t="array" ref="AC366">_xlfn.IFS(R366 ="Unk", 1, R366 = "", 1, R366 &lt;&gt; "", 0)</f>
        <v>0</v>
      </c>
      <c r="AD366" s="5">
        <v>10780.9</v>
      </c>
      <c r="AE366" s="5">
        <v>9753.7099999999991</v>
      </c>
      <c r="AF366" s="5">
        <v>0.1</v>
      </c>
      <c r="AG366" s="5">
        <v>3601.04</v>
      </c>
      <c r="AH366" s="5">
        <v>47801</v>
      </c>
      <c r="AI366" s="5">
        <v>11518758</v>
      </c>
      <c r="AJ366" s="5">
        <v>10</v>
      </c>
      <c r="AK366" s="5">
        <v>0</v>
      </c>
      <c r="AL366" s="5">
        <v>0</v>
      </c>
      <c r="AM366" s="5">
        <v>0</v>
      </c>
      <c r="AN366" s="9" cm="1">
        <f t="array" ref="AN366">_xlfn.IFS(AD366 ="Unk", 0, AD366 = "", 0,(AD366-AE366)=0,1,(AD366-AE366) &lt;&gt; 0, 0)</f>
        <v>0</v>
      </c>
      <c r="AO366" s="9" cm="1">
        <f t="array" ref="AO366">_xlfn.IFS(AD366 ="Unk", 1, AD366 = "", 1, AD366 &lt;&gt; "", 0)</f>
        <v>0</v>
      </c>
      <c r="AP366" s="5">
        <v>11413.12</v>
      </c>
      <c r="AQ366" s="5">
        <v>10290.82</v>
      </c>
      <c r="AR366" s="5">
        <v>0.1</v>
      </c>
      <c r="AS366" s="5">
        <v>3600.47</v>
      </c>
      <c r="AT366" s="5">
        <v>37354</v>
      </c>
      <c r="AU366" s="5">
        <v>7910915</v>
      </c>
      <c r="AV366" s="5">
        <v>10</v>
      </c>
      <c r="AW366" s="5">
        <v>0</v>
      </c>
      <c r="AX366" s="5">
        <v>0</v>
      </c>
      <c r="AY366" s="5">
        <v>0</v>
      </c>
      <c r="AZ366" s="9" cm="1">
        <f t="array" ref="AZ366">_xlfn.IFS(AP366 ="Unk", 0, AP366 = "", 0,(AP366-AQ366)=0,1,(AP366-AQ366) &lt;&gt; 0, 0)</f>
        <v>0</v>
      </c>
      <c r="BA366" s="9" cm="1">
        <f t="array" ref="BA366">_xlfn.IFS(AP366 ="Unk", 1, AP366 = "", 1, AP366 &lt;&gt; "", 0)</f>
        <v>0</v>
      </c>
    </row>
    <row r="367" spans="1:53" x14ac:dyDescent="0.2">
      <c r="A367">
        <v>3</v>
      </c>
      <c r="B367" t="s">
        <v>5</v>
      </c>
      <c r="C367">
        <v>5</v>
      </c>
      <c r="D367">
        <v>25</v>
      </c>
      <c r="E367">
        <v>2</v>
      </c>
      <c r="F367" s="5">
        <v>11037.88</v>
      </c>
      <c r="G367" s="5">
        <v>11037.88</v>
      </c>
      <c r="H367" s="5">
        <v>0</v>
      </c>
      <c r="I367" s="5">
        <v>299.77999999999997</v>
      </c>
      <c r="J367" s="5">
        <v>3132</v>
      </c>
      <c r="K367" s="5">
        <v>613373</v>
      </c>
      <c r="L367" s="5">
        <v>7</v>
      </c>
      <c r="M367" s="5">
        <v>0</v>
      </c>
      <c r="N367" s="5">
        <v>0</v>
      </c>
      <c r="O367" s="5">
        <v>0</v>
      </c>
      <c r="P367" s="9" cm="1">
        <f t="array" ref="P367">_xlfn.IFS(F367 ="Unk", 0, F367 = "", 0,(F367-G367)=0,1,(F367-G367) &lt;&gt; 0, 0)</f>
        <v>1</v>
      </c>
      <c r="Q367" s="9" cm="1">
        <f t="array" ref="Q367">_xlfn.IFS(F367 ="Unk", 1, F367 = "", 1, F367 &lt;&gt; "", 0)</f>
        <v>0</v>
      </c>
      <c r="R367" s="5">
        <v>11715.7</v>
      </c>
      <c r="S367" s="5">
        <v>11471.64</v>
      </c>
      <c r="T367" s="5">
        <v>0.02</v>
      </c>
      <c r="U367" s="5">
        <v>3601.56</v>
      </c>
      <c r="V367" s="5">
        <v>21375</v>
      </c>
      <c r="W367" s="5">
        <v>8365085</v>
      </c>
      <c r="X367" s="5">
        <v>8</v>
      </c>
      <c r="Y367" s="5">
        <v>0</v>
      </c>
      <c r="Z367" s="5">
        <v>0</v>
      </c>
      <c r="AA367" s="5">
        <v>0</v>
      </c>
      <c r="AB367" s="9" cm="1">
        <f t="array" ref="AB367">_xlfn.IFS(R367 ="Unk", 0, R367 = "", 0,(R367-S367)=0,1,(R367-S367) &lt;&gt; 0, 0)</f>
        <v>0</v>
      </c>
      <c r="AC367" s="9" cm="1">
        <f t="array" ref="AC367">_xlfn.IFS(R367 ="Unk", 1, R367 = "", 1, R367 &lt;&gt; "", 0)</f>
        <v>0</v>
      </c>
      <c r="AD367" s="5">
        <v>13087.97</v>
      </c>
      <c r="AE367" s="5">
        <v>11834.37</v>
      </c>
      <c r="AF367" s="5">
        <v>0.1</v>
      </c>
      <c r="AG367" s="5">
        <v>3601.23</v>
      </c>
      <c r="AH367" s="5">
        <v>34256</v>
      </c>
      <c r="AI367" s="5">
        <v>7582549</v>
      </c>
      <c r="AJ367" s="5">
        <v>9</v>
      </c>
      <c r="AK367" s="5">
        <v>0</v>
      </c>
      <c r="AL367" s="5">
        <v>0</v>
      </c>
      <c r="AM367" s="5">
        <v>0</v>
      </c>
      <c r="AN367" s="9" cm="1">
        <f t="array" ref="AN367">_xlfn.IFS(AD367 ="Unk", 0, AD367 = "", 0,(AD367-AE367)=0,1,(AD367-AE367) &lt;&gt; 0, 0)</f>
        <v>0</v>
      </c>
      <c r="AO367" s="9" cm="1">
        <f t="array" ref="AO367">_xlfn.IFS(AD367 ="Unk", 1, AD367 = "", 1, AD367 &lt;&gt; "", 0)</f>
        <v>0</v>
      </c>
      <c r="AP367" s="5">
        <v>13841.88</v>
      </c>
      <c r="AQ367" s="5">
        <v>12201.33</v>
      </c>
      <c r="AR367" s="5">
        <v>0.12</v>
      </c>
      <c r="AS367" s="5">
        <v>3601.28</v>
      </c>
      <c r="AT367" s="5">
        <v>22398</v>
      </c>
      <c r="AU367" s="5">
        <v>7656870</v>
      </c>
      <c r="AV367" s="5">
        <v>4</v>
      </c>
      <c r="AW367" s="5">
        <v>0</v>
      </c>
      <c r="AX367" s="5">
        <v>0</v>
      </c>
      <c r="AY367" s="5">
        <v>0</v>
      </c>
      <c r="AZ367" s="9" cm="1">
        <f t="array" ref="AZ367">_xlfn.IFS(AP367 ="Unk", 0, AP367 = "", 0,(AP367-AQ367)=0,1,(AP367-AQ367) &lt;&gt; 0, 0)</f>
        <v>0</v>
      </c>
      <c r="BA367" s="9" cm="1">
        <f t="array" ref="BA367">_xlfn.IFS(AP367 ="Unk", 1, AP367 = "", 1, AP367 &lt;&gt; "", 0)</f>
        <v>0</v>
      </c>
    </row>
    <row r="368" spans="1:53" x14ac:dyDescent="0.2">
      <c r="A368">
        <v>3</v>
      </c>
      <c r="B368" t="s">
        <v>5</v>
      </c>
      <c r="C368">
        <v>5</v>
      </c>
      <c r="D368">
        <v>30</v>
      </c>
      <c r="E368">
        <v>2</v>
      </c>
      <c r="F368" s="5">
        <v>10927.42</v>
      </c>
      <c r="G368" s="5">
        <v>10269.530000000001</v>
      </c>
      <c r="H368" s="5">
        <v>0.06</v>
      </c>
      <c r="I368" s="5">
        <v>3602.04</v>
      </c>
      <c r="J368" s="5">
        <v>29245</v>
      </c>
      <c r="K368" s="5">
        <v>3935373</v>
      </c>
      <c r="L368" s="5">
        <v>3</v>
      </c>
      <c r="M368" s="5">
        <v>0</v>
      </c>
      <c r="N368" s="5">
        <v>0</v>
      </c>
      <c r="O368" s="5">
        <v>0</v>
      </c>
      <c r="P368" s="9" cm="1">
        <f t="array" ref="P368">_xlfn.IFS(F368 ="Unk", 0, F368 = "", 0,(F368-G368)=0,1,(F368-G368) &lt;&gt; 0, 0)</f>
        <v>0</v>
      </c>
      <c r="Q368" s="9" cm="1">
        <f t="array" ref="Q368">_xlfn.IFS(F368 ="Unk", 1, F368 = "", 1, F368 &lt;&gt; "", 0)</f>
        <v>0</v>
      </c>
      <c r="R368" s="5">
        <v>11555.55</v>
      </c>
      <c r="S368" s="5">
        <v>10415.35</v>
      </c>
      <c r="T368" s="5">
        <v>0.1</v>
      </c>
      <c r="U368" s="5">
        <v>3603.78</v>
      </c>
      <c r="V368" s="5">
        <v>21262</v>
      </c>
      <c r="W368" s="5">
        <v>3632542</v>
      </c>
      <c r="X368" s="5">
        <v>7</v>
      </c>
      <c r="Y368" s="5">
        <v>0</v>
      </c>
      <c r="Z368" s="5">
        <v>0</v>
      </c>
      <c r="AA368" s="5">
        <v>0</v>
      </c>
      <c r="AB368" s="9" cm="1">
        <f t="array" ref="AB368">_xlfn.IFS(R368 ="Unk", 0, R368 = "", 0,(R368-S368)=0,1,(R368-S368) &lt;&gt; 0, 0)</f>
        <v>0</v>
      </c>
      <c r="AC368" s="9" cm="1">
        <f t="array" ref="AC368">_xlfn.IFS(R368 ="Unk", 1, R368 = "", 1, R368 &lt;&gt; "", 0)</f>
        <v>0</v>
      </c>
      <c r="AD368" s="5">
        <v>12952.37</v>
      </c>
      <c r="AE368" s="5">
        <v>10541.58</v>
      </c>
      <c r="AF368" s="5">
        <v>0.19</v>
      </c>
      <c r="AG368" s="5">
        <v>3604.68</v>
      </c>
      <c r="AH368" s="5">
        <v>23338</v>
      </c>
      <c r="AI368" s="5">
        <v>4085068</v>
      </c>
      <c r="AJ368" s="5">
        <v>10</v>
      </c>
      <c r="AK368" s="5">
        <v>0</v>
      </c>
      <c r="AL368" s="5">
        <v>0</v>
      </c>
      <c r="AM368" s="5">
        <v>0</v>
      </c>
      <c r="AN368" s="9" cm="1">
        <f t="array" ref="AN368">_xlfn.IFS(AD368 ="Unk", 0, AD368 = "", 0,(AD368-AE368)=0,1,(AD368-AE368) &lt;&gt; 0, 0)</f>
        <v>0</v>
      </c>
      <c r="AO368" s="9" cm="1">
        <f t="array" ref="AO368">_xlfn.IFS(AD368 ="Unk", 1, AD368 = "", 1, AD368 &lt;&gt; "", 0)</f>
        <v>0</v>
      </c>
      <c r="AP368" s="5">
        <v>13728.98</v>
      </c>
      <c r="AQ368" s="5">
        <v>10720.88</v>
      </c>
      <c r="AR368" s="5">
        <v>0.22</v>
      </c>
      <c r="AS368" s="5">
        <v>3600.82</v>
      </c>
      <c r="AT368" s="5">
        <v>15704</v>
      </c>
      <c r="AU368" s="5">
        <v>3806192</v>
      </c>
      <c r="AV368" s="5">
        <v>8</v>
      </c>
      <c r="AW368" s="5">
        <v>0</v>
      </c>
      <c r="AX368" s="5">
        <v>0</v>
      </c>
      <c r="AY368" s="5">
        <v>0</v>
      </c>
      <c r="AZ368" s="9" cm="1">
        <f t="array" ref="AZ368">_xlfn.IFS(AP368 ="Unk", 0, AP368 = "", 0,(AP368-AQ368)=0,1,(AP368-AQ368) &lt;&gt; 0, 0)</f>
        <v>0</v>
      </c>
      <c r="BA368" s="9" cm="1">
        <f t="array" ref="BA368">_xlfn.IFS(AP368 ="Unk", 1, AP368 = "", 1, AP368 &lt;&gt; "", 0)</f>
        <v>0</v>
      </c>
    </row>
    <row r="369" spans="1:53" x14ac:dyDescent="0.2">
      <c r="A369">
        <v>3</v>
      </c>
      <c r="B369" t="s">
        <v>5</v>
      </c>
      <c r="C369">
        <v>5</v>
      </c>
      <c r="D369">
        <v>35</v>
      </c>
      <c r="E369">
        <v>2</v>
      </c>
      <c r="F369" s="5">
        <v>12466.52</v>
      </c>
      <c r="G369" s="5">
        <v>11275.18</v>
      </c>
      <c r="H369" s="5">
        <v>0.1</v>
      </c>
      <c r="I369" s="5">
        <v>3603.11</v>
      </c>
      <c r="J369" s="5">
        <v>17981</v>
      </c>
      <c r="K369" s="5">
        <v>3567715</v>
      </c>
      <c r="L369" s="5">
        <v>1</v>
      </c>
      <c r="M369" s="5">
        <v>0</v>
      </c>
      <c r="N369" s="5">
        <v>0</v>
      </c>
      <c r="O369" s="5">
        <v>0</v>
      </c>
      <c r="P369" s="9" cm="1">
        <f t="array" ref="P369">_xlfn.IFS(F369 ="Unk", 0, F369 = "", 0,(F369-G369)=0,1,(F369-G369) &lt;&gt; 0, 0)</f>
        <v>0</v>
      </c>
      <c r="Q369" s="9" cm="1">
        <f t="array" ref="Q369">_xlfn.IFS(F369 ="Unk", 1, F369 = "", 1, F369 &lt;&gt; "", 0)</f>
        <v>0</v>
      </c>
      <c r="R369" s="5">
        <v>13019.43</v>
      </c>
      <c r="S369" s="5">
        <v>11484.31</v>
      </c>
      <c r="T369" s="5">
        <v>0.12</v>
      </c>
      <c r="U369" s="5">
        <v>3600.2</v>
      </c>
      <c r="V369" s="5">
        <v>14359</v>
      </c>
      <c r="W369" s="5">
        <v>2838347</v>
      </c>
      <c r="X369" s="5">
        <v>9</v>
      </c>
      <c r="Y369" s="5">
        <v>0</v>
      </c>
      <c r="Z369" s="5">
        <v>0</v>
      </c>
      <c r="AA369" s="5">
        <v>0</v>
      </c>
      <c r="AB369" s="9" cm="1">
        <f t="array" ref="AB369">_xlfn.IFS(R369 ="Unk", 0, R369 = "", 0,(R369-S369)=0,1,(R369-S369) &lt;&gt; 0, 0)</f>
        <v>0</v>
      </c>
      <c r="AC369" s="9" cm="1">
        <f t="array" ref="AC369">_xlfn.IFS(R369 ="Unk", 1, R369 = "", 1, R369 &lt;&gt; "", 0)</f>
        <v>0</v>
      </c>
      <c r="AD369" s="5">
        <v>13622.26</v>
      </c>
      <c r="AE369" s="5">
        <v>11652.54</v>
      </c>
      <c r="AF369" s="5">
        <v>0.14000000000000001</v>
      </c>
      <c r="AG369" s="5">
        <v>3600.41</v>
      </c>
      <c r="AH369" s="5">
        <v>14200</v>
      </c>
      <c r="AI369" s="5">
        <v>3398950</v>
      </c>
      <c r="AJ369" s="5">
        <v>7</v>
      </c>
      <c r="AK369" s="5">
        <v>0</v>
      </c>
      <c r="AL369" s="5">
        <v>0</v>
      </c>
      <c r="AM369" s="5">
        <v>0</v>
      </c>
      <c r="AN369" s="9" cm="1">
        <f t="array" ref="AN369">_xlfn.IFS(AD369 ="Unk", 0, AD369 = "", 0,(AD369-AE369)=0,1,(AD369-AE369) &lt;&gt; 0, 0)</f>
        <v>0</v>
      </c>
      <c r="AO369" s="9" cm="1">
        <f t="array" ref="AO369">_xlfn.IFS(AD369 ="Unk", 1, AD369 = "", 1, AD369 &lt;&gt; "", 0)</f>
        <v>0</v>
      </c>
      <c r="AP369" s="5">
        <v>16715.32</v>
      </c>
      <c r="AQ369" s="5">
        <v>11906.46</v>
      </c>
      <c r="AR369" s="5">
        <v>0.28999999999999998</v>
      </c>
      <c r="AS369" s="5">
        <v>3600.69</v>
      </c>
      <c r="AT369" s="5">
        <v>13130</v>
      </c>
      <c r="AU369" s="5">
        <v>3072842</v>
      </c>
      <c r="AV369" s="5">
        <v>5</v>
      </c>
      <c r="AW369" s="5">
        <v>0</v>
      </c>
      <c r="AX369" s="5">
        <v>0</v>
      </c>
      <c r="AY369" s="5">
        <v>0</v>
      </c>
      <c r="AZ369" s="9" cm="1">
        <f t="array" ref="AZ369">_xlfn.IFS(AP369 ="Unk", 0, AP369 = "", 0,(AP369-AQ369)=0,1,(AP369-AQ369) &lt;&gt; 0, 0)</f>
        <v>0</v>
      </c>
      <c r="BA369" s="9" cm="1">
        <f t="array" ref="BA369">_xlfn.IFS(AP369 ="Unk", 1, AP369 = "", 1, AP369 &lt;&gt; "", 0)</f>
        <v>0</v>
      </c>
    </row>
    <row r="370" spans="1:53" x14ac:dyDescent="0.2">
      <c r="A370">
        <v>3</v>
      </c>
      <c r="B370" t="s">
        <v>5</v>
      </c>
      <c r="C370">
        <v>5</v>
      </c>
      <c r="D370">
        <v>40</v>
      </c>
      <c r="E370">
        <v>2</v>
      </c>
      <c r="F370" s="5">
        <v>15162.42</v>
      </c>
      <c r="G370" s="5">
        <v>13536.89</v>
      </c>
      <c r="H370" s="5">
        <v>0.11</v>
      </c>
      <c r="I370" s="5">
        <v>3603.12</v>
      </c>
      <c r="J370" s="5">
        <v>6521</v>
      </c>
      <c r="K370" s="5">
        <v>2144749</v>
      </c>
      <c r="L370" s="5">
        <v>7</v>
      </c>
      <c r="M370" s="5">
        <v>0</v>
      </c>
      <c r="N370" s="5">
        <v>0</v>
      </c>
      <c r="O370" s="5">
        <v>0</v>
      </c>
      <c r="P370" s="9" cm="1">
        <f t="array" ref="P370">_xlfn.IFS(F370 ="Unk", 0, F370 = "", 0,(F370-G370)=0,1,(F370-G370) &lt;&gt; 0, 0)</f>
        <v>0</v>
      </c>
      <c r="Q370" s="9" cm="1">
        <f t="array" ref="Q370">_xlfn.IFS(F370 ="Unk", 1, F370 = "", 1, F370 &lt;&gt; "", 0)</f>
        <v>0</v>
      </c>
      <c r="R370" s="5">
        <v>16364.94</v>
      </c>
      <c r="S370" s="5">
        <v>13577.66</v>
      </c>
      <c r="T370" s="5">
        <v>0.17</v>
      </c>
      <c r="U370" s="5">
        <v>3615.77</v>
      </c>
      <c r="V370" s="5">
        <v>9224</v>
      </c>
      <c r="W370" s="5">
        <v>2049410</v>
      </c>
      <c r="X370" s="5">
        <v>2</v>
      </c>
      <c r="Y370" s="5">
        <v>0</v>
      </c>
      <c r="Z370" s="5">
        <v>0</v>
      </c>
      <c r="AA370" s="5">
        <v>0</v>
      </c>
      <c r="AB370" s="9" cm="1">
        <f t="array" ref="AB370">_xlfn.IFS(R370 ="Unk", 0, R370 = "", 0,(R370-S370)=0,1,(R370-S370) &lt;&gt; 0, 0)</f>
        <v>0</v>
      </c>
      <c r="AC370" s="9" cm="1">
        <f t="array" ref="AC370">_xlfn.IFS(R370 ="Unk", 1, R370 = "", 1, R370 &lt;&gt; "", 0)</f>
        <v>0</v>
      </c>
      <c r="AD370" s="5">
        <v>17950</v>
      </c>
      <c r="AE370" s="5">
        <v>13763.79</v>
      </c>
      <c r="AF370" s="5">
        <v>0.23</v>
      </c>
      <c r="AG370" s="5">
        <v>3601.63</v>
      </c>
      <c r="AH370" s="5">
        <v>11119</v>
      </c>
      <c r="AI370" s="5">
        <v>2611831</v>
      </c>
      <c r="AJ370" s="5">
        <v>4</v>
      </c>
      <c r="AK370" s="5">
        <v>0</v>
      </c>
      <c r="AL370" s="5">
        <v>0</v>
      </c>
      <c r="AM370" s="5">
        <v>0</v>
      </c>
      <c r="AN370" s="9" cm="1">
        <f t="array" ref="AN370">_xlfn.IFS(AD370 ="Unk", 0, AD370 = "", 0,(AD370-AE370)=0,1,(AD370-AE370) &lt;&gt; 0, 0)</f>
        <v>0</v>
      </c>
      <c r="AO370" s="9" cm="1">
        <f t="array" ref="AO370">_xlfn.IFS(AD370 ="Unk", 1, AD370 = "", 1, AD370 &lt;&gt; "", 0)</f>
        <v>0</v>
      </c>
      <c r="AP370" s="5">
        <v>18893.310000000001</v>
      </c>
      <c r="AQ370" s="5">
        <v>13941.18</v>
      </c>
      <c r="AR370" s="5">
        <v>0.26</v>
      </c>
      <c r="AS370" s="5">
        <v>3606.42</v>
      </c>
      <c r="AT370" s="5">
        <v>7527</v>
      </c>
      <c r="AU370" s="5">
        <v>2267519</v>
      </c>
      <c r="AV370" s="5">
        <v>1</v>
      </c>
      <c r="AW370" s="5">
        <v>0</v>
      </c>
      <c r="AX370" s="5">
        <v>0</v>
      </c>
      <c r="AY370" s="5">
        <v>0</v>
      </c>
      <c r="AZ370" s="9" cm="1">
        <f t="array" ref="AZ370">_xlfn.IFS(AP370 ="Unk", 0, AP370 = "", 0,(AP370-AQ370)=0,1,(AP370-AQ370) &lt;&gt; 0, 0)</f>
        <v>0</v>
      </c>
      <c r="BA370" s="9" cm="1">
        <f t="array" ref="BA370">_xlfn.IFS(AP370 ="Unk", 1, AP370 = "", 1, AP370 &lt;&gt; "", 0)</f>
        <v>0</v>
      </c>
    </row>
    <row r="371" spans="1:53" x14ac:dyDescent="0.2">
      <c r="A371">
        <v>3</v>
      </c>
      <c r="B371" t="s">
        <v>5</v>
      </c>
      <c r="C371">
        <v>5</v>
      </c>
      <c r="D371">
        <v>45</v>
      </c>
      <c r="E371">
        <v>2</v>
      </c>
      <c r="F371" s="5">
        <v>14177.8</v>
      </c>
      <c r="G371" s="5">
        <v>13827.93</v>
      </c>
      <c r="H371" s="5">
        <v>0.02</v>
      </c>
      <c r="I371" s="5">
        <v>3604.1</v>
      </c>
      <c r="J371" s="5">
        <v>6529</v>
      </c>
      <c r="K371" s="5">
        <v>2283487</v>
      </c>
      <c r="L371" s="5">
        <v>8</v>
      </c>
      <c r="M371" s="5">
        <v>0</v>
      </c>
      <c r="N371" s="5">
        <v>0</v>
      </c>
      <c r="O371" s="5">
        <v>0</v>
      </c>
      <c r="P371" s="9" cm="1">
        <f t="array" ref="P371">_xlfn.IFS(F371 ="Unk", 0, F371 = "", 0,(F371-G371)=0,1,(F371-G371) &lt;&gt; 0, 0)</f>
        <v>0</v>
      </c>
      <c r="Q371" s="9" cm="1">
        <f t="array" ref="Q371">_xlfn.IFS(F371 ="Unk", 1, F371 = "", 1, F371 &lt;&gt; "", 0)</f>
        <v>0</v>
      </c>
      <c r="R371" s="5">
        <v>15811.33</v>
      </c>
      <c r="S371" s="5">
        <v>13818.67</v>
      </c>
      <c r="T371" s="5">
        <v>0.13</v>
      </c>
      <c r="U371" s="5">
        <v>3624.04</v>
      </c>
      <c r="V371" s="5">
        <v>6164</v>
      </c>
      <c r="W371" s="5">
        <v>1327730</v>
      </c>
      <c r="X371" s="5">
        <v>2</v>
      </c>
      <c r="Y371" s="5">
        <v>0</v>
      </c>
      <c r="Z371" s="5">
        <v>0</v>
      </c>
      <c r="AA371" s="5">
        <v>0</v>
      </c>
      <c r="AB371" s="9" cm="1">
        <f t="array" ref="AB371">_xlfn.IFS(R371 ="Unk", 0, R371 = "", 0,(R371-S371)=0,1,(R371-S371) &lt;&gt; 0, 0)</f>
        <v>0</v>
      </c>
      <c r="AC371" s="9" cm="1">
        <f t="array" ref="AC371">_xlfn.IFS(R371 ="Unk", 1, R371 = "", 1, R371 &lt;&gt; "", 0)</f>
        <v>0</v>
      </c>
      <c r="AD371" s="5">
        <v>15994.96</v>
      </c>
      <c r="AE371" s="5">
        <v>14039.86</v>
      </c>
      <c r="AF371" s="5">
        <v>0.12</v>
      </c>
      <c r="AG371" s="5">
        <v>3612.54</v>
      </c>
      <c r="AH371" s="5">
        <v>5477</v>
      </c>
      <c r="AI371" s="5">
        <v>1663313</v>
      </c>
      <c r="AJ371" s="5">
        <v>4</v>
      </c>
      <c r="AK371" s="5">
        <v>0</v>
      </c>
      <c r="AL371" s="5">
        <v>0</v>
      </c>
      <c r="AM371" s="5">
        <v>0</v>
      </c>
      <c r="AN371" s="9" cm="1">
        <f t="array" ref="AN371">_xlfn.IFS(AD371 ="Unk", 0, AD371 = "", 0,(AD371-AE371)=0,1,(AD371-AE371) &lt;&gt; 0, 0)</f>
        <v>0</v>
      </c>
      <c r="AO371" s="9" cm="1">
        <f t="array" ref="AO371">_xlfn.IFS(AD371 ="Unk", 1, AD371 = "", 1, AD371 &lt;&gt; "", 0)</f>
        <v>0</v>
      </c>
      <c r="AP371" s="5">
        <v>17719.349999999999</v>
      </c>
      <c r="AQ371" s="5">
        <v>14076.03</v>
      </c>
      <c r="AR371" s="5">
        <v>0.21</v>
      </c>
      <c r="AS371" s="5">
        <v>3612.73</v>
      </c>
      <c r="AT371" s="5">
        <v>6477</v>
      </c>
      <c r="AU371" s="5">
        <v>1633907</v>
      </c>
      <c r="AV371" s="5">
        <v>2</v>
      </c>
      <c r="AW371" s="5">
        <v>0</v>
      </c>
      <c r="AX371" s="5">
        <v>0</v>
      </c>
      <c r="AY371" s="5">
        <v>0</v>
      </c>
      <c r="AZ371" s="9" cm="1">
        <f t="array" ref="AZ371">_xlfn.IFS(AP371 ="Unk", 0, AP371 = "", 0,(AP371-AQ371)=0,1,(AP371-AQ371) &lt;&gt; 0, 0)</f>
        <v>0</v>
      </c>
      <c r="BA371" s="9" cm="1">
        <f t="array" ref="BA371">_xlfn.IFS(AP371 ="Unk", 1, AP371 = "", 1, AP371 &lt;&gt; "", 0)</f>
        <v>0</v>
      </c>
    </row>
    <row r="372" spans="1:53" x14ac:dyDescent="0.2">
      <c r="A372">
        <v>3</v>
      </c>
      <c r="B372" t="s">
        <v>5</v>
      </c>
      <c r="C372">
        <v>5</v>
      </c>
      <c r="D372">
        <v>50</v>
      </c>
      <c r="E372">
        <v>2</v>
      </c>
      <c r="F372" s="5" t="s">
        <v>25</v>
      </c>
      <c r="G372" s="5">
        <v>15843.12</v>
      </c>
      <c r="H372" s="5">
        <v>100</v>
      </c>
      <c r="I372" s="5">
        <v>3600.19</v>
      </c>
      <c r="J372" s="5">
        <v>4324</v>
      </c>
      <c r="K372" s="5">
        <v>1592502</v>
      </c>
      <c r="L372" s="5">
        <v>0</v>
      </c>
      <c r="M372" s="5"/>
      <c r="N372" s="5"/>
      <c r="O372" s="5"/>
      <c r="P372" s="9" cm="1">
        <f t="array" ref="P372">_xlfn.IFS(F372 ="Unk", 0, F372 = "", 0,(F372-G372)=0,1,(F372-G372) &lt;&gt; 0, 0)</f>
        <v>0</v>
      </c>
      <c r="Q372" s="9" cm="1">
        <f t="array" ref="Q372">_xlfn.IFS(F372 ="Unk", 1, F372 = "", 1, F372 &lt;&gt; "", 0)</f>
        <v>1</v>
      </c>
      <c r="R372" s="5" t="s">
        <v>25</v>
      </c>
      <c r="S372" s="5">
        <v>15990.97</v>
      </c>
      <c r="T372" s="5">
        <v>100</v>
      </c>
      <c r="U372" s="5">
        <v>3605.37</v>
      </c>
      <c r="V372" s="5">
        <v>2459</v>
      </c>
      <c r="W372" s="5">
        <v>1671146</v>
      </c>
      <c r="X372" s="5">
        <v>0</v>
      </c>
      <c r="Y372" s="5"/>
      <c r="Z372" s="5"/>
      <c r="AA372" s="5"/>
      <c r="AB372" s="9" cm="1">
        <f t="array" ref="AB372">_xlfn.IFS(R372 ="Unk", 0, R372 = "", 0,(R372-S372)=0,1,(R372-S372) &lt;&gt; 0, 0)</f>
        <v>0</v>
      </c>
      <c r="AC372" s="9" cm="1">
        <f t="array" ref="AC372">_xlfn.IFS(R372 ="Unk", 1, R372 = "", 1, R372 &lt;&gt; "", 0)</f>
        <v>1</v>
      </c>
      <c r="AD372" s="5">
        <v>25049.26</v>
      </c>
      <c r="AE372" s="5">
        <v>16162.71</v>
      </c>
      <c r="AF372" s="5">
        <v>0.35</v>
      </c>
      <c r="AG372" s="5">
        <v>3611.34</v>
      </c>
      <c r="AH372" s="5">
        <v>3757</v>
      </c>
      <c r="AI372" s="5">
        <v>1582017</v>
      </c>
      <c r="AJ372" s="5">
        <v>1</v>
      </c>
      <c r="AK372" s="5">
        <v>0</v>
      </c>
      <c r="AL372" s="5">
        <v>0</v>
      </c>
      <c r="AM372" s="5">
        <v>0</v>
      </c>
      <c r="AN372" s="9" cm="1">
        <f t="array" ref="AN372">_xlfn.IFS(AD372 ="Unk", 0, AD372 = "", 0,(AD372-AE372)=0,1,(AD372-AE372) &lt;&gt; 0, 0)</f>
        <v>0</v>
      </c>
      <c r="AO372" s="9" cm="1">
        <f t="array" ref="AO372">_xlfn.IFS(AD372 ="Unk", 1, AD372 = "", 1, AD372 &lt;&gt; "", 0)</f>
        <v>0</v>
      </c>
      <c r="AP372" s="5">
        <v>24548.57</v>
      </c>
      <c r="AQ372" s="5">
        <v>16340.59</v>
      </c>
      <c r="AR372" s="5">
        <v>0.33</v>
      </c>
      <c r="AS372" s="5">
        <v>3617.07</v>
      </c>
      <c r="AT372" s="5">
        <v>2754</v>
      </c>
      <c r="AU372" s="5">
        <v>1045021</v>
      </c>
      <c r="AV372" s="5">
        <v>2</v>
      </c>
      <c r="AW372" s="5">
        <v>0</v>
      </c>
      <c r="AX372" s="5">
        <v>0</v>
      </c>
      <c r="AY372" s="5">
        <v>0</v>
      </c>
      <c r="AZ372" s="9" cm="1">
        <f t="array" ref="AZ372">_xlfn.IFS(AP372 ="Unk", 0, AP372 = "", 0,(AP372-AQ372)=0,1,(AP372-AQ372) &lt;&gt; 0, 0)</f>
        <v>0</v>
      </c>
      <c r="BA372" s="9" cm="1">
        <f t="array" ref="BA372">_xlfn.IFS(AP372 ="Unk", 1, AP372 = "", 1, AP372 &lt;&gt; "", 0)</f>
        <v>0</v>
      </c>
    </row>
    <row r="373" spans="1:53" x14ac:dyDescent="0.2">
      <c r="A373">
        <v>6</v>
      </c>
      <c r="B373" t="s">
        <v>5</v>
      </c>
      <c r="C373">
        <v>1</v>
      </c>
      <c r="D373">
        <v>5</v>
      </c>
      <c r="E373">
        <v>2</v>
      </c>
      <c r="F373" s="5">
        <v>6888.73</v>
      </c>
      <c r="G373" s="5">
        <v>6888.73</v>
      </c>
      <c r="H373" s="5">
        <v>0</v>
      </c>
      <c r="I373" s="5">
        <v>1</v>
      </c>
      <c r="J373" s="5">
        <v>638</v>
      </c>
      <c r="K373" s="5">
        <v>13939</v>
      </c>
      <c r="L373" s="5">
        <v>10</v>
      </c>
      <c r="M373" s="5">
        <v>0</v>
      </c>
      <c r="N373" s="5">
        <v>0</v>
      </c>
      <c r="O373" s="5">
        <v>0</v>
      </c>
      <c r="P373" s="9" cm="1">
        <f t="array" ref="P373">_xlfn.IFS(F373 ="Unk", 0, F373 = "", 0,(F373-G373)=0,1,(F373-G373) &lt;&gt; 0, 0)</f>
        <v>1</v>
      </c>
      <c r="Q373" s="9" cm="1">
        <f t="array" ref="Q373">_xlfn.IFS(F373 ="Unk", 1, F373 = "", 1, F373 &lt;&gt; "", 0)</f>
        <v>0</v>
      </c>
      <c r="R373" s="5">
        <v>7864.79</v>
      </c>
      <c r="S373" s="5">
        <v>7864.79</v>
      </c>
      <c r="T373" s="5">
        <v>0</v>
      </c>
      <c r="U373" s="5">
        <v>0.12</v>
      </c>
      <c r="V373" s="5">
        <v>1</v>
      </c>
      <c r="W373" s="5">
        <v>609</v>
      </c>
      <c r="X373" s="5">
        <v>5</v>
      </c>
      <c r="Y373" s="5">
        <v>0</v>
      </c>
      <c r="Z373" s="5">
        <v>0</v>
      </c>
      <c r="AA373" s="5">
        <v>0</v>
      </c>
      <c r="AB373" s="9" cm="1">
        <f t="array" ref="AB373">_xlfn.IFS(R373 ="Unk", 0, R373 = "", 0,(R373-S373)=0,1,(R373-S373) &lt;&gt; 0, 0)</f>
        <v>1</v>
      </c>
      <c r="AC373" s="9" cm="1">
        <f t="array" ref="AC373">_xlfn.IFS(R373 ="Unk", 1, R373 = "", 1, R373 &lt;&gt; "", 0)</f>
        <v>0</v>
      </c>
      <c r="AD373" s="5">
        <v>10729.48</v>
      </c>
      <c r="AE373" s="5">
        <v>10729.48</v>
      </c>
      <c r="AF373" s="5">
        <v>0</v>
      </c>
      <c r="AG373" s="5">
        <v>0.08</v>
      </c>
      <c r="AH373" s="5">
        <v>1</v>
      </c>
      <c r="AI373" s="5">
        <v>76</v>
      </c>
      <c r="AJ373" s="5">
        <v>7</v>
      </c>
      <c r="AK373" s="5">
        <v>0</v>
      </c>
      <c r="AL373" s="5">
        <v>0</v>
      </c>
      <c r="AM373" s="5">
        <v>0</v>
      </c>
      <c r="AN373" s="9" cm="1">
        <f t="array" ref="AN373">_xlfn.IFS(AD373 ="Unk", 0, AD373 = "", 0,(AD373-AE373)=0,1,(AD373-AE373) &lt;&gt; 0, 0)</f>
        <v>1</v>
      </c>
      <c r="AO373" s="9" cm="1">
        <f t="array" ref="AO373">_xlfn.IFS(AD373 ="Unk", 1, AD373 = "", 1, AD373 &lt;&gt; "", 0)</f>
        <v>0</v>
      </c>
      <c r="AP373" s="5">
        <v>10219.5</v>
      </c>
      <c r="AQ373" s="5">
        <v>10219.5</v>
      </c>
      <c r="AR373" s="5">
        <v>0</v>
      </c>
      <c r="AS373" s="5">
        <v>0.01</v>
      </c>
      <c r="AT373" s="5">
        <v>0</v>
      </c>
      <c r="AU373" s="5">
        <v>4</v>
      </c>
      <c r="AV373" s="5">
        <v>2</v>
      </c>
      <c r="AW373" s="5">
        <v>0</v>
      </c>
      <c r="AX373" s="5">
        <v>0</v>
      </c>
      <c r="AY373" s="5">
        <v>0</v>
      </c>
      <c r="AZ373" s="9" cm="1">
        <f t="array" ref="AZ373">_xlfn.IFS(AP373 ="Unk", 0, AP373 = "", 0,(AP373-AQ373)=0,1,(AP373-AQ373) &lt;&gt; 0, 0)</f>
        <v>1</v>
      </c>
      <c r="BA373" s="9" cm="1">
        <f t="array" ref="BA373">_xlfn.IFS(AP373 ="Unk", 1, AP373 = "", 1, AP373 &lt;&gt; "", 0)</f>
        <v>0</v>
      </c>
    </row>
    <row r="374" spans="1:53" x14ac:dyDescent="0.2">
      <c r="A374">
        <v>6</v>
      </c>
      <c r="B374" t="s">
        <v>5</v>
      </c>
      <c r="C374">
        <v>1</v>
      </c>
      <c r="D374">
        <v>10</v>
      </c>
      <c r="E374">
        <v>2</v>
      </c>
      <c r="F374" s="5">
        <v>10294.48</v>
      </c>
      <c r="G374" s="5">
        <v>10294.48</v>
      </c>
      <c r="H374" s="5">
        <v>0</v>
      </c>
      <c r="I374" s="5">
        <v>513.76</v>
      </c>
      <c r="J374" s="5">
        <v>31320</v>
      </c>
      <c r="K374" s="5">
        <v>3754146</v>
      </c>
      <c r="L374" s="5">
        <v>10</v>
      </c>
      <c r="M374" s="5">
        <v>0</v>
      </c>
      <c r="N374" s="5">
        <v>0</v>
      </c>
      <c r="O374" s="5">
        <v>0</v>
      </c>
      <c r="P374" s="9" cm="1">
        <f t="array" ref="P374">_xlfn.IFS(F374 ="Unk", 0, F374 = "", 0,(F374-G374)=0,1,(F374-G374) &lt;&gt; 0, 0)</f>
        <v>1</v>
      </c>
      <c r="Q374" s="9" cm="1">
        <f t="array" ref="Q374">_xlfn.IFS(F374 ="Unk", 1, F374 = "", 1, F374 &lt;&gt; "", 0)</f>
        <v>0</v>
      </c>
      <c r="R374" s="5">
        <v>11900.94</v>
      </c>
      <c r="S374" s="5">
        <v>11900.94</v>
      </c>
      <c r="T374" s="5">
        <v>0</v>
      </c>
      <c r="U374" s="5">
        <v>2346.0700000000002</v>
      </c>
      <c r="V374" s="5">
        <v>150496</v>
      </c>
      <c r="W374" s="5">
        <v>17586461</v>
      </c>
      <c r="X374" s="5">
        <v>10</v>
      </c>
      <c r="Y374" s="5">
        <v>0</v>
      </c>
      <c r="Z374" s="5">
        <v>0</v>
      </c>
      <c r="AA374" s="5">
        <v>0</v>
      </c>
      <c r="AB374" s="9" cm="1">
        <f t="array" ref="AB374">_xlfn.IFS(R374 ="Unk", 0, R374 = "", 0,(R374-S374)=0,1,(R374-S374) &lt;&gt; 0, 0)</f>
        <v>1</v>
      </c>
      <c r="AC374" s="9" cm="1">
        <f t="array" ref="AC374">_xlfn.IFS(R374 ="Unk", 1, R374 = "", 1, R374 &lt;&gt; "", 0)</f>
        <v>0</v>
      </c>
      <c r="AD374" s="5">
        <v>13404.56</v>
      </c>
      <c r="AE374" s="5">
        <v>13404.56</v>
      </c>
      <c r="AF374" s="5">
        <v>0</v>
      </c>
      <c r="AG374" s="5">
        <v>626.75</v>
      </c>
      <c r="AH374" s="5">
        <v>34972</v>
      </c>
      <c r="AI374" s="5">
        <v>5020628</v>
      </c>
      <c r="AJ374" s="5">
        <v>10</v>
      </c>
      <c r="AK374" s="5">
        <v>0</v>
      </c>
      <c r="AL374" s="5">
        <v>0</v>
      </c>
      <c r="AM374" s="5">
        <v>0</v>
      </c>
      <c r="AN374" s="9" cm="1">
        <f t="array" ref="AN374">_xlfn.IFS(AD374 ="Unk", 0, AD374 = "", 0,(AD374-AE374)=0,1,(AD374-AE374) &lt;&gt; 0, 0)</f>
        <v>1</v>
      </c>
      <c r="AO374" s="9" cm="1">
        <f t="array" ref="AO374">_xlfn.IFS(AD374 ="Unk", 1, AD374 = "", 1, AD374 &lt;&gt; "", 0)</f>
        <v>0</v>
      </c>
      <c r="AP374" s="5">
        <v>15011.69</v>
      </c>
      <c r="AQ374" s="5">
        <v>15011.69</v>
      </c>
      <c r="AR374" s="5">
        <v>0</v>
      </c>
      <c r="AS374" s="5">
        <v>337.42</v>
      </c>
      <c r="AT374" s="5">
        <v>7214</v>
      </c>
      <c r="AU374" s="5">
        <v>705635</v>
      </c>
      <c r="AV374" s="5">
        <v>10</v>
      </c>
      <c r="AW374" s="5">
        <v>0</v>
      </c>
      <c r="AX374" s="5">
        <v>0</v>
      </c>
      <c r="AY374" s="5">
        <v>0</v>
      </c>
      <c r="AZ374" s="9" cm="1">
        <f t="array" ref="AZ374">_xlfn.IFS(AP374 ="Unk", 0, AP374 = "", 0,(AP374-AQ374)=0,1,(AP374-AQ374) &lt;&gt; 0, 0)</f>
        <v>1</v>
      </c>
      <c r="BA374" s="9" cm="1">
        <f t="array" ref="BA374">_xlfn.IFS(AP374 ="Unk", 1, AP374 = "", 1, AP374 &lt;&gt; "", 0)</f>
        <v>0</v>
      </c>
    </row>
    <row r="375" spans="1:53" x14ac:dyDescent="0.2">
      <c r="A375">
        <v>6</v>
      </c>
      <c r="B375" t="s">
        <v>5</v>
      </c>
      <c r="C375">
        <v>1</v>
      </c>
      <c r="D375">
        <v>15</v>
      </c>
      <c r="E375">
        <v>2</v>
      </c>
      <c r="F375" s="5">
        <v>12825.51</v>
      </c>
      <c r="G375" s="5">
        <v>12825.51</v>
      </c>
      <c r="H375" s="5">
        <v>0</v>
      </c>
      <c r="I375" s="5">
        <v>1732.44</v>
      </c>
      <c r="J375" s="5">
        <v>19846</v>
      </c>
      <c r="K375" s="5">
        <v>6648459</v>
      </c>
      <c r="L375" s="5">
        <v>10</v>
      </c>
      <c r="M375" s="5">
        <v>0</v>
      </c>
      <c r="N375" s="5">
        <v>0</v>
      </c>
      <c r="O375" s="5">
        <v>0</v>
      </c>
      <c r="P375" s="9" cm="1">
        <f t="array" ref="P375">_xlfn.IFS(F375 ="Unk", 0, F375 = "", 0,(F375-G375)=0,1,(F375-G375) &lt;&gt; 0, 0)</f>
        <v>1</v>
      </c>
      <c r="Q375" s="9" cm="1">
        <f t="array" ref="Q375">_xlfn.IFS(F375 ="Unk", 1, F375 = "", 1, F375 &lt;&gt; "", 0)</f>
        <v>0</v>
      </c>
      <c r="R375" s="5">
        <v>14201.16</v>
      </c>
      <c r="S375" s="5">
        <v>12989.12</v>
      </c>
      <c r="T375" s="5">
        <v>0.09</v>
      </c>
      <c r="U375" s="5">
        <v>3600.07</v>
      </c>
      <c r="V375" s="5">
        <v>27395</v>
      </c>
      <c r="W375" s="5">
        <v>11010070</v>
      </c>
      <c r="X375" s="5">
        <v>10</v>
      </c>
      <c r="Y375" s="5">
        <v>0</v>
      </c>
      <c r="Z375" s="5">
        <v>0</v>
      </c>
      <c r="AA375" s="5">
        <v>0</v>
      </c>
      <c r="AB375" s="9" cm="1">
        <f t="array" ref="AB375">_xlfn.IFS(R375 ="Unk", 0, R375 = "", 0,(R375-S375)=0,1,(R375-S375) &lt;&gt; 0, 0)</f>
        <v>0</v>
      </c>
      <c r="AC375" s="9" cm="1">
        <f t="array" ref="AC375">_xlfn.IFS(R375 ="Unk", 1, R375 = "", 1, R375 &lt;&gt; "", 0)</f>
        <v>0</v>
      </c>
      <c r="AD375" s="5">
        <v>15197.55</v>
      </c>
      <c r="AE375" s="5">
        <v>13249.11</v>
      </c>
      <c r="AF375" s="5">
        <v>0.13</v>
      </c>
      <c r="AG375" s="5">
        <v>3601.94</v>
      </c>
      <c r="AH375" s="5">
        <v>29411</v>
      </c>
      <c r="AI375" s="5">
        <v>12167637</v>
      </c>
      <c r="AJ375" s="5">
        <v>10</v>
      </c>
      <c r="AK375" s="5">
        <v>0</v>
      </c>
      <c r="AL375" s="5">
        <v>0</v>
      </c>
      <c r="AM375" s="5">
        <v>0</v>
      </c>
      <c r="AN375" s="9" cm="1">
        <f t="array" ref="AN375">_xlfn.IFS(AD375 ="Unk", 0, AD375 = "", 0,(AD375-AE375)=0,1,(AD375-AE375) &lt;&gt; 0, 0)</f>
        <v>0</v>
      </c>
      <c r="AO375" s="9" cm="1">
        <f t="array" ref="AO375">_xlfn.IFS(AD375 ="Unk", 1, AD375 = "", 1, AD375 &lt;&gt; "", 0)</f>
        <v>0</v>
      </c>
      <c r="AP375" s="5">
        <v>16484.39</v>
      </c>
      <c r="AQ375" s="5">
        <v>13980.82</v>
      </c>
      <c r="AR375" s="5">
        <v>0.15</v>
      </c>
      <c r="AS375" s="5">
        <v>3604.43</v>
      </c>
      <c r="AT375" s="5">
        <v>11211</v>
      </c>
      <c r="AU375" s="5">
        <v>3013124</v>
      </c>
      <c r="AV375" s="5">
        <v>10</v>
      </c>
      <c r="AW375" s="5">
        <v>0</v>
      </c>
      <c r="AX375" s="5">
        <v>0</v>
      </c>
      <c r="AY375" s="5">
        <v>0</v>
      </c>
      <c r="AZ375" s="9" cm="1">
        <f t="array" ref="AZ375">_xlfn.IFS(AP375 ="Unk", 0, AP375 = "", 0,(AP375-AQ375)=0,1,(AP375-AQ375) &lt;&gt; 0, 0)</f>
        <v>0</v>
      </c>
      <c r="BA375" s="9" cm="1">
        <f t="array" ref="BA375">_xlfn.IFS(AP375 ="Unk", 1, AP375 = "", 1, AP375 &lt;&gt; "", 0)</f>
        <v>0</v>
      </c>
    </row>
    <row r="376" spans="1:53" x14ac:dyDescent="0.2">
      <c r="A376">
        <v>6</v>
      </c>
      <c r="B376" t="s">
        <v>5</v>
      </c>
      <c r="C376">
        <v>1</v>
      </c>
      <c r="D376">
        <v>20</v>
      </c>
      <c r="E376">
        <v>2</v>
      </c>
      <c r="F376" s="5">
        <v>19389.810000000001</v>
      </c>
      <c r="G376" s="5">
        <v>14373.48</v>
      </c>
      <c r="H376" s="5">
        <v>0.26</v>
      </c>
      <c r="I376" s="5">
        <v>3603.73</v>
      </c>
      <c r="J376" s="5">
        <v>28675</v>
      </c>
      <c r="K376" s="5">
        <v>5412084</v>
      </c>
      <c r="L376" s="5">
        <v>8</v>
      </c>
      <c r="M376" s="5">
        <v>0</v>
      </c>
      <c r="N376" s="5">
        <v>0</v>
      </c>
      <c r="O376" s="5">
        <v>0</v>
      </c>
      <c r="P376" s="9" cm="1">
        <f t="array" ref="P376">_xlfn.IFS(F376 ="Unk", 0, F376 = "", 0,(F376-G376)=0,1,(F376-G376) &lt;&gt; 0, 0)</f>
        <v>0</v>
      </c>
      <c r="Q376" s="9" cm="1">
        <f t="array" ref="Q376">_xlfn.IFS(F376 ="Unk", 1, F376 = "", 1, F376 &lt;&gt; "", 0)</f>
        <v>0</v>
      </c>
      <c r="R376" s="5">
        <v>23835.07</v>
      </c>
      <c r="S376" s="5">
        <v>14807.08</v>
      </c>
      <c r="T376" s="5">
        <v>0.38</v>
      </c>
      <c r="U376" s="5">
        <v>3600.69</v>
      </c>
      <c r="V376" s="5">
        <v>21425</v>
      </c>
      <c r="W376" s="5">
        <v>3932563</v>
      </c>
      <c r="X376" s="5">
        <v>10</v>
      </c>
      <c r="Y376" s="5">
        <v>0</v>
      </c>
      <c r="Z376" s="5">
        <v>0</v>
      </c>
      <c r="AA376" s="5">
        <v>0</v>
      </c>
      <c r="AB376" s="9" cm="1">
        <f t="array" ref="AB376">_xlfn.IFS(R376 ="Unk", 0, R376 = "", 0,(R376-S376)=0,1,(R376-S376) &lt;&gt; 0, 0)</f>
        <v>0</v>
      </c>
      <c r="AC376" s="9" cm="1">
        <f t="array" ref="AC376">_xlfn.IFS(R376 ="Unk", 1, R376 = "", 1, R376 &lt;&gt; "", 0)</f>
        <v>0</v>
      </c>
      <c r="AD376" s="5">
        <v>25492.74</v>
      </c>
      <c r="AE376" s="5">
        <v>15345.02</v>
      </c>
      <c r="AF376" s="5">
        <v>0.4</v>
      </c>
      <c r="AG376" s="5">
        <v>3600.73</v>
      </c>
      <c r="AH376" s="5">
        <v>19401</v>
      </c>
      <c r="AI376" s="5">
        <v>4962433</v>
      </c>
      <c r="AJ376" s="5">
        <v>3</v>
      </c>
      <c r="AK376" s="5">
        <v>0</v>
      </c>
      <c r="AL376" s="5">
        <v>0</v>
      </c>
      <c r="AM376" s="5">
        <v>0</v>
      </c>
      <c r="AN376" s="9" cm="1">
        <f t="array" ref="AN376">_xlfn.IFS(AD376 ="Unk", 0, AD376 = "", 0,(AD376-AE376)=0,1,(AD376-AE376) &lt;&gt; 0, 0)</f>
        <v>0</v>
      </c>
      <c r="AO376" s="9" cm="1">
        <f t="array" ref="AO376">_xlfn.IFS(AD376 ="Unk", 1, AD376 = "", 1, AD376 &lt;&gt; "", 0)</f>
        <v>0</v>
      </c>
      <c r="AP376" s="5">
        <v>28745.95</v>
      </c>
      <c r="AQ376" s="5">
        <v>15992.5</v>
      </c>
      <c r="AR376" s="5">
        <v>0.44</v>
      </c>
      <c r="AS376" s="5">
        <v>3699.92</v>
      </c>
      <c r="AT376" s="5">
        <v>7486</v>
      </c>
      <c r="AU376" s="5">
        <v>1566736</v>
      </c>
      <c r="AV376" s="5">
        <v>5</v>
      </c>
      <c r="AW376" s="5">
        <v>0</v>
      </c>
      <c r="AX376" s="5">
        <v>0</v>
      </c>
      <c r="AY376" s="5">
        <v>0</v>
      </c>
      <c r="AZ376" s="9" cm="1">
        <f t="array" ref="AZ376">_xlfn.IFS(AP376 ="Unk", 0, AP376 = "", 0,(AP376-AQ376)=0,1,(AP376-AQ376) &lt;&gt; 0, 0)</f>
        <v>0</v>
      </c>
      <c r="BA376" s="9" cm="1">
        <f t="array" ref="BA376">_xlfn.IFS(AP376 ="Unk", 1, AP376 = "", 1, AP376 &lt;&gt; "", 0)</f>
        <v>0</v>
      </c>
    </row>
    <row r="377" spans="1:53" x14ac:dyDescent="0.2">
      <c r="A377">
        <v>6</v>
      </c>
      <c r="B377" t="s">
        <v>5</v>
      </c>
      <c r="C377">
        <v>1</v>
      </c>
      <c r="D377">
        <v>25</v>
      </c>
      <c r="E377">
        <v>2</v>
      </c>
      <c r="F377" s="5">
        <v>17159.759999999998</v>
      </c>
      <c r="G377" s="5">
        <v>15940.84</v>
      </c>
      <c r="H377" s="5">
        <v>7.0000000000000007E-2</v>
      </c>
      <c r="I377" s="5">
        <v>3606.52</v>
      </c>
      <c r="J377" s="5">
        <v>14899</v>
      </c>
      <c r="K377" s="5">
        <v>4079595</v>
      </c>
      <c r="L377" s="5">
        <v>5</v>
      </c>
      <c r="M377" s="5">
        <v>0</v>
      </c>
      <c r="N377" s="5">
        <v>0</v>
      </c>
      <c r="O377" s="5">
        <v>0</v>
      </c>
      <c r="P377" s="9" cm="1">
        <f t="array" ref="P377">_xlfn.IFS(F377 ="Unk", 0, F377 = "", 0,(F377-G377)=0,1,(F377-G377) &lt;&gt; 0, 0)</f>
        <v>0</v>
      </c>
      <c r="Q377" s="9" cm="1">
        <f t="array" ref="Q377">_xlfn.IFS(F377 ="Unk", 1, F377 = "", 1, F377 &lt;&gt; "", 0)</f>
        <v>0</v>
      </c>
      <c r="R377" s="5">
        <v>19772.13</v>
      </c>
      <c r="S377" s="5">
        <v>16395.23</v>
      </c>
      <c r="T377" s="5">
        <v>0.17</v>
      </c>
      <c r="U377" s="5">
        <v>3603.93</v>
      </c>
      <c r="V377" s="5">
        <v>12426</v>
      </c>
      <c r="W377" s="5">
        <v>3492204</v>
      </c>
      <c r="X377" s="5">
        <v>4</v>
      </c>
      <c r="Y377" s="5">
        <v>0</v>
      </c>
      <c r="Z377" s="5">
        <v>0</v>
      </c>
      <c r="AA377" s="5">
        <v>0</v>
      </c>
      <c r="AB377" s="9" cm="1">
        <f t="array" ref="AB377">_xlfn.IFS(R377 ="Unk", 0, R377 = "", 0,(R377-S377)=0,1,(R377-S377) &lt;&gt; 0, 0)</f>
        <v>0</v>
      </c>
      <c r="AC377" s="9" cm="1">
        <f t="array" ref="AC377">_xlfn.IFS(R377 ="Unk", 1, R377 = "", 1, R377 &lt;&gt; "", 0)</f>
        <v>0</v>
      </c>
      <c r="AD377" s="5">
        <v>22153.03</v>
      </c>
      <c r="AE377" s="5">
        <v>17215.830000000002</v>
      </c>
      <c r="AF377" s="5">
        <v>0.22</v>
      </c>
      <c r="AG377" s="5">
        <v>3600.67</v>
      </c>
      <c r="AH377" s="5">
        <v>13342</v>
      </c>
      <c r="AI377" s="5">
        <v>3572494</v>
      </c>
      <c r="AJ377" s="5">
        <v>5</v>
      </c>
      <c r="AK377" s="5">
        <v>0</v>
      </c>
      <c r="AL377" s="5">
        <v>0</v>
      </c>
      <c r="AM377" s="5">
        <v>0</v>
      </c>
      <c r="AN377" s="9" cm="1">
        <f t="array" ref="AN377">_xlfn.IFS(AD377 ="Unk", 0, AD377 = "", 0,(AD377-AE377)=0,1,(AD377-AE377) &lt;&gt; 0, 0)</f>
        <v>0</v>
      </c>
      <c r="AO377" s="9" cm="1">
        <f t="array" ref="AO377">_xlfn.IFS(AD377 ="Unk", 1, AD377 = "", 1, AD377 &lt;&gt; "", 0)</f>
        <v>0</v>
      </c>
      <c r="AP377" s="5">
        <v>25659.11</v>
      </c>
      <c r="AQ377" s="5">
        <v>17775.169999999998</v>
      </c>
      <c r="AR377" s="5">
        <v>0.31</v>
      </c>
      <c r="AS377" s="5">
        <v>3603.58</v>
      </c>
      <c r="AT377" s="5">
        <v>3777</v>
      </c>
      <c r="AU377" s="5">
        <v>1174333</v>
      </c>
      <c r="AV377" s="5">
        <v>1</v>
      </c>
      <c r="AW377" s="5">
        <v>0</v>
      </c>
      <c r="AX377" s="5">
        <v>0</v>
      </c>
      <c r="AY377" s="5">
        <v>0</v>
      </c>
      <c r="AZ377" s="9" cm="1">
        <f t="array" ref="AZ377">_xlfn.IFS(AP377 ="Unk", 0, AP377 = "", 0,(AP377-AQ377)=0,1,(AP377-AQ377) &lt;&gt; 0, 0)</f>
        <v>0</v>
      </c>
      <c r="BA377" s="9" cm="1">
        <f t="array" ref="BA377">_xlfn.IFS(AP377 ="Unk", 1, AP377 = "", 1, AP377 &lt;&gt; "", 0)</f>
        <v>0</v>
      </c>
    </row>
    <row r="378" spans="1:53" x14ac:dyDescent="0.2">
      <c r="A378">
        <v>6</v>
      </c>
      <c r="B378" t="s">
        <v>5</v>
      </c>
      <c r="C378">
        <v>1</v>
      </c>
      <c r="D378">
        <v>30</v>
      </c>
      <c r="E378">
        <v>2</v>
      </c>
      <c r="F378" s="5">
        <v>28522.77</v>
      </c>
      <c r="G378" s="5">
        <v>22636.34</v>
      </c>
      <c r="H378" s="5">
        <v>0.21</v>
      </c>
      <c r="I378" s="5">
        <v>3601.12</v>
      </c>
      <c r="J378" s="5">
        <v>1775</v>
      </c>
      <c r="K378" s="5">
        <v>1942103</v>
      </c>
      <c r="L378" s="5">
        <v>3</v>
      </c>
      <c r="M378" s="5">
        <v>0</v>
      </c>
      <c r="N378" s="5">
        <v>0</v>
      </c>
      <c r="O378" s="5">
        <v>0</v>
      </c>
      <c r="P378" s="9" cm="1">
        <f t="array" ref="P378">_xlfn.IFS(F378 ="Unk", 0, F378 = "", 0,(F378-G378)=0,1,(F378-G378) &lt;&gt; 0, 0)</f>
        <v>0</v>
      </c>
      <c r="Q378" s="9" cm="1">
        <f t="array" ref="Q378">_xlfn.IFS(F378 ="Unk", 1, F378 = "", 1, F378 &lt;&gt; "", 0)</f>
        <v>0</v>
      </c>
      <c r="R378" s="5" t="s">
        <v>25</v>
      </c>
      <c r="S378" s="5">
        <v>22922.240000000002</v>
      </c>
      <c r="T378" s="5">
        <v>100</v>
      </c>
      <c r="U378" s="5">
        <v>3615.22</v>
      </c>
      <c r="V378" s="5">
        <v>4508</v>
      </c>
      <c r="W378" s="5">
        <v>3684627</v>
      </c>
      <c r="X378" s="5">
        <v>0</v>
      </c>
      <c r="Y378" s="5"/>
      <c r="Z378" s="5"/>
      <c r="AA378" s="5"/>
      <c r="AB378" s="9" cm="1">
        <f t="array" ref="AB378">_xlfn.IFS(R378 ="Unk", 0, R378 = "", 0,(R378-S378)=0,1,(R378-S378) &lt;&gt; 0, 0)</f>
        <v>0</v>
      </c>
      <c r="AC378" s="9" cm="1">
        <f t="array" ref="AC378">_xlfn.IFS(R378 ="Unk", 1, R378 = "", 1, R378 &lt;&gt; "", 0)</f>
        <v>1</v>
      </c>
      <c r="AD378" s="5">
        <v>36832.19</v>
      </c>
      <c r="AE378" s="5">
        <v>23221.23</v>
      </c>
      <c r="AF378" s="5">
        <v>0.37</v>
      </c>
      <c r="AG378" s="5">
        <v>3601.71</v>
      </c>
      <c r="AH378" s="5">
        <v>5940</v>
      </c>
      <c r="AI378" s="5">
        <v>2444043</v>
      </c>
      <c r="AJ378" s="5">
        <v>1</v>
      </c>
      <c r="AK378" s="5">
        <v>0</v>
      </c>
      <c r="AL378" s="5">
        <v>0</v>
      </c>
      <c r="AM378" s="5">
        <v>0</v>
      </c>
      <c r="AN378" s="9" cm="1">
        <f t="array" ref="AN378">_xlfn.IFS(AD378 ="Unk", 0, AD378 = "", 0,(AD378-AE378)=0,1,(AD378-AE378) &lt;&gt; 0, 0)</f>
        <v>0</v>
      </c>
      <c r="AO378" s="9" cm="1">
        <f t="array" ref="AO378">_xlfn.IFS(AD378 ="Unk", 1, AD378 = "", 1, AD378 &lt;&gt; "", 0)</f>
        <v>0</v>
      </c>
      <c r="AP378" s="5" t="s">
        <v>25</v>
      </c>
      <c r="AQ378" s="5">
        <v>23884.14</v>
      </c>
      <c r="AR378" s="5">
        <v>100</v>
      </c>
      <c r="AS378" s="5">
        <v>3608.27</v>
      </c>
      <c r="AT378" s="5">
        <v>3847</v>
      </c>
      <c r="AU378" s="5">
        <v>4013761</v>
      </c>
      <c r="AV378" s="5">
        <v>0</v>
      </c>
      <c r="AW378" s="5"/>
      <c r="AX378" s="5"/>
      <c r="AY378" s="5"/>
      <c r="AZ378" s="9" cm="1">
        <f t="array" ref="AZ378">_xlfn.IFS(AP378 ="Unk", 0, AP378 = "", 0,(AP378-AQ378)=0,1,(AP378-AQ378) &lt;&gt; 0, 0)</f>
        <v>0</v>
      </c>
      <c r="BA378" s="9" cm="1">
        <f t="array" ref="BA378">_xlfn.IFS(AP378 ="Unk", 1, AP378 = "", 1, AP378 &lt;&gt; "", 0)</f>
        <v>1</v>
      </c>
    </row>
    <row r="379" spans="1:53" x14ac:dyDescent="0.2">
      <c r="A379">
        <v>6</v>
      </c>
      <c r="B379" t="s">
        <v>5</v>
      </c>
      <c r="C379">
        <v>2</v>
      </c>
      <c r="D379">
        <v>5</v>
      </c>
      <c r="E379">
        <v>2</v>
      </c>
      <c r="F379" s="5">
        <v>6202.65</v>
      </c>
      <c r="G379" s="5">
        <v>6202.65</v>
      </c>
      <c r="H379" s="5">
        <v>0</v>
      </c>
      <c r="I379" s="5">
        <v>1.22</v>
      </c>
      <c r="J379" s="5">
        <v>849</v>
      </c>
      <c r="K379" s="5">
        <v>14963</v>
      </c>
      <c r="L379" s="5">
        <v>10</v>
      </c>
      <c r="M379" s="5">
        <v>0</v>
      </c>
      <c r="N379" s="5">
        <v>0</v>
      </c>
      <c r="O379" s="5">
        <v>0</v>
      </c>
      <c r="P379" s="9" cm="1">
        <f t="array" ref="P379">_xlfn.IFS(F379 ="Unk", 0, F379 = "", 0,(F379-G379)=0,1,(F379-G379) &lt;&gt; 0, 0)</f>
        <v>1</v>
      </c>
      <c r="Q379" s="9" cm="1">
        <f t="array" ref="Q379">_xlfn.IFS(F379 ="Unk", 1, F379 = "", 1, F379 &lt;&gt; "", 0)</f>
        <v>0</v>
      </c>
      <c r="R379" s="5">
        <v>7174.59</v>
      </c>
      <c r="S379" s="5">
        <v>7174.59</v>
      </c>
      <c r="T379" s="5">
        <v>0</v>
      </c>
      <c r="U379" s="5">
        <v>0.15</v>
      </c>
      <c r="V379" s="5">
        <v>1</v>
      </c>
      <c r="W379" s="5">
        <v>564</v>
      </c>
      <c r="X379" s="5">
        <v>10</v>
      </c>
      <c r="Y379" s="5">
        <v>0</v>
      </c>
      <c r="Z379" s="5">
        <v>0</v>
      </c>
      <c r="AA379" s="5">
        <v>0</v>
      </c>
      <c r="AB379" s="9" cm="1">
        <f t="array" ref="AB379">_xlfn.IFS(R379 ="Unk", 0, R379 = "", 0,(R379-S379)=0,1,(R379-S379) &lt;&gt; 0, 0)</f>
        <v>1</v>
      </c>
      <c r="AC379" s="9" cm="1">
        <f t="array" ref="AC379">_xlfn.IFS(R379 ="Unk", 1, R379 = "", 1, R379 &lt;&gt; "", 0)</f>
        <v>0</v>
      </c>
      <c r="AD379" s="5">
        <v>8132.04</v>
      </c>
      <c r="AE379" s="5">
        <v>8132.04</v>
      </c>
      <c r="AF379" s="5">
        <v>0</v>
      </c>
      <c r="AG379" s="5">
        <v>0.09</v>
      </c>
      <c r="AH379" s="5">
        <v>1</v>
      </c>
      <c r="AI379" s="5">
        <v>246</v>
      </c>
      <c r="AJ379" s="5">
        <v>5</v>
      </c>
      <c r="AK379" s="5">
        <v>0</v>
      </c>
      <c r="AL379" s="5">
        <v>0</v>
      </c>
      <c r="AM379" s="5">
        <v>0</v>
      </c>
      <c r="AN379" s="9" cm="1">
        <f t="array" ref="AN379">_xlfn.IFS(AD379 ="Unk", 0, AD379 = "", 0,(AD379-AE379)=0,1,(AD379-AE379) &lt;&gt; 0, 0)</f>
        <v>1</v>
      </c>
      <c r="AO379" s="9" cm="1">
        <f t="array" ref="AO379">_xlfn.IFS(AD379 ="Unk", 1, AD379 = "", 1, AD379 &lt;&gt; "", 0)</f>
        <v>0</v>
      </c>
      <c r="AP379" s="5"/>
      <c r="AQ379" s="5"/>
      <c r="AR379" s="5">
        <v>100</v>
      </c>
      <c r="AS379" s="5"/>
      <c r="AT379" s="5"/>
      <c r="AU379" s="5"/>
      <c r="AV379" s="5"/>
      <c r="AW379" s="5"/>
      <c r="AX379" s="5"/>
      <c r="AY379" s="5"/>
      <c r="AZ379" s="9" cm="1">
        <f t="array" ref="AZ379">_xlfn.IFS(AP379 ="Unk", 0, AP379 = "", 0,(AP379-AQ379)=0,1,(AP379-AQ379) &lt;&gt; 0, 0)</f>
        <v>0</v>
      </c>
      <c r="BA379" s="9" cm="1">
        <f t="array" ref="BA379">_xlfn.IFS(AP379 ="Unk", 1, AP379 = "", 1, AP379 &lt;&gt; "", 0)</f>
        <v>1</v>
      </c>
    </row>
    <row r="380" spans="1:53" x14ac:dyDescent="0.2">
      <c r="A380">
        <v>6</v>
      </c>
      <c r="B380" t="s">
        <v>5</v>
      </c>
      <c r="C380">
        <v>2</v>
      </c>
      <c r="D380">
        <v>10</v>
      </c>
      <c r="E380">
        <v>2</v>
      </c>
      <c r="F380" s="5">
        <v>10265.25</v>
      </c>
      <c r="G380" s="5">
        <v>10265.25</v>
      </c>
      <c r="H380" s="5">
        <v>0</v>
      </c>
      <c r="I380" s="5">
        <v>368.61</v>
      </c>
      <c r="J380" s="5">
        <v>35854</v>
      </c>
      <c r="K380" s="5">
        <v>3431776</v>
      </c>
      <c r="L380" s="5">
        <v>10</v>
      </c>
      <c r="M380" s="5">
        <v>0</v>
      </c>
      <c r="N380" s="5">
        <v>0</v>
      </c>
      <c r="O380" s="5">
        <v>0</v>
      </c>
      <c r="P380" s="9" cm="1">
        <f t="array" ref="P380">_xlfn.IFS(F380 ="Unk", 0, F380 = "", 0,(F380-G380)=0,1,(F380-G380) &lt;&gt; 0, 0)</f>
        <v>1</v>
      </c>
      <c r="Q380" s="9" cm="1">
        <f t="array" ref="Q380">_xlfn.IFS(F380 ="Unk", 1, F380 = "", 1, F380 &lt;&gt; "", 0)</f>
        <v>0</v>
      </c>
      <c r="R380" s="5">
        <v>11929.85</v>
      </c>
      <c r="S380" s="5">
        <v>11929.85</v>
      </c>
      <c r="T380" s="5">
        <v>0</v>
      </c>
      <c r="U380" s="5">
        <v>1155.24</v>
      </c>
      <c r="V380" s="5">
        <v>77631</v>
      </c>
      <c r="W380" s="5">
        <v>9638118</v>
      </c>
      <c r="X380" s="5">
        <v>10</v>
      </c>
      <c r="Y380" s="5">
        <v>0</v>
      </c>
      <c r="Z380" s="5">
        <v>0</v>
      </c>
      <c r="AA380" s="5">
        <v>0</v>
      </c>
      <c r="AB380" s="9" cm="1">
        <f t="array" ref="AB380">_xlfn.IFS(R380 ="Unk", 0, R380 = "", 0,(R380-S380)=0,1,(R380-S380) &lt;&gt; 0, 0)</f>
        <v>1</v>
      </c>
      <c r="AC380" s="9" cm="1">
        <f t="array" ref="AC380">_xlfn.IFS(R380 ="Unk", 1, R380 = "", 1, R380 &lt;&gt; "", 0)</f>
        <v>0</v>
      </c>
      <c r="AD380" s="5">
        <v>13744.97</v>
      </c>
      <c r="AE380" s="5">
        <v>13744.97</v>
      </c>
      <c r="AF380" s="5">
        <v>0</v>
      </c>
      <c r="AG380" s="5">
        <v>296.99</v>
      </c>
      <c r="AH380" s="5">
        <v>19367</v>
      </c>
      <c r="AI380" s="5">
        <v>2558536</v>
      </c>
      <c r="AJ380" s="5">
        <v>10</v>
      </c>
      <c r="AK380" s="5">
        <v>0</v>
      </c>
      <c r="AL380" s="5">
        <v>0</v>
      </c>
      <c r="AM380" s="5">
        <v>0</v>
      </c>
      <c r="AN380" s="9" cm="1">
        <f t="array" ref="AN380">_xlfn.IFS(AD380 ="Unk", 0, AD380 = "", 0,(AD380-AE380)=0,1,(AD380-AE380) &lt;&gt; 0, 0)</f>
        <v>1</v>
      </c>
      <c r="AO380" s="9" cm="1">
        <f t="array" ref="AO380">_xlfn.IFS(AD380 ="Unk", 1, AD380 = "", 1, AD380 &lt;&gt; "", 0)</f>
        <v>0</v>
      </c>
      <c r="AP380" s="5">
        <v>16259.36</v>
      </c>
      <c r="AQ380" s="5">
        <v>16259.36</v>
      </c>
      <c r="AR380" s="5">
        <v>0</v>
      </c>
      <c r="AS380" s="5">
        <v>187.1</v>
      </c>
      <c r="AT380" s="5">
        <v>6813</v>
      </c>
      <c r="AU380" s="5">
        <v>578020</v>
      </c>
      <c r="AV380" s="5">
        <v>10</v>
      </c>
      <c r="AW380" s="5">
        <v>0</v>
      </c>
      <c r="AX380" s="5">
        <v>0</v>
      </c>
      <c r="AY380" s="5">
        <v>0</v>
      </c>
      <c r="AZ380" s="9" cm="1">
        <f t="array" ref="AZ380">_xlfn.IFS(AP380 ="Unk", 0, AP380 = "", 0,(AP380-AQ380)=0,1,(AP380-AQ380) &lt;&gt; 0, 0)</f>
        <v>1</v>
      </c>
      <c r="BA380" s="9" cm="1">
        <f t="array" ref="BA380">_xlfn.IFS(AP380 ="Unk", 1, AP380 = "", 1, AP380 &lt;&gt; "", 0)</f>
        <v>0</v>
      </c>
    </row>
    <row r="381" spans="1:53" x14ac:dyDescent="0.2">
      <c r="A381">
        <v>6</v>
      </c>
      <c r="B381" t="s">
        <v>5</v>
      </c>
      <c r="C381">
        <v>2</v>
      </c>
      <c r="D381">
        <v>15</v>
      </c>
      <c r="E381">
        <v>2</v>
      </c>
      <c r="F381" s="5">
        <v>12821.22</v>
      </c>
      <c r="G381" s="5">
        <v>12821.17</v>
      </c>
      <c r="H381" s="5">
        <v>0</v>
      </c>
      <c r="I381" s="5">
        <v>2266.19</v>
      </c>
      <c r="J381" s="5">
        <v>42883</v>
      </c>
      <c r="K381" s="5">
        <v>7708987</v>
      </c>
      <c r="L381" s="5">
        <v>10</v>
      </c>
      <c r="M381" s="5">
        <v>0</v>
      </c>
      <c r="N381" s="5">
        <v>0</v>
      </c>
      <c r="O381" s="5">
        <v>0</v>
      </c>
      <c r="P381" s="9" cm="1">
        <f t="array" ref="P381">_xlfn.IFS(F381 ="Unk", 0, F381 = "", 0,(F381-G381)=0,1,(F381-G381) &lt;&gt; 0, 0)</f>
        <v>0</v>
      </c>
      <c r="Q381" s="9" cm="1">
        <f t="array" ref="Q381">_xlfn.IFS(F381 ="Unk", 1, F381 = "", 1, F381 &lt;&gt; "", 0)</f>
        <v>0</v>
      </c>
      <c r="R381" s="5">
        <v>14250.25</v>
      </c>
      <c r="S381" s="5">
        <v>13246.71</v>
      </c>
      <c r="T381" s="5">
        <v>7.0000000000000007E-2</v>
      </c>
      <c r="U381" s="5">
        <v>3600.62</v>
      </c>
      <c r="V381" s="5">
        <v>37578</v>
      </c>
      <c r="W381" s="5">
        <v>11312682</v>
      </c>
      <c r="X381" s="5">
        <v>10</v>
      </c>
      <c r="Y381" s="5">
        <v>0</v>
      </c>
      <c r="Z381" s="5">
        <v>0</v>
      </c>
      <c r="AA381" s="5">
        <v>0</v>
      </c>
      <c r="AB381" s="9" cm="1">
        <f t="array" ref="AB381">_xlfn.IFS(R381 ="Unk", 0, R381 = "", 0,(R381-S381)=0,1,(R381-S381) &lt;&gt; 0, 0)</f>
        <v>0</v>
      </c>
      <c r="AC381" s="9" cm="1">
        <f t="array" ref="AC381">_xlfn.IFS(R381 ="Unk", 1, R381 = "", 1, R381 &lt;&gt; "", 0)</f>
        <v>0</v>
      </c>
      <c r="AD381" s="5">
        <v>15551.32</v>
      </c>
      <c r="AE381" s="5">
        <v>13872.2</v>
      </c>
      <c r="AF381" s="5">
        <v>0.11</v>
      </c>
      <c r="AG381" s="5">
        <v>3603.76</v>
      </c>
      <c r="AH381" s="5">
        <v>37382</v>
      </c>
      <c r="AI381" s="5">
        <v>9889943</v>
      </c>
      <c r="AJ381" s="5">
        <v>10</v>
      </c>
      <c r="AK381" s="5">
        <v>0</v>
      </c>
      <c r="AL381" s="5">
        <v>0</v>
      </c>
      <c r="AM381" s="5">
        <v>0</v>
      </c>
      <c r="AN381" s="9" cm="1">
        <f t="array" ref="AN381">_xlfn.IFS(AD381 ="Unk", 0, AD381 = "", 0,(AD381-AE381)=0,1,(AD381-AE381) &lt;&gt; 0, 0)</f>
        <v>0</v>
      </c>
      <c r="AO381" s="9" cm="1">
        <f t="array" ref="AO381">_xlfn.IFS(AD381 ="Unk", 1, AD381 = "", 1, AD381 &lt;&gt; "", 0)</f>
        <v>0</v>
      </c>
      <c r="AP381" s="5">
        <v>16189.44</v>
      </c>
      <c r="AQ381" s="5">
        <v>15010.31</v>
      </c>
      <c r="AR381" s="5">
        <v>7.0000000000000007E-2</v>
      </c>
      <c r="AS381" s="5">
        <v>3600.92</v>
      </c>
      <c r="AT381" s="5">
        <v>23009</v>
      </c>
      <c r="AU381" s="5">
        <v>11081093</v>
      </c>
      <c r="AV381" s="5">
        <v>10</v>
      </c>
      <c r="AW381" s="5">
        <v>0</v>
      </c>
      <c r="AX381" s="5">
        <v>0</v>
      </c>
      <c r="AY381" s="5">
        <v>0</v>
      </c>
      <c r="AZ381" s="9" cm="1">
        <f t="array" ref="AZ381">_xlfn.IFS(AP381 ="Unk", 0, AP381 = "", 0,(AP381-AQ381)=0,1,(AP381-AQ381) &lt;&gt; 0, 0)</f>
        <v>0</v>
      </c>
      <c r="BA381" s="9" cm="1">
        <f t="array" ref="BA381">_xlfn.IFS(AP381 ="Unk", 1, AP381 = "", 1, AP381 &lt;&gt; "", 0)</f>
        <v>0</v>
      </c>
    </row>
    <row r="382" spans="1:53" x14ac:dyDescent="0.2">
      <c r="A382">
        <v>6</v>
      </c>
      <c r="B382" t="s">
        <v>5</v>
      </c>
      <c r="C382">
        <v>2</v>
      </c>
      <c r="D382">
        <v>20</v>
      </c>
      <c r="E382">
        <v>2</v>
      </c>
      <c r="F382" s="5">
        <v>15320.61</v>
      </c>
      <c r="G382" s="5">
        <v>14766.35</v>
      </c>
      <c r="H382" s="5">
        <v>0.04</v>
      </c>
      <c r="I382" s="5">
        <v>3600.22</v>
      </c>
      <c r="J382" s="5">
        <v>19789</v>
      </c>
      <c r="K382" s="5">
        <v>7431611</v>
      </c>
      <c r="L382" s="5">
        <v>10</v>
      </c>
      <c r="M382" s="5">
        <v>0</v>
      </c>
      <c r="N382" s="5">
        <v>0</v>
      </c>
      <c r="O382" s="5">
        <v>0</v>
      </c>
      <c r="P382" s="9" cm="1">
        <f t="array" ref="P382">_xlfn.IFS(F382 ="Unk", 0, F382 = "", 0,(F382-G382)=0,1,(F382-G382) &lt;&gt; 0, 0)</f>
        <v>0</v>
      </c>
      <c r="Q382" s="9" cm="1">
        <f t="array" ref="Q382">_xlfn.IFS(F382 ="Unk", 1, F382 = "", 1, F382 &lt;&gt; "", 0)</f>
        <v>0</v>
      </c>
      <c r="R382" s="5">
        <v>15988.12</v>
      </c>
      <c r="S382" s="5">
        <v>15014.01</v>
      </c>
      <c r="T382" s="5">
        <v>0.06</v>
      </c>
      <c r="U382" s="5">
        <v>3600.84</v>
      </c>
      <c r="V382" s="5">
        <v>20515</v>
      </c>
      <c r="W382" s="5">
        <v>5045467</v>
      </c>
      <c r="X382" s="5">
        <v>10</v>
      </c>
      <c r="Y382" s="5">
        <v>0</v>
      </c>
      <c r="Z382" s="5">
        <v>0</v>
      </c>
      <c r="AA382" s="5">
        <v>0</v>
      </c>
      <c r="AB382" s="9" cm="1">
        <f t="array" ref="AB382">_xlfn.IFS(R382 ="Unk", 0, R382 = "", 0,(R382-S382)=0,1,(R382-S382) &lt;&gt; 0, 0)</f>
        <v>0</v>
      </c>
      <c r="AC382" s="9" cm="1">
        <f t="array" ref="AC382">_xlfn.IFS(R382 ="Unk", 1, R382 = "", 1, R382 &lt;&gt; "", 0)</f>
        <v>0</v>
      </c>
      <c r="AD382" s="5">
        <v>16848.03</v>
      </c>
      <c r="AE382" s="5">
        <v>15559.25</v>
      </c>
      <c r="AF382" s="5">
        <v>0.08</v>
      </c>
      <c r="AG382" s="5">
        <v>3600.72</v>
      </c>
      <c r="AH382" s="5">
        <v>19518</v>
      </c>
      <c r="AI382" s="5">
        <v>7254455</v>
      </c>
      <c r="AJ382" s="5">
        <v>10</v>
      </c>
      <c r="AK382" s="5">
        <v>0</v>
      </c>
      <c r="AL382" s="5">
        <v>0</v>
      </c>
      <c r="AM382" s="5">
        <v>0</v>
      </c>
      <c r="AN382" s="9" cm="1">
        <f t="array" ref="AN382">_xlfn.IFS(AD382 ="Unk", 0, AD382 = "", 0,(AD382-AE382)=0,1,(AD382-AE382) &lt;&gt; 0, 0)</f>
        <v>0</v>
      </c>
      <c r="AO382" s="9" cm="1">
        <f t="array" ref="AO382">_xlfn.IFS(AD382 ="Unk", 1, AD382 = "", 1, AD382 &lt;&gt; "", 0)</f>
        <v>0</v>
      </c>
      <c r="AP382" s="5">
        <v>20262.28</v>
      </c>
      <c r="AQ382" s="5">
        <v>15814.84</v>
      </c>
      <c r="AR382" s="5">
        <v>0.22</v>
      </c>
      <c r="AS382" s="5">
        <v>3639.66</v>
      </c>
      <c r="AT382" s="5">
        <v>10648</v>
      </c>
      <c r="AU382" s="5">
        <v>2309272</v>
      </c>
      <c r="AV382" s="5">
        <v>6</v>
      </c>
      <c r="AW382" s="5">
        <v>0</v>
      </c>
      <c r="AX382" s="5">
        <v>0</v>
      </c>
      <c r="AY382" s="5">
        <v>0</v>
      </c>
      <c r="AZ382" s="9" cm="1">
        <f t="array" ref="AZ382">_xlfn.IFS(AP382 ="Unk", 0, AP382 = "", 0,(AP382-AQ382)=0,1,(AP382-AQ382) &lt;&gt; 0, 0)</f>
        <v>0</v>
      </c>
      <c r="BA382" s="9" cm="1">
        <f t="array" ref="BA382">_xlfn.IFS(AP382 ="Unk", 1, AP382 = "", 1, AP382 &lt;&gt; "", 0)</f>
        <v>0</v>
      </c>
    </row>
    <row r="383" spans="1:53" x14ac:dyDescent="0.2">
      <c r="A383">
        <v>6</v>
      </c>
      <c r="B383" t="s">
        <v>5</v>
      </c>
      <c r="C383">
        <v>2</v>
      </c>
      <c r="D383">
        <v>25</v>
      </c>
      <c r="E383">
        <v>2</v>
      </c>
      <c r="F383" s="5">
        <v>21867.72</v>
      </c>
      <c r="G383" s="5">
        <v>16430.490000000002</v>
      </c>
      <c r="H383" s="5">
        <v>0.25</v>
      </c>
      <c r="I383" s="5">
        <v>3608.49</v>
      </c>
      <c r="J383" s="5">
        <v>13202</v>
      </c>
      <c r="K383" s="5">
        <v>2976293</v>
      </c>
      <c r="L383" s="5">
        <v>7</v>
      </c>
      <c r="M383" s="5">
        <v>0</v>
      </c>
      <c r="N383" s="5">
        <v>0</v>
      </c>
      <c r="O383" s="5">
        <v>0</v>
      </c>
      <c r="P383" s="9" cm="1">
        <f t="array" ref="P383">_xlfn.IFS(F383 ="Unk", 0, F383 = "", 0,(F383-G383)=0,1,(F383-G383) &lt;&gt; 0, 0)</f>
        <v>0</v>
      </c>
      <c r="Q383" s="9" cm="1">
        <f t="array" ref="Q383">_xlfn.IFS(F383 ="Unk", 1, F383 = "", 1, F383 &lt;&gt; "", 0)</f>
        <v>0</v>
      </c>
      <c r="R383" s="5">
        <v>24424.78</v>
      </c>
      <c r="S383" s="5">
        <v>16807.310000000001</v>
      </c>
      <c r="T383" s="5">
        <v>0.31</v>
      </c>
      <c r="U383" s="5">
        <v>3604.29</v>
      </c>
      <c r="V383" s="5">
        <v>11165</v>
      </c>
      <c r="W383" s="5">
        <v>2521887</v>
      </c>
      <c r="X383" s="5">
        <v>1</v>
      </c>
      <c r="Y383" s="5">
        <v>0</v>
      </c>
      <c r="Z383" s="5">
        <v>0</v>
      </c>
      <c r="AA383" s="5">
        <v>0</v>
      </c>
      <c r="AB383" s="9" cm="1">
        <f t="array" ref="AB383">_xlfn.IFS(R383 ="Unk", 0, R383 = "", 0,(R383-S383)=0,1,(R383-S383) &lt;&gt; 0, 0)</f>
        <v>0</v>
      </c>
      <c r="AC383" s="9" cm="1">
        <f t="array" ref="AC383">_xlfn.IFS(R383 ="Unk", 1, R383 = "", 1, R383 &lt;&gt; "", 0)</f>
        <v>0</v>
      </c>
      <c r="AD383" s="5">
        <v>28597.8</v>
      </c>
      <c r="AE383" s="5">
        <v>17530.3</v>
      </c>
      <c r="AF383" s="5">
        <v>0.39</v>
      </c>
      <c r="AG383" s="5">
        <v>3616.59</v>
      </c>
      <c r="AH383" s="5">
        <v>11302</v>
      </c>
      <c r="AI383" s="5">
        <v>2558730</v>
      </c>
      <c r="AJ383" s="5">
        <v>5</v>
      </c>
      <c r="AK383" s="5">
        <v>0</v>
      </c>
      <c r="AL383" s="5">
        <v>0</v>
      </c>
      <c r="AM383" s="5">
        <v>0</v>
      </c>
      <c r="AN383" s="9" cm="1">
        <f t="array" ref="AN383">_xlfn.IFS(AD383 ="Unk", 0, AD383 = "", 0,(AD383-AE383)=0,1,(AD383-AE383) &lt;&gt; 0, 0)</f>
        <v>0</v>
      </c>
      <c r="AO383" s="9" cm="1">
        <f t="array" ref="AO383">_xlfn.IFS(AD383 ="Unk", 1, AD383 = "", 1, AD383 &lt;&gt; "", 0)</f>
        <v>0</v>
      </c>
      <c r="AP383" s="5">
        <v>30121.11</v>
      </c>
      <c r="AQ383" s="5">
        <v>18478.689999999999</v>
      </c>
      <c r="AR383" s="5">
        <v>0.39</v>
      </c>
      <c r="AS383" s="5">
        <v>3726.55</v>
      </c>
      <c r="AT383" s="5">
        <v>2834</v>
      </c>
      <c r="AU383" s="5">
        <v>921941</v>
      </c>
      <c r="AV383" s="5">
        <v>4</v>
      </c>
      <c r="AW383" s="5">
        <v>0</v>
      </c>
      <c r="AX383" s="5">
        <v>0</v>
      </c>
      <c r="AY383" s="5">
        <v>0</v>
      </c>
      <c r="AZ383" s="9" cm="1">
        <f t="array" ref="AZ383">_xlfn.IFS(AP383 ="Unk", 0, AP383 = "", 0,(AP383-AQ383)=0,1,(AP383-AQ383) &lt;&gt; 0, 0)</f>
        <v>0</v>
      </c>
      <c r="BA383" s="9" cm="1">
        <f t="array" ref="BA383">_xlfn.IFS(AP383 ="Unk", 1, AP383 = "", 1, AP383 &lt;&gt; "", 0)</f>
        <v>0</v>
      </c>
    </row>
    <row r="384" spans="1:53" x14ac:dyDescent="0.2">
      <c r="A384">
        <v>6</v>
      </c>
      <c r="B384" t="s">
        <v>5</v>
      </c>
      <c r="C384">
        <v>2</v>
      </c>
      <c r="D384">
        <v>30</v>
      </c>
      <c r="E384">
        <v>2</v>
      </c>
      <c r="F384" s="5" t="s">
        <v>25</v>
      </c>
      <c r="G384" s="5">
        <v>20161.27</v>
      </c>
      <c r="H384" s="5">
        <v>100</v>
      </c>
      <c r="I384" s="5">
        <v>3608.18</v>
      </c>
      <c r="J384" s="5">
        <v>5298</v>
      </c>
      <c r="K384" s="5">
        <v>3374967</v>
      </c>
      <c r="L384" s="5">
        <v>0</v>
      </c>
      <c r="M384" s="5"/>
      <c r="N384" s="5"/>
      <c r="O384" s="5"/>
      <c r="P384" s="9" cm="1">
        <f t="array" ref="P384">_xlfn.IFS(F384 ="Unk", 0, F384 = "", 0,(F384-G384)=0,1,(F384-G384) &lt;&gt; 0, 0)</f>
        <v>0</v>
      </c>
      <c r="Q384" s="9" cm="1">
        <f t="array" ref="Q384">_xlfn.IFS(F384 ="Unk", 1, F384 = "", 1, F384 &lt;&gt; "", 0)</f>
        <v>1</v>
      </c>
      <c r="R384" s="5" t="s">
        <v>25</v>
      </c>
      <c r="S384" s="5">
        <v>20689.13</v>
      </c>
      <c r="T384" s="5">
        <v>100</v>
      </c>
      <c r="U384" s="5">
        <v>3605.46</v>
      </c>
      <c r="V384" s="5">
        <v>6313</v>
      </c>
      <c r="W384" s="5">
        <v>3639774</v>
      </c>
      <c r="X384" s="5">
        <v>0</v>
      </c>
      <c r="Y384" s="5"/>
      <c r="Z384" s="5"/>
      <c r="AA384" s="5"/>
      <c r="AB384" s="9" cm="1">
        <f t="array" ref="AB384">_xlfn.IFS(R384 ="Unk", 0, R384 = "", 0,(R384-S384)=0,1,(R384-S384) &lt;&gt; 0, 0)</f>
        <v>0</v>
      </c>
      <c r="AC384" s="9" cm="1">
        <f t="array" ref="AC384">_xlfn.IFS(R384 ="Unk", 1, R384 = "", 1, R384 &lt;&gt; "", 0)</f>
        <v>1</v>
      </c>
      <c r="AD384" s="5" t="s">
        <v>25</v>
      </c>
      <c r="AE384" s="5">
        <v>21276.11</v>
      </c>
      <c r="AF384" s="5">
        <v>100</v>
      </c>
      <c r="AG384" s="5">
        <v>3609.62</v>
      </c>
      <c r="AH384" s="5">
        <v>3634</v>
      </c>
      <c r="AI384" s="5">
        <v>3632360</v>
      </c>
      <c r="AJ384" s="5">
        <v>0</v>
      </c>
      <c r="AK384" s="5"/>
      <c r="AL384" s="5"/>
      <c r="AM384" s="5"/>
      <c r="AN384" s="9" cm="1">
        <f t="array" ref="AN384">_xlfn.IFS(AD384 ="Unk", 0, AD384 = "", 0,(AD384-AE384)=0,1,(AD384-AE384) &lt;&gt; 0, 0)</f>
        <v>0</v>
      </c>
      <c r="AO384" s="9" cm="1">
        <f t="array" ref="AO384">_xlfn.IFS(AD384 ="Unk", 1, AD384 = "", 1, AD384 &lt;&gt; "", 0)</f>
        <v>1</v>
      </c>
      <c r="AP384" s="5" t="s">
        <v>25</v>
      </c>
      <c r="AQ384" s="5">
        <v>21848.22</v>
      </c>
      <c r="AR384" s="5">
        <v>100</v>
      </c>
      <c r="AS384" s="5">
        <v>3600.19</v>
      </c>
      <c r="AT384" s="5">
        <v>981</v>
      </c>
      <c r="AU384" s="5">
        <v>704730</v>
      </c>
      <c r="AV384" s="5">
        <v>0</v>
      </c>
      <c r="AW384" s="5"/>
      <c r="AX384" s="5"/>
      <c r="AY384" s="5"/>
      <c r="AZ384" s="9" cm="1">
        <f t="array" ref="AZ384">_xlfn.IFS(AP384 ="Unk", 0, AP384 = "", 0,(AP384-AQ384)=0,1,(AP384-AQ384) &lt;&gt; 0, 0)</f>
        <v>0</v>
      </c>
      <c r="BA384" s="9" cm="1">
        <f t="array" ref="BA384">_xlfn.IFS(AP384 ="Unk", 1, AP384 = "", 1, AP384 &lt;&gt; "", 0)</f>
        <v>1</v>
      </c>
    </row>
    <row r="385" spans="1:53" x14ac:dyDescent="0.2">
      <c r="A385">
        <v>6</v>
      </c>
      <c r="B385" t="s">
        <v>5</v>
      </c>
      <c r="C385">
        <v>3</v>
      </c>
      <c r="D385">
        <v>5</v>
      </c>
      <c r="E385">
        <v>2</v>
      </c>
      <c r="F385" s="5">
        <v>8183.76</v>
      </c>
      <c r="G385" s="5">
        <v>8183.76</v>
      </c>
      <c r="H385" s="5">
        <v>0</v>
      </c>
      <c r="I385" s="5">
        <v>0.43</v>
      </c>
      <c r="J385" s="5">
        <v>59</v>
      </c>
      <c r="K385" s="5">
        <v>2028</v>
      </c>
      <c r="L385" s="5">
        <v>10</v>
      </c>
      <c r="M385" s="5">
        <v>0</v>
      </c>
      <c r="N385" s="5">
        <v>0</v>
      </c>
      <c r="O385" s="5">
        <v>0</v>
      </c>
      <c r="P385" s="9" cm="1">
        <f t="array" ref="P385">_xlfn.IFS(F385 ="Unk", 0, F385 = "", 0,(F385-G385)=0,1,(F385-G385) &lt;&gt; 0, 0)</f>
        <v>1</v>
      </c>
      <c r="Q385" s="9" cm="1">
        <f t="array" ref="Q385">_xlfn.IFS(F385 ="Unk", 1, F385 = "", 1, F385 &lt;&gt; "", 0)</f>
        <v>0</v>
      </c>
      <c r="R385" s="5">
        <v>12780.57</v>
      </c>
      <c r="S385" s="5">
        <v>12780.57</v>
      </c>
      <c r="T385" s="5">
        <v>0</v>
      </c>
      <c r="U385" s="5">
        <v>0.05</v>
      </c>
      <c r="V385" s="5">
        <v>1</v>
      </c>
      <c r="W385" s="5">
        <v>216</v>
      </c>
      <c r="X385" s="5">
        <v>5</v>
      </c>
      <c r="Y385" s="5">
        <v>0</v>
      </c>
      <c r="Z385" s="5">
        <v>0</v>
      </c>
      <c r="AA385" s="5">
        <v>0</v>
      </c>
      <c r="AB385" s="9" cm="1">
        <f t="array" ref="AB385">_xlfn.IFS(R385 ="Unk", 0, R385 = "", 0,(R385-S385)=0,1,(R385-S385) &lt;&gt; 0, 0)</f>
        <v>1</v>
      </c>
      <c r="AC385" s="9" cm="1">
        <f t="array" ref="AC385">_xlfn.IFS(R385 ="Unk", 1, R385 = "", 1, R385 &lt;&gt; "", 0)</f>
        <v>0</v>
      </c>
      <c r="AD385" s="5">
        <v>13191.74</v>
      </c>
      <c r="AE385" s="5">
        <v>13191.74</v>
      </c>
      <c r="AF385" s="5">
        <v>0</v>
      </c>
      <c r="AG385" s="5">
        <v>0.02</v>
      </c>
      <c r="AH385" s="5">
        <v>1</v>
      </c>
      <c r="AI385" s="5">
        <v>118</v>
      </c>
      <c r="AJ385" s="5">
        <v>2</v>
      </c>
      <c r="AK385" s="5">
        <v>0</v>
      </c>
      <c r="AL385" s="5">
        <v>0</v>
      </c>
      <c r="AM385" s="5">
        <v>0</v>
      </c>
      <c r="AN385" s="9" cm="1">
        <f t="array" ref="AN385">_xlfn.IFS(AD385 ="Unk", 0, AD385 = "", 0,(AD385-AE385)=0,1,(AD385-AE385) &lt;&gt; 0, 0)</f>
        <v>1</v>
      </c>
      <c r="AO385" s="9" cm="1">
        <f t="array" ref="AO385">_xlfn.IFS(AD385 ="Unk", 1, AD385 = "", 1, AD385 &lt;&gt; "", 0)</f>
        <v>0</v>
      </c>
      <c r="AP385" s="5">
        <v>14313.57</v>
      </c>
      <c r="AQ385" s="5">
        <v>14313.57</v>
      </c>
      <c r="AR385" s="5">
        <v>0</v>
      </c>
      <c r="AS385" s="5">
        <v>0.06</v>
      </c>
      <c r="AT385" s="5">
        <v>1</v>
      </c>
      <c r="AU385" s="5">
        <v>65</v>
      </c>
      <c r="AV385" s="5">
        <v>5</v>
      </c>
      <c r="AW385" s="5">
        <v>0</v>
      </c>
      <c r="AX385" s="5">
        <v>0</v>
      </c>
      <c r="AY385" s="5">
        <v>0</v>
      </c>
      <c r="AZ385" s="9" cm="1">
        <f t="array" ref="AZ385">_xlfn.IFS(AP385 ="Unk", 0, AP385 = "", 0,(AP385-AQ385)=0,1,(AP385-AQ385) &lt;&gt; 0, 0)</f>
        <v>1</v>
      </c>
      <c r="BA385" s="9" cm="1">
        <f t="array" ref="BA385">_xlfn.IFS(AP385 ="Unk", 1, AP385 = "", 1, AP385 &lt;&gt; "", 0)</f>
        <v>0</v>
      </c>
    </row>
    <row r="386" spans="1:53" x14ac:dyDescent="0.2">
      <c r="A386">
        <v>6</v>
      </c>
      <c r="B386" t="s">
        <v>5</v>
      </c>
      <c r="C386">
        <v>3</v>
      </c>
      <c r="D386">
        <v>10</v>
      </c>
      <c r="E386">
        <v>2</v>
      </c>
      <c r="F386" s="5">
        <v>9400.4699999999993</v>
      </c>
      <c r="G386" s="5">
        <v>9400.4699999999993</v>
      </c>
      <c r="H386" s="5">
        <v>0</v>
      </c>
      <c r="I386" s="5">
        <v>102.06</v>
      </c>
      <c r="J386" s="5">
        <v>8487</v>
      </c>
      <c r="K386" s="5">
        <v>786751</v>
      </c>
      <c r="L386" s="5">
        <v>10</v>
      </c>
      <c r="M386" s="5">
        <v>0</v>
      </c>
      <c r="N386" s="5">
        <v>0</v>
      </c>
      <c r="O386" s="5">
        <v>0</v>
      </c>
      <c r="P386" s="9" cm="1">
        <f t="array" ref="P386">_xlfn.IFS(F386 ="Unk", 0, F386 = "", 0,(F386-G386)=0,1,(F386-G386) &lt;&gt; 0, 0)</f>
        <v>1</v>
      </c>
      <c r="Q386" s="9" cm="1">
        <f t="array" ref="Q386">_xlfn.IFS(F386 ="Unk", 1, F386 = "", 1, F386 &lt;&gt; "", 0)</f>
        <v>0</v>
      </c>
      <c r="R386" s="5">
        <v>10456.780000000001</v>
      </c>
      <c r="S386" s="5">
        <v>10456.780000000001</v>
      </c>
      <c r="T386" s="5">
        <v>0</v>
      </c>
      <c r="U386" s="5">
        <v>207.43</v>
      </c>
      <c r="V386" s="5">
        <v>15797</v>
      </c>
      <c r="W386" s="5">
        <v>1640464</v>
      </c>
      <c r="X386" s="5">
        <v>10</v>
      </c>
      <c r="Y386" s="5">
        <v>0</v>
      </c>
      <c r="Z386" s="5">
        <v>0</v>
      </c>
      <c r="AA386" s="5">
        <v>0</v>
      </c>
      <c r="AB386" s="9" cm="1">
        <f t="array" ref="AB386">_xlfn.IFS(R386 ="Unk", 0, R386 = "", 0,(R386-S386)=0,1,(R386-S386) &lt;&gt; 0, 0)</f>
        <v>1</v>
      </c>
      <c r="AC386" s="9" cm="1">
        <f t="array" ref="AC386">_xlfn.IFS(R386 ="Unk", 1, R386 = "", 1, R386 &lt;&gt; "", 0)</f>
        <v>0</v>
      </c>
      <c r="AD386" s="5">
        <v>11619.82</v>
      </c>
      <c r="AE386" s="5">
        <v>11619.82</v>
      </c>
      <c r="AF386" s="5">
        <v>0</v>
      </c>
      <c r="AG386" s="5">
        <v>33.880000000000003</v>
      </c>
      <c r="AH386" s="5">
        <v>2919</v>
      </c>
      <c r="AI386" s="5">
        <v>336971</v>
      </c>
      <c r="AJ386" s="5">
        <v>9</v>
      </c>
      <c r="AK386" s="5">
        <v>0</v>
      </c>
      <c r="AL386" s="5">
        <v>0</v>
      </c>
      <c r="AM386" s="5">
        <v>0</v>
      </c>
      <c r="AN386" s="9" cm="1">
        <f t="array" ref="AN386">_xlfn.IFS(AD386 ="Unk", 0, AD386 = "", 0,(AD386-AE386)=0,1,(AD386-AE386) &lt;&gt; 0, 0)</f>
        <v>1</v>
      </c>
      <c r="AO386" s="9" cm="1">
        <f t="array" ref="AO386">_xlfn.IFS(AD386 ="Unk", 1, AD386 = "", 1, AD386 &lt;&gt; "", 0)</f>
        <v>0</v>
      </c>
      <c r="AP386" s="5">
        <v>13040.38</v>
      </c>
      <c r="AQ386" s="5">
        <v>13040.38</v>
      </c>
      <c r="AR386" s="5">
        <v>0</v>
      </c>
      <c r="AS386" s="5">
        <v>12.1</v>
      </c>
      <c r="AT386" s="5">
        <v>2195</v>
      </c>
      <c r="AU386" s="5">
        <v>118434</v>
      </c>
      <c r="AV386" s="5">
        <v>10</v>
      </c>
      <c r="AW386" s="5">
        <v>0</v>
      </c>
      <c r="AX386" s="5">
        <v>0</v>
      </c>
      <c r="AY386" s="5">
        <v>0</v>
      </c>
      <c r="AZ386" s="9" cm="1">
        <f t="array" ref="AZ386">_xlfn.IFS(AP386 ="Unk", 0, AP386 = "", 0,(AP386-AQ386)=0,1,(AP386-AQ386) &lt;&gt; 0, 0)</f>
        <v>1</v>
      </c>
      <c r="BA386" s="9" cm="1">
        <f t="array" ref="BA386">_xlfn.IFS(AP386 ="Unk", 1, AP386 = "", 1, AP386 &lt;&gt; "", 0)</f>
        <v>0</v>
      </c>
    </row>
    <row r="387" spans="1:53" x14ac:dyDescent="0.2">
      <c r="A387">
        <v>6</v>
      </c>
      <c r="B387" t="s">
        <v>5</v>
      </c>
      <c r="C387">
        <v>3</v>
      </c>
      <c r="D387">
        <v>15</v>
      </c>
      <c r="E387">
        <v>2</v>
      </c>
      <c r="F387" s="5">
        <v>14885.5</v>
      </c>
      <c r="G387" s="5">
        <v>14541.22</v>
      </c>
      <c r="H387" s="5">
        <v>0.02</v>
      </c>
      <c r="I387" s="5">
        <v>3600.69</v>
      </c>
      <c r="J387" s="5">
        <v>41840</v>
      </c>
      <c r="K387" s="5">
        <v>10928939</v>
      </c>
      <c r="L387" s="5">
        <v>10</v>
      </c>
      <c r="M387" s="5">
        <v>0</v>
      </c>
      <c r="N387" s="5">
        <v>0</v>
      </c>
      <c r="O387" s="5">
        <v>0</v>
      </c>
      <c r="P387" s="9" cm="1">
        <f t="array" ref="P387">_xlfn.IFS(F387 ="Unk", 0, F387 = "", 0,(F387-G387)=0,1,(F387-G387) &lt;&gt; 0, 0)</f>
        <v>0</v>
      </c>
      <c r="Q387" s="9" cm="1">
        <f t="array" ref="Q387">_xlfn.IFS(F387 ="Unk", 1, F387 = "", 1, F387 &lt;&gt; "", 0)</f>
        <v>0</v>
      </c>
      <c r="R387" s="5">
        <v>16421.990000000002</v>
      </c>
      <c r="S387" s="5">
        <v>15406.12</v>
      </c>
      <c r="T387" s="5">
        <v>0.06</v>
      </c>
      <c r="U387" s="5">
        <v>3600.87</v>
      </c>
      <c r="V387" s="5">
        <v>42567</v>
      </c>
      <c r="W387" s="5">
        <v>9967966</v>
      </c>
      <c r="X387" s="5">
        <v>10</v>
      </c>
      <c r="Y387" s="5">
        <v>0</v>
      </c>
      <c r="Z387" s="5">
        <v>0</v>
      </c>
      <c r="AA387" s="5">
        <v>0</v>
      </c>
      <c r="AB387" s="9" cm="1">
        <f t="array" ref="AB387">_xlfn.IFS(R387 ="Unk", 0, R387 = "", 0,(R387-S387)=0,1,(R387-S387) &lt;&gt; 0, 0)</f>
        <v>0</v>
      </c>
      <c r="AC387" s="9" cm="1">
        <f t="array" ref="AC387">_xlfn.IFS(R387 ="Unk", 1, R387 = "", 1, R387 &lt;&gt; "", 0)</f>
        <v>0</v>
      </c>
      <c r="AD387" s="5">
        <v>17245.43</v>
      </c>
      <c r="AE387" s="5">
        <v>16355.28</v>
      </c>
      <c r="AF387" s="5">
        <v>0.05</v>
      </c>
      <c r="AG387" s="5">
        <v>3600.62</v>
      </c>
      <c r="AH387" s="5">
        <v>39944</v>
      </c>
      <c r="AI387" s="5">
        <v>14723596</v>
      </c>
      <c r="AJ387" s="5">
        <v>10</v>
      </c>
      <c r="AK387" s="5">
        <v>0</v>
      </c>
      <c r="AL387" s="5">
        <v>0</v>
      </c>
      <c r="AM387" s="5">
        <v>0</v>
      </c>
      <c r="AN387" s="9" cm="1">
        <f t="array" ref="AN387">_xlfn.IFS(AD387 ="Unk", 0, AD387 = "", 0,(AD387-AE387)=0,1,(AD387-AE387) &lt;&gt; 0, 0)</f>
        <v>0</v>
      </c>
      <c r="AO387" s="9" cm="1">
        <f t="array" ref="AO387">_xlfn.IFS(AD387 ="Unk", 1, AD387 = "", 1, AD387 &lt;&gt; "", 0)</f>
        <v>0</v>
      </c>
      <c r="AP387" s="5">
        <v>18826.18</v>
      </c>
      <c r="AQ387" s="5">
        <v>17383.22</v>
      </c>
      <c r="AR387" s="5">
        <v>0.08</v>
      </c>
      <c r="AS387" s="5">
        <v>3632.18</v>
      </c>
      <c r="AT387" s="5">
        <v>13896</v>
      </c>
      <c r="AU387" s="5">
        <v>3960836</v>
      </c>
      <c r="AV387" s="5">
        <v>10</v>
      </c>
      <c r="AW387" s="5">
        <v>0</v>
      </c>
      <c r="AX387" s="5">
        <v>0</v>
      </c>
      <c r="AY387" s="5">
        <v>0</v>
      </c>
      <c r="AZ387" s="9" cm="1">
        <f t="array" ref="AZ387">_xlfn.IFS(AP387 ="Unk", 0, AP387 = "", 0,(AP387-AQ387)=0,1,(AP387-AQ387) &lt;&gt; 0, 0)</f>
        <v>0</v>
      </c>
      <c r="BA387" s="9" cm="1">
        <f t="array" ref="BA387">_xlfn.IFS(AP387 ="Unk", 1, AP387 = "", 1, AP387 &lt;&gt; "", 0)</f>
        <v>0</v>
      </c>
    </row>
    <row r="388" spans="1:53" x14ac:dyDescent="0.2">
      <c r="A388">
        <v>6</v>
      </c>
      <c r="B388" t="s">
        <v>5</v>
      </c>
      <c r="C388">
        <v>3</v>
      </c>
      <c r="D388">
        <v>20</v>
      </c>
      <c r="E388">
        <v>2</v>
      </c>
      <c r="F388" s="5">
        <v>15382.14</v>
      </c>
      <c r="G388" s="5">
        <v>15263.24</v>
      </c>
      <c r="H388" s="5">
        <v>0.01</v>
      </c>
      <c r="I388" s="5">
        <v>3601.79</v>
      </c>
      <c r="J388" s="5">
        <v>23033</v>
      </c>
      <c r="K388" s="5">
        <v>9418470</v>
      </c>
      <c r="L388" s="5">
        <v>10</v>
      </c>
      <c r="M388" s="5">
        <v>0</v>
      </c>
      <c r="N388" s="5">
        <v>0</v>
      </c>
      <c r="O388" s="5">
        <v>0</v>
      </c>
      <c r="P388" s="9" cm="1">
        <f t="array" ref="P388">_xlfn.IFS(F388 ="Unk", 0, F388 = "", 0,(F388-G388)=0,1,(F388-G388) &lt;&gt; 0, 0)</f>
        <v>0</v>
      </c>
      <c r="Q388" s="9" cm="1">
        <f t="array" ref="Q388">_xlfn.IFS(F388 ="Unk", 1, F388 = "", 1, F388 &lt;&gt; "", 0)</f>
        <v>0</v>
      </c>
      <c r="R388" s="5">
        <v>16594.14</v>
      </c>
      <c r="S388" s="5">
        <v>15912.53</v>
      </c>
      <c r="T388" s="5">
        <v>0.04</v>
      </c>
      <c r="U388" s="5">
        <v>3600.85</v>
      </c>
      <c r="V388" s="5">
        <v>14978</v>
      </c>
      <c r="W388" s="5">
        <v>7366034</v>
      </c>
      <c r="X388" s="5">
        <v>10</v>
      </c>
      <c r="Y388" s="5">
        <v>0</v>
      </c>
      <c r="Z388" s="5">
        <v>0</v>
      </c>
      <c r="AA388" s="5">
        <v>0</v>
      </c>
      <c r="AB388" s="9" cm="1">
        <f t="array" ref="AB388">_xlfn.IFS(R388 ="Unk", 0, R388 = "", 0,(R388-S388)=0,1,(R388-S388) &lt;&gt; 0, 0)</f>
        <v>0</v>
      </c>
      <c r="AC388" s="9" cm="1">
        <f t="array" ref="AC388">_xlfn.IFS(R388 ="Unk", 1, R388 = "", 1, R388 &lt;&gt; "", 0)</f>
        <v>0</v>
      </c>
      <c r="AD388" s="5">
        <v>18341.89</v>
      </c>
      <c r="AE388" s="5">
        <v>16678.45</v>
      </c>
      <c r="AF388" s="5">
        <v>0.09</v>
      </c>
      <c r="AG388" s="5">
        <v>3601.08</v>
      </c>
      <c r="AH388" s="5">
        <v>19578</v>
      </c>
      <c r="AI388" s="5">
        <v>8255151</v>
      </c>
      <c r="AJ388" s="5">
        <v>10</v>
      </c>
      <c r="AK388" s="5">
        <v>0</v>
      </c>
      <c r="AL388" s="5">
        <v>0</v>
      </c>
      <c r="AM388" s="5">
        <v>0</v>
      </c>
      <c r="AN388" s="9" cm="1">
        <f t="array" ref="AN388">_xlfn.IFS(AD388 ="Unk", 0, AD388 = "", 0,(AD388-AE388)=0,1,(AD388-AE388) &lt;&gt; 0, 0)</f>
        <v>0</v>
      </c>
      <c r="AO388" s="9" cm="1">
        <f t="array" ref="AO388">_xlfn.IFS(AD388 ="Unk", 1, AD388 = "", 1, AD388 &lt;&gt; "", 0)</f>
        <v>0</v>
      </c>
      <c r="AP388" s="5">
        <v>22544.57</v>
      </c>
      <c r="AQ388" s="5">
        <v>17353.28</v>
      </c>
      <c r="AR388" s="5">
        <v>0.23</v>
      </c>
      <c r="AS388" s="5">
        <v>3617.34</v>
      </c>
      <c r="AT388" s="5">
        <v>7344</v>
      </c>
      <c r="AU388" s="5">
        <v>1906744</v>
      </c>
      <c r="AV388" s="5">
        <v>3</v>
      </c>
      <c r="AW388" s="5">
        <v>0</v>
      </c>
      <c r="AX388" s="5">
        <v>0</v>
      </c>
      <c r="AY388" s="5">
        <v>0</v>
      </c>
      <c r="AZ388" s="9" cm="1">
        <f t="array" ref="AZ388">_xlfn.IFS(AP388 ="Unk", 0, AP388 = "", 0,(AP388-AQ388)=0,1,(AP388-AQ388) &lt;&gt; 0, 0)</f>
        <v>0</v>
      </c>
      <c r="BA388" s="9" cm="1">
        <f t="array" ref="BA388">_xlfn.IFS(AP388 ="Unk", 1, AP388 = "", 1, AP388 &lt;&gt; "", 0)</f>
        <v>0</v>
      </c>
    </row>
    <row r="389" spans="1:53" x14ac:dyDescent="0.2">
      <c r="A389">
        <v>6</v>
      </c>
      <c r="B389" t="s">
        <v>5</v>
      </c>
      <c r="C389">
        <v>3</v>
      </c>
      <c r="D389">
        <v>25</v>
      </c>
      <c r="E389">
        <v>2</v>
      </c>
      <c r="F389" s="5">
        <v>24428.29</v>
      </c>
      <c r="G389" s="5">
        <v>17721.259999999998</v>
      </c>
      <c r="H389" s="5">
        <v>0.27</v>
      </c>
      <c r="I389" s="5">
        <v>3600.62</v>
      </c>
      <c r="J389" s="5">
        <v>11614</v>
      </c>
      <c r="K389" s="5">
        <v>2445682</v>
      </c>
      <c r="L389" s="5">
        <v>3</v>
      </c>
      <c r="M389" s="5">
        <v>0</v>
      </c>
      <c r="N389" s="5">
        <v>0</v>
      </c>
      <c r="O389" s="5">
        <v>0</v>
      </c>
      <c r="P389" s="9" cm="1">
        <f t="array" ref="P389">_xlfn.IFS(F389 ="Unk", 0, F389 = "", 0,(F389-G389)=0,1,(F389-G389) &lt;&gt; 0, 0)</f>
        <v>0</v>
      </c>
      <c r="Q389" s="9" cm="1">
        <f t="array" ref="Q389">_xlfn.IFS(F389 ="Unk", 1, F389 = "", 1, F389 &lt;&gt; "", 0)</f>
        <v>0</v>
      </c>
      <c r="R389" s="5">
        <v>24887.25</v>
      </c>
      <c r="S389" s="5">
        <v>18419.32</v>
      </c>
      <c r="T389" s="5">
        <v>0.26</v>
      </c>
      <c r="U389" s="5">
        <v>3603.12</v>
      </c>
      <c r="V389" s="5">
        <v>11817</v>
      </c>
      <c r="W389" s="5">
        <v>3275285</v>
      </c>
      <c r="X389" s="5">
        <v>5</v>
      </c>
      <c r="Y389" s="5">
        <v>0</v>
      </c>
      <c r="Z389" s="5">
        <v>0</v>
      </c>
      <c r="AA389" s="5">
        <v>0</v>
      </c>
      <c r="AB389" s="9" cm="1">
        <f t="array" ref="AB389">_xlfn.IFS(R389 ="Unk", 0, R389 = "", 0,(R389-S389)=0,1,(R389-S389) &lt;&gt; 0, 0)</f>
        <v>0</v>
      </c>
      <c r="AC389" s="9" cm="1">
        <f t="array" ref="AC389">_xlfn.IFS(R389 ="Unk", 1, R389 = "", 1, R389 &lt;&gt; "", 0)</f>
        <v>0</v>
      </c>
      <c r="AD389" s="5">
        <v>31339.88</v>
      </c>
      <c r="AE389" s="5">
        <v>19518.45</v>
      </c>
      <c r="AF389" s="5">
        <v>0.38</v>
      </c>
      <c r="AG389" s="5">
        <v>3601.83</v>
      </c>
      <c r="AH389" s="5">
        <v>9909</v>
      </c>
      <c r="AI389" s="5">
        <v>2879495</v>
      </c>
      <c r="AJ389" s="5">
        <v>2</v>
      </c>
      <c r="AK389" s="5">
        <v>0</v>
      </c>
      <c r="AL389" s="5">
        <v>0</v>
      </c>
      <c r="AM389" s="5">
        <v>0</v>
      </c>
      <c r="AN389" s="9" cm="1">
        <f t="array" ref="AN389">_xlfn.IFS(AD389 ="Unk", 0, AD389 = "", 0,(AD389-AE389)=0,1,(AD389-AE389) &lt;&gt; 0, 0)</f>
        <v>0</v>
      </c>
      <c r="AO389" s="9" cm="1">
        <f t="array" ref="AO389">_xlfn.IFS(AD389 ="Unk", 1, AD389 = "", 1, AD389 &lt;&gt; "", 0)</f>
        <v>0</v>
      </c>
      <c r="AP389" s="5" t="s">
        <v>25</v>
      </c>
      <c r="AQ389" s="5">
        <v>20484.2</v>
      </c>
      <c r="AR389" s="5">
        <v>100</v>
      </c>
      <c r="AS389" s="5">
        <v>3600.57</v>
      </c>
      <c r="AT389" s="5">
        <v>2089</v>
      </c>
      <c r="AU389" s="5">
        <v>1162677</v>
      </c>
      <c r="AV389" s="5">
        <v>0</v>
      </c>
      <c r="AW389" s="5"/>
      <c r="AX389" s="5"/>
      <c r="AY389" s="5"/>
      <c r="AZ389" s="9" cm="1">
        <f t="array" ref="AZ389">_xlfn.IFS(AP389 ="Unk", 0, AP389 = "", 0,(AP389-AQ389)=0,1,(AP389-AQ389) &lt;&gt; 0, 0)</f>
        <v>0</v>
      </c>
      <c r="BA389" s="9" cm="1">
        <f t="array" ref="BA389">_xlfn.IFS(AP389 ="Unk", 1, AP389 = "", 1, AP389 &lt;&gt; "", 0)</f>
        <v>1</v>
      </c>
    </row>
    <row r="390" spans="1:53" x14ac:dyDescent="0.2">
      <c r="A390">
        <v>6</v>
      </c>
      <c r="B390" t="s">
        <v>5</v>
      </c>
      <c r="C390">
        <v>3</v>
      </c>
      <c r="D390">
        <v>30</v>
      </c>
      <c r="E390">
        <v>2</v>
      </c>
      <c r="F390" s="5">
        <v>23994.73</v>
      </c>
      <c r="G390" s="5">
        <v>23516.799999999999</v>
      </c>
      <c r="H390" s="5">
        <v>0.02</v>
      </c>
      <c r="I390" s="5">
        <v>3600.2</v>
      </c>
      <c r="J390" s="5">
        <v>5701</v>
      </c>
      <c r="K390" s="5">
        <v>2956054</v>
      </c>
      <c r="L390" s="5">
        <v>10</v>
      </c>
      <c r="M390" s="5">
        <v>0</v>
      </c>
      <c r="N390" s="5">
        <v>0</v>
      </c>
      <c r="O390" s="5">
        <v>0</v>
      </c>
      <c r="P390" s="9" cm="1">
        <f t="array" ref="P390">_xlfn.IFS(F390 ="Unk", 0, F390 = "", 0,(F390-G390)=0,1,(F390-G390) &lt;&gt; 0, 0)</f>
        <v>0</v>
      </c>
      <c r="Q390" s="9" cm="1">
        <f t="array" ref="Q390">_xlfn.IFS(F390 ="Unk", 1, F390 = "", 1, F390 &lt;&gt; "", 0)</f>
        <v>0</v>
      </c>
      <c r="R390" s="5">
        <v>29076.1</v>
      </c>
      <c r="S390" s="5">
        <v>23875.21</v>
      </c>
      <c r="T390" s="5">
        <v>0.18</v>
      </c>
      <c r="U390" s="5">
        <v>3602.49</v>
      </c>
      <c r="V390" s="5">
        <v>3698</v>
      </c>
      <c r="W390" s="5">
        <v>2245031</v>
      </c>
      <c r="X390" s="5">
        <v>3</v>
      </c>
      <c r="Y390" s="5">
        <v>0</v>
      </c>
      <c r="Z390" s="5">
        <v>0</v>
      </c>
      <c r="AA390" s="5">
        <v>0</v>
      </c>
      <c r="AB390" s="9" cm="1">
        <f t="array" ref="AB390">_xlfn.IFS(R390 ="Unk", 0, R390 = "", 0,(R390-S390)=0,1,(R390-S390) &lt;&gt; 0, 0)</f>
        <v>0</v>
      </c>
      <c r="AC390" s="9" cm="1">
        <f t="array" ref="AC390">_xlfn.IFS(R390 ="Unk", 1, R390 = "", 1, R390 &lt;&gt; "", 0)</f>
        <v>0</v>
      </c>
      <c r="AD390" s="5" t="s">
        <v>25</v>
      </c>
      <c r="AE390" s="5">
        <v>24457.64</v>
      </c>
      <c r="AF390" s="5">
        <v>100</v>
      </c>
      <c r="AG390" s="5">
        <v>3602.6</v>
      </c>
      <c r="AH390" s="5">
        <v>6242</v>
      </c>
      <c r="AI390" s="5">
        <v>3468170</v>
      </c>
      <c r="AJ390" s="5">
        <v>0</v>
      </c>
      <c r="AK390" s="5"/>
      <c r="AL390" s="5"/>
      <c r="AM390" s="5"/>
      <c r="AN390" s="9" cm="1">
        <f t="array" ref="AN390">_xlfn.IFS(AD390 ="Unk", 0, AD390 = "", 0,(AD390-AE390)=0,1,(AD390-AE390) &lt;&gt; 0, 0)</f>
        <v>0</v>
      </c>
      <c r="AO390" s="9" cm="1">
        <f t="array" ref="AO390">_xlfn.IFS(AD390 ="Unk", 1, AD390 = "", 1, AD390 &lt;&gt; "", 0)</f>
        <v>1</v>
      </c>
      <c r="AP390" s="5" t="s">
        <v>25</v>
      </c>
      <c r="AQ390" s="5">
        <v>24791.01</v>
      </c>
      <c r="AR390" s="5">
        <v>100</v>
      </c>
      <c r="AS390" s="5">
        <v>3691.75</v>
      </c>
      <c r="AT390" s="5">
        <v>1380</v>
      </c>
      <c r="AU390" s="5">
        <v>709868</v>
      </c>
      <c r="AV390" s="5">
        <v>0</v>
      </c>
      <c r="AW390" s="5"/>
      <c r="AX390" s="5"/>
      <c r="AY390" s="5"/>
      <c r="AZ390" s="9" cm="1">
        <f t="array" ref="AZ390">_xlfn.IFS(AP390 ="Unk", 0, AP390 = "", 0,(AP390-AQ390)=0,1,(AP390-AQ390) &lt;&gt; 0, 0)</f>
        <v>0</v>
      </c>
      <c r="BA390" s="9" cm="1">
        <f t="array" ref="BA390">_xlfn.IFS(AP390 ="Unk", 1, AP390 = "", 1, AP390 &lt;&gt; "", 0)</f>
        <v>1</v>
      </c>
    </row>
    <row r="391" spans="1:53" x14ac:dyDescent="0.2">
      <c r="A391">
        <v>6</v>
      </c>
      <c r="B391" t="s">
        <v>5</v>
      </c>
      <c r="C391">
        <v>4</v>
      </c>
      <c r="D391">
        <v>5</v>
      </c>
      <c r="E391">
        <v>2</v>
      </c>
      <c r="F391" s="5">
        <v>5726.62</v>
      </c>
      <c r="G391" s="5">
        <v>5726.62</v>
      </c>
      <c r="H391" s="5">
        <v>0</v>
      </c>
      <c r="I391" s="5">
        <v>0.9</v>
      </c>
      <c r="J391" s="5">
        <v>196</v>
      </c>
      <c r="K391" s="5">
        <v>6968</v>
      </c>
      <c r="L391" s="5">
        <v>10</v>
      </c>
      <c r="M391" s="5">
        <v>0</v>
      </c>
      <c r="N391" s="5">
        <v>0</v>
      </c>
      <c r="O391" s="5">
        <v>0</v>
      </c>
      <c r="P391" s="9" cm="1">
        <f t="array" ref="P391">_xlfn.IFS(F391 ="Unk", 0, F391 = "", 0,(F391-G391)=0,1,(F391-G391) &lt;&gt; 0, 0)</f>
        <v>1</v>
      </c>
      <c r="Q391" s="9" cm="1">
        <f t="array" ref="Q391">_xlfn.IFS(F391 ="Unk", 1, F391 = "", 1, F391 &lt;&gt; "", 0)</f>
        <v>0</v>
      </c>
      <c r="R391" s="5">
        <v>6933.86</v>
      </c>
      <c r="S391" s="5">
        <v>6933.86</v>
      </c>
      <c r="T391" s="5">
        <v>0</v>
      </c>
      <c r="U391" s="5">
        <v>0.39</v>
      </c>
      <c r="V391" s="5">
        <v>1</v>
      </c>
      <c r="W391" s="5">
        <v>1160</v>
      </c>
      <c r="X391" s="5">
        <v>6</v>
      </c>
      <c r="Y391" s="5">
        <v>0</v>
      </c>
      <c r="Z391" s="5">
        <v>0</v>
      </c>
      <c r="AA391" s="5">
        <v>0</v>
      </c>
      <c r="AB391" s="9" cm="1">
        <f t="array" ref="AB391">_xlfn.IFS(R391 ="Unk", 0, R391 = "", 0,(R391-S391)=0,1,(R391-S391) &lt;&gt; 0, 0)</f>
        <v>1</v>
      </c>
      <c r="AC391" s="9" cm="1">
        <f t="array" ref="AC391">_xlfn.IFS(R391 ="Unk", 1, R391 = "", 1, R391 &lt;&gt; "", 0)</f>
        <v>0</v>
      </c>
      <c r="AD391" s="5">
        <v>7751.22</v>
      </c>
      <c r="AE391" s="5">
        <v>7751.22</v>
      </c>
      <c r="AF391" s="5">
        <v>0</v>
      </c>
      <c r="AG391" s="5">
        <v>0.1</v>
      </c>
      <c r="AH391" s="5">
        <v>1</v>
      </c>
      <c r="AI391" s="5">
        <v>244</v>
      </c>
      <c r="AJ391" s="5">
        <v>9</v>
      </c>
      <c r="AK391" s="5">
        <v>0</v>
      </c>
      <c r="AL391" s="5">
        <v>0</v>
      </c>
      <c r="AM391" s="5">
        <v>0</v>
      </c>
      <c r="AN391" s="9" cm="1">
        <f t="array" ref="AN391">_xlfn.IFS(AD391 ="Unk", 0, AD391 = "", 0,(AD391-AE391)=0,1,(AD391-AE391) &lt;&gt; 0, 0)</f>
        <v>1</v>
      </c>
      <c r="AO391" s="9" cm="1">
        <f t="array" ref="AO391">_xlfn.IFS(AD391 ="Unk", 1, AD391 = "", 1, AD391 &lt;&gt; "", 0)</f>
        <v>0</v>
      </c>
      <c r="AP391" s="5">
        <v>10309.42</v>
      </c>
      <c r="AQ391" s="5">
        <v>10309.42</v>
      </c>
      <c r="AR391" s="5">
        <v>0</v>
      </c>
      <c r="AS391" s="5">
        <v>0.02</v>
      </c>
      <c r="AT391" s="5">
        <v>0</v>
      </c>
      <c r="AU391" s="5">
        <v>0</v>
      </c>
      <c r="AV391" s="5">
        <v>2</v>
      </c>
      <c r="AW391" s="5">
        <v>0</v>
      </c>
      <c r="AX391" s="5">
        <v>0</v>
      </c>
      <c r="AY391" s="5">
        <v>0</v>
      </c>
      <c r="AZ391" s="9" cm="1">
        <f t="array" ref="AZ391">_xlfn.IFS(AP391 ="Unk", 0, AP391 = "", 0,(AP391-AQ391)=0,1,(AP391-AQ391) &lt;&gt; 0, 0)</f>
        <v>1</v>
      </c>
      <c r="BA391" s="9" cm="1">
        <f t="array" ref="BA391">_xlfn.IFS(AP391 ="Unk", 1, AP391 = "", 1, AP391 &lt;&gt; "", 0)</f>
        <v>0</v>
      </c>
    </row>
    <row r="392" spans="1:53" x14ac:dyDescent="0.2">
      <c r="A392">
        <v>6</v>
      </c>
      <c r="B392" t="s">
        <v>5</v>
      </c>
      <c r="C392">
        <v>4</v>
      </c>
      <c r="D392">
        <v>10</v>
      </c>
      <c r="E392">
        <v>2</v>
      </c>
      <c r="F392" s="5">
        <v>10161.4</v>
      </c>
      <c r="G392" s="5">
        <v>10161.4</v>
      </c>
      <c r="H392" s="5">
        <v>0</v>
      </c>
      <c r="I392" s="5">
        <v>412.83</v>
      </c>
      <c r="J392" s="5">
        <v>32802</v>
      </c>
      <c r="K392" s="5">
        <v>3350970</v>
      </c>
      <c r="L392" s="5">
        <v>10</v>
      </c>
      <c r="M392" s="5">
        <v>0</v>
      </c>
      <c r="N392" s="5">
        <v>0</v>
      </c>
      <c r="O392" s="5">
        <v>0</v>
      </c>
      <c r="P392" s="9" cm="1">
        <f t="array" ref="P392">_xlfn.IFS(F392 ="Unk", 0, F392 = "", 0,(F392-G392)=0,1,(F392-G392) &lt;&gt; 0, 0)</f>
        <v>1</v>
      </c>
      <c r="Q392" s="9" cm="1">
        <f t="array" ref="Q392">_xlfn.IFS(F392 ="Unk", 1, F392 = "", 1, F392 &lt;&gt; "", 0)</f>
        <v>0</v>
      </c>
      <c r="R392" s="5">
        <v>11598.75</v>
      </c>
      <c r="S392" s="5">
        <v>11283.99</v>
      </c>
      <c r="T392" s="5">
        <v>0.03</v>
      </c>
      <c r="U392" s="5">
        <v>3600.4</v>
      </c>
      <c r="V392" s="5">
        <v>188380</v>
      </c>
      <c r="W392" s="5">
        <v>26812242</v>
      </c>
      <c r="X392" s="5">
        <v>10</v>
      </c>
      <c r="Y392" s="5">
        <v>0</v>
      </c>
      <c r="Z392" s="5">
        <v>0</v>
      </c>
      <c r="AA392" s="5">
        <v>0</v>
      </c>
      <c r="AB392" s="9" cm="1">
        <f t="array" ref="AB392">_xlfn.IFS(R392 ="Unk", 0, R392 = "", 0,(R392-S392)=0,1,(R392-S392) &lt;&gt; 0, 0)</f>
        <v>0</v>
      </c>
      <c r="AC392" s="9" cm="1">
        <f t="array" ref="AC392">_xlfn.IFS(R392 ="Unk", 1, R392 = "", 1, R392 &lt;&gt; "", 0)</f>
        <v>0</v>
      </c>
      <c r="AD392" s="5">
        <v>12892.03</v>
      </c>
      <c r="AE392" s="5">
        <v>12892.03</v>
      </c>
      <c r="AF392" s="5">
        <v>0</v>
      </c>
      <c r="AG392" s="5">
        <v>303.58</v>
      </c>
      <c r="AH392" s="5">
        <v>21609</v>
      </c>
      <c r="AI392" s="5">
        <v>2638466</v>
      </c>
      <c r="AJ392" s="5">
        <v>10</v>
      </c>
      <c r="AK392" s="5">
        <v>0</v>
      </c>
      <c r="AL392" s="5">
        <v>0</v>
      </c>
      <c r="AM392" s="5">
        <v>0</v>
      </c>
      <c r="AN392" s="9" cm="1">
        <f t="array" ref="AN392">_xlfn.IFS(AD392 ="Unk", 0, AD392 = "", 0,(AD392-AE392)=0,1,(AD392-AE392) &lt;&gt; 0, 0)</f>
        <v>1</v>
      </c>
      <c r="AO392" s="9" cm="1">
        <f t="array" ref="AO392">_xlfn.IFS(AD392 ="Unk", 1, AD392 = "", 1, AD392 &lt;&gt; "", 0)</f>
        <v>0</v>
      </c>
      <c r="AP392" s="5">
        <v>15047.44</v>
      </c>
      <c r="AQ392" s="5">
        <v>15047.44</v>
      </c>
      <c r="AR392" s="5">
        <v>0</v>
      </c>
      <c r="AS392" s="5">
        <v>513.28</v>
      </c>
      <c r="AT392" s="5">
        <v>19413</v>
      </c>
      <c r="AU392" s="5">
        <v>1636719</v>
      </c>
      <c r="AV392" s="5">
        <v>10</v>
      </c>
      <c r="AW392" s="5">
        <v>0</v>
      </c>
      <c r="AX392" s="5">
        <v>0</v>
      </c>
      <c r="AY392" s="5">
        <v>0</v>
      </c>
      <c r="AZ392" s="9" cm="1">
        <f t="array" ref="AZ392">_xlfn.IFS(AP392 ="Unk", 0, AP392 = "", 0,(AP392-AQ392)=0,1,(AP392-AQ392) &lt;&gt; 0, 0)</f>
        <v>1</v>
      </c>
      <c r="BA392" s="9" cm="1">
        <f t="array" ref="BA392">_xlfn.IFS(AP392 ="Unk", 1, AP392 = "", 1, AP392 &lt;&gt; "", 0)</f>
        <v>0</v>
      </c>
    </row>
    <row r="393" spans="1:53" x14ac:dyDescent="0.2">
      <c r="A393">
        <v>6</v>
      </c>
      <c r="B393" t="s">
        <v>5</v>
      </c>
      <c r="C393">
        <v>4</v>
      </c>
      <c r="D393">
        <v>15</v>
      </c>
      <c r="E393">
        <v>2</v>
      </c>
      <c r="F393" s="5">
        <v>11592.15</v>
      </c>
      <c r="G393" s="5">
        <v>11592.15</v>
      </c>
      <c r="H393" s="5">
        <v>0</v>
      </c>
      <c r="I393" s="5">
        <v>1698.44</v>
      </c>
      <c r="J393" s="5">
        <v>29161</v>
      </c>
      <c r="K393" s="5">
        <v>5876227</v>
      </c>
      <c r="L393" s="5">
        <v>10</v>
      </c>
      <c r="M393" s="5">
        <v>0</v>
      </c>
      <c r="N393" s="5">
        <v>0</v>
      </c>
      <c r="O393" s="5">
        <v>0</v>
      </c>
      <c r="P393" s="9" cm="1">
        <f t="array" ref="P393">_xlfn.IFS(F393 ="Unk", 0, F393 = "", 0,(F393-G393)=0,1,(F393-G393) &lt;&gt; 0, 0)</f>
        <v>1</v>
      </c>
      <c r="Q393" s="9" cm="1">
        <f t="array" ref="Q393">_xlfn.IFS(F393 ="Unk", 1, F393 = "", 1, F393 &lt;&gt; "", 0)</f>
        <v>0</v>
      </c>
      <c r="R393" s="5">
        <v>12856.83</v>
      </c>
      <c r="S393" s="5">
        <v>12316.1</v>
      </c>
      <c r="T393" s="5">
        <v>0.04</v>
      </c>
      <c r="U393" s="5">
        <v>3600.98</v>
      </c>
      <c r="V393" s="5">
        <v>44231</v>
      </c>
      <c r="W393" s="5">
        <v>14731660</v>
      </c>
      <c r="X393" s="5">
        <v>10</v>
      </c>
      <c r="Y393" s="5">
        <v>0</v>
      </c>
      <c r="Z393" s="5">
        <v>0</v>
      </c>
      <c r="AA393" s="5">
        <v>0</v>
      </c>
      <c r="AB393" s="9" cm="1">
        <f t="array" ref="AB393">_xlfn.IFS(R393 ="Unk", 0, R393 = "", 0,(R393-S393)=0,1,(R393-S393) &lt;&gt; 0, 0)</f>
        <v>0</v>
      </c>
      <c r="AC393" s="9" cm="1">
        <f t="array" ref="AC393">_xlfn.IFS(R393 ="Unk", 1, R393 = "", 1, R393 &lt;&gt; "", 0)</f>
        <v>0</v>
      </c>
      <c r="AD393" s="5">
        <v>14049.47</v>
      </c>
      <c r="AE393" s="5">
        <v>13250.09</v>
      </c>
      <c r="AF393" s="5">
        <v>0.06</v>
      </c>
      <c r="AG393" s="5">
        <v>3600.78</v>
      </c>
      <c r="AH393" s="5">
        <v>37418</v>
      </c>
      <c r="AI393" s="5">
        <v>15445209</v>
      </c>
      <c r="AJ393" s="5">
        <v>10</v>
      </c>
      <c r="AK393" s="5">
        <v>0</v>
      </c>
      <c r="AL393" s="5">
        <v>0</v>
      </c>
      <c r="AM393" s="5">
        <v>0</v>
      </c>
      <c r="AN393" s="9" cm="1">
        <f t="array" ref="AN393">_xlfn.IFS(AD393 ="Unk", 0, AD393 = "", 0,(AD393-AE393)=0,1,(AD393-AE393) &lt;&gt; 0, 0)</f>
        <v>0</v>
      </c>
      <c r="AO393" s="9" cm="1">
        <f t="array" ref="AO393">_xlfn.IFS(AD393 ="Unk", 1, AD393 = "", 1, AD393 &lt;&gt; "", 0)</f>
        <v>0</v>
      </c>
      <c r="AP393" s="5">
        <v>15496.13</v>
      </c>
      <c r="AQ393" s="5">
        <v>14672.48</v>
      </c>
      <c r="AR393" s="5">
        <v>0.05</v>
      </c>
      <c r="AS393" s="5">
        <v>3601.11</v>
      </c>
      <c r="AT393" s="5">
        <v>36569</v>
      </c>
      <c r="AU393" s="5">
        <v>13310118</v>
      </c>
      <c r="AV393" s="5">
        <v>10</v>
      </c>
      <c r="AW393" s="5">
        <v>0</v>
      </c>
      <c r="AX393" s="5">
        <v>0</v>
      </c>
      <c r="AY393" s="5">
        <v>0</v>
      </c>
      <c r="AZ393" s="9" cm="1">
        <f t="array" ref="AZ393">_xlfn.IFS(AP393 ="Unk", 0, AP393 = "", 0,(AP393-AQ393)=0,1,(AP393-AQ393) &lt;&gt; 0, 0)</f>
        <v>0</v>
      </c>
      <c r="BA393" s="9" cm="1">
        <f t="array" ref="BA393">_xlfn.IFS(AP393 ="Unk", 1, AP393 = "", 1, AP393 &lt;&gt; "", 0)</f>
        <v>0</v>
      </c>
    </row>
    <row r="394" spans="1:53" x14ac:dyDescent="0.2">
      <c r="A394">
        <v>6</v>
      </c>
      <c r="B394" t="s">
        <v>5</v>
      </c>
      <c r="C394">
        <v>4</v>
      </c>
      <c r="D394">
        <v>20</v>
      </c>
      <c r="E394">
        <v>2</v>
      </c>
      <c r="F394" s="5">
        <v>18551.060000000001</v>
      </c>
      <c r="G394" s="5">
        <v>14650.9</v>
      </c>
      <c r="H394" s="5">
        <v>0.21</v>
      </c>
      <c r="I394" s="5">
        <v>3602.75</v>
      </c>
      <c r="J394" s="5">
        <v>31566</v>
      </c>
      <c r="K394" s="5">
        <v>4382556</v>
      </c>
      <c r="L394" s="5">
        <v>9</v>
      </c>
      <c r="M394" s="5">
        <v>0</v>
      </c>
      <c r="N394" s="5">
        <v>0</v>
      </c>
      <c r="O394" s="5">
        <v>0</v>
      </c>
      <c r="P394" s="9" cm="1">
        <f t="array" ref="P394">_xlfn.IFS(F394 ="Unk", 0, F394 = "", 0,(F394-G394)=0,1,(F394-G394) &lt;&gt; 0, 0)</f>
        <v>0</v>
      </c>
      <c r="Q394" s="9" cm="1">
        <f t="array" ref="Q394">_xlfn.IFS(F394 ="Unk", 1, F394 = "", 1, F394 &lt;&gt; "", 0)</f>
        <v>0</v>
      </c>
      <c r="R394" s="5">
        <v>19962.740000000002</v>
      </c>
      <c r="S394" s="5">
        <v>15242.49</v>
      </c>
      <c r="T394" s="5">
        <v>0.24</v>
      </c>
      <c r="U394" s="5">
        <v>3600.82</v>
      </c>
      <c r="V394" s="5">
        <v>27554</v>
      </c>
      <c r="W394" s="5">
        <v>6134867</v>
      </c>
      <c r="X394" s="5">
        <v>3</v>
      </c>
      <c r="Y394" s="5">
        <v>0</v>
      </c>
      <c r="Z394" s="5">
        <v>0</v>
      </c>
      <c r="AA394" s="5">
        <v>0</v>
      </c>
      <c r="AB394" s="9" cm="1">
        <f t="array" ref="AB394">_xlfn.IFS(R394 ="Unk", 0, R394 = "", 0,(R394-S394)=0,1,(R394-S394) &lt;&gt; 0, 0)</f>
        <v>0</v>
      </c>
      <c r="AC394" s="9" cm="1">
        <f t="array" ref="AC394">_xlfn.IFS(R394 ="Unk", 1, R394 = "", 1, R394 &lt;&gt; "", 0)</f>
        <v>0</v>
      </c>
      <c r="AD394" s="5">
        <v>24226.35</v>
      </c>
      <c r="AE394" s="5">
        <v>16078.62</v>
      </c>
      <c r="AF394" s="5">
        <v>0.34</v>
      </c>
      <c r="AG394" s="5">
        <v>3603.44</v>
      </c>
      <c r="AH394" s="5">
        <v>23968</v>
      </c>
      <c r="AI394" s="5">
        <v>6421887</v>
      </c>
      <c r="AJ394" s="5">
        <v>10</v>
      </c>
      <c r="AK394" s="5">
        <v>0</v>
      </c>
      <c r="AL394" s="5">
        <v>0</v>
      </c>
      <c r="AM394" s="5">
        <v>0</v>
      </c>
      <c r="AN394" s="9" cm="1">
        <f t="array" ref="AN394">_xlfn.IFS(AD394 ="Unk", 0, AD394 = "", 0,(AD394-AE394)=0,1,(AD394-AE394) &lt;&gt; 0, 0)</f>
        <v>0</v>
      </c>
      <c r="AO394" s="9" cm="1">
        <f t="array" ref="AO394">_xlfn.IFS(AD394 ="Unk", 1, AD394 = "", 1, AD394 &lt;&gt; "", 0)</f>
        <v>0</v>
      </c>
      <c r="AP394" s="5">
        <v>25981.1</v>
      </c>
      <c r="AQ394" s="5">
        <v>16863.240000000002</v>
      </c>
      <c r="AR394" s="5">
        <v>0.35</v>
      </c>
      <c r="AS394" s="5">
        <v>3600.68</v>
      </c>
      <c r="AT394" s="5">
        <v>17989</v>
      </c>
      <c r="AU394" s="5">
        <v>4320794</v>
      </c>
      <c r="AV394" s="5">
        <v>10</v>
      </c>
      <c r="AW394" s="5">
        <v>0</v>
      </c>
      <c r="AX394" s="5">
        <v>0</v>
      </c>
      <c r="AY394" s="5">
        <v>0</v>
      </c>
      <c r="AZ394" s="9" cm="1">
        <f t="array" ref="AZ394">_xlfn.IFS(AP394 ="Unk", 0, AP394 = "", 0,(AP394-AQ394)=0,1,(AP394-AQ394) &lt;&gt; 0, 0)</f>
        <v>0</v>
      </c>
      <c r="BA394" s="9" cm="1">
        <f t="array" ref="BA394">_xlfn.IFS(AP394 ="Unk", 1, AP394 = "", 1, AP394 &lt;&gt; "", 0)</f>
        <v>0</v>
      </c>
    </row>
    <row r="395" spans="1:53" x14ac:dyDescent="0.2">
      <c r="A395">
        <v>6</v>
      </c>
      <c r="B395" t="s">
        <v>5</v>
      </c>
      <c r="C395">
        <v>4</v>
      </c>
      <c r="D395">
        <v>25</v>
      </c>
      <c r="E395">
        <v>2</v>
      </c>
      <c r="F395" s="5">
        <v>16781.57</v>
      </c>
      <c r="G395" s="5">
        <v>16781.57</v>
      </c>
      <c r="H395" s="5">
        <v>0</v>
      </c>
      <c r="I395" s="5">
        <v>2385.58</v>
      </c>
      <c r="J395" s="5">
        <v>8188</v>
      </c>
      <c r="K395" s="5">
        <v>3212586</v>
      </c>
      <c r="L395" s="5">
        <v>10</v>
      </c>
      <c r="M395" s="5">
        <v>0</v>
      </c>
      <c r="N395" s="5">
        <v>0</v>
      </c>
      <c r="O395" s="5">
        <v>0</v>
      </c>
      <c r="P395" s="9" cm="1">
        <f t="array" ref="P395">_xlfn.IFS(F395 ="Unk", 0, F395 = "", 0,(F395-G395)=0,1,(F395-G395) &lt;&gt; 0, 0)</f>
        <v>1</v>
      </c>
      <c r="Q395" s="9" cm="1">
        <f t="array" ref="Q395">_xlfn.IFS(F395 ="Unk", 1, F395 = "", 1, F395 &lt;&gt; "", 0)</f>
        <v>0</v>
      </c>
      <c r="R395" s="5">
        <v>18290</v>
      </c>
      <c r="S395" s="5">
        <v>17405.14</v>
      </c>
      <c r="T395" s="5">
        <v>0.05</v>
      </c>
      <c r="U395" s="5">
        <v>3601.52</v>
      </c>
      <c r="V395" s="5">
        <v>11255</v>
      </c>
      <c r="W395" s="5">
        <v>5258725</v>
      </c>
      <c r="X395" s="5">
        <v>9</v>
      </c>
      <c r="Y395" s="5">
        <v>0</v>
      </c>
      <c r="Z395" s="5">
        <v>0</v>
      </c>
      <c r="AA395" s="5">
        <v>0</v>
      </c>
      <c r="AB395" s="9" cm="1">
        <f t="array" ref="AB395">_xlfn.IFS(R395 ="Unk", 0, R395 = "", 0,(R395-S395)=0,1,(R395-S395) &lt;&gt; 0, 0)</f>
        <v>0</v>
      </c>
      <c r="AC395" s="9" cm="1">
        <f t="array" ref="AC395">_xlfn.IFS(R395 ="Unk", 1, R395 = "", 1, R395 &lt;&gt; "", 0)</f>
        <v>0</v>
      </c>
      <c r="AD395" s="5">
        <v>19385.22</v>
      </c>
      <c r="AE395" s="5">
        <v>18210.41</v>
      </c>
      <c r="AF395" s="5">
        <v>0.06</v>
      </c>
      <c r="AG395" s="5">
        <v>3600.21</v>
      </c>
      <c r="AH395" s="5">
        <v>9986</v>
      </c>
      <c r="AI395" s="5">
        <v>4174738</v>
      </c>
      <c r="AJ395" s="5">
        <v>6</v>
      </c>
      <c r="AK395" s="5">
        <v>0</v>
      </c>
      <c r="AL395" s="5">
        <v>0</v>
      </c>
      <c r="AM395" s="5">
        <v>0</v>
      </c>
      <c r="AN395" s="9" cm="1">
        <f t="array" ref="AN395">_xlfn.IFS(AD395 ="Unk", 0, AD395 = "", 0,(AD395-AE395)=0,1,(AD395-AE395) &lt;&gt; 0, 0)</f>
        <v>0</v>
      </c>
      <c r="AO395" s="9" cm="1">
        <f t="array" ref="AO395">_xlfn.IFS(AD395 ="Unk", 1, AD395 = "", 1, AD395 &lt;&gt; "", 0)</f>
        <v>0</v>
      </c>
      <c r="AP395" s="5">
        <v>23396.799999999999</v>
      </c>
      <c r="AQ395" s="5">
        <v>19007.990000000002</v>
      </c>
      <c r="AR395" s="5">
        <v>0.19</v>
      </c>
      <c r="AS395" s="5">
        <v>3601.08</v>
      </c>
      <c r="AT395" s="5">
        <v>12529</v>
      </c>
      <c r="AU395" s="5">
        <v>4285696</v>
      </c>
      <c r="AV395" s="5">
        <v>4</v>
      </c>
      <c r="AW395" s="5">
        <v>0</v>
      </c>
      <c r="AX395" s="5">
        <v>0</v>
      </c>
      <c r="AY395" s="5">
        <v>0</v>
      </c>
      <c r="AZ395" s="9" cm="1">
        <f t="array" ref="AZ395">_xlfn.IFS(AP395 ="Unk", 0, AP395 = "", 0,(AP395-AQ395)=0,1,(AP395-AQ395) &lt;&gt; 0, 0)</f>
        <v>0</v>
      </c>
      <c r="BA395" s="9" cm="1">
        <f t="array" ref="BA395">_xlfn.IFS(AP395 ="Unk", 1, AP395 = "", 1, AP395 &lt;&gt; "", 0)</f>
        <v>0</v>
      </c>
    </row>
    <row r="396" spans="1:53" x14ac:dyDescent="0.2">
      <c r="A396">
        <v>6</v>
      </c>
      <c r="B396" t="s">
        <v>5</v>
      </c>
      <c r="C396">
        <v>4</v>
      </c>
      <c r="D396">
        <v>30</v>
      </c>
      <c r="E396">
        <v>2</v>
      </c>
      <c r="F396" s="5">
        <v>19216.48</v>
      </c>
      <c r="G396" s="5">
        <v>17836.8</v>
      </c>
      <c r="H396" s="5">
        <v>7.0000000000000007E-2</v>
      </c>
      <c r="I396" s="5">
        <v>3604.88</v>
      </c>
      <c r="J396" s="5">
        <v>5940</v>
      </c>
      <c r="K396" s="5">
        <v>2703794</v>
      </c>
      <c r="L396" s="5">
        <v>5</v>
      </c>
      <c r="M396" s="5">
        <v>0</v>
      </c>
      <c r="N396" s="5">
        <v>0</v>
      </c>
      <c r="O396" s="5">
        <v>0</v>
      </c>
      <c r="P396" s="9" cm="1">
        <f t="array" ref="P396">_xlfn.IFS(F396 ="Unk", 0, F396 = "", 0,(F396-G396)=0,1,(F396-G396) &lt;&gt; 0, 0)</f>
        <v>0</v>
      </c>
      <c r="Q396" s="9" cm="1">
        <f t="array" ref="Q396">_xlfn.IFS(F396 ="Unk", 1, F396 = "", 1, F396 &lt;&gt; "", 0)</f>
        <v>0</v>
      </c>
      <c r="R396" s="5">
        <v>22290.37</v>
      </c>
      <c r="S396" s="5">
        <v>18922.61</v>
      </c>
      <c r="T396" s="5">
        <v>0.15</v>
      </c>
      <c r="U396" s="5">
        <v>3601.55</v>
      </c>
      <c r="V396" s="5">
        <v>3238</v>
      </c>
      <c r="W396" s="5">
        <v>2175291</v>
      </c>
      <c r="X396" s="5">
        <v>1</v>
      </c>
      <c r="Y396" s="5">
        <v>0</v>
      </c>
      <c r="Z396" s="5">
        <v>0</v>
      </c>
      <c r="AA396" s="5">
        <v>0</v>
      </c>
      <c r="AB396" s="9" cm="1">
        <f t="array" ref="AB396">_xlfn.IFS(R396 ="Unk", 0, R396 = "", 0,(R396-S396)=0,1,(R396-S396) &lt;&gt; 0, 0)</f>
        <v>0</v>
      </c>
      <c r="AC396" s="9" cm="1">
        <f t="array" ref="AC396">_xlfn.IFS(R396 ="Unk", 1, R396 = "", 1, R396 &lt;&gt; "", 0)</f>
        <v>0</v>
      </c>
      <c r="AD396" s="5">
        <v>25643.32</v>
      </c>
      <c r="AE396" s="5">
        <v>19516.59</v>
      </c>
      <c r="AF396" s="5">
        <v>0.24</v>
      </c>
      <c r="AG396" s="5">
        <v>3600.47</v>
      </c>
      <c r="AH396" s="5">
        <v>4266</v>
      </c>
      <c r="AI396" s="5">
        <v>3500508</v>
      </c>
      <c r="AJ396" s="5">
        <v>2</v>
      </c>
      <c r="AK396" s="5">
        <v>0</v>
      </c>
      <c r="AL396" s="5">
        <v>0</v>
      </c>
      <c r="AM396" s="5">
        <v>0</v>
      </c>
      <c r="AN396" s="9" cm="1">
        <f t="array" ref="AN396">_xlfn.IFS(AD396 ="Unk", 0, AD396 = "", 0,(AD396-AE396)=0,1,(AD396-AE396) &lt;&gt; 0, 0)</f>
        <v>0</v>
      </c>
      <c r="AO396" s="9" cm="1">
        <f t="array" ref="AO396">_xlfn.IFS(AD396 ="Unk", 1, AD396 = "", 1, AD396 &lt;&gt; "", 0)</f>
        <v>0</v>
      </c>
      <c r="AP396" s="5" t="s">
        <v>25</v>
      </c>
      <c r="AQ396" s="5">
        <v>20497.82</v>
      </c>
      <c r="AR396" s="5">
        <v>100</v>
      </c>
      <c r="AS396" s="5">
        <v>3600.26</v>
      </c>
      <c r="AT396" s="5">
        <v>6712</v>
      </c>
      <c r="AU396" s="5">
        <v>3694205</v>
      </c>
      <c r="AV396" s="5">
        <v>0</v>
      </c>
      <c r="AW396" s="5"/>
      <c r="AX396" s="5"/>
      <c r="AY396" s="5"/>
      <c r="AZ396" s="9" cm="1">
        <f t="array" ref="AZ396">_xlfn.IFS(AP396 ="Unk", 0, AP396 = "", 0,(AP396-AQ396)=0,1,(AP396-AQ396) &lt;&gt; 0, 0)</f>
        <v>0</v>
      </c>
      <c r="BA396" s="9" cm="1">
        <f t="array" ref="BA396">_xlfn.IFS(AP396 ="Unk", 1, AP396 = "", 1, AP396 &lt;&gt; "", 0)</f>
        <v>1</v>
      </c>
    </row>
    <row r="397" spans="1:53" x14ac:dyDescent="0.2">
      <c r="A397">
        <v>6</v>
      </c>
      <c r="B397" t="s">
        <v>5</v>
      </c>
      <c r="C397">
        <v>5</v>
      </c>
      <c r="D397">
        <v>5</v>
      </c>
      <c r="E397">
        <v>2</v>
      </c>
      <c r="F397" s="5">
        <v>5234.05</v>
      </c>
      <c r="G397" s="5">
        <v>5234.05</v>
      </c>
      <c r="H397" s="5">
        <v>0</v>
      </c>
      <c r="I397" s="5">
        <v>0.32</v>
      </c>
      <c r="J397" s="5">
        <v>42</v>
      </c>
      <c r="K397" s="5">
        <v>2487</v>
      </c>
      <c r="L397" s="5">
        <v>7</v>
      </c>
      <c r="M397" s="5">
        <v>0</v>
      </c>
      <c r="N397" s="5">
        <v>0</v>
      </c>
      <c r="O397" s="5">
        <v>0</v>
      </c>
      <c r="P397" s="9" cm="1">
        <f t="array" ref="P397">_xlfn.IFS(F397 ="Unk", 0, F397 = "", 0,(F397-G397)=0,1,(F397-G397) &lt;&gt; 0, 0)</f>
        <v>1</v>
      </c>
      <c r="Q397" s="9" cm="1">
        <f t="array" ref="Q397">_xlfn.IFS(F397 ="Unk", 1, F397 = "", 1, F397 &lt;&gt; "", 0)</f>
        <v>0</v>
      </c>
      <c r="R397" s="5">
        <v>6593.51</v>
      </c>
      <c r="S397" s="5">
        <v>6593.51</v>
      </c>
      <c r="T397" s="5">
        <v>0</v>
      </c>
      <c r="U397" s="5">
        <v>0.22</v>
      </c>
      <c r="V397" s="5">
        <v>1</v>
      </c>
      <c r="W397" s="5">
        <v>562</v>
      </c>
      <c r="X397" s="5">
        <v>9</v>
      </c>
      <c r="Y397" s="5">
        <v>0</v>
      </c>
      <c r="Z397" s="5">
        <v>0</v>
      </c>
      <c r="AA397" s="5">
        <v>0</v>
      </c>
      <c r="AB397" s="9" cm="1">
        <f t="array" ref="AB397">_xlfn.IFS(R397 ="Unk", 0, R397 = "", 0,(R397-S397)=0,1,(R397-S397) &lt;&gt; 0, 0)</f>
        <v>1</v>
      </c>
      <c r="AC397" s="9" cm="1">
        <f t="array" ref="AC397">_xlfn.IFS(R397 ="Unk", 1, R397 = "", 1, R397 &lt;&gt; "", 0)</f>
        <v>0</v>
      </c>
      <c r="AD397" s="5">
        <v>7825.95</v>
      </c>
      <c r="AE397" s="5">
        <v>7825.95</v>
      </c>
      <c r="AF397" s="5">
        <v>0</v>
      </c>
      <c r="AG397" s="5">
        <v>0.05</v>
      </c>
      <c r="AH397" s="5">
        <v>1</v>
      </c>
      <c r="AI397" s="5">
        <v>194</v>
      </c>
      <c r="AJ397" s="5">
        <v>6</v>
      </c>
      <c r="AK397" s="5">
        <v>0</v>
      </c>
      <c r="AL397" s="5">
        <v>0</v>
      </c>
      <c r="AM397" s="5">
        <v>0</v>
      </c>
      <c r="AN397" s="9" cm="1">
        <f t="array" ref="AN397">_xlfn.IFS(AD397 ="Unk", 0, AD397 = "", 0,(AD397-AE397)=0,1,(AD397-AE397) &lt;&gt; 0, 0)</f>
        <v>1</v>
      </c>
      <c r="AO397" s="9" cm="1">
        <f t="array" ref="AO397">_xlfn.IFS(AD397 ="Unk", 1, AD397 = "", 1, AD397 &lt;&gt; "", 0)</f>
        <v>0</v>
      </c>
      <c r="AP397" s="5"/>
      <c r="AQ397" s="5"/>
      <c r="AR397" s="5">
        <v>100</v>
      </c>
      <c r="AS397" s="5"/>
      <c r="AT397" s="5"/>
      <c r="AU397" s="5"/>
      <c r="AV397" s="5"/>
      <c r="AW397" s="5"/>
      <c r="AX397" s="5"/>
      <c r="AY397" s="5"/>
      <c r="AZ397" s="9" cm="1">
        <f t="array" ref="AZ397">_xlfn.IFS(AP397 ="Unk", 0, AP397 = "", 0,(AP397-AQ397)=0,1,(AP397-AQ397) &lt;&gt; 0, 0)</f>
        <v>0</v>
      </c>
      <c r="BA397" s="9" cm="1">
        <f t="array" ref="BA397">_xlfn.IFS(AP397 ="Unk", 1, AP397 = "", 1, AP397 &lt;&gt; "", 0)</f>
        <v>1</v>
      </c>
    </row>
    <row r="398" spans="1:53" x14ac:dyDescent="0.2">
      <c r="A398">
        <v>6</v>
      </c>
      <c r="B398" t="s">
        <v>5</v>
      </c>
      <c r="C398">
        <v>5</v>
      </c>
      <c r="D398">
        <v>10</v>
      </c>
      <c r="E398">
        <v>2</v>
      </c>
      <c r="F398" s="5">
        <v>10391.07</v>
      </c>
      <c r="G398" s="5">
        <v>10391.07</v>
      </c>
      <c r="H398" s="5">
        <v>0</v>
      </c>
      <c r="I398" s="5">
        <v>107.51</v>
      </c>
      <c r="J398" s="5">
        <v>7441</v>
      </c>
      <c r="K398" s="5">
        <v>843281</v>
      </c>
      <c r="L398" s="5">
        <v>9</v>
      </c>
      <c r="M398" s="5">
        <v>0</v>
      </c>
      <c r="N398" s="5">
        <v>0</v>
      </c>
      <c r="O398" s="5">
        <v>0</v>
      </c>
      <c r="P398" s="9" cm="1">
        <f t="array" ref="P398">_xlfn.IFS(F398 ="Unk", 0, F398 = "", 0,(F398-G398)=0,1,(F398-G398) &lt;&gt; 0, 0)</f>
        <v>1</v>
      </c>
      <c r="Q398" s="9" cm="1">
        <f t="array" ref="Q398">_xlfn.IFS(F398 ="Unk", 1, F398 = "", 1, F398 &lt;&gt; "", 0)</f>
        <v>0</v>
      </c>
      <c r="R398" s="5">
        <v>11192.68</v>
      </c>
      <c r="S398" s="5">
        <v>11192.68</v>
      </c>
      <c r="T398" s="5">
        <v>0</v>
      </c>
      <c r="U398" s="5">
        <v>259.77999999999997</v>
      </c>
      <c r="V398" s="5">
        <v>19627</v>
      </c>
      <c r="W398" s="5">
        <v>2460157</v>
      </c>
      <c r="X398" s="5">
        <v>10</v>
      </c>
      <c r="Y398" s="5">
        <v>0</v>
      </c>
      <c r="Z398" s="5">
        <v>0</v>
      </c>
      <c r="AA398" s="5">
        <v>0</v>
      </c>
      <c r="AB398" s="9" cm="1">
        <f t="array" ref="AB398">_xlfn.IFS(R398 ="Unk", 0, R398 = "", 0,(R398-S398)=0,1,(R398-S398) &lt;&gt; 0, 0)</f>
        <v>1</v>
      </c>
      <c r="AC398" s="9" cm="1">
        <f t="array" ref="AC398">_xlfn.IFS(R398 ="Unk", 1, R398 = "", 1, R398 &lt;&gt; "", 0)</f>
        <v>0</v>
      </c>
      <c r="AD398" s="5">
        <v>11903.13</v>
      </c>
      <c r="AE398" s="5">
        <v>11903.13</v>
      </c>
      <c r="AF398" s="5">
        <v>0</v>
      </c>
      <c r="AG398" s="5">
        <v>86.61</v>
      </c>
      <c r="AH398" s="5">
        <v>6964</v>
      </c>
      <c r="AI398" s="5">
        <v>752629</v>
      </c>
      <c r="AJ398" s="5">
        <v>10</v>
      </c>
      <c r="AK398" s="5">
        <v>0</v>
      </c>
      <c r="AL398" s="5">
        <v>0</v>
      </c>
      <c r="AM398" s="5">
        <v>0</v>
      </c>
      <c r="AN398" s="9" cm="1">
        <f t="array" ref="AN398">_xlfn.IFS(AD398 ="Unk", 0, AD398 = "", 0,(AD398-AE398)=0,1,(AD398-AE398) &lt;&gt; 0, 0)</f>
        <v>1</v>
      </c>
      <c r="AO398" s="9" cm="1">
        <f t="array" ref="AO398">_xlfn.IFS(AD398 ="Unk", 1, AD398 = "", 1, AD398 &lt;&gt; "", 0)</f>
        <v>0</v>
      </c>
      <c r="AP398" s="5">
        <v>12480.06</v>
      </c>
      <c r="AQ398" s="5">
        <v>12480.06</v>
      </c>
      <c r="AR398" s="5">
        <v>0</v>
      </c>
      <c r="AS398" s="5">
        <v>24.14</v>
      </c>
      <c r="AT398" s="5">
        <v>1509</v>
      </c>
      <c r="AU398" s="5">
        <v>134555</v>
      </c>
      <c r="AV398" s="5">
        <v>10</v>
      </c>
      <c r="AW398" s="5">
        <v>0</v>
      </c>
      <c r="AX398" s="5">
        <v>0</v>
      </c>
      <c r="AY398" s="5">
        <v>0</v>
      </c>
      <c r="AZ398" s="9" cm="1">
        <f t="array" ref="AZ398">_xlfn.IFS(AP398 ="Unk", 0, AP398 = "", 0,(AP398-AQ398)=0,1,(AP398-AQ398) &lt;&gt; 0, 0)</f>
        <v>1</v>
      </c>
      <c r="BA398" s="9" cm="1">
        <f t="array" ref="BA398">_xlfn.IFS(AP398 ="Unk", 1, AP398 = "", 1, AP398 &lt;&gt; "", 0)</f>
        <v>0</v>
      </c>
    </row>
    <row r="399" spans="1:53" x14ac:dyDescent="0.2">
      <c r="A399">
        <v>6</v>
      </c>
      <c r="B399" t="s">
        <v>5</v>
      </c>
      <c r="C399">
        <v>5</v>
      </c>
      <c r="D399">
        <v>15</v>
      </c>
      <c r="E399">
        <v>2</v>
      </c>
      <c r="F399" s="5">
        <v>11748.7</v>
      </c>
      <c r="G399" s="5">
        <v>11748.7</v>
      </c>
      <c r="H399" s="5">
        <v>0</v>
      </c>
      <c r="I399" s="5">
        <v>1075.74</v>
      </c>
      <c r="J399" s="5">
        <v>24130</v>
      </c>
      <c r="K399" s="5">
        <v>4161940</v>
      </c>
      <c r="L399" s="5">
        <v>10</v>
      </c>
      <c r="M399" s="5">
        <v>0</v>
      </c>
      <c r="N399" s="5">
        <v>0</v>
      </c>
      <c r="O399" s="5">
        <v>0</v>
      </c>
      <c r="P399" s="9" cm="1">
        <f t="array" ref="P399">_xlfn.IFS(F399 ="Unk", 0, F399 = "", 0,(F399-G399)=0,1,(F399-G399) &lt;&gt; 0, 0)</f>
        <v>1</v>
      </c>
      <c r="Q399" s="9" cm="1">
        <f t="array" ref="Q399">_xlfn.IFS(F399 ="Unk", 1, F399 = "", 1, F399 &lt;&gt; "", 0)</f>
        <v>0</v>
      </c>
      <c r="R399" s="5">
        <v>13169.73</v>
      </c>
      <c r="S399" s="5">
        <v>12872.35</v>
      </c>
      <c r="T399" s="5">
        <v>0.02</v>
      </c>
      <c r="U399" s="5">
        <v>3600.79</v>
      </c>
      <c r="V399" s="5">
        <v>63463</v>
      </c>
      <c r="W399" s="5">
        <v>15814371</v>
      </c>
      <c r="X399" s="5">
        <v>10</v>
      </c>
      <c r="Y399" s="5">
        <v>0</v>
      </c>
      <c r="Z399" s="5">
        <v>0</v>
      </c>
      <c r="AA399" s="5">
        <v>0</v>
      </c>
      <c r="AB399" s="9" cm="1">
        <f t="array" ref="AB399">_xlfn.IFS(R399 ="Unk", 0, R399 = "", 0,(R399-S399)=0,1,(R399-S399) &lt;&gt; 0, 0)</f>
        <v>0</v>
      </c>
      <c r="AC399" s="9" cm="1">
        <f t="array" ref="AC399">_xlfn.IFS(R399 ="Unk", 1, R399 = "", 1, R399 &lt;&gt; "", 0)</f>
        <v>0</v>
      </c>
      <c r="AD399" s="5">
        <v>14683.39</v>
      </c>
      <c r="AE399" s="5">
        <v>14044.42</v>
      </c>
      <c r="AF399" s="5">
        <v>0.04</v>
      </c>
      <c r="AG399" s="5">
        <v>3600.13</v>
      </c>
      <c r="AH399" s="5">
        <v>74319</v>
      </c>
      <c r="AI399" s="5">
        <v>15716965</v>
      </c>
      <c r="AJ399" s="5">
        <v>10</v>
      </c>
      <c r="AK399" s="5">
        <v>0</v>
      </c>
      <c r="AL399" s="5">
        <v>0</v>
      </c>
      <c r="AM399" s="5">
        <v>0</v>
      </c>
      <c r="AN399" s="9" cm="1">
        <f t="array" ref="AN399">_xlfn.IFS(AD399 ="Unk", 0, AD399 = "", 0,(AD399-AE399)=0,1,(AD399-AE399) &lt;&gt; 0, 0)</f>
        <v>0</v>
      </c>
      <c r="AO399" s="9" cm="1">
        <f t="array" ref="AO399">_xlfn.IFS(AD399 ="Unk", 1, AD399 = "", 1, AD399 &lt;&gt; "", 0)</f>
        <v>0</v>
      </c>
      <c r="AP399" s="5">
        <v>16027.94</v>
      </c>
      <c r="AQ399" s="5">
        <v>15363.28</v>
      </c>
      <c r="AR399" s="5">
        <v>0.04</v>
      </c>
      <c r="AS399" s="5">
        <v>3601.4</v>
      </c>
      <c r="AT399" s="5">
        <v>50952</v>
      </c>
      <c r="AU399" s="5">
        <v>14937657</v>
      </c>
      <c r="AV399" s="5">
        <v>10</v>
      </c>
      <c r="AW399" s="5">
        <v>0</v>
      </c>
      <c r="AX399" s="5">
        <v>0</v>
      </c>
      <c r="AY399" s="5">
        <v>0</v>
      </c>
      <c r="AZ399" s="9" cm="1">
        <f t="array" ref="AZ399">_xlfn.IFS(AP399 ="Unk", 0, AP399 = "", 0,(AP399-AQ399)=0,1,(AP399-AQ399) &lt;&gt; 0, 0)</f>
        <v>0</v>
      </c>
      <c r="BA399" s="9" cm="1">
        <f t="array" ref="BA399">_xlfn.IFS(AP399 ="Unk", 1, AP399 = "", 1, AP399 &lt;&gt; "", 0)</f>
        <v>0</v>
      </c>
    </row>
    <row r="400" spans="1:53" x14ac:dyDescent="0.2">
      <c r="A400">
        <v>6</v>
      </c>
      <c r="B400" t="s">
        <v>5</v>
      </c>
      <c r="C400">
        <v>5</v>
      </c>
      <c r="D400">
        <v>20</v>
      </c>
      <c r="E400">
        <v>2</v>
      </c>
      <c r="F400" s="5">
        <v>20170.009999999998</v>
      </c>
      <c r="G400" s="5">
        <v>15921.67</v>
      </c>
      <c r="H400" s="5">
        <v>0.21</v>
      </c>
      <c r="I400" s="5">
        <v>3601.96</v>
      </c>
      <c r="J400" s="5">
        <v>21836</v>
      </c>
      <c r="K400" s="5">
        <v>3979663</v>
      </c>
      <c r="L400" s="5">
        <v>10</v>
      </c>
      <c r="M400" s="5">
        <v>0</v>
      </c>
      <c r="N400" s="5">
        <v>0</v>
      </c>
      <c r="O400" s="5">
        <v>0</v>
      </c>
      <c r="P400" s="9" cm="1">
        <f t="array" ref="P400">_xlfn.IFS(F400 ="Unk", 0, F400 = "", 0,(F400-G400)=0,1,(F400-G400) &lt;&gt; 0, 0)</f>
        <v>0</v>
      </c>
      <c r="Q400" s="9" cm="1">
        <f t="array" ref="Q400">_xlfn.IFS(F400 ="Unk", 1, F400 = "", 1, F400 &lt;&gt; "", 0)</f>
        <v>0</v>
      </c>
      <c r="R400" s="5">
        <v>24194</v>
      </c>
      <c r="S400" s="5">
        <v>17124.84</v>
      </c>
      <c r="T400" s="5">
        <v>0.28999999999999998</v>
      </c>
      <c r="U400" s="5">
        <v>3600.49</v>
      </c>
      <c r="V400" s="5">
        <v>20702</v>
      </c>
      <c r="W400" s="5">
        <v>4447779</v>
      </c>
      <c r="X400" s="5">
        <v>10</v>
      </c>
      <c r="Y400" s="5">
        <v>0</v>
      </c>
      <c r="Z400" s="5">
        <v>0</v>
      </c>
      <c r="AA400" s="5">
        <v>0</v>
      </c>
      <c r="AB400" s="9" cm="1">
        <f t="array" ref="AB400">_xlfn.IFS(R400 ="Unk", 0, R400 = "", 0,(R400-S400)=0,1,(R400-S400) &lt;&gt; 0, 0)</f>
        <v>0</v>
      </c>
      <c r="AC400" s="9" cm="1">
        <f t="array" ref="AC400">_xlfn.IFS(R400 ="Unk", 1, R400 = "", 1, R400 &lt;&gt; "", 0)</f>
        <v>0</v>
      </c>
      <c r="AD400" s="5">
        <v>23488.27</v>
      </c>
      <c r="AE400" s="5">
        <v>18490.439999999999</v>
      </c>
      <c r="AF400" s="5">
        <v>0.21</v>
      </c>
      <c r="AG400" s="5">
        <v>3600.32</v>
      </c>
      <c r="AH400" s="5">
        <v>21024</v>
      </c>
      <c r="AI400" s="5">
        <v>5540588</v>
      </c>
      <c r="AJ400" s="5">
        <v>4</v>
      </c>
      <c r="AK400" s="5">
        <v>0</v>
      </c>
      <c r="AL400" s="5">
        <v>0</v>
      </c>
      <c r="AM400" s="5">
        <v>0</v>
      </c>
      <c r="AN400" s="9" cm="1">
        <f t="array" ref="AN400">_xlfn.IFS(AD400 ="Unk", 0, AD400 = "", 0,(AD400-AE400)=0,1,(AD400-AE400) &lt;&gt; 0, 0)</f>
        <v>0</v>
      </c>
      <c r="AO400" s="9" cm="1">
        <f t="array" ref="AO400">_xlfn.IFS(AD400 ="Unk", 1, AD400 = "", 1, AD400 &lt;&gt; "", 0)</f>
        <v>0</v>
      </c>
      <c r="AP400" s="5" t="s">
        <v>25</v>
      </c>
      <c r="AQ400" s="5">
        <v>20081.97</v>
      </c>
      <c r="AR400" s="5">
        <v>100</v>
      </c>
      <c r="AS400" s="5">
        <v>3600.4</v>
      </c>
      <c r="AT400" s="5">
        <v>19108</v>
      </c>
      <c r="AU400" s="5">
        <v>7445388</v>
      </c>
      <c r="AV400" s="5">
        <v>0</v>
      </c>
      <c r="AW400" s="5"/>
      <c r="AX400" s="5"/>
      <c r="AY400" s="5"/>
      <c r="AZ400" s="9" cm="1">
        <f t="array" ref="AZ400">_xlfn.IFS(AP400 ="Unk", 0, AP400 = "", 0,(AP400-AQ400)=0,1,(AP400-AQ400) &lt;&gt; 0, 0)</f>
        <v>0</v>
      </c>
      <c r="BA400" s="9" cm="1">
        <f t="array" ref="BA400">_xlfn.IFS(AP400 ="Unk", 1, AP400 = "", 1, AP400 &lt;&gt; "", 0)</f>
        <v>1</v>
      </c>
    </row>
    <row r="401" spans="1:53" x14ac:dyDescent="0.2">
      <c r="A401">
        <v>6</v>
      </c>
      <c r="B401" t="s">
        <v>5</v>
      </c>
      <c r="C401">
        <v>5</v>
      </c>
      <c r="D401">
        <v>25</v>
      </c>
      <c r="E401">
        <v>2</v>
      </c>
      <c r="F401" s="5">
        <v>24802.37</v>
      </c>
      <c r="G401" s="5">
        <v>19392.849999999999</v>
      </c>
      <c r="H401" s="5">
        <v>0.22</v>
      </c>
      <c r="I401" s="5">
        <v>3603.34</v>
      </c>
      <c r="J401" s="5">
        <v>13069</v>
      </c>
      <c r="K401" s="5">
        <v>2815931</v>
      </c>
      <c r="L401" s="5">
        <v>10</v>
      </c>
      <c r="M401" s="5">
        <v>0</v>
      </c>
      <c r="N401" s="5">
        <v>0</v>
      </c>
      <c r="O401" s="5">
        <v>0</v>
      </c>
      <c r="P401" s="9" cm="1">
        <f t="array" ref="P401">_xlfn.IFS(F401 ="Unk", 0, F401 = "", 0,(F401-G401)=0,1,(F401-G401) &lt;&gt; 0, 0)</f>
        <v>0</v>
      </c>
      <c r="Q401" s="9" cm="1">
        <f t="array" ref="Q401">_xlfn.IFS(F401 ="Unk", 1, F401 = "", 1, F401 &lt;&gt; "", 0)</f>
        <v>0</v>
      </c>
      <c r="R401" s="5">
        <v>27989.37</v>
      </c>
      <c r="S401" s="5">
        <v>20464.509999999998</v>
      </c>
      <c r="T401" s="5">
        <v>0.27</v>
      </c>
      <c r="U401" s="5">
        <v>3600.57</v>
      </c>
      <c r="V401" s="5">
        <v>10362</v>
      </c>
      <c r="W401" s="5">
        <v>4284534</v>
      </c>
      <c r="X401" s="5">
        <v>1</v>
      </c>
      <c r="Y401" s="5">
        <v>0</v>
      </c>
      <c r="Z401" s="5">
        <v>0</v>
      </c>
      <c r="AA401" s="5">
        <v>0</v>
      </c>
      <c r="AB401" s="9" cm="1">
        <f t="array" ref="AB401">_xlfn.IFS(R401 ="Unk", 0, R401 = "", 0,(R401-S401)=0,1,(R401-S401) &lt;&gt; 0, 0)</f>
        <v>0</v>
      </c>
      <c r="AC401" s="9" cm="1">
        <f t="array" ref="AC401">_xlfn.IFS(R401 ="Unk", 1, R401 = "", 1, R401 &lt;&gt; "", 0)</f>
        <v>0</v>
      </c>
      <c r="AD401" s="5" t="s">
        <v>25</v>
      </c>
      <c r="AE401" s="5">
        <v>21765.32</v>
      </c>
      <c r="AF401" s="5">
        <v>100</v>
      </c>
      <c r="AG401" s="5">
        <v>3600.46</v>
      </c>
      <c r="AH401" s="5">
        <v>15668</v>
      </c>
      <c r="AI401" s="5">
        <v>4571502</v>
      </c>
      <c r="AJ401" s="5">
        <v>0</v>
      </c>
      <c r="AK401" s="5"/>
      <c r="AL401" s="5"/>
      <c r="AM401" s="5"/>
      <c r="AN401" s="9" cm="1">
        <f t="array" ref="AN401">_xlfn.IFS(AD401 ="Unk", 0, AD401 = "", 0,(AD401-AE401)=0,1,(AD401-AE401) &lt;&gt; 0, 0)</f>
        <v>0</v>
      </c>
      <c r="AO401" s="9" cm="1">
        <f t="array" ref="AO401">_xlfn.IFS(AD401 ="Unk", 1, AD401 = "", 1, AD401 &lt;&gt; "", 0)</f>
        <v>1</v>
      </c>
      <c r="AP401" s="5" t="s">
        <v>25</v>
      </c>
      <c r="AQ401" s="5">
        <v>23292.41</v>
      </c>
      <c r="AR401" s="5">
        <v>100</v>
      </c>
      <c r="AS401" s="5">
        <v>3601.31</v>
      </c>
      <c r="AT401" s="5">
        <v>13800</v>
      </c>
      <c r="AU401" s="5">
        <v>4365319</v>
      </c>
      <c r="AV401" s="5">
        <v>0</v>
      </c>
      <c r="AW401" s="5"/>
      <c r="AX401" s="5"/>
      <c r="AY401" s="5"/>
      <c r="AZ401" s="9" cm="1">
        <f t="array" ref="AZ401">_xlfn.IFS(AP401 ="Unk", 0, AP401 = "", 0,(AP401-AQ401)=0,1,(AP401-AQ401) &lt;&gt; 0, 0)</f>
        <v>0</v>
      </c>
      <c r="BA401" s="9" cm="1">
        <f t="array" ref="BA401">_xlfn.IFS(AP401 ="Unk", 1, AP401 = "", 1, AP401 &lt;&gt; "", 0)</f>
        <v>1</v>
      </c>
    </row>
    <row r="402" spans="1:53" x14ac:dyDescent="0.2">
      <c r="A402">
        <v>6</v>
      </c>
      <c r="B402" t="s">
        <v>5</v>
      </c>
      <c r="C402">
        <v>5</v>
      </c>
      <c r="D402">
        <v>30</v>
      </c>
      <c r="E402">
        <v>2</v>
      </c>
      <c r="F402" s="5">
        <v>27072.68</v>
      </c>
      <c r="G402" s="5">
        <v>18534.16</v>
      </c>
      <c r="H402" s="5">
        <v>0.32</v>
      </c>
      <c r="I402" s="5">
        <v>3600.85</v>
      </c>
      <c r="J402" s="5">
        <v>3707</v>
      </c>
      <c r="K402" s="5">
        <v>2873071</v>
      </c>
      <c r="L402" s="5">
        <v>2</v>
      </c>
      <c r="M402" s="5">
        <v>0</v>
      </c>
      <c r="N402" s="5">
        <v>0</v>
      </c>
      <c r="O402" s="5">
        <v>0</v>
      </c>
      <c r="P402" s="9" cm="1">
        <f t="array" ref="P402">_xlfn.IFS(F402 ="Unk", 0, F402 = "", 0,(F402-G402)=0,1,(F402-G402) &lt;&gt; 0, 0)</f>
        <v>0</v>
      </c>
      <c r="Q402" s="9" cm="1">
        <f t="array" ref="Q402">_xlfn.IFS(F402 ="Unk", 1, F402 = "", 1, F402 &lt;&gt; "", 0)</f>
        <v>0</v>
      </c>
      <c r="R402" s="5" t="s">
        <v>25</v>
      </c>
      <c r="S402" s="5">
        <v>18820.740000000002</v>
      </c>
      <c r="T402" s="5">
        <v>100</v>
      </c>
      <c r="U402" s="5">
        <v>3600.38</v>
      </c>
      <c r="V402" s="5">
        <v>4115</v>
      </c>
      <c r="W402" s="5">
        <v>3529693</v>
      </c>
      <c r="X402" s="5">
        <v>0</v>
      </c>
      <c r="Y402" s="5"/>
      <c r="Z402" s="5"/>
      <c r="AA402" s="5"/>
      <c r="AB402" s="9" cm="1">
        <f t="array" ref="AB402">_xlfn.IFS(R402 ="Unk", 0, R402 = "", 0,(R402-S402)=0,1,(R402-S402) &lt;&gt; 0, 0)</f>
        <v>0</v>
      </c>
      <c r="AC402" s="9" cm="1">
        <f t="array" ref="AC402">_xlfn.IFS(R402 ="Unk", 1, R402 = "", 1, R402 &lt;&gt; "", 0)</f>
        <v>1</v>
      </c>
      <c r="AD402" s="5" t="s">
        <v>25</v>
      </c>
      <c r="AE402" s="5">
        <v>19261.53</v>
      </c>
      <c r="AF402" s="5">
        <v>100</v>
      </c>
      <c r="AG402" s="5">
        <v>3611.2</v>
      </c>
      <c r="AH402" s="5">
        <v>5176</v>
      </c>
      <c r="AI402" s="5">
        <v>4103161</v>
      </c>
      <c r="AJ402" s="5">
        <v>0</v>
      </c>
      <c r="AK402" s="5"/>
      <c r="AL402" s="5"/>
      <c r="AM402" s="5"/>
      <c r="AN402" s="9" cm="1">
        <f t="array" ref="AN402">_xlfn.IFS(AD402 ="Unk", 0, AD402 = "", 0,(AD402-AE402)=0,1,(AD402-AE402) &lt;&gt; 0, 0)</f>
        <v>0</v>
      </c>
      <c r="AO402" s="9" cm="1">
        <f t="array" ref="AO402">_xlfn.IFS(AD402 ="Unk", 1, AD402 = "", 1, AD402 &lt;&gt; "", 0)</f>
        <v>1</v>
      </c>
      <c r="AP402" s="5" t="s">
        <v>25</v>
      </c>
      <c r="AQ402" s="5">
        <v>19911.990000000002</v>
      </c>
      <c r="AR402" s="5">
        <v>100</v>
      </c>
      <c r="AS402" s="5">
        <v>3600.68</v>
      </c>
      <c r="AT402" s="5">
        <v>5316</v>
      </c>
      <c r="AU402" s="5">
        <v>4008301</v>
      </c>
      <c r="AV402" s="5">
        <v>0</v>
      </c>
      <c r="AW402" s="5"/>
      <c r="AX402" s="5"/>
      <c r="AY402" s="5"/>
      <c r="AZ402" s="9" cm="1">
        <f t="array" ref="AZ402">_xlfn.IFS(AP402 ="Unk", 0, AP402 = "", 0,(AP402-AQ402)=0,1,(AP402-AQ402) &lt;&gt; 0, 0)</f>
        <v>0</v>
      </c>
      <c r="BA402" s="9" cm="1">
        <f t="array" ref="BA402">_xlfn.IFS(AP402 ="Unk", 1, AP402 = "", 1, AP402 &lt;&gt; "", 0)</f>
        <v>1</v>
      </c>
    </row>
    <row r="403" spans="1:53" x14ac:dyDescent="0.2">
      <c r="A403">
        <v>3</v>
      </c>
      <c r="B403" t="s">
        <v>6</v>
      </c>
      <c r="C403">
        <v>1</v>
      </c>
      <c r="D403">
        <v>5</v>
      </c>
      <c r="E403">
        <v>2</v>
      </c>
      <c r="F403" s="5"/>
      <c r="G403" s="5"/>
      <c r="H403" s="5">
        <v>100</v>
      </c>
      <c r="I403" s="5"/>
      <c r="J403" s="5"/>
      <c r="K403" s="5"/>
      <c r="L403" s="5"/>
      <c r="M403" s="5"/>
      <c r="N403" s="5"/>
      <c r="O403" s="5"/>
      <c r="P403" s="9" cm="1">
        <f t="array" ref="P403">_xlfn.IFS(F403 ="Unk", 0, F403 = "", 0,(F403-G403)=0,1,(F403-G403) &lt;&gt; 0, 0)</f>
        <v>0</v>
      </c>
      <c r="Q403" s="9" cm="1">
        <f t="array" ref="Q403">_xlfn.IFS(F403 ="Unk", 1, F403 = "", 1, F403 &lt;&gt; "", 0)</f>
        <v>1</v>
      </c>
      <c r="R403" s="5"/>
      <c r="S403" s="5"/>
      <c r="T403" s="5">
        <v>100</v>
      </c>
      <c r="U403" s="5"/>
      <c r="V403" s="5"/>
      <c r="W403" s="5"/>
      <c r="X403" s="5"/>
      <c r="Y403" s="5"/>
      <c r="Z403" s="5"/>
      <c r="AA403" s="5"/>
      <c r="AB403" s="9" cm="1">
        <f t="array" ref="AB403">_xlfn.IFS(R403 ="Unk", 0, R403 = "", 0,(R403-S403)=0,1,(R403-S403) &lt;&gt; 0, 0)</f>
        <v>0</v>
      </c>
      <c r="AC403" s="9" cm="1">
        <f t="array" ref="AC403">_xlfn.IFS(R403 ="Unk", 1, R403 = "", 1, R403 &lt;&gt; "", 0)</f>
        <v>1</v>
      </c>
      <c r="AD403" s="5"/>
      <c r="AE403" s="5"/>
      <c r="AF403" s="5">
        <v>100</v>
      </c>
      <c r="AG403" s="5"/>
      <c r="AH403" s="5"/>
      <c r="AI403" s="5"/>
      <c r="AJ403" s="5"/>
      <c r="AK403" s="5"/>
      <c r="AL403" s="5"/>
      <c r="AM403" s="5"/>
      <c r="AN403" s="9" cm="1">
        <f t="array" ref="AN403">_xlfn.IFS(AD403 ="Unk", 0, AD403 = "", 0,(AD403-AE403)=0,1,(AD403-AE403) &lt;&gt; 0, 0)</f>
        <v>0</v>
      </c>
      <c r="AO403" s="9" cm="1">
        <f t="array" ref="AO403">_xlfn.IFS(AD403 ="Unk", 1, AD403 = "", 1, AD403 &lt;&gt; "", 0)</f>
        <v>1</v>
      </c>
      <c r="AP403" s="5"/>
      <c r="AQ403" s="5"/>
      <c r="AR403" s="5">
        <v>100</v>
      </c>
      <c r="AS403" s="5"/>
      <c r="AT403" s="5"/>
      <c r="AU403" s="5"/>
      <c r="AV403" s="5"/>
      <c r="AW403" s="5"/>
      <c r="AX403" s="5"/>
      <c r="AY403" s="5"/>
      <c r="AZ403" s="9" cm="1">
        <f t="array" ref="AZ403">_xlfn.IFS(AP403 ="Unk", 0, AP403 = "", 0,(AP403-AQ403)=0,1,(AP403-AQ403) &lt;&gt; 0, 0)</f>
        <v>0</v>
      </c>
      <c r="BA403" s="9" cm="1">
        <f t="array" ref="BA403">_xlfn.IFS(AP403 ="Unk", 1, AP403 = "", 1, AP403 &lt;&gt; "", 0)</f>
        <v>1</v>
      </c>
    </row>
    <row r="404" spans="1:53" x14ac:dyDescent="0.2">
      <c r="A404">
        <v>3</v>
      </c>
      <c r="B404" t="s">
        <v>6</v>
      </c>
      <c r="C404">
        <v>1</v>
      </c>
      <c r="D404">
        <v>10</v>
      </c>
      <c r="E404">
        <v>2</v>
      </c>
      <c r="F404" s="5"/>
      <c r="G404" s="5"/>
      <c r="H404" s="5">
        <v>100</v>
      </c>
      <c r="I404" s="5"/>
      <c r="J404" s="5"/>
      <c r="K404" s="5"/>
      <c r="L404" s="5"/>
      <c r="M404" s="5"/>
      <c r="N404" s="5"/>
      <c r="O404" s="5"/>
      <c r="P404" s="9" cm="1">
        <f t="array" ref="P404">_xlfn.IFS(F404 ="Unk", 0, F404 = "", 0,(F404-G404)=0,1,(F404-G404) &lt;&gt; 0, 0)</f>
        <v>0</v>
      </c>
      <c r="Q404" s="9" cm="1">
        <f t="array" ref="Q404">_xlfn.IFS(F404 ="Unk", 1, F404 = "", 1, F404 &lt;&gt; "", 0)</f>
        <v>1</v>
      </c>
      <c r="R404" s="5"/>
      <c r="S404" s="5"/>
      <c r="T404" s="5">
        <v>100</v>
      </c>
      <c r="U404" s="5"/>
      <c r="V404" s="5"/>
      <c r="W404" s="5"/>
      <c r="X404" s="5"/>
      <c r="Y404" s="5"/>
      <c r="Z404" s="5"/>
      <c r="AA404" s="5"/>
      <c r="AB404" s="9" cm="1">
        <f t="array" ref="AB404">_xlfn.IFS(R404 ="Unk", 0, R404 = "", 0,(R404-S404)=0,1,(R404-S404) &lt;&gt; 0, 0)</f>
        <v>0</v>
      </c>
      <c r="AC404" s="9" cm="1">
        <f t="array" ref="AC404">_xlfn.IFS(R404 ="Unk", 1, R404 = "", 1, R404 &lt;&gt; "", 0)</f>
        <v>1</v>
      </c>
      <c r="AD404" s="5"/>
      <c r="AE404" s="5"/>
      <c r="AF404" s="5">
        <v>100</v>
      </c>
      <c r="AG404" s="5"/>
      <c r="AH404" s="5"/>
      <c r="AI404" s="5"/>
      <c r="AJ404" s="5"/>
      <c r="AK404" s="5"/>
      <c r="AL404" s="5"/>
      <c r="AM404" s="5"/>
      <c r="AN404" s="9" cm="1">
        <f t="array" ref="AN404">_xlfn.IFS(AD404 ="Unk", 0, AD404 = "", 0,(AD404-AE404)=0,1,(AD404-AE404) &lt;&gt; 0, 0)</f>
        <v>0</v>
      </c>
      <c r="AO404" s="9" cm="1">
        <f t="array" ref="AO404">_xlfn.IFS(AD404 ="Unk", 1, AD404 = "", 1, AD404 &lt;&gt; "", 0)</f>
        <v>1</v>
      </c>
      <c r="AP404" s="5"/>
      <c r="AQ404" s="5"/>
      <c r="AR404" s="5">
        <v>100</v>
      </c>
      <c r="AS404" s="5"/>
      <c r="AT404" s="5"/>
      <c r="AU404" s="5"/>
      <c r="AV404" s="5"/>
      <c r="AW404" s="5"/>
      <c r="AX404" s="5"/>
      <c r="AY404" s="5"/>
      <c r="AZ404" s="9" cm="1">
        <f t="array" ref="AZ404">_xlfn.IFS(AP404 ="Unk", 0, AP404 = "", 0,(AP404-AQ404)=0,1,(AP404-AQ404) &lt;&gt; 0, 0)</f>
        <v>0</v>
      </c>
      <c r="BA404" s="9" cm="1">
        <f t="array" ref="BA404">_xlfn.IFS(AP404 ="Unk", 1, AP404 = "", 1, AP404 &lt;&gt; "", 0)</f>
        <v>1</v>
      </c>
    </row>
    <row r="405" spans="1:53" x14ac:dyDescent="0.2">
      <c r="A405">
        <v>3</v>
      </c>
      <c r="B405" t="s">
        <v>6</v>
      </c>
      <c r="C405">
        <v>1</v>
      </c>
      <c r="D405">
        <v>15</v>
      </c>
      <c r="E405">
        <v>2</v>
      </c>
      <c r="F405" s="5"/>
      <c r="G405" s="5"/>
      <c r="H405" s="5">
        <v>100</v>
      </c>
      <c r="I405" s="5"/>
      <c r="J405" s="5"/>
      <c r="K405" s="5"/>
      <c r="L405" s="5"/>
      <c r="M405" s="5"/>
      <c r="N405" s="5"/>
      <c r="O405" s="5"/>
      <c r="P405" s="9" cm="1">
        <f t="array" ref="P405">_xlfn.IFS(F405 ="Unk", 0, F405 = "", 0,(F405-G405)=0,1,(F405-G405) &lt;&gt; 0, 0)</f>
        <v>0</v>
      </c>
      <c r="Q405" s="9" cm="1">
        <f t="array" ref="Q405">_xlfn.IFS(F405 ="Unk", 1, F405 = "", 1, F405 &lt;&gt; "", 0)</f>
        <v>1</v>
      </c>
      <c r="R405" s="5"/>
      <c r="S405" s="5"/>
      <c r="T405" s="5">
        <v>100</v>
      </c>
      <c r="U405" s="5"/>
      <c r="V405" s="5"/>
      <c r="W405" s="5"/>
      <c r="X405" s="5"/>
      <c r="Y405" s="5"/>
      <c r="Z405" s="5"/>
      <c r="AA405" s="5"/>
      <c r="AB405" s="9" cm="1">
        <f t="array" ref="AB405">_xlfn.IFS(R405 ="Unk", 0, R405 = "", 0,(R405-S405)=0,1,(R405-S405) &lt;&gt; 0, 0)</f>
        <v>0</v>
      </c>
      <c r="AC405" s="9" cm="1">
        <f t="array" ref="AC405">_xlfn.IFS(R405 ="Unk", 1, R405 = "", 1, R405 &lt;&gt; "", 0)</f>
        <v>1</v>
      </c>
      <c r="AD405" s="5"/>
      <c r="AE405" s="5"/>
      <c r="AF405" s="5">
        <v>100</v>
      </c>
      <c r="AG405" s="5"/>
      <c r="AH405" s="5"/>
      <c r="AI405" s="5"/>
      <c r="AJ405" s="5"/>
      <c r="AK405" s="5"/>
      <c r="AL405" s="5"/>
      <c r="AM405" s="5"/>
      <c r="AN405" s="9" cm="1">
        <f t="array" ref="AN405">_xlfn.IFS(AD405 ="Unk", 0, AD405 = "", 0,(AD405-AE405)=0,1,(AD405-AE405) &lt;&gt; 0, 0)</f>
        <v>0</v>
      </c>
      <c r="AO405" s="9" cm="1">
        <f t="array" ref="AO405">_xlfn.IFS(AD405 ="Unk", 1, AD405 = "", 1, AD405 &lt;&gt; "", 0)</f>
        <v>1</v>
      </c>
      <c r="AP405" s="5"/>
      <c r="AQ405" s="5"/>
      <c r="AR405" s="5">
        <v>100</v>
      </c>
      <c r="AS405" s="5"/>
      <c r="AT405" s="5"/>
      <c r="AU405" s="5"/>
      <c r="AV405" s="5"/>
      <c r="AW405" s="5"/>
      <c r="AX405" s="5"/>
      <c r="AY405" s="5"/>
      <c r="AZ405" s="9" cm="1">
        <f t="array" ref="AZ405">_xlfn.IFS(AP405 ="Unk", 0, AP405 = "", 0,(AP405-AQ405)=0,1,(AP405-AQ405) &lt;&gt; 0, 0)</f>
        <v>0</v>
      </c>
      <c r="BA405" s="9" cm="1">
        <f t="array" ref="BA405">_xlfn.IFS(AP405 ="Unk", 1, AP405 = "", 1, AP405 &lt;&gt; "", 0)</f>
        <v>1</v>
      </c>
    </row>
    <row r="406" spans="1:53" x14ac:dyDescent="0.2">
      <c r="A406">
        <v>3</v>
      </c>
      <c r="B406" t="s">
        <v>6</v>
      </c>
      <c r="C406">
        <v>1</v>
      </c>
      <c r="D406">
        <v>20</v>
      </c>
      <c r="E406">
        <v>2</v>
      </c>
      <c r="F406" s="5"/>
      <c r="G406" s="5"/>
      <c r="H406" s="5">
        <v>100</v>
      </c>
      <c r="I406" s="5"/>
      <c r="J406" s="5"/>
      <c r="K406" s="5"/>
      <c r="L406" s="5"/>
      <c r="M406" s="5"/>
      <c r="N406" s="5"/>
      <c r="O406" s="5"/>
      <c r="P406" s="9" cm="1">
        <f t="array" ref="P406">_xlfn.IFS(F406 ="Unk", 0, F406 = "", 0,(F406-G406)=0,1,(F406-G406) &lt;&gt; 0, 0)</f>
        <v>0</v>
      </c>
      <c r="Q406" s="9" cm="1">
        <f t="array" ref="Q406">_xlfn.IFS(F406 ="Unk", 1, F406 = "", 1, F406 &lt;&gt; "", 0)</f>
        <v>1</v>
      </c>
      <c r="R406" s="5"/>
      <c r="S406" s="5"/>
      <c r="T406" s="5">
        <v>100</v>
      </c>
      <c r="U406" s="5"/>
      <c r="V406" s="5"/>
      <c r="W406" s="5"/>
      <c r="X406" s="5"/>
      <c r="Y406" s="5"/>
      <c r="Z406" s="5"/>
      <c r="AA406" s="5"/>
      <c r="AB406" s="9" cm="1">
        <f t="array" ref="AB406">_xlfn.IFS(R406 ="Unk", 0, R406 = "", 0,(R406-S406)=0,1,(R406-S406) &lt;&gt; 0, 0)</f>
        <v>0</v>
      </c>
      <c r="AC406" s="9" cm="1">
        <f t="array" ref="AC406">_xlfn.IFS(R406 ="Unk", 1, R406 = "", 1, R406 &lt;&gt; "", 0)</f>
        <v>1</v>
      </c>
      <c r="AD406" s="5"/>
      <c r="AE406" s="5"/>
      <c r="AF406" s="5">
        <v>100</v>
      </c>
      <c r="AG406" s="5"/>
      <c r="AH406" s="5"/>
      <c r="AI406" s="5"/>
      <c r="AJ406" s="5"/>
      <c r="AK406" s="5"/>
      <c r="AL406" s="5"/>
      <c r="AM406" s="5"/>
      <c r="AN406" s="9" cm="1">
        <f t="array" ref="AN406">_xlfn.IFS(AD406 ="Unk", 0, AD406 = "", 0,(AD406-AE406)=0,1,(AD406-AE406) &lt;&gt; 0, 0)</f>
        <v>0</v>
      </c>
      <c r="AO406" s="9" cm="1">
        <f t="array" ref="AO406">_xlfn.IFS(AD406 ="Unk", 1, AD406 = "", 1, AD406 &lt;&gt; "", 0)</f>
        <v>1</v>
      </c>
      <c r="AP406" s="5"/>
      <c r="AQ406" s="5"/>
      <c r="AR406" s="5">
        <v>100</v>
      </c>
      <c r="AS406" s="5"/>
      <c r="AT406" s="5"/>
      <c r="AU406" s="5"/>
      <c r="AV406" s="5"/>
      <c r="AW406" s="5"/>
      <c r="AX406" s="5"/>
      <c r="AY406" s="5"/>
      <c r="AZ406" s="9" cm="1">
        <f t="array" ref="AZ406">_xlfn.IFS(AP406 ="Unk", 0, AP406 = "", 0,(AP406-AQ406)=0,1,(AP406-AQ406) &lt;&gt; 0, 0)</f>
        <v>0</v>
      </c>
      <c r="BA406" s="9" cm="1">
        <f t="array" ref="BA406">_xlfn.IFS(AP406 ="Unk", 1, AP406 = "", 1, AP406 &lt;&gt; "", 0)</f>
        <v>1</v>
      </c>
    </row>
    <row r="407" spans="1:53" x14ac:dyDescent="0.2">
      <c r="A407">
        <v>3</v>
      </c>
      <c r="B407" t="s">
        <v>6</v>
      </c>
      <c r="C407">
        <v>1</v>
      </c>
      <c r="D407">
        <v>25</v>
      </c>
      <c r="E407">
        <v>2</v>
      </c>
      <c r="F407" s="5"/>
      <c r="G407" s="5"/>
      <c r="H407" s="5">
        <v>100</v>
      </c>
      <c r="I407" s="5"/>
      <c r="J407" s="5"/>
      <c r="K407" s="5"/>
      <c r="L407" s="5"/>
      <c r="M407" s="5"/>
      <c r="N407" s="5"/>
      <c r="O407" s="5"/>
      <c r="P407" s="9" cm="1">
        <f t="array" ref="P407">_xlfn.IFS(F407 ="Unk", 0, F407 = "", 0,(F407-G407)=0,1,(F407-G407) &lt;&gt; 0, 0)</f>
        <v>0</v>
      </c>
      <c r="Q407" s="9" cm="1">
        <f t="array" ref="Q407">_xlfn.IFS(F407 ="Unk", 1, F407 = "", 1, F407 &lt;&gt; "", 0)</f>
        <v>1</v>
      </c>
      <c r="R407" s="5"/>
      <c r="S407" s="5"/>
      <c r="T407" s="5">
        <v>100</v>
      </c>
      <c r="U407" s="5"/>
      <c r="V407" s="5"/>
      <c r="W407" s="5"/>
      <c r="X407" s="5"/>
      <c r="Y407" s="5"/>
      <c r="Z407" s="5"/>
      <c r="AA407" s="5"/>
      <c r="AB407" s="9" cm="1">
        <f t="array" ref="AB407">_xlfn.IFS(R407 ="Unk", 0, R407 = "", 0,(R407-S407)=0,1,(R407-S407) &lt;&gt; 0, 0)</f>
        <v>0</v>
      </c>
      <c r="AC407" s="9" cm="1">
        <f t="array" ref="AC407">_xlfn.IFS(R407 ="Unk", 1, R407 = "", 1, R407 &lt;&gt; "", 0)</f>
        <v>1</v>
      </c>
      <c r="AD407" s="5"/>
      <c r="AE407" s="5"/>
      <c r="AF407" s="5">
        <v>100</v>
      </c>
      <c r="AG407" s="5"/>
      <c r="AH407" s="5"/>
      <c r="AI407" s="5"/>
      <c r="AJ407" s="5"/>
      <c r="AK407" s="5"/>
      <c r="AL407" s="5"/>
      <c r="AM407" s="5"/>
      <c r="AN407" s="9" cm="1">
        <f t="array" ref="AN407">_xlfn.IFS(AD407 ="Unk", 0, AD407 = "", 0,(AD407-AE407)=0,1,(AD407-AE407) &lt;&gt; 0, 0)</f>
        <v>0</v>
      </c>
      <c r="AO407" s="9" cm="1">
        <f t="array" ref="AO407">_xlfn.IFS(AD407 ="Unk", 1, AD407 = "", 1, AD407 &lt;&gt; "", 0)</f>
        <v>1</v>
      </c>
      <c r="AP407" s="5"/>
      <c r="AQ407" s="5"/>
      <c r="AR407" s="5">
        <v>100</v>
      </c>
      <c r="AS407" s="5"/>
      <c r="AT407" s="5"/>
      <c r="AU407" s="5"/>
      <c r="AV407" s="5"/>
      <c r="AW407" s="5"/>
      <c r="AX407" s="5"/>
      <c r="AY407" s="5"/>
      <c r="AZ407" s="9" cm="1">
        <f t="array" ref="AZ407">_xlfn.IFS(AP407 ="Unk", 0, AP407 = "", 0,(AP407-AQ407)=0,1,(AP407-AQ407) &lt;&gt; 0, 0)</f>
        <v>0</v>
      </c>
      <c r="BA407" s="9" cm="1">
        <f t="array" ref="BA407">_xlfn.IFS(AP407 ="Unk", 1, AP407 = "", 1, AP407 &lt;&gt; "", 0)</f>
        <v>1</v>
      </c>
    </row>
    <row r="408" spans="1:53" x14ac:dyDescent="0.2">
      <c r="A408">
        <v>3</v>
      </c>
      <c r="B408" t="s">
        <v>6</v>
      </c>
      <c r="C408">
        <v>1</v>
      </c>
      <c r="D408">
        <v>30</v>
      </c>
      <c r="E408">
        <v>2</v>
      </c>
      <c r="F408" s="5"/>
      <c r="G408" s="5"/>
      <c r="H408" s="5">
        <v>100</v>
      </c>
      <c r="I408" s="5"/>
      <c r="J408" s="5"/>
      <c r="K408" s="5"/>
      <c r="L408" s="5"/>
      <c r="M408" s="5"/>
      <c r="N408" s="5"/>
      <c r="O408" s="5"/>
      <c r="P408" s="9" cm="1">
        <f t="array" ref="P408">_xlfn.IFS(F408 ="Unk", 0, F408 = "", 0,(F408-G408)=0,1,(F408-G408) &lt;&gt; 0, 0)</f>
        <v>0</v>
      </c>
      <c r="Q408" s="9" cm="1">
        <f t="array" ref="Q408">_xlfn.IFS(F408 ="Unk", 1, F408 = "", 1, F408 &lt;&gt; "", 0)</f>
        <v>1</v>
      </c>
      <c r="R408" s="5"/>
      <c r="S408" s="5"/>
      <c r="T408" s="5">
        <v>100</v>
      </c>
      <c r="U408" s="5"/>
      <c r="V408" s="5"/>
      <c r="W408" s="5"/>
      <c r="X408" s="5"/>
      <c r="Y408" s="5"/>
      <c r="Z408" s="5"/>
      <c r="AA408" s="5"/>
      <c r="AB408" s="9" cm="1">
        <f t="array" ref="AB408">_xlfn.IFS(R408 ="Unk", 0, R408 = "", 0,(R408-S408)=0,1,(R408-S408) &lt;&gt; 0, 0)</f>
        <v>0</v>
      </c>
      <c r="AC408" s="9" cm="1">
        <f t="array" ref="AC408">_xlfn.IFS(R408 ="Unk", 1, R408 = "", 1, R408 &lt;&gt; "", 0)</f>
        <v>1</v>
      </c>
      <c r="AD408" s="5"/>
      <c r="AE408" s="5"/>
      <c r="AF408" s="5">
        <v>100</v>
      </c>
      <c r="AG408" s="5"/>
      <c r="AH408" s="5"/>
      <c r="AI408" s="5"/>
      <c r="AJ408" s="5"/>
      <c r="AK408" s="5"/>
      <c r="AL408" s="5"/>
      <c r="AM408" s="5"/>
      <c r="AN408" s="9" cm="1">
        <f t="array" ref="AN408">_xlfn.IFS(AD408 ="Unk", 0, AD408 = "", 0,(AD408-AE408)=0,1,(AD408-AE408) &lt;&gt; 0, 0)</f>
        <v>0</v>
      </c>
      <c r="AO408" s="9" cm="1">
        <f t="array" ref="AO408">_xlfn.IFS(AD408 ="Unk", 1, AD408 = "", 1, AD408 &lt;&gt; "", 0)</f>
        <v>1</v>
      </c>
      <c r="AP408" s="5"/>
      <c r="AQ408" s="5"/>
      <c r="AR408" s="5">
        <v>100</v>
      </c>
      <c r="AS408" s="5"/>
      <c r="AT408" s="5"/>
      <c r="AU408" s="5"/>
      <c r="AV408" s="5"/>
      <c r="AW408" s="5"/>
      <c r="AX408" s="5"/>
      <c r="AY408" s="5"/>
      <c r="AZ408" s="9" cm="1">
        <f t="array" ref="AZ408">_xlfn.IFS(AP408 ="Unk", 0, AP408 = "", 0,(AP408-AQ408)=0,1,(AP408-AQ408) &lt;&gt; 0, 0)</f>
        <v>0</v>
      </c>
      <c r="BA408" s="9" cm="1">
        <f t="array" ref="BA408">_xlfn.IFS(AP408 ="Unk", 1, AP408 = "", 1, AP408 &lt;&gt; "", 0)</f>
        <v>1</v>
      </c>
    </row>
    <row r="409" spans="1:53" x14ac:dyDescent="0.2">
      <c r="A409">
        <v>3</v>
      </c>
      <c r="B409" t="s">
        <v>6</v>
      </c>
      <c r="C409">
        <v>1</v>
      </c>
      <c r="D409">
        <v>35</v>
      </c>
      <c r="E409">
        <v>2</v>
      </c>
      <c r="F409" s="5"/>
      <c r="G409" s="5"/>
      <c r="H409" s="5">
        <v>100</v>
      </c>
      <c r="I409" s="5"/>
      <c r="J409" s="5"/>
      <c r="K409" s="5"/>
      <c r="L409" s="5"/>
      <c r="M409" s="5"/>
      <c r="N409" s="5"/>
      <c r="O409" s="5"/>
      <c r="P409" s="9" cm="1">
        <f t="array" ref="P409">_xlfn.IFS(F409 ="Unk", 0, F409 = "", 0,(F409-G409)=0,1,(F409-G409) &lt;&gt; 0, 0)</f>
        <v>0</v>
      </c>
      <c r="Q409" s="9" cm="1">
        <f t="array" ref="Q409">_xlfn.IFS(F409 ="Unk", 1, F409 = "", 1, F409 &lt;&gt; "", 0)</f>
        <v>1</v>
      </c>
      <c r="R409" s="5"/>
      <c r="S409" s="5"/>
      <c r="T409" s="5">
        <v>100</v>
      </c>
      <c r="U409" s="5"/>
      <c r="V409" s="5"/>
      <c r="W409" s="5"/>
      <c r="X409" s="5"/>
      <c r="Y409" s="5"/>
      <c r="Z409" s="5"/>
      <c r="AA409" s="5"/>
      <c r="AB409" s="9" cm="1">
        <f t="array" ref="AB409">_xlfn.IFS(R409 ="Unk", 0, R409 = "", 0,(R409-S409)=0,1,(R409-S409) &lt;&gt; 0, 0)</f>
        <v>0</v>
      </c>
      <c r="AC409" s="9" cm="1">
        <f t="array" ref="AC409">_xlfn.IFS(R409 ="Unk", 1, R409 = "", 1, R409 &lt;&gt; "", 0)</f>
        <v>1</v>
      </c>
      <c r="AD409" s="5"/>
      <c r="AE409" s="5"/>
      <c r="AF409" s="5">
        <v>100</v>
      </c>
      <c r="AG409" s="5"/>
      <c r="AH409" s="5"/>
      <c r="AI409" s="5"/>
      <c r="AJ409" s="5"/>
      <c r="AK409" s="5"/>
      <c r="AL409" s="5"/>
      <c r="AM409" s="5"/>
      <c r="AN409" s="9" cm="1">
        <f t="array" ref="AN409">_xlfn.IFS(AD409 ="Unk", 0, AD409 = "", 0,(AD409-AE409)=0,1,(AD409-AE409) &lt;&gt; 0, 0)</f>
        <v>0</v>
      </c>
      <c r="AO409" s="9" cm="1">
        <f t="array" ref="AO409">_xlfn.IFS(AD409 ="Unk", 1, AD409 = "", 1, AD409 &lt;&gt; "", 0)</f>
        <v>1</v>
      </c>
      <c r="AP409" s="5"/>
      <c r="AQ409" s="5"/>
      <c r="AR409" s="5">
        <v>100</v>
      </c>
      <c r="AS409" s="5"/>
      <c r="AT409" s="5"/>
      <c r="AU409" s="5"/>
      <c r="AV409" s="5"/>
      <c r="AW409" s="5"/>
      <c r="AX409" s="5"/>
      <c r="AY409" s="5"/>
      <c r="AZ409" s="9" cm="1">
        <f t="array" ref="AZ409">_xlfn.IFS(AP409 ="Unk", 0, AP409 = "", 0,(AP409-AQ409)=0,1,(AP409-AQ409) &lt;&gt; 0, 0)</f>
        <v>0</v>
      </c>
      <c r="BA409" s="9" cm="1">
        <f t="array" ref="BA409">_xlfn.IFS(AP409 ="Unk", 1, AP409 = "", 1, AP409 &lt;&gt; "", 0)</f>
        <v>1</v>
      </c>
    </row>
    <row r="410" spans="1:53" x14ac:dyDescent="0.2">
      <c r="A410">
        <v>3</v>
      </c>
      <c r="B410" t="s">
        <v>6</v>
      </c>
      <c r="C410">
        <v>1</v>
      </c>
      <c r="D410">
        <v>40</v>
      </c>
      <c r="E410">
        <v>2</v>
      </c>
      <c r="F410" s="5"/>
      <c r="G410" s="5"/>
      <c r="H410" s="5">
        <v>100</v>
      </c>
      <c r="I410" s="5"/>
      <c r="J410" s="5"/>
      <c r="K410" s="5"/>
      <c r="L410" s="5"/>
      <c r="M410" s="5"/>
      <c r="N410" s="5"/>
      <c r="O410" s="5"/>
      <c r="P410" s="9" cm="1">
        <f t="array" ref="P410">_xlfn.IFS(F410 ="Unk", 0, F410 = "", 0,(F410-G410)=0,1,(F410-G410) &lt;&gt; 0, 0)</f>
        <v>0</v>
      </c>
      <c r="Q410" s="9" cm="1">
        <f t="array" ref="Q410">_xlfn.IFS(F410 ="Unk", 1, F410 = "", 1, F410 &lt;&gt; "", 0)</f>
        <v>1</v>
      </c>
      <c r="R410" s="5"/>
      <c r="S410" s="5"/>
      <c r="T410" s="5">
        <v>100</v>
      </c>
      <c r="U410" s="5"/>
      <c r="V410" s="5"/>
      <c r="W410" s="5"/>
      <c r="X410" s="5"/>
      <c r="Y410" s="5"/>
      <c r="Z410" s="5"/>
      <c r="AA410" s="5"/>
      <c r="AB410" s="9" cm="1">
        <f t="array" ref="AB410">_xlfn.IFS(R410 ="Unk", 0, R410 = "", 0,(R410-S410)=0,1,(R410-S410) &lt;&gt; 0, 0)</f>
        <v>0</v>
      </c>
      <c r="AC410" s="9" cm="1">
        <f t="array" ref="AC410">_xlfn.IFS(R410 ="Unk", 1, R410 = "", 1, R410 &lt;&gt; "", 0)</f>
        <v>1</v>
      </c>
      <c r="AD410" s="5"/>
      <c r="AE410" s="5"/>
      <c r="AF410" s="5">
        <v>100</v>
      </c>
      <c r="AG410" s="5"/>
      <c r="AH410" s="5"/>
      <c r="AI410" s="5"/>
      <c r="AJ410" s="5"/>
      <c r="AK410" s="5"/>
      <c r="AL410" s="5"/>
      <c r="AM410" s="5"/>
      <c r="AN410" s="9" cm="1">
        <f t="array" ref="AN410">_xlfn.IFS(AD410 ="Unk", 0, AD410 = "", 0,(AD410-AE410)=0,1,(AD410-AE410) &lt;&gt; 0, 0)</f>
        <v>0</v>
      </c>
      <c r="AO410" s="9" cm="1">
        <f t="array" ref="AO410">_xlfn.IFS(AD410 ="Unk", 1, AD410 = "", 1, AD410 &lt;&gt; "", 0)</f>
        <v>1</v>
      </c>
      <c r="AP410" s="5"/>
      <c r="AQ410" s="5"/>
      <c r="AR410" s="5">
        <v>100</v>
      </c>
      <c r="AS410" s="5"/>
      <c r="AT410" s="5"/>
      <c r="AU410" s="5"/>
      <c r="AV410" s="5"/>
      <c r="AW410" s="5"/>
      <c r="AX410" s="5"/>
      <c r="AY410" s="5"/>
      <c r="AZ410" s="9" cm="1">
        <f t="array" ref="AZ410">_xlfn.IFS(AP410 ="Unk", 0, AP410 = "", 0,(AP410-AQ410)=0,1,(AP410-AQ410) &lt;&gt; 0, 0)</f>
        <v>0</v>
      </c>
      <c r="BA410" s="9" cm="1">
        <f t="array" ref="BA410">_xlfn.IFS(AP410 ="Unk", 1, AP410 = "", 1, AP410 &lt;&gt; "", 0)</f>
        <v>1</v>
      </c>
    </row>
    <row r="411" spans="1:53" x14ac:dyDescent="0.2">
      <c r="A411">
        <v>3</v>
      </c>
      <c r="B411" t="s">
        <v>6</v>
      </c>
      <c r="C411">
        <v>1</v>
      </c>
      <c r="D411">
        <v>45</v>
      </c>
      <c r="E411">
        <v>2</v>
      </c>
      <c r="F411" s="5"/>
      <c r="G411" s="5"/>
      <c r="H411" s="5">
        <v>100</v>
      </c>
      <c r="I411" s="5"/>
      <c r="J411" s="5"/>
      <c r="K411" s="5"/>
      <c r="L411" s="5"/>
      <c r="M411" s="5"/>
      <c r="N411" s="5"/>
      <c r="O411" s="5"/>
      <c r="P411" s="9" cm="1">
        <f t="array" ref="P411">_xlfn.IFS(F411 ="Unk", 0, F411 = "", 0,(F411-G411)=0,1,(F411-G411) &lt;&gt; 0, 0)</f>
        <v>0</v>
      </c>
      <c r="Q411" s="9" cm="1">
        <f t="array" ref="Q411">_xlfn.IFS(F411 ="Unk", 1, F411 = "", 1, F411 &lt;&gt; "", 0)</f>
        <v>1</v>
      </c>
      <c r="R411" s="5"/>
      <c r="S411" s="5"/>
      <c r="T411" s="5">
        <v>100</v>
      </c>
      <c r="U411" s="5"/>
      <c r="V411" s="5"/>
      <c r="W411" s="5"/>
      <c r="X411" s="5"/>
      <c r="Y411" s="5"/>
      <c r="Z411" s="5"/>
      <c r="AA411" s="5"/>
      <c r="AB411" s="9" cm="1">
        <f t="array" ref="AB411">_xlfn.IFS(R411 ="Unk", 0, R411 = "", 0,(R411-S411)=0,1,(R411-S411) &lt;&gt; 0, 0)</f>
        <v>0</v>
      </c>
      <c r="AC411" s="9" cm="1">
        <f t="array" ref="AC411">_xlfn.IFS(R411 ="Unk", 1, R411 = "", 1, R411 &lt;&gt; "", 0)</f>
        <v>1</v>
      </c>
      <c r="AD411" s="5"/>
      <c r="AE411" s="5"/>
      <c r="AF411" s="5">
        <v>100</v>
      </c>
      <c r="AG411" s="5"/>
      <c r="AH411" s="5"/>
      <c r="AI411" s="5"/>
      <c r="AJ411" s="5"/>
      <c r="AK411" s="5"/>
      <c r="AL411" s="5"/>
      <c r="AM411" s="5"/>
      <c r="AN411" s="9" cm="1">
        <f t="array" ref="AN411">_xlfn.IFS(AD411 ="Unk", 0, AD411 = "", 0,(AD411-AE411)=0,1,(AD411-AE411) &lt;&gt; 0, 0)</f>
        <v>0</v>
      </c>
      <c r="AO411" s="9" cm="1">
        <f t="array" ref="AO411">_xlfn.IFS(AD411 ="Unk", 1, AD411 = "", 1, AD411 &lt;&gt; "", 0)</f>
        <v>1</v>
      </c>
      <c r="AP411" s="5"/>
      <c r="AQ411" s="5"/>
      <c r="AR411" s="5">
        <v>100</v>
      </c>
      <c r="AS411" s="5"/>
      <c r="AT411" s="5"/>
      <c r="AU411" s="5"/>
      <c r="AV411" s="5"/>
      <c r="AW411" s="5"/>
      <c r="AX411" s="5"/>
      <c r="AY411" s="5"/>
      <c r="AZ411" s="9" cm="1">
        <f t="array" ref="AZ411">_xlfn.IFS(AP411 ="Unk", 0, AP411 = "", 0,(AP411-AQ411)=0,1,(AP411-AQ411) &lt;&gt; 0, 0)</f>
        <v>0</v>
      </c>
      <c r="BA411" s="9" cm="1">
        <f t="array" ref="BA411">_xlfn.IFS(AP411 ="Unk", 1, AP411 = "", 1, AP411 &lt;&gt; "", 0)</f>
        <v>1</v>
      </c>
    </row>
    <row r="412" spans="1:53" x14ac:dyDescent="0.2">
      <c r="A412">
        <v>3</v>
      </c>
      <c r="B412" t="s">
        <v>6</v>
      </c>
      <c r="C412">
        <v>1</v>
      </c>
      <c r="D412">
        <v>50</v>
      </c>
      <c r="E412">
        <v>2</v>
      </c>
      <c r="F412" s="5"/>
      <c r="G412" s="5"/>
      <c r="H412" s="5">
        <v>100</v>
      </c>
      <c r="I412" s="5"/>
      <c r="J412" s="5"/>
      <c r="K412" s="5"/>
      <c r="L412" s="5"/>
      <c r="M412" s="5"/>
      <c r="N412" s="5"/>
      <c r="O412" s="5"/>
      <c r="P412" s="9" cm="1">
        <f t="array" ref="P412">_xlfn.IFS(F412 ="Unk", 0, F412 = "", 0,(F412-G412)=0,1,(F412-G412) &lt;&gt; 0, 0)</f>
        <v>0</v>
      </c>
      <c r="Q412" s="9" cm="1">
        <f t="array" ref="Q412">_xlfn.IFS(F412 ="Unk", 1, F412 = "", 1, F412 &lt;&gt; "", 0)</f>
        <v>1</v>
      </c>
      <c r="R412" s="5"/>
      <c r="S412" s="5"/>
      <c r="T412" s="5">
        <v>100</v>
      </c>
      <c r="U412" s="5"/>
      <c r="V412" s="5"/>
      <c r="W412" s="5"/>
      <c r="X412" s="5"/>
      <c r="Y412" s="5"/>
      <c r="Z412" s="5"/>
      <c r="AA412" s="5"/>
      <c r="AB412" s="9" cm="1">
        <f t="array" ref="AB412">_xlfn.IFS(R412 ="Unk", 0, R412 = "", 0,(R412-S412)=0,1,(R412-S412) &lt;&gt; 0, 0)</f>
        <v>0</v>
      </c>
      <c r="AC412" s="9" cm="1">
        <f t="array" ref="AC412">_xlfn.IFS(R412 ="Unk", 1, R412 = "", 1, R412 &lt;&gt; "", 0)</f>
        <v>1</v>
      </c>
      <c r="AD412" s="5"/>
      <c r="AE412" s="5"/>
      <c r="AF412" s="5">
        <v>100</v>
      </c>
      <c r="AG412" s="5"/>
      <c r="AH412" s="5"/>
      <c r="AI412" s="5"/>
      <c r="AJ412" s="5"/>
      <c r="AK412" s="5"/>
      <c r="AL412" s="5"/>
      <c r="AM412" s="5"/>
      <c r="AN412" s="9" cm="1">
        <f t="array" ref="AN412">_xlfn.IFS(AD412 ="Unk", 0, AD412 = "", 0,(AD412-AE412)=0,1,(AD412-AE412) &lt;&gt; 0, 0)</f>
        <v>0</v>
      </c>
      <c r="AO412" s="9" cm="1">
        <f t="array" ref="AO412">_xlfn.IFS(AD412 ="Unk", 1, AD412 = "", 1, AD412 &lt;&gt; "", 0)</f>
        <v>1</v>
      </c>
      <c r="AP412" s="5"/>
      <c r="AQ412" s="5"/>
      <c r="AR412" s="5">
        <v>100</v>
      </c>
      <c r="AS412" s="5"/>
      <c r="AT412" s="5"/>
      <c r="AU412" s="5"/>
      <c r="AV412" s="5"/>
      <c r="AW412" s="5"/>
      <c r="AX412" s="5"/>
      <c r="AY412" s="5"/>
      <c r="AZ412" s="9" cm="1">
        <f t="array" ref="AZ412">_xlfn.IFS(AP412 ="Unk", 0, AP412 = "", 0,(AP412-AQ412)=0,1,(AP412-AQ412) &lt;&gt; 0, 0)</f>
        <v>0</v>
      </c>
      <c r="BA412" s="9" cm="1">
        <f t="array" ref="BA412">_xlfn.IFS(AP412 ="Unk", 1, AP412 = "", 1, AP412 &lt;&gt; "", 0)</f>
        <v>1</v>
      </c>
    </row>
    <row r="413" spans="1:53" x14ac:dyDescent="0.2">
      <c r="A413">
        <v>3</v>
      </c>
      <c r="B413" t="s">
        <v>6</v>
      </c>
      <c r="C413">
        <v>2</v>
      </c>
      <c r="D413">
        <v>5</v>
      </c>
      <c r="E413">
        <v>2</v>
      </c>
      <c r="F413" s="5">
        <v>1437.9</v>
      </c>
      <c r="G413" s="5">
        <v>1437.9</v>
      </c>
      <c r="H413" s="5">
        <v>0</v>
      </c>
      <c r="I413" s="5">
        <v>0.09</v>
      </c>
      <c r="J413" s="5">
        <v>1</v>
      </c>
      <c r="K413" s="5">
        <v>366</v>
      </c>
      <c r="L413" s="5">
        <v>8</v>
      </c>
      <c r="M413" s="5">
        <v>0</v>
      </c>
      <c r="N413" s="5">
        <v>0</v>
      </c>
      <c r="O413" s="5">
        <v>0</v>
      </c>
      <c r="P413" s="9" cm="1">
        <f t="array" ref="P413">_xlfn.IFS(F413 ="Unk", 0, F413 = "", 0,(F413-G413)=0,1,(F413-G413) &lt;&gt; 0, 0)</f>
        <v>1</v>
      </c>
      <c r="Q413" s="9" cm="1">
        <f t="array" ref="Q413">_xlfn.IFS(F413 ="Unk", 1, F413 = "", 1, F413 &lt;&gt; "", 0)</f>
        <v>0</v>
      </c>
      <c r="R413" s="5">
        <v>1720.83</v>
      </c>
      <c r="S413" s="5">
        <v>1720.83</v>
      </c>
      <c r="T413" s="5">
        <v>0</v>
      </c>
      <c r="U413" s="5">
        <v>0.06</v>
      </c>
      <c r="V413" s="5">
        <v>1</v>
      </c>
      <c r="W413" s="5">
        <v>163</v>
      </c>
      <c r="X413" s="5">
        <v>7</v>
      </c>
      <c r="Y413" s="5">
        <v>0</v>
      </c>
      <c r="Z413" s="5">
        <v>0</v>
      </c>
      <c r="AA413" s="5">
        <v>0</v>
      </c>
      <c r="AB413" s="9" cm="1">
        <f t="array" ref="AB413">_xlfn.IFS(R413 ="Unk", 0, R413 = "", 0,(R413-S413)=0,1,(R413-S413) &lt;&gt; 0, 0)</f>
        <v>1</v>
      </c>
      <c r="AC413" s="9" cm="1">
        <f t="array" ref="AC413">_xlfn.IFS(R413 ="Unk", 1, R413 = "", 1, R413 &lt;&gt; "", 0)</f>
        <v>0</v>
      </c>
      <c r="AD413" s="5"/>
      <c r="AE413" s="5"/>
      <c r="AF413" s="5">
        <v>100</v>
      </c>
      <c r="AG413" s="5"/>
      <c r="AH413" s="5"/>
      <c r="AI413" s="5"/>
      <c r="AJ413" s="5"/>
      <c r="AK413" s="5"/>
      <c r="AL413" s="5"/>
      <c r="AM413" s="5"/>
      <c r="AN413" s="9" cm="1">
        <f t="array" ref="AN413">_xlfn.IFS(AD413 ="Unk", 0, AD413 = "", 0,(AD413-AE413)=0,1,(AD413-AE413) &lt;&gt; 0, 0)</f>
        <v>0</v>
      </c>
      <c r="AO413" s="9" cm="1">
        <f t="array" ref="AO413">_xlfn.IFS(AD413 ="Unk", 1, AD413 = "", 1, AD413 &lt;&gt; "", 0)</f>
        <v>1</v>
      </c>
      <c r="AP413" s="5"/>
      <c r="AQ413" s="5"/>
      <c r="AR413" s="5">
        <v>100</v>
      </c>
      <c r="AS413" s="5"/>
      <c r="AT413" s="5"/>
      <c r="AU413" s="5"/>
      <c r="AV413" s="5"/>
      <c r="AW413" s="5"/>
      <c r="AX413" s="5"/>
      <c r="AY413" s="5"/>
      <c r="AZ413" s="9" cm="1">
        <f t="array" ref="AZ413">_xlfn.IFS(AP413 ="Unk", 0, AP413 = "", 0,(AP413-AQ413)=0,1,(AP413-AQ413) &lt;&gt; 0, 0)</f>
        <v>0</v>
      </c>
      <c r="BA413" s="9" cm="1">
        <f t="array" ref="BA413">_xlfn.IFS(AP413 ="Unk", 1, AP413 = "", 1, AP413 &lt;&gt; "", 0)</f>
        <v>1</v>
      </c>
    </row>
    <row r="414" spans="1:53" x14ac:dyDescent="0.2">
      <c r="A414">
        <v>3</v>
      </c>
      <c r="B414" t="s">
        <v>6</v>
      </c>
      <c r="C414">
        <v>2</v>
      </c>
      <c r="D414">
        <v>10</v>
      </c>
      <c r="E414">
        <v>2</v>
      </c>
      <c r="F414" s="5">
        <v>3166.19</v>
      </c>
      <c r="G414" s="5">
        <v>3166.19</v>
      </c>
      <c r="H414" s="5">
        <v>0</v>
      </c>
      <c r="I414" s="5">
        <v>2.4300000000000002</v>
      </c>
      <c r="J414" s="5">
        <v>620</v>
      </c>
      <c r="K414" s="5">
        <v>24377</v>
      </c>
      <c r="L414" s="5">
        <v>10</v>
      </c>
      <c r="M414" s="5">
        <v>0</v>
      </c>
      <c r="N414" s="5">
        <v>0</v>
      </c>
      <c r="O414" s="5">
        <v>0</v>
      </c>
      <c r="P414" s="9" cm="1">
        <f t="array" ref="P414">_xlfn.IFS(F414 ="Unk", 0, F414 = "", 0,(F414-G414)=0,1,(F414-G414) &lt;&gt; 0, 0)</f>
        <v>1</v>
      </c>
      <c r="Q414" s="9" cm="1">
        <f t="array" ref="Q414">_xlfn.IFS(F414 ="Unk", 1, F414 = "", 1, F414 &lt;&gt; "", 0)</f>
        <v>0</v>
      </c>
      <c r="R414" s="5">
        <v>3641.19</v>
      </c>
      <c r="S414" s="5">
        <v>3641.19</v>
      </c>
      <c r="T414" s="5">
        <v>0</v>
      </c>
      <c r="U414" s="5">
        <v>3.88</v>
      </c>
      <c r="V414" s="5">
        <v>716</v>
      </c>
      <c r="W414" s="5">
        <v>39500</v>
      </c>
      <c r="X414" s="5">
        <v>5</v>
      </c>
      <c r="Y414" s="5">
        <v>0</v>
      </c>
      <c r="Z414" s="5">
        <v>0</v>
      </c>
      <c r="AA414" s="5">
        <v>0</v>
      </c>
      <c r="AB414" s="9" cm="1">
        <f t="array" ref="AB414">_xlfn.IFS(R414 ="Unk", 0, R414 = "", 0,(R414-S414)=0,1,(R414-S414) &lt;&gt; 0, 0)</f>
        <v>1</v>
      </c>
      <c r="AC414" s="9" cm="1">
        <f t="array" ref="AC414">_xlfn.IFS(R414 ="Unk", 1, R414 = "", 1, R414 &lt;&gt; "", 0)</f>
        <v>0</v>
      </c>
      <c r="AD414" s="5">
        <v>4561.41</v>
      </c>
      <c r="AE414" s="5">
        <v>4561.41</v>
      </c>
      <c r="AF414" s="5">
        <v>0</v>
      </c>
      <c r="AG414" s="5">
        <v>7.08</v>
      </c>
      <c r="AH414" s="5">
        <v>2068</v>
      </c>
      <c r="AI414" s="5">
        <v>118277</v>
      </c>
      <c r="AJ414" s="5">
        <v>9</v>
      </c>
      <c r="AK414" s="5">
        <v>0</v>
      </c>
      <c r="AL414" s="5">
        <v>0</v>
      </c>
      <c r="AM414" s="5">
        <v>0</v>
      </c>
      <c r="AN414" s="9" cm="1">
        <f t="array" ref="AN414">_xlfn.IFS(AD414 ="Unk", 0, AD414 = "", 0,(AD414-AE414)=0,1,(AD414-AE414) &lt;&gt; 0, 0)</f>
        <v>1</v>
      </c>
      <c r="AO414" s="9" cm="1">
        <f t="array" ref="AO414">_xlfn.IFS(AD414 ="Unk", 1, AD414 = "", 1, AD414 &lt;&gt; "", 0)</f>
        <v>0</v>
      </c>
      <c r="AP414" s="5">
        <v>4915.6499999999996</v>
      </c>
      <c r="AQ414" s="5">
        <v>4915.6499999999996</v>
      </c>
      <c r="AR414" s="5">
        <v>0</v>
      </c>
      <c r="AS414" s="5">
        <v>0.81</v>
      </c>
      <c r="AT414" s="5">
        <v>1</v>
      </c>
      <c r="AU414" s="5">
        <v>3696</v>
      </c>
      <c r="AV414" s="5">
        <v>10</v>
      </c>
      <c r="AW414" s="5">
        <v>0</v>
      </c>
      <c r="AX414" s="5">
        <v>0</v>
      </c>
      <c r="AY414" s="5">
        <v>0</v>
      </c>
      <c r="AZ414" s="9" cm="1">
        <f t="array" ref="AZ414">_xlfn.IFS(AP414 ="Unk", 0, AP414 = "", 0,(AP414-AQ414)=0,1,(AP414-AQ414) &lt;&gt; 0, 0)</f>
        <v>1</v>
      </c>
      <c r="BA414" s="9" cm="1">
        <f t="array" ref="BA414">_xlfn.IFS(AP414 ="Unk", 1, AP414 = "", 1, AP414 &lt;&gt; "", 0)</f>
        <v>0</v>
      </c>
    </row>
    <row r="415" spans="1:53" x14ac:dyDescent="0.2">
      <c r="A415">
        <v>3</v>
      </c>
      <c r="B415" t="s">
        <v>6</v>
      </c>
      <c r="C415">
        <v>2</v>
      </c>
      <c r="D415">
        <v>15</v>
      </c>
      <c r="E415">
        <v>2</v>
      </c>
      <c r="F415" s="5">
        <v>2907.34</v>
      </c>
      <c r="G415" s="5">
        <v>2907.34</v>
      </c>
      <c r="H415" s="5">
        <v>0</v>
      </c>
      <c r="I415" s="5">
        <v>28.13</v>
      </c>
      <c r="J415" s="5">
        <v>2319</v>
      </c>
      <c r="K415" s="5">
        <v>160058</v>
      </c>
      <c r="L415" s="5">
        <v>8</v>
      </c>
      <c r="M415" s="5">
        <v>0</v>
      </c>
      <c r="N415" s="5">
        <v>0</v>
      </c>
      <c r="O415" s="5">
        <v>0</v>
      </c>
      <c r="P415" s="9" cm="1">
        <f t="array" ref="P415">_xlfn.IFS(F415 ="Unk", 0, F415 = "", 0,(F415-G415)=0,1,(F415-G415) &lt;&gt; 0, 0)</f>
        <v>1</v>
      </c>
      <c r="Q415" s="9" cm="1">
        <f t="array" ref="Q415">_xlfn.IFS(F415 ="Unk", 1, F415 = "", 1, F415 &lt;&gt; "", 0)</f>
        <v>0</v>
      </c>
      <c r="R415" s="5">
        <v>3217.61</v>
      </c>
      <c r="S415" s="5">
        <v>3217.61</v>
      </c>
      <c r="T415" s="5">
        <v>0</v>
      </c>
      <c r="U415" s="5">
        <v>81.540000000000006</v>
      </c>
      <c r="V415" s="5">
        <v>3723</v>
      </c>
      <c r="W415" s="5">
        <v>389561</v>
      </c>
      <c r="X415" s="5">
        <v>10</v>
      </c>
      <c r="Y415" s="5">
        <v>0</v>
      </c>
      <c r="Z415" s="5">
        <v>0</v>
      </c>
      <c r="AA415" s="5">
        <v>0</v>
      </c>
      <c r="AB415" s="9" cm="1">
        <f t="array" ref="AB415">_xlfn.IFS(R415 ="Unk", 0, R415 = "", 0,(R415-S415)=0,1,(R415-S415) &lt;&gt; 0, 0)</f>
        <v>1</v>
      </c>
      <c r="AC415" s="9" cm="1">
        <f t="array" ref="AC415">_xlfn.IFS(R415 ="Unk", 1, R415 = "", 1, R415 &lt;&gt; "", 0)</f>
        <v>0</v>
      </c>
      <c r="AD415" s="5">
        <v>3657.21</v>
      </c>
      <c r="AE415" s="5">
        <v>3657.21</v>
      </c>
      <c r="AF415" s="5">
        <v>0</v>
      </c>
      <c r="AG415" s="5">
        <v>135.30000000000001</v>
      </c>
      <c r="AH415" s="5">
        <v>8472</v>
      </c>
      <c r="AI415" s="5">
        <v>1109616</v>
      </c>
      <c r="AJ415" s="5">
        <v>10</v>
      </c>
      <c r="AK415" s="5">
        <v>0</v>
      </c>
      <c r="AL415" s="5">
        <v>0</v>
      </c>
      <c r="AM415" s="5">
        <v>0</v>
      </c>
      <c r="AN415" s="9" cm="1">
        <f t="array" ref="AN415">_xlfn.IFS(AD415 ="Unk", 0, AD415 = "", 0,(AD415-AE415)=0,1,(AD415-AE415) &lt;&gt; 0, 0)</f>
        <v>1</v>
      </c>
      <c r="AO415" s="9" cm="1">
        <f t="array" ref="AO415">_xlfn.IFS(AD415 ="Unk", 1, AD415 = "", 1, AD415 &lt;&gt; "", 0)</f>
        <v>0</v>
      </c>
      <c r="AP415" s="5">
        <v>4299.99</v>
      </c>
      <c r="AQ415" s="5">
        <v>4299.99</v>
      </c>
      <c r="AR415" s="5">
        <v>0</v>
      </c>
      <c r="AS415" s="5">
        <v>426.36</v>
      </c>
      <c r="AT415" s="5">
        <v>23487</v>
      </c>
      <c r="AU415" s="5">
        <v>2993317</v>
      </c>
      <c r="AV415" s="5">
        <v>10</v>
      </c>
      <c r="AW415" s="5">
        <v>0</v>
      </c>
      <c r="AX415" s="5">
        <v>0</v>
      </c>
      <c r="AY415" s="5">
        <v>0</v>
      </c>
      <c r="AZ415" s="9" cm="1">
        <f t="array" ref="AZ415">_xlfn.IFS(AP415 ="Unk", 0, AP415 = "", 0,(AP415-AQ415)=0,1,(AP415-AQ415) &lt;&gt; 0, 0)</f>
        <v>1</v>
      </c>
      <c r="BA415" s="9" cm="1">
        <f t="array" ref="BA415">_xlfn.IFS(AP415 ="Unk", 1, AP415 = "", 1, AP415 &lt;&gt; "", 0)</f>
        <v>0</v>
      </c>
    </row>
    <row r="416" spans="1:53" x14ac:dyDescent="0.2">
      <c r="A416">
        <v>3</v>
      </c>
      <c r="B416" t="s">
        <v>6</v>
      </c>
      <c r="C416">
        <v>2</v>
      </c>
      <c r="D416">
        <v>20</v>
      </c>
      <c r="E416">
        <v>2</v>
      </c>
      <c r="F416" s="5">
        <v>2925.55</v>
      </c>
      <c r="G416" s="5">
        <v>2925.55</v>
      </c>
      <c r="H416" s="5">
        <v>0</v>
      </c>
      <c r="I416" s="5">
        <v>62.36</v>
      </c>
      <c r="J416" s="5">
        <v>1431</v>
      </c>
      <c r="K416" s="5">
        <v>168546</v>
      </c>
      <c r="L416" s="5">
        <v>10</v>
      </c>
      <c r="M416" s="5">
        <v>0</v>
      </c>
      <c r="N416" s="5">
        <v>0</v>
      </c>
      <c r="O416" s="5">
        <v>0</v>
      </c>
      <c r="P416" s="9" cm="1">
        <f t="array" ref="P416">_xlfn.IFS(F416 ="Unk", 0, F416 = "", 0,(F416-G416)=0,1,(F416-G416) &lt;&gt; 0, 0)</f>
        <v>1</v>
      </c>
      <c r="Q416" s="9" cm="1">
        <f t="array" ref="Q416">_xlfn.IFS(F416 ="Unk", 1, F416 = "", 1, F416 &lt;&gt; "", 0)</f>
        <v>0</v>
      </c>
      <c r="R416" s="5">
        <v>3063.77</v>
      </c>
      <c r="S416" s="5">
        <v>3063.77</v>
      </c>
      <c r="T416" s="5">
        <v>0</v>
      </c>
      <c r="U416" s="5">
        <v>100.28</v>
      </c>
      <c r="V416" s="5">
        <v>2339</v>
      </c>
      <c r="W416" s="5">
        <v>311778</v>
      </c>
      <c r="X416" s="5">
        <v>10</v>
      </c>
      <c r="Y416" s="5">
        <v>0</v>
      </c>
      <c r="Z416" s="5">
        <v>0</v>
      </c>
      <c r="AA416" s="5">
        <v>0</v>
      </c>
      <c r="AB416" s="9" cm="1">
        <f t="array" ref="AB416">_xlfn.IFS(R416 ="Unk", 0, R416 = "", 0,(R416-S416)=0,1,(R416-S416) &lt;&gt; 0, 0)</f>
        <v>1</v>
      </c>
      <c r="AC416" s="9" cm="1">
        <f t="array" ref="AC416">_xlfn.IFS(R416 ="Unk", 1, R416 = "", 1, R416 &lt;&gt; "", 0)</f>
        <v>0</v>
      </c>
      <c r="AD416" s="5">
        <v>3311.5</v>
      </c>
      <c r="AE416" s="5">
        <v>3311.5</v>
      </c>
      <c r="AF416" s="5">
        <v>0</v>
      </c>
      <c r="AG416" s="5">
        <v>100.39</v>
      </c>
      <c r="AH416" s="5">
        <v>2760</v>
      </c>
      <c r="AI416" s="5">
        <v>404502</v>
      </c>
      <c r="AJ416" s="5">
        <v>10</v>
      </c>
      <c r="AK416" s="5">
        <v>0</v>
      </c>
      <c r="AL416" s="5">
        <v>0</v>
      </c>
      <c r="AM416" s="5">
        <v>0</v>
      </c>
      <c r="AN416" s="9" cm="1">
        <f t="array" ref="AN416">_xlfn.IFS(AD416 ="Unk", 0, AD416 = "", 0,(AD416-AE416)=0,1,(AD416-AE416) &lt;&gt; 0, 0)</f>
        <v>1</v>
      </c>
      <c r="AO416" s="9" cm="1">
        <f t="array" ref="AO416">_xlfn.IFS(AD416 ="Unk", 1, AD416 = "", 1, AD416 &lt;&gt; "", 0)</f>
        <v>0</v>
      </c>
      <c r="AP416" s="5">
        <v>3758.77</v>
      </c>
      <c r="AQ416" s="5">
        <v>3758.77</v>
      </c>
      <c r="AR416" s="5">
        <v>0</v>
      </c>
      <c r="AS416" s="5">
        <v>518.46</v>
      </c>
      <c r="AT416" s="5">
        <v>15045</v>
      </c>
      <c r="AU416" s="5">
        <v>2685685</v>
      </c>
      <c r="AV416" s="5">
        <v>10</v>
      </c>
      <c r="AW416" s="5">
        <v>0</v>
      </c>
      <c r="AX416" s="5">
        <v>0</v>
      </c>
      <c r="AY416" s="5">
        <v>0</v>
      </c>
      <c r="AZ416" s="9" cm="1">
        <f t="array" ref="AZ416">_xlfn.IFS(AP416 ="Unk", 0, AP416 = "", 0,(AP416-AQ416)=0,1,(AP416-AQ416) &lt;&gt; 0, 0)</f>
        <v>1</v>
      </c>
      <c r="BA416" s="9" cm="1">
        <f t="array" ref="BA416">_xlfn.IFS(AP416 ="Unk", 1, AP416 = "", 1, AP416 &lt;&gt; "", 0)</f>
        <v>0</v>
      </c>
    </row>
    <row r="417" spans="1:53" x14ac:dyDescent="0.2">
      <c r="A417">
        <v>3</v>
      </c>
      <c r="B417" t="s">
        <v>6</v>
      </c>
      <c r="C417">
        <v>2</v>
      </c>
      <c r="D417">
        <v>25</v>
      </c>
      <c r="E417">
        <v>2</v>
      </c>
      <c r="F417" s="5">
        <v>4440.09</v>
      </c>
      <c r="G417" s="5">
        <v>3528.6</v>
      </c>
      <c r="H417" s="5">
        <v>0.21</v>
      </c>
      <c r="I417" s="5">
        <v>3602.15</v>
      </c>
      <c r="J417" s="5">
        <v>34589</v>
      </c>
      <c r="K417" s="5">
        <v>4315218</v>
      </c>
      <c r="L417" s="5">
        <v>10</v>
      </c>
      <c r="M417" s="5">
        <v>0</v>
      </c>
      <c r="N417" s="5">
        <v>0</v>
      </c>
      <c r="O417" s="5">
        <v>0</v>
      </c>
      <c r="P417" s="9" cm="1">
        <f t="array" ref="P417">_xlfn.IFS(F417 ="Unk", 0, F417 = "", 0,(F417-G417)=0,1,(F417-G417) &lt;&gt; 0, 0)</f>
        <v>0</v>
      </c>
      <c r="Q417" s="9" cm="1">
        <f t="array" ref="Q417">_xlfn.IFS(F417 ="Unk", 1, F417 = "", 1, F417 &lt;&gt; "", 0)</f>
        <v>0</v>
      </c>
      <c r="R417" s="5">
        <v>5824.32</v>
      </c>
      <c r="S417" s="5">
        <v>3781.2</v>
      </c>
      <c r="T417" s="5">
        <v>0.35</v>
      </c>
      <c r="U417" s="5">
        <v>3600.18</v>
      </c>
      <c r="V417" s="5">
        <v>43125</v>
      </c>
      <c r="W417" s="5">
        <v>5195411</v>
      </c>
      <c r="X417" s="5">
        <v>7</v>
      </c>
      <c r="Y417" s="5">
        <v>0</v>
      </c>
      <c r="Z417" s="5">
        <v>0</v>
      </c>
      <c r="AA417" s="5">
        <v>0</v>
      </c>
      <c r="AB417" s="9" cm="1">
        <f t="array" ref="AB417">_xlfn.IFS(R417 ="Unk", 0, R417 = "", 0,(R417-S417)=0,1,(R417-S417) &lt;&gt; 0, 0)</f>
        <v>0</v>
      </c>
      <c r="AC417" s="9" cm="1">
        <f t="array" ref="AC417">_xlfn.IFS(R417 ="Unk", 1, R417 = "", 1, R417 &lt;&gt; "", 0)</f>
        <v>0</v>
      </c>
      <c r="AD417" s="5">
        <v>5766.53</v>
      </c>
      <c r="AE417" s="5">
        <v>4038.17</v>
      </c>
      <c r="AF417" s="5">
        <v>0.3</v>
      </c>
      <c r="AG417" s="5">
        <v>3600.41</v>
      </c>
      <c r="AH417" s="5">
        <v>42118</v>
      </c>
      <c r="AI417" s="5">
        <v>6902601</v>
      </c>
      <c r="AJ417" s="5">
        <v>4</v>
      </c>
      <c r="AK417" s="5">
        <v>0</v>
      </c>
      <c r="AL417" s="5">
        <v>0</v>
      </c>
      <c r="AM417" s="5">
        <v>0</v>
      </c>
      <c r="AN417" s="9" cm="1">
        <f t="array" ref="AN417">_xlfn.IFS(AD417 ="Unk", 0, AD417 = "", 0,(AD417-AE417)=0,1,(AD417-AE417) &lt;&gt; 0, 0)</f>
        <v>0</v>
      </c>
      <c r="AO417" s="9" cm="1">
        <f t="array" ref="AO417">_xlfn.IFS(AD417 ="Unk", 1, AD417 = "", 1, AD417 &lt;&gt; "", 0)</f>
        <v>0</v>
      </c>
      <c r="AP417" s="5">
        <v>6045.29</v>
      </c>
      <c r="AQ417" s="5">
        <v>4533.1899999999996</v>
      </c>
      <c r="AR417" s="5">
        <v>0.25</v>
      </c>
      <c r="AS417" s="5">
        <v>3600.45</v>
      </c>
      <c r="AT417" s="5">
        <v>26829</v>
      </c>
      <c r="AU417" s="5">
        <v>5441299</v>
      </c>
      <c r="AV417" s="5">
        <v>7</v>
      </c>
      <c r="AW417" s="5">
        <v>0</v>
      </c>
      <c r="AX417" s="5">
        <v>0</v>
      </c>
      <c r="AY417" s="5">
        <v>0</v>
      </c>
      <c r="AZ417" s="9" cm="1">
        <f t="array" ref="AZ417">_xlfn.IFS(AP417 ="Unk", 0, AP417 = "", 0,(AP417-AQ417)=0,1,(AP417-AQ417) &lt;&gt; 0, 0)</f>
        <v>0</v>
      </c>
      <c r="BA417" s="9" cm="1">
        <f t="array" ref="BA417">_xlfn.IFS(AP417 ="Unk", 1, AP417 = "", 1, AP417 &lt;&gt; "", 0)</f>
        <v>0</v>
      </c>
    </row>
    <row r="418" spans="1:53" x14ac:dyDescent="0.2">
      <c r="A418">
        <v>3</v>
      </c>
      <c r="B418" t="s">
        <v>6</v>
      </c>
      <c r="C418">
        <v>2</v>
      </c>
      <c r="D418">
        <v>30</v>
      </c>
      <c r="E418">
        <v>2</v>
      </c>
      <c r="F418" s="5">
        <v>4094.11</v>
      </c>
      <c r="G418" s="5">
        <v>3961.99</v>
      </c>
      <c r="H418" s="5">
        <v>0.03</v>
      </c>
      <c r="I418" s="5">
        <v>3602.34</v>
      </c>
      <c r="J418" s="5">
        <v>31210</v>
      </c>
      <c r="K418" s="5">
        <v>6136876</v>
      </c>
      <c r="L418" s="5">
        <v>9</v>
      </c>
      <c r="M418" s="5">
        <v>0</v>
      </c>
      <c r="N418" s="5">
        <v>0</v>
      </c>
      <c r="O418" s="5">
        <v>0</v>
      </c>
      <c r="P418" s="9" cm="1">
        <f t="array" ref="P418">_xlfn.IFS(F418 ="Unk", 0, F418 = "", 0,(F418-G418)=0,1,(F418-G418) &lt;&gt; 0, 0)</f>
        <v>0</v>
      </c>
      <c r="Q418" s="9" cm="1">
        <f t="array" ref="Q418">_xlfn.IFS(F418 ="Unk", 1, F418 = "", 1, F418 &lt;&gt; "", 0)</f>
        <v>0</v>
      </c>
      <c r="R418" s="5">
        <v>5197.68</v>
      </c>
      <c r="S418" s="5">
        <v>3934.92</v>
      </c>
      <c r="T418" s="5">
        <v>0.24</v>
      </c>
      <c r="U418" s="5">
        <v>3601.05</v>
      </c>
      <c r="V418" s="5">
        <v>15305</v>
      </c>
      <c r="W418" s="5">
        <v>4060575</v>
      </c>
      <c r="X418" s="5">
        <v>4</v>
      </c>
      <c r="Y418" s="5">
        <v>0</v>
      </c>
      <c r="Z418" s="5">
        <v>0</v>
      </c>
      <c r="AA418" s="5">
        <v>0</v>
      </c>
      <c r="AB418" s="9" cm="1">
        <f t="array" ref="AB418">_xlfn.IFS(R418 ="Unk", 0, R418 = "", 0,(R418-S418)=0,1,(R418-S418) &lt;&gt; 0, 0)</f>
        <v>0</v>
      </c>
      <c r="AC418" s="9" cm="1">
        <f t="array" ref="AC418">_xlfn.IFS(R418 ="Unk", 1, R418 = "", 1, R418 &lt;&gt; "", 0)</f>
        <v>0</v>
      </c>
      <c r="AD418" s="5">
        <v>5369.14</v>
      </c>
      <c r="AE418" s="5">
        <v>4197.4399999999996</v>
      </c>
      <c r="AF418" s="5">
        <v>0.22</v>
      </c>
      <c r="AG418" s="5">
        <v>3600.28</v>
      </c>
      <c r="AH418" s="5">
        <v>20164</v>
      </c>
      <c r="AI418" s="5">
        <v>4992827</v>
      </c>
      <c r="AJ418" s="5">
        <v>8</v>
      </c>
      <c r="AK418" s="5">
        <v>0</v>
      </c>
      <c r="AL418" s="5">
        <v>0</v>
      </c>
      <c r="AM418" s="5">
        <v>0</v>
      </c>
      <c r="AN418" s="9" cm="1">
        <f t="array" ref="AN418">_xlfn.IFS(AD418 ="Unk", 0, AD418 = "", 0,(AD418-AE418)=0,1,(AD418-AE418) &lt;&gt; 0, 0)</f>
        <v>0</v>
      </c>
      <c r="AO418" s="9" cm="1">
        <f t="array" ref="AO418">_xlfn.IFS(AD418 ="Unk", 1, AD418 = "", 1, AD418 &lt;&gt; "", 0)</f>
        <v>0</v>
      </c>
      <c r="AP418" s="5">
        <v>7406.83</v>
      </c>
      <c r="AQ418" s="5">
        <v>4388.34</v>
      </c>
      <c r="AR418" s="5">
        <v>0.41</v>
      </c>
      <c r="AS418" s="5">
        <v>3602.09</v>
      </c>
      <c r="AT418" s="5">
        <v>21107</v>
      </c>
      <c r="AU418" s="5">
        <v>4439090</v>
      </c>
      <c r="AV418" s="5">
        <v>9</v>
      </c>
      <c r="AW418" s="5">
        <v>0</v>
      </c>
      <c r="AX418" s="5">
        <v>0</v>
      </c>
      <c r="AY418" s="5">
        <v>0</v>
      </c>
      <c r="AZ418" s="9" cm="1">
        <f t="array" ref="AZ418">_xlfn.IFS(AP418 ="Unk", 0, AP418 = "", 0,(AP418-AQ418)=0,1,(AP418-AQ418) &lt;&gt; 0, 0)</f>
        <v>0</v>
      </c>
      <c r="BA418" s="9" cm="1">
        <f t="array" ref="BA418">_xlfn.IFS(AP418 ="Unk", 1, AP418 = "", 1, AP418 &lt;&gt; "", 0)</f>
        <v>0</v>
      </c>
    </row>
    <row r="419" spans="1:53" x14ac:dyDescent="0.2">
      <c r="A419">
        <v>3</v>
      </c>
      <c r="B419" t="s">
        <v>6</v>
      </c>
      <c r="C419">
        <v>2</v>
      </c>
      <c r="D419">
        <v>35</v>
      </c>
      <c r="E419">
        <v>2</v>
      </c>
      <c r="F419" s="5">
        <v>4175.8500000000004</v>
      </c>
      <c r="G419" s="5">
        <v>4175.8500000000004</v>
      </c>
      <c r="H419" s="5">
        <v>0</v>
      </c>
      <c r="I419" s="5">
        <v>1380.1</v>
      </c>
      <c r="J419" s="5">
        <v>10030</v>
      </c>
      <c r="K419" s="5">
        <v>2095515</v>
      </c>
      <c r="L419" s="5">
        <v>10</v>
      </c>
      <c r="M419" s="5">
        <v>0</v>
      </c>
      <c r="N419" s="5">
        <v>0</v>
      </c>
      <c r="O419" s="5">
        <v>0</v>
      </c>
      <c r="P419" s="9" cm="1">
        <f t="array" ref="P419">_xlfn.IFS(F419 ="Unk", 0, F419 = "", 0,(F419-G419)=0,1,(F419-G419) &lt;&gt; 0, 0)</f>
        <v>1</v>
      </c>
      <c r="Q419" s="9" cm="1">
        <f t="array" ref="Q419">_xlfn.IFS(F419 ="Unk", 1, F419 = "", 1, F419 &lt;&gt; "", 0)</f>
        <v>0</v>
      </c>
      <c r="R419" s="5">
        <v>4670.47</v>
      </c>
      <c r="S419" s="5">
        <v>4307.95</v>
      </c>
      <c r="T419" s="5">
        <v>0.08</v>
      </c>
      <c r="U419" s="5">
        <v>3600.2</v>
      </c>
      <c r="V419" s="5">
        <v>13182</v>
      </c>
      <c r="W419" s="5">
        <v>4039442</v>
      </c>
      <c r="X419" s="5">
        <v>10</v>
      </c>
      <c r="Y419" s="5">
        <v>0</v>
      </c>
      <c r="Z419" s="5">
        <v>0</v>
      </c>
      <c r="AA419" s="5">
        <v>0</v>
      </c>
      <c r="AB419" s="9" cm="1">
        <f t="array" ref="AB419">_xlfn.IFS(R419 ="Unk", 0, R419 = "", 0,(R419-S419)=0,1,(R419-S419) &lt;&gt; 0, 0)</f>
        <v>0</v>
      </c>
      <c r="AC419" s="9" cm="1">
        <f t="array" ref="AC419">_xlfn.IFS(R419 ="Unk", 1, R419 = "", 1, R419 &lt;&gt; "", 0)</f>
        <v>0</v>
      </c>
      <c r="AD419" s="5">
        <v>4872.03</v>
      </c>
      <c r="AE419" s="5">
        <v>4629.8999999999996</v>
      </c>
      <c r="AF419" s="5">
        <v>0.05</v>
      </c>
      <c r="AG419" s="5">
        <v>3600.8</v>
      </c>
      <c r="AH419" s="5">
        <v>12917</v>
      </c>
      <c r="AI419" s="5">
        <v>4709837</v>
      </c>
      <c r="AJ419" s="5">
        <v>10</v>
      </c>
      <c r="AK419" s="5">
        <v>0</v>
      </c>
      <c r="AL419" s="5">
        <v>0</v>
      </c>
      <c r="AM419" s="5">
        <v>0</v>
      </c>
      <c r="AN419" s="9" cm="1">
        <f t="array" ref="AN419">_xlfn.IFS(AD419 ="Unk", 0, AD419 = "", 0,(AD419-AE419)=0,1,(AD419-AE419) &lt;&gt; 0, 0)</f>
        <v>0</v>
      </c>
      <c r="AO419" s="9" cm="1">
        <f t="array" ref="AO419">_xlfn.IFS(AD419 ="Unk", 1, AD419 = "", 1, AD419 &lt;&gt; "", 0)</f>
        <v>0</v>
      </c>
      <c r="AP419" s="5">
        <v>6515.78</v>
      </c>
      <c r="AQ419" s="5">
        <v>4826.8900000000003</v>
      </c>
      <c r="AR419" s="5">
        <v>0.26</v>
      </c>
      <c r="AS419" s="5">
        <v>3604.24</v>
      </c>
      <c r="AT419" s="5">
        <v>16218</v>
      </c>
      <c r="AU419" s="5">
        <v>3958549</v>
      </c>
      <c r="AV419" s="5">
        <v>6</v>
      </c>
      <c r="AW419" s="5">
        <v>0</v>
      </c>
      <c r="AX419" s="5">
        <v>0</v>
      </c>
      <c r="AY419" s="5">
        <v>0</v>
      </c>
      <c r="AZ419" s="9" cm="1">
        <f t="array" ref="AZ419">_xlfn.IFS(AP419 ="Unk", 0, AP419 = "", 0,(AP419-AQ419)=0,1,(AP419-AQ419) &lt;&gt; 0, 0)</f>
        <v>0</v>
      </c>
      <c r="BA419" s="9" cm="1">
        <f t="array" ref="BA419">_xlfn.IFS(AP419 ="Unk", 1, AP419 = "", 1, AP419 &lt;&gt; "", 0)</f>
        <v>0</v>
      </c>
    </row>
    <row r="420" spans="1:53" x14ac:dyDescent="0.2">
      <c r="A420">
        <v>3</v>
      </c>
      <c r="B420" t="s">
        <v>6</v>
      </c>
      <c r="C420">
        <v>2</v>
      </c>
      <c r="D420">
        <v>40</v>
      </c>
      <c r="E420">
        <v>2</v>
      </c>
      <c r="F420" s="5">
        <v>5688.54</v>
      </c>
      <c r="G420" s="5">
        <v>4145.3900000000003</v>
      </c>
      <c r="H420" s="5">
        <v>0.27</v>
      </c>
      <c r="I420" s="5">
        <v>3605.52</v>
      </c>
      <c r="J420" s="5">
        <v>11608</v>
      </c>
      <c r="K420" s="5">
        <v>2142433</v>
      </c>
      <c r="L420" s="5">
        <v>2</v>
      </c>
      <c r="M420" s="5">
        <v>0</v>
      </c>
      <c r="N420" s="5">
        <v>0</v>
      </c>
      <c r="O420" s="5">
        <v>0</v>
      </c>
      <c r="P420" s="9" cm="1">
        <f t="array" ref="P420">_xlfn.IFS(F420 ="Unk", 0, F420 = "", 0,(F420-G420)=0,1,(F420-G420) &lt;&gt; 0, 0)</f>
        <v>0</v>
      </c>
      <c r="Q420" s="9" cm="1">
        <f t="array" ref="Q420">_xlfn.IFS(F420 ="Unk", 1, F420 = "", 1, F420 &lt;&gt; "", 0)</f>
        <v>0</v>
      </c>
      <c r="R420" s="5">
        <v>7961.36</v>
      </c>
      <c r="S420" s="5">
        <v>4314.05</v>
      </c>
      <c r="T420" s="5">
        <v>0.46</v>
      </c>
      <c r="U420" s="5">
        <v>3602.75</v>
      </c>
      <c r="V420" s="5">
        <v>10466</v>
      </c>
      <c r="W420" s="5">
        <v>1865155</v>
      </c>
      <c r="X420" s="5">
        <v>2</v>
      </c>
      <c r="Y420" s="5">
        <v>0</v>
      </c>
      <c r="Z420" s="5">
        <v>0</v>
      </c>
      <c r="AA420" s="5">
        <v>0</v>
      </c>
      <c r="AB420" s="9" cm="1">
        <f t="array" ref="AB420">_xlfn.IFS(R420 ="Unk", 0, R420 = "", 0,(R420-S420)=0,1,(R420-S420) &lt;&gt; 0, 0)</f>
        <v>0</v>
      </c>
      <c r="AC420" s="9" cm="1">
        <f t="array" ref="AC420">_xlfn.IFS(R420 ="Unk", 1, R420 = "", 1, R420 &lt;&gt; "", 0)</f>
        <v>0</v>
      </c>
      <c r="AD420" s="5">
        <v>6997.11</v>
      </c>
      <c r="AE420" s="5">
        <v>4511.8100000000004</v>
      </c>
      <c r="AF420" s="5">
        <v>0.36</v>
      </c>
      <c r="AG420" s="5">
        <v>3602.84</v>
      </c>
      <c r="AH420" s="5">
        <v>9897</v>
      </c>
      <c r="AI420" s="5">
        <v>2341605</v>
      </c>
      <c r="AJ420" s="5">
        <v>4</v>
      </c>
      <c r="AK420" s="5">
        <v>0</v>
      </c>
      <c r="AL420" s="5">
        <v>0</v>
      </c>
      <c r="AM420" s="5">
        <v>0</v>
      </c>
      <c r="AN420" s="9" cm="1">
        <f t="array" ref="AN420">_xlfn.IFS(AD420 ="Unk", 0, AD420 = "", 0,(AD420-AE420)=0,1,(AD420-AE420) &lt;&gt; 0, 0)</f>
        <v>0</v>
      </c>
      <c r="AO420" s="9" cm="1">
        <f t="array" ref="AO420">_xlfn.IFS(AD420 ="Unk", 1, AD420 = "", 1, AD420 &lt;&gt; "", 0)</f>
        <v>0</v>
      </c>
      <c r="AP420" s="5">
        <v>7952.26</v>
      </c>
      <c r="AQ420" s="5">
        <v>4635</v>
      </c>
      <c r="AR420" s="5">
        <v>0.42</v>
      </c>
      <c r="AS420" s="5">
        <v>3600.3</v>
      </c>
      <c r="AT420" s="5">
        <v>10534</v>
      </c>
      <c r="AU420" s="5">
        <v>2403426</v>
      </c>
      <c r="AV420" s="5">
        <v>8</v>
      </c>
      <c r="AW420" s="5">
        <v>0</v>
      </c>
      <c r="AX420" s="5">
        <v>0</v>
      </c>
      <c r="AY420" s="5">
        <v>0</v>
      </c>
      <c r="AZ420" s="9" cm="1">
        <f t="array" ref="AZ420">_xlfn.IFS(AP420 ="Unk", 0, AP420 = "", 0,(AP420-AQ420)=0,1,(AP420-AQ420) &lt;&gt; 0, 0)</f>
        <v>0</v>
      </c>
      <c r="BA420" s="9" cm="1">
        <f t="array" ref="BA420">_xlfn.IFS(AP420 ="Unk", 1, AP420 = "", 1, AP420 &lt;&gt; "", 0)</f>
        <v>0</v>
      </c>
    </row>
    <row r="421" spans="1:53" x14ac:dyDescent="0.2">
      <c r="A421">
        <v>3</v>
      </c>
      <c r="B421" t="s">
        <v>6</v>
      </c>
      <c r="C421">
        <v>2</v>
      </c>
      <c r="D421">
        <v>45</v>
      </c>
      <c r="E421">
        <v>2</v>
      </c>
      <c r="F421" s="5">
        <v>6330.06</v>
      </c>
      <c r="G421" s="5">
        <v>4198.47</v>
      </c>
      <c r="H421" s="5">
        <v>0.34</v>
      </c>
      <c r="I421" s="5">
        <v>3604.32</v>
      </c>
      <c r="J421" s="5">
        <v>3319</v>
      </c>
      <c r="K421" s="5">
        <v>1260531</v>
      </c>
      <c r="L421" s="5">
        <v>3</v>
      </c>
      <c r="M421" s="5">
        <v>0</v>
      </c>
      <c r="N421" s="5">
        <v>0</v>
      </c>
      <c r="O421" s="5">
        <v>0</v>
      </c>
      <c r="P421" s="9" cm="1">
        <f t="array" ref="P421">_xlfn.IFS(F421 ="Unk", 0, F421 = "", 0,(F421-G421)=0,1,(F421-G421) &lt;&gt; 0, 0)</f>
        <v>0</v>
      </c>
      <c r="Q421" s="9" cm="1">
        <f t="array" ref="Q421">_xlfn.IFS(F421 ="Unk", 1, F421 = "", 1, F421 &lt;&gt; "", 0)</f>
        <v>0</v>
      </c>
      <c r="R421" s="5">
        <v>8547.91</v>
      </c>
      <c r="S421" s="5">
        <v>4207.37</v>
      </c>
      <c r="T421" s="5">
        <v>0.51</v>
      </c>
      <c r="U421" s="5">
        <v>3601.02</v>
      </c>
      <c r="V421" s="5">
        <v>6496</v>
      </c>
      <c r="W421" s="5">
        <v>1322887</v>
      </c>
      <c r="X421" s="5">
        <v>2</v>
      </c>
      <c r="Y421" s="5">
        <v>0</v>
      </c>
      <c r="Z421" s="5">
        <v>0</v>
      </c>
      <c r="AA421" s="5">
        <v>0</v>
      </c>
      <c r="AB421" s="9" cm="1">
        <f t="array" ref="AB421">_xlfn.IFS(R421 ="Unk", 0, R421 = "", 0,(R421-S421)=0,1,(R421-S421) &lt;&gt; 0, 0)</f>
        <v>0</v>
      </c>
      <c r="AC421" s="9" cm="1">
        <f t="array" ref="AC421">_xlfn.IFS(R421 ="Unk", 1, R421 = "", 1, R421 &lt;&gt; "", 0)</f>
        <v>0</v>
      </c>
      <c r="AD421" s="5">
        <v>11965.26</v>
      </c>
      <c r="AE421" s="5">
        <v>4387.0600000000004</v>
      </c>
      <c r="AF421" s="5">
        <v>0.63</v>
      </c>
      <c r="AG421" s="5">
        <v>3612.2</v>
      </c>
      <c r="AH421" s="5">
        <v>6143</v>
      </c>
      <c r="AI421" s="5">
        <v>1493054</v>
      </c>
      <c r="AJ421" s="5">
        <v>1</v>
      </c>
      <c r="AK421" s="5">
        <v>0</v>
      </c>
      <c r="AL421" s="5">
        <v>0</v>
      </c>
      <c r="AM421" s="5">
        <v>0</v>
      </c>
      <c r="AN421" s="9" cm="1">
        <f t="array" ref="AN421">_xlfn.IFS(AD421 ="Unk", 0, AD421 = "", 0,(AD421-AE421)=0,1,(AD421-AE421) &lt;&gt; 0, 0)</f>
        <v>0</v>
      </c>
      <c r="AO421" s="9" cm="1">
        <f t="array" ref="AO421">_xlfn.IFS(AD421 ="Unk", 1, AD421 = "", 1, AD421 &lt;&gt; "", 0)</f>
        <v>0</v>
      </c>
      <c r="AP421" s="5" t="s">
        <v>25</v>
      </c>
      <c r="AQ421" s="5">
        <v>4564.3100000000004</v>
      </c>
      <c r="AR421" s="5">
        <v>100</v>
      </c>
      <c r="AS421" s="5">
        <v>3622.92</v>
      </c>
      <c r="AT421" s="5">
        <v>7674</v>
      </c>
      <c r="AU421" s="5">
        <v>1848500</v>
      </c>
      <c r="AV421" s="5">
        <v>0</v>
      </c>
      <c r="AW421" s="5"/>
      <c r="AX421" s="5"/>
      <c r="AY421" s="5"/>
      <c r="AZ421" s="9" cm="1">
        <f t="array" ref="AZ421">_xlfn.IFS(AP421 ="Unk", 0, AP421 = "", 0,(AP421-AQ421)=0,1,(AP421-AQ421) &lt;&gt; 0, 0)</f>
        <v>0</v>
      </c>
      <c r="BA421" s="9" cm="1">
        <f t="array" ref="BA421">_xlfn.IFS(AP421 ="Unk", 1, AP421 = "", 1, AP421 &lt;&gt; "", 0)</f>
        <v>1</v>
      </c>
    </row>
    <row r="422" spans="1:53" x14ac:dyDescent="0.2">
      <c r="A422">
        <v>3</v>
      </c>
      <c r="B422" t="s">
        <v>6</v>
      </c>
      <c r="C422">
        <v>2</v>
      </c>
      <c r="D422">
        <v>50</v>
      </c>
      <c r="E422">
        <v>2</v>
      </c>
      <c r="F422" s="5">
        <v>6558.37</v>
      </c>
      <c r="G422" s="5">
        <v>4769.2700000000004</v>
      </c>
      <c r="H422" s="5">
        <v>0.27</v>
      </c>
      <c r="I422" s="5">
        <v>3600.37</v>
      </c>
      <c r="J422" s="5">
        <v>3118</v>
      </c>
      <c r="K422" s="5">
        <v>1315727</v>
      </c>
      <c r="L422" s="5">
        <v>4</v>
      </c>
      <c r="M422" s="5">
        <v>0</v>
      </c>
      <c r="N422" s="5">
        <v>0</v>
      </c>
      <c r="O422" s="5">
        <v>0</v>
      </c>
      <c r="P422" s="9" cm="1">
        <f t="array" ref="P422">_xlfn.IFS(F422 ="Unk", 0, F422 = "", 0,(F422-G422)=0,1,(F422-G422) &lt;&gt; 0, 0)</f>
        <v>0</v>
      </c>
      <c r="Q422" s="9" cm="1">
        <f t="array" ref="Q422">_xlfn.IFS(F422 ="Unk", 1, F422 = "", 1, F422 &lt;&gt; "", 0)</f>
        <v>0</v>
      </c>
      <c r="R422" s="5">
        <v>8842.2800000000007</v>
      </c>
      <c r="S422" s="5">
        <v>5046.29</v>
      </c>
      <c r="T422" s="5">
        <v>0.43</v>
      </c>
      <c r="U422" s="5">
        <v>3600.65</v>
      </c>
      <c r="V422" s="5">
        <v>2376</v>
      </c>
      <c r="W422" s="5">
        <v>1102566</v>
      </c>
      <c r="X422" s="5">
        <v>2</v>
      </c>
      <c r="Y422" s="5">
        <v>0</v>
      </c>
      <c r="Z422" s="5">
        <v>0</v>
      </c>
      <c r="AA422" s="5">
        <v>0</v>
      </c>
      <c r="AB422" s="9" cm="1">
        <f t="array" ref="AB422">_xlfn.IFS(R422 ="Unk", 0, R422 = "", 0,(R422-S422)=0,1,(R422-S422) &lt;&gt; 0, 0)</f>
        <v>0</v>
      </c>
      <c r="AC422" s="9" cm="1">
        <f t="array" ref="AC422">_xlfn.IFS(R422 ="Unk", 1, R422 = "", 1, R422 &lt;&gt; "", 0)</f>
        <v>0</v>
      </c>
      <c r="AD422" s="5" t="s">
        <v>25</v>
      </c>
      <c r="AE422" s="5">
        <v>5397.91</v>
      </c>
      <c r="AF422" s="5">
        <v>100</v>
      </c>
      <c r="AG422" s="5">
        <v>3601.54</v>
      </c>
      <c r="AH422" s="5">
        <v>1637</v>
      </c>
      <c r="AI422" s="5">
        <v>1752301</v>
      </c>
      <c r="AJ422" s="5">
        <v>0</v>
      </c>
      <c r="AK422" s="5"/>
      <c r="AL422" s="5"/>
      <c r="AM422" s="5"/>
      <c r="AN422" s="9" cm="1">
        <f t="array" ref="AN422">_xlfn.IFS(AD422 ="Unk", 0, AD422 = "", 0,(AD422-AE422)=0,1,(AD422-AE422) &lt;&gt; 0, 0)</f>
        <v>0</v>
      </c>
      <c r="AO422" s="9" cm="1">
        <f t="array" ref="AO422">_xlfn.IFS(AD422 ="Unk", 1, AD422 = "", 1, AD422 &lt;&gt; "", 0)</f>
        <v>1</v>
      </c>
      <c r="AP422" s="5" t="s">
        <v>25</v>
      </c>
      <c r="AQ422" s="5">
        <v>5764.31</v>
      </c>
      <c r="AR422" s="5">
        <v>100</v>
      </c>
      <c r="AS422" s="5">
        <v>3600.72</v>
      </c>
      <c r="AT422" s="5">
        <v>1216</v>
      </c>
      <c r="AU422" s="5">
        <v>1133880</v>
      </c>
      <c r="AV422" s="5">
        <v>0</v>
      </c>
      <c r="AW422" s="5"/>
      <c r="AX422" s="5"/>
      <c r="AY422" s="5"/>
      <c r="AZ422" s="9" cm="1">
        <f t="array" ref="AZ422">_xlfn.IFS(AP422 ="Unk", 0, AP422 = "", 0,(AP422-AQ422)=0,1,(AP422-AQ422) &lt;&gt; 0, 0)</f>
        <v>0</v>
      </c>
      <c r="BA422" s="9" cm="1">
        <f t="array" ref="BA422">_xlfn.IFS(AP422 ="Unk", 1, AP422 = "", 1, AP422 &lt;&gt; "", 0)</f>
        <v>1</v>
      </c>
    </row>
    <row r="423" spans="1:53" x14ac:dyDescent="0.2">
      <c r="A423">
        <v>3</v>
      </c>
      <c r="B423" t="s">
        <v>6</v>
      </c>
      <c r="C423">
        <v>3</v>
      </c>
      <c r="D423">
        <v>5</v>
      </c>
      <c r="E423">
        <v>2</v>
      </c>
      <c r="F423" s="5">
        <v>2468.94</v>
      </c>
      <c r="G423" s="5">
        <v>2468.94</v>
      </c>
      <c r="H423" s="5">
        <v>0</v>
      </c>
      <c r="I423" s="5">
        <v>0.2</v>
      </c>
      <c r="J423" s="5">
        <v>14</v>
      </c>
      <c r="K423" s="5">
        <v>520</v>
      </c>
      <c r="L423" s="5">
        <v>8</v>
      </c>
      <c r="M423" s="5">
        <v>0</v>
      </c>
      <c r="N423" s="5">
        <v>0</v>
      </c>
      <c r="O423" s="5">
        <v>0</v>
      </c>
      <c r="P423" s="9" cm="1">
        <f t="array" ref="P423">_xlfn.IFS(F423 ="Unk", 0, F423 = "", 0,(F423-G423)=0,1,(F423-G423) &lt;&gt; 0, 0)</f>
        <v>1</v>
      </c>
      <c r="Q423" s="9" cm="1">
        <f t="array" ref="Q423">_xlfn.IFS(F423 ="Unk", 1, F423 = "", 1, F423 &lt;&gt; "", 0)</f>
        <v>0</v>
      </c>
      <c r="R423" s="5">
        <v>3503.33</v>
      </c>
      <c r="S423" s="5">
        <v>3503.33</v>
      </c>
      <c r="T423" s="5">
        <v>0</v>
      </c>
      <c r="U423" s="5">
        <v>0.05</v>
      </c>
      <c r="V423" s="5">
        <v>1</v>
      </c>
      <c r="W423" s="5">
        <v>109</v>
      </c>
      <c r="X423" s="5">
        <v>5</v>
      </c>
      <c r="Y423" s="5">
        <v>0</v>
      </c>
      <c r="Z423" s="5">
        <v>0</v>
      </c>
      <c r="AA423" s="5">
        <v>0</v>
      </c>
      <c r="AB423" s="9" cm="1">
        <f t="array" ref="AB423">_xlfn.IFS(R423 ="Unk", 0, R423 = "", 0,(R423-S423)=0,1,(R423-S423) &lt;&gt; 0, 0)</f>
        <v>1</v>
      </c>
      <c r="AC423" s="9" cm="1">
        <f t="array" ref="AC423">_xlfn.IFS(R423 ="Unk", 1, R423 = "", 1, R423 &lt;&gt; "", 0)</f>
        <v>0</v>
      </c>
      <c r="AD423" s="5">
        <v>3990.33</v>
      </c>
      <c r="AE423" s="5">
        <v>3990.33</v>
      </c>
      <c r="AF423" s="5">
        <v>0</v>
      </c>
      <c r="AG423" s="5">
        <v>0.02</v>
      </c>
      <c r="AH423" s="5">
        <v>0</v>
      </c>
      <c r="AI423" s="5">
        <v>12</v>
      </c>
      <c r="AJ423" s="5">
        <v>2</v>
      </c>
      <c r="AK423" s="5">
        <v>0</v>
      </c>
      <c r="AL423" s="5">
        <v>0</v>
      </c>
      <c r="AM423" s="5">
        <v>0</v>
      </c>
      <c r="AN423" s="9" cm="1">
        <f t="array" ref="AN423">_xlfn.IFS(AD423 ="Unk", 0, AD423 = "", 0,(AD423-AE423)=0,1,(AD423-AE423) &lt;&gt; 0, 0)</f>
        <v>1</v>
      </c>
      <c r="AO423" s="9" cm="1">
        <f t="array" ref="AO423">_xlfn.IFS(AD423 ="Unk", 1, AD423 = "", 1, AD423 &lt;&gt; "", 0)</f>
        <v>0</v>
      </c>
      <c r="AP423" s="5">
        <v>3990.33</v>
      </c>
      <c r="AQ423" s="5">
        <v>3990.33</v>
      </c>
      <c r="AR423" s="5">
        <v>0</v>
      </c>
      <c r="AS423" s="5">
        <v>0.02</v>
      </c>
      <c r="AT423" s="5">
        <v>0</v>
      </c>
      <c r="AU423" s="5">
        <v>6</v>
      </c>
      <c r="AV423" s="5">
        <v>3</v>
      </c>
      <c r="AW423" s="5">
        <v>0</v>
      </c>
      <c r="AX423" s="5">
        <v>0</v>
      </c>
      <c r="AY423" s="5">
        <v>0</v>
      </c>
      <c r="AZ423" s="9" cm="1">
        <f t="array" ref="AZ423">_xlfn.IFS(AP423 ="Unk", 0, AP423 = "", 0,(AP423-AQ423)=0,1,(AP423-AQ423) &lt;&gt; 0, 0)</f>
        <v>1</v>
      </c>
      <c r="BA423" s="9" cm="1">
        <f t="array" ref="BA423">_xlfn.IFS(AP423 ="Unk", 1, AP423 = "", 1, AP423 &lt;&gt; "", 0)</f>
        <v>0</v>
      </c>
    </row>
    <row r="424" spans="1:53" x14ac:dyDescent="0.2">
      <c r="A424">
        <v>3</v>
      </c>
      <c r="B424" t="s">
        <v>6</v>
      </c>
      <c r="C424">
        <v>3</v>
      </c>
      <c r="D424">
        <v>10</v>
      </c>
      <c r="E424">
        <v>2</v>
      </c>
      <c r="F424" s="5">
        <v>2449.1</v>
      </c>
      <c r="G424" s="5">
        <v>2449.1</v>
      </c>
      <c r="H424" s="5">
        <v>0</v>
      </c>
      <c r="I424" s="5">
        <v>1.35</v>
      </c>
      <c r="J424" s="5">
        <v>175</v>
      </c>
      <c r="K424" s="5">
        <v>8859</v>
      </c>
      <c r="L424" s="5">
        <v>3</v>
      </c>
      <c r="M424" s="5">
        <v>0</v>
      </c>
      <c r="N424" s="5">
        <v>0</v>
      </c>
      <c r="O424" s="5">
        <v>0</v>
      </c>
      <c r="P424" s="9" cm="1">
        <f t="array" ref="P424">_xlfn.IFS(F424 ="Unk", 0, F424 = "", 0,(F424-G424)=0,1,(F424-G424) &lt;&gt; 0, 0)</f>
        <v>1</v>
      </c>
      <c r="Q424" s="9" cm="1">
        <f t="array" ref="Q424">_xlfn.IFS(F424 ="Unk", 1, F424 = "", 1, F424 &lt;&gt; "", 0)</f>
        <v>0</v>
      </c>
      <c r="R424" s="5">
        <v>2734.1</v>
      </c>
      <c r="S424" s="5">
        <v>2734.1</v>
      </c>
      <c r="T424" s="5">
        <v>0</v>
      </c>
      <c r="U424" s="5">
        <v>1.35</v>
      </c>
      <c r="V424" s="5">
        <v>106</v>
      </c>
      <c r="W424" s="5">
        <v>7903</v>
      </c>
      <c r="X424" s="5">
        <v>5</v>
      </c>
      <c r="Y424" s="5">
        <v>0</v>
      </c>
      <c r="Z424" s="5">
        <v>0</v>
      </c>
      <c r="AA424" s="5">
        <v>0</v>
      </c>
      <c r="AB424" s="9" cm="1">
        <f t="array" ref="AB424">_xlfn.IFS(R424 ="Unk", 0, R424 = "", 0,(R424-S424)=0,1,(R424-S424) &lt;&gt; 0, 0)</f>
        <v>1</v>
      </c>
      <c r="AC424" s="9" cm="1">
        <f t="array" ref="AC424">_xlfn.IFS(R424 ="Unk", 1, R424 = "", 1, R424 &lt;&gt; "", 0)</f>
        <v>0</v>
      </c>
      <c r="AD424" s="5">
        <v>3111.1</v>
      </c>
      <c r="AE424" s="5">
        <v>3111.1</v>
      </c>
      <c r="AF424" s="5">
        <v>0</v>
      </c>
      <c r="AG424" s="5">
        <v>1.04</v>
      </c>
      <c r="AH424" s="5">
        <v>1</v>
      </c>
      <c r="AI424" s="5">
        <v>5013</v>
      </c>
      <c r="AJ424" s="5">
        <v>10</v>
      </c>
      <c r="AK424" s="5">
        <v>0</v>
      </c>
      <c r="AL424" s="5">
        <v>0</v>
      </c>
      <c r="AM424" s="5">
        <v>0</v>
      </c>
      <c r="AN424" s="9" cm="1">
        <f t="array" ref="AN424">_xlfn.IFS(AD424 ="Unk", 0, AD424 = "", 0,(AD424-AE424)=0,1,(AD424-AE424) &lt;&gt; 0, 0)</f>
        <v>1</v>
      </c>
      <c r="AO424" s="9" cm="1">
        <f t="array" ref="AO424">_xlfn.IFS(AD424 ="Unk", 1, AD424 = "", 1, AD424 &lt;&gt; "", 0)</f>
        <v>0</v>
      </c>
      <c r="AP424" s="5">
        <v>3712.32</v>
      </c>
      <c r="AQ424" s="5">
        <v>3712.32</v>
      </c>
      <c r="AR424" s="5">
        <v>0</v>
      </c>
      <c r="AS424" s="5">
        <v>0.55000000000000004</v>
      </c>
      <c r="AT424" s="5">
        <v>1</v>
      </c>
      <c r="AU424" s="5">
        <v>2221</v>
      </c>
      <c r="AV424" s="5">
        <v>8</v>
      </c>
      <c r="AW424" s="5">
        <v>0</v>
      </c>
      <c r="AX424" s="5">
        <v>0</v>
      </c>
      <c r="AY424" s="5">
        <v>0</v>
      </c>
      <c r="AZ424" s="9" cm="1">
        <f t="array" ref="AZ424">_xlfn.IFS(AP424 ="Unk", 0, AP424 = "", 0,(AP424-AQ424)=0,1,(AP424-AQ424) &lt;&gt; 0, 0)</f>
        <v>1</v>
      </c>
      <c r="BA424" s="9" cm="1">
        <f t="array" ref="BA424">_xlfn.IFS(AP424 ="Unk", 1, AP424 = "", 1, AP424 &lt;&gt; "", 0)</f>
        <v>0</v>
      </c>
    </row>
    <row r="425" spans="1:53" x14ac:dyDescent="0.2">
      <c r="A425">
        <v>3</v>
      </c>
      <c r="B425" t="s">
        <v>6</v>
      </c>
      <c r="C425">
        <v>3</v>
      </c>
      <c r="D425">
        <v>15</v>
      </c>
      <c r="E425">
        <v>2</v>
      </c>
      <c r="F425" s="5">
        <v>3081.56</v>
      </c>
      <c r="G425" s="5">
        <v>3081.56</v>
      </c>
      <c r="H425" s="5">
        <v>0</v>
      </c>
      <c r="I425" s="5">
        <v>21.76</v>
      </c>
      <c r="J425" s="5">
        <v>957</v>
      </c>
      <c r="K425" s="5">
        <v>70421</v>
      </c>
      <c r="L425" s="5">
        <v>10</v>
      </c>
      <c r="M425" s="5">
        <v>0</v>
      </c>
      <c r="N425" s="5">
        <v>0</v>
      </c>
      <c r="O425" s="5">
        <v>0</v>
      </c>
      <c r="P425" s="9" cm="1">
        <f t="array" ref="P425">_xlfn.IFS(F425 ="Unk", 0, F425 = "", 0,(F425-G425)=0,1,(F425-G425) &lt;&gt; 0, 0)</f>
        <v>1</v>
      </c>
      <c r="Q425" s="9" cm="1">
        <f t="array" ref="Q425">_xlfn.IFS(F425 ="Unk", 1, F425 = "", 1, F425 &lt;&gt; "", 0)</f>
        <v>0</v>
      </c>
      <c r="R425" s="5">
        <v>3401.56</v>
      </c>
      <c r="S425" s="5">
        <v>3401.56</v>
      </c>
      <c r="T425" s="5">
        <v>0</v>
      </c>
      <c r="U425" s="5">
        <v>14.04</v>
      </c>
      <c r="V425" s="5">
        <v>1066</v>
      </c>
      <c r="W425" s="5">
        <v>89738</v>
      </c>
      <c r="X425" s="5">
        <v>9</v>
      </c>
      <c r="Y425" s="5">
        <v>0</v>
      </c>
      <c r="Z425" s="5">
        <v>0</v>
      </c>
      <c r="AA425" s="5">
        <v>0</v>
      </c>
      <c r="AB425" s="9" cm="1">
        <f t="array" ref="AB425">_xlfn.IFS(R425 ="Unk", 0, R425 = "", 0,(R425-S425)=0,1,(R425-S425) &lt;&gt; 0, 0)</f>
        <v>1</v>
      </c>
      <c r="AC425" s="9" cm="1">
        <f t="array" ref="AC425">_xlfn.IFS(R425 ="Unk", 1, R425 = "", 1, R425 &lt;&gt; "", 0)</f>
        <v>0</v>
      </c>
      <c r="AD425" s="5">
        <v>3848.46</v>
      </c>
      <c r="AE425" s="5">
        <v>3848.46</v>
      </c>
      <c r="AF425" s="5">
        <v>0</v>
      </c>
      <c r="AG425" s="5">
        <v>41.07</v>
      </c>
      <c r="AH425" s="5">
        <v>2414</v>
      </c>
      <c r="AI425" s="5">
        <v>267651</v>
      </c>
      <c r="AJ425" s="5">
        <v>8</v>
      </c>
      <c r="AK425" s="5">
        <v>0</v>
      </c>
      <c r="AL425" s="5">
        <v>0</v>
      </c>
      <c r="AM425" s="5">
        <v>0</v>
      </c>
      <c r="AN425" s="9" cm="1">
        <f t="array" ref="AN425">_xlfn.IFS(AD425 ="Unk", 0, AD425 = "", 0,(AD425-AE425)=0,1,(AD425-AE425) &lt;&gt; 0, 0)</f>
        <v>1</v>
      </c>
      <c r="AO425" s="9" cm="1">
        <f t="array" ref="AO425">_xlfn.IFS(AD425 ="Unk", 1, AD425 = "", 1, AD425 &lt;&gt; "", 0)</f>
        <v>0</v>
      </c>
      <c r="AP425" s="5">
        <v>4382.5600000000004</v>
      </c>
      <c r="AQ425" s="5">
        <v>4382.5600000000004</v>
      </c>
      <c r="AR425" s="5">
        <v>0</v>
      </c>
      <c r="AS425" s="5">
        <v>71.47</v>
      </c>
      <c r="AT425" s="5">
        <v>4049</v>
      </c>
      <c r="AU425" s="5">
        <v>404205</v>
      </c>
      <c r="AV425" s="5">
        <v>10</v>
      </c>
      <c r="AW425" s="5">
        <v>0</v>
      </c>
      <c r="AX425" s="5">
        <v>0</v>
      </c>
      <c r="AY425" s="5">
        <v>0</v>
      </c>
      <c r="AZ425" s="9" cm="1">
        <f t="array" ref="AZ425">_xlfn.IFS(AP425 ="Unk", 0, AP425 = "", 0,(AP425-AQ425)=0,1,(AP425-AQ425) &lt;&gt; 0, 0)</f>
        <v>1</v>
      </c>
      <c r="BA425" s="9" cm="1">
        <f t="array" ref="BA425">_xlfn.IFS(AP425 ="Unk", 1, AP425 = "", 1, AP425 &lt;&gt; "", 0)</f>
        <v>0</v>
      </c>
    </row>
    <row r="426" spans="1:53" x14ac:dyDescent="0.2">
      <c r="A426">
        <v>3</v>
      </c>
      <c r="B426" t="s">
        <v>6</v>
      </c>
      <c r="C426">
        <v>3</v>
      </c>
      <c r="D426">
        <v>20</v>
      </c>
      <c r="E426">
        <v>2</v>
      </c>
      <c r="F426" s="5">
        <v>3401.56</v>
      </c>
      <c r="G426" s="5">
        <v>3401.56</v>
      </c>
      <c r="H426" s="5">
        <v>0</v>
      </c>
      <c r="I426" s="5">
        <v>105.66</v>
      </c>
      <c r="J426" s="5">
        <v>2547</v>
      </c>
      <c r="K426" s="5">
        <v>270011</v>
      </c>
      <c r="L426" s="5">
        <v>10</v>
      </c>
      <c r="M426" s="5">
        <v>0</v>
      </c>
      <c r="N426" s="5">
        <v>0</v>
      </c>
      <c r="O426" s="5">
        <v>0</v>
      </c>
      <c r="P426" s="9" cm="1">
        <f t="array" ref="P426">_xlfn.IFS(F426 ="Unk", 0, F426 = "", 0,(F426-G426)=0,1,(F426-G426) &lt;&gt; 0, 0)</f>
        <v>1</v>
      </c>
      <c r="Q426" s="9" cm="1">
        <f t="array" ref="Q426">_xlfn.IFS(F426 ="Unk", 1, F426 = "", 1, F426 &lt;&gt; "", 0)</f>
        <v>0</v>
      </c>
      <c r="R426" s="5">
        <v>3805.55</v>
      </c>
      <c r="S426" s="5">
        <v>3805.55</v>
      </c>
      <c r="T426" s="5">
        <v>0</v>
      </c>
      <c r="U426" s="5">
        <v>111.97</v>
      </c>
      <c r="V426" s="5">
        <v>2495</v>
      </c>
      <c r="W426" s="5">
        <v>390005</v>
      </c>
      <c r="X426" s="5">
        <v>5</v>
      </c>
      <c r="Y426" s="5">
        <v>0</v>
      </c>
      <c r="Z426" s="5">
        <v>0</v>
      </c>
      <c r="AA426" s="5">
        <v>0</v>
      </c>
      <c r="AB426" s="9" cm="1">
        <f t="array" ref="AB426">_xlfn.IFS(R426 ="Unk", 0, R426 = "", 0,(R426-S426)=0,1,(R426-S426) &lt;&gt; 0, 0)</f>
        <v>1</v>
      </c>
      <c r="AC426" s="9" cm="1">
        <f t="array" ref="AC426">_xlfn.IFS(R426 ="Unk", 1, R426 = "", 1, R426 &lt;&gt; "", 0)</f>
        <v>0</v>
      </c>
      <c r="AD426" s="5">
        <v>4117.5600000000004</v>
      </c>
      <c r="AE426" s="5">
        <v>4117.5600000000004</v>
      </c>
      <c r="AF426" s="5">
        <v>0</v>
      </c>
      <c r="AG426" s="5">
        <v>130.22999999999999</v>
      </c>
      <c r="AH426" s="5">
        <v>3467</v>
      </c>
      <c r="AI426" s="5">
        <v>648759</v>
      </c>
      <c r="AJ426" s="5">
        <v>10</v>
      </c>
      <c r="AK426" s="5">
        <v>0</v>
      </c>
      <c r="AL426" s="5">
        <v>0</v>
      </c>
      <c r="AM426" s="5">
        <v>0</v>
      </c>
      <c r="AN426" s="9" cm="1">
        <f t="array" ref="AN426">_xlfn.IFS(AD426 ="Unk", 0, AD426 = "", 0,(AD426-AE426)=0,1,(AD426-AE426) &lt;&gt; 0, 0)</f>
        <v>1</v>
      </c>
      <c r="AO426" s="9" cm="1">
        <f t="array" ref="AO426">_xlfn.IFS(AD426 ="Unk", 1, AD426 = "", 1, AD426 &lt;&gt; "", 0)</f>
        <v>0</v>
      </c>
      <c r="AP426" s="5">
        <v>4560.6000000000004</v>
      </c>
      <c r="AQ426" s="5">
        <v>4560.6000000000004</v>
      </c>
      <c r="AR426" s="5">
        <v>0</v>
      </c>
      <c r="AS426" s="5">
        <v>476.26</v>
      </c>
      <c r="AT426" s="5">
        <v>12061</v>
      </c>
      <c r="AU426" s="5">
        <v>2268315</v>
      </c>
      <c r="AV426" s="5">
        <v>10</v>
      </c>
      <c r="AW426" s="5">
        <v>0</v>
      </c>
      <c r="AX426" s="5">
        <v>0</v>
      </c>
      <c r="AY426" s="5">
        <v>0</v>
      </c>
      <c r="AZ426" s="9" cm="1">
        <f t="array" ref="AZ426">_xlfn.IFS(AP426 ="Unk", 0, AP426 = "", 0,(AP426-AQ426)=0,1,(AP426-AQ426) &lt;&gt; 0, 0)</f>
        <v>1</v>
      </c>
      <c r="BA426" s="9" cm="1">
        <f t="array" ref="BA426">_xlfn.IFS(AP426 ="Unk", 1, AP426 = "", 1, AP426 &lt;&gt; "", 0)</f>
        <v>0</v>
      </c>
    </row>
    <row r="427" spans="1:53" x14ac:dyDescent="0.2">
      <c r="A427">
        <v>3</v>
      </c>
      <c r="B427" t="s">
        <v>6</v>
      </c>
      <c r="C427">
        <v>3</v>
      </c>
      <c r="D427">
        <v>25</v>
      </c>
      <c r="E427">
        <v>2</v>
      </c>
      <c r="F427" s="5">
        <v>4006.11</v>
      </c>
      <c r="G427" s="5">
        <v>4006.11</v>
      </c>
      <c r="H427" s="5">
        <v>0</v>
      </c>
      <c r="I427" s="5">
        <v>2513.66</v>
      </c>
      <c r="J427" s="5">
        <v>26373</v>
      </c>
      <c r="K427" s="5">
        <v>3968495</v>
      </c>
      <c r="L427" s="5">
        <v>10</v>
      </c>
      <c r="M427" s="5">
        <v>0</v>
      </c>
      <c r="N427" s="5">
        <v>0</v>
      </c>
      <c r="O427" s="5">
        <v>0</v>
      </c>
      <c r="P427" s="9" cm="1">
        <f t="array" ref="P427">_xlfn.IFS(F427 ="Unk", 0, F427 = "", 0,(F427-G427)=0,1,(F427-G427) &lt;&gt; 0, 0)</f>
        <v>1</v>
      </c>
      <c r="Q427" s="9" cm="1">
        <f t="array" ref="Q427">_xlfn.IFS(F427 ="Unk", 1, F427 = "", 1, F427 &lt;&gt; "", 0)</f>
        <v>0</v>
      </c>
      <c r="R427" s="5">
        <v>5083.1499999999996</v>
      </c>
      <c r="S427" s="5">
        <v>4325.8599999999997</v>
      </c>
      <c r="T427" s="5">
        <v>0.15</v>
      </c>
      <c r="U427" s="5">
        <v>3601.17</v>
      </c>
      <c r="V427" s="5">
        <v>33539</v>
      </c>
      <c r="W427" s="5">
        <v>8052649</v>
      </c>
      <c r="X427" s="5">
        <v>6</v>
      </c>
      <c r="Y427" s="5">
        <v>0</v>
      </c>
      <c r="Z427" s="5">
        <v>0</v>
      </c>
      <c r="AA427" s="5">
        <v>0</v>
      </c>
      <c r="AB427" s="9" cm="1">
        <f t="array" ref="AB427">_xlfn.IFS(R427 ="Unk", 0, R427 = "", 0,(R427-S427)=0,1,(R427-S427) &lt;&gt; 0, 0)</f>
        <v>0</v>
      </c>
      <c r="AC427" s="9" cm="1">
        <f t="array" ref="AC427">_xlfn.IFS(R427 ="Unk", 1, R427 = "", 1, R427 &lt;&gt; "", 0)</f>
        <v>0</v>
      </c>
      <c r="AD427" s="5">
        <v>6510.81</v>
      </c>
      <c r="AE427" s="5">
        <v>4697.1000000000004</v>
      </c>
      <c r="AF427" s="5">
        <v>0.28000000000000003</v>
      </c>
      <c r="AG427" s="5">
        <v>3601.45</v>
      </c>
      <c r="AH427" s="5">
        <v>39900</v>
      </c>
      <c r="AI427" s="5">
        <v>6411542</v>
      </c>
      <c r="AJ427" s="5">
        <v>10</v>
      </c>
      <c r="AK427" s="5">
        <v>0</v>
      </c>
      <c r="AL427" s="5">
        <v>0</v>
      </c>
      <c r="AM427" s="5">
        <v>0</v>
      </c>
      <c r="AN427" s="9" cm="1">
        <f t="array" ref="AN427">_xlfn.IFS(AD427 ="Unk", 0, AD427 = "", 0,(AD427-AE427)=0,1,(AD427-AE427) &lt;&gt; 0, 0)</f>
        <v>0</v>
      </c>
      <c r="AO427" s="9" cm="1">
        <f t="array" ref="AO427">_xlfn.IFS(AD427 ="Unk", 1, AD427 = "", 1, AD427 &lt;&gt; "", 0)</f>
        <v>0</v>
      </c>
      <c r="AP427" s="5">
        <v>7291.79</v>
      </c>
      <c r="AQ427" s="5">
        <v>5208.93</v>
      </c>
      <c r="AR427" s="5">
        <v>0.28999999999999998</v>
      </c>
      <c r="AS427" s="5">
        <v>3600.15</v>
      </c>
      <c r="AT427" s="5">
        <v>31708</v>
      </c>
      <c r="AU427" s="5">
        <v>7801891</v>
      </c>
      <c r="AV427" s="5">
        <v>10</v>
      </c>
      <c r="AW427" s="5">
        <v>0</v>
      </c>
      <c r="AX427" s="5">
        <v>0</v>
      </c>
      <c r="AY427" s="5">
        <v>0</v>
      </c>
      <c r="AZ427" s="9" cm="1">
        <f t="array" ref="AZ427">_xlfn.IFS(AP427 ="Unk", 0, AP427 = "", 0,(AP427-AQ427)=0,1,(AP427-AQ427) &lt;&gt; 0, 0)</f>
        <v>0</v>
      </c>
      <c r="BA427" s="9" cm="1">
        <f t="array" ref="BA427">_xlfn.IFS(AP427 ="Unk", 1, AP427 = "", 1, AP427 &lt;&gt; "", 0)</f>
        <v>0</v>
      </c>
    </row>
    <row r="428" spans="1:53" x14ac:dyDescent="0.2">
      <c r="A428">
        <v>3</v>
      </c>
      <c r="B428" t="s">
        <v>6</v>
      </c>
      <c r="C428">
        <v>3</v>
      </c>
      <c r="D428">
        <v>30</v>
      </c>
      <c r="E428">
        <v>2</v>
      </c>
      <c r="F428" s="5">
        <v>3914.85</v>
      </c>
      <c r="G428" s="5">
        <v>3914.85</v>
      </c>
      <c r="H428" s="5">
        <v>0</v>
      </c>
      <c r="I428" s="5">
        <v>243.82</v>
      </c>
      <c r="J428" s="5">
        <v>1461</v>
      </c>
      <c r="K428" s="5">
        <v>273429</v>
      </c>
      <c r="L428" s="5">
        <v>8</v>
      </c>
      <c r="M428" s="5">
        <v>0</v>
      </c>
      <c r="N428" s="5">
        <v>0</v>
      </c>
      <c r="O428" s="5">
        <v>0</v>
      </c>
      <c r="P428" s="9" cm="1">
        <f t="array" ref="P428">_xlfn.IFS(F428 ="Unk", 0, F428 = "", 0,(F428-G428)=0,1,(F428-G428) &lt;&gt; 0, 0)</f>
        <v>1</v>
      </c>
      <c r="Q428" s="9" cm="1">
        <f t="array" ref="Q428">_xlfn.IFS(F428 ="Unk", 1, F428 = "", 1, F428 &lt;&gt; "", 0)</f>
        <v>0</v>
      </c>
      <c r="R428" s="5">
        <v>4272.41</v>
      </c>
      <c r="S428" s="5">
        <v>4272.41</v>
      </c>
      <c r="T428" s="5">
        <v>0</v>
      </c>
      <c r="U428" s="5">
        <v>989.33</v>
      </c>
      <c r="V428" s="5">
        <v>5099</v>
      </c>
      <c r="W428" s="5">
        <v>1450899</v>
      </c>
      <c r="X428" s="5">
        <v>10</v>
      </c>
      <c r="Y428" s="5">
        <v>0</v>
      </c>
      <c r="Z428" s="5">
        <v>0</v>
      </c>
      <c r="AA428" s="5">
        <v>0</v>
      </c>
      <c r="AB428" s="9" cm="1">
        <f t="array" ref="AB428">_xlfn.IFS(R428 ="Unk", 0, R428 = "", 0,(R428-S428)=0,1,(R428-S428) &lt;&gt; 0, 0)</f>
        <v>1</v>
      </c>
      <c r="AC428" s="9" cm="1">
        <f t="array" ref="AC428">_xlfn.IFS(R428 ="Unk", 1, R428 = "", 1, R428 &lt;&gt; "", 0)</f>
        <v>0</v>
      </c>
      <c r="AD428" s="5">
        <v>4569.05</v>
      </c>
      <c r="AE428" s="5">
        <v>4569.05</v>
      </c>
      <c r="AF428" s="5">
        <v>0</v>
      </c>
      <c r="AG428" s="5">
        <v>1666.71</v>
      </c>
      <c r="AH428" s="5">
        <v>11587</v>
      </c>
      <c r="AI428" s="5">
        <v>3074173</v>
      </c>
      <c r="AJ428" s="5">
        <v>10</v>
      </c>
      <c r="AK428" s="5">
        <v>0</v>
      </c>
      <c r="AL428" s="5">
        <v>0</v>
      </c>
      <c r="AM428" s="5">
        <v>0</v>
      </c>
      <c r="AN428" s="9" cm="1">
        <f t="array" ref="AN428">_xlfn.IFS(AD428 ="Unk", 0, AD428 = "", 0,(AD428-AE428)=0,1,(AD428-AE428) &lt;&gt; 0, 0)</f>
        <v>1</v>
      </c>
      <c r="AO428" s="9" cm="1">
        <f t="array" ref="AO428">_xlfn.IFS(AD428 ="Unk", 1, AD428 = "", 1, AD428 &lt;&gt; "", 0)</f>
        <v>0</v>
      </c>
      <c r="AP428" s="5">
        <v>4812.49</v>
      </c>
      <c r="AQ428" s="5">
        <v>4812.49</v>
      </c>
      <c r="AR428" s="5">
        <v>0</v>
      </c>
      <c r="AS428" s="5">
        <v>1717.61</v>
      </c>
      <c r="AT428" s="5">
        <v>9350</v>
      </c>
      <c r="AU428" s="5">
        <v>2986291</v>
      </c>
      <c r="AV428" s="5">
        <v>10</v>
      </c>
      <c r="AW428" s="5">
        <v>0</v>
      </c>
      <c r="AX428" s="5">
        <v>0</v>
      </c>
      <c r="AY428" s="5">
        <v>0</v>
      </c>
      <c r="AZ428" s="9" cm="1">
        <f t="array" ref="AZ428">_xlfn.IFS(AP428 ="Unk", 0, AP428 = "", 0,(AP428-AQ428)=0,1,(AP428-AQ428) &lt;&gt; 0, 0)</f>
        <v>1</v>
      </c>
      <c r="BA428" s="9" cm="1">
        <f t="array" ref="BA428">_xlfn.IFS(AP428 ="Unk", 1, AP428 = "", 1, AP428 &lt;&gt; "", 0)</f>
        <v>0</v>
      </c>
    </row>
    <row r="429" spans="1:53" x14ac:dyDescent="0.2">
      <c r="A429">
        <v>3</v>
      </c>
      <c r="B429" t="s">
        <v>6</v>
      </c>
      <c r="C429">
        <v>3</v>
      </c>
      <c r="D429">
        <v>35</v>
      </c>
      <c r="E429">
        <v>2</v>
      </c>
      <c r="F429" s="5">
        <v>5609.27</v>
      </c>
      <c r="G429" s="5">
        <v>4405.75</v>
      </c>
      <c r="H429" s="5">
        <v>0.21</v>
      </c>
      <c r="I429" s="5">
        <v>3607.29</v>
      </c>
      <c r="J429" s="5">
        <v>16545</v>
      </c>
      <c r="K429" s="5">
        <v>2804169</v>
      </c>
      <c r="L429" s="5">
        <v>3</v>
      </c>
      <c r="M429" s="5">
        <v>0</v>
      </c>
      <c r="N429" s="5">
        <v>0</v>
      </c>
      <c r="O429" s="5">
        <v>0</v>
      </c>
      <c r="P429" s="9" cm="1">
        <f t="array" ref="P429">_xlfn.IFS(F429 ="Unk", 0, F429 = "", 0,(F429-G429)=0,1,(F429-G429) &lt;&gt; 0, 0)</f>
        <v>0</v>
      </c>
      <c r="Q429" s="9" cm="1">
        <f t="array" ref="Q429">_xlfn.IFS(F429 ="Unk", 1, F429 = "", 1, F429 &lt;&gt; "", 0)</f>
        <v>0</v>
      </c>
      <c r="R429" s="5">
        <v>7297.67</v>
      </c>
      <c r="S429" s="5">
        <v>4707.63</v>
      </c>
      <c r="T429" s="5">
        <v>0.35</v>
      </c>
      <c r="U429" s="5">
        <v>3600.11</v>
      </c>
      <c r="V429" s="5">
        <v>15016</v>
      </c>
      <c r="W429" s="5">
        <v>2980537</v>
      </c>
      <c r="X429" s="5">
        <v>5</v>
      </c>
      <c r="Y429" s="5">
        <v>0</v>
      </c>
      <c r="Z429" s="5">
        <v>0</v>
      </c>
      <c r="AA429" s="5">
        <v>0</v>
      </c>
      <c r="AB429" s="9" cm="1">
        <f t="array" ref="AB429">_xlfn.IFS(R429 ="Unk", 0, R429 = "", 0,(R429-S429)=0,1,(R429-S429) &lt;&gt; 0, 0)</f>
        <v>0</v>
      </c>
      <c r="AC429" s="9" cm="1">
        <f t="array" ref="AC429">_xlfn.IFS(R429 ="Unk", 1, R429 = "", 1, R429 &lt;&gt; "", 0)</f>
        <v>0</v>
      </c>
      <c r="AD429" s="5">
        <v>7124.31</v>
      </c>
      <c r="AE429" s="5">
        <v>5053.1000000000004</v>
      </c>
      <c r="AF429" s="5">
        <v>0.28999999999999998</v>
      </c>
      <c r="AG429" s="5">
        <v>3602.61</v>
      </c>
      <c r="AH429" s="5">
        <v>15459</v>
      </c>
      <c r="AI429" s="5">
        <v>3351006</v>
      </c>
      <c r="AJ429" s="5">
        <v>5</v>
      </c>
      <c r="AK429" s="5">
        <v>0</v>
      </c>
      <c r="AL429" s="5">
        <v>0</v>
      </c>
      <c r="AM429" s="5">
        <v>0</v>
      </c>
      <c r="AN429" s="9" cm="1">
        <f t="array" ref="AN429">_xlfn.IFS(AD429 ="Unk", 0, AD429 = "", 0,(AD429-AE429)=0,1,(AD429-AE429) &lt;&gt; 0, 0)</f>
        <v>0</v>
      </c>
      <c r="AO429" s="9" cm="1">
        <f t="array" ref="AO429">_xlfn.IFS(AD429 ="Unk", 1, AD429 = "", 1, AD429 &lt;&gt; "", 0)</f>
        <v>0</v>
      </c>
      <c r="AP429" s="5">
        <v>7687</v>
      </c>
      <c r="AQ429" s="5">
        <v>5392.87</v>
      </c>
      <c r="AR429" s="5">
        <v>0.3</v>
      </c>
      <c r="AS429" s="5">
        <v>3601.51</v>
      </c>
      <c r="AT429" s="5">
        <v>13298</v>
      </c>
      <c r="AU429" s="5">
        <v>4450684</v>
      </c>
      <c r="AV429" s="5">
        <v>6</v>
      </c>
      <c r="AW429" s="5">
        <v>0</v>
      </c>
      <c r="AX429" s="5">
        <v>0</v>
      </c>
      <c r="AY429" s="5">
        <v>0</v>
      </c>
      <c r="AZ429" s="9" cm="1">
        <f t="array" ref="AZ429">_xlfn.IFS(AP429 ="Unk", 0, AP429 = "", 0,(AP429-AQ429)=0,1,(AP429-AQ429) &lt;&gt; 0, 0)</f>
        <v>0</v>
      </c>
      <c r="BA429" s="9" cm="1">
        <f t="array" ref="BA429">_xlfn.IFS(AP429 ="Unk", 1, AP429 = "", 1, AP429 &lt;&gt; "", 0)</f>
        <v>0</v>
      </c>
    </row>
    <row r="430" spans="1:53" x14ac:dyDescent="0.2">
      <c r="A430">
        <v>3</v>
      </c>
      <c r="B430" t="s">
        <v>6</v>
      </c>
      <c r="C430">
        <v>3</v>
      </c>
      <c r="D430">
        <v>40</v>
      </c>
      <c r="E430">
        <v>2</v>
      </c>
      <c r="F430" s="5">
        <v>4910.9799999999996</v>
      </c>
      <c r="G430" s="5">
        <v>4282.8999999999996</v>
      </c>
      <c r="H430" s="5">
        <v>0.13</v>
      </c>
      <c r="I430" s="5">
        <v>3603.35</v>
      </c>
      <c r="J430" s="5">
        <v>8440</v>
      </c>
      <c r="K430" s="5">
        <v>2497981</v>
      </c>
      <c r="L430" s="5">
        <v>6</v>
      </c>
      <c r="M430" s="5">
        <v>0</v>
      </c>
      <c r="N430" s="5">
        <v>0</v>
      </c>
      <c r="O430" s="5">
        <v>0</v>
      </c>
      <c r="P430" s="9" cm="1">
        <f t="array" ref="P430">_xlfn.IFS(F430 ="Unk", 0, F430 = "", 0,(F430-G430)=0,1,(F430-G430) &lt;&gt; 0, 0)</f>
        <v>0</v>
      </c>
      <c r="Q430" s="9" cm="1">
        <f t="array" ref="Q430">_xlfn.IFS(F430 ="Unk", 1, F430 = "", 1, F430 &lt;&gt; "", 0)</f>
        <v>0</v>
      </c>
      <c r="R430" s="5">
        <v>5325.32</v>
      </c>
      <c r="S430" s="5">
        <v>4350.3900000000003</v>
      </c>
      <c r="T430" s="5">
        <v>0.18</v>
      </c>
      <c r="U430" s="5">
        <v>3600.77</v>
      </c>
      <c r="V430" s="5">
        <v>9493</v>
      </c>
      <c r="W430" s="5">
        <v>3611714</v>
      </c>
      <c r="X430" s="5">
        <v>3</v>
      </c>
      <c r="Y430" s="5">
        <v>0</v>
      </c>
      <c r="Z430" s="5">
        <v>0</v>
      </c>
      <c r="AA430" s="5">
        <v>0</v>
      </c>
      <c r="AB430" s="9" cm="1">
        <f t="array" ref="AB430">_xlfn.IFS(R430 ="Unk", 0, R430 = "", 0,(R430-S430)=0,1,(R430-S430) &lt;&gt; 0, 0)</f>
        <v>0</v>
      </c>
      <c r="AC430" s="9" cm="1">
        <f t="array" ref="AC430">_xlfn.IFS(R430 ="Unk", 1, R430 = "", 1, R430 &lt;&gt; "", 0)</f>
        <v>0</v>
      </c>
      <c r="AD430" s="5">
        <v>6414.37</v>
      </c>
      <c r="AE430" s="5">
        <v>4472.63</v>
      </c>
      <c r="AF430" s="5">
        <v>0.3</v>
      </c>
      <c r="AG430" s="5">
        <v>3600.55</v>
      </c>
      <c r="AH430" s="5">
        <v>7042</v>
      </c>
      <c r="AI430" s="5">
        <v>2156589</v>
      </c>
      <c r="AJ430" s="5">
        <v>10</v>
      </c>
      <c r="AK430" s="5">
        <v>0</v>
      </c>
      <c r="AL430" s="5">
        <v>0</v>
      </c>
      <c r="AM430" s="5">
        <v>0</v>
      </c>
      <c r="AN430" s="9" cm="1">
        <f t="array" ref="AN430">_xlfn.IFS(AD430 ="Unk", 0, AD430 = "", 0,(AD430-AE430)=0,1,(AD430-AE430) &lt;&gt; 0, 0)</f>
        <v>0</v>
      </c>
      <c r="AO430" s="9" cm="1">
        <f t="array" ref="AO430">_xlfn.IFS(AD430 ="Unk", 1, AD430 = "", 1, AD430 &lt;&gt; "", 0)</f>
        <v>0</v>
      </c>
      <c r="AP430" s="5">
        <v>7224.28</v>
      </c>
      <c r="AQ430" s="5">
        <v>4693.5200000000004</v>
      </c>
      <c r="AR430" s="5">
        <v>0.35</v>
      </c>
      <c r="AS430" s="5">
        <v>3630.91</v>
      </c>
      <c r="AT430" s="5">
        <v>10996</v>
      </c>
      <c r="AU430" s="5">
        <v>3156240</v>
      </c>
      <c r="AV430" s="5">
        <v>4</v>
      </c>
      <c r="AW430" s="5">
        <v>0</v>
      </c>
      <c r="AX430" s="5">
        <v>0</v>
      </c>
      <c r="AY430" s="5">
        <v>0</v>
      </c>
      <c r="AZ430" s="9" cm="1">
        <f t="array" ref="AZ430">_xlfn.IFS(AP430 ="Unk", 0, AP430 = "", 0,(AP430-AQ430)=0,1,(AP430-AQ430) &lt;&gt; 0, 0)</f>
        <v>0</v>
      </c>
      <c r="BA430" s="9" cm="1">
        <f t="array" ref="BA430">_xlfn.IFS(AP430 ="Unk", 1, AP430 = "", 1, AP430 &lt;&gt; "", 0)</f>
        <v>0</v>
      </c>
    </row>
    <row r="431" spans="1:53" x14ac:dyDescent="0.2">
      <c r="A431">
        <v>3</v>
      </c>
      <c r="B431" t="s">
        <v>6</v>
      </c>
      <c r="C431">
        <v>3</v>
      </c>
      <c r="D431">
        <v>45</v>
      </c>
      <c r="E431">
        <v>2</v>
      </c>
      <c r="F431" s="5">
        <v>4595.17</v>
      </c>
      <c r="G431" s="5">
        <v>4417.3100000000004</v>
      </c>
      <c r="H431" s="5">
        <v>0.04</v>
      </c>
      <c r="I431" s="5">
        <v>3603.28</v>
      </c>
      <c r="J431" s="5">
        <v>5941</v>
      </c>
      <c r="K431" s="5">
        <v>3387887</v>
      </c>
      <c r="L431" s="5">
        <v>10</v>
      </c>
      <c r="M431" s="5">
        <v>0</v>
      </c>
      <c r="N431" s="5">
        <v>0</v>
      </c>
      <c r="O431" s="5">
        <v>0</v>
      </c>
      <c r="P431" s="9" cm="1">
        <f t="array" ref="P431">_xlfn.IFS(F431 ="Unk", 0, F431 = "", 0,(F431-G431)=0,1,(F431-G431) &lt;&gt; 0, 0)</f>
        <v>0</v>
      </c>
      <c r="Q431" s="9" cm="1">
        <f t="array" ref="Q431">_xlfn.IFS(F431 ="Unk", 1, F431 = "", 1, F431 &lt;&gt; "", 0)</f>
        <v>0</v>
      </c>
      <c r="R431" s="5">
        <v>4873.55</v>
      </c>
      <c r="S431" s="5">
        <v>4524.76</v>
      </c>
      <c r="T431" s="5">
        <v>7.0000000000000007E-2</v>
      </c>
      <c r="U431" s="5">
        <v>3602.74</v>
      </c>
      <c r="V431" s="5">
        <v>4953</v>
      </c>
      <c r="W431" s="5">
        <v>1881650</v>
      </c>
      <c r="X431" s="5">
        <v>8</v>
      </c>
      <c r="Y431" s="5">
        <v>0</v>
      </c>
      <c r="Z431" s="5">
        <v>0</v>
      </c>
      <c r="AA431" s="5">
        <v>0</v>
      </c>
      <c r="AB431" s="9" cm="1">
        <f t="array" ref="AB431">_xlfn.IFS(R431 ="Unk", 0, R431 = "", 0,(R431-S431)=0,1,(R431-S431) &lt;&gt; 0, 0)</f>
        <v>0</v>
      </c>
      <c r="AC431" s="9" cm="1">
        <f t="array" ref="AC431">_xlfn.IFS(R431 ="Unk", 1, R431 = "", 1, R431 &lt;&gt; "", 0)</f>
        <v>0</v>
      </c>
      <c r="AD431" s="5">
        <v>5400.75</v>
      </c>
      <c r="AE431" s="5">
        <v>4709.24</v>
      </c>
      <c r="AF431" s="5">
        <v>0.13</v>
      </c>
      <c r="AG431" s="5">
        <v>3603.28</v>
      </c>
      <c r="AH431" s="5">
        <v>4263</v>
      </c>
      <c r="AI431" s="5">
        <v>2174466</v>
      </c>
      <c r="AJ431" s="5">
        <v>4</v>
      </c>
      <c r="AK431" s="5">
        <v>0</v>
      </c>
      <c r="AL431" s="5">
        <v>0</v>
      </c>
      <c r="AM431" s="5">
        <v>0</v>
      </c>
      <c r="AN431" s="9" cm="1">
        <f t="array" ref="AN431">_xlfn.IFS(AD431 ="Unk", 0, AD431 = "", 0,(AD431-AE431)=0,1,(AD431-AE431) &lt;&gt; 0, 0)</f>
        <v>0</v>
      </c>
      <c r="AO431" s="9" cm="1">
        <f t="array" ref="AO431">_xlfn.IFS(AD431 ="Unk", 1, AD431 = "", 1, AD431 &lt;&gt; "", 0)</f>
        <v>0</v>
      </c>
      <c r="AP431" s="5">
        <v>7403.62</v>
      </c>
      <c r="AQ431" s="5">
        <v>4943.57</v>
      </c>
      <c r="AR431" s="5">
        <v>0.33</v>
      </c>
      <c r="AS431" s="5">
        <v>3602.58</v>
      </c>
      <c r="AT431" s="5">
        <v>4633</v>
      </c>
      <c r="AU431" s="5">
        <v>2434529</v>
      </c>
      <c r="AV431" s="5">
        <v>4</v>
      </c>
      <c r="AW431" s="5">
        <v>0</v>
      </c>
      <c r="AX431" s="5">
        <v>0</v>
      </c>
      <c r="AY431" s="5">
        <v>0</v>
      </c>
      <c r="AZ431" s="9" cm="1">
        <f t="array" ref="AZ431">_xlfn.IFS(AP431 ="Unk", 0, AP431 = "", 0,(AP431-AQ431)=0,1,(AP431-AQ431) &lt;&gt; 0, 0)</f>
        <v>0</v>
      </c>
      <c r="BA431" s="9" cm="1">
        <f t="array" ref="BA431">_xlfn.IFS(AP431 ="Unk", 1, AP431 = "", 1, AP431 &lt;&gt; "", 0)</f>
        <v>0</v>
      </c>
    </row>
    <row r="432" spans="1:53" x14ac:dyDescent="0.2">
      <c r="A432">
        <v>3</v>
      </c>
      <c r="B432" t="s">
        <v>6</v>
      </c>
      <c r="C432">
        <v>3</v>
      </c>
      <c r="D432">
        <v>50</v>
      </c>
      <c r="E432">
        <v>2</v>
      </c>
      <c r="F432" s="5">
        <v>6925.26</v>
      </c>
      <c r="G432" s="5">
        <v>4708.0600000000004</v>
      </c>
      <c r="H432" s="5">
        <v>0.32</v>
      </c>
      <c r="I432" s="5">
        <v>3602.37</v>
      </c>
      <c r="J432" s="5">
        <v>4975</v>
      </c>
      <c r="K432" s="5">
        <v>1262316</v>
      </c>
      <c r="L432" s="5">
        <v>5</v>
      </c>
      <c r="M432" s="5">
        <v>0</v>
      </c>
      <c r="N432" s="5">
        <v>0</v>
      </c>
      <c r="O432" s="5">
        <v>0</v>
      </c>
      <c r="P432" s="9" cm="1">
        <f t="array" ref="P432">_xlfn.IFS(F432 ="Unk", 0, F432 = "", 0,(F432-G432)=0,1,(F432-G432) &lt;&gt; 0, 0)</f>
        <v>0</v>
      </c>
      <c r="Q432" s="9" cm="1">
        <f t="array" ref="Q432">_xlfn.IFS(F432 ="Unk", 1, F432 = "", 1, F432 &lt;&gt; "", 0)</f>
        <v>0</v>
      </c>
      <c r="R432" s="5">
        <v>8560.93</v>
      </c>
      <c r="S432" s="5">
        <v>4844.72</v>
      </c>
      <c r="T432" s="5">
        <v>0.43</v>
      </c>
      <c r="U432" s="5">
        <v>3603.15</v>
      </c>
      <c r="V432" s="5">
        <v>4766</v>
      </c>
      <c r="W432" s="5">
        <v>2134749</v>
      </c>
      <c r="X432" s="5">
        <v>2</v>
      </c>
      <c r="Y432" s="5">
        <v>0</v>
      </c>
      <c r="Z432" s="5">
        <v>0</v>
      </c>
      <c r="AA432" s="5">
        <v>0</v>
      </c>
      <c r="AB432" s="9" cm="1">
        <f t="array" ref="AB432">_xlfn.IFS(R432 ="Unk", 0, R432 = "", 0,(R432-S432)=0,1,(R432-S432) &lt;&gt; 0, 0)</f>
        <v>0</v>
      </c>
      <c r="AC432" s="9" cm="1">
        <f t="array" ref="AC432">_xlfn.IFS(R432 ="Unk", 1, R432 = "", 1, R432 &lt;&gt; "", 0)</f>
        <v>0</v>
      </c>
      <c r="AD432" s="5">
        <v>11548.98</v>
      </c>
      <c r="AE432" s="5">
        <v>5013.8900000000003</v>
      </c>
      <c r="AF432" s="5">
        <v>0.56999999999999995</v>
      </c>
      <c r="AG432" s="5">
        <v>3608.11</v>
      </c>
      <c r="AH432" s="5">
        <v>2163</v>
      </c>
      <c r="AI432" s="5">
        <v>918493</v>
      </c>
      <c r="AJ432" s="5">
        <v>2</v>
      </c>
      <c r="AK432" s="5">
        <v>0</v>
      </c>
      <c r="AL432" s="5">
        <v>0</v>
      </c>
      <c r="AM432" s="5">
        <v>0</v>
      </c>
      <c r="AN432" s="9" cm="1">
        <f t="array" ref="AN432">_xlfn.IFS(AD432 ="Unk", 0, AD432 = "", 0,(AD432-AE432)=0,1,(AD432-AE432) &lt;&gt; 0, 0)</f>
        <v>0</v>
      </c>
      <c r="AO432" s="9" cm="1">
        <f t="array" ref="AO432">_xlfn.IFS(AD432 ="Unk", 1, AD432 = "", 1, AD432 &lt;&gt; "", 0)</f>
        <v>0</v>
      </c>
      <c r="AP432" s="5">
        <v>9878.65</v>
      </c>
      <c r="AQ432" s="5">
        <v>5231.78</v>
      </c>
      <c r="AR432" s="5">
        <v>0.47</v>
      </c>
      <c r="AS432" s="5">
        <v>3601.98</v>
      </c>
      <c r="AT432" s="5">
        <v>4518</v>
      </c>
      <c r="AU432" s="5">
        <v>2622828</v>
      </c>
      <c r="AV432" s="5">
        <v>2</v>
      </c>
      <c r="AW432" s="5">
        <v>0</v>
      </c>
      <c r="AX432" s="5">
        <v>0</v>
      </c>
      <c r="AY432" s="5">
        <v>0</v>
      </c>
      <c r="AZ432" s="9" cm="1">
        <f t="array" ref="AZ432">_xlfn.IFS(AP432 ="Unk", 0, AP432 = "", 0,(AP432-AQ432)=0,1,(AP432-AQ432) &lt;&gt; 0, 0)</f>
        <v>0</v>
      </c>
      <c r="BA432" s="9" cm="1">
        <f t="array" ref="BA432">_xlfn.IFS(AP432 ="Unk", 1, AP432 = "", 1, AP432 &lt;&gt; "", 0)</f>
        <v>0</v>
      </c>
    </row>
    <row r="433" spans="1:53" x14ac:dyDescent="0.2">
      <c r="A433">
        <v>3</v>
      </c>
      <c r="B433" t="s">
        <v>6</v>
      </c>
      <c r="C433">
        <v>4</v>
      </c>
      <c r="D433">
        <v>5</v>
      </c>
      <c r="E433">
        <v>2</v>
      </c>
      <c r="F433" s="5">
        <v>1717.43</v>
      </c>
      <c r="G433" s="5">
        <v>1717.43</v>
      </c>
      <c r="H433" s="5">
        <v>0</v>
      </c>
      <c r="I433" s="5">
        <v>0.15</v>
      </c>
      <c r="J433" s="5">
        <v>1</v>
      </c>
      <c r="K433" s="5">
        <v>356</v>
      </c>
      <c r="L433" s="5">
        <v>8</v>
      </c>
      <c r="M433" s="5">
        <v>0</v>
      </c>
      <c r="N433" s="5">
        <v>0</v>
      </c>
      <c r="O433" s="5">
        <v>0</v>
      </c>
      <c r="P433" s="9" cm="1">
        <f t="array" ref="P433">_xlfn.IFS(F433 ="Unk", 0, F433 = "", 0,(F433-G433)=0,1,(F433-G433) &lt;&gt; 0, 0)</f>
        <v>1</v>
      </c>
      <c r="Q433" s="9" cm="1">
        <f t="array" ref="Q433">_xlfn.IFS(F433 ="Unk", 1, F433 = "", 1, F433 &lt;&gt; "", 0)</f>
        <v>0</v>
      </c>
      <c r="R433" s="5">
        <v>2552.79</v>
      </c>
      <c r="S433" s="5">
        <v>2552.79</v>
      </c>
      <c r="T433" s="5">
        <v>0</v>
      </c>
      <c r="U433" s="5">
        <v>0.05</v>
      </c>
      <c r="V433" s="5">
        <v>1</v>
      </c>
      <c r="W433" s="5">
        <v>132</v>
      </c>
      <c r="X433" s="5">
        <v>5</v>
      </c>
      <c r="Y433" s="5">
        <v>0</v>
      </c>
      <c r="Z433" s="5">
        <v>0</v>
      </c>
      <c r="AA433" s="5">
        <v>0</v>
      </c>
      <c r="AB433" s="9" cm="1">
        <f t="array" ref="AB433">_xlfn.IFS(R433 ="Unk", 0, R433 = "", 0,(R433-S433)=0,1,(R433-S433) &lt;&gt; 0, 0)</f>
        <v>1</v>
      </c>
      <c r="AC433" s="9" cm="1">
        <f t="array" ref="AC433">_xlfn.IFS(R433 ="Unk", 1, R433 = "", 1, R433 &lt;&gt; "", 0)</f>
        <v>0</v>
      </c>
      <c r="AD433" s="5">
        <v>2725</v>
      </c>
      <c r="AE433" s="5">
        <v>2725</v>
      </c>
      <c r="AF433" s="5">
        <v>0</v>
      </c>
      <c r="AG433" s="5">
        <v>0.04</v>
      </c>
      <c r="AH433" s="5">
        <v>1</v>
      </c>
      <c r="AI433" s="5">
        <v>62</v>
      </c>
      <c r="AJ433" s="5">
        <v>3</v>
      </c>
      <c r="AK433" s="5">
        <v>0</v>
      </c>
      <c r="AL433" s="5">
        <v>0</v>
      </c>
      <c r="AM433" s="5">
        <v>0</v>
      </c>
      <c r="AN433" s="9" cm="1">
        <f t="array" ref="AN433">_xlfn.IFS(AD433 ="Unk", 0, AD433 = "", 0,(AD433-AE433)=0,1,(AD433-AE433) &lt;&gt; 0, 0)</f>
        <v>1</v>
      </c>
      <c r="AO433" s="9" cm="1">
        <f t="array" ref="AO433">_xlfn.IFS(AD433 ="Unk", 1, AD433 = "", 1, AD433 &lt;&gt; "", 0)</f>
        <v>0</v>
      </c>
      <c r="AP433" s="5"/>
      <c r="AQ433" s="5"/>
      <c r="AR433" s="5">
        <v>100</v>
      </c>
      <c r="AS433" s="5"/>
      <c r="AT433" s="5"/>
      <c r="AU433" s="5"/>
      <c r="AV433" s="5"/>
      <c r="AW433" s="5"/>
      <c r="AX433" s="5"/>
      <c r="AY433" s="5"/>
      <c r="AZ433" s="9" cm="1">
        <f t="array" ref="AZ433">_xlfn.IFS(AP433 ="Unk", 0, AP433 = "", 0,(AP433-AQ433)=0,1,(AP433-AQ433) &lt;&gt; 0, 0)</f>
        <v>0</v>
      </c>
      <c r="BA433" s="9" cm="1">
        <f t="array" ref="BA433">_xlfn.IFS(AP433 ="Unk", 1, AP433 = "", 1, AP433 &lt;&gt; "", 0)</f>
        <v>1</v>
      </c>
    </row>
    <row r="434" spans="1:53" x14ac:dyDescent="0.2">
      <c r="A434">
        <v>3</v>
      </c>
      <c r="B434" t="s">
        <v>6</v>
      </c>
      <c r="C434">
        <v>4</v>
      </c>
      <c r="D434">
        <v>10</v>
      </c>
      <c r="E434">
        <v>2</v>
      </c>
      <c r="F434" s="5">
        <v>2859.45</v>
      </c>
      <c r="G434" s="5">
        <v>2859.45</v>
      </c>
      <c r="H434" s="5">
        <v>0</v>
      </c>
      <c r="I434" s="5">
        <v>9.9700000000000006</v>
      </c>
      <c r="J434" s="5">
        <v>2148</v>
      </c>
      <c r="K434" s="5">
        <v>82259</v>
      </c>
      <c r="L434" s="5">
        <v>10</v>
      </c>
      <c r="M434" s="5">
        <v>0</v>
      </c>
      <c r="N434" s="5">
        <v>0</v>
      </c>
      <c r="O434" s="5">
        <v>0</v>
      </c>
      <c r="P434" s="9" cm="1">
        <f t="array" ref="P434">_xlfn.IFS(F434 ="Unk", 0, F434 = "", 0,(F434-G434)=0,1,(F434-G434) &lt;&gt; 0, 0)</f>
        <v>1</v>
      </c>
      <c r="Q434" s="9" cm="1">
        <f t="array" ref="Q434">_xlfn.IFS(F434 ="Unk", 1, F434 = "", 1, F434 &lt;&gt; "", 0)</f>
        <v>0</v>
      </c>
      <c r="R434" s="5">
        <v>3318.99</v>
      </c>
      <c r="S434" s="5">
        <v>3318.99</v>
      </c>
      <c r="T434" s="5">
        <v>0</v>
      </c>
      <c r="U434" s="5">
        <v>12.96</v>
      </c>
      <c r="V434" s="5">
        <v>2476</v>
      </c>
      <c r="W434" s="5">
        <v>133329</v>
      </c>
      <c r="X434" s="5">
        <v>10</v>
      </c>
      <c r="Y434" s="5">
        <v>0</v>
      </c>
      <c r="Z434" s="5">
        <v>0</v>
      </c>
      <c r="AA434" s="5">
        <v>0</v>
      </c>
      <c r="AB434" s="9" cm="1">
        <f t="array" ref="AB434">_xlfn.IFS(R434 ="Unk", 0, R434 = "", 0,(R434-S434)=0,1,(R434-S434) &lt;&gt; 0, 0)</f>
        <v>1</v>
      </c>
      <c r="AC434" s="9" cm="1">
        <f t="array" ref="AC434">_xlfn.IFS(R434 ="Unk", 1, R434 = "", 1, R434 &lt;&gt; "", 0)</f>
        <v>0</v>
      </c>
      <c r="AD434" s="5">
        <v>3829.73</v>
      </c>
      <c r="AE434" s="5">
        <v>3829.73</v>
      </c>
      <c r="AF434" s="5">
        <v>0</v>
      </c>
      <c r="AG434" s="5">
        <v>5.26</v>
      </c>
      <c r="AH434" s="5">
        <v>1201</v>
      </c>
      <c r="AI434" s="5">
        <v>64761</v>
      </c>
      <c r="AJ434" s="5">
        <v>10</v>
      </c>
      <c r="AK434" s="5">
        <v>0</v>
      </c>
      <c r="AL434" s="5">
        <v>0</v>
      </c>
      <c r="AM434" s="5">
        <v>0</v>
      </c>
      <c r="AN434" s="9" cm="1">
        <f t="array" ref="AN434">_xlfn.IFS(AD434 ="Unk", 0, AD434 = "", 0,(AD434-AE434)=0,1,(AD434-AE434) &lt;&gt; 0, 0)</f>
        <v>1</v>
      </c>
      <c r="AO434" s="9" cm="1">
        <f t="array" ref="AO434">_xlfn.IFS(AD434 ="Unk", 1, AD434 = "", 1, AD434 &lt;&gt; "", 0)</f>
        <v>0</v>
      </c>
      <c r="AP434" s="5">
        <v>4635.45</v>
      </c>
      <c r="AQ434" s="5">
        <v>4635.45</v>
      </c>
      <c r="AR434" s="5">
        <v>0</v>
      </c>
      <c r="AS434" s="5">
        <v>1.66</v>
      </c>
      <c r="AT434" s="5">
        <v>482</v>
      </c>
      <c r="AU434" s="5">
        <v>15083</v>
      </c>
      <c r="AV434" s="5">
        <v>9</v>
      </c>
      <c r="AW434" s="5">
        <v>0</v>
      </c>
      <c r="AX434" s="5">
        <v>0</v>
      </c>
      <c r="AY434" s="5">
        <v>0</v>
      </c>
      <c r="AZ434" s="9" cm="1">
        <f t="array" ref="AZ434">_xlfn.IFS(AP434 ="Unk", 0, AP434 = "", 0,(AP434-AQ434)=0,1,(AP434-AQ434) &lt;&gt; 0, 0)</f>
        <v>1</v>
      </c>
      <c r="BA434" s="9" cm="1">
        <f t="array" ref="BA434">_xlfn.IFS(AP434 ="Unk", 1, AP434 = "", 1, AP434 &lt;&gt; "", 0)</f>
        <v>0</v>
      </c>
    </row>
    <row r="435" spans="1:53" x14ac:dyDescent="0.2">
      <c r="A435">
        <v>3</v>
      </c>
      <c r="B435" t="s">
        <v>6</v>
      </c>
      <c r="C435">
        <v>4</v>
      </c>
      <c r="D435">
        <v>15</v>
      </c>
      <c r="E435">
        <v>2</v>
      </c>
      <c r="F435" s="5">
        <v>2745.98</v>
      </c>
      <c r="G435" s="5">
        <v>2745.98</v>
      </c>
      <c r="H435" s="5">
        <v>0</v>
      </c>
      <c r="I435" s="5">
        <v>28.53</v>
      </c>
      <c r="J435" s="5">
        <v>1605</v>
      </c>
      <c r="K435" s="5">
        <v>127264</v>
      </c>
      <c r="L435" s="5">
        <v>9</v>
      </c>
      <c r="M435" s="5">
        <v>0</v>
      </c>
      <c r="N435" s="5">
        <v>0</v>
      </c>
      <c r="O435" s="5">
        <v>0</v>
      </c>
      <c r="P435" s="9" cm="1">
        <f t="array" ref="P435">_xlfn.IFS(F435 ="Unk", 0, F435 = "", 0,(F435-G435)=0,1,(F435-G435) &lt;&gt; 0, 0)</f>
        <v>1</v>
      </c>
      <c r="Q435" s="9" cm="1">
        <f t="array" ref="Q435">_xlfn.IFS(F435 ="Unk", 1, F435 = "", 1, F435 &lt;&gt; "", 0)</f>
        <v>0</v>
      </c>
      <c r="R435" s="5">
        <v>2961.29</v>
      </c>
      <c r="S435" s="5">
        <v>2961.29</v>
      </c>
      <c r="T435" s="5">
        <v>0</v>
      </c>
      <c r="U435" s="5">
        <v>30.45</v>
      </c>
      <c r="V435" s="5">
        <v>1525</v>
      </c>
      <c r="W435" s="5">
        <v>141380</v>
      </c>
      <c r="X435" s="5">
        <v>10</v>
      </c>
      <c r="Y435" s="5">
        <v>0</v>
      </c>
      <c r="Z435" s="5">
        <v>0</v>
      </c>
      <c r="AA435" s="5">
        <v>0</v>
      </c>
      <c r="AB435" s="9" cm="1">
        <f t="array" ref="AB435">_xlfn.IFS(R435 ="Unk", 0, R435 = "", 0,(R435-S435)=0,1,(R435-S435) &lt;&gt; 0, 0)</f>
        <v>1</v>
      </c>
      <c r="AC435" s="9" cm="1">
        <f t="array" ref="AC435">_xlfn.IFS(R435 ="Unk", 1, R435 = "", 1, R435 &lt;&gt; "", 0)</f>
        <v>0</v>
      </c>
      <c r="AD435" s="5">
        <v>3401.92</v>
      </c>
      <c r="AE435" s="5">
        <v>3401.92</v>
      </c>
      <c r="AF435" s="5">
        <v>0</v>
      </c>
      <c r="AG435" s="5">
        <v>17.239999999999998</v>
      </c>
      <c r="AH435" s="5">
        <v>1337</v>
      </c>
      <c r="AI435" s="5">
        <v>144625</v>
      </c>
      <c r="AJ435" s="5">
        <v>9</v>
      </c>
      <c r="AK435" s="5">
        <v>0</v>
      </c>
      <c r="AL435" s="5">
        <v>0</v>
      </c>
      <c r="AM435" s="5">
        <v>0</v>
      </c>
      <c r="AN435" s="9" cm="1">
        <f t="array" ref="AN435">_xlfn.IFS(AD435 ="Unk", 0, AD435 = "", 0,(AD435-AE435)=0,1,(AD435-AE435) &lt;&gt; 0, 0)</f>
        <v>1</v>
      </c>
      <c r="AO435" s="9" cm="1">
        <f t="array" ref="AO435">_xlfn.IFS(AD435 ="Unk", 1, AD435 = "", 1, AD435 &lt;&gt; "", 0)</f>
        <v>0</v>
      </c>
      <c r="AP435" s="5">
        <v>3811.17</v>
      </c>
      <c r="AQ435" s="5">
        <v>3811.17</v>
      </c>
      <c r="AR435" s="5">
        <v>0</v>
      </c>
      <c r="AS435" s="5">
        <v>14.49</v>
      </c>
      <c r="AT435" s="5">
        <v>1014</v>
      </c>
      <c r="AU435" s="5">
        <v>116864</v>
      </c>
      <c r="AV435" s="5">
        <v>10</v>
      </c>
      <c r="AW435" s="5">
        <v>0</v>
      </c>
      <c r="AX435" s="5">
        <v>0</v>
      </c>
      <c r="AY435" s="5">
        <v>0</v>
      </c>
      <c r="AZ435" s="9" cm="1">
        <f t="array" ref="AZ435">_xlfn.IFS(AP435 ="Unk", 0, AP435 = "", 0,(AP435-AQ435)=0,1,(AP435-AQ435) &lt;&gt; 0, 0)</f>
        <v>1</v>
      </c>
      <c r="BA435" s="9" cm="1">
        <f t="array" ref="BA435">_xlfn.IFS(AP435 ="Unk", 1, AP435 = "", 1, AP435 &lt;&gt; "", 0)</f>
        <v>0</v>
      </c>
    </row>
    <row r="436" spans="1:53" x14ac:dyDescent="0.2">
      <c r="A436">
        <v>3</v>
      </c>
      <c r="B436" t="s">
        <v>6</v>
      </c>
      <c r="C436">
        <v>4</v>
      </c>
      <c r="D436">
        <v>20</v>
      </c>
      <c r="E436">
        <v>2</v>
      </c>
      <c r="F436" s="5">
        <v>3837.54</v>
      </c>
      <c r="G436" s="5">
        <v>3837.54</v>
      </c>
      <c r="H436" s="5">
        <v>0</v>
      </c>
      <c r="I436" s="5">
        <v>1067.55</v>
      </c>
      <c r="J436" s="5">
        <v>30405</v>
      </c>
      <c r="K436" s="5">
        <v>2524172</v>
      </c>
      <c r="L436" s="5">
        <v>10</v>
      </c>
      <c r="M436" s="5">
        <v>0</v>
      </c>
      <c r="N436" s="5">
        <v>0</v>
      </c>
      <c r="O436" s="5">
        <v>0</v>
      </c>
      <c r="P436" s="9" cm="1">
        <f t="array" ref="P436">_xlfn.IFS(F436 ="Unk", 0, F436 = "", 0,(F436-G436)=0,1,(F436-G436) &lt;&gt; 0, 0)</f>
        <v>1</v>
      </c>
      <c r="Q436" s="9" cm="1">
        <f t="array" ref="Q436">_xlfn.IFS(F436 ="Unk", 1, F436 = "", 1, F436 &lt;&gt; "", 0)</f>
        <v>0</v>
      </c>
      <c r="R436" s="5">
        <v>4489.41</v>
      </c>
      <c r="S436" s="5">
        <v>4117.9399999999996</v>
      </c>
      <c r="T436" s="5">
        <v>0.08</v>
      </c>
      <c r="U436" s="5">
        <v>3600.19</v>
      </c>
      <c r="V436" s="5">
        <v>74893</v>
      </c>
      <c r="W436" s="5">
        <v>10240196</v>
      </c>
      <c r="X436" s="5">
        <v>10</v>
      </c>
      <c r="Y436" s="5">
        <v>0</v>
      </c>
      <c r="Z436" s="5">
        <v>0</v>
      </c>
      <c r="AA436" s="5">
        <v>0</v>
      </c>
      <c r="AB436" s="9" cm="1">
        <f t="array" ref="AB436">_xlfn.IFS(R436 ="Unk", 0, R436 = "", 0,(R436-S436)=0,1,(R436-S436) &lt;&gt; 0, 0)</f>
        <v>0</v>
      </c>
      <c r="AC436" s="9" cm="1">
        <f t="array" ref="AC436">_xlfn.IFS(R436 ="Unk", 1, R436 = "", 1, R436 &lt;&gt; "", 0)</f>
        <v>0</v>
      </c>
      <c r="AD436" s="5">
        <v>5001.4799999999996</v>
      </c>
      <c r="AE436" s="5">
        <v>4488.8599999999997</v>
      </c>
      <c r="AF436" s="5">
        <v>0.1</v>
      </c>
      <c r="AG436" s="5">
        <v>3600.99</v>
      </c>
      <c r="AH436" s="5">
        <v>73022</v>
      </c>
      <c r="AI436" s="5">
        <v>13811043</v>
      </c>
      <c r="AJ436" s="5">
        <v>7</v>
      </c>
      <c r="AK436" s="5">
        <v>0</v>
      </c>
      <c r="AL436" s="5">
        <v>0</v>
      </c>
      <c r="AM436" s="5">
        <v>0</v>
      </c>
      <c r="AN436" s="9" cm="1">
        <f t="array" ref="AN436">_xlfn.IFS(AD436 ="Unk", 0, AD436 = "", 0,(AD436-AE436)=0,1,(AD436-AE436) &lt;&gt; 0, 0)</f>
        <v>0</v>
      </c>
      <c r="AO436" s="9" cm="1">
        <f t="array" ref="AO436">_xlfn.IFS(AD436 ="Unk", 1, AD436 = "", 1, AD436 &lt;&gt; "", 0)</f>
        <v>0</v>
      </c>
      <c r="AP436" s="5">
        <v>5676.02</v>
      </c>
      <c r="AQ436" s="5">
        <v>5054.0600000000004</v>
      </c>
      <c r="AR436" s="5">
        <v>0.11</v>
      </c>
      <c r="AS436" s="5">
        <v>3600.7</v>
      </c>
      <c r="AT436" s="5">
        <v>63198</v>
      </c>
      <c r="AU436" s="5">
        <v>14655420</v>
      </c>
      <c r="AV436" s="5">
        <v>10</v>
      </c>
      <c r="AW436" s="5">
        <v>0</v>
      </c>
      <c r="AX436" s="5">
        <v>0</v>
      </c>
      <c r="AY436" s="5">
        <v>0</v>
      </c>
      <c r="AZ436" s="9" cm="1">
        <f t="array" ref="AZ436">_xlfn.IFS(AP436 ="Unk", 0, AP436 = "", 0,(AP436-AQ436)=0,1,(AP436-AQ436) &lt;&gt; 0, 0)</f>
        <v>0</v>
      </c>
      <c r="BA436" s="9" cm="1">
        <f t="array" ref="BA436">_xlfn.IFS(AP436 ="Unk", 1, AP436 = "", 1, AP436 &lt;&gt; "", 0)</f>
        <v>0</v>
      </c>
    </row>
    <row r="437" spans="1:53" x14ac:dyDescent="0.2">
      <c r="A437">
        <v>3</v>
      </c>
      <c r="B437" t="s">
        <v>6</v>
      </c>
      <c r="C437">
        <v>4</v>
      </c>
      <c r="D437">
        <v>25</v>
      </c>
      <c r="E437">
        <v>2</v>
      </c>
      <c r="F437" s="5">
        <v>3510.77</v>
      </c>
      <c r="G437" s="5">
        <v>3510.77</v>
      </c>
      <c r="H437" s="5">
        <v>0</v>
      </c>
      <c r="I437" s="5">
        <v>125.22</v>
      </c>
      <c r="J437" s="5">
        <v>1385</v>
      </c>
      <c r="K437" s="5">
        <v>214772</v>
      </c>
      <c r="L437" s="5">
        <v>10</v>
      </c>
      <c r="M437" s="5">
        <v>0</v>
      </c>
      <c r="N437" s="5">
        <v>0</v>
      </c>
      <c r="O437" s="5">
        <v>0</v>
      </c>
      <c r="P437" s="9" cm="1">
        <f t="array" ref="P437">_xlfn.IFS(F437 ="Unk", 0, F437 = "", 0,(F437-G437)=0,1,(F437-G437) &lt;&gt; 0, 0)</f>
        <v>1</v>
      </c>
      <c r="Q437" s="9" cm="1">
        <f t="array" ref="Q437">_xlfn.IFS(F437 ="Unk", 1, F437 = "", 1, F437 &lt;&gt; "", 0)</f>
        <v>0</v>
      </c>
      <c r="R437" s="5">
        <v>3936.55</v>
      </c>
      <c r="S437" s="5">
        <v>3936.55</v>
      </c>
      <c r="T437" s="5">
        <v>0</v>
      </c>
      <c r="U437" s="5">
        <v>340</v>
      </c>
      <c r="V437" s="5">
        <v>5937</v>
      </c>
      <c r="W437" s="5">
        <v>909641</v>
      </c>
      <c r="X437" s="5">
        <v>10</v>
      </c>
      <c r="Y437" s="5">
        <v>0</v>
      </c>
      <c r="Z437" s="5">
        <v>0</v>
      </c>
      <c r="AA437" s="5">
        <v>0</v>
      </c>
      <c r="AB437" s="9" cm="1">
        <f t="array" ref="AB437">_xlfn.IFS(R437 ="Unk", 0, R437 = "", 0,(R437-S437)=0,1,(R437-S437) &lt;&gt; 0, 0)</f>
        <v>1</v>
      </c>
      <c r="AC437" s="9" cm="1">
        <f t="array" ref="AC437">_xlfn.IFS(R437 ="Unk", 1, R437 = "", 1, R437 &lt;&gt; "", 0)</f>
        <v>0</v>
      </c>
      <c r="AD437" s="5">
        <v>4268.1000000000004</v>
      </c>
      <c r="AE437" s="5">
        <v>4268.1000000000004</v>
      </c>
      <c r="AF437" s="5">
        <v>0</v>
      </c>
      <c r="AG437" s="5">
        <v>284.18</v>
      </c>
      <c r="AH437" s="5">
        <v>3894</v>
      </c>
      <c r="AI437" s="5">
        <v>830208</v>
      </c>
      <c r="AJ437" s="5">
        <v>8</v>
      </c>
      <c r="AK437" s="5">
        <v>0</v>
      </c>
      <c r="AL437" s="5">
        <v>0</v>
      </c>
      <c r="AM437" s="5">
        <v>0</v>
      </c>
      <c r="AN437" s="9" cm="1">
        <f t="array" ref="AN437">_xlfn.IFS(AD437 ="Unk", 0, AD437 = "", 0,(AD437-AE437)=0,1,(AD437-AE437) &lt;&gt; 0, 0)</f>
        <v>1</v>
      </c>
      <c r="AO437" s="9" cm="1">
        <f t="array" ref="AO437">_xlfn.IFS(AD437 ="Unk", 1, AD437 = "", 1, AD437 &lt;&gt; "", 0)</f>
        <v>0</v>
      </c>
      <c r="AP437" s="5">
        <v>4718.82</v>
      </c>
      <c r="AQ437" s="5">
        <v>4718.82</v>
      </c>
      <c r="AR437" s="5">
        <v>0</v>
      </c>
      <c r="AS437" s="5">
        <v>1566.14</v>
      </c>
      <c r="AT437" s="5">
        <v>46204</v>
      </c>
      <c r="AU437" s="5">
        <v>5820058</v>
      </c>
      <c r="AV437" s="5">
        <v>10</v>
      </c>
      <c r="AW437" s="5">
        <v>0</v>
      </c>
      <c r="AX437" s="5">
        <v>0</v>
      </c>
      <c r="AY437" s="5">
        <v>0</v>
      </c>
      <c r="AZ437" s="9" cm="1">
        <f t="array" ref="AZ437">_xlfn.IFS(AP437 ="Unk", 0, AP437 = "", 0,(AP437-AQ437)=0,1,(AP437-AQ437) &lt;&gt; 0, 0)</f>
        <v>1</v>
      </c>
      <c r="BA437" s="9" cm="1">
        <f t="array" ref="BA437">_xlfn.IFS(AP437 ="Unk", 1, AP437 = "", 1, AP437 &lt;&gt; "", 0)</f>
        <v>0</v>
      </c>
    </row>
    <row r="438" spans="1:53" x14ac:dyDescent="0.2">
      <c r="A438">
        <v>3</v>
      </c>
      <c r="B438" t="s">
        <v>6</v>
      </c>
      <c r="C438">
        <v>4</v>
      </c>
      <c r="D438">
        <v>30</v>
      </c>
      <c r="E438">
        <v>2</v>
      </c>
      <c r="F438" s="5">
        <v>3887.58</v>
      </c>
      <c r="G438" s="5">
        <v>3887.34</v>
      </c>
      <c r="H438" s="5">
        <v>0</v>
      </c>
      <c r="I438" s="5">
        <v>561.42999999999995</v>
      </c>
      <c r="J438" s="5">
        <v>6127</v>
      </c>
      <c r="K438" s="5">
        <v>927932</v>
      </c>
      <c r="L438" s="5">
        <v>10</v>
      </c>
      <c r="M438" s="5">
        <v>0</v>
      </c>
      <c r="N438" s="5">
        <v>0</v>
      </c>
      <c r="O438" s="5">
        <v>0</v>
      </c>
      <c r="P438" s="9" cm="1">
        <f t="array" ref="P438">_xlfn.IFS(F438 ="Unk", 0, F438 = "", 0,(F438-G438)=0,1,(F438-G438) &lt;&gt; 0, 0)</f>
        <v>0</v>
      </c>
      <c r="Q438" s="9" cm="1">
        <f t="array" ref="Q438">_xlfn.IFS(F438 ="Unk", 1, F438 = "", 1, F438 &lt;&gt; "", 0)</f>
        <v>0</v>
      </c>
      <c r="R438" s="5">
        <v>4238.99</v>
      </c>
      <c r="S438" s="5">
        <v>4238.99</v>
      </c>
      <c r="T438" s="5">
        <v>0</v>
      </c>
      <c r="U438" s="5">
        <v>1911.59</v>
      </c>
      <c r="V438" s="5">
        <v>12935</v>
      </c>
      <c r="W438" s="5">
        <v>2975848</v>
      </c>
      <c r="X438" s="5">
        <v>10</v>
      </c>
      <c r="Y438" s="5">
        <v>0</v>
      </c>
      <c r="Z438" s="5">
        <v>0</v>
      </c>
      <c r="AA438" s="5">
        <v>0</v>
      </c>
      <c r="AB438" s="9" cm="1">
        <f t="array" ref="AB438">_xlfn.IFS(R438 ="Unk", 0, R438 = "", 0,(R438-S438)=0,1,(R438-S438) &lt;&gt; 0, 0)</f>
        <v>1</v>
      </c>
      <c r="AC438" s="9" cm="1">
        <f t="array" ref="AC438">_xlfn.IFS(R438 ="Unk", 1, R438 = "", 1, R438 &lt;&gt; "", 0)</f>
        <v>0</v>
      </c>
      <c r="AD438" s="5">
        <v>4701.8599999999997</v>
      </c>
      <c r="AE438" s="5">
        <v>4701.8599999999997</v>
      </c>
      <c r="AF438" s="5">
        <v>0</v>
      </c>
      <c r="AG438" s="5">
        <v>2622.02</v>
      </c>
      <c r="AH438" s="5">
        <v>14997</v>
      </c>
      <c r="AI438" s="5">
        <v>4132184</v>
      </c>
      <c r="AJ438" s="5">
        <v>10</v>
      </c>
      <c r="AK438" s="5">
        <v>0</v>
      </c>
      <c r="AL438" s="5">
        <v>0</v>
      </c>
      <c r="AM438" s="5">
        <v>0</v>
      </c>
      <c r="AN438" s="9" cm="1">
        <f t="array" ref="AN438">_xlfn.IFS(AD438 ="Unk", 0, AD438 = "", 0,(AD438-AE438)=0,1,(AD438-AE438) &lt;&gt; 0, 0)</f>
        <v>1</v>
      </c>
      <c r="AO438" s="9" cm="1">
        <f t="array" ref="AO438">_xlfn.IFS(AD438 ="Unk", 1, AD438 = "", 1, AD438 &lt;&gt; "", 0)</f>
        <v>0</v>
      </c>
      <c r="AP438" s="5">
        <v>5588.71</v>
      </c>
      <c r="AQ438" s="5">
        <v>4865.8</v>
      </c>
      <c r="AR438" s="5">
        <v>0.13</v>
      </c>
      <c r="AS438" s="5">
        <v>3600.19</v>
      </c>
      <c r="AT438" s="5">
        <v>19124</v>
      </c>
      <c r="AU438" s="5">
        <v>7513337</v>
      </c>
      <c r="AV438" s="5">
        <v>10</v>
      </c>
      <c r="AW438" s="5">
        <v>0</v>
      </c>
      <c r="AX438" s="5">
        <v>0</v>
      </c>
      <c r="AY438" s="5">
        <v>0</v>
      </c>
      <c r="AZ438" s="9" cm="1">
        <f t="array" ref="AZ438">_xlfn.IFS(AP438 ="Unk", 0, AP438 = "", 0,(AP438-AQ438)=0,1,(AP438-AQ438) &lt;&gt; 0, 0)</f>
        <v>0</v>
      </c>
      <c r="BA438" s="9" cm="1">
        <f t="array" ref="BA438">_xlfn.IFS(AP438 ="Unk", 1, AP438 = "", 1, AP438 &lt;&gt; "", 0)</f>
        <v>0</v>
      </c>
    </row>
    <row r="439" spans="1:53" x14ac:dyDescent="0.2">
      <c r="A439">
        <v>3</v>
      </c>
      <c r="B439" t="s">
        <v>6</v>
      </c>
      <c r="C439">
        <v>4</v>
      </c>
      <c r="D439">
        <v>35</v>
      </c>
      <c r="E439">
        <v>2</v>
      </c>
      <c r="F439" s="5">
        <v>4838.4399999999996</v>
      </c>
      <c r="G439" s="5">
        <v>3657.21</v>
      </c>
      <c r="H439" s="5">
        <v>0.24</v>
      </c>
      <c r="I439" s="5">
        <v>3602.21</v>
      </c>
      <c r="J439" s="5">
        <v>15556</v>
      </c>
      <c r="K439" s="5">
        <v>3283585</v>
      </c>
      <c r="L439" s="5">
        <v>9</v>
      </c>
      <c r="M439" s="5">
        <v>0</v>
      </c>
      <c r="N439" s="5">
        <v>0</v>
      </c>
      <c r="O439" s="5">
        <v>0</v>
      </c>
      <c r="P439" s="9" cm="1">
        <f t="array" ref="P439">_xlfn.IFS(F439 ="Unk", 0, F439 = "", 0,(F439-G439)=0,1,(F439-G439) &lt;&gt; 0, 0)</f>
        <v>0</v>
      </c>
      <c r="Q439" s="9" cm="1">
        <f t="array" ref="Q439">_xlfn.IFS(F439 ="Unk", 1, F439 = "", 1, F439 &lt;&gt; "", 0)</f>
        <v>0</v>
      </c>
      <c r="R439" s="5">
        <v>6566.21</v>
      </c>
      <c r="S439" s="5">
        <v>3814.8</v>
      </c>
      <c r="T439" s="5">
        <v>0.42</v>
      </c>
      <c r="U439" s="5">
        <v>3604.26</v>
      </c>
      <c r="V439" s="5">
        <v>14831</v>
      </c>
      <c r="W439" s="5">
        <v>3334789</v>
      </c>
      <c r="X439" s="5">
        <v>7</v>
      </c>
      <c r="Y439" s="5">
        <v>0</v>
      </c>
      <c r="Z439" s="5">
        <v>0</v>
      </c>
      <c r="AA439" s="5">
        <v>0</v>
      </c>
      <c r="AB439" s="9" cm="1">
        <f t="array" ref="AB439">_xlfn.IFS(R439 ="Unk", 0, R439 = "", 0,(R439-S439)=0,1,(R439-S439) &lt;&gt; 0, 0)</f>
        <v>0</v>
      </c>
      <c r="AC439" s="9" cm="1">
        <f t="array" ref="AC439">_xlfn.IFS(R439 ="Unk", 1, R439 = "", 1, R439 &lt;&gt; "", 0)</f>
        <v>0</v>
      </c>
      <c r="AD439" s="5">
        <v>8247.01</v>
      </c>
      <c r="AE439" s="5">
        <v>4009.09</v>
      </c>
      <c r="AF439" s="5">
        <v>0.51</v>
      </c>
      <c r="AG439" s="5">
        <v>3601.21</v>
      </c>
      <c r="AH439" s="5">
        <v>16008</v>
      </c>
      <c r="AI439" s="5">
        <v>2809321</v>
      </c>
      <c r="AJ439" s="5">
        <v>2</v>
      </c>
      <c r="AK439" s="5">
        <v>0</v>
      </c>
      <c r="AL439" s="5">
        <v>0</v>
      </c>
      <c r="AM439" s="5">
        <v>0</v>
      </c>
      <c r="AN439" s="9" cm="1">
        <f t="array" ref="AN439">_xlfn.IFS(AD439 ="Unk", 0, AD439 = "", 0,(AD439-AE439)=0,1,(AD439-AE439) &lt;&gt; 0, 0)</f>
        <v>0</v>
      </c>
      <c r="AO439" s="9" cm="1">
        <f t="array" ref="AO439">_xlfn.IFS(AD439 ="Unk", 1, AD439 = "", 1, AD439 &lt;&gt; "", 0)</f>
        <v>0</v>
      </c>
      <c r="AP439" s="5">
        <v>9280.15</v>
      </c>
      <c r="AQ439" s="5">
        <v>4263.55</v>
      </c>
      <c r="AR439" s="5">
        <v>0.54</v>
      </c>
      <c r="AS439" s="5">
        <v>3601.79</v>
      </c>
      <c r="AT439" s="5">
        <v>19296</v>
      </c>
      <c r="AU439" s="5">
        <v>3743107</v>
      </c>
      <c r="AV439" s="5">
        <v>3</v>
      </c>
      <c r="AW439" s="5">
        <v>0</v>
      </c>
      <c r="AX439" s="5">
        <v>0</v>
      </c>
      <c r="AY439" s="5">
        <v>0</v>
      </c>
      <c r="AZ439" s="9" cm="1">
        <f t="array" ref="AZ439">_xlfn.IFS(AP439 ="Unk", 0, AP439 = "", 0,(AP439-AQ439)=0,1,(AP439-AQ439) &lt;&gt; 0, 0)</f>
        <v>0</v>
      </c>
      <c r="BA439" s="9" cm="1">
        <f t="array" ref="BA439">_xlfn.IFS(AP439 ="Unk", 1, AP439 = "", 1, AP439 &lt;&gt; "", 0)</f>
        <v>0</v>
      </c>
    </row>
    <row r="440" spans="1:53" x14ac:dyDescent="0.2">
      <c r="A440">
        <v>3</v>
      </c>
      <c r="B440" t="s">
        <v>6</v>
      </c>
      <c r="C440">
        <v>4</v>
      </c>
      <c r="D440">
        <v>40</v>
      </c>
      <c r="E440">
        <v>2</v>
      </c>
      <c r="F440" s="5">
        <v>4749.4799999999996</v>
      </c>
      <c r="G440" s="5">
        <v>3967.8</v>
      </c>
      <c r="H440" s="5">
        <v>0.16</v>
      </c>
      <c r="I440" s="5">
        <v>3601.44</v>
      </c>
      <c r="J440" s="5">
        <v>9985</v>
      </c>
      <c r="K440" s="5">
        <v>2652028</v>
      </c>
      <c r="L440" s="5">
        <v>9</v>
      </c>
      <c r="M440" s="5">
        <v>0</v>
      </c>
      <c r="N440" s="5">
        <v>0</v>
      </c>
      <c r="O440" s="5">
        <v>0</v>
      </c>
      <c r="P440" s="9" cm="1">
        <f t="array" ref="P440">_xlfn.IFS(F440 ="Unk", 0, F440 = "", 0,(F440-G440)=0,1,(F440-G440) &lt;&gt; 0, 0)</f>
        <v>0</v>
      </c>
      <c r="Q440" s="9" cm="1">
        <f t="array" ref="Q440">_xlfn.IFS(F440 ="Unk", 1, F440 = "", 1, F440 &lt;&gt; "", 0)</f>
        <v>0</v>
      </c>
      <c r="R440" s="5">
        <v>5426.73</v>
      </c>
      <c r="S440" s="5">
        <v>4044.86</v>
      </c>
      <c r="T440" s="5">
        <v>0.25</v>
      </c>
      <c r="U440" s="5">
        <v>3603.43</v>
      </c>
      <c r="V440" s="5">
        <v>10458</v>
      </c>
      <c r="W440" s="5">
        <v>2601001</v>
      </c>
      <c r="X440" s="5">
        <v>2</v>
      </c>
      <c r="Y440" s="5">
        <v>0</v>
      </c>
      <c r="Z440" s="5">
        <v>0</v>
      </c>
      <c r="AA440" s="5">
        <v>0</v>
      </c>
      <c r="AB440" s="9" cm="1">
        <f t="array" ref="AB440">_xlfn.IFS(R440 ="Unk", 0, R440 = "", 0,(R440-S440)=0,1,(R440-S440) &lt;&gt; 0, 0)</f>
        <v>0</v>
      </c>
      <c r="AC440" s="9" cm="1">
        <f t="array" ref="AC440">_xlfn.IFS(R440 ="Unk", 1, R440 = "", 1, R440 &lt;&gt; "", 0)</f>
        <v>0</v>
      </c>
      <c r="AD440" s="5">
        <v>6478.52</v>
      </c>
      <c r="AE440" s="5">
        <v>4266.95</v>
      </c>
      <c r="AF440" s="5">
        <v>0.34</v>
      </c>
      <c r="AG440" s="5">
        <v>3604.25</v>
      </c>
      <c r="AH440" s="5">
        <v>9897</v>
      </c>
      <c r="AI440" s="5">
        <v>2301980</v>
      </c>
      <c r="AJ440" s="5">
        <v>6</v>
      </c>
      <c r="AK440" s="5">
        <v>0</v>
      </c>
      <c r="AL440" s="5">
        <v>0</v>
      </c>
      <c r="AM440" s="5">
        <v>0</v>
      </c>
      <c r="AN440" s="9" cm="1">
        <f t="array" ref="AN440">_xlfn.IFS(AD440 ="Unk", 0, AD440 = "", 0,(AD440-AE440)=0,1,(AD440-AE440) &lt;&gt; 0, 0)</f>
        <v>0</v>
      </c>
      <c r="AO440" s="9" cm="1">
        <f t="array" ref="AO440">_xlfn.IFS(AD440 ="Unk", 1, AD440 = "", 1, AD440 &lt;&gt; "", 0)</f>
        <v>0</v>
      </c>
      <c r="AP440" s="5">
        <v>6600.53</v>
      </c>
      <c r="AQ440" s="5">
        <v>4396.74</v>
      </c>
      <c r="AR440" s="5">
        <v>0.33</v>
      </c>
      <c r="AS440" s="5">
        <v>3601.09</v>
      </c>
      <c r="AT440" s="5">
        <v>11616</v>
      </c>
      <c r="AU440" s="5">
        <v>3062977</v>
      </c>
      <c r="AV440" s="5">
        <v>8</v>
      </c>
      <c r="AW440" s="5">
        <v>0</v>
      </c>
      <c r="AX440" s="5">
        <v>0</v>
      </c>
      <c r="AY440" s="5">
        <v>0</v>
      </c>
      <c r="AZ440" s="9" cm="1">
        <f t="array" ref="AZ440">_xlfn.IFS(AP440 ="Unk", 0, AP440 = "", 0,(AP440-AQ440)=0,1,(AP440-AQ440) &lt;&gt; 0, 0)</f>
        <v>0</v>
      </c>
      <c r="BA440" s="9" cm="1">
        <f t="array" ref="BA440">_xlfn.IFS(AP440 ="Unk", 1, AP440 = "", 1, AP440 &lt;&gt; "", 0)</f>
        <v>0</v>
      </c>
    </row>
    <row r="441" spans="1:53" x14ac:dyDescent="0.2">
      <c r="A441">
        <v>3</v>
      </c>
      <c r="B441" t="s">
        <v>6</v>
      </c>
      <c r="C441">
        <v>4</v>
      </c>
      <c r="D441">
        <v>45</v>
      </c>
      <c r="E441">
        <v>2</v>
      </c>
      <c r="F441" s="5">
        <v>7006.7</v>
      </c>
      <c r="G441" s="5">
        <v>4364.07</v>
      </c>
      <c r="H441" s="5">
        <v>0.38</v>
      </c>
      <c r="I441" s="5">
        <v>3615.65</v>
      </c>
      <c r="J441" s="5">
        <v>9668</v>
      </c>
      <c r="K441" s="5">
        <v>1648183</v>
      </c>
      <c r="L441" s="5">
        <v>2</v>
      </c>
      <c r="M441" s="5">
        <v>0</v>
      </c>
      <c r="N441" s="5">
        <v>0</v>
      </c>
      <c r="O441" s="5">
        <v>0</v>
      </c>
      <c r="P441" s="9" cm="1">
        <f t="array" ref="P441">_xlfn.IFS(F441 ="Unk", 0, F441 = "", 0,(F441-G441)=0,1,(F441-G441) &lt;&gt; 0, 0)</f>
        <v>0</v>
      </c>
      <c r="Q441" s="9" cm="1">
        <f t="array" ref="Q441">_xlfn.IFS(F441 ="Unk", 1, F441 = "", 1, F441 &lt;&gt; "", 0)</f>
        <v>0</v>
      </c>
      <c r="R441" s="5">
        <v>7105.76</v>
      </c>
      <c r="S441" s="5">
        <v>4517.45</v>
      </c>
      <c r="T441" s="5">
        <v>0.36</v>
      </c>
      <c r="U441" s="5">
        <v>3600.17</v>
      </c>
      <c r="V441" s="5">
        <v>5585</v>
      </c>
      <c r="W441" s="5">
        <v>1646405</v>
      </c>
      <c r="X441" s="5">
        <v>2</v>
      </c>
      <c r="Y441" s="5">
        <v>0</v>
      </c>
      <c r="Z441" s="5">
        <v>0</v>
      </c>
      <c r="AA441" s="5">
        <v>0</v>
      </c>
      <c r="AB441" s="9" cm="1">
        <f t="array" ref="AB441">_xlfn.IFS(R441 ="Unk", 0, R441 = "", 0,(R441-S441)=0,1,(R441-S441) &lt;&gt; 0, 0)</f>
        <v>0</v>
      </c>
      <c r="AC441" s="9" cm="1">
        <f t="array" ref="AC441">_xlfn.IFS(R441 ="Unk", 1, R441 = "", 1, R441 &lt;&gt; "", 0)</f>
        <v>0</v>
      </c>
      <c r="AD441" s="5" t="s">
        <v>25</v>
      </c>
      <c r="AE441" s="5">
        <v>4634.13</v>
      </c>
      <c r="AF441" s="5">
        <v>100</v>
      </c>
      <c r="AG441" s="5">
        <v>3600.16</v>
      </c>
      <c r="AH441" s="5">
        <v>7324</v>
      </c>
      <c r="AI441" s="5">
        <v>2126744</v>
      </c>
      <c r="AJ441" s="5">
        <v>0</v>
      </c>
      <c r="AK441" s="5"/>
      <c r="AL441" s="5"/>
      <c r="AM441" s="5"/>
      <c r="AN441" s="9" cm="1">
        <f t="array" ref="AN441">_xlfn.IFS(AD441 ="Unk", 0, AD441 = "", 0,(AD441-AE441)=0,1,(AD441-AE441) &lt;&gt; 0, 0)</f>
        <v>0</v>
      </c>
      <c r="AO441" s="9" cm="1">
        <f t="array" ref="AO441">_xlfn.IFS(AD441 ="Unk", 1, AD441 = "", 1, AD441 &lt;&gt; "", 0)</f>
        <v>1</v>
      </c>
      <c r="AP441" s="5">
        <v>9825.75</v>
      </c>
      <c r="AQ441" s="5">
        <v>4870.16</v>
      </c>
      <c r="AR441" s="5">
        <v>0.5</v>
      </c>
      <c r="AS441" s="5">
        <v>3601.04</v>
      </c>
      <c r="AT441" s="5">
        <v>8614</v>
      </c>
      <c r="AU441" s="5">
        <v>2343551</v>
      </c>
      <c r="AV441" s="5">
        <v>2</v>
      </c>
      <c r="AW441" s="5">
        <v>0</v>
      </c>
      <c r="AX441" s="5">
        <v>0</v>
      </c>
      <c r="AY441" s="5">
        <v>0</v>
      </c>
      <c r="AZ441" s="9" cm="1">
        <f t="array" ref="AZ441">_xlfn.IFS(AP441 ="Unk", 0, AP441 = "", 0,(AP441-AQ441)=0,1,(AP441-AQ441) &lt;&gt; 0, 0)</f>
        <v>0</v>
      </c>
      <c r="BA441" s="9" cm="1">
        <f t="array" ref="BA441">_xlfn.IFS(AP441 ="Unk", 1, AP441 = "", 1, AP441 &lt;&gt; "", 0)</f>
        <v>0</v>
      </c>
    </row>
    <row r="442" spans="1:53" x14ac:dyDescent="0.2">
      <c r="A442">
        <v>3</v>
      </c>
      <c r="B442" t="s">
        <v>6</v>
      </c>
      <c r="C442">
        <v>4</v>
      </c>
      <c r="D442">
        <v>50</v>
      </c>
      <c r="E442">
        <v>2</v>
      </c>
      <c r="F442" s="5">
        <v>9218.14</v>
      </c>
      <c r="G442" s="5">
        <v>4671.12</v>
      </c>
      <c r="H442" s="5">
        <v>0.49</v>
      </c>
      <c r="I442" s="5">
        <v>3600.35</v>
      </c>
      <c r="J442" s="5">
        <v>3135</v>
      </c>
      <c r="K442" s="5">
        <v>1330859</v>
      </c>
      <c r="L442" s="5">
        <v>4</v>
      </c>
      <c r="M442" s="5">
        <v>0</v>
      </c>
      <c r="N442" s="5">
        <v>0</v>
      </c>
      <c r="O442" s="5">
        <v>0</v>
      </c>
      <c r="P442" s="9" cm="1">
        <f t="array" ref="P442">_xlfn.IFS(F442 ="Unk", 0, F442 = "", 0,(F442-G442)=0,1,(F442-G442) &lt;&gt; 0, 0)</f>
        <v>0</v>
      </c>
      <c r="Q442" s="9" cm="1">
        <f t="array" ref="Q442">_xlfn.IFS(F442 ="Unk", 1, F442 = "", 1, F442 &lt;&gt; "", 0)</f>
        <v>0</v>
      </c>
      <c r="R442" s="5">
        <v>9965.93</v>
      </c>
      <c r="S442" s="5">
        <v>4772.72</v>
      </c>
      <c r="T442" s="5">
        <v>0.52</v>
      </c>
      <c r="U442" s="5">
        <v>3601.51</v>
      </c>
      <c r="V442" s="5">
        <v>2622</v>
      </c>
      <c r="W442" s="5">
        <v>1566930</v>
      </c>
      <c r="X442" s="5">
        <v>3</v>
      </c>
      <c r="Y442" s="5">
        <v>0</v>
      </c>
      <c r="Z442" s="5">
        <v>0</v>
      </c>
      <c r="AA442" s="5">
        <v>0</v>
      </c>
      <c r="AB442" s="9" cm="1">
        <f t="array" ref="AB442">_xlfn.IFS(R442 ="Unk", 0, R442 = "", 0,(R442-S442)=0,1,(R442-S442) &lt;&gt; 0, 0)</f>
        <v>0</v>
      </c>
      <c r="AC442" s="9" cm="1">
        <f t="array" ref="AC442">_xlfn.IFS(R442 ="Unk", 1, R442 = "", 1, R442 &lt;&gt; "", 0)</f>
        <v>0</v>
      </c>
      <c r="AD442" s="5">
        <v>10853.65</v>
      </c>
      <c r="AE442" s="5">
        <v>5073.21</v>
      </c>
      <c r="AF442" s="5">
        <v>0.53</v>
      </c>
      <c r="AG442" s="5">
        <v>3600.16</v>
      </c>
      <c r="AH442" s="5">
        <v>908</v>
      </c>
      <c r="AI442" s="5">
        <v>614258</v>
      </c>
      <c r="AJ442" s="5">
        <v>1</v>
      </c>
      <c r="AK442" s="5">
        <v>0</v>
      </c>
      <c r="AL442" s="5">
        <v>0</v>
      </c>
      <c r="AM442" s="5">
        <v>0</v>
      </c>
      <c r="AN442" s="9" cm="1">
        <f t="array" ref="AN442">_xlfn.IFS(AD442 ="Unk", 0, AD442 = "", 0,(AD442-AE442)=0,1,(AD442-AE442) &lt;&gt; 0, 0)</f>
        <v>0</v>
      </c>
      <c r="AO442" s="9" cm="1">
        <f t="array" ref="AO442">_xlfn.IFS(AD442 ="Unk", 1, AD442 = "", 1, AD442 &lt;&gt; "", 0)</f>
        <v>0</v>
      </c>
      <c r="AP442" s="5">
        <v>13543.85</v>
      </c>
      <c r="AQ442" s="5">
        <v>5277.93</v>
      </c>
      <c r="AR442" s="5">
        <v>0.61</v>
      </c>
      <c r="AS442" s="5">
        <v>3600.21</v>
      </c>
      <c r="AT442" s="5">
        <v>2081</v>
      </c>
      <c r="AU442" s="5">
        <v>1612793</v>
      </c>
      <c r="AV442" s="5">
        <v>1</v>
      </c>
      <c r="AW442" s="5">
        <v>0</v>
      </c>
      <c r="AX442" s="5">
        <v>0</v>
      </c>
      <c r="AY442" s="5">
        <v>0</v>
      </c>
      <c r="AZ442" s="9" cm="1">
        <f t="array" ref="AZ442">_xlfn.IFS(AP442 ="Unk", 0, AP442 = "", 0,(AP442-AQ442)=0,1,(AP442-AQ442) &lt;&gt; 0, 0)</f>
        <v>0</v>
      </c>
      <c r="BA442" s="9" cm="1">
        <f t="array" ref="BA442">_xlfn.IFS(AP442 ="Unk", 1, AP442 = "", 1, AP442 &lt;&gt; "", 0)</f>
        <v>0</v>
      </c>
    </row>
    <row r="443" spans="1:53" x14ac:dyDescent="0.2">
      <c r="A443">
        <v>3</v>
      </c>
      <c r="B443" t="s">
        <v>6</v>
      </c>
      <c r="C443">
        <v>5</v>
      </c>
      <c r="D443">
        <v>5</v>
      </c>
      <c r="E443">
        <v>2</v>
      </c>
      <c r="F443" s="5">
        <v>1224.6300000000001</v>
      </c>
      <c r="G443" s="5">
        <v>1224.6300000000001</v>
      </c>
      <c r="H443" s="5">
        <v>0</v>
      </c>
      <c r="I443" s="5">
        <v>0.1</v>
      </c>
      <c r="J443" s="5">
        <v>1</v>
      </c>
      <c r="K443" s="5">
        <v>301</v>
      </c>
      <c r="L443" s="5">
        <v>6</v>
      </c>
      <c r="M443" s="5">
        <v>0</v>
      </c>
      <c r="N443" s="5">
        <v>0</v>
      </c>
      <c r="O443" s="5">
        <v>0</v>
      </c>
      <c r="P443" s="9" cm="1">
        <f t="array" ref="P443">_xlfn.IFS(F443 ="Unk", 0, F443 = "", 0,(F443-G443)=0,1,(F443-G443) &lt;&gt; 0, 0)</f>
        <v>1</v>
      </c>
      <c r="Q443" s="9" cm="1">
        <f t="array" ref="Q443">_xlfn.IFS(F443 ="Unk", 1, F443 = "", 1, F443 &lt;&gt; "", 0)</f>
        <v>0</v>
      </c>
      <c r="R443" s="5">
        <v>1682.44</v>
      </c>
      <c r="S443" s="5">
        <v>1682.44</v>
      </c>
      <c r="T443" s="5">
        <v>0</v>
      </c>
      <c r="U443" s="5">
        <v>0.03</v>
      </c>
      <c r="V443" s="5">
        <v>1</v>
      </c>
      <c r="W443" s="5">
        <v>86</v>
      </c>
      <c r="X443" s="5">
        <v>4</v>
      </c>
      <c r="Y443" s="5">
        <v>0</v>
      </c>
      <c r="Z443" s="5">
        <v>0</v>
      </c>
      <c r="AA443" s="5">
        <v>0</v>
      </c>
      <c r="AB443" s="9" cm="1">
        <f t="array" ref="AB443">_xlfn.IFS(R443 ="Unk", 0, R443 = "", 0,(R443-S443)=0,1,(R443-S443) &lt;&gt; 0, 0)</f>
        <v>1</v>
      </c>
      <c r="AC443" s="9" cm="1">
        <f t="array" ref="AC443">_xlfn.IFS(R443 ="Unk", 1, R443 = "", 1, R443 &lt;&gt; "", 0)</f>
        <v>0</v>
      </c>
      <c r="AD443" s="5">
        <v>1682.44</v>
      </c>
      <c r="AE443" s="5">
        <v>1682.44</v>
      </c>
      <c r="AF443" s="5">
        <v>0</v>
      </c>
      <c r="AG443" s="5">
        <v>0.02</v>
      </c>
      <c r="AH443" s="5">
        <v>1</v>
      </c>
      <c r="AI443" s="5">
        <v>33</v>
      </c>
      <c r="AJ443" s="5">
        <v>5</v>
      </c>
      <c r="AK443" s="5">
        <v>0</v>
      </c>
      <c r="AL443" s="5">
        <v>0</v>
      </c>
      <c r="AM443" s="5">
        <v>0</v>
      </c>
      <c r="AN443" s="9" cm="1">
        <f t="array" ref="AN443">_xlfn.IFS(AD443 ="Unk", 0, AD443 = "", 0,(AD443-AE443)=0,1,(AD443-AE443) &lt;&gt; 0, 0)</f>
        <v>1</v>
      </c>
      <c r="AO443" s="9" cm="1">
        <f t="array" ref="AO443">_xlfn.IFS(AD443 ="Unk", 1, AD443 = "", 1, AD443 &lt;&gt; "", 0)</f>
        <v>0</v>
      </c>
      <c r="AP443" s="5"/>
      <c r="AQ443" s="5"/>
      <c r="AR443" s="5">
        <v>100</v>
      </c>
      <c r="AS443" s="5"/>
      <c r="AT443" s="5"/>
      <c r="AU443" s="5"/>
      <c r="AV443" s="5"/>
      <c r="AW443" s="5"/>
      <c r="AX443" s="5"/>
      <c r="AY443" s="5"/>
      <c r="AZ443" s="9" cm="1">
        <f t="array" ref="AZ443">_xlfn.IFS(AP443 ="Unk", 0, AP443 = "", 0,(AP443-AQ443)=0,1,(AP443-AQ443) &lt;&gt; 0, 0)</f>
        <v>0</v>
      </c>
      <c r="BA443" s="9" cm="1">
        <f t="array" ref="BA443">_xlfn.IFS(AP443 ="Unk", 1, AP443 = "", 1, AP443 &lt;&gt; "", 0)</f>
        <v>1</v>
      </c>
    </row>
    <row r="444" spans="1:53" x14ac:dyDescent="0.2">
      <c r="A444">
        <v>3</v>
      </c>
      <c r="B444" t="s">
        <v>6</v>
      </c>
      <c r="C444">
        <v>5</v>
      </c>
      <c r="D444">
        <v>10</v>
      </c>
      <c r="E444">
        <v>2</v>
      </c>
      <c r="F444" s="5">
        <v>2486.41</v>
      </c>
      <c r="G444" s="5">
        <v>2486.41</v>
      </c>
      <c r="H444" s="5">
        <v>0</v>
      </c>
      <c r="I444" s="5">
        <v>1.88</v>
      </c>
      <c r="J444" s="5">
        <v>496</v>
      </c>
      <c r="K444" s="5">
        <v>19426</v>
      </c>
      <c r="L444" s="5">
        <v>9</v>
      </c>
      <c r="M444" s="5">
        <v>0</v>
      </c>
      <c r="N444" s="5">
        <v>0</v>
      </c>
      <c r="O444" s="5">
        <v>0</v>
      </c>
      <c r="P444" s="9" cm="1">
        <f t="array" ref="P444">_xlfn.IFS(F444 ="Unk", 0, F444 = "", 0,(F444-G444)=0,1,(F444-G444) &lt;&gt; 0, 0)</f>
        <v>1</v>
      </c>
      <c r="Q444" s="9" cm="1">
        <f t="array" ref="Q444">_xlfn.IFS(F444 ="Unk", 1, F444 = "", 1, F444 &lt;&gt; "", 0)</f>
        <v>0</v>
      </c>
      <c r="R444" s="5">
        <v>2704.71</v>
      </c>
      <c r="S444" s="5">
        <v>2704.71</v>
      </c>
      <c r="T444" s="5">
        <v>0</v>
      </c>
      <c r="U444" s="5">
        <v>2.2599999999999998</v>
      </c>
      <c r="V444" s="5">
        <v>465</v>
      </c>
      <c r="W444" s="5">
        <v>23516</v>
      </c>
      <c r="X444" s="5">
        <v>10</v>
      </c>
      <c r="Y444" s="5">
        <v>0</v>
      </c>
      <c r="Z444" s="5">
        <v>0</v>
      </c>
      <c r="AA444" s="5">
        <v>0</v>
      </c>
      <c r="AB444" s="9" cm="1">
        <f t="array" ref="AB444">_xlfn.IFS(R444 ="Unk", 0, R444 = "", 0,(R444-S444)=0,1,(R444-S444) &lt;&gt; 0, 0)</f>
        <v>1</v>
      </c>
      <c r="AC444" s="9" cm="1">
        <f t="array" ref="AC444">_xlfn.IFS(R444 ="Unk", 1, R444 = "", 1, R444 &lt;&gt; "", 0)</f>
        <v>0</v>
      </c>
      <c r="AD444" s="5">
        <v>3032.61</v>
      </c>
      <c r="AE444" s="5">
        <v>3032.61</v>
      </c>
      <c r="AF444" s="5">
        <v>0</v>
      </c>
      <c r="AG444" s="5">
        <v>1.48</v>
      </c>
      <c r="AH444" s="5">
        <v>311</v>
      </c>
      <c r="AI444" s="5">
        <v>15435</v>
      </c>
      <c r="AJ444" s="5">
        <v>10</v>
      </c>
      <c r="AK444" s="5">
        <v>0</v>
      </c>
      <c r="AL444" s="5">
        <v>0</v>
      </c>
      <c r="AM444" s="5">
        <v>0</v>
      </c>
      <c r="AN444" s="9" cm="1">
        <f t="array" ref="AN444">_xlfn.IFS(AD444 ="Unk", 0, AD444 = "", 0,(AD444-AE444)=0,1,(AD444-AE444) &lt;&gt; 0, 0)</f>
        <v>1</v>
      </c>
      <c r="AO444" s="9" cm="1">
        <f t="array" ref="AO444">_xlfn.IFS(AD444 ="Unk", 1, AD444 = "", 1, AD444 &lt;&gt; "", 0)</f>
        <v>0</v>
      </c>
      <c r="AP444" s="5">
        <v>3239.09</v>
      </c>
      <c r="AQ444" s="5">
        <v>3239.09</v>
      </c>
      <c r="AR444" s="5">
        <v>0</v>
      </c>
      <c r="AS444" s="5">
        <v>1.51</v>
      </c>
      <c r="AT444" s="5">
        <v>1</v>
      </c>
      <c r="AU444" s="5">
        <v>5240</v>
      </c>
      <c r="AV444" s="5">
        <v>8</v>
      </c>
      <c r="AW444" s="5">
        <v>0</v>
      </c>
      <c r="AX444" s="5">
        <v>0</v>
      </c>
      <c r="AY444" s="5">
        <v>0</v>
      </c>
      <c r="AZ444" s="9" cm="1">
        <f t="array" ref="AZ444">_xlfn.IFS(AP444 ="Unk", 0, AP444 = "", 0,(AP444-AQ444)=0,1,(AP444-AQ444) &lt;&gt; 0, 0)</f>
        <v>1</v>
      </c>
      <c r="BA444" s="9" cm="1">
        <f t="array" ref="BA444">_xlfn.IFS(AP444 ="Unk", 1, AP444 = "", 1, AP444 &lt;&gt; "", 0)</f>
        <v>0</v>
      </c>
    </row>
    <row r="445" spans="1:53" x14ac:dyDescent="0.2">
      <c r="A445">
        <v>3</v>
      </c>
      <c r="B445" t="s">
        <v>6</v>
      </c>
      <c r="C445">
        <v>5</v>
      </c>
      <c r="D445">
        <v>15</v>
      </c>
      <c r="E445">
        <v>2</v>
      </c>
      <c r="F445" s="5">
        <v>2862.5</v>
      </c>
      <c r="G445" s="5">
        <v>2862.5</v>
      </c>
      <c r="H445" s="5">
        <v>0</v>
      </c>
      <c r="I445" s="5">
        <v>31.67</v>
      </c>
      <c r="J445" s="5">
        <v>1691</v>
      </c>
      <c r="K445" s="5">
        <v>131702</v>
      </c>
      <c r="L445" s="5">
        <v>10</v>
      </c>
      <c r="M445" s="5">
        <v>0</v>
      </c>
      <c r="N445" s="5">
        <v>0</v>
      </c>
      <c r="O445" s="5">
        <v>0</v>
      </c>
      <c r="P445" s="9" cm="1">
        <f t="array" ref="P445">_xlfn.IFS(F445 ="Unk", 0, F445 = "", 0,(F445-G445)=0,1,(F445-G445) &lt;&gt; 0, 0)</f>
        <v>1</v>
      </c>
      <c r="Q445" s="9" cm="1">
        <f t="array" ref="Q445">_xlfn.IFS(F445 ="Unk", 1, F445 = "", 1, F445 &lt;&gt; "", 0)</f>
        <v>0</v>
      </c>
      <c r="R445" s="5">
        <v>3302.02</v>
      </c>
      <c r="S445" s="5">
        <v>3302.02</v>
      </c>
      <c r="T445" s="5">
        <v>0</v>
      </c>
      <c r="U445" s="5">
        <v>49.54</v>
      </c>
      <c r="V445" s="5">
        <v>2467</v>
      </c>
      <c r="W445" s="5">
        <v>282354</v>
      </c>
      <c r="X445" s="5">
        <v>10</v>
      </c>
      <c r="Y445" s="5">
        <v>0</v>
      </c>
      <c r="Z445" s="5">
        <v>0</v>
      </c>
      <c r="AA445" s="5">
        <v>0</v>
      </c>
      <c r="AB445" s="9" cm="1">
        <f t="array" ref="AB445">_xlfn.IFS(R445 ="Unk", 0, R445 = "", 0,(R445-S445)=0,1,(R445-S445) &lt;&gt; 0, 0)</f>
        <v>1</v>
      </c>
      <c r="AC445" s="9" cm="1">
        <f t="array" ref="AC445">_xlfn.IFS(R445 ="Unk", 1, R445 = "", 1, R445 &lt;&gt; "", 0)</f>
        <v>0</v>
      </c>
      <c r="AD445" s="5">
        <v>3862.42</v>
      </c>
      <c r="AE445" s="5">
        <v>3862.42</v>
      </c>
      <c r="AF445" s="5">
        <v>0</v>
      </c>
      <c r="AG445" s="5">
        <v>82.47</v>
      </c>
      <c r="AH445" s="5">
        <v>5716</v>
      </c>
      <c r="AI445" s="5">
        <v>626044</v>
      </c>
      <c r="AJ445" s="5">
        <v>10</v>
      </c>
      <c r="AK445" s="5">
        <v>0</v>
      </c>
      <c r="AL445" s="5">
        <v>0</v>
      </c>
      <c r="AM445" s="5">
        <v>0</v>
      </c>
      <c r="AN445" s="9" cm="1">
        <f t="array" ref="AN445">_xlfn.IFS(AD445 ="Unk", 0, AD445 = "", 0,(AD445-AE445)=0,1,(AD445-AE445) &lt;&gt; 0, 0)</f>
        <v>1</v>
      </c>
      <c r="AO445" s="9" cm="1">
        <f t="array" ref="AO445">_xlfn.IFS(AD445 ="Unk", 1, AD445 = "", 1, AD445 &lt;&gt; "", 0)</f>
        <v>0</v>
      </c>
      <c r="AP445" s="5">
        <v>4441.1099999999997</v>
      </c>
      <c r="AQ445" s="5">
        <v>4441.1099999999997</v>
      </c>
      <c r="AR445" s="5">
        <v>0</v>
      </c>
      <c r="AS445" s="5">
        <v>138.09</v>
      </c>
      <c r="AT445" s="5">
        <v>10702</v>
      </c>
      <c r="AU445" s="5">
        <v>1262483</v>
      </c>
      <c r="AV445" s="5">
        <v>10</v>
      </c>
      <c r="AW445" s="5">
        <v>0</v>
      </c>
      <c r="AX445" s="5">
        <v>0</v>
      </c>
      <c r="AY445" s="5">
        <v>0</v>
      </c>
      <c r="AZ445" s="9" cm="1">
        <f t="array" ref="AZ445">_xlfn.IFS(AP445 ="Unk", 0, AP445 = "", 0,(AP445-AQ445)=0,1,(AP445-AQ445) &lt;&gt; 0, 0)</f>
        <v>1</v>
      </c>
      <c r="BA445" s="9" cm="1">
        <f t="array" ref="BA445">_xlfn.IFS(AP445 ="Unk", 1, AP445 = "", 1, AP445 &lt;&gt; "", 0)</f>
        <v>0</v>
      </c>
    </row>
    <row r="446" spans="1:53" x14ac:dyDescent="0.2">
      <c r="A446">
        <v>3</v>
      </c>
      <c r="B446" t="s">
        <v>6</v>
      </c>
      <c r="C446">
        <v>5</v>
      </c>
      <c r="D446">
        <v>20</v>
      </c>
      <c r="E446">
        <v>2</v>
      </c>
      <c r="F446" s="5">
        <v>3997.99</v>
      </c>
      <c r="G446" s="5">
        <v>3850.05</v>
      </c>
      <c r="H446" s="5">
        <v>0.04</v>
      </c>
      <c r="I446" s="5">
        <v>3603.62</v>
      </c>
      <c r="J446" s="5">
        <v>49872</v>
      </c>
      <c r="K446" s="5">
        <v>7588643</v>
      </c>
      <c r="L446" s="5">
        <v>10</v>
      </c>
      <c r="M446" s="5">
        <v>0</v>
      </c>
      <c r="N446" s="5">
        <v>0</v>
      </c>
      <c r="O446" s="5">
        <v>0</v>
      </c>
      <c r="P446" s="9" cm="1">
        <f t="array" ref="P446">_xlfn.IFS(F446 ="Unk", 0, F446 = "", 0,(F446-G446)=0,1,(F446-G446) &lt;&gt; 0, 0)</f>
        <v>0</v>
      </c>
      <c r="Q446" s="9" cm="1">
        <f t="array" ref="Q446">_xlfn.IFS(F446 ="Unk", 1, F446 = "", 1, F446 &lt;&gt; "", 0)</f>
        <v>0</v>
      </c>
      <c r="R446" s="5">
        <v>4710.49</v>
      </c>
      <c r="S446" s="5">
        <v>4184.41</v>
      </c>
      <c r="T446" s="5">
        <v>0.11</v>
      </c>
      <c r="U446" s="5">
        <v>3600.32</v>
      </c>
      <c r="V446" s="5">
        <v>60099</v>
      </c>
      <c r="W446" s="5">
        <v>10412964</v>
      </c>
      <c r="X446" s="5">
        <v>10</v>
      </c>
      <c r="Y446" s="5">
        <v>0</v>
      </c>
      <c r="Z446" s="5">
        <v>0</v>
      </c>
      <c r="AA446" s="5">
        <v>0</v>
      </c>
      <c r="AB446" s="9" cm="1">
        <f t="array" ref="AB446">_xlfn.IFS(R446 ="Unk", 0, R446 = "", 0,(R446-S446)=0,1,(R446-S446) &lt;&gt; 0, 0)</f>
        <v>0</v>
      </c>
      <c r="AC446" s="9" cm="1">
        <f t="array" ref="AC446">_xlfn.IFS(R446 ="Unk", 1, R446 = "", 1, R446 &lt;&gt; "", 0)</f>
        <v>0</v>
      </c>
      <c r="AD446" s="5">
        <v>5601.78</v>
      </c>
      <c r="AE446" s="5">
        <v>4725.3</v>
      </c>
      <c r="AF446" s="5">
        <v>0.16</v>
      </c>
      <c r="AG446" s="5">
        <v>3601.21</v>
      </c>
      <c r="AH446" s="5">
        <v>59895</v>
      </c>
      <c r="AI446" s="5">
        <v>12929352</v>
      </c>
      <c r="AJ446" s="5">
        <v>10</v>
      </c>
      <c r="AK446" s="5">
        <v>0</v>
      </c>
      <c r="AL446" s="5">
        <v>0</v>
      </c>
      <c r="AM446" s="5">
        <v>0</v>
      </c>
      <c r="AN446" s="9" cm="1">
        <f t="array" ref="AN446">_xlfn.IFS(AD446 ="Unk", 0, AD446 = "", 0,(AD446-AE446)=0,1,(AD446-AE446) &lt;&gt; 0, 0)</f>
        <v>0</v>
      </c>
      <c r="AO446" s="9" cm="1">
        <f t="array" ref="AO446">_xlfn.IFS(AD446 ="Unk", 1, AD446 = "", 1, AD446 &lt;&gt; "", 0)</f>
        <v>0</v>
      </c>
      <c r="AP446" s="5">
        <v>5924.98</v>
      </c>
      <c r="AQ446" s="5">
        <v>5417.5</v>
      </c>
      <c r="AR446" s="5">
        <v>0.09</v>
      </c>
      <c r="AS446" s="5">
        <v>3601.38</v>
      </c>
      <c r="AT446" s="5">
        <v>50226</v>
      </c>
      <c r="AU446" s="5">
        <v>13949106</v>
      </c>
      <c r="AV446" s="5">
        <v>10</v>
      </c>
      <c r="AW446" s="5">
        <v>0</v>
      </c>
      <c r="AX446" s="5">
        <v>0</v>
      </c>
      <c r="AY446" s="5">
        <v>0</v>
      </c>
      <c r="AZ446" s="9" cm="1">
        <f t="array" ref="AZ446">_xlfn.IFS(AP446 ="Unk", 0, AP446 = "", 0,(AP446-AQ446)=0,1,(AP446-AQ446) &lt;&gt; 0, 0)</f>
        <v>0</v>
      </c>
      <c r="BA446" s="9" cm="1">
        <f t="array" ref="BA446">_xlfn.IFS(AP446 ="Unk", 1, AP446 = "", 1, AP446 &lt;&gt; "", 0)</f>
        <v>0</v>
      </c>
    </row>
    <row r="447" spans="1:53" x14ac:dyDescent="0.2">
      <c r="A447">
        <v>3</v>
      </c>
      <c r="B447" t="s">
        <v>6</v>
      </c>
      <c r="C447">
        <v>5</v>
      </c>
      <c r="D447">
        <v>25</v>
      </c>
      <c r="E447">
        <v>2</v>
      </c>
      <c r="F447" s="5">
        <v>3857.48</v>
      </c>
      <c r="G447" s="5">
        <v>3857.3</v>
      </c>
      <c r="H447" s="5">
        <v>0</v>
      </c>
      <c r="I447" s="5">
        <v>793.74</v>
      </c>
      <c r="J447" s="5">
        <v>9613</v>
      </c>
      <c r="K447" s="5">
        <v>1495025</v>
      </c>
      <c r="L447" s="5">
        <v>10</v>
      </c>
      <c r="M447" s="5">
        <v>0</v>
      </c>
      <c r="N447" s="5">
        <v>0</v>
      </c>
      <c r="O447" s="5">
        <v>0</v>
      </c>
      <c r="P447" s="9" cm="1">
        <f t="array" ref="P447">_xlfn.IFS(F447 ="Unk", 0, F447 = "", 0,(F447-G447)=0,1,(F447-G447) &lt;&gt; 0, 0)</f>
        <v>0</v>
      </c>
      <c r="Q447" s="9" cm="1">
        <f t="array" ref="Q447">_xlfn.IFS(F447 ="Unk", 1, F447 = "", 1, F447 &lt;&gt; "", 0)</f>
        <v>0</v>
      </c>
      <c r="R447" s="5">
        <v>4550.4399999999996</v>
      </c>
      <c r="S447" s="5">
        <v>4223.3</v>
      </c>
      <c r="T447" s="5">
        <v>7.0000000000000007E-2</v>
      </c>
      <c r="U447" s="5">
        <v>3601.4</v>
      </c>
      <c r="V447" s="5">
        <v>31550</v>
      </c>
      <c r="W447" s="5">
        <v>9051564</v>
      </c>
      <c r="X447" s="5">
        <v>10</v>
      </c>
      <c r="Y447" s="5">
        <v>0</v>
      </c>
      <c r="Z447" s="5">
        <v>0</v>
      </c>
      <c r="AA447" s="5">
        <v>0</v>
      </c>
      <c r="AB447" s="9" cm="1">
        <f t="array" ref="AB447">_xlfn.IFS(R447 ="Unk", 0, R447 = "", 0,(R447-S447)=0,1,(R447-S447) &lt;&gt; 0, 0)</f>
        <v>0</v>
      </c>
      <c r="AC447" s="9" cm="1">
        <f t="array" ref="AC447">_xlfn.IFS(R447 ="Unk", 1, R447 = "", 1, R447 &lt;&gt; "", 0)</f>
        <v>0</v>
      </c>
      <c r="AD447" s="5">
        <v>5326.94</v>
      </c>
      <c r="AE447" s="5">
        <v>4718.9799999999996</v>
      </c>
      <c r="AF447" s="5">
        <v>0.11</v>
      </c>
      <c r="AG447" s="5">
        <v>3601.41</v>
      </c>
      <c r="AH447" s="5">
        <v>36436</v>
      </c>
      <c r="AI447" s="5">
        <v>7387611</v>
      </c>
      <c r="AJ447" s="5">
        <v>10</v>
      </c>
      <c r="AK447" s="5">
        <v>0</v>
      </c>
      <c r="AL447" s="5">
        <v>0</v>
      </c>
      <c r="AM447" s="5">
        <v>0</v>
      </c>
      <c r="AN447" s="9" cm="1">
        <f t="array" ref="AN447">_xlfn.IFS(AD447 ="Unk", 0, AD447 = "", 0,(AD447-AE447)=0,1,(AD447-AE447) &lt;&gt; 0, 0)</f>
        <v>0</v>
      </c>
      <c r="AO447" s="9" cm="1">
        <f t="array" ref="AO447">_xlfn.IFS(AD447 ="Unk", 1, AD447 = "", 1, AD447 &lt;&gt; "", 0)</f>
        <v>0</v>
      </c>
      <c r="AP447" s="5">
        <v>5764.59</v>
      </c>
      <c r="AQ447" s="5">
        <v>5093.01</v>
      </c>
      <c r="AR447" s="5">
        <v>0.12</v>
      </c>
      <c r="AS447" s="5">
        <v>3600.71</v>
      </c>
      <c r="AT447" s="5">
        <v>27496</v>
      </c>
      <c r="AU447" s="5">
        <v>7159439</v>
      </c>
      <c r="AV447" s="5">
        <v>8</v>
      </c>
      <c r="AW447" s="5">
        <v>0</v>
      </c>
      <c r="AX447" s="5">
        <v>0</v>
      </c>
      <c r="AY447" s="5">
        <v>0</v>
      </c>
      <c r="AZ447" s="9" cm="1">
        <f t="array" ref="AZ447">_xlfn.IFS(AP447 ="Unk", 0, AP447 = "", 0,(AP447-AQ447)=0,1,(AP447-AQ447) &lt;&gt; 0, 0)</f>
        <v>0</v>
      </c>
      <c r="BA447" s="9" cm="1">
        <f t="array" ref="BA447">_xlfn.IFS(AP447 ="Unk", 1, AP447 = "", 1, AP447 &lt;&gt; "", 0)</f>
        <v>0</v>
      </c>
    </row>
    <row r="448" spans="1:53" x14ac:dyDescent="0.2">
      <c r="A448">
        <v>3</v>
      </c>
      <c r="B448" t="s">
        <v>6</v>
      </c>
      <c r="C448">
        <v>5</v>
      </c>
      <c r="D448">
        <v>30</v>
      </c>
      <c r="E448">
        <v>2</v>
      </c>
      <c r="F448" s="5">
        <v>4309.6400000000003</v>
      </c>
      <c r="G448" s="5">
        <v>3374.22</v>
      </c>
      <c r="H448" s="5">
        <v>0.22</v>
      </c>
      <c r="I448" s="5">
        <v>3600.48</v>
      </c>
      <c r="J448" s="5">
        <v>28925</v>
      </c>
      <c r="K448" s="5">
        <v>3782610</v>
      </c>
      <c r="L448" s="5">
        <v>8</v>
      </c>
      <c r="M448" s="5">
        <v>0</v>
      </c>
      <c r="N448" s="5">
        <v>0</v>
      </c>
      <c r="O448" s="5">
        <v>0</v>
      </c>
      <c r="P448" s="9" cm="1">
        <f t="array" ref="P448">_xlfn.IFS(F448 ="Unk", 0, F448 = "", 0,(F448-G448)=0,1,(F448-G448) &lt;&gt; 0, 0)</f>
        <v>0</v>
      </c>
      <c r="Q448" s="9" cm="1">
        <f t="array" ref="Q448">_xlfn.IFS(F448 ="Unk", 1, F448 = "", 1, F448 &lt;&gt; "", 0)</f>
        <v>0</v>
      </c>
      <c r="R448" s="5">
        <v>4886.8599999999997</v>
      </c>
      <c r="S448" s="5">
        <v>3485.01</v>
      </c>
      <c r="T448" s="5">
        <v>0.28999999999999998</v>
      </c>
      <c r="U448" s="5">
        <v>3600.42</v>
      </c>
      <c r="V448" s="5">
        <v>27549</v>
      </c>
      <c r="W448" s="5">
        <v>5763255</v>
      </c>
      <c r="X448" s="5">
        <v>10</v>
      </c>
      <c r="Y448" s="5">
        <v>0</v>
      </c>
      <c r="Z448" s="5">
        <v>0</v>
      </c>
      <c r="AA448" s="5">
        <v>0</v>
      </c>
      <c r="AB448" s="9" cm="1">
        <f t="array" ref="AB448">_xlfn.IFS(R448 ="Unk", 0, R448 = "", 0,(R448-S448)=0,1,(R448-S448) &lt;&gt; 0, 0)</f>
        <v>0</v>
      </c>
      <c r="AC448" s="9" cm="1">
        <f t="array" ref="AC448">_xlfn.IFS(R448 ="Unk", 1, R448 = "", 1, R448 &lt;&gt; "", 0)</f>
        <v>0</v>
      </c>
      <c r="AD448" s="5">
        <v>6255.7</v>
      </c>
      <c r="AE448" s="5">
        <v>3674.97</v>
      </c>
      <c r="AF448" s="5">
        <v>0.41</v>
      </c>
      <c r="AG448" s="5">
        <v>3600.56</v>
      </c>
      <c r="AH448" s="5">
        <v>23248</v>
      </c>
      <c r="AI448" s="5">
        <v>4097363</v>
      </c>
      <c r="AJ448" s="5">
        <v>9</v>
      </c>
      <c r="AK448" s="5">
        <v>0</v>
      </c>
      <c r="AL448" s="5">
        <v>0</v>
      </c>
      <c r="AM448" s="5">
        <v>0</v>
      </c>
      <c r="AN448" s="9" cm="1">
        <f t="array" ref="AN448">_xlfn.IFS(AD448 ="Unk", 0, AD448 = "", 0,(AD448-AE448)=0,1,(AD448-AE448) &lt;&gt; 0, 0)</f>
        <v>0</v>
      </c>
      <c r="AO448" s="9" cm="1">
        <f t="array" ref="AO448">_xlfn.IFS(AD448 ="Unk", 1, AD448 = "", 1, AD448 &lt;&gt; "", 0)</f>
        <v>0</v>
      </c>
      <c r="AP448" s="5">
        <v>6110.69</v>
      </c>
      <c r="AQ448" s="5">
        <v>3746.73</v>
      </c>
      <c r="AR448" s="5">
        <v>0.39</v>
      </c>
      <c r="AS448" s="5">
        <v>3603.08</v>
      </c>
      <c r="AT448" s="5">
        <v>20460</v>
      </c>
      <c r="AU448" s="5">
        <v>4260183</v>
      </c>
      <c r="AV448" s="5">
        <v>5</v>
      </c>
      <c r="AW448" s="5">
        <v>0</v>
      </c>
      <c r="AX448" s="5">
        <v>0</v>
      </c>
      <c r="AY448" s="5">
        <v>0</v>
      </c>
      <c r="AZ448" s="9" cm="1">
        <f t="array" ref="AZ448">_xlfn.IFS(AP448 ="Unk", 0, AP448 = "", 0,(AP448-AQ448)=0,1,(AP448-AQ448) &lt;&gt; 0, 0)</f>
        <v>0</v>
      </c>
      <c r="BA448" s="9" cm="1">
        <f t="array" ref="BA448">_xlfn.IFS(AP448 ="Unk", 1, AP448 = "", 1, AP448 &lt;&gt; "", 0)</f>
        <v>0</v>
      </c>
    </row>
    <row r="449" spans="1:53" x14ac:dyDescent="0.2">
      <c r="A449">
        <v>3</v>
      </c>
      <c r="B449" t="s">
        <v>6</v>
      </c>
      <c r="C449">
        <v>5</v>
      </c>
      <c r="D449">
        <v>35</v>
      </c>
      <c r="E449">
        <v>2</v>
      </c>
      <c r="F449" s="5">
        <v>4239.2299999999996</v>
      </c>
      <c r="G449" s="5">
        <v>3742.09</v>
      </c>
      <c r="H449" s="5">
        <v>0.12</v>
      </c>
      <c r="I449" s="5">
        <v>3604.58</v>
      </c>
      <c r="J449" s="5">
        <v>23296</v>
      </c>
      <c r="K449" s="5">
        <v>3811919</v>
      </c>
      <c r="L449" s="5">
        <v>4</v>
      </c>
      <c r="M449" s="5">
        <v>0</v>
      </c>
      <c r="N449" s="5">
        <v>0</v>
      </c>
      <c r="O449" s="5">
        <v>0</v>
      </c>
      <c r="P449" s="9" cm="1">
        <f t="array" ref="P449">_xlfn.IFS(F449 ="Unk", 0, F449 = "", 0,(F449-G449)=0,1,(F449-G449) &lt;&gt; 0, 0)</f>
        <v>0</v>
      </c>
      <c r="Q449" s="9" cm="1">
        <f t="array" ref="Q449">_xlfn.IFS(F449 ="Unk", 1, F449 = "", 1, F449 &lt;&gt; "", 0)</f>
        <v>0</v>
      </c>
      <c r="R449" s="5">
        <v>5367.6</v>
      </c>
      <c r="S449" s="5">
        <v>3956.71</v>
      </c>
      <c r="T449" s="5">
        <v>0.26</v>
      </c>
      <c r="U449" s="5">
        <v>3605</v>
      </c>
      <c r="V449" s="5">
        <v>17239</v>
      </c>
      <c r="W449" s="5">
        <v>2806781</v>
      </c>
      <c r="X449" s="5">
        <v>7</v>
      </c>
      <c r="Y449" s="5">
        <v>0</v>
      </c>
      <c r="Z449" s="5">
        <v>0</v>
      </c>
      <c r="AA449" s="5">
        <v>0</v>
      </c>
      <c r="AB449" s="9" cm="1">
        <f t="array" ref="AB449">_xlfn.IFS(R449 ="Unk", 0, R449 = "", 0,(R449-S449)=0,1,(R449-S449) &lt;&gt; 0, 0)</f>
        <v>0</v>
      </c>
      <c r="AC449" s="9" cm="1">
        <f t="array" ref="AC449">_xlfn.IFS(R449 ="Unk", 1, R449 = "", 1, R449 &lt;&gt; "", 0)</f>
        <v>0</v>
      </c>
      <c r="AD449" s="5">
        <v>6298.16</v>
      </c>
      <c r="AE449" s="5">
        <v>4141.8100000000004</v>
      </c>
      <c r="AF449" s="5">
        <v>0.34</v>
      </c>
      <c r="AG449" s="5">
        <v>3602.41</v>
      </c>
      <c r="AH449" s="5">
        <v>14146</v>
      </c>
      <c r="AI449" s="5">
        <v>3104613</v>
      </c>
      <c r="AJ449" s="5">
        <v>5</v>
      </c>
      <c r="AK449" s="5">
        <v>0</v>
      </c>
      <c r="AL449" s="5">
        <v>0</v>
      </c>
      <c r="AM449" s="5">
        <v>0</v>
      </c>
      <c r="AN449" s="9" cm="1">
        <f t="array" ref="AN449">_xlfn.IFS(AD449 ="Unk", 0, AD449 = "", 0,(AD449-AE449)=0,1,(AD449-AE449) &lt;&gt; 0, 0)</f>
        <v>0</v>
      </c>
      <c r="AO449" s="9" cm="1">
        <f t="array" ref="AO449">_xlfn.IFS(AD449 ="Unk", 1, AD449 = "", 1, AD449 &lt;&gt; "", 0)</f>
        <v>0</v>
      </c>
      <c r="AP449" s="5">
        <v>8506.4</v>
      </c>
      <c r="AQ449" s="5">
        <v>4397.8</v>
      </c>
      <c r="AR449" s="5">
        <v>0.48</v>
      </c>
      <c r="AS449" s="5">
        <v>3600.19</v>
      </c>
      <c r="AT449" s="5">
        <v>13941</v>
      </c>
      <c r="AU449" s="5">
        <v>3357073</v>
      </c>
      <c r="AV449" s="5">
        <v>1</v>
      </c>
      <c r="AW449" s="5">
        <v>0</v>
      </c>
      <c r="AX449" s="5">
        <v>0</v>
      </c>
      <c r="AY449" s="5">
        <v>0</v>
      </c>
      <c r="AZ449" s="9" cm="1">
        <f t="array" ref="AZ449">_xlfn.IFS(AP449 ="Unk", 0, AP449 = "", 0,(AP449-AQ449)=0,1,(AP449-AQ449) &lt;&gt; 0, 0)</f>
        <v>0</v>
      </c>
      <c r="BA449" s="9" cm="1">
        <f t="array" ref="BA449">_xlfn.IFS(AP449 ="Unk", 1, AP449 = "", 1, AP449 &lt;&gt; "", 0)</f>
        <v>0</v>
      </c>
    </row>
    <row r="450" spans="1:53" x14ac:dyDescent="0.2">
      <c r="A450">
        <v>3</v>
      </c>
      <c r="B450" t="s">
        <v>6</v>
      </c>
      <c r="C450">
        <v>5</v>
      </c>
      <c r="D450">
        <v>40</v>
      </c>
      <c r="E450">
        <v>2</v>
      </c>
      <c r="F450" s="5">
        <v>5586.84</v>
      </c>
      <c r="G450" s="5">
        <v>3977.6</v>
      </c>
      <c r="H450" s="5">
        <v>0.28999999999999998</v>
      </c>
      <c r="I450" s="5">
        <v>3600.37</v>
      </c>
      <c r="J450" s="5">
        <v>12494</v>
      </c>
      <c r="K450" s="5">
        <v>2575303</v>
      </c>
      <c r="L450" s="5">
        <v>3</v>
      </c>
      <c r="M450" s="5">
        <v>0</v>
      </c>
      <c r="N450" s="5">
        <v>0</v>
      </c>
      <c r="O450" s="5">
        <v>0</v>
      </c>
      <c r="P450" s="9" cm="1">
        <f t="array" ref="P450">_xlfn.IFS(F450 ="Unk", 0, F450 = "", 0,(F450-G450)=0,1,(F450-G450) &lt;&gt; 0, 0)</f>
        <v>0</v>
      </c>
      <c r="Q450" s="9" cm="1">
        <f t="array" ref="Q450">_xlfn.IFS(F450 ="Unk", 1, F450 = "", 1, F450 &lt;&gt; "", 0)</f>
        <v>0</v>
      </c>
      <c r="R450" s="5">
        <v>6793.48</v>
      </c>
      <c r="S450" s="5">
        <v>4080.82</v>
      </c>
      <c r="T450" s="5">
        <v>0.4</v>
      </c>
      <c r="U450" s="5">
        <v>3612.09</v>
      </c>
      <c r="V450" s="5">
        <v>10106</v>
      </c>
      <c r="W450" s="5">
        <v>2446693</v>
      </c>
      <c r="X450" s="5">
        <v>6</v>
      </c>
      <c r="Y450" s="5">
        <v>0</v>
      </c>
      <c r="Z450" s="5">
        <v>0</v>
      </c>
      <c r="AA450" s="5">
        <v>0</v>
      </c>
      <c r="AB450" s="9" cm="1">
        <f t="array" ref="AB450">_xlfn.IFS(R450 ="Unk", 0, R450 = "", 0,(R450-S450)=0,1,(R450-S450) &lt;&gt; 0, 0)</f>
        <v>0</v>
      </c>
      <c r="AC450" s="9" cm="1">
        <f t="array" ref="AC450">_xlfn.IFS(R450 ="Unk", 1, R450 = "", 1, R450 &lt;&gt; "", 0)</f>
        <v>0</v>
      </c>
      <c r="AD450" s="5">
        <v>6792.14</v>
      </c>
      <c r="AE450" s="5">
        <v>4180.87</v>
      </c>
      <c r="AF450" s="5">
        <v>0.38</v>
      </c>
      <c r="AG450" s="5">
        <v>3605.26</v>
      </c>
      <c r="AH450" s="5">
        <v>9097</v>
      </c>
      <c r="AI450" s="5">
        <v>2354500</v>
      </c>
      <c r="AJ450" s="5">
        <v>2</v>
      </c>
      <c r="AK450" s="5">
        <v>0</v>
      </c>
      <c r="AL450" s="5">
        <v>0</v>
      </c>
      <c r="AM450" s="5">
        <v>0</v>
      </c>
      <c r="AN450" s="9" cm="1">
        <f t="array" ref="AN450">_xlfn.IFS(AD450 ="Unk", 0, AD450 = "", 0,(AD450-AE450)=0,1,(AD450-AE450) &lt;&gt; 0, 0)</f>
        <v>0</v>
      </c>
      <c r="AO450" s="9" cm="1">
        <f t="array" ref="AO450">_xlfn.IFS(AD450 ="Unk", 1, AD450 = "", 1, AD450 &lt;&gt; "", 0)</f>
        <v>0</v>
      </c>
      <c r="AP450" s="5">
        <v>9301.17</v>
      </c>
      <c r="AQ450" s="5">
        <v>4435.49</v>
      </c>
      <c r="AR450" s="5">
        <v>0.52</v>
      </c>
      <c r="AS450" s="5">
        <v>3608.74</v>
      </c>
      <c r="AT450" s="5">
        <v>9948</v>
      </c>
      <c r="AU450" s="5">
        <v>2428734</v>
      </c>
      <c r="AV450" s="5">
        <v>3</v>
      </c>
      <c r="AW450" s="5">
        <v>0</v>
      </c>
      <c r="AX450" s="5">
        <v>0</v>
      </c>
      <c r="AY450" s="5">
        <v>0</v>
      </c>
      <c r="AZ450" s="9" cm="1">
        <f t="array" ref="AZ450">_xlfn.IFS(AP450 ="Unk", 0, AP450 = "", 0,(AP450-AQ450)=0,1,(AP450-AQ450) &lt;&gt; 0, 0)</f>
        <v>0</v>
      </c>
      <c r="BA450" s="9" cm="1">
        <f t="array" ref="BA450">_xlfn.IFS(AP450 ="Unk", 1, AP450 = "", 1, AP450 &lt;&gt; "", 0)</f>
        <v>0</v>
      </c>
    </row>
    <row r="451" spans="1:53" x14ac:dyDescent="0.2">
      <c r="A451">
        <v>3</v>
      </c>
      <c r="B451" t="s">
        <v>6</v>
      </c>
      <c r="C451">
        <v>5</v>
      </c>
      <c r="D451">
        <v>45</v>
      </c>
      <c r="E451">
        <v>2</v>
      </c>
      <c r="F451" s="5">
        <v>4121.3999999999996</v>
      </c>
      <c r="G451" s="5">
        <v>3983.55</v>
      </c>
      <c r="H451" s="5">
        <v>0.03</v>
      </c>
      <c r="I451" s="5">
        <v>3604.8</v>
      </c>
      <c r="J451" s="5">
        <v>5599</v>
      </c>
      <c r="K451" s="5">
        <v>3379510</v>
      </c>
      <c r="L451" s="5">
        <v>10</v>
      </c>
      <c r="M451" s="5">
        <v>0</v>
      </c>
      <c r="N451" s="5">
        <v>0</v>
      </c>
      <c r="O451" s="5">
        <v>0</v>
      </c>
      <c r="P451" s="9" cm="1">
        <f t="array" ref="P451">_xlfn.IFS(F451 ="Unk", 0, F451 = "", 0,(F451-G451)=0,1,(F451-G451) &lt;&gt; 0, 0)</f>
        <v>0</v>
      </c>
      <c r="Q451" s="9" cm="1">
        <f t="array" ref="Q451">_xlfn.IFS(F451 ="Unk", 1, F451 = "", 1, F451 &lt;&gt; "", 0)</f>
        <v>0</v>
      </c>
      <c r="R451" s="5">
        <v>5358.4</v>
      </c>
      <c r="S451" s="5">
        <v>3958.51</v>
      </c>
      <c r="T451" s="5">
        <v>0.26</v>
      </c>
      <c r="U451" s="5">
        <v>3602.06</v>
      </c>
      <c r="V451" s="5">
        <v>6851</v>
      </c>
      <c r="W451" s="5">
        <v>1934019</v>
      </c>
      <c r="X451" s="5">
        <v>3</v>
      </c>
      <c r="Y451" s="5">
        <v>0</v>
      </c>
      <c r="Z451" s="5">
        <v>0</v>
      </c>
      <c r="AA451" s="5">
        <v>0</v>
      </c>
      <c r="AB451" s="9" cm="1">
        <f t="array" ref="AB451">_xlfn.IFS(R451 ="Unk", 0, R451 = "", 0,(R451-S451)=0,1,(R451-S451) &lt;&gt; 0, 0)</f>
        <v>0</v>
      </c>
      <c r="AC451" s="9" cm="1">
        <f t="array" ref="AC451">_xlfn.IFS(R451 ="Unk", 1, R451 = "", 1, R451 &lt;&gt; "", 0)</f>
        <v>0</v>
      </c>
      <c r="AD451" s="5">
        <v>5439.03</v>
      </c>
      <c r="AE451" s="5">
        <v>4085.44</v>
      </c>
      <c r="AF451" s="5">
        <v>0.25</v>
      </c>
      <c r="AG451" s="5">
        <v>3600.5</v>
      </c>
      <c r="AH451" s="5">
        <v>7293</v>
      </c>
      <c r="AI451" s="5">
        <v>2020683</v>
      </c>
      <c r="AJ451" s="5">
        <v>6</v>
      </c>
      <c r="AK451" s="5">
        <v>0</v>
      </c>
      <c r="AL451" s="5">
        <v>0</v>
      </c>
      <c r="AM451" s="5">
        <v>0</v>
      </c>
      <c r="AN451" s="9" cm="1">
        <f t="array" ref="AN451">_xlfn.IFS(AD451 ="Unk", 0, AD451 = "", 0,(AD451-AE451)=0,1,(AD451-AE451) &lt;&gt; 0, 0)</f>
        <v>0</v>
      </c>
      <c r="AO451" s="9" cm="1">
        <f t="array" ref="AO451">_xlfn.IFS(AD451 ="Unk", 1, AD451 = "", 1, AD451 &lt;&gt; "", 0)</f>
        <v>0</v>
      </c>
      <c r="AP451" s="5">
        <v>8436.59</v>
      </c>
      <c r="AQ451" s="5">
        <v>4143.0200000000004</v>
      </c>
      <c r="AR451" s="5">
        <v>0.51</v>
      </c>
      <c r="AS451" s="5">
        <v>3614.23</v>
      </c>
      <c r="AT451" s="5">
        <v>7414</v>
      </c>
      <c r="AU451" s="5">
        <v>1939465</v>
      </c>
      <c r="AV451" s="5">
        <v>1</v>
      </c>
      <c r="AW451" s="5">
        <v>0</v>
      </c>
      <c r="AX451" s="5">
        <v>0</v>
      </c>
      <c r="AY451" s="5">
        <v>0</v>
      </c>
      <c r="AZ451" s="9" cm="1">
        <f t="array" ref="AZ451">_xlfn.IFS(AP451 ="Unk", 0, AP451 = "", 0,(AP451-AQ451)=0,1,(AP451-AQ451) &lt;&gt; 0, 0)</f>
        <v>0</v>
      </c>
      <c r="BA451" s="9" cm="1">
        <f t="array" ref="BA451">_xlfn.IFS(AP451 ="Unk", 1, AP451 = "", 1, AP451 &lt;&gt; "", 0)</f>
        <v>0</v>
      </c>
    </row>
    <row r="452" spans="1:53" x14ac:dyDescent="0.2">
      <c r="A452">
        <v>3</v>
      </c>
      <c r="B452" t="s">
        <v>6</v>
      </c>
      <c r="C452">
        <v>5</v>
      </c>
      <c r="D452">
        <v>50</v>
      </c>
      <c r="E452">
        <v>2</v>
      </c>
      <c r="F452" s="5" t="s">
        <v>25</v>
      </c>
      <c r="G452" s="5">
        <v>4340.45</v>
      </c>
      <c r="H452" s="5">
        <v>100</v>
      </c>
      <c r="I452" s="5">
        <v>3617.82</v>
      </c>
      <c r="J452" s="5">
        <v>4370</v>
      </c>
      <c r="K452" s="5">
        <v>1654405</v>
      </c>
      <c r="L452" s="5">
        <v>0</v>
      </c>
      <c r="M452" s="5"/>
      <c r="N452" s="5"/>
      <c r="O452" s="5"/>
      <c r="P452" s="9" cm="1">
        <f t="array" ref="P452">_xlfn.IFS(F452 ="Unk", 0, F452 = "", 0,(F452-G452)=0,1,(F452-G452) &lt;&gt; 0, 0)</f>
        <v>0</v>
      </c>
      <c r="Q452" s="9" cm="1">
        <f t="array" ref="Q452">_xlfn.IFS(F452 ="Unk", 1, F452 = "", 1, F452 &lt;&gt; "", 0)</f>
        <v>1</v>
      </c>
      <c r="R452" s="5">
        <v>12905.08</v>
      </c>
      <c r="S452" s="5">
        <v>4539.16</v>
      </c>
      <c r="T452" s="5">
        <v>0.65</v>
      </c>
      <c r="U452" s="5">
        <v>3614.27</v>
      </c>
      <c r="V452" s="5">
        <v>3318</v>
      </c>
      <c r="W452" s="5">
        <v>1416503</v>
      </c>
      <c r="X452" s="5">
        <v>1</v>
      </c>
      <c r="Y452" s="5">
        <v>0</v>
      </c>
      <c r="Z452" s="5">
        <v>0</v>
      </c>
      <c r="AA452" s="5">
        <v>0</v>
      </c>
      <c r="AB452" s="9" cm="1">
        <f t="array" ref="AB452">_xlfn.IFS(R452 ="Unk", 0, R452 = "", 0,(R452-S452)=0,1,(R452-S452) &lt;&gt; 0, 0)</f>
        <v>0</v>
      </c>
      <c r="AC452" s="9" cm="1">
        <f t="array" ref="AC452">_xlfn.IFS(R452 ="Unk", 1, R452 = "", 1, R452 &lt;&gt; "", 0)</f>
        <v>0</v>
      </c>
      <c r="AD452" s="5">
        <v>13621.56</v>
      </c>
      <c r="AE452" s="5">
        <v>4803.93</v>
      </c>
      <c r="AF452" s="5">
        <v>0.65</v>
      </c>
      <c r="AG452" s="5">
        <v>3600.14</v>
      </c>
      <c r="AH452" s="5">
        <v>1500</v>
      </c>
      <c r="AI452" s="5">
        <v>668400</v>
      </c>
      <c r="AJ452" s="5">
        <v>2</v>
      </c>
      <c r="AK452" s="5">
        <v>0</v>
      </c>
      <c r="AL452" s="5">
        <v>0</v>
      </c>
      <c r="AM452" s="5">
        <v>0</v>
      </c>
      <c r="AN452" s="9" cm="1">
        <f t="array" ref="AN452">_xlfn.IFS(AD452 ="Unk", 0, AD452 = "", 0,(AD452-AE452)=0,1,(AD452-AE452) &lt;&gt; 0, 0)</f>
        <v>0</v>
      </c>
      <c r="AO452" s="9" cm="1">
        <f t="array" ref="AO452">_xlfn.IFS(AD452 ="Unk", 1, AD452 = "", 1, AD452 &lt;&gt; "", 0)</f>
        <v>0</v>
      </c>
      <c r="AP452" s="5" t="s">
        <v>25</v>
      </c>
      <c r="AQ452" s="5">
        <v>4905.99</v>
      </c>
      <c r="AR452" s="5">
        <v>100</v>
      </c>
      <c r="AS452" s="5">
        <v>3669.23</v>
      </c>
      <c r="AT452" s="5">
        <v>3214</v>
      </c>
      <c r="AU452" s="5">
        <v>2463121</v>
      </c>
      <c r="AV452" s="5">
        <v>0</v>
      </c>
      <c r="AW452" s="5"/>
      <c r="AX452" s="5"/>
      <c r="AY452" s="5"/>
      <c r="AZ452" s="9" cm="1">
        <f t="array" ref="AZ452">_xlfn.IFS(AP452 ="Unk", 0, AP452 = "", 0,(AP452-AQ452)=0,1,(AP452-AQ452) &lt;&gt; 0, 0)</f>
        <v>0</v>
      </c>
      <c r="BA452" s="9" cm="1">
        <f t="array" ref="BA452">_xlfn.IFS(AP452 ="Unk", 1, AP452 = "", 1, AP452 &lt;&gt; "", 0)</f>
        <v>1</v>
      </c>
    </row>
    <row r="453" spans="1:53" x14ac:dyDescent="0.2">
      <c r="A453">
        <v>6</v>
      </c>
      <c r="B453" t="s">
        <v>6</v>
      </c>
      <c r="C453">
        <v>1</v>
      </c>
      <c r="D453">
        <v>5</v>
      </c>
      <c r="E453">
        <v>2</v>
      </c>
      <c r="F453" s="5">
        <v>4286.37</v>
      </c>
      <c r="G453" s="5">
        <v>4286.37</v>
      </c>
      <c r="H453" s="5">
        <v>0</v>
      </c>
      <c r="I453" s="5">
        <v>1.44</v>
      </c>
      <c r="J453" s="5">
        <v>880</v>
      </c>
      <c r="K453" s="5">
        <v>18165</v>
      </c>
      <c r="L453" s="5">
        <v>10</v>
      </c>
      <c r="M453" s="5">
        <v>0</v>
      </c>
      <c r="N453" s="5">
        <v>0</v>
      </c>
      <c r="O453" s="5">
        <v>0</v>
      </c>
      <c r="P453" s="9" cm="1">
        <f t="array" ref="P453">_xlfn.IFS(F453 ="Unk", 0, F453 = "", 0,(F453-G453)=0,1,(F453-G453) &lt;&gt; 0, 0)</f>
        <v>1</v>
      </c>
      <c r="Q453" s="9" cm="1">
        <f t="array" ref="Q453">_xlfn.IFS(F453 ="Unk", 1, F453 = "", 1, F453 &lt;&gt; "", 0)</f>
        <v>0</v>
      </c>
      <c r="R453" s="5">
        <v>5258.03</v>
      </c>
      <c r="S453" s="5">
        <v>5258.03</v>
      </c>
      <c r="T453" s="5">
        <v>0</v>
      </c>
      <c r="U453" s="5">
        <v>0.13</v>
      </c>
      <c r="V453" s="5">
        <v>1</v>
      </c>
      <c r="W453" s="5">
        <v>715</v>
      </c>
      <c r="X453" s="5">
        <v>6</v>
      </c>
      <c r="Y453" s="5">
        <v>0</v>
      </c>
      <c r="Z453" s="5">
        <v>0</v>
      </c>
      <c r="AA453" s="5">
        <v>0</v>
      </c>
      <c r="AB453" s="9" cm="1">
        <f t="array" ref="AB453">_xlfn.IFS(R453 ="Unk", 0, R453 = "", 0,(R453-S453)=0,1,(R453-S453) &lt;&gt; 0, 0)</f>
        <v>1</v>
      </c>
      <c r="AC453" s="9" cm="1">
        <f t="array" ref="AC453">_xlfn.IFS(R453 ="Unk", 1, R453 = "", 1, R453 &lt;&gt; "", 0)</f>
        <v>0</v>
      </c>
      <c r="AD453" s="5">
        <v>8140.8</v>
      </c>
      <c r="AE453" s="5">
        <v>8140.8</v>
      </c>
      <c r="AF453" s="5">
        <v>0</v>
      </c>
      <c r="AG453" s="5">
        <v>0.03</v>
      </c>
      <c r="AH453" s="5">
        <v>1</v>
      </c>
      <c r="AI453" s="5">
        <v>68</v>
      </c>
      <c r="AJ453" s="5">
        <v>5</v>
      </c>
      <c r="AK453" s="5">
        <v>0</v>
      </c>
      <c r="AL453" s="5">
        <v>0</v>
      </c>
      <c r="AM453" s="5">
        <v>0</v>
      </c>
      <c r="AN453" s="9" cm="1">
        <f t="array" ref="AN453">_xlfn.IFS(AD453 ="Unk", 0, AD453 = "", 0,(AD453-AE453)=0,1,(AD453-AE453) &lt;&gt; 0, 0)</f>
        <v>1</v>
      </c>
      <c r="AO453" s="9" cm="1">
        <f t="array" ref="AO453">_xlfn.IFS(AD453 ="Unk", 1, AD453 = "", 1, AD453 &lt;&gt; "", 0)</f>
        <v>0</v>
      </c>
      <c r="AP453" s="5">
        <v>7625.66</v>
      </c>
      <c r="AQ453" s="5">
        <v>7625.66</v>
      </c>
      <c r="AR453" s="5">
        <v>0</v>
      </c>
      <c r="AS453" s="5">
        <v>0.02</v>
      </c>
      <c r="AT453" s="5">
        <v>0</v>
      </c>
      <c r="AU453" s="5">
        <v>4</v>
      </c>
      <c r="AV453" s="5">
        <v>2</v>
      </c>
      <c r="AW453" s="5">
        <v>0</v>
      </c>
      <c r="AX453" s="5">
        <v>0</v>
      </c>
      <c r="AY453" s="5">
        <v>0</v>
      </c>
      <c r="AZ453" s="9" cm="1">
        <f t="array" ref="AZ453">_xlfn.IFS(AP453 ="Unk", 0, AP453 = "", 0,(AP453-AQ453)=0,1,(AP453-AQ453) &lt;&gt; 0, 0)</f>
        <v>1</v>
      </c>
      <c r="BA453" s="9" cm="1">
        <f t="array" ref="BA453">_xlfn.IFS(AP453 ="Unk", 1, AP453 = "", 1, AP453 &lt;&gt; "", 0)</f>
        <v>0</v>
      </c>
    </row>
    <row r="454" spans="1:53" x14ac:dyDescent="0.2">
      <c r="A454">
        <v>6</v>
      </c>
      <c r="B454" t="s">
        <v>6</v>
      </c>
      <c r="C454">
        <v>1</v>
      </c>
      <c r="D454">
        <v>10</v>
      </c>
      <c r="E454">
        <v>2</v>
      </c>
      <c r="F454" s="5">
        <v>5923.33</v>
      </c>
      <c r="G454" s="5">
        <v>5923.33</v>
      </c>
      <c r="H454" s="5">
        <v>0</v>
      </c>
      <c r="I454" s="5">
        <v>415.52</v>
      </c>
      <c r="J454" s="5">
        <v>24442</v>
      </c>
      <c r="K454" s="5">
        <v>2737357</v>
      </c>
      <c r="L454" s="5">
        <v>10</v>
      </c>
      <c r="M454" s="5">
        <v>0</v>
      </c>
      <c r="N454" s="5">
        <v>0</v>
      </c>
      <c r="O454" s="5">
        <v>0</v>
      </c>
      <c r="P454" s="9" cm="1">
        <f t="array" ref="P454">_xlfn.IFS(F454 ="Unk", 0, F454 = "", 0,(F454-G454)=0,1,(F454-G454) &lt;&gt; 0, 0)</f>
        <v>1</v>
      </c>
      <c r="Q454" s="9" cm="1">
        <f t="array" ref="Q454">_xlfn.IFS(F454 ="Unk", 1, F454 = "", 1, F454 &lt;&gt; "", 0)</f>
        <v>0</v>
      </c>
      <c r="R454" s="5">
        <v>7535.66</v>
      </c>
      <c r="S454" s="5">
        <v>7535.66</v>
      </c>
      <c r="T454" s="5">
        <v>0</v>
      </c>
      <c r="U454" s="5">
        <v>2112.7600000000002</v>
      </c>
      <c r="V454" s="5">
        <v>139842</v>
      </c>
      <c r="W454" s="5">
        <v>16333440</v>
      </c>
      <c r="X454" s="5">
        <v>10</v>
      </c>
      <c r="Y454" s="5">
        <v>0</v>
      </c>
      <c r="Z454" s="5">
        <v>0</v>
      </c>
      <c r="AA454" s="5">
        <v>0</v>
      </c>
      <c r="AB454" s="9" cm="1">
        <f t="array" ref="AB454">_xlfn.IFS(R454 ="Unk", 0, R454 = "", 0,(R454-S454)=0,1,(R454-S454) &lt;&gt; 0, 0)</f>
        <v>1</v>
      </c>
      <c r="AC454" s="9" cm="1">
        <f t="array" ref="AC454">_xlfn.IFS(R454 ="Unk", 1, R454 = "", 1, R454 &lt;&gt; "", 0)</f>
        <v>0</v>
      </c>
      <c r="AD454" s="5">
        <v>9037.9</v>
      </c>
      <c r="AE454" s="5">
        <v>9037.9</v>
      </c>
      <c r="AF454" s="5">
        <v>0</v>
      </c>
      <c r="AG454" s="5">
        <v>924.01</v>
      </c>
      <c r="AH454" s="5">
        <v>67030</v>
      </c>
      <c r="AI454" s="5">
        <v>10180880</v>
      </c>
      <c r="AJ454" s="5">
        <v>10</v>
      </c>
      <c r="AK454" s="5">
        <v>0</v>
      </c>
      <c r="AL454" s="5">
        <v>0</v>
      </c>
      <c r="AM454" s="5">
        <v>0</v>
      </c>
      <c r="AN454" s="9" cm="1">
        <f t="array" ref="AN454">_xlfn.IFS(AD454 ="Unk", 0, AD454 = "", 0,(AD454-AE454)=0,1,(AD454-AE454) &lt;&gt; 0, 0)</f>
        <v>1</v>
      </c>
      <c r="AO454" s="9" cm="1">
        <f t="array" ref="AO454">_xlfn.IFS(AD454 ="Unk", 1, AD454 = "", 1, AD454 &lt;&gt; "", 0)</f>
        <v>0</v>
      </c>
      <c r="AP454" s="5">
        <v>10645.82</v>
      </c>
      <c r="AQ454" s="5">
        <v>10645.82</v>
      </c>
      <c r="AR454" s="5">
        <v>0</v>
      </c>
      <c r="AS454" s="5">
        <v>201.86</v>
      </c>
      <c r="AT454" s="5">
        <v>12104</v>
      </c>
      <c r="AU454" s="5">
        <v>1348670</v>
      </c>
      <c r="AV454" s="5">
        <v>10</v>
      </c>
      <c r="AW454" s="5">
        <v>0</v>
      </c>
      <c r="AX454" s="5">
        <v>0</v>
      </c>
      <c r="AY454" s="5">
        <v>0</v>
      </c>
      <c r="AZ454" s="9" cm="1">
        <f t="array" ref="AZ454">_xlfn.IFS(AP454 ="Unk", 0, AP454 = "", 0,(AP454-AQ454)=0,1,(AP454-AQ454) &lt;&gt; 0, 0)</f>
        <v>1</v>
      </c>
      <c r="BA454" s="9" cm="1">
        <f t="array" ref="BA454">_xlfn.IFS(AP454 ="Unk", 1, AP454 = "", 1, AP454 &lt;&gt; "", 0)</f>
        <v>0</v>
      </c>
    </row>
    <row r="455" spans="1:53" x14ac:dyDescent="0.2">
      <c r="A455">
        <v>6</v>
      </c>
      <c r="B455" t="s">
        <v>6</v>
      </c>
      <c r="C455">
        <v>1</v>
      </c>
      <c r="D455">
        <v>15</v>
      </c>
      <c r="E455">
        <v>2</v>
      </c>
      <c r="F455" s="5">
        <v>6143.34</v>
      </c>
      <c r="G455" s="5">
        <v>6143.34</v>
      </c>
      <c r="H455" s="5">
        <v>0</v>
      </c>
      <c r="I455" s="5">
        <v>2150.21</v>
      </c>
      <c r="J455" s="5">
        <v>23223</v>
      </c>
      <c r="K455" s="5">
        <v>6338886</v>
      </c>
      <c r="L455" s="5">
        <v>10</v>
      </c>
      <c r="M455" s="5">
        <v>0</v>
      </c>
      <c r="N455" s="5">
        <v>0</v>
      </c>
      <c r="O455" s="5">
        <v>0</v>
      </c>
      <c r="P455" s="9" cm="1">
        <f t="array" ref="P455">_xlfn.IFS(F455 ="Unk", 0, F455 = "", 0,(F455-G455)=0,1,(F455-G455) &lt;&gt; 0, 0)</f>
        <v>1</v>
      </c>
      <c r="Q455" s="9" cm="1">
        <f t="array" ref="Q455">_xlfn.IFS(F455 ="Unk", 1, F455 = "", 1, F455 &lt;&gt; "", 0)</f>
        <v>0</v>
      </c>
      <c r="R455" s="5">
        <v>7180.21</v>
      </c>
      <c r="S455" s="5">
        <v>6495.67</v>
      </c>
      <c r="T455" s="5">
        <v>0.1</v>
      </c>
      <c r="U455" s="5">
        <v>3600.31</v>
      </c>
      <c r="V455" s="5">
        <v>29324</v>
      </c>
      <c r="W455" s="5">
        <v>9675892</v>
      </c>
      <c r="X455" s="5">
        <v>10</v>
      </c>
      <c r="Y455" s="5">
        <v>0</v>
      </c>
      <c r="Z455" s="5">
        <v>0</v>
      </c>
      <c r="AA455" s="5">
        <v>0</v>
      </c>
      <c r="AB455" s="9" cm="1">
        <f t="array" ref="AB455">_xlfn.IFS(R455 ="Unk", 0, R455 = "", 0,(R455-S455)=0,1,(R455-S455) &lt;&gt; 0, 0)</f>
        <v>0</v>
      </c>
      <c r="AC455" s="9" cm="1">
        <f t="array" ref="AC455">_xlfn.IFS(R455 ="Unk", 1, R455 = "", 1, R455 &lt;&gt; "", 0)</f>
        <v>0</v>
      </c>
      <c r="AD455" s="5">
        <v>8623.3700000000008</v>
      </c>
      <c r="AE455" s="5">
        <v>6615.03</v>
      </c>
      <c r="AF455" s="5">
        <v>0.23</v>
      </c>
      <c r="AG455" s="5">
        <v>3600.41</v>
      </c>
      <c r="AH455" s="5">
        <v>36526</v>
      </c>
      <c r="AI455" s="5">
        <v>12183927</v>
      </c>
      <c r="AJ455" s="5">
        <v>10</v>
      </c>
      <c r="AK455" s="5">
        <v>0</v>
      </c>
      <c r="AL455" s="5">
        <v>0</v>
      </c>
      <c r="AM455" s="5">
        <v>0</v>
      </c>
      <c r="AN455" s="9" cm="1">
        <f t="array" ref="AN455">_xlfn.IFS(AD455 ="Unk", 0, AD455 = "", 0,(AD455-AE455)=0,1,(AD455-AE455) &lt;&gt; 0, 0)</f>
        <v>0</v>
      </c>
      <c r="AO455" s="9" cm="1">
        <f t="array" ref="AO455">_xlfn.IFS(AD455 ="Unk", 1, AD455 = "", 1, AD455 &lt;&gt; "", 0)</f>
        <v>0</v>
      </c>
      <c r="AP455" s="5">
        <v>9718</v>
      </c>
      <c r="AQ455" s="5">
        <v>7425.35</v>
      </c>
      <c r="AR455" s="5">
        <v>0.24</v>
      </c>
      <c r="AS455" s="5">
        <v>3600.96</v>
      </c>
      <c r="AT455" s="5">
        <v>33228</v>
      </c>
      <c r="AU455" s="5">
        <v>13207741</v>
      </c>
      <c r="AV455" s="5">
        <v>10</v>
      </c>
      <c r="AW455" s="5">
        <v>0</v>
      </c>
      <c r="AX455" s="5">
        <v>0</v>
      </c>
      <c r="AY455" s="5">
        <v>0</v>
      </c>
      <c r="AZ455" s="9" cm="1">
        <f t="array" ref="AZ455">_xlfn.IFS(AP455 ="Unk", 0, AP455 = "", 0,(AP455-AQ455)=0,1,(AP455-AQ455) &lt;&gt; 0, 0)</f>
        <v>0</v>
      </c>
      <c r="BA455" s="9" cm="1">
        <f t="array" ref="BA455">_xlfn.IFS(AP455 ="Unk", 1, AP455 = "", 1, AP455 &lt;&gt; "", 0)</f>
        <v>0</v>
      </c>
    </row>
    <row r="456" spans="1:53" x14ac:dyDescent="0.2">
      <c r="A456">
        <v>6</v>
      </c>
      <c r="B456" t="s">
        <v>6</v>
      </c>
      <c r="C456">
        <v>1</v>
      </c>
      <c r="D456">
        <v>20</v>
      </c>
      <c r="E456">
        <v>2</v>
      </c>
      <c r="F456" s="5">
        <v>10804.02</v>
      </c>
      <c r="G456" s="5">
        <v>6187.05</v>
      </c>
      <c r="H456" s="5">
        <v>0.43</v>
      </c>
      <c r="I456" s="5">
        <v>3600.07</v>
      </c>
      <c r="J456" s="5">
        <v>23919</v>
      </c>
      <c r="K456" s="5">
        <v>3813268</v>
      </c>
      <c r="L456" s="5">
        <v>8</v>
      </c>
      <c r="M456" s="5">
        <v>0</v>
      </c>
      <c r="N456" s="5">
        <v>0</v>
      </c>
      <c r="O456" s="5">
        <v>0</v>
      </c>
      <c r="P456" s="9" cm="1">
        <f t="array" ref="P456">_xlfn.IFS(F456 ="Unk", 0, F456 = "", 0,(F456-G456)=0,1,(F456-G456) &lt;&gt; 0, 0)</f>
        <v>0</v>
      </c>
      <c r="Q456" s="9" cm="1">
        <f t="array" ref="Q456">_xlfn.IFS(F456 ="Unk", 1, F456 = "", 1, F456 &lt;&gt; "", 0)</f>
        <v>0</v>
      </c>
      <c r="R456" s="5">
        <v>15148.05</v>
      </c>
      <c r="S456" s="5">
        <v>6623.93</v>
      </c>
      <c r="T456" s="5">
        <v>0.56000000000000005</v>
      </c>
      <c r="U456" s="5">
        <v>3604.48</v>
      </c>
      <c r="V456" s="5">
        <v>22069</v>
      </c>
      <c r="W456" s="5">
        <v>4866069</v>
      </c>
      <c r="X456" s="5">
        <v>5</v>
      </c>
      <c r="Y456" s="5">
        <v>0</v>
      </c>
      <c r="Z456" s="5">
        <v>0</v>
      </c>
      <c r="AA456" s="5">
        <v>0</v>
      </c>
      <c r="AB456" s="9" cm="1">
        <f t="array" ref="AB456">_xlfn.IFS(R456 ="Unk", 0, R456 = "", 0,(R456-S456)=0,1,(R456-S456) &lt;&gt; 0, 0)</f>
        <v>0</v>
      </c>
      <c r="AC456" s="9" cm="1">
        <f t="array" ref="AC456">_xlfn.IFS(R456 ="Unk", 1, R456 = "", 1, R456 &lt;&gt; "", 0)</f>
        <v>0</v>
      </c>
      <c r="AD456" s="5">
        <v>16144.25</v>
      </c>
      <c r="AE456" s="5">
        <v>7192.58</v>
      </c>
      <c r="AF456" s="5">
        <v>0.55000000000000004</v>
      </c>
      <c r="AG456" s="5">
        <v>3600.57</v>
      </c>
      <c r="AH456" s="5">
        <v>22187</v>
      </c>
      <c r="AI456" s="5">
        <v>5649279</v>
      </c>
      <c r="AJ456" s="5">
        <v>9</v>
      </c>
      <c r="AK456" s="5">
        <v>0</v>
      </c>
      <c r="AL456" s="5">
        <v>0</v>
      </c>
      <c r="AM456" s="5">
        <v>0</v>
      </c>
      <c r="AN456" s="9" cm="1">
        <f t="array" ref="AN456">_xlfn.IFS(AD456 ="Unk", 0, AD456 = "", 0,(AD456-AE456)=0,1,(AD456-AE456) &lt;&gt; 0, 0)</f>
        <v>0</v>
      </c>
      <c r="AO456" s="9" cm="1">
        <f t="array" ref="AO456">_xlfn.IFS(AD456 ="Unk", 1, AD456 = "", 1, AD456 &lt;&gt; "", 0)</f>
        <v>0</v>
      </c>
      <c r="AP456" s="5">
        <v>20342.05</v>
      </c>
      <c r="AQ456" s="5">
        <v>7816.72</v>
      </c>
      <c r="AR456" s="5">
        <v>0.62</v>
      </c>
      <c r="AS456" s="5">
        <v>3600.3</v>
      </c>
      <c r="AT456" s="5">
        <v>17228</v>
      </c>
      <c r="AU456" s="5">
        <v>4969205</v>
      </c>
      <c r="AV456" s="5">
        <v>5</v>
      </c>
      <c r="AW456" s="5">
        <v>0</v>
      </c>
      <c r="AX456" s="5">
        <v>0</v>
      </c>
      <c r="AY456" s="5">
        <v>0</v>
      </c>
      <c r="AZ456" s="9" cm="1">
        <f t="array" ref="AZ456">_xlfn.IFS(AP456 ="Unk", 0, AP456 = "", 0,(AP456-AQ456)=0,1,(AP456-AQ456) &lt;&gt; 0, 0)</f>
        <v>0</v>
      </c>
      <c r="BA456" s="9" cm="1">
        <f t="array" ref="BA456">_xlfn.IFS(AP456 ="Unk", 1, AP456 = "", 1, AP456 &lt;&gt; "", 0)</f>
        <v>0</v>
      </c>
    </row>
    <row r="457" spans="1:53" x14ac:dyDescent="0.2">
      <c r="A457">
        <v>6</v>
      </c>
      <c r="B457" t="s">
        <v>6</v>
      </c>
      <c r="C457">
        <v>1</v>
      </c>
      <c r="D457">
        <v>25</v>
      </c>
      <c r="E457">
        <v>2</v>
      </c>
      <c r="F457" s="5">
        <v>8272.32</v>
      </c>
      <c r="G457" s="5">
        <v>7415.31</v>
      </c>
      <c r="H457" s="5">
        <v>0.1</v>
      </c>
      <c r="I457" s="5">
        <v>3600.44</v>
      </c>
      <c r="J457" s="5">
        <v>13408</v>
      </c>
      <c r="K457" s="5">
        <v>3221291</v>
      </c>
      <c r="L457" s="5">
        <v>10</v>
      </c>
      <c r="M457" s="5">
        <v>0</v>
      </c>
      <c r="N457" s="5">
        <v>0</v>
      </c>
      <c r="O457" s="5">
        <v>0</v>
      </c>
      <c r="P457" s="9" cm="1">
        <f t="array" ref="P457">_xlfn.IFS(F457 ="Unk", 0, F457 = "", 0,(F457-G457)=0,1,(F457-G457) &lt;&gt; 0, 0)</f>
        <v>0</v>
      </c>
      <c r="Q457" s="9" cm="1">
        <f t="array" ref="Q457">_xlfn.IFS(F457 ="Unk", 1, F457 = "", 1, F457 &lt;&gt; "", 0)</f>
        <v>0</v>
      </c>
      <c r="R457" s="5">
        <v>11833.66</v>
      </c>
      <c r="S457" s="5">
        <v>8017.4</v>
      </c>
      <c r="T457" s="5">
        <v>0.32</v>
      </c>
      <c r="U457" s="5">
        <v>3600.65</v>
      </c>
      <c r="V457" s="5">
        <v>13452</v>
      </c>
      <c r="W457" s="5">
        <v>3277143</v>
      </c>
      <c r="X457" s="5">
        <v>10</v>
      </c>
      <c r="Y457" s="5">
        <v>0</v>
      </c>
      <c r="Z457" s="5">
        <v>0</v>
      </c>
      <c r="AA457" s="5">
        <v>0</v>
      </c>
      <c r="AB457" s="9" cm="1">
        <f t="array" ref="AB457">_xlfn.IFS(R457 ="Unk", 0, R457 = "", 0,(R457-S457)=0,1,(R457-S457) &lt;&gt; 0, 0)</f>
        <v>0</v>
      </c>
      <c r="AC457" s="9" cm="1">
        <f t="array" ref="AC457">_xlfn.IFS(R457 ="Unk", 1, R457 = "", 1, R457 &lt;&gt; "", 0)</f>
        <v>0</v>
      </c>
      <c r="AD457" s="5">
        <v>13300.79</v>
      </c>
      <c r="AE457" s="5">
        <v>8716.8700000000008</v>
      </c>
      <c r="AF457" s="5">
        <v>0.34</v>
      </c>
      <c r="AG457" s="5">
        <v>3609.85</v>
      </c>
      <c r="AH457" s="5">
        <v>16431</v>
      </c>
      <c r="AI457" s="5">
        <v>4187787</v>
      </c>
      <c r="AJ457" s="5">
        <v>5</v>
      </c>
      <c r="AK457" s="5">
        <v>0</v>
      </c>
      <c r="AL457" s="5">
        <v>0</v>
      </c>
      <c r="AM457" s="5">
        <v>0</v>
      </c>
      <c r="AN457" s="9" cm="1">
        <f t="array" ref="AN457">_xlfn.IFS(AD457 ="Unk", 0, AD457 = "", 0,(AD457-AE457)=0,1,(AD457-AE457) &lt;&gt; 0, 0)</f>
        <v>0</v>
      </c>
      <c r="AO457" s="9" cm="1">
        <f t="array" ref="AO457">_xlfn.IFS(AD457 ="Unk", 1, AD457 = "", 1, AD457 &lt;&gt; "", 0)</f>
        <v>0</v>
      </c>
      <c r="AP457" s="5">
        <v>12929.15</v>
      </c>
      <c r="AQ457" s="5">
        <v>9376.74</v>
      </c>
      <c r="AR457" s="5">
        <v>0.27</v>
      </c>
      <c r="AS457" s="5">
        <v>3620.13</v>
      </c>
      <c r="AT457" s="5">
        <v>8983</v>
      </c>
      <c r="AU457" s="5">
        <v>3232644</v>
      </c>
      <c r="AV457" s="5">
        <v>2</v>
      </c>
      <c r="AW457" s="5">
        <v>0</v>
      </c>
      <c r="AX457" s="5">
        <v>0</v>
      </c>
      <c r="AY457" s="5">
        <v>0</v>
      </c>
      <c r="AZ457" s="9" cm="1">
        <f t="array" ref="AZ457">_xlfn.IFS(AP457 ="Unk", 0, AP457 = "", 0,(AP457-AQ457)=0,1,(AP457-AQ457) &lt;&gt; 0, 0)</f>
        <v>0</v>
      </c>
      <c r="BA457" s="9" cm="1">
        <f t="array" ref="BA457">_xlfn.IFS(AP457 ="Unk", 1, AP457 = "", 1, AP457 &lt;&gt; "", 0)</f>
        <v>0</v>
      </c>
    </row>
    <row r="458" spans="1:53" x14ac:dyDescent="0.2">
      <c r="A458">
        <v>6</v>
      </c>
      <c r="B458" t="s">
        <v>6</v>
      </c>
      <c r="C458">
        <v>1</v>
      </c>
      <c r="D458">
        <v>30</v>
      </c>
      <c r="E458">
        <v>2</v>
      </c>
      <c r="F458" s="5" t="s">
        <v>25</v>
      </c>
      <c r="G458" s="5">
        <v>7771.63</v>
      </c>
      <c r="H458" s="5">
        <v>100</v>
      </c>
      <c r="I458" s="5">
        <v>3607.09</v>
      </c>
      <c r="J458" s="5">
        <v>4241</v>
      </c>
      <c r="K458" s="5">
        <v>2961257</v>
      </c>
      <c r="L458" s="5">
        <v>0</v>
      </c>
      <c r="M458" s="5"/>
      <c r="N458" s="5"/>
      <c r="O458" s="5"/>
      <c r="P458" s="9" cm="1">
        <f t="array" ref="P458">_xlfn.IFS(F458 ="Unk", 0, F458 = "", 0,(F458-G458)=0,1,(F458-G458) &lt;&gt; 0, 0)</f>
        <v>0</v>
      </c>
      <c r="Q458" s="9" cm="1">
        <f t="array" ref="Q458">_xlfn.IFS(F458 ="Unk", 1, F458 = "", 1, F458 &lt;&gt; "", 0)</f>
        <v>1</v>
      </c>
      <c r="R458" s="5" t="s">
        <v>25</v>
      </c>
      <c r="S458" s="5">
        <v>8148</v>
      </c>
      <c r="T458" s="5">
        <v>100</v>
      </c>
      <c r="U458" s="5">
        <v>3600.99</v>
      </c>
      <c r="V458" s="5">
        <v>4626</v>
      </c>
      <c r="W458" s="5">
        <v>3008405</v>
      </c>
      <c r="X458" s="5">
        <v>0</v>
      </c>
      <c r="Y458" s="5"/>
      <c r="Z458" s="5"/>
      <c r="AA458" s="5"/>
      <c r="AB458" s="9" cm="1">
        <f t="array" ref="AB458">_xlfn.IFS(R458 ="Unk", 0, R458 = "", 0,(R458-S458)=0,1,(R458-S458) &lt;&gt; 0, 0)</f>
        <v>0</v>
      </c>
      <c r="AC458" s="9" cm="1">
        <f t="array" ref="AC458">_xlfn.IFS(R458 ="Unk", 1, R458 = "", 1, R458 &lt;&gt; "", 0)</f>
        <v>1</v>
      </c>
      <c r="AD458" s="5" t="s">
        <v>25</v>
      </c>
      <c r="AE458" s="5">
        <v>8444.01</v>
      </c>
      <c r="AF458" s="5">
        <v>100</v>
      </c>
      <c r="AG458" s="5">
        <v>3602.29</v>
      </c>
      <c r="AH458" s="5">
        <v>5270</v>
      </c>
      <c r="AI458" s="5">
        <v>4464086</v>
      </c>
      <c r="AJ458" s="5">
        <v>0</v>
      </c>
      <c r="AK458" s="5"/>
      <c r="AL458" s="5"/>
      <c r="AM458" s="5"/>
      <c r="AN458" s="9" cm="1">
        <f t="array" ref="AN458">_xlfn.IFS(AD458 ="Unk", 0, AD458 = "", 0,(AD458-AE458)=0,1,(AD458-AE458) &lt;&gt; 0, 0)</f>
        <v>0</v>
      </c>
      <c r="AO458" s="9" cm="1">
        <f t="array" ref="AO458">_xlfn.IFS(AD458 ="Unk", 1, AD458 = "", 1, AD458 &lt;&gt; "", 0)</f>
        <v>1</v>
      </c>
      <c r="AP458" s="5" t="s">
        <v>25</v>
      </c>
      <c r="AQ458" s="5">
        <v>9236.3700000000008</v>
      </c>
      <c r="AR458" s="5">
        <v>100</v>
      </c>
      <c r="AS458" s="5">
        <v>3604.52</v>
      </c>
      <c r="AT458" s="5">
        <v>2935</v>
      </c>
      <c r="AU458" s="5">
        <v>3428043</v>
      </c>
      <c r="AV458" s="5">
        <v>0</v>
      </c>
      <c r="AW458" s="5"/>
      <c r="AX458" s="5"/>
      <c r="AY458" s="5"/>
      <c r="AZ458" s="9" cm="1">
        <f t="array" ref="AZ458">_xlfn.IFS(AP458 ="Unk", 0, AP458 = "", 0,(AP458-AQ458)=0,1,(AP458-AQ458) &lt;&gt; 0, 0)</f>
        <v>0</v>
      </c>
      <c r="BA458" s="9" cm="1">
        <f t="array" ref="BA458">_xlfn.IFS(AP458 ="Unk", 1, AP458 = "", 1, AP458 &lt;&gt; "", 0)</f>
        <v>1</v>
      </c>
    </row>
    <row r="459" spans="1:53" x14ac:dyDescent="0.2">
      <c r="A459">
        <v>6</v>
      </c>
      <c r="B459" t="s">
        <v>6</v>
      </c>
      <c r="C459">
        <v>2</v>
      </c>
      <c r="D459">
        <v>5</v>
      </c>
      <c r="E459">
        <v>2</v>
      </c>
      <c r="F459" s="5">
        <v>3869.33</v>
      </c>
      <c r="G459" s="5">
        <v>3869.33</v>
      </c>
      <c r="H459" s="5">
        <v>0</v>
      </c>
      <c r="I459" s="5">
        <v>1.6</v>
      </c>
      <c r="J459" s="5">
        <v>1205</v>
      </c>
      <c r="K459" s="5">
        <v>23098</v>
      </c>
      <c r="L459" s="5">
        <v>10</v>
      </c>
      <c r="M459" s="5">
        <v>0</v>
      </c>
      <c r="N459" s="5">
        <v>0</v>
      </c>
      <c r="O459" s="5">
        <v>0</v>
      </c>
      <c r="P459" s="9" cm="1">
        <f t="array" ref="P459">_xlfn.IFS(F459 ="Unk", 0, F459 = "", 0,(F459-G459)=0,1,(F459-G459) &lt;&gt; 0, 0)</f>
        <v>1</v>
      </c>
      <c r="Q459" s="9" cm="1">
        <f t="array" ref="Q459">_xlfn.IFS(F459 ="Unk", 1, F459 = "", 1, F459 &lt;&gt; "", 0)</f>
        <v>0</v>
      </c>
      <c r="R459" s="5">
        <v>4881.51</v>
      </c>
      <c r="S459" s="5">
        <v>4881.51</v>
      </c>
      <c r="T459" s="5">
        <v>0</v>
      </c>
      <c r="U459" s="5">
        <v>0.09</v>
      </c>
      <c r="V459" s="5">
        <v>1</v>
      </c>
      <c r="W459" s="5">
        <v>465</v>
      </c>
      <c r="X459" s="5">
        <v>6</v>
      </c>
      <c r="Y459" s="5">
        <v>0</v>
      </c>
      <c r="Z459" s="5">
        <v>0</v>
      </c>
      <c r="AA459" s="5">
        <v>0</v>
      </c>
      <c r="AB459" s="9" cm="1">
        <f t="array" ref="AB459">_xlfn.IFS(R459 ="Unk", 0, R459 = "", 0,(R459-S459)=0,1,(R459-S459) &lt;&gt; 0, 0)</f>
        <v>1</v>
      </c>
      <c r="AC459" s="9" cm="1">
        <f t="array" ref="AC459">_xlfn.IFS(R459 ="Unk", 1, R459 = "", 1, R459 &lt;&gt; "", 0)</f>
        <v>0</v>
      </c>
      <c r="AD459" s="5">
        <v>5825.51</v>
      </c>
      <c r="AE459" s="5">
        <v>5825.51</v>
      </c>
      <c r="AF459" s="5">
        <v>0</v>
      </c>
      <c r="AG459" s="5">
        <v>0.08</v>
      </c>
      <c r="AH459" s="5">
        <v>1</v>
      </c>
      <c r="AI459" s="5">
        <v>303</v>
      </c>
      <c r="AJ459" s="5">
        <v>7</v>
      </c>
      <c r="AK459" s="5">
        <v>0</v>
      </c>
      <c r="AL459" s="5">
        <v>0</v>
      </c>
      <c r="AM459" s="5">
        <v>0</v>
      </c>
      <c r="AN459" s="9" cm="1">
        <f t="array" ref="AN459">_xlfn.IFS(AD459 ="Unk", 0, AD459 = "", 0,(AD459-AE459)=0,1,(AD459-AE459) &lt;&gt; 0, 0)</f>
        <v>1</v>
      </c>
      <c r="AO459" s="9" cm="1">
        <f t="array" ref="AO459">_xlfn.IFS(AD459 ="Unk", 1, AD459 = "", 1, AD459 &lt;&gt; "", 0)</f>
        <v>0</v>
      </c>
      <c r="AP459" s="5"/>
      <c r="AQ459" s="5"/>
      <c r="AR459" s="5">
        <v>100</v>
      </c>
      <c r="AS459" s="5"/>
      <c r="AT459" s="5"/>
      <c r="AU459" s="5"/>
      <c r="AV459" s="5"/>
      <c r="AW459" s="5"/>
      <c r="AX459" s="5"/>
      <c r="AY459" s="5"/>
      <c r="AZ459" s="9" cm="1">
        <f t="array" ref="AZ459">_xlfn.IFS(AP459 ="Unk", 0, AP459 = "", 0,(AP459-AQ459)=0,1,(AP459-AQ459) &lt;&gt; 0, 0)</f>
        <v>0</v>
      </c>
      <c r="BA459" s="9" cm="1">
        <f t="array" ref="BA459">_xlfn.IFS(AP459 ="Unk", 1, AP459 = "", 1, AP459 &lt;&gt; "", 0)</f>
        <v>1</v>
      </c>
    </row>
    <row r="460" spans="1:53" x14ac:dyDescent="0.2">
      <c r="A460">
        <v>6</v>
      </c>
      <c r="B460" t="s">
        <v>6</v>
      </c>
      <c r="C460">
        <v>2</v>
      </c>
      <c r="D460">
        <v>10</v>
      </c>
      <c r="E460">
        <v>2</v>
      </c>
      <c r="F460" s="5">
        <v>6927.65</v>
      </c>
      <c r="G460" s="5">
        <v>6927.65</v>
      </c>
      <c r="H460" s="5">
        <v>0</v>
      </c>
      <c r="I460" s="5">
        <v>508.43</v>
      </c>
      <c r="J460" s="5">
        <v>43243</v>
      </c>
      <c r="K460" s="5">
        <v>4556189</v>
      </c>
      <c r="L460" s="5">
        <v>10</v>
      </c>
      <c r="M460" s="5">
        <v>0</v>
      </c>
      <c r="N460" s="5">
        <v>0</v>
      </c>
      <c r="O460" s="5">
        <v>0</v>
      </c>
      <c r="P460" s="9" cm="1">
        <f t="array" ref="P460">_xlfn.IFS(F460 ="Unk", 0, F460 = "", 0,(F460-G460)=0,1,(F460-G460) &lt;&gt; 0, 0)</f>
        <v>1</v>
      </c>
      <c r="Q460" s="9" cm="1">
        <f t="array" ref="Q460">_xlfn.IFS(F460 ="Unk", 1, F460 = "", 1, F460 &lt;&gt; "", 0)</f>
        <v>0</v>
      </c>
      <c r="R460" s="5">
        <v>8594.3700000000008</v>
      </c>
      <c r="S460" s="5">
        <v>8594.3700000000008</v>
      </c>
      <c r="T460" s="5">
        <v>0</v>
      </c>
      <c r="U460" s="5">
        <v>958.53</v>
      </c>
      <c r="V460" s="5">
        <v>58372</v>
      </c>
      <c r="W460" s="5">
        <v>7544445</v>
      </c>
      <c r="X460" s="5">
        <v>10</v>
      </c>
      <c r="Y460" s="5">
        <v>0</v>
      </c>
      <c r="Z460" s="5">
        <v>0</v>
      </c>
      <c r="AA460" s="5">
        <v>0</v>
      </c>
      <c r="AB460" s="9" cm="1">
        <f t="array" ref="AB460">_xlfn.IFS(R460 ="Unk", 0, R460 = "", 0,(R460-S460)=0,1,(R460-S460) &lt;&gt; 0, 0)</f>
        <v>1</v>
      </c>
      <c r="AC460" s="9" cm="1">
        <f t="array" ref="AC460">_xlfn.IFS(R460 ="Unk", 1, R460 = "", 1, R460 &lt;&gt; "", 0)</f>
        <v>0</v>
      </c>
      <c r="AD460" s="5">
        <v>10410.76</v>
      </c>
      <c r="AE460" s="5">
        <v>10410.76</v>
      </c>
      <c r="AF460" s="5">
        <v>0</v>
      </c>
      <c r="AG460" s="5">
        <v>298.62</v>
      </c>
      <c r="AH460" s="5">
        <v>20014</v>
      </c>
      <c r="AI460" s="5">
        <v>2751566</v>
      </c>
      <c r="AJ460" s="5">
        <v>10</v>
      </c>
      <c r="AK460" s="5">
        <v>0</v>
      </c>
      <c r="AL460" s="5">
        <v>0</v>
      </c>
      <c r="AM460" s="5">
        <v>0</v>
      </c>
      <c r="AN460" s="9" cm="1">
        <f t="array" ref="AN460">_xlfn.IFS(AD460 ="Unk", 0, AD460 = "", 0,(AD460-AE460)=0,1,(AD460-AE460) &lt;&gt; 0, 0)</f>
        <v>1</v>
      </c>
      <c r="AO460" s="9" cm="1">
        <f t="array" ref="AO460">_xlfn.IFS(AD460 ="Unk", 1, AD460 = "", 1, AD460 &lt;&gt; "", 0)</f>
        <v>0</v>
      </c>
      <c r="AP460" s="5">
        <v>12930.72</v>
      </c>
      <c r="AQ460" s="5">
        <v>12930.72</v>
      </c>
      <c r="AR460" s="5">
        <v>0</v>
      </c>
      <c r="AS460" s="5">
        <v>37.04</v>
      </c>
      <c r="AT460" s="5">
        <v>2936</v>
      </c>
      <c r="AU460" s="5">
        <v>241248</v>
      </c>
      <c r="AV460" s="5">
        <v>10</v>
      </c>
      <c r="AW460" s="5">
        <v>0</v>
      </c>
      <c r="AX460" s="5">
        <v>0</v>
      </c>
      <c r="AY460" s="5">
        <v>0</v>
      </c>
      <c r="AZ460" s="9" cm="1">
        <f t="array" ref="AZ460">_xlfn.IFS(AP460 ="Unk", 0, AP460 = "", 0,(AP460-AQ460)=0,1,(AP460-AQ460) &lt;&gt; 0, 0)</f>
        <v>1</v>
      </c>
      <c r="BA460" s="9" cm="1">
        <f t="array" ref="BA460">_xlfn.IFS(AP460 ="Unk", 1, AP460 = "", 1, AP460 &lt;&gt; "", 0)</f>
        <v>0</v>
      </c>
    </row>
    <row r="461" spans="1:53" x14ac:dyDescent="0.2">
      <c r="A461">
        <v>6</v>
      </c>
      <c r="B461" t="s">
        <v>6</v>
      </c>
      <c r="C461">
        <v>2</v>
      </c>
      <c r="D461">
        <v>15</v>
      </c>
      <c r="E461">
        <v>2</v>
      </c>
      <c r="F461" s="5">
        <v>6382.11</v>
      </c>
      <c r="G461" s="5">
        <v>6382.11</v>
      </c>
      <c r="H461" s="5">
        <v>0</v>
      </c>
      <c r="I461" s="5">
        <v>2266.0700000000002</v>
      </c>
      <c r="J461" s="5">
        <v>34466</v>
      </c>
      <c r="K461" s="5">
        <v>6723628</v>
      </c>
      <c r="L461" s="5">
        <v>10</v>
      </c>
      <c r="M461" s="5">
        <v>0</v>
      </c>
      <c r="N461" s="5">
        <v>0</v>
      </c>
      <c r="O461" s="5">
        <v>0</v>
      </c>
      <c r="P461" s="9" cm="1">
        <f t="array" ref="P461">_xlfn.IFS(F461 ="Unk", 0, F461 = "", 0,(F461-G461)=0,1,(F461-G461) &lt;&gt; 0, 0)</f>
        <v>1</v>
      </c>
      <c r="Q461" s="9" cm="1">
        <f t="array" ref="Q461">_xlfn.IFS(F461 ="Unk", 1, F461 = "", 1, F461 &lt;&gt; "", 0)</f>
        <v>0</v>
      </c>
      <c r="R461" s="5">
        <v>7765.5</v>
      </c>
      <c r="S461" s="5">
        <v>6803.71</v>
      </c>
      <c r="T461" s="5">
        <v>0.12</v>
      </c>
      <c r="U461" s="5">
        <v>3601.32</v>
      </c>
      <c r="V461" s="5">
        <v>35417</v>
      </c>
      <c r="W461" s="5">
        <v>11356568</v>
      </c>
      <c r="X461" s="5">
        <v>10</v>
      </c>
      <c r="Y461" s="5">
        <v>0</v>
      </c>
      <c r="Z461" s="5">
        <v>0</v>
      </c>
      <c r="AA461" s="5">
        <v>0</v>
      </c>
      <c r="AB461" s="9" cm="1">
        <f t="array" ref="AB461">_xlfn.IFS(R461 ="Unk", 0, R461 = "", 0,(R461-S461)=0,1,(R461-S461) &lt;&gt; 0, 0)</f>
        <v>0</v>
      </c>
      <c r="AC461" s="9" cm="1">
        <f t="array" ref="AC461">_xlfn.IFS(R461 ="Unk", 1, R461 = "", 1, R461 &lt;&gt; "", 0)</f>
        <v>0</v>
      </c>
      <c r="AD461" s="5">
        <v>9035.33</v>
      </c>
      <c r="AE461" s="5">
        <v>7506.64</v>
      </c>
      <c r="AF461" s="5">
        <v>0.17</v>
      </c>
      <c r="AG461" s="5">
        <v>3600.05</v>
      </c>
      <c r="AH461" s="5">
        <v>39248</v>
      </c>
      <c r="AI461" s="5">
        <v>14510405</v>
      </c>
      <c r="AJ461" s="5">
        <v>10</v>
      </c>
      <c r="AK461" s="5">
        <v>0</v>
      </c>
      <c r="AL461" s="5">
        <v>0</v>
      </c>
      <c r="AM461" s="5">
        <v>0</v>
      </c>
      <c r="AN461" s="9" cm="1">
        <f t="array" ref="AN461">_xlfn.IFS(AD461 ="Unk", 0, AD461 = "", 0,(AD461-AE461)=0,1,(AD461-AE461) &lt;&gt; 0, 0)</f>
        <v>0</v>
      </c>
      <c r="AO461" s="9" cm="1">
        <f t="array" ref="AO461">_xlfn.IFS(AD461 ="Unk", 1, AD461 = "", 1, AD461 &lt;&gt; "", 0)</f>
        <v>0</v>
      </c>
      <c r="AP461" s="5">
        <v>10126.48</v>
      </c>
      <c r="AQ461" s="5">
        <v>8548.65</v>
      </c>
      <c r="AR461" s="5">
        <v>0.16</v>
      </c>
      <c r="AS461" s="5">
        <v>3600.56</v>
      </c>
      <c r="AT461" s="5">
        <v>32315</v>
      </c>
      <c r="AU461" s="5">
        <v>12379474</v>
      </c>
      <c r="AV461" s="5">
        <v>10</v>
      </c>
      <c r="AW461" s="5">
        <v>0</v>
      </c>
      <c r="AX461" s="5">
        <v>0</v>
      </c>
      <c r="AY461" s="5">
        <v>0</v>
      </c>
      <c r="AZ461" s="9" cm="1">
        <f t="array" ref="AZ461">_xlfn.IFS(AP461 ="Unk", 0, AP461 = "", 0,(AP461-AQ461)=0,1,(AP461-AQ461) &lt;&gt; 0, 0)</f>
        <v>0</v>
      </c>
      <c r="BA461" s="9" cm="1">
        <f t="array" ref="BA461">_xlfn.IFS(AP461 ="Unk", 1, AP461 = "", 1, AP461 &lt;&gt; "", 0)</f>
        <v>0</v>
      </c>
    </row>
    <row r="462" spans="1:53" x14ac:dyDescent="0.2">
      <c r="A462">
        <v>6</v>
      </c>
      <c r="B462" t="s">
        <v>6</v>
      </c>
      <c r="C462">
        <v>2</v>
      </c>
      <c r="D462">
        <v>20</v>
      </c>
      <c r="E462">
        <v>2</v>
      </c>
      <c r="F462" s="5">
        <v>6733.75</v>
      </c>
      <c r="G462" s="5">
        <v>6201.81</v>
      </c>
      <c r="H462" s="5">
        <v>0.08</v>
      </c>
      <c r="I462" s="5">
        <v>3600.73</v>
      </c>
      <c r="J462" s="5">
        <v>18580</v>
      </c>
      <c r="K462" s="5">
        <v>4849738</v>
      </c>
      <c r="L462" s="5">
        <v>10</v>
      </c>
      <c r="M462" s="5">
        <v>0</v>
      </c>
      <c r="N462" s="5">
        <v>0</v>
      </c>
      <c r="O462" s="5">
        <v>0</v>
      </c>
      <c r="P462" s="9" cm="1">
        <f t="array" ref="P462">_xlfn.IFS(F462 ="Unk", 0, F462 = "", 0,(F462-G462)=0,1,(F462-G462) &lt;&gt; 0, 0)</f>
        <v>0</v>
      </c>
      <c r="Q462" s="9" cm="1">
        <f t="array" ref="Q462">_xlfn.IFS(F462 ="Unk", 1, F462 = "", 1, F462 &lt;&gt; "", 0)</f>
        <v>0</v>
      </c>
      <c r="R462" s="5">
        <v>7523.43</v>
      </c>
      <c r="S462" s="5">
        <v>6524.88</v>
      </c>
      <c r="T462" s="5">
        <v>0.13</v>
      </c>
      <c r="U462" s="5">
        <v>3601.82</v>
      </c>
      <c r="V462" s="5">
        <v>16594</v>
      </c>
      <c r="W462" s="5">
        <v>7741266</v>
      </c>
      <c r="X462" s="5">
        <v>10</v>
      </c>
      <c r="Y462" s="5">
        <v>0</v>
      </c>
      <c r="Z462" s="5">
        <v>0</v>
      </c>
      <c r="AA462" s="5">
        <v>0</v>
      </c>
      <c r="AB462" s="9" cm="1">
        <f t="array" ref="AB462">_xlfn.IFS(R462 ="Unk", 0, R462 = "", 0,(R462-S462)=0,1,(R462-S462) &lt;&gt; 0, 0)</f>
        <v>0</v>
      </c>
      <c r="AC462" s="9" cm="1">
        <f t="array" ref="AC462">_xlfn.IFS(R462 ="Unk", 1, R462 = "", 1, R462 &lt;&gt; "", 0)</f>
        <v>0</v>
      </c>
      <c r="AD462" s="5">
        <v>8804.69</v>
      </c>
      <c r="AE462" s="5">
        <v>6961.27</v>
      </c>
      <c r="AF462" s="5">
        <v>0.21</v>
      </c>
      <c r="AG462" s="5">
        <v>3600.43</v>
      </c>
      <c r="AH462" s="5">
        <v>28031</v>
      </c>
      <c r="AI462" s="5">
        <v>6763284</v>
      </c>
      <c r="AJ462" s="5">
        <v>10</v>
      </c>
      <c r="AK462" s="5">
        <v>0</v>
      </c>
      <c r="AL462" s="5">
        <v>0</v>
      </c>
      <c r="AM462" s="5">
        <v>0</v>
      </c>
      <c r="AN462" s="9" cm="1">
        <f t="array" ref="AN462">_xlfn.IFS(AD462 ="Unk", 0, AD462 = "", 0,(AD462-AE462)=0,1,(AD462-AE462) &lt;&gt; 0, 0)</f>
        <v>0</v>
      </c>
      <c r="AO462" s="9" cm="1">
        <f t="array" ref="AO462">_xlfn.IFS(AD462 ="Unk", 1, AD462 = "", 1, AD462 &lt;&gt; "", 0)</f>
        <v>0</v>
      </c>
      <c r="AP462" s="5">
        <v>9035.34</v>
      </c>
      <c r="AQ462" s="5">
        <v>7570.93</v>
      </c>
      <c r="AR462" s="5">
        <v>0.16</v>
      </c>
      <c r="AS462" s="5">
        <v>3601.75</v>
      </c>
      <c r="AT462" s="5">
        <v>18577</v>
      </c>
      <c r="AU462" s="5">
        <v>7923403</v>
      </c>
      <c r="AV462" s="5">
        <v>10</v>
      </c>
      <c r="AW462" s="5">
        <v>0</v>
      </c>
      <c r="AX462" s="5">
        <v>0</v>
      </c>
      <c r="AY462" s="5">
        <v>0</v>
      </c>
      <c r="AZ462" s="9" cm="1">
        <f t="array" ref="AZ462">_xlfn.IFS(AP462 ="Unk", 0, AP462 = "", 0,(AP462-AQ462)=0,1,(AP462-AQ462) &lt;&gt; 0, 0)</f>
        <v>0</v>
      </c>
      <c r="BA462" s="9" cm="1">
        <f t="array" ref="BA462">_xlfn.IFS(AP462 ="Unk", 1, AP462 = "", 1, AP462 &lt;&gt; "", 0)</f>
        <v>0</v>
      </c>
    </row>
    <row r="463" spans="1:53" x14ac:dyDescent="0.2">
      <c r="A463">
        <v>6</v>
      </c>
      <c r="B463" t="s">
        <v>6</v>
      </c>
      <c r="C463">
        <v>2</v>
      </c>
      <c r="D463">
        <v>25</v>
      </c>
      <c r="E463">
        <v>2</v>
      </c>
      <c r="F463" s="5">
        <v>13344.75</v>
      </c>
      <c r="G463" s="5">
        <v>7209.66</v>
      </c>
      <c r="H463" s="5">
        <v>0.46</v>
      </c>
      <c r="I463" s="5">
        <v>3605.04</v>
      </c>
      <c r="J463" s="5">
        <v>9382</v>
      </c>
      <c r="K463" s="5">
        <v>2498228</v>
      </c>
      <c r="L463" s="5">
        <v>10</v>
      </c>
      <c r="M463" s="5">
        <v>0</v>
      </c>
      <c r="N463" s="5">
        <v>0</v>
      </c>
      <c r="O463" s="5">
        <v>0</v>
      </c>
      <c r="P463" s="9" cm="1">
        <f t="array" ref="P463">_xlfn.IFS(F463 ="Unk", 0, F463 = "", 0,(F463-G463)=0,1,(F463-G463) &lt;&gt; 0, 0)</f>
        <v>0</v>
      </c>
      <c r="Q463" s="9" cm="1">
        <f t="array" ref="Q463">_xlfn.IFS(F463 ="Unk", 1, F463 = "", 1, F463 &lt;&gt; "", 0)</f>
        <v>0</v>
      </c>
      <c r="R463" s="5">
        <v>16179.55</v>
      </c>
      <c r="S463" s="5">
        <v>7472.81</v>
      </c>
      <c r="T463" s="5">
        <v>0.54</v>
      </c>
      <c r="U463" s="5">
        <v>3600.35</v>
      </c>
      <c r="V463" s="5">
        <v>11518</v>
      </c>
      <c r="W463" s="5">
        <v>2871969</v>
      </c>
      <c r="X463" s="5">
        <v>2</v>
      </c>
      <c r="Y463" s="5">
        <v>0</v>
      </c>
      <c r="Z463" s="5">
        <v>0</v>
      </c>
      <c r="AA463" s="5">
        <v>0</v>
      </c>
      <c r="AB463" s="9" cm="1">
        <f t="array" ref="AB463">_xlfn.IFS(R463 ="Unk", 0, R463 = "", 0,(R463-S463)=0,1,(R463-S463) &lt;&gt; 0, 0)</f>
        <v>0</v>
      </c>
      <c r="AC463" s="9" cm="1">
        <f t="array" ref="AC463">_xlfn.IFS(R463 ="Unk", 1, R463 = "", 1, R463 &lt;&gt; "", 0)</f>
        <v>0</v>
      </c>
      <c r="AD463" s="5">
        <v>15606.8</v>
      </c>
      <c r="AE463" s="5">
        <v>8125.63</v>
      </c>
      <c r="AF463" s="5">
        <v>0.48</v>
      </c>
      <c r="AG463" s="5">
        <v>3602.88</v>
      </c>
      <c r="AH463" s="5">
        <v>12498</v>
      </c>
      <c r="AI463" s="5">
        <v>3023298</v>
      </c>
      <c r="AJ463" s="5">
        <v>2</v>
      </c>
      <c r="AK463" s="5">
        <v>0</v>
      </c>
      <c r="AL463" s="5">
        <v>0</v>
      </c>
      <c r="AM463" s="5">
        <v>0</v>
      </c>
      <c r="AN463" s="9" cm="1">
        <f t="array" ref="AN463">_xlfn.IFS(AD463 ="Unk", 0, AD463 = "", 0,(AD463-AE463)=0,1,(AD463-AE463) &lt;&gt; 0, 0)</f>
        <v>0</v>
      </c>
      <c r="AO463" s="9" cm="1">
        <f t="array" ref="AO463">_xlfn.IFS(AD463 ="Unk", 1, AD463 = "", 1, AD463 &lt;&gt; "", 0)</f>
        <v>0</v>
      </c>
      <c r="AP463" s="5">
        <v>19061.07</v>
      </c>
      <c r="AQ463" s="5">
        <v>9013.61</v>
      </c>
      <c r="AR463" s="5">
        <v>0.53</v>
      </c>
      <c r="AS463" s="5">
        <v>3644.83</v>
      </c>
      <c r="AT463" s="5">
        <v>8596</v>
      </c>
      <c r="AU463" s="5">
        <v>2221331</v>
      </c>
      <c r="AV463" s="5">
        <v>3</v>
      </c>
      <c r="AW463" s="5">
        <v>0</v>
      </c>
      <c r="AX463" s="5">
        <v>0</v>
      </c>
      <c r="AY463" s="5">
        <v>0</v>
      </c>
      <c r="AZ463" s="9" cm="1">
        <f t="array" ref="AZ463">_xlfn.IFS(AP463 ="Unk", 0, AP463 = "", 0,(AP463-AQ463)=0,1,(AP463-AQ463) &lt;&gt; 0, 0)</f>
        <v>0</v>
      </c>
      <c r="BA463" s="9" cm="1">
        <f t="array" ref="BA463">_xlfn.IFS(AP463 ="Unk", 1, AP463 = "", 1, AP463 &lt;&gt; "", 0)</f>
        <v>0</v>
      </c>
    </row>
    <row r="464" spans="1:53" x14ac:dyDescent="0.2">
      <c r="A464">
        <v>6</v>
      </c>
      <c r="B464" t="s">
        <v>6</v>
      </c>
      <c r="C464">
        <v>2</v>
      </c>
      <c r="D464">
        <v>30</v>
      </c>
      <c r="E464">
        <v>2</v>
      </c>
      <c r="F464" s="5">
        <v>12495.53</v>
      </c>
      <c r="G464" s="5">
        <v>7862.47</v>
      </c>
      <c r="H464" s="5">
        <v>0.37</v>
      </c>
      <c r="I464" s="5">
        <v>3601.04</v>
      </c>
      <c r="J464" s="5">
        <v>5419</v>
      </c>
      <c r="K464" s="5">
        <v>1438899</v>
      </c>
      <c r="L464" s="5">
        <v>3</v>
      </c>
      <c r="M464" s="5">
        <v>0</v>
      </c>
      <c r="N464" s="5">
        <v>0</v>
      </c>
      <c r="O464" s="5">
        <v>0</v>
      </c>
      <c r="P464" s="9" cm="1">
        <f t="array" ref="P464">_xlfn.IFS(F464 ="Unk", 0, F464 = "", 0,(F464-G464)=0,1,(F464-G464) &lt;&gt; 0, 0)</f>
        <v>0</v>
      </c>
      <c r="Q464" s="9" cm="1">
        <f t="array" ref="Q464">_xlfn.IFS(F464 ="Unk", 1, F464 = "", 1, F464 &lt;&gt; "", 0)</f>
        <v>0</v>
      </c>
      <c r="R464" s="5" t="s">
        <v>25</v>
      </c>
      <c r="S464" s="5">
        <v>8359.25</v>
      </c>
      <c r="T464" s="5">
        <v>100</v>
      </c>
      <c r="U464" s="5">
        <v>3607.19</v>
      </c>
      <c r="V464" s="5">
        <v>4900</v>
      </c>
      <c r="W464" s="5">
        <v>2999075</v>
      </c>
      <c r="X464" s="5">
        <v>0</v>
      </c>
      <c r="Y464" s="5"/>
      <c r="Z464" s="5"/>
      <c r="AA464" s="5"/>
      <c r="AB464" s="9" cm="1">
        <f t="array" ref="AB464">_xlfn.IFS(R464 ="Unk", 0, R464 = "", 0,(R464-S464)=0,1,(R464-S464) &lt;&gt; 0, 0)</f>
        <v>0</v>
      </c>
      <c r="AC464" s="9" cm="1">
        <f t="array" ref="AC464">_xlfn.IFS(R464 ="Unk", 1, R464 = "", 1, R464 &lt;&gt; "", 0)</f>
        <v>1</v>
      </c>
      <c r="AD464" s="5" t="s">
        <v>25</v>
      </c>
      <c r="AE464" s="5">
        <v>9004.6200000000008</v>
      </c>
      <c r="AF464" s="5">
        <v>100</v>
      </c>
      <c r="AG464" s="5">
        <v>3602.53</v>
      </c>
      <c r="AH464" s="5">
        <v>3099</v>
      </c>
      <c r="AI464" s="5">
        <v>3395723</v>
      </c>
      <c r="AJ464" s="5">
        <v>0</v>
      </c>
      <c r="AK464" s="5"/>
      <c r="AL464" s="5"/>
      <c r="AM464" s="5"/>
      <c r="AN464" s="9" cm="1">
        <f t="array" ref="AN464">_xlfn.IFS(AD464 ="Unk", 0, AD464 = "", 0,(AD464-AE464)=0,1,(AD464-AE464) &lt;&gt; 0, 0)</f>
        <v>0</v>
      </c>
      <c r="AO464" s="9" cm="1">
        <f t="array" ref="AO464">_xlfn.IFS(AD464 ="Unk", 1, AD464 = "", 1, AD464 &lt;&gt; "", 0)</f>
        <v>1</v>
      </c>
      <c r="AP464" s="5" t="s">
        <v>25</v>
      </c>
      <c r="AQ464" s="5">
        <v>9592.7999999999993</v>
      </c>
      <c r="AR464" s="5">
        <v>100</v>
      </c>
      <c r="AS464" s="5">
        <v>3602.95</v>
      </c>
      <c r="AT464" s="5">
        <v>3414</v>
      </c>
      <c r="AU464" s="5">
        <v>3345051</v>
      </c>
      <c r="AV464" s="5">
        <v>0</v>
      </c>
      <c r="AW464" s="5"/>
      <c r="AX464" s="5"/>
      <c r="AY464" s="5"/>
      <c r="AZ464" s="9" cm="1">
        <f t="array" ref="AZ464">_xlfn.IFS(AP464 ="Unk", 0, AP464 = "", 0,(AP464-AQ464)=0,1,(AP464-AQ464) &lt;&gt; 0, 0)</f>
        <v>0</v>
      </c>
      <c r="BA464" s="9" cm="1">
        <f t="array" ref="BA464">_xlfn.IFS(AP464 ="Unk", 1, AP464 = "", 1, AP464 &lt;&gt; "", 0)</f>
        <v>1</v>
      </c>
    </row>
    <row r="465" spans="1:53" x14ac:dyDescent="0.2">
      <c r="A465">
        <v>6</v>
      </c>
      <c r="B465" t="s">
        <v>6</v>
      </c>
      <c r="C465">
        <v>3</v>
      </c>
      <c r="D465">
        <v>5</v>
      </c>
      <c r="E465">
        <v>2</v>
      </c>
      <c r="F465" s="5">
        <v>5997.42</v>
      </c>
      <c r="G465" s="5">
        <v>5997.42</v>
      </c>
      <c r="H465" s="5">
        <v>0</v>
      </c>
      <c r="I465" s="5">
        <v>0.61</v>
      </c>
      <c r="J465" s="5">
        <v>137</v>
      </c>
      <c r="K465" s="5">
        <v>5219</v>
      </c>
      <c r="L465" s="5">
        <v>9</v>
      </c>
      <c r="M465" s="5">
        <v>0</v>
      </c>
      <c r="N465" s="5">
        <v>0</v>
      </c>
      <c r="O465" s="5">
        <v>0</v>
      </c>
      <c r="P465" s="9" cm="1">
        <f t="array" ref="P465">_xlfn.IFS(F465 ="Unk", 0, F465 = "", 0,(F465-G465)=0,1,(F465-G465) &lt;&gt; 0, 0)</f>
        <v>1</v>
      </c>
      <c r="Q465" s="9" cm="1">
        <f t="array" ref="Q465">_xlfn.IFS(F465 ="Unk", 1, F465 = "", 1, F465 &lt;&gt; "", 0)</f>
        <v>0</v>
      </c>
      <c r="R465" s="5">
        <v>10555.98</v>
      </c>
      <c r="S465" s="5">
        <v>10555.98</v>
      </c>
      <c r="T465" s="5">
        <v>0</v>
      </c>
      <c r="U465" s="5">
        <v>0.05</v>
      </c>
      <c r="V465" s="5">
        <v>1</v>
      </c>
      <c r="W465" s="5">
        <v>209</v>
      </c>
      <c r="X465" s="5">
        <v>6</v>
      </c>
      <c r="Y465" s="5">
        <v>0</v>
      </c>
      <c r="Z465" s="5">
        <v>0</v>
      </c>
      <c r="AA465" s="5">
        <v>0</v>
      </c>
      <c r="AB465" s="9" cm="1">
        <f t="array" ref="AB465">_xlfn.IFS(R465 ="Unk", 0, R465 = "", 0,(R465-S465)=0,1,(R465-S465) &lt;&gt; 0, 0)</f>
        <v>1</v>
      </c>
      <c r="AC465" s="9" cm="1">
        <f t="array" ref="AC465">_xlfn.IFS(R465 ="Unk", 1, R465 = "", 1, R465 &lt;&gt; "", 0)</f>
        <v>0</v>
      </c>
      <c r="AD465" s="5">
        <v>10951.76</v>
      </c>
      <c r="AE465" s="5">
        <v>10951.76</v>
      </c>
      <c r="AF465" s="5">
        <v>0</v>
      </c>
      <c r="AG465" s="5">
        <v>0.04</v>
      </c>
      <c r="AH465" s="5">
        <v>1</v>
      </c>
      <c r="AI465" s="5">
        <v>102</v>
      </c>
      <c r="AJ465" s="5">
        <v>3</v>
      </c>
      <c r="AK465" s="5">
        <v>0</v>
      </c>
      <c r="AL465" s="5">
        <v>0</v>
      </c>
      <c r="AM465" s="5">
        <v>0</v>
      </c>
      <c r="AN465" s="9" cm="1">
        <f t="array" ref="AN465">_xlfn.IFS(AD465 ="Unk", 0, AD465 = "", 0,(AD465-AE465)=0,1,(AD465-AE465) &lt;&gt; 0, 0)</f>
        <v>1</v>
      </c>
      <c r="AO465" s="9" cm="1">
        <f t="array" ref="AO465">_xlfn.IFS(AD465 ="Unk", 1, AD465 = "", 1, AD465 &lt;&gt; "", 0)</f>
        <v>0</v>
      </c>
      <c r="AP465" s="5">
        <v>12088.98</v>
      </c>
      <c r="AQ465" s="5">
        <v>12088.76</v>
      </c>
      <c r="AR465" s="5">
        <v>0</v>
      </c>
      <c r="AS465" s="5">
        <v>7.0000000000000007E-2</v>
      </c>
      <c r="AT465" s="5">
        <v>1</v>
      </c>
      <c r="AU465" s="5">
        <v>58</v>
      </c>
      <c r="AV465" s="5">
        <v>5</v>
      </c>
      <c r="AW465" s="5">
        <v>0</v>
      </c>
      <c r="AX465" s="5">
        <v>0</v>
      </c>
      <c r="AY465" s="5">
        <v>0</v>
      </c>
      <c r="AZ465" s="9" cm="1">
        <f t="array" ref="AZ465">_xlfn.IFS(AP465 ="Unk", 0, AP465 = "", 0,(AP465-AQ465)=0,1,(AP465-AQ465) &lt;&gt; 0, 0)</f>
        <v>0</v>
      </c>
      <c r="BA465" s="9" cm="1">
        <f t="array" ref="BA465">_xlfn.IFS(AP465 ="Unk", 1, AP465 = "", 1, AP465 &lt;&gt; "", 0)</f>
        <v>0</v>
      </c>
    </row>
    <row r="466" spans="1:53" x14ac:dyDescent="0.2">
      <c r="A466">
        <v>6</v>
      </c>
      <c r="B466" t="s">
        <v>6</v>
      </c>
      <c r="C466">
        <v>3</v>
      </c>
      <c r="D466">
        <v>10</v>
      </c>
      <c r="E466">
        <v>2</v>
      </c>
      <c r="F466" s="5">
        <v>5533.68</v>
      </c>
      <c r="G466" s="5">
        <v>5533.68</v>
      </c>
      <c r="H466" s="5">
        <v>0</v>
      </c>
      <c r="I466" s="5">
        <v>67.23</v>
      </c>
      <c r="J466" s="5">
        <v>4651</v>
      </c>
      <c r="K466" s="5">
        <v>461836</v>
      </c>
      <c r="L466" s="5">
        <v>10</v>
      </c>
      <c r="M466" s="5">
        <v>0</v>
      </c>
      <c r="N466" s="5">
        <v>0</v>
      </c>
      <c r="O466" s="5">
        <v>0</v>
      </c>
      <c r="P466" s="9" cm="1">
        <f t="array" ref="P466">_xlfn.IFS(F466 ="Unk", 0, F466 = "", 0,(F466-G466)=0,1,(F466-G466) &lt;&gt; 0, 0)</f>
        <v>1</v>
      </c>
      <c r="Q466" s="9" cm="1">
        <f t="array" ref="Q466">_xlfn.IFS(F466 ="Unk", 1, F466 = "", 1, F466 &lt;&gt; "", 0)</f>
        <v>0</v>
      </c>
      <c r="R466" s="5">
        <v>6604.5</v>
      </c>
      <c r="S466" s="5">
        <v>6604.5</v>
      </c>
      <c r="T466" s="5">
        <v>0</v>
      </c>
      <c r="U466" s="5">
        <v>247.79</v>
      </c>
      <c r="V466" s="5">
        <v>18981</v>
      </c>
      <c r="W466" s="5">
        <v>1930319</v>
      </c>
      <c r="X466" s="5">
        <v>10</v>
      </c>
      <c r="Y466" s="5">
        <v>0</v>
      </c>
      <c r="Z466" s="5">
        <v>0</v>
      </c>
      <c r="AA466" s="5">
        <v>0</v>
      </c>
      <c r="AB466" s="9" cm="1">
        <f t="array" ref="AB466">_xlfn.IFS(R466 ="Unk", 0, R466 = "", 0,(R466-S466)=0,1,(R466-S466) &lt;&gt; 0, 0)</f>
        <v>1</v>
      </c>
      <c r="AC466" s="9" cm="1">
        <f t="array" ref="AC466">_xlfn.IFS(R466 ="Unk", 1, R466 = "", 1, R466 &lt;&gt; "", 0)</f>
        <v>0</v>
      </c>
      <c r="AD466" s="5">
        <v>7757.29</v>
      </c>
      <c r="AE466" s="5">
        <v>7757.29</v>
      </c>
      <c r="AF466" s="5">
        <v>0</v>
      </c>
      <c r="AG466" s="5">
        <v>30.09</v>
      </c>
      <c r="AH466" s="5">
        <v>1863</v>
      </c>
      <c r="AI466" s="5">
        <v>195228</v>
      </c>
      <c r="AJ466" s="5">
        <v>10</v>
      </c>
      <c r="AK466" s="5">
        <v>0</v>
      </c>
      <c r="AL466" s="5">
        <v>0</v>
      </c>
      <c r="AM466" s="5">
        <v>0</v>
      </c>
      <c r="AN466" s="9" cm="1">
        <f t="array" ref="AN466">_xlfn.IFS(AD466 ="Unk", 0, AD466 = "", 0,(AD466-AE466)=0,1,(AD466-AE466) &lt;&gt; 0, 0)</f>
        <v>1</v>
      </c>
      <c r="AO466" s="9" cm="1">
        <f t="array" ref="AO466">_xlfn.IFS(AD466 ="Unk", 1, AD466 = "", 1, AD466 &lt;&gt; "", 0)</f>
        <v>0</v>
      </c>
      <c r="AP466" s="5">
        <v>9153.3700000000008</v>
      </c>
      <c r="AQ466" s="5">
        <v>9153.3700000000008</v>
      </c>
      <c r="AR466" s="5">
        <v>0</v>
      </c>
      <c r="AS466" s="5">
        <v>10.43</v>
      </c>
      <c r="AT466" s="5">
        <v>1399</v>
      </c>
      <c r="AU466" s="5">
        <v>100126</v>
      </c>
      <c r="AV466" s="5">
        <v>10</v>
      </c>
      <c r="AW466" s="5">
        <v>0</v>
      </c>
      <c r="AX466" s="5">
        <v>0</v>
      </c>
      <c r="AY466" s="5">
        <v>0</v>
      </c>
      <c r="AZ466" s="9" cm="1">
        <f t="array" ref="AZ466">_xlfn.IFS(AP466 ="Unk", 0, AP466 = "", 0,(AP466-AQ466)=0,1,(AP466-AQ466) &lt;&gt; 0, 0)</f>
        <v>1</v>
      </c>
      <c r="BA466" s="9" cm="1">
        <f t="array" ref="BA466">_xlfn.IFS(AP466 ="Unk", 1, AP466 = "", 1, AP466 &lt;&gt; "", 0)</f>
        <v>0</v>
      </c>
    </row>
    <row r="467" spans="1:53" x14ac:dyDescent="0.2">
      <c r="A467">
        <v>6</v>
      </c>
      <c r="B467" t="s">
        <v>6</v>
      </c>
      <c r="C467">
        <v>3</v>
      </c>
      <c r="D467">
        <v>15</v>
      </c>
      <c r="E467">
        <v>2</v>
      </c>
      <c r="F467" s="5">
        <v>7239.38</v>
      </c>
      <c r="G467" s="5">
        <v>7157.11</v>
      </c>
      <c r="H467" s="5">
        <v>0.01</v>
      </c>
      <c r="I467" s="5">
        <v>3600.24</v>
      </c>
      <c r="J467" s="5">
        <v>51861</v>
      </c>
      <c r="K467" s="5">
        <v>11611518</v>
      </c>
      <c r="L467" s="5">
        <v>10</v>
      </c>
      <c r="M467" s="5">
        <v>0</v>
      </c>
      <c r="N467" s="5">
        <v>0</v>
      </c>
      <c r="O467" s="5">
        <v>0</v>
      </c>
      <c r="P467" s="9" cm="1">
        <f t="array" ref="P467">_xlfn.IFS(F467 ="Unk", 0, F467 = "", 0,(F467-G467)=0,1,(F467-G467) &lt;&gt; 0, 0)</f>
        <v>0</v>
      </c>
      <c r="Q467" s="9" cm="1">
        <f t="array" ref="Q467">_xlfn.IFS(F467 ="Unk", 1, F467 = "", 1, F467 &lt;&gt; "", 0)</f>
        <v>0</v>
      </c>
      <c r="R467" s="5">
        <v>8573.64</v>
      </c>
      <c r="S467" s="5">
        <v>7852.26</v>
      </c>
      <c r="T467" s="5">
        <v>0.08</v>
      </c>
      <c r="U467" s="5">
        <v>3600.44</v>
      </c>
      <c r="V467" s="5">
        <v>38015</v>
      </c>
      <c r="W467" s="5">
        <v>11934163</v>
      </c>
      <c r="X467" s="5">
        <v>10</v>
      </c>
      <c r="Y467" s="5">
        <v>0</v>
      </c>
      <c r="Z467" s="5">
        <v>0</v>
      </c>
      <c r="AA467" s="5">
        <v>0</v>
      </c>
      <c r="AB467" s="9" cm="1">
        <f t="array" ref="AB467">_xlfn.IFS(R467 ="Unk", 0, R467 = "", 0,(R467-S467)=0,1,(R467-S467) &lt;&gt; 0, 0)</f>
        <v>0</v>
      </c>
      <c r="AC467" s="9" cm="1">
        <f t="array" ref="AC467">_xlfn.IFS(R467 ="Unk", 1, R467 = "", 1, R467 &lt;&gt; "", 0)</f>
        <v>0</v>
      </c>
      <c r="AD467" s="5">
        <v>9985.91</v>
      </c>
      <c r="AE467" s="5">
        <v>8838.34</v>
      </c>
      <c r="AF467" s="5">
        <v>0.11</v>
      </c>
      <c r="AG467" s="5">
        <v>3601.38</v>
      </c>
      <c r="AH467" s="5">
        <v>42064</v>
      </c>
      <c r="AI467" s="5">
        <v>11068049</v>
      </c>
      <c r="AJ467" s="5">
        <v>10</v>
      </c>
      <c r="AK467" s="5">
        <v>0</v>
      </c>
      <c r="AL467" s="5">
        <v>0</v>
      </c>
      <c r="AM467" s="5">
        <v>0</v>
      </c>
      <c r="AN467" s="9" cm="1">
        <f t="array" ref="AN467">_xlfn.IFS(AD467 ="Unk", 0, AD467 = "", 0,(AD467-AE467)=0,1,(AD467-AE467) &lt;&gt; 0, 0)</f>
        <v>0</v>
      </c>
      <c r="AO467" s="9" cm="1">
        <f t="array" ref="AO467">_xlfn.IFS(AD467 ="Unk", 1, AD467 = "", 1, AD467 &lt;&gt; "", 0)</f>
        <v>0</v>
      </c>
      <c r="AP467" s="5">
        <v>11185.89</v>
      </c>
      <c r="AQ467" s="5">
        <v>10048.39</v>
      </c>
      <c r="AR467" s="5">
        <v>0.1</v>
      </c>
      <c r="AS467" s="5">
        <v>3600.28</v>
      </c>
      <c r="AT467" s="5">
        <v>31424</v>
      </c>
      <c r="AU467" s="5">
        <v>9107914</v>
      </c>
      <c r="AV467" s="5">
        <v>10</v>
      </c>
      <c r="AW467" s="5">
        <v>0</v>
      </c>
      <c r="AX467" s="5">
        <v>0</v>
      </c>
      <c r="AY467" s="5">
        <v>0</v>
      </c>
      <c r="AZ467" s="9" cm="1">
        <f t="array" ref="AZ467">_xlfn.IFS(AP467 ="Unk", 0, AP467 = "", 0,(AP467-AQ467)=0,1,(AP467-AQ467) &lt;&gt; 0, 0)</f>
        <v>0</v>
      </c>
      <c r="BA467" s="9" cm="1">
        <f t="array" ref="BA467">_xlfn.IFS(AP467 ="Unk", 1, AP467 = "", 1, AP467 &lt;&gt; "", 0)</f>
        <v>0</v>
      </c>
    </row>
    <row r="468" spans="1:53" x14ac:dyDescent="0.2">
      <c r="A468">
        <v>6</v>
      </c>
      <c r="B468" t="s">
        <v>6</v>
      </c>
      <c r="C468">
        <v>3</v>
      </c>
      <c r="D468">
        <v>20</v>
      </c>
      <c r="E468">
        <v>2</v>
      </c>
      <c r="F468" s="5">
        <v>7797.52</v>
      </c>
      <c r="G468" s="5">
        <v>7627.41</v>
      </c>
      <c r="H468" s="5">
        <v>0.02</v>
      </c>
      <c r="I468" s="5">
        <v>3600.59</v>
      </c>
      <c r="J468" s="5">
        <v>17418</v>
      </c>
      <c r="K468" s="5">
        <v>8646114</v>
      </c>
      <c r="L468" s="5">
        <v>10</v>
      </c>
      <c r="M468" s="5">
        <v>0</v>
      </c>
      <c r="N468" s="5">
        <v>0</v>
      </c>
      <c r="O468" s="5">
        <v>0</v>
      </c>
      <c r="P468" s="9" cm="1">
        <f t="array" ref="P468">_xlfn.IFS(F468 ="Unk", 0, F468 = "", 0,(F468-G468)=0,1,(F468-G468) &lt;&gt; 0, 0)</f>
        <v>0</v>
      </c>
      <c r="Q468" s="9" cm="1">
        <f t="array" ref="Q468">_xlfn.IFS(F468 ="Unk", 1, F468 = "", 1, F468 &lt;&gt; "", 0)</f>
        <v>0</v>
      </c>
      <c r="R468" s="5">
        <v>9173.7800000000007</v>
      </c>
      <c r="S468" s="5">
        <v>8283.92</v>
      </c>
      <c r="T468" s="5">
        <v>0.1</v>
      </c>
      <c r="U468" s="5">
        <v>3600.35</v>
      </c>
      <c r="V468" s="5">
        <v>15800</v>
      </c>
      <c r="W468" s="5">
        <v>6565906</v>
      </c>
      <c r="X468" s="5">
        <v>10</v>
      </c>
      <c r="Y468" s="5">
        <v>0</v>
      </c>
      <c r="Z468" s="5">
        <v>0</v>
      </c>
      <c r="AA468" s="5">
        <v>0</v>
      </c>
      <c r="AB468" s="9" cm="1">
        <f t="array" ref="AB468">_xlfn.IFS(R468 ="Unk", 0, R468 = "", 0,(R468-S468)=0,1,(R468-S468) &lt;&gt; 0, 0)</f>
        <v>0</v>
      </c>
      <c r="AC468" s="9" cm="1">
        <f t="array" ref="AC468">_xlfn.IFS(R468 ="Unk", 1, R468 = "", 1, R468 &lt;&gt; "", 0)</f>
        <v>0</v>
      </c>
      <c r="AD468" s="5">
        <v>10743.92</v>
      </c>
      <c r="AE468" s="5">
        <v>9014.9500000000007</v>
      </c>
      <c r="AF468" s="5">
        <v>0.16</v>
      </c>
      <c r="AG468" s="5">
        <v>3600.31</v>
      </c>
      <c r="AH468" s="5">
        <v>24297</v>
      </c>
      <c r="AI468" s="5">
        <v>7662377</v>
      </c>
      <c r="AJ468" s="5">
        <v>10</v>
      </c>
      <c r="AK468" s="5">
        <v>0</v>
      </c>
      <c r="AL468" s="5">
        <v>0</v>
      </c>
      <c r="AM468" s="5">
        <v>0</v>
      </c>
      <c r="AN468" s="9" cm="1">
        <f t="array" ref="AN468">_xlfn.IFS(AD468 ="Unk", 0, AD468 = "", 0,(AD468-AE468)=0,1,(AD468-AE468) &lt;&gt; 0, 0)</f>
        <v>0</v>
      </c>
      <c r="AO468" s="9" cm="1">
        <f t="array" ref="AO468">_xlfn.IFS(AD468 ="Unk", 1, AD468 = "", 1, AD468 &lt;&gt; "", 0)</f>
        <v>0</v>
      </c>
      <c r="AP468" s="5">
        <v>11497.62</v>
      </c>
      <c r="AQ468" s="5">
        <v>10005.200000000001</v>
      </c>
      <c r="AR468" s="5">
        <v>0.13</v>
      </c>
      <c r="AS468" s="5">
        <v>3601.65</v>
      </c>
      <c r="AT468" s="5">
        <v>14788</v>
      </c>
      <c r="AU468" s="5">
        <v>5093248</v>
      </c>
      <c r="AV468" s="5">
        <v>10</v>
      </c>
      <c r="AW468" s="5">
        <v>0</v>
      </c>
      <c r="AX468" s="5">
        <v>0</v>
      </c>
      <c r="AY468" s="5">
        <v>0</v>
      </c>
      <c r="AZ468" s="9" cm="1">
        <f t="array" ref="AZ468">_xlfn.IFS(AP468 ="Unk", 0, AP468 = "", 0,(AP468-AQ468)=0,1,(AP468-AQ468) &lt;&gt; 0, 0)</f>
        <v>0</v>
      </c>
      <c r="BA468" s="9" cm="1">
        <f t="array" ref="BA468">_xlfn.IFS(AP468 ="Unk", 1, AP468 = "", 1, AP468 &lt;&gt; "", 0)</f>
        <v>0</v>
      </c>
    </row>
    <row r="469" spans="1:53" x14ac:dyDescent="0.2">
      <c r="A469">
        <v>6</v>
      </c>
      <c r="B469" t="s">
        <v>6</v>
      </c>
      <c r="C469">
        <v>3</v>
      </c>
      <c r="D469">
        <v>25</v>
      </c>
      <c r="E469">
        <v>2</v>
      </c>
      <c r="F469" s="5">
        <v>13343.39</v>
      </c>
      <c r="G469" s="5">
        <v>7390.35</v>
      </c>
      <c r="H469" s="5">
        <v>0.45</v>
      </c>
      <c r="I469" s="5">
        <v>3613.24</v>
      </c>
      <c r="J469" s="5">
        <v>10595</v>
      </c>
      <c r="K469" s="5">
        <v>3004287</v>
      </c>
      <c r="L469" s="5">
        <v>3</v>
      </c>
      <c r="M469" s="5">
        <v>0</v>
      </c>
      <c r="N469" s="5">
        <v>0</v>
      </c>
      <c r="O469" s="5">
        <v>0</v>
      </c>
      <c r="P469" s="9" cm="1">
        <f t="array" ref="P469">_xlfn.IFS(F469 ="Unk", 0, F469 = "", 0,(F469-G469)=0,1,(F469-G469) &lt;&gt; 0, 0)</f>
        <v>0</v>
      </c>
      <c r="Q469" s="9" cm="1">
        <f t="array" ref="Q469">_xlfn.IFS(F469 ="Unk", 1, F469 = "", 1, F469 &lt;&gt; "", 0)</f>
        <v>0</v>
      </c>
      <c r="R469" s="5" t="s">
        <v>25</v>
      </c>
      <c r="S469" s="5">
        <v>7883.66</v>
      </c>
      <c r="T469" s="5">
        <v>100</v>
      </c>
      <c r="U469" s="5">
        <v>3610.51</v>
      </c>
      <c r="V469" s="5">
        <v>13296</v>
      </c>
      <c r="W469" s="5">
        <v>3102139</v>
      </c>
      <c r="X469" s="5">
        <v>0</v>
      </c>
      <c r="Y469" s="5"/>
      <c r="Z469" s="5"/>
      <c r="AA469" s="5"/>
      <c r="AB469" s="9" cm="1">
        <f t="array" ref="AB469">_xlfn.IFS(R469 ="Unk", 0, R469 = "", 0,(R469-S469)=0,1,(R469-S469) &lt;&gt; 0, 0)</f>
        <v>0</v>
      </c>
      <c r="AC469" s="9" cm="1">
        <f t="array" ref="AC469">_xlfn.IFS(R469 ="Unk", 1, R469 = "", 1, R469 &lt;&gt; "", 0)</f>
        <v>1</v>
      </c>
      <c r="AD469" s="5">
        <v>20176.3</v>
      </c>
      <c r="AE469" s="5">
        <v>8864.26</v>
      </c>
      <c r="AF469" s="5">
        <v>0.56000000000000005</v>
      </c>
      <c r="AG469" s="5">
        <v>3602.19</v>
      </c>
      <c r="AH469" s="5">
        <v>11254</v>
      </c>
      <c r="AI469" s="5">
        <v>3134596</v>
      </c>
      <c r="AJ469" s="5">
        <v>6</v>
      </c>
      <c r="AK469" s="5">
        <v>0</v>
      </c>
      <c r="AL469" s="5">
        <v>0</v>
      </c>
      <c r="AM469" s="5">
        <v>0</v>
      </c>
      <c r="AN469" s="9" cm="1">
        <f t="array" ref="AN469">_xlfn.IFS(AD469 ="Unk", 0, AD469 = "", 0,(AD469-AE469)=0,1,(AD469-AE469) &lt;&gt; 0, 0)</f>
        <v>0</v>
      </c>
      <c r="AO469" s="9" cm="1">
        <f t="array" ref="AO469">_xlfn.IFS(AD469 ="Unk", 1, AD469 = "", 1, AD469 &lt;&gt; "", 0)</f>
        <v>0</v>
      </c>
      <c r="AP469" s="5" t="s">
        <v>25</v>
      </c>
      <c r="AQ469" s="5">
        <v>10084.42</v>
      </c>
      <c r="AR469" s="5">
        <v>100</v>
      </c>
      <c r="AS469" s="5">
        <v>3600.28</v>
      </c>
      <c r="AT469" s="5">
        <v>11001</v>
      </c>
      <c r="AU469" s="5">
        <v>3963578</v>
      </c>
      <c r="AV469" s="5">
        <v>0</v>
      </c>
      <c r="AW469" s="5"/>
      <c r="AX469" s="5"/>
      <c r="AY469" s="5"/>
      <c r="AZ469" s="9" cm="1">
        <f t="array" ref="AZ469">_xlfn.IFS(AP469 ="Unk", 0, AP469 = "", 0,(AP469-AQ469)=0,1,(AP469-AQ469) &lt;&gt; 0, 0)</f>
        <v>0</v>
      </c>
      <c r="BA469" s="9" cm="1">
        <f t="array" ref="BA469">_xlfn.IFS(AP469 ="Unk", 1, AP469 = "", 1, AP469 &lt;&gt; "", 0)</f>
        <v>1</v>
      </c>
    </row>
    <row r="470" spans="1:53" x14ac:dyDescent="0.2">
      <c r="A470">
        <v>6</v>
      </c>
      <c r="B470" t="s">
        <v>6</v>
      </c>
      <c r="C470">
        <v>3</v>
      </c>
      <c r="D470">
        <v>30</v>
      </c>
      <c r="E470">
        <v>2</v>
      </c>
      <c r="F470" s="5">
        <v>8973.85</v>
      </c>
      <c r="G470" s="5">
        <v>8444.7999999999993</v>
      </c>
      <c r="H470" s="5">
        <v>0.06</v>
      </c>
      <c r="I470" s="5">
        <v>3601.35</v>
      </c>
      <c r="J470" s="5">
        <v>3003</v>
      </c>
      <c r="K470" s="5">
        <v>2001057</v>
      </c>
      <c r="L470" s="5">
        <v>10</v>
      </c>
      <c r="M470" s="5">
        <v>0</v>
      </c>
      <c r="N470" s="5">
        <v>0</v>
      </c>
      <c r="O470" s="5">
        <v>0</v>
      </c>
      <c r="P470" s="9" cm="1">
        <f t="array" ref="P470">_xlfn.IFS(F470 ="Unk", 0, F470 = "", 0,(F470-G470)=0,1,(F470-G470) &lt;&gt; 0, 0)</f>
        <v>0</v>
      </c>
      <c r="Q470" s="9" cm="1">
        <f t="array" ref="Q470">_xlfn.IFS(F470 ="Unk", 1, F470 = "", 1, F470 &lt;&gt; "", 0)</f>
        <v>0</v>
      </c>
      <c r="R470" s="5">
        <v>13833.47</v>
      </c>
      <c r="S470" s="5">
        <v>8778.2999999999993</v>
      </c>
      <c r="T470" s="5">
        <v>0.37</v>
      </c>
      <c r="U470" s="5">
        <v>3617.47</v>
      </c>
      <c r="V470" s="5">
        <v>3954</v>
      </c>
      <c r="W470" s="5">
        <v>2348068</v>
      </c>
      <c r="X470" s="5">
        <v>1</v>
      </c>
      <c r="Y470" s="5">
        <v>0</v>
      </c>
      <c r="Z470" s="5">
        <v>0</v>
      </c>
      <c r="AA470" s="5">
        <v>0</v>
      </c>
      <c r="AB470" s="9" cm="1">
        <f t="array" ref="AB470">_xlfn.IFS(R470 ="Unk", 0, R470 = "", 0,(R470-S470)=0,1,(R470-S470) &lt;&gt; 0, 0)</f>
        <v>0</v>
      </c>
      <c r="AC470" s="9" cm="1">
        <f t="array" ref="AC470">_xlfn.IFS(R470 ="Unk", 1, R470 = "", 1, R470 &lt;&gt; "", 0)</f>
        <v>0</v>
      </c>
      <c r="AD470" s="5">
        <v>14392.78</v>
      </c>
      <c r="AE470" s="5">
        <v>9100.85</v>
      </c>
      <c r="AF470" s="5">
        <v>0.37</v>
      </c>
      <c r="AG470" s="5">
        <v>3601.03</v>
      </c>
      <c r="AH470" s="5">
        <v>7131</v>
      </c>
      <c r="AI470" s="5">
        <v>2268383</v>
      </c>
      <c r="AJ470" s="5">
        <v>2</v>
      </c>
      <c r="AK470" s="5">
        <v>0</v>
      </c>
      <c r="AL470" s="5">
        <v>0</v>
      </c>
      <c r="AM470" s="5">
        <v>0</v>
      </c>
      <c r="AN470" s="9" cm="1">
        <f t="array" ref="AN470">_xlfn.IFS(AD470 ="Unk", 0, AD470 = "", 0,(AD470-AE470)=0,1,(AD470-AE470) &lt;&gt; 0, 0)</f>
        <v>0</v>
      </c>
      <c r="AO470" s="9" cm="1">
        <f t="array" ref="AO470">_xlfn.IFS(AD470 ="Unk", 1, AD470 = "", 1, AD470 &lt;&gt; "", 0)</f>
        <v>0</v>
      </c>
      <c r="AP470" s="5">
        <v>21590.39</v>
      </c>
      <c r="AQ470" s="5">
        <v>10114.51</v>
      </c>
      <c r="AR470" s="5">
        <v>0.53</v>
      </c>
      <c r="AS470" s="5">
        <v>3600.43</v>
      </c>
      <c r="AT470" s="5">
        <v>3260</v>
      </c>
      <c r="AU470" s="5">
        <v>2112374</v>
      </c>
      <c r="AV470" s="5">
        <v>1</v>
      </c>
      <c r="AW470" s="5">
        <v>0</v>
      </c>
      <c r="AX470" s="5">
        <v>0</v>
      </c>
      <c r="AY470" s="5">
        <v>0</v>
      </c>
      <c r="AZ470" s="9" cm="1">
        <f t="array" ref="AZ470">_xlfn.IFS(AP470 ="Unk", 0, AP470 = "", 0,(AP470-AQ470)=0,1,(AP470-AQ470) &lt;&gt; 0, 0)</f>
        <v>0</v>
      </c>
      <c r="BA470" s="9" cm="1">
        <f t="array" ref="BA470">_xlfn.IFS(AP470 ="Unk", 1, AP470 = "", 1, AP470 &lt;&gt; "", 0)</f>
        <v>0</v>
      </c>
    </row>
    <row r="471" spans="1:53" x14ac:dyDescent="0.2">
      <c r="A471">
        <v>6</v>
      </c>
      <c r="B471" t="s">
        <v>6</v>
      </c>
      <c r="C471">
        <v>4</v>
      </c>
      <c r="D471">
        <v>5</v>
      </c>
      <c r="E471">
        <v>2</v>
      </c>
      <c r="F471" s="5">
        <v>3814.27</v>
      </c>
      <c r="G471" s="5">
        <v>3814.27</v>
      </c>
      <c r="H471" s="5">
        <v>0</v>
      </c>
      <c r="I471" s="5">
        <v>0.46</v>
      </c>
      <c r="J471" s="5">
        <v>55</v>
      </c>
      <c r="K471" s="5">
        <v>3348</v>
      </c>
      <c r="L471" s="5">
        <v>10</v>
      </c>
      <c r="M471" s="5">
        <v>0</v>
      </c>
      <c r="N471" s="5">
        <v>0</v>
      </c>
      <c r="O471" s="5">
        <v>0</v>
      </c>
      <c r="P471" s="9" cm="1">
        <f t="array" ref="P471">_xlfn.IFS(F471 ="Unk", 0, F471 = "", 0,(F471-G471)=0,1,(F471-G471) &lt;&gt; 0, 0)</f>
        <v>1</v>
      </c>
      <c r="Q471" s="9" cm="1">
        <f t="array" ref="Q471">_xlfn.IFS(F471 ="Unk", 1, F471 = "", 1, F471 &lt;&gt; "", 0)</f>
        <v>0</v>
      </c>
      <c r="R471" s="5">
        <v>5028.3599999999997</v>
      </c>
      <c r="S471" s="5">
        <v>5028.3599999999997</v>
      </c>
      <c r="T471" s="5">
        <v>0</v>
      </c>
      <c r="U471" s="5">
        <v>0.52</v>
      </c>
      <c r="V471" s="5">
        <v>1</v>
      </c>
      <c r="W471" s="5">
        <v>1471</v>
      </c>
      <c r="X471" s="5">
        <v>8</v>
      </c>
      <c r="Y471" s="5">
        <v>0</v>
      </c>
      <c r="Z471" s="5">
        <v>0</v>
      </c>
      <c r="AA471" s="5">
        <v>0</v>
      </c>
      <c r="AB471" s="9" cm="1">
        <f t="array" ref="AB471">_xlfn.IFS(R471 ="Unk", 0, R471 = "", 0,(R471-S471)=0,1,(R471-S471) &lt;&gt; 0, 0)</f>
        <v>1</v>
      </c>
      <c r="AC471" s="9" cm="1">
        <f t="array" ref="AC471">_xlfn.IFS(R471 ="Unk", 1, R471 = "", 1, R471 &lt;&gt; "", 0)</f>
        <v>0</v>
      </c>
      <c r="AD471" s="5">
        <v>5852.5</v>
      </c>
      <c r="AE471" s="5">
        <v>5852.5</v>
      </c>
      <c r="AF471" s="5">
        <v>0</v>
      </c>
      <c r="AG471" s="5">
        <v>0.12</v>
      </c>
      <c r="AH471" s="5">
        <v>1</v>
      </c>
      <c r="AI471" s="5">
        <v>210</v>
      </c>
      <c r="AJ471" s="5">
        <v>7</v>
      </c>
      <c r="AK471" s="5">
        <v>0</v>
      </c>
      <c r="AL471" s="5">
        <v>0</v>
      </c>
      <c r="AM471" s="5">
        <v>0</v>
      </c>
      <c r="AN471" s="9" cm="1">
        <f t="array" ref="AN471">_xlfn.IFS(AD471 ="Unk", 0, AD471 = "", 0,(AD471-AE471)=0,1,(AD471-AE471) &lt;&gt; 0, 0)</f>
        <v>1</v>
      </c>
      <c r="AO471" s="9" cm="1">
        <f t="array" ref="AO471">_xlfn.IFS(AD471 ="Unk", 1, AD471 = "", 1, AD471 &lt;&gt; "", 0)</f>
        <v>0</v>
      </c>
      <c r="AP471" s="5">
        <v>8419.2999999999993</v>
      </c>
      <c r="AQ471" s="5">
        <v>8419.2999999999993</v>
      </c>
      <c r="AR471" s="5">
        <v>0</v>
      </c>
      <c r="AS471" s="5">
        <v>0.02</v>
      </c>
      <c r="AT471" s="5">
        <v>0</v>
      </c>
      <c r="AU471" s="5">
        <v>0</v>
      </c>
      <c r="AV471" s="5">
        <v>2</v>
      </c>
      <c r="AW471" s="5">
        <v>0</v>
      </c>
      <c r="AX471" s="5">
        <v>0</v>
      </c>
      <c r="AY471" s="5">
        <v>0</v>
      </c>
      <c r="AZ471" s="9" cm="1">
        <f t="array" ref="AZ471">_xlfn.IFS(AP471 ="Unk", 0, AP471 = "", 0,(AP471-AQ471)=0,1,(AP471-AQ471) &lt;&gt; 0, 0)</f>
        <v>1</v>
      </c>
      <c r="BA471" s="9" cm="1">
        <f t="array" ref="BA471">_xlfn.IFS(AP471 ="Unk", 1, AP471 = "", 1, AP471 &lt;&gt; "", 0)</f>
        <v>0</v>
      </c>
    </row>
    <row r="472" spans="1:53" x14ac:dyDescent="0.2">
      <c r="A472">
        <v>6</v>
      </c>
      <c r="B472" t="s">
        <v>6</v>
      </c>
      <c r="C472">
        <v>4</v>
      </c>
      <c r="D472">
        <v>10</v>
      </c>
      <c r="E472">
        <v>2</v>
      </c>
      <c r="F472" s="5">
        <v>6463.46</v>
      </c>
      <c r="G472" s="5">
        <v>6463.46</v>
      </c>
      <c r="H472" s="5">
        <v>0</v>
      </c>
      <c r="I472" s="5">
        <v>594.98</v>
      </c>
      <c r="J472" s="5">
        <v>48671</v>
      </c>
      <c r="K472" s="5">
        <v>4455230</v>
      </c>
      <c r="L472" s="5">
        <v>10</v>
      </c>
      <c r="M472" s="5">
        <v>0</v>
      </c>
      <c r="N472" s="5">
        <v>0</v>
      </c>
      <c r="O472" s="5">
        <v>0</v>
      </c>
      <c r="P472" s="9" cm="1">
        <f t="array" ref="P472">_xlfn.IFS(F472 ="Unk", 0, F472 = "", 0,(F472-G472)=0,1,(F472-G472) &lt;&gt; 0, 0)</f>
        <v>1</v>
      </c>
      <c r="Q472" s="9" cm="1">
        <f t="array" ref="Q472">_xlfn.IFS(F472 ="Unk", 1, F472 = "", 1, F472 &lt;&gt; "", 0)</f>
        <v>0</v>
      </c>
      <c r="R472" s="5">
        <v>8071.71</v>
      </c>
      <c r="S472" s="5">
        <v>7488.14</v>
      </c>
      <c r="T472" s="5">
        <v>7.0000000000000007E-2</v>
      </c>
      <c r="U472" s="5">
        <v>3600.05</v>
      </c>
      <c r="V472" s="5">
        <v>184373</v>
      </c>
      <c r="W472" s="5">
        <v>25974499</v>
      </c>
      <c r="X472" s="5">
        <v>10</v>
      </c>
      <c r="Y472" s="5">
        <v>0</v>
      </c>
      <c r="Z472" s="5">
        <v>0</v>
      </c>
      <c r="AA472" s="5">
        <v>0</v>
      </c>
      <c r="AB472" s="9" cm="1">
        <f t="array" ref="AB472">_xlfn.IFS(R472 ="Unk", 0, R472 = "", 0,(R472-S472)=0,1,(R472-S472) &lt;&gt; 0, 0)</f>
        <v>0</v>
      </c>
      <c r="AC472" s="9" cm="1">
        <f t="array" ref="AC472">_xlfn.IFS(R472 ="Unk", 1, R472 = "", 1, R472 &lt;&gt; "", 0)</f>
        <v>0</v>
      </c>
      <c r="AD472" s="5">
        <v>9221.81</v>
      </c>
      <c r="AE472" s="5">
        <v>9221.81</v>
      </c>
      <c r="AF472" s="5">
        <v>0</v>
      </c>
      <c r="AG472" s="5">
        <v>420.21</v>
      </c>
      <c r="AH472" s="5">
        <v>29898</v>
      </c>
      <c r="AI472" s="5">
        <v>3984898</v>
      </c>
      <c r="AJ472" s="5">
        <v>10</v>
      </c>
      <c r="AK472" s="5">
        <v>0</v>
      </c>
      <c r="AL472" s="5">
        <v>0</v>
      </c>
      <c r="AM472" s="5">
        <v>0</v>
      </c>
      <c r="AN472" s="9" cm="1">
        <f t="array" ref="AN472">_xlfn.IFS(AD472 ="Unk", 0, AD472 = "", 0,(AD472-AE472)=0,1,(AD472-AE472) &lt;&gt; 0, 0)</f>
        <v>1</v>
      </c>
      <c r="AO472" s="9" cm="1">
        <f t="array" ref="AO472">_xlfn.IFS(AD472 ="Unk", 1, AD472 = "", 1, AD472 &lt;&gt; "", 0)</f>
        <v>0</v>
      </c>
      <c r="AP472" s="5">
        <v>11388.37</v>
      </c>
      <c r="AQ472" s="5">
        <v>11388.37</v>
      </c>
      <c r="AR472" s="5">
        <v>0</v>
      </c>
      <c r="AS472" s="5">
        <v>208.72</v>
      </c>
      <c r="AT472" s="5">
        <v>21445</v>
      </c>
      <c r="AU472" s="5">
        <v>1544495</v>
      </c>
      <c r="AV472" s="5">
        <v>10</v>
      </c>
      <c r="AW472" s="5">
        <v>0</v>
      </c>
      <c r="AX472" s="5">
        <v>0</v>
      </c>
      <c r="AY472" s="5">
        <v>0</v>
      </c>
      <c r="AZ472" s="9" cm="1">
        <f t="array" ref="AZ472">_xlfn.IFS(AP472 ="Unk", 0, AP472 = "", 0,(AP472-AQ472)=0,1,(AP472-AQ472) &lt;&gt; 0, 0)</f>
        <v>1</v>
      </c>
      <c r="BA472" s="9" cm="1">
        <f t="array" ref="BA472">_xlfn.IFS(AP472 ="Unk", 1, AP472 = "", 1, AP472 &lt;&gt; "", 0)</f>
        <v>0</v>
      </c>
    </row>
    <row r="473" spans="1:53" x14ac:dyDescent="0.2">
      <c r="A473">
        <v>6</v>
      </c>
      <c r="B473" t="s">
        <v>6</v>
      </c>
      <c r="C473">
        <v>4</v>
      </c>
      <c r="D473">
        <v>15</v>
      </c>
      <c r="E473">
        <v>2</v>
      </c>
      <c r="F473" s="5">
        <v>6465.37</v>
      </c>
      <c r="G473" s="5">
        <v>6465.37</v>
      </c>
      <c r="H473" s="5">
        <v>0</v>
      </c>
      <c r="I473" s="5">
        <v>1467.14</v>
      </c>
      <c r="J473" s="5">
        <v>27741</v>
      </c>
      <c r="K473" s="5">
        <v>4933687</v>
      </c>
      <c r="L473" s="5">
        <v>10</v>
      </c>
      <c r="M473" s="5">
        <v>0</v>
      </c>
      <c r="N473" s="5">
        <v>0</v>
      </c>
      <c r="O473" s="5">
        <v>0</v>
      </c>
      <c r="P473" s="9" cm="1">
        <f t="array" ref="P473">_xlfn.IFS(F473 ="Unk", 0, F473 = "", 0,(F473-G473)=0,1,(F473-G473) &lt;&gt; 0, 0)</f>
        <v>1</v>
      </c>
      <c r="Q473" s="9" cm="1">
        <f t="array" ref="Q473">_xlfn.IFS(F473 ="Unk", 1, F473 = "", 1, F473 &lt;&gt; "", 0)</f>
        <v>0</v>
      </c>
      <c r="R473" s="5">
        <v>7723.18</v>
      </c>
      <c r="S473" s="5">
        <v>7089.7</v>
      </c>
      <c r="T473" s="5">
        <v>0.08</v>
      </c>
      <c r="U473" s="5">
        <v>3600.74</v>
      </c>
      <c r="V473" s="5">
        <v>34959</v>
      </c>
      <c r="W473" s="5">
        <v>12473049</v>
      </c>
      <c r="X473" s="5">
        <v>10</v>
      </c>
      <c r="Y473" s="5">
        <v>0</v>
      </c>
      <c r="Z473" s="5">
        <v>0</v>
      </c>
      <c r="AA473" s="5">
        <v>0</v>
      </c>
      <c r="AB473" s="9" cm="1">
        <f t="array" ref="AB473">_xlfn.IFS(R473 ="Unk", 0, R473 = "", 0,(R473-S473)=0,1,(R473-S473) &lt;&gt; 0, 0)</f>
        <v>0</v>
      </c>
      <c r="AC473" s="9" cm="1">
        <f t="array" ref="AC473">_xlfn.IFS(R473 ="Unk", 1, R473 = "", 1, R473 &lt;&gt; "", 0)</f>
        <v>0</v>
      </c>
      <c r="AD473" s="5">
        <v>9167.57</v>
      </c>
      <c r="AE473" s="5">
        <v>8097.02</v>
      </c>
      <c r="AF473" s="5">
        <v>0.12</v>
      </c>
      <c r="AG473" s="5">
        <v>3600.35</v>
      </c>
      <c r="AH473" s="5">
        <v>33037</v>
      </c>
      <c r="AI473" s="5">
        <v>12710987</v>
      </c>
      <c r="AJ473" s="5">
        <v>10</v>
      </c>
      <c r="AK473" s="5">
        <v>0</v>
      </c>
      <c r="AL473" s="5">
        <v>0</v>
      </c>
      <c r="AM473" s="5">
        <v>0</v>
      </c>
      <c r="AN473" s="9" cm="1">
        <f t="array" ref="AN473">_xlfn.IFS(AD473 ="Unk", 0, AD473 = "", 0,(AD473-AE473)=0,1,(AD473-AE473) &lt;&gt; 0, 0)</f>
        <v>0</v>
      </c>
      <c r="AO473" s="9" cm="1">
        <f t="array" ref="AO473">_xlfn.IFS(AD473 ="Unk", 1, AD473 = "", 1, AD473 &lt;&gt; "", 0)</f>
        <v>0</v>
      </c>
      <c r="AP473" s="5">
        <v>10351.219999999999</v>
      </c>
      <c r="AQ473" s="5">
        <v>9573.93</v>
      </c>
      <c r="AR473" s="5">
        <v>0.08</v>
      </c>
      <c r="AS473" s="5">
        <v>3601.5</v>
      </c>
      <c r="AT473" s="5">
        <v>45669</v>
      </c>
      <c r="AU473" s="5">
        <v>13150497</v>
      </c>
      <c r="AV473" s="5">
        <v>10</v>
      </c>
      <c r="AW473" s="5">
        <v>0</v>
      </c>
      <c r="AX473" s="5">
        <v>0</v>
      </c>
      <c r="AY473" s="5">
        <v>0</v>
      </c>
      <c r="AZ473" s="9" cm="1">
        <f t="array" ref="AZ473">_xlfn.IFS(AP473 ="Unk", 0, AP473 = "", 0,(AP473-AQ473)=0,1,(AP473-AQ473) &lt;&gt; 0, 0)</f>
        <v>0</v>
      </c>
      <c r="BA473" s="9" cm="1">
        <f t="array" ref="BA473">_xlfn.IFS(AP473 ="Unk", 1, AP473 = "", 1, AP473 &lt;&gt; "", 0)</f>
        <v>0</v>
      </c>
    </row>
    <row r="474" spans="1:53" x14ac:dyDescent="0.2">
      <c r="A474">
        <v>6</v>
      </c>
      <c r="B474" t="s">
        <v>6</v>
      </c>
      <c r="C474">
        <v>4</v>
      </c>
      <c r="D474">
        <v>20</v>
      </c>
      <c r="E474">
        <v>2</v>
      </c>
      <c r="F474" s="5">
        <v>10044.74</v>
      </c>
      <c r="G474" s="5">
        <v>7630.89</v>
      </c>
      <c r="H474" s="5">
        <v>0.24</v>
      </c>
      <c r="I474" s="5">
        <v>3600.14</v>
      </c>
      <c r="J474" s="5">
        <v>30796</v>
      </c>
      <c r="K474" s="5">
        <v>6147041</v>
      </c>
      <c r="L474" s="5">
        <v>9</v>
      </c>
      <c r="M474" s="5">
        <v>0</v>
      </c>
      <c r="N474" s="5">
        <v>0</v>
      </c>
      <c r="O474" s="5">
        <v>0</v>
      </c>
      <c r="P474" s="9" cm="1">
        <f t="array" ref="P474">_xlfn.IFS(F474 ="Unk", 0, F474 = "", 0,(F474-G474)=0,1,(F474-G474) &lt;&gt; 0, 0)</f>
        <v>0</v>
      </c>
      <c r="Q474" s="9" cm="1">
        <f t="array" ref="Q474">_xlfn.IFS(F474 ="Unk", 1, F474 = "", 1, F474 &lt;&gt; "", 0)</f>
        <v>0</v>
      </c>
      <c r="R474" s="5">
        <v>12480.68</v>
      </c>
      <c r="S474" s="5">
        <v>8032.19</v>
      </c>
      <c r="T474" s="5">
        <v>0.36</v>
      </c>
      <c r="U474" s="5">
        <v>3603.12</v>
      </c>
      <c r="V474" s="5">
        <v>22846</v>
      </c>
      <c r="W474" s="5">
        <v>5664875</v>
      </c>
      <c r="X474" s="5">
        <v>6</v>
      </c>
      <c r="Y474" s="5">
        <v>0</v>
      </c>
      <c r="Z474" s="5">
        <v>0</v>
      </c>
      <c r="AA474" s="5">
        <v>0</v>
      </c>
      <c r="AB474" s="9" cm="1">
        <f t="array" ref="AB474">_xlfn.IFS(R474 ="Unk", 0, R474 = "", 0,(R474-S474)=0,1,(R474-S474) &lt;&gt; 0, 0)</f>
        <v>0</v>
      </c>
      <c r="AC474" s="9" cm="1">
        <f t="array" ref="AC474">_xlfn.IFS(R474 ="Unk", 1, R474 = "", 1, R474 &lt;&gt; "", 0)</f>
        <v>0</v>
      </c>
      <c r="AD474" s="5">
        <v>16326.9</v>
      </c>
      <c r="AE474" s="5">
        <v>8786.3700000000008</v>
      </c>
      <c r="AF474" s="5">
        <v>0.46</v>
      </c>
      <c r="AG474" s="5">
        <v>3602.93</v>
      </c>
      <c r="AH474" s="5">
        <v>21189</v>
      </c>
      <c r="AI474" s="5">
        <v>4340054</v>
      </c>
      <c r="AJ474" s="5">
        <v>2</v>
      </c>
      <c r="AK474" s="5">
        <v>0</v>
      </c>
      <c r="AL474" s="5">
        <v>0</v>
      </c>
      <c r="AM474" s="5">
        <v>0</v>
      </c>
      <c r="AN474" s="9" cm="1">
        <f t="array" ref="AN474">_xlfn.IFS(AD474 ="Unk", 0, AD474 = "", 0,(AD474-AE474)=0,1,(AD474-AE474) &lt;&gt; 0, 0)</f>
        <v>0</v>
      </c>
      <c r="AO474" s="9" cm="1">
        <f t="array" ref="AO474">_xlfn.IFS(AD474 ="Unk", 1, AD474 = "", 1, AD474 &lt;&gt; "", 0)</f>
        <v>0</v>
      </c>
      <c r="AP474" s="5">
        <v>17325.27</v>
      </c>
      <c r="AQ474" s="5">
        <v>9979.7800000000007</v>
      </c>
      <c r="AR474" s="5">
        <v>0.42</v>
      </c>
      <c r="AS474" s="5">
        <v>3600.17</v>
      </c>
      <c r="AT474" s="5">
        <v>20669</v>
      </c>
      <c r="AU474" s="5">
        <v>5928880</v>
      </c>
      <c r="AV474" s="5">
        <v>8</v>
      </c>
      <c r="AW474" s="5">
        <v>0</v>
      </c>
      <c r="AX474" s="5">
        <v>0</v>
      </c>
      <c r="AY474" s="5">
        <v>0</v>
      </c>
      <c r="AZ474" s="9" cm="1">
        <f t="array" ref="AZ474">_xlfn.IFS(AP474 ="Unk", 0, AP474 = "", 0,(AP474-AQ474)=0,1,(AP474-AQ474) &lt;&gt; 0, 0)</f>
        <v>0</v>
      </c>
      <c r="BA474" s="9" cm="1">
        <f t="array" ref="BA474">_xlfn.IFS(AP474 ="Unk", 1, AP474 = "", 1, AP474 &lt;&gt; "", 0)</f>
        <v>0</v>
      </c>
    </row>
    <row r="475" spans="1:53" x14ac:dyDescent="0.2">
      <c r="A475">
        <v>6</v>
      </c>
      <c r="B475" t="s">
        <v>6</v>
      </c>
      <c r="C475">
        <v>4</v>
      </c>
      <c r="D475">
        <v>25</v>
      </c>
      <c r="E475">
        <v>2</v>
      </c>
      <c r="F475" s="5">
        <v>7954.64</v>
      </c>
      <c r="G475" s="5">
        <v>7954.64</v>
      </c>
      <c r="H475" s="5">
        <v>0</v>
      </c>
      <c r="I475" s="5">
        <v>2918.78</v>
      </c>
      <c r="J475" s="5">
        <v>8387</v>
      </c>
      <c r="K475" s="5">
        <v>4383726</v>
      </c>
      <c r="L475" s="5">
        <v>10</v>
      </c>
      <c r="M475" s="5">
        <v>0</v>
      </c>
      <c r="N475" s="5">
        <v>0</v>
      </c>
      <c r="O475" s="5">
        <v>0</v>
      </c>
      <c r="P475" s="9" cm="1">
        <f t="array" ref="P475">_xlfn.IFS(F475 ="Unk", 0, F475 = "", 0,(F475-G475)=0,1,(F475-G475) &lt;&gt; 0, 0)</f>
        <v>1</v>
      </c>
      <c r="Q475" s="9" cm="1">
        <f t="array" ref="Q475">_xlfn.IFS(F475 ="Unk", 1, F475 = "", 1, F475 &lt;&gt; "", 0)</f>
        <v>0</v>
      </c>
      <c r="R475" s="5">
        <v>9398.64</v>
      </c>
      <c r="S475" s="5">
        <v>8638.69</v>
      </c>
      <c r="T475" s="5">
        <v>0.08</v>
      </c>
      <c r="U475" s="5">
        <v>3600.83</v>
      </c>
      <c r="V475" s="5">
        <v>12802</v>
      </c>
      <c r="W475" s="5">
        <v>4802750</v>
      </c>
      <c r="X475" s="5">
        <v>6</v>
      </c>
      <c r="Y475" s="5">
        <v>0</v>
      </c>
      <c r="Z475" s="5">
        <v>0</v>
      </c>
      <c r="AA475" s="5">
        <v>0</v>
      </c>
      <c r="AB475" s="9" cm="1">
        <f t="array" ref="AB475">_xlfn.IFS(R475 ="Unk", 0, R475 = "", 0,(R475-S475)=0,1,(R475-S475) &lt;&gt; 0, 0)</f>
        <v>0</v>
      </c>
      <c r="AC475" s="9" cm="1">
        <f t="array" ref="AC475">_xlfn.IFS(R475 ="Unk", 1, R475 = "", 1, R475 &lt;&gt; "", 0)</f>
        <v>0</v>
      </c>
      <c r="AD475" s="5">
        <v>13219.24</v>
      </c>
      <c r="AE475" s="5">
        <v>9313.26</v>
      </c>
      <c r="AF475" s="5">
        <v>0.3</v>
      </c>
      <c r="AG475" s="5">
        <v>3600.87</v>
      </c>
      <c r="AH475" s="5">
        <v>16731</v>
      </c>
      <c r="AI475" s="5">
        <v>3916170</v>
      </c>
      <c r="AJ475" s="5">
        <v>10</v>
      </c>
      <c r="AK475" s="5">
        <v>0</v>
      </c>
      <c r="AL475" s="5">
        <v>0</v>
      </c>
      <c r="AM475" s="5">
        <v>0</v>
      </c>
      <c r="AN475" s="9" cm="1">
        <f t="array" ref="AN475">_xlfn.IFS(AD475 ="Unk", 0, AD475 = "", 0,(AD475-AE475)=0,1,(AD475-AE475) &lt;&gt; 0, 0)</f>
        <v>0</v>
      </c>
      <c r="AO475" s="9" cm="1">
        <f t="array" ref="AO475">_xlfn.IFS(AD475 ="Unk", 1, AD475 = "", 1, AD475 &lt;&gt; "", 0)</f>
        <v>0</v>
      </c>
      <c r="AP475" s="5">
        <v>13204.15</v>
      </c>
      <c r="AQ475" s="5">
        <v>10284.65</v>
      </c>
      <c r="AR475" s="5">
        <v>0.22</v>
      </c>
      <c r="AS475" s="5">
        <v>3605.16</v>
      </c>
      <c r="AT475" s="5">
        <v>15632</v>
      </c>
      <c r="AU475" s="5">
        <v>5687308</v>
      </c>
      <c r="AV475" s="5">
        <v>6</v>
      </c>
      <c r="AW475" s="5">
        <v>0</v>
      </c>
      <c r="AX475" s="5">
        <v>0</v>
      </c>
      <c r="AY475" s="5">
        <v>0</v>
      </c>
      <c r="AZ475" s="9" cm="1">
        <f t="array" ref="AZ475">_xlfn.IFS(AP475 ="Unk", 0, AP475 = "", 0,(AP475-AQ475)=0,1,(AP475-AQ475) &lt;&gt; 0, 0)</f>
        <v>0</v>
      </c>
      <c r="BA475" s="9" cm="1">
        <f t="array" ref="BA475">_xlfn.IFS(AP475 ="Unk", 1, AP475 = "", 1, AP475 &lt;&gt; "", 0)</f>
        <v>0</v>
      </c>
    </row>
    <row r="476" spans="1:53" x14ac:dyDescent="0.2">
      <c r="A476">
        <v>6</v>
      </c>
      <c r="B476" t="s">
        <v>6</v>
      </c>
      <c r="C476">
        <v>4</v>
      </c>
      <c r="D476">
        <v>30</v>
      </c>
      <c r="E476">
        <v>2</v>
      </c>
      <c r="F476" s="5">
        <v>9772</v>
      </c>
      <c r="G476" s="5">
        <v>7918.09</v>
      </c>
      <c r="H476" s="5">
        <v>0.19</v>
      </c>
      <c r="I476" s="5">
        <v>3606.45</v>
      </c>
      <c r="J476" s="5">
        <v>6212</v>
      </c>
      <c r="K476" s="5">
        <v>2190930</v>
      </c>
      <c r="L476" s="5">
        <v>7</v>
      </c>
      <c r="M476" s="5">
        <v>0</v>
      </c>
      <c r="N476" s="5">
        <v>0</v>
      </c>
      <c r="O476" s="5">
        <v>0</v>
      </c>
      <c r="P476" s="9" cm="1">
        <f t="array" ref="P476">_xlfn.IFS(F476 ="Unk", 0, F476 = "", 0,(F476-G476)=0,1,(F476-G476) &lt;&gt; 0, 0)</f>
        <v>0</v>
      </c>
      <c r="Q476" s="9" cm="1">
        <f t="array" ref="Q476">_xlfn.IFS(F476 ="Unk", 1, F476 = "", 1, F476 &lt;&gt; "", 0)</f>
        <v>0</v>
      </c>
      <c r="R476" s="5">
        <v>12568.32</v>
      </c>
      <c r="S476" s="5">
        <v>8570.66</v>
      </c>
      <c r="T476" s="5">
        <v>0.32</v>
      </c>
      <c r="U476" s="5">
        <v>3604.97</v>
      </c>
      <c r="V476" s="5">
        <v>5089</v>
      </c>
      <c r="W476" s="5">
        <v>3180216</v>
      </c>
      <c r="X476" s="5">
        <v>4</v>
      </c>
      <c r="Y476" s="5">
        <v>0</v>
      </c>
      <c r="Z476" s="5">
        <v>0</v>
      </c>
      <c r="AA476" s="5">
        <v>0</v>
      </c>
      <c r="AB476" s="9" cm="1">
        <f t="array" ref="AB476">_xlfn.IFS(R476 ="Unk", 0, R476 = "", 0,(R476-S476)=0,1,(R476-S476) &lt;&gt; 0, 0)</f>
        <v>0</v>
      </c>
      <c r="AC476" s="9" cm="1">
        <f t="array" ref="AC476">_xlfn.IFS(R476 ="Unk", 1, R476 = "", 1, R476 &lt;&gt; "", 0)</f>
        <v>0</v>
      </c>
      <c r="AD476" s="5" t="s">
        <v>25</v>
      </c>
      <c r="AE476" s="5">
        <v>9652.02</v>
      </c>
      <c r="AF476" s="5">
        <v>100</v>
      </c>
      <c r="AG476" s="5">
        <v>3605.79</v>
      </c>
      <c r="AH476" s="5">
        <v>5043</v>
      </c>
      <c r="AI476" s="5">
        <v>2837071</v>
      </c>
      <c r="AJ476" s="5">
        <v>0</v>
      </c>
      <c r="AK476" s="5"/>
      <c r="AL476" s="5"/>
      <c r="AM476" s="5"/>
      <c r="AN476" s="9" cm="1">
        <f t="array" ref="AN476">_xlfn.IFS(AD476 ="Unk", 0, AD476 = "", 0,(AD476-AE476)=0,1,(AD476-AE476) &lt;&gt; 0, 0)</f>
        <v>0</v>
      </c>
      <c r="AO476" s="9" cm="1">
        <f t="array" ref="AO476">_xlfn.IFS(AD476 ="Unk", 1, AD476 = "", 1, AD476 &lt;&gt; "", 0)</f>
        <v>1</v>
      </c>
      <c r="AP476" s="5">
        <v>20460.13</v>
      </c>
      <c r="AQ476" s="5">
        <v>10347.65</v>
      </c>
      <c r="AR476" s="5">
        <v>0.49</v>
      </c>
      <c r="AS476" s="5">
        <v>3605.29</v>
      </c>
      <c r="AT476" s="5">
        <v>6087</v>
      </c>
      <c r="AU476" s="5">
        <v>3838066</v>
      </c>
      <c r="AV476" s="5">
        <v>2</v>
      </c>
      <c r="AW476" s="5">
        <v>0</v>
      </c>
      <c r="AX476" s="5">
        <v>0</v>
      </c>
      <c r="AY476" s="5">
        <v>0</v>
      </c>
      <c r="AZ476" s="9" cm="1">
        <f t="array" ref="AZ476">_xlfn.IFS(AP476 ="Unk", 0, AP476 = "", 0,(AP476-AQ476)=0,1,(AP476-AQ476) &lt;&gt; 0, 0)</f>
        <v>0</v>
      </c>
      <c r="BA476" s="9" cm="1">
        <f t="array" ref="BA476">_xlfn.IFS(AP476 ="Unk", 1, AP476 = "", 1, AP476 &lt;&gt; "", 0)</f>
        <v>0</v>
      </c>
    </row>
    <row r="477" spans="1:53" x14ac:dyDescent="0.2">
      <c r="A477">
        <v>6</v>
      </c>
      <c r="B477" t="s">
        <v>6</v>
      </c>
      <c r="C477">
        <v>5</v>
      </c>
      <c r="D477">
        <v>5</v>
      </c>
      <c r="E477">
        <v>2</v>
      </c>
      <c r="F477" s="5">
        <v>3062.01</v>
      </c>
      <c r="G477" s="5">
        <v>3062.01</v>
      </c>
      <c r="H477" s="5">
        <v>0</v>
      </c>
      <c r="I477" s="5">
        <v>0.37</v>
      </c>
      <c r="J477" s="5">
        <v>41</v>
      </c>
      <c r="K477" s="5">
        <v>1969</v>
      </c>
      <c r="L477" s="5">
        <v>7</v>
      </c>
      <c r="M477" s="5">
        <v>0</v>
      </c>
      <c r="N477" s="5">
        <v>0</v>
      </c>
      <c r="O477" s="5">
        <v>0</v>
      </c>
      <c r="P477" s="9" cm="1">
        <f t="array" ref="P477">_xlfn.IFS(F477 ="Unk", 0, F477 = "", 0,(F477-G477)=0,1,(F477-G477) &lt;&gt; 0, 0)</f>
        <v>1</v>
      </c>
      <c r="Q477" s="9" cm="1">
        <f t="array" ref="Q477">_xlfn.IFS(F477 ="Unk", 1, F477 = "", 1, F477 &lt;&gt; "", 0)</f>
        <v>0</v>
      </c>
      <c r="R477" s="5">
        <v>4392.47</v>
      </c>
      <c r="S477" s="5">
        <v>4392.47</v>
      </c>
      <c r="T477" s="5">
        <v>0</v>
      </c>
      <c r="U477" s="5">
        <v>0.25</v>
      </c>
      <c r="V477" s="5">
        <v>1</v>
      </c>
      <c r="W477" s="5">
        <v>539</v>
      </c>
      <c r="X477" s="5">
        <v>8</v>
      </c>
      <c r="Y477" s="5">
        <v>0</v>
      </c>
      <c r="Z477" s="5">
        <v>0</v>
      </c>
      <c r="AA477" s="5">
        <v>0</v>
      </c>
      <c r="AB477" s="9" cm="1">
        <f t="array" ref="AB477">_xlfn.IFS(R477 ="Unk", 0, R477 = "", 0,(R477-S477)=0,1,(R477-S477) &lt;&gt; 0, 0)</f>
        <v>1</v>
      </c>
      <c r="AC477" s="9" cm="1">
        <f t="array" ref="AC477">_xlfn.IFS(R477 ="Unk", 1, R477 = "", 1, R477 &lt;&gt; "", 0)</f>
        <v>0</v>
      </c>
      <c r="AD477" s="5">
        <v>5608.13</v>
      </c>
      <c r="AE477" s="5">
        <v>5608.13</v>
      </c>
      <c r="AF477" s="5">
        <v>0</v>
      </c>
      <c r="AG477" s="5">
        <v>0.06</v>
      </c>
      <c r="AH477" s="5">
        <v>1</v>
      </c>
      <c r="AI477" s="5">
        <v>155</v>
      </c>
      <c r="AJ477" s="5">
        <v>5</v>
      </c>
      <c r="AK477" s="5">
        <v>0</v>
      </c>
      <c r="AL477" s="5">
        <v>0</v>
      </c>
      <c r="AM477" s="5">
        <v>0</v>
      </c>
      <c r="AN477" s="9" cm="1">
        <f t="array" ref="AN477">_xlfn.IFS(AD477 ="Unk", 0, AD477 = "", 0,(AD477-AE477)=0,1,(AD477-AE477) &lt;&gt; 0, 0)</f>
        <v>1</v>
      </c>
      <c r="AO477" s="9" cm="1">
        <f t="array" ref="AO477">_xlfn.IFS(AD477 ="Unk", 1, AD477 = "", 1, AD477 &lt;&gt; "", 0)</f>
        <v>0</v>
      </c>
      <c r="AP477" s="5"/>
      <c r="AQ477" s="5"/>
      <c r="AR477" s="5">
        <v>100</v>
      </c>
      <c r="AS477" s="5"/>
      <c r="AT477" s="5"/>
      <c r="AU477" s="5"/>
      <c r="AV477" s="5"/>
      <c r="AW477" s="5"/>
      <c r="AX477" s="5"/>
      <c r="AY477" s="5"/>
      <c r="AZ477" s="9" cm="1">
        <f t="array" ref="AZ477">_xlfn.IFS(AP477 ="Unk", 0, AP477 = "", 0,(AP477-AQ477)=0,1,(AP477-AQ477) &lt;&gt; 0, 0)</f>
        <v>0</v>
      </c>
      <c r="BA477" s="9" cm="1">
        <f t="array" ref="BA477">_xlfn.IFS(AP477 ="Unk", 1, AP477 = "", 1, AP477 &lt;&gt; "", 0)</f>
        <v>1</v>
      </c>
    </row>
    <row r="478" spans="1:53" x14ac:dyDescent="0.2">
      <c r="A478">
        <v>6</v>
      </c>
      <c r="B478" t="s">
        <v>6</v>
      </c>
      <c r="C478">
        <v>5</v>
      </c>
      <c r="D478">
        <v>10</v>
      </c>
      <c r="E478">
        <v>2</v>
      </c>
      <c r="F478" s="5">
        <v>5441.76</v>
      </c>
      <c r="G478" s="5">
        <v>5441.76</v>
      </c>
      <c r="H478" s="5">
        <v>0</v>
      </c>
      <c r="I478" s="5">
        <v>90.61</v>
      </c>
      <c r="J478" s="5">
        <v>8663</v>
      </c>
      <c r="K478" s="5">
        <v>767353</v>
      </c>
      <c r="L478" s="5">
        <v>10</v>
      </c>
      <c r="M478" s="5">
        <v>0</v>
      </c>
      <c r="N478" s="5">
        <v>0</v>
      </c>
      <c r="O478" s="5">
        <v>0</v>
      </c>
      <c r="P478" s="9" cm="1">
        <f t="array" ref="P478">_xlfn.IFS(F478 ="Unk", 0, F478 = "", 0,(F478-G478)=0,1,(F478-G478) &lt;&gt; 0, 0)</f>
        <v>1</v>
      </c>
      <c r="Q478" s="9" cm="1">
        <f t="array" ref="Q478">_xlfn.IFS(F478 ="Unk", 1, F478 = "", 1, F478 &lt;&gt; "", 0)</f>
        <v>0</v>
      </c>
      <c r="R478" s="5">
        <v>6253.99</v>
      </c>
      <c r="S478" s="5">
        <v>6253.99</v>
      </c>
      <c r="T478" s="5">
        <v>0</v>
      </c>
      <c r="U478" s="5">
        <v>328.5</v>
      </c>
      <c r="V478" s="5">
        <v>22944</v>
      </c>
      <c r="W478" s="5">
        <v>2744926</v>
      </c>
      <c r="X478" s="5">
        <v>10</v>
      </c>
      <c r="Y478" s="5">
        <v>0</v>
      </c>
      <c r="Z478" s="5">
        <v>0</v>
      </c>
      <c r="AA478" s="5">
        <v>0</v>
      </c>
      <c r="AB478" s="9" cm="1">
        <f t="array" ref="AB478">_xlfn.IFS(R478 ="Unk", 0, R478 = "", 0,(R478-S478)=0,1,(R478-S478) &lt;&gt; 0, 0)</f>
        <v>1</v>
      </c>
      <c r="AC478" s="9" cm="1">
        <f t="array" ref="AC478">_xlfn.IFS(R478 ="Unk", 1, R478 = "", 1, R478 &lt;&gt; "", 0)</f>
        <v>0</v>
      </c>
      <c r="AD478" s="5">
        <v>6958</v>
      </c>
      <c r="AE478" s="5">
        <v>6958</v>
      </c>
      <c r="AF478" s="5">
        <v>0</v>
      </c>
      <c r="AG478" s="5">
        <v>92.86</v>
      </c>
      <c r="AH478" s="5">
        <v>5858</v>
      </c>
      <c r="AI478" s="5">
        <v>706791</v>
      </c>
      <c r="AJ478" s="5">
        <v>10</v>
      </c>
      <c r="AK478" s="5">
        <v>0</v>
      </c>
      <c r="AL478" s="5">
        <v>0</v>
      </c>
      <c r="AM478" s="5">
        <v>0</v>
      </c>
      <c r="AN478" s="9" cm="1">
        <f t="array" ref="AN478">_xlfn.IFS(AD478 ="Unk", 0, AD478 = "", 0,(AD478-AE478)=0,1,(AD478-AE478) &lt;&gt; 0, 0)</f>
        <v>1</v>
      </c>
      <c r="AO478" s="9" cm="1">
        <f t="array" ref="AO478">_xlfn.IFS(AD478 ="Unk", 1, AD478 = "", 1, AD478 &lt;&gt; "", 0)</f>
        <v>0</v>
      </c>
      <c r="AP478" s="5">
        <v>7528.77</v>
      </c>
      <c r="AQ478" s="5">
        <v>7528.77</v>
      </c>
      <c r="AR478" s="5">
        <v>0</v>
      </c>
      <c r="AS478" s="5">
        <v>21.41</v>
      </c>
      <c r="AT478" s="5">
        <v>2035</v>
      </c>
      <c r="AU478" s="5">
        <v>213431</v>
      </c>
      <c r="AV478" s="5">
        <v>10</v>
      </c>
      <c r="AW478" s="5">
        <v>0</v>
      </c>
      <c r="AX478" s="5">
        <v>0</v>
      </c>
      <c r="AY478" s="5">
        <v>0</v>
      </c>
      <c r="AZ478" s="9" cm="1">
        <f t="array" ref="AZ478">_xlfn.IFS(AP478 ="Unk", 0, AP478 = "", 0,(AP478-AQ478)=0,1,(AP478-AQ478) &lt;&gt; 0, 0)</f>
        <v>1</v>
      </c>
      <c r="BA478" s="9" cm="1">
        <f t="array" ref="BA478">_xlfn.IFS(AP478 ="Unk", 1, AP478 = "", 1, AP478 &lt;&gt; "", 0)</f>
        <v>0</v>
      </c>
    </row>
    <row r="479" spans="1:53" x14ac:dyDescent="0.2">
      <c r="A479">
        <v>6</v>
      </c>
      <c r="B479" t="s">
        <v>6</v>
      </c>
      <c r="C479">
        <v>5</v>
      </c>
      <c r="D479">
        <v>15</v>
      </c>
      <c r="E479">
        <v>2</v>
      </c>
      <c r="F479" s="5">
        <v>6669.99</v>
      </c>
      <c r="G479" s="5">
        <v>6669.99</v>
      </c>
      <c r="H479" s="5">
        <v>0</v>
      </c>
      <c r="I479" s="5">
        <v>1321.98</v>
      </c>
      <c r="J479" s="5">
        <v>32746</v>
      </c>
      <c r="K479" s="5">
        <v>4992434</v>
      </c>
      <c r="L479" s="5">
        <v>9</v>
      </c>
      <c r="M479" s="5">
        <v>0</v>
      </c>
      <c r="N479" s="5">
        <v>0</v>
      </c>
      <c r="O479" s="5">
        <v>0</v>
      </c>
      <c r="P479" s="9" cm="1">
        <f t="array" ref="P479">_xlfn.IFS(F479 ="Unk", 0, F479 = "", 0,(F479-G479)=0,1,(F479-G479) &lt;&gt; 0, 0)</f>
        <v>1</v>
      </c>
      <c r="Q479" s="9" cm="1">
        <f t="array" ref="Q479">_xlfn.IFS(F479 ="Unk", 1, F479 = "", 1, F479 &lt;&gt; "", 0)</f>
        <v>0</v>
      </c>
      <c r="R479" s="5">
        <v>8073.51</v>
      </c>
      <c r="S479" s="5">
        <v>7824.43</v>
      </c>
      <c r="T479" s="5">
        <v>0.03</v>
      </c>
      <c r="U479" s="5">
        <v>3600.03</v>
      </c>
      <c r="V479" s="5">
        <v>71350</v>
      </c>
      <c r="W479" s="5">
        <v>17109922</v>
      </c>
      <c r="X479" s="5">
        <v>10</v>
      </c>
      <c r="Y479" s="5">
        <v>0</v>
      </c>
      <c r="Z479" s="5">
        <v>0</v>
      </c>
      <c r="AA479" s="5">
        <v>0</v>
      </c>
      <c r="AB479" s="9" cm="1">
        <f t="array" ref="AB479">_xlfn.IFS(R479 ="Unk", 0, R479 = "", 0,(R479-S479)=0,1,(R479-S479) &lt;&gt; 0, 0)</f>
        <v>0</v>
      </c>
      <c r="AC479" s="9" cm="1">
        <f t="array" ref="AC479">_xlfn.IFS(R479 ="Unk", 1, R479 = "", 1, R479 &lt;&gt; "", 0)</f>
        <v>0</v>
      </c>
      <c r="AD479" s="5">
        <v>9594.44</v>
      </c>
      <c r="AE479" s="5">
        <v>9005.8799999999992</v>
      </c>
      <c r="AF479" s="5">
        <v>0.06</v>
      </c>
      <c r="AG479" s="5">
        <v>3600.99</v>
      </c>
      <c r="AH479" s="5">
        <v>62408</v>
      </c>
      <c r="AI479" s="5">
        <v>15253452</v>
      </c>
      <c r="AJ479" s="5">
        <v>10</v>
      </c>
      <c r="AK479" s="5">
        <v>0</v>
      </c>
      <c r="AL479" s="5">
        <v>0</v>
      </c>
      <c r="AM479" s="5">
        <v>0</v>
      </c>
      <c r="AN479" s="9" cm="1">
        <f t="array" ref="AN479">_xlfn.IFS(AD479 ="Unk", 0, AD479 = "", 0,(AD479-AE479)=0,1,(AD479-AE479) &lt;&gt; 0, 0)</f>
        <v>0</v>
      </c>
      <c r="AO479" s="9" cm="1">
        <f t="array" ref="AO479">_xlfn.IFS(AD479 ="Unk", 1, AD479 = "", 1, AD479 &lt;&gt; "", 0)</f>
        <v>0</v>
      </c>
      <c r="AP479" s="5">
        <v>10949.74</v>
      </c>
      <c r="AQ479" s="5">
        <v>10297.950000000001</v>
      </c>
      <c r="AR479" s="5">
        <v>0.06</v>
      </c>
      <c r="AS479" s="5">
        <v>3600.29</v>
      </c>
      <c r="AT479" s="5">
        <v>48113</v>
      </c>
      <c r="AU479" s="5">
        <v>13396591</v>
      </c>
      <c r="AV479" s="5">
        <v>10</v>
      </c>
      <c r="AW479" s="5">
        <v>0</v>
      </c>
      <c r="AX479" s="5">
        <v>0</v>
      </c>
      <c r="AY479" s="5">
        <v>0</v>
      </c>
      <c r="AZ479" s="9" cm="1">
        <f t="array" ref="AZ479">_xlfn.IFS(AP479 ="Unk", 0, AP479 = "", 0,(AP479-AQ479)=0,1,(AP479-AQ479) &lt;&gt; 0, 0)</f>
        <v>0</v>
      </c>
      <c r="BA479" s="9" cm="1">
        <f t="array" ref="BA479">_xlfn.IFS(AP479 ="Unk", 1, AP479 = "", 1, AP479 &lt;&gt; "", 0)</f>
        <v>0</v>
      </c>
    </row>
    <row r="480" spans="1:53" x14ac:dyDescent="0.2">
      <c r="A480">
        <v>6</v>
      </c>
      <c r="B480" t="s">
        <v>6</v>
      </c>
      <c r="C480">
        <v>5</v>
      </c>
      <c r="D480">
        <v>20</v>
      </c>
      <c r="E480">
        <v>2</v>
      </c>
      <c r="F480" s="5">
        <v>10497.16</v>
      </c>
      <c r="G480" s="5">
        <v>7319.16</v>
      </c>
      <c r="H480" s="5">
        <v>0.3</v>
      </c>
      <c r="I480" s="5">
        <v>3603.6</v>
      </c>
      <c r="J480" s="5">
        <v>25070</v>
      </c>
      <c r="K480" s="5">
        <v>5954720</v>
      </c>
      <c r="L480" s="5">
        <v>4</v>
      </c>
      <c r="M480" s="5">
        <v>0</v>
      </c>
      <c r="N480" s="5">
        <v>0</v>
      </c>
      <c r="O480" s="5">
        <v>0</v>
      </c>
      <c r="P480" s="9" cm="1">
        <f t="array" ref="P480">_xlfn.IFS(F480 ="Unk", 0, F480 = "", 0,(F480-G480)=0,1,(F480-G480) &lt;&gt; 0, 0)</f>
        <v>0</v>
      </c>
      <c r="Q480" s="9" cm="1">
        <f t="array" ref="Q480">_xlfn.IFS(F480 ="Unk", 1, F480 = "", 1, F480 &lt;&gt; "", 0)</f>
        <v>0</v>
      </c>
      <c r="R480" s="5">
        <v>13010.32</v>
      </c>
      <c r="S480" s="5">
        <v>8434.7000000000007</v>
      </c>
      <c r="T480" s="5">
        <v>0.35</v>
      </c>
      <c r="U480" s="5">
        <v>3600.52</v>
      </c>
      <c r="V480" s="5">
        <v>19454</v>
      </c>
      <c r="W480" s="5">
        <v>5713246</v>
      </c>
      <c r="X480" s="5">
        <v>5</v>
      </c>
      <c r="Y480" s="5">
        <v>0</v>
      </c>
      <c r="Z480" s="5">
        <v>0</v>
      </c>
      <c r="AA480" s="5">
        <v>0</v>
      </c>
      <c r="AB480" s="9" cm="1">
        <f t="array" ref="AB480">_xlfn.IFS(R480 ="Unk", 0, R480 = "", 0,(R480-S480)=0,1,(R480-S480) &lt;&gt; 0, 0)</f>
        <v>0</v>
      </c>
      <c r="AC480" s="9" cm="1">
        <f t="array" ref="AC480">_xlfn.IFS(R480 ="Unk", 1, R480 = "", 1, R480 &lt;&gt; "", 0)</f>
        <v>0</v>
      </c>
      <c r="AD480" s="5">
        <v>16930.77</v>
      </c>
      <c r="AE480" s="5">
        <v>9813.6299999999992</v>
      </c>
      <c r="AF480" s="5">
        <v>0.42</v>
      </c>
      <c r="AG480" s="5">
        <v>3601.57</v>
      </c>
      <c r="AH480" s="5">
        <v>15768</v>
      </c>
      <c r="AI480" s="5">
        <v>4189217</v>
      </c>
      <c r="AJ480" s="5">
        <v>6</v>
      </c>
      <c r="AK480" s="5">
        <v>0</v>
      </c>
      <c r="AL480" s="5">
        <v>0</v>
      </c>
      <c r="AM480" s="5">
        <v>0</v>
      </c>
      <c r="AN480" s="9" cm="1">
        <f t="array" ref="AN480">_xlfn.IFS(AD480 ="Unk", 0, AD480 = "", 0,(AD480-AE480)=0,1,(AD480-AE480) &lt;&gt; 0, 0)</f>
        <v>0</v>
      </c>
      <c r="AO480" s="9" cm="1">
        <f t="array" ref="AO480">_xlfn.IFS(AD480 ="Unk", 1, AD480 = "", 1, AD480 &lt;&gt; "", 0)</f>
        <v>0</v>
      </c>
      <c r="AP480" s="5" t="s">
        <v>25</v>
      </c>
      <c r="AQ480" s="5">
        <v>11326.96</v>
      </c>
      <c r="AR480" s="5">
        <v>100</v>
      </c>
      <c r="AS480" s="5">
        <v>3602.3</v>
      </c>
      <c r="AT480" s="5">
        <v>23695</v>
      </c>
      <c r="AU480" s="5">
        <v>8062554</v>
      </c>
      <c r="AV480" s="5">
        <v>0</v>
      </c>
      <c r="AW480" s="5"/>
      <c r="AX480" s="5"/>
      <c r="AY480" s="5"/>
      <c r="AZ480" s="9" cm="1">
        <f t="array" ref="AZ480">_xlfn.IFS(AP480 ="Unk", 0, AP480 = "", 0,(AP480-AQ480)=0,1,(AP480-AQ480) &lt;&gt; 0, 0)</f>
        <v>0</v>
      </c>
      <c r="BA480" s="9" cm="1">
        <f t="array" ref="BA480">_xlfn.IFS(AP480 ="Unk", 1, AP480 = "", 1, AP480 &lt;&gt; "", 0)</f>
        <v>1</v>
      </c>
    </row>
    <row r="481" spans="1:53" x14ac:dyDescent="0.2">
      <c r="A481">
        <v>6</v>
      </c>
      <c r="B481" t="s">
        <v>6</v>
      </c>
      <c r="C481">
        <v>5</v>
      </c>
      <c r="D481">
        <v>25</v>
      </c>
      <c r="E481">
        <v>2</v>
      </c>
      <c r="F481" s="5">
        <v>12371.33</v>
      </c>
      <c r="G481" s="5">
        <v>7773.17</v>
      </c>
      <c r="H481" s="5">
        <v>0.37</v>
      </c>
      <c r="I481" s="5">
        <v>3603.63</v>
      </c>
      <c r="J481" s="5">
        <v>9809</v>
      </c>
      <c r="K481" s="5">
        <v>4097392</v>
      </c>
      <c r="L481" s="5">
        <v>6</v>
      </c>
      <c r="M481" s="5">
        <v>0</v>
      </c>
      <c r="N481" s="5">
        <v>0</v>
      </c>
      <c r="O481" s="5">
        <v>0</v>
      </c>
      <c r="P481" s="9" cm="1">
        <f t="array" ref="P481">_xlfn.IFS(F481 ="Unk", 0, F481 = "", 0,(F481-G481)=0,1,(F481-G481) &lt;&gt; 0, 0)</f>
        <v>0</v>
      </c>
      <c r="Q481" s="9" cm="1">
        <f t="array" ref="Q481">_xlfn.IFS(F481 ="Unk", 1, F481 = "", 1, F481 &lt;&gt; "", 0)</f>
        <v>0</v>
      </c>
      <c r="R481" s="5">
        <v>14857.22</v>
      </c>
      <c r="S481" s="5">
        <v>8914.4500000000007</v>
      </c>
      <c r="T481" s="5">
        <v>0.4</v>
      </c>
      <c r="U481" s="5">
        <v>3602.89</v>
      </c>
      <c r="V481" s="5">
        <v>12278</v>
      </c>
      <c r="W481" s="5">
        <v>3136745</v>
      </c>
      <c r="X481" s="5">
        <v>3</v>
      </c>
      <c r="Y481" s="5">
        <v>0</v>
      </c>
      <c r="Z481" s="5">
        <v>0</v>
      </c>
      <c r="AA481" s="5">
        <v>0</v>
      </c>
      <c r="AB481" s="9" cm="1">
        <f t="array" ref="AB481">_xlfn.IFS(R481 ="Unk", 0, R481 = "", 0,(R481-S481)=0,1,(R481-S481) &lt;&gt; 0, 0)</f>
        <v>0</v>
      </c>
      <c r="AC481" s="9" cm="1">
        <f t="array" ref="AC481">_xlfn.IFS(R481 ="Unk", 1, R481 = "", 1, R481 &lt;&gt; "", 0)</f>
        <v>0</v>
      </c>
      <c r="AD481" s="5">
        <v>19819.509999999998</v>
      </c>
      <c r="AE481" s="5">
        <v>10227.719999999999</v>
      </c>
      <c r="AF481" s="5">
        <v>0.48</v>
      </c>
      <c r="AG481" s="5">
        <v>3600.45</v>
      </c>
      <c r="AH481" s="5">
        <v>11347</v>
      </c>
      <c r="AI481" s="5">
        <v>3523854</v>
      </c>
      <c r="AJ481" s="5">
        <v>4</v>
      </c>
      <c r="AK481" s="5">
        <v>0</v>
      </c>
      <c r="AL481" s="5">
        <v>0</v>
      </c>
      <c r="AM481" s="5">
        <v>0</v>
      </c>
      <c r="AN481" s="9" cm="1">
        <f t="array" ref="AN481">_xlfn.IFS(AD481 ="Unk", 0, AD481 = "", 0,(AD481-AE481)=0,1,(AD481-AE481) &lt;&gt; 0, 0)</f>
        <v>0</v>
      </c>
      <c r="AO481" s="9" cm="1">
        <f t="array" ref="AO481">_xlfn.IFS(AD481 ="Unk", 1, AD481 = "", 1, AD481 &lt;&gt; "", 0)</f>
        <v>0</v>
      </c>
      <c r="AP481" s="5" t="s">
        <v>25</v>
      </c>
      <c r="AQ481" s="5">
        <v>11705.64</v>
      </c>
      <c r="AR481" s="5">
        <v>100</v>
      </c>
      <c r="AS481" s="5">
        <v>3600.3</v>
      </c>
      <c r="AT481" s="5">
        <v>16791</v>
      </c>
      <c r="AU481" s="5">
        <v>5164496</v>
      </c>
      <c r="AV481" s="5">
        <v>0</v>
      </c>
      <c r="AW481" s="5"/>
      <c r="AX481" s="5"/>
      <c r="AY481" s="5"/>
      <c r="AZ481" s="9" cm="1">
        <f t="array" ref="AZ481">_xlfn.IFS(AP481 ="Unk", 0, AP481 = "", 0,(AP481-AQ481)=0,1,(AP481-AQ481) &lt;&gt; 0, 0)</f>
        <v>0</v>
      </c>
      <c r="BA481" s="9" cm="1">
        <f t="array" ref="BA481">_xlfn.IFS(AP481 ="Unk", 1, AP481 = "", 1, AP481 &lt;&gt; "", 0)</f>
        <v>1</v>
      </c>
    </row>
    <row r="482" spans="1:53" x14ac:dyDescent="0.2">
      <c r="A482">
        <v>6</v>
      </c>
      <c r="B482" t="s">
        <v>6</v>
      </c>
      <c r="C482">
        <v>5</v>
      </c>
      <c r="D482">
        <v>30</v>
      </c>
      <c r="E482">
        <v>2</v>
      </c>
      <c r="F482" s="5">
        <v>13321.98</v>
      </c>
      <c r="G482" s="5">
        <v>7076.47</v>
      </c>
      <c r="H482" s="5">
        <v>0.47</v>
      </c>
      <c r="I482" s="5">
        <v>3600.07</v>
      </c>
      <c r="J482" s="5">
        <v>2673</v>
      </c>
      <c r="K482" s="5">
        <v>2247551</v>
      </c>
      <c r="L482" s="5">
        <v>1</v>
      </c>
      <c r="M482" s="5">
        <v>0</v>
      </c>
      <c r="N482" s="5">
        <v>0</v>
      </c>
      <c r="O482" s="5">
        <v>0</v>
      </c>
      <c r="P482" s="9" cm="1">
        <f t="array" ref="P482">_xlfn.IFS(F482 ="Unk", 0, F482 = "", 0,(F482-G482)=0,1,(F482-G482) &lt;&gt; 0, 0)</f>
        <v>0</v>
      </c>
      <c r="Q482" s="9" cm="1">
        <f t="array" ref="Q482">_xlfn.IFS(F482 ="Unk", 1, F482 = "", 1, F482 &lt;&gt; "", 0)</f>
        <v>0</v>
      </c>
      <c r="R482" s="5" t="s">
        <v>25</v>
      </c>
      <c r="S482" s="5">
        <v>7386.23</v>
      </c>
      <c r="T482" s="5">
        <v>100</v>
      </c>
      <c r="U482" s="5">
        <v>3603.62</v>
      </c>
      <c r="V482" s="5">
        <v>4705</v>
      </c>
      <c r="W482" s="5">
        <v>3467982</v>
      </c>
      <c r="X482" s="5">
        <v>0</v>
      </c>
      <c r="Y482" s="5"/>
      <c r="Z482" s="5"/>
      <c r="AA482" s="5"/>
      <c r="AB482" s="9" cm="1">
        <f t="array" ref="AB482">_xlfn.IFS(R482 ="Unk", 0, R482 = "", 0,(R482-S482)=0,1,(R482-S482) &lt;&gt; 0, 0)</f>
        <v>0</v>
      </c>
      <c r="AC482" s="9" cm="1">
        <f t="array" ref="AC482">_xlfn.IFS(R482 ="Unk", 1, R482 = "", 1, R482 &lt;&gt; "", 0)</f>
        <v>1</v>
      </c>
      <c r="AD482" s="5">
        <v>20459.39</v>
      </c>
      <c r="AE482" s="5">
        <v>7555.78</v>
      </c>
      <c r="AF482" s="5">
        <v>0.63</v>
      </c>
      <c r="AG482" s="5">
        <v>3600.53</v>
      </c>
      <c r="AH482" s="5">
        <v>4758</v>
      </c>
      <c r="AI482" s="5">
        <v>3184951</v>
      </c>
      <c r="AJ482" s="5">
        <v>1</v>
      </c>
      <c r="AK482" s="5">
        <v>0</v>
      </c>
      <c r="AL482" s="5">
        <v>0</v>
      </c>
      <c r="AM482" s="5">
        <v>0</v>
      </c>
      <c r="AN482" s="9" cm="1">
        <f t="array" ref="AN482">_xlfn.IFS(AD482 ="Unk", 0, AD482 = "", 0,(AD482-AE482)=0,1,(AD482-AE482) &lt;&gt; 0, 0)</f>
        <v>0</v>
      </c>
      <c r="AO482" s="9" cm="1">
        <f t="array" ref="AO482">_xlfn.IFS(AD482 ="Unk", 1, AD482 = "", 1, AD482 &lt;&gt; "", 0)</f>
        <v>0</v>
      </c>
      <c r="AP482" s="5" t="s">
        <v>25</v>
      </c>
      <c r="AQ482" s="5">
        <v>8245.09</v>
      </c>
      <c r="AR482" s="5">
        <v>100</v>
      </c>
      <c r="AS482" s="5">
        <v>3600.17</v>
      </c>
      <c r="AT482" s="5">
        <v>6439</v>
      </c>
      <c r="AU482" s="5">
        <v>4239853</v>
      </c>
      <c r="AV482" s="5">
        <v>0</v>
      </c>
      <c r="AW482" s="5"/>
      <c r="AX482" s="5"/>
      <c r="AY482" s="5"/>
      <c r="AZ482" s="9" cm="1">
        <f t="array" ref="AZ482">_xlfn.IFS(AP482 ="Unk", 0, AP482 = "", 0,(AP482-AQ482)=0,1,(AP482-AQ482) &lt;&gt; 0, 0)</f>
        <v>0</v>
      </c>
      <c r="BA482" s="9" cm="1">
        <f t="array" ref="BA482">_xlfn.IFS(AP482 ="Unk", 1, AP482 = "", 1, AP482 &lt;&gt; "", 0)</f>
        <v>1</v>
      </c>
    </row>
    <row r="483" spans="1:53" x14ac:dyDescent="0.2">
      <c r="A483">
        <v>3</v>
      </c>
      <c r="B483" t="s">
        <v>5</v>
      </c>
      <c r="C483">
        <v>1</v>
      </c>
      <c r="D483">
        <v>5</v>
      </c>
      <c r="E483">
        <v>3</v>
      </c>
      <c r="F483" s="5">
        <v>2266.61</v>
      </c>
      <c r="G483" s="5">
        <v>2266.61</v>
      </c>
      <c r="H483" s="5">
        <v>0</v>
      </c>
      <c r="I483" s="5">
        <v>0.06</v>
      </c>
      <c r="J483" s="5">
        <v>1</v>
      </c>
      <c r="K483" s="5">
        <v>315</v>
      </c>
      <c r="L483" s="5">
        <v>4</v>
      </c>
      <c r="M483" s="5">
        <v>0</v>
      </c>
      <c r="N483" s="5">
        <v>0</v>
      </c>
      <c r="O483" s="5">
        <v>0</v>
      </c>
      <c r="P483" s="9" cm="1">
        <f t="array" ref="P483">_xlfn.IFS(F483 ="Unk", 0, F483 = "", 0,(F483-G483)=0,1,(F483-G483) &lt;&gt; 0, 0)</f>
        <v>1</v>
      </c>
      <c r="Q483" s="9" cm="1">
        <f t="array" ref="Q483">_xlfn.IFS(F483 ="Unk", 1, F483 = "", 1, F483 &lt;&gt; "", 0)</f>
        <v>0</v>
      </c>
      <c r="R483" s="5">
        <v>2414.0300000000002</v>
      </c>
      <c r="S483" s="5">
        <v>2414.0300000000002</v>
      </c>
      <c r="T483" s="5">
        <v>0</v>
      </c>
      <c r="U483" s="5">
        <v>0.04</v>
      </c>
      <c r="V483" s="5">
        <v>1</v>
      </c>
      <c r="W483" s="5">
        <v>122</v>
      </c>
      <c r="X483" s="5">
        <v>4</v>
      </c>
      <c r="Y483" s="5">
        <v>0</v>
      </c>
      <c r="Z483" s="5">
        <v>0</v>
      </c>
      <c r="AA483" s="5">
        <v>0</v>
      </c>
      <c r="AB483" s="9" cm="1">
        <f t="array" ref="AB483">_xlfn.IFS(R483 ="Unk", 0, R483 = "", 0,(R483-S483)=0,1,(R483-S483) &lt;&gt; 0, 0)</f>
        <v>1</v>
      </c>
      <c r="AC483" s="9" cm="1">
        <f t="array" ref="AC483">_xlfn.IFS(R483 ="Unk", 1, R483 = "", 1, R483 &lt;&gt; "", 0)</f>
        <v>0</v>
      </c>
      <c r="AD483" s="5">
        <v>2703.33</v>
      </c>
      <c r="AE483" s="5">
        <v>2703.33</v>
      </c>
      <c r="AF483" s="5">
        <v>0</v>
      </c>
      <c r="AG483" s="5">
        <v>0.03</v>
      </c>
      <c r="AH483" s="5">
        <v>1</v>
      </c>
      <c r="AI483" s="5">
        <v>84</v>
      </c>
      <c r="AJ483" s="5">
        <v>6</v>
      </c>
      <c r="AK483" s="5">
        <v>0</v>
      </c>
      <c r="AL483" s="5">
        <v>0</v>
      </c>
      <c r="AM483" s="5">
        <v>0</v>
      </c>
      <c r="AN483" s="9" cm="1">
        <f t="array" ref="AN483">_xlfn.IFS(AD483 ="Unk", 0, AD483 = "", 0,(AD483-AE483)=0,1,(AD483-AE483) &lt;&gt; 0, 0)</f>
        <v>1</v>
      </c>
      <c r="AO483" s="9" cm="1">
        <f t="array" ref="AO483">_xlfn.IFS(AD483 ="Unk", 1, AD483 = "", 1, AD483 &lt;&gt; "", 0)</f>
        <v>0</v>
      </c>
      <c r="AP483" s="5"/>
      <c r="AQ483" s="5"/>
      <c r="AR483" s="5">
        <v>100</v>
      </c>
      <c r="AS483" s="5"/>
      <c r="AT483" s="5"/>
      <c r="AU483" s="5"/>
      <c r="AV483" s="5"/>
      <c r="AW483" s="5"/>
      <c r="AX483" s="5"/>
      <c r="AY483" s="5"/>
      <c r="AZ483" s="9" cm="1">
        <f t="array" ref="AZ483">_xlfn.IFS(AP483 ="Unk", 0, AP483 = "", 0,(AP483-AQ483)=0,1,(AP483-AQ483) &lt;&gt; 0, 0)</f>
        <v>0</v>
      </c>
      <c r="BA483" s="9" cm="1">
        <f t="array" ref="BA483">_xlfn.IFS(AP483 ="Unk", 1, AP483 = "", 1, AP483 &lt;&gt; "", 0)</f>
        <v>1</v>
      </c>
    </row>
    <row r="484" spans="1:53" x14ac:dyDescent="0.2">
      <c r="A484">
        <v>3</v>
      </c>
      <c r="B484" t="s">
        <v>5</v>
      </c>
      <c r="C484">
        <v>1</v>
      </c>
      <c r="D484">
        <v>10</v>
      </c>
      <c r="E484">
        <v>3</v>
      </c>
      <c r="F484" s="5">
        <v>5263.22</v>
      </c>
      <c r="G484" s="5">
        <v>5263.22</v>
      </c>
      <c r="H484" s="5">
        <v>0</v>
      </c>
      <c r="I484" s="5">
        <v>4</v>
      </c>
      <c r="J484" s="5">
        <v>746</v>
      </c>
      <c r="K484" s="5">
        <v>38680</v>
      </c>
      <c r="L484" s="5">
        <v>10</v>
      </c>
      <c r="M484" s="5">
        <v>0</v>
      </c>
      <c r="N484" s="5">
        <v>0</v>
      </c>
      <c r="O484" s="5">
        <v>0</v>
      </c>
      <c r="P484" s="9" cm="1">
        <f t="array" ref="P484">_xlfn.IFS(F484 ="Unk", 0, F484 = "", 0,(F484-G484)=0,1,(F484-G484) &lt;&gt; 0, 0)</f>
        <v>1</v>
      </c>
      <c r="Q484" s="9" cm="1">
        <f t="array" ref="Q484">_xlfn.IFS(F484 ="Unk", 1, F484 = "", 1, F484 &lt;&gt; "", 0)</f>
        <v>0</v>
      </c>
      <c r="R484" s="5">
        <v>5714.31</v>
      </c>
      <c r="S484" s="5">
        <v>5714.31</v>
      </c>
      <c r="T484" s="5">
        <v>0</v>
      </c>
      <c r="U484" s="5">
        <v>7.02</v>
      </c>
      <c r="V484" s="5">
        <v>1428</v>
      </c>
      <c r="W484" s="5">
        <v>98187</v>
      </c>
      <c r="X484" s="5">
        <v>10</v>
      </c>
      <c r="Y484" s="5">
        <v>0</v>
      </c>
      <c r="Z484" s="5">
        <v>0</v>
      </c>
      <c r="AA484" s="5">
        <v>0</v>
      </c>
      <c r="AB484" s="9" cm="1">
        <f t="array" ref="AB484">_xlfn.IFS(R484 ="Unk", 0, R484 = "", 0,(R484-S484)=0,1,(R484-S484) &lt;&gt; 0, 0)</f>
        <v>1</v>
      </c>
      <c r="AC484" s="9" cm="1">
        <f t="array" ref="AC484">_xlfn.IFS(R484 ="Unk", 1, R484 = "", 1, R484 &lt;&gt; "", 0)</f>
        <v>0</v>
      </c>
      <c r="AD484" s="5">
        <v>6229.53</v>
      </c>
      <c r="AE484" s="5">
        <v>6229.53</v>
      </c>
      <c r="AF484" s="5">
        <v>0</v>
      </c>
      <c r="AG484" s="5">
        <v>3.5</v>
      </c>
      <c r="AH484" s="5">
        <v>619</v>
      </c>
      <c r="AI484" s="5">
        <v>37978</v>
      </c>
      <c r="AJ484" s="5">
        <v>10</v>
      </c>
      <c r="AK484" s="5">
        <v>0</v>
      </c>
      <c r="AL484" s="5">
        <v>0</v>
      </c>
      <c r="AM484" s="5">
        <v>0</v>
      </c>
      <c r="AN484" s="9" cm="1">
        <f t="array" ref="AN484">_xlfn.IFS(AD484 ="Unk", 0, AD484 = "", 0,(AD484-AE484)=0,1,(AD484-AE484) &lt;&gt; 0, 0)</f>
        <v>1</v>
      </c>
      <c r="AO484" s="9" cm="1">
        <f t="array" ref="AO484">_xlfn.IFS(AD484 ="Unk", 1, AD484 = "", 1, AD484 &lt;&gt; "", 0)</f>
        <v>0</v>
      </c>
      <c r="AP484" s="5">
        <v>6736.59</v>
      </c>
      <c r="AQ484" s="5">
        <v>6736.59</v>
      </c>
      <c r="AR484" s="5">
        <v>0</v>
      </c>
      <c r="AS484" s="5">
        <v>1.21</v>
      </c>
      <c r="AT484" s="5">
        <v>1</v>
      </c>
      <c r="AU484" s="5">
        <v>3257</v>
      </c>
      <c r="AV484" s="5">
        <v>10</v>
      </c>
      <c r="AW484" s="5">
        <v>0</v>
      </c>
      <c r="AX484" s="5">
        <v>0</v>
      </c>
      <c r="AY484" s="5">
        <v>0</v>
      </c>
      <c r="AZ484" s="9" cm="1">
        <f t="array" ref="AZ484">_xlfn.IFS(AP484 ="Unk", 0, AP484 = "", 0,(AP484-AQ484)=0,1,(AP484-AQ484) &lt;&gt; 0, 0)</f>
        <v>1</v>
      </c>
      <c r="BA484" s="9" cm="1">
        <f t="array" ref="BA484">_xlfn.IFS(AP484 ="Unk", 1, AP484 = "", 1, AP484 &lt;&gt; "", 0)</f>
        <v>0</v>
      </c>
    </row>
    <row r="485" spans="1:53" x14ac:dyDescent="0.2">
      <c r="A485">
        <v>3</v>
      </c>
      <c r="B485" t="s">
        <v>5</v>
      </c>
      <c r="C485">
        <v>1</v>
      </c>
      <c r="D485">
        <v>15</v>
      </c>
      <c r="E485">
        <v>3</v>
      </c>
      <c r="F485" s="5">
        <v>6108.84</v>
      </c>
      <c r="G485" s="5">
        <v>6108.84</v>
      </c>
      <c r="H485" s="5">
        <v>0</v>
      </c>
      <c r="I485" s="5">
        <v>25.99</v>
      </c>
      <c r="J485" s="5">
        <v>1632</v>
      </c>
      <c r="K485" s="5">
        <v>114791</v>
      </c>
      <c r="L485" s="5">
        <v>10</v>
      </c>
      <c r="M485" s="5">
        <v>0</v>
      </c>
      <c r="N485" s="5">
        <v>0</v>
      </c>
      <c r="O485" s="5">
        <v>0</v>
      </c>
      <c r="P485" s="9" cm="1">
        <f t="array" ref="P485">_xlfn.IFS(F485 ="Unk", 0, F485 = "", 0,(F485-G485)=0,1,(F485-G485) &lt;&gt; 0, 0)</f>
        <v>1</v>
      </c>
      <c r="Q485" s="9" cm="1">
        <f t="array" ref="Q485">_xlfn.IFS(F485 ="Unk", 1, F485 = "", 1, F485 &lt;&gt; "", 0)</f>
        <v>0</v>
      </c>
      <c r="R485" s="5">
        <v>6375.95</v>
      </c>
      <c r="S485" s="5">
        <v>6375.95</v>
      </c>
      <c r="T485" s="5">
        <v>0</v>
      </c>
      <c r="U485" s="5">
        <v>10.5</v>
      </c>
      <c r="V485" s="5">
        <v>604</v>
      </c>
      <c r="W485" s="5">
        <v>80955</v>
      </c>
      <c r="X485" s="5">
        <v>5</v>
      </c>
      <c r="Y485" s="5">
        <v>0</v>
      </c>
      <c r="Z485" s="5">
        <v>0</v>
      </c>
      <c r="AA485" s="5">
        <v>0</v>
      </c>
      <c r="AB485" s="9" cm="1">
        <f t="array" ref="AB485">_xlfn.IFS(R485 ="Unk", 0, R485 = "", 0,(R485-S485)=0,1,(R485-S485) &lt;&gt; 0, 0)</f>
        <v>1</v>
      </c>
      <c r="AC485" s="9" cm="1">
        <f t="array" ref="AC485">_xlfn.IFS(R485 ="Unk", 1, R485 = "", 1, R485 &lt;&gt; "", 0)</f>
        <v>0</v>
      </c>
      <c r="AD485" s="5">
        <v>6904.54</v>
      </c>
      <c r="AE485" s="5">
        <v>6904.54</v>
      </c>
      <c r="AF485" s="5">
        <v>0</v>
      </c>
      <c r="AG485" s="5">
        <v>55.67</v>
      </c>
      <c r="AH485" s="5">
        <v>3289</v>
      </c>
      <c r="AI485" s="5">
        <v>354906</v>
      </c>
      <c r="AJ485" s="5">
        <v>10</v>
      </c>
      <c r="AK485" s="5">
        <v>0</v>
      </c>
      <c r="AL485" s="5">
        <v>0</v>
      </c>
      <c r="AM485" s="5">
        <v>0</v>
      </c>
      <c r="AN485" s="9" cm="1">
        <f t="array" ref="AN485">_xlfn.IFS(AD485 ="Unk", 0, AD485 = "", 0,(AD485-AE485)=0,1,(AD485-AE485) &lt;&gt; 0, 0)</f>
        <v>1</v>
      </c>
      <c r="AO485" s="9" cm="1">
        <f t="array" ref="AO485">_xlfn.IFS(AD485 ="Unk", 1, AD485 = "", 1, AD485 &lt;&gt; "", 0)</f>
        <v>0</v>
      </c>
      <c r="AP485" s="5">
        <v>7250.81</v>
      </c>
      <c r="AQ485" s="5">
        <v>7250.81</v>
      </c>
      <c r="AR485" s="5">
        <v>0</v>
      </c>
      <c r="AS485" s="5">
        <v>67.510000000000005</v>
      </c>
      <c r="AT485" s="5">
        <v>2652</v>
      </c>
      <c r="AU485" s="5">
        <v>320157</v>
      </c>
      <c r="AV485" s="5">
        <v>10</v>
      </c>
      <c r="AW485" s="5">
        <v>0</v>
      </c>
      <c r="AX485" s="5">
        <v>0</v>
      </c>
      <c r="AY485" s="5">
        <v>0</v>
      </c>
      <c r="AZ485" s="9" cm="1">
        <f t="array" ref="AZ485">_xlfn.IFS(AP485 ="Unk", 0, AP485 = "", 0,(AP485-AQ485)=0,1,(AP485-AQ485) &lt;&gt; 0, 0)</f>
        <v>1</v>
      </c>
      <c r="BA485" s="9" cm="1">
        <f t="array" ref="BA485">_xlfn.IFS(AP485 ="Unk", 1, AP485 = "", 1, AP485 &lt;&gt; "", 0)</f>
        <v>0</v>
      </c>
    </row>
    <row r="486" spans="1:53" x14ac:dyDescent="0.2">
      <c r="A486">
        <v>3</v>
      </c>
      <c r="B486" t="s">
        <v>5</v>
      </c>
      <c r="C486">
        <v>1</v>
      </c>
      <c r="D486">
        <v>20</v>
      </c>
      <c r="E486">
        <v>3</v>
      </c>
      <c r="F486" s="5">
        <v>7958.82</v>
      </c>
      <c r="G486" s="5">
        <v>7815.45</v>
      </c>
      <c r="H486" s="5">
        <v>0.02</v>
      </c>
      <c r="I486" s="5">
        <v>3600.37</v>
      </c>
      <c r="J486" s="5">
        <v>59737</v>
      </c>
      <c r="K486" s="5">
        <v>11505077</v>
      </c>
      <c r="L486" s="5">
        <v>10</v>
      </c>
      <c r="M486" s="5">
        <v>0</v>
      </c>
      <c r="N486" s="5">
        <v>0</v>
      </c>
      <c r="O486" s="5">
        <v>0</v>
      </c>
      <c r="P486" s="9" cm="1">
        <f t="array" ref="P486">_xlfn.IFS(F486 ="Unk", 0, F486 = "", 0,(F486-G486)=0,1,(F486-G486) &lt;&gt; 0, 0)</f>
        <v>0</v>
      </c>
      <c r="Q486" s="9" cm="1">
        <f t="array" ref="Q486">_xlfn.IFS(F486 ="Unk", 1, F486 = "", 1, F486 &lt;&gt; "", 0)</f>
        <v>0</v>
      </c>
      <c r="R486" s="5">
        <v>8600.4500000000007</v>
      </c>
      <c r="S486" s="5">
        <v>7852.58</v>
      </c>
      <c r="T486" s="5">
        <v>0.09</v>
      </c>
      <c r="U486" s="5">
        <v>3600.27</v>
      </c>
      <c r="V486" s="5">
        <v>44197</v>
      </c>
      <c r="W486" s="5">
        <v>9775434</v>
      </c>
      <c r="X486" s="5">
        <v>10</v>
      </c>
      <c r="Y486" s="5">
        <v>0</v>
      </c>
      <c r="Z486" s="5">
        <v>0</v>
      </c>
      <c r="AA486" s="5">
        <v>0</v>
      </c>
      <c r="AB486" s="9" cm="1">
        <f t="array" ref="AB486">_xlfn.IFS(R486 ="Unk", 0, R486 = "", 0,(R486-S486)=0,1,(R486-S486) &lt;&gt; 0, 0)</f>
        <v>0</v>
      </c>
      <c r="AC486" s="9" cm="1">
        <f t="array" ref="AC486">_xlfn.IFS(R486 ="Unk", 1, R486 = "", 1, R486 &lt;&gt; "", 0)</f>
        <v>0</v>
      </c>
      <c r="AD486" s="5">
        <v>9364.1299999999992</v>
      </c>
      <c r="AE486" s="5">
        <v>8168.97</v>
      </c>
      <c r="AF486" s="5">
        <v>0.13</v>
      </c>
      <c r="AG486" s="5">
        <v>3600.48</v>
      </c>
      <c r="AH486" s="5">
        <v>44298</v>
      </c>
      <c r="AI486" s="5">
        <v>10813230</v>
      </c>
      <c r="AJ486" s="5">
        <v>10</v>
      </c>
      <c r="AK486" s="5">
        <v>0</v>
      </c>
      <c r="AL486" s="5">
        <v>0</v>
      </c>
      <c r="AM486" s="5">
        <v>0</v>
      </c>
      <c r="AN486" s="9" cm="1">
        <f t="array" ref="AN486">_xlfn.IFS(AD486 ="Unk", 0, AD486 = "", 0,(AD486-AE486)=0,1,(AD486-AE486) &lt;&gt; 0, 0)</f>
        <v>0</v>
      </c>
      <c r="AO486" s="9" cm="1">
        <f t="array" ref="AO486">_xlfn.IFS(AD486 ="Unk", 1, AD486 = "", 1, AD486 &lt;&gt; "", 0)</f>
        <v>0</v>
      </c>
      <c r="AP486" s="5">
        <v>10166.64</v>
      </c>
      <c r="AQ486" s="5">
        <v>8493.2000000000007</v>
      </c>
      <c r="AR486" s="5">
        <v>0.16</v>
      </c>
      <c r="AS486" s="5">
        <v>3600.34</v>
      </c>
      <c r="AT486" s="5">
        <v>30109</v>
      </c>
      <c r="AU486" s="5">
        <v>7147541</v>
      </c>
      <c r="AV486" s="5">
        <v>10</v>
      </c>
      <c r="AW486" s="5">
        <v>0</v>
      </c>
      <c r="AX486" s="5">
        <v>0</v>
      </c>
      <c r="AY486" s="5">
        <v>0</v>
      </c>
      <c r="AZ486" s="9" cm="1">
        <f t="array" ref="AZ486">_xlfn.IFS(AP486 ="Unk", 0, AP486 = "", 0,(AP486-AQ486)=0,1,(AP486-AQ486) &lt;&gt; 0, 0)</f>
        <v>0</v>
      </c>
      <c r="BA486" s="9" cm="1">
        <f t="array" ref="BA486">_xlfn.IFS(AP486 ="Unk", 1, AP486 = "", 1, AP486 &lt;&gt; "", 0)</f>
        <v>0</v>
      </c>
    </row>
    <row r="487" spans="1:53" x14ac:dyDescent="0.2">
      <c r="A487">
        <v>3</v>
      </c>
      <c r="B487" t="s">
        <v>5</v>
      </c>
      <c r="C487">
        <v>1</v>
      </c>
      <c r="D487">
        <v>25</v>
      </c>
      <c r="E487">
        <v>3</v>
      </c>
      <c r="F487" s="5">
        <v>8923.3700000000008</v>
      </c>
      <c r="G487" s="5">
        <v>8923.3700000000008</v>
      </c>
      <c r="H487" s="5">
        <v>0</v>
      </c>
      <c r="I487" s="5">
        <v>259.39999999999998</v>
      </c>
      <c r="J487" s="5">
        <v>3604</v>
      </c>
      <c r="K487" s="5">
        <v>662897</v>
      </c>
      <c r="L487" s="5">
        <v>10</v>
      </c>
      <c r="M487" s="5">
        <v>0</v>
      </c>
      <c r="N487" s="5">
        <v>0</v>
      </c>
      <c r="O487" s="5">
        <v>0</v>
      </c>
      <c r="P487" s="9" cm="1">
        <f t="array" ref="P487">_xlfn.IFS(F487 ="Unk", 0, F487 = "", 0,(F487-G487)=0,1,(F487-G487) &lt;&gt; 0, 0)</f>
        <v>1</v>
      </c>
      <c r="Q487" s="9" cm="1">
        <f t="array" ref="Q487">_xlfn.IFS(F487 ="Unk", 1, F487 = "", 1, F487 &lt;&gt; "", 0)</f>
        <v>0</v>
      </c>
      <c r="R487" s="5">
        <v>9277.31</v>
      </c>
      <c r="S487" s="5">
        <v>9277.31</v>
      </c>
      <c r="T487" s="5">
        <v>0</v>
      </c>
      <c r="U487" s="5">
        <v>442.88</v>
      </c>
      <c r="V487" s="5">
        <v>5155</v>
      </c>
      <c r="W487" s="5">
        <v>1283208</v>
      </c>
      <c r="X487" s="5">
        <v>10</v>
      </c>
      <c r="Y487" s="5">
        <v>0</v>
      </c>
      <c r="Z487" s="5">
        <v>0</v>
      </c>
      <c r="AA487" s="5">
        <v>0</v>
      </c>
      <c r="AB487" s="9" cm="1">
        <f t="array" ref="AB487">_xlfn.IFS(R487 ="Unk", 0, R487 = "", 0,(R487-S487)=0,1,(R487-S487) &lt;&gt; 0, 0)</f>
        <v>1</v>
      </c>
      <c r="AC487" s="9" cm="1">
        <f t="array" ref="AC487">_xlfn.IFS(R487 ="Unk", 1, R487 = "", 1, R487 &lt;&gt; "", 0)</f>
        <v>0</v>
      </c>
      <c r="AD487" s="5">
        <v>9583.98</v>
      </c>
      <c r="AE487" s="5">
        <v>9583.98</v>
      </c>
      <c r="AF487" s="5">
        <v>0</v>
      </c>
      <c r="AG487" s="5">
        <v>744.68</v>
      </c>
      <c r="AH487" s="5">
        <v>8187</v>
      </c>
      <c r="AI487" s="5">
        <v>2492087</v>
      </c>
      <c r="AJ487" s="5">
        <v>10</v>
      </c>
      <c r="AK487" s="5">
        <v>0</v>
      </c>
      <c r="AL487" s="5">
        <v>0</v>
      </c>
      <c r="AM487" s="5">
        <v>0</v>
      </c>
      <c r="AN487" s="9" cm="1">
        <f t="array" ref="AN487">_xlfn.IFS(AD487 ="Unk", 0, AD487 = "", 0,(AD487-AE487)=0,1,(AD487-AE487) &lt;&gt; 0, 0)</f>
        <v>1</v>
      </c>
      <c r="AO487" s="9" cm="1">
        <f t="array" ref="AO487">_xlfn.IFS(AD487 ="Unk", 1, AD487 = "", 1, AD487 &lt;&gt; "", 0)</f>
        <v>0</v>
      </c>
      <c r="AP487" s="5">
        <v>10008.219999999999</v>
      </c>
      <c r="AQ487" s="5">
        <v>10008.219999999999</v>
      </c>
      <c r="AR487" s="5">
        <v>0</v>
      </c>
      <c r="AS487" s="5">
        <v>3191.47</v>
      </c>
      <c r="AT487" s="5">
        <v>27832</v>
      </c>
      <c r="AU487" s="5">
        <v>6978513</v>
      </c>
      <c r="AV487" s="5">
        <v>10</v>
      </c>
      <c r="AW487" s="5">
        <v>0</v>
      </c>
      <c r="AX487" s="5">
        <v>0</v>
      </c>
      <c r="AY487" s="5">
        <v>0</v>
      </c>
      <c r="AZ487" s="9" cm="1">
        <f t="array" ref="AZ487">_xlfn.IFS(AP487 ="Unk", 0, AP487 = "", 0,(AP487-AQ487)=0,1,(AP487-AQ487) &lt;&gt; 0, 0)</f>
        <v>1</v>
      </c>
      <c r="BA487" s="9" cm="1">
        <f t="array" ref="BA487">_xlfn.IFS(AP487 ="Unk", 1, AP487 = "", 1, AP487 &lt;&gt; "", 0)</f>
        <v>0</v>
      </c>
    </row>
    <row r="488" spans="1:53" x14ac:dyDescent="0.2">
      <c r="A488">
        <v>3</v>
      </c>
      <c r="B488" t="s">
        <v>5</v>
      </c>
      <c r="C488">
        <v>1</v>
      </c>
      <c r="D488">
        <v>30</v>
      </c>
      <c r="E488">
        <v>3</v>
      </c>
      <c r="F488" s="5">
        <v>13463.81</v>
      </c>
      <c r="G488" s="5">
        <v>12546.12</v>
      </c>
      <c r="H488" s="5">
        <v>7.0000000000000007E-2</v>
      </c>
      <c r="I488" s="5">
        <v>3601.93</v>
      </c>
      <c r="J488" s="5">
        <v>17470</v>
      </c>
      <c r="K488" s="5">
        <v>5001204</v>
      </c>
      <c r="L488" s="5">
        <v>8</v>
      </c>
      <c r="M488" s="5">
        <v>0</v>
      </c>
      <c r="N488" s="5">
        <v>0</v>
      </c>
      <c r="O488" s="5">
        <v>0</v>
      </c>
      <c r="P488" s="9" cm="1">
        <f t="array" ref="P488">_xlfn.IFS(F488 ="Unk", 0, F488 = "", 0,(F488-G488)=0,1,(F488-G488) &lt;&gt; 0, 0)</f>
        <v>0</v>
      </c>
      <c r="Q488" s="9" cm="1">
        <f t="array" ref="Q488">_xlfn.IFS(F488 ="Unk", 1, F488 = "", 1, F488 &lt;&gt; "", 0)</f>
        <v>0</v>
      </c>
      <c r="R488" s="5">
        <v>14983.5</v>
      </c>
      <c r="S488" s="5">
        <v>12727.31</v>
      </c>
      <c r="T488" s="5">
        <v>0.15</v>
      </c>
      <c r="U488" s="5">
        <v>3600.28</v>
      </c>
      <c r="V488" s="5">
        <v>15174</v>
      </c>
      <c r="W488" s="5">
        <v>4618247</v>
      </c>
      <c r="X488" s="5">
        <v>2</v>
      </c>
      <c r="Y488" s="5">
        <v>0</v>
      </c>
      <c r="Z488" s="5">
        <v>0</v>
      </c>
      <c r="AA488" s="5">
        <v>0</v>
      </c>
      <c r="AB488" s="9" cm="1">
        <f t="array" ref="AB488">_xlfn.IFS(R488 ="Unk", 0, R488 = "", 0,(R488-S488)=0,1,(R488-S488) &lt;&gt; 0, 0)</f>
        <v>0</v>
      </c>
      <c r="AC488" s="9" cm="1">
        <f t="array" ref="AC488">_xlfn.IFS(R488 ="Unk", 1, R488 = "", 1, R488 &lt;&gt; "", 0)</f>
        <v>0</v>
      </c>
      <c r="AD488" s="5">
        <v>15659.35</v>
      </c>
      <c r="AE488" s="5">
        <v>12985.99</v>
      </c>
      <c r="AF488" s="5">
        <v>0.17</v>
      </c>
      <c r="AG488" s="5">
        <v>3601.06</v>
      </c>
      <c r="AH488" s="5">
        <v>15990</v>
      </c>
      <c r="AI488" s="5">
        <v>4106727</v>
      </c>
      <c r="AJ488" s="5">
        <v>4</v>
      </c>
      <c r="AK488" s="5">
        <v>0</v>
      </c>
      <c r="AL488" s="5">
        <v>0</v>
      </c>
      <c r="AM488" s="5">
        <v>0</v>
      </c>
      <c r="AN488" s="9" cm="1">
        <f t="array" ref="AN488">_xlfn.IFS(AD488 ="Unk", 0, AD488 = "", 0,(AD488-AE488)=0,1,(AD488-AE488) &lt;&gt; 0, 0)</f>
        <v>0</v>
      </c>
      <c r="AO488" s="9" cm="1">
        <f t="array" ref="AO488">_xlfn.IFS(AD488 ="Unk", 1, AD488 = "", 1, AD488 &lt;&gt; "", 0)</f>
        <v>0</v>
      </c>
      <c r="AP488" s="5">
        <v>17324.919999999998</v>
      </c>
      <c r="AQ488" s="5">
        <v>13264.35</v>
      </c>
      <c r="AR488" s="5">
        <v>0.23</v>
      </c>
      <c r="AS488" s="5">
        <v>3602.55</v>
      </c>
      <c r="AT488" s="5">
        <v>11287</v>
      </c>
      <c r="AU488" s="5">
        <v>3129474</v>
      </c>
      <c r="AV488" s="5">
        <v>4</v>
      </c>
      <c r="AW488" s="5">
        <v>0</v>
      </c>
      <c r="AX488" s="5">
        <v>0</v>
      </c>
      <c r="AY488" s="5">
        <v>0</v>
      </c>
      <c r="AZ488" s="9" cm="1">
        <f t="array" ref="AZ488">_xlfn.IFS(AP488 ="Unk", 0, AP488 = "", 0,(AP488-AQ488)=0,1,(AP488-AQ488) &lt;&gt; 0, 0)</f>
        <v>0</v>
      </c>
      <c r="BA488" s="9" cm="1">
        <f t="array" ref="BA488">_xlfn.IFS(AP488 ="Unk", 1, AP488 = "", 1, AP488 &lt;&gt; "", 0)</f>
        <v>0</v>
      </c>
    </row>
    <row r="489" spans="1:53" x14ac:dyDescent="0.2">
      <c r="A489">
        <v>3</v>
      </c>
      <c r="B489" t="s">
        <v>5</v>
      </c>
      <c r="C489">
        <v>1</v>
      </c>
      <c r="D489">
        <v>35</v>
      </c>
      <c r="E489">
        <v>3</v>
      </c>
      <c r="F489" s="5">
        <v>12991.94</v>
      </c>
      <c r="G489" s="5">
        <v>12091.75</v>
      </c>
      <c r="H489" s="5">
        <v>7.0000000000000007E-2</v>
      </c>
      <c r="I489" s="5">
        <v>3604.69</v>
      </c>
      <c r="J489" s="5">
        <v>15673</v>
      </c>
      <c r="K489" s="5">
        <v>3757636</v>
      </c>
      <c r="L489" s="5">
        <v>8</v>
      </c>
      <c r="M489" s="5">
        <v>0</v>
      </c>
      <c r="N489" s="5">
        <v>0</v>
      </c>
      <c r="O489" s="5">
        <v>0</v>
      </c>
      <c r="P489" s="9" cm="1">
        <f t="array" ref="P489">_xlfn.IFS(F489 ="Unk", 0, F489 = "", 0,(F489-G489)=0,1,(F489-G489) &lt;&gt; 0, 0)</f>
        <v>0</v>
      </c>
      <c r="Q489" s="9" cm="1">
        <f t="array" ref="Q489">_xlfn.IFS(F489 ="Unk", 1, F489 = "", 1, F489 &lt;&gt; "", 0)</f>
        <v>0</v>
      </c>
      <c r="R489" s="5">
        <v>13994.57</v>
      </c>
      <c r="S489" s="5">
        <v>12291</v>
      </c>
      <c r="T489" s="5">
        <v>0.12</v>
      </c>
      <c r="U489" s="5">
        <v>3601.42</v>
      </c>
      <c r="V489" s="5">
        <v>10522</v>
      </c>
      <c r="W489" s="5">
        <v>2786661</v>
      </c>
      <c r="X489" s="5">
        <v>3</v>
      </c>
      <c r="Y489" s="5">
        <v>0</v>
      </c>
      <c r="Z489" s="5">
        <v>0</v>
      </c>
      <c r="AA489" s="5">
        <v>0</v>
      </c>
      <c r="AB489" s="9" cm="1">
        <f t="array" ref="AB489">_xlfn.IFS(R489 ="Unk", 0, R489 = "", 0,(R489-S489)=0,1,(R489-S489) &lt;&gt; 0, 0)</f>
        <v>0</v>
      </c>
      <c r="AC489" s="9" cm="1">
        <f t="array" ref="AC489">_xlfn.IFS(R489 ="Unk", 1, R489 = "", 1, R489 &lt;&gt; "", 0)</f>
        <v>0</v>
      </c>
      <c r="AD489" s="5">
        <v>14528.13</v>
      </c>
      <c r="AE489" s="5">
        <v>12479.04</v>
      </c>
      <c r="AF489" s="5">
        <v>0.14000000000000001</v>
      </c>
      <c r="AG489" s="5">
        <v>3601.45</v>
      </c>
      <c r="AH489" s="5">
        <v>9490</v>
      </c>
      <c r="AI489" s="5">
        <v>3080005</v>
      </c>
      <c r="AJ489" s="5">
        <v>8</v>
      </c>
      <c r="AK489" s="5">
        <v>0</v>
      </c>
      <c r="AL489" s="5">
        <v>0</v>
      </c>
      <c r="AM489" s="5">
        <v>0</v>
      </c>
      <c r="AN489" s="9" cm="1">
        <f t="array" ref="AN489">_xlfn.IFS(AD489 ="Unk", 0, AD489 = "", 0,(AD489-AE489)=0,1,(AD489-AE489) &lt;&gt; 0, 0)</f>
        <v>0</v>
      </c>
      <c r="AO489" s="9" cm="1">
        <f t="array" ref="AO489">_xlfn.IFS(AD489 ="Unk", 1, AD489 = "", 1, AD489 &lt;&gt; "", 0)</f>
        <v>0</v>
      </c>
      <c r="AP489" s="5">
        <v>15628.9</v>
      </c>
      <c r="AQ489" s="5">
        <v>12696.9</v>
      </c>
      <c r="AR489" s="5">
        <v>0.19</v>
      </c>
      <c r="AS489" s="5">
        <v>3602.68</v>
      </c>
      <c r="AT489" s="5">
        <v>7934</v>
      </c>
      <c r="AU489" s="5">
        <v>2586034</v>
      </c>
      <c r="AV489" s="5">
        <v>7</v>
      </c>
      <c r="AW489" s="5">
        <v>0</v>
      </c>
      <c r="AX489" s="5">
        <v>0</v>
      </c>
      <c r="AY489" s="5">
        <v>0</v>
      </c>
      <c r="AZ489" s="9" cm="1">
        <f t="array" ref="AZ489">_xlfn.IFS(AP489 ="Unk", 0, AP489 = "", 0,(AP489-AQ489)=0,1,(AP489-AQ489) &lt;&gt; 0, 0)</f>
        <v>0</v>
      </c>
      <c r="BA489" s="9" cm="1">
        <f t="array" ref="BA489">_xlfn.IFS(AP489 ="Unk", 1, AP489 = "", 1, AP489 &lt;&gt; "", 0)</f>
        <v>0</v>
      </c>
    </row>
    <row r="490" spans="1:53" x14ac:dyDescent="0.2">
      <c r="A490">
        <v>3</v>
      </c>
      <c r="B490" t="s">
        <v>5</v>
      </c>
      <c r="C490">
        <v>1</v>
      </c>
      <c r="D490">
        <v>40</v>
      </c>
      <c r="E490">
        <v>3</v>
      </c>
      <c r="F490" s="5">
        <v>15751.82</v>
      </c>
      <c r="G490" s="5">
        <v>13717.08</v>
      </c>
      <c r="H490" s="5">
        <v>0.13</v>
      </c>
      <c r="I490" s="5">
        <v>3602.8</v>
      </c>
      <c r="J490" s="5">
        <v>7381</v>
      </c>
      <c r="K490" s="5">
        <v>2114069</v>
      </c>
      <c r="L490" s="5">
        <v>2</v>
      </c>
      <c r="M490" s="5">
        <v>0</v>
      </c>
      <c r="N490" s="5">
        <v>0</v>
      </c>
      <c r="O490" s="5">
        <v>0</v>
      </c>
      <c r="P490" s="9" cm="1">
        <f t="array" ref="P490">_xlfn.IFS(F490 ="Unk", 0, F490 = "", 0,(F490-G490)=0,1,(F490-G490) &lt;&gt; 0, 0)</f>
        <v>0</v>
      </c>
      <c r="Q490" s="9" cm="1">
        <f t="array" ref="Q490">_xlfn.IFS(F490 ="Unk", 1, F490 = "", 1, F490 &lt;&gt; "", 0)</f>
        <v>0</v>
      </c>
      <c r="R490" s="5">
        <v>16582.14</v>
      </c>
      <c r="S490" s="5">
        <v>13751.05</v>
      </c>
      <c r="T490" s="5">
        <v>0.17</v>
      </c>
      <c r="U490" s="5">
        <v>3602.28</v>
      </c>
      <c r="V490" s="5">
        <v>6525</v>
      </c>
      <c r="W490" s="5">
        <v>2109600</v>
      </c>
      <c r="X490" s="5">
        <v>3</v>
      </c>
      <c r="Y490" s="5">
        <v>0</v>
      </c>
      <c r="Z490" s="5">
        <v>0</v>
      </c>
      <c r="AA490" s="5">
        <v>0</v>
      </c>
      <c r="AB490" s="9" cm="1">
        <f t="array" ref="AB490">_xlfn.IFS(R490 ="Unk", 0, R490 = "", 0,(R490-S490)=0,1,(R490-S490) &lt;&gt; 0, 0)</f>
        <v>0</v>
      </c>
      <c r="AC490" s="9" cm="1">
        <f t="array" ref="AC490">_xlfn.IFS(R490 ="Unk", 1, R490 = "", 1, R490 &lt;&gt; "", 0)</f>
        <v>0</v>
      </c>
      <c r="AD490" s="5">
        <v>17791.810000000001</v>
      </c>
      <c r="AE490" s="5">
        <v>13916.86</v>
      </c>
      <c r="AF490" s="5">
        <v>0.22</v>
      </c>
      <c r="AG490" s="5">
        <v>3600.18</v>
      </c>
      <c r="AH490" s="5">
        <v>7842</v>
      </c>
      <c r="AI490" s="5">
        <v>2494712</v>
      </c>
      <c r="AJ490" s="5">
        <v>1</v>
      </c>
      <c r="AK490" s="5">
        <v>0</v>
      </c>
      <c r="AL490" s="5">
        <v>0</v>
      </c>
      <c r="AM490" s="5">
        <v>0</v>
      </c>
      <c r="AN490" s="9" cm="1">
        <f t="array" ref="AN490">_xlfn.IFS(AD490 ="Unk", 0, AD490 = "", 0,(AD490-AE490)=0,1,(AD490-AE490) &lt;&gt; 0, 0)</f>
        <v>0</v>
      </c>
      <c r="AO490" s="9" cm="1">
        <f t="array" ref="AO490">_xlfn.IFS(AD490 ="Unk", 1, AD490 = "", 1, AD490 &lt;&gt; "", 0)</f>
        <v>0</v>
      </c>
      <c r="AP490" s="5" t="s">
        <v>25</v>
      </c>
      <c r="AQ490" s="5">
        <v>14102.29</v>
      </c>
      <c r="AR490" s="5">
        <v>100</v>
      </c>
      <c r="AS490" s="5">
        <v>3607.38</v>
      </c>
      <c r="AT490" s="5">
        <v>4249</v>
      </c>
      <c r="AU490" s="5">
        <v>1608301</v>
      </c>
      <c r="AV490" s="5">
        <v>0</v>
      </c>
      <c r="AW490" s="5"/>
      <c r="AX490" s="5"/>
      <c r="AY490" s="5"/>
      <c r="AZ490" s="9" cm="1">
        <f t="array" ref="AZ490">_xlfn.IFS(AP490 ="Unk", 0, AP490 = "", 0,(AP490-AQ490)=0,1,(AP490-AQ490) &lt;&gt; 0, 0)</f>
        <v>0</v>
      </c>
      <c r="BA490" s="9" cm="1">
        <f t="array" ref="BA490">_xlfn.IFS(AP490 ="Unk", 1, AP490 = "", 1, AP490 &lt;&gt; "", 0)</f>
        <v>1</v>
      </c>
    </row>
    <row r="491" spans="1:53" x14ac:dyDescent="0.2">
      <c r="A491">
        <v>3</v>
      </c>
      <c r="B491" t="s">
        <v>5</v>
      </c>
      <c r="C491">
        <v>1</v>
      </c>
      <c r="D491">
        <v>45</v>
      </c>
      <c r="E491">
        <v>3</v>
      </c>
      <c r="F491" s="5">
        <v>15727.54</v>
      </c>
      <c r="G491" s="5">
        <v>14509.58</v>
      </c>
      <c r="H491" s="5">
        <v>0.08</v>
      </c>
      <c r="I491" s="5">
        <v>3601.21</v>
      </c>
      <c r="J491" s="5">
        <v>3569</v>
      </c>
      <c r="K491" s="5">
        <v>1882698</v>
      </c>
      <c r="L491" s="5">
        <v>9</v>
      </c>
      <c r="M491" s="5">
        <v>0</v>
      </c>
      <c r="N491" s="5">
        <v>0</v>
      </c>
      <c r="O491" s="5">
        <v>0</v>
      </c>
      <c r="P491" s="9" cm="1">
        <f t="array" ref="P491">_xlfn.IFS(F491 ="Unk", 0, F491 = "", 0,(F491-G491)=0,1,(F491-G491) &lt;&gt; 0, 0)</f>
        <v>0</v>
      </c>
      <c r="Q491" s="9" cm="1">
        <f t="array" ref="Q491">_xlfn.IFS(F491 ="Unk", 1, F491 = "", 1, F491 &lt;&gt; "", 0)</f>
        <v>0</v>
      </c>
      <c r="R491" s="5">
        <v>17605.39</v>
      </c>
      <c r="S491" s="5">
        <v>14594.95</v>
      </c>
      <c r="T491" s="5">
        <v>0.17</v>
      </c>
      <c r="U491" s="5">
        <v>3602.85</v>
      </c>
      <c r="V491" s="5">
        <v>3534</v>
      </c>
      <c r="W491" s="5">
        <v>1397713</v>
      </c>
      <c r="X491" s="5">
        <v>1</v>
      </c>
      <c r="Y491" s="5">
        <v>0</v>
      </c>
      <c r="Z491" s="5">
        <v>0</v>
      </c>
      <c r="AA491" s="5">
        <v>0</v>
      </c>
      <c r="AB491" s="9" cm="1">
        <f t="array" ref="AB491">_xlfn.IFS(R491 ="Unk", 0, R491 = "", 0,(R491-S491)=0,1,(R491-S491) &lt;&gt; 0, 0)</f>
        <v>0</v>
      </c>
      <c r="AC491" s="9" cm="1">
        <f t="array" ref="AC491">_xlfn.IFS(R491 ="Unk", 1, R491 = "", 1, R491 &lt;&gt; "", 0)</f>
        <v>0</v>
      </c>
      <c r="AD491" s="5">
        <v>19211.490000000002</v>
      </c>
      <c r="AE491" s="5">
        <v>14798.87</v>
      </c>
      <c r="AF491" s="5">
        <v>0.23</v>
      </c>
      <c r="AG491" s="5">
        <v>3600.34</v>
      </c>
      <c r="AH491" s="5">
        <v>3572</v>
      </c>
      <c r="AI491" s="5">
        <v>1534302</v>
      </c>
      <c r="AJ491" s="5">
        <v>1</v>
      </c>
      <c r="AK491" s="5">
        <v>0</v>
      </c>
      <c r="AL491" s="5">
        <v>0</v>
      </c>
      <c r="AM491" s="5">
        <v>0</v>
      </c>
      <c r="AN491" s="9" cm="1">
        <f t="array" ref="AN491">_xlfn.IFS(AD491 ="Unk", 0, AD491 = "", 0,(AD491-AE491)=0,1,(AD491-AE491) &lt;&gt; 0, 0)</f>
        <v>0</v>
      </c>
      <c r="AO491" s="9" cm="1">
        <f t="array" ref="AO491">_xlfn.IFS(AD491 ="Unk", 1, AD491 = "", 1, AD491 &lt;&gt; "", 0)</f>
        <v>0</v>
      </c>
      <c r="AP491" s="5" t="s">
        <v>25</v>
      </c>
      <c r="AQ491" s="5">
        <v>14881.75</v>
      </c>
      <c r="AR491" s="5">
        <v>100</v>
      </c>
      <c r="AS491" s="5">
        <v>3600.2</v>
      </c>
      <c r="AT491" s="5">
        <v>3146</v>
      </c>
      <c r="AU491" s="5">
        <v>1543448</v>
      </c>
      <c r="AV491" s="5">
        <v>0</v>
      </c>
      <c r="AW491" s="5"/>
      <c r="AX491" s="5"/>
      <c r="AY491" s="5"/>
      <c r="AZ491" s="9" cm="1">
        <f t="array" ref="AZ491">_xlfn.IFS(AP491 ="Unk", 0, AP491 = "", 0,(AP491-AQ491)=0,1,(AP491-AQ491) &lt;&gt; 0, 0)</f>
        <v>0</v>
      </c>
      <c r="BA491" s="9" cm="1">
        <f t="array" ref="BA491">_xlfn.IFS(AP491 ="Unk", 1, AP491 = "", 1, AP491 &lt;&gt; "", 0)</f>
        <v>1</v>
      </c>
    </row>
    <row r="492" spans="1:53" x14ac:dyDescent="0.2">
      <c r="A492">
        <v>3</v>
      </c>
      <c r="B492" t="s">
        <v>5</v>
      </c>
      <c r="C492">
        <v>1</v>
      </c>
      <c r="D492">
        <v>50</v>
      </c>
      <c r="E492">
        <v>3</v>
      </c>
      <c r="F492" s="5">
        <v>17343.150000000001</v>
      </c>
      <c r="G492" s="5">
        <v>14892.87</v>
      </c>
      <c r="H492" s="5">
        <v>0.14000000000000001</v>
      </c>
      <c r="I492" s="5">
        <v>3632.62</v>
      </c>
      <c r="J492" s="5">
        <v>3934</v>
      </c>
      <c r="K492" s="5">
        <v>1482438</v>
      </c>
      <c r="L492" s="5">
        <v>1</v>
      </c>
      <c r="M492" s="5">
        <v>0</v>
      </c>
      <c r="N492" s="5">
        <v>0</v>
      </c>
      <c r="O492" s="5">
        <v>0</v>
      </c>
      <c r="P492" s="9" cm="1">
        <f t="array" ref="P492">_xlfn.IFS(F492 ="Unk", 0, F492 = "", 0,(F492-G492)=0,1,(F492-G492) &lt;&gt; 0, 0)</f>
        <v>0</v>
      </c>
      <c r="Q492" s="9" cm="1">
        <f t="array" ref="Q492">_xlfn.IFS(F492 ="Unk", 1, F492 = "", 1, F492 &lt;&gt; "", 0)</f>
        <v>0</v>
      </c>
      <c r="R492" s="5" t="s">
        <v>25</v>
      </c>
      <c r="S492" s="5">
        <v>15083</v>
      </c>
      <c r="T492" s="5">
        <v>100</v>
      </c>
      <c r="U492" s="5">
        <v>3600.67</v>
      </c>
      <c r="V492" s="5">
        <v>1774</v>
      </c>
      <c r="W492" s="5">
        <v>1607723</v>
      </c>
      <c r="X492" s="5">
        <v>0</v>
      </c>
      <c r="Y492" s="5"/>
      <c r="Z492" s="5"/>
      <c r="AA492" s="5"/>
      <c r="AB492" s="9" cm="1">
        <f t="array" ref="AB492">_xlfn.IFS(R492 ="Unk", 0, R492 = "", 0,(R492-S492)=0,1,(R492-S492) &lt;&gt; 0, 0)</f>
        <v>0</v>
      </c>
      <c r="AC492" s="9" cm="1">
        <f t="array" ref="AC492">_xlfn.IFS(R492 ="Unk", 1, R492 = "", 1, R492 &lt;&gt; "", 0)</f>
        <v>1</v>
      </c>
      <c r="AD492" s="5">
        <v>22443.57</v>
      </c>
      <c r="AE492" s="5">
        <v>15300</v>
      </c>
      <c r="AF492" s="5">
        <v>0.32</v>
      </c>
      <c r="AG492" s="5">
        <v>3600.44</v>
      </c>
      <c r="AH492" s="5">
        <v>1086</v>
      </c>
      <c r="AI492" s="5">
        <v>669466</v>
      </c>
      <c r="AJ492" s="5">
        <v>1</v>
      </c>
      <c r="AK492" s="5">
        <v>0</v>
      </c>
      <c r="AL492" s="5">
        <v>0</v>
      </c>
      <c r="AM492" s="5">
        <v>0</v>
      </c>
      <c r="AN492" s="9" cm="1">
        <f t="array" ref="AN492">_xlfn.IFS(AD492 ="Unk", 0, AD492 = "", 0,(AD492-AE492)=0,1,(AD492-AE492) &lt;&gt; 0, 0)</f>
        <v>0</v>
      </c>
      <c r="AO492" s="9" cm="1">
        <f t="array" ref="AO492">_xlfn.IFS(AD492 ="Unk", 1, AD492 = "", 1, AD492 &lt;&gt; "", 0)</f>
        <v>0</v>
      </c>
      <c r="AP492" s="5" t="s">
        <v>25</v>
      </c>
      <c r="AQ492" s="5">
        <v>15545.11</v>
      </c>
      <c r="AR492" s="5">
        <v>100</v>
      </c>
      <c r="AS492" s="5">
        <v>3604.97</v>
      </c>
      <c r="AT492" s="5">
        <v>2149</v>
      </c>
      <c r="AU492" s="5">
        <v>2157033</v>
      </c>
      <c r="AV492" s="5">
        <v>0</v>
      </c>
      <c r="AW492" s="5"/>
      <c r="AX492" s="5"/>
      <c r="AY492" s="5"/>
      <c r="AZ492" s="9" cm="1">
        <f t="array" ref="AZ492">_xlfn.IFS(AP492 ="Unk", 0, AP492 = "", 0,(AP492-AQ492)=0,1,(AP492-AQ492) &lt;&gt; 0, 0)</f>
        <v>0</v>
      </c>
      <c r="BA492" s="9" cm="1">
        <f t="array" ref="BA492">_xlfn.IFS(AP492 ="Unk", 1, AP492 = "", 1, AP492 &lt;&gt; "", 0)</f>
        <v>1</v>
      </c>
    </row>
    <row r="493" spans="1:53" x14ac:dyDescent="0.2">
      <c r="A493">
        <v>3</v>
      </c>
      <c r="B493" t="s">
        <v>5</v>
      </c>
      <c r="C493">
        <v>2</v>
      </c>
      <c r="D493">
        <v>5</v>
      </c>
      <c r="E493">
        <v>3</v>
      </c>
      <c r="F493" s="5">
        <v>2229.38</v>
      </c>
      <c r="G493" s="5">
        <v>2229.38</v>
      </c>
      <c r="H493" s="5">
        <v>0</v>
      </c>
      <c r="I493" s="5">
        <v>0.1</v>
      </c>
      <c r="J493" s="5">
        <v>1</v>
      </c>
      <c r="K493" s="5">
        <v>302</v>
      </c>
      <c r="L493" s="5">
        <v>9</v>
      </c>
      <c r="M493" s="5">
        <v>0</v>
      </c>
      <c r="N493" s="5">
        <v>0</v>
      </c>
      <c r="O493" s="5">
        <v>0</v>
      </c>
      <c r="P493" s="9" cm="1">
        <f t="array" ref="P493">_xlfn.IFS(F493 ="Unk", 0, F493 = "", 0,(F493-G493)=0,1,(F493-G493) &lt;&gt; 0, 0)</f>
        <v>1</v>
      </c>
      <c r="Q493" s="9" cm="1">
        <f t="array" ref="Q493">_xlfn.IFS(F493 ="Unk", 1, F493 = "", 1, F493 &lt;&gt; "", 0)</f>
        <v>0</v>
      </c>
      <c r="R493" s="5">
        <v>2511.0500000000002</v>
      </c>
      <c r="S493" s="5">
        <v>2511.0500000000002</v>
      </c>
      <c r="T493" s="5">
        <v>0</v>
      </c>
      <c r="U493" s="5">
        <v>0.14000000000000001</v>
      </c>
      <c r="V493" s="5">
        <v>1</v>
      </c>
      <c r="W493" s="5">
        <v>415</v>
      </c>
      <c r="X493" s="5">
        <v>7</v>
      </c>
      <c r="Y493" s="5">
        <v>0</v>
      </c>
      <c r="Z493" s="5">
        <v>0</v>
      </c>
      <c r="AA493" s="5">
        <v>0</v>
      </c>
      <c r="AB493" s="9" cm="1">
        <f t="array" ref="AB493">_xlfn.IFS(R493 ="Unk", 0, R493 = "", 0,(R493-S493)=0,1,(R493-S493) &lt;&gt; 0, 0)</f>
        <v>1</v>
      </c>
      <c r="AC493" s="9" cm="1">
        <f t="array" ref="AC493">_xlfn.IFS(R493 ="Unk", 1, R493 = "", 1, R493 &lt;&gt; "", 0)</f>
        <v>0</v>
      </c>
      <c r="AD493" s="5"/>
      <c r="AE493" s="5"/>
      <c r="AF493" s="5">
        <v>100</v>
      </c>
      <c r="AG493" s="5"/>
      <c r="AH493" s="5"/>
      <c r="AI493" s="5"/>
      <c r="AJ493" s="5"/>
      <c r="AK493" s="5"/>
      <c r="AL493" s="5"/>
      <c r="AM493" s="5"/>
      <c r="AN493" s="9" cm="1">
        <f t="array" ref="AN493">_xlfn.IFS(AD493 ="Unk", 0, AD493 = "", 0,(AD493-AE493)=0,1,(AD493-AE493) &lt;&gt; 0, 0)</f>
        <v>0</v>
      </c>
      <c r="AO493" s="9" cm="1">
        <f t="array" ref="AO493">_xlfn.IFS(AD493 ="Unk", 1, AD493 = "", 1, AD493 &lt;&gt; "", 0)</f>
        <v>1</v>
      </c>
      <c r="AP493" s="5"/>
      <c r="AQ493" s="5"/>
      <c r="AR493" s="5">
        <v>100</v>
      </c>
      <c r="AS493" s="5"/>
      <c r="AT493" s="5"/>
      <c r="AU493" s="5"/>
      <c r="AV493" s="5"/>
      <c r="AW493" s="5"/>
      <c r="AX493" s="5"/>
      <c r="AY493" s="5"/>
      <c r="AZ493" s="9" cm="1">
        <f t="array" ref="AZ493">_xlfn.IFS(AP493 ="Unk", 0, AP493 = "", 0,(AP493-AQ493)=0,1,(AP493-AQ493) &lt;&gt; 0, 0)</f>
        <v>0</v>
      </c>
      <c r="BA493" s="9" cm="1">
        <f t="array" ref="BA493">_xlfn.IFS(AP493 ="Unk", 1, AP493 = "", 1, AP493 &lt;&gt; "", 0)</f>
        <v>1</v>
      </c>
    </row>
    <row r="494" spans="1:53" x14ac:dyDescent="0.2">
      <c r="A494">
        <v>3</v>
      </c>
      <c r="B494" t="s">
        <v>5</v>
      </c>
      <c r="C494">
        <v>2</v>
      </c>
      <c r="D494">
        <v>10</v>
      </c>
      <c r="E494">
        <v>3</v>
      </c>
      <c r="F494" s="5">
        <v>5464.48</v>
      </c>
      <c r="G494" s="5">
        <v>5464.48</v>
      </c>
      <c r="H494" s="5">
        <v>0</v>
      </c>
      <c r="I494" s="5">
        <v>2.56</v>
      </c>
      <c r="J494" s="5">
        <v>943</v>
      </c>
      <c r="K494" s="5">
        <v>30538</v>
      </c>
      <c r="L494" s="5">
        <v>10</v>
      </c>
      <c r="M494" s="5">
        <v>0</v>
      </c>
      <c r="N494" s="5">
        <v>0</v>
      </c>
      <c r="O494" s="5">
        <v>0</v>
      </c>
      <c r="P494" s="9" cm="1">
        <f t="array" ref="P494">_xlfn.IFS(F494 ="Unk", 0, F494 = "", 0,(F494-G494)=0,1,(F494-G494) &lt;&gt; 0, 0)</f>
        <v>1</v>
      </c>
      <c r="Q494" s="9" cm="1">
        <f t="array" ref="Q494">_xlfn.IFS(F494 ="Unk", 1, F494 = "", 1, F494 &lt;&gt; "", 0)</f>
        <v>0</v>
      </c>
      <c r="R494" s="5">
        <v>5938.08</v>
      </c>
      <c r="S494" s="5">
        <v>5938.08</v>
      </c>
      <c r="T494" s="5">
        <v>0</v>
      </c>
      <c r="U494" s="5">
        <v>3.68</v>
      </c>
      <c r="V494" s="5">
        <v>648</v>
      </c>
      <c r="W494" s="5">
        <v>32657</v>
      </c>
      <c r="X494" s="5">
        <v>10</v>
      </c>
      <c r="Y494" s="5">
        <v>0</v>
      </c>
      <c r="Z494" s="5">
        <v>0</v>
      </c>
      <c r="AA494" s="5">
        <v>0</v>
      </c>
      <c r="AB494" s="9" cm="1">
        <f t="array" ref="AB494">_xlfn.IFS(R494 ="Unk", 0, R494 = "", 0,(R494-S494)=0,1,(R494-S494) &lt;&gt; 0, 0)</f>
        <v>1</v>
      </c>
      <c r="AC494" s="9" cm="1">
        <f t="array" ref="AC494">_xlfn.IFS(R494 ="Unk", 1, R494 = "", 1, R494 &lt;&gt; "", 0)</f>
        <v>0</v>
      </c>
      <c r="AD494" s="5">
        <v>6846.35</v>
      </c>
      <c r="AE494" s="5">
        <v>6846.35</v>
      </c>
      <c r="AF494" s="5">
        <v>0</v>
      </c>
      <c r="AG494" s="5">
        <v>3.28</v>
      </c>
      <c r="AH494" s="5">
        <v>665</v>
      </c>
      <c r="AI494" s="5">
        <v>30769</v>
      </c>
      <c r="AJ494" s="5">
        <v>10</v>
      </c>
      <c r="AK494" s="5">
        <v>0</v>
      </c>
      <c r="AL494" s="5">
        <v>0</v>
      </c>
      <c r="AM494" s="5">
        <v>0</v>
      </c>
      <c r="AN494" s="9" cm="1">
        <f t="array" ref="AN494">_xlfn.IFS(AD494 ="Unk", 0, AD494 = "", 0,(AD494-AE494)=0,1,(AD494-AE494) &lt;&gt; 0, 0)</f>
        <v>1</v>
      </c>
      <c r="AO494" s="9" cm="1">
        <f t="array" ref="AO494">_xlfn.IFS(AD494 ="Unk", 1, AD494 = "", 1, AD494 &lt;&gt; "", 0)</f>
        <v>0</v>
      </c>
      <c r="AP494" s="5">
        <v>7211.6</v>
      </c>
      <c r="AQ494" s="5">
        <v>7211.6</v>
      </c>
      <c r="AR494" s="5">
        <v>0</v>
      </c>
      <c r="AS494" s="5">
        <v>1.35</v>
      </c>
      <c r="AT494" s="5">
        <v>1</v>
      </c>
      <c r="AU494" s="5">
        <v>3685</v>
      </c>
      <c r="AV494" s="5">
        <v>6</v>
      </c>
      <c r="AW494" s="5">
        <v>0</v>
      </c>
      <c r="AX494" s="5">
        <v>0</v>
      </c>
      <c r="AY494" s="5">
        <v>0</v>
      </c>
      <c r="AZ494" s="9" cm="1">
        <f t="array" ref="AZ494">_xlfn.IFS(AP494 ="Unk", 0, AP494 = "", 0,(AP494-AQ494)=0,1,(AP494-AQ494) &lt;&gt; 0, 0)</f>
        <v>1</v>
      </c>
      <c r="BA494" s="9" cm="1">
        <f t="array" ref="BA494">_xlfn.IFS(AP494 ="Unk", 1, AP494 = "", 1, AP494 &lt;&gt; "", 0)</f>
        <v>0</v>
      </c>
    </row>
    <row r="495" spans="1:53" x14ac:dyDescent="0.2">
      <c r="A495">
        <v>3</v>
      </c>
      <c r="B495" t="s">
        <v>5</v>
      </c>
      <c r="C495">
        <v>2</v>
      </c>
      <c r="D495">
        <v>15</v>
      </c>
      <c r="E495">
        <v>3</v>
      </c>
      <c r="F495" s="5">
        <v>6211.69</v>
      </c>
      <c r="G495" s="5">
        <v>6211.69</v>
      </c>
      <c r="H495" s="5">
        <v>0</v>
      </c>
      <c r="I495" s="5">
        <v>32.770000000000003</v>
      </c>
      <c r="J495" s="5">
        <v>2093</v>
      </c>
      <c r="K495" s="5">
        <v>171903</v>
      </c>
      <c r="L495" s="5">
        <v>10</v>
      </c>
      <c r="M495" s="5">
        <v>0</v>
      </c>
      <c r="N495" s="5">
        <v>0</v>
      </c>
      <c r="O495" s="5">
        <v>0</v>
      </c>
      <c r="P495" s="9" cm="1">
        <f t="array" ref="P495">_xlfn.IFS(F495 ="Unk", 0, F495 = "", 0,(F495-G495)=0,1,(F495-G495) &lt;&gt; 0, 0)</f>
        <v>1</v>
      </c>
      <c r="Q495" s="9" cm="1">
        <f t="array" ref="Q495">_xlfn.IFS(F495 ="Unk", 1, F495 = "", 1, F495 &lt;&gt; "", 0)</f>
        <v>0</v>
      </c>
      <c r="R495" s="5">
        <v>6533.72</v>
      </c>
      <c r="S495" s="5">
        <v>6533.72</v>
      </c>
      <c r="T495" s="5">
        <v>0</v>
      </c>
      <c r="U495" s="5">
        <v>67.17</v>
      </c>
      <c r="V495" s="5">
        <v>4073</v>
      </c>
      <c r="W495" s="5">
        <v>428617</v>
      </c>
      <c r="X495" s="5">
        <v>9</v>
      </c>
      <c r="Y495" s="5">
        <v>0</v>
      </c>
      <c r="Z495" s="5">
        <v>0</v>
      </c>
      <c r="AA495" s="5">
        <v>0</v>
      </c>
      <c r="AB495" s="9" cm="1">
        <f t="array" ref="AB495">_xlfn.IFS(R495 ="Unk", 0, R495 = "", 0,(R495-S495)=0,1,(R495-S495) &lt;&gt; 0, 0)</f>
        <v>1</v>
      </c>
      <c r="AC495" s="9" cm="1">
        <f t="array" ref="AC495">_xlfn.IFS(R495 ="Unk", 1, R495 = "", 1, R495 &lt;&gt; "", 0)</f>
        <v>0</v>
      </c>
      <c r="AD495" s="5">
        <v>6961.59</v>
      </c>
      <c r="AE495" s="5">
        <v>6961.59</v>
      </c>
      <c r="AF495" s="5">
        <v>0</v>
      </c>
      <c r="AG495" s="5">
        <v>100.5</v>
      </c>
      <c r="AH495" s="5">
        <v>6349</v>
      </c>
      <c r="AI495" s="5">
        <v>749976</v>
      </c>
      <c r="AJ495" s="5">
        <v>10</v>
      </c>
      <c r="AK495" s="5">
        <v>0</v>
      </c>
      <c r="AL495" s="5">
        <v>0</v>
      </c>
      <c r="AM495" s="5">
        <v>0</v>
      </c>
      <c r="AN495" s="9" cm="1">
        <f t="array" ref="AN495">_xlfn.IFS(AD495 ="Unk", 0, AD495 = "", 0,(AD495-AE495)=0,1,(AD495-AE495) &lt;&gt; 0, 0)</f>
        <v>1</v>
      </c>
      <c r="AO495" s="9" cm="1">
        <f t="array" ref="AO495">_xlfn.IFS(AD495 ="Unk", 1, AD495 = "", 1, AD495 &lt;&gt; "", 0)</f>
        <v>0</v>
      </c>
      <c r="AP495" s="5">
        <v>7605.38</v>
      </c>
      <c r="AQ495" s="5">
        <v>7605.38</v>
      </c>
      <c r="AR495" s="5">
        <v>0</v>
      </c>
      <c r="AS495" s="5">
        <v>447.11</v>
      </c>
      <c r="AT495" s="5">
        <v>18195</v>
      </c>
      <c r="AU495" s="5">
        <v>2542430</v>
      </c>
      <c r="AV495" s="5">
        <v>10</v>
      </c>
      <c r="AW495" s="5">
        <v>0</v>
      </c>
      <c r="AX495" s="5">
        <v>0</v>
      </c>
      <c r="AY495" s="5">
        <v>0</v>
      </c>
      <c r="AZ495" s="9" cm="1">
        <f t="array" ref="AZ495">_xlfn.IFS(AP495 ="Unk", 0, AP495 = "", 0,(AP495-AQ495)=0,1,(AP495-AQ495) &lt;&gt; 0, 0)</f>
        <v>1</v>
      </c>
      <c r="BA495" s="9" cm="1">
        <f t="array" ref="BA495">_xlfn.IFS(AP495 ="Unk", 1, AP495 = "", 1, AP495 &lt;&gt; "", 0)</f>
        <v>0</v>
      </c>
    </row>
    <row r="496" spans="1:53" x14ac:dyDescent="0.2">
      <c r="A496">
        <v>3</v>
      </c>
      <c r="B496" t="s">
        <v>5</v>
      </c>
      <c r="C496">
        <v>2</v>
      </c>
      <c r="D496">
        <v>20</v>
      </c>
      <c r="E496">
        <v>3</v>
      </c>
      <c r="F496" s="5">
        <v>7502.09</v>
      </c>
      <c r="G496" s="5">
        <v>7502.09</v>
      </c>
      <c r="H496" s="5">
        <v>0</v>
      </c>
      <c r="I496" s="5">
        <v>62.44</v>
      </c>
      <c r="J496" s="5">
        <v>1456</v>
      </c>
      <c r="K496" s="5">
        <v>166767</v>
      </c>
      <c r="L496" s="5">
        <v>10</v>
      </c>
      <c r="M496" s="5">
        <v>0</v>
      </c>
      <c r="N496" s="5">
        <v>0</v>
      </c>
      <c r="O496" s="5">
        <v>0</v>
      </c>
      <c r="P496" s="9" cm="1">
        <f t="array" ref="P496">_xlfn.IFS(F496 ="Unk", 0, F496 = "", 0,(F496-G496)=0,1,(F496-G496) &lt;&gt; 0, 0)</f>
        <v>1</v>
      </c>
      <c r="Q496" s="9" cm="1">
        <f t="array" ref="Q496">_xlfn.IFS(F496 ="Unk", 1, F496 = "", 1, F496 &lt;&gt; "", 0)</f>
        <v>0</v>
      </c>
      <c r="R496" s="5">
        <v>7641.45</v>
      </c>
      <c r="S496" s="5">
        <v>7641.45</v>
      </c>
      <c r="T496" s="5">
        <v>0</v>
      </c>
      <c r="U496" s="5">
        <v>96.47</v>
      </c>
      <c r="V496" s="5">
        <v>2239</v>
      </c>
      <c r="W496" s="5">
        <v>366122</v>
      </c>
      <c r="X496" s="5">
        <v>10</v>
      </c>
      <c r="Y496" s="5">
        <v>0</v>
      </c>
      <c r="Z496" s="5">
        <v>0</v>
      </c>
      <c r="AA496" s="5">
        <v>0</v>
      </c>
      <c r="AB496" s="9" cm="1">
        <f t="array" ref="AB496">_xlfn.IFS(R496 ="Unk", 0, R496 = "", 0,(R496-S496)=0,1,(R496-S496) &lt;&gt; 0, 0)</f>
        <v>1</v>
      </c>
      <c r="AC496" s="9" cm="1">
        <f t="array" ref="AC496">_xlfn.IFS(R496 ="Unk", 1, R496 = "", 1, R496 &lt;&gt; "", 0)</f>
        <v>0</v>
      </c>
      <c r="AD496" s="5">
        <v>7891.75</v>
      </c>
      <c r="AE496" s="5">
        <v>7891.75</v>
      </c>
      <c r="AF496" s="5">
        <v>0</v>
      </c>
      <c r="AG496" s="5">
        <v>149.69999999999999</v>
      </c>
      <c r="AH496" s="5">
        <v>3669</v>
      </c>
      <c r="AI496" s="5">
        <v>613280</v>
      </c>
      <c r="AJ496" s="5">
        <v>7</v>
      </c>
      <c r="AK496" s="5">
        <v>0</v>
      </c>
      <c r="AL496" s="5">
        <v>0</v>
      </c>
      <c r="AM496" s="5">
        <v>0</v>
      </c>
      <c r="AN496" s="9" cm="1">
        <f t="array" ref="AN496">_xlfn.IFS(AD496 ="Unk", 0, AD496 = "", 0,(AD496-AE496)=0,1,(AD496-AE496) &lt;&gt; 0, 0)</f>
        <v>1</v>
      </c>
      <c r="AO496" s="9" cm="1">
        <f t="array" ref="AO496">_xlfn.IFS(AD496 ="Unk", 1, AD496 = "", 1, AD496 &lt;&gt; "", 0)</f>
        <v>0</v>
      </c>
      <c r="AP496" s="5">
        <v>8333.93</v>
      </c>
      <c r="AQ496" s="5">
        <v>8333.93</v>
      </c>
      <c r="AR496" s="5">
        <v>0</v>
      </c>
      <c r="AS496" s="5">
        <v>392.83</v>
      </c>
      <c r="AT496" s="5">
        <v>9683</v>
      </c>
      <c r="AU496" s="5">
        <v>1858755</v>
      </c>
      <c r="AV496" s="5">
        <v>8</v>
      </c>
      <c r="AW496" s="5">
        <v>0</v>
      </c>
      <c r="AX496" s="5">
        <v>0</v>
      </c>
      <c r="AY496" s="5">
        <v>0</v>
      </c>
      <c r="AZ496" s="9" cm="1">
        <f t="array" ref="AZ496">_xlfn.IFS(AP496 ="Unk", 0, AP496 = "", 0,(AP496-AQ496)=0,1,(AP496-AQ496) &lt;&gt; 0, 0)</f>
        <v>1</v>
      </c>
      <c r="BA496" s="9" cm="1">
        <f t="array" ref="BA496">_xlfn.IFS(AP496 ="Unk", 1, AP496 = "", 1, AP496 &lt;&gt; "", 0)</f>
        <v>0</v>
      </c>
    </row>
    <row r="497" spans="1:53" x14ac:dyDescent="0.2">
      <c r="A497">
        <v>3</v>
      </c>
      <c r="B497" t="s">
        <v>5</v>
      </c>
      <c r="C497">
        <v>2</v>
      </c>
      <c r="D497">
        <v>25</v>
      </c>
      <c r="E497">
        <v>3</v>
      </c>
      <c r="F497" s="5">
        <v>10437.950000000001</v>
      </c>
      <c r="G497" s="5">
        <v>9259.0400000000009</v>
      </c>
      <c r="H497" s="5">
        <v>0.11</v>
      </c>
      <c r="I497" s="5">
        <v>3601.46</v>
      </c>
      <c r="J497" s="5">
        <v>32403</v>
      </c>
      <c r="K497" s="5">
        <v>4559933</v>
      </c>
      <c r="L497" s="5">
        <v>4</v>
      </c>
      <c r="M497" s="5">
        <v>0</v>
      </c>
      <c r="N497" s="5">
        <v>0</v>
      </c>
      <c r="O497" s="5">
        <v>0</v>
      </c>
      <c r="P497" s="9" cm="1">
        <f t="array" ref="P497">_xlfn.IFS(F497 ="Unk", 0, F497 = "", 0,(F497-G497)=0,1,(F497-G497) &lt;&gt; 0, 0)</f>
        <v>0</v>
      </c>
      <c r="Q497" s="9" cm="1">
        <f t="array" ref="Q497">_xlfn.IFS(F497 ="Unk", 1, F497 = "", 1, F497 &lt;&gt; "", 0)</f>
        <v>0</v>
      </c>
      <c r="R497" s="5">
        <v>10503.25</v>
      </c>
      <c r="S497" s="5">
        <v>9380.2099999999991</v>
      </c>
      <c r="T497" s="5">
        <v>0.11</v>
      </c>
      <c r="U497" s="5">
        <v>3602.41</v>
      </c>
      <c r="V497" s="5">
        <v>24490</v>
      </c>
      <c r="W497" s="5">
        <v>5559034</v>
      </c>
      <c r="X497" s="5">
        <v>9</v>
      </c>
      <c r="Y497" s="5">
        <v>0</v>
      </c>
      <c r="Z497" s="5">
        <v>0</v>
      </c>
      <c r="AA497" s="5">
        <v>0</v>
      </c>
      <c r="AB497" s="9" cm="1">
        <f t="array" ref="AB497">_xlfn.IFS(R497 ="Unk", 0, R497 = "", 0,(R497-S497)=0,1,(R497-S497) &lt;&gt; 0, 0)</f>
        <v>0</v>
      </c>
      <c r="AC497" s="9" cm="1">
        <f t="array" ref="AC497">_xlfn.IFS(R497 ="Unk", 1, R497 = "", 1, R497 &lt;&gt; "", 0)</f>
        <v>0</v>
      </c>
      <c r="AD497" s="5">
        <v>11073.54</v>
      </c>
      <c r="AE497" s="5">
        <v>9745.5</v>
      </c>
      <c r="AF497" s="5">
        <v>0.12</v>
      </c>
      <c r="AG497" s="5">
        <v>3601.81</v>
      </c>
      <c r="AH497" s="5">
        <v>30251</v>
      </c>
      <c r="AI497" s="5">
        <v>8245429</v>
      </c>
      <c r="AJ497" s="5">
        <v>7</v>
      </c>
      <c r="AK497" s="5">
        <v>0</v>
      </c>
      <c r="AL497" s="5">
        <v>0</v>
      </c>
      <c r="AM497" s="5">
        <v>0</v>
      </c>
      <c r="AN497" s="9" cm="1">
        <f t="array" ref="AN497">_xlfn.IFS(AD497 ="Unk", 0, AD497 = "", 0,(AD497-AE497)=0,1,(AD497-AE497) &lt;&gt; 0, 0)</f>
        <v>0</v>
      </c>
      <c r="AO497" s="9" cm="1">
        <f t="array" ref="AO497">_xlfn.IFS(AD497 ="Unk", 1, AD497 = "", 1, AD497 &lt;&gt; "", 0)</f>
        <v>0</v>
      </c>
      <c r="AP497" s="5">
        <v>12197.81</v>
      </c>
      <c r="AQ497" s="5">
        <v>9908.9500000000007</v>
      </c>
      <c r="AR497" s="5">
        <v>0.19</v>
      </c>
      <c r="AS497" s="5">
        <v>3603.9</v>
      </c>
      <c r="AT497" s="5">
        <v>16516</v>
      </c>
      <c r="AU497" s="5">
        <v>4435313</v>
      </c>
      <c r="AV497" s="5">
        <v>8</v>
      </c>
      <c r="AW497" s="5">
        <v>0</v>
      </c>
      <c r="AX497" s="5">
        <v>0</v>
      </c>
      <c r="AY497" s="5">
        <v>0</v>
      </c>
      <c r="AZ497" s="9" cm="1">
        <f t="array" ref="AZ497">_xlfn.IFS(AP497 ="Unk", 0, AP497 = "", 0,(AP497-AQ497)=0,1,(AP497-AQ497) &lt;&gt; 0, 0)</f>
        <v>0</v>
      </c>
      <c r="BA497" s="9" cm="1">
        <f t="array" ref="BA497">_xlfn.IFS(AP497 ="Unk", 1, AP497 = "", 1, AP497 &lt;&gt; "", 0)</f>
        <v>0</v>
      </c>
    </row>
    <row r="498" spans="1:53" x14ac:dyDescent="0.2">
      <c r="A498">
        <v>3</v>
      </c>
      <c r="B498" t="s">
        <v>5</v>
      </c>
      <c r="C498">
        <v>2</v>
      </c>
      <c r="D498">
        <v>30</v>
      </c>
      <c r="E498">
        <v>3</v>
      </c>
      <c r="F498" s="5">
        <v>11804.63</v>
      </c>
      <c r="G498" s="5">
        <v>11468.93</v>
      </c>
      <c r="H498" s="5">
        <v>0.03</v>
      </c>
      <c r="I498" s="5">
        <v>3600.03</v>
      </c>
      <c r="J498" s="5">
        <v>25394</v>
      </c>
      <c r="K498" s="5">
        <v>5697891</v>
      </c>
      <c r="L498" s="5">
        <v>10</v>
      </c>
      <c r="M498" s="5">
        <v>0</v>
      </c>
      <c r="N498" s="5">
        <v>0</v>
      </c>
      <c r="O498" s="5">
        <v>0</v>
      </c>
      <c r="P498" s="9" cm="1">
        <f t="array" ref="P498">_xlfn.IFS(F498 ="Unk", 0, F498 = "", 0,(F498-G498)=0,1,(F498-G498) &lt;&gt; 0, 0)</f>
        <v>0</v>
      </c>
      <c r="Q498" s="9" cm="1">
        <f t="array" ref="Q498">_xlfn.IFS(F498 ="Unk", 1, F498 = "", 1, F498 &lt;&gt; "", 0)</f>
        <v>0</v>
      </c>
      <c r="R498" s="5">
        <v>11996.63</v>
      </c>
      <c r="S498" s="5">
        <v>11615.63</v>
      </c>
      <c r="T498" s="5">
        <v>0.03</v>
      </c>
      <c r="U498" s="5">
        <v>3601.5</v>
      </c>
      <c r="V498" s="5">
        <v>18140</v>
      </c>
      <c r="W498" s="5">
        <v>5256450</v>
      </c>
      <c r="X498" s="5">
        <v>10</v>
      </c>
      <c r="Y498" s="5">
        <v>0</v>
      </c>
      <c r="Z498" s="5">
        <v>0</v>
      </c>
      <c r="AA498" s="5">
        <v>0</v>
      </c>
      <c r="AB498" s="9" cm="1">
        <f t="array" ref="AB498">_xlfn.IFS(R498 ="Unk", 0, R498 = "", 0,(R498-S498)=0,1,(R498-S498) &lt;&gt; 0, 0)</f>
        <v>0</v>
      </c>
      <c r="AC498" s="9" cm="1">
        <f t="array" ref="AC498">_xlfn.IFS(R498 ="Unk", 1, R498 = "", 1, R498 &lt;&gt; "", 0)</f>
        <v>0</v>
      </c>
      <c r="AD498" s="5">
        <v>13407.27</v>
      </c>
      <c r="AE498" s="5">
        <v>11843.07</v>
      </c>
      <c r="AF498" s="5">
        <v>0.12</v>
      </c>
      <c r="AG498" s="5">
        <v>3601.12</v>
      </c>
      <c r="AH498" s="5">
        <v>19688</v>
      </c>
      <c r="AI498" s="5">
        <v>4295848</v>
      </c>
      <c r="AJ498" s="5">
        <v>10</v>
      </c>
      <c r="AK498" s="5">
        <v>0</v>
      </c>
      <c r="AL498" s="5">
        <v>0</v>
      </c>
      <c r="AM498" s="5">
        <v>0</v>
      </c>
      <c r="AN498" s="9" cm="1">
        <f t="array" ref="AN498">_xlfn.IFS(AD498 ="Unk", 0, AD498 = "", 0,(AD498-AE498)=0,1,(AD498-AE498) &lt;&gt; 0, 0)</f>
        <v>0</v>
      </c>
      <c r="AO498" s="9" cm="1">
        <f t="array" ref="AO498">_xlfn.IFS(AD498 ="Unk", 1, AD498 = "", 1, AD498 &lt;&gt; "", 0)</f>
        <v>0</v>
      </c>
      <c r="AP498" s="5">
        <v>14909.03</v>
      </c>
      <c r="AQ498" s="5">
        <v>12070.16</v>
      </c>
      <c r="AR498" s="5">
        <v>0.19</v>
      </c>
      <c r="AS498" s="5">
        <v>3602.31</v>
      </c>
      <c r="AT498" s="5">
        <v>20681</v>
      </c>
      <c r="AU498" s="5">
        <v>4429122</v>
      </c>
      <c r="AV498" s="5">
        <v>4</v>
      </c>
      <c r="AW498" s="5">
        <v>0</v>
      </c>
      <c r="AX498" s="5">
        <v>0</v>
      </c>
      <c r="AY498" s="5">
        <v>0</v>
      </c>
      <c r="AZ498" s="9" cm="1">
        <f t="array" ref="AZ498">_xlfn.IFS(AP498 ="Unk", 0, AP498 = "", 0,(AP498-AQ498)=0,1,(AP498-AQ498) &lt;&gt; 0, 0)</f>
        <v>0</v>
      </c>
      <c r="BA498" s="9" cm="1">
        <f t="array" ref="BA498">_xlfn.IFS(AP498 ="Unk", 1, AP498 = "", 1, AP498 &lt;&gt; "", 0)</f>
        <v>0</v>
      </c>
    </row>
    <row r="499" spans="1:53" x14ac:dyDescent="0.2">
      <c r="A499">
        <v>3</v>
      </c>
      <c r="B499" t="s">
        <v>5</v>
      </c>
      <c r="C499">
        <v>2</v>
      </c>
      <c r="D499">
        <v>35</v>
      </c>
      <c r="E499">
        <v>3</v>
      </c>
      <c r="F499" s="5">
        <v>11082.84</v>
      </c>
      <c r="G499" s="5">
        <v>11082.84</v>
      </c>
      <c r="H499" s="5">
        <v>0</v>
      </c>
      <c r="I499" s="5">
        <v>3091.85</v>
      </c>
      <c r="J499" s="5">
        <v>10083</v>
      </c>
      <c r="K499" s="5">
        <v>4056444</v>
      </c>
      <c r="L499" s="5">
        <v>10</v>
      </c>
      <c r="M499" s="5">
        <v>0</v>
      </c>
      <c r="N499" s="5">
        <v>0</v>
      </c>
      <c r="O499" s="5">
        <v>0</v>
      </c>
      <c r="P499" s="9" cm="1">
        <f t="array" ref="P499">_xlfn.IFS(F499 ="Unk", 0, F499 = "", 0,(F499-G499)=0,1,(F499-G499) &lt;&gt; 0, 0)</f>
        <v>1</v>
      </c>
      <c r="Q499" s="9" cm="1">
        <f t="array" ref="Q499">_xlfn.IFS(F499 ="Unk", 1, F499 = "", 1, F499 &lt;&gt; "", 0)</f>
        <v>0</v>
      </c>
      <c r="R499" s="5">
        <v>11368.02</v>
      </c>
      <c r="S499" s="5">
        <v>11317.26</v>
      </c>
      <c r="T499" s="5">
        <v>0</v>
      </c>
      <c r="U499" s="5">
        <v>3600.97</v>
      </c>
      <c r="V499" s="5">
        <v>9888</v>
      </c>
      <c r="W499" s="5">
        <v>4347364</v>
      </c>
      <c r="X499" s="5">
        <v>10</v>
      </c>
      <c r="Y499" s="5">
        <v>0</v>
      </c>
      <c r="Z499" s="5">
        <v>0</v>
      </c>
      <c r="AA499" s="5">
        <v>0</v>
      </c>
      <c r="AB499" s="9" cm="1">
        <f t="array" ref="AB499">_xlfn.IFS(R499 ="Unk", 0, R499 = "", 0,(R499-S499)=0,1,(R499-S499) &lt;&gt; 0, 0)</f>
        <v>0</v>
      </c>
      <c r="AC499" s="9" cm="1">
        <f t="array" ref="AC499">_xlfn.IFS(R499 ="Unk", 1, R499 = "", 1, R499 &lt;&gt; "", 0)</f>
        <v>0</v>
      </c>
      <c r="AD499" s="5">
        <v>11848.61</v>
      </c>
      <c r="AE499" s="5">
        <v>11563.54</v>
      </c>
      <c r="AF499" s="5">
        <v>0.02</v>
      </c>
      <c r="AG499" s="5">
        <v>3600.97</v>
      </c>
      <c r="AH499" s="5">
        <v>11797</v>
      </c>
      <c r="AI499" s="5">
        <v>5105190</v>
      </c>
      <c r="AJ499" s="5">
        <v>10</v>
      </c>
      <c r="AK499" s="5">
        <v>0</v>
      </c>
      <c r="AL499" s="5">
        <v>0</v>
      </c>
      <c r="AM499" s="5">
        <v>0</v>
      </c>
      <c r="AN499" s="9" cm="1">
        <f t="array" ref="AN499">_xlfn.IFS(AD499 ="Unk", 0, AD499 = "", 0,(AD499-AE499)=0,1,(AD499-AE499) &lt;&gt; 0, 0)</f>
        <v>0</v>
      </c>
      <c r="AO499" s="9" cm="1">
        <f t="array" ref="AO499">_xlfn.IFS(AD499 ="Unk", 1, AD499 = "", 1, AD499 &lt;&gt; "", 0)</f>
        <v>0</v>
      </c>
      <c r="AP499" s="5">
        <v>13366.98</v>
      </c>
      <c r="AQ499" s="5">
        <v>11792.31</v>
      </c>
      <c r="AR499" s="5">
        <v>0.12</v>
      </c>
      <c r="AS499" s="5">
        <v>3603.18</v>
      </c>
      <c r="AT499" s="5">
        <v>16288</v>
      </c>
      <c r="AU499" s="5">
        <v>4934188</v>
      </c>
      <c r="AV499" s="5">
        <v>2</v>
      </c>
      <c r="AW499" s="5">
        <v>0</v>
      </c>
      <c r="AX499" s="5">
        <v>0</v>
      </c>
      <c r="AY499" s="5">
        <v>0</v>
      </c>
      <c r="AZ499" s="9" cm="1">
        <f t="array" ref="AZ499">_xlfn.IFS(AP499 ="Unk", 0, AP499 = "", 0,(AP499-AQ499)=0,1,(AP499-AQ499) &lt;&gt; 0, 0)</f>
        <v>0</v>
      </c>
      <c r="BA499" s="9" cm="1">
        <f t="array" ref="BA499">_xlfn.IFS(AP499 ="Unk", 1, AP499 = "", 1, AP499 &lt;&gt; "", 0)</f>
        <v>0</v>
      </c>
    </row>
    <row r="500" spans="1:53" x14ac:dyDescent="0.2">
      <c r="A500">
        <v>3</v>
      </c>
      <c r="B500" t="s">
        <v>5</v>
      </c>
      <c r="C500">
        <v>2</v>
      </c>
      <c r="D500">
        <v>40</v>
      </c>
      <c r="E500">
        <v>3</v>
      </c>
      <c r="F500" s="5">
        <v>14398.71</v>
      </c>
      <c r="G500" s="5">
        <v>11549.13</v>
      </c>
      <c r="H500" s="5">
        <v>0.2</v>
      </c>
      <c r="I500" s="5">
        <v>3601.45</v>
      </c>
      <c r="J500" s="5">
        <v>4370</v>
      </c>
      <c r="K500" s="5">
        <v>2130755</v>
      </c>
      <c r="L500" s="5">
        <v>4</v>
      </c>
      <c r="M500" s="5">
        <v>0</v>
      </c>
      <c r="N500" s="5">
        <v>0</v>
      </c>
      <c r="O500" s="5">
        <v>0</v>
      </c>
      <c r="P500" s="9" cm="1">
        <f t="array" ref="P500">_xlfn.IFS(F500 ="Unk", 0, F500 = "", 0,(F500-G500)=0,1,(F500-G500) &lt;&gt; 0, 0)</f>
        <v>0</v>
      </c>
      <c r="Q500" s="9" cm="1">
        <f t="array" ref="Q500">_xlfn.IFS(F500 ="Unk", 1, F500 = "", 1, F500 &lt;&gt; "", 0)</f>
        <v>0</v>
      </c>
      <c r="R500" s="5">
        <v>13321.05</v>
      </c>
      <c r="S500" s="5">
        <v>11631.51</v>
      </c>
      <c r="T500" s="5">
        <v>0.13</v>
      </c>
      <c r="U500" s="5">
        <v>3605.44</v>
      </c>
      <c r="V500" s="5">
        <v>7476</v>
      </c>
      <c r="W500" s="5">
        <v>2455190</v>
      </c>
      <c r="X500" s="5">
        <v>1</v>
      </c>
      <c r="Y500" s="5">
        <v>0</v>
      </c>
      <c r="Z500" s="5">
        <v>0</v>
      </c>
      <c r="AA500" s="5">
        <v>0</v>
      </c>
      <c r="AB500" s="9" cm="1">
        <f t="array" ref="AB500">_xlfn.IFS(R500 ="Unk", 0, R500 = "", 0,(R500-S500)=0,1,(R500-S500) &lt;&gt; 0, 0)</f>
        <v>0</v>
      </c>
      <c r="AC500" s="9" cm="1">
        <f t="array" ref="AC500">_xlfn.IFS(R500 ="Unk", 1, R500 = "", 1, R500 &lt;&gt; "", 0)</f>
        <v>0</v>
      </c>
      <c r="AD500" s="5">
        <v>14836.64</v>
      </c>
      <c r="AE500" s="5">
        <v>11895.04</v>
      </c>
      <c r="AF500" s="5">
        <v>0.2</v>
      </c>
      <c r="AG500" s="5">
        <v>3600.33</v>
      </c>
      <c r="AH500" s="5">
        <v>7060</v>
      </c>
      <c r="AI500" s="5">
        <v>2467830</v>
      </c>
      <c r="AJ500" s="5">
        <v>2</v>
      </c>
      <c r="AK500" s="5">
        <v>0</v>
      </c>
      <c r="AL500" s="5">
        <v>0</v>
      </c>
      <c r="AM500" s="5">
        <v>0</v>
      </c>
      <c r="AN500" s="9" cm="1">
        <f t="array" ref="AN500">_xlfn.IFS(AD500 ="Unk", 0, AD500 = "", 0,(AD500-AE500)=0,1,(AD500-AE500) &lt;&gt; 0, 0)</f>
        <v>0</v>
      </c>
      <c r="AO500" s="9" cm="1">
        <f t="array" ref="AO500">_xlfn.IFS(AD500 ="Unk", 1, AD500 = "", 1, AD500 &lt;&gt; "", 0)</f>
        <v>0</v>
      </c>
      <c r="AP500" s="5">
        <v>16396.41</v>
      </c>
      <c r="AQ500" s="5">
        <v>12112.28</v>
      </c>
      <c r="AR500" s="5">
        <v>0.26</v>
      </c>
      <c r="AS500" s="5">
        <v>3601.96</v>
      </c>
      <c r="AT500" s="5">
        <v>10079</v>
      </c>
      <c r="AU500" s="5">
        <v>3288579</v>
      </c>
      <c r="AV500" s="5">
        <v>1</v>
      </c>
      <c r="AW500" s="5">
        <v>0</v>
      </c>
      <c r="AX500" s="5">
        <v>0</v>
      </c>
      <c r="AY500" s="5">
        <v>0</v>
      </c>
      <c r="AZ500" s="9" cm="1">
        <f t="array" ref="AZ500">_xlfn.IFS(AP500 ="Unk", 0, AP500 = "", 0,(AP500-AQ500)=0,1,(AP500-AQ500) &lt;&gt; 0, 0)</f>
        <v>0</v>
      </c>
      <c r="BA500" s="9" cm="1">
        <f t="array" ref="BA500">_xlfn.IFS(AP500 ="Unk", 1, AP500 = "", 1, AP500 &lt;&gt; "", 0)</f>
        <v>0</v>
      </c>
    </row>
    <row r="501" spans="1:53" x14ac:dyDescent="0.2">
      <c r="A501">
        <v>3</v>
      </c>
      <c r="B501" t="s">
        <v>5</v>
      </c>
      <c r="C501">
        <v>2</v>
      </c>
      <c r="D501">
        <v>45</v>
      </c>
      <c r="E501">
        <v>3</v>
      </c>
      <c r="F501" s="5">
        <v>16305.64</v>
      </c>
      <c r="G501" s="5">
        <v>13584.27</v>
      </c>
      <c r="H501" s="5">
        <v>0.17</v>
      </c>
      <c r="I501" s="5">
        <v>3603.29</v>
      </c>
      <c r="J501" s="5">
        <v>4141</v>
      </c>
      <c r="K501" s="5">
        <v>1300729</v>
      </c>
      <c r="L501" s="5">
        <v>7</v>
      </c>
      <c r="M501" s="5">
        <v>0</v>
      </c>
      <c r="N501" s="5">
        <v>0</v>
      </c>
      <c r="O501" s="5">
        <v>0</v>
      </c>
      <c r="P501" s="9" cm="1">
        <f t="array" ref="P501">_xlfn.IFS(F501 ="Unk", 0, F501 = "", 0,(F501-G501)=0,1,(F501-G501) &lt;&gt; 0, 0)</f>
        <v>0</v>
      </c>
      <c r="Q501" s="9" cm="1">
        <f t="array" ref="Q501">_xlfn.IFS(F501 ="Unk", 1, F501 = "", 1, F501 &lt;&gt; "", 0)</f>
        <v>0</v>
      </c>
      <c r="R501" s="5">
        <v>19823.28</v>
      </c>
      <c r="S501" s="5">
        <v>13616.09</v>
      </c>
      <c r="T501" s="5">
        <v>0.31</v>
      </c>
      <c r="U501" s="5">
        <v>3600.12</v>
      </c>
      <c r="V501" s="5">
        <v>2537</v>
      </c>
      <c r="W501" s="5">
        <v>1273793</v>
      </c>
      <c r="X501" s="5">
        <v>1</v>
      </c>
      <c r="Y501" s="5">
        <v>0</v>
      </c>
      <c r="Z501" s="5">
        <v>0</v>
      </c>
      <c r="AA501" s="5">
        <v>0</v>
      </c>
      <c r="AB501" s="9" cm="1">
        <f t="array" ref="AB501">_xlfn.IFS(R501 ="Unk", 0, R501 = "", 0,(R501-S501)=0,1,(R501-S501) &lt;&gt; 0, 0)</f>
        <v>0</v>
      </c>
      <c r="AC501" s="9" cm="1">
        <f t="array" ref="AC501">_xlfn.IFS(R501 ="Unk", 1, R501 = "", 1, R501 &lt;&gt; "", 0)</f>
        <v>0</v>
      </c>
      <c r="AD501" s="5">
        <v>17700.330000000002</v>
      </c>
      <c r="AE501" s="5">
        <v>13687.92</v>
      </c>
      <c r="AF501" s="5">
        <v>0.23</v>
      </c>
      <c r="AG501" s="5">
        <v>3601.41</v>
      </c>
      <c r="AH501" s="5">
        <v>2319</v>
      </c>
      <c r="AI501" s="5">
        <v>1497274</v>
      </c>
      <c r="AJ501" s="5">
        <v>3</v>
      </c>
      <c r="AK501" s="5">
        <v>0</v>
      </c>
      <c r="AL501" s="5">
        <v>0</v>
      </c>
      <c r="AM501" s="5">
        <v>0</v>
      </c>
      <c r="AN501" s="9" cm="1">
        <f t="array" ref="AN501">_xlfn.IFS(AD501 ="Unk", 0, AD501 = "", 0,(AD501-AE501)=0,1,(AD501-AE501) &lt;&gt; 0, 0)</f>
        <v>0</v>
      </c>
      <c r="AO501" s="9" cm="1">
        <f t="array" ref="AO501">_xlfn.IFS(AD501 ="Unk", 1, AD501 = "", 1, AD501 &lt;&gt; "", 0)</f>
        <v>0</v>
      </c>
      <c r="AP501" s="5" t="s">
        <v>25</v>
      </c>
      <c r="AQ501" s="5">
        <v>13818.63</v>
      </c>
      <c r="AR501" s="5">
        <v>100</v>
      </c>
      <c r="AS501" s="5">
        <v>3601.28</v>
      </c>
      <c r="AT501" s="5">
        <v>5556</v>
      </c>
      <c r="AU501" s="5">
        <v>2304573</v>
      </c>
      <c r="AV501" s="5">
        <v>0</v>
      </c>
      <c r="AW501" s="5"/>
      <c r="AX501" s="5"/>
      <c r="AY501" s="5"/>
      <c r="AZ501" s="9" cm="1">
        <f t="array" ref="AZ501">_xlfn.IFS(AP501 ="Unk", 0, AP501 = "", 0,(AP501-AQ501)=0,1,(AP501-AQ501) &lt;&gt; 0, 0)</f>
        <v>0</v>
      </c>
      <c r="BA501" s="9" cm="1">
        <f t="array" ref="BA501">_xlfn.IFS(AP501 ="Unk", 1, AP501 = "", 1, AP501 &lt;&gt; "", 0)</f>
        <v>1</v>
      </c>
    </row>
    <row r="502" spans="1:53" x14ac:dyDescent="0.2">
      <c r="A502">
        <v>3</v>
      </c>
      <c r="B502" t="s">
        <v>5</v>
      </c>
      <c r="C502">
        <v>2</v>
      </c>
      <c r="D502">
        <v>50</v>
      </c>
      <c r="E502">
        <v>3</v>
      </c>
      <c r="F502" s="5">
        <v>17118.71</v>
      </c>
      <c r="G502" s="5">
        <v>15291.06</v>
      </c>
      <c r="H502" s="5">
        <v>0.11</v>
      </c>
      <c r="I502" s="5">
        <v>3600.04</v>
      </c>
      <c r="J502" s="5">
        <v>1305</v>
      </c>
      <c r="K502" s="5">
        <v>1238240</v>
      </c>
      <c r="L502" s="5">
        <v>4</v>
      </c>
      <c r="M502" s="5">
        <v>0</v>
      </c>
      <c r="N502" s="5">
        <v>0</v>
      </c>
      <c r="O502" s="5">
        <v>0</v>
      </c>
      <c r="P502" s="9" cm="1">
        <f t="array" ref="P502">_xlfn.IFS(F502 ="Unk", 0, F502 = "", 0,(F502-G502)=0,1,(F502-G502) &lt;&gt; 0, 0)</f>
        <v>0</v>
      </c>
      <c r="Q502" s="9" cm="1">
        <f t="array" ref="Q502">_xlfn.IFS(F502 ="Unk", 1, F502 = "", 1, F502 &lt;&gt; "", 0)</f>
        <v>0</v>
      </c>
      <c r="R502" s="5">
        <v>19091.7</v>
      </c>
      <c r="S502" s="5">
        <v>15556.23</v>
      </c>
      <c r="T502" s="5">
        <v>0.19</v>
      </c>
      <c r="U502" s="5">
        <v>3600.74</v>
      </c>
      <c r="V502" s="5">
        <v>1143</v>
      </c>
      <c r="W502" s="5">
        <v>1136447</v>
      </c>
      <c r="X502" s="5">
        <v>3</v>
      </c>
      <c r="Y502" s="5">
        <v>0</v>
      </c>
      <c r="Z502" s="5">
        <v>0</v>
      </c>
      <c r="AA502" s="5">
        <v>0</v>
      </c>
      <c r="AB502" s="9" cm="1">
        <f t="array" ref="AB502">_xlfn.IFS(R502 ="Unk", 0, R502 = "", 0,(R502-S502)=0,1,(R502-S502) &lt;&gt; 0, 0)</f>
        <v>0</v>
      </c>
      <c r="AC502" s="9" cm="1">
        <f t="array" ref="AC502">_xlfn.IFS(R502 ="Unk", 1, R502 = "", 1, R502 &lt;&gt; "", 0)</f>
        <v>0</v>
      </c>
      <c r="AD502" s="5" t="s">
        <v>25</v>
      </c>
      <c r="AE502" s="5">
        <v>15898.65</v>
      </c>
      <c r="AF502" s="5">
        <v>100</v>
      </c>
      <c r="AG502" s="5">
        <v>3602.42</v>
      </c>
      <c r="AH502" s="5">
        <v>1806</v>
      </c>
      <c r="AI502" s="5">
        <v>1813630</v>
      </c>
      <c r="AJ502" s="5">
        <v>0</v>
      </c>
      <c r="AK502" s="5"/>
      <c r="AL502" s="5"/>
      <c r="AM502" s="5"/>
      <c r="AN502" s="9" cm="1">
        <f t="array" ref="AN502">_xlfn.IFS(AD502 ="Unk", 0, AD502 = "", 0,(AD502-AE502)=0,1,(AD502-AE502) &lt;&gt; 0, 0)</f>
        <v>0</v>
      </c>
      <c r="AO502" s="9" cm="1">
        <f t="array" ref="AO502">_xlfn.IFS(AD502 ="Unk", 1, AD502 = "", 1, AD502 &lt;&gt; "", 0)</f>
        <v>1</v>
      </c>
      <c r="AP502" s="5" t="s">
        <v>25</v>
      </c>
      <c r="AQ502" s="5">
        <v>16160.16</v>
      </c>
      <c r="AR502" s="5">
        <v>100</v>
      </c>
      <c r="AS502" s="5">
        <v>3603.21</v>
      </c>
      <c r="AT502" s="5">
        <v>1427</v>
      </c>
      <c r="AU502" s="5">
        <v>2048105</v>
      </c>
      <c r="AV502" s="5">
        <v>0</v>
      </c>
      <c r="AW502" s="5"/>
      <c r="AX502" s="5"/>
      <c r="AY502" s="5"/>
      <c r="AZ502" s="9" cm="1">
        <f t="array" ref="AZ502">_xlfn.IFS(AP502 ="Unk", 0, AP502 = "", 0,(AP502-AQ502)=0,1,(AP502-AQ502) &lt;&gt; 0, 0)</f>
        <v>0</v>
      </c>
      <c r="BA502" s="9" cm="1">
        <f t="array" ref="BA502">_xlfn.IFS(AP502 ="Unk", 1, AP502 = "", 1, AP502 &lt;&gt; "", 0)</f>
        <v>1</v>
      </c>
    </row>
    <row r="503" spans="1:53" x14ac:dyDescent="0.2">
      <c r="A503">
        <v>3</v>
      </c>
      <c r="B503" t="s">
        <v>5</v>
      </c>
      <c r="C503">
        <v>3</v>
      </c>
      <c r="D503">
        <v>5</v>
      </c>
      <c r="E503">
        <v>3</v>
      </c>
      <c r="F503" s="5">
        <v>3698.48</v>
      </c>
      <c r="G503" s="5">
        <v>3698.48</v>
      </c>
      <c r="H503" s="5">
        <v>0</v>
      </c>
      <c r="I503" s="5">
        <v>0.26</v>
      </c>
      <c r="J503" s="5">
        <v>16</v>
      </c>
      <c r="K503" s="5">
        <v>580</v>
      </c>
      <c r="L503" s="5">
        <v>8</v>
      </c>
      <c r="M503" s="5">
        <v>0</v>
      </c>
      <c r="N503" s="5">
        <v>0</v>
      </c>
      <c r="O503" s="5">
        <v>0</v>
      </c>
      <c r="P503" s="9" cm="1">
        <f t="array" ref="P503">_xlfn.IFS(F503 ="Unk", 0, F503 = "", 0,(F503-G503)=0,1,(F503-G503) &lt;&gt; 0, 0)</f>
        <v>1</v>
      </c>
      <c r="Q503" s="9" cm="1">
        <f t="array" ref="Q503">_xlfn.IFS(F503 ="Unk", 1, F503 = "", 1, F503 &lt;&gt; "", 0)</f>
        <v>0</v>
      </c>
      <c r="R503" s="5">
        <v>4753.03</v>
      </c>
      <c r="S503" s="5">
        <v>4753.03</v>
      </c>
      <c r="T503" s="5">
        <v>0</v>
      </c>
      <c r="U503" s="5">
        <v>0.05</v>
      </c>
      <c r="V503" s="5">
        <v>1</v>
      </c>
      <c r="W503" s="5">
        <v>169</v>
      </c>
      <c r="X503" s="5">
        <v>4</v>
      </c>
      <c r="Y503" s="5">
        <v>0</v>
      </c>
      <c r="Z503" s="5">
        <v>0</v>
      </c>
      <c r="AA503" s="5">
        <v>0</v>
      </c>
      <c r="AB503" s="9" cm="1">
        <f t="array" ref="AB503">_xlfn.IFS(R503 ="Unk", 0, R503 = "", 0,(R503-S503)=0,1,(R503-S503) &lt;&gt; 0, 0)</f>
        <v>1</v>
      </c>
      <c r="AC503" s="9" cm="1">
        <f t="array" ref="AC503">_xlfn.IFS(R503 ="Unk", 1, R503 = "", 1, R503 &lt;&gt; "", 0)</f>
        <v>0</v>
      </c>
      <c r="AD503" s="5">
        <v>5239.6400000000003</v>
      </c>
      <c r="AE503" s="5">
        <v>5239.6400000000003</v>
      </c>
      <c r="AF503" s="5">
        <v>0</v>
      </c>
      <c r="AG503" s="5">
        <v>0.01</v>
      </c>
      <c r="AH503" s="5">
        <v>0</v>
      </c>
      <c r="AI503" s="5">
        <v>12</v>
      </c>
      <c r="AJ503" s="5">
        <v>2</v>
      </c>
      <c r="AK503" s="5">
        <v>0</v>
      </c>
      <c r="AL503" s="5">
        <v>0</v>
      </c>
      <c r="AM503" s="5">
        <v>0</v>
      </c>
      <c r="AN503" s="9" cm="1">
        <f t="array" ref="AN503">_xlfn.IFS(AD503 ="Unk", 0, AD503 = "", 0,(AD503-AE503)=0,1,(AD503-AE503) &lt;&gt; 0, 0)</f>
        <v>1</v>
      </c>
      <c r="AO503" s="9" cm="1">
        <f t="array" ref="AO503">_xlfn.IFS(AD503 ="Unk", 1, AD503 = "", 1, AD503 &lt;&gt; "", 0)</f>
        <v>0</v>
      </c>
      <c r="AP503" s="5">
        <v>5239.6400000000003</v>
      </c>
      <c r="AQ503" s="5">
        <v>5239.6400000000003</v>
      </c>
      <c r="AR503" s="5">
        <v>0</v>
      </c>
      <c r="AS503" s="5">
        <v>0.01</v>
      </c>
      <c r="AT503" s="5">
        <v>0</v>
      </c>
      <c r="AU503" s="5">
        <v>7</v>
      </c>
      <c r="AV503" s="5">
        <v>2</v>
      </c>
      <c r="AW503" s="5">
        <v>0</v>
      </c>
      <c r="AX503" s="5">
        <v>0</v>
      </c>
      <c r="AY503" s="5">
        <v>0</v>
      </c>
      <c r="AZ503" s="9" cm="1">
        <f t="array" ref="AZ503">_xlfn.IFS(AP503 ="Unk", 0, AP503 = "", 0,(AP503-AQ503)=0,1,(AP503-AQ503) &lt;&gt; 0, 0)</f>
        <v>1</v>
      </c>
      <c r="BA503" s="9" cm="1">
        <f t="array" ref="BA503">_xlfn.IFS(AP503 ="Unk", 1, AP503 = "", 1, AP503 &lt;&gt; "", 0)</f>
        <v>0</v>
      </c>
    </row>
    <row r="504" spans="1:53" x14ac:dyDescent="0.2">
      <c r="A504">
        <v>3</v>
      </c>
      <c r="B504" t="s">
        <v>5</v>
      </c>
      <c r="C504">
        <v>3</v>
      </c>
      <c r="D504">
        <v>10</v>
      </c>
      <c r="E504">
        <v>3</v>
      </c>
      <c r="F504" s="5">
        <v>4630.08</v>
      </c>
      <c r="G504" s="5">
        <v>4630.08</v>
      </c>
      <c r="H504" s="5">
        <v>0</v>
      </c>
      <c r="I504" s="5">
        <v>2.16</v>
      </c>
      <c r="J504" s="5">
        <v>376</v>
      </c>
      <c r="K504" s="5">
        <v>13534</v>
      </c>
      <c r="L504" s="5">
        <v>10</v>
      </c>
      <c r="M504" s="5">
        <v>0</v>
      </c>
      <c r="N504" s="5">
        <v>0</v>
      </c>
      <c r="O504" s="5">
        <v>0</v>
      </c>
      <c r="P504" s="9" cm="1">
        <f t="array" ref="P504">_xlfn.IFS(F504 ="Unk", 0, F504 = "", 0,(F504-G504)=0,1,(F504-G504) &lt;&gt; 0, 0)</f>
        <v>1</v>
      </c>
      <c r="Q504" s="9" cm="1">
        <f t="array" ref="Q504">_xlfn.IFS(F504 ="Unk", 1, F504 = "", 1, F504 &lt;&gt; "", 0)</f>
        <v>0</v>
      </c>
      <c r="R504" s="5">
        <v>4919.04</v>
      </c>
      <c r="S504" s="5">
        <v>4919.04</v>
      </c>
      <c r="T504" s="5">
        <v>0</v>
      </c>
      <c r="U504" s="5">
        <v>1.71</v>
      </c>
      <c r="V504" s="5">
        <v>215</v>
      </c>
      <c r="W504" s="5">
        <v>12260</v>
      </c>
      <c r="X504" s="5">
        <v>8</v>
      </c>
      <c r="Y504" s="5">
        <v>0</v>
      </c>
      <c r="Z504" s="5">
        <v>0</v>
      </c>
      <c r="AA504" s="5">
        <v>0</v>
      </c>
      <c r="AB504" s="9" cm="1">
        <f t="array" ref="AB504">_xlfn.IFS(R504 ="Unk", 0, R504 = "", 0,(R504-S504)=0,1,(R504-S504) &lt;&gt; 0, 0)</f>
        <v>1</v>
      </c>
      <c r="AC504" s="9" cm="1">
        <f t="array" ref="AC504">_xlfn.IFS(R504 ="Unk", 1, R504 = "", 1, R504 &lt;&gt; "", 0)</f>
        <v>0</v>
      </c>
      <c r="AD504" s="5">
        <v>5292.62</v>
      </c>
      <c r="AE504" s="5">
        <v>5292.62</v>
      </c>
      <c r="AF504" s="5">
        <v>0</v>
      </c>
      <c r="AG504" s="5">
        <v>1.17</v>
      </c>
      <c r="AH504" s="5">
        <v>1</v>
      </c>
      <c r="AI504" s="5">
        <v>5196</v>
      </c>
      <c r="AJ504" s="5">
        <v>6</v>
      </c>
      <c r="AK504" s="5">
        <v>0</v>
      </c>
      <c r="AL504" s="5">
        <v>0</v>
      </c>
      <c r="AM504" s="5">
        <v>0</v>
      </c>
      <c r="AN504" s="9" cm="1">
        <f t="array" ref="AN504">_xlfn.IFS(AD504 ="Unk", 0, AD504 = "", 0,(AD504-AE504)=0,1,(AD504-AE504) &lt;&gt; 0, 0)</f>
        <v>1</v>
      </c>
      <c r="AO504" s="9" cm="1">
        <f t="array" ref="AO504">_xlfn.IFS(AD504 ="Unk", 1, AD504 = "", 1, AD504 &lt;&gt; "", 0)</f>
        <v>0</v>
      </c>
      <c r="AP504" s="5">
        <v>5894.62</v>
      </c>
      <c r="AQ504" s="5">
        <v>5894.62</v>
      </c>
      <c r="AR504" s="5">
        <v>0</v>
      </c>
      <c r="AS504" s="5">
        <v>1.03</v>
      </c>
      <c r="AT504" s="5">
        <v>59</v>
      </c>
      <c r="AU504" s="5">
        <v>4008</v>
      </c>
      <c r="AV504" s="5">
        <v>6</v>
      </c>
      <c r="AW504" s="5">
        <v>0</v>
      </c>
      <c r="AX504" s="5">
        <v>0</v>
      </c>
      <c r="AY504" s="5">
        <v>0</v>
      </c>
      <c r="AZ504" s="9" cm="1">
        <f t="array" ref="AZ504">_xlfn.IFS(AP504 ="Unk", 0, AP504 = "", 0,(AP504-AQ504)=0,1,(AP504-AQ504) &lt;&gt; 0, 0)</f>
        <v>1</v>
      </c>
      <c r="BA504" s="9" cm="1">
        <f t="array" ref="BA504">_xlfn.IFS(AP504 ="Unk", 1, AP504 = "", 1, AP504 &lt;&gt; "", 0)</f>
        <v>0</v>
      </c>
    </row>
    <row r="505" spans="1:53" x14ac:dyDescent="0.2">
      <c r="A505">
        <v>3</v>
      </c>
      <c r="B505" t="s">
        <v>5</v>
      </c>
      <c r="C505">
        <v>3</v>
      </c>
      <c r="D505">
        <v>15</v>
      </c>
      <c r="E505">
        <v>3</v>
      </c>
      <c r="F505" s="5">
        <v>6946.05</v>
      </c>
      <c r="G505" s="5">
        <v>6946.05</v>
      </c>
      <c r="H505" s="5">
        <v>0</v>
      </c>
      <c r="I505" s="5">
        <v>11.3</v>
      </c>
      <c r="J505" s="5">
        <v>929</v>
      </c>
      <c r="K505" s="5">
        <v>79422</v>
      </c>
      <c r="L505" s="5">
        <v>7</v>
      </c>
      <c r="M505" s="5">
        <v>0</v>
      </c>
      <c r="N505" s="5">
        <v>0</v>
      </c>
      <c r="O505" s="5">
        <v>0</v>
      </c>
      <c r="P505" s="9" cm="1">
        <f t="array" ref="P505">_xlfn.IFS(F505 ="Unk", 0, F505 = "", 0,(F505-G505)=0,1,(F505-G505) &lt;&gt; 0, 0)</f>
        <v>1</v>
      </c>
      <c r="Q505" s="9" cm="1">
        <f t="array" ref="Q505">_xlfn.IFS(F505 ="Unk", 1, F505 = "", 1, F505 &lt;&gt; "", 0)</f>
        <v>0</v>
      </c>
      <c r="R505" s="5">
        <v>7265.38</v>
      </c>
      <c r="S505" s="5">
        <v>7265.38</v>
      </c>
      <c r="T505" s="5">
        <v>0</v>
      </c>
      <c r="U505" s="5">
        <v>20.03</v>
      </c>
      <c r="V505" s="5">
        <v>1343</v>
      </c>
      <c r="W505" s="5">
        <v>129170</v>
      </c>
      <c r="X505" s="5">
        <v>6</v>
      </c>
      <c r="Y505" s="5">
        <v>0</v>
      </c>
      <c r="Z505" s="5">
        <v>0</v>
      </c>
      <c r="AA505" s="5">
        <v>0</v>
      </c>
      <c r="AB505" s="9" cm="1">
        <f t="array" ref="AB505">_xlfn.IFS(R505 ="Unk", 0, R505 = "", 0,(R505-S505)=0,1,(R505-S505) &lt;&gt; 0, 0)</f>
        <v>1</v>
      </c>
      <c r="AC505" s="9" cm="1">
        <f t="array" ref="AC505">_xlfn.IFS(R505 ="Unk", 1, R505 = "", 1, R505 &lt;&gt; "", 0)</f>
        <v>0</v>
      </c>
      <c r="AD505" s="5">
        <v>7735.05</v>
      </c>
      <c r="AE505" s="5">
        <v>7735.05</v>
      </c>
      <c r="AF505" s="5">
        <v>0</v>
      </c>
      <c r="AG505" s="5">
        <v>51.7</v>
      </c>
      <c r="AH505" s="5">
        <v>2239</v>
      </c>
      <c r="AI505" s="5">
        <v>308828</v>
      </c>
      <c r="AJ505" s="5">
        <v>7</v>
      </c>
      <c r="AK505" s="5">
        <v>0</v>
      </c>
      <c r="AL505" s="5">
        <v>0</v>
      </c>
      <c r="AM505" s="5">
        <v>0</v>
      </c>
      <c r="AN505" s="9" cm="1">
        <f t="array" ref="AN505">_xlfn.IFS(AD505 ="Unk", 0, AD505 = "", 0,(AD505-AE505)=0,1,(AD505-AE505) &lt;&gt; 0, 0)</f>
        <v>1</v>
      </c>
      <c r="AO505" s="9" cm="1">
        <f t="array" ref="AO505">_xlfn.IFS(AD505 ="Unk", 1, AD505 = "", 1, AD505 &lt;&gt; "", 0)</f>
        <v>0</v>
      </c>
      <c r="AP505" s="5">
        <v>8249.82</v>
      </c>
      <c r="AQ505" s="5">
        <v>8249.82</v>
      </c>
      <c r="AR505" s="5">
        <v>0</v>
      </c>
      <c r="AS505" s="5">
        <v>64.67</v>
      </c>
      <c r="AT505" s="5">
        <v>2790</v>
      </c>
      <c r="AU505" s="5">
        <v>342644</v>
      </c>
      <c r="AV505" s="5">
        <v>10</v>
      </c>
      <c r="AW505" s="5">
        <v>0</v>
      </c>
      <c r="AX505" s="5">
        <v>0</v>
      </c>
      <c r="AY505" s="5">
        <v>0</v>
      </c>
      <c r="AZ505" s="9" cm="1">
        <f t="array" ref="AZ505">_xlfn.IFS(AP505 ="Unk", 0, AP505 = "", 0,(AP505-AQ505)=0,1,(AP505-AQ505) &lt;&gt; 0, 0)</f>
        <v>1</v>
      </c>
      <c r="BA505" s="9" cm="1">
        <f t="array" ref="BA505">_xlfn.IFS(AP505 ="Unk", 1, AP505 = "", 1, AP505 &lt;&gt; "", 0)</f>
        <v>0</v>
      </c>
    </row>
    <row r="506" spans="1:53" x14ac:dyDescent="0.2">
      <c r="A506">
        <v>3</v>
      </c>
      <c r="B506" t="s">
        <v>5</v>
      </c>
      <c r="C506">
        <v>3</v>
      </c>
      <c r="D506">
        <v>20</v>
      </c>
      <c r="E506">
        <v>3</v>
      </c>
      <c r="F506" s="5">
        <v>8228.35</v>
      </c>
      <c r="G506" s="5">
        <v>8228.35</v>
      </c>
      <c r="H506" s="5">
        <v>0</v>
      </c>
      <c r="I506" s="5">
        <v>76.12</v>
      </c>
      <c r="J506" s="5">
        <v>1924</v>
      </c>
      <c r="K506" s="5">
        <v>246659</v>
      </c>
      <c r="L506" s="5">
        <v>10</v>
      </c>
      <c r="M506" s="5">
        <v>0</v>
      </c>
      <c r="N506" s="5">
        <v>0</v>
      </c>
      <c r="O506" s="5">
        <v>0</v>
      </c>
      <c r="P506" s="9" cm="1">
        <f t="array" ref="P506">_xlfn.IFS(F506 ="Unk", 0, F506 = "", 0,(F506-G506)=0,1,(F506-G506) &lt;&gt; 0, 0)</f>
        <v>1</v>
      </c>
      <c r="Q506" s="9" cm="1">
        <f t="array" ref="Q506">_xlfn.IFS(F506 ="Unk", 1, F506 = "", 1, F506 &lt;&gt; "", 0)</f>
        <v>0</v>
      </c>
      <c r="R506" s="5">
        <v>8624.2199999999993</v>
      </c>
      <c r="S506" s="5">
        <v>8624.2199999999993</v>
      </c>
      <c r="T506" s="5">
        <v>0</v>
      </c>
      <c r="U506" s="5">
        <v>227.62</v>
      </c>
      <c r="V506" s="5">
        <v>4933</v>
      </c>
      <c r="W506" s="5">
        <v>833896</v>
      </c>
      <c r="X506" s="5">
        <v>10</v>
      </c>
      <c r="Y506" s="5">
        <v>0</v>
      </c>
      <c r="Z506" s="5">
        <v>0</v>
      </c>
      <c r="AA506" s="5">
        <v>0</v>
      </c>
      <c r="AB506" s="9" cm="1">
        <f t="array" ref="AB506">_xlfn.IFS(R506 ="Unk", 0, R506 = "", 0,(R506-S506)=0,1,(R506-S506) &lt;&gt; 0, 0)</f>
        <v>1</v>
      </c>
      <c r="AC506" s="9" cm="1">
        <f t="array" ref="AC506">_xlfn.IFS(R506 ="Unk", 1, R506 = "", 1, R506 &lt;&gt; "", 0)</f>
        <v>0</v>
      </c>
      <c r="AD506" s="5">
        <v>8935.31</v>
      </c>
      <c r="AE506" s="5">
        <v>8935.31</v>
      </c>
      <c r="AF506" s="5">
        <v>0</v>
      </c>
      <c r="AG506" s="5">
        <v>204.45</v>
      </c>
      <c r="AH506" s="5">
        <v>4804</v>
      </c>
      <c r="AI506" s="5">
        <v>806337</v>
      </c>
      <c r="AJ506" s="5">
        <v>10</v>
      </c>
      <c r="AK506" s="5">
        <v>0</v>
      </c>
      <c r="AL506" s="5">
        <v>0</v>
      </c>
      <c r="AM506" s="5">
        <v>0</v>
      </c>
      <c r="AN506" s="9" cm="1">
        <f t="array" ref="AN506">_xlfn.IFS(AD506 ="Unk", 0, AD506 = "", 0,(AD506-AE506)=0,1,(AD506-AE506) &lt;&gt; 0, 0)</f>
        <v>1</v>
      </c>
      <c r="AO506" s="9" cm="1">
        <f t="array" ref="AO506">_xlfn.IFS(AD506 ="Unk", 1, AD506 = "", 1, AD506 &lt;&gt; "", 0)</f>
        <v>0</v>
      </c>
      <c r="AP506" s="5">
        <v>9362.89</v>
      </c>
      <c r="AQ506" s="5">
        <v>9362.89</v>
      </c>
      <c r="AR506" s="5">
        <v>0</v>
      </c>
      <c r="AS506" s="5">
        <v>762.12</v>
      </c>
      <c r="AT506" s="5">
        <v>20547</v>
      </c>
      <c r="AU506" s="5">
        <v>3962033</v>
      </c>
      <c r="AV506" s="5">
        <v>10</v>
      </c>
      <c r="AW506" s="5">
        <v>0</v>
      </c>
      <c r="AX506" s="5">
        <v>0</v>
      </c>
      <c r="AY506" s="5">
        <v>0</v>
      </c>
      <c r="AZ506" s="9" cm="1">
        <f t="array" ref="AZ506">_xlfn.IFS(AP506 ="Unk", 0, AP506 = "", 0,(AP506-AQ506)=0,1,(AP506-AQ506) &lt;&gt; 0, 0)</f>
        <v>1</v>
      </c>
      <c r="BA506" s="9" cm="1">
        <f t="array" ref="BA506">_xlfn.IFS(AP506 ="Unk", 1, AP506 = "", 1, AP506 &lt;&gt; "", 0)</f>
        <v>0</v>
      </c>
    </row>
    <row r="507" spans="1:53" x14ac:dyDescent="0.2">
      <c r="A507">
        <v>3</v>
      </c>
      <c r="B507" t="s">
        <v>5</v>
      </c>
      <c r="C507">
        <v>3</v>
      </c>
      <c r="D507">
        <v>25</v>
      </c>
      <c r="E507">
        <v>3</v>
      </c>
      <c r="F507" s="5">
        <v>10449.6</v>
      </c>
      <c r="G507" s="5">
        <v>10309.66</v>
      </c>
      <c r="H507" s="5">
        <v>0.01</v>
      </c>
      <c r="I507" s="5">
        <v>3600.51</v>
      </c>
      <c r="J507" s="5">
        <v>37505</v>
      </c>
      <c r="K507" s="5">
        <v>7891591</v>
      </c>
      <c r="L507" s="5">
        <v>8</v>
      </c>
      <c r="M507" s="5">
        <v>0</v>
      </c>
      <c r="N507" s="5">
        <v>0</v>
      </c>
      <c r="O507" s="5">
        <v>0</v>
      </c>
      <c r="P507" s="9" cm="1">
        <f t="array" ref="P507">_xlfn.IFS(F507 ="Unk", 0, F507 = "", 0,(F507-G507)=0,1,(F507-G507) &lt;&gt; 0, 0)</f>
        <v>0</v>
      </c>
      <c r="Q507" s="9" cm="1">
        <f t="array" ref="Q507">_xlfn.IFS(F507 ="Unk", 1, F507 = "", 1, F507 &lt;&gt; "", 0)</f>
        <v>0</v>
      </c>
      <c r="R507" s="5">
        <v>12014.48</v>
      </c>
      <c r="S507" s="5">
        <v>10445.19</v>
      </c>
      <c r="T507" s="5">
        <v>0.13</v>
      </c>
      <c r="U507" s="5">
        <v>3600.04</v>
      </c>
      <c r="V507" s="5">
        <v>30938</v>
      </c>
      <c r="W507" s="5">
        <v>7332650</v>
      </c>
      <c r="X507" s="5">
        <v>8</v>
      </c>
      <c r="Y507" s="5">
        <v>0</v>
      </c>
      <c r="Z507" s="5">
        <v>0</v>
      </c>
      <c r="AA507" s="5">
        <v>0</v>
      </c>
      <c r="AB507" s="9" cm="1">
        <f t="array" ref="AB507">_xlfn.IFS(R507 ="Unk", 0, R507 = "", 0,(R507-S507)=0,1,(R507-S507) &lt;&gt; 0, 0)</f>
        <v>0</v>
      </c>
      <c r="AC507" s="9" cm="1">
        <f t="array" ref="AC507">_xlfn.IFS(R507 ="Unk", 1, R507 = "", 1, R507 &lt;&gt; "", 0)</f>
        <v>0</v>
      </c>
      <c r="AD507" s="5">
        <v>13228.96</v>
      </c>
      <c r="AE507" s="5">
        <v>10837.8</v>
      </c>
      <c r="AF507" s="5">
        <v>0.18</v>
      </c>
      <c r="AG507" s="5">
        <v>3600.92</v>
      </c>
      <c r="AH507" s="5">
        <v>34560</v>
      </c>
      <c r="AI507" s="5">
        <v>8564032</v>
      </c>
      <c r="AJ507" s="5">
        <v>9</v>
      </c>
      <c r="AK507" s="5">
        <v>0</v>
      </c>
      <c r="AL507" s="5">
        <v>0</v>
      </c>
      <c r="AM507" s="5">
        <v>0</v>
      </c>
      <c r="AN507" s="9" cm="1">
        <f t="array" ref="AN507">_xlfn.IFS(AD507 ="Unk", 0, AD507 = "", 0,(AD507-AE507)=0,1,(AD507-AE507) &lt;&gt; 0, 0)</f>
        <v>0</v>
      </c>
      <c r="AO507" s="9" cm="1">
        <f t="array" ref="AO507">_xlfn.IFS(AD507 ="Unk", 1, AD507 = "", 1, AD507 &lt;&gt; "", 0)</f>
        <v>0</v>
      </c>
      <c r="AP507" s="5">
        <v>12480.26</v>
      </c>
      <c r="AQ507" s="5">
        <v>11330.47</v>
      </c>
      <c r="AR507" s="5">
        <v>0.09</v>
      </c>
      <c r="AS507" s="5">
        <v>3600.27</v>
      </c>
      <c r="AT507" s="5">
        <v>26626</v>
      </c>
      <c r="AU507" s="5">
        <v>7656818</v>
      </c>
      <c r="AV507" s="5">
        <v>10</v>
      </c>
      <c r="AW507" s="5">
        <v>0</v>
      </c>
      <c r="AX507" s="5">
        <v>0</v>
      </c>
      <c r="AY507" s="5">
        <v>0</v>
      </c>
      <c r="AZ507" s="9" cm="1">
        <f t="array" ref="AZ507">_xlfn.IFS(AP507 ="Unk", 0, AP507 = "", 0,(AP507-AQ507)=0,1,(AP507-AQ507) &lt;&gt; 0, 0)</f>
        <v>0</v>
      </c>
      <c r="BA507" s="9" cm="1">
        <f t="array" ref="BA507">_xlfn.IFS(AP507 ="Unk", 1, AP507 = "", 1, AP507 &lt;&gt; "", 0)</f>
        <v>0</v>
      </c>
    </row>
    <row r="508" spans="1:53" x14ac:dyDescent="0.2">
      <c r="A508">
        <v>3</v>
      </c>
      <c r="B508" t="s">
        <v>5</v>
      </c>
      <c r="C508">
        <v>3</v>
      </c>
      <c r="D508">
        <v>30</v>
      </c>
      <c r="E508">
        <v>3</v>
      </c>
      <c r="F508" s="5">
        <v>12662.26</v>
      </c>
      <c r="G508" s="5">
        <v>12662.26</v>
      </c>
      <c r="H508" s="5">
        <v>0</v>
      </c>
      <c r="I508" s="5">
        <v>369.37</v>
      </c>
      <c r="J508" s="5">
        <v>2768</v>
      </c>
      <c r="K508" s="5">
        <v>794268</v>
      </c>
      <c r="L508" s="5">
        <v>9</v>
      </c>
      <c r="M508" s="5">
        <v>0</v>
      </c>
      <c r="N508" s="5">
        <v>0</v>
      </c>
      <c r="O508" s="5">
        <v>0</v>
      </c>
      <c r="P508" s="9" cm="1">
        <f t="array" ref="P508">_xlfn.IFS(F508 ="Unk", 0, F508 = "", 0,(F508-G508)=0,1,(F508-G508) &lt;&gt; 0, 0)</f>
        <v>1</v>
      </c>
      <c r="Q508" s="9" cm="1">
        <f t="array" ref="Q508">_xlfn.IFS(F508 ="Unk", 1, F508 = "", 1, F508 &lt;&gt; "", 0)</f>
        <v>0</v>
      </c>
      <c r="R508" s="5">
        <v>13003.14</v>
      </c>
      <c r="S508" s="5">
        <v>13002.47</v>
      </c>
      <c r="T508" s="5">
        <v>0</v>
      </c>
      <c r="U508" s="5">
        <v>1044.3599999999999</v>
      </c>
      <c r="V508" s="5">
        <v>4752</v>
      </c>
      <c r="W508" s="5">
        <v>1612084</v>
      </c>
      <c r="X508" s="5">
        <v>10</v>
      </c>
      <c r="Y508" s="5">
        <v>0</v>
      </c>
      <c r="Z508" s="5">
        <v>0</v>
      </c>
      <c r="AA508" s="5">
        <v>0</v>
      </c>
      <c r="AB508" s="9" cm="1">
        <f t="array" ref="AB508">_xlfn.IFS(R508 ="Unk", 0, R508 = "", 0,(R508-S508)=0,1,(R508-S508) &lt;&gt; 0, 0)</f>
        <v>0</v>
      </c>
      <c r="AC508" s="9" cm="1">
        <f t="array" ref="AC508">_xlfn.IFS(R508 ="Unk", 1, R508 = "", 1, R508 &lt;&gt; "", 0)</f>
        <v>0</v>
      </c>
      <c r="AD508" s="5">
        <v>13324.9</v>
      </c>
      <c r="AE508" s="5">
        <v>13324.9</v>
      </c>
      <c r="AF508" s="5">
        <v>0</v>
      </c>
      <c r="AG508" s="5">
        <v>2093.08</v>
      </c>
      <c r="AH508" s="5">
        <v>12453</v>
      </c>
      <c r="AI508" s="5">
        <v>4043735</v>
      </c>
      <c r="AJ508" s="5">
        <v>10</v>
      </c>
      <c r="AK508" s="5">
        <v>0</v>
      </c>
      <c r="AL508" s="5">
        <v>0</v>
      </c>
      <c r="AM508" s="5">
        <v>0</v>
      </c>
      <c r="AN508" s="9" cm="1">
        <f t="array" ref="AN508">_xlfn.IFS(AD508 ="Unk", 0, AD508 = "", 0,(AD508-AE508)=0,1,(AD508-AE508) &lt;&gt; 0, 0)</f>
        <v>1</v>
      </c>
      <c r="AO508" s="9" cm="1">
        <f t="array" ref="AO508">_xlfn.IFS(AD508 ="Unk", 1, AD508 = "", 1, AD508 &lt;&gt; "", 0)</f>
        <v>0</v>
      </c>
      <c r="AP508" s="5">
        <v>13546.01</v>
      </c>
      <c r="AQ508" s="5">
        <v>13546.01</v>
      </c>
      <c r="AR508" s="5">
        <v>0</v>
      </c>
      <c r="AS508" s="5">
        <v>2099.08</v>
      </c>
      <c r="AT508" s="5">
        <v>12283</v>
      </c>
      <c r="AU508" s="5">
        <v>5072736</v>
      </c>
      <c r="AV508" s="5">
        <v>10</v>
      </c>
      <c r="AW508" s="5">
        <v>0</v>
      </c>
      <c r="AX508" s="5">
        <v>0</v>
      </c>
      <c r="AY508" s="5">
        <v>0</v>
      </c>
      <c r="AZ508" s="9" cm="1">
        <f t="array" ref="AZ508">_xlfn.IFS(AP508 ="Unk", 0, AP508 = "", 0,(AP508-AQ508)=0,1,(AP508-AQ508) &lt;&gt; 0, 0)</f>
        <v>1</v>
      </c>
      <c r="BA508" s="9" cm="1">
        <f t="array" ref="BA508">_xlfn.IFS(AP508 ="Unk", 1, AP508 = "", 1, AP508 &lt;&gt; "", 0)</f>
        <v>0</v>
      </c>
    </row>
    <row r="509" spans="1:53" x14ac:dyDescent="0.2">
      <c r="A509">
        <v>3</v>
      </c>
      <c r="B509" t="s">
        <v>5</v>
      </c>
      <c r="C509">
        <v>3</v>
      </c>
      <c r="D509">
        <v>35</v>
      </c>
      <c r="E509">
        <v>3</v>
      </c>
      <c r="F509" s="5">
        <v>16255.28</v>
      </c>
      <c r="G509" s="5">
        <v>14449.02</v>
      </c>
      <c r="H509" s="5">
        <v>0.11</v>
      </c>
      <c r="I509" s="5">
        <v>3606.51</v>
      </c>
      <c r="J509" s="5">
        <v>12756</v>
      </c>
      <c r="K509" s="5">
        <v>4495297</v>
      </c>
      <c r="L509" s="5">
        <v>2</v>
      </c>
      <c r="M509" s="5">
        <v>0</v>
      </c>
      <c r="N509" s="5">
        <v>0</v>
      </c>
      <c r="O509" s="5">
        <v>0</v>
      </c>
      <c r="P509" s="9" cm="1">
        <f t="array" ref="P509">_xlfn.IFS(F509 ="Unk", 0, F509 = "", 0,(F509-G509)=0,1,(F509-G509) &lt;&gt; 0, 0)</f>
        <v>0</v>
      </c>
      <c r="Q509" s="9" cm="1">
        <f t="array" ref="Q509">_xlfn.IFS(F509 ="Unk", 1, F509 = "", 1, F509 &lt;&gt; "", 0)</f>
        <v>0</v>
      </c>
      <c r="R509" s="5">
        <v>16093.48</v>
      </c>
      <c r="S509" s="5">
        <v>14757.78</v>
      </c>
      <c r="T509" s="5">
        <v>0.08</v>
      </c>
      <c r="U509" s="5">
        <v>3601.33</v>
      </c>
      <c r="V509" s="5">
        <v>10694</v>
      </c>
      <c r="W509" s="5">
        <v>2947585</v>
      </c>
      <c r="X509" s="5">
        <v>4</v>
      </c>
      <c r="Y509" s="5">
        <v>0</v>
      </c>
      <c r="Z509" s="5">
        <v>0</v>
      </c>
      <c r="AA509" s="5">
        <v>0</v>
      </c>
      <c r="AB509" s="9" cm="1">
        <f t="array" ref="AB509">_xlfn.IFS(R509 ="Unk", 0, R509 = "", 0,(R509-S509)=0,1,(R509-S509) &lt;&gt; 0, 0)</f>
        <v>0</v>
      </c>
      <c r="AC509" s="9" cm="1">
        <f t="array" ref="AC509">_xlfn.IFS(R509 ="Unk", 1, R509 = "", 1, R509 &lt;&gt; "", 0)</f>
        <v>0</v>
      </c>
      <c r="AD509" s="5">
        <v>17719.38</v>
      </c>
      <c r="AE509" s="5">
        <v>15062.77</v>
      </c>
      <c r="AF509" s="5">
        <v>0.15</v>
      </c>
      <c r="AG509" s="5">
        <v>3603.11</v>
      </c>
      <c r="AH509" s="5">
        <v>9862</v>
      </c>
      <c r="AI509" s="5">
        <v>3756273</v>
      </c>
      <c r="AJ509" s="5">
        <v>4</v>
      </c>
      <c r="AK509" s="5">
        <v>0</v>
      </c>
      <c r="AL509" s="5">
        <v>0</v>
      </c>
      <c r="AM509" s="5">
        <v>0</v>
      </c>
      <c r="AN509" s="9" cm="1">
        <f t="array" ref="AN509">_xlfn.IFS(AD509 ="Unk", 0, AD509 = "", 0,(AD509-AE509)=0,1,(AD509-AE509) &lt;&gt; 0, 0)</f>
        <v>0</v>
      </c>
      <c r="AO509" s="9" cm="1">
        <f t="array" ref="AO509">_xlfn.IFS(AD509 ="Unk", 1, AD509 = "", 1, AD509 &lt;&gt; "", 0)</f>
        <v>0</v>
      </c>
      <c r="AP509" s="5">
        <v>19773.650000000001</v>
      </c>
      <c r="AQ509" s="5">
        <v>15384.7</v>
      </c>
      <c r="AR509" s="5">
        <v>0.22</v>
      </c>
      <c r="AS509" s="5">
        <v>3601.39</v>
      </c>
      <c r="AT509" s="5">
        <v>10214</v>
      </c>
      <c r="AU509" s="5">
        <v>3440241</v>
      </c>
      <c r="AV509" s="5">
        <v>2</v>
      </c>
      <c r="AW509" s="5">
        <v>0</v>
      </c>
      <c r="AX509" s="5">
        <v>0</v>
      </c>
      <c r="AY509" s="5">
        <v>0</v>
      </c>
      <c r="AZ509" s="9" cm="1">
        <f t="array" ref="AZ509">_xlfn.IFS(AP509 ="Unk", 0, AP509 = "", 0,(AP509-AQ509)=0,1,(AP509-AQ509) &lt;&gt; 0, 0)</f>
        <v>0</v>
      </c>
      <c r="BA509" s="9" cm="1">
        <f t="array" ref="BA509">_xlfn.IFS(AP509 ="Unk", 1, AP509 = "", 1, AP509 &lt;&gt; "", 0)</f>
        <v>0</v>
      </c>
    </row>
    <row r="510" spans="1:53" x14ac:dyDescent="0.2">
      <c r="A510">
        <v>3</v>
      </c>
      <c r="B510" t="s">
        <v>5</v>
      </c>
      <c r="C510">
        <v>3</v>
      </c>
      <c r="D510">
        <v>40</v>
      </c>
      <c r="E510">
        <v>3</v>
      </c>
      <c r="F510" s="5">
        <v>14949.32</v>
      </c>
      <c r="G510" s="5">
        <v>14071.71</v>
      </c>
      <c r="H510" s="5">
        <v>0.06</v>
      </c>
      <c r="I510" s="5">
        <v>4831.0600000000004</v>
      </c>
      <c r="J510" s="5">
        <v>7190</v>
      </c>
      <c r="K510" s="5">
        <v>1988391</v>
      </c>
      <c r="L510" s="5">
        <v>7</v>
      </c>
      <c r="M510" s="5">
        <v>0</v>
      </c>
      <c r="N510" s="5">
        <v>0</v>
      </c>
      <c r="O510" s="5">
        <v>0</v>
      </c>
      <c r="P510" s="9" cm="1">
        <f t="array" ref="P510">_xlfn.IFS(F510 ="Unk", 0, F510 = "", 0,(F510-G510)=0,1,(F510-G510) &lt;&gt; 0, 0)</f>
        <v>0</v>
      </c>
      <c r="Q510" s="9" cm="1">
        <f t="array" ref="Q510">_xlfn.IFS(F510 ="Unk", 1, F510 = "", 1, F510 &lt;&gt; "", 0)</f>
        <v>0</v>
      </c>
      <c r="R510" s="5">
        <v>15343</v>
      </c>
      <c r="S510" s="5">
        <v>14234.68</v>
      </c>
      <c r="T510" s="5">
        <v>7.0000000000000007E-2</v>
      </c>
      <c r="U510" s="5">
        <v>3602.93</v>
      </c>
      <c r="V510" s="5">
        <v>7354</v>
      </c>
      <c r="W510" s="5">
        <v>2263366</v>
      </c>
      <c r="X510" s="5">
        <v>4</v>
      </c>
      <c r="Y510" s="5">
        <v>0</v>
      </c>
      <c r="Z510" s="5">
        <v>0</v>
      </c>
      <c r="AA510" s="5">
        <v>0</v>
      </c>
      <c r="AB510" s="9" cm="1">
        <f t="array" ref="AB510">_xlfn.IFS(R510 ="Unk", 0, R510 = "", 0,(R510-S510)=0,1,(R510-S510) &lt;&gt; 0, 0)</f>
        <v>0</v>
      </c>
      <c r="AC510" s="9" cm="1">
        <f t="array" ref="AC510">_xlfn.IFS(R510 ="Unk", 1, R510 = "", 1, R510 &lt;&gt; "", 0)</f>
        <v>0</v>
      </c>
      <c r="AD510" s="5">
        <v>15551.38</v>
      </c>
      <c r="AE510" s="5">
        <v>14432.36</v>
      </c>
      <c r="AF510" s="5">
        <v>7.0000000000000007E-2</v>
      </c>
      <c r="AG510" s="5">
        <v>3604.59</v>
      </c>
      <c r="AH510" s="5">
        <v>8462</v>
      </c>
      <c r="AI510" s="5">
        <v>2928831</v>
      </c>
      <c r="AJ510" s="5">
        <v>6</v>
      </c>
      <c r="AK510" s="5">
        <v>0</v>
      </c>
      <c r="AL510" s="5">
        <v>0</v>
      </c>
      <c r="AM510" s="5">
        <v>0</v>
      </c>
      <c r="AN510" s="9" cm="1">
        <f t="array" ref="AN510">_xlfn.IFS(AD510 ="Unk", 0, AD510 = "", 0,(AD510-AE510)=0,1,(AD510-AE510) &lt;&gt; 0, 0)</f>
        <v>0</v>
      </c>
      <c r="AO510" s="9" cm="1">
        <f t="array" ref="AO510">_xlfn.IFS(AD510 ="Unk", 1, AD510 = "", 1, AD510 &lt;&gt; "", 0)</f>
        <v>0</v>
      </c>
      <c r="AP510" s="5">
        <v>16425.77</v>
      </c>
      <c r="AQ510" s="5">
        <v>14580.59</v>
      </c>
      <c r="AR510" s="5">
        <v>0.11</v>
      </c>
      <c r="AS510" s="5">
        <v>3600.52</v>
      </c>
      <c r="AT510" s="5">
        <v>12361</v>
      </c>
      <c r="AU510" s="5">
        <v>4273080</v>
      </c>
      <c r="AV510" s="5">
        <v>3</v>
      </c>
      <c r="AW510" s="5">
        <v>0</v>
      </c>
      <c r="AX510" s="5">
        <v>0</v>
      </c>
      <c r="AY510" s="5">
        <v>0</v>
      </c>
      <c r="AZ510" s="9" cm="1">
        <f t="array" ref="AZ510">_xlfn.IFS(AP510 ="Unk", 0, AP510 = "", 0,(AP510-AQ510)=0,1,(AP510-AQ510) &lt;&gt; 0, 0)</f>
        <v>0</v>
      </c>
      <c r="BA510" s="9" cm="1">
        <f t="array" ref="BA510">_xlfn.IFS(AP510 ="Unk", 1, AP510 = "", 1, AP510 &lt;&gt; "", 0)</f>
        <v>0</v>
      </c>
    </row>
    <row r="511" spans="1:53" x14ac:dyDescent="0.2">
      <c r="A511">
        <v>3</v>
      </c>
      <c r="B511" t="s">
        <v>5</v>
      </c>
      <c r="C511">
        <v>3</v>
      </c>
      <c r="D511">
        <v>45</v>
      </c>
      <c r="E511">
        <v>3</v>
      </c>
      <c r="F511" s="5">
        <v>15563.05</v>
      </c>
      <c r="G511" s="5">
        <v>15424.56</v>
      </c>
      <c r="H511" s="5">
        <v>0.01</v>
      </c>
      <c r="I511" s="5">
        <v>3601.65</v>
      </c>
      <c r="J511" s="5">
        <v>3561</v>
      </c>
      <c r="K511" s="5">
        <v>3621049</v>
      </c>
      <c r="L511" s="5">
        <v>4</v>
      </c>
      <c r="M511" s="5">
        <v>0</v>
      </c>
      <c r="N511" s="5">
        <v>0</v>
      </c>
      <c r="O511" s="5">
        <v>0</v>
      </c>
      <c r="P511" s="9" cm="1">
        <f t="array" ref="P511">_xlfn.IFS(F511 ="Unk", 0, F511 = "", 0,(F511-G511)=0,1,(F511-G511) &lt;&gt; 0, 0)</f>
        <v>0</v>
      </c>
      <c r="Q511" s="9" cm="1">
        <f t="array" ref="Q511">_xlfn.IFS(F511 ="Unk", 1, F511 = "", 1, F511 &lt;&gt; "", 0)</f>
        <v>0</v>
      </c>
      <c r="R511" s="5">
        <v>16354.26</v>
      </c>
      <c r="S511" s="5">
        <v>15446.8</v>
      </c>
      <c r="T511" s="5">
        <v>0.06</v>
      </c>
      <c r="U511" s="5">
        <v>3600.35</v>
      </c>
      <c r="V511" s="5">
        <v>3299</v>
      </c>
      <c r="W511" s="5">
        <v>1629993</v>
      </c>
      <c r="X511" s="5">
        <v>7</v>
      </c>
      <c r="Y511" s="5">
        <v>0</v>
      </c>
      <c r="Z511" s="5">
        <v>0</v>
      </c>
      <c r="AA511" s="5">
        <v>0</v>
      </c>
      <c r="AB511" s="9" cm="1">
        <f t="array" ref="AB511">_xlfn.IFS(R511 ="Unk", 0, R511 = "", 0,(R511-S511)=0,1,(R511-S511) &lt;&gt; 0, 0)</f>
        <v>0</v>
      </c>
      <c r="AC511" s="9" cm="1">
        <f t="array" ref="AC511">_xlfn.IFS(R511 ="Unk", 1, R511 = "", 1, R511 &lt;&gt; "", 0)</f>
        <v>0</v>
      </c>
      <c r="AD511" s="5">
        <v>17368.11</v>
      </c>
      <c r="AE511" s="5">
        <v>15739.87</v>
      </c>
      <c r="AF511" s="5">
        <v>0.09</v>
      </c>
      <c r="AG511" s="5">
        <v>3600.1</v>
      </c>
      <c r="AH511" s="5">
        <v>3424</v>
      </c>
      <c r="AI511" s="5">
        <v>1772752</v>
      </c>
      <c r="AJ511" s="5">
        <v>5</v>
      </c>
      <c r="AK511" s="5">
        <v>0</v>
      </c>
      <c r="AL511" s="5">
        <v>0</v>
      </c>
      <c r="AM511" s="5">
        <v>0</v>
      </c>
      <c r="AN511" s="9" cm="1">
        <f t="array" ref="AN511">_xlfn.IFS(AD511 ="Unk", 0, AD511 = "", 0,(AD511-AE511)=0,1,(AD511-AE511) &lt;&gt; 0, 0)</f>
        <v>0</v>
      </c>
      <c r="AO511" s="9" cm="1">
        <f t="array" ref="AO511">_xlfn.IFS(AD511 ="Unk", 1, AD511 = "", 1, AD511 &lt;&gt; "", 0)</f>
        <v>0</v>
      </c>
      <c r="AP511" s="5">
        <v>19083.12</v>
      </c>
      <c r="AQ511" s="5">
        <v>15939.91</v>
      </c>
      <c r="AR511" s="5">
        <v>0.16</v>
      </c>
      <c r="AS511" s="5">
        <v>3600.31</v>
      </c>
      <c r="AT511" s="5">
        <v>4092</v>
      </c>
      <c r="AU511" s="5">
        <v>2020672</v>
      </c>
      <c r="AV511" s="5">
        <v>5</v>
      </c>
      <c r="AW511" s="5">
        <v>0</v>
      </c>
      <c r="AX511" s="5">
        <v>0</v>
      </c>
      <c r="AY511" s="5">
        <v>0</v>
      </c>
      <c r="AZ511" s="9" cm="1">
        <f t="array" ref="AZ511">_xlfn.IFS(AP511 ="Unk", 0, AP511 = "", 0,(AP511-AQ511)=0,1,(AP511-AQ511) &lt;&gt; 0, 0)</f>
        <v>0</v>
      </c>
      <c r="BA511" s="9" cm="1">
        <f t="array" ref="BA511">_xlfn.IFS(AP511 ="Unk", 1, AP511 = "", 1, AP511 &lt;&gt; "", 0)</f>
        <v>0</v>
      </c>
    </row>
    <row r="512" spans="1:53" x14ac:dyDescent="0.2">
      <c r="A512">
        <v>3</v>
      </c>
      <c r="B512" t="s">
        <v>5</v>
      </c>
      <c r="C512">
        <v>3</v>
      </c>
      <c r="D512">
        <v>50</v>
      </c>
      <c r="E512">
        <v>3</v>
      </c>
      <c r="F512" s="5" t="s">
        <v>25</v>
      </c>
      <c r="G512" s="5">
        <v>15531.88</v>
      </c>
      <c r="H512" s="5">
        <v>100</v>
      </c>
      <c r="I512" s="5">
        <v>3601.14</v>
      </c>
      <c r="J512" s="5">
        <v>1972</v>
      </c>
      <c r="K512" s="5">
        <v>1741699</v>
      </c>
      <c r="L512" s="5">
        <v>0</v>
      </c>
      <c r="M512" s="5"/>
      <c r="N512" s="5"/>
      <c r="O512" s="5"/>
      <c r="P512" s="9" cm="1">
        <f t="array" ref="P512">_xlfn.IFS(F512 ="Unk", 0, F512 = "", 0,(F512-G512)=0,1,(F512-G512) &lt;&gt; 0, 0)</f>
        <v>0</v>
      </c>
      <c r="Q512" s="9" cm="1">
        <f t="array" ref="Q512">_xlfn.IFS(F512 ="Unk", 1, F512 = "", 1, F512 &lt;&gt; "", 0)</f>
        <v>1</v>
      </c>
      <c r="R512" s="5" t="s">
        <v>25</v>
      </c>
      <c r="S512" s="5">
        <v>15710.27</v>
      </c>
      <c r="T512" s="5">
        <v>100</v>
      </c>
      <c r="U512" s="5">
        <v>3600.08</v>
      </c>
      <c r="V512" s="5">
        <v>1282</v>
      </c>
      <c r="W512" s="5">
        <v>1410979</v>
      </c>
      <c r="X512" s="5">
        <v>0</v>
      </c>
      <c r="Y512" s="5"/>
      <c r="Z512" s="5"/>
      <c r="AA512" s="5"/>
      <c r="AB512" s="9" cm="1">
        <f t="array" ref="AB512">_xlfn.IFS(R512 ="Unk", 0, R512 = "", 0,(R512-S512)=0,1,(R512-S512) &lt;&gt; 0, 0)</f>
        <v>0</v>
      </c>
      <c r="AC512" s="9" cm="1">
        <f t="array" ref="AC512">_xlfn.IFS(R512 ="Unk", 1, R512 = "", 1, R512 &lt;&gt; "", 0)</f>
        <v>1</v>
      </c>
      <c r="AD512" s="5">
        <v>19298.61</v>
      </c>
      <c r="AE512" s="5">
        <v>15926.68</v>
      </c>
      <c r="AF512" s="5">
        <v>0.17</v>
      </c>
      <c r="AG512" s="5">
        <v>3603.1</v>
      </c>
      <c r="AH512" s="5">
        <v>1445</v>
      </c>
      <c r="AI512" s="5">
        <v>1064529</v>
      </c>
      <c r="AJ512" s="5">
        <v>4</v>
      </c>
      <c r="AK512" s="5">
        <v>0</v>
      </c>
      <c r="AL512" s="5">
        <v>0</v>
      </c>
      <c r="AM512" s="5">
        <v>0</v>
      </c>
      <c r="AN512" s="9" cm="1">
        <f t="array" ref="AN512">_xlfn.IFS(AD512 ="Unk", 0, AD512 = "", 0,(AD512-AE512)=0,1,(AD512-AE512) &lt;&gt; 0, 0)</f>
        <v>0</v>
      </c>
      <c r="AO512" s="9" cm="1">
        <f t="array" ref="AO512">_xlfn.IFS(AD512 ="Unk", 1, AD512 = "", 1, AD512 &lt;&gt; "", 0)</f>
        <v>0</v>
      </c>
      <c r="AP512" s="5" t="s">
        <v>25</v>
      </c>
      <c r="AQ512" s="5">
        <v>16073.02</v>
      </c>
      <c r="AR512" s="5">
        <v>100</v>
      </c>
      <c r="AS512" s="5">
        <v>3601.34</v>
      </c>
      <c r="AT512" s="5">
        <v>3499</v>
      </c>
      <c r="AU512" s="5">
        <v>2846183</v>
      </c>
      <c r="AV512" s="5">
        <v>0</v>
      </c>
      <c r="AW512" s="5"/>
      <c r="AX512" s="5"/>
      <c r="AY512" s="5"/>
      <c r="AZ512" s="9" cm="1">
        <f t="array" ref="AZ512">_xlfn.IFS(AP512 ="Unk", 0, AP512 = "", 0,(AP512-AQ512)=0,1,(AP512-AQ512) &lt;&gt; 0, 0)</f>
        <v>0</v>
      </c>
      <c r="BA512" s="9" cm="1">
        <f t="array" ref="BA512">_xlfn.IFS(AP512 ="Unk", 1, AP512 = "", 1, AP512 &lt;&gt; "", 0)</f>
        <v>1</v>
      </c>
    </row>
    <row r="513" spans="1:53" x14ac:dyDescent="0.2">
      <c r="A513">
        <v>3</v>
      </c>
      <c r="B513" t="s">
        <v>5</v>
      </c>
      <c r="C513">
        <v>4</v>
      </c>
      <c r="D513">
        <v>5</v>
      </c>
      <c r="E513">
        <v>3</v>
      </c>
      <c r="F513" s="5">
        <v>2302.44</v>
      </c>
      <c r="G513" s="5">
        <v>2302.44</v>
      </c>
      <c r="H513" s="5">
        <v>0</v>
      </c>
      <c r="I513" s="5">
        <v>0.69</v>
      </c>
      <c r="J513" s="5">
        <v>1</v>
      </c>
      <c r="K513" s="5">
        <v>497</v>
      </c>
      <c r="L513" s="5">
        <v>6</v>
      </c>
      <c r="M513" s="5">
        <v>0</v>
      </c>
      <c r="N513" s="5">
        <v>0</v>
      </c>
      <c r="O513" s="5">
        <v>0</v>
      </c>
      <c r="P513" s="9" cm="1">
        <f t="array" ref="P513">_xlfn.IFS(F513 ="Unk", 0, F513 = "", 0,(F513-G513)=0,1,(F513-G513) &lt;&gt; 0, 0)</f>
        <v>1</v>
      </c>
      <c r="Q513" s="9" cm="1">
        <f t="array" ref="Q513">_xlfn.IFS(F513 ="Unk", 1, F513 = "", 1, F513 &lt;&gt; "", 0)</f>
        <v>0</v>
      </c>
      <c r="R513" s="5">
        <v>3132.21</v>
      </c>
      <c r="S513" s="5">
        <v>3132.21</v>
      </c>
      <c r="T513" s="5">
        <v>0</v>
      </c>
      <c r="U513" s="5">
        <v>0.05</v>
      </c>
      <c r="V513" s="5">
        <v>1</v>
      </c>
      <c r="W513" s="5">
        <v>127</v>
      </c>
      <c r="X513" s="5">
        <v>4</v>
      </c>
      <c r="Y513" s="5">
        <v>0</v>
      </c>
      <c r="Z513" s="5">
        <v>0</v>
      </c>
      <c r="AA513" s="5">
        <v>0</v>
      </c>
      <c r="AB513" s="9" cm="1">
        <f t="array" ref="AB513">_xlfn.IFS(R513 ="Unk", 0, R513 = "", 0,(R513-S513)=0,1,(R513-S513) &lt;&gt; 0, 0)</f>
        <v>1</v>
      </c>
      <c r="AC513" s="9" cm="1">
        <f t="array" ref="AC513">_xlfn.IFS(R513 ="Unk", 1, R513 = "", 1, R513 &lt;&gt; "", 0)</f>
        <v>0</v>
      </c>
      <c r="AD513" s="5">
        <v>3306.08</v>
      </c>
      <c r="AE513" s="5">
        <v>3306.08</v>
      </c>
      <c r="AF513" s="5">
        <v>0</v>
      </c>
      <c r="AG513" s="5">
        <v>0.03</v>
      </c>
      <c r="AH513" s="5">
        <v>1</v>
      </c>
      <c r="AI513" s="5">
        <v>52</v>
      </c>
      <c r="AJ513" s="5">
        <v>4</v>
      </c>
      <c r="AK513" s="5">
        <v>0</v>
      </c>
      <c r="AL513" s="5">
        <v>0</v>
      </c>
      <c r="AM513" s="5">
        <v>0</v>
      </c>
      <c r="AN513" s="9" cm="1">
        <f t="array" ref="AN513">_xlfn.IFS(AD513 ="Unk", 0, AD513 = "", 0,(AD513-AE513)=0,1,(AD513-AE513) &lt;&gt; 0, 0)</f>
        <v>1</v>
      </c>
      <c r="AO513" s="9" cm="1">
        <f t="array" ref="AO513">_xlfn.IFS(AD513 ="Unk", 1, AD513 = "", 1, AD513 &lt;&gt; "", 0)</f>
        <v>0</v>
      </c>
      <c r="AP513" s="5"/>
      <c r="AQ513" s="5"/>
      <c r="AR513" s="5">
        <v>100</v>
      </c>
      <c r="AS513" s="5"/>
      <c r="AT513" s="5"/>
      <c r="AU513" s="5"/>
      <c r="AV513" s="5"/>
      <c r="AW513" s="5"/>
      <c r="AX513" s="5"/>
      <c r="AY513" s="5"/>
      <c r="AZ513" s="9" cm="1">
        <f t="array" ref="AZ513">_xlfn.IFS(AP513 ="Unk", 0, AP513 = "", 0,(AP513-AQ513)=0,1,(AP513-AQ513) &lt;&gt; 0, 0)</f>
        <v>0</v>
      </c>
      <c r="BA513" s="9" cm="1">
        <f t="array" ref="BA513">_xlfn.IFS(AP513 ="Unk", 1, AP513 = "", 1, AP513 &lt;&gt; "", 0)</f>
        <v>1</v>
      </c>
    </row>
    <row r="514" spans="1:53" x14ac:dyDescent="0.2">
      <c r="A514">
        <v>3</v>
      </c>
      <c r="B514" t="s">
        <v>5</v>
      </c>
      <c r="C514">
        <v>4</v>
      </c>
      <c r="D514">
        <v>10</v>
      </c>
      <c r="E514">
        <v>3</v>
      </c>
      <c r="F514" s="5">
        <v>5031</v>
      </c>
      <c r="G514" s="5">
        <v>5031</v>
      </c>
      <c r="H514" s="5">
        <v>0</v>
      </c>
      <c r="I514" s="5">
        <v>13.31</v>
      </c>
      <c r="J514" s="5">
        <v>2614</v>
      </c>
      <c r="K514" s="5">
        <v>103101</v>
      </c>
      <c r="L514" s="5">
        <v>10</v>
      </c>
      <c r="M514" s="5">
        <v>0</v>
      </c>
      <c r="N514" s="5">
        <v>0</v>
      </c>
      <c r="O514" s="5">
        <v>0</v>
      </c>
      <c r="P514" s="9" cm="1">
        <f t="array" ref="P514">_xlfn.IFS(F514 ="Unk", 0, F514 = "", 0,(F514-G514)=0,1,(F514-G514) &lt;&gt; 0, 0)</f>
        <v>1</v>
      </c>
      <c r="Q514" s="9" cm="1">
        <f t="array" ref="Q514">_xlfn.IFS(F514 ="Unk", 1, F514 = "", 1, F514 &lt;&gt; "", 0)</f>
        <v>0</v>
      </c>
      <c r="R514" s="5">
        <v>5482.86</v>
      </c>
      <c r="S514" s="5">
        <v>5482.86</v>
      </c>
      <c r="T514" s="5">
        <v>0</v>
      </c>
      <c r="U514" s="5">
        <v>11.42</v>
      </c>
      <c r="V514" s="5">
        <v>1736</v>
      </c>
      <c r="W514" s="5">
        <v>106824</v>
      </c>
      <c r="X514" s="5">
        <v>10</v>
      </c>
      <c r="Y514" s="5">
        <v>0</v>
      </c>
      <c r="Z514" s="5">
        <v>0</v>
      </c>
      <c r="AA514" s="5">
        <v>0</v>
      </c>
      <c r="AB514" s="9" cm="1">
        <f t="array" ref="AB514">_xlfn.IFS(R514 ="Unk", 0, R514 = "", 0,(R514-S514)=0,1,(R514-S514) &lt;&gt; 0, 0)</f>
        <v>1</v>
      </c>
      <c r="AC514" s="9" cm="1">
        <f t="array" ref="AC514">_xlfn.IFS(R514 ="Unk", 1, R514 = "", 1, R514 &lt;&gt; "", 0)</f>
        <v>0</v>
      </c>
      <c r="AD514" s="5">
        <v>5991.45</v>
      </c>
      <c r="AE514" s="5">
        <v>5991.45</v>
      </c>
      <c r="AF514" s="5">
        <v>0</v>
      </c>
      <c r="AG514" s="5">
        <v>4.1399999999999997</v>
      </c>
      <c r="AH514" s="5">
        <v>1011</v>
      </c>
      <c r="AI514" s="5">
        <v>56326</v>
      </c>
      <c r="AJ514" s="5">
        <v>10</v>
      </c>
      <c r="AK514" s="5">
        <v>0</v>
      </c>
      <c r="AL514" s="5">
        <v>0</v>
      </c>
      <c r="AM514" s="5">
        <v>0</v>
      </c>
      <c r="AN514" s="9" cm="1">
        <f t="array" ref="AN514">_xlfn.IFS(AD514 ="Unk", 0, AD514 = "", 0,(AD514-AE514)=0,1,(AD514-AE514) &lt;&gt; 0, 0)</f>
        <v>1</v>
      </c>
      <c r="AO514" s="9" cm="1">
        <f t="array" ref="AO514">_xlfn.IFS(AD514 ="Unk", 1, AD514 = "", 1, AD514 &lt;&gt; "", 0)</f>
        <v>0</v>
      </c>
      <c r="AP514" s="5">
        <v>6777.47</v>
      </c>
      <c r="AQ514" s="5">
        <v>6777.47</v>
      </c>
      <c r="AR514" s="5">
        <v>0</v>
      </c>
      <c r="AS514" s="5">
        <v>2.77</v>
      </c>
      <c r="AT514" s="5">
        <v>1039</v>
      </c>
      <c r="AU514" s="5">
        <v>34760</v>
      </c>
      <c r="AV514" s="5">
        <v>10</v>
      </c>
      <c r="AW514" s="5">
        <v>0</v>
      </c>
      <c r="AX514" s="5">
        <v>0</v>
      </c>
      <c r="AY514" s="5">
        <v>0</v>
      </c>
      <c r="AZ514" s="9" cm="1">
        <f t="array" ref="AZ514">_xlfn.IFS(AP514 ="Unk", 0, AP514 = "", 0,(AP514-AQ514)=0,1,(AP514-AQ514) &lt;&gt; 0, 0)</f>
        <v>1</v>
      </c>
      <c r="BA514" s="9" cm="1">
        <f t="array" ref="BA514">_xlfn.IFS(AP514 ="Unk", 1, AP514 = "", 1, AP514 &lt;&gt; "", 0)</f>
        <v>0</v>
      </c>
    </row>
    <row r="515" spans="1:53" x14ac:dyDescent="0.2">
      <c r="A515">
        <v>3</v>
      </c>
      <c r="B515" t="s">
        <v>5</v>
      </c>
      <c r="C515">
        <v>4</v>
      </c>
      <c r="D515">
        <v>15</v>
      </c>
      <c r="E515">
        <v>3</v>
      </c>
      <c r="F515" s="5">
        <v>5551.36</v>
      </c>
      <c r="G515" s="5">
        <v>5551.36</v>
      </c>
      <c r="H515" s="5">
        <v>0</v>
      </c>
      <c r="I515" s="5">
        <v>16.68</v>
      </c>
      <c r="J515" s="5">
        <v>866</v>
      </c>
      <c r="K515" s="5">
        <v>62056</v>
      </c>
      <c r="L515" s="5">
        <v>9</v>
      </c>
      <c r="M515" s="5">
        <v>0</v>
      </c>
      <c r="N515" s="5">
        <v>0</v>
      </c>
      <c r="O515" s="5">
        <v>0</v>
      </c>
      <c r="P515" s="9" cm="1">
        <f t="array" ref="P515">_xlfn.IFS(F515 ="Unk", 0, F515 = "", 0,(F515-G515)=0,1,(F515-G515) &lt;&gt; 0, 0)</f>
        <v>1</v>
      </c>
      <c r="Q515" s="9" cm="1">
        <f t="array" ref="Q515">_xlfn.IFS(F515 ="Unk", 1, F515 = "", 1, F515 &lt;&gt; "", 0)</f>
        <v>0</v>
      </c>
      <c r="R515" s="5">
        <v>5776.88</v>
      </c>
      <c r="S515" s="5">
        <v>5776.88</v>
      </c>
      <c r="T515" s="5">
        <v>0</v>
      </c>
      <c r="U515" s="5">
        <v>26.78</v>
      </c>
      <c r="V515" s="5">
        <v>846</v>
      </c>
      <c r="W515" s="5">
        <v>92482</v>
      </c>
      <c r="X515" s="5">
        <v>6</v>
      </c>
      <c r="Y515" s="5">
        <v>0</v>
      </c>
      <c r="Z515" s="5">
        <v>0</v>
      </c>
      <c r="AA515" s="5">
        <v>0</v>
      </c>
      <c r="AB515" s="9" cm="1">
        <f t="array" ref="AB515">_xlfn.IFS(R515 ="Unk", 0, R515 = "", 0,(R515-S515)=0,1,(R515-S515) &lt;&gt; 0, 0)</f>
        <v>1</v>
      </c>
      <c r="AC515" s="9" cm="1">
        <f t="array" ref="AC515">_xlfn.IFS(R515 ="Unk", 1, R515 = "", 1, R515 &lt;&gt; "", 0)</f>
        <v>0</v>
      </c>
      <c r="AD515" s="5">
        <v>6214.98</v>
      </c>
      <c r="AE515" s="5">
        <v>6214.98</v>
      </c>
      <c r="AF515" s="5">
        <v>0</v>
      </c>
      <c r="AG515" s="5">
        <v>22</v>
      </c>
      <c r="AH515" s="5">
        <v>890</v>
      </c>
      <c r="AI515" s="5">
        <v>99035</v>
      </c>
      <c r="AJ515" s="5">
        <v>10</v>
      </c>
      <c r="AK515" s="5">
        <v>0</v>
      </c>
      <c r="AL515" s="5">
        <v>0</v>
      </c>
      <c r="AM515" s="5">
        <v>0</v>
      </c>
      <c r="AN515" s="9" cm="1">
        <f t="array" ref="AN515">_xlfn.IFS(AD515 ="Unk", 0, AD515 = "", 0,(AD515-AE515)=0,1,(AD515-AE515) &lt;&gt; 0, 0)</f>
        <v>1</v>
      </c>
      <c r="AO515" s="9" cm="1">
        <f t="array" ref="AO515">_xlfn.IFS(AD515 ="Unk", 1, AD515 = "", 1, AD515 &lt;&gt; "", 0)</f>
        <v>0</v>
      </c>
      <c r="AP515" s="5">
        <v>6603.48</v>
      </c>
      <c r="AQ515" s="5">
        <v>6603.48</v>
      </c>
      <c r="AR515" s="5">
        <v>0</v>
      </c>
      <c r="AS515" s="5">
        <v>10.63</v>
      </c>
      <c r="AT515" s="5">
        <v>679</v>
      </c>
      <c r="AU515" s="5">
        <v>59361</v>
      </c>
      <c r="AV515" s="5">
        <v>8</v>
      </c>
      <c r="AW515" s="5">
        <v>0</v>
      </c>
      <c r="AX515" s="5">
        <v>0</v>
      </c>
      <c r="AY515" s="5">
        <v>0</v>
      </c>
      <c r="AZ515" s="9" cm="1">
        <f t="array" ref="AZ515">_xlfn.IFS(AP515 ="Unk", 0, AP515 = "", 0,(AP515-AQ515)=0,1,(AP515-AQ515) &lt;&gt; 0, 0)</f>
        <v>1</v>
      </c>
      <c r="BA515" s="9" cm="1">
        <f t="array" ref="BA515">_xlfn.IFS(AP515 ="Unk", 1, AP515 = "", 1, AP515 &lt;&gt; "", 0)</f>
        <v>0</v>
      </c>
    </row>
    <row r="516" spans="1:53" x14ac:dyDescent="0.2">
      <c r="A516">
        <v>3</v>
      </c>
      <c r="B516" t="s">
        <v>5</v>
      </c>
      <c r="C516">
        <v>4</v>
      </c>
      <c r="D516">
        <v>20</v>
      </c>
      <c r="E516">
        <v>3</v>
      </c>
      <c r="F516" s="5">
        <v>7650.75</v>
      </c>
      <c r="G516" s="5">
        <v>7650.75</v>
      </c>
      <c r="H516" s="5">
        <v>0</v>
      </c>
      <c r="I516" s="5">
        <v>2705.89</v>
      </c>
      <c r="J516" s="5">
        <v>40328</v>
      </c>
      <c r="K516" s="5">
        <v>6084052</v>
      </c>
      <c r="L516" s="5">
        <v>10</v>
      </c>
      <c r="M516" s="5">
        <v>0</v>
      </c>
      <c r="N516" s="5">
        <v>0</v>
      </c>
      <c r="O516" s="5">
        <v>0</v>
      </c>
      <c r="P516" s="9" cm="1">
        <f t="array" ref="P516">_xlfn.IFS(F516 ="Unk", 0, F516 = "", 0,(F516-G516)=0,1,(F516-G516) &lt;&gt; 0, 0)</f>
        <v>1</v>
      </c>
      <c r="Q516" s="9" cm="1">
        <f t="array" ref="Q516">_xlfn.IFS(F516 ="Unk", 1, F516 = "", 1, F516 &lt;&gt; "", 0)</f>
        <v>0</v>
      </c>
      <c r="R516" s="5">
        <v>8413.76</v>
      </c>
      <c r="S516" s="5">
        <v>7765.7</v>
      </c>
      <c r="T516" s="5">
        <v>0.08</v>
      </c>
      <c r="U516" s="5">
        <v>3600.08</v>
      </c>
      <c r="V516" s="5">
        <v>57552</v>
      </c>
      <c r="W516" s="5">
        <v>9674936</v>
      </c>
      <c r="X516" s="5">
        <v>10</v>
      </c>
      <c r="Y516" s="5">
        <v>0</v>
      </c>
      <c r="Z516" s="5">
        <v>0</v>
      </c>
      <c r="AA516" s="5">
        <v>0</v>
      </c>
      <c r="AB516" s="9" cm="1">
        <f t="array" ref="AB516">_xlfn.IFS(R516 ="Unk", 0, R516 = "", 0,(R516-S516)=0,1,(R516-S516) &lt;&gt; 0, 0)</f>
        <v>0</v>
      </c>
      <c r="AC516" s="9" cm="1">
        <f t="array" ref="AC516">_xlfn.IFS(R516 ="Unk", 1, R516 = "", 1, R516 &lt;&gt; "", 0)</f>
        <v>0</v>
      </c>
      <c r="AD516" s="5">
        <v>9049.1</v>
      </c>
      <c r="AE516" s="5">
        <v>8110.39</v>
      </c>
      <c r="AF516" s="5">
        <v>0.1</v>
      </c>
      <c r="AG516" s="5">
        <v>3600.74</v>
      </c>
      <c r="AH516" s="5">
        <v>59917</v>
      </c>
      <c r="AI516" s="5">
        <v>10362101</v>
      </c>
      <c r="AJ516" s="5">
        <v>10</v>
      </c>
      <c r="AK516" s="5">
        <v>0</v>
      </c>
      <c r="AL516" s="5">
        <v>0</v>
      </c>
      <c r="AM516" s="5">
        <v>0</v>
      </c>
      <c r="AN516" s="9" cm="1">
        <f t="array" ref="AN516">_xlfn.IFS(AD516 ="Unk", 0, AD516 = "", 0,(AD516-AE516)=0,1,(AD516-AE516) &lt;&gt; 0, 0)</f>
        <v>0</v>
      </c>
      <c r="AO516" s="9" cm="1">
        <f t="array" ref="AO516">_xlfn.IFS(AD516 ="Unk", 1, AD516 = "", 1, AD516 &lt;&gt; "", 0)</f>
        <v>0</v>
      </c>
      <c r="AP516" s="5">
        <v>9506.11</v>
      </c>
      <c r="AQ516" s="5">
        <v>8626.75</v>
      </c>
      <c r="AR516" s="5">
        <v>0.09</v>
      </c>
      <c r="AS516" s="5">
        <v>3600.88</v>
      </c>
      <c r="AT516" s="5">
        <v>47362</v>
      </c>
      <c r="AU516" s="5">
        <v>13505296</v>
      </c>
      <c r="AV516" s="5">
        <v>10</v>
      </c>
      <c r="AW516" s="5">
        <v>0</v>
      </c>
      <c r="AX516" s="5">
        <v>0</v>
      </c>
      <c r="AY516" s="5">
        <v>0</v>
      </c>
      <c r="AZ516" s="9" cm="1">
        <f t="array" ref="AZ516">_xlfn.IFS(AP516 ="Unk", 0, AP516 = "", 0,(AP516-AQ516)=0,1,(AP516-AQ516) &lt;&gt; 0, 0)</f>
        <v>0</v>
      </c>
      <c r="BA516" s="9" cm="1">
        <f t="array" ref="BA516">_xlfn.IFS(AP516 ="Unk", 1, AP516 = "", 1, AP516 &lt;&gt; "", 0)</f>
        <v>0</v>
      </c>
    </row>
    <row r="517" spans="1:53" x14ac:dyDescent="0.2">
      <c r="A517">
        <v>3</v>
      </c>
      <c r="B517" t="s">
        <v>5</v>
      </c>
      <c r="C517">
        <v>4</v>
      </c>
      <c r="D517">
        <v>25</v>
      </c>
      <c r="E517">
        <v>3</v>
      </c>
      <c r="F517" s="5">
        <v>8908.31</v>
      </c>
      <c r="G517" s="5">
        <v>8908.31</v>
      </c>
      <c r="H517" s="5">
        <v>0</v>
      </c>
      <c r="I517" s="5">
        <v>195.75</v>
      </c>
      <c r="J517" s="5">
        <v>2280</v>
      </c>
      <c r="K517" s="5">
        <v>350861</v>
      </c>
      <c r="L517" s="5">
        <v>7</v>
      </c>
      <c r="M517" s="5">
        <v>0</v>
      </c>
      <c r="N517" s="5">
        <v>0</v>
      </c>
      <c r="O517" s="5">
        <v>0</v>
      </c>
      <c r="P517" s="9" cm="1">
        <f t="array" ref="P517">_xlfn.IFS(F517 ="Unk", 0, F517 = "", 0,(F517-G517)=0,1,(F517-G517) &lt;&gt; 0, 0)</f>
        <v>1</v>
      </c>
      <c r="Q517" s="9" cm="1">
        <f t="array" ref="Q517">_xlfn.IFS(F517 ="Unk", 1, F517 = "", 1, F517 &lt;&gt; "", 0)</f>
        <v>0</v>
      </c>
      <c r="R517" s="5">
        <v>9334.9599999999991</v>
      </c>
      <c r="S517" s="5">
        <v>9334.9599999999991</v>
      </c>
      <c r="T517" s="5">
        <v>0</v>
      </c>
      <c r="U517" s="5">
        <v>333.36</v>
      </c>
      <c r="V517" s="5">
        <v>5092</v>
      </c>
      <c r="W517" s="5">
        <v>1071539</v>
      </c>
      <c r="X517" s="5">
        <v>6</v>
      </c>
      <c r="Y517" s="5">
        <v>0</v>
      </c>
      <c r="Z517" s="5">
        <v>0</v>
      </c>
      <c r="AA517" s="5">
        <v>0</v>
      </c>
      <c r="AB517" s="9" cm="1">
        <f t="array" ref="AB517">_xlfn.IFS(R517 ="Unk", 0, R517 = "", 0,(R517-S517)=0,1,(R517-S517) &lt;&gt; 0, 0)</f>
        <v>1</v>
      </c>
      <c r="AC517" s="9" cm="1">
        <f t="array" ref="AC517">_xlfn.IFS(R517 ="Unk", 1, R517 = "", 1, R517 &lt;&gt; "", 0)</f>
        <v>0</v>
      </c>
      <c r="AD517" s="5">
        <v>9661.7199999999993</v>
      </c>
      <c r="AE517" s="5">
        <v>9661.7199999999993</v>
      </c>
      <c r="AF517" s="5">
        <v>0</v>
      </c>
      <c r="AG517" s="5">
        <v>293.75</v>
      </c>
      <c r="AH517" s="5">
        <v>3781</v>
      </c>
      <c r="AI517" s="5">
        <v>844680</v>
      </c>
      <c r="AJ517" s="5">
        <v>10</v>
      </c>
      <c r="AK517" s="5">
        <v>0</v>
      </c>
      <c r="AL517" s="5">
        <v>0</v>
      </c>
      <c r="AM517" s="5">
        <v>0</v>
      </c>
      <c r="AN517" s="9" cm="1">
        <f t="array" ref="AN517">_xlfn.IFS(AD517 ="Unk", 0, AD517 = "", 0,(AD517-AE517)=0,1,(AD517-AE517) &lt;&gt; 0, 0)</f>
        <v>1</v>
      </c>
      <c r="AO517" s="9" cm="1">
        <f t="array" ref="AO517">_xlfn.IFS(AD517 ="Unk", 1, AD517 = "", 1, AD517 &lt;&gt; "", 0)</f>
        <v>0</v>
      </c>
      <c r="AP517" s="5">
        <v>10118.34</v>
      </c>
      <c r="AQ517" s="5">
        <v>10118.34</v>
      </c>
      <c r="AR517" s="5">
        <v>0</v>
      </c>
      <c r="AS517" s="5">
        <v>2183.91</v>
      </c>
      <c r="AT517" s="5">
        <v>54997</v>
      </c>
      <c r="AU517" s="5">
        <v>8189863</v>
      </c>
      <c r="AV517" s="5">
        <v>10</v>
      </c>
      <c r="AW517" s="5">
        <v>0</v>
      </c>
      <c r="AX517" s="5">
        <v>0</v>
      </c>
      <c r="AY517" s="5">
        <v>0</v>
      </c>
      <c r="AZ517" s="9" cm="1">
        <f t="array" ref="AZ517">_xlfn.IFS(AP517 ="Unk", 0, AP517 = "", 0,(AP517-AQ517)=0,1,(AP517-AQ517) &lt;&gt; 0, 0)</f>
        <v>1</v>
      </c>
      <c r="BA517" s="9" cm="1">
        <f t="array" ref="BA517">_xlfn.IFS(AP517 ="Unk", 1, AP517 = "", 1, AP517 &lt;&gt; "", 0)</f>
        <v>0</v>
      </c>
    </row>
    <row r="518" spans="1:53" x14ac:dyDescent="0.2">
      <c r="A518">
        <v>3</v>
      </c>
      <c r="B518" t="s">
        <v>5</v>
      </c>
      <c r="C518">
        <v>4</v>
      </c>
      <c r="D518">
        <v>30</v>
      </c>
      <c r="E518">
        <v>3</v>
      </c>
      <c r="F518" s="5">
        <v>10266.709999999999</v>
      </c>
      <c r="G518" s="5">
        <v>10266.709999999999</v>
      </c>
      <c r="H518" s="5">
        <v>0</v>
      </c>
      <c r="I518" s="5">
        <v>909.01</v>
      </c>
      <c r="J518" s="5">
        <v>5733</v>
      </c>
      <c r="K518" s="5">
        <v>2234108</v>
      </c>
      <c r="L518" s="5">
        <v>9</v>
      </c>
      <c r="M518" s="5">
        <v>0</v>
      </c>
      <c r="N518" s="5">
        <v>0</v>
      </c>
      <c r="O518" s="5">
        <v>0</v>
      </c>
      <c r="P518" s="9" cm="1">
        <f t="array" ref="P518">_xlfn.IFS(F518 ="Unk", 0, F518 = "", 0,(F518-G518)=0,1,(F518-G518) &lt;&gt; 0, 0)</f>
        <v>1</v>
      </c>
      <c r="Q518" s="9" cm="1">
        <f t="array" ref="Q518">_xlfn.IFS(F518 ="Unk", 1, F518 = "", 1, F518 &lt;&gt; "", 0)</f>
        <v>0</v>
      </c>
      <c r="R518" s="5">
        <v>10801.36</v>
      </c>
      <c r="S518" s="5">
        <v>10480.549999999999</v>
      </c>
      <c r="T518" s="5">
        <v>0.03</v>
      </c>
      <c r="U518" s="5">
        <v>3600.03</v>
      </c>
      <c r="V518" s="5">
        <v>15439</v>
      </c>
      <c r="W518" s="5">
        <v>5025379</v>
      </c>
      <c r="X518" s="5">
        <v>10</v>
      </c>
      <c r="Y518" s="5">
        <v>0</v>
      </c>
      <c r="Z518" s="5">
        <v>0</v>
      </c>
      <c r="AA518" s="5">
        <v>0</v>
      </c>
      <c r="AB518" s="9" cm="1">
        <f t="array" ref="AB518">_xlfn.IFS(R518 ="Unk", 0, R518 = "", 0,(R518-S518)=0,1,(R518-S518) &lt;&gt; 0, 0)</f>
        <v>0</v>
      </c>
      <c r="AC518" s="9" cm="1">
        <f t="array" ref="AC518">_xlfn.IFS(R518 ="Unk", 1, R518 = "", 1, R518 &lt;&gt; "", 0)</f>
        <v>0</v>
      </c>
      <c r="AD518" s="5">
        <v>11027.66</v>
      </c>
      <c r="AE518" s="5">
        <v>11027.66</v>
      </c>
      <c r="AF518" s="5">
        <v>0</v>
      </c>
      <c r="AG518" s="5">
        <v>3328.38</v>
      </c>
      <c r="AH518" s="5">
        <v>18920</v>
      </c>
      <c r="AI518" s="5">
        <v>6508593</v>
      </c>
      <c r="AJ518" s="5">
        <v>10</v>
      </c>
      <c r="AK518" s="5">
        <v>0</v>
      </c>
      <c r="AL518" s="5">
        <v>0</v>
      </c>
      <c r="AM518" s="5">
        <v>0</v>
      </c>
      <c r="AN518" s="9" cm="1">
        <f t="array" ref="AN518">_xlfn.IFS(AD518 ="Unk", 0, AD518 = "", 0,(AD518-AE518)=0,1,(AD518-AE518) &lt;&gt; 0, 0)</f>
        <v>1</v>
      </c>
      <c r="AO518" s="9" cm="1">
        <f t="array" ref="AO518">_xlfn.IFS(AD518 ="Unk", 1, AD518 = "", 1, AD518 &lt;&gt; "", 0)</f>
        <v>0</v>
      </c>
      <c r="AP518" s="5">
        <v>11770.52</v>
      </c>
      <c r="AQ518" s="5">
        <v>11047.87</v>
      </c>
      <c r="AR518" s="5">
        <v>0.06</v>
      </c>
      <c r="AS518" s="5">
        <v>3601.78</v>
      </c>
      <c r="AT518" s="5">
        <v>16244</v>
      </c>
      <c r="AU518" s="5">
        <v>7097094</v>
      </c>
      <c r="AV518" s="5">
        <v>10</v>
      </c>
      <c r="AW518" s="5">
        <v>0</v>
      </c>
      <c r="AX518" s="5">
        <v>0</v>
      </c>
      <c r="AY518" s="5">
        <v>0</v>
      </c>
      <c r="AZ518" s="9" cm="1">
        <f t="array" ref="AZ518">_xlfn.IFS(AP518 ="Unk", 0, AP518 = "", 0,(AP518-AQ518)=0,1,(AP518-AQ518) &lt;&gt; 0, 0)</f>
        <v>0</v>
      </c>
      <c r="BA518" s="9" cm="1">
        <f t="array" ref="BA518">_xlfn.IFS(AP518 ="Unk", 1, AP518 = "", 1, AP518 &lt;&gt; "", 0)</f>
        <v>0</v>
      </c>
    </row>
    <row r="519" spans="1:53" x14ac:dyDescent="0.2">
      <c r="A519">
        <v>3</v>
      </c>
      <c r="B519" t="s">
        <v>5</v>
      </c>
      <c r="C519">
        <v>4</v>
      </c>
      <c r="D519">
        <v>35</v>
      </c>
      <c r="E519">
        <v>3</v>
      </c>
      <c r="F519" s="5">
        <v>11327.11</v>
      </c>
      <c r="G519" s="5">
        <v>10751.99</v>
      </c>
      <c r="H519" s="5">
        <v>0.05</v>
      </c>
      <c r="I519" s="5">
        <v>3601.89</v>
      </c>
      <c r="J519" s="5">
        <v>12827</v>
      </c>
      <c r="K519" s="5">
        <v>3235218</v>
      </c>
      <c r="L519" s="5">
        <v>10</v>
      </c>
      <c r="M519" s="5">
        <v>0</v>
      </c>
      <c r="N519" s="5">
        <v>0</v>
      </c>
      <c r="O519" s="5">
        <v>0</v>
      </c>
      <c r="P519" s="9" cm="1">
        <f t="array" ref="P519">_xlfn.IFS(F519 ="Unk", 0, F519 = "", 0,(F519-G519)=0,1,(F519-G519) &lt;&gt; 0, 0)</f>
        <v>0</v>
      </c>
      <c r="Q519" s="9" cm="1">
        <f t="array" ref="Q519">_xlfn.IFS(F519 ="Unk", 1, F519 = "", 1, F519 &lt;&gt; "", 0)</f>
        <v>0</v>
      </c>
      <c r="R519" s="5">
        <v>12931.97</v>
      </c>
      <c r="S519" s="5">
        <v>10923.47</v>
      </c>
      <c r="T519" s="5">
        <v>0.16</v>
      </c>
      <c r="U519" s="5">
        <v>3601.6</v>
      </c>
      <c r="V519" s="5">
        <v>10846</v>
      </c>
      <c r="W519" s="5">
        <v>2594067</v>
      </c>
      <c r="X519" s="5">
        <v>2</v>
      </c>
      <c r="Y519" s="5">
        <v>0</v>
      </c>
      <c r="Z519" s="5">
        <v>0</v>
      </c>
      <c r="AA519" s="5">
        <v>0</v>
      </c>
      <c r="AB519" s="9" cm="1">
        <f t="array" ref="AB519">_xlfn.IFS(R519 ="Unk", 0, R519 = "", 0,(R519-S519)=0,1,(R519-S519) &lt;&gt; 0, 0)</f>
        <v>0</v>
      </c>
      <c r="AC519" s="9" cm="1">
        <f t="array" ref="AC519">_xlfn.IFS(R519 ="Unk", 1, R519 = "", 1, R519 &lt;&gt; "", 0)</f>
        <v>0</v>
      </c>
      <c r="AD519" s="5">
        <v>13149.68</v>
      </c>
      <c r="AE519" s="5">
        <v>11136.04</v>
      </c>
      <c r="AF519" s="5">
        <v>0.15</v>
      </c>
      <c r="AG519" s="5">
        <v>3600.41</v>
      </c>
      <c r="AH519" s="5">
        <v>14675</v>
      </c>
      <c r="AI519" s="5">
        <v>3244191</v>
      </c>
      <c r="AJ519" s="5">
        <v>6</v>
      </c>
      <c r="AK519" s="5">
        <v>0</v>
      </c>
      <c r="AL519" s="5">
        <v>0</v>
      </c>
      <c r="AM519" s="5">
        <v>0</v>
      </c>
      <c r="AN519" s="9" cm="1">
        <f t="array" ref="AN519">_xlfn.IFS(AD519 ="Unk", 0, AD519 = "", 0,(AD519-AE519)=0,1,(AD519-AE519) &lt;&gt; 0, 0)</f>
        <v>0</v>
      </c>
      <c r="AO519" s="9" cm="1">
        <f t="array" ref="AO519">_xlfn.IFS(AD519 ="Unk", 1, AD519 = "", 1, AD519 &lt;&gt; "", 0)</f>
        <v>0</v>
      </c>
      <c r="AP519" s="5">
        <v>15035.85</v>
      </c>
      <c r="AQ519" s="5">
        <v>11399.84</v>
      </c>
      <c r="AR519" s="5">
        <v>0.24</v>
      </c>
      <c r="AS519" s="5">
        <v>3600.91</v>
      </c>
      <c r="AT519" s="5">
        <v>16705</v>
      </c>
      <c r="AU519" s="5">
        <v>4073785</v>
      </c>
      <c r="AV519" s="5">
        <v>2</v>
      </c>
      <c r="AW519" s="5">
        <v>0</v>
      </c>
      <c r="AX519" s="5">
        <v>0</v>
      </c>
      <c r="AY519" s="5">
        <v>0</v>
      </c>
      <c r="AZ519" s="9" cm="1">
        <f t="array" ref="AZ519">_xlfn.IFS(AP519 ="Unk", 0, AP519 = "", 0,(AP519-AQ519)=0,1,(AP519-AQ519) &lt;&gt; 0, 0)</f>
        <v>0</v>
      </c>
      <c r="BA519" s="9" cm="1">
        <f t="array" ref="BA519">_xlfn.IFS(AP519 ="Unk", 1, AP519 = "", 1, AP519 &lt;&gt; "", 0)</f>
        <v>0</v>
      </c>
    </row>
    <row r="520" spans="1:53" x14ac:dyDescent="0.2">
      <c r="A520">
        <v>3</v>
      </c>
      <c r="B520" t="s">
        <v>5</v>
      </c>
      <c r="C520">
        <v>4</v>
      </c>
      <c r="D520">
        <v>40</v>
      </c>
      <c r="E520">
        <v>3</v>
      </c>
      <c r="F520" s="5">
        <v>12442.23</v>
      </c>
      <c r="G520" s="5">
        <v>11806.76</v>
      </c>
      <c r="H520" s="5">
        <v>0.05</v>
      </c>
      <c r="I520" s="5">
        <v>3614.4</v>
      </c>
      <c r="J520" s="5">
        <v>6078</v>
      </c>
      <c r="K520" s="5">
        <v>2270769</v>
      </c>
      <c r="L520" s="5">
        <v>6</v>
      </c>
      <c r="M520" s="5">
        <v>0</v>
      </c>
      <c r="N520" s="5">
        <v>0</v>
      </c>
      <c r="O520" s="5">
        <v>0</v>
      </c>
      <c r="P520" s="9" cm="1">
        <f t="array" ref="P520">_xlfn.IFS(F520 ="Unk", 0, F520 = "", 0,(F520-G520)=0,1,(F520-G520) &lt;&gt; 0, 0)</f>
        <v>0</v>
      </c>
      <c r="Q520" s="9" cm="1">
        <f t="array" ref="Q520">_xlfn.IFS(F520 ="Unk", 1, F520 = "", 1, F520 &lt;&gt; "", 0)</f>
        <v>0</v>
      </c>
      <c r="R520" s="5">
        <v>13248.07</v>
      </c>
      <c r="S520" s="5">
        <v>11955.48</v>
      </c>
      <c r="T520" s="5">
        <v>0.1</v>
      </c>
      <c r="U520" s="5">
        <v>3602.92</v>
      </c>
      <c r="V520" s="5">
        <v>7779</v>
      </c>
      <c r="W520" s="5">
        <v>2356613</v>
      </c>
      <c r="X520" s="5">
        <v>4</v>
      </c>
      <c r="Y520" s="5">
        <v>0</v>
      </c>
      <c r="Z520" s="5">
        <v>0</v>
      </c>
      <c r="AA520" s="5">
        <v>0</v>
      </c>
      <c r="AB520" s="9" cm="1">
        <f t="array" ref="AB520">_xlfn.IFS(R520 ="Unk", 0, R520 = "", 0,(R520-S520)=0,1,(R520-S520) &lt;&gt; 0, 0)</f>
        <v>0</v>
      </c>
      <c r="AC520" s="9" cm="1">
        <f t="array" ref="AC520">_xlfn.IFS(R520 ="Unk", 1, R520 = "", 1, R520 &lt;&gt; "", 0)</f>
        <v>0</v>
      </c>
      <c r="AD520" s="5">
        <v>14537.53</v>
      </c>
      <c r="AE520" s="5">
        <v>12031.03</v>
      </c>
      <c r="AF520" s="5">
        <v>0.17</v>
      </c>
      <c r="AG520" s="5">
        <v>3600.96</v>
      </c>
      <c r="AH520" s="5">
        <v>6793</v>
      </c>
      <c r="AI520" s="5">
        <v>2487542</v>
      </c>
      <c r="AJ520" s="5">
        <v>3</v>
      </c>
      <c r="AK520" s="5">
        <v>0</v>
      </c>
      <c r="AL520" s="5">
        <v>0</v>
      </c>
      <c r="AM520" s="5">
        <v>0</v>
      </c>
      <c r="AN520" s="9" cm="1">
        <f t="array" ref="AN520">_xlfn.IFS(AD520 ="Unk", 0, AD520 = "", 0,(AD520-AE520)=0,1,(AD520-AE520) &lt;&gt; 0, 0)</f>
        <v>0</v>
      </c>
      <c r="AO520" s="9" cm="1">
        <f t="array" ref="AO520">_xlfn.IFS(AD520 ="Unk", 1, AD520 = "", 1, AD520 &lt;&gt; "", 0)</f>
        <v>0</v>
      </c>
      <c r="AP520" s="5">
        <v>14238.04</v>
      </c>
      <c r="AQ520" s="5">
        <v>12223.13</v>
      </c>
      <c r="AR520" s="5">
        <v>0.14000000000000001</v>
      </c>
      <c r="AS520" s="5">
        <v>3604.97</v>
      </c>
      <c r="AT520" s="5">
        <v>8172</v>
      </c>
      <c r="AU520" s="5">
        <v>3520274</v>
      </c>
      <c r="AV520" s="5">
        <v>1</v>
      </c>
      <c r="AW520" s="5">
        <v>0</v>
      </c>
      <c r="AX520" s="5">
        <v>0</v>
      </c>
      <c r="AY520" s="5">
        <v>0</v>
      </c>
      <c r="AZ520" s="9" cm="1">
        <f t="array" ref="AZ520">_xlfn.IFS(AP520 ="Unk", 0, AP520 = "", 0,(AP520-AQ520)=0,1,(AP520-AQ520) &lt;&gt; 0, 0)</f>
        <v>0</v>
      </c>
      <c r="BA520" s="9" cm="1">
        <f t="array" ref="BA520">_xlfn.IFS(AP520 ="Unk", 1, AP520 = "", 1, AP520 &lt;&gt; "", 0)</f>
        <v>0</v>
      </c>
    </row>
    <row r="521" spans="1:53" x14ac:dyDescent="0.2">
      <c r="A521">
        <v>3</v>
      </c>
      <c r="B521" t="s">
        <v>5</v>
      </c>
      <c r="C521">
        <v>4</v>
      </c>
      <c r="D521">
        <v>45</v>
      </c>
      <c r="E521">
        <v>3</v>
      </c>
      <c r="F521" s="5">
        <v>15476.84</v>
      </c>
      <c r="G521" s="5">
        <v>13853.82</v>
      </c>
      <c r="H521" s="5">
        <v>0.1</v>
      </c>
      <c r="I521" s="5">
        <v>3600.26</v>
      </c>
      <c r="J521" s="5">
        <v>4114</v>
      </c>
      <c r="K521" s="5">
        <v>1976658</v>
      </c>
      <c r="L521" s="5">
        <v>2</v>
      </c>
      <c r="M521" s="5">
        <v>0</v>
      </c>
      <c r="N521" s="5">
        <v>0</v>
      </c>
      <c r="O521" s="5">
        <v>0</v>
      </c>
      <c r="P521" s="9" cm="1">
        <f t="array" ref="P521">_xlfn.IFS(F521 ="Unk", 0, F521 = "", 0,(F521-G521)=0,1,(F521-G521) &lt;&gt; 0, 0)</f>
        <v>0</v>
      </c>
      <c r="Q521" s="9" cm="1">
        <f t="array" ref="Q521">_xlfn.IFS(F521 ="Unk", 1, F521 = "", 1, F521 &lt;&gt; "", 0)</f>
        <v>0</v>
      </c>
      <c r="R521" s="5">
        <v>16018.98</v>
      </c>
      <c r="S521" s="5">
        <v>14017.72</v>
      </c>
      <c r="T521" s="5">
        <v>0.12</v>
      </c>
      <c r="U521" s="5">
        <v>3601.69</v>
      </c>
      <c r="V521" s="5">
        <v>2322</v>
      </c>
      <c r="W521" s="5">
        <v>2176192</v>
      </c>
      <c r="X521" s="5">
        <v>3</v>
      </c>
      <c r="Y521" s="5">
        <v>0</v>
      </c>
      <c r="Z521" s="5">
        <v>0</v>
      </c>
      <c r="AA521" s="5">
        <v>0</v>
      </c>
      <c r="AB521" s="9" cm="1">
        <f t="array" ref="AB521">_xlfn.IFS(R521 ="Unk", 0, R521 = "", 0,(R521-S521)=0,1,(R521-S521) &lt;&gt; 0, 0)</f>
        <v>0</v>
      </c>
      <c r="AC521" s="9" cm="1">
        <f t="array" ref="AC521">_xlfn.IFS(R521 ="Unk", 1, R521 = "", 1, R521 &lt;&gt; "", 0)</f>
        <v>0</v>
      </c>
      <c r="AD521" s="5">
        <v>19024.759999999998</v>
      </c>
      <c r="AE521" s="5">
        <v>14231.44</v>
      </c>
      <c r="AF521" s="5">
        <v>0.25</v>
      </c>
      <c r="AG521" s="5">
        <v>3600.01</v>
      </c>
      <c r="AH521" s="5">
        <v>2385</v>
      </c>
      <c r="AI521" s="5">
        <v>2081840</v>
      </c>
      <c r="AJ521" s="5">
        <v>1</v>
      </c>
      <c r="AK521" s="5">
        <v>0</v>
      </c>
      <c r="AL521" s="5">
        <v>0</v>
      </c>
      <c r="AM521" s="5">
        <v>0</v>
      </c>
      <c r="AN521" s="9" cm="1">
        <f t="array" ref="AN521">_xlfn.IFS(AD521 ="Unk", 0, AD521 = "", 0,(AD521-AE521)=0,1,(AD521-AE521) &lt;&gt; 0, 0)</f>
        <v>0</v>
      </c>
      <c r="AO521" s="9" cm="1">
        <f t="array" ref="AO521">_xlfn.IFS(AD521 ="Unk", 1, AD521 = "", 1, AD521 &lt;&gt; "", 0)</f>
        <v>0</v>
      </c>
      <c r="AP521" s="5">
        <v>21014.85</v>
      </c>
      <c r="AQ521" s="5">
        <v>14335.02</v>
      </c>
      <c r="AR521" s="5">
        <v>0.32</v>
      </c>
      <c r="AS521" s="5">
        <v>3601.1</v>
      </c>
      <c r="AT521" s="5">
        <v>3835</v>
      </c>
      <c r="AU521" s="5">
        <v>1851265</v>
      </c>
      <c r="AV521" s="5">
        <v>6</v>
      </c>
      <c r="AW521" s="5">
        <v>0</v>
      </c>
      <c r="AX521" s="5">
        <v>0</v>
      </c>
      <c r="AY521" s="5">
        <v>0</v>
      </c>
      <c r="AZ521" s="9" cm="1">
        <f t="array" ref="AZ521">_xlfn.IFS(AP521 ="Unk", 0, AP521 = "", 0,(AP521-AQ521)=0,1,(AP521-AQ521) &lt;&gt; 0, 0)</f>
        <v>0</v>
      </c>
      <c r="BA521" s="9" cm="1">
        <f t="array" ref="BA521">_xlfn.IFS(AP521 ="Unk", 1, AP521 = "", 1, AP521 &lt;&gt; "", 0)</f>
        <v>0</v>
      </c>
    </row>
    <row r="522" spans="1:53" x14ac:dyDescent="0.2">
      <c r="A522">
        <v>3</v>
      </c>
      <c r="B522" t="s">
        <v>5</v>
      </c>
      <c r="C522">
        <v>4</v>
      </c>
      <c r="D522">
        <v>50</v>
      </c>
      <c r="E522">
        <v>3</v>
      </c>
      <c r="F522" s="5">
        <v>18262.810000000001</v>
      </c>
      <c r="G522" s="5">
        <v>16839.919999999998</v>
      </c>
      <c r="H522" s="5">
        <v>0.08</v>
      </c>
      <c r="I522" s="5">
        <v>3601.58</v>
      </c>
      <c r="J522" s="5">
        <v>871</v>
      </c>
      <c r="K522" s="5">
        <v>753179</v>
      </c>
      <c r="L522" s="5">
        <v>3</v>
      </c>
      <c r="M522" s="5">
        <v>0</v>
      </c>
      <c r="N522" s="5">
        <v>0</v>
      </c>
      <c r="O522" s="5">
        <v>0</v>
      </c>
      <c r="P522" s="9" cm="1">
        <f t="array" ref="P522">_xlfn.IFS(F522 ="Unk", 0, F522 = "", 0,(F522-G522)=0,1,(F522-G522) &lt;&gt; 0, 0)</f>
        <v>0</v>
      </c>
      <c r="Q522" s="9" cm="1">
        <f t="array" ref="Q522">_xlfn.IFS(F522 ="Unk", 1, F522 = "", 1, F522 &lt;&gt; "", 0)</f>
        <v>0</v>
      </c>
      <c r="R522" s="5" t="s">
        <v>25</v>
      </c>
      <c r="S522" s="5">
        <v>17099.93</v>
      </c>
      <c r="T522" s="5">
        <v>100</v>
      </c>
      <c r="U522" s="5">
        <v>3600.36</v>
      </c>
      <c r="V522" s="5">
        <v>982</v>
      </c>
      <c r="W522" s="5">
        <v>947190</v>
      </c>
      <c r="X522" s="5">
        <v>0</v>
      </c>
      <c r="Y522" s="5"/>
      <c r="Z522" s="5"/>
      <c r="AA522" s="5"/>
      <c r="AB522" s="9" cm="1">
        <f t="array" ref="AB522">_xlfn.IFS(R522 ="Unk", 0, R522 = "", 0,(R522-S522)=0,1,(R522-S522) &lt;&gt; 0, 0)</f>
        <v>0</v>
      </c>
      <c r="AC522" s="9" cm="1">
        <f t="array" ref="AC522">_xlfn.IFS(R522 ="Unk", 1, R522 = "", 1, R522 &lt;&gt; "", 0)</f>
        <v>1</v>
      </c>
      <c r="AD522" s="5" t="s">
        <v>25</v>
      </c>
      <c r="AE522" s="5">
        <v>17254.169999999998</v>
      </c>
      <c r="AF522" s="5">
        <v>100</v>
      </c>
      <c r="AG522" s="5">
        <v>3601.88</v>
      </c>
      <c r="AH522" s="5">
        <v>1229</v>
      </c>
      <c r="AI522" s="5">
        <v>1493578</v>
      </c>
      <c r="AJ522" s="5">
        <v>0</v>
      </c>
      <c r="AK522" s="5"/>
      <c r="AL522" s="5"/>
      <c r="AM522" s="5"/>
      <c r="AN522" s="9" cm="1">
        <f t="array" ref="AN522">_xlfn.IFS(AD522 ="Unk", 0, AD522 = "", 0,(AD522-AE522)=0,1,(AD522-AE522) &lt;&gt; 0, 0)</f>
        <v>0</v>
      </c>
      <c r="AO522" s="9" cm="1">
        <f t="array" ref="AO522">_xlfn.IFS(AD522 ="Unk", 1, AD522 = "", 1, AD522 &lt;&gt; "", 0)</f>
        <v>1</v>
      </c>
      <c r="AP522" s="5" t="s">
        <v>25</v>
      </c>
      <c r="AQ522" s="5">
        <v>17497.59</v>
      </c>
      <c r="AR522" s="5">
        <v>100</v>
      </c>
      <c r="AS522" s="5">
        <v>3616.78</v>
      </c>
      <c r="AT522" s="5">
        <v>2641</v>
      </c>
      <c r="AU522" s="5">
        <v>2239162</v>
      </c>
      <c r="AV522" s="5">
        <v>0</v>
      </c>
      <c r="AW522" s="5"/>
      <c r="AX522" s="5"/>
      <c r="AY522" s="5"/>
      <c r="AZ522" s="9" cm="1">
        <f t="array" ref="AZ522">_xlfn.IFS(AP522 ="Unk", 0, AP522 = "", 0,(AP522-AQ522)=0,1,(AP522-AQ522) &lt;&gt; 0, 0)</f>
        <v>0</v>
      </c>
      <c r="BA522" s="9" cm="1">
        <f t="array" ref="BA522">_xlfn.IFS(AP522 ="Unk", 1, AP522 = "", 1, AP522 &lt;&gt; "", 0)</f>
        <v>1</v>
      </c>
    </row>
    <row r="523" spans="1:53" x14ac:dyDescent="0.2">
      <c r="A523">
        <v>3</v>
      </c>
      <c r="B523" t="s">
        <v>5</v>
      </c>
      <c r="C523">
        <v>5</v>
      </c>
      <c r="D523">
        <v>5</v>
      </c>
      <c r="E523">
        <v>3</v>
      </c>
      <c r="F523" s="5">
        <v>2413.7199999999998</v>
      </c>
      <c r="G523" s="5">
        <v>2413.7199999999998</v>
      </c>
      <c r="H523" s="5">
        <v>0</v>
      </c>
      <c r="I523" s="5">
        <v>0.05</v>
      </c>
      <c r="J523" s="5">
        <v>1</v>
      </c>
      <c r="K523" s="5">
        <v>315</v>
      </c>
      <c r="L523" s="5">
        <v>6</v>
      </c>
      <c r="M523" s="5">
        <v>0</v>
      </c>
      <c r="N523" s="5">
        <v>0</v>
      </c>
      <c r="O523" s="5">
        <v>0</v>
      </c>
      <c r="P523" s="9" cm="1">
        <f t="array" ref="P523">_xlfn.IFS(F523 ="Unk", 0, F523 = "", 0,(F523-G523)=0,1,(F523-G523) &lt;&gt; 0, 0)</f>
        <v>1</v>
      </c>
      <c r="Q523" s="9" cm="1">
        <f t="array" ref="Q523">_xlfn.IFS(F523 ="Unk", 1, F523 = "", 1, F523 &lt;&gt; "", 0)</f>
        <v>0</v>
      </c>
      <c r="R523" s="5">
        <v>2875.58</v>
      </c>
      <c r="S523" s="5">
        <v>2875.58</v>
      </c>
      <c r="T523" s="5">
        <v>0</v>
      </c>
      <c r="U523" s="5">
        <v>0.04</v>
      </c>
      <c r="V523" s="5">
        <v>1</v>
      </c>
      <c r="W523" s="5">
        <v>149</v>
      </c>
      <c r="X523" s="5">
        <v>7</v>
      </c>
      <c r="Y523" s="5">
        <v>0</v>
      </c>
      <c r="Z523" s="5">
        <v>0</v>
      </c>
      <c r="AA523" s="5">
        <v>0</v>
      </c>
      <c r="AB523" s="9" cm="1">
        <f t="array" ref="AB523">_xlfn.IFS(R523 ="Unk", 0, R523 = "", 0,(R523-S523)=0,1,(R523-S523) &lt;&gt; 0, 0)</f>
        <v>1</v>
      </c>
      <c r="AC523" s="9" cm="1">
        <f t="array" ref="AC523">_xlfn.IFS(R523 ="Unk", 1, R523 = "", 1, R523 &lt;&gt; "", 0)</f>
        <v>0</v>
      </c>
      <c r="AD523" s="5">
        <v>2875.58</v>
      </c>
      <c r="AE523" s="5">
        <v>2875.58</v>
      </c>
      <c r="AF523" s="5">
        <v>0</v>
      </c>
      <c r="AG523" s="5">
        <v>0.02</v>
      </c>
      <c r="AH523" s="5">
        <v>1</v>
      </c>
      <c r="AI523" s="5">
        <v>33</v>
      </c>
      <c r="AJ523" s="5">
        <v>4</v>
      </c>
      <c r="AK523" s="5">
        <v>0</v>
      </c>
      <c r="AL523" s="5">
        <v>0</v>
      </c>
      <c r="AM523" s="5">
        <v>0</v>
      </c>
      <c r="AN523" s="9" cm="1">
        <f t="array" ref="AN523">_xlfn.IFS(AD523 ="Unk", 0, AD523 = "", 0,(AD523-AE523)=0,1,(AD523-AE523) &lt;&gt; 0, 0)</f>
        <v>1</v>
      </c>
      <c r="AO523" s="9" cm="1">
        <f t="array" ref="AO523">_xlfn.IFS(AD523 ="Unk", 1, AD523 = "", 1, AD523 &lt;&gt; "", 0)</f>
        <v>0</v>
      </c>
      <c r="AP523" s="5"/>
      <c r="AQ523" s="5"/>
      <c r="AR523" s="5">
        <v>100</v>
      </c>
      <c r="AS523" s="5"/>
      <c r="AT523" s="5"/>
      <c r="AU523" s="5"/>
      <c r="AV523" s="5"/>
      <c r="AW523" s="5"/>
      <c r="AX523" s="5"/>
      <c r="AY523" s="5"/>
      <c r="AZ523" s="9" cm="1">
        <f t="array" ref="AZ523">_xlfn.IFS(AP523 ="Unk", 0, AP523 = "", 0,(AP523-AQ523)=0,1,(AP523-AQ523) &lt;&gt; 0, 0)</f>
        <v>0</v>
      </c>
      <c r="BA523" s="9" cm="1">
        <f t="array" ref="BA523">_xlfn.IFS(AP523 ="Unk", 1, AP523 = "", 1, AP523 &lt;&gt; "", 0)</f>
        <v>1</v>
      </c>
    </row>
    <row r="524" spans="1:53" x14ac:dyDescent="0.2">
      <c r="A524">
        <v>3</v>
      </c>
      <c r="B524" t="s">
        <v>5</v>
      </c>
      <c r="C524">
        <v>5</v>
      </c>
      <c r="D524">
        <v>10</v>
      </c>
      <c r="E524">
        <v>3</v>
      </c>
      <c r="F524" s="5">
        <v>5318.75</v>
      </c>
      <c r="G524" s="5">
        <v>5318.75</v>
      </c>
      <c r="H524" s="5">
        <v>0</v>
      </c>
      <c r="I524" s="5">
        <v>1.88</v>
      </c>
      <c r="J524" s="5">
        <v>421</v>
      </c>
      <c r="K524" s="5">
        <v>16824</v>
      </c>
      <c r="L524" s="5">
        <v>10</v>
      </c>
      <c r="M524" s="5">
        <v>0</v>
      </c>
      <c r="N524" s="5">
        <v>0</v>
      </c>
      <c r="O524" s="5">
        <v>0</v>
      </c>
      <c r="P524" s="9" cm="1">
        <f t="array" ref="P524">_xlfn.IFS(F524 ="Unk", 0, F524 = "", 0,(F524-G524)=0,1,(F524-G524) &lt;&gt; 0, 0)</f>
        <v>1</v>
      </c>
      <c r="Q524" s="9" cm="1">
        <f t="array" ref="Q524">_xlfn.IFS(F524 ="Unk", 1, F524 = "", 1, F524 &lt;&gt; "", 0)</f>
        <v>0</v>
      </c>
      <c r="R524" s="5">
        <v>5539.77</v>
      </c>
      <c r="S524" s="5">
        <v>5539.77</v>
      </c>
      <c r="T524" s="5">
        <v>0</v>
      </c>
      <c r="U524" s="5">
        <v>1.26</v>
      </c>
      <c r="V524" s="5">
        <v>219</v>
      </c>
      <c r="W524" s="5">
        <v>11419</v>
      </c>
      <c r="X524" s="5">
        <v>10</v>
      </c>
      <c r="Y524" s="5">
        <v>0</v>
      </c>
      <c r="Z524" s="5">
        <v>0</v>
      </c>
      <c r="AA524" s="5">
        <v>0</v>
      </c>
      <c r="AB524" s="9" cm="1">
        <f t="array" ref="AB524">_xlfn.IFS(R524 ="Unk", 0, R524 = "", 0,(R524-S524)=0,1,(R524-S524) &lt;&gt; 0, 0)</f>
        <v>1</v>
      </c>
      <c r="AC524" s="9" cm="1">
        <f t="array" ref="AC524">_xlfn.IFS(R524 ="Unk", 1, R524 = "", 1, R524 &lt;&gt; "", 0)</f>
        <v>0</v>
      </c>
      <c r="AD524" s="5">
        <v>5850.61</v>
      </c>
      <c r="AE524" s="5">
        <v>5850.61</v>
      </c>
      <c r="AF524" s="5">
        <v>0</v>
      </c>
      <c r="AG524" s="5">
        <v>1.27</v>
      </c>
      <c r="AH524" s="5">
        <v>191</v>
      </c>
      <c r="AI524" s="5">
        <v>9113</v>
      </c>
      <c r="AJ524" s="5">
        <v>9</v>
      </c>
      <c r="AK524" s="5">
        <v>0</v>
      </c>
      <c r="AL524" s="5">
        <v>0</v>
      </c>
      <c r="AM524" s="5">
        <v>0</v>
      </c>
      <c r="AN524" s="9" cm="1">
        <f t="array" ref="AN524">_xlfn.IFS(AD524 ="Unk", 0, AD524 = "", 0,(AD524-AE524)=0,1,(AD524-AE524) &lt;&gt; 0, 0)</f>
        <v>1</v>
      </c>
      <c r="AO524" s="9" cm="1">
        <f t="array" ref="AO524">_xlfn.IFS(AD524 ="Unk", 1, AD524 = "", 1, AD524 &lt;&gt; "", 0)</f>
        <v>0</v>
      </c>
      <c r="AP524" s="5">
        <v>6069.22</v>
      </c>
      <c r="AQ524" s="5">
        <v>6069.22</v>
      </c>
      <c r="AR524" s="5">
        <v>0</v>
      </c>
      <c r="AS524" s="5">
        <v>1.1000000000000001</v>
      </c>
      <c r="AT524" s="5">
        <v>1</v>
      </c>
      <c r="AU524" s="5">
        <v>3175</v>
      </c>
      <c r="AV524" s="5">
        <v>10</v>
      </c>
      <c r="AW524" s="5">
        <v>0</v>
      </c>
      <c r="AX524" s="5">
        <v>0</v>
      </c>
      <c r="AY524" s="5">
        <v>0</v>
      </c>
      <c r="AZ524" s="9" cm="1">
        <f t="array" ref="AZ524">_xlfn.IFS(AP524 ="Unk", 0, AP524 = "", 0,(AP524-AQ524)=0,1,(AP524-AQ524) &lt;&gt; 0, 0)</f>
        <v>1</v>
      </c>
      <c r="BA524" s="9" cm="1">
        <f t="array" ref="BA524">_xlfn.IFS(AP524 ="Unk", 1, AP524 = "", 1, AP524 &lt;&gt; "", 0)</f>
        <v>0</v>
      </c>
    </row>
    <row r="525" spans="1:53" x14ac:dyDescent="0.2">
      <c r="A525">
        <v>3</v>
      </c>
      <c r="B525" t="s">
        <v>5</v>
      </c>
      <c r="C525">
        <v>5</v>
      </c>
      <c r="D525">
        <v>15</v>
      </c>
      <c r="E525">
        <v>3</v>
      </c>
      <c r="F525" s="5">
        <v>5623.74</v>
      </c>
      <c r="G525" s="5">
        <v>5623.74</v>
      </c>
      <c r="H525" s="5">
        <v>0</v>
      </c>
      <c r="I525" s="5">
        <v>30.99</v>
      </c>
      <c r="J525" s="5">
        <v>1848</v>
      </c>
      <c r="K525" s="5">
        <v>173841</v>
      </c>
      <c r="L525" s="5">
        <v>7</v>
      </c>
      <c r="M525" s="5">
        <v>0</v>
      </c>
      <c r="N525" s="5">
        <v>0</v>
      </c>
      <c r="O525" s="5">
        <v>0</v>
      </c>
      <c r="P525" s="9" cm="1">
        <f t="array" ref="P525">_xlfn.IFS(F525 ="Unk", 0, F525 = "", 0,(F525-G525)=0,1,(F525-G525) &lt;&gt; 0, 0)</f>
        <v>1</v>
      </c>
      <c r="Q525" s="9" cm="1">
        <f t="array" ref="Q525">_xlfn.IFS(F525 ="Unk", 1, F525 = "", 1, F525 &lt;&gt; "", 0)</f>
        <v>0</v>
      </c>
      <c r="R525" s="5">
        <v>6068.46</v>
      </c>
      <c r="S525" s="5">
        <v>6068.46</v>
      </c>
      <c r="T525" s="5">
        <v>0</v>
      </c>
      <c r="U525" s="5">
        <v>70.260000000000005</v>
      </c>
      <c r="V525" s="5">
        <v>4273</v>
      </c>
      <c r="W525" s="5">
        <v>449456</v>
      </c>
      <c r="X525" s="5">
        <v>10</v>
      </c>
      <c r="Y525" s="5">
        <v>0</v>
      </c>
      <c r="Z525" s="5">
        <v>0</v>
      </c>
      <c r="AA525" s="5">
        <v>0</v>
      </c>
      <c r="AB525" s="9" cm="1">
        <f t="array" ref="AB525">_xlfn.IFS(R525 ="Unk", 0, R525 = "", 0,(R525-S525)=0,1,(R525-S525) &lt;&gt; 0, 0)</f>
        <v>1</v>
      </c>
      <c r="AC525" s="9" cm="1">
        <f t="array" ref="AC525">_xlfn.IFS(R525 ="Unk", 1, R525 = "", 1, R525 &lt;&gt; "", 0)</f>
        <v>0</v>
      </c>
      <c r="AD525" s="5">
        <v>6616.52</v>
      </c>
      <c r="AE525" s="5">
        <v>6616.52</v>
      </c>
      <c r="AF525" s="5">
        <v>0</v>
      </c>
      <c r="AG525" s="5">
        <v>93.28</v>
      </c>
      <c r="AH525" s="5">
        <v>5449</v>
      </c>
      <c r="AI525" s="5">
        <v>702928</v>
      </c>
      <c r="AJ525" s="5">
        <v>10</v>
      </c>
      <c r="AK525" s="5">
        <v>0</v>
      </c>
      <c r="AL525" s="5">
        <v>0</v>
      </c>
      <c r="AM525" s="5">
        <v>0</v>
      </c>
      <c r="AN525" s="9" cm="1">
        <f t="array" ref="AN525">_xlfn.IFS(AD525 ="Unk", 0, AD525 = "", 0,(AD525-AE525)=0,1,(AD525-AE525) &lt;&gt; 0, 0)</f>
        <v>1</v>
      </c>
      <c r="AO525" s="9" cm="1">
        <f t="array" ref="AO525">_xlfn.IFS(AD525 ="Unk", 1, AD525 = "", 1, AD525 &lt;&gt; "", 0)</f>
        <v>0</v>
      </c>
      <c r="AP525" s="5">
        <v>7202.52</v>
      </c>
      <c r="AQ525" s="5">
        <v>7202.52</v>
      </c>
      <c r="AR525" s="5">
        <v>0</v>
      </c>
      <c r="AS525" s="5">
        <v>113.63</v>
      </c>
      <c r="AT525" s="5">
        <v>7861</v>
      </c>
      <c r="AU525" s="5">
        <v>944478</v>
      </c>
      <c r="AV525" s="5">
        <v>10</v>
      </c>
      <c r="AW525" s="5">
        <v>0</v>
      </c>
      <c r="AX525" s="5">
        <v>0</v>
      </c>
      <c r="AY525" s="5">
        <v>0</v>
      </c>
      <c r="AZ525" s="9" cm="1">
        <f t="array" ref="AZ525">_xlfn.IFS(AP525 ="Unk", 0, AP525 = "", 0,(AP525-AQ525)=0,1,(AP525-AQ525) &lt;&gt; 0, 0)</f>
        <v>1</v>
      </c>
      <c r="BA525" s="9" cm="1">
        <f t="array" ref="BA525">_xlfn.IFS(AP525 ="Unk", 1, AP525 = "", 1, AP525 &lt;&gt; "", 0)</f>
        <v>0</v>
      </c>
    </row>
    <row r="526" spans="1:53" x14ac:dyDescent="0.2">
      <c r="A526">
        <v>3</v>
      </c>
      <c r="B526" t="s">
        <v>5</v>
      </c>
      <c r="C526">
        <v>5</v>
      </c>
      <c r="D526">
        <v>20</v>
      </c>
      <c r="E526">
        <v>3</v>
      </c>
      <c r="F526" s="5">
        <v>9027.4599999999991</v>
      </c>
      <c r="G526" s="5">
        <v>9027.4599999999991</v>
      </c>
      <c r="H526" s="5">
        <v>0</v>
      </c>
      <c r="I526" s="5">
        <v>2051.4299999999998</v>
      </c>
      <c r="J526" s="5">
        <v>44754</v>
      </c>
      <c r="K526" s="5">
        <v>4449213</v>
      </c>
      <c r="L526" s="5">
        <v>7</v>
      </c>
      <c r="M526" s="5">
        <v>0</v>
      </c>
      <c r="N526" s="5">
        <v>0</v>
      </c>
      <c r="O526" s="5">
        <v>0</v>
      </c>
      <c r="P526" s="9" cm="1">
        <f t="array" ref="P526">_xlfn.IFS(F526 ="Unk", 0, F526 = "", 0,(F526-G526)=0,1,(F526-G526) &lt;&gt; 0, 0)</f>
        <v>1</v>
      </c>
      <c r="Q526" s="9" cm="1">
        <f t="array" ref="Q526">_xlfn.IFS(F526 ="Unk", 1, F526 = "", 1, F526 &lt;&gt; "", 0)</f>
        <v>0</v>
      </c>
      <c r="R526" s="5">
        <v>10094.84</v>
      </c>
      <c r="S526" s="5">
        <v>9211.94</v>
      </c>
      <c r="T526" s="5">
        <v>0.09</v>
      </c>
      <c r="U526" s="5">
        <v>3600.01</v>
      </c>
      <c r="V526" s="5">
        <v>52175</v>
      </c>
      <c r="W526" s="5">
        <v>6741937</v>
      </c>
      <c r="X526" s="5">
        <v>10</v>
      </c>
      <c r="Y526" s="5">
        <v>0</v>
      </c>
      <c r="Z526" s="5">
        <v>0</v>
      </c>
      <c r="AA526" s="5">
        <v>0</v>
      </c>
      <c r="AB526" s="9" cm="1">
        <f t="array" ref="AB526">_xlfn.IFS(R526 ="Unk", 0, R526 = "", 0,(R526-S526)=0,1,(R526-S526) &lt;&gt; 0, 0)</f>
        <v>0</v>
      </c>
      <c r="AC526" s="9" cm="1">
        <f t="array" ref="AC526">_xlfn.IFS(R526 ="Unk", 1, R526 = "", 1, R526 &lt;&gt; "", 0)</f>
        <v>0</v>
      </c>
      <c r="AD526" s="5">
        <v>10375.57</v>
      </c>
      <c r="AE526" s="5">
        <v>9810.5499999999993</v>
      </c>
      <c r="AF526" s="5">
        <v>0.05</v>
      </c>
      <c r="AG526" s="5">
        <v>3600.5</v>
      </c>
      <c r="AH526" s="5">
        <v>63405</v>
      </c>
      <c r="AI526" s="5">
        <v>9591754</v>
      </c>
      <c r="AJ526" s="5">
        <v>10</v>
      </c>
      <c r="AK526" s="5">
        <v>0</v>
      </c>
      <c r="AL526" s="5">
        <v>0</v>
      </c>
      <c r="AM526" s="5">
        <v>0</v>
      </c>
      <c r="AN526" s="9" cm="1">
        <f t="array" ref="AN526">_xlfn.IFS(AD526 ="Unk", 0, AD526 = "", 0,(AD526-AE526)=0,1,(AD526-AE526) &lt;&gt; 0, 0)</f>
        <v>0</v>
      </c>
      <c r="AO526" s="9" cm="1">
        <f t="array" ref="AO526">_xlfn.IFS(AD526 ="Unk", 1, AD526 = "", 1, AD526 &lt;&gt; "", 0)</f>
        <v>0</v>
      </c>
      <c r="AP526" s="5">
        <v>11139.43</v>
      </c>
      <c r="AQ526" s="5">
        <v>10461.67</v>
      </c>
      <c r="AR526" s="5">
        <v>0.06</v>
      </c>
      <c r="AS526" s="5">
        <v>3600.36</v>
      </c>
      <c r="AT526" s="5">
        <v>52342</v>
      </c>
      <c r="AU526" s="5">
        <v>13633623</v>
      </c>
      <c r="AV526" s="5">
        <v>10</v>
      </c>
      <c r="AW526" s="5">
        <v>0</v>
      </c>
      <c r="AX526" s="5">
        <v>0</v>
      </c>
      <c r="AY526" s="5">
        <v>0</v>
      </c>
      <c r="AZ526" s="9" cm="1">
        <f t="array" ref="AZ526">_xlfn.IFS(AP526 ="Unk", 0, AP526 = "", 0,(AP526-AQ526)=0,1,(AP526-AQ526) &lt;&gt; 0, 0)</f>
        <v>0</v>
      </c>
      <c r="BA526" s="9" cm="1">
        <f t="array" ref="BA526">_xlfn.IFS(AP526 ="Unk", 1, AP526 = "", 1, AP526 &lt;&gt; "", 0)</f>
        <v>0</v>
      </c>
    </row>
    <row r="527" spans="1:53" x14ac:dyDescent="0.2">
      <c r="A527">
        <v>3</v>
      </c>
      <c r="B527" t="s">
        <v>5</v>
      </c>
      <c r="C527">
        <v>5</v>
      </c>
      <c r="D527">
        <v>25</v>
      </c>
      <c r="E527">
        <v>3</v>
      </c>
      <c r="F527" s="5">
        <v>11037.88</v>
      </c>
      <c r="G527" s="5">
        <v>11037.65</v>
      </c>
      <c r="H527" s="5">
        <v>0</v>
      </c>
      <c r="I527" s="5">
        <v>875.52</v>
      </c>
      <c r="J527" s="5">
        <v>11722</v>
      </c>
      <c r="K527" s="5">
        <v>1966696</v>
      </c>
      <c r="L527" s="5">
        <v>10</v>
      </c>
      <c r="M527" s="5">
        <v>0</v>
      </c>
      <c r="N527" s="5">
        <v>0</v>
      </c>
      <c r="O527" s="5">
        <v>0</v>
      </c>
      <c r="P527" s="9" cm="1">
        <f t="array" ref="P527">_xlfn.IFS(F527 ="Unk", 0, F527 = "", 0,(F527-G527)=0,1,(F527-G527) &lt;&gt; 0, 0)</f>
        <v>0</v>
      </c>
      <c r="Q527" s="9" cm="1">
        <f t="array" ref="Q527">_xlfn.IFS(F527 ="Unk", 1, F527 = "", 1, F527 &lt;&gt; "", 0)</f>
        <v>0</v>
      </c>
      <c r="R527" s="5">
        <v>11827.63</v>
      </c>
      <c r="S527" s="5">
        <v>11340.9</v>
      </c>
      <c r="T527" s="5">
        <v>0.04</v>
      </c>
      <c r="U527" s="5">
        <v>3601.93</v>
      </c>
      <c r="V527" s="5">
        <v>38823</v>
      </c>
      <c r="W527" s="5">
        <v>7614268</v>
      </c>
      <c r="X527" s="5">
        <v>10</v>
      </c>
      <c r="Y527" s="5">
        <v>0</v>
      </c>
      <c r="Z527" s="5">
        <v>0</v>
      </c>
      <c r="AA527" s="5">
        <v>0</v>
      </c>
      <c r="AB527" s="9" cm="1">
        <f t="array" ref="AB527">_xlfn.IFS(R527 ="Unk", 0, R527 = "", 0,(R527-S527)=0,1,(R527-S527) &lt;&gt; 0, 0)</f>
        <v>0</v>
      </c>
      <c r="AC527" s="9" cm="1">
        <f t="array" ref="AC527">_xlfn.IFS(R527 ="Unk", 1, R527 = "", 1, R527 &lt;&gt; "", 0)</f>
        <v>0</v>
      </c>
      <c r="AD527" s="5">
        <v>13211.71</v>
      </c>
      <c r="AE527" s="5">
        <v>11713.93</v>
      </c>
      <c r="AF527" s="5">
        <v>0.11</v>
      </c>
      <c r="AG527" s="5">
        <v>3602.49</v>
      </c>
      <c r="AH527" s="5">
        <v>36445</v>
      </c>
      <c r="AI527" s="5">
        <v>9123416</v>
      </c>
      <c r="AJ527" s="5">
        <v>5</v>
      </c>
      <c r="AK527" s="5">
        <v>0</v>
      </c>
      <c r="AL527" s="5">
        <v>0</v>
      </c>
      <c r="AM527" s="5">
        <v>0</v>
      </c>
      <c r="AN527" s="9" cm="1">
        <f t="array" ref="AN527">_xlfn.IFS(AD527 ="Unk", 0, AD527 = "", 0,(AD527-AE527)=0,1,(AD527-AE527) &lt;&gt; 0, 0)</f>
        <v>0</v>
      </c>
      <c r="AO527" s="9" cm="1">
        <f t="array" ref="AO527">_xlfn.IFS(AD527 ="Unk", 1, AD527 = "", 1, AD527 &lt;&gt; "", 0)</f>
        <v>0</v>
      </c>
      <c r="AP527" s="5">
        <v>14024.96</v>
      </c>
      <c r="AQ527" s="5">
        <v>12186.67</v>
      </c>
      <c r="AR527" s="5">
        <v>0.13</v>
      </c>
      <c r="AS527" s="5">
        <v>3600.76</v>
      </c>
      <c r="AT527" s="5">
        <v>36588</v>
      </c>
      <c r="AU527" s="5">
        <v>9378471</v>
      </c>
      <c r="AV527" s="5">
        <v>9</v>
      </c>
      <c r="AW527" s="5">
        <v>0</v>
      </c>
      <c r="AX527" s="5">
        <v>0</v>
      </c>
      <c r="AY527" s="5">
        <v>0</v>
      </c>
      <c r="AZ527" s="9" cm="1">
        <f t="array" ref="AZ527">_xlfn.IFS(AP527 ="Unk", 0, AP527 = "", 0,(AP527-AQ527)=0,1,(AP527-AQ527) &lt;&gt; 0, 0)</f>
        <v>0</v>
      </c>
      <c r="BA527" s="9" cm="1">
        <f t="array" ref="BA527">_xlfn.IFS(AP527 ="Unk", 1, AP527 = "", 1, AP527 &lt;&gt; "", 0)</f>
        <v>0</v>
      </c>
    </row>
    <row r="528" spans="1:53" x14ac:dyDescent="0.2">
      <c r="A528">
        <v>3</v>
      </c>
      <c r="B528" t="s">
        <v>5</v>
      </c>
      <c r="C528">
        <v>5</v>
      </c>
      <c r="D528">
        <v>30</v>
      </c>
      <c r="E528">
        <v>3</v>
      </c>
      <c r="F528" s="5">
        <v>10919.06</v>
      </c>
      <c r="G528" s="5">
        <v>10301.040000000001</v>
      </c>
      <c r="H528" s="5">
        <v>0.06</v>
      </c>
      <c r="I528" s="5">
        <v>3604.38</v>
      </c>
      <c r="J528" s="5">
        <v>19268</v>
      </c>
      <c r="K528" s="5">
        <v>4259283</v>
      </c>
      <c r="L528" s="5">
        <v>8</v>
      </c>
      <c r="M528" s="5">
        <v>0</v>
      </c>
      <c r="N528" s="5">
        <v>0</v>
      </c>
      <c r="O528" s="5">
        <v>0</v>
      </c>
      <c r="P528" s="9" cm="1">
        <f t="array" ref="P528">_xlfn.IFS(F528 ="Unk", 0, F528 = "", 0,(F528-G528)=0,1,(F528-G528) &lt;&gt; 0, 0)</f>
        <v>0</v>
      </c>
      <c r="Q528" s="9" cm="1">
        <f t="array" ref="Q528">_xlfn.IFS(F528 ="Unk", 1, F528 = "", 1, F528 &lt;&gt; "", 0)</f>
        <v>0</v>
      </c>
      <c r="R528" s="5">
        <v>11555.01</v>
      </c>
      <c r="S528" s="5">
        <v>10427.879999999999</v>
      </c>
      <c r="T528" s="5">
        <v>0.1</v>
      </c>
      <c r="U528" s="5">
        <v>3601.86</v>
      </c>
      <c r="V528" s="5">
        <v>19515</v>
      </c>
      <c r="W528" s="5">
        <v>4542790</v>
      </c>
      <c r="X528" s="5">
        <v>10</v>
      </c>
      <c r="Y528" s="5">
        <v>0</v>
      </c>
      <c r="Z528" s="5">
        <v>0</v>
      </c>
      <c r="AA528" s="5">
        <v>0</v>
      </c>
      <c r="AB528" s="9" cm="1">
        <f t="array" ref="AB528">_xlfn.IFS(R528 ="Unk", 0, R528 = "", 0,(R528-S528)=0,1,(R528-S528) &lt;&gt; 0, 0)</f>
        <v>0</v>
      </c>
      <c r="AC528" s="9" cm="1">
        <f t="array" ref="AC528">_xlfn.IFS(R528 ="Unk", 1, R528 = "", 1, R528 &lt;&gt; "", 0)</f>
        <v>0</v>
      </c>
      <c r="AD528" s="5">
        <v>12949.68</v>
      </c>
      <c r="AE528" s="5">
        <v>10525.05</v>
      </c>
      <c r="AF528" s="5">
        <v>0.19</v>
      </c>
      <c r="AG528" s="5">
        <v>3600.51</v>
      </c>
      <c r="AH528" s="5">
        <v>17788</v>
      </c>
      <c r="AI528" s="5">
        <v>4712413</v>
      </c>
      <c r="AJ528" s="5">
        <v>5</v>
      </c>
      <c r="AK528" s="5">
        <v>0</v>
      </c>
      <c r="AL528" s="5">
        <v>0</v>
      </c>
      <c r="AM528" s="5">
        <v>0</v>
      </c>
      <c r="AN528" s="9" cm="1">
        <f t="array" ref="AN528">_xlfn.IFS(AD528 ="Unk", 0, AD528 = "", 0,(AD528-AE528)=0,1,(AD528-AE528) &lt;&gt; 0, 0)</f>
        <v>0</v>
      </c>
      <c r="AO528" s="9" cm="1">
        <f t="array" ref="AO528">_xlfn.IFS(AD528 ="Unk", 1, AD528 = "", 1, AD528 &lt;&gt; "", 0)</f>
        <v>0</v>
      </c>
      <c r="AP528" s="5">
        <v>13266.65</v>
      </c>
      <c r="AQ528" s="5">
        <v>10728.29</v>
      </c>
      <c r="AR528" s="5">
        <v>0.19</v>
      </c>
      <c r="AS528" s="5">
        <v>3600.94</v>
      </c>
      <c r="AT528" s="5">
        <v>18942</v>
      </c>
      <c r="AU528" s="5">
        <v>6467674</v>
      </c>
      <c r="AV528" s="5">
        <v>2</v>
      </c>
      <c r="AW528" s="5">
        <v>0</v>
      </c>
      <c r="AX528" s="5">
        <v>0</v>
      </c>
      <c r="AY528" s="5">
        <v>0</v>
      </c>
      <c r="AZ528" s="9" cm="1">
        <f t="array" ref="AZ528">_xlfn.IFS(AP528 ="Unk", 0, AP528 = "", 0,(AP528-AQ528)=0,1,(AP528-AQ528) &lt;&gt; 0, 0)</f>
        <v>0</v>
      </c>
      <c r="BA528" s="9" cm="1">
        <f t="array" ref="BA528">_xlfn.IFS(AP528 ="Unk", 1, AP528 = "", 1, AP528 &lt;&gt; "", 0)</f>
        <v>0</v>
      </c>
    </row>
    <row r="529" spans="1:53" x14ac:dyDescent="0.2">
      <c r="A529">
        <v>3</v>
      </c>
      <c r="B529" t="s">
        <v>5</v>
      </c>
      <c r="C529">
        <v>5</v>
      </c>
      <c r="D529">
        <v>35</v>
      </c>
      <c r="E529">
        <v>3</v>
      </c>
      <c r="F529" s="5">
        <v>11572.87</v>
      </c>
      <c r="G529" s="5">
        <v>11333.87</v>
      </c>
      <c r="H529" s="5">
        <v>0.02</v>
      </c>
      <c r="I529" s="5">
        <v>3600.2</v>
      </c>
      <c r="J529" s="5">
        <v>9180</v>
      </c>
      <c r="K529" s="5">
        <v>4903676</v>
      </c>
      <c r="L529" s="5">
        <v>9</v>
      </c>
      <c r="M529" s="5">
        <v>0</v>
      </c>
      <c r="N529" s="5">
        <v>0</v>
      </c>
      <c r="O529" s="5">
        <v>0</v>
      </c>
      <c r="P529" s="9" cm="1">
        <f t="array" ref="P529">_xlfn.IFS(F529 ="Unk", 0, F529 = "", 0,(F529-G529)=0,1,(F529-G529) &lt;&gt; 0, 0)</f>
        <v>0</v>
      </c>
      <c r="Q529" s="9" cm="1">
        <f t="array" ref="Q529">_xlfn.IFS(F529 ="Unk", 1, F529 = "", 1, F529 &lt;&gt; "", 0)</f>
        <v>0</v>
      </c>
      <c r="R529" s="5">
        <v>13411.96</v>
      </c>
      <c r="S529" s="5">
        <v>11466.8</v>
      </c>
      <c r="T529" s="5">
        <v>0.15</v>
      </c>
      <c r="U529" s="5">
        <v>3600.01</v>
      </c>
      <c r="V529" s="5">
        <v>12439</v>
      </c>
      <c r="W529" s="5">
        <v>3119078</v>
      </c>
      <c r="X529" s="5">
        <v>5</v>
      </c>
      <c r="Y529" s="5">
        <v>0</v>
      </c>
      <c r="Z529" s="5">
        <v>0</v>
      </c>
      <c r="AA529" s="5">
        <v>0</v>
      </c>
      <c r="AB529" s="9" cm="1">
        <f t="array" ref="AB529">_xlfn.IFS(R529 ="Unk", 0, R529 = "", 0,(R529-S529)=0,1,(R529-S529) &lt;&gt; 0, 0)</f>
        <v>0</v>
      </c>
      <c r="AC529" s="9" cm="1">
        <f t="array" ref="AC529">_xlfn.IFS(R529 ="Unk", 1, R529 = "", 1, R529 &lt;&gt; "", 0)</f>
        <v>0</v>
      </c>
      <c r="AD529" s="5">
        <v>15018.29</v>
      </c>
      <c r="AE529" s="5">
        <v>11762.33</v>
      </c>
      <c r="AF529" s="5">
        <v>0.22</v>
      </c>
      <c r="AG529" s="5">
        <v>3600.01</v>
      </c>
      <c r="AH529" s="5">
        <v>11063</v>
      </c>
      <c r="AI529" s="5">
        <v>2773630</v>
      </c>
      <c r="AJ529" s="5">
        <v>8</v>
      </c>
      <c r="AK529" s="5">
        <v>0</v>
      </c>
      <c r="AL529" s="5">
        <v>0</v>
      </c>
      <c r="AM529" s="5">
        <v>0</v>
      </c>
      <c r="AN529" s="9" cm="1">
        <f t="array" ref="AN529">_xlfn.IFS(AD529 ="Unk", 0, AD529 = "", 0,(AD529-AE529)=0,1,(AD529-AE529) &lt;&gt; 0, 0)</f>
        <v>0</v>
      </c>
      <c r="AO529" s="9" cm="1">
        <f t="array" ref="AO529">_xlfn.IFS(AD529 ="Unk", 1, AD529 = "", 1, AD529 &lt;&gt; "", 0)</f>
        <v>0</v>
      </c>
      <c r="AP529" s="5">
        <v>15560.72</v>
      </c>
      <c r="AQ529" s="5">
        <v>12012.42</v>
      </c>
      <c r="AR529" s="5">
        <v>0.23</v>
      </c>
      <c r="AS529" s="5">
        <v>3605.13</v>
      </c>
      <c r="AT529" s="5">
        <v>13545</v>
      </c>
      <c r="AU529" s="5">
        <v>4050381</v>
      </c>
      <c r="AV529" s="5">
        <v>3</v>
      </c>
      <c r="AW529" s="5">
        <v>0</v>
      </c>
      <c r="AX529" s="5">
        <v>0</v>
      </c>
      <c r="AY529" s="5">
        <v>0</v>
      </c>
      <c r="AZ529" s="9" cm="1">
        <f t="array" ref="AZ529">_xlfn.IFS(AP529 ="Unk", 0, AP529 = "", 0,(AP529-AQ529)=0,1,(AP529-AQ529) &lt;&gt; 0, 0)</f>
        <v>0</v>
      </c>
      <c r="BA529" s="9" cm="1">
        <f t="array" ref="BA529">_xlfn.IFS(AP529 ="Unk", 1, AP529 = "", 1, AP529 &lt;&gt; "", 0)</f>
        <v>0</v>
      </c>
    </row>
    <row r="530" spans="1:53" x14ac:dyDescent="0.2">
      <c r="A530">
        <v>3</v>
      </c>
      <c r="B530" t="s">
        <v>5</v>
      </c>
      <c r="C530">
        <v>5</v>
      </c>
      <c r="D530">
        <v>40</v>
      </c>
      <c r="E530">
        <v>3</v>
      </c>
      <c r="F530" s="5">
        <v>14690.81</v>
      </c>
      <c r="G530" s="5">
        <v>13561.97</v>
      </c>
      <c r="H530" s="5">
        <v>0.08</v>
      </c>
      <c r="I530" s="5">
        <v>3600.83</v>
      </c>
      <c r="J530" s="5">
        <v>8960</v>
      </c>
      <c r="K530" s="5">
        <v>3443151</v>
      </c>
      <c r="L530" s="5">
        <v>6</v>
      </c>
      <c r="M530" s="5">
        <v>0</v>
      </c>
      <c r="N530" s="5">
        <v>0</v>
      </c>
      <c r="O530" s="5">
        <v>0</v>
      </c>
      <c r="P530" s="9" cm="1">
        <f t="array" ref="P530">_xlfn.IFS(F530 ="Unk", 0, F530 = "", 0,(F530-G530)=0,1,(F530-G530) &lt;&gt; 0, 0)</f>
        <v>0</v>
      </c>
      <c r="Q530" s="9" cm="1">
        <f t="array" ref="Q530">_xlfn.IFS(F530 ="Unk", 1, F530 = "", 1, F530 &lt;&gt; "", 0)</f>
        <v>0</v>
      </c>
      <c r="R530" s="5">
        <v>14982.38</v>
      </c>
      <c r="S530" s="5">
        <v>13765.47</v>
      </c>
      <c r="T530" s="5">
        <v>0.08</v>
      </c>
      <c r="U530" s="5">
        <v>3600.6</v>
      </c>
      <c r="V530" s="5">
        <v>5090</v>
      </c>
      <c r="W530" s="5">
        <v>2978911</v>
      </c>
      <c r="X530" s="5">
        <v>4</v>
      </c>
      <c r="Y530" s="5">
        <v>0</v>
      </c>
      <c r="Z530" s="5">
        <v>0</v>
      </c>
      <c r="AA530" s="5">
        <v>0</v>
      </c>
      <c r="AB530" s="9" cm="1">
        <f t="array" ref="AB530">_xlfn.IFS(R530 ="Unk", 0, R530 = "", 0,(R530-S530)=0,1,(R530-S530) &lt;&gt; 0, 0)</f>
        <v>0</v>
      </c>
      <c r="AC530" s="9" cm="1">
        <f t="array" ref="AC530">_xlfn.IFS(R530 ="Unk", 1, R530 = "", 1, R530 &lt;&gt; "", 0)</f>
        <v>0</v>
      </c>
      <c r="AD530" s="5">
        <v>16676.22</v>
      </c>
      <c r="AE530" s="5">
        <v>13928.6</v>
      </c>
      <c r="AF530" s="5">
        <v>0.16</v>
      </c>
      <c r="AG530" s="5">
        <v>3600.19</v>
      </c>
      <c r="AH530" s="5">
        <v>4682</v>
      </c>
      <c r="AI530" s="5">
        <v>2106608</v>
      </c>
      <c r="AJ530" s="5">
        <v>1</v>
      </c>
      <c r="AK530" s="5">
        <v>0</v>
      </c>
      <c r="AL530" s="5">
        <v>0</v>
      </c>
      <c r="AM530" s="5">
        <v>0</v>
      </c>
      <c r="AN530" s="9" cm="1">
        <f t="array" ref="AN530">_xlfn.IFS(AD530 ="Unk", 0, AD530 = "", 0,(AD530-AE530)=0,1,(AD530-AE530) &lt;&gt; 0, 0)</f>
        <v>0</v>
      </c>
      <c r="AO530" s="9" cm="1">
        <f t="array" ref="AO530">_xlfn.IFS(AD530 ="Unk", 1, AD530 = "", 1, AD530 &lt;&gt; "", 0)</f>
        <v>0</v>
      </c>
      <c r="AP530" s="5">
        <v>18744.16</v>
      </c>
      <c r="AQ530" s="5">
        <v>14117.08</v>
      </c>
      <c r="AR530" s="5">
        <v>0.25</v>
      </c>
      <c r="AS530" s="5">
        <v>3600.59</v>
      </c>
      <c r="AT530" s="5">
        <v>8039</v>
      </c>
      <c r="AU530" s="5">
        <v>2705481</v>
      </c>
      <c r="AV530" s="5">
        <v>2</v>
      </c>
      <c r="AW530" s="5">
        <v>0</v>
      </c>
      <c r="AX530" s="5">
        <v>0</v>
      </c>
      <c r="AY530" s="5">
        <v>0</v>
      </c>
      <c r="AZ530" s="9" cm="1">
        <f t="array" ref="AZ530">_xlfn.IFS(AP530 ="Unk", 0, AP530 = "", 0,(AP530-AQ530)=0,1,(AP530-AQ530) &lt;&gt; 0, 0)</f>
        <v>0</v>
      </c>
      <c r="BA530" s="9" cm="1">
        <f t="array" ref="BA530">_xlfn.IFS(AP530 ="Unk", 1, AP530 = "", 1, AP530 &lt;&gt; "", 0)</f>
        <v>0</v>
      </c>
    </row>
    <row r="531" spans="1:53" x14ac:dyDescent="0.2">
      <c r="A531">
        <v>3</v>
      </c>
      <c r="B531" t="s">
        <v>5</v>
      </c>
      <c r="C531">
        <v>5</v>
      </c>
      <c r="D531">
        <v>45</v>
      </c>
      <c r="E531">
        <v>3</v>
      </c>
      <c r="F531" s="5">
        <v>14109.77</v>
      </c>
      <c r="G531" s="5">
        <v>13769.11</v>
      </c>
      <c r="H531" s="5">
        <v>0.02</v>
      </c>
      <c r="I531" s="5">
        <v>3600.14</v>
      </c>
      <c r="J531" s="5">
        <v>4089</v>
      </c>
      <c r="K531" s="5">
        <v>2315458</v>
      </c>
      <c r="L531" s="5">
        <v>6</v>
      </c>
      <c r="M531" s="5">
        <v>0</v>
      </c>
      <c r="N531" s="5">
        <v>0</v>
      </c>
      <c r="O531" s="5">
        <v>0</v>
      </c>
      <c r="P531" s="9" cm="1">
        <f t="array" ref="P531">_xlfn.IFS(F531 ="Unk", 0, F531 = "", 0,(F531-G531)=0,1,(F531-G531) &lt;&gt; 0, 0)</f>
        <v>0</v>
      </c>
      <c r="Q531" s="9" cm="1">
        <f t="array" ref="Q531">_xlfn.IFS(F531 ="Unk", 1, F531 = "", 1, F531 &lt;&gt; "", 0)</f>
        <v>0</v>
      </c>
      <c r="R531" s="5">
        <v>15491.13</v>
      </c>
      <c r="S531" s="5">
        <v>13898.51</v>
      </c>
      <c r="T531" s="5">
        <v>0.1</v>
      </c>
      <c r="U531" s="5">
        <v>3603.83</v>
      </c>
      <c r="V531" s="5">
        <v>2152</v>
      </c>
      <c r="W531" s="5">
        <v>1105741</v>
      </c>
      <c r="X531" s="5">
        <v>4</v>
      </c>
      <c r="Y531" s="5">
        <v>0</v>
      </c>
      <c r="Z531" s="5">
        <v>0</v>
      </c>
      <c r="AA531" s="5">
        <v>0</v>
      </c>
      <c r="AB531" s="9" cm="1">
        <f t="array" ref="AB531">_xlfn.IFS(R531 ="Unk", 0, R531 = "", 0,(R531-S531)=0,1,(R531-S531) &lt;&gt; 0, 0)</f>
        <v>0</v>
      </c>
      <c r="AC531" s="9" cm="1">
        <f t="array" ref="AC531">_xlfn.IFS(R531 ="Unk", 1, R531 = "", 1, R531 &lt;&gt; "", 0)</f>
        <v>0</v>
      </c>
      <c r="AD531" s="5">
        <v>16567.91</v>
      </c>
      <c r="AE531" s="5">
        <v>14065.8</v>
      </c>
      <c r="AF531" s="5">
        <v>0.15</v>
      </c>
      <c r="AG531" s="5">
        <v>3600.2</v>
      </c>
      <c r="AH531" s="5">
        <v>1483</v>
      </c>
      <c r="AI531" s="5">
        <v>762730</v>
      </c>
      <c r="AJ531" s="5">
        <v>5</v>
      </c>
      <c r="AK531" s="5">
        <v>0</v>
      </c>
      <c r="AL531" s="5">
        <v>0</v>
      </c>
      <c r="AM531" s="5">
        <v>0</v>
      </c>
      <c r="AN531" s="9" cm="1">
        <f t="array" ref="AN531">_xlfn.IFS(AD531 ="Unk", 0, AD531 = "", 0,(AD531-AE531)=0,1,(AD531-AE531) &lt;&gt; 0, 0)</f>
        <v>0</v>
      </c>
      <c r="AO531" s="9" cm="1">
        <f t="array" ref="AO531">_xlfn.IFS(AD531 ="Unk", 1, AD531 = "", 1, AD531 &lt;&gt; "", 0)</f>
        <v>0</v>
      </c>
      <c r="AP531" s="5">
        <v>17101.71</v>
      </c>
      <c r="AQ531" s="5">
        <v>14251.49</v>
      </c>
      <c r="AR531" s="5">
        <v>0.17</v>
      </c>
      <c r="AS531" s="5">
        <v>3604.98</v>
      </c>
      <c r="AT531" s="5">
        <v>6326</v>
      </c>
      <c r="AU531" s="5">
        <v>2251644</v>
      </c>
      <c r="AV531" s="5">
        <v>2</v>
      </c>
      <c r="AW531" s="5">
        <v>0</v>
      </c>
      <c r="AX531" s="5">
        <v>0</v>
      </c>
      <c r="AY531" s="5">
        <v>0</v>
      </c>
      <c r="AZ531" s="9" cm="1">
        <f t="array" ref="AZ531">_xlfn.IFS(AP531 ="Unk", 0, AP531 = "", 0,(AP531-AQ531)=0,1,(AP531-AQ531) &lt;&gt; 0, 0)</f>
        <v>0</v>
      </c>
      <c r="BA531" s="9" cm="1">
        <f t="array" ref="BA531">_xlfn.IFS(AP531 ="Unk", 1, AP531 = "", 1, AP531 &lt;&gt; "", 0)</f>
        <v>0</v>
      </c>
    </row>
    <row r="532" spans="1:53" x14ac:dyDescent="0.2">
      <c r="A532">
        <v>3</v>
      </c>
      <c r="B532" t="s">
        <v>5</v>
      </c>
      <c r="C532">
        <v>5</v>
      </c>
      <c r="D532">
        <v>50</v>
      </c>
      <c r="E532">
        <v>3</v>
      </c>
      <c r="F532" s="5" t="s">
        <v>25</v>
      </c>
      <c r="G532" s="5">
        <v>15817.79</v>
      </c>
      <c r="H532" s="5">
        <v>100</v>
      </c>
      <c r="I532" s="5">
        <v>3600.07</v>
      </c>
      <c r="J532" s="5">
        <v>2355</v>
      </c>
      <c r="K532" s="5">
        <v>989123</v>
      </c>
      <c r="L532" s="5">
        <v>0</v>
      </c>
      <c r="M532" s="5"/>
      <c r="N532" s="5"/>
      <c r="O532" s="5"/>
      <c r="P532" s="9" cm="1">
        <f t="array" ref="P532">_xlfn.IFS(F532 ="Unk", 0, F532 = "", 0,(F532-G532)=0,1,(F532-G532) &lt;&gt; 0, 0)</f>
        <v>0</v>
      </c>
      <c r="Q532" s="9" cm="1">
        <f t="array" ref="Q532">_xlfn.IFS(F532 ="Unk", 1, F532 = "", 1, F532 &lt;&gt; "", 0)</f>
        <v>1</v>
      </c>
      <c r="R532" s="5">
        <v>21283.31</v>
      </c>
      <c r="S532" s="5">
        <v>15917.39</v>
      </c>
      <c r="T532" s="5">
        <v>0.25</v>
      </c>
      <c r="U532" s="5">
        <v>3607.15</v>
      </c>
      <c r="V532" s="5">
        <v>1808</v>
      </c>
      <c r="W532" s="5">
        <v>875085</v>
      </c>
      <c r="X532" s="5">
        <v>2</v>
      </c>
      <c r="Y532" s="5">
        <v>0</v>
      </c>
      <c r="Z532" s="5">
        <v>0</v>
      </c>
      <c r="AA532" s="5">
        <v>0</v>
      </c>
      <c r="AB532" s="9" cm="1">
        <f t="array" ref="AB532">_xlfn.IFS(R532 ="Unk", 0, R532 = "", 0,(R532-S532)=0,1,(R532-S532) &lt;&gt; 0, 0)</f>
        <v>0</v>
      </c>
      <c r="AC532" s="9" cm="1">
        <f t="array" ref="AC532">_xlfn.IFS(R532 ="Unk", 1, R532 = "", 1, R532 &lt;&gt; "", 0)</f>
        <v>0</v>
      </c>
      <c r="AD532" s="5" t="s">
        <v>25</v>
      </c>
      <c r="AE532" s="5">
        <v>16235.14</v>
      </c>
      <c r="AF532" s="5">
        <v>100</v>
      </c>
      <c r="AG532" s="5">
        <v>3602.6</v>
      </c>
      <c r="AH532" s="5">
        <v>1603</v>
      </c>
      <c r="AI532" s="5">
        <v>1723838</v>
      </c>
      <c r="AJ532" s="5">
        <v>0</v>
      </c>
      <c r="AK532" s="5"/>
      <c r="AL532" s="5"/>
      <c r="AM532" s="5"/>
      <c r="AN532" s="9" cm="1">
        <f t="array" ref="AN532">_xlfn.IFS(AD532 ="Unk", 0, AD532 = "", 0,(AD532-AE532)=0,1,(AD532-AE532) &lt;&gt; 0, 0)</f>
        <v>0</v>
      </c>
      <c r="AO532" s="9" cm="1">
        <f t="array" ref="AO532">_xlfn.IFS(AD532 ="Unk", 1, AD532 = "", 1, AD532 &lt;&gt; "", 0)</f>
        <v>1</v>
      </c>
      <c r="AP532" s="5" t="s">
        <v>25</v>
      </c>
      <c r="AQ532" s="5">
        <v>16479.37</v>
      </c>
      <c r="AR532" s="5">
        <v>100</v>
      </c>
      <c r="AS532" s="5">
        <v>3603.58</v>
      </c>
      <c r="AT532" s="5">
        <v>2914</v>
      </c>
      <c r="AU532" s="5">
        <v>2529794</v>
      </c>
      <c r="AV532" s="5">
        <v>0</v>
      </c>
      <c r="AW532" s="5"/>
      <c r="AX532" s="5"/>
      <c r="AY532" s="5"/>
      <c r="AZ532" s="9" cm="1">
        <f t="array" ref="AZ532">_xlfn.IFS(AP532 ="Unk", 0, AP532 = "", 0,(AP532-AQ532)=0,1,(AP532-AQ532) &lt;&gt; 0, 0)</f>
        <v>0</v>
      </c>
      <c r="BA532" s="9" cm="1">
        <f t="array" ref="BA532">_xlfn.IFS(AP532 ="Unk", 1, AP532 = "", 1, AP532 &lt;&gt; "", 0)</f>
        <v>1</v>
      </c>
    </row>
    <row r="533" spans="1:53" x14ac:dyDescent="0.2">
      <c r="A533">
        <v>6</v>
      </c>
      <c r="B533" t="s">
        <v>5</v>
      </c>
      <c r="C533">
        <v>1</v>
      </c>
      <c r="D533">
        <v>5</v>
      </c>
      <c r="E533">
        <v>3</v>
      </c>
      <c r="F533" s="5">
        <v>6888.73</v>
      </c>
      <c r="G533" s="5">
        <v>6888.73</v>
      </c>
      <c r="H533" s="5">
        <v>0</v>
      </c>
      <c r="I533" s="5">
        <v>1.06</v>
      </c>
      <c r="J533" s="5">
        <v>565</v>
      </c>
      <c r="K533" s="5">
        <v>9860</v>
      </c>
      <c r="L533" s="5">
        <v>10</v>
      </c>
      <c r="M533" s="5">
        <v>0</v>
      </c>
      <c r="N533" s="5">
        <v>0</v>
      </c>
      <c r="O533" s="5">
        <v>0</v>
      </c>
      <c r="P533" s="9" cm="1">
        <f t="array" ref="P533">_xlfn.IFS(F533 ="Unk", 0, F533 = "", 0,(F533-G533)=0,1,(F533-G533) &lt;&gt; 0, 0)</f>
        <v>1</v>
      </c>
      <c r="Q533" s="9" cm="1">
        <f t="array" ref="Q533">_xlfn.IFS(F533 ="Unk", 1, F533 = "", 1, F533 &lt;&gt; "", 0)</f>
        <v>0</v>
      </c>
      <c r="R533" s="5">
        <v>7864.79</v>
      </c>
      <c r="S533" s="5">
        <v>7864.79</v>
      </c>
      <c r="T533" s="5">
        <v>0</v>
      </c>
      <c r="U533" s="5">
        <v>0.2</v>
      </c>
      <c r="V533" s="5">
        <v>1</v>
      </c>
      <c r="W533" s="5">
        <v>941</v>
      </c>
      <c r="X533" s="5">
        <v>6</v>
      </c>
      <c r="Y533" s="5">
        <v>0</v>
      </c>
      <c r="Z533" s="5">
        <v>0</v>
      </c>
      <c r="AA533" s="5">
        <v>0</v>
      </c>
      <c r="AB533" s="9" cm="1">
        <f t="array" ref="AB533">_xlfn.IFS(R533 ="Unk", 0, R533 = "", 0,(R533-S533)=0,1,(R533-S533) &lt;&gt; 0, 0)</f>
        <v>1</v>
      </c>
      <c r="AC533" s="9" cm="1">
        <f t="array" ref="AC533">_xlfn.IFS(R533 ="Unk", 1, R533 = "", 1, R533 &lt;&gt; "", 0)</f>
        <v>0</v>
      </c>
      <c r="AD533" s="5">
        <v>10729.48</v>
      </c>
      <c r="AE533" s="5">
        <v>10729.48</v>
      </c>
      <c r="AF533" s="5">
        <v>0</v>
      </c>
      <c r="AG533" s="5">
        <v>0.16</v>
      </c>
      <c r="AH533" s="5">
        <v>1</v>
      </c>
      <c r="AI533" s="5">
        <v>574</v>
      </c>
      <c r="AJ533" s="5">
        <v>2</v>
      </c>
      <c r="AK533" s="5">
        <v>0</v>
      </c>
      <c r="AL533" s="5">
        <v>0</v>
      </c>
      <c r="AM533" s="5">
        <v>0</v>
      </c>
      <c r="AN533" s="9" cm="1">
        <f t="array" ref="AN533">_xlfn.IFS(AD533 ="Unk", 0, AD533 = "", 0,(AD533-AE533)=0,1,(AD533-AE533) &lt;&gt; 0, 0)</f>
        <v>1</v>
      </c>
      <c r="AO533" s="9" cm="1">
        <f t="array" ref="AO533">_xlfn.IFS(AD533 ="Unk", 1, AD533 = "", 1, AD533 &lt;&gt; "", 0)</f>
        <v>0</v>
      </c>
      <c r="AP533" s="5">
        <v>10219.5</v>
      </c>
      <c r="AQ533" s="5">
        <v>10219.5</v>
      </c>
      <c r="AR533" s="5">
        <v>0</v>
      </c>
      <c r="AS533" s="5">
        <v>0.01</v>
      </c>
      <c r="AT533" s="5">
        <v>0</v>
      </c>
      <c r="AU533" s="5">
        <v>4</v>
      </c>
      <c r="AV533" s="5">
        <v>2</v>
      </c>
      <c r="AW533" s="5">
        <v>0</v>
      </c>
      <c r="AX533" s="5">
        <v>0</v>
      </c>
      <c r="AY533" s="5">
        <v>0</v>
      </c>
      <c r="AZ533" s="9" cm="1">
        <f t="array" ref="AZ533">_xlfn.IFS(AP533 ="Unk", 0, AP533 = "", 0,(AP533-AQ533)=0,1,(AP533-AQ533) &lt;&gt; 0, 0)</f>
        <v>1</v>
      </c>
      <c r="BA533" s="9" cm="1">
        <f t="array" ref="BA533">_xlfn.IFS(AP533 ="Unk", 1, AP533 = "", 1, AP533 &lt;&gt; "", 0)</f>
        <v>0</v>
      </c>
    </row>
    <row r="534" spans="1:53" x14ac:dyDescent="0.2">
      <c r="A534">
        <v>6</v>
      </c>
      <c r="B534" t="s">
        <v>5</v>
      </c>
      <c r="C534">
        <v>1</v>
      </c>
      <c r="D534">
        <v>10</v>
      </c>
      <c r="E534">
        <v>3</v>
      </c>
      <c r="F534" s="5">
        <v>10294.48</v>
      </c>
      <c r="G534" s="5">
        <v>10294.48</v>
      </c>
      <c r="H534" s="5">
        <v>0</v>
      </c>
      <c r="I534" s="5">
        <v>1753.64</v>
      </c>
      <c r="J534" s="5">
        <v>83478</v>
      </c>
      <c r="K534" s="5">
        <v>10133554</v>
      </c>
      <c r="L534" s="5">
        <v>10</v>
      </c>
      <c r="M534" s="5">
        <v>0</v>
      </c>
      <c r="N534" s="5">
        <v>0</v>
      </c>
      <c r="O534" s="5">
        <v>0</v>
      </c>
      <c r="P534" s="9" cm="1">
        <f t="array" ref="P534">_xlfn.IFS(F534 ="Unk", 0, F534 = "", 0,(F534-G534)=0,1,(F534-G534) &lt;&gt; 0, 0)</f>
        <v>1</v>
      </c>
      <c r="Q534" s="9" cm="1">
        <f t="array" ref="Q534">_xlfn.IFS(F534 ="Unk", 1, F534 = "", 1, F534 &lt;&gt; "", 0)</f>
        <v>0</v>
      </c>
      <c r="R534" s="5">
        <v>11955.37</v>
      </c>
      <c r="S534" s="5">
        <v>11535.13</v>
      </c>
      <c r="T534" s="5">
        <v>0.04</v>
      </c>
      <c r="U534" s="5">
        <v>3600.42</v>
      </c>
      <c r="V534" s="5">
        <v>153953</v>
      </c>
      <c r="W534" s="5">
        <v>25105814</v>
      </c>
      <c r="X534" s="5">
        <v>10</v>
      </c>
      <c r="Y534" s="5">
        <v>0</v>
      </c>
      <c r="Z534" s="5">
        <v>0</v>
      </c>
      <c r="AA534" s="5">
        <v>0</v>
      </c>
      <c r="AB534" s="9" cm="1">
        <f t="array" ref="AB534">_xlfn.IFS(R534 ="Unk", 0, R534 = "", 0,(R534-S534)=0,1,(R534-S534) &lt;&gt; 0, 0)</f>
        <v>0</v>
      </c>
      <c r="AC534" s="9" cm="1">
        <f t="array" ref="AC534">_xlfn.IFS(R534 ="Unk", 1, R534 = "", 1, R534 &lt;&gt; "", 0)</f>
        <v>0</v>
      </c>
      <c r="AD534" s="5">
        <v>13404.56</v>
      </c>
      <c r="AE534" s="5">
        <v>13404.56</v>
      </c>
      <c r="AF534" s="5">
        <v>0</v>
      </c>
      <c r="AG534" s="5">
        <v>1534.79</v>
      </c>
      <c r="AH534" s="5">
        <v>118380</v>
      </c>
      <c r="AI534" s="5">
        <v>14487890</v>
      </c>
      <c r="AJ534" s="5">
        <v>10</v>
      </c>
      <c r="AK534" s="5">
        <v>0</v>
      </c>
      <c r="AL534" s="5">
        <v>0</v>
      </c>
      <c r="AM534" s="5">
        <v>0</v>
      </c>
      <c r="AN534" s="9" cm="1">
        <f t="array" ref="AN534">_xlfn.IFS(AD534 ="Unk", 0, AD534 = "", 0,(AD534-AE534)=0,1,(AD534-AE534) &lt;&gt; 0, 0)</f>
        <v>1</v>
      </c>
      <c r="AO534" s="9" cm="1">
        <f t="array" ref="AO534">_xlfn.IFS(AD534 ="Unk", 1, AD534 = "", 1, AD534 &lt;&gt; "", 0)</f>
        <v>0</v>
      </c>
      <c r="AP534" s="5">
        <v>15011.69</v>
      </c>
      <c r="AQ534" s="5">
        <v>15011.69</v>
      </c>
      <c r="AR534" s="5">
        <v>0</v>
      </c>
      <c r="AS534" s="5">
        <v>182.88</v>
      </c>
      <c r="AT534" s="5">
        <v>13602</v>
      </c>
      <c r="AU534" s="5">
        <v>1628740</v>
      </c>
      <c r="AV534" s="5">
        <v>10</v>
      </c>
      <c r="AW534" s="5">
        <v>0</v>
      </c>
      <c r="AX534" s="5">
        <v>0</v>
      </c>
      <c r="AY534" s="5">
        <v>0</v>
      </c>
      <c r="AZ534" s="9" cm="1">
        <f t="array" ref="AZ534">_xlfn.IFS(AP534 ="Unk", 0, AP534 = "", 0,(AP534-AQ534)=0,1,(AP534-AQ534) &lt;&gt; 0, 0)</f>
        <v>1</v>
      </c>
      <c r="BA534" s="9" cm="1">
        <f t="array" ref="BA534">_xlfn.IFS(AP534 ="Unk", 1, AP534 = "", 1, AP534 &lt;&gt; "", 0)</f>
        <v>0</v>
      </c>
    </row>
    <row r="535" spans="1:53" x14ac:dyDescent="0.2">
      <c r="A535">
        <v>6</v>
      </c>
      <c r="B535" t="s">
        <v>5</v>
      </c>
      <c r="C535">
        <v>1</v>
      </c>
      <c r="D535">
        <v>15</v>
      </c>
      <c r="E535">
        <v>3</v>
      </c>
      <c r="F535" s="5">
        <v>12825.51</v>
      </c>
      <c r="G535" s="5">
        <v>12825.51</v>
      </c>
      <c r="H535" s="5">
        <v>0</v>
      </c>
      <c r="I535" s="5">
        <v>688.62</v>
      </c>
      <c r="J535" s="5">
        <v>12170</v>
      </c>
      <c r="K535" s="5">
        <v>2197619</v>
      </c>
      <c r="L535" s="5">
        <v>10</v>
      </c>
      <c r="M535" s="5">
        <v>0</v>
      </c>
      <c r="N535" s="5">
        <v>0</v>
      </c>
      <c r="O535" s="5">
        <v>0</v>
      </c>
      <c r="P535" s="9" cm="1">
        <f t="array" ref="P535">_xlfn.IFS(F535 ="Unk", 0, F535 = "", 0,(F535-G535)=0,1,(F535-G535) &lt;&gt; 0, 0)</f>
        <v>1</v>
      </c>
      <c r="Q535" s="9" cm="1">
        <f t="array" ref="Q535">_xlfn.IFS(F535 ="Unk", 1, F535 = "", 1, F535 &lt;&gt; "", 0)</f>
        <v>0</v>
      </c>
      <c r="R535" s="5">
        <v>13785.72</v>
      </c>
      <c r="S535" s="5">
        <v>13510.33</v>
      </c>
      <c r="T535" s="5">
        <v>0.02</v>
      </c>
      <c r="U535" s="5">
        <v>3600.04</v>
      </c>
      <c r="V535" s="5">
        <v>40037</v>
      </c>
      <c r="W535" s="5">
        <v>11638856</v>
      </c>
      <c r="X535" s="5">
        <v>10</v>
      </c>
      <c r="Y535" s="5">
        <v>0</v>
      </c>
      <c r="Z535" s="5">
        <v>0</v>
      </c>
      <c r="AA535" s="5">
        <v>0</v>
      </c>
      <c r="AB535" s="9" cm="1">
        <f t="array" ref="AB535">_xlfn.IFS(R535 ="Unk", 0, R535 = "", 0,(R535-S535)=0,1,(R535-S535) &lt;&gt; 0, 0)</f>
        <v>0</v>
      </c>
      <c r="AC535" s="9" cm="1">
        <f t="array" ref="AC535">_xlfn.IFS(R535 ="Unk", 1, R535 = "", 1, R535 &lt;&gt; "", 0)</f>
        <v>0</v>
      </c>
      <c r="AD535" s="5">
        <v>15190.12</v>
      </c>
      <c r="AE535" s="5">
        <v>14149.19</v>
      </c>
      <c r="AF535" s="5">
        <v>7.0000000000000007E-2</v>
      </c>
      <c r="AG535" s="5">
        <v>3600.67</v>
      </c>
      <c r="AH535" s="5">
        <v>41606</v>
      </c>
      <c r="AI535" s="5">
        <v>11621023</v>
      </c>
      <c r="AJ535" s="5">
        <v>10</v>
      </c>
      <c r="AK535" s="5">
        <v>0</v>
      </c>
      <c r="AL535" s="5">
        <v>0</v>
      </c>
      <c r="AM535" s="5">
        <v>0</v>
      </c>
      <c r="AN535" s="9" cm="1">
        <f t="array" ref="AN535">_xlfn.IFS(AD535 ="Unk", 0, AD535 = "", 0,(AD535-AE535)=0,1,(AD535-AE535) &lt;&gt; 0, 0)</f>
        <v>0</v>
      </c>
      <c r="AO535" s="9" cm="1">
        <f t="array" ref="AO535">_xlfn.IFS(AD535 ="Unk", 1, AD535 = "", 1, AD535 &lt;&gt; "", 0)</f>
        <v>0</v>
      </c>
      <c r="AP535" s="5">
        <v>15872.16</v>
      </c>
      <c r="AQ535" s="5">
        <v>15004</v>
      </c>
      <c r="AR535" s="5">
        <v>0.05</v>
      </c>
      <c r="AS535" s="5">
        <v>3600.57</v>
      </c>
      <c r="AT535" s="5">
        <v>33558</v>
      </c>
      <c r="AU535" s="5">
        <v>14957355</v>
      </c>
      <c r="AV535" s="5">
        <v>10</v>
      </c>
      <c r="AW535" s="5">
        <v>0</v>
      </c>
      <c r="AX535" s="5">
        <v>0</v>
      </c>
      <c r="AY535" s="5">
        <v>0</v>
      </c>
      <c r="AZ535" s="9" cm="1">
        <f t="array" ref="AZ535">_xlfn.IFS(AP535 ="Unk", 0, AP535 = "", 0,(AP535-AQ535)=0,1,(AP535-AQ535) &lt;&gt; 0, 0)</f>
        <v>0</v>
      </c>
      <c r="BA535" s="9" cm="1">
        <f t="array" ref="BA535">_xlfn.IFS(AP535 ="Unk", 1, AP535 = "", 1, AP535 &lt;&gt; "", 0)</f>
        <v>0</v>
      </c>
    </row>
    <row r="536" spans="1:53" x14ac:dyDescent="0.2">
      <c r="A536">
        <v>6</v>
      </c>
      <c r="B536" t="s">
        <v>5</v>
      </c>
      <c r="C536">
        <v>1</v>
      </c>
      <c r="D536">
        <v>20</v>
      </c>
      <c r="E536">
        <v>3</v>
      </c>
      <c r="F536" s="5">
        <v>19210.86</v>
      </c>
      <c r="G536" s="5">
        <v>14443.27</v>
      </c>
      <c r="H536" s="5">
        <v>0.25</v>
      </c>
      <c r="I536" s="5">
        <v>3600.01</v>
      </c>
      <c r="J536" s="5">
        <v>24050</v>
      </c>
      <c r="K536" s="5">
        <v>3523064</v>
      </c>
      <c r="L536" s="5">
        <v>8</v>
      </c>
      <c r="M536" s="5">
        <v>0</v>
      </c>
      <c r="N536" s="5">
        <v>0</v>
      </c>
      <c r="O536" s="5">
        <v>0</v>
      </c>
      <c r="P536" s="9" cm="1">
        <f t="array" ref="P536">_xlfn.IFS(F536 ="Unk", 0, F536 = "", 0,(F536-G536)=0,1,(F536-G536) &lt;&gt; 0, 0)</f>
        <v>0</v>
      </c>
      <c r="Q536" s="9" cm="1">
        <f t="array" ref="Q536">_xlfn.IFS(F536 ="Unk", 1, F536 = "", 1, F536 &lt;&gt; "", 0)</f>
        <v>0</v>
      </c>
      <c r="R536" s="5">
        <v>22692.93</v>
      </c>
      <c r="S536" s="5">
        <v>14802.69</v>
      </c>
      <c r="T536" s="5">
        <v>0.35</v>
      </c>
      <c r="U536" s="5">
        <v>3604.54</v>
      </c>
      <c r="V536" s="5">
        <v>20263</v>
      </c>
      <c r="W536" s="5">
        <v>4711412</v>
      </c>
      <c r="X536" s="5">
        <v>4</v>
      </c>
      <c r="Y536" s="5">
        <v>0</v>
      </c>
      <c r="Z536" s="5">
        <v>0</v>
      </c>
      <c r="AA536" s="5">
        <v>0</v>
      </c>
      <c r="AB536" s="9" cm="1">
        <f t="array" ref="AB536">_xlfn.IFS(R536 ="Unk", 0, R536 = "", 0,(R536-S536)=0,1,(R536-S536) &lt;&gt; 0, 0)</f>
        <v>0</v>
      </c>
      <c r="AC536" s="9" cm="1">
        <f t="array" ref="AC536">_xlfn.IFS(R536 ="Unk", 1, R536 = "", 1, R536 &lt;&gt; "", 0)</f>
        <v>0</v>
      </c>
      <c r="AD536" s="5" t="s">
        <v>25</v>
      </c>
      <c r="AE536" s="5">
        <v>15309.88</v>
      </c>
      <c r="AF536" s="5">
        <v>100</v>
      </c>
      <c r="AG536" s="5">
        <v>3600.39</v>
      </c>
      <c r="AH536" s="5">
        <v>23860</v>
      </c>
      <c r="AI536" s="5">
        <v>6728496</v>
      </c>
      <c r="AJ536" s="5">
        <v>0</v>
      </c>
      <c r="AK536" s="5"/>
      <c r="AL536" s="5"/>
      <c r="AM536" s="5"/>
      <c r="AN536" s="9" cm="1">
        <f t="array" ref="AN536">_xlfn.IFS(AD536 ="Unk", 0, AD536 = "", 0,(AD536-AE536)=0,1,(AD536-AE536) &lt;&gt; 0, 0)</f>
        <v>0</v>
      </c>
      <c r="AO536" s="9" cm="1">
        <f t="array" ref="AO536">_xlfn.IFS(AD536 ="Unk", 1, AD536 = "", 1, AD536 &lt;&gt; "", 0)</f>
        <v>1</v>
      </c>
      <c r="AP536" s="5">
        <v>25926.76</v>
      </c>
      <c r="AQ536" s="5">
        <v>16139.48</v>
      </c>
      <c r="AR536" s="5">
        <v>0.38</v>
      </c>
      <c r="AS536" s="5">
        <v>3600.43</v>
      </c>
      <c r="AT536" s="5">
        <v>18006</v>
      </c>
      <c r="AU536" s="5">
        <v>4983663</v>
      </c>
      <c r="AV536" s="5">
        <v>10</v>
      </c>
      <c r="AW536" s="5">
        <v>0</v>
      </c>
      <c r="AX536" s="5">
        <v>0</v>
      </c>
      <c r="AY536" s="5">
        <v>0</v>
      </c>
      <c r="AZ536" s="9" cm="1">
        <f t="array" ref="AZ536">_xlfn.IFS(AP536 ="Unk", 0, AP536 = "", 0,(AP536-AQ536)=0,1,(AP536-AQ536) &lt;&gt; 0, 0)</f>
        <v>0</v>
      </c>
      <c r="BA536" s="9" cm="1">
        <f t="array" ref="BA536">_xlfn.IFS(AP536 ="Unk", 1, AP536 = "", 1, AP536 &lt;&gt; "", 0)</f>
        <v>0</v>
      </c>
    </row>
    <row r="537" spans="1:53" x14ac:dyDescent="0.2">
      <c r="A537">
        <v>6</v>
      </c>
      <c r="B537" t="s">
        <v>5</v>
      </c>
      <c r="C537">
        <v>1</v>
      </c>
      <c r="D537">
        <v>25</v>
      </c>
      <c r="E537">
        <v>3</v>
      </c>
      <c r="F537" s="5">
        <v>16852.97</v>
      </c>
      <c r="G537" s="5">
        <v>15957.44</v>
      </c>
      <c r="H537" s="5">
        <v>0.05</v>
      </c>
      <c r="I537" s="5">
        <v>3601.71</v>
      </c>
      <c r="J537" s="5">
        <v>11673</v>
      </c>
      <c r="K537" s="5">
        <v>4075253</v>
      </c>
      <c r="L537" s="5">
        <v>10</v>
      </c>
      <c r="M537" s="5">
        <v>0</v>
      </c>
      <c r="N537" s="5">
        <v>0</v>
      </c>
      <c r="O537" s="5">
        <v>0</v>
      </c>
      <c r="P537" s="9" cm="1">
        <f t="array" ref="P537">_xlfn.IFS(F537 ="Unk", 0, F537 = "", 0,(F537-G537)=0,1,(F537-G537) &lt;&gt; 0, 0)</f>
        <v>0</v>
      </c>
      <c r="Q537" s="9" cm="1">
        <f t="array" ref="Q537">_xlfn.IFS(F537 ="Unk", 1, F537 = "", 1, F537 &lt;&gt; "", 0)</f>
        <v>0</v>
      </c>
      <c r="R537" s="5">
        <v>18363.400000000001</v>
      </c>
      <c r="S537" s="5">
        <v>16378.98</v>
      </c>
      <c r="T537" s="5">
        <v>0.11</v>
      </c>
      <c r="U537" s="5">
        <v>3606.12</v>
      </c>
      <c r="V537" s="5">
        <v>9097</v>
      </c>
      <c r="W537" s="5">
        <v>3430732</v>
      </c>
      <c r="X537" s="5">
        <v>4</v>
      </c>
      <c r="Y537" s="5">
        <v>0</v>
      </c>
      <c r="Z537" s="5">
        <v>0</v>
      </c>
      <c r="AA537" s="5">
        <v>0</v>
      </c>
      <c r="AB537" s="9" cm="1">
        <f t="array" ref="AB537">_xlfn.IFS(R537 ="Unk", 0, R537 = "", 0,(R537-S537)=0,1,(R537-S537) &lt;&gt; 0, 0)</f>
        <v>0</v>
      </c>
      <c r="AC537" s="9" cm="1">
        <f t="array" ref="AC537">_xlfn.IFS(R537 ="Unk", 1, R537 = "", 1, R537 &lt;&gt; "", 0)</f>
        <v>0</v>
      </c>
      <c r="AD537" s="5">
        <v>19015.91</v>
      </c>
      <c r="AE537" s="5">
        <v>17201.53</v>
      </c>
      <c r="AF537" s="5">
        <v>0.1</v>
      </c>
      <c r="AG537" s="5">
        <v>3602.87</v>
      </c>
      <c r="AH537" s="5">
        <v>9912</v>
      </c>
      <c r="AI537" s="5">
        <v>5129775</v>
      </c>
      <c r="AJ537" s="5">
        <v>7</v>
      </c>
      <c r="AK537" s="5">
        <v>0</v>
      </c>
      <c r="AL537" s="5">
        <v>0</v>
      </c>
      <c r="AM537" s="5">
        <v>0</v>
      </c>
      <c r="AN537" s="9" cm="1">
        <f t="array" ref="AN537">_xlfn.IFS(AD537 ="Unk", 0, AD537 = "", 0,(AD537-AE537)=0,1,(AD537-AE537) &lt;&gt; 0, 0)</f>
        <v>0</v>
      </c>
      <c r="AO537" s="9" cm="1">
        <f t="array" ref="AO537">_xlfn.IFS(AD537 ="Unk", 1, AD537 = "", 1, AD537 &lt;&gt; "", 0)</f>
        <v>0</v>
      </c>
      <c r="AP537" s="5">
        <v>23013.61</v>
      </c>
      <c r="AQ537" s="5">
        <v>17999.79</v>
      </c>
      <c r="AR537" s="5">
        <v>0.22</v>
      </c>
      <c r="AS537" s="5">
        <v>3600.7</v>
      </c>
      <c r="AT537" s="5">
        <v>6389</v>
      </c>
      <c r="AU537" s="5">
        <v>2200637</v>
      </c>
      <c r="AV537" s="5">
        <v>3</v>
      </c>
      <c r="AW537" s="5">
        <v>0</v>
      </c>
      <c r="AX537" s="5">
        <v>0</v>
      </c>
      <c r="AY537" s="5">
        <v>0</v>
      </c>
      <c r="AZ537" s="9" cm="1">
        <f t="array" ref="AZ537">_xlfn.IFS(AP537 ="Unk", 0, AP537 = "", 0,(AP537-AQ537)=0,1,(AP537-AQ537) &lt;&gt; 0, 0)</f>
        <v>0</v>
      </c>
      <c r="BA537" s="9" cm="1">
        <f t="array" ref="BA537">_xlfn.IFS(AP537 ="Unk", 1, AP537 = "", 1, AP537 &lt;&gt; "", 0)</f>
        <v>0</v>
      </c>
    </row>
    <row r="538" spans="1:53" x14ac:dyDescent="0.2">
      <c r="A538">
        <v>6</v>
      </c>
      <c r="B538" t="s">
        <v>5</v>
      </c>
      <c r="C538">
        <v>1</v>
      </c>
      <c r="D538">
        <v>30</v>
      </c>
      <c r="E538">
        <v>3</v>
      </c>
      <c r="F538" s="5" t="s">
        <v>25</v>
      </c>
      <c r="G538" s="5">
        <v>22710.97</v>
      </c>
      <c r="H538" s="5">
        <v>100</v>
      </c>
      <c r="I538" s="5">
        <v>3605.37</v>
      </c>
      <c r="J538" s="5">
        <v>2592</v>
      </c>
      <c r="K538" s="5">
        <v>2652111</v>
      </c>
      <c r="L538" s="5">
        <v>0</v>
      </c>
      <c r="M538" s="5"/>
      <c r="N538" s="5"/>
      <c r="O538" s="5"/>
      <c r="P538" s="9" cm="1">
        <f t="array" ref="P538">_xlfn.IFS(F538 ="Unk", 0, F538 = "", 0,(F538-G538)=0,1,(F538-G538) &lt;&gt; 0, 0)</f>
        <v>0</v>
      </c>
      <c r="Q538" s="9" cm="1">
        <f t="array" ref="Q538">_xlfn.IFS(F538 ="Unk", 1, F538 = "", 1, F538 &lt;&gt; "", 0)</f>
        <v>1</v>
      </c>
      <c r="R538" s="5" t="s">
        <v>25</v>
      </c>
      <c r="S538" s="5">
        <v>23009.4</v>
      </c>
      <c r="T538" s="5">
        <v>100</v>
      </c>
      <c r="U538" s="5">
        <v>3602.63</v>
      </c>
      <c r="V538" s="5">
        <v>2649</v>
      </c>
      <c r="W538" s="5">
        <v>2910477</v>
      </c>
      <c r="X538" s="5">
        <v>0</v>
      </c>
      <c r="Y538" s="5"/>
      <c r="Z538" s="5"/>
      <c r="AA538" s="5"/>
      <c r="AB538" s="9" cm="1">
        <f t="array" ref="AB538">_xlfn.IFS(R538 ="Unk", 0, R538 = "", 0,(R538-S538)=0,1,(R538-S538) &lt;&gt; 0, 0)</f>
        <v>0</v>
      </c>
      <c r="AC538" s="9" cm="1">
        <f t="array" ref="AC538">_xlfn.IFS(R538 ="Unk", 1, R538 = "", 1, R538 &lt;&gt; "", 0)</f>
        <v>1</v>
      </c>
      <c r="AD538" s="5" t="s">
        <v>25</v>
      </c>
      <c r="AE538" s="5">
        <v>23332.639999999999</v>
      </c>
      <c r="AF538" s="5">
        <v>100</v>
      </c>
      <c r="AG538" s="5">
        <v>3600.43</v>
      </c>
      <c r="AH538" s="5">
        <v>2341</v>
      </c>
      <c r="AI538" s="5">
        <v>2928890</v>
      </c>
      <c r="AJ538" s="5">
        <v>0</v>
      </c>
      <c r="AK538" s="5"/>
      <c r="AL538" s="5"/>
      <c r="AM538" s="5"/>
      <c r="AN538" s="9" cm="1">
        <f t="array" ref="AN538">_xlfn.IFS(AD538 ="Unk", 0, AD538 = "", 0,(AD538-AE538)=0,1,(AD538-AE538) &lt;&gt; 0, 0)</f>
        <v>0</v>
      </c>
      <c r="AO538" s="9" cm="1">
        <f t="array" ref="AO538">_xlfn.IFS(AD538 ="Unk", 1, AD538 = "", 1, AD538 &lt;&gt; "", 0)</f>
        <v>1</v>
      </c>
      <c r="AP538" s="5" t="s">
        <v>25</v>
      </c>
      <c r="AQ538" s="5">
        <v>24093.26</v>
      </c>
      <c r="AR538" s="5">
        <v>100</v>
      </c>
      <c r="AS538" s="5">
        <v>3602.13</v>
      </c>
      <c r="AT538" s="5">
        <v>3504</v>
      </c>
      <c r="AU538" s="5">
        <v>3928222</v>
      </c>
      <c r="AV538" s="5">
        <v>0</v>
      </c>
      <c r="AW538" s="5"/>
      <c r="AX538" s="5"/>
      <c r="AY538" s="5"/>
      <c r="AZ538" s="9" cm="1">
        <f t="array" ref="AZ538">_xlfn.IFS(AP538 ="Unk", 0, AP538 = "", 0,(AP538-AQ538)=0,1,(AP538-AQ538) &lt;&gt; 0, 0)</f>
        <v>0</v>
      </c>
      <c r="BA538" s="9" cm="1">
        <f t="array" ref="BA538">_xlfn.IFS(AP538 ="Unk", 1, AP538 = "", 1, AP538 &lt;&gt; "", 0)</f>
        <v>1</v>
      </c>
    </row>
    <row r="539" spans="1:53" x14ac:dyDescent="0.2">
      <c r="A539">
        <v>6</v>
      </c>
      <c r="B539" t="s">
        <v>5</v>
      </c>
      <c r="C539">
        <v>2</v>
      </c>
      <c r="D539">
        <v>5</v>
      </c>
      <c r="E539">
        <v>3</v>
      </c>
      <c r="F539" s="5">
        <v>6202.65</v>
      </c>
      <c r="G539" s="5">
        <v>6202.65</v>
      </c>
      <c r="H539" s="5">
        <v>0</v>
      </c>
      <c r="I539" s="5">
        <v>1.88</v>
      </c>
      <c r="J539" s="5">
        <v>1979</v>
      </c>
      <c r="K539" s="5">
        <v>33813</v>
      </c>
      <c r="L539" s="5">
        <v>10</v>
      </c>
      <c r="M539" s="5">
        <v>0</v>
      </c>
      <c r="N539" s="5">
        <v>0</v>
      </c>
      <c r="O539" s="5">
        <v>0</v>
      </c>
      <c r="P539" s="9" cm="1">
        <f t="array" ref="P539">_xlfn.IFS(F539 ="Unk", 0, F539 = "", 0,(F539-G539)=0,1,(F539-G539) &lt;&gt; 0, 0)</f>
        <v>1</v>
      </c>
      <c r="Q539" s="9" cm="1">
        <f t="array" ref="Q539">_xlfn.IFS(F539 ="Unk", 1, F539 = "", 1, F539 &lt;&gt; "", 0)</f>
        <v>0</v>
      </c>
      <c r="R539" s="5">
        <v>7174.59</v>
      </c>
      <c r="S539" s="5">
        <v>7174.59</v>
      </c>
      <c r="T539" s="5">
        <v>0</v>
      </c>
      <c r="U539" s="5">
        <v>0.18</v>
      </c>
      <c r="V539" s="5">
        <v>1</v>
      </c>
      <c r="W539" s="5">
        <v>628</v>
      </c>
      <c r="X539" s="5">
        <v>7</v>
      </c>
      <c r="Y539" s="5">
        <v>0</v>
      </c>
      <c r="Z539" s="5">
        <v>0</v>
      </c>
      <c r="AA539" s="5">
        <v>0</v>
      </c>
      <c r="AB539" s="9" cm="1">
        <f t="array" ref="AB539">_xlfn.IFS(R539 ="Unk", 0, R539 = "", 0,(R539-S539)=0,1,(R539-S539) &lt;&gt; 0, 0)</f>
        <v>1</v>
      </c>
      <c r="AC539" s="9" cm="1">
        <f t="array" ref="AC539">_xlfn.IFS(R539 ="Unk", 1, R539 = "", 1, R539 &lt;&gt; "", 0)</f>
        <v>0</v>
      </c>
      <c r="AD539" s="5">
        <v>8132.04</v>
      </c>
      <c r="AE539" s="5">
        <v>8132.04</v>
      </c>
      <c r="AF539" s="5">
        <v>0</v>
      </c>
      <c r="AG539" s="5">
        <v>0.1</v>
      </c>
      <c r="AH539" s="5">
        <v>1</v>
      </c>
      <c r="AI539" s="5">
        <v>260</v>
      </c>
      <c r="AJ539" s="5">
        <v>7</v>
      </c>
      <c r="AK539" s="5">
        <v>0</v>
      </c>
      <c r="AL539" s="5">
        <v>0</v>
      </c>
      <c r="AM539" s="5">
        <v>0</v>
      </c>
      <c r="AN539" s="9" cm="1">
        <f t="array" ref="AN539">_xlfn.IFS(AD539 ="Unk", 0, AD539 = "", 0,(AD539-AE539)=0,1,(AD539-AE539) &lt;&gt; 0, 0)</f>
        <v>1</v>
      </c>
      <c r="AO539" s="9" cm="1">
        <f t="array" ref="AO539">_xlfn.IFS(AD539 ="Unk", 1, AD539 = "", 1, AD539 &lt;&gt; "", 0)</f>
        <v>0</v>
      </c>
      <c r="AP539" s="5"/>
      <c r="AQ539" s="5"/>
      <c r="AR539" s="5">
        <v>100</v>
      </c>
      <c r="AS539" s="5"/>
      <c r="AT539" s="5"/>
      <c r="AU539" s="5"/>
      <c r="AV539" s="5"/>
      <c r="AW539" s="5"/>
      <c r="AX539" s="5"/>
      <c r="AY539" s="5"/>
      <c r="AZ539" s="9" cm="1">
        <f t="array" ref="AZ539">_xlfn.IFS(AP539 ="Unk", 0, AP539 = "", 0,(AP539-AQ539)=0,1,(AP539-AQ539) &lt;&gt; 0, 0)</f>
        <v>0</v>
      </c>
      <c r="BA539" s="9" cm="1">
        <f t="array" ref="BA539">_xlfn.IFS(AP539 ="Unk", 1, AP539 = "", 1, AP539 &lt;&gt; "", 0)</f>
        <v>1</v>
      </c>
    </row>
    <row r="540" spans="1:53" x14ac:dyDescent="0.2">
      <c r="A540">
        <v>6</v>
      </c>
      <c r="B540" t="s">
        <v>5</v>
      </c>
      <c r="C540">
        <v>2</v>
      </c>
      <c r="D540">
        <v>10</v>
      </c>
      <c r="E540">
        <v>3</v>
      </c>
      <c r="F540" s="5">
        <v>10265.25</v>
      </c>
      <c r="G540" s="5">
        <v>10265.25</v>
      </c>
      <c r="H540" s="5">
        <v>0</v>
      </c>
      <c r="I540" s="5">
        <v>222.59</v>
      </c>
      <c r="J540" s="5">
        <v>22441</v>
      </c>
      <c r="K540" s="5">
        <v>2070178</v>
      </c>
      <c r="L540" s="5">
        <v>10</v>
      </c>
      <c r="M540" s="5">
        <v>0</v>
      </c>
      <c r="N540" s="5">
        <v>0</v>
      </c>
      <c r="O540" s="5">
        <v>0</v>
      </c>
      <c r="P540" s="9" cm="1">
        <f t="array" ref="P540">_xlfn.IFS(F540 ="Unk", 0, F540 = "", 0,(F540-G540)=0,1,(F540-G540) &lt;&gt; 0, 0)</f>
        <v>1</v>
      </c>
      <c r="Q540" s="9" cm="1">
        <f t="array" ref="Q540">_xlfn.IFS(F540 ="Unk", 1, F540 = "", 1, F540 &lt;&gt; "", 0)</f>
        <v>0</v>
      </c>
      <c r="R540" s="5">
        <v>11929.85</v>
      </c>
      <c r="S540" s="5">
        <v>11929.85</v>
      </c>
      <c r="T540" s="5">
        <v>0</v>
      </c>
      <c r="U540" s="5">
        <v>1066.04</v>
      </c>
      <c r="V540" s="5">
        <v>83391</v>
      </c>
      <c r="W540" s="5">
        <v>9591079</v>
      </c>
      <c r="X540" s="5">
        <v>10</v>
      </c>
      <c r="Y540" s="5">
        <v>0</v>
      </c>
      <c r="Z540" s="5">
        <v>0</v>
      </c>
      <c r="AA540" s="5">
        <v>0</v>
      </c>
      <c r="AB540" s="9" cm="1">
        <f t="array" ref="AB540">_xlfn.IFS(R540 ="Unk", 0, R540 = "", 0,(R540-S540)=0,1,(R540-S540) &lt;&gt; 0, 0)</f>
        <v>1</v>
      </c>
      <c r="AC540" s="9" cm="1">
        <f t="array" ref="AC540">_xlfn.IFS(R540 ="Unk", 1, R540 = "", 1, R540 &lt;&gt; "", 0)</f>
        <v>0</v>
      </c>
      <c r="AD540" s="5">
        <v>13744.97</v>
      </c>
      <c r="AE540" s="5">
        <v>13744.97</v>
      </c>
      <c r="AF540" s="5">
        <v>0</v>
      </c>
      <c r="AG540" s="5">
        <v>137.15</v>
      </c>
      <c r="AH540" s="5">
        <v>8029</v>
      </c>
      <c r="AI540" s="5">
        <v>1059472</v>
      </c>
      <c r="AJ540" s="5">
        <v>10</v>
      </c>
      <c r="AK540" s="5">
        <v>0</v>
      </c>
      <c r="AL540" s="5">
        <v>0</v>
      </c>
      <c r="AM540" s="5">
        <v>0</v>
      </c>
      <c r="AN540" s="9" cm="1">
        <f t="array" ref="AN540">_xlfn.IFS(AD540 ="Unk", 0, AD540 = "", 0,(AD540-AE540)=0,1,(AD540-AE540) &lt;&gt; 0, 0)</f>
        <v>1</v>
      </c>
      <c r="AO540" s="9" cm="1">
        <f t="array" ref="AO540">_xlfn.IFS(AD540 ="Unk", 1, AD540 = "", 1, AD540 &lt;&gt; "", 0)</f>
        <v>0</v>
      </c>
      <c r="AP540" s="5">
        <v>16259.36</v>
      </c>
      <c r="AQ540" s="5">
        <v>16259.36</v>
      </c>
      <c r="AR540" s="5">
        <v>0</v>
      </c>
      <c r="AS540" s="5">
        <v>76.489999999999995</v>
      </c>
      <c r="AT540" s="5">
        <v>4424</v>
      </c>
      <c r="AU540" s="5">
        <v>373286</v>
      </c>
      <c r="AV540" s="5">
        <v>10</v>
      </c>
      <c r="AW540" s="5">
        <v>0</v>
      </c>
      <c r="AX540" s="5">
        <v>0</v>
      </c>
      <c r="AY540" s="5">
        <v>0</v>
      </c>
      <c r="AZ540" s="9" cm="1">
        <f t="array" ref="AZ540">_xlfn.IFS(AP540 ="Unk", 0, AP540 = "", 0,(AP540-AQ540)=0,1,(AP540-AQ540) &lt;&gt; 0, 0)</f>
        <v>1</v>
      </c>
      <c r="BA540" s="9" cm="1">
        <f t="array" ref="BA540">_xlfn.IFS(AP540 ="Unk", 1, AP540 = "", 1, AP540 &lt;&gt; "", 0)</f>
        <v>0</v>
      </c>
    </row>
    <row r="541" spans="1:53" x14ac:dyDescent="0.2">
      <c r="A541">
        <v>6</v>
      </c>
      <c r="B541" t="s">
        <v>5</v>
      </c>
      <c r="C541">
        <v>2</v>
      </c>
      <c r="D541">
        <v>15</v>
      </c>
      <c r="E541">
        <v>3</v>
      </c>
      <c r="F541" s="5">
        <v>12821.22</v>
      </c>
      <c r="G541" s="5">
        <v>12821.22</v>
      </c>
      <c r="H541" s="5">
        <v>0</v>
      </c>
      <c r="I541" s="5">
        <v>1603.41</v>
      </c>
      <c r="J541" s="5">
        <v>27012</v>
      </c>
      <c r="K541" s="5">
        <v>6481024</v>
      </c>
      <c r="L541" s="5">
        <v>10</v>
      </c>
      <c r="M541" s="5">
        <v>0</v>
      </c>
      <c r="N541" s="5">
        <v>0</v>
      </c>
      <c r="O541" s="5">
        <v>0</v>
      </c>
      <c r="P541" s="9" cm="1">
        <f t="array" ref="P541">_xlfn.IFS(F541 ="Unk", 0, F541 = "", 0,(F541-G541)=0,1,(F541-G541) &lt;&gt; 0, 0)</f>
        <v>1</v>
      </c>
      <c r="Q541" s="9" cm="1">
        <f t="array" ref="Q541">_xlfn.IFS(F541 ="Unk", 1, F541 = "", 1, F541 &lt;&gt; "", 0)</f>
        <v>0</v>
      </c>
      <c r="R541" s="5">
        <v>14105.62</v>
      </c>
      <c r="S541" s="5">
        <v>13408.02</v>
      </c>
      <c r="T541" s="5">
        <v>0.05</v>
      </c>
      <c r="U541" s="5">
        <v>3600.46</v>
      </c>
      <c r="V541" s="5">
        <v>45927</v>
      </c>
      <c r="W541" s="5">
        <v>12393797</v>
      </c>
      <c r="X541" s="5">
        <v>10</v>
      </c>
      <c r="Y541" s="5">
        <v>0</v>
      </c>
      <c r="Z541" s="5">
        <v>0</v>
      </c>
      <c r="AA541" s="5">
        <v>0</v>
      </c>
      <c r="AB541" s="9" cm="1">
        <f t="array" ref="AB541">_xlfn.IFS(R541 ="Unk", 0, R541 = "", 0,(R541-S541)=0,1,(R541-S541) &lt;&gt; 0, 0)</f>
        <v>0</v>
      </c>
      <c r="AC541" s="9" cm="1">
        <f t="array" ref="AC541">_xlfn.IFS(R541 ="Unk", 1, R541 = "", 1, R541 &lt;&gt; "", 0)</f>
        <v>0</v>
      </c>
      <c r="AD541" s="5">
        <v>15360.67</v>
      </c>
      <c r="AE541" s="5">
        <v>14190.82</v>
      </c>
      <c r="AF541" s="5">
        <v>0.08</v>
      </c>
      <c r="AG541" s="5">
        <v>3600.92</v>
      </c>
      <c r="AH541" s="5">
        <v>41914</v>
      </c>
      <c r="AI541" s="5">
        <v>11119557</v>
      </c>
      <c r="AJ541" s="5">
        <v>10</v>
      </c>
      <c r="AK541" s="5">
        <v>0</v>
      </c>
      <c r="AL541" s="5">
        <v>0</v>
      </c>
      <c r="AM541" s="5">
        <v>0</v>
      </c>
      <c r="AN541" s="9" cm="1">
        <f t="array" ref="AN541">_xlfn.IFS(AD541 ="Unk", 0, AD541 = "", 0,(AD541-AE541)=0,1,(AD541-AE541) &lt;&gt; 0, 0)</f>
        <v>0</v>
      </c>
      <c r="AO541" s="9" cm="1">
        <f t="array" ref="AO541">_xlfn.IFS(AD541 ="Unk", 1, AD541 = "", 1, AD541 &lt;&gt; "", 0)</f>
        <v>0</v>
      </c>
      <c r="AP541" s="5">
        <v>16214.8</v>
      </c>
      <c r="AQ541" s="5">
        <v>15363.43</v>
      </c>
      <c r="AR541" s="5">
        <v>0.05</v>
      </c>
      <c r="AS541" s="5">
        <v>3600.79</v>
      </c>
      <c r="AT541" s="5">
        <v>38012</v>
      </c>
      <c r="AU541" s="5">
        <v>12324306</v>
      </c>
      <c r="AV541" s="5">
        <v>10</v>
      </c>
      <c r="AW541" s="5">
        <v>0</v>
      </c>
      <c r="AX541" s="5">
        <v>0</v>
      </c>
      <c r="AY541" s="5">
        <v>0</v>
      </c>
      <c r="AZ541" s="9" cm="1">
        <f t="array" ref="AZ541">_xlfn.IFS(AP541 ="Unk", 0, AP541 = "", 0,(AP541-AQ541)=0,1,(AP541-AQ541) &lt;&gt; 0, 0)</f>
        <v>0</v>
      </c>
      <c r="BA541" s="9" cm="1">
        <f t="array" ref="BA541">_xlfn.IFS(AP541 ="Unk", 1, AP541 = "", 1, AP541 &lt;&gt; "", 0)</f>
        <v>0</v>
      </c>
    </row>
    <row r="542" spans="1:53" x14ac:dyDescent="0.2">
      <c r="A542">
        <v>6</v>
      </c>
      <c r="B542" t="s">
        <v>5</v>
      </c>
      <c r="C542">
        <v>2</v>
      </c>
      <c r="D542">
        <v>20</v>
      </c>
      <c r="E542">
        <v>3</v>
      </c>
      <c r="F542" s="5">
        <v>15146.31</v>
      </c>
      <c r="G542" s="5">
        <v>14893.51</v>
      </c>
      <c r="H542" s="5">
        <v>0.02</v>
      </c>
      <c r="I542" s="5">
        <v>3601</v>
      </c>
      <c r="J542" s="5">
        <v>21058</v>
      </c>
      <c r="K542" s="5">
        <v>9457401</v>
      </c>
      <c r="L542" s="5">
        <v>10</v>
      </c>
      <c r="M542" s="5">
        <v>0</v>
      </c>
      <c r="N542" s="5">
        <v>0</v>
      </c>
      <c r="O542" s="5">
        <v>0</v>
      </c>
      <c r="P542" s="9" cm="1">
        <f t="array" ref="P542">_xlfn.IFS(F542 ="Unk", 0, F542 = "", 0,(F542-G542)=0,1,(F542-G542) &lt;&gt; 0, 0)</f>
        <v>0</v>
      </c>
      <c r="Q542" s="9" cm="1">
        <f t="array" ref="Q542">_xlfn.IFS(F542 ="Unk", 1, F542 = "", 1, F542 &lt;&gt; "", 0)</f>
        <v>0</v>
      </c>
      <c r="R542" s="5">
        <v>15881.86</v>
      </c>
      <c r="S542" s="5">
        <v>15409.95</v>
      </c>
      <c r="T542" s="5">
        <v>0.03</v>
      </c>
      <c r="U542" s="5">
        <v>3608.67</v>
      </c>
      <c r="V542" s="5">
        <v>18701</v>
      </c>
      <c r="W542" s="5">
        <v>6753872</v>
      </c>
      <c r="X542" s="5">
        <v>6</v>
      </c>
      <c r="Y542" s="5">
        <v>0</v>
      </c>
      <c r="Z542" s="5">
        <v>0</v>
      </c>
      <c r="AA542" s="5">
        <v>0</v>
      </c>
      <c r="AB542" s="9" cm="1">
        <f t="array" ref="AB542">_xlfn.IFS(R542 ="Unk", 0, R542 = "", 0,(R542-S542)=0,1,(R542-S542) &lt;&gt; 0, 0)</f>
        <v>0</v>
      </c>
      <c r="AC542" s="9" cm="1">
        <f t="array" ref="AC542">_xlfn.IFS(R542 ="Unk", 1, R542 = "", 1, R542 &lt;&gt; "", 0)</f>
        <v>0</v>
      </c>
      <c r="AD542" s="5">
        <v>16601.21</v>
      </c>
      <c r="AE542" s="5">
        <v>16038.93</v>
      </c>
      <c r="AF542" s="5">
        <v>0.03</v>
      </c>
      <c r="AG542" s="5">
        <v>3602.54</v>
      </c>
      <c r="AH542" s="5">
        <v>17250</v>
      </c>
      <c r="AI542" s="5">
        <v>7125680</v>
      </c>
      <c r="AJ542" s="5">
        <v>10</v>
      </c>
      <c r="AK542" s="5">
        <v>0</v>
      </c>
      <c r="AL542" s="5">
        <v>0</v>
      </c>
      <c r="AM542" s="5">
        <v>0</v>
      </c>
      <c r="AN542" s="9" cm="1">
        <f t="array" ref="AN542">_xlfn.IFS(AD542 ="Unk", 0, AD542 = "", 0,(AD542-AE542)=0,1,(AD542-AE542) &lt;&gt; 0, 0)</f>
        <v>0</v>
      </c>
      <c r="AO542" s="9" cm="1">
        <f t="array" ref="AO542">_xlfn.IFS(AD542 ="Unk", 1, AD542 = "", 1, AD542 &lt;&gt; "", 0)</f>
        <v>0</v>
      </c>
      <c r="AP542" s="5">
        <v>17743.43</v>
      </c>
      <c r="AQ542" s="5">
        <v>16833.28</v>
      </c>
      <c r="AR542" s="5">
        <v>0.05</v>
      </c>
      <c r="AS542" s="5">
        <v>3601.71</v>
      </c>
      <c r="AT542" s="5">
        <v>21122</v>
      </c>
      <c r="AU542" s="5">
        <v>6825572</v>
      </c>
      <c r="AV542" s="5">
        <v>8</v>
      </c>
      <c r="AW542" s="5">
        <v>0</v>
      </c>
      <c r="AX542" s="5">
        <v>0</v>
      </c>
      <c r="AY542" s="5">
        <v>0</v>
      </c>
      <c r="AZ542" s="9" cm="1">
        <f t="array" ref="AZ542">_xlfn.IFS(AP542 ="Unk", 0, AP542 = "", 0,(AP542-AQ542)=0,1,(AP542-AQ542) &lt;&gt; 0, 0)</f>
        <v>0</v>
      </c>
      <c r="BA542" s="9" cm="1">
        <f t="array" ref="BA542">_xlfn.IFS(AP542 ="Unk", 1, AP542 = "", 1, AP542 &lt;&gt; "", 0)</f>
        <v>0</v>
      </c>
    </row>
    <row r="543" spans="1:53" x14ac:dyDescent="0.2">
      <c r="A543">
        <v>6</v>
      </c>
      <c r="B543" t="s">
        <v>5</v>
      </c>
      <c r="C543">
        <v>2</v>
      </c>
      <c r="D543">
        <v>25</v>
      </c>
      <c r="E543">
        <v>3</v>
      </c>
      <c r="F543" s="5" t="s">
        <v>25</v>
      </c>
      <c r="G543" s="5">
        <v>16176.14</v>
      </c>
      <c r="H543" s="5">
        <v>100</v>
      </c>
      <c r="I543" s="5">
        <v>3606.63</v>
      </c>
      <c r="J543" s="5">
        <v>15835</v>
      </c>
      <c r="K543" s="5">
        <v>3268064</v>
      </c>
      <c r="L543" s="5">
        <v>0</v>
      </c>
      <c r="M543" s="5"/>
      <c r="N543" s="5"/>
      <c r="O543" s="5"/>
      <c r="P543" s="9" cm="1">
        <f t="array" ref="P543">_xlfn.IFS(F543 ="Unk", 0, F543 = "", 0,(F543-G543)=0,1,(F543-G543) &lt;&gt; 0, 0)</f>
        <v>0</v>
      </c>
      <c r="Q543" s="9" cm="1">
        <f t="array" ref="Q543">_xlfn.IFS(F543 ="Unk", 1, F543 = "", 1, F543 &lt;&gt; "", 0)</f>
        <v>1</v>
      </c>
      <c r="R543" s="5">
        <v>25090.83</v>
      </c>
      <c r="S543" s="5">
        <v>16538.53</v>
      </c>
      <c r="T543" s="5">
        <v>0.34</v>
      </c>
      <c r="U543" s="5">
        <v>3602.71</v>
      </c>
      <c r="V543" s="5">
        <v>9571</v>
      </c>
      <c r="W543" s="5">
        <v>3320989</v>
      </c>
      <c r="X543" s="5">
        <v>4</v>
      </c>
      <c r="Y543" s="5">
        <v>0</v>
      </c>
      <c r="Z543" s="5">
        <v>0</v>
      </c>
      <c r="AA543" s="5">
        <v>0</v>
      </c>
      <c r="AB543" s="9" cm="1">
        <f t="array" ref="AB543">_xlfn.IFS(R543 ="Unk", 0, R543 = "", 0,(R543-S543)=0,1,(R543-S543) &lt;&gt; 0, 0)</f>
        <v>0</v>
      </c>
      <c r="AC543" s="9" cm="1">
        <f t="array" ref="AC543">_xlfn.IFS(R543 ="Unk", 1, R543 = "", 1, R543 &lt;&gt; "", 0)</f>
        <v>0</v>
      </c>
      <c r="AD543" s="5" t="s">
        <v>25</v>
      </c>
      <c r="AE543" s="5">
        <v>16872.89</v>
      </c>
      <c r="AF543" s="5">
        <v>100</v>
      </c>
      <c r="AG543" s="5">
        <v>3618.82</v>
      </c>
      <c r="AH543" s="5">
        <v>11801</v>
      </c>
      <c r="AI543" s="5">
        <v>3877874</v>
      </c>
      <c r="AJ543" s="5">
        <v>0</v>
      </c>
      <c r="AK543" s="5"/>
      <c r="AL543" s="5"/>
      <c r="AM543" s="5"/>
      <c r="AN543" s="9" cm="1">
        <f t="array" ref="AN543">_xlfn.IFS(AD543 ="Unk", 0, AD543 = "", 0,(AD543-AE543)=0,1,(AD543-AE543) &lt;&gt; 0, 0)</f>
        <v>0</v>
      </c>
      <c r="AO543" s="9" cm="1">
        <f t="array" ref="AO543">_xlfn.IFS(AD543 ="Unk", 1, AD543 = "", 1, AD543 &lt;&gt; "", 0)</f>
        <v>1</v>
      </c>
      <c r="AP543" s="5">
        <v>29869.02</v>
      </c>
      <c r="AQ543" s="5">
        <v>17515.759999999998</v>
      </c>
      <c r="AR543" s="5">
        <v>0.41</v>
      </c>
      <c r="AS543" s="5">
        <v>3603.82</v>
      </c>
      <c r="AT543" s="5">
        <v>9073</v>
      </c>
      <c r="AU543" s="5">
        <v>3197345</v>
      </c>
      <c r="AV543" s="5">
        <v>2</v>
      </c>
      <c r="AW543" s="5">
        <v>0</v>
      </c>
      <c r="AX543" s="5">
        <v>0</v>
      </c>
      <c r="AY543" s="5">
        <v>0</v>
      </c>
      <c r="AZ543" s="9" cm="1">
        <f t="array" ref="AZ543">_xlfn.IFS(AP543 ="Unk", 0, AP543 = "", 0,(AP543-AQ543)=0,1,(AP543-AQ543) &lt;&gt; 0, 0)</f>
        <v>0</v>
      </c>
      <c r="BA543" s="9" cm="1">
        <f t="array" ref="BA543">_xlfn.IFS(AP543 ="Unk", 1, AP543 = "", 1, AP543 &lt;&gt; "", 0)</f>
        <v>0</v>
      </c>
    </row>
    <row r="544" spans="1:53" x14ac:dyDescent="0.2">
      <c r="A544">
        <v>6</v>
      </c>
      <c r="B544" t="s">
        <v>5</v>
      </c>
      <c r="C544">
        <v>2</v>
      </c>
      <c r="D544">
        <v>30</v>
      </c>
      <c r="E544">
        <v>3</v>
      </c>
      <c r="F544" s="5" t="s">
        <v>25</v>
      </c>
      <c r="G544" s="5">
        <v>20063.25</v>
      </c>
      <c r="H544" s="5">
        <v>100</v>
      </c>
      <c r="I544" s="5">
        <v>3601.06</v>
      </c>
      <c r="J544" s="5">
        <v>3764</v>
      </c>
      <c r="K544" s="5">
        <v>3360934</v>
      </c>
      <c r="L544" s="5">
        <v>0</v>
      </c>
      <c r="M544" s="5"/>
      <c r="N544" s="5"/>
      <c r="O544" s="5"/>
      <c r="P544" s="9" cm="1">
        <f t="array" ref="P544">_xlfn.IFS(F544 ="Unk", 0, F544 = "", 0,(F544-G544)=0,1,(F544-G544) &lt;&gt; 0, 0)</f>
        <v>0</v>
      </c>
      <c r="Q544" s="9" cm="1">
        <f t="array" ref="Q544">_xlfn.IFS(F544 ="Unk", 1, F544 = "", 1, F544 &lt;&gt; "", 0)</f>
        <v>1</v>
      </c>
      <c r="R544" s="5" t="s">
        <v>25</v>
      </c>
      <c r="S544" s="5">
        <v>20609.490000000002</v>
      </c>
      <c r="T544" s="5">
        <v>100</v>
      </c>
      <c r="U544" s="5">
        <v>3639.67</v>
      </c>
      <c r="V544" s="5">
        <v>5218</v>
      </c>
      <c r="W544" s="5">
        <v>3510677</v>
      </c>
      <c r="X544" s="5">
        <v>0</v>
      </c>
      <c r="Y544" s="5"/>
      <c r="Z544" s="5"/>
      <c r="AA544" s="5"/>
      <c r="AB544" s="9" cm="1">
        <f t="array" ref="AB544">_xlfn.IFS(R544 ="Unk", 0, R544 = "", 0,(R544-S544)=0,1,(R544-S544) &lt;&gt; 0, 0)</f>
        <v>0</v>
      </c>
      <c r="AC544" s="9" cm="1">
        <f t="array" ref="AC544">_xlfn.IFS(R544 ="Unk", 1, R544 = "", 1, R544 &lt;&gt; "", 0)</f>
        <v>1</v>
      </c>
      <c r="AD544" s="5">
        <v>34007.089999999997</v>
      </c>
      <c r="AE544" s="5">
        <v>21186.84</v>
      </c>
      <c r="AF544" s="5">
        <v>0.38</v>
      </c>
      <c r="AG544" s="5">
        <v>3601.15</v>
      </c>
      <c r="AH544" s="5">
        <v>4050</v>
      </c>
      <c r="AI544" s="5">
        <v>3314078</v>
      </c>
      <c r="AJ544" s="5">
        <v>1</v>
      </c>
      <c r="AK544" s="5">
        <v>0</v>
      </c>
      <c r="AL544" s="5">
        <v>0</v>
      </c>
      <c r="AM544" s="5">
        <v>0</v>
      </c>
      <c r="AN544" s="9" cm="1">
        <f t="array" ref="AN544">_xlfn.IFS(AD544 ="Unk", 0, AD544 = "", 0,(AD544-AE544)=0,1,(AD544-AE544) &lt;&gt; 0, 0)</f>
        <v>0</v>
      </c>
      <c r="AO544" s="9" cm="1">
        <f t="array" ref="AO544">_xlfn.IFS(AD544 ="Unk", 1, AD544 = "", 1, AD544 &lt;&gt; "", 0)</f>
        <v>0</v>
      </c>
      <c r="AP544" s="5" t="s">
        <v>25</v>
      </c>
      <c r="AQ544" s="5">
        <v>21812.22</v>
      </c>
      <c r="AR544" s="5">
        <v>100</v>
      </c>
      <c r="AS544" s="5">
        <v>3615.95</v>
      </c>
      <c r="AT544" s="5">
        <v>4952</v>
      </c>
      <c r="AU544" s="5">
        <v>4346777</v>
      </c>
      <c r="AV544" s="5">
        <v>0</v>
      </c>
      <c r="AW544" s="5"/>
      <c r="AX544" s="5"/>
      <c r="AY544" s="5"/>
      <c r="AZ544" s="9" cm="1">
        <f t="array" ref="AZ544">_xlfn.IFS(AP544 ="Unk", 0, AP544 = "", 0,(AP544-AQ544)=0,1,(AP544-AQ544) &lt;&gt; 0, 0)</f>
        <v>0</v>
      </c>
      <c r="BA544" s="9" cm="1">
        <f t="array" ref="BA544">_xlfn.IFS(AP544 ="Unk", 1, AP544 = "", 1, AP544 &lt;&gt; "", 0)</f>
        <v>1</v>
      </c>
    </row>
    <row r="545" spans="1:53" x14ac:dyDescent="0.2">
      <c r="A545">
        <v>6</v>
      </c>
      <c r="B545" t="s">
        <v>5</v>
      </c>
      <c r="C545">
        <v>3</v>
      </c>
      <c r="D545">
        <v>5</v>
      </c>
      <c r="E545">
        <v>3</v>
      </c>
      <c r="F545" s="5">
        <v>8183.76</v>
      </c>
      <c r="G545" s="5">
        <v>8183.76</v>
      </c>
      <c r="H545" s="5">
        <v>0</v>
      </c>
      <c r="I545" s="5">
        <v>0.79</v>
      </c>
      <c r="J545" s="5">
        <v>370</v>
      </c>
      <c r="K545" s="5">
        <v>10450</v>
      </c>
      <c r="L545" s="5">
        <v>9</v>
      </c>
      <c r="M545" s="5">
        <v>0</v>
      </c>
      <c r="N545" s="5">
        <v>0</v>
      </c>
      <c r="O545" s="5">
        <v>0</v>
      </c>
      <c r="P545" s="9" cm="1">
        <f t="array" ref="P545">_xlfn.IFS(F545 ="Unk", 0, F545 = "", 0,(F545-G545)=0,1,(F545-G545) &lt;&gt; 0, 0)</f>
        <v>1</v>
      </c>
      <c r="Q545" s="9" cm="1">
        <f t="array" ref="Q545">_xlfn.IFS(F545 ="Unk", 1, F545 = "", 1, F545 &lt;&gt; "", 0)</f>
        <v>0</v>
      </c>
      <c r="R545" s="5">
        <v>12780.57</v>
      </c>
      <c r="S545" s="5">
        <v>12780.57</v>
      </c>
      <c r="T545" s="5">
        <v>0</v>
      </c>
      <c r="U545" s="5">
        <v>0.31</v>
      </c>
      <c r="V545" s="5">
        <v>1</v>
      </c>
      <c r="W545" s="5">
        <v>952</v>
      </c>
      <c r="X545" s="5">
        <v>9</v>
      </c>
      <c r="Y545" s="5">
        <v>0</v>
      </c>
      <c r="Z545" s="5">
        <v>0</v>
      </c>
      <c r="AA545" s="5">
        <v>0</v>
      </c>
      <c r="AB545" s="9" cm="1">
        <f t="array" ref="AB545">_xlfn.IFS(R545 ="Unk", 0, R545 = "", 0,(R545-S545)=0,1,(R545-S545) &lt;&gt; 0, 0)</f>
        <v>1</v>
      </c>
      <c r="AC545" s="9" cm="1">
        <f t="array" ref="AC545">_xlfn.IFS(R545 ="Unk", 1, R545 = "", 1, R545 &lt;&gt; "", 0)</f>
        <v>0</v>
      </c>
      <c r="AD545" s="5">
        <v>13191.74</v>
      </c>
      <c r="AE545" s="5">
        <v>13191.74</v>
      </c>
      <c r="AF545" s="5">
        <v>0</v>
      </c>
      <c r="AG545" s="5">
        <v>0.06</v>
      </c>
      <c r="AH545" s="5">
        <v>1</v>
      </c>
      <c r="AI545" s="5">
        <v>124</v>
      </c>
      <c r="AJ545" s="5">
        <v>5</v>
      </c>
      <c r="AK545" s="5">
        <v>0</v>
      </c>
      <c r="AL545" s="5">
        <v>0</v>
      </c>
      <c r="AM545" s="5">
        <v>0</v>
      </c>
      <c r="AN545" s="9" cm="1">
        <f t="array" ref="AN545">_xlfn.IFS(AD545 ="Unk", 0, AD545 = "", 0,(AD545-AE545)=0,1,(AD545-AE545) &lt;&gt; 0, 0)</f>
        <v>1</v>
      </c>
      <c r="AO545" s="9" cm="1">
        <f t="array" ref="AO545">_xlfn.IFS(AD545 ="Unk", 1, AD545 = "", 1, AD545 &lt;&gt; "", 0)</f>
        <v>0</v>
      </c>
      <c r="AP545" s="5">
        <v>14313.57</v>
      </c>
      <c r="AQ545" s="5">
        <v>14313.57</v>
      </c>
      <c r="AR545" s="5">
        <v>0</v>
      </c>
      <c r="AS545" s="5">
        <v>0.11</v>
      </c>
      <c r="AT545" s="5">
        <v>1</v>
      </c>
      <c r="AU545" s="5">
        <v>99</v>
      </c>
      <c r="AV545" s="5">
        <v>6</v>
      </c>
      <c r="AW545" s="5">
        <v>0</v>
      </c>
      <c r="AX545" s="5">
        <v>0</v>
      </c>
      <c r="AY545" s="5">
        <v>0</v>
      </c>
      <c r="AZ545" s="9" cm="1">
        <f t="array" ref="AZ545">_xlfn.IFS(AP545 ="Unk", 0, AP545 = "", 0,(AP545-AQ545)=0,1,(AP545-AQ545) &lt;&gt; 0, 0)</f>
        <v>1</v>
      </c>
      <c r="BA545" s="9" cm="1">
        <f t="array" ref="BA545">_xlfn.IFS(AP545 ="Unk", 1, AP545 = "", 1, AP545 &lt;&gt; "", 0)</f>
        <v>0</v>
      </c>
    </row>
    <row r="546" spans="1:53" x14ac:dyDescent="0.2">
      <c r="A546">
        <v>6</v>
      </c>
      <c r="B546" t="s">
        <v>5</v>
      </c>
      <c r="C546">
        <v>3</v>
      </c>
      <c r="D546">
        <v>10</v>
      </c>
      <c r="E546">
        <v>3</v>
      </c>
      <c r="F546" s="5">
        <v>9400.4699999999993</v>
      </c>
      <c r="G546" s="5">
        <v>9400.4699999999993</v>
      </c>
      <c r="H546" s="5">
        <v>0</v>
      </c>
      <c r="I546" s="5">
        <v>252.78</v>
      </c>
      <c r="J546" s="5">
        <v>27295</v>
      </c>
      <c r="K546" s="5">
        <v>2184263</v>
      </c>
      <c r="L546" s="5">
        <v>10</v>
      </c>
      <c r="M546" s="5">
        <v>0</v>
      </c>
      <c r="N546" s="5">
        <v>0</v>
      </c>
      <c r="O546" s="5">
        <v>0</v>
      </c>
      <c r="P546" s="9" cm="1">
        <f t="array" ref="P546">_xlfn.IFS(F546 ="Unk", 0, F546 = "", 0,(F546-G546)=0,1,(F546-G546) &lt;&gt; 0, 0)</f>
        <v>1</v>
      </c>
      <c r="Q546" s="9" cm="1">
        <f t="array" ref="Q546">_xlfn.IFS(F546 ="Unk", 1, F546 = "", 1, F546 &lt;&gt; "", 0)</f>
        <v>0</v>
      </c>
      <c r="R546" s="5">
        <v>10456.780000000001</v>
      </c>
      <c r="S546" s="5">
        <v>10456.780000000001</v>
      </c>
      <c r="T546" s="5">
        <v>0</v>
      </c>
      <c r="U546" s="5">
        <v>604.05999999999995</v>
      </c>
      <c r="V546" s="5">
        <v>37669</v>
      </c>
      <c r="W546" s="5">
        <v>5429300</v>
      </c>
      <c r="X546" s="5">
        <v>10</v>
      </c>
      <c r="Y546" s="5">
        <v>0</v>
      </c>
      <c r="Z546" s="5">
        <v>0</v>
      </c>
      <c r="AA546" s="5">
        <v>0</v>
      </c>
      <c r="AB546" s="9" cm="1">
        <f t="array" ref="AB546">_xlfn.IFS(R546 ="Unk", 0, R546 = "", 0,(R546-S546)=0,1,(R546-S546) &lt;&gt; 0, 0)</f>
        <v>1</v>
      </c>
      <c r="AC546" s="9" cm="1">
        <f t="array" ref="AC546">_xlfn.IFS(R546 ="Unk", 1, R546 = "", 1, R546 &lt;&gt; "", 0)</f>
        <v>0</v>
      </c>
      <c r="AD546" s="5">
        <v>11619.82</v>
      </c>
      <c r="AE546" s="5">
        <v>11619.82</v>
      </c>
      <c r="AF546" s="5">
        <v>0</v>
      </c>
      <c r="AG546" s="5">
        <v>88.3</v>
      </c>
      <c r="AH546" s="5">
        <v>5975</v>
      </c>
      <c r="AI546" s="5">
        <v>609392</v>
      </c>
      <c r="AJ546" s="5">
        <v>10</v>
      </c>
      <c r="AK546" s="5">
        <v>0</v>
      </c>
      <c r="AL546" s="5">
        <v>0</v>
      </c>
      <c r="AM546" s="5">
        <v>0</v>
      </c>
      <c r="AN546" s="9" cm="1">
        <f t="array" ref="AN546">_xlfn.IFS(AD546 ="Unk", 0, AD546 = "", 0,(AD546-AE546)=0,1,(AD546-AE546) &lt;&gt; 0, 0)</f>
        <v>1</v>
      </c>
      <c r="AO546" s="9" cm="1">
        <f t="array" ref="AO546">_xlfn.IFS(AD546 ="Unk", 1, AD546 = "", 1, AD546 &lt;&gt; "", 0)</f>
        <v>0</v>
      </c>
      <c r="AP546" s="5">
        <v>13040.38</v>
      </c>
      <c r="AQ546" s="5">
        <v>13040.38</v>
      </c>
      <c r="AR546" s="5">
        <v>0</v>
      </c>
      <c r="AS546" s="5">
        <v>29.22</v>
      </c>
      <c r="AT546" s="5">
        <v>2228</v>
      </c>
      <c r="AU546" s="5">
        <v>143261</v>
      </c>
      <c r="AV546" s="5">
        <v>10</v>
      </c>
      <c r="AW546" s="5">
        <v>0</v>
      </c>
      <c r="AX546" s="5">
        <v>0</v>
      </c>
      <c r="AY546" s="5">
        <v>0</v>
      </c>
      <c r="AZ546" s="9" cm="1">
        <f t="array" ref="AZ546">_xlfn.IFS(AP546 ="Unk", 0, AP546 = "", 0,(AP546-AQ546)=0,1,(AP546-AQ546) &lt;&gt; 0, 0)</f>
        <v>1</v>
      </c>
      <c r="BA546" s="9" cm="1">
        <f t="array" ref="BA546">_xlfn.IFS(AP546 ="Unk", 1, AP546 = "", 1, AP546 &lt;&gt; "", 0)</f>
        <v>0</v>
      </c>
    </row>
    <row r="547" spans="1:53" x14ac:dyDescent="0.2">
      <c r="A547">
        <v>6</v>
      </c>
      <c r="B547" t="s">
        <v>5</v>
      </c>
      <c r="C547">
        <v>3</v>
      </c>
      <c r="D547">
        <v>15</v>
      </c>
      <c r="E547">
        <v>3</v>
      </c>
      <c r="F547" s="5">
        <v>14786.15</v>
      </c>
      <c r="G547" s="5">
        <v>14538.47</v>
      </c>
      <c r="H547" s="5">
        <v>0.02</v>
      </c>
      <c r="I547" s="5">
        <v>3601.13</v>
      </c>
      <c r="J547" s="5">
        <v>40287</v>
      </c>
      <c r="K547" s="5">
        <v>14245677</v>
      </c>
      <c r="L547" s="5">
        <v>10</v>
      </c>
      <c r="M547" s="5">
        <v>0</v>
      </c>
      <c r="N547" s="5">
        <v>0</v>
      </c>
      <c r="O547" s="5">
        <v>0</v>
      </c>
      <c r="P547" s="9" cm="1">
        <f t="array" ref="P547">_xlfn.IFS(F547 ="Unk", 0, F547 = "", 0,(F547-G547)=0,1,(F547-G547) &lt;&gt; 0, 0)</f>
        <v>0</v>
      </c>
      <c r="Q547" s="9" cm="1">
        <f t="array" ref="Q547">_xlfn.IFS(F547 ="Unk", 1, F547 = "", 1, F547 &lt;&gt; "", 0)</f>
        <v>0</v>
      </c>
      <c r="R547" s="5">
        <v>16275.96</v>
      </c>
      <c r="S547" s="5">
        <v>15337.8</v>
      </c>
      <c r="T547" s="5">
        <v>0.06</v>
      </c>
      <c r="U547" s="5">
        <v>3600.2</v>
      </c>
      <c r="V547" s="5">
        <v>34336</v>
      </c>
      <c r="W547" s="5">
        <v>12236809</v>
      </c>
      <c r="X547" s="5">
        <v>10</v>
      </c>
      <c r="Y547" s="5">
        <v>0</v>
      </c>
      <c r="Z547" s="5">
        <v>0</v>
      </c>
      <c r="AA547" s="5">
        <v>0</v>
      </c>
      <c r="AB547" s="9" cm="1">
        <f t="array" ref="AB547">_xlfn.IFS(R547 ="Unk", 0, R547 = "", 0,(R547-S547)=0,1,(R547-S547) &lt;&gt; 0, 0)</f>
        <v>0</v>
      </c>
      <c r="AC547" s="9" cm="1">
        <f t="array" ref="AC547">_xlfn.IFS(R547 ="Unk", 1, R547 = "", 1, R547 &lt;&gt; "", 0)</f>
        <v>0</v>
      </c>
      <c r="AD547" s="5">
        <v>17309.38</v>
      </c>
      <c r="AE547" s="5">
        <v>16390.64</v>
      </c>
      <c r="AF547" s="5">
        <v>0.05</v>
      </c>
      <c r="AG547" s="5">
        <v>3600.61</v>
      </c>
      <c r="AH547" s="5">
        <v>36892</v>
      </c>
      <c r="AI547" s="5">
        <v>14066182</v>
      </c>
      <c r="AJ547" s="5">
        <v>10</v>
      </c>
      <c r="AK547" s="5">
        <v>0</v>
      </c>
      <c r="AL547" s="5">
        <v>0</v>
      </c>
      <c r="AM547" s="5">
        <v>0</v>
      </c>
      <c r="AN547" s="9" cm="1">
        <f t="array" ref="AN547">_xlfn.IFS(AD547 ="Unk", 0, AD547 = "", 0,(AD547-AE547)=0,1,(AD547-AE547) &lt;&gt; 0, 0)</f>
        <v>0</v>
      </c>
      <c r="AO547" s="9" cm="1">
        <f t="array" ref="AO547">_xlfn.IFS(AD547 ="Unk", 1, AD547 = "", 1, AD547 &lt;&gt; "", 0)</f>
        <v>0</v>
      </c>
      <c r="AP547" s="5">
        <v>18769.46</v>
      </c>
      <c r="AQ547" s="5">
        <v>17489.25</v>
      </c>
      <c r="AR547" s="5">
        <v>7.0000000000000007E-2</v>
      </c>
      <c r="AS547" s="5">
        <v>3600.29</v>
      </c>
      <c r="AT547" s="5">
        <v>25563</v>
      </c>
      <c r="AU547" s="5">
        <v>10348227</v>
      </c>
      <c r="AV547" s="5">
        <v>10</v>
      </c>
      <c r="AW547" s="5">
        <v>0</v>
      </c>
      <c r="AX547" s="5">
        <v>0</v>
      </c>
      <c r="AY547" s="5">
        <v>0</v>
      </c>
      <c r="AZ547" s="9" cm="1">
        <f t="array" ref="AZ547">_xlfn.IFS(AP547 ="Unk", 0, AP547 = "", 0,(AP547-AQ547)=0,1,(AP547-AQ547) &lt;&gt; 0, 0)</f>
        <v>0</v>
      </c>
      <c r="BA547" s="9" cm="1">
        <f t="array" ref="BA547">_xlfn.IFS(AP547 ="Unk", 1, AP547 = "", 1, AP547 &lt;&gt; "", 0)</f>
        <v>0</v>
      </c>
    </row>
    <row r="548" spans="1:53" x14ac:dyDescent="0.2">
      <c r="A548">
        <v>6</v>
      </c>
      <c r="B548" t="s">
        <v>5</v>
      </c>
      <c r="C548">
        <v>3</v>
      </c>
      <c r="D548">
        <v>20</v>
      </c>
      <c r="E548">
        <v>3</v>
      </c>
      <c r="F548" s="5">
        <v>15382.14</v>
      </c>
      <c r="G548" s="5">
        <v>15197.99</v>
      </c>
      <c r="H548" s="5">
        <v>0.01</v>
      </c>
      <c r="I548" s="5">
        <v>3600.33</v>
      </c>
      <c r="J548" s="5">
        <v>27613</v>
      </c>
      <c r="K548" s="5">
        <v>8602548</v>
      </c>
      <c r="L548" s="5">
        <v>10</v>
      </c>
      <c r="M548" s="5">
        <v>0</v>
      </c>
      <c r="N548" s="5">
        <v>0</v>
      </c>
      <c r="O548" s="5">
        <v>0</v>
      </c>
      <c r="P548" s="9" cm="1">
        <f t="array" ref="P548">_xlfn.IFS(F548 ="Unk", 0, F548 = "", 0,(F548-G548)=0,1,(F548-G548) &lt;&gt; 0, 0)</f>
        <v>0</v>
      </c>
      <c r="Q548" s="9" cm="1">
        <f t="array" ref="Q548">_xlfn.IFS(F548 ="Unk", 1, F548 = "", 1, F548 &lt;&gt; "", 0)</f>
        <v>0</v>
      </c>
      <c r="R548" s="5">
        <v>16467.05</v>
      </c>
      <c r="S548" s="5">
        <v>15762.23</v>
      </c>
      <c r="T548" s="5">
        <v>0.04</v>
      </c>
      <c r="U548" s="5">
        <v>3600.63</v>
      </c>
      <c r="V548" s="5">
        <v>15737</v>
      </c>
      <c r="W548" s="5">
        <v>6283112</v>
      </c>
      <c r="X548" s="5">
        <v>10</v>
      </c>
      <c r="Y548" s="5">
        <v>0</v>
      </c>
      <c r="Z548" s="5">
        <v>0</v>
      </c>
      <c r="AA548" s="5">
        <v>0</v>
      </c>
      <c r="AB548" s="9" cm="1">
        <f t="array" ref="AB548">_xlfn.IFS(R548 ="Unk", 0, R548 = "", 0,(R548-S548)=0,1,(R548-S548) &lt;&gt; 0, 0)</f>
        <v>0</v>
      </c>
      <c r="AC548" s="9" cm="1">
        <f t="array" ref="AC548">_xlfn.IFS(R548 ="Unk", 1, R548 = "", 1, R548 &lt;&gt; "", 0)</f>
        <v>0</v>
      </c>
      <c r="AD548" s="5">
        <v>18301.79</v>
      </c>
      <c r="AE548" s="5">
        <v>16591.05</v>
      </c>
      <c r="AF548" s="5">
        <v>0.09</v>
      </c>
      <c r="AG548" s="5">
        <v>3601.41</v>
      </c>
      <c r="AH548" s="5">
        <v>18669</v>
      </c>
      <c r="AI548" s="5">
        <v>8594258</v>
      </c>
      <c r="AJ548" s="5">
        <v>10</v>
      </c>
      <c r="AK548" s="5">
        <v>0</v>
      </c>
      <c r="AL548" s="5">
        <v>0</v>
      </c>
      <c r="AM548" s="5">
        <v>0</v>
      </c>
      <c r="AN548" s="9" cm="1">
        <f t="array" ref="AN548">_xlfn.IFS(AD548 ="Unk", 0, AD548 = "", 0,(AD548-AE548)=0,1,(AD548-AE548) &lt;&gt; 0, 0)</f>
        <v>0</v>
      </c>
      <c r="AO548" s="9" cm="1">
        <f t="array" ref="AO548">_xlfn.IFS(AD548 ="Unk", 1, AD548 = "", 1, AD548 &lt;&gt; "", 0)</f>
        <v>0</v>
      </c>
      <c r="AP548" s="5">
        <v>19536.810000000001</v>
      </c>
      <c r="AQ548" s="5">
        <v>17393.830000000002</v>
      </c>
      <c r="AR548" s="5">
        <v>0.11</v>
      </c>
      <c r="AS548" s="5">
        <v>3683.8</v>
      </c>
      <c r="AT548" s="5">
        <v>12643</v>
      </c>
      <c r="AU548" s="5">
        <v>4409318</v>
      </c>
      <c r="AV548" s="5">
        <v>10</v>
      </c>
      <c r="AW548" s="5">
        <v>0</v>
      </c>
      <c r="AX548" s="5">
        <v>0</v>
      </c>
      <c r="AY548" s="5">
        <v>0</v>
      </c>
      <c r="AZ548" s="9" cm="1">
        <f t="array" ref="AZ548">_xlfn.IFS(AP548 ="Unk", 0, AP548 = "", 0,(AP548-AQ548)=0,1,(AP548-AQ548) &lt;&gt; 0, 0)</f>
        <v>0</v>
      </c>
      <c r="BA548" s="9" cm="1">
        <f t="array" ref="BA548">_xlfn.IFS(AP548 ="Unk", 1, AP548 = "", 1, AP548 &lt;&gt; "", 0)</f>
        <v>0</v>
      </c>
    </row>
    <row r="549" spans="1:53" x14ac:dyDescent="0.2">
      <c r="A549">
        <v>6</v>
      </c>
      <c r="B549" t="s">
        <v>5</v>
      </c>
      <c r="C549">
        <v>3</v>
      </c>
      <c r="D549">
        <v>25</v>
      </c>
      <c r="E549">
        <v>3</v>
      </c>
      <c r="F549" s="5">
        <v>23094.79</v>
      </c>
      <c r="G549" s="5">
        <v>17833.46</v>
      </c>
      <c r="H549" s="5">
        <v>0.23</v>
      </c>
      <c r="I549" s="5">
        <v>3605.89</v>
      </c>
      <c r="J549" s="5">
        <v>13374</v>
      </c>
      <c r="K549" s="5">
        <v>3443678</v>
      </c>
      <c r="L549" s="5">
        <v>2</v>
      </c>
      <c r="M549" s="5">
        <v>0</v>
      </c>
      <c r="N549" s="5">
        <v>0</v>
      </c>
      <c r="O549" s="5">
        <v>0</v>
      </c>
      <c r="P549" s="9" cm="1">
        <f t="array" ref="P549">_xlfn.IFS(F549 ="Unk", 0, F549 = "", 0,(F549-G549)=0,1,(F549-G549) &lt;&gt; 0, 0)</f>
        <v>0</v>
      </c>
      <c r="Q549" s="9" cm="1">
        <f t="array" ref="Q549">_xlfn.IFS(F549 ="Unk", 1, F549 = "", 1, F549 &lt;&gt; "", 0)</f>
        <v>0</v>
      </c>
      <c r="R549" s="5">
        <v>25512.83</v>
      </c>
      <c r="S549" s="5">
        <v>18504.900000000001</v>
      </c>
      <c r="T549" s="5">
        <v>0.27</v>
      </c>
      <c r="U549" s="5">
        <v>3601.82</v>
      </c>
      <c r="V549" s="5">
        <v>11475</v>
      </c>
      <c r="W549" s="5">
        <v>3124996</v>
      </c>
      <c r="X549" s="5">
        <v>1</v>
      </c>
      <c r="Y549" s="5">
        <v>0</v>
      </c>
      <c r="Z549" s="5">
        <v>0</v>
      </c>
      <c r="AA549" s="5">
        <v>0</v>
      </c>
      <c r="AB549" s="9" cm="1">
        <f t="array" ref="AB549">_xlfn.IFS(R549 ="Unk", 0, R549 = "", 0,(R549-S549)=0,1,(R549-S549) &lt;&gt; 0, 0)</f>
        <v>0</v>
      </c>
      <c r="AC549" s="9" cm="1">
        <f t="array" ref="AC549">_xlfn.IFS(R549 ="Unk", 1, R549 = "", 1, R549 &lt;&gt; "", 0)</f>
        <v>0</v>
      </c>
      <c r="AD549" s="5" t="s">
        <v>25</v>
      </c>
      <c r="AE549" s="5">
        <v>19323.419999999998</v>
      </c>
      <c r="AF549" s="5">
        <v>100</v>
      </c>
      <c r="AG549" s="5">
        <v>3606.98</v>
      </c>
      <c r="AH549" s="5">
        <v>13470</v>
      </c>
      <c r="AI549" s="5">
        <v>4156065</v>
      </c>
      <c r="AJ549" s="5">
        <v>0</v>
      </c>
      <c r="AK549" s="5"/>
      <c r="AL549" s="5"/>
      <c r="AM549" s="5"/>
      <c r="AN549" s="9" cm="1">
        <f t="array" ref="AN549">_xlfn.IFS(AD549 ="Unk", 0, AD549 = "", 0,(AD549-AE549)=0,1,(AD549-AE549) &lt;&gt; 0, 0)</f>
        <v>0</v>
      </c>
      <c r="AO549" s="9" cm="1">
        <f t="array" ref="AO549">_xlfn.IFS(AD549 ="Unk", 1, AD549 = "", 1, AD549 &lt;&gt; "", 0)</f>
        <v>1</v>
      </c>
      <c r="AP549" s="5" t="s">
        <v>25</v>
      </c>
      <c r="AQ549" s="5">
        <v>20329.55</v>
      </c>
      <c r="AR549" s="5">
        <v>100</v>
      </c>
      <c r="AS549" s="5">
        <v>3605.83</v>
      </c>
      <c r="AT549" s="5">
        <v>7072</v>
      </c>
      <c r="AU549" s="5">
        <v>3069651</v>
      </c>
      <c r="AV549" s="5">
        <v>0</v>
      </c>
      <c r="AW549" s="5"/>
      <c r="AX549" s="5"/>
      <c r="AY549" s="5"/>
      <c r="AZ549" s="9" cm="1">
        <f t="array" ref="AZ549">_xlfn.IFS(AP549 ="Unk", 0, AP549 = "", 0,(AP549-AQ549)=0,1,(AP549-AQ549) &lt;&gt; 0, 0)</f>
        <v>0</v>
      </c>
      <c r="BA549" s="9" cm="1">
        <f t="array" ref="BA549">_xlfn.IFS(AP549 ="Unk", 1, AP549 = "", 1, AP549 &lt;&gt; "", 0)</f>
        <v>1</v>
      </c>
    </row>
    <row r="550" spans="1:53" x14ac:dyDescent="0.2">
      <c r="A550">
        <v>6</v>
      </c>
      <c r="B550" t="s">
        <v>5</v>
      </c>
      <c r="C550">
        <v>3</v>
      </c>
      <c r="D550">
        <v>30</v>
      </c>
      <c r="E550">
        <v>3</v>
      </c>
      <c r="F550" s="5">
        <v>26844.14</v>
      </c>
      <c r="G550" s="5">
        <v>23275.41</v>
      </c>
      <c r="H550" s="5">
        <v>0.13</v>
      </c>
      <c r="I550" s="5">
        <v>3600.05</v>
      </c>
      <c r="J550" s="5">
        <v>6709</v>
      </c>
      <c r="K550" s="5">
        <v>3445854</v>
      </c>
      <c r="L550" s="5">
        <v>2</v>
      </c>
      <c r="M550" s="5">
        <v>0</v>
      </c>
      <c r="N550" s="5">
        <v>0</v>
      </c>
      <c r="O550" s="5">
        <v>0</v>
      </c>
      <c r="P550" s="9" cm="1">
        <f t="array" ref="P550">_xlfn.IFS(F550 ="Unk", 0, F550 = "", 0,(F550-G550)=0,1,(F550-G550) &lt;&gt; 0, 0)</f>
        <v>0</v>
      </c>
      <c r="Q550" s="9" cm="1">
        <f t="array" ref="Q550">_xlfn.IFS(F550 ="Unk", 1, F550 = "", 1, F550 &lt;&gt; "", 0)</f>
        <v>0</v>
      </c>
      <c r="R550" s="5">
        <v>29867.71</v>
      </c>
      <c r="S550" s="5">
        <v>23679.46</v>
      </c>
      <c r="T550" s="5">
        <v>0.21</v>
      </c>
      <c r="U550" s="5">
        <v>3600.41</v>
      </c>
      <c r="V550" s="5">
        <v>2717</v>
      </c>
      <c r="W550" s="5">
        <v>2616582</v>
      </c>
      <c r="X550" s="5">
        <v>2</v>
      </c>
      <c r="Y550" s="5">
        <v>0</v>
      </c>
      <c r="Z550" s="5">
        <v>0</v>
      </c>
      <c r="AA550" s="5">
        <v>0</v>
      </c>
      <c r="AB550" s="9" cm="1">
        <f t="array" ref="AB550">_xlfn.IFS(R550 ="Unk", 0, R550 = "", 0,(R550-S550)=0,1,(R550-S550) &lt;&gt; 0, 0)</f>
        <v>0</v>
      </c>
      <c r="AC550" s="9" cm="1">
        <f t="array" ref="AC550">_xlfn.IFS(R550 ="Unk", 1, R550 = "", 1, R550 &lt;&gt; "", 0)</f>
        <v>0</v>
      </c>
      <c r="AD550" s="5" t="s">
        <v>25</v>
      </c>
      <c r="AE550" s="5">
        <v>24159.200000000001</v>
      </c>
      <c r="AF550" s="5">
        <v>100</v>
      </c>
      <c r="AG550" s="5">
        <v>3602.58</v>
      </c>
      <c r="AH550" s="5">
        <v>5098</v>
      </c>
      <c r="AI550" s="5">
        <v>3936242</v>
      </c>
      <c r="AJ550" s="5">
        <v>0</v>
      </c>
      <c r="AK550" s="5"/>
      <c r="AL550" s="5"/>
      <c r="AM550" s="5"/>
      <c r="AN550" s="9" cm="1">
        <f t="array" ref="AN550">_xlfn.IFS(AD550 ="Unk", 0, AD550 = "", 0,(AD550-AE550)=0,1,(AD550-AE550) &lt;&gt; 0, 0)</f>
        <v>0</v>
      </c>
      <c r="AO550" s="9" cm="1">
        <f t="array" ref="AO550">_xlfn.IFS(AD550 ="Unk", 1, AD550 = "", 1, AD550 &lt;&gt; "", 0)</f>
        <v>1</v>
      </c>
      <c r="AP550" s="5" t="s">
        <v>25</v>
      </c>
      <c r="AQ550" s="5">
        <v>25045.81</v>
      </c>
      <c r="AR550" s="5">
        <v>100</v>
      </c>
      <c r="AS550" s="5">
        <v>3603.68</v>
      </c>
      <c r="AT550" s="5">
        <v>3051</v>
      </c>
      <c r="AU550" s="5">
        <v>2400437</v>
      </c>
      <c r="AV550" s="5">
        <v>0</v>
      </c>
      <c r="AW550" s="5"/>
      <c r="AX550" s="5"/>
      <c r="AY550" s="5"/>
      <c r="AZ550" s="9" cm="1">
        <f t="array" ref="AZ550">_xlfn.IFS(AP550 ="Unk", 0, AP550 = "", 0,(AP550-AQ550)=0,1,(AP550-AQ550) &lt;&gt; 0, 0)</f>
        <v>0</v>
      </c>
      <c r="BA550" s="9" cm="1">
        <f t="array" ref="BA550">_xlfn.IFS(AP550 ="Unk", 1, AP550 = "", 1, AP550 &lt;&gt; "", 0)</f>
        <v>1</v>
      </c>
    </row>
    <row r="551" spans="1:53" x14ac:dyDescent="0.2">
      <c r="A551">
        <v>6</v>
      </c>
      <c r="B551" t="s">
        <v>5</v>
      </c>
      <c r="C551">
        <v>4</v>
      </c>
      <c r="D551">
        <v>5</v>
      </c>
      <c r="E551">
        <v>3</v>
      </c>
      <c r="F551" s="5">
        <v>5726.62</v>
      </c>
      <c r="G551" s="5">
        <v>5726.62</v>
      </c>
      <c r="H551" s="5">
        <v>0</v>
      </c>
      <c r="I551" s="5">
        <v>0.45</v>
      </c>
      <c r="J551" s="5">
        <v>95</v>
      </c>
      <c r="K551" s="5">
        <v>3602</v>
      </c>
      <c r="L551" s="5">
        <v>10</v>
      </c>
      <c r="M551" s="5">
        <v>0</v>
      </c>
      <c r="N551" s="5">
        <v>0</v>
      </c>
      <c r="O551" s="5">
        <v>0</v>
      </c>
      <c r="P551" s="9" cm="1">
        <f t="array" ref="P551">_xlfn.IFS(F551 ="Unk", 0, F551 = "", 0,(F551-G551)=0,1,(F551-G551) &lt;&gt; 0, 0)</f>
        <v>1</v>
      </c>
      <c r="Q551" s="9" cm="1">
        <f t="array" ref="Q551">_xlfn.IFS(F551 ="Unk", 1, F551 = "", 1, F551 &lt;&gt; "", 0)</f>
        <v>0</v>
      </c>
      <c r="R551" s="5">
        <v>6933.86</v>
      </c>
      <c r="S551" s="5">
        <v>6933.86</v>
      </c>
      <c r="T551" s="5">
        <v>0</v>
      </c>
      <c r="U551" s="5">
        <v>0.44</v>
      </c>
      <c r="V551" s="5">
        <v>40</v>
      </c>
      <c r="W551" s="5">
        <v>1469</v>
      </c>
      <c r="X551" s="5">
        <v>8</v>
      </c>
      <c r="Y551" s="5">
        <v>0</v>
      </c>
      <c r="Z551" s="5">
        <v>0</v>
      </c>
      <c r="AA551" s="5">
        <v>0</v>
      </c>
      <c r="AB551" s="9" cm="1">
        <f t="array" ref="AB551">_xlfn.IFS(R551 ="Unk", 0, R551 = "", 0,(R551-S551)=0,1,(R551-S551) &lt;&gt; 0, 0)</f>
        <v>1</v>
      </c>
      <c r="AC551" s="9" cm="1">
        <f t="array" ref="AC551">_xlfn.IFS(R551 ="Unk", 1, R551 = "", 1, R551 &lt;&gt; "", 0)</f>
        <v>0</v>
      </c>
      <c r="AD551" s="5">
        <v>7751.22</v>
      </c>
      <c r="AE551" s="5">
        <v>7751.22</v>
      </c>
      <c r="AF551" s="5">
        <v>0</v>
      </c>
      <c r="AG551" s="5">
        <v>7.0000000000000007E-2</v>
      </c>
      <c r="AH551" s="5">
        <v>1</v>
      </c>
      <c r="AI551" s="5">
        <v>203</v>
      </c>
      <c r="AJ551" s="5">
        <v>8</v>
      </c>
      <c r="AK551" s="5">
        <v>0</v>
      </c>
      <c r="AL551" s="5">
        <v>0</v>
      </c>
      <c r="AM551" s="5">
        <v>0</v>
      </c>
      <c r="AN551" s="9" cm="1">
        <f t="array" ref="AN551">_xlfn.IFS(AD551 ="Unk", 0, AD551 = "", 0,(AD551-AE551)=0,1,(AD551-AE551) &lt;&gt; 0, 0)</f>
        <v>1</v>
      </c>
      <c r="AO551" s="9" cm="1">
        <f t="array" ref="AO551">_xlfn.IFS(AD551 ="Unk", 1, AD551 = "", 1, AD551 &lt;&gt; "", 0)</f>
        <v>0</v>
      </c>
      <c r="AP551" s="5">
        <v>10309.42</v>
      </c>
      <c r="AQ551" s="5">
        <v>10309.42</v>
      </c>
      <c r="AR551" s="5">
        <v>0</v>
      </c>
      <c r="AS551" s="5">
        <v>0.02</v>
      </c>
      <c r="AT551" s="5">
        <v>0</v>
      </c>
      <c r="AU551" s="5">
        <v>0</v>
      </c>
      <c r="AV551" s="5">
        <v>2</v>
      </c>
      <c r="AW551" s="5">
        <v>0</v>
      </c>
      <c r="AX551" s="5">
        <v>0</v>
      </c>
      <c r="AY551" s="5">
        <v>0</v>
      </c>
      <c r="AZ551" s="9" cm="1">
        <f t="array" ref="AZ551">_xlfn.IFS(AP551 ="Unk", 0, AP551 = "", 0,(AP551-AQ551)=0,1,(AP551-AQ551) &lt;&gt; 0, 0)</f>
        <v>1</v>
      </c>
      <c r="BA551" s="9" cm="1">
        <f t="array" ref="BA551">_xlfn.IFS(AP551 ="Unk", 1, AP551 = "", 1, AP551 &lt;&gt; "", 0)</f>
        <v>0</v>
      </c>
    </row>
    <row r="552" spans="1:53" x14ac:dyDescent="0.2">
      <c r="A552">
        <v>6</v>
      </c>
      <c r="B552" t="s">
        <v>5</v>
      </c>
      <c r="C552">
        <v>4</v>
      </c>
      <c r="D552">
        <v>10</v>
      </c>
      <c r="E552">
        <v>3</v>
      </c>
      <c r="F552" s="5">
        <v>10161.4</v>
      </c>
      <c r="G552" s="5">
        <v>10161.4</v>
      </c>
      <c r="H552" s="5">
        <v>0</v>
      </c>
      <c r="I552" s="5">
        <v>322.97000000000003</v>
      </c>
      <c r="J552" s="5">
        <v>28115</v>
      </c>
      <c r="K552" s="5">
        <v>3097025</v>
      </c>
      <c r="L552" s="5">
        <v>10</v>
      </c>
      <c r="M552" s="5">
        <v>0</v>
      </c>
      <c r="N552" s="5">
        <v>0</v>
      </c>
      <c r="O552" s="5">
        <v>0</v>
      </c>
      <c r="P552" s="9" cm="1">
        <f t="array" ref="P552">_xlfn.IFS(F552 ="Unk", 0, F552 = "", 0,(F552-G552)=0,1,(F552-G552) &lt;&gt; 0, 0)</f>
        <v>1</v>
      </c>
      <c r="Q552" s="9" cm="1">
        <f t="array" ref="Q552">_xlfn.IFS(F552 ="Unk", 1, F552 = "", 1, F552 &lt;&gt; "", 0)</f>
        <v>0</v>
      </c>
      <c r="R552" s="5">
        <v>11601</v>
      </c>
      <c r="S552" s="5">
        <v>11334.81</v>
      </c>
      <c r="T552" s="5">
        <v>0.02</v>
      </c>
      <c r="U552" s="5">
        <v>3600.01</v>
      </c>
      <c r="V552" s="5">
        <v>228776</v>
      </c>
      <c r="W552" s="5">
        <v>30602445</v>
      </c>
      <c r="X552" s="5">
        <v>10</v>
      </c>
      <c r="Y552" s="5">
        <v>0</v>
      </c>
      <c r="Z552" s="5">
        <v>0</v>
      </c>
      <c r="AA552" s="5">
        <v>0</v>
      </c>
      <c r="AB552" s="9" cm="1">
        <f t="array" ref="AB552">_xlfn.IFS(R552 ="Unk", 0, R552 = "", 0,(R552-S552)=0,1,(R552-S552) &lt;&gt; 0, 0)</f>
        <v>0</v>
      </c>
      <c r="AC552" s="9" cm="1">
        <f t="array" ref="AC552">_xlfn.IFS(R552 ="Unk", 1, R552 = "", 1, R552 &lt;&gt; "", 0)</f>
        <v>0</v>
      </c>
      <c r="AD552" s="5">
        <v>12892.03</v>
      </c>
      <c r="AE552" s="5">
        <v>12892.03</v>
      </c>
      <c r="AF552" s="5">
        <v>0</v>
      </c>
      <c r="AG552" s="5">
        <v>644.32000000000005</v>
      </c>
      <c r="AH552" s="5">
        <v>57155</v>
      </c>
      <c r="AI552" s="5">
        <v>5950009</v>
      </c>
      <c r="AJ552" s="5">
        <v>10</v>
      </c>
      <c r="AK552" s="5">
        <v>0</v>
      </c>
      <c r="AL552" s="5">
        <v>0</v>
      </c>
      <c r="AM552" s="5">
        <v>0</v>
      </c>
      <c r="AN552" s="9" cm="1">
        <f t="array" ref="AN552">_xlfn.IFS(AD552 ="Unk", 0, AD552 = "", 0,(AD552-AE552)=0,1,(AD552-AE552) &lt;&gt; 0, 0)</f>
        <v>1</v>
      </c>
      <c r="AO552" s="9" cm="1">
        <f t="array" ref="AO552">_xlfn.IFS(AD552 ="Unk", 1, AD552 = "", 1, AD552 &lt;&gt; "", 0)</f>
        <v>0</v>
      </c>
      <c r="AP552" s="5">
        <v>15047.44</v>
      </c>
      <c r="AQ552" s="5">
        <v>15047.44</v>
      </c>
      <c r="AR552" s="5">
        <v>0</v>
      </c>
      <c r="AS552" s="5">
        <v>1454.58</v>
      </c>
      <c r="AT552" s="5">
        <v>134818</v>
      </c>
      <c r="AU552" s="5">
        <v>10724231</v>
      </c>
      <c r="AV552" s="5">
        <v>10</v>
      </c>
      <c r="AW552" s="5">
        <v>0</v>
      </c>
      <c r="AX552" s="5">
        <v>0</v>
      </c>
      <c r="AY552" s="5">
        <v>0</v>
      </c>
      <c r="AZ552" s="9" cm="1">
        <f t="array" ref="AZ552">_xlfn.IFS(AP552 ="Unk", 0, AP552 = "", 0,(AP552-AQ552)=0,1,(AP552-AQ552) &lt;&gt; 0, 0)</f>
        <v>1</v>
      </c>
      <c r="BA552" s="9" cm="1">
        <f t="array" ref="BA552">_xlfn.IFS(AP552 ="Unk", 1, AP552 = "", 1, AP552 &lt;&gt; "", 0)</f>
        <v>0</v>
      </c>
    </row>
    <row r="553" spans="1:53" x14ac:dyDescent="0.2">
      <c r="A553">
        <v>6</v>
      </c>
      <c r="B553" t="s">
        <v>5</v>
      </c>
      <c r="C553">
        <v>4</v>
      </c>
      <c r="D553">
        <v>15</v>
      </c>
      <c r="E553">
        <v>3</v>
      </c>
      <c r="F553" s="5">
        <v>11592.15</v>
      </c>
      <c r="G553" s="5">
        <v>11592.15</v>
      </c>
      <c r="H553" s="5">
        <v>0</v>
      </c>
      <c r="I553" s="5">
        <v>1128.3399999999999</v>
      </c>
      <c r="J553" s="5">
        <v>28339</v>
      </c>
      <c r="K553" s="5">
        <v>4567296</v>
      </c>
      <c r="L553" s="5">
        <v>10</v>
      </c>
      <c r="M553" s="5">
        <v>0</v>
      </c>
      <c r="N553" s="5">
        <v>0</v>
      </c>
      <c r="O553" s="5">
        <v>0</v>
      </c>
      <c r="P553" s="9" cm="1">
        <f t="array" ref="P553">_xlfn.IFS(F553 ="Unk", 0, F553 = "", 0,(F553-G553)=0,1,(F553-G553) &lt;&gt; 0, 0)</f>
        <v>1</v>
      </c>
      <c r="Q553" s="9" cm="1">
        <f t="array" ref="Q553">_xlfn.IFS(F553 ="Unk", 1, F553 = "", 1, F553 &lt;&gt; "", 0)</f>
        <v>0</v>
      </c>
      <c r="R553" s="5">
        <v>12800.21</v>
      </c>
      <c r="S553" s="5">
        <v>12480.81</v>
      </c>
      <c r="T553" s="5">
        <v>0.02</v>
      </c>
      <c r="U553" s="5">
        <v>3600.16</v>
      </c>
      <c r="V553" s="5">
        <v>49835</v>
      </c>
      <c r="W553" s="5">
        <v>13540168</v>
      </c>
      <c r="X553" s="5">
        <v>10</v>
      </c>
      <c r="Y553" s="5">
        <v>0</v>
      </c>
      <c r="Z553" s="5">
        <v>0</v>
      </c>
      <c r="AA553" s="5">
        <v>0</v>
      </c>
      <c r="AB553" s="9" cm="1">
        <f t="array" ref="AB553">_xlfn.IFS(R553 ="Unk", 0, R553 = "", 0,(R553-S553)=0,1,(R553-S553) &lt;&gt; 0, 0)</f>
        <v>0</v>
      </c>
      <c r="AC553" s="9" cm="1">
        <f t="array" ref="AC553">_xlfn.IFS(R553 ="Unk", 1, R553 = "", 1, R553 &lt;&gt; "", 0)</f>
        <v>0</v>
      </c>
      <c r="AD553" s="5">
        <v>14186.55</v>
      </c>
      <c r="AE553" s="5">
        <v>13571.14</v>
      </c>
      <c r="AF553" s="5">
        <v>0.04</v>
      </c>
      <c r="AG553" s="5">
        <v>3600.34</v>
      </c>
      <c r="AH553" s="5">
        <v>66180</v>
      </c>
      <c r="AI553" s="5">
        <v>14099083</v>
      </c>
      <c r="AJ553" s="5">
        <v>10</v>
      </c>
      <c r="AK553" s="5">
        <v>0</v>
      </c>
      <c r="AL553" s="5">
        <v>0</v>
      </c>
      <c r="AM553" s="5">
        <v>0</v>
      </c>
      <c r="AN553" s="9" cm="1">
        <f t="array" ref="AN553">_xlfn.IFS(AD553 ="Unk", 0, AD553 = "", 0,(AD553-AE553)=0,1,(AD553-AE553) &lt;&gt; 0, 0)</f>
        <v>0</v>
      </c>
      <c r="AO553" s="9" cm="1">
        <f t="array" ref="AO553">_xlfn.IFS(AD553 ="Unk", 1, AD553 = "", 1, AD553 &lt;&gt; "", 0)</f>
        <v>0</v>
      </c>
      <c r="AP553" s="5">
        <v>15471.97</v>
      </c>
      <c r="AQ553" s="5">
        <v>14939.39</v>
      </c>
      <c r="AR553" s="5">
        <v>0.03</v>
      </c>
      <c r="AS553" s="5">
        <v>3602.2</v>
      </c>
      <c r="AT553" s="5">
        <v>36811</v>
      </c>
      <c r="AU553" s="5">
        <v>11412580</v>
      </c>
      <c r="AV553" s="5">
        <v>10</v>
      </c>
      <c r="AW553" s="5">
        <v>0</v>
      </c>
      <c r="AX553" s="5">
        <v>0</v>
      </c>
      <c r="AY553" s="5">
        <v>0</v>
      </c>
      <c r="AZ553" s="9" cm="1">
        <f t="array" ref="AZ553">_xlfn.IFS(AP553 ="Unk", 0, AP553 = "", 0,(AP553-AQ553)=0,1,(AP553-AQ553) &lt;&gt; 0, 0)</f>
        <v>0</v>
      </c>
      <c r="BA553" s="9" cm="1">
        <f t="array" ref="BA553">_xlfn.IFS(AP553 ="Unk", 1, AP553 = "", 1, AP553 &lt;&gt; "", 0)</f>
        <v>0</v>
      </c>
    </row>
    <row r="554" spans="1:53" x14ac:dyDescent="0.2">
      <c r="A554">
        <v>6</v>
      </c>
      <c r="B554" t="s">
        <v>5</v>
      </c>
      <c r="C554">
        <v>4</v>
      </c>
      <c r="D554">
        <v>20</v>
      </c>
      <c r="E554">
        <v>3</v>
      </c>
      <c r="F554" s="5">
        <v>18506.95</v>
      </c>
      <c r="G554" s="5">
        <v>14542.23</v>
      </c>
      <c r="H554" s="5">
        <v>0.21</v>
      </c>
      <c r="I554" s="5">
        <v>3603.09</v>
      </c>
      <c r="J554" s="5">
        <v>24903</v>
      </c>
      <c r="K554" s="5">
        <v>5352999</v>
      </c>
      <c r="L554" s="5">
        <v>9</v>
      </c>
      <c r="M554" s="5">
        <v>0</v>
      </c>
      <c r="N554" s="5">
        <v>0</v>
      </c>
      <c r="O554" s="5">
        <v>0</v>
      </c>
      <c r="P554" s="9" cm="1">
        <f t="array" ref="P554">_xlfn.IFS(F554 ="Unk", 0, F554 = "", 0,(F554-G554)=0,1,(F554-G554) &lt;&gt; 0, 0)</f>
        <v>0</v>
      </c>
      <c r="Q554" s="9" cm="1">
        <f t="array" ref="Q554">_xlfn.IFS(F554 ="Unk", 1, F554 = "", 1, F554 &lt;&gt; "", 0)</f>
        <v>0</v>
      </c>
      <c r="R554" s="5">
        <v>20963.689999999999</v>
      </c>
      <c r="S554" s="5">
        <v>15140.7</v>
      </c>
      <c r="T554" s="5">
        <v>0.28000000000000003</v>
      </c>
      <c r="U554" s="5">
        <v>3602.06</v>
      </c>
      <c r="V554" s="5">
        <v>18452</v>
      </c>
      <c r="W554" s="5">
        <v>4226639</v>
      </c>
      <c r="X554" s="5">
        <v>6</v>
      </c>
      <c r="Y554" s="5">
        <v>0</v>
      </c>
      <c r="Z554" s="5">
        <v>0</v>
      </c>
      <c r="AA554" s="5">
        <v>0</v>
      </c>
      <c r="AB554" s="9" cm="1">
        <f t="array" ref="AB554">_xlfn.IFS(R554 ="Unk", 0, R554 = "", 0,(R554-S554)=0,1,(R554-S554) &lt;&gt; 0, 0)</f>
        <v>0</v>
      </c>
      <c r="AC554" s="9" cm="1">
        <f t="array" ref="AC554">_xlfn.IFS(R554 ="Unk", 1, R554 = "", 1, R554 &lt;&gt; "", 0)</f>
        <v>0</v>
      </c>
      <c r="AD554" s="5">
        <v>24387.57</v>
      </c>
      <c r="AE554" s="5">
        <v>15848.45</v>
      </c>
      <c r="AF554" s="5">
        <v>0.35</v>
      </c>
      <c r="AG554" s="5">
        <v>3600.82</v>
      </c>
      <c r="AH554" s="5">
        <v>19052</v>
      </c>
      <c r="AI554" s="5">
        <v>5115546</v>
      </c>
      <c r="AJ554" s="5">
        <v>4</v>
      </c>
      <c r="AK554" s="5">
        <v>0</v>
      </c>
      <c r="AL554" s="5">
        <v>0</v>
      </c>
      <c r="AM554" s="5">
        <v>0</v>
      </c>
      <c r="AN554" s="9" cm="1">
        <f t="array" ref="AN554">_xlfn.IFS(AD554 ="Unk", 0, AD554 = "", 0,(AD554-AE554)=0,1,(AD554-AE554) &lt;&gt; 0, 0)</f>
        <v>0</v>
      </c>
      <c r="AO554" s="9" cm="1">
        <f t="array" ref="AO554">_xlfn.IFS(AD554 ="Unk", 1, AD554 = "", 1, AD554 &lt;&gt; "", 0)</f>
        <v>0</v>
      </c>
      <c r="AP554" s="5" t="s">
        <v>25</v>
      </c>
      <c r="AQ554" s="5">
        <v>16674.900000000001</v>
      </c>
      <c r="AR554" s="5">
        <v>100</v>
      </c>
      <c r="AS554" s="5">
        <v>3601.2</v>
      </c>
      <c r="AT554" s="5">
        <v>15500</v>
      </c>
      <c r="AU554" s="5">
        <v>4058391</v>
      </c>
      <c r="AV554" s="5">
        <v>0</v>
      </c>
      <c r="AW554" s="5"/>
      <c r="AX554" s="5"/>
      <c r="AY554" s="5"/>
      <c r="AZ554" s="9" cm="1">
        <f t="array" ref="AZ554">_xlfn.IFS(AP554 ="Unk", 0, AP554 = "", 0,(AP554-AQ554)=0,1,(AP554-AQ554) &lt;&gt; 0, 0)</f>
        <v>0</v>
      </c>
      <c r="BA554" s="9" cm="1">
        <f t="array" ref="BA554">_xlfn.IFS(AP554 ="Unk", 1, AP554 = "", 1, AP554 &lt;&gt; "", 0)</f>
        <v>1</v>
      </c>
    </row>
    <row r="555" spans="1:53" x14ac:dyDescent="0.2">
      <c r="A555">
        <v>6</v>
      </c>
      <c r="B555" t="s">
        <v>5</v>
      </c>
      <c r="C555">
        <v>4</v>
      </c>
      <c r="D555">
        <v>25</v>
      </c>
      <c r="E555">
        <v>3</v>
      </c>
      <c r="F555" s="5">
        <v>16781.57</v>
      </c>
      <c r="G555" s="5">
        <v>16781.57</v>
      </c>
      <c r="H555" s="5">
        <v>0</v>
      </c>
      <c r="I555" s="5">
        <v>1414.51</v>
      </c>
      <c r="J555" s="5">
        <v>3600</v>
      </c>
      <c r="K555" s="5">
        <v>1467087</v>
      </c>
      <c r="L555" s="5">
        <v>10</v>
      </c>
      <c r="M555" s="5">
        <v>0</v>
      </c>
      <c r="N555" s="5">
        <v>0</v>
      </c>
      <c r="O555" s="5">
        <v>0</v>
      </c>
      <c r="P555" s="9" cm="1">
        <f t="array" ref="P555">_xlfn.IFS(F555 ="Unk", 0, F555 = "", 0,(F555-G555)=0,1,(F555-G555) &lt;&gt; 0, 0)</f>
        <v>1</v>
      </c>
      <c r="Q555" s="9" cm="1">
        <f t="array" ref="Q555">_xlfn.IFS(F555 ="Unk", 1, F555 = "", 1, F555 &lt;&gt; "", 0)</f>
        <v>0</v>
      </c>
      <c r="R555" s="5">
        <v>18589.900000000001</v>
      </c>
      <c r="S555" s="5">
        <v>17529.560000000001</v>
      </c>
      <c r="T555" s="5">
        <v>0.06</v>
      </c>
      <c r="U555" s="5">
        <v>3603.23</v>
      </c>
      <c r="V555" s="5">
        <v>11728</v>
      </c>
      <c r="W555" s="5">
        <v>4579064</v>
      </c>
      <c r="X555" s="5">
        <v>7</v>
      </c>
      <c r="Y555" s="5">
        <v>0</v>
      </c>
      <c r="Z555" s="5">
        <v>0</v>
      </c>
      <c r="AA555" s="5">
        <v>0</v>
      </c>
      <c r="AB555" s="9" cm="1">
        <f t="array" ref="AB555">_xlfn.IFS(R555 ="Unk", 0, R555 = "", 0,(R555-S555)=0,1,(R555-S555) &lt;&gt; 0, 0)</f>
        <v>0</v>
      </c>
      <c r="AC555" s="9" cm="1">
        <f t="array" ref="AC555">_xlfn.IFS(R555 ="Unk", 1, R555 = "", 1, R555 &lt;&gt; "", 0)</f>
        <v>0</v>
      </c>
      <c r="AD555" s="5">
        <v>19161.349999999999</v>
      </c>
      <c r="AE555" s="5">
        <v>18435.66</v>
      </c>
      <c r="AF555" s="5">
        <v>0.04</v>
      </c>
      <c r="AG555" s="5">
        <v>3602.57</v>
      </c>
      <c r="AH555" s="5">
        <v>10502</v>
      </c>
      <c r="AI555" s="5">
        <v>4940169</v>
      </c>
      <c r="AJ555" s="5">
        <v>10</v>
      </c>
      <c r="AK555" s="5">
        <v>0</v>
      </c>
      <c r="AL555" s="5">
        <v>0</v>
      </c>
      <c r="AM555" s="5">
        <v>0</v>
      </c>
      <c r="AN555" s="9" cm="1">
        <f t="array" ref="AN555">_xlfn.IFS(AD555 ="Unk", 0, AD555 = "", 0,(AD555-AE555)=0,1,(AD555-AE555) &lt;&gt; 0, 0)</f>
        <v>0</v>
      </c>
      <c r="AO555" s="9" cm="1">
        <f t="array" ref="AO555">_xlfn.IFS(AD555 ="Unk", 1, AD555 = "", 1, AD555 &lt;&gt; "", 0)</f>
        <v>0</v>
      </c>
      <c r="AP555" s="5">
        <v>20010.43</v>
      </c>
      <c r="AQ555" s="5">
        <v>19304.009999999998</v>
      </c>
      <c r="AR555" s="5">
        <v>0.04</v>
      </c>
      <c r="AS555" s="5">
        <v>3601.44</v>
      </c>
      <c r="AT555" s="5">
        <v>12535</v>
      </c>
      <c r="AU555" s="5">
        <v>5201361</v>
      </c>
      <c r="AV555" s="5">
        <v>4</v>
      </c>
      <c r="AW555" s="5">
        <v>0</v>
      </c>
      <c r="AX555" s="5">
        <v>0</v>
      </c>
      <c r="AY555" s="5">
        <v>0</v>
      </c>
      <c r="AZ555" s="9" cm="1">
        <f t="array" ref="AZ555">_xlfn.IFS(AP555 ="Unk", 0, AP555 = "", 0,(AP555-AQ555)=0,1,(AP555-AQ555) &lt;&gt; 0, 0)</f>
        <v>0</v>
      </c>
      <c r="BA555" s="9" cm="1">
        <f t="array" ref="BA555">_xlfn.IFS(AP555 ="Unk", 1, AP555 = "", 1, AP555 &lt;&gt; "", 0)</f>
        <v>0</v>
      </c>
    </row>
    <row r="556" spans="1:53" x14ac:dyDescent="0.2">
      <c r="A556">
        <v>6</v>
      </c>
      <c r="B556" t="s">
        <v>5</v>
      </c>
      <c r="C556">
        <v>4</v>
      </c>
      <c r="D556">
        <v>30</v>
      </c>
      <c r="E556">
        <v>3</v>
      </c>
      <c r="F556" s="5">
        <v>20175.38</v>
      </c>
      <c r="G556" s="5">
        <v>17771.310000000001</v>
      </c>
      <c r="H556" s="5">
        <v>0.12</v>
      </c>
      <c r="I556" s="5">
        <v>3601.26</v>
      </c>
      <c r="J556" s="5">
        <v>5164</v>
      </c>
      <c r="K556" s="5">
        <v>3527637</v>
      </c>
      <c r="L556" s="5">
        <v>6</v>
      </c>
      <c r="M556" s="5">
        <v>0</v>
      </c>
      <c r="N556" s="5">
        <v>0</v>
      </c>
      <c r="O556" s="5">
        <v>0</v>
      </c>
      <c r="P556" s="9" cm="1">
        <f t="array" ref="P556">_xlfn.IFS(F556 ="Unk", 0, F556 = "", 0,(F556-G556)=0,1,(F556-G556) &lt;&gt; 0, 0)</f>
        <v>0</v>
      </c>
      <c r="Q556" s="9" cm="1">
        <f t="array" ref="Q556">_xlfn.IFS(F556 ="Unk", 1, F556 = "", 1, F556 &lt;&gt; "", 0)</f>
        <v>0</v>
      </c>
      <c r="R556" s="5">
        <v>25938.2</v>
      </c>
      <c r="S556" s="5">
        <v>18318.88</v>
      </c>
      <c r="T556" s="5">
        <v>0.28999999999999998</v>
      </c>
      <c r="U556" s="5">
        <v>3600.65</v>
      </c>
      <c r="V556" s="5">
        <v>4694</v>
      </c>
      <c r="W556" s="5">
        <v>3116967</v>
      </c>
      <c r="X556" s="5">
        <v>2</v>
      </c>
      <c r="Y556" s="5">
        <v>0</v>
      </c>
      <c r="Z556" s="5">
        <v>0</v>
      </c>
      <c r="AA556" s="5">
        <v>0</v>
      </c>
      <c r="AB556" s="9" cm="1">
        <f t="array" ref="AB556">_xlfn.IFS(R556 ="Unk", 0, R556 = "", 0,(R556-S556)=0,1,(R556-S556) &lt;&gt; 0, 0)</f>
        <v>0</v>
      </c>
      <c r="AC556" s="9" cm="1">
        <f t="array" ref="AC556">_xlfn.IFS(R556 ="Unk", 1, R556 = "", 1, R556 &lt;&gt; "", 0)</f>
        <v>0</v>
      </c>
      <c r="AD556" s="5">
        <v>24968.78</v>
      </c>
      <c r="AE556" s="5">
        <v>19092.830000000002</v>
      </c>
      <c r="AF556" s="5">
        <v>0.24</v>
      </c>
      <c r="AG556" s="5">
        <v>3600.07</v>
      </c>
      <c r="AH556" s="5">
        <v>3073</v>
      </c>
      <c r="AI556" s="5">
        <v>2855729</v>
      </c>
      <c r="AJ556" s="5">
        <v>2</v>
      </c>
      <c r="AK556" s="5">
        <v>0</v>
      </c>
      <c r="AL556" s="5">
        <v>0</v>
      </c>
      <c r="AM556" s="5">
        <v>0</v>
      </c>
      <c r="AN556" s="9" cm="1">
        <f t="array" ref="AN556">_xlfn.IFS(AD556 ="Unk", 0, AD556 = "", 0,(AD556-AE556)=0,1,(AD556-AE556) &lt;&gt; 0, 0)</f>
        <v>0</v>
      </c>
      <c r="AO556" s="9" cm="1">
        <f t="array" ref="AO556">_xlfn.IFS(AD556 ="Unk", 1, AD556 = "", 1, AD556 &lt;&gt; "", 0)</f>
        <v>0</v>
      </c>
      <c r="AP556" s="5" t="s">
        <v>25</v>
      </c>
      <c r="AQ556" s="5">
        <v>19933.79</v>
      </c>
      <c r="AR556" s="5">
        <v>100</v>
      </c>
      <c r="AS556" s="5">
        <v>3607.81</v>
      </c>
      <c r="AT556" s="5">
        <v>4694</v>
      </c>
      <c r="AU556" s="5">
        <v>4867426</v>
      </c>
      <c r="AV556" s="5">
        <v>0</v>
      </c>
      <c r="AW556" s="5"/>
      <c r="AX556" s="5"/>
      <c r="AY556" s="5"/>
      <c r="AZ556" s="9" cm="1">
        <f t="array" ref="AZ556">_xlfn.IFS(AP556 ="Unk", 0, AP556 = "", 0,(AP556-AQ556)=0,1,(AP556-AQ556) &lt;&gt; 0, 0)</f>
        <v>0</v>
      </c>
      <c r="BA556" s="9" cm="1">
        <f t="array" ref="BA556">_xlfn.IFS(AP556 ="Unk", 1, AP556 = "", 1, AP556 &lt;&gt; "", 0)</f>
        <v>1</v>
      </c>
    </row>
    <row r="557" spans="1:53" x14ac:dyDescent="0.2">
      <c r="A557">
        <v>6</v>
      </c>
      <c r="B557" t="s">
        <v>5</v>
      </c>
      <c r="C557">
        <v>5</v>
      </c>
      <c r="D557">
        <v>5</v>
      </c>
      <c r="E557">
        <v>3</v>
      </c>
      <c r="F557" s="5">
        <v>5234.05</v>
      </c>
      <c r="G557" s="5">
        <v>5234.05</v>
      </c>
      <c r="H557" s="5">
        <v>0</v>
      </c>
      <c r="I557" s="5">
        <v>0.59</v>
      </c>
      <c r="J557" s="5">
        <v>34</v>
      </c>
      <c r="K557" s="5">
        <v>2366</v>
      </c>
      <c r="L557" s="5">
        <v>8</v>
      </c>
      <c r="M557" s="5">
        <v>0</v>
      </c>
      <c r="N557" s="5">
        <v>0</v>
      </c>
      <c r="O557" s="5">
        <v>0</v>
      </c>
      <c r="P557" s="9" cm="1">
        <f t="array" ref="P557">_xlfn.IFS(F557 ="Unk", 0, F557 = "", 0,(F557-G557)=0,1,(F557-G557) &lt;&gt; 0, 0)</f>
        <v>1</v>
      </c>
      <c r="Q557" s="9" cm="1">
        <f t="array" ref="Q557">_xlfn.IFS(F557 ="Unk", 1, F557 = "", 1, F557 &lt;&gt; "", 0)</f>
        <v>0</v>
      </c>
      <c r="R557" s="5">
        <v>6593.51</v>
      </c>
      <c r="S557" s="5">
        <v>6593.51</v>
      </c>
      <c r="T557" s="5">
        <v>0</v>
      </c>
      <c r="U557" s="5">
        <v>0.56999999999999995</v>
      </c>
      <c r="V557" s="5">
        <v>1</v>
      </c>
      <c r="W557" s="5">
        <v>917</v>
      </c>
      <c r="X557" s="5">
        <v>8</v>
      </c>
      <c r="Y557" s="5">
        <v>0</v>
      </c>
      <c r="Z557" s="5">
        <v>0</v>
      </c>
      <c r="AA557" s="5">
        <v>0</v>
      </c>
      <c r="AB557" s="9" cm="1">
        <f t="array" ref="AB557">_xlfn.IFS(R557 ="Unk", 0, R557 = "", 0,(R557-S557)=0,1,(R557-S557) &lt;&gt; 0, 0)</f>
        <v>1</v>
      </c>
      <c r="AC557" s="9" cm="1">
        <f t="array" ref="AC557">_xlfn.IFS(R557 ="Unk", 1, R557 = "", 1, R557 &lt;&gt; "", 0)</f>
        <v>0</v>
      </c>
      <c r="AD557" s="5">
        <v>7825.95</v>
      </c>
      <c r="AE557" s="5">
        <v>7825.95</v>
      </c>
      <c r="AF557" s="5">
        <v>0</v>
      </c>
      <c r="AG557" s="5">
        <v>0.11</v>
      </c>
      <c r="AH557" s="5">
        <v>1</v>
      </c>
      <c r="AI557" s="5">
        <v>300</v>
      </c>
      <c r="AJ557" s="5">
        <v>6</v>
      </c>
      <c r="AK557" s="5">
        <v>0</v>
      </c>
      <c r="AL557" s="5">
        <v>0</v>
      </c>
      <c r="AM557" s="5">
        <v>0</v>
      </c>
      <c r="AN557" s="9" cm="1">
        <f t="array" ref="AN557">_xlfn.IFS(AD557 ="Unk", 0, AD557 = "", 0,(AD557-AE557)=0,1,(AD557-AE557) &lt;&gt; 0, 0)</f>
        <v>1</v>
      </c>
      <c r="AO557" s="9" cm="1">
        <f t="array" ref="AO557">_xlfn.IFS(AD557 ="Unk", 1, AD557 = "", 1, AD557 &lt;&gt; "", 0)</f>
        <v>0</v>
      </c>
      <c r="AP557" s="5"/>
      <c r="AQ557" s="5"/>
      <c r="AR557" s="5">
        <v>100</v>
      </c>
      <c r="AS557" s="5"/>
      <c r="AT557" s="5"/>
      <c r="AU557" s="5"/>
      <c r="AV557" s="5"/>
      <c r="AW557" s="5"/>
      <c r="AX557" s="5"/>
      <c r="AY557" s="5"/>
      <c r="AZ557" s="9" cm="1">
        <f t="array" ref="AZ557">_xlfn.IFS(AP557 ="Unk", 0, AP557 = "", 0,(AP557-AQ557)=0,1,(AP557-AQ557) &lt;&gt; 0, 0)</f>
        <v>0</v>
      </c>
      <c r="BA557" s="9" cm="1">
        <f t="array" ref="BA557">_xlfn.IFS(AP557 ="Unk", 1, AP557 = "", 1, AP557 &lt;&gt; "", 0)</f>
        <v>1</v>
      </c>
    </row>
    <row r="558" spans="1:53" x14ac:dyDescent="0.2">
      <c r="A558">
        <v>6</v>
      </c>
      <c r="B558" t="s">
        <v>5</v>
      </c>
      <c r="C558">
        <v>5</v>
      </c>
      <c r="D558">
        <v>10</v>
      </c>
      <c r="E558">
        <v>3</v>
      </c>
      <c r="F558" s="5">
        <v>10391.07</v>
      </c>
      <c r="G558" s="5">
        <v>10391.07</v>
      </c>
      <c r="H558" s="5">
        <v>0</v>
      </c>
      <c r="I558" s="5">
        <v>55.58</v>
      </c>
      <c r="J558" s="5">
        <v>4699</v>
      </c>
      <c r="K558" s="5">
        <v>406913</v>
      </c>
      <c r="L558" s="5">
        <v>10</v>
      </c>
      <c r="M558" s="5">
        <v>0</v>
      </c>
      <c r="N558" s="5">
        <v>0</v>
      </c>
      <c r="O558" s="5">
        <v>0</v>
      </c>
      <c r="P558" s="9" cm="1">
        <f t="array" ref="P558">_xlfn.IFS(F558 ="Unk", 0, F558 = "", 0,(F558-G558)=0,1,(F558-G558) &lt;&gt; 0, 0)</f>
        <v>1</v>
      </c>
      <c r="Q558" s="9" cm="1">
        <f t="array" ref="Q558">_xlfn.IFS(F558 ="Unk", 1, F558 = "", 1, F558 &lt;&gt; "", 0)</f>
        <v>0</v>
      </c>
      <c r="R558" s="5">
        <v>11192.68</v>
      </c>
      <c r="S558" s="5">
        <v>11192.68</v>
      </c>
      <c r="T558" s="5">
        <v>0</v>
      </c>
      <c r="U558" s="5">
        <v>85.68</v>
      </c>
      <c r="V558" s="5">
        <v>5886</v>
      </c>
      <c r="W558" s="5">
        <v>701175</v>
      </c>
      <c r="X558" s="5">
        <v>10</v>
      </c>
      <c r="Y558" s="5">
        <v>0</v>
      </c>
      <c r="Z558" s="5">
        <v>0</v>
      </c>
      <c r="AA558" s="5">
        <v>0</v>
      </c>
      <c r="AB558" s="9" cm="1">
        <f t="array" ref="AB558">_xlfn.IFS(R558 ="Unk", 0, R558 = "", 0,(R558-S558)=0,1,(R558-S558) &lt;&gt; 0, 0)</f>
        <v>1</v>
      </c>
      <c r="AC558" s="9" cm="1">
        <f t="array" ref="AC558">_xlfn.IFS(R558 ="Unk", 1, R558 = "", 1, R558 &lt;&gt; "", 0)</f>
        <v>0</v>
      </c>
      <c r="AD558" s="5">
        <v>11903.13</v>
      </c>
      <c r="AE558" s="5">
        <v>11903.13</v>
      </c>
      <c r="AF558" s="5">
        <v>0</v>
      </c>
      <c r="AG558" s="5">
        <v>54.59</v>
      </c>
      <c r="AH558" s="5">
        <v>2948</v>
      </c>
      <c r="AI558" s="5">
        <v>373613</v>
      </c>
      <c r="AJ558" s="5">
        <v>10</v>
      </c>
      <c r="AK558" s="5">
        <v>0</v>
      </c>
      <c r="AL558" s="5">
        <v>0</v>
      </c>
      <c r="AM558" s="5">
        <v>0</v>
      </c>
      <c r="AN558" s="9" cm="1">
        <f t="array" ref="AN558">_xlfn.IFS(AD558 ="Unk", 0, AD558 = "", 0,(AD558-AE558)=0,1,(AD558-AE558) &lt;&gt; 0, 0)</f>
        <v>1</v>
      </c>
      <c r="AO558" s="9" cm="1">
        <f t="array" ref="AO558">_xlfn.IFS(AD558 ="Unk", 1, AD558 = "", 1, AD558 &lt;&gt; "", 0)</f>
        <v>0</v>
      </c>
      <c r="AP558" s="5">
        <v>12480.06</v>
      </c>
      <c r="AQ558" s="5">
        <v>12480.06</v>
      </c>
      <c r="AR558" s="5">
        <v>0</v>
      </c>
      <c r="AS558" s="5">
        <v>20.84</v>
      </c>
      <c r="AT558" s="5">
        <v>2074</v>
      </c>
      <c r="AU558" s="5">
        <v>163111</v>
      </c>
      <c r="AV558" s="5">
        <v>9</v>
      </c>
      <c r="AW558" s="5">
        <v>0</v>
      </c>
      <c r="AX558" s="5">
        <v>0</v>
      </c>
      <c r="AY558" s="5">
        <v>0</v>
      </c>
      <c r="AZ558" s="9" cm="1">
        <f t="array" ref="AZ558">_xlfn.IFS(AP558 ="Unk", 0, AP558 = "", 0,(AP558-AQ558)=0,1,(AP558-AQ558) &lt;&gt; 0, 0)</f>
        <v>1</v>
      </c>
      <c r="BA558" s="9" cm="1">
        <f t="array" ref="BA558">_xlfn.IFS(AP558 ="Unk", 1, AP558 = "", 1, AP558 &lt;&gt; "", 0)</f>
        <v>0</v>
      </c>
    </row>
    <row r="559" spans="1:53" x14ac:dyDescent="0.2">
      <c r="A559">
        <v>6</v>
      </c>
      <c r="B559" t="s">
        <v>5</v>
      </c>
      <c r="C559">
        <v>5</v>
      </c>
      <c r="D559">
        <v>15</v>
      </c>
      <c r="E559">
        <v>3</v>
      </c>
      <c r="F559" s="5">
        <v>11748.7</v>
      </c>
      <c r="G559" s="5">
        <v>11693.07</v>
      </c>
      <c r="H559" s="5">
        <v>0</v>
      </c>
      <c r="I559" s="5">
        <v>3600.19</v>
      </c>
      <c r="J559" s="5">
        <v>48535</v>
      </c>
      <c r="K559" s="5">
        <v>13350650</v>
      </c>
      <c r="L559" s="5">
        <v>10</v>
      </c>
      <c r="M559" s="5">
        <v>0</v>
      </c>
      <c r="N559" s="5">
        <v>0</v>
      </c>
      <c r="O559" s="5">
        <v>0</v>
      </c>
      <c r="P559" s="9" cm="1">
        <f t="array" ref="P559">_xlfn.IFS(F559 ="Unk", 0, F559 = "", 0,(F559-G559)=0,1,(F559-G559) &lt;&gt; 0, 0)</f>
        <v>0</v>
      </c>
      <c r="Q559" s="9" cm="1">
        <f t="array" ref="Q559">_xlfn.IFS(F559 ="Unk", 1, F559 = "", 1, F559 &lt;&gt; "", 0)</f>
        <v>0</v>
      </c>
      <c r="R559" s="5">
        <v>13432.84</v>
      </c>
      <c r="S559" s="5">
        <v>12474.03</v>
      </c>
      <c r="T559" s="5">
        <v>7.0000000000000007E-2</v>
      </c>
      <c r="U559" s="5">
        <v>3660.52</v>
      </c>
      <c r="V559" s="5">
        <v>34446</v>
      </c>
      <c r="W559" s="5">
        <v>8749909</v>
      </c>
      <c r="X559" s="5">
        <v>10</v>
      </c>
      <c r="Y559" s="5">
        <v>0</v>
      </c>
      <c r="Z559" s="5">
        <v>0</v>
      </c>
      <c r="AA559" s="5">
        <v>0</v>
      </c>
      <c r="AB559" s="9" cm="1">
        <f t="array" ref="AB559">_xlfn.IFS(R559 ="Unk", 0, R559 = "", 0,(R559-S559)=0,1,(R559-S559) &lt;&gt; 0, 0)</f>
        <v>0</v>
      </c>
      <c r="AC559" s="9" cm="1">
        <f t="array" ref="AC559">_xlfn.IFS(R559 ="Unk", 1, R559 = "", 1, R559 &lt;&gt; "", 0)</f>
        <v>0</v>
      </c>
      <c r="AD559" s="5">
        <v>14784.39</v>
      </c>
      <c r="AE559" s="5">
        <v>13762.13</v>
      </c>
      <c r="AF559" s="5">
        <v>7.0000000000000007E-2</v>
      </c>
      <c r="AG559" s="5">
        <v>3601.35</v>
      </c>
      <c r="AH559" s="5">
        <v>43682</v>
      </c>
      <c r="AI559" s="5">
        <v>14405392</v>
      </c>
      <c r="AJ559" s="5">
        <v>10</v>
      </c>
      <c r="AK559" s="5">
        <v>0</v>
      </c>
      <c r="AL559" s="5">
        <v>0</v>
      </c>
      <c r="AM559" s="5">
        <v>0</v>
      </c>
      <c r="AN559" s="9" cm="1">
        <f t="array" ref="AN559">_xlfn.IFS(AD559 ="Unk", 0, AD559 = "", 0,(AD559-AE559)=0,1,(AD559-AE559) &lt;&gt; 0, 0)</f>
        <v>0</v>
      </c>
      <c r="AO559" s="9" cm="1">
        <f t="array" ref="AO559">_xlfn.IFS(AD559 ="Unk", 1, AD559 = "", 1, AD559 &lt;&gt; "", 0)</f>
        <v>0</v>
      </c>
      <c r="AP559" s="5">
        <v>16348.59</v>
      </c>
      <c r="AQ559" s="5">
        <v>15234.51</v>
      </c>
      <c r="AR559" s="5">
        <v>7.0000000000000007E-2</v>
      </c>
      <c r="AS559" s="5">
        <v>3601.19</v>
      </c>
      <c r="AT559" s="5">
        <v>41785</v>
      </c>
      <c r="AU559" s="5">
        <v>13977639</v>
      </c>
      <c r="AV559" s="5">
        <v>10</v>
      </c>
      <c r="AW559" s="5">
        <v>0</v>
      </c>
      <c r="AX559" s="5">
        <v>0</v>
      </c>
      <c r="AY559" s="5">
        <v>0</v>
      </c>
      <c r="AZ559" s="9" cm="1">
        <f t="array" ref="AZ559">_xlfn.IFS(AP559 ="Unk", 0, AP559 = "", 0,(AP559-AQ559)=0,1,(AP559-AQ559) &lt;&gt; 0, 0)</f>
        <v>0</v>
      </c>
      <c r="BA559" s="9" cm="1">
        <f t="array" ref="BA559">_xlfn.IFS(AP559 ="Unk", 1, AP559 = "", 1, AP559 &lt;&gt; "", 0)</f>
        <v>0</v>
      </c>
    </row>
    <row r="560" spans="1:53" x14ac:dyDescent="0.2">
      <c r="A560">
        <v>6</v>
      </c>
      <c r="B560" t="s">
        <v>5</v>
      </c>
      <c r="C560">
        <v>5</v>
      </c>
      <c r="D560">
        <v>20</v>
      </c>
      <c r="E560">
        <v>3</v>
      </c>
      <c r="F560" s="5">
        <v>19722.310000000001</v>
      </c>
      <c r="G560" s="5">
        <v>16022.59</v>
      </c>
      <c r="H560" s="5">
        <v>0.19</v>
      </c>
      <c r="I560" s="5">
        <v>3601.41</v>
      </c>
      <c r="J560" s="5">
        <v>25983</v>
      </c>
      <c r="K560" s="5">
        <v>6502661</v>
      </c>
      <c r="L560" s="5">
        <v>8</v>
      </c>
      <c r="M560" s="5">
        <v>0</v>
      </c>
      <c r="N560" s="5">
        <v>0</v>
      </c>
      <c r="O560" s="5">
        <v>0</v>
      </c>
      <c r="P560" s="9" cm="1">
        <f t="array" ref="P560">_xlfn.IFS(F560 ="Unk", 0, F560 = "", 0,(F560-G560)=0,1,(F560-G560) &lt;&gt; 0, 0)</f>
        <v>0</v>
      </c>
      <c r="Q560" s="9" cm="1">
        <f t="array" ref="Q560">_xlfn.IFS(F560 ="Unk", 1, F560 = "", 1, F560 &lt;&gt; "", 0)</f>
        <v>0</v>
      </c>
      <c r="R560" s="5" t="s">
        <v>25</v>
      </c>
      <c r="S560" s="5">
        <v>17210.02</v>
      </c>
      <c r="T560" s="5">
        <v>100</v>
      </c>
      <c r="U560" s="5">
        <v>3600.61</v>
      </c>
      <c r="V560" s="5">
        <v>19333</v>
      </c>
      <c r="W560" s="5">
        <v>5749936</v>
      </c>
      <c r="X560" s="5">
        <v>0</v>
      </c>
      <c r="Y560" s="5"/>
      <c r="Z560" s="5"/>
      <c r="AA560" s="5"/>
      <c r="AB560" s="9" cm="1">
        <f t="array" ref="AB560">_xlfn.IFS(R560 ="Unk", 0, R560 = "", 0,(R560-S560)=0,1,(R560-S560) &lt;&gt; 0, 0)</f>
        <v>0</v>
      </c>
      <c r="AC560" s="9" cm="1">
        <f t="array" ref="AC560">_xlfn.IFS(R560 ="Unk", 1, R560 = "", 1, R560 &lt;&gt; "", 0)</f>
        <v>1</v>
      </c>
      <c r="AD560" s="5" t="s">
        <v>25</v>
      </c>
      <c r="AE560" s="5">
        <v>18863.82</v>
      </c>
      <c r="AF560" s="5">
        <v>100</v>
      </c>
      <c r="AG560" s="5">
        <v>3601.67</v>
      </c>
      <c r="AH560" s="5">
        <v>21906</v>
      </c>
      <c r="AI560" s="5">
        <v>5738641</v>
      </c>
      <c r="AJ560" s="5">
        <v>0</v>
      </c>
      <c r="AK560" s="5"/>
      <c r="AL560" s="5"/>
      <c r="AM560" s="5"/>
      <c r="AN560" s="9" cm="1">
        <f t="array" ref="AN560">_xlfn.IFS(AD560 ="Unk", 0, AD560 = "", 0,(AD560-AE560)=0,1,(AD560-AE560) &lt;&gt; 0, 0)</f>
        <v>0</v>
      </c>
      <c r="AO560" s="9" cm="1">
        <f t="array" ref="AO560">_xlfn.IFS(AD560 ="Unk", 1, AD560 = "", 1, AD560 &lt;&gt; "", 0)</f>
        <v>1</v>
      </c>
      <c r="AP560" s="5">
        <v>26962.47</v>
      </c>
      <c r="AQ560" s="5">
        <v>20571.900000000001</v>
      </c>
      <c r="AR560" s="5">
        <v>0.24</v>
      </c>
      <c r="AS560" s="5">
        <v>3604.22</v>
      </c>
      <c r="AT560" s="5">
        <v>20027</v>
      </c>
      <c r="AU560" s="5">
        <v>7622567</v>
      </c>
      <c r="AV560" s="5">
        <v>10</v>
      </c>
      <c r="AW560" s="5">
        <v>0</v>
      </c>
      <c r="AX560" s="5">
        <v>0</v>
      </c>
      <c r="AY560" s="5">
        <v>0</v>
      </c>
      <c r="AZ560" s="9" cm="1">
        <f t="array" ref="AZ560">_xlfn.IFS(AP560 ="Unk", 0, AP560 = "", 0,(AP560-AQ560)=0,1,(AP560-AQ560) &lt;&gt; 0, 0)</f>
        <v>0</v>
      </c>
      <c r="BA560" s="9" cm="1">
        <f t="array" ref="BA560">_xlfn.IFS(AP560 ="Unk", 1, AP560 = "", 1, AP560 &lt;&gt; "", 0)</f>
        <v>0</v>
      </c>
    </row>
    <row r="561" spans="1:53" x14ac:dyDescent="0.2">
      <c r="A561">
        <v>6</v>
      </c>
      <c r="B561" t="s">
        <v>5</v>
      </c>
      <c r="C561">
        <v>5</v>
      </c>
      <c r="D561">
        <v>25</v>
      </c>
      <c r="E561">
        <v>3</v>
      </c>
      <c r="F561" s="5">
        <v>22945.81</v>
      </c>
      <c r="G561" s="5">
        <v>19272.52</v>
      </c>
      <c r="H561" s="5">
        <v>0.16</v>
      </c>
      <c r="I561" s="5">
        <v>3603.07</v>
      </c>
      <c r="J561" s="5">
        <v>6504</v>
      </c>
      <c r="K561" s="5">
        <v>4128330</v>
      </c>
      <c r="L561" s="5">
        <v>6</v>
      </c>
      <c r="M561" s="5">
        <v>0</v>
      </c>
      <c r="N561" s="5">
        <v>0</v>
      </c>
      <c r="O561" s="5">
        <v>0</v>
      </c>
      <c r="P561" s="9" cm="1">
        <f t="array" ref="P561">_xlfn.IFS(F561 ="Unk", 0, F561 = "", 0,(F561-G561)=0,1,(F561-G561) &lt;&gt; 0, 0)</f>
        <v>0</v>
      </c>
      <c r="Q561" s="9" cm="1">
        <f t="array" ref="Q561">_xlfn.IFS(F561 ="Unk", 1, F561 = "", 1, F561 &lt;&gt; "", 0)</f>
        <v>0</v>
      </c>
      <c r="R561" s="5" t="s">
        <v>25</v>
      </c>
      <c r="S561" s="5">
        <v>20256.98</v>
      </c>
      <c r="T561" s="5">
        <v>100</v>
      </c>
      <c r="U561" s="5">
        <v>3613.39</v>
      </c>
      <c r="V561" s="5">
        <v>7677</v>
      </c>
      <c r="W561" s="5">
        <v>4545655</v>
      </c>
      <c r="X561" s="5">
        <v>0</v>
      </c>
      <c r="Y561" s="5"/>
      <c r="Z561" s="5"/>
      <c r="AA561" s="5"/>
      <c r="AB561" s="9" cm="1">
        <f t="array" ref="AB561">_xlfn.IFS(R561 ="Unk", 0, R561 = "", 0,(R561-S561)=0,1,(R561-S561) &lt;&gt; 0, 0)</f>
        <v>0</v>
      </c>
      <c r="AC561" s="9" cm="1">
        <f t="array" ref="AC561">_xlfn.IFS(R561 ="Unk", 1, R561 = "", 1, R561 &lt;&gt; "", 0)</f>
        <v>1</v>
      </c>
      <c r="AD561" s="5">
        <v>28413.77</v>
      </c>
      <c r="AE561" s="5">
        <v>21258.799999999999</v>
      </c>
      <c r="AF561" s="5">
        <v>0.25</v>
      </c>
      <c r="AG561" s="5">
        <v>3603.02</v>
      </c>
      <c r="AH561" s="5">
        <v>8422</v>
      </c>
      <c r="AI561" s="5">
        <v>3450735</v>
      </c>
      <c r="AJ561" s="5">
        <v>3</v>
      </c>
      <c r="AK561" s="5">
        <v>0</v>
      </c>
      <c r="AL561" s="5">
        <v>0</v>
      </c>
      <c r="AM561" s="5">
        <v>0</v>
      </c>
      <c r="AN561" s="9" cm="1">
        <f t="array" ref="AN561">_xlfn.IFS(AD561 ="Unk", 0, AD561 = "", 0,(AD561-AE561)=0,1,(AD561-AE561) &lt;&gt; 0, 0)</f>
        <v>0</v>
      </c>
      <c r="AO561" s="9" cm="1">
        <f t="array" ref="AO561">_xlfn.IFS(AD561 ="Unk", 1, AD561 = "", 1, AD561 &lt;&gt; "", 0)</f>
        <v>0</v>
      </c>
      <c r="AP561" s="5">
        <v>32164.28</v>
      </c>
      <c r="AQ561" s="5">
        <v>22409</v>
      </c>
      <c r="AR561" s="5">
        <v>0.3</v>
      </c>
      <c r="AS561" s="5">
        <v>3605.4</v>
      </c>
      <c r="AT561" s="5">
        <v>9434</v>
      </c>
      <c r="AU561" s="5">
        <v>3928014</v>
      </c>
      <c r="AV561" s="5">
        <v>6</v>
      </c>
      <c r="AW561" s="5">
        <v>0</v>
      </c>
      <c r="AX561" s="5">
        <v>0</v>
      </c>
      <c r="AY561" s="5">
        <v>0</v>
      </c>
      <c r="AZ561" s="9" cm="1">
        <f t="array" ref="AZ561">_xlfn.IFS(AP561 ="Unk", 0, AP561 = "", 0,(AP561-AQ561)=0,1,(AP561-AQ561) &lt;&gt; 0, 0)</f>
        <v>0</v>
      </c>
      <c r="BA561" s="9" cm="1">
        <f t="array" ref="BA561">_xlfn.IFS(AP561 ="Unk", 1, AP561 = "", 1, AP561 &lt;&gt; "", 0)</f>
        <v>0</v>
      </c>
    </row>
    <row r="562" spans="1:53" x14ac:dyDescent="0.2">
      <c r="A562">
        <v>6</v>
      </c>
      <c r="B562" t="s">
        <v>5</v>
      </c>
      <c r="C562">
        <v>5</v>
      </c>
      <c r="D562">
        <v>30</v>
      </c>
      <c r="E562">
        <v>3</v>
      </c>
      <c r="F562" s="5" t="s">
        <v>25</v>
      </c>
      <c r="G562" s="5">
        <v>18772.150000000001</v>
      </c>
      <c r="H562" s="5">
        <v>100</v>
      </c>
      <c r="I562" s="5">
        <v>3601.46</v>
      </c>
      <c r="J562" s="5">
        <v>3526</v>
      </c>
      <c r="K562" s="5">
        <v>2717251</v>
      </c>
      <c r="L562" s="5">
        <v>0</v>
      </c>
      <c r="M562" s="5"/>
      <c r="N562" s="5"/>
      <c r="O562" s="5"/>
      <c r="P562" s="9" cm="1">
        <f t="array" ref="P562">_xlfn.IFS(F562 ="Unk", 0, F562 = "", 0,(F562-G562)=0,1,(F562-G562) &lt;&gt; 0, 0)</f>
        <v>0</v>
      </c>
      <c r="Q562" s="9" cm="1">
        <f t="array" ref="Q562">_xlfn.IFS(F562 ="Unk", 1, F562 = "", 1, F562 &lt;&gt; "", 0)</f>
        <v>1</v>
      </c>
      <c r="R562" s="5" t="s">
        <v>25</v>
      </c>
      <c r="S562" s="5">
        <v>18798.830000000002</v>
      </c>
      <c r="T562" s="5">
        <v>100</v>
      </c>
      <c r="U562" s="5">
        <v>3600.74</v>
      </c>
      <c r="V562" s="5">
        <v>4142</v>
      </c>
      <c r="W562" s="5">
        <v>2808553</v>
      </c>
      <c r="X562" s="5">
        <v>0</v>
      </c>
      <c r="Y562" s="5"/>
      <c r="Z562" s="5"/>
      <c r="AA562" s="5"/>
      <c r="AB562" s="9" cm="1">
        <f t="array" ref="AB562">_xlfn.IFS(R562 ="Unk", 0, R562 = "", 0,(R562-S562)=0,1,(R562-S562) &lt;&gt; 0, 0)</f>
        <v>0</v>
      </c>
      <c r="AC562" s="9" cm="1">
        <f t="array" ref="AC562">_xlfn.IFS(R562 ="Unk", 1, R562 = "", 1, R562 &lt;&gt; "", 0)</f>
        <v>1</v>
      </c>
      <c r="AD562" s="5" t="s">
        <v>25</v>
      </c>
      <c r="AE562" s="5">
        <v>19125.54</v>
      </c>
      <c r="AF562" s="5">
        <v>100</v>
      </c>
      <c r="AG562" s="5">
        <v>3600.69</v>
      </c>
      <c r="AH562" s="5">
        <v>3400</v>
      </c>
      <c r="AI562" s="5">
        <v>3542801</v>
      </c>
      <c r="AJ562" s="5">
        <v>0</v>
      </c>
      <c r="AK562" s="5"/>
      <c r="AL562" s="5"/>
      <c r="AM562" s="5"/>
      <c r="AN562" s="9" cm="1">
        <f t="array" ref="AN562">_xlfn.IFS(AD562 ="Unk", 0, AD562 = "", 0,(AD562-AE562)=0,1,(AD562-AE562) &lt;&gt; 0, 0)</f>
        <v>0</v>
      </c>
      <c r="AO562" s="9" cm="1">
        <f t="array" ref="AO562">_xlfn.IFS(AD562 ="Unk", 1, AD562 = "", 1, AD562 &lt;&gt; "", 0)</f>
        <v>1</v>
      </c>
      <c r="AP562" s="5">
        <v>30859.79</v>
      </c>
      <c r="AQ562" s="5">
        <v>19399.13</v>
      </c>
      <c r="AR562" s="5">
        <v>0.37</v>
      </c>
      <c r="AS562" s="5">
        <v>3601.52</v>
      </c>
      <c r="AT562" s="5">
        <v>6594</v>
      </c>
      <c r="AU562" s="5">
        <v>4773188</v>
      </c>
      <c r="AV562" s="5">
        <v>1</v>
      </c>
      <c r="AW562" s="5">
        <v>0</v>
      </c>
      <c r="AX562" s="5">
        <v>0</v>
      </c>
      <c r="AY562" s="5">
        <v>0</v>
      </c>
      <c r="AZ562" s="9" cm="1">
        <f t="array" ref="AZ562">_xlfn.IFS(AP562 ="Unk", 0, AP562 = "", 0,(AP562-AQ562)=0,1,(AP562-AQ562) &lt;&gt; 0, 0)</f>
        <v>0</v>
      </c>
      <c r="BA562" s="9" cm="1">
        <f t="array" ref="BA562">_xlfn.IFS(AP562 ="Unk", 1, AP562 = "", 1, AP562 &lt;&gt; "", 0)</f>
        <v>0</v>
      </c>
    </row>
    <row r="563" spans="1:53" x14ac:dyDescent="0.2">
      <c r="A563">
        <v>3</v>
      </c>
      <c r="B563" t="s">
        <v>6</v>
      </c>
      <c r="C563">
        <v>1</v>
      </c>
      <c r="D563">
        <v>5</v>
      </c>
      <c r="E563">
        <v>3</v>
      </c>
      <c r="F563" s="5">
        <v>1396.33</v>
      </c>
      <c r="G563" s="5">
        <v>1396.33</v>
      </c>
      <c r="H563" s="5">
        <v>0</v>
      </c>
      <c r="I563" s="5">
        <v>7.0000000000000007E-2</v>
      </c>
      <c r="J563" s="5">
        <v>1</v>
      </c>
      <c r="K563" s="5">
        <v>366</v>
      </c>
      <c r="L563" s="5">
        <v>4</v>
      </c>
      <c r="M563" s="5">
        <v>0</v>
      </c>
      <c r="N563" s="5">
        <v>0</v>
      </c>
      <c r="O563" s="5">
        <v>0</v>
      </c>
      <c r="P563" s="9" cm="1">
        <f t="array" ref="P563">_xlfn.IFS(F563 ="Unk", 0, F563 = "", 0,(F563-G563)=0,1,(F563-G563) &lt;&gt; 0, 0)</f>
        <v>1</v>
      </c>
      <c r="Q563" s="9" cm="1">
        <f t="array" ref="Q563">_xlfn.IFS(F563 ="Unk", 1, F563 = "", 1, F563 &lt;&gt; "", 0)</f>
        <v>0</v>
      </c>
      <c r="R563" s="5">
        <v>1540.57</v>
      </c>
      <c r="S563" s="5">
        <v>1540.57</v>
      </c>
      <c r="T563" s="5">
        <v>0</v>
      </c>
      <c r="U563" s="5">
        <v>0.04</v>
      </c>
      <c r="V563" s="5">
        <v>1</v>
      </c>
      <c r="W563" s="5">
        <v>114</v>
      </c>
      <c r="X563" s="5">
        <v>4</v>
      </c>
      <c r="Y563" s="5">
        <v>0</v>
      </c>
      <c r="Z563" s="5">
        <v>0</v>
      </c>
      <c r="AA563" s="5">
        <v>0</v>
      </c>
      <c r="AB563" s="9" cm="1">
        <f t="array" ref="AB563">_xlfn.IFS(R563 ="Unk", 0, R563 = "", 0,(R563-S563)=0,1,(R563-S563) &lt;&gt; 0, 0)</f>
        <v>1</v>
      </c>
      <c r="AC563" s="9" cm="1">
        <f t="array" ref="AC563">_xlfn.IFS(R563 ="Unk", 1, R563 = "", 1, R563 &lt;&gt; "", 0)</f>
        <v>0</v>
      </c>
      <c r="AD563" s="5">
        <v>1830.57</v>
      </c>
      <c r="AE563" s="5">
        <v>1830.57</v>
      </c>
      <c r="AF563" s="5">
        <v>0</v>
      </c>
      <c r="AG563" s="5">
        <v>0.03</v>
      </c>
      <c r="AH563" s="5">
        <v>1</v>
      </c>
      <c r="AI563" s="5">
        <v>95</v>
      </c>
      <c r="AJ563" s="5">
        <v>6</v>
      </c>
      <c r="AK563" s="5">
        <v>0</v>
      </c>
      <c r="AL563" s="5">
        <v>0</v>
      </c>
      <c r="AM563" s="5">
        <v>0</v>
      </c>
      <c r="AN563" s="9" cm="1">
        <f t="array" ref="AN563">_xlfn.IFS(AD563 ="Unk", 0, AD563 = "", 0,(AD563-AE563)=0,1,(AD563-AE563) &lt;&gt; 0, 0)</f>
        <v>1</v>
      </c>
      <c r="AO563" s="9" cm="1">
        <f t="array" ref="AO563">_xlfn.IFS(AD563 ="Unk", 1, AD563 = "", 1, AD563 &lt;&gt; "", 0)</f>
        <v>0</v>
      </c>
      <c r="AP563" s="5"/>
      <c r="AQ563" s="5"/>
      <c r="AR563" s="5">
        <v>100</v>
      </c>
      <c r="AS563" s="5"/>
      <c r="AT563" s="5"/>
      <c r="AU563" s="5"/>
      <c r="AV563" s="5"/>
      <c r="AW563" s="5"/>
      <c r="AX563" s="5"/>
      <c r="AY563" s="5"/>
      <c r="AZ563" s="9" cm="1">
        <f t="array" ref="AZ563">_xlfn.IFS(AP563 ="Unk", 0, AP563 = "", 0,(AP563-AQ563)=0,1,(AP563-AQ563) &lt;&gt; 0, 0)</f>
        <v>0</v>
      </c>
      <c r="BA563" s="9" cm="1">
        <f t="array" ref="BA563">_xlfn.IFS(AP563 ="Unk", 1, AP563 = "", 1, AP563 &lt;&gt; "", 0)</f>
        <v>1</v>
      </c>
    </row>
    <row r="564" spans="1:53" x14ac:dyDescent="0.2">
      <c r="A564">
        <v>3</v>
      </c>
      <c r="B564" t="s">
        <v>6</v>
      </c>
      <c r="C564">
        <v>1</v>
      </c>
      <c r="D564">
        <v>10</v>
      </c>
      <c r="E564">
        <v>3</v>
      </c>
      <c r="F564" s="5">
        <v>2468.2199999999998</v>
      </c>
      <c r="G564" s="5">
        <v>2468.2199999999998</v>
      </c>
      <c r="H564" s="5">
        <v>0</v>
      </c>
      <c r="I564" s="5">
        <v>5.52</v>
      </c>
      <c r="J564" s="5">
        <v>1286</v>
      </c>
      <c r="K564" s="5">
        <v>65164</v>
      </c>
      <c r="L564" s="5">
        <v>10</v>
      </c>
      <c r="M564" s="5">
        <v>0</v>
      </c>
      <c r="N564" s="5">
        <v>0</v>
      </c>
      <c r="O564" s="5">
        <v>0</v>
      </c>
      <c r="P564" s="9" cm="1">
        <f t="array" ref="P564">_xlfn.IFS(F564 ="Unk", 0, F564 = "", 0,(F564-G564)=0,1,(F564-G564) &lt;&gt; 0, 0)</f>
        <v>1</v>
      </c>
      <c r="Q564" s="9" cm="1">
        <f t="array" ref="Q564">_xlfn.IFS(F564 ="Unk", 1, F564 = "", 1, F564 &lt;&gt; "", 0)</f>
        <v>0</v>
      </c>
      <c r="R564" s="5">
        <v>2914.09</v>
      </c>
      <c r="S564" s="5">
        <v>2914.09</v>
      </c>
      <c r="T564" s="5">
        <v>0</v>
      </c>
      <c r="U564" s="5">
        <v>6.32</v>
      </c>
      <c r="V564" s="5">
        <v>952</v>
      </c>
      <c r="W564" s="5">
        <v>64378</v>
      </c>
      <c r="X564" s="5">
        <v>10</v>
      </c>
      <c r="Y564" s="5">
        <v>0</v>
      </c>
      <c r="Z564" s="5">
        <v>0</v>
      </c>
      <c r="AA564" s="5">
        <v>0</v>
      </c>
      <c r="AB564" s="9" cm="1">
        <f t="array" ref="AB564">_xlfn.IFS(R564 ="Unk", 0, R564 = "", 0,(R564-S564)=0,1,(R564-S564) &lt;&gt; 0, 0)</f>
        <v>1</v>
      </c>
      <c r="AC564" s="9" cm="1">
        <f t="array" ref="AC564">_xlfn.IFS(R564 ="Unk", 1, R564 = "", 1, R564 &lt;&gt; "", 0)</f>
        <v>0</v>
      </c>
      <c r="AD564" s="5">
        <v>3435.22</v>
      </c>
      <c r="AE564" s="5">
        <v>3435.22</v>
      </c>
      <c r="AF564" s="5">
        <v>0</v>
      </c>
      <c r="AG564" s="5">
        <v>4.3</v>
      </c>
      <c r="AH564" s="5">
        <v>757</v>
      </c>
      <c r="AI564" s="5">
        <v>51199</v>
      </c>
      <c r="AJ564" s="5">
        <v>10</v>
      </c>
      <c r="AK564" s="5">
        <v>0</v>
      </c>
      <c r="AL564" s="5">
        <v>0</v>
      </c>
      <c r="AM564" s="5">
        <v>0</v>
      </c>
      <c r="AN564" s="9" cm="1">
        <f t="array" ref="AN564">_xlfn.IFS(AD564 ="Unk", 0, AD564 = "", 0,(AD564-AE564)=0,1,(AD564-AE564) &lt;&gt; 0, 0)</f>
        <v>1</v>
      </c>
      <c r="AO564" s="9" cm="1">
        <f t="array" ref="AO564">_xlfn.IFS(AD564 ="Unk", 1, AD564 = "", 1, AD564 &lt;&gt; "", 0)</f>
        <v>0</v>
      </c>
      <c r="AP564" s="5">
        <v>3936.09</v>
      </c>
      <c r="AQ564" s="5">
        <v>3936.09</v>
      </c>
      <c r="AR564" s="5">
        <v>0</v>
      </c>
      <c r="AS564" s="5">
        <v>0.97</v>
      </c>
      <c r="AT564" s="5">
        <v>76</v>
      </c>
      <c r="AU564" s="5">
        <v>5147</v>
      </c>
      <c r="AV564" s="5">
        <v>9</v>
      </c>
      <c r="AW564" s="5">
        <v>0</v>
      </c>
      <c r="AX564" s="5">
        <v>0</v>
      </c>
      <c r="AY564" s="5">
        <v>0</v>
      </c>
      <c r="AZ564" s="9" cm="1">
        <f t="array" ref="AZ564">_xlfn.IFS(AP564 ="Unk", 0, AP564 = "", 0,(AP564-AQ564)=0,1,(AP564-AQ564) &lt;&gt; 0, 0)</f>
        <v>1</v>
      </c>
      <c r="BA564" s="9" cm="1">
        <f t="array" ref="BA564">_xlfn.IFS(AP564 ="Unk", 1, AP564 = "", 1, AP564 &lt;&gt; "", 0)</f>
        <v>0</v>
      </c>
    </row>
    <row r="565" spans="1:53" x14ac:dyDescent="0.2">
      <c r="A565">
        <v>3</v>
      </c>
      <c r="B565" t="s">
        <v>6</v>
      </c>
      <c r="C565">
        <v>1</v>
      </c>
      <c r="D565">
        <v>15</v>
      </c>
      <c r="E565">
        <v>3</v>
      </c>
      <c r="F565" s="5">
        <v>2631.53</v>
      </c>
      <c r="G565" s="5">
        <v>2631.53</v>
      </c>
      <c r="H565" s="5">
        <v>0</v>
      </c>
      <c r="I565" s="5">
        <v>12.63</v>
      </c>
      <c r="J565" s="5">
        <v>974</v>
      </c>
      <c r="K565" s="5">
        <v>79541</v>
      </c>
      <c r="L565" s="5">
        <v>7</v>
      </c>
      <c r="M565" s="5">
        <v>0</v>
      </c>
      <c r="N565" s="5">
        <v>0</v>
      </c>
      <c r="O565" s="5">
        <v>0</v>
      </c>
      <c r="P565" s="9" cm="1">
        <f t="array" ref="P565">_xlfn.IFS(F565 ="Unk", 0, F565 = "", 0,(F565-G565)=0,1,(F565-G565) &lt;&gt; 0, 0)</f>
        <v>1</v>
      </c>
      <c r="Q565" s="9" cm="1">
        <f t="array" ref="Q565">_xlfn.IFS(F565 ="Unk", 1, F565 = "", 1, F565 &lt;&gt; "", 0)</f>
        <v>0</v>
      </c>
      <c r="R565" s="5">
        <v>2928.16</v>
      </c>
      <c r="S565" s="5">
        <v>2928.16</v>
      </c>
      <c r="T565" s="5">
        <v>0</v>
      </c>
      <c r="U565" s="5">
        <v>25.79</v>
      </c>
      <c r="V565" s="5">
        <v>1102</v>
      </c>
      <c r="W565" s="5">
        <v>129106</v>
      </c>
      <c r="X565" s="5">
        <v>10</v>
      </c>
      <c r="Y565" s="5">
        <v>0</v>
      </c>
      <c r="Z565" s="5">
        <v>0</v>
      </c>
      <c r="AA565" s="5">
        <v>0</v>
      </c>
      <c r="AB565" s="9" cm="1">
        <f t="array" ref="AB565">_xlfn.IFS(R565 ="Unk", 0, R565 = "", 0,(R565-S565)=0,1,(R565-S565) &lt;&gt; 0, 0)</f>
        <v>1</v>
      </c>
      <c r="AC565" s="9" cm="1">
        <f t="array" ref="AC565">_xlfn.IFS(R565 ="Unk", 1, R565 = "", 1, R565 &lt;&gt; "", 0)</f>
        <v>0</v>
      </c>
      <c r="AD565" s="5">
        <v>3440.77</v>
      </c>
      <c r="AE565" s="5">
        <v>3440.77</v>
      </c>
      <c r="AF565" s="5">
        <v>0</v>
      </c>
      <c r="AG565" s="5">
        <v>63.14</v>
      </c>
      <c r="AH565" s="5">
        <v>3906</v>
      </c>
      <c r="AI565" s="5">
        <v>484122</v>
      </c>
      <c r="AJ565" s="5">
        <v>10</v>
      </c>
      <c r="AK565" s="5">
        <v>0</v>
      </c>
      <c r="AL565" s="5">
        <v>0</v>
      </c>
      <c r="AM565" s="5">
        <v>0</v>
      </c>
      <c r="AN565" s="9" cm="1">
        <f t="array" ref="AN565">_xlfn.IFS(AD565 ="Unk", 0, AD565 = "", 0,(AD565-AE565)=0,1,(AD565-AE565) &lt;&gt; 0, 0)</f>
        <v>1</v>
      </c>
      <c r="AO565" s="9" cm="1">
        <f t="array" ref="AO565">_xlfn.IFS(AD565 ="Unk", 1, AD565 = "", 1, AD565 &lt;&gt; "", 0)</f>
        <v>0</v>
      </c>
      <c r="AP565" s="5">
        <v>3788.53</v>
      </c>
      <c r="AQ565" s="5">
        <v>3788.53</v>
      </c>
      <c r="AR565" s="5">
        <v>0</v>
      </c>
      <c r="AS565" s="5">
        <v>46.88</v>
      </c>
      <c r="AT565" s="5">
        <v>2479</v>
      </c>
      <c r="AU565" s="5">
        <v>292777</v>
      </c>
      <c r="AV565" s="5">
        <v>10</v>
      </c>
      <c r="AW565" s="5">
        <v>0</v>
      </c>
      <c r="AX565" s="5">
        <v>0</v>
      </c>
      <c r="AY565" s="5">
        <v>0</v>
      </c>
      <c r="AZ565" s="9" cm="1">
        <f t="array" ref="AZ565">_xlfn.IFS(AP565 ="Unk", 0, AP565 = "", 0,(AP565-AQ565)=0,1,(AP565-AQ565) &lt;&gt; 0, 0)</f>
        <v>1</v>
      </c>
      <c r="BA565" s="9" cm="1">
        <f t="array" ref="BA565">_xlfn.IFS(AP565 ="Unk", 1, AP565 = "", 1, AP565 &lt;&gt; "", 0)</f>
        <v>0</v>
      </c>
    </row>
    <row r="566" spans="1:53" x14ac:dyDescent="0.2">
      <c r="A566">
        <v>3</v>
      </c>
      <c r="B566" t="s">
        <v>6</v>
      </c>
      <c r="C566">
        <v>1</v>
      </c>
      <c r="D566">
        <v>20</v>
      </c>
      <c r="E566">
        <v>3</v>
      </c>
      <c r="F566" s="5">
        <v>3470.29</v>
      </c>
      <c r="G566" s="5">
        <v>3244.46</v>
      </c>
      <c r="H566" s="5">
        <v>7.0000000000000007E-2</v>
      </c>
      <c r="I566" s="5">
        <v>3600.58</v>
      </c>
      <c r="J566" s="5">
        <v>49630</v>
      </c>
      <c r="K566" s="5">
        <v>11372651</v>
      </c>
      <c r="L566" s="5">
        <v>10</v>
      </c>
      <c r="M566" s="5">
        <v>0</v>
      </c>
      <c r="N566" s="5">
        <v>0</v>
      </c>
      <c r="O566" s="5">
        <v>0</v>
      </c>
      <c r="P566" s="9" cm="1">
        <f t="array" ref="P566">_xlfn.IFS(F566 ="Unk", 0, F566 = "", 0,(F566-G566)=0,1,(F566-G566) &lt;&gt; 0, 0)</f>
        <v>0</v>
      </c>
      <c r="Q566" s="9" cm="1">
        <f t="array" ref="Q566">_xlfn.IFS(F566 ="Unk", 1, F566 = "", 1, F566 &lt;&gt; "", 0)</f>
        <v>0</v>
      </c>
      <c r="R566" s="5">
        <v>4422.9799999999996</v>
      </c>
      <c r="S566" s="5">
        <v>3282.4</v>
      </c>
      <c r="T566" s="5">
        <v>0.26</v>
      </c>
      <c r="U566" s="5">
        <v>3600.73</v>
      </c>
      <c r="V566" s="5">
        <v>40786</v>
      </c>
      <c r="W566" s="5">
        <v>7534323</v>
      </c>
      <c r="X566" s="5">
        <v>9</v>
      </c>
      <c r="Y566" s="5">
        <v>0</v>
      </c>
      <c r="Z566" s="5">
        <v>0</v>
      </c>
      <c r="AA566" s="5">
        <v>0</v>
      </c>
      <c r="AB566" s="9" cm="1">
        <f t="array" ref="AB566">_xlfn.IFS(R566 ="Unk", 0, R566 = "", 0,(R566-S566)=0,1,(R566-S566) &lt;&gt; 0, 0)</f>
        <v>0</v>
      </c>
      <c r="AC566" s="9" cm="1">
        <f t="array" ref="AC566">_xlfn.IFS(R566 ="Unk", 1, R566 = "", 1, R566 &lt;&gt; "", 0)</f>
        <v>0</v>
      </c>
      <c r="AD566" s="5">
        <v>4922.01</v>
      </c>
      <c r="AE566" s="5">
        <v>3578.12</v>
      </c>
      <c r="AF566" s="5">
        <v>0.27</v>
      </c>
      <c r="AG566" s="5">
        <v>3601.4</v>
      </c>
      <c r="AH566" s="5">
        <v>48423</v>
      </c>
      <c r="AI566" s="5">
        <v>8753724</v>
      </c>
      <c r="AJ566" s="5">
        <v>8</v>
      </c>
      <c r="AK566" s="5">
        <v>0</v>
      </c>
      <c r="AL566" s="5">
        <v>0</v>
      </c>
      <c r="AM566" s="5">
        <v>0</v>
      </c>
      <c r="AN566" s="9" cm="1">
        <f t="array" ref="AN566">_xlfn.IFS(AD566 ="Unk", 0, AD566 = "", 0,(AD566-AE566)=0,1,(AD566-AE566) &lt;&gt; 0, 0)</f>
        <v>0</v>
      </c>
      <c r="AO566" s="9" cm="1">
        <f t="array" ref="AO566">_xlfn.IFS(AD566 ="Unk", 1, AD566 = "", 1, AD566 &lt;&gt; "", 0)</f>
        <v>0</v>
      </c>
      <c r="AP566" s="5">
        <v>5156.24</v>
      </c>
      <c r="AQ566" s="5">
        <v>3966.79</v>
      </c>
      <c r="AR566" s="5">
        <v>0.23</v>
      </c>
      <c r="AS566" s="5">
        <v>3600.36</v>
      </c>
      <c r="AT566" s="5">
        <v>47693</v>
      </c>
      <c r="AU566" s="5">
        <v>11941398</v>
      </c>
      <c r="AV566" s="5">
        <v>10</v>
      </c>
      <c r="AW566" s="5">
        <v>0</v>
      </c>
      <c r="AX566" s="5">
        <v>0</v>
      </c>
      <c r="AY566" s="5">
        <v>0</v>
      </c>
      <c r="AZ566" s="9" cm="1">
        <f t="array" ref="AZ566">_xlfn.IFS(AP566 ="Unk", 0, AP566 = "", 0,(AP566-AQ566)=0,1,(AP566-AQ566) &lt;&gt; 0, 0)</f>
        <v>0</v>
      </c>
      <c r="BA566" s="9" cm="1">
        <f t="array" ref="BA566">_xlfn.IFS(AP566 ="Unk", 1, AP566 = "", 1, AP566 &lt;&gt; "", 0)</f>
        <v>0</v>
      </c>
    </row>
    <row r="567" spans="1:53" x14ac:dyDescent="0.2">
      <c r="A567">
        <v>3</v>
      </c>
      <c r="B567" t="s">
        <v>6</v>
      </c>
      <c r="C567">
        <v>1</v>
      </c>
      <c r="D567">
        <v>25</v>
      </c>
      <c r="E567">
        <v>3</v>
      </c>
      <c r="F567" s="5">
        <v>3569.23</v>
      </c>
      <c r="G567" s="5">
        <v>3569.23</v>
      </c>
      <c r="H567" s="5">
        <v>0</v>
      </c>
      <c r="I567" s="5">
        <v>165.17</v>
      </c>
      <c r="J567" s="5">
        <v>1962</v>
      </c>
      <c r="K567" s="5">
        <v>296890</v>
      </c>
      <c r="L567" s="5">
        <v>5</v>
      </c>
      <c r="M567" s="5">
        <v>0</v>
      </c>
      <c r="N567" s="5">
        <v>0</v>
      </c>
      <c r="O567" s="5">
        <v>0</v>
      </c>
      <c r="P567" s="9" cm="1">
        <f t="array" ref="P567">_xlfn.IFS(F567 ="Unk", 0, F567 = "", 0,(F567-G567)=0,1,(F567-G567) &lt;&gt; 0, 0)</f>
        <v>1</v>
      </c>
      <c r="Q567" s="9" cm="1">
        <f t="array" ref="Q567">_xlfn.IFS(F567 ="Unk", 1, F567 = "", 1, F567 &lt;&gt; "", 0)</f>
        <v>0</v>
      </c>
      <c r="R567" s="5">
        <v>3927.38</v>
      </c>
      <c r="S567" s="5">
        <v>3927.38</v>
      </c>
      <c r="T567" s="5">
        <v>0</v>
      </c>
      <c r="U567" s="5">
        <v>601.21</v>
      </c>
      <c r="V567" s="5">
        <v>6827</v>
      </c>
      <c r="W567" s="5">
        <v>1676314</v>
      </c>
      <c r="X567" s="5">
        <v>10</v>
      </c>
      <c r="Y567" s="5">
        <v>0</v>
      </c>
      <c r="Z567" s="5">
        <v>0</v>
      </c>
      <c r="AA567" s="5">
        <v>0</v>
      </c>
      <c r="AB567" s="9" cm="1">
        <f t="array" ref="AB567">_xlfn.IFS(R567 ="Unk", 0, R567 = "", 0,(R567-S567)=0,1,(R567-S567) &lt;&gt; 0, 0)</f>
        <v>1</v>
      </c>
      <c r="AC567" s="9" cm="1">
        <f t="array" ref="AC567">_xlfn.IFS(R567 ="Unk", 1, R567 = "", 1, R567 &lt;&gt; "", 0)</f>
        <v>0</v>
      </c>
      <c r="AD567" s="5">
        <v>4225.71</v>
      </c>
      <c r="AE567" s="5">
        <v>4225.71</v>
      </c>
      <c r="AF567" s="5">
        <v>0</v>
      </c>
      <c r="AG567" s="5">
        <v>838.56</v>
      </c>
      <c r="AH567" s="5">
        <v>8278</v>
      </c>
      <c r="AI567" s="5">
        <v>1973721</v>
      </c>
      <c r="AJ567" s="5">
        <v>9</v>
      </c>
      <c r="AK567" s="5">
        <v>0</v>
      </c>
      <c r="AL567" s="5">
        <v>0</v>
      </c>
      <c r="AM567" s="5">
        <v>0</v>
      </c>
      <c r="AN567" s="9" cm="1">
        <f t="array" ref="AN567">_xlfn.IFS(AD567 ="Unk", 0, AD567 = "", 0,(AD567-AE567)=0,1,(AD567-AE567) &lt;&gt; 0, 0)</f>
        <v>1</v>
      </c>
      <c r="AO567" s="9" cm="1">
        <f t="array" ref="AO567">_xlfn.IFS(AD567 ="Unk", 1, AD567 = "", 1, AD567 &lt;&gt; "", 0)</f>
        <v>0</v>
      </c>
      <c r="AP567" s="5">
        <v>4648.38</v>
      </c>
      <c r="AQ567" s="5">
        <v>4648.05</v>
      </c>
      <c r="AR567" s="5">
        <v>0</v>
      </c>
      <c r="AS567" s="5">
        <v>3274.57</v>
      </c>
      <c r="AT567" s="5">
        <v>35800</v>
      </c>
      <c r="AU567" s="5">
        <v>8532953</v>
      </c>
      <c r="AV567" s="5">
        <v>10</v>
      </c>
      <c r="AW567" s="5">
        <v>0</v>
      </c>
      <c r="AX567" s="5">
        <v>0</v>
      </c>
      <c r="AY567" s="5">
        <v>0</v>
      </c>
      <c r="AZ567" s="9" cm="1">
        <f t="array" ref="AZ567">_xlfn.IFS(AP567 ="Unk", 0, AP567 = "", 0,(AP567-AQ567)=0,1,(AP567-AQ567) &lt;&gt; 0, 0)</f>
        <v>0</v>
      </c>
      <c r="BA567" s="9" cm="1">
        <f t="array" ref="BA567">_xlfn.IFS(AP567 ="Unk", 1, AP567 = "", 1, AP567 &lt;&gt; "", 0)</f>
        <v>0</v>
      </c>
    </row>
    <row r="568" spans="1:53" x14ac:dyDescent="0.2">
      <c r="A568">
        <v>3</v>
      </c>
      <c r="B568" t="s">
        <v>6</v>
      </c>
      <c r="C568">
        <v>1</v>
      </c>
      <c r="D568">
        <v>30</v>
      </c>
      <c r="E568">
        <v>3</v>
      </c>
      <c r="F568" s="5">
        <v>5091.3900000000003</v>
      </c>
      <c r="G568" s="5">
        <v>3891.81</v>
      </c>
      <c r="H568" s="5">
        <v>0.24</v>
      </c>
      <c r="I568" s="5">
        <v>3602.58</v>
      </c>
      <c r="J568" s="5">
        <v>19442</v>
      </c>
      <c r="K568" s="5">
        <v>4081129</v>
      </c>
      <c r="L568" s="5">
        <v>10</v>
      </c>
      <c r="M568" s="5">
        <v>0</v>
      </c>
      <c r="N568" s="5">
        <v>0</v>
      </c>
      <c r="O568" s="5">
        <v>0</v>
      </c>
      <c r="P568" s="9" cm="1">
        <f t="array" ref="P568">_xlfn.IFS(F568 ="Unk", 0, F568 = "", 0,(F568-G568)=0,1,(F568-G568) &lt;&gt; 0, 0)</f>
        <v>0</v>
      </c>
      <c r="Q568" s="9" cm="1">
        <f t="array" ref="Q568">_xlfn.IFS(F568 ="Unk", 1, F568 = "", 1, F568 &lt;&gt; "", 0)</f>
        <v>0</v>
      </c>
      <c r="R568" s="5">
        <v>5884.43</v>
      </c>
      <c r="S568" s="5">
        <v>4035.22</v>
      </c>
      <c r="T568" s="5">
        <v>0.31</v>
      </c>
      <c r="U568" s="5">
        <v>3600.76</v>
      </c>
      <c r="V568" s="5">
        <v>15908</v>
      </c>
      <c r="W568" s="5">
        <v>4716994</v>
      </c>
      <c r="X568" s="5">
        <v>4</v>
      </c>
      <c r="Y568" s="5">
        <v>0</v>
      </c>
      <c r="Z568" s="5">
        <v>0</v>
      </c>
      <c r="AA568" s="5">
        <v>0</v>
      </c>
      <c r="AB568" s="9" cm="1">
        <f t="array" ref="AB568">_xlfn.IFS(R568 ="Unk", 0, R568 = "", 0,(R568-S568)=0,1,(R568-S568) &lt;&gt; 0, 0)</f>
        <v>0</v>
      </c>
      <c r="AC568" s="9" cm="1">
        <f t="array" ref="AC568">_xlfn.IFS(R568 ="Unk", 1, R568 = "", 1, R568 &lt;&gt; "", 0)</f>
        <v>0</v>
      </c>
      <c r="AD568" s="5">
        <v>7239.39</v>
      </c>
      <c r="AE568" s="5">
        <v>4360.22</v>
      </c>
      <c r="AF568" s="5">
        <v>0.4</v>
      </c>
      <c r="AG568" s="5">
        <v>3602.25</v>
      </c>
      <c r="AH568" s="5">
        <v>15865</v>
      </c>
      <c r="AI568" s="5">
        <v>4349281</v>
      </c>
      <c r="AJ568" s="5">
        <v>1</v>
      </c>
      <c r="AK568" s="5">
        <v>0</v>
      </c>
      <c r="AL568" s="5">
        <v>0</v>
      </c>
      <c r="AM568" s="5">
        <v>0</v>
      </c>
      <c r="AN568" s="9" cm="1">
        <f t="array" ref="AN568">_xlfn.IFS(AD568 ="Unk", 0, AD568 = "", 0,(AD568-AE568)=0,1,(AD568-AE568) &lt;&gt; 0, 0)</f>
        <v>0</v>
      </c>
      <c r="AO568" s="9" cm="1">
        <f t="array" ref="AO568">_xlfn.IFS(AD568 ="Unk", 1, AD568 = "", 1, AD568 &lt;&gt; "", 0)</f>
        <v>0</v>
      </c>
      <c r="AP568" s="5">
        <v>7379.9</v>
      </c>
      <c r="AQ568" s="5">
        <v>4596.76</v>
      </c>
      <c r="AR568" s="5">
        <v>0.38</v>
      </c>
      <c r="AS568" s="5">
        <v>3605.14</v>
      </c>
      <c r="AT568" s="5">
        <v>19632</v>
      </c>
      <c r="AU568" s="5">
        <v>4957581</v>
      </c>
      <c r="AV568" s="5">
        <v>10</v>
      </c>
      <c r="AW568" s="5">
        <v>0</v>
      </c>
      <c r="AX568" s="5">
        <v>0</v>
      </c>
      <c r="AY568" s="5">
        <v>0</v>
      </c>
      <c r="AZ568" s="9" cm="1">
        <f t="array" ref="AZ568">_xlfn.IFS(AP568 ="Unk", 0, AP568 = "", 0,(AP568-AQ568)=0,1,(AP568-AQ568) &lt;&gt; 0, 0)</f>
        <v>0</v>
      </c>
      <c r="BA568" s="9" cm="1">
        <f t="array" ref="BA568">_xlfn.IFS(AP568 ="Unk", 1, AP568 = "", 1, AP568 &lt;&gt; "", 0)</f>
        <v>0</v>
      </c>
    </row>
    <row r="569" spans="1:53" x14ac:dyDescent="0.2">
      <c r="A569">
        <v>3</v>
      </c>
      <c r="B569" t="s">
        <v>6</v>
      </c>
      <c r="C569">
        <v>1</v>
      </c>
      <c r="D569">
        <v>35</v>
      </c>
      <c r="E569">
        <v>3</v>
      </c>
      <c r="F569" s="5">
        <v>4625.4399999999996</v>
      </c>
      <c r="G569" s="5">
        <v>3804.43</v>
      </c>
      <c r="H569" s="5">
        <v>0.18</v>
      </c>
      <c r="I569" s="5">
        <v>3602.8</v>
      </c>
      <c r="J569" s="5">
        <v>15805</v>
      </c>
      <c r="K569" s="5">
        <v>3638985</v>
      </c>
      <c r="L569" s="5">
        <v>4</v>
      </c>
      <c r="M569" s="5">
        <v>0</v>
      </c>
      <c r="N569" s="5">
        <v>0</v>
      </c>
      <c r="O569" s="5">
        <v>0</v>
      </c>
      <c r="P569" s="9" cm="1">
        <f t="array" ref="P569">_xlfn.IFS(F569 ="Unk", 0, F569 = "", 0,(F569-G569)=0,1,(F569-G569) &lt;&gt; 0, 0)</f>
        <v>0</v>
      </c>
      <c r="Q569" s="9" cm="1">
        <f t="array" ref="Q569">_xlfn.IFS(F569 ="Unk", 1, F569 = "", 1, F569 &lt;&gt; "", 0)</f>
        <v>0</v>
      </c>
      <c r="R569" s="5">
        <v>5662.68</v>
      </c>
      <c r="S569" s="5">
        <v>3984.26</v>
      </c>
      <c r="T569" s="5">
        <v>0.3</v>
      </c>
      <c r="U569" s="5">
        <v>3603.86</v>
      </c>
      <c r="V569" s="5">
        <v>10427</v>
      </c>
      <c r="W569" s="5">
        <v>3233395</v>
      </c>
      <c r="X569" s="5">
        <v>3</v>
      </c>
      <c r="Y569" s="5">
        <v>0</v>
      </c>
      <c r="Z569" s="5">
        <v>0</v>
      </c>
      <c r="AA569" s="5">
        <v>0</v>
      </c>
      <c r="AB569" s="9" cm="1">
        <f t="array" ref="AB569">_xlfn.IFS(R569 ="Unk", 0, R569 = "", 0,(R569-S569)=0,1,(R569-S569) &lt;&gt; 0, 0)</f>
        <v>0</v>
      </c>
      <c r="AC569" s="9" cm="1">
        <f t="array" ref="AC569">_xlfn.IFS(R569 ="Unk", 1, R569 = "", 1, R569 &lt;&gt; "", 0)</f>
        <v>0</v>
      </c>
      <c r="AD569" s="5">
        <v>7498.44</v>
      </c>
      <c r="AE569" s="5">
        <v>4122.3500000000004</v>
      </c>
      <c r="AF569" s="5">
        <v>0.45</v>
      </c>
      <c r="AG569" s="5">
        <v>3600.56</v>
      </c>
      <c r="AH569" s="5">
        <v>10136</v>
      </c>
      <c r="AI569" s="5">
        <v>3627087</v>
      </c>
      <c r="AJ569" s="5">
        <v>1</v>
      </c>
      <c r="AK569" s="5">
        <v>0</v>
      </c>
      <c r="AL569" s="5">
        <v>0</v>
      </c>
      <c r="AM569" s="5">
        <v>0</v>
      </c>
      <c r="AN569" s="9" cm="1">
        <f t="array" ref="AN569">_xlfn.IFS(AD569 ="Unk", 0, AD569 = "", 0,(AD569-AE569)=0,1,(AD569-AE569) &lt;&gt; 0, 0)</f>
        <v>0</v>
      </c>
      <c r="AO569" s="9" cm="1">
        <f t="array" ref="AO569">_xlfn.IFS(AD569 ="Unk", 1, AD569 = "", 1, AD569 &lt;&gt; "", 0)</f>
        <v>0</v>
      </c>
      <c r="AP569" s="5">
        <v>8141.3</v>
      </c>
      <c r="AQ569" s="5">
        <v>4396.99</v>
      </c>
      <c r="AR569" s="5">
        <v>0.46</v>
      </c>
      <c r="AS569" s="5">
        <v>3602.42</v>
      </c>
      <c r="AT569" s="5">
        <v>12099</v>
      </c>
      <c r="AU569" s="5">
        <v>3892316</v>
      </c>
      <c r="AV569" s="5">
        <v>6</v>
      </c>
      <c r="AW569" s="5">
        <v>0</v>
      </c>
      <c r="AX569" s="5">
        <v>0</v>
      </c>
      <c r="AY569" s="5">
        <v>0</v>
      </c>
      <c r="AZ569" s="9" cm="1">
        <f t="array" ref="AZ569">_xlfn.IFS(AP569 ="Unk", 0, AP569 = "", 0,(AP569-AQ569)=0,1,(AP569-AQ569) &lt;&gt; 0, 0)</f>
        <v>0</v>
      </c>
      <c r="BA569" s="9" cm="1">
        <f t="array" ref="BA569">_xlfn.IFS(AP569 ="Unk", 1, AP569 = "", 1, AP569 &lt;&gt; "", 0)</f>
        <v>0</v>
      </c>
    </row>
    <row r="570" spans="1:53" x14ac:dyDescent="0.2">
      <c r="A570">
        <v>3</v>
      </c>
      <c r="B570" t="s">
        <v>6</v>
      </c>
      <c r="C570">
        <v>1</v>
      </c>
      <c r="D570">
        <v>40</v>
      </c>
      <c r="E570">
        <v>3</v>
      </c>
      <c r="F570" s="5">
        <v>5698.99</v>
      </c>
      <c r="G570" s="5">
        <v>4016.51</v>
      </c>
      <c r="H570" s="5">
        <v>0.3</v>
      </c>
      <c r="I570" s="5">
        <v>3601.38</v>
      </c>
      <c r="J570" s="5">
        <v>7402</v>
      </c>
      <c r="K570" s="5">
        <v>1872910</v>
      </c>
      <c r="L570" s="5">
        <v>2</v>
      </c>
      <c r="M570" s="5">
        <v>0</v>
      </c>
      <c r="N570" s="5">
        <v>0</v>
      </c>
      <c r="O570" s="5">
        <v>0</v>
      </c>
      <c r="P570" s="9" cm="1">
        <f t="array" ref="P570">_xlfn.IFS(F570 ="Unk", 0, F570 = "", 0,(F570-G570)=0,1,(F570-G570) &lt;&gt; 0, 0)</f>
        <v>0</v>
      </c>
      <c r="Q570" s="9" cm="1">
        <f t="array" ref="Q570">_xlfn.IFS(F570 ="Unk", 1, F570 = "", 1, F570 &lt;&gt; "", 0)</f>
        <v>0</v>
      </c>
      <c r="R570" s="5">
        <v>7319.1</v>
      </c>
      <c r="S570" s="5">
        <v>4097.21</v>
      </c>
      <c r="T570" s="5">
        <v>0.44</v>
      </c>
      <c r="U570" s="5">
        <v>3606.35</v>
      </c>
      <c r="V570" s="5">
        <v>5779</v>
      </c>
      <c r="W570" s="5">
        <v>2032151</v>
      </c>
      <c r="X570" s="5">
        <v>3</v>
      </c>
      <c r="Y570" s="5">
        <v>0</v>
      </c>
      <c r="Z570" s="5">
        <v>0</v>
      </c>
      <c r="AA570" s="5">
        <v>0</v>
      </c>
      <c r="AB570" s="9" cm="1">
        <f t="array" ref="AB570">_xlfn.IFS(R570 ="Unk", 0, R570 = "", 0,(R570-S570)=0,1,(R570-S570) &lt;&gt; 0, 0)</f>
        <v>0</v>
      </c>
      <c r="AC570" s="9" cm="1">
        <f t="array" ref="AC570">_xlfn.IFS(R570 ="Unk", 1, R570 = "", 1, R570 &lt;&gt; "", 0)</f>
        <v>0</v>
      </c>
      <c r="AD570" s="5">
        <v>9510.0400000000009</v>
      </c>
      <c r="AE570" s="5">
        <v>4209.67</v>
      </c>
      <c r="AF570" s="5">
        <v>0.56000000000000005</v>
      </c>
      <c r="AG570" s="5">
        <v>3601.4</v>
      </c>
      <c r="AH570" s="5">
        <v>7105</v>
      </c>
      <c r="AI570" s="5">
        <v>2389406</v>
      </c>
      <c r="AJ570" s="5">
        <v>1</v>
      </c>
      <c r="AK570" s="5">
        <v>0</v>
      </c>
      <c r="AL570" s="5">
        <v>0</v>
      </c>
      <c r="AM570" s="5">
        <v>0</v>
      </c>
      <c r="AN570" s="9" cm="1">
        <f t="array" ref="AN570">_xlfn.IFS(AD570 ="Unk", 0, AD570 = "", 0,(AD570-AE570)=0,1,(AD570-AE570) &lt;&gt; 0, 0)</f>
        <v>0</v>
      </c>
      <c r="AO570" s="9" cm="1">
        <f t="array" ref="AO570">_xlfn.IFS(AD570 ="Unk", 1, AD570 = "", 1, AD570 &lt;&gt; "", 0)</f>
        <v>0</v>
      </c>
      <c r="AP570" s="5">
        <v>9224.27</v>
      </c>
      <c r="AQ570" s="5">
        <v>4453.08</v>
      </c>
      <c r="AR570" s="5">
        <v>0.52</v>
      </c>
      <c r="AS570" s="5">
        <v>3600.24</v>
      </c>
      <c r="AT570" s="5">
        <v>9252</v>
      </c>
      <c r="AU570" s="5">
        <v>3167413</v>
      </c>
      <c r="AV570" s="5">
        <v>5</v>
      </c>
      <c r="AW570" s="5">
        <v>0</v>
      </c>
      <c r="AX570" s="5">
        <v>0</v>
      </c>
      <c r="AY570" s="5">
        <v>0</v>
      </c>
      <c r="AZ570" s="9" cm="1">
        <f t="array" ref="AZ570">_xlfn.IFS(AP570 ="Unk", 0, AP570 = "", 0,(AP570-AQ570)=0,1,(AP570-AQ570) &lt;&gt; 0, 0)</f>
        <v>0</v>
      </c>
      <c r="BA570" s="9" cm="1">
        <f t="array" ref="BA570">_xlfn.IFS(AP570 ="Unk", 1, AP570 = "", 1, AP570 &lt;&gt; "", 0)</f>
        <v>0</v>
      </c>
    </row>
    <row r="571" spans="1:53" x14ac:dyDescent="0.2">
      <c r="A571">
        <v>3</v>
      </c>
      <c r="B571" t="s">
        <v>6</v>
      </c>
      <c r="C571">
        <v>1</v>
      </c>
      <c r="D571">
        <v>45</v>
      </c>
      <c r="E571">
        <v>3</v>
      </c>
      <c r="F571" s="5">
        <v>5082.47</v>
      </c>
      <c r="G571" s="5">
        <v>4224.53</v>
      </c>
      <c r="H571" s="5">
        <v>0.17</v>
      </c>
      <c r="I571" s="5">
        <v>3600.41</v>
      </c>
      <c r="J571" s="5">
        <v>3398</v>
      </c>
      <c r="K571" s="5">
        <v>1475616</v>
      </c>
      <c r="L571" s="5">
        <v>3</v>
      </c>
      <c r="M571" s="5">
        <v>0</v>
      </c>
      <c r="N571" s="5">
        <v>0</v>
      </c>
      <c r="O571" s="5">
        <v>0</v>
      </c>
      <c r="P571" s="9" cm="1">
        <f t="array" ref="P571">_xlfn.IFS(F571 ="Unk", 0, F571 = "", 0,(F571-G571)=0,1,(F571-G571) &lt;&gt; 0, 0)</f>
        <v>0</v>
      </c>
      <c r="Q571" s="9" cm="1">
        <f t="array" ref="Q571">_xlfn.IFS(F571 ="Unk", 1, F571 = "", 1, F571 &lt;&gt; "", 0)</f>
        <v>0</v>
      </c>
      <c r="R571" s="5">
        <v>9790.9599999999991</v>
      </c>
      <c r="S571" s="5">
        <v>4397.21</v>
      </c>
      <c r="T571" s="5">
        <v>0.55000000000000004</v>
      </c>
      <c r="U571" s="5">
        <v>3600.3</v>
      </c>
      <c r="V571" s="5">
        <v>3657</v>
      </c>
      <c r="W571" s="5">
        <v>2151254</v>
      </c>
      <c r="X571" s="5">
        <v>1</v>
      </c>
      <c r="Y571" s="5">
        <v>0</v>
      </c>
      <c r="Z571" s="5">
        <v>0</v>
      </c>
      <c r="AA571" s="5">
        <v>0</v>
      </c>
      <c r="AB571" s="9" cm="1">
        <f t="array" ref="AB571">_xlfn.IFS(R571 ="Unk", 0, R571 = "", 0,(R571-S571)=0,1,(R571-S571) &lt;&gt; 0, 0)</f>
        <v>0</v>
      </c>
      <c r="AC571" s="9" cm="1">
        <f t="array" ref="AC571">_xlfn.IFS(R571 ="Unk", 1, R571 = "", 1, R571 &lt;&gt; "", 0)</f>
        <v>0</v>
      </c>
      <c r="AD571" s="5">
        <v>7865.44</v>
      </c>
      <c r="AE571" s="5">
        <v>4448.32</v>
      </c>
      <c r="AF571" s="5">
        <v>0.43</v>
      </c>
      <c r="AG571" s="5">
        <v>3601.33</v>
      </c>
      <c r="AH571" s="5">
        <v>4127</v>
      </c>
      <c r="AI571" s="5">
        <v>1738487</v>
      </c>
      <c r="AJ571" s="5">
        <v>5</v>
      </c>
      <c r="AK571" s="5">
        <v>0</v>
      </c>
      <c r="AL571" s="5">
        <v>0</v>
      </c>
      <c r="AM571" s="5">
        <v>0</v>
      </c>
      <c r="AN571" s="9" cm="1">
        <f t="array" ref="AN571">_xlfn.IFS(AD571 ="Unk", 0, AD571 = "", 0,(AD571-AE571)=0,1,(AD571-AE571) &lt;&gt; 0, 0)</f>
        <v>0</v>
      </c>
      <c r="AO571" s="9" cm="1">
        <f t="array" ref="AO571">_xlfn.IFS(AD571 ="Unk", 1, AD571 = "", 1, AD571 &lt;&gt; "", 0)</f>
        <v>0</v>
      </c>
      <c r="AP571" s="5">
        <v>8510.7800000000007</v>
      </c>
      <c r="AQ571" s="5">
        <v>4550.8900000000003</v>
      </c>
      <c r="AR571" s="5">
        <v>0.47</v>
      </c>
      <c r="AS571" s="5">
        <v>3603.4</v>
      </c>
      <c r="AT571" s="5">
        <v>4199</v>
      </c>
      <c r="AU571" s="5">
        <v>2097778</v>
      </c>
      <c r="AV571" s="5">
        <v>3</v>
      </c>
      <c r="AW571" s="5">
        <v>0</v>
      </c>
      <c r="AX571" s="5">
        <v>0</v>
      </c>
      <c r="AY571" s="5">
        <v>0</v>
      </c>
      <c r="AZ571" s="9" cm="1">
        <f t="array" ref="AZ571">_xlfn.IFS(AP571 ="Unk", 0, AP571 = "", 0,(AP571-AQ571)=0,1,(AP571-AQ571) &lt;&gt; 0, 0)</f>
        <v>0</v>
      </c>
      <c r="BA571" s="9" cm="1">
        <f t="array" ref="BA571">_xlfn.IFS(AP571 ="Unk", 1, AP571 = "", 1, AP571 &lt;&gt; "", 0)</f>
        <v>0</v>
      </c>
    </row>
    <row r="572" spans="1:53" x14ac:dyDescent="0.2">
      <c r="A572">
        <v>3</v>
      </c>
      <c r="B572" t="s">
        <v>6</v>
      </c>
      <c r="C572">
        <v>1</v>
      </c>
      <c r="D572">
        <v>50</v>
      </c>
      <c r="E572">
        <v>3</v>
      </c>
      <c r="F572" s="5">
        <v>8988.2199999999993</v>
      </c>
      <c r="G572" s="5">
        <v>4239.75</v>
      </c>
      <c r="H572" s="5">
        <v>0.53</v>
      </c>
      <c r="I572" s="5">
        <v>4808.1400000000003</v>
      </c>
      <c r="J572" s="5">
        <v>798</v>
      </c>
      <c r="K572" s="5">
        <v>363531</v>
      </c>
      <c r="L572" s="5">
        <v>1</v>
      </c>
      <c r="M572" s="5">
        <v>0</v>
      </c>
      <c r="N572" s="5">
        <v>0</v>
      </c>
      <c r="O572" s="5">
        <v>0</v>
      </c>
      <c r="P572" s="9" cm="1">
        <f t="array" ref="P572">_xlfn.IFS(F572 ="Unk", 0, F572 = "", 0,(F572-G572)=0,1,(F572-G572) &lt;&gt; 0, 0)</f>
        <v>0</v>
      </c>
      <c r="Q572" s="9" cm="1">
        <f t="array" ref="Q572">_xlfn.IFS(F572 ="Unk", 1, F572 = "", 1, F572 &lt;&gt; "", 0)</f>
        <v>0</v>
      </c>
      <c r="R572" s="5">
        <v>6887.06</v>
      </c>
      <c r="S572" s="5">
        <v>4504.91</v>
      </c>
      <c r="T572" s="5">
        <v>0.35</v>
      </c>
      <c r="U572" s="5">
        <v>3600.02</v>
      </c>
      <c r="V572" s="5">
        <v>1175</v>
      </c>
      <c r="W572" s="5">
        <v>625296</v>
      </c>
      <c r="X572" s="5">
        <v>4</v>
      </c>
      <c r="Y572" s="5">
        <v>0</v>
      </c>
      <c r="Z572" s="5">
        <v>0</v>
      </c>
      <c r="AA572" s="5">
        <v>0</v>
      </c>
      <c r="AB572" s="9" cm="1">
        <f t="array" ref="AB572">_xlfn.IFS(R572 ="Unk", 0, R572 = "", 0,(R572-S572)=0,1,(R572-S572) &lt;&gt; 0, 0)</f>
        <v>0</v>
      </c>
      <c r="AC572" s="9" cm="1">
        <f t="array" ref="AC572">_xlfn.IFS(R572 ="Unk", 1, R572 = "", 1, R572 &lt;&gt; "", 0)</f>
        <v>0</v>
      </c>
      <c r="AD572" s="5">
        <v>10617.11</v>
      </c>
      <c r="AE572" s="5">
        <v>4614.2</v>
      </c>
      <c r="AF572" s="5">
        <v>0.56999999999999995</v>
      </c>
      <c r="AG572" s="5">
        <v>3600.62</v>
      </c>
      <c r="AH572" s="5">
        <v>1292</v>
      </c>
      <c r="AI572" s="5">
        <v>757168</v>
      </c>
      <c r="AJ572" s="5">
        <v>1</v>
      </c>
      <c r="AK572" s="5">
        <v>0</v>
      </c>
      <c r="AL572" s="5">
        <v>0</v>
      </c>
      <c r="AM572" s="5">
        <v>0</v>
      </c>
      <c r="AN572" s="9" cm="1">
        <f t="array" ref="AN572">_xlfn.IFS(AD572 ="Unk", 0, AD572 = "", 0,(AD572-AE572)=0,1,(AD572-AE572) &lt;&gt; 0, 0)</f>
        <v>0</v>
      </c>
      <c r="AO572" s="9" cm="1">
        <f t="array" ref="AO572">_xlfn.IFS(AD572 ="Unk", 1, AD572 = "", 1, AD572 &lt;&gt; "", 0)</f>
        <v>0</v>
      </c>
      <c r="AP572" s="5">
        <v>14160.86</v>
      </c>
      <c r="AQ572" s="5">
        <v>4872.13</v>
      </c>
      <c r="AR572" s="5">
        <v>0.66</v>
      </c>
      <c r="AS572" s="5">
        <v>3617.9</v>
      </c>
      <c r="AT572" s="5">
        <v>3966</v>
      </c>
      <c r="AU572" s="5">
        <v>1400648</v>
      </c>
      <c r="AV572" s="5">
        <v>2</v>
      </c>
      <c r="AW572" s="5">
        <v>0</v>
      </c>
      <c r="AX572" s="5">
        <v>0</v>
      </c>
      <c r="AY572" s="5">
        <v>0</v>
      </c>
      <c r="AZ572" s="9" cm="1">
        <f t="array" ref="AZ572">_xlfn.IFS(AP572 ="Unk", 0, AP572 = "", 0,(AP572-AQ572)=0,1,(AP572-AQ572) &lt;&gt; 0, 0)</f>
        <v>0</v>
      </c>
      <c r="BA572" s="9" cm="1">
        <f t="array" ref="BA572">_xlfn.IFS(AP572 ="Unk", 1, AP572 = "", 1, AP572 &lt;&gt; "", 0)</f>
        <v>0</v>
      </c>
    </row>
    <row r="573" spans="1:53" x14ac:dyDescent="0.2">
      <c r="A573">
        <v>3</v>
      </c>
      <c r="B573" t="s">
        <v>6</v>
      </c>
      <c r="C573">
        <v>2</v>
      </c>
      <c r="D573">
        <v>5</v>
      </c>
      <c r="E573">
        <v>3</v>
      </c>
      <c r="F573" s="5">
        <v>1437.9</v>
      </c>
      <c r="G573" s="5">
        <v>1437.9</v>
      </c>
      <c r="H573" s="5">
        <v>0</v>
      </c>
      <c r="I573" s="5">
        <v>0.08</v>
      </c>
      <c r="J573" s="5">
        <v>1</v>
      </c>
      <c r="K573" s="5">
        <v>361</v>
      </c>
      <c r="L573" s="5">
        <v>7</v>
      </c>
      <c r="M573" s="5">
        <v>0</v>
      </c>
      <c r="N573" s="5">
        <v>0</v>
      </c>
      <c r="O573" s="5">
        <v>0</v>
      </c>
      <c r="P573" s="9" cm="1">
        <f t="array" ref="P573">_xlfn.IFS(F573 ="Unk", 0, F573 = "", 0,(F573-G573)=0,1,(F573-G573) &lt;&gt; 0, 0)</f>
        <v>1</v>
      </c>
      <c r="Q573" s="9" cm="1">
        <f t="array" ref="Q573">_xlfn.IFS(F573 ="Unk", 1, F573 = "", 1, F573 &lt;&gt; "", 0)</f>
        <v>0</v>
      </c>
      <c r="R573" s="5">
        <v>1720.83</v>
      </c>
      <c r="S573" s="5">
        <v>1720.83</v>
      </c>
      <c r="T573" s="5">
        <v>0</v>
      </c>
      <c r="U573" s="5">
        <v>0.1</v>
      </c>
      <c r="V573" s="5">
        <v>1</v>
      </c>
      <c r="W573" s="5">
        <v>340</v>
      </c>
      <c r="X573" s="5">
        <v>4</v>
      </c>
      <c r="Y573" s="5">
        <v>0</v>
      </c>
      <c r="Z573" s="5">
        <v>0</v>
      </c>
      <c r="AA573" s="5">
        <v>0</v>
      </c>
      <c r="AB573" s="9" cm="1">
        <f t="array" ref="AB573">_xlfn.IFS(R573 ="Unk", 0, R573 = "", 0,(R573-S573)=0,1,(R573-S573) &lt;&gt; 0, 0)</f>
        <v>1</v>
      </c>
      <c r="AC573" s="9" cm="1">
        <f t="array" ref="AC573">_xlfn.IFS(R573 ="Unk", 1, R573 = "", 1, R573 &lt;&gt; "", 0)</f>
        <v>0</v>
      </c>
      <c r="AD573" s="5"/>
      <c r="AE573" s="5"/>
      <c r="AF573" s="5">
        <v>100</v>
      </c>
      <c r="AG573" s="5"/>
      <c r="AH573" s="5"/>
      <c r="AI573" s="5"/>
      <c r="AJ573" s="5"/>
      <c r="AK573" s="5"/>
      <c r="AL573" s="5"/>
      <c r="AM573" s="5"/>
      <c r="AN573" s="9" cm="1">
        <f t="array" ref="AN573">_xlfn.IFS(AD573 ="Unk", 0, AD573 = "", 0,(AD573-AE573)=0,1,(AD573-AE573) &lt;&gt; 0, 0)</f>
        <v>0</v>
      </c>
      <c r="AO573" s="9" cm="1">
        <f t="array" ref="AO573">_xlfn.IFS(AD573 ="Unk", 1, AD573 = "", 1, AD573 &lt;&gt; "", 0)</f>
        <v>1</v>
      </c>
      <c r="AP573" s="5"/>
      <c r="AQ573" s="5"/>
      <c r="AR573" s="5">
        <v>100</v>
      </c>
      <c r="AS573" s="5"/>
      <c r="AT573" s="5"/>
      <c r="AU573" s="5"/>
      <c r="AV573" s="5"/>
      <c r="AW573" s="5"/>
      <c r="AX573" s="5"/>
      <c r="AY573" s="5"/>
      <c r="AZ573" s="9" cm="1">
        <f t="array" ref="AZ573">_xlfn.IFS(AP573 ="Unk", 0, AP573 = "", 0,(AP573-AQ573)=0,1,(AP573-AQ573) &lt;&gt; 0, 0)</f>
        <v>0</v>
      </c>
      <c r="BA573" s="9" cm="1">
        <f t="array" ref="BA573">_xlfn.IFS(AP573 ="Unk", 1, AP573 = "", 1, AP573 &lt;&gt; "", 0)</f>
        <v>1</v>
      </c>
    </row>
    <row r="574" spans="1:53" x14ac:dyDescent="0.2">
      <c r="A574">
        <v>3</v>
      </c>
      <c r="B574" t="s">
        <v>6</v>
      </c>
      <c r="C574">
        <v>2</v>
      </c>
      <c r="D574">
        <v>10</v>
      </c>
      <c r="E574">
        <v>3</v>
      </c>
      <c r="F574" s="5">
        <v>3166.19</v>
      </c>
      <c r="G574" s="5">
        <v>3166.19</v>
      </c>
      <c r="H574" s="5">
        <v>0</v>
      </c>
      <c r="I574" s="5">
        <v>2.58</v>
      </c>
      <c r="J574" s="5">
        <v>660</v>
      </c>
      <c r="K574" s="5">
        <v>22734</v>
      </c>
      <c r="L574" s="5">
        <v>10</v>
      </c>
      <c r="M574" s="5">
        <v>0</v>
      </c>
      <c r="N574" s="5">
        <v>0</v>
      </c>
      <c r="O574" s="5">
        <v>0</v>
      </c>
      <c r="P574" s="9" cm="1">
        <f t="array" ref="P574">_xlfn.IFS(F574 ="Unk", 0, F574 = "", 0,(F574-G574)=0,1,(F574-G574) &lt;&gt; 0, 0)</f>
        <v>1</v>
      </c>
      <c r="Q574" s="9" cm="1">
        <f t="array" ref="Q574">_xlfn.IFS(F574 ="Unk", 1, F574 = "", 1, F574 &lt;&gt; "", 0)</f>
        <v>0</v>
      </c>
      <c r="R574" s="5">
        <v>3641.19</v>
      </c>
      <c r="S574" s="5">
        <v>3641.19</v>
      </c>
      <c r="T574" s="5">
        <v>0</v>
      </c>
      <c r="U574" s="5">
        <v>2.81</v>
      </c>
      <c r="V574" s="5">
        <v>664</v>
      </c>
      <c r="W574" s="5">
        <v>29455</v>
      </c>
      <c r="X574" s="5">
        <v>9</v>
      </c>
      <c r="Y574" s="5">
        <v>0</v>
      </c>
      <c r="Z574" s="5">
        <v>0</v>
      </c>
      <c r="AA574" s="5">
        <v>0</v>
      </c>
      <c r="AB574" s="9" cm="1">
        <f t="array" ref="AB574">_xlfn.IFS(R574 ="Unk", 0, R574 = "", 0,(R574-S574)=0,1,(R574-S574) &lt;&gt; 0, 0)</f>
        <v>1</v>
      </c>
      <c r="AC574" s="9" cm="1">
        <f t="array" ref="AC574">_xlfn.IFS(R574 ="Unk", 1, R574 = "", 1, R574 &lt;&gt; "", 0)</f>
        <v>0</v>
      </c>
      <c r="AD574" s="5">
        <v>4561.41</v>
      </c>
      <c r="AE574" s="5">
        <v>4561.41</v>
      </c>
      <c r="AF574" s="5">
        <v>0</v>
      </c>
      <c r="AG574" s="5">
        <v>2.83</v>
      </c>
      <c r="AH574" s="5">
        <v>638</v>
      </c>
      <c r="AI574" s="5">
        <v>29922</v>
      </c>
      <c r="AJ574" s="5">
        <v>10</v>
      </c>
      <c r="AK574" s="5">
        <v>0</v>
      </c>
      <c r="AL574" s="5">
        <v>0</v>
      </c>
      <c r="AM574" s="5">
        <v>0</v>
      </c>
      <c r="AN574" s="9" cm="1">
        <f t="array" ref="AN574">_xlfn.IFS(AD574 ="Unk", 0, AD574 = "", 0,(AD574-AE574)=0,1,(AD574-AE574) &lt;&gt; 0, 0)</f>
        <v>1</v>
      </c>
      <c r="AO574" s="9" cm="1">
        <f t="array" ref="AO574">_xlfn.IFS(AD574 ="Unk", 1, AD574 = "", 1, AD574 &lt;&gt; "", 0)</f>
        <v>0</v>
      </c>
      <c r="AP574" s="5">
        <v>4915.6499999999996</v>
      </c>
      <c r="AQ574" s="5">
        <v>4915.6499999999996</v>
      </c>
      <c r="AR574" s="5">
        <v>0</v>
      </c>
      <c r="AS574" s="5">
        <v>0.68</v>
      </c>
      <c r="AT574" s="5">
        <v>1</v>
      </c>
      <c r="AU574" s="5">
        <v>2851</v>
      </c>
      <c r="AV574" s="5">
        <v>10</v>
      </c>
      <c r="AW574" s="5">
        <v>0</v>
      </c>
      <c r="AX574" s="5">
        <v>0</v>
      </c>
      <c r="AY574" s="5">
        <v>0</v>
      </c>
      <c r="AZ574" s="9" cm="1">
        <f t="array" ref="AZ574">_xlfn.IFS(AP574 ="Unk", 0, AP574 = "", 0,(AP574-AQ574)=0,1,(AP574-AQ574) &lt;&gt; 0, 0)</f>
        <v>1</v>
      </c>
      <c r="BA574" s="9" cm="1">
        <f t="array" ref="BA574">_xlfn.IFS(AP574 ="Unk", 1, AP574 = "", 1, AP574 &lt;&gt; "", 0)</f>
        <v>0</v>
      </c>
    </row>
    <row r="575" spans="1:53" x14ac:dyDescent="0.2">
      <c r="A575">
        <v>3</v>
      </c>
      <c r="B575" t="s">
        <v>6</v>
      </c>
      <c r="C575">
        <v>2</v>
      </c>
      <c r="D575">
        <v>15</v>
      </c>
      <c r="E575">
        <v>3</v>
      </c>
      <c r="F575" s="5">
        <v>2907.34</v>
      </c>
      <c r="G575" s="5">
        <v>2907.34</v>
      </c>
      <c r="H575" s="5">
        <v>0</v>
      </c>
      <c r="I575" s="5">
        <v>40.14</v>
      </c>
      <c r="J575" s="5">
        <v>2542</v>
      </c>
      <c r="K575" s="5">
        <v>232387</v>
      </c>
      <c r="L575" s="5">
        <v>9</v>
      </c>
      <c r="M575" s="5">
        <v>0</v>
      </c>
      <c r="N575" s="5">
        <v>0</v>
      </c>
      <c r="O575" s="5">
        <v>0</v>
      </c>
      <c r="P575" s="9" cm="1">
        <f t="array" ref="P575">_xlfn.IFS(F575 ="Unk", 0, F575 = "", 0,(F575-G575)=0,1,(F575-G575) &lt;&gt; 0, 0)</f>
        <v>1</v>
      </c>
      <c r="Q575" s="9" cm="1">
        <f t="array" ref="Q575">_xlfn.IFS(F575 ="Unk", 1, F575 = "", 1, F575 &lt;&gt; "", 0)</f>
        <v>0</v>
      </c>
      <c r="R575" s="5">
        <v>3217.61</v>
      </c>
      <c r="S575" s="5">
        <v>3217.61</v>
      </c>
      <c r="T575" s="5">
        <v>0</v>
      </c>
      <c r="U575" s="5">
        <v>51.03</v>
      </c>
      <c r="V575" s="5">
        <v>2454</v>
      </c>
      <c r="W575" s="5">
        <v>310135</v>
      </c>
      <c r="X575" s="5">
        <v>10</v>
      </c>
      <c r="Y575" s="5">
        <v>0</v>
      </c>
      <c r="Z575" s="5">
        <v>0</v>
      </c>
      <c r="AA575" s="5">
        <v>0</v>
      </c>
      <c r="AB575" s="9" cm="1">
        <f t="array" ref="AB575">_xlfn.IFS(R575 ="Unk", 0, R575 = "", 0,(R575-S575)=0,1,(R575-S575) &lt;&gt; 0, 0)</f>
        <v>1</v>
      </c>
      <c r="AC575" s="9" cm="1">
        <f t="array" ref="AC575">_xlfn.IFS(R575 ="Unk", 1, R575 = "", 1, R575 &lt;&gt; "", 0)</f>
        <v>0</v>
      </c>
      <c r="AD575" s="5">
        <v>3657.21</v>
      </c>
      <c r="AE575" s="5">
        <v>3657.21</v>
      </c>
      <c r="AF575" s="5">
        <v>0</v>
      </c>
      <c r="AG575" s="5">
        <v>101.55</v>
      </c>
      <c r="AH575" s="5">
        <v>7492</v>
      </c>
      <c r="AI575" s="5">
        <v>764636</v>
      </c>
      <c r="AJ575" s="5">
        <v>10</v>
      </c>
      <c r="AK575" s="5">
        <v>0</v>
      </c>
      <c r="AL575" s="5">
        <v>0</v>
      </c>
      <c r="AM575" s="5">
        <v>0</v>
      </c>
      <c r="AN575" s="9" cm="1">
        <f t="array" ref="AN575">_xlfn.IFS(AD575 ="Unk", 0, AD575 = "", 0,(AD575-AE575)=0,1,(AD575-AE575) &lt;&gt; 0, 0)</f>
        <v>1</v>
      </c>
      <c r="AO575" s="9" cm="1">
        <f t="array" ref="AO575">_xlfn.IFS(AD575 ="Unk", 1, AD575 = "", 1, AD575 &lt;&gt; "", 0)</f>
        <v>0</v>
      </c>
      <c r="AP575" s="5">
        <v>4299.99</v>
      </c>
      <c r="AQ575" s="5">
        <v>4299.99</v>
      </c>
      <c r="AR575" s="5">
        <v>0</v>
      </c>
      <c r="AS575" s="5">
        <v>184.24</v>
      </c>
      <c r="AT575" s="5">
        <v>10898</v>
      </c>
      <c r="AU575" s="5">
        <v>1416053</v>
      </c>
      <c r="AV575" s="5">
        <v>10</v>
      </c>
      <c r="AW575" s="5">
        <v>0</v>
      </c>
      <c r="AX575" s="5">
        <v>0</v>
      </c>
      <c r="AY575" s="5">
        <v>0</v>
      </c>
      <c r="AZ575" s="9" cm="1">
        <f t="array" ref="AZ575">_xlfn.IFS(AP575 ="Unk", 0, AP575 = "", 0,(AP575-AQ575)=0,1,(AP575-AQ575) &lt;&gt; 0, 0)</f>
        <v>1</v>
      </c>
      <c r="BA575" s="9" cm="1">
        <f t="array" ref="BA575">_xlfn.IFS(AP575 ="Unk", 1, AP575 = "", 1, AP575 &lt;&gt; "", 0)</f>
        <v>0</v>
      </c>
    </row>
    <row r="576" spans="1:53" x14ac:dyDescent="0.2">
      <c r="A576">
        <v>3</v>
      </c>
      <c r="B576" t="s">
        <v>6</v>
      </c>
      <c r="C576">
        <v>2</v>
      </c>
      <c r="D576">
        <v>20</v>
      </c>
      <c r="E576">
        <v>3</v>
      </c>
      <c r="F576" s="5">
        <v>2925.55</v>
      </c>
      <c r="G576" s="5">
        <v>2925.55</v>
      </c>
      <c r="H576" s="5">
        <v>0</v>
      </c>
      <c r="I576" s="5">
        <v>82.56</v>
      </c>
      <c r="J576" s="5">
        <v>1970</v>
      </c>
      <c r="K576" s="5">
        <v>253426</v>
      </c>
      <c r="L576" s="5">
        <v>10</v>
      </c>
      <c r="M576" s="5">
        <v>0</v>
      </c>
      <c r="N576" s="5">
        <v>0</v>
      </c>
      <c r="O576" s="5">
        <v>0</v>
      </c>
      <c r="P576" s="9" cm="1">
        <f t="array" ref="P576">_xlfn.IFS(F576 ="Unk", 0, F576 = "", 0,(F576-G576)=0,1,(F576-G576) &lt;&gt; 0, 0)</f>
        <v>1</v>
      </c>
      <c r="Q576" s="9" cm="1">
        <f t="array" ref="Q576">_xlfn.IFS(F576 ="Unk", 1, F576 = "", 1, F576 &lt;&gt; "", 0)</f>
        <v>0</v>
      </c>
      <c r="R576" s="5">
        <v>3063.77</v>
      </c>
      <c r="S576" s="5">
        <v>3063.77</v>
      </c>
      <c r="T576" s="5">
        <v>0</v>
      </c>
      <c r="U576" s="5">
        <v>83.48</v>
      </c>
      <c r="V576" s="5">
        <v>2050</v>
      </c>
      <c r="W576" s="5">
        <v>309244</v>
      </c>
      <c r="X576" s="5">
        <v>10</v>
      </c>
      <c r="Y576" s="5">
        <v>0</v>
      </c>
      <c r="Z576" s="5">
        <v>0</v>
      </c>
      <c r="AA576" s="5">
        <v>0</v>
      </c>
      <c r="AB576" s="9" cm="1">
        <f t="array" ref="AB576">_xlfn.IFS(R576 ="Unk", 0, R576 = "", 0,(R576-S576)=0,1,(R576-S576) &lt;&gt; 0, 0)</f>
        <v>1</v>
      </c>
      <c r="AC576" s="9" cm="1">
        <f t="array" ref="AC576">_xlfn.IFS(R576 ="Unk", 1, R576 = "", 1, R576 &lt;&gt; "", 0)</f>
        <v>0</v>
      </c>
      <c r="AD576" s="5">
        <v>3311.5</v>
      </c>
      <c r="AE576" s="5">
        <v>3311.5</v>
      </c>
      <c r="AF576" s="5">
        <v>0</v>
      </c>
      <c r="AG576" s="5">
        <v>131.21</v>
      </c>
      <c r="AH576" s="5">
        <v>3966</v>
      </c>
      <c r="AI576" s="5">
        <v>572042</v>
      </c>
      <c r="AJ576" s="5">
        <v>7</v>
      </c>
      <c r="AK576" s="5">
        <v>0</v>
      </c>
      <c r="AL576" s="5">
        <v>0</v>
      </c>
      <c r="AM576" s="5">
        <v>0</v>
      </c>
      <c r="AN576" s="9" cm="1">
        <f t="array" ref="AN576">_xlfn.IFS(AD576 ="Unk", 0, AD576 = "", 0,(AD576-AE576)=0,1,(AD576-AE576) &lt;&gt; 0, 0)</f>
        <v>1</v>
      </c>
      <c r="AO576" s="9" cm="1">
        <f t="array" ref="AO576">_xlfn.IFS(AD576 ="Unk", 1, AD576 = "", 1, AD576 &lt;&gt; "", 0)</f>
        <v>0</v>
      </c>
      <c r="AP576" s="5">
        <v>3758.77</v>
      </c>
      <c r="AQ576" s="5">
        <v>3758.77</v>
      </c>
      <c r="AR576" s="5">
        <v>0</v>
      </c>
      <c r="AS576" s="5">
        <v>366.5</v>
      </c>
      <c r="AT576" s="5">
        <v>11727</v>
      </c>
      <c r="AU576" s="5">
        <v>1644707</v>
      </c>
      <c r="AV576" s="5">
        <v>9</v>
      </c>
      <c r="AW576" s="5">
        <v>0</v>
      </c>
      <c r="AX576" s="5">
        <v>0</v>
      </c>
      <c r="AY576" s="5">
        <v>0</v>
      </c>
      <c r="AZ576" s="9" cm="1">
        <f t="array" ref="AZ576">_xlfn.IFS(AP576 ="Unk", 0, AP576 = "", 0,(AP576-AQ576)=0,1,(AP576-AQ576) &lt;&gt; 0, 0)</f>
        <v>1</v>
      </c>
      <c r="BA576" s="9" cm="1">
        <f t="array" ref="BA576">_xlfn.IFS(AP576 ="Unk", 1, AP576 = "", 1, AP576 &lt;&gt; "", 0)</f>
        <v>0</v>
      </c>
    </row>
    <row r="577" spans="1:53" x14ac:dyDescent="0.2">
      <c r="A577">
        <v>3</v>
      </c>
      <c r="B577" t="s">
        <v>6</v>
      </c>
      <c r="C577">
        <v>2</v>
      </c>
      <c r="D577">
        <v>25</v>
      </c>
      <c r="E577">
        <v>3</v>
      </c>
      <c r="F577" s="5">
        <v>4218.3999999999996</v>
      </c>
      <c r="G577" s="5">
        <v>3468.1</v>
      </c>
      <c r="H577" s="5">
        <v>0.18</v>
      </c>
      <c r="I577" s="5">
        <v>3600.36</v>
      </c>
      <c r="J577" s="5">
        <v>31680</v>
      </c>
      <c r="K577" s="5">
        <v>5135377</v>
      </c>
      <c r="L577" s="5">
        <v>8</v>
      </c>
      <c r="M577" s="5">
        <v>0</v>
      </c>
      <c r="N577" s="5">
        <v>0</v>
      </c>
      <c r="O577" s="5">
        <v>0</v>
      </c>
      <c r="P577" s="9" cm="1">
        <f t="array" ref="P577">_xlfn.IFS(F577 ="Unk", 0, F577 = "", 0,(F577-G577)=0,1,(F577-G577) &lt;&gt; 0, 0)</f>
        <v>0</v>
      </c>
      <c r="Q577" s="9" cm="1">
        <f t="array" ref="Q577">_xlfn.IFS(F577 ="Unk", 1, F577 = "", 1, F577 &lt;&gt; "", 0)</f>
        <v>0</v>
      </c>
      <c r="R577" s="5">
        <v>5002.74</v>
      </c>
      <c r="S577" s="5">
        <v>3663.37</v>
      </c>
      <c r="T577" s="5">
        <v>0.27</v>
      </c>
      <c r="U577" s="5">
        <v>3601.84</v>
      </c>
      <c r="V577" s="5">
        <v>32020</v>
      </c>
      <c r="W577" s="5">
        <v>6605992</v>
      </c>
      <c r="X577" s="5">
        <v>7</v>
      </c>
      <c r="Y577" s="5">
        <v>0</v>
      </c>
      <c r="Z577" s="5">
        <v>0</v>
      </c>
      <c r="AA577" s="5">
        <v>0</v>
      </c>
      <c r="AB577" s="9" cm="1">
        <f t="array" ref="AB577">_xlfn.IFS(R577 ="Unk", 0, R577 = "", 0,(R577-S577)=0,1,(R577-S577) &lt;&gt; 0, 0)</f>
        <v>0</v>
      </c>
      <c r="AC577" s="9" cm="1">
        <f t="array" ref="AC577">_xlfn.IFS(R577 ="Unk", 1, R577 = "", 1, R577 &lt;&gt; "", 0)</f>
        <v>0</v>
      </c>
      <c r="AD577" s="5">
        <v>6501</v>
      </c>
      <c r="AE577" s="5">
        <v>3865.21</v>
      </c>
      <c r="AF577" s="5">
        <v>0.41</v>
      </c>
      <c r="AG577" s="5">
        <v>3601.2</v>
      </c>
      <c r="AH577" s="5">
        <v>31519</v>
      </c>
      <c r="AI577" s="5">
        <v>7369234</v>
      </c>
      <c r="AJ577" s="5">
        <v>3</v>
      </c>
      <c r="AK577" s="5">
        <v>0</v>
      </c>
      <c r="AL577" s="5">
        <v>0</v>
      </c>
      <c r="AM577" s="5">
        <v>0</v>
      </c>
      <c r="AN577" s="9" cm="1">
        <f t="array" ref="AN577">_xlfn.IFS(AD577 ="Unk", 0, AD577 = "", 0,(AD577-AE577)=0,1,(AD577-AE577) &lt;&gt; 0, 0)</f>
        <v>0</v>
      </c>
      <c r="AO577" s="9" cm="1">
        <f t="array" ref="AO577">_xlfn.IFS(AD577 ="Unk", 1, AD577 = "", 1, AD577 &lt;&gt; "", 0)</f>
        <v>0</v>
      </c>
      <c r="AP577" s="5">
        <v>6943.95</v>
      </c>
      <c r="AQ577" s="5">
        <v>4233.1400000000003</v>
      </c>
      <c r="AR577" s="5">
        <v>0.39</v>
      </c>
      <c r="AS577" s="5">
        <v>3600.36</v>
      </c>
      <c r="AT577" s="5">
        <v>34784</v>
      </c>
      <c r="AU577" s="5">
        <v>6958512</v>
      </c>
      <c r="AV577" s="5">
        <v>8</v>
      </c>
      <c r="AW577" s="5">
        <v>0</v>
      </c>
      <c r="AX577" s="5">
        <v>0</v>
      </c>
      <c r="AY577" s="5">
        <v>0</v>
      </c>
      <c r="AZ577" s="9" cm="1">
        <f t="array" ref="AZ577">_xlfn.IFS(AP577 ="Unk", 0, AP577 = "", 0,(AP577-AQ577)=0,1,(AP577-AQ577) &lt;&gt; 0, 0)</f>
        <v>0</v>
      </c>
      <c r="BA577" s="9" cm="1">
        <f t="array" ref="BA577">_xlfn.IFS(AP577 ="Unk", 1, AP577 = "", 1, AP577 &lt;&gt; "", 0)</f>
        <v>0</v>
      </c>
    </row>
    <row r="578" spans="1:53" x14ac:dyDescent="0.2">
      <c r="A578">
        <v>3</v>
      </c>
      <c r="B578" t="s">
        <v>6</v>
      </c>
      <c r="C578">
        <v>2</v>
      </c>
      <c r="D578">
        <v>30</v>
      </c>
      <c r="E578">
        <v>3</v>
      </c>
      <c r="F578" s="5">
        <v>4094.11</v>
      </c>
      <c r="G578" s="5">
        <v>3869.46</v>
      </c>
      <c r="H578" s="5">
        <v>0.05</v>
      </c>
      <c r="I578" s="5">
        <v>3601.31</v>
      </c>
      <c r="J578" s="5">
        <v>19586</v>
      </c>
      <c r="K578" s="5">
        <v>5131412</v>
      </c>
      <c r="L578" s="5">
        <v>10</v>
      </c>
      <c r="M578" s="5">
        <v>0</v>
      </c>
      <c r="N578" s="5">
        <v>0</v>
      </c>
      <c r="O578" s="5">
        <v>0</v>
      </c>
      <c r="P578" s="9" cm="1">
        <f t="array" ref="P578">_xlfn.IFS(F578 ="Unk", 0, F578 = "", 0,(F578-G578)=0,1,(F578-G578) &lt;&gt; 0, 0)</f>
        <v>0</v>
      </c>
      <c r="Q578" s="9" cm="1">
        <f t="array" ref="Q578">_xlfn.IFS(F578 ="Unk", 1, F578 = "", 1, F578 &lt;&gt; "", 0)</f>
        <v>0</v>
      </c>
      <c r="R578" s="5">
        <v>4497.2700000000004</v>
      </c>
      <c r="S578" s="5">
        <v>4042.33</v>
      </c>
      <c r="T578" s="5">
        <v>0.1</v>
      </c>
      <c r="U578" s="5">
        <v>3603.36</v>
      </c>
      <c r="V578" s="5">
        <v>17295</v>
      </c>
      <c r="W578" s="5">
        <v>4813701</v>
      </c>
      <c r="X578" s="5">
        <v>5</v>
      </c>
      <c r="Y578" s="5">
        <v>0</v>
      </c>
      <c r="Z578" s="5">
        <v>0</v>
      </c>
      <c r="AA578" s="5">
        <v>0</v>
      </c>
      <c r="AB578" s="9" cm="1">
        <f t="array" ref="AB578">_xlfn.IFS(R578 ="Unk", 0, R578 = "", 0,(R578-S578)=0,1,(R578-S578) &lt;&gt; 0, 0)</f>
        <v>0</v>
      </c>
      <c r="AC578" s="9" cm="1">
        <f t="array" ref="AC578">_xlfn.IFS(R578 ="Unk", 1, R578 = "", 1, R578 &lt;&gt; "", 0)</f>
        <v>0</v>
      </c>
      <c r="AD578" s="5">
        <v>5192.37</v>
      </c>
      <c r="AE578" s="5">
        <v>4240.25</v>
      </c>
      <c r="AF578" s="5">
        <v>0.18</v>
      </c>
      <c r="AG578" s="5">
        <v>3602.37</v>
      </c>
      <c r="AH578" s="5">
        <v>16050</v>
      </c>
      <c r="AI578" s="5">
        <v>6009996</v>
      </c>
      <c r="AJ578" s="5">
        <v>6</v>
      </c>
      <c r="AK578" s="5">
        <v>0</v>
      </c>
      <c r="AL578" s="5">
        <v>0</v>
      </c>
      <c r="AM578" s="5">
        <v>0</v>
      </c>
      <c r="AN578" s="9" cm="1">
        <f t="array" ref="AN578">_xlfn.IFS(AD578 ="Unk", 0, AD578 = "", 0,(AD578-AE578)=0,1,(AD578-AE578) &lt;&gt; 0, 0)</f>
        <v>0</v>
      </c>
      <c r="AO578" s="9" cm="1">
        <f t="array" ref="AO578">_xlfn.IFS(AD578 ="Unk", 1, AD578 = "", 1, AD578 &lt;&gt; "", 0)</f>
        <v>0</v>
      </c>
      <c r="AP578" s="5">
        <v>6674.8</v>
      </c>
      <c r="AQ578" s="5">
        <v>4483.49</v>
      </c>
      <c r="AR578" s="5">
        <v>0.33</v>
      </c>
      <c r="AS578" s="5">
        <v>3603.08</v>
      </c>
      <c r="AT578" s="5">
        <v>18166</v>
      </c>
      <c r="AU578" s="5">
        <v>5945368</v>
      </c>
      <c r="AV578" s="5">
        <v>8</v>
      </c>
      <c r="AW578" s="5">
        <v>0</v>
      </c>
      <c r="AX578" s="5">
        <v>0</v>
      </c>
      <c r="AY578" s="5">
        <v>0</v>
      </c>
      <c r="AZ578" s="9" cm="1">
        <f t="array" ref="AZ578">_xlfn.IFS(AP578 ="Unk", 0, AP578 = "", 0,(AP578-AQ578)=0,1,(AP578-AQ578) &lt;&gt; 0, 0)</f>
        <v>0</v>
      </c>
      <c r="BA578" s="9" cm="1">
        <f t="array" ref="BA578">_xlfn.IFS(AP578 ="Unk", 1, AP578 = "", 1, AP578 &lt;&gt; "", 0)</f>
        <v>0</v>
      </c>
    </row>
    <row r="579" spans="1:53" x14ac:dyDescent="0.2">
      <c r="A579">
        <v>3</v>
      </c>
      <c r="B579" t="s">
        <v>6</v>
      </c>
      <c r="C579">
        <v>2</v>
      </c>
      <c r="D579">
        <v>35</v>
      </c>
      <c r="E579">
        <v>3</v>
      </c>
      <c r="F579" s="5">
        <v>4175.8500000000004</v>
      </c>
      <c r="G579" s="5">
        <v>4175.8500000000004</v>
      </c>
      <c r="H579" s="5">
        <v>0</v>
      </c>
      <c r="I579" s="5">
        <v>1936.48</v>
      </c>
      <c r="J579" s="5">
        <v>8480</v>
      </c>
      <c r="K579" s="5">
        <v>2838510</v>
      </c>
      <c r="L579" s="5">
        <v>10</v>
      </c>
      <c r="M579" s="5">
        <v>0</v>
      </c>
      <c r="N579" s="5">
        <v>0</v>
      </c>
      <c r="O579" s="5">
        <v>0</v>
      </c>
      <c r="P579" s="9" cm="1">
        <f t="array" ref="P579">_xlfn.IFS(F579 ="Unk", 0, F579 = "", 0,(F579-G579)=0,1,(F579-G579) &lt;&gt; 0, 0)</f>
        <v>1</v>
      </c>
      <c r="Q579" s="9" cm="1">
        <f t="array" ref="Q579">_xlfn.IFS(F579 ="Unk", 1, F579 = "", 1, F579 &lt;&gt; "", 0)</f>
        <v>0</v>
      </c>
      <c r="R579" s="5">
        <v>4793.53</v>
      </c>
      <c r="S579" s="5">
        <v>4277.58</v>
      </c>
      <c r="T579" s="5">
        <v>0.11</v>
      </c>
      <c r="U579" s="5">
        <v>3600.74</v>
      </c>
      <c r="V579" s="5">
        <v>10727</v>
      </c>
      <c r="W579" s="5">
        <v>4166320</v>
      </c>
      <c r="X579" s="5">
        <v>4</v>
      </c>
      <c r="Y579" s="5">
        <v>0</v>
      </c>
      <c r="Z579" s="5">
        <v>0</v>
      </c>
      <c r="AA579" s="5">
        <v>0</v>
      </c>
      <c r="AB579" s="9" cm="1">
        <f t="array" ref="AB579">_xlfn.IFS(R579 ="Unk", 0, R579 = "", 0,(R579-S579)=0,1,(R579-S579) &lt;&gt; 0, 0)</f>
        <v>0</v>
      </c>
      <c r="AC579" s="9" cm="1">
        <f t="array" ref="AC579">_xlfn.IFS(R579 ="Unk", 1, R579 = "", 1, R579 &lt;&gt; "", 0)</f>
        <v>0</v>
      </c>
      <c r="AD579" s="5">
        <v>4872.03</v>
      </c>
      <c r="AE579" s="5">
        <v>4671.29</v>
      </c>
      <c r="AF579" s="5">
        <v>0.04</v>
      </c>
      <c r="AG579" s="5">
        <v>3602.33</v>
      </c>
      <c r="AH579" s="5">
        <v>11593</v>
      </c>
      <c r="AI579" s="5">
        <v>4208350</v>
      </c>
      <c r="AJ579" s="5">
        <v>5</v>
      </c>
      <c r="AK579" s="5">
        <v>0</v>
      </c>
      <c r="AL579" s="5">
        <v>0</v>
      </c>
      <c r="AM579" s="5">
        <v>0</v>
      </c>
      <c r="AN579" s="9" cm="1">
        <f t="array" ref="AN579">_xlfn.IFS(AD579 ="Unk", 0, AD579 = "", 0,(AD579-AE579)=0,1,(AD579-AE579) &lt;&gt; 0, 0)</f>
        <v>0</v>
      </c>
      <c r="AO579" s="9" cm="1">
        <f t="array" ref="AO579">_xlfn.IFS(AD579 ="Unk", 1, AD579 = "", 1, AD579 &lt;&gt; "", 0)</f>
        <v>0</v>
      </c>
      <c r="AP579" s="5">
        <v>6311.93</v>
      </c>
      <c r="AQ579" s="5">
        <v>4880.17</v>
      </c>
      <c r="AR579" s="5">
        <v>0.23</v>
      </c>
      <c r="AS579" s="5">
        <v>3602.61</v>
      </c>
      <c r="AT579" s="5">
        <v>15001</v>
      </c>
      <c r="AU579" s="5">
        <v>5117627</v>
      </c>
      <c r="AV579" s="5">
        <v>9</v>
      </c>
      <c r="AW579" s="5">
        <v>0</v>
      </c>
      <c r="AX579" s="5">
        <v>0</v>
      </c>
      <c r="AY579" s="5">
        <v>0</v>
      </c>
      <c r="AZ579" s="9" cm="1">
        <f t="array" ref="AZ579">_xlfn.IFS(AP579 ="Unk", 0, AP579 = "", 0,(AP579-AQ579)=0,1,(AP579-AQ579) &lt;&gt; 0, 0)</f>
        <v>0</v>
      </c>
      <c r="BA579" s="9" cm="1">
        <f t="array" ref="BA579">_xlfn.IFS(AP579 ="Unk", 1, AP579 = "", 1, AP579 &lt;&gt; "", 0)</f>
        <v>0</v>
      </c>
    </row>
    <row r="580" spans="1:53" x14ac:dyDescent="0.2">
      <c r="A580">
        <v>3</v>
      </c>
      <c r="B580" t="s">
        <v>6</v>
      </c>
      <c r="C580">
        <v>2</v>
      </c>
      <c r="D580">
        <v>40</v>
      </c>
      <c r="E580">
        <v>3</v>
      </c>
      <c r="F580" s="5">
        <v>5195.26</v>
      </c>
      <c r="G580" s="5">
        <v>4013.9</v>
      </c>
      <c r="H580" s="5">
        <v>0.23</v>
      </c>
      <c r="I580" s="5">
        <v>3600.96</v>
      </c>
      <c r="J580" s="5">
        <v>6164</v>
      </c>
      <c r="K580" s="5">
        <v>2971843</v>
      </c>
      <c r="L580" s="5">
        <v>10</v>
      </c>
      <c r="M580" s="5">
        <v>0</v>
      </c>
      <c r="N580" s="5">
        <v>0</v>
      </c>
      <c r="O580" s="5">
        <v>0</v>
      </c>
      <c r="P580" s="9" cm="1">
        <f t="array" ref="P580">_xlfn.IFS(F580 ="Unk", 0, F580 = "", 0,(F580-G580)=0,1,(F580-G580) &lt;&gt; 0, 0)</f>
        <v>0</v>
      </c>
      <c r="Q580" s="9" cm="1">
        <f t="array" ref="Q580">_xlfn.IFS(F580 ="Unk", 1, F580 = "", 1, F580 &lt;&gt; "", 0)</f>
        <v>0</v>
      </c>
      <c r="R580" s="5">
        <v>5763</v>
      </c>
      <c r="S580" s="5">
        <v>4130.1000000000004</v>
      </c>
      <c r="T580" s="5">
        <v>0.28000000000000003</v>
      </c>
      <c r="U580" s="5">
        <v>3601.43</v>
      </c>
      <c r="V580" s="5">
        <v>5758</v>
      </c>
      <c r="W580" s="5">
        <v>1917806</v>
      </c>
      <c r="X580" s="5">
        <v>4</v>
      </c>
      <c r="Y580" s="5">
        <v>0</v>
      </c>
      <c r="Z580" s="5">
        <v>0</v>
      </c>
      <c r="AA580" s="5">
        <v>0</v>
      </c>
      <c r="AB580" s="9" cm="1">
        <f t="array" ref="AB580">_xlfn.IFS(R580 ="Unk", 0, R580 = "", 0,(R580-S580)=0,1,(R580-S580) &lt;&gt; 0, 0)</f>
        <v>0</v>
      </c>
      <c r="AC580" s="9" cm="1">
        <f t="array" ref="AC580">_xlfn.IFS(R580 ="Unk", 1, R580 = "", 1, R580 &lt;&gt; "", 0)</f>
        <v>0</v>
      </c>
      <c r="AD580" s="5">
        <v>7125.15</v>
      </c>
      <c r="AE580" s="5">
        <v>4239.82</v>
      </c>
      <c r="AF580" s="5">
        <v>0.4</v>
      </c>
      <c r="AG580" s="5">
        <v>3602.63</v>
      </c>
      <c r="AH580" s="5">
        <v>6533</v>
      </c>
      <c r="AI580" s="5">
        <v>2671513</v>
      </c>
      <c r="AJ580" s="5">
        <v>4</v>
      </c>
      <c r="AK580" s="5">
        <v>0</v>
      </c>
      <c r="AL580" s="5">
        <v>0</v>
      </c>
      <c r="AM580" s="5">
        <v>0</v>
      </c>
      <c r="AN580" s="9" cm="1">
        <f t="array" ref="AN580">_xlfn.IFS(AD580 ="Unk", 0, AD580 = "", 0,(AD580-AE580)=0,1,(AD580-AE580) &lt;&gt; 0, 0)</f>
        <v>0</v>
      </c>
      <c r="AO580" s="9" cm="1">
        <f t="array" ref="AO580">_xlfn.IFS(AD580 ="Unk", 1, AD580 = "", 1, AD580 &lt;&gt; "", 0)</f>
        <v>0</v>
      </c>
      <c r="AP580" s="5">
        <v>8131.19</v>
      </c>
      <c r="AQ580" s="5">
        <v>4563.49</v>
      </c>
      <c r="AR580" s="5">
        <v>0.44</v>
      </c>
      <c r="AS580" s="5">
        <v>3601.73</v>
      </c>
      <c r="AT580" s="5">
        <v>10138</v>
      </c>
      <c r="AU580" s="5">
        <v>3366116</v>
      </c>
      <c r="AV580" s="5">
        <v>4</v>
      </c>
      <c r="AW580" s="5">
        <v>0</v>
      </c>
      <c r="AX580" s="5">
        <v>0</v>
      </c>
      <c r="AY580" s="5">
        <v>0</v>
      </c>
      <c r="AZ580" s="9" cm="1">
        <f t="array" ref="AZ580">_xlfn.IFS(AP580 ="Unk", 0, AP580 = "", 0,(AP580-AQ580)=0,1,(AP580-AQ580) &lt;&gt; 0, 0)</f>
        <v>0</v>
      </c>
      <c r="BA580" s="9" cm="1">
        <f t="array" ref="BA580">_xlfn.IFS(AP580 ="Unk", 1, AP580 = "", 1, AP580 &lt;&gt; "", 0)</f>
        <v>0</v>
      </c>
    </row>
    <row r="581" spans="1:53" x14ac:dyDescent="0.2">
      <c r="A581">
        <v>3</v>
      </c>
      <c r="B581" t="s">
        <v>6</v>
      </c>
      <c r="C581">
        <v>2</v>
      </c>
      <c r="D581">
        <v>45</v>
      </c>
      <c r="E581">
        <v>3</v>
      </c>
      <c r="F581" s="5">
        <v>7204.99</v>
      </c>
      <c r="G581" s="5">
        <v>4120.71</v>
      </c>
      <c r="H581" s="5">
        <v>0.43</v>
      </c>
      <c r="I581" s="5">
        <v>3601.3</v>
      </c>
      <c r="J581" s="5">
        <v>6990</v>
      </c>
      <c r="K581" s="5">
        <v>1285145</v>
      </c>
      <c r="L581" s="5">
        <v>1</v>
      </c>
      <c r="M581" s="5">
        <v>0</v>
      </c>
      <c r="N581" s="5">
        <v>0</v>
      </c>
      <c r="O581" s="5">
        <v>0</v>
      </c>
      <c r="P581" s="9" cm="1">
        <f t="array" ref="P581">_xlfn.IFS(F581 ="Unk", 0, F581 = "", 0,(F581-G581)=0,1,(F581-G581) &lt;&gt; 0, 0)</f>
        <v>0</v>
      </c>
      <c r="Q581" s="9" cm="1">
        <f t="array" ref="Q581">_xlfn.IFS(F581 ="Unk", 1, F581 = "", 1, F581 &lt;&gt; "", 0)</f>
        <v>0</v>
      </c>
      <c r="R581" s="5" t="s">
        <v>25</v>
      </c>
      <c r="S581" s="5">
        <v>4066.34</v>
      </c>
      <c r="T581" s="5">
        <v>100</v>
      </c>
      <c r="U581" s="5">
        <v>3625.35</v>
      </c>
      <c r="V581" s="5">
        <v>5875</v>
      </c>
      <c r="W581" s="5">
        <v>1542752</v>
      </c>
      <c r="X581" s="5">
        <v>0</v>
      </c>
      <c r="Y581" s="5"/>
      <c r="Z581" s="5"/>
      <c r="AA581" s="5"/>
      <c r="AB581" s="9" cm="1">
        <f t="array" ref="AB581">_xlfn.IFS(R581 ="Unk", 0, R581 = "", 0,(R581-S581)=0,1,(R581-S581) &lt;&gt; 0, 0)</f>
        <v>0</v>
      </c>
      <c r="AC581" s="9" cm="1">
        <f t="array" ref="AC581">_xlfn.IFS(R581 ="Unk", 1, R581 = "", 1, R581 &lt;&gt; "", 0)</f>
        <v>1</v>
      </c>
      <c r="AD581" s="5">
        <v>10057.719999999999</v>
      </c>
      <c r="AE581" s="5">
        <v>4171.79</v>
      </c>
      <c r="AF581" s="5">
        <v>0.59</v>
      </c>
      <c r="AG581" s="5">
        <v>3600.31</v>
      </c>
      <c r="AH581" s="5">
        <v>3802</v>
      </c>
      <c r="AI581" s="5">
        <v>1589794</v>
      </c>
      <c r="AJ581" s="5">
        <v>2</v>
      </c>
      <c r="AK581" s="5">
        <v>0</v>
      </c>
      <c r="AL581" s="5">
        <v>0</v>
      </c>
      <c r="AM581" s="5">
        <v>0</v>
      </c>
      <c r="AN581" s="9" cm="1">
        <f t="array" ref="AN581">_xlfn.IFS(AD581 ="Unk", 0, AD581 = "", 0,(AD581-AE581)=0,1,(AD581-AE581) &lt;&gt; 0, 0)</f>
        <v>0</v>
      </c>
      <c r="AO581" s="9" cm="1">
        <f t="array" ref="AO581">_xlfn.IFS(AD581 ="Unk", 1, AD581 = "", 1, AD581 &lt;&gt; "", 0)</f>
        <v>0</v>
      </c>
      <c r="AP581" s="5">
        <v>12814.59</v>
      </c>
      <c r="AQ581" s="5">
        <v>4412.93</v>
      </c>
      <c r="AR581" s="5">
        <v>0.66</v>
      </c>
      <c r="AS581" s="5">
        <v>3602.79</v>
      </c>
      <c r="AT581" s="5">
        <v>4575</v>
      </c>
      <c r="AU581" s="5">
        <v>1862595</v>
      </c>
      <c r="AV581" s="5">
        <v>2</v>
      </c>
      <c r="AW581" s="5">
        <v>0</v>
      </c>
      <c r="AX581" s="5">
        <v>0</v>
      </c>
      <c r="AY581" s="5">
        <v>0</v>
      </c>
      <c r="AZ581" s="9" cm="1">
        <f t="array" ref="AZ581">_xlfn.IFS(AP581 ="Unk", 0, AP581 = "", 0,(AP581-AQ581)=0,1,(AP581-AQ581) &lt;&gt; 0, 0)</f>
        <v>0</v>
      </c>
      <c r="BA581" s="9" cm="1">
        <f t="array" ref="BA581">_xlfn.IFS(AP581 ="Unk", 1, AP581 = "", 1, AP581 &lt;&gt; "", 0)</f>
        <v>0</v>
      </c>
    </row>
    <row r="582" spans="1:53" x14ac:dyDescent="0.2">
      <c r="A582">
        <v>3</v>
      </c>
      <c r="B582" t="s">
        <v>6</v>
      </c>
      <c r="C582">
        <v>2</v>
      </c>
      <c r="D582">
        <v>50</v>
      </c>
      <c r="E582">
        <v>3</v>
      </c>
      <c r="F582" s="5">
        <v>6828.85</v>
      </c>
      <c r="G582" s="5">
        <v>4779.8500000000004</v>
      </c>
      <c r="H582" s="5">
        <v>0.3</v>
      </c>
      <c r="I582" s="5">
        <v>3600.56</v>
      </c>
      <c r="J582" s="5">
        <v>1163</v>
      </c>
      <c r="K582" s="5">
        <v>587191</v>
      </c>
      <c r="L582" s="5">
        <v>3</v>
      </c>
      <c r="M582" s="5">
        <v>0</v>
      </c>
      <c r="N582" s="5">
        <v>0</v>
      </c>
      <c r="O582" s="5">
        <v>0</v>
      </c>
      <c r="P582" s="9" cm="1">
        <f t="array" ref="P582">_xlfn.IFS(F582 ="Unk", 0, F582 = "", 0,(F582-G582)=0,1,(F582-G582) &lt;&gt; 0, 0)</f>
        <v>0</v>
      </c>
      <c r="Q582" s="9" cm="1">
        <f t="array" ref="Q582">_xlfn.IFS(F582 ="Unk", 1, F582 = "", 1, F582 &lt;&gt; "", 0)</f>
        <v>0</v>
      </c>
      <c r="R582" s="5">
        <v>9248.99</v>
      </c>
      <c r="S582" s="5">
        <v>5093.91</v>
      </c>
      <c r="T582" s="5">
        <v>0.45</v>
      </c>
      <c r="U582" s="5">
        <v>3600.64</v>
      </c>
      <c r="V582" s="5">
        <v>1203</v>
      </c>
      <c r="W582" s="5">
        <v>946816</v>
      </c>
      <c r="X582" s="5">
        <v>1</v>
      </c>
      <c r="Y582" s="5">
        <v>0</v>
      </c>
      <c r="Z582" s="5">
        <v>0</v>
      </c>
      <c r="AA582" s="5">
        <v>0</v>
      </c>
      <c r="AB582" s="9" cm="1">
        <f t="array" ref="AB582">_xlfn.IFS(R582 ="Unk", 0, R582 = "", 0,(R582-S582)=0,1,(R582-S582) &lt;&gt; 0, 0)</f>
        <v>0</v>
      </c>
      <c r="AC582" s="9" cm="1">
        <f t="array" ref="AC582">_xlfn.IFS(R582 ="Unk", 1, R582 = "", 1, R582 &lt;&gt; "", 0)</f>
        <v>0</v>
      </c>
      <c r="AD582" s="5" t="s">
        <v>25</v>
      </c>
      <c r="AE582" s="5">
        <v>5408</v>
      </c>
      <c r="AF582" s="5">
        <v>100</v>
      </c>
      <c r="AG582" s="5">
        <v>3600.01</v>
      </c>
      <c r="AH582" s="5">
        <v>1161</v>
      </c>
      <c r="AI582" s="5">
        <v>946559</v>
      </c>
      <c r="AJ582" s="5">
        <v>0</v>
      </c>
      <c r="AK582" s="5"/>
      <c r="AL582" s="5"/>
      <c r="AM582" s="5"/>
      <c r="AN582" s="9" cm="1">
        <f t="array" ref="AN582">_xlfn.IFS(AD582 ="Unk", 0, AD582 = "", 0,(AD582-AE582)=0,1,(AD582-AE582) &lt;&gt; 0, 0)</f>
        <v>0</v>
      </c>
      <c r="AO582" s="9" cm="1">
        <f t="array" ref="AO582">_xlfn.IFS(AD582 ="Unk", 1, AD582 = "", 1, AD582 &lt;&gt; "", 0)</f>
        <v>1</v>
      </c>
      <c r="AP582" s="5" t="s">
        <v>25</v>
      </c>
      <c r="AQ582" s="5">
        <v>5630.05</v>
      </c>
      <c r="AR582" s="5">
        <v>100</v>
      </c>
      <c r="AS582" s="5">
        <v>3603.15</v>
      </c>
      <c r="AT582" s="5">
        <v>2100</v>
      </c>
      <c r="AU582" s="5">
        <v>2418496</v>
      </c>
      <c r="AV582" s="5">
        <v>0</v>
      </c>
      <c r="AW582" s="5"/>
      <c r="AX582" s="5"/>
      <c r="AY582" s="5"/>
      <c r="AZ582" s="9" cm="1">
        <f t="array" ref="AZ582">_xlfn.IFS(AP582 ="Unk", 0, AP582 = "", 0,(AP582-AQ582)=0,1,(AP582-AQ582) &lt;&gt; 0, 0)</f>
        <v>0</v>
      </c>
      <c r="BA582" s="9" cm="1">
        <f t="array" ref="BA582">_xlfn.IFS(AP582 ="Unk", 1, AP582 = "", 1, AP582 &lt;&gt; "", 0)</f>
        <v>1</v>
      </c>
    </row>
    <row r="583" spans="1:53" x14ac:dyDescent="0.2">
      <c r="A583">
        <v>3</v>
      </c>
      <c r="B583" t="s">
        <v>6</v>
      </c>
      <c r="C583">
        <v>3</v>
      </c>
      <c r="D583">
        <v>5</v>
      </c>
      <c r="E583">
        <v>3</v>
      </c>
      <c r="F583" s="5">
        <v>2468.94</v>
      </c>
      <c r="G583" s="5">
        <v>2468.94</v>
      </c>
      <c r="H583" s="5">
        <v>0</v>
      </c>
      <c r="I583" s="5">
        <v>0.36</v>
      </c>
      <c r="J583" s="5">
        <v>1</v>
      </c>
      <c r="K583" s="5">
        <v>676</v>
      </c>
      <c r="L583" s="5">
        <v>6</v>
      </c>
      <c r="M583" s="5">
        <v>0</v>
      </c>
      <c r="N583" s="5">
        <v>0</v>
      </c>
      <c r="O583" s="5">
        <v>0</v>
      </c>
      <c r="P583" s="9" cm="1">
        <f t="array" ref="P583">_xlfn.IFS(F583 ="Unk", 0, F583 = "", 0,(F583-G583)=0,1,(F583-G583) &lt;&gt; 0, 0)</f>
        <v>1</v>
      </c>
      <c r="Q583" s="9" cm="1">
        <f t="array" ref="Q583">_xlfn.IFS(F583 ="Unk", 1, F583 = "", 1, F583 &lt;&gt; "", 0)</f>
        <v>0</v>
      </c>
      <c r="R583" s="5">
        <v>3503.33</v>
      </c>
      <c r="S583" s="5">
        <v>3503.33</v>
      </c>
      <c r="T583" s="5">
        <v>0</v>
      </c>
      <c r="U583" s="5">
        <v>0.1</v>
      </c>
      <c r="V583" s="5">
        <v>1</v>
      </c>
      <c r="W583" s="5">
        <v>149</v>
      </c>
      <c r="X583" s="5">
        <v>5</v>
      </c>
      <c r="Y583" s="5">
        <v>0</v>
      </c>
      <c r="Z583" s="5">
        <v>0</v>
      </c>
      <c r="AA583" s="5">
        <v>0</v>
      </c>
      <c r="AB583" s="9" cm="1">
        <f t="array" ref="AB583">_xlfn.IFS(R583 ="Unk", 0, R583 = "", 0,(R583-S583)=0,1,(R583-S583) &lt;&gt; 0, 0)</f>
        <v>1</v>
      </c>
      <c r="AC583" s="9" cm="1">
        <f t="array" ref="AC583">_xlfn.IFS(R583 ="Unk", 1, R583 = "", 1, R583 &lt;&gt; "", 0)</f>
        <v>0</v>
      </c>
      <c r="AD583" s="5">
        <v>3990.33</v>
      </c>
      <c r="AE583" s="5">
        <v>3990.33</v>
      </c>
      <c r="AF583" s="5">
        <v>0</v>
      </c>
      <c r="AG583" s="5">
        <v>0.01</v>
      </c>
      <c r="AH583" s="5">
        <v>0</v>
      </c>
      <c r="AI583" s="5">
        <v>12</v>
      </c>
      <c r="AJ583" s="5">
        <v>2</v>
      </c>
      <c r="AK583" s="5">
        <v>0</v>
      </c>
      <c r="AL583" s="5">
        <v>0</v>
      </c>
      <c r="AM583" s="5">
        <v>0</v>
      </c>
      <c r="AN583" s="9" cm="1">
        <f t="array" ref="AN583">_xlfn.IFS(AD583 ="Unk", 0, AD583 = "", 0,(AD583-AE583)=0,1,(AD583-AE583) &lt;&gt; 0, 0)</f>
        <v>1</v>
      </c>
      <c r="AO583" s="9" cm="1">
        <f t="array" ref="AO583">_xlfn.IFS(AD583 ="Unk", 1, AD583 = "", 1, AD583 &lt;&gt; "", 0)</f>
        <v>0</v>
      </c>
      <c r="AP583" s="5">
        <v>3990.33</v>
      </c>
      <c r="AQ583" s="5">
        <v>3990.33</v>
      </c>
      <c r="AR583" s="5">
        <v>0</v>
      </c>
      <c r="AS583" s="5">
        <v>0.02</v>
      </c>
      <c r="AT583" s="5">
        <v>0</v>
      </c>
      <c r="AU583" s="5">
        <v>6</v>
      </c>
      <c r="AV583" s="5">
        <v>2</v>
      </c>
      <c r="AW583" s="5">
        <v>0</v>
      </c>
      <c r="AX583" s="5">
        <v>0</v>
      </c>
      <c r="AY583" s="5">
        <v>0</v>
      </c>
      <c r="AZ583" s="9" cm="1">
        <f t="array" ref="AZ583">_xlfn.IFS(AP583 ="Unk", 0, AP583 = "", 0,(AP583-AQ583)=0,1,(AP583-AQ583) &lt;&gt; 0, 0)</f>
        <v>1</v>
      </c>
      <c r="BA583" s="9" cm="1">
        <f t="array" ref="BA583">_xlfn.IFS(AP583 ="Unk", 1, AP583 = "", 1, AP583 &lt;&gt; "", 0)</f>
        <v>0</v>
      </c>
    </row>
    <row r="584" spans="1:53" x14ac:dyDescent="0.2">
      <c r="A584">
        <v>3</v>
      </c>
      <c r="B584" t="s">
        <v>6</v>
      </c>
      <c r="C584">
        <v>3</v>
      </c>
      <c r="D584">
        <v>10</v>
      </c>
      <c r="E584">
        <v>3</v>
      </c>
      <c r="F584" s="5">
        <v>2449.1</v>
      </c>
      <c r="G584" s="5">
        <v>2449.1</v>
      </c>
      <c r="H584" s="5">
        <v>0</v>
      </c>
      <c r="I584" s="5">
        <v>1.97</v>
      </c>
      <c r="J584" s="5">
        <v>294</v>
      </c>
      <c r="K584" s="5">
        <v>15925</v>
      </c>
      <c r="L584" s="5">
        <v>10</v>
      </c>
      <c r="M584" s="5">
        <v>0</v>
      </c>
      <c r="N584" s="5">
        <v>0</v>
      </c>
      <c r="O584" s="5">
        <v>0</v>
      </c>
      <c r="P584" s="9" cm="1">
        <f t="array" ref="P584">_xlfn.IFS(F584 ="Unk", 0, F584 = "", 0,(F584-G584)=0,1,(F584-G584) &lt;&gt; 0, 0)</f>
        <v>1</v>
      </c>
      <c r="Q584" s="9" cm="1">
        <f t="array" ref="Q584">_xlfn.IFS(F584 ="Unk", 1, F584 = "", 1, F584 &lt;&gt; "", 0)</f>
        <v>0</v>
      </c>
      <c r="R584" s="5">
        <v>2734.1</v>
      </c>
      <c r="S584" s="5">
        <v>2734.1</v>
      </c>
      <c r="T584" s="5">
        <v>0</v>
      </c>
      <c r="U584" s="5">
        <v>1.59</v>
      </c>
      <c r="V584" s="5">
        <v>110</v>
      </c>
      <c r="W584" s="5">
        <v>9425</v>
      </c>
      <c r="X584" s="5">
        <v>6</v>
      </c>
      <c r="Y584" s="5">
        <v>0</v>
      </c>
      <c r="Z584" s="5">
        <v>0</v>
      </c>
      <c r="AA584" s="5">
        <v>0</v>
      </c>
      <c r="AB584" s="9" cm="1">
        <f t="array" ref="AB584">_xlfn.IFS(R584 ="Unk", 0, R584 = "", 0,(R584-S584)=0,1,(R584-S584) &lt;&gt; 0, 0)</f>
        <v>1</v>
      </c>
      <c r="AC584" s="9" cm="1">
        <f t="array" ref="AC584">_xlfn.IFS(R584 ="Unk", 1, R584 = "", 1, R584 &lt;&gt; "", 0)</f>
        <v>0</v>
      </c>
      <c r="AD584" s="5">
        <v>3111.1</v>
      </c>
      <c r="AE584" s="5">
        <v>3111.1</v>
      </c>
      <c r="AF584" s="5">
        <v>0</v>
      </c>
      <c r="AG584" s="5">
        <v>0.99</v>
      </c>
      <c r="AH584" s="5">
        <v>1</v>
      </c>
      <c r="AI584" s="5">
        <v>4289</v>
      </c>
      <c r="AJ584" s="5">
        <v>10</v>
      </c>
      <c r="AK584" s="5">
        <v>0</v>
      </c>
      <c r="AL584" s="5">
        <v>0</v>
      </c>
      <c r="AM584" s="5">
        <v>0</v>
      </c>
      <c r="AN584" s="9" cm="1">
        <f t="array" ref="AN584">_xlfn.IFS(AD584 ="Unk", 0, AD584 = "", 0,(AD584-AE584)=0,1,(AD584-AE584) &lt;&gt; 0, 0)</f>
        <v>1</v>
      </c>
      <c r="AO584" s="9" cm="1">
        <f t="array" ref="AO584">_xlfn.IFS(AD584 ="Unk", 1, AD584 = "", 1, AD584 &lt;&gt; "", 0)</f>
        <v>0</v>
      </c>
      <c r="AP584" s="5">
        <v>3712.32</v>
      </c>
      <c r="AQ584" s="5">
        <v>3712.32</v>
      </c>
      <c r="AR584" s="5">
        <v>0</v>
      </c>
      <c r="AS584" s="5">
        <v>0.96</v>
      </c>
      <c r="AT584" s="5">
        <v>77</v>
      </c>
      <c r="AU584" s="5">
        <v>4535</v>
      </c>
      <c r="AV584" s="5">
        <v>9</v>
      </c>
      <c r="AW584" s="5">
        <v>0</v>
      </c>
      <c r="AX584" s="5">
        <v>0</v>
      </c>
      <c r="AY584" s="5">
        <v>0</v>
      </c>
      <c r="AZ584" s="9" cm="1">
        <f t="array" ref="AZ584">_xlfn.IFS(AP584 ="Unk", 0, AP584 = "", 0,(AP584-AQ584)=0,1,(AP584-AQ584) &lt;&gt; 0, 0)</f>
        <v>1</v>
      </c>
      <c r="BA584" s="9" cm="1">
        <f t="array" ref="BA584">_xlfn.IFS(AP584 ="Unk", 1, AP584 = "", 1, AP584 &lt;&gt; "", 0)</f>
        <v>0</v>
      </c>
    </row>
    <row r="585" spans="1:53" x14ac:dyDescent="0.2">
      <c r="A585">
        <v>3</v>
      </c>
      <c r="B585" t="s">
        <v>6</v>
      </c>
      <c r="C585">
        <v>3</v>
      </c>
      <c r="D585">
        <v>15</v>
      </c>
      <c r="E585">
        <v>3</v>
      </c>
      <c r="F585" s="5">
        <v>3081.56</v>
      </c>
      <c r="G585" s="5">
        <v>3081.56</v>
      </c>
      <c r="H585" s="5">
        <v>0</v>
      </c>
      <c r="I585" s="5">
        <v>22.71</v>
      </c>
      <c r="J585" s="5">
        <v>967</v>
      </c>
      <c r="K585" s="5">
        <v>90460</v>
      </c>
      <c r="L585" s="5">
        <v>7</v>
      </c>
      <c r="M585" s="5">
        <v>0</v>
      </c>
      <c r="N585" s="5">
        <v>0</v>
      </c>
      <c r="O585" s="5">
        <v>0</v>
      </c>
      <c r="P585" s="9" cm="1">
        <f t="array" ref="P585">_xlfn.IFS(F585 ="Unk", 0, F585 = "", 0,(F585-G585)=0,1,(F585-G585) &lt;&gt; 0, 0)</f>
        <v>1</v>
      </c>
      <c r="Q585" s="9" cm="1">
        <f t="array" ref="Q585">_xlfn.IFS(F585 ="Unk", 1, F585 = "", 1, F585 &lt;&gt; "", 0)</f>
        <v>0</v>
      </c>
      <c r="R585" s="5">
        <v>3401.56</v>
      </c>
      <c r="S585" s="5">
        <v>3401.56</v>
      </c>
      <c r="T585" s="5">
        <v>0</v>
      </c>
      <c r="U585" s="5">
        <v>15.83</v>
      </c>
      <c r="V585" s="5">
        <v>1240</v>
      </c>
      <c r="W585" s="5">
        <v>136190</v>
      </c>
      <c r="X585" s="5">
        <v>1</v>
      </c>
      <c r="Y585" s="5">
        <v>0</v>
      </c>
      <c r="Z585" s="5">
        <v>0</v>
      </c>
      <c r="AA585" s="5">
        <v>0</v>
      </c>
      <c r="AB585" s="9" cm="1">
        <f t="array" ref="AB585">_xlfn.IFS(R585 ="Unk", 0, R585 = "", 0,(R585-S585)=0,1,(R585-S585) &lt;&gt; 0, 0)</f>
        <v>1</v>
      </c>
      <c r="AC585" s="9" cm="1">
        <f t="array" ref="AC585">_xlfn.IFS(R585 ="Unk", 1, R585 = "", 1, R585 &lt;&gt; "", 0)</f>
        <v>0</v>
      </c>
      <c r="AD585" s="5">
        <v>3848.46</v>
      </c>
      <c r="AE585" s="5">
        <v>3848.46</v>
      </c>
      <c r="AF585" s="5">
        <v>0</v>
      </c>
      <c r="AG585" s="5">
        <v>43.56</v>
      </c>
      <c r="AH585" s="5">
        <v>1870</v>
      </c>
      <c r="AI585" s="5">
        <v>275059</v>
      </c>
      <c r="AJ585" s="5">
        <v>10</v>
      </c>
      <c r="AK585" s="5">
        <v>0</v>
      </c>
      <c r="AL585" s="5">
        <v>0</v>
      </c>
      <c r="AM585" s="5">
        <v>0</v>
      </c>
      <c r="AN585" s="9" cm="1">
        <f t="array" ref="AN585">_xlfn.IFS(AD585 ="Unk", 0, AD585 = "", 0,(AD585-AE585)=0,1,(AD585-AE585) &lt;&gt; 0, 0)</f>
        <v>1</v>
      </c>
      <c r="AO585" s="9" cm="1">
        <f t="array" ref="AO585">_xlfn.IFS(AD585 ="Unk", 1, AD585 = "", 1, AD585 &lt;&gt; "", 0)</f>
        <v>0</v>
      </c>
      <c r="AP585" s="5">
        <v>4382.5600000000004</v>
      </c>
      <c r="AQ585" s="5">
        <v>4382.5600000000004</v>
      </c>
      <c r="AR585" s="5">
        <v>0</v>
      </c>
      <c r="AS585" s="5">
        <v>54.53</v>
      </c>
      <c r="AT585" s="5">
        <v>2618</v>
      </c>
      <c r="AU585" s="5">
        <v>369310</v>
      </c>
      <c r="AV585" s="5">
        <v>10</v>
      </c>
      <c r="AW585" s="5">
        <v>0</v>
      </c>
      <c r="AX585" s="5">
        <v>0</v>
      </c>
      <c r="AY585" s="5">
        <v>0</v>
      </c>
      <c r="AZ585" s="9" cm="1">
        <f t="array" ref="AZ585">_xlfn.IFS(AP585 ="Unk", 0, AP585 = "", 0,(AP585-AQ585)=0,1,(AP585-AQ585) &lt;&gt; 0, 0)</f>
        <v>1</v>
      </c>
      <c r="BA585" s="9" cm="1">
        <f t="array" ref="BA585">_xlfn.IFS(AP585 ="Unk", 1, AP585 = "", 1, AP585 &lt;&gt; "", 0)</f>
        <v>0</v>
      </c>
    </row>
    <row r="586" spans="1:53" x14ac:dyDescent="0.2">
      <c r="A586">
        <v>3</v>
      </c>
      <c r="B586" t="s">
        <v>6</v>
      </c>
      <c r="C586">
        <v>3</v>
      </c>
      <c r="D586">
        <v>20</v>
      </c>
      <c r="E586">
        <v>3</v>
      </c>
      <c r="F586" s="5">
        <v>3401.56</v>
      </c>
      <c r="G586" s="5">
        <v>3401.56</v>
      </c>
      <c r="H586" s="5">
        <v>0</v>
      </c>
      <c r="I586" s="5">
        <v>77.41</v>
      </c>
      <c r="J586" s="5">
        <v>2382</v>
      </c>
      <c r="K586" s="5">
        <v>246215</v>
      </c>
      <c r="L586" s="5">
        <v>10</v>
      </c>
      <c r="M586" s="5">
        <v>0</v>
      </c>
      <c r="N586" s="5">
        <v>0</v>
      </c>
      <c r="O586" s="5">
        <v>0</v>
      </c>
      <c r="P586" s="9" cm="1">
        <f t="array" ref="P586">_xlfn.IFS(F586 ="Unk", 0, F586 = "", 0,(F586-G586)=0,1,(F586-G586) &lt;&gt; 0, 0)</f>
        <v>1</v>
      </c>
      <c r="Q586" s="9" cm="1">
        <f t="array" ref="Q586">_xlfn.IFS(F586 ="Unk", 1, F586 = "", 1, F586 &lt;&gt; "", 0)</f>
        <v>0</v>
      </c>
      <c r="R586" s="5">
        <v>3805.55</v>
      </c>
      <c r="S586" s="5">
        <v>3805.55</v>
      </c>
      <c r="T586" s="5">
        <v>0</v>
      </c>
      <c r="U586" s="5">
        <v>247.83</v>
      </c>
      <c r="V586" s="5">
        <v>7315</v>
      </c>
      <c r="W586" s="5">
        <v>1155203</v>
      </c>
      <c r="X586" s="5">
        <v>10</v>
      </c>
      <c r="Y586" s="5">
        <v>0</v>
      </c>
      <c r="Z586" s="5">
        <v>0</v>
      </c>
      <c r="AA586" s="5">
        <v>0</v>
      </c>
      <c r="AB586" s="9" cm="1">
        <f t="array" ref="AB586">_xlfn.IFS(R586 ="Unk", 0, R586 = "", 0,(R586-S586)=0,1,(R586-S586) &lt;&gt; 0, 0)</f>
        <v>1</v>
      </c>
      <c r="AC586" s="9" cm="1">
        <f t="array" ref="AC586">_xlfn.IFS(R586 ="Unk", 1, R586 = "", 1, R586 &lt;&gt; "", 0)</f>
        <v>0</v>
      </c>
      <c r="AD586" s="5">
        <v>4117.5600000000004</v>
      </c>
      <c r="AE586" s="5">
        <v>4117.5600000000004</v>
      </c>
      <c r="AF586" s="5">
        <v>0</v>
      </c>
      <c r="AG586" s="5">
        <v>338.14</v>
      </c>
      <c r="AH586" s="5">
        <v>7032</v>
      </c>
      <c r="AI586" s="5">
        <v>1681344</v>
      </c>
      <c r="AJ586" s="5">
        <v>10</v>
      </c>
      <c r="AK586" s="5">
        <v>0</v>
      </c>
      <c r="AL586" s="5">
        <v>0</v>
      </c>
      <c r="AM586" s="5">
        <v>0</v>
      </c>
      <c r="AN586" s="9" cm="1">
        <f t="array" ref="AN586">_xlfn.IFS(AD586 ="Unk", 0, AD586 = "", 0,(AD586-AE586)=0,1,(AD586-AE586) &lt;&gt; 0, 0)</f>
        <v>1</v>
      </c>
      <c r="AO586" s="9" cm="1">
        <f t="array" ref="AO586">_xlfn.IFS(AD586 ="Unk", 1, AD586 = "", 1, AD586 &lt;&gt; "", 0)</f>
        <v>0</v>
      </c>
      <c r="AP586" s="5">
        <v>4560.6000000000004</v>
      </c>
      <c r="AQ586" s="5">
        <v>4560.6000000000004</v>
      </c>
      <c r="AR586" s="5">
        <v>0</v>
      </c>
      <c r="AS586" s="5">
        <v>678.45</v>
      </c>
      <c r="AT586" s="5">
        <v>15966</v>
      </c>
      <c r="AU586" s="5">
        <v>3843714</v>
      </c>
      <c r="AV586" s="5">
        <v>10</v>
      </c>
      <c r="AW586" s="5">
        <v>0</v>
      </c>
      <c r="AX586" s="5">
        <v>0</v>
      </c>
      <c r="AY586" s="5">
        <v>0</v>
      </c>
      <c r="AZ586" s="9" cm="1">
        <f t="array" ref="AZ586">_xlfn.IFS(AP586 ="Unk", 0, AP586 = "", 0,(AP586-AQ586)=0,1,(AP586-AQ586) &lt;&gt; 0, 0)</f>
        <v>1</v>
      </c>
      <c r="BA586" s="9" cm="1">
        <f t="array" ref="BA586">_xlfn.IFS(AP586 ="Unk", 1, AP586 = "", 1, AP586 &lt;&gt; "", 0)</f>
        <v>0</v>
      </c>
    </row>
    <row r="587" spans="1:53" x14ac:dyDescent="0.2">
      <c r="A587">
        <v>3</v>
      </c>
      <c r="B587" t="s">
        <v>6</v>
      </c>
      <c r="C587">
        <v>3</v>
      </c>
      <c r="D587">
        <v>25</v>
      </c>
      <c r="E587">
        <v>3</v>
      </c>
      <c r="F587" s="5">
        <v>4006.11</v>
      </c>
      <c r="G587" s="5">
        <v>4006.11</v>
      </c>
      <c r="H587" s="5">
        <v>0</v>
      </c>
      <c r="I587" s="5">
        <v>2712.76</v>
      </c>
      <c r="J587" s="5">
        <v>31711</v>
      </c>
      <c r="K587" s="5">
        <v>5372697</v>
      </c>
      <c r="L587" s="5">
        <v>10</v>
      </c>
      <c r="M587" s="5">
        <v>0</v>
      </c>
      <c r="N587" s="5">
        <v>0</v>
      </c>
      <c r="O587" s="5">
        <v>0</v>
      </c>
      <c r="P587" s="9" cm="1">
        <f t="array" ref="P587">_xlfn.IFS(F587 ="Unk", 0, F587 = "", 0,(F587-G587)=0,1,(F587-G587) &lt;&gt; 0, 0)</f>
        <v>1</v>
      </c>
      <c r="Q587" s="9" cm="1">
        <f t="array" ref="Q587">_xlfn.IFS(F587 ="Unk", 1, F587 = "", 1, F587 &lt;&gt; "", 0)</f>
        <v>0</v>
      </c>
      <c r="R587" s="5">
        <v>5295.48</v>
      </c>
      <c r="S587" s="5">
        <v>4174.6400000000003</v>
      </c>
      <c r="T587" s="5">
        <v>0.21</v>
      </c>
      <c r="U587" s="5">
        <v>3600.57</v>
      </c>
      <c r="V587" s="5">
        <v>31112</v>
      </c>
      <c r="W587" s="5">
        <v>6092853</v>
      </c>
      <c r="X587" s="5">
        <v>10</v>
      </c>
      <c r="Y587" s="5">
        <v>0</v>
      </c>
      <c r="Z587" s="5">
        <v>0</v>
      </c>
      <c r="AA587" s="5">
        <v>0</v>
      </c>
      <c r="AB587" s="9" cm="1">
        <f t="array" ref="AB587">_xlfn.IFS(R587 ="Unk", 0, R587 = "", 0,(R587-S587)=0,1,(R587-S587) &lt;&gt; 0, 0)</f>
        <v>0</v>
      </c>
      <c r="AC587" s="9" cm="1">
        <f t="array" ref="AC587">_xlfn.IFS(R587 ="Unk", 1, R587 = "", 1, R587 &lt;&gt; "", 0)</f>
        <v>0</v>
      </c>
      <c r="AD587" s="5">
        <v>5249.8</v>
      </c>
      <c r="AE587" s="5">
        <v>4609.3999999999996</v>
      </c>
      <c r="AF587" s="5">
        <v>0.12</v>
      </c>
      <c r="AG587" s="5">
        <v>3602.04</v>
      </c>
      <c r="AH587" s="5">
        <v>21814</v>
      </c>
      <c r="AI587" s="5">
        <v>9154963</v>
      </c>
      <c r="AJ587" s="5">
        <v>5</v>
      </c>
      <c r="AK587" s="5">
        <v>0</v>
      </c>
      <c r="AL587" s="5">
        <v>0</v>
      </c>
      <c r="AM587" s="5">
        <v>0</v>
      </c>
      <c r="AN587" s="9" cm="1">
        <f t="array" ref="AN587">_xlfn.IFS(AD587 ="Unk", 0, AD587 = "", 0,(AD587-AE587)=0,1,(AD587-AE587) &lt;&gt; 0, 0)</f>
        <v>0</v>
      </c>
      <c r="AO587" s="9" cm="1">
        <f t="array" ref="AO587">_xlfn.IFS(AD587 ="Unk", 1, AD587 = "", 1, AD587 &lt;&gt; "", 0)</f>
        <v>0</v>
      </c>
      <c r="AP587" s="5">
        <v>6321.58</v>
      </c>
      <c r="AQ587" s="5">
        <v>4968.72</v>
      </c>
      <c r="AR587" s="5">
        <v>0.21</v>
      </c>
      <c r="AS587" s="5">
        <v>3601.01</v>
      </c>
      <c r="AT587" s="5">
        <v>23638</v>
      </c>
      <c r="AU587" s="5">
        <v>7897632</v>
      </c>
      <c r="AV587" s="5">
        <v>10</v>
      </c>
      <c r="AW587" s="5">
        <v>0</v>
      </c>
      <c r="AX587" s="5">
        <v>0</v>
      </c>
      <c r="AY587" s="5">
        <v>0</v>
      </c>
      <c r="AZ587" s="9" cm="1">
        <f t="array" ref="AZ587">_xlfn.IFS(AP587 ="Unk", 0, AP587 = "", 0,(AP587-AQ587)=0,1,(AP587-AQ587) &lt;&gt; 0, 0)</f>
        <v>0</v>
      </c>
      <c r="BA587" s="9" cm="1">
        <f t="array" ref="BA587">_xlfn.IFS(AP587 ="Unk", 1, AP587 = "", 1, AP587 &lt;&gt; "", 0)</f>
        <v>0</v>
      </c>
    </row>
    <row r="588" spans="1:53" x14ac:dyDescent="0.2">
      <c r="A588">
        <v>3</v>
      </c>
      <c r="B588" t="s">
        <v>6</v>
      </c>
      <c r="C588">
        <v>3</v>
      </c>
      <c r="D588">
        <v>30</v>
      </c>
      <c r="E588">
        <v>3</v>
      </c>
      <c r="F588" s="5">
        <v>3914.85</v>
      </c>
      <c r="G588" s="5">
        <v>3914.85</v>
      </c>
      <c r="H588" s="5">
        <v>0</v>
      </c>
      <c r="I588" s="5">
        <v>374.69</v>
      </c>
      <c r="J588" s="5">
        <v>2161</v>
      </c>
      <c r="K588" s="5">
        <v>577560</v>
      </c>
      <c r="L588" s="5">
        <v>10</v>
      </c>
      <c r="M588" s="5">
        <v>0</v>
      </c>
      <c r="N588" s="5">
        <v>0</v>
      </c>
      <c r="O588" s="5">
        <v>0</v>
      </c>
      <c r="P588" s="9" cm="1">
        <f t="array" ref="P588">_xlfn.IFS(F588 ="Unk", 0, F588 = "", 0,(F588-G588)=0,1,(F588-G588) &lt;&gt; 0, 0)</f>
        <v>1</v>
      </c>
      <c r="Q588" s="9" cm="1">
        <f t="array" ref="Q588">_xlfn.IFS(F588 ="Unk", 1, F588 = "", 1, F588 &lt;&gt; "", 0)</f>
        <v>0</v>
      </c>
      <c r="R588" s="5">
        <v>4272.41</v>
      </c>
      <c r="S588" s="5">
        <v>4272.41</v>
      </c>
      <c r="T588" s="5">
        <v>0</v>
      </c>
      <c r="U588" s="5">
        <v>1298.29</v>
      </c>
      <c r="V588" s="5">
        <v>7667</v>
      </c>
      <c r="W588" s="5">
        <v>2478598</v>
      </c>
      <c r="X588" s="5">
        <v>8</v>
      </c>
      <c r="Y588" s="5">
        <v>0</v>
      </c>
      <c r="Z588" s="5">
        <v>0</v>
      </c>
      <c r="AA588" s="5">
        <v>0</v>
      </c>
      <c r="AB588" s="9" cm="1">
        <f t="array" ref="AB588">_xlfn.IFS(R588 ="Unk", 0, R588 = "", 0,(R588-S588)=0,1,(R588-S588) &lt;&gt; 0, 0)</f>
        <v>1</v>
      </c>
      <c r="AC588" s="9" cm="1">
        <f t="array" ref="AC588">_xlfn.IFS(R588 ="Unk", 1, R588 = "", 1, R588 &lt;&gt; "", 0)</f>
        <v>0</v>
      </c>
      <c r="AD588" s="5">
        <v>4569.05</v>
      </c>
      <c r="AE588" s="5">
        <v>4569.05</v>
      </c>
      <c r="AF588" s="5">
        <v>0</v>
      </c>
      <c r="AG588" s="5">
        <v>1705.64</v>
      </c>
      <c r="AH588" s="5">
        <v>10392</v>
      </c>
      <c r="AI588" s="5">
        <v>4096154</v>
      </c>
      <c r="AJ588" s="5">
        <v>10</v>
      </c>
      <c r="AK588" s="5">
        <v>0</v>
      </c>
      <c r="AL588" s="5">
        <v>0</v>
      </c>
      <c r="AM588" s="5">
        <v>0</v>
      </c>
      <c r="AN588" s="9" cm="1">
        <f t="array" ref="AN588">_xlfn.IFS(AD588 ="Unk", 0, AD588 = "", 0,(AD588-AE588)=0,1,(AD588-AE588) &lt;&gt; 0, 0)</f>
        <v>1</v>
      </c>
      <c r="AO588" s="9" cm="1">
        <f t="array" ref="AO588">_xlfn.IFS(AD588 ="Unk", 1, AD588 = "", 1, AD588 &lt;&gt; "", 0)</f>
        <v>0</v>
      </c>
      <c r="AP588" s="5">
        <v>4812.49</v>
      </c>
      <c r="AQ588" s="5">
        <v>4812.49</v>
      </c>
      <c r="AR588" s="5">
        <v>0</v>
      </c>
      <c r="AS588" s="5">
        <v>2211.39</v>
      </c>
      <c r="AT588" s="5">
        <v>14659</v>
      </c>
      <c r="AU588" s="5">
        <v>5309811</v>
      </c>
      <c r="AV588" s="5">
        <v>9</v>
      </c>
      <c r="AW588" s="5">
        <v>0</v>
      </c>
      <c r="AX588" s="5">
        <v>0</v>
      </c>
      <c r="AY588" s="5">
        <v>0</v>
      </c>
      <c r="AZ588" s="9" cm="1">
        <f t="array" ref="AZ588">_xlfn.IFS(AP588 ="Unk", 0, AP588 = "", 0,(AP588-AQ588)=0,1,(AP588-AQ588) &lt;&gt; 0, 0)</f>
        <v>1</v>
      </c>
      <c r="BA588" s="9" cm="1">
        <f t="array" ref="BA588">_xlfn.IFS(AP588 ="Unk", 1, AP588 = "", 1, AP588 &lt;&gt; "", 0)</f>
        <v>0</v>
      </c>
    </row>
    <row r="589" spans="1:53" x14ac:dyDescent="0.2">
      <c r="A589">
        <v>3</v>
      </c>
      <c r="B589" t="s">
        <v>6</v>
      </c>
      <c r="C589">
        <v>3</v>
      </c>
      <c r="D589">
        <v>35</v>
      </c>
      <c r="E589">
        <v>3</v>
      </c>
      <c r="F589" s="5">
        <v>5476.73</v>
      </c>
      <c r="G589" s="5">
        <v>4416.43</v>
      </c>
      <c r="H589" s="5">
        <v>0.19</v>
      </c>
      <c r="I589" s="5">
        <v>3600.61</v>
      </c>
      <c r="J589" s="5">
        <v>17856</v>
      </c>
      <c r="K589" s="5">
        <v>3586354</v>
      </c>
      <c r="L589" s="5">
        <v>1</v>
      </c>
      <c r="M589" s="5">
        <v>0</v>
      </c>
      <c r="N589" s="5">
        <v>0</v>
      </c>
      <c r="O589" s="5">
        <v>0</v>
      </c>
      <c r="P589" s="9" cm="1">
        <f t="array" ref="P589">_xlfn.IFS(F589 ="Unk", 0, F589 = "", 0,(F589-G589)=0,1,(F589-G589) &lt;&gt; 0, 0)</f>
        <v>0</v>
      </c>
      <c r="Q589" s="9" cm="1">
        <f t="array" ref="Q589">_xlfn.IFS(F589 ="Unk", 1, F589 = "", 1, F589 &lt;&gt; "", 0)</f>
        <v>0</v>
      </c>
      <c r="R589" s="5">
        <v>7448.93</v>
      </c>
      <c r="S589" s="5">
        <v>4635.93</v>
      </c>
      <c r="T589" s="5">
        <v>0.38</v>
      </c>
      <c r="U589" s="5">
        <v>3605.85</v>
      </c>
      <c r="V589" s="5">
        <v>10970</v>
      </c>
      <c r="W589" s="5">
        <v>2970640</v>
      </c>
      <c r="X589" s="5">
        <v>3</v>
      </c>
      <c r="Y589" s="5">
        <v>0</v>
      </c>
      <c r="Z589" s="5">
        <v>0</v>
      </c>
      <c r="AA589" s="5">
        <v>0</v>
      </c>
      <c r="AB589" s="9" cm="1">
        <f t="array" ref="AB589">_xlfn.IFS(R589 ="Unk", 0, R589 = "", 0,(R589-S589)=0,1,(R589-S589) &lt;&gt; 0, 0)</f>
        <v>0</v>
      </c>
      <c r="AC589" s="9" cm="1">
        <f t="array" ref="AC589">_xlfn.IFS(R589 ="Unk", 1, R589 = "", 1, R589 &lt;&gt; "", 0)</f>
        <v>0</v>
      </c>
      <c r="AD589" s="5">
        <v>6826.9</v>
      </c>
      <c r="AE589" s="5">
        <v>5023.24</v>
      </c>
      <c r="AF589" s="5">
        <v>0.26</v>
      </c>
      <c r="AG589" s="5">
        <v>3607.3</v>
      </c>
      <c r="AH589" s="5">
        <v>9740</v>
      </c>
      <c r="AI589" s="5">
        <v>3428040</v>
      </c>
      <c r="AJ589" s="5">
        <v>4</v>
      </c>
      <c r="AK589" s="5">
        <v>0</v>
      </c>
      <c r="AL589" s="5">
        <v>0</v>
      </c>
      <c r="AM589" s="5">
        <v>0</v>
      </c>
      <c r="AN589" s="9" cm="1">
        <f t="array" ref="AN589">_xlfn.IFS(AD589 ="Unk", 0, AD589 = "", 0,(AD589-AE589)=0,1,(AD589-AE589) &lt;&gt; 0, 0)</f>
        <v>0</v>
      </c>
      <c r="AO589" s="9" cm="1">
        <f t="array" ref="AO589">_xlfn.IFS(AD589 ="Unk", 1, AD589 = "", 1, AD589 &lt;&gt; "", 0)</f>
        <v>0</v>
      </c>
      <c r="AP589" s="5">
        <v>9648.99</v>
      </c>
      <c r="AQ589" s="5">
        <v>5335.17</v>
      </c>
      <c r="AR589" s="5">
        <v>0.45</v>
      </c>
      <c r="AS589" s="5">
        <v>3601.06</v>
      </c>
      <c r="AT589" s="5">
        <v>14056</v>
      </c>
      <c r="AU589" s="5">
        <v>3871353</v>
      </c>
      <c r="AV589" s="5">
        <v>4</v>
      </c>
      <c r="AW589" s="5">
        <v>0</v>
      </c>
      <c r="AX589" s="5">
        <v>0</v>
      </c>
      <c r="AY589" s="5">
        <v>0</v>
      </c>
      <c r="AZ589" s="9" cm="1">
        <f t="array" ref="AZ589">_xlfn.IFS(AP589 ="Unk", 0, AP589 = "", 0,(AP589-AQ589)=0,1,(AP589-AQ589) &lt;&gt; 0, 0)</f>
        <v>0</v>
      </c>
      <c r="BA589" s="9" cm="1">
        <f t="array" ref="BA589">_xlfn.IFS(AP589 ="Unk", 1, AP589 = "", 1, AP589 &lt;&gt; "", 0)</f>
        <v>0</v>
      </c>
    </row>
    <row r="590" spans="1:53" x14ac:dyDescent="0.2">
      <c r="A590">
        <v>3</v>
      </c>
      <c r="B590" t="s">
        <v>6</v>
      </c>
      <c r="C590">
        <v>3</v>
      </c>
      <c r="D590">
        <v>40</v>
      </c>
      <c r="E590">
        <v>3</v>
      </c>
      <c r="F590" s="5">
        <v>4913.37</v>
      </c>
      <c r="G590" s="5">
        <v>4223.13</v>
      </c>
      <c r="H590" s="5">
        <v>0.14000000000000001</v>
      </c>
      <c r="I590" s="5">
        <v>4941</v>
      </c>
      <c r="J590" s="5">
        <v>5162</v>
      </c>
      <c r="K590" s="5">
        <v>1251315</v>
      </c>
      <c r="L590" s="5">
        <v>5</v>
      </c>
      <c r="M590" s="5">
        <v>0</v>
      </c>
      <c r="N590" s="5">
        <v>0</v>
      </c>
      <c r="O590" s="5">
        <v>0</v>
      </c>
      <c r="P590" s="9" cm="1">
        <f t="array" ref="P590">_xlfn.IFS(F590 ="Unk", 0, F590 = "", 0,(F590-G590)=0,1,(F590-G590) &lt;&gt; 0, 0)</f>
        <v>0</v>
      </c>
      <c r="Q590" s="9" cm="1">
        <f t="array" ref="Q590">_xlfn.IFS(F590 ="Unk", 1, F590 = "", 1, F590 &lt;&gt; "", 0)</f>
        <v>0</v>
      </c>
      <c r="R590" s="5">
        <v>6263.05</v>
      </c>
      <c r="S590" s="5">
        <v>4463.45</v>
      </c>
      <c r="T590" s="5">
        <v>0.28999999999999998</v>
      </c>
      <c r="U590" s="5">
        <v>3605.4</v>
      </c>
      <c r="V590" s="5">
        <v>5969</v>
      </c>
      <c r="W590" s="5">
        <v>2653827</v>
      </c>
      <c r="X590" s="5">
        <v>3</v>
      </c>
      <c r="Y590" s="5">
        <v>0</v>
      </c>
      <c r="Z590" s="5">
        <v>0</v>
      </c>
      <c r="AA590" s="5">
        <v>0</v>
      </c>
      <c r="AB590" s="9" cm="1">
        <f t="array" ref="AB590">_xlfn.IFS(R590 ="Unk", 0, R590 = "", 0,(R590-S590)=0,1,(R590-S590) &lt;&gt; 0, 0)</f>
        <v>0</v>
      </c>
      <c r="AC590" s="9" cm="1">
        <f t="array" ref="AC590">_xlfn.IFS(R590 ="Unk", 1, R590 = "", 1, R590 &lt;&gt; "", 0)</f>
        <v>0</v>
      </c>
      <c r="AD590" s="5">
        <v>6444.65</v>
      </c>
      <c r="AE590" s="5">
        <v>4574.32</v>
      </c>
      <c r="AF590" s="5">
        <v>0.28999999999999998</v>
      </c>
      <c r="AG590" s="5">
        <v>3601.23</v>
      </c>
      <c r="AH590" s="5">
        <v>8155</v>
      </c>
      <c r="AI590" s="5">
        <v>2382519</v>
      </c>
      <c r="AJ590" s="5">
        <v>8</v>
      </c>
      <c r="AK590" s="5">
        <v>0</v>
      </c>
      <c r="AL590" s="5">
        <v>0</v>
      </c>
      <c r="AM590" s="5">
        <v>0</v>
      </c>
      <c r="AN590" s="9" cm="1">
        <f t="array" ref="AN590">_xlfn.IFS(AD590 ="Unk", 0, AD590 = "", 0,(AD590-AE590)=0,1,(AD590-AE590) &lt;&gt; 0, 0)</f>
        <v>0</v>
      </c>
      <c r="AO590" s="9" cm="1">
        <f t="array" ref="AO590">_xlfn.IFS(AD590 ="Unk", 1, AD590 = "", 1, AD590 &lt;&gt; "", 0)</f>
        <v>0</v>
      </c>
      <c r="AP590" s="5">
        <v>7335.69</v>
      </c>
      <c r="AQ590" s="5">
        <v>4602.32</v>
      </c>
      <c r="AR590" s="5">
        <v>0.37</v>
      </c>
      <c r="AS590" s="5">
        <v>3603.96</v>
      </c>
      <c r="AT590" s="5">
        <v>10184</v>
      </c>
      <c r="AU590" s="5">
        <v>3415693</v>
      </c>
      <c r="AV590" s="5">
        <v>5</v>
      </c>
      <c r="AW590" s="5">
        <v>0</v>
      </c>
      <c r="AX590" s="5">
        <v>0</v>
      </c>
      <c r="AY590" s="5">
        <v>0</v>
      </c>
      <c r="AZ590" s="9" cm="1">
        <f t="array" ref="AZ590">_xlfn.IFS(AP590 ="Unk", 0, AP590 = "", 0,(AP590-AQ590)=0,1,(AP590-AQ590) &lt;&gt; 0, 0)</f>
        <v>0</v>
      </c>
      <c r="BA590" s="9" cm="1">
        <f t="array" ref="BA590">_xlfn.IFS(AP590 ="Unk", 1, AP590 = "", 1, AP590 &lt;&gt; "", 0)</f>
        <v>0</v>
      </c>
    </row>
    <row r="591" spans="1:53" x14ac:dyDescent="0.2">
      <c r="A591">
        <v>3</v>
      </c>
      <c r="B591" t="s">
        <v>6</v>
      </c>
      <c r="C591">
        <v>3</v>
      </c>
      <c r="D591">
        <v>45</v>
      </c>
      <c r="E591">
        <v>3</v>
      </c>
      <c r="F591" s="5">
        <v>4738.03</v>
      </c>
      <c r="G591" s="5">
        <v>4396.28</v>
      </c>
      <c r="H591" s="5">
        <v>7.0000000000000007E-2</v>
      </c>
      <c r="I591" s="5">
        <v>3601.44</v>
      </c>
      <c r="J591" s="5">
        <v>3542</v>
      </c>
      <c r="K591" s="5">
        <v>2453485</v>
      </c>
      <c r="L591" s="5">
        <v>4</v>
      </c>
      <c r="M591" s="5">
        <v>0</v>
      </c>
      <c r="N591" s="5">
        <v>0</v>
      </c>
      <c r="O591" s="5">
        <v>0</v>
      </c>
      <c r="P591" s="9" cm="1">
        <f t="array" ref="P591">_xlfn.IFS(F591 ="Unk", 0, F591 = "", 0,(F591-G591)=0,1,(F591-G591) &lt;&gt; 0, 0)</f>
        <v>0</v>
      </c>
      <c r="Q591" s="9" cm="1">
        <f t="array" ref="Q591">_xlfn.IFS(F591 ="Unk", 1, F591 = "", 1, F591 &lt;&gt; "", 0)</f>
        <v>0</v>
      </c>
      <c r="R591" s="5">
        <v>4833.07</v>
      </c>
      <c r="S591" s="5">
        <v>4543.22</v>
      </c>
      <c r="T591" s="5">
        <v>0.06</v>
      </c>
      <c r="U591" s="5">
        <v>3603.3</v>
      </c>
      <c r="V591" s="5">
        <v>3490</v>
      </c>
      <c r="W591" s="5">
        <v>3174598</v>
      </c>
      <c r="X591" s="5">
        <v>5</v>
      </c>
      <c r="Y591" s="5">
        <v>0</v>
      </c>
      <c r="Z591" s="5">
        <v>0</v>
      </c>
      <c r="AA591" s="5">
        <v>0</v>
      </c>
      <c r="AB591" s="9" cm="1">
        <f t="array" ref="AB591">_xlfn.IFS(R591 ="Unk", 0, R591 = "", 0,(R591-S591)=0,1,(R591-S591) &lt;&gt; 0, 0)</f>
        <v>0</v>
      </c>
      <c r="AC591" s="9" cm="1">
        <f t="array" ref="AC591">_xlfn.IFS(R591 ="Unk", 1, R591 = "", 1, R591 &lt;&gt; "", 0)</f>
        <v>0</v>
      </c>
      <c r="AD591" s="5">
        <v>5558.4</v>
      </c>
      <c r="AE591" s="5">
        <v>4717.25</v>
      </c>
      <c r="AF591" s="5">
        <v>0.15</v>
      </c>
      <c r="AG591" s="5">
        <v>3600.88</v>
      </c>
      <c r="AH591" s="5">
        <v>2724</v>
      </c>
      <c r="AI591" s="5">
        <v>2213897</v>
      </c>
      <c r="AJ591" s="5">
        <v>7</v>
      </c>
      <c r="AK591" s="5">
        <v>0</v>
      </c>
      <c r="AL591" s="5">
        <v>0</v>
      </c>
      <c r="AM591" s="5">
        <v>0</v>
      </c>
      <c r="AN591" s="9" cm="1">
        <f t="array" ref="AN591">_xlfn.IFS(AD591 ="Unk", 0, AD591 = "", 0,(AD591-AE591)=0,1,(AD591-AE591) &lt;&gt; 0, 0)</f>
        <v>0</v>
      </c>
      <c r="AO591" s="9" cm="1">
        <f t="array" ref="AO591">_xlfn.IFS(AD591 ="Unk", 1, AD591 = "", 1, AD591 &lt;&gt; "", 0)</f>
        <v>0</v>
      </c>
      <c r="AP591" s="5">
        <v>7493.98</v>
      </c>
      <c r="AQ591" s="5">
        <v>5007.8900000000003</v>
      </c>
      <c r="AR591" s="5">
        <v>0.33</v>
      </c>
      <c r="AS591" s="5">
        <v>3601.52</v>
      </c>
      <c r="AT591" s="5">
        <v>1872</v>
      </c>
      <c r="AU591" s="5">
        <v>1438053</v>
      </c>
      <c r="AV591" s="5">
        <v>3</v>
      </c>
      <c r="AW591" s="5">
        <v>0</v>
      </c>
      <c r="AX591" s="5">
        <v>0</v>
      </c>
      <c r="AY591" s="5">
        <v>0</v>
      </c>
      <c r="AZ591" s="9" cm="1">
        <f t="array" ref="AZ591">_xlfn.IFS(AP591 ="Unk", 0, AP591 = "", 0,(AP591-AQ591)=0,1,(AP591-AQ591) &lt;&gt; 0, 0)</f>
        <v>0</v>
      </c>
      <c r="BA591" s="9" cm="1">
        <f t="array" ref="BA591">_xlfn.IFS(AP591 ="Unk", 1, AP591 = "", 1, AP591 &lt;&gt; "", 0)</f>
        <v>0</v>
      </c>
    </row>
    <row r="592" spans="1:53" x14ac:dyDescent="0.2">
      <c r="A592">
        <v>3</v>
      </c>
      <c r="B592" t="s">
        <v>6</v>
      </c>
      <c r="C592">
        <v>3</v>
      </c>
      <c r="D592">
        <v>50</v>
      </c>
      <c r="E592">
        <v>3</v>
      </c>
      <c r="F592" s="5">
        <v>5960.66</v>
      </c>
      <c r="G592" s="5">
        <v>4628.47</v>
      </c>
      <c r="H592" s="5">
        <v>0.22</v>
      </c>
      <c r="I592" s="5">
        <v>3601.29</v>
      </c>
      <c r="J592" s="5">
        <v>2583</v>
      </c>
      <c r="K592" s="5">
        <v>1589775</v>
      </c>
      <c r="L592" s="5">
        <v>3</v>
      </c>
      <c r="M592" s="5">
        <v>0</v>
      </c>
      <c r="N592" s="5">
        <v>0</v>
      </c>
      <c r="O592" s="5">
        <v>0</v>
      </c>
      <c r="P592" s="9" cm="1">
        <f t="array" ref="P592">_xlfn.IFS(F592 ="Unk", 0, F592 = "", 0,(F592-G592)=0,1,(F592-G592) &lt;&gt; 0, 0)</f>
        <v>0</v>
      </c>
      <c r="Q592" s="9" cm="1">
        <f t="array" ref="Q592">_xlfn.IFS(F592 ="Unk", 1, F592 = "", 1, F592 &lt;&gt; "", 0)</f>
        <v>0</v>
      </c>
      <c r="R592" s="5">
        <v>7007.62</v>
      </c>
      <c r="S592" s="5">
        <v>4767.88</v>
      </c>
      <c r="T592" s="5">
        <v>0.32</v>
      </c>
      <c r="U592" s="5">
        <v>3605.74</v>
      </c>
      <c r="V592" s="5">
        <v>1964</v>
      </c>
      <c r="W592" s="5">
        <v>1586682</v>
      </c>
      <c r="X592" s="5">
        <v>1</v>
      </c>
      <c r="Y592" s="5">
        <v>0</v>
      </c>
      <c r="Z592" s="5">
        <v>0</v>
      </c>
      <c r="AA592" s="5">
        <v>0</v>
      </c>
      <c r="AB592" s="9" cm="1">
        <f t="array" ref="AB592">_xlfn.IFS(R592 ="Unk", 0, R592 = "", 0,(R592-S592)=0,1,(R592-S592) &lt;&gt; 0, 0)</f>
        <v>0</v>
      </c>
      <c r="AC592" s="9" cm="1">
        <f t="array" ref="AC592">_xlfn.IFS(R592 ="Unk", 1, R592 = "", 1, R592 &lt;&gt; "", 0)</f>
        <v>0</v>
      </c>
      <c r="AD592" s="5" t="s">
        <v>25</v>
      </c>
      <c r="AE592" s="5">
        <v>5041.3599999999997</v>
      </c>
      <c r="AF592" s="5">
        <v>100</v>
      </c>
      <c r="AG592" s="5">
        <v>3600.7</v>
      </c>
      <c r="AH592" s="5">
        <v>1112</v>
      </c>
      <c r="AI592" s="5">
        <v>913739</v>
      </c>
      <c r="AJ592" s="5">
        <v>0</v>
      </c>
      <c r="AK592" s="5"/>
      <c r="AL592" s="5"/>
      <c r="AM592" s="5"/>
      <c r="AN592" s="9" cm="1">
        <f t="array" ref="AN592">_xlfn.IFS(AD592 ="Unk", 0, AD592 = "", 0,(AD592-AE592)=0,1,(AD592-AE592) &lt;&gt; 0, 0)</f>
        <v>0</v>
      </c>
      <c r="AO592" s="9" cm="1">
        <f t="array" ref="AO592">_xlfn.IFS(AD592 ="Unk", 1, AD592 = "", 1, AD592 &lt;&gt; "", 0)</f>
        <v>1</v>
      </c>
      <c r="AP592" s="5">
        <v>11177.45</v>
      </c>
      <c r="AQ592" s="5">
        <v>5237.16</v>
      </c>
      <c r="AR592" s="5">
        <v>0.53</v>
      </c>
      <c r="AS592" s="5">
        <v>3600.88</v>
      </c>
      <c r="AT592" s="5">
        <v>1176</v>
      </c>
      <c r="AU592" s="5">
        <v>888583</v>
      </c>
      <c r="AV592" s="5">
        <v>1</v>
      </c>
      <c r="AW592" s="5">
        <v>0</v>
      </c>
      <c r="AX592" s="5">
        <v>0</v>
      </c>
      <c r="AY592" s="5">
        <v>0</v>
      </c>
      <c r="AZ592" s="9" cm="1">
        <f t="array" ref="AZ592">_xlfn.IFS(AP592 ="Unk", 0, AP592 = "", 0,(AP592-AQ592)=0,1,(AP592-AQ592) &lt;&gt; 0, 0)</f>
        <v>0</v>
      </c>
      <c r="BA592" s="9" cm="1">
        <f t="array" ref="BA592">_xlfn.IFS(AP592 ="Unk", 1, AP592 = "", 1, AP592 &lt;&gt; "", 0)</f>
        <v>0</v>
      </c>
    </row>
    <row r="593" spans="1:53" x14ac:dyDescent="0.2">
      <c r="A593">
        <v>3</v>
      </c>
      <c r="B593" t="s">
        <v>6</v>
      </c>
      <c r="C593">
        <v>4</v>
      </c>
      <c r="D593">
        <v>5</v>
      </c>
      <c r="E593">
        <v>3</v>
      </c>
      <c r="F593" s="5">
        <v>1717.43</v>
      </c>
      <c r="G593" s="5">
        <v>1717.43</v>
      </c>
      <c r="H593" s="5">
        <v>0</v>
      </c>
      <c r="I593" s="5">
        <v>0.14000000000000001</v>
      </c>
      <c r="J593" s="5">
        <v>1</v>
      </c>
      <c r="K593" s="5">
        <v>413</v>
      </c>
      <c r="L593" s="5">
        <v>5</v>
      </c>
      <c r="M593" s="5">
        <v>0</v>
      </c>
      <c r="N593" s="5">
        <v>0</v>
      </c>
      <c r="O593" s="5">
        <v>0</v>
      </c>
      <c r="P593" s="9" cm="1">
        <f t="array" ref="P593">_xlfn.IFS(F593 ="Unk", 0, F593 = "", 0,(F593-G593)=0,1,(F593-G593) &lt;&gt; 0, 0)</f>
        <v>1</v>
      </c>
      <c r="Q593" s="9" cm="1">
        <f t="array" ref="Q593">_xlfn.IFS(F593 ="Unk", 1, F593 = "", 1, F593 &lt;&gt; "", 0)</f>
        <v>0</v>
      </c>
      <c r="R593" s="5">
        <v>2552.79</v>
      </c>
      <c r="S593" s="5">
        <v>2552.79</v>
      </c>
      <c r="T593" s="5">
        <v>0</v>
      </c>
      <c r="U593" s="5">
        <v>0.06</v>
      </c>
      <c r="V593" s="5">
        <v>1</v>
      </c>
      <c r="W593" s="5">
        <v>130</v>
      </c>
      <c r="X593" s="5">
        <v>4</v>
      </c>
      <c r="Y593" s="5">
        <v>0</v>
      </c>
      <c r="Z593" s="5">
        <v>0</v>
      </c>
      <c r="AA593" s="5">
        <v>0</v>
      </c>
      <c r="AB593" s="9" cm="1">
        <f t="array" ref="AB593">_xlfn.IFS(R593 ="Unk", 0, R593 = "", 0,(R593-S593)=0,1,(R593-S593) &lt;&gt; 0, 0)</f>
        <v>1</v>
      </c>
      <c r="AC593" s="9" cm="1">
        <f t="array" ref="AC593">_xlfn.IFS(R593 ="Unk", 1, R593 = "", 1, R593 &lt;&gt; "", 0)</f>
        <v>0</v>
      </c>
      <c r="AD593" s="5">
        <v>2725</v>
      </c>
      <c r="AE593" s="5">
        <v>2725</v>
      </c>
      <c r="AF593" s="5">
        <v>0</v>
      </c>
      <c r="AG593" s="5">
        <v>0.03</v>
      </c>
      <c r="AH593" s="5">
        <v>1</v>
      </c>
      <c r="AI593" s="5">
        <v>77</v>
      </c>
      <c r="AJ593" s="5">
        <v>4</v>
      </c>
      <c r="AK593" s="5">
        <v>0</v>
      </c>
      <c r="AL593" s="5">
        <v>0</v>
      </c>
      <c r="AM593" s="5">
        <v>0</v>
      </c>
      <c r="AN593" s="9" cm="1">
        <f t="array" ref="AN593">_xlfn.IFS(AD593 ="Unk", 0, AD593 = "", 0,(AD593-AE593)=0,1,(AD593-AE593) &lt;&gt; 0, 0)</f>
        <v>1</v>
      </c>
      <c r="AO593" s="9" cm="1">
        <f t="array" ref="AO593">_xlfn.IFS(AD593 ="Unk", 1, AD593 = "", 1, AD593 &lt;&gt; "", 0)</f>
        <v>0</v>
      </c>
      <c r="AP593" s="5"/>
      <c r="AQ593" s="5"/>
      <c r="AR593" s="5">
        <v>100</v>
      </c>
      <c r="AS593" s="5"/>
      <c r="AT593" s="5"/>
      <c r="AU593" s="5"/>
      <c r="AV593" s="5"/>
      <c r="AW593" s="5"/>
      <c r="AX593" s="5"/>
      <c r="AY593" s="5"/>
      <c r="AZ593" s="9" cm="1">
        <f t="array" ref="AZ593">_xlfn.IFS(AP593 ="Unk", 0, AP593 = "", 0,(AP593-AQ593)=0,1,(AP593-AQ593) &lt;&gt; 0, 0)</f>
        <v>0</v>
      </c>
      <c r="BA593" s="9" cm="1">
        <f t="array" ref="BA593">_xlfn.IFS(AP593 ="Unk", 1, AP593 = "", 1, AP593 &lt;&gt; "", 0)</f>
        <v>1</v>
      </c>
    </row>
    <row r="594" spans="1:53" x14ac:dyDescent="0.2">
      <c r="A594">
        <v>3</v>
      </c>
      <c r="B594" t="s">
        <v>6</v>
      </c>
      <c r="C594">
        <v>4</v>
      </c>
      <c r="D594">
        <v>10</v>
      </c>
      <c r="E594">
        <v>3</v>
      </c>
      <c r="F594" s="5">
        <v>2859.45</v>
      </c>
      <c r="G594" s="5">
        <v>2859.45</v>
      </c>
      <c r="H594" s="5">
        <v>0</v>
      </c>
      <c r="I594" s="5">
        <v>5.44</v>
      </c>
      <c r="J594" s="5">
        <v>2160</v>
      </c>
      <c r="K594" s="5">
        <v>79068</v>
      </c>
      <c r="L594" s="5">
        <v>10</v>
      </c>
      <c r="M594" s="5">
        <v>0</v>
      </c>
      <c r="N594" s="5">
        <v>0</v>
      </c>
      <c r="O594" s="5">
        <v>0</v>
      </c>
      <c r="P594" s="9" cm="1">
        <f t="array" ref="P594">_xlfn.IFS(F594 ="Unk", 0, F594 = "", 0,(F594-G594)=0,1,(F594-G594) &lt;&gt; 0, 0)</f>
        <v>1</v>
      </c>
      <c r="Q594" s="9" cm="1">
        <f t="array" ref="Q594">_xlfn.IFS(F594 ="Unk", 1, F594 = "", 1, F594 &lt;&gt; "", 0)</f>
        <v>0</v>
      </c>
      <c r="R594" s="5">
        <v>3318.99</v>
      </c>
      <c r="S594" s="5">
        <v>3318.99</v>
      </c>
      <c r="T594" s="5">
        <v>0</v>
      </c>
      <c r="U594" s="5">
        <v>12.65</v>
      </c>
      <c r="V594" s="5">
        <v>2449</v>
      </c>
      <c r="W594" s="5">
        <v>136470</v>
      </c>
      <c r="X594" s="5">
        <v>10</v>
      </c>
      <c r="Y594" s="5">
        <v>0</v>
      </c>
      <c r="Z594" s="5">
        <v>0</v>
      </c>
      <c r="AA594" s="5">
        <v>0</v>
      </c>
      <c r="AB594" s="9" cm="1">
        <f t="array" ref="AB594">_xlfn.IFS(R594 ="Unk", 0, R594 = "", 0,(R594-S594)=0,1,(R594-S594) &lt;&gt; 0, 0)</f>
        <v>1</v>
      </c>
      <c r="AC594" s="9" cm="1">
        <f t="array" ref="AC594">_xlfn.IFS(R594 ="Unk", 1, R594 = "", 1, R594 &lt;&gt; "", 0)</f>
        <v>0</v>
      </c>
      <c r="AD594" s="5">
        <v>3829.73</v>
      </c>
      <c r="AE594" s="5">
        <v>3829.73</v>
      </c>
      <c r="AF594" s="5">
        <v>0</v>
      </c>
      <c r="AG594" s="5">
        <v>4.2699999999999996</v>
      </c>
      <c r="AH594" s="5">
        <v>1140</v>
      </c>
      <c r="AI594" s="5">
        <v>62133</v>
      </c>
      <c r="AJ594" s="5">
        <v>10</v>
      </c>
      <c r="AK594" s="5">
        <v>0</v>
      </c>
      <c r="AL594" s="5">
        <v>0</v>
      </c>
      <c r="AM594" s="5">
        <v>0</v>
      </c>
      <c r="AN594" s="9" cm="1">
        <f t="array" ref="AN594">_xlfn.IFS(AD594 ="Unk", 0, AD594 = "", 0,(AD594-AE594)=0,1,(AD594-AE594) &lt;&gt; 0, 0)</f>
        <v>1</v>
      </c>
      <c r="AO594" s="9" cm="1">
        <f t="array" ref="AO594">_xlfn.IFS(AD594 ="Unk", 1, AD594 = "", 1, AD594 &lt;&gt; "", 0)</f>
        <v>0</v>
      </c>
      <c r="AP594" s="5">
        <v>4635.45</v>
      </c>
      <c r="AQ594" s="5">
        <v>4635.45</v>
      </c>
      <c r="AR594" s="5">
        <v>0</v>
      </c>
      <c r="AS594" s="5">
        <v>1.98</v>
      </c>
      <c r="AT594" s="5">
        <v>608</v>
      </c>
      <c r="AU594" s="5">
        <v>22310</v>
      </c>
      <c r="AV594" s="5">
        <v>10</v>
      </c>
      <c r="AW594" s="5">
        <v>0</v>
      </c>
      <c r="AX594" s="5">
        <v>0</v>
      </c>
      <c r="AY594" s="5">
        <v>0</v>
      </c>
      <c r="AZ594" s="9" cm="1">
        <f t="array" ref="AZ594">_xlfn.IFS(AP594 ="Unk", 0, AP594 = "", 0,(AP594-AQ594)=0,1,(AP594-AQ594) &lt;&gt; 0, 0)</f>
        <v>1</v>
      </c>
      <c r="BA594" s="9" cm="1">
        <f t="array" ref="BA594">_xlfn.IFS(AP594 ="Unk", 1, AP594 = "", 1, AP594 &lt;&gt; "", 0)</f>
        <v>0</v>
      </c>
    </row>
    <row r="595" spans="1:53" x14ac:dyDescent="0.2">
      <c r="A595">
        <v>3</v>
      </c>
      <c r="B595" t="s">
        <v>6</v>
      </c>
      <c r="C595">
        <v>4</v>
      </c>
      <c r="D595">
        <v>15</v>
      </c>
      <c r="E595">
        <v>3</v>
      </c>
      <c r="F595" s="5">
        <v>2745.98</v>
      </c>
      <c r="G595" s="5">
        <v>2745.98</v>
      </c>
      <c r="H595" s="5">
        <v>0</v>
      </c>
      <c r="I595" s="5">
        <v>16.23</v>
      </c>
      <c r="J595" s="5">
        <v>879</v>
      </c>
      <c r="K595" s="5">
        <v>61326</v>
      </c>
      <c r="L595" s="5">
        <v>4</v>
      </c>
      <c r="M595" s="5">
        <v>0</v>
      </c>
      <c r="N595" s="5">
        <v>0</v>
      </c>
      <c r="O595" s="5">
        <v>0</v>
      </c>
      <c r="P595" s="9" cm="1">
        <f t="array" ref="P595">_xlfn.IFS(F595 ="Unk", 0, F595 = "", 0,(F595-G595)=0,1,(F595-G595) &lt;&gt; 0, 0)</f>
        <v>1</v>
      </c>
      <c r="Q595" s="9" cm="1">
        <f t="array" ref="Q595">_xlfn.IFS(F595 ="Unk", 1, F595 = "", 1, F595 &lt;&gt; "", 0)</f>
        <v>0</v>
      </c>
      <c r="R595" s="5">
        <v>2961.29</v>
      </c>
      <c r="S595" s="5">
        <v>2961.29</v>
      </c>
      <c r="T595" s="5">
        <v>0</v>
      </c>
      <c r="U595" s="5">
        <v>8.14</v>
      </c>
      <c r="V595" s="5">
        <v>539</v>
      </c>
      <c r="W595" s="5">
        <v>55520</v>
      </c>
      <c r="X595" s="5">
        <v>6</v>
      </c>
      <c r="Y595" s="5">
        <v>0</v>
      </c>
      <c r="Z595" s="5">
        <v>0</v>
      </c>
      <c r="AA595" s="5">
        <v>0</v>
      </c>
      <c r="AB595" s="9" cm="1">
        <f t="array" ref="AB595">_xlfn.IFS(R595 ="Unk", 0, R595 = "", 0,(R595-S595)=0,1,(R595-S595) &lt;&gt; 0, 0)</f>
        <v>1</v>
      </c>
      <c r="AC595" s="9" cm="1">
        <f t="array" ref="AC595">_xlfn.IFS(R595 ="Unk", 1, R595 = "", 1, R595 &lt;&gt; "", 0)</f>
        <v>0</v>
      </c>
      <c r="AD595" s="5">
        <v>3401.92</v>
      </c>
      <c r="AE595" s="5">
        <v>3401.92</v>
      </c>
      <c r="AF595" s="5">
        <v>0</v>
      </c>
      <c r="AG595" s="5">
        <v>26.8</v>
      </c>
      <c r="AH595" s="5">
        <v>900</v>
      </c>
      <c r="AI595" s="5">
        <v>102359</v>
      </c>
      <c r="AJ595" s="5">
        <v>10</v>
      </c>
      <c r="AK595" s="5">
        <v>0</v>
      </c>
      <c r="AL595" s="5">
        <v>0</v>
      </c>
      <c r="AM595" s="5">
        <v>0</v>
      </c>
      <c r="AN595" s="9" cm="1">
        <f t="array" ref="AN595">_xlfn.IFS(AD595 ="Unk", 0, AD595 = "", 0,(AD595-AE595)=0,1,(AD595-AE595) &lt;&gt; 0, 0)</f>
        <v>1</v>
      </c>
      <c r="AO595" s="9" cm="1">
        <f t="array" ref="AO595">_xlfn.IFS(AD595 ="Unk", 1, AD595 = "", 1, AD595 &lt;&gt; "", 0)</f>
        <v>0</v>
      </c>
      <c r="AP595" s="5">
        <v>3811.17</v>
      </c>
      <c r="AQ595" s="5">
        <v>3811.17</v>
      </c>
      <c r="AR595" s="5">
        <v>0</v>
      </c>
      <c r="AS595" s="5">
        <v>11.64</v>
      </c>
      <c r="AT595" s="5">
        <v>735</v>
      </c>
      <c r="AU595" s="5">
        <v>67115</v>
      </c>
      <c r="AV595" s="5">
        <v>9</v>
      </c>
      <c r="AW595" s="5">
        <v>0</v>
      </c>
      <c r="AX595" s="5">
        <v>0</v>
      </c>
      <c r="AY595" s="5">
        <v>0</v>
      </c>
      <c r="AZ595" s="9" cm="1">
        <f t="array" ref="AZ595">_xlfn.IFS(AP595 ="Unk", 0, AP595 = "", 0,(AP595-AQ595)=0,1,(AP595-AQ595) &lt;&gt; 0, 0)</f>
        <v>1</v>
      </c>
      <c r="BA595" s="9" cm="1">
        <f t="array" ref="BA595">_xlfn.IFS(AP595 ="Unk", 1, AP595 = "", 1, AP595 &lt;&gt; "", 0)</f>
        <v>0</v>
      </c>
    </row>
    <row r="596" spans="1:53" x14ac:dyDescent="0.2">
      <c r="A596">
        <v>3</v>
      </c>
      <c r="B596" t="s">
        <v>6</v>
      </c>
      <c r="C596">
        <v>4</v>
      </c>
      <c r="D596">
        <v>20</v>
      </c>
      <c r="E596">
        <v>3</v>
      </c>
      <c r="F596" s="5">
        <v>3837.54</v>
      </c>
      <c r="G596" s="5">
        <v>3837.54</v>
      </c>
      <c r="H596" s="5">
        <v>0</v>
      </c>
      <c r="I596" s="5">
        <v>2038.03</v>
      </c>
      <c r="J596" s="5">
        <v>42432</v>
      </c>
      <c r="K596" s="5">
        <v>4613731</v>
      </c>
      <c r="L596" s="5">
        <v>10</v>
      </c>
      <c r="M596" s="5">
        <v>0</v>
      </c>
      <c r="N596" s="5">
        <v>0</v>
      </c>
      <c r="O596" s="5">
        <v>0</v>
      </c>
      <c r="P596" s="9" cm="1">
        <f t="array" ref="P596">_xlfn.IFS(F596 ="Unk", 0, F596 = "", 0,(F596-G596)=0,1,(F596-G596) &lt;&gt; 0, 0)</f>
        <v>1</v>
      </c>
      <c r="Q596" s="9" cm="1">
        <f t="array" ref="Q596">_xlfn.IFS(F596 ="Unk", 1, F596 = "", 1, F596 &lt;&gt; "", 0)</f>
        <v>0</v>
      </c>
      <c r="R596" s="5">
        <v>4588.33</v>
      </c>
      <c r="S596" s="5">
        <v>3921.64</v>
      </c>
      <c r="T596" s="5">
        <v>0.15</v>
      </c>
      <c r="U596" s="5">
        <v>3600.06</v>
      </c>
      <c r="V596" s="5">
        <v>56356</v>
      </c>
      <c r="W596" s="5">
        <v>10478089</v>
      </c>
      <c r="X596" s="5">
        <v>10</v>
      </c>
      <c r="Y596" s="5">
        <v>0</v>
      </c>
      <c r="Z596" s="5">
        <v>0</v>
      </c>
      <c r="AA596" s="5">
        <v>0</v>
      </c>
      <c r="AB596" s="9" cm="1">
        <f t="array" ref="AB596">_xlfn.IFS(R596 ="Unk", 0, R596 = "", 0,(R596-S596)=0,1,(R596-S596) &lt;&gt; 0, 0)</f>
        <v>0</v>
      </c>
      <c r="AC596" s="9" cm="1">
        <f t="array" ref="AC596">_xlfn.IFS(R596 ="Unk", 1, R596 = "", 1, R596 &lt;&gt; "", 0)</f>
        <v>0</v>
      </c>
      <c r="AD596" s="5">
        <v>5050.1000000000004</v>
      </c>
      <c r="AE596" s="5">
        <v>4294.1000000000004</v>
      </c>
      <c r="AF596" s="5">
        <v>0.15</v>
      </c>
      <c r="AG596" s="5">
        <v>3600.24</v>
      </c>
      <c r="AH596" s="5">
        <v>56623</v>
      </c>
      <c r="AI596" s="5">
        <v>11077514</v>
      </c>
      <c r="AJ596" s="5">
        <v>10</v>
      </c>
      <c r="AK596" s="5">
        <v>0</v>
      </c>
      <c r="AL596" s="5">
        <v>0</v>
      </c>
      <c r="AM596" s="5">
        <v>0</v>
      </c>
      <c r="AN596" s="9" cm="1">
        <f t="array" ref="AN596">_xlfn.IFS(AD596 ="Unk", 0, AD596 = "", 0,(AD596-AE596)=0,1,(AD596-AE596) &lt;&gt; 0, 0)</f>
        <v>0</v>
      </c>
      <c r="AO596" s="9" cm="1">
        <f t="array" ref="AO596">_xlfn.IFS(AD596 ="Unk", 1, AD596 = "", 1, AD596 &lt;&gt; "", 0)</f>
        <v>0</v>
      </c>
      <c r="AP596" s="5">
        <v>5639.01</v>
      </c>
      <c r="AQ596" s="5">
        <v>4863.53</v>
      </c>
      <c r="AR596" s="5">
        <v>0.14000000000000001</v>
      </c>
      <c r="AS596" s="5">
        <v>3600.16</v>
      </c>
      <c r="AT596" s="5">
        <v>53391</v>
      </c>
      <c r="AU596" s="5">
        <v>9922522</v>
      </c>
      <c r="AV596" s="5">
        <v>10</v>
      </c>
      <c r="AW596" s="5">
        <v>0</v>
      </c>
      <c r="AX596" s="5">
        <v>0</v>
      </c>
      <c r="AY596" s="5">
        <v>0</v>
      </c>
      <c r="AZ596" s="9" cm="1">
        <f t="array" ref="AZ596">_xlfn.IFS(AP596 ="Unk", 0, AP596 = "", 0,(AP596-AQ596)=0,1,(AP596-AQ596) &lt;&gt; 0, 0)</f>
        <v>0</v>
      </c>
      <c r="BA596" s="9" cm="1">
        <f t="array" ref="BA596">_xlfn.IFS(AP596 ="Unk", 1, AP596 = "", 1, AP596 &lt;&gt; "", 0)</f>
        <v>0</v>
      </c>
    </row>
    <row r="597" spans="1:53" x14ac:dyDescent="0.2">
      <c r="A597">
        <v>3</v>
      </c>
      <c r="B597" t="s">
        <v>6</v>
      </c>
      <c r="C597">
        <v>4</v>
      </c>
      <c r="D597">
        <v>25</v>
      </c>
      <c r="E597">
        <v>3</v>
      </c>
      <c r="F597" s="5">
        <v>3510.77</v>
      </c>
      <c r="G597" s="5">
        <v>3510.77</v>
      </c>
      <c r="H597" s="5">
        <v>0</v>
      </c>
      <c r="I597" s="5">
        <v>146.63</v>
      </c>
      <c r="J597" s="5">
        <v>1765</v>
      </c>
      <c r="K597" s="5">
        <v>335970</v>
      </c>
      <c r="L597" s="5">
        <v>10</v>
      </c>
      <c r="M597" s="5">
        <v>0</v>
      </c>
      <c r="N597" s="5">
        <v>0</v>
      </c>
      <c r="O597" s="5">
        <v>0</v>
      </c>
      <c r="P597" s="9" cm="1">
        <f t="array" ref="P597">_xlfn.IFS(F597 ="Unk", 0, F597 = "", 0,(F597-G597)=0,1,(F597-G597) &lt;&gt; 0, 0)</f>
        <v>1</v>
      </c>
      <c r="Q597" s="9" cm="1">
        <f t="array" ref="Q597">_xlfn.IFS(F597 ="Unk", 1, F597 = "", 1, F597 &lt;&gt; "", 0)</f>
        <v>0</v>
      </c>
      <c r="R597" s="5">
        <v>3936.55</v>
      </c>
      <c r="S597" s="5">
        <v>3936.55</v>
      </c>
      <c r="T597" s="5">
        <v>0</v>
      </c>
      <c r="U597" s="5">
        <v>306.10000000000002</v>
      </c>
      <c r="V597" s="5">
        <v>5028</v>
      </c>
      <c r="W597" s="5">
        <v>829781</v>
      </c>
      <c r="X597" s="5">
        <v>10</v>
      </c>
      <c r="Y597" s="5">
        <v>0</v>
      </c>
      <c r="Z597" s="5">
        <v>0</v>
      </c>
      <c r="AA597" s="5">
        <v>0</v>
      </c>
      <c r="AB597" s="9" cm="1">
        <f t="array" ref="AB597">_xlfn.IFS(R597 ="Unk", 0, R597 = "", 0,(R597-S597)=0,1,(R597-S597) &lt;&gt; 0, 0)</f>
        <v>1</v>
      </c>
      <c r="AC597" s="9" cm="1">
        <f t="array" ref="AC597">_xlfn.IFS(R597 ="Unk", 1, R597 = "", 1, R597 &lt;&gt; "", 0)</f>
        <v>0</v>
      </c>
      <c r="AD597" s="5">
        <v>4268.1000000000004</v>
      </c>
      <c r="AE597" s="5">
        <v>4268.1000000000004</v>
      </c>
      <c r="AF597" s="5">
        <v>0</v>
      </c>
      <c r="AG597" s="5">
        <v>507.05</v>
      </c>
      <c r="AH597" s="5">
        <v>6248</v>
      </c>
      <c r="AI597" s="5">
        <v>1424021</v>
      </c>
      <c r="AJ597" s="5">
        <v>10</v>
      </c>
      <c r="AK597" s="5">
        <v>0</v>
      </c>
      <c r="AL597" s="5">
        <v>0</v>
      </c>
      <c r="AM597" s="5">
        <v>0</v>
      </c>
      <c r="AN597" s="9" cm="1">
        <f t="array" ref="AN597">_xlfn.IFS(AD597 ="Unk", 0, AD597 = "", 0,(AD597-AE597)=0,1,(AD597-AE597) &lt;&gt; 0, 0)</f>
        <v>1</v>
      </c>
      <c r="AO597" s="9" cm="1">
        <f t="array" ref="AO597">_xlfn.IFS(AD597 ="Unk", 1, AD597 = "", 1, AD597 &lt;&gt; "", 0)</f>
        <v>0</v>
      </c>
      <c r="AP597" s="5">
        <v>4718.82</v>
      </c>
      <c r="AQ597" s="5">
        <v>4718.82</v>
      </c>
      <c r="AR597" s="5">
        <v>0</v>
      </c>
      <c r="AS597" s="5">
        <v>2154.58</v>
      </c>
      <c r="AT597" s="5">
        <v>54761</v>
      </c>
      <c r="AU597" s="5">
        <v>8028911</v>
      </c>
      <c r="AV597" s="5">
        <v>10</v>
      </c>
      <c r="AW597" s="5">
        <v>0</v>
      </c>
      <c r="AX597" s="5">
        <v>0</v>
      </c>
      <c r="AY597" s="5">
        <v>0</v>
      </c>
      <c r="AZ597" s="9" cm="1">
        <f t="array" ref="AZ597">_xlfn.IFS(AP597 ="Unk", 0, AP597 = "", 0,(AP597-AQ597)=0,1,(AP597-AQ597) &lt;&gt; 0, 0)</f>
        <v>1</v>
      </c>
      <c r="BA597" s="9" cm="1">
        <f t="array" ref="BA597">_xlfn.IFS(AP597 ="Unk", 1, AP597 = "", 1, AP597 &lt;&gt; "", 0)</f>
        <v>0</v>
      </c>
    </row>
    <row r="598" spans="1:53" x14ac:dyDescent="0.2">
      <c r="A598">
        <v>3</v>
      </c>
      <c r="B598" t="s">
        <v>6</v>
      </c>
      <c r="C598">
        <v>4</v>
      </c>
      <c r="D598">
        <v>30</v>
      </c>
      <c r="E598">
        <v>3</v>
      </c>
      <c r="F598" s="5">
        <v>3887.58</v>
      </c>
      <c r="G598" s="5">
        <v>3887.58</v>
      </c>
      <c r="H598" s="5">
        <v>0</v>
      </c>
      <c r="I598" s="5">
        <v>1015.82</v>
      </c>
      <c r="J598" s="5">
        <v>7137</v>
      </c>
      <c r="K598" s="5">
        <v>2437424</v>
      </c>
      <c r="L598" s="5">
        <v>10</v>
      </c>
      <c r="M598" s="5">
        <v>0</v>
      </c>
      <c r="N598" s="5">
        <v>0</v>
      </c>
      <c r="O598" s="5">
        <v>0</v>
      </c>
      <c r="P598" s="9" cm="1">
        <f t="array" ref="P598">_xlfn.IFS(F598 ="Unk", 0, F598 = "", 0,(F598-G598)=0,1,(F598-G598) &lt;&gt; 0, 0)</f>
        <v>1</v>
      </c>
      <c r="Q598" s="9" cm="1">
        <f t="array" ref="Q598">_xlfn.IFS(F598 ="Unk", 1, F598 = "", 1, F598 &lt;&gt; "", 0)</f>
        <v>0</v>
      </c>
      <c r="R598" s="5">
        <v>4238.99</v>
      </c>
      <c r="S598" s="5">
        <v>4238.99</v>
      </c>
      <c r="T598" s="5">
        <v>0</v>
      </c>
      <c r="U598" s="5">
        <v>2837.84</v>
      </c>
      <c r="V598" s="5">
        <v>14102</v>
      </c>
      <c r="W598" s="5">
        <v>4991925</v>
      </c>
      <c r="X598" s="5">
        <v>10</v>
      </c>
      <c r="Y598" s="5">
        <v>0</v>
      </c>
      <c r="Z598" s="5">
        <v>0</v>
      </c>
      <c r="AA598" s="5">
        <v>0</v>
      </c>
      <c r="AB598" s="9" cm="1">
        <f t="array" ref="AB598">_xlfn.IFS(R598 ="Unk", 0, R598 = "", 0,(R598-S598)=0,1,(R598-S598) &lt;&gt; 0, 0)</f>
        <v>1</v>
      </c>
      <c r="AC598" s="9" cm="1">
        <f t="array" ref="AC598">_xlfn.IFS(R598 ="Unk", 1, R598 = "", 1, R598 &lt;&gt; "", 0)</f>
        <v>0</v>
      </c>
      <c r="AD598" s="5">
        <v>5309.61</v>
      </c>
      <c r="AE598" s="5">
        <v>4386.22</v>
      </c>
      <c r="AF598" s="5">
        <v>0.17</v>
      </c>
      <c r="AG598" s="5">
        <v>3601.9</v>
      </c>
      <c r="AH598" s="5">
        <v>19234</v>
      </c>
      <c r="AI598" s="5">
        <v>5608114</v>
      </c>
      <c r="AJ598" s="5">
        <v>4</v>
      </c>
      <c r="AK598" s="5">
        <v>0</v>
      </c>
      <c r="AL598" s="5">
        <v>0</v>
      </c>
      <c r="AM598" s="5">
        <v>0</v>
      </c>
      <c r="AN598" s="9" cm="1">
        <f t="array" ref="AN598">_xlfn.IFS(AD598 ="Unk", 0, AD598 = "", 0,(AD598-AE598)=0,1,(AD598-AE598) &lt;&gt; 0, 0)</f>
        <v>0</v>
      </c>
      <c r="AO598" s="9" cm="1">
        <f t="array" ref="AO598">_xlfn.IFS(AD598 ="Unk", 1, AD598 = "", 1, AD598 &lt;&gt; "", 0)</f>
        <v>0</v>
      </c>
      <c r="AP598" s="5">
        <v>5526.82</v>
      </c>
      <c r="AQ598" s="5">
        <v>4743.7299999999996</v>
      </c>
      <c r="AR598" s="5">
        <v>0.14000000000000001</v>
      </c>
      <c r="AS598" s="5">
        <v>3601.42</v>
      </c>
      <c r="AT598" s="5">
        <v>18104</v>
      </c>
      <c r="AU598" s="5">
        <v>6508313</v>
      </c>
      <c r="AV598" s="5">
        <v>10</v>
      </c>
      <c r="AW598" s="5">
        <v>0</v>
      </c>
      <c r="AX598" s="5">
        <v>0</v>
      </c>
      <c r="AY598" s="5">
        <v>0</v>
      </c>
      <c r="AZ598" s="9" cm="1">
        <f t="array" ref="AZ598">_xlfn.IFS(AP598 ="Unk", 0, AP598 = "", 0,(AP598-AQ598)=0,1,(AP598-AQ598) &lt;&gt; 0, 0)</f>
        <v>0</v>
      </c>
      <c r="BA598" s="9" cm="1">
        <f t="array" ref="BA598">_xlfn.IFS(AP598 ="Unk", 1, AP598 = "", 1, AP598 &lt;&gt; "", 0)</f>
        <v>0</v>
      </c>
    </row>
    <row r="599" spans="1:53" x14ac:dyDescent="0.2">
      <c r="A599">
        <v>3</v>
      </c>
      <c r="B599" t="s">
        <v>6</v>
      </c>
      <c r="C599">
        <v>4</v>
      </c>
      <c r="D599">
        <v>35</v>
      </c>
      <c r="E599">
        <v>3</v>
      </c>
      <c r="F599" s="5">
        <v>5182.87</v>
      </c>
      <c r="G599" s="5">
        <v>3630.88</v>
      </c>
      <c r="H599" s="5">
        <v>0.3</v>
      </c>
      <c r="I599" s="5">
        <v>3600.59</v>
      </c>
      <c r="J599" s="5">
        <v>17045</v>
      </c>
      <c r="K599" s="5">
        <v>3374097</v>
      </c>
      <c r="L599" s="5">
        <v>6</v>
      </c>
      <c r="M599" s="5">
        <v>0</v>
      </c>
      <c r="N599" s="5">
        <v>0</v>
      </c>
      <c r="O599" s="5">
        <v>0</v>
      </c>
      <c r="P599" s="9" cm="1">
        <f t="array" ref="P599">_xlfn.IFS(F599 ="Unk", 0, F599 = "", 0,(F599-G599)=0,1,(F599-G599) &lt;&gt; 0, 0)</f>
        <v>0</v>
      </c>
      <c r="Q599" s="9" cm="1">
        <f t="array" ref="Q599">_xlfn.IFS(F599 ="Unk", 1, F599 = "", 1, F599 &lt;&gt; "", 0)</f>
        <v>0</v>
      </c>
      <c r="R599" s="5">
        <v>6249.36</v>
      </c>
      <c r="S599" s="5">
        <v>3897.14</v>
      </c>
      <c r="T599" s="5">
        <v>0.38</v>
      </c>
      <c r="U599" s="5">
        <v>3602.48</v>
      </c>
      <c r="V599" s="5">
        <v>9311</v>
      </c>
      <c r="W599" s="5">
        <v>3188144</v>
      </c>
      <c r="X599" s="5">
        <v>2</v>
      </c>
      <c r="Y599" s="5">
        <v>0</v>
      </c>
      <c r="Z599" s="5">
        <v>0</v>
      </c>
      <c r="AA599" s="5">
        <v>0</v>
      </c>
      <c r="AB599" s="9" cm="1">
        <f t="array" ref="AB599">_xlfn.IFS(R599 ="Unk", 0, R599 = "", 0,(R599-S599)=0,1,(R599-S599) &lt;&gt; 0, 0)</f>
        <v>0</v>
      </c>
      <c r="AC599" s="9" cm="1">
        <f t="array" ref="AC599">_xlfn.IFS(R599 ="Unk", 1, R599 = "", 1, R599 &lt;&gt; "", 0)</f>
        <v>0</v>
      </c>
      <c r="AD599" s="5">
        <v>7388.1</v>
      </c>
      <c r="AE599" s="5">
        <v>4043.77</v>
      </c>
      <c r="AF599" s="5">
        <v>0.45</v>
      </c>
      <c r="AG599" s="5">
        <v>3601.31</v>
      </c>
      <c r="AH599" s="5">
        <v>12654</v>
      </c>
      <c r="AI599" s="5">
        <v>3176643</v>
      </c>
      <c r="AJ599" s="5">
        <v>2</v>
      </c>
      <c r="AK599" s="5">
        <v>0</v>
      </c>
      <c r="AL599" s="5">
        <v>0</v>
      </c>
      <c r="AM599" s="5">
        <v>0</v>
      </c>
      <c r="AN599" s="9" cm="1">
        <f t="array" ref="AN599">_xlfn.IFS(AD599 ="Unk", 0, AD599 = "", 0,(AD599-AE599)=0,1,(AD599-AE599) &lt;&gt; 0, 0)</f>
        <v>0</v>
      </c>
      <c r="AO599" s="9" cm="1">
        <f t="array" ref="AO599">_xlfn.IFS(AD599 ="Unk", 1, AD599 = "", 1, AD599 &lt;&gt; "", 0)</f>
        <v>0</v>
      </c>
      <c r="AP599" s="5">
        <v>7737.01</v>
      </c>
      <c r="AQ599" s="5">
        <v>4277.33</v>
      </c>
      <c r="AR599" s="5">
        <v>0.45</v>
      </c>
      <c r="AS599" s="5">
        <v>3605.42</v>
      </c>
      <c r="AT599" s="5">
        <v>13195</v>
      </c>
      <c r="AU599" s="5">
        <v>4587764</v>
      </c>
      <c r="AV599" s="5">
        <v>7</v>
      </c>
      <c r="AW599" s="5">
        <v>0</v>
      </c>
      <c r="AX599" s="5">
        <v>0</v>
      </c>
      <c r="AY599" s="5">
        <v>0</v>
      </c>
      <c r="AZ599" s="9" cm="1">
        <f t="array" ref="AZ599">_xlfn.IFS(AP599 ="Unk", 0, AP599 = "", 0,(AP599-AQ599)=0,1,(AP599-AQ599) &lt;&gt; 0, 0)</f>
        <v>0</v>
      </c>
      <c r="BA599" s="9" cm="1">
        <f t="array" ref="BA599">_xlfn.IFS(AP599 ="Unk", 1, AP599 = "", 1, AP599 &lt;&gt; "", 0)</f>
        <v>0</v>
      </c>
    </row>
    <row r="600" spans="1:53" x14ac:dyDescent="0.2">
      <c r="A600">
        <v>3</v>
      </c>
      <c r="B600" t="s">
        <v>6</v>
      </c>
      <c r="C600">
        <v>4</v>
      </c>
      <c r="D600">
        <v>40</v>
      </c>
      <c r="E600">
        <v>3</v>
      </c>
      <c r="F600" s="5">
        <v>4672.32</v>
      </c>
      <c r="G600" s="5">
        <v>4013.67</v>
      </c>
      <c r="H600" s="5">
        <v>0.14000000000000001</v>
      </c>
      <c r="I600" s="5">
        <v>3604.19</v>
      </c>
      <c r="J600" s="5">
        <v>5207</v>
      </c>
      <c r="K600" s="5">
        <v>2423578</v>
      </c>
      <c r="L600" s="5">
        <v>10</v>
      </c>
      <c r="M600" s="5">
        <v>0</v>
      </c>
      <c r="N600" s="5">
        <v>0</v>
      </c>
      <c r="O600" s="5">
        <v>0</v>
      </c>
      <c r="P600" s="9" cm="1">
        <f t="array" ref="P600">_xlfn.IFS(F600 ="Unk", 0, F600 = "", 0,(F600-G600)=0,1,(F600-G600) &lt;&gt; 0, 0)</f>
        <v>0</v>
      </c>
      <c r="Q600" s="9" cm="1">
        <f t="array" ref="Q600">_xlfn.IFS(F600 ="Unk", 1, F600 = "", 1, F600 &lt;&gt; "", 0)</f>
        <v>0</v>
      </c>
      <c r="R600" s="5">
        <v>5390.76</v>
      </c>
      <c r="S600" s="5">
        <v>4115.9799999999996</v>
      </c>
      <c r="T600" s="5">
        <v>0.24</v>
      </c>
      <c r="U600" s="5">
        <v>3600.52</v>
      </c>
      <c r="V600" s="5">
        <v>4550</v>
      </c>
      <c r="W600" s="5">
        <v>2156078</v>
      </c>
      <c r="X600" s="5">
        <v>3</v>
      </c>
      <c r="Y600" s="5">
        <v>0</v>
      </c>
      <c r="Z600" s="5">
        <v>0</v>
      </c>
      <c r="AA600" s="5">
        <v>0</v>
      </c>
      <c r="AB600" s="9" cm="1">
        <f t="array" ref="AB600">_xlfn.IFS(R600 ="Unk", 0, R600 = "", 0,(R600-S600)=0,1,(R600-S600) &lt;&gt; 0, 0)</f>
        <v>0</v>
      </c>
      <c r="AC600" s="9" cm="1">
        <f t="array" ref="AC600">_xlfn.IFS(R600 ="Unk", 1, R600 = "", 1, R600 &lt;&gt; "", 0)</f>
        <v>0</v>
      </c>
      <c r="AD600" s="5">
        <v>5529.11</v>
      </c>
      <c r="AE600" s="5">
        <v>4377.03</v>
      </c>
      <c r="AF600" s="5">
        <v>0.21</v>
      </c>
      <c r="AG600" s="5">
        <v>3602.73</v>
      </c>
      <c r="AH600" s="5">
        <v>4037</v>
      </c>
      <c r="AI600" s="5">
        <v>1993260</v>
      </c>
      <c r="AJ600" s="5">
        <v>9</v>
      </c>
      <c r="AK600" s="5">
        <v>0</v>
      </c>
      <c r="AL600" s="5">
        <v>0</v>
      </c>
      <c r="AM600" s="5">
        <v>0</v>
      </c>
      <c r="AN600" s="9" cm="1">
        <f t="array" ref="AN600">_xlfn.IFS(AD600 ="Unk", 0, AD600 = "", 0,(AD600-AE600)=0,1,(AD600-AE600) &lt;&gt; 0, 0)</f>
        <v>0</v>
      </c>
      <c r="AO600" s="9" cm="1">
        <f t="array" ref="AO600">_xlfn.IFS(AD600 ="Unk", 1, AD600 = "", 1, AD600 &lt;&gt; "", 0)</f>
        <v>0</v>
      </c>
      <c r="AP600" s="5">
        <v>6559.2</v>
      </c>
      <c r="AQ600" s="5">
        <v>4393.2299999999996</v>
      </c>
      <c r="AR600" s="5">
        <v>0.33</v>
      </c>
      <c r="AS600" s="5">
        <v>3604.86</v>
      </c>
      <c r="AT600" s="5">
        <v>8921</v>
      </c>
      <c r="AU600" s="5">
        <v>3476838</v>
      </c>
      <c r="AV600" s="5">
        <v>4</v>
      </c>
      <c r="AW600" s="5">
        <v>0</v>
      </c>
      <c r="AX600" s="5">
        <v>0</v>
      </c>
      <c r="AY600" s="5">
        <v>0</v>
      </c>
      <c r="AZ600" s="9" cm="1">
        <f t="array" ref="AZ600">_xlfn.IFS(AP600 ="Unk", 0, AP600 = "", 0,(AP600-AQ600)=0,1,(AP600-AQ600) &lt;&gt; 0, 0)</f>
        <v>0</v>
      </c>
      <c r="BA600" s="9" cm="1">
        <f t="array" ref="BA600">_xlfn.IFS(AP600 ="Unk", 1, AP600 = "", 1, AP600 &lt;&gt; "", 0)</f>
        <v>0</v>
      </c>
    </row>
    <row r="601" spans="1:53" x14ac:dyDescent="0.2">
      <c r="A601">
        <v>3</v>
      </c>
      <c r="B601" t="s">
        <v>6</v>
      </c>
      <c r="C601">
        <v>4</v>
      </c>
      <c r="D601">
        <v>45</v>
      </c>
      <c r="E601">
        <v>3</v>
      </c>
      <c r="F601" s="5">
        <v>6059.9</v>
      </c>
      <c r="G601" s="5">
        <v>4304.07</v>
      </c>
      <c r="H601" s="5">
        <v>0.28999999999999998</v>
      </c>
      <c r="I601" s="5">
        <v>3605.35</v>
      </c>
      <c r="J601" s="5">
        <v>4784</v>
      </c>
      <c r="K601" s="5">
        <v>1740719</v>
      </c>
      <c r="L601" s="5">
        <v>3</v>
      </c>
      <c r="M601" s="5">
        <v>0</v>
      </c>
      <c r="N601" s="5">
        <v>0</v>
      </c>
      <c r="O601" s="5">
        <v>0</v>
      </c>
      <c r="P601" s="9" cm="1">
        <f t="array" ref="P601">_xlfn.IFS(F601 ="Unk", 0, F601 = "", 0,(F601-G601)=0,1,(F601-G601) &lt;&gt; 0, 0)</f>
        <v>0</v>
      </c>
      <c r="Q601" s="9" cm="1">
        <f t="array" ref="Q601">_xlfn.IFS(F601 ="Unk", 1, F601 = "", 1, F601 &lt;&gt; "", 0)</f>
        <v>0</v>
      </c>
      <c r="R601" s="5">
        <v>10255.540000000001</v>
      </c>
      <c r="S601" s="5">
        <v>4455.6099999999997</v>
      </c>
      <c r="T601" s="5">
        <v>0.56999999999999995</v>
      </c>
      <c r="U601" s="5">
        <v>3602.86</v>
      </c>
      <c r="V601" s="5">
        <v>3310</v>
      </c>
      <c r="W601" s="5">
        <v>2089489</v>
      </c>
      <c r="X601" s="5">
        <v>2</v>
      </c>
      <c r="Y601" s="5">
        <v>0</v>
      </c>
      <c r="Z601" s="5">
        <v>0</v>
      </c>
      <c r="AA601" s="5">
        <v>0</v>
      </c>
      <c r="AB601" s="9" cm="1">
        <f t="array" ref="AB601">_xlfn.IFS(R601 ="Unk", 0, R601 = "", 0,(R601-S601)=0,1,(R601-S601) &lt;&gt; 0, 0)</f>
        <v>0</v>
      </c>
      <c r="AC601" s="9" cm="1">
        <f t="array" ref="AC601">_xlfn.IFS(R601 ="Unk", 1, R601 = "", 1, R601 &lt;&gt; "", 0)</f>
        <v>0</v>
      </c>
      <c r="AD601" s="5">
        <v>14716</v>
      </c>
      <c r="AE601" s="5">
        <v>4677.66</v>
      </c>
      <c r="AF601" s="5">
        <v>0.68</v>
      </c>
      <c r="AG601" s="5">
        <v>3600.11</v>
      </c>
      <c r="AH601" s="5">
        <v>2614</v>
      </c>
      <c r="AI601" s="5">
        <v>1376560</v>
      </c>
      <c r="AJ601" s="5">
        <v>2</v>
      </c>
      <c r="AK601" s="5">
        <v>0</v>
      </c>
      <c r="AL601" s="5">
        <v>0</v>
      </c>
      <c r="AM601" s="5">
        <v>0</v>
      </c>
      <c r="AN601" s="9" cm="1">
        <f t="array" ref="AN601">_xlfn.IFS(AD601 ="Unk", 0, AD601 = "", 0,(AD601-AE601)=0,1,(AD601-AE601) &lt;&gt; 0, 0)</f>
        <v>0</v>
      </c>
      <c r="AO601" s="9" cm="1">
        <f t="array" ref="AO601">_xlfn.IFS(AD601 ="Unk", 1, AD601 = "", 1, AD601 &lt;&gt; "", 0)</f>
        <v>0</v>
      </c>
      <c r="AP601" s="5">
        <v>11731.92</v>
      </c>
      <c r="AQ601" s="5">
        <v>4759.63</v>
      </c>
      <c r="AR601" s="5">
        <v>0.59</v>
      </c>
      <c r="AS601" s="5">
        <v>3603.02</v>
      </c>
      <c r="AT601" s="5">
        <v>4999</v>
      </c>
      <c r="AU601" s="5">
        <v>1978590</v>
      </c>
      <c r="AV601" s="5">
        <v>1</v>
      </c>
      <c r="AW601" s="5">
        <v>0</v>
      </c>
      <c r="AX601" s="5">
        <v>0</v>
      </c>
      <c r="AY601" s="5">
        <v>0</v>
      </c>
      <c r="AZ601" s="9" cm="1">
        <f t="array" ref="AZ601">_xlfn.IFS(AP601 ="Unk", 0, AP601 = "", 0,(AP601-AQ601)=0,1,(AP601-AQ601) &lt;&gt; 0, 0)</f>
        <v>0</v>
      </c>
      <c r="BA601" s="9" cm="1">
        <f t="array" ref="BA601">_xlfn.IFS(AP601 ="Unk", 1, AP601 = "", 1, AP601 &lt;&gt; "", 0)</f>
        <v>0</v>
      </c>
    </row>
    <row r="602" spans="1:53" x14ac:dyDescent="0.2">
      <c r="A602">
        <v>3</v>
      </c>
      <c r="B602" t="s">
        <v>6</v>
      </c>
      <c r="C602">
        <v>4</v>
      </c>
      <c r="D602">
        <v>50</v>
      </c>
      <c r="E602">
        <v>3</v>
      </c>
      <c r="F602" s="5">
        <v>6298.45</v>
      </c>
      <c r="G602" s="5">
        <v>4663.95</v>
      </c>
      <c r="H602" s="5">
        <v>0.26</v>
      </c>
      <c r="I602" s="5">
        <v>3607.03</v>
      </c>
      <c r="J602" s="5">
        <v>2135</v>
      </c>
      <c r="K602" s="5">
        <v>1735420</v>
      </c>
      <c r="L602" s="5">
        <v>3</v>
      </c>
      <c r="M602" s="5">
        <v>0</v>
      </c>
      <c r="N602" s="5">
        <v>0</v>
      </c>
      <c r="O602" s="5">
        <v>0</v>
      </c>
      <c r="P602" s="9" cm="1">
        <f t="array" ref="P602">_xlfn.IFS(F602 ="Unk", 0, F602 = "", 0,(F602-G602)=0,1,(F602-G602) &lt;&gt; 0, 0)</f>
        <v>0</v>
      </c>
      <c r="Q602" s="9" cm="1">
        <f t="array" ref="Q602">_xlfn.IFS(F602 ="Unk", 1, F602 = "", 1, F602 &lt;&gt; "", 0)</f>
        <v>0</v>
      </c>
      <c r="R602" s="5" t="s">
        <v>25</v>
      </c>
      <c r="S602" s="5">
        <v>4923.1099999999997</v>
      </c>
      <c r="T602" s="5">
        <v>100</v>
      </c>
      <c r="U602" s="5">
        <v>3600.27</v>
      </c>
      <c r="V602" s="5">
        <v>983</v>
      </c>
      <c r="W602" s="5">
        <v>1008647</v>
      </c>
      <c r="X602" s="5">
        <v>0</v>
      </c>
      <c r="Y602" s="5"/>
      <c r="Z602" s="5"/>
      <c r="AA602" s="5"/>
      <c r="AB602" s="9" cm="1">
        <f t="array" ref="AB602">_xlfn.IFS(R602 ="Unk", 0, R602 = "", 0,(R602-S602)=0,1,(R602-S602) &lt;&gt; 0, 0)</f>
        <v>0</v>
      </c>
      <c r="AC602" s="9" cm="1">
        <f t="array" ref="AC602">_xlfn.IFS(R602 ="Unk", 1, R602 = "", 1, R602 &lt;&gt; "", 0)</f>
        <v>1</v>
      </c>
      <c r="AD602" s="5">
        <v>11417.92</v>
      </c>
      <c r="AE602" s="5">
        <v>5047.1899999999996</v>
      </c>
      <c r="AF602" s="5">
        <v>0.56000000000000005</v>
      </c>
      <c r="AG602" s="5">
        <v>3601.17</v>
      </c>
      <c r="AH602" s="5">
        <v>2115</v>
      </c>
      <c r="AI602" s="5">
        <v>1824081</v>
      </c>
      <c r="AJ602" s="5">
        <v>1</v>
      </c>
      <c r="AK602" s="5">
        <v>0</v>
      </c>
      <c r="AL602" s="5">
        <v>0</v>
      </c>
      <c r="AM602" s="5">
        <v>0</v>
      </c>
      <c r="AN602" s="9" cm="1">
        <f t="array" ref="AN602">_xlfn.IFS(AD602 ="Unk", 0, AD602 = "", 0,(AD602-AE602)=0,1,(AD602-AE602) &lt;&gt; 0, 0)</f>
        <v>0</v>
      </c>
      <c r="AO602" s="9" cm="1">
        <f t="array" ref="AO602">_xlfn.IFS(AD602 ="Unk", 1, AD602 = "", 1, AD602 &lt;&gt; "", 0)</f>
        <v>0</v>
      </c>
      <c r="AP602" s="5" t="s">
        <v>25</v>
      </c>
      <c r="AQ602" s="5">
        <v>5332.84</v>
      </c>
      <c r="AR602" s="5">
        <v>100</v>
      </c>
      <c r="AS602" s="5">
        <v>3601.16</v>
      </c>
      <c r="AT602" s="5">
        <v>3096</v>
      </c>
      <c r="AU602" s="5">
        <v>2696442</v>
      </c>
      <c r="AV602" s="5">
        <v>0</v>
      </c>
      <c r="AW602" s="5"/>
      <c r="AX602" s="5"/>
      <c r="AY602" s="5"/>
      <c r="AZ602" s="9" cm="1">
        <f t="array" ref="AZ602">_xlfn.IFS(AP602 ="Unk", 0, AP602 = "", 0,(AP602-AQ602)=0,1,(AP602-AQ602) &lt;&gt; 0, 0)</f>
        <v>0</v>
      </c>
      <c r="BA602" s="9" cm="1">
        <f t="array" ref="BA602">_xlfn.IFS(AP602 ="Unk", 1, AP602 = "", 1, AP602 &lt;&gt; "", 0)</f>
        <v>1</v>
      </c>
    </row>
    <row r="603" spans="1:53" x14ac:dyDescent="0.2">
      <c r="A603">
        <v>3</v>
      </c>
      <c r="B603" t="s">
        <v>6</v>
      </c>
      <c r="C603">
        <v>5</v>
      </c>
      <c r="D603">
        <v>5</v>
      </c>
      <c r="E603">
        <v>3</v>
      </c>
      <c r="F603" s="5">
        <v>1224.6300000000001</v>
      </c>
      <c r="G603" s="5">
        <v>1224.6300000000001</v>
      </c>
      <c r="H603" s="5">
        <v>0</v>
      </c>
      <c r="I603" s="5">
        <v>0.05</v>
      </c>
      <c r="J603" s="5">
        <v>1</v>
      </c>
      <c r="K603" s="5">
        <v>259</v>
      </c>
      <c r="L603" s="5">
        <v>4</v>
      </c>
      <c r="M603" s="5">
        <v>0</v>
      </c>
      <c r="N603" s="5">
        <v>0</v>
      </c>
      <c r="O603" s="5">
        <v>0</v>
      </c>
      <c r="P603" s="9" cm="1">
        <f t="array" ref="P603">_xlfn.IFS(F603 ="Unk", 0, F603 = "", 0,(F603-G603)=0,1,(F603-G603) &lt;&gt; 0, 0)</f>
        <v>1</v>
      </c>
      <c r="Q603" s="9" cm="1">
        <f t="array" ref="Q603">_xlfn.IFS(F603 ="Unk", 1, F603 = "", 1, F603 &lt;&gt; "", 0)</f>
        <v>0</v>
      </c>
      <c r="R603" s="5">
        <v>1682.44</v>
      </c>
      <c r="S603" s="5">
        <v>1682.44</v>
      </c>
      <c r="T603" s="5">
        <v>0</v>
      </c>
      <c r="U603" s="5">
        <v>0.04</v>
      </c>
      <c r="V603" s="5">
        <v>1</v>
      </c>
      <c r="W603" s="5">
        <v>135</v>
      </c>
      <c r="X603" s="5">
        <v>7</v>
      </c>
      <c r="Y603" s="5">
        <v>0</v>
      </c>
      <c r="Z603" s="5">
        <v>0</v>
      </c>
      <c r="AA603" s="5">
        <v>0</v>
      </c>
      <c r="AB603" s="9" cm="1">
        <f t="array" ref="AB603">_xlfn.IFS(R603 ="Unk", 0, R603 = "", 0,(R603-S603)=0,1,(R603-S603) &lt;&gt; 0, 0)</f>
        <v>1</v>
      </c>
      <c r="AC603" s="9" cm="1">
        <f t="array" ref="AC603">_xlfn.IFS(R603 ="Unk", 1, R603 = "", 1, R603 &lt;&gt; "", 0)</f>
        <v>0</v>
      </c>
      <c r="AD603" s="5">
        <v>1682.44</v>
      </c>
      <c r="AE603" s="5">
        <v>1682.44</v>
      </c>
      <c r="AF603" s="5">
        <v>0</v>
      </c>
      <c r="AG603" s="5">
        <v>0.02</v>
      </c>
      <c r="AH603" s="5">
        <v>1</v>
      </c>
      <c r="AI603" s="5">
        <v>37</v>
      </c>
      <c r="AJ603" s="5">
        <v>5</v>
      </c>
      <c r="AK603" s="5">
        <v>0</v>
      </c>
      <c r="AL603" s="5">
        <v>0</v>
      </c>
      <c r="AM603" s="5">
        <v>0</v>
      </c>
      <c r="AN603" s="9" cm="1">
        <f t="array" ref="AN603">_xlfn.IFS(AD603 ="Unk", 0, AD603 = "", 0,(AD603-AE603)=0,1,(AD603-AE603) &lt;&gt; 0, 0)</f>
        <v>1</v>
      </c>
      <c r="AO603" s="9" cm="1">
        <f t="array" ref="AO603">_xlfn.IFS(AD603 ="Unk", 1, AD603 = "", 1, AD603 &lt;&gt; "", 0)</f>
        <v>0</v>
      </c>
      <c r="AP603" s="5"/>
      <c r="AQ603" s="5"/>
      <c r="AR603" s="5">
        <v>100</v>
      </c>
      <c r="AS603" s="5"/>
      <c r="AT603" s="5"/>
      <c r="AU603" s="5"/>
      <c r="AV603" s="5"/>
      <c r="AW603" s="5"/>
      <c r="AX603" s="5"/>
      <c r="AY603" s="5"/>
      <c r="AZ603" s="9" cm="1">
        <f t="array" ref="AZ603">_xlfn.IFS(AP603 ="Unk", 0, AP603 = "", 0,(AP603-AQ603)=0,1,(AP603-AQ603) &lt;&gt; 0, 0)</f>
        <v>0</v>
      </c>
      <c r="BA603" s="9" cm="1">
        <f t="array" ref="BA603">_xlfn.IFS(AP603 ="Unk", 1, AP603 = "", 1, AP603 &lt;&gt; "", 0)</f>
        <v>1</v>
      </c>
    </row>
    <row r="604" spans="1:53" x14ac:dyDescent="0.2">
      <c r="A604">
        <v>3</v>
      </c>
      <c r="B604" t="s">
        <v>6</v>
      </c>
      <c r="C604">
        <v>5</v>
      </c>
      <c r="D604">
        <v>10</v>
      </c>
      <c r="E604">
        <v>3</v>
      </c>
      <c r="F604" s="5">
        <v>2486.41</v>
      </c>
      <c r="G604" s="5">
        <v>2486.41</v>
      </c>
      <c r="H604" s="5">
        <v>0</v>
      </c>
      <c r="I604" s="5">
        <v>1.84</v>
      </c>
      <c r="J604" s="5">
        <v>476</v>
      </c>
      <c r="K604" s="5">
        <v>21124</v>
      </c>
      <c r="L604" s="5">
        <v>10</v>
      </c>
      <c r="M604" s="5">
        <v>0</v>
      </c>
      <c r="N604" s="5">
        <v>0</v>
      </c>
      <c r="O604" s="5">
        <v>0</v>
      </c>
      <c r="P604" s="9" cm="1">
        <f t="array" ref="P604">_xlfn.IFS(F604 ="Unk", 0, F604 = "", 0,(F604-G604)=0,1,(F604-G604) &lt;&gt; 0, 0)</f>
        <v>1</v>
      </c>
      <c r="Q604" s="9" cm="1">
        <f t="array" ref="Q604">_xlfn.IFS(F604 ="Unk", 1, F604 = "", 1, F604 &lt;&gt; "", 0)</f>
        <v>0</v>
      </c>
      <c r="R604" s="5">
        <v>2704.71</v>
      </c>
      <c r="S604" s="5">
        <v>2704.71</v>
      </c>
      <c r="T604" s="5">
        <v>0</v>
      </c>
      <c r="U604" s="5">
        <v>1.28</v>
      </c>
      <c r="V604" s="5">
        <v>247</v>
      </c>
      <c r="W604" s="5">
        <v>12889</v>
      </c>
      <c r="X604" s="5">
        <v>7</v>
      </c>
      <c r="Y604" s="5">
        <v>0</v>
      </c>
      <c r="Z604" s="5">
        <v>0</v>
      </c>
      <c r="AA604" s="5">
        <v>0</v>
      </c>
      <c r="AB604" s="9" cm="1">
        <f t="array" ref="AB604">_xlfn.IFS(R604 ="Unk", 0, R604 = "", 0,(R604-S604)=0,1,(R604-S604) &lt;&gt; 0, 0)</f>
        <v>1</v>
      </c>
      <c r="AC604" s="9" cm="1">
        <f t="array" ref="AC604">_xlfn.IFS(R604 ="Unk", 1, R604 = "", 1, R604 &lt;&gt; "", 0)</f>
        <v>0</v>
      </c>
      <c r="AD604" s="5">
        <v>3032.61</v>
      </c>
      <c r="AE604" s="5">
        <v>3032.35</v>
      </c>
      <c r="AF604" s="5">
        <v>0</v>
      </c>
      <c r="AG604" s="5">
        <v>1.64</v>
      </c>
      <c r="AH604" s="5">
        <v>248</v>
      </c>
      <c r="AI604" s="5">
        <v>13959</v>
      </c>
      <c r="AJ604" s="5">
        <v>10</v>
      </c>
      <c r="AK604" s="5">
        <v>0</v>
      </c>
      <c r="AL604" s="5">
        <v>0</v>
      </c>
      <c r="AM604" s="5">
        <v>0</v>
      </c>
      <c r="AN604" s="9" cm="1">
        <f t="array" ref="AN604">_xlfn.IFS(AD604 ="Unk", 0, AD604 = "", 0,(AD604-AE604)=0,1,(AD604-AE604) &lt;&gt; 0, 0)</f>
        <v>0</v>
      </c>
      <c r="AO604" s="9" cm="1">
        <f t="array" ref="AO604">_xlfn.IFS(AD604 ="Unk", 1, AD604 = "", 1, AD604 &lt;&gt; "", 0)</f>
        <v>0</v>
      </c>
      <c r="AP604" s="5">
        <v>3239.09</v>
      </c>
      <c r="AQ604" s="5">
        <v>3239.09</v>
      </c>
      <c r="AR604" s="5">
        <v>0</v>
      </c>
      <c r="AS604" s="5">
        <v>0.74</v>
      </c>
      <c r="AT604" s="5">
        <v>1</v>
      </c>
      <c r="AU604" s="5">
        <v>2878</v>
      </c>
      <c r="AV604" s="5">
        <v>9</v>
      </c>
      <c r="AW604" s="5">
        <v>0</v>
      </c>
      <c r="AX604" s="5">
        <v>0</v>
      </c>
      <c r="AY604" s="5">
        <v>0</v>
      </c>
      <c r="AZ604" s="9" cm="1">
        <f t="array" ref="AZ604">_xlfn.IFS(AP604 ="Unk", 0, AP604 = "", 0,(AP604-AQ604)=0,1,(AP604-AQ604) &lt;&gt; 0, 0)</f>
        <v>1</v>
      </c>
      <c r="BA604" s="9" cm="1">
        <f t="array" ref="BA604">_xlfn.IFS(AP604 ="Unk", 1, AP604 = "", 1, AP604 &lt;&gt; "", 0)</f>
        <v>0</v>
      </c>
    </row>
    <row r="605" spans="1:53" x14ac:dyDescent="0.2">
      <c r="A605">
        <v>3</v>
      </c>
      <c r="B605" t="s">
        <v>6</v>
      </c>
      <c r="C605">
        <v>5</v>
      </c>
      <c r="D605">
        <v>15</v>
      </c>
      <c r="E605">
        <v>3</v>
      </c>
      <c r="F605" s="5">
        <v>2862.5</v>
      </c>
      <c r="G605" s="5">
        <v>2862.5</v>
      </c>
      <c r="H605" s="5">
        <v>0</v>
      </c>
      <c r="I605" s="5">
        <v>36.5</v>
      </c>
      <c r="J605" s="5">
        <v>2272</v>
      </c>
      <c r="K605" s="5">
        <v>194500</v>
      </c>
      <c r="L605" s="5">
        <v>10</v>
      </c>
      <c r="M605" s="5">
        <v>0</v>
      </c>
      <c r="N605" s="5">
        <v>0</v>
      </c>
      <c r="O605" s="5">
        <v>0</v>
      </c>
      <c r="P605" s="9" cm="1">
        <f t="array" ref="P605">_xlfn.IFS(F605 ="Unk", 0, F605 = "", 0,(F605-G605)=0,1,(F605-G605) &lt;&gt; 0, 0)</f>
        <v>1</v>
      </c>
      <c r="Q605" s="9" cm="1">
        <f t="array" ref="Q605">_xlfn.IFS(F605 ="Unk", 1, F605 = "", 1, F605 &lt;&gt; "", 0)</f>
        <v>0</v>
      </c>
      <c r="R605" s="5">
        <v>3302.02</v>
      </c>
      <c r="S605" s="5">
        <v>3302.02</v>
      </c>
      <c r="T605" s="5">
        <v>0</v>
      </c>
      <c r="U605" s="5">
        <v>53.47</v>
      </c>
      <c r="V605" s="5">
        <v>2261</v>
      </c>
      <c r="W605" s="5">
        <v>306723</v>
      </c>
      <c r="X605" s="5">
        <v>6</v>
      </c>
      <c r="Y605" s="5">
        <v>0</v>
      </c>
      <c r="Z605" s="5">
        <v>0</v>
      </c>
      <c r="AA605" s="5">
        <v>0</v>
      </c>
      <c r="AB605" s="9" cm="1">
        <f t="array" ref="AB605">_xlfn.IFS(R605 ="Unk", 0, R605 = "", 0,(R605-S605)=0,1,(R605-S605) &lt;&gt; 0, 0)</f>
        <v>1</v>
      </c>
      <c r="AC605" s="9" cm="1">
        <f t="array" ref="AC605">_xlfn.IFS(R605 ="Unk", 1, R605 = "", 1, R605 &lt;&gt; "", 0)</f>
        <v>0</v>
      </c>
      <c r="AD605" s="5">
        <v>3862.42</v>
      </c>
      <c r="AE605" s="5">
        <v>3862.42</v>
      </c>
      <c r="AF605" s="5">
        <v>0</v>
      </c>
      <c r="AG605" s="5">
        <v>104.96</v>
      </c>
      <c r="AH605" s="5">
        <v>7611</v>
      </c>
      <c r="AI605" s="5">
        <v>821500</v>
      </c>
      <c r="AJ605" s="5">
        <v>10</v>
      </c>
      <c r="AK605" s="5">
        <v>0</v>
      </c>
      <c r="AL605" s="5">
        <v>0</v>
      </c>
      <c r="AM605" s="5">
        <v>0</v>
      </c>
      <c r="AN605" s="9" cm="1">
        <f t="array" ref="AN605">_xlfn.IFS(AD605 ="Unk", 0, AD605 = "", 0,(AD605-AE605)=0,1,(AD605-AE605) &lt;&gt; 0, 0)</f>
        <v>1</v>
      </c>
      <c r="AO605" s="9" cm="1">
        <f t="array" ref="AO605">_xlfn.IFS(AD605 ="Unk", 1, AD605 = "", 1, AD605 &lt;&gt; "", 0)</f>
        <v>0</v>
      </c>
      <c r="AP605" s="5">
        <v>4441.1099999999997</v>
      </c>
      <c r="AQ605" s="5">
        <v>4441.1099999999997</v>
      </c>
      <c r="AR605" s="5">
        <v>0</v>
      </c>
      <c r="AS605" s="5">
        <v>126.39</v>
      </c>
      <c r="AT605" s="5">
        <v>7810</v>
      </c>
      <c r="AU605" s="5">
        <v>1060367</v>
      </c>
      <c r="AV605" s="5">
        <v>10</v>
      </c>
      <c r="AW605" s="5">
        <v>0</v>
      </c>
      <c r="AX605" s="5">
        <v>0</v>
      </c>
      <c r="AY605" s="5">
        <v>0</v>
      </c>
      <c r="AZ605" s="9" cm="1">
        <f t="array" ref="AZ605">_xlfn.IFS(AP605 ="Unk", 0, AP605 = "", 0,(AP605-AQ605)=0,1,(AP605-AQ605) &lt;&gt; 0, 0)</f>
        <v>1</v>
      </c>
      <c r="BA605" s="9" cm="1">
        <f t="array" ref="BA605">_xlfn.IFS(AP605 ="Unk", 1, AP605 = "", 1, AP605 &lt;&gt; "", 0)</f>
        <v>0</v>
      </c>
    </row>
    <row r="606" spans="1:53" x14ac:dyDescent="0.2">
      <c r="A606">
        <v>3</v>
      </c>
      <c r="B606" t="s">
        <v>6</v>
      </c>
      <c r="C606">
        <v>5</v>
      </c>
      <c r="D606">
        <v>20</v>
      </c>
      <c r="E606">
        <v>3</v>
      </c>
      <c r="F606" s="5">
        <v>3957.49</v>
      </c>
      <c r="G606" s="5">
        <v>3957.49</v>
      </c>
      <c r="H606" s="5">
        <v>0</v>
      </c>
      <c r="I606" s="5">
        <v>2167.1</v>
      </c>
      <c r="J606" s="5">
        <v>49494</v>
      </c>
      <c r="K606" s="5">
        <v>5811110</v>
      </c>
      <c r="L606" s="5">
        <v>10</v>
      </c>
      <c r="M606" s="5">
        <v>0</v>
      </c>
      <c r="N606" s="5">
        <v>0</v>
      </c>
      <c r="O606" s="5">
        <v>0</v>
      </c>
      <c r="P606" s="9" cm="1">
        <f t="array" ref="P606">_xlfn.IFS(F606 ="Unk", 0, F606 = "", 0,(F606-G606)=0,1,(F606-G606) &lt;&gt; 0, 0)</f>
        <v>1</v>
      </c>
      <c r="Q606" s="9" cm="1">
        <f t="array" ref="Q606">_xlfn.IFS(F606 ="Unk", 1, F606 = "", 1, F606 &lt;&gt; "", 0)</f>
        <v>0</v>
      </c>
      <c r="R606" s="5">
        <v>4991.1000000000004</v>
      </c>
      <c r="S606" s="5">
        <v>4183.8599999999997</v>
      </c>
      <c r="T606" s="5">
        <v>0.16</v>
      </c>
      <c r="U606" s="5">
        <v>3601.84</v>
      </c>
      <c r="V606" s="5">
        <v>53268</v>
      </c>
      <c r="W606" s="5">
        <v>8695378</v>
      </c>
      <c r="X606" s="5">
        <v>10</v>
      </c>
      <c r="Y606" s="5">
        <v>0</v>
      </c>
      <c r="Z606" s="5">
        <v>0</v>
      </c>
      <c r="AA606" s="5">
        <v>0</v>
      </c>
      <c r="AB606" s="9" cm="1">
        <f t="array" ref="AB606">_xlfn.IFS(R606 ="Unk", 0, R606 = "", 0,(R606-S606)=0,1,(R606-S606) &lt;&gt; 0, 0)</f>
        <v>0</v>
      </c>
      <c r="AC606" s="9" cm="1">
        <f t="array" ref="AC606">_xlfn.IFS(R606 ="Unk", 1, R606 = "", 1, R606 &lt;&gt; "", 0)</f>
        <v>0</v>
      </c>
      <c r="AD606" s="5">
        <v>5631.45</v>
      </c>
      <c r="AE606" s="5">
        <v>4724.78</v>
      </c>
      <c r="AF606" s="5">
        <v>0.16</v>
      </c>
      <c r="AG606" s="5">
        <v>3600.81</v>
      </c>
      <c r="AH606" s="5">
        <v>54353</v>
      </c>
      <c r="AI606" s="5">
        <v>12647569</v>
      </c>
      <c r="AJ606" s="5">
        <v>10</v>
      </c>
      <c r="AK606" s="5">
        <v>0</v>
      </c>
      <c r="AL606" s="5">
        <v>0</v>
      </c>
      <c r="AM606" s="5">
        <v>0</v>
      </c>
      <c r="AN606" s="9" cm="1">
        <f t="array" ref="AN606">_xlfn.IFS(AD606 ="Unk", 0, AD606 = "", 0,(AD606-AE606)=0,1,(AD606-AE606) &lt;&gt; 0, 0)</f>
        <v>0</v>
      </c>
      <c r="AO606" s="9" cm="1">
        <f t="array" ref="AO606">_xlfn.IFS(AD606 ="Unk", 1, AD606 = "", 1, AD606 &lt;&gt; "", 0)</f>
        <v>0</v>
      </c>
      <c r="AP606" s="5">
        <v>5906.9</v>
      </c>
      <c r="AQ606" s="5">
        <v>5371.08</v>
      </c>
      <c r="AR606" s="5">
        <v>0.09</v>
      </c>
      <c r="AS606" s="5">
        <v>3600.14</v>
      </c>
      <c r="AT606" s="5">
        <v>45074</v>
      </c>
      <c r="AU606" s="5">
        <v>10566255</v>
      </c>
      <c r="AV606" s="5">
        <v>10</v>
      </c>
      <c r="AW606" s="5">
        <v>0</v>
      </c>
      <c r="AX606" s="5">
        <v>0</v>
      </c>
      <c r="AY606" s="5">
        <v>0</v>
      </c>
      <c r="AZ606" s="9" cm="1">
        <f t="array" ref="AZ606">_xlfn.IFS(AP606 ="Unk", 0, AP606 = "", 0,(AP606-AQ606)=0,1,(AP606-AQ606) &lt;&gt; 0, 0)</f>
        <v>0</v>
      </c>
      <c r="BA606" s="9" cm="1">
        <f t="array" ref="BA606">_xlfn.IFS(AP606 ="Unk", 1, AP606 = "", 1, AP606 &lt;&gt; "", 0)</f>
        <v>0</v>
      </c>
    </row>
    <row r="607" spans="1:53" x14ac:dyDescent="0.2">
      <c r="A607">
        <v>3</v>
      </c>
      <c r="B607" t="s">
        <v>6</v>
      </c>
      <c r="C607">
        <v>5</v>
      </c>
      <c r="D607">
        <v>25</v>
      </c>
      <c r="E607">
        <v>3</v>
      </c>
      <c r="F607" s="5">
        <v>3857.48</v>
      </c>
      <c r="G607" s="5">
        <v>3857.48</v>
      </c>
      <c r="H607" s="5">
        <v>0</v>
      </c>
      <c r="I607" s="5">
        <v>1308.75</v>
      </c>
      <c r="J607" s="5">
        <v>14272</v>
      </c>
      <c r="K607" s="5">
        <v>3301836</v>
      </c>
      <c r="L607" s="5">
        <v>10</v>
      </c>
      <c r="M607" s="5">
        <v>0</v>
      </c>
      <c r="N607" s="5">
        <v>0</v>
      </c>
      <c r="O607" s="5">
        <v>0</v>
      </c>
      <c r="P607" s="9" cm="1">
        <f t="array" ref="P607">_xlfn.IFS(F607 ="Unk", 0, F607 = "", 0,(F607-G607)=0,1,(F607-G607) &lt;&gt; 0, 0)</f>
        <v>1</v>
      </c>
      <c r="Q607" s="9" cm="1">
        <f t="array" ref="Q607">_xlfn.IFS(F607 ="Unk", 1, F607 = "", 1, F607 &lt;&gt; "", 0)</f>
        <v>0</v>
      </c>
      <c r="R607" s="5">
        <v>5253.84</v>
      </c>
      <c r="S607" s="5">
        <v>4107.3100000000004</v>
      </c>
      <c r="T607" s="5">
        <v>0.22</v>
      </c>
      <c r="U607" s="5">
        <v>3601.72</v>
      </c>
      <c r="V607" s="5">
        <v>38998</v>
      </c>
      <c r="W607" s="5">
        <v>8436223</v>
      </c>
      <c r="X607" s="5">
        <v>9</v>
      </c>
      <c r="Y607" s="5">
        <v>0</v>
      </c>
      <c r="Z607" s="5">
        <v>0</v>
      </c>
      <c r="AA607" s="5">
        <v>0</v>
      </c>
      <c r="AB607" s="9" cm="1">
        <f t="array" ref="AB607">_xlfn.IFS(R607 ="Unk", 0, R607 = "", 0,(R607-S607)=0,1,(R607-S607) &lt;&gt; 0, 0)</f>
        <v>0</v>
      </c>
      <c r="AC607" s="9" cm="1">
        <f t="array" ref="AC607">_xlfn.IFS(R607 ="Unk", 1, R607 = "", 1, R607 &lt;&gt; "", 0)</f>
        <v>0</v>
      </c>
      <c r="AD607" s="5">
        <v>6246.91</v>
      </c>
      <c r="AE607" s="5">
        <v>4554.24</v>
      </c>
      <c r="AF607" s="5">
        <v>0.27</v>
      </c>
      <c r="AG607" s="5">
        <v>3601.74</v>
      </c>
      <c r="AH607" s="5">
        <v>37327</v>
      </c>
      <c r="AI607" s="5">
        <v>7229950</v>
      </c>
      <c r="AJ607" s="5">
        <v>10</v>
      </c>
      <c r="AK607" s="5">
        <v>0</v>
      </c>
      <c r="AL607" s="5">
        <v>0</v>
      </c>
      <c r="AM607" s="5">
        <v>0</v>
      </c>
      <c r="AN607" s="9" cm="1">
        <f t="array" ref="AN607">_xlfn.IFS(AD607 ="Unk", 0, AD607 = "", 0,(AD607-AE607)=0,1,(AD607-AE607) &lt;&gt; 0, 0)</f>
        <v>0</v>
      </c>
      <c r="AO607" s="9" cm="1">
        <f t="array" ref="AO607">_xlfn.IFS(AD607 ="Unk", 1, AD607 = "", 1, AD607 &lt;&gt; "", 0)</f>
        <v>0</v>
      </c>
      <c r="AP607" s="5">
        <v>6897.96</v>
      </c>
      <c r="AQ607" s="5">
        <v>4996.8500000000004</v>
      </c>
      <c r="AR607" s="5">
        <v>0.28000000000000003</v>
      </c>
      <c r="AS607" s="5">
        <v>3600.21</v>
      </c>
      <c r="AT607" s="5">
        <v>32294</v>
      </c>
      <c r="AU607" s="5">
        <v>7428120</v>
      </c>
      <c r="AV607" s="5">
        <v>7</v>
      </c>
      <c r="AW607" s="5">
        <v>0</v>
      </c>
      <c r="AX607" s="5">
        <v>0</v>
      </c>
      <c r="AY607" s="5">
        <v>0</v>
      </c>
      <c r="AZ607" s="9" cm="1">
        <f t="array" ref="AZ607">_xlfn.IFS(AP607 ="Unk", 0, AP607 = "", 0,(AP607-AQ607)=0,1,(AP607-AQ607) &lt;&gt; 0, 0)</f>
        <v>0</v>
      </c>
      <c r="BA607" s="9" cm="1">
        <f t="array" ref="BA607">_xlfn.IFS(AP607 ="Unk", 1, AP607 = "", 1, AP607 &lt;&gt; "", 0)</f>
        <v>0</v>
      </c>
    </row>
    <row r="608" spans="1:53" x14ac:dyDescent="0.2">
      <c r="A608">
        <v>3</v>
      </c>
      <c r="B608" t="s">
        <v>6</v>
      </c>
      <c r="C608">
        <v>5</v>
      </c>
      <c r="D608">
        <v>30</v>
      </c>
      <c r="E608">
        <v>3</v>
      </c>
      <c r="F608" s="5">
        <v>4077.08</v>
      </c>
      <c r="G608" s="5">
        <v>3351.65</v>
      </c>
      <c r="H608" s="5">
        <v>0.18</v>
      </c>
      <c r="I608" s="5">
        <v>3604.18</v>
      </c>
      <c r="J608" s="5">
        <v>18736</v>
      </c>
      <c r="K608" s="5">
        <v>3918354</v>
      </c>
      <c r="L608" s="5">
        <v>8</v>
      </c>
      <c r="M608" s="5">
        <v>0</v>
      </c>
      <c r="N608" s="5">
        <v>0</v>
      </c>
      <c r="O608" s="5">
        <v>0</v>
      </c>
      <c r="P608" s="9" cm="1">
        <f t="array" ref="P608">_xlfn.IFS(F608 ="Unk", 0, F608 = "", 0,(F608-G608)=0,1,(F608-G608) &lt;&gt; 0, 0)</f>
        <v>0</v>
      </c>
      <c r="Q608" s="9" cm="1">
        <f t="array" ref="Q608">_xlfn.IFS(F608 ="Unk", 1, F608 = "", 1, F608 &lt;&gt; "", 0)</f>
        <v>0</v>
      </c>
      <c r="R608" s="5">
        <v>4873.22</v>
      </c>
      <c r="S608" s="5">
        <v>3467.7</v>
      </c>
      <c r="T608" s="5">
        <v>0.28999999999999998</v>
      </c>
      <c r="U608" s="5">
        <v>3600.43</v>
      </c>
      <c r="V608" s="5">
        <v>15948</v>
      </c>
      <c r="W608" s="5">
        <v>3841256</v>
      </c>
      <c r="X608" s="5">
        <v>3</v>
      </c>
      <c r="Y608" s="5">
        <v>0</v>
      </c>
      <c r="Z608" s="5">
        <v>0</v>
      </c>
      <c r="AA608" s="5">
        <v>0</v>
      </c>
      <c r="AB608" s="9" cm="1">
        <f t="array" ref="AB608">_xlfn.IFS(R608 ="Unk", 0, R608 = "", 0,(R608-S608)=0,1,(R608-S608) &lt;&gt; 0, 0)</f>
        <v>0</v>
      </c>
      <c r="AC608" s="9" cm="1">
        <f t="array" ref="AC608">_xlfn.IFS(R608 ="Unk", 1, R608 = "", 1, R608 &lt;&gt; "", 0)</f>
        <v>0</v>
      </c>
      <c r="AD608" s="5">
        <v>6125.19</v>
      </c>
      <c r="AE608" s="5">
        <v>3654.23</v>
      </c>
      <c r="AF608" s="5">
        <v>0.4</v>
      </c>
      <c r="AG608" s="5">
        <v>3600.92</v>
      </c>
      <c r="AH608" s="5">
        <v>16841</v>
      </c>
      <c r="AI608" s="5">
        <v>4056375</v>
      </c>
      <c r="AJ608" s="5">
        <v>8</v>
      </c>
      <c r="AK608" s="5">
        <v>0</v>
      </c>
      <c r="AL608" s="5">
        <v>0</v>
      </c>
      <c r="AM608" s="5">
        <v>0</v>
      </c>
      <c r="AN608" s="9" cm="1">
        <f t="array" ref="AN608">_xlfn.IFS(AD608 ="Unk", 0, AD608 = "", 0,(AD608-AE608)=0,1,(AD608-AE608) &lt;&gt; 0, 0)</f>
        <v>0</v>
      </c>
      <c r="AO608" s="9" cm="1">
        <f t="array" ref="AO608">_xlfn.IFS(AD608 ="Unk", 1, AD608 = "", 1, AD608 &lt;&gt; "", 0)</f>
        <v>0</v>
      </c>
      <c r="AP608" s="5">
        <v>6130.25</v>
      </c>
      <c r="AQ608" s="5">
        <v>3799.36</v>
      </c>
      <c r="AR608" s="5">
        <v>0.38</v>
      </c>
      <c r="AS608" s="5">
        <v>3603.69</v>
      </c>
      <c r="AT608" s="5">
        <v>18780</v>
      </c>
      <c r="AU608" s="5">
        <v>5425764</v>
      </c>
      <c r="AV608" s="5">
        <v>5</v>
      </c>
      <c r="AW608" s="5">
        <v>0</v>
      </c>
      <c r="AX608" s="5">
        <v>0</v>
      </c>
      <c r="AY608" s="5">
        <v>0</v>
      </c>
      <c r="AZ608" s="9" cm="1">
        <f t="array" ref="AZ608">_xlfn.IFS(AP608 ="Unk", 0, AP608 = "", 0,(AP608-AQ608)=0,1,(AP608-AQ608) &lt;&gt; 0, 0)</f>
        <v>0</v>
      </c>
      <c r="BA608" s="9" cm="1">
        <f t="array" ref="BA608">_xlfn.IFS(AP608 ="Unk", 1, AP608 = "", 1, AP608 &lt;&gt; "", 0)</f>
        <v>0</v>
      </c>
    </row>
    <row r="609" spans="1:53" x14ac:dyDescent="0.2">
      <c r="A609">
        <v>3</v>
      </c>
      <c r="B609" t="s">
        <v>6</v>
      </c>
      <c r="C609">
        <v>5</v>
      </c>
      <c r="D609">
        <v>35</v>
      </c>
      <c r="E609">
        <v>3</v>
      </c>
      <c r="F609" s="5">
        <v>3885.57</v>
      </c>
      <c r="G609" s="5">
        <v>3797.13</v>
      </c>
      <c r="H609" s="5">
        <v>0.02</v>
      </c>
      <c r="I609" s="5">
        <v>3600.04</v>
      </c>
      <c r="J609" s="5">
        <v>8562</v>
      </c>
      <c r="K609" s="5">
        <v>4328447</v>
      </c>
      <c r="L609" s="5">
        <v>6</v>
      </c>
      <c r="M609" s="5">
        <v>0</v>
      </c>
      <c r="N609" s="5">
        <v>0</v>
      </c>
      <c r="O609" s="5">
        <v>0</v>
      </c>
      <c r="P609" s="9" cm="1">
        <f t="array" ref="P609">_xlfn.IFS(F609 ="Unk", 0, F609 = "", 0,(F609-G609)=0,1,(F609-G609) &lt;&gt; 0, 0)</f>
        <v>0</v>
      </c>
      <c r="Q609" s="9" cm="1">
        <f t="array" ref="Q609">_xlfn.IFS(F609 ="Unk", 1, F609 = "", 1, F609 &lt;&gt; "", 0)</f>
        <v>0</v>
      </c>
      <c r="R609" s="5">
        <v>5449.5</v>
      </c>
      <c r="S609" s="5">
        <v>3935.82</v>
      </c>
      <c r="T609" s="5">
        <v>0.28000000000000003</v>
      </c>
      <c r="U609" s="5">
        <v>3600.35</v>
      </c>
      <c r="V609" s="5">
        <v>8595</v>
      </c>
      <c r="W609" s="5">
        <v>2650166</v>
      </c>
      <c r="X609" s="5">
        <v>3</v>
      </c>
      <c r="Y609" s="5">
        <v>0</v>
      </c>
      <c r="Z609" s="5">
        <v>0</v>
      </c>
      <c r="AA609" s="5">
        <v>0</v>
      </c>
      <c r="AB609" s="9" cm="1">
        <f t="array" ref="AB609">_xlfn.IFS(R609 ="Unk", 0, R609 = "", 0,(R609-S609)=0,1,(R609-S609) &lt;&gt; 0, 0)</f>
        <v>0</v>
      </c>
      <c r="AC609" s="9" cm="1">
        <f t="array" ref="AC609">_xlfn.IFS(R609 ="Unk", 1, R609 = "", 1, R609 &lt;&gt; "", 0)</f>
        <v>0</v>
      </c>
      <c r="AD609" s="5">
        <v>6266.29</v>
      </c>
      <c r="AE609" s="5">
        <v>4201.1400000000003</v>
      </c>
      <c r="AF609" s="5">
        <v>0.33</v>
      </c>
      <c r="AG609" s="5">
        <v>3600.66</v>
      </c>
      <c r="AH609" s="5">
        <v>10905</v>
      </c>
      <c r="AI609" s="5">
        <v>4493005</v>
      </c>
      <c r="AJ609" s="5">
        <v>3</v>
      </c>
      <c r="AK609" s="5">
        <v>0</v>
      </c>
      <c r="AL609" s="5">
        <v>0</v>
      </c>
      <c r="AM609" s="5">
        <v>0</v>
      </c>
      <c r="AN609" s="9" cm="1">
        <f t="array" ref="AN609">_xlfn.IFS(AD609 ="Unk", 0, AD609 = "", 0,(AD609-AE609)=0,1,(AD609-AE609) &lt;&gt; 0, 0)</f>
        <v>0</v>
      </c>
      <c r="AO609" s="9" cm="1">
        <f t="array" ref="AO609">_xlfn.IFS(AD609 ="Unk", 1, AD609 = "", 1, AD609 &lt;&gt; "", 0)</f>
        <v>0</v>
      </c>
      <c r="AP609" s="5">
        <v>7529.12</v>
      </c>
      <c r="AQ609" s="5">
        <v>4518.95</v>
      </c>
      <c r="AR609" s="5">
        <v>0.4</v>
      </c>
      <c r="AS609" s="5">
        <v>3602.17</v>
      </c>
      <c r="AT609" s="5">
        <v>11299</v>
      </c>
      <c r="AU609" s="5">
        <v>3642280</v>
      </c>
      <c r="AV609" s="5">
        <v>4</v>
      </c>
      <c r="AW609" s="5">
        <v>0</v>
      </c>
      <c r="AX609" s="5">
        <v>0</v>
      </c>
      <c r="AY609" s="5">
        <v>0</v>
      </c>
      <c r="AZ609" s="9" cm="1">
        <f t="array" ref="AZ609">_xlfn.IFS(AP609 ="Unk", 0, AP609 = "", 0,(AP609-AQ609)=0,1,(AP609-AQ609) &lt;&gt; 0, 0)</f>
        <v>0</v>
      </c>
      <c r="BA609" s="9" cm="1">
        <f t="array" ref="BA609">_xlfn.IFS(AP609 ="Unk", 1, AP609 = "", 1, AP609 &lt;&gt; "", 0)</f>
        <v>0</v>
      </c>
    </row>
    <row r="610" spans="1:53" x14ac:dyDescent="0.2">
      <c r="A610">
        <v>3</v>
      </c>
      <c r="B610" t="s">
        <v>6</v>
      </c>
      <c r="C610">
        <v>5</v>
      </c>
      <c r="D610">
        <v>40</v>
      </c>
      <c r="E610">
        <v>3</v>
      </c>
      <c r="F610" s="5">
        <v>4959.47</v>
      </c>
      <c r="G610" s="5">
        <v>3980.31</v>
      </c>
      <c r="H610" s="5">
        <v>0.2</v>
      </c>
      <c r="I610" s="5">
        <v>3600.25</v>
      </c>
      <c r="J610" s="5">
        <v>3870</v>
      </c>
      <c r="K610" s="5">
        <v>1762967</v>
      </c>
      <c r="L610" s="5">
        <v>8</v>
      </c>
      <c r="M610" s="5">
        <v>0</v>
      </c>
      <c r="N610" s="5">
        <v>0</v>
      </c>
      <c r="O610" s="5">
        <v>0</v>
      </c>
      <c r="P610" s="9" cm="1">
        <f t="array" ref="P610">_xlfn.IFS(F610 ="Unk", 0, F610 = "", 0,(F610-G610)=0,1,(F610-G610) &lt;&gt; 0, 0)</f>
        <v>0</v>
      </c>
      <c r="Q610" s="9" cm="1">
        <f t="array" ref="Q610">_xlfn.IFS(F610 ="Unk", 1, F610 = "", 1, F610 &lt;&gt; "", 0)</f>
        <v>0</v>
      </c>
      <c r="R610" s="5" t="s">
        <v>25</v>
      </c>
      <c r="S610" s="5">
        <v>4129.13</v>
      </c>
      <c r="T610" s="5">
        <v>100</v>
      </c>
      <c r="U610" s="5">
        <v>3600.04</v>
      </c>
      <c r="V610" s="5">
        <v>5370</v>
      </c>
      <c r="W610" s="5">
        <v>3055294</v>
      </c>
      <c r="X610" s="5">
        <v>0</v>
      </c>
      <c r="Y610" s="5"/>
      <c r="Z610" s="5"/>
      <c r="AA610" s="5"/>
      <c r="AB610" s="9" cm="1">
        <f t="array" ref="AB610">_xlfn.IFS(R610 ="Unk", 0, R610 = "", 0,(R610-S610)=0,1,(R610-S610) &lt;&gt; 0, 0)</f>
        <v>0</v>
      </c>
      <c r="AC610" s="9" cm="1">
        <f t="array" ref="AC610">_xlfn.IFS(R610 ="Unk", 1, R610 = "", 1, R610 &lt;&gt; "", 0)</f>
        <v>1</v>
      </c>
      <c r="AD610" s="5">
        <v>7732.1</v>
      </c>
      <c r="AE610" s="5">
        <v>4349.16</v>
      </c>
      <c r="AF610" s="5">
        <v>0.44</v>
      </c>
      <c r="AG610" s="5">
        <v>3600.83</v>
      </c>
      <c r="AH610" s="5">
        <v>4707</v>
      </c>
      <c r="AI610" s="5">
        <v>3492574</v>
      </c>
      <c r="AJ610" s="5">
        <v>2</v>
      </c>
      <c r="AK610" s="5">
        <v>0</v>
      </c>
      <c r="AL610" s="5">
        <v>0</v>
      </c>
      <c r="AM610" s="5">
        <v>0</v>
      </c>
      <c r="AN610" s="9" cm="1">
        <f t="array" ref="AN610">_xlfn.IFS(AD610 ="Unk", 0, AD610 = "", 0,(AD610-AE610)=0,1,(AD610-AE610) &lt;&gt; 0, 0)</f>
        <v>0</v>
      </c>
      <c r="AO610" s="9" cm="1">
        <f t="array" ref="AO610">_xlfn.IFS(AD610 ="Unk", 1, AD610 = "", 1, AD610 &lt;&gt; "", 0)</f>
        <v>0</v>
      </c>
      <c r="AP610" s="5" t="s">
        <v>25</v>
      </c>
      <c r="AQ610" s="5">
        <v>4462.45</v>
      </c>
      <c r="AR610" s="5">
        <v>100</v>
      </c>
      <c r="AS610" s="5">
        <v>3607.87</v>
      </c>
      <c r="AT610" s="5">
        <v>9796</v>
      </c>
      <c r="AU610" s="5">
        <v>3254342</v>
      </c>
      <c r="AV610" s="5">
        <v>0</v>
      </c>
      <c r="AW610" s="5"/>
      <c r="AX610" s="5"/>
      <c r="AY610" s="5"/>
      <c r="AZ610" s="9" cm="1">
        <f t="array" ref="AZ610">_xlfn.IFS(AP610 ="Unk", 0, AP610 = "", 0,(AP610-AQ610)=0,1,(AP610-AQ610) &lt;&gt; 0, 0)</f>
        <v>0</v>
      </c>
      <c r="BA610" s="9" cm="1">
        <f t="array" ref="BA610">_xlfn.IFS(AP610 ="Unk", 1, AP610 = "", 1, AP610 &lt;&gt; "", 0)</f>
        <v>1</v>
      </c>
    </row>
    <row r="611" spans="1:53" x14ac:dyDescent="0.2">
      <c r="A611">
        <v>3</v>
      </c>
      <c r="B611" t="s">
        <v>6</v>
      </c>
      <c r="C611">
        <v>5</v>
      </c>
      <c r="D611">
        <v>45</v>
      </c>
      <c r="E611">
        <v>3</v>
      </c>
      <c r="F611" s="5">
        <v>4679.17</v>
      </c>
      <c r="G611" s="5">
        <v>3838.11</v>
      </c>
      <c r="H611" s="5">
        <v>0.18</v>
      </c>
      <c r="I611" s="5">
        <v>3600.88</v>
      </c>
      <c r="J611" s="5">
        <v>4772</v>
      </c>
      <c r="K611" s="5">
        <v>1765084</v>
      </c>
      <c r="L611" s="5">
        <v>3</v>
      </c>
      <c r="M611" s="5">
        <v>0</v>
      </c>
      <c r="N611" s="5">
        <v>0</v>
      </c>
      <c r="O611" s="5">
        <v>0</v>
      </c>
      <c r="P611" s="9" cm="1">
        <f t="array" ref="P611">_xlfn.IFS(F611 ="Unk", 0, F611 = "", 0,(F611-G611)=0,1,(F611-G611) &lt;&gt; 0, 0)</f>
        <v>0</v>
      </c>
      <c r="Q611" s="9" cm="1">
        <f t="array" ref="Q611">_xlfn.IFS(F611 ="Unk", 1, F611 = "", 1, F611 &lt;&gt; "", 0)</f>
        <v>0</v>
      </c>
      <c r="R611" s="5">
        <v>4827.08</v>
      </c>
      <c r="S611" s="5">
        <v>3935.08</v>
      </c>
      <c r="T611" s="5">
        <v>0.18</v>
      </c>
      <c r="U611" s="5">
        <v>3602.52</v>
      </c>
      <c r="V611" s="5">
        <v>3951</v>
      </c>
      <c r="W611" s="5">
        <v>1637037</v>
      </c>
      <c r="X611" s="5">
        <v>5</v>
      </c>
      <c r="Y611" s="5">
        <v>0</v>
      </c>
      <c r="Z611" s="5">
        <v>0</v>
      </c>
      <c r="AA611" s="5">
        <v>0</v>
      </c>
      <c r="AB611" s="9" cm="1">
        <f t="array" ref="AB611">_xlfn.IFS(R611 ="Unk", 0, R611 = "", 0,(R611-S611)=0,1,(R611-S611) &lt;&gt; 0, 0)</f>
        <v>0</v>
      </c>
      <c r="AC611" s="9" cm="1">
        <f t="array" ref="AC611">_xlfn.IFS(R611 ="Unk", 1, R611 = "", 1, R611 &lt;&gt; "", 0)</f>
        <v>0</v>
      </c>
      <c r="AD611" s="5">
        <v>6094.5</v>
      </c>
      <c r="AE611" s="5">
        <v>4262.95</v>
      </c>
      <c r="AF611" s="5">
        <v>0.3</v>
      </c>
      <c r="AG611" s="5">
        <v>3601.91</v>
      </c>
      <c r="AH611" s="5">
        <v>2221</v>
      </c>
      <c r="AI611" s="5">
        <v>1325830</v>
      </c>
      <c r="AJ611" s="5">
        <v>2</v>
      </c>
      <c r="AK611" s="5">
        <v>0</v>
      </c>
      <c r="AL611" s="5">
        <v>0</v>
      </c>
      <c r="AM611" s="5">
        <v>0</v>
      </c>
      <c r="AN611" s="9" cm="1">
        <f t="array" ref="AN611">_xlfn.IFS(AD611 ="Unk", 0, AD611 = "", 0,(AD611-AE611)=0,1,(AD611-AE611) &lt;&gt; 0, 0)</f>
        <v>0</v>
      </c>
      <c r="AO611" s="9" cm="1">
        <f t="array" ref="AO611">_xlfn.IFS(AD611 ="Unk", 1, AD611 = "", 1, AD611 &lt;&gt; "", 0)</f>
        <v>0</v>
      </c>
      <c r="AP611" s="5">
        <v>6689.19</v>
      </c>
      <c r="AQ611" s="5">
        <v>4288.12</v>
      </c>
      <c r="AR611" s="5">
        <v>0.36</v>
      </c>
      <c r="AS611" s="5">
        <v>3600.43</v>
      </c>
      <c r="AT611" s="5">
        <v>6080</v>
      </c>
      <c r="AU611" s="5">
        <v>2346086</v>
      </c>
      <c r="AV611" s="5">
        <v>3</v>
      </c>
      <c r="AW611" s="5">
        <v>0</v>
      </c>
      <c r="AX611" s="5">
        <v>0</v>
      </c>
      <c r="AY611" s="5">
        <v>0</v>
      </c>
      <c r="AZ611" s="9" cm="1">
        <f t="array" ref="AZ611">_xlfn.IFS(AP611 ="Unk", 0, AP611 = "", 0,(AP611-AQ611)=0,1,(AP611-AQ611) &lt;&gt; 0, 0)</f>
        <v>0</v>
      </c>
      <c r="BA611" s="9" cm="1">
        <f t="array" ref="BA611">_xlfn.IFS(AP611 ="Unk", 1, AP611 = "", 1, AP611 &lt;&gt; "", 0)</f>
        <v>0</v>
      </c>
    </row>
    <row r="612" spans="1:53" x14ac:dyDescent="0.2">
      <c r="A612">
        <v>3</v>
      </c>
      <c r="B612" t="s">
        <v>6</v>
      </c>
      <c r="C612">
        <v>5</v>
      </c>
      <c r="D612">
        <v>50</v>
      </c>
      <c r="E612">
        <v>3</v>
      </c>
      <c r="F612" s="5" t="s">
        <v>25</v>
      </c>
      <c r="G612" s="5">
        <v>4315.97</v>
      </c>
      <c r="H612" s="5">
        <v>100</v>
      </c>
      <c r="I612" s="5">
        <v>3600.16</v>
      </c>
      <c r="J612" s="5">
        <v>2889</v>
      </c>
      <c r="K612" s="5">
        <v>1754425</v>
      </c>
      <c r="L612" s="5">
        <v>0</v>
      </c>
      <c r="M612" s="5"/>
      <c r="N612" s="5"/>
      <c r="O612" s="5"/>
      <c r="P612" s="9" cm="1">
        <f t="array" ref="P612">_xlfn.IFS(F612 ="Unk", 0, F612 = "", 0,(F612-G612)=0,1,(F612-G612) &lt;&gt; 0, 0)</f>
        <v>0</v>
      </c>
      <c r="Q612" s="9" cm="1">
        <f t="array" ref="Q612">_xlfn.IFS(F612 ="Unk", 1, F612 = "", 1, F612 &lt;&gt; "", 0)</f>
        <v>1</v>
      </c>
      <c r="R612" s="5">
        <v>6827.01</v>
      </c>
      <c r="S612" s="5">
        <v>4530.87</v>
      </c>
      <c r="T612" s="5">
        <v>0.34</v>
      </c>
      <c r="U612" s="5">
        <v>3602.21</v>
      </c>
      <c r="V612" s="5">
        <v>1820</v>
      </c>
      <c r="W612" s="5">
        <v>954142</v>
      </c>
      <c r="X612" s="5">
        <v>1</v>
      </c>
      <c r="Y612" s="5">
        <v>0</v>
      </c>
      <c r="Z612" s="5">
        <v>0</v>
      </c>
      <c r="AA612" s="5">
        <v>0</v>
      </c>
      <c r="AB612" s="9" cm="1">
        <f t="array" ref="AB612">_xlfn.IFS(R612 ="Unk", 0, R612 = "", 0,(R612-S612)=0,1,(R612-S612) &lt;&gt; 0, 0)</f>
        <v>0</v>
      </c>
      <c r="AC612" s="9" cm="1">
        <f t="array" ref="AC612">_xlfn.IFS(R612 ="Unk", 1, R612 = "", 1, R612 &lt;&gt; "", 0)</f>
        <v>0</v>
      </c>
      <c r="AD612" s="5">
        <v>14533.78</v>
      </c>
      <c r="AE612" s="5">
        <v>4789.88</v>
      </c>
      <c r="AF612" s="5">
        <v>0.67</v>
      </c>
      <c r="AG612" s="5">
        <v>3601.02</v>
      </c>
      <c r="AH612" s="5">
        <v>1533</v>
      </c>
      <c r="AI612" s="5">
        <v>1087670</v>
      </c>
      <c r="AJ612" s="5">
        <v>3</v>
      </c>
      <c r="AK612" s="5">
        <v>0</v>
      </c>
      <c r="AL612" s="5">
        <v>0</v>
      </c>
      <c r="AM612" s="5">
        <v>0</v>
      </c>
      <c r="AN612" s="9" cm="1">
        <f t="array" ref="AN612">_xlfn.IFS(AD612 ="Unk", 0, AD612 = "", 0,(AD612-AE612)=0,1,(AD612-AE612) &lt;&gt; 0, 0)</f>
        <v>0</v>
      </c>
      <c r="AO612" s="9" cm="1">
        <f t="array" ref="AO612">_xlfn.IFS(AD612 ="Unk", 1, AD612 = "", 1, AD612 &lt;&gt; "", 0)</f>
        <v>0</v>
      </c>
      <c r="AP612" s="5" t="s">
        <v>25</v>
      </c>
      <c r="AQ612" s="5">
        <v>4980.43</v>
      </c>
      <c r="AR612" s="5">
        <v>100</v>
      </c>
      <c r="AS612" s="5">
        <v>3603.09</v>
      </c>
      <c r="AT612" s="5">
        <v>2969</v>
      </c>
      <c r="AU612" s="5">
        <v>1768854</v>
      </c>
      <c r="AV612" s="5">
        <v>0</v>
      </c>
      <c r="AW612" s="5"/>
      <c r="AX612" s="5"/>
      <c r="AY612" s="5"/>
      <c r="AZ612" s="9" cm="1">
        <f t="array" ref="AZ612">_xlfn.IFS(AP612 ="Unk", 0, AP612 = "", 0,(AP612-AQ612)=0,1,(AP612-AQ612) &lt;&gt; 0, 0)</f>
        <v>0</v>
      </c>
      <c r="BA612" s="9" cm="1">
        <f t="array" ref="BA612">_xlfn.IFS(AP612 ="Unk", 1, AP612 = "", 1, AP612 &lt;&gt; "", 0)</f>
        <v>1</v>
      </c>
    </row>
    <row r="613" spans="1:53" x14ac:dyDescent="0.2">
      <c r="A613">
        <v>6</v>
      </c>
      <c r="B613" t="s">
        <v>6</v>
      </c>
      <c r="C613">
        <v>1</v>
      </c>
      <c r="D613">
        <v>5</v>
      </c>
      <c r="E613">
        <v>3</v>
      </c>
      <c r="F613" s="5">
        <v>4286.37</v>
      </c>
      <c r="G613" s="5">
        <v>4286.37</v>
      </c>
      <c r="H613" s="5">
        <v>0</v>
      </c>
      <c r="I613" s="5">
        <v>0.86</v>
      </c>
      <c r="J613" s="5">
        <v>545</v>
      </c>
      <c r="K613" s="5">
        <v>9845</v>
      </c>
      <c r="L613" s="5">
        <v>10</v>
      </c>
      <c r="M613" s="5">
        <v>0</v>
      </c>
      <c r="N613" s="5">
        <v>0</v>
      </c>
      <c r="O613" s="5">
        <v>0</v>
      </c>
      <c r="P613" s="9" cm="1">
        <f t="array" ref="P613">_xlfn.IFS(F613 ="Unk", 0, F613 = "", 0,(F613-G613)=0,1,(F613-G613) &lt;&gt; 0, 0)</f>
        <v>1</v>
      </c>
      <c r="Q613" s="9" cm="1">
        <f t="array" ref="Q613">_xlfn.IFS(F613 ="Unk", 1, F613 = "", 1, F613 &lt;&gt; "", 0)</f>
        <v>0</v>
      </c>
      <c r="R613" s="5">
        <v>5258.03</v>
      </c>
      <c r="S613" s="5">
        <v>5258.03</v>
      </c>
      <c r="T613" s="5">
        <v>0</v>
      </c>
      <c r="U613" s="5">
        <v>0.22</v>
      </c>
      <c r="V613" s="5">
        <v>1</v>
      </c>
      <c r="W613" s="5">
        <v>957</v>
      </c>
      <c r="X613" s="5">
        <v>5</v>
      </c>
      <c r="Y613" s="5">
        <v>0</v>
      </c>
      <c r="Z613" s="5">
        <v>0</v>
      </c>
      <c r="AA613" s="5">
        <v>0</v>
      </c>
      <c r="AB613" s="9" cm="1">
        <f t="array" ref="AB613">_xlfn.IFS(R613 ="Unk", 0, R613 = "", 0,(R613-S613)=0,1,(R613-S613) &lt;&gt; 0, 0)</f>
        <v>1</v>
      </c>
      <c r="AC613" s="9" cm="1">
        <f t="array" ref="AC613">_xlfn.IFS(R613 ="Unk", 1, R613 = "", 1, R613 &lt;&gt; "", 0)</f>
        <v>0</v>
      </c>
      <c r="AD613" s="5">
        <v>8140.8</v>
      </c>
      <c r="AE613" s="5">
        <v>8140.8</v>
      </c>
      <c r="AF613" s="5">
        <v>0</v>
      </c>
      <c r="AG613" s="5">
        <v>0.13</v>
      </c>
      <c r="AH613" s="5">
        <v>1</v>
      </c>
      <c r="AI613" s="5">
        <v>430</v>
      </c>
      <c r="AJ613" s="5">
        <v>4</v>
      </c>
      <c r="AK613" s="5">
        <v>0</v>
      </c>
      <c r="AL613" s="5">
        <v>0</v>
      </c>
      <c r="AM613" s="5">
        <v>0</v>
      </c>
      <c r="AN613" s="9" cm="1">
        <f t="array" ref="AN613">_xlfn.IFS(AD613 ="Unk", 0, AD613 = "", 0,(AD613-AE613)=0,1,(AD613-AE613) &lt;&gt; 0, 0)</f>
        <v>1</v>
      </c>
      <c r="AO613" s="9" cm="1">
        <f t="array" ref="AO613">_xlfn.IFS(AD613 ="Unk", 1, AD613 = "", 1, AD613 &lt;&gt; "", 0)</f>
        <v>0</v>
      </c>
      <c r="AP613" s="5">
        <v>7625.66</v>
      </c>
      <c r="AQ613" s="5">
        <v>7625.66</v>
      </c>
      <c r="AR613" s="5">
        <v>0</v>
      </c>
      <c r="AS613" s="5">
        <v>0.01</v>
      </c>
      <c r="AT613" s="5">
        <v>0</v>
      </c>
      <c r="AU613" s="5">
        <v>4</v>
      </c>
      <c r="AV613" s="5">
        <v>2</v>
      </c>
      <c r="AW613" s="5">
        <v>0</v>
      </c>
      <c r="AX613" s="5">
        <v>0</v>
      </c>
      <c r="AY613" s="5">
        <v>0</v>
      </c>
      <c r="AZ613" s="9" cm="1">
        <f t="array" ref="AZ613">_xlfn.IFS(AP613 ="Unk", 0, AP613 = "", 0,(AP613-AQ613)=0,1,(AP613-AQ613) &lt;&gt; 0, 0)</f>
        <v>1</v>
      </c>
      <c r="BA613" s="9" cm="1">
        <f t="array" ref="BA613">_xlfn.IFS(AP613 ="Unk", 1, AP613 = "", 1, AP613 &lt;&gt; "", 0)</f>
        <v>0</v>
      </c>
    </row>
    <row r="614" spans="1:53" x14ac:dyDescent="0.2">
      <c r="A614">
        <v>6</v>
      </c>
      <c r="B614" t="s">
        <v>6</v>
      </c>
      <c r="C614">
        <v>1</v>
      </c>
      <c r="D614">
        <v>10</v>
      </c>
      <c r="E614">
        <v>3</v>
      </c>
      <c r="F614" s="5">
        <v>5923.33</v>
      </c>
      <c r="G614" s="5">
        <v>5923.33</v>
      </c>
      <c r="H614" s="5">
        <v>0</v>
      </c>
      <c r="I614" s="5">
        <v>1139.1099999999999</v>
      </c>
      <c r="J614" s="5">
        <v>59173</v>
      </c>
      <c r="K614" s="5">
        <v>8075841</v>
      </c>
      <c r="L614" s="5">
        <v>10</v>
      </c>
      <c r="M614" s="5">
        <v>0</v>
      </c>
      <c r="N614" s="5">
        <v>0</v>
      </c>
      <c r="O614" s="5">
        <v>0</v>
      </c>
      <c r="P614" s="9" cm="1">
        <f t="array" ref="P614">_xlfn.IFS(F614 ="Unk", 0, F614 = "", 0,(F614-G614)=0,1,(F614-G614) &lt;&gt; 0, 0)</f>
        <v>1</v>
      </c>
      <c r="Q614" s="9" cm="1">
        <f t="array" ref="Q614">_xlfn.IFS(F614 ="Unk", 1, F614 = "", 1, F614 &lt;&gt; "", 0)</f>
        <v>0</v>
      </c>
      <c r="R614" s="5">
        <v>7676.11</v>
      </c>
      <c r="S614" s="5">
        <v>7134.33</v>
      </c>
      <c r="T614" s="5">
        <v>7.0000000000000007E-2</v>
      </c>
      <c r="U614" s="5">
        <v>3600.54</v>
      </c>
      <c r="V614" s="5">
        <v>184996</v>
      </c>
      <c r="W614" s="5">
        <v>29099480</v>
      </c>
      <c r="X614" s="5">
        <v>10</v>
      </c>
      <c r="Y614" s="5">
        <v>0</v>
      </c>
      <c r="Z614" s="5">
        <v>0</v>
      </c>
      <c r="AA614" s="5">
        <v>0</v>
      </c>
      <c r="AB614" s="9" cm="1">
        <f t="array" ref="AB614">_xlfn.IFS(R614 ="Unk", 0, R614 = "", 0,(R614-S614)=0,1,(R614-S614) &lt;&gt; 0, 0)</f>
        <v>0</v>
      </c>
      <c r="AC614" s="9" cm="1">
        <f t="array" ref="AC614">_xlfn.IFS(R614 ="Unk", 1, R614 = "", 1, R614 &lt;&gt; "", 0)</f>
        <v>0</v>
      </c>
      <c r="AD614" s="5">
        <v>9037.9</v>
      </c>
      <c r="AE614" s="5">
        <v>9037.9</v>
      </c>
      <c r="AF614" s="5">
        <v>0</v>
      </c>
      <c r="AG614" s="5">
        <v>1952.91</v>
      </c>
      <c r="AH614" s="5">
        <v>131015</v>
      </c>
      <c r="AI614" s="5">
        <v>17223993</v>
      </c>
      <c r="AJ614" s="5">
        <v>10</v>
      </c>
      <c r="AK614" s="5">
        <v>0</v>
      </c>
      <c r="AL614" s="5">
        <v>0</v>
      </c>
      <c r="AM614" s="5">
        <v>0</v>
      </c>
      <c r="AN614" s="9" cm="1">
        <f t="array" ref="AN614">_xlfn.IFS(AD614 ="Unk", 0, AD614 = "", 0,(AD614-AE614)=0,1,(AD614-AE614) &lt;&gt; 0, 0)</f>
        <v>1</v>
      </c>
      <c r="AO614" s="9" cm="1">
        <f t="array" ref="AO614">_xlfn.IFS(AD614 ="Unk", 1, AD614 = "", 1, AD614 &lt;&gt; "", 0)</f>
        <v>0</v>
      </c>
      <c r="AP614" s="5">
        <v>10645.82</v>
      </c>
      <c r="AQ614" s="5">
        <v>10645.82</v>
      </c>
      <c r="AR614" s="5">
        <v>0</v>
      </c>
      <c r="AS614" s="5">
        <v>234.45</v>
      </c>
      <c r="AT614" s="5">
        <v>18027</v>
      </c>
      <c r="AU614" s="5">
        <v>2164465</v>
      </c>
      <c r="AV614" s="5">
        <v>10</v>
      </c>
      <c r="AW614" s="5">
        <v>0</v>
      </c>
      <c r="AX614" s="5">
        <v>0</v>
      </c>
      <c r="AY614" s="5">
        <v>0</v>
      </c>
      <c r="AZ614" s="9" cm="1">
        <f t="array" ref="AZ614">_xlfn.IFS(AP614 ="Unk", 0, AP614 = "", 0,(AP614-AQ614)=0,1,(AP614-AQ614) &lt;&gt; 0, 0)</f>
        <v>1</v>
      </c>
      <c r="BA614" s="9" cm="1">
        <f t="array" ref="BA614">_xlfn.IFS(AP614 ="Unk", 1, AP614 = "", 1, AP614 &lt;&gt; "", 0)</f>
        <v>0</v>
      </c>
    </row>
    <row r="615" spans="1:53" x14ac:dyDescent="0.2">
      <c r="A615">
        <v>6</v>
      </c>
      <c r="B615" t="s">
        <v>6</v>
      </c>
      <c r="C615">
        <v>1</v>
      </c>
      <c r="D615">
        <v>15</v>
      </c>
      <c r="E615">
        <v>3</v>
      </c>
      <c r="F615" s="5">
        <v>6143.34</v>
      </c>
      <c r="G615" s="5">
        <v>6143.34</v>
      </c>
      <c r="H615" s="5">
        <v>0</v>
      </c>
      <c r="I615" s="5">
        <v>497.31</v>
      </c>
      <c r="J615" s="5">
        <v>11487</v>
      </c>
      <c r="K615" s="5">
        <v>2116599</v>
      </c>
      <c r="L615" s="5">
        <v>10</v>
      </c>
      <c r="M615" s="5">
        <v>0</v>
      </c>
      <c r="N615" s="5">
        <v>0</v>
      </c>
      <c r="O615" s="5">
        <v>0</v>
      </c>
      <c r="P615" s="9" cm="1">
        <f t="array" ref="P615">_xlfn.IFS(F615 ="Unk", 0, F615 = "", 0,(F615-G615)=0,1,(F615-G615) &lt;&gt; 0, 0)</f>
        <v>1</v>
      </c>
      <c r="Q615" s="9" cm="1">
        <f t="array" ref="Q615">_xlfn.IFS(F615 ="Unk", 1, F615 = "", 1, F615 &lt;&gt; "", 0)</f>
        <v>0</v>
      </c>
      <c r="R615" s="5">
        <v>7137.36</v>
      </c>
      <c r="S615" s="5">
        <v>6925.04</v>
      </c>
      <c r="T615" s="5">
        <v>0.03</v>
      </c>
      <c r="U615" s="5">
        <v>3600.68</v>
      </c>
      <c r="V615" s="5">
        <v>47968</v>
      </c>
      <c r="W615" s="5">
        <v>15505989</v>
      </c>
      <c r="X615" s="5">
        <v>10</v>
      </c>
      <c r="Y615" s="5">
        <v>0</v>
      </c>
      <c r="Z615" s="5">
        <v>0</v>
      </c>
      <c r="AA615" s="5">
        <v>0</v>
      </c>
      <c r="AB615" s="9" cm="1">
        <f t="array" ref="AB615">_xlfn.IFS(R615 ="Unk", 0, R615 = "", 0,(R615-S615)=0,1,(R615-S615) &lt;&gt; 0, 0)</f>
        <v>0</v>
      </c>
      <c r="AC615" s="9" cm="1">
        <f t="array" ref="AC615">_xlfn.IFS(R615 ="Unk", 1, R615 = "", 1, R615 &lt;&gt; "", 0)</f>
        <v>0</v>
      </c>
      <c r="AD615" s="5">
        <v>8553.4699999999993</v>
      </c>
      <c r="AE615" s="5">
        <v>7500.96</v>
      </c>
      <c r="AF615" s="5">
        <v>0.12</v>
      </c>
      <c r="AG615" s="5">
        <v>3600.44</v>
      </c>
      <c r="AH615" s="5">
        <v>40669</v>
      </c>
      <c r="AI615" s="5">
        <v>15071371</v>
      </c>
      <c r="AJ615" s="5">
        <v>10</v>
      </c>
      <c r="AK615" s="5">
        <v>0</v>
      </c>
      <c r="AL615" s="5">
        <v>0</v>
      </c>
      <c r="AM615" s="5">
        <v>0</v>
      </c>
      <c r="AN615" s="9" cm="1">
        <f t="array" ref="AN615">_xlfn.IFS(AD615 ="Unk", 0, AD615 = "", 0,(AD615-AE615)=0,1,(AD615-AE615) &lt;&gt; 0, 0)</f>
        <v>0</v>
      </c>
      <c r="AO615" s="9" cm="1">
        <f t="array" ref="AO615">_xlfn.IFS(AD615 ="Unk", 1, AD615 = "", 1, AD615 &lt;&gt; "", 0)</f>
        <v>0</v>
      </c>
      <c r="AP615" s="5">
        <v>9568.02</v>
      </c>
      <c r="AQ615" s="5">
        <v>8286.09</v>
      </c>
      <c r="AR615" s="5">
        <v>0.13</v>
      </c>
      <c r="AS615" s="5">
        <v>3605.47</v>
      </c>
      <c r="AT615" s="5">
        <v>29348</v>
      </c>
      <c r="AU615" s="5">
        <v>10308550</v>
      </c>
      <c r="AV615" s="5">
        <v>10</v>
      </c>
      <c r="AW615" s="5">
        <v>0</v>
      </c>
      <c r="AX615" s="5">
        <v>0</v>
      </c>
      <c r="AY615" s="5">
        <v>0</v>
      </c>
      <c r="AZ615" s="9" cm="1">
        <f t="array" ref="AZ615">_xlfn.IFS(AP615 ="Unk", 0, AP615 = "", 0,(AP615-AQ615)=0,1,(AP615-AQ615) &lt;&gt; 0, 0)</f>
        <v>0</v>
      </c>
      <c r="BA615" s="9" cm="1">
        <f t="array" ref="BA615">_xlfn.IFS(AP615 ="Unk", 1, AP615 = "", 1, AP615 &lt;&gt; "", 0)</f>
        <v>0</v>
      </c>
    </row>
    <row r="616" spans="1:53" x14ac:dyDescent="0.2">
      <c r="A616">
        <v>6</v>
      </c>
      <c r="B616" t="s">
        <v>6</v>
      </c>
      <c r="C616">
        <v>1</v>
      </c>
      <c r="D616">
        <v>20</v>
      </c>
      <c r="E616">
        <v>3</v>
      </c>
      <c r="F616" s="5">
        <v>9902.5300000000007</v>
      </c>
      <c r="G616" s="5">
        <v>6272.95</v>
      </c>
      <c r="H616" s="5">
        <v>0.37</v>
      </c>
      <c r="I616" s="5">
        <v>3600.33</v>
      </c>
      <c r="J616" s="5">
        <v>23954</v>
      </c>
      <c r="K616" s="5">
        <v>5393636</v>
      </c>
      <c r="L616" s="5">
        <v>7</v>
      </c>
      <c r="M616" s="5">
        <v>0</v>
      </c>
      <c r="N616" s="5">
        <v>0</v>
      </c>
      <c r="O616" s="5">
        <v>0</v>
      </c>
      <c r="P616" s="9" cm="1">
        <f t="array" ref="P616">_xlfn.IFS(F616 ="Unk", 0, F616 = "", 0,(F616-G616)=0,1,(F616-G616) &lt;&gt; 0, 0)</f>
        <v>0</v>
      </c>
      <c r="Q616" s="9" cm="1">
        <f t="array" ref="Q616">_xlfn.IFS(F616 ="Unk", 1, F616 = "", 1, F616 &lt;&gt; "", 0)</f>
        <v>0</v>
      </c>
      <c r="R616" s="5">
        <v>15150.45</v>
      </c>
      <c r="S616" s="5">
        <v>6668.88</v>
      </c>
      <c r="T616" s="5">
        <v>0.56000000000000005</v>
      </c>
      <c r="U616" s="5">
        <v>3603.24</v>
      </c>
      <c r="V616" s="5">
        <v>18165</v>
      </c>
      <c r="W616" s="5">
        <v>4736646</v>
      </c>
      <c r="X616" s="5">
        <v>2</v>
      </c>
      <c r="Y616" s="5">
        <v>0</v>
      </c>
      <c r="Z616" s="5">
        <v>0</v>
      </c>
      <c r="AA616" s="5">
        <v>0</v>
      </c>
      <c r="AB616" s="9" cm="1">
        <f t="array" ref="AB616">_xlfn.IFS(R616 ="Unk", 0, R616 = "", 0,(R616-S616)=0,1,(R616-S616) &lt;&gt; 0, 0)</f>
        <v>0</v>
      </c>
      <c r="AC616" s="9" cm="1">
        <f t="array" ref="AC616">_xlfn.IFS(R616 ="Unk", 1, R616 = "", 1, R616 &lt;&gt; "", 0)</f>
        <v>0</v>
      </c>
      <c r="AD616" s="5">
        <v>18398.47</v>
      </c>
      <c r="AE616" s="5">
        <v>7045.08</v>
      </c>
      <c r="AF616" s="5">
        <v>0.62</v>
      </c>
      <c r="AG616" s="5">
        <v>3600.07</v>
      </c>
      <c r="AH616" s="5">
        <v>18465</v>
      </c>
      <c r="AI616" s="5">
        <v>4867850</v>
      </c>
      <c r="AJ616" s="5">
        <v>7</v>
      </c>
      <c r="AK616" s="5">
        <v>0</v>
      </c>
      <c r="AL616" s="5">
        <v>0</v>
      </c>
      <c r="AM616" s="5">
        <v>0</v>
      </c>
      <c r="AN616" s="9" cm="1">
        <f t="array" ref="AN616">_xlfn.IFS(AD616 ="Unk", 0, AD616 = "", 0,(AD616-AE616)=0,1,(AD616-AE616) &lt;&gt; 0, 0)</f>
        <v>0</v>
      </c>
      <c r="AO616" s="9" cm="1">
        <f t="array" ref="AO616">_xlfn.IFS(AD616 ="Unk", 1, AD616 = "", 1, AD616 &lt;&gt; "", 0)</f>
        <v>0</v>
      </c>
      <c r="AP616" s="5">
        <v>18876.97</v>
      </c>
      <c r="AQ616" s="5">
        <v>7670.19</v>
      </c>
      <c r="AR616" s="5">
        <v>0.59</v>
      </c>
      <c r="AS616" s="5">
        <v>3600.2</v>
      </c>
      <c r="AT616" s="5">
        <v>18350</v>
      </c>
      <c r="AU616" s="5">
        <v>4538706</v>
      </c>
      <c r="AV616" s="5">
        <v>10</v>
      </c>
      <c r="AW616" s="5">
        <v>0</v>
      </c>
      <c r="AX616" s="5">
        <v>0</v>
      </c>
      <c r="AY616" s="5">
        <v>0</v>
      </c>
      <c r="AZ616" s="9" cm="1">
        <f t="array" ref="AZ616">_xlfn.IFS(AP616 ="Unk", 0, AP616 = "", 0,(AP616-AQ616)=0,1,(AP616-AQ616) &lt;&gt; 0, 0)</f>
        <v>0</v>
      </c>
      <c r="BA616" s="9" cm="1">
        <f t="array" ref="BA616">_xlfn.IFS(AP616 ="Unk", 1, AP616 = "", 1, AP616 &lt;&gt; "", 0)</f>
        <v>0</v>
      </c>
    </row>
    <row r="617" spans="1:53" x14ac:dyDescent="0.2">
      <c r="A617">
        <v>6</v>
      </c>
      <c r="B617" t="s">
        <v>6</v>
      </c>
      <c r="C617">
        <v>1</v>
      </c>
      <c r="D617">
        <v>25</v>
      </c>
      <c r="E617">
        <v>3</v>
      </c>
      <c r="F617" s="5">
        <v>8377.9599999999991</v>
      </c>
      <c r="G617" s="5">
        <v>7438.61</v>
      </c>
      <c r="H617" s="5">
        <v>0.11</v>
      </c>
      <c r="I617" s="5">
        <v>3602.44</v>
      </c>
      <c r="J617" s="5">
        <v>10443</v>
      </c>
      <c r="K617" s="5">
        <v>3197483</v>
      </c>
      <c r="L617" s="5">
        <v>10</v>
      </c>
      <c r="M617" s="5">
        <v>0</v>
      </c>
      <c r="N617" s="5">
        <v>0</v>
      </c>
      <c r="O617" s="5">
        <v>0</v>
      </c>
      <c r="P617" s="9" cm="1">
        <f t="array" ref="P617">_xlfn.IFS(F617 ="Unk", 0, F617 = "", 0,(F617-G617)=0,1,(F617-G617) &lt;&gt; 0, 0)</f>
        <v>0</v>
      </c>
      <c r="Q617" s="9" cm="1">
        <f t="array" ref="Q617">_xlfn.IFS(F617 ="Unk", 1, F617 = "", 1, F617 &lt;&gt; "", 0)</f>
        <v>0</v>
      </c>
      <c r="R617" s="5">
        <v>10485.219999999999</v>
      </c>
      <c r="S617" s="5">
        <v>7930.03</v>
      </c>
      <c r="T617" s="5">
        <v>0.24</v>
      </c>
      <c r="U617" s="5">
        <v>3600.83</v>
      </c>
      <c r="V617" s="5">
        <v>9475</v>
      </c>
      <c r="W617" s="5">
        <v>3484814</v>
      </c>
      <c r="X617" s="5">
        <v>5</v>
      </c>
      <c r="Y617" s="5">
        <v>0</v>
      </c>
      <c r="Z617" s="5">
        <v>0</v>
      </c>
      <c r="AA617" s="5">
        <v>0</v>
      </c>
      <c r="AB617" s="9" cm="1">
        <f t="array" ref="AB617">_xlfn.IFS(R617 ="Unk", 0, R617 = "", 0,(R617-S617)=0,1,(R617-S617) &lt;&gt; 0, 0)</f>
        <v>0</v>
      </c>
      <c r="AC617" s="9" cm="1">
        <f t="array" ref="AC617">_xlfn.IFS(R617 ="Unk", 1, R617 = "", 1, R617 &lt;&gt; "", 0)</f>
        <v>0</v>
      </c>
      <c r="AD617" s="5">
        <v>14302.81</v>
      </c>
      <c r="AE617" s="5">
        <v>8659.5400000000009</v>
      </c>
      <c r="AF617" s="5">
        <v>0.39</v>
      </c>
      <c r="AG617" s="5">
        <v>3600.66</v>
      </c>
      <c r="AH617" s="5">
        <v>14208</v>
      </c>
      <c r="AI617" s="5">
        <v>4092791</v>
      </c>
      <c r="AJ617" s="5">
        <v>3</v>
      </c>
      <c r="AK617" s="5">
        <v>0</v>
      </c>
      <c r="AL617" s="5">
        <v>0</v>
      </c>
      <c r="AM617" s="5">
        <v>0</v>
      </c>
      <c r="AN617" s="9" cm="1">
        <f t="array" ref="AN617">_xlfn.IFS(AD617 ="Unk", 0, AD617 = "", 0,(AD617-AE617)=0,1,(AD617-AE617) &lt;&gt; 0, 0)</f>
        <v>0</v>
      </c>
      <c r="AO617" s="9" cm="1">
        <f t="array" ref="AO617">_xlfn.IFS(AD617 ="Unk", 1, AD617 = "", 1, AD617 &lt;&gt; "", 0)</f>
        <v>0</v>
      </c>
      <c r="AP617" s="5">
        <v>11766.91</v>
      </c>
      <c r="AQ617" s="5">
        <v>9536.7099999999991</v>
      </c>
      <c r="AR617" s="5">
        <v>0.19</v>
      </c>
      <c r="AS617" s="5">
        <v>3601.21</v>
      </c>
      <c r="AT617" s="5">
        <v>12962</v>
      </c>
      <c r="AU617" s="5">
        <v>4663097</v>
      </c>
      <c r="AV617" s="5">
        <v>4</v>
      </c>
      <c r="AW617" s="5">
        <v>0</v>
      </c>
      <c r="AX617" s="5">
        <v>0</v>
      </c>
      <c r="AY617" s="5">
        <v>0</v>
      </c>
      <c r="AZ617" s="9" cm="1">
        <f t="array" ref="AZ617">_xlfn.IFS(AP617 ="Unk", 0, AP617 = "", 0,(AP617-AQ617)=0,1,(AP617-AQ617) &lt;&gt; 0, 0)</f>
        <v>0</v>
      </c>
      <c r="BA617" s="9" cm="1">
        <f t="array" ref="BA617">_xlfn.IFS(AP617 ="Unk", 1, AP617 = "", 1, AP617 &lt;&gt; "", 0)</f>
        <v>0</v>
      </c>
    </row>
    <row r="618" spans="1:53" x14ac:dyDescent="0.2">
      <c r="A618">
        <v>6</v>
      </c>
      <c r="B618" t="s">
        <v>6</v>
      </c>
      <c r="C618">
        <v>1</v>
      </c>
      <c r="D618">
        <v>30</v>
      </c>
      <c r="E618">
        <v>3</v>
      </c>
      <c r="F618" s="5" t="s">
        <v>25</v>
      </c>
      <c r="G618" s="5">
        <v>7901.11</v>
      </c>
      <c r="H618" s="5">
        <v>100</v>
      </c>
      <c r="I618" s="5">
        <v>3600.98</v>
      </c>
      <c r="J618" s="5">
        <v>3947</v>
      </c>
      <c r="K618" s="5">
        <v>3557846</v>
      </c>
      <c r="L618" s="5">
        <v>0</v>
      </c>
      <c r="M618" s="5"/>
      <c r="N618" s="5"/>
      <c r="O618" s="5"/>
      <c r="P618" s="9" cm="1">
        <f t="array" ref="P618">_xlfn.IFS(F618 ="Unk", 0, F618 = "", 0,(F618-G618)=0,1,(F618-G618) &lt;&gt; 0, 0)</f>
        <v>0</v>
      </c>
      <c r="Q618" s="9" cm="1">
        <f t="array" ref="Q618">_xlfn.IFS(F618 ="Unk", 1, F618 = "", 1, F618 &lt;&gt; "", 0)</f>
        <v>1</v>
      </c>
      <c r="R618" s="5" t="s">
        <v>25</v>
      </c>
      <c r="S618" s="5">
        <v>8122.61</v>
      </c>
      <c r="T618" s="5">
        <v>100</v>
      </c>
      <c r="U618" s="5">
        <v>3600.12</v>
      </c>
      <c r="V618" s="5">
        <v>3904</v>
      </c>
      <c r="W618" s="5">
        <v>3645633</v>
      </c>
      <c r="X618" s="5">
        <v>0</v>
      </c>
      <c r="Y618" s="5"/>
      <c r="Z618" s="5"/>
      <c r="AA618" s="5"/>
      <c r="AB618" s="9" cm="1">
        <f t="array" ref="AB618">_xlfn.IFS(R618 ="Unk", 0, R618 = "", 0,(R618-S618)=0,1,(R618-S618) &lt;&gt; 0, 0)</f>
        <v>0</v>
      </c>
      <c r="AC618" s="9" cm="1">
        <f t="array" ref="AC618">_xlfn.IFS(R618 ="Unk", 1, R618 = "", 1, R618 &lt;&gt; "", 0)</f>
        <v>1</v>
      </c>
      <c r="AD618" s="5" t="s">
        <v>25</v>
      </c>
      <c r="AE618" s="5">
        <v>8688.68</v>
      </c>
      <c r="AF618" s="5">
        <v>100</v>
      </c>
      <c r="AG618" s="5">
        <v>3607.54</v>
      </c>
      <c r="AH618" s="5">
        <v>4550</v>
      </c>
      <c r="AI618" s="5">
        <v>2935541</v>
      </c>
      <c r="AJ618" s="5">
        <v>0</v>
      </c>
      <c r="AK618" s="5"/>
      <c r="AL618" s="5"/>
      <c r="AM618" s="5"/>
      <c r="AN618" s="9" cm="1">
        <f t="array" ref="AN618">_xlfn.IFS(AD618 ="Unk", 0, AD618 = "", 0,(AD618-AE618)=0,1,(AD618-AE618) &lt;&gt; 0, 0)</f>
        <v>0</v>
      </c>
      <c r="AO618" s="9" cm="1">
        <f t="array" ref="AO618">_xlfn.IFS(AD618 ="Unk", 1, AD618 = "", 1, AD618 &lt;&gt; "", 0)</f>
        <v>1</v>
      </c>
      <c r="AP618" s="5" t="s">
        <v>25</v>
      </c>
      <c r="AQ618" s="5">
        <v>9437.06</v>
      </c>
      <c r="AR618" s="5">
        <v>100</v>
      </c>
      <c r="AS618" s="5">
        <v>3626.83</v>
      </c>
      <c r="AT618" s="5">
        <v>7591</v>
      </c>
      <c r="AU618" s="5">
        <v>3504734</v>
      </c>
      <c r="AV618" s="5">
        <v>0</v>
      </c>
      <c r="AW618" s="5"/>
      <c r="AX618" s="5"/>
      <c r="AY618" s="5"/>
      <c r="AZ618" s="9" cm="1">
        <f t="array" ref="AZ618">_xlfn.IFS(AP618 ="Unk", 0, AP618 = "", 0,(AP618-AQ618)=0,1,(AP618-AQ618) &lt;&gt; 0, 0)</f>
        <v>0</v>
      </c>
      <c r="BA618" s="9" cm="1">
        <f t="array" ref="BA618">_xlfn.IFS(AP618 ="Unk", 1, AP618 = "", 1, AP618 &lt;&gt; "", 0)</f>
        <v>1</v>
      </c>
    </row>
    <row r="619" spans="1:53" x14ac:dyDescent="0.2">
      <c r="A619">
        <v>6</v>
      </c>
      <c r="B619" t="s">
        <v>6</v>
      </c>
      <c r="C619">
        <v>2</v>
      </c>
      <c r="D619">
        <v>5</v>
      </c>
      <c r="E619">
        <v>3</v>
      </c>
      <c r="F619" s="5">
        <v>3869.33</v>
      </c>
      <c r="G619" s="5">
        <v>3869.33</v>
      </c>
      <c r="H619" s="5">
        <v>0</v>
      </c>
      <c r="I619" s="5">
        <v>1.72</v>
      </c>
      <c r="J619" s="5">
        <v>1709</v>
      </c>
      <c r="K619" s="5">
        <v>28484</v>
      </c>
      <c r="L619" s="5">
        <v>10</v>
      </c>
      <c r="M619" s="5">
        <v>0</v>
      </c>
      <c r="N619" s="5">
        <v>0</v>
      </c>
      <c r="O619" s="5">
        <v>0</v>
      </c>
      <c r="P619" s="9" cm="1">
        <f t="array" ref="P619">_xlfn.IFS(F619 ="Unk", 0, F619 = "", 0,(F619-G619)=0,1,(F619-G619) &lt;&gt; 0, 0)</f>
        <v>1</v>
      </c>
      <c r="Q619" s="9" cm="1">
        <f t="array" ref="Q619">_xlfn.IFS(F619 ="Unk", 1, F619 = "", 1, F619 &lt;&gt; "", 0)</f>
        <v>0</v>
      </c>
      <c r="R619" s="5">
        <v>4881.51</v>
      </c>
      <c r="S619" s="5">
        <v>4881.51</v>
      </c>
      <c r="T619" s="5">
        <v>0</v>
      </c>
      <c r="U619" s="5">
        <v>6.56</v>
      </c>
      <c r="V619" s="5">
        <v>1</v>
      </c>
      <c r="W619" s="5">
        <v>795</v>
      </c>
      <c r="X619" s="5">
        <v>6</v>
      </c>
      <c r="Y619" s="5">
        <v>0</v>
      </c>
      <c r="Z619" s="5">
        <v>0</v>
      </c>
      <c r="AA619" s="5">
        <v>0</v>
      </c>
      <c r="AB619" s="9" cm="1">
        <f t="array" ref="AB619">_xlfn.IFS(R619 ="Unk", 0, R619 = "", 0,(R619-S619)=0,1,(R619-S619) &lt;&gt; 0, 0)</f>
        <v>1</v>
      </c>
      <c r="AC619" s="9" cm="1">
        <f t="array" ref="AC619">_xlfn.IFS(R619 ="Unk", 1, R619 = "", 1, R619 &lt;&gt; "", 0)</f>
        <v>0</v>
      </c>
      <c r="AD619" s="5">
        <v>5825.51</v>
      </c>
      <c r="AE619" s="5">
        <v>5825.51</v>
      </c>
      <c r="AF619" s="5">
        <v>0</v>
      </c>
      <c r="AG619" s="5">
        <v>0.1</v>
      </c>
      <c r="AH619" s="5">
        <v>1</v>
      </c>
      <c r="AI619" s="5">
        <v>293</v>
      </c>
      <c r="AJ619" s="5">
        <v>8</v>
      </c>
      <c r="AK619" s="5">
        <v>0</v>
      </c>
      <c r="AL619" s="5">
        <v>0</v>
      </c>
      <c r="AM619" s="5">
        <v>0</v>
      </c>
      <c r="AN619" s="9" cm="1">
        <f t="array" ref="AN619">_xlfn.IFS(AD619 ="Unk", 0, AD619 = "", 0,(AD619-AE619)=0,1,(AD619-AE619) &lt;&gt; 0, 0)</f>
        <v>1</v>
      </c>
      <c r="AO619" s="9" cm="1">
        <f t="array" ref="AO619">_xlfn.IFS(AD619 ="Unk", 1, AD619 = "", 1, AD619 &lt;&gt; "", 0)</f>
        <v>0</v>
      </c>
      <c r="AP619" s="5"/>
      <c r="AQ619" s="5"/>
      <c r="AR619" s="5">
        <v>100</v>
      </c>
      <c r="AS619" s="5"/>
      <c r="AT619" s="5"/>
      <c r="AU619" s="5"/>
      <c r="AV619" s="5"/>
      <c r="AW619" s="5"/>
      <c r="AX619" s="5"/>
      <c r="AY619" s="5"/>
      <c r="AZ619" s="9" cm="1">
        <f t="array" ref="AZ619">_xlfn.IFS(AP619 ="Unk", 0, AP619 = "", 0,(AP619-AQ619)=0,1,(AP619-AQ619) &lt;&gt; 0, 0)</f>
        <v>0</v>
      </c>
      <c r="BA619" s="9" cm="1">
        <f t="array" ref="BA619">_xlfn.IFS(AP619 ="Unk", 1, AP619 = "", 1, AP619 &lt;&gt; "", 0)</f>
        <v>1</v>
      </c>
    </row>
    <row r="620" spans="1:53" x14ac:dyDescent="0.2">
      <c r="A620">
        <v>6</v>
      </c>
      <c r="B620" t="s">
        <v>6</v>
      </c>
      <c r="C620">
        <v>2</v>
      </c>
      <c r="D620">
        <v>10</v>
      </c>
      <c r="E620">
        <v>3</v>
      </c>
      <c r="F620" s="5">
        <v>6927.65</v>
      </c>
      <c r="G620" s="5">
        <v>6927.47</v>
      </c>
      <c r="H620" s="5">
        <v>0</v>
      </c>
      <c r="I620" s="5">
        <v>290.06</v>
      </c>
      <c r="J620" s="5">
        <v>29460</v>
      </c>
      <c r="K620" s="5">
        <v>2677024</v>
      </c>
      <c r="L620" s="5">
        <v>10</v>
      </c>
      <c r="M620" s="5">
        <v>0</v>
      </c>
      <c r="N620" s="5">
        <v>0</v>
      </c>
      <c r="O620" s="5">
        <v>0</v>
      </c>
      <c r="P620" s="9" cm="1">
        <f t="array" ref="P620">_xlfn.IFS(F620 ="Unk", 0, F620 = "", 0,(F620-G620)=0,1,(F620-G620) &lt;&gt; 0, 0)</f>
        <v>0</v>
      </c>
      <c r="Q620" s="9" cm="1">
        <f t="array" ref="Q620">_xlfn.IFS(F620 ="Unk", 1, F620 = "", 1, F620 &lt;&gt; "", 0)</f>
        <v>0</v>
      </c>
      <c r="R620" s="5">
        <v>8594.3700000000008</v>
      </c>
      <c r="S620" s="5">
        <v>8594.3700000000008</v>
      </c>
      <c r="T620" s="5">
        <v>0</v>
      </c>
      <c r="U620" s="5">
        <v>1131.9100000000001</v>
      </c>
      <c r="V620" s="5">
        <v>86243</v>
      </c>
      <c r="W620" s="5">
        <v>9631112</v>
      </c>
      <c r="X620" s="5">
        <v>10</v>
      </c>
      <c r="Y620" s="5">
        <v>0</v>
      </c>
      <c r="Z620" s="5">
        <v>0</v>
      </c>
      <c r="AA620" s="5">
        <v>0</v>
      </c>
      <c r="AB620" s="9" cm="1">
        <f t="array" ref="AB620">_xlfn.IFS(R620 ="Unk", 0, R620 = "", 0,(R620-S620)=0,1,(R620-S620) &lt;&gt; 0, 0)</f>
        <v>1</v>
      </c>
      <c r="AC620" s="9" cm="1">
        <f t="array" ref="AC620">_xlfn.IFS(R620 ="Unk", 1, R620 = "", 1, R620 &lt;&gt; "", 0)</f>
        <v>0</v>
      </c>
      <c r="AD620" s="5">
        <v>10410.76</v>
      </c>
      <c r="AE620" s="5">
        <v>10410.76</v>
      </c>
      <c r="AF620" s="5">
        <v>0</v>
      </c>
      <c r="AG620" s="5">
        <v>245.85</v>
      </c>
      <c r="AH620" s="5">
        <v>16217</v>
      </c>
      <c r="AI620" s="5">
        <v>2279526</v>
      </c>
      <c r="AJ620" s="5">
        <v>10</v>
      </c>
      <c r="AK620" s="5">
        <v>0</v>
      </c>
      <c r="AL620" s="5">
        <v>0</v>
      </c>
      <c r="AM620" s="5">
        <v>0</v>
      </c>
      <c r="AN620" s="9" cm="1">
        <f t="array" ref="AN620">_xlfn.IFS(AD620 ="Unk", 0, AD620 = "", 0,(AD620-AE620)=0,1,(AD620-AE620) &lt;&gt; 0, 0)</f>
        <v>1</v>
      </c>
      <c r="AO620" s="9" cm="1">
        <f t="array" ref="AO620">_xlfn.IFS(AD620 ="Unk", 1, AD620 = "", 1, AD620 &lt;&gt; "", 0)</f>
        <v>0</v>
      </c>
      <c r="AP620" s="5">
        <v>12930.72</v>
      </c>
      <c r="AQ620" s="5">
        <v>12930.72</v>
      </c>
      <c r="AR620" s="5">
        <v>0</v>
      </c>
      <c r="AS620" s="5">
        <v>51.46</v>
      </c>
      <c r="AT620" s="5">
        <v>6293</v>
      </c>
      <c r="AU620" s="5">
        <v>393575</v>
      </c>
      <c r="AV620" s="5">
        <v>10</v>
      </c>
      <c r="AW620" s="5">
        <v>0</v>
      </c>
      <c r="AX620" s="5">
        <v>0</v>
      </c>
      <c r="AY620" s="5">
        <v>0</v>
      </c>
      <c r="AZ620" s="9" cm="1">
        <f t="array" ref="AZ620">_xlfn.IFS(AP620 ="Unk", 0, AP620 = "", 0,(AP620-AQ620)=0,1,(AP620-AQ620) &lt;&gt; 0, 0)</f>
        <v>1</v>
      </c>
      <c r="BA620" s="9" cm="1">
        <f t="array" ref="BA620">_xlfn.IFS(AP620 ="Unk", 1, AP620 = "", 1, AP620 &lt;&gt; "", 0)</f>
        <v>0</v>
      </c>
    </row>
    <row r="621" spans="1:53" x14ac:dyDescent="0.2">
      <c r="A621">
        <v>6</v>
      </c>
      <c r="B621" t="s">
        <v>6</v>
      </c>
      <c r="C621">
        <v>2</v>
      </c>
      <c r="D621">
        <v>15</v>
      </c>
      <c r="E621">
        <v>3</v>
      </c>
      <c r="F621" s="5">
        <v>6382.11</v>
      </c>
      <c r="G621" s="5">
        <v>6382.11</v>
      </c>
      <c r="H621" s="5">
        <v>0</v>
      </c>
      <c r="I621" s="5">
        <v>2911.81</v>
      </c>
      <c r="J621" s="5">
        <v>41094</v>
      </c>
      <c r="K621" s="5">
        <v>11074012</v>
      </c>
      <c r="L621" s="5">
        <v>10</v>
      </c>
      <c r="M621" s="5">
        <v>0</v>
      </c>
      <c r="N621" s="5">
        <v>0</v>
      </c>
      <c r="O621" s="5">
        <v>0</v>
      </c>
      <c r="P621" s="9" cm="1">
        <f t="array" ref="P621">_xlfn.IFS(F621 ="Unk", 0, F621 = "", 0,(F621-G621)=0,1,(F621-G621) &lt;&gt; 0, 0)</f>
        <v>1</v>
      </c>
      <c r="Q621" s="9" cm="1">
        <f t="array" ref="Q621">_xlfn.IFS(F621 ="Unk", 1, F621 = "", 1, F621 &lt;&gt; "", 0)</f>
        <v>0</v>
      </c>
      <c r="R621" s="5">
        <v>7685.5</v>
      </c>
      <c r="S621" s="5">
        <v>6943.89</v>
      </c>
      <c r="T621" s="5">
        <v>0.1</v>
      </c>
      <c r="U621" s="5">
        <v>3600.24</v>
      </c>
      <c r="V621" s="5">
        <v>40525</v>
      </c>
      <c r="W621" s="5">
        <v>12926231</v>
      </c>
      <c r="X621" s="5">
        <v>10</v>
      </c>
      <c r="Y621" s="5">
        <v>0</v>
      </c>
      <c r="Z621" s="5">
        <v>0</v>
      </c>
      <c r="AA621" s="5">
        <v>0</v>
      </c>
      <c r="AB621" s="9" cm="1">
        <f t="array" ref="AB621">_xlfn.IFS(R621 ="Unk", 0, R621 = "", 0,(R621-S621)=0,1,(R621-S621) &lt;&gt; 0, 0)</f>
        <v>0</v>
      </c>
      <c r="AC621" s="9" cm="1">
        <f t="array" ref="AC621">_xlfn.IFS(R621 ="Unk", 1, R621 = "", 1, R621 &lt;&gt; "", 0)</f>
        <v>0</v>
      </c>
      <c r="AD621" s="5">
        <v>8899.91</v>
      </c>
      <c r="AE621" s="5">
        <v>7777.34</v>
      </c>
      <c r="AF621" s="5">
        <v>0.13</v>
      </c>
      <c r="AG621" s="5">
        <v>3600.05</v>
      </c>
      <c r="AH621" s="5">
        <v>38311</v>
      </c>
      <c r="AI621" s="5">
        <v>12907188</v>
      </c>
      <c r="AJ621" s="5">
        <v>10</v>
      </c>
      <c r="AK621" s="5">
        <v>0</v>
      </c>
      <c r="AL621" s="5">
        <v>0</v>
      </c>
      <c r="AM621" s="5">
        <v>0</v>
      </c>
      <c r="AN621" s="9" cm="1">
        <f t="array" ref="AN621">_xlfn.IFS(AD621 ="Unk", 0, AD621 = "", 0,(AD621-AE621)=0,1,(AD621-AE621) &lt;&gt; 0, 0)</f>
        <v>0</v>
      </c>
      <c r="AO621" s="9" cm="1">
        <f t="array" ref="AO621">_xlfn.IFS(AD621 ="Unk", 1, AD621 = "", 1, AD621 &lt;&gt; "", 0)</f>
        <v>0</v>
      </c>
      <c r="AP621" s="5">
        <v>9870.84</v>
      </c>
      <c r="AQ621" s="5">
        <v>8959.57</v>
      </c>
      <c r="AR621" s="5">
        <v>0.09</v>
      </c>
      <c r="AS621" s="5">
        <v>3600.37</v>
      </c>
      <c r="AT621" s="5">
        <v>44568</v>
      </c>
      <c r="AU621" s="5">
        <v>15347924</v>
      </c>
      <c r="AV621" s="5">
        <v>10</v>
      </c>
      <c r="AW621" s="5">
        <v>0</v>
      </c>
      <c r="AX621" s="5">
        <v>0</v>
      </c>
      <c r="AY621" s="5">
        <v>0</v>
      </c>
      <c r="AZ621" s="9" cm="1">
        <f t="array" ref="AZ621">_xlfn.IFS(AP621 ="Unk", 0, AP621 = "", 0,(AP621-AQ621)=0,1,(AP621-AQ621) &lt;&gt; 0, 0)</f>
        <v>0</v>
      </c>
      <c r="BA621" s="9" cm="1">
        <f t="array" ref="BA621">_xlfn.IFS(AP621 ="Unk", 1, AP621 = "", 1, AP621 &lt;&gt; "", 0)</f>
        <v>0</v>
      </c>
    </row>
    <row r="622" spans="1:53" x14ac:dyDescent="0.2">
      <c r="A622">
        <v>6</v>
      </c>
      <c r="B622" t="s">
        <v>6</v>
      </c>
      <c r="C622">
        <v>2</v>
      </c>
      <c r="D622">
        <v>20</v>
      </c>
      <c r="E622">
        <v>3</v>
      </c>
      <c r="F622" s="5">
        <v>6649.21</v>
      </c>
      <c r="G622" s="5">
        <v>6356.81</v>
      </c>
      <c r="H622" s="5">
        <v>0.04</v>
      </c>
      <c r="I622" s="5">
        <v>3600.97</v>
      </c>
      <c r="J622" s="5">
        <v>20964</v>
      </c>
      <c r="K622" s="5">
        <v>7043589</v>
      </c>
      <c r="L622" s="5">
        <v>9</v>
      </c>
      <c r="M622" s="5">
        <v>0</v>
      </c>
      <c r="N622" s="5">
        <v>0</v>
      </c>
      <c r="O622" s="5">
        <v>0</v>
      </c>
      <c r="P622" s="9" cm="1">
        <f t="array" ref="P622">_xlfn.IFS(F622 ="Unk", 0, F622 = "", 0,(F622-G622)=0,1,(F622-G622) &lt;&gt; 0, 0)</f>
        <v>0</v>
      </c>
      <c r="Q622" s="9" cm="1">
        <f t="array" ref="Q622">_xlfn.IFS(F622 ="Unk", 1, F622 = "", 1, F622 &lt;&gt; "", 0)</f>
        <v>0</v>
      </c>
      <c r="R622" s="5">
        <v>7255.31</v>
      </c>
      <c r="S622" s="5">
        <v>6811.99</v>
      </c>
      <c r="T622" s="5">
        <v>0.06</v>
      </c>
      <c r="U622" s="5">
        <v>3601.15</v>
      </c>
      <c r="V622" s="5">
        <v>18980</v>
      </c>
      <c r="W622" s="5">
        <v>6750131</v>
      </c>
      <c r="X622" s="5">
        <v>9</v>
      </c>
      <c r="Y622" s="5">
        <v>0</v>
      </c>
      <c r="Z622" s="5">
        <v>0</v>
      </c>
      <c r="AA622" s="5">
        <v>0</v>
      </c>
      <c r="AB622" s="9" cm="1">
        <f t="array" ref="AB622">_xlfn.IFS(R622 ="Unk", 0, R622 = "", 0,(R622-S622)=0,1,(R622-S622) &lt;&gt; 0, 0)</f>
        <v>0</v>
      </c>
      <c r="AC622" s="9" cm="1">
        <f t="array" ref="AC622">_xlfn.IFS(R622 ="Unk", 1, R622 = "", 1, R622 &lt;&gt; "", 0)</f>
        <v>0</v>
      </c>
      <c r="AD622" s="5">
        <v>8435.19</v>
      </c>
      <c r="AE622" s="5">
        <v>7487.69</v>
      </c>
      <c r="AF622" s="5">
        <v>0.11</v>
      </c>
      <c r="AG622" s="5">
        <v>3601.83</v>
      </c>
      <c r="AH622" s="5">
        <v>21951</v>
      </c>
      <c r="AI622" s="5">
        <v>7179371</v>
      </c>
      <c r="AJ622" s="5">
        <v>10</v>
      </c>
      <c r="AK622" s="5">
        <v>0</v>
      </c>
      <c r="AL622" s="5">
        <v>0</v>
      </c>
      <c r="AM622" s="5">
        <v>0</v>
      </c>
      <c r="AN622" s="9" cm="1">
        <f t="array" ref="AN622">_xlfn.IFS(AD622 ="Unk", 0, AD622 = "", 0,(AD622-AE622)=0,1,(AD622-AE622) &lt;&gt; 0, 0)</f>
        <v>0</v>
      </c>
      <c r="AO622" s="9" cm="1">
        <f t="array" ref="AO622">_xlfn.IFS(AD622 ="Unk", 1, AD622 = "", 1, AD622 &lt;&gt; "", 0)</f>
        <v>0</v>
      </c>
      <c r="AP622" s="5">
        <v>9028.75</v>
      </c>
      <c r="AQ622" s="5">
        <v>8261.76</v>
      </c>
      <c r="AR622" s="5">
        <v>0.08</v>
      </c>
      <c r="AS622" s="5">
        <v>3601.6</v>
      </c>
      <c r="AT622" s="5">
        <v>22542</v>
      </c>
      <c r="AU622" s="5">
        <v>7624567</v>
      </c>
      <c r="AV622" s="5">
        <v>10</v>
      </c>
      <c r="AW622" s="5">
        <v>0</v>
      </c>
      <c r="AX622" s="5">
        <v>0</v>
      </c>
      <c r="AY622" s="5">
        <v>0</v>
      </c>
      <c r="AZ622" s="9" cm="1">
        <f t="array" ref="AZ622">_xlfn.IFS(AP622 ="Unk", 0, AP622 = "", 0,(AP622-AQ622)=0,1,(AP622-AQ622) &lt;&gt; 0, 0)</f>
        <v>0</v>
      </c>
      <c r="BA622" s="9" cm="1">
        <f t="array" ref="BA622">_xlfn.IFS(AP622 ="Unk", 1, AP622 = "", 1, AP622 &lt;&gt; "", 0)</f>
        <v>0</v>
      </c>
    </row>
    <row r="623" spans="1:53" x14ac:dyDescent="0.2">
      <c r="A623">
        <v>6</v>
      </c>
      <c r="B623" t="s">
        <v>6</v>
      </c>
      <c r="C623">
        <v>2</v>
      </c>
      <c r="D623">
        <v>25</v>
      </c>
      <c r="E623">
        <v>3</v>
      </c>
      <c r="F623" s="5" t="s">
        <v>25</v>
      </c>
      <c r="G623" s="5">
        <v>6931.42</v>
      </c>
      <c r="H623" s="5">
        <v>100</v>
      </c>
      <c r="I623" s="5">
        <v>3613.13</v>
      </c>
      <c r="J623" s="5">
        <v>14012</v>
      </c>
      <c r="K623" s="5">
        <v>3110318</v>
      </c>
      <c r="L623" s="5">
        <v>0</v>
      </c>
      <c r="M623" s="5"/>
      <c r="N623" s="5"/>
      <c r="O623" s="5"/>
      <c r="P623" s="9" cm="1">
        <f t="array" ref="P623">_xlfn.IFS(F623 ="Unk", 0, F623 = "", 0,(F623-G623)=0,1,(F623-G623) &lt;&gt; 0, 0)</f>
        <v>0</v>
      </c>
      <c r="Q623" s="9" cm="1">
        <f t="array" ref="Q623">_xlfn.IFS(F623 ="Unk", 1, F623 = "", 1, F623 &lt;&gt; "", 0)</f>
        <v>1</v>
      </c>
      <c r="R623" s="5">
        <v>17191.29</v>
      </c>
      <c r="S623" s="5">
        <v>7261.26</v>
      </c>
      <c r="T623" s="5">
        <v>0.57999999999999996</v>
      </c>
      <c r="U623" s="5">
        <v>3603.82</v>
      </c>
      <c r="V623" s="5">
        <v>9791</v>
      </c>
      <c r="W623" s="5">
        <v>2768643</v>
      </c>
      <c r="X623" s="5">
        <v>4</v>
      </c>
      <c r="Y623" s="5">
        <v>0</v>
      </c>
      <c r="Z623" s="5">
        <v>0</v>
      </c>
      <c r="AA623" s="5">
        <v>0</v>
      </c>
      <c r="AB623" s="9" cm="1">
        <f t="array" ref="AB623">_xlfn.IFS(R623 ="Unk", 0, R623 = "", 0,(R623-S623)=0,1,(R623-S623) &lt;&gt; 0, 0)</f>
        <v>0</v>
      </c>
      <c r="AC623" s="9" cm="1">
        <f t="array" ref="AC623">_xlfn.IFS(R623 ="Unk", 1, R623 = "", 1, R623 &lt;&gt; "", 0)</f>
        <v>0</v>
      </c>
      <c r="AD623" s="5" t="s">
        <v>25</v>
      </c>
      <c r="AE623" s="5">
        <v>7584.51</v>
      </c>
      <c r="AF623" s="5">
        <v>100</v>
      </c>
      <c r="AG623" s="5">
        <v>3603.31</v>
      </c>
      <c r="AH623" s="5">
        <v>11774</v>
      </c>
      <c r="AI623" s="5">
        <v>4746730</v>
      </c>
      <c r="AJ623" s="5">
        <v>0</v>
      </c>
      <c r="AK623" s="5"/>
      <c r="AL623" s="5"/>
      <c r="AM623" s="5"/>
      <c r="AN623" s="9" cm="1">
        <f t="array" ref="AN623">_xlfn.IFS(AD623 ="Unk", 0, AD623 = "", 0,(AD623-AE623)=0,1,(AD623-AE623) &lt;&gt; 0, 0)</f>
        <v>0</v>
      </c>
      <c r="AO623" s="9" cm="1">
        <f t="array" ref="AO623">_xlfn.IFS(AD623 ="Unk", 1, AD623 = "", 1, AD623 &lt;&gt; "", 0)</f>
        <v>1</v>
      </c>
      <c r="AP623" s="5">
        <v>22620.86</v>
      </c>
      <c r="AQ623" s="5">
        <v>8278.1299999999992</v>
      </c>
      <c r="AR623" s="5">
        <v>0.63</v>
      </c>
      <c r="AS623" s="5">
        <v>3602.59</v>
      </c>
      <c r="AT623" s="5">
        <v>10291</v>
      </c>
      <c r="AU623" s="5">
        <v>4034498</v>
      </c>
      <c r="AV623" s="5">
        <v>3</v>
      </c>
      <c r="AW623" s="5">
        <v>0</v>
      </c>
      <c r="AX623" s="5">
        <v>0</v>
      </c>
      <c r="AY623" s="5">
        <v>0</v>
      </c>
      <c r="AZ623" s="9" cm="1">
        <f t="array" ref="AZ623">_xlfn.IFS(AP623 ="Unk", 0, AP623 = "", 0,(AP623-AQ623)=0,1,(AP623-AQ623) &lt;&gt; 0, 0)</f>
        <v>0</v>
      </c>
      <c r="BA623" s="9" cm="1">
        <f t="array" ref="BA623">_xlfn.IFS(AP623 ="Unk", 1, AP623 = "", 1, AP623 &lt;&gt; "", 0)</f>
        <v>0</v>
      </c>
    </row>
    <row r="624" spans="1:53" x14ac:dyDescent="0.2">
      <c r="A624">
        <v>6</v>
      </c>
      <c r="B624" t="s">
        <v>6</v>
      </c>
      <c r="C624">
        <v>2</v>
      </c>
      <c r="D624">
        <v>30</v>
      </c>
      <c r="E624">
        <v>3</v>
      </c>
      <c r="F624" s="5">
        <v>10486.74</v>
      </c>
      <c r="G624" s="5">
        <v>7761.72</v>
      </c>
      <c r="H624" s="5">
        <v>0.26</v>
      </c>
      <c r="I624" s="5">
        <v>3600.71</v>
      </c>
      <c r="J624" s="5">
        <v>2179</v>
      </c>
      <c r="K624" s="5">
        <v>2713299</v>
      </c>
      <c r="L624" s="5">
        <v>4</v>
      </c>
      <c r="M624" s="5">
        <v>0</v>
      </c>
      <c r="N624" s="5">
        <v>0</v>
      </c>
      <c r="O624" s="5">
        <v>0</v>
      </c>
      <c r="P624" s="9" cm="1">
        <f t="array" ref="P624">_xlfn.IFS(F624 ="Unk", 0, F624 = "", 0,(F624-G624)=0,1,(F624-G624) &lt;&gt; 0, 0)</f>
        <v>0</v>
      </c>
      <c r="Q624" s="9" cm="1">
        <f t="array" ref="Q624">_xlfn.IFS(F624 ="Unk", 1, F624 = "", 1, F624 &lt;&gt; "", 0)</f>
        <v>0</v>
      </c>
      <c r="R624" s="5">
        <v>15001.29</v>
      </c>
      <c r="S624" s="5">
        <v>8310.59</v>
      </c>
      <c r="T624" s="5">
        <v>0.45</v>
      </c>
      <c r="U624" s="5">
        <v>3601.78</v>
      </c>
      <c r="V624" s="5">
        <v>2925</v>
      </c>
      <c r="W624" s="5">
        <v>2485828</v>
      </c>
      <c r="X624" s="5">
        <v>3</v>
      </c>
      <c r="Y624" s="5">
        <v>0</v>
      </c>
      <c r="Z624" s="5">
        <v>0</v>
      </c>
      <c r="AA624" s="5">
        <v>0</v>
      </c>
      <c r="AB624" s="9" cm="1">
        <f t="array" ref="AB624">_xlfn.IFS(R624 ="Unk", 0, R624 = "", 0,(R624-S624)=0,1,(R624-S624) &lt;&gt; 0, 0)</f>
        <v>0</v>
      </c>
      <c r="AC624" s="9" cm="1">
        <f t="array" ref="AC624">_xlfn.IFS(R624 ="Unk", 1, R624 = "", 1, R624 &lt;&gt; "", 0)</f>
        <v>0</v>
      </c>
      <c r="AD624" s="5" t="s">
        <v>25</v>
      </c>
      <c r="AE624" s="5">
        <v>8873.1200000000008</v>
      </c>
      <c r="AF624" s="5">
        <v>100</v>
      </c>
      <c r="AG624" s="5">
        <v>3600.97</v>
      </c>
      <c r="AH624" s="5">
        <v>4203</v>
      </c>
      <c r="AI624" s="5">
        <v>3392732</v>
      </c>
      <c r="AJ624" s="5">
        <v>0</v>
      </c>
      <c r="AK624" s="5"/>
      <c r="AL624" s="5"/>
      <c r="AM624" s="5"/>
      <c r="AN624" s="9" cm="1">
        <f t="array" ref="AN624">_xlfn.IFS(AD624 ="Unk", 0, AD624 = "", 0,(AD624-AE624)=0,1,(AD624-AE624) &lt;&gt; 0, 0)</f>
        <v>0</v>
      </c>
      <c r="AO624" s="9" cm="1">
        <f t="array" ref="AO624">_xlfn.IFS(AD624 ="Unk", 1, AD624 = "", 1, AD624 &lt;&gt; "", 0)</f>
        <v>1</v>
      </c>
      <c r="AP624" s="5">
        <v>20904.240000000002</v>
      </c>
      <c r="AQ624" s="5">
        <v>9484.3700000000008</v>
      </c>
      <c r="AR624" s="5">
        <v>0.55000000000000004</v>
      </c>
      <c r="AS624" s="5">
        <v>3601.69</v>
      </c>
      <c r="AT624" s="5">
        <v>5330</v>
      </c>
      <c r="AU624" s="5">
        <v>4960361</v>
      </c>
      <c r="AV624" s="5">
        <v>1</v>
      </c>
      <c r="AW624" s="5">
        <v>0</v>
      </c>
      <c r="AX624" s="5">
        <v>0</v>
      </c>
      <c r="AY624" s="5">
        <v>0</v>
      </c>
      <c r="AZ624" s="9" cm="1">
        <f t="array" ref="AZ624">_xlfn.IFS(AP624 ="Unk", 0, AP624 = "", 0,(AP624-AQ624)=0,1,(AP624-AQ624) &lt;&gt; 0, 0)</f>
        <v>0</v>
      </c>
      <c r="BA624" s="9" cm="1">
        <f t="array" ref="BA624">_xlfn.IFS(AP624 ="Unk", 1, AP624 = "", 1, AP624 &lt;&gt; "", 0)</f>
        <v>0</v>
      </c>
    </row>
    <row r="625" spans="1:53" x14ac:dyDescent="0.2">
      <c r="A625">
        <v>6</v>
      </c>
      <c r="B625" t="s">
        <v>6</v>
      </c>
      <c r="C625">
        <v>3</v>
      </c>
      <c r="D625">
        <v>5</v>
      </c>
      <c r="E625">
        <v>3</v>
      </c>
      <c r="F625" s="5">
        <v>5997.42</v>
      </c>
      <c r="G625" s="5">
        <v>5997.42</v>
      </c>
      <c r="H625" s="5">
        <v>0</v>
      </c>
      <c r="I625" s="5">
        <v>0.94</v>
      </c>
      <c r="J625" s="5">
        <v>353</v>
      </c>
      <c r="K625" s="5">
        <v>10362</v>
      </c>
      <c r="L625" s="5">
        <v>10</v>
      </c>
      <c r="M625" s="5">
        <v>0</v>
      </c>
      <c r="N625" s="5">
        <v>0</v>
      </c>
      <c r="O625" s="5">
        <v>0</v>
      </c>
      <c r="P625" s="9" cm="1">
        <f t="array" ref="P625">_xlfn.IFS(F625 ="Unk", 0, F625 = "", 0,(F625-G625)=0,1,(F625-G625) &lt;&gt; 0, 0)</f>
        <v>1</v>
      </c>
      <c r="Q625" s="9" cm="1">
        <f t="array" ref="Q625">_xlfn.IFS(F625 ="Unk", 1, F625 = "", 1, F625 &lt;&gt; "", 0)</f>
        <v>0</v>
      </c>
      <c r="R625" s="5">
        <v>10555.98</v>
      </c>
      <c r="S625" s="5">
        <v>10555.98</v>
      </c>
      <c r="T625" s="5">
        <v>0</v>
      </c>
      <c r="U625" s="5">
        <v>0.3</v>
      </c>
      <c r="V625" s="5">
        <v>1</v>
      </c>
      <c r="W625" s="5">
        <v>903</v>
      </c>
      <c r="X625" s="5">
        <v>10</v>
      </c>
      <c r="Y625" s="5">
        <v>0</v>
      </c>
      <c r="Z625" s="5">
        <v>0</v>
      </c>
      <c r="AA625" s="5">
        <v>0</v>
      </c>
      <c r="AB625" s="9" cm="1">
        <f t="array" ref="AB625">_xlfn.IFS(R625 ="Unk", 0, R625 = "", 0,(R625-S625)=0,1,(R625-S625) &lt;&gt; 0, 0)</f>
        <v>1</v>
      </c>
      <c r="AC625" s="9" cm="1">
        <f t="array" ref="AC625">_xlfn.IFS(R625 ="Unk", 1, R625 = "", 1, R625 &lt;&gt; "", 0)</f>
        <v>0</v>
      </c>
      <c r="AD625" s="5">
        <v>10951.76</v>
      </c>
      <c r="AE625" s="5">
        <v>10951.76</v>
      </c>
      <c r="AF625" s="5">
        <v>0</v>
      </c>
      <c r="AG625" s="5">
        <v>0.05</v>
      </c>
      <c r="AH625" s="5">
        <v>1</v>
      </c>
      <c r="AI625" s="5">
        <v>123</v>
      </c>
      <c r="AJ625" s="5">
        <v>5</v>
      </c>
      <c r="AK625" s="5">
        <v>0</v>
      </c>
      <c r="AL625" s="5">
        <v>0</v>
      </c>
      <c r="AM625" s="5">
        <v>0</v>
      </c>
      <c r="AN625" s="9" cm="1">
        <f t="array" ref="AN625">_xlfn.IFS(AD625 ="Unk", 0, AD625 = "", 0,(AD625-AE625)=0,1,(AD625-AE625) &lt;&gt; 0, 0)</f>
        <v>1</v>
      </c>
      <c r="AO625" s="9" cm="1">
        <f t="array" ref="AO625">_xlfn.IFS(AD625 ="Unk", 1, AD625 = "", 1, AD625 &lt;&gt; "", 0)</f>
        <v>0</v>
      </c>
      <c r="AP625" s="5">
        <v>12088.98</v>
      </c>
      <c r="AQ625" s="5">
        <v>12088.98</v>
      </c>
      <c r="AR625" s="5">
        <v>0</v>
      </c>
      <c r="AS625" s="5">
        <v>0.03</v>
      </c>
      <c r="AT625" s="5">
        <v>1</v>
      </c>
      <c r="AU625" s="5">
        <v>61</v>
      </c>
      <c r="AV625" s="5">
        <v>5</v>
      </c>
      <c r="AW625" s="5">
        <v>0</v>
      </c>
      <c r="AX625" s="5">
        <v>0</v>
      </c>
      <c r="AY625" s="5">
        <v>0</v>
      </c>
      <c r="AZ625" s="9" cm="1">
        <f t="array" ref="AZ625">_xlfn.IFS(AP625 ="Unk", 0, AP625 = "", 0,(AP625-AQ625)=0,1,(AP625-AQ625) &lt;&gt; 0, 0)</f>
        <v>1</v>
      </c>
      <c r="BA625" s="9" cm="1">
        <f t="array" ref="BA625">_xlfn.IFS(AP625 ="Unk", 1, AP625 = "", 1, AP625 &lt;&gt; "", 0)</f>
        <v>0</v>
      </c>
    </row>
    <row r="626" spans="1:53" x14ac:dyDescent="0.2">
      <c r="A626">
        <v>6</v>
      </c>
      <c r="B626" t="s">
        <v>6</v>
      </c>
      <c r="C626">
        <v>3</v>
      </c>
      <c r="D626">
        <v>10</v>
      </c>
      <c r="E626">
        <v>3</v>
      </c>
      <c r="F626" s="5">
        <v>5533.68</v>
      </c>
      <c r="G626" s="5">
        <v>5533.43</v>
      </c>
      <c r="H626" s="5">
        <v>0</v>
      </c>
      <c r="I626" s="5">
        <v>314.07</v>
      </c>
      <c r="J626" s="5">
        <v>30276</v>
      </c>
      <c r="K626" s="5">
        <v>2311580</v>
      </c>
      <c r="L626" s="5">
        <v>10</v>
      </c>
      <c r="M626" s="5">
        <v>0</v>
      </c>
      <c r="N626" s="5">
        <v>0</v>
      </c>
      <c r="O626" s="5">
        <v>0</v>
      </c>
      <c r="P626" s="9" cm="1">
        <f t="array" ref="P626">_xlfn.IFS(F626 ="Unk", 0, F626 = "", 0,(F626-G626)=0,1,(F626-G626) &lt;&gt; 0, 0)</f>
        <v>0</v>
      </c>
      <c r="Q626" s="9" cm="1">
        <f t="array" ref="Q626">_xlfn.IFS(F626 ="Unk", 1, F626 = "", 1, F626 &lt;&gt; "", 0)</f>
        <v>0</v>
      </c>
      <c r="R626" s="5">
        <v>6604.5</v>
      </c>
      <c r="S626" s="5">
        <v>6604.5</v>
      </c>
      <c r="T626" s="5">
        <v>0</v>
      </c>
      <c r="U626" s="5">
        <v>714.26</v>
      </c>
      <c r="V626" s="5">
        <v>51579</v>
      </c>
      <c r="W626" s="5">
        <v>6564971</v>
      </c>
      <c r="X626" s="5">
        <v>10</v>
      </c>
      <c r="Y626" s="5">
        <v>0</v>
      </c>
      <c r="Z626" s="5">
        <v>0</v>
      </c>
      <c r="AA626" s="5">
        <v>0</v>
      </c>
      <c r="AB626" s="9" cm="1">
        <f t="array" ref="AB626">_xlfn.IFS(R626 ="Unk", 0, R626 = "", 0,(R626-S626)=0,1,(R626-S626) &lt;&gt; 0, 0)</f>
        <v>1</v>
      </c>
      <c r="AC626" s="9" cm="1">
        <f t="array" ref="AC626">_xlfn.IFS(R626 ="Unk", 1, R626 = "", 1, R626 &lt;&gt; "", 0)</f>
        <v>0</v>
      </c>
      <c r="AD626" s="5">
        <v>7757.29</v>
      </c>
      <c r="AE626" s="5">
        <v>7757.29</v>
      </c>
      <c r="AF626" s="5">
        <v>0</v>
      </c>
      <c r="AG626" s="5">
        <v>79.430000000000007</v>
      </c>
      <c r="AH626" s="5">
        <v>4983</v>
      </c>
      <c r="AI626" s="5">
        <v>577411</v>
      </c>
      <c r="AJ626" s="5">
        <v>10</v>
      </c>
      <c r="AK626" s="5">
        <v>0</v>
      </c>
      <c r="AL626" s="5">
        <v>0</v>
      </c>
      <c r="AM626" s="5">
        <v>0</v>
      </c>
      <c r="AN626" s="9" cm="1">
        <f t="array" ref="AN626">_xlfn.IFS(AD626 ="Unk", 0, AD626 = "", 0,(AD626-AE626)=0,1,(AD626-AE626) &lt;&gt; 0, 0)</f>
        <v>1</v>
      </c>
      <c r="AO626" s="9" cm="1">
        <f t="array" ref="AO626">_xlfn.IFS(AD626 ="Unk", 1, AD626 = "", 1, AD626 &lt;&gt; "", 0)</f>
        <v>0</v>
      </c>
      <c r="AP626" s="5">
        <v>9153.3700000000008</v>
      </c>
      <c r="AQ626" s="5">
        <v>9153.19</v>
      </c>
      <c r="AR626" s="5">
        <v>0</v>
      </c>
      <c r="AS626" s="5">
        <v>21.82</v>
      </c>
      <c r="AT626" s="5">
        <v>3343</v>
      </c>
      <c r="AU626" s="5">
        <v>225842</v>
      </c>
      <c r="AV626" s="5">
        <v>10</v>
      </c>
      <c r="AW626" s="5">
        <v>0</v>
      </c>
      <c r="AX626" s="5">
        <v>0</v>
      </c>
      <c r="AY626" s="5">
        <v>0</v>
      </c>
      <c r="AZ626" s="9" cm="1">
        <f t="array" ref="AZ626">_xlfn.IFS(AP626 ="Unk", 0, AP626 = "", 0,(AP626-AQ626)=0,1,(AP626-AQ626) &lt;&gt; 0, 0)</f>
        <v>0</v>
      </c>
      <c r="BA626" s="9" cm="1">
        <f t="array" ref="BA626">_xlfn.IFS(AP626 ="Unk", 1, AP626 = "", 1, AP626 &lt;&gt; "", 0)</f>
        <v>0</v>
      </c>
    </row>
    <row r="627" spans="1:53" x14ac:dyDescent="0.2">
      <c r="A627">
        <v>6</v>
      </c>
      <c r="B627" t="s">
        <v>6</v>
      </c>
      <c r="C627">
        <v>3</v>
      </c>
      <c r="D627">
        <v>15</v>
      </c>
      <c r="E627">
        <v>3</v>
      </c>
      <c r="F627" s="5">
        <v>7299.38</v>
      </c>
      <c r="G627" s="5">
        <v>7066.95</v>
      </c>
      <c r="H627" s="5">
        <v>0.03</v>
      </c>
      <c r="I627" s="5">
        <v>3600.59</v>
      </c>
      <c r="J627" s="5">
        <v>40949</v>
      </c>
      <c r="K627" s="5">
        <v>13808763</v>
      </c>
      <c r="L627" s="5">
        <v>10</v>
      </c>
      <c r="M627" s="5">
        <v>0</v>
      </c>
      <c r="N627" s="5">
        <v>0</v>
      </c>
      <c r="O627" s="5">
        <v>0</v>
      </c>
      <c r="P627" s="9" cm="1">
        <f t="array" ref="P627">_xlfn.IFS(F627 ="Unk", 0, F627 = "", 0,(F627-G627)=0,1,(F627-G627) &lt;&gt; 0, 0)</f>
        <v>0</v>
      </c>
      <c r="Q627" s="9" cm="1">
        <f t="array" ref="Q627">_xlfn.IFS(F627 ="Unk", 1, F627 = "", 1, F627 &lt;&gt; "", 0)</f>
        <v>0</v>
      </c>
      <c r="R627" s="5">
        <v>8888.4599999999991</v>
      </c>
      <c r="S627" s="5">
        <v>7707.79</v>
      </c>
      <c r="T627" s="5">
        <v>0.13</v>
      </c>
      <c r="U627" s="5">
        <v>3600.87</v>
      </c>
      <c r="V627" s="5">
        <v>29936</v>
      </c>
      <c r="W627" s="5">
        <v>9254214</v>
      </c>
      <c r="X627" s="5">
        <v>10</v>
      </c>
      <c r="Y627" s="5">
        <v>0</v>
      </c>
      <c r="Z627" s="5">
        <v>0</v>
      </c>
      <c r="AA627" s="5">
        <v>0</v>
      </c>
      <c r="AB627" s="9" cm="1">
        <f t="array" ref="AB627">_xlfn.IFS(R627 ="Unk", 0, R627 = "", 0,(R627-S627)=0,1,(R627-S627) &lt;&gt; 0, 0)</f>
        <v>0</v>
      </c>
      <c r="AC627" s="9" cm="1">
        <f t="array" ref="AC627">_xlfn.IFS(R627 ="Unk", 1, R627 = "", 1, R627 &lt;&gt; "", 0)</f>
        <v>0</v>
      </c>
      <c r="AD627" s="5">
        <v>9997.49</v>
      </c>
      <c r="AE627" s="5">
        <v>8808.2199999999993</v>
      </c>
      <c r="AF627" s="5">
        <v>0.12</v>
      </c>
      <c r="AG627" s="5">
        <v>3601.12</v>
      </c>
      <c r="AH627" s="5">
        <v>34661</v>
      </c>
      <c r="AI627" s="5">
        <v>10711457</v>
      </c>
      <c r="AJ627" s="5">
        <v>10</v>
      </c>
      <c r="AK627" s="5">
        <v>0</v>
      </c>
      <c r="AL627" s="5">
        <v>0</v>
      </c>
      <c r="AM627" s="5">
        <v>0</v>
      </c>
      <c r="AN627" s="9" cm="1">
        <f t="array" ref="AN627">_xlfn.IFS(AD627 ="Unk", 0, AD627 = "", 0,(AD627-AE627)=0,1,(AD627-AE627) &lt;&gt; 0, 0)</f>
        <v>0</v>
      </c>
      <c r="AO627" s="9" cm="1">
        <f t="array" ref="AO627">_xlfn.IFS(AD627 ="Unk", 1, AD627 = "", 1, AD627 &lt;&gt; "", 0)</f>
        <v>0</v>
      </c>
      <c r="AP627" s="5">
        <v>11240.89</v>
      </c>
      <c r="AQ627" s="5">
        <v>9998.57</v>
      </c>
      <c r="AR627" s="5">
        <v>0.11</v>
      </c>
      <c r="AS627" s="5">
        <v>3600.25</v>
      </c>
      <c r="AT627" s="5">
        <v>39957</v>
      </c>
      <c r="AU627" s="5">
        <v>12691681</v>
      </c>
      <c r="AV627" s="5">
        <v>10</v>
      </c>
      <c r="AW627" s="5">
        <v>0</v>
      </c>
      <c r="AX627" s="5">
        <v>0</v>
      </c>
      <c r="AY627" s="5">
        <v>0</v>
      </c>
      <c r="AZ627" s="9" cm="1">
        <f t="array" ref="AZ627">_xlfn.IFS(AP627 ="Unk", 0, AP627 = "", 0,(AP627-AQ627)=0,1,(AP627-AQ627) &lt;&gt; 0, 0)</f>
        <v>0</v>
      </c>
      <c r="BA627" s="9" cm="1">
        <f t="array" ref="BA627">_xlfn.IFS(AP627 ="Unk", 1, AP627 = "", 1, AP627 &lt;&gt; "", 0)</f>
        <v>0</v>
      </c>
    </row>
    <row r="628" spans="1:53" x14ac:dyDescent="0.2">
      <c r="A628">
        <v>6</v>
      </c>
      <c r="B628" t="s">
        <v>6</v>
      </c>
      <c r="C628">
        <v>3</v>
      </c>
      <c r="D628">
        <v>20</v>
      </c>
      <c r="E628">
        <v>3</v>
      </c>
      <c r="F628" s="5">
        <v>7797.52</v>
      </c>
      <c r="G628" s="5">
        <v>7675.46</v>
      </c>
      <c r="H628" s="5">
        <v>0.02</v>
      </c>
      <c r="I628" s="5">
        <v>3600.74</v>
      </c>
      <c r="J628" s="5">
        <v>28942</v>
      </c>
      <c r="K628" s="5">
        <v>9739353</v>
      </c>
      <c r="L628" s="5">
        <v>10</v>
      </c>
      <c r="M628" s="5">
        <v>0</v>
      </c>
      <c r="N628" s="5">
        <v>0</v>
      </c>
      <c r="O628" s="5">
        <v>0</v>
      </c>
      <c r="P628" s="9" cm="1">
        <f t="array" ref="P628">_xlfn.IFS(F628 ="Unk", 0, F628 = "", 0,(F628-G628)=0,1,(F628-G628) &lt;&gt; 0, 0)</f>
        <v>0</v>
      </c>
      <c r="Q628" s="9" cm="1">
        <f t="array" ref="Q628">_xlfn.IFS(F628 ="Unk", 1, F628 = "", 1, F628 &lt;&gt; "", 0)</f>
        <v>0</v>
      </c>
      <c r="R628" s="5">
        <v>8921.4599999999991</v>
      </c>
      <c r="S628" s="5">
        <v>8190.15</v>
      </c>
      <c r="T628" s="5">
        <v>0.08</v>
      </c>
      <c r="U628" s="5">
        <v>3600.96</v>
      </c>
      <c r="V628" s="5">
        <v>18610</v>
      </c>
      <c r="W628" s="5">
        <v>7261955</v>
      </c>
      <c r="X628" s="5">
        <v>10</v>
      </c>
      <c r="Y628" s="5">
        <v>0</v>
      </c>
      <c r="Z628" s="5">
        <v>0</v>
      </c>
      <c r="AA628" s="5">
        <v>0</v>
      </c>
      <c r="AB628" s="9" cm="1">
        <f t="array" ref="AB628">_xlfn.IFS(R628 ="Unk", 0, R628 = "", 0,(R628-S628)=0,1,(R628-S628) &lt;&gt; 0, 0)</f>
        <v>0</v>
      </c>
      <c r="AC628" s="9" cm="1">
        <f t="array" ref="AC628">_xlfn.IFS(R628 ="Unk", 1, R628 = "", 1, R628 &lt;&gt; "", 0)</f>
        <v>0</v>
      </c>
      <c r="AD628" s="5">
        <v>11371.44</v>
      </c>
      <c r="AE628" s="5">
        <v>8950.7199999999993</v>
      </c>
      <c r="AF628" s="5">
        <v>0.21</v>
      </c>
      <c r="AG628" s="5">
        <v>3600.07</v>
      </c>
      <c r="AH628" s="5">
        <v>24203</v>
      </c>
      <c r="AI628" s="5">
        <v>7374570</v>
      </c>
      <c r="AJ628" s="5">
        <v>10</v>
      </c>
      <c r="AK628" s="5">
        <v>0</v>
      </c>
      <c r="AL628" s="5">
        <v>0</v>
      </c>
      <c r="AM628" s="5">
        <v>0</v>
      </c>
      <c r="AN628" s="9" cm="1">
        <f t="array" ref="AN628">_xlfn.IFS(AD628 ="Unk", 0, AD628 = "", 0,(AD628-AE628)=0,1,(AD628-AE628) &lt;&gt; 0, 0)</f>
        <v>0</v>
      </c>
      <c r="AO628" s="9" cm="1">
        <f t="array" ref="AO628">_xlfn.IFS(AD628 ="Unk", 1, AD628 = "", 1, AD628 &lt;&gt; "", 0)</f>
        <v>0</v>
      </c>
      <c r="AP628" s="5">
        <v>12308.66</v>
      </c>
      <c r="AQ628" s="5">
        <v>9876.6</v>
      </c>
      <c r="AR628" s="5">
        <v>0.2</v>
      </c>
      <c r="AS628" s="5">
        <v>3601.74</v>
      </c>
      <c r="AT628" s="5">
        <v>20816</v>
      </c>
      <c r="AU628" s="5">
        <v>8757858</v>
      </c>
      <c r="AV628" s="5">
        <v>9</v>
      </c>
      <c r="AW628" s="5">
        <v>0</v>
      </c>
      <c r="AX628" s="5">
        <v>0</v>
      </c>
      <c r="AY628" s="5">
        <v>0</v>
      </c>
      <c r="AZ628" s="9" cm="1">
        <f t="array" ref="AZ628">_xlfn.IFS(AP628 ="Unk", 0, AP628 = "", 0,(AP628-AQ628)=0,1,(AP628-AQ628) &lt;&gt; 0, 0)</f>
        <v>0</v>
      </c>
      <c r="BA628" s="9" cm="1">
        <f t="array" ref="BA628">_xlfn.IFS(AP628 ="Unk", 1, AP628 = "", 1, AP628 &lt;&gt; "", 0)</f>
        <v>0</v>
      </c>
    </row>
    <row r="629" spans="1:53" x14ac:dyDescent="0.2">
      <c r="A629">
        <v>6</v>
      </c>
      <c r="B629" t="s">
        <v>6</v>
      </c>
      <c r="C629">
        <v>3</v>
      </c>
      <c r="D629">
        <v>25</v>
      </c>
      <c r="E629">
        <v>3</v>
      </c>
      <c r="F629" s="5">
        <v>12788.19</v>
      </c>
      <c r="G629" s="5">
        <v>7676.86</v>
      </c>
      <c r="H629" s="5">
        <v>0.4</v>
      </c>
      <c r="I629" s="5">
        <v>3604.02</v>
      </c>
      <c r="J629" s="5">
        <v>17786</v>
      </c>
      <c r="K629" s="5">
        <v>3458598</v>
      </c>
      <c r="L629" s="5">
        <v>3</v>
      </c>
      <c r="M629" s="5">
        <v>0</v>
      </c>
      <c r="N629" s="5">
        <v>0</v>
      </c>
      <c r="O629" s="5">
        <v>0</v>
      </c>
      <c r="P629" s="9" cm="1">
        <f t="array" ref="P629">_xlfn.IFS(F629 ="Unk", 0, F629 = "", 0,(F629-G629)=0,1,(F629-G629) &lt;&gt; 0, 0)</f>
        <v>0</v>
      </c>
      <c r="Q629" s="9" cm="1">
        <f t="array" ref="Q629">_xlfn.IFS(F629 ="Unk", 1, F629 = "", 1, F629 &lt;&gt; "", 0)</f>
        <v>0</v>
      </c>
      <c r="R629" s="5">
        <v>15609.99</v>
      </c>
      <c r="S629" s="5">
        <v>8269.6200000000008</v>
      </c>
      <c r="T629" s="5">
        <v>0.47</v>
      </c>
      <c r="U629" s="5">
        <v>3602.61</v>
      </c>
      <c r="V629" s="5">
        <v>10514</v>
      </c>
      <c r="W629" s="5">
        <v>3041934</v>
      </c>
      <c r="X629" s="5">
        <v>1</v>
      </c>
      <c r="Y629" s="5">
        <v>0</v>
      </c>
      <c r="Z629" s="5">
        <v>0</v>
      </c>
      <c r="AA629" s="5">
        <v>0</v>
      </c>
      <c r="AB629" s="9" cm="1">
        <f t="array" ref="AB629">_xlfn.IFS(R629 ="Unk", 0, R629 = "", 0,(R629-S629)=0,1,(R629-S629) &lt;&gt; 0, 0)</f>
        <v>0</v>
      </c>
      <c r="AC629" s="9" cm="1">
        <f t="array" ref="AC629">_xlfn.IFS(R629 ="Unk", 1, R629 = "", 1, R629 &lt;&gt; "", 0)</f>
        <v>0</v>
      </c>
      <c r="AD629" s="5" t="s">
        <v>25</v>
      </c>
      <c r="AE629" s="5">
        <v>8938.7000000000007</v>
      </c>
      <c r="AF629" s="5">
        <v>100</v>
      </c>
      <c r="AG629" s="5">
        <v>3601.22</v>
      </c>
      <c r="AH629" s="5">
        <v>16229</v>
      </c>
      <c r="AI629" s="5">
        <v>4554285</v>
      </c>
      <c r="AJ629" s="5">
        <v>0</v>
      </c>
      <c r="AK629" s="5"/>
      <c r="AL629" s="5"/>
      <c r="AM629" s="5"/>
      <c r="AN629" s="9" cm="1">
        <f t="array" ref="AN629">_xlfn.IFS(AD629 ="Unk", 0, AD629 = "", 0,(AD629-AE629)=0,1,(AD629-AE629) &lt;&gt; 0, 0)</f>
        <v>0</v>
      </c>
      <c r="AO629" s="9" cm="1">
        <f t="array" ref="AO629">_xlfn.IFS(AD629 ="Unk", 1, AD629 = "", 1, AD629 &lt;&gt; "", 0)</f>
        <v>1</v>
      </c>
      <c r="AP629" s="5">
        <v>23619.06</v>
      </c>
      <c r="AQ629" s="5">
        <v>10112.91</v>
      </c>
      <c r="AR629" s="5">
        <v>0.56999999999999995</v>
      </c>
      <c r="AS629" s="5">
        <v>3600.91</v>
      </c>
      <c r="AT629" s="5">
        <v>12485</v>
      </c>
      <c r="AU629" s="5">
        <v>3895708</v>
      </c>
      <c r="AV629" s="5">
        <v>10</v>
      </c>
      <c r="AW629" s="5">
        <v>0</v>
      </c>
      <c r="AX629" s="5">
        <v>0</v>
      </c>
      <c r="AY629" s="5">
        <v>0</v>
      </c>
      <c r="AZ629" s="9" cm="1">
        <f t="array" ref="AZ629">_xlfn.IFS(AP629 ="Unk", 0, AP629 = "", 0,(AP629-AQ629)=0,1,(AP629-AQ629) &lt;&gt; 0, 0)</f>
        <v>0</v>
      </c>
      <c r="BA629" s="9" cm="1">
        <f t="array" ref="BA629">_xlfn.IFS(AP629 ="Unk", 1, AP629 = "", 1, AP629 &lt;&gt; "", 0)</f>
        <v>0</v>
      </c>
    </row>
    <row r="630" spans="1:53" x14ac:dyDescent="0.2">
      <c r="A630">
        <v>6</v>
      </c>
      <c r="B630" t="s">
        <v>6</v>
      </c>
      <c r="C630">
        <v>3</v>
      </c>
      <c r="D630">
        <v>30</v>
      </c>
      <c r="E630">
        <v>3</v>
      </c>
      <c r="F630" s="5">
        <v>9673.91</v>
      </c>
      <c r="G630" s="5">
        <v>8148.3</v>
      </c>
      <c r="H630" s="5">
        <v>0.16</v>
      </c>
      <c r="I630" s="5">
        <v>3601.04</v>
      </c>
      <c r="J630" s="5">
        <v>5367</v>
      </c>
      <c r="K630" s="5">
        <v>3842087</v>
      </c>
      <c r="L630" s="5">
        <v>6</v>
      </c>
      <c r="M630" s="5">
        <v>0</v>
      </c>
      <c r="N630" s="5">
        <v>0</v>
      </c>
      <c r="O630" s="5">
        <v>0</v>
      </c>
      <c r="P630" s="9" cm="1">
        <f t="array" ref="P630">_xlfn.IFS(F630 ="Unk", 0, F630 = "", 0,(F630-G630)=0,1,(F630-G630) &lt;&gt; 0, 0)</f>
        <v>0</v>
      </c>
      <c r="Q630" s="9" cm="1">
        <f t="array" ref="Q630">_xlfn.IFS(F630 ="Unk", 1, F630 = "", 1, F630 &lt;&gt; "", 0)</f>
        <v>0</v>
      </c>
      <c r="R630" s="5" t="s">
        <v>25</v>
      </c>
      <c r="S630" s="5">
        <v>8501.57</v>
      </c>
      <c r="T630" s="5">
        <v>100</v>
      </c>
      <c r="U630" s="5">
        <v>3600.97</v>
      </c>
      <c r="V630" s="5">
        <v>3453</v>
      </c>
      <c r="W630" s="5">
        <v>3131048</v>
      </c>
      <c r="X630" s="5">
        <v>0</v>
      </c>
      <c r="Y630" s="5"/>
      <c r="Z630" s="5"/>
      <c r="AA630" s="5"/>
      <c r="AB630" s="9" cm="1">
        <f t="array" ref="AB630">_xlfn.IFS(R630 ="Unk", 0, R630 = "", 0,(R630-S630)=0,1,(R630-S630) &lt;&gt; 0, 0)</f>
        <v>0</v>
      </c>
      <c r="AC630" s="9" cm="1">
        <f t="array" ref="AC630">_xlfn.IFS(R630 ="Unk", 1, R630 = "", 1, R630 &lt;&gt; "", 0)</f>
        <v>1</v>
      </c>
      <c r="AD630" s="5">
        <v>16625.669999999998</v>
      </c>
      <c r="AE630" s="5">
        <v>9090.7000000000007</v>
      </c>
      <c r="AF630" s="5">
        <v>0.45</v>
      </c>
      <c r="AG630" s="5">
        <v>3632.75</v>
      </c>
      <c r="AH630" s="5">
        <v>6664</v>
      </c>
      <c r="AI630" s="5">
        <v>4144311</v>
      </c>
      <c r="AJ630" s="5">
        <v>2</v>
      </c>
      <c r="AK630" s="5">
        <v>0</v>
      </c>
      <c r="AL630" s="5">
        <v>0</v>
      </c>
      <c r="AM630" s="5">
        <v>0</v>
      </c>
      <c r="AN630" s="9" cm="1">
        <f t="array" ref="AN630">_xlfn.IFS(AD630 ="Unk", 0, AD630 = "", 0,(AD630-AE630)=0,1,(AD630-AE630) &lt;&gt; 0, 0)</f>
        <v>0</v>
      </c>
      <c r="AO630" s="9" cm="1">
        <f t="array" ref="AO630">_xlfn.IFS(AD630 ="Unk", 1, AD630 = "", 1, AD630 &lt;&gt; "", 0)</f>
        <v>0</v>
      </c>
      <c r="AP630" s="5">
        <v>17256.580000000002</v>
      </c>
      <c r="AQ630" s="5">
        <v>9811.32</v>
      </c>
      <c r="AR630" s="5">
        <v>0.43</v>
      </c>
      <c r="AS630" s="5">
        <v>3600.52</v>
      </c>
      <c r="AT630" s="5">
        <v>7146</v>
      </c>
      <c r="AU630" s="5">
        <v>2781505</v>
      </c>
      <c r="AV630" s="5">
        <v>3</v>
      </c>
      <c r="AW630" s="5">
        <v>0</v>
      </c>
      <c r="AX630" s="5">
        <v>0</v>
      </c>
      <c r="AY630" s="5">
        <v>0</v>
      </c>
      <c r="AZ630" s="9" cm="1">
        <f t="array" ref="AZ630">_xlfn.IFS(AP630 ="Unk", 0, AP630 = "", 0,(AP630-AQ630)=0,1,(AP630-AQ630) &lt;&gt; 0, 0)</f>
        <v>0</v>
      </c>
      <c r="BA630" s="9" cm="1">
        <f t="array" ref="BA630">_xlfn.IFS(AP630 ="Unk", 1, AP630 = "", 1, AP630 &lt;&gt; "", 0)</f>
        <v>0</v>
      </c>
    </row>
    <row r="631" spans="1:53" x14ac:dyDescent="0.2">
      <c r="A631">
        <v>6</v>
      </c>
      <c r="B631" t="s">
        <v>6</v>
      </c>
      <c r="C631">
        <v>4</v>
      </c>
      <c r="D631">
        <v>5</v>
      </c>
      <c r="E631">
        <v>3</v>
      </c>
      <c r="F631" s="5">
        <v>3814.27</v>
      </c>
      <c r="G631" s="5">
        <v>3814.27</v>
      </c>
      <c r="H631" s="5">
        <v>0</v>
      </c>
      <c r="I631" s="5">
        <v>0.77</v>
      </c>
      <c r="J631" s="5">
        <v>201</v>
      </c>
      <c r="K631" s="5">
        <v>5642</v>
      </c>
      <c r="L631" s="5">
        <v>10</v>
      </c>
      <c r="M631" s="5">
        <v>0</v>
      </c>
      <c r="N631" s="5">
        <v>0</v>
      </c>
      <c r="O631" s="5">
        <v>0</v>
      </c>
      <c r="P631" s="9" cm="1">
        <f t="array" ref="P631">_xlfn.IFS(F631 ="Unk", 0, F631 = "", 0,(F631-G631)=0,1,(F631-G631) &lt;&gt; 0, 0)</f>
        <v>1</v>
      </c>
      <c r="Q631" s="9" cm="1">
        <f t="array" ref="Q631">_xlfn.IFS(F631 ="Unk", 1, F631 = "", 1, F631 &lt;&gt; "", 0)</f>
        <v>0</v>
      </c>
      <c r="R631" s="5">
        <v>5028.3599999999997</v>
      </c>
      <c r="S631" s="5">
        <v>5028.3599999999997</v>
      </c>
      <c r="T631" s="5">
        <v>0</v>
      </c>
      <c r="U631" s="5">
        <v>0.46</v>
      </c>
      <c r="V631" s="5">
        <v>88</v>
      </c>
      <c r="W631" s="5">
        <v>1960</v>
      </c>
      <c r="X631" s="5">
        <v>10</v>
      </c>
      <c r="Y631" s="5">
        <v>0</v>
      </c>
      <c r="Z631" s="5">
        <v>0</v>
      </c>
      <c r="AA631" s="5">
        <v>0</v>
      </c>
      <c r="AB631" s="9" cm="1">
        <f t="array" ref="AB631">_xlfn.IFS(R631 ="Unk", 0, R631 = "", 0,(R631-S631)=0,1,(R631-S631) &lt;&gt; 0, 0)</f>
        <v>1</v>
      </c>
      <c r="AC631" s="9" cm="1">
        <f t="array" ref="AC631">_xlfn.IFS(R631 ="Unk", 1, R631 = "", 1, R631 &lt;&gt; "", 0)</f>
        <v>0</v>
      </c>
      <c r="AD631" s="5">
        <v>5852.5</v>
      </c>
      <c r="AE631" s="5">
        <v>5852.5</v>
      </c>
      <c r="AF631" s="5">
        <v>0</v>
      </c>
      <c r="AG631" s="5">
        <v>7.0000000000000007E-2</v>
      </c>
      <c r="AH631" s="5">
        <v>1</v>
      </c>
      <c r="AI631" s="5">
        <v>203</v>
      </c>
      <c r="AJ631" s="5">
        <v>7</v>
      </c>
      <c r="AK631" s="5">
        <v>0</v>
      </c>
      <c r="AL631" s="5">
        <v>0</v>
      </c>
      <c r="AM631" s="5">
        <v>0</v>
      </c>
      <c r="AN631" s="9" cm="1">
        <f t="array" ref="AN631">_xlfn.IFS(AD631 ="Unk", 0, AD631 = "", 0,(AD631-AE631)=0,1,(AD631-AE631) &lt;&gt; 0, 0)</f>
        <v>1</v>
      </c>
      <c r="AO631" s="9" cm="1">
        <f t="array" ref="AO631">_xlfn.IFS(AD631 ="Unk", 1, AD631 = "", 1, AD631 &lt;&gt; "", 0)</f>
        <v>0</v>
      </c>
      <c r="AP631" s="5">
        <v>8419.2999999999993</v>
      </c>
      <c r="AQ631" s="5">
        <v>8419.2999999999993</v>
      </c>
      <c r="AR631" s="5">
        <v>0</v>
      </c>
      <c r="AS631" s="5">
        <v>0.02</v>
      </c>
      <c r="AT631" s="5">
        <v>0</v>
      </c>
      <c r="AU631" s="5">
        <v>0</v>
      </c>
      <c r="AV631" s="5">
        <v>2</v>
      </c>
      <c r="AW631" s="5">
        <v>0</v>
      </c>
      <c r="AX631" s="5">
        <v>0</v>
      </c>
      <c r="AY631" s="5">
        <v>0</v>
      </c>
      <c r="AZ631" s="9" cm="1">
        <f t="array" ref="AZ631">_xlfn.IFS(AP631 ="Unk", 0, AP631 = "", 0,(AP631-AQ631)=0,1,(AP631-AQ631) &lt;&gt; 0, 0)</f>
        <v>1</v>
      </c>
      <c r="BA631" s="9" cm="1">
        <f t="array" ref="BA631">_xlfn.IFS(AP631 ="Unk", 1, AP631 = "", 1, AP631 &lt;&gt; "", 0)</f>
        <v>0</v>
      </c>
    </row>
    <row r="632" spans="1:53" x14ac:dyDescent="0.2">
      <c r="A632">
        <v>6</v>
      </c>
      <c r="B632" t="s">
        <v>6</v>
      </c>
      <c r="C632">
        <v>4</v>
      </c>
      <c r="D632">
        <v>10</v>
      </c>
      <c r="E632">
        <v>3</v>
      </c>
      <c r="F632" s="5">
        <v>6463.46</v>
      </c>
      <c r="G632" s="5">
        <v>6463.46</v>
      </c>
      <c r="H632" s="5">
        <v>0</v>
      </c>
      <c r="I632" s="5">
        <v>320.77999999999997</v>
      </c>
      <c r="J632" s="5">
        <v>34623</v>
      </c>
      <c r="K632" s="5">
        <v>3087806</v>
      </c>
      <c r="L632" s="5">
        <v>10</v>
      </c>
      <c r="M632" s="5">
        <v>0</v>
      </c>
      <c r="N632" s="5">
        <v>0</v>
      </c>
      <c r="O632" s="5">
        <v>0</v>
      </c>
      <c r="P632" s="9" cm="1">
        <f t="array" ref="P632">_xlfn.IFS(F632 ="Unk", 0, F632 = "", 0,(F632-G632)=0,1,(F632-G632) &lt;&gt; 0, 0)</f>
        <v>1</v>
      </c>
      <c r="Q632" s="9" cm="1">
        <f t="array" ref="Q632">_xlfn.IFS(F632 ="Unk", 1, F632 = "", 1, F632 &lt;&gt; "", 0)</f>
        <v>0</v>
      </c>
      <c r="R632" s="5">
        <v>7891.84</v>
      </c>
      <c r="S632" s="5">
        <v>7647.89</v>
      </c>
      <c r="T632" s="5">
        <v>0.03</v>
      </c>
      <c r="U632" s="5">
        <v>3600.18</v>
      </c>
      <c r="V632" s="5">
        <v>205977</v>
      </c>
      <c r="W632" s="5">
        <v>26469415</v>
      </c>
      <c r="X632" s="5">
        <v>10</v>
      </c>
      <c r="Y632" s="5">
        <v>0</v>
      </c>
      <c r="Z632" s="5">
        <v>0</v>
      </c>
      <c r="AA632" s="5">
        <v>0</v>
      </c>
      <c r="AB632" s="9" cm="1">
        <f t="array" ref="AB632">_xlfn.IFS(R632 ="Unk", 0, R632 = "", 0,(R632-S632)=0,1,(R632-S632) &lt;&gt; 0, 0)</f>
        <v>0</v>
      </c>
      <c r="AC632" s="9" cm="1">
        <f t="array" ref="AC632">_xlfn.IFS(R632 ="Unk", 1, R632 = "", 1, R632 &lt;&gt; "", 0)</f>
        <v>0</v>
      </c>
      <c r="AD632" s="5">
        <v>9221.81</v>
      </c>
      <c r="AE632" s="5">
        <v>9221.81</v>
      </c>
      <c r="AF632" s="5">
        <v>0</v>
      </c>
      <c r="AG632" s="5">
        <v>797.95</v>
      </c>
      <c r="AH632" s="5">
        <v>64488</v>
      </c>
      <c r="AI632" s="5">
        <v>7404959</v>
      </c>
      <c r="AJ632" s="5">
        <v>10</v>
      </c>
      <c r="AK632" s="5">
        <v>0</v>
      </c>
      <c r="AL632" s="5">
        <v>0</v>
      </c>
      <c r="AM632" s="5">
        <v>0</v>
      </c>
      <c r="AN632" s="9" cm="1">
        <f t="array" ref="AN632">_xlfn.IFS(AD632 ="Unk", 0, AD632 = "", 0,(AD632-AE632)=0,1,(AD632-AE632) &lt;&gt; 0, 0)</f>
        <v>1</v>
      </c>
      <c r="AO632" s="9" cm="1">
        <f t="array" ref="AO632">_xlfn.IFS(AD632 ="Unk", 1, AD632 = "", 1, AD632 &lt;&gt; "", 0)</f>
        <v>0</v>
      </c>
      <c r="AP632" s="5">
        <v>11388.37</v>
      </c>
      <c r="AQ632" s="5">
        <v>11388.37</v>
      </c>
      <c r="AR632" s="5">
        <v>0</v>
      </c>
      <c r="AS632" s="5">
        <v>448.94</v>
      </c>
      <c r="AT632" s="5">
        <v>61414</v>
      </c>
      <c r="AU632" s="5">
        <v>5292345</v>
      </c>
      <c r="AV632" s="5">
        <v>10</v>
      </c>
      <c r="AW632" s="5">
        <v>0</v>
      </c>
      <c r="AX632" s="5">
        <v>0</v>
      </c>
      <c r="AY632" s="5">
        <v>0</v>
      </c>
      <c r="AZ632" s="9" cm="1">
        <f t="array" ref="AZ632">_xlfn.IFS(AP632 ="Unk", 0, AP632 = "", 0,(AP632-AQ632)=0,1,(AP632-AQ632) &lt;&gt; 0, 0)</f>
        <v>1</v>
      </c>
      <c r="BA632" s="9" cm="1">
        <f t="array" ref="BA632">_xlfn.IFS(AP632 ="Unk", 1, AP632 = "", 1, AP632 &lt;&gt; "", 0)</f>
        <v>0</v>
      </c>
    </row>
    <row r="633" spans="1:53" x14ac:dyDescent="0.2">
      <c r="A633">
        <v>6</v>
      </c>
      <c r="B633" t="s">
        <v>6</v>
      </c>
      <c r="C633">
        <v>4</v>
      </c>
      <c r="D633">
        <v>15</v>
      </c>
      <c r="E633">
        <v>3</v>
      </c>
      <c r="F633" s="5">
        <v>6465.37</v>
      </c>
      <c r="G633" s="5">
        <v>6465.37</v>
      </c>
      <c r="H633" s="5">
        <v>0</v>
      </c>
      <c r="I633" s="5">
        <v>735.7</v>
      </c>
      <c r="J633" s="5">
        <v>19095</v>
      </c>
      <c r="K633" s="5">
        <v>3524917</v>
      </c>
      <c r="L633" s="5">
        <v>10</v>
      </c>
      <c r="M633" s="5">
        <v>0</v>
      </c>
      <c r="N633" s="5">
        <v>0</v>
      </c>
      <c r="O633" s="5">
        <v>0</v>
      </c>
      <c r="P633" s="9" cm="1">
        <f t="array" ref="P633">_xlfn.IFS(F633 ="Unk", 0, F633 = "", 0,(F633-G633)=0,1,(F633-G633) &lt;&gt; 0, 0)</f>
        <v>1</v>
      </c>
      <c r="Q633" s="9" cm="1">
        <f t="array" ref="Q633">_xlfn.IFS(F633 ="Unk", 1, F633 = "", 1, F633 &lt;&gt; "", 0)</f>
        <v>0</v>
      </c>
      <c r="R633" s="5">
        <v>7781.51</v>
      </c>
      <c r="S633" s="5">
        <v>7301.24</v>
      </c>
      <c r="T633" s="5">
        <v>0.06</v>
      </c>
      <c r="U633" s="5">
        <v>3600.55</v>
      </c>
      <c r="V633" s="5">
        <v>51978</v>
      </c>
      <c r="W633" s="5">
        <v>13103656</v>
      </c>
      <c r="X633" s="5">
        <v>10</v>
      </c>
      <c r="Y633" s="5">
        <v>0</v>
      </c>
      <c r="Z633" s="5">
        <v>0</v>
      </c>
      <c r="AA633" s="5">
        <v>0</v>
      </c>
      <c r="AB633" s="9" cm="1">
        <f t="array" ref="AB633">_xlfn.IFS(R633 ="Unk", 0, R633 = "", 0,(R633-S633)=0,1,(R633-S633) &lt;&gt; 0, 0)</f>
        <v>0</v>
      </c>
      <c r="AC633" s="9" cm="1">
        <f t="array" ref="AC633">_xlfn.IFS(R633 ="Unk", 1, R633 = "", 1, R633 &lt;&gt; "", 0)</f>
        <v>0</v>
      </c>
      <c r="AD633" s="5">
        <v>9049.52</v>
      </c>
      <c r="AE633" s="5">
        <v>8414.8799999999992</v>
      </c>
      <c r="AF633" s="5">
        <v>7.0000000000000007E-2</v>
      </c>
      <c r="AG633" s="5">
        <v>3600.45</v>
      </c>
      <c r="AH633" s="5">
        <v>57527</v>
      </c>
      <c r="AI633" s="5">
        <v>12474125</v>
      </c>
      <c r="AJ633" s="5">
        <v>10</v>
      </c>
      <c r="AK633" s="5">
        <v>0</v>
      </c>
      <c r="AL633" s="5">
        <v>0</v>
      </c>
      <c r="AM633" s="5">
        <v>0</v>
      </c>
      <c r="AN633" s="9" cm="1">
        <f t="array" ref="AN633">_xlfn.IFS(AD633 ="Unk", 0, AD633 = "", 0,(AD633-AE633)=0,1,(AD633-AE633) &lt;&gt; 0, 0)</f>
        <v>0</v>
      </c>
      <c r="AO633" s="9" cm="1">
        <f t="array" ref="AO633">_xlfn.IFS(AD633 ="Unk", 1, AD633 = "", 1, AD633 &lt;&gt; "", 0)</f>
        <v>0</v>
      </c>
      <c r="AP633" s="5">
        <v>10338.4</v>
      </c>
      <c r="AQ633" s="5">
        <v>9895.5499999999993</v>
      </c>
      <c r="AR633" s="5">
        <v>0.04</v>
      </c>
      <c r="AS633" s="5">
        <v>3600.72</v>
      </c>
      <c r="AT633" s="5">
        <v>63754</v>
      </c>
      <c r="AU633" s="5">
        <v>14099340</v>
      </c>
      <c r="AV633" s="5">
        <v>10</v>
      </c>
      <c r="AW633" s="5">
        <v>0</v>
      </c>
      <c r="AX633" s="5">
        <v>0</v>
      </c>
      <c r="AY633" s="5">
        <v>0</v>
      </c>
      <c r="AZ633" s="9" cm="1">
        <f t="array" ref="AZ633">_xlfn.IFS(AP633 ="Unk", 0, AP633 = "", 0,(AP633-AQ633)=0,1,(AP633-AQ633) &lt;&gt; 0, 0)</f>
        <v>0</v>
      </c>
      <c r="BA633" s="9" cm="1">
        <f t="array" ref="BA633">_xlfn.IFS(AP633 ="Unk", 1, AP633 = "", 1, AP633 &lt;&gt; "", 0)</f>
        <v>0</v>
      </c>
    </row>
    <row r="634" spans="1:53" x14ac:dyDescent="0.2">
      <c r="A634">
        <v>6</v>
      </c>
      <c r="B634" t="s">
        <v>6</v>
      </c>
      <c r="C634">
        <v>4</v>
      </c>
      <c r="D634">
        <v>20</v>
      </c>
      <c r="E634">
        <v>3</v>
      </c>
      <c r="F634" s="5">
        <v>11344.22</v>
      </c>
      <c r="G634" s="5">
        <v>7487.2</v>
      </c>
      <c r="H634" s="5">
        <v>0.34</v>
      </c>
      <c r="I634" s="5">
        <v>3604.3</v>
      </c>
      <c r="J634" s="5">
        <v>24265</v>
      </c>
      <c r="K634" s="5">
        <v>4163884</v>
      </c>
      <c r="L634" s="5">
        <v>5</v>
      </c>
      <c r="M634" s="5">
        <v>0</v>
      </c>
      <c r="N634" s="5">
        <v>0</v>
      </c>
      <c r="O634" s="5">
        <v>0</v>
      </c>
      <c r="P634" s="9" cm="1">
        <f t="array" ref="P634">_xlfn.IFS(F634 ="Unk", 0, F634 = "", 0,(F634-G634)=0,1,(F634-G634) &lt;&gt; 0, 0)</f>
        <v>0</v>
      </c>
      <c r="Q634" s="9" cm="1">
        <f t="array" ref="Q634">_xlfn.IFS(F634 ="Unk", 1, F634 = "", 1, F634 &lt;&gt; "", 0)</f>
        <v>0</v>
      </c>
      <c r="R634" s="5">
        <v>14996.05</v>
      </c>
      <c r="S634" s="5">
        <v>8142.53</v>
      </c>
      <c r="T634" s="5">
        <v>0.46</v>
      </c>
      <c r="U634" s="5">
        <v>3602.23</v>
      </c>
      <c r="V634" s="5">
        <v>22323</v>
      </c>
      <c r="W634" s="5">
        <v>4515522</v>
      </c>
      <c r="X634" s="5">
        <v>10</v>
      </c>
      <c r="Y634" s="5">
        <v>0</v>
      </c>
      <c r="Z634" s="5">
        <v>0</v>
      </c>
      <c r="AA634" s="5">
        <v>0</v>
      </c>
      <c r="AB634" s="9" cm="1">
        <f t="array" ref="AB634">_xlfn.IFS(R634 ="Unk", 0, R634 = "", 0,(R634-S634)=0,1,(R634-S634) &lt;&gt; 0, 0)</f>
        <v>0</v>
      </c>
      <c r="AC634" s="9" cm="1">
        <f t="array" ref="AC634">_xlfn.IFS(R634 ="Unk", 1, R634 = "", 1, R634 &lt;&gt; "", 0)</f>
        <v>0</v>
      </c>
      <c r="AD634" s="5">
        <v>16483.57</v>
      </c>
      <c r="AE634" s="5">
        <v>8800.0499999999993</v>
      </c>
      <c r="AF634" s="5">
        <v>0.47</v>
      </c>
      <c r="AG634" s="5">
        <v>3600.12</v>
      </c>
      <c r="AH634" s="5">
        <v>21014</v>
      </c>
      <c r="AI634" s="5">
        <v>5196082</v>
      </c>
      <c r="AJ634" s="5">
        <v>2</v>
      </c>
      <c r="AK634" s="5">
        <v>0</v>
      </c>
      <c r="AL634" s="5">
        <v>0</v>
      </c>
      <c r="AM634" s="5">
        <v>0</v>
      </c>
      <c r="AN634" s="9" cm="1">
        <f t="array" ref="AN634">_xlfn.IFS(AD634 ="Unk", 0, AD634 = "", 0,(AD634-AE634)=0,1,(AD634-AE634) &lt;&gt; 0, 0)</f>
        <v>0</v>
      </c>
      <c r="AO634" s="9" cm="1">
        <f t="array" ref="AO634">_xlfn.IFS(AD634 ="Unk", 1, AD634 = "", 1, AD634 &lt;&gt; "", 0)</f>
        <v>0</v>
      </c>
      <c r="AP634" s="5">
        <v>18602.830000000002</v>
      </c>
      <c r="AQ634" s="5">
        <v>9596.27</v>
      </c>
      <c r="AR634" s="5">
        <v>0.48</v>
      </c>
      <c r="AS634" s="5">
        <v>3600.48</v>
      </c>
      <c r="AT634" s="5">
        <v>21533</v>
      </c>
      <c r="AU634" s="5">
        <v>5375464</v>
      </c>
      <c r="AV634" s="5">
        <v>5</v>
      </c>
      <c r="AW634" s="5">
        <v>0</v>
      </c>
      <c r="AX634" s="5">
        <v>0</v>
      </c>
      <c r="AY634" s="5">
        <v>0</v>
      </c>
      <c r="AZ634" s="9" cm="1">
        <f t="array" ref="AZ634">_xlfn.IFS(AP634 ="Unk", 0, AP634 = "", 0,(AP634-AQ634)=0,1,(AP634-AQ634) &lt;&gt; 0, 0)</f>
        <v>0</v>
      </c>
      <c r="BA634" s="9" cm="1">
        <f t="array" ref="BA634">_xlfn.IFS(AP634 ="Unk", 1, AP634 = "", 1, AP634 &lt;&gt; "", 0)</f>
        <v>0</v>
      </c>
    </row>
    <row r="635" spans="1:53" x14ac:dyDescent="0.2">
      <c r="A635">
        <v>6</v>
      </c>
      <c r="B635" t="s">
        <v>6</v>
      </c>
      <c r="C635">
        <v>4</v>
      </c>
      <c r="D635">
        <v>25</v>
      </c>
      <c r="E635">
        <v>3</v>
      </c>
      <c r="F635" s="5">
        <v>7954.64</v>
      </c>
      <c r="G635" s="5">
        <v>7954.64</v>
      </c>
      <c r="H635" s="5">
        <v>0</v>
      </c>
      <c r="I635" s="5">
        <v>1032.7</v>
      </c>
      <c r="J635" s="5">
        <v>3140</v>
      </c>
      <c r="K635" s="5">
        <v>1243498</v>
      </c>
      <c r="L635" s="5">
        <v>10</v>
      </c>
      <c r="M635" s="5">
        <v>0</v>
      </c>
      <c r="N635" s="5">
        <v>0</v>
      </c>
      <c r="O635" s="5">
        <v>0</v>
      </c>
      <c r="P635" s="9" cm="1">
        <f t="array" ref="P635">_xlfn.IFS(F635 ="Unk", 0, F635 = "", 0,(F635-G635)=0,1,(F635-G635) &lt;&gt; 0, 0)</f>
        <v>1</v>
      </c>
      <c r="Q635" s="9" cm="1">
        <f t="array" ref="Q635">_xlfn.IFS(F635 ="Unk", 1, F635 = "", 1, F635 &lt;&gt; "", 0)</f>
        <v>0</v>
      </c>
      <c r="R635" s="5">
        <v>9382.69</v>
      </c>
      <c r="S635" s="5">
        <v>8732.2900000000009</v>
      </c>
      <c r="T635" s="5">
        <v>7.0000000000000007E-2</v>
      </c>
      <c r="U635" s="5">
        <v>3603.32</v>
      </c>
      <c r="V635" s="5">
        <v>11655</v>
      </c>
      <c r="W635" s="5">
        <v>5060503</v>
      </c>
      <c r="X635" s="5">
        <v>10</v>
      </c>
      <c r="Y635" s="5">
        <v>0</v>
      </c>
      <c r="Z635" s="5">
        <v>0</v>
      </c>
      <c r="AA635" s="5">
        <v>0</v>
      </c>
      <c r="AB635" s="9" cm="1">
        <f t="array" ref="AB635">_xlfn.IFS(R635 ="Unk", 0, R635 = "", 0,(R635-S635)=0,1,(R635-S635) &lt;&gt; 0, 0)</f>
        <v>0</v>
      </c>
      <c r="AC635" s="9" cm="1">
        <f t="array" ref="AC635">_xlfn.IFS(R635 ="Unk", 1, R635 = "", 1, R635 &lt;&gt; "", 0)</f>
        <v>0</v>
      </c>
      <c r="AD635" s="5">
        <v>10362.08</v>
      </c>
      <c r="AE635" s="5">
        <v>9653.7099999999991</v>
      </c>
      <c r="AF635" s="5">
        <v>7.0000000000000007E-2</v>
      </c>
      <c r="AG635" s="5">
        <v>3606.46</v>
      </c>
      <c r="AH635" s="5">
        <v>11362</v>
      </c>
      <c r="AI635" s="5">
        <v>4847191</v>
      </c>
      <c r="AJ635" s="5">
        <v>5</v>
      </c>
      <c r="AK635" s="5">
        <v>0</v>
      </c>
      <c r="AL635" s="5">
        <v>0</v>
      </c>
      <c r="AM635" s="5">
        <v>0</v>
      </c>
      <c r="AN635" s="9" cm="1">
        <f t="array" ref="AN635">_xlfn.IFS(AD635 ="Unk", 0, AD635 = "", 0,(AD635-AE635)=0,1,(AD635-AE635) &lt;&gt; 0, 0)</f>
        <v>0</v>
      </c>
      <c r="AO635" s="9" cm="1">
        <f t="array" ref="AO635">_xlfn.IFS(AD635 ="Unk", 1, AD635 = "", 1, AD635 &lt;&gt; "", 0)</f>
        <v>0</v>
      </c>
      <c r="AP635" s="5">
        <v>11318.77</v>
      </c>
      <c r="AQ635" s="5">
        <v>10531.29</v>
      </c>
      <c r="AR635" s="5">
        <v>7.0000000000000007E-2</v>
      </c>
      <c r="AS635" s="5">
        <v>3603.51</v>
      </c>
      <c r="AT635" s="5">
        <v>9864</v>
      </c>
      <c r="AU635" s="5">
        <v>6127423</v>
      </c>
      <c r="AV635" s="5">
        <v>10</v>
      </c>
      <c r="AW635" s="5">
        <v>0</v>
      </c>
      <c r="AX635" s="5">
        <v>0</v>
      </c>
      <c r="AY635" s="5">
        <v>0</v>
      </c>
      <c r="AZ635" s="9" cm="1">
        <f t="array" ref="AZ635">_xlfn.IFS(AP635 ="Unk", 0, AP635 = "", 0,(AP635-AQ635)=0,1,(AP635-AQ635) &lt;&gt; 0, 0)</f>
        <v>0</v>
      </c>
      <c r="BA635" s="9" cm="1">
        <f t="array" ref="BA635">_xlfn.IFS(AP635 ="Unk", 1, AP635 = "", 1, AP635 &lt;&gt; "", 0)</f>
        <v>0</v>
      </c>
    </row>
    <row r="636" spans="1:53" x14ac:dyDescent="0.2">
      <c r="A636">
        <v>6</v>
      </c>
      <c r="B636" t="s">
        <v>6</v>
      </c>
      <c r="C636">
        <v>4</v>
      </c>
      <c r="D636">
        <v>30</v>
      </c>
      <c r="E636">
        <v>3</v>
      </c>
      <c r="F636" s="5">
        <v>10001.02</v>
      </c>
      <c r="G636" s="5">
        <v>7676.09</v>
      </c>
      <c r="H636" s="5">
        <v>0.23</v>
      </c>
      <c r="I636" s="5">
        <v>3600.67</v>
      </c>
      <c r="J636" s="5">
        <v>4373</v>
      </c>
      <c r="K636" s="5">
        <v>2752737</v>
      </c>
      <c r="L636" s="5">
        <v>5</v>
      </c>
      <c r="M636" s="5">
        <v>0</v>
      </c>
      <c r="N636" s="5">
        <v>0</v>
      </c>
      <c r="O636" s="5">
        <v>0</v>
      </c>
      <c r="P636" s="9" cm="1">
        <f t="array" ref="P636">_xlfn.IFS(F636 ="Unk", 0, F636 = "", 0,(F636-G636)=0,1,(F636-G636) &lt;&gt; 0, 0)</f>
        <v>0</v>
      </c>
      <c r="Q636" s="9" cm="1">
        <f t="array" ref="Q636">_xlfn.IFS(F636 ="Unk", 1, F636 = "", 1, F636 &lt;&gt; "", 0)</f>
        <v>0</v>
      </c>
      <c r="R636" s="5">
        <v>13905.51</v>
      </c>
      <c r="S636" s="5">
        <v>8152.99</v>
      </c>
      <c r="T636" s="5">
        <v>0.41</v>
      </c>
      <c r="U636" s="5">
        <v>3600.47</v>
      </c>
      <c r="V636" s="5">
        <v>4731</v>
      </c>
      <c r="W636" s="5">
        <v>2604422</v>
      </c>
      <c r="X636" s="5">
        <v>2</v>
      </c>
      <c r="Y636" s="5">
        <v>0</v>
      </c>
      <c r="Z636" s="5">
        <v>0</v>
      </c>
      <c r="AA636" s="5">
        <v>0</v>
      </c>
      <c r="AB636" s="9" cm="1">
        <f t="array" ref="AB636">_xlfn.IFS(R636 ="Unk", 0, R636 = "", 0,(R636-S636)=0,1,(R636-S636) &lt;&gt; 0, 0)</f>
        <v>0</v>
      </c>
      <c r="AC636" s="9" cm="1">
        <f t="array" ref="AC636">_xlfn.IFS(R636 ="Unk", 1, R636 = "", 1, R636 &lt;&gt; "", 0)</f>
        <v>0</v>
      </c>
      <c r="AD636" s="5" t="s">
        <v>25</v>
      </c>
      <c r="AE636" s="5">
        <v>9026.11</v>
      </c>
      <c r="AF636" s="5">
        <v>100</v>
      </c>
      <c r="AG636" s="5">
        <v>3604.22</v>
      </c>
      <c r="AH636" s="5">
        <v>4417</v>
      </c>
      <c r="AI636" s="5">
        <v>4197788</v>
      </c>
      <c r="AJ636" s="5">
        <v>0</v>
      </c>
      <c r="AK636" s="5"/>
      <c r="AL636" s="5"/>
      <c r="AM636" s="5"/>
      <c r="AN636" s="9" cm="1">
        <f t="array" ref="AN636">_xlfn.IFS(AD636 ="Unk", 0, AD636 = "", 0,(AD636-AE636)=0,1,(AD636-AE636) &lt;&gt; 0, 0)</f>
        <v>0</v>
      </c>
      <c r="AO636" s="9" cm="1">
        <f t="array" ref="AO636">_xlfn.IFS(AD636 ="Unk", 1, AD636 = "", 1, AD636 &lt;&gt; "", 0)</f>
        <v>1</v>
      </c>
      <c r="AP636" s="5">
        <v>19549.5</v>
      </c>
      <c r="AQ636" s="5">
        <v>9803.4699999999993</v>
      </c>
      <c r="AR636" s="5">
        <v>0.5</v>
      </c>
      <c r="AS636" s="5">
        <v>3600.48</v>
      </c>
      <c r="AT636" s="5">
        <v>6998</v>
      </c>
      <c r="AU636" s="5">
        <v>4535016</v>
      </c>
      <c r="AV636" s="5">
        <v>2</v>
      </c>
      <c r="AW636" s="5">
        <v>0</v>
      </c>
      <c r="AX636" s="5">
        <v>0</v>
      </c>
      <c r="AY636" s="5">
        <v>0</v>
      </c>
      <c r="AZ636" s="9" cm="1">
        <f t="array" ref="AZ636">_xlfn.IFS(AP636 ="Unk", 0, AP636 = "", 0,(AP636-AQ636)=0,1,(AP636-AQ636) &lt;&gt; 0, 0)</f>
        <v>0</v>
      </c>
      <c r="BA636" s="9" cm="1">
        <f t="array" ref="BA636">_xlfn.IFS(AP636 ="Unk", 1, AP636 = "", 1, AP636 &lt;&gt; "", 0)</f>
        <v>0</v>
      </c>
    </row>
    <row r="637" spans="1:53" x14ac:dyDescent="0.2">
      <c r="A637">
        <v>6</v>
      </c>
      <c r="B637" t="s">
        <v>6</v>
      </c>
      <c r="C637">
        <v>5</v>
      </c>
      <c r="D637">
        <v>5</v>
      </c>
      <c r="E637">
        <v>3</v>
      </c>
      <c r="F637" s="5">
        <v>3062.01</v>
      </c>
      <c r="G637" s="5">
        <v>3062.01</v>
      </c>
      <c r="H637" s="5">
        <v>0</v>
      </c>
      <c r="I637" s="5">
        <v>0.41</v>
      </c>
      <c r="J637" s="5">
        <v>80</v>
      </c>
      <c r="K637" s="5">
        <v>3203</v>
      </c>
      <c r="L637" s="5">
        <v>6</v>
      </c>
      <c r="M637" s="5">
        <v>0</v>
      </c>
      <c r="N637" s="5">
        <v>0</v>
      </c>
      <c r="O637" s="5">
        <v>0</v>
      </c>
      <c r="P637" s="9" cm="1">
        <f t="array" ref="P637">_xlfn.IFS(F637 ="Unk", 0, F637 = "", 0,(F637-G637)=0,1,(F637-G637) &lt;&gt; 0, 0)</f>
        <v>1</v>
      </c>
      <c r="Q637" s="9" cm="1">
        <f t="array" ref="Q637">_xlfn.IFS(F637 ="Unk", 1, F637 = "", 1, F637 &lt;&gt; "", 0)</f>
        <v>0</v>
      </c>
      <c r="R637" s="5">
        <v>4392.47</v>
      </c>
      <c r="S637" s="5">
        <v>4392.47</v>
      </c>
      <c r="T637" s="5">
        <v>0</v>
      </c>
      <c r="U637" s="5">
        <v>0.31</v>
      </c>
      <c r="V637" s="5">
        <v>1</v>
      </c>
      <c r="W637" s="5">
        <v>852</v>
      </c>
      <c r="X637" s="5">
        <v>7</v>
      </c>
      <c r="Y637" s="5">
        <v>0</v>
      </c>
      <c r="Z637" s="5">
        <v>0</v>
      </c>
      <c r="AA637" s="5">
        <v>0</v>
      </c>
      <c r="AB637" s="9" cm="1">
        <f t="array" ref="AB637">_xlfn.IFS(R637 ="Unk", 0, R637 = "", 0,(R637-S637)=0,1,(R637-S637) &lt;&gt; 0, 0)</f>
        <v>1</v>
      </c>
      <c r="AC637" s="9" cm="1">
        <f t="array" ref="AC637">_xlfn.IFS(R637 ="Unk", 1, R637 = "", 1, R637 &lt;&gt; "", 0)</f>
        <v>0</v>
      </c>
      <c r="AD637" s="5">
        <v>5608.13</v>
      </c>
      <c r="AE637" s="5">
        <v>5608.13</v>
      </c>
      <c r="AF637" s="5">
        <v>0</v>
      </c>
      <c r="AG637" s="5">
        <v>0.08</v>
      </c>
      <c r="AH637" s="5">
        <v>1</v>
      </c>
      <c r="AI637" s="5">
        <v>210</v>
      </c>
      <c r="AJ637" s="5">
        <v>4</v>
      </c>
      <c r="AK637" s="5">
        <v>0</v>
      </c>
      <c r="AL637" s="5">
        <v>0</v>
      </c>
      <c r="AM637" s="5">
        <v>0</v>
      </c>
      <c r="AN637" s="9" cm="1">
        <f t="array" ref="AN637">_xlfn.IFS(AD637 ="Unk", 0, AD637 = "", 0,(AD637-AE637)=0,1,(AD637-AE637) &lt;&gt; 0, 0)</f>
        <v>1</v>
      </c>
      <c r="AO637" s="9" cm="1">
        <f t="array" ref="AO637">_xlfn.IFS(AD637 ="Unk", 1, AD637 = "", 1, AD637 &lt;&gt; "", 0)</f>
        <v>0</v>
      </c>
      <c r="AP637" s="5"/>
      <c r="AQ637" s="5"/>
      <c r="AR637" s="5">
        <v>100</v>
      </c>
      <c r="AS637" s="5"/>
      <c r="AT637" s="5"/>
      <c r="AU637" s="5"/>
      <c r="AV637" s="5"/>
      <c r="AW637" s="5"/>
      <c r="AX637" s="5"/>
      <c r="AY637" s="5"/>
      <c r="AZ637" s="9" cm="1">
        <f t="array" ref="AZ637">_xlfn.IFS(AP637 ="Unk", 0, AP637 = "", 0,(AP637-AQ637)=0,1,(AP637-AQ637) &lt;&gt; 0, 0)</f>
        <v>0</v>
      </c>
      <c r="BA637" s="9" cm="1">
        <f t="array" ref="BA637">_xlfn.IFS(AP637 ="Unk", 1, AP637 = "", 1, AP637 &lt;&gt; "", 0)</f>
        <v>1</v>
      </c>
    </row>
    <row r="638" spans="1:53" x14ac:dyDescent="0.2">
      <c r="A638">
        <v>6</v>
      </c>
      <c r="B638" t="s">
        <v>6</v>
      </c>
      <c r="C638">
        <v>5</v>
      </c>
      <c r="D638">
        <v>10</v>
      </c>
      <c r="E638">
        <v>3</v>
      </c>
      <c r="F638" s="5">
        <v>5441.76</v>
      </c>
      <c r="G638" s="5">
        <v>5441.76</v>
      </c>
      <c r="H638" s="5">
        <v>0</v>
      </c>
      <c r="I638" s="5">
        <v>44.89</v>
      </c>
      <c r="J638" s="5">
        <v>3591</v>
      </c>
      <c r="K638" s="5">
        <v>350727</v>
      </c>
      <c r="L638" s="5">
        <v>10</v>
      </c>
      <c r="M638" s="5">
        <v>0</v>
      </c>
      <c r="N638" s="5">
        <v>0</v>
      </c>
      <c r="O638" s="5">
        <v>0</v>
      </c>
      <c r="P638" s="9" cm="1">
        <f t="array" ref="P638">_xlfn.IFS(F638 ="Unk", 0, F638 = "", 0,(F638-G638)=0,1,(F638-G638) &lt;&gt; 0, 0)</f>
        <v>1</v>
      </c>
      <c r="Q638" s="9" cm="1">
        <f t="array" ref="Q638">_xlfn.IFS(F638 ="Unk", 1, F638 = "", 1, F638 &lt;&gt; "", 0)</f>
        <v>0</v>
      </c>
      <c r="R638" s="5">
        <v>6253.99</v>
      </c>
      <c r="S638" s="5">
        <v>6253.99</v>
      </c>
      <c r="T638" s="5">
        <v>0</v>
      </c>
      <c r="U638" s="5">
        <v>141.29</v>
      </c>
      <c r="V638" s="5">
        <v>10089</v>
      </c>
      <c r="W638" s="5">
        <v>1218602</v>
      </c>
      <c r="X638" s="5">
        <v>10</v>
      </c>
      <c r="Y638" s="5">
        <v>0</v>
      </c>
      <c r="Z638" s="5">
        <v>0</v>
      </c>
      <c r="AA638" s="5">
        <v>0</v>
      </c>
      <c r="AB638" s="9" cm="1">
        <f t="array" ref="AB638">_xlfn.IFS(R638 ="Unk", 0, R638 = "", 0,(R638-S638)=0,1,(R638-S638) &lt;&gt; 0, 0)</f>
        <v>1</v>
      </c>
      <c r="AC638" s="9" cm="1">
        <f t="array" ref="AC638">_xlfn.IFS(R638 ="Unk", 1, R638 = "", 1, R638 &lt;&gt; "", 0)</f>
        <v>0</v>
      </c>
      <c r="AD638" s="5">
        <v>6958</v>
      </c>
      <c r="AE638" s="5">
        <v>6957.74</v>
      </c>
      <c r="AF638" s="5">
        <v>0</v>
      </c>
      <c r="AG638" s="5">
        <v>41.68</v>
      </c>
      <c r="AH638" s="5">
        <v>2755</v>
      </c>
      <c r="AI638" s="5">
        <v>325577</v>
      </c>
      <c r="AJ638" s="5">
        <v>10</v>
      </c>
      <c r="AK638" s="5">
        <v>0</v>
      </c>
      <c r="AL638" s="5">
        <v>0</v>
      </c>
      <c r="AM638" s="5">
        <v>0</v>
      </c>
      <c r="AN638" s="9" cm="1">
        <f t="array" ref="AN638">_xlfn.IFS(AD638 ="Unk", 0, AD638 = "", 0,(AD638-AE638)=0,1,(AD638-AE638) &lt;&gt; 0, 0)</f>
        <v>0</v>
      </c>
      <c r="AO638" s="9" cm="1">
        <f t="array" ref="AO638">_xlfn.IFS(AD638 ="Unk", 1, AD638 = "", 1, AD638 &lt;&gt; "", 0)</f>
        <v>0</v>
      </c>
      <c r="AP638" s="5">
        <v>7528.77</v>
      </c>
      <c r="AQ638" s="5">
        <v>7528.77</v>
      </c>
      <c r="AR638" s="5">
        <v>0</v>
      </c>
      <c r="AS638" s="5">
        <v>20.16</v>
      </c>
      <c r="AT638" s="5">
        <v>1833</v>
      </c>
      <c r="AU638" s="5">
        <v>140149</v>
      </c>
      <c r="AV638" s="5">
        <v>9</v>
      </c>
      <c r="AW638" s="5">
        <v>0</v>
      </c>
      <c r="AX638" s="5">
        <v>0</v>
      </c>
      <c r="AY638" s="5">
        <v>0</v>
      </c>
      <c r="AZ638" s="9" cm="1">
        <f t="array" ref="AZ638">_xlfn.IFS(AP638 ="Unk", 0, AP638 = "", 0,(AP638-AQ638)=0,1,(AP638-AQ638) &lt;&gt; 0, 0)</f>
        <v>1</v>
      </c>
      <c r="BA638" s="9" cm="1">
        <f t="array" ref="BA638">_xlfn.IFS(AP638 ="Unk", 1, AP638 = "", 1, AP638 &lt;&gt; "", 0)</f>
        <v>0</v>
      </c>
    </row>
    <row r="639" spans="1:53" x14ac:dyDescent="0.2">
      <c r="A639">
        <v>6</v>
      </c>
      <c r="B639" t="s">
        <v>6</v>
      </c>
      <c r="C639">
        <v>5</v>
      </c>
      <c r="D639">
        <v>15</v>
      </c>
      <c r="E639">
        <v>3</v>
      </c>
      <c r="F639" s="5">
        <v>6669.99</v>
      </c>
      <c r="G639" s="5">
        <v>6669.99</v>
      </c>
      <c r="H639" s="5">
        <v>0</v>
      </c>
      <c r="I639" s="5">
        <v>2459.2600000000002</v>
      </c>
      <c r="J639" s="5">
        <v>42987</v>
      </c>
      <c r="K639" s="5">
        <v>9621524</v>
      </c>
      <c r="L639" s="5">
        <v>10</v>
      </c>
      <c r="M639" s="5">
        <v>0</v>
      </c>
      <c r="N639" s="5">
        <v>0</v>
      </c>
      <c r="O639" s="5">
        <v>0</v>
      </c>
      <c r="P639" s="9" cm="1">
        <f t="array" ref="P639">_xlfn.IFS(F639 ="Unk", 0, F639 = "", 0,(F639-G639)=0,1,(F639-G639) &lt;&gt; 0, 0)</f>
        <v>1</v>
      </c>
      <c r="Q639" s="9" cm="1">
        <f t="array" ref="Q639">_xlfn.IFS(F639 ="Unk", 1, F639 = "", 1, F639 &lt;&gt; "", 0)</f>
        <v>0</v>
      </c>
      <c r="R639" s="5">
        <v>8248.1200000000008</v>
      </c>
      <c r="S639" s="5">
        <v>7448.45</v>
      </c>
      <c r="T639" s="5">
        <v>0.1</v>
      </c>
      <c r="U639" s="5">
        <v>3607.68</v>
      </c>
      <c r="V639" s="5">
        <v>39503</v>
      </c>
      <c r="W639" s="5">
        <v>13188462</v>
      </c>
      <c r="X639" s="5">
        <v>10</v>
      </c>
      <c r="Y639" s="5">
        <v>0</v>
      </c>
      <c r="Z639" s="5">
        <v>0</v>
      </c>
      <c r="AA639" s="5">
        <v>0</v>
      </c>
      <c r="AB639" s="9" cm="1">
        <f t="array" ref="AB639">_xlfn.IFS(R639 ="Unk", 0, R639 = "", 0,(R639-S639)=0,1,(R639-S639) &lt;&gt; 0, 0)</f>
        <v>0</v>
      </c>
      <c r="AC639" s="9" cm="1">
        <f t="array" ref="AC639">_xlfn.IFS(R639 ="Unk", 1, R639 = "", 1, R639 &lt;&gt; "", 0)</f>
        <v>0</v>
      </c>
      <c r="AD639" s="5">
        <v>9725.07</v>
      </c>
      <c r="AE639" s="5">
        <v>8589.77</v>
      </c>
      <c r="AF639" s="5">
        <v>0.12</v>
      </c>
      <c r="AG639" s="5">
        <v>3601.49</v>
      </c>
      <c r="AH639" s="5">
        <v>42663</v>
      </c>
      <c r="AI639" s="5">
        <v>13567112</v>
      </c>
      <c r="AJ639" s="5">
        <v>10</v>
      </c>
      <c r="AK639" s="5">
        <v>0</v>
      </c>
      <c r="AL639" s="5">
        <v>0</v>
      </c>
      <c r="AM639" s="5">
        <v>0</v>
      </c>
      <c r="AN639" s="9" cm="1">
        <f t="array" ref="AN639">_xlfn.IFS(AD639 ="Unk", 0, AD639 = "", 0,(AD639-AE639)=0,1,(AD639-AE639) &lt;&gt; 0, 0)</f>
        <v>0</v>
      </c>
      <c r="AO639" s="9" cm="1">
        <f t="array" ref="AO639">_xlfn.IFS(AD639 ="Unk", 1, AD639 = "", 1, AD639 &lt;&gt; "", 0)</f>
        <v>0</v>
      </c>
      <c r="AP639" s="5">
        <v>10949.74</v>
      </c>
      <c r="AQ639" s="5">
        <v>10160.780000000001</v>
      </c>
      <c r="AR639" s="5">
        <v>7.0000000000000007E-2</v>
      </c>
      <c r="AS639" s="5">
        <v>3600.43</v>
      </c>
      <c r="AT639" s="5">
        <v>39852</v>
      </c>
      <c r="AU639" s="5">
        <v>14881260</v>
      </c>
      <c r="AV639" s="5">
        <v>10</v>
      </c>
      <c r="AW639" s="5">
        <v>0</v>
      </c>
      <c r="AX639" s="5">
        <v>0</v>
      </c>
      <c r="AY639" s="5">
        <v>0</v>
      </c>
      <c r="AZ639" s="9" cm="1">
        <f t="array" ref="AZ639">_xlfn.IFS(AP639 ="Unk", 0, AP639 = "", 0,(AP639-AQ639)=0,1,(AP639-AQ639) &lt;&gt; 0, 0)</f>
        <v>0</v>
      </c>
      <c r="BA639" s="9" cm="1">
        <f t="array" ref="BA639">_xlfn.IFS(AP639 ="Unk", 1, AP639 = "", 1, AP639 &lt;&gt; "", 0)</f>
        <v>0</v>
      </c>
    </row>
    <row r="640" spans="1:53" x14ac:dyDescent="0.2">
      <c r="A640">
        <v>6</v>
      </c>
      <c r="B640" t="s">
        <v>6</v>
      </c>
      <c r="C640">
        <v>5</v>
      </c>
      <c r="D640">
        <v>20</v>
      </c>
      <c r="E640">
        <v>3</v>
      </c>
      <c r="F640" s="5">
        <v>11385.84</v>
      </c>
      <c r="G640" s="5">
        <v>7286.48</v>
      </c>
      <c r="H640" s="5">
        <v>0.36</v>
      </c>
      <c r="I640" s="5">
        <v>3601.64</v>
      </c>
      <c r="J640" s="5">
        <v>31392</v>
      </c>
      <c r="K640" s="5">
        <v>6646821</v>
      </c>
      <c r="L640" s="5">
        <v>1</v>
      </c>
      <c r="M640" s="5">
        <v>0</v>
      </c>
      <c r="N640" s="5">
        <v>0</v>
      </c>
      <c r="O640" s="5">
        <v>0</v>
      </c>
      <c r="P640" s="9" cm="1">
        <f t="array" ref="P640">_xlfn.IFS(F640 ="Unk", 0, F640 = "", 0,(F640-G640)=0,1,(F640-G640) &lt;&gt; 0, 0)</f>
        <v>0</v>
      </c>
      <c r="Q640" s="9" cm="1">
        <f t="array" ref="Q640">_xlfn.IFS(F640 ="Unk", 1, F640 = "", 1, F640 &lt;&gt; "", 0)</f>
        <v>0</v>
      </c>
      <c r="R640" s="5" t="s">
        <v>25</v>
      </c>
      <c r="S640" s="5">
        <v>8566.0300000000007</v>
      </c>
      <c r="T640" s="5">
        <v>100</v>
      </c>
      <c r="U640" s="5">
        <v>3601.15</v>
      </c>
      <c r="V640" s="5">
        <v>26746</v>
      </c>
      <c r="W640" s="5">
        <v>5305156</v>
      </c>
      <c r="X640" s="5">
        <v>0</v>
      </c>
      <c r="Y640" s="5"/>
      <c r="Z640" s="5"/>
      <c r="AA640" s="5"/>
      <c r="AB640" s="9" cm="1">
        <f t="array" ref="AB640">_xlfn.IFS(R640 ="Unk", 0, R640 = "", 0,(R640-S640)=0,1,(R640-S640) &lt;&gt; 0, 0)</f>
        <v>0</v>
      </c>
      <c r="AC640" s="9" cm="1">
        <f t="array" ref="AC640">_xlfn.IFS(R640 ="Unk", 1, R640 = "", 1, R640 &lt;&gt; "", 0)</f>
        <v>1</v>
      </c>
      <c r="AD640" s="5">
        <v>19076.939999999999</v>
      </c>
      <c r="AE640" s="5">
        <v>10117.35</v>
      </c>
      <c r="AF640" s="5">
        <v>0.47</v>
      </c>
      <c r="AG640" s="5">
        <v>3600.31</v>
      </c>
      <c r="AH640" s="5">
        <v>19113</v>
      </c>
      <c r="AI640" s="5">
        <v>4778532</v>
      </c>
      <c r="AJ640" s="5">
        <v>5</v>
      </c>
      <c r="AK640" s="5">
        <v>0</v>
      </c>
      <c r="AL640" s="5">
        <v>0</v>
      </c>
      <c r="AM640" s="5">
        <v>0</v>
      </c>
      <c r="AN640" s="9" cm="1">
        <f t="array" ref="AN640">_xlfn.IFS(AD640 ="Unk", 0, AD640 = "", 0,(AD640-AE640)=0,1,(AD640-AE640) &lt;&gt; 0, 0)</f>
        <v>0</v>
      </c>
      <c r="AO640" s="9" cm="1">
        <f t="array" ref="AO640">_xlfn.IFS(AD640 ="Unk", 1, AD640 = "", 1, AD640 &lt;&gt; "", 0)</f>
        <v>0</v>
      </c>
      <c r="AP640" s="5">
        <v>21796.14</v>
      </c>
      <c r="AQ640" s="5">
        <v>12048.67</v>
      </c>
      <c r="AR640" s="5">
        <v>0.45</v>
      </c>
      <c r="AS640" s="5">
        <v>3600.66</v>
      </c>
      <c r="AT640" s="5">
        <v>19262</v>
      </c>
      <c r="AU640" s="5">
        <v>6170657</v>
      </c>
      <c r="AV640" s="5">
        <v>9</v>
      </c>
      <c r="AW640" s="5">
        <v>0</v>
      </c>
      <c r="AX640" s="5">
        <v>0</v>
      </c>
      <c r="AY640" s="5">
        <v>0</v>
      </c>
      <c r="AZ640" s="9" cm="1">
        <f t="array" ref="AZ640">_xlfn.IFS(AP640 ="Unk", 0, AP640 = "", 0,(AP640-AQ640)=0,1,(AP640-AQ640) &lt;&gt; 0, 0)</f>
        <v>0</v>
      </c>
      <c r="BA640" s="9" cm="1">
        <f t="array" ref="BA640">_xlfn.IFS(AP640 ="Unk", 1, AP640 = "", 1, AP640 &lt;&gt; "", 0)</f>
        <v>0</v>
      </c>
    </row>
    <row r="641" spans="1:53" x14ac:dyDescent="0.2">
      <c r="A641">
        <v>6</v>
      </c>
      <c r="B641" t="s">
        <v>6</v>
      </c>
      <c r="C641">
        <v>5</v>
      </c>
      <c r="D641">
        <v>25</v>
      </c>
      <c r="E641">
        <v>3</v>
      </c>
      <c r="F641" s="5">
        <v>11277.53</v>
      </c>
      <c r="G641" s="5">
        <v>7671.01</v>
      </c>
      <c r="H641" s="5">
        <v>0.32</v>
      </c>
      <c r="I641" s="5">
        <v>3600.69</v>
      </c>
      <c r="J641" s="5">
        <v>7272</v>
      </c>
      <c r="K641" s="5">
        <v>4514553</v>
      </c>
      <c r="L641" s="5">
        <v>4</v>
      </c>
      <c r="M641" s="5">
        <v>0</v>
      </c>
      <c r="N641" s="5">
        <v>0</v>
      </c>
      <c r="O641" s="5">
        <v>0</v>
      </c>
      <c r="P641" s="9" cm="1">
        <f t="array" ref="P641">_xlfn.IFS(F641 ="Unk", 0, F641 = "", 0,(F641-G641)=0,1,(F641-G641) &lt;&gt; 0, 0)</f>
        <v>0</v>
      </c>
      <c r="Q641" s="9" cm="1">
        <f t="array" ref="Q641">_xlfn.IFS(F641 ="Unk", 1, F641 = "", 1, F641 &lt;&gt; "", 0)</f>
        <v>0</v>
      </c>
      <c r="R641" s="5">
        <v>18373.09</v>
      </c>
      <c r="S641" s="5">
        <v>8672.16</v>
      </c>
      <c r="T641" s="5">
        <v>0.53</v>
      </c>
      <c r="U641" s="5">
        <v>3600.6</v>
      </c>
      <c r="V641" s="5">
        <v>10117</v>
      </c>
      <c r="W641" s="5">
        <v>4494174</v>
      </c>
      <c r="X641" s="5">
        <v>1</v>
      </c>
      <c r="Y641" s="5">
        <v>0</v>
      </c>
      <c r="Z641" s="5">
        <v>0</v>
      </c>
      <c r="AA641" s="5">
        <v>0</v>
      </c>
      <c r="AB641" s="9" cm="1">
        <f t="array" ref="AB641">_xlfn.IFS(R641 ="Unk", 0, R641 = "", 0,(R641-S641)=0,1,(R641-S641) &lt;&gt; 0, 0)</f>
        <v>0</v>
      </c>
      <c r="AC641" s="9" cm="1">
        <f t="array" ref="AC641">_xlfn.IFS(R641 ="Unk", 1, R641 = "", 1, R641 &lt;&gt; "", 0)</f>
        <v>0</v>
      </c>
      <c r="AD641" s="5">
        <v>16797.36</v>
      </c>
      <c r="AE641" s="5">
        <v>9662.66</v>
      </c>
      <c r="AF641" s="5">
        <v>0.42</v>
      </c>
      <c r="AG641" s="5">
        <v>3603.93</v>
      </c>
      <c r="AH641" s="5">
        <v>9801</v>
      </c>
      <c r="AI641" s="5">
        <v>4145441</v>
      </c>
      <c r="AJ641" s="5">
        <v>2</v>
      </c>
      <c r="AK641" s="5">
        <v>0</v>
      </c>
      <c r="AL641" s="5">
        <v>0</v>
      </c>
      <c r="AM641" s="5">
        <v>0</v>
      </c>
      <c r="AN641" s="9" cm="1">
        <f t="array" ref="AN641">_xlfn.IFS(AD641 ="Unk", 0, AD641 = "", 0,(AD641-AE641)=0,1,(AD641-AE641) &lt;&gt; 0, 0)</f>
        <v>0</v>
      </c>
      <c r="AO641" s="9" cm="1">
        <f t="array" ref="AO641">_xlfn.IFS(AD641 ="Unk", 1, AD641 = "", 1, AD641 &lt;&gt; "", 0)</f>
        <v>0</v>
      </c>
      <c r="AP641" s="5">
        <v>20908.91</v>
      </c>
      <c r="AQ641" s="5">
        <v>10806.95</v>
      </c>
      <c r="AR641" s="5">
        <v>0.48</v>
      </c>
      <c r="AS641" s="5">
        <v>3602.02</v>
      </c>
      <c r="AT641" s="5">
        <v>10228</v>
      </c>
      <c r="AU641" s="5">
        <v>3861306</v>
      </c>
      <c r="AV641" s="5">
        <v>3</v>
      </c>
      <c r="AW641" s="5">
        <v>0</v>
      </c>
      <c r="AX641" s="5">
        <v>0</v>
      </c>
      <c r="AY641" s="5">
        <v>0</v>
      </c>
      <c r="AZ641" s="9" cm="1">
        <f t="array" ref="AZ641">_xlfn.IFS(AP641 ="Unk", 0, AP641 = "", 0,(AP641-AQ641)=0,1,(AP641-AQ641) &lt;&gt; 0, 0)</f>
        <v>0</v>
      </c>
      <c r="BA641" s="9" cm="1">
        <f t="array" ref="BA641">_xlfn.IFS(AP641 ="Unk", 1, AP641 = "", 1, AP641 &lt;&gt; "", 0)</f>
        <v>0</v>
      </c>
    </row>
    <row r="642" spans="1:53" x14ac:dyDescent="0.2">
      <c r="A642">
        <v>6</v>
      </c>
      <c r="B642" t="s">
        <v>6</v>
      </c>
      <c r="C642">
        <v>5</v>
      </c>
      <c r="D642">
        <v>30</v>
      </c>
      <c r="E642">
        <v>3</v>
      </c>
      <c r="F642" s="5" t="s">
        <v>25</v>
      </c>
      <c r="G642" s="5">
        <v>7262.97</v>
      </c>
      <c r="H642" s="5">
        <v>100</v>
      </c>
      <c r="I642" s="5">
        <v>3600.59</v>
      </c>
      <c r="J642" s="5">
        <v>1966</v>
      </c>
      <c r="K642" s="5">
        <v>1372236</v>
      </c>
      <c r="L642" s="5">
        <v>0</v>
      </c>
      <c r="M642" s="5"/>
      <c r="N642" s="5"/>
      <c r="O642" s="5"/>
      <c r="P642" s="9" cm="1">
        <f t="array" ref="P642">_xlfn.IFS(F642 ="Unk", 0, F642 = "", 0,(F642-G642)=0,1,(F642-G642) &lt;&gt; 0, 0)</f>
        <v>0</v>
      </c>
      <c r="Q642" s="9" cm="1">
        <f t="array" ref="Q642">_xlfn.IFS(F642 ="Unk", 1, F642 = "", 1, F642 &lt;&gt; "", 0)</f>
        <v>1</v>
      </c>
      <c r="R642" s="5" t="s">
        <v>25</v>
      </c>
      <c r="S642" s="5">
        <v>7311.54</v>
      </c>
      <c r="T642" s="5">
        <v>100</v>
      </c>
      <c r="U642" s="5">
        <v>3602.5</v>
      </c>
      <c r="V642" s="5">
        <v>2375</v>
      </c>
      <c r="W642" s="5">
        <v>2358563</v>
      </c>
      <c r="X642" s="5">
        <v>0</v>
      </c>
      <c r="Y642" s="5"/>
      <c r="Z642" s="5"/>
      <c r="AA642" s="5"/>
      <c r="AB642" s="9" cm="1">
        <f t="array" ref="AB642">_xlfn.IFS(R642 ="Unk", 0, R642 = "", 0,(R642-S642)=0,1,(R642-S642) &lt;&gt; 0, 0)</f>
        <v>0</v>
      </c>
      <c r="AC642" s="9" cm="1">
        <f t="array" ref="AC642">_xlfn.IFS(R642 ="Unk", 1, R642 = "", 1, R642 &lt;&gt; "", 0)</f>
        <v>1</v>
      </c>
      <c r="AD642" s="5" t="s">
        <v>25</v>
      </c>
      <c r="AE642" s="5">
        <v>7595.6</v>
      </c>
      <c r="AF642" s="5">
        <v>100</v>
      </c>
      <c r="AG642" s="5">
        <v>3605.15</v>
      </c>
      <c r="AH642" s="5">
        <v>3502</v>
      </c>
      <c r="AI642" s="5">
        <v>3563113</v>
      </c>
      <c r="AJ642" s="5">
        <v>0</v>
      </c>
      <c r="AK642" s="5"/>
      <c r="AL642" s="5"/>
      <c r="AM642" s="5"/>
      <c r="AN642" s="9" cm="1">
        <f t="array" ref="AN642">_xlfn.IFS(AD642 ="Unk", 0, AD642 = "", 0,(AD642-AE642)=0,1,(AD642-AE642) &lt;&gt; 0, 0)</f>
        <v>0</v>
      </c>
      <c r="AO642" s="9" cm="1">
        <f t="array" ref="AO642">_xlfn.IFS(AD642 ="Unk", 1, AD642 = "", 1, AD642 &lt;&gt; "", 0)</f>
        <v>1</v>
      </c>
      <c r="AP642" s="5" t="s">
        <v>25</v>
      </c>
      <c r="AQ642" s="5">
        <v>7893.64</v>
      </c>
      <c r="AR642" s="5">
        <v>100</v>
      </c>
      <c r="AS642" s="5">
        <v>3600.85</v>
      </c>
      <c r="AT642" s="5">
        <v>5486</v>
      </c>
      <c r="AU642" s="5">
        <v>4882311</v>
      </c>
      <c r="AV642" s="5">
        <v>0</v>
      </c>
      <c r="AW642" s="5"/>
      <c r="AX642" s="5"/>
      <c r="AY642" s="5"/>
      <c r="AZ642" s="9" cm="1">
        <f t="array" ref="AZ642">_xlfn.IFS(AP642 ="Unk", 0, AP642 = "", 0,(AP642-AQ642)=0,1,(AP642-AQ642) &lt;&gt; 0, 0)</f>
        <v>0</v>
      </c>
      <c r="BA642" s="9" cm="1">
        <f t="array" ref="BA642">_xlfn.IFS(AP642 ="Unk", 1, AP642 = "", 1, AP642 &lt;&gt; "", 0)</f>
        <v>1</v>
      </c>
    </row>
    <row r="643" spans="1:53" x14ac:dyDescent="0.2">
      <c r="A643">
        <v>3</v>
      </c>
      <c r="B643" t="s">
        <v>5</v>
      </c>
      <c r="C643">
        <v>1</v>
      </c>
      <c r="D643">
        <v>5</v>
      </c>
      <c r="E643">
        <v>4</v>
      </c>
      <c r="F643" s="5">
        <v>2266.61</v>
      </c>
      <c r="G643" s="5">
        <v>2266.61</v>
      </c>
      <c r="H643" s="5">
        <v>0</v>
      </c>
      <c r="I643" s="5">
        <v>7.0000000000000007E-2</v>
      </c>
      <c r="J643" s="5">
        <v>1</v>
      </c>
      <c r="K643" s="5">
        <v>379</v>
      </c>
      <c r="L643" s="5">
        <v>7</v>
      </c>
      <c r="M643" s="5">
        <v>0</v>
      </c>
      <c r="N643" s="5">
        <v>0</v>
      </c>
      <c r="O643" s="5">
        <v>0</v>
      </c>
      <c r="P643" s="9" cm="1">
        <f t="array" ref="P643">_xlfn.IFS(F643 ="Unk", 0, F643 = "", 0,(F643-G643)=0,1,(F643-G643) &lt;&gt; 0, 0)</f>
        <v>1</v>
      </c>
      <c r="Q643" s="9" cm="1">
        <f t="array" ref="Q643">_xlfn.IFS(F643 ="Unk", 1, F643 = "", 1, F643 &lt;&gt; "", 0)</f>
        <v>0</v>
      </c>
      <c r="R643" s="5">
        <v>2414.0300000000002</v>
      </c>
      <c r="S643" s="5">
        <v>2414.0300000000002</v>
      </c>
      <c r="T643" s="5">
        <v>0</v>
      </c>
      <c r="U643" s="5">
        <v>0.05</v>
      </c>
      <c r="V643" s="5">
        <v>1</v>
      </c>
      <c r="W643" s="5">
        <v>115</v>
      </c>
      <c r="X643" s="5">
        <v>6</v>
      </c>
      <c r="Y643" s="5">
        <v>0</v>
      </c>
      <c r="Z643" s="5">
        <v>0</v>
      </c>
      <c r="AA643" s="5">
        <v>0</v>
      </c>
      <c r="AB643" s="9" cm="1">
        <f t="array" ref="AB643">_xlfn.IFS(R643 ="Unk", 0, R643 = "", 0,(R643-S643)=0,1,(R643-S643) &lt;&gt; 0, 0)</f>
        <v>1</v>
      </c>
      <c r="AC643" s="9" cm="1">
        <f t="array" ref="AC643">_xlfn.IFS(R643 ="Unk", 1, R643 = "", 1, R643 &lt;&gt; "", 0)</f>
        <v>0</v>
      </c>
      <c r="AD643" s="5">
        <v>2703.33</v>
      </c>
      <c r="AE643" s="5">
        <v>2703.33</v>
      </c>
      <c r="AF643" s="5">
        <v>0</v>
      </c>
      <c r="AG643" s="5">
        <v>0.05</v>
      </c>
      <c r="AH643" s="5">
        <v>1</v>
      </c>
      <c r="AI643" s="5">
        <v>132</v>
      </c>
      <c r="AJ643" s="5">
        <v>7</v>
      </c>
      <c r="AK643" s="5">
        <v>0</v>
      </c>
      <c r="AL643" s="5">
        <v>0</v>
      </c>
      <c r="AM643" s="5">
        <v>0</v>
      </c>
      <c r="AN643" s="9" cm="1">
        <f t="array" ref="AN643">_xlfn.IFS(AD643 ="Unk", 0, AD643 = "", 0,(AD643-AE643)=0,1,(AD643-AE643) &lt;&gt; 0, 0)</f>
        <v>1</v>
      </c>
      <c r="AO643" s="9" cm="1">
        <f t="array" ref="AO643">_xlfn.IFS(AD643 ="Unk", 1, AD643 = "", 1, AD643 &lt;&gt; "", 0)</f>
        <v>0</v>
      </c>
      <c r="AP643" s="5"/>
      <c r="AQ643" s="5"/>
      <c r="AR643" s="5">
        <v>100</v>
      </c>
      <c r="AS643" s="5"/>
      <c r="AT643" s="5"/>
      <c r="AU643" s="5"/>
      <c r="AV643" s="5"/>
      <c r="AW643" s="5"/>
      <c r="AX643" s="5"/>
      <c r="AY643" s="5"/>
      <c r="AZ643" s="9" cm="1">
        <f t="array" ref="AZ643">_xlfn.IFS(AP643 ="Unk", 0, AP643 = "", 0,(AP643-AQ643)=0,1,(AP643-AQ643) &lt;&gt; 0, 0)</f>
        <v>0</v>
      </c>
      <c r="BA643" s="9" cm="1">
        <f t="array" ref="BA643">_xlfn.IFS(AP643 ="Unk", 1, AP643 = "", 1, AP643 &lt;&gt; "", 0)</f>
        <v>1</v>
      </c>
    </row>
    <row r="644" spans="1:53" x14ac:dyDescent="0.2">
      <c r="A644">
        <v>3</v>
      </c>
      <c r="B644" t="s">
        <v>5</v>
      </c>
      <c r="C644">
        <v>1</v>
      </c>
      <c r="D644">
        <v>10</v>
      </c>
      <c r="E644">
        <v>4</v>
      </c>
      <c r="F644" s="5">
        <v>5263.22</v>
      </c>
      <c r="G644" s="5">
        <v>5263.22</v>
      </c>
      <c r="H644" s="5">
        <v>0</v>
      </c>
      <c r="I644" s="5">
        <v>2.92</v>
      </c>
      <c r="J644" s="5">
        <v>525</v>
      </c>
      <c r="K644" s="5">
        <v>25278</v>
      </c>
      <c r="L644" s="5">
        <v>8</v>
      </c>
      <c r="M644" s="5">
        <v>0</v>
      </c>
      <c r="N644" s="5">
        <v>0</v>
      </c>
      <c r="O644" s="5">
        <v>0</v>
      </c>
      <c r="P644" s="9" cm="1">
        <f t="array" ref="P644">_xlfn.IFS(F644 ="Unk", 0, F644 = "", 0,(F644-G644)=0,1,(F644-G644) &lt;&gt; 0, 0)</f>
        <v>1</v>
      </c>
      <c r="Q644" s="9" cm="1">
        <f t="array" ref="Q644">_xlfn.IFS(F644 ="Unk", 1, F644 = "", 1, F644 &lt;&gt; "", 0)</f>
        <v>0</v>
      </c>
      <c r="R644" s="5">
        <v>5714.31</v>
      </c>
      <c r="S644" s="5">
        <v>5714.31</v>
      </c>
      <c r="T644" s="5">
        <v>0</v>
      </c>
      <c r="U644" s="5">
        <v>5.86</v>
      </c>
      <c r="V644" s="5">
        <v>1029</v>
      </c>
      <c r="W644" s="5">
        <v>60320</v>
      </c>
      <c r="X644" s="5">
        <v>10</v>
      </c>
      <c r="Y644" s="5">
        <v>0</v>
      </c>
      <c r="Z644" s="5">
        <v>0</v>
      </c>
      <c r="AA644" s="5">
        <v>0</v>
      </c>
      <c r="AB644" s="9" cm="1">
        <f t="array" ref="AB644">_xlfn.IFS(R644 ="Unk", 0, R644 = "", 0,(R644-S644)=0,1,(R644-S644) &lt;&gt; 0, 0)</f>
        <v>1</v>
      </c>
      <c r="AC644" s="9" cm="1">
        <f t="array" ref="AC644">_xlfn.IFS(R644 ="Unk", 1, R644 = "", 1, R644 &lt;&gt; "", 0)</f>
        <v>0</v>
      </c>
      <c r="AD644" s="5">
        <v>6229.53</v>
      </c>
      <c r="AE644" s="5">
        <v>6229.53</v>
      </c>
      <c r="AF644" s="5">
        <v>0</v>
      </c>
      <c r="AG644" s="5">
        <v>3.84</v>
      </c>
      <c r="AH644" s="5">
        <v>535</v>
      </c>
      <c r="AI644" s="5">
        <v>27516</v>
      </c>
      <c r="AJ644" s="5">
        <v>10</v>
      </c>
      <c r="AK644" s="5">
        <v>0</v>
      </c>
      <c r="AL644" s="5">
        <v>0</v>
      </c>
      <c r="AM644" s="5">
        <v>0</v>
      </c>
      <c r="AN644" s="9" cm="1">
        <f t="array" ref="AN644">_xlfn.IFS(AD644 ="Unk", 0, AD644 = "", 0,(AD644-AE644)=0,1,(AD644-AE644) &lt;&gt; 0, 0)</f>
        <v>1</v>
      </c>
      <c r="AO644" s="9" cm="1">
        <f t="array" ref="AO644">_xlfn.IFS(AD644 ="Unk", 1, AD644 = "", 1, AD644 &lt;&gt; "", 0)</f>
        <v>0</v>
      </c>
      <c r="AP644" s="5">
        <v>6736.59</v>
      </c>
      <c r="AQ644" s="5">
        <v>6736.59</v>
      </c>
      <c r="AR644" s="5">
        <v>0</v>
      </c>
      <c r="AS644" s="5">
        <v>1.1200000000000001</v>
      </c>
      <c r="AT644" s="5">
        <v>78</v>
      </c>
      <c r="AU644" s="5">
        <v>3847</v>
      </c>
      <c r="AV644" s="5">
        <v>10</v>
      </c>
      <c r="AW644" s="5">
        <v>0</v>
      </c>
      <c r="AX644" s="5">
        <v>0</v>
      </c>
      <c r="AY644" s="5">
        <v>0</v>
      </c>
      <c r="AZ644" s="9" cm="1">
        <f t="array" ref="AZ644">_xlfn.IFS(AP644 ="Unk", 0, AP644 = "", 0,(AP644-AQ644)=0,1,(AP644-AQ644) &lt;&gt; 0, 0)</f>
        <v>1</v>
      </c>
      <c r="BA644" s="9" cm="1">
        <f t="array" ref="BA644">_xlfn.IFS(AP644 ="Unk", 1, AP644 = "", 1, AP644 &lt;&gt; "", 0)</f>
        <v>0</v>
      </c>
    </row>
    <row r="645" spans="1:53" x14ac:dyDescent="0.2">
      <c r="A645">
        <v>3</v>
      </c>
      <c r="B645" t="s">
        <v>5</v>
      </c>
      <c r="C645">
        <v>1</v>
      </c>
      <c r="D645">
        <v>15</v>
      </c>
      <c r="E645">
        <v>4</v>
      </c>
      <c r="F645" s="5">
        <v>6108.84</v>
      </c>
      <c r="G645" s="5">
        <v>6108.84</v>
      </c>
      <c r="H645" s="5">
        <v>0</v>
      </c>
      <c r="I645" s="5">
        <v>5.89</v>
      </c>
      <c r="J645" s="5">
        <v>400</v>
      </c>
      <c r="K645" s="5">
        <v>34497</v>
      </c>
      <c r="L645" s="5">
        <v>7</v>
      </c>
      <c r="M645" s="5">
        <v>0</v>
      </c>
      <c r="N645" s="5">
        <v>0</v>
      </c>
      <c r="O645" s="5">
        <v>0</v>
      </c>
      <c r="P645" s="9" cm="1">
        <f t="array" ref="P645">_xlfn.IFS(F645 ="Unk", 0, F645 = "", 0,(F645-G645)=0,1,(F645-G645) &lt;&gt; 0, 0)</f>
        <v>1</v>
      </c>
      <c r="Q645" s="9" cm="1">
        <f t="array" ref="Q645">_xlfn.IFS(F645 ="Unk", 1, F645 = "", 1, F645 &lt;&gt; "", 0)</f>
        <v>0</v>
      </c>
      <c r="R645" s="5">
        <v>6375.95</v>
      </c>
      <c r="S645" s="5">
        <v>6375.95</v>
      </c>
      <c r="T645" s="5">
        <v>0</v>
      </c>
      <c r="U645" s="5">
        <v>7.14</v>
      </c>
      <c r="V645" s="5">
        <v>455</v>
      </c>
      <c r="W645" s="5">
        <v>44014</v>
      </c>
      <c r="X645" s="5">
        <v>8</v>
      </c>
      <c r="Y645" s="5">
        <v>0</v>
      </c>
      <c r="Z645" s="5">
        <v>0</v>
      </c>
      <c r="AA645" s="5">
        <v>0</v>
      </c>
      <c r="AB645" s="9" cm="1">
        <f t="array" ref="AB645">_xlfn.IFS(R645 ="Unk", 0, R645 = "", 0,(R645-S645)=0,1,(R645-S645) &lt;&gt; 0, 0)</f>
        <v>1</v>
      </c>
      <c r="AC645" s="9" cm="1">
        <f t="array" ref="AC645">_xlfn.IFS(R645 ="Unk", 1, R645 = "", 1, R645 &lt;&gt; "", 0)</f>
        <v>0</v>
      </c>
      <c r="AD645" s="5">
        <v>6904.54</v>
      </c>
      <c r="AE645" s="5">
        <v>6904.54</v>
      </c>
      <c r="AF645" s="5">
        <v>0</v>
      </c>
      <c r="AG645" s="5">
        <v>30.16</v>
      </c>
      <c r="AH645" s="5">
        <v>2539</v>
      </c>
      <c r="AI645" s="5">
        <v>266882</v>
      </c>
      <c r="AJ645" s="5">
        <v>6</v>
      </c>
      <c r="AK645" s="5">
        <v>0</v>
      </c>
      <c r="AL645" s="5">
        <v>0</v>
      </c>
      <c r="AM645" s="5">
        <v>0</v>
      </c>
      <c r="AN645" s="9" cm="1">
        <f t="array" ref="AN645">_xlfn.IFS(AD645 ="Unk", 0, AD645 = "", 0,(AD645-AE645)=0,1,(AD645-AE645) &lt;&gt; 0, 0)</f>
        <v>1</v>
      </c>
      <c r="AO645" s="9" cm="1">
        <f t="array" ref="AO645">_xlfn.IFS(AD645 ="Unk", 1, AD645 = "", 1, AD645 &lt;&gt; "", 0)</f>
        <v>0</v>
      </c>
      <c r="AP645" s="5">
        <v>7250.81</v>
      </c>
      <c r="AQ645" s="5">
        <v>7250.81</v>
      </c>
      <c r="AR645" s="5">
        <v>0</v>
      </c>
      <c r="AS645" s="5">
        <v>34.130000000000003</v>
      </c>
      <c r="AT645" s="5">
        <v>2078</v>
      </c>
      <c r="AU645" s="5">
        <v>223570</v>
      </c>
      <c r="AV645" s="5">
        <v>10</v>
      </c>
      <c r="AW645" s="5">
        <v>0</v>
      </c>
      <c r="AX645" s="5">
        <v>0</v>
      </c>
      <c r="AY645" s="5">
        <v>0</v>
      </c>
      <c r="AZ645" s="9" cm="1">
        <f t="array" ref="AZ645">_xlfn.IFS(AP645 ="Unk", 0, AP645 = "", 0,(AP645-AQ645)=0,1,(AP645-AQ645) &lt;&gt; 0, 0)</f>
        <v>1</v>
      </c>
      <c r="BA645" s="9" cm="1">
        <f t="array" ref="BA645">_xlfn.IFS(AP645 ="Unk", 1, AP645 = "", 1, AP645 &lt;&gt; "", 0)</f>
        <v>0</v>
      </c>
    </row>
    <row r="646" spans="1:53" x14ac:dyDescent="0.2">
      <c r="A646">
        <v>3</v>
      </c>
      <c r="B646" t="s">
        <v>5</v>
      </c>
      <c r="C646">
        <v>1</v>
      </c>
      <c r="D646">
        <v>20</v>
      </c>
      <c r="E646">
        <v>4</v>
      </c>
      <c r="F646" s="5">
        <v>7958.82</v>
      </c>
      <c r="G646" s="5">
        <v>7958.82</v>
      </c>
      <c r="H646" s="5">
        <v>0</v>
      </c>
      <c r="I646" s="5">
        <v>2463.31</v>
      </c>
      <c r="J646" s="5">
        <v>58016</v>
      </c>
      <c r="K646" s="5">
        <v>8427884</v>
      </c>
      <c r="L646" s="5">
        <v>10</v>
      </c>
      <c r="M646" s="5">
        <v>0</v>
      </c>
      <c r="N646" s="5">
        <v>0</v>
      </c>
      <c r="O646" s="5">
        <v>0</v>
      </c>
      <c r="P646" s="9" cm="1">
        <f t="array" ref="P646">_xlfn.IFS(F646 ="Unk", 0, F646 = "", 0,(F646-G646)=0,1,(F646-G646) &lt;&gt; 0, 0)</f>
        <v>1</v>
      </c>
      <c r="Q646" s="9" cm="1">
        <f t="array" ref="Q646">_xlfn.IFS(F646 ="Unk", 1, F646 = "", 1, F646 &lt;&gt; "", 0)</f>
        <v>0</v>
      </c>
      <c r="R646" s="5">
        <v>8542.6299999999992</v>
      </c>
      <c r="S646" s="5">
        <v>8144.79</v>
      </c>
      <c r="T646" s="5">
        <v>0.05</v>
      </c>
      <c r="U646" s="5">
        <v>3600.1</v>
      </c>
      <c r="V646" s="5">
        <v>57950</v>
      </c>
      <c r="W646" s="5">
        <v>9813638</v>
      </c>
      <c r="X646" s="5">
        <v>10</v>
      </c>
      <c r="Y646" s="5">
        <v>0</v>
      </c>
      <c r="Z646" s="5">
        <v>0</v>
      </c>
      <c r="AA646" s="5">
        <v>0</v>
      </c>
      <c r="AB646" s="9" cm="1">
        <f t="array" ref="AB646">_xlfn.IFS(R646 ="Unk", 0, R646 = "", 0,(R646-S646)=0,1,(R646-S646) &lt;&gt; 0, 0)</f>
        <v>0</v>
      </c>
      <c r="AC646" s="9" cm="1">
        <f t="array" ref="AC646">_xlfn.IFS(R646 ="Unk", 1, R646 = "", 1, R646 &lt;&gt; "", 0)</f>
        <v>0</v>
      </c>
      <c r="AD646" s="5">
        <v>9177.82</v>
      </c>
      <c r="AE646" s="5">
        <v>8437.83</v>
      </c>
      <c r="AF646" s="5">
        <v>0.08</v>
      </c>
      <c r="AG646" s="5">
        <v>3600.29</v>
      </c>
      <c r="AH646" s="5">
        <v>52309</v>
      </c>
      <c r="AI646" s="5">
        <v>12096289</v>
      </c>
      <c r="AJ646" s="5">
        <v>10</v>
      </c>
      <c r="AK646" s="5">
        <v>0</v>
      </c>
      <c r="AL646" s="5">
        <v>0</v>
      </c>
      <c r="AM646" s="5">
        <v>0</v>
      </c>
      <c r="AN646" s="9" cm="1">
        <f t="array" ref="AN646">_xlfn.IFS(AD646 ="Unk", 0, AD646 = "", 0,(AD646-AE646)=0,1,(AD646-AE646) &lt;&gt; 0, 0)</f>
        <v>0</v>
      </c>
      <c r="AO646" s="9" cm="1">
        <f t="array" ref="AO646">_xlfn.IFS(AD646 ="Unk", 1, AD646 = "", 1, AD646 &lt;&gt; "", 0)</f>
        <v>0</v>
      </c>
      <c r="AP646" s="5">
        <v>9634.67</v>
      </c>
      <c r="AQ646" s="5">
        <v>8861.4</v>
      </c>
      <c r="AR646" s="5">
        <v>0.08</v>
      </c>
      <c r="AS646" s="5">
        <v>3600.48</v>
      </c>
      <c r="AT646" s="5">
        <v>50368</v>
      </c>
      <c r="AU646" s="5">
        <v>11594445</v>
      </c>
      <c r="AV646" s="5">
        <v>10</v>
      </c>
      <c r="AW646" s="5">
        <v>0</v>
      </c>
      <c r="AX646" s="5">
        <v>0</v>
      </c>
      <c r="AY646" s="5">
        <v>0</v>
      </c>
      <c r="AZ646" s="9" cm="1">
        <f t="array" ref="AZ646">_xlfn.IFS(AP646 ="Unk", 0, AP646 = "", 0,(AP646-AQ646)=0,1,(AP646-AQ646) &lt;&gt; 0, 0)</f>
        <v>0</v>
      </c>
      <c r="BA646" s="9" cm="1">
        <f t="array" ref="BA646">_xlfn.IFS(AP646 ="Unk", 1, AP646 = "", 1, AP646 &lt;&gt; "", 0)</f>
        <v>0</v>
      </c>
    </row>
    <row r="647" spans="1:53" x14ac:dyDescent="0.2">
      <c r="A647">
        <v>3</v>
      </c>
      <c r="B647" t="s">
        <v>5</v>
      </c>
      <c r="C647">
        <v>1</v>
      </c>
      <c r="D647">
        <v>25</v>
      </c>
      <c r="E647">
        <v>4</v>
      </c>
      <c r="F647" s="5">
        <v>8923.3700000000008</v>
      </c>
      <c r="G647" s="5">
        <v>8923.3700000000008</v>
      </c>
      <c r="H647" s="5">
        <v>0</v>
      </c>
      <c r="I647" s="5">
        <v>164.51</v>
      </c>
      <c r="J647" s="5">
        <v>2526</v>
      </c>
      <c r="K647" s="5">
        <v>300003</v>
      </c>
      <c r="L647" s="5">
        <v>9</v>
      </c>
      <c r="M647" s="5">
        <v>0</v>
      </c>
      <c r="N647" s="5">
        <v>0</v>
      </c>
      <c r="O647" s="5">
        <v>0</v>
      </c>
      <c r="P647" s="9" cm="1">
        <f t="array" ref="P647">_xlfn.IFS(F647 ="Unk", 0, F647 = "", 0,(F647-G647)=0,1,(F647-G647) &lt;&gt; 0, 0)</f>
        <v>1</v>
      </c>
      <c r="Q647" s="9" cm="1">
        <f t="array" ref="Q647">_xlfn.IFS(F647 ="Unk", 1, F647 = "", 1, F647 &lt;&gt; "", 0)</f>
        <v>0</v>
      </c>
      <c r="R647" s="5">
        <v>9277.31</v>
      </c>
      <c r="S647" s="5">
        <v>9277.31</v>
      </c>
      <c r="T647" s="5">
        <v>0</v>
      </c>
      <c r="U647" s="5">
        <v>323</v>
      </c>
      <c r="V647" s="5">
        <v>5531</v>
      </c>
      <c r="W647" s="5">
        <v>811412</v>
      </c>
      <c r="X647" s="5">
        <v>10</v>
      </c>
      <c r="Y647" s="5">
        <v>0</v>
      </c>
      <c r="Z647" s="5">
        <v>0</v>
      </c>
      <c r="AA647" s="5">
        <v>0</v>
      </c>
      <c r="AB647" s="9" cm="1">
        <f t="array" ref="AB647">_xlfn.IFS(R647 ="Unk", 0, R647 = "", 0,(R647-S647)=0,1,(R647-S647) &lt;&gt; 0, 0)</f>
        <v>1</v>
      </c>
      <c r="AC647" s="9" cm="1">
        <f t="array" ref="AC647">_xlfn.IFS(R647 ="Unk", 1, R647 = "", 1, R647 &lt;&gt; "", 0)</f>
        <v>0</v>
      </c>
      <c r="AD647" s="5">
        <v>9583.98</v>
      </c>
      <c r="AE647" s="5">
        <v>9583.98</v>
      </c>
      <c r="AF647" s="5">
        <v>0</v>
      </c>
      <c r="AG647" s="5">
        <v>418.6</v>
      </c>
      <c r="AH647" s="5">
        <v>5486</v>
      </c>
      <c r="AI647" s="5">
        <v>1034283</v>
      </c>
      <c r="AJ647" s="5">
        <v>10</v>
      </c>
      <c r="AK647" s="5">
        <v>0</v>
      </c>
      <c r="AL647" s="5">
        <v>0</v>
      </c>
      <c r="AM647" s="5">
        <v>0</v>
      </c>
      <c r="AN647" s="9" cm="1">
        <f t="array" ref="AN647">_xlfn.IFS(AD647 ="Unk", 0, AD647 = "", 0,(AD647-AE647)=0,1,(AD647-AE647) &lt;&gt; 0, 0)</f>
        <v>1</v>
      </c>
      <c r="AO647" s="9" cm="1">
        <f t="array" ref="AO647">_xlfn.IFS(AD647 ="Unk", 1, AD647 = "", 1, AD647 &lt;&gt; "", 0)</f>
        <v>0</v>
      </c>
      <c r="AP647" s="5">
        <v>10008.219999999999</v>
      </c>
      <c r="AQ647" s="5">
        <v>10008.219999999999</v>
      </c>
      <c r="AR647" s="5">
        <v>0</v>
      </c>
      <c r="AS647" s="5">
        <v>2104.92</v>
      </c>
      <c r="AT647" s="5">
        <v>31290</v>
      </c>
      <c r="AU647" s="5">
        <v>5528063</v>
      </c>
      <c r="AV647" s="5">
        <v>10</v>
      </c>
      <c r="AW647" s="5">
        <v>0</v>
      </c>
      <c r="AX647" s="5">
        <v>0</v>
      </c>
      <c r="AY647" s="5">
        <v>0</v>
      </c>
      <c r="AZ647" s="9" cm="1">
        <f t="array" ref="AZ647">_xlfn.IFS(AP647 ="Unk", 0, AP647 = "", 0,(AP647-AQ647)=0,1,(AP647-AQ647) &lt;&gt; 0, 0)</f>
        <v>1</v>
      </c>
      <c r="BA647" s="9" cm="1">
        <f t="array" ref="BA647">_xlfn.IFS(AP647 ="Unk", 1, AP647 = "", 1, AP647 &lt;&gt; "", 0)</f>
        <v>0</v>
      </c>
    </row>
    <row r="648" spans="1:53" x14ac:dyDescent="0.2">
      <c r="A648">
        <v>3</v>
      </c>
      <c r="B648" t="s">
        <v>5</v>
      </c>
      <c r="C648">
        <v>1</v>
      </c>
      <c r="D648">
        <v>30</v>
      </c>
      <c r="E648">
        <v>4</v>
      </c>
      <c r="F648" s="5">
        <v>13244.18</v>
      </c>
      <c r="G648" s="5">
        <v>12631.34</v>
      </c>
      <c r="H648" s="5">
        <v>0.05</v>
      </c>
      <c r="I648" s="5">
        <v>3602.42</v>
      </c>
      <c r="J648" s="5">
        <v>25396</v>
      </c>
      <c r="K648" s="5">
        <v>4330543</v>
      </c>
      <c r="L648" s="5">
        <v>6</v>
      </c>
      <c r="M648" s="5">
        <v>0</v>
      </c>
      <c r="N648" s="5">
        <v>0</v>
      </c>
      <c r="O648" s="5">
        <v>0</v>
      </c>
      <c r="P648" s="9" cm="1">
        <f t="array" ref="P648">_xlfn.IFS(F648 ="Unk", 0, F648 = "", 0,(F648-G648)=0,1,(F648-G648) &lt;&gt; 0, 0)</f>
        <v>0</v>
      </c>
      <c r="Q648" s="9" cm="1">
        <f t="array" ref="Q648">_xlfn.IFS(F648 ="Unk", 1, F648 = "", 1, F648 &lt;&gt; "", 0)</f>
        <v>0</v>
      </c>
      <c r="R648" s="5">
        <v>15765.42</v>
      </c>
      <c r="S648" s="5">
        <v>12830.46</v>
      </c>
      <c r="T648" s="5">
        <v>0.19</v>
      </c>
      <c r="U648" s="5">
        <v>3607.41</v>
      </c>
      <c r="V648" s="5">
        <v>19969</v>
      </c>
      <c r="W648" s="5">
        <v>4201252</v>
      </c>
      <c r="X648" s="5">
        <v>2</v>
      </c>
      <c r="Y648" s="5">
        <v>0</v>
      </c>
      <c r="Z648" s="5">
        <v>0</v>
      </c>
      <c r="AA648" s="5">
        <v>0</v>
      </c>
      <c r="AB648" s="9" cm="1">
        <f t="array" ref="AB648">_xlfn.IFS(R648 ="Unk", 0, R648 = "", 0,(R648-S648)=0,1,(R648-S648) &lt;&gt; 0, 0)</f>
        <v>0</v>
      </c>
      <c r="AC648" s="9" cm="1">
        <f t="array" ref="AC648">_xlfn.IFS(R648 ="Unk", 1, R648 = "", 1, R648 &lt;&gt; "", 0)</f>
        <v>0</v>
      </c>
      <c r="AD648" s="5">
        <v>16763.669999999998</v>
      </c>
      <c r="AE648" s="5">
        <v>13135.4</v>
      </c>
      <c r="AF648" s="5">
        <v>0.22</v>
      </c>
      <c r="AG648" s="5">
        <v>3600.02</v>
      </c>
      <c r="AH648" s="5">
        <v>23565</v>
      </c>
      <c r="AI648" s="5">
        <v>4274708</v>
      </c>
      <c r="AJ648" s="5">
        <v>10</v>
      </c>
      <c r="AK648" s="5">
        <v>0</v>
      </c>
      <c r="AL648" s="5">
        <v>0</v>
      </c>
      <c r="AM648" s="5">
        <v>0</v>
      </c>
      <c r="AN648" s="9" cm="1">
        <f t="array" ref="AN648">_xlfn.IFS(AD648 ="Unk", 0, AD648 = "", 0,(AD648-AE648)=0,1,(AD648-AE648) &lt;&gt; 0, 0)</f>
        <v>0</v>
      </c>
      <c r="AO648" s="9" cm="1">
        <f t="array" ref="AO648">_xlfn.IFS(AD648 ="Unk", 1, AD648 = "", 1, AD648 &lt;&gt; "", 0)</f>
        <v>0</v>
      </c>
      <c r="AP648" s="5">
        <v>16454.95</v>
      </c>
      <c r="AQ648" s="5">
        <v>13533.03</v>
      </c>
      <c r="AR648" s="5">
        <v>0.18</v>
      </c>
      <c r="AS648" s="5">
        <v>3606.97</v>
      </c>
      <c r="AT648" s="5">
        <v>19811</v>
      </c>
      <c r="AU648" s="5">
        <v>4674144</v>
      </c>
      <c r="AV648" s="5">
        <v>9</v>
      </c>
      <c r="AW648" s="5">
        <v>0</v>
      </c>
      <c r="AX648" s="5">
        <v>0</v>
      </c>
      <c r="AY648" s="5">
        <v>0</v>
      </c>
      <c r="AZ648" s="9" cm="1">
        <f t="array" ref="AZ648">_xlfn.IFS(AP648 ="Unk", 0, AP648 = "", 0,(AP648-AQ648)=0,1,(AP648-AQ648) &lt;&gt; 0, 0)</f>
        <v>0</v>
      </c>
      <c r="BA648" s="9" cm="1">
        <f t="array" ref="BA648">_xlfn.IFS(AP648 ="Unk", 1, AP648 = "", 1, AP648 &lt;&gt; "", 0)</f>
        <v>0</v>
      </c>
    </row>
    <row r="649" spans="1:53" x14ac:dyDescent="0.2">
      <c r="A649">
        <v>3</v>
      </c>
      <c r="B649" t="s">
        <v>5</v>
      </c>
      <c r="C649">
        <v>1</v>
      </c>
      <c r="D649">
        <v>35</v>
      </c>
      <c r="E649">
        <v>4</v>
      </c>
      <c r="F649" s="5">
        <v>12840.37</v>
      </c>
      <c r="G649" s="5">
        <v>12098.5</v>
      </c>
      <c r="H649" s="5">
        <v>0.06</v>
      </c>
      <c r="I649" s="5">
        <v>3601.18</v>
      </c>
      <c r="J649" s="5">
        <v>18320</v>
      </c>
      <c r="K649" s="5">
        <v>3703126</v>
      </c>
      <c r="L649" s="5">
        <v>9</v>
      </c>
      <c r="M649" s="5">
        <v>0</v>
      </c>
      <c r="N649" s="5">
        <v>0</v>
      </c>
      <c r="O649" s="5">
        <v>0</v>
      </c>
      <c r="P649" s="9" cm="1">
        <f t="array" ref="P649">_xlfn.IFS(F649 ="Unk", 0, F649 = "", 0,(F649-G649)=0,1,(F649-G649) &lt;&gt; 0, 0)</f>
        <v>0</v>
      </c>
      <c r="Q649" s="9" cm="1">
        <f t="array" ref="Q649">_xlfn.IFS(F649 ="Unk", 1, F649 = "", 1, F649 &lt;&gt; "", 0)</f>
        <v>0</v>
      </c>
      <c r="R649" s="5">
        <v>13377.68</v>
      </c>
      <c r="S649" s="5">
        <v>12366.1</v>
      </c>
      <c r="T649" s="5">
        <v>0.08</v>
      </c>
      <c r="U649" s="5">
        <v>3601.89</v>
      </c>
      <c r="V649" s="5">
        <v>9233</v>
      </c>
      <c r="W649" s="5">
        <v>3495290</v>
      </c>
      <c r="X649" s="5">
        <v>3</v>
      </c>
      <c r="Y649" s="5">
        <v>0</v>
      </c>
      <c r="Z649" s="5">
        <v>0</v>
      </c>
      <c r="AA649" s="5">
        <v>0</v>
      </c>
      <c r="AB649" s="9" cm="1">
        <f t="array" ref="AB649">_xlfn.IFS(R649 ="Unk", 0, R649 = "", 0,(R649-S649)=0,1,(R649-S649) &lt;&gt; 0, 0)</f>
        <v>0</v>
      </c>
      <c r="AC649" s="9" cm="1">
        <f t="array" ref="AC649">_xlfn.IFS(R649 ="Unk", 1, R649 = "", 1, R649 &lt;&gt; "", 0)</f>
        <v>0</v>
      </c>
      <c r="AD649" s="5">
        <v>14247.84</v>
      </c>
      <c r="AE649" s="5">
        <v>12620.62</v>
      </c>
      <c r="AF649" s="5">
        <v>0.11</v>
      </c>
      <c r="AG649" s="5">
        <v>3601.58</v>
      </c>
      <c r="AH649" s="5">
        <v>11106</v>
      </c>
      <c r="AI649" s="5">
        <v>2975901</v>
      </c>
      <c r="AJ649" s="5">
        <v>3</v>
      </c>
      <c r="AK649" s="5">
        <v>0</v>
      </c>
      <c r="AL649" s="5">
        <v>0</v>
      </c>
      <c r="AM649" s="5">
        <v>0</v>
      </c>
      <c r="AN649" s="9" cm="1">
        <f t="array" ref="AN649">_xlfn.IFS(AD649 ="Unk", 0, AD649 = "", 0,(AD649-AE649)=0,1,(AD649-AE649) &lt;&gt; 0, 0)</f>
        <v>0</v>
      </c>
      <c r="AO649" s="9" cm="1">
        <f t="array" ref="AO649">_xlfn.IFS(AD649 ="Unk", 1, AD649 = "", 1, AD649 &lt;&gt; "", 0)</f>
        <v>0</v>
      </c>
      <c r="AP649" s="5">
        <v>16173.94</v>
      </c>
      <c r="AQ649" s="5">
        <v>12834.27</v>
      </c>
      <c r="AR649" s="5">
        <v>0.21</v>
      </c>
      <c r="AS649" s="5">
        <v>3603.47</v>
      </c>
      <c r="AT649" s="5">
        <v>13949</v>
      </c>
      <c r="AU649" s="5">
        <v>3327427</v>
      </c>
      <c r="AV649" s="5">
        <v>4</v>
      </c>
      <c r="AW649" s="5">
        <v>0</v>
      </c>
      <c r="AX649" s="5">
        <v>0</v>
      </c>
      <c r="AY649" s="5">
        <v>0</v>
      </c>
      <c r="AZ649" s="9" cm="1">
        <f t="array" ref="AZ649">_xlfn.IFS(AP649 ="Unk", 0, AP649 = "", 0,(AP649-AQ649)=0,1,(AP649-AQ649) &lt;&gt; 0, 0)</f>
        <v>0</v>
      </c>
      <c r="BA649" s="9" cm="1">
        <f t="array" ref="BA649">_xlfn.IFS(AP649 ="Unk", 1, AP649 = "", 1, AP649 &lt;&gt; "", 0)</f>
        <v>0</v>
      </c>
    </row>
    <row r="650" spans="1:53" x14ac:dyDescent="0.2">
      <c r="A650">
        <v>3</v>
      </c>
      <c r="B650" t="s">
        <v>5</v>
      </c>
      <c r="C650">
        <v>1</v>
      </c>
      <c r="D650">
        <v>40</v>
      </c>
      <c r="E650">
        <v>4</v>
      </c>
      <c r="F650" s="5">
        <v>16201.49</v>
      </c>
      <c r="G650" s="5">
        <v>13784.98</v>
      </c>
      <c r="H650" s="5">
        <v>0.15</v>
      </c>
      <c r="I650" s="5">
        <v>3611.88</v>
      </c>
      <c r="J650" s="5">
        <v>13182</v>
      </c>
      <c r="K650" s="5">
        <v>2527159</v>
      </c>
      <c r="L650" s="5">
        <v>3</v>
      </c>
      <c r="M650" s="5">
        <v>0</v>
      </c>
      <c r="N650" s="5">
        <v>0</v>
      </c>
      <c r="O650" s="5">
        <v>0</v>
      </c>
      <c r="P650" s="9" cm="1">
        <f t="array" ref="P650">_xlfn.IFS(F650 ="Unk", 0, F650 = "", 0,(F650-G650)=0,1,(F650-G650) &lt;&gt; 0, 0)</f>
        <v>0</v>
      </c>
      <c r="Q650" s="9" cm="1">
        <f t="array" ref="Q650">_xlfn.IFS(F650 ="Unk", 1, F650 = "", 1, F650 &lt;&gt; "", 0)</f>
        <v>0</v>
      </c>
      <c r="R650" s="5">
        <v>17976.57</v>
      </c>
      <c r="S650" s="5">
        <v>14087.5</v>
      </c>
      <c r="T650" s="5">
        <v>0.22</v>
      </c>
      <c r="U650" s="5">
        <v>3602.71</v>
      </c>
      <c r="V650" s="5">
        <v>7316</v>
      </c>
      <c r="W650" s="5">
        <v>1659277</v>
      </c>
      <c r="X650" s="5">
        <v>3</v>
      </c>
      <c r="Y650" s="5">
        <v>0</v>
      </c>
      <c r="Z650" s="5">
        <v>0</v>
      </c>
      <c r="AA650" s="5">
        <v>0</v>
      </c>
      <c r="AB650" s="9" cm="1">
        <f t="array" ref="AB650">_xlfn.IFS(R650 ="Unk", 0, R650 = "", 0,(R650-S650)=0,1,(R650-S650) &lt;&gt; 0, 0)</f>
        <v>0</v>
      </c>
      <c r="AC650" s="9" cm="1">
        <f t="array" ref="AC650">_xlfn.IFS(R650 ="Unk", 1, R650 = "", 1, R650 &lt;&gt; "", 0)</f>
        <v>0</v>
      </c>
      <c r="AD650" s="5">
        <v>18270.759999999998</v>
      </c>
      <c r="AE650" s="5">
        <v>14294.02</v>
      </c>
      <c r="AF650" s="5">
        <v>0.22</v>
      </c>
      <c r="AG650" s="5">
        <v>3607.29</v>
      </c>
      <c r="AH650" s="5">
        <v>9449</v>
      </c>
      <c r="AI650" s="5">
        <v>2379336</v>
      </c>
      <c r="AJ650" s="5">
        <v>5</v>
      </c>
      <c r="AK650" s="5">
        <v>0</v>
      </c>
      <c r="AL650" s="5">
        <v>0</v>
      </c>
      <c r="AM650" s="5">
        <v>0</v>
      </c>
      <c r="AN650" s="9" cm="1">
        <f t="array" ref="AN650">_xlfn.IFS(AD650 ="Unk", 0, AD650 = "", 0,(AD650-AE650)=0,1,(AD650-AE650) &lt;&gt; 0, 0)</f>
        <v>0</v>
      </c>
      <c r="AO650" s="9" cm="1">
        <f t="array" ref="AO650">_xlfn.IFS(AD650 ="Unk", 1, AD650 = "", 1, AD650 &lt;&gt; "", 0)</f>
        <v>0</v>
      </c>
      <c r="AP650" s="5">
        <v>19637.21</v>
      </c>
      <c r="AQ650" s="5">
        <v>14486.83</v>
      </c>
      <c r="AR650" s="5">
        <v>0.26</v>
      </c>
      <c r="AS650" s="5">
        <v>3606.99</v>
      </c>
      <c r="AT650" s="5">
        <v>9719</v>
      </c>
      <c r="AU650" s="5">
        <v>2669592</v>
      </c>
      <c r="AV650" s="5">
        <v>7</v>
      </c>
      <c r="AW650" s="5">
        <v>0</v>
      </c>
      <c r="AX650" s="5">
        <v>0</v>
      </c>
      <c r="AY650" s="5">
        <v>0</v>
      </c>
      <c r="AZ650" s="9" cm="1">
        <f t="array" ref="AZ650">_xlfn.IFS(AP650 ="Unk", 0, AP650 = "", 0,(AP650-AQ650)=0,1,(AP650-AQ650) &lt;&gt; 0, 0)</f>
        <v>0</v>
      </c>
      <c r="BA650" s="9" cm="1">
        <f t="array" ref="BA650">_xlfn.IFS(AP650 ="Unk", 1, AP650 = "", 1, AP650 &lt;&gt; "", 0)</f>
        <v>0</v>
      </c>
    </row>
    <row r="651" spans="1:53" x14ac:dyDescent="0.2">
      <c r="A651">
        <v>3</v>
      </c>
      <c r="B651" t="s">
        <v>5</v>
      </c>
      <c r="C651">
        <v>1</v>
      </c>
      <c r="D651">
        <v>45</v>
      </c>
      <c r="E651">
        <v>4</v>
      </c>
      <c r="F651" s="5">
        <v>15377.07</v>
      </c>
      <c r="G651" s="5">
        <v>14558.87</v>
      </c>
      <c r="H651" s="5">
        <v>0.05</v>
      </c>
      <c r="I651" s="5">
        <v>3600.11</v>
      </c>
      <c r="J651" s="5">
        <v>4787</v>
      </c>
      <c r="K651" s="5">
        <v>2117719</v>
      </c>
      <c r="L651" s="5">
        <v>8</v>
      </c>
      <c r="M651" s="5">
        <v>0</v>
      </c>
      <c r="N651" s="5">
        <v>0</v>
      </c>
      <c r="O651" s="5">
        <v>0</v>
      </c>
      <c r="P651" s="9" cm="1">
        <f t="array" ref="P651">_xlfn.IFS(F651 ="Unk", 0, F651 = "", 0,(F651-G651)=0,1,(F651-G651) &lt;&gt; 0, 0)</f>
        <v>0</v>
      </c>
      <c r="Q651" s="9" cm="1">
        <f t="array" ref="Q651">_xlfn.IFS(F651 ="Unk", 1, F651 = "", 1, F651 &lt;&gt; "", 0)</f>
        <v>0</v>
      </c>
      <c r="R651" s="5">
        <v>17585.03</v>
      </c>
      <c r="S651" s="5">
        <v>14609.79</v>
      </c>
      <c r="T651" s="5">
        <v>0.17</v>
      </c>
      <c r="U651" s="5">
        <v>3600.22</v>
      </c>
      <c r="V651" s="5">
        <v>4681</v>
      </c>
      <c r="W651" s="5">
        <v>1448295</v>
      </c>
      <c r="X651" s="5">
        <v>4</v>
      </c>
      <c r="Y651" s="5">
        <v>0</v>
      </c>
      <c r="Z651" s="5">
        <v>0</v>
      </c>
      <c r="AA651" s="5">
        <v>0</v>
      </c>
      <c r="AB651" s="9" cm="1">
        <f t="array" ref="AB651">_xlfn.IFS(R651 ="Unk", 0, R651 = "", 0,(R651-S651)=0,1,(R651-S651) &lt;&gt; 0, 0)</f>
        <v>0</v>
      </c>
      <c r="AC651" s="9" cm="1">
        <f t="array" ref="AC651">_xlfn.IFS(R651 ="Unk", 1, R651 = "", 1, R651 &lt;&gt; "", 0)</f>
        <v>0</v>
      </c>
      <c r="AD651" s="5">
        <v>19073.28</v>
      </c>
      <c r="AE651" s="5">
        <v>14811.17</v>
      </c>
      <c r="AF651" s="5">
        <v>0.22</v>
      </c>
      <c r="AG651" s="5">
        <v>3607.45</v>
      </c>
      <c r="AH651" s="5">
        <v>5982</v>
      </c>
      <c r="AI651" s="5">
        <v>1697493</v>
      </c>
      <c r="AJ651" s="5">
        <v>1</v>
      </c>
      <c r="AK651" s="5">
        <v>0</v>
      </c>
      <c r="AL651" s="5">
        <v>0</v>
      </c>
      <c r="AM651" s="5">
        <v>0</v>
      </c>
      <c r="AN651" s="9" cm="1">
        <f t="array" ref="AN651">_xlfn.IFS(AD651 ="Unk", 0, AD651 = "", 0,(AD651-AE651)=0,1,(AD651-AE651) &lt;&gt; 0, 0)</f>
        <v>0</v>
      </c>
      <c r="AO651" s="9" cm="1">
        <f t="array" ref="AO651">_xlfn.IFS(AD651 ="Unk", 1, AD651 = "", 1, AD651 &lt;&gt; "", 0)</f>
        <v>0</v>
      </c>
      <c r="AP651" s="5">
        <v>20544.57</v>
      </c>
      <c r="AQ651" s="5">
        <v>15030.9</v>
      </c>
      <c r="AR651" s="5">
        <v>0.27</v>
      </c>
      <c r="AS651" s="5">
        <v>3602.05</v>
      </c>
      <c r="AT651" s="5">
        <v>6179</v>
      </c>
      <c r="AU651" s="5">
        <v>2054966</v>
      </c>
      <c r="AV651" s="5">
        <v>6</v>
      </c>
      <c r="AW651" s="5">
        <v>0</v>
      </c>
      <c r="AX651" s="5">
        <v>0</v>
      </c>
      <c r="AY651" s="5">
        <v>0</v>
      </c>
      <c r="AZ651" s="9" cm="1">
        <f t="array" ref="AZ651">_xlfn.IFS(AP651 ="Unk", 0, AP651 = "", 0,(AP651-AQ651)=0,1,(AP651-AQ651) &lt;&gt; 0, 0)</f>
        <v>0</v>
      </c>
      <c r="BA651" s="9" cm="1">
        <f t="array" ref="BA651">_xlfn.IFS(AP651 ="Unk", 1, AP651 = "", 1, AP651 &lt;&gt; "", 0)</f>
        <v>0</v>
      </c>
    </row>
    <row r="652" spans="1:53" x14ac:dyDescent="0.2">
      <c r="A652">
        <v>3</v>
      </c>
      <c r="B652" t="s">
        <v>5</v>
      </c>
      <c r="C652">
        <v>1</v>
      </c>
      <c r="D652">
        <v>50</v>
      </c>
      <c r="E652">
        <v>4</v>
      </c>
      <c r="F652" s="5">
        <v>18872</v>
      </c>
      <c r="G652" s="5">
        <v>14906.4</v>
      </c>
      <c r="H652" s="5">
        <v>0.21</v>
      </c>
      <c r="I652" s="5">
        <v>3601.16</v>
      </c>
      <c r="J652" s="5">
        <v>3717</v>
      </c>
      <c r="K652" s="5">
        <v>1324105</v>
      </c>
      <c r="L652" s="5">
        <v>1</v>
      </c>
      <c r="M652" s="5">
        <v>0</v>
      </c>
      <c r="N652" s="5">
        <v>0</v>
      </c>
      <c r="O652" s="5">
        <v>0</v>
      </c>
      <c r="P652" s="9" cm="1">
        <f t="array" ref="P652">_xlfn.IFS(F652 ="Unk", 0, F652 = "", 0,(F652-G652)=0,1,(F652-G652) &lt;&gt; 0, 0)</f>
        <v>0</v>
      </c>
      <c r="Q652" s="9" cm="1">
        <f t="array" ref="Q652">_xlfn.IFS(F652 ="Unk", 1, F652 = "", 1, F652 &lt;&gt; "", 0)</f>
        <v>0</v>
      </c>
      <c r="R652" s="5">
        <v>17764.490000000002</v>
      </c>
      <c r="S652" s="5">
        <v>15158.08</v>
      </c>
      <c r="T652" s="5">
        <v>0.15</v>
      </c>
      <c r="U652" s="5">
        <v>3601.51</v>
      </c>
      <c r="V652" s="5">
        <v>3824</v>
      </c>
      <c r="W652" s="5">
        <v>1525901</v>
      </c>
      <c r="X652" s="5">
        <v>2</v>
      </c>
      <c r="Y652" s="5">
        <v>0</v>
      </c>
      <c r="Z652" s="5">
        <v>0</v>
      </c>
      <c r="AA652" s="5">
        <v>0</v>
      </c>
      <c r="AB652" s="9" cm="1">
        <f t="array" ref="AB652">_xlfn.IFS(R652 ="Unk", 0, R652 = "", 0,(R652-S652)=0,1,(R652-S652) &lt;&gt; 0, 0)</f>
        <v>0</v>
      </c>
      <c r="AC652" s="9" cm="1">
        <f t="array" ref="AC652">_xlfn.IFS(R652 ="Unk", 1, R652 = "", 1, R652 &lt;&gt; "", 0)</f>
        <v>0</v>
      </c>
      <c r="AD652" s="5" t="s">
        <v>25</v>
      </c>
      <c r="AE652" s="5">
        <v>15415.17</v>
      </c>
      <c r="AF652" s="5">
        <v>100</v>
      </c>
      <c r="AG652" s="5">
        <v>3603.44</v>
      </c>
      <c r="AH652" s="5">
        <v>1602</v>
      </c>
      <c r="AI652" s="5">
        <v>1325472</v>
      </c>
      <c r="AJ652" s="5">
        <v>0</v>
      </c>
      <c r="AK652" s="5"/>
      <c r="AL652" s="5"/>
      <c r="AM652" s="5"/>
      <c r="AN652" s="9" cm="1">
        <f t="array" ref="AN652">_xlfn.IFS(AD652 ="Unk", 0, AD652 = "", 0,(AD652-AE652)=0,1,(AD652-AE652) &lt;&gt; 0, 0)</f>
        <v>0</v>
      </c>
      <c r="AO652" s="9" cm="1">
        <f t="array" ref="AO652">_xlfn.IFS(AD652 ="Unk", 1, AD652 = "", 1, AD652 &lt;&gt; "", 0)</f>
        <v>1</v>
      </c>
      <c r="AP652" s="5">
        <v>22321.21</v>
      </c>
      <c r="AQ652" s="5">
        <v>15548.36</v>
      </c>
      <c r="AR652" s="5">
        <v>0.3</v>
      </c>
      <c r="AS652" s="5">
        <v>3600.03</v>
      </c>
      <c r="AT652" s="5">
        <v>1866</v>
      </c>
      <c r="AU652" s="5">
        <v>1788283</v>
      </c>
      <c r="AV652" s="5">
        <v>4</v>
      </c>
      <c r="AW652" s="5">
        <v>0</v>
      </c>
      <c r="AX652" s="5">
        <v>0</v>
      </c>
      <c r="AY652" s="5">
        <v>0</v>
      </c>
      <c r="AZ652" s="9" cm="1">
        <f t="array" ref="AZ652">_xlfn.IFS(AP652 ="Unk", 0, AP652 = "", 0,(AP652-AQ652)=0,1,(AP652-AQ652) &lt;&gt; 0, 0)</f>
        <v>0</v>
      </c>
      <c r="BA652" s="9" cm="1">
        <f t="array" ref="BA652">_xlfn.IFS(AP652 ="Unk", 1, AP652 = "", 1, AP652 &lt;&gt; "", 0)</f>
        <v>0</v>
      </c>
    </row>
    <row r="653" spans="1:53" x14ac:dyDescent="0.2">
      <c r="A653">
        <v>3</v>
      </c>
      <c r="B653" t="s">
        <v>5</v>
      </c>
      <c r="C653">
        <v>2</v>
      </c>
      <c r="D653">
        <v>5</v>
      </c>
      <c r="E653">
        <v>4</v>
      </c>
      <c r="F653" s="5">
        <v>2229.38</v>
      </c>
      <c r="G653" s="5">
        <v>2229.38</v>
      </c>
      <c r="H653" s="5">
        <v>0</v>
      </c>
      <c r="I653" s="5">
        <v>7.0000000000000007E-2</v>
      </c>
      <c r="J653" s="5">
        <v>1</v>
      </c>
      <c r="K653" s="5">
        <v>328</v>
      </c>
      <c r="L653" s="5">
        <v>4</v>
      </c>
      <c r="M653" s="5">
        <v>0</v>
      </c>
      <c r="N653" s="5">
        <v>0</v>
      </c>
      <c r="O653" s="5">
        <v>0</v>
      </c>
      <c r="P653" s="9" cm="1">
        <f t="array" ref="P653">_xlfn.IFS(F653 ="Unk", 0, F653 = "", 0,(F653-G653)=0,1,(F653-G653) &lt;&gt; 0, 0)</f>
        <v>1</v>
      </c>
      <c r="Q653" s="9" cm="1">
        <f t="array" ref="Q653">_xlfn.IFS(F653 ="Unk", 1, F653 = "", 1, F653 &lt;&gt; "", 0)</f>
        <v>0</v>
      </c>
      <c r="R653" s="5">
        <v>2511.0500000000002</v>
      </c>
      <c r="S653" s="5">
        <v>2511.0500000000002</v>
      </c>
      <c r="T653" s="5">
        <v>0</v>
      </c>
      <c r="U653" s="5">
        <v>0.04</v>
      </c>
      <c r="V653" s="5">
        <v>1</v>
      </c>
      <c r="W653" s="5">
        <v>163</v>
      </c>
      <c r="X653" s="5">
        <v>5</v>
      </c>
      <c r="Y653" s="5">
        <v>0</v>
      </c>
      <c r="Z653" s="5">
        <v>0</v>
      </c>
      <c r="AA653" s="5">
        <v>0</v>
      </c>
      <c r="AB653" s="9" cm="1">
        <f t="array" ref="AB653">_xlfn.IFS(R653 ="Unk", 0, R653 = "", 0,(R653-S653)=0,1,(R653-S653) &lt;&gt; 0, 0)</f>
        <v>1</v>
      </c>
      <c r="AC653" s="9" cm="1">
        <f t="array" ref="AC653">_xlfn.IFS(R653 ="Unk", 1, R653 = "", 1, R653 &lt;&gt; "", 0)</f>
        <v>0</v>
      </c>
      <c r="AD653" s="5"/>
      <c r="AE653" s="5"/>
      <c r="AF653" s="5">
        <v>100</v>
      </c>
      <c r="AG653" s="5"/>
      <c r="AH653" s="5"/>
      <c r="AI653" s="5"/>
      <c r="AJ653" s="5"/>
      <c r="AK653" s="5"/>
      <c r="AL653" s="5"/>
      <c r="AM653" s="5"/>
      <c r="AN653" s="9" cm="1">
        <f t="array" ref="AN653">_xlfn.IFS(AD653 ="Unk", 0, AD653 = "", 0,(AD653-AE653)=0,1,(AD653-AE653) &lt;&gt; 0, 0)</f>
        <v>0</v>
      </c>
      <c r="AO653" s="9" cm="1">
        <f t="array" ref="AO653">_xlfn.IFS(AD653 ="Unk", 1, AD653 = "", 1, AD653 &lt;&gt; "", 0)</f>
        <v>1</v>
      </c>
      <c r="AP653" s="5"/>
      <c r="AQ653" s="5"/>
      <c r="AR653" s="5">
        <v>100</v>
      </c>
      <c r="AS653" s="5"/>
      <c r="AT653" s="5"/>
      <c r="AU653" s="5"/>
      <c r="AV653" s="5"/>
      <c r="AW653" s="5"/>
      <c r="AX653" s="5"/>
      <c r="AY653" s="5"/>
      <c r="AZ653" s="9" cm="1">
        <f t="array" ref="AZ653">_xlfn.IFS(AP653 ="Unk", 0, AP653 = "", 0,(AP653-AQ653)=0,1,(AP653-AQ653) &lt;&gt; 0, 0)</f>
        <v>0</v>
      </c>
      <c r="BA653" s="9" cm="1">
        <f t="array" ref="BA653">_xlfn.IFS(AP653 ="Unk", 1, AP653 = "", 1, AP653 &lt;&gt; "", 0)</f>
        <v>1</v>
      </c>
    </row>
    <row r="654" spans="1:53" x14ac:dyDescent="0.2">
      <c r="A654">
        <v>3</v>
      </c>
      <c r="B654" t="s">
        <v>5</v>
      </c>
      <c r="C654">
        <v>2</v>
      </c>
      <c r="D654">
        <v>10</v>
      </c>
      <c r="E654">
        <v>4</v>
      </c>
      <c r="F654" s="5">
        <v>5464.48</v>
      </c>
      <c r="G654" s="5">
        <v>5464.48</v>
      </c>
      <c r="H654" s="5">
        <v>0</v>
      </c>
      <c r="I654" s="5">
        <v>2.85</v>
      </c>
      <c r="J654" s="5">
        <v>756</v>
      </c>
      <c r="K654" s="5">
        <v>28350</v>
      </c>
      <c r="L654" s="5">
        <v>10</v>
      </c>
      <c r="M654" s="5">
        <v>0</v>
      </c>
      <c r="N654" s="5">
        <v>0</v>
      </c>
      <c r="O654" s="5">
        <v>0</v>
      </c>
      <c r="P654" s="9" cm="1">
        <f t="array" ref="P654">_xlfn.IFS(F654 ="Unk", 0, F654 = "", 0,(F654-G654)=0,1,(F654-G654) &lt;&gt; 0, 0)</f>
        <v>1</v>
      </c>
      <c r="Q654" s="9" cm="1">
        <f t="array" ref="Q654">_xlfn.IFS(F654 ="Unk", 1, F654 = "", 1, F654 &lt;&gt; "", 0)</f>
        <v>0</v>
      </c>
      <c r="R654" s="5">
        <v>5938.08</v>
      </c>
      <c r="S654" s="5">
        <v>5938.08</v>
      </c>
      <c r="T654" s="5">
        <v>0</v>
      </c>
      <c r="U654" s="5">
        <v>2.4900000000000002</v>
      </c>
      <c r="V654" s="5">
        <v>557</v>
      </c>
      <c r="W654" s="5">
        <v>23120</v>
      </c>
      <c r="X654" s="5">
        <v>9</v>
      </c>
      <c r="Y654" s="5">
        <v>0</v>
      </c>
      <c r="Z654" s="5">
        <v>0</v>
      </c>
      <c r="AA654" s="5">
        <v>0</v>
      </c>
      <c r="AB654" s="9" cm="1">
        <f t="array" ref="AB654">_xlfn.IFS(R654 ="Unk", 0, R654 = "", 0,(R654-S654)=0,1,(R654-S654) &lt;&gt; 0, 0)</f>
        <v>1</v>
      </c>
      <c r="AC654" s="9" cm="1">
        <f t="array" ref="AC654">_xlfn.IFS(R654 ="Unk", 1, R654 = "", 1, R654 &lt;&gt; "", 0)</f>
        <v>0</v>
      </c>
      <c r="AD654" s="5">
        <v>6846.35</v>
      </c>
      <c r="AE654" s="5">
        <v>6846.35</v>
      </c>
      <c r="AF654" s="5">
        <v>0</v>
      </c>
      <c r="AG654" s="5">
        <v>2.98</v>
      </c>
      <c r="AH654" s="5">
        <v>683</v>
      </c>
      <c r="AI654" s="5">
        <v>33703</v>
      </c>
      <c r="AJ654" s="5">
        <v>10</v>
      </c>
      <c r="AK654" s="5">
        <v>0</v>
      </c>
      <c r="AL654" s="5">
        <v>0</v>
      </c>
      <c r="AM654" s="5">
        <v>0</v>
      </c>
      <c r="AN654" s="9" cm="1">
        <f t="array" ref="AN654">_xlfn.IFS(AD654 ="Unk", 0, AD654 = "", 0,(AD654-AE654)=0,1,(AD654-AE654) &lt;&gt; 0, 0)</f>
        <v>1</v>
      </c>
      <c r="AO654" s="9" cm="1">
        <f t="array" ref="AO654">_xlfn.IFS(AD654 ="Unk", 1, AD654 = "", 1, AD654 &lt;&gt; "", 0)</f>
        <v>0</v>
      </c>
      <c r="AP654" s="5">
        <v>7211.6</v>
      </c>
      <c r="AQ654" s="5">
        <v>7211.6</v>
      </c>
      <c r="AR654" s="5">
        <v>0</v>
      </c>
      <c r="AS654" s="5">
        <v>1.01</v>
      </c>
      <c r="AT654" s="5">
        <v>1</v>
      </c>
      <c r="AU654" s="5">
        <v>3991</v>
      </c>
      <c r="AV654" s="5">
        <v>10</v>
      </c>
      <c r="AW654" s="5">
        <v>0</v>
      </c>
      <c r="AX654" s="5">
        <v>0</v>
      </c>
      <c r="AY654" s="5">
        <v>0</v>
      </c>
      <c r="AZ654" s="9" cm="1">
        <f t="array" ref="AZ654">_xlfn.IFS(AP654 ="Unk", 0, AP654 = "", 0,(AP654-AQ654)=0,1,(AP654-AQ654) &lt;&gt; 0, 0)</f>
        <v>1</v>
      </c>
      <c r="BA654" s="9" cm="1">
        <f t="array" ref="BA654">_xlfn.IFS(AP654 ="Unk", 1, AP654 = "", 1, AP654 &lt;&gt; "", 0)</f>
        <v>0</v>
      </c>
    </row>
    <row r="655" spans="1:53" x14ac:dyDescent="0.2">
      <c r="A655">
        <v>3</v>
      </c>
      <c r="B655" t="s">
        <v>5</v>
      </c>
      <c r="C655">
        <v>2</v>
      </c>
      <c r="D655">
        <v>15</v>
      </c>
      <c r="E655">
        <v>4</v>
      </c>
      <c r="F655" s="5">
        <v>6211.69</v>
      </c>
      <c r="G655" s="5">
        <v>6211.69</v>
      </c>
      <c r="H655" s="5">
        <v>0</v>
      </c>
      <c r="I655" s="5">
        <v>31.41</v>
      </c>
      <c r="J655" s="5">
        <v>1985</v>
      </c>
      <c r="K655" s="5">
        <v>160680</v>
      </c>
      <c r="L655" s="5">
        <v>10</v>
      </c>
      <c r="M655" s="5">
        <v>0</v>
      </c>
      <c r="N655" s="5">
        <v>0</v>
      </c>
      <c r="O655" s="5">
        <v>0</v>
      </c>
      <c r="P655" s="9" cm="1">
        <f t="array" ref="P655">_xlfn.IFS(F655 ="Unk", 0, F655 = "", 0,(F655-G655)=0,1,(F655-G655) &lt;&gt; 0, 0)</f>
        <v>1</v>
      </c>
      <c r="Q655" s="9" cm="1">
        <f t="array" ref="Q655">_xlfn.IFS(F655 ="Unk", 1, F655 = "", 1, F655 &lt;&gt; "", 0)</f>
        <v>0</v>
      </c>
      <c r="R655" s="5">
        <v>6533.72</v>
      </c>
      <c r="S655" s="5">
        <v>6533.72</v>
      </c>
      <c r="T655" s="5">
        <v>0</v>
      </c>
      <c r="U655" s="5">
        <v>61.29</v>
      </c>
      <c r="V655" s="5">
        <v>3357</v>
      </c>
      <c r="W655" s="5">
        <v>326418</v>
      </c>
      <c r="X655" s="5">
        <v>10</v>
      </c>
      <c r="Y655" s="5">
        <v>0</v>
      </c>
      <c r="Z655" s="5">
        <v>0</v>
      </c>
      <c r="AA655" s="5">
        <v>0</v>
      </c>
      <c r="AB655" s="9" cm="1">
        <f t="array" ref="AB655">_xlfn.IFS(R655 ="Unk", 0, R655 = "", 0,(R655-S655)=0,1,(R655-S655) &lt;&gt; 0, 0)</f>
        <v>1</v>
      </c>
      <c r="AC655" s="9" cm="1">
        <f t="array" ref="AC655">_xlfn.IFS(R655 ="Unk", 1, R655 = "", 1, R655 &lt;&gt; "", 0)</f>
        <v>0</v>
      </c>
      <c r="AD655" s="5">
        <v>6961.59</v>
      </c>
      <c r="AE655" s="5">
        <v>6961.59</v>
      </c>
      <c r="AF655" s="5">
        <v>0</v>
      </c>
      <c r="AG655" s="5">
        <v>73.44</v>
      </c>
      <c r="AH655" s="5">
        <v>4212</v>
      </c>
      <c r="AI655" s="5">
        <v>526813</v>
      </c>
      <c r="AJ655" s="5">
        <v>10</v>
      </c>
      <c r="AK655" s="5">
        <v>0</v>
      </c>
      <c r="AL655" s="5">
        <v>0</v>
      </c>
      <c r="AM655" s="5">
        <v>0</v>
      </c>
      <c r="AN655" s="9" cm="1">
        <f t="array" ref="AN655">_xlfn.IFS(AD655 ="Unk", 0, AD655 = "", 0,(AD655-AE655)=0,1,(AD655-AE655) &lt;&gt; 0, 0)</f>
        <v>1</v>
      </c>
      <c r="AO655" s="9" cm="1">
        <f t="array" ref="AO655">_xlfn.IFS(AD655 ="Unk", 1, AD655 = "", 1, AD655 &lt;&gt; "", 0)</f>
        <v>0</v>
      </c>
      <c r="AP655" s="5">
        <v>7605.38</v>
      </c>
      <c r="AQ655" s="5">
        <v>7605.38</v>
      </c>
      <c r="AR655" s="5">
        <v>0</v>
      </c>
      <c r="AS655" s="5">
        <v>162.71</v>
      </c>
      <c r="AT655" s="5">
        <v>9579</v>
      </c>
      <c r="AU655" s="5">
        <v>1007338</v>
      </c>
      <c r="AV655" s="5">
        <v>10</v>
      </c>
      <c r="AW655" s="5">
        <v>0</v>
      </c>
      <c r="AX655" s="5">
        <v>0</v>
      </c>
      <c r="AY655" s="5">
        <v>0</v>
      </c>
      <c r="AZ655" s="9" cm="1">
        <f t="array" ref="AZ655">_xlfn.IFS(AP655 ="Unk", 0, AP655 = "", 0,(AP655-AQ655)=0,1,(AP655-AQ655) &lt;&gt; 0, 0)</f>
        <v>1</v>
      </c>
      <c r="BA655" s="9" cm="1">
        <f t="array" ref="BA655">_xlfn.IFS(AP655 ="Unk", 1, AP655 = "", 1, AP655 &lt;&gt; "", 0)</f>
        <v>0</v>
      </c>
    </row>
    <row r="656" spans="1:53" x14ac:dyDescent="0.2">
      <c r="A656">
        <v>3</v>
      </c>
      <c r="B656" t="s">
        <v>5</v>
      </c>
      <c r="C656">
        <v>2</v>
      </c>
      <c r="D656">
        <v>20</v>
      </c>
      <c r="E656">
        <v>4</v>
      </c>
      <c r="F656" s="5">
        <v>7502.09</v>
      </c>
      <c r="G656" s="5">
        <v>7502.09</v>
      </c>
      <c r="H656" s="5">
        <v>0</v>
      </c>
      <c r="I656" s="5">
        <v>53.59</v>
      </c>
      <c r="J656" s="5">
        <v>1284</v>
      </c>
      <c r="K656" s="5">
        <v>145500</v>
      </c>
      <c r="L656" s="5">
        <v>7</v>
      </c>
      <c r="M656" s="5">
        <v>0</v>
      </c>
      <c r="N656" s="5">
        <v>0</v>
      </c>
      <c r="O656" s="5">
        <v>0</v>
      </c>
      <c r="P656" s="9" cm="1">
        <f t="array" ref="P656">_xlfn.IFS(F656 ="Unk", 0, F656 = "", 0,(F656-G656)=0,1,(F656-G656) &lt;&gt; 0, 0)</f>
        <v>1</v>
      </c>
      <c r="Q656" s="9" cm="1">
        <f t="array" ref="Q656">_xlfn.IFS(F656 ="Unk", 1, F656 = "", 1, F656 &lt;&gt; "", 0)</f>
        <v>0</v>
      </c>
      <c r="R656" s="5">
        <v>7641.45</v>
      </c>
      <c r="S656" s="5">
        <v>7641.45</v>
      </c>
      <c r="T656" s="5">
        <v>0</v>
      </c>
      <c r="U656" s="5">
        <v>82.38</v>
      </c>
      <c r="V656" s="5">
        <v>2087</v>
      </c>
      <c r="W656" s="5">
        <v>253678</v>
      </c>
      <c r="X656" s="5">
        <v>9</v>
      </c>
      <c r="Y656" s="5">
        <v>0</v>
      </c>
      <c r="Z656" s="5">
        <v>0</v>
      </c>
      <c r="AA656" s="5">
        <v>0</v>
      </c>
      <c r="AB656" s="9" cm="1">
        <f t="array" ref="AB656">_xlfn.IFS(R656 ="Unk", 0, R656 = "", 0,(R656-S656)=0,1,(R656-S656) &lt;&gt; 0, 0)</f>
        <v>1</v>
      </c>
      <c r="AC656" s="9" cm="1">
        <f t="array" ref="AC656">_xlfn.IFS(R656 ="Unk", 1, R656 = "", 1, R656 &lt;&gt; "", 0)</f>
        <v>0</v>
      </c>
      <c r="AD656" s="5">
        <v>7891.75</v>
      </c>
      <c r="AE656" s="5">
        <v>7891.75</v>
      </c>
      <c r="AF656" s="5">
        <v>0</v>
      </c>
      <c r="AG656" s="5">
        <v>94.72</v>
      </c>
      <c r="AH656" s="5">
        <v>2122</v>
      </c>
      <c r="AI656" s="5">
        <v>331949</v>
      </c>
      <c r="AJ656" s="5">
        <v>10</v>
      </c>
      <c r="AK656" s="5">
        <v>0</v>
      </c>
      <c r="AL656" s="5">
        <v>0</v>
      </c>
      <c r="AM656" s="5">
        <v>0</v>
      </c>
      <c r="AN656" s="9" cm="1">
        <f t="array" ref="AN656">_xlfn.IFS(AD656 ="Unk", 0, AD656 = "", 0,(AD656-AE656)=0,1,(AD656-AE656) &lt;&gt; 0, 0)</f>
        <v>1</v>
      </c>
      <c r="AO656" s="9" cm="1">
        <f t="array" ref="AO656">_xlfn.IFS(AD656 ="Unk", 1, AD656 = "", 1, AD656 &lt;&gt; "", 0)</f>
        <v>0</v>
      </c>
      <c r="AP656" s="5">
        <v>8333.93</v>
      </c>
      <c r="AQ656" s="5">
        <v>8333.93</v>
      </c>
      <c r="AR656" s="5">
        <v>0</v>
      </c>
      <c r="AS656" s="5">
        <v>310.22000000000003</v>
      </c>
      <c r="AT656" s="5">
        <v>9213</v>
      </c>
      <c r="AU656" s="5">
        <v>1478957</v>
      </c>
      <c r="AV656" s="5">
        <v>10</v>
      </c>
      <c r="AW656" s="5">
        <v>0</v>
      </c>
      <c r="AX656" s="5">
        <v>0</v>
      </c>
      <c r="AY656" s="5">
        <v>0</v>
      </c>
      <c r="AZ656" s="9" cm="1">
        <f t="array" ref="AZ656">_xlfn.IFS(AP656 ="Unk", 0, AP656 = "", 0,(AP656-AQ656)=0,1,(AP656-AQ656) &lt;&gt; 0, 0)</f>
        <v>1</v>
      </c>
      <c r="BA656" s="9" cm="1">
        <f t="array" ref="BA656">_xlfn.IFS(AP656 ="Unk", 1, AP656 = "", 1, AP656 &lt;&gt; "", 0)</f>
        <v>0</v>
      </c>
    </row>
    <row r="657" spans="1:53" x14ac:dyDescent="0.2">
      <c r="A657">
        <v>3</v>
      </c>
      <c r="B657" t="s">
        <v>5</v>
      </c>
      <c r="C657">
        <v>2</v>
      </c>
      <c r="D657">
        <v>25</v>
      </c>
      <c r="E657">
        <v>4</v>
      </c>
      <c r="F657" s="5">
        <v>10190.57</v>
      </c>
      <c r="G657" s="5">
        <v>9259.6</v>
      </c>
      <c r="H657" s="5">
        <v>0.09</v>
      </c>
      <c r="I657" s="5">
        <v>3601.51</v>
      </c>
      <c r="J657" s="5">
        <v>38392</v>
      </c>
      <c r="K657" s="5">
        <v>6060526</v>
      </c>
      <c r="L657" s="5">
        <v>3</v>
      </c>
      <c r="M657" s="5">
        <v>0</v>
      </c>
      <c r="N657" s="5">
        <v>0</v>
      </c>
      <c r="O657" s="5">
        <v>0</v>
      </c>
      <c r="P657" s="9" cm="1">
        <f t="array" ref="P657">_xlfn.IFS(F657 ="Unk", 0, F657 = "", 0,(F657-G657)=0,1,(F657-G657) &lt;&gt; 0, 0)</f>
        <v>0</v>
      </c>
      <c r="Q657" s="9" cm="1">
        <f t="array" ref="Q657">_xlfn.IFS(F657 ="Unk", 1, F657 = "", 1, F657 &lt;&gt; "", 0)</f>
        <v>0</v>
      </c>
      <c r="R657" s="5">
        <v>10111.99</v>
      </c>
      <c r="S657" s="5">
        <v>9517.85</v>
      </c>
      <c r="T657" s="5">
        <v>0.06</v>
      </c>
      <c r="U657" s="5">
        <v>3602.48</v>
      </c>
      <c r="V657" s="5">
        <v>29211</v>
      </c>
      <c r="W657" s="5">
        <v>8564616</v>
      </c>
      <c r="X657" s="5">
        <v>9</v>
      </c>
      <c r="Y657" s="5">
        <v>0</v>
      </c>
      <c r="Z657" s="5">
        <v>0</v>
      </c>
      <c r="AA657" s="5">
        <v>0</v>
      </c>
      <c r="AB657" s="9" cm="1">
        <f t="array" ref="AB657">_xlfn.IFS(R657 ="Unk", 0, R657 = "", 0,(R657-S657)=0,1,(R657-S657) &lt;&gt; 0, 0)</f>
        <v>0</v>
      </c>
      <c r="AC657" s="9" cm="1">
        <f t="array" ref="AC657">_xlfn.IFS(R657 ="Unk", 1, R657 = "", 1, R657 &lt;&gt; "", 0)</f>
        <v>0</v>
      </c>
      <c r="AD657" s="5">
        <v>11838.25</v>
      </c>
      <c r="AE657" s="5">
        <v>9774.6299999999992</v>
      </c>
      <c r="AF657" s="5">
        <v>0.17</v>
      </c>
      <c r="AG657" s="5">
        <v>3601.16</v>
      </c>
      <c r="AH657" s="5">
        <v>33940</v>
      </c>
      <c r="AI657" s="5">
        <v>7180213</v>
      </c>
      <c r="AJ657" s="5">
        <v>10</v>
      </c>
      <c r="AK657" s="5">
        <v>0</v>
      </c>
      <c r="AL657" s="5">
        <v>0</v>
      </c>
      <c r="AM657" s="5">
        <v>0</v>
      </c>
      <c r="AN657" s="9" cm="1">
        <f t="array" ref="AN657">_xlfn.IFS(AD657 ="Unk", 0, AD657 = "", 0,(AD657-AE657)=0,1,(AD657-AE657) &lt;&gt; 0, 0)</f>
        <v>0</v>
      </c>
      <c r="AO657" s="9" cm="1">
        <f t="array" ref="AO657">_xlfn.IFS(AD657 ="Unk", 1, AD657 = "", 1, AD657 &lt;&gt; "", 0)</f>
        <v>0</v>
      </c>
      <c r="AP657" s="5">
        <v>12992.53</v>
      </c>
      <c r="AQ657" s="5">
        <v>10191.780000000001</v>
      </c>
      <c r="AR657" s="5">
        <v>0.22</v>
      </c>
      <c r="AS657" s="5">
        <v>3600.95</v>
      </c>
      <c r="AT657" s="5">
        <v>37441</v>
      </c>
      <c r="AU657" s="5">
        <v>6578837</v>
      </c>
      <c r="AV657" s="5">
        <v>7</v>
      </c>
      <c r="AW657" s="5">
        <v>0</v>
      </c>
      <c r="AX657" s="5">
        <v>0</v>
      </c>
      <c r="AY657" s="5">
        <v>0</v>
      </c>
      <c r="AZ657" s="9" cm="1">
        <f t="array" ref="AZ657">_xlfn.IFS(AP657 ="Unk", 0, AP657 = "", 0,(AP657-AQ657)=0,1,(AP657-AQ657) &lt;&gt; 0, 0)</f>
        <v>0</v>
      </c>
      <c r="BA657" s="9" cm="1">
        <f t="array" ref="BA657">_xlfn.IFS(AP657 ="Unk", 1, AP657 = "", 1, AP657 &lt;&gt; "", 0)</f>
        <v>0</v>
      </c>
    </row>
    <row r="658" spans="1:53" x14ac:dyDescent="0.2">
      <c r="A658">
        <v>3</v>
      </c>
      <c r="B658" t="s">
        <v>5</v>
      </c>
      <c r="C658">
        <v>2</v>
      </c>
      <c r="D658">
        <v>30</v>
      </c>
      <c r="E658">
        <v>4</v>
      </c>
      <c r="F658" s="5">
        <v>11975.8</v>
      </c>
      <c r="G658" s="5">
        <v>11521.72</v>
      </c>
      <c r="H658" s="5">
        <v>0.04</v>
      </c>
      <c r="I658" s="5">
        <v>3601.28</v>
      </c>
      <c r="J658" s="5">
        <v>29430</v>
      </c>
      <c r="K658" s="5">
        <v>4729607</v>
      </c>
      <c r="L658" s="5">
        <v>10</v>
      </c>
      <c r="M658" s="5">
        <v>0</v>
      </c>
      <c r="N658" s="5">
        <v>0</v>
      </c>
      <c r="O658" s="5">
        <v>0</v>
      </c>
      <c r="P658" s="9" cm="1">
        <f t="array" ref="P658">_xlfn.IFS(F658 ="Unk", 0, F658 = "", 0,(F658-G658)=0,1,(F658-G658) &lt;&gt; 0, 0)</f>
        <v>0</v>
      </c>
      <c r="Q658" s="9" cm="1">
        <f t="array" ref="Q658">_xlfn.IFS(F658 ="Unk", 1, F658 = "", 1, F658 &lt;&gt; "", 0)</f>
        <v>0</v>
      </c>
      <c r="R658" s="5">
        <v>11911.63</v>
      </c>
      <c r="S658" s="5">
        <v>11911.63</v>
      </c>
      <c r="T658" s="5">
        <v>0</v>
      </c>
      <c r="U658" s="5">
        <v>2303.66</v>
      </c>
      <c r="V658" s="5">
        <v>15355</v>
      </c>
      <c r="W658" s="5">
        <v>5146881</v>
      </c>
      <c r="X658" s="5">
        <v>8</v>
      </c>
      <c r="Y658" s="5">
        <v>0</v>
      </c>
      <c r="Z658" s="5">
        <v>0</v>
      </c>
      <c r="AA658" s="5">
        <v>0</v>
      </c>
      <c r="AB658" s="9" cm="1">
        <f t="array" ref="AB658">_xlfn.IFS(R658 ="Unk", 0, R658 = "", 0,(R658-S658)=0,1,(R658-S658) &lt;&gt; 0, 0)</f>
        <v>1</v>
      </c>
      <c r="AC658" s="9" cm="1">
        <f t="array" ref="AC658">_xlfn.IFS(R658 ="Unk", 1, R658 = "", 1, R658 &lt;&gt; "", 0)</f>
        <v>0</v>
      </c>
      <c r="AD658" s="5">
        <v>12986.73</v>
      </c>
      <c r="AE658" s="5">
        <v>11993.06</v>
      </c>
      <c r="AF658" s="5">
        <v>0.08</v>
      </c>
      <c r="AG658" s="5">
        <v>3601.23</v>
      </c>
      <c r="AH658" s="5">
        <v>21938</v>
      </c>
      <c r="AI658" s="5">
        <v>5728780</v>
      </c>
      <c r="AJ658" s="5">
        <v>8</v>
      </c>
      <c r="AK658" s="5">
        <v>0</v>
      </c>
      <c r="AL658" s="5">
        <v>0</v>
      </c>
      <c r="AM658" s="5">
        <v>0</v>
      </c>
      <c r="AN658" s="9" cm="1">
        <f t="array" ref="AN658">_xlfn.IFS(AD658 ="Unk", 0, AD658 = "", 0,(AD658-AE658)=0,1,(AD658-AE658) &lt;&gt; 0, 0)</f>
        <v>0</v>
      </c>
      <c r="AO658" s="9" cm="1">
        <f t="array" ref="AO658">_xlfn.IFS(AD658 ="Unk", 1, AD658 = "", 1, AD658 &lt;&gt; "", 0)</f>
        <v>0</v>
      </c>
      <c r="AP658" s="5">
        <v>13335.98</v>
      </c>
      <c r="AQ658" s="5">
        <v>12264.33</v>
      </c>
      <c r="AR658" s="5">
        <v>0.08</v>
      </c>
      <c r="AS658" s="5">
        <v>3600.65</v>
      </c>
      <c r="AT658" s="5">
        <v>21246</v>
      </c>
      <c r="AU658" s="5">
        <v>6416370</v>
      </c>
      <c r="AV658" s="5">
        <v>5</v>
      </c>
      <c r="AW658" s="5">
        <v>0</v>
      </c>
      <c r="AX658" s="5">
        <v>0</v>
      </c>
      <c r="AY658" s="5">
        <v>0</v>
      </c>
      <c r="AZ658" s="9" cm="1">
        <f t="array" ref="AZ658">_xlfn.IFS(AP658 ="Unk", 0, AP658 = "", 0,(AP658-AQ658)=0,1,(AP658-AQ658) &lt;&gt; 0, 0)</f>
        <v>0</v>
      </c>
      <c r="BA658" s="9" cm="1">
        <f t="array" ref="BA658">_xlfn.IFS(AP658 ="Unk", 1, AP658 = "", 1, AP658 &lt;&gt; "", 0)</f>
        <v>0</v>
      </c>
    </row>
    <row r="659" spans="1:53" x14ac:dyDescent="0.2">
      <c r="A659">
        <v>3</v>
      </c>
      <c r="B659" t="s">
        <v>5</v>
      </c>
      <c r="C659">
        <v>2</v>
      </c>
      <c r="D659">
        <v>35</v>
      </c>
      <c r="E659">
        <v>4</v>
      </c>
      <c r="F659" s="5">
        <v>11082.84</v>
      </c>
      <c r="G659" s="5">
        <v>11082.84</v>
      </c>
      <c r="H659" s="5">
        <v>0</v>
      </c>
      <c r="I659" s="5">
        <v>965.86</v>
      </c>
      <c r="J659" s="5">
        <v>6462</v>
      </c>
      <c r="K659" s="5">
        <v>1649596</v>
      </c>
      <c r="L659" s="5">
        <v>10</v>
      </c>
      <c r="M659" s="5">
        <v>0</v>
      </c>
      <c r="N659" s="5">
        <v>0</v>
      </c>
      <c r="O659" s="5">
        <v>0</v>
      </c>
      <c r="P659" s="9" cm="1">
        <f t="array" ref="P659">_xlfn.IFS(F659 ="Unk", 0, F659 = "", 0,(F659-G659)=0,1,(F659-G659) &lt;&gt; 0, 0)</f>
        <v>1</v>
      </c>
      <c r="Q659" s="9" cm="1">
        <f t="array" ref="Q659">_xlfn.IFS(F659 ="Unk", 1, F659 = "", 1, F659 &lt;&gt; "", 0)</f>
        <v>0</v>
      </c>
      <c r="R659" s="5">
        <v>11614.68</v>
      </c>
      <c r="S659" s="5">
        <v>11337.58</v>
      </c>
      <c r="T659" s="5">
        <v>0.02</v>
      </c>
      <c r="U659" s="5">
        <v>3601.75</v>
      </c>
      <c r="V659" s="5">
        <v>15763</v>
      </c>
      <c r="W659" s="5">
        <v>3998229</v>
      </c>
      <c r="X659" s="5">
        <v>10</v>
      </c>
      <c r="Y659" s="5">
        <v>0</v>
      </c>
      <c r="Z659" s="5">
        <v>0</v>
      </c>
      <c r="AA659" s="5">
        <v>0</v>
      </c>
      <c r="AB659" s="9" cm="1">
        <f t="array" ref="AB659">_xlfn.IFS(R659 ="Unk", 0, R659 = "", 0,(R659-S659)=0,1,(R659-S659) &lt;&gt; 0, 0)</f>
        <v>0</v>
      </c>
      <c r="AC659" s="9" cm="1">
        <f t="array" ref="AC659">_xlfn.IFS(R659 ="Unk", 1, R659 = "", 1, R659 &lt;&gt; "", 0)</f>
        <v>0</v>
      </c>
      <c r="AD659" s="5">
        <v>12036.91</v>
      </c>
      <c r="AE659" s="5">
        <v>11552.58</v>
      </c>
      <c r="AF659" s="5">
        <v>0.04</v>
      </c>
      <c r="AG659" s="5">
        <v>3603.7</v>
      </c>
      <c r="AH659" s="5">
        <v>12496</v>
      </c>
      <c r="AI659" s="5">
        <v>3824309</v>
      </c>
      <c r="AJ659" s="5">
        <v>9</v>
      </c>
      <c r="AK659" s="5">
        <v>0</v>
      </c>
      <c r="AL659" s="5">
        <v>0</v>
      </c>
      <c r="AM659" s="5">
        <v>0</v>
      </c>
      <c r="AN659" s="9" cm="1">
        <f t="array" ref="AN659">_xlfn.IFS(AD659 ="Unk", 0, AD659 = "", 0,(AD659-AE659)=0,1,(AD659-AE659) &lt;&gt; 0, 0)</f>
        <v>0</v>
      </c>
      <c r="AO659" s="9" cm="1">
        <f t="array" ref="AO659">_xlfn.IFS(AD659 ="Unk", 1, AD659 = "", 1, AD659 &lt;&gt; "", 0)</f>
        <v>0</v>
      </c>
      <c r="AP659" s="5">
        <v>12517.58</v>
      </c>
      <c r="AQ659" s="5">
        <v>11901.19</v>
      </c>
      <c r="AR659" s="5">
        <v>0.05</v>
      </c>
      <c r="AS659" s="5">
        <v>3600.64</v>
      </c>
      <c r="AT659" s="5">
        <v>15554</v>
      </c>
      <c r="AU659" s="5">
        <v>4839416</v>
      </c>
      <c r="AV659" s="5">
        <v>9</v>
      </c>
      <c r="AW659" s="5">
        <v>0</v>
      </c>
      <c r="AX659" s="5">
        <v>0</v>
      </c>
      <c r="AY659" s="5">
        <v>0</v>
      </c>
      <c r="AZ659" s="9" cm="1">
        <f t="array" ref="AZ659">_xlfn.IFS(AP659 ="Unk", 0, AP659 = "", 0,(AP659-AQ659)=0,1,(AP659-AQ659) &lt;&gt; 0, 0)</f>
        <v>0</v>
      </c>
      <c r="BA659" s="9" cm="1">
        <f t="array" ref="BA659">_xlfn.IFS(AP659 ="Unk", 1, AP659 = "", 1, AP659 &lt;&gt; "", 0)</f>
        <v>0</v>
      </c>
    </row>
    <row r="660" spans="1:53" x14ac:dyDescent="0.2">
      <c r="A660">
        <v>3</v>
      </c>
      <c r="B660" t="s">
        <v>5</v>
      </c>
      <c r="C660">
        <v>2</v>
      </c>
      <c r="D660">
        <v>40</v>
      </c>
      <c r="E660">
        <v>4</v>
      </c>
      <c r="F660" s="5">
        <v>13093.3</v>
      </c>
      <c r="G660" s="5">
        <v>11613.76</v>
      </c>
      <c r="H660" s="5">
        <v>0.11</v>
      </c>
      <c r="I660" s="5">
        <v>3602.85</v>
      </c>
      <c r="J660" s="5">
        <v>7403</v>
      </c>
      <c r="K660" s="5">
        <v>2917555</v>
      </c>
      <c r="L660" s="5">
        <v>6</v>
      </c>
      <c r="M660" s="5">
        <v>0</v>
      </c>
      <c r="N660" s="5">
        <v>0</v>
      </c>
      <c r="O660" s="5">
        <v>0</v>
      </c>
      <c r="P660" s="9" cm="1">
        <f t="array" ref="P660">_xlfn.IFS(F660 ="Unk", 0, F660 = "", 0,(F660-G660)=0,1,(F660-G660) &lt;&gt; 0, 0)</f>
        <v>0</v>
      </c>
      <c r="Q660" s="9" cm="1">
        <f t="array" ref="Q660">_xlfn.IFS(F660 ="Unk", 1, F660 = "", 1, F660 &lt;&gt; "", 0)</f>
        <v>0</v>
      </c>
      <c r="R660" s="5">
        <v>13552.13</v>
      </c>
      <c r="S660" s="5">
        <v>11806.09</v>
      </c>
      <c r="T660" s="5">
        <v>0.13</v>
      </c>
      <c r="U660" s="5">
        <v>3600.95</v>
      </c>
      <c r="V660" s="5">
        <v>9114</v>
      </c>
      <c r="W660" s="5">
        <v>2356866</v>
      </c>
      <c r="X660" s="5">
        <v>8</v>
      </c>
      <c r="Y660" s="5">
        <v>0</v>
      </c>
      <c r="Z660" s="5">
        <v>0</v>
      </c>
      <c r="AA660" s="5">
        <v>0</v>
      </c>
      <c r="AB660" s="9" cm="1">
        <f t="array" ref="AB660">_xlfn.IFS(R660 ="Unk", 0, R660 = "", 0,(R660-S660)=0,1,(R660-S660) &lt;&gt; 0, 0)</f>
        <v>0</v>
      </c>
      <c r="AC660" s="9" cm="1">
        <f t="array" ref="AC660">_xlfn.IFS(R660 ="Unk", 1, R660 = "", 1, R660 &lt;&gt; "", 0)</f>
        <v>0</v>
      </c>
      <c r="AD660" s="5">
        <v>15205.76</v>
      </c>
      <c r="AE660" s="5">
        <v>11879.29</v>
      </c>
      <c r="AF660" s="5">
        <v>0.22</v>
      </c>
      <c r="AG660" s="5">
        <v>3600.54</v>
      </c>
      <c r="AH660" s="5">
        <v>11534</v>
      </c>
      <c r="AI660" s="5">
        <v>2547445</v>
      </c>
      <c r="AJ660" s="5">
        <v>5</v>
      </c>
      <c r="AK660" s="5">
        <v>0</v>
      </c>
      <c r="AL660" s="5">
        <v>0</v>
      </c>
      <c r="AM660" s="5">
        <v>0</v>
      </c>
      <c r="AN660" s="9" cm="1">
        <f t="array" ref="AN660">_xlfn.IFS(AD660 ="Unk", 0, AD660 = "", 0,(AD660-AE660)=0,1,(AD660-AE660) &lt;&gt; 0, 0)</f>
        <v>0</v>
      </c>
      <c r="AO660" s="9" cm="1">
        <f t="array" ref="AO660">_xlfn.IFS(AD660 ="Unk", 1, AD660 = "", 1, AD660 &lt;&gt; "", 0)</f>
        <v>0</v>
      </c>
      <c r="AP660" s="5">
        <v>15706.13</v>
      </c>
      <c r="AQ660" s="5">
        <v>12180.6</v>
      </c>
      <c r="AR660" s="5">
        <v>0.22</v>
      </c>
      <c r="AS660" s="5">
        <v>3600.45</v>
      </c>
      <c r="AT660" s="5">
        <v>11181</v>
      </c>
      <c r="AU660" s="5">
        <v>2982515</v>
      </c>
      <c r="AV660" s="5">
        <v>7</v>
      </c>
      <c r="AW660" s="5">
        <v>0</v>
      </c>
      <c r="AX660" s="5">
        <v>0</v>
      </c>
      <c r="AY660" s="5">
        <v>0</v>
      </c>
      <c r="AZ660" s="9" cm="1">
        <f t="array" ref="AZ660">_xlfn.IFS(AP660 ="Unk", 0, AP660 = "", 0,(AP660-AQ660)=0,1,(AP660-AQ660) &lt;&gt; 0, 0)</f>
        <v>0</v>
      </c>
      <c r="BA660" s="9" cm="1">
        <f t="array" ref="BA660">_xlfn.IFS(AP660 ="Unk", 1, AP660 = "", 1, AP660 &lt;&gt; "", 0)</f>
        <v>0</v>
      </c>
    </row>
    <row r="661" spans="1:53" x14ac:dyDescent="0.2">
      <c r="A661">
        <v>3</v>
      </c>
      <c r="B661" t="s">
        <v>5</v>
      </c>
      <c r="C661">
        <v>2</v>
      </c>
      <c r="D661">
        <v>45</v>
      </c>
      <c r="E661">
        <v>4</v>
      </c>
      <c r="F661" s="5">
        <v>14846.96</v>
      </c>
      <c r="G661" s="5">
        <v>13686.32</v>
      </c>
      <c r="H661" s="5">
        <v>0.08</v>
      </c>
      <c r="I661" s="5">
        <v>3602.42</v>
      </c>
      <c r="J661" s="5">
        <v>5287</v>
      </c>
      <c r="K661" s="5">
        <v>1600728</v>
      </c>
      <c r="L661" s="5">
        <v>7</v>
      </c>
      <c r="M661" s="5">
        <v>0</v>
      </c>
      <c r="N661" s="5">
        <v>0</v>
      </c>
      <c r="O661" s="5">
        <v>0</v>
      </c>
      <c r="P661" s="9" cm="1">
        <f t="array" ref="P661">_xlfn.IFS(F661 ="Unk", 0, F661 = "", 0,(F661-G661)=0,1,(F661-G661) &lt;&gt; 0, 0)</f>
        <v>0</v>
      </c>
      <c r="Q661" s="9" cm="1">
        <f t="array" ref="Q661">_xlfn.IFS(F661 ="Unk", 1, F661 = "", 1, F661 &lt;&gt; "", 0)</f>
        <v>0</v>
      </c>
      <c r="R661" s="5">
        <v>19648.439999999999</v>
      </c>
      <c r="S661" s="5">
        <v>13794.46</v>
      </c>
      <c r="T661" s="5">
        <v>0.3</v>
      </c>
      <c r="U661" s="5">
        <v>3601.46</v>
      </c>
      <c r="V661" s="5">
        <v>4737</v>
      </c>
      <c r="W661" s="5">
        <v>1300079</v>
      </c>
      <c r="X661" s="5">
        <v>3</v>
      </c>
      <c r="Y661" s="5">
        <v>0</v>
      </c>
      <c r="Z661" s="5">
        <v>0</v>
      </c>
      <c r="AA661" s="5">
        <v>0</v>
      </c>
      <c r="AB661" s="9" cm="1">
        <f t="array" ref="AB661">_xlfn.IFS(R661 ="Unk", 0, R661 = "", 0,(R661-S661)=0,1,(R661-S661) &lt;&gt; 0, 0)</f>
        <v>0</v>
      </c>
      <c r="AC661" s="9" cm="1">
        <f t="array" ref="AC661">_xlfn.IFS(R661 ="Unk", 1, R661 = "", 1, R661 &lt;&gt; "", 0)</f>
        <v>0</v>
      </c>
      <c r="AD661" s="5">
        <v>17883.48</v>
      </c>
      <c r="AE661" s="5">
        <v>14040.84</v>
      </c>
      <c r="AF661" s="5">
        <v>0.21</v>
      </c>
      <c r="AG661" s="5">
        <v>3600.31</v>
      </c>
      <c r="AH661" s="5">
        <v>2606</v>
      </c>
      <c r="AI661" s="5">
        <v>1027106</v>
      </c>
      <c r="AJ661" s="5">
        <v>3</v>
      </c>
      <c r="AK661" s="5">
        <v>0</v>
      </c>
      <c r="AL661" s="5">
        <v>0</v>
      </c>
      <c r="AM661" s="5">
        <v>0</v>
      </c>
      <c r="AN661" s="9" cm="1">
        <f t="array" ref="AN661">_xlfn.IFS(AD661 ="Unk", 0, AD661 = "", 0,(AD661-AE661)=0,1,(AD661-AE661) &lt;&gt; 0, 0)</f>
        <v>0</v>
      </c>
      <c r="AO661" s="9" cm="1">
        <f t="array" ref="AO661">_xlfn.IFS(AD661 ="Unk", 1, AD661 = "", 1, AD661 &lt;&gt; "", 0)</f>
        <v>0</v>
      </c>
      <c r="AP661" s="5" t="s">
        <v>25</v>
      </c>
      <c r="AQ661" s="5">
        <v>14055.84</v>
      </c>
      <c r="AR661" s="5">
        <v>100</v>
      </c>
      <c r="AS661" s="5">
        <v>3601.91</v>
      </c>
      <c r="AT661" s="5">
        <v>9808</v>
      </c>
      <c r="AU661" s="5">
        <v>2561889</v>
      </c>
      <c r="AV661" s="5">
        <v>0</v>
      </c>
      <c r="AW661" s="5"/>
      <c r="AX661" s="5"/>
      <c r="AY661" s="5"/>
      <c r="AZ661" s="9" cm="1">
        <f t="array" ref="AZ661">_xlfn.IFS(AP661 ="Unk", 0, AP661 = "", 0,(AP661-AQ661)=0,1,(AP661-AQ661) &lt;&gt; 0, 0)</f>
        <v>0</v>
      </c>
      <c r="BA661" s="9" cm="1">
        <f t="array" ref="BA661">_xlfn.IFS(AP661 ="Unk", 1, AP661 = "", 1, AP661 &lt;&gt; "", 0)</f>
        <v>1</v>
      </c>
    </row>
    <row r="662" spans="1:53" x14ac:dyDescent="0.2">
      <c r="A662">
        <v>3</v>
      </c>
      <c r="B662" t="s">
        <v>5</v>
      </c>
      <c r="C662">
        <v>2</v>
      </c>
      <c r="D662">
        <v>50</v>
      </c>
      <c r="E662">
        <v>4</v>
      </c>
      <c r="F662" s="5">
        <v>18203.37</v>
      </c>
      <c r="G662" s="5">
        <v>15198.87</v>
      </c>
      <c r="H662" s="5">
        <v>0.17</v>
      </c>
      <c r="I662" s="5">
        <v>3983.17</v>
      </c>
      <c r="J662" s="5">
        <v>868</v>
      </c>
      <c r="K662" s="5">
        <v>317100</v>
      </c>
      <c r="L662" s="5">
        <v>3</v>
      </c>
      <c r="M662" s="5">
        <v>0</v>
      </c>
      <c r="N662" s="5">
        <v>0</v>
      </c>
      <c r="O662" s="5">
        <v>0</v>
      </c>
      <c r="P662" s="9" cm="1">
        <f t="array" ref="P662">_xlfn.IFS(F662 ="Unk", 0, F662 = "", 0,(F662-G662)=0,1,(F662-G662) &lt;&gt; 0, 0)</f>
        <v>0</v>
      </c>
      <c r="Q662" s="9" cm="1">
        <f t="array" ref="Q662">_xlfn.IFS(F662 ="Unk", 1, F662 = "", 1, F662 &lt;&gt; "", 0)</f>
        <v>0</v>
      </c>
      <c r="R662" s="5">
        <v>18332.57</v>
      </c>
      <c r="S662" s="5">
        <v>15572.75</v>
      </c>
      <c r="T662" s="5">
        <v>0.15</v>
      </c>
      <c r="U662" s="5">
        <v>3600.64</v>
      </c>
      <c r="V662" s="5">
        <v>1319</v>
      </c>
      <c r="W662" s="5">
        <v>815126</v>
      </c>
      <c r="X662" s="5">
        <v>1</v>
      </c>
      <c r="Y662" s="5">
        <v>0</v>
      </c>
      <c r="Z662" s="5">
        <v>0</v>
      </c>
      <c r="AA662" s="5">
        <v>0</v>
      </c>
      <c r="AB662" s="9" cm="1">
        <f t="array" ref="AB662">_xlfn.IFS(R662 ="Unk", 0, R662 = "", 0,(R662-S662)=0,1,(R662-S662) &lt;&gt; 0, 0)</f>
        <v>0</v>
      </c>
      <c r="AC662" s="9" cm="1">
        <f t="array" ref="AC662">_xlfn.IFS(R662 ="Unk", 1, R662 = "", 1, R662 &lt;&gt; "", 0)</f>
        <v>0</v>
      </c>
      <c r="AD662" s="5">
        <v>21036.38</v>
      </c>
      <c r="AE662" s="5">
        <v>15958.41</v>
      </c>
      <c r="AF662" s="5">
        <v>0.24</v>
      </c>
      <c r="AG662" s="5">
        <v>3601.18</v>
      </c>
      <c r="AH662" s="5">
        <v>1110</v>
      </c>
      <c r="AI662" s="5">
        <v>894982</v>
      </c>
      <c r="AJ662" s="5">
        <v>1</v>
      </c>
      <c r="AK662" s="5">
        <v>0</v>
      </c>
      <c r="AL662" s="5">
        <v>0</v>
      </c>
      <c r="AM662" s="5">
        <v>0</v>
      </c>
      <c r="AN662" s="9" cm="1">
        <f t="array" ref="AN662">_xlfn.IFS(AD662 ="Unk", 0, AD662 = "", 0,(AD662-AE662)=0,1,(AD662-AE662) &lt;&gt; 0, 0)</f>
        <v>0</v>
      </c>
      <c r="AO662" s="9" cm="1">
        <f t="array" ref="AO662">_xlfn.IFS(AD662 ="Unk", 1, AD662 = "", 1, AD662 &lt;&gt; "", 0)</f>
        <v>0</v>
      </c>
      <c r="AP662" s="5">
        <v>23676.1</v>
      </c>
      <c r="AQ662" s="5">
        <v>16317.93</v>
      </c>
      <c r="AR662" s="5">
        <v>0.31</v>
      </c>
      <c r="AS662" s="5">
        <v>3616.42</v>
      </c>
      <c r="AT662" s="5">
        <v>2789</v>
      </c>
      <c r="AU662" s="5">
        <v>1397604</v>
      </c>
      <c r="AV662" s="5">
        <v>2</v>
      </c>
      <c r="AW662" s="5">
        <v>0</v>
      </c>
      <c r="AX662" s="5">
        <v>0</v>
      </c>
      <c r="AY662" s="5">
        <v>0</v>
      </c>
      <c r="AZ662" s="9" cm="1">
        <f t="array" ref="AZ662">_xlfn.IFS(AP662 ="Unk", 0, AP662 = "", 0,(AP662-AQ662)=0,1,(AP662-AQ662) &lt;&gt; 0, 0)</f>
        <v>0</v>
      </c>
      <c r="BA662" s="9" cm="1">
        <f t="array" ref="BA662">_xlfn.IFS(AP662 ="Unk", 1, AP662 = "", 1, AP662 &lt;&gt; "", 0)</f>
        <v>0</v>
      </c>
    </row>
    <row r="663" spans="1:53" x14ac:dyDescent="0.2">
      <c r="A663">
        <v>3</v>
      </c>
      <c r="B663" t="s">
        <v>5</v>
      </c>
      <c r="C663">
        <v>3</v>
      </c>
      <c r="D663">
        <v>5</v>
      </c>
      <c r="E663">
        <v>4</v>
      </c>
      <c r="F663" s="5">
        <v>3698.48</v>
      </c>
      <c r="G663" s="5">
        <v>3698.48</v>
      </c>
      <c r="H663" s="5">
        <v>0</v>
      </c>
      <c r="I663" s="5">
        <v>0.27</v>
      </c>
      <c r="J663" s="5">
        <v>1</v>
      </c>
      <c r="K663" s="5">
        <v>869</v>
      </c>
      <c r="L663" s="5">
        <v>7</v>
      </c>
      <c r="M663" s="5">
        <v>0</v>
      </c>
      <c r="N663" s="5">
        <v>0</v>
      </c>
      <c r="O663" s="5">
        <v>0</v>
      </c>
      <c r="P663" s="9" cm="1">
        <f t="array" ref="P663">_xlfn.IFS(F663 ="Unk", 0, F663 = "", 0,(F663-G663)=0,1,(F663-G663) &lt;&gt; 0, 0)</f>
        <v>1</v>
      </c>
      <c r="Q663" s="9" cm="1">
        <f t="array" ref="Q663">_xlfn.IFS(F663 ="Unk", 1, F663 = "", 1, F663 &lt;&gt; "", 0)</f>
        <v>0</v>
      </c>
      <c r="R663" s="5">
        <v>4753.03</v>
      </c>
      <c r="S663" s="5">
        <v>4753.03</v>
      </c>
      <c r="T663" s="5">
        <v>0</v>
      </c>
      <c r="U663" s="5">
        <v>0.06</v>
      </c>
      <c r="V663" s="5">
        <v>1</v>
      </c>
      <c r="W663" s="5">
        <v>221</v>
      </c>
      <c r="X663" s="5">
        <v>8</v>
      </c>
      <c r="Y663" s="5">
        <v>0</v>
      </c>
      <c r="Z663" s="5">
        <v>0</v>
      </c>
      <c r="AA663" s="5">
        <v>0</v>
      </c>
      <c r="AB663" s="9" cm="1">
        <f t="array" ref="AB663">_xlfn.IFS(R663 ="Unk", 0, R663 = "", 0,(R663-S663)=0,1,(R663-S663) &lt;&gt; 0, 0)</f>
        <v>1</v>
      </c>
      <c r="AC663" s="9" cm="1">
        <f t="array" ref="AC663">_xlfn.IFS(R663 ="Unk", 1, R663 = "", 1, R663 &lt;&gt; "", 0)</f>
        <v>0</v>
      </c>
      <c r="AD663" s="5">
        <v>5239.6400000000003</v>
      </c>
      <c r="AE663" s="5">
        <v>5239.6400000000003</v>
      </c>
      <c r="AF663" s="5">
        <v>0</v>
      </c>
      <c r="AG663" s="5">
        <v>0.05</v>
      </c>
      <c r="AH663" s="5">
        <v>1</v>
      </c>
      <c r="AI663" s="5">
        <v>109</v>
      </c>
      <c r="AJ663" s="5">
        <v>8</v>
      </c>
      <c r="AK663" s="5">
        <v>0</v>
      </c>
      <c r="AL663" s="5">
        <v>0</v>
      </c>
      <c r="AM663" s="5">
        <v>0</v>
      </c>
      <c r="AN663" s="9" cm="1">
        <f t="array" ref="AN663">_xlfn.IFS(AD663 ="Unk", 0, AD663 = "", 0,(AD663-AE663)=0,1,(AD663-AE663) &lt;&gt; 0, 0)</f>
        <v>1</v>
      </c>
      <c r="AO663" s="9" cm="1">
        <f t="array" ref="AO663">_xlfn.IFS(AD663 ="Unk", 1, AD663 = "", 1, AD663 &lt;&gt; "", 0)</f>
        <v>0</v>
      </c>
      <c r="AP663" s="5">
        <v>5239.6400000000003</v>
      </c>
      <c r="AQ663" s="5">
        <v>5239.6400000000003</v>
      </c>
      <c r="AR663" s="5">
        <v>0</v>
      </c>
      <c r="AS663" s="5">
        <v>0.02</v>
      </c>
      <c r="AT663" s="5">
        <v>1</v>
      </c>
      <c r="AU663" s="5">
        <v>52</v>
      </c>
      <c r="AV663" s="5">
        <v>3</v>
      </c>
      <c r="AW663" s="5">
        <v>0</v>
      </c>
      <c r="AX663" s="5">
        <v>0</v>
      </c>
      <c r="AY663" s="5">
        <v>0</v>
      </c>
      <c r="AZ663" s="9" cm="1">
        <f t="array" ref="AZ663">_xlfn.IFS(AP663 ="Unk", 0, AP663 = "", 0,(AP663-AQ663)=0,1,(AP663-AQ663) &lt;&gt; 0, 0)</f>
        <v>1</v>
      </c>
      <c r="BA663" s="9" cm="1">
        <f t="array" ref="BA663">_xlfn.IFS(AP663 ="Unk", 1, AP663 = "", 1, AP663 &lt;&gt; "", 0)</f>
        <v>0</v>
      </c>
    </row>
    <row r="664" spans="1:53" x14ac:dyDescent="0.2">
      <c r="A664">
        <v>3</v>
      </c>
      <c r="B664" t="s">
        <v>5</v>
      </c>
      <c r="C664">
        <v>3</v>
      </c>
      <c r="D664">
        <v>10</v>
      </c>
      <c r="E664">
        <v>4</v>
      </c>
      <c r="F664" s="5">
        <v>4630.08</v>
      </c>
      <c r="G664" s="5">
        <v>4630.08</v>
      </c>
      <c r="H664" s="5">
        <v>0</v>
      </c>
      <c r="I664" s="5">
        <v>1.55</v>
      </c>
      <c r="J664" s="5">
        <v>254</v>
      </c>
      <c r="K664" s="5">
        <v>12674</v>
      </c>
      <c r="L664" s="5">
        <v>6</v>
      </c>
      <c r="M664" s="5">
        <v>0</v>
      </c>
      <c r="N664" s="5">
        <v>0</v>
      </c>
      <c r="O664" s="5">
        <v>0</v>
      </c>
      <c r="P664" s="9" cm="1">
        <f t="array" ref="P664">_xlfn.IFS(F664 ="Unk", 0, F664 = "", 0,(F664-G664)=0,1,(F664-G664) &lt;&gt; 0, 0)</f>
        <v>1</v>
      </c>
      <c r="Q664" s="9" cm="1">
        <f t="array" ref="Q664">_xlfn.IFS(F664 ="Unk", 1, F664 = "", 1, F664 &lt;&gt; "", 0)</f>
        <v>0</v>
      </c>
      <c r="R664" s="5">
        <v>4919.04</v>
      </c>
      <c r="S664" s="5">
        <v>4919.04</v>
      </c>
      <c r="T664" s="5">
        <v>0</v>
      </c>
      <c r="U664" s="5">
        <v>1.44</v>
      </c>
      <c r="V664" s="5">
        <v>219</v>
      </c>
      <c r="W664" s="5">
        <v>12905</v>
      </c>
      <c r="X664" s="5">
        <v>7</v>
      </c>
      <c r="Y664" s="5">
        <v>0</v>
      </c>
      <c r="Z664" s="5">
        <v>0</v>
      </c>
      <c r="AA664" s="5">
        <v>0</v>
      </c>
      <c r="AB664" s="9" cm="1">
        <f t="array" ref="AB664">_xlfn.IFS(R664 ="Unk", 0, R664 = "", 0,(R664-S664)=0,1,(R664-S664) &lt;&gt; 0, 0)</f>
        <v>1</v>
      </c>
      <c r="AC664" s="9" cm="1">
        <f t="array" ref="AC664">_xlfn.IFS(R664 ="Unk", 1, R664 = "", 1, R664 &lt;&gt; "", 0)</f>
        <v>0</v>
      </c>
      <c r="AD664" s="5">
        <v>5292.62</v>
      </c>
      <c r="AE664" s="5">
        <v>5292.62</v>
      </c>
      <c r="AF664" s="5">
        <v>0</v>
      </c>
      <c r="AG664" s="5">
        <v>1.04</v>
      </c>
      <c r="AH664" s="5">
        <v>84</v>
      </c>
      <c r="AI664" s="5">
        <v>6628</v>
      </c>
      <c r="AJ664" s="5">
        <v>8</v>
      </c>
      <c r="AK664" s="5">
        <v>0</v>
      </c>
      <c r="AL664" s="5">
        <v>0</v>
      </c>
      <c r="AM664" s="5">
        <v>0</v>
      </c>
      <c r="AN664" s="9" cm="1">
        <f t="array" ref="AN664">_xlfn.IFS(AD664 ="Unk", 0, AD664 = "", 0,(AD664-AE664)=0,1,(AD664-AE664) &lt;&gt; 0, 0)</f>
        <v>1</v>
      </c>
      <c r="AO664" s="9" cm="1">
        <f t="array" ref="AO664">_xlfn.IFS(AD664 ="Unk", 1, AD664 = "", 1, AD664 &lt;&gt; "", 0)</f>
        <v>0</v>
      </c>
      <c r="AP664" s="5">
        <v>5894.62</v>
      </c>
      <c r="AQ664" s="5">
        <v>5894.62</v>
      </c>
      <c r="AR664" s="5">
        <v>0</v>
      </c>
      <c r="AS664" s="5">
        <v>0.78</v>
      </c>
      <c r="AT664" s="5">
        <v>1</v>
      </c>
      <c r="AU664" s="5">
        <v>2724</v>
      </c>
      <c r="AV664" s="5">
        <v>8</v>
      </c>
      <c r="AW664" s="5">
        <v>0</v>
      </c>
      <c r="AX664" s="5">
        <v>0</v>
      </c>
      <c r="AY664" s="5">
        <v>0</v>
      </c>
      <c r="AZ664" s="9" cm="1">
        <f t="array" ref="AZ664">_xlfn.IFS(AP664 ="Unk", 0, AP664 = "", 0,(AP664-AQ664)=0,1,(AP664-AQ664) &lt;&gt; 0, 0)</f>
        <v>1</v>
      </c>
      <c r="BA664" s="9" cm="1">
        <f t="array" ref="BA664">_xlfn.IFS(AP664 ="Unk", 1, AP664 = "", 1, AP664 &lt;&gt; "", 0)</f>
        <v>0</v>
      </c>
    </row>
    <row r="665" spans="1:53" x14ac:dyDescent="0.2">
      <c r="A665">
        <v>3</v>
      </c>
      <c r="B665" t="s">
        <v>5</v>
      </c>
      <c r="C665">
        <v>3</v>
      </c>
      <c r="D665">
        <v>15</v>
      </c>
      <c r="E665">
        <v>4</v>
      </c>
      <c r="F665" s="5">
        <v>6946.05</v>
      </c>
      <c r="G665" s="5">
        <v>6946.05</v>
      </c>
      <c r="H665" s="5">
        <v>0</v>
      </c>
      <c r="I665" s="5">
        <v>7.83</v>
      </c>
      <c r="J665" s="5">
        <v>711</v>
      </c>
      <c r="K665" s="5">
        <v>56356</v>
      </c>
      <c r="L665" s="5">
        <v>8</v>
      </c>
      <c r="M665" s="5">
        <v>0</v>
      </c>
      <c r="N665" s="5">
        <v>0</v>
      </c>
      <c r="O665" s="5">
        <v>0</v>
      </c>
      <c r="P665" s="9" cm="1">
        <f t="array" ref="P665">_xlfn.IFS(F665 ="Unk", 0, F665 = "", 0,(F665-G665)=0,1,(F665-G665) &lt;&gt; 0, 0)</f>
        <v>1</v>
      </c>
      <c r="Q665" s="9" cm="1">
        <f t="array" ref="Q665">_xlfn.IFS(F665 ="Unk", 1, F665 = "", 1, F665 &lt;&gt; "", 0)</f>
        <v>0</v>
      </c>
      <c r="R665" s="5">
        <v>7265.38</v>
      </c>
      <c r="S665" s="5">
        <v>7265.38</v>
      </c>
      <c r="T665" s="5">
        <v>0</v>
      </c>
      <c r="U665" s="5">
        <v>16.91</v>
      </c>
      <c r="V665" s="5">
        <v>1386</v>
      </c>
      <c r="W665" s="5">
        <v>121554</v>
      </c>
      <c r="X665" s="5">
        <v>9</v>
      </c>
      <c r="Y665" s="5">
        <v>0</v>
      </c>
      <c r="Z665" s="5">
        <v>0</v>
      </c>
      <c r="AA665" s="5">
        <v>0</v>
      </c>
      <c r="AB665" s="9" cm="1">
        <f t="array" ref="AB665">_xlfn.IFS(R665 ="Unk", 0, R665 = "", 0,(R665-S665)=0,1,(R665-S665) &lt;&gt; 0, 0)</f>
        <v>1</v>
      </c>
      <c r="AC665" s="9" cm="1">
        <f t="array" ref="AC665">_xlfn.IFS(R665 ="Unk", 1, R665 = "", 1, R665 &lt;&gt; "", 0)</f>
        <v>0</v>
      </c>
      <c r="AD665" s="5">
        <v>7735.05</v>
      </c>
      <c r="AE665" s="5">
        <v>7735.05</v>
      </c>
      <c r="AF665" s="5">
        <v>0</v>
      </c>
      <c r="AG665" s="5">
        <v>38.86</v>
      </c>
      <c r="AH665" s="5">
        <v>1216</v>
      </c>
      <c r="AI665" s="5">
        <v>133992</v>
      </c>
      <c r="AJ665" s="5">
        <v>7</v>
      </c>
      <c r="AK665" s="5">
        <v>0</v>
      </c>
      <c r="AL665" s="5">
        <v>0</v>
      </c>
      <c r="AM665" s="5">
        <v>0</v>
      </c>
      <c r="AN665" s="9" cm="1">
        <f t="array" ref="AN665">_xlfn.IFS(AD665 ="Unk", 0, AD665 = "", 0,(AD665-AE665)=0,1,(AD665-AE665) &lt;&gt; 0, 0)</f>
        <v>1</v>
      </c>
      <c r="AO665" s="9" cm="1">
        <f t="array" ref="AO665">_xlfn.IFS(AD665 ="Unk", 1, AD665 = "", 1, AD665 &lt;&gt; "", 0)</f>
        <v>0</v>
      </c>
      <c r="AP665" s="5">
        <v>8249.82</v>
      </c>
      <c r="AQ665" s="5">
        <v>8249.82</v>
      </c>
      <c r="AR665" s="5">
        <v>0</v>
      </c>
      <c r="AS665" s="5">
        <v>38.950000000000003</v>
      </c>
      <c r="AT665" s="5">
        <v>1909</v>
      </c>
      <c r="AU665" s="5">
        <v>216368</v>
      </c>
      <c r="AV665" s="5">
        <v>10</v>
      </c>
      <c r="AW665" s="5">
        <v>0</v>
      </c>
      <c r="AX665" s="5">
        <v>0</v>
      </c>
      <c r="AY665" s="5">
        <v>0</v>
      </c>
      <c r="AZ665" s="9" cm="1">
        <f t="array" ref="AZ665">_xlfn.IFS(AP665 ="Unk", 0, AP665 = "", 0,(AP665-AQ665)=0,1,(AP665-AQ665) &lt;&gt; 0, 0)</f>
        <v>1</v>
      </c>
      <c r="BA665" s="9" cm="1">
        <f t="array" ref="BA665">_xlfn.IFS(AP665 ="Unk", 1, AP665 = "", 1, AP665 &lt;&gt; "", 0)</f>
        <v>0</v>
      </c>
    </row>
    <row r="666" spans="1:53" x14ac:dyDescent="0.2">
      <c r="A666">
        <v>3</v>
      </c>
      <c r="B666" t="s">
        <v>5</v>
      </c>
      <c r="C666">
        <v>3</v>
      </c>
      <c r="D666">
        <v>20</v>
      </c>
      <c r="E666">
        <v>4</v>
      </c>
      <c r="F666" s="5">
        <v>8228.35</v>
      </c>
      <c r="G666" s="5">
        <v>8228.35</v>
      </c>
      <c r="H666" s="5">
        <v>0</v>
      </c>
      <c r="I666" s="5">
        <v>86.14</v>
      </c>
      <c r="J666" s="5">
        <v>2728</v>
      </c>
      <c r="K666" s="5">
        <v>341758</v>
      </c>
      <c r="L666" s="5">
        <v>10</v>
      </c>
      <c r="M666" s="5">
        <v>0</v>
      </c>
      <c r="N666" s="5">
        <v>0</v>
      </c>
      <c r="O666" s="5">
        <v>0</v>
      </c>
      <c r="P666" s="9" cm="1">
        <f t="array" ref="P666">_xlfn.IFS(F666 ="Unk", 0, F666 = "", 0,(F666-G666)=0,1,(F666-G666) &lt;&gt; 0, 0)</f>
        <v>1</v>
      </c>
      <c r="Q666" s="9" cm="1">
        <f t="array" ref="Q666">_xlfn.IFS(F666 ="Unk", 1, F666 = "", 1, F666 &lt;&gt; "", 0)</f>
        <v>0</v>
      </c>
      <c r="R666" s="5">
        <v>8624.2199999999993</v>
      </c>
      <c r="S666" s="5">
        <v>8624.2199999999993</v>
      </c>
      <c r="T666" s="5">
        <v>0</v>
      </c>
      <c r="U666" s="5">
        <v>271.86</v>
      </c>
      <c r="V666" s="5">
        <v>6339</v>
      </c>
      <c r="W666" s="5">
        <v>1077382</v>
      </c>
      <c r="X666" s="5">
        <v>10</v>
      </c>
      <c r="Y666" s="5">
        <v>0</v>
      </c>
      <c r="Z666" s="5">
        <v>0</v>
      </c>
      <c r="AA666" s="5">
        <v>0</v>
      </c>
      <c r="AB666" s="9" cm="1">
        <f t="array" ref="AB666">_xlfn.IFS(R666 ="Unk", 0, R666 = "", 0,(R666-S666)=0,1,(R666-S666) &lt;&gt; 0, 0)</f>
        <v>1</v>
      </c>
      <c r="AC666" s="9" cm="1">
        <f t="array" ref="AC666">_xlfn.IFS(R666 ="Unk", 1, R666 = "", 1, R666 &lt;&gt; "", 0)</f>
        <v>0</v>
      </c>
      <c r="AD666" s="5">
        <v>8935.31</v>
      </c>
      <c r="AE666" s="5">
        <v>8935.31</v>
      </c>
      <c r="AF666" s="5">
        <v>0</v>
      </c>
      <c r="AG666" s="5">
        <v>252.38</v>
      </c>
      <c r="AH666" s="5">
        <v>5754</v>
      </c>
      <c r="AI666" s="5">
        <v>1150123</v>
      </c>
      <c r="AJ666" s="5">
        <v>9</v>
      </c>
      <c r="AK666" s="5">
        <v>0</v>
      </c>
      <c r="AL666" s="5">
        <v>0</v>
      </c>
      <c r="AM666" s="5">
        <v>0</v>
      </c>
      <c r="AN666" s="9" cm="1">
        <f t="array" ref="AN666">_xlfn.IFS(AD666 ="Unk", 0, AD666 = "", 0,(AD666-AE666)=0,1,(AD666-AE666) &lt;&gt; 0, 0)</f>
        <v>1</v>
      </c>
      <c r="AO666" s="9" cm="1">
        <f t="array" ref="AO666">_xlfn.IFS(AD666 ="Unk", 1, AD666 = "", 1, AD666 &lt;&gt; "", 0)</f>
        <v>0</v>
      </c>
      <c r="AP666" s="5">
        <v>9362.89</v>
      </c>
      <c r="AQ666" s="5">
        <v>9362.89</v>
      </c>
      <c r="AR666" s="5">
        <v>0</v>
      </c>
      <c r="AS666" s="5">
        <v>550.42999999999995</v>
      </c>
      <c r="AT666" s="5">
        <v>15279</v>
      </c>
      <c r="AU666" s="5">
        <v>3174872</v>
      </c>
      <c r="AV666" s="5">
        <v>9</v>
      </c>
      <c r="AW666" s="5">
        <v>0</v>
      </c>
      <c r="AX666" s="5">
        <v>0</v>
      </c>
      <c r="AY666" s="5">
        <v>0</v>
      </c>
      <c r="AZ666" s="9" cm="1">
        <f t="array" ref="AZ666">_xlfn.IFS(AP666 ="Unk", 0, AP666 = "", 0,(AP666-AQ666)=0,1,(AP666-AQ666) &lt;&gt; 0, 0)</f>
        <v>1</v>
      </c>
      <c r="BA666" s="9" cm="1">
        <f t="array" ref="BA666">_xlfn.IFS(AP666 ="Unk", 1, AP666 = "", 1, AP666 &lt;&gt; "", 0)</f>
        <v>0</v>
      </c>
    </row>
    <row r="667" spans="1:53" x14ac:dyDescent="0.2">
      <c r="A667">
        <v>3</v>
      </c>
      <c r="B667" t="s">
        <v>5</v>
      </c>
      <c r="C667">
        <v>3</v>
      </c>
      <c r="D667">
        <v>25</v>
      </c>
      <c r="E667">
        <v>4</v>
      </c>
      <c r="F667" s="5">
        <v>10519.47</v>
      </c>
      <c r="G667" s="5">
        <v>10264.08</v>
      </c>
      <c r="H667" s="5">
        <v>0.02</v>
      </c>
      <c r="I667" s="5">
        <v>3601</v>
      </c>
      <c r="J667" s="5">
        <v>39408</v>
      </c>
      <c r="K667" s="5">
        <v>6175742</v>
      </c>
      <c r="L667" s="5">
        <v>10</v>
      </c>
      <c r="M667" s="5">
        <v>0</v>
      </c>
      <c r="N667" s="5">
        <v>0</v>
      </c>
      <c r="O667" s="5">
        <v>0</v>
      </c>
      <c r="P667" s="9" cm="1">
        <f t="array" ref="P667">_xlfn.IFS(F667 ="Unk", 0, F667 = "", 0,(F667-G667)=0,1,(F667-G667) &lt;&gt; 0, 0)</f>
        <v>0</v>
      </c>
      <c r="Q667" s="9" cm="1">
        <f t="array" ref="Q667">_xlfn.IFS(F667 ="Unk", 1, F667 = "", 1, F667 &lt;&gt; "", 0)</f>
        <v>0</v>
      </c>
      <c r="R667" s="5">
        <v>11266.95</v>
      </c>
      <c r="S667" s="5">
        <v>10609.09</v>
      </c>
      <c r="T667" s="5">
        <v>0.06</v>
      </c>
      <c r="U667" s="5">
        <v>3601.25</v>
      </c>
      <c r="V667" s="5">
        <v>41559</v>
      </c>
      <c r="W667" s="5">
        <v>7261010</v>
      </c>
      <c r="X667" s="5">
        <v>10</v>
      </c>
      <c r="Y667" s="5">
        <v>0</v>
      </c>
      <c r="Z667" s="5">
        <v>0</v>
      </c>
      <c r="AA667" s="5">
        <v>0</v>
      </c>
      <c r="AB667" s="9" cm="1">
        <f t="array" ref="AB667">_xlfn.IFS(R667 ="Unk", 0, R667 = "", 0,(R667-S667)=0,1,(R667-S667) &lt;&gt; 0, 0)</f>
        <v>0</v>
      </c>
      <c r="AC667" s="9" cm="1">
        <f t="array" ref="AC667">_xlfn.IFS(R667 ="Unk", 1, R667 = "", 1, R667 &lt;&gt; "", 0)</f>
        <v>0</v>
      </c>
      <c r="AD667" s="5">
        <v>12253.8</v>
      </c>
      <c r="AE667" s="5">
        <v>10952.65</v>
      </c>
      <c r="AF667" s="5">
        <v>0.11</v>
      </c>
      <c r="AG667" s="5">
        <v>3601.22</v>
      </c>
      <c r="AH667" s="5">
        <v>30469</v>
      </c>
      <c r="AI667" s="5">
        <v>7453557</v>
      </c>
      <c r="AJ667" s="5">
        <v>7</v>
      </c>
      <c r="AK667" s="5">
        <v>0</v>
      </c>
      <c r="AL667" s="5">
        <v>0</v>
      </c>
      <c r="AM667" s="5">
        <v>0</v>
      </c>
      <c r="AN667" s="9" cm="1">
        <f t="array" ref="AN667">_xlfn.IFS(AD667 ="Unk", 0, AD667 = "", 0,(AD667-AE667)=0,1,(AD667-AE667) &lt;&gt; 0, 0)</f>
        <v>0</v>
      </c>
      <c r="AO667" s="9" cm="1">
        <f t="array" ref="AO667">_xlfn.IFS(AD667 ="Unk", 1, AD667 = "", 1, AD667 &lt;&gt; "", 0)</f>
        <v>0</v>
      </c>
      <c r="AP667" s="5">
        <v>12392.23</v>
      </c>
      <c r="AQ667" s="5">
        <v>11468.81</v>
      </c>
      <c r="AR667" s="5">
        <v>7.0000000000000007E-2</v>
      </c>
      <c r="AS667" s="5">
        <v>3600.05</v>
      </c>
      <c r="AT667" s="5">
        <v>31572</v>
      </c>
      <c r="AU667" s="5">
        <v>7212117</v>
      </c>
      <c r="AV667" s="5">
        <v>10</v>
      </c>
      <c r="AW667" s="5">
        <v>0</v>
      </c>
      <c r="AX667" s="5">
        <v>0</v>
      </c>
      <c r="AY667" s="5">
        <v>0</v>
      </c>
      <c r="AZ667" s="9" cm="1">
        <f t="array" ref="AZ667">_xlfn.IFS(AP667 ="Unk", 0, AP667 = "", 0,(AP667-AQ667)=0,1,(AP667-AQ667) &lt;&gt; 0, 0)</f>
        <v>0</v>
      </c>
      <c r="BA667" s="9" cm="1">
        <f t="array" ref="BA667">_xlfn.IFS(AP667 ="Unk", 1, AP667 = "", 1, AP667 &lt;&gt; "", 0)</f>
        <v>0</v>
      </c>
    </row>
    <row r="668" spans="1:53" x14ac:dyDescent="0.2">
      <c r="A668">
        <v>3</v>
      </c>
      <c r="B668" t="s">
        <v>5</v>
      </c>
      <c r="C668">
        <v>3</v>
      </c>
      <c r="D668">
        <v>30</v>
      </c>
      <c r="E668">
        <v>4</v>
      </c>
      <c r="F668" s="5">
        <v>12662.26</v>
      </c>
      <c r="G668" s="5">
        <v>12662.26</v>
      </c>
      <c r="H668" s="5">
        <v>0</v>
      </c>
      <c r="I668" s="5">
        <v>357.24</v>
      </c>
      <c r="J668" s="5">
        <v>2921</v>
      </c>
      <c r="K668" s="5">
        <v>638659</v>
      </c>
      <c r="L668" s="5">
        <v>8</v>
      </c>
      <c r="M668" s="5">
        <v>0</v>
      </c>
      <c r="N668" s="5">
        <v>0</v>
      </c>
      <c r="O668" s="5">
        <v>0</v>
      </c>
      <c r="P668" s="9" cm="1">
        <f t="array" ref="P668">_xlfn.IFS(F668 ="Unk", 0, F668 = "", 0,(F668-G668)=0,1,(F668-G668) &lt;&gt; 0, 0)</f>
        <v>1</v>
      </c>
      <c r="Q668" s="9" cm="1">
        <f t="array" ref="Q668">_xlfn.IFS(F668 ="Unk", 1, F668 = "", 1, F668 &lt;&gt; "", 0)</f>
        <v>0</v>
      </c>
      <c r="R668" s="5">
        <v>13003.14</v>
      </c>
      <c r="S668" s="5">
        <v>13003.14</v>
      </c>
      <c r="T668" s="5">
        <v>0</v>
      </c>
      <c r="U668" s="5">
        <v>1787.58</v>
      </c>
      <c r="V668" s="5">
        <v>10448</v>
      </c>
      <c r="W668" s="5">
        <v>3254722</v>
      </c>
      <c r="X668" s="5">
        <v>10</v>
      </c>
      <c r="Y668" s="5">
        <v>0</v>
      </c>
      <c r="Z668" s="5">
        <v>0</v>
      </c>
      <c r="AA668" s="5">
        <v>0</v>
      </c>
      <c r="AB668" s="9" cm="1">
        <f t="array" ref="AB668">_xlfn.IFS(R668 ="Unk", 0, R668 = "", 0,(R668-S668)=0,1,(R668-S668) &lt;&gt; 0, 0)</f>
        <v>1</v>
      </c>
      <c r="AC668" s="9" cm="1">
        <f t="array" ref="AC668">_xlfn.IFS(R668 ="Unk", 1, R668 = "", 1, R668 &lt;&gt; "", 0)</f>
        <v>0</v>
      </c>
      <c r="AD668" s="5">
        <v>13324.9</v>
      </c>
      <c r="AE668" s="5">
        <v>13324.9</v>
      </c>
      <c r="AF668" s="5">
        <v>0</v>
      </c>
      <c r="AG668" s="5">
        <v>2301.9699999999998</v>
      </c>
      <c r="AH668" s="5">
        <v>14469</v>
      </c>
      <c r="AI668" s="5">
        <v>4865445</v>
      </c>
      <c r="AJ668" s="5">
        <v>10</v>
      </c>
      <c r="AK668" s="5">
        <v>0</v>
      </c>
      <c r="AL668" s="5">
        <v>0</v>
      </c>
      <c r="AM668" s="5">
        <v>0</v>
      </c>
      <c r="AN668" s="9" cm="1">
        <f t="array" ref="AN668">_xlfn.IFS(AD668 ="Unk", 0, AD668 = "", 0,(AD668-AE668)=0,1,(AD668-AE668) &lt;&gt; 0, 0)</f>
        <v>1</v>
      </c>
      <c r="AO668" s="9" cm="1">
        <f t="array" ref="AO668">_xlfn.IFS(AD668 ="Unk", 1, AD668 = "", 1, AD668 &lt;&gt; "", 0)</f>
        <v>0</v>
      </c>
      <c r="AP668" s="5">
        <v>13546.01</v>
      </c>
      <c r="AQ668" s="5">
        <v>13544.75</v>
      </c>
      <c r="AR668" s="5">
        <v>0</v>
      </c>
      <c r="AS668" s="5">
        <v>2321.21</v>
      </c>
      <c r="AT668" s="5">
        <v>14465</v>
      </c>
      <c r="AU668" s="5">
        <v>5042403</v>
      </c>
      <c r="AV668" s="5">
        <v>10</v>
      </c>
      <c r="AW668" s="5">
        <v>0</v>
      </c>
      <c r="AX668" s="5">
        <v>0</v>
      </c>
      <c r="AY668" s="5">
        <v>0</v>
      </c>
      <c r="AZ668" s="9" cm="1">
        <f t="array" ref="AZ668">_xlfn.IFS(AP668 ="Unk", 0, AP668 = "", 0,(AP668-AQ668)=0,1,(AP668-AQ668) &lt;&gt; 0, 0)</f>
        <v>0</v>
      </c>
      <c r="BA668" s="9" cm="1">
        <f t="array" ref="BA668">_xlfn.IFS(AP668 ="Unk", 1, AP668 = "", 1, AP668 &lt;&gt; "", 0)</f>
        <v>0</v>
      </c>
    </row>
    <row r="669" spans="1:53" x14ac:dyDescent="0.2">
      <c r="A669">
        <v>3</v>
      </c>
      <c r="B669" t="s">
        <v>5</v>
      </c>
      <c r="C669">
        <v>3</v>
      </c>
      <c r="D669">
        <v>35</v>
      </c>
      <c r="E669">
        <v>4</v>
      </c>
      <c r="F669" s="5">
        <v>16273.06</v>
      </c>
      <c r="G669" s="5">
        <v>14528.57</v>
      </c>
      <c r="H669" s="5">
        <v>0.11</v>
      </c>
      <c r="I669" s="5">
        <v>3602.12</v>
      </c>
      <c r="J669" s="5">
        <v>17606</v>
      </c>
      <c r="K669" s="5">
        <v>2811597</v>
      </c>
      <c r="L669" s="5">
        <v>8</v>
      </c>
      <c r="M669" s="5">
        <v>0</v>
      </c>
      <c r="N669" s="5">
        <v>0</v>
      </c>
      <c r="O669" s="5">
        <v>0</v>
      </c>
      <c r="P669" s="9" cm="1">
        <f t="array" ref="P669">_xlfn.IFS(F669 ="Unk", 0, F669 = "", 0,(F669-G669)=0,1,(F669-G669) &lt;&gt; 0, 0)</f>
        <v>0</v>
      </c>
      <c r="Q669" s="9" cm="1">
        <f t="array" ref="Q669">_xlfn.IFS(F669 ="Unk", 1, F669 = "", 1, F669 &lt;&gt; "", 0)</f>
        <v>0</v>
      </c>
      <c r="R669" s="5">
        <v>16995.599999999999</v>
      </c>
      <c r="S669" s="5">
        <v>14791.06</v>
      </c>
      <c r="T669" s="5">
        <v>0.13</v>
      </c>
      <c r="U669" s="5">
        <v>3600.74</v>
      </c>
      <c r="V669" s="5">
        <v>18177</v>
      </c>
      <c r="W669" s="5">
        <v>3681471</v>
      </c>
      <c r="X669" s="5">
        <v>3</v>
      </c>
      <c r="Y669" s="5">
        <v>0</v>
      </c>
      <c r="Z669" s="5">
        <v>0</v>
      </c>
      <c r="AA669" s="5">
        <v>0</v>
      </c>
      <c r="AB669" s="9" cm="1">
        <f t="array" ref="AB669">_xlfn.IFS(R669 ="Unk", 0, R669 = "", 0,(R669-S669)=0,1,(R669-S669) &lt;&gt; 0, 0)</f>
        <v>0</v>
      </c>
      <c r="AC669" s="9" cm="1">
        <f t="array" ref="AC669">_xlfn.IFS(R669 ="Unk", 1, R669 = "", 1, R669 &lt;&gt; "", 0)</f>
        <v>0</v>
      </c>
      <c r="AD669" s="5">
        <v>18326.23</v>
      </c>
      <c r="AE669" s="5">
        <v>15131.98</v>
      </c>
      <c r="AF669" s="5">
        <v>0.17</v>
      </c>
      <c r="AG669" s="5">
        <v>3603.92</v>
      </c>
      <c r="AH669" s="5">
        <v>14682</v>
      </c>
      <c r="AI669" s="5">
        <v>3134462</v>
      </c>
      <c r="AJ669" s="5">
        <v>2</v>
      </c>
      <c r="AK669" s="5">
        <v>0</v>
      </c>
      <c r="AL669" s="5">
        <v>0</v>
      </c>
      <c r="AM669" s="5">
        <v>0</v>
      </c>
      <c r="AN669" s="9" cm="1">
        <f t="array" ref="AN669">_xlfn.IFS(AD669 ="Unk", 0, AD669 = "", 0,(AD669-AE669)=0,1,(AD669-AE669) &lt;&gt; 0, 0)</f>
        <v>0</v>
      </c>
      <c r="AO669" s="9" cm="1">
        <f t="array" ref="AO669">_xlfn.IFS(AD669 ="Unk", 1, AD669 = "", 1, AD669 &lt;&gt; "", 0)</f>
        <v>0</v>
      </c>
      <c r="AP669" s="5">
        <v>18710.63</v>
      </c>
      <c r="AQ669" s="5">
        <v>15535.52</v>
      </c>
      <c r="AR669" s="5">
        <v>0.17</v>
      </c>
      <c r="AS669" s="5">
        <v>3601.83</v>
      </c>
      <c r="AT669" s="5">
        <v>12366</v>
      </c>
      <c r="AU669" s="5">
        <v>3477094</v>
      </c>
      <c r="AV669" s="5">
        <v>3</v>
      </c>
      <c r="AW669" s="5">
        <v>0</v>
      </c>
      <c r="AX669" s="5">
        <v>0</v>
      </c>
      <c r="AY669" s="5">
        <v>0</v>
      </c>
      <c r="AZ669" s="9" cm="1">
        <f t="array" ref="AZ669">_xlfn.IFS(AP669 ="Unk", 0, AP669 = "", 0,(AP669-AQ669)=0,1,(AP669-AQ669) &lt;&gt; 0, 0)</f>
        <v>0</v>
      </c>
      <c r="BA669" s="9" cm="1">
        <f t="array" ref="BA669">_xlfn.IFS(AP669 ="Unk", 1, AP669 = "", 1, AP669 &lt;&gt; "", 0)</f>
        <v>0</v>
      </c>
    </row>
    <row r="670" spans="1:53" x14ac:dyDescent="0.2">
      <c r="A670">
        <v>3</v>
      </c>
      <c r="B670" t="s">
        <v>5</v>
      </c>
      <c r="C670">
        <v>3</v>
      </c>
      <c r="D670">
        <v>40</v>
      </c>
      <c r="E670">
        <v>4</v>
      </c>
      <c r="F670" s="5">
        <v>14630.87</v>
      </c>
      <c r="G670" s="5">
        <v>14072.54</v>
      </c>
      <c r="H670" s="5">
        <v>0.04</v>
      </c>
      <c r="I670" s="5">
        <v>3602.91</v>
      </c>
      <c r="J670" s="5">
        <v>13270</v>
      </c>
      <c r="K670" s="5">
        <v>2854959</v>
      </c>
      <c r="L670" s="5">
        <v>10</v>
      </c>
      <c r="M670" s="5">
        <v>0</v>
      </c>
      <c r="N670" s="5">
        <v>0</v>
      </c>
      <c r="O670" s="5">
        <v>0</v>
      </c>
      <c r="P670" s="9" cm="1">
        <f t="array" ref="P670">_xlfn.IFS(F670 ="Unk", 0, F670 = "", 0,(F670-G670)=0,1,(F670-G670) &lt;&gt; 0, 0)</f>
        <v>0</v>
      </c>
      <c r="Q670" s="9" cm="1">
        <f t="array" ref="Q670">_xlfn.IFS(F670 ="Unk", 1, F670 = "", 1, F670 &lt;&gt; "", 0)</f>
        <v>0</v>
      </c>
      <c r="R670" s="5">
        <v>14655.35</v>
      </c>
      <c r="S670" s="5">
        <v>14178.48</v>
      </c>
      <c r="T670" s="5">
        <v>0.03</v>
      </c>
      <c r="U670" s="5">
        <v>3600.67</v>
      </c>
      <c r="V670" s="5">
        <v>10471</v>
      </c>
      <c r="W670" s="5">
        <v>2841697</v>
      </c>
      <c r="X670" s="5">
        <v>5</v>
      </c>
      <c r="Y670" s="5">
        <v>0</v>
      </c>
      <c r="Z670" s="5">
        <v>0</v>
      </c>
      <c r="AA670" s="5">
        <v>0</v>
      </c>
      <c r="AB670" s="9" cm="1">
        <f t="array" ref="AB670">_xlfn.IFS(R670 ="Unk", 0, R670 = "", 0,(R670-S670)=0,1,(R670-S670) &lt;&gt; 0, 0)</f>
        <v>0</v>
      </c>
      <c r="AC670" s="9" cm="1">
        <f t="array" ref="AC670">_xlfn.IFS(R670 ="Unk", 1, R670 = "", 1, R670 &lt;&gt; "", 0)</f>
        <v>0</v>
      </c>
      <c r="AD670" s="5">
        <v>15866.91</v>
      </c>
      <c r="AE670" s="5">
        <v>14368.95</v>
      </c>
      <c r="AF670" s="5">
        <v>0.09</v>
      </c>
      <c r="AG670" s="5">
        <v>3600.33</v>
      </c>
      <c r="AH670" s="5">
        <v>7970</v>
      </c>
      <c r="AI670" s="5">
        <v>2665730</v>
      </c>
      <c r="AJ670" s="5">
        <v>3</v>
      </c>
      <c r="AK670" s="5">
        <v>0</v>
      </c>
      <c r="AL670" s="5">
        <v>0</v>
      </c>
      <c r="AM670" s="5">
        <v>0</v>
      </c>
      <c r="AN670" s="9" cm="1">
        <f t="array" ref="AN670">_xlfn.IFS(AD670 ="Unk", 0, AD670 = "", 0,(AD670-AE670)=0,1,(AD670-AE670) &lt;&gt; 0, 0)</f>
        <v>0</v>
      </c>
      <c r="AO670" s="9" cm="1">
        <f t="array" ref="AO670">_xlfn.IFS(AD670 ="Unk", 1, AD670 = "", 1, AD670 &lt;&gt; "", 0)</f>
        <v>0</v>
      </c>
      <c r="AP670" s="5">
        <v>17783.669999999998</v>
      </c>
      <c r="AQ670" s="5">
        <v>14561.43</v>
      </c>
      <c r="AR670" s="5">
        <v>0.18</v>
      </c>
      <c r="AS670" s="5">
        <v>3603.51</v>
      </c>
      <c r="AT670" s="5">
        <v>11114</v>
      </c>
      <c r="AU670" s="5">
        <v>3198960</v>
      </c>
      <c r="AV670" s="5">
        <v>4</v>
      </c>
      <c r="AW670" s="5">
        <v>0</v>
      </c>
      <c r="AX670" s="5">
        <v>0</v>
      </c>
      <c r="AY670" s="5">
        <v>0</v>
      </c>
      <c r="AZ670" s="9" cm="1">
        <f t="array" ref="AZ670">_xlfn.IFS(AP670 ="Unk", 0, AP670 = "", 0,(AP670-AQ670)=0,1,(AP670-AQ670) &lt;&gt; 0, 0)</f>
        <v>0</v>
      </c>
      <c r="BA670" s="9" cm="1">
        <f t="array" ref="BA670">_xlfn.IFS(AP670 ="Unk", 1, AP670 = "", 1, AP670 &lt;&gt; "", 0)</f>
        <v>0</v>
      </c>
    </row>
    <row r="671" spans="1:53" x14ac:dyDescent="0.2">
      <c r="A671">
        <v>3</v>
      </c>
      <c r="B671" t="s">
        <v>5</v>
      </c>
      <c r="C671">
        <v>3</v>
      </c>
      <c r="D671">
        <v>45</v>
      </c>
      <c r="E671">
        <v>4</v>
      </c>
      <c r="F671" s="5">
        <v>15585.62</v>
      </c>
      <c r="G671" s="5">
        <v>15414.35</v>
      </c>
      <c r="H671" s="5">
        <v>0.01</v>
      </c>
      <c r="I671" s="5">
        <v>3600.19</v>
      </c>
      <c r="J671" s="5">
        <v>5638</v>
      </c>
      <c r="K671" s="5">
        <v>2949428</v>
      </c>
      <c r="L671" s="5">
        <v>6</v>
      </c>
      <c r="M671" s="5">
        <v>0</v>
      </c>
      <c r="N671" s="5">
        <v>0</v>
      </c>
      <c r="O671" s="5">
        <v>0</v>
      </c>
      <c r="P671" s="9" cm="1">
        <f t="array" ref="P671">_xlfn.IFS(F671 ="Unk", 0, F671 = "", 0,(F671-G671)=0,1,(F671-G671) &lt;&gt; 0, 0)</f>
        <v>0</v>
      </c>
      <c r="Q671" s="9" cm="1">
        <f t="array" ref="Q671">_xlfn.IFS(F671 ="Unk", 1, F671 = "", 1, F671 &lt;&gt; "", 0)</f>
        <v>0</v>
      </c>
      <c r="R671" s="5">
        <v>16433.009999999998</v>
      </c>
      <c r="S671" s="5">
        <v>15517.09</v>
      </c>
      <c r="T671" s="5">
        <v>0.06</v>
      </c>
      <c r="U671" s="5">
        <v>3606.52</v>
      </c>
      <c r="V671" s="5">
        <v>3494</v>
      </c>
      <c r="W671" s="5">
        <v>1408186</v>
      </c>
      <c r="X671" s="5">
        <v>4</v>
      </c>
      <c r="Y671" s="5">
        <v>0</v>
      </c>
      <c r="Z671" s="5">
        <v>0</v>
      </c>
      <c r="AA671" s="5">
        <v>0</v>
      </c>
      <c r="AB671" s="9" cm="1">
        <f t="array" ref="AB671">_xlfn.IFS(R671 ="Unk", 0, R671 = "", 0,(R671-S671)=0,1,(R671-S671) &lt;&gt; 0, 0)</f>
        <v>0</v>
      </c>
      <c r="AC671" s="9" cm="1">
        <f t="array" ref="AC671">_xlfn.IFS(R671 ="Unk", 1, R671 = "", 1, R671 &lt;&gt; "", 0)</f>
        <v>0</v>
      </c>
      <c r="AD671" s="5">
        <v>16737.43</v>
      </c>
      <c r="AE671" s="5">
        <v>15762.94</v>
      </c>
      <c r="AF671" s="5">
        <v>0.06</v>
      </c>
      <c r="AG671" s="5">
        <v>3603.54</v>
      </c>
      <c r="AH671" s="5">
        <v>3151</v>
      </c>
      <c r="AI671" s="5">
        <v>1407196</v>
      </c>
      <c r="AJ671" s="5">
        <v>2</v>
      </c>
      <c r="AK671" s="5">
        <v>0</v>
      </c>
      <c r="AL671" s="5">
        <v>0</v>
      </c>
      <c r="AM671" s="5">
        <v>0</v>
      </c>
      <c r="AN671" s="9" cm="1">
        <f t="array" ref="AN671">_xlfn.IFS(AD671 ="Unk", 0, AD671 = "", 0,(AD671-AE671)=0,1,(AD671-AE671) &lt;&gt; 0, 0)</f>
        <v>0</v>
      </c>
      <c r="AO671" s="9" cm="1">
        <f t="array" ref="AO671">_xlfn.IFS(AD671 ="Unk", 1, AD671 = "", 1, AD671 &lt;&gt; "", 0)</f>
        <v>0</v>
      </c>
      <c r="AP671" s="5">
        <v>17729.07</v>
      </c>
      <c r="AQ671" s="5">
        <v>15995.55</v>
      </c>
      <c r="AR671" s="5">
        <v>0.1</v>
      </c>
      <c r="AS671" s="5">
        <v>3601.63</v>
      </c>
      <c r="AT671" s="5">
        <v>3008</v>
      </c>
      <c r="AU671" s="5">
        <v>1554038</v>
      </c>
      <c r="AV671" s="5">
        <v>3</v>
      </c>
      <c r="AW671" s="5">
        <v>0</v>
      </c>
      <c r="AX671" s="5">
        <v>0</v>
      </c>
      <c r="AY671" s="5">
        <v>0</v>
      </c>
      <c r="AZ671" s="9" cm="1">
        <f t="array" ref="AZ671">_xlfn.IFS(AP671 ="Unk", 0, AP671 = "", 0,(AP671-AQ671)=0,1,(AP671-AQ671) &lt;&gt; 0, 0)</f>
        <v>0</v>
      </c>
      <c r="BA671" s="9" cm="1">
        <f t="array" ref="BA671">_xlfn.IFS(AP671 ="Unk", 1, AP671 = "", 1, AP671 &lt;&gt; "", 0)</f>
        <v>0</v>
      </c>
    </row>
    <row r="672" spans="1:53" x14ac:dyDescent="0.2">
      <c r="A672">
        <v>3</v>
      </c>
      <c r="B672" t="s">
        <v>5</v>
      </c>
      <c r="C672">
        <v>3</v>
      </c>
      <c r="D672">
        <v>50</v>
      </c>
      <c r="E672">
        <v>4</v>
      </c>
      <c r="F672" s="5">
        <v>16415.740000000002</v>
      </c>
      <c r="G672" s="5">
        <v>15570.69</v>
      </c>
      <c r="H672" s="5">
        <v>0.05</v>
      </c>
      <c r="I672" s="5">
        <v>3603.17</v>
      </c>
      <c r="J672" s="5">
        <v>2966</v>
      </c>
      <c r="K672" s="5">
        <v>1246761</v>
      </c>
      <c r="L672" s="5">
        <v>4</v>
      </c>
      <c r="M672" s="5">
        <v>0</v>
      </c>
      <c r="N672" s="5">
        <v>0</v>
      </c>
      <c r="O672" s="5">
        <v>0</v>
      </c>
      <c r="P672" s="9" cm="1">
        <f t="array" ref="P672">_xlfn.IFS(F672 ="Unk", 0, F672 = "", 0,(F672-G672)=0,1,(F672-G672) &lt;&gt; 0, 0)</f>
        <v>0</v>
      </c>
      <c r="Q672" s="9" cm="1">
        <f t="array" ref="Q672">_xlfn.IFS(F672 ="Unk", 1, F672 = "", 1, F672 &lt;&gt; "", 0)</f>
        <v>0</v>
      </c>
      <c r="R672" s="5">
        <v>19288.86</v>
      </c>
      <c r="S672" s="5">
        <v>15777.69</v>
      </c>
      <c r="T672" s="5">
        <v>0.18</v>
      </c>
      <c r="U672" s="5">
        <v>3600.58</v>
      </c>
      <c r="V672" s="5">
        <v>1679</v>
      </c>
      <c r="W672" s="5">
        <v>795271</v>
      </c>
      <c r="X672" s="5">
        <v>4</v>
      </c>
      <c r="Y672" s="5">
        <v>0</v>
      </c>
      <c r="Z672" s="5">
        <v>0</v>
      </c>
      <c r="AA672" s="5">
        <v>0</v>
      </c>
      <c r="AB672" s="9" cm="1">
        <f t="array" ref="AB672">_xlfn.IFS(R672 ="Unk", 0, R672 = "", 0,(R672-S672)=0,1,(R672-S672) &lt;&gt; 0, 0)</f>
        <v>0</v>
      </c>
      <c r="AC672" s="9" cm="1">
        <f t="array" ref="AC672">_xlfn.IFS(R672 ="Unk", 1, R672 = "", 1, R672 &lt;&gt; "", 0)</f>
        <v>0</v>
      </c>
      <c r="AD672" s="5">
        <v>21767.4</v>
      </c>
      <c r="AE672" s="5">
        <v>15956.15</v>
      </c>
      <c r="AF672" s="5">
        <v>0.27</v>
      </c>
      <c r="AG672" s="5">
        <v>3603.1</v>
      </c>
      <c r="AH672" s="5">
        <v>2462</v>
      </c>
      <c r="AI672" s="5">
        <v>1182458</v>
      </c>
      <c r="AJ672" s="5">
        <v>3</v>
      </c>
      <c r="AK672" s="5">
        <v>0</v>
      </c>
      <c r="AL672" s="5">
        <v>0</v>
      </c>
      <c r="AM672" s="5">
        <v>0</v>
      </c>
      <c r="AN672" s="9" cm="1">
        <f t="array" ref="AN672">_xlfn.IFS(AD672 ="Unk", 0, AD672 = "", 0,(AD672-AE672)=0,1,(AD672-AE672) &lt;&gt; 0, 0)</f>
        <v>0</v>
      </c>
      <c r="AO672" s="9" cm="1">
        <f t="array" ref="AO672">_xlfn.IFS(AD672 ="Unk", 1, AD672 = "", 1, AD672 &lt;&gt; "", 0)</f>
        <v>0</v>
      </c>
      <c r="AP672" s="5" t="s">
        <v>25</v>
      </c>
      <c r="AQ672" s="5">
        <v>16213.77</v>
      </c>
      <c r="AR672" s="5">
        <v>100</v>
      </c>
      <c r="AS672" s="5">
        <v>3622.52</v>
      </c>
      <c r="AT672" s="5">
        <v>3521</v>
      </c>
      <c r="AU672" s="5">
        <v>1678628</v>
      </c>
      <c r="AV672" s="5">
        <v>0</v>
      </c>
      <c r="AW672" s="5"/>
      <c r="AX672" s="5"/>
      <c r="AY672" s="5"/>
      <c r="AZ672" s="9" cm="1">
        <f t="array" ref="AZ672">_xlfn.IFS(AP672 ="Unk", 0, AP672 = "", 0,(AP672-AQ672)=0,1,(AP672-AQ672) &lt;&gt; 0, 0)</f>
        <v>0</v>
      </c>
      <c r="BA672" s="9" cm="1">
        <f t="array" ref="BA672">_xlfn.IFS(AP672 ="Unk", 1, AP672 = "", 1, AP672 &lt;&gt; "", 0)</f>
        <v>1</v>
      </c>
    </row>
    <row r="673" spans="1:53" x14ac:dyDescent="0.2">
      <c r="A673">
        <v>3</v>
      </c>
      <c r="B673" t="s">
        <v>5</v>
      </c>
      <c r="C673">
        <v>4</v>
      </c>
      <c r="D673">
        <v>5</v>
      </c>
      <c r="E673">
        <v>4</v>
      </c>
      <c r="F673" s="5">
        <v>2302.44</v>
      </c>
      <c r="G673" s="5">
        <v>2302.44</v>
      </c>
      <c r="H673" s="5">
        <v>0</v>
      </c>
      <c r="I673" s="5">
        <v>0.12</v>
      </c>
      <c r="J673" s="5">
        <v>1</v>
      </c>
      <c r="K673" s="5">
        <v>417</v>
      </c>
      <c r="L673" s="5">
        <v>5</v>
      </c>
      <c r="M673" s="5">
        <v>0</v>
      </c>
      <c r="N673" s="5">
        <v>0</v>
      </c>
      <c r="O673" s="5">
        <v>0</v>
      </c>
      <c r="P673" s="9" cm="1">
        <f t="array" ref="P673">_xlfn.IFS(F673 ="Unk", 0, F673 = "", 0,(F673-G673)=0,1,(F673-G673) &lt;&gt; 0, 0)</f>
        <v>1</v>
      </c>
      <c r="Q673" s="9" cm="1">
        <f t="array" ref="Q673">_xlfn.IFS(F673 ="Unk", 1, F673 = "", 1, F673 &lt;&gt; "", 0)</f>
        <v>0</v>
      </c>
      <c r="R673" s="5">
        <v>3132.21</v>
      </c>
      <c r="S673" s="5">
        <v>3132.21</v>
      </c>
      <c r="T673" s="5">
        <v>0</v>
      </c>
      <c r="U673" s="5">
        <v>0.15</v>
      </c>
      <c r="V673" s="5">
        <v>1</v>
      </c>
      <c r="W673" s="5">
        <v>353</v>
      </c>
      <c r="X673" s="5">
        <v>4</v>
      </c>
      <c r="Y673" s="5">
        <v>0</v>
      </c>
      <c r="Z673" s="5">
        <v>0</v>
      </c>
      <c r="AA673" s="5">
        <v>0</v>
      </c>
      <c r="AB673" s="9" cm="1">
        <f t="array" ref="AB673">_xlfn.IFS(R673 ="Unk", 0, R673 = "", 0,(R673-S673)=0,1,(R673-S673) &lt;&gt; 0, 0)</f>
        <v>1</v>
      </c>
      <c r="AC673" s="9" cm="1">
        <f t="array" ref="AC673">_xlfn.IFS(R673 ="Unk", 1, R673 = "", 1, R673 &lt;&gt; "", 0)</f>
        <v>0</v>
      </c>
      <c r="AD673" s="5">
        <v>3306.08</v>
      </c>
      <c r="AE673" s="5">
        <v>3306.08</v>
      </c>
      <c r="AF673" s="5">
        <v>0</v>
      </c>
      <c r="AG673" s="5">
        <v>0.03</v>
      </c>
      <c r="AH673" s="5">
        <v>1</v>
      </c>
      <c r="AI673" s="5">
        <v>47</v>
      </c>
      <c r="AJ673" s="5">
        <v>4</v>
      </c>
      <c r="AK673" s="5">
        <v>0</v>
      </c>
      <c r="AL673" s="5">
        <v>0</v>
      </c>
      <c r="AM673" s="5">
        <v>0</v>
      </c>
      <c r="AN673" s="9" cm="1">
        <f t="array" ref="AN673">_xlfn.IFS(AD673 ="Unk", 0, AD673 = "", 0,(AD673-AE673)=0,1,(AD673-AE673) &lt;&gt; 0, 0)</f>
        <v>1</v>
      </c>
      <c r="AO673" s="9" cm="1">
        <f t="array" ref="AO673">_xlfn.IFS(AD673 ="Unk", 1, AD673 = "", 1, AD673 &lt;&gt; "", 0)</f>
        <v>0</v>
      </c>
      <c r="AP673" s="5"/>
      <c r="AQ673" s="5"/>
      <c r="AR673" s="5">
        <v>100</v>
      </c>
      <c r="AS673" s="5"/>
      <c r="AT673" s="5"/>
      <c r="AU673" s="5"/>
      <c r="AV673" s="5"/>
      <c r="AW673" s="5"/>
      <c r="AX673" s="5"/>
      <c r="AY673" s="5"/>
      <c r="AZ673" s="9" cm="1">
        <f t="array" ref="AZ673">_xlfn.IFS(AP673 ="Unk", 0, AP673 = "", 0,(AP673-AQ673)=0,1,(AP673-AQ673) &lt;&gt; 0, 0)</f>
        <v>0</v>
      </c>
      <c r="BA673" s="9" cm="1">
        <f t="array" ref="BA673">_xlfn.IFS(AP673 ="Unk", 1, AP673 = "", 1, AP673 &lt;&gt; "", 0)</f>
        <v>1</v>
      </c>
    </row>
    <row r="674" spans="1:53" x14ac:dyDescent="0.2">
      <c r="A674">
        <v>3</v>
      </c>
      <c r="B674" t="s">
        <v>5</v>
      </c>
      <c r="C674">
        <v>4</v>
      </c>
      <c r="D674">
        <v>10</v>
      </c>
      <c r="E674">
        <v>4</v>
      </c>
      <c r="F674" s="5">
        <v>5031</v>
      </c>
      <c r="G674" s="5">
        <v>5031</v>
      </c>
      <c r="H674" s="5">
        <v>0</v>
      </c>
      <c r="I674" s="5">
        <v>5.61</v>
      </c>
      <c r="J674" s="5">
        <v>2146</v>
      </c>
      <c r="K674" s="5">
        <v>77046</v>
      </c>
      <c r="L674" s="5">
        <v>10</v>
      </c>
      <c r="M674" s="5">
        <v>0</v>
      </c>
      <c r="N674" s="5">
        <v>0</v>
      </c>
      <c r="O674" s="5">
        <v>0</v>
      </c>
      <c r="P674" s="9" cm="1">
        <f t="array" ref="P674">_xlfn.IFS(F674 ="Unk", 0, F674 = "", 0,(F674-G674)=0,1,(F674-G674) &lt;&gt; 0, 0)</f>
        <v>1</v>
      </c>
      <c r="Q674" s="9" cm="1">
        <f t="array" ref="Q674">_xlfn.IFS(F674 ="Unk", 1, F674 = "", 1, F674 &lt;&gt; "", 0)</f>
        <v>0</v>
      </c>
      <c r="R674" s="5">
        <v>5482.86</v>
      </c>
      <c r="S674" s="5">
        <v>5482.86</v>
      </c>
      <c r="T674" s="5">
        <v>0</v>
      </c>
      <c r="U674" s="5">
        <v>9.8000000000000007</v>
      </c>
      <c r="V674" s="5">
        <v>1404</v>
      </c>
      <c r="W674" s="5">
        <v>71255</v>
      </c>
      <c r="X674" s="5">
        <v>10</v>
      </c>
      <c r="Y674" s="5">
        <v>0</v>
      </c>
      <c r="Z674" s="5">
        <v>0</v>
      </c>
      <c r="AA674" s="5">
        <v>0</v>
      </c>
      <c r="AB674" s="9" cm="1">
        <f t="array" ref="AB674">_xlfn.IFS(R674 ="Unk", 0, R674 = "", 0,(R674-S674)=0,1,(R674-S674) &lt;&gt; 0, 0)</f>
        <v>1</v>
      </c>
      <c r="AC674" s="9" cm="1">
        <f t="array" ref="AC674">_xlfn.IFS(R674 ="Unk", 1, R674 = "", 1, R674 &lt;&gt; "", 0)</f>
        <v>0</v>
      </c>
      <c r="AD674" s="5">
        <v>5991.45</v>
      </c>
      <c r="AE674" s="5">
        <v>5991.45</v>
      </c>
      <c r="AF674" s="5">
        <v>0</v>
      </c>
      <c r="AG674" s="5">
        <v>2.75</v>
      </c>
      <c r="AH674" s="5">
        <v>695</v>
      </c>
      <c r="AI674" s="5">
        <v>31633</v>
      </c>
      <c r="AJ674" s="5">
        <v>10</v>
      </c>
      <c r="AK674" s="5">
        <v>0</v>
      </c>
      <c r="AL674" s="5">
        <v>0</v>
      </c>
      <c r="AM674" s="5">
        <v>0</v>
      </c>
      <c r="AN674" s="9" cm="1">
        <f t="array" ref="AN674">_xlfn.IFS(AD674 ="Unk", 0, AD674 = "", 0,(AD674-AE674)=0,1,(AD674-AE674) &lt;&gt; 0, 0)</f>
        <v>1</v>
      </c>
      <c r="AO674" s="9" cm="1">
        <f t="array" ref="AO674">_xlfn.IFS(AD674 ="Unk", 1, AD674 = "", 1, AD674 &lt;&gt; "", 0)</f>
        <v>0</v>
      </c>
      <c r="AP674" s="5">
        <v>6777.47</v>
      </c>
      <c r="AQ674" s="5">
        <v>6777.47</v>
      </c>
      <c r="AR674" s="5">
        <v>0</v>
      </c>
      <c r="AS674" s="5">
        <v>1.9</v>
      </c>
      <c r="AT674" s="5">
        <v>649</v>
      </c>
      <c r="AU674" s="5">
        <v>25354</v>
      </c>
      <c r="AV674" s="5">
        <v>9</v>
      </c>
      <c r="AW674" s="5">
        <v>0</v>
      </c>
      <c r="AX674" s="5">
        <v>0</v>
      </c>
      <c r="AY674" s="5">
        <v>0</v>
      </c>
      <c r="AZ674" s="9" cm="1">
        <f t="array" ref="AZ674">_xlfn.IFS(AP674 ="Unk", 0, AP674 = "", 0,(AP674-AQ674)=0,1,(AP674-AQ674) &lt;&gt; 0, 0)</f>
        <v>1</v>
      </c>
      <c r="BA674" s="9" cm="1">
        <f t="array" ref="BA674">_xlfn.IFS(AP674 ="Unk", 1, AP674 = "", 1, AP674 &lt;&gt; "", 0)</f>
        <v>0</v>
      </c>
    </row>
    <row r="675" spans="1:53" x14ac:dyDescent="0.2">
      <c r="A675">
        <v>3</v>
      </c>
      <c r="B675" t="s">
        <v>5</v>
      </c>
      <c r="C675">
        <v>4</v>
      </c>
      <c r="D675">
        <v>15</v>
      </c>
      <c r="E675">
        <v>4</v>
      </c>
      <c r="F675" s="5">
        <v>5551.36</v>
      </c>
      <c r="G675" s="5">
        <v>5551.36</v>
      </c>
      <c r="H675" s="5">
        <v>0</v>
      </c>
      <c r="I675" s="5">
        <v>5.44</v>
      </c>
      <c r="J675" s="5">
        <v>462</v>
      </c>
      <c r="K675" s="5">
        <v>33014</v>
      </c>
      <c r="L675" s="5">
        <v>6</v>
      </c>
      <c r="M675" s="5">
        <v>0</v>
      </c>
      <c r="N675" s="5">
        <v>0</v>
      </c>
      <c r="O675" s="5">
        <v>0</v>
      </c>
      <c r="P675" s="9" cm="1">
        <f t="array" ref="P675">_xlfn.IFS(F675 ="Unk", 0, F675 = "", 0,(F675-G675)=0,1,(F675-G675) &lt;&gt; 0, 0)</f>
        <v>1</v>
      </c>
      <c r="Q675" s="9" cm="1">
        <f t="array" ref="Q675">_xlfn.IFS(F675 ="Unk", 1, F675 = "", 1, F675 &lt;&gt; "", 0)</f>
        <v>0</v>
      </c>
      <c r="R675" s="5">
        <v>5776.88</v>
      </c>
      <c r="S675" s="5">
        <v>5776.88</v>
      </c>
      <c r="T675" s="5">
        <v>0</v>
      </c>
      <c r="U675" s="5">
        <v>4.8499999999999996</v>
      </c>
      <c r="V675" s="5">
        <v>200</v>
      </c>
      <c r="W675" s="5">
        <v>22343</v>
      </c>
      <c r="X675" s="5">
        <v>4</v>
      </c>
      <c r="Y675" s="5">
        <v>0</v>
      </c>
      <c r="Z675" s="5">
        <v>0</v>
      </c>
      <c r="AA675" s="5">
        <v>0</v>
      </c>
      <c r="AB675" s="9" cm="1">
        <f t="array" ref="AB675">_xlfn.IFS(R675 ="Unk", 0, R675 = "", 0,(R675-S675)=0,1,(R675-S675) &lt;&gt; 0, 0)</f>
        <v>1</v>
      </c>
      <c r="AC675" s="9" cm="1">
        <f t="array" ref="AC675">_xlfn.IFS(R675 ="Unk", 1, R675 = "", 1, R675 &lt;&gt; "", 0)</f>
        <v>0</v>
      </c>
      <c r="AD675" s="5">
        <v>6214.98</v>
      </c>
      <c r="AE675" s="5">
        <v>6214.98</v>
      </c>
      <c r="AF675" s="5">
        <v>0</v>
      </c>
      <c r="AG675" s="5">
        <v>11.09</v>
      </c>
      <c r="AH675" s="5">
        <v>758</v>
      </c>
      <c r="AI675" s="5">
        <v>69440</v>
      </c>
      <c r="AJ675" s="5">
        <v>10</v>
      </c>
      <c r="AK675" s="5">
        <v>0</v>
      </c>
      <c r="AL675" s="5">
        <v>0</v>
      </c>
      <c r="AM675" s="5">
        <v>0</v>
      </c>
      <c r="AN675" s="9" cm="1">
        <f t="array" ref="AN675">_xlfn.IFS(AD675 ="Unk", 0, AD675 = "", 0,(AD675-AE675)=0,1,(AD675-AE675) &lt;&gt; 0, 0)</f>
        <v>1</v>
      </c>
      <c r="AO675" s="9" cm="1">
        <f t="array" ref="AO675">_xlfn.IFS(AD675 ="Unk", 1, AD675 = "", 1, AD675 &lt;&gt; "", 0)</f>
        <v>0</v>
      </c>
      <c r="AP675" s="5">
        <v>6603.48</v>
      </c>
      <c r="AQ675" s="5">
        <v>6603.48</v>
      </c>
      <c r="AR675" s="5">
        <v>0</v>
      </c>
      <c r="AS675" s="5">
        <v>5.27</v>
      </c>
      <c r="AT675" s="5">
        <v>213</v>
      </c>
      <c r="AU675" s="5">
        <v>22514</v>
      </c>
      <c r="AV675" s="5">
        <v>7</v>
      </c>
      <c r="AW675" s="5">
        <v>0</v>
      </c>
      <c r="AX675" s="5">
        <v>0</v>
      </c>
      <c r="AY675" s="5">
        <v>0</v>
      </c>
      <c r="AZ675" s="9" cm="1">
        <f t="array" ref="AZ675">_xlfn.IFS(AP675 ="Unk", 0, AP675 = "", 0,(AP675-AQ675)=0,1,(AP675-AQ675) &lt;&gt; 0, 0)</f>
        <v>1</v>
      </c>
      <c r="BA675" s="9" cm="1">
        <f t="array" ref="BA675">_xlfn.IFS(AP675 ="Unk", 1, AP675 = "", 1, AP675 &lt;&gt; "", 0)</f>
        <v>0</v>
      </c>
    </row>
    <row r="676" spans="1:53" x14ac:dyDescent="0.2">
      <c r="A676">
        <v>3</v>
      </c>
      <c r="B676" t="s">
        <v>5</v>
      </c>
      <c r="C676">
        <v>4</v>
      </c>
      <c r="D676">
        <v>20</v>
      </c>
      <c r="E676">
        <v>4</v>
      </c>
      <c r="F676" s="5">
        <v>7650.75</v>
      </c>
      <c r="G676" s="5">
        <v>7650.75</v>
      </c>
      <c r="H676" s="5">
        <v>0</v>
      </c>
      <c r="I676" s="5">
        <v>1308.25</v>
      </c>
      <c r="J676" s="5">
        <v>31986</v>
      </c>
      <c r="K676" s="5">
        <v>3271429</v>
      </c>
      <c r="L676" s="5">
        <v>10</v>
      </c>
      <c r="M676" s="5">
        <v>0</v>
      </c>
      <c r="N676" s="5">
        <v>0</v>
      </c>
      <c r="O676" s="5">
        <v>0</v>
      </c>
      <c r="P676" s="9" cm="1">
        <f t="array" ref="P676">_xlfn.IFS(F676 ="Unk", 0, F676 = "", 0,(F676-G676)=0,1,(F676-G676) &lt;&gt; 0, 0)</f>
        <v>1</v>
      </c>
      <c r="Q676" s="9" cm="1">
        <f t="array" ref="Q676">_xlfn.IFS(F676 ="Unk", 1, F676 = "", 1, F676 &lt;&gt; "", 0)</f>
        <v>0</v>
      </c>
      <c r="R676" s="5">
        <v>8393.2800000000007</v>
      </c>
      <c r="S676" s="5">
        <v>7881.56</v>
      </c>
      <c r="T676" s="5">
        <v>0.06</v>
      </c>
      <c r="U676" s="5">
        <v>3601.08</v>
      </c>
      <c r="V676" s="5">
        <v>69336</v>
      </c>
      <c r="W676" s="5">
        <v>11233926</v>
      </c>
      <c r="X676" s="5">
        <v>10</v>
      </c>
      <c r="Y676" s="5">
        <v>0</v>
      </c>
      <c r="Z676" s="5">
        <v>0</v>
      </c>
      <c r="AA676" s="5">
        <v>0</v>
      </c>
      <c r="AB676" s="9" cm="1">
        <f t="array" ref="AB676">_xlfn.IFS(R676 ="Unk", 0, R676 = "", 0,(R676-S676)=0,1,(R676-S676) &lt;&gt; 0, 0)</f>
        <v>0</v>
      </c>
      <c r="AC676" s="9" cm="1">
        <f t="array" ref="AC676">_xlfn.IFS(R676 ="Unk", 1, R676 = "", 1, R676 &lt;&gt; "", 0)</f>
        <v>0</v>
      </c>
      <c r="AD676" s="5">
        <v>8905.2099999999991</v>
      </c>
      <c r="AE676" s="5">
        <v>8286.59</v>
      </c>
      <c r="AF676" s="5">
        <v>7.0000000000000007E-2</v>
      </c>
      <c r="AG676" s="5">
        <v>3601.29</v>
      </c>
      <c r="AH676" s="5">
        <v>62626</v>
      </c>
      <c r="AI676" s="5">
        <v>12640085</v>
      </c>
      <c r="AJ676" s="5">
        <v>10</v>
      </c>
      <c r="AK676" s="5">
        <v>0</v>
      </c>
      <c r="AL676" s="5">
        <v>0</v>
      </c>
      <c r="AM676" s="5">
        <v>0</v>
      </c>
      <c r="AN676" s="9" cm="1">
        <f t="array" ref="AN676">_xlfn.IFS(AD676 ="Unk", 0, AD676 = "", 0,(AD676-AE676)=0,1,(AD676-AE676) &lt;&gt; 0, 0)</f>
        <v>0</v>
      </c>
      <c r="AO676" s="9" cm="1">
        <f t="array" ref="AO676">_xlfn.IFS(AD676 ="Unk", 1, AD676 = "", 1, AD676 &lt;&gt; "", 0)</f>
        <v>0</v>
      </c>
      <c r="AP676" s="5">
        <v>9342.19</v>
      </c>
      <c r="AQ676" s="5">
        <v>8850.2199999999993</v>
      </c>
      <c r="AR676" s="5">
        <v>0.05</v>
      </c>
      <c r="AS676" s="5">
        <v>3601.58</v>
      </c>
      <c r="AT676" s="5">
        <v>61928</v>
      </c>
      <c r="AU676" s="5">
        <v>14181656</v>
      </c>
      <c r="AV676" s="5">
        <v>10</v>
      </c>
      <c r="AW676" s="5">
        <v>0</v>
      </c>
      <c r="AX676" s="5">
        <v>0</v>
      </c>
      <c r="AY676" s="5">
        <v>0</v>
      </c>
      <c r="AZ676" s="9" cm="1">
        <f t="array" ref="AZ676">_xlfn.IFS(AP676 ="Unk", 0, AP676 = "", 0,(AP676-AQ676)=0,1,(AP676-AQ676) &lt;&gt; 0, 0)</f>
        <v>0</v>
      </c>
      <c r="BA676" s="9" cm="1">
        <f t="array" ref="BA676">_xlfn.IFS(AP676 ="Unk", 1, AP676 = "", 1, AP676 &lt;&gt; "", 0)</f>
        <v>0</v>
      </c>
    </row>
    <row r="677" spans="1:53" x14ac:dyDescent="0.2">
      <c r="A677">
        <v>3</v>
      </c>
      <c r="B677" t="s">
        <v>5</v>
      </c>
      <c r="C677">
        <v>4</v>
      </c>
      <c r="D677">
        <v>25</v>
      </c>
      <c r="E677">
        <v>4</v>
      </c>
      <c r="F677" s="5">
        <v>8908.31</v>
      </c>
      <c r="G677" s="5">
        <v>8908.31</v>
      </c>
      <c r="H677" s="5">
        <v>0</v>
      </c>
      <c r="I677" s="5">
        <v>137.81</v>
      </c>
      <c r="J677" s="5">
        <v>1689</v>
      </c>
      <c r="K677" s="5">
        <v>329608</v>
      </c>
      <c r="L677" s="5">
        <v>7</v>
      </c>
      <c r="M677" s="5">
        <v>0</v>
      </c>
      <c r="N677" s="5">
        <v>0</v>
      </c>
      <c r="O677" s="5">
        <v>0</v>
      </c>
      <c r="P677" s="9" cm="1">
        <f t="array" ref="P677">_xlfn.IFS(F677 ="Unk", 0, F677 = "", 0,(F677-G677)=0,1,(F677-G677) &lt;&gt; 0, 0)</f>
        <v>1</v>
      </c>
      <c r="Q677" s="9" cm="1">
        <f t="array" ref="Q677">_xlfn.IFS(F677 ="Unk", 1, F677 = "", 1, F677 &lt;&gt; "", 0)</f>
        <v>0</v>
      </c>
      <c r="R677" s="5">
        <v>9334.9599999999991</v>
      </c>
      <c r="S677" s="5">
        <v>9334.9599999999991</v>
      </c>
      <c r="T677" s="5">
        <v>0</v>
      </c>
      <c r="U677" s="5">
        <v>298.79000000000002</v>
      </c>
      <c r="V677" s="5">
        <v>4305</v>
      </c>
      <c r="W677" s="5">
        <v>723310</v>
      </c>
      <c r="X677" s="5">
        <v>10</v>
      </c>
      <c r="Y677" s="5">
        <v>0</v>
      </c>
      <c r="Z677" s="5">
        <v>0</v>
      </c>
      <c r="AA677" s="5">
        <v>0</v>
      </c>
      <c r="AB677" s="9" cm="1">
        <f t="array" ref="AB677">_xlfn.IFS(R677 ="Unk", 0, R677 = "", 0,(R677-S677)=0,1,(R677-S677) &lt;&gt; 0, 0)</f>
        <v>1</v>
      </c>
      <c r="AC677" s="9" cm="1">
        <f t="array" ref="AC677">_xlfn.IFS(R677 ="Unk", 1, R677 = "", 1, R677 &lt;&gt; "", 0)</f>
        <v>0</v>
      </c>
      <c r="AD677" s="5">
        <v>9661.7199999999993</v>
      </c>
      <c r="AE677" s="5">
        <v>9661.7199999999993</v>
      </c>
      <c r="AF677" s="5">
        <v>0</v>
      </c>
      <c r="AG677" s="5">
        <v>412.74</v>
      </c>
      <c r="AH677" s="5">
        <v>5999</v>
      </c>
      <c r="AI677" s="5">
        <v>1112754</v>
      </c>
      <c r="AJ677" s="5">
        <v>10</v>
      </c>
      <c r="AK677" s="5">
        <v>0</v>
      </c>
      <c r="AL677" s="5">
        <v>0</v>
      </c>
      <c r="AM677" s="5">
        <v>0</v>
      </c>
      <c r="AN677" s="9" cm="1">
        <f t="array" ref="AN677">_xlfn.IFS(AD677 ="Unk", 0, AD677 = "", 0,(AD677-AE677)=0,1,(AD677-AE677) &lt;&gt; 0, 0)</f>
        <v>1</v>
      </c>
      <c r="AO677" s="9" cm="1">
        <f t="array" ref="AO677">_xlfn.IFS(AD677 ="Unk", 1, AD677 = "", 1, AD677 &lt;&gt; "", 0)</f>
        <v>0</v>
      </c>
      <c r="AP677" s="5">
        <v>10118.34</v>
      </c>
      <c r="AQ677" s="5">
        <v>10118.34</v>
      </c>
      <c r="AR677" s="5">
        <v>0</v>
      </c>
      <c r="AS677" s="5">
        <v>2518.39</v>
      </c>
      <c r="AT677" s="5">
        <v>69286</v>
      </c>
      <c r="AU677" s="5">
        <v>11218987</v>
      </c>
      <c r="AV677" s="5">
        <v>10</v>
      </c>
      <c r="AW677" s="5">
        <v>0</v>
      </c>
      <c r="AX677" s="5">
        <v>0</v>
      </c>
      <c r="AY677" s="5">
        <v>0</v>
      </c>
      <c r="AZ677" s="9" cm="1">
        <f t="array" ref="AZ677">_xlfn.IFS(AP677 ="Unk", 0, AP677 = "", 0,(AP677-AQ677)=0,1,(AP677-AQ677) &lt;&gt; 0, 0)</f>
        <v>1</v>
      </c>
      <c r="BA677" s="9" cm="1">
        <f t="array" ref="BA677">_xlfn.IFS(AP677 ="Unk", 1, AP677 = "", 1, AP677 &lt;&gt; "", 0)</f>
        <v>0</v>
      </c>
    </row>
    <row r="678" spans="1:53" x14ac:dyDescent="0.2">
      <c r="A678">
        <v>3</v>
      </c>
      <c r="B678" t="s">
        <v>5</v>
      </c>
      <c r="C678">
        <v>4</v>
      </c>
      <c r="D678">
        <v>30</v>
      </c>
      <c r="E678">
        <v>4</v>
      </c>
      <c r="F678" s="5">
        <v>10266.709999999999</v>
      </c>
      <c r="G678" s="5">
        <v>10266.709999999999</v>
      </c>
      <c r="H678" s="5">
        <v>0</v>
      </c>
      <c r="I678" s="5">
        <v>413.97</v>
      </c>
      <c r="J678" s="5">
        <v>4410</v>
      </c>
      <c r="K678" s="5">
        <v>1105432</v>
      </c>
      <c r="L678" s="5">
        <v>7</v>
      </c>
      <c r="M678" s="5">
        <v>0</v>
      </c>
      <c r="N678" s="5">
        <v>0</v>
      </c>
      <c r="O678" s="5">
        <v>0</v>
      </c>
      <c r="P678" s="9" cm="1">
        <f t="array" ref="P678">_xlfn.IFS(F678 ="Unk", 0, F678 = "", 0,(F678-G678)=0,1,(F678-G678) &lt;&gt; 0, 0)</f>
        <v>1</v>
      </c>
      <c r="Q678" s="9" cm="1">
        <f t="array" ref="Q678">_xlfn.IFS(F678 ="Unk", 1, F678 = "", 1, F678 &lt;&gt; "", 0)</f>
        <v>0</v>
      </c>
      <c r="R678" s="5">
        <v>10619.39</v>
      </c>
      <c r="S678" s="5">
        <v>10619.39</v>
      </c>
      <c r="T678" s="5">
        <v>0</v>
      </c>
      <c r="U678" s="5">
        <v>1869.59</v>
      </c>
      <c r="V678" s="5">
        <v>14444</v>
      </c>
      <c r="W678" s="5">
        <v>3218438</v>
      </c>
      <c r="X678" s="5">
        <v>10</v>
      </c>
      <c r="Y678" s="5">
        <v>0</v>
      </c>
      <c r="Z678" s="5">
        <v>0</v>
      </c>
      <c r="AA678" s="5">
        <v>0</v>
      </c>
      <c r="AB678" s="9" cm="1">
        <f t="array" ref="AB678">_xlfn.IFS(R678 ="Unk", 0, R678 = "", 0,(R678-S678)=0,1,(R678-S678) &lt;&gt; 0, 0)</f>
        <v>1</v>
      </c>
      <c r="AC678" s="9" cm="1">
        <f t="array" ref="AC678">_xlfn.IFS(R678 ="Unk", 1, R678 = "", 1, R678 &lt;&gt; "", 0)</f>
        <v>0</v>
      </c>
      <c r="AD678" s="5">
        <v>11027.66</v>
      </c>
      <c r="AE678" s="5">
        <v>11027.66</v>
      </c>
      <c r="AF678" s="5">
        <v>0</v>
      </c>
      <c r="AG678" s="5">
        <v>2123.6799999999998</v>
      </c>
      <c r="AH678" s="5">
        <v>14977</v>
      </c>
      <c r="AI678" s="5">
        <v>5094758</v>
      </c>
      <c r="AJ678" s="5">
        <v>10</v>
      </c>
      <c r="AK678" s="5">
        <v>0</v>
      </c>
      <c r="AL678" s="5">
        <v>0</v>
      </c>
      <c r="AM678" s="5">
        <v>0</v>
      </c>
      <c r="AN678" s="9" cm="1">
        <f t="array" ref="AN678">_xlfn.IFS(AD678 ="Unk", 0, AD678 = "", 0,(AD678-AE678)=0,1,(AD678-AE678) &lt;&gt; 0, 0)</f>
        <v>1</v>
      </c>
      <c r="AO678" s="9" cm="1">
        <f t="array" ref="AO678">_xlfn.IFS(AD678 ="Unk", 1, AD678 = "", 1, AD678 &lt;&gt; "", 0)</f>
        <v>0</v>
      </c>
      <c r="AP678" s="5">
        <v>12916.4</v>
      </c>
      <c r="AQ678" s="5">
        <v>11104.74</v>
      </c>
      <c r="AR678" s="5">
        <v>0.14000000000000001</v>
      </c>
      <c r="AS678" s="5">
        <v>3602.53</v>
      </c>
      <c r="AT678" s="5">
        <v>23428</v>
      </c>
      <c r="AU678" s="5">
        <v>5577482</v>
      </c>
      <c r="AV678" s="5">
        <v>4</v>
      </c>
      <c r="AW678" s="5">
        <v>0</v>
      </c>
      <c r="AX678" s="5">
        <v>0</v>
      </c>
      <c r="AY678" s="5">
        <v>0</v>
      </c>
      <c r="AZ678" s="9" cm="1">
        <f t="array" ref="AZ678">_xlfn.IFS(AP678 ="Unk", 0, AP678 = "", 0,(AP678-AQ678)=0,1,(AP678-AQ678) &lt;&gt; 0, 0)</f>
        <v>0</v>
      </c>
      <c r="BA678" s="9" cm="1">
        <f t="array" ref="BA678">_xlfn.IFS(AP678 ="Unk", 1, AP678 = "", 1, AP678 &lt;&gt; "", 0)</f>
        <v>0</v>
      </c>
    </row>
    <row r="679" spans="1:53" x14ac:dyDescent="0.2">
      <c r="A679">
        <v>3</v>
      </c>
      <c r="B679" t="s">
        <v>5</v>
      </c>
      <c r="C679">
        <v>4</v>
      </c>
      <c r="D679">
        <v>35</v>
      </c>
      <c r="E679">
        <v>4</v>
      </c>
      <c r="F679" s="5">
        <v>11529.96</v>
      </c>
      <c r="G679" s="5">
        <v>10796.42</v>
      </c>
      <c r="H679" s="5">
        <v>0.06</v>
      </c>
      <c r="I679" s="5">
        <v>3600.72</v>
      </c>
      <c r="J679" s="5">
        <v>20413</v>
      </c>
      <c r="K679" s="5">
        <v>5531175</v>
      </c>
      <c r="L679" s="5">
        <v>10</v>
      </c>
      <c r="M679" s="5">
        <v>0</v>
      </c>
      <c r="N679" s="5">
        <v>0</v>
      </c>
      <c r="O679" s="5">
        <v>0</v>
      </c>
      <c r="P679" s="9" cm="1">
        <f t="array" ref="P679">_xlfn.IFS(F679 ="Unk", 0, F679 = "", 0,(F679-G679)=0,1,(F679-G679) &lt;&gt; 0, 0)</f>
        <v>0</v>
      </c>
      <c r="Q679" s="9" cm="1">
        <f t="array" ref="Q679">_xlfn.IFS(F679 ="Unk", 1, F679 = "", 1, F679 &lt;&gt; "", 0)</f>
        <v>0</v>
      </c>
      <c r="R679" s="5">
        <v>12107.54</v>
      </c>
      <c r="S679" s="5">
        <v>11027.42</v>
      </c>
      <c r="T679" s="5">
        <v>0.09</v>
      </c>
      <c r="U679" s="5">
        <v>3605.42</v>
      </c>
      <c r="V679" s="5">
        <v>16765</v>
      </c>
      <c r="W679" s="5">
        <v>3694683</v>
      </c>
      <c r="X679" s="5">
        <v>6</v>
      </c>
      <c r="Y679" s="5">
        <v>0</v>
      </c>
      <c r="Z679" s="5">
        <v>0</v>
      </c>
      <c r="AA679" s="5">
        <v>0</v>
      </c>
      <c r="AB679" s="9" cm="1">
        <f t="array" ref="AB679">_xlfn.IFS(R679 ="Unk", 0, R679 = "", 0,(R679-S679)=0,1,(R679-S679) &lt;&gt; 0, 0)</f>
        <v>0</v>
      </c>
      <c r="AC679" s="9" cm="1">
        <f t="array" ref="AC679">_xlfn.IFS(R679 ="Unk", 1, R679 = "", 1, R679 &lt;&gt; "", 0)</f>
        <v>0</v>
      </c>
      <c r="AD679" s="5">
        <v>14051.99</v>
      </c>
      <c r="AE679" s="5">
        <v>11210.13</v>
      </c>
      <c r="AF679" s="5">
        <v>0.2</v>
      </c>
      <c r="AG679" s="5">
        <v>3603.02</v>
      </c>
      <c r="AH679" s="5">
        <v>16955</v>
      </c>
      <c r="AI679" s="5">
        <v>3520159</v>
      </c>
      <c r="AJ679" s="5">
        <v>5</v>
      </c>
      <c r="AK679" s="5">
        <v>0</v>
      </c>
      <c r="AL679" s="5">
        <v>0</v>
      </c>
      <c r="AM679" s="5">
        <v>0</v>
      </c>
      <c r="AN679" s="9" cm="1">
        <f t="array" ref="AN679">_xlfn.IFS(AD679 ="Unk", 0, AD679 = "", 0,(AD679-AE679)=0,1,(AD679-AE679) &lt;&gt; 0, 0)</f>
        <v>0</v>
      </c>
      <c r="AO679" s="9" cm="1">
        <f t="array" ref="AO679">_xlfn.IFS(AD679 ="Unk", 1, AD679 = "", 1, AD679 &lt;&gt; "", 0)</f>
        <v>0</v>
      </c>
      <c r="AP679" s="5">
        <v>15270.13</v>
      </c>
      <c r="AQ679" s="5">
        <v>11412.35</v>
      </c>
      <c r="AR679" s="5">
        <v>0.25</v>
      </c>
      <c r="AS679" s="5">
        <v>3608.55</v>
      </c>
      <c r="AT679" s="5">
        <v>14683</v>
      </c>
      <c r="AU679" s="5">
        <v>3998396</v>
      </c>
      <c r="AV679" s="5">
        <v>3</v>
      </c>
      <c r="AW679" s="5">
        <v>0</v>
      </c>
      <c r="AX679" s="5">
        <v>0</v>
      </c>
      <c r="AY679" s="5">
        <v>0</v>
      </c>
      <c r="AZ679" s="9" cm="1">
        <f t="array" ref="AZ679">_xlfn.IFS(AP679 ="Unk", 0, AP679 = "", 0,(AP679-AQ679)=0,1,(AP679-AQ679) &lt;&gt; 0, 0)</f>
        <v>0</v>
      </c>
      <c r="BA679" s="9" cm="1">
        <f t="array" ref="BA679">_xlfn.IFS(AP679 ="Unk", 1, AP679 = "", 1, AP679 &lt;&gt; "", 0)</f>
        <v>0</v>
      </c>
    </row>
    <row r="680" spans="1:53" x14ac:dyDescent="0.2">
      <c r="A680">
        <v>3</v>
      </c>
      <c r="B680" t="s">
        <v>5</v>
      </c>
      <c r="C680">
        <v>4</v>
      </c>
      <c r="D680">
        <v>40</v>
      </c>
      <c r="E680">
        <v>4</v>
      </c>
      <c r="F680" s="5">
        <v>12006.31</v>
      </c>
      <c r="G680" s="5">
        <v>11862.3</v>
      </c>
      <c r="H680" s="5">
        <v>0.01</v>
      </c>
      <c r="I680" s="5">
        <v>3600.64</v>
      </c>
      <c r="J680" s="5">
        <v>15064</v>
      </c>
      <c r="K680" s="5">
        <v>3326976</v>
      </c>
      <c r="L680" s="5">
        <v>9</v>
      </c>
      <c r="M680" s="5">
        <v>0</v>
      </c>
      <c r="N680" s="5">
        <v>0</v>
      </c>
      <c r="O680" s="5">
        <v>0</v>
      </c>
      <c r="P680" s="9" cm="1">
        <f t="array" ref="P680">_xlfn.IFS(F680 ="Unk", 0, F680 = "", 0,(F680-G680)=0,1,(F680-G680) &lt;&gt; 0, 0)</f>
        <v>0</v>
      </c>
      <c r="Q680" s="9" cm="1">
        <f t="array" ref="Q680">_xlfn.IFS(F680 ="Unk", 1, F680 = "", 1, F680 &lt;&gt; "", 0)</f>
        <v>0</v>
      </c>
      <c r="R680" s="5">
        <v>13937.82</v>
      </c>
      <c r="S680" s="5">
        <v>11934.37</v>
      </c>
      <c r="T680" s="5">
        <v>0.14000000000000001</v>
      </c>
      <c r="U680" s="5">
        <v>3600.4</v>
      </c>
      <c r="V680" s="5">
        <v>11553</v>
      </c>
      <c r="W680" s="5">
        <v>2417358</v>
      </c>
      <c r="X680" s="5">
        <v>8</v>
      </c>
      <c r="Y680" s="5">
        <v>0</v>
      </c>
      <c r="Z680" s="5">
        <v>0</v>
      </c>
      <c r="AA680" s="5">
        <v>0</v>
      </c>
      <c r="AB680" s="9" cm="1">
        <f t="array" ref="AB680">_xlfn.IFS(R680 ="Unk", 0, R680 = "", 0,(R680-S680)=0,1,(R680-S680) &lt;&gt; 0, 0)</f>
        <v>0</v>
      </c>
      <c r="AC680" s="9" cm="1">
        <f t="array" ref="AC680">_xlfn.IFS(R680 ="Unk", 1, R680 = "", 1, R680 &lt;&gt; "", 0)</f>
        <v>0</v>
      </c>
      <c r="AD680" s="5">
        <v>14178.78</v>
      </c>
      <c r="AE680" s="5">
        <v>12032.28</v>
      </c>
      <c r="AF680" s="5">
        <v>0.15</v>
      </c>
      <c r="AG680" s="5">
        <v>3600.07</v>
      </c>
      <c r="AH680" s="5">
        <v>8672</v>
      </c>
      <c r="AI680" s="5">
        <v>2362358</v>
      </c>
      <c r="AJ680" s="5">
        <v>5</v>
      </c>
      <c r="AK680" s="5">
        <v>0</v>
      </c>
      <c r="AL680" s="5">
        <v>0</v>
      </c>
      <c r="AM680" s="5">
        <v>0</v>
      </c>
      <c r="AN680" s="9" cm="1">
        <f t="array" ref="AN680">_xlfn.IFS(AD680 ="Unk", 0, AD680 = "", 0,(AD680-AE680)=0,1,(AD680-AE680) &lt;&gt; 0, 0)</f>
        <v>0</v>
      </c>
      <c r="AO680" s="9" cm="1">
        <f t="array" ref="AO680">_xlfn.IFS(AD680 ="Unk", 1, AD680 = "", 1, AD680 &lt;&gt; "", 0)</f>
        <v>0</v>
      </c>
      <c r="AP680" s="5">
        <v>15060.68</v>
      </c>
      <c r="AQ680" s="5">
        <v>12299.48</v>
      </c>
      <c r="AR680" s="5">
        <v>0.18</v>
      </c>
      <c r="AS680" s="5">
        <v>3602.94</v>
      </c>
      <c r="AT680" s="5">
        <v>10723</v>
      </c>
      <c r="AU680" s="5">
        <v>3015010</v>
      </c>
      <c r="AV680" s="5">
        <v>8</v>
      </c>
      <c r="AW680" s="5">
        <v>0</v>
      </c>
      <c r="AX680" s="5">
        <v>0</v>
      </c>
      <c r="AY680" s="5">
        <v>0</v>
      </c>
      <c r="AZ680" s="9" cm="1">
        <f t="array" ref="AZ680">_xlfn.IFS(AP680 ="Unk", 0, AP680 = "", 0,(AP680-AQ680)=0,1,(AP680-AQ680) &lt;&gt; 0, 0)</f>
        <v>0</v>
      </c>
      <c r="BA680" s="9" cm="1">
        <f t="array" ref="BA680">_xlfn.IFS(AP680 ="Unk", 1, AP680 = "", 1, AP680 &lt;&gt; "", 0)</f>
        <v>0</v>
      </c>
    </row>
    <row r="681" spans="1:53" x14ac:dyDescent="0.2">
      <c r="A681">
        <v>3</v>
      </c>
      <c r="B681" t="s">
        <v>5</v>
      </c>
      <c r="C681">
        <v>4</v>
      </c>
      <c r="D681">
        <v>45</v>
      </c>
      <c r="E681">
        <v>4</v>
      </c>
      <c r="F681" s="5">
        <v>15691.99</v>
      </c>
      <c r="G681" s="5">
        <v>13954.33</v>
      </c>
      <c r="H681" s="5">
        <v>0.11</v>
      </c>
      <c r="I681" s="5">
        <v>3604.4</v>
      </c>
      <c r="J681" s="5">
        <v>6040</v>
      </c>
      <c r="K681" s="5">
        <v>2019451</v>
      </c>
      <c r="L681" s="5">
        <v>7</v>
      </c>
      <c r="M681" s="5">
        <v>0</v>
      </c>
      <c r="N681" s="5">
        <v>0</v>
      </c>
      <c r="O681" s="5">
        <v>0</v>
      </c>
      <c r="P681" s="9" cm="1">
        <f t="array" ref="P681">_xlfn.IFS(F681 ="Unk", 0, F681 = "", 0,(F681-G681)=0,1,(F681-G681) &lt;&gt; 0, 0)</f>
        <v>0</v>
      </c>
      <c r="Q681" s="9" cm="1">
        <f t="array" ref="Q681">_xlfn.IFS(F681 ="Unk", 1, F681 = "", 1, F681 &lt;&gt; "", 0)</f>
        <v>0</v>
      </c>
      <c r="R681" s="5">
        <v>17116.169999999998</v>
      </c>
      <c r="S681" s="5">
        <v>14041.48</v>
      </c>
      <c r="T681" s="5">
        <v>0.18</v>
      </c>
      <c r="U681" s="5">
        <v>3605.62</v>
      </c>
      <c r="V681" s="5">
        <v>4960</v>
      </c>
      <c r="W681" s="5">
        <v>1632996</v>
      </c>
      <c r="X681" s="5">
        <v>5</v>
      </c>
      <c r="Y681" s="5">
        <v>0</v>
      </c>
      <c r="Z681" s="5">
        <v>0</v>
      </c>
      <c r="AA681" s="5">
        <v>0</v>
      </c>
      <c r="AB681" s="9" cm="1">
        <f t="array" ref="AB681">_xlfn.IFS(R681 ="Unk", 0, R681 = "", 0,(R681-S681)=0,1,(R681-S681) &lt;&gt; 0, 0)</f>
        <v>0</v>
      </c>
      <c r="AC681" s="9" cm="1">
        <f t="array" ref="AC681">_xlfn.IFS(R681 ="Unk", 1, R681 = "", 1, R681 &lt;&gt; "", 0)</f>
        <v>0</v>
      </c>
      <c r="AD681" s="5">
        <v>19388.669999999998</v>
      </c>
      <c r="AE681" s="5">
        <v>14160.48</v>
      </c>
      <c r="AF681" s="5">
        <v>0.27</v>
      </c>
      <c r="AG681" s="5">
        <v>3606.2</v>
      </c>
      <c r="AH681" s="5">
        <v>5449</v>
      </c>
      <c r="AI681" s="5">
        <v>1600490</v>
      </c>
      <c r="AJ681" s="5">
        <v>1</v>
      </c>
      <c r="AK681" s="5">
        <v>0</v>
      </c>
      <c r="AL681" s="5">
        <v>0</v>
      </c>
      <c r="AM681" s="5">
        <v>0</v>
      </c>
      <c r="AN681" s="9" cm="1">
        <f t="array" ref="AN681">_xlfn.IFS(AD681 ="Unk", 0, AD681 = "", 0,(AD681-AE681)=0,1,(AD681-AE681) &lt;&gt; 0, 0)</f>
        <v>0</v>
      </c>
      <c r="AO681" s="9" cm="1">
        <f t="array" ref="AO681">_xlfn.IFS(AD681 ="Unk", 1, AD681 = "", 1, AD681 &lt;&gt; "", 0)</f>
        <v>0</v>
      </c>
      <c r="AP681" s="5">
        <v>19024.96</v>
      </c>
      <c r="AQ681" s="5">
        <v>14447.18</v>
      </c>
      <c r="AR681" s="5">
        <v>0.24</v>
      </c>
      <c r="AS681" s="5">
        <v>3601.69</v>
      </c>
      <c r="AT681" s="5">
        <v>5036</v>
      </c>
      <c r="AU681" s="5">
        <v>1866701</v>
      </c>
      <c r="AV681" s="5">
        <v>2</v>
      </c>
      <c r="AW681" s="5">
        <v>0</v>
      </c>
      <c r="AX681" s="5">
        <v>0</v>
      </c>
      <c r="AY681" s="5">
        <v>0</v>
      </c>
      <c r="AZ681" s="9" cm="1">
        <f t="array" ref="AZ681">_xlfn.IFS(AP681 ="Unk", 0, AP681 = "", 0,(AP681-AQ681)=0,1,(AP681-AQ681) &lt;&gt; 0, 0)</f>
        <v>0</v>
      </c>
      <c r="BA681" s="9" cm="1">
        <f t="array" ref="BA681">_xlfn.IFS(AP681 ="Unk", 1, AP681 = "", 1, AP681 &lt;&gt; "", 0)</f>
        <v>0</v>
      </c>
    </row>
    <row r="682" spans="1:53" x14ac:dyDescent="0.2">
      <c r="A682">
        <v>3</v>
      </c>
      <c r="B682" t="s">
        <v>5</v>
      </c>
      <c r="C682">
        <v>4</v>
      </c>
      <c r="D682">
        <v>50</v>
      </c>
      <c r="E682">
        <v>4</v>
      </c>
      <c r="F682" s="5">
        <v>18850.22</v>
      </c>
      <c r="G682" s="5">
        <v>16901.18</v>
      </c>
      <c r="H682" s="5">
        <v>0.1</v>
      </c>
      <c r="I682" s="5">
        <v>3602.32</v>
      </c>
      <c r="J682" s="5">
        <v>3939</v>
      </c>
      <c r="K682" s="5">
        <v>1571960</v>
      </c>
      <c r="L682" s="5">
        <v>3</v>
      </c>
      <c r="M682" s="5">
        <v>0</v>
      </c>
      <c r="N682" s="5">
        <v>0</v>
      </c>
      <c r="O682" s="5">
        <v>0</v>
      </c>
      <c r="P682" s="9" cm="1">
        <f t="array" ref="P682">_xlfn.IFS(F682 ="Unk", 0, F682 = "", 0,(F682-G682)=0,1,(F682-G682) &lt;&gt; 0, 0)</f>
        <v>0</v>
      </c>
      <c r="Q682" s="9" cm="1">
        <f t="array" ref="Q682">_xlfn.IFS(F682 ="Unk", 1, F682 = "", 1, F682 &lt;&gt; "", 0)</f>
        <v>0</v>
      </c>
      <c r="R682" s="5" t="s">
        <v>25</v>
      </c>
      <c r="S682" s="5">
        <v>17120.669999999998</v>
      </c>
      <c r="T682" s="5">
        <v>100</v>
      </c>
      <c r="U682" s="5">
        <v>3603.72</v>
      </c>
      <c r="V682" s="5">
        <v>2646</v>
      </c>
      <c r="W682" s="5">
        <v>1753846</v>
      </c>
      <c r="X682" s="5">
        <v>0</v>
      </c>
      <c r="Y682" s="5"/>
      <c r="Z682" s="5"/>
      <c r="AA682" s="5"/>
      <c r="AB682" s="9" cm="1">
        <f t="array" ref="AB682">_xlfn.IFS(R682 ="Unk", 0, R682 = "", 0,(R682-S682)=0,1,(R682-S682) &lt;&gt; 0, 0)</f>
        <v>0</v>
      </c>
      <c r="AC682" s="9" cm="1">
        <f t="array" ref="AC682">_xlfn.IFS(R682 ="Unk", 1, R682 = "", 1, R682 &lt;&gt; "", 0)</f>
        <v>1</v>
      </c>
      <c r="AD682" s="5">
        <v>22964.47</v>
      </c>
      <c r="AE682" s="5">
        <v>17312.650000000001</v>
      </c>
      <c r="AF682" s="5">
        <v>0.25</v>
      </c>
      <c r="AG682" s="5">
        <v>3601.35</v>
      </c>
      <c r="AH682" s="5">
        <v>2062</v>
      </c>
      <c r="AI682" s="5">
        <v>1604958</v>
      </c>
      <c r="AJ682" s="5">
        <v>3</v>
      </c>
      <c r="AK682" s="5">
        <v>0</v>
      </c>
      <c r="AL682" s="5">
        <v>0</v>
      </c>
      <c r="AM682" s="5">
        <v>0</v>
      </c>
      <c r="AN682" s="9" cm="1">
        <f t="array" ref="AN682">_xlfn.IFS(AD682 ="Unk", 0, AD682 = "", 0,(AD682-AE682)=0,1,(AD682-AE682) &lt;&gt; 0, 0)</f>
        <v>0</v>
      </c>
      <c r="AO682" s="9" cm="1">
        <f t="array" ref="AO682">_xlfn.IFS(AD682 ="Unk", 1, AD682 = "", 1, AD682 &lt;&gt; "", 0)</f>
        <v>0</v>
      </c>
      <c r="AP682" s="5" t="s">
        <v>25</v>
      </c>
      <c r="AQ682" s="5">
        <v>17539.02</v>
      </c>
      <c r="AR682" s="5">
        <v>100</v>
      </c>
      <c r="AS682" s="5">
        <v>3602.4</v>
      </c>
      <c r="AT682" s="5">
        <v>3043</v>
      </c>
      <c r="AU682" s="5">
        <v>2258215</v>
      </c>
      <c r="AV682" s="5">
        <v>0</v>
      </c>
      <c r="AW682" s="5"/>
      <c r="AX682" s="5"/>
      <c r="AY682" s="5"/>
      <c r="AZ682" s="9" cm="1">
        <f t="array" ref="AZ682">_xlfn.IFS(AP682 ="Unk", 0, AP682 = "", 0,(AP682-AQ682)=0,1,(AP682-AQ682) &lt;&gt; 0, 0)</f>
        <v>0</v>
      </c>
      <c r="BA682" s="9" cm="1">
        <f t="array" ref="BA682">_xlfn.IFS(AP682 ="Unk", 1, AP682 = "", 1, AP682 &lt;&gt; "", 0)</f>
        <v>1</v>
      </c>
    </row>
    <row r="683" spans="1:53" x14ac:dyDescent="0.2">
      <c r="A683">
        <v>3</v>
      </c>
      <c r="B683" t="s">
        <v>5</v>
      </c>
      <c r="C683">
        <v>5</v>
      </c>
      <c r="D683">
        <v>5</v>
      </c>
      <c r="E683">
        <v>4</v>
      </c>
      <c r="F683" s="5">
        <v>2413.7199999999998</v>
      </c>
      <c r="G683" s="5">
        <v>2413.7199999999998</v>
      </c>
      <c r="H683" s="5">
        <v>0</v>
      </c>
      <c r="I683" s="5">
        <v>0.06</v>
      </c>
      <c r="J683" s="5">
        <v>1</v>
      </c>
      <c r="K683" s="5">
        <v>319</v>
      </c>
      <c r="L683" s="5">
        <v>8</v>
      </c>
      <c r="M683" s="5">
        <v>0</v>
      </c>
      <c r="N683" s="5">
        <v>0</v>
      </c>
      <c r="O683" s="5">
        <v>0</v>
      </c>
      <c r="P683" s="9" cm="1">
        <f t="array" ref="P683">_xlfn.IFS(F683 ="Unk", 0, F683 = "", 0,(F683-G683)=0,1,(F683-G683) &lt;&gt; 0, 0)</f>
        <v>1</v>
      </c>
      <c r="Q683" s="9" cm="1">
        <f t="array" ref="Q683">_xlfn.IFS(F683 ="Unk", 1, F683 = "", 1, F683 &lt;&gt; "", 0)</f>
        <v>0</v>
      </c>
      <c r="R683" s="5">
        <v>2875.58</v>
      </c>
      <c r="S683" s="5">
        <v>2875.58</v>
      </c>
      <c r="T683" s="5">
        <v>0</v>
      </c>
      <c r="U683" s="5">
        <v>0.04</v>
      </c>
      <c r="V683" s="5">
        <v>1</v>
      </c>
      <c r="W683" s="5">
        <v>123</v>
      </c>
      <c r="X683" s="5">
        <v>4</v>
      </c>
      <c r="Y683" s="5">
        <v>0</v>
      </c>
      <c r="Z683" s="5">
        <v>0</v>
      </c>
      <c r="AA683" s="5">
        <v>0</v>
      </c>
      <c r="AB683" s="9" cm="1">
        <f t="array" ref="AB683">_xlfn.IFS(R683 ="Unk", 0, R683 = "", 0,(R683-S683)=0,1,(R683-S683) &lt;&gt; 0, 0)</f>
        <v>1</v>
      </c>
      <c r="AC683" s="9" cm="1">
        <f t="array" ref="AC683">_xlfn.IFS(R683 ="Unk", 1, R683 = "", 1, R683 &lt;&gt; "", 0)</f>
        <v>0</v>
      </c>
      <c r="AD683" s="5">
        <v>2875.58</v>
      </c>
      <c r="AE683" s="5">
        <v>2875.58</v>
      </c>
      <c r="AF683" s="5">
        <v>0</v>
      </c>
      <c r="AG683" s="5">
        <v>0.02</v>
      </c>
      <c r="AH683" s="5">
        <v>1</v>
      </c>
      <c r="AI683" s="5">
        <v>56</v>
      </c>
      <c r="AJ683" s="5">
        <v>4</v>
      </c>
      <c r="AK683" s="5">
        <v>0</v>
      </c>
      <c r="AL683" s="5">
        <v>0</v>
      </c>
      <c r="AM683" s="5">
        <v>0</v>
      </c>
      <c r="AN683" s="9" cm="1">
        <f t="array" ref="AN683">_xlfn.IFS(AD683 ="Unk", 0, AD683 = "", 0,(AD683-AE683)=0,1,(AD683-AE683) &lt;&gt; 0, 0)</f>
        <v>1</v>
      </c>
      <c r="AO683" s="9" cm="1">
        <f t="array" ref="AO683">_xlfn.IFS(AD683 ="Unk", 1, AD683 = "", 1, AD683 &lt;&gt; "", 0)</f>
        <v>0</v>
      </c>
      <c r="AP683" s="5"/>
      <c r="AQ683" s="5"/>
      <c r="AR683" s="5">
        <v>100</v>
      </c>
      <c r="AS683" s="5"/>
      <c r="AT683" s="5"/>
      <c r="AU683" s="5"/>
      <c r="AV683" s="5"/>
      <c r="AW683" s="5"/>
      <c r="AX683" s="5"/>
      <c r="AY683" s="5"/>
      <c r="AZ683" s="9" cm="1">
        <f t="array" ref="AZ683">_xlfn.IFS(AP683 ="Unk", 0, AP683 = "", 0,(AP683-AQ683)=0,1,(AP683-AQ683) &lt;&gt; 0, 0)</f>
        <v>0</v>
      </c>
      <c r="BA683" s="9" cm="1">
        <f t="array" ref="BA683">_xlfn.IFS(AP683 ="Unk", 1, AP683 = "", 1, AP683 &lt;&gt; "", 0)</f>
        <v>1</v>
      </c>
    </row>
    <row r="684" spans="1:53" x14ac:dyDescent="0.2">
      <c r="A684">
        <v>3</v>
      </c>
      <c r="B684" t="s">
        <v>5</v>
      </c>
      <c r="C684">
        <v>5</v>
      </c>
      <c r="D684">
        <v>10</v>
      </c>
      <c r="E684">
        <v>4</v>
      </c>
      <c r="F684" s="5">
        <v>5318.75</v>
      </c>
      <c r="G684" s="5">
        <v>5318.75</v>
      </c>
      <c r="H684" s="5">
        <v>0</v>
      </c>
      <c r="I684" s="5">
        <v>1.96</v>
      </c>
      <c r="J684" s="5">
        <v>628</v>
      </c>
      <c r="K684" s="5">
        <v>22632</v>
      </c>
      <c r="L684" s="5">
        <v>7</v>
      </c>
      <c r="M684" s="5">
        <v>0</v>
      </c>
      <c r="N684" s="5">
        <v>0</v>
      </c>
      <c r="O684" s="5">
        <v>0</v>
      </c>
      <c r="P684" s="9" cm="1">
        <f t="array" ref="P684">_xlfn.IFS(F684 ="Unk", 0, F684 = "", 0,(F684-G684)=0,1,(F684-G684) &lt;&gt; 0, 0)</f>
        <v>1</v>
      </c>
      <c r="Q684" s="9" cm="1">
        <f t="array" ref="Q684">_xlfn.IFS(F684 ="Unk", 1, F684 = "", 1, F684 &lt;&gt; "", 0)</f>
        <v>0</v>
      </c>
      <c r="R684" s="5">
        <v>5539.77</v>
      </c>
      <c r="S684" s="5">
        <v>5539.77</v>
      </c>
      <c r="T684" s="5">
        <v>0</v>
      </c>
      <c r="U684" s="5">
        <v>2.08</v>
      </c>
      <c r="V684" s="5">
        <v>275</v>
      </c>
      <c r="W684" s="5">
        <v>12826</v>
      </c>
      <c r="X684" s="5">
        <v>10</v>
      </c>
      <c r="Y684" s="5">
        <v>0</v>
      </c>
      <c r="Z684" s="5">
        <v>0</v>
      </c>
      <c r="AA684" s="5">
        <v>0</v>
      </c>
      <c r="AB684" s="9" cm="1">
        <f t="array" ref="AB684">_xlfn.IFS(R684 ="Unk", 0, R684 = "", 0,(R684-S684)=0,1,(R684-S684) &lt;&gt; 0, 0)</f>
        <v>1</v>
      </c>
      <c r="AC684" s="9" cm="1">
        <f t="array" ref="AC684">_xlfn.IFS(R684 ="Unk", 1, R684 = "", 1, R684 &lt;&gt; "", 0)</f>
        <v>0</v>
      </c>
      <c r="AD684" s="5">
        <v>5850.61</v>
      </c>
      <c r="AE684" s="5">
        <v>5850.61</v>
      </c>
      <c r="AF684" s="5">
        <v>0</v>
      </c>
      <c r="AG684" s="5">
        <v>1.2</v>
      </c>
      <c r="AH684" s="5">
        <v>208</v>
      </c>
      <c r="AI684" s="5">
        <v>10936</v>
      </c>
      <c r="AJ684" s="5">
        <v>10</v>
      </c>
      <c r="AK684" s="5">
        <v>0</v>
      </c>
      <c r="AL684" s="5">
        <v>0</v>
      </c>
      <c r="AM684" s="5">
        <v>0</v>
      </c>
      <c r="AN684" s="9" cm="1">
        <f t="array" ref="AN684">_xlfn.IFS(AD684 ="Unk", 0, AD684 = "", 0,(AD684-AE684)=0,1,(AD684-AE684) &lt;&gt; 0, 0)</f>
        <v>1</v>
      </c>
      <c r="AO684" s="9" cm="1">
        <f t="array" ref="AO684">_xlfn.IFS(AD684 ="Unk", 1, AD684 = "", 1, AD684 &lt;&gt; "", 0)</f>
        <v>0</v>
      </c>
      <c r="AP684" s="5">
        <v>6069.22</v>
      </c>
      <c r="AQ684" s="5">
        <v>6069.22</v>
      </c>
      <c r="AR684" s="5">
        <v>0</v>
      </c>
      <c r="AS684" s="5">
        <v>0.74</v>
      </c>
      <c r="AT684" s="5">
        <v>1</v>
      </c>
      <c r="AU684" s="5">
        <v>2558</v>
      </c>
      <c r="AV684" s="5">
        <v>10</v>
      </c>
      <c r="AW684" s="5">
        <v>0</v>
      </c>
      <c r="AX684" s="5">
        <v>0</v>
      </c>
      <c r="AY684" s="5">
        <v>0</v>
      </c>
      <c r="AZ684" s="9" cm="1">
        <f t="array" ref="AZ684">_xlfn.IFS(AP684 ="Unk", 0, AP684 = "", 0,(AP684-AQ684)=0,1,(AP684-AQ684) &lt;&gt; 0, 0)</f>
        <v>1</v>
      </c>
      <c r="BA684" s="9" cm="1">
        <f t="array" ref="BA684">_xlfn.IFS(AP684 ="Unk", 1, AP684 = "", 1, AP684 &lt;&gt; "", 0)</f>
        <v>0</v>
      </c>
    </row>
    <row r="685" spans="1:53" x14ac:dyDescent="0.2">
      <c r="A685">
        <v>3</v>
      </c>
      <c r="B685" t="s">
        <v>5</v>
      </c>
      <c r="C685">
        <v>5</v>
      </c>
      <c r="D685">
        <v>15</v>
      </c>
      <c r="E685">
        <v>4</v>
      </c>
      <c r="F685" s="5">
        <v>5623.74</v>
      </c>
      <c r="G685" s="5">
        <v>5623.74</v>
      </c>
      <c r="H685" s="5">
        <v>0</v>
      </c>
      <c r="I685" s="5">
        <v>25.48</v>
      </c>
      <c r="J685" s="5">
        <v>1638</v>
      </c>
      <c r="K685" s="5">
        <v>113874</v>
      </c>
      <c r="L685" s="5">
        <v>8</v>
      </c>
      <c r="M685" s="5">
        <v>0</v>
      </c>
      <c r="N685" s="5">
        <v>0</v>
      </c>
      <c r="O685" s="5">
        <v>0</v>
      </c>
      <c r="P685" s="9" cm="1">
        <f t="array" ref="P685">_xlfn.IFS(F685 ="Unk", 0, F685 = "", 0,(F685-G685)=0,1,(F685-G685) &lt;&gt; 0, 0)</f>
        <v>1</v>
      </c>
      <c r="Q685" s="9" cm="1">
        <f t="array" ref="Q685">_xlfn.IFS(F685 ="Unk", 1, F685 = "", 1, F685 &lt;&gt; "", 0)</f>
        <v>0</v>
      </c>
      <c r="R685" s="5">
        <v>6068.46</v>
      </c>
      <c r="S685" s="5">
        <v>6068.46</v>
      </c>
      <c r="T685" s="5">
        <v>0</v>
      </c>
      <c r="U685" s="5">
        <v>29.67</v>
      </c>
      <c r="V685" s="5">
        <v>1563</v>
      </c>
      <c r="W685" s="5">
        <v>135522</v>
      </c>
      <c r="X685" s="5">
        <v>9</v>
      </c>
      <c r="Y685" s="5">
        <v>0</v>
      </c>
      <c r="Z685" s="5">
        <v>0</v>
      </c>
      <c r="AA685" s="5">
        <v>0</v>
      </c>
      <c r="AB685" s="9" cm="1">
        <f t="array" ref="AB685">_xlfn.IFS(R685 ="Unk", 0, R685 = "", 0,(R685-S685)=0,1,(R685-S685) &lt;&gt; 0, 0)</f>
        <v>1</v>
      </c>
      <c r="AC685" s="9" cm="1">
        <f t="array" ref="AC685">_xlfn.IFS(R685 ="Unk", 1, R685 = "", 1, R685 &lt;&gt; "", 0)</f>
        <v>0</v>
      </c>
      <c r="AD685" s="5">
        <v>6616.52</v>
      </c>
      <c r="AE685" s="5">
        <v>6616.52</v>
      </c>
      <c r="AF685" s="5">
        <v>0</v>
      </c>
      <c r="AG685" s="5">
        <v>49.28</v>
      </c>
      <c r="AH685" s="5">
        <v>3270</v>
      </c>
      <c r="AI685" s="5">
        <v>372637</v>
      </c>
      <c r="AJ685" s="5">
        <v>9</v>
      </c>
      <c r="AK685" s="5">
        <v>0</v>
      </c>
      <c r="AL685" s="5">
        <v>0</v>
      </c>
      <c r="AM685" s="5">
        <v>0</v>
      </c>
      <c r="AN685" s="9" cm="1">
        <f t="array" ref="AN685">_xlfn.IFS(AD685 ="Unk", 0, AD685 = "", 0,(AD685-AE685)=0,1,(AD685-AE685) &lt;&gt; 0, 0)</f>
        <v>1</v>
      </c>
      <c r="AO685" s="9" cm="1">
        <f t="array" ref="AO685">_xlfn.IFS(AD685 ="Unk", 1, AD685 = "", 1, AD685 &lt;&gt; "", 0)</f>
        <v>0</v>
      </c>
      <c r="AP685" s="5">
        <v>7202.52</v>
      </c>
      <c r="AQ685" s="5">
        <v>7202.52</v>
      </c>
      <c r="AR685" s="5">
        <v>0</v>
      </c>
      <c r="AS685" s="5">
        <v>70.42</v>
      </c>
      <c r="AT685" s="5">
        <v>3694</v>
      </c>
      <c r="AU685" s="5">
        <v>405579</v>
      </c>
      <c r="AV685" s="5">
        <v>10</v>
      </c>
      <c r="AW685" s="5">
        <v>0</v>
      </c>
      <c r="AX685" s="5">
        <v>0</v>
      </c>
      <c r="AY685" s="5">
        <v>0</v>
      </c>
      <c r="AZ685" s="9" cm="1">
        <f t="array" ref="AZ685">_xlfn.IFS(AP685 ="Unk", 0, AP685 = "", 0,(AP685-AQ685)=0,1,(AP685-AQ685) &lt;&gt; 0, 0)</f>
        <v>1</v>
      </c>
      <c r="BA685" s="9" cm="1">
        <f t="array" ref="BA685">_xlfn.IFS(AP685 ="Unk", 1, AP685 = "", 1, AP685 &lt;&gt; "", 0)</f>
        <v>0</v>
      </c>
    </row>
    <row r="686" spans="1:53" x14ac:dyDescent="0.2">
      <c r="A686">
        <v>3</v>
      </c>
      <c r="B686" t="s">
        <v>5</v>
      </c>
      <c r="C686">
        <v>5</v>
      </c>
      <c r="D686">
        <v>20</v>
      </c>
      <c r="E686">
        <v>4</v>
      </c>
      <c r="F686" s="5">
        <v>9027.4599999999991</v>
      </c>
      <c r="G686" s="5">
        <v>9027.1</v>
      </c>
      <c r="H686" s="5">
        <v>0</v>
      </c>
      <c r="I686" s="5">
        <v>2238.85</v>
      </c>
      <c r="J686" s="5">
        <v>60096</v>
      </c>
      <c r="K686" s="5">
        <v>5003991</v>
      </c>
      <c r="L686" s="5">
        <v>10</v>
      </c>
      <c r="M686" s="5">
        <v>0</v>
      </c>
      <c r="N686" s="5">
        <v>0</v>
      </c>
      <c r="O686" s="5">
        <v>0</v>
      </c>
      <c r="P686" s="9" cm="1">
        <f t="array" ref="P686">_xlfn.IFS(F686 ="Unk", 0, F686 = "", 0,(F686-G686)=0,1,(F686-G686) &lt;&gt; 0, 0)</f>
        <v>0</v>
      </c>
      <c r="Q686" s="9" cm="1">
        <f t="array" ref="Q686">_xlfn.IFS(F686 ="Unk", 1, F686 = "", 1, F686 &lt;&gt; "", 0)</f>
        <v>0</v>
      </c>
      <c r="R686" s="5">
        <v>10108.99</v>
      </c>
      <c r="S686" s="5">
        <v>9283.35</v>
      </c>
      <c r="T686" s="5">
        <v>0.08</v>
      </c>
      <c r="U686" s="5">
        <v>3601.3</v>
      </c>
      <c r="V686" s="5">
        <v>67230</v>
      </c>
      <c r="W686" s="5">
        <v>7840024</v>
      </c>
      <c r="X686" s="5">
        <v>10</v>
      </c>
      <c r="Y686" s="5">
        <v>0</v>
      </c>
      <c r="Z686" s="5">
        <v>0</v>
      </c>
      <c r="AA686" s="5">
        <v>0</v>
      </c>
      <c r="AB686" s="9" cm="1">
        <f t="array" ref="AB686">_xlfn.IFS(R686 ="Unk", 0, R686 = "", 0,(R686-S686)=0,1,(R686-S686) &lt;&gt; 0, 0)</f>
        <v>0</v>
      </c>
      <c r="AC686" s="9" cm="1">
        <f t="array" ref="AC686">_xlfn.IFS(R686 ="Unk", 1, R686 = "", 1, R686 &lt;&gt; "", 0)</f>
        <v>0</v>
      </c>
      <c r="AD686" s="5">
        <v>10664.47</v>
      </c>
      <c r="AE686" s="5">
        <v>9822.93</v>
      </c>
      <c r="AF686" s="5">
        <v>0.08</v>
      </c>
      <c r="AG686" s="5">
        <v>3600.64</v>
      </c>
      <c r="AH686" s="5">
        <v>59945</v>
      </c>
      <c r="AI686" s="5">
        <v>12663843</v>
      </c>
      <c r="AJ686" s="5">
        <v>10</v>
      </c>
      <c r="AK686" s="5">
        <v>0</v>
      </c>
      <c r="AL686" s="5">
        <v>0</v>
      </c>
      <c r="AM686" s="5">
        <v>0</v>
      </c>
      <c r="AN686" s="9" cm="1">
        <f t="array" ref="AN686">_xlfn.IFS(AD686 ="Unk", 0, AD686 = "", 0,(AD686-AE686)=0,1,(AD686-AE686) &lt;&gt; 0, 0)</f>
        <v>0</v>
      </c>
      <c r="AO686" s="9" cm="1">
        <f t="array" ref="AO686">_xlfn.IFS(AD686 ="Unk", 1, AD686 = "", 1, AD686 &lt;&gt; "", 0)</f>
        <v>0</v>
      </c>
      <c r="AP686" s="5">
        <v>11000.22</v>
      </c>
      <c r="AQ686" s="5">
        <v>10556</v>
      </c>
      <c r="AR686" s="5">
        <v>0.04</v>
      </c>
      <c r="AS686" s="5">
        <v>3600.98</v>
      </c>
      <c r="AT686" s="5">
        <v>40800</v>
      </c>
      <c r="AU686" s="5">
        <v>9358783</v>
      </c>
      <c r="AV686" s="5">
        <v>10</v>
      </c>
      <c r="AW686" s="5">
        <v>0</v>
      </c>
      <c r="AX686" s="5">
        <v>0</v>
      </c>
      <c r="AY686" s="5">
        <v>0</v>
      </c>
      <c r="AZ686" s="9" cm="1">
        <f t="array" ref="AZ686">_xlfn.IFS(AP686 ="Unk", 0, AP686 = "", 0,(AP686-AQ686)=0,1,(AP686-AQ686) &lt;&gt; 0, 0)</f>
        <v>0</v>
      </c>
      <c r="BA686" s="9" cm="1">
        <f t="array" ref="BA686">_xlfn.IFS(AP686 ="Unk", 1, AP686 = "", 1, AP686 &lt;&gt; "", 0)</f>
        <v>0</v>
      </c>
    </row>
    <row r="687" spans="1:53" x14ac:dyDescent="0.2">
      <c r="A687">
        <v>3</v>
      </c>
      <c r="B687" t="s">
        <v>5</v>
      </c>
      <c r="C687">
        <v>5</v>
      </c>
      <c r="D687">
        <v>25</v>
      </c>
      <c r="E687">
        <v>4</v>
      </c>
      <c r="F687" s="5">
        <v>11037.88</v>
      </c>
      <c r="G687" s="5">
        <v>11037.88</v>
      </c>
      <c r="H687" s="5">
        <v>0</v>
      </c>
      <c r="I687" s="5">
        <v>295.85000000000002</v>
      </c>
      <c r="J687" s="5">
        <v>3582</v>
      </c>
      <c r="K687" s="5">
        <v>565473</v>
      </c>
      <c r="L687" s="5">
        <v>10</v>
      </c>
      <c r="M687" s="5">
        <v>0</v>
      </c>
      <c r="N687" s="5">
        <v>0</v>
      </c>
      <c r="O687" s="5">
        <v>0</v>
      </c>
      <c r="P687" s="9" cm="1">
        <f t="array" ref="P687">_xlfn.IFS(F687 ="Unk", 0, F687 = "", 0,(F687-G687)=0,1,(F687-G687) &lt;&gt; 0, 0)</f>
        <v>1</v>
      </c>
      <c r="Q687" s="9" cm="1">
        <f t="array" ref="Q687">_xlfn.IFS(F687 ="Unk", 1, F687 = "", 1, F687 &lt;&gt; "", 0)</f>
        <v>0</v>
      </c>
      <c r="R687" s="5">
        <v>11759.02</v>
      </c>
      <c r="S687" s="5">
        <v>11450.7</v>
      </c>
      <c r="T687" s="5">
        <v>0.03</v>
      </c>
      <c r="U687" s="5">
        <v>3602.17</v>
      </c>
      <c r="V687" s="5">
        <v>47639</v>
      </c>
      <c r="W687" s="5">
        <v>7699357</v>
      </c>
      <c r="X687" s="5">
        <v>10</v>
      </c>
      <c r="Y687" s="5">
        <v>0</v>
      </c>
      <c r="Z687" s="5">
        <v>0</v>
      </c>
      <c r="AA687" s="5">
        <v>0</v>
      </c>
      <c r="AB687" s="9" cm="1">
        <f t="array" ref="AB687">_xlfn.IFS(R687 ="Unk", 0, R687 = "", 0,(R687-S687)=0,1,(R687-S687) &lt;&gt; 0, 0)</f>
        <v>0</v>
      </c>
      <c r="AC687" s="9" cm="1">
        <f t="array" ref="AC687">_xlfn.IFS(R687 ="Unk", 1, R687 = "", 1, R687 &lt;&gt; "", 0)</f>
        <v>0</v>
      </c>
      <c r="AD687" s="5">
        <v>13161.52</v>
      </c>
      <c r="AE687" s="5">
        <v>11849.08</v>
      </c>
      <c r="AF687" s="5">
        <v>0.1</v>
      </c>
      <c r="AG687" s="5">
        <v>3600.17</v>
      </c>
      <c r="AH687" s="5">
        <v>43328</v>
      </c>
      <c r="AI687" s="5">
        <v>8336399</v>
      </c>
      <c r="AJ687" s="5">
        <v>10</v>
      </c>
      <c r="AK687" s="5">
        <v>0</v>
      </c>
      <c r="AL687" s="5">
        <v>0</v>
      </c>
      <c r="AM687" s="5">
        <v>0</v>
      </c>
      <c r="AN687" s="9" cm="1">
        <f t="array" ref="AN687">_xlfn.IFS(AD687 ="Unk", 0, AD687 = "", 0,(AD687-AE687)=0,1,(AD687-AE687) &lt;&gt; 0, 0)</f>
        <v>0</v>
      </c>
      <c r="AO687" s="9" cm="1">
        <f t="array" ref="AO687">_xlfn.IFS(AD687 ="Unk", 1, AD687 = "", 1, AD687 &lt;&gt; "", 0)</f>
        <v>0</v>
      </c>
      <c r="AP687" s="5">
        <v>13424.4</v>
      </c>
      <c r="AQ687" s="5">
        <v>12328.19</v>
      </c>
      <c r="AR687" s="5">
        <v>0.08</v>
      </c>
      <c r="AS687" s="5">
        <v>3602.62</v>
      </c>
      <c r="AT687" s="5">
        <v>33735</v>
      </c>
      <c r="AU687" s="5">
        <v>7269883</v>
      </c>
      <c r="AV687" s="5">
        <v>5</v>
      </c>
      <c r="AW687" s="5">
        <v>0</v>
      </c>
      <c r="AX687" s="5">
        <v>0</v>
      </c>
      <c r="AY687" s="5">
        <v>0</v>
      </c>
      <c r="AZ687" s="9" cm="1">
        <f t="array" ref="AZ687">_xlfn.IFS(AP687 ="Unk", 0, AP687 = "", 0,(AP687-AQ687)=0,1,(AP687-AQ687) &lt;&gt; 0, 0)</f>
        <v>0</v>
      </c>
      <c r="BA687" s="9" cm="1">
        <f t="array" ref="BA687">_xlfn.IFS(AP687 ="Unk", 1, AP687 = "", 1, AP687 &lt;&gt; "", 0)</f>
        <v>0</v>
      </c>
    </row>
    <row r="688" spans="1:53" x14ac:dyDescent="0.2">
      <c r="A688">
        <v>3</v>
      </c>
      <c r="B688" t="s">
        <v>5</v>
      </c>
      <c r="C688">
        <v>5</v>
      </c>
      <c r="D688">
        <v>30</v>
      </c>
      <c r="E688">
        <v>4</v>
      </c>
      <c r="F688" s="5">
        <v>11185.96</v>
      </c>
      <c r="G688" s="5">
        <v>10287.91</v>
      </c>
      <c r="H688" s="5">
        <v>0.08</v>
      </c>
      <c r="I688" s="5">
        <v>3601.9</v>
      </c>
      <c r="J688" s="5">
        <v>24465</v>
      </c>
      <c r="K688" s="5">
        <v>4746134</v>
      </c>
      <c r="L688" s="5">
        <v>7</v>
      </c>
      <c r="M688" s="5">
        <v>0</v>
      </c>
      <c r="N688" s="5">
        <v>0</v>
      </c>
      <c r="O688" s="5">
        <v>0</v>
      </c>
      <c r="P688" s="9" cm="1">
        <f t="array" ref="P688">_xlfn.IFS(F688 ="Unk", 0, F688 = "", 0,(F688-G688)=0,1,(F688-G688) &lt;&gt; 0, 0)</f>
        <v>0</v>
      </c>
      <c r="Q688" s="9" cm="1">
        <f t="array" ref="Q688">_xlfn.IFS(F688 ="Unk", 1, F688 = "", 1, F688 &lt;&gt; "", 0)</f>
        <v>0</v>
      </c>
      <c r="R688" s="5">
        <v>11935.94</v>
      </c>
      <c r="S688" s="5">
        <v>10450.83</v>
      </c>
      <c r="T688" s="5">
        <v>0.12</v>
      </c>
      <c r="U688" s="5">
        <v>3601.85</v>
      </c>
      <c r="V688" s="5">
        <v>20727</v>
      </c>
      <c r="W688" s="5">
        <v>4076840</v>
      </c>
      <c r="X688" s="5">
        <v>9</v>
      </c>
      <c r="Y688" s="5">
        <v>0</v>
      </c>
      <c r="Z688" s="5">
        <v>0</v>
      </c>
      <c r="AA688" s="5">
        <v>0</v>
      </c>
      <c r="AB688" s="9" cm="1">
        <f t="array" ref="AB688">_xlfn.IFS(R688 ="Unk", 0, R688 = "", 0,(R688-S688)=0,1,(R688-S688) &lt;&gt; 0, 0)</f>
        <v>0</v>
      </c>
      <c r="AC688" s="9" cm="1">
        <f t="array" ref="AC688">_xlfn.IFS(R688 ="Unk", 1, R688 = "", 1, R688 &lt;&gt; "", 0)</f>
        <v>0</v>
      </c>
      <c r="AD688" s="5">
        <v>12904.19</v>
      </c>
      <c r="AE688" s="5">
        <v>10623.85</v>
      </c>
      <c r="AF688" s="5">
        <v>0.18</v>
      </c>
      <c r="AG688" s="5">
        <v>3605.79</v>
      </c>
      <c r="AH688" s="5">
        <v>18983</v>
      </c>
      <c r="AI688" s="5">
        <v>4187674</v>
      </c>
      <c r="AJ688" s="5">
        <v>5</v>
      </c>
      <c r="AK688" s="5">
        <v>0</v>
      </c>
      <c r="AL688" s="5">
        <v>0</v>
      </c>
      <c r="AM688" s="5">
        <v>0</v>
      </c>
      <c r="AN688" s="9" cm="1">
        <f t="array" ref="AN688">_xlfn.IFS(AD688 ="Unk", 0, AD688 = "", 0,(AD688-AE688)=0,1,(AD688-AE688) &lt;&gt; 0, 0)</f>
        <v>0</v>
      </c>
      <c r="AO688" s="9" cm="1">
        <f t="array" ref="AO688">_xlfn.IFS(AD688 ="Unk", 1, AD688 = "", 1, AD688 &lt;&gt; "", 0)</f>
        <v>0</v>
      </c>
      <c r="AP688" s="5">
        <v>12939.08</v>
      </c>
      <c r="AQ688" s="5">
        <v>10784.92</v>
      </c>
      <c r="AR688" s="5">
        <v>0.17</v>
      </c>
      <c r="AS688" s="5">
        <v>3600.51</v>
      </c>
      <c r="AT688" s="5">
        <v>20325</v>
      </c>
      <c r="AU688" s="5">
        <v>4897013</v>
      </c>
      <c r="AV688" s="5">
        <v>3</v>
      </c>
      <c r="AW688" s="5">
        <v>0</v>
      </c>
      <c r="AX688" s="5">
        <v>0</v>
      </c>
      <c r="AY688" s="5">
        <v>0</v>
      </c>
      <c r="AZ688" s="9" cm="1">
        <f t="array" ref="AZ688">_xlfn.IFS(AP688 ="Unk", 0, AP688 = "", 0,(AP688-AQ688)=0,1,(AP688-AQ688) &lt;&gt; 0, 0)</f>
        <v>0</v>
      </c>
      <c r="BA688" s="9" cm="1">
        <f t="array" ref="BA688">_xlfn.IFS(AP688 ="Unk", 1, AP688 = "", 1, AP688 &lt;&gt; "", 0)</f>
        <v>0</v>
      </c>
    </row>
    <row r="689" spans="1:53" x14ac:dyDescent="0.2">
      <c r="A689">
        <v>3</v>
      </c>
      <c r="B689" t="s">
        <v>5</v>
      </c>
      <c r="C689">
        <v>5</v>
      </c>
      <c r="D689">
        <v>35</v>
      </c>
      <c r="E689">
        <v>4</v>
      </c>
      <c r="F689" s="5">
        <v>11902.77</v>
      </c>
      <c r="G689" s="5">
        <v>11322.99</v>
      </c>
      <c r="H689" s="5">
        <v>0.05</v>
      </c>
      <c r="I689" s="5">
        <v>3600.96</v>
      </c>
      <c r="J689" s="5">
        <v>12986</v>
      </c>
      <c r="K689" s="5">
        <v>3217774</v>
      </c>
      <c r="L689" s="5">
        <v>10</v>
      </c>
      <c r="M689" s="5">
        <v>0</v>
      </c>
      <c r="N689" s="5">
        <v>0</v>
      </c>
      <c r="O689" s="5">
        <v>0</v>
      </c>
      <c r="P689" s="9" cm="1">
        <f t="array" ref="P689">_xlfn.IFS(F689 ="Unk", 0, F689 = "", 0,(F689-G689)=0,1,(F689-G689) &lt;&gt; 0, 0)</f>
        <v>0</v>
      </c>
      <c r="Q689" s="9" cm="1">
        <f t="array" ref="Q689">_xlfn.IFS(F689 ="Unk", 1, F689 = "", 1, F689 &lt;&gt; "", 0)</f>
        <v>0</v>
      </c>
      <c r="R689" s="5">
        <v>12720.87</v>
      </c>
      <c r="S689" s="5">
        <v>11571.45</v>
      </c>
      <c r="T689" s="5">
        <v>0.09</v>
      </c>
      <c r="U689" s="5">
        <v>3605.26</v>
      </c>
      <c r="V689" s="5">
        <v>10034</v>
      </c>
      <c r="W689" s="5">
        <v>2539812</v>
      </c>
      <c r="X689" s="5">
        <v>4</v>
      </c>
      <c r="Y689" s="5">
        <v>0</v>
      </c>
      <c r="Z689" s="5">
        <v>0</v>
      </c>
      <c r="AA689" s="5">
        <v>0</v>
      </c>
      <c r="AB689" s="9" cm="1">
        <f t="array" ref="AB689">_xlfn.IFS(R689 ="Unk", 0, R689 = "", 0,(R689-S689)=0,1,(R689-S689) &lt;&gt; 0, 0)</f>
        <v>0</v>
      </c>
      <c r="AC689" s="9" cm="1">
        <f t="array" ref="AC689">_xlfn.IFS(R689 ="Unk", 1, R689 = "", 1, R689 &lt;&gt; "", 0)</f>
        <v>0</v>
      </c>
      <c r="AD689" s="5">
        <v>14042.96</v>
      </c>
      <c r="AE689" s="5">
        <v>11747.39</v>
      </c>
      <c r="AF689" s="5">
        <v>0.16</v>
      </c>
      <c r="AG689" s="5">
        <v>3605.57</v>
      </c>
      <c r="AH689" s="5">
        <v>12029</v>
      </c>
      <c r="AI689" s="5">
        <v>3069985</v>
      </c>
      <c r="AJ689" s="5">
        <v>4</v>
      </c>
      <c r="AK689" s="5">
        <v>0</v>
      </c>
      <c r="AL689" s="5">
        <v>0</v>
      </c>
      <c r="AM689" s="5">
        <v>0</v>
      </c>
      <c r="AN689" s="9" cm="1">
        <f t="array" ref="AN689">_xlfn.IFS(AD689 ="Unk", 0, AD689 = "", 0,(AD689-AE689)=0,1,(AD689-AE689) &lt;&gt; 0, 0)</f>
        <v>0</v>
      </c>
      <c r="AO689" s="9" cm="1">
        <f t="array" ref="AO689">_xlfn.IFS(AD689 ="Unk", 1, AD689 = "", 1, AD689 &lt;&gt; "", 0)</f>
        <v>0</v>
      </c>
      <c r="AP689" s="5">
        <v>14407.53</v>
      </c>
      <c r="AQ689" s="5">
        <v>12117.29</v>
      </c>
      <c r="AR689" s="5">
        <v>0.16</v>
      </c>
      <c r="AS689" s="5">
        <v>3602.45</v>
      </c>
      <c r="AT689" s="5">
        <v>10571</v>
      </c>
      <c r="AU689" s="5">
        <v>3834385</v>
      </c>
      <c r="AV689" s="5">
        <v>3</v>
      </c>
      <c r="AW689" s="5">
        <v>0</v>
      </c>
      <c r="AX689" s="5">
        <v>0</v>
      </c>
      <c r="AY689" s="5">
        <v>0</v>
      </c>
      <c r="AZ689" s="9" cm="1">
        <f t="array" ref="AZ689">_xlfn.IFS(AP689 ="Unk", 0, AP689 = "", 0,(AP689-AQ689)=0,1,(AP689-AQ689) &lt;&gt; 0, 0)</f>
        <v>0</v>
      </c>
      <c r="BA689" s="9" cm="1">
        <f t="array" ref="BA689">_xlfn.IFS(AP689 ="Unk", 1, AP689 = "", 1, AP689 &lt;&gt; "", 0)</f>
        <v>0</v>
      </c>
    </row>
    <row r="690" spans="1:53" x14ac:dyDescent="0.2">
      <c r="A690">
        <v>3</v>
      </c>
      <c r="B690" t="s">
        <v>5</v>
      </c>
      <c r="C690">
        <v>5</v>
      </c>
      <c r="D690">
        <v>40</v>
      </c>
      <c r="E690">
        <v>4</v>
      </c>
      <c r="F690" s="5">
        <v>14336.79</v>
      </c>
      <c r="G690" s="5">
        <v>13570.17</v>
      </c>
      <c r="H690" s="5">
        <v>0.05</v>
      </c>
      <c r="I690" s="5">
        <v>3607.05</v>
      </c>
      <c r="J690" s="5">
        <v>11122</v>
      </c>
      <c r="K690" s="5">
        <v>2691646</v>
      </c>
      <c r="L690" s="5">
        <v>10</v>
      </c>
      <c r="M690" s="5">
        <v>0</v>
      </c>
      <c r="N690" s="5">
        <v>0</v>
      </c>
      <c r="O690" s="5">
        <v>0</v>
      </c>
      <c r="P690" s="9" cm="1">
        <f t="array" ref="P690">_xlfn.IFS(F690 ="Unk", 0, F690 = "", 0,(F690-G690)=0,1,(F690-G690) &lt;&gt; 0, 0)</f>
        <v>0</v>
      </c>
      <c r="Q690" s="9" cm="1">
        <f t="array" ref="Q690">_xlfn.IFS(F690 ="Unk", 1, F690 = "", 1, F690 &lt;&gt; "", 0)</f>
        <v>0</v>
      </c>
      <c r="R690" s="5">
        <v>14496.84</v>
      </c>
      <c r="S690" s="5">
        <v>13765.61</v>
      </c>
      <c r="T690" s="5">
        <v>0.05</v>
      </c>
      <c r="U690" s="5">
        <v>3609.79</v>
      </c>
      <c r="V690" s="5">
        <v>5291</v>
      </c>
      <c r="W690" s="5">
        <v>2689614</v>
      </c>
      <c r="X690" s="5">
        <v>8</v>
      </c>
      <c r="Y690" s="5">
        <v>0</v>
      </c>
      <c r="Z690" s="5">
        <v>0</v>
      </c>
      <c r="AA690" s="5">
        <v>0</v>
      </c>
      <c r="AB690" s="9" cm="1">
        <f t="array" ref="AB690">_xlfn.IFS(R690 ="Unk", 0, R690 = "", 0,(R690-S690)=0,1,(R690-S690) &lt;&gt; 0, 0)</f>
        <v>0</v>
      </c>
      <c r="AC690" s="9" cm="1">
        <f t="array" ref="AC690">_xlfn.IFS(R690 ="Unk", 1, R690 = "", 1, R690 &lt;&gt; "", 0)</f>
        <v>0</v>
      </c>
      <c r="AD690" s="5">
        <v>16173.52</v>
      </c>
      <c r="AE690" s="5">
        <v>13961.4</v>
      </c>
      <c r="AF690" s="5">
        <v>0.14000000000000001</v>
      </c>
      <c r="AG690" s="5">
        <v>3604.71</v>
      </c>
      <c r="AH690" s="5">
        <v>6428</v>
      </c>
      <c r="AI690" s="5">
        <v>2160671</v>
      </c>
      <c r="AJ690" s="5">
        <v>3</v>
      </c>
      <c r="AK690" s="5">
        <v>0</v>
      </c>
      <c r="AL690" s="5">
        <v>0</v>
      </c>
      <c r="AM690" s="5">
        <v>0</v>
      </c>
      <c r="AN690" s="9" cm="1">
        <f t="array" ref="AN690">_xlfn.IFS(AD690 ="Unk", 0, AD690 = "", 0,(AD690-AE690)=0,1,(AD690-AE690) &lt;&gt; 0, 0)</f>
        <v>0</v>
      </c>
      <c r="AO690" s="9" cm="1">
        <f t="array" ref="AO690">_xlfn.IFS(AD690 ="Unk", 1, AD690 = "", 1, AD690 &lt;&gt; "", 0)</f>
        <v>0</v>
      </c>
      <c r="AP690" s="5">
        <v>18532.580000000002</v>
      </c>
      <c r="AQ690" s="5">
        <v>14062.54</v>
      </c>
      <c r="AR690" s="5">
        <v>0.24</v>
      </c>
      <c r="AS690" s="5">
        <v>3600.07</v>
      </c>
      <c r="AT690" s="5">
        <v>7775</v>
      </c>
      <c r="AU690" s="5">
        <v>2642091</v>
      </c>
      <c r="AV690" s="5">
        <v>5</v>
      </c>
      <c r="AW690" s="5">
        <v>0</v>
      </c>
      <c r="AX690" s="5">
        <v>0</v>
      </c>
      <c r="AY690" s="5">
        <v>0</v>
      </c>
      <c r="AZ690" s="9" cm="1">
        <f t="array" ref="AZ690">_xlfn.IFS(AP690 ="Unk", 0, AP690 = "", 0,(AP690-AQ690)=0,1,(AP690-AQ690) &lt;&gt; 0, 0)</f>
        <v>0</v>
      </c>
      <c r="BA690" s="9" cm="1">
        <f t="array" ref="BA690">_xlfn.IFS(AP690 ="Unk", 1, AP690 = "", 1, AP690 &lt;&gt; "", 0)</f>
        <v>0</v>
      </c>
    </row>
    <row r="691" spans="1:53" x14ac:dyDescent="0.2">
      <c r="A691">
        <v>3</v>
      </c>
      <c r="B691" t="s">
        <v>5</v>
      </c>
      <c r="C691">
        <v>5</v>
      </c>
      <c r="D691">
        <v>45</v>
      </c>
      <c r="E691">
        <v>4</v>
      </c>
      <c r="F691" s="5">
        <v>14115.83</v>
      </c>
      <c r="G691" s="5">
        <v>13858.48</v>
      </c>
      <c r="H691" s="5">
        <v>0.02</v>
      </c>
      <c r="I691" s="5">
        <v>3600.54</v>
      </c>
      <c r="J691" s="5">
        <v>4784</v>
      </c>
      <c r="K691" s="5">
        <v>2102119</v>
      </c>
      <c r="L691" s="5">
        <v>8</v>
      </c>
      <c r="M691" s="5">
        <v>0</v>
      </c>
      <c r="N691" s="5">
        <v>0</v>
      </c>
      <c r="O691" s="5">
        <v>0</v>
      </c>
      <c r="P691" s="9" cm="1">
        <f t="array" ref="P691">_xlfn.IFS(F691 ="Unk", 0, F691 = "", 0,(F691-G691)=0,1,(F691-G691) &lt;&gt; 0, 0)</f>
        <v>0</v>
      </c>
      <c r="Q691" s="9" cm="1">
        <f t="array" ref="Q691">_xlfn.IFS(F691 ="Unk", 1, F691 = "", 1, F691 &lt;&gt; "", 0)</f>
        <v>0</v>
      </c>
      <c r="R691" s="5">
        <v>15776.68</v>
      </c>
      <c r="S691" s="5">
        <v>13942.16</v>
      </c>
      <c r="T691" s="5">
        <v>0.12</v>
      </c>
      <c r="U691" s="5">
        <v>3612.1</v>
      </c>
      <c r="V691" s="5">
        <v>6635</v>
      </c>
      <c r="W691" s="5">
        <v>1707515</v>
      </c>
      <c r="X691" s="5">
        <v>5</v>
      </c>
      <c r="Y691" s="5">
        <v>0</v>
      </c>
      <c r="Z691" s="5">
        <v>0</v>
      </c>
      <c r="AA691" s="5">
        <v>0</v>
      </c>
      <c r="AB691" s="9" cm="1">
        <f t="array" ref="AB691">_xlfn.IFS(R691 ="Unk", 0, R691 = "", 0,(R691-S691)=0,1,(R691-S691) &lt;&gt; 0, 0)</f>
        <v>0</v>
      </c>
      <c r="AC691" s="9" cm="1">
        <f t="array" ref="AC691">_xlfn.IFS(R691 ="Unk", 1, R691 = "", 1, R691 &lt;&gt; "", 0)</f>
        <v>0</v>
      </c>
      <c r="AD691" s="5">
        <v>16779.03</v>
      </c>
      <c r="AE691" s="5">
        <v>14003.29</v>
      </c>
      <c r="AF691" s="5">
        <v>0.17</v>
      </c>
      <c r="AG691" s="5">
        <v>3605.63</v>
      </c>
      <c r="AH691" s="5">
        <v>8412</v>
      </c>
      <c r="AI691" s="5">
        <v>1891153</v>
      </c>
      <c r="AJ691" s="5">
        <v>9</v>
      </c>
      <c r="AK691" s="5">
        <v>0</v>
      </c>
      <c r="AL691" s="5">
        <v>0</v>
      </c>
      <c r="AM691" s="5">
        <v>0</v>
      </c>
      <c r="AN691" s="9" cm="1">
        <f t="array" ref="AN691">_xlfn.IFS(AD691 ="Unk", 0, AD691 = "", 0,(AD691-AE691)=0,1,(AD691-AE691) &lt;&gt; 0, 0)</f>
        <v>0</v>
      </c>
      <c r="AO691" s="9" cm="1">
        <f t="array" ref="AO691">_xlfn.IFS(AD691 ="Unk", 1, AD691 = "", 1, AD691 &lt;&gt; "", 0)</f>
        <v>0</v>
      </c>
      <c r="AP691" s="5">
        <v>16205.35</v>
      </c>
      <c r="AQ691" s="5">
        <v>14264.18</v>
      </c>
      <c r="AR691" s="5">
        <v>0.12</v>
      </c>
      <c r="AS691" s="5">
        <v>3602.27</v>
      </c>
      <c r="AT691" s="5">
        <v>6176</v>
      </c>
      <c r="AU691" s="5">
        <v>2149140</v>
      </c>
      <c r="AV691" s="5">
        <v>4</v>
      </c>
      <c r="AW691" s="5">
        <v>0</v>
      </c>
      <c r="AX691" s="5">
        <v>0</v>
      </c>
      <c r="AY691" s="5">
        <v>0</v>
      </c>
      <c r="AZ691" s="9" cm="1">
        <f t="array" ref="AZ691">_xlfn.IFS(AP691 ="Unk", 0, AP691 = "", 0,(AP691-AQ691)=0,1,(AP691-AQ691) &lt;&gt; 0, 0)</f>
        <v>0</v>
      </c>
      <c r="BA691" s="9" cm="1">
        <f t="array" ref="BA691">_xlfn.IFS(AP691 ="Unk", 1, AP691 = "", 1, AP691 &lt;&gt; "", 0)</f>
        <v>0</v>
      </c>
    </row>
    <row r="692" spans="1:53" x14ac:dyDescent="0.2">
      <c r="A692">
        <v>3</v>
      </c>
      <c r="B692" t="s">
        <v>5</v>
      </c>
      <c r="C692">
        <v>5</v>
      </c>
      <c r="D692">
        <v>50</v>
      </c>
      <c r="E692">
        <v>4</v>
      </c>
      <c r="F692" s="5" t="s">
        <v>25</v>
      </c>
      <c r="G692" s="5">
        <v>15878.85</v>
      </c>
      <c r="H692" s="5">
        <v>100</v>
      </c>
      <c r="I692" s="5">
        <v>3600.41</v>
      </c>
      <c r="J692" s="5">
        <v>3644</v>
      </c>
      <c r="K692" s="5">
        <v>1900094</v>
      </c>
      <c r="L692" s="5">
        <v>0</v>
      </c>
      <c r="M692" s="5"/>
      <c r="N692" s="5"/>
      <c r="O692" s="5"/>
      <c r="P692" s="9" cm="1">
        <f t="array" ref="P692">_xlfn.IFS(F692 ="Unk", 0, F692 = "", 0,(F692-G692)=0,1,(F692-G692) &lt;&gt; 0, 0)</f>
        <v>0</v>
      </c>
      <c r="Q692" s="9" cm="1">
        <f t="array" ref="Q692">_xlfn.IFS(F692 ="Unk", 1, F692 = "", 1, F692 &lt;&gt; "", 0)</f>
        <v>1</v>
      </c>
      <c r="R692" s="5">
        <v>22604.79</v>
      </c>
      <c r="S692" s="5">
        <v>16141.4</v>
      </c>
      <c r="T692" s="5">
        <v>0.28999999999999998</v>
      </c>
      <c r="U692" s="5">
        <v>3602.15</v>
      </c>
      <c r="V692" s="5">
        <v>1448</v>
      </c>
      <c r="W692" s="5">
        <v>822424</v>
      </c>
      <c r="X692" s="5">
        <v>1</v>
      </c>
      <c r="Y692" s="5">
        <v>0</v>
      </c>
      <c r="Z692" s="5">
        <v>0</v>
      </c>
      <c r="AA692" s="5">
        <v>0</v>
      </c>
      <c r="AB692" s="9" cm="1">
        <f t="array" ref="AB692">_xlfn.IFS(R692 ="Unk", 0, R692 = "", 0,(R692-S692)=0,1,(R692-S692) &lt;&gt; 0, 0)</f>
        <v>0</v>
      </c>
      <c r="AC692" s="9" cm="1">
        <f t="array" ref="AC692">_xlfn.IFS(R692 ="Unk", 1, R692 = "", 1, R692 &lt;&gt; "", 0)</f>
        <v>0</v>
      </c>
      <c r="AD692" s="5">
        <v>21653.94</v>
      </c>
      <c r="AE692" s="5">
        <v>16226.75</v>
      </c>
      <c r="AF692" s="5">
        <v>0.25</v>
      </c>
      <c r="AG692" s="5">
        <v>3600.23</v>
      </c>
      <c r="AH692" s="5">
        <v>2257</v>
      </c>
      <c r="AI692" s="5">
        <v>978082</v>
      </c>
      <c r="AJ692" s="5">
        <v>2</v>
      </c>
      <c r="AK692" s="5">
        <v>0</v>
      </c>
      <c r="AL692" s="5">
        <v>0</v>
      </c>
      <c r="AM692" s="5">
        <v>0</v>
      </c>
      <c r="AN692" s="9" cm="1">
        <f t="array" ref="AN692">_xlfn.IFS(AD692 ="Unk", 0, AD692 = "", 0,(AD692-AE692)=0,1,(AD692-AE692) &lt;&gt; 0, 0)</f>
        <v>0</v>
      </c>
      <c r="AO692" s="9" cm="1">
        <f t="array" ref="AO692">_xlfn.IFS(AD692 ="Unk", 1, AD692 = "", 1, AD692 &lt;&gt; "", 0)</f>
        <v>0</v>
      </c>
      <c r="AP692" s="5" t="s">
        <v>25</v>
      </c>
      <c r="AQ692" s="5">
        <v>16369.51</v>
      </c>
      <c r="AR692" s="5">
        <v>100</v>
      </c>
      <c r="AS692" s="5">
        <v>3610.78</v>
      </c>
      <c r="AT692" s="5">
        <v>3708</v>
      </c>
      <c r="AU692" s="5">
        <v>1646935</v>
      </c>
      <c r="AV692" s="5">
        <v>0</v>
      </c>
      <c r="AW692" s="5"/>
      <c r="AX692" s="5"/>
      <c r="AY692" s="5"/>
      <c r="AZ692" s="9" cm="1">
        <f t="array" ref="AZ692">_xlfn.IFS(AP692 ="Unk", 0, AP692 = "", 0,(AP692-AQ692)=0,1,(AP692-AQ692) &lt;&gt; 0, 0)</f>
        <v>0</v>
      </c>
      <c r="BA692" s="9" cm="1">
        <f t="array" ref="BA692">_xlfn.IFS(AP692 ="Unk", 1, AP692 = "", 1, AP692 &lt;&gt; "", 0)</f>
        <v>1</v>
      </c>
    </row>
    <row r="693" spans="1:53" x14ac:dyDescent="0.2">
      <c r="A693">
        <v>6</v>
      </c>
      <c r="B693" t="s">
        <v>5</v>
      </c>
      <c r="C693">
        <v>1</v>
      </c>
      <c r="D693">
        <v>5</v>
      </c>
      <c r="E693">
        <v>4</v>
      </c>
      <c r="F693" s="5">
        <v>6888.73</v>
      </c>
      <c r="G693" s="5">
        <v>6888.73</v>
      </c>
      <c r="H693" s="5">
        <v>0</v>
      </c>
      <c r="I693" s="5">
        <v>0.68</v>
      </c>
      <c r="J693" s="5">
        <v>359</v>
      </c>
      <c r="K693" s="5">
        <v>7489</v>
      </c>
      <c r="L693" s="5">
        <v>10</v>
      </c>
      <c r="M693" s="5">
        <v>0</v>
      </c>
      <c r="N693" s="5">
        <v>0</v>
      </c>
      <c r="O693" s="5">
        <v>0</v>
      </c>
      <c r="P693" s="9" cm="1">
        <f t="array" ref="P693">_xlfn.IFS(F693 ="Unk", 0, F693 = "", 0,(F693-G693)=0,1,(F693-G693) &lt;&gt; 0, 0)</f>
        <v>1</v>
      </c>
      <c r="Q693" s="9" cm="1">
        <f t="array" ref="Q693">_xlfn.IFS(F693 ="Unk", 1, F693 = "", 1, F693 &lt;&gt; "", 0)</f>
        <v>0</v>
      </c>
      <c r="R693" s="5">
        <v>7864.79</v>
      </c>
      <c r="S693" s="5">
        <v>7864.79</v>
      </c>
      <c r="T693" s="5">
        <v>0</v>
      </c>
      <c r="U693" s="5">
        <v>0.22</v>
      </c>
      <c r="V693" s="5">
        <v>1</v>
      </c>
      <c r="W693" s="5">
        <v>1109</v>
      </c>
      <c r="X693" s="5">
        <v>8</v>
      </c>
      <c r="Y693" s="5">
        <v>0</v>
      </c>
      <c r="Z693" s="5">
        <v>0</v>
      </c>
      <c r="AA693" s="5">
        <v>0</v>
      </c>
      <c r="AB693" s="9" cm="1">
        <f t="array" ref="AB693">_xlfn.IFS(R693 ="Unk", 0, R693 = "", 0,(R693-S693)=0,1,(R693-S693) &lt;&gt; 0, 0)</f>
        <v>1</v>
      </c>
      <c r="AC693" s="9" cm="1">
        <f t="array" ref="AC693">_xlfn.IFS(R693 ="Unk", 1, R693 = "", 1, R693 &lt;&gt; "", 0)</f>
        <v>0</v>
      </c>
      <c r="AD693" s="5">
        <v>10729.48</v>
      </c>
      <c r="AE693" s="5">
        <v>10729.48</v>
      </c>
      <c r="AF693" s="5">
        <v>0</v>
      </c>
      <c r="AG693" s="5">
        <v>0.28000000000000003</v>
      </c>
      <c r="AH693" s="5">
        <v>6</v>
      </c>
      <c r="AI693" s="5">
        <v>700</v>
      </c>
      <c r="AJ693" s="5">
        <v>6</v>
      </c>
      <c r="AK693" s="5">
        <v>0</v>
      </c>
      <c r="AL693" s="5">
        <v>0</v>
      </c>
      <c r="AM693" s="5">
        <v>0</v>
      </c>
      <c r="AN693" s="9" cm="1">
        <f t="array" ref="AN693">_xlfn.IFS(AD693 ="Unk", 0, AD693 = "", 0,(AD693-AE693)=0,1,(AD693-AE693) &lt;&gt; 0, 0)</f>
        <v>1</v>
      </c>
      <c r="AO693" s="9" cm="1">
        <f t="array" ref="AO693">_xlfn.IFS(AD693 ="Unk", 1, AD693 = "", 1, AD693 &lt;&gt; "", 0)</f>
        <v>0</v>
      </c>
      <c r="AP693" s="5">
        <v>10219.5</v>
      </c>
      <c r="AQ693" s="5">
        <v>10219.5</v>
      </c>
      <c r="AR693" s="5">
        <v>0</v>
      </c>
      <c r="AS693" s="5">
        <v>0.01</v>
      </c>
      <c r="AT693" s="5">
        <v>0</v>
      </c>
      <c r="AU693" s="5">
        <v>4</v>
      </c>
      <c r="AV693" s="5">
        <v>2</v>
      </c>
      <c r="AW693" s="5">
        <v>0</v>
      </c>
      <c r="AX693" s="5">
        <v>0</v>
      </c>
      <c r="AY693" s="5">
        <v>0</v>
      </c>
      <c r="AZ693" s="9" cm="1">
        <f t="array" ref="AZ693">_xlfn.IFS(AP693 ="Unk", 0, AP693 = "", 0,(AP693-AQ693)=0,1,(AP693-AQ693) &lt;&gt; 0, 0)</f>
        <v>1</v>
      </c>
      <c r="BA693" s="9" cm="1">
        <f t="array" ref="BA693">_xlfn.IFS(AP693 ="Unk", 1, AP693 = "", 1, AP693 &lt;&gt; "", 0)</f>
        <v>0</v>
      </c>
    </row>
    <row r="694" spans="1:53" x14ac:dyDescent="0.2">
      <c r="A694">
        <v>6</v>
      </c>
      <c r="B694" t="s">
        <v>5</v>
      </c>
      <c r="C694">
        <v>1</v>
      </c>
      <c r="D694">
        <v>10</v>
      </c>
      <c r="E694">
        <v>4</v>
      </c>
      <c r="F694" s="5">
        <v>10294.48</v>
      </c>
      <c r="G694" s="5">
        <v>10294.48</v>
      </c>
      <c r="H694" s="5">
        <v>0</v>
      </c>
      <c r="I694" s="5">
        <v>1320.09</v>
      </c>
      <c r="J694" s="5">
        <v>30498</v>
      </c>
      <c r="K694" s="5">
        <v>3777680</v>
      </c>
      <c r="L694" s="5">
        <v>10</v>
      </c>
      <c r="M694" s="5">
        <v>0</v>
      </c>
      <c r="N694" s="5">
        <v>0</v>
      </c>
      <c r="O694" s="5">
        <v>0</v>
      </c>
      <c r="P694" s="9" cm="1">
        <f t="array" ref="P694">_xlfn.IFS(F694 ="Unk", 0, F694 = "", 0,(F694-G694)=0,1,(F694-G694) &lt;&gt; 0, 0)</f>
        <v>1</v>
      </c>
      <c r="Q694" s="9" cm="1">
        <f t="array" ref="Q694">_xlfn.IFS(F694 ="Unk", 1, F694 = "", 1, F694 &lt;&gt; "", 0)</f>
        <v>0</v>
      </c>
      <c r="R694" s="5">
        <v>11900.94</v>
      </c>
      <c r="S694" s="5">
        <v>11900.94</v>
      </c>
      <c r="T694" s="5">
        <v>0</v>
      </c>
      <c r="U694" s="5">
        <v>3113.37</v>
      </c>
      <c r="V694" s="5">
        <v>172504</v>
      </c>
      <c r="W694" s="5">
        <v>23204322</v>
      </c>
      <c r="X694" s="5">
        <v>10</v>
      </c>
      <c r="Y694" s="5">
        <v>0</v>
      </c>
      <c r="Z694" s="5">
        <v>0</v>
      </c>
      <c r="AA694" s="5">
        <v>0</v>
      </c>
      <c r="AB694" s="9" cm="1">
        <f t="array" ref="AB694">_xlfn.IFS(R694 ="Unk", 0, R694 = "", 0,(R694-S694)=0,1,(R694-S694) &lt;&gt; 0, 0)</f>
        <v>1</v>
      </c>
      <c r="AC694" s="9" cm="1">
        <f t="array" ref="AC694">_xlfn.IFS(R694 ="Unk", 1, R694 = "", 1, R694 &lt;&gt; "", 0)</f>
        <v>0</v>
      </c>
      <c r="AD694" s="5">
        <v>13404.56</v>
      </c>
      <c r="AE694" s="5">
        <v>13403.98</v>
      </c>
      <c r="AF694" s="5">
        <v>0</v>
      </c>
      <c r="AG694" s="5">
        <v>780.03</v>
      </c>
      <c r="AH694" s="5">
        <v>62043</v>
      </c>
      <c r="AI694" s="5">
        <v>6670749</v>
      </c>
      <c r="AJ694" s="5">
        <v>10</v>
      </c>
      <c r="AK694" s="5">
        <v>0</v>
      </c>
      <c r="AL694" s="5">
        <v>0</v>
      </c>
      <c r="AM694" s="5">
        <v>0</v>
      </c>
      <c r="AN694" s="9" cm="1">
        <f t="array" ref="AN694">_xlfn.IFS(AD694 ="Unk", 0, AD694 = "", 0,(AD694-AE694)=0,1,(AD694-AE694) &lt;&gt; 0, 0)</f>
        <v>0</v>
      </c>
      <c r="AO694" s="9" cm="1">
        <f t="array" ref="AO694">_xlfn.IFS(AD694 ="Unk", 1, AD694 = "", 1, AD694 &lt;&gt; "", 0)</f>
        <v>0</v>
      </c>
      <c r="AP694" s="5">
        <v>15011.69</v>
      </c>
      <c r="AQ694" s="5">
        <v>15011.69</v>
      </c>
      <c r="AR694" s="5">
        <v>0</v>
      </c>
      <c r="AS694" s="5">
        <v>154.72999999999999</v>
      </c>
      <c r="AT694" s="5">
        <v>8684</v>
      </c>
      <c r="AU694" s="5">
        <v>1072549</v>
      </c>
      <c r="AV694" s="5">
        <v>10</v>
      </c>
      <c r="AW694" s="5">
        <v>0</v>
      </c>
      <c r="AX694" s="5">
        <v>0</v>
      </c>
      <c r="AY694" s="5">
        <v>0</v>
      </c>
      <c r="AZ694" s="9" cm="1">
        <f t="array" ref="AZ694">_xlfn.IFS(AP694 ="Unk", 0, AP694 = "", 0,(AP694-AQ694)=0,1,(AP694-AQ694) &lt;&gt; 0, 0)</f>
        <v>1</v>
      </c>
      <c r="BA694" s="9" cm="1">
        <f t="array" ref="BA694">_xlfn.IFS(AP694 ="Unk", 1, AP694 = "", 1, AP694 &lt;&gt; "", 0)</f>
        <v>0</v>
      </c>
    </row>
    <row r="695" spans="1:53" x14ac:dyDescent="0.2">
      <c r="A695">
        <v>6</v>
      </c>
      <c r="B695" t="s">
        <v>5</v>
      </c>
      <c r="C695">
        <v>1</v>
      </c>
      <c r="D695">
        <v>15</v>
      </c>
      <c r="E695">
        <v>4</v>
      </c>
      <c r="F695" s="5">
        <v>12825.51</v>
      </c>
      <c r="G695" s="5">
        <v>12825.51</v>
      </c>
      <c r="H695" s="5">
        <v>0</v>
      </c>
      <c r="I695" s="5">
        <v>358.64</v>
      </c>
      <c r="J695" s="5">
        <v>6781</v>
      </c>
      <c r="K695" s="5">
        <v>1526240</v>
      </c>
      <c r="L695" s="5">
        <v>6</v>
      </c>
      <c r="M695" s="5">
        <v>0</v>
      </c>
      <c r="N695" s="5">
        <v>0</v>
      </c>
      <c r="O695" s="5">
        <v>0</v>
      </c>
      <c r="P695" s="9" cm="1">
        <f t="array" ref="P695">_xlfn.IFS(F695 ="Unk", 0, F695 = "", 0,(F695-G695)=0,1,(F695-G695) &lt;&gt; 0, 0)</f>
        <v>1</v>
      </c>
      <c r="Q695" s="9" cm="1">
        <f t="array" ref="Q695">_xlfn.IFS(F695 ="Unk", 1, F695 = "", 1, F695 &lt;&gt; "", 0)</f>
        <v>0</v>
      </c>
      <c r="R695" s="5">
        <v>13785.72</v>
      </c>
      <c r="S695" s="5">
        <v>13785.72</v>
      </c>
      <c r="T695" s="5">
        <v>0</v>
      </c>
      <c r="U695" s="5">
        <v>2078.77</v>
      </c>
      <c r="V695" s="5">
        <v>27260</v>
      </c>
      <c r="W695" s="5">
        <v>6432133</v>
      </c>
      <c r="X695" s="5">
        <v>10</v>
      </c>
      <c r="Y695" s="5">
        <v>0</v>
      </c>
      <c r="Z695" s="5">
        <v>0</v>
      </c>
      <c r="AA695" s="5">
        <v>0</v>
      </c>
      <c r="AB695" s="9" cm="1">
        <f t="array" ref="AB695">_xlfn.IFS(R695 ="Unk", 0, R695 = "", 0,(R695-S695)=0,1,(R695-S695) &lt;&gt; 0, 0)</f>
        <v>1</v>
      </c>
      <c r="AC695" s="9" cm="1">
        <f t="array" ref="AC695">_xlfn.IFS(R695 ="Unk", 1, R695 = "", 1, R695 &lt;&gt; "", 0)</f>
        <v>0</v>
      </c>
      <c r="AD695" s="5">
        <v>15058.63</v>
      </c>
      <c r="AE695" s="5">
        <v>14457.39</v>
      </c>
      <c r="AF695" s="5">
        <v>0.04</v>
      </c>
      <c r="AG695" s="5">
        <v>3600.37</v>
      </c>
      <c r="AH695" s="5">
        <v>42124</v>
      </c>
      <c r="AI695" s="5">
        <v>15332024</v>
      </c>
      <c r="AJ695" s="5">
        <v>10</v>
      </c>
      <c r="AK695" s="5">
        <v>0</v>
      </c>
      <c r="AL695" s="5">
        <v>0</v>
      </c>
      <c r="AM695" s="5">
        <v>0</v>
      </c>
      <c r="AN695" s="9" cm="1">
        <f t="array" ref="AN695">_xlfn.IFS(AD695 ="Unk", 0, AD695 = "", 0,(AD695-AE695)=0,1,(AD695-AE695) &lt;&gt; 0, 0)</f>
        <v>0</v>
      </c>
      <c r="AO695" s="9" cm="1">
        <f t="array" ref="AO695">_xlfn.IFS(AD695 ="Unk", 1, AD695 = "", 1, AD695 &lt;&gt; "", 0)</f>
        <v>0</v>
      </c>
      <c r="AP695" s="5">
        <v>16095.52</v>
      </c>
      <c r="AQ695" s="5">
        <v>15227.86</v>
      </c>
      <c r="AR695" s="5">
        <v>0.05</v>
      </c>
      <c r="AS695" s="5">
        <v>3601.29</v>
      </c>
      <c r="AT695" s="5">
        <v>39881</v>
      </c>
      <c r="AU695" s="5">
        <v>13300897</v>
      </c>
      <c r="AV695" s="5">
        <v>10</v>
      </c>
      <c r="AW695" s="5">
        <v>0</v>
      </c>
      <c r="AX695" s="5">
        <v>0</v>
      </c>
      <c r="AY695" s="5">
        <v>0</v>
      </c>
      <c r="AZ695" s="9" cm="1">
        <f t="array" ref="AZ695">_xlfn.IFS(AP695 ="Unk", 0, AP695 = "", 0,(AP695-AQ695)=0,1,(AP695-AQ695) &lt;&gt; 0, 0)</f>
        <v>0</v>
      </c>
      <c r="BA695" s="9" cm="1">
        <f t="array" ref="BA695">_xlfn.IFS(AP695 ="Unk", 1, AP695 = "", 1, AP695 &lt;&gt; "", 0)</f>
        <v>0</v>
      </c>
    </row>
    <row r="696" spans="1:53" x14ac:dyDescent="0.2">
      <c r="A696">
        <v>6</v>
      </c>
      <c r="B696" t="s">
        <v>5</v>
      </c>
      <c r="C696">
        <v>1</v>
      </c>
      <c r="D696">
        <v>20</v>
      </c>
      <c r="E696">
        <v>4</v>
      </c>
      <c r="F696" s="5">
        <v>18735.04</v>
      </c>
      <c r="G696" s="5">
        <v>14749.31</v>
      </c>
      <c r="H696" s="5">
        <v>0.21</v>
      </c>
      <c r="I696" s="5">
        <v>3600.33</v>
      </c>
      <c r="J696" s="5">
        <v>28523</v>
      </c>
      <c r="K696" s="5">
        <v>4036393</v>
      </c>
      <c r="L696" s="5">
        <v>6</v>
      </c>
      <c r="M696" s="5">
        <v>0</v>
      </c>
      <c r="N696" s="5">
        <v>0</v>
      </c>
      <c r="O696" s="5">
        <v>0</v>
      </c>
      <c r="P696" s="9" cm="1">
        <f t="array" ref="P696">_xlfn.IFS(F696 ="Unk", 0, F696 = "", 0,(F696-G696)=0,1,(F696-G696) &lt;&gt; 0, 0)</f>
        <v>0</v>
      </c>
      <c r="Q696" s="9" cm="1">
        <f t="array" ref="Q696">_xlfn.IFS(F696 ="Unk", 1, F696 = "", 1, F696 &lt;&gt; "", 0)</f>
        <v>0</v>
      </c>
      <c r="R696" s="5">
        <v>22389.22</v>
      </c>
      <c r="S696" s="5">
        <v>15248.6</v>
      </c>
      <c r="T696" s="5">
        <v>0.32</v>
      </c>
      <c r="U696" s="5">
        <v>3601</v>
      </c>
      <c r="V696" s="5">
        <v>22727</v>
      </c>
      <c r="W696" s="5">
        <v>5267927</v>
      </c>
      <c r="X696" s="5">
        <v>2</v>
      </c>
      <c r="Y696" s="5">
        <v>0</v>
      </c>
      <c r="Z696" s="5">
        <v>0</v>
      </c>
      <c r="AA696" s="5">
        <v>0</v>
      </c>
      <c r="AB696" s="9" cm="1">
        <f t="array" ref="AB696">_xlfn.IFS(R696 ="Unk", 0, R696 = "", 0,(R696-S696)=0,1,(R696-S696) &lt;&gt; 0, 0)</f>
        <v>0</v>
      </c>
      <c r="AC696" s="9" cm="1">
        <f t="array" ref="AC696">_xlfn.IFS(R696 ="Unk", 1, R696 = "", 1, R696 &lt;&gt; "", 0)</f>
        <v>0</v>
      </c>
      <c r="AD696" s="5">
        <v>23017.59</v>
      </c>
      <c r="AE696" s="5">
        <v>15980.85</v>
      </c>
      <c r="AF696" s="5">
        <v>0.31</v>
      </c>
      <c r="AG696" s="5">
        <v>3602.75</v>
      </c>
      <c r="AH696" s="5">
        <v>18195</v>
      </c>
      <c r="AI696" s="5">
        <v>4943268</v>
      </c>
      <c r="AJ696" s="5">
        <v>3</v>
      </c>
      <c r="AK696" s="5">
        <v>0</v>
      </c>
      <c r="AL696" s="5">
        <v>0</v>
      </c>
      <c r="AM696" s="5">
        <v>0</v>
      </c>
      <c r="AN696" s="9" cm="1">
        <f t="array" ref="AN696">_xlfn.IFS(AD696 ="Unk", 0, AD696 = "", 0,(AD696-AE696)=0,1,(AD696-AE696) &lt;&gt; 0, 0)</f>
        <v>0</v>
      </c>
      <c r="AO696" s="9" cm="1">
        <f t="array" ref="AO696">_xlfn.IFS(AD696 ="Unk", 1, AD696 = "", 1, AD696 &lt;&gt; "", 0)</f>
        <v>0</v>
      </c>
      <c r="AP696" s="5">
        <v>23581.06</v>
      </c>
      <c r="AQ696" s="5">
        <v>16827.189999999999</v>
      </c>
      <c r="AR696" s="5">
        <v>0.28999999999999998</v>
      </c>
      <c r="AS696" s="5">
        <v>3600.77</v>
      </c>
      <c r="AT696" s="5">
        <v>18979</v>
      </c>
      <c r="AU696" s="5">
        <v>5859341</v>
      </c>
      <c r="AV696" s="5">
        <v>9</v>
      </c>
      <c r="AW696" s="5">
        <v>0</v>
      </c>
      <c r="AX696" s="5">
        <v>0</v>
      </c>
      <c r="AY696" s="5">
        <v>0</v>
      </c>
      <c r="AZ696" s="9" cm="1">
        <f t="array" ref="AZ696">_xlfn.IFS(AP696 ="Unk", 0, AP696 = "", 0,(AP696-AQ696)=0,1,(AP696-AQ696) &lt;&gt; 0, 0)</f>
        <v>0</v>
      </c>
      <c r="BA696" s="9" cm="1">
        <f t="array" ref="BA696">_xlfn.IFS(AP696 ="Unk", 1, AP696 = "", 1, AP696 &lt;&gt; "", 0)</f>
        <v>0</v>
      </c>
    </row>
    <row r="697" spans="1:53" x14ac:dyDescent="0.2">
      <c r="A697">
        <v>6</v>
      </c>
      <c r="B697" t="s">
        <v>5</v>
      </c>
      <c r="C697">
        <v>1</v>
      </c>
      <c r="D697">
        <v>25</v>
      </c>
      <c r="E697">
        <v>4</v>
      </c>
      <c r="F697" s="5">
        <v>16475.66</v>
      </c>
      <c r="G697" s="5">
        <v>16048.41</v>
      </c>
      <c r="H697" s="5">
        <v>0.03</v>
      </c>
      <c r="I697" s="5">
        <v>3601.35</v>
      </c>
      <c r="J697" s="5">
        <v>15838</v>
      </c>
      <c r="K697" s="5">
        <v>4720924</v>
      </c>
      <c r="L697" s="5">
        <v>10</v>
      </c>
      <c r="M697" s="5">
        <v>0</v>
      </c>
      <c r="N697" s="5">
        <v>0</v>
      </c>
      <c r="O697" s="5">
        <v>0</v>
      </c>
      <c r="P697" s="9" cm="1">
        <f t="array" ref="P697">_xlfn.IFS(F697 ="Unk", 0, F697 = "", 0,(F697-G697)=0,1,(F697-G697) &lt;&gt; 0, 0)</f>
        <v>0</v>
      </c>
      <c r="Q697" s="9" cm="1">
        <f t="array" ref="Q697">_xlfn.IFS(F697 ="Unk", 1, F697 = "", 1, F697 &lt;&gt; "", 0)</f>
        <v>0</v>
      </c>
      <c r="R697" s="5">
        <v>21023.51</v>
      </c>
      <c r="S697" s="5">
        <v>16583.18</v>
      </c>
      <c r="T697" s="5">
        <v>0.21</v>
      </c>
      <c r="U697" s="5">
        <v>3600.05</v>
      </c>
      <c r="V697" s="5">
        <v>15194</v>
      </c>
      <c r="W697" s="5">
        <v>3464557</v>
      </c>
      <c r="X697" s="5">
        <v>1</v>
      </c>
      <c r="Y697" s="5">
        <v>0</v>
      </c>
      <c r="Z697" s="5">
        <v>0</v>
      </c>
      <c r="AA697" s="5">
        <v>0</v>
      </c>
      <c r="AB697" s="9" cm="1">
        <f t="array" ref="AB697">_xlfn.IFS(R697 ="Unk", 0, R697 = "", 0,(R697-S697)=0,1,(R697-S697) &lt;&gt; 0, 0)</f>
        <v>0</v>
      </c>
      <c r="AC697" s="9" cm="1">
        <f t="array" ref="AC697">_xlfn.IFS(R697 ="Unk", 1, R697 = "", 1, R697 &lt;&gt; "", 0)</f>
        <v>0</v>
      </c>
      <c r="AD697" s="5">
        <v>21172.75</v>
      </c>
      <c r="AE697" s="5">
        <v>17310.73</v>
      </c>
      <c r="AF697" s="5">
        <v>0.18</v>
      </c>
      <c r="AG697" s="5">
        <v>3600.01</v>
      </c>
      <c r="AH697" s="5">
        <v>16021</v>
      </c>
      <c r="AI697" s="5">
        <v>4178764</v>
      </c>
      <c r="AJ697" s="5">
        <v>6</v>
      </c>
      <c r="AK697" s="5">
        <v>0</v>
      </c>
      <c r="AL697" s="5">
        <v>0</v>
      </c>
      <c r="AM697" s="5">
        <v>0</v>
      </c>
      <c r="AN697" s="9" cm="1">
        <f t="array" ref="AN697">_xlfn.IFS(AD697 ="Unk", 0, AD697 = "", 0,(AD697-AE697)=0,1,(AD697-AE697) &lt;&gt; 0, 0)</f>
        <v>0</v>
      </c>
      <c r="AO697" s="9" cm="1">
        <f t="array" ref="AO697">_xlfn.IFS(AD697 ="Unk", 1, AD697 = "", 1, AD697 &lt;&gt; "", 0)</f>
        <v>0</v>
      </c>
      <c r="AP697" s="5">
        <v>23589.21</v>
      </c>
      <c r="AQ697" s="5">
        <v>18014.62</v>
      </c>
      <c r="AR697" s="5">
        <v>0.24</v>
      </c>
      <c r="AS697" s="5">
        <v>3601.34</v>
      </c>
      <c r="AT697" s="5">
        <v>15440</v>
      </c>
      <c r="AU697" s="5">
        <v>3949173</v>
      </c>
      <c r="AV697" s="5">
        <v>5</v>
      </c>
      <c r="AW697" s="5">
        <v>0</v>
      </c>
      <c r="AX697" s="5">
        <v>0</v>
      </c>
      <c r="AY697" s="5">
        <v>0</v>
      </c>
      <c r="AZ697" s="9" cm="1">
        <f t="array" ref="AZ697">_xlfn.IFS(AP697 ="Unk", 0, AP697 = "", 0,(AP697-AQ697)=0,1,(AP697-AQ697) &lt;&gt; 0, 0)</f>
        <v>0</v>
      </c>
      <c r="BA697" s="9" cm="1">
        <f t="array" ref="BA697">_xlfn.IFS(AP697 ="Unk", 1, AP697 = "", 1, AP697 &lt;&gt; "", 0)</f>
        <v>0</v>
      </c>
    </row>
    <row r="698" spans="1:53" x14ac:dyDescent="0.2">
      <c r="A698">
        <v>6</v>
      </c>
      <c r="B698" t="s">
        <v>5</v>
      </c>
      <c r="C698">
        <v>1</v>
      </c>
      <c r="D698">
        <v>30</v>
      </c>
      <c r="E698">
        <v>4</v>
      </c>
      <c r="F698" s="5" t="s">
        <v>25</v>
      </c>
      <c r="G698" s="5">
        <v>22869.07</v>
      </c>
      <c r="H698" s="5">
        <v>100</v>
      </c>
      <c r="I698" s="5">
        <v>3600.89</v>
      </c>
      <c r="J698" s="5">
        <v>6513</v>
      </c>
      <c r="K698" s="5">
        <v>3139733</v>
      </c>
      <c r="L698" s="5">
        <v>0</v>
      </c>
      <c r="M698" s="5"/>
      <c r="N698" s="5"/>
      <c r="O698" s="5"/>
      <c r="P698" s="9" cm="1">
        <f t="array" ref="P698">_xlfn.IFS(F698 ="Unk", 0, F698 = "", 0,(F698-G698)=0,1,(F698-G698) &lt;&gt; 0, 0)</f>
        <v>0</v>
      </c>
      <c r="Q698" s="9" cm="1">
        <f t="array" ref="Q698">_xlfn.IFS(F698 ="Unk", 1, F698 = "", 1, F698 &lt;&gt; "", 0)</f>
        <v>1</v>
      </c>
      <c r="R698" s="5" t="s">
        <v>25</v>
      </c>
      <c r="S698" s="5">
        <v>23261.79</v>
      </c>
      <c r="T698" s="5">
        <v>100</v>
      </c>
      <c r="U698" s="5">
        <v>3600.43</v>
      </c>
      <c r="V698" s="5">
        <v>3813</v>
      </c>
      <c r="W698" s="5">
        <v>3228152</v>
      </c>
      <c r="X698" s="5">
        <v>0</v>
      </c>
      <c r="Y698" s="5"/>
      <c r="Z698" s="5"/>
      <c r="AA698" s="5"/>
      <c r="AB698" s="9" cm="1">
        <f t="array" ref="AB698">_xlfn.IFS(R698 ="Unk", 0, R698 = "", 0,(R698-S698)=0,1,(R698-S698) &lt;&gt; 0, 0)</f>
        <v>0</v>
      </c>
      <c r="AC698" s="9" cm="1">
        <f t="array" ref="AC698">_xlfn.IFS(R698 ="Unk", 1, R698 = "", 1, R698 &lt;&gt; "", 0)</f>
        <v>1</v>
      </c>
      <c r="AD698" s="5">
        <v>38313.25</v>
      </c>
      <c r="AE698" s="5">
        <v>23970.03</v>
      </c>
      <c r="AF698" s="5">
        <v>0.37</v>
      </c>
      <c r="AG698" s="5">
        <v>3603.85</v>
      </c>
      <c r="AH698" s="5">
        <v>5764</v>
      </c>
      <c r="AI698" s="5">
        <v>3436995</v>
      </c>
      <c r="AJ698" s="5">
        <v>1</v>
      </c>
      <c r="AK698" s="5">
        <v>0</v>
      </c>
      <c r="AL698" s="5">
        <v>0</v>
      </c>
      <c r="AM698" s="5">
        <v>0</v>
      </c>
      <c r="AN698" s="9" cm="1">
        <f t="array" ref="AN698">_xlfn.IFS(AD698 ="Unk", 0, AD698 = "", 0,(AD698-AE698)=0,1,(AD698-AE698) &lt;&gt; 0, 0)</f>
        <v>0</v>
      </c>
      <c r="AO698" s="9" cm="1">
        <f t="array" ref="AO698">_xlfn.IFS(AD698 ="Unk", 1, AD698 = "", 1, AD698 &lt;&gt; "", 0)</f>
        <v>0</v>
      </c>
      <c r="AP698" s="5" t="s">
        <v>25</v>
      </c>
      <c r="AQ698" s="5">
        <v>24830.52</v>
      </c>
      <c r="AR698" s="5">
        <v>100</v>
      </c>
      <c r="AS698" s="5">
        <v>3606.08</v>
      </c>
      <c r="AT698" s="5">
        <v>5623</v>
      </c>
      <c r="AU698" s="5">
        <v>4062998</v>
      </c>
      <c r="AV698" s="5">
        <v>0</v>
      </c>
      <c r="AW698" s="5"/>
      <c r="AX698" s="5"/>
      <c r="AY698" s="5"/>
      <c r="AZ698" s="9" cm="1">
        <f t="array" ref="AZ698">_xlfn.IFS(AP698 ="Unk", 0, AP698 = "", 0,(AP698-AQ698)=0,1,(AP698-AQ698) &lt;&gt; 0, 0)</f>
        <v>0</v>
      </c>
      <c r="BA698" s="9" cm="1">
        <f t="array" ref="BA698">_xlfn.IFS(AP698 ="Unk", 1, AP698 = "", 1, AP698 &lt;&gt; "", 0)</f>
        <v>1</v>
      </c>
    </row>
    <row r="699" spans="1:53" x14ac:dyDescent="0.2">
      <c r="A699">
        <v>6</v>
      </c>
      <c r="B699" t="s">
        <v>5</v>
      </c>
      <c r="C699">
        <v>2</v>
      </c>
      <c r="D699">
        <v>5</v>
      </c>
      <c r="E699">
        <v>4</v>
      </c>
      <c r="F699" s="5">
        <v>6202.65</v>
      </c>
      <c r="G699" s="5">
        <v>6202.65</v>
      </c>
      <c r="H699" s="5">
        <v>0</v>
      </c>
      <c r="I699" s="5">
        <v>1.64</v>
      </c>
      <c r="J699" s="5">
        <v>1141</v>
      </c>
      <c r="K699" s="5">
        <v>23061</v>
      </c>
      <c r="L699" s="5">
        <v>10</v>
      </c>
      <c r="M699" s="5">
        <v>0</v>
      </c>
      <c r="N699" s="5">
        <v>0</v>
      </c>
      <c r="O699" s="5">
        <v>0</v>
      </c>
      <c r="P699" s="9" cm="1">
        <f t="array" ref="P699">_xlfn.IFS(F699 ="Unk", 0, F699 = "", 0,(F699-G699)=0,1,(F699-G699) &lt;&gt; 0, 0)</f>
        <v>1</v>
      </c>
      <c r="Q699" s="9" cm="1">
        <f t="array" ref="Q699">_xlfn.IFS(F699 ="Unk", 1, F699 = "", 1, F699 &lt;&gt; "", 0)</f>
        <v>0</v>
      </c>
      <c r="R699" s="5">
        <v>7174.59</v>
      </c>
      <c r="S699" s="5">
        <v>7174.59</v>
      </c>
      <c r="T699" s="5">
        <v>0</v>
      </c>
      <c r="U699" s="5">
        <v>0.1</v>
      </c>
      <c r="V699" s="5">
        <v>1</v>
      </c>
      <c r="W699" s="5">
        <v>649</v>
      </c>
      <c r="X699" s="5">
        <v>5</v>
      </c>
      <c r="Y699" s="5">
        <v>0</v>
      </c>
      <c r="Z699" s="5">
        <v>0</v>
      </c>
      <c r="AA699" s="5">
        <v>0</v>
      </c>
      <c r="AB699" s="9" cm="1">
        <f t="array" ref="AB699">_xlfn.IFS(R699 ="Unk", 0, R699 = "", 0,(R699-S699)=0,1,(R699-S699) &lt;&gt; 0, 0)</f>
        <v>1</v>
      </c>
      <c r="AC699" s="9" cm="1">
        <f t="array" ref="AC699">_xlfn.IFS(R699 ="Unk", 1, R699 = "", 1, R699 &lt;&gt; "", 0)</f>
        <v>0</v>
      </c>
      <c r="AD699" s="5">
        <v>8132.04</v>
      </c>
      <c r="AE699" s="5">
        <v>8132.04</v>
      </c>
      <c r="AF699" s="5">
        <v>0</v>
      </c>
      <c r="AG699" s="5">
        <v>0.11</v>
      </c>
      <c r="AH699" s="5">
        <v>1</v>
      </c>
      <c r="AI699" s="5">
        <v>362</v>
      </c>
      <c r="AJ699" s="5">
        <v>5</v>
      </c>
      <c r="AK699" s="5">
        <v>0</v>
      </c>
      <c r="AL699" s="5">
        <v>0</v>
      </c>
      <c r="AM699" s="5">
        <v>0</v>
      </c>
      <c r="AN699" s="9" cm="1">
        <f t="array" ref="AN699">_xlfn.IFS(AD699 ="Unk", 0, AD699 = "", 0,(AD699-AE699)=0,1,(AD699-AE699) &lt;&gt; 0, 0)</f>
        <v>1</v>
      </c>
      <c r="AO699" s="9" cm="1">
        <f t="array" ref="AO699">_xlfn.IFS(AD699 ="Unk", 1, AD699 = "", 1, AD699 &lt;&gt; "", 0)</f>
        <v>0</v>
      </c>
      <c r="AP699" s="5"/>
      <c r="AQ699" s="5"/>
      <c r="AR699" s="5">
        <v>100</v>
      </c>
      <c r="AS699" s="5"/>
      <c r="AT699" s="5"/>
      <c r="AU699" s="5"/>
      <c r="AV699" s="5"/>
      <c r="AW699" s="5"/>
      <c r="AX699" s="5"/>
      <c r="AY699" s="5"/>
      <c r="AZ699" s="9" cm="1">
        <f t="array" ref="AZ699">_xlfn.IFS(AP699 ="Unk", 0, AP699 = "", 0,(AP699-AQ699)=0,1,(AP699-AQ699) &lt;&gt; 0, 0)</f>
        <v>0</v>
      </c>
      <c r="BA699" s="9" cm="1">
        <f t="array" ref="BA699">_xlfn.IFS(AP699 ="Unk", 1, AP699 = "", 1, AP699 &lt;&gt; "", 0)</f>
        <v>1</v>
      </c>
    </row>
    <row r="700" spans="1:53" x14ac:dyDescent="0.2">
      <c r="A700">
        <v>6</v>
      </c>
      <c r="B700" t="s">
        <v>5</v>
      </c>
      <c r="C700">
        <v>2</v>
      </c>
      <c r="D700">
        <v>10</v>
      </c>
      <c r="E700">
        <v>4</v>
      </c>
      <c r="F700" s="5">
        <v>10265.25</v>
      </c>
      <c r="G700" s="5">
        <v>10265.25</v>
      </c>
      <c r="H700" s="5">
        <v>0</v>
      </c>
      <c r="I700" s="5">
        <v>479.99</v>
      </c>
      <c r="J700" s="5">
        <v>39019</v>
      </c>
      <c r="K700" s="5">
        <v>3927825</v>
      </c>
      <c r="L700" s="5">
        <v>10</v>
      </c>
      <c r="M700" s="5">
        <v>0</v>
      </c>
      <c r="N700" s="5">
        <v>0</v>
      </c>
      <c r="O700" s="5">
        <v>0</v>
      </c>
      <c r="P700" s="9" cm="1">
        <f t="array" ref="P700">_xlfn.IFS(F700 ="Unk", 0, F700 = "", 0,(F700-G700)=0,1,(F700-G700) &lt;&gt; 0, 0)</f>
        <v>1</v>
      </c>
      <c r="Q700" s="9" cm="1">
        <f t="array" ref="Q700">_xlfn.IFS(F700 ="Unk", 1, F700 = "", 1, F700 &lt;&gt; "", 0)</f>
        <v>0</v>
      </c>
      <c r="R700" s="5">
        <v>11929.85</v>
      </c>
      <c r="S700" s="5">
        <v>11929.85</v>
      </c>
      <c r="T700" s="5">
        <v>0</v>
      </c>
      <c r="U700" s="5">
        <v>1868.1</v>
      </c>
      <c r="V700" s="5">
        <v>135722</v>
      </c>
      <c r="W700" s="5">
        <v>16091011</v>
      </c>
      <c r="X700" s="5">
        <v>10</v>
      </c>
      <c r="Y700" s="5">
        <v>0</v>
      </c>
      <c r="Z700" s="5">
        <v>0</v>
      </c>
      <c r="AA700" s="5">
        <v>0</v>
      </c>
      <c r="AB700" s="9" cm="1">
        <f t="array" ref="AB700">_xlfn.IFS(R700 ="Unk", 0, R700 = "", 0,(R700-S700)=0,1,(R700-S700) &lt;&gt; 0, 0)</f>
        <v>1</v>
      </c>
      <c r="AC700" s="9" cm="1">
        <f t="array" ref="AC700">_xlfn.IFS(R700 ="Unk", 1, R700 = "", 1, R700 &lt;&gt; "", 0)</f>
        <v>0</v>
      </c>
      <c r="AD700" s="5">
        <v>13744.97</v>
      </c>
      <c r="AE700" s="5">
        <v>13744.97</v>
      </c>
      <c r="AF700" s="5">
        <v>0</v>
      </c>
      <c r="AG700" s="5">
        <v>258.16000000000003</v>
      </c>
      <c r="AH700" s="5">
        <v>16811</v>
      </c>
      <c r="AI700" s="5">
        <v>2190290</v>
      </c>
      <c r="AJ700" s="5">
        <v>10</v>
      </c>
      <c r="AK700" s="5">
        <v>0</v>
      </c>
      <c r="AL700" s="5">
        <v>0</v>
      </c>
      <c r="AM700" s="5">
        <v>0</v>
      </c>
      <c r="AN700" s="9" cm="1">
        <f t="array" ref="AN700">_xlfn.IFS(AD700 ="Unk", 0, AD700 = "", 0,(AD700-AE700)=0,1,(AD700-AE700) &lt;&gt; 0, 0)</f>
        <v>1</v>
      </c>
      <c r="AO700" s="9" cm="1">
        <f t="array" ref="AO700">_xlfn.IFS(AD700 ="Unk", 1, AD700 = "", 1, AD700 &lt;&gt; "", 0)</f>
        <v>0</v>
      </c>
      <c r="AP700" s="5">
        <v>16259.36</v>
      </c>
      <c r="AQ700" s="5">
        <v>16259.36</v>
      </c>
      <c r="AR700" s="5">
        <v>0</v>
      </c>
      <c r="AS700" s="5">
        <v>101.58</v>
      </c>
      <c r="AT700" s="5">
        <v>7662</v>
      </c>
      <c r="AU700" s="5">
        <v>681248</v>
      </c>
      <c r="AV700" s="5">
        <v>10</v>
      </c>
      <c r="AW700" s="5">
        <v>0</v>
      </c>
      <c r="AX700" s="5">
        <v>0</v>
      </c>
      <c r="AY700" s="5">
        <v>0</v>
      </c>
      <c r="AZ700" s="9" cm="1">
        <f t="array" ref="AZ700">_xlfn.IFS(AP700 ="Unk", 0, AP700 = "", 0,(AP700-AQ700)=0,1,(AP700-AQ700) &lt;&gt; 0, 0)</f>
        <v>1</v>
      </c>
      <c r="BA700" s="9" cm="1">
        <f t="array" ref="BA700">_xlfn.IFS(AP700 ="Unk", 1, AP700 = "", 1, AP700 &lt;&gt; "", 0)</f>
        <v>0</v>
      </c>
    </row>
    <row r="701" spans="1:53" x14ac:dyDescent="0.2">
      <c r="A701">
        <v>6</v>
      </c>
      <c r="B701" t="s">
        <v>5</v>
      </c>
      <c r="C701">
        <v>2</v>
      </c>
      <c r="D701">
        <v>15</v>
      </c>
      <c r="E701">
        <v>4</v>
      </c>
      <c r="F701" s="5">
        <v>12821.22</v>
      </c>
      <c r="G701" s="5">
        <v>12821.22</v>
      </c>
      <c r="H701" s="5">
        <v>0</v>
      </c>
      <c r="I701" s="5">
        <v>1537.64</v>
      </c>
      <c r="J701" s="5">
        <v>26531</v>
      </c>
      <c r="K701" s="5">
        <v>5407032</v>
      </c>
      <c r="L701" s="5">
        <v>10</v>
      </c>
      <c r="M701" s="5">
        <v>0</v>
      </c>
      <c r="N701" s="5">
        <v>0</v>
      </c>
      <c r="O701" s="5">
        <v>0</v>
      </c>
      <c r="P701" s="9" cm="1">
        <f t="array" ref="P701">_xlfn.IFS(F701 ="Unk", 0, F701 = "", 0,(F701-G701)=0,1,(F701-G701) &lt;&gt; 0, 0)</f>
        <v>1</v>
      </c>
      <c r="Q701" s="9" cm="1">
        <f t="array" ref="Q701">_xlfn.IFS(F701 ="Unk", 1, F701 = "", 1, F701 &lt;&gt; "", 0)</f>
        <v>0</v>
      </c>
      <c r="R701" s="5">
        <v>14214.68</v>
      </c>
      <c r="S701" s="5">
        <v>13475.26</v>
      </c>
      <c r="T701" s="5">
        <v>0.05</v>
      </c>
      <c r="U701" s="5">
        <v>3601.09</v>
      </c>
      <c r="V701" s="5">
        <v>47287</v>
      </c>
      <c r="W701" s="5">
        <v>12251205</v>
      </c>
      <c r="X701" s="5">
        <v>10</v>
      </c>
      <c r="Y701" s="5">
        <v>0</v>
      </c>
      <c r="Z701" s="5">
        <v>0</v>
      </c>
      <c r="AA701" s="5">
        <v>0</v>
      </c>
      <c r="AB701" s="9" cm="1">
        <f t="array" ref="AB701">_xlfn.IFS(R701 ="Unk", 0, R701 = "", 0,(R701-S701)=0,1,(R701-S701) &lt;&gt; 0, 0)</f>
        <v>0</v>
      </c>
      <c r="AC701" s="9" cm="1">
        <f t="array" ref="AC701">_xlfn.IFS(R701 ="Unk", 1, R701 = "", 1, R701 &lt;&gt; "", 0)</f>
        <v>0</v>
      </c>
      <c r="AD701" s="5">
        <v>15192.38</v>
      </c>
      <c r="AE701" s="5">
        <v>14390.4</v>
      </c>
      <c r="AF701" s="5">
        <v>0.05</v>
      </c>
      <c r="AG701" s="5">
        <v>3600.66</v>
      </c>
      <c r="AH701" s="5">
        <v>58303</v>
      </c>
      <c r="AI701" s="5">
        <v>14261359</v>
      </c>
      <c r="AJ701" s="5">
        <v>10</v>
      </c>
      <c r="AK701" s="5">
        <v>0</v>
      </c>
      <c r="AL701" s="5">
        <v>0</v>
      </c>
      <c r="AM701" s="5">
        <v>0</v>
      </c>
      <c r="AN701" s="9" cm="1">
        <f t="array" ref="AN701">_xlfn.IFS(AD701 ="Unk", 0, AD701 = "", 0,(AD701-AE701)=0,1,(AD701-AE701) &lt;&gt; 0, 0)</f>
        <v>0</v>
      </c>
      <c r="AO701" s="9" cm="1">
        <f t="array" ref="AO701">_xlfn.IFS(AD701 ="Unk", 1, AD701 = "", 1, AD701 &lt;&gt; "", 0)</f>
        <v>0</v>
      </c>
      <c r="AP701" s="5">
        <v>16197.37</v>
      </c>
      <c r="AQ701" s="5">
        <v>15479.93</v>
      </c>
      <c r="AR701" s="5">
        <v>0.04</v>
      </c>
      <c r="AS701" s="5">
        <v>3600.18</v>
      </c>
      <c r="AT701" s="5">
        <v>41675</v>
      </c>
      <c r="AU701" s="5">
        <v>13132317</v>
      </c>
      <c r="AV701" s="5">
        <v>10</v>
      </c>
      <c r="AW701" s="5">
        <v>0</v>
      </c>
      <c r="AX701" s="5">
        <v>0</v>
      </c>
      <c r="AY701" s="5">
        <v>0</v>
      </c>
      <c r="AZ701" s="9" cm="1">
        <f t="array" ref="AZ701">_xlfn.IFS(AP701 ="Unk", 0, AP701 = "", 0,(AP701-AQ701)=0,1,(AP701-AQ701) &lt;&gt; 0, 0)</f>
        <v>0</v>
      </c>
      <c r="BA701" s="9" cm="1">
        <f t="array" ref="BA701">_xlfn.IFS(AP701 ="Unk", 1, AP701 = "", 1, AP701 &lt;&gt; "", 0)</f>
        <v>0</v>
      </c>
    </row>
    <row r="702" spans="1:53" x14ac:dyDescent="0.2">
      <c r="A702">
        <v>6</v>
      </c>
      <c r="B702" t="s">
        <v>5</v>
      </c>
      <c r="C702">
        <v>2</v>
      </c>
      <c r="D702">
        <v>20</v>
      </c>
      <c r="E702">
        <v>4</v>
      </c>
      <c r="F702" s="5">
        <v>15191.83</v>
      </c>
      <c r="G702" s="5">
        <v>15000.87</v>
      </c>
      <c r="H702" s="5">
        <v>0.01</v>
      </c>
      <c r="I702" s="5">
        <v>3600.88</v>
      </c>
      <c r="J702" s="5">
        <v>29877</v>
      </c>
      <c r="K702" s="5">
        <v>7386904</v>
      </c>
      <c r="L702" s="5">
        <v>10</v>
      </c>
      <c r="M702" s="5">
        <v>0</v>
      </c>
      <c r="N702" s="5">
        <v>0</v>
      </c>
      <c r="O702" s="5">
        <v>0</v>
      </c>
      <c r="P702" s="9" cm="1">
        <f t="array" ref="P702">_xlfn.IFS(F702 ="Unk", 0, F702 = "", 0,(F702-G702)=0,1,(F702-G702) &lt;&gt; 0, 0)</f>
        <v>0</v>
      </c>
      <c r="Q702" s="9" cm="1">
        <f t="array" ref="Q702">_xlfn.IFS(F702 ="Unk", 1, F702 = "", 1, F702 &lt;&gt; "", 0)</f>
        <v>0</v>
      </c>
      <c r="R702" s="5">
        <v>15898.54</v>
      </c>
      <c r="S702" s="5">
        <v>15424.91</v>
      </c>
      <c r="T702" s="5">
        <v>0.03</v>
      </c>
      <c r="U702" s="5">
        <v>3600.59</v>
      </c>
      <c r="V702" s="5">
        <v>22162</v>
      </c>
      <c r="W702" s="5">
        <v>6081136</v>
      </c>
      <c r="X702" s="5">
        <v>10</v>
      </c>
      <c r="Y702" s="5">
        <v>0</v>
      </c>
      <c r="Z702" s="5">
        <v>0</v>
      </c>
      <c r="AA702" s="5">
        <v>0</v>
      </c>
      <c r="AB702" s="9" cm="1">
        <f t="array" ref="AB702">_xlfn.IFS(R702 ="Unk", 0, R702 = "", 0,(R702-S702)=0,1,(R702-S702) &lt;&gt; 0, 0)</f>
        <v>0</v>
      </c>
      <c r="AC702" s="9" cm="1">
        <f t="array" ref="AC702">_xlfn.IFS(R702 ="Unk", 1, R702 = "", 1, R702 &lt;&gt; "", 0)</f>
        <v>0</v>
      </c>
      <c r="AD702" s="5">
        <v>16891.560000000001</v>
      </c>
      <c r="AE702" s="5">
        <v>15986.28</v>
      </c>
      <c r="AF702" s="5">
        <v>0.05</v>
      </c>
      <c r="AG702" s="5">
        <v>3600.77</v>
      </c>
      <c r="AH702" s="5">
        <v>25496</v>
      </c>
      <c r="AI702" s="5">
        <v>8835702</v>
      </c>
      <c r="AJ702" s="5">
        <v>10</v>
      </c>
      <c r="AK702" s="5">
        <v>0</v>
      </c>
      <c r="AL702" s="5">
        <v>0</v>
      </c>
      <c r="AM702" s="5">
        <v>0</v>
      </c>
      <c r="AN702" s="9" cm="1">
        <f t="array" ref="AN702">_xlfn.IFS(AD702 ="Unk", 0, AD702 = "", 0,(AD702-AE702)=0,1,(AD702-AE702) &lt;&gt; 0, 0)</f>
        <v>0</v>
      </c>
      <c r="AO702" s="9" cm="1">
        <f t="array" ref="AO702">_xlfn.IFS(AD702 ="Unk", 1, AD702 = "", 1, AD702 &lt;&gt; "", 0)</f>
        <v>0</v>
      </c>
      <c r="AP702" s="5">
        <v>17768.560000000001</v>
      </c>
      <c r="AQ702" s="5">
        <v>16830.64</v>
      </c>
      <c r="AR702" s="5">
        <v>0.05</v>
      </c>
      <c r="AS702" s="5">
        <v>3600.5</v>
      </c>
      <c r="AT702" s="5">
        <v>21550</v>
      </c>
      <c r="AU702" s="5">
        <v>7517665</v>
      </c>
      <c r="AV702" s="5">
        <v>9</v>
      </c>
      <c r="AW702" s="5">
        <v>0</v>
      </c>
      <c r="AX702" s="5">
        <v>0</v>
      </c>
      <c r="AY702" s="5">
        <v>0</v>
      </c>
      <c r="AZ702" s="9" cm="1">
        <f t="array" ref="AZ702">_xlfn.IFS(AP702 ="Unk", 0, AP702 = "", 0,(AP702-AQ702)=0,1,(AP702-AQ702) &lt;&gt; 0, 0)</f>
        <v>0</v>
      </c>
      <c r="BA702" s="9" cm="1">
        <f t="array" ref="BA702">_xlfn.IFS(AP702 ="Unk", 1, AP702 = "", 1, AP702 &lt;&gt; "", 0)</f>
        <v>0</v>
      </c>
    </row>
    <row r="703" spans="1:53" x14ac:dyDescent="0.2">
      <c r="A703">
        <v>6</v>
      </c>
      <c r="B703" t="s">
        <v>5</v>
      </c>
      <c r="C703">
        <v>2</v>
      </c>
      <c r="D703">
        <v>25</v>
      </c>
      <c r="E703">
        <v>4</v>
      </c>
      <c r="F703" s="5" t="s">
        <v>25</v>
      </c>
      <c r="G703" s="5">
        <v>16552.66</v>
      </c>
      <c r="H703" s="5">
        <v>100</v>
      </c>
      <c r="I703" s="5">
        <v>3600.26</v>
      </c>
      <c r="J703" s="5">
        <v>23356</v>
      </c>
      <c r="K703" s="5">
        <v>4043556</v>
      </c>
      <c r="L703" s="5">
        <v>0</v>
      </c>
      <c r="M703" s="5"/>
      <c r="N703" s="5"/>
      <c r="O703" s="5"/>
      <c r="P703" s="9" cm="1">
        <f t="array" ref="P703">_xlfn.IFS(F703 ="Unk", 0, F703 = "", 0,(F703-G703)=0,1,(F703-G703) &lt;&gt; 0, 0)</f>
        <v>0</v>
      </c>
      <c r="Q703" s="9" cm="1">
        <f t="array" ref="Q703">_xlfn.IFS(F703 ="Unk", 1, F703 = "", 1, F703 &lt;&gt; "", 0)</f>
        <v>1</v>
      </c>
      <c r="R703" s="5" t="s">
        <v>25</v>
      </c>
      <c r="S703" s="5">
        <v>16863.55</v>
      </c>
      <c r="T703" s="5">
        <v>100</v>
      </c>
      <c r="U703" s="5">
        <v>3601.33</v>
      </c>
      <c r="V703" s="5">
        <v>17104</v>
      </c>
      <c r="W703" s="5">
        <v>3868551</v>
      </c>
      <c r="X703" s="5">
        <v>0</v>
      </c>
      <c r="Y703" s="5"/>
      <c r="Z703" s="5"/>
      <c r="AA703" s="5"/>
      <c r="AB703" s="9" cm="1">
        <f t="array" ref="AB703">_xlfn.IFS(R703 ="Unk", 0, R703 = "", 0,(R703-S703)=0,1,(R703-S703) &lt;&gt; 0, 0)</f>
        <v>0</v>
      </c>
      <c r="AC703" s="9" cm="1">
        <f t="array" ref="AC703">_xlfn.IFS(R703 ="Unk", 1, R703 = "", 1, R703 &lt;&gt; "", 0)</f>
        <v>1</v>
      </c>
      <c r="AD703" s="5">
        <v>26769.19</v>
      </c>
      <c r="AE703" s="5">
        <v>17463.07</v>
      </c>
      <c r="AF703" s="5">
        <v>0.35</v>
      </c>
      <c r="AG703" s="5">
        <v>3610.06</v>
      </c>
      <c r="AH703" s="5">
        <v>11281</v>
      </c>
      <c r="AI703" s="5">
        <v>3770838</v>
      </c>
      <c r="AJ703" s="5">
        <v>4</v>
      </c>
      <c r="AK703" s="5">
        <v>0</v>
      </c>
      <c r="AL703" s="5">
        <v>0</v>
      </c>
      <c r="AM703" s="5">
        <v>0</v>
      </c>
      <c r="AN703" s="9" cm="1">
        <f t="array" ref="AN703">_xlfn.IFS(AD703 ="Unk", 0, AD703 = "", 0,(AD703-AE703)=0,1,(AD703-AE703) &lt;&gt; 0, 0)</f>
        <v>0</v>
      </c>
      <c r="AO703" s="9" cm="1">
        <f t="array" ref="AO703">_xlfn.IFS(AD703 ="Unk", 1, AD703 = "", 1, AD703 &lt;&gt; "", 0)</f>
        <v>0</v>
      </c>
      <c r="AP703" s="5">
        <v>29382.79</v>
      </c>
      <c r="AQ703" s="5">
        <v>18119.830000000002</v>
      </c>
      <c r="AR703" s="5">
        <v>0.38</v>
      </c>
      <c r="AS703" s="5">
        <v>3600.08</v>
      </c>
      <c r="AT703" s="5">
        <v>10874</v>
      </c>
      <c r="AU703" s="5">
        <v>3673596</v>
      </c>
      <c r="AV703" s="5">
        <v>2</v>
      </c>
      <c r="AW703" s="5">
        <v>0</v>
      </c>
      <c r="AX703" s="5">
        <v>0</v>
      </c>
      <c r="AY703" s="5">
        <v>0</v>
      </c>
      <c r="AZ703" s="9" cm="1">
        <f t="array" ref="AZ703">_xlfn.IFS(AP703 ="Unk", 0, AP703 = "", 0,(AP703-AQ703)=0,1,(AP703-AQ703) &lt;&gt; 0, 0)</f>
        <v>0</v>
      </c>
      <c r="BA703" s="9" cm="1">
        <f t="array" ref="BA703">_xlfn.IFS(AP703 ="Unk", 1, AP703 = "", 1, AP703 &lt;&gt; "", 0)</f>
        <v>0</v>
      </c>
    </row>
    <row r="704" spans="1:53" x14ac:dyDescent="0.2">
      <c r="A704">
        <v>6</v>
      </c>
      <c r="B704" t="s">
        <v>5</v>
      </c>
      <c r="C704">
        <v>2</v>
      </c>
      <c r="D704">
        <v>30</v>
      </c>
      <c r="E704">
        <v>4</v>
      </c>
      <c r="F704" s="5">
        <v>24157.06</v>
      </c>
      <c r="G704" s="5">
        <v>20204.560000000001</v>
      </c>
      <c r="H704" s="5">
        <v>0.16</v>
      </c>
      <c r="I704" s="5">
        <v>3607.51</v>
      </c>
      <c r="J704" s="5">
        <v>5917</v>
      </c>
      <c r="K704" s="5">
        <v>3348513</v>
      </c>
      <c r="L704" s="5">
        <v>1</v>
      </c>
      <c r="M704" s="5">
        <v>0</v>
      </c>
      <c r="N704" s="5">
        <v>0</v>
      </c>
      <c r="O704" s="5">
        <v>0</v>
      </c>
      <c r="P704" s="9" cm="1">
        <f t="array" ref="P704">_xlfn.IFS(F704 ="Unk", 0, F704 = "", 0,(F704-G704)=0,1,(F704-G704) &lt;&gt; 0, 0)</f>
        <v>0</v>
      </c>
      <c r="Q704" s="9" cm="1">
        <f t="array" ref="Q704">_xlfn.IFS(F704 ="Unk", 1, F704 = "", 1, F704 &lt;&gt; "", 0)</f>
        <v>0</v>
      </c>
      <c r="R704" s="5" t="s">
        <v>25</v>
      </c>
      <c r="S704" s="5">
        <v>20786.59</v>
      </c>
      <c r="T704" s="5">
        <v>100</v>
      </c>
      <c r="U704" s="5">
        <v>3600.77</v>
      </c>
      <c r="V704" s="5">
        <v>4598</v>
      </c>
      <c r="W704" s="5">
        <v>4354180</v>
      </c>
      <c r="X704" s="5">
        <v>0</v>
      </c>
      <c r="Y704" s="5"/>
      <c r="Z704" s="5"/>
      <c r="AA704" s="5"/>
      <c r="AB704" s="9" cm="1">
        <f t="array" ref="AB704">_xlfn.IFS(R704 ="Unk", 0, R704 = "", 0,(R704-S704)=0,1,(R704-S704) &lt;&gt; 0, 0)</f>
        <v>0</v>
      </c>
      <c r="AC704" s="9" cm="1">
        <f t="array" ref="AC704">_xlfn.IFS(R704 ="Unk", 1, R704 = "", 1, R704 &lt;&gt; "", 0)</f>
        <v>1</v>
      </c>
      <c r="AD704" s="5" t="s">
        <v>25</v>
      </c>
      <c r="AE704" s="5">
        <v>21486.94</v>
      </c>
      <c r="AF704" s="5">
        <v>100</v>
      </c>
      <c r="AG704" s="5">
        <v>3610.02</v>
      </c>
      <c r="AH704" s="5">
        <v>7267</v>
      </c>
      <c r="AI704" s="5">
        <v>4189692</v>
      </c>
      <c r="AJ704" s="5">
        <v>0</v>
      </c>
      <c r="AK704" s="5"/>
      <c r="AL704" s="5"/>
      <c r="AM704" s="5"/>
      <c r="AN704" s="9" cm="1">
        <f t="array" ref="AN704">_xlfn.IFS(AD704 ="Unk", 0, AD704 = "", 0,(AD704-AE704)=0,1,(AD704-AE704) &lt;&gt; 0, 0)</f>
        <v>0</v>
      </c>
      <c r="AO704" s="9" cm="1">
        <f t="array" ref="AO704">_xlfn.IFS(AD704 ="Unk", 1, AD704 = "", 1, AD704 &lt;&gt; "", 0)</f>
        <v>1</v>
      </c>
      <c r="AP704" s="5">
        <v>37165.81</v>
      </c>
      <c r="AQ704" s="5">
        <v>22236.68</v>
      </c>
      <c r="AR704" s="5">
        <v>0.4</v>
      </c>
      <c r="AS704" s="5">
        <v>3600.66</v>
      </c>
      <c r="AT704" s="5">
        <v>5240</v>
      </c>
      <c r="AU704" s="5">
        <v>3643649</v>
      </c>
      <c r="AV704" s="5">
        <v>1</v>
      </c>
      <c r="AW704" s="5">
        <v>0</v>
      </c>
      <c r="AX704" s="5">
        <v>0</v>
      </c>
      <c r="AY704" s="5">
        <v>0</v>
      </c>
      <c r="AZ704" s="9" cm="1">
        <f t="array" ref="AZ704">_xlfn.IFS(AP704 ="Unk", 0, AP704 = "", 0,(AP704-AQ704)=0,1,(AP704-AQ704) &lt;&gt; 0, 0)</f>
        <v>0</v>
      </c>
      <c r="BA704" s="9" cm="1">
        <f t="array" ref="BA704">_xlfn.IFS(AP704 ="Unk", 1, AP704 = "", 1, AP704 &lt;&gt; "", 0)</f>
        <v>0</v>
      </c>
    </row>
    <row r="705" spans="1:53" x14ac:dyDescent="0.2">
      <c r="A705">
        <v>6</v>
      </c>
      <c r="B705" t="s">
        <v>5</v>
      </c>
      <c r="C705">
        <v>3</v>
      </c>
      <c r="D705">
        <v>5</v>
      </c>
      <c r="E705">
        <v>4</v>
      </c>
      <c r="F705" s="5">
        <v>8183.76</v>
      </c>
      <c r="G705" s="5">
        <v>8183.76</v>
      </c>
      <c r="H705" s="5">
        <v>0</v>
      </c>
      <c r="I705" s="5">
        <v>0.35</v>
      </c>
      <c r="J705" s="5">
        <v>65</v>
      </c>
      <c r="K705" s="5">
        <v>2832</v>
      </c>
      <c r="L705" s="5">
        <v>10</v>
      </c>
      <c r="M705" s="5">
        <v>0</v>
      </c>
      <c r="N705" s="5">
        <v>0</v>
      </c>
      <c r="O705" s="5">
        <v>0</v>
      </c>
      <c r="P705" s="9" cm="1">
        <f t="array" ref="P705">_xlfn.IFS(F705 ="Unk", 0, F705 = "", 0,(F705-G705)=0,1,(F705-G705) &lt;&gt; 0, 0)</f>
        <v>1</v>
      </c>
      <c r="Q705" s="9" cm="1">
        <f t="array" ref="Q705">_xlfn.IFS(F705 ="Unk", 1, F705 = "", 1, F705 &lt;&gt; "", 0)</f>
        <v>0</v>
      </c>
      <c r="R705" s="5">
        <v>12780.57</v>
      </c>
      <c r="S705" s="5">
        <v>12780.57</v>
      </c>
      <c r="T705" s="5">
        <v>0</v>
      </c>
      <c r="U705" s="5">
        <v>0.05</v>
      </c>
      <c r="V705" s="5">
        <v>1</v>
      </c>
      <c r="W705" s="5">
        <v>237</v>
      </c>
      <c r="X705" s="5">
        <v>5</v>
      </c>
      <c r="Y705" s="5">
        <v>0</v>
      </c>
      <c r="Z705" s="5">
        <v>0</v>
      </c>
      <c r="AA705" s="5">
        <v>0</v>
      </c>
      <c r="AB705" s="9" cm="1">
        <f t="array" ref="AB705">_xlfn.IFS(R705 ="Unk", 0, R705 = "", 0,(R705-S705)=0,1,(R705-S705) &lt;&gt; 0, 0)</f>
        <v>1</v>
      </c>
      <c r="AC705" s="9" cm="1">
        <f t="array" ref="AC705">_xlfn.IFS(R705 ="Unk", 1, R705 = "", 1, R705 &lt;&gt; "", 0)</f>
        <v>0</v>
      </c>
      <c r="AD705" s="5">
        <v>13191.74</v>
      </c>
      <c r="AE705" s="5">
        <v>13191.74</v>
      </c>
      <c r="AF705" s="5">
        <v>0</v>
      </c>
      <c r="AG705" s="5">
        <v>0.03</v>
      </c>
      <c r="AH705" s="5">
        <v>1</v>
      </c>
      <c r="AI705" s="5">
        <v>121</v>
      </c>
      <c r="AJ705" s="5">
        <v>3</v>
      </c>
      <c r="AK705" s="5">
        <v>0</v>
      </c>
      <c r="AL705" s="5">
        <v>0</v>
      </c>
      <c r="AM705" s="5">
        <v>0</v>
      </c>
      <c r="AN705" s="9" cm="1">
        <f t="array" ref="AN705">_xlfn.IFS(AD705 ="Unk", 0, AD705 = "", 0,(AD705-AE705)=0,1,(AD705-AE705) &lt;&gt; 0, 0)</f>
        <v>1</v>
      </c>
      <c r="AO705" s="9" cm="1">
        <f t="array" ref="AO705">_xlfn.IFS(AD705 ="Unk", 1, AD705 = "", 1, AD705 &lt;&gt; "", 0)</f>
        <v>0</v>
      </c>
      <c r="AP705" s="5">
        <v>14313.57</v>
      </c>
      <c r="AQ705" s="5">
        <v>14312.72</v>
      </c>
      <c r="AR705" s="5">
        <v>0</v>
      </c>
      <c r="AS705" s="5">
        <v>0.06</v>
      </c>
      <c r="AT705" s="5">
        <v>1</v>
      </c>
      <c r="AU705" s="5">
        <v>103</v>
      </c>
      <c r="AV705" s="5">
        <v>5</v>
      </c>
      <c r="AW705" s="5">
        <v>0</v>
      </c>
      <c r="AX705" s="5">
        <v>0</v>
      </c>
      <c r="AY705" s="5">
        <v>0</v>
      </c>
      <c r="AZ705" s="9" cm="1">
        <f t="array" ref="AZ705">_xlfn.IFS(AP705 ="Unk", 0, AP705 = "", 0,(AP705-AQ705)=0,1,(AP705-AQ705) &lt;&gt; 0, 0)</f>
        <v>0</v>
      </c>
      <c r="BA705" s="9" cm="1">
        <f t="array" ref="BA705">_xlfn.IFS(AP705 ="Unk", 1, AP705 = "", 1, AP705 &lt;&gt; "", 0)</f>
        <v>0</v>
      </c>
    </row>
    <row r="706" spans="1:53" x14ac:dyDescent="0.2">
      <c r="A706">
        <v>6</v>
      </c>
      <c r="B706" t="s">
        <v>5</v>
      </c>
      <c r="C706">
        <v>3</v>
      </c>
      <c r="D706">
        <v>10</v>
      </c>
      <c r="E706">
        <v>4</v>
      </c>
      <c r="F706" s="5">
        <v>9400.4699999999993</v>
      </c>
      <c r="G706" s="5">
        <v>9400.4699999999993</v>
      </c>
      <c r="H706" s="5">
        <v>0</v>
      </c>
      <c r="I706" s="5">
        <v>285.14</v>
      </c>
      <c r="J706" s="5">
        <v>26825</v>
      </c>
      <c r="K706" s="5">
        <v>2799718</v>
      </c>
      <c r="L706" s="5">
        <v>10</v>
      </c>
      <c r="M706" s="5">
        <v>0</v>
      </c>
      <c r="N706" s="5">
        <v>0</v>
      </c>
      <c r="O706" s="5">
        <v>0</v>
      </c>
      <c r="P706" s="9" cm="1">
        <f t="array" ref="P706">_xlfn.IFS(F706 ="Unk", 0, F706 = "", 0,(F706-G706)=0,1,(F706-G706) &lt;&gt; 0, 0)</f>
        <v>1</v>
      </c>
      <c r="Q706" s="9" cm="1">
        <f t="array" ref="Q706">_xlfn.IFS(F706 ="Unk", 1, F706 = "", 1, F706 &lt;&gt; "", 0)</f>
        <v>0</v>
      </c>
      <c r="R706" s="5">
        <v>10456.780000000001</v>
      </c>
      <c r="S706" s="5">
        <v>10456.780000000001</v>
      </c>
      <c r="T706" s="5">
        <v>0</v>
      </c>
      <c r="U706" s="5">
        <v>885.34</v>
      </c>
      <c r="V706" s="5">
        <v>64117</v>
      </c>
      <c r="W706" s="5">
        <v>7733440</v>
      </c>
      <c r="X706" s="5">
        <v>10</v>
      </c>
      <c r="Y706" s="5">
        <v>0</v>
      </c>
      <c r="Z706" s="5">
        <v>0</v>
      </c>
      <c r="AA706" s="5">
        <v>0</v>
      </c>
      <c r="AB706" s="9" cm="1">
        <f t="array" ref="AB706">_xlfn.IFS(R706 ="Unk", 0, R706 = "", 0,(R706-S706)=0,1,(R706-S706) &lt;&gt; 0, 0)</f>
        <v>1</v>
      </c>
      <c r="AC706" s="9" cm="1">
        <f t="array" ref="AC706">_xlfn.IFS(R706 ="Unk", 1, R706 = "", 1, R706 &lt;&gt; "", 0)</f>
        <v>0</v>
      </c>
      <c r="AD706" s="5">
        <v>11619.82</v>
      </c>
      <c r="AE706" s="5">
        <v>11619.82</v>
      </c>
      <c r="AF706" s="5">
        <v>0</v>
      </c>
      <c r="AG706" s="5">
        <v>71.680000000000007</v>
      </c>
      <c r="AH706" s="5">
        <v>4887</v>
      </c>
      <c r="AI706" s="5">
        <v>576656</v>
      </c>
      <c r="AJ706" s="5">
        <v>10</v>
      </c>
      <c r="AK706" s="5">
        <v>0</v>
      </c>
      <c r="AL706" s="5">
        <v>0</v>
      </c>
      <c r="AM706" s="5">
        <v>0</v>
      </c>
      <c r="AN706" s="9" cm="1">
        <f t="array" ref="AN706">_xlfn.IFS(AD706 ="Unk", 0, AD706 = "", 0,(AD706-AE706)=0,1,(AD706-AE706) &lt;&gt; 0, 0)</f>
        <v>1</v>
      </c>
      <c r="AO706" s="9" cm="1">
        <f t="array" ref="AO706">_xlfn.IFS(AD706 ="Unk", 1, AD706 = "", 1, AD706 &lt;&gt; "", 0)</f>
        <v>0</v>
      </c>
      <c r="AP706" s="5">
        <v>13040.38</v>
      </c>
      <c r="AQ706" s="5">
        <v>13040.38</v>
      </c>
      <c r="AR706" s="5">
        <v>0</v>
      </c>
      <c r="AS706" s="5">
        <v>29.89</v>
      </c>
      <c r="AT706" s="5">
        <v>3236</v>
      </c>
      <c r="AU706" s="5">
        <v>210936</v>
      </c>
      <c r="AV706" s="5">
        <v>7</v>
      </c>
      <c r="AW706" s="5">
        <v>0</v>
      </c>
      <c r="AX706" s="5">
        <v>0</v>
      </c>
      <c r="AY706" s="5">
        <v>0</v>
      </c>
      <c r="AZ706" s="9" cm="1">
        <f t="array" ref="AZ706">_xlfn.IFS(AP706 ="Unk", 0, AP706 = "", 0,(AP706-AQ706)=0,1,(AP706-AQ706) &lt;&gt; 0, 0)</f>
        <v>1</v>
      </c>
      <c r="BA706" s="9" cm="1">
        <f t="array" ref="BA706">_xlfn.IFS(AP706 ="Unk", 1, AP706 = "", 1, AP706 &lt;&gt; "", 0)</f>
        <v>0</v>
      </c>
    </row>
    <row r="707" spans="1:53" x14ac:dyDescent="0.2">
      <c r="A707">
        <v>6</v>
      </c>
      <c r="B707" t="s">
        <v>5</v>
      </c>
      <c r="C707">
        <v>3</v>
      </c>
      <c r="D707">
        <v>15</v>
      </c>
      <c r="E707">
        <v>4</v>
      </c>
      <c r="F707" s="5">
        <v>14786.15</v>
      </c>
      <c r="G707" s="5">
        <v>14702.74</v>
      </c>
      <c r="H707" s="5">
        <v>0.01</v>
      </c>
      <c r="I707" s="5">
        <v>3600.26</v>
      </c>
      <c r="J707" s="5">
        <v>91114</v>
      </c>
      <c r="K707" s="5">
        <v>16543228</v>
      </c>
      <c r="L707" s="5">
        <v>10</v>
      </c>
      <c r="M707" s="5">
        <v>0</v>
      </c>
      <c r="N707" s="5">
        <v>0</v>
      </c>
      <c r="O707" s="5">
        <v>0</v>
      </c>
      <c r="P707" s="9" cm="1">
        <f t="array" ref="P707">_xlfn.IFS(F707 ="Unk", 0, F707 = "", 0,(F707-G707)=0,1,(F707-G707) &lt;&gt; 0, 0)</f>
        <v>0</v>
      </c>
      <c r="Q707" s="9" cm="1">
        <f t="array" ref="Q707">_xlfn.IFS(F707 ="Unk", 1, F707 = "", 1, F707 &lt;&gt; "", 0)</f>
        <v>0</v>
      </c>
      <c r="R707" s="5">
        <v>16244.28</v>
      </c>
      <c r="S707" s="5">
        <v>15606.56</v>
      </c>
      <c r="T707" s="5">
        <v>0.04</v>
      </c>
      <c r="U707" s="5">
        <v>3600.46</v>
      </c>
      <c r="V707" s="5">
        <v>47382</v>
      </c>
      <c r="W707" s="5">
        <v>11751446</v>
      </c>
      <c r="X707" s="5">
        <v>10</v>
      </c>
      <c r="Y707" s="5">
        <v>0</v>
      </c>
      <c r="Z707" s="5">
        <v>0</v>
      </c>
      <c r="AA707" s="5">
        <v>0</v>
      </c>
      <c r="AB707" s="9" cm="1">
        <f t="array" ref="AB707">_xlfn.IFS(R707 ="Unk", 0, R707 = "", 0,(R707-S707)=0,1,(R707-S707) &lt;&gt; 0, 0)</f>
        <v>0</v>
      </c>
      <c r="AC707" s="9" cm="1">
        <f t="array" ref="AC707">_xlfn.IFS(R707 ="Unk", 1, R707 = "", 1, R707 &lt;&gt; "", 0)</f>
        <v>0</v>
      </c>
      <c r="AD707" s="5">
        <v>17482.900000000001</v>
      </c>
      <c r="AE707" s="5">
        <v>16716.86</v>
      </c>
      <c r="AF707" s="5">
        <v>0.04</v>
      </c>
      <c r="AG707" s="5">
        <v>3600.7</v>
      </c>
      <c r="AH707" s="5">
        <v>50075</v>
      </c>
      <c r="AI707" s="5">
        <v>14726384</v>
      </c>
      <c r="AJ707" s="5">
        <v>10</v>
      </c>
      <c r="AK707" s="5">
        <v>0</v>
      </c>
      <c r="AL707" s="5">
        <v>0</v>
      </c>
      <c r="AM707" s="5">
        <v>0</v>
      </c>
      <c r="AN707" s="9" cm="1">
        <f t="array" ref="AN707">_xlfn.IFS(AD707 ="Unk", 0, AD707 = "", 0,(AD707-AE707)=0,1,(AD707-AE707) &lt;&gt; 0, 0)</f>
        <v>0</v>
      </c>
      <c r="AO707" s="9" cm="1">
        <f t="array" ref="AO707">_xlfn.IFS(AD707 ="Unk", 1, AD707 = "", 1, AD707 &lt;&gt; "", 0)</f>
        <v>0</v>
      </c>
      <c r="AP707" s="5">
        <v>18417.27</v>
      </c>
      <c r="AQ707" s="5">
        <v>18089.64</v>
      </c>
      <c r="AR707" s="5">
        <v>0.02</v>
      </c>
      <c r="AS707" s="5">
        <v>3600.3</v>
      </c>
      <c r="AT707" s="5">
        <v>49321</v>
      </c>
      <c r="AU707" s="5">
        <v>17837455</v>
      </c>
      <c r="AV707" s="5">
        <v>10</v>
      </c>
      <c r="AW707" s="5">
        <v>0</v>
      </c>
      <c r="AX707" s="5">
        <v>0</v>
      </c>
      <c r="AY707" s="5">
        <v>0</v>
      </c>
      <c r="AZ707" s="9" cm="1">
        <f t="array" ref="AZ707">_xlfn.IFS(AP707 ="Unk", 0, AP707 = "", 0,(AP707-AQ707)=0,1,(AP707-AQ707) &lt;&gt; 0, 0)</f>
        <v>0</v>
      </c>
      <c r="BA707" s="9" cm="1">
        <f t="array" ref="BA707">_xlfn.IFS(AP707 ="Unk", 1, AP707 = "", 1, AP707 &lt;&gt; "", 0)</f>
        <v>0</v>
      </c>
    </row>
    <row r="708" spans="1:53" x14ac:dyDescent="0.2">
      <c r="A708">
        <v>6</v>
      </c>
      <c r="B708" t="s">
        <v>5</v>
      </c>
      <c r="C708">
        <v>3</v>
      </c>
      <c r="D708">
        <v>20</v>
      </c>
      <c r="E708">
        <v>4</v>
      </c>
      <c r="F708" s="5">
        <v>15366.82</v>
      </c>
      <c r="G708" s="5">
        <v>15366.82</v>
      </c>
      <c r="H708" s="5">
        <v>0</v>
      </c>
      <c r="I708" s="5">
        <v>3450.16</v>
      </c>
      <c r="J708" s="5">
        <v>33975</v>
      </c>
      <c r="K708" s="5">
        <v>10460915</v>
      </c>
      <c r="L708" s="5">
        <v>10</v>
      </c>
      <c r="M708" s="5">
        <v>0</v>
      </c>
      <c r="N708" s="5">
        <v>0</v>
      </c>
      <c r="O708" s="5">
        <v>0</v>
      </c>
      <c r="P708" s="9" cm="1">
        <f t="array" ref="P708">_xlfn.IFS(F708 ="Unk", 0, F708 = "", 0,(F708-G708)=0,1,(F708-G708) &lt;&gt; 0, 0)</f>
        <v>1</v>
      </c>
      <c r="Q708" s="9" cm="1">
        <f t="array" ref="Q708">_xlfn.IFS(F708 ="Unk", 1, F708 = "", 1, F708 &lt;&gt; "", 0)</f>
        <v>0</v>
      </c>
      <c r="R708" s="5">
        <v>16663.29</v>
      </c>
      <c r="S708" s="5">
        <v>15835.6</v>
      </c>
      <c r="T708" s="5">
        <v>0.05</v>
      </c>
      <c r="U708" s="5">
        <v>3600.88</v>
      </c>
      <c r="V708" s="5">
        <v>24957</v>
      </c>
      <c r="W708" s="5">
        <v>7180975</v>
      </c>
      <c r="X708" s="5">
        <v>10</v>
      </c>
      <c r="Y708" s="5">
        <v>0</v>
      </c>
      <c r="Z708" s="5">
        <v>0</v>
      </c>
      <c r="AA708" s="5">
        <v>0</v>
      </c>
      <c r="AB708" s="9" cm="1">
        <f t="array" ref="AB708">_xlfn.IFS(R708 ="Unk", 0, R708 = "", 0,(R708-S708)=0,1,(R708-S708) &lt;&gt; 0, 0)</f>
        <v>0</v>
      </c>
      <c r="AC708" s="9" cm="1">
        <f t="array" ref="AC708">_xlfn.IFS(R708 ="Unk", 1, R708 = "", 1, R708 &lt;&gt; "", 0)</f>
        <v>0</v>
      </c>
      <c r="AD708" s="5">
        <v>18096.87</v>
      </c>
      <c r="AE708" s="5">
        <v>16503.14</v>
      </c>
      <c r="AF708" s="5">
        <v>0.09</v>
      </c>
      <c r="AG708" s="5">
        <v>3602.47</v>
      </c>
      <c r="AH708" s="5">
        <v>19665</v>
      </c>
      <c r="AI708" s="5">
        <v>8044329</v>
      </c>
      <c r="AJ708" s="5">
        <v>10</v>
      </c>
      <c r="AK708" s="5">
        <v>0</v>
      </c>
      <c r="AL708" s="5">
        <v>0</v>
      </c>
      <c r="AM708" s="5">
        <v>0</v>
      </c>
      <c r="AN708" s="9" cm="1">
        <f t="array" ref="AN708">_xlfn.IFS(AD708 ="Unk", 0, AD708 = "", 0,(AD708-AE708)=0,1,(AD708-AE708) &lt;&gt; 0, 0)</f>
        <v>0</v>
      </c>
      <c r="AO708" s="9" cm="1">
        <f t="array" ref="AO708">_xlfn.IFS(AD708 ="Unk", 1, AD708 = "", 1, AD708 &lt;&gt; "", 0)</f>
        <v>0</v>
      </c>
      <c r="AP708" s="5">
        <v>19295.740000000002</v>
      </c>
      <c r="AQ708" s="5">
        <v>17511.580000000002</v>
      </c>
      <c r="AR708" s="5">
        <v>0.09</v>
      </c>
      <c r="AS708" s="5">
        <v>3600.77</v>
      </c>
      <c r="AT708" s="5">
        <v>21005</v>
      </c>
      <c r="AU708" s="5">
        <v>8315954</v>
      </c>
      <c r="AV708" s="5">
        <v>10</v>
      </c>
      <c r="AW708" s="5">
        <v>0</v>
      </c>
      <c r="AX708" s="5">
        <v>0</v>
      </c>
      <c r="AY708" s="5">
        <v>0</v>
      </c>
      <c r="AZ708" s="9" cm="1">
        <f t="array" ref="AZ708">_xlfn.IFS(AP708 ="Unk", 0, AP708 = "", 0,(AP708-AQ708)=0,1,(AP708-AQ708) &lt;&gt; 0, 0)</f>
        <v>0</v>
      </c>
      <c r="BA708" s="9" cm="1">
        <f t="array" ref="BA708">_xlfn.IFS(AP708 ="Unk", 1, AP708 = "", 1, AP708 &lt;&gt; "", 0)</f>
        <v>0</v>
      </c>
    </row>
    <row r="709" spans="1:53" x14ac:dyDescent="0.2">
      <c r="A709">
        <v>6</v>
      </c>
      <c r="B709" t="s">
        <v>5</v>
      </c>
      <c r="C709">
        <v>3</v>
      </c>
      <c r="D709">
        <v>25</v>
      </c>
      <c r="E709">
        <v>4</v>
      </c>
      <c r="F709" s="5">
        <v>22895.05</v>
      </c>
      <c r="G709" s="5">
        <v>18185.810000000001</v>
      </c>
      <c r="H709" s="5">
        <v>0.21</v>
      </c>
      <c r="I709" s="5">
        <v>3603.4</v>
      </c>
      <c r="J709" s="5">
        <v>22720</v>
      </c>
      <c r="K709" s="5">
        <v>3808903</v>
      </c>
      <c r="L709" s="5">
        <v>4</v>
      </c>
      <c r="M709" s="5">
        <v>0</v>
      </c>
      <c r="N709" s="5">
        <v>0</v>
      </c>
      <c r="O709" s="5">
        <v>0</v>
      </c>
      <c r="P709" s="9" cm="1">
        <f t="array" ref="P709">_xlfn.IFS(F709 ="Unk", 0, F709 = "", 0,(F709-G709)=0,1,(F709-G709) &lt;&gt; 0, 0)</f>
        <v>0</v>
      </c>
      <c r="Q709" s="9" cm="1">
        <f t="array" ref="Q709">_xlfn.IFS(F709 ="Unk", 1, F709 = "", 1, F709 &lt;&gt; "", 0)</f>
        <v>0</v>
      </c>
      <c r="R709" s="5">
        <v>27923.4</v>
      </c>
      <c r="S709" s="5">
        <v>18846.77</v>
      </c>
      <c r="T709" s="5">
        <v>0.33</v>
      </c>
      <c r="U709" s="5">
        <v>3600.07</v>
      </c>
      <c r="V709" s="5">
        <v>17225</v>
      </c>
      <c r="W709" s="5">
        <v>3057358</v>
      </c>
      <c r="X709" s="5">
        <v>5</v>
      </c>
      <c r="Y709" s="5">
        <v>0</v>
      </c>
      <c r="Z709" s="5">
        <v>0</v>
      </c>
      <c r="AA709" s="5">
        <v>0</v>
      </c>
      <c r="AB709" s="9" cm="1">
        <f t="array" ref="AB709">_xlfn.IFS(R709 ="Unk", 0, R709 = "", 0,(R709-S709)=0,1,(R709-S709) &lt;&gt; 0, 0)</f>
        <v>0</v>
      </c>
      <c r="AC709" s="9" cm="1">
        <f t="array" ref="AC709">_xlfn.IFS(R709 ="Unk", 1, R709 = "", 1, R709 &lt;&gt; "", 0)</f>
        <v>0</v>
      </c>
      <c r="AD709" s="5">
        <v>33131.910000000003</v>
      </c>
      <c r="AE709" s="5">
        <v>19825.14</v>
      </c>
      <c r="AF709" s="5">
        <v>0.4</v>
      </c>
      <c r="AG709" s="5">
        <v>3603.07</v>
      </c>
      <c r="AH709" s="5">
        <v>16204</v>
      </c>
      <c r="AI709" s="5">
        <v>3679800</v>
      </c>
      <c r="AJ709" s="5">
        <v>1</v>
      </c>
      <c r="AK709" s="5">
        <v>0</v>
      </c>
      <c r="AL709" s="5">
        <v>0</v>
      </c>
      <c r="AM709" s="5">
        <v>0</v>
      </c>
      <c r="AN709" s="9" cm="1">
        <f t="array" ref="AN709">_xlfn.IFS(AD709 ="Unk", 0, AD709 = "", 0,(AD709-AE709)=0,1,(AD709-AE709) &lt;&gt; 0, 0)</f>
        <v>0</v>
      </c>
      <c r="AO709" s="9" cm="1">
        <f t="array" ref="AO709">_xlfn.IFS(AD709 ="Unk", 1, AD709 = "", 1, AD709 &lt;&gt; "", 0)</f>
        <v>0</v>
      </c>
      <c r="AP709" s="5">
        <v>31324.63</v>
      </c>
      <c r="AQ709" s="5">
        <v>20986.6</v>
      </c>
      <c r="AR709" s="5">
        <v>0.33</v>
      </c>
      <c r="AS709" s="5">
        <v>3601.12</v>
      </c>
      <c r="AT709" s="5">
        <v>13873</v>
      </c>
      <c r="AU709" s="5">
        <v>3813704</v>
      </c>
      <c r="AV709" s="5">
        <v>3</v>
      </c>
      <c r="AW709" s="5">
        <v>0</v>
      </c>
      <c r="AX709" s="5">
        <v>0</v>
      </c>
      <c r="AY709" s="5">
        <v>0</v>
      </c>
      <c r="AZ709" s="9" cm="1">
        <f t="array" ref="AZ709">_xlfn.IFS(AP709 ="Unk", 0, AP709 = "", 0,(AP709-AQ709)=0,1,(AP709-AQ709) &lt;&gt; 0, 0)</f>
        <v>0</v>
      </c>
      <c r="BA709" s="9" cm="1">
        <f t="array" ref="BA709">_xlfn.IFS(AP709 ="Unk", 1, AP709 = "", 1, AP709 &lt;&gt; "", 0)</f>
        <v>0</v>
      </c>
    </row>
    <row r="710" spans="1:53" x14ac:dyDescent="0.2">
      <c r="A710">
        <v>6</v>
      </c>
      <c r="B710" t="s">
        <v>5</v>
      </c>
      <c r="C710">
        <v>3</v>
      </c>
      <c r="D710">
        <v>30</v>
      </c>
      <c r="E710">
        <v>4</v>
      </c>
      <c r="F710" s="5">
        <v>25921.05</v>
      </c>
      <c r="G710" s="5">
        <v>23457.14</v>
      </c>
      <c r="H710" s="5">
        <v>0.1</v>
      </c>
      <c r="I710" s="5">
        <v>3605.51</v>
      </c>
      <c r="J710" s="5">
        <v>7798</v>
      </c>
      <c r="K710" s="5">
        <v>4179235</v>
      </c>
      <c r="L710" s="5">
        <v>5</v>
      </c>
      <c r="M710" s="5">
        <v>0</v>
      </c>
      <c r="N710" s="5">
        <v>0</v>
      </c>
      <c r="O710" s="5">
        <v>0</v>
      </c>
      <c r="P710" s="9" cm="1">
        <f t="array" ref="P710">_xlfn.IFS(F710 ="Unk", 0, F710 = "", 0,(F710-G710)=0,1,(F710-G710) &lt;&gt; 0, 0)</f>
        <v>0</v>
      </c>
      <c r="Q710" s="9" cm="1">
        <f t="array" ref="Q710">_xlfn.IFS(F710 ="Unk", 1, F710 = "", 1, F710 &lt;&gt; "", 0)</f>
        <v>0</v>
      </c>
      <c r="R710" s="5">
        <v>28073.83</v>
      </c>
      <c r="S710" s="5">
        <v>23740.26</v>
      </c>
      <c r="T710" s="5">
        <v>0.15</v>
      </c>
      <c r="U710" s="5">
        <v>3600.28</v>
      </c>
      <c r="V710" s="5">
        <v>6179</v>
      </c>
      <c r="W710" s="5">
        <v>3513540</v>
      </c>
      <c r="X710" s="5">
        <v>2</v>
      </c>
      <c r="Y710" s="5">
        <v>0</v>
      </c>
      <c r="Z710" s="5">
        <v>0</v>
      </c>
      <c r="AA710" s="5">
        <v>0</v>
      </c>
      <c r="AB710" s="9" cm="1">
        <f t="array" ref="AB710">_xlfn.IFS(R710 ="Unk", 0, R710 = "", 0,(R710-S710)=0,1,(R710-S710) &lt;&gt; 0, 0)</f>
        <v>0</v>
      </c>
      <c r="AC710" s="9" cm="1">
        <f t="array" ref="AC710">_xlfn.IFS(R710 ="Unk", 1, R710 = "", 1, R710 &lt;&gt; "", 0)</f>
        <v>0</v>
      </c>
      <c r="AD710" s="5" t="s">
        <v>25</v>
      </c>
      <c r="AE710" s="5">
        <v>24434.81</v>
      </c>
      <c r="AF710" s="5">
        <v>100</v>
      </c>
      <c r="AG710" s="5">
        <v>3600.31</v>
      </c>
      <c r="AH710" s="5">
        <v>5440</v>
      </c>
      <c r="AI710" s="5">
        <v>3553884</v>
      </c>
      <c r="AJ710" s="5">
        <v>0</v>
      </c>
      <c r="AK710" s="5"/>
      <c r="AL710" s="5"/>
      <c r="AM710" s="5"/>
      <c r="AN710" s="9" cm="1">
        <f t="array" ref="AN710">_xlfn.IFS(AD710 ="Unk", 0, AD710 = "", 0,(AD710-AE710)=0,1,(AD710-AE710) &lt;&gt; 0, 0)</f>
        <v>0</v>
      </c>
      <c r="AO710" s="9" cm="1">
        <f t="array" ref="AO710">_xlfn.IFS(AD710 ="Unk", 1, AD710 = "", 1, AD710 &lt;&gt; "", 0)</f>
        <v>1</v>
      </c>
      <c r="AP710" s="5">
        <v>36086.46</v>
      </c>
      <c r="AQ710" s="5">
        <v>24626.06</v>
      </c>
      <c r="AR710" s="5">
        <v>0.32</v>
      </c>
      <c r="AS710" s="5">
        <v>3604.89</v>
      </c>
      <c r="AT710" s="5">
        <v>7121</v>
      </c>
      <c r="AU710" s="5">
        <v>3870633</v>
      </c>
      <c r="AV710" s="5">
        <v>2</v>
      </c>
      <c r="AW710" s="5">
        <v>0</v>
      </c>
      <c r="AX710" s="5">
        <v>0</v>
      </c>
      <c r="AY710" s="5">
        <v>0</v>
      </c>
      <c r="AZ710" s="9" cm="1">
        <f t="array" ref="AZ710">_xlfn.IFS(AP710 ="Unk", 0, AP710 = "", 0,(AP710-AQ710)=0,1,(AP710-AQ710) &lt;&gt; 0, 0)</f>
        <v>0</v>
      </c>
      <c r="BA710" s="9" cm="1">
        <f t="array" ref="BA710">_xlfn.IFS(AP710 ="Unk", 1, AP710 = "", 1, AP710 &lt;&gt; "", 0)</f>
        <v>0</v>
      </c>
    </row>
    <row r="711" spans="1:53" x14ac:dyDescent="0.2">
      <c r="A711">
        <v>6</v>
      </c>
      <c r="B711" t="s">
        <v>5</v>
      </c>
      <c r="C711">
        <v>4</v>
      </c>
      <c r="D711">
        <v>5</v>
      </c>
      <c r="E711">
        <v>4</v>
      </c>
      <c r="F711" s="5">
        <v>5726.62</v>
      </c>
      <c r="G711" s="5">
        <v>5726.62</v>
      </c>
      <c r="H711" s="5">
        <v>0</v>
      </c>
      <c r="I711" s="5">
        <v>0.47</v>
      </c>
      <c r="J711" s="5">
        <v>67</v>
      </c>
      <c r="K711" s="5">
        <v>3671</v>
      </c>
      <c r="L711" s="5">
        <v>10</v>
      </c>
      <c r="M711" s="5">
        <v>0</v>
      </c>
      <c r="N711" s="5">
        <v>0</v>
      </c>
      <c r="O711" s="5">
        <v>0</v>
      </c>
      <c r="P711" s="9" cm="1">
        <f t="array" ref="P711">_xlfn.IFS(F711 ="Unk", 0, F711 = "", 0,(F711-G711)=0,1,(F711-G711) &lt;&gt; 0, 0)</f>
        <v>1</v>
      </c>
      <c r="Q711" s="9" cm="1">
        <f t="array" ref="Q711">_xlfn.IFS(F711 ="Unk", 1, F711 = "", 1, F711 &lt;&gt; "", 0)</f>
        <v>0</v>
      </c>
      <c r="R711" s="5">
        <v>6933.86</v>
      </c>
      <c r="S711" s="5">
        <v>6933.86</v>
      </c>
      <c r="T711" s="5">
        <v>0</v>
      </c>
      <c r="U711" s="5">
        <v>0.3</v>
      </c>
      <c r="V711" s="5">
        <v>1</v>
      </c>
      <c r="W711" s="5">
        <v>879</v>
      </c>
      <c r="X711" s="5">
        <v>9</v>
      </c>
      <c r="Y711" s="5">
        <v>0</v>
      </c>
      <c r="Z711" s="5">
        <v>0</v>
      </c>
      <c r="AA711" s="5">
        <v>0</v>
      </c>
      <c r="AB711" s="9" cm="1">
        <f t="array" ref="AB711">_xlfn.IFS(R711 ="Unk", 0, R711 = "", 0,(R711-S711)=0,1,(R711-S711) &lt;&gt; 0, 0)</f>
        <v>1</v>
      </c>
      <c r="AC711" s="9" cm="1">
        <f t="array" ref="AC711">_xlfn.IFS(R711 ="Unk", 1, R711 = "", 1, R711 &lt;&gt; "", 0)</f>
        <v>0</v>
      </c>
      <c r="AD711" s="5">
        <v>7751.22</v>
      </c>
      <c r="AE711" s="5">
        <v>7751.22</v>
      </c>
      <c r="AF711" s="5">
        <v>0</v>
      </c>
      <c r="AG711" s="5">
        <v>0.1</v>
      </c>
      <c r="AH711" s="5">
        <v>1</v>
      </c>
      <c r="AI711" s="5">
        <v>278</v>
      </c>
      <c r="AJ711" s="5">
        <v>9</v>
      </c>
      <c r="AK711" s="5">
        <v>0</v>
      </c>
      <c r="AL711" s="5">
        <v>0</v>
      </c>
      <c r="AM711" s="5">
        <v>0</v>
      </c>
      <c r="AN711" s="9" cm="1">
        <f t="array" ref="AN711">_xlfn.IFS(AD711 ="Unk", 0, AD711 = "", 0,(AD711-AE711)=0,1,(AD711-AE711) &lt;&gt; 0, 0)</f>
        <v>1</v>
      </c>
      <c r="AO711" s="9" cm="1">
        <f t="array" ref="AO711">_xlfn.IFS(AD711 ="Unk", 1, AD711 = "", 1, AD711 &lt;&gt; "", 0)</f>
        <v>0</v>
      </c>
      <c r="AP711" s="5">
        <v>10309.42</v>
      </c>
      <c r="AQ711" s="5">
        <v>10309.42</v>
      </c>
      <c r="AR711" s="5">
        <v>0</v>
      </c>
      <c r="AS711" s="5">
        <v>0.02</v>
      </c>
      <c r="AT711" s="5">
        <v>0</v>
      </c>
      <c r="AU711" s="5">
        <v>0</v>
      </c>
      <c r="AV711" s="5">
        <v>2</v>
      </c>
      <c r="AW711" s="5">
        <v>0</v>
      </c>
      <c r="AX711" s="5">
        <v>0</v>
      </c>
      <c r="AY711" s="5">
        <v>0</v>
      </c>
      <c r="AZ711" s="9" cm="1">
        <f t="array" ref="AZ711">_xlfn.IFS(AP711 ="Unk", 0, AP711 = "", 0,(AP711-AQ711)=0,1,(AP711-AQ711) &lt;&gt; 0, 0)</f>
        <v>1</v>
      </c>
      <c r="BA711" s="9" cm="1">
        <f t="array" ref="BA711">_xlfn.IFS(AP711 ="Unk", 1, AP711 = "", 1, AP711 &lt;&gt; "", 0)</f>
        <v>0</v>
      </c>
    </row>
    <row r="712" spans="1:53" x14ac:dyDescent="0.2">
      <c r="A712">
        <v>6</v>
      </c>
      <c r="B712" t="s">
        <v>5</v>
      </c>
      <c r="C712">
        <v>4</v>
      </c>
      <c r="D712">
        <v>10</v>
      </c>
      <c r="E712">
        <v>4</v>
      </c>
      <c r="F712" s="5">
        <v>10161.4</v>
      </c>
      <c r="G712" s="5">
        <v>10161.4</v>
      </c>
      <c r="H712" s="5">
        <v>0</v>
      </c>
      <c r="I712" s="5">
        <v>240.39</v>
      </c>
      <c r="J712" s="5">
        <v>22523</v>
      </c>
      <c r="K712" s="5">
        <v>2210376</v>
      </c>
      <c r="L712" s="5">
        <v>10</v>
      </c>
      <c r="M712" s="5">
        <v>0</v>
      </c>
      <c r="N712" s="5">
        <v>0</v>
      </c>
      <c r="O712" s="5">
        <v>0</v>
      </c>
      <c r="P712" s="9" cm="1">
        <f t="array" ref="P712">_xlfn.IFS(F712 ="Unk", 0, F712 = "", 0,(F712-G712)=0,1,(F712-G712) &lt;&gt; 0, 0)</f>
        <v>1</v>
      </c>
      <c r="Q712" s="9" cm="1">
        <f t="array" ref="Q712">_xlfn.IFS(F712 ="Unk", 1, F712 = "", 1, F712 &lt;&gt; "", 0)</f>
        <v>0</v>
      </c>
      <c r="R712" s="5">
        <v>11598.75</v>
      </c>
      <c r="S712" s="5">
        <v>11598.75</v>
      </c>
      <c r="T712" s="5">
        <v>0</v>
      </c>
      <c r="U712" s="5">
        <v>2511.08</v>
      </c>
      <c r="V712" s="5">
        <v>207622</v>
      </c>
      <c r="W712" s="5">
        <v>19138320</v>
      </c>
      <c r="X712" s="5">
        <v>10</v>
      </c>
      <c r="Y712" s="5">
        <v>0</v>
      </c>
      <c r="Z712" s="5">
        <v>0</v>
      </c>
      <c r="AA712" s="5">
        <v>0</v>
      </c>
      <c r="AB712" s="9" cm="1">
        <f t="array" ref="AB712">_xlfn.IFS(R712 ="Unk", 0, R712 = "", 0,(R712-S712)=0,1,(R712-S712) &lt;&gt; 0, 0)</f>
        <v>1</v>
      </c>
      <c r="AC712" s="9" cm="1">
        <f t="array" ref="AC712">_xlfn.IFS(R712 ="Unk", 1, R712 = "", 1, R712 &lt;&gt; "", 0)</f>
        <v>0</v>
      </c>
      <c r="AD712" s="5">
        <v>12892.03</v>
      </c>
      <c r="AE712" s="5">
        <v>12892.03</v>
      </c>
      <c r="AF712" s="5">
        <v>0</v>
      </c>
      <c r="AG712" s="5">
        <v>340.06</v>
      </c>
      <c r="AH712" s="5">
        <v>24681</v>
      </c>
      <c r="AI712" s="5">
        <v>2833310</v>
      </c>
      <c r="AJ712" s="5">
        <v>10</v>
      </c>
      <c r="AK712" s="5">
        <v>0</v>
      </c>
      <c r="AL712" s="5">
        <v>0</v>
      </c>
      <c r="AM712" s="5">
        <v>0</v>
      </c>
      <c r="AN712" s="9" cm="1">
        <f t="array" ref="AN712">_xlfn.IFS(AD712 ="Unk", 0, AD712 = "", 0,(AD712-AE712)=0,1,(AD712-AE712) &lt;&gt; 0, 0)</f>
        <v>1</v>
      </c>
      <c r="AO712" s="9" cm="1">
        <f t="array" ref="AO712">_xlfn.IFS(AD712 ="Unk", 1, AD712 = "", 1, AD712 &lt;&gt; "", 0)</f>
        <v>0</v>
      </c>
      <c r="AP712" s="5">
        <v>15047.44</v>
      </c>
      <c r="AQ712" s="5">
        <v>15047.44</v>
      </c>
      <c r="AR712" s="5">
        <v>0</v>
      </c>
      <c r="AS712" s="5">
        <v>525.12</v>
      </c>
      <c r="AT712" s="5">
        <v>64408</v>
      </c>
      <c r="AU712" s="5">
        <v>5481764</v>
      </c>
      <c r="AV712" s="5">
        <v>10</v>
      </c>
      <c r="AW712" s="5">
        <v>0</v>
      </c>
      <c r="AX712" s="5">
        <v>0</v>
      </c>
      <c r="AY712" s="5">
        <v>0</v>
      </c>
      <c r="AZ712" s="9" cm="1">
        <f t="array" ref="AZ712">_xlfn.IFS(AP712 ="Unk", 0, AP712 = "", 0,(AP712-AQ712)=0,1,(AP712-AQ712) &lt;&gt; 0, 0)</f>
        <v>1</v>
      </c>
      <c r="BA712" s="9" cm="1">
        <f t="array" ref="BA712">_xlfn.IFS(AP712 ="Unk", 1, AP712 = "", 1, AP712 &lt;&gt; "", 0)</f>
        <v>0</v>
      </c>
    </row>
    <row r="713" spans="1:53" x14ac:dyDescent="0.2">
      <c r="A713">
        <v>6</v>
      </c>
      <c r="B713" t="s">
        <v>5</v>
      </c>
      <c r="C713">
        <v>4</v>
      </c>
      <c r="D713">
        <v>15</v>
      </c>
      <c r="E713">
        <v>4</v>
      </c>
      <c r="F713" s="5">
        <v>11592.15</v>
      </c>
      <c r="G713" s="5">
        <v>11592.15</v>
      </c>
      <c r="H713" s="5">
        <v>0</v>
      </c>
      <c r="I713" s="5">
        <v>701.51</v>
      </c>
      <c r="J713" s="5">
        <v>27966</v>
      </c>
      <c r="K713" s="5">
        <v>3817799</v>
      </c>
      <c r="L713" s="5">
        <v>10</v>
      </c>
      <c r="M713" s="5">
        <v>0</v>
      </c>
      <c r="N713" s="5">
        <v>0</v>
      </c>
      <c r="O713" s="5">
        <v>0</v>
      </c>
      <c r="P713" s="9" cm="1">
        <f t="array" ref="P713">_xlfn.IFS(F713 ="Unk", 0, F713 = "", 0,(F713-G713)=0,1,(F713-G713) &lt;&gt; 0, 0)</f>
        <v>1</v>
      </c>
      <c r="Q713" s="9" cm="1">
        <f t="array" ref="Q713">_xlfn.IFS(F713 ="Unk", 1, F713 = "", 1, F713 &lt;&gt; "", 0)</f>
        <v>0</v>
      </c>
      <c r="R713" s="5">
        <v>12758.45</v>
      </c>
      <c r="S713" s="5">
        <v>12662.34</v>
      </c>
      <c r="T713" s="5">
        <v>0.01</v>
      </c>
      <c r="U713" s="5">
        <v>3600.29</v>
      </c>
      <c r="V713" s="5">
        <v>103357</v>
      </c>
      <c r="W713" s="5">
        <v>14943797</v>
      </c>
      <c r="X713" s="5">
        <v>10</v>
      </c>
      <c r="Y713" s="5">
        <v>0</v>
      </c>
      <c r="Z713" s="5">
        <v>0</v>
      </c>
      <c r="AA713" s="5">
        <v>0</v>
      </c>
      <c r="AB713" s="9" cm="1">
        <f t="array" ref="AB713">_xlfn.IFS(R713 ="Unk", 0, R713 = "", 0,(R713-S713)=0,1,(R713-S713) &lt;&gt; 0, 0)</f>
        <v>0</v>
      </c>
      <c r="AC713" s="9" cm="1">
        <f t="array" ref="AC713">_xlfn.IFS(R713 ="Unk", 1, R713 = "", 1, R713 &lt;&gt; "", 0)</f>
        <v>0</v>
      </c>
      <c r="AD713" s="5">
        <v>14081.09</v>
      </c>
      <c r="AE713" s="5">
        <v>13589.38</v>
      </c>
      <c r="AF713" s="5">
        <v>0.03</v>
      </c>
      <c r="AG713" s="5">
        <v>3600.64</v>
      </c>
      <c r="AH713" s="5">
        <v>64990</v>
      </c>
      <c r="AI713" s="5">
        <v>15861035</v>
      </c>
      <c r="AJ713" s="5">
        <v>10</v>
      </c>
      <c r="AK713" s="5">
        <v>0</v>
      </c>
      <c r="AL713" s="5">
        <v>0</v>
      </c>
      <c r="AM713" s="5">
        <v>0</v>
      </c>
      <c r="AN713" s="9" cm="1">
        <f t="array" ref="AN713">_xlfn.IFS(AD713 ="Unk", 0, AD713 = "", 0,(AD713-AE713)=0,1,(AD713-AE713) &lt;&gt; 0, 0)</f>
        <v>0</v>
      </c>
      <c r="AO713" s="9" cm="1">
        <f t="array" ref="AO713">_xlfn.IFS(AD713 ="Unk", 1, AD713 = "", 1, AD713 &lt;&gt; "", 0)</f>
        <v>0</v>
      </c>
      <c r="AP713" s="5">
        <v>15578.71</v>
      </c>
      <c r="AQ713" s="5">
        <v>15100.73</v>
      </c>
      <c r="AR713" s="5">
        <v>0.03</v>
      </c>
      <c r="AS713" s="5">
        <v>3601.09</v>
      </c>
      <c r="AT713" s="5">
        <v>68247</v>
      </c>
      <c r="AU713" s="5">
        <v>16541794</v>
      </c>
      <c r="AV713" s="5">
        <v>10</v>
      </c>
      <c r="AW713" s="5">
        <v>0</v>
      </c>
      <c r="AX713" s="5">
        <v>0</v>
      </c>
      <c r="AY713" s="5">
        <v>0</v>
      </c>
      <c r="AZ713" s="9" cm="1">
        <f t="array" ref="AZ713">_xlfn.IFS(AP713 ="Unk", 0, AP713 = "", 0,(AP713-AQ713)=0,1,(AP713-AQ713) &lt;&gt; 0, 0)</f>
        <v>0</v>
      </c>
      <c r="BA713" s="9" cm="1">
        <f t="array" ref="BA713">_xlfn.IFS(AP713 ="Unk", 1, AP713 = "", 1, AP713 &lt;&gt; "", 0)</f>
        <v>0</v>
      </c>
    </row>
    <row r="714" spans="1:53" x14ac:dyDescent="0.2">
      <c r="A714">
        <v>6</v>
      </c>
      <c r="B714" t="s">
        <v>5</v>
      </c>
      <c r="C714">
        <v>4</v>
      </c>
      <c r="D714">
        <v>20</v>
      </c>
      <c r="E714">
        <v>4</v>
      </c>
      <c r="F714" s="5">
        <v>19037.25</v>
      </c>
      <c r="G714" s="5">
        <v>14716.74</v>
      </c>
      <c r="H714" s="5">
        <v>0.23</v>
      </c>
      <c r="I714" s="5">
        <v>4122.34</v>
      </c>
      <c r="J714" s="5">
        <v>18102</v>
      </c>
      <c r="K714" s="5">
        <v>2525515</v>
      </c>
      <c r="L714" s="5">
        <v>4</v>
      </c>
      <c r="M714" s="5">
        <v>0</v>
      </c>
      <c r="N714" s="5">
        <v>0</v>
      </c>
      <c r="O714" s="5">
        <v>0</v>
      </c>
      <c r="P714" s="9" cm="1">
        <f t="array" ref="P714">_xlfn.IFS(F714 ="Unk", 0, F714 = "", 0,(F714-G714)=0,1,(F714-G714) &lt;&gt; 0, 0)</f>
        <v>0</v>
      </c>
      <c r="Q714" s="9" cm="1">
        <f t="array" ref="Q714">_xlfn.IFS(F714 ="Unk", 1, F714 = "", 1, F714 &lt;&gt; "", 0)</f>
        <v>0</v>
      </c>
      <c r="R714" s="5">
        <v>22499.49</v>
      </c>
      <c r="S714" s="5">
        <v>15583.11</v>
      </c>
      <c r="T714" s="5">
        <v>0.31</v>
      </c>
      <c r="U714" s="5">
        <v>3600.66</v>
      </c>
      <c r="V714" s="5">
        <v>31410</v>
      </c>
      <c r="W714" s="5">
        <v>4855921</v>
      </c>
      <c r="X714" s="5">
        <v>10</v>
      </c>
      <c r="Y714" s="5">
        <v>0</v>
      </c>
      <c r="Z714" s="5">
        <v>0</v>
      </c>
      <c r="AA714" s="5">
        <v>0</v>
      </c>
      <c r="AB714" s="9" cm="1">
        <f t="array" ref="AB714">_xlfn.IFS(R714 ="Unk", 0, R714 = "", 0,(R714-S714)=0,1,(R714-S714) &lt;&gt; 0, 0)</f>
        <v>0</v>
      </c>
      <c r="AC714" s="9" cm="1">
        <f t="array" ref="AC714">_xlfn.IFS(R714 ="Unk", 1, R714 = "", 1, R714 &lt;&gt; "", 0)</f>
        <v>0</v>
      </c>
      <c r="AD714" s="5">
        <v>21770.84</v>
      </c>
      <c r="AE714" s="5">
        <v>16447.349999999999</v>
      </c>
      <c r="AF714" s="5">
        <v>0.24</v>
      </c>
      <c r="AG714" s="5">
        <v>3600.39</v>
      </c>
      <c r="AH714" s="5">
        <v>22523</v>
      </c>
      <c r="AI714" s="5">
        <v>4524958</v>
      </c>
      <c r="AJ714" s="5">
        <v>10</v>
      </c>
      <c r="AK714" s="5">
        <v>0</v>
      </c>
      <c r="AL714" s="5">
        <v>0</v>
      </c>
      <c r="AM714" s="5">
        <v>0</v>
      </c>
      <c r="AN714" s="9" cm="1">
        <f t="array" ref="AN714">_xlfn.IFS(AD714 ="Unk", 0, AD714 = "", 0,(AD714-AE714)=0,1,(AD714-AE714) &lt;&gt; 0, 0)</f>
        <v>0</v>
      </c>
      <c r="AO714" s="9" cm="1">
        <f t="array" ref="AO714">_xlfn.IFS(AD714 ="Unk", 1, AD714 = "", 1, AD714 &lt;&gt; "", 0)</f>
        <v>0</v>
      </c>
      <c r="AP714" s="5">
        <v>25662.42</v>
      </c>
      <c r="AQ714" s="5">
        <v>17806.740000000002</v>
      </c>
      <c r="AR714" s="5">
        <v>0.31</v>
      </c>
      <c r="AS714" s="5">
        <v>3601.51</v>
      </c>
      <c r="AT714" s="5">
        <v>21235</v>
      </c>
      <c r="AU714" s="5">
        <v>4360719</v>
      </c>
      <c r="AV714" s="5">
        <v>10</v>
      </c>
      <c r="AW714" s="5">
        <v>0</v>
      </c>
      <c r="AX714" s="5">
        <v>0</v>
      </c>
      <c r="AY714" s="5">
        <v>0</v>
      </c>
      <c r="AZ714" s="9" cm="1">
        <f t="array" ref="AZ714">_xlfn.IFS(AP714 ="Unk", 0, AP714 = "", 0,(AP714-AQ714)=0,1,(AP714-AQ714) &lt;&gt; 0, 0)</f>
        <v>0</v>
      </c>
      <c r="BA714" s="9" cm="1">
        <f t="array" ref="BA714">_xlfn.IFS(AP714 ="Unk", 1, AP714 = "", 1, AP714 &lt;&gt; "", 0)</f>
        <v>0</v>
      </c>
    </row>
    <row r="715" spans="1:53" x14ac:dyDescent="0.2">
      <c r="A715">
        <v>6</v>
      </c>
      <c r="B715" t="s">
        <v>5</v>
      </c>
      <c r="C715">
        <v>4</v>
      </c>
      <c r="D715">
        <v>25</v>
      </c>
      <c r="E715">
        <v>4</v>
      </c>
      <c r="F715" s="5">
        <v>16781.57</v>
      </c>
      <c r="G715" s="5">
        <v>16781.57</v>
      </c>
      <c r="H715" s="5">
        <v>0</v>
      </c>
      <c r="I715" s="5">
        <v>1108.33</v>
      </c>
      <c r="J715" s="5">
        <v>4596</v>
      </c>
      <c r="K715" s="5">
        <v>1358348</v>
      </c>
      <c r="L715" s="5">
        <v>8</v>
      </c>
      <c r="M715" s="5">
        <v>0</v>
      </c>
      <c r="N715" s="5">
        <v>0</v>
      </c>
      <c r="O715" s="5">
        <v>0</v>
      </c>
      <c r="P715" s="9" cm="1">
        <f t="array" ref="P715">_xlfn.IFS(F715 ="Unk", 0, F715 = "", 0,(F715-G715)=0,1,(F715-G715) &lt;&gt; 0, 0)</f>
        <v>1</v>
      </c>
      <c r="Q715" s="9" cm="1">
        <f t="array" ref="Q715">_xlfn.IFS(F715 ="Unk", 1, F715 = "", 1, F715 &lt;&gt; "", 0)</f>
        <v>0</v>
      </c>
      <c r="R715" s="5">
        <v>18143.73</v>
      </c>
      <c r="S715" s="5">
        <v>17576.37</v>
      </c>
      <c r="T715" s="5">
        <v>0.03</v>
      </c>
      <c r="U715" s="5">
        <v>3600.42</v>
      </c>
      <c r="V715" s="5">
        <v>14795</v>
      </c>
      <c r="W715" s="5">
        <v>4739982</v>
      </c>
      <c r="X715" s="5">
        <v>6</v>
      </c>
      <c r="Y715" s="5">
        <v>0</v>
      </c>
      <c r="Z715" s="5">
        <v>0</v>
      </c>
      <c r="AA715" s="5">
        <v>0</v>
      </c>
      <c r="AB715" s="9" cm="1">
        <f t="array" ref="AB715">_xlfn.IFS(R715 ="Unk", 0, R715 = "", 0,(R715-S715)=0,1,(R715-S715) &lt;&gt; 0, 0)</f>
        <v>0</v>
      </c>
      <c r="AC715" s="9" cm="1">
        <f t="array" ref="AC715">_xlfn.IFS(R715 ="Unk", 1, R715 = "", 1, R715 &lt;&gt; "", 0)</f>
        <v>0</v>
      </c>
      <c r="AD715" s="5">
        <v>19148.02</v>
      </c>
      <c r="AE715" s="5">
        <v>18411.509999999998</v>
      </c>
      <c r="AF715" s="5">
        <v>0.04</v>
      </c>
      <c r="AG715" s="5">
        <v>3600.65</v>
      </c>
      <c r="AH715" s="5">
        <v>10713</v>
      </c>
      <c r="AI715" s="5">
        <v>4133988</v>
      </c>
      <c r="AJ715" s="5">
        <v>7</v>
      </c>
      <c r="AK715" s="5">
        <v>0</v>
      </c>
      <c r="AL715" s="5">
        <v>0</v>
      </c>
      <c r="AM715" s="5">
        <v>0</v>
      </c>
      <c r="AN715" s="9" cm="1">
        <f t="array" ref="AN715">_xlfn.IFS(AD715 ="Unk", 0, AD715 = "", 0,(AD715-AE715)=0,1,(AD715-AE715) &lt;&gt; 0, 0)</f>
        <v>0</v>
      </c>
      <c r="AO715" s="9" cm="1">
        <f t="array" ref="AO715">_xlfn.IFS(AD715 ="Unk", 1, AD715 = "", 1, AD715 &lt;&gt; "", 0)</f>
        <v>0</v>
      </c>
      <c r="AP715" s="5">
        <v>20173</v>
      </c>
      <c r="AQ715" s="5">
        <v>19171.43</v>
      </c>
      <c r="AR715" s="5">
        <v>0.05</v>
      </c>
      <c r="AS715" s="5">
        <v>3601.47</v>
      </c>
      <c r="AT715" s="5">
        <v>13191</v>
      </c>
      <c r="AU715" s="5">
        <v>4217245</v>
      </c>
      <c r="AV715" s="5">
        <v>10</v>
      </c>
      <c r="AW715" s="5">
        <v>0</v>
      </c>
      <c r="AX715" s="5">
        <v>0</v>
      </c>
      <c r="AY715" s="5">
        <v>0</v>
      </c>
      <c r="AZ715" s="9" cm="1">
        <f t="array" ref="AZ715">_xlfn.IFS(AP715 ="Unk", 0, AP715 = "", 0,(AP715-AQ715)=0,1,(AP715-AQ715) &lt;&gt; 0, 0)</f>
        <v>0</v>
      </c>
      <c r="BA715" s="9" cm="1">
        <f t="array" ref="BA715">_xlfn.IFS(AP715 ="Unk", 1, AP715 = "", 1, AP715 &lt;&gt; "", 0)</f>
        <v>0</v>
      </c>
    </row>
    <row r="716" spans="1:53" x14ac:dyDescent="0.2">
      <c r="A716">
        <v>6</v>
      </c>
      <c r="B716" t="s">
        <v>5</v>
      </c>
      <c r="C716">
        <v>4</v>
      </c>
      <c r="D716">
        <v>30</v>
      </c>
      <c r="E716">
        <v>4</v>
      </c>
      <c r="F716" s="5">
        <v>19725.73</v>
      </c>
      <c r="G716" s="5">
        <v>17759.5</v>
      </c>
      <c r="H716" s="5">
        <v>0.1</v>
      </c>
      <c r="I716" s="5">
        <v>3600.01</v>
      </c>
      <c r="J716" s="5">
        <v>6585</v>
      </c>
      <c r="K716" s="5">
        <v>2312139</v>
      </c>
      <c r="L716" s="5">
        <v>4</v>
      </c>
      <c r="M716" s="5">
        <v>0</v>
      </c>
      <c r="N716" s="5">
        <v>0</v>
      </c>
      <c r="O716" s="5">
        <v>0</v>
      </c>
      <c r="P716" s="9" cm="1">
        <f t="array" ref="P716">_xlfn.IFS(F716 ="Unk", 0, F716 = "", 0,(F716-G716)=0,1,(F716-G716) &lt;&gt; 0, 0)</f>
        <v>0</v>
      </c>
      <c r="Q716" s="9" cm="1">
        <f t="array" ref="Q716">_xlfn.IFS(F716 ="Unk", 1, F716 = "", 1, F716 &lt;&gt; "", 0)</f>
        <v>0</v>
      </c>
      <c r="R716" s="5">
        <v>25527.99</v>
      </c>
      <c r="S716" s="5">
        <v>18616.3</v>
      </c>
      <c r="T716" s="5">
        <v>0.27</v>
      </c>
      <c r="U716" s="5">
        <v>3609.44</v>
      </c>
      <c r="V716" s="5">
        <v>5007</v>
      </c>
      <c r="W716" s="5">
        <v>2750604</v>
      </c>
      <c r="X716" s="5">
        <v>4</v>
      </c>
      <c r="Y716" s="5">
        <v>0</v>
      </c>
      <c r="Z716" s="5">
        <v>0</v>
      </c>
      <c r="AA716" s="5">
        <v>0</v>
      </c>
      <c r="AB716" s="9" cm="1">
        <f t="array" ref="AB716">_xlfn.IFS(R716 ="Unk", 0, R716 = "", 0,(R716-S716)=0,1,(R716-S716) &lt;&gt; 0, 0)</f>
        <v>0</v>
      </c>
      <c r="AC716" s="9" cm="1">
        <f t="array" ref="AC716">_xlfn.IFS(R716 ="Unk", 1, R716 = "", 1, R716 &lt;&gt; "", 0)</f>
        <v>0</v>
      </c>
      <c r="AD716" s="5">
        <v>27803.56</v>
      </c>
      <c r="AE716" s="5">
        <v>19348.57</v>
      </c>
      <c r="AF716" s="5">
        <v>0.3</v>
      </c>
      <c r="AG716" s="5">
        <v>3601.97</v>
      </c>
      <c r="AH716" s="5">
        <v>3160</v>
      </c>
      <c r="AI716" s="5">
        <v>3027459</v>
      </c>
      <c r="AJ716" s="5">
        <v>1</v>
      </c>
      <c r="AK716" s="5">
        <v>0</v>
      </c>
      <c r="AL716" s="5">
        <v>0</v>
      </c>
      <c r="AM716" s="5">
        <v>0</v>
      </c>
      <c r="AN716" s="9" cm="1">
        <f t="array" ref="AN716">_xlfn.IFS(AD716 ="Unk", 0, AD716 = "", 0,(AD716-AE716)=0,1,(AD716-AE716) &lt;&gt; 0, 0)</f>
        <v>0</v>
      </c>
      <c r="AO716" s="9" cm="1">
        <f t="array" ref="AO716">_xlfn.IFS(AD716 ="Unk", 1, AD716 = "", 1, AD716 &lt;&gt; "", 0)</f>
        <v>0</v>
      </c>
      <c r="AP716" s="5" t="s">
        <v>25</v>
      </c>
      <c r="AQ716" s="5">
        <v>20470.91</v>
      </c>
      <c r="AR716" s="5">
        <v>100</v>
      </c>
      <c r="AS716" s="5">
        <v>3601.47</v>
      </c>
      <c r="AT716" s="5">
        <v>2791</v>
      </c>
      <c r="AU716" s="5">
        <v>2437051</v>
      </c>
      <c r="AV716" s="5">
        <v>0</v>
      </c>
      <c r="AW716" s="5"/>
      <c r="AX716" s="5"/>
      <c r="AY716" s="5"/>
      <c r="AZ716" s="9" cm="1">
        <f t="array" ref="AZ716">_xlfn.IFS(AP716 ="Unk", 0, AP716 = "", 0,(AP716-AQ716)=0,1,(AP716-AQ716) &lt;&gt; 0, 0)</f>
        <v>0</v>
      </c>
      <c r="BA716" s="9" cm="1">
        <f t="array" ref="BA716">_xlfn.IFS(AP716 ="Unk", 1, AP716 = "", 1, AP716 &lt;&gt; "", 0)</f>
        <v>1</v>
      </c>
    </row>
    <row r="717" spans="1:53" x14ac:dyDescent="0.2">
      <c r="A717">
        <v>6</v>
      </c>
      <c r="B717" t="s">
        <v>5</v>
      </c>
      <c r="C717">
        <v>5</v>
      </c>
      <c r="D717">
        <v>5</v>
      </c>
      <c r="E717">
        <v>4</v>
      </c>
      <c r="F717" s="5">
        <v>5234.05</v>
      </c>
      <c r="G717" s="5">
        <v>5234.05</v>
      </c>
      <c r="H717" s="5">
        <v>0</v>
      </c>
      <c r="I717" s="5">
        <v>0.49</v>
      </c>
      <c r="J717" s="5">
        <v>120</v>
      </c>
      <c r="K717" s="5">
        <v>4407</v>
      </c>
      <c r="L717" s="5">
        <v>9</v>
      </c>
      <c r="M717" s="5">
        <v>0</v>
      </c>
      <c r="N717" s="5">
        <v>0</v>
      </c>
      <c r="O717" s="5">
        <v>0</v>
      </c>
      <c r="P717" s="9" cm="1">
        <f t="array" ref="P717">_xlfn.IFS(F717 ="Unk", 0, F717 = "", 0,(F717-G717)=0,1,(F717-G717) &lt;&gt; 0, 0)</f>
        <v>1</v>
      </c>
      <c r="Q717" s="9" cm="1">
        <f t="array" ref="Q717">_xlfn.IFS(F717 ="Unk", 1, F717 = "", 1, F717 &lt;&gt; "", 0)</f>
        <v>0</v>
      </c>
      <c r="R717" s="5">
        <v>6593.51</v>
      </c>
      <c r="S717" s="5">
        <v>6593.51</v>
      </c>
      <c r="T717" s="5">
        <v>0</v>
      </c>
      <c r="U717" s="5">
        <v>0.4</v>
      </c>
      <c r="V717" s="5">
        <v>1</v>
      </c>
      <c r="W717" s="5">
        <v>1305</v>
      </c>
      <c r="X717" s="5">
        <v>7</v>
      </c>
      <c r="Y717" s="5">
        <v>0</v>
      </c>
      <c r="Z717" s="5">
        <v>0</v>
      </c>
      <c r="AA717" s="5">
        <v>0</v>
      </c>
      <c r="AB717" s="9" cm="1">
        <f t="array" ref="AB717">_xlfn.IFS(R717 ="Unk", 0, R717 = "", 0,(R717-S717)=0,1,(R717-S717) &lt;&gt; 0, 0)</f>
        <v>1</v>
      </c>
      <c r="AC717" s="9" cm="1">
        <f t="array" ref="AC717">_xlfn.IFS(R717 ="Unk", 1, R717 = "", 1, R717 &lt;&gt; "", 0)</f>
        <v>0</v>
      </c>
      <c r="AD717" s="5">
        <v>7825.95</v>
      </c>
      <c r="AE717" s="5">
        <v>7825.95</v>
      </c>
      <c r="AF717" s="5">
        <v>0</v>
      </c>
      <c r="AG717" s="5">
        <v>0.17</v>
      </c>
      <c r="AH717" s="5">
        <v>1</v>
      </c>
      <c r="AI717" s="5">
        <v>492</v>
      </c>
      <c r="AJ717" s="5">
        <v>7</v>
      </c>
      <c r="AK717" s="5">
        <v>0</v>
      </c>
      <c r="AL717" s="5">
        <v>0</v>
      </c>
      <c r="AM717" s="5">
        <v>0</v>
      </c>
      <c r="AN717" s="9" cm="1">
        <f t="array" ref="AN717">_xlfn.IFS(AD717 ="Unk", 0, AD717 = "", 0,(AD717-AE717)=0,1,(AD717-AE717) &lt;&gt; 0, 0)</f>
        <v>1</v>
      </c>
      <c r="AO717" s="9" cm="1">
        <f t="array" ref="AO717">_xlfn.IFS(AD717 ="Unk", 1, AD717 = "", 1, AD717 &lt;&gt; "", 0)</f>
        <v>0</v>
      </c>
      <c r="AP717" s="5"/>
      <c r="AQ717" s="5"/>
      <c r="AR717" s="5">
        <v>100</v>
      </c>
      <c r="AS717" s="5"/>
      <c r="AT717" s="5"/>
      <c r="AU717" s="5"/>
      <c r="AV717" s="5"/>
      <c r="AW717" s="5"/>
      <c r="AX717" s="5"/>
      <c r="AY717" s="5"/>
      <c r="AZ717" s="9" cm="1">
        <f t="array" ref="AZ717">_xlfn.IFS(AP717 ="Unk", 0, AP717 = "", 0,(AP717-AQ717)=0,1,(AP717-AQ717) &lt;&gt; 0, 0)</f>
        <v>0</v>
      </c>
      <c r="BA717" s="9" cm="1">
        <f t="array" ref="BA717">_xlfn.IFS(AP717 ="Unk", 1, AP717 = "", 1, AP717 &lt;&gt; "", 0)</f>
        <v>1</v>
      </c>
    </row>
    <row r="718" spans="1:53" x14ac:dyDescent="0.2">
      <c r="A718">
        <v>6</v>
      </c>
      <c r="B718" t="s">
        <v>5</v>
      </c>
      <c r="C718">
        <v>5</v>
      </c>
      <c r="D718">
        <v>10</v>
      </c>
      <c r="E718">
        <v>4</v>
      </c>
      <c r="F718" s="5">
        <v>10391.07</v>
      </c>
      <c r="G718" s="5">
        <v>10391.07</v>
      </c>
      <c r="H718" s="5">
        <v>0</v>
      </c>
      <c r="I718" s="5">
        <v>30.74</v>
      </c>
      <c r="J718" s="5">
        <v>3985</v>
      </c>
      <c r="K718" s="5">
        <v>294495</v>
      </c>
      <c r="L718" s="5">
        <v>10</v>
      </c>
      <c r="M718" s="5">
        <v>0</v>
      </c>
      <c r="N718" s="5">
        <v>0</v>
      </c>
      <c r="O718" s="5">
        <v>0</v>
      </c>
      <c r="P718" s="9" cm="1">
        <f t="array" ref="P718">_xlfn.IFS(F718 ="Unk", 0, F718 = "", 0,(F718-G718)=0,1,(F718-G718) &lt;&gt; 0, 0)</f>
        <v>1</v>
      </c>
      <c r="Q718" s="9" cm="1">
        <f t="array" ref="Q718">_xlfn.IFS(F718 ="Unk", 1, F718 = "", 1, F718 &lt;&gt; "", 0)</f>
        <v>0</v>
      </c>
      <c r="R718" s="5">
        <v>11192.68</v>
      </c>
      <c r="S718" s="5">
        <v>11192.68</v>
      </c>
      <c r="T718" s="5">
        <v>0</v>
      </c>
      <c r="U718" s="5">
        <v>153.38</v>
      </c>
      <c r="V718" s="5">
        <v>8523</v>
      </c>
      <c r="W718" s="5">
        <v>916967</v>
      </c>
      <c r="X718" s="5">
        <v>10</v>
      </c>
      <c r="Y718" s="5">
        <v>0</v>
      </c>
      <c r="Z718" s="5">
        <v>0</v>
      </c>
      <c r="AA718" s="5">
        <v>0</v>
      </c>
      <c r="AB718" s="9" cm="1">
        <f t="array" ref="AB718">_xlfn.IFS(R718 ="Unk", 0, R718 = "", 0,(R718-S718)=0,1,(R718-S718) &lt;&gt; 0, 0)</f>
        <v>1</v>
      </c>
      <c r="AC718" s="9" cm="1">
        <f t="array" ref="AC718">_xlfn.IFS(R718 ="Unk", 1, R718 = "", 1, R718 &lt;&gt; "", 0)</f>
        <v>0</v>
      </c>
      <c r="AD718" s="5">
        <v>11903.13</v>
      </c>
      <c r="AE718" s="5">
        <v>11903.13</v>
      </c>
      <c r="AF718" s="5">
        <v>0</v>
      </c>
      <c r="AG718" s="5">
        <v>48.21</v>
      </c>
      <c r="AH718" s="5">
        <v>2556</v>
      </c>
      <c r="AI718" s="5">
        <v>324153</v>
      </c>
      <c r="AJ718" s="5">
        <v>10</v>
      </c>
      <c r="AK718" s="5">
        <v>0</v>
      </c>
      <c r="AL718" s="5">
        <v>0</v>
      </c>
      <c r="AM718" s="5">
        <v>0</v>
      </c>
      <c r="AN718" s="9" cm="1">
        <f t="array" ref="AN718">_xlfn.IFS(AD718 ="Unk", 0, AD718 = "", 0,(AD718-AE718)=0,1,(AD718-AE718) &lt;&gt; 0, 0)</f>
        <v>1</v>
      </c>
      <c r="AO718" s="9" cm="1">
        <f t="array" ref="AO718">_xlfn.IFS(AD718 ="Unk", 1, AD718 = "", 1, AD718 &lt;&gt; "", 0)</f>
        <v>0</v>
      </c>
      <c r="AP718" s="5">
        <v>12480.06</v>
      </c>
      <c r="AQ718" s="5">
        <v>12480.06</v>
      </c>
      <c r="AR718" s="5">
        <v>0</v>
      </c>
      <c r="AS718" s="5">
        <v>22.05</v>
      </c>
      <c r="AT718" s="5">
        <v>2478</v>
      </c>
      <c r="AU718" s="5">
        <v>196574</v>
      </c>
      <c r="AV718" s="5">
        <v>10</v>
      </c>
      <c r="AW718" s="5">
        <v>0</v>
      </c>
      <c r="AX718" s="5">
        <v>0</v>
      </c>
      <c r="AY718" s="5">
        <v>0</v>
      </c>
      <c r="AZ718" s="9" cm="1">
        <f t="array" ref="AZ718">_xlfn.IFS(AP718 ="Unk", 0, AP718 = "", 0,(AP718-AQ718)=0,1,(AP718-AQ718) &lt;&gt; 0, 0)</f>
        <v>1</v>
      </c>
      <c r="BA718" s="9" cm="1">
        <f t="array" ref="BA718">_xlfn.IFS(AP718 ="Unk", 1, AP718 = "", 1, AP718 &lt;&gt; "", 0)</f>
        <v>0</v>
      </c>
    </row>
    <row r="719" spans="1:53" x14ac:dyDescent="0.2">
      <c r="A719">
        <v>6</v>
      </c>
      <c r="B719" t="s">
        <v>5</v>
      </c>
      <c r="C719">
        <v>5</v>
      </c>
      <c r="D719">
        <v>15</v>
      </c>
      <c r="E719">
        <v>4</v>
      </c>
      <c r="F719" s="5">
        <v>11748.7</v>
      </c>
      <c r="G719" s="5">
        <v>11748.7</v>
      </c>
      <c r="H719" s="5">
        <v>0</v>
      </c>
      <c r="I719" s="5">
        <v>1176.94</v>
      </c>
      <c r="J719" s="5">
        <v>23821</v>
      </c>
      <c r="K719" s="5">
        <v>4028467</v>
      </c>
      <c r="L719" s="5">
        <v>10</v>
      </c>
      <c r="M719" s="5">
        <v>0</v>
      </c>
      <c r="N719" s="5">
        <v>0</v>
      </c>
      <c r="O719" s="5">
        <v>0</v>
      </c>
      <c r="P719" s="9" cm="1">
        <f t="array" ref="P719">_xlfn.IFS(F719 ="Unk", 0, F719 = "", 0,(F719-G719)=0,1,(F719-G719) &lt;&gt; 0, 0)</f>
        <v>1</v>
      </c>
      <c r="Q719" s="9" cm="1">
        <f t="array" ref="Q719">_xlfn.IFS(F719 ="Unk", 1, F719 = "", 1, F719 &lt;&gt; "", 0)</f>
        <v>0</v>
      </c>
      <c r="R719" s="5">
        <v>13169.73</v>
      </c>
      <c r="S719" s="5">
        <v>12778.67</v>
      </c>
      <c r="T719" s="5">
        <v>0.03</v>
      </c>
      <c r="U719" s="5">
        <v>3600.19</v>
      </c>
      <c r="V719" s="5">
        <v>57580</v>
      </c>
      <c r="W719" s="5">
        <v>12708458</v>
      </c>
      <c r="X719" s="5">
        <v>10</v>
      </c>
      <c r="Y719" s="5">
        <v>0</v>
      </c>
      <c r="Z719" s="5">
        <v>0</v>
      </c>
      <c r="AA719" s="5">
        <v>0</v>
      </c>
      <c r="AB719" s="9" cm="1">
        <f t="array" ref="AB719">_xlfn.IFS(R719 ="Unk", 0, R719 = "", 0,(R719-S719)=0,1,(R719-S719) &lt;&gt; 0, 0)</f>
        <v>0</v>
      </c>
      <c r="AC719" s="9" cm="1">
        <f t="array" ref="AC719">_xlfn.IFS(R719 ="Unk", 1, R719 = "", 1, R719 &lt;&gt; "", 0)</f>
        <v>0</v>
      </c>
      <c r="AD719" s="5">
        <v>14662.39</v>
      </c>
      <c r="AE719" s="5">
        <v>14091.92</v>
      </c>
      <c r="AF719" s="5">
        <v>0.04</v>
      </c>
      <c r="AG719" s="5">
        <v>3600.63</v>
      </c>
      <c r="AH719" s="5">
        <v>52350</v>
      </c>
      <c r="AI719" s="5">
        <v>16174214</v>
      </c>
      <c r="AJ719" s="5">
        <v>10</v>
      </c>
      <c r="AK719" s="5">
        <v>0</v>
      </c>
      <c r="AL719" s="5">
        <v>0</v>
      </c>
      <c r="AM719" s="5">
        <v>0</v>
      </c>
      <c r="AN719" s="9" cm="1">
        <f t="array" ref="AN719">_xlfn.IFS(AD719 ="Unk", 0, AD719 = "", 0,(AD719-AE719)=0,1,(AD719-AE719) &lt;&gt; 0, 0)</f>
        <v>0</v>
      </c>
      <c r="AO719" s="9" cm="1">
        <f t="array" ref="AO719">_xlfn.IFS(AD719 ="Unk", 1, AD719 = "", 1, AD719 &lt;&gt; "", 0)</f>
        <v>0</v>
      </c>
      <c r="AP719" s="5">
        <v>16027.94</v>
      </c>
      <c r="AQ719" s="5">
        <v>15475.07</v>
      </c>
      <c r="AR719" s="5">
        <v>0.03</v>
      </c>
      <c r="AS719" s="5">
        <v>3600.44</v>
      </c>
      <c r="AT719" s="5">
        <v>40980</v>
      </c>
      <c r="AU719" s="5">
        <v>11625469</v>
      </c>
      <c r="AV719" s="5">
        <v>10</v>
      </c>
      <c r="AW719" s="5">
        <v>0</v>
      </c>
      <c r="AX719" s="5">
        <v>0</v>
      </c>
      <c r="AY719" s="5">
        <v>0</v>
      </c>
      <c r="AZ719" s="9" cm="1">
        <f t="array" ref="AZ719">_xlfn.IFS(AP719 ="Unk", 0, AP719 = "", 0,(AP719-AQ719)=0,1,(AP719-AQ719) &lt;&gt; 0, 0)</f>
        <v>0</v>
      </c>
      <c r="BA719" s="9" cm="1">
        <f t="array" ref="BA719">_xlfn.IFS(AP719 ="Unk", 1, AP719 = "", 1, AP719 &lt;&gt; "", 0)</f>
        <v>0</v>
      </c>
    </row>
    <row r="720" spans="1:53" x14ac:dyDescent="0.2">
      <c r="A720">
        <v>6</v>
      </c>
      <c r="B720" t="s">
        <v>5</v>
      </c>
      <c r="C720">
        <v>5</v>
      </c>
      <c r="D720">
        <v>20</v>
      </c>
      <c r="E720">
        <v>4</v>
      </c>
      <c r="F720" s="5">
        <v>19971.099999999999</v>
      </c>
      <c r="G720" s="5">
        <v>16128.16</v>
      </c>
      <c r="H720" s="5">
        <v>0.19</v>
      </c>
      <c r="I720" s="5">
        <v>3600.08</v>
      </c>
      <c r="J720" s="5">
        <v>27859</v>
      </c>
      <c r="K720" s="5">
        <v>4365361</v>
      </c>
      <c r="L720" s="5">
        <v>10</v>
      </c>
      <c r="M720" s="5">
        <v>0</v>
      </c>
      <c r="N720" s="5">
        <v>0</v>
      </c>
      <c r="O720" s="5">
        <v>0</v>
      </c>
      <c r="P720" s="9" cm="1">
        <f t="array" ref="P720">_xlfn.IFS(F720 ="Unk", 0, F720 = "", 0,(F720-G720)=0,1,(F720-G720) &lt;&gt; 0, 0)</f>
        <v>0</v>
      </c>
      <c r="Q720" s="9" cm="1">
        <f t="array" ref="Q720">_xlfn.IFS(F720 ="Unk", 1, F720 = "", 1, F720 &lt;&gt; "", 0)</f>
        <v>0</v>
      </c>
      <c r="R720" s="5">
        <v>24092.25</v>
      </c>
      <c r="S720" s="5">
        <v>17518.650000000001</v>
      </c>
      <c r="T720" s="5">
        <v>0.27</v>
      </c>
      <c r="U720" s="5">
        <v>3602.2</v>
      </c>
      <c r="V720" s="5">
        <v>20127</v>
      </c>
      <c r="W720" s="5">
        <v>4788747</v>
      </c>
      <c r="X720" s="5">
        <v>7</v>
      </c>
      <c r="Y720" s="5">
        <v>0</v>
      </c>
      <c r="Z720" s="5">
        <v>0</v>
      </c>
      <c r="AA720" s="5">
        <v>0</v>
      </c>
      <c r="AB720" s="9" cm="1">
        <f t="array" ref="AB720">_xlfn.IFS(R720 ="Unk", 0, R720 = "", 0,(R720-S720)=0,1,(R720-S720) &lt;&gt; 0, 0)</f>
        <v>0</v>
      </c>
      <c r="AC720" s="9" cm="1">
        <f t="array" ref="AC720">_xlfn.IFS(R720 ="Unk", 1, R720 = "", 1, R720 &lt;&gt; "", 0)</f>
        <v>0</v>
      </c>
      <c r="AD720" s="5">
        <v>26573.14</v>
      </c>
      <c r="AE720" s="5">
        <v>19206.84</v>
      </c>
      <c r="AF720" s="5">
        <v>0.28000000000000003</v>
      </c>
      <c r="AG720" s="5">
        <v>3602.93</v>
      </c>
      <c r="AH720" s="5">
        <v>21587</v>
      </c>
      <c r="AI720" s="5">
        <v>5988831</v>
      </c>
      <c r="AJ720" s="5">
        <v>6</v>
      </c>
      <c r="AK720" s="5">
        <v>0</v>
      </c>
      <c r="AL720" s="5">
        <v>0</v>
      </c>
      <c r="AM720" s="5">
        <v>0</v>
      </c>
      <c r="AN720" s="9" cm="1">
        <f t="array" ref="AN720">_xlfn.IFS(AD720 ="Unk", 0, AD720 = "", 0,(AD720-AE720)=0,1,(AD720-AE720) &lt;&gt; 0, 0)</f>
        <v>0</v>
      </c>
      <c r="AO720" s="9" cm="1">
        <f t="array" ref="AO720">_xlfn.IFS(AD720 ="Unk", 1, AD720 = "", 1, AD720 &lt;&gt; "", 0)</f>
        <v>0</v>
      </c>
      <c r="AP720" s="5">
        <v>28401.34</v>
      </c>
      <c r="AQ720" s="5">
        <v>20934.72</v>
      </c>
      <c r="AR720" s="5">
        <v>0.26</v>
      </c>
      <c r="AS720" s="5">
        <v>3603.1</v>
      </c>
      <c r="AT720" s="5">
        <v>20677</v>
      </c>
      <c r="AU720" s="5">
        <v>5393991</v>
      </c>
      <c r="AV720" s="5">
        <v>7</v>
      </c>
      <c r="AW720" s="5">
        <v>0</v>
      </c>
      <c r="AX720" s="5">
        <v>0</v>
      </c>
      <c r="AY720" s="5">
        <v>0</v>
      </c>
      <c r="AZ720" s="9" cm="1">
        <f t="array" ref="AZ720">_xlfn.IFS(AP720 ="Unk", 0, AP720 = "", 0,(AP720-AQ720)=0,1,(AP720-AQ720) &lt;&gt; 0, 0)</f>
        <v>0</v>
      </c>
      <c r="BA720" s="9" cm="1">
        <f t="array" ref="BA720">_xlfn.IFS(AP720 ="Unk", 1, AP720 = "", 1, AP720 &lt;&gt; "", 0)</f>
        <v>0</v>
      </c>
    </row>
    <row r="721" spans="1:53" x14ac:dyDescent="0.2">
      <c r="A721">
        <v>6</v>
      </c>
      <c r="B721" t="s">
        <v>5</v>
      </c>
      <c r="C721">
        <v>5</v>
      </c>
      <c r="D721">
        <v>25</v>
      </c>
      <c r="E721">
        <v>4</v>
      </c>
      <c r="F721" s="5" t="s">
        <v>25</v>
      </c>
      <c r="G721" s="5">
        <v>19295.46</v>
      </c>
      <c r="H721" s="5">
        <v>100</v>
      </c>
      <c r="I721" s="5">
        <v>3600.35</v>
      </c>
      <c r="J721" s="5">
        <v>19922</v>
      </c>
      <c r="K721" s="5">
        <v>3647924</v>
      </c>
      <c r="L721" s="5">
        <v>0</v>
      </c>
      <c r="M721" s="5"/>
      <c r="N721" s="5"/>
      <c r="O721" s="5"/>
      <c r="P721" s="9" cm="1">
        <f t="array" ref="P721">_xlfn.IFS(F721 ="Unk", 0, F721 = "", 0,(F721-G721)=0,1,(F721-G721) &lt;&gt; 0, 0)</f>
        <v>0</v>
      </c>
      <c r="Q721" s="9" cm="1">
        <f t="array" ref="Q721">_xlfn.IFS(F721 ="Unk", 1, F721 = "", 1, F721 &lt;&gt; "", 0)</f>
        <v>1</v>
      </c>
      <c r="R721" s="5">
        <v>27378.74</v>
      </c>
      <c r="S721" s="5">
        <v>20410.240000000002</v>
      </c>
      <c r="T721" s="5">
        <v>0.25</v>
      </c>
      <c r="U721" s="5">
        <v>3601.08</v>
      </c>
      <c r="V721" s="5">
        <v>9575</v>
      </c>
      <c r="W721" s="5">
        <v>3726460</v>
      </c>
      <c r="X721" s="5">
        <v>3</v>
      </c>
      <c r="Y721" s="5">
        <v>0</v>
      </c>
      <c r="Z721" s="5">
        <v>0</v>
      </c>
      <c r="AA721" s="5">
        <v>0</v>
      </c>
      <c r="AB721" s="9" cm="1">
        <f t="array" ref="AB721">_xlfn.IFS(R721 ="Unk", 0, R721 = "", 0,(R721-S721)=0,1,(R721-S721) &lt;&gt; 0, 0)</f>
        <v>0</v>
      </c>
      <c r="AC721" s="9" cm="1">
        <f t="array" ref="AC721">_xlfn.IFS(R721 ="Unk", 1, R721 = "", 1, R721 &lt;&gt; "", 0)</f>
        <v>0</v>
      </c>
      <c r="AD721" s="5">
        <v>29529.56</v>
      </c>
      <c r="AE721" s="5">
        <v>21589.79</v>
      </c>
      <c r="AF721" s="5">
        <v>0.27</v>
      </c>
      <c r="AG721" s="5">
        <v>3600.97</v>
      </c>
      <c r="AH721" s="5">
        <v>10341</v>
      </c>
      <c r="AI721" s="5">
        <v>3473249</v>
      </c>
      <c r="AJ721" s="5">
        <v>1</v>
      </c>
      <c r="AK721" s="5">
        <v>0</v>
      </c>
      <c r="AL721" s="5">
        <v>0</v>
      </c>
      <c r="AM721" s="5">
        <v>0</v>
      </c>
      <c r="AN721" s="9" cm="1">
        <f t="array" ref="AN721">_xlfn.IFS(AD721 ="Unk", 0, AD721 = "", 0,(AD721-AE721)=0,1,(AD721-AE721) &lt;&gt; 0, 0)</f>
        <v>0</v>
      </c>
      <c r="AO721" s="9" cm="1">
        <f t="array" ref="AO721">_xlfn.IFS(AD721 ="Unk", 1, AD721 = "", 1, AD721 &lt;&gt; "", 0)</f>
        <v>0</v>
      </c>
      <c r="AP721" s="5">
        <v>34997.18</v>
      </c>
      <c r="AQ721" s="5">
        <v>22855.69</v>
      </c>
      <c r="AR721" s="5">
        <v>0.35</v>
      </c>
      <c r="AS721" s="5">
        <v>3602.94</v>
      </c>
      <c r="AT721" s="5">
        <v>16291</v>
      </c>
      <c r="AU721" s="5">
        <v>4614212</v>
      </c>
      <c r="AV721" s="5">
        <v>2</v>
      </c>
      <c r="AW721" s="5">
        <v>0</v>
      </c>
      <c r="AX721" s="5">
        <v>0</v>
      </c>
      <c r="AY721" s="5">
        <v>0</v>
      </c>
      <c r="AZ721" s="9" cm="1">
        <f t="array" ref="AZ721">_xlfn.IFS(AP721 ="Unk", 0, AP721 = "", 0,(AP721-AQ721)=0,1,(AP721-AQ721) &lt;&gt; 0, 0)</f>
        <v>0</v>
      </c>
      <c r="BA721" s="9" cm="1">
        <f t="array" ref="BA721">_xlfn.IFS(AP721 ="Unk", 1, AP721 = "", 1, AP721 &lt;&gt; "", 0)</f>
        <v>0</v>
      </c>
    </row>
    <row r="722" spans="1:53" x14ac:dyDescent="0.2">
      <c r="A722">
        <v>6</v>
      </c>
      <c r="B722" t="s">
        <v>5</v>
      </c>
      <c r="C722">
        <v>5</v>
      </c>
      <c r="D722">
        <v>30</v>
      </c>
      <c r="E722">
        <v>4</v>
      </c>
      <c r="F722" s="5">
        <v>24478.06</v>
      </c>
      <c r="G722" s="5">
        <v>18584.189999999999</v>
      </c>
      <c r="H722" s="5">
        <v>0.24</v>
      </c>
      <c r="I722" s="5">
        <v>3600.7</v>
      </c>
      <c r="J722" s="5">
        <v>5001</v>
      </c>
      <c r="K722" s="5">
        <v>2861505</v>
      </c>
      <c r="L722" s="5">
        <v>2</v>
      </c>
      <c r="M722" s="5">
        <v>0</v>
      </c>
      <c r="N722" s="5">
        <v>0</v>
      </c>
      <c r="O722" s="5">
        <v>0</v>
      </c>
      <c r="P722" s="9" cm="1">
        <f t="array" ref="P722">_xlfn.IFS(F722 ="Unk", 0, F722 = "", 0,(F722-G722)=0,1,(F722-G722) &lt;&gt; 0, 0)</f>
        <v>0</v>
      </c>
      <c r="Q722" s="9" cm="1">
        <f t="array" ref="Q722">_xlfn.IFS(F722 ="Unk", 1, F722 = "", 1, F722 &lt;&gt; "", 0)</f>
        <v>0</v>
      </c>
      <c r="R722" s="5" t="s">
        <v>25</v>
      </c>
      <c r="S722" s="5">
        <v>19029.060000000001</v>
      </c>
      <c r="T722" s="5">
        <v>100</v>
      </c>
      <c r="U722" s="5">
        <v>3600.27</v>
      </c>
      <c r="V722" s="5">
        <v>5694</v>
      </c>
      <c r="W722" s="5">
        <v>3641171</v>
      </c>
      <c r="X722" s="5">
        <v>0</v>
      </c>
      <c r="Y722" s="5"/>
      <c r="Z722" s="5"/>
      <c r="AA722" s="5"/>
      <c r="AB722" s="9" cm="1">
        <f t="array" ref="AB722">_xlfn.IFS(R722 ="Unk", 0, R722 = "", 0,(R722-S722)=0,1,(R722-S722) &lt;&gt; 0, 0)</f>
        <v>0</v>
      </c>
      <c r="AC722" s="9" cm="1">
        <f t="array" ref="AC722">_xlfn.IFS(R722 ="Unk", 1, R722 = "", 1, R722 &lt;&gt; "", 0)</f>
        <v>1</v>
      </c>
      <c r="AD722" s="5">
        <v>27512.21</v>
      </c>
      <c r="AE722" s="5">
        <v>19327.64</v>
      </c>
      <c r="AF722" s="5">
        <v>0.3</v>
      </c>
      <c r="AG722" s="5">
        <v>3608.89</v>
      </c>
      <c r="AH722" s="5">
        <v>3121</v>
      </c>
      <c r="AI722" s="5">
        <v>3052925</v>
      </c>
      <c r="AJ722" s="5">
        <v>1</v>
      </c>
      <c r="AK722" s="5">
        <v>0</v>
      </c>
      <c r="AL722" s="5">
        <v>0</v>
      </c>
      <c r="AM722" s="5">
        <v>0</v>
      </c>
      <c r="AN722" s="9" cm="1">
        <f t="array" ref="AN722">_xlfn.IFS(AD722 ="Unk", 0, AD722 = "", 0,(AD722-AE722)=0,1,(AD722-AE722) &lt;&gt; 0, 0)</f>
        <v>0</v>
      </c>
      <c r="AO722" s="9" cm="1">
        <f t="array" ref="AO722">_xlfn.IFS(AD722 ="Unk", 1, AD722 = "", 1, AD722 &lt;&gt; "", 0)</f>
        <v>0</v>
      </c>
      <c r="AP722" s="5">
        <v>33980.93</v>
      </c>
      <c r="AQ722" s="5">
        <v>19792.419999999998</v>
      </c>
      <c r="AR722" s="5">
        <v>0.42</v>
      </c>
      <c r="AS722" s="5">
        <v>3600.08</v>
      </c>
      <c r="AT722" s="5">
        <v>4226</v>
      </c>
      <c r="AU722" s="5">
        <v>3812819</v>
      </c>
      <c r="AV722" s="5">
        <v>2</v>
      </c>
      <c r="AW722" s="5">
        <v>0</v>
      </c>
      <c r="AX722" s="5">
        <v>0</v>
      </c>
      <c r="AY722" s="5">
        <v>0</v>
      </c>
      <c r="AZ722" s="9" cm="1">
        <f t="array" ref="AZ722">_xlfn.IFS(AP722 ="Unk", 0, AP722 = "", 0,(AP722-AQ722)=0,1,(AP722-AQ722) &lt;&gt; 0, 0)</f>
        <v>0</v>
      </c>
      <c r="BA722" s="9" cm="1">
        <f t="array" ref="BA722">_xlfn.IFS(AP722 ="Unk", 1, AP722 = "", 1, AP722 &lt;&gt; "", 0)</f>
        <v>0</v>
      </c>
    </row>
    <row r="723" spans="1:53" x14ac:dyDescent="0.2">
      <c r="A723">
        <v>3</v>
      </c>
      <c r="B723" t="s">
        <v>6</v>
      </c>
      <c r="C723">
        <v>1</v>
      </c>
      <c r="D723">
        <v>5</v>
      </c>
      <c r="E723">
        <v>4</v>
      </c>
      <c r="F723" s="5">
        <v>1396.33</v>
      </c>
      <c r="G723" s="5">
        <v>1396.33</v>
      </c>
      <c r="H723" s="5">
        <v>0</v>
      </c>
      <c r="I723" s="5">
        <v>0.16</v>
      </c>
      <c r="J723" s="5">
        <v>1</v>
      </c>
      <c r="K723" s="5">
        <v>407</v>
      </c>
      <c r="L723" s="5">
        <v>6</v>
      </c>
      <c r="M723" s="5">
        <v>0</v>
      </c>
      <c r="N723" s="5">
        <v>0</v>
      </c>
      <c r="O723" s="5">
        <v>0</v>
      </c>
      <c r="P723" s="9" cm="1">
        <f t="array" ref="P723">_xlfn.IFS(F723 ="Unk", 0, F723 = "", 0,(F723-G723)=0,1,(F723-G723) &lt;&gt; 0, 0)</f>
        <v>1</v>
      </c>
      <c r="Q723" s="9" cm="1">
        <f t="array" ref="Q723">_xlfn.IFS(F723 ="Unk", 1, F723 = "", 1, F723 &lt;&gt; "", 0)</f>
        <v>0</v>
      </c>
      <c r="R723" s="5">
        <v>1540.57</v>
      </c>
      <c r="S723" s="5">
        <v>1540.57</v>
      </c>
      <c r="T723" s="5">
        <v>0</v>
      </c>
      <c r="U723" s="5">
        <v>0.04</v>
      </c>
      <c r="V723" s="5">
        <v>1</v>
      </c>
      <c r="W723" s="5">
        <v>100</v>
      </c>
      <c r="X723" s="5">
        <v>5</v>
      </c>
      <c r="Y723" s="5">
        <v>0</v>
      </c>
      <c r="Z723" s="5">
        <v>0</v>
      </c>
      <c r="AA723" s="5">
        <v>0</v>
      </c>
      <c r="AB723" s="9" cm="1">
        <f t="array" ref="AB723">_xlfn.IFS(R723 ="Unk", 0, R723 = "", 0,(R723-S723)=0,1,(R723-S723) &lt;&gt; 0, 0)</f>
        <v>1</v>
      </c>
      <c r="AC723" s="9" cm="1">
        <f t="array" ref="AC723">_xlfn.IFS(R723 ="Unk", 1, R723 = "", 1, R723 &lt;&gt; "", 0)</f>
        <v>0</v>
      </c>
      <c r="AD723" s="5">
        <v>1830.57</v>
      </c>
      <c r="AE723" s="5">
        <v>1830.57</v>
      </c>
      <c r="AF723" s="5">
        <v>0</v>
      </c>
      <c r="AG723" s="5">
        <v>0.04</v>
      </c>
      <c r="AH723" s="5">
        <v>1</v>
      </c>
      <c r="AI723" s="5">
        <v>117</v>
      </c>
      <c r="AJ723" s="5">
        <v>5</v>
      </c>
      <c r="AK723" s="5">
        <v>0</v>
      </c>
      <c r="AL723" s="5">
        <v>0</v>
      </c>
      <c r="AM723" s="5">
        <v>0</v>
      </c>
      <c r="AN723" s="9" cm="1">
        <f t="array" ref="AN723">_xlfn.IFS(AD723 ="Unk", 0, AD723 = "", 0,(AD723-AE723)=0,1,(AD723-AE723) &lt;&gt; 0, 0)</f>
        <v>1</v>
      </c>
      <c r="AO723" s="9" cm="1">
        <f t="array" ref="AO723">_xlfn.IFS(AD723 ="Unk", 1, AD723 = "", 1, AD723 &lt;&gt; "", 0)</f>
        <v>0</v>
      </c>
      <c r="AP723" s="5"/>
      <c r="AQ723" s="5"/>
      <c r="AR723" s="5">
        <v>100</v>
      </c>
      <c r="AS723" s="5"/>
      <c r="AT723" s="5"/>
      <c r="AU723" s="5"/>
      <c r="AV723" s="5"/>
      <c r="AW723" s="5"/>
      <c r="AX723" s="5"/>
      <c r="AY723" s="5"/>
      <c r="AZ723" s="9" cm="1">
        <f t="array" ref="AZ723">_xlfn.IFS(AP723 ="Unk", 0, AP723 = "", 0,(AP723-AQ723)=0,1,(AP723-AQ723) &lt;&gt; 0, 0)</f>
        <v>0</v>
      </c>
      <c r="BA723" s="9" cm="1">
        <f t="array" ref="BA723">_xlfn.IFS(AP723 ="Unk", 1, AP723 = "", 1, AP723 &lt;&gt; "", 0)</f>
        <v>1</v>
      </c>
    </row>
    <row r="724" spans="1:53" x14ac:dyDescent="0.2">
      <c r="A724">
        <v>3</v>
      </c>
      <c r="B724" t="s">
        <v>6</v>
      </c>
      <c r="C724">
        <v>1</v>
      </c>
      <c r="D724">
        <v>10</v>
      </c>
      <c r="E724">
        <v>4</v>
      </c>
      <c r="F724" s="5">
        <v>2468.2199999999998</v>
      </c>
      <c r="G724" s="5">
        <v>2468.2199999999998</v>
      </c>
      <c r="H724" s="5">
        <v>0</v>
      </c>
      <c r="I724" s="5">
        <v>6.77</v>
      </c>
      <c r="J724" s="5">
        <v>842</v>
      </c>
      <c r="K724" s="5">
        <v>38912</v>
      </c>
      <c r="L724" s="5">
        <v>10</v>
      </c>
      <c r="M724" s="5">
        <v>0</v>
      </c>
      <c r="N724" s="5">
        <v>0</v>
      </c>
      <c r="O724" s="5">
        <v>0</v>
      </c>
      <c r="P724" s="9" cm="1">
        <f t="array" ref="P724">_xlfn.IFS(F724 ="Unk", 0, F724 = "", 0,(F724-G724)=0,1,(F724-G724) &lt;&gt; 0, 0)</f>
        <v>1</v>
      </c>
      <c r="Q724" s="9" cm="1">
        <f t="array" ref="Q724">_xlfn.IFS(F724 ="Unk", 1, F724 = "", 1, F724 &lt;&gt; "", 0)</f>
        <v>0</v>
      </c>
      <c r="R724" s="5">
        <v>2914.09</v>
      </c>
      <c r="S724" s="5">
        <v>2914.09</v>
      </c>
      <c r="T724" s="5">
        <v>0</v>
      </c>
      <c r="U724" s="5">
        <v>3.87</v>
      </c>
      <c r="V724" s="5">
        <v>697</v>
      </c>
      <c r="W724" s="5">
        <v>40144</v>
      </c>
      <c r="X724" s="5">
        <v>10</v>
      </c>
      <c r="Y724" s="5">
        <v>0</v>
      </c>
      <c r="Z724" s="5">
        <v>0</v>
      </c>
      <c r="AA724" s="5">
        <v>0</v>
      </c>
      <c r="AB724" s="9" cm="1">
        <f t="array" ref="AB724">_xlfn.IFS(R724 ="Unk", 0, R724 = "", 0,(R724-S724)=0,1,(R724-S724) &lt;&gt; 0, 0)</f>
        <v>1</v>
      </c>
      <c r="AC724" s="9" cm="1">
        <f t="array" ref="AC724">_xlfn.IFS(R724 ="Unk", 1, R724 = "", 1, R724 &lt;&gt; "", 0)</f>
        <v>0</v>
      </c>
      <c r="AD724" s="5">
        <v>3435.22</v>
      </c>
      <c r="AE724" s="5">
        <v>3435.22</v>
      </c>
      <c r="AF724" s="5">
        <v>0</v>
      </c>
      <c r="AG724" s="5">
        <v>2.72</v>
      </c>
      <c r="AH724" s="5">
        <v>565</v>
      </c>
      <c r="AI724" s="5">
        <v>29551</v>
      </c>
      <c r="AJ724" s="5">
        <v>10</v>
      </c>
      <c r="AK724" s="5">
        <v>0</v>
      </c>
      <c r="AL724" s="5">
        <v>0</v>
      </c>
      <c r="AM724" s="5">
        <v>0</v>
      </c>
      <c r="AN724" s="9" cm="1">
        <f t="array" ref="AN724">_xlfn.IFS(AD724 ="Unk", 0, AD724 = "", 0,(AD724-AE724)=0,1,(AD724-AE724) &lt;&gt; 0, 0)</f>
        <v>1</v>
      </c>
      <c r="AO724" s="9" cm="1">
        <f t="array" ref="AO724">_xlfn.IFS(AD724 ="Unk", 1, AD724 = "", 1, AD724 &lt;&gt; "", 0)</f>
        <v>0</v>
      </c>
      <c r="AP724" s="5">
        <v>3936.09</v>
      </c>
      <c r="AQ724" s="5">
        <v>3936.09</v>
      </c>
      <c r="AR724" s="5">
        <v>0</v>
      </c>
      <c r="AS724" s="5">
        <v>1.26</v>
      </c>
      <c r="AT724" s="5">
        <v>65</v>
      </c>
      <c r="AU724" s="5">
        <v>4184</v>
      </c>
      <c r="AV724" s="5">
        <v>10</v>
      </c>
      <c r="AW724" s="5">
        <v>0</v>
      </c>
      <c r="AX724" s="5">
        <v>0</v>
      </c>
      <c r="AY724" s="5">
        <v>0</v>
      </c>
      <c r="AZ724" s="9" cm="1">
        <f t="array" ref="AZ724">_xlfn.IFS(AP724 ="Unk", 0, AP724 = "", 0,(AP724-AQ724)=0,1,(AP724-AQ724) &lt;&gt; 0, 0)</f>
        <v>1</v>
      </c>
      <c r="BA724" s="9" cm="1">
        <f t="array" ref="BA724">_xlfn.IFS(AP724 ="Unk", 1, AP724 = "", 1, AP724 &lt;&gt; "", 0)</f>
        <v>0</v>
      </c>
    </row>
    <row r="725" spans="1:53" x14ac:dyDescent="0.2">
      <c r="A725">
        <v>3</v>
      </c>
      <c r="B725" t="s">
        <v>6</v>
      </c>
      <c r="C725">
        <v>1</v>
      </c>
      <c r="D725">
        <v>15</v>
      </c>
      <c r="E725">
        <v>4</v>
      </c>
      <c r="F725" s="5">
        <v>2631.53</v>
      </c>
      <c r="G725" s="5">
        <v>2631.53</v>
      </c>
      <c r="H725" s="5">
        <v>0</v>
      </c>
      <c r="I725" s="5">
        <v>5.75</v>
      </c>
      <c r="J725" s="5">
        <v>367</v>
      </c>
      <c r="K725" s="5">
        <v>29564</v>
      </c>
      <c r="L725" s="5">
        <v>2</v>
      </c>
      <c r="M725" s="5">
        <v>0</v>
      </c>
      <c r="N725" s="5">
        <v>0</v>
      </c>
      <c r="O725" s="5">
        <v>0</v>
      </c>
      <c r="P725" s="9" cm="1">
        <f t="array" ref="P725">_xlfn.IFS(F725 ="Unk", 0, F725 = "", 0,(F725-G725)=0,1,(F725-G725) &lt;&gt; 0, 0)</f>
        <v>1</v>
      </c>
      <c r="Q725" s="9" cm="1">
        <f t="array" ref="Q725">_xlfn.IFS(F725 ="Unk", 1, F725 = "", 1, F725 &lt;&gt; "", 0)</f>
        <v>0</v>
      </c>
      <c r="R725" s="5">
        <v>2928.16</v>
      </c>
      <c r="S725" s="5">
        <v>2928.16</v>
      </c>
      <c r="T725" s="5">
        <v>0</v>
      </c>
      <c r="U725" s="5">
        <v>12.01</v>
      </c>
      <c r="V725" s="5">
        <v>760</v>
      </c>
      <c r="W725" s="5">
        <v>84264</v>
      </c>
      <c r="X725" s="5">
        <v>8</v>
      </c>
      <c r="Y725" s="5">
        <v>0</v>
      </c>
      <c r="Z725" s="5">
        <v>0</v>
      </c>
      <c r="AA725" s="5">
        <v>0</v>
      </c>
      <c r="AB725" s="9" cm="1">
        <f t="array" ref="AB725">_xlfn.IFS(R725 ="Unk", 0, R725 = "", 0,(R725-S725)=0,1,(R725-S725) &lt;&gt; 0, 0)</f>
        <v>1</v>
      </c>
      <c r="AC725" s="9" cm="1">
        <f t="array" ref="AC725">_xlfn.IFS(R725 ="Unk", 1, R725 = "", 1, R725 &lt;&gt; "", 0)</f>
        <v>0</v>
      </c>
      <c r="AD725" s="5">
        <v>3440.77</v>
      </c>
      <c r="AE725" s="5">
        <v>3440.77</v>
      </c>
      <c r="AF725" s="5">
        <v>0</v>
      </c>
      <c r="AG725" s="5">
        <v>33.31</v>
      </c>
      <c r="AH725" s="5">
        <v>2129</v>
      </c>
      <c r="AI725" s="5">
        <v>208690</v>
      </c>
      <c r="AJ725" s="5">
        <v>10</v>
      </c>
      <c r="AK725" s="5">
        <v>0</v>
      </c>
      <c r="AL725" s="5">
        <v>0</v>
      </c>
      <c r="AM725" s="5">
        <v>0</v>
      </c>
      <c r="AN725" s="9" cm="1">
        <f t="array" ref="AN725">_xlfn.IFS(AD725 ="Unk", 0, AD725 = "", 0,(AD725-AE725)=0,1,(AD725-AE725) &lt;&gt; 0, 0)</f>
        <v>1</v>
      </c>
      <c r="AO725" s="9" cm="1">
        <f t="array" ref="AO725">_xlfn.IFS(AD725 ="Unk", 1, AD725 = "", 1, AD725 &lt;&gt; "", 0)</f>
        <v>0</v>
      </c>
      <c r="AP725" s="5">
        <v>3788.53</v>
      </c>
      <c r="AQ725" s="5">
        <v>3788.53</v>
      </c>
      <c r="AR725" s="5">
        <v>0</v>
      </c>
      <c r="AS725" s="5">
        <v>37.26</v>
      </c>
      <c r="AT725" s="5">
        <v>1705</v>
      </c>
      <c r="AU725" s="5">
        <v>200699</v>
      </c>
      <c r="AV725" s="5">
        <v>10</v>
      </c>
      <c r="AW725" s="5">
        <v>0</v>
      </c>
      <c r="AX725" s="5">
        <v>0</v>
      </c>
      <c r="AY725" s="5">
        <v>0</v>
      </c>
      <c r="AZ725" s="9" cm="1">
        <f t="array" ref="AZ725">_xlfn.IFS(AP725 ="Unk", 0, AP725 = "", 0,(AP725-AQ725)=0,1,(AP725-AQ725) &lt;&gt; 0, 0)</f>
        <v>1</v>
      </c>
      <c r="BA725" s="9" cm="1">
        <f t="array" ref="BA725">_xlfn.IFS(AP725 ="Unk", 1, AP725 = "", 1, AP725 &lt;&gt; "", 0)</f>
        <v>0</v>
      </c>
    </row>
    <row r="726" spans="1:53" x14ac:dyDescent="0.2">
      <c r="A726">
        <v>3</v>
      </c>
      <c r="B726" t="s">
        <v>6</v>
      </c>
      <c r="C726">
        <v>1</v>
      </c>
      <c r="D726">
        <v>20</v>
      </c>
      <c r="E726">
        <v>4</v>
      </c>
      <c r="F726" s="5">
        <v>3398.29</v>
      </c>
      <c r="G726" s="5">
        <v>3398.29</v>
      </c>
      <c r="H726" s="5">
        <v>0</v>
      </c>
      <c r="I726" s="5">
        <v>2345.6</v>
      </c>
      <c r="J726" s="5">
        <v>65202</v>
      </c>
      <c r="K726" s="5">
        <v>8705959</v>
      </c>
      <c r="L726" s="5">
        <v>10</v>
      </c>
      <c r="M726" s="5">
        <v>0</v>
      </c>
      <c r="N726" s="5">
        <v>0</v>
      </c>
      <c r="O726" s="5">
        <v>0</v>
      </c>
      <c r="P726" s="9" cm="1">
        <f t="array" ref="P726">_xlfn.IFS(F726 ="Unk", 0, F726 = "", 0,(F726-G726)=0,1,(F726-G726) &lt;&gt; 0, 0)</f>
        <v>1</v>
      </c>
      <c r="Q726" s="9" cm="1">
        <f t="array" ref="Q726">_xlfn.IFS(F726 ="Unk", 1, F726 = "", 1, F726 &lt;&gt; "", 0)</f>
        <v>0</v>
      </c>
      <c r="R726" s="5">
        <v>3877.84</v>
      </c>
      <c r="S726" s="5">
        <v>3536.27</v>
      </c>
      <c r="T726" s="5">
        <v>0.09</v>
      </c>
      <c r="U726" s="5">
        <v>3600.38</v>
      </c>
      <c r="V726" s="5">
        <v>66589</v>
      </c>
      <c r="W726" s="5">
        <v>8991490</v>
      </c>
      <c r="X726" s="5">
        <v>9</v>
      </c>
      <c r="Y726" s="5">
        <v>0</v>
      </c>
      <c r="Z726" s="5">
        <v>0</v>
      </c>
      <c r="AA726" s="5">
        <v>0</v>
      </c>
      <c r="AB726" s="9" cm="1">
        <f t="array" ref="AB726">_xlfn.IFS(R726 ="Unk", 0, R726 = "", 0,(R726-S726)=0,1,(R726-S726) &lt;&gt; 0, 0)</f>
        <v>0</v>
      </c>
      <c r="AC726" s="9" cm="1">
        <f t="array" ref="AC726">_xlfn.IFS(R726 ="Unk", 1, R726 = "", 1, R726 &lt;&gt; "", 0)</f>
        <v>0</v>
      </c>
      <c r="AD726" s="5">
        <v>4277.57</v>
      </c>
      <c r="AE726" s="5">
        <v>3928.64</v>
      </c>
      <c r="AF726" s="5">
        <v>0.08</v>
      </c>
      <c r="AG726" s="5">
        <v>3600.53</v>
      </c>
      <c r="AH726" s="5">
        <v>63524</v>
      </c>
      <c r="AI726" s="5">
        <v>14173734</v>
      </c>
      <c r="AJ726" s="5">
        <v>9</v>
      </c>
      <c r="AK726" s="5">
        <v>0</v>
      </c>
      <c r="AL726" s="5">
        <v>0</v>
      </c>
      <c r="AM726" s="5">
        <v>0</v>
      </c>
      <c r="AN726" s="9" cm="1">
        <f t="array" ref="AN726">_xlfn.IFS(AD726 ="Unk", 0, AD726 = "", 0,(AD726-AE726)=0,1,(AD726-AE726) &lt;&gt; 0, 0)</f>
        <v>0</v>
      </c>
      <c r="AO726" s="9" cm="1">
        <f t="array" ref="AO726">_xlfn.IFS(AD726 ="Unk", 1, AD726 = "", 1, AD726 &lt;&gt; "", 0)</f>
        <v>0</v>
      </c>
      <c r="AP726" s="5">
        <v>5257.41</v>
      </c>
      <c r="AQ726" s="5">
        <v>4258.6000000000004</v>
      </c>
      <c r="AR726" s="5">
        <v>0.19</v>
      </c>
      <c r="AS726" s="5">
        <v>3600.12</v>
      </c>
      <c r="AT726" s="5">
        <v>49685</v>
      </c>
      <c r="AU726" s="5">
        <v>9999742</v>
      </c>
      <c r="AV726" s="5">
        <v>10</v>
      </c>
      <c r="AW726" s="5">
        <v>0</v>
      </c>
      <c r="AX726" s="5">
        <v>0</v>
      </c>
      <c r="AY726" s="5">
        <v>0</v>
      </c>
      <c r="AZ726" s="9" cm="1">
        <f t="array" ref="AZ726">_xlfn.IFS(AP726 ="Unk", 0, AP726 = "", 0,(AP726-AQ726)=0,1,(AP726-AQ726) &lt;&gt; 0, 0)</f>
        <v>0</v>
      </c>
      <c r="BA726" s="9" cm="1">
        <f t="array" ref="BA726">_xlfn.IFS(AP726 ="Unk", 1, AP726 = "", 1, AP726 &lt;&gt; "", 0)</f>
        <v>0</v>
      </c>
    </row>
    <row r="727" spans="1:53" x14ac:dyDescent="0.2">
      <c r="A727">
        <v>3</v>
      </c>
      <c r="B727" t="s">
        <v>6</v>
      </c>
      <c r="C727">
        <v>1</v>
      </c>
      <c r="D727">
        <v>25</v>
      </c>
      <c r="E727">
        <v>4</v>
      </c>
      <c r="F727" s="5">
        <v>3569.23</v>
      </c>
      <c r="G727" s="5">
        <v>3569.23</v>
      </c>
      <c r="H727" s="5">
        <v>0</v>
      </c>
      <c r="I727" s="5">
        <v>176.59</v>
      </c>
      <c r="J727" s="5">
        <v>2642</v>
      </c>
      <c r="K727" s="5">
        <v>335434</v>
      </c>
      <c r="L727" s="5">
        <v>10</v>
      </c>
      <c r="M727" s="5">
        <v>0</v>
      </c>
      <c r="N727" s="5">
        <v>0</v>
      </c>
      <c r="O727" s="5">
        <v>0</v>
      </c>
      <c r="P727" s="9" cm="1">
        <f t="array" ref="P727">_xlfn.IFS(F727 ="Unk", 0, F727 = "", 0,(F727-G727)=0,1,(F727-G727) &lt;&gt; 0, 0)</f>
        <v>1</v>
      </c>
      <c r="Q727" s="9" cm="1">
        <f t="array" ref="Q727">_xlfn.IFS(F727 ="Unk", 1, F727 = "", 1, F727 &lt;&gt; "", 0)</f>
        <v>0</v>
      </c>
      <c r="R727" s="5">
        <v>3927.38</v>
      </c>
      <c r="S727" s="5">
        <v>3927.38</v>
      </c>
      <c r="T727" s="5">
        <v>0</v>
      </c>
      <c r="U727" s="5">
        <v>395.7</v>
      </c>
      <c r="V727" s="5">
        <v>5421</v>
      </c>
      <c r="W727" s="5">
        <v>1075579</v>
      </c>
      <c r="X727" s="5">
        <v>10</v>
      </c>
      <c r="Y727" s="5">
        <v>0</v>
      </c>
      <c r="Z727" s="5">
        <v>0</v>
      </c>
      <c r="AA727" s="5">
        <v>0</v>
      </c>
      <c r="AB727" s="9" cm="1">
        <f t="array" ref="AB727">_xlfn.IFS(R727 ="Unk", 0, R727 = "", 0,(R727-S727)=0,1,(R727-S727) &lt;&gt; 0, 0)</f>
        <v>1</v>
      </c>
      <c r="AC727" s="9" cm="1">
        <f t="array" ref="AC727">_xlfn.IFS(R727 ="Unk", 1, R727 = "", 1, R727 &lt;&gt; "", 0)</f>
        <v>0</v>
      </c>
      <c r="AD727" s="5">
        <v>4225.71</v>
      </c>
      <c r="AE727" s="5">
        <v>4225.71</v>
      </c>
      <c r="AF727" s="5">
        <v>0</v>
      </c>
      <c r="AG727" s="5">
        <v>377.25</v>
      </c>
      <c r="AH727" s="5">
        <v>6087</v>
      </c>
      <c r="AI727" s="5">
        <v>932517</v>
      </c>
      <c r="AJ727" s="5">
        <v>7</v>
      </c>
      <c r="AK727" s="5">
        <v>0</v>
      </c>
      <c r="AL727" s="5">
        <v>0</v>
      </c>
      <c r="AM727" s="5">
        <v>0</v>
      </c>
      <c r="AN727" s="9" cm="1">
        <f t="array" ref="AN727">_xlfn.IFS(AD727 ="Unk", 0, AD727 = "", 0,(AD727-AE727)=0,1,(AD727-AE727) &lt;&gt; 0, 0)</f>
        <v>1</v>
      </c>
      <c r="AO727" s="9" cm="1">
        <f t="array" ref="AO727">_xlfn.IFS(AD727 ="Unk", 1, AD727 = "", 1, AD727 &lt;&gt; "", 0)</f>
        <v>0</v>
      </c>
      <c r="AP727" s="5">
        <v>4648.38</v>
      </c>
      <c r="AQ727" s="5">
        <v>4648.38</v>
      </c>
      <c r="AR727" s="5">
        <v>0</v>
      </c>
      <c r="AS727" s="5">
        <v>3075.26</v>
      </c>
      <c r="AT727" s="5">
        <v>42223</v>
      </c>
      <c r="AU727" s="5">
        <v>8135134</v>
      </c>
      <c r="AV727" s="5">
        <v>10</v>
      </c>
      <c r="AW727" s="5">
        <v>0</v>
      </c>
      <c r="AX727" s="5">
        <v>0</v>
      </c>
      <c r="AY727" s="5">
        <v>0</v>
      </c>
      <c r="AZ727" s="9" cm="1">
        <f t="array" ref="AZ727">_xlfn.IFS(AP727 ="Unk", 0, AP727 = "", 0,(AP727-AQ727)=0,1,(AP727-AQ727) &lt;&gt; 0, 0)</f>
        <v>1</v>
      </c>
      <c r="BA727" s="9" cm="1">
        <f t="array" ref="BA727">_xlfn.IFS(AP727 ="Unk", 1, AP727 = "", 1, AP727 &lt;&gt; "", 0)</f>
        <v>0</v>
      </c>
    </row>
    <row r="728" spans="1:53" x14ac:dyDescent="0.2">
      <c r="A728">
        <v>3</v>
      </c>
      <c r="B728" t="s">
        <v>6</v>
      </c>
      <c r="C728">
        <v>1</v>
      </c>
      <c r="D728">
        <v>30</v>
      </c>
      <c r="E728">
        <v>4</v>
      </c>
      <c r="F728" s="5">
        <v>4692.74</v>
      </c>
      <c r="G728" s="5">
        <v>3929.33</v>
      </c>
      <c r="H728" s="5">
        <v>0.16</v>
      </c>
      <c r="I728" s="5">
        <v>3600.81</v>
      </c>
      <c r="J728" s="5">
        <v>22532</v>
      </c>
      <c r="K728" s="5">
        <v>5211959</v>
      </c>
      <c r="L728" s="5">
        <v>10</v>
      </c>
      <c r="M728" s="5">
        <v>0</v>
      </c>
      <c r="N728" s="5">
        <v>0</v>
      </c>
      <c r="O728" s="5">
        <v>0</v>
      </c>
      <c r="P728" s="9" cm="1">
        <f t="array" ref="P728">_xlfn.IFS(F728 ="Unk", 0, F728 = "", 0,(F728-G728)=0,1,(F728-G728) &lt;&gt; 0, 0)</f>
        <v>0</v>
      </c>
      <c r="Q728" s="9" cm="1">
        <f t="array" ref="Q728">_xlfn.IFS(F728 ="Unk", 1, F728 = "", 1, F728 &lt;&gt; "", 0)</f>
        <v>0</v>
      </c>
      <c r="R728" s="5">
        <v>5930.76</v>
      </c>
      <c r="S728" s="5">
        <v>4231.6400000000003</v>
      </c>
      <c r="T728" s="5">
        <v>0.28999999999999998</v>
      </c>
      <c r="U728" s="5">
        <v>3603.16</v>
      </c>
      <c r="V728" s="5">
        <v>22017</v>
      </c>
      <c r="W728" s="5">
        <v>4164163</v>
      </c>
      <c r="X728" s="5">
        <v>9</v>
      </c>
      <c r="Y728" s="5">
        <v>0</v>
      </c>
      <c r="Z728" s="5">
        <v>0</v>
      </c>
      <c r="AA728" s="5">
        <v>0</v>
      </c>
      <c r="AB728" s="9" cm="1">
        <f t="array" ref="AB728">_xlfn.IFS(R728 ="Unk", 0, R728 = "", 0,(R728-S728)=0,1,(R728-S728) &lt;&gt; 0, 0)</f>
        <v>0</v>
      </c>
      <c r="AC728" s="9" cm="1">
        <f t="array" ref="AC728">_xlfn.IFS(R728 ="Unk", 1, R728 = "", 1, R728 &lt;&gt; "", 0)</f>
        <v>0</v>
      </c>
      <c r="AD728" s="5">
        <v>6095.75</v>
      </c>
      <c r="AE728" s="5">
        <v>4547.05</v>
      </c>
      <c r="AF728" s="5">
        <v>0.25</v>
      </c>
      <c r="AG728" s="5">
        <v>3602.84</v>
      </c>
      <c r="AH728" s="5">
        <v>18987</v>
      </c>
      <c r="AI728" s="5">
        <v>5183119</v>
      </c>
      <c r="AJ728" s="5">
        <v>10</v>
      </c>
      <c r="AK728" s="5">
        <v>0</v>
      </c>
      <c r="AL728" s="5">
        <v>0</v>
      </c>
      <c r="AM728" s="5">
        <v>0</v>
      </c>
      <c r="AN728" s="9" cm="1">
        <f t="array" ref="AN728">_xlfn.IFS(AD728 ="Unk", 0, AD728 = "", 0,(AD728-AE728)=0,1,(AD728-AE728) &lt;&gt; 0, 0)</f>
        <v>0</v>
      </c>
      <c r="AO728" s="9" cm="1">
        <f t="array" ref="AO728">_xlfn.IFS(AD728 ="Unk", 1, AD728 = "", 1, AD728 &lt;&gt; "", 0)</f>
        <v>0</v>
      </c>
      <c r="AP728" s="5">
        <v>6715.21</v>
      </c>
      <c r="AQ728" s="5">
        <v>4887.2299999999996</v>
      </c>
      <c r="AR728" s="5">
        <v>0.27</v>
      </c>
      <c r="AS728" s="5">
        <v>3604.12</v>
      </c>
      <c r="AT728" s="5">
        <v>19946</v>
      </c>
      <c r="AU728" s="5">
        <v>5006824</v>
      </c>
      <c r="AV728" s="5">
        <v>3</v>
      </c>
      <c r="AW728" s="5">
        <v>0</v>
      </c>
      <c r="AX728" s="5">
        <v>0</v>
      </c>
      <c r="AY728" s="5">
        <v>0</v>
      </c>
      <c r="AZ728" s="9" cm="1">
        <f t="array" ref="AZ728">_xlfn.IFS(AP728 ="Unk", 0, AP728 = "", 0,(AP728-AQ728)=0,1,(AP728-AQ728) &lt;&gt; 0, 0)</f>
        <v>0</v>
      </c>
      <c r="BA728" s="9" cm="1">
        <f t="array" ref="BA728">_xlfn.IFS(AP728 ="Unk", 1, AP728 = "", 1, AP728 &lt;&gt; "", 0)</f>
        <v>0</v>
      </c>
    </row>
    <row r="729" spans="1:53" x14ac:dyDescent="0.2">
      <c r="A729">
        <v>3</v>
      </c>
      <c r="B729" t="s">
        <v>6</v>
      </c>
      <c r="C729">
        <v>1</v>
      </c>
      <c r="D729">
        <v>35</v>
      </c>
      <c r="E729">
        <v>4</v>
      </c>
      <c r="F729" s="5">
        <v>4959.32</v>
      </c>
      <c r="G729" s="5">
        <v>3814.95</v>
      </c>
      <c r="H729" s="5">
        <v>0.23</v>
      </c>
      <c r="I729" s="5">
        <v>3600.02</v>
      </c>
      <c r="J729" s="5">
        <v>18193</v>
      </c>
      <c r="K729" s="5">
        <v>3748852</v>
      </c>
      <c r="L729" s="5">
        <v>3</v>
      </c>
      <c r="M729" s="5">
        <v>0</v>
      </c>
      <c r="N729" s="5">
        <v>0</v>
      </c>
      <c r="O729" s="5">
        <v>0</v>
      </c>
      <c r="P729" s="9" cm="1">
        <f t="array" ref="P729">_xlfn.IFS(F729 ="Unk", 0, F729 = "", 0,(F729-G729)=0,1,(F729-G729) &lt;&gt; 0, 0)</f>
        <v>0</v>
      </c>
      <c r="Q729" s="9" cm="1">
        <f t="array" ref="Q729">_xlfn.IFS(F729 ="Unk", 1, F729 = "", 1, F729 &lt;&gt; "", 0)</f>
        <v>0</v>
      </c>
      <c r="R729" s="5">
        <v>5534.54</v>
      </c>
      <c r="S729" s="5">
        <v>4031.59</v>
      </c>
      <c r="T729" s="5">
        <v>0.27</v>
      </c>
      <c r="U729" s="5">
        <v>3602.35</v>
      </c>
      <c r="V729" s="5">
        <v>17321</v>
      </c>
      <c r="W729" s="5">
        <v>3620098</v>
      </c>
      <c r="X729" s="5">
        <v>8</v>
      </c>
      <c r="Y729" s="5">
        <v>0</v>
      </c>
      <c r="Z729" s="5">
        <v>0</v>
      </c>
      <c r="AA729" s="5">
        <v>0</v>
      </c>
      <c r="AB729" s="9" cm="1">
        <f t="array" ref="AB729">_xlfn.IFS(R729 ="Unk", 0, R729 = "", 0,(R729-S729)=0,1,(R729-S729) &lt;&gt; 0, 0)</f>
        <v>0</v>
      </c>
      <c r="AC729" s="9" cm="1">
        <f t="array" ref="AC729">_xlfn.IFS(R729 ="Unk", 1, R729 = "", 1, R729 &lt;&gt; "", 0)</f>
        <v>0</v>
      </c>
      <c r="AD729" s="5">
        <v>6840.99</v>
      </c>
      <c r="AE729" s="5">
        <v>4181.17</v>
      </c>
      <c r="AF729" s="5">
        <v>0.39</v>
      </c>
      <c r="AG729" s="5">
        <v>3602.61</v>
      </c>
      <c r="AH729" s="5">
        <v>12861</v>
      </c>
      <c r="AI729" s="5">
        <v>3349068</v>
      </c>
      <c r="AJ729" s="5">
        <v>9</v>
      </c>
      <c r="AK729" s="5">
        <v>0</v>
      </c>
      <c r="AL729" s="5">
        <v>0</v>
      </c>
      <c r="AM729" s="5">
        <v>0</v>
      </c>
      <c r="AN729" s="9" cm="1">
        <f t="array" ref="AN729">_xlfn.IFS(AD729 ="Unk", 0, AD729 = "", 0,(AD729-AE729)=0,1,(AD729-AE729) &lt;&gt; 0, 0)</f>
        <v>0</v>
      </c>
      <c r="AO729" s="9" cm="1">
        <f t="array" ref="AO729">_xlfn.IFS(AD729 ="Unk", 1, AD729 = "", 1, AD729 &lt;&gt; "", 0)</f>
        <v>0</v>
      </c>
      <c r="AP729" s="5">
        <v>7749.43</v>
      </c>
      <c r="AQ729" s="5">
        <v>4482.1899999999996</v>
      </c>
      <c r="AR729" s="5">
        <v>0.42</v>
      </c>
      <c r="AS729" s="5">
        <v>3602.5</v>
      </c>
      <c r="AT729" s="5">
        <v>16684</v>
      </c>
      <c r="AU729" s="5">
        <v>3711818</v>
      </c>
      <c r="AV729" s="5">
        <v>5</v>
      </c>
      <c r="AW729" s="5">
        <v>0</v>
      </c>
      <c r="AX729" s="5">
        <v>0</v>
      </c>
      <c r="AY729" s="5">
        <v>0</v>
      </c>
      <c r="AZ729" s="9" cm="1">
        <f t="array" ref="AZ729">_xlfn.IFS(AP729 ="Unk", 0, AP729 = "", 0,(AP729-AQ729)=0,1,(AP729-AQ729) &lt;&gt; 0, 0)</f>
        <v>0</v>
      </c>
      <c r="BA729" s="9" cm="1">
        <f t="array" ref="BA729">_xlfn.IFS(AP729 ="Unk", 1, AP729 = "", 1, AP729 &lt;&gt; "", 0)</f>
        <v>0</v>
      </c>
    </row>
    <row r="730" spans="1:53" x14ac:dyDescent="0.2">
      <c r="A730">
        <v>3</v>
      </c>
      <c r="B730" t="s">
        <v>6</v>
      </c>
      <c r="C730">
        <v>1</v>
      </c>
      <c r="D730">
        <v>40</v>
      </c>
      <c r="E730">
        <v>4</v>
      </c>
      <c r="F730" s="5">
        <v>7548.77</v>
      </c>
      <c r="G730" s="5">
        <v>4030.52</v>
      </c>
      <c r="H730" s="5">
        <v>0.47</v>
      </c>
      <c r="I730" s="5">
        <v>3600.74</v>
      </c>
      <c r="J730" s="5">
        <v>16873</v>
      </c>
      <c r="K730" s="5">
        <v>2448736</v>
      </c>
      <c r="L730" s="5">
        <v>3</v>
      </c>
      <c r="M730" s="5">
        <v>0</v>
      </c>
      <c r="N730" s="5">
        <v>0</v>
      </c>
      <c r="O730" s="5">
        <v>0</v>
      </c>
      <c r="P730" s="9" cm="1">
        <f t="array" ref="P730">_xlfn.IFS(F730 ="Unk", 0, F730 = "", 0,(F730-G730)=0,1,(F730-G730) &lt;&gt; 0, 0)</f>
        <v>0</v>
      </c>
      <c r="Q730" s="9" cm="1">
        <f t="array" ref="Q730">_xlfn.IFS(F730 ="Unk", 1, F730 = "", 1, F730 &lt;&gt; "", 0)</f>
        <v>0</v>
      </c>
      <c r="R730" s="5">
        <v>7966.89</v>
      </c>
      <c r="S730" s="5">
        <v>4288.59</v>
      </c>
      <c r="T730" s="5">
        <v>0.46</v>
      </c>
      <c r="U730" s="5">
        <v>3600.31</v>
      </c>
      <c r="V730" s="5">
        <v>10549</v>
      </c>
      <c r="W730" s="5">
        <v>2381866</v>
      </c>
      <c r="X730" s="5">
        <v>2</v>
      </c>
      <c r="Y730" s="5">
        <v>0</v>
      </c>
      <c r="Z730" s="5">
        <v>0</v>
      </c>
      <c r="AA730" s="5">
        <v>0</v>
      </c>
      <c r="AB730" s="9" cm="1">
        <f t="array" ref="AB730">_xlfn.IFS(R730 ="Unk", 0, R730 = "", 0,(R730-S730)=0,1,(R730-S730) &lt;&gt; 0, 0)</f>
        <v>0</v>
      </c>
      <c r="AC730" s="9" cm="1">
        <f t="array" ref="AC730">_xlfn.IFS(R730 ="Unk", 1, R730 = "", 1, R730 &lt;&gt; "", 0)</f>
        <v>0</v>
      </c>
      <c r="AD730" s="5">
        <v>8129.34</v>
      </c>
      <c r="AE730" s="5">
        <v>4576.42</v>
      </c>
      <c r="AF730" s="5">
        <v>0.44</v>
      </c>
      <c r="AG730" s="5">
        <v>3600.62</v>
      </c>
      <c r="AH730" s="5">
        <v>9519</v>
      </c>
      <c r="AI730" s="5">
        <v>2599535</v>
      </c>
      <c r="AJ730" s="5">
        <v>1</v>
      </c>
      <c r="AK730" s="5">
        <v>0</v>
      </c>
      <c r="AL730" s="5">
        <v>0</v>
      </c>
      <c r="AM730" s="5">
        <v>0</v>
      </c>
      <c r="AN730" s="9" cm="1">
        <f t="array" ref="AN730">_xlfn.IFS(AD730 ="Unk", 0, AD730 = "", 0,(AD730-AE730)=0,1,(AD730-AE730) &lt;&gt; 0, 0)</f>
        <v>0</v>
      </c>
      <c r="AO730" s="9" cm="1">
        <f t="array" ref="AO730">_xlfn.IFS(AD730 ="Unk", 1, AD730 = "", 1, AD730 &lt;&gt; "", 0)</f>
        <v>0</v>
      </c>
      <c r="AP730" s="5">
        <v>12155.28</v>
      </c>
      <c r="AQ730" s="5">
        <v>4578.66</v>
      </c>
      <c r="AR730" s="5">
        <v>0.62</v>
      </c>
      <c r="AS730" s="5">
        <v>3601.52</v>
      </c>
      <c r="AT730" s="5">
        <v>11267</v>
      </c>
      <c r="AU730" s="5">
        <v>2668938</v>
      </c>
      <c r="AV730" s="5">
        <v>1</v>
      </c>
      <c r="AW730" s="5">
        <v>0</v>
      </c>
      <c r="AX730" s="5">
        <v>0</v>
      </c>
      <c r="AY730" s="5">
        <v>0</v>
      </c>
      <c r="AZ730" s="9" cm="1">
        <f t="array" ref="AZ730">_xlfn.IFS(AP730 ="Unk", 0, AP730 = "", 0,(AP730-AQ730)=0,1,(AP730-AQ730) &lt;&gt; 0, 0)</f>
        <v>0</v>
      </c>
      <c r="BA730" s="9" cm="1">
        <f t="array" ref="BA730">_xlfn.IFS(AP730 ="Unk", 1, AP730 = "", 1, AP730 &lt;&gt; "", 0)</f>
        <v>0</v>
      </c>
    </row>
    <row r="731" spans="1:53" x14ac:dyDescent="0.2">
      <c r="A731">
        <v>3</v>
      </c>
      <c r="B731" t="s">
        <v>6</v>
      </c>
      <c r="C731">
        <v>1</v>
      </c>
      <c r="D731">
        <v>45</v>
      </c>
      <c r="E731">
        <v>4</v>
      </c>
      <c r="F731" s="5" t="s">
        <v>25</v>
      </c>
      <c r="G731" s="5">
        <v>4228.05</v>
      </c>
      <c r="H731" s="5">
        <v>100</v>
      </c>
      <c r="I731" s="5">
        <v>3606.82</v>
      </c>
      <c r="J731" s="5">
        <v>8061</v>
      </c>
      <c r="K731" s="5">
        <v>2633748</v>
      </c>
      <c r="L731" s="5">
        <v>0</v>
      </c>
      <c r="M731" s="5"/>
      <c r="N731" s="5"/>
      <c r="O731" s="5"/>
      <c r="P731" s="9" cm="1">
        <f t="array" ref="P731">_xlfn.IFS(F731 ="Unk", 0, F731 = "", 0,(F731-G731)=0,1,(F731-G731) &lt;&gt; 0, 0)</f>
        <v>0</v>
      </c>
      <c r="Q731" s="9" cm="1">
        <f t="array" ref="Q731">_xlfn.IFS(F731 ="Unk", 1, F731 = "", 1, F731 &lt;&gt; "", 0)</f>
        <v>1</v>
      </c>
      <c r="R731" s="5">
        <v>6562.02</v>
      </c>
      <c r="S731" s="5">
        <v>4433.17</v>
      </c>
      <c r="T731" s="5">
        <v>0.32</v>
      </c>
      <c r="U731" s="5">
        <v>3600.14</v>
      </c>
      <c r="V731" s="5">
        <v>4423</v>
      </c>
      <c r="W731" s="5">
        <v>1305620</v>
      </c>
      <c r="X731" s="5">
        <v>3</v>
      </c>
      <c r="Y731" s="5">
        <v>0</v>
      </c>
      <c r="Z731" s="5">
        <v>0</v>
      </c>
      <c r="AA731" s="5">
        <v>0</v>
      </c>
      <c r="AB731" s="9" cm="1">
        <f t="array" ref="AB731">_xlfn.IFS(R731 ="Unk", 0, R731 = "", 0,(R731-S731)=0,1,(R731-S731) &lt;&gt; 0, 0)</f>
        <v>0</v>
      </c>
      <c r="AC731" s="9" cm="1">
        <f t="array" ref="AC731">_xlfn.IFS(R731 ="Unk", 1, R731 = "", 1, R731 &lt;&gt; "", 0)</f>
        <v>0</v>
      </c>
      <c r="AD731" s="5">
        <v>6715.26</v>
      </c>
      <c r="AE731" s="5">
        <v>4476.79</v>
      </c>
      <c r="AF731" s="5">
        <v>0.33</v>
      </c>
      <c r="AG731" s="5">
        <v>3600.41</v>
      </c>
      <c r="AH731" s="5">
        <v>4245</v>
      </c>
      <c r="AI731" s="5">
        <v>1415034</v>
      </c>
      <c r="AJ731" s="5">
        <v>5</v>
      </c>
      <c r="AK731" s="5">
        <v>0</v>
      </c>
      <c r="AL731" s="5">
        <v>0</v>
      </c>
      <c r="AM731" s="5">
        <v>0</v>
      </c>
      <c r="AN731" s="9" cm="1">
        <f t="array" ref="AN731">_xlfn.IFS(AD731 ="Unk", 0, AD731 = "", 0,(AD731-AE731)=0,1,(AD731-AE731) &lt;&gt; 0, 0)</f>
        <v>0</v>
      </c>
      <c r="AO731" s="9" cm="1">
        <f t="array" ref="AO731">_xlfn.IFS(AD731 ="Unk", 1, AD731 = "", 1, AD731 &lt;&gt; "", 0)</f>
        <v>0</v>
      </c>
      <c r="AP731" s="5">
        <v>11386.93</v>
      </c>
      <c r="AQ731" s="5">
        <v>4689.05</v>
      </c>
      <c r="AR731" s="5">
        <v>0.59</v>
      </c>
      <c r="AS731" s="5">
        <v>3601.09</v>
      </c>
      <c r="AT731" s="5">
        <v>4562</v>
      </c>
      <c r="AU731" s="5">
        <v>1711255</v>
      </c>
      <c r="AV731" s="5">
        <v>3</v>
      </c>
      <c r="AW731" s="5">
        <v>0</v>
      </c>
      <c r="AX731" s="5">
        <v>0</v>
      </c>
      <c r="AY731" s="5">
        <v>0</v>
      </c>
      <c r="AZ731" s="9" cm="1">
        <f t="array" ref="AZ731">_xlfn.IFS(AP731 ="Unk", 0, AP731 = "", 0,(AP731-AQ731)=0,1,(AP731-AQ731) &lt;&gt; 0, 0)</f>
        <v>0</v>
      </c>
      <c r="BA731" s="9" cm="1">
        <f t="array" ref="BA731">_xlfn.IFS(AP731 ="Unk", 1, AP731 = "", 1, AP731 &lt;&gt; "", 0)</f>
        <v>0</v>
      </c>
    </row>
    <row r="732" spans="1:53" x14ac:dyDescent="0.2">
      <c r="A732">
        <v>3</v>
      </c>
      <c r="B732" t="s">
        <v>6</v>
      </c>
      <c r="C732">
        <v>1</v>
      </c>
      <c r="D732">
        <v>50</v>
      </c>
      <c r="E732">
        <v>4</v>
      </c>
      <c r="F732" s="5" t="s">
        <v>25</v>
      </c>
      <c r="G732" s="5">
        <v>4270.99</v>
      </c>
      <c r="H732" s="5">
        <v>100</v>
      </c>
      <c r="I732" s="5">
        <v>3941.44</v>
      </c>
      <c r="J732" s="5">
        <v>858</v>
      </c>
      <c r="K732" s="5">
        <v>290472</v>
      </c>
      <c r="L732" s="5">
        <v>0</v>
      </c>
      <c r="M732" s="5"/>
      <c r="N732" s="5"/>
      <c r="O732" s="5"/>
      <c r="P732" s="9" cm="1">
        <f t="array" ref="P732">_xlfn.IFS(F732 ="Unk", 0, F732 = "", 0,(F732-G732)=0,1,(F732-G732) &lt;&gt; 0, 0)</f>
        <v>0</v>
      </c>
      <c r="Q732" s="9" cm="1">
        <f t="array" ref="Q732">_xlfn.IFS(F732 ="Unk", 1, F732 = "", 1, F732 &lt;&gt; "", 0)</f>
        <v>1</v>
      </c>
      <c r="R732" s="5" t="s">
        <v>25</v>
      </c>
      <c r="S732" s="5">
        <v>4628.38</v>
      </c>
      <c r="T732" s="5">
        <v>100</v>
      </c>
      <c r="U732" s="5">
        <v>3600.17</v>
      </c>
      <c r="V732" s="5">
        <v>2876</v>
      </c>
      <c r="W732" s="5">
        <v>1560406</v>
      </c>
      <c r="X732" s="5">
        <v>0</v>
      </c>
      <c r="Y732" s="5"/>
      <c r="Z732" s="5"/>
      <c r="AA732" s="5"/>
      <c r="AB732" s="9" cm="1">
        <f t="array" ref="AB732">_xlfn.IFS(R732 ="Unk", 0, R732 = "", 0,(R732-S732)=0,1,(R732-S732) &lt;&gt; 0, 0)</f>
        <v>0</v>
      </c>
      <c r="AC732" s="9" cm="1">
        <f t="array" ref="AC732">_xlfn.IFS(R732 ="Unk", 1, R732 = "", 1, R732 &lt;&gt; "", 0)</f>
        <v>1</v>
      </c>
      <c r="AD732" s="5" t="s">
        <v>25</v>
      </c>
      <c r="AE732" s="5">
        <v>4795.78</v>
      </c>
      <c r="AF732" s="5">
        <v>100</v>
      </c>
      <c r="AG732" s="5">
        <v>3603.06</v>
      </c>
      <c r="AH732" s="5">
        <v>1885</v>
      </c>
      <c r="AI732" s="5">
        <v>1287834</v>
      </c>
      <c r="AJ732" s="5">
        <v>0</v>
      </c>
      <c r="AK732" s="5"/>
      <c r="AL732" s="5"/>
      <c r="AM732" s="5"/>
      <c r="AN732" s="9" cm="1">
        <f t="array" ref="AN732">_xlfn.IFS(AD732 ="Unk", 0, AD732 = "", 0,(AD732-AE732)=0,1,(AD732-AE732) &lt;&gt; 0, 0)</f>
        <v>0</v>
      </c>
      <c r="AO732" s="9" cm="1">
        <f t="array" ref="AO732">_xlfn.IFS(AD732 ="Unk", 1, AD732 = "", 1, AD732 &lt;&gt; "", 0)</f>
        <v>1</v>
      </c>
      <c r="AP732" s="5">
        <v>12763.47</v>
      </c>
      <c r="AQ732" s="5">
        <v>5009.8999999999996</v>
      </c>
      <c r="AR732" s="5">
        <v>0.61</v>
      </c>
      <c r="AS732" s="5">
        <v>3600.2</v>
      </c>
      <c r="AT732" s="5">
        <v>2694</v>
      </c>
      <c r="AU732" s="5">
        <v>1093877</v>
      </c>
      <c r="AV732" s="5">
        <v>5</v>
      </c>
      <c r="AW732" s="5">
        <v>0</v>
      </c>
      <c r="AX732" s="5">
        <v>0</v>
      </c>
      <c r="AY732" s="5">
        <v>0</v>
      </c>
      <c r="AZ732" s="9" cm="1">
        <f t="array" ref="AZ732">_xlfn.IFS(AP732 ="Unk", 0, AP732 = "", 0,(AP732-AQ732)=0,1,(AP732-AQ732) &lt;&gt; 0, 0)</f>
        <v>0</v>
      </c>
      <c r="BA732" s="9" cm="1">
        <f t="array" ref="BA732">_xlfn.IFS(AP732 ="Unk", 1, AP732 = "", 1, AP732 &lt;&gt; "", 0)</f>
        <v>0</v>
      </c>
    </row>
    <row r="733" spans="1:53" x14ac:dyDescent="0.2">
      <c r="A733">
        <v>3</v>
      </c>
      <c r="B733" t="s">
        <v>6</v>
      </c>
      <c r="C733">
        <v>2</v>
      </c>
      <c r="D733">
        <v>5</v>
      </c>
      <c r="E733">
        <v>4</v>
      </c>
      <c r="F733" s="5">
        <v>1437.9</v>
      </c>
      <c r="G733" s="5">
        <v>1437.9</v>
      </c>
      <c r="H733" s="5">
        <v>0</v>
      </c>
      <c r="I733" s="5">
        <v>0.06</v>
      </c>
      <c r="J733" s="5">
        <v>1</v>
      </c>
      <c r="K733" s="5">
        <v>339</v>
      </c>
      <c r="L733" s="5">
        <v>5</v>
      </c>
      <c r="M733" s="5">
        <v>0</v>
      </c>
      <c r="N733" s="5">
        <v>0</v>
      </c>
      <c r="O733" s="5">
        <v>0</v>
      </c>
      <c r="P733" s="9" cm="1">
        <f t="array" ref="P733">_xlfn.IFS(F733 ="Unk", 0, F733 = "", 0,(F733-G733)=0,1,(F733-G733) &lt;&gt; 0, 0)</f>
        <v>1</v>
      </c>
      <c r="Q733" s="9" cm="1">
        <f t="array" ref="Q733">_xlfn.IFS(F733 ="Unk", 1, F733 = "", 1, F733 &lt;&gt; "", 0)</f>
        <v>0</v>
      </c>
      <c r="R733" s="5">
        <v>1720.83</v>
      </c>
      <c r="S733" s="5">
        <v>1720.83</v>
      </c>
      <c r="T733" s="5">
        <v>0</v>
      </c>
      <c r="U733" s="5">
        <v>0.06</v>
      </c>
      <c r="V733" s="5">
        <v>1</v>
      </c>
      <c r="W733" s="5">
        <v>204</v>
      </c>
      <c r="X733" s="5">
        <v>7</v>
      </c>
      <c r="Y733" s="5">
        <v>0</v>
      </c>
      <c r="Z733" s="5">
        <v>0</v>
      </c>
      <c r="AA733" s="5">
        <v>0</v>
      </c>
      <c r="AB733" s="9" cm="1">
        <f t="array" ref="AB733">_xlfn.IFS(R733 ="Unk", 0, R733 = "", 0,(R733-S733)=0,1,(R733-S733) &lt;&gt; 0, 0)</f>
        <v>1</v>
      </c>
      <c r="AC733" s="9" cm="1">
        <f t="array" ref="AC733">_xlfn.IFS(R733 ="Unk", 1, R733 = "", 1, R733 &lt;&gt; "", 0)</f>
        <v>0</v>
      </c>
      <c r="AD733" s="5"/>
      <c r="AE733" s="5"/>
      <c r="AF733" s="5">
        <v>100</v>
      </c>
      <c r="AG733" s="5"/>
      <c r="AH733" s="5"/>
      <c r="AI733" s="5"/>
      <c r="AJ733" s="5"/>
      <c r="AK733" s="5"/>
      <c r="AL733" s="5"/>
      <c r="AM733" s="5"/>
      <c r="AN733" s="9" cm="1">
        <f t="array" ref="AN733">_xlfn.IFS(AD733 ="Unk", 0, AD733 = "", 0,(AD733-AE733)=0,1,(AD733-AE733) &lt;&gt; 0, 0)</f>
        <v>0</v>
      </c>
      <c r="AO733" s="9" cm="1">
        <f t="array" ref="AO733">_xlfn.IFS(AD733 ="Unk", 1, AD733 = "", 1, AD733 &lt;&gt; "", 0)</f>
        <v>1</v>
      </c>
      <c r="AP733" s="5"/>
      <c r="AQ733" s="5"/>
      <c r="AR733" s="5">
        <v>100</v>
      </c>
      <c r="AS733" s="5"/>
      <c r="AT733" s="5"/>
      <c r="AU733" s="5"/>
      <c r="AV733" s="5"/>
      <c r="AW733" s="5"/>
      <c r="AX733" s="5"/>
      <c r="AY733" s="5"/>
      <c r="AZ733" s="9" cm="1">
        <f t="array" ref="AZ733">_xlfn.IFS(AP733 ="Unk", 0, AP733 = "", 0,(AP733-AQ733)=0,1,(AP733-AQ733) &lt;&gt; 0, 0)</f>
        <v>0</v>
      </c>
      <c r="BA733" s="9" cm="1">
        <f t="array" ref="BA733">_xlfn.IFS(AP733 ="Unk", 1, AP733 = "", 1, AP733 &lt;&gt; "", 0)</f>
        <v>1</v>
      </c>
    </row>
    <row r="734" spans="1:53" x14ac:dyDescent="0.2">
      <c r="A734">
        <v>3</v>
      </c>
      <c r="B734" t="s">
        <v>6</v>
      </c>
      <c r="C734">
        <v>2</v>
      </c>
      <c r="D734">
        <v>10</v>
      </c>
      <c r="E734">
        <v>4</v>
      </c>
      <c r="F734" s="5">
        <v>3166.19</v>
      </c>
      <c r="G734" s="5">
        <v>3166.19</v>
      </c>
      <c r="H734" s="5">
        <v>0</v>
      </c>
      <c r="I734" s="5">
        <v>2.5</v>
      </c>
      <c r="J734" s="5">
        <v>906</v>
      </c>
      <c r="K734" s="5">
        <v>33551</v>
      </c>
      <c r="L734" s="5">
        <v>10</v>
      </c>
      <c r="M734" s="5">
        <v>0</v>
      </c>
      <c r="N734" s="5">
        <v>0</v>
      </c>
      <c r="O734" s="5">
        <v>0</v>
      </c>
      <c r="P734" s="9" cm="1">
        <f t="array" ref="P734">_xlfn.IFS(F734 ="Unk", 0, F734 = "", 0,(F734-G734)=0,1,(F734-G734) &lt;&gt; 0, 0)</f>
        <v>1</v>
      </c>
      <c r="Q734" s="9" cm="1">
        <f t="array" ref="Q734">_xlfn.IFS(F734 ="Unk", 1, F734 = "", 1, F734 &lt;&gt; "", 0)</f>
        <v>0</v>
      </c>
      <c r="R734" s="5">
        <v>3641.19</v>
      </c>
      <c r="S734" s="5">
        <v>3641.19</v>
      </c>
      <c r="T734" s="5">
        <v>0</v>
      </c>
      <c r="U734" s="5">
        <v>2.13</v>
      </c>
      <c r="V734" s="5">
        <v>354</v>
      </c>
      <c r="W734" s="5">
        <v>17364</v>
      </c>
      <c r="X734" s="5">
        <v>10</v>
      </c>
      <c r="Y734" s="5">
        <v>0</v>
      </c>
      <c r="Z734" s="5">
        <v>0</v>
      </c>
      <c r="AA734" s="5">
        <v>0</v>
      </c>
      <c r="AB734" s="9" cm="1">
        <f t="array" ref="AB734">_xlfn.IFS(R734 ="Unk", 0, R734 = "", 0,(R734-S734)=0,1,(R734-S734) &lt;&gt; 0, 0)</f>
        <v>1</v>
      </c>
      <c r="AC734" s="9" cm="1">
        <f t="array" ref="AC734">_xlfn.IFS(R734 ="Unk", 1, R734 = "", 1, R734 &lt;&gt; "", 0)</f>
        <v>0</v>
      </c>
      <c r="AD734" s="5">
        <v>4561.41</v>
      </c>
      <c r="AE734" s="5">
        <v>4561.41</v>
      </c>
      <c r="AF734" s="5">
        <v>0</v>
      </c>
      <c r="AG734" s="5">
        <v>2.34</v>
      </c>
      <c r="AH734" s="5">
        <v>665</v>
      </c>
      <c r="AI734" s="5">
        <v>29204</v>
      </c>
      <c r="AJ734" s="5">
        <v>10</v>
      </c>
      <c r="AK734" s="5">
        <v>0</v>
      </c>
      <c r="AL734" s="5">
        <v>0</v>
      </c>
      <c r="AM734" s="5">
        <v>0</v>
      </c>
      <c r="AN734" s="9" cm="1">
        <f t="array" ref="AN734">_xlfn.IFS(AD734 ="Unk", 0, AD734 = "", 0,(AD734-AE734)=0,1,(AD734-AE734) &lt;&gt; 0, 0)</f>
        <v>1</v>
      </c>
      <c r="AO734" s="9" cm="1">
        <f t="array" ref="AO734">_xlfn.IFS(AD734 ="Unk", 1, AD734 = "", 1, AD734 &lt;&gt; "", 0)</f>
        <v>0</v>
      </c>
      <c r="AP734" s="5">
        <v>4915.6499999999996</v>
      </c>
      <c r="AQ734" s="5">
        <v>4915.6499999999996</v>
      </c>
      <c r="AR734" s="5">
        <v>0</v>
      </c>
      <c r="AS734" s="5">
        <v>1.26</v>
      </c>
      <c r="AT734" s="5">
        <v>1</v>
      </c>
      <c r="AU734" s="5">
        <v>4098</v>
      </c>
      <c r="AV734" s="5">
        <v>10</v>
      </c>
      <c r="AW734" s="5">
        <v>0</v>
      </c>
      <c r="AX734" s="5">
        <v>0</v>
      </c>
      <c r="AY734" s="5">
        <v>0</v>
      </c>
      <c r="AZ734" s="9" cm="1">
        <f t="array" ref="AZ734">_xlfn.IFS(AP734 ="Unk", 0, AP734 = "", 0,(AP734-AQ734)=0,1,(AP734-AQ734) &lt;&gt; 0, 0)</f>
        <v>1</v>
      </c>
      <c r="BA734" s="9" cm="1">
        <f t="array" ref="BA734">_xlfn.IFS(AP734 ="Unk", 1, AP734 = "", 1, AP734 &lt;&gt; "", 0)</f>
        <v>0</v>
      </c>
    </row>
    <row r="735" spans="1:53" x14ac:dyDescent="0.2">
      <c r="A735">
        <v>3</v>
      </c>
      <c r="B735" t="s">
        <v>6</v>
      </c>
      <c r="C735">
        <v>2</v>
      </c>
      <c r="D735">
        <v>15</v>
      </c>
      <c r="E735">
        <v>4</v>
      </c>
      <c r="F735" s="5">
        <v>2907.34</v>
      </c>
      <c r="G735" s="5">
        <v>2907.34</v>
      </c>
      <c r="H735" s="5">
        <v>0</v>
      </c>
      <c r="I735" s="5">
        <v>27.53</v>
      </c>
      <c r="J735" s="5">
        <v>2150</v>
      </c>
      <c r="K735" s="5">
        <v>165309</v>
      </c>
      <c r="L735" s="5">
        <v>10</v>
      </c>
      <c r="M735" s="5">
        <v>0</v>
      </c>
      <c r="N735" s="5">
        <v>0</v>
      </c>
      <c r="O735" s="5">
        <v>0</v>
      </c>
      <c r="P735" s="9" cm="1">
        <f t="array" ref="P735">_xlfn.IFS(F735 ="Unk", 0, F735 = "", 0,(F735-G735)=0,1,(F735-G735) &lt;&gt; 0, 0)</f>
        <v>1</v>
      </c>
      <c r="Q735" s="9" cm="1">
        <f t="array" ref="Q735">_xlfn.IFS(F735 ="Unk", 1, F735 = "", 1, F735 &lt;&gt; "", 0)</f>
        <v>0</v>
      </c>
      <c r="R735" s="5">
        <v>3217.61</v>
      </c>
      <c r="S735" s="5">
        <v>3217.61</v>
      </c>
      <c r="T735" s="5">
        <v>0</v>
      </c>
      <c r="U735" s="5">
        <v>63.33</v>
      </c>
      <c r="V735" s="5">
        <v>3219</v>
      </c>
      <c r="W735" s="5">
        <v>339340</v>
      </c>
      <c r="X735" s="5">
        <v>10</v>
      </c>
      <c r="Y735" s="5">
        <v>0</v>
      </c>
      <c r="Z735" s="5">
        <v>0</v>
      </c>
      <c r="AA735" s="5">
        <v>0</v>
      </c>
      <c r="AB735" s="9" cm="1">
        <f t="array" ref="AB735">_xlfn.IFS(R735 ="Unk", 0, R735 = "", 0,(R735-S735)=0,1,(R735-S735) &lt;&gt; 0, 0)</f>
        <v>1</v>
      </c>
      <c r="AC735" s="9" cm="1">
        <f t="array" ref="AC735">_xlfn.IFS(R735 ="Unk", 1, R735 = "", 1, R735 &lt;&gt; "", 0)</f>
        <v>0</v>
      </c>
      <c r="AD735" s="5">
        <v>3657.21</v>
      </c>
      <c r="AE735" s="5">
        <v>3657.21</v>
      </c>
      <c r="AF735" s="5">
        <v>0</v>
      </c>
      <c r="AG735" s="5">
        <v>103.36</v>
      </c>
      <c r="AH735" s="5">
        <v>6622</v>
      </c>
      <c r="AI735" s="5">
        <v>791236</v>
      </c>
      <c r="AJ735" s="5">
        <v>10</v>
      </c>
      <c r="AK735" s="5">
        <v>0</v>
      </c>
      <c r="AL735" s="5">
        <v>0</v>
      </c>
      <c r="AM735" s="5">
        <v>0</v>
      </c>
      <c r="AN735" s="9" cm="1">
        <f t="array" ref="AN735">_xlfn.IFS(AD735 ="Unk", 0, AD735 = "", 0,(AD735-AE735)=0,1,(AD735-AE735) &lt;&gt; 0, 0)</f>
        <v>1</v>
      </c>
      <c r="AO735" s="9" cm="1">
        <f t="array" ref="AO735">_xlfn.IFS(AD735 ="Unk", 1, AD735 = "", 1, AD735 &lt;&gt; "", 0)</f>
        <v>0</v>
      </c>
      <c r="AP735" s="5">
        <v>4299.99</v>
      </c>
      <c r="AQ735" s="5">
        <v>4299.99</v>
      </c>
      <c r="AR735" s="5">
        <v>0</v>
      </c>
      <c r="AS735" s="5">
        <v>244</v>
      </c>
      <c r="AT735" s="5">
        <v>12784</v>
      </c>
      <c r="AU735" s="5">
        <v>1537369</v>
      </c>
      <c r="AV735" s="5">
        <v>10</v>
      </c>
      <c r="AW735" s="5">
        <v>0</v>
      </c>
      <c r="AX735" s="5">
        <v>0</v>
      </c>
      <c r="AY735" s="5">
        <v>0</v>
      </c>
      <c r="AZ735" s="9" cm="1">
        <f t="array" ref="AZ735">_xlfn.IFS(AP735 ="Unk", 0, AP735 = "", 0,(AP735-AQ735)=0,1,(AP735-AQ735) &lt;&gt; 0, 0)</f>
        <v>1</v>
      </c>
      <c r="BA735" s="9" cm="1">
        <f t="array" ref="BA735">_xlfn.IFS(AP735 ="Unk", 1, AP735 = "", 1, AP735 &lt;&gt; "", 0)</f>
        <v>0</v>
      </c>
    </row>
    <row r="736" spans="1:53" x14ac:dyDescent="0.2">
      <c r="A736">
        <v>3</v>
      </c>
      <c r="B736" t="s">
        <v>6</v>
      </c>
      <c r="C736">
        <v>2</v>
      </c>
      <c r="D736">
        <v>20</v>
      </c>
      <c r="E736">
        <v>4</v>
      </c>
      <c r="F736" s="5">
        <v>2925.55</v>
      </c>
      <c r="G736" s="5">
        <v>2925.55</v>
      </c>
      <c r="H736" s="5">
        <v>0</v>
      </c>
      <c r="I736" s="5">
        <v>63.79</v>
      </c>
      <c r="J736" s="5">
        <v>2032</v>
      </c>
      <c r="K736" s="5">
        <v>224258</v>
      </c>
      <c r="L736" s="5">
        <v>10</v>
      </c>
      <c r="M736" s="5">
        <v>0</v>
      </c>
      <c r="N736" s="5">
        <v>0</v>
      </c>
      <c r="O736" s="5">
        <v>0</v>
      </c>
      <c r="P736" s="9" cm="1">
        <f t="array" ref="P736">_xlfn.IFS(F736 ="Unk", 0, F736 = "", 0,(F736-G736)=0,1,(F736-G736) &lt;&gt; 0, 0)</f>
        <v>1</v>
      </c>
      <c r="Q736" s="9" cm="1">
        <f t="array" ref="Q736">_xlfn.IFS(F736 ="Unk", 1, F736 = "", 1, F736 &lt;&gt; "", 0)</f>
        <v>0</v>
      </c>
      <c r="R736" s="5">
        <v>3063.77</v>
      </c>
      <c r="S736" s="5">
        <v>3063.77</v>
      </c>
      <c r="T736" s="5">
        <v>0</v>
      </c>
      <c r="U736" s="5">
        <v>76.180000000000007</v>
      </c>
      <c r="V736" s="5">
        <v>1790</v>
      </c>
      <c r="W736" s="5">
        <v>187585</v>
      </c>
      <c r="X736" s="5">
        <v>10</v>
      </c>
      <c r="Y736" s="5">
        <v>0</v>
      </c>
      <c r="Z736" s="5">
        <v>0</v>
      </c>
      <c r="AA736" s="5">
        <v>0</v>
      </c>
      <c r="AB736" s="9" cm="1">
        <f t="array" ref="AB736">_xlfn.IFS(R736 ="Unk", 0, R736 = "", 0,(R736-S736)=0,1,(R736-S736) &lt;&gt; 0, 0)</f>
        <v>1</v>
      </c>
      <c r="AC736" s="9" cm="1">
        <f t="array" ref="AC736">_xlfn.IFS(R736 ="Unk", 1, R736 = "", 1, R736 &lt;&gt; "", 0)</f>
        <v>0</v>
      </c>
      <c r="AD736" s="5">
        <v>3311.5</v>
      </c>
      <c r="AE736" s="5">
        <v>3311.5</v>
      </c>
      <c r="AF736" s="5">
        <v>0</v>
      </c>
      <c r="AG736" s="5">
        <v>104.74</v>
      </c>
      <c r="AH736" s="5">
        <v>3345</v>
      </c>
      <c r="AI736" s="5">
        <v>389599</v>
      </c>
      <c r="AJ736" s="5">
        <v>10</v>
      </c>
      <c r="AK736" s="5">
        <v>0</v>
      </c>
      <c r="AL736" s="5">
        <v>0</v>
      </c>
      <c r="AM736" s="5">
        <v>0</v>
      </c>
      <c r="AN736" s="9" cm="1">
        <f t="array" ref="AN736">_xlfn.IFS(AD736 ="Unk", 0, AD736 = "", 0,(AD736-AE736)=0,1,(AD736-AE736) &lt;&gt; 0, 0)</f>
        <v>1</v>
      </c>
      <c r="AO736" s="9" cm="1">
        <f t="array" ref="AO736">_xlfn.IFS(AD736 ="Unk", 1, AD736 = "", 1, AD736 &lt;&gt; "", 0)</f>
        <v>0</v>
      </c>
      <c r="AP736" s="5">
        <v>3758.77</v>
      </c>
      <c r="AQ736" s="5">
        <v>3758.77</v>
      </c>
      <c r="AR736" s="5">
        <v>0</v>
      </c>
      <c r="AS736" s="5">
        <v>387.46</v>
      </c>
      <c r="AT736" s="5">
        <v>10348</v>
      </c>
      <c r="AU736" s="5">
        <v>1742620</v>
      </c>
      <c r="AV736" s="5">
        <v>10</v>
      </c>
      <c r="AW736" s="5">
        <v>0</v>
      </c>
      <c r="AX736" s="5">
        <v>0</v>
      </c>
      <c r="AY736" s="5">
        <v>0</v>
      </c>
      <c r="AZ736" s="9" cm="1">
        <f t="array" ref="AZ736">_xlfn.IFS(AP736 ="Unk", 0, AP736 = "", 0,(AP736-AQ736)=0,1,(AP736-AQ736) &lt;&gt; 0, 0)</f>
        <v>1</v>
      </c>
      <c r="BA736" s="9" cm="1">
        <f t="array" ref="BA736">_xlfn.IFS(AP736 ="Unk", 1, AP736 = "", 1, AP736 &lt;&gt; "", 0)</f>
        <v>0</v>
      </c>
    </row>
    <row r="737" spans="1:53" x14ac:dyDescent="0.2">
      <c r="A737">
        <v>3</v>
      </c>
      <c r="B737" t="s">
        <v>6</v>
      </c>
      <c r="C737">
        <v>2</v>
      </c>
      <c r="D737">
        <v>25</v>
      </c>
      <c r="E737">
        <v>4</v>
      </c>
      <c r="F737" s="5">
        <v>3974.83</v>
      </c>
      <c r="G737" s="5">
        <v>3532.92</v>
      </c>
      <c r="H737" s="5">
        <v>0.11</v>
      </c>
      <c r="I737" s="5">
        <v>3600.42</v>
      </c>
      <c r="J737" s="5">
        <v>47219</v>
      </c>
      <c r="K737" s="5">
        <v>6867630</v>
      </c>
      <c r="L737" s="5">
        <v>10</v>
      </c>
      <c r="M737" s="5">
        <v>0</v>
      </c>
      <c r="N737" s="5">
        <v>0</v>
      </c>
      <c r="O737" s="5">
        <v>0</v>
      </c>
      <c r="P737" s="9" cm="1">
        <f t="array" ref="P737">_xlfn.IFS(F737 ="Unk", 0, F737 = "", 0,(F737-G737)=0,1,(F737-G737) &lt;&gt; 0, 0)</f>
        <v>0</v>
      </c>
      <c r="Q737" s="9" cm="1">
        <f t="array" ref="Q737">_xlfn.IFS(F737 ="Unk", 1, F737 = "", 1, F737 &lt;&gt; "", 0)</f>
        <v>0</v>
      </c>
      <c r="R737" s="5">
        <v>4592.1400000000003</v>
      </c>
      <c r="S737" s="5">
        <v>3738.51</v>
      </c>
      <c r="T737" s="5">
        <v>0.19</v>
      </c>
      <c r="U737" s="5">
        <v>3601.45</v>
      </c>
      <c r="V737" s="5">
        <v>44255</v>
      </c>
      <c r="W737" s="5">
        <v>5960012</v>
      </c>
      <c r="X737" s="5">
        <v>10</v>
      </c>
      <c r="Y737" s="5">
        <v>0</v>
      </c>
      <c r="Z737" s="5">
        <v>0</v>
      </c>
      <c r="AA737" s="5">
        <v>0</v>
      </c>
      <c r="AB737" s="9" cm="1">
        <f t="array" ref="AB737">_xlfn.IFS(R737 ="Unk", 0, R737 = "", 0,(R737-S737)=0,1,(R737-S737) &lt;&gt; 0, 0)</f>
        <v>0</v>
      </c>
      <c r="AC737" s="9" cm="1">
        <f t="array" ref="AC737">_xlfn.IFS(R737 ="Unk", 1, R737 = "", 1, R737 &lt;&gt; "", 0)</f>
        <v>0</v>
      </c>
      <c r="AD737" s="5">
        <v>5907.04</v>
      </c>
      <c r="AE737" s="5">
        <v>4046.3</v>
      </c>
      <c r="AF737" s="5">
        <v>0.32</v>
      </c>
      <c r="AG737" s="5">
        <v>3600.78</v>
      </c>
      <c r="AH737" s="5">
        <v>39656</v>
      </c>
      <c r="AI737" s="5">
        <v>6223745</v>
      </c>
      <c r="AJ737" s="5">
        <v>9</v>
      </c>
      <c r="AK737" s="5">
        <v>0</v>
      </c>
      <c r="AL737" s="5">
        <v>0</v>
      </c>
      <c r="AM737" s="5">
        <v>0</v>
      </c>
      <c r="AN737" s="9" cm="1">
        <f t="array" ref="AN737">_xlfn.IFS(AD737 ="Unk", 0, AD737 = "", 0,(AD737-AE737)=0,1,(AD737-AE737) &lt;&gt; 0, 0)</f>
        <v>0</v>
      </c>
      <c r="AO737" s="9" cm="1">
        <f t="array" ref="AO737">_xlfn.IFS(AD737 ="Unk", 1, AD737 = "", 1, AD737 &lt;&gt; "", 0)</f>
        <v>0</v>
      </c>
      <c r="AP737" s="5">
        <v>7034.66</v>
      </c>
      <c r="AQ737" s="5">
        <v>4401.18</v>
      </c>
      <c r="AR737" s="5">
        <v>0.37</v>
      </c>
      <c r="AS737" s="5">
        <v>3600.46</v>
      </c>
      <c r="AT737" s="5">
        <v>26726</v>
      </c>
      <c r="AU737" s="5">
        <v>6657256</v>
      </c>
      <c r="AV737" s="5">
        <v>6</v>
      </c>
      <c r="AW737" s="5">
        <v>0</v>
      </c>
      <c r="AX737" s="5">
        <v>0</v>
      </c>
      <c r="AY737" s="5">
        <v>0</v>
      </c>
      <c r="AZ737" s="9" cm="1">
        <f t="array" ref="AZ737">_xlfn.IFS(AP737 ="Unk", 0, AP737 = "", 0,(AP737-AQ737)=0,1,(AP737-AQ737) &lt;&gt; 0, 0)</f>
        <v>0</v>
      </c>
      <c r="BA737" s="9" cm="1">
        <f t="array" ref="BA737">_xlfn.IFS(AP737 ="Unk", 1, AP737 = "", 1, AP737 &lt;&gt; "", 0)</f>
        <v>0</v>
      </c>
    </row>
    <row r="738" spans="1:53" x14ac:dyDescent="0.2">
      <c r="A738">
        <v>3</v>
      </c>
      <c r="B738" t="s">
        <v>6</v>
      </c>
      <c r="C738">
        <v>2</v>
      </c>
      <c r="D738">
        <v>30</v>
      </c>
      <c r="E738">
        <v>4</v>
      </c>
      <c r="F738" s="5">
        <v>4094.11</v>
      </c>
      <c r="G738" s="5">
        <v>3952.12</v>
      </c>
      <c r="H738" s="5">
        <v>0.03</v>
      </c>
      <c r="I738" s="5">
        <v>3600.95</v>
      </c>
      <c r="J738" s="5">
        <v>26231</v>
      </c>
      <c r="K738" s="5">
        <v>5960339</v>
      </c>
      <c r="L738" s="5">
        <v>10</v>
      </c>
      <c r="M738" s="5">
        <v>0</v>
      </c>
      <c r="N738" s="5">
        <v>0</v>
      </c>
      <c r="O738" s="5">
        <v>0</v>
      </c>
      <c r="P738" s="9" cm="1">
        <f t="array" ref="P738">_xlfn.IFS(F738 ="Unk", 0, F738 = "", 0,(F738-G738)=0,1,(F738-G738) &lt;&gt; 0, 0)</f>
        <v>0</v>
      </c>
      <c r="Q738" s="9" cm="1">
        <f t="array" ref="Q738">_xlfn.IFS(F738 ="Unk", 1, F738 = "", 1, F738 &lt;&gt; "", 0)</f>
        <v>0</v>
      </c>
      <c r="R738" s="5">
        <v>4296.1099999999997</v>
      </c>
      <c r="S738" s="5">
        <v>4296.1099999999997</v>
      </c>
      <c r="T738" s="5">
        <v>0</v>
      </c>
      <c r="U738" s="5">
        <v>3308.65</v>
      </c>
      <c r="V738" s="5">
        <v>24248</v>
      </c>
      <c r="W738" s="5">
        <v>5871869</v>
      </c>
      <c r="X738" s="5">
        <v>10</v>
      </c>
      <c r="Y738" s="5">
        <v>0</v>
      </c>
      <c r="Z738" s="5">
        <v>0</v>
      </c>
      <c r="AA738" s="5">
        <v>0</v>
      </c>
      <c r="AB738" s="9" cm="1">
        <f t="array" ref="AB738">_xlfn.IFS(R738 ="Unk", 0, R738 = "", 0,(R738-S738)=0,1,(R738-S738) &lt;&gt; 0, 0)</f>
        <v>1</v>
      </c>
      <c r="AC738" s="9" cm="1">
        <f t="array" ref="AC738">_xlfn.IFS(R738 ="Unk", 1, R738 = "", 1, R738 &lt;&gt; "", 0)</f>
        <v>0</v>
      </c>
      <c r="AD738" s="5">
        <v>5495.56</v>
      </c>
      <c r="AE738" s="5">
        <v>4382.6099999999997</v>
      </c>
      <c r="AF738" s="5">
        <v>0.2</v>
      </c>
      <c r="AG738" s="5">
        <v>3600.33</v>
      </c>
      <c r="AH738" s="5">
        <v>22957</v>
      </c>
      <c r="AI738" s="5">
        <v>5261838</v>
      </c>
      <c r="AJ738" s="5">
        <v>8</v>
      </c>
      <c r="AK738" s="5">
        <v>0</v>
      </c>
      <c r="AL738" s="5">
        <v>0</v>
      </c>
      <c r="AM738" s="5">
        <v>0</v>
      </c>
      <c r="AN738" s="9" cm="1">
        <f t="array" ref="AN738">_xlfn.IFS(AD738 ="Unk", 0, AD738 = "", 0,(AD738-AE738)=0,1,(AD738-AE738) &lt;&gt; 0, 0)</f>
        <v>0</v>
      </c>
      <c r="AO738" s="9" cm="1">
        <f t="array" ref="AO738">_xlfn.IFS(AD738 ="Unk", 1, AD738 = "", 1, AD738 &lt;&gt; "", 0)</f>
        <v>0</v>
      </c>
      <c r="AP738" s="5">
        <v>6300.2</v>
      </c>
      <c r="AQ738" s="5">
        <v>4632.1099999999997</v>
      </c>
      <c r="AR738" s="5">
        <v>0.26</v>
      </c>
      <c r="AS738" s="5">
        <v>3602.62</v>
      </c>
      <c r="AT738" s="5">
        <v>16703</v>
      </c>
      <c r="AU738" s="5">
        <v>4922086</v>
      </c>
      <c r="AV738" s="5">
        <v>4</v>
      </c>
      <c r="AW738" s="5">
        <v>0</v>
      </c>
      <c r="AX738" s="5">
        <v>0</v>
      </c>
      <c r="AY738" s="5">
        <v>0</v>
      </c>
      <c r="AZ738" s="9" cm="1">
        <f t="array" ref="AZ738">_xlfn.IFS(AP738 ="Unk", 0, AP738 = "", 0,(AP738-AQ738)=0,1,(AP738-AQ738) &lt;&gt; 0, 0)</f>
        <v>0</v>
      </c>
      <c r="BA738" s="9" cm="1">
        <f t="array" ref="BA738">_xlfn.IFS(AP738 ="Unk", 1, AP738 = "", 1, AP738 &lt;&gt; "", 0)</f>
        <v>0</v>
      </c>
    </row>
    <row r="739" spans="1:53" x14ac:dyDescent="0.2">
      <c r="A739">
        <v>3</v>
      </c>
      <c r="B739" t="s">
        <v>6</v>
      </c>
      <c r="C739">
        <v>2</v>
      </c>
      <c r="D739">
        <v>35</v>
      </c>
      <c r="E739">
        <v>4</v>
      </c>
      <c r="F739" s="5">
        <v>4175.8500000000004</v>
      </c>
      <c r="G739" s="5">
        <v>4175.8500000000004</v>
      </c>
      <c r="H739" s="5">
        <v>0</v>
      </c>
      <c r="I739" s="5">
        <v>1017.38</v>
      </c>
      <c r="J739" s="5">
        <v>7249</v>
      </c>
      <c r="K739" s="5">
        <v>1453645</v>
      </c>
      <c r="L739" s="5">
        <v>10</v>
      </c>
      <c r="M739" s="5">
        <v>0</v>
      </c>
      <c r="N739" s="5">
        <v>0</v>
      </c>
      <c r="O739" s="5">
        <v>0</v>
      </c>
      <c r="P739" s="9" cm="1">
        <f t="array" ref="P739">_xlfn.IFS(F739 ="Unk", 0, F739 = "", 0,(F739-G739)=0,1,(F739-G739) &lt;&gt; 0, 0)</f>
        <v>1</v>
      </c>
      <c r="Q739" s="9" cm="1">
        <f t="array" ref="Q739">_xlfn.IFS(F739 ="Unk", 1, F739 = "", 1, F739 &lt;&gt; "", 0)</f>
        <v>0</v>
      </c>
      <c r="R739" s="5">
        <v>4438.8</v>
      </c>
      <c r="S739" s="5">
        <v>4438.8</v>
      </c>
      <c r="T739" s="5">
        <v>0</v>
      </c>
      <c r="U739" s="5">
        <v>2764.8</v>
      </c>
      <c r="V739" s="5">
        <v>12010</v>
      </c>
      <c r="W739" s="5">
        <v>3177692</v>
      </c>
      <c r="X739" s="5">
        <v>10</v>
      </c>
      <c r="Y739" s="5">
        <v>0</v>
      </c>
      <c r="Z739" s="5">
        <v>0</v>
      </c>
      <c r="AA739" s="5">
        <v>0</v>
      </c>
      <c r="AB739" s="9" cm="1">
        <f t="array" ref="AB739">_xlfn.IFS(R739 ="Unk", 0, R739 = "", 0,(R739-S739)=0,1,(R739-S739) &lt;&gt; 0, 0)</f>
        <v>1</v>
      </c>
      <c r="AC739" s="9" cm="1">
        <f t="array" ref="AC739">_xlfn.IFS(R739 ="Unk", 1, R739 = "", 1, R739 &lt;&gt; "", 0)</f>
        <v>0</v>
      </c>
      <c r="AD739" s="5">
        <v>5002.5</v>
      </c>
      <c r="AE739" s="5">
        <v>4695.8500000000004</v>
      </c>
      <c r="AF739" s="5">
        <v>0.06</v>
      </c>
      <c r="AG739" s="5">
        <v>3601.1</v>
      </c>
      <c r="AH739" s="5">
        <v>14047</v>
      </c>
      <c r="AI739" s="5">
        <v>4661904</v>
      </c>
      <c r="AJ739" s="5">
        <v>10</v>
      </c>
      <c r="AK739" s="5">
        <v>0</v>
      </c>
      <c r="AL739" s="5">
        <v>0</v>
      </c>
      <c r="AM739" s="5">
        <v>0</v>
      </c>
      <c r="AN739" s="9" cm="1">
        <f t="array" ref="AN739">_xlfn.IFS(AD739 ="Unk", 0, AD739 = "", 0,(AD739-AE739)=0,1,(AD739-AE739) &lt;&gt; 0, 0)</f>
        <v>0</v>
      </c>
      <c r="AO739" s="9" cm="1">
        <f t="array" ref="AO739">_xlfn.IFS(AD739 ="Unk", 1, AD739 = "", 1, AD739 &lt;&gt; "", 0)</f>
        <v>0</v>
      </c>
      <c r="AP739" s="5">
        <v>5401.84</v>
      </c>
      <c r="AQ739" s="5">
        <v>4954.16</v>
      </c>
      <c r="AR739" s="5">
        <v>0.08</v>
      </c>
      <c r="AS739" s="5">
        <v>3600.79</v>
      </c>
      <c r="AT739" s="5">
        <v>13817</v>
      </c>
      <c r="AU739" s="5">
        <v>4094247</v>
      </c>
      <c r="AV739" s="5">
        <v>10</v>
      </c>
      <c r="AW739" s="5">
        <v>0</v>
      </c>
      <c r="AX739" s="5">
        <v>0</v>
      </c>
      <c r="AY739" s="5">
        <v>0</v>
      </c>
      <c r="AZ739" s="9" cm="1">
        <f t="array" ref="AZ739">_xlfn.IFS(AP739 ="Unk", 0, AP739 = "", 0,(AP739-AQ739)=0,1,(AP739-AQ739) &lt;&gt; 0, 0)</f>
        <v>0</v>
      </c>
      <c r="BA739" s="9" cm="1">
        <f t="array" ref="BA739">_xlfn.IFS(AP739 ="Unk", 1, AP739 = "", 1, AP739 &lt;&gt; "", 0)</f>
        <v>0</v>
      </c>
    </row>
    <row r="740" spans="1:53" x14ac:dyDescent="0.2">
      <c r="A740">
        <v>3</v>
      </c>
      <c r="B740" t="s">
        <v>6</v>
      </c>
      <c r="C740">
        <v>2</v>
      </c>
      <c r="D740">
        <v>40</v>
      </c>
      <c r="E740">
        <v>4</v>
      </c>
      <c r="F740" s="5">
        <v>5094.07</v>
      </c>
      <c r="G740" s="5">
        <v>4120.1499999999996</v>
      </c>
      <c r="H740" s="5">
        <v>0.19</v>
      </c>
      <c r="I740" s="5">
        <v>3600.08</v>
      </c>
      <c r="J740" s="5">
        <v>6989</v>
      </c>
      <c r="K740" s="5">
        <v>2633328</v>
      </c>
      <c r="L740" s="5">
        <v>8</v>
      </c>
      <c r="M740" s="5">
        <v>0</v>
      </c>
      <c r="N740" s="5">
        <v>0</v>
      </c>
      <c r="O740" s="5">
        <v>0</v>
      </c>
      <c r="P740" s="9" cm="1">
        <f t="array" ref="P740">_xlfn.IFS(F740 ="Unk", 0, F740 = "", 0,(F740-G740)=0,1,(F740-G740) &lt;&gt; 0, 0)</f>
        <v>0</v>
      </c>
      <c r="Q740" s="9" cm="1">
        <f t="array" ref="Q740">_xlfn.IFS(F740 ="Unk", 1, F740 = "", 1, F740 &lt;&gt; "", 0)</f>
        <v>0</v>
      </c>
      <c r="R740" s="5">
        <v>5992.19</v>
      </c>
      <c r="S740" s="5">
        <v>4222.68</v>
      </c>
      <c r="T740" s="5">
        <v>0.3</v>
      </c>
      <c r="U740" s="5">
        <v>3600.81</v>
      </c>
      <c r="V740" s="5">
        <v>8363</v>
      </c>
      <c r="W740" s="5">
        <v>2163533</v>
      </c>
      <c r="X740" s="5">
        <v>3</v>
      </c>
      <c r="Y740" s="5">
        <v>0</v>
      </c>
      <c r="Z740" s="5">
        <v>0</v>
      </c>
      <c r="AA740" s="5">
        <v>0</v>
      </c>
      <c r="AB740" s="9" cm="1">
        <f t="array" ref="AB740">_xlfn.IFS(R740 ="Unk", 0, R740 = "", 0,(R740-S740)=0,1,(R740-S740) &lt;&gt; 0, 0)</f>
        <v>0</v>
      </c>
      <c r="AC740" s="9" cm="1">
        <f t="array" ref="AC740">_xlfn.IFS(R740 ="Unk", 1, R740 = "", 1, R740 &lt;&gt; "", 0)</f>
        <v>0</v>
      </c>
      <c r="AD740" s="5">
        <v>7272.69</v>
      </c>
      <c r="AE740" s="5">
        <v>4434.7700000000004</v>
      </c>
      <c r="AF740" s="5">
        <v>0.39</v>
      </c>
      <c r="AG740" s="5">
        <v>3604.45</v>
      </c>
      <c r="AH740" s="5">
        <v>8008</v>
      </c>
      <c r="AI740" s="5">
        <v>2218957</v>
      </c>
      <c r="AJ740" s="5">
        <v>4</v>
      </c>
      <c r="AK740" s="5">
        <v>0</v>
      </c>
      <c r="AL740" s="5">
        <v>0</v>
      </c>
      <c r="AM740" s="5">
        <v>0</v>
      </c>
      <c r="AN740" s="9" cm="1">
        <f t="array" ref="AN740">_xlfn.IFS(AD740 ="Unk", 0, AD740 = "", 0,(AD740-AE740)=0,1,(AD740-AE740) &lt;&gt; 0, 0)</f>
        <v>0</v>
      </c>
      <c r="AO740" s="9" cm="1">
        <f t="array" ref="AO740">_xlfn.IFS(AD740 ="Unk", 1, AD740 = "", 1, AD740 &lt;&gt; "", 0)</f>
        <v>0</v>
      </c>
      <c r="AP740" s="5">
        <v>8691.66</v>
      </c>
      <c r="AQ740" s="5">
        <v>4632.03</v>
      </c>
      <c r="AR740" s="5">
        <v>0.47</v>
      </c>
      <c r="AS740" s="5">
        <v>3600.55</v>
      </c>
      <c r="AT740" s="5">
        <v>9220</v>
      </c>
      <c r="AU740" s="5">
        <v>2420390</v>
      </c>
      <c r="AV740" s="5">
        <v>5</v>
      </c>
      <c r="AW740" s="5">
        <v>0</v>
      </c>
      <c r="AX740" s="5">
        <v>0</v>
      </c>
      <c r="AY740" s="5">
        <v>0</v>
      </c>
      <c r="AZ740" s="9" cm="1">
        <f t="array" ref="AZ740">_xlfn.IFS(AP740 ="Unk", 0, AP740 = "", 0,(AP740-AQ740)=0,1,(AP740-AQ740) &lt;&gt; 0, 0)</f>
        <v>0</v>
      </c>
      <c r="BA740" s="9" cm="1">
        <f t="array" ref="BA740">_xlfn.IFS(AP740 ="Unk", 1, AP740 = "", 1, AP740 &lt;&gt; "", 0)</f>
        <v>0</v>
      </c>
    </row>
    <row r="741" spans="1:53" x14ac:dyDescent="0.2">
      <c r="A741">
        <v>3</v>
      </c>
      <c r="B741" t="s">
        <v>6</v>
      </c>
      <c r="C741">
        <v>2</v>
      </c>
      <c r="D741">
        <v>45</v>
      </c>
      <c r="E741">
        <v>4</v>
      </c>
      <c r="F741" s="5">
        <v>6910.51</v>
      </c>
      <c r="G741" s="5">
        <v>4187.0200000000004</v>
      </c>
      <c r="H741" s="5">
        <v>0.39</v>
      </c>
      <c r="I741" s="5">
        <v>3600.77</v>
      </c>
      <c r="J741" s="5">
        <v>7343</v>
      </c>
      <c r="K741" s="5">
        <v>1623408</v>
      </c>
      <c r="L741" s="5">
        <v>1</v>
      </c>
      <c r="M741" s="5">
        <v>0</v>
      </c>
      <c r="N741" s="5">
        <v>0</v>
      </c>
      <c r="O741" s="5">
        <v>0</v>
      </c>
      <c r="P741" s="9" cm="1">
        <f t="array" ref="P741">_xlfn.IFS(F741 ="Unk", 0, F741 = "", 0,(F741-G741)=0,1,(F741-G741) &lt;&gt; 0, 0)</f>
        <v>0</v>
      </c>
      <c r="Q741" s="9" cm="1">
        <f t="array" ref="Q741">_xlfn.IFS(F741 ="Unk", 1, F741 = "", 1, F741 &lt;&gt; "", 0)</f>
        <v>0</v>
      </c>
      <c r="R741" s="5" t="s">
        <v>25</v>
      </c>
      <c r="S741" s="5">
        <v>4294.03</v>
      </c>
      <c r="T741" s="5">
        <v>100</v>
      </c>
      <c r="U741" s="5">
        <v>3600.63</v>
      </c>
      <c r="V741" s="5">
        <v>6734</v>
      </c>
      <c r="W741" s="5">
        <v>2534823</v>
      </c>
      <c r="X741" s="5">
        <v>0</v>
      </c>
      <c r="Y741" s="5"/>
      <c r="Z741" s="5"/>
      <c r="AA741" s="5"/>
      <c r="AB741" s="9" cm="1">
        <f t="array" ref="AB741">_xlfn.IFS(R741 ="Unk", 0, R741 = "", 0,(R741-S741)=0,1,(R741-S741) &lt;&gt; 0, 0)</f>
        <v>0</v>
      </c>
      <c r="AC741" s="9" cm="1">
        <f t="array" ref="AC741">_xlfn.IFS(R741 ="Unk", 1, R741 = "", 1, R741 &lt;&gt; "", 0)</f>
        <v>1</v>
      </c>
      <c r="AD741" s="5">
        <v>10592.85</v>
      </c>
      <c r="AE741" s="5">
        <v>4459.54</v>
      </c>
      <c r="AF741" s="5">
        <v>0.57999999999999996</v>
      </c>
      <c r="AG741" s="5">
        <v>3600.39</v>
      </c>
      <c r="AH741" s="5">
        <v>3554</v>
      </c>
      <c r="AI741" s="5">
        <v>1188944</v>
      </c>
      <c r="AJ741" s="5">
        <v>5</v>
      </c>
      <c r="AK741" s="5">
        <v>0</v>
      </c>
      <c r="AL741" s="5">
        <v>0</v>
      </c>
      <c r="AM741" s="5">
        <v>0</v>
      </c>
      <c r="AN741" s="9" cm="1">
        <f t="array" ref="AN741">_xlfn.IFS(AD741 ="Unk", 0, AD741 = "", 0,(AD741-AE741)=0,1,(AD741-AE741) &lt;&gt; 0, 0)</f>
        <v>0</v>
      </c>
      <c r="AO741" s="9" cm="1">
        <f t="array" ref="AO741">_xlfn.IFS(AD741 ="Unk", 1, AD741 = "", 1, AD741 &lt;&gt; "", 0)</f>
        <v>0</v>
      </c>
      <c r="AP741" s="5">
        <v>15758</v>
      </c>
      <c r="AQ741" s="5">
        <v>4800.97</v>
      </c>
      <c r="AR741" s="5">
        <v>0.7</v>
      </c>
      <c r="AS741" s="5">
        <v>3600.02</v>
      </c>
      <c r="AT741" s="5">
        <v>1417</v>
      </c>
      <c r="AU741" s="5">
        <v>631682</v>
      </c>
      <c r="AV741" s="5">
        <v>2</v>
      </c>
      <c r="AW741" s="5">
        <v>0</v>
      </c>
      <c r="AX741" s="5">
        <v>0</v>
      </c>
      <c r="AY741" s="5">
        <v>0</v>
      </c>
      <c r="AZ741" s="9" cm="1">
        <f t="array" ref="AZ741">_xlfn.IFS(AP741 ="Unk", 0, AP741 = "", 0,(AP741-AQ741)=0,1,(AP741-AQ741) &lt;&gt; 0, 0)</f>
        <v>0</v>
      </c>
      <c r="BA741" s="9" cm="1">
        <f t="array" ref="BA741">_xlfn.IFS(AP741 ="Unk", 1, AP741 = "", 1, AP741 &lt;&gt; "", 0)</f>
        <v>0</v>
      </c>
    </row>
    <row r="742" spans="1:53" x14ac:dyDescent="0.2">
      <c r="A742">
        <v>3</v>
      </c>
      <c r="B742" t="s">
        <v>6</v>
      </c>
      <c r="C742">
        <v>2</v>
      </c>
      <c r="D742">
        <v>50</v>
      </c>
      <c r="E742">
        <v>4</v>
      </c>
      <c r="F742" s="5">
        <v>6554.95</v>
      </c>
      <c r="G742" s="5">
        <v>4822.2700000000004</v>
      </c>
      <c r="H742" s="5">
        <v>0.26</v>
      </c>
      <c r="I742" s="5">
        <v>3601.6</v>
      </c>
      <c r="J742" s="5">
        <v>4186</v>
      </c>
      <c r="K742" s="5">
        <v>1664856</v>
      </c>
      <c r="L742" s="5">
        <v>8</v>
      </c>
      <c r="M742" s="5">
        <v>0</v>
      </c>
      <c r="N742" s="5">
        <v>0</v>
      </c>
      <c r="O742" s="5">
        <v>0</v>
      </c>
      <c r="P742" s="9" cm="1">
        <f t="array" ref="P742">_xlfn.IFS(F742 ="Unk", 0, F742 = "", 0,(F742-G742)=0,1,(F742-G742) &lt;&gt; 0, 0)</f>
        <v>0</v>
      </c>
      <c r="Q742" s="9" cm="1">
        <f t="array" ref="Q742">_xlfn.IFS(F742 ="Unk", 1, F742 = "", 1, F742 &lt;&gt; "", 0)</f>
        <v>0</v>
      </c>
      <c r="R742" s="5" t="s">
        <v>25</v>
      </c>
      <c r="S742" s="5">
        <v>5154.93</v>
      </c>
      <c r="T742" s="5">
        <v>100</v>
      </c>
      <c r="U742" s="5">
        <v>3600.34</v>
      </c>
      <c r="V742" s="5">
        <v>2273</v>
      </c>
      <c r="W742" s="5">
        <v>1816850</v>
      </c>
      <c r="X742" s="5">
        <v>0</v>
      </c>
      <c r="Y742" s="5"/>
      <c r="Z742" s="5"/>
      <c r="AA742" s="5"/>
      <c r="AB742" s="9" cm="1">
        <f t="array" ref="AB742">_xlfn.IFS(R742 ="Unk", 0, R742 = "", 0,(R742-S742)=0,1,(R742-S742) &lt;&gt; 0, 0)</f>
        <v>0</v>
      </c>
      <c r="AC742" s="9" cm="1">
        <f t="array" ref="AC742">_xlfn.IFS(R742 ="Unk", 1, R742 = "", 1, R742 &lt;&gt; "", 0)</f>
        <v>1</v>
      </c>
      <c r="AD742" s="5" t="s">
        <v>25</v>
      </c>
      <c r="AE742" s="5">
        <v>5490.22</v>
      </c>
      <c r="AF742" s="5">
        <v>100</v>
      </c>
      <c r="AG742" s="5">
        <v>3601.96</v>
      </c>
      <c r="AH742" s="5">
        <v>1370</v>
      </c>
      <c r="AI742" s="5">
        <v>1325565</v>
      </c>
      <c r="AJ742" s="5">
        <v>0</v>
      </c>
      <c r="AK742" s="5"/>
      <c r="AL742" s="5"/>
      <c r="AM742" s="5"/>
      <c r="AN742" s="9" cm="1">
        <f t="array" ref="AN742">_xlfn.IFS(AD742 ="Unk", 0, AD742 = "", 0,(AD742-AE742)=0,1,(AD742-AE742) &lt;&gt; 0, 0)</f>
        <v>0</v>
      </c>
      <c r="AO742" s="9" cm="1">
        <f t="array" ref="AO742">_xlfn.IFS(AD742 ="Unk", 1, AD742 = "", 1, AD742 &lt;&gt; "", 0)</f>
        <v>1</v>
      </c>
      <c r="AP742" s="5" t="s">
        <v>25</v>
      </c>
      <c r="AQ742" s="5">
        <v>5805.04</v>
      </c>
      <c r="AR742" s="5">
        <v>100</v>
      </c>
      <c r="AS742" s="5">
        <v>3602.04</v>
      </c>
      <c r="AT742" s="5">
        <v>1759</v>
      </c>
      <c r="AU742" s="5">
        <v>1534222</v>
      </c>
      <c r="AV742" s="5">
        <v>0</v>
      </c>
      <c r="AW742" s="5"/>
      <c r="AX742" s="5"/>
      <c r="AY742" s="5"/>
      <c r="AZ742" s="9" cm="1">
        <f t="array" ref="AZ742">_xlfn.IFS(AP742 ="Unk", 0, AP742 = "", 0,(AP742-AQ742)=0,1,(AP742-AQ742) &lt;&gt; 0, 0)</f>
        <v>0</v>
      </c>
      <c r="BA742" s="9" cm="1">
        <f t="array" ref="BA742">_xlfn.IFS(AP742 ="Unk", 1, AP742 = "", 1, AP742 &lt;&gt; "", 0)</f>
        <v>1</v>
      </c>
    </row>
    <row r="743" spans="1:53" x14ac:dyDescent="0.2">
      <c r="A743">
        <v>3</v>
      </c>
      <c r="B743" t="s">
        <v>6</v>
      </c>
      <c r="C743">
        <v>3</v>
      </c>
      <c r="D743">
        <v>5</v>
      </c>
      <c r="E743">
        <v>4</v>
      </c>
      <c r="F743" s="5">
        <v>2468.94</v>
      </c>
      <c r="G743" s="5">
        <v>2468.94</v>
      </c>
      <c r="H743" s="5">
        <v>0</v>
      </c>
      <c r="I743" s="5">
        <v>0.21</v>
      </c>
      <c r="J743" s="5">
        <v>1</v>
      </c>
      <c r="K743" s="5">
        <v>712</v>
      </c>
      <c r="L743" s="5">
        <v>7</v>
      </c>
      <c r="M743" s="5">
        <v>0</v>
      </c>
      <c r="N743" s="5">
        <v>0</v>
      </c>
      <c r="O743" s="5">
        <v>0</v>
      </c>
      <c r="P743" s="9" cm="1">
        <f t="array" ref="P743">_xlfn.IFS(F743 ="Unk", 0, F743 = "", 0,(F743-G743)=0,1,(F743-G743) &lt;&gt; 0, 0)</f>
        <v>1</v>
      </c>
      <c r="Q743" s="9" cm="1">
        <f t="array" ref="Q743">_xlfn.IFS(F743 ="Unk", 1, F743 = "", 1, F743 &lt;&gt; "", 0)</f>
        <v>0</v>
      </c>
      <c r="R743" s="5">
        <v>3503.33</v>
      </c>
      <c r="S743" s="5">
        <v>3503.33</v>
      </c>
      <c r="T743" s="5">
        <v>0</v>
      </c>
      <c r="U743" s="5">
        <v>7.0000000000000007E-2</v>
      </c>
      <c r="V743" s="5">
        <v>1</v>
      </c>
      <c r="W743" s="5">
        <v>189</v>
      </c>
      <c r="X743" s="5">
        <v>5</v>
      </c>
      <c r="Y743" s="5">
        <v>0</v>
      </c>
      <c r="Z743" s="5">
        <v>0</v>
      </c>
      <c r="AA743" s="5">
        <v>0</v>
      </c>
      <c r="AB743" s="9" cm="1">
        <f t="array" ref="AB743">_xlfn.IFS(R743 ="Unk", 0, R743 = "", 0,(R743-S743)=0,1,(R743-S743) &lt;&gt; 0, 0)</f>
        <v>1</v>
      </c>
      <c r="AC743" s="9" cm="1">
        <f t="array" ref="AC743">_xlfn.IFS(R743 ="Unk", 1, R743 = "", 1, R743 &lt;&gt; "", 0)</f>
        <v>0</v>
      </c>
      <c r="AD743" s="5">
        <v>3990.33</v>
      </c>
      <c r="AE743" s="5">
        <v>3990.33</v>
      </c>
      <c r="AF743" s="5">
        <v>0</v>
      </c>
      <c r="AG743" s="5">
        <v>0.04</v>
      </c>
      <c r="AH743" s="5">
        <v>1</v>
      </c>
      <c r="AI743" s="5">
        <v>104</v>
      </c>
      <c r="AJ743" s="5">
        <v>6</v>
      </c>
      <c r="AK743" s="5">
        <v>0</v>
      </c>
      <c r="AL743" s="5">
        <v>0</v>
      </c>
      <c r="AM743" s="5">
        <v>0</v>
      </c>
      <c r="AN743" s="9" cm="1">
        <f t="array" ref="AN743">_xlfn.IFS(AD743 ="Unk", 0, AD743 = "", 0,(AD743-AE743)=0,1,(AD743-AE743) &lt;&gt; 0, 0)</f>
        <v>1</v>
      </c>
      <c r="AO743" s="9" cm="1">
        <f t="array" ref="AO743">_xlfn.IFS(AD743 ="Unk", 1, AD743 = "", 1, AD743 &lt;&gt; "", 0)</f>
        <v>0</v>
      </c>
      <c r="AP743" s="5">
        <v>3990.33</v>
      </c>
      <c r="AQ743" s="5">
        <v>3990.33</v>
      </c>
      <c r="AR743" s="5">
        <v>0</v>
      </c>
      <c r="AS743" s="5">
        <v>0.02</v>
      </c>
      <c r="AT743" s="5">
        <v>1</v>
      </c>
      <c r="AU743" s="5">
        <v>43</v>
      </c>
      <c r="AV743" s="5">
        <v>4</v>
      </c>
      <c r="AW743" s="5">
        <v>0</v>
      </c>
      <c r="AX743" s="5">
        <v>0</v>
      </c>
      <c r="AY743" s="5">
        <v>0</v>
      </c>
      <c r="AZ743" s="9" cm="1">
        <f t="array" ref="AZ743">_xlfn.IFS(AP743 ="Unk", 0, AP743 = "", 0,(AP743-AQ743)=0,1,(AP743-AQ743) &lt;&gt; 0, 0)</f>
        <v>1</v>
      </c>
      <c r="BA743" s="9" cm="1">
        <f t="array" ref="BA743">_xlfn.IFS(AP743 ="Unk", 1, AP743 = "", 1, AP743 &lt;&gt; "", 0)</f>
        <v>0</v>
      </c>
    </row>
    <row r="744" spans="1:53" x14ac:dyDescent="0.2">
      <c r="A744">
        <v>3</v>
      </c>
      <c r="B744" t="s">
        <v>6</v>
      </c>
      <c r="C744">
        <v>3</v>
      </c>
      <c r="D744">
        <v>10</v>
      </c>
      <c r="E744">
        <v>4</v>
      </c>
      <c r="F744" s="5">
        <v>2449.1</v>
      </c>
      <c r="G744" s="5">
        <v>2449.1</v>
      </c>
      <c r="H744" s="5">
        <v>0</v>
      </c>
      <c r="I744" s="5">
        <v>1.46</v>
      </c>
      <c r="J744" s="5">
        <v>257</v>
      </c>
      <c r="K744" s="5">
        <v>13894</v>
      </c>
      <c r="L744" s="5">
        <v>7</v>
      </c>
      <c r="M744" s="5">
        <v>0</v>
      </c>
      <c r="N744" s="5">
        <v>0</v>
      </c>
      <c r="O744" s="5">
        <v>0</v>
      </c>
      <c r="P744" s="9" cm="1">
        <f t="array" ref="P744">_xlfn.IFS(F744 ="Unk", 0, F744 = "", 0,(F744-G744)=0,1,(F744-G744) &lt;&gt; 0, 0)</f>
        <v>1</v>
      </c>
      <c r="Q744" s="9" cm="1">
        <f t="array" ref="Q744">_xlfn.IFS(F744 ="Unk", 1, F744 = "", 1, F744 &lt;&gt; "", 0)</f>
        <v>0</v>
      </c>
      <c r="R744" s="5">
        <v>2734.1</v>
      </c>
      <c r="S744" s="5">
        <v>2734.1</v>
      </c>
      <c r="T744" s="5">
        <v>0</v>
      </c>
      <c r="U744" s="5">
        <v>2.11</v>
      </c>
      <c r="V744" s="5">
        <v>315</v>
      </c>
      <c r="W744" s="5">
        <v>18900</v>
      </c>
      <c r="X744" s="5">
        <v>10</v>
      </c>
      <c r="Y744" s="5">
        <v>0</v>
      </c>
      <c r="Z744" s="5">
        <v>0</v>
      </c>
      <c r="AA744" s="5">
        <v>0</v>
      </c>
      <c r="AB744" s="9" cm="1">
        <f t="array" ref="AB744">_xlfn.IFS(R744 ="Unk", 0, R744 = "", 0,(R744-S744)=0,1,(R744-S744) &lt;&gt; 0, 0)</f>
        <v>1</v>
      </c>
      <c r="AC744" s="9" cm="1">
        <f t="array" ref="AC744">_xlfn.IFS(R744 ="Unk", 1, R744 = "", 1, R744 &lt;&gt; "", 0)</f>
        <v>0</v>
      </c>
      <c r="AD744" s="5">
        <v>3111.1</v>
      </c>
      <c r="AE744" s="5">
        <v>3111.05</v>
      </c>
      <c r="AF744" s="5">
        <v>0</v>
      </c>
      <c r="AG744" s="5">
        <v>1.07</v>
      </c>
      <c r="AH744" s="5">
        <v>1</v>
      </c>
      <c r="AI744" s="5">
        <v>4648</v>
      </c>
      <c r="AJ744" s="5">
        <v>10</v>
      </c>
      <c r="AK744" s="5">
        <v>0</v>
      </c>
      <c r="AL744" s="5">
        <v>0</v>
      </c>
      <c r="AM744" s="5">
        <v>0</v>
      </c>
      <c r="AN744" s="9" cm="1">
        <f t="array" ref="AN744">_xlfn.IFS(AD744 ="Unk", 0, AD744 = "", 0,(AD744-AE744)=0,1,(AD744-AE744) &lt;&gt; 0, 0)</f>
        <v>0</v>
      </c>
      <c r="AO744" s="9" cm="1">
        <f t="array" ref="AO744">_xlfn.IFS(AD744 ="Unk", 1, AD744 = "", 1, AD744 &lt;&gt; "", 0)</f>
        <v>0</v>
      </c>
      <c r="AP744" s="5">
        <v>3712.32</v>
      </c>
      <c r="AQ744" s="5">
        <v>3712.32</v>
      </c>
      <c r="AR744" s="5">
        <v>0</v>
      </c>
      <c r="AS744" s="5">
        <v>0.84</v>
      </c>
      <c r="AT744" s="5">
        <v>1</v>
      </c>
      <c r="AU744" s="5">
        <v>2493</v>
      </c>
      <c r="AV744" s="5">
        <v>5</v>
      </c>
      <c r="AW744" s="5">
        <v>0</v>
      </c>
      <c r="AX744" s="5">
        <v>0</v>
      </c>
      <c r="AY744" s="5">
        <v>0</v>
      </c>
      <c r="AZ744" s="9" cm="1">
        <f t="array" ref="AZ744">_xlfn.IFS(AP744 ="Unk", 0, AP744 = "", 0,(AP744-AQ744)=0,1,(AP744-AQ744) &lt;&gt; 0, 0)</f>
        <v>1</v>
      </c>
      <c r="BA744" s="9" cm="1">
        <f t="array" ref="BA744">_xlfn.IFS(AP744 ="Unk", 1, AP744 = "", 1, AP744 &lt;&gt; "", 0)</f>
        <v>0</v>
      </c>
    </row>
    <row r="745" spans="1:53" x14ac:dyDescent="0.2">
      <c r="A745">
        <v>3</v>
      </c>
      <c r="B745" t="s">
        <v>6</v>
      </c>
      <c r="C745">
        <v>3</v>
      </c>
      <c r="D745">
        <v>15</v>
      </c>
      <c r="E745">
        <v>4</v>
      </c>
      <c r="F745" s="5">
        <v>3081.56</v>
      </c>
      <c r="G745" s="5">
        <v>3081.56</v>
      </c>
      <c r="H745" s="5">
        <v>0</v>
      </c>
      <c r="I745" s="5">
        <v>6.34</v>
      </c>
      <c r="J745" s="5">
        <v>527</v>
      </c>
      <c r="K745" s="5">
        <v>42784</v>
      </c>
      <c r="L745" s="5">
        <v>6</v>
      </c>
      <c r="M745" s="5">
        <v>0</v>
      </c>
      <c r="N745" s="5">
        <v>0</v>
      </c>
      <c r="O745" s="5">
        <v>0</v>
      </c>
      <c r="P745" s="9" cm="1">
        <f t="array" ref="P745">_xlfn.IFS(F745 ="Unk", 0, F745 = "", 0,(F745-G745)=0,1,(F745-G745) &lt;&gt; 0, 0)</f>
        <v>1</v>
      </c>
      <c r="Q745" s="9" cm="1">
        <f t="array" ref="Q745">_xlfn.IFS(F745 ="Unk", 1, F745 = "", 1, F745 &lt;&gt; "", 0)</f>
        <v>0</v>
      </c>
      <c r="R745" s="5">
        <v>3401.56</v>
      </c>
      <c r="S745" s="5">
        <v>3401.56</v>
      </c>
      <c r="T745" s="5">
        <v>0</v>
      </c>
      <c r="U745" s="5">
        <v>17.63</v>
      </c>
      <c r="V745" s="5">
        <v>1565</v>
      </c>
      <c r="W745" s="5">
        <v>128392</v>
      </c>
      <c r="X745" s="5">
        <v>5</v>
      </c>
      <c r="Y745" s="5">
        <v>0</v>
      </c>
      <c r="Z745" s="5">
        <v>0</v>
      </c>
      <c r="AA745" s="5">
        <v>0</v>
      </c>
      <c r="AB745" s="9" cm="1">
        <f t="array" ref="AB745">_xlfn.IFS(R745 ="Unk", 0, R745 = "", 0,(R745-S745)=0,1,(R745-S745) &lt;&gt; 0, 0)</f>
        <v>1</v>
      </c>
      <c r="AC745" s="9" cm="1">
        <f t="array" ref="AC745">_xlfn.IFS(R745 ="Unk", 1, R745 = "", 1, R745 &lt;&gt; "", 0)</f>
        <v>0</v>
      </c>
      <c r="AD745" s="5">
        <v>3848.46</v>
      </c>
      <c r="AE745" s="5">
        <v>3848.46</v>
      </c>
      <c r="AF745" s="5">
        <v>0</v>
      </c>
      <c r="AG745" s="5">
        <v>27.23</v>
      </c>
      <c r="AH745" s="5">
        <v>1220</v>
      </c>
      <c r="AI745" s="5">
        <v>134927</v>
      </c>
      <c r="AJ745" s="5">
        <v>8</v>
      </c>
      <c r="AK745" s="5">
        <v>0</v>
      </c>
      <c r="AL745" s="5">
        <v>0</v>
      </c>
      <c r="AM745" s="5">
        <v>0</v>
      </c>
      <c r="AN745" s="9" cm="1">
        <f t="array" ref="AN745">_xlfn.IFS(AD745 ="Unk", 0, AD745 = "", 0,(AD745-AE745)=0,1,(AD745-AE745) &lt;&gt; 0, 0)</f>
        <v>1</v>
      </c>
      <c r="AO745" s="9" cm="1">
        <f t="array" ref="AO745">_xlfn.IFS(AD745 ="Unk", 1, AD745 = "", 1, AD745 &lt;&gt; "", 0)</f>
        <v>0</v>
      </c>
      <c r="AP745" s="5">
        <v>4382.5600000000004</v>
      </c>
      <c r="AQ745" s="5">
        <v>4382.5600000000004</v>
      </c>
      <c r="AR745" s="5">
        <v>0</v>
      </c>
      <c r="AS745" s="5">
        <v>37.549999999999997</v>
      </c>
      <c r="AT745" s="5">
        <v>1603</v>
      </c>
      <c r="AU745" s="5">
        <v>158369</v>
      </c>
      <c r="AV745" s="5">
        <v>9</v>
      </c>
      <c r="AW745" s="5">
        <v>0</v>
      </c>
      <c r="AX745" s="5">
        <v>0</v>
      </c>
      <c r="AY745" s="5">
        <v>0</v>
      </c>
      <c r="AZ745" s="9" cm="1">
        <f t="array" ref="AZ745">_xlfn.IFS(AP745 ="Unk", 0, AP745 = "", 0,(AP745-AQ745)=0,1,(AP745-AQ745) &lt;&gt; 0, 0)</f>
        <v>1</v>
      </c>
      <c r="BA745" s="9" cm="1">
        <f t="array" ref="BA745">_xlfn.IFS(AP745 ="Unk", 1, AP745 = "", 1, AP745 &lt;&gt; "", 0)</f>
        <v>0</v>
      </c>
    </row>
    <row r="746" spans="1:53" x14ac:dyDescent="0.2">
      <c r="A746">
        <v>3</v>
      </c>
      <c r="B746" t="s">
        <v>6</v>
      </c>
      <c r="C746">
        <v>3</v>
      </c>
      <c r="D746">
        <v>20</v>
      </c>
      <c r="E746">
        <v>4</v>
      </c>
      <c r="F746" s="5">
        <v>3401.56</v>
      </c>
      <c r="G746" s="5">
        <v>3401.56</v>
      </c>
      <c r="H746" s="5">
        <v>0</v>
      </c>
      <c r="I746" s="5">
        <v>68.819999999999993</v>
      </c>
      <c r="J746" s="5">
        <v>2061</v>
      </c>
      <c r="K746" s="5">
        <v>295292</v>
      </c>
      <c r="L746" s="5">
        <v>5</v>
      </c>
      <c r="M746" s="5">
        <v>0</v>
      </c>
      <c r="N746" s="5">
        <v>0</v>
      </c>
      <c r="O746" s="5">
        <v>0</v>
      </c>
      <c r="P746" s="9" cm="1">
        <f t="array" ref="P746">_xlfn.IFS(F746 ="Unk", 0, F746 = "", 0,(F746-G746)=0,1,(F746-G746) &lt;&gt; 0, 0)</f>
        <v>1</v>
      </c>
      <c r="Q746" s="9" cm="1">
        <f t="array" ref="Q746">_xlfn.IFS(F746 ="Unk", 1, F746 = "", 1, F746 &lt;&gt; "", 0)</f>
        <v>0</v>
      </c>
      <c r="R746" s="5">
        <v>3805.55</v>
      </c>
      <c r="S746" s="5">
        <v>3805.55</v>
      </c>
      <c r="T746" s="5">
        <v>0</v>
      </c>
      <c r="U746" s="5">
        <v>349.48</v>
      </c>
      <c r="V746" s="5">
        <v>7432</v>
      </c>
      <c r="W746" s="5">
        <v>1229074</v>
      </c>
      <c r="X746" s="5">
        <v>10</v>
      </c>
      <c r="Y746" s="5">
        <v>0</v>
      </c>
      <c r="Z746" s="5">
        <v>0</v>
      </c>
      <c r="AA746" s="5">
        <v>0</v>
      </c>
      <c r="AB746" s="9" cm="1">
        <f t="array" ref="AB746">_xlfn.IFS(R746 ="Unk", 0, R746 = "", 0,(R746-S746)=0,1,(R746-S746) &lt;&gt; 0, 0)</f>
        <v>1</v>
      </c>
      <c r="AC746" s="9" cm="1">
        <f t="array" ref="AC746">_xlfn.IFS(R746 ="Unk", 1, R746 = "", 1, R746 &lt;&gt; "", 0)</f>
        <v>0</v>
      </c>
      <c r="AD746" s="5">
        <v>4117.5600000000004</v>
      </c>
      <c r="AE746" s="5">
        <v>4117.5600000000004</v>
      </c>
      <c r="AF746" s="5">
        <v>0</v>
      </c>
      <c r="AG746" s="5">
        <v>356.98</v>
      </c>
      <c r="AH746" s="5">
        <v>8068</v>
      </c>
      <c r="AI746" s="5">
        <v>2011209</v>
      </c>
      <c r="AJ746" s="5">
        <v>10</v>
      </c>
      <c r="AK746" s="5">
        <v>0</v>
      </c>
      <c r="AL746" s="5">
        <v>0</v>
      </c>
      <c r="AM746" s="5">
        <v>0</v>
      </c>
      <c r="AN746" s="9" cm="1">
        <f t="array" ref="AN746">_xlfn.IFS(AD746 ="Unk", 0, AD746 = "", 0,(AD746-AE746)=0,1,(AD746-AE746) &lt;&gt; 0, 0)</f>
        <v>1</v>
      </c>
      <c r="AO746" s="9" cm="1">
        <f t="array" ref="AO746">_xlfn.IFS(AD746 ="Unk", 1, AD746 = "", 1, AD746 &lt;&gt; "", 0)</f>
        <v>0</v>
      </c>
      <c r="AP746" s="5">
        <v>4560.6000000000004</v>
      </c>
      <c r="AQ746" s="5">
        <v>4560.6000000000004</v>
      </c>
      <c r="AR746" s="5">
        <v>0</v>
      </c>
      <c r="AS746" s="5">
        <v>768.7</v>
      </c>
      <c r="AT746" s="5">
        <v>18302</v>
      </c>
      <c r="AU746" s="5">
        <v>3539136</v>
      </c>
      <c r="AV746" s="5">
        <v>10</v>
      </c>
      <c r="AW746" s="5">
        <v>0</v>
      </c>
      <c r="AX746" s="5">
        <v>0</v>
      </c>
      <c r="AY746" s="5">
        <v>0</v>
      </c>
      <c r="AZ746" s="9" cm="1">
        <f t="array" ref="AZ746">_xlfn.IFS(AP746 ="Unk", 0, AP746 = "", 0,(AP746-AQ746)=0,1,(AP746-AQ746) &lt;&gt; 0, 0)</f>
        <v>1</v>
      </c>
      <c r="BA746" s="9" cm="1">
        <f t="array" ref="BA746">_xlfn.IFS(AP746 ="Unk", 1, AP746 = "", 1, AP746 &lt;&gt; "", 0)</f>
        <v>0</v>
      </c>
    </row>
    <row r="747" spans="1:53" x14ac:dyDescent="0.2">
      <c r="A747">
        <v>3</v>
      </c>
      <c r="B747" t="s">
        <v>6</v>
      </c>
      <c r="C747">
        <v>3</v>
      </c>
      <c r="D747">
        <v>25</v>
      </c>
      <c r="E747">
        <v>4</v>
      </c>
      <c r="F747" s="5">
        <v>4087.45</v>
      </c>
      <c r="G747" s="5">
        <v>3927.98</v>
      </c>
      <c r="H747" s="5">
        <v>0.04</v>
      </c>
      <c r="I747" s="5">
        <v>3600.34</v>
      </c>
      <c r="J747" s="5">
        <v>43636</v>
      </c>
      <c r="K747" s="5">
        <v>9035393</v>
      </c>
      <c r="L747" s="5">
        <v>10</v>
      </c>
      <c r="M747" s="5">
        <v>0</v>
      </c>
      <c r="N747" s="5">
        <v>0</v>
      </c>
      <c r="O747" s="5">
        <v>0</v>
      </c>
      <c r="P747" s="9" cm="1">
        <f t="array" ref="P747">_xlfn.IFS(F747 ="Unk", 0, F747 = "", 0,(F747-G747)=0,1,(F747-G747) &lt;&gt; 0, 0)</f>
        <v>0</v>
      </c>
      <c r="Q747" s="9" cm="1">
        <f t="array" ref="Q747">_xlfn.IFS(F747 ="Unk", 1, F747 = "", 1, F747 &lt;&gt; "", 0)</f>
        <v>0</v>
      </c>
      <c r="R747" s="5">
        <v>5584.01</v>
      </c>
      <c r="S747" s="5">
        <v>4211.51</v>
      </c>
      <c r="T747" s="5">
        <v>0.25</v>
      </c>
      <c r="U747" s="5">
        <v>3600.01</v>
      </c>
      <c r="V747" s="5">
        <v>33500</v>
      </c>
      <c r="W747" s="5">
        <v>5660617</v>
      </c>
      <c r="X747" s="5">
        <v>10</v>
      </c>
      <c r="Y747" s="5">
        <v>0</v>
      </c>
      <c r="Z747" s="5">
        <v>0</v>
      </c>
      <c r="AA747" s="5">
        <v>0</v>
      </c>
      <c r="AB747" s="9" cm="1">
        <f t="array" ref="AB747">_xlfn.IFS(R747 ="Unk", 0, R747 = "", 0,(R747-S747)=0,1,(R747-S747) &lt;&gt; 0, 0)</f>
        <v>0</v>
      </c>
      <c r="AC747" s="9" cm="1">
        <f t="array" ref="AC747">_xlfn.IFS(R747 ="Unk", 1, R747 = "", 1, R747 &lt;&gt; "", 0)</f>
        <v>0</v>
      </c>
      <c r="AD747" s="5">
        <v>5661.3</v>
      </c>
      <c r="AE747" s="5">
        <v>4666.59</v>
      </c>
      <c r="AF747" s="5">
        <v>0.18</v>
      </c>
      <c r="AG747" s="5">
        <v>3602.37</v>
      </c>
      <c r="AH747" s="5">
        <v>34159</v>
      </c>
      <c r="AI747" s="5">
        <v>8082654</v>
      </c>
      <c r="AJ747" s="5">
        <v>10</v>
      </c>
      <c r="AK747" s="5">
        <v>0</v>
      </c>
      <c r="AL747" s="5">
        <v>0</v>
      </c>
      <c r="AM747" s="5">
        <v>0</v>
      </c>
      <c r="AN747" s="9" cm="1">
        <f t="array" ref="AN747">_xlfn.IFS(AD747 ="Unk", 0, AD747 = "", 0,(AD747-AE747)=0,1,(AD747-AE747) &lt;&gt; 0, 0)</f>
        <v>0</v>
      </c>
      <c r="AO747" s="9" cm="1">
        <f t="array" ref="AO747">_xlfn.IFS(AD747 ="Unk", 1, AD747 = "", 1, AD747 &lt;&gt; "", 0)</f>
        <v>0</v>
      </c>
      <c r="AP747" s="5">
        <v>5914.5</v>
      </c>
      <c r="AQ747" s="5">
        <v>5184.01</v>
      </c>
      <c r="AR747" s="5">
        <v>0.12</v>
      </c>
      <c r="AS747" s="5">
        <v>3600.91</v>
      </c>
      <c r="AT747" s="5">
        <v>23396</v>
      </c>
      <c r="AU747" s="5">
        <v>6562813</v>
      </c>
      <c r="AV747" s="5">
        <v>10</v>
      </c>
      <c r="AW747" s="5">
        <v>0</v>
      </c>
      <c r="AX747" s="5">
        <v>0</v>
      </c>
      <c r="AY747" s="5">
        <v>0</v>
      </c>
      <c r="AZ747" s="9" cm="1">
        <f t="array" ref="AZ747">_xlfn.IFS(AP747 ="Unk", 0, AP747 = "", 0,(AP747-AQ747)=0,1,(AP747-AQ747) &lt;&gt; 0, 0)</f>
        <v>0</v>
      </c>
      <c r="BA747" s="9" cm="1">
        <f t="array" ref="BA747">_xlfn.IFS(AP747 ="Unk", 1, AP747 = "", 1, AP747 &lt;&gt; "", 0)</f>
        <v>0</v>
      </c>
    </row>
    <row r="748" spans="1:53" x14ac:dyDescent="0.2">
      <c r="A748">
        <v>3</v>
      </c>
      <c r="B748" t="s">
        <v>6</v>
      </c>
      <c r="C748">
        <v>3</v>
      </c>
      <c r="D748">
        <v>30</v>
      </c>
      <c r="E748">
        <v>4</v>
      </c>
      <c r="F748" s="5">
        <v>3914.85</v>
      </c>
      <c r="G748" s="5">
        <v>3914.85</v>
      </c>
      <c r="H748" s="5">
        <v>0</v>
      </c>
      <c r="I748" s="5">
        <v>221.51</v>
      </c>
      <c r="J748" s="5">
        <v>1974</v>
      </c>
      <c r="K748" s="5">
        <v>371300</v>
      </c>
      <c r="L748" s="5">
        <v>8</v>
      </c>
      <c r="M748" s="5">
        <v>0</v>
      </c>
      <c r="N748" s="5">
        <v>0</v>
      </c>
      <c r="O748" s="5">
        <v>0</v>
      </c>
      <c r="P748" s="9" cm="1">
        <f t="array" ref="P748">_xlfn.IFS(F748 ="Unk", 0, F748 = "", 0,(F748-G748)=0,1,(F748-G748) &lt;&gt; 0, 0)</f>
        <v>1</v>
      </c>
      <c r="Q748" s="9" cm="1">
        <f t="array" ref="Q748">_xlfn.IFS(F748 ="Unk", 1, F748 = "", 1, F748 &lt;&gt; "", 0)</f>
        <v>0</v>
      </c>
      <c r="R748" s="5">
        <v>4272.41</v>
      </c>
      <c r="S748" s="5">
        <v>4272.41</v>
      </c>
      <c r="T748" s="5">
        <v>0</v>
      </c>
      <c r="U748" s="5">
        <v>1951.21</v>
      </c>
      <c r="V748" s="5">
        <v>11539</v>
      </c>
      <c r="W748" s="5">
        <v>3323860</v>
      </c>
      <c r="X748" s="5">
        <v>10</v>
      </c>
      <c r="Y748" s="5">
        <v>0</v>
      </c>
      <c r="Z748" s="5">
        <v>0</v>
      </c>
      <c r="AA748" s="5">
        <v>0</v>
      </c>
      <c r="AB748" s="9" cm="1">
        <f t="array" ref="AB748">_xlfn.IFS(R748 ="Unk", 0, R748 = "", 0,(R748-S748)=0,1,(R748-S748) &lt;&gt; 0, 0)</f>
        <v>1</v>
      </c>
      <c r="AC748" s="9" cm="1">
        <f t="array" ref="AC748">_xlfn.IFS(R748 ="Unk", 1, R748 = "", 1, R748 &lt;&gt; "", 0)</f>
        <v>0</v>
      </c>
      <c r="AD748" s="5">
        <v>4569.05</v>
      </c>
      <c r="AE748" s="5">
        <v>4569.05</v>
      </c>
      <c r="AF748" s="5">
        <v>0</v>
      </c>
      <c r="AG748" s="5">
        <v>1612.19</v>
      </c>
      <c r="AH748" s="5">
        <v>12046</v>
      </c>
      <c r="AI748" s="5">
        <v>3796328</v>
      </c>
      <c r="AJ748" s="5">
        <v>9</v>
      </c>
      <c r="AK748" s="5">
        <v>0</v>
      </c>
      <c r="AL748" s="5">
        <v>0</v>
      </c>
      <c r="AM748" s="5">
        <v>0</v>
      </c>
      <c r="AN748" s="9" cm="1">
        <f t="array" ref="AN748">_xlfn.IFS(AD748 ="Unk", 0, AD748 = "", 0,(AD748-AE748)=0,1,(AD748-AE748) &lt;&gt; 0, 0)</f>
        <v>1</v>
      </c>
      <c r="AO748" s="9" cm="1">
        <f t="array" ref="AO748">_xlfn.IFS(AD748 ="Unk", 1, AD748 = "", 1, AD748 &lt;&gt; "", 0)</f>
        <v>0</v>
      </c>
      <c r="AP748" s="5">
        <v>4812.49</v>
      </c>
      <c r="AQ748" s="5">
        <v>4812.49</v>
      </c>
      <c r="AR748" s="5">
        <v>0</v>
      </c>
      <c r="AS748" s="5">
        <v>2133.17</v>
      </c>
      <c r="AT748" s="5">
        <v>13286</v>
      </c>
      <c r="AU748" s="5">
        <v>4858154</v>
      </c>
      <c r="AV748" s="5">
        <v>10</v>
      </c>
      <c r="AW748" s="5">
        <v>0</v>
      </c>
      <c r="AX748" s="5">
        <v>0</v>
      </c>
      <c r="AY748" s="5">
        <v>0</v>
      </c>
      <c r="AZ748" s="9" cm="1">
        <f t="array" ref="AZ748">_xlfn.IFS(AP748 ="Unk", 0, AP748 = "", 0,(AP748-AQ748)=0,1,(AP748-AQ748) &lt;&gt; 0, 0)</f>
        <v>1</v>
      </c>
      <c r="BA748" s="9" cm="1">
        <f t="array" ref="BA748">_xlfn.IFS(AP748 ="Unk", 1, AP748 = "", 1, AP748 &lt;&gt; "", 0)</f>
        <v>0</v>
      </c>
    </row>
    <row r="749" spans="1:53" x14ac:dyDescent="0.2">
      <c r="A749">
        <v>3</v>
      </c>
      <c r="B749" t="s">
        <v>6</v>
      </c>
      <c r="C749">
        <v>3</v>
      </c>
      <c r="D749">
        <v>35</v>
      </c>
      <c r="E749">
        <v>4</v>
      </c>
      <c r="F749" s="5">
        <v>5769.38</v>
      </c>
      <c r="G749" s="5">
        <v>4420.59</v>
      </c>
      <c r="H749" s="5">
        <v>0.23</v>
      </c>
      <c r="I749" s="5">
        <v>3603.61</v>
      </c>
      <c r="J749" s="5">
        <v>22212</v>
      </c>
      <c r="K749" s="5">
        <v>4592924</v>
      </c>
      <c r="L749" s="5">
        <v>4</v>
      </c>
      <c r="M749" s="5">
        <v>0</v>
      </c>
      <c r="N749" s="5">
        <v>0</v>
      </c>
      <c r="O749" s="5">
        <v>0</v>
      </c>
      <c r="P749" s="9" cm="1">
        <f t="array" ref="P749">_xlfn.IFS(F749 ="Unk", 0, F749 = "", 0,(F749-G749)=0,1,(F749-G749) &lt;&gt; 0, 0)</f>
        <v>0</v>
      </c>
      <c r="Q749" s="9" cm="1">
        <f t="array" ref="Q749">_xlfn.IFS(F749 ="Unk", 1, F749 = "", 1, F749 &lt;&gt; "", 0)</f>
        <v>0</v>
      </c>
      <c r="R749" s="5">
        <v>5930.94</v>
      </c>
      <c r="S749" s="5">
        <v>4748.53</v>
      </c>
      <c r="T749" s="5">
        <v>0.2</v>
      </c>
      <c r="U749" s="5">
        <v>3600.59</v>
      </c>
      <c r="V749" s="5">
        <v>16633</v>
      </c>
      <c r="W749" s="5">
        <v>3898343</v>
      </c>
      <c r="X749" s="5">
        <v>8</v>
      </c>
      <c r="Y749" s="5">
        <v>0</v>
      </c>
      <c r="Z749" s="5">
        <v>0</v>
      </c>
      <c r="AA749" s="5">
        <v>0</v>
      </c>
      <c r="AB749" s="9" cm="1">
        <f t="array" ref="AB749">_xlfn.IFS(R749 ="Unk", 0, R749 = "", 0,(R749-S749)=0,1,(R749-S749) &lt;&gt; 0, 0)</f>
        <v>0</v>
      </c>
      <c r="AC749" s="9" cm="1">
        <f t="array" ref="AC749">_xlfn.IFS(R749 ="Unk", 1, R749 = "", 1, R749 &lt;&gt; "", 0)</f>
        <v>0</v>
      </c>
      <c r="AD749" s="5">
        <v>8114.84</v>
      </c>
      <c r="AE749" s="5">
        <v>5113.55</v>
      </c>
      <c r="AF749" s="5">
        <v>0.37</v>
      </c>
      <c r="AG749" s="5">
        <v>3600</v>
      </c>
      <c r="AH749" s="5">
        <v>14143</v>
      </c>
      <c r="AI749" s="5">
        <v>3548266</v>
      </c>
      <c r="AJ749" s="5">
        <v>2</v>
      </c>
      <c r="AK749" s="5">
        <v>0</v>
      </c>
      <c r="AL749" s="5">
        <v>0</v>
      </c>
      <c r="AM749" s="5">
        <v>0</v>
      </c>
      <c r="AN749" s="9" cm="1">
        <f t="array" ref="AN749">_xlfn.IFS(AD749 ="Unk", 0, AD749 = "", 0,(AD749-AE749)=0,1,(AD749-AE749) &lt;&gt; 0, 0)</f>
        <v>0</v>
      </c>
      <c r="AO749" s="9" cm="1">
        <f t="array" ref="AO749">_xlfn.IFS(AD749 ="Unk", 1, AD749 = "", 1, AD749 &lt;&gt; "", 0)</f>
        <v>0</v>
      </c>
      <c r="AP749" s="5">
        <v>8978.94</v>
      </c>
      <c r="AQ749" s="5">
        <v>5513.75</v>
      </c>
      <c r="AR749" s="5">
        <v>0.39</v>
      </c>
      <c r="AS749" s="5">
        <v>3600.1</v>
      </c>
      <c r="AT749" s="5">
        <v>11286</v>
      </c>
      <c r="AU749" s="5">
        <v>2943959</v>
      </c>
      <c r="AV749" s="5">
        <v>7</v>
      </c>
      <c r="AW749" s="5">
        <v>0</v>
      </c>
      <c r="AX749" s="5">
        <v>0</v>
      </c>
      <c r="AY749" s="5">
        <v>0</v>
      </c>
      <c r="AZ749" s="9" cm="1">
        <f t="array" ref="AZ749">_xlfn.IFS(AP749 ="Unk", 0, AP749 = "", 0,(AP749-AQ749)=0,1,(AP749-AQ749) &lt;&gt; 0, 0)</f>
        <v>0</v>
      </c>
      <c r="BA749" s="9" cm="1">
        <f t="array" ref="BA749">_xlfn.IFS(AP749 ="Unk", 1, AP749 = "", 1, AP749 &lt;&gt; "", 0)</f>
        <v>0</v>
      </c>
    </row>
    <row r="750" spans="1:53" x14ac:dyDescent="0.2">
      <c r="A750">
        <v>3</v>
      </c>
      <c r="B750" t="s">
        <v>6</v>
      </c>
      <c r="C750">
        <v>3</v>
      </c>
      <c r="D750">
        <v>40</v>
      </c>
      <c r="E750">
        <v>4</v>
      </c>
      <c r="F750" s="5">
        <v>4663.75</v>
      </c>
      <c r="G750" s="5">
        <v>4300.72</v>
      </c>
      <c r="H750" s="5">
        <v>0.08</v>
      </c>
      <c r="I750" s="5">
        <v>3602.44</v>
      </c>
      <c r="J750" s="5">
        <v>8139</v>
      </c>
      <c r="K750" s="5">
        <v>2968939</v>
      </c>
      <c r="L750" s="5">
        <v>10</v>
      </c>
      <c r="M750" s="5">
        <v>0</v>
      </c>
      <c r="N750" s="5">
        <v>0</v>
      </c>
      <c r="O750" s="5">
        <v>0</v>
      </c>
      <c r="P750" s="9" cm="1">
        <f t="array" ref="P750">_xlfn.IFS(F750 ="Unk", 0, F750 = "", 0,(F750-G750)=0,1,(F750-G750) &lt;&gt; 0, 0)</f>
        <v>0</v>
      </c>
      <c r="Q750" s="9" cm="1">
        <f t="array" ref="Q750">_xlfn.IFS(F750 ="Unk", 1, F750 = "", 1, F750 &lt;&gt; "", 0)</f>
        <v>0</v>
      </c>
      <c r="R750" s="5">
        <v>4905.37</v>
      </c>
      <c r="S750" s="5">
        <v>4502.78</v>
      </c>
      <c r="T750" s="5">
        <v>0.08</v>
      </c>
      <c r="U750" s="5">
        <v>3600.47</v>
      </c>
      <c r="V750" s="5">
        <v>4215</v>
      </c>
      <c r="W750" s="5">
        <v>2102308</v>
      </c>
      <c r="X750" s="5">
        <v>3</v>
      </c>
      <c r="Y750" s="5">
        <v>0</v>
      </c>
      <c r="Z750" s="5">
        <v>0</v>
      </c>
      <c r="AA750" s="5">
        <v>0</v>
      </c>
      <c r="AB750" s="9" cm="1">
        <f t="array" ref="AB750">_xlfn.IFS(R750 ="Unk", 0, R750 = "", 0,(R750-S750)=0,1,(R750-S750) &lt;&gt; 0, 0)</f>
        <v>0</v>
      </c>
      <c r="AC750" s="9" cm="1">
        <f t="array" ref="AC750">_xlfn.IFS(R750 ="Unk", 1, R750 = "", 1, R750 &lt;&gt; "", 0)</f>
        <v>0</v>
      </c>
      <c r="AD750" s="5">
        <v>5877.1</v>
      </c>
      <c r="AE750" s="5">
        <v>4596.57</v>
      </c>
      <c r="AF750" s="5">
        <v>0.22</v>
      </c>
      <c r="AG750" s="5">
        <v>3603.1</v>
      </c>
      <c r="AH750" s="5">
        <v>6904</v>
      </c>
      <c r="AI750" s="5">
        <v>2247893</v>
      </c>
      <c r="AJ750" s="5">
        <v>5</v>
      </c>
      <c r="AK750" s="5">
        <v>0</v>
      </c>
      <c r="AL750" s="5">
        <v>0</v>
      </c>
      <c r="AM750" s="5">
        <v>0</v>
      </c>
      <c r="AN750" s="9" cm="1">
        <f t="array" ref="AN750">_xlfn.IFS(AD750 ="Unk", 0, AD750 = "", 0,(AD750-AE750)=0,1,(AD750-AE750) &lt;&gt; 0, 0)</f>
        <v>0</v>
      </c>
      <c r="AO750" s="9" cm="1">
        <f t="array" ref="AO750">_xlfn.IFS(AD750 ="Unk", 1, AD750 = "", 1, AD750 &lt;&gt; "", 0)</f>
        <v>0</v>
      </c>
      <c r="AP750" s="5">
        <v>6342.49</v>
      </c>
      <c r="AQ750" s="5">
        <v>4702</v>
      </c>
      <c r="AR750" s="5">
        <v>0.26</v>
      </c>
      <c r="AS750" s="5">
        <v>3601.32</v>
      </c>
      <c r="AT750" s="5">
        <v>6671</v>
      </c>
      <c r="AU750" s="5">
        <v>2216445</v>
      </c>
      <c r="AV750" s="5">
        <v>4</v>
      </c>
      <c r="AW750" s="5">
        <v>0</v>
      </c>
      <c r="AX750" s="5">
        <v>0</v>
      </c>
      <c r="AY750" s="5">
        <v>0</v>
      </c>
      <c r="AZ750" s="9" cm="1">
        <f t="array" ref="AZ750">_xlfn.IFS(AP750 ="Unk", 0, AP750 = "", 0,(AP750-AQ750)=0,1,(AP750-AQ750) &lt;&gt; 0, 0)</f>
        <v>0</v>
      </c>
      <c r="BA750" s="9" cm="1">
        <f t="array" ref="BA750">_xlfn.IFS(AP750 ="Unk", 1, AP750 = "", 1, AP750 &lt;&gt; "", 0)</f>
        <v>0</v>
      </c>
    </row>
    <row r="751" spans="1:53" x14ac:dyDescent="0.2">
      <c r="A751">
        <v>3</v>
      </c>
      <c r="B751" t="s">
        <v>6</v>
      </c>
      <c r="C751">
        <v>3</v>
      </c>
      <c r="D751">
        <v>45</v>
      </c>
      <c r="E751">
        <v>4</v>
      </c>
      <c r="F751" s="5">
        <v>4867.17</v>
      </c>
      <c r="G751" s="5">
        <v>4314.3500000000004</v>
      </c>
      <c r="H751" s="5">
        <v>0.11</v>
      </c>
      <c r="I751" s="5">
        <v>3932.48</v>
      </c>
      <c r="J751" s="5">
        <v>1468</v>
      </c>
      <c r="K751" s="5">
        <v>1136731</v>
      </c>
      <c r="L751" s="5">
        <v>6</v>
      </c>
      <c r="M751" s="5">
        <v>0</v>
      </c>
      <c r="N751" s="5">
        <v>0</v>
      </c>
      <c r="O751" s="5">
        <v>0</v>
      </c>
      <c r="P751" s="9" cm="1">
        <f t="array" ref="P751">_xlfn.IFS(F751 ="Unk", 0, F751 = "", 0,(F751-G751)=0,1,(F751-G751) &lt;&gt; 0, 0)</f>
        <v>0</v>
      </c>
      <c r="Q751" s="9" cm="1">
        <f t="array" ref="Q751">_xlfn.IFS(F751 ="Unk", 1, F751 = "", 1, F751 &lt;&gt; "", 0)</f>
        <v>0</v>
      </c>
      <c r="R751" s="5">
        <v>4956.3599999999997</v>
      </c>
      <c r="S751" s="5">
        <v>4543.38</v>
      </c>
      <c r="T751" s="5">
        <v>0.08</v>
      </c>
      <c r="U751" s="5">
        <v>3601.38</v>
      </c>
      <c r="V751" s="5">
        <v>4637</v>
      </c>
      <c r="W751" s="5">
        <v>2805465</v>
      </c>
      <c r="X751" s="5">
        <v>3</v>
      </c>
      <c r="Y751" s="5">
        <v>0</v>
      </c>
      <c r="Z751" s="5">
        <v>0</v>
      </c>
      <c r="AA751" s="5">
        <v>0</v>
      </c>
      <c r="AB751" s="9" cm="1">
        <f t="array" ref="AB751">_xlfn.IFS(R751 ="Unk", 0, R751 = "", 0,(R751-S751)=0,1,(R751-S751) &lt;&gt; 0, 0)</f>
        <v>0</v>
      </c>
      <c r="AC751" s="9" cm="1">
        <f t="array" ref="AC751">_xlfn.IFS(R751 ="Unk", 1, R751 = "", 1, R751 &lt;&gt; "", 0)</f>
        <v>0</v>
      </c>
      <c r="AD751" s="5">
        <v>5465.32</v>
      </c>
      <c r="AE751" s="5">
        <v>4737.18</v>
      </c>
      <c r="AF751" s="5">
        <v>0.13</v>
      </c>
      <c r="AG751" s="5">
        <v>3600.01</v>
      </c>
      <c r="AH751" s="5">
        <v>3451</v>
      </c>
      <c r="AI751" s="5">
        <v>1734084</v>
      </c>
      <c r="AJ751" s="5">
        <v>2</v>
      </c>
      <c r="AK751" s="5">
        <v>0</v>
      </c>
      <c r="AL751" s="5">
        <v>0</v>
      </c>
      <c r="AM751" s="5">
        <v>0</v>
      </c>
      <c r="AN751" s="9" cm="1">
        <f t="array" ref="AN751">_xlfn.IFS(AD751 ="Unk", 0, AD751 = "", 0,(AD751-AE751)=0,1,(AD751-AE751) &lt;&gt; 0, 0)</f>
        <v>0</v>
      </c>
      <c r="AO751" s="9" cm="1">
        <f t="array" ref="AO751">_xlfn.IFS(AD751 ="Unk", 1, AD751 = "", 1, AD751 &lt;&gt; "", 0)</f>
        <v>0</v>
      </c>
      <c r="AP751" s="5">
        <v>6108.83</v>
      </c>
      <c r="AQ751" s="5">
        <v>4870.63</v>
      </c>
      <c r="AR751" s="5">
        <v>0.2</v>
      </c>
      <c r="AS751" s="5">
        <v>3604.36</v>
      </c>
      <c r="AT751" s="5">
        <v>3765</v>
      </c>
      <c r="AU751" s="5">
        <v>1570948</v>
      </c>
      <c r="AV751" s="5">
        <v>6</v>
      </c>
      <c r="AW751" s="5">
        <v>0</v>
      </c>
      <c r="AX751" s="5">
        <v>0</v>
      </c>
      <c r="AY751" s="5">
        <v>0</v>
      </c>
      <c r="AZ751" s="9" cm="1">
        <f t="array" ref="AZ751">_xlfn.IFS(AP751 ="Unk", 0, AP751 = "", 0,(AP751-AQ751)=0,1,(AP751-AQ751) &lt;&gt; 0, 0)</f>
        <v>0</v>
      </c>
      <c r="BA751" s="9" cm="1">
        <f t="array" ref="BA751">_xlfn.IFS(AP751 ="Unk", 1, AP751 = "", 1, AP751 &lt;&gt; "", 0)</f>
        <v>0</v>
      </c>
    </row>
    <row r="752" spans="1:53" x14ac:dyDescent="0.2">
      <c r="A752">
        <v>3</v>
      </c>
      <c r="B752" t="s">
        <v>6</v>
      </c>
      <c r="C752">
        <v>3</v>
      </c>
      <c r="D752">
        <v>50</v>
      </c>
      <c r="E752">
        <v>4</v>
      </c>
      <c r="F752" s="5">
        <v>5819.11</v>
      </c>
      <c r="G752" s="5">
        <v>4735.76</v>
      </c>
      <c r="H752" s="5">
        <v>0.19</v>
      </c>
      <c r="I752" s="5">
        <v>3605.89</v>
      </c>
      <c r="J752" s="5">
        <v>4352</v>
      </c>
      <c r="K752" s="5">
        <v>1899517</v>
      </c>
      <c r="L752" s="5">
        <v>2</v>
      </c>
      <c r="M752" s="5">
        <v>0</v>
      </c>
      <c r="N752" s="5">
        <v>0</v>
      </c>
      <c r="O752" s="5">
        <v>0</v>
      </c>
      <c r="P752" s="9" cm="1">
        <f t="array" ref="P752">_xlfn.IFS(F752 ="Unk", 0, F752 = "", 0,(F752-G752)=0,1,(F752-G752) &lt;&gt; 0, 0)</f>
        <v>0</v>
      </c>
      <c r="Q752" s="9" cm="1">
        <f t="array" ref="Q752">_xlfn.IFS(F752 ="Unk", 1, F752 = "", 1, F752 &lt;&gt; "", 0)</f>
        <v>0</v>
      </c>
      <c r="R752" s="5">
        <v>8027.64</v>
      </c>
      <c r="S752" s="5">
        <v>4898.43</v>
      </c>
      <c r="T752" s="5">
        <v>0.39</v>
      </c>
      <c r="U752" s="5">
        <v>3600.12</v>
      </c>
      <c r="V752" s="5">
        <v>1292</v>
      </c>
      <c r="W752" s="5">
        <v>720915</v>
      </c>
      <c r="X752" s="5">
        <v>3</v>
      </c>
      <c r="Y752" s="5">
        <v>0</v>
      </c>
      <c r="Z752" s="5">
        <v>0</v>
      </c>
      <c r="AA752" s="5">
        <v>0</v>
      </c>
      <c r="AB752" s="9" cm="1">
        <f t="array" ref="AB752">_xlfn.IFS(R752 ="Unk", 0, R752 = "", 0,(R752-S752)=0,1,(R752-S752) &lt;&gt; 0, 0)</f>
        <v>0</v>
      </c>
      <c r="AC752" s="9" cm="1">
        <f t="array" ref="AC752">_xlfn.IFS(R752 ="Unk", 1, R752 = "", 1, R752 &lt;&gt; "", 0)</f>
        <v>0</v>
      </c>
      <c r="AD752" s="5">
        <v>9028.44</v>
      </c>
      <c r="AE752" s="5">
        <v>5068.93</v>
      </c>
      <c r="AF752" s="5">
        <v>0.44</v>
      </c>
      <c r="AG752" s="5">
        <v>3603.01</v>
      </c>
      <c r="AH752" s="5">
        <v>1787</v>
      </c>
      <c r="AI752" s="5">
        <v>1383496</v>
      </c>
      <c r="AJ752" s="5">
        <v>2</v>
      </c>
      <c r="AK752" s="5">
        <v>0</v>
      </c>
      <c r="AL752" s="5">
        <v>0</v>
      </c>
      <c r="AM752" s="5">
        <v>0</v>
      </c>
      <c r="AN752" s="9" cm="1">
        <f t="array" ref="AN752">_xlfn.IFS(AD752 ="Unk", 0, AD752 = "", 0,(AD752-AE752)=0,1,(AD752-AE752) &lt;&gt; 0, 0)</f>
        <v>0</v>
      </c>
      <c r="AO752" s="9" cm="1">
        <f t="array" ref="AO752">_xlfn.IFS(AD752 ="Unk", 1, AD752 = "", 1, AD752 &lt;&gt; "", 0)</f>
        <v>0</v>
      </c>
      <c r="AP752" s="5">
        <v>10609.38</v>
      </c>
      <c r="AQ752" s="5">
        <v>5427.61</v>
      </c>
      <c r="AR752" s="5">
        <v>0.49</v>
      </c>
      <c r="AS752" s="5">
        <v>3600.02</v>
      </c>
      <c r="AT752" s="5">
        <v>1438</v>
      </c>
      <c r="AU752" s="5">
        <v>660442</v>
      </c>
      <c r="AV752" s="5">
        <v>2</v>
      </c>
      <c r="AW752" s="5">
        <v>0</v>
      </c>
      <c r="AX752" s="5">
        <v>0</v>
      </c>
      <c r="AY752" s="5">
        <v>0</v>
      </c>
      <c r="AZ752" s="9" cm="1">
        <f t="array" ref="AZ752">_xlfn.IFS(AP752 ="Unk", 0, AP752 = "", 0,(AP752-AQ752)=0,1,(AP752-AQ752) &lt;&gt; 0, 0)</f>
        <v>0</v>
      </c>
      <c r="BA752" s="9" cm="1">
        <f t="array" ref="BA752">_xlfn.IFS(AP752 ="Unk", 1, AP752 = "", 1, AP752 &lt;&gt; "", 0)</f>
        <v>0</v>
      </c>
    </row>
    <row r="753" spans="1:53" x14ac:dyDescent="0.2">
      <c r="A753">
        <v>3</v>
      </c>
      <c r="B753" t="s">
        <v>6</v>
      </c>
      <c r="C753">
        <v>4</v>
      </c>
      <c r="D753">
        <v>5</v>
      </c>
      <c r="E753">
        <v>4</v>
      </c>
      <c r="F753" s="5">
        <v>1717.43</v>
      </c>
      <c r="G753" s="5">
        <v>1717.43</v>
      </c>
      <c r="H753" s="5">
        <v>0</v>
      </c>
      <c r="I753" s="5">
        <v>0.18</v>
      </c>
      <c r="J753" s="5">
        <v>1</v>
      </c>
      <c r="K753" s="5">
        <v>579</v>
      </c>
      <c r="L753" s="5">
        <v>6</v>
      </c>
      <c r="M753" s="5">
        <v>0</v>
      </c>
      <c r="N753" s="5">
        <v>0</v>
      </c>
      <c r="O753" s="5">
        <v>0</v>
      </c>
      <c r="P753" s="9" cm="1">
        <f t="array" ref="P753">_xlfn.IFS(F753 ="Unk", 0, F753 = "", 0,(F753-G753)=0,1,(F753-G753) &lt;&gt; 0, 0)</f>
        <v>1</v>
      </c>
      <c r="Q753" s="9" cm="1">
        <f t="array" ref="Q753">_xlfn.IFS(F753 ="Unk", 1, F753 = "", 1, F753 &lt;&gt; "", 0)</f>
        <v>0</v>
      </c>
      <c r="R753" s="5">
        <v>2552.79</v>
      </c>
      <c r="S753" s="5">
        <v>2552.79</v>
      </c>
      <c r="T753" s="5">
        <v>0</v>
      </c>
      <c r="U753" s="5">
        <v>0.12</v>
      </c>
      <c r="V753" s="5">
        <v>1</v>
      </c>
      <c r="W753" s="5">
        <v>319</v>
      </c>
      <c r="X753" s="5">
        <v>5</v>
      </c>
      <c r="Y753" s="5">
        <v>0</v>
      </c>
      <c r="Z753" s="5">
        <v>0</v>
      </c>
      <c r="AA753" s="5">
        <v>0</v>
      </c>
      <c r="AB753" s="9" cm="1">
        <f t="array" ref="AB753">_xlfn.IFS(R753 ="Unk", 0, R753 = "", 0,(R753-S753)=0,1,(R753-S753) &lt;&gt; 0, 0)</f>
        <v>1</v>
      </c>
      <c r="AC753" s="9" cm="1">
        <f t="array" ref="AC753">_xlfn.IFS(R753 ="Unk", 1, R753 = "", 1, R753 &lt;&gt; "", 0)</f>
        <v>0</v>
      </c>
      <c r="AD753" s="5">
        <v>2725</v>
      </c>
      <c r="AE753" s="5">
        <v>2724.93</v>
      </c>
      <c r="AF753" s="5">
        <v>0</v>
      </c>
      <c r="AG753" s="5">
        <v>0.02</v>
      </c>
      <c r="AH753" s="5">
        <v>1</v>
      </c>
      <c r="AI753" s="5">
        <v>43</v>
      </c>
      <c r="AJ753" s="5">
        <v>3</v>
      </c>
      <c r="AK753" s="5">
        <v>0</v>
      </c>
      <c r="AL753" s="5">
        <v>0</v>
      </c>
      <c r="AM753" s="5">
        <v>0</v>
      </c>
      <c r="AN753" s="9" cm="1">
        <f t="array" ref="AN753">_xlfn.IFS(AD753 ="Unk", 0, AD753 = "", 0,(AD753-AE753)=0,1,(AD753-AE753) &lt;&gt; 0, 0)</f>
        <v>0</v>
      </c>
      <c r="AO753" s="9" cm="1">
        <f t="array" ref="AO753">_xlfn.IFS(AD753 ="Unk", 1, AD753 = "", 1, AD753 &lt;&gt; "", 0)</f>
        <v>0</v>
      </c>
      <c r="AP753" s="5"/>
      <c r="AQ753" s="5"/>
      <c r="AR753" s="5">
        <v>100</v>
      </c>
      <c r="AS753" s="5"/>
      <c r="AT753" s="5"/>
      <c r="AU753" s="5"/>
      <c r="AV753" s="5"/>
      <c r="AW753" s="5"/>
      <c r="AX753" s="5"/>
      <c r="AY753" s="5"/>
      <c r="AZ753" s="9" cm="1">
        <f t="array" ref="AZ753">_xlfn.IFS(AP753 ="Unk", 0, AP753 = "", 0,(AP753-AQ753)=0,1,(AP753-AQ753) &lt;&gt; 0, 0)</f>
        <v>0</v>
      </c>
      <c r="BA753" s="9" cm="1">
        <f t="array" ref="BA753">_xlfn.IFS(AP753 ="Unk", 1, AP753 = "", 1, AP753 &lt;&gt; "", 0)</f>
        <v>1</v>
      </c>
    </row>
    <row r="754" spans="1:53" x14ac:dyDescent="0.2">
      <c r="A754">
        <v>3</v>
      </c>
      <c r="B754" t="s">
        <v>6</v>
      </c>
      <c r="C754">
        <v>4</v>
      </c>
      <c r="D754">
        <v>10</v>
      </c>
      <c r="E754">
        <v>4</v>
      </c>
      <c r="F754" s="5">
        <v>2859.45</v>
      </c>
      <c r="G754" s="5">
        <v>2859.45</v>
      </c>
      <c r="H754" s="5">
        <v>0</v>
      </c>
      <c r="I754" s="5">
        <v>4.51</v>
      </c>
      <c r="J754" s="5">
        <v>1782</v>
      </c>
      <c r="K754" s="5">
        <v>74503</v>
      </c>
      <c r="L754" s="5">
        <v>10</v>
      </c>
      <c r="M754" s="5">
        <v>0</v>
      </c>
      <c r="N754" s="5">
        <v>0</v>
      </c>
      <c r="O754" s="5">
        <v>0</v>
      </c>
      <c r="P754" s="9" cm="1">
        <f t="array" ref="P754">_xlfn.IFS(F754 ="Unk", 0, F754 = "", 0,(F754-G754)=0,1,(F754-G754) &lt;&gt; 0, 0)</f>
        <v>1</v>
      </c>
      <c r="Q754" s="9" cm="1">
        <f t="array" ref="Q754">_xlfn.IFS(F754 ="Unk", 1, F754 = "", 1, F754 &lt;&gt; "", 0)</f>
        <v>0</v>
      </c>
      <c r="R754" s="5">
        <v>3318.99</v>
      </c>
      <c r="S754" s="5">
        <v>3318.99</v>
      </c>
      <c r="T754" s="5">
        <v>0</v>
      </c>
      <c r="U754" s="5">
        <v>8.23</v>
      </c>
      <c r="V754" s="5">
        <v>1769</v>
      </c>
      <c r="W754" s="5">
        <v>84539</v>
      </c>
      <c r="X754" s="5">
        <v>10</v>
      </c>
      <c r="Y754" s="5">
        <v>0</v>
      </c>
      <c r="Z754" s="5">
        <v>0</v>
      </c>
      <c r="AA754" s="5">
        <v>0</v>
      </c>
      <c r="AB754" s="9" cm="1">
        <f t="array" ref="AB754">_xlfn.IFS(R754 ="Unk", 0, R754 = "", 0,(R754-S754)=0,1,(R754-S754) &lt;&gt; 0, 0)</f>
        <v>1</v>
      </c>
      <c r="AC754" s="9" cm="1">
        <f t="array" ref="AC754">_xlfn.IFS(R754 ="Unk", 1, R754 = "", 1, R754 &lt;&gt; "", 0)</f>
        <v>0</v>
      </c>
      <c r="AD754" s="5">
        <v>3829.73</v>
      </c>
      <c r="AE754" s="5">
        <v>3829.73</v>
      </c>
      <c r="AF754" s="5">
        <v>0</v>
      </c>
      <c r="AG754" s="5">
        <v>3.3</v>
      </c>
      <c r="AH754" s="5">
        <v>781</v>
      </c>
      <c r="AI754" s="5">
        <v>36415</v>
      </c>
      <c r="AJ754" s="5">
        <v>10</v>
      </c>
      <c r="AK754" s="5">
        <v>0</v>
      </c>
      <c r="AL754" s="5">
        <v>0</v>
      </c>
      <c r="AM754" s="5">
        <v>0</v>
      </c>
      <c r="AN754" s="9" cm="1">
        <f t="array" ref="AN754">_xlfn.IFS(AD754 ="Unk", 0, AD754 = "", 0,(AD754-AE754)=0,1,(AD754-AE754) &lt;&gt; 0, 0)</f>
        <v>1</v>
      </c>
      <c r="AO754" s="9" cm="1">
        <f t="array" ref="AO754">_xlfn.IFS(AD754 ="Unk", 1, AD754 = "", 1, AD754 &lt;&gt; "", 0)</f>
        <v>0</v>
      </c>
      <c r="AP754" s="5">
        <v>4635.45</v>
      </c>
      <c r="AQ754" s="5">
        <v>4635.45</v>
      </c>
      <c r="AR754" s="5">
        <v>0</v>
      </c>
      <c r="AS754" s="5">
        <v>2.54</v>
      </c>
      <c r="AT754" s="5">
        <v>752</v>
      </c>
      <c r="AU754" s="5">
        <v>24921</v>
      </c>
      <c r="AV754" s="5">
        <v>10</v>
      </c>
      <c r="AW754" s="5">
        <v>0</v>
      </c>
      <c r="AX754" s="5">
        <v>0</v>
      </c>
      <c r="AY754" s="5">
        <v>0</v>
      </c>
      <c r="AZ754" s="9" cm="1">
        <f t="array" ref="AZ754">_xlfn.IFS(AP754 ="Unk", 0, AP754 = "", 0,(AP754-AQ754)=0,1,(AP754-AQ754) &lt;&gt; 0, 0)</f>
        <v>1</v>
      </c>
      <c r="BA754" s="9" cm="1">
        <f t="array" ref="BA754">_xlfn.IFS(AP754 ="Unk", 1, AP754 = "", 1, AP754 &lt;&gt; "", 0)</f>
        <v>0</v>
      </c>
    </row>
    <row r="755" spans="1:53" x14ac:dyDescent="0.2">
      <c r="A755">
        <v>3</v>
      </c>
      <c r="B755" t="s">
        <v>6</v>
      </c>
      <c r="C755">
        <v>4</v>
      </c>
      <c r="D755">
        <v>15</v>
      </c>
      <c r="E755">
        <v>4</v>
      </c>
      <c r="F755" s="5">
        <v>2745.98</v>
      </c>
      <c r="G755" s="5">
        <v>2745.98</v>
      </c>
      <c r="H755" s="5">
        <v>0</v>
      </c>
      <c r="I755" s="5">
        <v>7.92</v>
      </c>
      <c r="J755" s="5">
        <v>893</v>
      </c>
      <c r="K755" s="5">
        <v>70086</v>
      </c>
      <c r="L755" s="5">
        <v>8</v>
      </c>
      <c r="M755" s="5">
        <v>0</v>
      </c>
      <c r="N755" s="5">
        <v>0</v>
      </c>
      <c r="O755" s="5">
        <v>0</v>
      </c>
      <c r="P755" s="9" cm="1">
        <f t="array" ref="P755">_xlfn.IFS(F755 ="Unk", 0, F755 = "", 0,(F755-G755)=0,1,(F755-G755) &lt;&gt; 0, 0)</f>
        <v>1</v>
      </c>
      <c r="Q755" s="9" cm="1">
        <f t="array" ref="Q755">_xlfn.IFS(F755 ="Unk", 1, F755 = "", 1, F755 &lt;&gt; "", 0)</f>
        <v>0</v>
      </c>
      <c r="R755" s="5">
        <v>2961.29</v>
      </c>
      <c r="S755" s="5">
        <v>2961.29</v>
      </c>
      <c r="T755" s="5">
        <v>0</v>
      </c>
      <c r="U755" s="5">
        <v>8.24</v>
      </c>
      <c r="V755" s="5">
        <v>507</v>
      </c>
      <c r="W755" s="5">
        <v>42455</v>
      </c>
      <c r="X755" s="5">
        <v>10</v>
      </c>
      <c r="Y755" s="5">
        <v>0</v>
      </c>
      <c r="Z755" s="5">
        <v>0</v>
      </c>
      <c r="AA755" s="5">
        <v>0</v>
      </c>
      <c r="AB755" s="9" cm="1">
        <f t="array" ref="AB755">_xlfn.IFS(R755 ="Unk", 0, R755 = "", 0,(R755-S755)=0,1,(R755-S755) &lt;&gt; 0, 0)</f>
        <v>1</v>
      </c>
      <c r="AC755" s="9" cm="1">
        <f t="array" ref="AC755">_xlfn.IFS(R755 ="Unk", 1, R755 = "", 1, R755 &lt;&gt; "", 0)</f>
        <v>0</v>
      </c>
      <c r="AD755" s="5">
        <v>3401.92</v>
      </c>
      <c r="AE755" s="5">
        <v>3401.92</v>
      </c>
      <c r="AF755" s="5">
        <v>0</v>
      </c>
      <c r="AG755" s="5">
        <v>8.65</v>
      </c>
      <c r="AH755" s="5">
        <v>813</v>
      </c>
      <c r="AI755" s="5">
        <v>53820</v>
      </c>
      <c r="AJ755" s="5">
        <v>3</v>
      </c>
      <c r="AK755" s="5">
        <v>0</v>
      </c>
      <c r="AL755" s="5">
        <v>0</v>
      </c>
      <c r="AM755" s="5">
        <v>0</v>
      </c>
      <c r="AN755" s="9" cm="1">
        <f t="array" ref="AN755">_xlfn.IFS(AD755 ="Unk", 0, AD755 = "", 0,(AD755-AE755)=0,1,(AD755-AE755) &lt;&gt; 0, 0)</f>
        <v>1</v>
      </c>
      <c r="AO755" s="9" cm="1">
        <f t="array" ref="AO755">_xlfn.IFS(AD755 ="Unk", 1, AD755 = "", 1, AD755 &lt;&gt; "", 0)</f>
        <v>0</v>
      </c>
      <c r="AP755" s="5">
        <v>3811.17</v>
      </c>
      <c r="AQ755" s="5">
        <v>3811.17</v>
      </c>
      <c r="AR755" s="5">
        <v>0</v>
      </c>
      <c r="AS755" s="5">
        <v>19.37</v>
      </c>
      <c r="AT755" s="5">
        <v>871</v>
      </c>
      <c r="AU755" s="5">
        <v>78773</v>
      </c>
      <c r="AV755" s="5">
        <v>8</v>
      </c>
      <c r="AW755" s="5">
        <v>0</v>
      </c>
      <c r="AX755" s="5">
        <v>0</v>
      </c>
      <c r="AY755" s="5">
        <v>0</v>
      </c>
      <c r="AZ755" s="9" cm="1">
        <f t="array" ref="AZ755">_xlfn.IFS(AP755 ="Unk", 0, AP755 = "", 0,(AP755-AQ755)=0,1,(AP755-AQ755) &lt;&gt; 0, 0)</f>
        <v>1</v>
      </c>
      <c r="BA755" s="9" cm="1">
        <f t="array" ref="BA755">_xlfn.IFS(AP755 ="Unk", 1, AP755 = "", 1, AP755 &lt;&gt; "", 0)</f>
        <v>0</v>
      </c>
    </row>
    <row r="756" spans="1:53" x14ac:dyDescent="0.2">
      <c r="A756">
        <v>3</v>
      </c>
      <c r="B756" t="s">
        <v>6</v>
      </c>
      <c r="C756">
        <v>4</v>
      </c>
      <c r="D756">
        <v>20</v>
      </c>
      <c r="E756">
        <v>4</v>
      </c>
      <c r="F756" s="5">
        <v>3837.54</v>
      </c>
      <c r="G756" s="5">
        <v>3837.54</v>
      </c>
      <c r="H756" s="5">
        <v>0</v>
      </c>
      <c r="I756" s="5">
        <v>1311.79</v>
      </c>
      <c r="J756" s="5">
        <v>36643</v>
      </c>
      <c r="K756" s="5">
        <v>2892840</v>
      </c>
      <c r="L756" s="5">
        <v>10</v>
      </c>
      <c r="M756" s="5">
        <v>0</v>
      </c>
      <c r="N756" s="5">
        <v>0</v>
      </c>
      <c r="O756" s="5">
        <v>0</v>
      </c>
      <c r="P756" s="9" cm="1">
        <f t="array" ref="P756">_xlfn.IFS(F756 ="Unk", 0, F756 = "", 0,(F756-G756)=0,1,(F756-G756) &lt;&gt; 0, 0)</f>
        <v>1</v>
      </c>
      <c r="Q756" s="9" cm="1">
        <f t="array" ref="Q756">_xlfn.IFS(F756 ="Unk", 1, F756 = "", 1, F756 &lt;&gt; "", 0)</f>
        <v>0</v>
      </c>
      <c r="R756" s="5">
        <v>4589.5200000000004</v>
      </c>
      <c r="S756" s="5">
        <v>4058.07</v>
      </c>
      <c r="T756" s="5">
        <v>0.12</v>
      </c>
      <c r="U756" s="5">
        <v>3600.08</v>
      </c>
      <c r="V756" s="5">
        <v>53494</v>
      </c>
      <c r="W756" s="5">
        <v>8300983</v>
      </c>
      <c r="X756" s="5">
        <v>10</v>
      </c>
      <c r="Y756" s="5">
        <v>0</v>
      </c>
      <c r="Z756" s="5">
        <v>0</v>
      </c>
      <c r="AA756" s="5">
        <v>0</v>
      </c>
      <c r="AB756" s="9" cm="1">
        <f t="array" ref="AB756">_xlfn.IFS(R756 ="Unk", 0, R756 = "", 0,(R756-S756)=0,1,(R756-S756) &lt;&gt; 0, 0)</f>
        <v>0</v>
      </c>
      <c r="AC756" s="9" cm="1">
        <f t="array" ref="AC756">_xlfn.IFS(R756 ="Unk", 1, R756 = "", 1, R756 &lt;&gt; "", 0)</f>
        <v>0</v>
      </c>
      <c r="AD756" s="5">
        <v>5195.46</v>
      </c>
      <c r="AE756" s="5">
        <v>4456.1499999999996</v>
      </c>
      <c r="AF756" s="5">
        <v>0.14000000000000001</v>
      </c>
      <c r="AG756" s="5">
        <v>3600.74</v>
      </c>
      <c r="AH756" s="5">
        <v>81425</v>
      </c>
      <c r="AI756" s="5">
        <v>15213629</v>
      </c>
      <c r="AJ756" s="5">
        <v>10</v>
      </c>
      <c r="AK756" s="5">
        <v>0</v>
      </c>
      <c r="AL756" s="5">
        <v>0</v>
      </c>
      <c r="AM756" s="5">
        <v>0</v>
      </c>
      <c r="AN756" s="9" cm="1">
        <f t="array" ref="AN756">_xlfn.IFS(AD756 ="Unk", 0, AD756 = "", 0,(AD756-AE756)=0,1,(AD756-AE756) &lt;&gt; 0, 0)</f>
        <v>0</v>
      </c>
      <c r="AO756" s="9" cm="1">
        <f t="array" ref="AO756">_xlfn.IFS(AD756 ="Unk", 1, AD756 = "", 1, AD756 &lt;&gt; "", 0)</f>
        <v>0</v>
      </c>
      <c r="AP756" s="5">
        <v>5795.19</v>
      </c>
      <c r="AQ756" s="5">
        <v>5033.46</v>
      </c>
      <c r="AR756" s="5">
        <v>0.13</v>
      </c>
      <c r="AS756" s="5">
        <v>3602.27</v>
      </c>
      <c r="AT756" s="5">
        <v>50176</v>
      </c>
      <c r="AU756" s="5">
        <v>9390178</v>
      </c>
      <c r="AV756" s="5">
        <v>10</v>
      </c>
      <c r="AW756" s="5">
        <v>0</v>
      </c>
      <c r="AX756" s="5">
        <v>0</v>
      </c>
      <c r="AY756" s="5">
        <v>0</v>
      </c>
      <c r="AZ756" s="9" cm="1">
        <f t="array" ref="AZ756">_xlfn.IFS(AP756 ="Unk", 0, AP756 = "", 0,(AP756-AQ756)=0,1,(AP756-AQ756) &lt;&gt; 0, 0)</f>
        <v>0</v>
      </c>
      <c r="BA756" s="9" cm="1">
        <f t="array" ref="BA756">_xlfn.IFS(AP756 ="Unk", 1, AP756 = "", 1, AP756 &lt;&gt; "", 0)</f>
        <v>0</v>
      </c>
    </row>
    <row r="757" spans="1:53" x14ac:dyDescent="0.2">
      <c r="A757">
        <v>3</v>
      </c>
      <c r="B757" t="s">
        <v>6</v>
      </c>
      <c r="C757">
        <v>4</v>
      </c>
      <c r="D757">
        <v>25</v>
      </c>
      <c r="E757">
        <v>4</v>
      </c>
      <c r="F757" s="5">
        <v>3510.77</v>
      </c>
      <c r="G757" s="5">
        <v>3510.77</v>
      </c>
      <c r="H757" s="5">
        <v>0</v>
      </c>
      <c r="I757" s="5">
        <v>108.55</v>
      </c>
      <c r="J757" s="5">
        <v>1574</v>
      </c>
      <c r="K757" s="5">
        <v>301209</v>
      </c>
      <c r="L757" s="5">
        <v>9</v>
      </c>
      <c r="M757" s="5">
        <v>0</v>
      </c>
      <c r="N757" s="5">
        <v>0</v>
      </c>
      <c r="O757" s="5">
        <v>0</v>
      </c>
      <c r="P757" s="9" cm="1">
        <f t="array" ref="P757">_xlfn.IFS(F757 ="Unk", 0, F757 = "", 0,(F757-G757)=0,1,(F757-G757) &lt;&gt; 0, 0)</f>
        <v>1</v>
      </c>
      <c r="Q757" s="9" cm="1">
        <f t="array" ref="Q757">_xlfn.IFS(F757 ="Unk", 1, F757 = "", 1, F757 &lt;&gt; "", 0)</f>
        <v>0</v>
      </c>
      <c r="R757" s="5">
        <v>3936.55</v>
      </c>
      <c r="S757" s="5">
        <v>3936.55</v>
      </c>
      <c r="T757" s="5">
        <v>0</v>
      </c>
      <c r="U757" s="5">
        <v>313.2</v>
      </c>
      <c r="V757" s="5">
        <v>4113</v>
      </c>
      <c r="W757" s="5">
        <v>852509</v>
      </c>
      <c r="X757" s="5">
        <v>6</v>
      </c>
      <c r="Y757" s="5">
        <v>0</v>
      </c>
      <c r="Z757" s="5">
        <v>0</v>
      </c>
      <c r="AA757" s="5">
        <v>0</v>
      </c>
      <c r="AB757" s="9" cm="1">
        <f t="array" ref="AB757">_xlfn.IFS(R757 ="Unk", 0, R757 = "", 0,(R757-S757)=0,1,(R757-S757) &lt;&gt; 0, 0)</f>
        <v>1</v>
      </c>
      <c r="AC757" s="9" cm="1">
        <f t="array" ref="AC757">_xlfn.IFS(R757 ="Unk", 1, R757 = "", 1, R757 &lt;&gt; "", 0)</f>
        <v>0</v>
      </c>
      <c r="AD757" s="5">
        <v>4268.1000000000004</v>
      </c>
      <c r="AE757" s="5">
        <v>4268.1000000000004</v>
      </c>
      <c r="AF757" s="5">
        <v>0</v>
      </c>
      <c r="AG757" s="5">
        <v>385.41</v>
      </c>
      <c r="AH757" s="5">
        <v>5880</v>
      </c>
      <c r="AI757" s="5">
        <v>1468703</v>
      </c>
      <c r="AJ757" s="5">
        <v>9</v>
      </c>
      <c r="AK757" s="5">
        <v>0</v>
      </c>
      <c r="AL757" s="5">
        <v>0</v>
      </c>
      <c r="AM757" s="5">
        <v>0</v>
      </c>
      <c r="AN757" s="9" cm="1">
        <f t="array" ref="AN757">_xlfn.IFS(AD757 ="Unk", 0, AD757 = "", 0,(AD757-AE757)=0,1,(AD757-AE757) &lt;&gt; 0, 0)</f>
        <v>1</v>
      </c>
      <c r="AO757" s="9" cm="1">
        <f t="array" ref="AO757">_xlfn.IFS(AD757 ="Unk", 1, AD757 = "", 1, AD757 &lt;&gt; "", 0)</f>
        <v>0</v>
      </c>
      <c r="AP757" s="5">
        <v>4718.82</v>
      </c>
      <c r="AQ757" s="5">
        <v>4718.82</v>
      </c>
      <c r="AR757" s="5">
        <v>0</v>
      </c>
      <c r="AS757" s="5">
        <v>3239.39</v>
      </c>
      <c r="AT757" s="5">
        <v>60783</v>
      </c>
      <c r="AU757" s="5">
        <v>10816877</v>
      </c>
      <c r="AV757" s="5">
        <v>10</v>
      </c>
      <c r="AW757" s="5">
        <v>0</v>
      </c>
      <c r="AX757" s="5">
        <v>0</v>
      </c>
      <c r="AY757" s="5">
        <v>0</v>
      </c>
      <c r="AZ757" s="9" cm="1">
        <f t="array" ref="AZ757">_xlfn.IFS(AP757 ="Unk", 0, AP757 = "", 0,(AP757-AQ757)=0,1,(AP757-AQ757) &lt;&gt; 0, 0)</f>
        <v>1</v>
      </c>
      <c r="BA757" s="9" cm="1">
        <f t="array" ref="BA757">_xlfn.IFS(AP757 ="Unk", 1, AP757 = "", 1, AP757 &lt;&gt; "", 0)</f>
        <v>0</v>
      </c>
    </row>
    <row r="758" spans="1:53" x14ac:dyDescent="0.2">
      <c r="A758">
        <v>3</v>
      </c>
      <c r="B758" t="s">
        <v>6</v>
      </c>
      <c r="C758">
        <v>4</v>
      </c>
      <c r="D758">
        <v>30</v>
      </c>
      <c r="E758">
        <v>4</v>
      </c>
      <c r="F758" s="5">
        <v>3887.58</v>
      </c>
      <c r="G758" s="5">
        <v>3887.58</v>
      </c>
      <c r="H758" s="5">
        <v>0</v>
      </c>
      <c r="I758" s="5">
        <v>377.39</v>
      </c>
      <c r="J758" s="5">
        <v>3992</v>
      </c>
      <c r="K758" s="5">
        <v>859352</v>
      </c>
      <c r="L758" s="5">
        <v>7</v>
      </c>
      <c r="M758" s="5">
        <v>0</v>
      </c>
      <c r="N758" s="5">
        <v>0</v>
      </c>
      <c r="O758" s="5">
        <v>0</v>
      </c>
      <c r="P758" s="9" cm="1">
        <f t="array" ref="P758">_xlfn.IFS(F758 ="Unk", 0, F758 = "", 0,(F758-G758)=0,1,(F758-G758) &lt;&gt; 0, 0)</f>
        <v>1</v>
      </c>
      <c r="Q758" s="9" cm="1">
        <f t="array" ref="Q758">_xlfn.IFS(F758 ="Unk", 1, F758 = "", 1, F758 &lt;&gt; "", 0)</f>
        <v>0</v>
      </c>
      <c r="R758" s="5">
        <v>4238.99</v>
      </c>
      <c r="S758" s="5">
        <v>4238.99</v>
      </c>
      <c r="T758" s="5">
        <v>0</v>
      </c>
      <c r="U758" s="5">
        <v>1899.28</v>
      </c>
      <c r="V758" s="5">
        <v>14134</v>
      </c>
      <c r="W758" s="5">
        <v>3757702</v>
      </c>
      <c r="X758" s="5">
        <v>10</v>
      </c>
      <c r="Y758" s="5">
        <v>0</v>
      </c>
      <c r="Z758" s="5">
        <v>0</v>
      </c>
      <c r="AA758" s="5">
        <v>0</v>
      </c>
      <c r="AB758" s="9" cm="1">
        <f t="array" ref="AB758">_xlfn.IFS(R758 ="Unk", 0, R758 = "", 0,(R758-S758)=0,1,(R758-S758) &lt;&gt; 0, 0)</f>
        <v>1</v>
      </c>
      <c r="AC758" s="9" cm="1">
        <f t="array" ref="AC758">_xlfn.IFS(R758 ="Unk", 1, R758 = "", 1, R758 &lt;&gt; "", 0)</f>
        <v>0</v>
      </c>
      <c r="AD758" s="5">
        <v>4868.08</v>
      </c>
      <c r="AE758" s="5">
        <v>4537.8100000000004</v>
      </c>
      <c r="AF758" s="5">
        <v>7.0000000000000007E-2</v>
      </c>
      <c r="AG758" s="5">
        <v>3600.08</v>
      </c>
      <c r="AH758" s="5">
        <v>19725</v>
      </c>
      <c r="AI758" s="5">
        <v>8587874</v>
      </c>
      <c r="AJ758" s="5">
        <v>9</v>
      </c>
      <c r="AK758" s="5">
        <v>0</v>
      </c>
      <c r="AL758" s="5">
        <v>0</v>
      </c>
      <c r="AM758" s="5">
        <v>0</v>
      </c>
      <c r="AN758" s="9" cm="1">
        <f t="array" ref="AN758">_xlfn.IFS(AD758 ="Unk", 0, AD758 = "", 0,(AD758-AE758)=0,1,(AD758-AE758) &lt;&gt; 0, 0)</f>
        <v>0</v>
      </c>
      <c r="AO758" s="9" cm="1">
        <f t="array" ref="AO758">_xlfn.IFS(AD758 ="Unk", 1, AD758 = "", 1, AD758 &lt;&gt; "", 0)</f>
        <v>0</v>
      </c>
      <c r="AP758" s="5">
        <v>5479.13</v>
      </c>
      <c r="AQ758" s="5">
        <v>4819.01</v>
      </c>
      <c r="AR758" s="5">
        <v>0.12</v>
      </c>
      <c r="AS758" s="5">
        <v>3601.69</v>
      </c>
      <c r="AT758" s="5">
        <v>16588</v>
      </c>
      <c r="AU758" s="5">
        <v>5408270</v>
      </c>
      <c r="AV758" s="5">
        <v>10</v>
      </c>
      <c r="AW758" s="5">
        <v>0</v>
      </c>
      <c r="AX758" s="5">
        <v>0</v>
      </c>
      <c r="AY758" s="5">
        <v>0</v>
      </c>
      <c r="AZ758" s="9" cm="1">
        <f t="array" ref="AZ758">_xlfn.IFS(AP758 ="Unk", 0, AP758 = "", 0,(AP758-AQ758)=0,1,(AP758-AQ758) &lt;&gt; 0, 0)</f>
        <v>0</v>
      </c>
      <c r="BA758" s="9" cm="1">
        <f t="array" ref="BA758">_xlfn.IFS(AP758 ="Unk", 1, AP758 = "", 1, AP758 &lt;&gt; "", 0)</f>
        <v>0</v>
      </c>
    </row>
    <row r="759" spans="1:53" x14ac:dyDescent="0.2">
      <c r="A759">
        <v>3</v>
      </c>
      <c r="B759" t="s">
        <v>6</v>
      </c>
      <c r="C759">
        <v>4</v>
      </c>
      <c r="D759">
        <v>35</v>
      </c>
      <c r="E759">
        <v>4</v>
      </c>
      <c r="F759" s="5">
        <v>4521.29</v>
      </c>
      <c r="G759" s="5">
        <v>3718.02</v>
      </c>
      <c r="H759" s="5">
        <v>0.18</v>
      </c>
      <c r="I759" s="5">
        <v>3604.06</v>
      </c>
      <c r="J759" s="5">
        <v>22875</v>
      </c>
      <c r="K759" s="5">
        <v>3790944</v>
      </c>
      <c r="L759" s="5">
        <v>5</v>
      </c>
      <c r="M759" s="5">
        <v>0</v>
      </c>
      <c r="N759" s="5">
        <v>0</v>
      </c>
      <c r="O759" s="5">
        <v>0</v>
      </c>
      <c r="P759" s="9" cm="1">
        <f t="array" ref="P759">_xlfn.IFS(F759 ="Unk", 0, F759 = "", 0,(F759-G759)=0,1,(F759-G759) &lt;&gt; 0, 0)</f>
        <v>0</v>
      </c>
      <c r="Q759" s="9" cm="1">
        <f t="array" ref="Q759">_xlfn.IFS(F759 ="Unk", 1, F759 = "", 1, F759 &lt;&gt; "", 0)</f>
        <v>0</v>
      </c>
      <c r="R759" s="5">
        <v>7748.54</v>
      </c>
      <c r="S759" s="5">
        <v>3917.34</v>
      </c>
      <c r="T759" s="5">
        <v>0.49</v>
      </c>
      <c r="U759" s="5">
        <v>3600.32</v>
      </c>
      <c r="V759" s="5">
        <v>18670</v>
      </c>
      <c r="W759" s="5">
        <v>3098160</v>
      </c>
      <c r="X759" s="5">
        <v>3</v>
      </c>
      <c r="Y759" s="5">
        <v>0</v>
      </c>
      <c r="Z759" s="5">
        <v>0</v>
      </c>
      <c r="AA759" s="5">
        <v>0</v>
      </c>
      <c r="AB759" s="9" cm="1">
        <f t="array" ref="AB759">_xlfn.IFS(R759 ="Unk", 0, R759 = "", 0,(R759-S759)=0,1,(R759-S759) &lt;&gt; 0, 0)</f>
        <v>0</v>
      </c>
      <c r="AC759" s="9" cm="1">
        <f t="array" ref="AC759">_xlfn.IFS(R759 ="Unk", 1, R759 = "", 1, R759 &lt;&gt; "", 0)</f>
        <v>0</v>
      </c>
      <c r="AD759" s="5">
        <v>6818.22</v>
      </c>
      <c r="AE759" s="5">
        <v>4176.71</v>
      </c>
      <c r="AF759" s="5">
        <v>0.39</v>
      </c>
      <c r="AG759" s="5">
        <v>3601.98</v>
      </c>
      <c r="AH759" s="5">
        <v>18539</v>
      </c>
      <c r="AI759" s="5">
        <v>3563321</v>
      </c>
      <c r="AJ759" s="5">
        <v>5</v>
      </c>
      <c r="AK759" s="5">
        <v>0</v>
      </c>
      <c r="AL759" s="5">
        <v>0</v>
      </c>
      <c r="AM759" s="5">
        <v>0</v>
      </c>
      <c r="AN759" s="9" cm="1">
        <f t="array" ref="AN759">_xlfn.IFS(AD759 ="Unk", 0, AD759 = "", 0,(AD759-AE759)=0,1,(AD759-AE759) &lt;&gt; 0, 0)</f>
        <v>0</v>
      </c>
      <c r="AO759" s="9" cm="1">
        <f t="array" ref="AO759">_xlfn.IFS(AD759 ="Unk", 1, AD759 = "", 1, AD759 &lt;&gt; "", 0)</f>
        <v>0</v>
      </c>
      <c r="AP759" s="5">
        <v>7952.93</v>
      </c>
      <c r="AQ759" s="5">
        <v>4345.33</v>
      </c>
      <c r="AR759" s="5">
        <v>0.45</v>
      </c>
      <c r="AS759" s="5">
        <v>3604.25</v>
      </c>
      <c r="AT759" s="5">
        <v>12670</v>
      </c>
      <c r="AU759" s="5">
        <v>3017331</v>
      </c>
      <c r="AV759" s="5">
        <v>3</v>
      </c>
      <c r="AW759" s="5">
        <v>0</v>
      </c>
      <c r="AX759" s="5">
        <v>0</v>
      </c>
      <c r="AY759" s="5">
        <v>0</v>
      </c>
      <c r="AZ759" s="9" cm="1">
        <f t="array" ref="AZ759">_xlfn.IFS(AP759 ="Unk", 0, AP759 = "", 0,(AP759-AQ759)=0,1,(AP759-AQ759) &lt;&gt; 0, 0)</f>
        <v>0</v>
      </c>
      <c r="BA759" s="9" cm="1">
        <f t="array" ref="BA759">_xlfn.IFS(AP759 ="Unk", 1, AP759 = "", 1, AP759 &lt;&gt; "", 0)</f>
        <v>0</v>
      </c>
    </row>
    <row r="760" spans="1:53" x14ac:dyDescent="0.2">
      <c r="A760">
        <v>3</v>
      </c>
      <c r="B760" t="s">
        <v>6</v>
      </c>
      <c r="C760">
        <v>4</v>
      </c>
      <c r="D760">
        <v>40</v>
      </c>
      <c r="E760">
        <v>4</v>
      </c>
      <c r="F760" s="5">
        <v>4151.17</v>
      </c>
      <c r="G760" s="5">
        <v>4151.17</v>
      </c>
      <c r="H760" s="5">
        <v>0</v>
      </c>
      <c r="I760" s="5">
        <v>2217.37</v>
      </c>
      <c r="J760" s="5">
        <v>8202</v>
      </c>
      <c r="K760" s="5">
        <v>2816079</v>
      </c>
      <c r="L760" s="5">
        <v>7</v>
      </c>
      <c r="M760" s="5">
        <v>0</v>
      </c>
      <c r="N760" s="5">
        <v>0</v>
      </c>
      <c r="O760" s="5">
        <v>0</v>
      </c>
      <c r="P760" s="9" cm="1">
        <f t="array" ref="P760">_xlfn.IFS(F760 ="Unk", 0, F760 = "", 0,(F760-G760)=0,1,(F760-G760) &lt;&gt; 0, 0)</f>
        <v>1</v>
      </c>
      <c r="Q760" s="9" cm="1">
        <f t="array" ref="Q760">_xlfn.IFS(F760 ="Unk", 1, F760 = "", 1, F760 &lt;&gt; "", 0)</f>
        <v>0</v>
      </c>
      <c r="R760" s="5">
        <v>5793.27</v>
      </c>
      <c r="S760" s="5">
        <v>4139.97</v>
      </c>
      <c r="T760" s="5">
        <v>0.28999999999999998</v>
      </c>
      <c r="U760" s="5">
        <v>3608.95</v>
      </c>
      <c r="V760" s="5">
        <v>8222</v>
      </c>
      <c r="W760" s="5">
        <v>2521931</v>
      </c>
      <c r="X760" s="5">
        <v>1</v>
      </c>
      <c r="Y760" s="5">
        <v>0</v>
      </c>
      <c r="Z760" s="5">
        <v>0</v>
      </c>
      <c r="AA760" s="5">
        <v>0</v>
      </c>
      <c r="AB760" s="9" cm="1">
        <f t="array" ref="AB760">_xlfn.IFS(R760 ="Unk", 0, R760 = "", 0,(R760-S760)=0,1,(R760-S760) &lt;&gt; 0, 0)</f>
        <v>0</v>
      </c>
      <c r="AC760" s="9" cm="1">
        <f t="array" ref="AC760">_xlfn.IFS(R760 ="Unk", 1, R760 = "", 1, R760 &lt;&gt; "", 0)</f>
        <v>0</v>
      </c>
      <c r="AD760" s="5">
        <v>7097.8</v>
      </c>
      <c r="AE760" s="5">
        <v>4271.6899999999996</v>
      </c>
      <c r="AF760" s="5">
        <v>0.4</v>
      </c>
      <c r="AG760" s="5">
        <v>3616</v>
      </c>
      <c r="AH760" s="5">
        <v>9794</v>
      </c>
      <c r="AI760" s="5">
        <v>3170193</v>
      </c>
      <c r="AJ760" s="5">
        <v>8</v>
      </c>
      <c r="AK760" s="5">
        <v>0</v>
      </c>
      <c r="AL760" s="5">
        <v>0</v>
      </c>
      <c r="AM760" s="5">
        <v>0</v>
      </c>
      <c r="AN760" s="9" cm="1">
        <f t="array" ref="AN760">_xlfn.IFS(AD760 ="Unk", 0, AD760 = "", 0,(AD760-AE760)=0,1,(AD760-AE760) &lt;&gt; 0, 0)</f>
        <v>0</v>
      </c>
      <c r="AO760" s="9" cm="1">
        <f t="array" ref="AO760">_xlfn.IFS(AD760 ="Unk", 1, AD760 = "", 1, AD760 &lt;&gt; "", 0)</f>
        <v>0</v>
      </c>
      <c r="AP760" s="5">
        <v>6784.19</v>
      </c>
      <c r="AQ760" s="5">
        <v>4445.53</v>
      </c>
      <c r="AR760" s="5">
        <v>0.34</v>
      </c>
      <c r="AS760" s="5">
        <v>3607.71</v>
      </c>
      <c r="AT760" s="5">
        <v>7552</v>
      </c>
      <c r="AU760" s="5">
        <v>2521325</v>
      </c>
      <c r="AV760" s="5">
        <v>3</v>
      </c>
      <c r="AW760" s="5">
        <v>0</v>
      </c>
      <c r="AX760" s="5">
        <v>0</v>
      </c>
      <c r="AY760" s="5">
        <v>0</v>
      </c>
      <c r="AZ760" s="9" cm="1">
        <f t="array" ref="AZ760">_xlfn.IFS(AP760 ="Unk", 0, AP760 = "", 0,(AP760-AQ760)=0,1,(AP760-AQ760) &lt;&gt; 0, 0)</f>
        <v>0</v>
      </c>
      <c r="BA760" s="9" cm="1">
        <f t="array" ref="BA760">_xlfn.IFS(AP760 ="Unk", 1, AP760 = "", 1, AP760 &lt;&gt; "", 0)</f>
        <v>0</v>
      </c>
    </row>
    <row r="761" spans="1:53" x14ac:dyDescent="0.2">
      <c r="A761">
        <v>3</v>
      </c>
      <c r="B761" t="s">
        <v>6</v>
      </c>
      <c r="C761">
        <v>4</v>
      </c>
      <c r="D761">
        <v>45</v>
      </c>
      <c r="E761">
        <v>4</v>
      </c>
      <c r="F761" s="5">
        <v>5711.2</v>
      </c>
      <c r="G761" s="5">
        <v>4365.21</v>
      </c>
      <c r="H761" s="5">
        <v>0.24</v>
      </c>
      <c r="I761" s="5">
        <v>3603.82</v>
      </c>
      <c r="J761" s="5">
        <v>5365</v>
      </c>
      <c r="K761" s="5">
        <v>1932871</v>
      </c>
      <c r="L761" s="5">
        <v>3</v>
      </c>
      <c r="M761" s="5">
        <v>0</v>
      </c>
      <c r="N761" s="5">
        <v>0</v>
      </c>
      <c r="O761" s="5">
        <v>0</v>
      </c>
      <c r="P761" s="9" cm="1">
        <f t="array" ref="P761">_xlfn.IFS(F761 ="Unk", 0, F761 = "", 0,(F761-G761)=0,1,(F761-G761) &lt;&gt; 0, 0)</f>
        <v>0</v>
      </c>
      <c r="Q761" s="9" cm="1">
        <f t="array" ref="Q761">_xlfn.IFS(F761 ="Unk", 1, F761 = "", 1, F761 &lt;&gt; "", 0)</f>
        <v>0</v>
      </c>
      <c r="R761" s="5">
        <v>7269.92</v>
      </c>
      <c r="S761" s="5">
        <v>4497.84</v>
      </c>
      <c r="T761" s="5">
        <v>0.38</v>
      </c>
      <c r="U761" s="5">
        <v>3601.79</v>
      </c>
      <c r="V761" s="5">
        <v>2662</v>
      </c>
      <c r="W761" s="5">
        <v>1155435</v>
      </c>
      <c r="X761" s="5">
        <v>4</v>
      </c>
      <c r="Y761" s="5">
        <v>0</v>
      </c>
      <c r="Z761" s="5">
        <v>0</v>
      </c>
      <c r="AA761" s="5">
        <v>0</v>
      </c>
      <c r="AB761" s="9" cm="1">
        <f t="array" ref="AB761">_xlfn.IFS(R761 ="Unk", 0, R761 = "", 0,(R761-S761)=0,1,(R761-S761) &lt;&gt; 0, 0)</f>
        <v>0</v>
      </c>
      <c r="AC761" s="9" cm="1">
        <f t="array" ref="AC761">_xlfn.IFS(R761 ="Unk", 1, R761 = "", 1, R761 &lt;&gt; "", 0)</f>
        <v>0</v>
      </c>
      <c r="AD761" s="5">
        <v>8256.6299999999992</v>
      </c>
      <c r="AE761" s="5">
        <v>4649.3999999999996</v>
      </c>
      <c r="AF761" s="5">
        <v>0.44</v>
      </c>
      <c r="AG761" s="5">
        <v>3604.67</v>
      </c>
      <c r="AH761" s="5">
        <v>4585</v>
      </c>
      <c r="AI761" s="5">
        <v>1533260</v>
      </c>
      <c r="AJ761" s="5">
        <v>4</v>
      </c>
      <c r="AK761" s="5">
        <v>0</v>
      </c>
      <c r="AL761" s="5">
        <v>0</v>
      </c>
      <c r="AM761" s="5">
        <v>0</v>
      </c>
      <c r="AN761" s="9" cm="1">
        <f t="array" ref="AN761">_xlfn.IFS(AD761 ="Unk", 0, AD761 = "", 0,(AD761-AE761)=0,1,(AD761-AE761) &lt;&gt; 0, 0)</f>
        <v>0</v>
      </c>
      <c r="AO761" s="9" cm="1">
        <f t="array" ref="AO761">_xlfn.IFS(AD761 ="Unk", 1, AD761 = "", 1, AD761 &lt;&gt; "", 0)</f>
        <v>0</v>
      </c>
      <c r="AP761" s="5" t="s">
        <v>25</v>
      </c>
      <c r="AQ761" s="5">
        <v>4902.5</v>
      </c>
      <c r="AR761" s="5">
        <v>100</v>
      </c>
      <c r="AS761" s="5">
        <v>3600.6</v>
      </c>
      <c r="AT761" s="5">
        <v>4928</v>
      </c>
      <c r="AU761" s="5">
        <v>2667437</v>
      </c>
      <c r="AV761" s="5">
        <v>0</v>
      </c>
      <c r="AW761" s="5"/>
      <c r="AX761" s="5"/>
      <c r="AY761" s="5"/>
      <c r="AZ761" s="9" cm="1">
        <f t="array" ref="AZ761">_xlfn.IFS(AP761 ="Unk", 0, AP761 = "", 0,(AP761-AQ761)=0,1,(AP761-AQ761) &lt;&gt; 0, 0)</f>
        <v>0</v>
      </c>
      <c r="BA761" s="9" cm="1">
        <f t="array" ref="BA761">_xlfn.IFS(AP761 ="Unk", 1, AP761 = "", 1, AP761 &lt;&gt; "", 0)</f>
        <v>1</v>
      </c>
    </row>
    <row r="762" spans="1:53" x14ac:dyDescent="0.2">
      <c r="A762">
        <v>3</v>
      </c>
      <c r="B762" t="s">
        <v>6</v>
      </c>
      <c r="C762">
        <v>4</v>
      </c>
      <c r="D762">
        <v>50</v>
      </c>
      <c r="E762">
        <v>4</v>
      </c>
      <c r="F762" s="5">
        <v>7528.4</v>
      </c>
      <c r="G762" s="5">
        <v>4686.1899999999996</v>
      </c>
      <c r="H762" s="5">
        <v>0.38</v>
      </c>
      <c r="I762" s="5">
        <v>3600.48</v>
      </c>
      <c r="J762" s="5">
        <v>1860</v>
      </c>
      <c r="K762" s="5">
        <v>797537</v>
      </c>
      <c r="L762" s="5">
        <v>1</v>
      </c>
      <c r="M762" s="5">
        <v>0</v>
      </c>
      <c r="N762" s="5">
        <v>0</v>
      </c>
      <c r="O762" s="5">
        <v>0</v>
      </c>
      <c r="P762" s="9" cm="1">
        <f t="array" ref="P762">_xlfn.IFS(F762 ="Unk", 0, F762 = "", 0,(F762-G762)=0,1,(F762-G762) &lt;&gt; 0, 0)</f>
        <v>0</v>
      </c>
      <c r="Q762" s="9" cm="1">
        <f t="array" ref="Q762">_xlfn.IFS(F762 ="Unk", 1, F762 = "", 1, F762 &lt;&gt; "", 0)</f>
        <v>0</v>
      </c>
      <c r="R762" s="5">
        <v>11344.66</v>
      </c>
      <c r="S762" s="5">
        <v>4947.33</v>
      </c>
      <c r="T762" s="5">
        <v>0.56000000000000005</v>
      </c>
      <c r="U762" s="5">
        <v>3600.56</v>
      </c>
      <c r="V762" s="5">
        <v>1605</v>
      </c>
      <c r="W762" s="5">
        <v>1248694</v>
      </c>
      <c r="X762" s="5">
        <v>1</v>
      </c>
      <c r="Y762" s="5">
        <v>0</v>
      </c>
      <c r="Z762" s="5">
        <v>0</v>
      </c>
      <c r="AA762" s="5">
        <v>0</v>
      </c>
      <c r="AB762" s="9" cm="1">
        <f t="array" ref="AB762">_xlfn.IFS(R762 ="Unk", 0, R762 = "", 0,(R762-S762)=0,1,(R762-S762) &lt;&gt; 0, 0)</f>
        <v>0</v>
      </c>
      <c r="AC762" s="9" cm="1">
        <f t="array" ref="AC762">_xlfn.IFS(R762 ="Unk", 1, R762 = "", 1, R762 &lt;&gt; "", 0)</f>
        <v>0</v>
      </c>
      <c r="AD762" s="5" t="s">
        <v>25</v>
      </c>
      <c r="AE762" s="5">
        <v>5195.0600000000004</v>
      </c>
      <c r="AF762" s="5">
        <v>100</v>
      </c>
      <c r="AG762" s="5">
        <v>3602.3</v>
      </c>
      <c r="AH762" s="5">
        <v>2360</v>
      </c>
      <c r="AI762" s="5">
        <v>1613997</v>
      </c>
      <c r="AJ762" s="5">
        <v>0</v>
      </c>
      <c r="AK762" s="5"/>
      <c r="AL762" s="5"/>
      <c r="AM762" s="5"/>
      <c r="AN762" s="9" cm="1">
        <f t="array" ref="AN762">_xlfn.IFS(AD762 ="Unk", 0, AD762 = "", 0,(AD762-AE762)=0,1,(AD762-AE762) &lt;&gt; 0, 0)</f>
        <v>0</v>
      </c>
      <c r="AO762" s="9" cm="1">
        <f t="array" ref="AO762">_xlfn.IFS(AD762 ="Unk", 1, AD762 = "", 1, AD762 &lt;&gt; "", 0)</f>
        <v>1</v>
      </c>
      <c r="AP762" s="5" t="s">
        <v>25</v>
      </c>
      <c r="AQ762" s="5">
        <v>5530.28</v>
      </c>
      <c r="AR762" s="5">
        <v>100</v>
      </c>
      <c r="AS762" s="5">
        <v>3600.78</v>
      </c>
      <c r="AT762" s="5">
        <v>1628</v>
      </c>
      <c r="AU762" s="5">
        <v>1269271</v>
      </c>
      <c r="AV762" s="5">
        <v>0</v>
      </c>
      <c r="AW762" s="5"/>
      <c r="AX762" s="5"/>
      <c r="AY762" s="5"/>
      <c r="AZ762" s="9" cm="1">
        <f t="array" ref="AZ762">_xlfn.IFS(AP762 ="Unk", 0, AP762 = "", 0,(AP762-AQ762)=0,1,(AP762-AQ762) &lt;&gt; 0, 0)</f>
        <v>0</v>
      </c>
      <c r="BA762" s="9" cm="1">
        <f t="array" ref="BA762">_xlfn.IFS(AP762 ="Unk", 1, AP762 = "", 1, AP762 &lt;&gt; "", 0)</f>
        <v>1</v>
      </c>
    </row>
    <row r="763" spans="1:53" x14ac:dyDescent="0.2">
      <c r="A763">
        <v>3</v>
      </c>
      <c r="B763" t="s">
        <v>6</v>
      </c>
      <c r="C763">
        <v>5</v>
      </c>
      <c r="D763">
        <v>5</v>
      </c>
      <c r="E763">
        <v>4</v>
      </c>
      <c r="F763" s="5">
        <v>1224.6300000000001</v>
      </c>
      <c r="G763" s="5">
        <v>1224.6300000000001</v>
      </c>
      <c r="H763" s="5">
        <v>0</v>
      </c>
      <c r="I763" s="5">
        <v>0.05</v>
      </c>
      <c r="J763" s="5">
        <v>1</v>
      </c>
      <c r="K763" s="5">
        <v>301</v>
      </c>
      <c r="L763" s="5">
        <v>6</v>
      </c>
      <c r="M763" s="5">
        <v>0</v>
      </c>
      <c r="N763" s="5">
        <v>0</v>
      </c>
      <c r="O763" s="5">
        <v>0</v>
      </c>
      <c r="P763" s="9" cm="1">
        <f t="array" ref="P763">_xlfn.IFS(F763 ="Unk", 0, F763 = "", 0,(F763-G763)=0,1,(F763-G763) &lt;&gt; 0, 0)</f>
        <v>1</v>
      </c>
      <c r="Q763" s="9" cm="1">
        <f t="array" ref="Q763">_xlfn.IFS(F763 ="Unk", 1, F763 = "", 1, F763 &lt;&gt; "", 0)</f>
        <v>0</v>
      </c>
      <c r="R763" s="5">
        <v>1682.44</v>
      </c>
      <c r="S763" s="5">
        <v>1682.44</v>
      </c>
      <c r="T763" s="5">
        <v>0</v>
      </c>
      <c r="U763" s="5">
        <v>0.04</v>
      </c>
      <c r="V763" s="5">
        <v>1</v>
      </c>
      <c r="W763" s="5">
        <v>118</v>
      </c>
      <c r="X763" s="5">
        <v>3</v>
      </c>
      <c r="Y763" s="5">
        <v>0</v>
      </c>
      <c r="Z763" s="5">
        <v>0</v>
      </c>
      <c r="AA763" s="5">
        <v>0</v>
      </c>
      <c r="AB763" s="9" cm="1">
        <f t="array" ref="AB763">_xlfn.IFS(R763 ="Unk", 0, R763 = "", 0,(R763-S763)=0,1,(R763-S763) &lt;&gt; 0, 0)</f>
        <v>1</v>
      </c>
      <c r="AC763" s="9" cm="1">
        <f t="array" ref="AC763">_xlfn.IFS(R763 ="Unk", 1, R763 = "", 1, R763 &lt;&gt; "", 0)</f>
        <v>0</v>
      </c>
      <c r="AD763" s="5">
        <v>1682.44</v>
      </c>
      <c r="AE763" s="5">
        <v>1682.44</v>
      </c>
      <c r="AF763" s="5">
        <v>0</v>
      </c>
      <c r="AG763" s="5">
        <v>0.02</v>
      </c>
      <c r="AH763" s="5">
        <v>1</v>
      </c>
      <c r="AI763" s="5">
        <v>57</v>
      </c>
      <c r="AJ763" s="5">
        <v>4</v>
      </c>
      <c r="AK763" s="5">
        <v>0</v>
      </c>
      <c r="AL763" s="5">
        <v>0</v>
      </c>
      <c r="AM763" s="5">
        <v>0</v>
      </c>
      <c r="AN763" s="9" cm="1">
        <f t="array" ref="AN763">_xlfn.IFS(AD763 ="Unk", 0, AD763 = "", 0,(AD763-AE763)=0,1,(AD763-AE763) &lt;&gt; 0, 0)</f>
        <v>1</v>
      </c>
      <c r="AO763" s="9" cm="1">
        <f t="array" ref="AO763">_xlfn.IFS(AD763 ="Unk", 1, AD763 = "", 1, AD763 &lt;&gt; "", 0)</f>
        <v>0</v>
      </c>
      <c r="AP763" s="5"/>
      <c r="AQ763" s="5"/>
      <c r="AR763" s="5">
        <v>100</v>
      </c>
      <c r="AS763" s="5"/>
      <c r="AT763" s="5"/>
      <c r="AU763" s="5"/>
      <c r="AV763" s="5"/>
      <c r="AW763" s="5"/>
      <c r="AX763" s="5"/>
      <c r="AY763" s="5"/>
      <c r="AZ763" s="9" cm="1">
        <f t="array" ref="AZ763">_xlfn.IFS(AP763 ="Unk", 0, AP763 = "", 0,(AP763-AQ763)=0,1,(AP763-AQ763) &lt;&gt; 0, 0)</f>
        <v>0</v>
      </c>
      <c r="BA763" s="9" cm="1">
        <f t="array" ref="BA763">_xlfn.IFS(AP763 ="Unk", 1, AP763 = "", 1, AP763 &lt;&gt; "", 0)</f>
        <v>1</v>
      </c>
    </row>
    <row r="764" spans="1:53" x14ac:dyDescent="0.2">
      <c r="A764">
        <v>3</v>
      </c>
      <c r="B764" t="s">
        <v>6</v>
      </c>
      <c r="C764">
        <v>5</v>
      </c>
      <c r="D764">
        <v>10</v>
      </c>
      <c r="E764">
        <v>4</v>
      </c>
      <c r="F764" s="5">
        <v>2486.41</v>
      </c>
      <c r="G764" s="5">
        <v>2486.41</v>
      </c>
      <c r="H764" s="5">
        <v>0</v>
      </c>
      <c r="I764" s="5">
        <v>2.1800000000000002</v>
      </c>
      <c r="J764" s="5">
        <v>647</v>
      </c>
      <c r="K764" s="5">
        <v>28090</v>
      </c>
      <c r="L764" s="5">
        <v>10</v>
      </c>
      <c r="M764" s="5">
        <v>0</v>
      </c>
      <c r="N764" s="5">
        <v>0</v>
      </c>
      <c r="O764" s="5">
        <v>0</v>
      </c>
      <c r="P764" s="9" cm="1">
        <f t="array" ref="P764">_xlfn.IFS(F764 ="Unk", 0, F764 = "", 0,(F764-G764)=0,1,(F764-G764) &lt;&gt; 0, 0)</f>
        <v>1</v>
      </c>
      <c r="Q764" s="9" cm="1">
        <f t="array" ref="Q764">_xlfn.IFS(F764 ="Unk", 1, F764 = "", 1, F764 &lt;&gt; "", 0)</f>
        <v>0</v>
      </c>
      <c r="R764" s="5">
        <v>2704.71</v>
      </c>
      <c r="S764" s="5">
        <v>2704.71</v>
      </c>
      <c r="T764" s="5">
        <v>0</v>
      </c>
      <c r="U764" s="5">
        <v>1.26</v>
      </c>
      <c r="V764" s="5">
        <v>203</v>
      </c>
      <c r="W764" s="5">
        <v>8834</v>
      </c>
      <c r="X764" s="5">
        <v>9</v>
      </c>
      <c r="Y764" s="5">
        <v>0</v>
      </c>
      <c r="Z764" s="5">
        <v>0</v>
      </c>
      <c r="AA764" s="5">
        <v>0</v>
      </c>
      <c r="AB764" s="9" cm="1">
        <f t="array" ref="AB764">_xlfn.IFS(R764 ="Unk", 0, R764 = "", 0,(R764-S764)=0,1,(R764-S764) &lt;&gt; 0, 0)</f>
        <v>1</v>
      </c>
      <c r="AC764" s="9" cm="1">
        <f t="array" ref="AC764">_xlfn.IFS(R764 ="Unk", 1, R764 = "", 1, R764 &lt;&gt; "", 0)</f>
        <v>0</v>
      </c>
      <c r="AD764" s="5">
        <v>3032.61</v>
      </c>
      <c r="AE764" s="5">
        <v>3032.61</v>
      </c>
      <c r="AF764" s="5">
        <v>0</v>
      </c>
      <c r="AG764" s="5">
        <v>1.55</v>
      </c>
      <c r="AH764" s="5">
        <v>275</v>
      </c>
      <c r="AI764" s="5">
        <v>12342</v>
      </c>
      <c r="AJ764" s="5">
        <v>7</v>
      </c>
      <c r="AK764" s="5">
        <v>0</v>
      </c>
      <c r="AL764" s="5">
        <v>0</v>
      </c>
      <c r="AM764" s="5">
        <v>0</v>
      </c>
      <c r="AN764" s="9" cm="1">
        <f t="array" ref="AN764">_xlfn.IFS(AD764 ="Unk", 0, AD764 = "", 0,(AD764-AE764)=0,1,(AD764-AE764) &lt;&gt; 0, 0)</f>
        <v>1</v>
      </c>
      <c r="AO764" s="9" cm="1">
        <f t="array" ref="AO764">_xlfn.IFS(AD764 ="Unk", 1, AD764 = "", 1, AD764 &lt;&gt; "", 0)</f>
        <v>0</v>
      </c>
      <c r="AP764" s="5">
        <v>3239.09</v>
      </c>
      <c r="AQ764" s="5">
        <v>3239.09</v>
      </c>
      <c r="AR764" s="5">
        <v>0</v>
      </c>
      <c r="AS764" s="5">
        <v>0.54</v>
      </c>
      <c r="AT764" s="5">
        <v>1</v>
      </c>
      <c r="AU764" s="5">
        <v>1953</v>
      </c>
      <c r="AV764" s="5">
        <v>7</v>
      </c>
      <c r="AW764" s="5">
        <v>0</v>
      </c>
      <c r="AX764" s="5">
        <v>0</v>
      </c>
      <c r="AY764" s="5">
        <v>0</v>
      </c>
      <c r="AZ764" s="9" cm="1">
        <f t="array" ref="AZ764">_xlfn.IFS(AP764 ="Unk", 0, AP764 = "", 0,(AP764-AQ764)=0,1,(AP764-AQ764) &lt;&gt; 0, 0)</f>
        <v>1</v>
      </c>
      <c r="BA764" s="9" cm="1">
        <f t="array" ref="BA764">_xlfn.IFS(AP764 ="Unk", 1, AP764 = "", 1, AP764 &lt;&gt; "", 0)</f>
        <v>0</v>
      </c>
    </row>
    <row r="765" spans="1:53" x14ac:dyDescent="0.2">
      <c r="A765">
        <v>3</v>
      </c>
      <c r="B765" t="s">
        <v>6</v>
      </c>
      <c r="C765">
        <v>5</v>
      </c>
      <c r="D765">
        <v>15</v>
      </c>
      <c r="E765">
        <v>4</v>
      </c>
      <c r="F765" s="5">
        <v>2862.5</v>
      </c>
      <c r="G765" s="5">
        <v>2862.5</v>
      </c>
      <c r="H765" s="5">
        <v>0</v>
      </c>
      <c r="I765" s="5">
        <v>20.29</v>
      </c>
      <c r="J765" s="5">
        <v>1416</v>
      </c>
      <c r="K765" s="5">
        <v>95136</v>
      </c>
      <c r="L765" s="5">
        <v>10</v>
      </c>
      <c r="M765" s="5">
        <v>0</v>
      </c>
      <c r="N765" s="5">
        <v>0</v>
      </c>
      <c r="O765" s="5">
        <v>0</v>
      </c>
      <c r="P765" s="9" cm="1">
        <f t="array" ref="P765">_xlfn.IFS(F765 ="Unk", 0, F765 = "", 0,(F765-G765)=0,1,(F765-G765) &lt;&gt; 0, 0)</f>
        <v>1</v>
      </c>
      <c r="Q765" s="9" cm="1">
        <f t="array" ref="Q765">_xlfn.IFS(F765 ="Unk", 1, F765 = "", 1, F765 &lt;&gt; "", 0)</f>
        <v>0</v>
      </c>
      <c r="R765" s="5">
        <v>3302.02</v>
      </c>
      <c r="S765" s="5">
        <v>3302.02</v>
      </c>
      <c r="T765" s="5">
        <v>0</v>
      </c>
      <c r="U765" s="5">
        <v>18.07</v>
      </c>
      <c r="V765" s="5">
        <v>1329</v>
      </c>
      <c r="W765" s="5">
        <v>128404</v>
      </c>
      <c r="X765" s="5">
        <v>6</v>
      </c>
      <c r="Y765" s="5">
        <v>0</v>
      </c>
      <c r="Z765" s="5">
        <v>0</v>
      </c>
      <c r="AA765" s="5">
        <v>0</v>
      </c>
      <c r="AB765" s="9" cm="1">
        <f t="array" ref="AB765">_xlfn.IFS(R765 ="Unk", 0, R765 = "", 0,(R765-S765)=0,1,(R765-S765) &lt;&gt; 0, 0)</f>
        <v>1</v>
      </c>
      <c r="AC765" s="9" cm="1">
        <f t="array" ref="AC765">_xlfn.IFS(R765 ="Unk", 1, R765 = "", 1, R765 &lt;&gt; "", 0)</f>
        <v>0</v>
      </c>
      <c r="AD765" s="5">
        <v>3862.42</v>
      </c>
      <c r="AE765" s="5">
        <v>3862.42</v>
      </c>
      <c r="AF765" s="5">
        <v>0</v>
      </c>
      <c r="AG765" s="5">
        <v>52</v>
      </c>
      <c r="AH765" s="5">
        <v>3347</v>
      </c>
      <c r="AI765" s="5">
        <v>340585</v>
      </c>
      <c r="AJ765" s="5">
        <v>10</v>
      </c>
      <c r="AK765" s="5">
        <v>0</v>
      </c>
      <c r="AL765" s="5">
        <v>0</v>
      </c>
      <c r="AM765" s="5">
        <v>0</v>
      </c>
      <c r="AN765" s="9" cm="1">
        <f t="array" ref="AN765">_xlfn.IFS(AD765 ="Unk", 0, AD765 = "", 0,(AD765-AE765)=0,1,(AD765-AE765) &lt;&gt; 0, 0)</f>
        <v>1</v>
      </c>
      <c r="AO765" s="9" cm="1">
        <f t="array" ref="AO765">_xlfn.IFS(AD765 ="Unk", 1, AD765 = "", 1, AD765 &lt;&gt; "", 0)</f>
        <v>0</v>
      </c>
      <c r="AP765" s="5">
        <v>4441.1099999999997</v>
      </c>
      <c r="AQ765" s="5">
        <v>4441.1099999999997</v>
      </c>
      <c r="AR765" s="5">
        <v>0</v>
      </c>
      <c r="AS765" s="5">
        <v>113.56</v>
      </c>
      <c r="AT765" s="5">
        <v>6745</v>
      </c>
      <c r="AU765" s="5">
        <v>774208</v>
      </c>
      <c r="AV765" s="5">
        <v>10</v>
      </c>
      <c r="AW765" s="5">
        <v>0</v>
      </c>
      <c r="AX765" s="5">
        <v>0</v>
      </c>
      <c r="AY765" s="5">
        <v>0</v>
      </c>
      <c r="AZ765" s="9" cm="1">
        <f t="array" ref="AZ765">_xlfn.IFS(AP765 ="Unk", 0, AP765 = "", 0,(AP765-AQ765)=0,1,(AP765-AQ765) &lt;&gt; 0, 0)</f>
        <v>1</v>
      </c>
      <c r="BA765" s="9" cm="1">
        <f t="array" ref="BA765">_xlfn.IFS(AP765 ="Unk", 1, AP765 = "", 1, AP765 &lt;&gt; "", 0)</f>
        <v>0</v>
      </c>
    </row>
    <row r="766" spans="1:53" x14ac:dyDescent="0.2">
      <c r="A766">
        <v>3</v>
      </c>
      <c r="B766" t="s">
        <v>6</v>
      </c>
      <c r="C766">
        <v>5</v>
      </c>
      <c r="D766">
        <v>20</v>
      </c>
      <c r="E766">
        <v>4</v>
      </c>
      <c r="F766" s="5">
        <v>3957.49</v>
      </c>
      <c r="G766" s="5">
        <v>3957.49</v>
      </c>
      <c r="H766" s="5">
        <v>0</v>
      </c>
      <c r="I766" s="5">
        <v>1720.53</v>
      </c>
      <c r="J766" s="5">
        <v>53001</v>
      </c>
      <c r="K766" s="5">
        <v>4524630</v>
      </c>
      <c r="L766" s="5">
        <v>10</v>
      </c>
      <c r="M766" s="5">
        <v>0</v>
      </c>
      <c r="N766" s="5">
        <v>0</v>
      </c>
      <c r="O766" s="5">
        <v>0</v>
      </c>
      <c r="P766" s="9" cm="1">
        <f t="array" ref="P766">_xlfn.IFS(F766 ="Unk", 0, F766 = "", 0,(F766-G766)=0,1,(F766-G766) &lt;&gt; 0, 0)</f>
        <v>1</v>
      </c>
      <c r="Q766" s="9" cm="1">
        <f t="array" ref="Q766">_xlfn.IFS(F766 ="Unk", 1, F766 = "", 1, F766 &lt;&gt; "", 0)</f>
        <v>0</v>
      </c>
      <c r="R766" s="5">
        <v>4669.13</v>
      </c>
      <c r="S766" s="5">
        <v>4272.28</v>
      </c>
      <c r="T766" s="5">
        <v>0.08</v>
      </c>
      <c r="U766" s="5">
        <v>3600.3</v>
      </c>
      <c r="V766" s="5">
        <v>82243</v>
      </c>
      <c r="W766" s="5">
        <v>11975816</v>
      </c>
      <c r="X766" s="5">
        <v>10</v>
      </c>
      <c r="Y766" s="5">
        <v>0</v>
      </c>
      <c r="Z766" s="5">
        <v>0</v>
      </c>
      <c r="AA766" s="5">
        <v>0</v>
      </c>
      <c r="AB766" s="9" cm="1">
        <f t="array" ref="AB766">_xlfn.IFS(R766 ="Unk", 0, R766 = "", 0,(R766-S766)=0,1,(R766-S766) &lt;&gt; 0, 0)</f>
        <v>0</v>
      </c>
      <c r="AC766" s="9" cm="1">
        <f t="array" ref="AC766">_xlfn.IFS(R766 ="Unk", 1, R766 = "", 1, R766 &lt;&gt; "", 0)</f>
        <v>0</v>
      </c>
      <c r="AD766" s="5">
        <v>5445.14</v>
      </c>
      <c r="AE766" s="5">
        <v>4863.5200000000004</v>
      </c>
      <c r="AF766" s="5">
        <v>0.11</v>
      </c>
      <c r="AG766" s="5">
        <v>3601.35</v>
      </c>
      <c r="AH766" s="5">
        <v>74725</v>
      </c>
      <c r="AI766" s="5">
        <v>13674570</v>
      </c>
      <c r="AJ766" s="5">
        <v>10</v>
      </c>
      <c r="AK766" s="5">
        <v>0</v>
      </c>
      <c r="AL766" s="5">
        <v>0</v>
      </c>
      <c r="AM766" s="5">
        <v>0</v>
      </c>
      <c r="AN766" s="9" cm="1">
        <f t="array" ref="AN766">_xlfn.IFS(AD766 ="Unk", 0, AD766 = "", 0,(AD766-AE766)=0,1,(AD766-AE766) &lt;&gt; 0, 0)</f>
        <v>0</v>
      </c>
      <c r="AO766" s="9" cm="1">
        <f t="array" ref="AO766">_xlfn.IFS(AD766 ="Unk", 1, AD766 = "", 1, AD766 &lt;&gt; "", 0)</f>
        <v>0</v>
      </c>
      <c r="AP766" s="5">
        <v>5967</v>
      </c>
      <c r="AQ766" s="5">
        <v>5441.16</v>
      </c>
      <c r="AR766" s="5">
        <v>0.09</v>
      </c>
      <c r="AS766" s="5">
        <v>3601.31</v>
      </c>
      <c r="AT766" s="5">
        <v>42924</v>
      </c>
      <c r="AU766" s="5">
        <v>8695923</v>
      </c>
      <c r="AV766" s="5">
        <v>10</v>
      </c>
      <c r="AW766" s="5">
        <v>0</v>
      </c>
      <c r="AX766" s="5">
        <v>0</v>
      </c>
      <c r="AY766" s="5">
        <v>0</v>
      </c>
      <c r="AZ766" s="9" cm="1">
        <f t="array" ref="AZ766">_xlfn.IFS(AP766 ="Unk", 0, AP766 = "", 0,(AP766-AQ766)=0,1,(AP766-AQ766) &lt;&gt; 0, 0)</f>
        <v>0</v>
      </c>
      <c r="BA766" s="9" cm="1">
        <f t="array" ref="BA766">_xlfn.IFS(AP766 ="Unk", 1, AP766 = "", 1, AP766 &lt;&gt; "", 0)</f>
        <v>0</v>
      </c>
    </row>
    <row r="767" spans="1:53" x14ac:dyDescent="0.2">
      <c r="A767">
        <v>3</v>
      </c>
      <c r="B767" t="s">
        <v>6</v>
      </c>
      <c r="C767">
        <v>5</v>
      </c>
      <c r="D767">
        <v>25</v>
      </c>
      <c r="E767">
        <v>4</v>
      </c>
      <c r="F767" s="5">
        <v>3857.48</v>
      </c>
      <c r="G767" s="5">
        <v>3857.48</v>
      </c>
      <c r="H767" s="5">
        <v>0</v>
      </c>
      <c r="I767" s="5">
        <v>630.64</v>
      </c>
      <c r="J767" s="5">
        <v>8418</v>
      </c>
      <c r="K767" s="5">
        <v>1239931</v>
      </c>
      <c r="L767" s="5">
        <v>10</v>
      </c>
      <c r="M767" s="5">
        <v>0</v>
      </c>
      <c r="N767" s="5">
        <v>0</v>
      </c>
      <c r="O767" s="5">
        <v>0</v>
      </c>
      <c r="P767" s="9" cm="1">
        <f t="array" ref="P767">_xlfn.IFS(F767 ="Unk", 0, F767 = "", 0,(F767-G767)=0,1,(F767-G767) &lt;&gt; 0, 0)</f>
        <v>1</v>
      </c>
      <c r="Q767" s="9" cm="1">
        <f t="array" ref="Q767">_xlfn.IFS(F767 ="Unk", 1, F767 = "", 1, F767 &lt;&gt; "", 0)</f>
        <v>0</v>
      </c>
      <c r="R767" s="5">
        <v>4550.4399999999996</v>
      </c>
      <c r="S767" s="5">
        <v>4299.99</v>
      </c>
      <c r="T767" s="5">
        <v>0.06</v>
      </c>
      <c r="U767" s="5">
        <v>3600.37</v>
      </c>
      <c r="V767" s="5">
        <v>43886</v>
      </c>
      <c r="W767" s="5">
        <v>7621618</v>
      </c>
      <c r="X767" s="5">
        <v>10</v>
      </c>
      <c r="Y767" s="5">
        <v>0</v>
      </c>
      <c r="Z767" s="5">
        <v>0</v>
      </c>
      <c r="AA767" s="5">
        <v>0</v>
      </c>
      <c r="AB767" s="9" cm="1">
        <f t="array" ref="AB767">_xlfn.IFS(R767 ="Unk", 0, R767 = "", 0,(R767-S767)=0,1,(R767-S767) &lt;&gt; 0, 0)</f>
        <v>0</v>
      </c>
      <c r="AC767" s="9" cm="1">
        <f t="array" ref="AC767">_xlfn.IFS(R767 ="Unk", 1, R767 = "", 1, R767 &lt;&gt; "", 0)</f>
        <v>0</v>
      </c>
      <c r="AD767" s="5">
        <v>5487.34</v>
      </c>
      <c r="AE767" s="5">
        <v>4701.04</v>
      </c>
      <c r="AF767" s="5">
        <v>0.14000000000000001</v>
      </c>
      <c r="AG767" s="5">
        <v>3600.97</v>
      </c>
      <c r="AH767" s="5">
        <v>40365</v>
      </c>
      <c r="AI767" s="5">
        <v>8291637</v>
      </c>
      <c r="AJ767" s="5">
        <v>6</v>
      </c>
      <c r="AK767" s="5">
        <v>0</v>
      </c>
      <c r="AL767" s="5">
        <v>0</v>
      </c>
      <c r="AM767" s="5">
        <v>0</v>
      </c>
      <c r="AN767" s="9" cm="1">
        <f t="array" ref="AN767">_xlfn.IFS(AD767 ="Unk", 0, AD767 = "", 0,(AD767-AE767)=0,1,(AD767-AE767) &lt;&gt; 0, 0)</f>
        <v>0</v>
      </c>
      <c r="AO767" s="9" cm="1">
        <f t="array" ref="AO767">_xlfn.IFS(AD767 ="Unk", 1, AD767 = "", 1, AD767 &lt;&gt; "", 0)</f>
        <v>0</v>
      </c>
      <c r="AP767" s="5">
        <v>7023.01</v>
      </c>
      <c r="AQ767" s="5">
        <v>5125.1000000000004</v>
      </c>
      <c r="AR767" s="5">
        <v>0.27</v>
      </c>
      <c r="AS767" s="5">
        <v>3601.58</v>
      </c>
      <c r="AT767" s="5">
        <v>39217</v>
      </c>
      <c r="AU767" s="5">
        <v>7000230</v>
      </c>
      <c r="AV767" s="5">
        <v>8</v>
      </c>
      <c r="AW767" s="5">
        <v>0</v>
      </c>
      <c r="AX767" s="5">
        <v>0</v>
      </c>
      <c r="AY767" s="5">
        <v>0</v>
      </c>
      <c r="AZ767" s="9" cm="1">
        <f t="array" ref="AZ767">_xlfn.IFS(AP767 ="Unk", 0, AP767 = "", 0,(AP767-AQ767)=0,1,(AP767-AQ767) &lt;&gt; 0, 0)</f>
        <v>0</v>
      </c>
      <c r="BA767" s="9" cm="1">
        <f t="array" ref="BA767">_xlfn.IFS(AP767 ="Unk", 1, AP767 = "", 1, AP767 &lt;&gt; "", 0)</f>
        <v>0</v>
      </c>
    </row>
    <row r="768" spans="1:53" x14ac:dyDescent="0.2">
      <c r="A768">
        <v>3</v>
      </c>
      <c r="B768" t="s">
        <v>6</v>
      </c>
      <c r="C768">
        <v>5</v>
      </c>
      <c r="D768">
        <v>30</v>
      </c>
      <c r="E768">
        <v>4</v>
      </c>
      <c r="F768" s="5">
        <v>3853.2</v>
      </c>
      <c r="G768" s="5">
        <v>3390.19</v>
      </c>
      <c r="H768" s="5">
        <v>0.12</v>
      </c>
      <c r="I768" s="5">
        <v>3602.46</v>
      </c>
      <c r="J768" s="5">
        <v>22608</v>
      </c>
      <c r="K768" s="5">
        <v>4040995</v>
      </c>
      <c r="L768" s="5">
        <v>7</v>
      </c>
      <c r="M768" s="5">
        <v>0</v>
      </c>
      <c r="N768" s="5">
        <v>0</v>
      </c>
      <c r="O768" s="5">
        <v>0</v>
      </c>
      <c r="P768" s="9" cm="1">
        <f t="array" ref="P768">_xlfn.IFS(F768 ="Unk", 0, F768 = "", 0,(F768-G768)=0,1,(F768-G768) &lt;&gt; 0, 0)</f>
        <v>0</v>
      </c>
      <c r="Q768" s="9" cm="1">
        <f t="array" ref="Q768">_xlfn.IFS(F768 ="Unk", 1, F768 = "", 1, F768 &lt;&gt; "", 0)</f>
        <v>0</v>
      </c>
      <c r="R768" s="5">
        <v>4772.8900000000003</v>
      </c>
      <c r="S768" s="5">
        <v>3534.6</v>
      </c>
      <c r="T768" s="5">
        <v>0.26</v>
      </c>
      <c r="U768" s="5">
        <v>3602.12</v>
      </c>
      <c r="V768" s="5">
        <v>19364</v>
      </c>
      <c r="W768" s="5">
        <v>4203557</v>
      </c>
      <c r="X768" s="5">
        <v>6</v>
      </c>
      <c r="Y768" s="5">
        <v>0</v>
      </c>
      <c r="Z768" s="5">
        <v>0</v>
      </c>
      <c r="AA768" s="5">
        <v>0</v>
      </c>
      <c r="AB768" s="9" cm="1">
        <f t="array" ref="AB768">_xlfn.IFS(R768 ="Unk", 0, R768 = "", 0,(R768-S768)=0,1,(R768-S768) &lt;&gt; 0, 0)</f>
        <v>0</v>
      </c>
      <c r="AC768" s="9" cm="1">
        <f t="array" ref="AC768">_xlfn.IFS(R768 ="Unk", 1, R768 = "", 1, R768 &lt;&gt; "", 0)</f>
        <v>0</v>
      </c>
      <c r="AD768" s="5">
        <v>4725.4799999999996</v>
      </c>
      <c r="AE768" s="5">
        <v>3690.82</v>
      </c>
      <c r="AF768" s="5">
        <v>0.22</v>
      </c>
      <c r="AG768" s="5">
        <v>3603.24</v>
      </c>
      <c r="AH768" s="5">
        <v>20627</v>
      </c>
      <c r="AI768" s="5">
        <v>4968139</v>
      </c>
      <c r="AJ768" s="5">
        <v>6</v>
      </c>
      <c r="AK768" s="5">
        <v>0</v>
      </c>
      <c r="AL768" s="5">
        <v>0</v>
      </c>
      <c r="AM768" s="5">
        <v>0</v>
      </c>
      <c r="AN768" s="9" cm="1">
        <f t="array" ref="AN768">_xlfn.IFS(AD768 ="Unk", 0, AD768 = "", 0,(AD768-AE768)=0,1,(AD768-AE768) &lt;&gt; 0, 0)</f>
        <v>0</v>
      </c>
      <c r="AO768" s="9" cm="1">
        <f t="array" ref="AO768">_xlfn.IFS(AD768 ="Unk", 1, AD768 = "", 1, AD768 &lt;&gt; "", 0)</f>
        <v>0</v>
      </c>
      <c r="AP768" s="5">
        <v>5941.83</v>
      </c>
      <c r="AQ768" s="5">
        <v>3899.59</v>
      </c>
      <c r="AR768" s="5">
        <v>0.34</v>
      </c>
      <c r="AS768" s="5">
        <v>3601.38</v>
      </c>
      <c r="AT768" s="5">
        <v>18364</v>
      </c>
      <c r="AU768" s="5">
        <v>4499251</v>
      </c>
      <c r="AV768" s="5">
        <v>2</v>
      </c>
      <c r="AW768" s="5">
        <v>0</v>
      </c>
      <c r="AX768" s="5">
        <v>0</v>
      </c>
      <c r="AY768" s="5">
        <v>0</v>
      </c>
      <c r="AZ768" s="9" cm="1">
        <f t="array" ref="AZ768">_xlfn.IFS(AP768 ="Unk", 0, AP768 = "", 0,(AP768-AQ768)=0,1,(AP768-AQ768) &lt;&gt; 0, 0)</f>
        <v>0</v>
      </c>
      <c r="BA768" s="9" cm="1">
        <f t="array" ref="BA768">_xlfn.IFS(AP768 ="Unk", 1, AP768 = "", 1, AP768 &lt;&gt; "", 0)</f>
        <v>0</v>
      </c>
    </row>
    <row r="769" spans="1:53" x14ac:dyDescent="0.2">
      <c r="A769">
        <v>3</v>
      </c>
      <c r="B769" t="s">
        <v>6</v>
      </c>
      <c r="C769">
        <v>5</v>
      </c>
      <c r="D769">
        <v>35</v>
      </c>
      <c r="E769">
        <v>4</v>
      </c>
      <c r="F769" s="5">
        <v>4023.59</v>
      </c>
      <c r="G769" s="5">
        <v>3731.11</v>
      </c>
      <c r="H769" s="5">
        <v>7.0000000000000007E-2</v>
      </c>
      <c r="I769" s="5">
        <v>3600.28</v>
      </c>
      <c r="J769" s="5">
        <v>12227</v>
      </c>
      <c r="K769" s="5">
        <v>3587957</v>
      </c>
      <c r="L769" s="5">
        <v>8</v>
      </c>
      <c r="M769" s="5">
        <v>0</v>
      </c>
      <c r="N769" s="5">
        <v>0</v>
      </c>
      <c r="O769" s="5">
        <v>0</v>
      </c>
      <c r="P769" s="9" cm="1">
        <f t="array" ref="P769">_xlfn.IFS(F769 ="Unk", 0, F769 = "", 0,(F769-G769)=0,1,(F769-G769) &lt;&gt; 0, 0)</f>
        <v>0</v>
      </c>
      <c r="Q769" s="9" cm="1">
        <f t="array" ref="Q769">_xlfn.IFS(F769 ="Unk", 1, F769 = "", 1, F769 &lt;&gt; "", 0)</f>
        <v>0</v>
      </c>
      <c r="R769" s="5">
        <v>5121.7</v>
      </c>
      <c r="S769" s="5">
        <v>3994.03</v>
      </c>
      <c r="T769" s="5">
        <v>0.22</v>
      </c>
      <c r="U769" s="5">
        <v>3602.61</v>
      </c>
      <c r="V769" s="5">
        <v>13447</v>
      </c>
      <c r="W769" s="5">
        <v>3976474</v>
      </c>
      <c r="X769" s="5">
        <v>2</v>
      </c>
      <c r="Y769" s="5">
        <v>0</v>
      </c>
      <c r="Z769" s="5">
        <v>0</v>
      </c>
      <c r="AA769" s="5">
        <v>0</v>
      </c>
      <c r="AB769" s="9" cm="1">
        <f t="array" ref="AB769">_xlfn.IFS(R769 ="Unk", 0, R769 = "", 0,(R769-S769)=0,1,(R769-S769) &lt;&gt; 0, 0)</f>
        <v>0</v>
      </c>
      <c r="AC769" s="9" cm="1">
        <f t="array" ref="AC769">_xlfn.IFS(R769 ="Unk", 1, R769 = "", 1, R769 &lt;&gt; "", 0)</f>
        <v>0</v>
      </c>
      <c r="AD769" s="5">
        <v>7006.23</v>
      </c>
      <c r="AE769" s="5">
        <v>4231.58</v>
      </c>
      <c r="AF769" s="5">
        <v>0.4</v>
      </c>
      <c r="AG769" s="5">
        <v>3601.83</v>
      </c>
      <c r="AH769" s="5">
        <v>12920</v>
      </c>
      <c r="AI769" s="5">
        <v>3141588</v>
      </c>
      <c r="AJ769" s="5">
        <v>5</v>
      </c>
      <c r="AK769" s="5">
        <v>0</v>
      </c>
      <c r="AL769" s="5">
        <v>0</v>
      </c>
      <c r="AM769" s="5">
        <v>0</v>
      </c>
      <c r="AN769" s="9" cm="1">
        <f t="array" ref="AN769">_xlfn.IFS(AD769 ="Unk", 0, AD769 = "", 0,(AD769-AE769)=0,1,(AD769-AE769) &lt;&gt; 0, 0)</f>
        <v>0</v>
      </c>
      <c r="AO769" s="9" cm="1">
        <f t="array" ref="AO769">_xlfn.IFS(AD769 ="Unk", 1, AD769 = "", 1, AD769 &lt;&gt; "", 0)</f>
        <v>0</v>
      </c>
      <c r="AP769" s="5">
        <v>7720.81</v>
      </c>
      <c r="AQ769" s="5">
        <v>4546.3900000000003</v>
      </c>
      <c r="AR769" s="5">
        <v>0.41</v>
      </c>
      <c r="AS769" s="5">
        <v>3600.68</v>
      </c>
      <c r="AT769" s="5">
        <v>10940</v>
      </c>
      <c r="AU769" s="5">
        <v>3067381</v>
      </c>
      <c r="AV769" s="5">
        <v>4</v>
      </c>
      <c r="AW769" s="5">
        <v>0</v>
      </c>
      <c r="AX769" s="5">
        <v>0</v>
      </c>
      <c r="AY769" s="5">
        <v>0</v>
      </c>
      <c r="AZ769" s="9" cm="1">
        <f t="array" ref="AZ769">_xlfn.IFS(AP769 ="Unk", 0, AP769 = "", 0,(AP769-AQ769)=0,1,(AP769-AQ769) &lt;&gt; 0, 0)</f>
        <v>0</v>
      </c>
      <c r="BA769" s="9" cm="1">
        <f t="array" ref="BA769">_xlfn.IFS(AP769 ="Unk", 1, AP769 = "", 1, AP769 &lt;&gt; "", 0)</f>
        <v>0</v>
      </c>
    </row>
    <row r="770" spans="1:53" x14ac:dyDescent="0.2">
      <c r="A770">
        <v>3</v>
      </c>
      <c r="B770" t="s">
        <v>6</v>
      </c>
      <c r="C770">
        <v>5</v>
      </c>
      <c r="D770">
        <v>40</v>
      </c>
      <c r="E770">
        <v>4</v>
      </c>
      <c r="F770" s="5">
        <v>4746.8599999999997</v>
      </c>
      <c r="G770" s="5">
        <v>4024.63</v>
      </c>
      <c r="H770" s="5">
        <v>0.15</v>
      </c>
      <c r="I770" s="5">
        <v>3601.23</v>
      </c>
      <c r="J770" s="5">
        <v>10160</v>
      </c>
      <c r="K770" s="5">
        <v>2556922</v>
      </c>
      <c r="L770" s="5">
        <v>8</v>
      </c>
      <c r="M770" s="5">
        <v>0</v>
      </c>
      <c r="N770" s="5">
        <v>0</v>
      </c>
      <c r="O770" s="5">
        <v>0</v>
      </c>
      <c r="P770" s="9" cm="1">
        <f t="array" ref="P770">_xlfn.IFS(F770 ="Unk", 0, F770 = "", 0,(F770-G770)=0,1,(F770-G770) &lt;&gt; 0, 0)</f>
        <v>0</v>
      </c>
      <c r="Q770" s="9" cm="1">
        <f t="array" ref="Q770">_xlfn.IFS(F770 ="Unk", 1, F770 = "", 1, F770 &lt;&gt; "", 0)</f>
        <v>0</v>
      </c>
      <c r="R770" s="5">
        <v>6637.51</v>
      </c>
      <c r="S770" s="5">
        <v>4126.37</v>
      </c>
      <c r="T770" s="5">
        <v>0.38</v>
      </c>
      <c r="U770" s="5">
        <v>3600.46</v>
      </c>
      <c r="V770" s="5">
        <v>9129</v>
      </c>
      <c r="W770" s="5">
        <v>2254903</v>
      </c>
      <c r="X770" s="5">
        <v>4</v>
      </c>
      <c r="Y770" s="5">
        <v>0</v>
      </c>
      <c r="Z770" s="5">
        <v>0</v>
      </c>
      <c r="AA770" s="5">
        <v>0</v>
      </c>
      <c r="AB770" s="9" cm="1">
        <f t="array" ref="AB770">_xlfn.IFS(R770 ="Unk", 0, R770 = "", 0,(R770-S770)=0,1,(R770-S770) &lt;&gt; 0, 0)</f>
        <v>0</v>
      </c>
      <c r="AC770" s="9" cm="1">
        <f t="array" ref="AC770">_xlfn.IFS(R770 ="Unk", 1, R770 = "", 1, R770 &lt;&gt; "", 0)</f>
        <v>0</v>
      </c>
      <c r="AD770" s="5">
        <v>6242.97</v>
      </c>
      <c r="AE770" s="5">
        <v>4421.84</v>
      </c>
      <c r="AF770" s="5">
        <v>0.28999999999999998</v>
      </c>
      <c r="AG770" s="5">
        <v>3602.64</v>
      </c>
      <c r="AH770" s="5">
        <v>5847</v>
      </c>
      <c r="AI770" s="5">
        <v>2219273</v>
      </c>
      <c r="AJ770" s="5">
        <v>6</v>
      </c>
      <c r="AK770" s="5">
        <v>0</v>
      </c>
      <c r="AL770" s="5">
        <v>0</v>
      </c>
      <c r="AM770" s="5">
        <v>0</v>
      </c>
      <c r="AN770" s="9" cm="1">
        <f t="array" ref="AN770">_xlfn.IFS(AD770 ="Unk", 0, AD770 = "", 0,(AD770-AE770)=0,1,(AD770-AE770) &lt;&gt; 0, 0)</f>
        <v>0</v>
      </c>
      <c r="AO770" s="9" cm="1">
        <f t="array" ref="AO770">_xlfn.IFS(AD770 ="Unk", 1, AD770 = "", 1, AD770 &lt;&gt; "", 0)</f>
        <v>0</v>
      </c>
      <c r="AP770" s="5">
        <v>8673.56</v>
      </c>
      <c r="AQ770" s="5">
        <v>4502.3900000000003</v>
      </c>
      <c r="AR770" s="5">
        <v>0.48</v>
      </c>
      <c r="AS770" s="5">
        <v>3605.82</v>
      </c>
      <c r="AT770" s="5">
        <v>7717</v>
      </c>
      <c r="AU770" s="5">
        <v>2384112</v>
      </c>
      <c r="AV770" s="5">
        <v>1</v>
      </c>
      <c r="AW770" s="5">
        <v>0</v>
      </c>
      <c r="AX770" s="5">
        <v>0</v>
      </c>
      <c r="AY770" s="5">
        <v>0</v>
      </c>
      <c r="AZ770" s="9" cm="1">
        <f t="array" ref="AZ770">_xlfn.IFS(AP770 ="Unk", 0, AP770 = "", 0,(AP770-AQ770)=0,1,(AP770-AQ770) &lt;&gt; 0, 0)</f>
        <v>0</v>
      </c>
      <c r="BA770" s="9" cm="1">
        <f t="array" ref="BA770">_xlfn.IFS(AP770 ="Unk", 1, AP770 = "", 1, AP770 &lt;&gt; "", 0)</f>
        <v>0</v>
      </c>
    </row>
    <row r="771" spans="1:53" x14ac:dyDescent="0.2">
      <c r="A771">
        <v>3</v>
      </c>
      <c r="B771" t="s">
        <v>6</v>
      </c>
      <c r="C771">
        <v>5</v>
      </c>
      <c r="D771">
        <v>45</v>
      </c>
      <c r="E771">
        <v>4</v>
      </c>
      <c r="F771" s="5">
        <v>4876.7299999999996</v>
      </c>
      <c r="G771" s="5">
        <v>3895.29</v>
      </c>
      <c r="H771" s="5">
        <v>0.2</v>
      </c>
      <c r="I771" s="5">
        <v>3604.33</v>
      </c>
      <c r="J771" s="5">
        <v>4955</v>
      </c>
      <c r="K771" s="5">
        <v>2167441</v>
      </c>
      <c r="L771" s="5">
        <v>1</v>
      </c>
      <c r="M771" s="5">
        <v>0</v>
      </c>
      <c r="N771" s="5">
        <v>0</v>
      </c>
      <c r="O771" s="5">
        <v>0</v>
      </c>
      <c r="P771" s="9" cm="1">
        <f t="array" ref="P771">_xlfn.IFS(F771 ="Unk", 0, F771 = "", 0,(F771-G771)=0,1,(F771-G771) &lt;&gt; 0, 0)</f>
        <v>0</v>
      </c>
      <c r="Q771" s="9" cm="1">
        <f t="array" ref="Q771">_xlfn.IFS(F771 ="Unk", 1, F771 = "", 1, F771 &lt;&gt; "", 0)</f>
        <v>0</v>
      </c>
      <c r="R771" s="5">
        <v>5266.71</v>
      </c>
      <c r="S771" s="5">
        <v>4026.07</v>
      </c>
      <c r="T771" s="5">
        <v>0.24</v>
      </c>
      <c r="U771" s="5">
        <v>3601.67</v>
      </c>
      <c r="V771" s="5">
        <v>4647</v>
      </c>
      <c r="W771" s="5">
        <v>1763929</v>
      </c>
      <c r="X771" s="5">
        <v>4</v>
      </c>
      <c r="Y771" s="5">
        <v>0</v>
      </c>
      <c r="Z771" s="5">
        <v>0</v>
      </c>
      <c r="AA771" s="5">
        <v>0</v>
      </c>
      <c r="AB771" s="9" cm="1">
        <f t="array" ref="AB771">_xlfn.IFS(R771 ="Unk", 0, R771 = "", 0,(R771-S771)=0,1,(R771-S771) &lt;&gt; 0, 0)</f>
        <v>0</v>
      </c>
      <c r="AC771" s="9" cm="1">
        <f t="array" ref="AC771">_xlfn.IFS(R771 ="Unk", 1, R771 = "", 1, R771 &lt;&gt; "", 0)</f>
        <v>0</v>
      </c>
      <c r="AD771" s="5">
        <v>5492.33</v>
      </c>
      <c r="AE771" s="5">
        <v>4155.7</v>
      </c>
      <c r="AF771" s="5">
        <v>0.24</v>
      </c>
      <c r="AG771" s="5">
        <v>3603.83</v>
      </c>
      <c r="AH771" s="5">
        <v>4079</v>
      </c>
      <c r="AI771" s="5">
        <v>1444979</v>
      </c>
      <c r="AJ771" s="5">
        <v>5</v>
      </c>
      <c r="AK771" s="5">
        <v>0</v>
      </c>
      <c r="AL771" s="5">
        <v>0</v>
      </c>
      <c r="AM771" s="5">
        <v>0</v>
      </c>
      <c r="AN771" s="9" cm="1">
        <f t="array" ref="AN771">_xlfn.IFS(AD771 ="Unk", 0, AD771 = "", 0,(AD771-AE771)=0,1,(AD771-AE771) &lt;&gt; 0, 0)</f>
        <v>0</v>
      </c>
      <c r="AO771" s="9" cm="1">
        <f t="array" ref="AO771">_xlfn.IFS(AD771 ="Unk", 1, AD771 = "", 1, AD771 &lt;&gt; "", 0)</f>
        <v>0</v>
      </c>
      <c r="AP771" s="5">
        <v>7797.27</v>
      </c>
      <c r="AQ771" s="5">
        <v>4260.42</v>
      </c>
      <c r="AR771" s="5">
        <v>0.45</v>
      </c>
      <c r="AS771" s="5">
        <v>3602.38</v>
      </c>
      <c r="AT771" s="5">
        <v>5917</v>
      </c>
      <c r="AU771" s="5">
        <v>1808748</v>
      </c>
      <c r="AV771" s="5">
        <v>5</v>
      </c>
      <c r="AW771" s="5">
        <v>0</v>
      </c>
      <c r="AX771" s="5">
        <v>0</v>
      </c>
      <c r="AY771" s="5">
        <v>0</v>
      </c>
      <c r="AZ771" s="9" cm="1">
        <f t="array" ref="AZ771">_xlfn.IFS(AP771 ="Unk", 0, AP771 = "", 0,(AP771-AQ771)=0,1,(AP771-AQ771) &lt;&gt; 0, 0)</f>
        <v>0</v>
      </c>
      <c r="BA771" s="9" cm="1">
        <f t="array" ref="BA771">_xlfn.IFS(AP771 ="Unk", 1, AP771 = "", 1, AP771 &lt;&gt; "", 0)</f>
        <v>0</v>
      </c>
    </row>
    <row r="772" spans="1:53" x14ac:dyDescent="0.2">
      <c r="A772">
        <v>3</v>
      </c>
      <c r="B772" t="s">
        <v>6</v>
      </c>
      <c r="C772">
        <v>5</v>
      </c>
      <c r="D772">
        <v>50</v>
      </c>
      <c r="E772">
        <v>4</v>
      </c>
      <c r="F772" s="5">
        <v>7336.56</v>
      </c>
      <c r="G772" s="5">
        <v>4332.6499999999996</v>
      </c>
      <c r="H772" s="5">
        <v>0.41</v>
      </c>
      <c r="I772" s="5">
        <v>3601.95</v>
      </c>
      <c r="J772" s="5">
        <v>3528</v>
      </c>
      <c r="K772" s="5">
        <v>1118617</v>
      </c>
      <c r="L772" s="5">
        <v>2</v>
      </c>
      <c r="M772" s="5">
        <v>0</v>
      </c>
      <c r="N772" s="5">
        <v>0</v>
      </c>
      <c r="O772" s="5">
        <v>0</v>
      </c>
      <c r="P772" s="9" cm="1">
        <f t="array" ref="P772">_xlfn.IFS(F772 ="Unk", 0, F772 = "", 0,(F772-G772)=0,1,(F772-G772) &lt;&gt; 0, 0)</f>
        <v>0</v>
      </c>
      <c r="Q772" s="9" cm="1">
        <f t="array" ref="Q772">_xlfn.IFS(F772 ="Unk", 1, F772 = "", 1, F772 &lt;&gt; "", 0)</f>
        <v>0</v>
      </c>
      <c r="R772" s="5">
        <v>10408.299999999999</v>
      </c>
      <c r="S772" s="5">
        <v>4673.3900000000003</v>
      </c>
      <c r="T772" s="5">
        <v>0.55000000000000004</v>
      </c>
      <c r="U772" s="5">
        <v>3600.02</v>
      </c>
      <c r="V772" s="5">
        <v>1156</v>
      </c>
      <c r="W772" s="5">
        <v>555461</v>
      </c>
      <c r="X772" s="5">
        <v>1</v>
      </c>
      <c r="Y772" s="5">
        <v>0</v>
      </c>
      <c r="Z772" s="5">
        <v>0</v>
      </c>
      <c r="AA772" s="5">
        <v>0</v>
      </c>
      <c r="AB772" s="9" cm="1">
        <f t="array" ref="AB772">_xlfn.IFS(R772 ="Unk", 0, R772 = "", 0,(R772-S772)=0,1,(R772-S772) &lt;&gt; 0, 0)</f>
        <v>0</v>
      </c>
      <c r="AC772" s="9" cm="1">
        <f t="array" ref="AC772">_xlfn.IFS(R772 ="Unk", 1, R772 = "", 1, R772 &lt;&gt; "", 0)</f>
        <v>0</v>
      </c>
      <c r="AD772" s="5">
        <v>10761.2</v>
      </c>
      <c r="AE772" s="5">
        <v>4843.76</v>
      </c>
      <c r="AF772" s="5">
        <v>0.55000000000000004</v>
      </c>
      <c r="AG772" s="5">
        <v>3601.42</v>
      </c>
      <c r="AH772" s="5">
        <v>2358</v>
      </c>
      <c r="AI772" s="5">
        <v>946537</v>
      </c>
      <c r="AJ772" s="5">
        <v>2</v>
      </c>
      <c r="AK772" s="5">
        <v>0</v>
      </c>
      <c r="AL772" s="5">
        <v>0</v>
      </c>
      <c r="AM772" s="5">
        <v>0</v>
      </c>
      <c r="AN772" s="9" cm="1">
        <f t="array" ref="AN772">_xlfn.IFS(AD772 ="Unk", 0, AD772 = "", 0,(AD772-AE772)=0,1,(AD772-AE772) &lt;&gt; 0, 0)</f>
        <v>0</v>
      </c>
      <c r="AO772" s="9" cm="1">
        <f t="array" ref="AO772">_xlfn.IFS(AD772 ="Unk", 1, AD772 = "", 1, AD772 &lt;&gt; "", 0)</f>
        <v>0</v>
      </c>
      <c r="AP772" s="5" t="s">
        <v>25</v>
      </c>
      <c r="AQ772" s="5">
        <v>4876.51</v>
      </c>
      <c r="AR772" s="5">
        <v>100</v>
      </c>
      <c r="AS772" s="5">
        <v>3601.17</v>
      </c>
      <c r="AT772" s="5">
        <v>2030</v>
      </c>
      <c r="AU772" s="5">
        <v>1224760</v>
      </c>
      <c r="AV772" s="5">
        <v>0</v>
      </c>
      <c r="AW772" s="5"/>
      <c r="AX772" s="5"/>
      <c r="AY772" s="5"/>
      <c r="AZ772" s="9" cm="1">
        <f t="array" ref="AZ772">_xlfn.IFS(AP772 ="Unk", 0, AP772 = "", 0,(AP772-AQ772)=0,1,(AP772-AQ772) &lt;&gt; 0, 0)</f>
        <v>0</v>
      </c>
      <c r="BA772" s="9" cm="1">
        <f t="array" ref="BA772">_xlfn.IFS(AP772 ="Unk", 1, AP772 = "", 1, AP772 &lt;&gt; "", 0)</f>
        <v>1</v>
      </c>
    </row>
    <row r="773" spans="1:53" x14ac:dyDescent="0.2">
      <c r="A773">
        <v>6</v>
      </c>
      <c r="B773" t="s">
        <v>6</v>
      </c>
      <c r="C773">
        <v>1</v>
      </c>
      <c r="D773">
        <v>5</v>
      </c>
      <c r="E773">
        <v>4</v>
      </c>
      <c r="F773" s="5">
        <v>4286.37</v>
      </c>
      <c r="G773" s="5">
        <v>4286.37</v>
      </c>
      <c r="H773" s="5">
        <v>0</v>
      </c>
      <c r="I773" s="5">
        <v>0.54</v>
      </c>
      <c r="J773" s="5">
        <v>306</v>
      </c>
      <c r="K773" s="5">
        <v>7135</v>
      </c>
      <c r="L773" s="5">
        <v>10</v>
      </c>
      <c r="M773" s="5">
        <v>0</v>
      </c>
      <c r="N773" s="5">
        <v>0</v>
      </c>
      <c r="O773" s="5">
        <v>0</v>
      </c>
      <c r="P773" s="9" cm="1">
        <f t="array" ref="P773">_xlfn.IFS(F773 ="Unk", 0, F773 = "", 0,(F773-G773)=0,1,(F773-G773) &lt;&gt; 0, 0)</f>
        <v>1</v>
      </c>
      <c r="Q773" s="9" cm="1">
        <f t="array" ref="Q773">_xlfn.IFS(F773 ="Unk", 1, F773 = "", 1, F773 &lt;&gt; "", 0)</f>
        <v>0</v>
      </c>
      <c r="R773" s="5">
        <v>5258.03</v>
      </c>
      <c r="S773" s="5">
        <v>5258.03</v>
      </c>
      <c r="T773" s="5">
        <v>0</v>
      </c>
      <c r="U773" s="5">
        <v>0.26</v>
      </c>
      <c r="V773" s="5">
        <v>1</v>
      </c>
      <c r="W773" s="5">
        <v>1400</v>
      </c>
      <c r="X773" s="5">
        <v>3</v>
      </c>
      <c r="Y773" s="5">
        <v>0</v>
      </c>
      <c r="Z773" s="5">
        <v>0</v>
      </c>
      <c r="AA773" s="5">
        <v>0</v>
      </c>
      <c r="AB773" s="9" cm="1">
        <f t="array" ref="AB773">_xlfn.IFS(R773 ="Unk", 0, R773 = "", 0,(R773-S773)=0,1,(R773-S773) &lt;&gt; 0, 0)</f>
        <v>1</v>
      </c>
      <c r="AC773" s="9" cm="1">
        <f t="array" ref="AC773">_xlfn.IFS(R773 ="Unk", 1, R773 = "", 1, R773 &lt;&gt; "", 0)</f>
        <v>0</v>
      </c>
      <c r="AD773" s="5">
        <v>8140.8</v>
      </c>
      <c r="AE773" s="5">
        <v>8140.8</v>
      </c>
      <c r="AF773" s="5">
        <v>0</v>
      </c>
      <c r="AG773" s="5">
        <v>0.14000000000000001</v>
      </c>
      <c r="AH773" s="5">
        <v>1</v>
      </c>
      <c r="AI773" s="5">
        <v>387</v>
      </c>
      <c r="AJ773" s="5">
        <v>6</v>
      </c>
      <c r="AK773" s="5">
        <v>0</v>
      </c>
      <c r="AL773" s="5">
        <v>0</v>
      </c>
      <c r="AM773" s="5">
        <v>0</v>
      </c>
      <c r="AN773" s="9" cm="1">
        <f t="array" ref="AN773">_xlfn.IFS(AD773 ="Unk", 0, AD773 = "", 0,(AD773-AE773)=0,1,(AD773-AE773) &lt;&gt; 0, 0)</f>
        <v>1</v>
      </c>
      <c r="AO773" s="9" cm="1">
        <f t="array" ref="AO773">_xlfn.IFS(AD773 ="Unk", 1, AD773 = "", 1, AD773 &lt;&gt; "", 0)</f>
        <v>0</v>
      </c>
      <c r="AP773" s="5">
        <v>7625.66</v>
      </c>
      <c r="AQ773" s="5">
        <v>7625.66</v>
      </c>
      <c r="AR773" s="5">
        <v>0</v>
      </c>
      <c r="AS773" s="5">
        <v>0.02</v>
      </c>
      <c r="AT773" s="5">
        <v>0</v>
      </c>
      <c r="AU773" s="5">
        <v>4</v>
      </c>
      <c r="AV773" s="5">
        <v>2</v>
      </c>
      <c r="AW773" s="5">
        <v>0</v>
      </c>
      <c r="AX773" s="5">
        <v>0</v>
      </c>
      <c r="AY773" s="5">
        <v>0</v>
      </c>
      <c r="AZ773" s="9" cm="1">
        <f t="array" ref="AZ773">_xlfn.IFS(AP773 ="Unk", 0, AP773 = "", 0,(AP773-AQ773)=0,1,(AP773-AQ773) &lt;&gt; 0, 0)</f>
        <v>1</v>
      </c>
      <c r="BA773" s="9" cm="1">
        <f t="array" ref="BA773">_xlfn.IFS(AP773 ="Unk", 1, AP773 = "", 1, AP773 &lt;&gt; "", 0)</f>
        <v>0</v>
      </c>
    </row>
    <row r="774" spans="1:53" x14ac:dyDescent="0.2">
      <c r="A774">
        <v>6</v>
      </c>
      <c r="B774" t="s">
        <v>6</v>
      </c>
      <c r="C774">
        <v>1</v>
      </c>
      <c r="D774">
        <v>10</v>
      </c>
      <c r="E774">
        <v>4</v>
      </c>
      <c r="F774" s="5">
        <v>5923.33</v>
      </c>
      <c r="G774" s="5">
        <v>5923.33</v>
      </c>
      <c r="H774" s="5">
        <v>0</v>
      </c>
      <c r="I774" s="5">
        <v>425</v>
      </c>
      <c r="J774" s="5">
        <v>24795</v>
      </c>
      <c r="K774" s="5">
        <v>2898438</v>
      </c>
      <c r="L774" s="5">
        <v>10</v>
      </c>
      <c r="M774" s="5">
        <v>0</v>
      </c>
      <c r="N774" s="5">
        <v>0</v>
      </c>
      <c r="O774" s="5">
        <v>0</v>
      </c>
      <c r="P774" s="9" cm="1">
        <f t="array" ref="P774">_xlfn.IFS(F774 ="Unk", 0, F774 = "", 0,(F774-G774)=0,1,(F774-G774) &lt;&gt; 0, 0)</f>
        <v>1</v>
      </c>
      <c r="Q774" s="9" cm="1">
        <f t="array" ref="Q774">_xlfn.IFS(F774 ="Unk", 1, F774 = "", 1, F774 &lt;&gt; "", 0)</f>
        <v>0</v>
      </c>
      <c r="R774" s="5">
        <v>7535.66</v>
      </c>
      <c r="S774" s="5">
        <v>7535.66</v>
      </c>
      <c r="T774" s="5">
        <v>0</v>
      </c>
      <c r="U774" s="5">
        <v>3100.86</v>
      </c>
      <c r="V774" s="5">
        <v>167656</v>
      </c>
      <c r="W774" s="5">
        <v>21644709</v>
      </c>
      <c r="X774" s="5">
        <v>10</v>
      </c>
      <c r="Y774" s="5">
        <v>0</v>
      </c>
      <c r="Z774" s="5">
        <v>0</v>
      </c>
      <c r="AA774" s="5">
        <v>0</v>
      </c>
      <c r="AB774" s="9" cm="1">
        <f t="array" ref="AB774">_xlfn.IFS(R774 ="Unk", 0, R774 = "", 0,(R774-S774)=0,1,(R774-S774) &lt;&gt; 0, 0)</f>
        <v>1</v>
      </c>
      <c r="AC774" s="9" cm="1">
        <f t="array" ref="AC774">_xlfn.IFS(R774 ="Unk", 1, R774 = "", 1, R774 &lt;&gt; "", 0)</f>
        <v>0</v>
      </c>
      <c r="AD774" s="5">
        <v>9037.9</v>
      </c>
      <c r="AE774" s="5">
        <v>9037.9</v>
      </c>
      <c r="AF774" s="5">
        <v>0</v>
      </c>
      <c r="AG774" s="5">
        <v>760.56</v>
      </c>
      <c r="AH774" s="5">
        <v>50394</v>
      </c>
      <c r="AI774" s="5">
        <v>6231515</v>
      </c>
      <c r="AJ774" s="5">
        <v>10</v>
      </c>
      <c r="AK774" s="5">
        <v>0</v>
      </c>
      <c r="AL774" s="5">
        <v>0</v>
      </c>
      <c r="AM774" s="5">
        <v>0</v>
      </c>
      <c r="AN774" s="9" cm="1">
        <f t="array" ref="AN774">_xlfn.IFS(AD774 ="Unk", 0, AD774 = "", 0,(AD774-AE774)=0,1,(AD774-AE774) &lt;&gt; 0, 0)</f>
        <v>1</v>
      </c>
      <c r="AO774" s="9" cm="1">
        <f t="array" ref="AO774">_xlfn.IFS(AD774 ="Unk", 1, AD774 = "", 1, AD774 &lt;&gt; "", 0)</f>
        <v>0</v>
      </c>
      <c r="AP774" s="5">
        <v>10645.82</v>
      </c>
      <c r="AQ774" s="5">
        <v>10645.82</v>
      </c>
      <c r="AR774" s="5">
        <v>0</v>
      </c>
      <c r="AS774" s="5">
        <v>161.05000000000001</v>
      </c>
      <c r="AT774" s="5">
        <v>10571</v>
      </c>
      <c r="AU774" s="5">
        <v>1129225</v>
      </c>
      <c r="AV774" s="5">
        <v>10</v>
      </c>
      <c r="AW774" s="5">
        <v>0</v>
      </c>
      <c r="AX774" s="5">
        <v>0</v>
      </c>
      <c r="AY774" s="5">
        <v>0</v>
      </c>
      <c r="AZ774" s="9" cm="1">
        <f t="array" ref="AZ774">_xlfn.IFS(AP774 ="Unk", 0, AP774 = "", 0,(AP774-AQ774)=0,1,(AP774-AQ774) &lt;&gt; 0, 0)</f>
        <v>1</v>
      </c>
      <c r="BA774" s="9" cm="1">
        <f t="array" ref="BA774">_xlfn.IFS(AP774 ="Unk", 1, AP774 = "", 1, AP774 &lt;&gt; "", 0)</f>
        <v>0</v>
      </c>
    </row>
    <row r="775" spans="1:53" x14ac:dyDescent="0.2">
      <c r="A775">
        <v>6</v>
      </c>
      <c r="B775" t="s">
        <v>6</v>
      </c>
      <c r="C775">
        <v>1</v>
      </c>
      <c r="D775">
        <v>15</v>
      </c>
      <c r="E775">
        <v>4</v>
      </c>
      <c r="F775" s="5">
        <v>6143.34</v>
      </c>
      <c r="G775" s="5">
        <v>6143.34</v>
      </c>
      <c r="H775" s="5">
        <v>0</v>
      </c>
      <c r="I775" s="5">
        <v>290.20999999999998</v>
      </c>
      <c r="J775" s="5">
        <v>5964</v>
      </c>
      <c r="K775" s="5">
        <v>1102791</v>
      </c>
      <c r="L775" s="5">
        <v>10</v>
      </c>
      <c r="M775" s="5">
        <v>0</v>
      </c>
      <c r="N775" s="5">
        <v>0</v>
      </c>
      <c r="O775" s="5">
        <v>0</v>
      </c>
      <c r="P775" s="9" cm="1">
        <f t="array" ref="P775">_xlfn.IFS(F775 ="Unk", 0, F775 = "", 0,(F775-G775)=0,1,(F775-G775) &lt;&gt; 0, 0)</f>
        <v>1</v>
      </c>
      <c r="Q775" s="9" cm="1">
        <f t="array" ref="Q775">_xlfn.IFS(F775 ="Unk", 1, F775 = "", 1, F775 &lt;&gt; "", 0)</f>
        <v>0</v>
      </c>
      <c r="R775" s="5">
        <v>7137.36</v>
      </c>
      <c r="S775" s="5">
        <v>7137.36</v>
      </c>
      <c r="T775" s="5">
        <v>0</v>
      </c>
      <c r="U775" s="5">
        <v>2204.13</v>
      </c>
      <c r="V775" s="5">
        <v>41118</v>
      </c>
      <c r="W775" s="5">
        <v>9098017</v>
      </c>
      <c r="X775" s="5">
        <v>10</v>
      </c>
      <c r="Y775" s="5">
        <v>0</v>
      </c>
      <c r="Z775" s="5">
        <v>0</v>
      </c>
      <c r="AA775" s="5">
        <v>0</v>
      </c>
      <c r="AB775" s="9" cm="1">
        <f t="array" ref="AB775">_xlfn.IFS(R775 ="Unk", 0, R775 = "", 0,(R775-S775)=0,1,(R775-S775) &lt;&gt; 0, 0)</f>
        <v>1</v>
      </c>
      <c r="AC775" s="9" cm="1">
        <f t="array" ref="AC775">_xlfn.IFS(R775 ="Unk", 1, R775 = "", 1, R775 &lt;&gt; "", 0)</f>
        <v>0</v>
      </c>
      <c r="AD775" s="5">
        <v>8409.0300000000007</v>
      </c>
      <c r="AE775" s="5">
        <v>7748.58</v>
      </c>
      <c r="AF775" s="5">
        <v>0.08</v>
      </c>
      <c r="AG775" s="5">
        <v>3601.14</v>
      </c>
      <c r="AH775" s="5">
        <v>38671</v>
      </c>
      <c r="AI775" s="5">
        <v>16165314</v>
      </c>
      <c r="AJ775" s="5">
        <v>10</v>
      </c>
      <c r="AK775" s="5">
        <v>0</v>
      </c>
      <c r="AL775" s="5">
        <v>0</v>
      </c>
      <c r="AM775" s="5">
        <v>0</v>
      </c>
      <c r="AN775" s="9" cm="1">
        <f t="array" ref="AN775">_xlfn.IFS(AD775 ="Unk", 0, AD775 = "", 0,(AD775-AE775)=0,1,(AD775-AE775) &lt;&gt; 0, 0)</f>
        <v>0</v>
      </c>
      <c r="AO775" s="9" cm="1">
        <f t="array" ref="AO775">_xlfn.IFS(AD775 ="Unk", 1, AD775 = "", 1, AD775 &lt;&gt; "", 0)</f>
        <v>0</v>
      </c>
      <c r="AP775" s="5">
        <v>9136.09</v>
      </c>
      <c r="AQ775" s="5">
        <v>8631.27</v>
      </c>
      <c r="AR775" s="5">
        <v>0.06</v>
      </c>
      <c r="AS775" s="5">
        <v>3600.48</v>
      </c>
      <c r="AT775" s="5">
        <v>36524</v>
      </c>
      <c r="AU775" s="5">
        <v>17199488</v>
      </c>
      <c r="AV775" s="5">
        <v>10</v>
      </c>
      <c r="AW775" s="5">
        <v>0</v>
      </c>
      <c r="AX775" s="5">
        <v>0</v>
      </c>
      <c r="AY775" s="5">
        <v>0</v>
      </c>
      <c r="AZ775" s="9" cm="1">
        <f t="array" ref="AZ775">_xlfn.IFS(AP775 ="Unk", 0, AP775 = "", 0,(AP775-AQ775)=0,1,(AP775-AQ775) &lt;&gt; 0, 0)</f>
        <v>0</v>
      </c>
      <c r="BA775" s="9" cm="1">
        <f t="array" ref="BA775">_xlfn.IFS(AP775 ="Unk", 1, AP775 = "", 1, AP775 &lt;&gt; "", 0)</f>
        <v>0</v>
      </c>
    </row>
    <row r="776" spans="1:53" x14ac:dyDescent="0.2">
      <c r="A776">
        <v>6</v>
      </c>
      <c r="B776" t="s">
        <v>6</v>
      </c>
      <c r="C776">
        <v>1</v>
      </c>
      <c r="D776">
        <v>20</v>
      </c>
      <c r="E776">
        <v>4</v>
      </c>
      <c r="F776" s="5">
        <v>11006.97</v>
      </c>
      <c r="G776" s="5">
        <v>6453.77</v>
      </c>
      <c r="H776" s="5">
        <v>0.41</v>
      </c>
      <c r="I776" s="5">
        <v>3601.46</v>
      </c>
      <c r="J776" s="5">
        <v>34794</v>
      </c>
      <c r="K776" s="5">
        <v>4978498</v>
      </c>
      <c r="L776" s="5">
        <v>5</v>
      </c>
      <c r="M776" s="5">
        <v>0</v>
      </c>
      <c r="N776" s="5">
        <v>0</v>
      </c>
      <c r="O776" s="5">
        <v>0</v>
      </c>
      <c r="P776" s="9" cm="1">
        <f t="array" ref="P776">_xlfn.IFS(F776 ="Unk", 0, F776 = "", 0,(F776-G776)=0,1,(F776-G776) &lt;&gt; 0, 0)</f>
        <v>0</v>
      </c>
      <c r="Q776" s="9" cm="1">
        <f t="array" ref="Q776">_xlfn.IFS(F776 ="Unk", 1, F776 = "", 1, F776 &lt;&gt; "", 0)</f>
        <v>0</v>
      </c>
      <c r="R776" s="5">
        <v>13663.08</v>
      </c>
      <c r="S776" s="5">
        <v>6948.55</v>
      </c>
      <c r="T776" s="5">
        <v>0.49</v>
      </c>
      <c r="U776" s="5">
        <v>3600.19</v>
      </c>
      <c r="V776" s="5">
        <v>24305</v>
      </c>
      <c r="W776" s="5">
        <v>5068853</v>
      </c>
      <c r="X776" s="5">
        <v>7</v>
      </c>
      <c r="Y776" s="5">
        <v>0</v>
      </c>
      <c r="Z776" s="5">
        <v>0</v>
      </c>
      <c r="AA776" s="5">
        <v>0</v>
      </c>
      <c r="AB776" s="9" cm="1">
        <f t="array" ref="AB776">_xlfn.IFS(R776 ="Unk", 0, R776 = "", 0,(R776-S776)=0,1,(R776-S776) &lt;&gt; 0, 0)</f>
        <v>0</v>
      </c>
      <c r="AC776" s="9" cm="1">
        <f t="array" ref="AC776">_xlfn.IFS(R776 ="Unk", 1, R776 = "", 1, R776 &lt;&gt; "", 0)</f>
        <v>0</v>
      </c>
      <c r="AD776" s="5">
        <v>16558.11</v>
      </c>
      <c r="AE776" s="5">
        <v>7769.43</v>
      </c>
      <c r="AF776" s="5">
        <v>0.53</v>
      </c>
      <c r="AG776" s="5">
        <v>3600.04</v>
      </c>
      <c r="AH776" s="5">
        <v>17163</v>
      </c>
      <c r="AI776" s="5">
        <v>5005714</v>
      </c>
      <c r="AJ776" s="5">
        <v>7</v>
      </c>
      <c r="AK776" s="5">
        <v>0</v>
      </c>
      <c r="AL776" s="5">
        <v>0</v>
      </c>
      <c r="AM776" s="5">
        <v>0</v>
      </c>
      <c r="AN776" s="9" cm="1">
        <f t="array" ref="AN776">_xlfn.IFS(AD776 ="Unk", 0, AD776 = "", 0,(AD776-AE776)=0,1,(AD776-AE776) &lt;&gt; 0, 0)</f>
        <v>0</v>
      </c>
      <c r="AO776" s="9" cm="1">
        <f t="array" ref="AO776">_xlfn.IFS(AD776 ="Unk", 1, AD776 = "", 1, AD776 &lt;&gt; "", 0)</f>
        <v>0</v>
      </c>
      <c r="AP776" s="5">
        <v>18274.25</v>
      </c>
      <c r="AQ776" s="5">
        <v>8648.26</v>
      </c>
      <c r="AR776" s="5">
        <v>0.53</v>
      </c>
      <c r="AS776" s="5">
        <v>3607.35</v>
      </c>
      <c r="AT776" s="5">
        <v>20752</v>
      </c>
      <c r="AU776" s="5">
        <v>5816617</v>
      </c>
      <c r="AV776" s="5">
        <v>8</v>
      </c>
      <c r="AW776" s="5">
        <v>0</v>
      </c>
      <c r="AX776" s="5">
        <v>0</v>
      </c>
      <c r="AY776" s="5">
        <v>0</v>
      </c>
      <c r="AZ776" s="9" cm="1">
        <f t="array" ref="AZ776">_xlfn.IFS(AP776 ="Unk", 0, AP776 = "", 0,(AP776-AQ776)=0,1,(AP776-AQ776) &lt;&gt; 0, 0)</f>
        <v>0</v>
      </c>
      <c r="BA776" s="9" cm="1">
        <f t="array" ref="BA776">_xlfn.IFS(AP776 ="Unk", 1, AP776 = "", 1, AP776 &lt;&gt; "", 0)</f>
        <v>0</v>
      </c>
    </row>
    <row r="777" spans="1:53" x14ac:dyDescent="0.2">
      <c r="A777">
        <v>6</v>
      </c>
      <c r="B777" t="s">
        <v>6</v>
      </c>
      <c r="C777">
        <v>1</v>
      </c>
      <c r="D777">
        <v>25</v>
      </c>
      <c r="E777">
        <v>4</v>
      </c>
      <c r="F777" s="5">
        <v>8168.4</v>
      </c>
      <c r="G777" s="5">
        <v>7536.02</v>
      </c>
      <c r="H777" s="5">
        <v>0.08</v>
      </c>
      <c r="I777" s="5">
        <v>3600.2</v>
      </c>
      <c r="J777" s="5">
        <v>15726</v>
      </c>
      <c r="K777" s="5">
        <v>4388909</v>
      </c>
      <c r="L777" s="5">
        <v>10</v>
      </c>
      <c r="M777" s="5">
        <v>0</v>
      </c>
      <c r="N777" s="5">
        <v>0</v>
      </c>
      <c r="O777" s="5">
        <v>0</v>
      </c>
      <c r="P777" s="9" cm="1">
        <f t="array" ref="P777">_xlfn.IFS(F777 ="Unk", 0, F777 = "", 0,(F777-G777)=0,1,(F777-G777) &lt;&gt; 0, 0)</f>
        <v>0</v>
      </c>
      <c r="Q777" s="9" cm="1">
        <f t="array" ref="Q777">_xlfn.IFS(F777 ="Unk", 1, F777 = "", 1, F777 &lt;&gt; "", 0)</f>
        <v>0</v>
      </c>
      <c r="R777" s="5">
        <v>10523.7</v>
      </c>
      <c r="S777" s="5">
        <v>8051.32</v>
      </c>
      <c r="T777" s="5">
        <v>0.23</v>
      </c>
      <c r="U777" s="5">
        <v>3600.81</v>
      </c>
      <c r="V777" s="5">
        <v>13741</v>
      </c>
      <c r="W777" s="5">
        <v>3412348</v>
      </c>
      <c r="X777" s="5">
        <v>4</v>
      </c>
      <c r="Y777" s="5">
        <v>0</v>
      </c>
      <c r="Z777" s="5">
        <v>0</v>
      </c>
      <c r="AA777" s="5">
        <v>0</v>
      </c>
      <c r="AB777" s="9" cm="1">
        <f t="array" ref="AB777">_xlfn.IFS(R777 ="Unk", 0, R777 = "", 0,(R777-S777)=0,1,(R777-S777) &lt;&gt; 0, 0)</f>
        <v>0</v>
      </c>
      <c r="AC777" s="9" cm="1">
        <f t="array" ref="AC777">_xlfn.IFS(R777 ="Unk", 1, R777 = "", 1, R777 &lt;&gt; "", 0)</f>
        <v>0</v>
      </c>
      <c r="AD777" s="5">
        <v>13072.19</v>
      </c>
      <c r="AE777" s="5">
        <v>8787.7099999999991</v>
      </c>
      <c r="AF777" s="5">
        <v>0.33</v>
      </c>
      <c r="AG777" s="5">
        <v>3606.64</v>
      </c>
      <c r="AH777" s="5">
        <v>13277</v>
      </c>
      <c r="AI777" s="5">
        <v>4547943</v>
      </c>
      <c r="AJ777" s="5">
        <v>7</v>
      </c>
      <c r="AK777" s="5">
        <v>0</v>
      </c>
      <c r="AL777" s="5">
        <v>0</v>
      </c>
      <c r="AM777" s="5">
        <v>0</v>
      </c>
      <c r="AN777" s="9" cm="1">
        <f t="array" ref="AN777">_xlfn.IFS(AD777 ="Unk", 0, AD777 = "", 0,(AD777-AE777)=0,1,(AD777-AE777) &lt;&gt; 0, 0)</f>
        <v>0</v>
      </c>
      <c r="AO777" s="9" cm="1">
        <f t="array" ref="AO777">_xlfn.IFS(AD777 ="Unk", 1, AD777 = "", 1, AD777 &lt;&gt; "", 0)</f>
        <v>0</v>
      </c>
      <c r="AP777" s="5">
        <v>17185.62</v>
      </c>
      <c r="AQ777" s="5">
        <v>9619.57</v>
      </c>
      <c r="AR777" s="5">
        <v>0.44</v>
      </c>
      <c r="AS777" s="5">
        <v>3604.47</v>
      </c>
      <c r="AT777" s="5">
        <v>17478</v>
      </c>
      <c r="AU777" s="5">
        <v>4075139</v>
      </c>
      <c r="AV777" s="5">
        <v>5</v>
      </c>
      <c r="AW777" s="5">
        <v>0</v>
      </c>
      <c r="AX777" s="5">
        <v>0</v>
      </c>
      <c r="AY777" s="5">
        <v>0</v>
      </c>
      <c r="AZ777" s="9" cm="1">
        <f t="array" ref="AZ777">_xlfn.IFS(AP777 ="Unk", 0, AP777 = "", 0,(AP777-AQ777)=0,1,(AP777-AQ777) &lt;&gt; 0, 0)</f>
        <v>0</v>
      </c>
      <c r="BA777" s="9" cm="1">
        <f t="array" ref="BA777">_xlfn.IFS(AP777 ="Unk", 1, AP777 = "", 1, AP777 &lt;&gt; "", 0)</f>
        <v>0</v>
      </c>
    </row>
    <row r="778" spans="1:53" x14ac:dyDescent="0.2">
      <c r="A778">
        <v>6</v>
      </c>
      <c r="B778" t="s">
        <v>6</v>
      </c>
      <c r="C778">
        <v>1</v>
      </c>
      <c r="D778">
        <v>30</v>
      </c>
      <c r="E778">
        <v>4</v>
      </c>
      <c r="F778" s="5" t="s">
        <v>25</v>
      </c>
      <c r="G778" s="5">
        <v>8125.56</v>
      </c>
      <c r="H778" s="5">
        <v>100</v>
      </c>
      <c r="I778" s="5">
        <v>3600.04</v>
      </c>
      <c r="J778" s="5">
        <v>3786</v>
      </c>
      <c r="K778" s="5">
        <v>2557727</v>
      </c>
      <c r="L778" s="5">
        <v>0</v>
      </c>
      <c r="M778" s="5"/>
      <c r="N778" s="5"/>
      <c r="O778" s="5"/>
      <c r="P778" s="9" cm="1">
        <f t="array" ref="P778">_xlfn.IFS(F778 ="Unk", 0, F778 = "", 0,(F778-G778)=0,1,(F778-G778) &lt;&gt; 0, 0)</f>
        <v>0</v>
      </c>
      <c r="Q778" s="9" cm="1">
        <f t="array" ref="Q778">_xlfn.IFS(F778 ="Unk", 1, F778 = "", 1, F778 &lt;&gt; "", 0)</f>
        <v>1</v>
      </c>
      <c r="R778" s="5" t="s">
        <v>25</v>
      </c>
      <c r="S778" s="5">
        <v>8401</v>
      </c>
      <c r="T778" s="5">
        <v>100</v>
      </c>
      <c r="U778" s="5">
        <v>3604.46</v>
      </c>
      <c r="V778" s="5">
        <v>4965</v>
      </c>
      <c r="W778" s="5">
        <v>3209575</v>
      </c>
      <c r="X778" s="5">
        <v>0</v>
      </c>
      <c r="Y778" s="5"/>
      <c r="Z778" s="5"/>
      <c r="AA778" s="5"/>
      <c r="AB778" s="9" cm="1">
        <f t="array" ref="AB778">_xlfn.IFS(R778 ="Unk", 0, R778 = "", 0,(R778-S778)=0,1,(R778-S778) &lt;&gt; 0, 0)</f>
        <v>0</v>
      </c>
      <c r="AC778" s="9" cm="1">
        <f t="array" ref="AC778">_xlfn.IFS(R778 ="Unk", 1, R778 = "", 1, R778 &lt;&gt; "", 0)</f>
        <v>1</v>
      </c>
      <c r="AD778" s="5">
        <v>17931.23</v>
      </c>
      <c r="AE778" s="5">
        <v>9129.3799999999992</v>
      </c>
      <c r="AF778" s="5">
        <v>0.49</v>
      </c>
      <c r="AG778" s="5">
        <v>3600.24</v>
      </c>
      <c r="AH778" s="5">
        <v>5780</v>
      </c>
      <c r="AI778" s="5">
        <v>2133573</v>
      </c>
      <c r="AJ778" s="5">
        <v>3</v>
      </c>
      <c r="AK778" s="5">
        <v>0</v>
      </c>
      <c r="AL778" s="5">
        <v>0</v>
      </c>
      <c r="AM778" s="5">
        <v>0</v>
      </c>
      <c r="AN778" s="9" cm="1">
        <f t="array" ref="AN778">_xlfn.IFS(AD778 ="Unk", 0, AD778 = "", 0,(AD778-AE778)=0,1,(AD778-AE778) &lt;&gt; 0, 0)</f>
        <v>0</v>
      </c>
      <c r="AO778" s="9" cm="1">
        <f t="array" ref="AO778">_xlfn.IFS(AD778 ="Unk", 1, AD778 = "", 1, AD778 &lt;&gt; "", 0)</f>
        <v>0</v>
      </c>
      <c r="AP778" s="5" t="s">
        <v>25</v>
      </c>
      <c r="AQ778" s="5">
        <v>10536.81</v>
      </c>
      <c r="AR778" s="5">
        <v>100</v>
      </c>
      <c r="AS778" s="5">
        <v>3600.17</v>
      </c>
      <c r="AT778" s="5">
        <v>5517</v>
      </c>
      <c r="AU778" s="5">
        <v>4137265</v>
      </c>
      <c r="AV778" s="5">
        <v>0</v>
      </c>
      <c r="AW778" s="5"/>
      <c r="AX778" s="5"/>
      <c r="AY778" s="5"/>
      <c r="AZ778" s="9" cm="1">
        <f t="array" ref="AZ778">_xlfn.IFS(AP778 ="Unk", 0, AP778 = "", 0,(AP778-AQ778)=0,1,(AP778-AQ778) &lt;&gt; 0, 0)</f>
        <v>0</v>
      </c>
      <c r="BA778" s="9" cm="1">
        <f t="array" ref="BA778">_xlfn.IFS(AP778 ="Unk", 1, AP778 = "", 1, AP778 &lt;&gt; "", 0)</f>
        <v>1</v>
      </c>
    </row>
    <row r="779" spans="1:53" x14ac:dyDescent="0.2">
      <c r="A779">
        <v>6</v>
      </c>
      <c r="B779" t="s">
        <v>6</v>
      </c>
      <c r="C779">
        <v>2</v>
      </c>
      <c r="D779">
        <v>5</v>
      </c>
      <c r="E779">
        <v>4</v>
      </c>
      <c r="F779" s="5">
        <v>3869.33</v>
      </c>
      <c r="G779" s="5">
        <v>3869.33</v>
      </c>
      <c r="H779" s="5">
        <v>0</v>
      </c>
      <c r="I779" s="5">
        <v>1.82</v>
      </c>
      <c r="J779" s="5">
        <v>1202</v>
      </c>
      <c r="K779" s="5">
        <v>28477</v>
      </c>
      <c r="L779" s="5">
        <v>10</v>
      </c>
      <c r="M779" s="5">
        <v>0</v>
      </c>
      <c r="N779" s="5">
        <v>0</v>
      </c>
      <c r="O779" s="5">
        <v>0</v>
      </c>
      <c r="P779" s="9" cm="1">
        <f t="array" ref="P779">_xlfn.IFS(F779 ="Unk", 0, F779 = "", 0,(F779-G779)=0,1,(F779-G779) &lt;&gt; 0, 0)</f>
        <v>1</v>
      </c>
      <c r="Q779" s="9" cm="1">
        <f t="array" ref="Q779">_xlfn.IFS(F779 ="Unk", 1, F779 = "", 1, F779 &lt;&gt; "", 0)</f>
        <v>0</v>
      </c>
      <c r="R779" s="5">
        <v>4881.51</v>
      </c>
      <c r="S779" s="5">
        <v>4881.51</v>
      </c>
      <c r="T779" s="5">
        <v>0</v>
      </c>
      <c r="U779" s="5">
        <v>0.18</v>
      </c>
      <c r="V779" s="5">
        <v>1</v>
      </c>
      <c r="W779" s="5">
        <v>889</v>
      </c>
      <c r="X779" s="5">
        <v>6</v>
      </c>
      <c r="Y779" s="5">
        <v>0</v>
      </c>
      <c r="Z779" s="5">
        <v>0</v>
      </c>
      <c r="AA779" s="5">
        <v>0</v>
      </c>
      <c r="AB779" s="9" cm="1">
        <f t="array" ref="AB779">_xlfn.IFS(R779 ="Unk", 0, R779 = "", 0,(R779-S779)=0,1,(R779-S779) &lt;&gt; 0, 0)</f>
        <v>1</v>
      </c>
      <c r="AC779" s="9" cm="1">
        <f t="array" ref="AC779">_xlfn.IFS(R779 ="Unk", 1, R779 = "", 1, R779 &lt;&gt; "", 0)</f>
        <v>0</v>
      </c>
      <c r="AD779" s="5">
        <v>5825.51</v>
      </c>
      <c r="AE779" s="5">
        <v>5825.51</v>
      </c>
      <c r="AF779" s="5">
        <v>0</v>
      </c>
      <c r="AG779" s="5">
        <v>0.11</v>
      </c>
      <c r="AH779" s="5">
        <v>1</v>
      </c>
      <c r="AI779" s="5">
        <v>337</v>
      </c>
      <c r="AJ779" s="5">
        <v>6</v>
      </c>
      <c r="AK779" s="5">
        <v>0</v>
      </c>
      <c r="AL779" s="5">
        <v>0</v>
      </c>
      <c r="AM779" s="5">
        <v>0</v>
      </c>
      <c r="AN779" s="9" cm="1">
        <f t="array" ref="AN779">_xlfn.IFS(AD779 ="Unk", 0, AD779 = "", 0,(AD779-AE779)=0,1,(AD779-AE779) &lt;&gt; 0, 0)</f>
        <v>1</v>
      </c>
      <c r="AO779" s="9" cm="1">
        <f t="array" ref="AO779">_xlfn.IFS(AD779 ="Unk", 1, AD779 = "", 1, AD779 &lt;&gt; "", 0)</f>
        <v>0</v>
      </c>
      <c r="AP779" s="5"/>
      <c r="AQ779" s="5"/>
      <c r="AR779" s="5">
        <v>100</v>
      </c>
      <c r="AS779" s="5"/>
      <c r="AT779" s="5"/>
      <c r="AU779" s="5"/>
      <c r="AV779" s="5"/>
      <c r="AW779" s="5"/>
      <c r="AX779" s="5"/>
      <c r="AY779" s="5"/>
      <c r="AZ779" s="9" cm="1">
        <f t="array" ref="AZ779">_xlfn.IFS(AP779 ="Unk", 0, AP779 = "", 0,(AP779-AQ779)=0,1,(AP779-AQ779) &lt;&gt; 0, 0)</f>
        <v>0</v>
      </c>
      <c r="BA779" s="9" cm="1">
        <f t="array" ref="BA779">_xlfn.IFS(AP779 ="Unk", 1, AP779 = "", 1, AP779 &lt;&gt; "", 0)</f>
        <v>1</v>
      </c>
    </row>
    <row r="780" spans="1:53" x14ac:dyDescent="0.2">
      <c r="A780">
        <v>6</v>
      </c>
      <c r="B780" t="s">
        <v>6</v>
      </c>
      <c r="C780">
        <v>2</v>
      </c>
      <c r="D780">
        <v>10</v>
      </c>
      <c r="E780">
        <v>4</v>
      </c>
      <c r="F780" s="5">
        <v>6927.65</v>
      </c>
      <c r="G780" s="5">
        <v>6927.65</v>
      </c>
      <c r="H780" s="5">
        <v>0</v>
      </c>
      <c r="I780" s="5">
        <v>279.49</v>
      </c>
      <c r="J780" s="5">
        <v>24149</v>
      </c>
      <c r="K780" s="5">
        <v>2154759</v>
      </c>
      <c r="L780" s="5">
        <v>10</v>
      </c>
      <c r="M780" s="5">
        <v>0</v>
      </c>
      <c r="N780" s="5">
        <v>0</v>
      </c>
      <c r="O780" s="5">
        <v>0</v>
      </c>
      <c r="P780" s="9" cm="1">
        <f t="array" ref="P780">_xlfn.IFS(F780 ="Unk", 0, F780 = "", 0,(F780-G780)=0,1,(F780-G780) &lt;&gt; 0, 0)</f>
        <v>1</v>
      </c>
      <c r="Q780" s="9" cm="1">
        <f t="array" ref="Q780">_xlfn.IFS(F780 ="Unk", 1, F780 = "", 1, F780 &lt;&gt; "", 0)</f>
        <v>0</v>
      </c>
      <c r="R780" s="5">
        <v>8594.3700000000008</v>
      </c>
      <c r="S780" s="5">
        <v>8594.3700000000008</v>
      </c>
      <c r="T780" s="5">
        <v>0</v>
      </c>
      <c r="U780" s="5">
        <v>1550.6</v>
      </c>
      <c r="V780" s="5">
        <v>113752</v>
      </c>
      <c r="W780" s="5">
        <v>12144068</v>
      </c>
      <c r="X780" s="5">
        <v>10</v>
      </c>
      <c r="Y780" s="5">
        <v>0</v>
      </c>
      <c r="Z780" s="5">
        <v>0</v>
      </c>
      <c r="AA780" s="5">
        <v>0</v>
      </c>
      <c r="AB780" s="9" cm="1">
        <f t="array" ref="AB780">_xlfn.IFS(R780 ="Unk", 0, R780 = "", 0,(R780-S780)=0,1,(R780-S780) &lt;&gt; 0, 0)</f>
        <v>1</v>
      </c>
      <c r="AC780" s="9" cm="1">
        <f t="array" ref="AC780">_xlfn.IFS(R780 ="Unk", 1, R780 = "", 1, R780 &lt;&gt; "", 0)</f>
        <v>0</v>
      </c>
      <c r="AD780" s="5">
        <v>10410.76</v>
      </c>
      <c r="AE780" s="5">
        <v>10410.76</v>
      </c>
      <c r="AF780" s="5">
        <v>0</v>
      </c>
      <c r="AG780" s="5">
        <v>252.36</v>
      </c>
      <c r="AH780" s="5">
        <v>15810</v>
      </c>
      <c r="AI780" s="5">
        <v>2064701</v>
      </c>
      <c r="AJ780" s="5">
        <v>10</v>
      </c>
      <c r="AK780" s="5">
        <v>0</v>
      </c>
      <c r="AL780" s="5">
        <v>0</v>
      </c>
      <c r="AM780" s="5">
        <v>0</v>
      </c>
      <c r="AN780" s="9" cm="1">
        <f t="array" ref="AN780">_xlfn.IFS(AD780 ="Unk", 0, AD780 = "", 0,(AD780-AE780)=0,1,(AD780-AE780) &lt;&gt; 0, 0)</f>
        <v>1</v>
      </c>
      <c r="AO780" s="9" cm="1">
        <f t="array" ref="AO780">_xlfn.IFS(AD780 ="Unk", 1, AD780 = "", 1, AD780 &lt;&gt; "", 0)</f>
        <v>0</v>
      </c>
      <c r="AP780" s="5">
        <v>12930.72</v>
      </c>
      <c r="AQ780" s="5">
        <v>12930.72</v>
      </c>
      <c r="AR780" s="5">
        <v>0</v>
      </c>
      <c r="AS780" s="5">
        <v>95.07</v>
      </c>
      <c r="AT780" s="5">
        <v>9608</v>
      </c>
      <c r="AU780" s="5">
        <v>852203</v>
      </c>
      <c r="AV780" s="5">
        <v>10</v>
      </c>
      <c r="AW780" s="5">
        <v>0</v>
      </c>
      <c r="AX780" s="5">
        <v>0</v>
      </c>
      <c r="AY780" s="5">
        <v>0</v>
      </c>
      <c r="AZ780" s="9" cm="1">
        <f t="array" ref="AZ780">_xlfn.IFS(AP780 ="Unk", 0, AP780 = "", 0,(AP780-AQ780)=0,1,(AP780-AQ780) &lt;&gt; 0, 0)</f>
        <v>1</v>
      </c>
      <c r="BA780" s="9" cm="1">
        <f t="array" ref="BA780">_xlfn.IFS(AP780 ="Unk", 1, AP780 = "", 1, AP780 &lt;&gt; "", 0)</f>
        <v>0</v>
      </c>
    </row>
    <row r="781" spans="1:53" x14ac:dyDescent="0.2">
      <c r="A781">
        <v>6</v>
      </c>
      <c r="B781" t="s">
        <v>6</v>
      </c>
      <c r="C781">
        <v>2</v>
      </c>
      <c r="D781">
        <v>15</v>
      </c>
      <c r="E781">
        <v>4</v>
      </c>
      <c r="F781" s="5">
        <v>6382.11</v>
      </c>
      <c r="G781" s="5">
        <v>6382.11</v>
      </c>
      <c r="H781" s="5">
        <v>0</v>
      </c>
      <c r="I781" s="5">
        <v>2507.2600000000002</v>
      </c>
      <c r="J781" s="5">
        <v>58173</v>
      </c>
      <c r="K781" s="5">
        <v>9867485</v>
      </c>
      <c r="L781" s="5">
        <v>10</v>
      </c>
      <c r="M781" s="5">
        <v>0</v>
      </c>
      <c r="N781" s="5">
        <v>0</v>
      </c>
      <c r="O781" s="5">
        <v>0</v>
      </c>
      <c r="P781" s="9" cm="1">
        <f t="array" ref="P781">_xlfn.IFS(F781 ="Unk", 0, F781 = "", 0,(F781-G781)=0,1,(F781-G781) &lt;&gt; 0, 0)</f>
        <v>1</v>
      </c>
      <c r="Q781" s="9" cm="1">
        <f t="array" ref="Q781">_xlfn.IFS(F781 ="Unk", 1, F781 = "", 1, F781 &lt;&gt; "", 0)</f>
        <v>0</v>
      </c>
      <c r="R781" s="5">
        <v>7559.9</v>
      </c>
      <c r="S781" s="5">
        <v>7048.3</v>
      </c>
      <c r="T781" s="5">
        <v>7.0000000000000007E-2</v>
      </c>
      <c r="U781" s="5">
        <v>3600.49</v>
      </c>
      <c r="V781" s="5">
        <v>45729</v>
      </c>
      <c r="W781" s="5">
        <v>13606436</v>
      </c>
      <c r="X781" s="5">
        <v>10</v>
      </c>
      <c r="Y781" s="5">
        <v>0</v>
      </c>
      <c r="Z781" s="5">
        <v>0</v>
      </c>
      <c r="AA781" s="5">
        <v>0</v>
      </c>
      <c r="AB781" s="9" cm="1">
        <f t="array" ref="AB781">_xlfn.IFS(R781 ="Unk", 0, R781 = "", 0,(R781-S781)=0,1,(R781-S781) &lt;&gt; 0, 0)</f>
        <v>0</v>
      </c>
      <c r="AC781" s="9" cm="1">
        <f t="array" ref="AC781">_xlfn.IFS(R781 ="Unk", 1, R781 = "", 1, R781 &lt;&gt; "", 0)</f>
        <v>0</v>
      </c>
      <c r="AD781" s="5">
        <v>8860.84</v>
      </c>
      <c r="AE781" s="5">
        <v>7964.92</v>
      </c>
      <c r="AF781" s="5">
        <v>0.1</v>
      </c>
      <c r="AG781" s="5">
        <v>3602.05</v>
      </c>
      <c r="AH781" s="5">
        <v>49434</v>
      </c>
      <c r="AI781" s="5">
        <v>12825248</v>
      </c>
      <c r="AJ781" s="5">
        <v>10</v>
      </c>
      <c r="AK781" s="5">
        <v>0</v>
      </c>
      <c r="AL781" s="5">
        <v>0</v>
      </c>
      <c r="AM781" s="5">
        <v>0</v>
      </c>
      <c r="AN781" s="9" cm="1">
        <f t="array" ref="AN781">_xlfn.IFS(AD781 ="Unk", 0, AD781 = "", 0,(AD781-AE781)=0,1,(AD781-AE781) &lt;&gt; 0, 0)</f>
        <v>0</v>
      </c>
      <c r="AO781" s="9" cm="1">
        <f t="array" ref="AO781">_xlfn.IFS(AD781 ="Unk", 1, AD781 = "", 1, AD781 &lt;&gt; "", 0)</f>
        <v>0</v>
      </c>
      <c r="AP781" s="5">
        <v>9970.99</v>
      </c>
      <c r="AQ781" s="5">
        <v>9026.34</v>
      </c>
      <c r="AR781" s="5">
        <v>0.09</v>
      </c>
      <c r="AS781" s="5">
        <v>3601.41</v>
      </c>
      <c r="AT781" s="5">
        <v>40693</v>
      </c>
      <c r="AU781" s="5">
        <v>13006444</v>
      </c>
      <c r="AV781" s="5">
        <v>10</v>
      </c>
      <c r="AW781" s="5">
        <v>0</v>
      </c>
      <c r="AX781" s="5">
        <v>0</v>
      </c>
      <c r="AY781" s="5">
        <v>0</v>
      </c>
      <c r="AZ781" s="9" cm="1">
        <f t="array" ref="AZ781">_xlfn.IFS(AP781 ="Unk", 0, AP781 = "", 0,(AP781-AQ781)=0,1,(AP781-AQ781) &lt;&gt; 0, 0)</f>
        <v>0</v>
      </c>
      <c r="BA781" s="9" cm="1">
        <f t="array" ref="BA781">_xlfn.IFS(AP781 ="Unk", 1, AP781 = "", 1, AP781 &lt;&gt; "", 0)</f>
        <v>0</v>
      </c>
    </row>
    <row r="782" spans="1:53" x14ac:dyDescent="0.2">
      <c r="A782">
        <v>6</v>
      </c>
      <c r="B782" t="s">
        <v>6</v>
      </c>
      <c r="C782">
        <v>2</v>
      </c>
      <c r="D782">
        <v>20</v>
      </c>
      <c r="E782">
        <v>4</v>
      </c>
      <c r="F782" s="5">
        <v>6612.95</v>
      </c>
      <c r="G782" s="5">
        <v>6433.67</v>
      </c>
      <c r="H782" s="5">
        <v>0.03</v>
      </c>
      <c r="I782" s="5">
        <v>3600.15</v>
      </c>
      <c r="J782" s="5">
        <v>28573</v>
      </c>
      <c r="K782" s="5">
        <v>9709652</v>
      </c>
      <c r="L782" s="5">
        <v>6</v>
      </c>
      <c r="M782" s="5">
        <v>0</v>
      </c>
      <c r="N782" s="5">
        <v>0</v>
      </c>
      <c r="O782" s="5">
        <v>0</v>
      </c>
      <c r="P782" s="9" cm="1">
        <f t="array" ref="P782">_xlfn.IFS(F782 ="Unk", 0, F782 = "", 0,(F782-G782)=0,1,(F782-G782) &lt;&gt; 0, 0)</f>
        <v>0</v>
      </c>
      <c r="Q782" s="9" cm="1">
        <f t="array" ref="Q782">_xlfn.IFS(F782 ="Unk", 1, F782 = "", 1, F782 &lt;&gt; "", 0)</f>
        <v>0</v>
      </c>
      <c r="R782" s="5">
        <v>7495.75</v>
      </c>
      <c r="S782" s="5">
        <v>6829.07</v>
      </c>
      <c r="T782" s="5">
        <v>0.09</v>
      </c>
      <c r="U782" s="5">
        <v>3600.36</v>
      </c>
      <c r="V782" s="5">
        <v>26010</v>
      </c>
      <c r="W782" s="5">
        <v>5704277</v>
      </c>
      <c r="X782" s="5">
        <v>10</v>
      </c>
      <c r="Y782" s="5">
        <v>0</v>
      </c>
      <c r="Z782" s="5">
        <v>0</v>
      </c>
      <c r="AA782" s="5">
        <v>0</v>
      </c>
      <c r="AB782" s="9" cm="1">
        <f t="array" ref="AB782">_xlfn.IFS(R782 ="Unk", 0, R782 = "", 0,(R782-S782)=0,1,(R782-S782) &lt;&gt; 0, 0)</f>
        <v>0</v>
      </c>
      <c r="AC782" s="9" cm="1">
        <f t="array" ref="AC782">_xlfn.IFS(R782 ="Unk", 1, R782 = "", 1, R782 &lt;&gt; "", 0)</f>
        <v>0</v>
      </c>
      <c r="AD782" s="5">
        <v>8082.33</v>
      </c>
      <c r="AE782" s="5">
        <v>7505.3</v>
      </c>
      <c r="AF782" s="5">
        <v>7.0000000000000007E-2</v>
      </c>
      <c r="AG782" s="5">
        <v>3602.21</v>
      </c>
      <c r="AH782" s="5">
        <v>23981</v>
      </c>
      <c r="AI782" s="5">
        <v>7559410</v>
      </c>
      <c r="AJ782" s="5">
        <v>10</v>
      </c>
      <c r="AK782" s="5">
        <v>0</v>
      </c>
      <c r="AL782" s="5">
        <v>0</v>
      </c>
      <c r="AM782" s="5">
        <v>0</v>
      </c>
      <c r="AN782" s="9" cm="1">
        <f t="array" ref="AN782">_xlfn.IFS(AD782 ="Unk", 0, AD782 = "", 0,(AD782-AE782)=0,1,(AD782-AE782) &lt;&gt; 0, 0)</f>
        <v>0</v>
      </c>
      <c r="AO782" s="9" cm="1">
        <f t="array" ref="AO782">_xlfn.IFS(AD782 ="Unk", 1, AD782 = "", 1, AD782 &lt;&gt; "", 0)</f>
        <v>0</v>
      </c>
      <c r="AP782" s="5">
        <v>9130.7800000000007</v>
      </c>
      <c r="AQ782" s="5">
        <v>8251.86</v>
      </c>
      <c r="AR782" s="5">
        <v>0.1</v>
      </c>
      <c r="AS782" s="5">
        <v>3601.59</v>
      </c>
      <c r="AT782" s="5">
        <v>26579</v>
      </c>
      <c r="AU782" s="5">
        <v>8329719</v>
      </c>
      <c r="AV782" s="5">
        <v>10</v>
      </c>
      <c r="AW782" s="5">
        <v>0</v>
      </c>
      <c r="AX782" s="5">
        <v>0</v>
      </c>
      <c r="AY782" s="5">
        <v>0</v>
      </c>
      <c r="AZ782" s="9" cm="1">
        <f t="array" ref="AZ782">_xlfn.IFS(AP782 ="Unk", 0, AP782 = "", 0,(AP782-AQ782)=0,1,(AP782-AQ782) &lt;&gt; 0, 0)</f>
        <v>0</v>
      </c>
      <c r="BA782" s="9" cm="1">
        <f t="array" ref="BA782">_xlfn.IFS(AP782 ="Unk", 1, AP782 = "", 1, AP782 &lt;&gt; "", 0)</f>
        <v>0</v>
      </c>
    </row>
    <row r="783" spans="1:53" x14ac:dyDescent="0.2">
      <c r="A783">
        <v>6</v>
      </c>
      <c r="B783" t="s">
        <v>6</v>
      </c>
      <c r="C783">
        <v>2</v>
      </c>
      <c r="D783">
        <v>25</v>
      </c>
      <c r="E783">
        <v>4</v>
      </c>
      <c r="F783" s="5">
        <v>11989.69</v>
      </c>
      <c r="G783" s="5">
        <v>7263.89</v>
      </c>
      <c r="H783" s="5">
        <v>0.39</v>
      </c>
      <c r="I783" s="5">
        <v>3603.87</v>
      </c>
      <c r="J783" s="5">
        <v>16027</v>
      </c>
      <c r="K783" s="5">
        <v>3095968</v>
      </c>
      <c r="L783" s="5">
        <v>3</v>
      </c>
      <c r="M783" s="5">
        <v>0</v>
      </c>
      <c r="N783" s="5">
        <v>0</v>
      </c>
      <c r="O783" s="5">
        <v>0</v>
      </c>
      <c r="P783" s="9" cm="1">
        <f t="array" ref="P783">_xlfn.IFS(F783 ="Unk", 0, F783 = "", 0,(F783-G783)=0,1,(F783-G783) &lt;&gt; 0, 0)</f>
        <v>0</v>
      </c>
      <c r="Q783" s="9" cm="1">
        <f t="array" ref="Q783">_xlfn.IFS(F783 ="Unk", 1, F783 = "", 1, F783 &lt;&gt; "", 0)</f>
        <v>0</v>
      </c>
      <c r="R783" s="5">
        <v>16597.650000000001</v>
      </c>
      <c r="S783" s="5">
        <v>7552.16</v>
      </c>
      <c r="T783" s="5">
        <v>0.54</v>
      </c>
      <c r="U783" s="5">
        <v>3624.6</v>
      </c>
      <c r="V783" s="5">
        <v>13460</v>
      </c>
      <c r="W783" s="5">
        <v>2533610</v>
      </c>
      <c r="X783" s="5">
        <v>6</v>
      </c>
      <c r="Y783" s="5">
        <v>0</v>
      </c>
      <c r="Z783" s="5">
        <v>0</v>
      </c>
      <c r="AA783" s="5">
        <v>0</v>
      </c>
      <c r="AB783" s="9" cm="1">
        <f t="array" ref="AB783">_xlfn.IFS(R783 ="Unk", 0, R783 = "", 0,(R783-S783)=0,1,(R783-S783) &lt;&gt; 0, 0)</f>
        <v>0</v>
      </c>
      <c r="AC783" s="9" cm="1">
        <f t="array" ref="AC783">_xlfn.IFS(R783 ="Unk", 1, R783 = "", 1, R783 &lt;&gt; "", 0)</f>
        <v>0</v>
      </c>
      <c r="AD783" s="5">
        <v>20211.18</v>
      </c>
      <c r="AE783" s="5">
        <v>8055.56</v>
      </c>
      <c r="AF783" s="5">
        <v>0.6</v>
      </c>
      <c r="AG783" s="5">
        <v>3618.95</v>
      </c>
      <c r="AH783" s="5">
        <v>11480</v>
      </c>
      <c r="AI783" s="5">
        <v>2912043</v>
      </c>
      <c r="AJ783" s="5">
        <v>4</v>
      </c>
      <c r="AK783" s="5">
        <v>0</v>
      </c>
      <c r="AL783" s="5">
        <v>0</v>
      </c>
      <c r="AM783" s="5">
        <v>0</v>
      </c>
      <c r="AN783" s="9" cm="1">
        <f t="array" ref="AN783">_xlfn.IFS(AD783 ="Unk", 0, AD783 = "", 0,(AD783-AE783)=0,1,(AD783-AE783) &lt;&gt; 0, 0)</f>
        <v>0</v>
      </c>
      <c r="AO783" s="9" cm="1">
        <f t="array" ref="AO783">_xlfn.IFS(AD783 ="Unk", 1, AD783 = "", 1, AD783 &lt;&gt; "", 0)</f>
        <v>0</v>
      </c>
      <c r="AP783" s="5">
        <v>19838.16</v>
      </c>
      <c r="AQ783" s="5">
        <v>8773.31</v>
      </c>
      <c r="AR783" s="5">
        <v>0.56000000000000005</v>
      </c>
      <c r="AS783" s="5">
        <v>3601.02</v>
      </c>
      <c r="AT783" s="5">
        <v>12509</v>
      </c>
      <c r="AU783" s="5">
        <v>4425329</v>
      </c>
      <c r="AV783" s="5">
        <v>3</v>
      </c>
      <c r="AW783" s="5">
        <v>0</v>
      </c>
      <c r="AX783" s="5">
        <v>0</v>
      </c>
      <c r="AY783" s="5">
        <v>0</v>
      </c>
      <c r="AZ783" s="9" cm="1">
        <f t="array" ref="AZ783">_xlfn.IFS(AP783 ="Unk", 0, AP783 = "", 0,(AP783-AQ783)=0,1,(AP783-AQ783) &lt;&gt; 0, 0)</f>
        <v>0</v>
      </c>
      <c r="BA783" s="9" cm="1">
        <f t="array" ref="BA783">_xlfn.IFS(AP783 ="Unk", 1, AP783 = "", 1, AP783 &lt;&gt; "", 0)</f>
        <v>0</v>
      </c>
    </row>
    <row r="784" spans="1:53" x14ac:dyDescent="0.2">
      <c r="A784">
        <v>6</v>
      </c>
      <c r="B784" t="s">
        <v>6</v>
      </c>
      <c r="C784">
        <v>2</v>
      </c>
      <c r="D784">
        <v>30</v>
      </c>
      <c r="E784">
        <v>4</v>
      </c>
      <c r="F784" s="5">
        <v>10331.469999999999</v>
      </c>
      <c r="G784" s="5">
        <v>7877.03</v>
      </c>
      <c r="H784" s="5">
        <v>0.24</v>
      </c>
      <c r="I784" s="5">
        <v>3600.66</v>
      </c>
      <c r="J784" s="5">
        <v>4356</v>
      </c>
      <c r="K784" s="5">
        <v>2796077</v>
      </c>
      <c r="L784" s="5">
        <v>6</v>
      </c>
      <c r="M784" s="5">
        <v>0</v>
      </c>
      <c r="N784" s="5">
        <v>0</v>
      </c>
      <c r="O784" s="5">
        <v>0</v>
      </c>
      <c r="P784" s="9" cm="1">
        <f t="array" ref="P784">_xlfn.IFS(F784 ="Unk", 0, F784 = "", 0,(F784-G784)=0,1,(F784-G784) &lt;&gt; 0, 0)</f>
        <v>0</v>
      </c>
      <c r="Q784" s="9" cm="1">
        <f t="array" ref="Q784">_xlfn.IFS(F784 ="Unk", 1, F784 = "", 1, F784 &lt;&gt; "", 0)</f>
        <v>0</v>
      </c>
      <c r="R784" s="5">
        <v>15778.24</v>
      </c>
      <c r="S784" s="5">
        <v>8467.5</v>
      </c>
      <c r="T784" s="5">
        <v>0.46</v>
      </c>
      <c r="U784" s="5">
        <v>3600.46</v>
      </c>
      <c r="V784" s="5">
        <v>3808</v>
      </c>
      <c r="W784" s="5">
        <v>2305342</v>
      </c>
      <c r="X784" s="5">
        <v>3</v>
      </c>
      <c r="Y784" s="5">
        <v>0</v>
      </c>
      <c r="Z784" s="5">
        <v>0</v>
      </c>
      <c r="AA784" s="5">
        <v>0</v>
      </c>
      <c r="AB784" s="9" cm="1">
        <f t="array" ref="AB784">_xlfn.IFS(R784 ="Unk", 0, R784 = "", 0,(R784-S784)=0,1,(R784-S784) &lt;&gt; 0, 0)</f>
        <v>0</v>
      </c>
      <c r="AC784" s="9" cm="1">
        <f t="array" ref="AC784">_xlfn.IFS(R784 ="Unk", 1, R784 = "", 1, R784 &lt;&gt; "", 0)</f>
        <v>0</v>
      </c>
      <c r="AD784" s="5">
        <v>18321.509999999998</v>
      </c>
      <c r="AE784" s="5">
        <v>9198.8799999999992</v>
      </c>
      <c r="AF784" s="5">
        <v>0.5</v>
      </c>
      <c r="AG784" s="5">
        <v>3600.81</v>
      </c>
      <c r="AH784" s="5">
        <v>5227</v>
      </c>
      <c r="AI784" s="5">
        <v>3831066</v>
      </c>
      <c r="AJ784" s="5">
        <v>3</v>
      </c>
      <c r="AK784" s="5">
        <v>0</v>
      </c>
      <c r="AL784" s="5">
        <v>0</v>
      </c>
      <c r="AM784" s="5">
        <v>0</v>
      </c>
      <c r="AN784" s="9" cm="1">
        <f t="array" ref="AN784">_xlfn.IFS(AD784 ="Unk", 0, AD784 = "", 0,(AD784-AE784)=0,1,(AD784-AE784) &lt;&gt; 0, 0)</f>
        <v>0</v>
      </c>
      <c r="AO784" s="9" cm="1">
        <f t="array" ref="AO784">_xlfn.IFS(AD784 ="Unk", 1, AD784 = "", 1, AD784 &lt;&gt; "", 0)</f>
        <v>0</v>
      </c>
      <c r="AP784" s="5">
        <v>21963.33</v>
      </c>
      <c r="AQ784" s="5">
        <v>9844.41</v>
      </c>
      <c r="AR784" s="5">
        <v>0.55000000000000004</v>
      </c>
      <c r="AS784" s="5">
        <v>3607.3</v>
      </c>
      <c r="AT784" s="5">
        <v>5897</v>
      </c>
      <c r="AU784" s="5">
        <v>4524334</v>
      </c>
      <c r="AV784" s="5">
        <v>2</v>
      </c>
      <c r="AW784" s="5">
        <v>0</v>
      </c>
      <c r="AX784" s="5">
        <v>0</v>
      </c>
      <c r="AY784" s="5">
        <v>0</v>
      </c>
      <c r="AZ784" s="9" cm="1">
        <f t="array" ref="AZ784">_xlfn.IFS(AP784 ="Unk", 0, AP784 = "", 0,(AP784-AQ784)=0,1,(AP784-AQ784) &lt;&gt; 0, 0)</f>
        <v>0</v>
      </c>
      <c r="BA784" s="9" cm="1">
        <f t="array" ref="BA784">_xlfn.IFS(AP784 ="Unk", 1, AP784 = "", 1, AP784 &lt;&gt; "", 0)</f>
        <v>0</v>
      </c>
    </row>
    <row r="785" spans="1:53" x14ac:dyDescent="0.2">
      <c r="A785">
        <v>6</v>
      </c>
      <c r="B785" t="s">
        <v>6</v>
      </c>
      <c r="C785">
        <v>3</v>
      </c>
      <c r="D785">
        <v>5</v>
      </c>
      <c r="E785">
        <v>4</v>
      </c>
      <c r="F785" s="5">
        <v>5997.42</v>
      </c>
      <c r="G785" s="5">
        <v>5997.42</v>
      </c>
      <c r="H785" s="5">
        <v>0</v>
      </c>
      <c r="I785" s="5">
        <v>0.41</v>
      </c>
      <c r="J785" s="5">
        <v>53</v>
      </c>
      <c r="K785" s="5">
        <v>2359</v>
      </c>
      <c r="L785" s="5">
        <v>10</v>
      </c>
      <c r="M785" s="5">
        <v>0</v>
      </c>
      <c r="N785" s="5">
        <v>0</v>
      </c>
      <c r="O785" s="5">
        <v>0</v>
      </c>
      <c r="P785" s="9" cm="1">
        <f t="array" ref="P785">_xlfn.IFS(F785 ="Unk", 0, F785 = "", 0,(F785-G785)=0,1,(F785-G785) &lt;&gt; 0, 0)</f>
        <v>1</v>
      </c>
      <c r="Q785" s="9" cm="1">
        <f t="array" ref="Q785">_xlfn.IFS(F785 ="Unk", 1, F785 = "", 1, F785 &lt;&gt; "", 0)</f>
        <v>0</v>
      </c>
      <c r="R785" s="5">
        <v>10555.98</v>
      </c>
      <c r="S785" s="5">
        <v>10555.98</v>
      </c>
      <c r="T785" s="5">
        <v>0</v>
      </c>
      <c r="U785" s="5">
        <v>0.06</v>
      </c>
      <c r="V785" s="5">
        <v>1</v>
      </c>
      <c r="W785" s="5">
        <v>205</v>
      </c>
      <c r="X785" s="5">
        <v>5</v>
      </c>
      <c r="Y785" s="5">
        <v>0</v>
      </c>
      <c r="Z785" s="5">
        <v>0</v>
      </c>
      <c r="AA785" s="5">
        <v>0</v>
      </c>
      <c r="AB785" s="9" cm="1">
        <f t="array" ref="AB785">_xlfn.IFS(R785 ="Unk", 0, R785 = "", 0,(R785-S785)=0,1,(R785-S785) &lt;&gt; 0, 0)</f>
        <v>1</v>
      </c>
      <c r="AC785" s="9" cm="1">
        <f t="array" ref="AC785">_xlfn.IFS(R785 ="Unk", 1, R785 = "", 1, R785 &lt;&gt; "", 0)</f>
        <v>0</v>
      </c>
      <c r="AD785" s="5">
        <v>10951.76</v>
      </c>
      <c r="AE785" s="5">
        <v>10951.76</v>
      </c>
      <c r="AF785" s="5">
        <v>0</v>
      </c>
      <c r="AG785" s="5">
        <v>0.04</v>
      </c>
      <c r="AH785" s="5">
        <v>1</v>
      </c>
      <c r="AI785" s="5">
        <v>118</v>
      </c>
      <c r="AJ785" s="5">
        <v>3</v>
      </c>
      <c r="AK785" s="5">
        <v>0</v>
      </c>
      <c r="AL785" s="5">
        <v>0</v>
      </c>
      <c r="AM785" s="5">
        <v>0</v>
      </c>
      <c r="AN785" s="9" cm="1">
        <f t="array" ref="AN785">_xlfn.IFS(AD785 ="Unk", 0, AD785 = "", 0,(AD785-AE785)=0,1,(AD785-AE785) &lt;&gt; 0, 0)</f>
        <v>1</v>
      </c>
      <c r="AO785" s="9" cm="1">
        <f t="array" ref="AO785">_xlfn.IFS(AD785 ="Unk", 1, AD785 = "", 1, AD785 &lt;&gt; "", 0)</f>
        <v>0</v>
      </c>
      <c r="AP785" s="5">
        <v>12088.98</v>
      </c>
      <c r="AQ785" s="5">
        <v>12087.82</v>
      </c>
      <c r="AR785" s="5">
        <v>0</v>
      </c>
      <c r="AS785" s="5">
        <v>0.08</v>
      </c>
      <c r="AT785" s="5">
        <v>1</v>
      </c>
      <c r="AU785" s="5">
        <v>113</v>
      </c>
      <c r="AV785" s="5">
        <v>5</v>
      </c>
      <c r="AW785" s="5">
        <v>0</v>
      </c>
      <c r="AX785" s="5">
        <v>0</v>
      </c>
      <c r="AY785" s="5">
        <v>0</v>
      </c>
      <c r="AZ785" s="9" cm="1">
        <f t="array" ref="AZ785">_xlfn.IFS(AP785 ="Unk", 0, AP785 = "", 0,(AP785-AQ785)=0,1,(AP785-AQ785) &lt;&gt; 0, 0)</f>
        <v>0</v>
      </c>
      <c r="BA785" s="9" cm="1">
        <f t="array" ref="BA785">_xlfn.IFS(AP785 ="Unk", 1, AP785 = "", 1, AP785 &lt;&gt; "", 0)</f>
        <v>0</v>
      </c>
    </row>
    <row r="786" spans="1:53" x14ac:dyDescent="0.2">
      <c r="A786">
        <v>6</v>
      </c>
      <c r="B786" t="s">
        <v>6</v>
      </c>
      <c r="C786">
        <v>3</v>
      </c>
      <c r="D786">
        <v>10</v>
      </c>
      <c r="E786">
        <v>4</v>
      </c>
      <c r="F786" s="5">
        <v>5533.68</v>
      </c>
      <c r="G786" s="5">
        <v>5533.68</v>
      </c>
      <c r="H786" s="5">
        <v>0</v>
      </c>
      <c r="I786" s="5">
        <v>348.6</v>
      </c>
      <c r="J786" s="5">
        <v>32085</v>
      </c>
      <c r="K786" s="5">
        <v>3170330</v>
      </c>
      <c r="L786" s="5">
        <v>10</v>
      </c>
      <c r="M786" s="5">
        <v>0</v>
      </c>
      <c r="N786" s="5">
        <v>0</v>
      </c>
      <c r="O786" s="5">
        <v>0</v>
      </c>
      <c r="P786" s="9" cm="1">
        <f t="array" ref="P786">_xlfn.IFS(F786 ="Unk", 0, F786 = "", 0,(F786-G786)=0,1,(F786-G786) &lt;&gt; 0, 0)</f>
        <v>1</v>
      </c>
      <c r="Q786" s="9" cm="1">
        <f t="array" ref="Q786">_xlfn.IFS(F786 ="Unk", 1, F786 = "", 1, F786 &lt;&gt; "", 0)</f>
        <v>0</v>
      </c>
      <c r="R786" s="5">
        <v>6604.5</v>
      </c>
      <c r="S786" s="5">
        <v>6604.5</v>
      </c>
      <c r="T786" s="5">
        <v>0</v>
      </c>
      <c r="U786" s="5">
        <v>640.67999999999995</v>
      </c>
      <c r="V786" s="5">
        <v>49897</v>
      </c>
      <c r="W786" s="5">
        <v>5909689</v>
      </c>
      <c r="X786" s="5">
        <v>10</v>
      </c>
      <c r="Y786" s="5">
        <v>0</v>
      </c>
      <c r="Z786" s="5">
        <v>0</v>
      </c>
      <c r="AA786" s="5">
        <v>0</v>
      </c>
      <c r="AB786" s="9" cm="1">
        <f t="array" ref="AB786">_xlfn.IFS(R786 ="Unk", 0, R786 = "", 0,(R786-S786)=0,1,(R786-S786) &lt;&gt; 0, 0)</f>
        <v>1</v>
      </c>
      <c r="AC786" s="9" cm="1">
        <f t="array" ref="AC786">_xlfn.IFS(R786 ="Unk", 1, R786 = "", 1, R786 &lt;&gt; "", 0)</f>
        <v>0</v>
      </c>
      <c r="AD786" s="5">
        <v>7757.29</v>
      </c>
      <c r="AE786" s="5">
        <v>7757.29</v>
      </c>
      <c r="AF786" s="5">
        <v>0</v>
      </c>
      <c r="AG786" s="5">
        <v>68.739999999999995</v>
      </c>
      <c r="AH786" s="5">
        <v>4915</v>
      </c>
      <c r="AI786" s="5">
        <v>518527</v>
      </c>
      <c r="AJ786" s="5">
        <v>10</v>
      </c>
      <c r="AK786" s="5">
        <v>0</v>
      </c>
      <c r="AL786" s="5">
        <v>0</v>
      </c>
      <c r="AM786" s="5">
        <v>0</v>
      </c>
      <c r="AN786" s="9" cm="1">
        <f t="array" ref="AN786">_xlfn.IFS(AD786 ="Unk", 0, AD786 = "", 0,(AD786-AE786)=0,1,(AD786-AE786) &lt;&gt; 0, 0)</f>
        <v>1</v>
      </c>
      <c r="AO786" s="9" cm="1">
        <f t="array" ref="AO786">_xlfn.IFS(AD786 ="Unk", 1, AD786 = "", 1, AD786 &lt;&gt; "", 0)</f>
        <v>0</v>
      </c>
      <c r="AP786" s="5">
        <v>9153.3700000000008</v>
      </c>
      <c r="AQ786" s="5">
        <v>9153.3700000000008</v>
      </c>
      <c r="AR786" s="5">
        <v>0</v>
      </c>
      <c r="AS786" s="5">
        <v>27.02</v>
      </c>
      <c r="AT786" s="5">
        <v>2547</v>
      </c>
      <c r="AU786" s="5">
        <v>206335</v>
      </c>
      <c r="AV786" s="5">
        <v>10</v>
      </c>
      <c r="AW786" s="5">
        <v>0</v>
      </c>
      <c r="AX786" s="5">
        <v>0</v>
      </c>
      <c r="AY786" s="5">
        <v>0</v>
      </c>
      <c r="AZ786" s="9" cm="1">
        <f t="array" ref="AZ786">_xlfn.IFS(AP786 ="Unk", 0, AP786 = "", 0,(AP786-AQ786)=0,1,(AP786-AQ786) &lt;&gt; 0, 0)</f>
        <v>1</v>
      </c>
      <c r="BA786" s="9" cm="1">
        <f t="array" ref="BA786">_xlfn.IFS(AP786 ="Unk", 1, AP786 = "", 1, AP786 &lt;&gt; "", 0)</f>
        <v>0</v>
      </c>
    </row>
    <row r="787" spans="1:53" x14ac:dyDescent="0.2">
      <c r="A787">
        <v>6</v>
      </c>
      <c r="B787" t="s">
        <v>6</v>
      </c>
      <c r="C787">
        <v>3</v>
      </c>
      <c r="D787">
        <v>15</v>
      </c>
      <c r="E787">
        <v>4</v>
      </c>
      <c r="F787" s="5">
        <v>7239.38</v>
      </c>
      <c r="G787" s="5">
        <v>7239.38</v>
      </c>
      <c r="H787" s="5">
        <v>0</v>
      </c>
      <c r="I787" s="5">
        <v>3483.23</v>
      </c>
      <c r="J787" s="5">
        <v>64972</v>
      </c>
      <c r="K787" s="5">
        <v>11731683</v>
      </c>
      <c r="L787" s="5">
        <v>10</v>
      </c>
      <c r="M787" s="5">
        <v>0</v>
      </c>
      <c r="N787" s="5">
        <v>0</v>
      </c>
      <c r="O787" s="5">
        <v>0</v>
      </c>
      <c r="P787" s="9" cm="1">
        <f t="array" ref="P787">_xlfn.IFS(F787 ="Unk", 0, F787 = "", 0,(F787-G787)=0,1,(F787-G787) &lt;&gt; 0, 0)</f>
        <v>1</v>
      </c>
      <c r="Q787" s="9" cm="1">
        <f t="array" ref="Q787">_xlfn.IFS(F787 ="Unk", 1, F787 = "", 1, F787 &lt;&gt; "", 0)</f>
        <v>0</v>
      </c>
      <c r="R787" s="5">
        <v>8602.64</v>
      </c>
      <c r="S787" s="5">
        <v>8119.18</v>
      </c>
      <c r="T787" s="5">
        <v>0.06</v>
      </c>
      <c r="U787" s="5">
        <v>3601.27</v>
      </c>
      <c r="V787" s="5">
        <v>49018</v>
      </c>
      <c r="W787" s="5">
        <v>11350783</v>
      </c>
      <c r="X787" s="5">
        <v>10</v>
      </c>
      <c r="Y787" s="5">
        <v>0</v>
      </c>
      <c r="Z787" s="5">
        <v>0</v>
      </c>
      <c r="AA787" s="5">
        <v>0</v>
      </c>
      <c r="AB787" s="9" cm="1">
        <f t="array" ref="AB787">_xlfn.IFS(R787 ="Unk", 0, R787 = "", 0,(R787-S787)=0,1,(R787-S787) &lt;&gt; 0, 0)</f>
        <v>0</v>
      </c>
      <c r="AC787" s="9" cm="1">
        <f t="array" ref="AC787">_xlfn.IFS(R787 ="Unk", 1, R787 = "", 1, R787 &lt;&gt; "", 0)</f>
        <v>0</v>
      </c>
      <c r="AD787" s="5">
        <v>9744.6200000000008</v>
      </c>
      <c r="AE787" s="5">
        <v>9269.64</v>
      </c>
      <c r="AF787" s="5">
        <v>0.05</v>
      </c>
      <c r="AG787" s="5">
        <v>3600.9</v>
      </c>
      <c r="AH787" s="5">
        <v>54868</v>
      </c>
      <c r="AI787" s="5">
        <v>15360937</v>
      </c>
      <c r="AJ787" s="5">
        <v>10</v>
      </c>
      <c r="AK787" s="5">
        <v>0</v>
      </c>
      <c r="AL787" s="5">
        <v>0</v>
      </c>
      <c r="AM787" s="5">
        <v>0</v>
      </c>
      <c r="AN787" s="9" cm="1">
        <f t="array" ref="AN787">_xlfn.IFS(AD787 ="Unk", 0, AD787 = "", 0,(AD787-AE787)=0,1,(AD787-AE787) &lt;&gt; 0, 0)</f>
        <v>0</v>
      </c>
      <c r="AO787" s="9" cm="1">
        <f t="array" ref="AO787">_xlfn.IFS(AD787 ="Unk", 1, AD787 = "", 1, AD787 &lt;&gt; "", 0)</f>
        <v>0</v>
      </c>
      <c r="AP787" s="5">
        <v>10926.27</v>
      </c>
      <c r="AQ787" s="5">
        <v>10640.73</v>
      </c>
      <c r="AR787" s="5">
        <v>0.03</v>
      </c>
      <c r="AS787" s="5">
        <v>3600.7</v>
      </c>
      <c r="AT787" s="5">
        <v>56141</v>
      </c>
      <c r="AU787" s="5">
        <v>15181373</v>
      </c>
      <c r="AV787" s="5">
        <v>10</v>
      </c>
      <c r="AW787" s="5">
        <v>0</v>
      </c>
      <c r="AX787" s="5">
        <v>0</v>
      </c>
      <c r="AY787" s="5">
        <v>0</v>
      </c>
      <c r="AZ787" s="9" cm="1">
        <f t="array" ref="AZ787">_xlfn.IFS(AP787 ="Unk", 0, AP787 = "", 0,(AP787-AQ787)=0,1,(AP787-AQ787) &lt;&gt; 0, 0)</f>
        <v>0</v>
      </c>
      <c r="BA787" s="9" cm="1">
        <f t="array" ref="BA787">_xlfn.IFS(AP787 ="Unk", 1, AP787 = "", 1, AP787 &lt;&gt; "", 0)</f>
        <v>0</v>
      </c>
    </row>
    <row r="788" spans="1:53" x14ac:dyDescent="0.2">
      <c r="A788">
        <v>6</v>
      </c>
      <c r="B788" t="s">
        <v>6</v>
      </c>
      <c r="C788">
        <v>3</v>
      </c>
      <c r="D788">
        <v>20</v>
      </c>
      <c r="E788">
        <v>4</v>
      </c>
      <c r="F788" s="5">
        <v>7781.52</v>
      </c>
      <c r="G788" s="5">
        <v>7639.92</v>
      </c>
      <c r="H788" s="5">
        <v>0.02</v>
      </c>
      <c r="I788" s="5">
        <v>3600.5</v>
      </c>
      <c r="J788" s="5">
        <v>26708</v>
      </c>
      <c r="K788" s="5">
        <v>9492116</v>
      </c>
      <c r="L788" s="5">
        <v>10</v>
      </c>
      <c r="M788" s="5">
        <v>0</v>
      </c>
      <c r="N788" s="5">
        <v>0</v>
      </c>
      <c r="O788" s="5">
        <v>0</v>
      </c>
      <c r="P788" s="9" cm="1">
        <f t="array" ref="P788">_xlfn.IFS(F788 ="Unk", 0, F788 = "", 0,(F788-G788)=0,1,(F788-G788) &lt;&gt; 0, 0)</f>
        <v>0</v>
      </c>
      <c r="Q788" s="9" cm="1">
        <f t="array" ref="Q788">_xlfn.IFS(F788 ="Unk", 1, F788 = "", 1, F788 &lt;&gt; "", 0)</f>
        <v>0</v>
      </c>
      <c r="R788" s="5">
        <v>8996.58</v>
      </c>
      <c r="S788" s="5">
        <v>8238.7099999999991</v>
      </c>
      <c r="T788" s="5">
        <v>0.08</v>
      </c>
      <c r="U788" s="5">
        <v>3600.05</v>
      </c>
      <c r="V788" s="5">
        <v>19092</v>
      </c>
      <c r="W788" s="5">
        <v>7592941</v>
      </c>
      <c r="X788" s="5">
        <v>10</v>
      </c>
      <c r="Y788" s="5">
        <v>0</v>
      </c>
      <c r="Z788" s="5">
        <v>0</v>
      </c>
      <c r="AA788" s="5">
        <v>0</v>
      </c>
      <c r="AB788" s="9" cm="1">
        <f t="array" ref="AB788">_xlfn.IFS(R788 ="Unk", 0, R788 = "", 0,(R788-S788)=0,1,(R788-S788) &lt;&gt; 0, 0)</f>
        <v>0</v>
      </c>
      <c r="AC788" s="9" cm="1">
        <f t="array" ref="AC788">_xlfn.IFS(R788 ="Unk", 1, R788 = "", 1, R788 &lt;&gt; "", 0)</f>
        <v>0</v>
      </c>
      <c r="AD788" s="5">
        <v>10875.88</v>
      </c>
      <c r="AE788" s="5">
        <v>8985.85</v>
      </c>
      <c r="AF788" s="5">
        <v>0.17</v>
      </c>
      <c r="AG788" s="5">
        <v>3600.89</v>
      </c>
      <c r="AH788" s="5">
        <v>26229</v>
      </c>
      <c r="AI788" s="5">
        <v>6600115</v>
      </c>
      <c r="AJ788" s="5">
        <v>10</v>
      </c>
      <c r="AK788" s="5">
        <v>0</v>
      </c>
      <c r="AL788" s="5">
        <v>0</v>
      </c>
      <c r="AM788" s="5">
        <v>0</v>
      </c>
      <c r="AN788" s="9" cm="1">
        <f t="array" ref="AN788">_xlfn.IFS(AD788 ="Unk", 0, AD788 = "", 0,(AD788-AE788)=0,1,(AD788-AE788) &lt;&gt; 0, 0)</f>
        <v>0</v>
      </c>
      <c r="AO788" s="9" cm="1">
        <f t="array" ref="AO788">_xlfn.IFS(AD788 ="Unk", 1, AD788 = "", 1, AD788 &lt;&gt; "", 0)</f>
        <v>0</v>
      </c>
      <c r="AP788" s="5">
        <v>11826.8</v>
      </c>
      <c r="AQ788" s="5">
        <v>9937.81</v>
      </c>
      <c r="AR788" s="5">
        <v>0.16</v>
      </c>
      <c r="AS788" s="5">
        <v>3602.77</v>
      </c>
      <c r="AT788" s="5">
        <v>18778</v>
      </c>
      <c r="AU788" s="5">
        <v>8109897</v>
      </c>
      <c r="AV788" s="5">
        <v>8</v>
      </c>
      <c r="AW788" s="5">
        <v>0</v>
      </c>
      <c r="AX788" s="5">
        <v>0</v>
      </c>
      <c r="AY788" s="5">
        <v>0</v>
      </c>
      <c r="AZ788" s="9" cm="1">
        <f t="array" ref="AZ788">_xlfn.IFS(AP788 ="Unk", 0, AP788 = "", 0,(AP788-AQ788)=0,1,(AP788-AQ788) &lt;&gt; 0, 0)</f>
        <v>0</v>
      </c>
      <c r="BA788" s="9" cm="1">
        <f t="array" ref="BA788">_xlfn.IFS(AP788 ="Unk", 1, AP788 = "", 1, AP788 &lt;&gt; "", 0)</f>
        <v>0</v>
      </c>
    </row>
    <row r="789" spans="1:53" x14ac:dyDescent="0.2">
      <c r="A789">
        <v>6</v>
      </c>
      <c r="B789" t="s">
        <v>6</v>
      </c>
      <c r="C789">
        <v>3</v>
      </c>
      <c r="D789">
        <v>25</v>
      </c>
      <c r="E789">
        <v>4</v>
      </c>
      <c r="F789" s="5">
        <v>12438.05</v>
      </c>
      <c r="G789" s="5">
        <v>7816.51</v>
      </c>
      <c r="H789" s="5">
        <v>0.37</v>
      </c>
      <c r="I789" s="5">
        <v>3600.86</v>
      </c>
      <c r="J789" s="5">
        <v>22098</v>
      </c>
      <c r="K789" s="5">
        <v>3114239</v>
      </c>
      <c r="L789" s="5">
        <v>4</v>
      </c>
      <c r="M789" s="5">
        <v>0</v>
      </c>
      <c r="N789" s="5">
        <v>0</v>
      </c>
      <c r="O789" s="5">
        <v>0</v>
      </c>
      <c r="P789" s="9" cm="1">
        <f t="array" ref="P789">_xlfn.IFS(F789 ="Unk", 0, F789 = "", 0,(F789-G789)=0,1,(F789-G789) &lt;&gt; 0, 0)</f>
        <v>0</v>
      </c>
      <c r="Q789" s="9" cm="1">
        <f t="array" ref="Q789">_xlfn.IFS(F789 ="Unk", 1, F789 = "", 1, F789 &lt;&gt; "", 0)</f>
        <v>0</v>
      </c>
      <c r="R789" s="5">
        <v>17146.11</v>
      </c>
      <c r="S789" s="5">
        <v>8537.83</v>
      </c>
      <c r="T789" s="5">
        <v>0.5</v>
      </c>
      <c r="U789" s="5">
        <v>3606.24</v>
      </c>
      <c r="V789" s="5">
        <v>12049</v>
      </c>
      <c r="W789" s="5">
        <v>2849979</v>
      </c>
      <c r="X789" s="5">
        <v>6</v>
      </c>
      <c r="Y789" s="5">
        <v>0</v>
      </c>
      <c r="Z789" s="5">
        <v>0</v>
      </c>
      <c r="AA789" s="5">
        <v>0</v>
      </c>
      <c r="AB789" s="9" cm="1">
        <f t="array" ref="AB789">_xlfn.IFS(R789 ="Unk", 0, R789 = "", 0,(R789-S789)=0,1,(R789-S789) &lt;&gt; 0, 0)</f>
        <v>0</v>
      </c>
      <c r="AC789" s="9" cm="1">
        <f t="array" ref="AC789">_xlfn.IFS(R789 ="Unk", 1, R789 = "", 1, R789 &lt;&gt; "", 0)</f>
        <v>0</v>
      </c>
      <c r="AD789" s="5">
        <v>20434.88</v>
      </c>
      <c r="AE789" s="5">
        <v>9529.41</v>
      </c>
      <c r="AF789" s="5">
        <v>0.53</v>
      </c>
      <c r="AG789" s="5">
        <v>3603.88</v>
      </c>
      <c r="AH789" s="5">
        <v>13770</v>
      </c>
      <c r="AI789" s="5">
        <v>3273404</v>
      </c>
      <c r="AJ789" s="5">
        <v>4</v>
      </c>
      <c r="AK789" s="5">
        <v>0</v>
      </c>
      <c r="AL789" s="5">
        <v>0</v>
      </c>
      <c r="AM789" s="5">
        <v>0</v>
      </c>
      <c r="AN789" s="9" cm="1">
        <f t="array" ref="AN789">_xlfn.IFS(AD789 ="Unk", 0, AD789 = "", 0,(AD789-AE789)=0,1,(AD789-AE789) &lt;&gt; 0, 0)</f>
        <v>0</v>
      </c>
      <c r="AO789" s="9" cm="1">
        <f t="array" ref="AO789">_xlfn.IFS(AD789 ="Unk", 1, AD789 = "", 1, AD789 &lt;&gt; "", 0)</f>
        <v>0</v>
      </c>
      <c r="AP789" s="5">
        <v>22529.61</v>
      </c>
      <c r="AQ789" s="5">
        <v>10785.37</v>
      </c>
      <c r="AR789" s="5">
        <v>0.52</v>
      </c>
      <c r="AS789" s="5">
        <v>3600.87</v>
      </c>
      <c r="AT789" s="5">
        <v>15062</v>
      </c>
      <c r="AU789" s="5">
        <v>4135087</v>
      </c>
      <c r="AV789" s="5">
        <v>10</v>
      </c>
      <c r="AW789" s="5">
        <v>0</v>
      </c>
      <c r="AX789" s="5">
        <v>0</v>
      </c>
      <c r="AY789" s="5">
        <v>0</v>
      </c>
      <c r="AZ789" s="9" cm="1">
        <f t="array" ref="AZ789">_xlfn.IFS(AP789 ="Unk", 0, AP789 = "", 0,(AP789-AQ789)=0,1,(AP789-AQ789) &lt;&gt; 0, 0)</f>
        <v>0</v>
      </c>
      <c r="BA789" s="9" cm="1">
        <f t="array" ref="BA789">_xlfn.IFS(AP789 ="Unk", 1, AP789 = "", 1, AP789 &lt;&gt; "", 0)</f>
        <v>0</v>
      </c>
    </row>
    <row r="790" spans="1:53" x14ac:dyDescent="0.2">
      <c r="A790">
        <v>6</v>
      </c>
      <c r="B790" t="s">
        <v>6</v>
      </c>
      <c r="C790">
        <v>3</v>
      </c>
      <c r="D790">
        <v>30</v>
      </c>
      <c r="E790">
        <v>4</v>
      </c>
      <c r="F790" s="5">
        <v>11109.6</v>
      </c>
      <c r="G790" s="5">
        <v>8195.69</v>
      </c>
      <c r="H790" s="5">
        <v>0.26</v>
      </c>
      <c r="I790" s="5">
        <v>3611.69</v>
      </c>
      <c r="J790" s="5">
        <v>7809</v>
      </c>
      <c r="K790" s="5">
        <v>3130830</v>
      </c>
      <c r="L790" s="5">
        <v>5</v>
      </c>
      <c r="M790" s="5">
        <v>0</v>
      </c>
      <c r="N790" s="5">
        <v>0</v>
      </c>
      <c r="O790" s="5">
        <v>0</v>
      </c>
      <c r="P790" s="9" cm="1">
        <f t="array" ref="P790">_xlfn.IFS(F790 ="Unk", 0, F790 = "", 0,(F790-G790)=0,1,(F790-G790) &lt;&gt; 0, 0)</f>
        <v>0</v>
      </c>
      <c r="Q790" s="9" cm="1">
        <f t="array" ref="Q790">_xlfn.IFS(F790 ="Unk", 1, F790 = "", 1, F790 &lt;&gt; "", 0)</f>
        <v>0</v>
      </c>
      <c r="R790" s="5">
        <v>14353.96</v>
      </c>
      <c r="S790" s="5">
        <v>8707.6299999999992</v>
      </c>
      <c r="T790" s="5">
        <v>0.39</v>
      </c>
      <c r="U790" s="5">
        <v>3600.14</v>
      </c>
      <c r="V790" s="5">
        <v>2990</v>
      </c>
      <c r="W790" s="5">
        <v>2172131</v>
      </c>
      <c r="X790" s="5">
        <v>3</v>
      </c>
      <c r="Y790" s="5">
        <v>0</v>
      </c>
      <c r="Z790" s="5">
        <v>0</v>
      </c>
      <c r="AA790" s="5">
        <v>0</v>
      </c>
      <c r="AB790" s="9" cm="1">
        <f t="array" ref="AB790">_xlfn.IFS(R790 ="Unk", 0, R790 = "", 0,(R790-S790)=0,1,(R790-S790) &lt;&gt; 0, 0)</f>
        <v>0</v>
      </c>
      <c r="AC790" s="9" cm="1">
        <f t="array" ref="AC790">_xlfn.IFS(R790 ="Unk", 1, R790 = "", 1, R790 &lt;&gt; "", 0)</f>
        <v>0</v>
      </c>
      <c r="AD790" s="5">
        <v>14961.85</v>
      </c>
      <c r="AE790" s="5">
        <v>9405.74</v>
      </c>
      <c r="AF790" s="5">
        <v>0.37</v>
      </c>
      <c r="AG790" s="5">
        <v>3600.3</v>
      </c>
      <c r="AH790" s="5">
        <v>4162</v>
      </c>
      <c r="AI790" s="5">
        <v>2276109</v>
      </c>
      <c r="AJ790" s="5">
        <v>4</v>
      </c>
      <c r="AK790" s="5">
        <v>0</v>
      </c>
      <c r="AL790" s="5">
        <v>0</v>
      </c>
      <c r="AM790" s="5">
        <v>0</v>
      </c>
      <c r="AN790" s="9" cm="1">
        <f t="array" ref="AN790">_xlfn.IFS(AD790 ="Unk", 0, AD790 = "", 0,(AD790-AE790)=0,1,(AD790-AE790) &lt;&gt; 0, 0)</f>
        <v>0</v>
      </c>
      <c r="AO790" s="9" cm="1">
        <f t="array" ref="AO790">_xlfn.IFS(AD790 ="Unk", 1, AD790 = "", 1, AD790 &lt;&gt; "", 0)</f>
        <v>0</v>
      </c>
      <c r="AP790" s="5" t="s">
        <v>25</v>
      </c>
      <c r="AQ790" s="5">
        <v>9682.4500000000007</v>
      </c>
      <c r="AR790" s="5">
        <v>100</v>
      </c>
      <c r="AS790" s="5">
        <v>3602.4</v>
      </c>
      <c r="AT790" s="5">
        <v>8337</v>
      </c>
      <c r="AU790" s="5">
        <v>5138004</v>
      </c>
      <c r="AV790" s="5">
        <v>0</v>
      </c>
      <c r="AW790" s="5"/>
      <c r="AX790" s="5"/>
      <c r="AY790" s="5"/>
      <c r="AZ790" s="9" cm="1">
        <f t="array" ref="AZ790">_xlfn.IFS(AP790 ="Unk", 0, AP790 = "", 0,(AP790-AQ790)=0,1,(AP790-AQ790) &lt;&gt; 0, 0)</f>
        <v>0</v>
      </c>
      <c r="BA790" s="9" cm="1">
        <f t="array" ref="BA790">_xlfn.IFS(AP790 ="Unk", 1, AP790 = "", 1, AP790 &lt;&gt; "", 0)</f>
        <v>1</v>
      </c>
    </row>
    <row r="791" spans="1:53" x14ac:dyDescent="0.2">
      <c r="A791">
        <v>6</v>
      </c>
      <c r="B791" t="s">
        <v>6</v>
      </c>
      <c r="C791">
        <v>4</v>
      </c>
      <c r="D791">
        <v>5</v>
      </c>
      <c r="E791">
        <v>4</v>
      </c>
      <c r="F791" s="5">
        <v>3814.27</v>
      </c>
      <c r="G791" s="5">
        <v>3814.27</v>
      </c>
      <c r="H791" s="5">
        <v>0</v>
      </c>
      <c r="I791" s="5">
        <v>0.54</v>
      </c>
      <c r="J791" s="5">
        <v>104</v>
      </c>
      <c r="K791" s="5">
        <v>4128</v>
      </c>
      <c r="L791" s="5">
        <v>8</v>
      </c>
      <c r="M791" s="5">
        <v>0</v>
      </c>
      <c r="N791" s="5">
        <v>0</v>
      </c>
      <c r="O791" s="5">
        <v>0</v>
      </c>
      <c r="P791" s="9" cm="1">
        <f t="array" ref="P791">_xlfn.IFS(F791 ="Unk", 0, F791 = "", 0,(F791-G791)=0,1,(F791-G791) &lt;&gt; 0, 0)</f>
        <v>1</v>
      </c>
      <c r="Q791" s="9" cm="1">
        <f t="array" ref="Q791">_xlfn.IFS(F791 ="Unk", 1, F791 = "", 1, F791 &lt;&gt; "", 0)</f>
        <v>0</v>
      </c>
      <c r="R791" s="5">
        <v>5028.3599999999997</v>
      </c>
      <c r="S791" s="5">
        <v>5028.3599999999997</v>
      </c>
      <c r="T791" s="5">
        <v>0</v>
      </c>
      <c r="U791" s="5">
        <v>0.37</v>
      </c>
      <c r="V791" s="5">
        <v>1</v>
      </c>
      <c r="W791" s="5">
        <v>868</v>
      </c>
      <c r="X791" s="5">
        <v>9</v>
      </c>
      <c r="Y791" s="5">
        <v>0</v>
      </c>
      <c r="Z791" s="5">
        <v>0</v>
      </c>
      <c r="AA791" s="5">
        <v>0</v>
      </c>
      <c r="AB791" s="9" cm="1">
        <f t="array" ref="AB791">_xlfn.IFS(R791 ="Unk", 0, R791 = "", 0,(R791-S791)=0,1,(R791-S791) &lt;&gt; 0, 0)</f>
        <v>1</v>
      </c>
      <c r="AC791" s="9" cm="1">
        <f t="array" ref="AC791">_xlfn.IFS(R791 ="Unk", 1, R791 = "", 1, R791 &lt;&gt; "", 0)</f>
        <v>0</v>
      </c>
      <c r="AD791" s="5">
        <v>5852.5</v>
      </c>
      <c r="AE791" s="5">
        <v>5852.5</v>
      </c>
      <c r="AF791" s="5">
        <v>0</v>
      </c>
      <c r="AG791" s="5">
        <v>0.09</v>
      </c>
      <c r="AH791" s="5">
        <v>1</v>
      </c>
      <c r="AI791" s="5">
        <v>226</v>
      </c>
      <c r="AJ791" s="5">
        <v>9</v>
      </c>
      <c r="AK791" s="5">
        <v>0</v>
      </c>
      <c r="AL791" s="5">
        <v>0</v>
      </c>
      <c r="AM791" s="5">
        <v>0</v>
      </c>
      <c r="AN791" s="9" cm="1">
        <f t="array" ref="AN791">_xlfn.IFS(AD791 ="Unk", 0, AD791 = "", 0,(AD791-AE791)=0,1,(AD791-AE791) &lt;&gt; 0, 0)</f>
        <v>1</v>
      </c>
      <c r="AO791" s="9" cm="1">
        <f t="array" ref="AO791">_xlfn.IFS(AD791 ="Unk", 1, AD791 = "", 1, AD791 &lt;&gt; "", 0)</f>
        <v>0</v>
      </c>
      <c r="AP791" s="5">
        <v>8419.2999999999993</v>
      </c>
      <c r="AQ791" s="5">
        <v>8419.2999999999993</v>
      </c>
      <c r="AR791" s="5">
        <v>0</v>
      </c>
      <c r="AS791" s="5">
        <v>0.02</v>
      </c>
      <c r="AT791" s="5">
        <v>0</v>
      </c>
      <c r="AU791" s="5">
        <v>0</v>
      </c>
      <c r="AV791" s="5">
        <v>2</v>
      </c>
      <c r="AW791" s="5">
        <v>0</v>
      </c>
      <c r="AX791" s="5">
        <v>0</v>
      </c>
      <c r="AY791" s="5">
        <v>0</v>
      </c>
      <c r="AZ791" s="9" cm="1">
        <f t="array" ref="AZ791">_xlfn.IFS(AP791 ="Unk", 0, AP791 = "", 0,(AP791-AQ791)=0,1,(AP791-AQ791) &lt;&gt; 0, 0)</f>
        <v>1</v>
      </c>
      <c r="BA791" s="9" cm="1">
        <f t="array" ref="BA791">_xlfn.IFS(AP791 ="Unk", 1, AP791 = "", 1, AP791 &lt;&gt; "", 0)</f>
        <v>0</v>
      </c>
    </row>
    <row r="792" spans="1:53" x14ac:dyDescent="0.2">
      <c r="A792">
        <v>6</v>
      </c>
      <c r="B792" t="s">
        <v>6</v>
      </c>
      <c r="C792">
        <v>4</v>
      </c>
      <c r="D792">
        <v>10</v>
      </c>
      <c r="E792">
        <v>4</v>
      </c>
      <c r="F792" s="5">
        <v>6463.46</v>
      </c>
      <c r="G792" s="5">
        <v>6463.46</v>
      </c>
      <c r="H792" s="5">
        <v>0</v>
      </c>
      <c r="I792" s="5">
        <v>274.91000000000003</v>
      </c>
      <c r="J792" s="5">
        <v>21685</v>
      </c>
      <c r="K792" s="5">
        <v>2131337</v>
      </c>
      <c r="L792" s="5">
        <v>10</v>
      </c>
      <c r="M792" s="5">
        <v>0</v>
      </c>
      <c r="N792" s="5">
        <v>0</v>
      </c>
      <c r="O792" s="5">
        <v>0</v>
      </c>
      <c r="P792" s="9" cm="1">
        <f t="array" ref="P792">_xlfn.IFS(F792 ="Unk", 0, F792 = "", 0,(F792-G792)=0,1,(F792-G792) &lt;&gt; 0, 0)</f>
        <v>1</v>
      </c>
      <c r="Q792" s="9" cm="1">
        <f t="array" ref="Q792">_xlfn.IFS(F792 ="Unk", 1, F792 = "", 1, F792 &lt;&gt; "", 0)</f>
        <v>0</v>
      </c>
      <c r="R792" s="5">
        <v>7891.84</v>
      </c>
      <c r="S792" s="5">
        <v>7891.84</v>
      </c>
      <c r="T792" s="5">
        <v>0</v>
      </c>
      <c r="U792" s="5">
        <v>2195.62</v>
      </c>
      <c r="V792" s="5">
        <v>172127</v>
      </c>
      <c r="W792" s="5">
        <v>17603810</v>
      </c>
      <c r="X792" s="5">
        <v>10</v>
      </c>
      <c r="Y792" s="5">
        <v>0</v>
      </c>
      <c r="Z792" s="5">
        <v>0</v>
      </c>
      <c r="AA792" s="5">
        <v>0</v>
      </c>
      <c r="AB792" s="9" cm="1">
        <f t="array" ref="AB792">_xlfn.IFS(R792 ="Unk", 0, R792 = "", 0,(R792-S792)=0,1,(R792-S792) &lt;&gt; 0, 0)</f>
        <v>1</v>
      </c>
      <c r="AC792" s="9" cm="1">
        <f t="array" ref="AC792">_xlfn.IFS(R792 ="Unk", 1, R792 = "", 1, R792 &lt;&gt; "", 0)</f>
        <v>0</v>
      </c>
      <c r="AD792" s="5">
        <v>9221.81</v>
      </c>
      <c r="AE792" s="5">
        <v>9221.81</v>
      </c>
      <c r="AF792" s="5">
        <v>0</v>
      </c>
      <c r="AG792" s="5">
        <v>348.26</v>
      </c>
      <c r="AH792" s="5">
        <v>30413</v>
      </c>
      <c r="AI792" s="5">
        <v>2924567</v>
      </c>
      <c r="AJ792" s="5">
        <v>10</v>
      </c>
      <c r="AK792" s="5">
        <v>0</v>
      </c>
      <c r="AL792" s="5">
        <v>0</v>
      </c>
      <c r="AM792" s="5">
        <v>0</v>
      </c>
      <c r="AN792" s="9" cm="1">
        <f t="array" ref="AN792">_xlfn.IFS(AD792 ="Unk", 0, AD792 = "", 0,(AD792-AE792)=0,1,(AD792-AE792) &lt;&gt; 0, 0)</f>
        <v>1</v>
      </c>
      <c r="AO792" s="9" cm="1">
        <f t="array" ref="AO792">_xlfn.IFS(AD792 ="Unk", 1, AD792 = "", 1, AD792 &lt;&gt; "", 0)</f>
        <v>0</v>
      </c>
      <c r="AP792" s="5">
        <v>11388.37</v>
      </c>
      <c r="AQ792" s="5">
        <v>11388.37</v>
      </c>
      <c r="AR792" s="5">
        <v>0</v>
      </c>
      <c r="AS792" s="5">
        <v>393.82</v>
      </c>
      <c r="AT792" s="5">
        <v>46121</v>
      </c>
      <c r="AU792" s="5">
        <v>4302626</v>
      </c>
      <c r="AV792" s="5">
        <v>10</v>
      </c>
      <c r="AW792" s="5">
        <v>0</v>
      </c>
      <c r="AX792" s="5">
        <v>0</v>
      </c>
      <c r="AY792" s="5">
        <v>0</v>
      </c>
      <c r="AZ792" s="9" cm="1">
        <f t="array" ref="AZ792">_xlfn.IFS(AP792 ="Unk", 0, AP792 = "", 0,(AP792-AQ792)=0,1,(AP792-AQ792) &lt;&gt; 0, 0)</f>
        <v>1</v>
      </c>
      <c r="BA792" s="9" cm="1">
        <f t="array" ref="BA792">_xlfn.IFS(AP792 ="Unk", 1, AP792 = "", 1, AP792 &lt;&gt; "", 0)</f>
        <v>0</v>
      </c>
    </row>
    <row r="793" spans="1:53" x14ac:dyDescent="0.2">
      <c r="A793">
        <v>6</v>
      </c>
      <c r="B793" t="s">
        <v>6</v>
      </c>
      <c r="C793">
        <v>4</v>
      </c>
      <c r="D793">
        <v>15</v>
      </c>
      <c r="E793">
        <v>4</v>
      </c>
      <c r="F793" s="5">
        <v>6465.37</v>
      </c>
      <c r="G793" s="5">
        <v>6465.37</v>
      </c>
      <c r="H793" s="5">
        <v>0</v>
      </c>
      <c r="I793" s="5">
        <v>700.17</v>
      </c>
      <c r="J793" s="5">
        <v>18556</v>
      </c>
      <c r="K793" s="5">
        <v>3042403</v>
      </c>
      <c r="L793" s="5">
        <v>10</v>
      </c>
      <c r="M793" s="5">
        <v>0</v>
      </c>
      <c r="N793" s="5">
        <v>0</v>
      </c>
      <c r="O793" s="5">
        <v>0</v>
      </c>
      <c r="P793" s="9" cm="1">
        <f t="array" ref="P793">_xlfn.IFS(F793 ="Unk", 0, F793 = "", 0,(F793-G793)=0,1,(F793-G793) &lt;&gt; 0, 0)</f>
        <v>1</v>
      </c>
      <c r="Q793" s="9" cm="1">
        <f t="array" ref="Q793">_xlfn.IFS(F793 ="Unk", 1, F793 = "", 1, F793 &lt;&gt; "", 0)</f>
        <v>0</v>
      </c>
      <c r="R793" s="5">
        <v>7680.18</v>
      </c>
      <c r="S793" s="5">
        <v>7482.02</v>
      </c>
      <c r="T793" s="5">
        <v>0.03</v>
      </c>
      <c r="U793" s="5">
        <v>3603.08</v>
      </c>
      <c r="V793" s="5">
        <v>95145</v>
      </c>
      <c r="W793" s="5">
        <v>17373677</v>
      </c>
      <c r="X793" s="5">
        <v>10</v>
      </c>
      <c r="Y793" s="5">
        <v>0</v>
      </c>
      <c r="Z793" s="5">
        <v>0</v>
      </c>
      <c r="AA793" s="5">
        <v>0</v>
      </c>
      <c r="AB793" s="9" cm="1">
        <f t="array" ref="AB793">_xlfn.IFS(R793 ="Unk", 0, R793 = "", 0,(R793-S793)=0,1,(R793-S793) &lt;&gt; 0, 0)</f>
        <v>0</v>
      </c>
      <c r="AC793" s="9" cm="1">
        <f t="array" ref="AC793">_xlfn.IFS(R793 ="Unk", 1, R793 = "", 1, R793 &lt;&gt; "", 0)</f>
        <v>0</v>
      </c>
      <c r="AD793" s="5">
        <v>8937.4</v>
      </c>
      <c r="AE793" s="5">
        <v>8519</v>
      </c>
      <c r="AF793" s="5">
        <v>0.05</v>
      </c>
      <c r="AG793" s="5">
        <v>3601.13</v>
      </c>
      <c r="AH793" s="5">
        <v>58733</v>
      </c>
      <c r="AI793" s="5">
        <v>13191301</v>
      </c>
      <c r="AJ793" s="5">
        <v>10</v>
      </c>
      <c r="AK793" s="5">
        <v>0</v>
      </c>
      <c r="AL793" s="5">
        <v>0</v>
      </c>
      <c r="AM793" s="5">
        <v>0</v>
      </c>
      <c r="AN793" s="9" cm="1">
        <f t="array" ref="AN793">_xlfn.IFS(AD793 ="Unk", 0, AD793 = "", 0,(AD793-AE793)=0,1,(AD793-AE793) &lt;&gt; 0, 0)</f>
        <v>0</v>
      </c>
      <c r="AO793" s="9" cm="1">
        <f t="array" ref="AO793">_xlfn.IFS(AD793 ="Unk", 1, AD793 = "", 1, AD793 &lt;&gt; "", 0)</f>
        <v>0</v>
      </c>
      <c r="AP793" s="5">
        <v>10355.74</v>
      </c>
      <c r="AQ793" s="5">
        <v>9946.73</v>
      </c>
      <c r="AR793" s="5">
        <v>0.04</v>
      </c>
      <c r="AS793" s="5">
        <v>3600.39</v>
      </c>
      <c r="AT793" s="5">
        <v>77725</v>
      </c>
      <c r="AU793" s="5">
        <v>15316357</v>
      </c>
      <c r="AV793" s="5">
        <v>10</v>
      </c>
      <c r="AW793" s="5">
        <v>0</v>
      </c>
      <c r="AX793" s="5">
        <v>0</v>
      </c>
      <c r="AY793" s="5">
        <v>0</v>
      </c>
      <c r="AZ793" s="9" cm="1">
        <f t="array" ref="AZ793">_xlfn.IFS(AP793 ="Unk", 0, AP793 = "", 0,(AP793-AQ793)=0,1,(AP793-AQ793) &lt;&gt; 0, 0)</f>
        <v>0</v>
      </c>
      <c r="BA793" s="9" cm="1">
        <f t="array" ref="BA793">_xlfn.IFS(AP793 ="Unk", 1, AP793 = "", 1, AP793 &lt;&gt; "", 0)</f>
        <v>0</v>
      </c>
    </row>
    <row r="794" spans="1:53" x14ac:dyDescent="0.2">
      <c r="A794">
        <v>6</v>
      </c>
      <c r="B794" t="s">
        <v>6</v>
      </c>
      <c r="C794">
        <v>4</v>
      </c>
      <c r="D794">
        <v>20</v>
      </c>
      <c r="E794">
        <v>4</v>
      </c>
      <c r="F794" s="5">
        <v>11163.75</v>
      </c>
      <c r="G794" s="5">
        <v>7694.58</v>
      </c>
      <c r="H794" s="5">
        <v>0.31</v>
      </c>
      <c r="I794" s="5">
        <v>3602.77</v>
      </c>
      <c r="J794" s="5">
        <v>29700</v>
      </c>
      <c r="K794" s="5">
        <v>5149260</v>
      </c>
      <c r="L794" s="5">
        <v>10</v>
      </c>
      <c r="M794" s="5">
        <v>0</v>
      </c>
      <c r="N794" s="5">
        <v>0</v>
      </c>
      <c r="O794" s="5">
        <v>0</v>
      </c>
      <c r="P794" s="9" cm="1">
        <f t="array" ref="P794">_xlfn.IFS(F794 ="Unk", 0, F794 = "", 0,(F794-G794)=0,1,(F794-G794) &lt;&gt; 0, 0)</f>
        <v>0</v>
      </c>
      <c r="Q794" s="9" cm="1">
        <f t="array" ref="Q794">_xlfn.IFS(F794 ="Unk", 1, F794 = "", 1, F794 &lt;&gt; "", 0)</f>
        <v>0</v>
      </c>
      <c r="R794" s="5">
        <v>14647.84</v>
      </c>
      <c r="S794" s="5">
        <v>8585.58</v>
      </c>
      <c r="T794" s="5">
        <v>0.41</v>
      </c>
      <c r="U794" s="5">
        <v>3602.79</v>
      </c>
      <c r="V794" s="5">
        <v>30657</v>
      </c>
      <c r="W794" s="5">
        <v>4725300</v>
      </c>
      <c r="X794" s="5">
        <v>3</v>
      </c>
      <c r="Y794" s="5">
        <v>0</v>
      </c>
      <c r="Z794" s="5">
        <v>0</v>
      </c>
      <c r="AA794" s="5">
        <v>0</v>
      </c>
      <c r="AB794" s="9" cm="1">
        <f t="array" ref="AB794">_xlfn.IFS(R794 ="Unk", 0, R794 = "", 0,(R794-S794)=0,1,(R794-S794) &lt;&gt; 0, 0)</f>
        <v>0</v>
      </c>
      <c r="AC794" s="9" cm="1">
        <f t="array" ref="AC794">_xlfn.IFS(R794 ="Unk", 1, R794 = "", 1, R794 &lt;&gt; "", 0)</f>
        <v>0</v>
      </c>
      <c r="AD794" s="5">
        <v>17565.34</v>
      </c>
      <c r="AE794" s="5">
        <v>9365.9599999999991</v>
      </c>
      <c r="AF794" s="5">
        <v>0.47</v>
      </c>
      <c r="AG794" s="5">
        <v>3600.88</v>
      </c>
      <c r="AH794" s="5">
        <v>24147</v>
      </c>
      <c r="AI794" s="5">
        <v>4354487</v>
      </c>
      <c r="AJ794" s="5">
        <v>7</v>
      </c>
      <c r="AK794" s="5">
        <v>0</v>
      </c>
      <c r="AL794" s="5">
        <v>0</v>
      </c>
      <c r="AM794" s="5">
        <v>0</v>
      </c>
      <c r="AN794" s="9" cm="1">
        <f t="array" ref="AN794">_xlfn.IFS(AD794 ="Unk", 0, AD794 = "", 0,(AD794-AE794)=0,1,(AD794-AE794) &lt;&gt; 0, 0)</f>
        <v>0</v>
      </c>
      <c r="AO794" s="9" cm="1">
        <f t="array" ref="AO794">_xlfn.IFS(AD794 ="Unk", 1, AD794 = "", 1, AD794 &lt;&gt; "", 0)</f>
        <v>0</v>
      </c>
      <c r="AP794" s="5">
        <v>18706.18</v>
      </c>
      <c r="AQ794" s="5">
        <v>10838.06</v>
      </c>
      <c r="AR794" s="5">
        <v>0.42</v>
      </c>
      <c r="AS794" s="5">
        <v>3601.33</v>
      </c>
      <c r="AT794" s="5">
        <v>23208</v>
      </c>
      <c r="AU794" s="5">
        <v>4806340</v>
      </c>
      <c r="AV794" s="5">
        <v>10</v>
      </c>
      <c r="AW794" s="5">
        <v>0</v>
      </c>
      <c r="AX794" s="5">
        <v>0</v>
      </c>
      <c r="AY794" s="5">
        <v>0</v>
      </c>
      <c r="AZ794" s="9" cm="1">
        <f t="array" ref="AZ794">_xlfn.IFS(AP794 ="Unk", 0, AP794 = "", 0,(AP794-AQ794)=0,1,(AP794-AQ794) &lt;&gt; 0, 0)</f>
        <v>0</v>
      </c>
      <c r="BA794" s="9" cm="1">
        <f t="array" ref="BA794">_xlfn.IFS(AP794 ="Unk", 1, AP794 = "", 1, AP794 &lt;&gt; "", 0)</f>
        <v>0</v>
      </c>
    </row>
    <row r="795" spans="1:53" x14ac:dyDescent="0.2">
      <c r="A795">
        <v>6</v>
      </c>
      <c r="B795" t="s">
        <v>6</v>
      </c>
      <c r="C795">
        <v>4</v>
      </c>
      <c r="D795">
        <v>25</v>
      </c>
      <c r="E795">
        <v>4</v>
      </c>
      <c r="F795" s="5">
        <v>7954.64</v>
      </c>
      <c r="G795" s="5">
        <v>7954.64</v>
      </c>
      <c r="H795" s="5">
        <v>0</v>
      </c>
      <c r="I795" s="5">
        <v>1190.2</v>
      </c>
      <c r="J795" s="5">
        <v>3140</v>
      </c>
      <c r="K795" s="5">
        <v>1181630</v>
      </c>
      <c r="L795" s="5">
        <v>10</v>
      </c>
      <c r="M795" s="5">
        <v>0</v>
      </c>
      <c r="N795" s="5">
        <v>0</v>
      </c>
      <c r="O795" s="5">
        <v>0</v>
      </c>
      <c r="P795" s="9" cm="1">
        <f t="array" ref="P795">_xlfn.IFS(F795 ="Unk", 0, F795 = "", 0,(F795-G795)=0,1,(F795-G795) &lt;&gt; 0, 0)</f>
        <v>1</v>
      </c>
      <c r="Q795" s="9" cm="1">
        <f t="array" ref="Q795">_xlfn.IFS(F795 ="Unk", 1, F795 = "", 1, F795 &lt;&gt; "", 0)</f>
        <v>0</v>
      </c>
      <c r="R795" s="5">
        <v>9642.5499999999993</v>
      </c>
      <c r="S795" s="5">
        <v>8756.59</v>
      </c>
      <c r="T795" s="5">
        <v>0.09</v>
      </c>
      <c r="U795" s="5">
        <v>3603.75</v>
      </c>
      <c r="V795" s="5">
        <v>12001</v>
      </c>
      <c r="W795" s="5">
        <v>4958508</v>
      </c>
      <c r="X795" s="5">
        <v>5</v>
      </c>
      <c r="Y795" s="5">
        <v>0</v>
      </c>
      <c r="Z795" s="5">
        <v>0</v>
      </c>
      <c r="AA795" s="5">
        <v>0</v>
      </c>
      <c r="AB795" s="9" cm="1">
        <f t="array" ref="AB795">_xlfn.IFS(R795 ="Unk", 0, R795 = "", 0,(R795-S795)=0,1,(R795-S795) &lt;&gt; 0, 0)</f>
        <v>0</v>
      </c>
      <c r="AC795" s="9" cm="1">
        <f t="array" ref="AC795">_xlfn.IFS(R795 ="Unk", 1, R795 = "", 1, R795 &lt;&gt; "", 0)</f>
        <v>0</v>
      </c>
      <c r="AD795" s="5">
        <v>10422.84</v>
      </c>
      <c r="AE795" s="5">
        <v>9466.67</v>
      </c>
      <c r="AF795" s="5">
        <v>0.09</v>
      </c>
      <c r="AG795" s="5">
        <v>3603.18</v>
      </c>
      <c r="AH795" s="5">
        <v>11913</v>
      </c>
      <c r="AI795" s="5">
        <v>5186534</v>
      </c>
      <c r="AJ795" s="5">
        <v>4</v>
      </c>
      <c r="AK795" s="5">
        <v>0</v>
      </c>
      <c r="AL795" s="5">
        <v>0</v>
      </c>
      <c r="AM795" s="5">
        <v>0</v>
      </c>
      <c r="AN795" s="9" cm="1">
        <f t="array" ref="AN795">_xlfn.IFS(AD795 ="Unk", 0, AD795 = "", 0,(AD795-AE795)=0,1,(AD795-AE795) &lt;&gt; 0, 0)</f>
        <v>0</v>
      </c>
      <c r="AO795" s="9" cm="1">
        <f t="array" ref="AO795">_xlfn.IFS(AD795 ="Unk", 1, AD795 = "", 1, AD795 &lt;&gt; "", 0)</f>
        <v>0</v>
      </c>
      <c r="AP795" s="5">
        <v>11162.62</v>
      </c>
      <c r="AQ795" s="5">
        <v>10418.82</v>
      </c>
      <c r="AR795" s="5">
        <v>7.0000000000000007E-2</v>
      </c>
      <c r="AS795" s="5">
        <v>3601.83</v>
      </c>
      <c r="AT795" s="5">
        <v>14093</v>
      </c>
      <c r="AU795" s="5">
        <v>5447483</v>
      </c>
      <c r="AV795" s="5">
        <v>6</v>
      </c>
      <c r="AW795" s="5">
        <v>0</v>
      </c>
      <c r="AX795" s="5">
        <v>0</v>
      </c>
      <c r="AY795" s="5">
        <v>0</v>
      </c>
      <c r="AZ795" s="9" cm="1">
        <f t="array" ref="AZ795">_xlfn.IFS(AP795 ="Unk", 0, AP795 = "", 0,(AP795-AQ795)=0,1,(AP795-AQ795) &lt;&gt; 0, 0)</f>
        <v>0</v>
      </c>
      <c r="BA795" s="9" cm="1">
        <f t="array" ref="BA795">_xlfn.IFS(AP795 ="Unk", 1, AP795 = "", 1, AP795 &lt;&gt; "", 0)</f>
        <v>0</v>
      </c>
    </row>
    <row r="796" spans="1:53" x14ac:dyDescent="0.2">
      <c r="A796">
        <v>6</v>
      </c>
      <c r="B796" t="s">
        <v>6</v>
      </c>
      <c r="C796">
        <v>4</v>
      </c>
      <c r="D796">
        <v>30</v>
      </c>
      <c r="E796">
        <v>4</v>
      </c>
      <c r="F796" s="5">
        <v>8710.44</v>
      </c>
      <c r="G796" s="5">
        <v>7789.75</v>
      </c>
      <c r="H796" s="5">
        <v>0.11</v>
      </c>
      <c r="I796" s="5">
        <v>3600.06</v>
      </c>
      <c r="J796" s="5">
        <v>6060</v>
      </c>
      <c r="K796" s="5">
        <v>3447304</v>
      </c>
      <c r="L796" s="5">
        <v>5</v>
      </c>
      <c r="M796" s="5">
        <v>0</v>
      </c>
      <c r="N796" s="5">
        <v>0</v>
      </c>
      <c r="O796" s="5">
        <v>0</v>
      </c>
      <c r="P796" s="9" cm="1">
        <f t="array" ref="P796">_xlfn.IFS(F796 ="Unk", 0, F796 = "", 0,(F796-G796)=0,1,(F796-G796) &lt;&gt; 0, 0)</f>
        <v>0</v>
      </c>
      <c r="Q796" s="9" cm="1">
        <f t="array" ref="Q796">_xlfn.IFS(F796 ="Unk", 1, F796 = "", 1, F796 &lt;&gt; "", 0)</f>
        <v>0</v>
      </c>
      <c r="R796" s="5">
        <v>11870.08</v>
      </c>
      <c r="S796" s="5">
        <v>8553.77</v>
      </c>
      <c r="T796" s="5">
        <v>0.28000000000000003</v>
      </c>
      <c r="U796" s="5">
        <v>3600.63</v>
      </c>
      <c r="V796" s="5">
        <v>2942</v>
      </c>
      <c r="W796" s="5">
        <v>2880893</v>
      </c>
      <c r="X796" s="5">
        <v>5</v>
      </c>
      <c r="Y796" s="5">
        <v>0</v>
      </c>
      <c r="Z796" s="5">
        <v>0</v>
      </c>
      <c r="AA796" s="5">
        <v>0</v>
      </c>
      <c r="AB796" s="9" cm="1">
        <f t="array" ref="AB796">_xlfn.IFS(R796 ="Unk", 0, R796 = "", 0,(R796-S796)=0,1,(R796-S796) &lt;&gt; 0, 0)</f>
        <v>0</v>
      </c>
      <c r="AC796" s="9" cm="1">
        <f t="array" ref="AC796">_xlfn.IFS(R796 ="Unk", 1, R796 = "", 1, R796 &lt;&gt; "", 0)</f>
        <v>0</v>
      </c>
      <c r="AD796" s="5" t="s">
        <v>25</v>
      </c>
      <c r="AE796" s="5">
        <v>9406.4699999999993</v>
      </c>
      <c r="AF796" s="5">
        <v>100</v>
      </c>
      <c r="AG796" s="5">
        <v>3605.03</v>
      </c>
      <c r="AH796" s="5">
        <v>4197</v>
      </c>
      <c r="AI796" s="5">
        <v>3419001</v>
      </c>
      <c r="AJ796" s="5">
        <v>0</v>
      </c>
      <c r="AK796" s="5"/>
      <c r="AL796" s="5"/>
      <c r="AM796" s="5"/>
      <c r="AN796" s="9" cm="1">
        <f t="array" ref="AN796">_xlfn.IFS(AD796 ="Unk", 0, AD796 = "", 0,(AD796-AE796)=0,1,(AD796-AE796) &lt;&gt; 0, 0)</f>
        <v>0</v>
      </c>
      <c r="AO796" s="9" cm="1">
        <f t="array" ref="AO796">_xlfn.IFS(AD796 ="Unk", 1, AD796 = "", 1, AD796 &lt;&gt; "", 0)</f>
        <v>1</v>
      </c>
      <c r="AP796" s="5" t="s">
        <v>25</v>
      </c>
      <c r="AQ796" s="5">
        <v>10114.84</v>
      </c>
      <c r="AR796" s="5">
        <v>100</v>
      </c>
      <c r="AS796" s="5">
        <v>3618.31</v>
      </c>
      <c r="AT796" s="5">
        <v>5217</v>
      </c>
      <c r="AU796" s="5">
        <v>4268398</v>
      </c>
      <c r="AV796" s="5">
        <v>0</v>
      </c>
      <c r="AW796" s="5"/>
      <c r="AX796" s="5"/>
      <c r="AY796" s="5"/>
      <c r="AZ796" s="9" cm="1">
        <f t="array" ref="AZ796">_xlfn.IFS(AP796 ="Unk", 0, AP796 = "", 0,(AP796-AQ796)=0,1,(AP796-AQ796) &lt;&gt; 0, 0)</f>
        <v>0</v>
      </c>
      <c r="BA796" s="9" cm="1">
        <f t="array" ref="BA796">_xlfn.IFS(AP796 ="Unk", 1, AP796 = "", 1, AP796 &lt;&gt; "", 0)</f>
        <v>1</v>
      </c>
    </row>
    <row r="797" spans="1:53" x14ac:dyDescent="0.2">
      <c r="A797">
        <v>6</v>
      </c>
      <c r="B797" t="s">
        <v>6</v>
      </c>
      <c r="C797">
        <v>5</v>
      </c>
      <c r="D797">
        <v>5</v>
      </c>
      <c r="E797">
        <v>4</v>
      </c>
      <c r="F797" s="5">
        <v>3062.01</v>
      </c>
      <c r="G797" s="5">
        <v>3062.01</v>
      </c>
      <c r="H797" s="5">
        <v>0</v>
      </c>
      <c r="I797" s="5">
        <v>0.45</v>
      </c>
      <c r="J797" s="5">
        <v>83</v>
      </c>
      <c r="K797" s="5">
        <v>3837</v>
      </c>
      <c r="L797" s="5">
        <v>9</v>
      </c>
      <c r="M797" s="5">
        <v>0</v>
      </c>
      <c r="N797" s="5">
        <v>0</v>
      </c>
      <c r="O797" s="5">
        <v>0</v>
      </c>
      <c r="P797" s="9" cm="1">
        <f t="array" ref="P797">_xlfn.IFS(F797 ="Unk", 0, F797 = "", 0,(F797-G797)=0,1,(F797-G797) &lt;&gt; 0, 0)</f>
        <v>1</v>
      </c>
      <c r="Q797" s="9" cm="1">
        <f t="array" ref="Q797">_xlfn.IFS(F797 ="Unk", 1, F797 = "", 1, F797 &lt;&gt; "", 0)</f>
        <v>0</v>
      </c>
      <c r="R797" s="5">
        <v>4392.47</v>
      </c>
      <c r="S797" s="5">
        <v>4392.47</v>
      </c>
      <c r="T797" s="5">
        <v>0</v>
      </c>
      <c r="U797" s="5">
        <v>0.35</v>
      </c>
      <c r="V797" s="5">
        <v>1</v>
      </c>
      <c r="W797" s="5">
        <v>953</v>
      </c>
      <c r="X797" s="5">
        <v>7</v>
      </c>
      <c r="Y797" s="5">
        <v>0</v>
      </c>
      <c r="Z797" s="5">
        <v>0</v>
      </c>
      <c r="AA797" s="5">
        <v>0</v>
      </c>
      <c r="AB797" s="9" cm="1">
        <f t="array" ref="AB797">_xlfn.IFS(R797 ="Unk", 0, R797 = "", 0,(R797-S797)=0,1,(R797-S797) &lt;&gt; 0, 0)</f>
        <v>1</v>
      </c>
      <c r="AC797" s="9" cm="1">
        <f t="array" ref="AC797">_xlfn.IFS(R797 ="Unk", 1, R797 = "", 1, R797 &lt;&gt; "", 0)</f>
        <v>0</v>
      </c>
      <c r="AD797" s="5">
        <v>5608.13</v>
      </c>
      <c r="AE797" s="5">
        <v>5608.13</v>
      </c>
      <c r="AF797" s="5">
        <v>0</v>
      </c>
      <c r="AG797" s="5">
        <v>0.1</v>
      </c>
      <c r="AH797" s="5">
        <v>1</v>
      </c>
      <c r="AI797" s="5">
        <v>337</v>
      </c>
      <c r="AJ797" s="5">
        <v>5</v>
      </c>
      <c r="AK797" s="5">
        <v>0</v>
      </c>
      <c r="AL797" s="5">
        <v>0</v>
      </c>
      <c r="AM797" s="5">
        <v>0</v>
      </c>
      <c r="AN797" s="9" cm="1">
        <f t="array" ref="AN797">_xlfn.IFS(AD797 ="Unk", 0, AD797 = "", 0,(AD797-AE797)=0,1,(AD797-AE797) &lt;&gt; 0, 0)</f>
        <v>1</v>
      </c>
      <c r="AO797" s="9" cm="1">
        <f t="array" ref="AO797">_xlfn.IFS(AD797 ="Unk", 1, AD797 = "", 1, AD797 &lt;&gt; "", 0)</f>
        <v>0</v>
      </c>
      <c r="AP797" s="5"/>
      <c r="AQ797" s="5"/>
      <c r="AR797" s="5">
        <v>100</v>
      </c>
      <c r="AS797" s="5"/>
      <c r="AT797" s="5"/>
      <c r="AU797" s="5"/>
      <c r="AV797" s="5"/>
      <c r="AW797" s="5"/>
      <c r="AX797" s="5"/>
      <c r="AY797" s="5"/>
      <c r="AZ797" s="9" cm="1">
        <f t="array" ref="AZ797">_xlfn.IFS(AP797 ="Unk", 0, AP797 = "", 0,(AP797-AQ797)=0,1,(AP797-AQ797) &lt;&gt; 0, 0)</f>
        <v>0</v>
      </c>
      <c r="BA797" s="9" cm="1">
        <f t="array" ref="BA797">_xlfn.IFS(AP797 ="Unk", 1, AP797 = "", 1, AP797 &lt;&gt; "", 0)</f>
        <v>1</v>
      </c>
    </row>
    <row r="798" spans="1:53" x14ac:dyDescent="0.2">
      <c r="A798">
        <v>6</v>
      </c>
      <c r="B798" t="s">
        <v>6</v>
      </c>
      <c r="C798">
        <v>5</v>
      </c>
      <c r="D798">
        <v>10</v>
      </c>
      <c r="E798">
        <v>4</v>
      </c>
      <c r="F798" s="5">
        <v>5441.76</v>
      </c>
      <c r="G798" s="5">
        <v>5441.76</v>
      </c>
      <c r="H798" s="5">
        <v>0</v>
      </c>
      <c r="I798" s="5">
        <v>33.93</v>
      </c>
      <c r="J798" s="5">
        <v>3033</v>
      </c>
      <c r="K798" s="5">
        <v>251036</v>
      </c>
      <c r="L798" s="5">
        <v>10</v>
      </c>
      <c r="M798" s="5">
        <v>0</v>
      </c>
      <c r="N798" s="5">
        <v>0</v>
      </c>
      <c r="O798" s="5">
        <v>0</v>
      </c>
      <c r="P798" s="9" cm="1">
        <f t="array" ref="P798">_xlfn.IFS(F798 ="Unk", 0, F798 = "", 0,(F798-G798)=0,1,(F798-G798) &lt;&gt; 0, 0)</f>
        <v>1</v>
      </c>
      <c r="Q798" s="9" cm="1">
        <f t="array" ref="Q798">_xlfn.IFS(F798 ="Unk", 1, F798 = "", 1, F798 &lt;&gt; "", 0)</f>
        <v>0</v>
      </c>
      <c r="R798" s="5">
        <v>6253.99</v>
      </c>
      <c r="S798" s="5">
        <v>6253.99</v>
      </c>
      <c r="T798" s="5">
        <v>0</v>
      </c>
      <c r="U798" s="5">
        <v>116.38</v>
      </c>
      <c r="V798" s="5">
        <v>9109</v>
      </c>
      <c r="W798" s="5">
        <v>896832</v>
      </c>
      <c r="X798" s="5">
        <v>10</v>
      </c>
      <c r="Y798" s="5">
        <v>0</v>
      </c>
      <c r="Z798" s="5">
        <v>0</v>
      </c>
      <c r="AA798" s="5">
        <v>0</v>
      </c>
      <c r="AB798" s="9" cm="1">
        <f t="array" ref="AB798">_xlfn.IFS(R798 ="Unk", 0, R798 = "", 0,(R798-S798)=0,1,(R798-S798) &lt;&gt; 0, 0)</f>
        <v>1</v>
      </c>
      <c r="AC798" s="9" cm="1">
        <f t="array" ref="AC798">_xlfn.IFS(R798 ="Unk", 1, R798 = "", 1, R798 &lt;&gt; "", 0)</f>
        <v>0</v>
      </c>
      <c r="AD798" s="5">
        <v>6958</v>
      </c>
      <c r="AE798" s="5">
        <v>6958</v>
      </c>
      <c r="AF798" s="5">
        <v>0</v>
      </c>
      <c r="AG798" s="5">
        <v>51.18</v>
      </c>
      <c r="AH798" s="5">
        <v>2468</v>
      </c>
      <c r="AI798" s="5">
        <v>345928</v>
      </c>
      <c r="AJ798" s="5">
        <v>10</v>
      </c>
      <c r="AK798" s="5">
        <v>0</v>
      </c>
      <c r="AL798" s="5">
        <v>0</v>
      </c>
      <c r="AM798" s="5">
        <v>0</v>
      </c>
      <c r="AN798" s="9" cm="1">
        <f t="array" ref="AN798">_xlfn.IFS(AD798 ="Unk", 0, AD798 = "", 0,(AD798-AE798)=0,1,(AD798-AE798) &lt;&gt; 0, 0)</f>
        <v>1</v>
      </c>
      <c r="AO798" s="9" cm="1">
        <f t="array" ref="AO798">_xlfn.IFS(AD798 ="Unk", 1, AD798 = "", 1, AD798 &lt;&gt; "", 0)</f>
        <v>0</v>
      </c>
      <c r="AP798" s="5">
        <v>7528.77</v>
      </c>
      <c r="AQ798" s="5">
        <v>7528.77</v>
      </c>
      <c r="AR798" s="5">
        <v>0</v>
      </c>
      <c r="AS798" s="5">
        <v>22.08</v>
      </c>
      <c r="AT798" s="5">
        <v>2866</v>
      </c>
      <c r="AU798" s="5">
        <v>232055</v>
      </c>
      <c r="AV798" s="5">
        <v>10</v>
      </c>
      <c r="AW798" s="5">
        <v>0</v>
      </c>
      <c r="AX798" s="5">
        <v>0</v>
      </c>
      <c r="AY798" s="5">
        <v>0</v>
      </c>
      <c r="AZ798" s="9" cm="1">
        <f t="array" ref="AZ798">_xlfn.IFS(AP798 ="Unk", 0, AP798 = "", 0,(AP798-AQ798)=0,1,(AP798-AQ798) &lt;&gt; 0, 0)</f>
        <v>1</v>
      </c>
      <c r="BA798" s="9" cm="1">
        <f t="array" ref="BA798">_xlfn.IFS(AP798 ="Unk", 1, AP798 = "", 1, AP798 &lt;&gt; "", 0)</f>
        <v>0</v>
      </c>
    </row>
    <row r="799" spans="1:53" x14ac:dyDescent="0.2">
      <c r="A799">
        <v>6</v>
      </c>
      <c r="B799" t="s">
        <v>6</v>
      </c>
      <c r="C799">
        <v>5</v>
      </c>
      <c r="D799">
        <v>15</v>
      </c>
      <c r="E799">
        <v>4</v>
      </c>
      <c r="F799" s="5">
        <v>6669.99</v>
      </c>
      <c r="G799" s="5">
        <v>6669.99</v>
      </c>
      <c r="H799" s="5">
        <v>0</v>
      </c>
      <c r="I799" s="5">
        <v>2246.1</v>
      </c>
      <c r="J799" s="5">
        <v>48709</v>
      </c>
      <c r="K799" s="5">
        <v>9720246</v>
      </c>
      <c r="L799" s="5">
        <v>10</v>
      </c>
      <c r="M799" s="5">
        <v>0</v>
      </c>
      <c r="N799" s="5">
        <v>0</v>
      </c>
      <c r="O799" s="5">
        <v>0</v>
      </c>
      <c r="P799" s="9" cm="1">
        <f t="array" ref="P799">_xlfn.IFS(F799 ="Unk", 0, F799 = "", 0,(F799-G799)=0,1,(F799-G799) &lt;&gt; 0, 0)</f>
        <v>1</v>
      </c>
      <c r="Q799" s="9" cm="1">
        <f t="array" ref="Q799">_xlfn.IFS(F799 ="Unk", 1, F799 = "", 1, F799 &lt;&gt; "", 0)</f>
        <v>0</v>
      </c>
      <c r="R799" s="5">
        <v>8093.51</v>
      </c>
      <c r="S799" s="5">
        <v>7756.65</v>
      </c>
      <c r="T799" s="5">
        <v>0.04</v>
      </c>
      <c r="U799" s="5">
        <v>3600.38</v>
      </c>
      <c r="V799" s="5">
        <v>60589</v>
      </c>
      <c r="W799" s="5">
        <v>12391994</v>
      </c>
      <c r="X799" s="5">
        <v>10</v>
      </c>
      <c r="Y799" s="5">
        <v>0</v>
      </c>
      <c r="Z799" s="5">
        <v>0</v>
      </c>
      <c r="AA799" s="5">
        <v>0</v>
      </c>
      <c r="AB799" s="9" cm="1">
        <f t="array" ref="AB799">_xlfn.IFS(R799 ="Unk", 0, R799 = "", 0,(R799-S799)=0,1,(R799-S799) &lt;&gt; 0, 0)</f>
        <v>0</v>
      </c>
      <c r="AC799" s="9" cm="1">
        <f t="array" ref="AC799">_xlfn.IFS(R799 ="Unk", 1, R799 = "", 1, R799 &lt;&gt; "", 0)</f>
        <v>0</v>
      </c>
      <c r="AD799" s="5">
        <v>9588.27</v>
      </c>
      <c r="AE799" s="5">
        <v>8982</v>
      </c>
      <c r="AF799" s="5">
        <v>0.06</v>
      </c>
      <c r="AG799" s="5">
        <v>3600.21</v>
      </c>
      <c r="AH799" s="5">
        <v>48821</v>
      </c>
      <c r="AI799" s="5">
        <v>15062708</v>
      </c>
      <c r="AJ799" s="5">
        <v>10</v>
      </c>
      <c r="AK799" s="5">
        <v>0</v>
      </c>
      <c r="AL799" s="5">
        <v>0</v>
      </c>
      <c r="AM799" s="5">
        <v>0</v>
      </c>
      <c r="AN799" s="9" cm="1">
        <f t="array" ref="AN799">_xlfn.IFS(AD799 ="Unk", 0, AD799 = "", 0,(AD799-AE799)=0,1,(AD799-AE799) &lt;&gt; 0, 0)</f>
        <v>0</v>
      </c>
      <c r="AO799" s="9" cm="1">
        <f t="array" ref="AO799">_xlfn.IFS(AD799 ="Unk", 1, AD799 = "", 1, AD799 &lt;&gt; "", 0)</f>
        <v>0</v>
      </c>
      <c r="AP799" s="5">
        <v>10952.9</v>
      </c>
      <c r="AQ799" s="5">
        <v>10364.780000000001</v>
      </c>
      <c r="AR799" s="5">
        <v>0.05</v>
      </c>
      <c r="AS799" s="5">
        <v>3600.63</v>
      </c>
      <c r="AT799" s="5">
        <v>47341</v>
      </c>
      <c r="AU799" s="5">
        <v>16175114</v>
      </c>
      <c r="AV799" s="5">
        <v>10</v>
      </c>
      <c r="AW799" s="5">
        <v>0</v>
      </c>
      <c r="AX799" s="5">
        <v>0</v>
      </c>
      <c r="AY799" s="5">
        <v>0</v>
      </c>
      <c r="AZ799" s="9" cm="1">
        <f t="array" ref="AZ799">_xlfn.IFS(AP799 ="Unk", 0, AP799 = "", 0,(AP799-AQ799)=0,1,(AP799-AQ799) &lt;&gt; 0, 0)</f>
        <v>0</v>
      </c>
      <c r="BA799" s="9" cm="1">
        <f t="array" ref="BA799">_xlfn.IFS(AP799 ="Unk", 1, AP799 = "", 1, AP799 &lt;&gt; "", 0)</f>
        <v>0</v>
      </c>
    </row>
    <row r="800" spans="1:53" x14ac:dyDescent="0.2">
      <c r="A800">
        <v>6</v>
      </c>
      <c r="B800" t="s">
        <v>6</v>
      </c>
      <c r="C800">
        <v>5</v>
      </c>
      <c r="D800">
        <v>20</v>
      </c>
      <c r="E800">
        <v>4</v>
      </c>
      <c r="F800" s="5">
        <v>11570.51</v>
      </c>
      <c r="G800" s="5">
        <v>7437</v>
      </c>
      <c r="H800" s="5">
        <v>0.36</v>
      </c>
      <c r="I800" s="5">
        <v>3601.87</v>
      </c>
      <c r="J800" s="5">
        <v>31243</v>
      </c>
      <c r="K800" s="5">
        <v>4690896</v>
      </c>
      <c r="L800" s="5">
        <v>7</v>
      </c>
      <c r="M800" s="5">
        <v>0</v>
      </c>
      <c r="N800" s="5">
        <v>0</v>
      </c>
      <c r="O800" s="5">
        <v>0</v>
      </c>
      <c r="P800" s="9" cm="1">
        <f t="array" ref="P800">_xlfn.IFS(F800 ="Unk", 0, F800 = "", 0,(F800-G800)=0,1,(F800-G800) &lt;&gt; 0, 0)</f>
        <v>0</v>
      </c>
      <c r="Q800" s="9" cm="1">
        <f t="array" ref="Q800">_xlfn.IFS(F800 ="Unk", 1, F800 = "", 1, F800 &lt;&gt; "", 0)</f>
        <v>0</v>
      </c>
      <c r="R800" s="5">
        <v>15854.25</v>
      </c>
      <c r="S800" s="5">
        <v>8876.68</v>
      </c>
      <c r="T800" s="5">
        <v>0.44</v>
      </c>
      <c r="U800" s="5">
        <v>3600.49</v>
      </c>
      <c r="V800" s="5">
        <v>22386</v>
      </c>
      <c r="W800" s="5">
        <v>5133712</v>
      </c>
      <c r="X800" s="5">
        <v>4</v>
      </c>
      <c r="Y800" s="5">
        <v>0</v>
      </c>
      <c r="Z800" s="5">
        <v>0</v>
      </c>
      <c r="AA800" s="5">
        <v>0</v>
      </c>
      <c r="AB800" s="9" cm="1">
        <f t="array" ref="AB800">_xlfn.IFS(R800 ="Unk", 0, R800 = "", 0,(R800-S800)=0,1,(R800-S800) &lt;&gt; 0, 0)</f>
        <v>0</v>
      </c>
      <c r="AC800" s="9" cm="1">
        <f t="array" ref="AC800">_xlfn.IFS(R800 ="Unk", 1, R800 = "", 1, R800 &lt;&gt; "", 0)</f>
        <v>0</v>
      </c>
      <c r="AD800" s="5">
        <v>16848.93</v>
      </c>
      <c r="AE800" s="5">
        <v>10543.67</v>
      </c>
      <c r="AF800" s="5">
        <v>0.37</v>
      </c>
      <c r="AG800" s="5">
        <v>3600.65</v>
      </c>
      <c r="AH800" s="5">
        <v>19989</v>
      </c>
      <c r="AI800" s="5">
        <v>4649738</v>
      </c>
      <c r="AJ800" s="5">
        <v>7</v>
      </c>
      <c r="AK800" s="5">
        <v>0</v>
      </c>
      <c r="AL800" s="5">
        <v>0</v>
      </c>
      <c r="AM800" s="5">
        <v>0</v>
      </c>
      <c r="AN800" s="9" cm="1">
        <f t="array" ref="AN800">_xlfn.IFS(AD800 ="Unk", 0, AD800 = "", 0,(AD800-AE800)=0,1,(AD800-AE800) &lt;&gt; 0, 0)</f>
        <v>0</v>
      </c>
      <c r="AO800" s="9" cm="1">
        <f t="array" ref="AO800">_xlfn.IFS(AD800 ="Unk", 1, AD800 = "", 1, AD800 &lt;&gt; "", 0)</f>
        <v>0</v>
      </c>
      <c r="AP800" s="5">
        <v>19479.59</v>
      </c>
      <c r="AQ800" s="5">
        <v>12240.03</v>
      </c>
      <c r="AR800" s="5">
        <v>0.37</v>
      </c>
      <c r="AS800" s="5">
        <v>3600.06</v>
      </c>
      <c r="AT800" s="5">
        <v>21371</v>
      </c>
      <c r="AU800" s="5">
        <v>5403119</v>
      </c>
      <c r="AV800" s="5">
        <v>10</v>
      </c>
      <c r="AW800" s="5">
        <v>0</v>
      </c>
      <c r="AX800" s="5">
        <v>0</v>
      </c>
      <c r="AY800" s="5">
        <v>0</v>
      </c>
      <c r="AZ800" s="9" cm="1">
        <f t="array" ref="AZ800">_xlfn.IFS(AP800 ="Unk", 0, AP800 = "", 0,(AP800-AQ800)=0,1,(AP800-AQ800) &lt;&gt; 0, 0)</f>
        <v>0</v>
      </c>
      <c r="BA800" s="9" cm="1">
        <f t="array" ref="BA800">_xlfn.IFS(AP800 ="Unk", 1, AP800 = "", 1, AP800 &lt;&gt; "", 0)</f>
        <v>0</v>
      </c>
    </row>
    <row r="801" spans="1:53" x14ac:dyDescent="0.2">
      <c r="A801">
        <v>6</v>
      </c>
      <c r="B801" t="s">
        <v>6</v>
      </c>
      <c r="C801">
        <v>5</v>
      </c>
      <c r="D801">
        <v>25</v>
      </c>
      <c r="E801">
        <v>4</v>
      </c>
      <c r="F801" s="5">
        <v>10644.83</v>
      </c>
      <c r="G801" s="5">
        <v>7711</v>
      </c>
      <c r="H801" s="5">
        <v>0.28000000000000003</v>
      </c>
      <c r="I801" s="5">
        <v>3605.8</v>
      </c>
      <c r="J801" s="5">
        <v>10334</v>
      </c>
      <c r="K801" s="5">
        <v>2952826</v>
      </c>
      <c r="L801" s="5">
        <v>4</v>
      </c>
      <c r="M801" s="5">
        <v>0</v>
      </c>
      <c r="N801" s="5">
        <v>0</v>
      </c>
      <c r="O801" s="5">
        <v>0</v>
      </c>
      <c r="P801" s="9" cm="1">
        <f t="array" ref="P801">_xlfn.IFS(F801 ="Unk", 0, F801 = "", 0,(F801-G801)=0,1,(F801-G801) &lt;&gt; 0, 0)</f>
        <v>0</v>
      </c>
      <c r="Q801" s="9" cm="1">
        <f t="array" ref="Q801">_xlfn.IFS(F801 ="Unk", 1, F801 = "", 1, F801 &lt;&gt; "", 0)</f>
        <v>0</v>
      </c>
      <c r="R801" s="5">
        <v>18482.2</v>
      </c>
      <c r="S801" s="5">
        <v>8784.35</v>
      </c>
      <c r="T801" s="5">
        <v>0.52</v>
      </c>
      <c r="U801" s="5">
        <v>3607.83</v>
      </c>
      <c r="V801" s="5">
        <v>11285</v>
      </c>
      <c r="W801" s="5">
        <v>2711907</v>
      </c>
      <c r="X801" s="5">
        <v>2</v>
      </c>
      <c r="Y801" s="5">
        <v>0</v>
      </c>
      <c r="Z801" s="5">
        <v>0</v>
      </c>
      <c r="AA801" s="5">
        <v>0</v>
      </c>
      <c r="AB801" s="9" cm="1">
        <f t="array" ref="AB801">_xlfn.IFS(R801 ="Unk", 0, R801 = "", 0,(R801-S801)=0,1,(R801-S801) &lt;&gt; 0, 0)</f>
        <v>0</v>
      </c>
      <c r="AC801" s="9" cm="1">
        <f t="array" ref="AC801">_xlfn.IFS(R801 ="Unk", 1, R801 = "", 1, R801 &lt;&gt; "", 0)</f>
        <v>0</v>
      </c>
      <c r="AD801" s="5">
        <v>18350.400000000001</v>
      </c>
      <c r="AE801" s="5">
        <v>10029.51</v>
      </c>
      <c r="AF801" s="5">
        <v>0.45</v>
      </c>
      <c r="AG801" s="5">
        <v>3617.55</v>
      </c>
      <c r="AH801" s="5">
        <v>12295</v>
      </c>
      <c r="AI801" s="5">
        <v>3600447</v>
      </c>
      <c r="AJ801" s="5">
        <v>1</v>
      </c>
      <c r="AK801" s="5">
        <v>0</v>
      </c>
      <c r="AL801" s="5">
        <v>0</v>
      </c>
      <c r="AM801" s="5">
        <v>0</v>
      </c>
      <c r="AN801" s="9" cm="1">
        <f t="array" ref="AN801">_xlfn.IFS(AD801 ="Unk", 0, AD801 = "", 0,(AD801-AE801)=0,1,(AD801-AE801) &lt;&gt; 0, 0)</f>
        <v>0</v>
      </c>
      <c r="AO801" s="9" cm="1">
        <f t="array" ref="AO801">_xlfn.IFS(AD801 ="Unk", 1, AD801 = "", 1, AD801 &lt;&gt; "", 0)</f>
        <v>0</v>
      </c>
      <c r="AP801" s="5">
        <v>21635.48</v>
      </c>
      <c r="AQ801" s="5">
        <v>11266.18</v>
      </c>
      <c r="AR801" s="5">
        <v>0.48</v>
      </c>
      <c r="AS801" s="5">
        <v>3600.62</v>
      </c>
      <c r="AT801" s="5">
        <v>15011</v>
      </c>
      <c r="AU801" s="5">
        <v>4694437</v>
      </c>
      <c r="AV801" s="5">
        <v>2</v>
      </c>
      <c r="AW801" s="5">
        <v>0</v>
      </c>
      <c r="AX801" s="5">
        <v>0</v>
      </c>
      <c r="AY801" s="5">
        <v>0</v>
      </c>
      <c r="AZ801" s="9" cm="1">
        <f t="array" ref="AZ801">_xlfn.IFS(AP801 ="Unk", 0, AP801 = "", 0,(AP801-AQ801)=0,1,(AP801-AQ801) &lt;&gt; 0, 0)</f>
        <v>0</v>
      </c>
      <c r="BA801" s="9" cm="1">
        <f t="array" ref="BA801">_xlfn.IFS(AP801 ="Unk", 1, AP801 = "", 1, AP801 &lt;&gt; "", 0)</f>
        <v>0</v>
      </c>
    </row>
    <row r="802" spans="1:53" x14ac:dyDescent="0.2">
      <c r="A802">
        <v>6</v>
      </c>
      <c r="B802" t="s">
        <v>6</v>
      </c>
      <c r="C802">
        <v>5</v>
      </c>
      <c r="D802">
        <v>30</v>
      </c>
      <c r="E802">
        <v>4</v>
      </c>
      <c r="F802" s="5" t="s">
        <v>25</v>
      </c>
      <c r="G802" s="5">
        <v>7103.17</v>
      </c>
      <c r="H802" s="5">
        <v>100</v>
      </c>
      <c r="I802" s="5">
        <v>3600.12</v>
      </c>
      <c r="J802" s="5">
        <v>5284</v>
      </c>
      <c r="K802" s="5">
        <v>3755041</v>
      </c>
      <c r="L802" s="5">
        <v>0</v>
      </c>
      <c r="M802" s="5"/>
      <c r="N802" s="5"/>
      <c r="O802" s="5"/>
      <c r="P802" s="9" cm="1">
        <f t="array" ref="P802">_xlfn.IFS(F802 ="Unk", 0, F802 = "", 0,(F802-G802)=0,1,(F802-G802) &lt;&gt; 0, 0)</f>
        <v>0</v>
      </c>
      <c r="Q802" s="9" cm="1">
        <f t="array" ref="Q802">_xlfn.IFS(F802 ="Unk", 1, F802 = "", 1, F802 &lt;&gt; "", 0)</f>
        <v>1</v>
      </c>
      <c r="R802" s="5">
        <v>14208.5</v>
      </c>
      <c r="S802" s="5">
        <v>7292.77</v>
      </c>
      <c r="T802" s="5">
        <v>0.49</v>
      </c>
      <c r="U802" s="5">
        <v>3602.41</v>
      </c>
      <c r="V802" s="5">
        <v>3071</v>
      </c>
      <c r="W802" s="5">
        <v>2854219</v>
      </c>
      <c r="X802" s="5">
        <v>2</v>
      </c>
      <c r="Y802" s="5">
        <v>0</v>
      </c>
      <c r="Z802" s="5">
        <v>0</v>
      </c>
      <c r="AA802" s="5">
        <v>0</v>
      </c>
      <c r="AB802" s="9" cm="1">
        <f t="array" ref="AB802">_xlfn.IFS(R802 ="Unk", 0, R802 = "", 0,(R802-S802)=0,1,(R802-S802) &lt;&gt; 0, 0)</f>
        <v>0</v>
      </c>
      <c r="AC802" s="9" cm="1">
        <f t="array" ref="AC802">_xlfn.IFS(R802 ="Unk", 1, R802 = "", 1, R802 &lt;&gt; "", 0)</f>
        <v>0</v>
      </c>
      <c r="AD802" s="5" t="s">
        <v>25</v>
      </c>
      <c r="AE802" s="5">
        <v>7767.94</v>
      </c>
      <c r="AF802" s="5">
        <v>100</v>
      </c>
      <c r="AG802" s="5">
        <v>3601.59</v>
      </c>
      <c r="AH802" s="5">
        <v>4154</v>
      </c>
      <c r="AI802" s="5">
        <v>3277580</v>
      </c>
      <c r="AJ802" s="5">
        <v>0</v>
      </c>
      <c r="AK802" s="5"/>
      <c r="AL802" s="5"/>
      <c r="AM802" s="5"/>
      <c r="AN802" s="9" cm="1">
        <f t="array" ref="AN802">_xlfn.IFS(AD802 ="Unk", 0, AD802 = "", 0,(AD802-AE802)=0,1,(AD802-AE802) &lt;&gt; 0, 0)</f>
        <v>0</v>
      </c>
      <c r="AO802" s="9" cm="1">
        <f t="array" ref="AO802">_xlfn.IFS(AD802 ="Unk", 1, AD802 = "", 1, AD802 &lt;&gt; "", 0)</f>
        <v>1</v>
      </c>
      <c r="AP802" s="5" t="s">
        <v>25</v>
      </c>
      <c r="AQ802" s="5">
        <v>8259.9599999999991</v>
      </c>
      <c r="AR802" s="5">
        <v>100</v>
      </c>
      <c r="AS802" s="5">
        <v>3601.1</v>
      </c>
      <c r="AT802" s="5">
        <v>4081</v>
      </c>
      <c r="AU802" s="5">
        <v>4091394</v>
      </c>
      <c r="AV802" s="5">
        <v>0</v>
      </c>
      <c r="AW802" s="5"/>
      <c r="AX802" s="5"/>
      <c r="AY802" s="5"/>
      <c r="AZ802" s="9" cm="1">
        <f t="array" ref="AZ802">_xlfn.IFS(AP802 ="Unk", 0, AP802 = "", 0,(AP802-AQ802)=0,1,(AP802-AQ802) &lt;&gt; 0, 0)</f>
        <v>0</v>
      </c>
      <c r="BA802" s="9" cm="1">
        <f t="array" ref="BA802">_xlfn.IFS(AP802 ="Unk", 1, AP802 = "", 1, AP802 &lt;&gt; "", 0)</f>
        <v>1</v>
      </c>
    </row>
    <row r="803" spans="1:53" x14ac:dyDescent="0.2">
      <c r="A803">
        <v>3</v>
      </c>
      <c r="B803" t="s">
        <v>5</v>
      </c>
      <c r="C803">
        <v>1</v>
      </c>
      <c r="D803">
        <v>5</v>
      </c>
      <c r="E803">
        <v>5</v>
      </c>
      <c r="F803" s="5">
        <v>2266.61</v>
      </c>
      <c r="G803" s="5">
        <v>2266.61</v>
      </c>
      <c r="H803" s="5">
        <v>0</v>
      </c>
      <c r="I803" s="5">
        <v>0.05</v>
      </c>
      <c r="J803" s="5">
        <v>1</v>
      </c>
      <c r="K803" s="5">
        <v>315</v>
      </c>
      <c r="L803" s="5">
        <v>4</v>
      </c>
      <c r="M803" s="5">
        <v>0</v>
      </c>
      <c r="N803" s="5">
        <v>0</v>
      </c>
      <c r="O803" s="5">
        <v>0</v>
      </c>
      <c r="P803" s="9" cm="1">
        <f t="array" ref="P803">_xlfn.IFS(F803 ="Unk", 0, F803 = "", 0,(F803-G803)=0,1,(F803-G803) &lt;&gt; 0, 0)</f>
        <v>1</v>
      </c>
      <c r="Q803" s="9" cm="1">
        <f t="array" ref="Q803">_xlfn.IFS(F803 ="Unk", 1, F803 = "", 1, F803 &lt;&gt; "", 0)</f>
        <v>0</v>
      </c>
      <c r="R803" s="5">
        <v>2414.0300000000002</v>
      </c>
      <c r="S803" s="5">
        <v>2414.0300000000002</v>
      </c>
      <c r="T803" s="5">
        <v>0</v>
      </c>
      <c r="U803" s="5">
        <v>0.03</v>
      </c>
      <c r="V803" s="5">
        <v>1</v>
      </c>
      <c r="W803" s="5">
        <v>122</v>
      </c>
      <c r="X803" s="5">
        <v>4</v>
      </c>
      <c r="Y803" s="5">
        <v>0</v>
      </c>
      <c r="Z803" s="5">
        <v>0</v>
      </c>
      <c r="AA803" s="5">
        <v>0</v>
      </c>
      <c r="AB803" s="9" cm="1">
        <f t="array" ref="AB803">_xlfn.IFS(R803 ="Unk", 0, R803 = "", 0,(R803-S803)=0,1,(R803-S803) &lt;&gt; 0, 0)</f>
        <v>1</v>
      </c>
      <c r="AC803" s="9" cm="1">
        <f t="array" ref="AC803">_xlfn.IFS(R803 ="Unk", 1, R803 = "", 1, R803 &lt;&gt; "", 0)</f>
        <v>0</v>
      </c>
      <c r="AD803" s="5">
        <v>2703.33</v>
      </c>
      <c r="AE803" s="5">
        <v>2703.33</v>
      </c>
      <c r="AF803" s="5">
        <v>0</v>
      </c>
      <c r="AG803" s="5">
        <v>0.02</v>
      </c>
      <c r="AH803" s="5">
        <v>1</v>
      </c>
      <c r="AI803" s="5">
        <v>84</v>
      </c>
      <c r="AJ803" s="5">
        <v>6</v>
      </c>
      <c r="AK803" s="5">
        <v>0</v>
      </c>
      <c r="AL803" s="5">
        <v>0</v>
      </c>
      <c r="AM803" s="5">
        <v>0</v>
      </c>
      <c r="AN803" s="9" cm="1">
        <f t="array" ref="AN803">_xlfn.IFS(AD803 ="Unk", 0, AD803 = "", 0,(AD803-AE803)=0,1,(AD803-AE803) &lt;&gt; 0, 0)</f>
        <v>1</v>
      </c>
      <c r="AO803" s="9" cm="1">
        <f t="array" ref="AO803">_xlfn.IFS(AD803 ="Unk", 1, AD803 = "", 1, AD803 &lt;&gt; "", 0)</f>
        <v>0</v>
      </c>
      <c r="AP803" s="5"/>
      <c r="AQ803" s="5"/>
      <c r="AR803" s="5">
        <v>100</v>
      </c>
      <c r="AS803" s="5"/>
      <c r="AT803" s="5"/>
      <c r="AU803" s="5"/>
      <c r="AV803" s="5"/>
      <c r="AW803" s="5"/>
      <c r="AX803" s="5"/>
      <c r="AY803" s="5"/>
      <c r="AZ803" s="9" cm="1">
        <f t="array" ref="AZ803">_xlfn.IFS(AP803 ="Unk", 0, AP803 = "", 0,(AP803-AQ803)=0,1,(AP803-AQ803) &lt;&gt; 0, 0)</f>
        <v>0</v>
      </c>
      <c r="BA803" s="9" cm="1">
        <f t="array" ref="BA803">_xlfn.IFS(AP803 ="Unk", 1, AP803 = "", 1, AP803 &lt;&gt; "", 0)</f>
        <v>1</v>
      </c>
    </row>
    <row r="804" spans="1:53" x14ac:dyDescent="0.2">
      <c r="A804">
        <v>3</v>
      </c>
      <c r="B804" t="s">
        <v>5</v>
      </c>
      <c r="C804">
        <v>1</v>
      </c>
      <c r="D804">
        <v>10</v>
      </c>
      <c r="E804">
        <v>5</v>
      </c>
      <c r="F804" s="5">
        <v>5263.22</v>
      </c>
      <c r="G804" s="5">
        <v>5263.22</v>
      </c>
      <c r="H804" s="5">
        <v>0</v>
      </c>
      <c r="I804" s="5">
        <v>2.75</v>
      </c>
      <c r="J804" s="5">
        <v>536</v>
      </c>
      <c r="K804" s="5">
        <v>26570</v>
      </c>
      <c r="L804" s="5">
        <v>10</v>
      </c>
      <c r="M804" s="5">
        <v>0</v>
      </c>
      <c r="N804" s="5">
        <v>0</v>
      </c>
      <c r="O804" s="5">
        <v>0</v>
      </c>
      <c r="P804" s="9" cm="1">
        <f t="array" ref="P804">_xlfn.IFS(F804 ="Unk", 0, F804 = "", 0,(F804-G804)=0,1,(F804-G804) &lt;&gt; 0, 0)</f>
        <v>1</v>
      </c>
      <c r="Q804" s="9" cm="1">
        <f t="array" ref="Q804">_xlfn.IFS(F804 ="Unk", 1, F804 = "", 1, F804 &lt;&gt; "", 0)</f>
        <v>0</v>
      </c>
      <c r="R804" s="5">
        <v>5714.31</v>
      </c>
      <c r="S804" s="5">
        <v>5714.31</v>
      </c>
      <c r="T804" s="5">
        <v>0</v>
      </c>
      <c r="U804" s="5">
        <v>5.53</v>
      </c>
      <c r="V804" s="5">
        <v>915</v>
      </c>
      <c r="W804" s="5">
        <v>62237</v>
      </c>
      <c r="X804" s="5">
        <v>10</v>
      </c>
      <c r="Y804" s="5">
        <v>0</v>
      </c>
      <c r="Z804" s="5">
        <v>0</v>
      </c>
      <c r="AA804" s="5">
        <v>0</v>
      </c>
      <c r="AB804" s="9" cm="1">
        <f t="array" ref="AB804">_xlfn.IFS(R804 ="Unk", 0, R804 = "", 0,(R804-S804)=0,1,(R804-S804) &lt;&gt; 0, 0)</f>
        <v>1</v>
      </c>
      <c r="AC804" s="9" cm="1">
        <f t="array" ref="AC804">_xlfn.IFS(R804 ="Unk", 1, R804 = "", 1, R804 &lt;&gt; "", 0)</f>
        <v>0</v>
      </c>
      <c r="AD804" s="5">
        <v>6229.53</v>
      </c>
      <c r="AE804" s="5">
        <v>6229.53</v>
      </c>
      <c r="AF804" s="5">
        <v>0</v>
      </c>
      <c r="AG804" s="5">
        <v>2.95</v>
      </c>
      <c r="AH804" s="5">
        <v>462</v>
      </c>
      <c r="AI804" s="5">
        <v>27082</v>
      </c>
      <c r="AJ804" s="5">
        <v>10</v>
      </c>
      <c r="AK804" s="5">
        <v>0</v>
      </c>
      <c r="AL804" s="5">
        <v>0</v>
      </c>
      <c r="AM804" s="5">
        <v>0</v>
      </c>
      <c r="AN804" s="9" cm="1">
        <f t="array" ref="AN804">_xlfn.IFS(AD804 ="Unk", 0, AD804 = "", 0,(AD804-AE804)=0,1,(AD804-AE804) &lt;&gt; 0, 0)</f>
        <v>1</v>
      </c>
      <c r="AO804" s="9" cm="1">
        <f t="array" ref="AO804">_xlfn.IFS(AD804 ="Unk", 1, AD804 = "", 1, AD804 &lt;&gt; "", 0)</f>
        <v>0</v>
      </c>
      <c r="AP804" s="5">
        <v>6736.59</v>
      </c>
      <c r="AQ804" s="5">
        <v>6736.59</v>
      </c>
      <c r="AR804" s="5">
        <v>0</v>
      </c>
      <c r="AS804" s="5">
        <v>0.81</v>
      </c>
      <c r="AT804" s="5">
        <v>1</v>
      </c>
      <c r="AU804" s="5">
        <v>2950</v>
      </c>
      <c r="AV804" s="5">
        <v>9</v>
      </c>
      <c r="AW804" s="5">
        <v>0</v>
      </c>
      <c r="AX804" s="5">
        <v>0</v>
      </c>
      <c r="AY804" s="5">
        <v>0</v>
      </c>
      <c r="AZ804" s="9" cm="1">
        <f t="array" ref="AZ804">_xlfn.IFS(AP804 ="Unk", 0, AP804 = "", 0,(AP804-AQ804)=0,1,(AP804-AQ804) &lt;&gt; 0, 0)</f>
        <v>1</v>
      </c>
      <c r="BA804" s="9" cm="1">
        <f t="array" ref="BA804">_xlfn.IFS(AP804 ="Unk", 1, AP804 = "", 1, AP804 &lt;&gt; "", 0)</f>
        <v>0</v>
      </c>
    </row>
    <row r="805" spans="1:53" x14ac:dyDescent="0.2">
      <c r="A805">
        <v>3</v>
      </c>
      <c r="B805" t="s">
        <v>5</v>
      </c>
      <c r="C805">
        <v>1</v>
      </c>
      <c r="D805">
        <v>15</v>
      </c>
      <c r="E805">
        <v>5</v>
      </c>
      <c r="F805" s="5">
        <v>6108.84</v>
      </c>
      <c r="G805" s="5">
        <v>6108.84</v>
      </c>
      <c r="H805" s="5">
        <v>0</v>
      </c>
      <c r="I805" s="5">
        <v>17.68</v>
      </c>
      <c r="J805" s="5">
        <v>967</v>
      </c>
      <c r="K805" s="5">
        <v>76871</v>
      </c>
      <c r="L805" s="5">
        <v>7</v>
      </c>
      <c r="M805" s="5">
        <v>0</v>
      </c>
      <c r="N805" s="5">
        <v>0</v>
      </c>
      <c r="O805" s="5">
        <v>0</v>
      </c>
      <c r="P805" s="9" cm="1">
        <f t="array" ref="P805">_xlfn.IFS(F805 ="Unk", 0, F805 = "", 0,(F805-G805)=0,1,(F805-G805) &lt;&gt; 0, 0)</f>
        <v>1</v>
      </c>
      <c r="Q805" s="9" cm="1">
        <f t="array" ref="Q805">_xlfn.IFS(F805 ="Unk", 1, F805 = "", 1, F805 &lt;&gt; "", 0)</f>
        <v>0</v>
      </c>
      <c r="R805" s="5">
        <v>6375.95</v>
      </c>
      <c r="S805" s="5">
        <v>6375.95</v>
      </c>
      <c r="T805" s="5">
        <v>0</v>
      </c>
      <c r="U805" s="5">
        <v>22.95</v>
      </c>
      <c r="V805" s="5">
        <v>990</v>
      </c>
      <c r="W805" s="5">
        <v>87280</v>
      </c>
      <c r="X805" s="5">
        <v>9</v>
      </c>
      <c r="Y805" s="5">
        <v>0</v>
      </c>
      <c r="Z805" s="5">
        <v>0</v>
      </c>
      <c r="AA805" s="5">
        <v>0</v>
      </c>
      <c r="AB805" s="9" cm="1">
        <f t="array" ref="AB805">_xlfn.IFS(R805 ="Unk", 0, R805 = "", 0,(R805-S805)=0,1,(R805-S805) &lt;&gt; 0, 0)</f>
        <v>1</v>
      </c>
      <c r="AC805" s="9" cm="1">
        <f t="array" ref="AC805">_xlfn.IFS(R805 ="Unk", 1, R805 = "", 1, R805 &lt;&gt; "", 0)</f>
        <v>0</v>
      </c>
      <c r="AD805" s="5">
        <v>6904.54</v>
      </c>
      <c r="AE805" s="5">
        <v>6904.54</v>
      </c>
      <c r="AF805" s="5">
        <v>0</v>
      </c>
      <c r="AG805" s="5">
        <v>46.19</v>
      </c>
      <c r="AH805" s="5">
        <v>2212</v>
      </c>
      <c r="AI805" s="5">
        <v>255989</v>
      </c>
      <c r="AJ805" s="5">
        <v>10</v>
      </c>
      <c r="AK805" s="5">
        <v>0</v>
      </c>
      <c r="AL805" s="5">
        <v>0</v>
      </c>
      <c r="AM805" s="5">
        <v>0</v>
      </c>
      <c r="AN805" s="9" cm="1">
        <f t="array" ref="AN805">_xlfn.IFS(AD805 ="Unk", 0, AD805 = "", 0,(AD805-AE805)=0,1,(AD805-AE805) &lt;&gt; 0, 0)</f>
        <v>1</v>
      </c>
      <c r="AO805" s="9" cm="1">
        <f t="array" ref="AO805">_xlfn.IFS(AD805 ="Unk", 1, AD805 = "", 1, AD805 &lt;&gt; "", 0)</f>
        <v>0</v>
      </c>
      <c r="AP805" s="5">
        <v>7250.81</v>
      </c>
      <c r="AQ805" s="5">
        <v>7250.81</v>
      </c>
      <c r="AR805" s="5">
        <v>0</v>
      </c>
      <c r="AS805" s="5">
        <v>56.59</v>
      </c>
      <c r="AT805" s="5">
        <v>2733</v>
      </c>
      <c r="AU805" s="5">
        <v>300076</v>
      </c>
      <c r="AV805" s="5">
        <v>10</v>
      </c>
      <c r="AW805" s="5">
        <v>0</v>
      </c>
      <c r="AX805" s="5">
        <v>0</v>
      </c>
      <c r="AY805" s="5">
        <v>0</v>
      </c>
      <c r="AZ805" s="9" cm="1">
        <f t="array" ref="AZ805">_xlfn.IFS(AP805 ="Unk", 0, AP805 = "", 0,(AP805-AQ805)=0,1,(AP805-AQ805) &lt;&gt; 0, 0)</f>
        <v>1</v>
      </c>
      <c r="BA805" s="9" cm="1">
        <f t="array" ref="BA805">_xlfn.IFS(AP805 ="Unk", 1, AP805 = "", 1, AP805 &lt;&gt; "", 0)</f>
        <v>0</v>
      </c>
    </row>
    <row r="806" spans="1:53" x14ac:dyDescent="0.2">
      <c r="A806">
        <v>3</v>
      </c>
      <c r="B806" t="s">
        <v>5</v>
      </c>
      <c r="C806">
        <v>1</v>
      </c>
      <c r="D806">
        <v>20</v>
      </c>
      <c r="E806">
        <v>5</v>
      </c>
      <c r="F806" s="5">
        <v>7958.82</v>
      </c>
      <c r="G806" s="5">
        <v>7840.28</v>
      </c>
      <c r="H806" s="5">
        <v>0.01</v>
      </c>
      <c r="I806" s="5">
        <v>3600.29</v>
      </c>
      <c r="J806" s="5">
        <v>70305</v>
      </c>
      <c r="K806" s="5">
        <v>12435804</v>
      </c>
      <c r="L806" s="5">
        <v>10</v>
      </c>
      <c r="M806" s="5">
        <v>0</v>
      </c>
      <c r="N806" s="5">
        <v>0</v>
      </c>
      <c r="O806" s="5">
        <v>0</v>
      </c>
      <c r="P806" s="9" cm="1">
        <f t="array" ref="P806">_xlfn.IFS(F806 ="Unk", 0, F806 = "", 0,(F806-G806)=0,1,(F806-G806) &lt;&gt; 0, 0)</f>
        <v>0</v>
      </c>
      <c r="Q806" s="9" cm="1">
        <f t="array" ref="Q806">_xlfn.IFS(F806 ="Unk", 1, F806 = "", 1, F806 &lt;&gt; "", 0)</f>
        <v>0</v>
      </c>
      <c r="R806" s="5">
        <v>8485.0300000000007</v>
      </c>
      <c r="S806" s="5">
        <v>8050.55</v>
      </c>
      <c r="T806" s="5">
        <v>0.05</v>
      </c>
      <c r="U806" s="5">
        <v>3601.08</v>
      </c>
      <c r="V806" s="5">
        <v>54078</v>
      </c>
      <c r="W806" s="5">
        <v>9931071</v>
      </c>
      <c r="X806" s="5">
        <v>10</v>
      </c>
      <c r="Y806" s="5">
        <v>0</v>
      </c>
      <c r="Z806" s="5">
        <v>0</v>
      </c>
      <c r="AA806" s="5">
        <v>0</v>
      </c>
      <c r="AB806" s="9" cm="1">
        <f t="array" ref="AB806">_xlfn.IFS(R806 ="Unk", 0, R806 = "", 0,(R806-S806)=0,1,(R806-S806) &lt;&gt; 0, 0)</f>
        <v>0</v>
      </c>
      <c r="AC806" s="9" cm="1">
        <f t="array" ref="AC806">_xlfn.IFS(R806 ="Unk", 1, R806 = "", 1, R806 &lt;&gt; "", 0)</f>
        <v>0</v>
      </c>
      <c r="AD806" s="5">
        <v>9094.7099999999991</v>
      </c>
      <c r="AE806" s="5">
        <v>8271.1299999999992</v>
      </c>
      <c r="AF806" s="5">
        <v>0.09</v>
      </c>
      <c r="AG806" s="5">
        <v>3600.02</v>
      </c>
      <c r="AH806" s="5">
        <v>52176</v>
      </c>
      <c r="AI806" s="5">
        <v>10830064</v>
      </c>
      <c r="AJ806" s="5">
        <v>10</v>
      </c>
      <c r="AK806" s="5">
        <v>0</v>
      </c>
      <c r="AL806" s="5">
        <v>0</v>
      </c>
      <c r="AM806" s="5">
        <v>0</v>
      </c>
      <c r="AN806" s="9" cm="1">
        <f t="array" ref="AN806">_xlfn.IFS(AD806 ="Unk", 0, AD806 = "", 0,(AD806-AE806)=0,1,(AD806-AE806) &lt;&gt; 0, 0)</f>
        <v>0</v>
      </c>
      <c r="AO806" s="9" cm="1">
        <f t="array" ref="AO806">_xlfn.IFS(AD806 ="Unk", 1, AD806 = "", 1, AD806 &lt;&gt; "", 0)</f>
        <v>0</v>
      </c>
      <c r="AP806" s="5">
        <v>10111.33</v>
      </c>
      <c r="AQ806" s="5">
        <v>8682.26</v>
      </c>
      <c r="AR806" s="5">
        <v>0.14000000000000001</v>
      </c>
      <c r="AS806" s="5">
        <v>3600.21</v>
      </c>
      <c r="AT806" s="5">
        <v>48666</v>
      </c>
      <c r="AU806" s="5">
        <v>8376189</v>
      </c>
      <c r="AV806" s="5">
        <v>10</v>
      </c>
      <c r="AW806" s="5">
        <v>0</v>
      </c>
      <c r="AX806" s="5">
        <v>0</v>
      </c>
      <c r="AY806" s="5">
        <v>0</v>
      </c>
      <c r="AZ806" s="9" cm="1">
        <f t="array" ref="AZ806">_xlfn.IFS(AP806 ="Unk", 0, AP806 = "", 0,(AP806-AQ806)=0,1,(AP806-AQ806) &lt;&gt; 0, 0)</f>
        <v>0</v>
      </c>
      <c r="BA806" s="9" cm="1">
        <f t="array" ref="BA806">_xlfn.IFS(AP806 ="Unk", 1, AP806 = "", 1, AP806 &lt;&gt; "", 0)</f>
        <v>0</v>
      </c>
    </row>
    <row r="807" spans="1:53" x14ac:dyDescent="0.2">
      <c r="A807">
        <v>3</v>
      </c>
      <c r="B807" t="s">
        <v>5</v>
      </c>
      <c r="C807">
        <v>1</v>
      </c>
      <c r="D807">
        <v>25</v>
      </c>
      <c r="E807">
        <v>5</v>
      </c>
      <c r="F807" s="5">
        <v>8923.3700000000008</v>
      </c>
      <c r="G807" s="5">
        <v>8923.3700000000008</v>
      </c>
      <c r="H807" s="5">
        <v>0</v>
      </c>
      <c r="I807" s="5">
        <v>202.16</v>
      </c>
      <c r="J807" s="5">
        <v>2808</v>
      </c>
      <c r="K807" s="5">
        <v>389249</v>
      </c>
      <c r="L807" s="5">
        <v>9</v>
      </c>
      <c r="M807" s="5">
        <v>0</v>
      </c>
      <c r="N807" s="5">
        <v>0</v>
      </c>
      <c r="O807" s="5">
        <v>0</v>
      </c>
      <c r="P807" s="9" cm="1">
        <f t="array" ref="P807">_xlfn.IFS(F807 ="Unk", 0, F807 = "", 0,(F807-G807)=0,1,(F807-G807) &lt;&gt; 0, 0)</f>
        <v>1</v>
      </c>
      <c r="Q807" s="9" cm="1">
        <f t="array" ref="Q807">_xlfn.IFS(F807 ="Unk", 1, F807 = "", 1, F807 &lt;&gt; "", 0)</f>
        <v>0</v>
      </c>
      <c r="R807" s="5">
        <v>9277.31</v>
      </c>
      <c r="S807" s="5">
        <v>9277.31</v>
      </c>
      <c r="T807" s="5">
        <v>0</v>
      </c>
      <c r="U807" s="5">
        <v>417.58</v>
      </c>
      <c r="V807" s="5">
        <v>5135</v>
      </c>
      <c r="W807" s="5">
        <v>1050109</v>
      </c>
      <c r="X807" s="5">
        <v>10</v>
      </c>
      <c r="Y807" s="5">
        <v>0</v>
      </c>
      <c r="Z807" s="5">
        <v>0</v>
      </c>
      <c r="AA807" s="5">
        <v>0</v>
      </c>
      <c r="AB807" s="9" cm="1">
        <f t="array" ref="AB807">_xlfn.IFS(R807 ="Unk", 0, R807 = "", 0,(R807-S807)=0,1,(R807-S807) &lt;&gt; 0, 0)</f>
        <v>1</v>
      </c>
      <c r="AC807" s="9" cm="1">
        <f t="array" ref="AC807">_xlfn.IFS(R807 ="Unk", 1, R807 = "", 1, R807 &lt;&gt; "", 0)</f>
        <v>0</v>
      </c>
      <c r="AD807" s="5">
        <v>9583.98</v>
      </c>
      <c r="AE807" s="5">
        <v>9583.98</v>
      </c>
      <c r="AF807" s="5">
        <v>0</v>
      </c>
      <c r="AG807" s="5">
        <v>703.53</v>
      </c>
      <c r="AH807" s="5">
        <v>7937</v>
      </c>
      <c r="AI807" s="5">
        <v>2147877</v>
      </c>
      <c r="AJ807" s="5">
        <v>10</v>
      </c>
      <c r="AK807" s="5">
        <v>0</v>
      </c>
      <c r="AL807" s="5">
        <v>0</v>
      </c>
      <c r="AM807" s="5">
        <v>0</v>
      </c>
      <c r="AN807" s="9" cm="1">
        <f t="array" ref="AN807">_xlfn.IFS(AD807 ="Unk", 0, AD807 = "", 0,(AD807-AE807)=0,1,(AD807-AE807) &lt;&gt; 0, 0)</f>
        <v>1</v>
      </c>
      <c r="AO807" s="9" cm="1">
        <f t="array" ref="AO807">_xlfn.IFS(AD807 ="Unk", 1, AD807 = "", 1, AD807 &lt;&gt; "", 0)</f>
        <v>0</v>
      </c>
      <c r="AP807" s="5">
        <v>10008.219999999999</v>
      </c>
      <c r="AQ807" s="5">
        <v>10007.99</v>
      </c>
      <c r="AR807" s="5">
        <v>0</v>
      </c>
      <c r="AS807" s="5">
        <v>2476.38</v>
      </c>
      <c r="AT807" s="5">
        <v>27575</v>
      </c>
      <c r="AU807" s="5">
        <v>6389980</v>
      </c>
      <c r="AV807" s="5">
        <v>10</v>
      </c>
      <c r="AW807" s="5">
        <v>0</v>
      </c>
      <c r="AX807" s="5">
        <v>0</v>
      </c>
      <c r="AY807" s="5">
        <v>0</v>
      </c>
      <c r="AZ807" s="9" cm="1">
        <f t="array" ref="AZ807">_xlfn.IFS(AP807 ="Unk", 0, AP807 = "", 0,(AP807-AQ807)=0,1,(AP807-AQ807) &lt;&gt; 0, 0)</f>
        <v>0</v>
      </c>
      <c r="BA807" s="9" cm="1">
        <f t="array" ref="BA807">_xlfn.IFS(AP807 ="Unk", 1, AP807 = "", 1, AP807 &lt;&gt; "", 0)</f>
        <v>0</v>
      </c>
    </row>
    <row r="808" spans="1:53" x14ac:dyDescent="0.2">
      <c r="A808">
        <v>3</v>
      </c>
      <c r="B808" t="s">
        <v>5</v>
      </c>
      <c r="C808">
        <v>1</v>
      </c>
      <c r="D808">
        <v>30</v>
      </c>
      <c r="E808">
        <v>5</v>
      </c>
      <c r="F808" s="5">
        <v>13570.16</v>
      </c>
      <c r="G808" s="5">
        <v>12637.74</v>
      </c>
      <c r="H808" s="5">
        <v>7.0000000000000007E-2</v>
      </c>
      <c r="I808" s="5">
        <v>3601.18</v>
      </c>
      <c r="J808" s="5">
        <v>22652</v>
      </c>
      <c r="K808" s="5">
        <v>5002264</v>
      </c>
      <c r="L808" s="5">
        <v>5</v>
      </c>
      <c r="M808" s="5">
        <v>0</v>
      </c>
      <c r="N808" s="5">
        <v>0</v>
      </c>
      <c r="O808" s="5">
        <v>0</v>
      </c>
      <c r="P808" s="9" cm="1">
        <f t="array" ref="P808">_xlfn.IFS(F808 ="Unk", 0, F808 = "", 0,(F808-G808)=0,1,(F808-G808) &lt;&gt; 0, 0)</f>
        <v>0</v>
      </c>
      <c r="Q808" s="9" cm="1">
        <f t="array" ref="Q808">_xlfn.IFS(F808 ="Unk", 1, F808 = "", 1, F808 &lt;&gt; "", 0)</f>
        <v>0</v>
      </c>
      <c r="R808" s="5">
        <v>14551.38</v>
      </c>
      <c r="S808" s="5">
        <v>12829.42</v>
      </c>
      <c r="T808" s="5">
        <v>0.12</v>
      </c>
      <c r="U808" s="5">
        <v>3606.22</v>
      </c>
      <c r="V808" s="5">
        <v>19131</v>
      </c>
      <c r="W808" s="5">
        <v>4394226</v>
      </c>
      <c r="X808" s="5">
        <v>4</v>
      </c>
      <c r="Y808" s="5">
        <v>0</v>
      </c>
      <c r="Z808" s="5">
        <v>0</v>
      </c>
      <c r="AA808" s="5">
        <v>0</v>
      </c>
      <c r="AB808" s="9" cm="1">
        <f t="array" ref="AB808">_xlfn.IFS(R808 ="Unk", 0, R808 = "", 0,(R808-S808)=0,1,(R808-S808) &lt;&gt; 0, 0)</f>
        <v>0</v>
      </c>
      <c r="AC808" s="9" cm="1">
        <f t="array" ref="AC808">_xlfn.IFS(R808 ="Unk", 1, R808 = "", 1, R808 &lt;&gt; "", 0)</f>
        <v>0</v>
      </c>
      <c r="AD808" s="5">
        <v>15629.87</v>
      </c>
      <c r="AE808" s="5">
        <v>13178.56</v>
      </c>
      <c r="AF808" s="5">
        <v>0.16</v>
      </c>
      <c r="AG808" s="5">
        <v>3603.44</v>
      </c>
      <c r="AH808" s="5">
        <v>20181</v>
      </c>
      <c r="AI808" s="5">
        <v>4679848</v>
      </c>
      <c r="AJ808" s="5">
        <v>5</v>
      </c>
      <c r="AK808" s="5">
        <v>0</v>
      </c>
      <c r="AL808" s="5">
        <v>0</v>
      </c>
      <c r="AM808" s="5">
        <v>0</v>
      </c>
      <c r="AN808" s="9" cm="1">
        <f t="array" ref="AN808">_xlfn.IFS(AD808 ="Unk", 0, AD808 = "", 0,(AD808-AE808)=0,1,(AD808-AE808) &lt;&gt; 0, 0)</f>
        <v>0</v>
      </c>
      <c r="AO808" s="9" cm="1">
        <f t="array" ref="AO808">_xlfn.IFS(AD808 ="Unk", 1, AD808 = "", 1, AD808 &lt;&gt; "", 0)</f>
        <v>0</v>
      </c>
      <c r="AP808" s="5">
        <v>15638.45</v>
      </c>
      <c r="AQ808" s="5">
        <v>13446.82</v>
      </c>
      <c r="AR808" s="5">
        <v>0.14000000000000001</v>
      </c>
      <c r="AS808" s="5">
        <v>3603.73</v>
      </c>
      <c r="AT808" s="5">
        <v>16023</v>
      </c>
      <c r="AU808" s="5">
        <v>4788180</v>
      </c>
      <c r="AV808" s="5">
        <v>5</v>
      </c>
      <c r="AW808" s="5">
        <v>0</v>
      </c>
      <c r="AX808" s="5">
        <v>0</v>
      </c>
      <c r="AY808" s="5">
        <v>0</v>
      </c>
      <c r="AZ808" s="9" cm="1">
        <f t="array" ref="AZ808">_xlfn.IFS(AP808 ="Unk", 0, AP808 = "", 0,(AP808-AQ808)=0,1,(AP808-AQ808) &lt;&gt; 0, 0)</f>
        <v>0</v>
      </c>
      <c r="BA808" s="9" cm="1">
        <f t="array" ref="BA808">_xlfn.IFS(AP808 ="Unk", 1, AP808 = "", 1, AP808 &lt;&gt; "", 0)</f>
        <v>0</v>
      </c>
    </row>
    <row r="809" spans="1:53" x14ac:dyDescent="0.2">
      <c r="A809">
        <v>3</v>
      </c>
      <c r="B809" t="s">
        <v>5</v>
      </c>
      <c r="C809">
        <v>1</v>
      </c>
      <c r="D809">
        <v>35</v>
      </c>
      <c r="E809">
        <v>5</v>
      </c>
      <c r="F809" s="5">
        <v>12829.1</v>
      </c>
      <c r="G809" s="5">
        <v>12103.94</v>
      </c>
      <c r="H809" s="5">
        <v>0.06</v>
      </c>
      <c r="I809" s="5">
        <v>3600.94</v>
      </c>
      <c r="J809" s="5">
        <v>16595</v>
      </c>
      <c r="K809" s="5">
        <v>3988254</v>
      </c>
      <c r="L809" s="5">
        <v>9</v>
      </c>
      <c r="M809" s="5">
        <v>0</v>
      </c>
      <c r="N809" s="5">
        <v>0</v>
      </c>
      <c r="O809" s="5">
        <v>0</v>
      </c>
      <c r="P809" s="9" cm="1">
        <f t="array" ref="P809">_xlfn.IFS(F809 ="Unk", 0, F809 = "", 0,(F809-G809)=0,1,(F809-G809) &lt;&gt; 0, 0)</f>
        <v>0</v>
      </c>
      <c r="Q809" s="9" cm="1">
        <f t="array" ref="Q809">_xlfn.IFS(F809 ="Unk", 1, F809 = "", 1, F809 &lt;&gt; "", 0)</f>
        <v>0</v>
      </c>
      <c r="R809" s="5">
        <v>13175.74</v>
      </c>
      <c r="S809" s="5">
        <v>12311.58</v>
      </c>
      <c r="T809" s="5">
        <v>7.0000000000000007E-2</v>
      </c>
      <c r="U809" s="5">
        <v>3605.15</v>
      </c>
      <c r="V809" s="5">
        <v>9028</v>
      </c>
      <c r="W809" s="5">
        <v>3205930</v>
      </c>
      <c r="X809" s="5">
        <v>2</v>
      </c>
      <c r="Y809" s="5">
        <v>0</v>
      </c>
      <c r="Z809" s="5">
        <v>0</v>
      </c>
      <c r="AA809" s="5">
        <v>0</v>
      </c>
      <c r="AB809" s="9" cm="1">
        <f t="array" ref="AB809">_xlfn.IFS(R809 ="Unk", 0, R809 = "", 0,(R809-S809)=0,1,(R809-S809) &lt;&gt; 0, 0)</f>
        <v>0</v>
      </c>
      <c r="AC809" s="9" cm="1">
        <f t="array" ref="AC809">_xlfn.IFS(R809 ="Unk", 1, R809 = "", 1, R809 &lt;&gt; "", 0)</f>
        <v>0</v>
      </c>
      <c r="AD809" s="5">
        <v>14715.66</v>
      </c>
      <c r="AE809" s="5">
        <v>12556.43</v>
      </c>
      <c r="AF809" s="5">
        <v>0.15</v>
      </c>
      <c r="AG809" s="5">
        <v>3604.1</v>
      </c>
      <c r="AH809" s="5">
        <v>11794</v>
      </c>
      <c r="AI809" s="5">
        <v>3320487</v>
      </c>
      <c r="AJ809" s="5">
        <v>8</v>
      </c>
      <c r="AK809" s="5">
        <v>0</v>
      </c>
      <c r="AL809" s="5">
        <v>0</v>
      </c>
      <c r="AM809" s="5">
        <v>0</v>
      </c>
      <c r="AN809" s="9" cm="1">
        <f t="array" ref="AN809">_xlfn.IFS(AD809 ="Unk", 0, AD809 = "", 0,(AD809-AE809)=0,1,(AD809-AE809) &lt;&gt; 0, 0)</f>
        <v>0</v>
      </c>
      <c r="AO809" s="9" cm="1">
        <f t="array" ref="AO809">_xlfn.IFS(AD809 ="Unk", 1, AD809 = "", 1, AD809 &lt;&gt; "", 0)</f>
        <v>0</v>
      </c>
      <c r="AP809" s="5">
        <v>15948.5</v>
      </c>
      <c r="AQ809" s="5">
        <v>12738.11</v>
      </c>
      <c r="AR809" s="5">
        <v>0.2</v>
      </c>
      <c r="AS809" s="5">
        <v>3601.49</v>
      </c>
      <c r="AT809" s="5">
        <v>11739</v>
      </c>
      <c r="AU809" s="5">
        <v>3543627</v>
      </c>
      <c r="AV809" s="5">
        <v>5</v>
      </c>
      <c r="AW809" s="5">
        <v>0</v>
      </c>
      <c r="AX809" s="5">
        <v>0</v>
      </c>
      <c r="AY809" s="5">
        <v>0</v>
      </c>
      <c r="AZ809" s="9" cm="1">
        <f t="array" ref="AZ809">_xlfn.IFS(AP809 ="Unk", 0, AP809 = "", 0,(AP809-AQ809)=0,1,(AP809-AQ809) &lt;&gt; 0, 0)</f>
        <v>0</v>
      </c>
      <c r="BA809" s="9" cm="1">
        <f t="array" ref="BA809">_xlfn.IFS(AP809 ="Unk", 1, AP809 = "", 1, AP809 &lt;&gt; "", 0)</f>
        <v>0</v>
      </c>
    </row>
    <row r="810" spans="1:53" x14ac:dyDescent="0.2">
      <c r="A810">
        <v>3</v>
      </c>
      <c r="B810" t="s">
        <v>5</v>
      </c>
      <c r="C810">
        <v>1</v>
      </c>
      <c r="D810">
        <v>40</v>
      </c>
      <c r="E810">
        <v>5</v>
      </c>
      <c r="F810" s="5">
        <v>15781.88</v>
      </c>
      <c r="G810" s="5">
        <v>13738.79</v>
      </c>
      <c r="H810" s="5">
        <v>0.13</v>
      </c>
      <c r="I810" s="5">
        <v>4938.01</v>
      </c>
      <c r="J810" s="5">
        <v>4243</v>
      </c>
      <c r="K810" s="5">
        <v>1130410</v>
      </c>
      <c r="L810" s="5">
        <v>5</v>
      </c>
      <c r="M810" s="5">
        <v>0</v>
      </c>
      <c r="N810" s="5">
        <v>0</v>
      </c>
      <c r="O810" s="5">
        <v>0</v>
      </c>
      <c r="P810" s="9" cm="1">
        <f t="array" ref="P810">_xlfn.IFS(F810 ="Unk", 0, F810 = "", 0,(F810-G810)=0,1,(F810-G810) &lt;&gt; 0, 0)</f>
        <v>0</v>
      </c>
      <c r="Q810" s="9" cm="1">
        <f t="array" ref="Q810">_xlfn.IFS(F810 ="Unk", 1, F810 = "", 1, F810 &lt;&gt; "", 0)</f>
        <v>0</v>
      </c>
      <c r="R810" s="5">
        <v>17514.55</v>
      </c>
      <c r="S810" s="5">
        <v>14022.1</v>
      </c>
      <c r="T810" s="5">
        <v>0.2</v>
      </c>
      <c r="U810" s="5">
        <v>3601.62</v>
      </c>
      <c r="V810" s="5">
        <v>7066</v>
      </c>
      <c r="W810" s="5">
        <v>2296911</v>
      </c>
      <c r="X810" s="5">
        <v>5</v>
      </c>
      <c r="Y810" s="5">
        <v>0</v>
      </c>
      <c r="Z810" s="5">
        <v>0</v>
      </c>
      <c r="AA810" s="5">
        <v>0</v>
      </c>
      <c r="AB810" s="9" cm="1">
        <f t="array" ref="AB810">_xlfn.IFS(R810 ="Unk", 0, R810 = "", 0,(R810-S810)=0,1,(R810-S810) &lt;&gt; 0, 0)</f>
        <v>0</v>
      </c>
      <c r="AC810" s="9" cm="1">
        <f t="array" ref="AC810">_xlfn.IFS(R810 ="Unk", 1, R810 = "", 1, R810 &lt;&gt; "", 0)</f>
        <v>0</v>
      </c>
      <c r="AD810" s="5">
        <v>18317.05</v>
      </c>
      <c r="AE810" s="5">
        <v>14151.75</v>
      </c>
      <c r="AF810" s="5">
        <v>0.23</v>
      </c>
      <c r="AG810" s="5">
        <v>3603.46</v>
      </c>
      <c r="AH810" s="5">
        <v>6484</v>
      </c>
      <c r="AI810" s="5">
        <v>2066213</v>
      </c>
      <c r="AJ810" s="5">
        <v>3</v>
      </c>
      <c r="AK810" s="5">
        <v>0</v>
      </c>
      <c r="AL810" s="5">
        <v>0</v>
      </c>
      <c r="AM810" s="5">
        <v>0</v>
      </c>
      <c r="AN810" s="9" cm="1">
        <f t="array" ref="AN810">_xlfn.IFS(AD810 ="Unk", 0, AD810 = "", 0,(AD810-AE810)=0,1,(AD810-AE810) &lt;&gt; 0, 0)</f>
        <v>0</v>
      </c>
      <c r="AO810" s="9" cm="1">
        <f t="array" ref="AO810">_xlfn.IFS(AD810 ="Unk", 1, AD810 = "", 1, AD810 &lt;&gt; "", 0)</f>
        <v>0</v>
      </c>
      <c r="AP810" s="5">
        <v>19425.25</v>
      </c>
      <c r="AQ810" s="5">
        <v>14407.35</v>
      </c>
      <c r="AR810" s="5">
        <v>0.26</v>
      </c>
      <c r="AS810" s="5">
        <v>3604.37</v>
      </c>
      <c r="AT810" s="5">
        <v>6353</v>
      </c>
      <c r="AU810" s="5">
        <v>2481930</v>
      </c>
      <c r="AV810" s="5">
        <v>3</v>
      </c>
      <c r="AW810" s="5">
        <v>0</v>
      </c>
      <c r="AX810" s="5">
        <v>0</v>
      </c>
      <c r="AY810" s="5">
        <v>0</v>
      </c>
      <c r="AZ810" s="9" cm="1">
        <f t="array" ref="AZ810">_xlfn.IFS(AP810 ="Unk", 0, AP810 = "", 0,(AP810-AQ810)=0,1,(AP810-AQ810) &lt;&gt; 0, 0)</f>
        <v>0</v>
      </c>
      <c r="BA810" s="9" cm="1">
        <f t="array" ref="BA810">_xlfn.IFS(AP810 ="Unk", 1, AP810 = "", 1, AP810 &lt;&gt; "", 0)</f>
        <v>0</v>
      </c>
    </row>
    <row r="811" spans="1:53" x14ac:dyDescent="0.2">
      <c r="A811">
        <v>3</v>
      </c>
      <c r="B811" t="s">
        <v>5</v>
      </c>
      <c r="C811">
        <v>1</v>
      </c>
      <c r="D811">
        <v>45</v>
      </c>
      <c r="E811">
        <v>5</v>
      </c>
      <c r="F811" s="5">
        <v>16396.14</v>
      </c>
      <c r="G811" s="5">
        <v>14544.78</v>
      </c>
      <c r="H811" s="5">
        <v>0.11</v>
      </c>
      <c r="I811" s="5">
        <v>3607.6</v>
      </c>
      <c r="J811" s="5">
        <v>5363</v>
      </c>
      <c r="K811" s="5">
        <v>2105288</v>
      </c>
      <c r="L811" s="5">
        <v>10</v>
      </c>
      <c r="M811" s="5">
        <v>0</v>
      </c>
      <c r="N811" s="5">
        <v>0</v>
      </c>
      <c r="O811" s="5">
        <v>0</v>
      </c>
      <c r="P811" s="9" cm="1">
        <f t="array" ref="P811">_xlfn.IFS(F811 ="Unk", 0, F811 = "", 0,(F811-G811)=0,1,(F811-G811) &lt;&gt; 0, 0)</f>
        <v>0</v>
      </c>
      <c r="Q811" s="9" cm="1">
        <f t="array" ref="Q811">_xlfn.IFS(F811 ="Unk", 1, F811 = "", 1, F811 &lt;&gt; "", 0)</f>
        <v>0</v>
      </c>
      <c r="R811" s="5">
        <v>16499.87</v>
      </c>
      <c r="S811" s="5">
        <v>14679.73</v>
      </c>
      <c r="T811" s="5">
        <v>0.11</v>
      </c>
      <c r="U811" s="5">
        <v>3602.51</v>
      </c>
      <c r="V811" s="5">
        <v>5180</v>
      </c>
      <c r="W811" s="5">
        <v>1612692</v>
      </c>
      <c r="X811" s="5">
        <v>2</v>
      </c>
      <c r="Y811" s="5">
        <v>0</v>
      </c>
      <c r="Z811" s="5">
        <v>0</v>
      </c>
      <c r="AA811" s="5">
        <v>0</v>
      </c>
      <c r="AB811" s="9" cm="1">
        <f t="array" ref="AB811">_xlfn.IFS(R811 ="Unk", 0, R811 = "", 0,(R811-S811)=0,1,(R811-S811) &lt;&gt; 0, 0)</f>
        <v>0</v>
      </c>
      <c r="AC811" s="9" cm="1">
        <f t="array" ref="AC811">_xlfn.IFS(R811 ="Unk", 1, R811 = "", 1, R811 &lt;&gt; "", 0)</f>
        <v>0</v>
      </c>
      <c r="AD811" s="5">
        <v>18751.150000000001</v>
      </c>
      <c r="AE811" s="5">
        <v>14779.94</v>
      </c>
      <c r="AF811" s="5">
        <v>0.21</v>
      </c>
      <c r="AG811" s="5">
        <v>3606.13</v>
      </c>
      <c r="AH811" s="5">
        <v>2558</v>
      </c>
      <c r="AI811" s="5">
        <v>1082917</v>
      </c>
      <c r="AJ811" s="5">
        <v>5</v>
      </c>
      <c r="AK811" s="5">
        <v>0</v>
      </c>
      <c r="AL811" s="5">
        <v>0</v>
      </c>
      <c r="AM811" s="5">
        <v>0</v>
      </c>
      <c r="AN811" s="9" cm="1">
        <f t="array" ref="AN811">_xlfn.IFS(AD811 ="Unk", 0, AD811 = "", 0,(AD811-AE811)=0,1,(AD811-AE811) &lt;&gt; 0, 0)</f>
        <v>0</v>
      </c>
      <c r="AO811" s="9" cm="1">
        <f t="array" ref="AO811">_xlfn.IFS(AD811 ="Unk", 1, AD811 = "", 1, AD811 &lt;&gt; "", 0)</f>
        <v>0</v>
      </c>
      <c r="AP811" s="5">
        <v>20254.349999999999</v>
      </c>
      <c r="AQ811" s="5">
        <v>14912.39</v>
      </c>
      <c r="AR811" s="5">
        <v>0.26</v>
      </c>
      <c r="AS811" s="5">
        <v>3603.52</v>
      </c>
      <c r="AT811" s="5">
        <v>5655</v>
      </c>
      <c r="AU811" s="5">
        <v>1833399</v>
      </c>
      <c r="AV811" s="5">
        <v>1</v>
      </c>
      <c r="AW811" s="5">
        <v>0</v>
      </c>
      <c r="AX811" s="5">
        <v>0</v>
      </c>
      <c r="AY811" s="5">
        <v>0</v>
      </c>
      <c r="AZ811" s="9" cm="1">
        <f t="array" ref="AZ811">_xlfn.IFS(AP811 ="Unk", 0, AP811 = "", 0,(AP811-AQ811)=0,1,(AP811-AQ811) &lt;&gt; 0, 0)</f>
        <v>0</v>
      </c>
      <c r="BA811" s="9" cm="1">
        <f t="array" ref="BA811">_xlfn.IFS(AP811 ="Unk", 1, AP811 = "", 1, AP811 &lt;&gt; "", 0)</f>
        <v>0</v>
      </c>
    </row>
    <row r="812" spans="1:53" x14ac:dyDescent="0.2">
      <c r="A812">
        <v>3</v>
      </c>
      <c r="B812" t="s">
        <v>5</v>
      </c>
      <c r="C812">
        <v>1</v>
      </c>
      <c r="D812">
        <v>50</v>
      </c>
      <c r="E812">
        <v>5</v>
      </c>
      <c r="F812" s="5">
        <v>17059.41</v>
      </c>
      <c r="G812" s="5">
        <v>14944.9</v>
      </c>
      <c r="H812" s="5">
        <v>0.12</v>
      </c>
      <c r="I812" s="5">
        <v>3604.78</v>
      </c>
      <c r="J812" s="5">
        <v>2328</v>
      </c>
      <c r="K812" s="5">
        <v>1357475</v>
      </c>
      <c r="L812" s="5">
        <v>1</v>
      </c>
      <c r="M812" s="5">
        <v>0</v>
      </c>
      <c r="N812" s="5">
        <v>0</v>
      </c>
      <c r="O812" s="5">
        <v>0</v>
      </c>
      <c r="P812" s="9" cm="1">
        <f t="array" ref="P812">_xlfn.IFS(F812 ="Unk", 0, F812 = "", 0,(F812-G812)=0,1,(F812-G812) &lt;&gt; 0, 0)</f>
        <v>0</v>
      </c>
      <c r="Q812" s="9" cm="1">
        <f t="array" ref="Q812">_xlfn.IFS(F812 ="Unk", 1, F812 = "", 1, F812 &lt;&gt; "", 0)</f>
        <v>0</v>
      </c>
      <c r="R812" s="5">
        <v>19395.37</v>
      </c>
      <c r="S812" s="5">
        <v>15241.72</v>
      </c>
      <c r="T812" s="5">
        <v>0.21</v>
      </c>
      <c r="U812" s="5">
        <v>3600.21</v>
      </c>
      <c r="V812" s="5">
        <v>1175</v>
      </c>
      <c r="W812" s="5">
        <v>577627</v>
      </c>
      <c r="X812" s="5">
        <v>7</v>
      </c>
      <c r="Y812" s="5">
        <v>0</v>
      </c>
      <c r="Z812" s="5">
        <v>0</v>
      </c>
      <c r="AA812" s="5">
        <v>0</v>
      </c>
      <c r="AB812" s="9" cm="1">
        <f t="array" ref="AB812">_xlfn.IFS(R812 ="Unk", 0, R812 = "", 0,(R812-S812)=0,1,(R812-S812) &lt;&gt; 0, 0)</f>
        <v>0</v>
      </c>
      <c r="AC812" s="9" cm="1">
        <f t="array" ref="AC812">_xlfn.IFS(R812 ="Unk", 1, R812 = "", 1, R812 &lt;&gt; "", 0)</f>
        <v>0</v>
      </c>
      <c r="AD812" s="5" t="s">
        <v>25</v>
      </c>
      <c r="AE812" s="5">
        <v>15220.75</v>
      </c>
      <c r="AF812" s="5">
        <v>100</v>
      </c>
      <c r="AG812" s="5">
        <v>3600.25</v>
      </c>
      <c r="AH812" s="5">
        <v>3145</v>
      </c>
      <c r="AI812" s="5">
        <v>1749499</v>
      </c>
      <c r="AJ812" s="5">
        <v>0</v>
      </c>
      <c r="AK812" s="5"/>
      <c r="AL812" s="5"/>
      <c r="AM812" s="5"/>
      <c r="AN812" s="9" cm="1">
        <f t="array" ref="AN812">_xlfn.IFS(AD812 ="Unk", 0, AD812 = "", 0,(AD812-AE812)=0,1,(AD812-AE812) &lt;&gt; 0, 0)</f>
        <v>0</v>
      </c>
      <c r="AO812" s="9" cm="1">
        <f t="array" ref="AO812">_xlfn.IFS(AD812 ="Unk", 1, AD812 = "", 1, AD812 &lt;&gt; "", 0)</f>
        <v>1</v>
      </c>
      <c r="AP812" s="5" t="s">
        <v>25</v>
      </c>
      <c r="AQ812" s="5">
        <v>15515.96</v>
      </c>
      <c r="AR812" s="5">
        <v>100</v>
      </c>
      <c r="AS812" s="5">
        <v>3600.12</v>
      </c>
      <c r="AT812" s="5">
        <v>2760</v>
      </c>
      <c r="AU812" s="5">
        <v>1386797</v>
      </c>
      <c r="AV812" s="5">
        <v>0</v>
      </c>
      <c r="AW812" s="5"/>
      <c r="AX812" s="5"/>
      <c r="AY812" s="5"/>
      <c r="AZ812" s="9" cm="1">
        <f t="array" ref="AZ812">_xlfn.IFS(AP812 ="Unk", 0, AP812 = "", 0,(AP812-AQ812)=0,1,(AP812-AQ812) &lt;&gt; 0, 0)</f>
        <v>0</v>
      </c>
      <c r="BA812" s="9" cm="1">
        <f t="array" ref="BA812">_xlfn.IFS(AP812 ="Unk", 1, AP812 = "", 1, AP812 &lt;&gt; "", 0)</f>
        <v>1</v>
      </c>
    </row>
    <row r="813" spans="1:53" x14ac:dyDescent="0.2">
      <c r="A813">
        <v>3</v>
      </c>
      <c r="B813" t="s">
        <v>5</v>
      </c>
      <c r="C813">
        <v>2</v>
      </c>
      <c r="D813">
        <v>5</v>
      </c>
      <c r="E813">
        <v>5</v>
      </c>
      <c r="F813" s="5">
        <v>2229.38</v>
      </c>
      <c r="G813" s="5">
        <v>2229.38</v>
      </c>
      <c r="H813" s="5">
        <v>0</v>
      </c>
      <c r="I813" s="5">
        <v>0.06</v>
      </c>
      <c r="J813" s="5">
        <v>1</v>
      </c>
      <c r="K813" s="5">
        <v>328</v>
      </c>
      <c r="L813" s="5">
        <v>4</v>
      </c>
      <c r="M813" s="5">
        <v>0</v>
      </c>
      <c r="N813" s="5">
        <v>0</v>
      </c>
      <c r="O813" s="5">
        <v>0</v>
      </c>
      <c r="P813" s="9" cm="1">
        <f t="array" ref="P813">_xlfn.IFS(F813 ="Unk", 0, F813 = "", 0,(F813-G813)=0,1,(F813-G813) &lt;&gt; 0, 0)</f>
        <v>1</v>
      </c>
      <c r="Q813" s="9" cm="1">
        <f t="array" ref="Q813">_xlfn.IFS(F813 ="Unk", 1, F813 = "", 1, F813 &lt;&gt; "", 0)</f>
        <v>0</v>
      </c>
      <c r="R813" s="5">
        <v>2511.0500000000002</v>
      </c>
      <c r="S813" s="5">
        <v>2511.0500000000002</v>
      </c>
      <c r="T813" s="5">
        <v>0</v>
      </c>
      <c r="U813" s="5">
        <v>0.04</v>
      </c>
      <c r="V813" s="5">
        <v>1</v>
      </c>
      <c r="W813" s="5">
        <v>163</v>
      </c>
      <c r="X813" s="5">
        <v>5</v>
      </c>
      <c r="Y813" s="5">
        <v>0</v>
      </c>
      <c r="Z813" s="5">
        <v>0</v>
      </c>
      <c r="AA813" s="5">
        <v>0</v>
      </c>
      <c r="AB813" s="9" cm="1">
        <f t="array" ref="AB813">_xlfn.IFS(R813 ="Unk", 0, R813 = "", 0,(R813-S813)=0,1,(R813-S813) &lt;&gt; 0, 0)</f>
        <v>1</v>
      </c>
      <c r="AC813" s="9" cm="1">
        <f t="array" ref="AC813">_xlfn.IFS(R813 ="Unk", 1, R813 = "", 1, R813 &lt;&gt; "", 0)</f>
        <v>0</v>
      </c>
      <c r="AD813" s="5"/>
      <c r="AE813" s="5"/>
      <c r="AF813" s="5">
        <v>100</v>
      </c>
      <c r="AG813" s="5"/>
      <c r="AH813" s="5"/>
      <c r="AI813" s="5"/>
      <c r="AJ813" s="5"/>
      <c r="AK813" s="5"/>
      <c r="AL813" s="5"/>
      <c r="AM813" s="5"/>
      <c r="AN813" s="9" cm="1">
        <f t="array" ref="AN813">_xlfn.IFS(AD813 ="Unk", 0, AD813 = "", 0,(AD813-AE813)=0,1,(AD813-AE813) &lt;&gt; 0, 0)</f>
        <v>0</v>
      </c>
      <c r="AO813" s="9" cm="1">
        <f t="array" ref="AO813">_xlfn.IFS(AD813 ="Unk", 1, AD813 = "", 1, AD813 &lt;&gt; "", 0)</f>
        <v>1</v>
      </c>
      <c r="AP813" s="5"/>
      <c r="AQ813" s="5"/>
      <c r="AR813" s="5">
        <v>100</v>
      </c>
      <c r="AS813" s="5"/>
      <c r="AT813" s="5"/>
      <c r="AU813" s="5"/>
      <c r="AV813" s="5"/>
      <c r="AW813" s="5"/>
      <c r="AX813" s="5"/>
      <c r="AY813" s="5"/>
      <c r="AZ813" s="9" cm="1">
        <f t="array" ref="AZ813">_xlfn.IFS(AP813 ="Unk", 0, AP813 = "", 0,(AP813-AQ813)=0,1,(AP813-AQ813) &lt;&gt; 0, 0)</f>
        <v>0</v>
      </c>
      <c r="BA813" s="9" cm="1">
        <f t="array" ref="BA813">_xlfn.IFS(AP813 ="Unk", 1, AP813 = "", 1, AP813 &lt;&gt; "", 0)</f>
        <v>1</v>
      </c>
    </row>
    <row r="814" spans="1:53" x14ac:dyDescent="0.2">
      <c r="A814">
        <v>3</v>
      </c>
      <c r="B814" t="s">
        <v>5</v>
      </c>
      <c r="C814">
        <v>2</v>
      </c>
      <c r="D814">
        <v>10</v>
      </c>
      <c r="E814">
        <v>5</v>
      </c>
      <c r="F814" s="5">
        <v>5464.48</v>
      </c>
      <c r="G814" s="5">
        <v>5464.48</v>
      </c>
      <c r="H814" s="5">
        <v>0</v>
      </c>
      <c r="I814" s="5">
        <v>2.5</v>
      </c>
      <c r="J814" s="5">
        <v>678</v>
      </c>
      <c r="K814" s="5">
        <v>25972</v>
      </c>
      <c r="L814" s="5">
        <v>10</v>
      </c>
      <c r="M814" s="5">
        <v>0</v>
      </c>
      <c r="N814" s="5">
        <v>0</v>
      </c>
      <c r="O814" s="5">
        <v>0</v>
      </c>
      <c r="P814" s="9" cm="1">
        <f t="array" ref="P814">_xlfn.IFS(F814 ="Unk", 0, F814 = "", 0,(F814-G814)=0,1,(F814-G814) &lt;&gt; 0, 0)</f>
        <v>1</v>
      </c>
      <c r="Q814" s="9" cm="1">
        <f t="array" ref="Q814">_xlfn.IFS(F814 ="Unk", 1, F814 = "", 1, F814 &lt;&gt; "", 0)</f>
        <v>0</v>
      </c>
      <c r="R814" s="5">
        <v>5938.08</v>
      </c>
      <c r="S814" s="5">
        <v>5938.08</v>
      </c>
      <c r="T814" s="5">
        <v>0</v>
      </c>
      <c r="U814" s="5">
        <v>2.0099999999999998</v>
      </c>
      <c r="V814" s="5">
        <v>356</v>
      </c>
      <c r="W814" s="5">
        <v>19851</v>
      </c>
      <c r="X814" s="5">
        <v>8</v>
      </c>
      <c r="Y814" s="5">
        <v>0</v>
      </c>
      <c r="Z814" s="5">
        <v>0</v>
      </c>
      <c r="AA814" s="5">
        <v>0</v>
      </c>
      <c r="AB814" s="9" cm="1">
        <f t="array" ref="AB814">_xlfn.IFS(R814 ="Unk", 0, R814 = "", 0,(R814-S814)=0,1,(R814-S814) &lt;&gt; 0, 0)</f>
        <v>1</v>
      </c>
      <c r="AC814" s="9" cm="1">
        <f t="array" ref="AC814">_xlfn.IFS(R814 ="Unk", 1, R814 = "", 1, R814 &lt;&gt; "", 0)</f>
        <v>0</v>
      </c>
      <c r="AD814" s="5">
        <v>6846.35</v>
      </c>
      <c r="AE814" s="5">
        <v>6846.35</v>
      </c>
      <c r="AF814" s="5">
        <v>0</v>
      </c>
      <c r="AG814" s="5">
        <v>4.46</v>
      </c>
      <c r="AH814" s="5">
        <v>967</v>
      </c>
      <c r="AI814" s="5">
        <v>41633</v>
      </c>
      <c r="AJ814" s="5">
        <v>10</v>
      </c>
      <c r="AK814" s="5">
        <v>0</v>
      </c>
      <c r="AL814" s="5">
        <v>0</v>
      </c>
      <c r="AM814" s="5">
        <v>0</v>
      </c>
      <c r="AN814" s="9" cm="1">
        <f t="array" ref="AN814">_xlfn.IFS(AD814 ="Unk", 0, AD814 = "", 0,(AD814-AE814)=0,1,(AD814-AE814) &lt;&gt; 0, 0)</f>
        <v>1</v>
      </c>
      <c r="AO814" s="9" cm="1">
        <f t="array" ref="AO814">_xlfn.IFS(AD814 ="Unk", 1, AD814 = "", 1, AD814 &lt;&gt; "", 0)</f>
        <v>0</v>
      </c>
      <c r="AP814" s="5">
        <v>7211.6</v>
      </c>
      <c r="AQ814" s="5">
        <v>7211.6</v>
      </c>
      <c r="AR814" s="5">
        <v>0</v>
      </c>
      <c r="AS814" s="5">
        <v>0.95</v>
      </c>
      <c r="AT814" s="5">
        <v>1</v>
      </c>
      <c r="AU814" s="5">
        <v>3605</v>
      </c>
      <c r="AV814" s="5">
        <v>10</v>
      </c>
      <c r="AW814" s="5">
        <v>0</v>
      </c>
      <c r="AX814" s="5">
        <v>0</v>
      </c>
      <c r="AY814" s="5">
        <v>0</v>
      </c>
      <c r="AZ814" s="9" cm="1">
        <f t="array" ref="AZ814">_xlfn.IFS(AP814 ="Unk", 0, AP814 = "", 0,(AP814-AQ814)=0,1,(AP814-AQ814) &lt;&gt; 0, 0)</f>
        <v>1</v>
      </c>
      <c r="BA814" s="9" cm="1">
        <f t="array" ref="BA814">_xlfn.IFS(AP814 ="Unk", 1, AP814 = "", 1, AP814 &lt;&gt; "", 0)</f>
        <v>0</v>
      </c>
    </row>
    <row r="815" spans="1:53" x14ac:dyDescent="0.2">
      <c r="A815">
        <v>3</v>
      </c>
      <c r="B815" t="s">
        <v>5</v>
      </c>
      <c r="C815">
        <v>2</v>
      </c>
      <c r="D815">
        <v>15</v>
      </c>
      <c r="E815">
        <v>5</v>
      </c>
      <c r="F815" s="5">
        <v>6211.69</v>
      </c>
      <c r="G815" s="5">
        <v>6211.69</v>
      </c>
      <c r="H815" s="5">
        <v>0</v>
      </c>
      <c r="I815" s="5">
        <v>25.26</v>
      </c>
      <c r="J815" s="5">
        <v>1508</v>
      </c>
      <c r="K815" s="5">
        <v>143138</v>
      </c>
      <c r="L815" s="5">
        <v>7</v>
      </c>
      <c r="M815" s="5">
        <v>0</v>
      </c>
      <c r="N815" s="5">
        <v>0</v>
      </c>
      <c r="O815" s="5">
        <v>0</v>
      </c>
      <c r="P815" s="9" cm="1">
        <f t="array" ref="P815">_xlfn.IFS(F815 ="Unk", 0, F815 = "", 0,(F815-G815)=0,1,(F815-G815) &lt;&gt; 0, 0)</f>
        <v>1</v>
      </c>
      <c r="Q815" s="9" cm="1">
        <f t="array" ref="Q815">_xlfn.IFS(F815 ="Unk", 1, F815 = "", 1, F815 &lt;&gt; "", 0)</f>
        <v>0</v>
      </c>
      <c r="R815" s="5">
        <v>6533.72</v>
      </c>
      <c r="S815" s="5">
        <v>6533.72</v>
      </c>
      <c r="T815" s="5">
        <v>0</v>
      </c>
      <c r="U815" s="5">
        <v>101.42</v>
      </c>
      <c r="V815" s="5">
        <v>6049</v>
      </c>
      <c r="W815" s="5">
        <v>680849</v>
      </c>
      <c r="X815" s="5">
        <v>9</v>
      </c>
      <c r="Y815" s="5">
        <v>0</v>
      </c>
      <c r="Z815" s="5">
        <v>0</v>
      </c>
      <c r="AA815" s="5">
        <v>0</v>
      </c>
      <c r="AB815" s="9" cm="1">
        <f t="array" ref="AB815">_xlfn.IFS(R815 ="Unk", 0, R815 = "", 0,(R815-S815)=0,1,(R815-S815) &lt;&gt; 0, 0)</f>
        <v>1</v>
      </c>
      <c r="AC815" s="9" cm="1">
        <f t="array" ref="AC815">_xlfn.IFS(R815 ="Unk", 1, R815 = "", 1, R815 &lt;&gt; "", 0)</f>
        <v>0</v>
      </c>
      <c r="AD815" s="5">
        <v>6961.59</v>
      </c>
      <c r="AE815" s="5">
        <v>6961.59</v>
      </c>
      <c r="AF815" s="5">
        <v>0</v>
      </c>
      <c r="AG815" s="5">
        <v>109.6</v>
      </c>
      <c r="AH815" s="5">
        <v>5879</v>
      </c>
      <c r="AI815" s="5">
        <v>635007</v>
      </c>
      <c r="AJ815" s="5">
        <v>10</v>
      </c>
      <c r="AK815" s="5">
        <v>0</v>
      </c>
      <c r="AL815" s="5">
        <v>0</v>
      </c>
      <c r="AM815" s="5">
        <v>0</v>
      </c>
      <c r="AN815" s="9" cm="1">
        <f t="array" ref="AN815">_xlfn.IFS(AD815 ="Unk", 0, AD815 = "", 0,(AD815-AE815)=0,1,(AD815-AE815) &lt;&gt; 0, 0)</f>
        <v>1</v>
      </c>
      <c r="AO815" s="9" cm="1">
        <f t="array" ref="AO815">_xlfn.IFS(AD815 ="Unk", 1, AD815 = "", 1, AD815 &lt;&gt; "", 0)</f>
        <v>0</v>
      </c>
      <c r="AP815" s="5">
        <v>7605.38</v>
      </c>
      <c r="AQ815" s="5">
        <v>7605.38</v>
      </c>
      <c r="AR815" s="5">
        <v>0</v>
      </c>
      <c r="AS815" s="5">
        <v>238.97</v>
      </c>
      <c r="AT815" s="5">
        <v>12845</v>
      </c>
      <c r="AU815" s="5">
        <v>1503015</v>
      </c>
      <c r="AV815" s="5">
        <v>10</v>
      </c>
      <c r="AW815" s="5">
        <v>0</v>
      </c>
      <c r="AX815" s="5">
        <v>0</v>
      </c>
      <c r="AY815" s="5">
        <v>0</v>
      </c>
      <c r="AZ815" s="9" cm="1">
        <f t="array" ref="AZ815">_xlfn.IFS(AP815 ="Unk", 0, AP815 = "", 0,(AP815-AQ815)=0,1,(AP815-AQ815) &lt;&gt; 0, 0)</f>
        <v>1</v>
      </c>
      <c r="BA815" s="9" cm="1">
        <f t="array" ref="BA815">_xlfn.IFS(AP815 ="Unk", 1, AP815 = "", 1, AP815 &lt;&gt; "", 0)</f>
        <v>0</v>
      </c>
    </row>
    <row r="816" spans="1:53" x14ac:dyDescent="0.2">
      <c r="A816">
        <v>3</v>
      </c>
      <c r="B816" t="s">
        <v>5</v>
      </c>
      <c r="C816">
        <v>2</v>
      </c>
      <c r="D816">
        <v>20</v>
      </c>
      <c r="E816">
        <v>5</v>
      </c>
      <c r="F816" s="5">
        <v>7502.09</v>
      </c>
      <c r="G816" s="5">
        <v>7502.09</v>
      </c>
      <c r="H816" s="5">
        <v>0</v>
      </c>
      <c r="I816" s="5">
        <v>29.97</v>
      </c>
      <c r="J816" s="5">
        <v>1519</v>
      </c>
      <c r="K816" s="5">
        <v>178209</v>
      </c>
      <c r="L816" s="5">
        <v>6</v>
      </c>
      <c r="M816" s="5">
        <v>0</v>
      </c>
      <c r="N816" s="5">
        <v>0</v>
      </c>
      <c r="O816" s="5">
        <v>0</v>
      </c>
      <c r="P816" s="9" cm="1">
        <f t="array" ref="P816">_xlfn.IFS(F816 ="Unk", 0, F816 = "", 0,(F816-G816)=0,1,(F816-G816) &lt;&gt; 0, 0)</f>
        <v>1</v>
      </c>
      <c r="Q816" s="9" cm="1">
        <f t="array" ref="Q816">_xlfn.IFS(F816 ="Unk", 1, F816 = "", 1, F816 &lt;&gt; "", 0)</f>
        <v>0</v>
      </c>
      <c r="R816" s="5">
        <v>7641.45</v>
      </c>
      <c r="S816" s="5">
        <v>7641.45</v>
      </c>
      <c r="T816" s="5">
        <v>0</v>
      </c>
      <c r="U816" s="5">
        <v>68.28</v>
      </c>
      <c r="V816" s="5">
        <v>1704</v>
      </c>
      <c r="W816" s="5">
        <v>240923</v>
      </c>
      <c r="X816" s="5">
        <v>10</v>
      </c>
      <c r="Y816" s="5">
        <v>0</v>
      </c>
      <c r="Z816" s="5">
        <v>0</v>
      </c>
      <c r="AA816" s="5">
        <v>0</v>
      </c>
      <c r="AB816" s="9" cm="1">
        <f t="array" ref="AB816">_xlfn.IFS(R816 ="Unk", 0, R816 = "", 0,(R816-S816)=0,1,(R816-S816) &lt;&gt; 0, 0)</f>
        <v>1</v>
      </c>
      <c r="AC816" s="9" cm="1">
        <f t="array" ref="AC816">_xlfn.IFS(R816 ="Unk", 1, R816 = "", 1, R816 &lt;&gt; "", 0)</f>
        <v>0</v>
      </c>
      <c r="AD816" s="5">
        <v>7891.75</v>
      </c>
      <c r="AE816" s="5">
        <v>7891.75</v>
      </c>
      <c r="AF816" s="5">
        <v>0</v>
      </c>
      <c r="AG816" s="5">
        <v>168.11</v>
      </c>
      <c r="AH816" s="5">
        <v>4128</v>
      </c>
      <c r="AI816" s="5">
        <v>593003</v>
      </c>
      <c r="AJ816" s="5">
        <v>10</v>
      </c>
      <c r="AK816" s="5">
        <v>0</v>
      </c>
      <c r="AL816" s="5">
        <v>0</v>
      </c>
      <c r="AM816" s="5">
        <v>0</v>
      </c>
      <c r="AN816" s="9" cm="1">
        <f t="array" ref="AN816">_xlfn.IFS(AD816 ="Unk", 0, AD816 = "", 0,(AD816-AE816)=0,1,(AD816-AE816) &lt;&gt; 0, 0)</f>
        <v>1</v>
      </c>
      <c r="AO816" s="9" cm="1">
        <f t="array" ref="AO816">_xlfn.IFS(AD816 ="Unk", 1, AD816 = "", 1, AD816 &lt;&gt; "", 0)</f>
        <v>0</v>
      </c>
      <c r="AP816" s="5">
        <v>8333.93</v>
      </c>
      <c r="AQ816" s="5">
        <v>8333.93</v>
      </c>
      <c r="AR816" s="5">
        <v>0</v>
      </c>
      <c r="AS816" s="5">
        <v>364.66</v>
      </c>
      <c r="AT816" s="5">
        <v>9455</v>
      </c>
      <c r="AU816" s="5">
        <v>1739678</v>
      </c>
      <c r="AV816" s="5">
        <v>10</v>
      </c>
      <c r="AW816" s="5">
        <v>0</v>
      </c>
      <c r="AX816" s="5">
        <v>0</v>
      </c>
      <c r="AY816" s="5">
        <v>0</v>
      </c>
      <c r="AZ816" s="9" cm="1">
        <f t="array" ref="AZ816">_xlfn.IFS(AP816 ="Unk", 0, AP816 = "", 0,(AP816-AQ816)=0,1,(AP816-AQ816) &lt;&gt; 0, 0)</f>
        <v>1</v>
      </c>
      <c r="BA816" s="9" cm="1">
        <f t="array" ref="BA816">_xlfn.IFS(AP816 ="Unk", 1, AP816 = "", 1, AP816 &lt;&gt; "", 0)</f>
        <v>0</v>
      </c>
    </row>
    <row r="817" spans="1:53" x14ac:dyDescent="0.2">
      <c r="A817">
        <v>3</v>
      </c>
      <c r="B817" t="s">
        <v>5</v>
      </c>
      <c r="C817">
        <v>2</v>
      </c>
      <c r="D817">
        <v>25</v>
      </c>
      <c r="E817">
        <v>5</v>
      </c>
      <c r="F817" s="5">
        <v>9879.7900000000009</v>
      </c>
      <c r="G817" s="5">
        <v>9274.15</v>
      </c>
      <c r="H817" s="5">
        <v>0.06</v>
      </c>
      <c r="I817" s="5">
        <v>3600.03</v>
      </c>
      <c r="J817" s="5">
        <v>38850</v>
      </c>
      <c r="K817" s="5">
        <v>6735208</v>
      </c>
      <c r="L817" s="5">
        <v>10</v>
      </c>
      <c r="M817" s="5">
        <v>0</v>
      </c>
      <c r="N817" s="5">
        <v>0</v>
      </c>
      <c r="O817" s="5">
        <v>0</v>
      </c>
      <c r="P817" s="9" cm="1">
        <f t="array" ref="P817">_xlfn.IFS(F817 ="Unk", 0, F817 = "", 0,(F817-G817)=0,1,(F817-G817) &lt;&gt; 0, 0)</f>
        <v>0</v>
      </c>
      <c r="Q817" s="9" cm="1">
        <f t="array" ref="Q817">_xlfn.IFS(F817 ="Unk", 1, F817 = "", 1, F817 &lt;&gt; "", 0)</f>
        <v>0</v>
      </c>
      <c r="R817" s="5">
        <v>10299.290000000001</v>
      </c>
      <c r="S817" s="5">
        <v>9513.26</v>
      </c>
      <c r="T817" s="5">
        <v>0.08</v>
      </c>
      <c r="U817" s="5">
        <v>3601</v>
      </c>
      <c r="V817" s="5">
        <v>35284</v>
      </c>
      <c r="W817" s="5">
        <v>8860497</v>
      </c>
      <c r="X817" s="5">
        <v>10</v>
      </c>
      <c r="Y817" s="5">
        <v>0</v>
      </c>
      <c r="Z817" s="5">
        <v>0</v>
      </c>
      <c r="AA817" s="5">
        <v>0</v>
      </c>
      <c r="AB817" s="9" cm="1">
        <f t="array" ref="AB817">_xlfn.IFS(R817 ="Unk", 0, R817 = "", 0,(R817-S817)=0,1,(R817-S817) &lt;&gt; 0, 0)</f>
        <v>0</v>
      </c>
      <c r="AC817" s="9" cm="1">
        <f t="array" ref="AC817">_xlfn.IFS(R817 ="Unk", 1, R817 = "", 1, R817 &lt;&gt; "", 0)</f>
        <v>0</v>
      </c>
      <c r="AD817" s="5">
        <v>11365.06</v>
      </c>
      <c r="AE817" s="5">
        <v>9697.0499999999993</v>
      </c>
      <c r="AF817" s="5">
        <v>0.15</v>
      </c>
      <c r="AG817" s="5">
        <v>3601.26</v>
      </c>
      <c r="AH817" s="5">
        <v>32291</v>
      </c>
      <c r="AI817" s="5">
        <v>6702110</v>
      </c>
      <c r="AJ817" s="5">
        <v>7</v>
      </c>
      <c r="AK817" s="5">
        <v>0</v>
      </c>
      <c r="AL817" s="5">
        <v>0</v>
      </c>
      <c r="AM817" s="5">
        <v>0</v>
      </c>
      <c r="AN817" s="9" cm="1">
        <f t="array" ref="AN817">_xlfn.IFS(AD817 ="Unk", 0, AD817 = "", 0,(AD817-AE817)=0,1,(AD817-AE817) &lt;&gt; 0, 0)</f>
        <v>0</v>
      </c>
      <c r="AO817" s="9" cm="1">
        <f t="array" ref="AO817">_xlfn.IFS(AD817 ="Unk", 1, AD817 = "", 1, AD817 &lt;&gt; "", 0)</f>
        <v>0</v>
      </c>
      <c r="AP817" s="5">
        <v>12735.87</v>
      </c>
      <c r="AQ817" s="5">
        <v>10025.18</v>
      </c>
      <c r="AR817" s="5">
        <v>0.21</v>
      </c>
      <c r="AS817" s="5">
        <v>3601.48</v>
      </c>
      <c r="AT817" s="5">
        <v>31853</v>
      </c>
      <c r="AU817" s="5">
        <v>6055523</v>
      </c>
      <c r="AV817" s="5">
        <v>10</v>
      </c>
      <c r="AW817" s="5">
        <v>0</v>
      </c>
      <c r="AX817" s="5">
        <v>0</v>
      </c>
      <c r="AY817" s="5">
        <v>0</v>
      </c>
      <c r="AZ817" s="9" cm="1">
        <f t="array" ref="AZ817">_xlfn.IFS(AP817 ="Unk", 0, AP817 = "", 0,(AP817-AQ817)=0,1,(AP817-AQ817) &lt;&gt; 0, 0)</f>
        <v>0</v>
      </c>
      <c r="BA817" s="9" cm="1">
        <f t="array" ref="BA817">_xlfn.IFS(AP817 ="Unk", 1, AP817 = "", 1, AP817 &lt;&gt; "", 0)</f>
        <v>0</v>
      </c>
    </row>
    <row r="818" spans="1:53" x14ac:dyDescent="0.2">
      <c r="A818">
        <v>3</v>
      </c>
      <c r="B818" t="s">
        <v>5</v>
      </c>
      <c r="C818">
        <v>2</v>
      </c>
      <c r="D818">
        <v>30</v>
      </c>
      <c r="E818">
        <v>5</v>
      </c>
      <c r="F818" s="5">
        <v>11691.35</v>
      </c>
      <c r="G818" s="5">
        <v>11520.18</v>
      </c>
      <c r="H818" s="5">
        <v>0.01</v>
      </c>
      <c r="I818" s="5">
        <v>3602.93</v>
      </c>
      <c r="J818" s="5">
        <v>24646</v>
      </c>
      <c r="K818" s="5">
        <v>7957296</v>
      </c>
      <c r="L818" s="5">
        <v>8</v>
      </c>
      <c r="M818" s="5">
        <v>0</v>
      </c>
      <c r="N818" s="5">
        <v>0</v>
      </c>
      <c r="O818" s="5">
        <v>0</v>
      </c>
      <c r="P818" s="9" cm="1">
        <f t="array" ref="P818">_xlfn.IFS(F818 ="Unk", 0, F818 = "", 0,(F818-G818)=0,1,(F818-G818) &lt;&gt; 0, 0)</f>
        <v>0</v>
      </c>
      <c r="Q818" s="9" cm="1">
        <f t="array" ref="Q818">_xlfn.IFS(F818 ="Unk", 1, F818 = "", 1, F818 &lt;&gt; "", 0)</f>
        <v>0</v>
      </c>
      <c r="R818" s="5">
        <v>12413.16</v>
      </c>
      <c r="S818" s="5">
        <v>11672.76</v>
      </c>
      <c r="T818" s="5">
        <v>0.06</v>
      </c>
      <c r="U818" s="5">
        <v>3602.71</v>
      </c>
      <c r="V818" s="5">
        <v>24108</v>
      </c>
      <c r="W818" s="5">
        <v>6049296</v>
      </c>
      <c r="X818" s="5">
        <v>7</v>
      </c>
      <c r="Y818" s="5">
        <v>0</v>
      </c>
      <c r="Z818" s="5">
        <v>0</v>
      </c>
      <c r="AA818" s="5">
        <v>0</v>
      </c>
      <c r="AB818" s="9" cm="1">
        <f t="array" ref="AB818">_xlfn.IFS(R818 ="Unk", 0, R818 = "", 0,(R818-S818)=0,1,(R818-S818) &lt;&gt; 0, 0)</f>
        <v>0</v>
      </c>
      <c r="AC818" s="9" cm="1">
        <f t="array" ref="AC818">_xlfn.IFS(R818 ="Unk", 1, R818 = "", 1, R818 &lt;&gt; "", 0)</f>
        <v>0</v>
      </c>
      <c r="AD818" s="5">
        <v>13534.31</v>
      </c>
      <c r="AE818" s="5">
        <v>11906.39</v>
      </c>
      <c r="AF818" s="5">
        <v>0.12</v>
      </c>
      <c r="AG818" s="5">
        <v>3603.87</v>
      </c>
      <c r="AH818" s="5">
        <v>20150</v>
      </c>
      <c r="AI818" s="5">
        <v>4356115</v>
      </c>
      <c r="AJ818" s="5">
        <v>6</v>
      </c>
      <c r="AK818" s="5">
        <v>0</v>
      </c>
      <c r="AL818" s="5">
        <v>0</v>
      </c>
      <c r="AM818" s="5">
        <v>0</v>
      </c>
      <c r="AN818" s="9" cm="1">
        <f t="array" ref="AN818">_xlfn.IFS(AD818 ="Unk", 0, AD818 = "", 0,(AD818-AE818)=0,1,(AD818-AE818) &lt;&gt; 0, 0)</f>
        <v>0</v>
      </c>
      <c r="AO818" s="9" cm="1">
        <f t="array" ref="AO818">_xlfn.IFS(AD818 ="Unk", 1, AD818 = "", 1, AD818 &lt;&gt; "", 0)</f>
        <v>0</v>
      </c>
      <c r="AP818" s="5">
        <v>15197.92</v>
      </c>
      <c r="AQ818" s="5">
        <v>12095.36</v>
      </c>
      <c r="AR818" s="5">
        <v>0.2</v>
      </c>
      <c r="AS818" s="5">
        <v>3600.87</v>
      </c>
      <c r="AT818" s="5">
        <v>18805</v>
      </c>
      <c r="AU818" s="5">
        <v>4324840</v>
      </c>
      <c r="AV818" s="5">
        <v>4</v>
      </c>
      <c r="AW818" s="5">
        <v>0</v>
      </c>
      <c r="AX818" s="5">
        <v>0</v>
      </c>
      <c r="AY818" s="5">
        <v>0</v>
      </c>
      <c r="AZ818" s="9" cm="1">
        <f t="array" ref="AZ818">_xlfn.IFS(AP818 ="Unk", 0, AP818 = "", 0,(AP818-AQ818)=0,1,(AP818-AQ818) &lt;&gt; 0, 0)</f>
        <v>0</v>
      </c>
      <c r="BA818" s="9" cm="1">
        <f t="array" ref="BA818">_xlfn.IFS(AP818 ="Unk", 1, AP818 = "", 1, AP818 &lt;&gt; "", 0)</f>
        <v>0</v>
      </c>
    </row>
    <row r="819" spans="1:53" x14ac:dyDescent="0.2">
      <c r="A819">
        <v>3</v>
      </c>
      <c r="B819" t="s">
        <v>5</v>
      </c>
      <c r="C819">
        <v>2</v>
      </c>
      <c r="D819">
        <v>35</v>
      </c>
      <c r="E819">
        <v>5</v>
      </c>
      <c r="F819" s="5">
        <v>11082.84</v>
      </c>
      <c r="G819" s="5">
        <v>11082.84</v>
      </c>
      <c r="H819" s="5">
        <v>0</v>
      </c>
      <c r="I819" s="5">
        <v>1655.01</v>
      </c>
      <c r="J819" s="5">
        <v>10000</v>
      </c>
      <c r="K819" s="5">
        <v>2355607</v>
      </c>
      <c r="L819" s="5">
        <v>10</v>
      </c>
      <c r="M819" s="5">
        <v>0</v>
      </c>
      <c r="N819" s="5">
        <v>0</v>
      </c>
      <c r="O819" s="5">
        <v>0</v>
      </c>
      <c r="P819" s="9" cm="1">
        <f t="array" ref="P819">_xlfn.IFS(F819 ="Unk", 0, F819 = "", 0,(F819-G819)=0,1,(F819-G819) &lt;&gt; 0, 0)</f>
        <v>1</v>
      </c>
      <c r="Q819" s="9" cm="1">
        <f t="array" ref="Q819">_xlfn.IFS(F819 ="Unk", 1, F819 = "", 1, F819 &lt;&gt; "", 0)</f>
        <v>0</v>
      </c>
      <c r="R819" s="5">
        <v>11540.68</v>
      </c>
      <c r="S819" s="5">
        <v>11293.31</v>
      </c>
      <c r="T819" s="5">
        <v>0.02</v>
      </c>
      <c r="U819" s="5">
        <v>3601.83</v>
      </c>
      <c r="V819" s="5">
        <v>15266</v>
      </c>
      <c r="W819" s="5">
        <v>5820778</v>
      </c>
      <c r="X819" s="5">
        <v>8</v>
      </c>
      <c r="Y819" s="5">
        <v>0</v>
      </c>
      <c r="Z819" s="5">
        <v>0</v>
      </c>
      <c r="AA819" s="5">
        <v>0</v>
      </c>
      <c r="AB819" s="9" cm="1">
        <f t="array" ref="AB819">_xlfn.IFS(R819 ="Unk", 0, R819 = "", 0,(R819-S819)=0,1,(R819-S819) &lt;&gt; 0, 0)</f>
        <v>0</v>
      </c>
      <c r="AC819" s="9" cm="1">
        <f t="array" ref="AC819">_xlfn.IFS(R819 ="Unk", 1, R819 = "", 1, R819 &lt;&gt; "", 0)</f>
        <v>0</v>
      </c>
      <c r="AD819" s="5">
        <v>12205.91</v>
      </c>
      <c r="AE819" s="5">
        <v>11553.98</v>
      </c>
      <c r="AF819" s="5">
        <v>0.05</v>
      </c>
      <c r="AG819" s="5">
        <v>3600.32</v>
      </c>
      <c r="AH819" s="5">
        <v>14343</v>
      </c>
      <c r="AI819" s="5">
        <v>4430914</v>
      </c>
      <c r="AJ819" s="5">
        <v>8</v>
      </c>
      <c r="AK819" s="5">
        <v>0</v>
      </c>
      <c r="AL819" s="5">
        <v>0</v>
      </c>
      <c r="AM819" s="5">
        <v>0</v>
      </c>
      <c r="AN819" s="9" cm="1">
        <f t="array" ref="AN819">_xlfn.IFS(AD819 ="Unk", 0, AD819 = "", 0,(AD819-AE819)=0,1,(AD819-AE819) &lt;&gt; 0, 0)</f>
        <v>0</v>
      </c>
      <c r="AO819" s="9" cm="1">
        <f t="array" ref="AO819">_xlfn.IFS(AD819 ="Unk", 1, AD819 = "", 1, AD819 &lt;&gt; "", 0)</f>
        <v>0</v>
      </c>
      <c r="AP819" s="5">
        <v>12953.28</v>
      </c>
      <c r="AQ819" s="5">
        <v>11760.93</v>
      </c>
      <c r="AR819" s="5">
        <v>0.09</v>
      </c>
      <c r="AS819" s="5">
        <v>3600.37</v>
      </c>
      <c r="AT819" s="5">
        <v>13566</v>
      </c>
      <c r="AU819" s="5">
        <v>4107429</v>
      </c>
      <c r="AV819" s="5">
        <v>2</v>
      </c>
      <c r="AW819" s="5">
        <v>0</v>
      </c>
      <c r="AX819" s="5">
        <v>0</v>
      </c>
      <c r="AY819" s="5">
        <v>0</v>
      </c>
      <c r="AZ819" s="9" cm="1">
        <f t="array" ref="AZ819">_xlfn.IFS(AP819 ="Unk", 0, AP819 = "", 0,(AP819-AQ819)=0,1,(AP819-AQ819) &lt;&gt; 0, 0)</f>
        <v>0</v>
      </c>
      <c r="BA819" s="9" cm="1">
        <f t="array" ref="BA819">_xlfn.IFS(AP819 ="Unk", 1, AP819 = "", 1, AP819 &lt;&gt; "", 0)</f>
        <v>0</v>
      </c>
    </row>
    <row r="820" spans="1:53" x14ac:dyDescent="0.2">
      <c r="A820">
        <v>3</v>
      </c>
      <c r="B820" t="s">
        <v>5</v>
      </c>
      <c r="C820">
        <v>2</v>
      </c>
      <c r="D820">
        <v>40</v>
      </c>
      <c r="E820">
        <v>5</v>
      </c>
      <c r="F820" s="5">
        <v>12799.03</v>
      </c>
      <c r="G820" s="5">
        <v>11575.55</v>
      </c>
      <c r="H820" s="5">
        <v>0.1</v>
      </c>
      <c r="I820" s="5">
        <v>3600.63</v>
      </c>
      <c r="J820" s="5">
        <v>8764</v>
      </c>
      <c r="K820" s="5">
        <v>3858562</v>
      </c>
      <c r="L820" s="5">
        <v>4</v>
      </c>
      <c r="M820" s="5">
        <v>0</v>
      </c>
      <c r="N820" s="5">
        <v>0</v>
      </c>
      <c r="O820" s="5">
        <v>0</v>
      </c>
      <c r="P820" s="9" cm="1">
        <f t="array" ref="P820">_xlfn.IFS(F820 ="Unk", 0, F820 = "", 0,(F820-G820)=0,1,(F820-G820) &lt;&gt; 0, 0)</f>
        <v>0</v>
      </c>
      <c r="Q820" s="9" cm="1">
        <f t="array" ref="Q820">_xlfn.IFS(F820 ="Unk", 1, F820 = "", 1, F820 &lt;&gt; "", 0)</f>
        <v>0</v>
      </c>
      <c r="R820" s="5">
        <v>13935.02</v>
      </c>
      <c r="S820" s="5">
        <v>11779.84</v>
      </c>
      <c r="T820" s="5">
        <v>0.15</v>
      </c>
      <c r="U820" s="5">
        <v>3600.87</v>
      </c>
      <c r="V820" s="5">
        <v>7897</v>
      </c>
      <c r="W820" s="5">
        <v>2393494</v>
      </c>
      <c r="X820" s="5">
        <v>4</v>
      </c>
      <c r="Y820" s="5">
        <v>0</v>
      </c>
      <c r="Z820" s="5">
        <v>0</v>
      </c>
      <c r="AA820" s="5">
        <v>0</v>
      </c>
      <c r="AB820" s="9" cm="1">
        <f t="array" ref="AB820">_xlfn.IFS(R820 ="Unk", 0, R820 = "", 0,(R820-S820)=0,1,(R820-S820) &lt;&gt; 0, 0)</f>
        <v>0</v>
      </c>
      <c r="AC820" s="9" cm="1">
        <f t="array" ref="AC820">_xlfn.IFS(R820 ="Unk", 1, R820 = "", 1, R820 &lt;&gt; "", 0)</f>
        <v>0</v>
      </c>
      <c r="AD820" s="5">
        <v>14149.13</v>
      </c>
      <c r="AE820" s="5">
        <v>11817.21</v>
      </c>
      <c r="AF820" s="5">
        <v>0.16</v>
      </c>
      <c r="AG820" s="5">
        <v>3604.69</v>
      </c>
      <c r="AH820" s="5">
        <v>7526</v>
      </c>
      <c r="AI820" s="5">
        <v>2619244</v>
      </c>
      <c r="AJ820" s="5">
        <v>2</v>
      </c>
      <c r="AK820" s="5">
        <v>0</v>
      </c>
      <c r="AL820" s="5">
        <v>0</v>
      </c>
      <c r="AM820" s="5">
        <v>0</v>
      </c>
      <c r="AN820" s="9" cm="1">
        <f t="array" ref="AN820">_xlfn.IFS(AD820 ="Unk", 0, AD820 = "", 0,(AD820-AE820)=0,1,(AD820-AE820) &lt;&gt; 0, 0)</f>
        <v>0</v>
      </c>
      <c r="AO820" s="9" cm="1">
        <f t="array" ref="AO820">_xlfn.IFS(AD820 ="Unk", 1, AD820 = "", 1, AD820 &lt;&gt; "", 0)</f>
        <v>0</v>
      </c>
      <c r="AP820" s="5" t="s">
        <v>25</v>
      </c>
      <c r="AQ820" s="5">
        <v>11992.73</v>
      </c>
      <c r="AR820" s="5">
        <v>100</v>
      </c>
      <c r="AS820" s="5">
        <v>3601.06</v>
      </c>
      <c r="AT820" s="5">
        <v>11458</v>
      </c>
      <c r="AU820" s="5">
        <v>2890632</v>
      </c>
      <c r="AV820" s="5">
        <v>0</v>
      </c>
      <c r="AW820" s="5"/>
      <c r="AX820" s="5"/>
      <c r="AY820" s="5"/>
      <c r="AZ820" s="9" cm="1">
        <f t="array" ref="AZ820">_xlfn.IFS(AP820 ="Unk", 0, AP820 = "", 0,(AP820-AQ820)=0,1,(AP820-AQ820) &lt;&gt; 0, 0)</f>
        <v>0</v>
      </c>
      <c r="BA820" s="9" cm="1">
        <f t="array" ref="BA820">_xlfn.IFS(AP820 ="Unk", 1, AP820 = "", 1, AP820 &lt;&gt; "", 0)</f>
        <v>1</v>
      </c>
    </row>
    <row r="821" spans="1:53" x14ac:dyDescent="0.2">
      <c r="A821">
        <v>3</v>
      </c>
      <c r="B821" t="s">
        <v>5</v>
      </c>
      <c r="C821">
        <v>2</v>
      </c>
      <c r="D821">
        <v>45</v>
      </c>
      <c r="E821">
        <v>5</v>
      </c>
      <c r="F821" s="5">
        <v>15912.42</v>
      </c>
      <c r="G821" s="5">
        <v>13675.39</v>
      </c>
      <c r="H821" s="5">
        <v>0.14000000000000001</v>
      </c>
      <c r="I821" s="5">
        <v>3613.8</v>
      </c>
      <c r="J821" s="5">
        <v>5688</v>
      </c>
      <c r="K821" s="5">
        <v>2068562</v>
      </c>
      <c r="L821" s="5">
        <v>2</v>
      </c>
      <c r="M821" s="5">
        <v>0</v>
      </c>
      <c r="N821" s="5">
        <v>0</v>
      </c>
      <c r="O821" s="5">
        <v>0</v>
      </c>
      <c r="P821" s="9" cm="1">
        <f t="array" ref="P821">_xlfn.IFS(F821 ="Unk", 0, F821 = "", 0,(F821-G821)=0,1,(F821-G821) &lt;&gt; 0, 0)</f>
        <v>0</v>
      </c>
      <c r="Q821" s="9" cm="1">
        <f t="array" ref="Q821">_xlfn.IFS(F821 ="Unk", 1, F821 = "", 1, F821 &lt;&gt; "", 0)</f>
        <v>0</v>
      </c>
      <c r="R821" s="5">
        <v>17726.02</v>
      </c>
      <c r="S821" s="5">
        <v>13676.57</v>
      </c>
      <c r="T821" s="5">
        <v>0.23</v>
      </c>
      <c r="U821" s="5">
        <v>3602.26</v>
      </c>
      <c r="V821" s="5">
        <v>5794</v>
      </c>
      <c r="W821" s="5">
        <v>2065978</v>
      </c>
      <c r="X821" s="5">
        <v>1</v>
      </c>
      <c r="Y821" s="5">
        <v>0</v>
      </c>
      <c r="Z821" s="5">
        <v>0</v>
      </c>
      <c r="AA821" s="5">
        <v>0</v>
      </c>
      <c r="AB821" s="9" cm="1">
        <f t="array" ref="AB821">_xlfn.IFS(R821 ="Unk", 0, R821 = "", 0,(R821-S821)=0,1,(R821-S821) &lt;&gt; 0, 0)</f>
        <v>0</v>
      </c>
      <c r="AC821" s="9" cm="1">
        <f t="array" ref="AC821">_xlfn.IFS(R821 ="Unk", 1, R821 = "", 1, R821 &lt;&gt; "", 0)</f>
        <v>0</v>
      </c>
      <c r="AD821" s="5">
        <v>20003.79</v>
      </c>
      <c r="AE821" s="5">
        <v>13786.92</v>
      </c>
      <c r="AF821" s="5">
        <v>0.31</v>
      </c>
      <c r="AG821" s="5">
        <v>3649.66</v>
      </c>
      <c r="AH821" s="5">
        <v>5032</v>
      </c>
      <c r="AI821" s="5">
        <v>1592346</v>
      </c>
      <c r="AJ821" s="5">
        <v>2</v>
      </c>
      <c r="AK821" s="5">
        <v>0</v>
      </c>
      <c r="AL821" s="5">
        <v>0</v>
      </c>
      <c r="AM821" s="5">
        <v>0</v>
      </c>
      <c r="AN821" s="9" cm="1">
        <f t="array" ref="AN821">_xlfn.IFS(AD821 ="Unk", 0, AD821 = "", 0,(AD821-AE821)=0,1,(AD821-AE821) &lt;&gt; 0, 0)</f>
        <v>0</v>
      </c>
      <c r="AO821" s="9" cm="1">
        <f t="array" ref="AO821">_xlfn.IFS(AD821 ="Unk", 1, AD821 = "", 1, AD821 &lt;&gt; "", 0)</f>
        <v>0</v>
      </c>
      <c r="AP821" s="5">
        <v>20544.830000000002</v>
      </c>
      <c r="AQ821" s="5">
        <v>13896</v>
      </c>
      <c r="AR821" s="5">
        <v>0.32</v>
      </c>
      <c r="AS821" s="5">
        <v>3601.99</v>
      </c>
      <c r="AT821" s="5">
        <v>2453</v>
      </c>
      <c r="AU821" s="5">
        <v>1310505</v>
      </c>
      <c r="AV821" s="5">
        <v>1</v>
      </c>
      <c r="AW821" s="5">
        <v>0</v>
      </c>
      <c r="AX821" s="5">
        <v>0</v>
      </c>
      <c r="AY821" s="5">
        <v>0</v>
      </c>
      <c r="AZ821" s="9" cm="1">
        <f t="array" ref="AZ821">_xlfn.IFS(AP821 ="Unk", 0, AP821 = "", 0,(AP821-AQ821)=0,1,(AP821-AQ821) &lt;&gt; 0, 0)</f>
        <v>0</v>
      </c>
      <c r="BA821" s="9" cm="1">
        <f t="array" ref="BA821">_xlfn.IFS(AP821 ="Unk", 1, AP821 = "", 1, AP821 &lt;&gt; "", 0)</f>
        <v>0</v>
      </c>
    </row>
    <row r="822" spans="1:53" x14ac:dyDescent="0.2">
      <c r="A822">
        <v>3</v>
      </c>
      <c r="B822" t="s">
        <v>5</v>
      </c>
      <c r="C822">
        <v>2</v>
      </c>
      <c r="D822">
        <v>50</v>
      </c>
      <c r="E822">
        <v>5</v>
      </c>
      <c r="F822" s="5" t="s">
        <v>25</v>
      </c>
      <c r="G822" s="5">
        <v>15340.69</v>
      </c>
      <c r="H822" s="5">
        <v>100</v>
      </c>
      <c r="I822" s="5">
        <v>3600.69</v>
      </c>
      <c r="J822" s="5">
        <v>2153</v>
      </c>
      <c r="K822" s="5">
        <v>1929505</v>
      </c>
      <c r="L822" s="5">
        <v>0</v>
      </c>
      <c r="M822" s="5"/>
      <c r="N822" s="5"/>
      <c r="O822" s="5"/>
      <c r="P822" s="9" cm="1">
        <f t="array" ref="P822">_xlfn.IFS(F822 ="Unk", 0, F822 = "", 0,(F822-G822)=0,1,(F822-G822) &lt;&gt; 0, 0)</f>
        <v>0</v>
      </c>
      <c r="Q822" s="9" cm="1">
        <f t="array" ref="Q822">_xlfn.IFS(F822 ="Unk", 1, F822 = "", 1, F822 &lt;&gt; "", 0)</f>
        <v>1</v>
      </c>
      <c r="R822" s="5" t="s">
        <v>25</v>
      </c>
      <c r="S822" s="5">
        <v>15576.21</v>
      </c>
      <c r="T822" s="5">
        <v>100</v>
      </c>
      <c r="U822" s="5">
        <v>3600.07</v>
      </c>
      <c r="V822" s="5">
        <v>3478</v>
      </c>
      <c r="W822" s="5">
        <v>2370590</v>
      </c>
      <c r="X822" s="5">
        <v>0</v>
      </c>
      <c r="Y822" s="5"/>
      <c r="Z822" s="5"/>
      <c r="AA822" s="5"/>
      <c r="AB822" s="9" cm="1">
        <f t="array" ref="AB822">_xlfn.IFS(R822 ="Unk", 0, R822 = "", 0,(R822-S822)=0,1,(R822-S822) &lt;&gt; 0, 0)</f>
        <v>0</v>
      </c>
      <c r="AC822" s="9" cm="1">
        <f t="array" ref="AC822">_xlfn.IFS(R822 ="Unk", 1, R822 = "", 1, R822 &lt;&gt; "", 0)</f>
        <v>1</v>
      </c>
      <c r="AD822" s="5">
        <v>21219.759999999998</v>
      </c>
      <c r="AE822" s="5">
        <v>15912.31</v>
      </c>
      <c r="AF822" s="5">
        <v>0.25</v>
      </c>
      <c r="AG822" s="5">
        <v>3600.36</v>
      </c>
      <c r="AH822" s="5">
        <v>1750</v>
      </c>
      <c r="AI822" s="5">
        <v>1512493</v>
      </c>
      <c r="AJ822" s="5">
        <v>4</v>
      </c>
      <c r="AK822" s="5">
        <v>0</v>
      </c>
      <c r="AL822" s="5">
        <v>0</v>
      </c>
      <c r="AM822" s="5">
        <v>0</v>
      </c>
      <c r="AN822" s="9" cm="1">
        <f t="array" ref="AN822">_xlfn.IFS(AD822 ="Unk", 0, AD822 = "", 0,(AD822-AE822)=0,1,(AD822-AE822) &lt;&gt; 0, 0)</f>
        <v>0</v>
      </c>
      <c r="AO822" s="9" cm="1">
        <f t="array" ref="AO822">_xlfn.IFS(AD822 ="Unk", 1, AD822 = "", 1, AD822 &lt;&gt; "", 0)</f>
        <v>0</v>
      </c>
      <c r="AP822" s="5" t="s">
        <v>25</v>
      </c>
      <c r="AQ822" s="5">
        <v>16227.31</v>
      </c>
      <c r="AR822" s="5">
        <v>100</v>
      </c>
      <c r="AS822" s="5">
        <v>3600.83</v>
      </c>
      <c r="AT822" s="5">
        <v>1573</v>
      </c>
      <c r="AU822" s="5">
        <v>1257181</v>
      </c>
      <c r="AV822" s="5">
        <v>0</v>
      </c>
      <c r="AW822" s="5"/>
      <c r="AX822" s="5"/>
      <c r="AY822" s="5"/>
      <c r="AZ822" s="9" cm="1">
        <f t="array" ref="AZ822">_xlfn.IFS(AP822 ="Unk", 0, AP822 = "", 0,(AP822-AQ822)=0,1,(AP822-AQ822) &lt;&gt; 0, 0)</f>
        <v>0</v>
      </c>
      <c r="BA822" s="9" cm="1">
        <f t="array" ref="BA822">_xlfn.IFS(AP822 ="Unk", 1, AP822 = "", 1, AP822 &lt;&gt; "", 0)</f>
        <v>1</v>
      </c>
    </row>
    <row r="823" spans="1:53" x14ac:dyDescent="0.2">
      <c r="A823">
        <v>3</v>
      </c>
      <c r="B823" t="s">
        <v>5</v>
      </c>
      <c r="C823">
        <v>3</v>
      </c>
      <c r="D823">
        <v>5</v>
      </c>
      <c r="E823">
        <v>5</v>
      </c>
      <c r="F823" s="5">
        <v>3698.48</v>
      </c>
      <c r="G823" s="5">
        <v>3698.48</v>
      </c>
      <c r="H823" s="5">
        <v>0</v>
      </c>
      <c r="I823" s="5">
        <v>3.23</v>
      </c>
      <c r="J823" s="5">
        <v>1</v>
      </c>
      <c r="K823" s="5">
        <v>536</v>
      </c>
      <c r="L823" s="5">
        <v>9</v>
      </c>
      <c r="M823" s="5">
        <v>0</v>
      </c>
      <c r="N823" s="5">
        <v>0</v>
      </c>
      <c r="O823" s="5">
        <v>0</v>
      </c>
      <c r="P823" s="9" cm="1">
        <f t="array" ref="P823">_xlfn.IFS(F823 ="Unk", 0, F823 = "", 0,(F823-G823)=0,1,(F823-G823) &lt;&gt; 0, 0)</f>
        <v>1</v>
      </c>
      <c r="Q823" s="9" cm="1">
        <f t="array" ref="Q823">_xlfn.IFS(F823 ="Unk", 1, F823 = "", 1, F823 &lt;&gt; "", 0)</f>
        <v>0</v>
      </c>
      <c r="R823" s="5">
        <v>4753.03</v>
      </c>
      <c r="S823" s="5">
        <v>4753.03</v>
      </c>
      <c r="T823" s="5">
        <v>0</v>
      </c>
      <c r="U823" s="5">
        <v>0.04</v>
      </c>
      <c r="V823" s="5">
        <v>1</v>
      </c>
      <c r="W823" s="5">
        <v>122</v>
      </c>
      <c r="X823" s="5">
        <v>5</v>
      </c>
      <c r="Y823" s="5">
        <v>0</v>
      </c>
      <c r="Z823" s="5">
        <v>0</v>
      </c>
      <c r="AA823" s="5">
        <v>0</v>
      </c>
      <c r="AB823" s="9" cm="1">
        <f t="array" ref="AB823">_xlfn.IFS(R823 ="Unk", 0, R823 = "", 0,(R823-S823)=0,1,(R823-S823) &lt;&gt; 0, 0)</f>
        <v>1</v>
      </c>
      <c r="AC823" s="9" cm="1">
        <f t="array" ref="AC823">_xlfn.IFS(R823 ="Unk", 1, R823 = "", 1, R823 &lt;&gt; "", 0)</f>
        <v>0</v>
      </c>
      <c r="AD823" s="5">
        <v>5239.6400000000003</v>
      </c>
      <c r="AE823" s="5">
        <v>5239.6400000000003</v>
      </c>
      <c r="AF823" s="5">
        <v>0</v>
      </c>
      <c r="AG823" s="5">
        <v>0.05</v>
      </c>
      <c r="AH823" s="5">
        <v>1</v>
      </c>
      <c r="AI823" s="5">
        <v>112</v>
      </c>
      <c r="AJ823" s="5">
        <v>6</v>
      </c>
      <c r="AK823" s="5">
        <v>0</v>
      </c>
      <c r="AL823" s="5">
        <v>0</v>
      </c>
      <c r="AM823" s="5">
        <v>0</v>
      </c>
      <c r="AN823" s="9" cm="1">
        <f t="array" ref="AN823">_xlfn.IFS(AD823 ="Unk", 0, AD823 = "", 0,(AD823-AE823)=0,1,(AD823-AE823) &lt;&gt; 0, 0)</f>
        <v>1</v>
      </c>
      <c r="AO823" s="9" cm="1">
        <f t="array" ref="AO823">_xlfn.IFS(AD823 ="Unk", 1, AD823 = "", 1, AD823 &lt;&gt; "", 0)</f>
        <v>0</v>
      </c>
      <c r="AP823" s="5">
        <v>5239.6400000000003</v>
      </c>
      <c r="AQ823" s="5">
        <v>5239.6400000000003</v>
      </c>
      <c r="AR823" s="5">
        <v>0</v>
      </c>
      <c r="AS823" s="5">
        <v>0.02</v>
      </c>
      <c r="AT823" s="5">
        <v>1</v>
      </c>
      <c r="AU823" s="5">
        <v>54</v>
      </c>
      <c r="AV823" s="5">
        <v>3</v>
      </c>
      <c r="AW823" s="5">
        <v>0</v>
      </c>
      <c r="AX823" s="5">
        <v>0</v>
      </c>
      <c r="AY823" s="5">
        <v>0</v>
      </c>
      <c r="AZ823" s="9" cm="1">
        <f t="array" ref="AZ823">_xlfn.IFS(AP823 ="Unk", 0, AP823 = "", 0,(AP823-AQ823)=0,1,(AP823-AQ823) &lt;&gt; 0, 0)</f>
        <v>1</v>
      </c>
      <c r="BA823" s="9" cm="1">
        <f t="array" ref="BA823">_xlfn.IFS(AP823 ="Unk", 1, AP823 = "", 1, AP823 &lt;&gt; "", 0)</f>
        <v>0</v>
      </c>
    </row>
    <row r="824" spans="1:53" x14ac:dyDescent="0.2">
      <c r="A824">
        <v>3</v>
      </c>
      <c r="B824" t="s">
        <v>5</v>
      </c>
      <c r="C824">
        <v>3</v>
      </c>
      <c r="D824">
        <v>10</v>
      </c>
      <c r="E824">
        <v>5</v>
      </c>
      <c r="F824" s="5">
        <v>4630.08</v>
      </c>
      <c r="G824" s="5">
        <v>4630.08</v>
      </c>
      <c r="H824" s="5">
        <v>0</v>
      </c>
      <c r="I824" s="5">
        <v>1.1599999999999999</v>
      </c>
      <c r="J824" s="5">
        <v>286</v>
      </c>
      <c r="K824" s="5">
        <v>11956</v>
      </c>
      <c r="L824" s="5">
        <v>6</v>
      </c>
      <c r="M824" s="5">
        <v>0</v>
      </c>
      <c r="N824" s="5">
        <v>0</v>
      </c>
      <c r="O824" s="5">
        <v>0</v>
      </c>
      <c r="P824" s="9" cm="1">
        <f t="array" ref="P824">_xlfn.IFS(F824 ="Unk", 0, F824 = "", 0,(F824-G824)=0,1,(F824-G824) &lt;&gt; 0, 0)</f>
        <v>1</v>
      </c>
      <c r="Q824" s="9" cm="1">
        <f t="array" ref="Q824">_xlfn.IFS(F824 ="Unk", 1, F824 = "", 1, F824 &lt;&gt; "", 0)</f>
        <v>0</v>
      </c>
      <c r="R824" s="5">
        <v>4919.04</v>
      </c>
      <c r="S824" s="5">
        <v>4919.04</v>
      </c>
      <c r="T824" s="5">
        <v>0</v>
      </c>
      <c r="U824" s="5">
        <v>1.29</v>
      </c>
      <c r="V824" s="5">
        <v>210</v>
      </c>
      <c r="W824" s="5">
        <v>10924</v>
      </c>
      <c r="X824" s="5">
        <v>6</v>
      </c>
      <c r="Y824" s="5">
        <v>0</v>
      </c>
      <c r="Z824" s="5">
        <v>0</v>
      </c>
      <c r="AA824" s="5">
        <v>0</v>
      </c>
      <c r="AB824" s="9" cm="1">
        <f t="array" ref="AB824">_xlfn.IFS(R824 ="Unk", 0, R824 = "", 0,(R824-S824)=0,1,(R824-S824) &lt;&gt; 0, 0)</f>
        <v>1</v>
      </c>
      <c r="AC824" s="9" cm="1">
        <f t="array" ref="AC824">_xlfn.IFS(R824 ="Unk", 1, R824 = "", 1, R824 &lt;&gt; "", 0)</f>
        <v>0</v>
      </c>
      <c r="AD824" s="5">
        <v>5292.62</v>
      </c>
      <c r="AE824" s="5">
        <v>5292.62</v>
      </c>
      <c r="AF824" s="5">
        <v>0</v>
      </c>
      <c r="AG824" s="5">
        <v>0.99</v>
      </c>
      <c r="AH824" s="5">
        <v>1</v>
      </c>
      <c r="AI824" s="5">
        <v>3487</v>
      </c>
      <c r="AJ824" s="5">
        <v>10</v>
      </c>
      <c r="AK824" s="5">
        <v>0</v>
      </c>
      <c r="AL824" s="5">
        <v>0</v>
      </c>
      <c r="AM824" s="5">
        <v>0</v>
      </c>
      <c r="AN824" s="9" cm="1">
        <f t="array" ref="AN824">_xlfn.IFS(AD824 ="Unk", 0, AD824 = "", 0,(AD824-AE824)=0,1,(AD824-AE824) &lt;&gt; 0, 0)</f>
        <v>1</v>
      </c>
      <c r="AO824" s="9" cm="1">
        <f t="array" ref="AO824">_xlfn.IFS(AD824 ="Unk", 1, AD824 = "", 1, AD824 &lt;&gt; "", 0)</f>
        <v>0</v>
      </c>
      <c r="AP824" s="5">
        <v>5894.62</v>
      </c>
      <c r="AQ824" s="5">
        <v>5894.62</v>
      </c>
      <c r="AR824" s="5">
        <v>0</v>
      </c>
      <c r="AS824" s="5">
        <v>1</v>
      </c>
      <c r="AT824" s="5">
        <v>64</v>
      </c>
      <c r="AU824" s="5">
        <v>3915</v>
      </c>
      <c r="AV824" s="5">
        <v>8</v>
      </c>
      <c r="AW824" s="5">
        <v>0</v>
      </c>
      <c r="AX824" s="5">
        <v>0</v>
      </c>
      <c r="AY824" s="5">
        <v>0</v>
      </c>
      <c r="AZ824" s="9" cm="1">
        <f t="array" ref="AZ824">_xlfn.IFS(AP824 ="Unk", 0, AP824 = "", 0,(AP824-AQ824)=0,1,(AP824-AQ824) &lt;&gt; 0, 0)</f>
        <v>1</v>
      </c>
      <c r="BA824" s="9" cm="1">
        <f t="array" ref="BA824">_xlfn.IFS(AP824 ="Unk", 1, AP824 = "", 1, AP824 &lt;&gt; "", 0)</f>
        <v>0</v>
      </c>
    </row>
    <row r="825" spans="1:53" x14ac:dyDescent="0.2">
      <c r="A825">
        <v>3</v>
      </c>
      <c r="B825" t="s">
        <v>5</v>
      </c>
      <c r="C825">
        <v>3</v>
      </c>
      <c r="D825">
        <v>15</v>
      </c>
      <c r="E825">
        <v>5</v>
      </c>
      <c r="F825" s="5">
        <v>6946.05</v>
      </c>
      <c r="G825" s="5">
        <v>6946.05</v>
      </c>
      <c r="H825" s="5">
        <v>0</v>
      </c>
      <c r="I825" s="5">
        <v>15.76</v>
      </c>
      <c r="J825" s="5">
        <v>869</v>
      </c>
      <c r="K825" s="5">
        <v>63731</v>
      </c>
      <c r="L825" s="5">
        <v>10</v>
      </c>
      <c r="M825" s="5">
        <v>0</v>
      </c>
      <c r="N825" s="5">
        <v>0</v>
      </c>
      <c r="O825" s="5">
        <v>0</v>
      </c>
      <c r="P825" s="9" cm="1">
        <f t="array" ref="P825">_xlfn.IFS(F825 ="Unk", 0, F825 = "", 0,(F825-G825)=0,1,(F825-G825) &lt;&gt; 0, 0)</f>
        <v>1</v>
      </c>
      <c r="Q825" s="9" cm="1">
        <f t="array" ref="Q825">_xlfn.IFS(F825 ="Unk", 1, F825 = "", 1, F825 &lt;&gt; "", 0)</f>
        <v>0</v>
      </c>
      <c r="R825" s="5">
        <v>7265.38</v>
      </c>
      <c r="S825" s="5">
        <v>7265.38</v>
      </c>
      <c r="T825" s="5">
        <v>0</v>
      </c>
      <c r="U825" s="5">
        <v>12.66</v>
      </c>
      <c r="V825" s="5">
        <v>1178</v>
      </c>
      <c r="W825" s="5">
        <v>108478</v>
      </c>
      <c r="X825" s="5">
        <v>6</v>
      </c>
      <c r="Y825" s="5">
        <v>0</v>
      </c>
      <c r="Z825" s="5">
        <v>0</v>
      </c>
      <c r="AA825" s="5">
        <v>0</v>
      </c>
      <c r="AB825" s="9" cm="1">
        <f t="array" ref="AB825">_xlfn.IFS(R825 ="Unk", 0, R825 = "", 0,(R825-S825)=0,1,(R825-S825) &lt;&gt; 0, 0)</f>
        <v>1</v>
      </c>
      <c r="AC825" s="9" cm="1">
        <f t="array" ref="AC825">_xlfn.IFS(R825 ="Unk", 1, R825 = "", 1, R825 &lt;&gt; "", 0)</f>
        <v>0</v>
      </c>
      <c r="AD825" s="5">
        <v>7735.05</v>
      </c>
      <c r="AE825" s="5">
        <v>7735.05</v>
      </c>
      <c r="AF825" s="5">
        <v>0</v>
      </c>
      <c r="AG825" s="5">
        <v>55.25</v>
      </c>
      <c r="AH825" s="5">
        <v>1732</v>
      </c>
      <c r="AI825" s="5">
        <v>258079</v>
      </c>
      <c r="AJ825" s="5">
        <v>10</v>
      </c>
      <c r="AK825" s="5">
        <v>0</v>
      </c>
      <c r="AL825" s="5">
        <v>0</v>
      </c>
      <c r="AM825" s="5">
        <v>0</v>
      </c>
      <c r="AN825" s="9" cm="1">
        <f t="array" ref="AN825">_xlfn.IFS(AD825 ="Unk", 0, AD825 = "", 0,(AD825-AE825)=0,1,(AD825-AE825) &lt;&gt; 0, 0)</f>
        <v>1</v>
      </c>
      <c r="AO825" s="9" cm="1">
        <f t="array" ref="AO825">_xlfn.IFS(AD825 ="Unk", 1, AD825 = "", 1, AD825 &lt;&gt; "", 0)</f>
        <v>0</v>
      </c>
      <c r="AP825" s="5">
        <v>8249.82</v>
      </c>
      <c r="AQ825" s="5">
        <v>8249.82</v>
      </c>
      <c r="AR825" s="5">
        <v>0</v>
      </c>
      <c r="AS825" s="5">
        <v>47.26</v>
      </c>
      <c r="AT825" s="5">
        <v>2146</v>
      </c>
      <c r="AU825" s="5">
        <v>272177</v>
      </c>
      <c r="AV825" s="5">
        <v>10</v>
      </c>
      <c r="AW825" s="5">
        <v>0</v>
      </c>
      <c r="AX825" s="5">
        <v>0</v>
      </c>
      <c r="AY825" s="5">
        <v>0</v>
      </c>
      <c r="AZ825" s="9" cm="1">
        <f t="array" ref="AZ825">_xlfn.IFS(AP825 ="Unk", 0, AP825 = "", 0,(AP825-AQ825)=0,1,(AP825-AQ825) &lt;&gt; 0, 0)</f>
        <v>1</v>
      </c>
      <c r="BA825" s="9" cm="1">
        <f t="array" ref="BA825">_xlfn.IFS(AP825 ="Unk", 1, AP825 = "", 1, AP825 &lt;&gt; "", 0)</f>
        <v>0</v>
      </c>
    </row>
    <row r="826" spans="1:53" x14ac:dyDescent="0.2">
      <c r="A826">
        <v>3</v>
      </c>
      <c r="B826" t="s">
        <v>5</v>
      </c>
      <c r="C826">
        <v>3</v>
      </c>
      <c r="D826">
        <v>20</v>
      </c>
      <c r="E826">
        <v>5</v>
      </c>
      <c r="F826" s="5">
        <v>8228.35</v>
      </c>
      <c r="G826" s="5">
        <v>8228.35</v>
      </c>
      <c r="H826" s="5">
        <v>0</v>
      </c>
      <c r="I826" s="5">
        <v>182.91</v>
      </c>
      <c r="J826" s="5">
        <v>2281</v>
      </c>
      <c r="K826" s="5">
        <v>287462</v>
      </c>
      <c r="L826" s="5">
        <v>10</v>
      </c>
      <c r="M826" s="5">
        <v>0</v>
      </c>
      <c r="N826" s="5">
        <v>0</v>
      </c>
      <c r="O826" s="5">
        <v>0</v>
      </c>
      <c r="P826" s="9" cm="1">
        <f t="array" ref="P826">_xlfn.IFS(F826 ="Unk", 0, F826 = "", 0,(F826-G826)=0,1,(F826-G826) &lt;&gt; 0, 0)</f>
        <v>1</v>
      </c>
      <c r="Q826" s="9" cm="1">
        <f t="array" ref="Q826">_xlfn.IFS(F826 ="Unk", 1, F826 = "", 1, F826 &lt;&gt; "", 0)</f>
        <v>0</v>
      </c>
      <c r="R826" s="5">
        <v>8624.2199999999993</v>
      </c>
      <c r="S826" s="5">
        <v>8624.2199999999993</v>
      </c>
      <c r="T826" s="5">
        <v>0</v>
      </c>
      <c r="U826" s="5">
        <v>286.36</v>
      </c>
      <c r="V826" s="5">
        <v>7239</v>
      </c>
      <c r="W826" s="5">
        <v>1389319</v>
      </c>
      <c r="X826" s="5">
        <v>8</v>
      </c>
      <c r="Y826" s="5">
        <v>0</v>
      </c>
      <c r="Z826" s="5">
        <v>0</v>
      </c>
      <c r="AA826" s="5">
        <v>0</v>
      </c>
      <c r="AB826" s="9" cm="1">
        <f t="array" ref="AB826">_xlfn.IFS(R826 ="Unk", 0, R826 = "", 0,(R826-S826)=0,1,(R826-S826) &lt;&gt; 0, 0)</f>
        <v>1</v>
      </c>
      <c r="AC826" s="9" cm="1">
        <f t="array" ref="AC826">_xlfn.IFS(R826 ="Unk", 1, R826 = "", 1, R826 &lt;&gt; "", 0)</f>
        <v>0</v>
      </c>
      <c r="AD826" s="5">
        <v>8935.31</v>
      </c>
      <c r="AE826" s="5">
        <v>8935.31</v>
      </c>
      <c r="AF826" s="5">
        <v>0</v>
      </c>
      <c r="AG826" s="5">
        <v>245.78</v>
      </c>
      <c r="AH826" s="5">
        <v>4431</v>
      </c>
      <c r="AI826" s="5">
        <v>1001355</v>
      </c>
      <c r="AJ826" s="5">
        <v>10</v>
      </c>
      <c r="AK826" s="5">
        <v>0</v>
      </c>
      <c r="AL826" s="5">
        <v>0</v>
      </c>
      <c r="AM826" s="5">
        <v>0</v>
      </c>
      <c r="AN826" s="9" cm="1">
        <f t="array" ref="AN826">_xlfn.IFS(AD826 ="Unk", 0, AD826 = "", 0,(AD826-AE826)=0,1,(AD826-AE826) &lt;&gt; 0, 0)</f>
        <v>1</v>
      </c>
      <c r="AO826" s="9" cm="1">
        <f t="array" ref="AO826">_xlfn.IFS(AD826 ="Unk", 1, AD826 = "", 1, AD826 &lt;&gt; "", 0)</f>
        <v>0</v>
      </c>
      <c r="AP826" s="5">
        <v>9362.89</v>
      </c>
      <c r="AQ826" s="5">
        <v>9362.89</v>
      </c>
      <c r="AR826" s="5">
        <v>0</v>
      </c>
      <c r="AS826" s="5">
        <v>530.92999999999995</v>
      </c>
      <c r="AT826" s="5">
        <v>12112</v>
      </c>
      <c r="AU826" s="5">
        <v>2748517</v>
      </c>
      <c r="AV826" s="5">
        <v>10</v>
      </c>
      <c r="AW826" s="5">
        <v>0</v>
      </c>
      <c r="AX826" s="5">
        <v>0</v>
      </c>
      <c r="AY826" s="5">
        <v>0</v>
      </c>
      <c r="AZ826" s="9" cm="1">
        <f t="array" ref="AZ826">_xlfn.IFS(AP826 ="Unk", 0, AP826 = "", 0,(AP826-AQ826)=0,1,(AP826-AQ826) &lt;&gt; 0, 0)</f>
        <v>1</v>
      </c>
      <c r="BA826" s="9" cm="1">
        <f t="array" ref="BA826">_xlfn.IFS(AP826 ="Unk", 1, AP826 = "", 1, AP826 &lt;&gt; "", 0)</f>
        <v>0</v>
      </c>
    </row>
    <row r="827" spans="1:53" x14ac:dyDescent="0.2">
      <c r="A827">
        <v>3</v>
      </c>
      <c r="B827" t="s">
        <v>5</v>
      </c>
      <c r="C827">
        <v>3</v>
      </c>
      <c r="D827">
        <v>25</v>
      </c>
      <c r="E827">
        <v>5</v>
      </c>
      <c r="F827" s="5">
        <v>10368.83</v>
      </c>
      <c r="G827" s="5">
        <v>10368.83</v>
      </c>
      <c r="H827" s="5">
        <v>0</v>
      </c>
      <c r="I827" s="5">
        <v>2372.96</v>
      </c>
      <c r="J827" s="5">
        <v>36824</v>
      </c>
      <c r="K827" s="5">
        <v>4738873</v>
      </c>
      <c r="L827" s="5">
        <v>10</v>
      </c>
      <c r="M827" s="5">
        <v>0</v>
      </c>
      <c r="N827" s="5">
        <v>0</v>
      </c>
      <c r="O827" s="5">
        <v>0</v>
      </c>
      <c r="P827" s="9" cm="1">
        <f t="array" ref="P827">_xlfn.IFS(F827 ="Unk", 0, F827 = "", 0,(F827-G827)=0,1,(F827-G827) &lt;&gt; 0, 0)</f>
        <v>1</v>
      </c>
      <c r="Q827" s="9" cm="1">
        <f t="array" ref="Q827">_xlfn.IFS(F827 ="Unk", 1, F827 = "", 1, F827 &lt;&gt; "", 0)</f>
        <v>0</v>
      </c>
      <c r="R827" s="5">
        <v>11354.72</v>
      </c>
      <c r="S827" s="5">
        <v>10654.16</v>
      </c>
      <c r="T827" s="5">
        <v>0.06</v>
      </c>
      <c r="U827" s="5">
        <v>3600.29</v>
      </c>
      <c r="V827" s="5">
        <v>43800</v>
      </c>
      <c r="W827" s="5">
        <v>7470067</v>
      </c>
      <c r="X827" s="5">
        <v>8</v>
      </c>
      <c r="Y827" s="5">
        <v>0</v>
      </c>
      <c r="Z827" s="5">
        <v>0</v>
      </c>
      <c r="AA827" s="5">
        <v>0</v>
      </c>
      <c r="AB827" s="9" cm="1">
        <f t="array" ref="AB827">_xlfn.IFS(R827 ="Unk", 0, R827 = "", 0,(R827-S827)=0,1,(R827-S827) &lt;&gt; 0, 0)</f>
        <v>0</v>
      </c>
      <c r="AC827" s="9" cm="1">
        <f t="array" ref="AC827">_xlfn.IFS(R827 ="Unk", 1, R827 = "", 1, R827 &lt;&gt; "", 0)</f>
        <v>0</v>
      </c>
      <c r="AD827" s="5">
        <v>12185.86</v>
      </c>
      <c r="AE827" s="5">
        <v>11057.05</v>
      </c>
      <c r="AF827" s="5">
        <v>0.09</v>
      </c>
      <c r="AG827" s="5">
        <v>3603.56</v>
      </c>
      <c r="AH827" s="5">
        <v>33781</v>
      </c>
      <c r="AI827" s="5">
        <v>6239548</v>
      </c>
      <c r="AJ827" s="5">
        <v>9</v>
      </c>
      <c r="AK827" s="5">
        <v>0</v>
      </c>
      <c r="AL827" s="5">
        <v>0</v>
      </c>
      <c r="AM827" s="5">
        <v>0</v>
      </c>
      <c r="AN827" s="9" cm="1">
        <f t="array" ref="AN827">_xlfn.IFS(AD827 ="Unk", 0, AD827 = "", 0,(AD827-AE827)=0,1,(AD827-AE827) &lt;&gt; 0, 0)</f>
        <v>0</v>
      </c>
      <c r="AO827" s="9" cm="1">
        <f t="array" ref="AO827">_xlfn.IFS(AD827 ="Unk", 1, AD827 = "", 1, AD827 &lt;&gt; "", 0)</f>
        <v>0</v>
      </c>
      <c r="AP827" s="5">
        <v>12257.7</v>
      </c>
      <c r="AQ827" s="5">
        <v>11533.64</v>
      </c>
      <c r="AR827" s="5">
        <v>0.06</v>
      </c>
      <c r="AS827" s="5">
        <v>3600.96</v>
      </c>
      <c r="AT827" s="5">
        <v>30743</v>
      </c>
      <c r="AU827" s="5">
        <v>7776942</v>
      </c>
      <c r="AV827" s="5">
        <v>10</v>
      </c>
      <c r="AW827" s="5">
        <v>0</v>
      </c>
      <c r="AX827" s="5">
        <v>0</v>
      </c>
      <c r="AY827" s="5">
        <v>0</v>
      </c>
      <c r="AZ827" s="9" cm="1">
        <f t="array" ref="AZ827">_xlfn.IFS(AP827 ="Unk", 0, AP827 = "", 0,(AP827-AQ827)=0,1,(AP827-AQ827) &lt;&gt; 0, 0)</f>
        <v>0</v>
      </c>
      <c r="BA827" s="9" cm="1">
        <f t="array" ref="BA827">_xlfn.IFS(AP827 ="Unk", 1, AP827 = "", 1, AP827 &lt;&gt; "", 0)</f>
        <v>0</v>
      </c>
    </row>
    <row r="828" spans="1:53" x14ac:dyDescent="0.2">
      <c r="A828">
        <v>3</v>
      </c>
      <c r="B828" t="s">
        <v>5</v>
      </c>
      <c r="C828">
        <v>3</v>
      </c>
      <c r="D828">
        <v>30</v>
      </c>
      <c r="E828">
        <v>5</v>
      </c>
      <c r="F828" s="5">
        <v>12662.26</v>
      </c>
      <c r="G828" s="5">
        <v>12662.26</v>
      </c>
      <c r="H828" s="5">
        <v>0</v>
      </c>
      <c r="I828" s="5">
        <v>209.05</v>
      </c>
      <c r="J828" s="5">
        <v>1394</v>
      </c>
      <c r="K828" s="5">
        <v>328729</v>
      </c>
      <c r="L828" s="5">
        <v>8</v>
      </c>
      <c r="M828" s="5">
        <v>0</v>
      </c>
      <c r="N828" s="5">
        <v>0</v>
      </c>
      <c r="O828" s="5">
        <v>0</v>
      </c>
      <c r="P828" s="9" cm="1">
        <f t="array" ref="P828">_xlfn.IFS(F828 ="Unk", 0, F828 = "", 0,(F828-G828)=0,1,(F828-G828) &lt;&gt; 0, 0)</f>
        <v>1</v>
      </c>
      <c r="Q828" s="9" cm="1">
        <f t="array" ref="Q828">_xlfn.IFS(F828 ="Unk", 1, F828 = "", 1, F828 &lt;&gt; "", 0)</f>
        <v>0</v>
      </c>
      <c r="R828" s="5">
        <v>13003.14</v>
      </c>
      <c r="S828" s="5">
        <v>13003.14</v>
      </c>
      <c r="T828" s="5">
        <v>0</v>
      </c>
      <c r="U828" s="5">
        <v>696.12</v>
      </c>
      <c r="V828" s="5">
        <v>4293</v>
      </c>
      <c r="W828" s="5">
        <v>1403682</v>
      </c>
      <c r="X828" s="5">
        <v>10</v>
      </c>
      <c r="Y828" s="5">
        <v>0</v>
      </c>
      <c r="Z828" s="5">
        <v>0</v>
      </c>
      <c r="AA828" s="5">
        <v>0</v>
      </c>
      <c r="AB828" s="9" cm="1">
        <f t="array" ref="AB828">_xlfn.IFS(R828 ="Unk", 0, R828 = "", 0,(R828-S828)=0,1,(R828-S828) &lt;&gt; 0, 0)</f>
        <v>1</v>
      </c>
      <c r="AC828" s="9" cm="1">
        <f t="array" ref="AC828">_xlfn.IFS(R828 ="Unk", 1, R828 = "", 1, R828 &lt;&gt; "", 0)</f>
        <v>0</v>
      </c>
      <c r="AD828" s="5">
        <v>13324.9</v>
      </c>
      <c r="AE828" s="5">
        <v>13324.9</v>
      </c>
      <c r="AF828" s="5">
        <v>0</v>
      </c>
      <c r="AG828" s="5">
        <v>2988.14</v>
      </c>
      <c r="AH828" s="5">
        <v>13446</v>
      </c>
      <c r="AI828" s="5">
        <v>4708411</v>
      </c>
      <c r="AJ828" s="5">
        <v>10</v>
      </c>
      <c r="AK828" s="5">
        <v>0</v>
      </c>
      <c r="AL828" s="5">
        <v>0</v>
      </c>
      <c r="AM828" s="5">
        <v>0</v>
      </c>
      <c r="AN828" s="9" cm="1">
        <f t="array" ref="AN828">_xlfn.IFS(AD828 ="Unk", 0, AD828 = "", 0,(AD828-AE828)=0,1,(AD828-AE828) &lt;&gt; 0, 0)</f>
        <v>1</v>
      </c>
      <c r="AO828" s="9" cm="1">
        <f t="array" ref="AO828">_xlfn.IFS(AD828 ="Unk", 1, AD828 = "", 1, AD828 &lt;&gt; "", 0)</f>
        <v>0</v>
      </c>
      <c r="AP828" s="5">
        <v>13546.01</v>
      </c>
      <c r="AQ828" s="5">
        <v>13546.01</v>
      </c>
      <c r="AR828" s="5">
        <v>0</v>
      </c>
      <c r="AS828" s="5">
        <v>1733.42</v>
      </c>
      <c r="AT828" s="5">
        <v>11823</v>
      </c>
      <c r="AU828" s="5">
        <v>3677893</v>
      </c>
      <c r="AV828" s="5">
        <v>8</v>
      </c>
      <c r="AW828" s="5">
        <v>0</v>
      </c>
      <c r="AX828" s="5">
        <v>0</v>
      </c>
      <c r="AY828" s="5">
        <v>0</v>
      </c>
      <c r="AZ828" s="9" cm="1">
        <f t="array" ref="AZ828">_xlfn.IFS(AP828 ="Unk", 0, AP828 = "", 0,(AP828-AQ828)=0,1,(AP828-AQ828) &lt;&gt; 0, 0)</f>
        <v>1</v>
      </c>
      <c r="BA828" s="9" cm="1">
        <f t="array" ref="BA828">_xlfn.IFS(AP828 ="Unk", 1, AP828 = "", 1, AP828 &lt;&gt; "", 0)</f>
        <v>0</v>
      </c>
    </row>
    <row r="829" spans="1:53" x14ac:dyDescent="0.2">
      <c r="A829">
        <v>3</v>
      </c>
      <c r="B829" t="s">
        <v>5</v>
      </c>
      <c r="C829">
        <v>3</v>
      </c>
      <c r="D829">
        <v>35</v>
      </c>
      <c r="E829">
        <v>5</v>
      </c>
      <c r="F829" s="5">
        <v>15627.12</v>
      </c>
      <c r="G829" s="5">
        <v>14545.87</v>
      </c>
      <c r="H829" s="5">
        <v>7.0000000000000007E-2</v>
      </c>
      <c r="I829" s="5">
        <v>3601.66</v>
      </c>
      <c r="J829" s="5">
        <v>19579</v>
      </c>
      <c r="K829" s="5">
        <v>3602685</v>
      </c>
      <c r="L829" s="5">
        <v>6</v>
      </c>
      <c r="M829" s="5">
        <v>0</v>
      </c>
      <c r="N829" s="5">
        <v>0</v>
      </c>
      <c r="O829" s="5">
        <v>0</v>
      </c>
      <c r="P829" s="9" cm="1">
        <f t="array" ref="P829">_xlfn.IFS(F829 ="Unk", 0, F829 = "", 0,(F829-G829)=0,1,(F829-G829) &lt;&gt; 0, 0)</f>
        <v>0</v>
      </c>
      <c r="Q829" s="9" cm="1">
        <f t="array" ref="Q829">_xlfn.IFS(F829 ="Unk", 1, F829 = "", 1, F829 &lt;&gt; "", 0)</f>
        <v>0</v>
      </c>
      <c r="R829" s="5">
        <v>16519.310000000001</v>
      </c>
      <c r="S829" s="5">
        <v>14788.19</v>
      </c>
      <c r="T829" s="5">
        <v>0.1</v>
      </c>
      <c r="U829" s="5">
        <v>3601.9</v>
      </c>
      <c r="V829" s="5">
        <v>17771</v>
      </c>
      <c r="W829" s="5">
        <v>4145495</v>
      </c>
      <c r="X829" s="5">
        <v>6</v>
      </c>
      <c r="Y829" s="5">
        <v>0</v>
      </c>
      <c r="Z829" s="5">
        <v>0</v>
      </c>
      <c r="AA829" s="5">
        <v>0</v>
      </c>
      <c r="AB829" s="9" cm="1">
        <f t="array" ref="AB829">_xlfn.IFS(R829 ="Unk", 0, R829 = "", 0,(R829-S829)=0,1,(R829-S829) &lt;&gt; 0, 0)</f>
        <v>0</v>
      </c>
      <c r="AC829" s="9" cm="1">
        <f t="array" ref="AC829">_xlfn.IFS(R829 ="Unk", 1, R829 = "", 1, R829 &lt;&gt; "", 0)</f>
        <v>0</v>
      </c>
      <c r="AD829" s="5">
        <v>18002.310000000001</v>
      </c>
      <c r="AE829" s="5">
        <v>15132.14</v>
      </c>
      <c r="AF829" s="5">
        <v>0.16</v>
      </c>
      <c r="AG829" s="5">
        <v>3611.76</v>
      </c>
      <c r="AH829" s="5">
        <v>11249</v>
      </c>
      <c r="AI829" s="5">
        <v>2969547</v>
      </c>
      <c r="AJ829" s="5">
        <v>2</v>
      </c>
      <c r="AK829" s="5">
        <v>0</v>
      </c>
      <c r="AL829" s="5">
        <v>0</v>
      </c>
      <c r="AM829" s="5">
        <v>0</v>
      </c>
      <c r="AN829" s="9" cm="1">
        <f t="array" ref="AN829">_xlfn.IFS(AD829 ="Unk", 0, AD829 = "", 0,(AD829-AE829)=0,1,(AD829-AE829) &lt;&gt; 0, 0)</f>
        <v>0</v>
      </c>
      <c r="AO829" s="9" cm="1">
        <f t="array" ref="AO829">_xlfn.IFS(AD829 ="Unk", 1, AD829 = "", 1, AD829 &lt;&gt; "", 0)</f>
        <v>0</v>
      </c>
      <c r="AP829" s="5">
        <v>17148.849999999999</v>
      </c>
      <c r="AQ829" s="5">
        <v>15485.53</v>
      </c>
      <c r="AR829" s="5">
        <v>0.1</v>
      </c>
      <c r="AS829" s="5">
        <v>3602.55</v>
      </c>
      <c r="AT829" s="5">
        <v>10691</v>
      </c>
      <c r="AU829" s="5">
        <v>3895768</v>
      </c>
      <c r="AV829" s="5">
        <v>3</v>
      </c>
      <c r="AW829" s="5">
        <v>0</v>
      </c>
      <c r="AX829" s="5">
        <v>0</v>
      </c>
      <c r="AY829" s="5">
        <v>0</v>
      </c>
      <c r="AZ829" s="9" cm="1">
        <f t="array" ref="AZ829">_xlfn.IFS(AP829 ="Unk", 0, AP829 = "", 0,(AP829-AQ829)=0,1,(AP829-AQ829) &lt;&gt; 0, 0)</f>
        <v>0</v>
      </c>
      <c r="BA829" s="9" cm="1">
        <f t="array" ref="BA829">_xlfn.IFS(AP829 ="Unk", 1, AP829 = "", 1, AP829 &lt;&gt; "", 0)</f>
        <v>0</v>
      </c>
    </row>
    <row r="830" spans="1:53" x14ac:dyDescent="0.2">
      <c r="A830">
        <v>3</v>
      </c>
      <c r="B830" t="s">
        <v>5</v>
      </c>
      <c r="C830">
        <v>3</v>
      </c>
      <c r="D830">
        <v>40</v>
      </c>
      <c r="E830">
        <v>5</v>
      </c>
      <c r="F830" s="5">
        <v>14519.37</v>
      </c>
      <c r="G830" s="5">
        <v>14095.66</v>
      </c>
      <c r="H830" s="5">
        <v>0.03</v>
      </c>
      <c r="I830" s="5">
        <v>3601.13</v>
      </c>
      <c r="J830" s="5">
        <v>8646</v>
      </c>
      <c r="K830" s="5">
        <v>3132179</v>
      </c>
      <c r="L830" s="5">
        <v>8</v>
      </c>
      <c r="M830" s="5">
        <v>0</v>
      </c>
      <c r="N830" s="5">
        <v>0</v>
      </c>
      <c r="O830" s="5">
        <v>0</v>
      </c>
      <c r="P830" s="9" cm="1">
        <f t="array" ref="P830">_xlfn.IFS(F830 ="Unk", 0, F830 = "", 0,(F830-G830)=0,1,(F830-G830) &lt;&gt; 0, 0)</f>
        <v>0</v>
      </c>
      <c r="Q830" s="9" cm="1">
        <f t="array" ref="Q830">_xlfn.IFS(F830 ="Unk", 1, F830 = "", 1, F830 &lt;&gt; "", 0)</f>
        <v>0</v>
      </c>
      <c r="R830" s="5">
        <v>15160.14</v>
      </c>
      <c r="S830" s="5">
        <v>14259.48</v>
      </c>
      <c r="T830" s="5">
        <v>0.06</v>
      </c>
      <c r="U830" s="5">
        <v>3600.06</v>
      </c>
      <c r="V830" s="5">
        <v>9828</v>
      </c>
      <c r="W830" s="5">
        <v>3039188</v>
      </c>
      <c r="X830" s="5">
        <v>5</v>
      </c>
      <c r="Y830" s="5">
        <v>0</v>
      </c>
      <c r="Z830" s="5">
        <v>0</v>
      </c>
      <c r="AA830" s="5">
        <v>0</v>
      </c>
      <c r="AB830" s="9" cm="1">
        <f t="array" ref="AB830">_xlfn.IFS(R830 ="Unk", 0, R830 = "", 0,(R830-S830)=0,1,(R830-S830) &lt;&gt; 0, 0)</f>
        <v>0</v>
      </c>
      <c r="AC830" s="9" cm="1">
        <f t="array" ref="AC830">_xlfn.IFS(R830 ="Unk", 1, R830 = "", 1, R830 &lt;&gt; "", 0)</f>
        <v>0</v>
      </c>
      <c r="AD830" s="5">
        <v>17380.89</v>
      </c>
      <c r="AE830" s="5">
        <v>14356.88</v>
      </c>
      <c r="AF830" s="5">
        <v>0.17</v>
      </c>
      <c r="AG830" s="5">
        <v>3600.67</v>
      </c>
      <c r="AH830" s="5">
        <v>11790</v>
      </c>
      <c r="AI830" s="5">
        <v>2556716</v>
      </c>
      <c r="AJ830" s="5">
        <v>4</v>
      </c>
      <c r="AK830" s="5">
        <v>0</v>
      </c>
      <c r="AL830" s="5">
        <v>0</v>
      </c>
      <c r="AM830" s="5">
        <v>0</v>
      </c>
      <c r="AN830" s="9" cm="1">
        <f t="array" ref="AN830">_xlfn.IFS(AD830 ="Unk", 0, AD830 = "", 0,(AD830-AE830)=0,1,(AD830-AE830) &lt;&gt; 0, 0)</f>
        <v>0</v>
      </c>
      <c r="AO830" s="9" cm="1">
        <f t="array" ref="AO830">_xlfn.IFS(AD830 ="Unk", 1, AD830 = "", 1, AD830 &lt;&gt; "", 0)</f>
        <v>0</v>
      </c>
      <c r="AP830" s="5">
        <v>17044.54</v>
      </c>
      <c r="AQ830" s="5">
        <v>14595.82</v>
      </c>
      <c r="AR830" s="5">
        <v>0.14000000000000001</v>
      </c>
      <c r="AS830" s="5">
        <v>3601.17</v>
      </c>
      <c r="AT830" s="5">
        <v>8667</v>
      </c>
      <c r="AU830" s="5">
        <v>3014429</v>
      </c>
      <c r="AV830" s="5">
        <v>4</v>
      </c>
      <c r="AW830" s="5">
        <v>0</v>
      </c>
      <c r="AX830" s="5">
        <v>0</v>
      </c>
      <c r="AY830" s="5">
        <v>0</v>
      </c>
      <c r="AZ830" s="9" cm="1">
        <f t="array" ref="AZ830">_xlfn.IFS(AP830 ="Unk", 0, AP830 = "", 0,(AP830-AQ830)=0,1,(AP830-AQ830) &lt;&gt; 0, 0)</f>
        <v>0</v>
      </c>
      <c r="BA830" s="9" cm="1">
        <f t="array" ref="BA830">_xlfn.IFS(AP830 ="Unk", 1, AP830 = "", 1, AP830 &lt;&gt; "", 0)</f>
        <v>0</v>
      </c>
    </row>
    <row r="831" spans="1:53" x14ac:dyDescent="0.2">
      <c r="A831">
        <v>3</v>
      </c>
      <c r="B831" t="s">
        <v>5</v>
      </c>
      <c r="C831">
        <v>3</v>
      </c>
      <c r="D831">
        <v>45</v>
      </c>
      <c r="E831">
        <v>5</v>
      </c>
      <c r="F831" s="5">
        <v>15825.89</v>
      </c>
      <c r="G831" s="5">
        <v>15382.06</v>
      </c>
      <c r="H831" s="5">
        <v>0.03</v>
      </c>
      <c r="I831" s="5">
        <v>3617.58</v>
      </c>
      <c r="J831" s="5">
        <v>4902</v>
      </c>
      <c r="K831" s="5">
        <v>2657517</v>
      </c>
      <c r="L831" s="5">
        <v>6</v>
      </c>
      <c r="M831" s="5">
        <v>0</v>
      </c>
      <c r="N831" s="5">
        <v>0</v>
      </c>
      <c r="O831" s="5">
        <v>0</v>
      </c>
      <c r="P831" s="9" cm="1">
        <f t="array" ref="P831">_xlfn.IFS(F831 ="Unk", 0, F831 = "", 0,(F831-G831)=0,1,(F831-G831) &lt;&gt; 0, 0)</f>
        <v>0</v>
      </c>
      <c r="Q831" s="9" cm="1">
        <f t="array" ref="Q831">_xlfn.IFS(F831 ="Unk", 1, F831 = "", 1, F831 &lt;&gt; "", 0)</f>
        <v>0</v>
      </c>
      <c r="R831" s="5">
        <v>16252.51</v>
      </c>
      <c r="S831" s="5">
        <v>15547.83</v>
      </c>
      <c r="T831" s="5">
        <v>0.04</v>
      </c>
      <c r="U831" s="5">
        <v>3600.01</v>
      </c>
      <c r="V831" s="5">
        <v>3953</v>
      </c>
      <c r="W831" s="5">
        <v>2113658</v>
      </c>
      <c r="X831" s="5">
        <v>6</v>
      </c>
      <c r="Y831" s="5">
        <v>0</v>
      </c>
      <c r="Z831" s="5">
        <v>0</v>
      </c>
      <c r="AA831" s="5">
        <v>0</v>
      </c>
      <c r="AB831" s="9" cm="1">
        <f t="array" ref="AB831">_xlfn.IFS(R831 ="Unk", 0, R831 = "", 0,(R831-S831)=0,1,(R831-S831) &lt;&gt; 0, 0)</f>
        <v>0</v>
      </c>
      <c r="AC831" s="9" cm="1">
        <f t="array" ref="AC831">_xlfn.IFS(R831 ="Unk", 1, R831 = "", 1, R831 &lt;&gt; "", 0)</f>
        <v>0</v>
      </c>
      <c r="AD831" s="5">
        <v>17060.61</v>
      </c>
      <c r="AE831" s="5">
        <v>15662.07</v>
      </c>
      <c r="AF831" s="5">
        <v>0.08</v>
      </c>
      <c r="AG831" s="5">
        <v>3600.66</v>
      </c>
      <c r="AH831" s="5">
        <v>3351</v>
      </c>
      <c r="AI831" s="5">
        <v>1766066</v>
      </c>
      <c r="AJ831" s="5">
        <v>4</v>
      </c>
      <c r="AK831" s="5">
        <v>0</v>
      </c>
      <c r="AL831" s="5">
        <v>0</v>
      </c>
      <c r="AM831" s="5">
        <v>0</v>
      </c>
      <c r="AN831" s="9" cm="1">
        <f t="array" ref="AN831">_xlfn.IFS(AD831 ="Unk", 0, AD831 = "", 0,(AD831-AE831)=0,1,(AD831-AE831) &lt;&gt; 0, 0)</f>
        <v>0</v>
      </c>
      <c r="AO831" s="9" cm="1">
        <f t="array" ref="AO831">_xlfn.IFS(AD831 ="Unk", 1, AD831 = "", 1, AD831 &lt;&gt; "", 0)</f>
        <v>0</v>
      </c>
      <c r="AP831" s="5">
        <v>17533.21</v>
      </c>
      <c r="AQ831" s="5">
        <v>15992.98</v>
      </c>
      <c r="AR831" s="5">
        <v>0.09</v>
      </c>
      <c r="AS831" s="5">
        <v>3601.15</v>
      </c>
      <c r="AT831" s="5">
        <v>2821</v>
      </c>
      <c r="AU831" s="5">
        <v>1710143</v>
      </c>
      <c r="AV831" s="5">
        <v>2</v>
      </c>
      <c r="AW831" s="5">
        <v>0</v>
      </c>
      <c r="AX831" s="5">
        <v>0</v>
      </c>
      <c r="AY831" s="5">
        <v>0</v>
      </c>
      <c r="AZ831" s="9" cm="1">
        <f t="array" ref="AZ831">_xlfn.IFS(AP831 ="Unk", 0, AP831 = "", 0,(AP831-AQ831)=0,1,(AP831-AQ831) &lt;&gt; 0, 0)</f>
        <v>0</v>
      </c>
      <c r="BA831" s="9" cm="1">
        <f t="array" ref="BA831">_xlfn.IFS(AP831 ="Unk", 1, AP831 = "", 1, AP831 &lt;&gt; "", 0)</f>
        <v>0</v>
      </c>
    </row>
    <row r="832" spans="1:53" x14ac:dyDescent="0.2">
      <c r="A832">
        <v>3</v>
      </c>
      <c r="B832" t="s">
        <v>5</v>
      </c>
      <c r="C832">
        <v>3</v>
      </c>
      <c r="D832">
        <v>50</v>
      </c>
      <c r="E832">
        <v>5</v>
      </c>
      <c r="F832" s="5">
        <v>17117.91</v>
      </c>
      <c r="G832" s="5">
        <v>15588.44</v>
      </c>
      <c r="H832" s="5">
        <v>0.09</v>
      </c>
      <c r="I832" s="5">
        <v>3606.43</v>
      </c>
      <c r="J832" s="5">
        <v>3502</v>
      </c>
      <c r="K832" s="5">
        <v>1982225</v>
      </c>
      <c r="L832" s="5">
        <v>5</v>
      </c>
      <c r="M832" s="5">
        <v>0</v>
      </c>
      <c r="N832" s="5">
        <v>0</v>
      </c>
      <c r="O832" s="5">
        <v>0</v>
      </c>
      <c r="P832" s="9" cm="1">
        <f t="array" ref="P832">_xlfn.IFS(F832 ="Unk", 0, F832 = "", 0,(F832-G832)=0,1,(F832-G832) &lt;&gt; 0, 0)</f>
        <v>0</v>
      </c>
      <c r="Q832" s="9" cm="1">
        <f t="array" ref="Q832">_xlfn.IFS(F832 ="Unk", 1, F832 = "", 1, F832 &lt;&gt; "", 0)</f>
        <v>0</v>
      </c>
      <c r="R832" s="5" t="s">
        <v>25</v>
      </c>
      <c r="S832" s="5">
        <v>15793.41</v>
      </c>
      <c r="T832" s="5">
        <v>100</v>
      </c>
      <c r="U832" s="5">
        <v>3604.45</v>
      </c>
      <c r="V832" s="5">
        <v>2319</v>
      </c>
      <c r="W832" s="5">
        <v>2582968</v>
      </c>
      <c r="X832" s="5">
        <v>0</v>
      </c>
      <c r="Y832" s="5"/>
      <c r="Z832" s="5"/>
      <c r="AA832" s="5"/>
      <c r="AB832" s="9" cm="1">
        <f t="array" ref="AB832">_xlfn.IFS(R832 ="Unk", 0, R832 = "", 0,(R832-S832)=0,1,(R832-S832) &lt;&gt; 0, 0)</f>
        <v>0</v>
      </c>
      <c r="AC832" s="9" cm="1">
        <f t="array" ref="AC832">_xlfn.IFS(R832 ="Unk", 1, R832 = "", 1, R832 &lt;&gt; "", 0)</f>
        <v>1</v>
      </c>
      <c r="AD832" s="5">
        <v>19987.060000000001</v>
      </c>
      <c r="AE832" s="5">
        <v>15973.12</v>
      </c>
      <c r="AF832" s="5">
        <v>0.2</v>
      </c>
      <c r="AG832" s="5">
        <v>3600.58</v>
      </c>
      <c r="AH832" s="5">
        <v>1906</v>
      </c>
      <c r="AI832" s="5">
        <v>1139004</v>
      </c>
      <c r="AJ832" s="5">
        <v>1</v>
      </c>
      <c r="AK832" s="5">
        <v>0</v>
      </c>
      <c r="AL832" s="5">
        <v>0</v>
      </c>
      <c r="AM832" s="5">
        <v>0</v>
      </c>
      <c r="AN832" s="9" cm="1">
        <f t="array" ref="AN832">_xlfn.IFS(AD832 ="Unk", 0, AD832 = "", 0,(AD832-AE832)=0,1,(AD832-AE832) &lt;&gt; 0, 0)</f>
        <v>0</v>
      </c>
      <c r="AO832" s="9" cm="1">
        <f t="array" ref="AO832">_xlfn.IFS(AD832 ="Unk", 1, AD832 = "", 1, AD832 &lt;&gt; "", 0)</f>
        <v>0</v>
      </c>
      <c r="AP832" s="5" t="s">
        <v>25</v>
      </c>
      <c r="AQ832" s="5">
        <v>16158.6</v>
      </c>
      <c r="AR832" s="5">
        <v>100</v>
      </c>
      <c r="AS832" s="5">
        <v>3600.23</v>
      </c>
      <c r="AT832" s="5">
        <v>1465</v>
      </c>
      <c r="AU832" s="5">
        <v>1099379</v>
      </c>
      <c r="AV832" s="5">
        <v>0</v>
      </c>
      <c r="AW832" s="5"/>
      <c r="AX832" s="5"/>
      <c r="AY832" s="5"/>
      <c r="AZ832" s="9" cm="1">
        <f t="array" ref="AZ832">_xlfn.IFS(AP832 ="Unk", 0, AP832 = "", 0,(AP832-AQ832)=0,1,(AP832-AQ832) &lt;&gt; 0, 0)</f>
        <v>0</v>
      </c>
      <c r="BA832" s="9" cm="1">
        <f t="array" ref="BA832">_xlfn.IFS(AP832 ="Unk", 1, AP832 = "", 1, AP832 &lt;&gt; "", 0)</f>
        <v>1</v>
      </c>
    </row>
    <row r="833" spans="1:53" x14ac:dyDescent="0.2">
      <c r="A833">
        <v>3</v>
      </c>
      <c r="B833" t="s">
        <v>5</v>
      </c>
      <c r="C833">
        <v>4</v>
      </c>
      <c r="D833">
        <v>5</v>
      </c>
      <c r="E833">
        <v>5</v>
      </c>
      <c r="F833" s="5">
        <v>2302.44</v>
      </c>
      <c r="G833" s="5">
        <v>2302.44</v>
      </c>
      <c r="H833" s="5">
        <v>0</v>
      </c>
      <c r="I833" s="5">
        <v>0.18</v>
      </c>
      <c r="J833" s="5">
        <v>1</v>
      </c>
      <c r="K833" s="5">
        <v>497</v>
      </c>
      <c r="L833" s="5">
        <v>6</v>
      </c>
      <c r="M833" s="5">
        <v>0</v>
      </c>
      <c r="N833" s="5">
        <v>0</v>
      </c>
      <c r="O833" s="5">
        <v>0</v>
      </c>
      <c r="P833" s="9" cm="1">
        <f t="array" ref="P833">_xlfn.IFS(F833 ="Unk", 0, F833 = "", 0,(F833-G833)=0,1,(F833-G833) &lt;&gt; 0, 0)</f>
        <v>1</v>
      </c>
      <c r="Q833" s="9" cm="1">
        <f t="array" ref="Q833">_xlfn.IFS(F833 ="Unk", 1, F833 = "", 1, F833 &lt;&gt; "", 0)</f>
        <v>0</v>
      </c>
      <c r="R833" s="5">
        <v>3132.21</v>
      </c>
      <c r="S833" s="5">
        <v>3132.21</v>
      </c>
      <c r="T833" s="5">
        <v>0</v>
      </c>
      <c r="U833" s="5">
        <v>0.04</v>
      </c>
      <c r="V833" s="5">
        <v>1</v>
      </c>
      <c r="W833" s="5">
        <v>127</v>
      </c>
      <c r="X833" s="5">
        <v>4</v>
      </c>
      <c r="Y833" s="5">
        <v>0</v>
      </c>
      <c r="Z833" s="5">
        <v>0</v>
      </c>
      <c r="AA833" s="5">
        <v>0</v>
      </c>
      <c r="AB833" s="9" cm="1">
        <f t="array" ref="AB833">_xlfn.IFS(R833 ="Unk", 0, R833 = "", 0,(R833-S833)=0,1,(R833-S833) &lt;&gt; 0, 0)</f>
        <v>1</v>
      </c>
      <c r="AC833" s="9" cm="1">
        <f t="array" ref="AC833">_xlfn.IFS(R833 ="Unk", 1, R833 = "", 1, R833 &lt;&gt; "", 0)</f>
        <v>0</v>
      </c>
      <c r="AD833" s="5">
        <v>3306.08</v>
      </c>
      <c r="AE833" s="5">
        <v>3306.08</v>
      </c>
      <c r="AF833" s="5">
        <v>0</v>
      </c>
      <c r="AG833" s="5">
        <v>0.03</v>
      </c>
      <c r="AH833" s="5">
        <v>1</v>
      </c>
      <c r="AI833" s="5">
        <v>52</v>
      </c>
      <c r="AJ833" s="5">
        <v>4</v>
      </c>
      <c r="AK833" s="5">
        <v>0</v>
      </c>
      <c r="AL833" s="5">
        <v>0</v>
      </c>
      <c r="AM833" s="5">
        <v>0</v>
      </c>
      <c r="AN833" s="9" cm="1">
        <f t="array" ref="AN833">_xlfn.IFS(AD833 ="Unk", 0, AD833 = "", 0,(AD833-AE833)=0,1,(AD833-AE833) &lt;&gt; 0, 0)</f>
        <v>1</v>
      </c>
      <c r="AO833" s="9" cm="1">
        <f t="array" ref="AO833">_xlfn.IFS(AD833 ="Unk", 1, AD833 = "", 1, AD833 &lt;&gt; "", 0)</f>
        <v>0</v>
      </c>
      <c r="AP833" s="5"/>
      <c r="AQ833" s="5"/>
      <c r="AR833" s="5">
        <v>100</v>
      </c>
      <c r="AS833" s="5"/>
      <c r="AT833" s="5"/>
      <c r="AU833" s="5"/>
      <c r="AV833" s="5"/>
      <c r="AW833" s="5"/>
      <c r="AX833" s="5"/>
      <c r="AY833" s="5"/>
      <c r="AZ833" s="9" cm="1">
        <f t="array" ref="AZ833">_xlfn.IFS(AP833 ="Unk", 0, AP833 = "", 0,(AP833-AQ833)=0,1,(AP833-AQ833) &lt;&gt; 0, 0)</f>
        <v>0</v>
      </c>
      <c r="BA833" s="9" cm="1">
        <f t="array" ref="BA833">_xlfn.IFS(AP833 ="Unk", 1, AP833 = "", 1, AP833 &lt;&gt; "", 0)</f>
        <v>1</v>
      </c>
    </row>
    <row r="834" spans="1:53" x14ac:dyDescent="0.2">
      <c r="A834">
        <v>3</v>
      </c>
      <c r="B834" t="s">
        <v>5</v>
      </c>
      <c r="C834">
        <v>4</v>
      </c>
      <c r="D834">
        <v>10</v>
      </c>
      <c r="E834">
        <v>5</v>
      </c>
      <c r="F834" s="5">
        <v>5031</v>
      </c>
      <c r="G834" s="5">
        <v>5031</v>
      </c>
      <c r="H834" s="5">
        <v>0</v>
      </c>
      <c r="I834" s="5">
        <v>13.69</v>
      </c>
      <c r="J834" s="5">
        <v>4680</v>
      </c>
      <c r="K834" s="5">
        <v>170316</v>
      </c>
      <c r="L834" s="5">
        <v>10</v>
      </c>
      <c r="M834" s="5">
        <v>0</v>
      </c>
      <c r="N834" s="5">
        <v>0</v>
      </c>
      <c r="O834" s="5">
        <v>0</v>
      </c>
      <c r="P834" s="9" cm="1">
        <f t="array" ref="P834">_xlfn.IFS(F834 ="Unk", 0, F834 = "", 0,(F834-G834)=0,1,(F834-G834) &lt;&gt; 0, 0)</f>
        <v>1</v>
      </c>
      <c r="Q834" s="9" cm="1">
        <f t="array" ref="Q834">_xlfn.IFS(F834 ="Unk", 1, F834 = "", 1, F834 &lt;&gt; "", 0)</f>
        <v>0</v>
      </c>
      <c r="R834" s="5">
        <v>5482.86</v>
      </c>
      <c r="S834" s="5">
        <v>5482.86</v>
      </c>
      <c r="T834" s="5">
        <v>0</v>
      </c>
      <c r="U834" s="5">
        <v>7.56</v>
      </c>
      <c r="V834" s="5">
        <v>1686</v>
      </c>
      <c r="W834" s="5">
        <v>89729</v>
      </c>
      <c r="X834" s="5">
        <v>10</v>
      </c>
      <c r="Y834" s="5">
        <v>0</v>
      </c>
      <c r="Z834" s="5">
        <v>0</v>
      </c>
      <c r="AA834" s="5">
        <v>0</v>
      </c>
      <c r="AB834" s="9" cm="1">
        <f t="array" ref="AB834">_xlfn.IFS(R834 ="Unk", 0, R834 = "", 0,(R834-S834)=0,1,(R834-S834) &lt;&gt; 0, 0)</f>
        <v>1</v>
      </c>
      <c r="AC834" s="9" cm="1">
        <f t="array" ref="AC834">_xlfn.IFS(R834 ="Unk", 1, R834 = "", 1, R834 &lt;&gt; "", 0)</f>
        <v>0</v>
      </c>
      <c r="AD834" s="5">
        <v>5991.45</v>
      </c>
      <c r="AE834" s="5">
        <v>5991.45</v>
      </c>
      <c r="AF834" s="5">
        <v>0</v>
      </c>
      <c r="AG834" s="5">
        <v>4.76</v>
      </c>
      <c r="AH834" s="5">
        <v>942</v>
      </c>
      <c r="AI834" s="5">
        <v>46231</v>
      </c>
      <c r="AJ834" s="5">
        <v>6</v>
      </c>
      <c r="AK834" s="5">
        <v>0</v>
      </c>
      <c r="AL834" s="5">
        <v>0</v>
      </c>
      <c r="AM834" s="5">
        <v>0</v>
      </c>
      <c r="AN834" s="9" cm="1">
        <f t="array" ref="AN834">_xlfn.IFS(AD834 ="Unk", 0, AD834 = "", 0,(AD834-AE834)=0,1,(AD834-AE834) &lt;&gt; 0, 0)</f>
        <v>1</v>
      </c>
      <c r="AO834" s="9" cm="1">
        <f t="array" ref="AO834">_xlfn.IFS(AD834 ="Unk", 1, AD834 = "", 1, AD834 &lt;&gt; "", 0)</f>
        <v>0</v>
      </c>
      <c r="AP834" s="5">
        <v>6777.47</v>
      </c>
      <c r="AQ834" s="5">
        <v>6777.47</v>
      </c>
      <c r="AR834" s="5">
        <v>0</v>
      </c>
      <c r="AS834" s="5">
        <v>3.16</v>
      </c>
      <c r="AT834" s="5">
        <v>1261</v>
      </c>
      <c r="AU834" s="5">
        <v>45998</v>
      </c>
      <c r="AV834" s="5">
        <v>9</v>
      </c>
      <c r="AW834" s="5">
        <v>0</v>
      </c>
      <c r="AX834" s="5">
        <v>0</v>
      </c>
      <c r="AY834" s="5">
        <v>0</v>
      </c>
      <c r="AZ834" s="9" cm="1">
        <f t="array" ref="AZ834">_xlfn.IFS(AP834 ="Unk", 0, AP834 = "", 0,(AP834-AQ834)=0,1,(AP834-AQ834) &lt;&gt; 0, 0)</f>
        <v>1</v>
      </c>
      <c r="BA834" s="9" cm="1">
        <f t="array" ref="BA834">_xlfn.IFS(AP834 ="Unk", 1, AP834 = "", 1, AP834 &lt;&gt; "", 0)</f>
        <v>0</v>
      </c>
    </row>
    <row r="835" spans="1:53" x14ac:dyDescent="0.2">
      <c r="A835">
        <v>3</v>
      </c>
      <c r="B835" t="s">
        <v>5</v>
      </c>
      <c r="C835">
        <v>4</v>
      </c>
      <c r="D835">
        <v>15</v>
      </c>
      <c r="E835">
        <v>5</v>
      </c>
      <c r="F835" s="5">
        <v>5551.36</v>
      </c>
      <c r="G835" s="5">
        <v>5551.36</v>
      </c>
      <c r="H835" s="5">
        <v>0</v>
      </c>
      <c r="I835" s="5">
        <v>22.19</v>
      </c>
      <c r="J835" s="5">
        <v>1392</v>
      </c>
      <c r="K835" s="5">
        <v>95785</v>
      </c>
      <c r="L835" s="5">
        <v>10</v>
      </c>
      <c r="M835" s="5">
        <v>0</v>
      </c>
      <c r="N835" s="5">
        <v>0</v>
      </c>
      <c r="O835" s="5">
        <v>0</v>
      </c>
      <c r="P835" s="9" cm="1">
        <f t="array" ref="P835">_xlfn.IFS(F835 ="Unk", 0, F835 = "", 0,(F835-G835)=0,1,(F835-G835) &lt;&gt; 0, 0)</f>
        <v>1</v>
      </c>
      <c r="Q835" s="9" cm="1">
        <f t="array" ref="Q835">_xlfn.IFS(F835 ="Unk", 1, F835 = "", 1, F835 &lt;&gt; "", 0)</f>
        <v>0</v>
      </c>
      <c r="R835" s="5">
        <v>5776.88</v>
      </c>
      <c r="S835" s="5">
        <v>5776.88</v>
      </c>
      <c r="T835" s="5">
        <v>0</v>
      </c>
      <c r="U835" s="5">
        <v>10.54</v>
      </c>
      <c r="V835" s="5">
        <v>798</v>
      </c>
      <c r="W835" s="5">
        <v>71651</v>
      </c>
      <c r="X835" s="5">
        <v>9</v>
      </c>
      <c r="Y835" s="5">
        <v>0</v>
      </c>
      <c r="Z835" s="5">
        <v>0</v>
      </c>
      <c r="AA835" s="5">
        <v>0</v>
      </c>
      <c r="AB835" s="9" cm="1">
        <f t="array" ref="AB835">_xlfn.IFS(R835 ="Unk", 0, R835 = "", 0,(R835-S835)=0,1,(R835-S835) &lt;&gt; 0, 0)</f>
        <v>1</v>
      </c>
      <c r="AC835" s="9" cm="1">
        <f t="array" ref="AC835">_xlfn.IFS(R835 ="Unk", 1, R835 = "", 1, R835 &lt;&gt; "", 0)</f>
        <v>0</v>
      </c>
      <c r="AD835" s="5">
        <v>6214.98</v>
      </c>
      <c r="AE835" s="5">
        <v>6214.98</v>
      </c>
      <c r="AF835" s="5">
        <v>0</v>
      </c>
      <c r="AG835" s="5">
        <v>10.19</v>
      </c>
      <c r="AH835" s="5">
        <v>568</v>
      </c>
      <c r="AI835" s="5">
        <v>60383</v>
      </c>
      <c r="AJ835" s="5">
        <v>5</v>
      </c>
      <c r="AK835" s="5">
        <v>0</v>
      </c>
      <c r="AL835" s="5">
        <v>0</v>
      </c>
      <c r="AM835" s="5">
        <v>0</v>
      </c>
      <c r="AN835" s="9" cm="1">
        <f t="array" ref="AN835">_xlfn.IFS(AD835 ="Unk", 0, AD835 = "", 0,(AD835-AE835)=0,1,(AD835-AE835) &lt;&gt; 0, 0)</f>
        <v>1</v>
      </c>
      <c r="AO835" s="9" cm="1">
        <f t="array" ref="AO835">_xlfn.IFS(AD835 ="Unk", 1, AD835 = "", 1, AD835 &lt;&gt; "", 0)</f>
        <v>0</v>
      </c>
      <c r="AP835" s="5">
        <v>6603.48</v>
      </c>
      <c r="AQ835" s="5">
        <v>6603.48</v>
      </c>
      <c r="AR835" s="5">
        <v>0</v>
      </c>
      <c r="AS835" s="5">
        <v>9.2200000000000006</v>
      </c>
      <c r="AT835" s="5">
        <v>556</v>
      </c>
      <c r="AU835" s="5">
        <v>42415</v>
      </c>
      <c r="AV835" s="5">
        <v>9</v>
      </c>
      <c r="AW835" s="5">
        <v>0</v>
      </c>
      <c r="AX835" s="5">
        <v>0</v>
      </c>
      <c r="AY835" s="5">
        <v>0</v>
      </c>
      <c r="AZ835" s="9" cm="1">
        <f t="array" ref="AZ835">_xlfn.IFS(AP835 ="Unk", 0, AP835 = "", 0,(AP835-AQ835)=0,1,(AP835-AQ835) &lt;&gt; 0, 0)</f>
        <v>1</v>
      </c>
      <c r="BA835" s="9" cm="1">
        <f t="array" ref="BA835">_xlfn.IFS(AP835 ="Unk", 1, AP835 = "", 1, AP835 &lt;&gt; "", 0)</f>
        <v>0</v>
      </c>
    </row>
    <row r="836" spans="1:53" x14ac:dyDescent="0.2">
      <c r="A836">
        <v>3</v>
      </c>
      <c r="B836" t="s">
        <v>5</v>
      </c>
      <c r="C836">
        <v>4</v>
      </c>
      <c r="D836">
        <v>20</v>
      </c>
      <c r="E836">
        <v>5</v>
      </c>
      <c r="F836" s="5">
        <v>7650.75</v>
      </c>
      <c r="G836" s="5">
        <v>7650.75</v>
      </c>
      <c r="H836" s="5">
        <v>0</v>
      </c>
      <c r="I836" s="5">
        <v>1452.61</v>
      </c>
      <c r="J836" s="5">
        <v>28874</v>
      </c>
      <c r="K836" s="5">
        <v>3514665</v>
      </c>
      <c r="L836" s="5">
        <v>10</v>
      </c>
      <c r="M836" s="5">
        <v>0</v>
      </c>
      <c r="N836" s="5">
        <v>0</v>
      </c>
      <c r="O836" s="5">
        <v>0</v>
      </c>
      <c r="P836" s="9" cm="1">
        <f t="array" ref="P836">_xlfn.IFS(F836 ="Unk", 0, F836 = "", 0,(F836-G836)=0,1,(F836-G836) &lt;&gt; 0, 0)</f>
        <v>1</v>
      </c>
      <c r="Q836" s="9" cm="1">
        <f t="array" ref="Q836">_xlfn.IFS(F836 ="Unk", 1, F836 = "", 1, F836 &lt;&gt; "", 0)</f>
        <v>0</v>
      </c>
      <c r="R836" s="5">
        <v>8426.42</v>
      </c>
      <c r="S836" s="5">
        <v>7799.06</v>
      </c>
      <c r="T836" s="5">
        <v>7.0000000000000007E-2</v>
      </c>
      <c r="U836" s="5">
        <v>3600.1</v>
      </c>
      <c r="V836" s="5">
        <v>62884</v>
      </c>
      <c r="W836" s="5">
        <v>11092407</v>
      </c>
      <c r="X836" s="5">
        <v>10</v>
      </c>
      <c r="Y836" s="5">
        <v>0</v>
      </c>
      <c r="Z836" s="5">
        <v>0</v>
      </c>
      <c r="AA836" s="5">
        <v>0</v>
      </c>
      <c r="AB836" s="9" cm="1">
        <f t="array" ref="AB836">_xlfn.IFS(R836 ="Unk", 0, R836 = "", 0,(R836-S836)=0,1,(R836-S836) &lt;&gt; 0, 0)</f>
        <v>0</v>
      </c>
      <c r="AC836" s="9" cm="1">
        <f t="array" ref="AC836">_xlfn.IFS(R836 ="Unk", 1, R836 = "", 1, R836 &lt;&gt; "", 0)</f>
        <v>0</v>
      </c>
      <c r="AD836" s="5">
        <v>8983.02</v>
      </c>
      <c r="AE836" s="5">
        <v>8145.01</v>
      </c>
      <c r="AF836" s="5">
        <v>0.09</v>
      </c>
      <c r="AG836" s="5">
        <v>3600.86</v>
      </c>
      <c r="AH836" s="5">
        <v>57297</v>
      </c>
      <c r="AI836" s="5">
        <v>12683545</v>
      </c>
      <c r="AJ836" s="5">
        <v>10</v>
      </c>
      <c r="AK836" s="5">
        <v>0</v>
      </c>
      <c r="AL836" s="5">
        <v>0</v>
      </c>
      <c r="AM836" s="5">
        <v>0</v>
      </c>
      <c r="AN836" s="9" cm="1">
        <f t="array" ref="AN836">_xlfn.IFS(AD836 ="Unk", 0, AD836 = "", 0,(AD836-AE836)=0,1,(AD836-AE836) &lt;&gt; 0, 0)</f>
        <v>0</v>
      </c>
      <c r="AO836" s="9" cm="1">
        <f t="array" ref="AO836">_xlfn.IFS(AD836 ="Unk", 1, AD836 = "", 1, AD836 &lt;&gt; "", 0)</f>
        <v>0</v>
      </c>
      <c r="AP836" s="5">
        <v>9333.35</v>
      </c>
      <c r="AQ836" s="5">
        <v>8698.85</v>
      </c>
      <c r="AR836" s="5">
        <v>7.0000000000000007E-2</v>
      </c>
      <c r="AS836" s="5">
        <v>3600.81</v>
      </c>
      <c r="AT836" s="5">
        <v>60564</v>
      </c>
      <c r="AU836" s="5">
        <v>14663796</v>
      </c>
      <c r="AV836" s="5">
        <v>10</v>
      </c>
      <c r="AW836" s="5">
        <v>0</v>
      </c>
      <c r="AX836" s="5">
        <v>0</v>
      </c>
      <c r="AY836" s="5">
        <v>0</v>
      </c>
      <c r="AZ836" s="9" cm="1">
        <f t="array" ref="AZ836">_xlfn.IFS(AP836 ="Unk", 0, AP836 = "", 0,(AP836-AQ836)=0,1,(AP836-AQ836) &lt;&gt; 0, 0)</f>
        <v>0</v>
      </c>
      <c r="BA836" s="9" cm="1">
        <f t="array" ref="BA836">_xlfn.IFS(AP836 ="Unk", 1, AP836 = "", 1, AP836 &lt;&gt; "", 0)</f>
        <v>0</v>
      </c>
    </row>
    <row r="837" spans="1:53" x14ac:dyDescent="0.2">
      <c r="A837">
        <v>3</v>
      </c>
      <c r="B837" t="s">
        <v>5</v>
      </c>
      <c r="C837">
        <v>4</v>
      </c>
      <c r="D837">
        <v>25</v>
      </c>
      <c r="E837">
        <v>5</v>
      </c>
      <c r="F837" s="5">
        <v>8908.31</v>
      </c>
      <c r="G837" s="5">
        <v>8908.31</v>
      </c>
      <c r="H837" s="5">
        <v>0</v>
      </c>
      <c r="I837" s="5">
        <v>107.83</v>
      </c>
      <c r="J837" s="5">
        <v>1543</v>
      </c>
      <c r="K837" s="5">
        <v>227002</v>
      </c>
      <c r="L837" s="5">
        <v>7</v>
      </c>
      <c r="M837" s="5">
        <v>0</v>
      </c>
      <c r="N837" s="5">
        <v>0</v>
      </c>
      <c r="O837" s="5">
        <v>0</v>
      </c>
      <c r="P837" s="9" cm="1">
        <f t="array" ref="P837">_xlfn.IFS(F837 ="Unk", 0, F837 = "", 0,(F837-G837)=0,1,(F837-G837) &lt;&gt; 0, 0)</f>
        <v>1</v>
      </c>
      <c r="Q837" s="9" cm="1">
        <f t="array" ref="Q837">_xlfn.IFS(F837 ="Unk", 1, F837 = "", 1, F837 &lt;&gt; "", 0)</f>
        <v>0</v>
      </c>
      <c r="R837" s="5">
        <v>9334.9599999999991</v>
      </c>
      <c r="S837" s="5">
        <v>9334.9599999999991</v>
      </c>
      <c r="T837" s="5">
        <v>0</v>
      </c>
      <c r="U837" s="5">
        <v>281.43</v>
      </c>
      <c r="V837" s="5">
        <v>4680</v>
      </c>
      <c r="W837" s="5">
        <v>713353</v>
      </c>
      <c r="X837" s="5">
        <v>10</v>
      </c>
      <c r="Y837" s="5">
        <v>0</v>
      </c>
      <c r="Z837" s="5">
        <v>0</v>
      </c>
      <c r="AA837" s="5">
        <v>0</v>
      </c>
      <c r="AB837" s="9" cm="1">
        <f t="array" ref="AB837">_xlfn.IFS(R837 ="Unk", 0, R837 = "", 0,(R837-S837)=0,1,(R837-S837) &lt;&gt; 0, 0)</f>
        <v>1</v>
      </c>
      <c r="AC837" s="9" cm="1">
        <f t="array" ref="AC837">_xlfn.IFS(R837 ="Unk", 1, R837 = "", 1, R837 &lt;&gt; "", 0)</f>
        <v>0</v>
      </c>
      <c r="AD837" s="5">
        <v>9661.7199999999993</v>
      </c>
      <c r="AE837" s="5">
        <v>9661.7199999999993</v>
      </c>
      <c r="AF837" s="5">
        <v>0</v>
      </c>
      <c r="AG837" s="5">
        <v>338.12</v>
      </c>
      <c r="AH837" s="5">
        <v>3483</v>
      </c>
      <c r="AI837" s="5">
        <v>851857</v>
      </c>
      <c r="AJ837" s="5">
        <v>5</v>
      </c>
      <c r="AK837" s="5">
        <v>0</v>
      </c>
      <c r="AL837" s="5">
        <v>0</v>
      </c>
      <c r="AM837" s="5">
        <v>0</v>
      </c>
      <c r="AN837" s="9" cm="1">
        <f t="array" ref="AN837">_xlfn.IFS(AD837 ="Unk", 0, AD837 = "", 0,(AD837-AE837)=0,1,(AD837-AE837) &lt;&gt; 0, 0)</f>
        <v>1</v>
      </c>
      <c r="AO837" s="9" cm="1">
        <f t="array" ref="AO837">_xlfn.IFS(AD837 ="Unk", 1, AD837 = "", 1, AD837 &lt;&gt; "", 0)</f>
        <v>0</v>
      </c>
      <c r="AP837" s="5">
        <v>10118.34</v>
      </c>
      <c r="AQ837" s="5">
        <v>10118.34</v>
      </c>
      <c r="AR837" s="5">
        <v>0</v>
      </c>
      <c r="AS837" s="5">
        <v>1889.65</v>
      </c>
      <c r="AT837" s="5">
        <v>48644</v>
      </c>
      <c r="AU837" s="5">
        <v>7561050</v>
      </c>
      <c r="AV837" s="5">
        <v>10</v>
      </c>
      <c r="AW837" s="5">
        <v>0</v>
      </c>
      <c r="AX837" s="5">
        <v>0</v>
      </c>
      <c r="AY837" s="5">
        <v>0</v>
      </c>
      <c r="AZ837" s="9" cm="1">
        <f t="array" ref="AZ837">_xlfn.IFS(AP837 ="Unk", 0, AP837 = "", 0,(AP837-AQ837)=0,1,(AP837-AQ837) &lt;&gt; 0, 0)</f>
        <v>1</v>
      </c>
      <c r="BA837" s="9" cm="1">
        <f t="array" ref="BA837">_xlfn.IFS(AP837 ="Unk", 1, AP837 = "", 1, AP837 &lt;&gt; "", 0)</f>
        <v>0</v>
      </c>
    </row>
    <row r="838" spans="1:53" x14ac:dyDescent="0.2">
      <c r="A838">
        <v>3</v>
      </c>
      <c r="B838" t="s">
        <v>5</v>
      </c>
      <c r="C838">
        <v>4</v>
      </c>
      <c r="D838">
        <v>30</v>
      </c>
      <c r="E838">
        <v>5</v>
      </c>
      <c r="F838" s="5">
        <v>10266.709999999999</v>
      </c>
      <c r="G838" s="5">
        <v>10266.709999999999</v>
      </c>
      <c r="H838" s="5">
        <v>0</v>
      </c>
      <c r="I838" s="5">
        <v>583.05999999999995</v>
      </c>
      <c r="J838" s="5">
        <v>4693</v>
      </c>
      <c r="K838" s="5">
        <v>1257158</v>
      </c>
      <c r="L838" s="5">
        <v>10</v>
      </c>
      <c r="M838" s="5">
        <v>0</v>
      </c>
      <c r="N838" s="5">
        <v>0</v>
      </c>
      <c r="O838" s="5">
        <v>0</v>
      </c>
      <c r="P838" s="9" cm="1">
        <f t="array" ref="P838">_xlfn.IFS(F838 ="Unk", 0, F838 = "", 0,(F838-G838)=0,1,(F838-G838) &lt;&gt; 0, 0)</f>
        <v>1</v>
      </c>
      <c r="Q838" s="9" cm="1">
        <f t="array" ref="Q838">_xlfn.IFS(F838 ="Unk", 1, F838 = "", 1, F838 &lt;&gt; "", 0)</f>
        <v>0</v>
      </c>
      <c r="R838" s="5">
        <v>10619.39</v>
      </c>
      <c r="S838" s="5">
        <v>10619.39</v>
      </c>
      <c r="T838" s="5">
        <v>0</v>
      </c>
      <c r="U838" s="5">
        <v>1594.37</v>
      </c>
      <c r="V838" s="5">
        <v>10461</v>
      </c>
      <c r="W838" s="5">
        <v>2825865</v>
      </c>
      <c r="X838" s="5">
        <v>10</v>
      </c>
      <c r="Y838" s="5">
        <v>0</v>
      </c>
      <c r="Z838" s="5">
        <v>0</v>
      </c>
      <c r="AA838" s="5">
        <v>0</v>
      </c>
      <c r="AB838" s="9" cm="1">
        <f t="array" ref="AB838">_xlfn.IFS(R838 ="Unk", 0, R838 = "", 0,(R838-S838)=0,1,(R838-S838) &lt;&gt; 0, 0)</f>
        <v>1</v>
      </c>
      <c r="AC838" s="9" cm="1">
        <f t="array" ref="AC838">_xlfn.IFS(R838 ="Unk", 1, R838 = "", 1, R838 &lt;&gt; "", 0)</f>
        <v>0</v>
      </c>
      <c r="AD838" s="5">
        <v>11042.27</v>
      </c>
      <c r="AE838" s="5">
        <v>10900.89</v>
      </c>
      <c r="AF838" s="5">
        <v>0.01</v>
      </c>
      <c r="AG838" s="5">
        <v>3600.99</v>
      </c>
      <c r="AH838" s="5">
        <v>16117</v>
      </c>
      <c r="AI838" s="5">
        <v>5913370</v>
      </c>
      <c r="AJ838" s="5">
        <v>10</v>
      </c>
      <c r="AK838" s="5">
        <v>0</v>
      </c>
      <c r="AL838" s="5">
        <v>0</v>
      </c>
      <c r="AM838" s="5">
        <v>0</v>
      </c>
      <c r="AN838" s="9" cm="1">
        <f t="array" ref="AN838">_xlfn.IFS(AD838 ="Unk", 0, AD838 = "", 0,(AD838-AE838)=0,1,(AD838-AE838) &lt;&gt; 0, 0)</f>
        <v>0</v>
      </c>
      <c r="AO838" s="9" cm="1">
        <f t="array" ref="AO838">_xlfn.IFS(AD838 ="Unk", 1, AD838 = "", 1, AD838 &lt;&gt; "", 0)</f>
        <v>0</v>
      </c>
      <c r="AP838" s="5">
        <v>11907.23</v>
      </c>
      <c r="AQ838" s="5">
        <v>11159.96</v>
      </c>
      <c r="AR838" s="5">
        <v>0.06</v>
      </c>
      <c r="AS838" s="5">
        <v>3600.05</v>
      </c>
      <c r="AT838" s="5">
        <v>15027</v>
      </c>
      <c r="AU838" s="5">
        <v>5303655</v>
      </c>
      <c r="AV838" s="5">
        <v>10</v>
      </c>
      <c r="AW838" s="5">
        <v>0</v>
      </c>
      <c r="AX838" s="5">
        <v>0</v>
      </c>
      <c r="AY838" s="5">
        <v>0</v>
      </c>
      <c r="AZ838" s="9" cm="1">
        <f t="array" ref="AZ838">_xlfn.IFS(AP838 ="Unk", 0, AP838 = "", 0,(AP838-AQ838)=0,1,(AP838-AQ838) &lt;&gt; 0, 0)</f>
        <v>0</v>
      </c>
      <c r="BA838" s="9" cm="1">
        <f t="array" ref="BA838">_xlfn.IFS(AP838 ="Unk", 1, AP838 = "", 1, AP838 &lt;&gt; "", 0)</f>
        <v>0</v>
      </c>
    </row>
    <row r="839" spans="1:53" x14ac:dyDescent="0.2">
      <c r="A839">
        <v>3</v>
      </c>
      <c r="B839" t="s">
        <v>5</v>
      </c>
      <c r="C839">
        <v>4</v>
      </c>
      <c r="D839">
        <v>35</v>
      </c>
      <c r="E839">
        <v>5</v>
      </c>
      <c r="F839" s="5">
        <v>11936.6</v>
      </c>
      <c r="G839" s="5">
        <v>10763.82</v>
      </c>
      <c r="H839" s="5">
        <v>0.1</v>
      </c>
      <c r="I839" s="5">
        <v>3601.38</v>
      </c>
      <c r="J839" s="5">
        <v>10208</v>
      </c>
      <c r="K839" s="5">
        <v>2004371</v>
      </c>
      <c r="L839" s="5">
        <v>6</v>
      </c>
      <c r="M839" s="5">
        <v>0</v>
      </c>
      <c r="N839" s="5">
        <v>0</v>
      </c>
      <c r="O839" s="5">
        <v>0</v>
      </c>
      <c r="P839" s="9" cm="1">
        <f t="array" ref="P839">_xlfn.IFS(F839 ="Unk", 0, F839 = "", 0,(F839-G839)=0,1,(F839-G839) &lt;&gt; 0, 0)</f>
        <v>0</v>
      </c>
      <c r="Q839" s="9" cm="1">
        <f t="array" ref="Q839">_xlfn.IFS(F839 ="Unk", 1, F839 = "", 1, F839 &lt;&gt; "", 0)</f>
        <v>0</v>
      </c>
      <c r="R839" s="5">
        <v>12668.74</v>
      </c>
      <c r="S839" s="5">
        <v>11031.14</v>
      </c>
      <c r="T839" s="5">
        <v>0.13</v>
      </c>
      <c r="U839" s="5">
        <v>3604.45</v>
      </c>
      <c r="V839" s="5">
        <v>22109</v>
      </c>
      <c r="W839" s="5">
        <v>4101089</v>
      </c>
      <c r="X839" s="5">
        <v>5</v>
      </c>
      <c r="Y839" s="5">
        <v>0</v>
      </c>
      <c r="Z839" s="5">
        <v>0</v>
      </c>
      <c r="AA839" s="5">
        <v>0</v>
      </c>
      <c r="AB839" s="9" cm="1">
        <f t="array" ref="AB839">_xlfn.IFS(R839 ="Unk", 0, R839 = "", 0,(R839-S839)=0,1,(R839-S839) &lt;&gt; 0, 0)</f>
        <v>0</v>
      </c>
      <c r="AC839" s="9" cm="1">
        <f t="array" ref="AC839">_xlfn.IFS(R839 ="Unk", 1, R839 = "", 1, R839 &lt;&gt; "", 0)</f>
        <v>0</v>
      </c>
      <c r="AD839" s="5">
        <v>14507.65</v>
      </c>
      <c r="AE839" s="5">
        <v>11155.87</v>
      </c>
      <c r="AF839" s="5">
        <v>0.23</v>
      </c>
      <c r="AG839" s="5">
        <v>3603.47</v>
      </c>
      <c r="AH839" s="5">
        <v>14544</v>
      </c>
      <c r="AI839" s="5">
        <v>3696885</v>
      </c>
      <c r="AJ839" s="5">
        <v>3</v>
      </c>
      <c r="AK839" s="5">
        <v>0</v>
      </c>
      <c r="AL839" s="5">
        <v>0</v>
      </c>
      <c r="AM839" s="5">
        <v>0</v>
      </c>
      <c r="AN839" s="9" cm="1">
        <f t="array" ref="AN839">_xlfn.IFS(AD839 ="Unk", 0, AD839 = "", 0,(AD839-AE839)=0,1,(AD839-AE839) &lt;&gt; 0, 0)</f>
        <v>0</v>
      </c>
      <c r="AO839" s="9" cm="1">
        <f t="array" ref="AO839">_xlfn.IFS(AD839 ="Unk", 1, AD839 = "", 1, AD839 &lt;&gt; "", 0)</f>
        <v>0</v>
      </c>
      <c r="AP839" s="5">
        <v>15664.15</v>
      </c>
      <c r="AQ839" s="5">
        <v>11352.06</v>
      </c>
      <c r="AR839" s="5">
        <v>0.28000000000000003</v>
      </c>
      <c r="AS839" s="5">
        <v>3601.36</v>
      </c>
      <c r="AT839" s="5">
        <v>17070</v>
      </c>
      <c r="AU839" s="5">
        <v>3855389</v>
      </c>
      <c r="AV839" s="5">
        <v>5</v>
      </c>
      <c r="AW839" s="5">
        <v>0</v>
      </c>
      <c r="AX839" s="5">
        <v>0</v>
      </c>
      <c r="AY839" s="5">
        <v>0</v>
      </c>
      <c r="AZ839" s="9" cm="1">
        <f t="array" ref="AZ839">_xlfn.IFS(AP839 ="Unk", 0, AP839 = "", 0,(AP839-AQ839)=0,1,(AP839-AQ839) &lt;&gt; 0, 0)</f>
        <v>0</v>
      </c>
      <c r="BA839" s="9" cm="1">
        <f t="array" ref="BA839">_xlfn.IFS(AP839 ="Unk", 1, AP839 = "", 1, AP839 &lt;&gt; "", 0)</f>
        <v>0</v>
      </c>
    </row>
    <row r="840" spans="1:53" x14ac:dyDescent="0.2">
      <c r="A840">
        <v>3</v>
      </c>
      <c r="B840" t="s">
        <v>5</v>
      </c>
      <c r="C840">
        <v>4</v>
      </c>
      <c r="D840">
        <v>40</v>
      </c>
      <c r="E840">
        <v>5</v>
      </c>
      <c r="F840" s="5">
        <v>12469.65</v>
      </c>
      <c r="G840" s="5">
        <v>11855.09</v>
      </c>
      <c r="H840" s="5">
        <v>0.05</v>
      </c>
      <c r="I840" s="5">
        <v>3600.12</v>
      </c>
      <c r="J840" s="5">
        <v>9498</v>
      </c>
      <c r="K840" s="5">
        <v>3290711</v>
      </c>
      <c r="L840" s="5">
        <v>9</v>
      </c>
      <c r="M840" s="5">
        <v>0</v>
      </c>
      <c r="N840" s="5">
        <v>0</v>
      </c>
      <c r="O840" s="5">
        <v>0</v>
      </c>
      <c r="P840" s="9" cm="1">
        <f t="array" ref="P840">_xlfn.IFS(F840 ="Unk", 0, F840 = "", 0,(F840-G840)=0,1,(F840-G840) &lt;&gt; 0, 0)</f>
        <v>0</v>
      </c>
      <c r="Q840" s="9" cm="1">
        <f t="array" ref="Q840">_xlfn.IFS(F840 ="Unk", 1, F840 = "", 1, F840 &lt;&gt; "", 0)</f>
        <v>0</v>
      </c>
      <c r="R840" s="5">
        <v>13488.37</v>
      </c>
      <c r="S840" s="5">
        <v>12006.78</v>
      </c>
      <c r="T840" s="5">
        <v>0.11</v>
      </c>
      <c r="U840" s="5">
        <v>3601.88</v>
      </c>
      <c r="V840" s="5">
        <v>8618</v>
      </c>
      <c r="W840" s="5">
        <v>2652730</v>
      </c>
      <c r="X840" s="5">
        <v>1</v>
      </c>
      <c r="Y840" s="5">
        <v>0</v>
      </c>
      <c r="Z840" s="5">
        <v>0</v>
      </c>
      <c r="AA840" s="5">
        <v>0</v>
      </c>
      <c r="AB840" s="9" cm="1">
        <f t="array" ref="AB840">_xlfn.IFS(R840 ="Unk", 0, R840 = "", 0,(R840-S840)=0,1,(R840-S840) &lt;&gt; 0, 0)</f>
        <v>0</v>
      </c>
      <c r="AC840" s="9" cm="1">
        <f t="array" ref="AC840">_xlfn.IFS(R840 ="Unk", 1, R840 = "", 1, R840 &lt;&gt; "", 0)</f>
        <v>0</v>
      </c>
      <c r="AD840" s="5">
        <v>13702.45</v>
      </c>
      <c r="AE840" s="5">
        <v>12062.9</v>
      </c>
      <c r="AF840" s="5">
        <v>0.12</v>
      </c>
      <c r="AG840" s="5">
        <v>3605.23</v>
      </c>
      <c r="AH840" s="5">
        <v>7956</v>
      </c>
      <c r="AI840" s="5">
        <v>2295152</v>
      </c>
      <c r="AJ840" s="5">
        <v>7</v>
      </c>
      <c r="AK840" s="5">
        <v>0</v>
      </c>
      <c r="AL840" s="5">
        <v>0</v>
      </c>
      <c r="AM840" s="5">
        <v>0</v>
      </c>
      <c r="AN840" s="9" cm="1">
        <f t="array" ref="AN840">_xlfn.IFS(AD840 ="Unk", 0, AD840 = "", 0,(AD840-AE840)=0,1,(AD840-AE840) &lt;&gt; 0, 0)</f>
        <v>0</v>
      </c>
      <c r="AO840" s="9" cm="1">
        <f t="array" ref="AO840">_xlfn.IFS(AD840 ="Unk", 1, AD840 = "", 1, AD840 &lt;&gt; "", 0)</f>
        <v>0</v>
      </c>
      <c r="AP840" s="5">
        <v>13976.85</v>
      </c>
      <c r="AQ840" s="5">
        <v>12212.12</v>
      </c>
      <c r="AR840" s="5">
        <v>0.13</v>
      </c>
      <c r="AS840" s="5">
        <v>3601.57</v>
      </c>
      <c r="AT840" s="5">
        <v>7423</v>
      </c>
      <c r="AU840" s="5">
        <v>3191421</v>
      </c>
      <c r="AV840" s="5">
        <v>3</v>
      </c>
      <c r="AW840" s="5">
        <v>0</v>
      </c>
      <c r="AX840" s="5">
        <v>0</v>
      </c>
      <c r="AY840" s="5">
        <v>0</v>
      </c>
      <c r="AZ840" s="9" cm="1">
        <f t="array" ref="AZ840">_xlfn.IFS(AP840 ="Unk", 0, AP840 = "", 0,(AP840-AQ840)=0,1,(AP840-AQ840) &lt;&gt; 0, 0)</f>
        <v>0</v>
      </c>
      <c r="BA840" s="9" cm="1">
        <f t="array" ref="BA840">_xlfn.IFS(AP840 ="Unk", 1, AP840 = "", 1, AP840 &lt;&gt; "", 0)</f>
        <v>0</v>
      </c>
    </row>
    <row r="841" spans="1:53" x14ac:dyDescent="0.2">
      <c r="A841">
        <v>3</v>
      </c>
      <c r="B841" t="s">
        <v>5</v>
      </c>
      <c r="C841">
        <v>4</v>
      </c>
      <c r="D841">
        <v>45</v>
      </c>
      <c r="E841">
        <v>5</v>
      </c>
      <c r="F841" s="5">
        <v>15217.97</v>
      </c>
      <c r="G841" s="5">
        <v>13830.62</v>
      </c>
      <c r="H841" s="5">
        <v>0.09</v>
      </c>
      <c r="I841" s="5">
        <v>3614.24</v>
      </c>
      <c r="J841" s="5">
        <v>8175</v>
      </c>
      <c r="K841" s="5">
        <v>2109026</v>
      </c>
      <c r="L841" s="5">
        <v>5</v>
      </c>
      <c r="M841" s="5">
        <v>0</v>
      </c>
      <c r="N841" s="5">
        <v>0</v>
      </c>
      <c r="O841" s="5">
        <v>0</v>
      </c>
      <c r="P841" s="9" cm="1">
        <f t="array" ref="P841">_xlfn.IFS(F841 ="Unk", 0, F841 = "", 0,(F841-G841)=0,1,(F841-G841) &lt;&gt; 0, 0)</f>
        <v>0</v>
      </c>
      <c r="Q841" s="9" cm="1">
        <f t="array" ref="Q841">_xlfn.IFS(F841 ="Unk", 1, F841 = "", 1, F841 &lt;&gt; "", 0)</f>
        <v>0</v>
      </c>
      <c r="R841" s="5">
        <v>16828.32</v>
      </c>
      <c r="S841" s="5">
        <v>14036.08</v>
      </c>
      <c r="T841" s="5">
        <v>0.17</v>
      </c>
      <c r="U841" s="5">
        <v>3620.31</v>
      </c>
      <c r="V841" s="5">
        <v>4535</v>
      </c>
      <c r="W841" s="5">
        <v>1780006</v>
      </c>
      <c r="X841" s="5">
        <v>2</v>
      </c>
      <c r="Y841" s="5">
        <v>0</v>
      </c>
      <c r="Z841" s="5">
        <v>0</v>
      </c>
      <c r="AA841" s="5">
        <v>0</v>
      </c>
      <c r="AB841" s="9" cm="1">
        <f t="array" ref="AB841">_xlfn.IFS(R841 ="Unk", 0, R841 = "", 0,(R841-S841)=0,1,(R841-S841) &lt;&gt; 0, 0)</f>
        <v>0</v>
      </c>
      <c r="AC841" s="9" cm="1">
        <f t="array" ref="AC841">_xlfn.IFS(R841 ="Unk", 1, R841 = "", 1, R841 &lt;&gt; "", 0)</f>
        <v>0</v>
      </c>
      <c r="AD841" s="5" t="s">
        <v>25</v>
      </c>
      <c r="AE841" s="5">
        <v>14192.48</v>
      </c>
      <c r="AF841" s="5">
        <v>100</v>
      </c>
      <c r="AG841" s="5">
        <v>3600.39</v>
      </c>
      <c r="AH841" s="5">
        <v>3935</v>
      </c>
      <c r="AI841" s="5">
        <v>1724289</v>
      </c>
      <c r="AJ841" s="5">
        <v>0</v>
      </c>
      <c r="AK841" s="5"/>
      <c r="AL841" s="5"/>
      <c r="AM841" s="5"/>
      <c r="AN841" s="9" cm="1">
        <f t="array" ref="AN841">_xlfn.IFS(AD841 ="Unk", 0, AD841 = "", 0,(AD841-AE841)=0,1,(AD841-AE841) &lt;&gt; 0, 0)</f>
        <v>0</v>
      </c>
      <c r="AO841" s="9" cm="1">
        <f t="array" ref="AO841">_xlfn.IFS(AD841 ="Unk", 1, AD841 = "", 1, AD841 &lt;&gt; "", 0)</f>
        <v>1</v>
      </c>
      <c r="AP841" s="5">
        <v>21600.959999999999</v>
      </c>
      <c r="AQ841" s="5">
        <v>14326.67</v>
      </c>
      <c r="AR841" s="5">
        <v>0.34</v>
      </c>
      <c r="AS841" s="5">
        <v>3600.27</v>
      </c>
      <c r="AT841" s="5">
        <v>4684</v>
      </c>
      <c r="AU841" s="5">
        <v>1856888</v>
      </c>
      <c r="AV841" s="5">
        <v>4</v>
      </c>
      <c r="AW841" s="5">
        <v>0</v>
      </c>
      <c r="AX841" s="5">
        <v>0</v>
      </c>
      <c r="AY841" s="5">
        <v>0</v>
      </c>
      <c r="AZ841" s="9" cm="1">
        <f t="array" ref="AZ841">_xlfn.IFS(AP841 ="Unk", 0, AP841 = "", 0,(AP841-AQ841)=0,1,(AP841-AQ841) &lt;&gt; 0, 0)</f>
        <v>0</v>
      </c>
      <c r="BA841" s="9" cm="1">
        <f t="array" ref="BA841">_xlfn.IFS(AP841 ="Unk", 1, AP841 = "", 1, AP841 &lt;&gt; "", 0)</f>
        <v>0</v>
      </c>
    </row>
    <row r="842" spans="1:53" x14ac:dyDescent="0.2">
      <c r="A842">
        <v>3</v>
      </c>
      <c r="B842" t="s">
        <v>5</v>
      </c>
      <c r="C842">
        <v>4</v>
      </c>
      <c r="D842">
        <v>50</v>
      </c>
      <c r="E842">
        <v>5</v>
      </c>
      <c r="F842" s="5">
        <v>19125.580000000002</v>
      </c>
      <c r="G842" s="5">
        <v>16879.990000000002</v>
      </c>
      <c r="H842" s="5">
        <v>0.12</v>
      </c>
      <c r="I842" s="5">
        <v>3608.19</v>
      </c>
      <c r="J842" s="5">
        <v>3331</v>
      </c>
      <c r="K842" s="5">
        <v>1985593</v>
      </c>
      <c r="L842" s="5">
        <v>3</v>
      </c>
      <c r="M842" s="5">
        <v>0</v>
      </c>
      <c r="N842" s="5">
        <v>0</v>
      </c>
      <c r="O842" s="5">
        <v>0</v>
      </c>
      <c r="P842" s="9" cm="1">
        <f t="array" ref="P842">_xlfn.IFS(F842 ="Unk", 0, F842 = "", 0,(F842-G842)=0,1,(F842-G842) &lt;&gt; 0, 0)</f>
        <v>0</v>
      </c>
      <c r="Q842" s="9" cm="1">
        <f t="array" ref="Q842">_xlfn.IFS(F842 ="Unk", 1, F842 = "", 1, F842 &lt;&gt; "", 0)</f>
        <v>0</v>
      </c>
      <c r="R842" s="5">
        <v>23048.22</v>
      </c>
      <c r="S842" s="5">
        <v>17121.38</v>
      </c>
      <c r="T842" s="5">
        <v>0.26</v>
      </c>
      <c r="U842" s="5">
        <v>3600.24</v>
      </c>
      <c r="V842" s="5">
        <v>980</v>
      </c>
      <c r="W842" s="5">
        <v>752422</v>
      </c>
      <c r="X842" s="5">
        <v>1</v>
      </c>
      <c r="Y842" s="5">
        <v>0</v>
      </c>
      <c r="Z842" s="5">
        <v>0</v>
      </c>
      <c r="AA842" s="5">
        <v>0</v>
      </c>
      <c r="AB842" s="9" cm="1">
        <f t="array" ref="AB842">_xlfn.IFS(R842 ="Unk", 0, R842 = "", 0,(R842-S842)=0,1,(R842-S842) &lt;&gt; 0, 0)</f>
        <v>0</v>
      </c>
      <c r="AC842" s="9" cm="1">
        <f t="array" ref="AC842">_xlfn.IFS(R842 ="Unk", 1, R842 = "", 1, R842 &lt;&gt; "", 0)</f>
        <v>0</v>
      </c>
      <c r="AD842" s="5" t="s">
        <v>25</v>
      </c>
      <c r="AE842" s="5">
        <v>17301.63</v>
      </c>
      <c r="AF842" s="5">
        <v>100</v>
      </c>
      <c r="AG842" s="5">
        <v>3601.81</v>
      </c>
      <c r="AH842" s="5">
        <v>1535</v>
      </c>
      <c r="AI842" s="5">
        <v>1389883</v>
      </c>
      <c r="AJ842" s="5">
        <v>0</v>
      </c>
      <c r="AK842" s="5"/>
      <c r="AL842" s="5"/>
      <c r="AM842" s="5"/>
      <c r="AN842" s="9" cm="1">
        <f t="array" ref="AN842">_xlfn.IFS(AD842 ="Unk", 0, AD842 = "", 0,(AD842-AE842)=0,1,(AD842-AE842) &lt;&gt; 0, 0)</f>
        <v>0</v>
      </c>
      <c r="AO842" s="9" cm="1">
        <f t="array" ref="AO842">_xlfn.IFS(AD842 ="Unk", 1, AD842 = "", 1, AD842 &lt;&gt; "", 0)</f>
        <v>1</v>
      </c>
      <c r="AP842" s="5" t="s">
        <v>25</v>
      </c>
      <c r="AQ842" s="5">
        <v>17535.490000000002</v>
      </c>
      <c r="AR842" s="5">
        <v>100</v>
      </c>
      <c r="AS842" s="5">
        <v>3600.47</v>
      </c>
      <c r="AT842" s="5">
        <v>1041</v>
      </c>
      <c r="AU842" s="5">
        <v>1038764</v>
      </c>
      <c r="AV842" s="5">
        <v>0</v>
      </c>
      <c r="AW842" s="5"/>
      <c r="AX842" s="5"/>
      <c r="AY842" s="5"/>
      <c r="AZ842" s="9" cm="1">
        <f t="array" ref="AZ842">_xlfn.IFS(AP842 ="Unk", 0, AP842 = "", 0,(AP842-AQ842)=0,1,(AP842-AQ842) &lt;&gt; 0, 0)</f>
        <v>0</v>
      </c>
      <c r="BA842" s="9" cm="1">
        <f t="array" ref="BA842">_xlfn.IFS(AP842 ="Unk", 1, AP842 = "", 1, AP842 &lt;&gt; "", 0)</f>
        <v>1</v>
      </c>
    </row>
    <row r="843" spans="1:53" x14ac:dyDescent="0.2">
      <c r="A843">
        <v>3</v>
      </c>
      <c r="B843" t="s">
        <v>5</v>
      </c>
      <c r="C843">
        <v>5</v>
      </c>
      <c r="D843">
        <v>5</v>
      </c>
      <c r="E843">
        <v>5</v>
      </c>
      <c r="F843" s="5">
        <v>2413.7199999999998</v>
      </c>
      <c r="G843" s="5">
        <v>2413.7199999999998</v>
      </c>
      <c r="H843" s="5">
        <v>0</v>
      </c>
      <c r="I843" s="5">
        <v>7.0000000000000007E-2</v>
      </c>
      <c r="J843" s="5">
        <v>1</v>
      </c>
      <c r="K843" s="5">
        <v>286</v>
      </c>
      <c r="L843" s="5">
        <v>6</v>
      </c>
      <c r="M843" s="5">
        <v>0</v>
      </c>
      <c r="N843" s="5">
        <v>0</v>
      </c>
      <c r="O843" s="5">
        <v>0</v>
      </c>
      <c r="P843" s="9" cm="1">
        <f t="array" ref="P843">_xlfn.IFS(F843 ="Unk", 0, F843 = "", 0,(F843-G843)=0,1,(F843-G843) &lt;&gt; 0, 0)</f>
        <v>1</v>
      </c>
      <c r="Q843" s="9" cm="1">
        <f t="array" ref="Q843">_xlfn.IFS(F843 ="Unk", 1, F843 = "", 1, F843 &lt;&gt; "", 0)</f>
        <v>0</v>
      </c>
      <c r="R843" s="5">
        <v>2875.58</v>
      </c>
      <c r="S843" s="5">
        <v>2875.58</v>
      </c>
      <c r="T843" s="5">
        <v>0</v>
      </c>
      <c r="U843" s="5">
        <v>0.04</v>
      </c>
      <c r="V843" s="5">
        <v>1</v>
      </c>
      <c r="W843" s="5">
        <v>119</v>
      </c>
      <c r="X843" s="5">
        <v>4</v>
      </c>
      <c r="Y843" s="5">
        <v>0</v>
      </c>
      <c r="Z843" s="5">
        <v>0</v>
      </c>
      <c r="AA843" s="5">
        <v>0</v>
      </c>
      <c r="AB843" s="9" cm="1">
        <f t="array" ref="AB843">_xlfn.IFS(R843 ="Unk", 0, R843 = "", 0,(R843-S843)=0,1,(R843-S843) &lt;&gt; 0, 0)</f>
        <v>1</v>
      </c>
      <c r="AC843" s="9" cm="1">
        <f t="array" ref="AC843">_xlfn.IFS(R843 ="Unk", 1, R843 = "", 1, R843 &lt;&gt; "", 0)</f>
        <v>0</v>
      </c>
      <c r="AD843" s="5">
        <v>2875.58</v>
      </c>
      <c r="AE843" s="5">
        <v>2875.58</v>
      </c>
      <c r="AF843" s="5">
        <v>0</v>
      </c>
      <c r="AG843" s="5">
        <v>0.02</v>
      </c>
      <c r="AH843" s="5">
        <v>1</v>
      </c>
      <c r="AI843" s="5">
        <v>56</v>
      </c>
      <c r="AJ843" s="5">
        <v>4</v>
      </c>
      <c r="AK843" s="5">
        <v>0</v>
      </c>
      <c r="AL843" s="5">
        <v>0</v>
      </c>
      <c r="AM843" s="5">
        <v>0</v>
      </c>
      <c r="AN843" s="9" cm="1">
        <f t="array" ref="AN843">_xlfn.IFS(AD843 ="Unk", 0, AD843 = "", 0,(AD843-AE843)=0,1,(AD843-AE843) &lt;&gt; 0, 0)</f>
        <v>1</v>
      </c>
      <c r="AO843" s="9" cm="1">
        <f t="array" ref="AO843">_xlfn.IFS(AD843 ="Unk", 1, AD843 = "", 1, AD843 &lt;&gt; "", 0)</f>
        <v>0</v>
      </c>
      <c r="AP843" s="5"/>
      <c r="AQ843" s="5"/>
      <c r="AR843" s="5">
        <v>100</v>
      </c>
      <c r="AS843" s="5"/>
      <c r="AT843" s="5"/>
      <c r="AU843" s="5"/>
      <c r="AV843" s="5"/>
      <c r="AW843" s="5"/>
      <c r="AX843" s="5"/>
      <c r="AY843" s="5"/>
      <c r="AZ843" s="9" cm="1">
        <f t="array" ref="AZ843">_xlfn.IFS(AP843 ="Unk", 0, AP843 = "", 0,(AP843-AQ843)=0,1,(AP843-AQ843) &lt;&gt; 0, 0)</f>
        <v>0</v>
      </c>
      <c r="BA843" s="9" cm="1">
        <f t="array" ref="BA843">_xlfn.IFS(AP843 ="Unk", 1, AP843 = "", 1, AP843 &lt;&gt; "", 0)</f>
        <v>1</v>
      </c>
    </row>
    <row r="844" spans="1:53" x14ac:dyDescent="0.2">
      <c r="A844">
        <v>3</v>
      </c>
      <c r="B844" t="s">
        <v>5</v>
      </c>
      <c r="C844">
        <v>5</v>
      </c>
      <c r="D844">
        <v>10</v>
      </c>
      <c r="E844">
        <v>5</v>
      </c>
      <c r="F844" s="5">
        <v>5318.75</v>
      </c>
      <c r="G844" s="5">
        <v>5318.75</v>
      </c>
      <c r="H844" s="5">
        <v>0</v>
      </c>
      <c r="I844" s="5">
        <v>1.61</v>
      </c>
      <c r="J844" s="5">
        <v>507</v>
      </c>
      <c r="K844" s="5">
        <v>20208</v>
      </c>
      <c r="L844" s="5">
        <v>10</v>
      </c>
      <c r="M844" s="5">
        <v>0</v>
      </c>
      <c r="N844" s="5">
        <v>0</v>
      </c>
      <c r="O844" s="5">
        <v>0</v>
      </c>
      <c r="P844" s="9" cm="1">
        <f t="array" ref="P844">_xlfn.IFS(F844 ="Unk", 0, F844 = "", 0,(F844-G844)=0,1,(F844-G844) &lt;&gt; 0, 0)</f>
        <v>1</v>
      </c>
      <c r="Q844" s="9" cm="1">
        <f t="array" ref="Q844">_xlfn.IFS(F844 ="Unk", 1, F844 = "", 1, F844 &lt;&gt; "", 0)</f>
        <v>0</v>
      </c>
      <c r="R844" s="5">
        <v>5539.77</v>
      </c>
      <c r="S844" s="5">
        <v>5539.77</v>
      </c>
      <c r="T844" s="5">
        <v>0</v>
      </c>
      <c r="U844" s="5">
        <v>1.47</v>
      </c>
      <c r="V844" s="5">
        <v>258</v>
      </c>
      <c r="W844" s="5">
        <v>12414</v>
      </c>
      <c r="X844" s="5">
        <v>9</v>
      </c>
      <c r="Y844" s="5">
        <v>0</v>
      </c>
      <c r="Z844" s="5">
        <v>0</v>
      </c>
      <c r="AA844" s="5">
        <v>0</v>
      </c>
      <c r="AB844" s="9" cm="1">
        <f t="array" ref="AB844">_xlfn.IFS(R844 ="Unk", 0, R844 = "", 0,(R844-S844)=0,1,(R844-S844) &lt;&gt; 0, 0)</f>
        <v>1</v>
      </c>
      <c r="AC844" s="9" cm="1">
        <f t="array" ref="AC844">_xlfn.IFS(R844 ="Unk", 1, R844 = "", 1, R844 &lt;&gt; "", 0)</f>
        <v>0</v>
      </c>
      <c r="AD844" s="5">
        <v>5850.61</v>
      </c>
      <c r="AE844" s="5">
        <v>5850.61</v>
      </c>
      <c r="AF844" s="5">
        <v>0</v>
      </c>
      <c r="AG844" s="5">
        <v>2.14</v>
      </c>
      <c r="AH844" s="5">
        <v>362</v>
      </c>
      <c r="AI844" s="5">
        <v>21598</v>
      </c>
      <c r="AJ844" s="5">
        <v>9</v>
      </c>
      <c r="AK844" s="5">
        <v>0</v>
      </c>
      <c r="AL844" s="5">
        <v>0</v>
      </c>
      <c r="AM844" s="5">
        <v>0</v>
      </c>
      <c r="AN844" s="9" cm="1">
        <f t="array" ref="AN844">_xlfn.IFS(AD844 ="Unk", 0, AD844 = "", 0,(AD844-AE844)=0,1,(AD844-AE844) &lt;&gt; 0, 0)</f>
        <v>1</v>
      </c>
      <c r="AO844" s="9" cm="1">
        <f t="array" ref="AO844">_xlfn.IFS(AD844 ="Unk", 1, AD844 = "", 1, AD844 &lt;&gt; "", 0)</f>
        <v>0</v>
      </c>
      <c r="AP844" s="5">
        <v>6069.22</v>
      </c>
      <c r="AQ844" s="5">
        <v>6069.22</v>
      </c>
      <c r="AR844" s="5">
        <v>0</v>
      </c>
      <c r="AS844" s="5">
        <v>0.68</v>
      </c>
      <c r="AT844" s="5">
        <v>1</v>
      </c>
      <c r="AU844" s="5">
        <v>2466</v>
      </c>
      <c r="AV844" s="5">
        <v>6</v>
      </c>
      <c r="AW844" s="5">
        <v>0</v>
      </c>
      <c r="AX844" s="5">
        <v>0</v>
      </c>
      <c r="AY844" s="5">
        <v>0</v>
      </c>
      <c r="AZ844" s="9" cm="1">
        <f t="array" ref="AZ844">_xlfn.IFS(AP844 ="Unk", 0, AP844 = "", 0,(AP844-AQ844)=0,1,(AP844-AQ844) &lt;&gt; 0, 0)</f>
        <v>1</v>
      </c>
      <c r="BA844" s="9" cm="1">
        <f t="array" ref="BA844">_xlfn.IFS(AP844 ="Unk", 1, AP844 = "", 1, AP844 &lt;&gt; "", 0)</f>
        <v>0</v>
      </c>
    </row>
    <row r="845" spans="1:53" x14ac:dyDescent="0.2">
      <c r="A845">
        <v>3</v>
      </c>
      <c r="B845" t="s">
        <v>5</v>
      </c>
      <c r="C845">
        <v>5</v>
      </c>
      <c r="D845">
        <v>15</v>
      </c>
      <c r="E845">
        <v>5</v>
      </c>
      <c r="F845" s="5">
        <v>5623.74</v>
      </c>
      <c r="G845" s="5">
        <v>5623.74</v>
      </c>
      <c r="H845" s="5">
        <v>0</v>
      </c>
      <c r="I845" s="5">
        <v>28.27</v>
      </c>
      <c r="J845" s="5">
        <v>1829</v>
      </c>
      <c r="K845" s="5">
        <v>146669</v>
      </c>
      <c r="L845" s="5">
        <v>8</v>
      </c>
      <c r="M845" s="5">
        <v>0</v>
      </c>
      <c r="N845" s="5">
        <v>0</v>
      </c>
      <c r="O845" s="5">
        <v>0</v>
      </c>
      <c r="P845" s="9" cm="1">
        <f t="array" ref="P845">_xlfn.IFS(F845 ="Unk", 0, F845 = "", 0,(F845-G845)=0,1,(F845-G845) &lt;&gt; 0, 0)</f>
        <v>1</v>
      </c>
      <c r="Q845" s="9" cm="1">
        <f t="array" ref="Q845">_xlfn.IFS(F845 ="Unk", 1, F845 = "", 1, F845 &lt;&gt; "", 0)</f>
        <v>0</v>
      </c>
      <c r="R845" s="5">
        <v>6068.46</v>
      </c>
      <c r="S845" s="5">
        <v>6068.46</v>
      </c>
      <c r="T845" s="5">
        <v>0</v>
      </c>
      <c r="U845" s="5">
        <v>41.96</v>
      </c>
      <c r="V845" s="5">
        <v>2602</v>
      </c>
      <c r="W845" s="5">
        <v>261953</v>
      </c>
      <c r="X845" s="5">
        <v>10</v>
      </c>
      <c r="Y845" s="5">
        <v>0</v>
      </c>
      <c r="Z845" s="5">
        <v>0</v>
      </c>
      <c r="AA845" s="5">
        <v>0</v>
      </c>
      <c r="AB845" s="9" cm="1">
        <f t="array" ref="AB845">_xlfn.IFS(R845 ="Unk", 0, R845 = "", 0,(R845-S845)=0,1,(R845-S845) &lt;&gt; 0, 0)</f>
        <v>1</v>
      </c>
      <c r="AC845" s="9" cm="1">
        <f t="array" ref="AC845">_xlfn.IFS(R845 ="Unk", 1, R845 = "", 1, R845 &lt;&gt; "", 0)</f>
        <v>0</v>
      </c>
      <c r="AD845" s="5">
        <v>6616.52</v>
      </c>
      <c r="AE845" s="5">
        <v>6616.52</v>
      </c>
      <c r="AF845" s="5">
        <v>0</v>
      </c>
      <c r="AG845" s="5">
        <v>78.63</v>
      </c>
      <c r="AH845" s="5">
        <v>4172</v>
      </c>
      <c r="AI845" s="5">
        <v>487366</v>
      </c>
      <c r="AJ845" s="5">
        <v>8</v>
      </c>
      <c r="AK845" s="5">
        <v>0</v>
      </c>
      <c r="AL845" s="5">
        <v>0</v>
      </c>
      <c r="AM845" s="5">
        <v>0</v>
      </c>
      <c r="AN845" s="9" cm="1">
        <f t="array" ref="AN845">_xlfn.IFS(AD845 ="Unk", 0, AD845 = "", 0,(AD845-AE845)=0,1,(AD845-AE845) &lt;&gt; 0, 0)</f>
        <v>1</v>
      </c>
      <c r="AO845" s="9" cm="1">
        <f t="array" ref="AO845">_xlfn.IFS(AD845 ="Unk", 1, AD845 = "", 1, AD845 &lt;&gt; "", 0)</f>
        <v>0</v>
      </c>
      <c r="AP845" s="5">
        <v>7202.52</v>
      </c>
      <c r="AQ845" s="5">
        <v>7202.52</v>
      </c>
      <c r="AR845" s="5">
        <v>0</v>
      </c>
      <c r="AS845" s="5">
        <v>147.87</v>
      </c>
      <c r="AT845" s="5">
        <v>9352</v>
      </c>
      <c r="AU845" s="5">
        <v>1131071</v>
      </c>
      <c r="AV845" s="5">
        <v>10</v>
      </c>
      <c r="AW845" s="5">
        <v>0</v>
      </c>
      <c r="AX845" s="5">
        <v>0</v>
      </c>
      <c r="AY845" s="5">
        <v>0</v>
      </c>
      <c r="AZ845" s="9" cm="1">
        <f t="array" ref="AZ845">_xlfn.IFS(AP845 ="Unk", 0, AP845 = "", 0,(AP845-AQ845)=0,1,(AP845-AQ845) &lt;&gt; 0, 0)</f>
        <v>1</v>
      </c>
      <c r="BA845" s="9" cm="1">
        <f t="array" ref="BA845">_xlfn.IFS(AP845 ="Unk", 1, AP845 = "", 1, AP845 &lt;&gt; "", 0)</f>
        <v>0</v>
      </c>
    </row>
    <row r="846" spans="1:53" x14ac:dyDescent="0.2">
      <c r="A846">
        <v>3</v>
      </c>
      <c r="B846" t="s">
        <v>5</v>
      </c>
      <c r="C846">
        <v>5</v>
      </c>
      <c r="D846">
        <v>20</v>
      </c>
      <c r="E846">
        <v>5</v>
      </c>
      <c r="F846" s="5">
        <v>9027.4599999999991</v>
      </c>
      <c r="G846" s="5">
        <v>9026.7099999999991</v>
      </c>
      <c r="H846" s="5">
        <v>0</v>
      </c>
      <c r="I846" s="5">
        <v>1895.88</v>
      </c>
      <c r="J846" s="5">
        <v>65016</v>
      </c>
      <c r="K846" s="5">
        <v>4737253</v>
      </c>
      <c r="L846" s="5">
        <v>10</v>
      </c>
      <c r="M846" s="5">
        <v>0</v>
      </c>
      <c r="N846" s="5">
        <v>0</v>
      </c>
      <c r="O846" s="5">
        <v>0</v>
      </c>
      <c r="P846" s="9" cm="1">
        <f t="array" ref="P846">_xlfn.IFS(F846 ="Unk", 0, F846 = "", 0,(F846-G846)=0,1,(F846-G846) &lt;&gt; 0, 0)</f>
        <v>0</v>
      </c>
      <c r="Q846" s="9" cm="1">
        <f t="array" ref="Q846">_xlfn.IFS(F846 ="Unk", 1, F846 = "", 1, F846 &lt;&gt; "", 0)</f>
        <v>0</v>
      </c>
      <c r="R846" s="5">
        <v>9747.69</v>
      </c>
      <c r="S846" s="5">
        <v>9312.06</v>
      </c>
      <c r="T846" s="5">
        <v>0.04</v>
      </c>
      <c r="U846" s="5">
        <v>3600.04</v>
      </c>
      <c r="V846" s="5">
        <v>87644</v>
      </c>
      <c r="W846" s="5">
        <v>11506288</v>
      </c>
      <c r="X846" s="5">
        <v>10</v>
      </c>
      <c r="Y846" s="5">
        <v>0</v>
      </c>
      <c r="Z846" s="5">
        <v>0</v>
      </c>
      <c r="AA846" s="5">
        <v>0</v>
      </c>
      <c r="AB846" s="9" cm="1">
        <f t="array" ref="AB846">_xlfn.IFS(R846 ="Unk", 0, R846 = "", 0,(R846-S846)=0,1,(R846-S846) &lt;&gt; 0, 0)</f>
        <v>0</v>
      </c>
      <c r="AC846" s="9" cm="1">
        <f t="array" ref="AC846">_xlfn.IFS(R846 ="Unk", 1, R846 = "", 1, R846 &lt;&gt; "", 0)</f>
        <v>0</v>
      </c>
      <c r="AD846" s="5">
        <v>10555.83</v>
      </c>
      <c r="AE846" s="5">
        <v>9855.27</v>
      </c>
      <c r="AF846" s="5">
        <v>7.0000000000000007E-2</v>
      </c>
      <c r="AG846" s="5">
        <v>3600.97</v>
      </c>
      <c r="AH846" s="5">
        <v>65217</v>
      </c>
      <c r="AI846" s="5">
        <v>12301807</v>
      </c>
      <c r="AJ846" s="5">
        <v>9</v>
      </c>
      <c r="AK846" s="5">
        <v>0</v>
      </c>
      <c r="AL846" s="5">
        <v>0</v>
      </c>
      <c r="AM846" s="5">
        <v>0</v>
      </c>
      <c r="AN846" s="9" cm="1">
        <f t="array" ref="AN846">_xlfn.IFS(AD846 ="Unk", 0, AD846 = "", 0,(AD846-AE846)=0,1,(AD846-AE846) &lt;&gt; 0, 0)</f>
        <v>0</v>
      </c>
      <c r="AO846" s="9" cm="1">
        <f t="array" ref="AO846">_xlfn.IFS(AD846 ="Unk", 1, AD846 = "", 1, AD846 &lt;&gt; "", 0)</f>
        <v>0</v>
      </c>
      <c r="AP846" s="5">
        <v>11079.92</v>
      </c>
      <c r="AQ846" s="5">
        <v>10511.41</v>
      </c>
      <c r="AR846" s="5">
        <v>0.05</v>
      </c>
      <c r="AS846" s="5">
        <v>3601.42</v>
      </c>
      <c r="AT846" s="5">
        <v>52647</v>
      </c>
      <c r="AU846" s="5">
        <v>14569779</v>
      </c>
      <c r="AV846" s="5">
        <v>9</v>
      </c>
      <c r="AW846" s="5">
        <v>0</v>
      </c>
      <c r="AX846" s="5">
        <v>0</v>
      </c>
      <c r="AY846" s="5">
        <v>0</v>
      </c>
      <c r="AZ846" s="9" cm="1">
        <f t="array" ref="AZ846">_xlfn.IFS(AP846 ="Unk", 0, AP846 = "", 0,(AP846-AQ846)=0,1,(AP846-AQ846) &lt;&gt; 0, 0)</f>
        <v>0</v>
      </c>
      <c r="BA846" s="9" cm="1">
        <f t="array" ref="BA846">_xlfn.IFS(AP846 ="Unk", 1, AP846 = "", 1, AP846 &lt;&gt; "", 0)</f>
        <v>0</v>
      </c>
    </row>
    <row r="847" spans="1:53" x14ac:dyDescent="0.2">
      <c r="A847">
        <v>3</v>
      </c>
      <c r="B847" t="s">
        <v>5</v>
      </c>
      <c r="C847">
        <v>5</v>
      </c>
      <c r="D847">
        <v>25</v>
      </c>
      <c r="E847">
        <v>5</v>
      </c>
      <c r="F847" s="5">
        <v>11037.88</v>
      </c>
      <c r="G847" s="5">
        <v>11037.88</v>
      </c>
      <c r="H847" s="5">
        <v>0</v>
      </c>
      <c r="I847" s="5">
        <v>610.13</v>
      </c>
      <c r="J847" s="5">
        <v>8708</v>
      </c>
      <c r="K847" s="5">
        <v>1407809</v>
      </c>
      <c r="L847" s="5">
        <v>10</v>
      </c>
      <c r="M847" s="5">
        <v>0</v>
      </c>
      <c r="N847" s="5">
        <v>0</v>
      </c>
      <c r="O847" s="5">
        <v>0</v>
      </c>
      <c r="P847" s="9" cm="1">
        <f t="array" ref="P847">_xlfn.IFS(F847 ="Unk", 0, F847 = "", 0,(F847-G847)=0,1,(F847-G847) &lt;&gt; 0, 0)</f>
        <v>1</v>
      </c>
      <c r="Q847" s="9" cm="1">
        <f t="array" ref="Q847">_xlfn.IFS(F847 ="Unk", 1, F847 = "", 1, F847 &lt;&gt; "", 0)</f>
        <v>0</v>
      </c>
      <c r="R847" s="5">
        <v>11747.23</v>
      </c>
      <c r="S847" s="5">
        <v>11423.31</v>
      </c>
      <c r="T847" s="5">
        <v>0.03</v>
      </c>
      <c r="U847" s="5">
        <v>3601.23</v>
      </c>
      <c r="V847" s="5">
        <v>48878</v>
      </c>
      <c r="W847" s="5">
        <v>9648435</v>
      </c>
      <c r="X847" s="5">
        <v>10</v>
      </c>
      <c r="Y847" s="5">
        <v>0</v>
      </c>
      <c r="Z847" s="5">
        <v>0</v>
      </c>
      <c r="AA847" s="5">
        <v>0</v>
      </c>
      <c r="AB847" s="9" cm="1">
        <f t="array" ref="AB847">_xlfn.IFS(R847 ="Unk", 0, R847 = "", 0,(R847-S847)=0,1,(R847-S847) &lt;&gt; 0, 0)</f>
        <v>0</v>
      </c>
      <c r="AC847" s="9" cm="1">
        <f t="array" ref="AC847">_xlfn.IFS(R847 ="Unk", 1, R847 = "", 1, R847 &lt;&gt; "", 0)</f>
        <v>0</v>
      </c>
      <c r="AD847" s="5">
        <v>12967.9</v>
      </c>
      <c r="AE847" s="5">
        <v>11741.17</v>
      </c>
      <c r="AF847" s="5">
        <v>0.09</v>
      </c>
      <c r="AG847" s="5">
        <v>3600.78</v>
      </c>
      <c r="AH847" s="5">
        <v>41342</v>
      </c>
      <c r="AI847" s="5">
        <v>7827779</v>
      </c>
      <c r="AJ847" s="5">
        <v>10</v>
      </c>
      <c r="AK847" s="5">
        <v>0</v>
      </c>
      <c r="AL847" s="5">
        <v>0</v>
      </c>
      <c r="AM847" s="5">
        <v>0</v>
      </c>
      <c r="AN847" s="9" cm="1">
        <f t="array" ref="AN847">_xlfn.IFS(AD847 ="Unk", 0, AD847 = "", 0,(AD847-AE847)=0,1,(AD847-AE847) &lt;&gt; 0, 0)</f>
        <v>0</v>
      </c>
      <c r="AO847" s="9" cm="1">
        <f t="array" ref="AO847">_xlfn.IFS(AD847 ="Unk", 1, AD847 = "", 1, AD847 &lt;&gt; "", 0)</f>
        <v>0</v>
      </c>
      <c r="AP847" s="5">
        <v>14030.97</v>
      </c>
      <c r="AQ847" s="5">
        <v>12197.42</v>
      </c>
      <c r="AR847" s="5">
        <v>0.13</v>
      </c>
      <c r="AS847" s="5">
        <v>3604.72</v>
      </c>
      <c r="AT847" s="5">
        <v>29935</v>
      </c>
      <c r="AU847" s="5">
        <v>6627291</v>
      </c>
      <c r="AV847" s="5">
        <v>8</v>
      </c>
      <c r="AW847" s="5">
        <v>0</v>
      </c>
      <c r="AX847" s="5">
        <v>0</v>
      </c>
      <c r="AY847" s="5">
        <v>0</v>
      </c>
      <c r="AZ847" s="9" cm="1">
        <f t="array" ref="AZ847">_xlfn.IFS(AP847 ="Unk", 0, AP847 = "", 0,(AP847-AQ847)=0,1,(AP847-AQ847) &lt;&gt; 0, 0)</f>
        <v>0</v>
      </c>
      <c r="BA847" s="9" cm="1">
        <f t="array" ref="BA847">_xlfn.IFS(AP847 ="Unk", 1, AP847 = "", 1, AP847 &lt;&gt; "", 0)</f>
        <v>0</v>
      </c>
    </row>
    <row r="848" spans="1:53" x14ac:dyDescent="0.2">
      <c r="A848">
        <v>3</v>
      </c>
      <c r="B848" t="s">
        <v>5</v>
      </c>
      <c r="C848">
        <v>5</v>
      </c>
      <c r="D848">
        <v>30</v>
      </c>
      <c r="E848">
        <v>5</v>
      </c>
      <c r="F848" s="5">
        <v>11038.57</v>
      </c>
      <c r="G848" s="5">
        <v>10283.280000000001</v>
      </c>
      <c r="H848" s="5">
        <v>7.0000000000000007E-2</v>
      </c>
      <c r="I848" s="5">
        <v>3601.99</v>
      </c>
      <c r="J848" s="5">
        <v>21593</v>
      </c>
      <c r="K848" s="5">
        <v>5707204</v>
      </c>
      <c r="L848" s="5">
        <v>8</v>
      </c>
      <c r="M848" s="5">
        <v>0</v>
      </c>
      <c r="N848" s="5">
        <v>0</v>
      </c>
      <c r="O848" s="5">
        <v>0</v>
      </c>
      <c r="P848" s="9" cm="1">
        <f t="array" ref="P848">_xlfn.IFS(F848 ="Unk", 0, F848 = "", 0,(F848-G848)=0,1,(F848-G848) &lt;&gt; 0, 0)</f>
        <v>0</v>
      </c>
      <c r="Q848" s="9" cm="1">
        <f t="array" ref="Q848">_xlfn.IFS(F848 ="Unk", 1, F848 = "", 1, F848 &lt;&gt; "", 0)</f>
        <v>0</v>
      </c>
      <c r="R848" s="5">
        <v>11247.5</v>
      </c>
      <c r="S848" s="5">
        <v>10443.65</v>
      </c>
      <c r="T848" s="5">
        <v>7.0000000000000007E-2</v>
      </c>
      <c r="U848" s="5">
        <v>3606.01</v>
      </c>
      <c r="V848" s="5">
        <v>15305</v>
      </c>
      <c r="W848" s="5">
        <v>6190528</v>
      </c>
      <c r="X848" s="5">
        <v>10</v>
      </c>
      <c r="Y848" s="5">
        <v>0</v>
      </c>
      <c r="Z848" s="5">
        <v>0</v>
      </c>
      <c r="AA848" s="5">
        <v>0</v>
      </c>
      <c r="AB848" s="9" cm="1">
        <f t="array" ref="AB848">_xlfn.IFS(R848 ="Unk", 0, R848 = "", 0,(R848-S848)=0,1,(R848-S848) &lt;&gt; 0, 0)</f>
        <v>0</v>
      </c>
      <c r="AC848" s="9" cm="1">
        <f t="array" ref="AC848">_xlfn.IFS(R848 ="Unk", 1, R848 = "", 1, R848 &lt;&gt; "", 0)</f>
        <v>0</v>
      </c>
      <c r="AD848" s="5">
        <v>12565.67</v>
      </c>
      <c r="AE848" s="5">
        <v>10518.22</v>
      </c>
      <c r="AF848" s="5">
        <v>0.16</v>
      </c>
      <c r="AG848" s="5">
        <v>3600.13</v>
      </c>
      <c r="AH848" s="5">
        <v>20058</v>
      </c>
      <c r="AI848" s="5">
        <v>4624298</v>
      </c>
      <c r="AJ848" s="5">
        <v>4</v>
      </c>
      <c r="AK848" s="5">
        <v>0</v>
      </c>
      <c r="AL848" s="5">
        <v>0</v>
      </c>
      <c r="AM848" s="5">
        <v>0</v>
      </c>
      <c r="AN848" s="9" cm="1">
        <f t="array" ref="AN848">_xlfn.IFS(AD848 ="Unk", 0, AD848 = "", 0,(AD848-AE848)=0,1,(AD848-AE848) &lt;&gt; 0, 0)</f>
        <v>0</v>
      </c>
      <c r="AO848" s="9" cm="1">
        <f t="array" ref="AO848">_xlfn.IFS(AD848 ="Unk", 1, AD848 = "", 1, AD848 &lt;&gt; "", 0)</f>
        <v>0</v>
      </c>
      <c r="AP848" s="5">
        <v>12944.99</v>
      </c>
      <c r="AQ848" s="5">
        <v>10731.46</v>
      </c>
      <c r="AR848" s="5">
        <v>0.17</v>
      </c>
      <c r="AS848" s="5">
        <v>3601.66</v>
      </c>
      <c r="AT848" s="5">
        <v>17149</v>
      </c>
      <c r="AU848" s="5">
        <v>5073930</v>
      </c>
      <c r="AV848" s="5">
        <v>2</v>
      </c>
      <c r="AW848" s="5">
        <v>0</v>
      </c>
      <c r="AX848" s="5">
        <v>0</v>
      </c>
      <c r="AY848" s="5">
        <v>0</v>
      </c>
      <c r="AZ848" s="9" cm="1">
        <f t="array" ref="AZ848">_xlfn.IFS(AP848 ="Unk", 0, AP848 = "", 0,(AP848-AQ848)=0,1,(AP848-AQ848) &lt;&gt; 0, 0)</f>
        <v>0</v>
      </c>
      <c r="BA848" s="9" cm="1">
        <f t="array" ref="BA848">_xlfn.IFS(AP848 ="Unk", 1, AP848 = "", 1, AP848 &lt;&gt; "", 0)</f>
        <v>0</v>
      </c>
    </row>
    <row r="849" spans="1:53" x14ac:dyDescent="0.2">
      <c r="A849">
        <v>3</v>
      </c>
      <c r="B849" t="s">
        <v>5</v>
      </c>
      <c r="C849">
        <v>5</v>
      </c>
      <c r="D849">
        <v>35</v>
      </c>
      <c r="E849">
        <v>5</v>
      </c>
      <c r="F849" s="5">
        <v>11455.87</v>
      </c>
      <c r="G849" s="5">
        <v>11314.61</v>
      </c>
      <c r="H849" s="5">
        <v>0.01</v>
      </c>
      <c r="I849" s="5">
        <v>3605.47</v>
      </c>
      <c r="J849" s="5">
        <v>13607</v>
      </c>
      <c r="K849" s="5">
        <v>4088181</v>
      </c>
      <c r="L849" s="5">
        <v>5</v>
      </c>
      <c r="M849" s="5">
        <v>0</v>
      </c>
      <c r="N849" s="5">
        <v>0</v>
      </c>
      <c r="O849" s="5">
        <v>0</v>
      </c>
      <c r="P849" s="9" cm="1">
        <f t="array" ref="P849">_xlfn.IFS(F849 ="Unk", 0, F849 = "", 0,(F849-G849)=0,1,(F849-G849) &lt;&gt; 0, 0)</f>
        <v>0</v>
      </c>
      <c r="Q849" s="9" cm="1">
        <f t="array" ref="Q849">_xlfn.IFS(F849 ="Unk", 1, F849 = "", 1, F849 &lt;&gt; "", 0)</f>
        <v>0</v>
      </c>
      <c r="R849" s="5">
        <v>12412.94</v>
      </c>
      <c r="S849" s="5">
        <v>11539.16</v>
      </c>
      <c r="T849" s="5">
        <v>7.0000000000000007E-2</v>
      </c>
      <c r="U849" s="5">
        <v>3601.26</v>
      </c>
      <c r="V849" s="5">
        <v>13091</v>
      </c>
      <c r="W849" s="5">
        <v>4398103</v>
      </c>
      <c r="X849" s="5">
        <v>2</v>
      </c>
      <c r="Y849" s="5">
        <v>0</v>
      </c>
      <c r="Z849" s="5">
        <v>0</v>
      </c>
      <c r="AA849" s="5">
        <v>0</v>
      </c>
      <c r="AB849" s="9" cm="1">
        <f t="array" ref="AB849">_xlfn.IFS(R849 ="Unk", 0, R849 = "", 0,(R849-S849)=0,1,(R849-S849) &lt;&gt; 0, 0)</f>
        <v>0</v>
      </c>
      <c r="AC849" s="9" cm="1">
        <f t="array" ref="AC849">_xlfn.IFS(R849 ="Unk", 1, R849 = "", 1, R849 &lt;&gt; "", 0)</f>
        <v>0</v>
      </c>
      <c r="AD849" s="5">
        <v>13729.21</v>
      </c>
      <c r="AE849" s="5">
        <v>11756.56</v>
      </c>
      <c r="AF849" s="5">
        <v>0.14000000000000001</v>
      </c>
      <c r="AG849" s="5">
        <v>3600.32</v>
      </c>
      <c r="AH849" s="5">
        <v>11808</v>
      </c>
      <c r="AI849" s="5">
        <v>3876796</v>
      </c>
      <c r="AJ849" s="5">
        <v>3</v>
      </c>
      <c r="AK849" s="5">
        <v>0</v>
      </c>
      <c r="AL849" s="5">
        <v>0</v>
      </c>
      <c r="AM849" s="5">
        <v>0</v>
      </c>
      <c r="AN849" s="9" cm="1">
        <f t="array" ref="AN849">_xlfn.IFS(AD849 ="Unk", 0, AD849 = "", 0,(AD849-AE849)=0,1,(AD849-AE849) &lt;&gt; 0, 0)</f>
        <v>0</v>
      </c>
      <c r="AO849" s="9" cm="1">
        <f t="array" ref="AO849">_xlfn.IFS(AD849 ="Unk", 1, AD849 = "", 1, AD849 &lt;&gt; "", 0)</f>
        <v>0</v>
      </c>
      <c r="AP849" s="5">
        <v>15151.4</v>
      </c>
      <c r="AQ849" s="5">
        <v>12078.39</v>
      </c>
      <c r="AR849" s="5">
        <v>0.2</v>
      </c>
      <c r="AS849" s="5">
        <v>3601.02</v>
      </c>
      <c r="AT849" s="5">
        <v>13190</v>
      </c>
      <c r="AU849" s="5">
        <v>4093559</v>
      </c>
      <c r="AV849" s="5">
        <v>2</v>
      </c>
      <c r="AW849" s="5">
        <v>0</v>
      </c>
      <c r="AX849" s="5">
        <v>0</v>
      </c>
      <c r="AY849" s="5">
        <v>0</v>
      </c>
      <c r="AZ849" s="9" cm="1">
        <f t="array" ref="AZ849">_xlfn.IFS(AP849 ="Unk", 0, AP849 = "", 0,(AP849-AQ849)=0,1,(AP849-AQ849) &lt;&gt; 0, 0)</f>
        <v>0</v>
      </c>
      <c r="BA849" s="9" cm="1">
        <f t="array" ref="BA849">_xlfn.IFS(AP849 ="Unk", 1, AP849 = "", 1, AP849 &lt;&gt; "", 0)</f>
        <v>0</v>
      </c>
    </row>
    <row r="850" spans="1:53" x14ac:dyDescent="0.2">
      <c r="A850">
        <v>3</v>
      </c>
      <c r="B850" t="s">
        <v>5</v>
      </c>
      <c r="C850">
        <v>5</v>
      </c>
      <c r="D850">
        <v>40</v>
      </c>
      <c r="E850">
        <v>5</v>
      </c>
      <c r="F850" s="5">
        <v>15128.78</v>
      </c>
      <c r="G850" s="5">
        <v>13561.87</v>
      </c>
      <c r="H850" s="5">
        <v>0.1</v>
      </c>
      <c r="I850" s="5">
        <v>3601.14</v>
      </c>
      <c r="J850" s="5">
        <v>7325</v>
      </c>
      <c r="K850" s="5">
        <v>2723618</v>
      </c>
      <c r="L850" s="5">
        <v>5</v>
      </c>
      <c r="M850" s="5">
        <v>0</v>
      </c>
      <c r="N850" s="5">
        <v>0</v>
      </c>
      <c r="O850" s="5">
        <v>0</v>
      </c>
      <c r="P850" s="9" cm="1">
        <f t="array" ref="P850">_xlfn.IFS(F850 ="Unk", 0, F850 = "", 0,(F850-G850)=0,1,(F850-G850) &lt;&gt; 0, 0)</f>
        <v>0</v>
      </c>
      <c r="Q850" s="9" cm="1">
        <f t="array" ref="Q850">_xlfn.IFS(F850 ="Unk", 1, F850 = "", 1, F850 &lt;&gt; "", 0)</f>
        <v>0</v>
      </c>
      <c r="R850" s="5">
        <v>15609.06</v>
      </c>
      <c r="S850" s="5">
        <v>13725.57</v>
      </c>
      <c r="T850" s="5">
        <v>0.12</v>
      </c>
      <c r="U850" s="5">
        <v>3602.81</v>
      </c>
      <c r="V850" s="5">
        <v>7536</v>
      </c>
      <c r="W850" s="5">
        <v>2486154</v>
      </c>
      <c r="X850" s="5">
        <v>8</v>
      </c>
      <c r="Y850" s="5">
        <v>0</v>
      </c>
      <c r="Z850" s="5">
        <v>0</v>
      </c>
      <c r="AA850" s="5">
        <v>0</v>
      </c>
      <c r="AB850" s="9" cm="1">
        <f t="array" ref="AB850">_xlfn.IFS(R850 ="Unk", 0, R850 = "", 0,(R850-S850)=0,1,(R850-S850) &lt;&gt; 0, 0)</f>
        <v>0</v>
      </c>
      <c r="AC850" s="9" cm="1">
        <f t="array" ref="AC850">_xlfn.IFS(R850 ="Unk", 1, R850 = "", 1, R850 &lt;&gt; "", 0)</f>
        <v>0</v>
      </c>
      <c r="AD850" s="5" t="s">
        <v>25</v>
      </c>
      <c r="AE850" s="5">
        <v>14007.78</v>
      </c>
      <c r="AF850" s="5">
        <v>100</v>
      </c>
      <c r="AG850" s="5">
        <v>3606.86</v>
      </c>
      <c r="AH850" s="5">
        <v>4190</v>
      </c>
      <c r="AI850" s="5">
        <v>3438661</v>
      </c>
      <c r="AJ850" s="5">
        <v>0</v>
      </c>
      <c r="AK850" s="5"/>
      <c r="AL850" s="5"/>
      <c r="AM850" s="5"/>
      <c r="AN850" s="9" cm="1">
        <f t="array" ref="AN850">_xlfn.IFS(AD850 ="Unk", 0, AD850 = "", 0,(AD850-AE850)=0,1,(AD850-AE850) &lt;&gt; 0, 0)</f>
        <v>0</v>
      </c>
      <c r="AO850" s="9" cm="1">
        <f t="array" ref="AO850">_xlfn.IFS(AD850 ="Unk", 1, AD850 = "", 1, AD850 &lt;&gt; "", 0)</f>
        <v>1</v>
      </c>
      <c r="AP850" s="5">
        <v>18145.189999999999</v>
      </c>
      <c r="AQ850" s="5">
        <v>14091.8</v>
      </c>
      <c r="AR850" s="5">
        <v>0.22</v>
      </c>
      <c r="AS850" s="5">
        <v>3600.8</v>
      </c>
      <c r="AT850" s="5">
        <v>7958</v>
      </c>
      <c r="AU850" s="5">
        <v>2818675</v>
      </c>
      <c r="AV850" s="5">
        <v>1</v>
      </c>
      <c r="AW850" s="5">
        <v>0</v>
      </c>
      <c r="AX850" s="5">
        <v>0</v>
      </c>
      <c r="AY850" s="5">
        <v>0</v>
      </c>
      <c r="AZ850" s="9" cm="1">
        <f t="array" ref="AZ850">_xlfn.IFS(AP850 ="Unk", 0, AP850 = "", 0,(AP850-AQ850)=0,1,(AP850-AQ850) &lt;&gt; 0, 0)</f>
        <v>0</v>
      </c>
      <c r="BA850" s="9" cm="1">
        <f t="array" ref="BA850">_xlfn.IFS(AP850 ="Unk", 1, AP850 = "", 1, AP850 &lt;&gt; "", 0)</f>
        <v>0</v>
      </c>
    </row>
    <row r="851" spans="1:53" x14ac:dyDescent="0.2">
      <c r="A851">
        <v>3</v>
      </c>
      <c r="B851" t="s">
        <v>5</v>
      </c>
      <c r="C851">
        <v>5</v>
      </c>
      <c r="D851">
        <v>45</v>
      </c>
      <c r="E851">
        <v>5</v>
      </c>
      <c r="F851" s="5">
        <v>14340.05</v>
      </c>
      <c r="G851" s="5">
        <v>13815.84</v>
      </c>
      <c r="H851" s="5">
        <v>0.04</v>
      </c>
      <c r="I851" s="5">
        <v>3600.34</v>
      </c>
      <c r="J851" s="5">
        <v>4061</v>
      </c>
      <c r="K851" s="5">
        <v>2262308</v>
      </c>
      <c r="L851" s="5">
        <v>6</v>
      </c>
      <c r="M851" s="5">
        <v>0</v>
      </c>
      <c r="N851" s="5">
        <v>0</v>
      </c>
      <c r="O851" s="5">
        <v>0</v>
      </c>
      <c r="P851" s="9" cm="1">
        <f t="array" ref="P851">_xlfn.IFS(F851 ="Unk", 0, F851 = "", 0,(F851-G851)=0,1,(F851-G851) &lt;&gt; 0, 0)</f>
        <v>0</v>
      </c>
      <c r="Q851" s="9" cm="1">
        <f t="array" ref="Q851">_xlfn.IFS(F851 ="Unk", 1, F851 = "", 1, F851 &lt;&gt; "", 0)</f>
        <v>0</v>
      </c>
      <c r="R851" s="5">
        <v>15325.19</v>
      </c>
      <c r="S851" s="5">
        <v>13975.36</v>
      </c>
      <c r="T851" s="5">
        <v>0.09</v>
      </c>
      <c r="U851" s="5">
        <v>3600.01</v>
      </c>
      <c r="V851" s="5">
        <v>1549</v>
      </c>
      <c r="W851" s="5">
        <v>722438</v>
      </c>
      <c r="X851" s="5">
        <v>7</v>
      </c>
      <c r="Y851" s="5">
        <v>0</v>
      </c>
      <c r="Z851" s="5">
        <v>0</v>
      </c>
      <c r="AA851" s="5">
        <v>0</v>
      </c>
      <c r="AB851" s="9" cm="1">
        <f t="array" ref="AB851">_xlfn.IFS(R851 ="Unk", 0, R851 = "", 0,(R851-S851)=0,1,(R851-S851) &lt;&gt; 0, 0)</f>
        <v>0</v>
      </c>
      <c r="AC851" s="9" cm="1">
        <f t="array" ref="AC851">_xlfn.IFS(R851 ="Unk", 1, R851 = "", 1, R851 &lt;&gt; "", 0)</f>
        <v>0</v>
      </c>
      <c r="AD851" s="5">
        <v>16312.45</v>
      </c>
      <c r="AE851" s="5">
        <v>14025.98</v>
      </c>
      <c r="AF851" s="5">
        <v>0.14000000000000001</v>
      </c>
      <c r="AG851" s="5">
        <v>3601.92</v>
      </c>
      <c r="AH851" s="5">
        <v>5052</v>
      </c>
      <c r="AI851" s="5">
        <v>1879869</v>
      </c>
      <c r="AJ851" s="5">
        <v>3</v>
      </c>
      <c r="AK851" s="5">
        <v>0</v>
      </c>
      <c r="AL851" s="5">
        <v>0</v>
      </c>
      <c r="AM851" s="5">
        <v>0</v>
      </c>
      <c r="AN851" s="9" cm="1">
        <f t="array" ref="AN851">_xlfn.IFS(AD851 ="Unk", 0, AD851 = "", 0,(AD851-AE851)=0,1,(AD851-AE851) &lt;&gt; 0, 0)</f>
        <v>0</v>
      </c>
      <c r="AO851" s="9" cm="1">
        <f t="array" ref="AO851">_xlfn.IFS(AD851 ="Unk", 1, AD851 = "", 1, AD851 &lt;&gt; "", 0)</f>
        <v>0</v>
      </c>
      <c r="AP851" s="5">
        <v>16840.87</v>
      </c>
      <c r="AQ851" s="5">
        <v>14229.23</v>
      </c>
      <c r="AR851" s="5">
        <v>0.16</v>
      </c>
      <c r="AS851" s="5">
        <v>3601.19</v>
      </c>
      <c r="AT851" s="5">
        <v>2571</v>
      </c>
      <c r="AU851" s="5">
        <v>1219760</v>
      </c>
      <c r="AV851" s="5">
        <v>2</v>
      </c>
      <c r="AW851" s="5">
        <v>0</v>
      </c>
      <c r="AX851" s="5">
        <v>0</v>
      </c>
      <c r="AY851" s="5">
        <v>0</v>
      </c>
      <c r="AZ851" s="9" cm="1">
        <f t="array" ref="AZ851">_xlfn.IFS(AP851 ="Unk", 0, AP851 = "", 0,(AP851-AQ851)=0,1,(AP851-AQ851) &lt;&gt; 0, 0)</f>
        <v>0</v>
      </c>
      <c r="BA851" s="9" cm="1">
        <f t="array" ref="BA851">_xlfn.IFS(AP851 ="Unk", 1, AP851 = "", 1, AP851 &lt;&gt; "", 0)</f>
        <v>0</v>
      </c>
    </row>
    <row r="852" spans="1:53" x14ac:dyDescent="0.2">
      <c r="A852">
        <v>3</v>
      </c>
      <c r="B852" t="s">
        <v>5</v>
      </c>
      <c r="C852">
        <v>5</v>
      </c>
      <c r="D852">
        <v>50</v>
      </c>
      <c r="E852">
        <v>5</v>
      </c>
      <c r="F852" s="5">
        <v>19315.96</v>
      </c>
      <c r="G852" s="5">
        <v>15884.46</v>
      </c>
      <c r="H852" s="5">
        <v>0.18</v>
      </c>
      <c r="I852" s="5">
        <v>3600.01</v>
      </c>
      <c r="J852" s="5">
        <v>1079</v>
      </c>
      <c r="K852" s="5">
        <v>635003</v>
      </c>
      <c r="L852" s="5">
        <v>3</v>
      </c>
      <c r="M852" s="5">
        <v>0</v>
      </c>
      <c r="N852" s="5">
        <v>0</v>
      </c>
      <c r="O852" s="5">
        <v>0</v>
      </c>
      <c r="P852" s="9" cm="1">
        <f t="array" ref="P852">_xlfn.IFS(F852 ="Unk", 0, F852 = "", 0,(F852-G852)=0,1,(F852-G852) &lt;&gt; 0, 0)</f>
        <v>0</v>
      </c>
      <c r="Q852" s="9" cm="1">
        <f t="array" ref="Q852">_xlfn.IFS(F852 ="Unk", 1, F852 = "", 1, F852 &lt;&gt; "", 0)</f>
        <v>0</v>
      </c>
      <c r="R852" s="5">
        <v>21123.17</v>
      </c>
      <c r="S852" s="5">
        <v>16085.76</v>
      </c>
      <c r="T852" s="5">
        <v>0.24</v>
      </c>
      <c r="U852" s="5">
        <v>3600.55</v>
      </c>
      <c r="V852" s="5">
        <v>3078</v>
      </c>
      <c r="W852" s="5">
        <v>1365583</v>
      </c>
      <c r="X852" s="5">
        <v>1</v>
      </c>
      <c r="Y852" s="5">
        <v>0</v>
      </c>
      <c r="Z852" s="5">
        <v>0</v>
      </c>
      <c r="AA852" s="5">
        <v>0</v>
      </c>
      <c r="AB852" s="9" cm="1">
        <f t="array" ref="AB852">_xlfn.IFS(R852 ="Unk", 0, R852 = "", 0,(R852-S852)=0,1,(R852-S852) &lt;&gt; 0, 0)</f>
        <v>0</v>
      </c>
      <c r="AC852" s="9" cm="1">
        <f t="array" ref="AC852">_xlfn.IFS(R852 ="Unk", 1, R852 = "", 1, R852 &lt;&gt; "", 0)</f>
        <v>0</v>
      </c>
      <c r="AD852" s="5" t="s">
        <v>25</v>
      </c>
      <c r="AE852" s="5">
        <v>16255.53</v>
      </c>
      <c r="AF852" s="5">
        <v>100</v>
      </c>
      <c r="AG852" s="5">
        <v>3602.27</v>
      </c>
      <c r="AH852" s="5">
        <v>3112</v>
      </c>
      <c r="AI852" s="5">
        <v>2457787</v>
      </c>
      <c r="AJ852" s="5">
        <v>0</v>
      </c>
      <c r="AK852" s="5"/>
      <c r="AL852" s="5"/>
      <c r="AM852" s="5"/>
      <c r="AN852" s="9" cm="1">
        <f t="array" ref="AN852">_xlfn.IFS(AD852 ="Unk", 0, AD852 = "", 0,(AD852-AE852)=0,1,(AD852-AE852) &lt;&gt; 0, 0)</f>
        <v>0</v>
      </c>
      <c r="AO852" s="9" cm="1">
        <f t="array" ref="AO852">_xlfn.IFS(AD852 ="Unk", 1, AD852 = "", 1, AD852 &lt;&gt; "", 0)</f>
        <v>1</v>
      </c>
      <c r="AP852" s="5" t="s">
        <v>25</v>
      </c>
      <c r="AQ852" s="5">
        <v>16423.54</v>
      </c>
      <c r="AR852" s="5">
        <v>100</v>
      </c>
      <c r="AS852" s="5">
        <v>3600.36</v>
      </c>
      <c r="AT852" s="5">
        <v>2379</v>
      </c>
      <c r="AU852" s="5">
        <v>1591155</v>
      </c>
      <c r="AV852" s="5">
        <v>0</v>
      </c>
      <c r="AW852" s="5"/>
      <c r="AX852" s="5"/>
      <c r="AY852" s="5"/>
      <c r="AZ852" s="9" cm="1">
        <f t="array" ref="AZ852">_xlfn.IFS(AP852 ="Unk", 0, AP852 = "", 0,(AP852-AQ852)=0,1,(AP852-AQ852) &lt;&gt; 0, 0)</f>
        <v>0</v>
      </c>
      <c r="BA852" s="9" cm="1">
        <f t="array" ref="BA852">_xlfn.IFS(AP852 ="Unk", 1, AP852 = "", 1, AP852 &lt;&gt; "", 0)</f>
        <v>1</v>
      </c>
    </row>
    <row r="853" spans="1:53" x14ac:dyDescent="0.2">
      <c r="A853">
        <v>6</v>
      </c>
      <c r="B853" t="s">
        <v>5</v>
      </c>
      <c r="C853">
        <v>1</v>
      </c>
      <c r="D853">
        <v>5</v>
      </c>
      <c r="E853">
        <v>5</v>
      </c>
      <c r="F853" s="5">
        <v>6888.73</v>
      </c>
      <c r="G853" s="5">
        <v>6888.73</v>
      </c>
      <c r="H853" s="5">
        <v>0</v>
      </c>
      <c r="I853" s="5">
        <v>0.79</v>
      </c>
      <c r="J853" s="5">
        <v>565</v>
      </c>
      <c r="K853" s="5">
        <v>9860</v>
      </c>
      <c r="L853" s="5">
        <v>10</v>
      </c>
      <c r="M853" s="5">
        <v>0</v>
      </c>
      <c r="N853" s="5">
        <v>0</v>
      </c>
      <c r="O853" s="5">
        <v>0</v>
      </c>
      <c r="P853" s="9" cm="1">
        <f t="array" ref="P853">_xlfn.IFS(F853 ="Unk", 0, F853 = "", 0,(F853-G853)=0,1,(F853-G853) &lt;&gt; 0, 0)</f>
        <v>1</v>
      </c>
      <c r="Q853" s="9" cm="1">
        <f t="array" ref="Q853">_xlfn.IFS(F853 ="Unk", 1, F853 = "", 1, F853 &lt;&gt; "", 0)</f>
        <v>0</v>
      </c>
      <c r="R853" s="5">
        <v>7864.79</v>
      </c>
      <c r="S853" s="5">
        <v>7864.79</v>
      </c>
      <c r="T853" s="5">
        <v>0</v>
      </c>
      <c r="U853" s="5">
        <v>0.23</v>
      </c>
      <c r="V853" s="5">
        <v>1</v>
      </c>
      <c r="W853" s="5">
        <v>941</v>
      </c>
      <c r="X853" s="5">
        <v>6</v>
      </c>
      <c r="Y853" s="5">
        <v>0</v>
      </c>
      <c r="Z853" s="5">
        <v>0</v>
      </c>
      <c r="AA853" s="5">
        <v>0</v>
      </c>
      <c r="AB853" s="9" cm="1">
        <f t="array" ref="AB853">_xlfn.IFS(R853 ="Unk", 0, R853 = "", 0,(R853-S853)=0,1,(R853-S853) &lt;&gt; 0, 0)</f>
        <v>1</v>
      </c>
      <c r="AC853" s="9" cm="1">
        <f t="array" ref="AC853">_xlfn.IFS(R853 ="Unk", 1, R853 = "", 1, R853 &lt;&gt; "", 0)</f>
        <v>0</v>
      </c>
      <c r="AD853" s="5">
        <v>10729.48</v>
      </c>
      <c r="AE853" s="5">
        <v>10729.48</v>
      </c>
      <c r="AF853" s="5">
        <v>0</v>
      </c>
      <c r="AG853" s="5">
        <v>0.17</v>
      </c>
      <c r="AH853" s="5">
        <v>1</v>
      </c>
      <c r="AI853" s="5">
        <v>574</v>
      </c>
      <c r="AJ853" s="5">
        <v>2</v>
      </c>
      <c r="AK853" s="5">
        <v>0</v>
      </c>
      <c r="AL853" s="5">
        <v>0</v>
      </c>
      <c r="AM853" s="5">
        <v>0</v>
      </c>
      <c r="AN853" s="9" cm="1">
        <f t="array" ref="AN853">_xlfn.IFS(AD853 ="Unk", 0, AD853 = "", 0,(AD853-AE853)=0,1,(AD853-AE853) &lt;&gt; 0, 0)</f>
        <v>1</v>
      </c>
      <c r="AO853" s="9" cm="1">
        <f t="array" ref="AO853">_xlfn.IFS(AD853 ="Unk", 1, AD853 = "", 1, AD853 &lt;&gt; "", 0)</f>
        <v>0</v>
      </c>
      <c r="AP853" s="5">
        <v>10219.5</v>
      </c>
      <c r="AQ853" s="5">
        <v>10219.5</v>
      </c>
      <c r="AR853" s="5">
        <v>0</v>
      </c>
      <c r="AS853" s="5">
        <v>0.01</v>
      </c>
      <c r="AT853" s="5">
        <v>0</v>
      </c>
      <c r="AU853" s="5">
        <v>4</v>
      </c>
      <c r="AV853" s="5">
        <v>2</v>
      </c>
      <c r="AW853" s="5">
        <v>0</v>
      </c>
      <c r="AX853" s="5">
        <v>0</v>
      </c>
      <c r="AY853" s="5">
        <v>0</v>
      </c>
      <c r="AZ853" s="9" cm="1">
        <f t="array" ref="AZ853">_xlfn.IFS(AP853 ="Unk", 0, AP853 = "", 0,(AP853-AQ853)=0,1,(AP853-AQ853) &lt;&gt; 0, 0)</f>
        <v>1</v>
      </c>
      <c r="BA853" s="9" cm="1">
        <f t="array" ref="BA853">_xlfn.IFS(AP853 ="Unk", 1, AP853 = "", 1, AP853 &lt;&gt; "", 0)</f>
        <v>0</v>
      </c>
    </row>
    <row r="854" spans="1:53" x14ac:dyDescent="0.2">
      <c r="A854">
        <v>6</v>
      </c>
      <c r="B854" t="s">
        <v>5</v>
      </c>
      <c r="C854">
        <v>1</v>
      </c>
      <c r="D854">
        <v>10</v>
      </c>
      <c r="E854">
        <v>5</v>
      </c>
      <c r="F854" s="5">
        <v>10294.48</v>
      </c>
      <c r="G854" s="5">
        <v>10294.48</v>
      </c>
      <c r="H854" s="5">
        <v>0</v>
      </c>
      <c r="I854" s="5">
        <v>564.38</v>
      </c>
      <c r="J854" s="5">
        <v>33897</v>
      </c>
      <c r="K854" s="5">
        <v>4678175</v>
      </c>
      <c r="L854" s="5">
        <v>10</v>
      </c>
      <c r="M854" s="5">
        <v>0</v>
      </c>
      <c r="N854" s="5">
        <v>0</v>
      </c>
      <c r="O854" s="5">
        <v>0</v>
      </c>
      <c r="P854" s="9" cm="1">
        <f t="array" ref="P854">_xlfn.IFS(F854 ="Unk", 0, F854 = "", 0,(F854-G854)=0,1,(F854-G854) &lt;&gt; 0, 0)</f>
        <v>1</v>
      </c>
      <c r="Q854" s="9" cm="1">
        <f t="array" ref="Q854">_xlfn.IFS(F854 ="Unk", 1, F854 = "", 1, F854 &lt;&gt; "", 0)</f>
        <v>0</v>
      </c>
      <c r="R854" s="5">
        <v>12038.32</v>
      </c>
      <c r="S854" s="5">
        <v>11554.97</v>
      </c>
      <c r="T854" s="5">
        <v>0.04</v>
      </c>
      <c r="U854" s="5">
        <v>3600.35</v>
      </c>
      <c r="V854" s="5">
        <v>153765</v>
      </c>
      <c r="W854" s="5">
        <v>25996009</v>
      </c>
      <c r="X854" s="5">
        <v>10</v>
      </c>
      <c r="Y854" s="5">
        <v>0</v>
      </c>
      <c r="Z854" s="5">
        <v>0</v>
      </c>
      <c r="AA854" s="5">
        <v>0</v>
      </c>
      <c r="AB854" s="9" cm="1">
        <f t="array" ref="AB854">_xlfn.IFS(R854 ="Unk", 0, R854 = "", 0,(R854-S854)=0,1,(R854-S854) &lt;&gt; 0, 0)</f>
        <v>0</v>
      </c>
      <c r="AC854" s="9" cm="1">
        <f t="array" ref="AC854">_xlfn.IFS(R854 ="Unk", 1, R854 = "", 1, R854 &lt;&gt; "", 0)</f>
        <v>0</v>
      </c>
      <c r="AD854" s="5">
        <v>13404.56</v>
      </c>
      <c r="AE854" s="5">
        <v>13404.56</v>
      </c>
      <c r="AF854" s="5">
        <v>0</v>
      </c>
      <c r="AG854" s="5">
        <v>1521.34</v>
      </c>
      <c r="AH854" s="5">
        <v>93291</v>
      </c>
      <c r="AI854" s="5">
        <v>13318270</v>
      </c>
      <c r="AJ854" s="5">
        <v>10</v>
      </c>
      <c r="AK854" s="5">
        <v>0</v>
      </c>
      <c r="AL854" s="5">
        <v>0</v>
      </c>
      <c r="AM854" s="5">
        <v>0</v>
      </c>
      <c r="AN854" s="9" cm="1">
        <f t="array" ref="AN854">_xlfn.IFS(AD854 ="Unk", 0, AD854 = "", 0,(AD854-AE854)=0,1,(AD854-AE854) &lt;&gt; 0, 0)</f>
        <v>1</v>
      </c>
      <c r="AO854" s="9" cm="1">
        <f t="array" ref="AO854">_xlfn.IFS(AD854 ="Unk", 1, AD854 = "", 1, AD854 &lt;&gt; "", 0)</f>
        <v>0</v>
      </c>
      <c r="AP854" s="5">
        <v>15011.69</v>
      </c>
      <c r="AQ854" s="5">
        <v>15011.69</v>
      </c>
      <c r="AR854" s="5">
        <v>0</v>
      </c>
      <c r="AS854" s="5">
        <v>209.65</v>
      </c>
      <c r="AT854" s="5">
        <v>10191</v>
      </c>
      <c r="AU854" s="5">
        <v>1344925</v>
      </c>
      <c r="AV854" s="5">
        <v>10</v>
      </c>
      <c r="AW854" s="5">
        <v>0</v>
      </c>
      <c r="AX854" s="5">
        <v>0</v>
      </c>
      <c r="AY854" s="5">
        <v>0</v>
      </c>
      <c r="AZ854" s="9" cm="1">
        <f t="array" ref="AZ854">_xlfn.IFS(AP854 ="Unk", 0, AP854 = "", 0,(AP854-AQ854)=0,1,(AP854-AQ854) &lt;&gt; 0, 0)</f>
        <v>1</v>
      </c>
      <c r="BA854" s="9" cm="1">
        <f t="array" ref="BA854">_xlfn.IFS(AP854 ="Unk", 1, AP854 = "", 1, AP854 &lt;&gt; "", 0)</f>
        <v>0</v>
      </c>
    </row>
    <row r="855" spans="1:53" x14ac:dyDescent="0.2">
      <c r="A855">
        <v>6</v>
      </c>
      <c r="B855" t="s">
        <v>5</v>
      </c>
      <c r="C855">
        <v>1</v>
      </c>
      <c r="D855">
        <v>15</v>
      </c>
      <c r="E855">
        <v>5</v>
      </c>
      <c r="F855" s="5">
        <v>12825.51</v>
      </c>
      <c r="G855" s="5">
        <v>12825.51</v>
      </c>
      <c r="H855" s="5">
        <v>0</v>
      </c>
      <c r="I855" s="5">
        <v>500.32</v>
      </c>
      <c r="J855" s="5">
        <v>11261</v>
      </c>
      <c r="K855" s="5">
        <v>1940087</v>
      </c>
      <c r="L855" s="5">
        <v>10</v>
      </c>
      <c r="M855" s="5">
        <v>0</v>
      </c>
      <c r="N855" s="5">
        <v>0</v>
      </c>
      <c r="O855" s="5">
        <v>0</v>
      </c>
      <c r="P855" s="9" cm="1">
        <f t="array" ref="P855">_xlfn.IFS(F855 ="Unk", 0, F855 = "", 0,(F855-G855)=0,1,(F855-G855) &lt;&gt; 0, 0)</f>
        <v>1</v>
      </c>
      <c r="Q855" s="9" cm="1">
        <f t="array" ref="Q855">_xlfn.IFS(F855 ="Unk", 1, F855 = "", 1, F855 &lt;&gt; "", 0)</f>
        <v>0</v>
      </c>
      <c r="R855" s="5">
        <v>13800.92</v>
      </c>
      <c r="S855" s="5">
        <v>13646.02</v>
      </c>
      <c r="T855" s="5">
        <v>0.01</v>
      </c>
      <c r="U855" s="5">
        <v>3600.73</v>
      </c>
      <c r="V855" s="5">
        <v>50354</v>
      </c>
      <c r="W855" s="5">
        <v>13727143</v>
      </c>
      <c r="X855" s="5">
        <v>10</v>
      </c>
      <c r="Y855" s="5">
        <v>0</v>
      </c>
      <c r="Z855" s="5">
        <v>0</v>
      </c>
      <c r="AA855" s="5">
        <v>0</v>
      </c>
      <c r="AB855" s="9" cm="1">
        <f t="array" ref="AB855">_xlfn.IFS(R855 ="Unk", 0, R855 = "", 0,(R855-S855)=0,1,(R855-S855) &lt;&gt; 0, 0)</f>
        <v>0</v>
      </c>
      <c r="AC855" s="9" cm="1">
        <f t="array" ref="AC855">_xlfn.IFS(R855 ="Unk", 1, R855 = "", 1, R855 &lt;&gt; "", 0)</f>
        <v>0</v>
      </c>
      <c r="AD855" s="5">
        <v>15105.53</v>
      </c>
      <c r="AE855" s="5">
        <v>14295.75</v>
      </c>
      <c r="AF855" s="5">
        <v>0.05</v>
      </c>
      <c r="AG855" s="5">
        <v>3600.2</v>
      </c>
      <c r="AH855" s="5">
        <v>45319</v>
      </c>
      <c r="AI855" s="5">
        <v>15167937</v>
      </c>
      <c r="AJ855" s="5">
        <v>10</v>
      </c>
      <c r="AK855" s="5">
        <v>0</v>
      </c>
      <c r="AL855" s="5">
        <v>0</v>
      </c>
      <c r="AM855" s="5">
        <v>0</v>
      </c>
      <c r="AN855" s="9" cm="1">
        <f t="array" ref="AN855">_xlfn.IFS(AD855 ="Unk", 0, AD855 = "", 0,(AD855-AE855)=0,1,(AD855-AE855) &lt;&gt; 0, 0)</f>
        <v>0</v>
      </c>
      <c r="AO855" s="9" cm="1">
        <f t="array" ref="AO855">_xlfn.IFS(AD855 ="Unk", 1, AD855 = "", 1, AD855 &lt;&gt; "", 0)</f>
        <v>0</v>
      </c>
      <c r="AP855" s="5">
        <v>16020.66</v>
      </c>
      <c r="AQ855" s="5">
        <v>15180.44</v>
      </c>
      <c r="AR855" s="5">
        <v>0.05</v>
      </c>
      <c r="AS855" s="5">
        <v>3600.58</v>
      </c>
      <c r="AT855" s="5">
        <v>34066</v>
      </c>
      <c r="AU855" s="5">
        <v>13139484</v>
      </c>
      <c r="AV855" s="5">
        <v>10</v>
      </c>
      <c r="AW855" s="5">
        <v>0</v>
      </c>
      <c r="AX855" s="5">
        <v>0</v>
      </c>
      <c r="AY855" s="5">
        <v>0</v>
      </c>
      <c r="AZ855" s="9" cm="1">
        <f t="array" ref="AZ855">_xlfn.IFS(AP855 ="Unk", 0, AP855 = "", 0,(AP855-AQ855)=0,1,(AP855-AQ855) &lt;&gt; 0, 0)</f>
        <v>0</v>
      </c>
      <c r="BA855" s="9" cm="1">
        <f t="array" ref="BA855">_xlfn.IFS(AP855 ="Unk", 1, AP855 = "", 1, AP855 &lt;&gt; "", 0)</f>
        <v>0</v>
      </c>
    </row>
    <row r="856" spans="1:53" x14ac:dyDescent="0.2">
      <c r="A856">
        <v>6</v>
      </c>
      <c r="B856" t="s">
        <v>5</v>
      </c>
      <c r="C856">
        <v>1</v>
      </c>
      <c r="D856">
        <v>20</v>
      </c>
      <c r="E856">
        <v>5</v>
      </c>
      <c r="F856" s="5">
        <v>18920.14</v>
      </c>
      <c r="G856" s="5">
        <v>14670.02</v>
      </c>
      <c r="H856" s="5">
        <v>0.22</v>
      </c>
      <c r="I856" s="5">
        <v>3602.21</v>
      </c>
      <c r="J856" s="5">
        <v>26967</v>
      </c>
      <c r="K856" s="5">
        <v>4566557</v>
      </c>
      <c r="L856" s="5">
        <v>10</v>
      </c>
      <c r="M856" s="5">
        <v>0</v>
      </c>
      <c r="N856" s="5">
        <v>0</v>
      </c>
      <c r="O856" s="5">
        <v>0</v>
      </c>
      <c r="P856" s="9" cm="1">
        <f t="array" ref="P856">_xlfn.IFS(F856 ="Unk", 0, F856 = "", 0,(F856-G856)=0,1,(F856-G856) &lt;&gt; 0, 0)</f>
        <v>0</v>
      </c>
      <c r="Q856" s="9" cm="1">
        <f t="array" ref="Q856">_xlfn.IFS(F856 ="Unk", 1, F856 = "", 1, F856 &lt;&gt; "", 0)</f>
        <v>0</v>
      </c>
      <c r="R856" s="5">
        <v>21542.85</v>
      </c>
      <c r="S856" s="5">
        <v>15112.9</v>
      </c>
      <c r="T856" s="5">
        <v>0.3</v>
      </c>
      <c r="U856" s="5">
        <v>3602.13</v>
      </c>
      <c r="V856" s="5">
        <v>21559</v>
      </c>
      <c r="W856" s="5">
        <v>5520115</v>
      </c>
      <c r="X856" s="5">
        <v>6</v>
      </c>
      <c r="Y856" s="5">
        <v>0</v>
      </c>
      <c r="Z856" s="5">
        <v>0</v>
      </c>
      <c r="AA856" s="5">
        <v>0</v>
      </c>
      <c r="AB856" s="9" cm="1">
        <f t="array" ref="AB856">_xlfn.IFS(R856 ="Unk", 0, R856 = "", 0,(R856-S856)=0,1,(R856-S856) &lt;&gt; 0, 0)</f>
        <v>0</v>
      </c>
      <c r="AC856" s="9" cm="1">
        <f t="array" ref="AC856">_xlfn.IFS(R856 ="Unk", 1, R856 = "", 1, R856 &lt;&gt; "", 0)</f>
        <v>0</v>
      </c>
      <c r="AD856" s="5" t="s">
        <v>25</v>
      </c>
      <c r="AE856" s="5">
        <v>15523.42</v>
      </c>
      <c r="AF856" s="5">
        <v>100</v>
      </c>
      <c r="AG856" s="5">
        <v>3604.79</v>
      </c>
      <c r="AH856" s="5">
        <v>23868</v>
      </c>
      <c r="AI856" s="5">
        <v>6433426</v>
      </c>
      <c r="AJ856" s="5">
        <v>0</v>
      </c>
      <c r="AK856" s="5"/>
      <c r="AL856" s="5"/>
      <c r="AM856" s="5"/>
      <c r="AN856" s="9" cm="1">
        <f t="array" ref="AN856">_xlfn.IFS(AD856 ="Unk", 0, AD856 = "", 0,(AD856-AE856)=0,1,(AD856-AE856) &lt;&gt; 0, 0)</f>
        <v>0</v>
      </c>
      <c r="AO856" s="9" cm="1">
        <f t="array" ref="AO856">_xlfn.IFS(AD856 ="Unk", 1, AD856 = "", 1, AD856 &lt;&gt; "", 0)</f>
        <v>1</v>
      </c>
      <c r="AP856" s="5">
        <v>27131.91</v>
      </c>
      <c r="AQ856" s="5">
        <v>16449.28</v>
      </c>
      <c r="AR856" s="5">
        <v>0.39</v>
      </c>
      <c r="AS856" s="5">
        <v>3603.32</v>
      </c>
      <c r="AT856" s="5">
        <v>15114</v>
      </c>
      <c r="AU856" s="5">
        <v>4143797</v>
      </c>
      <c r="AV856" s="5">
        <v>4</v>
      </c>
      <c r="AW856" s="5">
        <v>0</v>
      </c>
      <c r="AX856" s="5">
        <v>0</v>
      </c>
      <c r="AY856" s="5">
        <v>0</v>
      </c>
      <c r="AZ856" s="9" cm="1">
        <f t="array" ref="AZ856">_xlfn.IFS(AP856 ="Unk", 0, AP856 = "", 0,(AP856-AQ856)=0,1,(AP856-AQ856) &lt;&gt; 0, 0)</f>
        <v>0</v>
      </c>
      <c r="BA856" s="9" cm="1">
        <f t="array" ref="BA856">_xlfn.IFS(AP856 ="Unk", 1, AP856 = "", 1, AP856 &lt;&gt; "", 0)</f>
        <v>0</v>
      </c>
    </row>
    <row r="857" spans="1:53" x14ac:dyDescent="0.2">
      <c r="A857">
        <v>6</v>
      </c>
      <c r="B857" t="s">
        <v>5</v>
      </c>
      <c r="C857">
        <v>1</v>
      </c>
      <c r="D857">
        <v>25</v>
      </c>
      <c r="E857">
        <v>5</v>
      </c>
      <c r="F857" s="5">
        <v>17613.080000000002</v>
      </c>
      <c r="G857" s="5">
        <v>15971.43</v>
      </c>
      <c r="H857" s="5">
        <v>0.09</v>
      </c>
      <c r="I857" s="5">
        <v>3604.52</v>
      </c>
      <c r="J857" s="5">
        <v>17508</v>
      </c>
      <c r="K857" s="5">
        <v>4324482</v>
      </c>
      <c r="L857" s="5">
        <v>10</v>
      </c>
      <c r="M857" s="5">
        <v>0</v>
      </c>
      <c r="N857" s="5">
        <v>0</v>
      </c>
      <c r="O857" s="5">
        <v>0</v>
      </c>
      <c r="P857" s="9" cm="1">
        <f t="array" ref="P857">_xlfn.IFS(F857 ="Unk", 0, F857 = "", 0,(F857-G857)=0,1,(F857-G857) &lt;&gt; 0, 0)</f>
        <v>0</v>
      </c>
      <c r="Q857" s="9" cm="1">
        <f t="array" ref="Q857">_xlfn.IFS(F857 ="Unk", 1, F857 = "", 1, F857 &lt;&gt; "", 0)</f>
        <v>0</v>
      </c>
      <c r="R857" s="5">
        <v>19442.14</v>
      </c>
      <c r="S857" s="5">
        <v>16604.86</v>
      </c>
      <c r="T857" s="5">
        <v>0.15</v>
      </c>
      <c r="U857" s="5">
        <v>3603.22</v>
      </c>
      <c r="V857" s="5">
        <v>14808</v>
      </c>
      <c r="W857" s="5">
        <v>4277590</v>
      </c>
      <c r="X857" s="5">
        <v>7</v>
      </c>
      <c r="Y857" s="5">
        <v>0</v>
      </c>
      <c r="Z857" s="5">
        <v>0</v>
      </c>
      <c r="AA857" s="5">
        <v>0</v>
      </c>
      <c r="AB857" s="9" cm="1">
        <f t="array" ref="AB857">_xlfn.IFS(R857 ="Unk", 0, R857 = "", 0,(R857-S857)=0,1,(R857-S857) &lt;&gt; 0, 0)</f>
        <v>0</v>
      </c>
      <c r="AC857" s="9" cm="1">
        <f t="array" ref="AC857">_xlfn.IFS(R857 ="Unk", 1, R857 = "", 1, R857 &lt;&gt; "", 0)</f>
        <v>0</v>
      </c>
      <c r="AD857" s="5">
        <v>22707.93</v>
      </c>
      <c r="AE857" s="5">
        <v>17174.419999999998</v>
      </c>
      <c r="AF857" s="5">
        <v>0.24</v>
      </c>
      <c r="AG857" s="5">
        <v>3600.08</v>
      </c>
      <c r="AH857" s="5">
        <v>12199</v>
      </c>
      <c r="AI857" s="5">
        <v>3620123</v>
      </c>
      <c r="AJ857" s="5">
        <v>2</v>
      </c>
      <c r="AK857" s="5">
        <v>0</v>
      </c>
      <c r="AL857" s="5">
        <v>0</v>
      </c>
      <c r="AM857" s="5">
        <v>0</v>
      </c>
      <c r="AN857" s="9" cm="1">
        <f t="array" ref="AN857">_xlfn.IFS(AD857 ="Unk", 0, AD857 = "", 0,(AD857-AE857)=0,1,(AD857-AE857) &lt;&gt; 0, 0)</f>
        <v>0</v>
      </c>
      <c r="AO857" s="9" cm="1">
        <f t="array" ref="AO857">_xlfn.IFS(AD857 ="Unk", 1, AD857 = "", 1, AD857 &lt;&gt; "", 0)</f>
        <v>0</v>
      </c>
      <c r="AP857" s="5">
        <v>25692.65</v>
      </c>
      <c r="AQ857" s="5">
        <v>18010.830000000002</v>
      </c>
      <c r="AR857" s="5">
        <v>0.3</v>
      </c>
      <c r="AS857" s="5">
        <v>3603.95</v>
      </c>
      <c r="AT857" s="5">
        <v>12297</v>
      </c>
      <c r="AU857" s="5">
        <v>3554052</v>
      </c>
      <c r="AV857" s="5">
        <v>10</v>
      </c>
      <c r="AW857" s="5">
        <v>0</v>
      </c>
      <c r="AX857" s="5">
        <v>0</v>
      </c>
      <c r="AY857" s="5">
        <v>0</v>
      </c>
      <c r="AZ857" s="9" cm="1">
        <f t="array" ref="AZ857">_xlfn.IFS(AP857 ="Unk", 0, AP857 = "", 0,(AP857-AQ857)=0,1,(AP857-AQ857) &lt;&gt; 0, 0)</f>
        <v>0</v>
      </c>
      <c r="BA857" s="9" cm="1">
        <f t="array" ref="BA857">_xlfn.IFS(AP857 ="Unk", 1, AP857 = "", 1, AP857 &lt;&gt; "", 0)</f>
        <v>0</v>
      </c>
    </row>
    <row r="858" spans="1:53" x14ac:dyDescent="0.2">
      <c r="A858">
        <v>6</v>
      </c>
      <c r="B858" t="s">
        <v>5</v>
      </c>
      <c r="C858">
        <v>1</v>
      </c>
      <c r="D858">
        <v>30</v>
      </c>
      <c r="E858">
        <v>5</v>
      </c>
      <c r="F858" s="5" t="s">
        <v>25</v>
      </c>
      <c r="G858" s="5">
        <v>22645.119999999999</v>
      </c>
      <c r="H858" s="5">
        <v>100</v>
      </c>
      <c r="I858" s="5">
        <v>3603.38</v>
      </c>
      <c r="J858" s="5">
        <v>4478</v>
      </c>
      <c r="K858" s="5">
        <v>3613793</v>
      </c>
      <c r="L858" s="5">
        <v>0</v>
      </c>
      <c r="M858" s="5"/>
      <c r="N858" s="5"/>
      <c r="O858" s="5"/>
      <c r="P858" s="9" cm="1">
        <f t="array" ref="P858">_xlfn.IFS(F858 ="Unk", 0, F858 = "", 0,(F858-G858)=0,1,(F858-G858) &lt;&gt; 0, 0)</f>
        <v>0</v>
      </c>
      <c r="Q858" s="9" cm="1">
        <f t="array" ref="Q858">_xlfn.IFS(F858 ="Unk", 1, F858 = "", 1, F858 &lt;&gt; "", 0)</f>
        <v>1</v>
      </c>
      <c r="R858" s="5" t="s">
        <v>25</v>
      </c>
      <c r="S858" s="5">
        <v>23172.79</v>
      </c>
      <c r="T858" s="5">
        <v>100</v>
      </c>
      <c r="U858" s="5">
        <v>3600.07</v>
      </c>
      <c r="V858" s="5">
        <v>4751</v>
      </c>
      <c r="W858" s="5">
        <v>3465626</v>
      </c>
      <c r="X858" s="5">
        <v>0</v>
      </c>
      <c r="Y858" s="5"/>
      <c r="Z858" s="5"/>
      <c r="AA858" s="5"/>
      <c r="AB858" s="9" cm="1">
        <f t="array" ref="AB858">_xlfn.IFS(R858 ="Unk", 0, R858 = "", 0,(R858-S858)=0,1,(R858-S858) &lt;&gt; 0, 0)</f>
        <v>0</v>
      </c>
      <c r="AC858" s="9" cm="1">
        <f t="array" ref="AC858">_xlfn.IFS(R858 ="Unk", 1, R858 = "", 1, R858 &lt;&gt; "", 0)</f>
        <v>1</v>
      </c>
      <c r="AD858" s="5" t="s">
        <v>25</v>
      </c>
      <c r="AE858" s="5">
        <v>23750.400000000001</v>
      </c>
      <c r="AF858" s="5">
        <v>100</v>
      </c>
      <c r="AG858" s="5">
        <v>3602.87</v>
      </c>
      <c r="AH858" s="5">
        <v>4140</v>
      </c>
      <c r="AI858" s="5">
        <v>2786164</v>
      </c>
      <c r="AJ858" s="5">
        <v>0</v>
      </c>
      <c r="AK858" s="5"/>
      <c r="AL858" s="5"/>
      <c r="AM858" s="5"/>
      <c r="AN858" s="9" cm="1">
        <f t="array" ref="AN858">_xlfn.IFS(AD858 ="Unk", 0, AD858 = "", 0,(AD858-AE858)=0,1,(AD858-AE858) &lt;&gt; 0, 0)</f>
        <v>0</v>
      </c>
      <c r="AO858" s="9" cm="1">
        <f t="array" ref="AO858">_xlfn.IFS(AD858 ="Unk", 1, AD858 = "", 1, AD858 &lt;&gt; "", 0)</f>
        <v>1</v>
      </c>
      <c r="AP858" s="5" t="s">
        <v>25</v>
      </c>
      <c r="AQ858" s="5">
        <v>24458.78</v>
      </c>
      <c r="AR858" s="5">
        <v>100</v>
      </c>
      <c r="AS858" s="5">
        <v>3609.08</v>
      </c>
      <c r="AT858" s="5">
        <v>2916</v>
      </c>
      <c r="AU858" s="5">
        <v>3562210</v>
      </c>
      <c r="AV858" s="5">
        <v>0</v>
      </c>
      <c r="AW858" s="5"/>
      <c r="AX858" s="5"/>
      <c r="AY858" s="5"/>
      <c r="AZ858" s="9" cm="1">
        <f t="array" ref="AZ858">_xlfn.IFS(AP858 ="Unk", 0, AP858 = "", 0,(AP858-AQ858)=0,1,(AP858-AQ858) &lt;&gt; 0, 0)</f>
        <v>0</v>
      </c>
      <c r="BA858" s="9" cm="1">
        <f t="array" ref="BA858">_xlfn.IFS(AP858 ="Unk", 1, AP858 = "", 1, AP858 &lt;&gt; "", 0)</f>
        <v>1</v>
      </c>
    </row>
    <row r="859" spans="1:53" x14ac:dyDescent="0.2">
      <c r="A859">
        <v>6</v>
      </c>
      <c r="B859" t="s">
        <v>5</v>
      </c>
      <c r="C859">
        <v>2</v>
      </c>
      <c r="D859">
        <v>5</v>
      </c>
      <c r="E859">
        <v>5</v>
      </c>
      <c r="F859" s="5">
        <v>6202.65</v>
      </c>
      <c r="G859" s="5">
        <v>6202.65</v>
      </c>
      <c r="H859" s="5">
        <v>0</v>
      </c>
      <c r="I859" s="5">
        <v>1.49</v>
      </c>
      <c r="J859" s="5">
        <v>1141</v>
      </c>
      <c r="K859" s="5">
        <v>23061</v>
      </c>
      <c r="L859" s="5">
        <v>10</v>
      </c>
      <c r="M859" s="5">
        <v>0</v>
      </c>
      <c r="N859" s="5">
        <v>0</v>
      </c>
      <c r="O859" s="5">
        <v>0</v>
      </c>
      <c r="P859" s="9" cm="1">
        <f t="array" ref="P859">_xlfn.IFS(F859 ="Unk", 0, F859 = "", 0,(F859-G859)=0,1,(F859-G859) &lt;&gt; 0, 0)</f>
        <v>1</v>
      </c>
      <c r="Q859" s="9" cm="1">
        <f t="array" ref="Q859">_xlfn.IFS(F859 ="Unk", 1, F859 = "", 1, F859 &lt;&gt; "", 0)</f>
        <v>0</v>
      </c>
      <c r="R859" s="5">
        <v>7174.59</v>
      </c>
      <c r="S859" s="5">
        <v>7174.59</v>
      </c>
      <c r="T859" s="5">
        <v>0</v>
      </c>
      <c r="U859" s="5">
        <v>0.12</v>
      </c>
      <c r="V859" s="5">
        <v>1</v>
      </c>
      <c r="W859" s="5">
        <v>649</v>
      </c>
      <c r="X859" s="5">
        <v>5</v>
      </c>
      <c r="Y859" s="5">
        <v>0</v>
      </c>
      <c r="Z859" s="5">
        <v>0</v>
      </c>
      <c r="AA859" s="5">
        <v>0</v>
      </c>
      <c r="AB859" s="9" cm="1">
        <f t="array" ref="AB859">_xlfn.IFS(R859 ="Unk", 0, R859 = "", 0,(R859-S859)=0,1,(R859-S859) &lt;&gt; 0, 0)</f>
        <v>1</v>
      </c>
      <c r="AC859" s="9" cm="1">
        <f t="array" ref="AC859">_xlfn.IFS(R859 ="Unk", 1, R859 = "", 1, R859 &lt;&gt; "", 0)</f>
        <v>0</v>
      </c>
      <c r="AD859" s="5">
        <v>8132.04</v>
      </c>
      <c r="AE859" s="5">
        <v>8132.04</v>
      </c>
      <c r="AF859" s="5">
        <v>0</v>
      </c>
      <c r="AG859" s="5">
        <v>0.1</v>
      </c>
      <c r="AH859" s="5">
        <v>1</v>
      </c>
      <c r="AI859" s="5">
        <v>362</v>
      </c>
      <c r="AJ859" s="5">
        <v>5</v>
      </c>
      <c r="AK859" s="5">
        <v>0</v>
      </c>
      <c r="AL859" s="5">
        <v>0</v>
      </c>
      <c r="AM859" s="5">
        <v>0</v>
      </c>
      <c r="AN859" s="9" cm="1">
        <f t="array" ref="AN859">_xlfn.IFS(AD859 ="Unk", 0, AD859 = "", 0,(AD859-AE859)=0,1,(AD859-AE859) &lt;&gt; 0, 0)</f>
        <v>1</v>
      </c>
      <c r="AO859" s="9" cm="1">
        <f t="array" ref="AO859">_xlfn.IFS(AD859 ="Unk", 1, AD859 = "", 1, AD859 &lt;&gt; "", 0)</f>
        <v>0</v>
      </c>
      <c r="AP859" s="5"/>
      <c r="AQ859" s="5"/>
      <c r="AR859" s="5">
        <v>100</v>
      </c>
      <c r="AS859" s="5"/>
      <c r="AT859" s="5"/>
      <c r="AU859" s="5"/>
      <c r="AV859" s="5"/>
      <c r="AW859" s="5"/>
      <c r="AX859" s="5"/>
      <c r="AY859" s="5"/>
      <c r="AZ859" s="9" cm="1">
        <f t="array" ref="AZ859">_xlfn.IFS(AP859 ="Unk", 0, AP859 = "", 0,(AP859-AQ859)=0,1,(AP859-AQ859) &lt;&gt; 0, 0)</f>
        <v>0</v>
      </c>
      <c r="BA859" s="9" cm="1">
        <f t="array" ref="BA859">_xlfn.IFS(AP859 ="Unk", 1, AP859 = "", 1, AP859 &lt;&gt; "", 0)</f>
        <v>1</v>
      </c>
    </row>
    <row r="860" spans="1:53" x14ac:dyDescent="0.2">
      <c r="A860">
        <v>6</v>
      </c>
      <c r="B860" t="s">
        <v>5</v>
      </c>
      <c r="C860">
        <v>2</v>
      </c>
      <c r="D860">
        <v>10</v>
      </c>
      <c r="E860">
        <v>5</v>
      </c>
      <c r="F860" s="5">
        <v>10265.25</v>
      </c>
      <c r="G860" s="5">
        <v>10265.25</v>
      </c>
      <c r="H860" s="5">
        <v>0</v>
      </c>
      <c r="I860" s="5">
        <v>244.54</v>
      </c>
      <c r="J860" s="5">
        <v>20507</v>
      </c>
      <c r="K860" s="5">
        <v>2112019</v>
      </c>
      <c r="L860" s="5">
        <v>10</v>
      </c>
      <c r="M860" s="5">
        <v>0</v>
      </c>
      <c r="N860" s="5">
        <v>0</v>
      </c>
      <c r="O860" s="5">
        <v>0</v>
      </c>
      <c r="P860" s="9" cm="1">
        <f t="array" ref="P860">_xlfn.IFS(F860 ="Unk", 0, F860 = "", 0,(F860-G860)=0,1,(F860-G860) &lt;&gt; 0, 0)</f>
        <v>1</v>
      </c>
      <c r="Q860" s="9" cm="1">
        <f t="array" ref="Q860">_xlfn.IFS(F860 ="Unk", 1, F860 = "", 1, F860 &lt;&gt; "", 0)</f>
        <v>0</v>
      </c>
      <c r="R860" s="5">
        <v>11929.85</v>
      </c>
      <c r="S860" s="5">
        <v>11929.85</v>
      </c>
      <c r="T860" s="5">
        <v>0</v>
      </c>
      <c r="U860" s="5">
        <v>1722.39</v>
      </c>
      <c r="V860" s="5">
        <v>120172</v>
      </c>
      <c r="W860" s="5">
        <v>14314219</v>
      </c>
      <c r="X860" s="5">
        <v>10</v>
      </c>
      <c r="Y860" s="5">
        <v>0</v>
      </c>
      <c r="Z860" s="5">
        <v>0</v>
      </c>
      <c r="AA860" s="5">
        <v>0</v>
      </c>
      <c r="AB860" s="9" cm="1">
        <f t="array" ref="AB860">_xlfn.IFS(R860 ="Unk", 0, R860 = "", 0,(R860-S860)=0,1,(R860-S860) &lt;&gt; 0, 0)</f>
        <v>1</v>
      </c>
      <c r="AC860" s="9" cm="1">
        <f t="array" ref="AC860">_xlfn.IFS(R860 ="Unk", 1, R860 = "", 1, R860 &lt;&gt; "", 0)</f>
        <v>0</v>
      </c>
      <c r="AD860" s="5">
        <v>13744.97</v>
      </c>
      <c r="AE860" s="5">
        <v>13744.97</v>
      </c>
      <c r="AF860" s="5">
        <v>0</v>
      </c>
      <c r="AG860" s="5">
        <v>277.31</v>
      </c>
      <c r="AH860" s="5">
        <v>17631</v>
      </c>
      <c r="AI860" s="5">
        <v>2455330</v>
      </c>
      <c r="AJ860" s="5">
        <v>10</v>
      </c>
      <c r="AK860" s="5">
        <v>0</v>
      </c>
      <c r="AL860" s="5">
        <v>0</v>
      </c>
      <c r="AM860" s="5">
        <v>0</v>
      </c>
      <c r="AN860" s="9" cm="1">
        <f t="array" ref="AN860">_xlfn.IFS(AD860 ="Unk", 0, AD860 = "", 0,(AD860-AE860)=0,1,(AD860-AE860) &lt;&gt; 0, 0)</f>
        <v>1</v>
      </c>
      <c r="AO860" s="9" cm="1">
        <f t="array" ref="AO860">_xlfn.IFS(AD860 ="Unk", 1, AD860 = "", 1, AD860 &lt;&gt; "", 0)</f>
        <v>0</v>
      </c>
      <c r="AP860" s="5">
        <v>16259.36</v>
      </c>
      <c r="AQ860" s="5">
        <v>16259.36</v>
      </c>
      <c r="AR860" s="5">
        <v>0</v>
      </c>
      <c r="AS860" s="5">
        <v>56.75</v>
      </c>
      <c r="AT860" s="5">
        <v>5185</v>
      </c>
      <c r="AU860" s="5">
        <v>393111</v>
      </c>
      <c r="AV860" s="5">
        <v>10</v>
      </c>
      <c r="AW860" s="5">
        <v>0</v>
      </c>
      <c r="AX860" s="5">
        <v>0</v>
      </c>
      <c r="AY860" s="5">
        <v>0</v>
      </c>
      <c r="AZ860" s="9" cm="1">
        <f t="array" ref="AZ860">_xlfn.IFS(AP860 ="Unk", 0, AP860 = "", 0,(AP860-AQ860)=0,1,(AP860-AQ860) &lt;&gt; 0, 0)</f>
        <v>1</v>
      </c>
      <c r="BA860" s="9" cm="1">
        <f t="array" ref="BA860">_xlfn.IFS(AP860 ="Unk", 1, AP860 = "", 1, AP860 &lt;&gt; "", 0)</f>
        <v>0</v>
      </c>
    </row>
    <row r="861" spans="1:53" x14ac:dyDescent="0.2">
      <c r="A861">
        <v>6</v>
      </c>
      <c r="B861" t="s">
        <v>5</v>
      </c>
      <c r="C861">
        <v>2</v>
      </c>
      <c r="D861">
        <v>15</v>
      </c>
      <c r="E861">
        <v>5</v>
      </c>
      <c r="F861" s="5">
        <v>12821.22</v>
      </c>
      <c r="G861" s="5">
        <v>12821.22</v>
      </c>
      <c r="H861" s="5">
        <v>0</v>
      </c>
      <c r="I861" s="5">
        <v>1782</v>
      </c>
      <c r="J861" s="5">
        <v>31368</v>
      </c>
      <c r="K861" s="5">
        <v>8105590</v>
      </c>
      <c r="L861" s="5">
        <v>10</v>
      </c>
      <c r="M861" s="5">
        <v>0</v>
      </c>
      <c r="N861" s="5">
        <v>0</v>
      </c>
      <c r="O861" s="5">
        <v>0</v>
      </c>
      <c r="P861" s="9" cm="1">
        <f t="array" ref="P861">_xlfn.IFS(F861 ="Unk", 0, F861 = "", 0,(F861-G861)=0,1,(F861-G861) &lt;&gt; 0, 0)</f>
        <v>1</v>
      </c>
      <c r="Q861" s="9" cm="1">
        <f t="array" ref="Q861">_xlfn.IFS(F861 ="Unk", 1, F861 = "", 1, F861 &lt;&gt; "", 0)</f>
        <v>0</v>
      </c>
      <c r="R861" s="5">
        <v>14304.18</v>
      </c>
      <c r="S861" s="5">
        <v>13398.7</v>
      </c>
      <c r="T861" s="5">
        <v>0.06</v>
      </c>
      <c r="U861" s="5">
        <v>3601.14</v>
      </c>
      <c r="V861" s="5">
        <v>41223</v>
      </c>
      <c r="W861" s="5">
        <v>10809873</v>
      </c>
      <c r="X861" s="5">
        <v>10</v>
      </c>
      <c r="Y861" s="5">
        <v>0</v>
      </c>
      <c r="Z861" s="5">
        <v>0</v>
      </c>
      <c r="AA861" s="5">
        <v>0</v>
      </c>
      <c r="AB861" s="9" cm="1">
        <f t="array" ref="AB861">_xlfn.IFS(R861 ="Unk", 0, R861 = "", 0,(R861-S861)=0,1,(R861-S861) &lt;&gt; 0, 0)</f>
        <v>0</v>
      </c>
      <c r="AC861" s="9" cm="1">
        <f t="array" ref="AC861">_xlfn.IFS(R861 ="Unk", 1, R861 = "", 1, R861 &lt;&gt; "", 0)</f>
        <v>0</v>
      </c>
      <c r="AD861" s="5">
        <v>15233.95</v>
      </c>
      <c r="AE861" s="5">
        <v>14351.3</v>
      </c>
      <c r="AF861" s="5">
        <v>0.06</v>
      </c>
      <c r="AG861" s="5">
        <v>3600.39</v>
      </c>
      <c r="AH861" s="5">
        <v>44230</v>
      </c>
      <c r="AI861" s="5">
        <v>10894708</v>
      </c>
      <c r="AJ861" s="5">
        <v>10</v>
      </c>
      <c r="AK861" s="5">
        <v>0</v>
      </c>
      <c r="AL861" s="5">
        <v>0</v>
      </c>
      <c r="AM861" s="5">
        <v>0</v>
      </c>
      <c r="AN861" s="9" cm="1">
        <f t="array" ref="AN861">_xlfn.IFS(AD861 ="Unk", 0, AD861 = "", 0,(AD861-AE861)=0,1,(AD861-AE861) &lt;&gt; 0, 0)</f>
        <v>0</v>
      </c>
      <c r="AO861" s="9" cm="1">
        <f t="array" ref="AO861">_xlfn.IFS(AD861 ="Unk", 1, AD861 = "", 1, AD861 &lt;&gt; "", 0)</f>
        <v>0</v>
      </c>
      <c r="AP861" s="5">
        <v>16475.14</v>
      </c>
      <c r="AQ861" s="5">
        <v>15520.83</v>
      </c>
      <c r="AR861" s="5">
        <v>0.06</v>
      </c>
      <c r="AS861" s="5">
        <v>3600.22</v>
      </c>
      <c r="AT861" s="5">
        <v>41352</v>
      </c>
      <c r="AU861" s="5">
        <v>11597614</v>
      </c>
      <c r="AV861" s="5">
        <v>10</v>
      </c>
      <c r="AW861" s="5">
        <v>0</v>
      </c>
      <c r="AX861" s="5">
        <v>0</v>
      </c>
      <c r="AY861" s="5">
        <v>0</v>
      </c>
      <c r="AZ861" s="9" cm="1">
        <f t="array" ref="AZ861">_xlfn.IFS(AP861 ="Unk", 0, AP861 = "", 0,(AP861-AQ861)=0,1,(AP861-AQ861) &lt;&gt; 0, 0)</f>
        <v>0</v>
      </c>
      <c r="BA861" s="9" cm="1">
        <f t="array" ref="BA861">_xlfn.IFS(AP861 ="Unk", 1, AP861 = "", 1, AP861 &lt;&gt; "", 0)</f>
        <v>0</v>
      </c>
    </row>
    <row r="862" spans="1:53" x14ac:dyDescent="0.2">
      <c r="A862">
        <v>6</v>
      </c>
      <c r="B862" t="s">
        <v>5</v>
      </c>
      <c r="C862">
        <v>2</v>
      </c>
      <c r="D862">
        <v>20</v>
      </c>
      <c r="E862">
        <v>5</v>
      </c>
      <c r="F862" s="5">
        <v>15144.35</v>
      </c>
      <c r="G862" s="5">
        <v>14947.53</v>
      </c>
      <c r="H862" s="5">
        <v>0.01</v>
      </c>
      <c r="I862" s="5">
        <v>3601.11</v>
      </c>
      <c r="J862" s="5">
        <v>23038</v>
      </c>
      <c r="K862" s="5">
        <v>7476468</v>
      </c>
      <c r="L862" s="5">
        <v>10</v>
      </c>
      <c r="M862" s="5">
        <v>0</v>
      </c>
      <c r="N862" s="5">
        <v>0</v>
      </c>
      <c r="O862" s="5">
        <v>0</v>
      </c>
      <c r="P862" s="9" cm="1">
        <f t="array" ref="P862">_xlfn.IFS(F862 ="Unk", 0, F862 = "", 0,(F862-G862)=0,1,(F862-G862) &lt;&gt; 0, 0)</f>
        <v>0</v>
      </c>
      <c r="Q862" s="9" cm="1">
        <f t="array" ref="Q862">_xlfn.IFS(F862 ="Unk", 1, F862 = "", 1, F862 &lt;&gt; "", 0)</f>
        <v>0</v>
      </c>
      <c r="R862" s="5">
        <v>15964.43</v>
      </c>
      <c r="S862" s="5">
        <v>15382.32</v>
      </c>
      <c r="T862" s="5">
        <v>0.04</v>
      </c>
      <c r="U862" s="5">
        <v>3601.97</v>
      </c>
      <c r="V862" s="5">
        <v>20922</v>
      </c>
      <c r="W862" s="5">
        <v>6340309</v>
      </c>
      <c r="X862" s="5">
        <v>10</v>
      </c>
      <c r="Y862" s="5">
        <v>0</v>
      </c>
      <c r="Z862" s="5">
        <v>0</v>
      </c>
      <c r="AA862" s="5">
        <v>0</v>
      </c>
      <c r="AB862" s="9" cm="1">
        <f t="array" ref="AB862">_xlfn.IFS(R862 ="Unk", 0, R862 = "", 0,(R862-S862)=0,1,(R862-S862) &lt;&gt; 0, 0)</f>
        <v>0</v>
      </c>
      <c r="AC862" s="9" cm="1">
        <f t="array" ref="AC862">_xlfn.IFS(R862 ="Unk", 1, R862 = "", 1, R862 &lt;&gt; "", 0)</f>
        <v>0</v>
      </c>
      <c r="AD862" s="5">
        <v>16534.54</v>
      </c>
      <c r="AE862" s="5">
        <v>16053.85</v>
      </c>
      <c r="AF862" s="5">
        <v>0.03</v>
      </c>
      <c r="AG862" s="5">
        <v>3601.02</v>
      </c>
      <c r="AH862" s="5">
        <v>16374</v>
      </c>
      <c r="AI862" s="5">
        <v>5860436</v>
      </c>
      <c r="AJ862" s="5">
        <v>10</v>
      </c>
      <c r="AK862" s="5">
        <v>0</v>
      </c>
      <c r="AL862" s="5">
        <v>0</v>
      </c>
      <c r="AM862" s="5">
        <v>0</v>
      </c>
      <c r="AN862" s="9" cm="1">
        <f t="array" ref="AN862">_xlfn.IFS(AD862 ="Unk", 0, AD862 = "", 0,(AD862-AE862)=0,1,(AD862-AE862) &lt;&gt; 0, 0)</f>
        <v>0</v>
      </c>
      <c r="AO862" s="9" cm="1">
        <f t="array" ref="AO862">_xlfn.IFS(AD862 ="Unk", 1, AD862 = "", 1, AD862 &lt;&gt; "", 0)</f>
        <v>0</v>
      </c>
      <c r="AP862" s="5">
        <v>17691.830000000002</v>
      </c>
      <c r="AQ862" s="5">
        <v>16813.349999999999</v>
      </c>
      <c r="AR862" s="5">
        <v>0.05</v>
      </c>
      <c r="AS862" s="5">
        <v>3601.49</v>
      </c>
      <c r="AT862" s="5">
        <v>17212</v>
      </c>
      <c r="AU862" s="5">
        <v>6024227</v>
      </c>
      <c r="AV862" s="5">
        <v>10</v>
      </c>
      <c r="AW862" s="5">
        <v>0</v>
      </c>
      <c r="AX862" s="5">
        <v>0</v>
      </c>
      <c r="AY862" s="5">
        <v>0</v>
      </c>
      <c r="AZ862" s="9" cm="1">
        <f t="array" ref="AZ862">_xlfn.IFS(AP862 ="Unk", 0, AP862 = "", 0,(AP862-AQ862)=0,1,(AP862-AQ862) &lt;&gt; 0, 0)</f>
        <v>0</v>
      </c>
      <c r="BA862" s="9" cm="1">
        <f t="array" ref="BA862">_xlfn.IFS(AP862 ="Unk", 1, AP862 = "", 1, AP862 &lt;&gt; "", 0)</f>
        <v>0</v>
      </c>
    </row>
    <row r="863" spans="1:53" x14ac:dyDescent="0.2">
      <c r="A863">
        <v>6</v>
      </c>
      <c r="B863" t="s">
        <v>5</v>
      </c>
      <c r="C863">
        <v>2</v>
      </c>
      <c r="D863">
        <v>25</v>
      </c>
      <c r="E863">
        <v>5</v>
      </c>
      <c r="F863" s="5">
        <v>21741.99</v>
      </c>
      <c r="G863" s="5">
        <v>16512.939999999999</v>
      </c>
      <c r="H863" s="5">
        <v>0.24</v>
      </c>
      <c r="I863" s="5">
        <v>3601.83</v>
      </c>
      <c r="J863" s="5">
        <v>17068</v>
      </c>
      <c r="K863" s="5">
        <v>3240961</v>
      </c>
      <c r="L863" s="5">
        <v>4</v>
      </c>
      <c r="M863" s="5">
        <v>0</v>
      </c>
      <c r="N863" s="5">
        <v>0</v>
      </c>
      <c r="O863" s="5">
        <v>0</v>
      </c>
      <c r="P863" s="9" cm="1">
        <f t="array" ref="P863">_xlfn.IFS(F863 ="Unk", 0, F863 = "", 0,(F863-G863)=0,1,(F863-G863) &lt;&gt; 0, 0)</f>
        <v>0</v>
      </c>
      <c r="Q863" s="9" cm="1">
        <f t="array" ref="Q863">_xlfn.IFS(F863 ="Unk", 1, F863 = "", 1, F863 &lt;&gt; "", 0)</f>
        <v>0</v>
      </c>
      <c r="R863" s="5">
        <v>24717.19</v>
      </c>
      <c r="S863" s="5">
        <v>16801.96</v>
      </c>
      <c r="T863" s="5">
        <v>0.32</v>
      </c>
      <c r="U863" s="5">
        <v>3612.67</v>
      </c>
      <c r="V863" s="5">
        <v>11054</v>
      </c>
      <c r="W863" s="5">
        <v>2965750</v>
      </c>
      <c r="X863" s="5">
        <v>5</v>
      </c>
      <c r="Y863" s="5">
        <v>0</v>
      </c>
      <c r="Z863" s="5">
        <v>0</v>
      </c>
      <c r="AA863" s="5">
        <v>0</v>
      </c>
      <c r="AB863" s="9" cm="1">
        <f t="array" ref="AB863">_xlfn.IFS(R863 ="Unk", 0, R863 = "", 0,(R863-S863)=0,1,(R863-S863) &lt;&gt; 0, 0)</f>
        <v>0</v>
      </c>
      <c r="AC863" s="9" cm="1">
        <f t="array" ref="AC863">_xlfn.IFS(R863 ="Unk", 1, R863 = "", 1, R863 &lt;&gt; "", 0)</f>
        <v>0</v>
      </c>
      <c r="AD863" s="5">
        <v>27265.31</v>
      </c>
      <c r="AE863" s="5">
        <v>17282.77</v>
      </c>
      <c r="AF863" s="5">
        <v>0.37</v>
      </c>
      <c r="AG863" s="5">
        <v>3606.31</v>
      </c>
      <c r="AH863" s="5">
        <v>9999</v>
      </c>
      <c r="AI863" s="5">
        <v>3034807</v>
      </c>
      <c r="AJ863" s="5">
        <v>2</v>
      </c>
      <c r="AK863" s="5">
        <v>0</v>
      </c>
      <c r="AL863" s="5">
        <v>0</v>
      </c>
      <c r="AM863" s="5">
        <v>0</v>
      </c>
      <c r="AN863" s="9" cm="1">
        <f t="array" ref="AN863">_xlfn.IFS(AD863 ="Unk", 0, AD863 = "", 0,(AD863-AE863)=0,1,(AD863-AE863) &lt;&gt; 0, 0)</f>
        <v>0</v>
      </c>
      <c r="AO863" s="9" cm="1">
        <f t="array" ref="AO863">_xlfn.IFS(AD863 ="Unk", 1, AD863 = "", 1, AD863 &lt;&gt; "", 0)</f>
        <v>0</v>
      </c>
      <c r="AP863" s="5">
        <v>28711.01</v>
      </c>
      <c r="AQ863" s="5">
        <v>17891.830000000002</v>
      </c>
      <c r="AR863" s="5">
        <v>0.38</v>
      </c>
      <c r="AS863" s="5">
        <v>3605.26</v>
      </c>
      <c r="AT863" s="5">
        <v>9901</v>
      </c>
      <c r="AU863" s="5">
        <v>3722073</v>
      </c>
      <c r="AV863" s="5">
        <v>3</v>
      </c>
      <c r="AW863" s="5">
        <v>0</v>
      </c>
      <c r="AX863" s="5">
        <v>0</v>
      </c>
      <c r="AY863" s="5">
        <v>0</v>
      </c>
      <c r="AZ863" s="9" cm="1">
        <f t="array" ref="AZ863">_xlfn.IFS(AP863 ="Unk", 0, AP863 = "", 0,(AP863-AQ863)=0,1,(AP863-AQ863) &lt;&gt; 0, 0)</f>
        <v>0</v>
      </c>
      <c r="BA863" s="9" cm="1">
        <f t="array" ref="BA863">_xlfn.IFS(AP863 ="Unk", 1, AP863 = "", 1, AP863 &lt;&gt; "", 0)</f>
        <v>0</v>
      </c>
    </row>
    <row r="864" spans="1:53" x14ac:dyDescent="0.2">
      <c r="A864">
        <v>6</v>
      </c>
      <c r="B864" t="s">
        <v>5</v>
      </c>
      <c r="C864">
        <v>2</v>
      </c>
      <c r="D864">
        <v>30</v>
      </c>
      <c r="E864">
        <v>5</v>
      </c>
      <c r="F864" s="5">
        <v>23653.65</v>
      </c>
      <c r="G864" s="5">
        <v>20083.23</v>
      </c>
      <c r="H864" s="5">
        <v>0.15</v>
      </c>
      <c r="I864" s="5">
        <v>3602.6</v>
      </c>
      <c r="J864" s="5">
        <v>5756</v>
      </c>
      <c r="K864" s="5">
        <v>3708361</v>
      </c>
      <c r="L864" s="5">
        <v>3</v>
      </c>
      <c r="M864" s="5">
        <v>0</v>
      </c>
      <c r="N864" s="5">
        <v>0</v>
      </c>
      <c r="O864" s="5">
        <v>0</v>
      </c>
      <c r="P864" s="9" cm="1">
        <f t="array" ref="P864">_xlfn.IFS(F864 ="Unk", 0, F864 = "", 0,(F864-G864)=0,1,(F864-G864) &lt;&gt; 0, 0)</f>
        <v>0</v>
      </c>
      <c r="Q864" s="9" cm="1">
        <f t="array" ref="Q864">_xlfn.IFS(F864 ="Unk", 1, F864 = "", 1, F864 &lt;&gt; "", 0)</f>
        <v>0</v>
      </c>
      <c r="R864" s="5" t="s">
        <v>25</v>
      </c>
      <c r="S864" s="5">
        <v>20619.53</v>
      </c>
      <c r="T864" s="5">
        <v>100</v>
      </c>
      <c r="U864" s="5">
        <v>3603.77</v>
      </c>
      <c r="V864" s="5">
        <v>5077</v>
      </c>
      <c r="W864" s="5">
        <v>3465018</v>
      </c>
      <c r="X864" s="5">
        <v>0</v>
      </c>
      <c r="Y864" s="5"/>
      <c r="Z864" s="5"/>
      <c r="AA864" s="5"/>
      <c r="AB864" s="9" cm="1">
        <f t="array" ref="AB864">_xlfn.IFS(R864 ="Unk", 0, R864 = "", 0,(R864-S864)=0,1,(R864-S864) &lt;&gt; 0, 0)</f>
        <v>0</v>
      </c>
      <c r="AC864" s="9" cm="1">
        <f t="array" ref="AC864">_xlfn.IFS(R864 ="Unk", 1, R864 = "", 1, R864 &lt;&gt; "", 0)</f>
        <v>1</v>
      </c>
      <c r="AD864" s="5" t="s">
        <v>25</v>
      </c>
      <c r="AE864" s="5">
        <v>21190.93</v>
      </c>
      <c r="AF864" s="5">
        <v>100</v>
      </c>
      <c r="AG864" s="5">
        <v>3600.87</v>
      </c>
      <c r="AH864" s="5">
        <v>4542</v>
      </c>
      <c r="AI864" s="5">
        <v>3576822</v>
      </c>
      <c r="AJ864" s="5">
        <v>0</v>
      </c>
      <c r="AK864" s="5"/>
      <c r="AL864" s="5"/>
      <c r="AM864" s="5"/>
      <c r="AN864" s="9" cm="1">
        <f t="array" ref="AN864">_xlfn.IFS(AD864 ="Unk", 0, AD864 = "", 0,(AD864-AE864)=0,1,(AD864-AE864) &lt;&gt; 0, 0)</f>
        <v>0</v>
      </c>
      <c r="AO864" s="9" cm="1">
        <f t="array" ref="AO864">_xlfn.IFS(AD864 ="Unk", 1, AD864 = "", 1, AD864 &lt;&gt; "", 0)</f>
        <v>1</v>
      </c>
      <c r="AP864" s="5" t="s">
        <v>25</v>
      </c>
      <c r="AQ864" s="5">
        <v>21855.46</v>
      </c>
      <c r="AR864" s="5">
        <v>100</v>
      </c>
      <c r="AS864" s="5">
        <v>3601.95</v>
      </c>
      <c r="AT864" s="5">
        <v>4577</v>
      </c>
      <c r="AU864" s="5">
        <v>4058244</v>
      </c>
      <c r="AV864" s="5">
        <v>0</v>
      </c>
      <c r="AW864" s="5"/>
      <c r="AX864" s="5"/>
      <c r="AY864" s="5"/>
      <c r="AZ864" s="9" cm="1">
        <f t="array" ref="AZ864">_xlfn.IFS(AP864 ="Unk", 0, AP864 = "", 0,(AP864-AQ864)=0,1,(AP864-AQ864) &lt;&gt; 0, 0)</f>
        <v>0</v>
      </c>
      <c r="BA864" s="9" cm="1">
        <f t="array" ref="BA864">_xlfn.IFS(AP864 ="Unk", 1, AP864 = "", 1, AP864 &lt;&gt; "", 0)</f>
        <v>1</v>
      </c>
    </row>
    <row r="865" spans="1:53" x14ac:dyDescent="0.2">
      <c r="A865">
        <v>6</v>
      </c>
      <c r="B865" t="s">
        <v>5</v>
      </c>
      <c r="C865">
        <v>3</v>
      </c>
      <c r="D865">
        <v>5</v>
      </c>
      <c r="E865">
        <v>5</v>
      </c>
      <c r="F865" s="5">
        <v>8183.76</v>
      </c>
      <c r="G865" s="5">
        <v>8183.76</v>
      </c>
      <c r="H865" s="5">
        <v>0</v>
      </c>
      <c r="I865" s="5">
        <v>0.35</v>
      </c>
      <c r="J865" s="5">
        <v>53</v>
      </c>
      <c r="K865" s="5">
        <v>2156</v>
      </c>
      <c r="L865" s="5">
        <v>10</v>
      </c>
      <c r="M865" s="5">
        <v>0</v>
      </c>
      <c r="N865" s="5">
        <v>0</v>
      </c>
      <c r="O865" s="5">
        <v>0</v>
      </c>
      <c r="P865" s="9" cm="1">
        <f t="array" ref="P865">_xlfn.IFS(F865 ="Unk", 0, F865 = "", 0,(F865-G865)=0,1,(F865-G865) &lt;&gt; 0, 0)</f>
        <v>1</v>
      </c>
      <c r="Q865" s="9" cm="1">
        <f t="array" ref="Q865">_xlfn.IFS(F865 ="Unk", 1, F865 = "", 1, F865 &lt;&gt; "", 0)</f>
        <v>0</v>
      </c>
      <c r="R865" s="5">
        <v>12780.57</v>
      </c>
      <c r="S865" s="5">
        <v>12780.57</v>
      </c>
      <c r="T865" s="5">
        <v>0</v>
      </c>
      <c r="U865" s="5">
        <v>0.1</v>
      </c>
      <c r="V865" s="5">
        <v>1</v>
      </c>
      <c r="W865" s="5">
        <v>477</v>
      </c>
      <c r="X865" s="5">
        <v>5</v>
      </c>
      <c r="Y865" s="5">
        <v>0</v>
      </c>
      <c r="Z865" s="5">
        <v>0</v>
      </c>
      <c r="AA865" s="5">
        <v>0</v>
      </c>
      <c r="AB865" s="9" cm="1">
        <f t="array" ref="AB865">_xlfn.IFS(R865 ="Unk", 0, R865 = "", 0,(R865-S865)=0,1,(R865-S865) &lt;&gt; 0, 0)</f>
        <v>1</v>
      </c>
      <c r="AC865" s="9" cm="1">
        <f t="array" ref="AC865">_xlfn.IFS(R865 ="Unk", 1, R865 = "", 1, R865 &lt;&gt; "", 0)</f>
        <v>0</v>
      </c>
      <c r="AD865" s="5">
        <v>13191.74</v>
      </c>
      <c r="AE865" s="5">
        <v>13191.74</v>
      </c>
      <c r="AF865" s="5">
        <v>0</v>
      </c>
      <c r="AG865" s="5">
        <v>0.05</v>
      </c>
      <c r="AH865" s="5">
        <v>1</v>
      </c>
      <c r="AI865" s="5">
        <v>253</v>
      </c>
      <c r="AJ865" s="5">
        <v>4</v>
      </c>
      <c r="AK865" s="5">
        <v>0</v>
      </c>
      <c r="AL865" s="5">
        <v>0</v>
      </c>
      <c r="AM865" s="5">
        <v>0</v>
      </c>
      <c r="AN865" s="9" cm="1">
        <f t="array" ref="AN865">_xlfn.IFS(AD865 ="Unk", 0, AD865 = "", 0,(AD865-AE865)=0,1,(AD865-AE865) &lt;&gt; 0, 0)</f>
        <v>1</v>
      </c>
      <c r="AO865" s="9" cm="1">
        <f t="array" ref="AO865">_xlfn.IFS(AD865 ="Unk", 1, AD865 = "", 1, AD865 &lt;&gt; "", 0)</f>
        <v>0</v>
      </c>
      <c r="AP865" s="5">
        <v>14313.57</v>
      </c>
      <c r="AQ865" s="5">
        <v>14313.57</v>
      </c>
      <c r="AR865" s="5">
        <v>0</v>
      </c>
      <c r="AS865" s="5">
        <v>0.06</v>
      </c>
      <c r="AT865" s="5">
        <v>1</v>
      </c>
      <c r="AU865" s="5">
        <v>105</v>
      </c>
      <c r="AV865" s="5">
        <v>6</v>
      </c>
      <c r="AW865" s="5">
        <v>0</v>
      </c>
      <c r="AX865" s="5">
        <v>0</v>
      </c>
      <c r="AY865" s="5">
        <v>0</v>
      </c>
      <c r="AZ865" s="9" cm="1">
        <f t="array" ref="AZ865">_xlfn.IFS(AP865 ="Unk", 0, AP865 = "", 0,(AP865-AQ865)=0,1,(AP865-AQ865) &lt;&gt; 0, 0)</f>
        <v>1</v>
      </c>
      <c r="BA865" s="9" cm="1">
        <f t="array" ref="BA865">_xlfn.IFS(AP865 ="Unk", 1, AP865 = "", 1, AP865 &lt;&gt; "", 0)</f>
        <v>0</v>
      </c>
    </row>
    <row r="866" spans="1:53" x14ac:dyDescent="0.2">
      <c r="A866">
        <v>6</v>
      </c>
      <c r="B866" t="s">
        <v>5</v>
      </c>
      <c r="C866">
        <v>3</v>
      </c>
      <c r="D866">
        <v>10</v>
      </c>
      <c r="E866">
        <v>5</v>
      </c>
      <c r="F866" s="5">
        <v>9400.4699999999993</v>
      </c>
      <c r="G866" s="5">
        <v>9400.4699999999993</v>
      </c>
      <c r="H866" s="5">
        <v>0</v>
      </c>
      <c r="I866" s="5">
        <v>293.57</v>
      </c>
      <c r="J866" s="5">
        <v>28714</v>
      </c>
      <c r="K866" s="5">
        <v>2856519</v>
      </c>
      <c r="L866" s="5">
        <v>10</v>
      </c>
      <c r="M866" s="5">
        <v>0</v>
      </c>
      <c r="N866" s="5">
        <v>0</v>
      </c>
      <c r="O866" s="5">
        <v>0</v>
      </c>
      <c r="P866" s="9" cm="1">
        <f t="array" ref="P866">_xlfn.IFS(F866 ="Unk", 0, F866 = "", 0,(F866-G866)=0,1,(F866-G866) &lt;&gt; 0, 0)</f>
        <v>1</v>
      </c>
      <c r="Q866" s="9" cm="1">
        <f t="array" ref="Q866">_xlfn.IFS(F866 ="Unk", 1, F866 = "", 1, F866 &lt;&gt; "", 0)</f>
        <v>0</v>
      </c>
      <c r="R866" s="5">
        <v>10456.780000000001</v>
      </c>
      <c r="S866" s="5">
        <v>10456.780000000001</v>
      </c>
      <c r="T866" s="5">
        <v>0</v>
      </c>
      <c r="U866" s="5">
        <v>976.5</v>
      </c>
      <c r="V866" s="5">
        <v>91104</v>
      </c>
      <c r="W866" s="5">
        <v>8824440</v>
      </c>
      <c r="X866" s="5">
        <v>10</v>
      </c>
      <c r="Y866" s="5">
        <v>0</v>
      </c>
      <c r="Z866" s="5">
        <v>0</v>
      </c>
      <c r="AA866" s="5">
        <v>0</v>
      </c>
      <c r="AB866" s="9" cm="1">
        <f t="array" ref="AB866">_xlfn.IFS(R866 ="Unk", 0, R866 = "", 0,(R866-S866)=0,1,(R866-S866) &lt;&gt; 0, 0)</f>
        <v>1</v>
      </c>
      <c r="AC866" s="9" cm="1">
        <f t="array" ref="AC866">_xlfn.IFS(R866 ="Unk", 1, R866 = "", 1, R866 &lt;&gt; "", 0)</f>
        <v>0</v>
      </c>
      <c r="AD866" s="5">
        <v>11619.82</v>
      </c>
      <c r="AE866" s="5">
        <v>11619.82</v>
      </c>
      <c r="AF866" s="5">
        <v>0</v>
      </c>
      <c r="AG866" s="5">
        <v>93.02</v>
      </c>
      <c r="AH866" s="5">
        <v>5741</v>
      </c>
      <c r="AI866" s="5">
        <v>649491</v>
      </c>
      <c r="AJ866" s="5">
        <v>10</v>
      </c>
      <c r="AK866" s="5">
        <v>0</v>
      </c>
      <c r="AL866" s="5">
        <v>0</v>
      </c>
      <c r="AM866" s="5">
        <v>0</v>
      </c>
      <c r="AN866" s="9" cm="1">
        <f t="array" ref="AN866">_xlfn.IFS(AD866 ="Unk", 0, AD866 = "", 0,(AD866-AE866)=0,1,(AD866-AE866) &lt;&gt; 0, 0)</f>
        <v>1</v>
      </c>
      <c r="AO866" s="9" cm="1">
        <f t="array" ref="AO866">_xlfn.IFS(AD866 ="Unk", 1, AD866 = "", 1, AD866 &lt;&gt; "", 0)</f>
        <v>0</v>
      </c>
      <c r="AP866" s="5">
        <v>13040.38</v>
      </c>
      <c r="AQ866" s="5">
        <v>13040.38</v>
      </c>
      <c r="AR866" s="5">
        <v>0</v>
      </c>
      <c r="AS866" s="5">
        <v>36.42</v>
      </c>
      <c r="AT866" s="5">
        <v>3088</v>
      </c>
      <c r="AU866" s="5">
        <v>220240</v>
      </c>
      <c r="AV866" s="5">
        <v>10</v>
      </c>
      <c r="AW866" s="5">
        <v>0</v>
      </c>
      <c r="AX866" s="5">
        <v>0</v>
      </c>
      <c r="AY866" s="5">
        <v>0</v>
      </c>
      <c r="AZ866" s="9" cm="1">
        <f t="array" ref="AZ866">_xlfn.IFS(AP866 ="Unk", 0, AP866 = "", 0,(AP866-AQ866)=0,1,(AP866-AQ866) &lt;&gt; 0, 0)</f>
        <v>1</v>
      </c>
      <c r="BA866" s="9" cm="1">
        <f t="array" ref="BA866">_xlfn.IFS(AP866 ="Unk", 1, AP866 = "", 1, AP866 &lt;&gt; "", 0)</f>
        <v>0</v>
      </c>
    </row>
    <row r="867" spans="1:53" x14ac:dyDescent="0.2">
      <c r="A867">
        <v>6</v>
      </c>
      <c r="B867" t="s">
        <v>5</v>
      </c>
      <c r="C867">
        <v>3</v>
      </c>
      <c r="D867">
        <v>15</v>
      </c>
      <c r="E867">
        <v>5</v>
      </c>
      <c r="F867" s="5">
        <v>14733.15</v>
      </c>
      <c r="G867" s="5">
        <v>14733.15</v>
      </c>
      <c r="H867" s="5">
        <v>0</v>
      </c>
      <c r="I867" s="5">
        <v>2765.6</v>
      </c>
      <c r="J867" s="5">
        <v>56916</v>
      </c>
      <c r="K867" s="5">
        <v>12414458</v>
      </c>
      <c r="L867" s="5">
        <v>10</v>
      </c>
      <c r="M867" s="5">
        <v>0</v>
      </c>
      <c r="N867" s="5">
        <v>0</v>
      </c>
      <c r="O867" s="5">
        <v>0</v>
      </c>
      <c r="P867" s="9" cm="1">
        <f t="array" ref="P867">_xlfn.IFS(F867 ="Unk", 0, F867 = "", 0,(F867-G867)=0,1,(F867-G867) &lt;&gt; 0, 0)</f>
        <v>1</v>
      </c>
      <c r="Q867" s="9" cm="1">
        <f t="array" ref="Q867">_xlfn.IFS(F867 ="Unk", 1, F867 = "", 1, F867 &lt;&gt; "", 0)</f>
        <v>0</v>
      </c>
      <c r="R867" s="5">
        <v>16109.13</v>
      </c>
      <c r="S867" s="5">
        <v>15461.52</v>
      </c>
      <c r="T867" s="5">
        <v>0.04</v>
      </c>
      <c r="U867" s="5">
        <v>3600.29</v>
      </c>
      <c r="V867" s="5">
        <v>33578</v>
      </c>
      <c r="W867" s="5">
        <v>11799236</v>
      </c>
      <c r="X867" s="5">
        <v>10</v>
      </c>
      <c r="Y867" s="5">
        <v>0</v>
      </c>
      <c r="Z867" s="5">
        <v>0</v>
      </c>
      <c r="AA867" s="5">
        <v>0</v>
      </c>
      <c r="AB867" s="9" cm="1">
        <f t="array" ref="AB867">_xlfn.IFS(R867 ="Unk", 0, R867 = "", 0,(R867-S867)=0,1,(R867-S867) &lt;&gt; 0, 0)</f>
        <v>0</v>
      </c>
      <c r="AC867" s="9" cm="1">
        <f t="array" ref="AC867">_xlfn.IFS(R867 ="Unk", 1, R867 = "", 1, R867 &lt;&gt; "", 0)</f>
        <v>0</v>
      </c>
      <c r="AD867" s="5">
        <v>17304</v>
      </c>
      <c r="AE867" s="5">
        <v>16515.45</v>
      </c>
      <c r="AF867" s="5">
        <v>0.05</v>
      </c>
      <c r="AG867" s="5">
        <v>3600.48</v>
      </c>
      <c r="AH867" s="5">
        <v>40446</v>
      </c>
      <c r="AI867" s="5">
        <v>12605714</v>
      </c>
      <c r="AJ867" s="5">
        <v>10</v>
      </c>
      <c r="AK867" s="5">
        <v>0</v>
      </c>
      <c r="AL867" s="5">
        <v>0</v>
      </c>
      <c r="AM867" s="5">
        <v>0</v>
      </c>
      <c r="AN867" s="9" cm="1">
        <f t="array" ref="AN867">_xlfn.IFS(AD867 ="Unk", 0, AD867 = "", 0,(AD867-AE867)=0,1,(AD867-AE867) &lt;&gt; 0, 0)</f>
        <v>0</v>
      </c>
      <c r="AO867" s="9" cm="1">
        <f t="array" ref="AO867">_xlfn.IFS(AD867 ="Unk", 1, AD867 = "", 1, AD867 &lt;&gt; "", 0)</f>
        <v>0</v>
      </c>
      <c r="AP867" s="5">
        <v>18564.27</v>
      </c>
      <c r="AQ867" s="5">
        <v>17796.66</v>
      </c>
      <c r="AR867" s="5">
        <v>0.04</v>
      </c>
      <c r="AS867" s="5">
        <v>3601.62</v>
      </c>
      <c r="AT867" s="5">
        <v>29626</v>
      </c>
      <c r="AU867" s="5">
        <v>11113344</v>
      </c>
      <c r="AV867" s="5">
        <v>10</v>
      </c>
      <c r="AW867" s="5">
        <v>0</v>
      </c>
      <c r="AX867" s="5">
        <v>0</v>
      </c>
      <c r="AY867" s="5">
        <v>0</v>
      </c>
      <c r="AZ867" s="9" cm="1">
        <f t="array" ref="AZ867">_xlfn.IFS(AP867 ="Unk", 0, AP867 = "", 0,(AP867-AQ867)=0,1,(AP867-AQ867) &lt;&gt; 0, 0)</f>
        <v>0</v>
      </c>
      <c r="BA867" s="9" cm="1">
        <f t="array" ref="BA867">_xlfn.IFS(AP867 ="Unk", 1, AP867 = "", 1, AP867 &lt;&gt; "", 0)</f>
        <v>0</v>
      </c>
    </row>
    <row r="868" spans="1:53" x14ac:dyDescent="0.2">
      <c r="A868">
        <v>6</v>
      </c>
      <c r="B868" t="s">
        <v>5</v>
      </c>
      <c r="C868">
        <v>3</v>
      </c>
      <c r="D868">
        <v>20</v>
      </c>
      <c r="E868">
        <v>5</v>
      </c>
      <c r="F868" s="5">
        <v>15515.97</v>
      </c>
      <c r="G868" s="5">
        <v>15207.79</v>
      </c>
      <c r="H868" s="5">
        <v>0.02</v>
      </c>
      <c r="I868" s="5">
        <v>3601.19</v>
      </c>
      <c r="J868" s="5">
        <v>30256</v>
      </c>
      <c r="K868" s="5">
        <v>7334698</v>
      </c>
      <c r="L868" s="5">
        <v>10</v>
      </c>
      <c r="M868" s="5">
        <v>0</v>
      </c>
      <c r="N868" s="5">
        <v>0</v>
      </c>
      <c r="O868" s="5">
        <v>0</v>
      </c>
      <c r="P868" s="9" cm="1">
        <f t="array" ref="P868">_xlfn.IFS(F868 ="Unk", 0, F868 = "", 0,(F868-G868)=0,1,(F868-G868) &lt;&gt; 0, 0)</f>
        <v>0</v>
      </c>
      <c r="Q868" s="9" cm="1">
        <f t="array" ref="Q868">_xlfn.IFS(F868 ="Unk", 1, F868 = "", 1, F868 &lt;&gt; "", 0)</f>
        <v>0</v>
      </c>
      <c r="R868" s="5">
        <v>16709.04</v>
      </c>
      <c r="S868" s="5">
        <v>15810.26</v>
      </c>
      <c r="T868" s="5">
        <v>0.05</v>
      </c>
      <c r="U868" s="5">
        <v>3600.61</v>
      </c>
      <c r="V868" s="5">
        <v>18495</v>
      </c>
      <c r="W868" s="5">
        <v>7608691</v>
      </c>
      <c r="X868" s="5">
        <v>10</v>
      </c>
      <c r="Y868" s="5">
        <v>0</v>
      </c>
      <c r="Z868" s="5">
        <v>0</v>
      </c>
      <c r="AA868" s="5">
        <v>0</v>
      </c>
      <c r="AB868" s="9" cm="1">
        <f t="array" ref="AB868">_xlfn.IFS(R868 ="Unk", 0, R868 = "", 0,(R868-S868)=0,1,(R868-S868) &lt;&gt; 0, 0)</f>
        <v>0</v>
      </c>
      <c r="AC868" s="9" cm="1">
        <f t="array" ref="AC868">_xlfn.IFS(R868 ="Unk", 1, R868 = "", 1, R868 &lt;&gt; "", 0)</f>
        <v>0</v>
      </c>
      <c r="AD868" s="5">
        <v>18273.73</v>
      </c>
      <c r="AE868" s="5">
        <v>16583.59</v>
      </c>
      <c r="AF868" s="5">
        <v>0.09</v>
      </c>
      <c r="AG868" s="5">
        <v>3601.57</v>
      </c>
      <c r="AH868" s="5">
        <v>19039</v>
      </c>
      <c r="AI868" s="5">
        <v>8497318</v>
      </c>
      <c r="AJ868" s="5">
        <v>10</v>
      </c>
      <c r="AK868" s="5">
        <v>0</v>
      </c>
      <c r="AL868" s="5">
        <v>0</v>
      </c>
      <c r="AM868" s="5">
        <v>0</v>
      </c>
      <c r="AN868" s="9" cm="1">
        <f t="array" ref="AN868">_xlfn.IFS(AD868 ="Unk", 0, AD868 = "", 0,(AD868-AE868)=0,1,(AD868-AE868) &lt;&gt; 0, 0)</f>
        <v>0</v>
      </c>
      <c r="AO868" s="9" cm="1">
        <f t="array" ref="AO868">_xlfn.IFS(AD868 ="Unk", 1, AD868 = "", 1, AD868 &lt;&gt; "", 0)</f>
        <v>0</v>
      </c>
      <c r="AP868" s="5">
        <v>19700.09</v>
      </c>
      <c r="AQ868" s="5">
        <v>17540.189999999999</v>
      </c>
      <c r="AR868" s="5">
        <v>0.11</v>
      </c>
      <c r="AS868" s="5">
        <v>3602.31</v>
      </c>
      <c r="AT868" s="5">
        <v>17678</v>
      </c>
      <c r="AU868" s="5">
        <v>6977059</v>
      </c>
      <c r="AV868" s="5">
        <v>10</v>
      </c>
      <c r="AW868" s="5">
        <v>0</v>
      </c>
      <c r="AX868" s="5">
        <v>0</v>
      </c>
      <c r="AY868" s="5">
        <v>0</v>
      </c>
      <c r="AZ868" s="9" cm="1">
        <f t="array" ref="AZ868">_xlfn.IFS(AP868 ="Unk", 0, AP868 = "", 0,(AP868-AQ868)=0,1,(AP868-AQ868) &lt;&gt; 0, 0)</f>
        <v>0</v>
      </c>
      <c r="BA868" s="9" cm="1">
        <f t="array" ref="BA868">_xlfn.IFS(AP868 ="Unk", 1, AP868 = "", 1, AP868 &lt;&gt; "", 0)</f>
        <v>0</v>
      </c>
    </row>
    <row r="869" spans="1:53" x14ac:dyDescent="0.2">
      <c r="A869">
        <v>6</v>
      </c>
      <c r="B869" t="s">
        <v>5</v>
      </c>
      <c r="C869">
        <v>3</v>
      </c>
      <c r="D869">
        <v>25</v>
      </c>
      <c r="E869">
        <v>5</v>
      </c>
      <c r="F869" s="5">
        <v>22043.77</v>
      </c>
      <c r="G869" s="5">
        <v>18134.23</v>
      </c>
      <c r="H869" s="5">
        <v>0.18</v>
      </c>
      <c r="I869" s="5">
        <v>3600.98</v>
      </c>
      <c r="J869" s="5">
        <v>17847</v>
      </c>
      <c r="K869" s="5">
        <v>3822519</v>
      </c>
      <c r="L869" s="5">
        <v>3</v>
      </c>
      <c r="M869" s="5">
        <v>0</v>
      </c>
      <c r="N869" s="5">
        <v>0</v>
      </c>
      <c r="O869" s="5">
        <v>0</v>
      </c>
      <c r="P869" s="9" cm="1">
        <f t="array" ref="P869">_xlfn.IFS(F869 ="Unk", 0, F869 = "", 0,(F869-G869)=0,1,(F869-G869) &lt;&gt; 0, 0)</f>
        <v>0</v>
      </c>
      <c r="Q869" s="9" cm="1">
        <f t="array" ref="Q869">_xlfn.IFS(F869 ="Unk", 1, F869 = "", 1, F869 &lt;&gt; "", 0)</f>
        <v>0</v>
      </c>
      <c r="R869" s="5">
        <v>26268.67</v>
      </c>
      <c r="S869" s="5">
        <v>18791.71</v>
      </c>
      <c r="T869" s="5">
        <v>0.28000000000000003</v>
      </c>
      <c r="U869" s="5">
        <v>3604.7</v>
      </c>
      <c r="V869" s="5">
        <v>12024</v>
      </c>
      <c r="W869" s="5">
        <v>2957294</v>
      </c>
      <c r="X869" s="5">
        <v>6</v>
      </c>
      <c r="Y869" s="5">
        <v>0</v>
      </c>
      <c r="Z869" s="5">
        <v>0</v>
      </c>
      <c r="AA869" s="5">
        <v>0</v>
      </c>
      <c r="AB869" s="9" cm="1">
        <f t="array" ref="AB869">_xlfn.IFS(R869 ="Unk", 0, R869 = "", 0,(R869-S869)=0,1,(R869-S869) &lt;&gt; 0, 0)</f>
        <v>0</v>
      </c>
      <c r="AC869" s="9" cm="1">
        <f t="array" ref="AC869">_xlfn.IFS(R869 ="Unk", 1, R869 = "", 1, R869 &lt;&gt; "", 0)</f>
        <v>0</v>
      </c>
      <c r="AD869" s="5">
        <v>29466.77</v>
      </c>
      <c r="AE869" s="5">
        <v>19855</v>
      </c>
      <c r="AF869" s="5">
        <v>0.33</v>
      </c>
      <c r="AG869" s="5">
        <v>3600.46</v>
      </c>
      <c r="AH869" s="5">
        <v>10091</v>
      </c>
      <c r="AI869" s="5">
        <v>3163785</v>
      </c>
      <c r="AJ869" s="5">
        <v>3</v>
      </c>
      <c r="AK869" s="5">
        <v>0</v>
      </c>
      <c r="AL869" s="5">
        <v>0</v>
      </c>
      <c r="AM869" s="5">
        <v>0</v>
      </c>
      <c r="AN869" s="9" cm="1">
        <f t="array" ref="AN869">_xlfn.IFS(AD869 ="Unk", 0, AD869 = "", 0,(AD869-AE869)=0,1,(AD869-AE869) &lt;&gt; 0, 0)</f>
        <v>0</v>
      </c>
      <c r="AO869" s="9" cm="1">
        <f t="array" ref="AO869">_xlfn.IFS(AD869 ="Unk", 1, AD869 = "", 1, AD869 &lt;&gt; "", 0)</f>
        <v>0</v>
      </c>
      <c r="AP869" s="5">
        <v>31542.75</v>
      </c>
      <c r="AQ869" s="5">
        <v>21047.59</v>
      </c>
      <c r="AR869" s="5">
        <v>0.33</v>
      </c>
      <c r="AS869" s="5">
        <v>3607.23</v>
      </c>
      <c r="AT869" s="5">
        <v>10876</v>
      </c>
      <c r="AU869" s="5">
        <v>3656593</v>
      </c>
      <c r="AV869" s="5">
        <v>1</v>
      </c>
      <c r="AW869" s="5">
        <v>0</v>
      </c>
      <c r="AX869" s="5">
        <v>0</v>
      </c>
      <c r="AY869" s="5">
        <v>0</v>
      </c>
      <c r="AZ869" s="9" cm="1">
        <f t="array" ref="AZ869">_xlfn.IFS(AP869 ="Unk", 0, AP869 = "", 0,(AP869-AQ869)=0,1,(AP869-AQ869) &lt;&gt; 0, 0)</f>
        <v>0</v>
      </c>
      <c r="BA869" s="9" cm="1">
        <f t="array" ref="BA869">_xlfn.IFS(AP869 ="Unk", 1, AP869 = "", 1, AP869 &lt;&gt; "", 0)</f>
        <v>0</v>
      </c>
    </row>
    <row r="870" spans="1:53" x14ac:dyDescent="0.2">
      <c r="A870">
        <v>6</v>
      </c>
      <c r="B870" t="s">
        <v>5</v>
      </c>
      <c r="C870">
        <v>3</v>
      </c>
      <c r="D870">
        <v>30</v>
      </c>
      <c r="E870">
        <v>5</v>
      </c>
      <c r="F870" s="5">
        <v>27152.29</v>
      </c>
      <c r="G870" s="5">
        <v>23299.25</v>
      </c>
      <c r="H870" s="5">
        <v>0.14000000000000001</v>
      </c>
      <c r="I870" s="5">
        <v>3605.58</v>
      </c>
      <c r="J870" s="5">
        <v>5233</v>
      </c>
      <c r="K870" s="5">
        <v>3307244</v>
      </c>
      <c r="L870" s="5">
        <v>9</v>
      </c>
      <c r="M870" s="5">
        <v>0</v>
      </c>
      <c r="N870" s="5">
        <v>0</v>
      </c>
      <c r="O870" s="5">
        <v>0</v>
      </c>
      <c r="P870" s="9" cm="1">
        <f t="array" ref="P870">_xlfn.IFS(F870 ="Unk", 0, F870 = "", 0,(F870-G870)=0,1,(F870-G870) &lt;&gt; 0, 0)</f>
        <v>0</v>
      </c>
      <c r="Q870" s="9" cm="1">
        <f t="array" ref="Q870">_xlfn.IFS(F870 ="Unk", 1, F870 = "", 1, F870 &lt;&gt; "", 0)</f>
        <v>0</v>
      </c>
      <c r="R870" s="5">
        <v>31214.720000000001</v>
      </c>
      <c r="S870" s="5">
        <v>23574.3</v>
      </c>
      <c r="T870" s="5">
        <v>0.24</v>
      </c>
      <c r="U870" s="5">
        <v>3600.09</v>
      </c>
      <c r="V870" s="5">
        <v>4599</v>
      </c>
      <c r="W870" s="5">
        <v>3666366</v>
      </c>
      <c r="X870" s="5">
        <v>1</v>
      </c>
      <c r="Y870" s="5">
        <v>0</v>
      </c>
      <c r="Z870" s="5">
        <v>0</v>
      </c>
      <c r="AA870" s="5">
        <v>0</v>
      </c>
      <c r="AB870" s="9" cm="1">
        <f t="array" ref="AB870">_xlfn.IFS(R870 ="Unk", 0, R870 = "", 0,(R870-S870)=0,1,(R870-S870) &lt;&gt; 0, 0)</f>
        <v>0</v>
      </c>
      <c r="AC870" s="9" cm="1">
        <f t="array" ref="AC870">_xlfn.IFS(R870 ="Unk", 1, R870 = "", 1, R870 &lt;&gt; "", 0)</f>
        <v>0</v>
      </c>
      <c r="AD870" s="5" t="s">
        <v>25</v>
      </c>
      <c r="AE870" s="5">
        <v>24387.41</v>
      </c>
      <c r="AF870" s="5">
        <v>100</v>
      </c>
      <c r="AG870" s="5">
        <v>3604.06</v>
      </c>
      <c r="AH870" s="5">
        <v>4910</v>
      </c>
      <c r="AI870" s="5">
        <v>3673161</v>
      </c>
      <c r="AJ870" s="5">
        <v>0</v>
      </c>
      <c r="AK870" s="5"/>
      <c r="AL870" s="5"/>
      <c r="AM870" s="5"/>
      <c r="AN870" s="9" cm="1">
        <f t="array" ref="AN870">_xlfn.IFS(AD870 ="Unk", 0, AD870 = "", 0,(AD870-AE870)=0,1,(AD870-AE870) &lt;&gt; 0, 0)</f>
        <v>0</v>
      </c>
      <c r="AO870" s="9" cm="1">
        <f t="array" ref="AO870">_xlfn.IFS(AD870 ="Unk", 1, AD870 = "", 1, AD870 &lt;&gt; "", 0)</f>
        <v>1</v>
      </c>
      <c r="AP870" s="5" t="s">
        <v>25</v>
      </c>
      <c r="AQ870" s="5">
        <v>24988.48</v>
      </c>
      <c r="AR870" s="5">
        <v>100</v>
      </c>
      <c r="AS870" s="5">
        <v>3613.17</v>
      </c>
      <c r="AT870" s="5">
        <v>4235</v>
      </c>
      <c r="AU870" s="5">
        <v>3171278</v>
      </c>
      <c r="AV870" s="5">
        <v>0</v>
      </c>
      <c r="AW870" s="5"/>
      <c r="AX870" s="5"/>
      <c r="AY870" s="5"/>
      <c r="AZ870" s="9" cm="1">
        <f t="array" ref="AZ870">_xlfn.IFS(AP870 ="Unk", 0, AP870 = "", 0,(AP870-AQ870)=0,1,(AP870-AQ870) &lt;&gt; 0, 0)</f>
        <v>0</v>
      </c>
      <c r="BA870" s="9" cm="1">
        <f t="array" ref="BA870">_xlfn.IFS(AP870 ="Unk", 1, AP870 = "", 1, AP870 &lt;&gt; "", 0)</f>
        <v>1</v>
      </c>
    </row>
    <row r="871" spans="1:53" x14ac:dyDescent="0.2">
      <c r="A871">
        <v>6</v>
      </c>
      <c r="B871" t="s">
        <v>5</v>
      </c>
      <c r="C871">
        <v>4</v>
      </c>
      <c r="D871">
        <v>5</v>
      </c>
      <c r="E871">
        <v>5</v>
      </c>
      <c r="F871" s="5">
        <v>5726.62</v>
      </c>
      <c r="G871" s="5">
        <v>5726.62</v>
      </c>
      <c r="H871" s="5">
        <v>0</v>
      </c>
      <c r="I871" s="5">
        <v>0.48</v>
      </c>
      <c r="J871" s="5">
        <v>95</v>
      </c>
      <c r="K871" s="5">
        <v>3602</v>
      </c>
      <c r="L871" s="5">
        <v>10</v>
      </c>
      <c r="M871" s="5">
        <v>0</v>
      </c>
      <c r="N871" s="5">
        <v>0</v>
      </c>
      <c r="O871" s="5">
        <v>0</v>
      </c>
      <c r="P871" s="9" cm="1">
        <f t="array" ref="P871">_xlfn.IFS(F871 ="Unk", 0, F871 = "", 0,(F871-G871)=0,1,(F871-G871) &lt;&gt; 0, 0)</f>
        <v>1</v>
      </c>
      <c r="Q871" s="9" cm="1">
        <f t="array" ref="Q871">_xlfn.IFS(F871 ="Unk", 1, F871 = "", 1, F871 &lt;&gt; "", 0)</f>
        <v>0</v>
      </c>
      <c r="R871" s="5">
        <v>6933.86</v>
      </c>
      <c r="S871" s="5">
        <v>6933.86</v>
      </c>
      <c r="T871" s="5">
        <v>0</v>
      </c>
      <c r="U871" s="5">
        <v>0.53</v>
      </c>
      <c r="V871" s="5">
        <v>40</v>
      </c>
      <c r="W871" s="5">
        <v>1469</v>
      </c>
      <c r="X871" s="5">
        <v>8</v>
      </c>
      <c r="Y871" s="5">
        <v>0</v>
      </c>
      <c r="Z871" s="5">
        <v>0</v>
      </c>
      <c r="AA871" s="5">
        <v>0</v>
      </c>
      <c r="AB871" s="9" cm="1">
        <f t="array" ref="AB871">_xlfn.IFS(R871 ="Unk", 0, R871 = "", 0,(R871-S871)=0,1,(R871-S871) &lt;&gt; 0, 0)</f>
        <v>1</v>
      </c>
      <c r="AC871" s="9" cm="1">
        <f t="array" ref="AC871">_xlfn.IFS(R871 ="Unk", 1, R871 = "", 1, R871 &lt;&gt; "", 0)</f>
        <v>0</v>
      </c>
      <c r="AD871" s="5">
        <v>7751.22</v>
      </c>
      <c r="AE871" s="5">
        <v>7751.22</v>
      </c>
      <c r="AF871" s="5">
        <v>0</v>
      </c>
      <c r="AG871" s="5">
        <v>0.09</v>
      </c>
      <c r="AH871" s="5">
        <v>1</v>
      </c>
      <c r="AI871" s="5">
        <v>203</v>
      </c>
      <c r="AJ871" s="5">
        <v>8</v>
      </c>
      <c r="AK871" s="5">
        <v>0</v>
      </c>
      <c r="AL871" s="5">
        <v>0</v>
      </c>
      <c r="AM871" s="5">
        <v>0</v>
      </c>
      <c r="AN871" s="9" cm="1">
        <f t="array" ref="AN871">_xlfn.IFS(AD871 ="Unk", 0, AD871 = "", 0,(AD871-AE871)=0,1,(AD871-AE871) &lt;&gt; 0, 0)</f>
        <v>1</v>
      </c>
      <c r="AO871" s="9" cm="1">
        <f t="array" ref="AO871">_xlfn.IFS(AD871 ="Unk", 1, AD871 = "", 1, AD871 &lt;&gt; "", 0)</f>
        <v>0</v>
      </c>
      <c r="AP871" s="5">
        <v>10309.42</v>
      </c>
      <c r="AQ871" s="5">
        <v>10309.42</v>
      </c>
      <c r="AR871" s="5">
        <v>0</v>
      </c>
      <c r="AS871" s="5">
        <v>0.01</v>
      </c>
      <c r="AT871" s="5">
        <v>0</v>
      </c>
      <c r="AU871" s="5">
        <v>0</v>
      </c>
      <c r="AV871" s="5">
        <v>2</v>
      </c>
      <c r="AW871" s="5">
        <v>0</v>
      </c>
      <c r="AX871" s="5">
        <v>0</v>
      </c>
      <c r="AY871" s="5">
        <v>0</v>
      </c>
      <c r="AZ871" s="9" cm="1">
        <f t="array" ref="AZ871">_xlfn.IFS(AP871 ="Unk", 0, AP871 = "", 0,(AP871-AQ871)=0,1,(AP871-AQ871) &lt;&gt; 0, 0)</f>
        <v>1</v>
      </c>
      <c r="BA871" s="9" cm="1">
        <f t="array" ref="BA871">_xlfn.IFS(AP871 ="Unk", 1, AP871 = "", 1, AP871 &lt;&gt; "", 0)</f>
        <v>0</v>
      </c>
    </row>
    <row r="872" spans="1:53" x14ac:dyDescent="0.2">
      <c r="A872">
        <v>6</v>
      </c>
      <c r="B872" t="s">
        <v>5</v>
      </c>
      <c r="C872">
        <v>4</v>
      </c>
      <c r="D872">
        <v>10</v>
      </c>
      <c r="E872">
        <v>5</v>
      </c>
      <c r="F872" s="5">
        <v>10161.4</v>
      </c>
      <c r="G872" s="5">
        <v>10161.4</v>
      </c>
      <c r="H872" s="5">
        <v>0</v>
      </c>
      <c r="I872" s="5">
        <v>326.2</v>
      </c>
      <c r="J872" s="5">
        <v>27334</v>
      </c>
      <c r="K872" s="5">
        <v>2959624</v>
      </c>
      <c r="L872" s="5">
        <v>10</v>
      </c>
      <c r="M872" s="5">
        <v>0</v>
      </c>
      <c r="N872" s="5">
        <v>0</v>
      </c>
      <c r="O872" s="5">
        <v>0</v>
      </c>
      <c r="P872" s="9" cm="1">
        <f t="array" ref="P872">_xlfn.IFS(F872 ="Unk", 0, F872 = "", 0,(F872-G872)=0,1,(F872-G872) &lt;&gt; 0, 0)</f>
        <v>1</v>
      </c>
      <c r="Q872" s="9" cm="1">
        <f t="array" ref="Q872">_xlfn.IFS(F872 ="Unk", 1, F872 = "", 1, F872 &lt;&gt; "", 0)</f>
        <v>0</v>
      </c>
      <c r="R872" s="5">
        <v>11598.75</v>
      </c>
      <c r="S872" s="5">
        <v>11598.75</v>
      </c>
      <c r="T872" s="5">
        <v>0</v>
      </c>
      <c r="U872" s="5">
        <v>3033.56</v>
      </c>
      <c r="V872" s="5">
        <v>225519</v>
      </c>
      <c r="W872" s="5">
        <v>24035923</v>
      </c>
      <c r="X872" s="5">
        <v>10</v>
      </c>
      <c r="Y872" s="5">
        <v>0</v>
      </c>
      <c r="Z872" s="5">
        <v>0</v>
      </c>
      <c r="AA872" s="5">
        <v>0</v>
      </c>
      <c r="AB872" s="9" cm="1">
        <f t="array" ref="AB872">_xlfn.IFS(R872 ="Unk", 0, R872 = "", 0,(R872-S872)=0,1,(R872-S872) &lt;&gt; 0, 0)</f>
        <v>1</v>
      </c>
      <c r="AC872" s="9" cm="1">
        <f t="array" ref="AC872">_xlfn.IFS(R872 ="Unk", 1, R872 = "", 1, R872 &lt;&gt; "", 0)</f>
        <v>0</v>
      </c>
      <c r="AD872" s="5">
        <v>12892.03</v>
      </c>
      <c r="AE872" s="5">
        <v>12892.03</v>
      </c>
      <c r="AF872" s="5">
        <v>0</v>
      </c>
      <c r="AG872" s="5">
        <v>500.94</v>
      </c>
      <c r="AH872" s="5">
        <v>40478</v>
      </c>
      <c r="AI872" s="5">
        <v>4895964</v>
      </c>
      <c r="AJ872" s="5">
        <v>10</v>
      </c>
      <c r="AK872" s="5">
        <v>0</v>
      </c>
      <c r="AL872" s="5">
        <v>0</v>
      </c>
      <c r="AM872" s="5">
        <v>0</v>
      </c>
      <c r="AN872" s="9" cm="1">
        <f t="array" ref="AN872">_xlfn.IFS(AD872 ="Unk", 0, AD872 = "", 0,(AD872-AE872)=0,1,(AD872-AE872) &lt;&gt; 0, 0)</f>
        <v>1</v>
      </c>
      <c r="AO872" s="9" cm="1">
        <f t="array" ref="AO872">_xlfn.IFS(AD872 ="Unk", 1, AD872 = "", 1, AD872 &lt;&gt; "", 0)</f>
        <v>0</v>
      </c>
      <c r="AP872" s="5">
        <v>15047.44</v>
      </c>
      <c r="AQ872" s="5">
        <v>15047.44</v>
      </c>
      <c r="AR872" s="5">
        <v>0</v>
      </c>
      <c r="AS872" s="5">
        <v>955.07</v>
      </c>
      <c r="AT872" s="5">
        <v>79627</v>
      </c>
      <c r="AU872" s="5">
        <v>8627796</v>
      </c>
      <c r="AV872" s="5">
        <v>7</v>
      </c>
      <c r="AW872" s="5">
        <v>0</v>
      </c>
      <c r="AX872" s="5">
        <v>0</v>
      </c>
      <c r="AY872" s="5">
        <v>0</v>
      </c>
      <c r="AZ872" s="9" cm="1">
        <f t="array" ref="AZ872">_xlfn.IFS(AP872 ="Unk", 0, AP872 = "", 0,(AP872-AQ872)=0,1,(AP872-AQ872) &lt;&gt; 0, 0)</f>
        <v>1</v>
      </c>
      <c r="BA872" s="9" cm="1">
        <f t="array" ref="BA872">_xlfn.IFS(AP872 ="Unk", 1, AP872 = "", 1, AP872 &lt;&gt; "", 0)</f>
        <v>0</v>
      </c>
    </row>
    <row r="873" spans="1:53" x14ac:dyDescent="0.2">
      <c r="A873">
        <v>6</v>
      </c>
      <c r="B873" t="s">
        <v>5</v>
      </c>
      <c r="C873">
        <v>4</v>
      </c>
      <c r="D873">
        <v>15</v>
      </c>
      <c r="E873">
        <v>5</v>
      </c>
      <c r="F873" s="5">
        <v>11592.15</v>
      </c>
      <c r="G873" s="5">
        <v>11592.15</v>
      </c>
      <c r="H873" s="5">
        <v>0</v>
      </c>
      <c r="I873" s="5">
        <v>708.54</v>
      </c>
      <c r="J873" s="5">
        <v>23602</v>
      </c>
      <c r="K873" s="5">
        <v>3393569</v>
      </c>
      <c r="L873" s="5">
        <v>10</v>
      </c>
      <c r="M873" s="5">
        <v>0</v>
      </c>
      <c r="N873" s="5">
        <v>0</v>
      </c>
      <c r="O873" s="5">
        <v>0</v>
      </c>
      <c r="P873" s="9" cm="1">
        <f t="array" ref="P873">_xlfn.IFS(F873 ="Unk", 0, F873 = "", 0,(F873-G873)=0,1,(F873-G873) &lt;&gt; 0, 0)</f>
        <v>1</v>
      </c>
      <c r="Q873" s="9" cm="1">
        <f t="array" ref="Q873">_xlfn.IFS(F873 ="Unk", 1, F873 = "", 1, F873 &lt;&gt; "", 0)</f>
        <v>0</v>
      </c>
      <c r="R873" s="5">
        <v>12734.73</v>
      </c>
      <c r="S873" s="5">
        <v>12595.56</v>
      </c>
      <c r="T873" s="5">
        <v>0.01</v>
      </c>
      <c r="U873" s="5">
        <v>3601.01</v>
      </c>
      <c r="V873" s="5">
        <v>70834</v>
      </c>
      <c r="W873" s="5">
        <v>14641207</v>
      </c>
      <c r="X873" s="5">
        <v>10</v>
      </c>
      <c r="Y873" s="5">
        <v>0</v>
      </c>
      <c r="Z873" s="5">
        <v>0</v>
      </c>
      <c r="AA873" s="5">
        <v>0</v>
      </c>
      <c r="AB873" s="9" cm="1">
        <f t="array" ref="AB873">_xlfn.IFS(R873 ="Unk", 0, R873 = "", 0,(R873-S873)=0,1,(R873-S873) &lt;&gt; 0, 0)</f>
        <v>0</v>
      </c>
      <c r="AC873" s="9" cm="1">
        <f t="array" ref="AC873">_xlfn.IFS(R873 ="Unk", 1, R873 = "", 1, R873 &lt;&gt; "", 0)</f>
        <v>0</v>
      </c>
      <c r="AD873" s="5">
        <v>14081.09</v>
      </c>
      <c r="AE873" s="5">
        <v>13621.71</v>
      </c>
      <c r="AF873" s="5">
        <v>0.03</v>
      </c>
      <c r="AG873" s="5">
        <v>3601.45</v>
      </c>
      <c r="AH873" s="5">
        <v>62544</v>
      </c>
      <c r="AI873" s="5">
        <v>15898528</v>
      </c>
      <c r="AJ873" s="5">
        <v>10</v>
      </c>
      <c r="AK873" s="5">
        <v>0</v>
      </c>
      <c r="AL873" s="5">
        <v>0</v>
      </c>
      <c r="AM873" s="5">
        <v>0</v>
      </c>
      <c r="AN873" s="9" cm="1">
        <f t="array" ref="AN873">_xlfn.IFS(AD873 ="Unk", 0, AD873 = "", 0,(AD873-AE873)=0,1,(AD873-AE873) &lt;&gt; 0, 0)</f>
        <v>0</v>
      </c>
      <c r="AO873" s="9" cm="1">
        <f t="array" ref="AO873">_xlfn.IFS(AD873 ="Unk", 1, AD873 = "", 1, AD873 &lt;&gt; "", 0)</f>
        <v>0</v>
      </c>
      <c r="AP873" s="5">
        <v>15544.27</v>
      </c>
      <c r="AQ873" s="5">
        <v>15087.62</v>
      </c>
      <c r="AR873" s="5">
        <v>0.03</v>
      </c>
      <c r="AS873" s="5">
        <v>3601.56</v>
      </c>
      <c r="AT873" s="5">
        <v>60015</v>
      </c>
      <c r="AU873" s="5">
        <v>14700397</v>
      </c>
      <c r="AV873" s="5">
        <v>10</v>
      </c>
      <c r="AW873" s="5">
        <v>0</v>
      </c>
      <c r="AX873" s="5">
        <v>0</v>
      </c>
      <c r="AY873" s="5">
        <v>0</v>
      </c>
      <c r="AZ873" s="9" cm="1">
        <f t="array" ref="AZ873">_xlfn.IFS(AP873 ="Unk", 0, AP873 = "", 0,(AP873-AQ873)=0,1,(AP873-AQ873) &lt;&gt; 0, 0)</f>
        <v>0</v>
      </c>
      <c r="BA873" s="9" cm="1">
        <f t="array" ref="BA873">_xlfn.IFS(AP873 ="Unk", 1, AP873 = "", 1, AP873 &lt;&gt; "", 0)</f>
        <v>0</v>
      </c>
    </row>
    <row r="874" spans="1:53" x14ac:dyDescent="0.2">
      <c r="A874">
        <v>6</v>
      </c>
      <c r="B874" t="s">
        <v>5</v>
      </c>
      <c r="C874">
        <v>4</v>
      </c>
      <c r="D874">
        <v>20</v>
      </c>
      <c r="E874">
        <v>5</v>
      </c>
      <c r="F874" s="5">
        <v>18034.98</v>
      </c>
      <c r="G874" s="5">
        <v>14837.55</v>
      </c>
      <c r="H874" s="5">
        <v>0.18</v>
      </c>
      <c r="I874" s="5">
        <v>3600.7</v>
      </c>
      <c r="J874" s="5">
        <v>32392</v>
      </c>
      <c r="K874" s="5">
        <v>4869727</v>
      </c>
      <c r="L874" s="5">
        <v>5</v>
      </c>
      <c r="M874" s="5">
        <v>0</v>
      </c>
      <c r="N874" s="5">
        <v>0</v>
      </c>
      <c r="O874" s="5">
        <v>0</v>
      </c>
      <c r="P874" s="9" cm="1">
        <f t="array" ref="P874">_xlfn.IFS(F874 ="Unk", 0, F874 = "", 0,(F874-G874)=0,1,(F874-G874) &lt;&gt; 0, 0)</f>
        <v>0</v>
      </c>
      <c r="Q874" s="9" cm="1">
        <f t="array" ref="Q874">_xlfn.IFS(F874 ="Unk", 1, F874 = "", 1, F874 &lt;&gt; "", 0)</f>
        <v>0</v>
      </c>
      <c r="R874" s="5">
        <v>20892.82</v>
      </c>
      <c r="S874" s="5">
        <v>15450.36</v>
      </c>
      <c r="T874" s="5">
        <v>0.26</v>
      </c>
      <c r="U874" s="5">
        <v>3601.72</v>
      </c>
      <c r="V874" s="5">
        <v>23748</v>
      </c>
      <c r="W874" s="5">
        <v>4457175</v>
      </c>
      <c r="X874" s="5">
        <v>10</v>
      </c>
      <c r="Y874" s="5">
        <v>0</v>
      </c>
      <c r="Z874" s="5">
        <v>0</v>
      </c>
      <c r="AA874" s="5">
        <v>0</v>
      </c>
      <c r="AB874" s="9" cm="1">
        <f t="array" ref="AB874">_xlfn.IFS(R874 ="Unk", 0, R874 = "", 0,(R874-S874)=0,1,(R874-S874) &lt;&gt; 0, 0)</f>
        <v>0</v>
      </c>
      <c r="AC874" s="9" cm="1">
        <f t="array" ref="AC874">_xlfn.IFS(R874 ="Unk", 1, R874 = "", 1, R874 &lt;&gt; "", 0)</f>
        <v>0</v>
      </c>
      <c r="AD874" s="5">
        <v>26826.36</v>
      </c>
      <c r="AE874" s="5">
        <v>16189.5</v>
      </c>
      <c r="AF874" s="5">
        <v>0.4</v>
      </c>
      <c r="AG874" s="5">
        <v>3600.15</v>
      </c>
      <c r="AH874" s="5">
        <v>18618</v>
      </c>
      <c r="AI874" s="5">
        <v>4986495</v>
      </c>
      <c r="AJ874" s="5">
        <v>7</v>
      </c>
      <c r="AK874" s="5">
        <v>0</v>
      </c>
      <c r="AL874" s="5">
        <v>0</v>
      </c>
      <c r="AM874" s="5">
        <v>0</v>
      </c>
      <c r="AN874" s="9" cm="1">
        <f t="array" ref="AN874">_xlfn.IFS(AD874 ="Unk", 0, AD874 = "", 0,(AD874-AE874)=0,1,(AD874-AE874) &lt;&gt; 0, 0)</f>
        <v>0</v>
      </c>
      <c r="AO874" s="9" cm="1">
        <f t="array" ref="AO874">_xlfn.IFS(AD874 ="Unk", 1, AD874 = "", 1, AD874 &lt;&gt; "", 0)</f>
        <v>0</v>
      </c>
      <c r="AP874" s="5" t="s">
        <v>25</v>
      </c>
      <c r="AQ874" s="5">
        <v>17033.91</v>
      </c>
      <c r="AR874" s="5">
        <v>100</v>
      </c>
      <c r="AS874" s="5">
        <v>3604.84</v>
      </c>
      <c r="AT874" s="5">
        <v>21460</v>
      </c>
      <c r="AU874" s="5">
        <v>5491480</v>
      </c>
      <c r="AV874" s="5">
        <v>0</v>
      </c>
      <c r="AW874" s="5"/>
      <c r="AX874" s="5"/>
      <c r="AY874" s="5"/>
      <c r="AZ874" s="9" cm="1">
        <f t="array" ref="AZ874">_xlfn.IFS(AP874 ="Unk", 0, AP874 = "", 0,(AP874-AQ874)=0,1,(AP874-AQ874) &lt;&gt; 0, 0)</f>
        <v>0</v>
      </c>
      <c r="BA874" s="9" cm="1">
        <f t="array" ref="BA874">_xlfn.IFS(AP874 ="Unk", 1, AP874 = "", 1, AP874 &lt;&gt; "", 0)</f>
        <v>1</v>
      </c>
    </row>
    <row r="875" spans="1:53" x14ac:dyDescent="0.2">
      <c r="A875">
        <v>6</v>
      </c>
      <c r="B875" t="s">
        <v>5</v>
      </c>
      <c r="C875">
        <v>4</v>
      </c>
      <c r="D875">
        <v>25</v>
      </c>
      <c r="E875">
        <v>5</v>
      </c>
      <c r="F875" s="5">
        <v>16781.57</v>
      </c>
      <c r="G875" s="5">
        <v>16781.57</v>
      </c>
      <c r="H875" s="5">
        <v>0</v>
      </c>
      <c r="I875" s="5">
        <v>1315.84</v>
      </c>
      <c r="J875" s="5">
        <v>2837</v>
      </c>
      <c r="K875" s="5">
        <v>1122109</v>
      </c>
      <c r="L875" s="5">
        <v>6</v>
      </c>
      <c r="M875" s="5">
        <v>0</v>
      </c>
      <c r="N875" s="5">
        <v>0</v>
      </c>
      <c r="O875" s="5">
        <v>0</v>
      </c>
      <c r="P875" s="9" cm="1">
        <f t="array" ref="P875">_xlfn.IFS(F875 ="Unk", 0, F875 = "", 0,(F875-G875)=0,1,(F875-G875) &lt;&gt; 0, 0)</f>
        <v>1</v>
      </c>
      <c r="Q875" s="9" cm="1">
        <f t="array" ref="Q875">_xlfn.IFS(F875 ="Unk", 1, F875 = "", 1, F875 &lt;&gt; "", 0)</f>
        <v>0</v>
      </c>
      <c r="R875" s="5">
        <v>18262.78</v>
      </c>
      <c r="S875" s="5">
        <v>17539.080000000002</v>
      </c>
      <c r="T875" s="5">
        <v>0.04</v>
      </c>
      <c r="U875" s="5">
        <v>3602.88</v>
      </c>
      <c r="V875" s="5">
        <v>14496</v>
      </c>
      <c r="W875" s="5">
        <v>4654062</v>
      </c>
      <c r="X875" s="5">
        <v>10</v>
      </c>
      <c r="Y875" s="5">
        <v>0</v>
      </c>
      <c r="Z875" s="5">
        <v>0</v>
      </c>
      <c r="AA875" s="5">
        <v>0</v>
      </c>
      <c r="AB875" s="9" cm="1">
        <f t="array" ref="AB875">_xlfn.IFS(R875 ="Unk", 0, R875 = "", 0,(R875-S875)=0,1,(R875-S875) &lt;&gt; 0, 0)</f>
        <v>0</v>
      </c>
      <c r="AC875" s="9" cm="1">
        <f t="array" ref="AC875">_xlfn.IFS(R875 ="Unk", 1, R875 = "", 1, R875 &lt;&gt; "", 0)</f>
        <v>0</v>
      </c>
      <c r="AD875" s="5">
        <v>19137.87</v>
      </c>
      <c r="AE875" s="5">
        <v>18435.41</v>
      </c>
      <c r="AF875" s="5">
        <v>0.04</v>
      </c>
      <c r="AG875" s="5">
        <v>3601.3</v>
      </c>
      <c r="AH875" s="5">
        <v>11157</v>
      </c>
      <c r="AI875" s="5">
        <v>4673948</v>
      </c>
      <c r="AJ875" s="5">
        <v>10</v>
      </c>
      <c r="AK875" s="5">
        <v>0</v>
      </c>
      <c r="AL875" s="5">
        <v>0</v>
      </c>
      <c r="AM875" s="5">
        <v>0</v>
      </c>
      <c r="AN875" s="9" cm="1">
        <f t="array" ref="AN875">_xlfn.IFS(AD875 ="Unk", 0, AD875 = "", 0,(AD875-AE875)=0,1,(AD875-AE875) &lt;&gt; 0, 0)</f>
        <v>0</v>
      </c>
      <c r="AO875" s="9" cm="1">
        <f t="array" ref="AO875">_xlfn.IFS(AD875 ="Unk", 1, AD875 = "", 1, AD875 &lt;&gt; "", 0)</f>
        <v>0</v>
      </c>
      <c r="AP875" s="5">
        <v>20026</v>
      </c>
      <c r="AQ875" s="5">
        <v>19239.78</v>
      </c>
      <c r="AR875" s="5">
        <v>0.04</v>
      </c>
      <c r="AS875" s="5">
        <v>3600.86</v>
      </c>
      <c r="AT875" s="5">
        <v>11763</v>
      </c>
      <c r="AU875" s="5">
        <v>4157632</v>
      </c>
      <c r="AV875" s="5">
        <v>9</v>
      </c>
      <c r="AW875" s="5">
        <v>0</v>
      </c>
      <c r="AX875" s="5">
        <v>0</v>
      </c>
      <c r="AY875" s="5">
        <v>0</v>
      </c>
      <c r="AZ875" s="9" cm="1">
        <f t="array" ref="AZ875">_xlfn.IFS(AP875 ="Unk", 0, AP875 = "", 0,(AP875-AQ875)=0,1,(AP875-AQ875) &lt;&gt; 0, 0)</f>
        <v>0</v>
      </c>
      <c r="BA875" s="9" cm="1">
        <f t="array" ref="BA875">_xlfn.IFS(AP875 ="Unk", 1, AP875 = "", 1, AP875 &lt;&gt; "", 0)</f>
        <v>0</v>
      </c>
    </row>
    <row r="876" spans="1:53" x14ac:dyDescent="0.2">
      <c r="A876">
        <v>6</v>
      </c>
      <c r="B876" t="s">
        <v>5</v>
      </c>
      <c r="C876">
        <v>4</v>
      </c>
      <c r="D876">
        <v>30</v>
      </c>
      <c r="E876">
        <v>5</v>
      </c>
      <c r="F876" s="5">
        <v>19340.18</v>
      </c>
      <c r="G876" s="5">
        <v>17777.36</v>
      </c>
      <c r="H876" s="5">
        <v>0.08</v>
      </c>
      <c r="I876" s="5">
        <v>3604.59</v>
      </c>
      <c r="J876" s="5">
        <v>6042</v>
      </c>
      <c r="K876" s="5">
        <v>3257994</v>
      </c>
      <c r="L876" s="5">
        <v>6</v>
      </c>
      <c r="M876" s="5">
        <v>0</v>
      </c>
      <c r="N876" s="5">
        <v>0</v>
      </c>
      <c r="O876" s="5">
        <v>0</v>
      </c>
      <c r="P876" s="9" cm="1">
        <f t="array" ref="P876">_xlfn.IFS(F876 ="Unk", 0, F876 = "", 0,(F876-G876)=0,1,(F876-G876) &lt;&gt; 0, 0)</f>
        <v>0</v>
      </c>
      <c r="Q876" s="9" cm="1">
        <f t="array" ref="Q876">_xlfn.IFS(F876 ="Unk", 1, F876 = "", 1, F876 &lt;&gt; "", 0)</f>
        <v>0</v>
      </c>
      <c r="R876" s="5" t="s">
        <v>25</v>
      </c>
      <c r="S876" s="5">
        <v>18266.29</v>
      </c>
      <c r="T876" s="5">
        <v>100</v>
      </c>
      <c r="U876" s="5">
        <v>3600.72</v>
      </c>
      <c r="V876" s="5">
        <v>5037</v>
      </c>
      <c r="W876" s="5">
        <v>4308838</v>
      </c>
      <c r="X876" s="5">
        <v>0</v>
      </c>
      <c r="Y876" s="5"/>
      <c r="Z876" s="5"/>
      <c r="AA876" s="5"/>
      <c r="AB876" s="9" cm="1">
        <f t="array" ref="AB876">_xlfn.IFS(R876 ="Unk", 0, R876 = "", 0,(R876-S876)=0,1,(R876-S876) &lt;&gt; 0, 0)</f>
        <v>0</v>
      </c>
      <c r="AC876" s="9" cm="1">
        <f t="array" ref="AC876">_xlfn.IFS(R876 ="Unk", 1, R876 = "", 1, R876 &lt;&gt; "", 0)</f>
        <v>1</v>
      </c>
      <c r="AD876" s="5">
        <v>26652.65</v>
      </c>
      <c r="AE876" s="5">
        <v>19120.75</v>
      </c>
      <c r="AF876" s="5">
        <v>0.28000000000000003</v>
      </c>
      <c r="AG876" s="5">
        <v>3601.16</v>
      </c>
      <c r="AH876" s="5">
        <v>4352</v>
      </c>
      <c r="AI876" s="5">
        <v>3357207</v>
      </c>
      <c r="AJ876" s="5">
        <v>1</v>
      </c>
      <c r="AK876" s="5">
        <v>0</v>
      </c>
      <c r="AL876" s="5">
        <v>0</v>
      </c>
      <c r="AM876" s="5">
        <v>0</v>
      </c>
      <c r="AN876" s="9" cm="1">
        <f t="array" ref="AN876">_xlfn.IFS(AD876 ="Unk", 0, AD876 = "", 0,(AD876-AE876)=0,1,(AD876-AE876) &lt;&gt; 0, 0)</f>
        <v>0</v>
      </c>
      <c r="AO876" s="9" cm="1">
        <f t="array" ref="AO876">_xlfn.IFS(AD876 ="Unk", 1, AD876 = "", 1, AD876 &lt;&gt; "", 0)</f>
        <v>0</v>
      </c>
      <c r="AP876" s="5" t="s">
        <v>25</v>
      </c>
      <c r="AQ876" s="5">
        <v>20174.91</v>
      </c>
      <c r="AR876" s="5">
        <v>100</v>
      </c>
      <c r="AS876" s="5">
        <v>3604.31</v>
      </c>
      <c r="AT876" s="5">
        <v>3730</v>
      </c>
      <c r="AU876" s="5">
        <v>3793959</v>
      </c>
      <c r="AV876" s="5">
        <v>0</v>
      </c>
      <c r="AW876" s="5"/>
      <c r="AX876" s="5"/>
      <c r="AY876" s="5"/>
      <c r="AZ876" s="9" cm="1">
        <f t="array" ref="AZ876">_xlfn.IFS(AP876 ="Unk", 0, AP876 = "", 0,(AP876-AQ876)=0,1,(AP876-AQ876) &lt;&gt; 0, 0)</f>
        <v>0</v>
      </c>
      <c r="BA876" s="9" cm="1">
        <f t="array" ref="BA876">_xlfn.IFS(AP876 ="Unk", 1, AP876 = "", 1, AP876 &lt;&gt; "", 0)</f>
        <v>1</v>
      </c>
    </row>
    <row r="877" spans="1:53" x14ac:dyDescent="0.2">
      <c r="A877">
        <v>6</v>
      </c>
      <c r="B877" t="s">
        <v>5</v>
      </c>
      <c r="C877">
        <v>5</v>
      </c>
      <c r="D877">
        <v>5</v>
      </c>
      <c r="E877">
        <v>5</v>
      </c>
      <c r="F877" s="5">
        <v>5234.05</v>
      </c>
      <c r="G877" s="5">
        <v>5234.05</v>
      </c>
      <c r="H877" s="5">
        <v>0</v>
      </c>
      <c r="I877" s="5">
        <v>0.41</v>
      </c>
      <c r="J877" s="5">
        <v>109</v>
      </c>
      <c r="K877" s="5">
        <v>4162</v>
      </c>
      <c r="L877" s="5">
        <v>7</v>
      </c>
      <c r="M877" s="5">
        <v>0</v>
      </c>
      <c r="N877" s="5">
        <v>0</v>
      </c>
      <c r="O877" s="5">
        <v>0</v>
      </c>
      <c r="P877" s="9" cm="1">
        <f t="array" ref="P877">_xlfn.IFS(F877 ="Unk", 0, F877 = "", 0,(F877-G877)=0,1,(F877-G877) &lt;&gt; 0, 0)</f>
        <v>1</v>
      </c>
      <c r="Q877" s="9" cm="1">
        <f t="array" ref="Q877">_xlfn.IFS(F877 ="Unk", 1, F877 = "", 1, F877 &lt;&gt; "", 0)</f>
        <v>0</v>
      </c>
      <c r="R877" s="5">
        <v>6593.51</v>
      </c>
      <c r="S877" s="5">
        <v>6593.51</v>
      </c>
      <c r="T877" s="5">
        <v>0</v>
      </c>
      <c r="U877" s="5">
        <v>0.36</v>
      </c>
      <c r="V877" s="5">
        <v>1</v>
      </c>
      <c r="W877" s="5">
        <v>1176</v>
      </c>
      <c r="X877" s="5">
        <v>6</v>
      </c>
      <c r="Y877" s="5">
        <v>0</v>
      </c>
      <c r="Z877" s="5">
        <v>0</v>
      </c>
      <c r="AA877" s="5">
        <v>0</v>
      </c>
      <c r="AB877" s="9" cm="1">
        <f t="array" ref="AB877">_xlfn.IFS(R877 ="Unk", 0, R877 = "", 0,(R877-S877)=0,1,(R877-S877) &lt;&gt; 0, 0)</f>
        <v>1</v>
      </c>
      <c r="AC877" s="9" cm="1">
        <f t="array" ref="AC877">_xlfn.IFS(R877 ="Unk", 1, R877 = "", 1, R877 &lt;&gt; "", 0)</f>
        <v>0</v>
      </c>
      <c r="AD877" s="5">
        <v>7825.95</v>
      </c>
      <c r="AE877" s="5">
        <v>7825.95</v>
      </c>
      <c r="AF877" s="5">
        <v>0</v>
      </c>
      <c r="AG877" s="5">
        <v>0.12</v>
      </c>
      <c r="AH877" s="5">
        <v>9</v>
      </c>
      <c r="AI877" s="5">
        <v>447</v>
      </c>
      <c r="AJ877" s="5">
        <v>7</v>
      </c>
      <c r="AK877" s="5">
        <v>0</v>
      </c>
      <c r="AL877" s="5">
        <v>0</v>
      </c>
      <c r="AM877" s="5">
        <v>0</v>
      </c>
      <c r="AN877" s="9" cm="1">
        <f t="array" ref="AN877">_xlfn.IFS(AD877 ="Unk", 0, AD877 = "", 0,(AD877-AE877)=0,1,(AD877-AE877) &lt;&gt; 0, 0)</f>
        <v>1</v>
      </c>
      <c r="AO877" s="9" cm="1">
        <f t="array" ref="AO877">_xlfn.IFS(AD877 ="Unk", 1, AD877 = "", 1, AD877 &lt;&gt; "", 0)</f>
        <v>0</v>
      </c>
      <c r="AP877" s="5"/>
      <c r="AQ877" s="5"/>
      <c r="AR877" s="5">
        <v>100</v>
      </c>
      <c r="AS877" s="5"/>
      <c r="AT877" s="5"/>
      <c r="AU877" s="5"/>
      <c r="AV877" s="5"/>
      <c r="AW877" s="5"/>
      <c r="AX877" s="5"/>
      <c r="AY877" s="5"/>
      <c r="AZ877" s="9" cm="1">
        <f t="array" ref="AZ877">_xlfn.IFS(AP877 ="Unk", 0, AP877 = "", 0,(AP877-AQ877)=0,1,(AP877-AQ877) &lt;&gt; 0, 0)</f>
        <v>0</v>
      </c>
      <c r="BA877" s="9" cm="1">
        <f t="array" ref="BA877">_xlfn.IFS(AP877 ="Unk", 1, AP877 = "", 1, AP877 &lt;&gt; "", 0)</f>
        <v>1</v>
      </c>
    </row>
    <row r="878" spans="1:53" x14ac:dyDescent="0.2">
      <c r="A878">
        <v>6</v>
      </c>
      <c r="B878" t="s">
        <v>5</v>
      </c>
      <c r="C878">
        <v>5</v>
      </c>
      <c r="D878">
        <v>10</v>
      </c>
      <c r="E878">
        <v>5</v>
      </c>
      <c r="F878" s="5">
        <v>10391.07</v>
      </c>
      <c r="G878" s="5">
        <v>10391.07</v>
      </c>
      <c r="H878" s="5">
        <v>0</v>
      </c>
      <c r="I878" s="5">
        <v>38.28</v>
      </c>
      <c r="J878" s="5">
        <v>3792</v>
      </c>
      <c r="K878" s="5">
        <v>328359</v>
      </c>
      <c r="L878" s="5">
        <v>9</v>
      </c>
      <c r="M878" s="5">
        <v>0</v>
      </c>
      <c r="N878" s="5">
        <v>0</v>
      </c>
      <c r="O878" s="5">
        <v>0</v>
      </c>
      <c r="P878" s="9" cm="1">
        <f t="array" ref="P878">_xlfn.IFS(F878 ="Unk", 0, F878 = "", 0,(F878-G878)=0,1,(F878-G878) &lt;&gt; 0, 0)</f>
        <v>1</v>
      </c>
      <c r="Q878" s="9" cm="1">
        <f t="array" ref="Q878">_xlfn.IFS(F878 ="Unk", 1, F878 = "", 1, F878 &lt;&gt; "", 0)</f>
        <v>0</v>
      </c>
      <c r="R878" s="5">
        <v>11192.68</v>
      </c>
      <c r="S878" s="5">
        <v>11192.68</v>
      </c>
      <c r="T878" s="5">
        <v>0</v>
      </c>
      <c r="U878" s="5">
        <v>118.98</v>
      </c>
      <c r="V878" s="5">
        <v>8646</v>
      </c>
      <c r="W878" s="5">
        <v>966876</v>
      </c>
      <c r="X878" s="5">
        <v>10</v>
      </c>
      <c r="Y878" s="5">
        <v>0</v>
      </c>
      <c r="Z878" s="5">
        <v>0</v>
      </c>
      <c r="AA878" s="5">
        <v>0</v>
      </c>
      <c r="AB878" s="9" cm="1">
        <f t="array" ref="AB878">_xlfn.IFS(R878 ="Unk", 0, R878 = "", 0,(R878-S878)=0,1,(R878-S878) &lt;&gt; 0, 0)</f>
        <v>1</v>
      </c>
      <c r="AC878" s="9" cm="1">
        <f t="array" ref="AC878">_xlfn.IFS(R878 ="Unk", 1, R878 = "", 1, R878 &lt;&gt; "", 0)</f>
        <v>0</v>
      </c>
      <c r="AD878" s="5">
        <v>11903.13</v>
      </c>
      <c r="AE878" s="5">
        <v>11903.13</v>
      </c>
      <c r="AF878" s="5">
        <v>0</v>
      </c>
      <c r="AG878" s="5">
        <v>53.7</v>
      </c>
      <c r="AH878" s="5">
        <v>2613</v>
      </c>
      <c r="AI878" s="5">
        <v>334970</v>
      </c>
      <c r="AJ878" s="5">
        <v>6</v>
      </c>
      <c r="AK878" s="5">
        <v>0</v>
      </c>
      <c r="AL878" s="5">
        <v>0</v>
      </c>
      <c r="AM878" s="5">
        <v>0</v>
      </c>
      <c r="AN878" s="9" cm="1">
        <f t="array" ref="AN878">_xlfn.IFS(AD878 ="Unk", 0, AD878 = "", 0,(AD878-AE878)=0,1,(AD878-AE878) &lt;&gt; 0, 0)</f>
        <v>1</v>
      </c>
      <c r="AO878" s="9" cm="1">
        <f t="array" ref="AO878">_xlfn.IFS(AD878 ="Unk", 1, AD878 = "", 1, AD878 &lt;&gt; "", 0)</f>
        <v>0</v>
      </c>
      <c r="AP878" s="5">
        <v>12480.06</v>
      </c>
      <c r="AQ878" s="5">
        <v>12480.06</v>
      </c>
      <c r="AR878" s="5">
        <v>0</v>
      </c>
      <c r="AS878" s="5">
        <v>22.67</v>
      </c>
      <c r="AT878" s="5">
        <v>2126</v>
      </c>
      <c r="AU878" s="5">
        <v>180285</v>
      </c>
      <c r="AV878" s="5">
        <v>9</v>
      </c>
      <c r="AW878" s="5">
        <v>0</v>
      </c>
      <c r="AX878" s="5">
        <v>0</v>
      </c>
      <c r="AY878" s="5">
        <v>0</v>
      </c>
      <c r="AZ878" s="9" cm="1">
        <f t="array" ref="AZ878">_xlfn.IFS(AP878 ="Unk", 0, AP878 = "", 0,(AP878-AQ878)=0,1,(AP878-AQ878) &lt;&gt; 0, 0)</f>
        <v>1</v>
      </c>
      <c r="BA878" s="9" cm="1">
        <f t="array" ref="BA878">_xlfn.IFS(AP878 ="Unk", 1, AP878 = "", 1, AP878 &lt;&gt; "", 0)</f>
        <v>0</v>
      </c>
    </row>
    <row r="879" spans="1:53" x14ac:dyDescent="0.2">
      <c r="A879">
        <v>6</v>
      </c>
      <c r="B879" t="s">
        <v>5</v>
      </c>
      <c r="C879">
        <v>5</v>
      </c>
      <c r="D879">
        <v>15</v>
      </c>
      <c r="E879">
        <v>5</v>
      </c>
      <c r="F879" s="5">
        <v>11748.7</v>
      </c>
      <c r="G879" s="5">
        <v>11748.7</v>
      </c>
      <c r="H879" s="5">
        <v>0</v>
      </c>
      <c r="I879" s="5">
        <v>1747.51</v>
      </c>
      <c r="J879" s="5">
        <v>34169</v>
      </c>
      <c r="K879" s="5">
        <v>6598022</v>
      </c>
      <c r="L879" s="5">
        <v>10</v>
      </c>
      <c r="M879" s="5">
        <v>0</v>
      </c>
      <c r="N879" s="5">
        <v>0</v>
      </c>
      <c r="O879" s="5">
        <v>0</v>
      </c>
      <c r="P879" s="9" cm="1">
        <f t="array" ref="P879">_xlfn.IFS(F879 ="Unk", 0, F879 = "", 0,(F879-G879)=0,1,(F879-G879) &lt;&gt; 0, 0)</f>
        <v>1</v>
      </c>
      <c r="Q879" s="9" cm="1">
        <f t="array" ref="Q879">_xlfn.IFS(F879 ="Unk", 1, F879 = "", 1, F879 &lt;&gt; "", 0)</f>
        <v>0</v>
      </c>
      <c r="R879" s="5">
        <v>13172.73</v>
      </c>
      <c r="S879" s="5">
        <v>12677.13</v>
      </c>
      <c r="T879" s="5">
        <v>0.04</v>
      </c>
      <c r="U879" s="5">
        <v>3600.92</v>
      </c>
      <c r="V879" s="5">
        <v>42244</v>
      </c>
      <c r="W879" s="5">
        <v>10473713</v>
      </c>
      <c r="X879" s="5">
        <v>10</v>
      </c>
      <c r="Y879" s="5">
        <v>0</v>
      </c>
      <c r="Z879" s="5">
        <v>0</v>
      </c>
      <c r="AA879" s="5">
        <v>0</v>
      </c>
      <c r="AB879" s="9" cm="1">
        <f t="array" ref="AB879">_xlfn.IFS(R879 ="Unk", 0, R879 = "", 0,(R879-S879)=0,1,(R879-S879) &lt;&gt; 0, 0)</f>
        <v>0</v>
      </c>
      <c r="AC879" s="9" cm="1">
        <f t="array" ref="AC879">_xlfn.IFS(R879 ="Unk", 1, R879 = "", 1, R879 &lt;&gt; "", 0)</f>
        <v>0</v>
      </c>
      <c r="AD879" s="5">
        <v>14817.58</v>
      </c>
      <c r="AE879" s="5">
        <v>13834.18</v>
      </c>
      <c r="AF879" s="5">
        <v>7.0000000000000007E-2</v>
      </c>
      <c r="AG879" s="5">
        <v>3601.23</v>
      </c>
      <c r="AH879" s="5">
        <v>39427</v>
      </c>
      <c r="AI879" s="5">
        <v>12860791</v>
      </c>
      <c r="AJ879" s="5">
        <v>10</v>
      </c>
      <c r="AK879" s="5">
        <v>0</v>
      </c>
      <c r="AL879" s="5">
        <v>0</v>
      </c>
      <c r="AM879" s="5">
        <v>0</v>
      </c>
      <c r="AN879" s="9" cm="1">
        <f t="array" ref="AN879">_xlfn.IFS(AD879 ="Unk", 0, AD879 = "", 0,(AD879-AE879)=0,1,(AD879-AE879) &lt;&gt; 0, 0)</f>
        <v>0</v>
      </c>
      <c r="AO879" s="9" cm="1">
        <f t="array" ref="AO879">_xlfn.IFS(AD879 ="Unk", 1, AD879 = "", 1, AD879 &lt;&gt; "", 0)</f>
        <v>0</v>
      </c>
      <c r="AP879" s="5">
        <v>16434.05</v>
      </c>
      <c r="AQ879" s="5">
        <v>15238.44</v>
      </c>
      <c r="AR879" s="5">
        <v>7.0000000000000007E-2</v>
      </c>
      <c r="AS879" s="5">
        <v>3600.58</v>
      </c>
      <c r="AT879" s="5">
        <v>38371</v>
      </c>
      <c r="AU879" s="5">
        <v>11554981</v>
      </c>
      <c r="AV879" s="5">
        <v>10</v>
      </c>
      <c r="AW879" s="5">
        <v>0</v>
      </c>
      <c r="AX879" s="5">
        <v>0</v>
      </c>
      <c r="AY879" s="5">
        <v>0</v>
      </c>
      <c r="AZ879" s="9" cm="1">
        <f t="array" ref="AZ879">_xlfn.IFS(AP879 ="Unk", 0, AP879 = "", 0,(AP879-AQ879)=0,1,(AP879-AQ879) &lt;&gt; 0, 0)</f>
        <v>0</v>
      </c>
      <c r="BA879" s="9" cm="1">
        <f t="array" ref="BA879">_xlfn.IFS(AP879 ="Unk", 1, AP879 = "", 1, AP879 &lt;&gt; "", 0)</f>
        <v>0</v>
      </c>
    </row>
    <row r="880" spans="1:53" x14ac:dyDescent="0.2">
      <c r="A880">
        <v>6</v>
      </c>
      <c r="B880" t="s">
        <v>5</v>
      </c>
      <c r="C880">
        <v>5</v>
      </c>
      <c r="D880">
        <v>20</v>
      </c>
      <c r="E880">
        <v>5</v>
      </c>
      <c r="F880" s="5">
        <v>20283.490000000002</v>
      </c>
      <c r="G880" s="5">
        <v>16056.59</v>
      </c>
      <c r="H880" s="5">
        <v>0.21</v>
      </c>
      <c r="I880" s="5">
        <v>3603.63</v>
      </c>
      <c r="J880" s="5">
        <v>29542</v>
      </c>
      <c r="K880" s="5">
        <v>5395178</v>
      </c>
      <c r="L880" s="5">
        <v>1</v>
      </c>
      <c r="M880" s="5">
        <v>0</v>
      </c>
      <c r="N880" s="5">
        <v>0</v>
      </c>
      <c r="O880" s="5">
        <v>0</v>
      </c>
      <c r="P880" s="9" cm="1">
        <f t="array" ref="P880">_xlfn.IFS(F880 ="Unk", 0, F880 = "", 0,(F880-G880)=0,1,(F880-G880) &lt;&gt; 0, 0)</f>
        <v>0</v>
      </c>
      <c r="Q880" s="9" cm="1">
        <f t="array" ref="Q880">_xlfn.IFS(F880 ="Unk", 1, F880 = "", 1, F880 &lt;&gt; "", 0)</f>
        <v>0</v>
      </c>
      <c r="R880" s="5" t="s">
        <v>25</v>
      </c>
      <c r="S880" s="5">
        <v>17340.61</v>
      </c>
      <c r="T880" s="5">
        <v>100</v>
      </c>
      <c r="U880" s="5">
        <v>3600.14</v>
      </c>
      <c r="V880" s="5">
        <v>28801</v>
      </c>
      <c r="W880" s="5">
        <v>5314210</v>
      </c>
      <c r="X880" s="5">
        <v>0</v>
      </c>
      <c r="Y880" s="5"/>
      <c r="Z880" s="5"/>
      <c r="AA880" s="5"/>
      <c r="AB880" s="9" cm="1">
        <f t="array" ref="AB880">_xlfn.IFS(R880 ="Unk", 0, R880 = "", 0,(R880-S880)=0,1,(R880-S880) &lt;&gt; 0, 0)</f>
        <v>0</v>
      </c>
      <c r="AC880" s="9" cm="1">
        <f t="array" ref="AC880">_xlfn.IFS(R880 ="Unk", 1, R880 = "", 1, R880 &lt;&gt; "", 0)</f>
        <v>1</v>
      </c>
      <c r="AD880" s="5">
        <v>28945.06</v>
      </c>
      <c r="AE880" s="5">
        <v>18927.04</v>
      </c>
      <c r="AF880" s="5">
        <v>0.35</v>
      </c>
      <c r="AG880" s="5">
        <v>3600.62</v>
      </c>
      <c r="AH880" s="5">
        <v>21777</v>
      </c>
      <c r="AI880" s="5">
        <v>5204568</v>
      </c>
      <c r="AJ880" s="5">
        <v>6</v>
      </c>
      <c r="AK880" s="5">
        <v>0</v>
      </c>
      <c r="AL880" s="5">
        <v>0</v>
      </c>
      <c r="AM880" s="5">
        <v>0</v>
      </c>
      <c r="AN880" s="9" cm="1">
        <f t="array" ref="AN880">_xlfn.IFS(AD880 ="Unk", 0, AD880 = "", 0,(AD880-AE880)=0,1,(AD880-AE880) &lt;&gt; 0, 0)</f>
        <v>0</v>
      </c>
      <c r="AO880" s="9" cm="1">
        <f t="array" ref="AO880">_xlfn.IFS(AD880 ="Unk", 1, AD880 = "", 1, AD880 &lt;&gt; "", 0)</f>
        <v>0</v>
      </c>
      <c r="AP880" s="5">
        <v>29463.35</v>
      </c>
      <c r="AQ880" s="5">
        <v>20719.47</v>
      </c>
      <c r="AR880" s="5">
        <v>0.3</v>
      </c>
      <c r="AS880" s="5">
        <v>3602.76</v>
      </c>
      <c r="AT880" s="5">
        <v>16442</v>
      </c>
      <c r="AU880" s="5">
        <v>4771022</v>
      </c>
      <c r="AV880" s="5">
        <v>1</v>
      </c>
      <c r="AW880" s="5">
        <v>0</v>
      </c>
      <c r="AX880" s="5">
        <v>0</v>
      </c>
      <c r="AY880" s="5">
        <v>0</v>
      </c>
      <c r="AZ880" s="9" cm="1">
        <f t="array" ref="AZ880">_xlfn.IFS(AP880 ="Unk", 0, AP880 = "", 0,(AP880-AQ880)=0,1,(AP880-AQ880) &lt;&gt; 0, 0)</f>
        <v>0</v>
      </c>
      <c r="BA880" s="9" cm="1">
        <f t="array" ref="BA880">_xlfn.IFS(AP880 ="Unk", 1, AP880 = "", 1, AP880 &lt;&gt; "", 0)</f>
        <v>0</v>
      </c>
    </row>
    <row r="881" spans="1:53" x14ac:dyDescent="0.2">
      <c r="A881">
        <v>6</v>
      </c>
      <c r="B881" t="s">
        <v>5</v>
      </c>
      <c r="C881">
        <v>5</v>
      </c>
      <c r="D881">
        <v>25</v>
      </c>
      <c r="E881">
        <v>5</v>
      </c>
      <c r="F881" s="5">
        <v>23828.54</v>
      </c>
      <c r="G881" s="5">
        <v>19328.93</v>
      </c>
      <c r="H881" s="5">
        <v>0.19</v>
      </c>
      <c r="I881" s="5">
        <v>5615.5</v>
      </c>
      <c r="J881" s="5">
        <v>9485</v>
      </c>
      <c r="K881" s="5">
        <v>3378033</v>
      </c>
      <c r="L881" s="5">
        <v>2</v>
      </c>
      <c r="M881" s="5">
        <v>0</v>
      </c>
      <c r="N881" s="5">
        <v>0</v>
      </c>
      <c r="O881" s="5">
        <v>0</v>
      </c>
      <c r="P881" s="9" cm="1">
        <f t="array" ref="P881">_xlfn.IFS(F881 ="Unk", 0, F881 = "", 0,(F881-G881)=0,1,(F881-G881) &lt;&gt; 0, 0)</f>
        <v>0</v>
      </c>
      <c r="Q881" s="9" cm="1">
        <f t="array" ref="Q881">_xlfn.IFS(F881 ="Unk", 1, F881 = "", 1, F881 &lt;&gt; "", 0)</f>
        <v>0</v>
      </c>
      <c r="R881" s="5">
        <v>26080.26</v>
      </c>
      <c r="S881" s="5">
        <v>20362.32</v>
      </c>
      <c r="T881" s="5">
        <v>0.22</v>
      </c>
      <c r="U881" s="5">
        <v>3603.53</v>
      </c>
      <c r="V881" s="5">
        <v>9344</v>
      </c>
      <c r="W881" s="5">
        <v>4589897</v>
      </c>
      <c r="X881" s="5">
        <v>7</v>
      </c>
      <c r="Y881" s="5">
        <v>0</v>
      </c>
      <c r="Z881" s="5">
        <v>0</v>
      </c>
      <c r="AA881" s="5">
        <v>0</v>
      </c>
      <c r="AB881" s="9" cm="1">
        <f t="array" ref="AB881">_xlfn.IFS(R881 ="Unk", 0, R881 = "", 0,(R881-S881)=0,1,(R881-S881) &lt;&gt; 0, 0)</f>
        <v>0</v>
      </c>
      <c r="AC881" s="9" cm="1">
        <f t="array" ref="AC881">_xlfn.IFS(R881 ="Unk", 1, R881 = "", 1, R881 &lt;&gt; "", 0)</f>
        <v>0</v>
      </c>
      <c r="AD881" s="5">
        <v>28141.73</v>
      </c>
      <c r="AE881" s="5">
        <v>21434.18</v>
      </c>
      <c r="AF881" s="5">
        <v>0.24</v>
      </c>
      <c r="AG881" s="5">
        <v>3602.54</v>
      </c>
      <c r="AH881" s="5">
        <v>12859</v>
      </c>
      <c r="AI881" s="5">
        <v>4147918</v>
      </c>
      <c r="AJ881" s="5">
        <v>1</v>
      </c>
      <c r="AK881" s="5">
        <v>0</v>
      </c>
      <c r="AL881" s="5">
        <v>0</v>
      </c>
      <c r="AM881" s="5">
        <v>0</v>
      </c>
      <c r="AN881" s="9" cm="1">
        <f t="array" ref="AN881">_xlfn.IFS(AD881 ="Unk", 0, AD881 = "", 0,(AD881-AE881)=0,1,(AD881-AE881) &lt;&gt; 0, 0)</f>
        <v>0</v>
      </c>
      <c r="AO881" s="9" cm="1">
        <f t="array" ref="AO881">_xlfn.IFS(AD881 ="Unk", 1, AD881 = "", 1, AD881 &lt;&gt; "", 0)</f>
        <v>0</v>
      </c>
      <c r="AP881" s="5">
        <v>30574.68</v>
      </c>
      <c r="AQ881" s="5">
        <v>22716.05</v>
      </c>
      <c r="AR881" s="5">
        <v>0.26</v>
      </c>
      <c r="AS881" s="5">
        <v>3600.5</v>
      </c>
      <c r="AT881" s="5">
        <v>7418</v>
      </c>
      <c r="AU881" s="5">
        <v>3735956</v>
      </c>
      <c r="AV881" s="5">
        <v>8</v>
      </c>
      <c r="AW881" s="5">
        <v>0</v>
      </c>
      <c r="AX881" s="5">
        <v>0</v>
      </c>
      <c r="AY881" s="5">
        <v>0</v>
      </c>
      <c r="AZ881" s="9" cm="1">
        <f t="array" ref="AZ881">_xlfn.IFS(AP881 ="Unk", 0, AP881 = "", 0,(AP881-AQ881)=0,1,(AP881-AQ881) &lt;&gt; 0, 0)</f>
        <v>0</v>
      </c>
      <c r="BA881" s="9" cm="1">
        <f t="array" ref="BA881">_xlfn.IFS(AP881 ="Unk", 1, AP881 = "", 1, AP881 &lt;&gt; "", 0)</f>
        <v>0</v>
      </c>
    </row>
    <row r="882" spans="1:53" x14ac:dyDescent="0.2">
      <c r="A882">
        <v>6</v>
      </c>
      <c r="B882" t="s">
        <v>5</v>
      </c>
      <c r="C882">
        <v>5</v>
      </c>
      <c r="D882">
        <v>30</v>
      </c>
      <c r="E882">
        <v>5</v>
      </c>
      <c r="F882" s="5">
        <v>24126.639999999999</v>
      </c>
      <c r="G882" s="5">
        <v>18775.759999999998</v>
      </c>
      <c r="H882" s="5">
        <v>0.22</v>
      </c>
      <c r="I882" s="5">
        <v>3608.34</v>
      </c>
      <c r="J882" s="5">
        <v>3093</v>
      </c>
      <c r="K882" s="5">
        <v>2408385</v>
      </c>
      <c r="L882" s="5">
        <v>2</v>
      </c>
      <c r="M882" s="5">
        <v>0</v>
      </c>
      <c r="N882" s="5">
        <v>0</v>
      </c>
      <c r="O882" s="5">
        <v>0</v>
      </c>
      <c r="P882" s="9" cm="1">
        <f t="array" ref="P882">_xlfn.IFS(F882 ="Unk", 0, F882 = "", 0,(F882-G882)=0,1,(F882-G882) &lt;&gt; 0, 0)</f>
        <v>0</v>
      </c>
      <c r="Q882" s="9" cm="1">
        <f t="array" ref="Q882">_xlfn.IFS(F882 ="Unk", 1, F882 = "", 1, F882 &lt;&gt; "", 0)</f>
        <v>0</v>
      </c>
      <c r="R882" s="5" t="s">
        <v>25</v>
      </c>
      <c r="S882" s="5">
        <v>18774.25</v>
      </c>
      <c r="T882" s="5">
        <v>100</v>
      </c>
      <c r="U882" s="5">
        <v>3606.23</v>
      </c>
      <c r="V882" s="5">
        <v>4311</v>
      </c>
      <c r="W882" s="5">
        <v>3738216</v>
      </c>
      <c r="X882" s="5">
        <v>0</v>
      </c>
      <c r="Y882" s="5"/>
      <c r="Z882" s="5"/>
      <c r="AA882" s="5"/>
      <c r="AB882" s="9" cm="1">
        <f t="array" ref="AB882">_xlfn.IFS(R882 ="Unk", 0, R882 = "", 0,(R882-S882)=0,1,(R882-S882) &lt;&gt; 0, 0)</f>
        <v>0</v>
      </c>
      <c r="AC882" s="9" cm="1">
        <f t="array" ref="AC882">_xlfn.IFS(R882 ="Unk", 1, R882 = "", 1, R882 &lt;&gt; "", 0)</f>
        <v>1</v>
      </c>
      <c r="AD882" s="5" t="s">
        <v>25</v>
      </c>
      <c r="AE882" s="5">
        <v>19050.09</v>
      </c>
      <c r="AF882" s="5">
        <v>100</v>
      </c>
      <c r="AG882" s="5">
        <v>3613.43</v>
      </c>
      <c r="AH882" s="5">
        <v>4297</v>
      </c>
      <c r="AI882" s="5">
        <v>3616152</v>
      </c>
      <c r="AJ882" s="5">
        <v>0</v>
      </c>
      <c r="AK882" s="5"/>
      <c r="AL882" s="5"/>
      <c r="AM882" s="5"/>
      <c r="AN882" s="9" cm="1">
        <f t="array" ref="AN882">_xlfn.IFS(AD882 ="Unk", 0, AD882 = "", 0,(AD882-AE882)=0,1,(AD882-AE882) &lt;&gt; 0, 0)</f>
        <v>0</v>
      </c>
      <c r="AO882" s="9" cm="1">
        <f t="array" ref="AO882">_xlfn.IFS(AD882 ="Unk", 1, AD882 = "", 1, AD882 &lt;&gt; "", 0)</f>
        <v>1</v>
      </c>
      <c r="AP882" s="5" t="s">
        <v>25</v>
      </c>
      <c r="AQ882" s="5">
        <v>19394.47</v>
      </c>
      <c r="AR882" s="5">
        <v>100</v>
      </c>
      <c r="AS882" s="5">
        <v>3600.49</v>
      </c>
      <c r="AT882" s="5">
        <v>4629</v>
      </c>
      <c r="AU882" s="5">
        <v>2572593</v>
      </c>
      <c r="AV882" s="5">
        <v>0</v>
      </c>
      <c r="AW882" s="5"/>
      <c r="AX882" s="5"/>
      <c r="AY882" s="5"/>
      <c r="AZ882" s="9" cm="1">
        <f t="array" ref="AZ882">_xlfn.IFS(AP882 ="Unk", 0, AP882 = "", 0,(AP882-AQ882)=0,1,(AP882-AQ882) &lt;&gt; 0, 0)</f>
        <v>0</v>
      </c>
      <c r="BA882" s="9" cm="1">
        <f t="array" ref="BA882">_xlfn.IFS(AP882 ="Unk", 1, AP882 = "", 1, AP882 &lt;&gt; "", 0)</f>
        <v>1</v>
      </c>
    </row>
    <row r="883" spans="1:53" x14ac:dyDescent="0.2">
      <c r="A883">
        <v>3</v>
      </c>
      <c r="B883" t="s">
        <v>6</v>
      </c>
      <c r="C883">
        <v>1</v>
      </c>
      <c r="D883">
        <v>5</v>
      </c>
      <c r="E883">
        <v>5</v>
      </c>
      <c r="F883" s="5">
        <v>1396.33</v>
      </c>
      <c r="G883" s="5">
        <v>1396.33</v>
      </c>
      <c r="H883" s="5">
        <v>0</v>
      </c>
      <c r="I883" s="5">
        <v>7.0000000000000007E-2</v>
      </c>
      <c r="J883" s="5">
        <v>1</v>
      </c>
      <c r="K883" s="5">
        <v>366</v>
      </c>
      <c r="L883" s="5">
        <v>4</v>
      </c>
      <c r="M883" s="5">
        <v>0</v>
      </c>
      <c r="N883" s="5">
        <v>0</v>
      </c>
      <c r="O883" s="5">
        <v>0</v>
      </c>
      <c r="P883" s="9" cm="1">
        <f t="array" ref="P883">_xlfn.IFS(F883 ="Unk", 0, F883 = "", 0,(F883-G883)=0,1,(F883-G883) &lt;&gt; 0, 0)</f>
        <v>1</v>
      </c>
      <c r="Q883" s="9" cm="1">
        <f t="array" ref="Q883">_xlfn.IFS(F883 ="Unk", 1, F883 = "", 1, F883 &lt;&gt; "", 0)</f>
        <v>0</v>
      </c>
      <c r="R883" s="5">
        <v>1540.57</v>
      </c>
      <c r="S883" s="5">
        <v>1540.57</v>
      </c>
      <c r="T883" s="5">
        <v>0</v>
      </c>
      <c r="U883" s="5">
        <v>0.04</v>
      </c>
      <c r="V883" s="5">
        <v>1</v>
      </c>
      <c r="W883" s="5">
        <v>114</v>
      </c>
      <c r="X883" s="5">
        <v>4</v>
      </c>
      <c r="Y883" s="5">
        <v>0</v>
      </c>
      <c r="Z883" s="5">
        <v>0</v>
      </c>
      <c r="AA883" s="5">
        <v>0</v>
      </c>
      <c r="AB883" s="9" cm="1">
        <f t="array" ref="AB883">_xlfn.IFS(R883 ="Unk", 0, R883 = "", 0,(R883-S883)=0,1,(R883-S883) &lt;&gt; 0, 0)</f>
        <v>1</v>
      </c>
      <c r="AC883" s="9" cm="1">
        <f t="array" ref="AC883">_xlfn.IFS(R883 ="Unk", 1, R883 = "", 1, R883 &lt;&gt; "", 0)</f>
        <v>0</v>
      </c>
      <c r="AD883" s="5">
        <v>1830.57</v>
      </c>
      <c r="AE883" s="5">
        <v>1830.57</v>
      </c>
      <c r="AF883" s="5">
        <v>0</v>
      </c>
      <c r="AG883" s="5">
        <v>0.03</v>
      </c>
      <c r="AH883" s="5">
        <v>1</v>
      </c>
      <c r="AI883" s="5">
        <v>95</v>
      </c>
      <c r="AJ883" s="5">
        <v>6</v>
      </c>
      <c r="AK883" s="5">
        <v>0</v>
      </c>
      <c r="AL883" s="5">
        <v>0</v>
      </c>
      <c r="AM883" s="5">
        <v>0</v>
      </c>
      <c r="AN883" s="9" cm="1">
        <f t="array" ref="AN883">_xlfn.IFS(AD883 ="Unk", 0, AD883 = "", 0,(AD883-AE883)=0,1,(AD883-AE883) &lt;&gt; 0, 0)</f>
        <v>1</v>
      </c>
      <c r="AO883" s="9" cm="1">
        <f t="array" ref="AO883">_xlfn.IFS(AD883 ="Unk", 1, AD883 = "", 1, AD883 &lt;&gt; "", 0)</f>
        <v>0</v>
      </c>
      <c r="AP883" s="5"/>
      <c r="AQ883" s="5"/>
      <c r="AR883" s="5">
        <v>100</v>
      </c>
      <c r="AS883" s="5"/>
      <c r="AT883" s="5"/>
      <c r="AU883" s="5"/>
      <c r="AV883" s="5"/>
      <c r="AW883" s="5"/>
      <c r="AX883" s="5"/>
      <c r="AY883" s="5"/>
      <c r="AZ883" s="9" cm="1">
        <f t="array" ref="AZ883">_xlfn.IFS(AP883 ="Unk", 0, AP883 = "", 0,(AP883-AQ883)=0,1,(AP883-AQ883) &lt;&gt; 0, 0)</f>
        <v>0</v>
      </c>
      <c r="BA883" s="9" cm="1">
        <f t="array" ref="BA883">_xlfn.IFS(AP883 ="Unk", 1, AP883 = "", 1, AP883 &lt;&gt; "", 0)</f>
        <v>1</v>
      </c>
    </row>
    <row r="884" spans="1:53" x14ac:dyDescent="0.2">
      <c r="A884">
        <v>3</v>
      </c>
      <c r="B884" t="s">
        <v>6</v>
      </c>
      <c r="C884">
        <v>1</v>
      </c>
      <c r="D884">
        <v>10</v>
      </c>
      <c r="E884">
        <v>5</v>
      </c>
      <c r="F884" s="5">
        <v>2468.2199999999998</v>
      </c>
      <c r="G884" s="5">
        <v>2468.2199999999998</v>
      </c>
      <c r="H884" s="5">
        <v>0</v>
      </c>
      <c r="I884" s="5">
        <v>4.01</v>
      </c>
      <c r="J884" s="5">
        <v>816</v>
      </c>
      <c r="K884" s="5">
        <v>42556</v>
      </c>
      <c r="L884" s="5">
        <v>10</v>
      </c>
      <c r="M884" s="5">
        <v>0</v>
      </c>
      <c r="N884" s="5">
        <v>0</v>
      </c>
      <c r="O884" s="5">
        <v>0</v>
      </c>
      <c r="P884" s="9" cm="1">
        <f t="array" ref="P884">_xlfn.IFS(F884 ="Unk", 0, F884 = "", 0,(F884-G884)=0,1,(F884-G884) &lt;&gt; 0, 0)</f>
        <v>1</v>
      </c>
      <c r="Q884" s="9" cm="1">
        <f t="array" ref="Q884">_xlfn.IFS(F884 ="Unk", 1, F884 = "", 1, F884 &lt;&gt; "", 0)</f>
        <v>0</v>
      </c>
      <c r="R884" s="5">
        <v>2914.09</v>
      </c>
      <c r="S884" s="5">
        <v>2914.09</v>
      </c>
      <c r="T884" s="5">
        <v>0</v>
      </c>
      <c r="U884" s="5">
        <v>5.77</v>
      </c>
      <c r="V884" s="5">
        <v>1128</v>
      </c>
      <c r="W884" s="5">
        <v>64521</v>
      </c>
      <c r="X884" s="5">
        <v>8</v>
      </c>
      <c r="Y884" s="5">
        <v>0</v>
      </c>
      <c r="Z884" s="5">
        <v>0</v>
      </c>
      <c r="AA884" s="5">
        <v>0</v>
      </c>
      <c r="AB884" s="9" cm="1">
        <f t="array" ref="AB884">_xlfn.IFS(R884 ="Unk", 0, R884 = "", 0,(R884-S884)=0,1,(R884-S884) &lt;&gt; 0, 0)</f>
        <v>1</v>
      </c>
      <c r="AC884" s="9" cm="1">
        <f t="array" ref="AC884">_xlfn.IFS(R884 ="Unk", 1, R884 = "", 1, R884 &lt;&gt; "", 0)</f>
        <v>0</v>
      </c>
      <c r="AD884" s="5">
        <v>3435.22</v>
      </c>
      <c r="AE884" s="5">
        <v>3435.22</v>
      </c>
      <c r="AF884" s="5">
        <v>0</v>
      </c>
      <c r="AG884" s="5">
        <v>2.08</v>
      </c>
      <c r="AH884" s="5">
        <v>348</v>
      </c>
      <c r="AI884" s="5">
        <v>19538</v>
      </c>
      <c r="AJ884" s="5">
        <v>7</v>
      </c>
      <c r="AK884" s="5">
        <v>0</v>
      </c>
      <c r="AL884" s="5">
        <v>0</v>
      </c>
      <c r="AM884" s="5">
        <v>0</v>
      </c>
      <c r="AN884" s="9" cm="1">
        <f t="array" ref="AN884">_xlfn.IFS(AD884 ="Unk", 0, AD884 = "", 0,(AD884-AE884)=0,1,(AD884-AE884) &lt;&gt; 0, 0)</f>
        <v>1</v>
      </c>
      <c r="AO884" s="9" cm="1">
        <f t="array" ref="AO884">_xlfn.IFS(AD884 ="Unk", 1, AD884 = "", 1, AD884 &lt;&gt; "", 0)</f>
        <v>0</v>
      </c>
      <c r="AP884" s="5">
        <v>3936.09</v>
      </c>
      <c r="AQ884" s="5">
        <v>3936.09</v>
      </c>
      <c r="AR884" s="5">
        <v>0</v>
      </c>
      <c r="AS884" s="5">
        <v>0.88</v>
      </c>
      <c r="AT884" s="5">
        <v>1</v>
      </c>
      <c r="AU884" s="5">
        <v>2908</v>
      </c>
      <c r="AV884" s="5">
        <v>6</v>
      </c>
      <c r="AW884" s="5">
        <v>0</v>
      </c>
      <c r="AX884" s="5">
        <v>0</v>
      </c>
      <c r="AY884" s="5">
        <v>0</v>
      </c>
      <c r="AZ884" s="9" cm="1">
        <f t="array" ref="AZ884">_xlfn.IFS(AP884 ="Unk", 0, AP884 = "", 0,(AP884-AQ884)=0,1,(AP884-AQ884) &lt;&gt; 0, 0)</f>
        <v>1</v>
      </c>
      <c r="BA884" s="9" cm="1">
        <f t="array" ref="BA884">_xlfn.IFS(AP884 ="Unk", 1, AP884 = "", 1, AP884 &lt;&gt; "", 0)</f>
        <v>0</v>
      </c>
    </row>
    <row r="885" spans="1:53" x14ac:dyDescent="0.2">
      <c r="A885">
        <v>3</v>
      </c>
      <c r="B885" t="s">
        <v>6</v>
      </c>
      <c r="C885">
        <v>1</v>
      </c>
      <c r="D885">
        <v>15</v>
      </c>
      <c r="E885">
        <v>5</v>
      </c>
      <c r="F885" s="5">
        <v>2631.53</v>
      </c>
      <c r="G885" s="5">
        <v>2631.53</v>
      </c>
      <c r="H885" s="5">
        <v>0</v>
      </c>
      <c r="I885" s="5">
        <v>6.39</v>
      </c>
      <c r="J885" s="5">
        <v>371</v>
      </c>
      <c r="K885" s="5">
        <v>33062</v>
      </c>
      <c r="L885" s="5">
        <v>6</v>
      </c>
      <c r="M885" s="5">
        <v>0</v>
      </c>
      <c r="N885" s="5">
        <v>0</v>
      </c>
      <c r="O885" s="5">
        <v>0</v>
      </c>
      <c r="P885" s="9" cm="1">
        <f t="array" ref="P885">_xlfn.IFS(F885 ="Unk", 0, F885 = "", 0,(F885-G885)=0,1,(F885-G885) &lt;&gt; 0, 0)</f>
        <v>1</v>
      </c>
      <c r="Q885" s="9" cm="1">
        <f t="array" ref="Q885">_xlfn.IFS(F885 ="Unk", 1, F885 = "", 1, F885 &lt;&gt; "", 0)</f>
        <v>0</v>
      </c>
      <c r="R885" s="5">
        <v>2928.16</v>
      </c>
      <c r="S885" s="5">
        <v>2928.16</v>
      </c>
      <c r="T885" s="5">
        <v>0</v>
      </c>
      <c r="U885" s="5">
        <v>13.09</v>
      </c>
      <c r="V885" s="5">
        <v>646</v>
      </c>
      <c r="W885" s="5">
        <v>79978</v>
      </c>
      <c r="X885" s="5">
        <v>9</v>
      </c>
      <c r="Y885" s="5">
        <v>0</v>
      </c>
      <c r="Z885" s="5">
        <v>0</v>
      </c>
      <c r="AA885" s="5">
        <v>0</v>
      </c>
      <c r="AB885" s="9" cm="1">
        <f t="array" ref="AB885">_xlfn.IFS(R885 ="Unk", 0, R885 = "", 0,(R885-S885)=0,1,(R885-S885) &lt;&gt; 0, 0)</f>
        <v>1</v>
      </c>
      <c r="AC885" s="9" cm="1">
        <f t="array" ref="AC885">_xlfn.IFS(R885 ="Unk", 1, R885 = "", 1, R885 &lt;&gt; "", 0)</f>
        <v>0</v>
      </c>
      <c r="AD885" s="5">
        <v>3440.77</v>
      </c>
      <c r="AE885" s="5">
        <v>3440.77</v>
      </c>
      <c r="AF885" s="5">
        <v>0</v>
      </c>
      <c r="AG885" s="5">
        <v>77.489999999999995</v>
      </c>
      <c r="AH885" s="5">
        <v>3340</v>
      </c>
      <c r="AI885" s="5">
        <v>314088</v>
      </c>
      <c r="AJ885" s="5">
        <v>10</v>
      </c>
      <c r="AK885" s="5">
        <v>0</v>
      </c>
      <c r="AL885" s="5">
        <v>0</v>
      </c>
      <c r="AM885" s="5">
        <v>0</v>
      </c>
      <c r="AN885" s="9" cm="1">
        <f t="array" ref="AN885">_xlfn.IFS(AD885 ="Unk", 0, AD885 = "", 0,(AD885-AE885)=0,1,(AD885-AE885) &lt;&gt; 0, 0)</f>
        <v>1</v>
      </c>
      <c r="AO885" s="9" cm="1">
        <f t="array" ref="AO885">_xlfn.IFS(AD885 ="Unk", 1, AD885 = "", 1, AD885 &lt;&gt; "", 0)</f>
        <v>0</v>
      </c>
      <c r="AP885" s="5">
        <v>3788.53</v>
      </c>
      <c r="AQ885" s="5">
        <v>3788.53</v>
      </c>
      <c r="AR885" s="5">
        <v>0</v>
      </c>
      <c r="AS885" s="5">
        <v>52.37</v>
      </c>
      <c r="AT885" s="5">
        <v>2494</v>
      </c>
      <c r="AU885" s="5">
        <v>277107</v>
      </c>
      <c r="AV885" s="5">
        <v>10</v>
      </c>
      <c r="AW885" s="5">
        <v>0</v>
      </c>
      <c r="AX885" s="5">
        <v>0</v>
      </c>
      <c r="AY885" s="5">
        <v>0</v>
      </c>
      <c r="AZ885" s="9" cm="1">
        <f t="array" ref="AZ885">_xlfn.IFS(AP885 ="Unk", 0, AP885 = "", 0,(AP885-AQ885)=0,1,(AP885-AQ885) &lt;&gt; 0, 0)</f>
        <v>1</v>
      </c>
      <c r="BA885" s="9" cm="1">
        <f t="array" ref="BA885">_xlfn.IFS(AP885 ="Unk", 1, AP885 = "", 1, AP885 &lt;&gt; "", 0)</f>
        <v>0</v>
      </c>
    </row>
    <row r="886" spans="1:53" x14ac:dyDescent="0.2">
      <c r="A886">
        <v>3</v>
      </c>
      <c r="B886" t="s">
        <v>6</v>
      </c>
      <c r="C886">
        <v>1</v>
      </c>
      <c r="D886">
        <v>20</v>
      </c>
      <c r="E886">
        <v>5</v>
      </c>
      <c r="F886" s="5">
        <v>3398.29</v>
      </c>
      <c r="G886" s="5">
        <v>3398.29</v>
      </c>
      <c r="H886" s="5">
        <v>0</v>
      </c>
      <c r="I886" s="5">
        <v>2472.7600000000002</v>
      </c>
      <c r="J886" s="5">
        <v>89248</v>
      </c>
      <c r="K886" s="5">
        <v>9642967</v>
      </c>
      <c r="L886" s="5">
        <v>10</v>
      </c>
      <c r="M886" s="5">
        <v>0</v>
      </c>
      <c r="N886" s="5">
        <v>0</v>
      </c>
      <c r="O886" s="5">
        <v>0</v>
      </c>
      <c r="P886" s="9" cm="1">
        <f t="array" ref="P886">_xlfn.IFS(F886 ="Unk", 0, F886 = "", 0,(F886-G886)=0,1,(F886-G886) &lt;&gt; 0, 0)</f>
        <v>1</v>
      </c>
      <c r="Q886" s="9" cm="1">
        <f t="array" ref="Q886">_xlfn.IFS(F886 ="Unk", 1, F886 = "", 1, F886 &lt;&gt; "", 0)</f>
        <v>0</v>
      </c>
      <c r="R886" s="5">
        <v>3915.71</v>
      </c>
      <c r="S886" s="5">
        <v>3436.15</v>
      </c>
      <c r="T886" s="5">
        <v>0.12</v>
      </c>
      <c r="U886" s="5">
        <v>3600.48</v>
      </c>
      <c r="V886" s="5">
        <v>52442</v>
      </c>
      <c r="W886" s="5">
        <v>9243947</v>
      </c>
      <c r="X886" s="5">
        <v>10</v>
      </c>
      <c r="Y886" s="5">
        <v>0</v>
      </c>
      <c r="Z886" s="5">
        <v>0</v>
      </c>
      <c r="AA886" s="5">
        <v>0</v>
      </c>
      <c r="AB886" s="9" cm="1">
        <f t="array" ref="AB886">_xlfn.IFS(R886 ="Unk", 0, R886 = "", 0,(R886-S886)=0,1,(R886-S886) &lt;&gt; 0, 0)</f>
        <v>0</v>
      </c>
      <c r="AC886" s="9" cm="1">
        <f t="array" ref="AC886">_xlfn.IFS(R886 ="Unk", 1, R886 = "", 1, R886 &lt;&gt; "", 0)</f>
        <v>0</v>
      </c>
      <c r="AD886" s="5">
        <v>4810.37</v>
      </c>
      <c r="AE886" s="5">
        <v>3762.22</v>
      </c>
      <c r="AF886" s="5">
        <v>0.22</v>
      </c>
      <c r="AG886" s="5">
        <v>3600.01</v>
      </c>
      <c r="AH886" s="5">
        <v>54532</v>
      </c>
      <c r="AI886" s="5">
        <v>11583134</v>
      </c>
      <c r="AJ886" s="5">
        <v>10</v>
      </c>
      <c r="AK886" s="5">
        <v>0</v>
      </c>
      <c r="AL886" s="5">
        <v>0</v>
      </c>
      <c r="AM886" s="5">
        <v>0</v>
      </c>
      <c r="AN886" s="9" cm="1">
        <f t="array" ref="AN886">_xlfn.IFS(AD886 ="Unk", 0, AD886 = "", 0,(AD886-AE886)=0,1,(AD886-AE886) &lt;&gt; 0, 0)</f>
        <v>0</v>
      </c>
      <c r="AO886" s="9" cm="1">
        <f t="array" ref="AO886">_xlfn.IFS(AD886 ="Unk", 1, AD886 = "", 1, AD886 &lt;&gt; "", 0)</f>
        <v>0</v>
      </c>
      <c r="AP886" s="5">
        <v>5055.4399999999996</v>
      </c>
      <c r="AQ886" s="5">
        <v>4124.33</v>
      </c>
      <c r="AR886" s="5">
        <v>0.18</v>
      </c>
      <c r="AS886" s="5">
        <v>3601.21</v>
      </c>
      <c r="AT886" s="5">
        <v>44620</v>
      </c>
      <c r="AU886" s="5">
        <v>10579064</v>
      </c>
      <c r="AV886" s="5">
        <v>10</v>
      </c>
      <c r="AW886" s="5">
        <v>0</v>
      </c>
      <c r="AX886" s="5">
        <v>0</v>
      </c>
      <c r="AY886" s="5">
        <v>0</v>
      </c>
      <c r="AZ886" s="9" cm="1">
        <f t="array" ref="AZ886">_xlfn.IFS(AP886 ="Unk", 0, AP886 = "", 0,(AP886-AQ886)=0,1,(AP886-AQ886) &lt;&gt; 0, 0)</f>
        <v>0</v>
      </c>
      <c r="BA886" s="9" cm="1">
        <f t="array" ref="BA886">_xlfn.IFS(AP886 ="Unk", 1, AP886 = "", 1, AP886 &lt;&gt; "", 0)</f>
        <v>0</v>
      </c>
    </row>
    <row r="887" spans="1:53" x14ac:dyDescent="0.2">
      <c r="A887">
        <v>3</v>
      </c>
      <c r="B887" t="s">
        <v>6</v>
      </c>
      <c r="C887">
        <v>1</v>
      </c>
      <c r="D887">
        <v>25</v>
      </c>
      <c r="E887">
        <v>5</v>
      </c>
      <c r="F887" s="5">
        <v>3569.23</v>
      </c>
      <c r="G887" s="5">
        <v>3569.23</v>
      </c>
      <c r="H887" s="5">
        <v>0</v>
      </c>
      <c r="I887" s="5">
        <v>257.44</v>
      </c>
      <c r="J887" s="5">
        <v>3370</v>
      </c>
      <c r="K887" s="5">
        <v>666849</v>
      </c>
      <c r="L887" s="5">
        <v>10</v>
      </c>
      <c r="M887" s="5">
        <v>0</v>
      </c>
      <c r="N887" s="5">
        <v>0</v>
      </c>
      <c r="O887" s="5">
        <v>0</v>
      </c>
      <c r="P887" s="9" cm="1">
        <f t="array" ref="P887">_xlfn.IFS(F887 ="Unk", 0, F887 = "", 0,(F887-G887)=0,1,(F887-G887) &lt;&gt; 0, 0)</f>
        <v>1</v>
      </c>
      <c r="Q887" s="9" cm="1">
        <f t="array" ref="Q887">_xlfn.IFS(F887 ="Unk", 1, F887 = "", 1, F887 &lt;&gt; "", 0)</f>
        <v>0</v>
      </c>
      <c r="R887" s="5">
        <v>3927.38</v>
      </c>
      <c r="S887" s="5">
        <v>3927.38</v>
      </c>
      <c r="T887" s="5">
        <v>0</v>
      </c>
      <c r="U887" s="5">
        <v>425.18</v>
      </c>
      <c r="V887" s="5">
        <v>4697</v>
      </c>
      <c r="W887" s="5">
        <v>886692</v>
      </c>
      <c r="X887" s="5">
        <v>7</v>
      </c>
      <c r="Y887" s="5">
        <v>0</v>
      </c>
      <c r="Z887" s="5">
        <v>0</v>
      </c>
      <c r="AA887" s="5">
        <v>0</v>
      </c>
      <c r="AB887" s="9" cm="1">
        <f t="array" ref="AB887">_xlfn.IFS(R887 ="Unk", 0, R887 = "", 0,(R887-S887)=0,1,(R887-S887) &lt;&gt; 0, 0)</f>
        <v>1</v>
      </c>
      <c r="AC887" s="9" cm="1">
        <f t="array" ref="AC887">_xlfn.IFS(R887 ="Unk", 1, R887 = "", 1, R887 &lt;&gt; "", 0)</f>
        <v>0</v>
      </c>
      <c r="AD887" s="5">
        <v>4225.71</v>
      </c>
      <c r="AE887" s="5">
        <v>4225.71</v>
      </c>
      <c r="AF887" s="5">
        <v>0</v>
      </c>
      <c r="AG887" s="5">
        <v>479.55</v>
      </c>
      <c r="AH887" s="5">
        <v>5003</v>
      </c>
      <c r="AI887" s="5">
        <v>1190266</v>
      </c>
      <c r="AJ887" s="5">
        <v>8</v>
      </c>
      <c r="AK887" s="5">
        <v>0</v>
      </c>
      <c r="AL887" s="5">
        <v>0</v>
      </c>
      <c r="AM887" s="5">
        <v>0</v>
      </c>
      <c r="AN887" s="9" cm="1">
        <f t="array" ref="AN887">_xlfn.IFS(AD887 ="Unk", 0, AD887 = "", 0,(AD887-AE887)=0,1,(AD887-AE887) &lt;&gt; 0, 0)</f>
        <v>1</v>
      </c>
      <c r="AO887" s="9" cm="1">
        <f t="array" ref="AO887">_xlfn.IFS(AD887 ="Unk", 1, AD887 = "", 1, AD887 &lt;&gt; "", 0)</f>
        <v>0</v>
      </c>
      <c r="AP887" s="5">
        <v>4648.38</v>
      </c>
      <c r="AQ887" s="5">
        <v>4648.38</v>
      </c>
      <c r="AR887" s="5">
        <v>0</v>
      </c>
      <c r="AS887" s="5">
        <v>1713.94</v>
      </c>
      <c r="AT887" s="5">
        <v>18399</v>
      </c>
      <c r="AU887" s="5">
        <v>4111797</v>
      </c>
      <c r="AV887" s="5">
        <v>10</v>
      </c>
      <c r="AW887" s="5">
        <v>0</v>
      </c>
      <c r="AX887" s="5">
        <v>0</v>
      </c>
      <c r="AY887" s="5">
        <v>0</v>
      </c>
      <c r="AZ887" s="9" cm="1">
        <f t="array" ref="AZ887">_xlfn.IFS(AP887 ="Unk", 0, AP887 = "", 0,(AP887-AQ887)=0,1,(AP887-AQ887) &lt;&gt; 0, 0)</f>
        <v>1</v>
      </c>
      <c r="BA887" s="9" cm="1">
        <f t="array" ref="BA887">_xlfn.IFS(AP887 ="Unk", 1, AP887 = "", 1, AP887 &lt;&gt; "", 0)</f>
        <v>0</v>
      </c>
    </row>
    <row r="888" spans="1:53" x14ac:dyDescent="0.2">
      <c r="A888">
        <v>3</v>
      </c>
      <c r="B888" t="s">
        <v>6</v>
      </c>
      <c r="C888">
        <v>1</v>
      </c>
      <c r="D888">
        <v>30</v>
      </c>
      <c r="E888">
        <v>5</v>
      </c>
      <c r="F888" s="5">
        <v>5076.47</v>
      </c>
      <c r="G888" s="5">
        <v>3890.68</v>
      </c>
      <c r="H888" s="5">
        <v>0.23</v>
      </c>
      <c r="I888" s="5">
        <v>3602.77</v>
      </c>
      <c r="J888" s="5">
        <v>24755</v>
      </c>
      <c r="K888" s="5">
        <v>5103841</v>
      </c>
      <c r="L888" s="5">
        <v>5</v>
      </c>
      <c r="M888" s="5">
        <v>0</v>
      </c>
      <c r="N888" s="5">
        <v>0</v>
      </c>
      <c r="O888" s="5">
        <v>0</v>
      </c>
      <c r="P888" s="9" cm="1">
        <f t="array" ref="P888">_xlfn.IFS(F888 ="Unk", 0, F888 = "", 0,(F888-G888)=0,1,(F888-G888) &lt;&gt; 0, 0)</f>
        <v>0</v>
      </c>
      <c r="Q888" s="9" cm="1">
        <f t="array" ref="Q888">_xlfn.IFS(F888 ="Unk", 1, F888 = "", 1, F888 &lt;&gt; "", 0)</f>
        <v>0</v>
      </c>
      <c r="R888" s="5">
        <v>5696.65</v>
      </c>
      <c r="S888" s="5">
        <v>4121.5</v>
      </c>
      <c r="T888" s="5">
        <v>0.28000000000000003</v>
      </c>
      <c r="U888" s="5">
        <v>3600.85</v>
      </c>
      <c r="V888" s="5">
        <v>19664</v>
      </c>
      <c r="W888" s="5">
        <v>5589905</v>
      </c>
      <c r="X888" s="5">
        <v>5</v>
      </c>
      <c r="Y888" s="5">
        <v>0</v>
      </c>
      <c r="Z888" s="5">
        <v>0</v>
      </c>
      <c r="AA888" s="5">
        <v>0</v>
      </c>
      <c r="AB888" s="9" cm="1">
        <f t="array" ref="AB888">_xlfn.IFS(R888 ="Unk", 0, R888 = "", 0,(R888-S888)=0,1,(R888-S888) &lt;&gt; 0, 0)</f>
        <v>0</v>
      </c>
      <c r="AC888" s="9" cm="1">
        <f t="array" ref="AC888">_xlfn.IFS(R888 ="Unk", 1, R888 = "", 1, R888 &lt;&gt; "", 0)</f>
        <v>0</v>
      </c>
      <c r="AD888" s="5">
        <v>8128.12</v>
      </c>
      <c r="AE888" s="5">
        <v>4416.1400000000003</v>
      </c>
      <c r="AF888" s="5">
        <v>0.46</v>
      </c>
      <c r="AG888" s="5">
        <v>3602.02</v>
      </c>
      <c r="AH888" s="5">
        <v>21351</v>
      </c>
      <c r="AI888" s="5">
        <v>4689016</v>
      </c>
      <c r="AJ888" s="5">
        <v>3</v>
      </c>
      <c r="AK888" s="5">
        <v>0</v>
      </c>
      <c r="AL888" s="5">
        <v>0</v>
      </c>
      <c r="AM888" s="5">
        <v>0</v>
      </c>
      <c r="AN888" s="9" cm="1">
        <f t="array" ref="AN888">_xlfn.IFS(AD888 ="Unk", 0, AD888 = "", 0,(AD888-AE888)=0,1,(AD888-AE888) &lt;&gt; 0, 0)</f>
        <v>0</v>
      </c>
      <c r="AO888" s="9" cm="1">
        <f t="array" ref="AO888">_xlfn.IFS(AD888 ="Unk", 1, AD888 = "", 1, AD888 &lt;&gt; "", 0)</f>
        <v>0</v>
      </c>
      <c r="AP888" s="5">
        <v>7868.72</v>
      </c>
      <c r="AQ888" s="5">
        <v>4755.78</v>
      </c>
      <c r="AR888" s="5">
        <v>0.4</v>
      </c>
      <c r="AS888" s="5">
        <v>3601.13</v>
      </c>
      <c r="AT888" s="5">
        <v>16744</v>
      </c>
      <c r="AU888" s="5">
        <v>5598012</v>
      </c>
      <c r="AV888" s="5">
        <v>3</v>
      </c>
      <c r="AW888" s="5">
        <v>0</v>
      </c>
      <c r="AX888" s="5">
        <v>0</v>
      </c>
      <c r="AY888" s="5">
        <v>0</v>
      </c>
      <c r="AZ888" s="9" cm="1">
        <f t="array" ref="AZ888">_xlfn.IFS(AP888 ="Unk", 0, AP888 = "", 0,(AP888-AQ888)=0,1,(AP888-AQ888) &lt;&gt; 0, 0)</f>
        <v>0</v>
      </c>
      <c r="BA888" s="9" cm="1">
        <f t="array" ref="BA888">_xlfn.IFS(AP888 ="Unk", 1, AP888 = "", 1, AP888 &lt;&gt; "", 0)</f>
        <v>0</v>
      </c>
    </row>
    <row r="889" spans="1:53" x14ac:dyDescent="0.2">
      <c r="A889">
        <v>3</v>
      </c>
      <c r="B889" t="s">
        <v>6</v>
      </c>
      <c r="C889">
        <v>1</v>
      </c>
      <c r="D889">
        <v>35</v>
      </c>
      <c r="E889">
        <v>5</v>
      </c>
      <c r="F889" s="5">
        <v>4735.82</v>
      </c>
      <c r="G889" s="5">
        <v>3815.73</v>
      </c>
      <c r="H889" s="5">
        <v>0.19</v>
      </c>
      <c r="I889" s="5">
        <v>3605.31</v>
      </c>
      <c r="J889" s="5">
        <v>16175</v>
      </c>
      <c r="K889" s="5">
        <v>4638950</v>
      </c>
      <c r="L889" s="5">
        <v>7</v>
      </c>
      <c r="M889" s="5">
        <v>0</v>
      </c>
      <c r="N889" s="5">
        <v>0</v>
      </c>
      <c r="O889" s="5">
        <v>0</v>
      </c>
      <c r="P889" s="9" cm="1">
        <f t="array" ref="P889">_xlfn.IFS(F889 ="Unk", 0, F889 = "", 0,(F889-G889)=0,1,(F889-G889) &lt;&gt; 0, 0)</f>
        <v>0</v>
      </c>
      <c r="Q889" s="9" cm="1">
        <f t="array" ref="Q889">_xlfn.IFS(F889 ="Unk", 1, F889 = "", 1, F889 &lt;&gt; "", 0)</f>
        <v>0</v>
      </c>
      <c r="R889" s="5">
        <v>4908.9399999999996</v>
      </c>
      <c r="S889" s="5">
        <v>4033.28</v>
      </c>
      <c r="T889" s="5">
        <v>0.18</v>
      </c>
      <c r="U889" s="5">
        <v>3606.26</v>
      </c>
      <c r="V889" s="5">
        <v>9510</v>
      </c>
      <c r="W889" s="5">
        <v>3242141</v>
      </c>
      <c r="X889" s="5">
        <v>5</v>
      </c>
      <c r="Y889" s="5">
        <v>0</v>
      </c>
      <c r="Z889" s="5">
        <v>0</v>
      </c>
      <c r="AA889" s="5">
        <v>0</v>
      </c>
      <c r="AB889" s="9" cm="1">
        <f t="array" ref="AB889">_xlfn.IFS(R889 ="Unk", 0, R889 = "", 0,(R889-S889)=0,1,(R889-S889) &lt;&gt; 0, 0)</f>
        <v>0</v>
      </c>
      <c r="AC889" s="9" cm="1">
        <f t="array" ref="AC889">_xlfn.IFS(R889 ="Unk", 1, R889 = "", 1, R889 &lt;&gt; "", 0)</f>
        <v>0</v>
      </c>
      <c r="AD889" s="5">
        <v>6478.32</v>
      </c>
      <c r="AE889" s="5">
        <v>4238.3500000000004</v>
      </c>
      <c r="AF889" s="5">
        <v>0.35</v>
      </c>
      <c r="AG889" s="5">
        <v>3600.47</v>
      </c>
      <c r="AH889" s="5">
        <v>12921</v>
      </c>
      <c r="AI889" s="5">
        <v>3689804</v>
      </c>
      <c r="AJ889" s="5">
        <v>1</v>
      </c>
      <c r="AK889" s="5">
        <v>0</v>
      </c>
      <c r="AL889" s="5">
        <v>0</v>
      </c>
      <c r="AM889" s="5">
        <v>0</v>
      </c>
      <c r="AN889" s="9" cm="1">
        <f t="array" ref="AN889">_xlfn.IFS(AD889 ="Unk", 0, AD889 = "", 0,(AD889-AE889)=0,1,(AD889-AE889) &lt;&gt; 0, 0)</f>
        <v>0</v>
      </c>
      <c r="AO889" s="9" cm="1">
        <f t="array" ref="AO889">_xlfn.IFS(AD889 ="Unk", 1, AD889 = "", 1, AD889 &lt;&gt; "", 0)</f>
        <v>0</v>
      </c>
      <c r="AP889" s="5">
        <v>7266.18</v>
      </c>
      <c r="AQ889" s="5">
        <v>4468.29</v>
      </c>
      <c r="AR889" s="5">
        <v>0.39</v>
      </c>
      <c r="AS889" s="5">
        <v>3603.43</v>
      </c>
      <c r="AT889" s="5">
        <v>9258</v>
      </c>
      <c r="AU889" s="5">
        <v>3352964</v>
      </c>
      <c r="AV889" s="5">
        <v>4</v>
      </c>
      <c r="AW889" s="5">
        <v>0</v>
      </c>
      <c r="AX889" s="5">
        <v>0</v>
      </c>
      <c r="AY889" s="5">
        <v>0</v>
      </c>
      <c r="AZ889" s="9" cm="1">
        <f t="array" ref="AZ889">_xlfn.IFS(AP889 ="Unk", 0, AP889 = "", 0,(AP889-AQ889)=0,1,(AP889-AQ889) &lt;&gt; 0, 0)</f>
        <v>0</v>
      </c>
      <c r="BA889" s="9" cm="1">
        <f t="array" ref="BA889">_xlfn.IFS(AP889 ="Unk", 1, AP889 = "", 1, AP889 &lt;&gt; "", 0)</f>
        <v>0</v>
      </c>
    </row>
    <row r="890" spans="1:53" x14ac:dyDescent="0.2">
      <c r="A890">
        <v>3</v>
      </c>
      <c r="B890" t="s">
        <v>6</v>
      </c>
      <c r="C890">
        <v>1</v>
      </c>
      <c r="D890">
        <v>40</v>
      </c>
      <c r="E890">
        <v>5</v>
      </c>
      <c r="F890" s="5">
        <v>5878.68</v>
      </c>
      <c r="G890" s="5">
        <v>4051.09</v>
      </c>
      <c r="H890" s="5">
        <v>0.31</v>
      </c>
      <c r="I890" s="5">
        <v>3600.54</v>
      </c>
      <c r="J890" s="5">
        <v>12600</v>
      </c>
      <c r="K890" s="5">
        <v>3091151</v>
      </c>
      <c r="L890" s="5">
        <v>2</v>
      </c>
      <c r="M890" s="5">
        <v>0</v>
      </c>
      <c r="N890" s="5">
        <v>0</v>
      </c>
      <c r="O890" s="5">
        <v>0</v>
      </c>
      <c r="P890" s="9" cm="1">
        <f t="array" ref="P890">_xlfn.IFS(F890 ="Unk", 0, F890 = "", 0,(F890-G890)=0,1,(F890-G890) &lt;&gt; 0, 0)</f>
        <v>0</v>
      </c>
      <c r="Q890" s="9" cm="1">
        <f t="array" ref="Q890">_xlfn.IFS(F890 ="Unk", 1, F890 = "", 1, F890 &lt;&gt; "", 0)</f>
        <v>0</v>
      </c>
      <c r="R890" s="5">
        <v>7161.55</v>
      </c>
      <c r="S890" s="5">
        <v>4271.09</v>
      </c>
      <c r="T890" s="5">
        <v>0.4</v>
      </c>
      <c r="U890" s="5">
        <v>3602.24</v>
      </c>
      <c r="V890" s="5">
        <v>9525</v>
      </c>
      <c r="W890" s="5">
        <v>2824188</v>
      </c>
      <c r="X890" s="5">
        <v>1</v>
      </c>
      <c r="Y890" s="5">
        <v>0</v>
      </c>
      <c r="Z890" s="5">
        <v>0</v>
      </c>
      <c r="AA890" s="5">
        <v>0</v>
      </c>
      <c r="AB890" s="9" cm="1">
        <f t="array" ref="AB890">_xlfn.IFS(R890 ="Unk", 0, R890 = "", 0,(R890-S890)=0,1,(R890-S890) &lt;&gt; 0, 0)</f>
        <v>0</v>
      </c>
      <c r="AC890" s="9" cm="1">
        <f t="array" ref="AC890">_xlfn.IFS(R890 ="Unk", 1, R890 = "", 1, R890 &lt;&gt; "", 0)</f>
        <v>0</v>
      </c>
      <c r="AD890" s="5">
        <v>8265.94</v>
      </c>
      <c r="AE890" s="5">
        <v>4371.71</v>
      </c>
      <c r="AF890" s="5">
        <v>0.47</v>
      </c>
      <c r="AG890" s="5">
        <v>3601.76</v>
      </c>
      <c r="AH890" s="5">
        <v>6956</v>
      </c>
      <c r="AI890" s="5">
        <v>2497786</v>
      </c>
      <c r="AJ890" s="5">
        <v>5</v>
      </c>
      <c r="AK890" s="5">
        <v>0</v>
      </c>
      <c r="AL890" s="5">
        <v>0</v>
      </c>
      <c r="AM890" s="5">
        <v>0</v>
      </c>
      <c r="AN890" s="9" cm="1">
        <f t="array" ref="AN890">_xlfn.IFS(AD890 ="Unk", 0, AD890 = "", 0,(AD890-AE890)=0,1,(AD890-AE890) &lt;&gt; 0, 0)</f>
        <v>0</v>
      </c>
      <c r="AO890" s="9" cm="1">
        <f t="array" ref="AO890">_xlfn.IFS(AD890 ="Unk", 1, AD890 = "", 1, AD890 &lt;&gt; "", 0)</f>
        <v>0</v>
      </c>
      <c r="AP890" s="5">
        <v>9498.2000000000007</v>
      </c>
      <c r="AQ890" s="5">
        <v>4492.9799999999996</v>
      </c>
      <c r="AR890" s="5">
        <v>0.53</v>
      </c>
      <c r="AS890" s="5">
        <v>3610.59</v>
      </c>
      <c r="AT890" s="5">
        <v>7483</v>
      </c>
      <c r="AU890" s="5">
        <v>2813792</v>
      </c>
      <c r="AV890" s="5">
        <v>2</v>
      </c>
      <c r="AW890" s="5">
        <v>0</v>
      </c>
      <c r="AX890" s="5">
        <v>0</v>
      </c>
      <c r="AY890" s="5">
        <v>0</v>
      </c>
      <c r="AZ890" s="9" cm="1">
        <f t="array" ref="AZ890">_xlfn.IFS(AP890 ="Unk", 0, AP890 = "", 0,(AP890-AQ890)=0,1,(AP890-AQ890) &lt;&gt; 0, 0)</f>
        <v>0</v>
      </c>
      <c r="BA890" s="9" cm="1">
        <f t="array" ref="BA890">_xlfn.IFS(AP890 ="Unk", 1, AP890 = "", 1, AP890 &lt;&gt; "", 0)</f>
        <v>0</v>
      </c>
    </row>
    <row r="891" spans="1:53" x14ac:dyDescent="0.2">
      <c r="A891">
        <v>3</v>
      </c>
      <c r="B891" t="s">
        <v>6</v>
      </c>
      <c r="C891">
        <v>1</v>
      </c>
      <c r="D891">
        <v>45</v>
      </c>
      <c r="E891">
        <v>5</v>
      </c>
      <c r="F891" s="5">
        <v>5825.7</v>
      </c>
      <c r="G891" s="5">
        <v>4267.72</v>
      </c>
      <c r="H891" s="5">
        <v>0.27</v>
      </c>
      <c r="I891" s="5">
        <v>3604.63</v>
      </c>
      <c r="J891" s="5">
        <v>6068</v>
      </c>
      <c r="K891" s="5">
        <v>1952735</v>
      </c>
      <c r="L891" s="5">
        <v>3</v>
      </c>
      <c r="M891" s="5">
        <v>0</v>
      </c>
      <c r="N891" s="5">
        <v>0</v>
      </c>
      <c r="O891" s="5">
        <v>0</v>
      </c>
      <c r="P891" s="9" cm="1">
        <f t="array" ref="P891">_xlfn.IFS(F891 ="Unk", 0, F891 = "", 0,(F891-G891)=0,1,(F891-G891) &lt;&gt; 0, 0)</f>
        <v>0</v>
      </c>
      <c r="Q891" s="9" cm="1">
        <f t="array" ref="Q891">_xlfn.IFS(F891 ="Unk", 1, F891 = "", 1, F891 &lt;&gt; "", 0)</f>
        <v>0</v>
      </c>
      <c r="R891" s="5" t="s">
        <v>25</v>
      </c>
      <c r="S891" s="5">
        <v>4435.12</v>
      </c>
      <c r="T891" s="5">
        <v>100</v>
      </c>
      <c r="U891" s="5">
        <v>3600.19</v>
      </c>
      <c r="V891" s="5">
        <v>1886</v>
      </c>
      <c r="W891" s="5">
        <v>1114329</v>
      </c>
      <c r="X891" s="5">
        <v>0</v>
      </c>
      <c r="Y891" s="5"/>
      <c r="Z891" s="5"/>
      <c r="AA891" s="5"/>
      <c r="AB891" s="9" cm="1">
        <f t="array" ref="AB891">_xlfn.IFS(R891 ="Unk", 0, R891 = "", 0,(R891-S891)=0,1,(R891-S891) &lt;&gt; 0, 0)</f>
        <v>0</v>
      </c>
      <c r="AC891" s="9" cm="1">
        <f t="array" ref="AC891">_xlfn.IFS(R891 ="Unk", 1, R891 = "", 1, R891 &lt;&gt; "", 0)</f>
        <v>1</v>
      </c>
      <c r="AD891" s="5">
        <v>10213.18</v>
      </c>
      <c r="AE891" s="5">
        <v>4446.09</v>
      </c>
      <c r="AF891" s="5">
        <v>0.56000000000000005</v>
      </c>
      <c r="AG891" s="5">
        <v>3605.43</v>
      </c>
      <c r="AH891" s="5">
        <v>2984</v>
      </c>
      <c r="AI891" s="5">
        <v>1522295</v>
      </c>
      <c r="AJ891" s="5">
        <v>1</v>
      </c>
      <c r="AK891" s="5">
        <v>0</v>
      </c>
      <c r="AL891" s="5">
        <v>0</v>
      </c>
      <c r="AM891" s="5">
        <v>0</v>
      </c>
      <c r="AN891" s="9" cm="1">
        <f t="array" ref="AN891">_xlfn.IFS(AD891 ="Unk", 0, AD891 = "", 0,(AD891-AE891)=0,1,(AD891-AE891) &lt;&gt; 0, 0)</f>
        <v>0</v>
      </c>
      <c r="AO891" s="9" cm="1">
        <f t="array" ref="AO891">_xlfn.IFS(AD891 ="Unk", 1, AD891 = "", 1, AD891 &lt;&gt; "", 0)</f>
        <v>0</v>
      </c>
      <c r="AP891" s="5">
        <v>9308.23</v>
      </c>
      <c r="AQ891" s="5">
        <v>4598.2299999999996</v>
      </c>
      <c r="AR891" s="5">
        <v>0.51</v>
      </c>
      <c r="AS891" s="5">
        <v>3604.62</v>
      </c>
      <c r="AT891" s="5">
        <v>4346</v>
      </c>
      <c r="AU891" s="5">
        <v>1841302</v>
      </c>
      <c r="AV891" s="5">
        <v>1</v>
      </c>
      <c r="AW891" s="5">
        <v>0</v>
      </c>
      <c r="AX891" s="5">
        <v>0</v>
      </c>
      <c r="AY891" s="5">
        <v>0</v>
      </c>
      <c r="AZ891" s="9" cm="1">
        <f t="array" ref="AZ891">_xlfn.IFS(AP891 ="Unk", 0, AP891 = "", 0,(AP891-AQ891)=0,1,(AP891-AQ891) &lt;&gt; 0, 0)</f>
        <v>0</v>
      </c>
      <c r="BA891" s="9" cm="1">
        <f t="array" ref="BA891">_xlfn.IFS(AP891 ="Unk", 1, AP891 = "", 1, AP891 &lt;&gt; "", 0)</f>
        <v>0</v>
      </c>
    </row>
    <row r="892" spans="1:53" x14ac:dyDescent="0.2">
      <c r="A892">
        <v>3</v>
      </c>
      <c r="B892" t="s">
        <v>6</v>
      </c>
      <c r="C892">
        <v>1</v>
      </c>
      <c r="D892">
        <v>50</v>
      </c>
      <c r="E892">
        <v>5</v>
      </c>
      <c r="F892" s="5">
        <v>8599.7800000000007</v>
      </c>
      <c r="G892" s="5">
        <v>4290.51</v>
      </c>
      <c r="H892" s="5">
        <v>0.5</v>
      </c>
      <c r="I892" s="5">
        <v>3605.17</v>
      </c>
      <c r="J892" s="5">
        <v>4378</v>
      </c>
      <c r="K892" s="5">
        <v>1807394</v>
      </c>
      <c r="L892" s="5">
        <v>5</v>
      </c>
      <c r="M892" s="5">
        <v>0</v>
      </c>
      <c r="N892" s="5">
        <v>0</v>
      </c>
      <c r="O892" s="5">
        <v>0</v>
      </c>
      <c r="P892" s="9" cm="1">
        <f t="array" ref="P892">_xlfn.IFS(F892 ="Unk", 0, F892 = "", 0,(F892-G892)=0,1,(F892-G892) &lt;&gt; 0, 0)</f>
        <v>0</v>
      </c>
      <c r="Q892" s="9" cm="1">
        <f t="array" ref="Q892">_xlfn.IFS(F892 ="Unk", 1, F892 = "", 1, F892 &lt;&gt; "", 0)</f>
        <v>0</v>
      </c>
      <c r="R892" s="5">
        <v>11219.92</v>
      </c>
      <c r="S892" s="5">
        <v>4483.62</v>
      </c>
      <c r="T892" s="5">
        <v>0.6</v>
      </c>
      <c r="U892" s="5">
        <v>3600.37</v>
      </c>
      <c r="V892" s="5">
        <v>1573</v>
      </c>
      <c r="W892" s="5">
        <v>1334165</v>
      </c>
      <c r="X892" s="5">
        <v>4</v>
      </c>
      <c r="Y892" s="5">
        <v>0</v>
      </c>
      <c r="Z892" s="5">
        <v>0</v>
      </c>
      <c r="AA892" s="5">
        <v>0</v>
      </c>
      <c r="AB892" s="9" cm="1">
        <f t="array" ref="AB892">_xlfn.IFS(R892 ="Unk", 0, R892 = "", 0,(R892-S892)=0,1,(R892-S892) &lt;&gt; 0, 0)</f>
        <v>0</v>
      </c>
      <c r="AC892" s="9" cm="1">
        <f t="array" ref="AC892">_xlfn.IFS(R892 ="Unk", 1, R892 = "", 1, R892 &lt;&gt; "", 0)</f>
        <v>0</v>
      </c>
      <c r="AD892" s="5" t="s">
        <v>25</v>
      </c>
      <c r="AE892" s="5">
        <v>4816.0600000000004</v>
      </c>
      <c r="AF892" s="5">
        <v>100</v>
      </c>
      <c r="AG892" s="5">
        <v>3601.2</v>
      </c>
      <c r="AH892" s="5">
        <v>1396</v>
      </c>
      <c r="AI892" s="5">
        <v>987734</v>
      </c>
      <c r="AJ892" s="5">
        <v>0</v>
      </c>
      <c r="AK892" s="5"/>
      <c r="AL892" s="5"/>
      <c r="AM892" s="5"/>
      <c r="AN892" s="9" cm="1">
        <f t="array" ref="AN892">_xlfn.IFS(AD892 ="Unk", 0, AD892 = "", 0,(AD892-AE892)=0,1,(AD892-AE892) &lt;&gt; 0, 0)</f>
        <v>0</v>
      </c>
      <c r="AO892" s="9" cm="1">
        <f t="array" ref="AO892">_xlfn.IFS(AD892 ="Unk", 1, AD892 = "", 1, AD892 &lt;&gt; "", 0)</f>
        <v>1</v>
      </c>
      <c r="AP892" s="5" t="s">
        <v>25</v>
      </c>
      <c r="AQ892" s="5">
        <v>4953.41</v>
      </c>
      <c r="AR892" s="5">
        <v>100</v>
      </c>
      <c r="AS892" s="5">
        <v>3604.36</v>
      </c>
      <c r="AT892" s="5">
        <v>3593</v>
      </c>
      <c r="AU892" s="5">
        <v>2192462</v>
      </c>
      <c r="AV892" s="5">
        <v>0</v>
      </c>
      <c r="AW892" s="5"/>
      <c r="AX892" s="5"/>
      <c r="AY892" s="5"/>
      <c r="AZ892" s="9" cm="1">
        <f t="array" ref="AZ892">_xlfn.IFS(AP892 ="Unk", 0, AP892 = "", 0,(AP892-AQ892)=0,1,(AP892-AQ892) &lt;&gt; 0, 0)</f>
        <v>0</v>
      </c>
      <c r="BA892" s="9" cm="1">
        <f t="array" ref="BA892">_xlfn.IFS(AP892 ="Unk", 1, AP892 = "", 1, AP892 &lt;&gt; "", 0)</f>
        <v>1</v>
      </c>
    </row>
    <row r="893" spans="1:53" x14ac:dyDescent="0.2">
      <c r="A893">
        <v>3</v>
      </c>
      <c r="B893" t="s">
        <v>6</v>
      </c>
      <c r="C893">
        <v>2</v>
      </c>
      <c r="D893">
        <v>5</v>
      </c>
      <c r="E893">
        <v>5</v>
      </c>
      <c r="F893" s="5">
        <v>1437.9</v>
      </c>
      <c r="G893" s="5">
        <v>1437.9</v>
      </c>
      <c r="H893" s="5">
        <v>0</v>
      </c>
      <c r="I893" s="5">
        <v>0.05</v>
      </c>
      <c r="J893" s="5">
        <v>1</v>
      </c>
      <c r="K893" s="5">
        <v>339</v>
      </c>
      <c r="L893" s="5">
        <v>5</v>
      </c>
      <c r="M893" s="5">
        <v>0</v>
      </c>
      <c r="N893" s="5">
        <v>0</v>
      </c>
      <c r="O893" s="5">
        <v>0</v>
      </c>
      <c r="P893" s="9" cm="1">
        <f t="array" ref="P893">_xlfn.IFS(F893 ="Unk", 0, F893 = "", 0,(F893-G893)=0,1,(F893-G893) &lt;&gt; 0, 0)</f>
        <v>1</v>
      </c>
      <c r="Q893" s="9" cm="1">
        <f t="array" ref="Q893">_xlfn.IFS(F893 ="Unk", 1, F893 = "", 1, F893 &lt;&gt; "", 0)</f>
        <v>0</v>
      </c>
      <c r="R893" s="5">
        <v>1720.83</v>
      </c>
      <c r="S893" s="5">
        <v>1720.83</v>
      </c>
      <c r="T893" s="5">
        <v>0</v>
      </c>
      <c r="U893" s="5">
        <v>0.05</v>
      </c>
      <c r="V893" s="5">
        <v>1</v>
      </c>
      <c r="W893" s="5">
        <v>204</v>
      </c>
      <c r="X893" s="5">
        <v>7</v>
      </c>
      <c r="Y893" s="5">
        <v>0</v>
      </c>
      <c r="Z893" s="5">
        <v>0</v>
      </c>
      <c r="AA893" s="5">
        <v>0</v>
      </c>
      <c r="AB893" s="9" cm="1">
        <f t="array" ref="AB893">_xlfn.IFS(R893 ="Unk", 0, R893 = "", 0,(R893-S893)=0,1,(R893-S893) &lt;&gt; 0, 0)</f>
        <v>1</v>
      </c>
      <c r="AC893" s="9" cm="1">
        <f t="array" ref="AC893">_xlfn.IFS(R893 ="Unk", 1, R893 = "", 1, R893 &lt;&gt; "", 0)</f>
        <v>0</v>
      </c>
      <c r="AD893" s="5"/>
      <c r="AE893" s="5"/>
      <c r="AF893" s="5">
        <v>100</v>
      </c>
      <c r="AG893" s="5"/>
      <c r="AH893" s="5"/>
      <c r="AI893" s="5"/>
      <c r="AJ893" s="5"/>
      <c r="AK893" s="5"/>
      <c r="AL893" s="5"/>
      <c r="AM893" s="5"/>
      <c r="AN893" s="9" cm="1">
        <f t="array" ref="AN893">_xlfn.IFS(AD893 ="Unk", 0, AD893 = "", 0,(AD893-AE893)=0,1,(AD893-AE893) &lt;&gt; 0, 0)</f>
        <v>0</v>
      </c>
      <c r="AO893" s="9" cm="1">
        <f t="array" ref="AO893">_xlfn.IFS(AD893 ="Unk", 1, AD893 = "", 1, AD893 &lt;&gt; "", 0)</f>
        <v>1</v>
      </c>
      <c r="AP893" s="5"/>
      <c r="AQ893" s="5"/>
      <c r="AR893" s="5">
        <v>100</v>
      </c>
      <c r="AS893" s="5"/>
      <c r="AT893" s="5"/>
      <c r="AU893" s="5"/>
      <c r="AV893" s="5"/>
      <c r="AW893" s="5"/>
      <c r="AX893" s="5"/>
      <c r="AY893" s="5"/>
      <c r="AZ893" s="9" cm="1">
        <f t="array" ref="AZ893">_xlfn.IFS(AP893 ="Unk", 0, AP893 = "", 0,(AP893-AQ893)=0,1,(AP893-AQ893) &lt;&gt; 0, 0)</f>
        <v>0</v>
      </c>
      <c r="BA893" s="9" cm="1">
        <f t="array" ref="BA893">_xlfn.IFS(AP893 ="Unk", 1, AP893 = "", 1, AP893 &lt;&gt; "", 0)</f>
        <v>1</v>
      </c>
    </row>
    <row r="894" spans="1:53" x14ac:dyDescent="0.2">
      <c r="A894">
        <v>3</v>
      </c>
      <c r="B894" t="s">
        <v>6</v>
      </c>
      <c r="C894">
        <v>2</v>
      </c>
      <c r="D894">
        <v>10</v>
      </c>
      <c r="E894">
        <v>5</v>
      </c>
      <c r="F894" s="5">
        <v>3166.19</v>
      </c>
      <c r="G894" s="5">
        <v>3166.19</v>
      </c>
      <c r="H894" s="5">
        <v>0</v>
      </c>
      <c r="I894" s="5">
        <v>2.67</v>
      </c>
      <c r="J894" s="5">
        <v>650</v>
      </c>
      <c r="K894" s="5">
        <v>26855</v>
      </c>
      <c r="L894" s="5">
        <v>10</v>
      </c>
      <c r="M894" s="5">
        <v>0</v>
      </c>
      <c r="N894" s="5">
        <v>0</v>
      </c>
      <c r="O894" s="5">
        <v>0</v>
      </c>
      <c r="P894" s="9" cm="1">
        <f t="array" ref="P894">_xlfn.IFS(F894 ="Unk", 0, F894 = "", 0,(F894-G894)=0,1,(F894-G894) &lt;&gt; 0, 0)</f>
        <v>1</v>
      </c>
      <c r="Q894" s="9" cm="1">
        <f t="array" ref="Q894">_xlfn.IFS(F894 ="Unk", 1, F894 = "", 1, F894 &lt;&gt; "", 0)</f>
        <v>0</v>
      </c>
      <c r="R894" s="5">
        <v>3641.19</v>
      </c>
      <c r="S894" s="5">
        <v>3641.19</v>
      </c>
      <c r="T894" s="5">
        <v>0</v>
      </c>
      <c r="U894" s="5">
        <v>2.36</v>
      </c>
      <c r="V894" s="5">
        <v>416</v>
      </c>
      <c r="W894" s="5">
        <v>23343</v>
      </c>
      <c r="X894" s="5">
        <v>9</v>
      </c>
      <c r="Y894" s="5">
        <v>0</v>
      </c>
      <c r="Z894" s="5">
        <v>0</v>
      </c>
      <c r="AA894" s="5">
        <v>0</v>
      </c>
      <c r="AB894" s="9" cm="1">
        <f t="array" ref="AB894">_xlfn.IFS(R894 ="Unk", 0, R894 = "", 0,(R894-S894)=0,1,(R894-S894) &lt;&gt; 0, 0)</f>
        <v>1</v>
      </c>
      <c r="AC894" s="9" cm="1">
        <f t="array" ref="AC894">_xlfn.IFS(R894 ="Unk", 1, R894 = "", 1, R894 &lt;&gt; "", 0)</f>
        <v>0</v>
      </c>
      <c r="AD894" s="5">
        <v>4561.41</v>
      </c>
      <c r="AE894" s="5">
        <v>4561.41</v>
      </c>
      <c r="AF894" s="5">
        <v>0</v>
      </c>
      <c r="AG894" s="5">
        <v>3.03</v>
      </c>
      <c r="AH894" s="5">
        <v>729</v>
      </c>
      <c r="AI894" s="5">
        <v>32257</v>
      </c>
      <c r="AJ894" s="5">
        <v>9</v>
      </c>
      <c r="AK894" s="5">
        <v>0</v>
      </c>
      <c r="AL894" s="5">
        <v>0</v>
      </c>
      <c r="AM894" s="5">
        <v>0</v>
      </c>
      <c r="AN894" s="9" cm="1">
        <f t="array" ref="AN894">_xlfn.IFS(AD894 ="Unk", 0, AD894 = "", 0,(AD894-AE894)=0,1,(AD894-AE894) &lt;&gt; 0, 0)</f>
        <v>1</v>
      </c>
      <c r="AO894" s="9" cm="1">
        <f t="array" ref="AO894">_xlfn.IFS(AD894 ="Unk", 1, AD894 = "", 1, AD894 &lt;&gt; "", 0)</f>
        <v>0</v>
      </c>
      <c r="AP894" s="5">
        <v>4915.6499999999996</v>
      </c>
      <c r="AQ894" s="5">
        <v>4915.6499999999996</v>
      </c>
      <c r="AR894" s="5">
        <v>0</v>
      </c>
      <c r="AS894" s="5">
        <v>0.89</v>
      </c>
      <c r="AT894" s="5">
        <v>1</v>
      </c>
      <c r="AU894" s="5">
        <v>3086</v>
      </c>
      <c r="AV894" s="5">
        <v>6</v>
      </c>
      <c r="AW894" s="5">
        <v>0</v>
      </c>
      <c r="AX894" s="5">
        <v>0</v>
      </c>
      <c r="AY894" s="5">
        <v>0</v>
      </c>
      <c r="AZ894" s="9" cm="1">
        <f t="array" ref="AZ894">_xlfn.IFS(AP894 ="Unk", 0, AP894 = "", 0,(AP894-AQ894)=0,1,(AP894-AQ894) &lt;&gt; 0, 0)</f>
        <v>1</v>
      </c>
      <c r="BA894" s="9" cm="1">
        <f t="array" ref="BA894">_xlfn.IFS(AP894 ="Unk", 1, AP894 = "", 1, AP894 &lt;&gt; "", 0)</f>
        <v>0</v>
      </c>
    </row>
    <row r="895" spans="1:53" x14ac:dyDescent="0.2">
      <c r="A895">
        <v>3</v>
      </c>
      <c r="B895" t="s">
        <v>6</v>
      </c>
      <c r="C895">
        <v>2</v>
      </c>
      <c r="D895">
        <v>15</v>
      </c>
      <c r="E895">
        <v>5</v>
      </c>
      <c r="F895" s="5">
        <v>2907.34</v>
      </c>
      <c r="G895" s="5">
        <v>2907.34</v>
      </c>
      <c r="H895" s="5">
        <v>0</v>
      </c>
      <c r="I895" s="5">
        <v>43.48</v>
      </c>
      <c r="J895" s="5">
        <v>2650</v>
      </c>
      <c r="K895" s="5">
        <v>234541</v>
      </c>
      <c r="L895" s="5">
        <v>10</v>
      </c>
      <c r="M895" s="5">
        <v>0</v>
      </c>
      <c r="N895" s="5">
        <v>0</v>
      </c>
      <c r="O895" s="5">
        <v>0</v>
      </c>
      <c r="P895" s="9" cm="1">
        <f t="array" ref="P895">_xlfn.IFS(F895 ="Unk", 0, F895 = "", 0,(F895-G895)=0,1,(F895-G895) &lt;&gt; 0, 0)</f>
        <v>1</v>
      </c>
      <c r="Q895" s="9" cm="1">
        <f t="array" ref="Q895">_xlfn.IFS(F895 ="Unk", 1, F895 = "", 1, F895 &lt;&gt; "", 0)</f>
        <v>0</v>
      </c>
      <c r="R895" s="5">
        <v>3217.61</v>
      </c>
      <c r="S895" s="5">
        <v>3217.61</v>
      </c>
      <c r="T895" s="5">
        <v>0</v>
      </c>
      <c r="U895" s="5">
        <v>96.15</v>
      </c>
      <c r="V895" s="5">
        <v>5588</v>
      </c>
      <c r="W895" s="5">
        <v>743119</v>
      </c>
      <c r="X895" s="5">
        <v>10</v>
      </c>
      <c r="Y895" s="5">
        <v>0</v>
      </c>
      <c r="Z895" s="5">
        <v>0</v>
      </c>
      <c r="AA895" s="5">
        <v>0</v>
      </c>
      <c r="AB895" s="9" cm="1">
        <f t="array" ref="AB895">_xlfn.IFS(R895 ="Unk", 0, R895 = "", 0,(R895-S895)=0,1,(R895-S895) &lt;&gt; 0, 0)</f>
        <v>1</v>
      </c>
      <c r="AC895" s="9" cm="1">
        <f t="array" ref="AC895">_xlfn.IFS(R895 ="Unk", 1, R895 = "", 1, R895 &lt;&gt; "", 0)</f>
        <v>0</v>
      </c>
      <c r="AD895" s="5">
        <v>3657.21</v>
      </c>
      <c r="AE895" s="5">
        <v>3657.21</v>
      </c>
      <c r="AF895" s="5">
        <v>0</v>
      </c>
      <c r="AG895" s="5">
        <v>132.69999999999999</v>
      </c>
      <c r="AH895" s="5">
        <v>7307</v>
      </c>
      <c r="AI895" s="5">
        <v>950504</v>
      </c>
      <c r="AJ895" s="5">
        <v>10</v>
      </c>
      <c r="AK895" s="5">
        <v>0</v>
      </c>
      <c r="AL895" s="5">
        <v>0</v>
      </c>
      <c r="AM895" s="5">
        <v>0</v>
      </c>
      <c r="AN895" s="9" cm="1">
        <f t="array" ref="AN895">_xlfn.IFS(AD895 ="Unk", 0, AD895 = "", 0,(AD895-AE895)=0,1,(AD895-AE895) &lt;&gt; 0, 0)</f>
        <v>1</v>
      </c>
      <c r="AO895" s="9" cm="1">
        <f t="array" ref="AO895">_xlfn.IFS(AD895 ="Unk", 1, AD895 = "", 1, AD895 &lt;&gt; "", 0)</f>
        <v>0</v>
      </c>
      <c r="AP895" s="5">
        <v>4299.99</v>
      </c>
      <c r="AQ895" s="5">
        <v>4299.99</v>
      </c>
      <c r="AR895" s="5">
        <v>0</v>
      </c>
      <c r="AS895" s="5">
        <v>282.8</v>
      </c>
      <c r="AT895" s="5">
        <v>13514</v>
      </c>
      <c r="AU895" s="5">
        <v>1917040</v>
      </c>
      <c r="AV895" s="5">
        <v>10</v>
      </c>
      <c r="AW895" s="5">
        <v>0</v>
      </c>
      <c r="AX895" s="5">
        <v>0</v>
      </c>
      <c r="AY895" s="5">
        <v>0</v>
      </c>
      <c r="AZ895" s="9" cm="1">
        <f t="array" ref="AZ895">_xlfn.IFS(AP895 ="Unk", 0, AP895 = "", 0,(AP895-AQ895)=0,1,(AP895-AQ895) &lt;&gt; 0, 0)</f>
        <v>1</v>
      </c>
      <c r="BA895" s="9" cm="1">
        <f t="array" ref="BA895">_xlfn.IFS(AP895 ="Unk", 1, AP895 = "", 1, AP895 &lt;&gt; "", 0)</f>
        <v>0</v>
      </c>
    </row>
    <row r="896" spans="1:53" x14ac:dyDescent="0.2">
      <c r="A896">
        <v>3</v>
      </c>
      <c r="B896" t="s">
        <v>6</v>
      </c>
      <c r="C896">
        <v>2</v>
      </c>
      <c r="D896">
        <v>20</v>
      </c>
      <c r="E896">
        <v>5</v>
      </c>
      <c r="F896" s="5">
        <v>2925.55</v>
      </c>
      <c r="G896" s="5">
        <v>2925.55</v>
      </c>
      <c r="H896" s="5">
        <v>0</v>
      </c>
      <c r="I896" s="5">
        <v>66.34</v>
      </c>
      <c r="J896" s="5">
        <v>1741</v>
      </c>
      <c r="K896" s="5">
        <v>202177</v>
      </c>
      <c r="L896" s="5">
        <v>10</v>
      </c>
      <c r="M896" s="5">
        <v>0</v>
      </c>
      <c r="N896" s="5">
        <v>0</v>
      </c>
      <c r="O896" s="5">
        <v>0</v>
      </c>
      <c r="P896" s="9" cm="1">
        <f t="array" ref="P896">_xlfn.IFS(F896 ="Unk", 0, F896 = "", 0,(F896-G896)=0,1,(F896-G896) &lt;&gt; 0, 0)</f>
        <v>1</v>
      </c>
      <c r="Q896" s="9" cm="1">
        <f t="array" ref="Q896">_xlfn.IFS(F896 ="Unk", 1, F896 = "", 1, F896 &lt;&gt; "", 0)</f>
        <v>0</v>
      </c>
      <c r="R896" s="5">
        <v>3063.77</v>
      </c>
      <c r="S896" s="5">
        <v>3063.77</v>
      </c>
      <c r="T896" s="5">
        <v>0</v>
      </c>
      <c r="U896" s="5">
        <v>109.68</v>
      </c>
      <c r="V896" s="5">
        <v>3275</v>
      </c>
      <c r="W896" s="5">
        <v>471687</v>
      </c>
      <c r="X896" s="5">
        <v>10</v>
      </c>
      <c r="Y896" s="5">
        <v>0</v>
      </c>
      <c r="Z896" s="5">
        <v>0</v>
      </c>
      <c r="AA896" s="5">
        <v>0</v>
      </c>
      <c r="AB896" s="9" cm="1">
        <f t="array" ref="AB896">_xlfn.IFS(R896 ="Unk", 0, R896 = "", 0,(R896-S896)=0,1,(R896-S896) &lt;&gt; 0, 0)</f>
        <v>1</v>
      </c>
      <c r="AC896" s="9" cm="1">
        <f t="array" ref="AC896">_xlfn.IFS(R896 ="Unk", 1, R896 = "", 1, R896 &lt;&gt; "", 0)</f>
        <v>0</v>
      </c>
      <c r="AD896" s="5">
        <v>3311.5</v>
      </c>
      <c r="AE896" s="5">
        <v>3311.5</v>
      </c>
      <c r="AF896" s="5">
        <v>0</v>
      </c>
      <c r="AG896" s="5">
        <v>111.97</v>
      </c>
      <c r="AH896" s="5">
        <v>3029</v>
      </c>
      <c r="AI896" s="5">
        <v>456869</v>
      </c>
      <c r="AJ896" s="5">
        <v>9</v>
      </c>
      <c r="AK896" s="5">
        <v>0</v>
      </c>
      <c r="AL896" s="5">
        <v>0</v>
      </c>
      <c r="AM896" s="5">
        <v>0</v>
      </c>
      <c r="AN896" s="9" cm="1">
        <f t="array" ref="AN896">_xlfn.IFS(AD896 ="Unk", 0, AD896 = "", 0,(AD896-AE896)=0,1,(AD896-AE896) &lt;&gt; 0, 0)</f>
        <v>1</v>
      </c>
      <c r="AO896" s="9" cm="1">
        <f t="array" ref="AO896">_xlfn.IFS(AD896 ="Unk", 1, AD896 = "", 1, AD896 &lt;&gt; "", 0)</f>
        <v>0</v>
      </c>
      <c r="AP896" s="5">
        <v>3758.77</v>
      </c>
      <c r="AQ896" s="5">
        <v>3758.77</v>
      </c>
      <c r="AR896" s="5">
        <v>0</v>
      </c>
      <c r="AS896" s="5">
        <v>413.8</v>
      </c>
      <c r="AT896" s="5">
        <v>10367</v>
      </c>
      <c r="AU896" s="5">
        <v>1616064</v>
      </c>
      <c r="AV896" s="5">
        <v>10</v>
      </c>
      <c r="AW896" s="5">
        <v>0</v>
      </c>
      <c r="AX896" s="5">
        <v>0</v>
      </c>
      <c r="AY896" s="5">
        <v>0</v>
      </c>
      <c r="AZ896" s="9" cm="1">
        <f t="array" ref="AZ896">_xlfn.IFS(AP896 ="Unk", 0, AP896 = "", 0,(AP896-AQ896)=0,1,(AP896-AQ896) &lt;&gt; 0, 0)</f>
        <v>1</v>
      </c>
      <c r="BA896" s="9" cm="1">
        <f t="array" ref="BA896">_xlfn.IFS(AP896 ="Unk", 1, AP896 = "", 1, AP896 &lt;&gt; "", 0)</f>
        <v>0</v>
      </c>
    </row>
    <row r="897" spans="1:53" x14ac:dyDescent="0.2">
      <c r="A897">
        <v>3</v>
      </c>
      <c r="B897" t="s">
        <v>6</v>
      </c>
      <c r="C897">
        <v>2</v>
      </c>
      <c r="D897">
        <v>25</v>
      </c>
      <c r="E897">
        <v>5</v>
      </c>
      <c r="F897" s="5">
        <v>4129.09</v>
      </c>
      <c r="G897" s="5">
        <v>3509.43</v>
      </c>
      <c r="H897" s="5">
        <v>0.15</v>
      </c>
      <c r="I897" s="5">
        <v>3600.74</v>
      </c>
      <c r="J897" s="5">
        <v>39831</v>
      </c>
      <c r="K897" s="5">
        <v>6152580</v>
      </c>
      <c r="L897" s="5">
        <v>5</v>
      </c>
      <c r="M897" s="5">
        <v>0</v>
      </c>
      <c r="N897" s="5">
        <v>0</v>
      </c>
      <c r="O897" s="5">
        <v>0</v>
      </c>
      <c r="P897" s="9" cm="1">
        <f t="array" ref="P897">_xlfn.IFS(F897 ="Unk", 0, F897 = "", 0,(F897-G897)=0,1,(F897-G897) &lt;&gt; 0, 0)</f>
        <v>0</v>
      </c>
      <c r="Q897" s="9" cm="1">
        <f t="array" ref="Q897">_xlfn.IFS(F897 ="Unk", 1, F897 = "", 1, F897 &lt;&gt; "", 0)</f>
        <v>0</v>
      </c>
      <c r="R897" s="5">
        <v>5087.67</v>
      </c>
      <c r="S897" s="5">
        <v>3695.36</v>
      </c>
      <c r="T897" s="5">
        <v>0.27</v>
      </c>
      <c r="U897" s="5">
        <v>3600.28</v>
      </c>
      <c r="V897" s="5">
        <v>26587</v>
      </c>
      <c r="W897" s="5">
        <v>4575089</v>
      </c>
      <c r="X897" s="5">
        <v>6</v>
      </c>
      <c r="Y897" s="5">
        <v>0</v>
      </c>
      <c r="Z897" s="5">
        <v>0</v>
      </c>
      <c r="AA897" s="5">
        <v>0</v>
      </c>
      <c r="AB897" s="9" cm="1">
        <f t="array" ref="AB897">_xlfn.IFS(R897 ="Unk", 0, R897 = "", 0,(R897-S897)=0,1,(R897-S897) &lt;&gt; 0, 0)</f>
        <v>0</v>
      </c>
      <c r="AC897" s="9" cm="1">
        <f t="array" ref="AC897">_xlfn.IFS(R897 ="Unk", 1, R897 = "", 1, R897 &lt;&gt; "", 0)</f>
        <v>0</v>
      </c>
      <c r="AD897" s="5">
        <v>5631.82</v>
      </c>
      <c r="AE897" s="5">
        <v>3932.14</v>
      </c>
      <c r="AF897" s="5">
        <v>0.3</v>
      </c>
      <c r="AG897" s="5">
        <v>3603.08</v>
      </c>
      <c r="AH897" s="5">
        <v>37415</v>
      </c>
      <c r="AI897" s="5">
        <v>6958099</v>
      </c>
      <c r="AJ897" s="5">
        <v>10</v>
      </c>
      <c r="AK897" s="5">
        <v>0</v>
      </c>
      <c r="AL897" s="5">
        <v>0</v>
      </c>
      <c r="AM897" s="5">
        <v>0</v>
      </c>
      <c r="AN897" s="9" cm="1">
        <f t="array" ref="AN897">_xlfn.IFS(AD897 ="Unk", 0, AD897 = "", 0,(AD897-AE897)=0,1,(AD897-AE897) &lt;&gt; 0, 0)</f>
        <v>0</v>
      </c>
      <c r="AO897" s="9" cm="1">
        <f t="array" ref="AO897">_xlfn.IFS(AD897 ="Unk", 1, AD897 = "", 1, AD897 &lt;&gt; "", 0)</f>
        <v>0</v>
      </c>
      <c r="AP897" s="5">
        <v>7919.32</v>
      </c>
      <c r="AQ897" s="5">
        <v>4171.37</v>
      </c>
      <c r="AR897" s="5">
        <v>0.47</v>
      </c>
      <c r="AS897" s="5">
        <v>3604.04</v>
      </c>
      <c r="AT897" s="5">
        <v>21349</v>
      </c>
      <c r="AU897" s="5">
        <v>5072721</v>
      </c>
      <c r="AV897" s="5">
        <v>5</v>
      </c>
      <c r="AW897" s="5">
        <v>0</v>
      </c>
      <c r="AX897" s="5">
        <v>0</v>
      </c>
      <c r="AY897" s="5">
        <v>0</v>
      </c>
      <c r="AZ897" s="9" cm="1">
        <f t="array" ref="AZ897">_xlfn.IFS(AP897 ="Unk", 0, AP897 = "", 0,(AP897-AQ897)=0,1,(AP897-AQ897) &lt;&gt; 0, 0)</f>
        <v>0</v>
      </c>
      <c r="BA897" s="9" cm="1">
        <f t="array" ref="BA897">_xlfn.IFS(AP897 ="Unk", 1, AP897 = "", 1, AP897 &lt;&gt; "", 0)</f>
        <v>0</v>
      </c>
    </row>
    <row r="898" spans="1:53" x14ac:dyDescent="0.2">
      <c r="A898">
        <v>3</v>
      </c>
      <c r="B898" t="s">
        <v>6</v>
      </c>
      <c r="C898">
        <v>2</v>
      </c>
      <c r="D898">
        <v>30</v>
      </c>
      <c r="E898">
        <v>5</v>
      </c>
      <c r="F898" s="5">
        <v>4191.6400000000003</v>
      </c>
      <c r="G898" s="5">
        <v>3899.01</v>
      </c>
      <c r="H898" s="5">
        <v>7.0000000000000007E-2</v>
      </c>
      <c r="I898" s="5">
        <v>3602.43</v>
      </c>
      <c r="J898" s="5">
        <v>26829</v>
      </c>
      <c r="K898" s="5">
        <v>7124740</v>
      </c>
      <c r="L898" s="5">
        <v>9</v>
      </c>
      <c r="M898" s="5">
        <v>0</v>
      </c>
      <c r="N898" s="5">
        <v>0</v>
      </c>
      <c r="O898" s="5">
        <v>0</v>
      </c>
      <c r="P898" s="9" cm="1">
        <f t="array" ref="P898">_xlfn.IFS(F898 ="Unk", 0, F898 = "", 0,(F898-G898)=0,1,(F898-G898) &lt;&gt; 0, 0)</f>
        <v>0</v>
      </c>
      <c r="Q898" s="9" cm="1">
        <f t="array" ref="Q898">_xlfn.IFS(F898 ="Unk", 1, F898 = "", 1, F898 &lt;&gt; "", 0)</f>
        <v>0</v>
      </c>
      <c r="R898" s="5">
        <v>4296.1099999999997</v>
      </c>
      <c r="S898" s="5">
        <v>4296.1099999999997</v>
      </c>
      <c r="T898" s="5">
        <v>0</v>
      </c>
      <c r="U898" s="5">
        <v>3354.71</v>
      </c>
      <c r="V898" s="5">
        <v>19153</v>
      </c>
      <c r="W898" s="5">
        <v>6961469</v>
      </c>
      <c r="X898" s="5">
        <v>10</v>
      </c>
      <c r="Y898" s="5">
        <v>0</v>
      </c>
      <c r="Z898" s="5">
        <v>0</v>
      </c>
      <c r="AA898" s="5">
        <v>0</v>
      </c>
      <c r="AB898" s="9" cm="1">
        <f t="array" ref="AB898">_xlfn.IFS(R898 ="Unk", 0, R898 = "", 0,(R898-S898)=0,1,(R898-S898) &lt;&gt; 0, 0)</f>
        <v>1</v>
      </c>
      <c r="AC898" s="9" cm="1">
        <f t="array" ref="AC898">_xlfn.IFS(R898 ="Unk", 1, R898 = "", 1, R898 &lt;&gt; "", 0)</f>
        <v>0</v>
      </c>
      <c r="AD898" s="5">
        <v>5795.68</v>
      </c>
      <c r="AE898" s="5">
        <v>4285.0600000000004</v>
      </c>
      <c r="AF898" s="5">
        <v>0.26</v>
      </c>
      <c r="AG898" s="5">
        <v>3600.14</v>
      </c>
      <c r="AH898" s="5">
        <v>21143</v>
      </c>
      <c r="AI898" s="5">
        <v>4887199</v>
      </c>
      <c r="AJ898" s="5">
        <v>4</v>
      </c>
      <c r="AK898" s="5">
        <v>0</v>
      </c>
      <c r="AL898" s="5">
        <v>0</v>
      </c>
      <c r="AM898" s="5">
        <v>0</v>
      </c>
      <c r="AN898" s="9" cm="1">
        <f t="array" ref="AN898">_xlfn.IFS(AD898 ="Unk", 0, AD898 = "", 0,(AD898-AE898)=0,1,(AD898-AE898) &lt;&gt; 0, 0)</f>
        <v>0</v>
      </c>
      <c r="AO898" s="9" cm="1">
        <f t="array" ref="AO898">_xlfn.IFS(AD898 ="Unk", 1, AD898 = "", 1, AD898 &lt;&gt; "", 0)</f>
        <v>0</v>
      </c>
      <c r="AP898" s="5">
        <v>6774.15</v>
      </c>
      <c r="AQ898" s="5">
        <v>4476.63</v>
      </c>
      <c r="AR898" s="5">
        <v>0.34</v>
      </c>
      <c r="AS898" s="5">
        <v>3606.77</v>
      </c>
      <c r="AT898" s="5">
        <v>13889</v>
      </c>
      <c r="AU898" s="5">
        <v>3377140</v>
      </c>
      <c r="AV898" s="5">
        <v>4</v>
      </c>
      <c r="AW898" s="5">
        <v>0</v>
      </c>
      <c r="AX898" s="5">
        <v>0</v>
      </c>
      <c r="AY898" s="5">
        <v>0</v>
      </c>
      <c r="AZ898" s="9" cm="1">
        <f t="array" ref="AZ898">_xlfn.IFS(AP898 ="Unk", 0, AP898 = "", 0,(AP898-AQ898)=0,1,(AP898-AQ898) &lt;&gt; 0, 0)</f>
        <v>0</v>
      </c>
      <c r="BA898" s="9" cm="1">
        <f t="array" ref="BA898">_xlfn.IFS(AP898 ="Unk", 1, AP898 = "", 1, AP898 &lt;&gt; "", 0)</f>
        <v>0</v>
      </c>
    </row>
    <row r="899" spans="1:53" x14ac:dyDescent="0.2">
      <c r="A899">
        <v>3</v>
      </c>
      <c r="B899" t="s">
        <v>6</v>
      </c>
      <c r="C899">
        <v>2</v>
      </c>
      <c r="D899">
        <v>35</v>
      </c>
      <c r="E899">
        <v>5</v>
      </c>
      <c r="F899" s="5">
        <v>4175.8500000000004</v>
      </c>
      <c r="G899" s="5">
        <v>4175.8500000000004</v>
      </c>
      <c r="H899" s="5">
        <v>0</v>
      </c>
      <c r="I899" s="5">
        <v>1262.25</v>
      </c>
      <c r="J899" s="5">
        <v>7098</v>
      </c>
      <c r="K899" s="5">
        <v>1993152</v>
      </c>
      <c r="L899" s="5">
        <v>9</v>
      </c>
      <c r="M899" s="5">
        <v>0</v>
      </c>
      <c r="N899" s="5">
        <v>0</v>
      </c>
      <c r="O899" s="5">
        <v>0</v>
      </c>
      <c r="P899" s="9" cm="1">
        <f t="array" ref="P899">_xlfn.IFS(F899 ="Unk", 0, F899 = "", 0,(F899-G899)=0,1,(F899-G899) &lt;&gt; 0, 0)</f>
        <v>1</v>
      </c>
      <c r="Q899" s="9" cm="1">
        <f t="array" ref="Q899">_xlfn.IFS(F899 ="Unk", 1, F899 = "", 1, F899 &lt;&gt; "", 0)</f>
        <v>0</v>
      </c>
      <c r="R899" s="5">
        <v>4438.8</v>
      </c>
      <c r="S899" s="5">
        <v>4438.8</v>
      </c>
      <c r="T899" s="5">
        <v>0</v>
      </c>
      <c r="U899" s="5">
        <v>2843.33</v>
      </c>
      <c r="V899" s="5">
        <v>13195</v>
      </c>
      <c r="W899" s="5">
        <v>5880991</v>
      </c>
      <c r="X899" s="5">
        <v>9</v>
      </c>
      <c r="Y899" s="5">
        <v>0</v>
      </c>
      <c r="Z899" s="5">
        <v>0</v>
      </c>
      <c r="AA899" s="5">
        <v>0</v>
      </c>
      <c r="AB899" s="9" cm="1">
        <f t="array" ref="AB899">_xlfn.IFS(R899 ="Unk", 0, R899 = "", 0,(R899-S899)=0,1,(R899-S899) &lt;&gt; 0, 0)</f>
        <v>1</v>
      </c>
      <c r="AC899" s="9" cm="1">
        <f t="array" ref="AC899">_xlfn.IFS(R899 ="Unk", 1, R899 = "", 1, R899 &lt;&gt; "", 0)</f>
        <v>0</v>
      </c>
      <c r="AD899" s="5">
        <v>5774.26</v>
      </c>
      <c r="AE899" s="5">
        <v>4628.79</v>
      </c>
      <c r="AF899" s="5">
        <v>0.2</v>
      </c>
      <c r="AG899" s="5">
        <v>3600.71</v>
      </c>
      <c r="AH899" s="5">
        <v>12961</v>
      </c>
      <c r="AI899" s="5">
        <v>3850718</v>
      </c>
      <c r="AJ899" s="5">
        <v>9</v>
      </c>
      <c r="AK899" s="5">
        <v>0</v>
      </c>
      <c r="AL899" s="5">
        <v>0</v>
      </c>
      <c r="AM899" s="5">
        <v>0</v>
      </c>
      <c r="AN899" s="9" cm="1">
        <f t="array" ref="AN899">_xlfn.IFS(AD899 ="Unk", 0, AD899 = "", 0,(AD899-AE899)=0,1,(AD899-AE899) &lt;&gt; 0, 0)</f>
        <v>0</v>
      </c>
      <c r="AO899" s="9" cm="1">
        <f t="array" ref="AO899">_xlfn.IFS(AD899 ="Unk", 1, AD899 = "", 1, AD899 &lt;&gt; "", 0)</f>
        <v>0</v>
      </c>
      <c r="AP899" s="5">
        <v>6934.79</v>
      </c>
      <c r="AQ899" s="5">
        <v>4828.6000000000004</v>
      </c>
      <c r="AR899" s="5">
        <v>0.3</v>
      </c>
      <c r="AS899" s="5">
        <v>3603.2</v>
      </c>
      <c r="AT899" s="5">
        <v>14552</v>
      </c>
      <c r="AU899" s="5">
        <v>4393705</v>
      </c>
      <c r="AV899" s="5">
        <v>7</v>
      </c>
      <c r="AW899" s="5">
        <v>0</v>
      </c>
      <c r="AX899" s="5">
        <v>0</v>
      </c>
      <c r="AY899" s="5">
        <v>0</v>
      </c>
      <c r="AZ899" s="9" cm="1">
        <f t="array" ref="AZ899">_xlfn.IFS(AP899 ="Unk", 0, AP899 = "", 0,(AP899-AQ899)=0,1,(AP899-AQ899) &lt;&gt; 0, 0)</f>
        <v>0</v>
      </c>
      <c r="BA899" s="9" cm="1">
        <f t="array" ref="BA899">_xlfn.IFS(AP899 ="Unk", 1, AP899 = "", 1, AP899 &lt;&gt; "", 0)</f>
        <v>0</v>
      </c>
    </row>
    <row r="900" spans="1:53" x14ac:dyDescent="0.2">
      <c r="A900">
        <v>3</v>
      </c>
      <c r="B900" t="s">
        <v>6</v>
      </c>
      <c r="C900">
        <v>2</v>
      </c>
      <c r="D900">
        <v>40</v>
      </c>
      <c r="E900">
        <v>5</v>
      </c>
      <c r="F900" s="5">
        <v>5920.61</v>
      </c>
      <c r="G900" s="5">
        <v>4034.96</v>
      </c>
      <c r="H900" s="5">
        <v>0.32</v>
      </c>
      <c r="I900" s="5">
        <v>3605.44</v>
      </c>
      <c r="J900" s="5">
        <v>8525</v>
      </c>
      <c r="K900" s="5">
        <v>3299969</v>
      </c>
      <c r="L900" s="5">
        <v>6</v>
      </c>
      <c r="M900" s="5">
        <v>0</v>
      </c>
      <c r="N900" s="5">
        <v>0</v>
      </c>
      <c r="O900" s="5">
        <v>0</v>
      </c>
      <c r="P900" s="9" cm="1">
        <f t="array" ref="P900">_xlfn.IFS(F900 ="Unk", 0, F900 = "", 0,(F900-G900)=0,1,(F900-G900) &lt;&gt; 0, 0)</f>
        <v>0</v>
      </c>
      <c r="Q900" s="9" cm="1">
        <f t="array" ref="Q900">_xlfn.IFS(F900 ="Unk", 1, F900 = "", 1, F900 &lt;&gt; "", 0)</f>
        <v>0</v>
      </c>
      <c r="R900" s="5">
        <v>6118.45</v>
      </c>
      <c r="S900" s="5">
        <v>4170.95</v>
      </c>
      <c r="T900" s="5">
        <v>0.32</v>
      </c>
      <c r="U900" s="5">
        <v>3600.27</v>
      </c>
      <c r="V900" s="5">
        <v>9730</v>
      </c>
      <c r="W900" s="5">
        <v>2947083</v>
      </c>
      <c r="X900" s="5">
        <v>3</v>
      </c>
      <c r="Y900" s="5">
        <v>0</v>
      </c>
      <c r="Z900" s="5">
        <v>0</v>
      </c>
      <c r="AA900" s="5">
        <v>0</v>
      </c>
      <c r="AB900" s="9" cm="1">
        <f t="array" ref="AB900">_xlfn.IFS(R900 ="Unk", 0, R900 = "", 0,(R900-S900)=0,1,(R900-S900) &lt;&gt; 0, 0)</f>
        <v>0</v>
      </c>
      <c r="AC900" s="9" cm="1">
        <f t="array" ref="AC900">_xlfn.IFS(R900 ="Unk", 1, R900 = "", 1, R900 &lt;&gt; "", 0)</f>
        <v>0</v>
      </c>
      <c r="AD900" s="5">
        <v>6734.83</v>
      </c>
      <c r="AE900" s="5">
        <v>4439.9399999999996</v>
      </c>
      <c r="AF900" s="5">
        <v>0.34</v>
      </c>
      <c r="AG900" s="5">
        <v>3600.13</v>
      </c>
      <c r="AH900" s="5">
        <v>7236</v>
      </c>
      <c r="AI900" s="5">
        <v>2272135</v>
      </c>
      <c r="AJ900" s="5">
        <v>2</v>
      </c>
      <c r="AK900" s="5">
        <v>0</v>
      </c>
      <c r="AL900" s="5">
        <v>0</v>
      </c>
      <c r="AM900" s="5">
        <v>0</v>
      </c>
      <c r="AN900" s="9" cm="1">
        <f t="array" ref="AN900">_xlfn.IFS(AD900 ="Unk", 0, AD900 = "", 0,(AD900-AE900)=0,1,(AD900-AE900) &lt;&gt; 0, 0)</f>
        <v>0</v>
      </c>
      <c r="AO900" s="9" cm="1">
        <f t="array" ref="AO900">_xlfn.IFS(AD900 ="Unk", 1, AD900 = "", 1, AD900 &lt;&gt; "", 0)</f>
        <v>0</v>
      </c>
      <c r="AP900" s="5" t="s">
        <v>25</v>
      </c>
      <c r="AQ900" s="5">
        <v>4490.6000000000004</v>
      </c>
      <c r="AR900" s="5">
        <v>100</v>
      </c>
      <c r="AS900" s="5">
        <v>3607.12</v>
      </c>
      <c r="AT900" s="5">
        <v>9406</v>
      </c>
      <c r="AU900" s="5">
        <v>3100770</v>
      </c>
      <c r="AV900" s="5">
        <v>0</v>
      </c>
      <c r="AW900" s="5"/>
      <c r="AX900" s="5"/>
      <c r="AY900" s="5"/>
      <c r="AZ900" s="9" cm="1">
        <f t="array" ref="AZ900">_xlfn.IFS(AP900 ="Unk", 0, AP900 = "", 0,(AP900-AQ900)=0,1,(AP900-AQ900) &lt;&gt; 0, 0)</f>
        <v>0</v>
      </c>
      <c r="BA900" s="9" cm="1">
        <f t="array" ref="BA900">_xlfn.IFS(AP900 ="Unk", 1, AP900 = "", 1, AP900 &lt;&gt; "", 0)</f>
        <v>1</v>
      </c>
    </row>
    <row r="901" spans="1:53" x14ac:dyDescent="0.2">
      <c r="A901">
        <v>3</v>
      </c>
      <c r="B901" t="s">
        <v>6</v>
      </c>
      <c r="C901">
        <v>2</v>
      </c>
      <c r="D901">
        <v>45</v>
      </c>
      <c r="E901">
        <v>5</v>
      </c>
      <c r="F901" s="5">
        <v>6183.18</v>
      </c>
      <c r="G901" s="5">
        <v>4174.58</v>
      </c>
      <c r="H901" s="5">
        <v>0.32</v>
      </c>
      <c r="I901" s="5">
        <v>3602.86</v>
      </c>
      <c r="J901" s="5">
        <v>4072</v>
      </c>
      <c r="K901" s="5">
        <v>1372830</v>
      </c>
      <c r="L901" s="5">
        <v>6</v>
      </c>
      <c r="M901" s="5">
        <v>0</v>
      </c>
      <c r="N901" s="5">
        <v>0</v>
      </c>
      <c r="O901" s="5">
        <v>0</v>
      </c>
      <c r="P901" s="9" cm="1">
        <f t="array" ref="P901">_xlfn.IFS(F901 ="Unk", 0, F901 = "", 0,(F901-G901)=0,1,(F901-G901) &lt;&gt; 0, 0)</f>
        <v>0</v>
      </c>
      <c r="Q901" s="9" cm="1">
        <f t="array" ref="Q901">_xlfn.IFS(F901 ="Unk", 1, F901 = "", 1, F901 &lt;&gt; "", 0)</f>
        <v>0</v>
      </c>
      <c r="R901" s="5">
        <v>8709.52</v>
      </c>
      <c r="S901" s="5">
        <v>4233.3900000000003</v>
      </c>
      <c r="T901" s="5">
        <v>0.51</v>
      </c>
      <c r="U901" s="5">
        <v>3600.44</v>
      </c>
      <c r="V901" s="5">
        <v>4877</v>
      </c>
      <c r="W901" s="5">
        <v>1617482</v>
      </c>
      <c r="X901" s="5">
        <v>5</v>
      </c>
      <c r="Y901" s="5">
        <v>0</v>
      </c>
      <c r="Z901" s="5">
        <v>0</v>
      </c>
      <c r="AA901" s="5">
        <v>0</v>
      </c>
      <c r="AB901" s="9" cm="1">
        <f t="array" ref="AB901">_xlfn.IFS(R901 ="Unk", 0, R901 = "", 0,(R901-S901)=0,1,(R901-S901) &lt;&gt; 0, 0)</f>
        <v>0</v>
      </c>
      <c r="AC901" s="9" cm="1">
        <f t="array" ref="AC901">_xlfn.IFS(R901 ="Unk", 1, R901 = "", 1, R901 &lt;&gt; "", 0)</f>
        <v>0</v>
      </c>
      <c r="AD901" s="5">
        <v>9713.6</v>
      </c>
      <c r="AE901" s="5">
        <v>4310.96</v>
      </c>
      <c r="AF901" s="5">
        <v>0.56000000000000005</v>
      </c>
      <c r="AG901" s="5">
        <v>3600.03</v>
      </c>
      <c r="AH901" s="5">
        <v>3786</v>
      </c>
      <c r="AI901" s="5">
        <v>1513339</v>
      </c>
      <c r="AJ901" s="5">
        <v>3</v>
      </c>
      <c r="AK901" s="5">
        <v>0</v>
      </c>
      <c r="AL901" s="5">
        <v>0</v>
      </c>
      <c r="AM901" s="5">
        <v>0</v>
      </c>
      <c r="AN901" s="9" cm="1">
        <f t="array" ref="AN901">_xlfn.IFS(AD901 ="Unk", 0, AD901 = "", 0,(AD901-AE901)=0,1,(AD901-AE901) &lt;&gt; 0, 0)</f>
        <v>0</v>
      </c>
      <c r="AO901" s="9" cm="1">
        <f t="array" ref="AO901">_xlfn.IFS(AD901 ="Unk", 1, AD901 = "", 1, AD901 &lt;&gt; "", 0)</f>
        <v>0</v>
      </c>
      <c r="AP901" s="5">
        <v>14056.63</v>
      </c>
      <c r="AQ901" s="5">
        <v>4470.08</v>
      </c>
      <c r="AR901" s="5">
        <v>0.68</v>
      </c>
      <c r="AS901" s="5">
        <v>3601.11</v>
      </c>
      <c r="AT901" s="5">
        <v>4548</v>
      </c>
      <c r="AU901" s="5">
        <v>1603875</v>
      </c>
      <c r="AV901" s="5">
        <v>3</v>
      </c>
      <c r="AW901" s="5">
        <v>0</v>
      </c>
      <c r="AX901" s="5">
        <v>0</v>
      </c>
      <c r="AY901" s="5">
        <v>0</v>
      </c>
      <c r="AZ901" s="9" cm="1">
        <f t="array" ref="AZ901">_xlfn.IFS(AP901 ="Unk", 0, AP901 = "", 0,(AP901-AQ901)=0,1,(AP901-AQ901) &lt;&gt; 0, 0)</f>
        <v>0</v>
      </c>
      <c r="BA901" s="9" cm="1">
        <f t="array" ref="BA901">_xlfn.IFS(AP901 ="Unk", 1, AP901 = "", 1, AP901 &lt;&gt; "", 0)</f>
        <v>0</v>
      </c>
    </row>
    <row r="902" spans="1:53" x14ac:dyDescent="0.2">
      <c r="A902">
        <v>3</v>
      </c>
      <c r="B902" t="s">
        <v>6</v>
      </c>
      <c r="C902">
        <v>2</v>
      </c>
      <c r="D902">
        <v>50</v>
      </c>
      <c r="E902">
        <v>5</v>
      </c>
      <c r="F902" s="5">
        <v>6016.52</v>
      </c>
      <c r="G902" s="5">
        <v>4786.3</v>
      </c>
      <c r="H902" s="5">
        <v>0.2</v>
      </c>
      <c r="I902" s="5">
        <v>3600.17</v>
      </c>
      <c r="J902" s="5">
        <v>3282</v>
      </c>
      <c r="K902" s="5">
        <v>2269010</v>
      </c>
      <c r="L902" s="5">
        <v>4</v>
      </c>
      <c r="M902" s="5">
        <v>0</v>
      </c>
      <c r="N902" s="5">
        <v>0</v>
      </c>
      <c r="O902" s="5">
        <v>0</v>
      </c>
      <c r="P902" s="9" cm="1">
        <f t="array" ref="P902">_xlfn.IFS(F902 ="Unk", 0, F902 = "", 0,(F902-G902)=0,1,(F902-G902) &lt;&gt; 0, 0)</f>
        <v>0</v>
      </c>
      <c r="Q902" s="9" cm="1">
        <f t="array" ref="Q902">_xlfn.IFS(F902 ="Unk", 1, F902 = "", 1, F902 &lt;&gt; "", 0)</f>
        <v>0</v>
      </c>
      <c r="R902" s="5">
        <v>6984.12</v>
      </c>
      <c r="S902" s="5">
        <v>5149.28</v>
      </c>
      <c r="T902" s="5">
        <v>0.26</v>
      </c>
      <c r="U902" s="5">
        <v>3600.09</v>
      </c>
      <c r="V902" s="5">
        <v>1130</v>
      </c>
      <c r="W902" s="5">
        <v>787982</v>
      </c>
      <c r="X902" s="5">
        <v>9</v>
      </c>
      <c r="Y902" s="5">
        <v>0</v>
      </c>
      <c r="Z902" s="5">
        <v>0</v>
      </c>
      <c r="AA902" s="5">
        <v>0</v>
      </c>
      <c r="AB902" s="9" cm="1">
        <f t="array" ref="AB902">_xlfn.IFS(R902 ="Unk", 0, R902 = "", 0,(R902-S902)=0,1,(R902-S902) &lt;&gt; 0, 0)</f>
        <v>0</v>
      </c>
      <c r="AC902" s="9" cm="1">
        <f t="array" ref="AC902">_xlfn.IFS(R902 ="Unk", 1, R902 = "", 1, R902 &lt;&gt; "", 0)</f>
        <v>0</v>
      </c>
      <c r="AD902" s="5">
        <v>9684.19</v>
      </c>
      <c r="AE902" s="5">
        <v>5434.09</v>
      </c>
      <c r="AF902" s="5">
        <v>0.44</v>
      </c>
      <c r="AG902" s="5">
        <v>3601.14</v>
      </c>
      <c r="AH902" s="5">
        <v>1344</v>
      </c>
      <c r="AI902" s="5">
        <v>902076</v>
      </c>
      <c r="AJ902" s="5">
        <v>2</v>
      </c>
      <c r="AK902" s="5">
        <v>0</v>
      </c>
      <c r="AL902" s="5">
        <v>0</v>
      </c>
      <c r="AM902" s="5">
        <v>0</v>
      </c>
      <c r="AN902" s="9" cm="1">
        <f t="array" ref="AN902">_xlfn.IFS(AD902 ="Unk", 0, AD902 = "", 0,(AD902-AE902)=0,1,(AD902-AE902) &lt;&gt; 0, 0)</f>
        <v>0</v>
      </c>
      <c r="AO902" s="9" cm="1">
        <f t="array" ref="AO902">_xlfn.IFS(AD902 ="Unk", 1, AD902 = "", 1, AD902 &lt;&gt; "", 0)</f>
        <v>0</v>
      </c>
      <c r="AP902" s="5" t="s">
        <v>25</v>
      </c>
      <c r="AQ902" s="5">
        <v>5639.15</v>
      </c>
      <c r="AR902" s="5">
        <v>100</v>
      </c>
      <c r="AS902" s="5">
        <v>3603.09</v>
      </c>
      <c r="AT902" s="5">
        <v>2821</v>
      </c>
      <c r="AU902" s="5">
        <v>2130144</v>
      </c>
      <c r="AV902" s="5">
        <v>0</v>
      </c>
      <c r="AW902" s="5"/>
      <c r="AX902" s="5"/>
      <c r="AY902" s="5"/>
      <c r="AZ902" s="9" cm="1">
        <f t="array" ref="AZ902">_xlfn.IFS(AP902 ="Unk", 0, AP902 = "", 0,(AP902-AQ902)=0,1,(AP902-AQ902) &lt;&gt; 0, 0)</f>
        <v>0</v>
      </c>
      <c r="BA902" s="9" cm="1">
        <f t="array" ref="BA902">_xlfn.IFS(AP902 ="Unk", 1, AP902 = "", 1, AP902 &lt;&gt; "", 0)</f>
        <v>1</v>
      </c>
    </row>
    <row r="903" spans="1:53" x14ac:dyDescent="0.2">
      <c r="A903">
        <v>3</v>
      </c>
      <c r="B903" t="s">
        <v>6</v>
      </c>
      <c r="C903">
        <v>3</v>
      </c>
      <c r="D903">
        <v>5</v>
      </c>
      <c r="E903">
        <v>5</v>
      </c>
      <c r="F903" s="5">
        <v>2468.94</v>
      </c>
      <c r="G903" s="5">
        <v>2468.94</v>
      </c>
      <c r="H903" s="5">
        <v>0</v>
      </c>
      <c r="I903" s="5">
        <v>0.21</v>
      </c>
      <c r="J903" s="5">
        <v>1</v>
      </c>
      <c r="K903" s="5">
        <v>693</v>
      </c>
      <c r="L903" s="5">
        <v>8</v>
      </c>
      <c r="M903" s="5">
        <v>0</v>
      </c>
      <c r="N903" s="5">
        <v>0</v>
      </c>
      <c r="O903" s="5">
        <v>0</v>
      </c>
      <c r="P903" s="9" cm="1">
        <f t="array" ref="P903">_xlfn.IFS(F903 ="Unk", 0, F903 = "", 0,(F903-G903)=0,1,(F903-G903) &lt;&gt; 0, 0)</f>
        <v>1</v>
      </c>
      <c r="Q903" s="9" cm="1">
        <f t="array" ref="Q903">_xlfn.IFS(F903 ="Unk", 1, F903 = "", 1, F903 &lt;&gt; "", 0)</f>
        <v>0</v>
      </c>
      <c r="R903" s="5">
        <v>3503.33</v>
      </c>
      <c r="S903" s="5">
        <v>3503.33</v>
      </c>
      <c r="T903" s="5">
        <v>0</v>
      </c>
      <c r="U903" s="5">
        <v>0.04</v>
      </c>
      <c r="V903" s="5">
        <v>1</v>
      </c>
      <c r="W903" s="5">
        <v>133</v>
      </c>
      <c r="X903" s="5">
        <v>5</v>
      </c>
      <c r="Y903" s="5">
        <v>0</v>
      </c>
      <c r="Z903" s="5">
        <v>0</v>
      </c>
      <c r="AA903" s="5">
        <v>0</v>
      </c>
      <c r="AB903" s="9" cm="1">
        <f t="array" ref="AB903">_xlfn.IFS(R903 ="Unk", 0, R903 = "", 0,(R903-S903)=0,1,(R903-S903) &lt;&gt; 0, 0)</f>
        <v>1</v>
      </c>
      <c r="AC903" s="9" cm="1">
        <f t="array" ref="AC903">_xlfn.IFS(R903 ="Unk", 1, R903 = "", 1, R903 &lt;&gt; "", 0)</f>
        <v>0</v>
      </c>
      <c r="AD903" s="5">
        <v>3990.33</v>
      </c>
      <c r="AE903" s="5">
        <v>3990.33</v>
      </c>
      <c r="AF903" s="5">
        <v>0</v>
      </c>
      <c r="AG903" s="5">
        <v>0.05</v>
      </c>
      <c r="AH903" s="5">
        <v>1</v>
      </c>
      <c r="AI903" s="5">
        <v>109</v>
      </c>
      <c r="AJ903" s="5">
        <v>5</v>
      </c>
      <c r="AK903" s="5">
        <v>0</v>
      </c>
      <c r="AL903" s="5">
        <v>0</v>
      </c>
      <c r="AM903" s="5">
        <v>0</v>
      </c>
      <c r="AN903" s="9" cm="1">
        <f t="array" ref="AN903">_xlfn.IFS(AD903 ="Unk", 0, AD903 = "", 0,(AD903-AE903)=0,1,(AD903-AE903) &lt;&gt; 0, 0)</f>
        <v>1</v>
      </c>
      <c r="AO903" s="9" cm="1">
        <f t="array" ref="AO903">_xlfn.IFS(AD903 ="Unk", 1, AD903 = "", 1, AD903 &lt;&gt; "", 0)</f>
        <v>0</v>
      </c>
      <c r="AP903" s="5">
        <v>3990.33</v>
      </c>
      <c r="AQ903" s="5">
        <v>3990.33</v>
      </c>
      <c r="AR903" s="5">
        <v>0</v>
      </c>
      <c r="AS903" s="5">
        <v>0.02</v>
      </c>
      <c r="AT903" s="5">
        <v>1</v>
      </c>
      <c r="AU903" s="5">
        <v>43</v>
      </c>
      <c r="AV903" s="5">
        <v>3</v>
      </c>
      <c r="AW903" s="5">
        <v>0</v>
      </c>
      <c r="AX903" s="5">
        <v>0</v>
      </c>
      <c r="AY903" s="5">
        <v>0</v>
      </c>
      <c r="AZ903" s="9" cm="1">
        <f t="array" ref="AZ903">_xlfn.IFS(AP903 ="Unk", 0, AP903 = "", 0,(AP903-AQ903)=0,1,(AP903-AQ903) &lt;&gt; 0, 0)</f>
        <v>1</v>
      </c>
      <c r="BA903" s="9" cm="1">
        <f t="array" ref="BA903">_xlfn.IFS(AP903 ="Unk", 1, AP903 = "", 1, AP903 &lt;&gt; "", 0)</f>
        <v>0</v>
      </c>
    </row>
    <row r="904" spans="1:53" x14ac:dyDescent="0.2">
      <c r="A904">
        <v>3</v>
      </c>
      <c r="B904" t="s">
        <v>6</v>
      </c>
      <c r="C904">
        <v>3</v>
      </c>
      <c r="D904">
        <v>10</v>
      </c>
      <c r="E904">
        <v>5</v>
      </c>
      <c r="F904" s="5">
        <v>2449.1</v>
      </c>
      <c r="G904" s="5">
        <v>2449.1</v>
      </c>
      <c r="H904" s="5">
        <v>0</v>
      </c>
      <c r="I904" s="5">
        <v>1.83</v>
      </c>
      <c r="J904" s="5">
        <v>373</v>
      </c>
      <c r="K904" s="5">
        <v>15959</v>
      </c>
      <c r="L904" s="5">
        <v>9</v>
      </c>
      <c r="M904" s="5">
        <v>0</v>
      </c>
      <c r="N904" s="5">
        <v>0</v>
      </c>
      <c r="O904" s="5">
        <v>0</v>
      </c>
      <c r="P904" s="9" cm="1">
        <f t="array" ref="P904">_xlfn.IFS(F904 ="Unk", 0, F904 = "", 0,(F904-G904)=0,1,(F904-G904) &lt;&gt; 0, 0)</f>
        <v>1</v>
      </c>
      <c r="Q904" s="9" cm="1">
        <f t="array" ref="Q904">_xlfn.IFS(F904 ="Unk", 1, F904 = "", 1, F904 &lt;&gt; "", 0)</f>
        <v>0</v>
      </c>
      <c r="R904" s="5">
        <v>2734.1</v>
      </c>
      <c r="S904" s="5">
        <v>2734.1</v>
      </c>
      <c r="T904" s="5">
        <v>0</v>
      </c>
      <c r="U904" s="5">
        <v>1.32</v>
      </c>
      <c r="V904" s="5">
        <v>153</v>
      </c>
      <c r="W904" s="5">
        <v>10759</v>
      </c>
      <c r="X904" s="5">
        <v>7</v>
      </c>
      <c r="Y904" s="5">
        <v>0</v>
      </c>
      <c r="Z904" s="5">
        <v>0</v>
      </c>
      <c r="AA904" s="5">
        <v>0</v>
      </c>
      <c r="AB904" s="9" cm="1">
        <f t="array" ref="AB904">_xlfn.IFS(R904 ="Unk", 0, R904 = "", 0,(R904-S904)=0,1,(R904-S904) &lt;&gt; 0, 0)</f>
        <v>1</v>
      </c>
      <c r="AC904" s="9" cm="1">
        <f t="array" ref="AC904">_xlfn.IFS(R904 ="Unk", 1, R904 = "", 1, R904 &lt;&gt; "", 0)</f>
        <v>0</v>
      </c>
      <c r="AD904" s="5">
        <v>3111.1</v>
      </c>
      <c r="AE904" s="5">
        <v>3111.1</v>
      </c>
      <c r="AF904" s="5">
        <v>0</v>
      </c>
      <c r="AG904" s="5">
        <v>1.45</v>
      </c>
      <c r="AH904" s="5">
        <v>1</v>
      </c>
      <c r="AI904" s="5">
        <v>5996</v>
      </c>
      <c r="AJ904" s="5">
        <v>6</v>
      </c>
      <c r="AK904" s="5">
        <v>0</v>
      </c>
      <c r="AL904" s="5">
        <v>0</v>
      </c>
      <c r="AM904" s="5">
        <v>0</v>
      </c>
      <c r="AN904" s="9" cm="1">
        <f t="array" ref="AN904">_xlfn.IFS(AD904 ="Unk", 0, AD904 = "", 0,(AD904-AE904)=0,1,(AD904-AE904) &lt;&gt; 0, 0)</f>
        <v>1</v>
      </c>
      <c r="AO904" s="9" cm="1">
        <f t="array" ref="AO904">_xlfn.IFS(AD904 ="Unk", 1, AD904 = "", 1, AD904 &lt;&gt; "", 0)</f>
        <v>0</v>
      </c>
      <c r="AP904" s="5">
        <v>3712.32</v>
      </c>
      <c r="AQ904" s="5">
        <v>3712.32</v>
      </c>
      <c r="AR904" s="5">
        <v>0</v>
      </c>
      <c r="AS904" s="5">
        <v>1.51</v>
      </c>
      <c r="AT904" s="5">
        <v>70</v>
      </c>
      <c r="AU904" s="5">
        <v>4639</v>
      </c>
      <c r="AV904" s="5">
        <v>10</v>
      </c>
      <c r="AW904" s="5">
        <v>0</v>
      </c>
      <c r="AX904" s="5">
        <v>0</v>
      </c>
      <c r="AY904" s="5">
        <v>0</v>
      </c>
      <c r="AZ904" s="9" cm="1">
        <f t="array" ref="AZ904">_xlfn.IFS(AP904 ="Unk", 0, AP904 = "", 0,(AP904-AQ904)=0,1,(AP904-AQ904) &lt;&gt; 0, 0)</f>
        <v>1</v>
      </c>
      <c r="BA904" s="9" cm="1">
        <f t="array" ref="BA904">_xlfn.IFS(AP904 ="Unk", 1, AP904 = "", 1, AP904 &lt;&gt; "", 0)</f>
        <v>0</v>
      </c>
    </row>
    <row r="905" spans="1:53" x14ac:dyDescent="0.2">
      <c r="A905">
        <v>3</v>
      </c>
      <c r="B905" t="s">
        <v>6</v>
      </c>
      <c r="C905">
        <v>3</v>
      </c>
      <c r="D905">
        <v>15</v>
      </c>
      <c r="E905">
        <v>5</v>
      </c>
      <c r="F905" s="5">
        <v>3081.56</v>
      </c>
      <c r="G905" s="5">
        <v>3081.56</v>
      </c>
      <c r="H905" s="5">
        <v>0</v>
      </c>
      <c r="I905" s="5">
        <v>8.1</v>
      </c>
      <c r="J905" s="5">
        <v>599</v>
      </c>
      <c r="K905" s="5">
        <v>44469</v>
      </c>
      <c r="L905" s="5">
        <v>7</v>
      </c>
      <c r="M905" s="5">
        <v>0</v>
      </c>
      <c r="N905" s="5">
        <v>0</v>
      </c>
      <c r="O905" s="5">
        <v>0</v>
      </c>
      <c r="P905" s="9" cm="1">
        <f t="array" ref="P905">_xlfn.IFS(F905 ="Unk", 0, F905 = "", 0,(F905-G905)=0,1,(F905-G905) &lt;&gt; 0, 0)</f>
        <v>1</v>
      </c>
      <c r="Q905" s="9" cm="1">
        <f t="array" ref="Q905">_xlfn.IFS(F905 ="Unk", 1, F905 = "", 1, F905 &lt;&gt; "", 0)</f>
        <v>0</v>
      </c>
      <c r="R905" s="5">
        <v>3401.56</v>
      </c>
      <c r="S905" s="5">
        <v>3401.56</v>
      </c>
      <c r="T905" s="5">
        <v>0</v>
      </c>
      <c r="U905" s="5">
        <v>18.28</v>
      </c>
      <c r="V905" s="5">
        <v>1594</v>
      </c>
      <c r="W905" s="5">
        <v>128485</v>
      </c>
      <c r="X905" s="5">
        <v>8</v>
      </c>
      <c r="Y905" s="5">
        <v>0</v>
      </c>
      <c r="Z905" s="5">
        <v>0</v>
      </c>
      <c r="AA905" s="5">
        <v>0</v>
      </c>
      <c r="AB905" s="9" cm="1">
        <f t="array" ref="AB905">_xlfn.IFS(R905 ="Unk", 0, R905 = "", 0,(R905-S905)=0,1,(R905-S905) &lt;&gt; 0, 0)</f>
        <v>1</v>
      </c>
      <c r="AC905" s="9" cm="1">
        <f t="array" ref="AC905">_xlfn.IFS(R905 ="Unk", 1, R905 = "", 1, R905 &lt;&gt; "", 0)</f>
        <v>0</v>
      </c>
      <c r="AD905" s="5">
        <v>3848.46</v>
      </c>
      <c r="AE905" s="5">
        <v>3848.46</v>
      </c>
      <c r="AF905" s="5">
        <v>0</v>
      </c>
      <c r="AG905" s="5">
        <v>41.43</v>
      </c>
      <c r="AH905" s="5">
        <v>1520</v>
      </c>
      <c r="AI905" s="5">
        <v>194043</v>
      </c>
      <c r="AJ905" s="5">
        <v>10</v>
      </c>
      <c r="AK905" s="5">
        <v>0</v>
      </c>
      <c r="AL905" s="5">
        <v>0</v>
      </c>
      <c r="AM905" s="5">
        <v>0</v>
      </c>
      <c r="AN905" s="9" cm="1">
        <f t="array" ref="AN905">_xlfn.IFS(AD905 ="Unk", 0, AD905 = "", 0,(AD905-AE905)=0,1,(AD905-AE905) &lt;&gt; 0, 0)</f>
        <v>1</v>
      </c>
      <c r="AO905" s="9" cm="1">
        <f t="array" ref="AO905">_xlfn.IFS(AD905 ="Unk", 1, AD905 = "", 1, AD905 &lt;&gt; "", 0)</f>
        <v>0</v>
      </c>
      <c r="AP905" s="5">
        <v>4382.5600000000004</v>
      </c>
      <c r="AQ905" s="5">
        <v>4382.5600000000004</v>
      </c>
      <c r="AR905" s="5">
        <v>0</v>
      </c>
      <c r="AS905" s="5">
        <v>65.12</v>
      </c>
      <c r="AT905" s="5">
        <v>2829</v>
      </c>
      <c r="AU905" s="5">
        <v>308122</v>
      </c>
      <c r="AV905" s="5">
        <v>10</v>
      </c>
      <c r="AW905" s="5">
        <v>0</v>
      </c>
      <c r="AX905" s="5">
        <v>0</v>
      </c>
      <c r="AY905" s="5">
        <v>0</v>
      </c>
      <c r="AZ905" s="9" cm="1">
        <f t="array" ref="AZ905">_xlfn.IFS(AP905 ="Unk", 0, AP905 = "", 0,(AP905-AQ905)=0,1,(AP905-AQ905) &lt;&gt; 0, 0)</f>
        <v>1</v>
      </c>
      <c r="BA905" s="9" cm="1">
        <f t="array" ref="BA905">_xlfn.IFS(AP905 ="Unk", 1, AP905 = "", 1, AP905 &lt;&gt; "", 0)</f>
        <v>0</v>
      </c>
    </row>
    <row r="906" spans="1:53" x14ac:dyDescent="0.2">
      <c r="A906">
        <v>3</v>
      </c>
      <c r="B906" t="s">
        <v>6</v>
      </c>
      <c r="C906">
        <v>3</v>
      </c>
      <c r="D906">
        <v>20</v>
      </c>
      <c r="E906">
        <v>5</v>
      </c>
      <c r="F906" s="5">
        <v>3401.56</v>
      </c>
      <c r="G906" s="5">
        <v>3401.56</v>
      </c>
      <c r="H906" s="5">
        <v>0</v>
      </c>
      <c r="I906" s="5">
        <v>59.01</v>
      </c>
      <c r="J906" s="5">
        <v>1460</v>
      </c>
      <c r="K906" s="5">
        <v>201838</v>
      </c>
      <c r="L906" s="5">
        <v>8</v>
      </c>
      <c r="M906" s="5">
        <v>0</v>
      </c>
      <c r="N906" s="5">
        <v>0</v>
      </c>
      <c r="O906" s="5">
        <v>0</v>
      </c>
      <c r="P906" s="9" cm="1">
        <f t="array" ref="P906">_xlfn.IFS(F906 ="Unk", 0, F906 = "", 0,(F906-G906)=0,1,(F906-G906) &lt;&gt; 0, 0)</f>
        <v>1</v>
      </c>
      <c r="Q906" s="9" cm="1">
        <f t="array" ref="Q906">_xlfn.IFS(F906 ="Unk", 1, F906 = "", 1, F906 &lt;&gt; "", 0)</f>
        <v>0</v>
      </c>
      <c r="R906" s="5">
        <v>3805.55</v>
      </c>
      <c r="S906" s="5">
        <v>3805.55</v>
      </c>
      <c r="T906" s="5">
        <v>0</v>
      </c>
      <c r="U906" s="5">
        <v>273.2</v>
      </c>
      <c r="V906" s="5">
        <v>6457</v>
      </c>
      <c r="W906" s="5">
        <v>999921</v>
      </c>
      <c r="X906" s="5">
        <v>10</v>
      </c>
      <c r="Y906" s="5">
        <v>0</v>
      </c>
      <c r="Z906" s="5">
        <v>0</v>
      </c>
      <c r="AA906" s="5">
        <v>0</v>
      </c>
      <c r="AB906" s="9" cm="1">
        <f t="array" ref="AB906">_xlfn.IFS(R906 ="Unk", 0, R906 = "", 0,(R906-S906)=0,1,(R906-S906) &lt;&gt; 0, 0)</f>
        <v>1</v>
      </c>
      <c r="AC906" s="9" cm="1">
        <f t="array" ref="AC906">_xlfn.IFS(R906 ="Unk", 1, R906 = "", 1, R906 &lt;&gt; "", 0)</f>
        <v>0</v>
      </c>
      <c r="AD906" s="5">
        <v>4117.5600000000004</v>
      </c>
      <c r="AE906" s="5">
        <v>4117.5600000000004</v>
      </c>
      <c r="AF906" s="5">
        <v>0</v>
      </c>
      <c r="AG906" s="5">
        <v>309.91000000000003</v>
      </c>
      <c r="AH906" s="5">
        <v>5607</v>
      </c>
      <c r="AI906" s="5">
        <v>1322115</v>
      </c>
      <c r="AJ906" s="5">
        <v>10</v>
      </c>
      <c r="AK906" s="5">
        <v>0</v>
      </c>
      <c r="AL906" s="5">
        <v>0</v>
      </c>
      <c r="AM906" s="5">
        <v>0</v>
      </c>
      <c r="AN906" s="9" cm="1">
        <f t="array" ref="AN906">_xlfn.IFS(AD906 ="Unk", 0, AD906 = "", 0,(AD906-AE906)=0,1,(AD906-AE906) &lt;&gt; 0, 0)</f>
        <v>1</v>
      </c>
      <c r="AO906" s="9" cm="1">
        <f t="array" ref="AO906">_xlfn.IFS(AD906 ="Unk", 1, AD906 = "", 1, AD906 &lt;&gt; "", 0)</f>
        <v>0</v>
      </c>
      <c r="AP906" s="5">
        <v>4560.6000000000004</v>
      </c>
      <c r="AQ906" s="5">
        <v>4560.6000000000004</v>
      </c>
      <c r="AR906" s="5">
        <v>0</v>
      </c>
      <c r="AS906" s="5">
        <v>784.96</v>
      </c>
      <c r="AT906" s="5">
        <v>14450</v>
      </c>
      <c r="AU906" s="5">
        <v>3009835</v>
      </c>
      <c r="AV906" s="5">
        <v>10</v>
      </c>
      <c r="AW906" s="5">
        <v>0</v>
      </c>
      <c r="AX906" s="5">
        <v>0</v>
      </c>
      <c r="AY906" s="5">
        <v>0</v>
      </c>
      <c r="AZ906" s="9" cm="1">
        <f t="array" ref="AZ906">_xlfn.IFS(AP906 ="Unk", 0, AP906 = "", 0,(AP906-AQ906)=0,1,(AP906-AQ906) &lt;&gt; 0, 0)</f>
        <v>1</v>
      </c>
      <c r="BA906" s="9" cm="1">
        <f t="array" ref="BA906">_xlfn.IFS(AP906 ="Unk", 1, AP906 = "", 1, AP906 &lt;&gt; "", 0)</f>
        <v>0</v>
      </c>
    </row>
    <row r="907" spans="1:53" x14ac:dyDescent="0.2">
      <c r="A907">
        <v>3</v>
      </c>
      <c r="B907" t="s">
        <v>6</v>
      </c>
      <c r="C907">
        <v>3</v>
      </c>
      <c r="D907">
        <v>25</v>
      </c>
      <c r="E907">
        <v>5</v>
      </c>
      <c r="F907" s="5">
        <v>4006.11</v>
      </c>
      <c r="G907" s="5">
        <v>4006.11</v>
      </c>
      <c r="H907" s="5">
        <v>0</v>
      </c>
      <c r="I907" s="5">
        <v>1433.24</v>
      </c>
      <c r="J907" s="5">
        <v>23951</v>
      </c>
      <c r="K907" s="5">
        <v>2754799</v>
      </c>
      <c r="L907" s="5">
        <v>10</v>
      </c>
      <c r="M907" s="5">
        <v>0</v>
      </c>
      <c r="N907" s="5">
        <v>0</v>
      </c>
      <c r="O907" s="5">
        <v>0</v>
      </c>
      <c r="P907" s="9" cm="1">
        <f t="array" ref="P907">_xlfn.IFS(F907 ="Unk", 0, F907 = "", 0,(F907-G907)=0,1,(F907-G907) &lt;&gt; 0, 0)</f>
        <v>1</v>
      </c>
      <c r="Q907" s="9" cm="1">
        <f t="array" ref="Q907">_xlfn.IFS(F907 ="Unk", 1, F907 = "", 1, F907 &lt;&gt; "", 0)</f>
        <v>0</v>
      </c>
      <c r="R907" s="5">
        <v>4805.74</v>
      </c>
      <c r="S907" s="5">
        <v>4328.53</v>
      </c>
      <c r="T907" s="5">
        <v>0.1</v>
      </c>
      <c r="U907" s="5">
        <v>3600.07</v>
      </c>
      <c r="V907" s="5">
        <v>44118</v>
      </c>
      <c r="W907" s="5">
        <v>6939162</v>
      </c>
      <c r="X907" s="5">
        <v>10</v>
      </c>
      <c r="Y907" s="5">
        <v>0</v>
      </c>
      <c r="Z907" s="5">
        <v>0</v>
      </c>
      <c r="AA907" s="5">
        <v>0</v>
      </c>
      <c r="AB907" s="9" cm="1">
        <f t="array" ref="AB907">_xlfn.IFS(R907 ="Unk", 0, R907 = "", 0,(R907-S907)=0,1,(R907-S907) &lt;&gt; 0, 0)</f>
        <v>0</v>
      </c>
      <c r="AC907" s="9" cm="1">
        <f t="array" ref="AC907">_xlfn.IFS(R907 ="Unk", 1, R907 = "", 1, R907 &lt;&gt; "", 0)</f>
        <v>0</v>
      </c>
      <c r="AD907" s="5">
        <v>5388.18</v>
      </c>
      <c r="AE907" s="5">
        <v>4723.8500000000004</v>
      </c>
      <c r="AF907" s="5">
        <v>0.12</v>
      </c>
      <c r="AG907" s="5">
        <v>3605.02</v>
      </c>
      <c r="AH907" s="5">
        <v>35744</v>
      </c>
      <c r="AI907" s="5">
        <v>8172933</v>
      </c>
      <c r="AJ907" s="5">
        <v>10</v>
      </c>
      <c r="AK907" s="5">
        <v>0</v>
      </c>
      <c r="AL907" s="5">
        <v>0</v>
      </c>
      <c r="AM907" s="5">
        <v>0</v>
      </c>
      <c r="AN907" s="9" cm="1">
        <f t="array" ref="AN907">_xlfn.IFS(AD907 ="Unk", 0, AD907 = "", 0,(AD907-AE907)=0,1,(AD907-AE907) &lt;&gt; 0, 0)</f>
        <v>0</v>
      </c>
      <c r="AO907" s="9" cm="1">
        <f t="array" ref="AO907">_xlfn.IFS(AD907 ="Unk", 1, AD907 = "", 1, AD907 &lt;&gt; "", 0)</f>
        <v>0</v>
      </c>
      <c r="AP907" s="5">
        <v>6620.21</v>
      </c>
      <c r="AQ907" s="5">
        <v>5171.3</v>
      </c>
      <c r="AR907" s="5">
        <v>0.22</v>
      </c>
      <c r="AS907" s="5">
        <v>3600.08</v>
      </c>
      <c r="AT907" s="5">
        <v>22499</v>
      </c>
      <c r="AU907" s="5">
        <v>4937725</v>
      </c>
      <c r="AV907" s="5">
        <v>10</v>
      </c>
      <c r="AW907" s="5">
        <v>0</v>
      </c>
      <c r="AX907" s="5">
        <v>0</v>
      </c>
      <c r="AY907" s="5">
        <v>0</v>
      </c>
      <c r="AZ907" s="9" cm="1">
        <f t="array" ref="AZ907">_xlfn.IFS(AP907 ="Unk", 0, AP907 = "", 0,(AP907-AQ907)=0,1,(AP907-AQ907) &lt;&gt; 0, 0)</f>
        <v>0</v>
      </c>
      <c r="BA907" s="9" cm="1">
        <f t="array" ref="BA907">_xlfn.IFS(AP907 ="Unk", 1, AP907 = "", 1, AP907 &lt;&gt; "", 0)</f>
        <v>0</v>
      </c>
    </row>
    <row r="908" spans="1:53" x14ac:dyDescent="0.2">
      <c r="A908">
        <v>3</v>
      </c>
      <c r="B908" t="s">
        <v>6</v>
      </c>
      <c r="C908">
        <v>3</v>
      </c>
      <c r="D908">
        <v>30</v>
      </c>
      <c r="E908">
        <v>5</v>
      </c>
      <c r="F908" s="5">
        <v>3914.85</v>
      </c>
      <c r="G908" s="5">
        <v>3914.85</v>
      </c>
      <c r="H908" s="5">
        <v>0</v>
      </c>
      <c r="I908" s="5">
        <v>252.17</v>
      </c>
      <c r="J908" s="5">
        <v>2086</v>
      </c>
      <c r="K908" s="5">
        <v>457956</v>
      </c>
      <c r="L908" s="5">
        <v>9</v>
      </c>
      <c r="M908" s="5">
        <v>0</v>
      </c>
      <c r="N908" s="5">
        <v>0</v>
      </c>
      <c r="O908" s="5">
        <v>0</v>
      </c>
      <c r="P908" s="9" cm="1">
        <f t="array" ref="P908">_xlfn.IFS(F908 ="Unk", 0, F908 = "", 0,(F908-G908)=0,1,(F908-G908) &lt;&gt; 0, 0)</f>
        <v>1</v>
      </c>
      <c r="Q908" s="9" cm="1">
        <f t="array" ref="Q908">_xlfn.IFS(F908 ="Unk", 1, F908 = "", 1, F908 &lt;&gt; "", 0)</f>
        <v>0</v>
      </c>
      <c r="R908" s="5">
        <v>4272.41</v>
      </c>
      <c r="S908" s="5">
        <v>4272.41</v>
      </c>
      <c r="T908" s="5">
        <v>0</v>
      </c>
      <c r="U908" s="5">
        <v>1644.43</v>
      </c>
      <c r="V908" s="5">
        <v>9359</v>
      </c>
      <c r="W908" s="5">
        <v>2550294</v>
      </c>
      <c r="X908" s="5">
        <v>10</v>
      </c>
      <c r="Y908" s="5">
        <v>0</v>
      </c>
      <c r="Z908" s="5">
        <v>0</v>
      </c>
      <c r="AA908" s="5">
        <v>0</v>
      </c>
      <c r="AB908" s="9" cm="1">
        <f t="array" ref="AB908">_xlfn.IFS(R908 ="Unk", 0, R908 = "", 0,(R908-S908)=0,1,(R908-S908) &lt;&gt; 0, 0)</f>
        <v>1</v>
      </c>
      <c r="AC908" s="9" cm="1">
        <f t="array" ref="AC908">_xlfn.IFS(R908 ="Unk", 1, R908 = "", 1, R908 &lt;&gt; "", 0)</f>
        <v>0</v>
      </c>
      <c r="AD908" s="5">
        <v>4569.05</v>
      </c>
      <c r="AE908" s="5">
        <v>4569.05</v>
      </c>
      <c r="AF908" s="5">
        <v>0</v>
      </c>
      <c r="AG908" s="5">
        <v>2835.64</v>
      </c>
      <c r="AH908" s="5">
        <v>17323</v>
      </c>
      <c r="AI908" s="5">
        <v>5276650</v>
      </c>
      <c r="AJ908" s="5">
        <v>10</v>
      </c>
      <c r="AK908" s="5">
        <v>0</v>
      </c>
      <c r="AL908" s="5">
        <v>0</v>
      </c>
      <c r="AM908" s="5">
        <v>0</v>
      </c>
      <c r="AN908" s="9" cm="1">
        <f t="array" ref="AN908">_xlfn.IFS(AD908 ="Unk", 0, AD908 = "", 0,(AD908-AE908)=0,1,(AD908-AE908) &lt;&gt; 0, 0)</f>
        <v>1</v>
      </c>
      <c r="AO908" s="9" cm="1">
        <f t="array" ref="AO908">_xlfn.IFS(AD908 ="Unk", 1, AD908 = "", 1, AD908 &lt;&gt; "", 0)</f>
        <v>0</v>
      </c>
      <c r="AP908" s="5">
        <v>4812.49</v>
      </c>
      <c r="AQ908" s="5">
        <v>4812.49</v>
      </c>
      <c r="AR908" s="5">
        <v>0</v>
      </c>
      <c r="AS908" s="5">
        <v>2108.1</v>
      </c>
      <c r="AT908" s="5">
        <v>15243</v>
      </c>
      <c r="AU908" s="5">
        <v>4887731</v>
      </c>
      <c r="AV908" s="5">
        <v>10</v>
      </c>
      <c r="AW908" s="5">
        <v>0</v>
      </c>
      <c r="AX908" s="5">
        <v>0</v>
      </c>
      <c r="AY908" s="5">
        <v>0</v>
      </c>
      <c r="AZ908" s="9" cm="1">
        <f t="array" ref="AZ908">_xlfn.IFS(AP908 ="Unk", 0, AP908 = "", 0,(AP908-AQ908)=0,1,(AP908-AQ908) &lt;&gt; 0, 0)</f>
        <v>1</v>
      </c>
      <c r="BA908" s="9" cm="1">
        <f t="array" ref="BA908">_xlfn.IFS(AP908 ="Unk", 1, AP908 = "", 1, AP908 &lt;&gt; "", 0)</f>
        <v>0</v>
      </c>
    </row>
    <row r="909" spans="1:53" x14ac:dyDescent="0.2">
      <c r="A909">
        <v>3</v>
      </c>
      <c r="B909" t="s">
        <v>6</v>
      </c>
      <c r="C909">
        <v>3</v>
      </c>
      <c r="D909">
        <v>35</v>
      </c>
      <c r="E909">
        <v>5</v>
      </c>
      <c r="F909" s="5">
        <v>5751.17</v>
      </c>
      <c r="G909" s="5">
        <v>4463.01</v>
      </c>
      <c r="H909" s="5">
        <v>0.22</v>
      </c>
      <c r="I909" s="5">
        <v>5730.55</v>
      </c>
      <c r="J909" s="5">
        <v>20651</v>
      </c>
      <c r="K909" s="5">
        <v>3432397</v>
      </c>
      <c r="L909" s="5">
        <v>10</v>
      </c>
      <c r="M909" s="5">
        <v>0</v>
      </c>
      <c r="N909" s="5">
        <v>0</v>
      </c>
      <c r="O909" s="5">
        <v>0</v>
      </c>
      <c r="P909" s="9" cm="1">
        <f t="array" ref="P909">_xlfn.IFS(F909 ="Unk", 0, F909 = "", 0,(F909-G909)=0,1,(F909-G909) &lt;&gt; 0, 0)</f>
        <v>0</v>
      </c>
      <c r="Q909" s="9" cm="1">
        <f t="array" ref="Q909">_xlfn.IFS(F909 ="Unk", 1, F909 = "", 1, F909 &lt;&gt; "", 0)</f>
        <v>0</v>
      </c>
      <c r="R909" s="5">
        <v>6845.13</v>
      </c>
      <c r="S909" s="5">
        <v>4755.16</v>
      </c>
      <c r="T909" s="5">
        <v>0.31</v>
      </c>
      <c r="U909" s="5">
        <v>3602.26</v>
      </c>
      <c r="V909" s="5">
        <v>11453</v>
      </c>
      <c r="W909" s="5">
        <v>3323645</v>
      </c>
      <c r="X909" s="5">
        <v>4</v>
      </c>
      <c r="Y909" s="5">
        <v>0</v>
      </c>
      <c r="Z909" s="5">
        <v>0</v>
      </c>
      <c r="AA909" s="5">
        <v>0</v>
      </c>
      <c r="AB909" s="9" cm="1">
        <f t="array" ref="AB909">_xlfn.IFS(R909 ="Unk", 0, R909 = "", 0,(R909-S909)=0,1,(R909-S909) &lt;&gt; 0, 0)</f>
        <v>0</v>
      </c>
      <c r="AC909" s="9" cm="1">
        <f t="array" ref="AC909">_xlfn.IFS(R909 ="Unk", 1, R909 = "", 1, R909 &lt;&gt; "", 0)</f>
        <v>0</v>
      </c>
      <c r="AD909" s="5">
        <v>7813.41</v>
      </c>
      <c r="AE909" s="5">
        <v>5089.99</v>
      </c>
      <c r="AF909" s="5">
        <v>0.35</v>
      </c>
      <c r="AG909" s="5">
        <v>3602.34</v>
      </c>
      <c r="AH909" s="5">
        <v>11265</v>
      </c>
      <c r="AI909" s="5">
        <v>3379823</v>
      </c>
      <c r="AJ909" s="5">
        <v>7</v>
      </c>
      <c r="AK909" s="5">
        <v>0</v>
      </c>
      <c r="AL909" s="5">
        <v>0</v>
      </c>
      <c r="AM909" s="5">
        <v>0</v>
      </c>
      <c r="AN909" s="9" cm="1">
        <f t="array" ref="AN909">_xlfn.IFS(AD909 ="Unk", 0, AD909 = "", 0,(AD909-AE909)=0,1,(AD909-AE909) &lt;&gt; 0, 0)</f>
        <v>0</v>
      </c>
      <c r="AO909" s="9" cm="1">
        <f t="array" ref="AO909">_xlfn.IFS(AD909 ="Unk", 1, AD909 = "", 1, AD909 &lt;&gt; "", 0)</f>
        <v>0</v>
      </c>
      <c r="AP909" s="5">
        <v>8325.9699999999993</v>
      </c>
      <c r="AQ909" s="5">
        <v>5466.02</v>
      </c>
      <c r="AR909" s="5">
        <v>0.34</v>
      </c>
      <c r="AS909" s="5">
        <v>3600.47</v>
      </c>
      <c r="AT909" s="5">
        <v>12337</v>
      </c>
      <c r="AU909" s="5">
        <v>3923374</v>
      </c>
      <c r="AV909" s="5">
        <v>4</v>
      </c>
      <c r="AW909" s="5">
        <v>0</v>
      </c>
      <c r="AX909" s="5">
        <v>0</v>
      </c>
      <c r="AY909" s="5">
        <v>0</v>
      </c>
      <c r="AZ909" s="9" cm="1">
        <f t="array" ref="AZ909">_xlfn.IFS(AP909 ="Unk", 0, AP909 = "", 0,(AP909-AQ909)=0,1,(AP909-AQ909) &lt;&gt; 0, 0)</f>
        <v>0</v>
      </c>
      <c r="BA909" s="9" cm="1">
        <f t="array" ref="BA909">_xlfn.IFS(AP909 ="Unk", 1, AP909 = "", 1, AP909 &lt;&gt; "", 0)</f>
        <v>0</v>
      </c>
    </row>
    <row r="910" spans="1:53" x14ac:dyDescent="0.2">
      <c r="A910">
        <v>3</v>
      </c>
      <c r="B910" t="s">
        <v>6</v>
      </c>
      <c r="C910">
        <v>3</v>
      </c>
      <c r="D910">
        <v>40</v>
      </c>
      <c r="E910">
        <v>5</v>
      </c>
      <c r="F910" s="5">
        <v>4842.18</v>
      </c>
      <c r="G910" s="5">
        <v>4290.25</v>
      </c>
      <c r="H910" s="5">
        <v>0.11</v>
      </c>
      <c r="I910" s="5">
        <v>3601.33</v>
      </c>
      <c r="J910" s="5">
        <v>11095</v>
      </c>
      <c r="K910" s="5">
        <v>2886858</v>
      </c>
      <c r="L910" s="5">
        <v>7</v>
      </c>
      <c r="M910" s="5">
        <v>0</v>
      </c>
      <c r="N910" s="5">
        <v>0</v>
      </c>
      <c r="O910" s="5">
        <v>0</v>
      </c>
      <c r="P910" s="9" cm="1">
        <f t="array" ref="P910">_xlfn.IFS(F910 ="Unk", 0, F910 = "", 0,(F910-G910)=0,1,(F910-G910) &lt;&gt; 0, 0)</f>
        <v>0</v>
      </c>
      <c r="Q910" s="9" cm="1">
        <f t="array" ref="Q910">_xlfn.IFS(F910 ="Unk", 1, F910 = "", 1, F910 &lt;&gt; "", 0)</f>
        <v>0</v>
      </c>
      <c r="R910" s="5">
        <v>5477.95</v>
      </c>
      <c r="S910" s="5">
        <v>4422.5</v>
      </c>
      <c r="T910" s="5">
        <v>0.19</v>
      </c>
      <c r="U910" s="5">
        <v>3601.15</v>
      </c>
      <c r="V910" s="5">
        <v>5681</v>
      </c>
      <c r="W910" s="5">
        <v>2882557</v>
      </c>
      <c r="X910" s="5">
        <v>7</v>
      </c>
      <c r="Y910" s="5">
        <v>0</v>
      </c>
      <c r="Z910" s="5">
        <v>0</v>
      </c>
      <c r="AA910" s="5">
        <v>0</v>
      </c>
      <c r="AB910" s="9" cm="1">
        <f t="array" ref="AB910">_xlfn.IFS(R910 ="Unk", 0, R910 = "", 0,(R910-S910)=0,1,(R910-S910) &lt;&gt; 0, 0)</f>
        <v>0</v>
      </c>
      <c r="AC910" s="9" cm="1">
        <f t="array" ref="AC910">_xlfn.IFS(R910 ="Unk", 1, R910 = "", 1, R910 &lt;&gt; "", 0)</f>
        <v>0</v>
      </c>
      <c r="AD910" s="5">
        <v>7707.16</v>
      </c>
      <c r="AE910" s="5">
        <v>4687.1499999999996</v>
      </c>
      <c r="AF910" s="5">
        <v>0.39</v>
      </c>
      <c r="AG910" s="5">
        <v>3600.01</v>
      </c>
      <c r="AH910" s="5">
        <v>1396</v>
      </c>
      <c r="AI910" s="5">
        <v>638267</v>
      </c>
      <c r="AJ910" s="5">
        <v>5</v>
      </c>
      <c r="AK910" s="5">
        <v>0</v>
      </c>
      <c r="AL910" s="5">
        <v>0</v>
      </c>
      <c r="AM910" s="5">
        <v>0</v>
      </c>
      <c r="AN910" s="9" cm="1">
        <f t="array" ref="AN910">_xlfn.IFS(AD910 ="Unk", 0, AD910 = "", 0,(AD910-AE910)=0,1,(AD910-AE910) &lt;&gt; 0, 0)</f>
        <v>0</v>
      </c>
      <c r="AO910" s="9" cm="1">
        <f t="array" ref="AO910">_xlfn.IFS(AD910 ="Unk", 1, AD910 = "", 1, AD910 &lt;&gt; "", 0)</f>
        <v>0</v>
      </c>
      <c r="AP910" s="5">
        <v>7909.18</v>
      </c>
      <c r="AQ910" s="5">
        <v>4722.3</v>
      </c>
      <c r="AR910" s="5">
        <v>0.4</v>
      </c>
      <c r="AS910" s="5">
        <v>3600.42</v>
      </c>
      <c r="AT910" s="5">
        <v>12066</v>
      </c>
      <c r="AU910" s="5">
        <v>3573167</v>
      </c>
      <c r="AV910" s="5">
        <v>5</v>
      </c>
      <c r="AW910" s="5">
        <v>0</v>
      </c>
      <c r="AX910" s="5">
        <v>0</v>
      </c>
      <c r="AY910" s="5">
        <v>0</v>
      </c>
      <c r="AZ910" s="9" cm="1">
        <f t="array" ref="AZ910">_xlfn.IFS(AP910 ="Unk", 0, AP910 = "", 0,(AP910-AQ910)=0,1,(AP910-AQ910) &lt;&gt; 0, 0)</f>
        <v>0</v>
      </c>
      <c r="BA910" s="9" cm="1">
        <f t="array" ref="BA910">_xlfn.IFS(AP910 ="Unk", 1, AP910 = "", 1, AP910 &lt;&gt; "", 0)</f>
        <v>0</v>
      </c>
    </row>
    <row r="911" spans="1:53" x14ac:dyDescent="0.2">
      <c r="A911">
        <v>3</v>
      </c>
      <c r="B911" t="s">
        <v>6</v>
      </c>
      <c r="C911">
        <v>3</v>
      </c>
      <c r="D911">
        <v>45</v>
      </c>
      <c r="E911">
        <v>5</v>
      </c>
      <c r="F911" s="5">
        <v>4820.74</v>
      </c>
      <c r="G911" s="5">
        <v>4417.28</v>
      </c>
      <c r="H911" s="5">
        <v>0.08</v>
      </c>
      <c r="I911" s="5">
        <v>3600.54</v>
      </c>
      <c r="J911" s="5">
        <v>4055</v>
      </c>
      <c r="K911" s="5">
        <v>2947061</v>
      </c>
      <c r="L911" s="5">
        <v>3</v>
      </c>
      <c r="M911" s="5">
        <v>0</v>
      </c>
      <c r="N911" s="5">
        <v>0</v>
      </c>
      <c r="O911" s="5">
        <v>0</v>
      </c>
      <c r="P911" s="9" cm="1">
        <f t="array" ref="P911">_xlfn.IFS(F911 ="Unk", 0, F911 = "", 0,(F911-G911)=0,1,(F911-G911) &lt;&gt; 0, 0)</f>
        <v>0</v>
      </c>
      <c r="Q911" s="9" cm="1">
        <f t="array" ref="Q911">_xlfn.IFS(F911 ="Unk", 1, F911 = "", 1, F911 &lt;&gt; "", 0)</f>
        <v>0</v>
      </c>
      <c r="R911" s="5">
        <v>5113.2</v>
      </c>
      <c r="S911" s="5">
        <v>4496.91</v>
      </c>
      <c r="T911" s="5">
        <v>0.12</v>
      </c>
      <c r="U911" s="5">
        <v>3600.98</v>
      </c>
      <c r="V911" s="5">
        <v>2369</v>
      </c>
      <c r="W911" s="5">
        <v>1699990</v>
      </c>
      <c r="X911" s="5">
        <v>5</v>
      </c>
      <c r="Y911" s="5">
        <v>0</v>
      </c>
      <c r="Z911" s="5">
        <v>0</v>
      </c>
      <c r="AA911" s="5">
        <v>0</v>
      </c>
      <c r="AB911" s="9" cm="1">
        <f t="array" ref="AB911">_xlfn.IFS(R911 ="Unk", 0, R911 = "", 0,(R911-S911)=0,1,(R911-S911) &lt;&gt; 0, 0)</f>
        <v>0</v>
      </c>
      <c r="AC911" s="9" cm="1">
        <f t="array" ref="AC911">_xlfn.IFS(R911 ="Unk", 1, R911 = "", 1, R911 &lt;&gt; "", 0)</f>
        <v>0</v>
      </c>
      <c r="AD911" s="5">
        <v>7964.78</v>
      </c>
      <c r="AE911" s="5">
        <v>4734.93</v>
      </c>
      <c r="AF911" s="5">
        <v>0.41</v>
      </c>
      <c r="AG911" s="5">
        <v>3600.4</v>
      </c>
      <c r="AH911" s="5">
        <v>2325</v>
      </c>
      <c r="AI911" s="5">
        <v>1376349</v>
      </c>
      <c r="AJ911" s="5">
        <v>1</v>
      </c>
      <c r="AK911" s="5">
        <v>0</v>
      </c>
      <c r="AL911" s="5">
        <v>0</v>
      </c>
      <c r="AM911" s="5">
        <v>0</v>
      </c>
      <c r="AN911" s="9" cm="1">
        <f t="array" ref="AN911">_xlfn.IFS(AD911 ="Unk", 0, AD911 = "", 0,(AD911-AE911)=0,1,(AD911-AE911) &lt;&gt; 0, 0)</f>
        <v>0</v>
      </c>
      <c r="AO911" s="9" cm="1">
        <f t="array" ref="AO911">_xlfn.IFS(AD911 ="Unk", 1, AD911 = "", 1, AD911 &lt;&gt; "", 0)</f>
        <v>0</v>
      </c>
      <c r="AP911" s="5">
        <v>6751.8</v>
      </c>
      <c r="AQ911" s="5">
        <v>4849.33</v>
      </c>
      <c r="AR911" s="5">
        <v>0.28000000000000003</v>
      </c>
      <c r="AS911" s="5">
        <v>3603.64</v>
      </c>
      <c r="AT911" s="5">
        <v>2095</v>
      </c>
      <c r="AU911" s="5">
        <v>1506611</v>
      </c>
      <c r="AV911" s="5">
        <v>2</v>
      </c>
      <c r="AW911" s="5">
        <v>0</v>
      </c>
      <c r="AX911" s="5">
        <v>0</v>
      </c>
      <c r="AY911" s="5">
        <v>0</v>
      </c>
      <c r="AZ911" s="9" cm="1">
        <f t="array" ref="AZ911">_xlfn.IFS(AP911 ="Unk", 0, AP911 = "", 0,(AP911-AQ911)=0,1,(AP911-AQ911) &lt;&gt; 0, 0)</f>
        <v>0</v>
      </c>
      <c r="BA911" s="9" cm="1">
        <f t="array" ref="BA911">_xlfn.IFS(AP911 ="Unk", 1, AP911 = "", 1, AP911 &lt;&gt; "", 0)</f>
        <v>0</v>
      </c>
    </row>
    <row r="912" spans="1:53" x14ac:dyDescent="0.2">
      <c r="A912">
        <v>3</v>
      </c>
      <c r="B912" t="s">
        <v>6</v>
      </c>
      <c r="C912">
        <v>3</v>
      </c>
      <c r="D912">
        <v>50</v>
      </c>
      <c r="E912">
        <v>5</v>
      </c>
      <c r="F912" s="5">
        <v>5451.93</v>
      </c>
      <c r="G912" s="5">
        <v>4690.1000000000004</v>
      </c>
      <c r="H912" s="5">
        <v>0.14000000000000001</v>
      </c>
      <c r="I912" s="5">
        <v>3601.09</v>
      </c>
      <c r="J912" s="5">
        <v>1726</v>
      </c>
      <c r="K912" s="5">
        <v>1098827</v>
      </c>
      <c r="L912" s="5">
        <v>5</v>
      </c>
      <c r="M912" s="5">
        <v>0</v>
      </c>
      <c r="N912" s="5">
        <v>0</v>
      </c>
      <c r="O912" s="5">
        <v>0</v>
      </c>
      <c r="P912" s="9" cm="1">
        <f t="array" ref="P912">_xlfn.IFS(F912 ="Unk", 0, F912 = "", 0,(F912-G912)=0,1,(F912-G912) &lt;&gt; 0, 0)</f>
        <v>0</v>
      </c>
      <c r="Q912" s="9" cm="1">
        <f t="array" ref="Q912">_xlfn.IFS(F912 ="Unk", 1, F912 = "", 1, F912 &lt;&gt; "", 0)</f>
        <v>0</v>
      </c>
      <c r="R912" s="5">
        <v>5985.7</v>
      </c>
      <c r="S912" s="5">
        <v>4911.9799999999996</v>
      </c>
      <c r="T912" s="5">
        <v>0.18</v>
      </c>
      <c r="U912" s="5">
        <v>3600.32</v>
      </c>
      <c r="V912" s="5">
        <v>990</v>
      </c>
      <c r="W912" s="5">
        <v>914384</v>
      </c>
      <c r="X912" s="5">
        <v>7</v>
      </c>
      <c r="Y912" s="5">
        <v>0</v>
      </c>
      <c r="Z912" s="5">
        <v>0</v>
      </c>
      <c r="AA912" s="5">
        <v>0</v>
      </c>
      <c r="AB912" s="9" cm="1">
        <f t="array" ref="AB912">_xlfn.IFS(R912 ="Unk", 0, R912 = "", 0,(R912-S912)=0,1,(R912-S912) &lt;&gt; 0, 0)</f>
        <v>0</v>
      </c>
      <c r="AC912" s="9" cm="1">
        <f t="array" ref="AC912">_xlfn.IFS(R912 ="Unk", 1, R912 = "", 1, R912 &lt;&gt; "", 0)</f>
        <v>0</v>
      </c>
      <c r="AD912" s="5">
        <v>10120.41</v>
      </c>
      <c r="AE912" s="5">
        <v>5034.54</v>
      </c>
      <c r="AF912" s="5">
        <v>0.5</v>
      </c>
      <c r="AG912" s="5">
        <v>3609.01</v>
      </c>
      <c r="AH912" s="5">
        <v>2184</v>
      </c>
      <c r="AI912" s="5">
        <v>1612684</v>
      </c>
      <c r="AJ912" s="5">
        <v>2</v>
      </c>
      <c r="AK912" s="5">
        <v>0</v>
      </c>
      <c r="AL912" s="5">
        <v>0</v>
      </c>
      <c r="AM912" s="5">
        <v>0</v>
      </c>
      <c r="AN912" s="9" cm="1">
        <f t="array" ref="AN912">_xlfn.IFS(AD912 ="Unk", 0, AD912 = "", 0,(AD912-AE912)=0,1,(AD912-AE912) &lt;&gt; 0, 0)</f>
        <v>0</v>
      </c>
      <c r="AO912" s="9" cm="1">
        <f t="array" ref="AO912">_xlfn.IFS(AD912 ="Unk", 1, AD912 = "", 1, AD912 &lt;&gt; "", 0)</f>
        <v>0</v>
      </c>
      <c r="AP912" s="5" t="s">
        <v>25</v>
      </c>
      <c r="AQ912" s="5">
        <v>5208.97</v>
      </c>
      <c r="AR912" s="5">
        <v>100</v>
      </c>
      <c r="AS912" s="5">
        <v>3600.99</v>
      </c>
      <c r="AT912" s="5">
        <v>972</v>
      </c>
      <c r="AU912" s="5">
        <v>822188</v>
      </c>
      <c r="AV912" s="5">
        <v>0</v>
      </c>
      <c r="AW912" s="5"/>
      <c r="AX912" s="5"/>
      <c r="AY912" s="5"/>
      <c r="AZ912" s="9" cm="1">
        <f t="array" ref="AZ912">_xlfn.IFS(AP912 ="Unk", 0, AP912 = "", 0,(AP912-AQ912)=0,1,(AP912-AQ912) &lt;&gt; 0, 0)</f>
        <v>0</v>
      </c>
      <c r="BA912" s="9" cm="1">
        <f t="array" ref="BA912">_xlfn.IFS(AP912 ="Unk", 1, AP912 = "", 1, AP912 &lt;&gt; "", 0)</f>
        <v>1</v>
      </c>
    </row>
    <row r="913" spans="1:53" x14ac:dyDescent="0.2">
      <c r="A913">
        <v>3</v>
      </c>
      <c r="B913" t="s">
        <v>6</v>
      </c>
      <c r="C913">
        <v>4</v>
      </c>
      <c r="D913">
        <v>5</v>
      </c>
      <c r="E913">
        <v>5</v>
      </c>
      <c r="F913" s="5">
        <v>1717.43</v>
      </c>
      <c r="G913" s="5">
        <v>1717.43</v>
      </c>
      <c r="H913" s="5">
        <v>0</v>
      </c>
      <c r="I913" s="5">
        <v>0.16</v>
      </c>
      <c r="J913" s="5">
        <v>1</v>
      </c>
      <c r="K913" s="5">
        <v>413</v>
      </c>
      <c r="L913" s="5">
        <v>5</v>
      </c>
      <c r="M913" s="5">
        <v>0</v>
      </c>
      <c r="N913" s="5">
        <v>0</v>
      </c>
      <c r="O913" s="5">
        <v>0</v>
      </c>
      <c r="P913" s="9" cm="1">
        <f t="array" ref="P913">_xlfn.IFS(F913 ="Unk", 0, F913 = "", 0,(F913-G913)=0,1,(F913-G913) &lt;&gt; 0, 0)</f>
        <v>1</v>
      </c>
      <c r="Q913" s="9" cm="1">
        <f t="array" ref="Q913">_xlfn.IFS(F913 ="Unk", 1, F913 = "", 1, F913 &lt;&gt; "", 0)</f>
        <v>0</v>
      </c>
      <c r="R913" s="5">
        <v>2552.79</v>
      </c>
      <c r="S913" s="5">
        <v>2552.79</v>
      </c>
      <c r="T913" s="5">
        <v>0</v>
      </c>
      <c r="U913" s="5">
        <v>0.06</v>
      </c>
      <c r="V913" s="5">
        <v>1</v>
      </c>
      <c r="W913" s="5">
        <v>130</v>
      </c>
      <c r="X913" s="5">
        <v>4</v>
      </c>
      <c r="Y913" s="5">
        <v>0</v>
      </c>
      <c r="Z913" s="5">
        <v>0</v>
      </c>
      <c r="AA913" s="5">
        <v>0</v>
      </c>
      <c r="AB913" s="9" cm="1">
        <f t="array" ref="AB913">_xlfn.IFS(R913 ="Unk", 0, R913 = "", 0,(R913-S913)=0,1,(R913-S913) &lt;&gt; 0, 0)</f>
        <v>1</v>
      </c>
      <c r="AC913" s="9" cm="1">
        <f t="array" ref="AC913">_xlfn.IFS(R913 ="Unk", 1, R913 = "", 1, R913 &lt;&gt; "", 0)</f>
        <v>0</v>
      </c>
      <c r="AD913" s="5">
        <v>2725</v>
      </c>
      <c r="AE913" s="5">
        <v>2725</v>
      </c>
      <c r="AF913" s="5">
        <v>0</v>
      </c>
      <c r="AG913" s="5">
        <v>0.03</v>
      </c>
      <c r="AH913" s="5">
        <v>1</v>
      </c>
      <c r="AI913" s="5">
        <v>77</v>
      </c>
      <c r="AJ913" s="5">
        <v>4</v>
      </c>
      <c r="AK913" s="5">
        <v>0</v>
      </c>
      <c r="AL913" s="5">
        <v>0</v>
      </c>
      <c r="AM913" s="5">
        <v>0</v>
      </c>
      <c r="AN913" s="9" cm="1">
        <f t="array" ref="AN913">_xlfn.IFS(AD913 ="Unk", 0, AD913 = "", 0,(AD913-AE913)=0,1,(AD913-AE913) &lt;&gt; 0, 0)</f>
        <v>1</v>
      </c>
      <c r="AO913" s="9" cm="1">
        <f t="array" ref="AO913">_xlfn.IFS(AD913 ="Unk", 1, AD913 = "", 1, AD913 &lt;&gt; "", 0)</f>
        <v>0</v>
      </c>
      <c r="AP913" s="5"/>
      <c r="AQ913" s="5"/>
      <c r="AR913" s="5">
        <v>100</v>
      </c>
      <c r="AS913" s="5"/>
      <c r="AT913" s="5"/>
      <c r="AU913" s="5"/>
      <c r="AV913" s="5"/>
      <c r="AW913" s="5"/>
      <c r="AX913" s="5"/>
      <c r="AY913" s="5"/>
      <c r="AZ913" s="9" cm="1">
        <f t="array" ref="AZ913">_xlfn.IFS(AP913 ="Unk", 0, AP913 = "", 0,(AP913-AQ913)=0,1,(AP913-AQ913) &lt;&gt; 0, 0)</f>
        <v>0</v>
      </c>
      <c r="BA913" s="9" cm="1">
        <f t="array" ref="BA913">_xlfn.IFS(AP913 ="Unk", 1, AP913 = "", 1, AP913 &lt;&gt; "", 0)</f>
        <v>1</v>
      </c>
    </row>
    <row r="914" spans="1:53" x14ac:dyDescent="0.2">
      <c r="A914">
        <v>3</v>
      </c>
      <c r="B914" t="s">
        <v>6</v>
      </c>
      <c r="C914">
        <v>4</v>
      </c>
      <c r="D914">
        <v>10</v>
      </c>
      <c r="E914">
        <v>5</v>
      </c>
      <c r="F914" s="5">
        <v>2859.45</v>
      </c>
      <c r="G914" s="5">
        <v>2859.45</v>
      </c>
      <c r="H914" s="5">
        <v>0</v>
      </c>
      <c r="I914" s="5">
        <v>8.2799999999999994</v>
      </c>
      <c r="J914" s="5">
        <v>2443</v>
      </c>
      <c r="K914" s="5">
        <v>109103</v>
      </c>
      <c r="L914" s="5">
        <v>5</v>
      </c>
      <c r="M914" s="5">
        <v>0</v>
      </c>
      <c r="N914" s="5">
        <v>0</v>
      </c>
      <c r="O914" s="5">
        <v>0</v>
      </c>
      <c r="P914" s="9" cm="1">
        <f t="array" ref="P914">_xlfn.IFS(F914 ="Unk", 0, F914 = "", 0,(F914-G914)=0,1,(F914-G914) &lt;&gt; 0, 0)</f>
        <v>1</v>
      </c>
      <c r="Q914" s="9" cm="1">
        <f t="array" ref="Q914">_xlfn.IFS(F914 ="Unk", 1, F914 = "", 1, F914 &lt;&gt; "", 0)</f>
        <v>0</v>
      </c>
      <c r="R914" s="5">
        <v>3318.99</v>
      </c>
      <c r="S914" s="5">
        <v>3318.99</v>
      </c>
      <c r="T914" s="5">
        <v>0</v>
      </c>
      <c r="U914" s="5">
        <v>11.44</v>
      </c>
      <c r="V914" s="5">
        <v>2315</v>
      </c>
      <c r="W914" s="5">
        <v>126993</v>
      </c>
      <c r="X914" s="5">
        <v>10</v>
      </c>
      <c r="Y914" s="5">
        <v>0</v>
      </c>
      <c r="Z914" s="5">
        <v>0</v>
      </c>
      <c r="AA914" s="5">
        <v>0</v>
      </c>
      <c r="AB914" s="9" cm="1">
        <f t="array" ref="AB914">_xlfn.IFS(R914 ="Unk", 0, R914 = "", 0,(R914-S914)=0,1,(R914-S914) &lt;&gt; 0, 0)</f>
        <v>1</v>
      </c>
      <c r="AC914" s="9" cm="1">
        <f t="array" ref="AC914">_xlfn.IFS(R914 ="Unk", 1, R914 = "", 1, R914 &lt;&gt; "", 0)</f>
        <v>0</v>
      </c>
      <c r="AD914" s="5">
        <v>3829.73</v>
      </c>
      <c r="AE914" s="5">
        <v>3829.73</v>
      </c>
      <c r="AF914" s="5">
        <v>0</v>
      </c>
      <c r="AG914" s="5">
        <v>4.93</v>
      </c>
      <c r="AH914" s="5">
        <v>1254</v>
      </c>
      <c r="AI914" s="5">
        <v>50864</v>
      </c>
      <c r="AJ914" s="5">
        <v>10</v>
      </c>
      <c r="AK914" s="5">
        <v>0</v>
      </c>
      <c r="AL914" s="5">
        <v>0</v>
      </c>
      <c r="AM914" s="5">
        <v>0</v>
      </c>
      <c r="AN914" s="9" cm="1">
        <f t="array" ref="AN914">_xlfn.IFS(AD914 ="Unk", 0, AD914 = "", 0,(AD914-AE914)=0,1,(AD914-AE914) &lt;&gt; 0, 0)</f>
        <v>1</v>
      </c>
      <c r="AO914" s="9" cm="1">
        <f t="array" ref="AO914">_xlfn.IFS(AD914 ="Unk", 1, AD914 = "", 1, AD914 &lt;&gt; "", 0)</f>
        <v>0</v>
      </c>
      <c r="AP914" s="5">
        <v>4635.45</v>
      </c>
      <c r="AQ914" s="5">
        <v>4635.45</v>
      </c>
      <c r="AR914" s="5">
        <v>0</v>
      </c>
      <c r="AS914" s="5">
        <v>4.8099999999999996</v>
      </c>
      <c r="AT914" s="5">
        <v>757</v>
      </c>
      <c r="AU914" s="5">
        <v>25844</v>
      </c>
      <c r="AV914" s="5">
        <v>10</v>
      </c>
      <c r="AW914" s="5">
        <v>0</v>
      </c>
      <c r="AX914" s="5">
        <v>0</v>
      </c>
      <c r="AY914" s="5">
        <v>0</v>
      </c>
      <c r="AZ914" s="9" cm="1">
        <f t="array" ref="AZ914">_xlfn.IFS(AP914 ="Unk", 0, AP914 = "", 0,(AP914-AQ914)=0,1,(AP914-AQ914) &lt;&gt; 0, 0)</f>
        <v>1</v>
      </c>
      <c r="BA914" s="9" cm="1">
        <f t="array" ref="BA914">_xlfn.IFS(AP914 ="Unk", 1, AP914 = "", 1, AP914 &lt;&gt; "", 0)</f>
        <v>0</v>
      </c>
    </row>
    <row r="915" spans="1:53" x14ac:dyDescent="0.2">
      <c r="A915">
        <v>3</v>
      </c>
      <c r="B915" t="s">
        <v>6</v>
      </c>
      <c r="C915">
        <v>4</v>
      </c>
      <c r="D915">
        <v>15</v>
      </c>
      <c r="E915">
        <v>5</v>
      </c>
      <c r="F915" s="5">
        <v>2745.98</v>
      </c>
      <c r="G915" s="5">
        <v>2745.98</v>
      </c>
      <c r="H915" s="5">
        <v>0</v>
      </c>
      <c r="I915" s="5">
        <v>9.99</v>
      </c>
      <c r="J915" s="5">
        <v>846</v>
      </c>
      <c r="K915" s="5">
        <v>58772</v>
      </c>
      <c r="L915" s="5">
        <v>7</v>
      </c>
      <c r="M915" s="5">
        <v>0</v>
      </c>
      <c r="N915" s="5">
        <v>0</v>
      </c>
      <c r="O915" s="5">
        <v>0</v>
      </c>
      <c r="P915" s="9" cm="1">
        <f t="array" ref="P915">_xlfn.IFS(F915 ="Unk", 0, F915 = "", 0,(F915-G915)=0,1,(F915-G915) &lt;&gt; 0, 0)</f>
        <v>1</v>
      </c>
      <c r="Q915" s="9" cm="1">
        <f t="array" ref="Q915">_xlfn.IFS(F915 ="Unk", 1, F915 = "", 1, F915 &lt;&gt; "", 0)</f>
        <v>0</v>
      </c>
      <c r="R915" s="5">
        <v>2961.29</v>
      </c>
      <c r="S915" s="5">
        <v>2961.29</v>
      </c>
      <c r="T915" s="5">
        <v>0</v>
      </c>
      <c r="U915" s="5">
        <v>7.78</v>
      </c>
      <c r="V915" s="5">
        <v>451</v>
      </c>
      <c r="W915" s="5">
        <v>40093</v>
      </c>
      <c r="X915" s="5">
        <v>6</v>
      </c>
      <c r="Y915" s="5">
        <v>0</v>
      </c>
      <c r="Z915" s="5">
        <v>0</v>
      </c>
      <c r="AA915" s="5">
        <v>0</v>
      </c>
      <c r="AB915" s="9" cm="1">
        <f t="array" ref="AB915">_xlfn.IFS(R915 ="Unk", 0, R915 = "", 0,(R915-S915)=0,1,(R915-S915) &lt;&gt; 0, 0)</f>
        <v>1</v>
      </c>
      <c r="AC915" s="9" cm="1">
        <f t="array" ref="AC915">_xlfn.IFS(R915 ="Unk", 1, R915 = "", 1, R915 &lt;&gt; "", 0)</f>
        <v>0</v>
      </c>
      <c r="AD915" s="5">
        <v>3401.92</v>
      </c>
      <c r="AE915" s="5">
        <v>3401.92</v>
      </c>
      <c r="AF915" s="5">
        <v>0</v>
      </c>
      <c r="AG915" s="5">
        <v>8.14</v>
      </c>
      <c r="AH915" s="5">
        <v>498</v>
      </c>
      <c r="AI915" s="5">
        <v>50411</v>
      </c>
      <c r="AJ915" s="5">
        <v>4</v>
      </c>
      <c r="AK915" s="5">
        <v>0</v>
      </c>
      <c r="AL915" s="5">
        <v>0</v>
      </c>
      <c r="AM915" s="5">
        <v>0</v>
      </c>
      <c r="AN915" s="9" cm="1">
        <f t="array" ref="AN915">_xlfn.IFS(AD915 ="Unk", 0, AD915 = "", 0,(AD915-AE915)=0,1,(AD915-AE915) &lt;&gt; 0, 0)</f>
        <v>1</v>
      </c>
      <c r="AO915" s="9" cm="1">
        <f t="array" ref="AO915">_xlfn.IFS(AD915 ="Unk", 1, AD915 = "", 1, AD915 &lt;&gt; "", 0)</f>
        <v>0</v>
      </c>
      <c r="AP915" s="5">
        <v>3811.17</v>
      </c>
      <c r="AQ915" s="5">
        <v>3811.17</v>
      </c>
      <c r="AR915" s="5">
        <v>0</v>
      </c>
      <c r="AS915" s="5">
        <v>6.72</v>
      </c>
      <c r="AT915" s="5">
        <v>372</v>
      </c>
      <c r="AU915" s="5">
        <v>31255</v>
      </c>
      <c r="AV915" s="5">
        <v>8</v>
      </c>
      <c r="AW915" s="5">
        <v>0</v>
      </c>
      <c r="AX915" s="5">
        <v>0</v>
      </c>
      <c r="AY915" s="5">
        <v>0</v>
      </c>
      <c r="AZ915" s="9" cm="1">
        <f t="array" ref="AZ915">_xlfn.IFS(AP915 ="Unk", 0, AP915 = "", 0,(AP915-AQ915)=0,1,(AP915-AQ915) &lt;&gt; 0, 0)</f>
        <v>1</v>
      </c>
      <c r="BA915" s="9" cm="1">
        <f t="array" ref="BA915">_xlfn.IFS(AP915 ="Unk", 1, AP915 = "", 1, AP915 &lt;&gt; "", 0)</f>
        <v>0</v>
      </c>
    </row>
    <row r="916" spans="1:53" x14ac:dyDescent="0.2">
      <c r="A916">
        <v>3</v>
      </c>
      <c r="B916" t="s">
        <v>6</v>
      </c>
      <c r="C916">
        <v>4</v>
      </c>
      <c r="D916">
        <v>20</v>
      </c>
      <c r="E916">
        <v>5</v>
      </c>
      <c r="F916" s="5">
        <v>3837.54</v>
      </c>
      <c r="G916" s="5">
        <v>3837.54</v>
      </c>
      <c r="H916" s="5">
        <v>0</v>
      </c>
      <c r="I916" s="5">
        <v>1695.69</v>
      </c>
      <c r="J916" s="5">
        <v>32886</v>
      </c>
      <c r="K916" s="5">
        <v>3540980</v>
      </c>
      <c r="L916" s="5">
        <v>10</v>
      </c>
      <c r="M916" s="5">
        <v>0</v>
      </c>
      <c r="N916" s="5">
        <v>0</v>
      </c>
      <c r="O916" s="5">
        <v>0</v>
      </c>
      <c r="P916" s="9" cm="1">
        <f t="array" ref="P916">_xlfn.IFS(F916 ="Unk", 0, F916 = "", 0,(F916-G916)=0,1,(F916-G916) &lt;&gt; 0, 0)</f>
        <v>1</v>
      </c>
      <c r="Q916" s="9" cm="1">
        <f t="array" ref="Q916">_xlfn.IFS(F916 ="Unk", 1, F916 = "", 1, F916 &lt;&gt; "", 0)</f>
        <v>0</v>
      </c>
      <c r="R916" s="5">
        <v>4633.8500000000004</v>
      </c>
      <c r="S916" s="5">
        <v>4023.05</v>
      </c>
      <c r="T916" s="5">
        <v>0.13</v>
      </c>
      <c r="U916" s="5">
        <v>3600.96</v>
      </c>
      <c r="V916" s="5">
        <v>64033</v>
      </c>
      <c r="W916" s="5">
        <v>7902824</v>
      </c>
      <c r="X916" s="5">
        <v>9</v>
      </c>
      <c r="Y916" s="5">
        <v>0</v>
      </c>
      <c r="Z916" s="5">
        <v>0</v>
      </c>
      <c r="AA916" s="5">
        <v>0</v>
      </c>
      <c r="AB916" s="9" cm="1">
        <f t="array" ref="AB916">_xlfn.IFS(R916 ="Unk", 0, R916 = "", 0,(R916-S916)=0,1,(R916-S916) &lt;&gt; 0, 0)</f>
        <v>0</v>
      </c>
      <c r="AC916" s="9" cm="1">
        <f t="array" ref="AC916">_xlfn.IFS(R916 ="Unk", 1, R916 = "", 1, R916 &lt;&gt; "", 0)</f>
        <v>0</v>
      </c>
      <c r="AD916" s="5">
        <v>5201.99</v>
      </c>
      <c r="AE916" s="5">
        <v>4376.3599999999997</v>
      </c>
      <c r="AF916" s="5">
        <v>0.16</v>
      </c>
      <c r="AG916" s="5">
        <v>3600.47</v>
      </c>
      <c r="AH916" s="5">
        <v>52503</v>
      </c>
      <c r="AI916" s="5">
        <v>12322362</v>
      </c>
      <c r="AJ916" s="5">
        <v>10</v>
      </c>
      <c r="AK916" s="5">
        <v>0</v>
      </c>
      <c r="AL916" s="5">
        <v>0</v>
      </c>
      <c r="AM916" s="5">
        <v>0</v>
      </c>
      <c r="AN916" s="9" cm="1">
        <f t="array" ref="AN916">_xlfn.IFS(AD916 ="Unk", 0, AD916 = "", 0,(AD916-AE916)=0,1,(AD916-AE916) &lt;&gt; 0, 0)</f>
        <v>0</v>
      </c>
      <c r="AO916" s="9" cm="1">
        <f t="array" ref="AO916">_xlfn.IFS(AD916 ="Unk", 1, AD916 = "", 1, AD916 &lt;&gt; "", 0)</f>
        <v>0</v>
      </c>
      <c r="AP916" s="5">
        <v>5833.11</v>
      </c>
      <c r="AQ916" s="5">
        <v>4876.17</v>
      </c>
      <c r="AR916" s="5">
        <v>0.16</v>
      </c>
      <c r="AS916" s="5">
        <v>3600.93</v>
      </c>
      <c r="AT916" s="5">
        <v>47683</v>
      </c>
      <c r="AU916" s="5">
        <v>11291695</v>
      </c>
      <c r="AV916" s="5">
        <v>10</v>
      </c>
      <c r="AW916" s="5">
        <v>0</v>
      </c>
      <c r="AX916" s="5">
        <v>0</v>
      </c>
      <c r="AY916" s="5">
        <v>0</v>
      </c>
      <c r="AZ916" s="9" cm="1">
        <f t="array" ref="AZ916">_xlfn.IFS(AP916 ="Unk", 0, AP916 = "", 0,(AP916-AQ916)=0,1,(AP916-AQ916) &lt;&gt; 0, 0)</f>
        <v>0</v>
      </c>
      <c r="BA916" s="9" cm="1">
        <f t="array" ref="BA916">_xlfn.IFS(AP916 ="Unk", 1, AP916 = "", 1, AP916 &lt;&gt; "", 0)</f>
        <v>0</v>
      </c>
    </row>
    <row r="917" spans="1:53" x14ac:dyDescent="0.2">
      <c r="A917">
        <v>3</v>
      </c>
      <c r="B917" t="s">
        <v>6</v>
      </c>
      <c r="C917">
        <v>4</v>
      </c>
      <c r="D917">
        <v>25</v>
      </c>
      <c r="E917">
        <v>5</v>
      </c>
      <c r="F917" s="5">
        <v>3510.77</v>
      </c>
      <c r="G917" s="5">
        <v>3510.77</v>
      </c>
      <c r="H917" s="5">
        <v>0</v>
      </c>
      <c r="I917" s="5">
        <v>140.86000000000001</v>
      </c>
      <c r="J917" s="5">
        <v>1619</v>
      </c>
      <c r="K917" s="5">
        <v>323001</v>
      </c>
      <c r="L917" s="5">
        <v>8</v>
      </c>
      <c r="M917" s="5">
        <v>0</v>
      </c>
      <c r="N917" s="5">
        <v>0</v>
      </c>
      <c r="O917" s="5">
        <v>0</v>
      </c>
      <c r="P917" s="9" cm="1">
        <f t="array" ref="P917">_xlfn.IFS(F917 ="Unk", 0, F917 = "", 0,(F917-G917)=0,1,(F917-G917) &lt;&gt; 0, 0)</f>
        <v>1</v>
      </c>
      <c r="Q917" s="9" cm="1">
        <f t="array" ref="Q917">_xlfn.IFS(F917 ="Unk", 1, F917 = "", 1, F917 &lt;&gt; "", 0)</f>
        <v>0</v>
      </c>
      <c r="R917" s="5">
        <v>3936.55</v>
      </c>
      <c r="S917" s="5">
        <v>3936.55</v>
      </c>
      <c r="T917" s="5">
        <v>0</v>
      </c>
      <c r="U917" s="5">
        <v>386.34</v>
      </c>
      <c r="V917" s="5">
        <v>5750</v>
      </c>
      <c r="W917" s="5">
        <v>806215</v>
      </c>
      <c r="X917" s="5">
        <v>10</v>
      </c>
      <c r="Y917" s="5">
        <v>0</v>
      </c>
      <c r="Z917" s="5">
        <v>0</v>
      </c>
      <c r="AA917" s="5">
        <v>0</v>
      </c>
      <c r="AB917" s="9" cm="1">
        <f t="array" ref="AB917">_xlfn.IFS(R917 ="Unk", 0, R917 = "", 0,(R917-S917)=0,1,(R917-S917) &lt;&gt; 0, 0)</f>
        <v>1</v>
      </c>
      <c r="AC917" s="9" cm="1">
        <f t="array" ref="AC917">_xlfn.IFS(R917 ="Unk", 1, R917 = "", 1, R917 &lt;&gt; "", 0)</f>
        <v>0</v>
      </c>
      <c r="AD917" s="5">
        <v>4268.1000000000004</v>
      </c>
      <c r="AE917" s="5">
        <v>4268.1000000000004</v>
      </c>
      <c r="AF917" s="5">
        <v>0</v>
      </c>
      <c r="AG917" s="5">
        <v>363.66</v>
      </c>
      <c r="AH917" s="5">
        <v>4731</v>
      </c>
      <c r="AI917" s="5">
        <v>1028419</v>
      </c>
      <c r="AJ917" s="5">
        <v>6</v>
      </c>
      <c r="AK917" s="5">
        <v>0</v>
      </c>
      <c r="AL917" s="5">
        <v>0</v>
      </c>
      <c r="AM917" s="5">
        <v>0</v>
      </c>
      <c r="AN917" s="9" cm="1">
        <f t="array" ref="AN917">_xlfn.IFS(AD917 ="Unk", 0, AD917 = "", 0,(AD917-AE917)=0,1,(AD917-AE917) &lt;&gt; 0, 0)</f>
        <v>1</v>
      </c>
      <c r="AO917" s="9" cm="1">
        <f t="array" ref="AO917">_xlfn.IFS(AD917 ="Unk", 1, AD917 = "", 1, AD917 &lt;&gt; "", 0)</f>
        <v>0</v>
      </c>
      <c r="AP917" s="5">
        <v>4718.82</v>
      </c>
      <c r="AQ917" s="5">
        <v>4718.82</v>
      </c>
      <c r="AR917" s="5">
        <v>0</v>
      </c>
      <c r="AS917" s="5">
        <v>1465.83</v>
      </c>
      <c r="AT917" s="5">
        <v>36383</v>
      </c>
      <c r="AU917" s="5">
        <v>6839612</v>
      </c>
      <c r="AV917" s="5">
        <v>8</v>
      </c>
      <c r="AW917" s="5">
        <v>0</v>
      </c>
      <c r="AX917" s="5">
        <v>0</v>
      </c>
      <c r="AY917" s="5">
        <v>0</v>
      </c>
      <c r="AZ917" s="9" cm="1">
        <f t="array" ref="AZ917">_xlfn.IFS(AP917 ="Unk", 0, AP917 = "", 0,(AP917-AQ917)=0,1,(AP917-AQ917) &lt;&gt; 0, 0)</f>
        <v>1</v>
      </c>
      <c r="BA917" s="9" cm="1">
        <f t="array" ref="BA917">_xlfn.IFS(AP917 ="Unk", 1, AP917 = "", 1, AP917 &lt;&gt; "", 0)</f>
        <v>0</v>
      </c>
    </row>
    <row r="918" spans="1:53" x14ac:dyDescent="0.2">
      <c r="A918">
        <v>3</v>
      </c>
      <c r="B918" t="s">
        <v>6</v>
      </c>
      <c r="C918">
        <v>4</v>
      </c>
      <c r="D918">
        <v>30</v>
      </c>
      <c r="E918">
        <v>5</v>
      </c>
      <c r="F918" s="5">
        <v>3887.58</v>
      </c>
      <c r="G918" s="5">
        <v>3887.58</v>
      </c>
      <c r="H918" s="5">
        <v>0</v>
      </c>
      <c r="I918" s="5">
        <v>883.11</v>
      </c>
      <c r="J918" s="5">
        <v>7720</v>
      </c>
      <c r="K918" s="5">
        <v>1583632</v>
      </c>
      <c r="L918" s="5">
        <v>10</v>
      </c>
      <c r="M918" s="5">
        <v>0</v>
      </c>
      <c r="N918" s="5">
        <v>0</v>
      </c>
      <c r="O918" s="5">
        <v>0</v>
      </c>
      <c r="P918" s="9" cm="1">
        <f t="array" ref="P918">_xlfn.IFS(F918 ="Unk", 0, F918 = "", 0,(F918-G918)=0,1,(F918-G918) &lt;&gt; 0, 0)</f>
        <v>1</v>
      </c>
      <c r="Q918" s="9" cm="1">
        <f t="array" ref="Q918">_xlfn.IFS(F918 ="Unk", 1, F918 = "", 1, F918 &lt;&gt; "", 0)</f>
        <v>0</v>
      </c>
      <c r="R918" s="5">
        <v>4238.99</v>
      </c>
      <c r="S918" s="5">
        <v>4238.99</v>
      </c>
      <c r="T918" s="5">
        <v>0</v>
      </c>
      <c r="U918" s="5">
        <v>3137.48</v>
      </c>
      <c r="V918" s="5">
        <v>13823</v>
      </c>
      <c r="W918" s="5">
        <v>6254294</v>
      </c>
      <c r="X918" s="5">
        <v>10</v>
      </c>
      <c r="Y918" s="5">
        <v>0</v>
      </c>
      <c r="Z918" s="5">
        <v>0</v>
      </c>
      <c r="AA918" s="5">
        <v>0</v>
      </c>
      <c r="AB918" s="9" cm="1">
        <f t="array" ref="AB918">_xlfn.IFS(R918 ="Unk", 0, R918 = "", 0,(R918-S918)=0,1,(R918-S918) &lt;&gt; 0, 0)</f>
        <v>1</v>
      </c>
      <c r="AC918" s="9" cm="1">
        <f t="array" ref="AC918">_xlfn.IFS(R918 ="Unk", 1, R918 = "", 1, R918 &lt;&gt; "", 0)</f>
        <v>0</v>
      </c>
      <c r="AD918" s="5">
        <v>4845.0600000000004</v>
      </c>
      <c r="AE918" s="5">
        <v>4506.07</v>
      </c>
      <c r="AF918" s="5">
        <v>7.0000000000000007E-2</v>
      </c>
      <c r="AG918" s="5">
        <v>3601.53</v>
      </c>
      <c r="AH918" s="5">
        <v>14151</v>
      </c>
      <c r="AI918" s="5">
        <v>7434852</v>
      </c>
      <c r="AJ918" s="5">
        <v>10</v>
      </c>
      <c r="AK918" s="5">
        <v>0</v>
      </c>
      <c r="AL918" s="5">
        <v>0</v>
      </c>
      <c r="AM918" s="5">
        <v>0</v>
      </c>
      <c r="AN918" s="9" cm="1">
        <f t="array" ref="AN918">_xlfn.IFS(AD918 ="Unk", 0, AD918 = "", 0,(AD918-AE918)=0,1,(AD918-AE918) &lt;&gt; 0, 0)</f>
        <v>0</v>
      </c>
      <c r="AO918" s="9" cm="1">
        <f t="array" ref="AO918">_xlfn.IFS(AD918 ="Unk", 1, AD918 = "", 1, AD918 &lt;&gt; "", 0)</f>
        <v>0</v>
      </c>
      <c r="AP918" s="5">
        <v>6435.74</v>
      </c>
      <c r="AQ918" s="5">
        <v>4699.8100000000004</v>
      </c>
      <c r="AR918" s="5">
        <v>0.27</v>
      </c>
      <c r="AS918" s="5">
        <v>3600.72</v>
      </c>
      <c r="AT918" s="5">
        <v>18195</v>
      </c>
      <c r="AU918" s="5">
        <v>5301438</v>
      </c>
      <c r="AV918" s="5">
        <v>4</v>
      </c>
      <c r="AW918" s="5">
        <v>0</v>
      </c>
      <c r="AX918" s="5">
        <v>0</v>
      </c>
      <c r="AY918" s="5">
        <v>0</v>
      </c>
      <c r="AZ918" s="9" cm="1">
        <f t="array" ref="AZ918">_xlfn.IFS(AP918 ="Unk", 0, AP918 = "", 0,(AP918-AQ918)=0,1,(AP918-AQ918) &lt;&gt; 0, 0)</f>
        <v>0</v>
      </c>
      <c r="BA918" s="9" cm="1">
        <f t="array" ref="BA918">_xlfn.IFS(AP918 ="Unk", 1, AP918 = "", 1, AP918 &lt;&gt; "", 0)</f>
        <v>0</v>
      </c>
    </row>
    <row r="919" spans="1:53" x14ac:dyDescent="0.2">
      <c r="A919">
        <v>3</v>
      </c>
      <c r="B919" t="s">
        <v>6</v>
      </c>
      <c r="C919">
        <v>4</v>
      </c>
      <c r="D919">
        <v>35</v>
      </c>
      <c r="E919">
        <v>5</v>
      </c>
      <c r="F919" s="5">
        <v>4210.1400000000003</v>
      </c>
      <c r="G919" s="5">
        <v>3736.54</v>
      </c>
      <c r="H919" s="5">
        <v>0.11</v>
      </c>
      <c r="I919" s="5">
        <v>3604</v>
      </c>
      <c r="J919" s="5">
        <v>14485</v>
      </c>
      <c r="K919" s="5">
        <v>4978328</v>
      </c>
      <c r="L919" s="5">
        <v>9</v>
      </c>
      <c r="M919" s="5">
        <v>0</v>
      </c>
      <c r="N919" s="5">
        <v>0</v>
      </c>
      <c r="O919" s="5">
        <v>0</v>
      </c>
      <c r="P919" s="9" cm="1">
        <f t="array" ref="P919">_xlfn.IFS(F919 ="Unk", 0, F919 = "", 0,(F919-G919)=0,1,(F919-G919) &lt;&gt; 0, 0)</f>
        <v>0</v>
      </c>
      <c r="Q919" s="9" cm="1">
        <f t="array" ref="Q919">_xlfn.IFS(F919 ="Unk", 1, F919 = "", 1, F919 &lt;&gt; "", 0)</f>
        <v>0</v>
      </c>
      <c r="R919" s="5">
        <v>7006.13</v>
      </c>
      <c r="S919" s="5">
        <v>3912.56</v>
      </c>
      <c r="T919" s="5">
        <v>0.44</v>
      </c>
      <c r="U919" s="5">
        <v>3610.75</v>
      </c>
      <c r="V919" s="5">
        <v>13068</v>
      </c>
      <c r="W919" s="5">
        <v>2992200</v>
      </c>
      <c r="X919" s="5">
        <v>10</v>
      </c>
      <c r="Y919" s="5">
        <v>0</v>
      </c>
      <c r="Z919" s="5">
        <v>0</v>
      </c>
      <c r="AA919" s="5">
        <v>0</v>
      </c>
      <c r="AB919" s="9" cm="1">
        <f t="array" ref="AB919">_xlfn.IFS(R919 ="Unk", 0, R919 = "", 0,(R919-S919)=0,1,(R919-S919) &lt;&gt; 0, 0)</f>
        <v>0</v>
      </c>
      <c r="AC919" s="9" cm="1">
        <f t="array" ref="AC919">_xlfn.IFS(R919 ="Unk", 1, R919 = "", 1, R919 &lt;&gt; "", 0)</f>
        <v>0</v>
      </c>
      <c r="AD919" s="5">
        <v>8409.93</v>
      </c>
      <c r="AE919" s="5">
        <v>4088.09</v>
      </c>
      <c r="AF919" s="5">
        <v>0.51</v>
      </c>
      <c r="AG919" s="5">
        <v>3605.83</v>
      </c>
      <c r="AH919" s="5">
        <v>16471</v>
      </c>
      <c r="AI919" s="5">
        <v>3313301</v>
      </c>
      <c r="AJ919" s="5">
        <v>4</v>
      </c>
      <c r="AK919" s="5">
        <v>0</v>
      </c>
      <c r="AL919" s="5">
        <v>0</v>
      </c>
      <c r="AM919" s="5">
        <v>0</v>
      </c>
      <c r="AN919" s="9" cm="1">
        <f t="array" ref="AN919">_xlfn.IFS(AD919 ="Unk", 0, AD919 = "", 0,(AD919-AE919)=0,1,(AD919-AE919) &lt;&gt; 0, 0)</f>
        <v>0</v>
      </c>
      <c r="AO919" s="9" cm="1">
        <f t="array" ref="AO919">_xlfn.IFS(AD919 ="Unk", 1, AD919 = "", 1, AD919 &lt;&gt; "", 0)</f>
        <v>0</v>
      </c>
      <c r="AP919" s="5">
        <v>7882.2</v>
      </c>
      <c r="AQ919" s="5">
        <v>4315.04</v>
      </c>
      <c r="AR919" s="5">
        <v>0.45</v>
      </c>
      <c r="AS919" s="5">
        <v>3600.93</v>
      </c>
      <c r="AT919" s="5">
        <v>10641</v>
      </c>
      <c r="AU919" s="5">
        <v>2959091</v>
      </c>
      <c r="AV919" s="5">
        <v>2</v>
      </c>
      <c r="AW919" s="5">
        <v>0</v>
      </c>
      <c r="AX919" s="5">
        <v>0</v>
      </c>
      <c r="AY919" s="5">
        <v>0</v>
      </c>
      <c r="AZ919" s="9" cm="1">
        <f t="array" ref="AZ919">_xlfn.IFS(AP919 ="Unk", 0, AP919 = "", 0,(AP919-AQ919)=0,1,(AP919-AQ919) &lt;&gt; 0, 0)</f>
        <v>0</v>
      </c>
      <c r="BA919" s="9" cm="1">
        <f t="array" ref="BA919">_xlfn.IFS(AP919 ="Unk", 1, AP919 = "", 1, AP919 &lt;&gt; "", 0)</f>
        <v>0</v>
      </c>
    </row>
    <row r="920" spans="1:53" x14ac:dyDescent="0.2">
      <c r="A920">
        <v>3</v>
      </c>
      <c r="B920" t="s">
        <v>6</v>
      </c>
      <c r="C920">
        <v>4</v>
      </c>
      <c r="D920">
        <v>40</v>
      </c>
      <c r="E920">
        <v>5</v>
      </c>
      <c r="F920" s="5">
        <v>4151.17</v>
      </c>
      <c r="G920" s="5">
        <v>4053.27</v>
      </c>
      <c r="H920" s="5">
        <v>0.02</v>
      </c>
      <c r="I920" s="5">
        <v>3600.69</v>
      </c>
      <c r="J920" s="5">
        <v>6038</v>
      </c>
      <c r="K920" s="5">
        <v>5474336</v>
      </c>
      <c r="L920" s="5">
        <v>7</v>
      </c>
      <c r="M920" s="5">
        <v>0</v>
      </c>
      <c r="N920" s="5">
        <v>0</v>
      </c>
      <c r="O920" s="5">
        <v>0</v>
      </c>
      <c r="P920" s="9" cm="1">
        <f t="array" ref="P920">_xlfn.IFS(F920 ="Unk", 0, F920 = "", 0,(F920-G920)=0,1,(F920-G920) &lt;&gt; 0, 0)</f>
        <v>0</v>
      </c>
      <c r="Q920" s="9" cm="1">
        <f t="array" ref="Q920">_xlfn.IFS(F920 ="Unk", 1, F920 = "", 1, F920 &lt;&gt; "", 0)</f>
        <v>0</v>
      </c>
      <c r="R920" s="5">
        <v>4703.33</v>
      </c>
      <c r="S920" s="5">
        <v>4065.8</v>
      </c>
      <c r="T920" s="5">
        <v>0.14000000000000001</v>
      </c>
      <c r="U920" s="5">
        <v>3600.01</v>
      </c>
      <c r="V920" s="5">
        <v>5350</v>
      </c>
      <c r="W920" s="5">
        <v>2179754</v>
      </c>
      <c r="X920" s="5">
        <v>8</v>
      </c>
      <c r="Y920" s="5">
        <v>0</v>
      </c>
      <c r="Z920" s="5">
        <v>0</v>
      </c>
      <c r="AA920" s="5">
        <v>0</v>
      </c>
      <c r="AB920" s="9" cm="1">
        <f t="array" ref="AB920">_xlfn.IFS(R920 ="Unk", 0, R920 = "", 0,(R920-S920)=0,1,(R920-S920) &lt;&gt; 0, 0)</f>
        <v>0</v>
      </c>
      <c r="AC920" s="9" cm="1">
        <f t="array" ref="AC920">_xlfn.IFS(R920 ="Unk", 1, R920 = "", 1, R920 &lt;&gt; "", 0)</f>
        <v>0</v>
      </c>
      <c r="AD920" s="5">
        <v>5405.73</v>
      </c>
      <c r="AE920" s="5">
        <v>4169.01</v>
      </c>
      <c r="AF920" s="5">
        <v>0.23</v>
      </c>
      <c r="AG920" s="5">
        <v>3600.01</v>
      </c>
      <c r="AH920" s="5">
        <v>6109</v>
      </c>
      <c r="AI920" s="5">
        <v>2767568</v>
      </c>
      <c r="AJ920" s="5">
        <v>5</v>
      </c>
      <c r="AK920" s="5">
        <v>0</v>
      </c>
      <c r="AL920" s="5">
        <v>0</v>
      </c>
      <c r="AM920" s="5">
        <v>0</v>
      </c>
      <c r="AN920" s="9" cm="1">
        <f t="array" ref="AN920">_xlfn.IFS(AD920 ="Unk", 0, AD920 = "", 0,(AD920-AE920)=0,1,(AD920-AE920) &lt;&gt; 0, 0)</f>
        <v>0</v>
      </c>
      <c r="AO920" s="9" cm="1">
        <f t="array" ref="AO920">_xlfn.IFS(AD920 ="Unk", 1, AD920 = "", 1, AD920 &lt;&gt; "", 0)</f>
        <v>0</v>
      </c>
      <c r="AP920" s="5">
        <v>7780.63</v>
      </c>
      <c r="AQ920" s="5">
        <v>4393.97</v>
      </c>
      <c r="AR920" s="5">
        <v>0.44</v>
      </c>
      <c r="AS920" s="5">
        <v>3601.47</v>
      </c>
      <c r="AT920" s="5">
        <v>5988</v>
      </c>
      <c r="AU920" s="5">
        <v>2140011</v>
      </c>
      <c r="AV920" s="5">
        <v>6</v>
      </c>
      <c r="AW920" s="5">
        <v>0</v>
      </c>
      <c r="AX920" s="5">
        <v>0</v>
      </c>
      <c r="AY920" s="5">
        <v>0</v>
      </c>
      <c r="AZ920" s="9" cm="1">
        <f t="array" ref="AZ920">_xlfn.IFS(AP920 ="Unk", 0, AP920 = "", 0,(AP920-AQ920)=0,1,(AP920-AQ920) &lt;&gt; 0, 0)</f>
        <v>0</v>
      </c>
      <c r="BA920" s="9" cm="1">
        <f t="array" ref="BA920">_xlfn.IFS(AP920 ="Unk", 1, AP920 = "", 1, AP920 &lt;&gt; "", 0)</f>
        <v>0</v>
      </c>
    </row>
    <row r="921" spans="1:53" x14ac:dyDescent="0.2">
      <c r="A921">
        <v>3</v>
      </c>
      <c r="B921" t="s">
        <v>6</v>
      </c>
      <c r="C921">
        <v>4</v>
      </c>
      <c r="D921">
        <v>45</v>
      </c>
      <c r="E921">
        <v>5</v>
      </c>
      <c r="F921" s="5">
        <v>5779.54</v>
      </c>
      <c r="G921" s="5">
        <v>4332.3599999999997</v>
      </c>
      <c r="H921" s="5">
        <v>0.25</v>
      </c>
      <c r="I921" s="5">
        <v>3600.24</v>
      </c>
      <c r="J921" s="5">
        <v>3910</v>
      </c>
      <c r="K921" s="5">
        <v>2054545</v>
      </c>
      <c r="L921" s="5">
        <v>4</v>
      </c>
      <c r="M921" s="5">
        <v>0</v>
      </c>
      <c r="N921" s="5">
        <v>0</v>
      </c>
      <c r="O921" s="5">
        <v>0</v>
      </c>
      <c r="P921" s="9" cm="1">
        <f t="array" ref="P921">_xlfn.IFS(F921 ="Unk", 0, F921 = "", 0,(F921-G921)=0,1,(F921-G921) &lt;&gt; 0, 0)</f>
        <v>0</v>
      </c>
      <c r="Q921" s="9" cm="1">
        <f t="array" ref="Q921">_xlfn.IFS(F921 ="Unk", 1, F921 = "", 1, F921 &lt;&gt; "", 0)</f>
        <v>0</v>
      </c>
      <c r="R921" s="5">
        <v>8608.23</v>
      </c>
      <c r="S921" s="5">
        <v>4476.8500000000004</v>
      </c>
      <c r="T921" s="5">
        <v>0.48</v>
      </c>
      <c r="U921" s="5">
        <v>3601.1</v>
      </c>
      <c r="V921" s="5">
        <v>3005</v>
      </c>
      <c r="W921" s="5">
        <v>1857964</v>
      </c>
      <c r="X921" s="5">
        <v>1</v>
      </c>
      <c r="Y921" s="5">
        <v>0</v>
      </c>
      <c r="Z921" s="5">
        <v>0</v>
      </c>
      <c r="AA921" s="5">
        <v>0</v>
      </c>
      <c r="AB921" s="9" cm="1">
        <f t="array" ref="AB921">_xlfn.IFS(R921 ="Unk", 0, R921 = "", 0,(R921-S921)=0,1,(R921-S921) &lt;&gt; 0, 0)</f>
        <v>0</v>
      </c>
      <c r="AC921" s="9" cm="1">
        <f t="array" ref="AC921">_xlfn.IFS(R921 ="Unk", 1, R921 = "", 1, R921 &lt;&gt; "", 0)</f>
        <v>0</v>
      </c>
      <c r="AD921" s="5">
        <v>8893.43</v>
      </c>
      <c r="AE921" s="5">
        <v>4580.3100000000004</v>
      </c>
      <c r="AF921" s="5">
        <v>0.48</v>
      </c>
      <c r="AG921" s="5">
        <v>3600.47</v>
      </c>
      <c r="AH921" s="5">
        <v>2885</v>
      </c>
      <c r="AI921" s="5">
        <v>1542763</v>
      </c>
      <c r="AJ921" s="5">
        <v>3</v>
      </c>
      <c r="AK921" s="5">
        <v>0</v>
      </c>
      <c r="AL921" s="5">
        <v>0</v>
      </c>
      <c r="AM921" s="5">
        <v>0</v>
      </c>
      <c r="AN921" s="9" cm="1">
        <f t="array" ref="AN921">_xlfn.IFS(AD921 ="Unk", 0, AD921 = "", 0,(AD921-AE921)=0,1,(AD921-AE921) &lt;&gt; 0, 0)</f>
        <v>0</v>
      </c>
      <c r="AO921" s="9" cm="1">
        <f t="array" ref="AO921">_xlfn.IFS(AD921 ="Unk", 1, AD921 = "", 1, AD921 &lt;&gt; "", 0)</f>
        <v>0</v>
      </c>
      <c r="AP921" s="5">
        <v>9112.3700000000008</v>
      </c>
      <c r="AQ921" s="5">
        <v>4762.91</v>
      </c>
      <c r="AR921" s="5">
        <v>0.48</v>
      </c>
      <c r="AS921" s="5">
        <v>3600.27</v>
      </c>
      <c r="AT921" s="5">
        <v>3349</v>
      </c>
      <c r="AU921" s="5">
        <v>1799134</v>
      </c>
      <c r="AV921" s="5">
        <v>4</v>
      </c>
      <c r="AW921" s="5">
        <v>0</v>
      </c>
      <c r="AX921" s="5">
        <v>0</v>
      </c>
      <c r="AY921" s="5">
        <v>0</v>
      </c>
      <c r="AZ921" s="9" cm="1">
        <f t="array" ref="AZ921">_xlfn.IFS(AP921 ="Unk", 0, AP921 = "", 0,(AP921-AQ921)=0,1,(AP921-AQ921) &lt;&gt; 0, 0)</f>
        <v>0</v>
      </c>
      <c r="BA921" s="9" cm="1">
        <f t="array" ref="BA921">_xlfn.IFS(AP921 ="Unk", 1, AP921 = "", 1, AP921 &lt;&gt; "", 0)</f>
        <v>0</v>
      </c>
    </row>
    <row r="922" spans="1:53" x14ac:dyDescent="0.2">
      <c r="A922">
        <v>3</v>
      </c>
      <c r="B922" t="s">
        <v>6</v>
      </c>
      <c r="C922">
        <v>4</v>
      </c>
      <c r="D922">
        <v>50</v>
      </c>
      <c r="E922">
        <v>5</v>
      </c>
      <c r="F922" s="5">
        <v>6576.53</v>
      </c>
      <c r="G922" s="5">
        <v>4661.5200000000004</v>
      </c>
      <c r="H922" s="5">
        <v>0.28999999999999998</v>
      </c>
      <c r="I922" s="5">
        <v>3601.56</v>
      </c>
      <c r="J922" s="5">
        <v>1693</v>
      </c>
      <c r="K922" s="5">
        <v>1485082</v>
      </c>
      <c r="L922" s="5">
        <v>1</v>
      </c>
      <c r="M922" s="5">
        <v>0</v>
      </c>
      <c r="N922" s="5">
        <v>0</v>
      </c>
      <c r="O922" s="5">
        <v>0</v>
      </c>
      <c r="P922" s="9" cm="1">
        <f t="array" ref="P922">_xlfn.IFS(F922 ="Unk", 0, F922 = "", 0,(F922-G922)=0,1,(F922-G922) &lt;&gt; 0, 0)</f>
        <v>0</v>
      </c>
      <c r="Q922" s="9" cm="1">
        <f t="array" ref="Q922">_xlfn.IFS(F922 ="Unk", 1, F922 = "", 1, F922 &lt;&gt; "", 0)</f>
        <v>0</v>
      </c>
      <c r="R922" s="5">
        <v>8355.99</v>
      </c>
      <c r="S922" s="5">
        <v>4915.1499999999996</v>
      </c>
      <c r="T922" s="5">
        <v>0.41</v>
      </c>
      <c r="U922" s="5">
        <v>3601.19</v>
      </c>
      <c r="V922" s="5">
        <v>872</v>
      </c>
      <c r="W922" s="5">
        <v>811387</v>
      </c>
      <c r="X922" s="5">
        <v>1</v>
      </c>
      <c r="Y922" s="5">
        <v>0</v>
      </c>
      <c r="Z922" s="5">
        <v>0</v>
      </c>
      <c r="AA922" s="5">
        <v>0</v>
      </c>
      <c r="AB922" s="9" cm="1">
        <f t="array" ref="AB922">_xlfn.IFS(R922 ="Unk", 0, R922 = "", 0,(R922-S922)=0,1,(R922-S922) &lt;&gt; 0, 0)</f>
        <v>0</v>
      </c>
      <c r="AC922" s="9" cm="1">
        <f t="array" ref="AC922">_xlfn.IFS(R922 ="Unk", 1, R922 = "", 1, R922 &lt;&gt; "", 0)</f>
        <v>0</v>
      </c>
      <c r="AD922" s="5" t="s">
        <v>25</v>
      </c>
      <c r="AE922" s="5">
        <v>5133.6499999999996</v>
      </c>
      <c r="AF922" s="5">
        <v>100</v>
      </c>
      <c r="AG922" s="5">
        <v>3600.15</v>
      </c>
      <c r="AH922" s="5">
        <v>1362</v>
      </c>
      <c r="AI922" s="5">
        <v>1578477</v>
      </c>
      <c r="AJ922" s="5">
        <v>0</v>
      </c>
      <c r="AK922" s="5"/>
      <c r="AL922" s="5"/>
      <c r="AM922" s="5"/>
      <c r="AN922" s="9" cm="1">
        <f t="array" ref="AN922">_xlfn.IFS(AD922 ="Unk", 0, AD922 = "", 0,(AD922-AE922)=0,1,(AD922-AE922) &lt;&gt; 0, 0)</f>
        <v>0</v>
      </c>
      <c r="AO922" s="9" cm="1">
        <f t="array" ref="AO922">_xlfn.IFS(AD922 ="Unk", 1, AD922 = "", 1, AD922 &lt;&gt; "", 0)</f>
        <v>1</v>
      </c>
      <c r="AP922" s="5" t="s">
        <v>25</v>
      </c>
      <c r="AQ922" s="5">
        <v>5389.22</v>
      </c>
      <c r="AR922" s="5">
        <v>100</v>
      </c>
      <c r="AS922" s="5">
        <v>3600</v>
      </c>
      <c r="AT922" s="5">
        <v>1132</v>
      </c>
      <c r="AU922" s="5">
        <v>884437</v>
      </c>
      <c r="AV922" s="5">
        <v>0</v>
      </c>
      <c r="AW922" s="5"/>
      <c r="AX922" s="5"/>
      <c r="AY922" s="5"/>
      <c r="AZ922" s="9" cm="1">
        <f t="array" ref="AZ922">_xlfn.IFS(AP922 ="Unk", 0, AP922 = "", 0,(AP922-AQ922)=0,1,(AP922-AQ922) &lt;&gt; 0, 0)</f>
        <v>0</v>
      </c>
      <c r="BA922" s="9" cm="1">
        <f t="array" ref="BA922">_xlfn.IFS(AP922 ="Unk", 1, AP922 = "", 1, AP922 &lt;&gt; "", 0)</f>
        <v>1</v>
      </c>
    </row>
    <row r="923" spans="1:53" x14ac:dyDescent="0.2">
      <c r="A923">
        <v>3</v>
      </c>
      <c r="B923" t="s">
        <v>6</v>
      </c>
      <c r="C923">
        <v>5</v>
      </c>
      <c r="D923">
        <v>5</v>
      </c>
      <c r="E923">
        <v>5</v>
      </c>
      <c r="F923" s="5">
        <v>1224.6300000000001</v>
      </c>
      <c r="G923" s="5">
        <v>1224.6300000000001</v>
      </c>
      <c r="H923" s="5">
        <v>0</v>
      </c>
      <c r="I923" s="5">
        <v>7.0000000000000007E-2</v>
      </c>
      <c r="J923" s="5">
        <v>1</v>
      </c>
      <c r="K923" s="5">
        <v>307</v>
      </c>
      <c r="L923" s="5">
        <v>5</v>
      </c>
      <c r="M923" s="5">
        <v>0</v>
      </c>
      <c r="N923" s="5">
        <v>0</v>
      </c>
      <c r="O923" s="5">
        <v>0</v>
      </c>
      <c r="P923" s="9" cm="1">
        <f t="array" ref="P923">_xlfn.IFS(F923 ="Unk", 0, F923 = "", 0,(F923-G923)=0,1,(F923-G923) &lt;&gt; 0, 0)</f>
        <v>1</v>
      </c>
      <c r="Q923" s="9" cm="1">
        <f t="array" ref="Q923">_xlfn.IFS(F923 ="Unk", 1, F923 = "", 1, F923 &lt;&gt; "", 0)</f>
        <v>0</v>
      </c>
      <c r="R923" s="5">
        <v>1682.44</v>
      </c>
      <c r="S923" s="5">
        <v>1682.44</v>
      </c>
      <c r="T923" s="5">
        <v>0</v>
      </c>
      <c r="U923" s="5">
        <v>0.03</v>
      </c>
      <c r="V923" s="5">
        <v>1</v>
      </c>
      <c r="W923" s="5">
        <v>119</v>
      </c>
      <c r="X923" s="5">
        <v>4</v>
      </c>
      <c r="Y923" s="5">
        <v>0</v>
      </c>
      <c r="Z923" s="5">
        <v>0</v>
      </c>
      <c r="AA923" s="5">
        <v>0</v>
      </c>
      <c r="AB923" s="9" cm="1">
        <f t="array" ref="AB923">_xlfn.IFS(R923 ="Unk", 0, R923 = "", 0,(R923-S923)=0,1,(R923-S923) &lt;&gt; 0, 0)</f>
        <v>1</v>
      </c>
      <c r="AC923" s="9" cm="1">
        <f t="array" ref="AC923">_xlfn.IFS(R923 ="Unk", 1, R923 = "", 1, R923 &lt;&gt; "", 0)</f>
        <v>0</v>
      </c>
      <c r="AD923" s="5">
        <v>1682.44</v>
      </c>
      <c r="AE923" s="5">
        <v>1682.44</v>
      </c>
      <c r="AF923" s="5">
        <v>0</v>
      </c>
      <c r="AG923" s="5">
        <v>0.02</v>
      </c>
      <c r="AH923" s="5">
        <v>1</v>
      </c>
      <c r="AI923" s="5">
        <v>57</v>
      </c>
      <c r="AJ923" s="5">
        <v>4</v>
      </c>
      <c r="AK923" s="5">
        <v>0</v>
      </c>
      <c r="AL923" s="5">
        <v>0</v>
      </c>
      <c r="AM923" s="5">
        <v>0</v>
      </c>
      <c r="AN923" s="9" cm="1">
        <f t="array" ref="AN923">_xlfn.IFS(AD923 ="Unk", 0, AD923 = "", 0,(AD923-AE923)=0,1,(AD923-AE923) &lt;&gt; 0, 0)</f>
        <v>1</v>
      </c>
      <c r="AO923" s="9" cm="1">
        <f t="array" ref="AO923">_xlfn.IFS(AD923 ="Unk", 1, AD923 = "", 1, AD923 &lt;&gt; "", 0)</f>
        <v>0</v>
      </c>
      <c r="AP923" s="5"/>
      <c r="AQ923" s="5"/>
      <c r="AR923" s="5">
        <v>100</v>
      </c>
      <c r="AS923" s="5"/>
      <c r="AT923" s="5"/>
      <c r="AU923" s="5"/>
      <c r="AV923" s="5"/>
      <c r="AW923" s="5"/>
      <c r="AX923" s="5"/>
      <c r="AY923" s="5"/>
      <c r="AZ923" s="9" cm="1">
        <f t="array" ref="AZ923">_xlfn.IFS(AP923 ="Unk", 0, AP923 = "", 0,(AP923-AQ923)=0,1,(AP923-AQ923) &lt;&gt; 0, 0)</f>
        <v>0</v>
      </c>
      <c r="BA923" s="9" cm="1">
        <f t="array" ref="BA923">_xlfn.IFS(AP923 ="Unk", 1, AP923 = "", 1, AP923 &lt;&gt; "", 0)</f>
        <v>1</v>
      </c>
    </row>
    <row r="924" spans="1:53" x14ac:dyDescent="0.2">
      <c r="A924">
        <v>3</v>
      </c>
      <c r="B924" t="s">
        <v>6</v>
      </c>
      <c r="C924">
        <v>5</v>
      </c>
      <c r="D924">
        <v>10</v>
      </c>
      <c r="E924">
        <v>5</v>
      </c>
      <c r="F924" s="5">
        <v>2486.41</v>
      </c>
      <c r="G924" s="5">
        <v>2486.41</v>
      </c>
      <c r="H924" s="5">
        <v>0</v>
      </c>
      <c r="I924" s="5">
        <v>1.26</v>
      </c>
      <c r="J924" s="5">
        <v>482</v>
      </c>
      <c r="K924" s="5">
        <v>17422</v>
      </c>
      <c r="L924" s="5">
        <v>5</v>
      </c>
      <c r="M924" s="5">
        <v>0</v>
      </c>
      <c r="N924" s="5">
        <v>0</v>
      </c>
      <c r="O924" s="5">
        <v>0</v>
      </c>
      <c r="P924" s="9" cm="1">
        <f t="array" ref="P924">_xlfn.IFS(F924 ="Unk", 0, F924 = "", 0,(F924-G924)=0,1,(F924-G924) &lt;&gt; 0, 0)</f>
        <v>1</v>
      </c>
      <c r="Q924" s="9" cm="1">
        <f t="array" ref="Q924">_xlfn.IFS(F924 ="Unk", 1, F924 = "", 1, F924 &lt;&gt; "", 0)</f>
        <v>0</v>
      </c>
      <c r="R924" s="5">
        <v>2704.71</v>
      </c>
      <c r="S924" s="5">
        <v>2704.71</v>
      </c>
      <c r="T924" s="5">
        <v>0</v>
      </c>
      <c r="U924" s="5">
        <v>1.93</v>
      </c>
      <c r="V924" s="5">
        <v>503</v>
      </c>
      <c r="W924" s="5">
        <v>18595</v>
      </c>
      <c r="X924" s="5">
        <v>10</v>
      </c>
      <c r="Y924" s="5">
        <v>0</v>
      </c>
      <c r="Z924" s="5">
        <v>0</v>
      </c>
      <c r="AA924" s="5">
        <v>0</v>
      </c>
      <c r="AB924" s="9" cm="1">
        <f t="array" ref="AB924">_xlfn.IFS(R924 ="Unk", 0, R924 = "", 0,(R924-S924)=0,1,(R924-S924) &lt;&gt; 0, 0)</f>
        <v>1</v>
      </c>
      <c r="AC924" s="9" cm="1">
        <f t="array" ref="AC924">_xlfn.IFS(R924 ="Unk", 1, R924 = "", 1, R924 &lt;&gt; "", 0)</f>
        <v>0</v>
      </c>
      <c r="AD924" s="5">
        <v>3032.61</v>
      </c>
      <c r="AE924" s="5">
        <v>3032.61</v>
      </c>
      <c r="AF924" s="5">
        <v>0</v>
      </c>
      <c r="AG924" s="5">
        <v>1.49</v>
      </c>
      <c r="AH924" s="5">
        <v>338</v>
      </c>
      <c r="AI924" s="5">
        <v>16865</v>
      </c>
      <c r="AJ924" s="5">
        <v>9</v>
      </c>
      <c r="AK924" s="5">
        <v>0</v>
      </c>
      <c r="AL924" s="5">
        <v>0</v>
      </c>
      <c r="AM924" s="5">
        <v>0</v>
      </c>
      <c r="AN924" s="9" cm="1">
        <f t="array" ref="AN924">_xlfn.IFS(AD924 ="Unk", 0, AD924 = "", 0,(AD924-AE924)=0,1,(AD924-AE924) &lt;&gt; 0, 0)</f>
        <v>1</v>
      </c>
      <c r="AO924" s="9" cm="1">
        <f t="array" ref="AO924">_xlfn.IFS(AD924 ="Unk", 1, AD924 = "", 1, AD924 &lt;&gt; "", 0)</f>
        <v>0</v>
      </c>
      <c r="AP924" s="5">
        <v>3239.09</v>
      </c>
      <c r="AQ924" s="5">
        <v>3239.09</v>
      </c>
      <c r="AR924" s="5">
        <v>0</v>
      </c>
      <c r="AS924" s="5">
        <v>0.6</v>
      </c>
      <c r="AT924" s="5">
        <v>1</v>
      </c>
      <c r="AU924" s="5">
        <v>2228</v>
      </c>
      <c r="AV924" s="5">
        <v>8</v>
      </c>
      <c r="AW924" s="5">
        <v>0</v>
      </c>
      <c r="AX924" s="5">
        <v>0</v>
      </c>
      <c r="AY924" s="5">
        <v>0</v>
      </c>
      <c r="AZ924" s="9" cm="1">
        <f t="array" ref="AZ924">_xlfn.IFS(AP924 ="Unk", 0, AP924 = "", 0,(AP924-AQ924)=0,1,(AP924-AQ924) &lt;&gt; 0, 0)</f>
        <v>1</v>
      </c>
      <c r="BA924" s="9" cm="1">
        <f t="array" ref="BA924">_xlfn.IFS(AP924 ="Unk", 1, AP924 = "", 1, AP924 &lt;&gt; "", 0)</f>
        <v>0</v>
      </c>
    </row>
    <row r="925" spans="1:53" x14ac:dyDescent="0.2">
      <c r="A925">
        <v>3</v>
      </c>
      <c r="B925" t="s">
        <v>6</v>
      </c>
      <c r="C925">
        <v>5</v>
      </c>
      <c r="D925">
        <v>15</v>
      </c>
      <c r="E925">
        <v>5</v>
      </c>
      <c r="F925" s="5">
        <v>2862.5</v>
      </c>
      <c r="G925" s="5">
        <v>2862.5</v>
      </c>
      <c r="H925" s="5">
        <v>0</v>
      </c>
      <c r="I925" s="5">
        <v>28.26</v>
      </c>
      <c r="J925" s="5">
        <v>1793</v>
      </c>
      <c r="K925" s="5">
        <v>173063</v>
      </c>
      <c r="L925" s="5">
        <v>10</v>
      </c>
      <c r="M925" s="5">
        <v>0</v>
      </c>
      <c r="N925" s="5">
        <v>0</v>
      </c>
      <c r="O925" s="5">
        <v>0</v>
      </c>
      <c r="P925" s="9" cm="1">
        <f t="array" ref="P925">_xlfn.IFS(F925 ="Unk", 0, F925 = "", 0,(F925-G925)=0,1,(F925-G925) &lt;&gt; 0, 0)</f>
        <v>1</v>
      </c>
      <c r="Q925" s="9" cm="1">
        <f t="array" ref="Q925">_xlfn.IFS(F925 ="Unk", 1, F925 = "", 1, F925 &lt;&gt; "", 0)</f>
        <v>0</v>
      </c>
      <c r="R925" s="5">
        <v>3302.02</v>
      </c>
      <c r="S925" s="5">
        <v>3302.02</v>
      </c>
      <c r="T925" s="5">
        <v>0</v>
      </c>
      <c r="U925" s="5">
        <v>39.06</v>
      </c>
      <c r="V925" s="5">
        <v>1686</v>
      </c>
      <c r="W925" s="5">
        <v>168142</v>
      </c>
      <c r="X925" s="5">
        <v>9</v>
      </c>
      <c r="Y925" s="5">
        <v>0</v>
      </c>
      <c r="Z925" s="5">
        <v>0</v>
      </c>
      <c r="AA925" s="5">
        <v>0</v>
      </c>
      <c r="AB925" s="9" cm="1">
        <f t="array" ref="AB925">_xlfn.IFS(R925 ="Unk", 0, R925 = "", 0,(R925-S925)=0,1,(R925-S925) &lt;&gt; 0, 0)</f>
        <v>1</v>
      </c>
      <c r="AC925" s="9" cm="1">
        <f t="array" ref="AC925">_xlfn.IFS(R925 ="Unk", 1, R925 = "", 1, R925 &lt;&gt; "", 0)</f>
        <v>0</v>
      </c>
      <c r="AD925" s="5">
        <v>3862.42</v>
      </c>
      <c r="AE925" s="5">
        <v>3862.42</v>
      </c>
      <c r="AF925" s="5">
        <v>0</v>
      </c>
      <c r="AG925" s="5">
        <v>125.73</v>
      </c>
      <c r="AH925" s="5">
        <v>8343</v>
      </c>
      <c r="AI925" s="5">
        <v>793523</v>
      </c>
      <c r="AJ925" s="5">
        <v>10</v>
      </c>
      <c r="AK925" s="5">
        <v>0</v>
      </c>
      <c r="AL925" s="5">
        <v>0</v>
      </c>
      <c r="AM925" s="5">
        <v>0</v>
      </c>
      <c r="AN925" s="9" cm="1">
        <f t="array" ref="AN925">_xlfn.IFS(AD925 ="Unk", 0, AD925 = "", 0,(AD925-AE925)=0,1,(AD925-AE925) &lt;&gt; 0, 0)</f>
        <v>1</v>
      </c>
      <c r="AO925" s="9" cm="1">
        <f t="array" ref="AO925">_xlfn.IFS(AD925 ="Unk", 1, AD925 = "", 1, AD925 &lt;&gt; "", 0)</f>
        <v>0</v>
      </c>
      <c r="AP925" s="5">
        <v>4441.1099999999997</v>
      </c>
      <c r="AQ925" s="5">
        <v>4441.1099999999997</v>
      </c>
      <c r="AR925" s="5">
        <v>0</v>
      </c>
      <c r="AS925" s="5">
        <v>143.02000000000001</v>
      </c>
      <c r="AT925" s="5">
        <v>8177</v>
      </c>
      <c r="AU925" s="5">
        <v>1003851</v>
      </c>
      <c r="AV925" s="5">
        <v>9</v>
      </c>
      <c r="AW925" s="5">
        <v>0</v>
      </c>
      <c r="AX925" s="5">
        <v>0</v>
      </c>
      <c r="AY925" s="5">
        <v>0</v>
      </c>
      <c r="AZ925" s="9" cm="1">
        <f t="array" ref="AZ925">_xlfn.IFS(AP925 ="Unk", 0, AP925 = "", 0,(AP925-AQ925)=0,1,(AP925-AQ925) &lt;&gt; 0, 0)</f>
        <v>1</v>
      </c>
      <c r="BA925" s="9" cm="1">
        <f t="array" ref="BA925">_xlfn.IFS(AP925 ="Unk", 1, AP925 = "", 1, AP925 &lt;&gt; "", 0)</f>
        <v>0</v>
      </c>
    </row>
    <row r="926" spans="1:53" x14ac:dyDescent="0.2">
      <c r="A926">
        <v>3</v>
      </c>
      <c r="B926" t="s">
        <v>6</v>
      </c>
      <c r="C926">
        <v>5</v>
      </c>
      <c r="D926">
        <v>20</v>
      </c>
      <c r="E926">
        <v>5</v>
      </c>
      <c r="F926" s="5">
        <v>3957.49</v>
      </c>
      <c r="G926" s="5">
        <v>3957.49</v>
      </c>
      <c r="H926" s="5">
        <v>0</v>
      </c>
      <c r="I926" s="5">
        <v>2107.4499999999998</v>
      </c>
      <c r="J926" s="5">
        <v>62839</v>
      </c>
      <c r="K926" s="5">
        <v>6025303</v>
      </c>
      <c r="L926" s="5">
        <v>10</v>
      </c>
      <c r="M926" s="5">
        <v>0</v>
      </c>
      <c r="N926" s="5">
        <v>0</v>
      </c>
      <c r="O926" s="5">
        <v>0</v>
      </c>
      <c r="P926" s="9" cm="1">
        <f t="array" ref="P926">_xlfn.IFS(F926 ="Unk", 0, F926 = "", 0,(F926-G926)=0,1,(F926-G926) &lt;&gt; 0, 0)</f>
        <v>1</v>
      </c>
      <c r="Q926" s="9" cm="1">
        <f t="array" ref="Q926">_xlfn.IFS(F926 ="Unk", 1, F926 = "", 1, F926 &lt;&gt; "", 0)</f>
        <v>0</v>
      </c>
      <c r="R926" s="5">
        <v>4695.6099999999997</v>
      </c>
      <c r="S926" s="5">
        <v>4197.3</v>
      </c>
      <c r="T926" s="5">
        <v>0.11</v>
      </c>
      <c r="U926" s="5">
        <v>3600.4</v>
      </c>
      <c r="V926" s="5">
        <v>68883</v>
      </c>
      <c r="W926" s="5">
        <v>9893296</v>
      </c>
      <c r="X926" s="5">
        <v>10</v>
      </c>
      <c r="Y926" s="5">
        <v>0</v>
      </c>
      <c r="Z926" s="5">
        <v>0</v>
      </c>
      <c r="AA926" s="5">
        <v>0</v>
      </c>
      <c r="AB926" s="9" cm="1">
        <f t="array" ref="AB926">_xlfn.IFS(R926 ="Unk", 0, R926 = "", 0,(R926-S926)=0,1,(R926-S926) &lt;&gt; 0, 0)</f>
        <v>0</v>
      </c>
      <c r="AC926" s="9" cm="1">
        <f t="array" ref="AC926">_xlfn.IFS(R926 ="Unk", 1, R926 = "", 1, R926 &lt;&gt; "", 0)</f>
        <v>0</v>
      </c>
      <c r="AD926" s="5">
        <v>5635</v>
      </c>
      <c r="AE926" s="5">
        <v>4768.42</v>
      </c>
      <c r="AF926" s="5">
        <v>0.15</v>
      </c>
      <c r="AG926" s="5">
        <v>3600.99</v>
      </c>
      <c r="AH926" s="5">
        <v>70162</v>
      </c>
      <c r="AI926" s="5">
        <v>13019214</v>
      </c>
      <c r="AJ926" s="5">
        <v>10</v>
      </c>
      <c r="AK926" s="5">
        <v>0</v>
      </c>
      <c r="AL926" s="5">
        <v>0</v>
      </c>
      <c r="AM926" s="5">
        <v>0</v>
      </c>
      <c r="AN926" s="9" cm="1">
        <f t="array" ref="AN926">_xlfn.IFS(AD926 ="Unk", 0, AD926 = "", 0,(AD926-AE926)=0,1,(AD926-AE926) &lt;&gt; 0, 0)</f>
        <v>0</v>
      </c>
      <c r="AO926" s="9" cm="1">
        <f t="array" ref="AO926">_xlfn.IFS(AD926 ="Unk", 1, AD926 = "", 1, AD926 &lt;&gt; "", 0)</f>
        <v>0</v>
      </c>
      <c r="AP926" s="5">
        <v>6300.63</v>
      </c>
      <c r="AQ926" s="5">
        <v>5418.57</v>
      </c>
      <c r="AR926" s="5">
        <v>0.14000000000000001</v>
      </c>
      <c r="AS926" s="5">
        <v>3601.34</v>
      </c>
      <c r="AT926" s="5">
        <v>50937</v>
      </c>
      <c r="AU926" s="5">
        <v>11211034</v>
      </c>
      <c r="AV926" s="5">
        <v>10</v>
      </c>
      <c r="AW926" s="5">
        <v>0</v>
      </c>
      <c r="AX926" s="5">
        <v>0</v>
      </c>
      <c r="AY926" s="5">
        <v>0</v>
      </c>
      <c r="AZ926" s="9" cm="1">
        <f t="array" ref="AZ926">_xlfn.IFS(AP926 ="Unk", 0, AP926 = "", 0,(AP926-AQ926)=0,1,(AP926-AQ926) &lt;&gt; 0, 0)</f>
        <v>0</v>
      </c>
      <c r="BA926" s="9" cm="1">
        <f t="array" ref="BA926">_xlfn.IFS(AP926 ="Unk", 1, AP926 = "", 1, AP926 &lt;&gt; "", 0)</f>
        <v>0</v>
      </c>
    </row>
    <row r="927" spans="1:53" x14ac:dyDescent="0.2">
      <c r="A927">
        <v>3</v>
      </c>
      <c r="B927" t="s">
        <v>6</v>
      </c>
      <c r="C927">
        <v>5</v>
      </c>
      <c r="D927">
        <v>25</v>
      </c>
      <c r="E927">
        <v>5</v>
      </c>
      <c r="F927" s="5">
        <v>3857.48</v>
      </c>
      <c r="G927" s="5">
        <v>3857.48</v>
      </c>
      <c r="H927" s="5">
        <v>0</v>
      </c>
      <c r="I927" s="5">
        <v>476.38</v>
      </c>
      <c r="J927" s="5">
        <v>5276</v>
      </c>
      <c r="K927" s="5">
        <v>1191482</v>
      </c>
      <c r="L927" s="5">
        <v>10</v>
      </c>
      <c r="M927" s="5">
        <v>0</v>
      </c>
      <c r="N927" s="5">
        <v>0</v>
      </c>
      <c r="O927" s="5">
        <v>0</v>
      </c>
      <c r="P927" s="9" cm="1">
        <f t="array" ref="P927">_xlfn.IFS(F927 ="Unk", 0, F927 = "", 0,(F927-G927)=0,1,(F927-G927) &lt;&gt; 0, 0)</f>
        <v>1</v>
      </c>
      <c r="Q927" s="9" cm="1">
        <f t="array" ref="Q927">_xlfn.IFS(F927 ="Unk", 1, F927 = "", 1, F927 &lt;&gt; "", 0)</f>
        <v>0</v>
      </c>
      <c r="R927" s="5">
        <v>4797.9399999999996</v>
      </c>
      <c r="S927" s="5">
        <v>4197.91</v>
      </c>
      <c r="T927" s="5">
        <v>0.13</v>
      </c>
      <c r="U927" s="5">
        <v>3600.57</v>
      </c>
      <c r="V927" s="5">
        <v>40254</v>
      </c>
      <c r="W927" s="5">
        <v>6991800</v>
      </c>
      <c r="X927" s="5">
        <v>10</v>
      </c>
      <c r="Y927" s="5">
        <v>0</v>
      </c>
      <c r="Z927" s="5">
        <v>0</v>
      </c>
      <c r="AA927" s="5">
        <v>0</v>
      </c>
      <c r="AB927" s="9" cm="1">
        <f t="array" ref="AB927">_xlfn.IFS(R927 ="Unk", 0, R927 = "", 0,(R927-S927)=0,1,(R927-S927) &lt;&gt; 0, 0)</f>
        <v>0</v>
      </c>
      <c r="AC927" s="9" cm="1">
        <f t="array" ref="AC927">_xlfn.IFS(R927 ="Unk", 1, R927 = "", 1, R927 &lt;&gt; "", 0)</f>
        <v>0</v>
      </c>
      <c r="AD927" s="5">
        <v>6071.69</v>
      </c>
      <c r="AE927" s="5">
        <v>4586.72</v>
      </c>
      <c r="AF927" s="5">
        <v>0.24</v>
      </c>
      <c r="AG927" s="5">
        <v>3600.38</v>
      </c>
      <c r="AH927" s="5">
        <v>35460</v>
      </c>
      <c r="AI927" s="5">
        <v>7544525</v>
      </c>
      <c r="AJ927" s="5">
        <v>8</v>
      </c>
      <c r="AK927" s="5">
        <v>0</v>
      </c>
      <c r="AL927" s="5">
        <v>0</v>
      </c>
      <c r="AM927" s="5">
        <v>0</v>
      </c>
      <c r="AN927" s="9" cm="1">
        <f t="array" ref="AN927">_xlfn.IFS(AD927 ="Unk", 0, AD927 = "", 0,(AD927-AE927)=0,1,(AD927-AE927) &lt;&gt; 0, 0)</f>
        <v>0</v>
      </c>
      <c r="AO927" s="9" cm="1">
        <f t="array" ref="AO927">_xlfn.IFS(AD927 ="Unk", 1, AD927 = "", 1, AD927 &lt;&gt; "", 0)</f>
        <v>0</v>
      </c>
      <c r="AP927" s="5">
        <v>6611.19</v>
      </c>
      <c r="AQ927" s="5">
        <v>5005.7</v>
      </c>
      <c r="AR927" s="5">
        <v>0.24</v>
      </c>
      <c r="AS927" s="5">
        <v>3606.19</v>
      </c>
      <c r="AT927" s="5">
        <v>21945</v>
      </c>
      <c r="AU927" s="5">
        <v>6221965</v>
      </c>
      <c r="AV927" s="5">
        <v>6</v>
      </c>
      <c r="AW927" s="5">
        <v>0</v>
      </c>
      <c r="AX927" s="5">
        <v>0</v>
      </c>
      <c r="AY927" s="5">
        <v>0</v>
      </c>
      <c r="AZ927" s="9" cm="1">
        <f t="array" ref="AZ927">_xlfn.IFS(AP927 ="Unk", 0, AP927 = "", 0,(AP927-AQ927)=0,1,(AP927-AQ927) &lt;&gt; 0, 0)</f>
        <v>0</v>
      </c>
      <c r="BA927" s="9" cm="1">
        <f t="array" ref="BA927">_xlfn.IFS(AP927 ="Unk", 1, AP927 = "", 1, AP927 &lt;&gt; "", 0)</f>
        <v>0</v>
      </c>
    </row>
    <row r="928" spans="1:53" x14ac:dyDescent="0.2">
      <c r="A928">
        <v>3</v>
      </c>
      <c r="B928" t="s">
        <v>6</v>
      </c>
      <c r="C928">
        <v>5</v>
      </c>
      <c r="D928">
        <v>30</v>
      </c>
      <c r="E928">
        <v>5</v>
      </c>
      <c r="F928" s="5">
        <v>3876.94</v>
      </c>
      <c r="G928" s="5">
        <v>3367</v>
      </c>
      <c r="H928" s="5">
        <v>0.13</v>
      </c>
      <c r="I928" s="5">
        <v>3600.38</v>
      </c>
      <c r="J928" s="5">
        <v>23549</v>
      </c>
      <c r="K928" s="5">
        <v>4403656</v>
      </c>
      <c r="L928" s="5">
        <v>10</v>
      </c>
      <c r="M928" s="5">
        <v>0</v>
      </c>
      <c r="N928" s="5">
        <v>0</v>
      </c>
      <c r="O928" s="5">
        <v>0</v>
      </c>
      <c r="P928" s="9" cm="1">
        <f t="array" ref="P928">_xlfn.IFS(F928 ="Unk", 0, F928 = "", 0,(F928-G928)=0,1,(F928-G928) &lt;&gt; 0, 0)</f>
        <v>0</v>
      </c>
      <c r="Q928" s="9" cm="1">
        <f t="array" ref="Q928">_xlfn.IFS(F928 ="Unk", 1, F928 = "", 1, F928 &lt;&gt; "", 0)</f>
        <v>0</v>
      </c>
      <c r="R928" s="5">
        <v>4200.8</v>
      </c>
      <c r="S928" s="5">
        <v>3476.47</v>
      </c>
      <c r="T928" s="5">
        <v>0.17</v>
      </c>
      <c r="U928" s="5">
        <v>3607.86</v>
      </c>
      <c r="V928" s="5">
        <v>13130</v>
      </c>
      <c r="W928" s="5">
        <v>4536913</v>
      </c>
      <c r="X928" s="5">
        <v>8</v>
      </c>
      <c r="Y928" s="5">
        <v>0</v>
      </c>
      <c r="Z928" s="5">
        <v>0</v>
      </c>
      <c r="AA928" s="5">
        <v>0</v>
      </c>
      <c r="AB928" s="9" cm="1">
        <f t="array" ref="AB928">_xlfn.IFS(R928 ="Unk", 0, R928 = "", 0,(R928-S928)=0,1,(R928-S928) &lt;&gt; 0, 0)</f>
        <v>0</v>
      </c>
      <c r="AC928" s="9" cm="1">
        <f t="array" ref="AC928">_xlfn.IFS(R928 ="Unk", 1, R928 = "", 1, R928 &lt;&gt; "", 0)</f>
        <v>0</v>
      </c>
      <c r="AD928" s="5">
        <v>5559.6</v>
      </c>
      <c r="AE928" s="5">
        <v>3671.1</v>
      </c>
      <c r="AF928" s="5">
        <v>0.34</v>
      </c>
      <c r="AG928" s="5">
        <v>3600.76</v>
      </c>
      <c r="AH928" s="5">
        <v>16929</v>
      </c>
      <c r="AI928" s="5">
        <v>4790488</v>
      </c>
      <c r="AJ928" s="5">
        <v>2</v>
      </c>
      <c r="AK928" s="5">
        <v>0</v>
      </c>
      <c r="AL928" s="5">
        <v>0</v>
      </c>
      <c r="AM928" s="5">
        <v>0</v>
      </c>
      <c r="AN928" s="9" cm="1">
        <f t="array" ref="AN928">_xlfn.IFS(AD928 ="Unk", 0, AD928 = "", 0,(AD928-AE928)=0,1,(AD928-AE928) &lt;&gt; 0, 0)</f>
        <v>0</v>
      </c>
      <c r="AO928" s="9" cm="1">
        <f t="array" ref="AO928">_xlfn.IFS(AD928 ="Unk", 1, AD928 = "", 1, AD928 &lt;&gt; "", 0)</f>
        <v>0</v>
      </c>
      <c r="AP928" s="5">
        <v>6586.25</v>
      </c>
      <c r="AQ928" s="5">
        <v>3789.98</v>
      </c>
      <c r="AR928" s="5">
        <v>0.42</v>
      </c>
      <c r="AS928" s="5">
        <v>3604.47</v>
      </c>
      <c r="AT928" s="5">
        <v>12290</v>
      </c>
      <c r="AU928" s="5">
        <v>3071741</v>
      </c>
      <c r="AV928" s="5">
        <v>3</v>
      </c>
      <c r="AW928" s="5">
        <v>0</v>
      </c>
      <c r="AX928" s="5">
        <v>0</v>
      </c>
      <c r="AY928" s="5">
        <v>0</v>
      </c>
      <c r="AZ928" s="9" cm="1">
        <f t="array" ref="AZ928">_xlfn.IFS(AP928 ="Unk", 0, AP928 = "", 0,(AP928-AQ928)=0,1,(AP928-AQ928) &lt;&gt; 0, 0)</f>
        <v>0</v>
      </c>
      <c r="BA928" s="9" cm="1">
        <f t="array" ref="BA928">_xlfn.IFS(AP928 ="Unk", 1, AP928 = "", 1, AP928 &lt;&gt; "", 0)</f>
        <v>0</v>
      </c>
    </row>
    <row r="929" spans="1:53" x14ac:dyDescent="0.2">
      <c r="A929">
        <v>3</v>
      </c>
      <c r="B929" t="s">
        <v>6</v>
      </c>
      <c r="C929">
        <v>5</v>
      </c>
      <c r="D929">
        <v>35</v>
      </c>
      <c r="E929">
        <v>5</v>
      </c>
      <c r="F929" s="5">
        <v>4297.55</v>
      </c>
      <c r="G929" s="5">
        <v>3711.83</v>
      </c>
      <c r="H929" s="5">
        <v>0.14000000000000001</v>
      </c>
      <c r="I929" s="5">
        <v>3600.28</v>
      </c>
      <c r="J929" s="5">
        <v>10661</v>
      </c>
      <c r="K929" s="5">
        <v>4395617</v>
      </c>
      <c r="L929" s="5">
        <v>10</v>
      </c>
      <c r="M929" s="5">
        <v>0</v>
      </c>
      <c r="N929" s="5">
        <v>0</v>
      </c>
      <c r="O929" s="5">
        <v>0</v>
      </c>
      <c r="P929" s="9" cm="1">
        <f t="array" ref="P929">_xlfn.IFS(F929 ="Unk", 0, F929 = "", 0,(F929-G929)=0,1,(F929-G929) &lt;&gt; 0, 0)</f>
        <v>0</v>
      </c>
      <c r="Q929" s="9" cm="1">
        <f t="array" ref="Q929">_xlfn.IFS(F929 ="Unk", 1, F929 = "", 1, F929 &lt;&gt; "", 0)</f>
        <v>0</v>
      </c>
      <c r="R929" s="5">
        <v>5783.53</v>
      </c>
      <c r="S929" s="5">
        <v>3935.78</v>
      </c>
      <c r="T929" s="5">
        <v>0.32</v>
      </c>
      <c r="U929" s="5">
        <v>3606.76</v>
      </c>
      <c r="V929" s="5">
        <v>18786</v>
      </c>
      <c r="W929" s="5">
        <v>4210346</v>
      </c>
      <c r="X929" s="5">
        <v>4</v>
      </c>
      <c r="Y929" s="5">
        <v>0</v>
      </c>
      <c r="Z929" s="5">
        <v>0</v>
      </c>
      <c r="AA929" s="5">
        <v>0</v>
      </c>
      <c r="AB929" s="9" cm="1">
        <f t="array" ref="AB929">_xlfn.IFS(R929 ="Unk", 0, R929 = "", 0,(R929-S929)=0,1,(R929-S929) &lt;&gt; 0, 0)</f>
        <v>0</v>
      </c>
      <c r="AC929" s="9" cm="1">
        <f t="array" ref="AC929">_xlfn.IFS(R929 ="Unk", 1, R929 = "", 1, R929 &lt;&gt; "", 0)</f>
        <v>0</v>
      </c>
      <c r="AD929" s="5">
        <v>6579.67</v>
      </c>
      <c r="AE929" s="5">
        <v>4238.7</v>
      </c>
      <c r="AF929" s="5">
        <v>0.36</v>
      </c>
      <c r="AG929" s="5">
        <v>3600.06</v>
      </c>
      <c r="AH929" s="5">
        <v>12611</v>
      </c>
      <c r="AI929" s="5">
        <v>3533414</v>
      </c>
      <c r="AJ929" s="5">
        <v>3</v>
      </c>
      <c r="AK929" s="5">
        <v>0</v>
      </c>
      <c r="AL929" s="5">
        <v>0</v>
      </c>
      <c r="AM929" s="5">
        <v>0</v>
      </c>
      <c r="AN929" s="9" cm="1">
        <f t="array" ref="AN929">_xlfn.IFS(AD929 ="Unk", 0, AD929 = "", 0,(AD929-AE929)=0,1,(AD929-AE929) &lt;&gt; 0, 0)</f>
        <v>0</v>
      </c>
      <c r="AO929" s="9" cm="1">
        <f t="array" ref="AO929">_xlfn.IFS(AD929 ="Unk", 1, AD929 = "", 1, AD929 &lt;&gt; "", 0)</f>
        <v>0</v>
      </c>
      <c r="AP929" s="5">
        <v>6988.58</v>
      </c>
      <c r="AQ929" s="5">
        <v>4517.95</v>
      </c>
      <c r="AR929" s="5">
        <v>0.35</v>
      </c>
      <c r="AS929" s="5">
        <v>3601.24</v>
      </c>
      <c r="AT929" s="5">
        <v>10735</v>
      </c>
      <c r="AU929" s="5">
        <v>3721581</v>
      </c>
      <c r="AV929" s="5">
        <v>3</v>
      </c>
      <c r="AW929" s="5">
        <v>0</v>
      </c>
      <c r="AX929" s="5">
        <v>0</v>
      </c>
      <c r="AY929" s="5">
        <v>0</v>
      </c>
      <c r="AZ929" s="9" cm="1">
        <f t="array" ref="AZ929">_xlfn.IFS(AP929 ="Unk", 0, AP929 = "", 0,(AP929-AQ929)=0,1,(AP929-AQ929) &lt;&gt; 0, 0)</f>
        <v>0</v>
      </c>
      <c r="BA929" s="9" cm="1">
        <f t="array" ref="BA929">_xlfn.IFS(AP929 ="Unk", 1, AP929 = "", 1, AP929 &lt;&gt; "", 0)</f>
        <v>0</v>
      </c>
    </row>
    <row r="930" spans="1:53" x14ac:dyDescent="0.2">
      <c r="A930">
        <v>3</v>
      </c>
      <c r="B930" t="s">
        <v>6</v>
      </c>
      <c r="C930">
        <v>5</v>
      </c>
      <c r="D930">
        <v>40</v>
      </c>
      <c r="E930">
        <v>5</v>
      </c>
      <c r="F930" s="5">
        <v>5364.2</v>
      </c>
      <c r="G930" s="5">
        <v>3999.01</v>
      </c>
      <c r="H930" s="5">
        <v>0.25</v>
      </c>
      <c r="I930" s="5">
        <v>3601.12</v>
      </c>
      <c r="J930" s="5">
        <v>5244</v>
      </c>
      <c r="K930" s="5">
        <v>2770391</v>
      </c>
      <c r="L930" s="5">
        <v>9</v>
      </c>
      <c r="M930" s="5">
        <v>0</v>
      </c>
      <c r="N930" s="5">
        <v>0</v>
      </c>
      <c r="O930" s="5">
        <v>0</v>
      </c>
      <c r="P930" s="9" cm="1">
        <f t="array" ref="P930">_xlfn.IFS(F930 ="Unk", 0, F930 = "", 0,(F930-G930)=0,1,(F930-G930) &lt;&gt; 0, 0)</f>
        <v>0</v>
      </c>
      <c r="Q930" s="9" cm="1">
        <f t="array" ref="Q930">_xlfn.IFS(F930 ="Unk", 1, F930 = "", 1, F930 &lt;&gt; "", 0)</f>
        <v>0</v>
      </c>
      <c r="R930" s="5">
        <v>6273.13</v>
      </c>
      <c r="S930" s="5">
        <v>4211.17</v>
      </c>
      <c r="T930" s="5">
        <v>0.33</v>
      </c>
      <c r="U930" s="5">
        <v>3604.9</v>
      </c>
      <c r="V930" s="5">
        <v>9531</v>
      </c>
      <c r="W930" s="5">
        <v>2767489</v>
      </c>
      <c r="X930" s="5">
        <v>4</v>
      </c>
      <c r="Y930" s="5">
        <v>0</v>
      </c>
      <c r="Z930" s="5">
        <v>0</v>
      </c>
      <c r="AA930" s="5">
        <v>0</v>
      </c>
      <c r="AB930" s="9" cm="1">
        <f t="array" ref="AB930">_xlfn.IFS(R930 ="Unk", 0, R930 = "", 0,(R930-S930)=0,1,(R930-S930) &lt;&gt; 0, 0)</f>
        <v>0</v>
      </c>
      <c r="AC930" s="9" cm="1">
        <f t="array" ref="AC930">_xlfn.IFS(R930 ="Unk", 1, R930 = "", 1, R930 &lt;&gt; "", 0)</f>
        <v>0</v>
      </c>
      <c r="AD930" s="5">
        <v>7795.76</v>
      </c>
      <c r="AE930" s="5">
        <v>4348.53</v>
      </c>
      <c r="AF930" s="5">
        <v>0.44</v>
      </c>
      <c r="AG930" s="5">
        <v>3604.06</v>
      </c>
      <c r="AH930" s="5">
        <v>6615</v>
      </c>
      <c r="AI930" s="5">
        <v>2186872</v>
      </c>
      <c r="AJ930" s="5">
        <v>2</v>
      </c>
      <c r="AK930" s="5">
        <v>0</v>
      </c>
      <c r="AL930" s="5">
        <v>0</v>
      </c>
      <c r="AM930" s="5">
        <v>0</v>
      </c>
      <c r="AN930" s="9" cm="1">
        <f t="array" ref="AN930">_xlfn.IFS(AD930 ="Unk", 0, AD930 = "", 0,(AD930-AE930)=0,1,(AD930-AE930) &lt;&gt; 0, 0)</f>
        <v>0</v>
      </c>
      <c r="AO930" s="9" cm="1">
        <f t="array" ref="AO930">_xlfn.IFS(AD930 ="Unk", 1, AD930 = "", 1, AD930 &lt;&gt; "", 0)</f>
        <v>0</v>
      </c>
      <c r="AP930" s="5">
        <v>8510.9699999999993</v>
      </c>
      <c r="AQ930" s="5">
        <v>4421.07</v>
      </c>
      <c r="AR930" s="5">
        <v>0.48</v>
      </c>
      <c r="AS930" s="5">
        <v>3603.93</v>
      </c>
      <c r="AT930" s="5">
        <v>5195</v>
      </c>
      <c r="AU930" s="5">
        <v>2597118</v>
      </c>
      <c r="AV930" s="5">
        <v>2</v>
      </c>
      <c r="AW930" s="5">
        <v>0</v>
      </c>
      <c r="AX930" s="5">
        <v>0</v>
      </c>
      <c r="AY930" s="5">
        <v>0</v>
      </c>
      <c r="AZ930" s="9" cm="1">
        <f t="array" ref="AZ930">_xlfn.IFS(AP930 ="Unk", 0, AP930 = "", 0,(AP930-AQ930)=0,1,(AP930-AQ930) &lt;&gt; 0, 0)</f>
        <v>0</v>
      </c>
      <c r="BA930" s="9" cm="1">
        <f t="array" ref="BA930">_xlfn.IFS(AP930 ="Unk", 1, AP930 = "", 1, AP930 &lt;&gt; "", 0)</f>
        <v>0</v>
      </c>
    </row>
    <row r="931" spans="1:53" x14ac:dyDescent="0.2">
      <c r="A931">
        <v>3</v>
      </c>
      <c r="B931" t="s">
        <v>6</v>
      </c>
      <c r="C931">
        <v>5</v>
      </c>
      <c r="D931">
        <v>45</v>
      </c>
      <c r="E931">
        <v>5</v>
      </c>
      <c r="F931" s="5">
        <v>4568.6099999999997</v>
      </c>
      <c r="G931" s="5">
        <v>3865.37</v>
      </c>
      <c r="H931" s="5">
        <v>0.15</v>
      </c>
      <c r="I931" s="5">
        <v>3607.73</v>
      </c>
      <c r="J931" s="5">
        <v>5257</v>
      </c>
      <c r="K931" s="5">
        <v>3228311</v>
      </c>
      <c r="L931" s="5">
        <v>3</v>
      </c>
      <c r="M931" s="5">
        <v>0</v>
      </c>
      <c r="N931" s="5">
        <v>0</v>
      </c>
      <c r="O931" s="5">
        <v>0</v>
      </c>
      <c r="P931" s="9" cm="1">
        <f t="array" ref="P931">_xlfn.IFS(F931 ="Unk", 0, F931 = "", 0,(F931-G931)=0,1,(F931-G931) &lt;&gt; 0, 0)</f>
        <v>0</v>
      </c>
      <c r="Q931" s="9" cm="1">
        <f t="array" ref="Q931">_xlfn.IFS(F931 ="Unk", 1, F931 = "", 1, F931 &lt;&gt; "", 0)</f>
        <v>0</v>
      </c>
      <c r="R931" s="5">
        <v>5531.53</v>
      </c>
      <c r="S931" s="5">
        <v>3971.67</v>
      </c>
      <c r="T931" s="5">
        <v>0.28000000000000003</v>
      </c>
      <c r="U931" s="5">
        <v>3609.21</v>
      </c>
      <c r="V931" s="5">
        <v>4322</v>
      </c>
      <c r="W931" s="5">
        <v>1690401</v>
      </c>
      <c r="X931" s="5">
        <v>5</v>
      </c>
      <c r="Y931" s="5">
        <v>0</v>
      </c>
      <c r="Z931" s="5">
        <v>0</v>
      </c>
      <c r="AA931" s="5">
        <v>0</v>
      </c>
      <c r="AB931" s="9" cm="1">
        <f t="array" ref="AB931">_xlfn.IFS(R931 ="Unk", 0, R931 = "", 0,(R931-S931)=0,1,(R931-S931) &lt;&gt; 0, 0)</f>
        <v>0</v>
      </c>
      <c r="AC931" s="9" cm="1">
        <f t="array" ref="AC931">_xlfn.IFS(R931 ="Unk", 1, R931 = "", 1, R931 &lt;&gt; "", 0)</f>
        <v>0</v>
      </c>
      <c r="AD931" s="5">
        <v>7018.45</v>
      </c>
      <c r="AE931" s="5">
        <v>4141.4399999999996</v>
      </c>
      <c r="AF931" s="5">
        <v>0.41</v>
      </c>
      <c r="AG931" s="5">
        <v>3609.41</v>
      </c>
      <c r="AH931" s="5">
        <v>5170</v>
      </c>
      <c r="AI931" s="5">
        <v>1885163</v>
      </c>
      <c r="AJ931" s="5">
        <v>1</v>
      </c>
      <c r="AK931" s="5">
        <v>0</v>
      </c>
      <c r="AL931" s="5">
        <v>0</v>
      </c>
      <c r="AM931" s="5">
        <v>0</v>
      </c>
      <c r="AN931" s="9" cm="1">
        <f t="array" ref="AN931">_xlfn.IFS(AD931 ="Unk", 0, AD931 = "", 0,(AD931-AE931)=0,1,(AD931-AE931) &lt;&gt; 0, 0)</f>
        <v>0</v>
      </c>
      <c r="AO931" s="9" cm="1">
        <f t="array" ref="AO931">_xlfn.IFS(AD931 ="Unk", 1, AD931 = "", 1, AD931 &lt;&gt; "", 0)</f>
        <v>0</v>
      </c>
      <c r="AP931" s="5">
        <v>6660.6</v>
      </c>
      <c r="AQ931" s="5">
        <v>4302.22</v>
      </c>
      <c r="AR931" s="5">
        <v>0.35</v>
      </c>
      <c r="AS931" s="5">
        <v>3600.53</v>
      </c>
      <c r="AT931" s="5">
        <v>2038</v>
      </c>
      <c r="AU931" s="5">
        <v>1299494</v>
      </c>
      <c r="AV931" s="5">
        <v>2</v>
      </c>
      <c r="AW931" s="5">
        <v>0</v>
      </c>
      <c r="AX931" s="5">
        <v>0</v>
      </c>
      <c r="AY931" s="5">
        <v>0</v>
      </c>
      <c r="AZ931" s="9" cm="1">
        <f t="array" ref="AZ931">_xlfn.IFS(AP931 ="Unk", 0, AP931 = "", 0,(AP931-AQ931)=0,1,(AP931-AQ931) &lt;&gt; 0, 0)</f>
        <v>0</v>
      </c>
      <c r="BA931" s="9" cm="1">
        <f t="array" ref="BA931">_xlfn.IFS(AP931 ="Unk", 1, AP931 = "", 1, AP931 &lt;&gt; "", 0)</f>
        <v>0</v>
      </c>
    </row>
    <row r="932" spans="1:53" x14ac:dyDescent="0.2">
      <c r="A932">
        <v>3</v>
      </c>
      <c r="B932" t="s">
        <v>6</v>
      </c>
      <c r="C932">
        <v>5</v>
      </c>
      <c r="D932">
        <v>50</v>
      </c>
      <c r="E932">
        <v>5</v>
      </c>
      <c r="F932" s="5">
        <v>6441.66</v>
      </c>
      <c r="G932" s="5">
        <v>4377.4799999999996</v>
      </c>
      <c r="H932" s="5">
        <v>0.32</v>
      </c>
      <c r="I932" s="5">
        <v>3601.49</v>
      </c>
      <c r="J932" s="5">
        <v>2129</v>
      </c>
      <c r="K932" s="5">
        <v>1516194</v>
      </c>
      <c r="L932" s="5">
        <v>2</v>
      </c>
      <c r="M932" s="5">
        <v>0</v>
      </c>
      <c r="N932" s="5">
        <v>0</v>
      </c>
      <c r="O932" s="5">
        <v>0</v>
      </c>
      <c r="P932" s="9" cm="1">
        <f t="array" ref="P932">_xlfn.IFS(F932 ="Unk", 0, F932 = "", 0,(F932-G932)=0,1,(F932-G932) &lt;&gt; 0, 0)</f>
        <v>0</v>
      </c>
      <c r="Q932" s="9" cm="1">
        <f t="array" ref="Q932">_xlfn.IFS(F932 ="Unk", 1, F932 = "", 1, F932 &lt;&gt; "", 0)</f>
        <v>0</v>
      </c>
      <c r="R932" s="5" t="s">
        <v>25</v>
      </c>
      <c r="S932" s="5">
        <v>4645.72</v>
      </c>
      <c r="T932" s="5">
        <v>100</v>
      </c>
      <c r="U932" s="5">
        <v>3601.03</v>
      </c>
      <c r="V932" s="5">
        <v>2299</v>
      </c>
      <c r="W932" s="5">
        <v>1513326</v>
      </c>
      <c r="X932" s="5">
        <v>0</v>
      </c>
      <c r="Y932" s="5"/>
      <c r="Z932" s="5"/>
      <c r="AA932" s="5"/>
      <c r="AB932" s="9" cm="1">
        <f t="array" ref="AB932">_xlfn.IFS(R932 ="Unk", 0, R932 = "", 0,(R932-S932)=0,1,(R932-S932) &lt;&gt; 0, 0)</f>
        <v>0</v>
      </c>
      <c r="AC932" s="9" cm="1">
        <f t="array" ref="AC932">_xlfn.IFS(R932 ="Unk", 1, R932 = "", 1, R932 &lt;&gt; "", 0)</f>
        <v>1</v>
      </c>
      <c r="AD932" s="5" t="s">
        <v>25</v>
      </c>
      <c r="AE932" s="5">
        <v>4811.8500000000004</v>
      </c>
      <c r="AF932" s="5">
        <v>100</v>
      </c>
      <c r="AG932" s="5">
        <v>3601.04</v>
      </c>
      <c r="AH932" s="5">
        <v>1894</v>
      </c>
      <c r="AI932" s="5">
        <v>1643557</v>
      </c>
      <c r="AJ932" s="5">
        <v>0</v>
      </c>
      <c r="AK932" s="5"/>
      <c r="AL932" s="5"/>
      <c r="AM932" s="5"/>
      <c r="AN932" s="9" cm="1">
        <f t="array" ref="AN932">_xlfn.IFS(AD932 ="Unk", 0, AD932 = "", 0,(AD932-AE932)=0,1,(AD932-AE932) &lt;&gt; 0, 0)</f>
        <v>0</v>
      </c>
      <c r="AO932" s="9" cm="1">
        <f t="array" ref="AO932">_xlfn.IFS(AD932 ="Unk", 1, AD932 = "", 1, AD932 &lt;&gt; "", 0)</f>
        <v>1</v>
      </c>
      <c r="AP932" s="5" t="s">
        <v>25</v>
      </c>
      <c r="AQ932" s="5">
        <v>4994.8</v>
      </c>
      <c r="AR932" s="5">
        <v>100</v>
      </c>
      <c r="AS932" s="5">
        <v>3602.28</v>
      </c>
      <c r="AT932" s="5">
        <v>1391</v>
      </c>
      <c r="AU932" s="5">
        <v>1162393</v>
      </c>
      <c r="AV932" s="5">
        <v>0</v>
      </c>
      <c r="AW932" s="5"/>
      <c r="AX932" s="5"/>
      <c r="AY932" s="5"/>
      <c r="AZ932" s="9" cm="1">
        <f t="array" ref="AZ932">_xlfn.IFS(AP932 ="Unk", 0, AP932 = "", 0,(AP932-AQ932)=0,1,(AP932-AQ932) &lt;&gt; 0, 0)</f>
        <v>0</v>
      </c>
      <c r="BA932" s="9" cm="1">
        <f t="array" ref="BA932">_xlfn.IFS(AP932 ="Unk", 1, AP932 = "", 1, AP932 &lt;&gt; "", 0)</f>
        <v>1</v>
      </c>
    </row>
    <row r="933" spans="1:53" x14ac:dyDescent="0.2">
      <c r="A933">
        <v>6</v>
      </c>
      <c r="B933" t="s">
        <v>6</v>
      </c>
      <c r="C933">
        <v>1</v>
      </c>
      <c r="D933">
        <v>5</v>
      </c>
      <c r="E933">
        <v>5</v>
      </c>
      <c r="F933" s="5">
        <v>4286.37</v>
      </c>
      <c r="G933" s="5">
        <v>4286.37</v>
      </c>
      <c r="H933" s="5">
        <v>0</v>
      </c>
      <c r="I933" s="5">
        <v>0.73</v>
      </c>
      <c r="J933" s="5">
        <v>545</v>
      </c>
      <c r="K933" s="5">
        <v>9845</v>
      </c>
      <c r="L933" s="5">
        <v>10</v>
      </c>
      <c r="M933" s="5">
        <v>0</v>
      </c>
      <c r="N933" s="5">
        <v>0</v>
      </c>
      <c r="O933" s="5">
        <v>0</v>
      </c>
      <c r="P933" s="9" cm="1">
        <f t="array" ref="P933">_xlfn.IFS(F933 ="Unk", 0, F933 = "", 0,(F933-G933)=0,1,(F933-G933) &lt;&gt; 0, 0)</f>
        <v>1</v>
      </c>
      <c r="Q933" s="9" cm="1">
        <f t="array" ref="Q933">_xlfn.IFS(F933 ="Unk", 1, F933 = "", 1, F933 &lt;&gt; "", 0)</f>
        <v>0</v>
      </c>
      <c r="R933" s="5">
        <v>5258.03</v>
      </c>
      <c r="S933" s="5">
        <v>5258.03</v>
      </c>
      <c r="T933" s="5">
        <v>0</v>
      </c>
      <c r="U933" s="5">
        <v>0.22</v>
      </c>
      <c r="V933" s="5">
        <v>1</v>
      </c>
      <c r="W933" s="5">
        <v>957</v>
      </c>
      <c r="X933" s="5">
        <v>5</v>
      </c>
      <c r="Y933" s="5">
        <v>0</v>
      </c>
      <c r="Z933" s="5">
        <v>0</v>
      </c>
      <c r="AA933" s="5">
        <v>0</v>
      </c>
      <c r="AB933" s="9" cm="1">
        <f t="array" ref="AB933">_xlfn.IFS(R933 ="Unk", 0, R933 = "", 0,(R933-S933)=0,1,(R933-S933) &lt;&gt; 0, 0)</f>
        <v>1</v>
      </c>
      <c r="AC933" s="9" cm="1">
        <f t="array" ref="AC933">_xlfn.IFS(R933 ="Unk", 1, R933 = "", 1, R933 &lt;&gt; "", 0)</f>
        <v>0</v>
      </c>
      <c r="AD933" s="5">
        <v>8140.8</v>
      </c>
      <c r="AE933" s="5">
        <v>8140.8</v>
      </c>
      <c r="AF933" s="5">
        <v>0</v>
      </c>
      <c r="AG933" s="5">
        <v>0.13</v>
      </c>
      <c r="AH933" s="5">
        <v>1</v>
      </c>
      <c r="AI933" s="5">
        <v>430</v>
      </c>
      <c r="AJ933" s="5">
        <v>4</v>
      </c>
      <c r="AK933" s="5">
        <v>0</v>
      </c>
      <c r="AL933" s="5">
        <v>0</v>
      </c>
      <c r="AM933" s="5">
        <v>0</v>
      </c>
      <c r="AN933" s="9" cm="1">
        <f t="array" ref="AN933">_xlfn.IFS(AD933 ="Unk", 0, AD933 = "", 0,(AD933-AE933)=0,1,(AD933-AE933) &lt;&gt; 0, 0)</f>
        <v>1</v>
      </c>
      <c r="AO933" s="9" cm="1">
        <f t="array" ref="AO933">_xlfn.IFS(AD933 ="Unk", 1, AD933 = "", 1, AD933 &lt;&gt; "", 0)</f>
        <v>0</v>
      </c>
      <c r="AP933" s="5">
        <v>7625.66</v>
      </c>
      <c r="AQ933" s="5">
        <v>7625.66</v>
      </c>
      <c r="AR933" s="5">
        <v>0</v>
      </c>
      <c r="AS933" s="5">
        <v>0.01</v>
      </c>
      <c r="AT933" s="5">
        <v>0</v>
      </c>
      <c r="AU933" s="5">
        <v>4</v>
      </c>
      <c r="AV933" s="5">
        <v>2</v>
      </c>
      <c r="AW933" s="5">
        <v>0</v>
      </c>
      <c r="AX933" s="5">
        <v>0</v>
      </c>
      <c r="AY933" s="5">
        <v>0</v>
      </c>
      <c r="AZ933" s="9" cm="1">
        <f t="array" ref="AZ933">_xlfn.IFS(AP933 ="Unk", 0, AP933 = "", 0,(AP933-AQ933)=0,1,(AP933-AQ933) &lt;&gt; 0, 0)</f>
        <v>1</v>
      </c>
      <c r="BA933" s="9" cm="1">
        <f t="array" ref="BA933">_xlfn.IFS(AP933 ="Unk", 1, AP933 = "", 1, AP933 &lt;&gt; "", 0)</f>
        <v>0</v>
      </c>
    </row>
    <row r="934" spans="1:53" x14ac:dyDescent="0.2">
      <c r="A934">
        <v>6</v>
      </c>
      <c r="B934" t="s">
        <v>6</v>
      </c>
      <c r="C934">
        <v>1</v>
      </c>
      <c r="D934">
        <v>10</v>
      </c>
      <c r="E934">
        <v>5</v>
      </c>
      <c r="F934" s="5">
        <v>5923.33</v>
      </c>
      <c r="G934" s="5">
        <v>5923.33</v>
      </c>
      <c r="H934" s="5">
        <v>0</v>
      </c>
      <c r="I934" s="5">
        <v>439.88</v>
      </c>
      <c r="J934" s="5">
        <v>24463</v>
      </c>
      <c r="K934" s="5">
        <v>3454514</v>
      </c>
      <c r="L934" s="5">
        <v>10</v>
      </c>
      <c r="M934" s="5">
        <v>0</v>
      </c>
      <c r="N934" s="5">
        <v>0</v>
      </c>
      <c r="O934" s="5">
        <v>0</v>
      </c>
      <c r="P934" s="9" cm="1">
        <f t="array" ref="P934">_xlfn.IFS(F934 ="Unk", 0, F934 = "", 0,(F934-G934)=0,1,(F934-G934) &lt;&gt; 0, 0)</f>
        <v>1</v>
      </c>
      <c r="Q934" s="9" cm="1">
        <f t="array" ref="Q934">_xlfn.IFS(F934 ="Unk", 1, F934 = "", 1, F934 &lt;&gt; "", 0)</f>
        <v>0</v>
      </c>
      <c r="R934" s="5">
        <v>7535.66</v>
      </c>
      <c r="S934" s="5">
        <v>7217.45</v>
      </c>
      <c r="T934" s="5">
        <v>0.04</v>
      </c>
      <c r="U934" s="5">
        <v>3600.16</v>
      </c>
      <c r="V934" s="5">
        <v>163724</v>
      </c>
      <c r="W934" s="5">
        <v>26433007</v>
      </c>
      <c r="X934" s="5">
        <v>10</v>
      </c>
      <c r="Y934" s="5">
        <v>0</v>
      </c>
      <c r="Z934" s="5">
        <v>0</v>
      </c>
      <c r="AA934" s="5">
        <v>0</v>
      </c>
      <c r="AB934" s="9" cm="1">
        <f t="array" ref="AB934">_xlfn.IFS(R934 ="Unk", 0, R934 = "", 0,(R934-S934)=0,1,(R934-S934) &lt;&gt; 0, 0)</f>
        <v>0</v>
      </c>
      <c r="AC934" s="9" cm="1">
        <f t="array" ref="AC934">_xlfn.IFS(R934 ="Unk", 1, R934 = "", 1, R934 &lt;&gt; "", 0)</f>
        <v>0</v>
      </c>
      <c r="AD934" s="5">
        <v>9037.9</v>
      </c>
      <c r="AE934" s="5">
        <v>9037.9</v>
      </c>
      <c r="AF934" s="5">
        <v>0</v>
      </c>
      <c r="AG934" s="5">
        <v>1564.76</v>
      </c>
      <c r="AH934" s="5">
        <v>101460</v>
      </c>
      <c r="AI934" s="5">
        <v>11357376</v>
      </c>
      <c r="AJ934" s="5">
        <v>10</v>
      </c>
      <c r="AK934" s="5">
        <v>0</v>
      </c>
      <c r="AL934" s="5">
        <v>0</v>
      </c>
      <c r="AM934" s="5">
        <v>0</v>
      </c>
      <c r="AN934" s="9" cm="1">
        <f t="array" ref="AN934">_xlfn.IFS(AD934 ="Unk", 0, AD934 = "", 0,(AD934-AE934)=0,1,(AD934-AE934) &lt;&gt; 0, 0)</f>
        <v>1</v>
      </c>
      <c r="AO934" s="9" cm="1">
        <f t="array" ref="AO934">_xlfn.IFS(AD934 ="Unk", 1, AD934 = "", 1, AD934 &lt;&gt; "", 0)</f>
        <v>0</v>
      </c>
      <c r="AP934" s="5">
        <v>10645.82</v>
      </c>
      <c r="AQ934" s="5">
        <v>10645.82</v>
      </c>
      <c r="AR934" s="5">
        <v>0</v>
      </c>
      <c r="AS934" s="5">
        <v>251.73</v>
      </c>
      <c r="AT934" s="5">
        <v>18317</v>
      </c>
      <c r="AU934" s="5">
        <v>1789716</v>
      </c>
      <c r="AV934" s="5">
        <v>10</v>
      </c>
      <c r="AW934" s="5">
        <v>0</v>
      </c>
      <c r="AX934" s="5">
        <v>0</v>
      </c>
      <c r="AY934" s="5">
        <v>0</v>
      </c>
      <c r="AZ934" s="9" cm="1">
        <f t="array" ref="AZ934">_xlfn.IFS(AP934 ="Unk", 0, AP934 = "", 0,(AP934-AQ934)=0,1,(AP934-AQ934) &lt;&gt; 0, 0)</f>
        <v>1</v>
      </c>
      <c r="BA934" s="9" cm="1">
        <f t="array" ref="BA934">_xlfn.IFS(AP934 ="Unk", 1, AP934 = "", 1, AP934 &lt;&gt; "", 0)</f>
        <v>0</v>
      </c>
    </row>
    <row r="935" spans="1:53" x14ac:dyDescent="0.2">
      <c r="A935">
        <v>6</v>
      </c>
      <c r="B935" t="s">
        <v>6</v>
      </c>
      <c r="C935">
        <v>1</v>
      </c>
      <c r="D935">
        <v>15</v>
      </c>
      <c r="E935">
        <v>5</v>
      </c>
      <c r="F935" s="5">
        <v>6143.34</v>
      </c>
      <c r="G935" s="5">
        <v>6143.34</v>
      </c>
      <c r="H935" s="5">
        <v>0</v>
      </c>
      <c r="I935" s="5">
        <v>508.67</v>
      </c>
      <c r="J935" s="5">
        <v>10856</v>
      </c>
      <c r="K935" s="5">
        <v>1959433</v>
      </c>
      <c r="L935" s="5">
        <v>10</v>
      </c>
      <c r="M935" s="5">
        <v>0</v>
      </c>
      <c r="N935" s="5">
        <v>0</v>
      </c>
      <c r="O935" s="5">
        <v>0</v>
      </c>
      <c r="P935" s="9" cm="1">
        <f t="array" ref="P935">_xlfn.IFS(F935 ="Unk", 0, F935 = "", 0,(F935-G935)=0,1,(F935-G935) &lt;&gt; 0, 0)</f>
        <v>1</v>
      </c>
      <c r="Q935" s="9" cm="1">
        <f t="array" ref="Q935">_xlfn.IFS(F935 ="Unk", 1, F935 = "", 1, F935 &lt;&gt; "", 0)</f>
        <v>0</v>
      </c>
      <c r="R935" s="5">
        <v>7191.36</v>
      </c>
      <c r="S935" s="5">
        <v>6941.98</v>
      </c>
      <c r="T935" s="5">
        <v>0.03</v>
      </c>
      <c r="U935" s="5">
        <v>3600.12</v>
      </c>
      <c r="V935" s="5">
        <v>44132</v>
      </c>
      <c r="W935" s="5">
        <v>14374026</v>
      </c>
      <c r="X935" s="5">
        <v>10</v>
      </c>
      <c r="Y935" s="5">
        <v>0</v>
      </c>
      <c r="Z935" s="5">
        <v>0</v>
      </c>
      <c r="AA935" s="5">
        <v>0</v>
      </c>
      <c r="AB935" s="9" cm="1">
        <f t="array" ref="AB935">_xlfn.IFS(R935 ="Unk", 0, R935 = "", 0,(R935-S935)=0,1,(R935-S935) &lt;&gt; 0, 0)</f>
        <v>0</v>
      </c>
      <c r="AC935" s="9" cm="1">
        <f t="array" ref="AC935">_xlfn.IFS(R935 ="Unk", 1, R935 = "", 1, R935 &lt;&gt; "", 0)</f>
        <v>0</v>
      </c>
      <c r="AD935" s="5">
        <v>8410.07</v>
      </c>
      <c r="AE935" s="5">
        <v>7624.54</v>
      </c>
      <c r="AF935" s="5">
        <v>0.09</v>
      </c>
      <c r="AG935" s="5">
        <v>3600.27</v>
      </c>
      <c r="AH935" s="5">
        <v>41548</v>
      </c>
      <c r="AI935" s="5">
        <v>12685649</v>
      </c>
      <c r="AJ935" s="5">
        <v>10</v>
      </c>
      <c r="AK935" s="5">
        <v>0</v>
      </c>
      <c r="AL935" s="5">
        <v>0</v>
      </c>
      <c r="AM935" s="5">
        <v>0</v>
      </c>
      <c r="AN935" s="9" cm="1">
        <f t="array" ref="AN935">_xlfn.IFS(AD935 ="Unk", 0, AD935 = "", 0,(AD935-AE935)=0,1,(AD935-AE935) &lt;&gt; 0, 0)</f>
        <v>0</v>
      </c>
      <c r="AO935" s="9" cm="1">
        <f t="array" ref="AO935">_xlfn.IFS(AD935 ="Unk", 1, AD935 = "", 1, AD935 &lt;&gt; "", 0)</f>
        <v>0</v>
      </c>
      <c r="AP935" s="5">
        <v>9136.09</v>
      </c>
      <c r="AQ935" s="5">
        <v>8492.85</v>
      </c>
      <c r="AR935" s="5">
        <v>7.0000000000000007E-2</v>
      </c>
      <c r="AS935" s="5">
        <v>3600.86</v>
      </c>
      <c r="AT935" s="5">
        <v>34466</v>
      </c>
      <c r="AU935" s="5">
        <v>13042184</v>
      </c>
      <c r="AV935" s="5">
        <v>10</v>
      </c>
      <c r="AW935" s="5">
        <v>0</v>
      </c>
      <c r="AX935" s="5">
        <v>0</v>
      </c>
      <c r="AY935" s="5">
        <v>0</v>
      </c>
      <c r="AZ935" s="9" cm="1">
        <f t="array" ref="AZ935">_xlfn.IFS(AP935 ="Unk", 0, AP935 = "", 0,(AP935-AQ935)=0,1,(AP935-AQ935) &lt;&gt; 0, 0)</f>
        <v>0</v>
      </c>
      <c r="BA935" s="9" cm="1">
        <f t="array" ref="BA935">_xlfn.IFS(AP935 ="Unk", 1, AP935 = "", 1, AP935 &lt;&gt; "", 0)</f>
        <v>0</v>
      </c>
    </row>
    <row r="936" spans="1:53" x14ac:dyDescent="0.2">
      <c r="A936">
        <v>6</v>
      </c>
      <c r="B936" t="s">
        <v>6</v>
      </c>
      <c r="C936">
        <v>1</v>
      </c>
      <c r="D936">
        <v>20</v>
      </c>
      <c r="E936">
        <v>5</v>
      </c>
      <c r="F936" s="5">
        <v>10737.51</v>
      </c>
      <c r="G936" s="5">
        <v>6494.3</v>
      </c>
      <c r="H936" s="5">
        <v>0.4</v>
      </c>
      <c r="I936" s="5">
        <v>3600.02</v>
      </c>
      <c r="J936" s="5">
        <v>29972</v>
      </c>
      <c r="K936" s="5">
        <v>4865251</v>
      </c>
      <c r="L936" s="5">
        <v>5</v>
      </c>
      <c r="M936" s="5">
        <v>0</v>
      </c>
      <c r="N936" s="5">
        <v>0</v>
      </c>
      <c r="O936" s="5">
        <v>0</v>
      </c>
      <c r="P936" s="9" cm="1">
        <f t="array" ref="P936">_xlfn.IFS(F936 ="Unk", 0, F936 = "", 0,(F936-G936)=0,1,(F936-G936) &lt;&gt; 0, 0)</f>
        <v>0</v>
      </c>
      <c r="Q936" s="9" cm="1">
        <f t="array" ref="Q936">_xlfn.IFS(F936 ="Unk", 1, F936 = "", 1, F936 &lt;&gt; "", 0)</f>
        <v>0</v>
      </c>
      <c r="R936" s="5">
        <v>14431.77</v>
      </c>
      <c r="S936" s="5">
        <v>6844.63</v>
      </c>
      <c r="T936" s="5">
        <v>0.53</v>
      </c>
      <c r="U936" s="5">
        <v>3602.43</v>
      </c>
      <c r="V936" s="5">
        <v>23415</v>
      </c>
      <c r="W936" s="5">
        <v>5312895</v>
      </c>
      <c r="X936" s="5">
        <v>3</v>
      </c>
      <c r="Y936" s="5">
        <v>0</v>
      </c>
      <c r="Z936" s="5">
        <v>0</v>
      </c>
      <c r="AA936" s="5">
        <v>0</v>
      </c>
      <c r="AB936" s="9" cm="1">
        <f t="array" ref="AB936">_xlfn.IFS(R936 ="Unk", 0, R936 = "", 0,(R936-S936)=0,1,(R936-S936) &lt;&gt; 0, 0)</f>
        <v>0</v>
      </c>
      <c r="AC936" s="9" cm="1">
        <f t="array" ref="AC936">_xlfn.IFS(R936 ="Unk", 1, R936 = "", 1, R936 &lt;&gt; "", 0)</f>
        <v>0</v>
      </c>
      <c r="AD936" s="5">
        <v>16942.8</v>
      </c>
      <c r="AE936" s="5">
        <v>7412.56</v>
      </c>
      <c r="AF936" s="5">
        <v>0.56000000000000005</v>
      </c>
      <c r="AG936" s="5">
        <v>3602.11</v>
      </c>
      <c r="AH936" s="5">
        <v>18214</v>
      </c>
      <c r="AI936" s="5">
        <v>3925197</v>
      </c>
      <c r="AJ936" s="5">
        <v>2</v>
      </c>
      <c r="AK936" s="5">
        <v>0</v>
      </c>
      <c r="AL936" s="5">
        <v>0</v>
      </c>
      <c r="AM936" s="5">
        <v>0</v>
      </c>
      <c r="AN936" s="9" cm="1">
        <f t="array" ref="AN936">_xlfn.IFS(AD936 ="Unk", 0, AD936 = "", 0,(AD936-AE936)=0,1,(AD936-AE936) &lt;&gt; 0, 0)</f>
        <v>0</v>
      </c>
      <c r="AO936" s="9" cm="1">
        <f t="array" ref="AO936">_xlfn.IFS(AD936 ="Unk", 1, AD936 = "", 1, AD936 &lt;&gt; "", 0)</f>
        <v>0</v>
      </c>
      <c r="AP936" s="5">
        <v>17146.5</v>
      </c>
      <c r="AQ936" s="5">
        <v>8154.9</v>
      </c>
      <c r="AR936" s="5">
        <v>0.52</v>
      </c>
      <c r="AS936" s="5">
        <v>3600.68</v>
      </c>
      <c r="AT936" s="5">
        <v>15398</v>
      </c>
      <c r="AU936" s="5">
        <v>4640534</v>
      </c>
      <c r="AV936" s="5">
        <v>8</v>
      </c>
      <c r="AW936" s="5">
        <v>0</v>
      </c>
      <c r="AX936" s="5">
        <v>0</v>
      </c>
      <c r="AY936" s="5">
        <v>0</v>
      </c>
      <c r="AZ936" s="9" cm="1">
        <f t="array" ref="AZ936">_xlfn.IFS(AP936 ="Unk", 0, AP936 = "", 0,(AP936-AQ936)=0,1,(AP936-AQ936) &lt;&gt; 0, 0)</f>
        <v>0</v>
      </c>
      <c r="BA936" s="9" cm="1">
        <f t="array" ref="BA936">_xlfn.IFS(AP936 ="Unk", 1, AP936 = "", 1, AP936 &lt;&gt; "", 0)</f>
        <v>0</v>
      </c>
    </row>
    <row r="937" spans="1:53" x14ac:dyDescent="0.2">
      <c r="A937">
        <v>6</v>
      </c>
      <c r="B937" t="s">
        <v>6</v>
      </c>
      <c r="C937">
        <v>1</v>
      </c>
      <c r="D937">
        <v>25</v>
      </c>
      <c r="E937">
        <v>5</v>
      </c>
      <c r="F937" s="5">
        <v>7967.4</v>
      </c>
      <c r="G937" s="5">
        <v>7537.48</v>
      </c>
      <c r="H937" s="5">
        <v>0.05</v>
      </c>
      <c r="I937" s="5">
        <v>3600.59</v>
      </c>
      <c r="J937" s="5">
        <v>14801</v>
      </c>
      <c r="K937" s="5">
        <v>4741141</v>
      </c>
      <c r="L937" s="5">
        <v>9</v>
      </c>
      <c r="M937" s="5">
        <v>0</v>
      </c>
      <c r="N937" s="5">
        <v>0</v>
      </c>
      <c r="O937" s="5">
        <v>0</v>
      </c>
      <c r="P937" s="9" cm="1">
        <f t="array" ref="P937">_xlfn.IFS(F937 ="Unk", 0, F937 = "", 0,(F937-G937)=0,1,(F937-G937) &lt;&gt; 0, 0)</f>
        <v>0</v>
      </c>
      <c r="Q937" s="9" cm="1">
        <f t="array" ref="Q937">_xlfn.IFS(F937 ="Unk", 1, F937 = "", 1, F937 &lt;&gt; "", 0)</f>
        <v>0</v>
      </c>
      <c r="R937" s="5">
        <v>12611.72</v>
      </c>
      <c r="S937" s="5">
        <v>8052.17</v>
      </c>
      <c r="T937" s="5">
        <v>0.36</v>
      </c>
      <c r="U937" s="5">
        <v>3600.19</v>
      </c>
      <c r="V937" s="5">
        <v>15382</v>
      </c>
      <c r="W937" s="5">
        <v>3832344</v>
      </c>
      <c r="X937" s="5">
        <v>3</v>
      </c>
      <c r="Y937" s="5">
        <v>0</v>
      </c>
      <c r="Z937" s="5">
        <v>0</v>
      </c>
      <c r="AA937" s="5">
        <v>0</v>
      </c>
      <c r="AB937" s="9" cm="1">
        <f t="array" ref="AB937">_xlfn.IFS(R937 ="Unk", 0, R937 = "", 0,(R937-S937)=0,1,(R937-S937) &lt;&gt; 0, 0)</f>
        <v>0</v>
      </c>
      <c r="AC937" s="9" cm="1">
        <f t="array" ref="AC937">_xlfn.IFS(R937 ="Unk", 1, R937 = "", 1, R937 &lt;&gt; "", 0)</f>
        <v>0</v>
      </c>
      <c r="AD937" s="5">
        <v>11547.13</v>
      </c>
      <c r="AE937" s="5">
        <v>8764.44</v>
      </c>
      <c r="AF937" s="5">
        <v>0.24</v>
      </c>
      <c r="AG937" s="5">
        <v>3600.42</v>
      </c>
      <c r="AH937" s="5">
        <v>13675</v>
      </c>
      <c r="AI937" s="5">
        <v>4564782</v>
      </c>
      <c r="AJ937" s="5">
        <v>5</v>
      </c>
      <c r="AK937" s="5">
        <v>0</v>
      </c>
      <c r="AL937" s="5">
        <v>0</v>
      </c>
      <c r="AM937" s="5">
        <v>0</v>
      </c>
      <c r="AN937" s="9" cm="1">
        <f t="array" ref="AN937">_xlfn.IFS(AD937 ="Unk", 0, AD937 = "", 0,(AD937-AE937)=0,1,(AD937-AE937) &lt;&gt; 0, 0)</f>
        <v>0</v>
      </c>
      <c r="AO937" s="9" cm="1">
        <f t="array" ref="AO937">_xlfn.IFS(AD937 ="Unk", 1, AD937 = "", 1, AD937 &lt;&gt; "", 0)</f>
        <v>0</v>
      </c>
      <c r="AP937" s="5">
        <v>15873.22</v>
      </c>
      <c r="AQ937" s="5">
        <v>9536.81</v>
      </c>
      <c r="AR937" s="5">
        <v>0.4</v>
      </c>
      <c r="AS937" s="5">
        <v>3600.53</v>
      </c>
      <c r="AT937" s="5">
        <v>11862</v>
      </c>
      <c r="AU937" s="5">
        <v>3707308</v>
      </c>
      <c r="AV937" s="5">
        <v>4</v>
      </c>
      <c r="AW937" s="5">
        <v>0</v>
      </c>
      <c r="AX937" s="5">
        <v>0</v>
      </c>
      <c r="AY937" s="5">
        <v>0</v>
      </c>
      <c r="AZ937" s="9" cm="1">
        <f t="array" ref="AZ937">_xlfn.IFS(AP937 ="Unk", 0, AP937 = "", 0,(AP937-AQ937)=0,1,(AP937-AQ937) &lt;&gt; 0, 0)</f>
        <v>0</v>
      </c>
      <c r="BA937" s="9" cm="1">
        <f t="array" ref="BA937">_xlfn.IFS(AP937 ="Unk", 1, AP937 = "", 1, AP937 &lt;&gt; "", 0)</f>
        <v>0</v>
      </c>
    </row>
    <row r="938" spans="1:53" x14ac:dyDescent="0.2">
      <c r="A938">
        <v>6</v>
      </c>
      <c r="B938" t="s">
        <v>6</v>
      </c>
      <c r="C938">
        <v>1</v>
      </c>
      <c r="D938">
        <v>30</v>
      </c>
      <c r="E938">
        <v>5</v>
      </c>
      <c r="F938" s="5">
        <v>13794.02</v>
      </c>
      <c r="G938" s="5">
        <v>7829.21</v>
      </c>
      <c r="H938" s="5">
        <v>0.43</v>
      </c>
      <c r="I938" s="5">
        <v>3600.96</v>
      </c>
      <c r="J938" s="5">
        <v>3424</v>
      </c>
      <c r="K938" s="5">
        <v>2244028</v>
      </c>
      <c r="L938" s="5">
        <v>1</v>
      </c>
      <c r="M938" s="5">
        <v>0</v>
      </c>
      <c r="N938" s="5">
        <v>0</v>
      </c>
      <c r="O938" s="5">
        <v>0</v>
      </c>
      <c r="P938" s="9" cm="1">
        <f t="array" ref="P938">_xlfn.IFS(F938 ="Unk", 0, F938 = "", 0,(F938-G938)=0,1,(F938-G938) &lt;&gt; 0, 0)</f>
        <v>0</v>
      </c>
      <c r="Q938" s="9" cm="1">
        <f t="array" ref="Q938">_xlfn.IFS(F938 ="Unk", 1, F938 = "", 1, F938 &lt;&gt; "", 0)</f>
        <v>0</v>
      </c>
      <c r="R938" s="5">
        <v>17717.43</v>
      </c>
      <c r="S938" s="5">
        <v>8480.4500000000007</v>
      </c>
      <c r="T938" s="5">
        <v>0.52</v>
      </c>
      <c r="U938" s="5">
        <v>3600.72</v>
      </c>
      <c r="V938" s="5">
        <v>3767</v>
      </c>
      <c r="W938" s="5">
        <v>3005334</v>
      </c>
      <c r="X938" s="5">
        <v>2</v>
      </c>
      <c r="Y938" s="5">
        <v>0</v>
      </c>
      <c r="Z938" s="5">
        <v>0</v>
      </c>
      <c r="AA938" s="5">
        <v>0</v>
      </c>
      <c r="AB938" s="9" cm="1">
        <f t="array" ref="AB938">_xlfn.IFS(R938 ="Unk", 0, R938 = "", 0,(R938-S938)=0,1,(R938-S938) &lt;&gt; 0, 0)</f>
        <v>0</v>
      </c>
      <c r="AC938" s="9" cm="1">
        <f t="array" ref="AC938">_xlfn.IFS(R938 ="Unk", 1, R938 = "", 1, R938 &lt;&gt; "", 0)</f>
        <v>0</v>
      </c>
      <c r="AD938" s="5" t="s">
        <v>25</v>
      </c>
      <c r="AE938" s="5">
        <v>8836.81</v>
      </c>
      <c r="AF938" s="5">
        <v>100</v>
      </c>
      <c r="AG938" s="5">
        <v>3608.43</v>
      </c>
      <c r="AH938" s="5">
        <v>4028</v>
      </c>
      <c r="AI938" s="5">
        <v>4445224</v>
      </c>
      <c r="AJ938" s="5">
        <v>0</v>
      </c>
      <c r="AK938" s="5"/>
      <c r="AL938" s="5"/>
      <c r="AM938" s="5"/>
      <c r="AN938" s="9" cm="1">
        <f t="array" ref="AN938">_xlfn.IFS(AD938 ="Unk", 0, AD938 = "", 0,(AD938-AE938)=0,1,(AD938-AE938) &lt;&gt; 0, 0)</f>
        <v>0</v>
      </c>
      <c r="AO938" s="9" cm="1">
        <f t="array" ref="AO938">_xlfn.IFS(AD938 ="Unk", 1, AD938 = "", 1, AD938 &lt;&gt; "", 0)</f>
        <v>1</v>
      </c>
      <c r="AP938" s="5" t="s">
        <v>25</v>
      </c>
      <c r="AQ938" s="5">
        <v>9773.7900000000009</v>
      </c>
      <c r="AR938" s="5">
        <v>100</v>
      </c>
      <c r="AS938" s="5">
        <v>3602.17</v>
      </c>
      <c r="AT938" s="5">
        <v>4362</v>
      </c>
      <c r="AU938" s="5">
        <v>3706535</v>
      </c>
      <c r="AV938" s="5">
        <v>0</v>
      </c>
      <c r="AW938" s="5"/>
      <c r="AX938" s="5"/>
      <c r="AY938" s="5"/>
      <c r="AZ938" s="9" cm="1">
        <f t="array" ref="AZ938">_xlfn.IFS(AP938 ="Unk", 0, AP938 = "", 0,(AP938-AQ938)=0,1,(AP938-AQ938) &lt;&gt; 0, 0)</f>
        <v>0</v>
      </c>
      <c r="BA938" s="9" cm="1">
        <f t="array" ref="BA938">_xlfn.IFS(AP938 ="Unk", 1, AP938 = "", 1, AP938 &lt;&gt; "", 0)</f>
        <v>1</v>
      </c>
    </row>
    <row r="939" spans="1:53" x14ac:dyDescent="0.2">
      <c r="A939">
        <v>6</v>
      </c>
      <c r="B939" t="s">
        <v>6</v>
      </c>
      <c r="C939">
        <v>2</v>
      </c>
      <c r="D939">
        <v>5</v>
      </c>
      <c r="E939">
        <v>5</v>
      </c>
      <c r="F939" s="5">
        <v>3869.33</v>
      </c>
      <c r="G939" s="5">
        <v>3869.33</v>
      </c>
      <c r="H939" s="5">
        <v>0</v>
      </c>
      <c r="I939" s="5">
        <v>1.47</v>
      </c>
      <c r="J939" s="5">
        <v>1202</v>
      </c>
      <c r="K939" s="5">
        <v>28477</v>
      </c>
      <c r="L939" s="5">
        <v>10</v>
      </c>
      <c r="M939" s="5">
        <v>0</v>
      </c>
      <c r="N939" s="5">
        <v>0</v>
      </c>
      <c r="O939" s="5">
        <v>0</v>
      </c>
      <c r="P939" s="9" cm="1">
        <f t="array" ref="P939">_xlfn.IFS(F939 ="Unk", 0, F939 = "", 0,(F939-G939)=0,1,(F939-G939) &lt;&gt; 0, 0)</f>
        <v>1</v>
      </c>
      <c r="Q939" s="9" cm="1">
        <f t="array" ref="Q939">_xlfn.IFS(F939 ="Unk", 1, F939 = "", 1, F939 &lt;&gt; "", 0)</f>
        <v>0</v>
      </c>
      <c r="R939" s="5">
        <v>4881.51</v>
      </c>
      <c r="S939" s="5">
        <v>4881.51</v>
      </c>
      <c r="T939" s="5">
        <v>0</v>
      </c>
      <c r="U939" s="5">
        <v>0.17</v>
      </c>
      <c r="V939" s="5">
        <v>1</v>
      </c>
      <c r="W939" s="5">
        <v>889</v>
      </c>
      <c r="X939" s="5">
        <v>6</v>
      </c>
      <c r="Y939" s="5">
        <v>0</v>
      </c>
      <c r="Z939" s="5">
        <v>0</v>
      </c>
      <c r="AA939" s="5">
        <v>0</v>
      </c>
      <c r="AB939" s="9" cm="1">
        <f t="array" ref="AB939">_xlfn.IFS(R939 ="Unk", 0, R939 = "", 0,(R939-S939)=0,1,(R939-S939) &lt;&gt; 0, 0)</f>
        <v>1</v>
      </c>
      <c r="AC939" s="9" cm="1">
        <f t="array" ref="AC939">_xlfn.IFS(R939 ="Unk", 1, R939 = "", 1, R939 &lt;&gt; "", 0)</f>
        <v>0</v>
      </c>
      <c r="AD939" s="5">
        <v>5825.51</v>
      </c>
      <c r="AE939" s="5">
        <v>5825.51</v>
      </c>
      <c r="AF939" s="5">
        <v>0</v>
      </c>
      <c r="AG939" s="5">
        <v>0.1</v>
      </c>
      <c r="AH939" s="5">
        <v>1</v>
      </c>
      <c r="AI939" s="5">
        <v>337</v>
      </c>
      <c r="AJ939" s="5">
        <v>6</v>
      </c>
      <c r="AK939" s="5">
        <v>0</v>
      </c>
      <c r="AL939" s="5">
        <v>0</v>
      </c>
      <c r="AM939" s="5">
        <v>0</v>
      </c>
      <c r="AN939" s="9" cm="1">
        <f t="array" ref="AN939">_xlfn.IFS(AD939 ="Unk", 0, AD939 = "", 0,(AD939-AE939)=0,1,(AD939-AE939) &lt;&gt; 0, 0)</f>
        <v>1</v>
      </c>
      <c r="AO939" s="9" cm="1">
        <f t="array" ref="AO939">_xlfn.IFS(AD939 ="Unk", 1, AD939 = "", 1, AD939 &lt;&gt; "", 0)</f>
        <v>0</v>
      </c>
      <c r="AP939" s="5"/>
      <c r="AQ939" s="5"/>
      <c r="AR939" s="5">
        <v>100</v>
      </c>
      <c r="AS939" s="5"/>
      <c r="AT939" s="5"/>
      <c r="AU939" s="5"/>
      <c r="AV939" s="5"/>
      <c r="AW939" s="5"/>
      <c r="AX939" s="5"/>
      <c r="AY939" s="5"/>
      <c r="AZ939" s="9" cm="1">
        <f t="array" ref="AZ939">_xlfn.IFS(AP939 ="Unk", 0, AP939 = "", 0,(AP939-AQ939)=0,1,(AP939-AQ939) &lt;&gt; 0, 0)</f>
        <v>0</v>
      </c>
      <c r="BA939" s="9" cm="1">
        <f t="array" ref="BA939">_xlfn.IFS(AP939 ="Unk", 1, AP939 = "", 1, AP939 &lt;&gt; "", 0)</f>
        <v>1</v>
      </c>
    </row>
    <row r="940" spans="1:53" x14ac:dyDescent="0.2">
      <c r="A940">
        <v>6</v>
      </c>
      <c r="B940" t="s">
        <v>6</v>
      </c>
      <c r="C940">
        <v>2</v>
      </c>
      <c r="D940">
        <v>10</v>
      </c>
      <c r="E940">
        <v>5</v>
      </c>
      <c r="F940" s="5">
        <v>6927.65</v>
      </c>
      <c r="G940" s="5">
        <v>6927.65</v>
      </c>
      <c r="H940" s="5">
        <v>0</v>
      </c>
      <c r="I940" s="5">
        <v>279.75</v>
      </c>
      <c r="J940" s="5">
        <v>24495</v>
      </c>
      <c r="K940" s="5">
        <v>2611728</v>
      </c>
      <c r="L940" s="5">
        <v>10</v>
      </c>
      <c r="M940" s="5">
        <v>0</v>
      </c>
      <c r="N940" s="5">
        <v>0</v>
      </c>
      <c r="O940" s="5">
        <v>0</v>
      </c>
      <c r="P940" s="9" cm="1">
        <f t="array" ref="P940">_xlfn.IFS(F940 ="Unk", 0, F940 = "", 0,(F940-G940)=0,1,(F940-G940) &lt;&gt; 0, 0)</f>
        <v>1</v>
      </c>
      <c r="Q940" s="9" cm="1">
        <f t="array" ref="Q940">_xlfn.IFS(F940 ="Unk", 1, F940 = "", 1, F940 &lt;&gt; "", 0)</f>
        <v>0</v>
      </c>
      <c r="R940" s="5">
        <v>8594.3700000000008</v>
      </c>
      <c r="S940" s="5">
        <v>8594.3700000000008</v>
      </c>
      <c r="T940" s="5">
        <v>0</v>
      </c>
      <c r="U940" s="5">
        <v>1462.59</v>
      </c>
      <c r="V940" s="5">
        <v>98829</v>
      </c>
      <c r="W940" s="5">
        <v>12100825</v>
      </c>
      <c r="X940" s="5">
        <v>10</v>
      </c>
      <c r="Y940" s="5">
        <v>0</v>
      </c>
      <c r="Z940" s="5">
        <v>0</v>
      </c>
      <c r="AA940" s="5">
        <v>0</v>
      </c>
      <c r="AB940" s="9" cm="1">
        <f t="array" ref="AB940">_xlfn.IFS(R940 ="Unk", 0, R940 = "", 0,(R940-S940)=0,1,(R940-S940) &lt;&gt; 0, 0)</f>
        <v>1</v>
      </c>
      <c r="AC940" s="9" cm="1">
        <f t="array" ref="AC940">_xlfn.IFS(R940 ="Unk", 1, R940 = "", 1, R940 &lt;&gt; "", 0)</f>
        <v>0</v>
      </c>
      <c r="AD940" s="5">
        <v>10410.76</v>
      </c>
      <c r="AE940" s="5">
        <v>10410.76</v>
      </c>
      <c r="AF940" s="5">
        <v>0</v>
      </c>
      <c r="AG940" s="5">
        <v>219.88</v>
      </c>
      <c r="AH940" s="5">
        <v>11537</v>
      </c>
      <c r="AI940" s="5">
        <v>1551849</v>
      </c>
      <c r="AJ940" s="5">
        <v>10</v>
      </c>
      <c r="AK940" s="5">
        <v>0</v>
      </c>
      <c r="AL940" s="5">
        <v>0</v>
      </c>
      <c r="AM940" s="5">
        <v>0</v>
      </c>
      <c r="AN940" s="9" cm="1">
        <f t="array" ref="AN940">_xlfn.IFS(AD940 ="Unk", 0, AD940 = "", 0,(AD940-AE940)=0,1,(AD940-AE940) &lt;&gt; 0, 0)</f>
        <v>1</v>
      </c>
      <c r="AO940" s="9" cm="1">
        <f t="array" ref="AO940">_xlfn.IFS(AD940 ="Unk", 1, AD940 = "", 1, AD940 &lt;&gt; "", 0)</f>
        <v>0</v>
      </c>
      <c r="AP940" s="5">
        <v>12930.72</v>
      </c>
      <c r="AQ940" s="5">
        <v>12930.72</v>
      </c>
      <c r="AR940" s="5">
        <v>0</v>
      </c>
      <c r="AS940" s="5">
        <v>71.739999999999995</v>
      </c>
      <c r="AT940" s="5">
        <v>5040</v>
      </c>
      <c r="AU940" s="5">
        <v>411805</v>
      </c>
      <c r="AV940" s="5">
        <v>10</v>
      </c>
      <c r="AW940" s="5">
        <v>0</v>
      </c>
      <c r="AX940" s="5">
        <v>0</v>
      </c>
      <c r="AY940" s="5">
        <v>0</v>
      </c>
      <c r="AZ940" s="9" cm="1">
        <f t="array" ref="AZ940">_xlfn.IFS(AP940 ="Unk", 0, AP940 = "", 0,(AP940-AQ940)=0,1,(AP940-AQ940) &lt;&gt; 0, 0)</f>
        <v>1</v>
      </c>
      <c r="BA940" s="9" cm="1">
        <f t="array" ref="BA940">_xlfn.IFS(AP940 ="Unk", 1, AP940 = "", 1, AP940 &lt;&gt; "", 0)</f>
        <v>0</v>
      </c>
    </row>
    <row r="941" spans="1:53" x14ac:dyDescent="0.2">
      <c r="A941">
        <v>6</v>
      </c>
      <c r="B941" t="s">
        <v>6</v>
      </c>
      <c r="C941">
        <v>2</v>
      </c>
      <c r="D941">
        <v>15</v>
      </c>
      <c r="E941">
        <v>5</v>
      </c>
      <c r="F941" s="5">
        <v>6382.11</v>
      </c>
      <c r="G941" s="5">
        <v>6382.11</v>
      </c>
      <c r="H941" s="5">
        <v>0</v>
      </c>
      <c r="I941" s="5">
        <v>1787.76</v>
      </c>
      <c r="J941" s="5">
        <v>31042</v>
      </c>
      <c r="K941" s="5">
        <v>8075017</v>
      </c>
      <c r="L941" s="5">
        <v>10</v>
      </c>
      <c r="M941" s="5">
        <v>0</v>
      </c>
      <c r="N941" s="5">
        <v>0</v>
      </c>
      <c r="O941" s="5">
        <v>0</v>
      </c>
      <c r="P941" s="9" cm="1">
        <f t="array" ref="P941">_xlfn.IFS(F941 ="Unk", 0, F941 = "", 0,(F941-G941)=0,1,(F941-G941) &lt;&gt; 0, 0)</f>
        <v>1</v>
      </c>
      <c r="Q941" s="9" cm="1">
        <f t="array" ref="Q941">_xlfn.IFS(F941 ="Unk", 1, F941 = "", 1, F941 &lt;&gt; "", 0)</f>
        <v>0</v>
      </c>
      <c r="R941" s="5">
        <v>7704.9</v>
      </c>
      <c r="S941" s="5">
        <v>6990.07</v>
      </c>
      <c r="T941" s="5">
        <v>0.09</v>
      </c>
      <c r="U941" s="5">
        <v>3601.23</v>
      </c>
      <c r="V941" s="5">
        <v>39974</v>
      </c>
      <c r="W941" s="5">
        <v>10356554</v>
      </c>
      <c r="X941" s="5">
        <v>10</v>
      </c>
      <c r="Y941" s="5">
        <v>0</v>
      </c>
      <c r="Z941" s="5">
        <v>0</v>
      </c>
      <c r="AA941" s="5">
        <v>0</v>
      </c>
      <c r="AB941" s="9" cm="1">
        <f t="array" ref="AB941">_xlfn.IFS(R941 ="Unk", 0, R941 = "", 0,(R941-S941)=0,1,(R941-S941) &lt;&gt; 0, 0)</f>
        <v>0</v>
      </c>
      <c r="AC941" s="9" cm="1">
        <f t="array" ref="AC941">_xlfn.IFS(R941 ="Unk", 1, R941 = "", 1, R941 &lt;&gt; "", 0)</f>
        <v>0</v>
      </c>
      <c r="AD941" s="5">
        <v>8912.5499999999993</v>
      </c>
      <c r="AE941" s="5">
        <v>7883.84</v>
      </c>
      <c r="AF941" s="5">
        <v>0.12</v>
      </c>
      <c r="AG941" s="5">
        <v>3601.36</v>
      </c>
      <c r="AH941" s="5">
        <v>44098</v>
      </c>
      <c r="AI941" s="5">
        <v>12543402</v>
      </c>
      <c r="AJ941" s="5">
        <v>10</v>
      </c>
      <c r="AK941" s="5">
        <v>0</v>
      </c>
      <c r="AL941" s="5">
        <v>0</v>
      </c>
      <c r="AM941" s="5">
        <v>0</v>
      </c>
      <c r="AN941" s="9" cm="1">
        <f t="array" ref="AN941">_xlfn.IFS(AD941 ="Unk", 0, AD941 = "", 0,(AD941-AE941)=0,1,(AD941-AE941) &lt;&gt; 0, 0)</f>
        <v>0</v>
      </c>
      <c r="AO941" s="9" cm="1">
        <f t="array" ref="AO941">_xlfn.IFS(AD941 ="Unk", 1, AD941 = "", 1, AD941 &lt;&gt; "", 0)</f>
        <v>0</v>
      </c>
      <c r="AP941" s="5">
        <v>10052.790000000001</v>
      </c>
      <c r="AQ941" s="5">
        <v>9077.75</v>
      </c>
      <c r="AR941" s="5">
        <v>0.1</v>
      </c>
      <c r="AS941" s="5">
        <v>3601.85</v>
      </c>
      <c r="AT941" s="5">
        <v>36981</v>
      </c>
      <c r="AU941" s="5">
        <v>10488124</v>
      </c>
      <c r="AV941" s="5">
        <v>10</v>
      </c>
      <c r="AW941" s="5">
        <v>0</v>
      </c>
      <c r="AX941" s="5">
        <v>0</v>
      </c>
      <c r="AY941" s="5">
        <v>0</v>
      </c>
      <c r="AZ941" s="9" cm="1">
        <f t="array" ref="AZ941">_xlfn.IFS(AP941 ="Unk", 0, AP941 = "", 0,(AP941-AQ941)=0,1,(AP941-AQ941) &lt;&gt; 0, 0)</f>
        <v>0</v>
      </c>
      <c r="BA941" s="9" cm="1">
        <f t="array" ref="BA941">_xlfn.IFS(AP941 ="Unk", 1, AP941 = "", 1, AP941 &lt;&gt; "", 0)</f>
        <v>0</v>
      </c>
    </row>
    <row r="942" spans="1:53" x14ac:dyDescent="0.2">
      <c r="A942">
        <v>6</v>
      </c>
      <c r="B942" t="s">
        <v>6</v>
      </c>
      <c r="C942">
        <v>2</v>
      </c>
      <c r="D942">
        <v>20</v>
      </c>
      <c r="E942">
        <v>5</v>
      </c>
      <c r="F942" s="5">
        <v>6569.33</v>
      </c>
      <c r="G942" s="5">
        <v>6406.43</v>
      </c>
      <c r="H942" s="5">
        <v>0.02</v>
      </c>
      <c r="I942" s="5">
        <v>3600.4</v>
      </c>
      <c r="J942" s="5">
        <v>27010</v>
      </c>
      <c r="K942" s="5">
        <v>8614618</v>
      </c>
      <c r="L942" s="5">
        <v>10</v>
      </c>
      <c r="M942" s="5">
        <v>0</v>
      </c>
      <c r="N942" s="5">
        <v>0</v>
      </c>
      <c r="O942" s="5">
        <v>0</v>
      </c>
      <c r="P942" s="9" cm="1">
        <f t="array" ref="P942">_xlfn.IFS(F942 ="Unk", 0, F942 = "", 0,(F942-G942)=0,1,(F942-G942) &lt;&gt; 0, 0)</f>
        <v>0</v>
      </c>
      <c r="Q942" s="9" cm="1">
        <f t="array" ref="Q942">_xlfn.IFS(F942 ="Unk", 1, F942 = "", 1, F942 &lt;&gt; "", 0)</f>
        <v>0</v>
      </c>
      <c r="R942" s="5">
        <v>7304.73</v>
      </c>
      <c r="S942" s="5">
        <v>6831.76</v>
      </c>
      <c r="T942" s="5">
        <v>0.06</v>
      </c>
      <c r="U942" s="5">
        <v>3600.06</v>
      </c>
      <c r="V942" s="5">
        <v>22571</v>
      </c>
      <c r="W942" s="5">
        <v>6678520</v>
      </c>
      <c r="X942" s="5">
        <v>10</v>
      </c>
      <c r="Y942" s="5">
        <v>0</v>
      </c>
      <c r="Z942" s="5">
        <v>0</v>
      </c>
      <c r="AA942" s="5">
        <v>0</v>
      </c>
      <c r="AB942" s="9" cm="1">
        <f t="array" ref="AB942">_xlfn.IFS(R942 ="Unk", 0, R942 = "", 0,(R942-S942)=0,1,(R942-S942) &lt;&gt; 0, 0)</f>
        <v>0</v>
      </c>
      <c r="AC942" s="9" cm="1">
        <f t="array" ref="AC942">_xlfn.IFS(R942 ="Unk", 1, R942 = "", 1, R942 &lt;&gt; "", 0)</f>
        <v>0</v>
      </c>
      <c r="AD942" s="5">
        <v>7995.38</v>
      </c>
      <c r="AE942" s="5">
        <v>7461.09</v>
      </c>
      <c r="AF942" s="5">
        <v>7.0000000000000007E-2</v>
      </c>
      <c r="AG942" s="5">
        <v>3601.97</v>
      </c>
      <c r="AH942" s="5">
        <v>19550</v>
      </c>
      <c r="AI942" s="5">
        <v>7008171</v>
      </c>
      <c r="AJ942" s="5">
        <v>8</v>
      </c>
      <c r="AK942" s="5">
        <v>0</v>
      </c>
      <c r="AL942" s="5">
        <v>0</v>
      </c>
      <c r="AM942" s="5">
        <v>0</v>
      </c>
      <c r="AN942" s="9" cm="1">
        <f t="array" ref="AN942">_xlfn.IFS(AD942 ="Unk", 0, AD942 = "", 0,(AD942-AE942)=0,1,(AD942-AE942) &lt;&gt; 0, 0)</f>
        <v>0</v>
      </c>
      <c r="AO942" s="9" cm="1">
        <f t="array" ref="AO942">_xlfn.IFS(AD942 ="Unk", 1, AD942 = "", 1, AD942 &lt;&gt; "", 0)</f>
        <v>0</v>
      </c>
      <c r="AP942" s="5">
        <v>9151.85</v>
      </c>
      <c r="AQ942" s="5">
        <v>8216.0400000000009</v>
      </c>
      <c r="AR942" s="5">
        <v>0.1</v>
      </c>
      <c r="AS942" s="5">
        <v>3601.19</v>
      </c>
      <c r="AT942" s="5">
        <v>17077</v>
      </c>
      <c r="AU942" s="5">
        <v>5690498</v>
      </c>
      <c r="AV942" s="5">
        <v>5</v>
      </c>
      <c r="AW942" s="5">
        <v>0</v>
      </c>
      <c r="AX942" s="5">
        <v>0</v>
      </c>
      <c r="AY942" s="5">
        <v>0</v>
      </c>
      <c r="AZ942" s="9" cm="1">
        <f t="array" ref="AZ942">_xlfn.IFS(AP942 ="Unk", 0, AP942 = "", 0,(AP942-AQ942)=0,1,(AP942-AQ942) &lt;&gt; 0, 0)</f>
        <v>0</v>
      </c>
      <c r="BA942" s="9" cm="1">
        <f t="array" ref="BA942">_xlfn.IFS(AP942 ="Unk", 1, AP942 = "", 1, AP942 &lt;&gt; "", 0)</f>
        <v>0</v>
      </c>
    </row>
    <row r="943" spans="1:53" x14ac:dyDescent="0.2">
      <c r="A943">
        <v>6</v>
      </c>
      <c r="B943" t="s">
        <v>6</v>
      </c>
      <c r="C943">
        <v>2</v>
      </c>
      <c r="D943">
        <v>25</v>
      </c>
      <c r="E943">
        <v>5</v>
      </c>
      <c r="F943" s="5">
        <v>12156.09</v>
      </c>
      <c r="G943" s="5">
        <v>7245.56</v>
      </c>
      <c r="H943" s="5">
        <v>0.4</v>
      </c>
      <c r="I943" s="5">
        <v>3600.4</v>
      </c>
      <c r="J943" s="5">
        <v>15244</v>
      </c>
      <c r="K943" s="5">
        <v>3096697</v>
      </c>
      <c r="L943" s="5">
        <v>2</v>
      </c>
      <c r="M943" s="5">
        <v>0</v>
      </c>
      <c r="N943" s="5">
        <v>0</v>
      </c>
      <c r="O943" s="5">
        <v>0</v>
      </c>
      <c r="P943" s="9" cm="1">
        <f t="array" ref="P943">_xlfn.IFS(F943 ="Unk", 0, F943 = "", 0,(F943-G943)=0,1,(F943-G943) &lt;&gt; 0, 0)</f>
        <v>0</v>
      </c>
      <c r="Q943" s="9" cm="1">
        <f t="array" ref="Q943">_xlfn.IFS(F943 ="Unk", 1, F943 = "", 1, F943 &lt;&gt; "", 0)</f>
        <v>0</v>
      </c>
      <c r="R943" s="5">
        <v>15184.53</v>
      </c>
      <c r="S943" s="5">
        <v>7473.94</v>
      </c>
      <c r="T943" s="5">
        <v>0.51</v>
      </c>
      <c r="U943" s="5">
        <v>3600.51</v>
      </c>
      <c r="V943" s="5">
        <v>9847</v>
      </c>
      <c r="W943" s="5">
        <v>2813698</v>
      </c>
      <c r="X943" s="5">
        <v>1</v>
      </c>
      <c r="Y943" s="5">
        <v>0</v>
      </c>
      <c r="Z943" s="5">
        <v>0</v>
      </c>
      <c r="AA943" s="5">
        <v>0</v>
      </c>
      <c r="AB943" s="9" cm="1">
        <f t="array" ref="AB943">_xlfn.IFS(R943 ="Unk", 0, R943 = "", 0,(R943-S943)=0,1,(R943-S943) &lt;&gt; 0, 0)</f>
        <v>0</v>
      </c>
      <c r="AC943" s="9" cm="1">
        <f t="array" ref="AC943">_xlfn.IFS(R943 ="Unk", 1, R943 = "", 1, R943 &lt;&gt; "", 0)</f>
        <v>0</v>
      </c>
      <c r="AD943" s="5" t="s">
        <v>25</v>
      </c>
      <c r="AE943" s="5">
        <v>7830.45</v>
      </c>
      <c r="AF943" s="5">
        <v>100</v>
      </c>
      <c r="AG943" s="5">
        <v>3600.39</v>
      </c>
      <c r="AH943" s="5">
        <v>11029</v>
      </c>
      <c r="AI943" s="5">
        <v>4505591</v>
      </c>
      <c r="AJ943" s="5">
        <v>0</v>
      </c>
      <c r="AK943" s="5"/>
      <c r="AL943" s="5"/>
      <c r="AM943" s="5"/>
      <c r="AN943" s="9" cm="1">
        <f t="array" ref="AN943">_xlfn.IFS(AD943 ="Unk", 0, AD943 = "", 0,(AD943-AE943)=0,1,(AD943-AE943) &lt;&gt; 0, 0)</f>
        <v>0</v>
      </c>
      <c r="AO943" s="9" cm="1">
        <f t="array" ref="AO943">_xlfn.IFS(AD943 ="Unk", 1, AD943 = "", 1, AD943 &lt;&gt; "", 0)</f>
        <v>1</v>
      </c>
      <c r="AP943" s="5" t="s">
        <v>25</v>
      </c>
      <c r="AQ943" s="5">
        <v>8424.94</v>
      </c>
      <c r="AR943" s="5">
        <v>100</v>
      </c>
      <c r="AS943" s="5">
        <v>3622.05</v>
      </c>
      <c r="AT943" s="5">
        <v>9661</v>
      </c>
      <c r="AU943" s="5">
        <v>2877280</v>
      </c>
      <c r="AV943" s="5">
        <v>0</v>
      </c>
      <c r="AW943" s="5"/>
      <c r="AX943" s="5"/>
      <c r="AY943" s="5"/>
      <c r="AZ943" s="9" cm="1">
        <f t="array" ref="AZ943">_xlfn.IFS(AP943 ="Unk", 0, AP943 = "", 0,(AP943-AQ943)=0,1,(AP943-AQ943) &lt;&gt; 0, 0)</f>
        <v>0</v>
      </c>
      <c r="BA943" s="9" cm="1">
        <f t="array" ref="BA943">_xlfn.IFS(AP943 ="Unk", 1, AP943 = "", 1, AP943 &lt;&gt; "", 0)</f>
        <v>1</v>
      </c>
    </row>
    <row r="944" spans="1:53" x14ac:dyDescent="0.2">
      <c r="A944">
        <v>6</v>
      </c>
      <c r="B944" t="s">
        <v>6</v>
      </c>
      <c r="C944">
        <v>2</v>
      </c>
      <c r="D944">
        <v>30</v>
      </c>
      <c r="E944">
        <v>5</v>
      </c>
      <c r="F944" s="5">
        <v>12243.92</v>
      </c>
      <c r="G944" s="5">
        <v>7801.73</v>
      </c>
      <c r="H944" s="5">
        <v>0.36</v>
      </c>
      <c r="I944" s="5">
        <v>3600.25</v>
      </c>
      <c r="J944" s="5">
        <v>3540</v>
      </c>
      <c r="K944" s="5">
        <v>2825422</v>
      </c>
      <c r="L944" s="5">
        <v>3</v>
      </c>
      <c r="M944" s="5">
        <v>0</v>
      </c>
      <c r="N944" s="5">
        <v>0</v>
      </c>
      <c r="O944" s="5">
        <v>0</v>
      </c>
      <c r="P944" s="9" cm="1">
        <f t="array" ref="P944">_xlfn.IFS(F944 ="Unk", 0, F944 = "", 0,(F944-G944)=0,1,(F944-G944) &lt;&gt; 0, 0)</f>
        <v>0</v>
      </c>
      <c r="Q944" s="9" cm="1">
        <f t="array" ref="Q944">_xlfn.IFS(F944 ="Unk", 1, F944 = "", 1, F944 &lt;&gt; "", 0)</f>
        <v>0</v>
      </c>
      <c r="R944" s="5" t="s">
        <v>25</v>
      </c>
      <c r="S944" s="5">
        <v>8315.98</v>
      </c>
      <c r="T944" s="5">
        <v>100</v>
      </c>
      <c r="U944" s="5">
        <v>3602.61</v>
      </c>
      <c r="V944" s="5">
        <v>3927</v>
      </c>
      <c r="W944" s="5">
        <v>3499936</v>
      </c>
      <c r="X944" s="5">
        <v>0</v>
      </c>
      <c r="Y944" s="5"/>
      <c r="Z944" s="5"/>
      <c r="AA944" s="5"/>
      <c r="AB944" s="9" cm="1">
        <f t="array" ref="AB944">_xlfn.IFS(R944 ="Unk", 0, R944 = "", 0,(R944-S944)=0,1,(R944-S944) &lt;&gt; 0, 0)</f>
        <v>0</v>
      </c>
      <c r="AC944" s="9" cm="1">
        <f t="array" ref="AC944">_xlfn.IFS(R944 ="Unk", 1, R944 = "", 1, R944 &lt;&gt; "", 0)</f>
        <v>1</v>
      </c>
      <c r="AD944" s="5" t="s">
        <v>25</v>
      </c>
      <c r="AE944" s="5">
        <v>8920.7000000000007</v>
      </c>
      <c r="AF944" s="5">
        <v>100</v>
      </c>
      <c r="AG944" s="5">
        <v>3607.27</v>
      </c>
      <c r="AH944" s="5">
        <v>4040</v>
      </c>
      <c r="AI944" s="5">
        <v>3648816</v>
      </c>
      <c r="AJ944" s="5">
        <v>0</v>
      </c>
      <c r="AK944" s="5"/>
      <c r="AL944" s="5"/>
      <c r="AM944" s="5"/>
      <c r="AN944" s="9" cm="1">
        <f t="array" ref="AN944">_xlfn.IFS(AD944 ="Unk", 0, AD944 = "", 0,(AD944-AE944)=0,1,(AD944-AE944) &lt;&gt; 0, 0)</f>
        <v>0</v>
      </c>
      <c r="AO944" s="9" cm="1">
        <f t="array" ref="AO944">_xlfn.IFS(AD944 ="Unk", 1, AD944 = "", 1, AD944 &lt;&gt; "", 0)</f>
        <v>1</v>
      </c>
      <c r="AP944" s="5" t="s">
        <v>25</v>
      </c>
      <c r="AQ944" s="5">
        <v>9577.69</v>
      </c>
      <c r="AR944" s="5">
        <v>100</v>
      </c>
      <c r="AS944" s="5">
        <v>3601.06</v>
      </c>
      <c r="AT944" s="5">
        <v>1920</v>
      </c>
      <c r="AU944" s="5">
        <v>1942653</v>
      </c>
      <c r="AV944" s="5">
        <v>0</v>
      </c>
      <c r="AW944" s="5"/>
      <c r="AX944" s="5"/>
      <c r="AY944" s="5"/>
      <c r="AZ944" s="9" cm="1">
        <f t="array" ref="AZ944">_xlfn.IFS(AP944 ="Unk", 0, AP944 = "", 0,(AP944-AQ944)=0,1,(AP944-AQ944) &lt;&gt; 0, 0)</f>
        <v>0</v>
      </c>
      <c r="BA944" s="9" cm="1">
        <f t="array" ref="BA944">_xlfn.IFS(AP944 ="Unk", 1, AP944 = "", 1, AP944 &lt;&gt; "", 0)</f>
        <v>1</v>
      </c>
    </row>
    <row r="945" spans="1:53" x14ac:dyDescent="0.2">
      <c r="A945">
        <v>6</v>
      </c>
      <c r="B945" t="s">
        <v>6</v>
      </c>
      <c r="C945">
        <v>3</v>
      </c>
      <c r="D945">
        <v>5</v>
      </c>
      <c r="E945">
        <v>5</v>
      </c>
      <c r="F945" s="5">
        <v>5997.42</v>
      </c>
      <c r="G945" s="5">
        <v>5997.42</v>
      </c>
      <c r="H945" s="5">
        <v>0</v>
      </c>
      <c r="I945" s="5">
        <v>0.43</v>
      </c>
      <c r="J945" s="5">
        <v>94</v>
      </c>
      <c r="K945" s="5">
        <v>3493</v>
      </c>
      <c r="L945" s="5">
        <v>10</v>
      </c>
      <c r="M945" s="5">
        <v>0</v>
      </c>
      <c r="N945" s="5">
        <v>0</v>
      </c>
      <c r="O945" s="5">
        <v>0</v>
      </c>
      <c r="P945" s="9" cm="1">
        <f t="array" ref="P945">_xlfn.IFS(F945 ="Unk", 0, F945 = "", 0,(F945-G945)=0,1,(F945-G945) &lt;&gt; 0, 0)</f>
        <v>1</v>
      </c>
      <c r="Q945" s="9" cm="1">
        <f t="array" ref="Q945">_xlfn.IFS(F945 ="Unk", 1, F945 = "", 1, F945 &lt;&gt; "", 0)</f>
        <v>0</v>
      </c>
      <c r="R945" s="5">
        <v>10555.98</v>
      </c>
      <c r="S945" s="5">
        <v>10555.77</v>
      </c>
      <c r="T945" s="5">
        <v>0</v>
      </c>
      <c r="U945" s="5">
        <v>0.1</v>
      </c>
      <c r="V945" s="5">
        <v>1</v>
      </c>
      <c r="W945" s="5">
        <v>445</v>
      </c>
      <c r="X945" s="5">
        <v>7</v>
      </c>
      <c r="Y945" s="5">
        <v>0</v>
      </c>
      <c r="Z945" s="5">
        <v>0</v>
      </c>
      <c r="AA945" s="5">
        <v>0</v>
      </c>
      <c r="AB945" s="9" cm="1">
        <f t="array" ref="AB945">_xlfn.IFS(R945 ="Unk", 0, R945 = "", 0,(R945-S945)=0,1,(R945-S945) &lt;&gt; 0, 0)</f>
        <v>0</v>
      </c>
      <c r="AC945" s="9" cm="1">
        <f t="array" ref="AC945">_xlfn.IFS(R945 ="Unk", 1, R945 = "", 1, R945 &lt;&gt; "", 0)</f>
        <v>0</v>
      </c>
      <c r="AD945" s="5">
        <v>10951.76</v>
      </c>
      <c r="AE945" s="5">
        <v>10951.76</v>
      </c>
      <c r="AF945" s="5">
        <v>0</v>
      </c>
      <c r="AG945" s="5">
        <v>0.06</v>
      </c>
      <c r="AH945" s="5">
        <v>1</v>
      </c>
      <c r="AI945" s="5">
        <v>296</v>
      </c>
      <c r="AJ945" s="5">
        <v>4</v>
      </c>
      <c r="AK945" s="5">
        <v>0</v>
      </c>
      <c r="AL945" s="5">
        <v>0</v>
      </c>
      <c r="AM945" s="5">
        <v>0</v>
      </c>
      <c r="AN945" s="9" cm="1">
        <f t="array" ref="AN945">_xlfn.IFS(AD945 ="Unk", 0, AD945 = "", 0,(AD945-AE945)=0,1,(AD945-AE945) &lt;&gt; 0, 0)</f>
        <v>1</v>
      </c>
      <c r="AO945" s="9" cm="1">
        <f t="array" ref="AO945">_xlfn.IFS(AD945 ="Unk", 1, AD945 = "", 1, AD945 &lt;&gt; "", 0)</f>
        <v>0</v>
      </c>
      <c r="AP945" s="5">
        <v>12088.98</v>
      </c>
      <c r="AQ945" s="5">
        <v>12088.76</v>
      </c>
      <c r="AR945" s="5">
        <v>0</v>
      </c>
      <c r="AS945" s="5">
        <v>0.04</v>
      </c>
      <c r="AT945" s="5">
        <v>1</v>
      </c>
      <c r="AU945" s="5">
        <v>60</v>
      </c>
      <c r="AV945" s="5">
        <v>5</v>
      </c>
      <c r="AW945" s="5">
        <v>0</v>
      </c>
      <c r="AX945" s="5">
        <v>0</v>
      </c>
      <c r="AY945" s="5">
        <v>0</v>
      </c>
      <c r="AZ945" s="9" cm="1">
        <f t="array" ref="AZ945">_xlfn.IFS(AP945 ="Unk", 0, AP945 = "", 0,(AP945-AQ945)=0,1,(AP945-AQ945) &lt;&gt; 0, 0)</f>
        <v>0</v>
      </c>
      <c r="BA945" s="9" cm="1">
        <f t="array" ref="BA945">_xlfn.IFS(AP945 ="Unk", 1, AP945 = "", 1, AP945 &lt;&gt; "", 0)</f>
        <v>0</v>
      </c>
    </row>
    <row r="946" spans="1:53" x14ac:dyDescent="0.2">
      <c r="A946">
        <v>6</v>
      </c>
      <c r="B946" t="s">
        <v>6</v>
      </c>
      <c r="C946">
        <v>3</v>
      </c>
      <c r="D946">
        <v>10</v>
      </c>
      <c r="E946">
        <v>5</v>
      </c>
      <c r="F946" s="5">
        <v>5533.68</v>
      </c>
      <c r="G946" s="5">
        <v>5533.68</v>
      </c>
      <c r="H946" s="5">
        <v>0</v>
      </c>
      <c r="I946" s="5">
        <v>208.64</v>
      </c>
      <c r="J946" s="5">
        <v>18434</v>
      </c>
      <c r="K946" s="5">
        <v>1986398</v>
      </c>
      <c r="L946" s="5">
        <v>10</v>
      </c>
      <c r="M946" s="5">
        <v>0</v>
      </c>
      <c r="N946" s="5">
        <v>0</v>
      </c>
      <c r="O946" s="5">
        <v>0</v>
      </c>
      <c r="P946" s="9" cm="1">
        <f t="array" ref="P946">_xlfn.IFS(F946 ="Unk", 0, F946 = "", 0,(F946-G946)=0,1,(F946-G946) &lt;&gt; 0, 0)</f>
        <v>1</v>
      </c>
      <c r="Q946" s="9" cm="1">
        <f t="array" ref="Q946">_xlfn.IFS(F946 ="Unk", 1, F946 = "", 1, F946 &lt;&gt; "", 0)</f>
        <v>0</v>
      </c>
      <c r="R946" s="5">
        <v>6604.5</v>
      </c>
      <c r="S946" s="5">
        <v>6604.5</v>
      </c>
      <c r="T946" s="5">
        <v>0</v>
      </c>
      <c r="U946" s="5">
        <v>807.43</v>
      </c>
      <c r="V946" s="5">
        <v>62453</v>
      </c>
      <c r="W946" s="5">
        <v>6739764</v>
      </c>
      <c r="X946" s="5">
        <v>10</v>
      </c>
      <c r="Y946" s="5">
        <v>0</v>
      </c>
      <c r="Z946" s="5">
        <v>0</v>
      </c>
      <c r="AA946" s="5">
        <v>0</v>
      </c>
      <c r="AB946" s="9" cm="1">
        <f t="array" ref="AB946">_xlfn.IFS(R946 ="Unk", 0, R946 = "", 0,(R946-S946)=0,1,(R946-S946) &lt;&gt; 0, 0)</f>
        <v>1</v>
      </c>
      <c r="AC946" s="9" cm="1">
        <f t="array" ref="AC946">_xlfn.IFS(R946 ="Unk", 1, R946 = "", 1, R946 &lt;&gt; "", 0)</f>
        <v>0</v>
      </c>
      <c r="AD946" s="5">
        <v>7757.29</v>
      </c>
      <c r="AE946" s="5">
        <v>7757.29</v>
      </c>
      <c r="AF946" s="5">
        <v>0</v>
      </c>
      <c r="AG946" s="5">
        <v>98.84</v>
      </c>
      <c r="AH946" s="5">
        <v>6002</v>
      </c>
      <c r="AI946" s="5">
        <v>697760</v>
      </c>
      <c r="AJ946" s="5">
        <v>10</v>
      </c>
      <c r="AK946" s="5">
        <v>0</v>
      </c>
      <c r="AL946" s="5">
        <v>0</v>
      </c>
      <c r="AM946" s="5">
        <v>0</v>
      </c>
      <c r="AN946" s="9" cm="1">
        <f t="array" ref="AN946">_xlfn.IFS(AD946 ="Unk", 0, AD946 = "", 0,(AD946-AE946)=0,1,(AD946-AE946) &lt;&gt; 0, 0)</f>
        <v>1</v>
      </c>
      <c r="AO946" s="9" cm="1">
        <f t="array" ref="AO946">_xlfn.IFS(AD946 ="Unk", 1, AD946 = "", 1, AD946 &lt;&gt; "", 0)</f>
        <v>0</v>
      </c>
      <c r="AP946" s="5">
        <v>9153.3700000000008</v>
      </c>
      <c r="AQ946" s="5">
        <v>9153.3700000000008</v>
      </c>
      <c r="AR946" s="5">
        <v>0</v>
      </c>
      <c r="AS946" s="5">
        <v>27.27</v>
      </c>
      <c r="AT946" s="5">
        <v>3591</v>
      </c>
      <c r="AU946" s="5">
        <v>278596</v>
      </c>
      <c r="AV946" s="5">
        <v>5</v>
      </c>
      <c r="AW946" s="5">
        <v>0</v>
      </c>
      <c r="AX946" s="5">
        <v>0</v>
      </c>
      <c r="AY946" s="5">
        <v>0</v>
      </c>
      <c r="AZ946" s="9" cm="1">
        <f t="array" ref="AZ946">_xlfn.IFS(AP946 ="Unk", 0, AP946 = "", 0,(AP946-AQ946)=0,1,(AP946-AQ946) &lt;&gt; 0, 0)</f>
        <v>1</v>
      </c>
      <c r="BA946" s="9" cm="1">
        <f t="array" ref="BA946">_xlfn.IFS(AP946 ="Unk", 1, AP946 = "", 1, AP946 &lt;&gt; "", 0)</f>
        <v>0</v>
      </c>
    </row>
    <row r="947" spans="1:53" x14ac:dyDescent="0.2">
      <c r="A947">
        <v>6</v>
      </c>
      <c r="B947" t="s">
        <v>6</v>
      </c>
      <c r="C947">
        <v>3</v>
      </c>
      <c r="D947">
        <v>15</v>
      </c>
      <c r="E947">
        <v>5</v>
      </c>
      <c r="F947" s="5">
        <v>7292.38</v>
      </c>
      <c r="G947" s="5">
        <v>7163.78</v>
      </c>
      <c r="H947" s="5">
        <v>0.02</v>
      </c>
      <c r="I947" s="5">
        <v>3600.38</v>
      </c>
      <c r="J947" s="5">
        <v>74128</v>
      </c>
      <c r="K947" s="5">
        <v>16253195</v>
      </c>
      <c r="L947" s="5">
        <v>10</v>
      </c>
      <c r="M947" s="5">
        <v>0</v>
      </c>
      <c r="N947" s="5">
        <v>0</v>
      </c>
      <c r="O947" s="5">
        <v>0</v>
      </c>
      <c r="P947" s="9" cm="1">
        <f t="array" ref="P947">_xlfn.IFS(F947 ="Unk", 0, F947 = "", 0,(F947-G947)=0,1,(F947-G947) &lt;&gt; 0, 0)</f>
        <v>0</v>
      </c>
      <c r="Q947" s="9" cm="1">
        <f t="array" ref="Q947">_xlfn.IFS(F947 ="Unk", 1, F947 = "", 1, F947 &lt;&gt; "", 0)</f>
        <v>0</v>
      </c>
      <c r="R947" s="5">
        <v>8602.64</v>
      </c>
      <c r="S947" s="5">
        <v>7898.53</v>
      </c>
      <c r="T947" s="5">
        <v>0.08</v>
      </c>
      <c r="U947" s="5">
        <v>3600.89</v>
      </c>
      <c r="V947" s="5">
        <v>33702</v>
      </c>
      <c r="W947" s="5">
        <v>11592214</v>
      </c>
      <c r="X947" s="5">
        <v>10</v>
      </c>
      <c r="Y947" s="5">
        <v>0</v>
      </c>
      <c r="Z947" s="5">
        <v>0</v>
      </c>
      <c r="AA947" s="5">
        <v>0</v>
      </c>
      <c r="AB947" s="9" cm="1">
        <f t="array" ref="AB947">_xlfn.IFS(R947 ="Unk", 0, R947 = "", 0,(R947-S947)=0,1,(R947-S947) &lt;&gt; 0, 0)</f>
        <v>0</v>
      </c>
      <c r="AC947" s="9" cm="1">
        <f t="array" ref="AC947">_xlfn.IFS(R947 ="Unk", 1, R947 = "", 1, R947 &lt;&gt; "", 0)</f>
        <v>0</v>
      </c>
      <c r="AD947" s="5">
        <v>9778.7800000000007</v>
      </c>
      <c r="AE947" s="5">
        <v>9021.08</v>
      </c>
      <c r="AF947" s="5">
        <v>0.08</v>
      </c>
      <c r="AG947" s="5">
        <v>3600.54</v>
      </c>
      <c r="AH947" s="5">
        <v>43062</v>
      </c>
      <c r="AI947" s="5">
        <v>10938032</v>
      </c>
      <c r="AJ947" s="5">
        <v>10</v>
      </c>
      <c r="AK947" s="5">
        <v>0</v>
      </c>
      <c r="AL947" s="5">
        <v>0</v>
      </c>
      <c r="AM947" s="5">
        <v>0</v>
      </c>
      <c r="AN947" s="9" cm="1">
        <f t="array" ref="AN947">_xlfn.IFS(AD947 ="Unk", 0, AD947 = "", 0,(AD947-AE947)=0,1,(AD947-AE947) &lt;&gt; 0, 0)</f>
        <v>0</v>
      </c>
      <c r="AO947" s="9" cm="1">
        <f t="array" ref="AO947">_xlfn.IFS(AD947 ="Unk", 1, AD947 = "", 1, AD947 &lt;&gt; "", 0)</f>
        <v>0</v>
      </c>
      <c r="AP947" s="5">
        <v>10979.27</v>
      </c>
      <c r="AQ947" s="5">
        <v>10272.82</v>
      </c>
      <c r="AR947" s="5">
        <v>0.06</v>
      </c>
      <c r="AS947" s="5">
        <v>3600.94</v>
      </c>
      <c r="AT947" s="5">
        <v>26436</v>
      </c>
      <c r="AU947" s="5">
        <v>12668339</v>
      </c>
      <c r="AV947" s="5">
        <v>10</v>
      </c>
      <c r="AW947" s="5">
        <v>0</v>
      </c>
      <c r="AX947" s="5">
        <v>0</v>
      </c>
      <c r="AY947" s="5">
        <v>0</v>
      </c>
      <c r="AZ947" s="9" cm="1">
        <f t="array" ref="AZ947">_xlfn.IFS(AP947 ="Unk", 0, AP947 = "", 0,(AP947-AQ947)=0,1,(AP947-AQ947) &lt;&gt; 0, 0)</f>
        <v>0</v>
      </c>
      <c r="BA947" s="9" cm="1">
        <f t="array" ref="BA947">_xlfn.IFS(AP947 ="Unk", 1, AP947 = "", 1, AP947 &lt;&gt; "", 0)</f>
        <v>0</v>
      </c>
    </row>
    <row r="948" spans="1:53" x14ac:dyDescent="0.2">
      <c r="A948">
        <v>6</v>
      </c>
      <c r="B948" t="s">
        <v>6</v>
      </c>
      <c r="C948">
        <v>3</v>
      </c>
      <c r="D948">
        <v>20</v>
      </c>
      <c r="E948">
        <v>5</v>
      </c>
      <c r="F948" s="5">
        <v>7903.52</v>
      </c>
      <c r="G948" s="5">
        <v>7567.56</v>
      </c>
      <c r="H948" s="5">
        <v>0.04</v>
      </c>
      <c r="I948" s="5">
        <v>3600.43</v>
      </c>
      <c r="J948" s="5">
        <v>23956</v>
      </c>
      <c r="K948" s="5">
        <v>6160092</v>
      </c>
      <c r="L948" s="5">
        <v>10</v>
      </c>
      <c r="M948" s="5">
        <v>0</v>
      </c>
      <c r="N948" s="5">
        <v>0</v>
      </c>
      <c r="O948" s="5">
        <v>0</v>
      </c>
      <c r="P948" s="9" cm="1">
        <f t="array" ref="P948">_xlfn.IFS(F948 ="Unk", 0, F948 = "", 0,(F948-G948)=0,1,(F948-G948) &lt;&gt; 0, 0)</f>
        <v>0</v>
      </c>
      <c r="Q948" s="9" cm="1">
        <f t="array" ref="Q948">_xlfn.IFS(F948 ="Unk", 1, F948 = "", 1, F948 &lt;&gt; "", 0)</f>
        <v>0</v>
      </c>
      <c r="R948" s="5">
        <v>8982.2000000000007</v>
      </c>
      <c r="S948" s="5">
        <v>8230.49</v>
      </c>
      <c r="T948" s="5">
        <v>0.08</v>
      </c>
      <c r="U948" s="5">
        <v>3601.24</v>
      </c>
      <c r="V948" s="5">
        <v>20739</v>
      </c>
      <c r="W948" s="5">
        <v>6289240</v>
      </c>
      <c r="X948" s="5">
        <v>10</v>
      </c>
      <c r="Y948" s="5">
        <v>0</v>
      </c>
      <c r="Z948" s="5">
        <v>0</v>
      </c>
      <c r="AA948" s="5">
        <v>0</v>
      </c>
      <c r="AB948" s="9" cm="1">
        <f t="array" ref="AB948">_xlfn.IFS(R948 ="Unk", 0, R948 = "", 0,(R948-S948)=0,1,(R948-S948) &lt;&gt; 0, 0)</f>
        <v>0</v>
      </c>
      <c r="AC948" s="9" cm="1">
        <f t="array" ref="AC948">_xlfn.IFS(R948 ="Unk", 1, R948 = "", 1, R948 &lt;&gt; "", 0)</f>
        <v>0</v>
      </c>
      <c r="AD948" s="5">
        <v>10623.78</v>
      </c>
      <c r="AE948" s="5">
        <v>8952.48</v>
      </c>
      <c r="AF948" s="5">
        <v>0.16</v>
      </c>
      <c r="AG948" s="5">
        <v>3601.29</v>
      </c>
      <c r="AH948" s="5">
        <v>17575</v>
      </c>
      <c r="AI948" s="5">
        <v>7648281</v>
      </c>
      <c r="AJ948" s="5">
        <v>10</v>
      </c>
      <c r="AK948" s="5">
        <v>0</v>
      </c>
      <c r="AL948" s="5">
        <v>0</v>
      </c>
      <c r="AM948" s="5">
        <v>0</v>
      </c>
      <c r="AN948" s="9" cm="1">
        <f t="array" ref="AN948">_xlfn.IFS(AD948 ="Unk", 0, AD948 = "", 0,(AD948-AE948)=0,1,(AD948-AE948) &lt;&gt; 0, 0)</f>
        <v>0</v>
      </c>
      <c r="AO948" s="9" cm="1">
        <f t="array" ref="AO948">_xlfn.IFS(AD948 ="Unk", 1, AD948 = "", 1, AD948 &lt;&gt; "", 0)</f>
        <v>0</v>
      </c>
      <c r="AP948" s="5">
        <v>11538.78</v>
      </c>
      <c r="AQ948" s="5">
        <v>9985.49</v>
      </c>
      <c r="AR948" s="5">
        <v>0.13</v>
      </c>
      <c r="AS948" s="5">
        <v>3600.72</v>
      </c>
      <c r="AT948" s="5">
        <v>17137</v>
      </c>
      <c r="AU948" s="5">
        <v>8898349</v>
      </c>
      <c r="AV948" s="5">
        <v>10</v>
      </c>
      <c r="AW948" s="5">
        <v>0</v>
      </c>
      <c r="AX948" s="5">
        <v>0</v>
      </c>
      <c r="AY948" s="5">
        <v>0</v>
      </c>
      <c r="AZ948" s="9" cm="1">
        <f t="array" ref="AZ948">_xlfn.IFS(AP948 ="Unk", 0, AP948 = "", 0,(AP948-AQ948)=0,1,(AP948-AQ948) &lt;&gt; 0, 0)</f>
        <v>0</v>
      </c>
      <c r="BA948" s="9" cm="1">
        <f t="array" ref="BA948">_xlfn.IFS(AP948 ="Unk", 1, AP948 = "", 1, AP948 &lt;&gt; "", 0)</f>
        <v>0</v>
      </c>
    </row>
    <row r="949" spans="1:53" x14ac:dyDescent="0.2">
      <c r="A949">
        <v>6</v>
      </c>
      <c r="B949" t="s">
        <v>6</v>
      </c>
      <c r="C949">
        <v>3</v>
      </c>
      <c r="D949">
        <v>25</v>
      </c>
      <c r="E949">
        <v>5</v>
      </c>
      <c r="F949" s="5">
        <v>12928.66</v>
      </c>
      <c r="G949" s="5">
        <v>7864.61</v>
      </c>
      <c r="H949" s="5">
        <v>0.39</v>
      </c>
      <c r="I949" s="5">
        <v>3600.97</v>
      </c>
      <c r="J949" s="5">
        <v>16751</v>
      </c>
      <c r="K949" s="5">
        <v>3397752</v>
      </c>
      <c r="L949" s="5">
        <v>1</v>
      </c>
      <c r="M949" s="5">
        <v>0</v>
      </c>
      <c r="N949" s="5">
        <v>0</v>
      </c>
      <c r="O949" s="5">
        <v>0</v>
      </c>
      <c r="P949" s="9" cm="1">
        <f t="array" ref="P949">_xlfn.IFS(F949 ="Unk", 0, F949 = "", 0,(F949-G949)=0,1,(F949-G949) &lt;&gt; 0, 0)</f>
        <v>0</v>
      </c>
      <c r="Q949" s="9" cm="1">
        <f t="array" ref="Q949">_xlfn.IFS(F949 ="Unk", 1, F949 = "", 1, F949 &lt;&gt; "", 0)</f>
        <v>0</v>
      </c>
      <c r="R949" s="5">
        <v>17082.919999999998</v>
      </c>
      <c r="S949" s="5">
        <v>8389.9</v>
      </c>
      <c r="T949" s="5">
        <v>0.51</v>
      </c>
      <c r="U949" s="5">
        <v>3601.98</v>
      </c>
      <c r="V949" s="5">
        <v>14149</v>
      </c>
      <c r="W949" s="5">
        <v>3248927</v>
      </c>
      <c r="X949" s="5">
        <v>5</v>
      </c>
      <c r="Y949" s="5">
        <v>0</v>
      </c>
      <c r="Z949" s="5">
        <v>0</v>
      </c>
      <c r="AA949" s="5">
        <v>0</v>
      </c>
      <c r="AB949" s="9" cm="1">
        <f t="array" ref="AB949">_xlfn.IFS(R949 ="Unk", 0, R949 = "", 0,(R949-S949)=0,1,(R949-S949) &lt;&gt; 0, 0)</f>
        <v>0</v>
      </c>
      <c r="AC949" s="9" cm="1">
        <f t="array" ref="AC949">_xlfn.IFS(R949 ="Unk", 1, R949 = "", 1, R949 &lt;&gt; "", 0)</f>
        <v>0</v>
      </c>
      <c r="AD949" s="5">
        <v>20692.77</v>
      </c>
      <c r="AE949" s="5">
        <v>9521.2800000000007</v>
      </c>
      <c r="AF949" s="5">
        <v>0.54</v>
      </c>
      <c r="AG949" s="5">
        <v>3606.82</v>
      </c>
      <c r="AH949" s="5">
        <v>11882</v>
      </c>
      <c r="AI949" s="5">
        <v>3276494</v>
      </c>
      <c r="AJ949" s="5">
        <v>1</v>
      </c>
      <c r="AK949" s="5">
        <v>0</v>
      </c>
      <c r="AL949" s="5">
        <v>0</v>
      </c>
      <c r="AM949" s="5">
        <v>0</v>
      </c>
      <c r="AN949" s="9" cm="1">
        <f t="array" ref="AN949">_xlfn.IFS(AD949 ="Unk", 0, AD949 = "", 0,(AD949-AE949)=0,1,(AD949-AE949) &lt;&gt; 0, 0)</f>
        <v>0</v>
      </c>
      <c r="AO949" s="9" cm="1">
        <f t="array" ref="AO949">_xlfn.IFS(AD949 ="Unk", 1, AD949 = "", 1, AD949 &lt;&gt; "", 0)</f>
        <v>0</v>
      </c>
      <c r="AP949" s="5" t="s">
        <v>25</v>
      </c>
      <c r="AQ949" s="5">
        <v>10707.07</v>
      </c>
      <c r="AR949" s="5">
        <v>100</v>
      </c>
      <c r="AS949" s="5">
        <v>3600.56</v>
      </c>
      <c r="AT949" s="5">
        <v>14451</v>
      </c>
      <c r="AU949" s="5">
        <v>5896912</v>
      </c>
      <c r="AV949" s="5">
        <v>0</v>
      </c>
      <c r="AW949" s="5"/>
      <c r="AX949" s="5"/>
      <c r="AY949" s="5"/>
      <c r="AZ949" s="9" cm="1">
        <f t="array" ref="AZ949">_xlfn.IFS(AP949 ="Unk", 0, AP949 = "", 0,(AP949-AQ949)=0,1,(AP949-AQ949) &lt;&gt; 0, 0)</f>
        <v>0</v>
      </c>
      <c r="BA949" s="9" cm="1">
        <f t="array" ref="BA949">_xlfn.IFS(AP949 ="Unk", 1, AP949 = "", 1, AP949 &lt;&gt; "", 0)</f>
        <v>1</v>
      </c>
    </row>
    <row r="950" spans="1:53" x14ac:dyDescent="0.2">
      <c r="A950">
        <v>6</v>
      </c>
      <c r="B950" t="s">
        <v>6</v>
      </c>
      <c r="C950">
        <v>3</v>
      </c>
      <c r="D950">
        <v>30</v>
      </c>
      <c r="E950">
        <v>5</v>
      </c>
      <c r="F950" s="5">
        <v>10583.77</v>
      </c>
      <c r="G950" s="5">
        <v>8183.5</v>
      </c>
      <c r="H950" s="5">
        <v>0.23</v>
      </c>
      <c r="I950" s="5">
        <v>3600.94</v>
      </c>
      <c r="J950" s="5">
        <v>5706</v>
      </c>
      <c r="K950" s="5">
        <v>3259484</v>
      </c>
      <c r="L950" s="5">
        <v>1</v>
      </c>
      <c r="M950" s="5">
        <v>0</v>
      </c>
      <c r="N950" s="5">
        <v>0</v>
      </c>
      <c r="O950" s="5">
        <v>0</v>
      </c>
      <c r="P950" s="9" cm="1">
        <f t="array" ref="P950">_xlfn.IFS(F950 ="Unk", 0, F950 = "", 0,(F950-G950)=0,1,(F950-G950) &lt;&gt; 0, 0)</f>
        <v>0</v>
      </c>
      <c r="Q950" s="9" cm="1">
        <f t="array" ref="Q950">_xlfn.IFS(F950 ="Unk", 1, F950 = "", 1, F950 &lt;&gt; "", 0)</f>
        <v>0</v>
      </c>
      <c r="R950" s="5" t="s">
        <v>25</v>
      </c>
      <c r="S950" s="5">
        <v>8618.2800000000007</v>
      </c>
      <c r="T950" s="5">
        <v>100</v>
      </c>
      <c r="U950" s="5">
        <v>3602.55</v>
      </c>
      <c r="V950" s="5">
        <v>4580</v>
      </c>
      <c r="W950" s="5">
        <v>3357470</v>
      </c>
      <c r="X950" s="5">
        <v>0</v>
      </c>
      <c r="Y950" s="5"/>
      <c r="Z950" s="5"/>
      <c r="AA950" s="5"/>
      <c r="AB950" s="9" cm="1">
        <f t="array" ref="AB950">_xlfn.IFS(R950 ="Unk", 0, R950 = "", 0,(R950-S950)=0,1,(R950-S950) &lt;&gt; 0, 0)</f>
        <v>0</v>
      </c>
      <c r="AC950" s="9" cm="1">
        <f t="array" ref="AC950">_xlfn.IFS(R950 ="Unk", 1, R950 = "", 1, R950 &lt;&gt; "", 0)</f>
        <v>1</v>
      </c>
      <c r="AD950" s="5">
        <v>17325.5</v>
      </c>
      <c r="AE950" s="5">
        <v>9275.02</v>
      </c>
      <c r="AF950" s="5">
        <v>0.46</v>
      </c>
      <c r="AG950" s="5">
        <v>3600.15</v>
      </c>
      <c r="AH950" s="5">
        <v>2678</v>
      </c>
      <c r="AI950" s="5">
        <v>2858899</v>
      </c>
      <c r="AJ950" s="5">
        <v>1</v>
      </c>
      <c r="AK950" s="5">
        <v>0</v>
      </c>
      <c r="AL950" s="5">
        <v>0</v>
      </c>
      <c r="AM950" s="5">
        <v>0</v>
      </c>
      <c r="AN950" s="9" cm="1">
        <f t="array" ref="AN950">_xlfn.IFS(AD950 ="Unk", 0, AD950 = "", 0,(AD950-AE950)=0,1,(AD950-AE950) &lt;&gt; 0, 0)</f>
        <v>0</v>
      </c>
      <c r="AO950" s="9" cm="1">
        <f t="array" ref="AO950">_xlfn.IFS(AD950 ="Unk", 1, AD950 = "", 1, AD950 &lt;&gt; "", 0)</f>
        <v>0</v>
      </c>
      <c r="AP950" s="5">
        <v>19771.38</v>
      </c>
      <c r="AQ950" s="5">
        <v>9760.42</v>
      </c>
      <c r="AR950" s="5">
        <v>0.51</v>
      </c>
      <c r="AS950" s="5">
        <v>3600.28</v>
      </c>
      <c r="AT950" s="5">
        <v>3468</v>
      </c>
      <c r="AU950" s="5">
        <v>1800580</v>
      </c>
      <c r="AV950" s="5">
        <v>1</v>
      </c>
      <c r="AW950" s="5">
        <v>0</v>
      </c>
      <c r="AX950" s="5">
        <v>0</v>
      </c>
      <c r="AY950" s="5">
        <v>0</v>
      </c>
      <c r="AZ950" s="9" cm="1">
        <f t="array" ref="AZ950">_xlfn.IFS(AP950 ="Unk", 0, AP950 = "", 0,(AP950-AQ950)=0,1,(AP950-AQ950) &lt;&gt; 0, 0)</f>
        <v>0</v>
      </c>
      <c r="BA950" s="9" cm="1">
        <f t="array" ref="BA950">_xlfn.IFS(AP950 ="Unk", 1, AP950 = "", 1, AP950 &lt;&gt; "", 0)</f>
        <v>0</v>
      </c>
    </row>
    <row r="951" spans="1:53" x14ac:dyDescent="0.2">
      <c r="A951">
        <v>6</v>
      </c>
      <c r="B951" t="s">
        <v>6</v>
      </c>
      <c r="C951">
        <v>4</v>
      </c>
      <c r="D951">
        <v>5</v>
      </c>
      <c r="E951">
        <v>5</v>
      </c>
      <c r="F951" s="5">
        <v>3814.27</v>
      </c>
      <c r="G951" s="5">
        <v>3814.27</v>
      </c>
      <c r="H951" s="5">
        <v>0</v>
      </c>
      <c r="I951" s="5">
        <v>0.61</v>
      </c>
      <c r="J951" s="5">
        <v>201</v>
      </c>
      <c r="K951" s="5">
        <v>5642</v>
      </c>
      <c r="L951" s="5">
        <v>10</v>
      </c>
      <c r="M951" s="5">
        <v>0</v>
      </c>
      <c r="N951" s="5">
        <v>0</v>
      </c>
      <c r="O951" s="5">
        <v>0</v>
      </c>
      <c r="P951" s="9" cm="1">
        <f t="array" ref="P951">_xlfn.IFS(F951 ="Unk", 0, F951 = "", 0,(F951-G951)=0,1,(F951-G951) &lt;&gt; 0, 0)</f>
        <v>1</v>
      </c>
      <c r="Q951" s="9" cm="1">
        <f t="array" ref="Q951">_xlfn.IFS(F951 ="Unk", 1, F951 = "", 1, F951 &lt;&gt; "", 0)</f>
        <v>0</v>
      </c>
      <c r="R951" s="5">
        <v>5028.3599999999997</v>
      </c>
      <c r="S951" s="5">
        <v>5028.3599999999997</v>
      </c>
      <c r="T951" s="5">
        <v>0</v>
      </c>
      <c r="U951" s="5">
        <v>0.47</v>
      </c>
      <c r="V951" s="5">
        <v>88</v>
      </c>
      <c r="W951" s="5">
        <v>1960</v>
      </c>
      <c r="X951" s="5">
        <v>10</v>
      </c>
      <c r="Y951" s="5">
        <v>0</v>
      </c>
      <c r="Z951" s="5">
        <v>0</v>
      </c>
      <c r="AA951" s="5">
        <v>0</v>
      </c>
      <c r="AB951" s="9" cm="1">
        <f t="array" ref="AB951">_xlfn.IFS(R951 ="Unk", 0, R951 = "", 0,(R951-S951)=0,1,(R951-S951) &lt;&gt; 0, 0)</f>
        <v>1</v>
      </c>
      <c r="AC951" s="9" cm="1">
        <f t="array" ref="AC951">_xlfn.IFS(R951 ="Unk", 1, R951 = "", 1, R951 &lt;&gt; "", 0)</f>
        <v>0</v>
      </c>
      <c r="AD951" s="5">
        <v>5852.5</v>
      </c>
      <c r="AE951" s="5">
        <v>5852.5</v>
      </c>
      <c r="AF951" s="5">
        <v>0</v>
      </c>
      <c r="AG951" s="5">
        <v>7.0000000000000007E-2</v>
      </c>
      <c r="AH951" s="5">
        <v>1</v>
      </c>
      <c r="AI951" s="5">
        <v>203</v>
      </c>
      <c r="AJ951" s="5">
        <v>7</v>
      </c>
      <c r="AK951" s="5">
        <v>0</v>
      </c>
      <c r="AL951" s="5">
        <v>0</v>
      </c>
      <c r="AM951" s="5">
        <v>0</v>
      </c>
      <c r="AN951" s="9" cm="1">
        <f t="array" ref="AN951">_xlfn.IFS(AD951 ="Unk", 0, AD951 = "", 0,(AD951-AE951)=0,1,(AD951-AE951) &lt;&gt; 0, 0)</f>
        <v>1</v>
      </c>
      <c r="AO951" s="9" cm="1">
        <f t="array" ref="AO951">_xlfn.IFS(AD951 ="Unk", 1, AD951 = "", 1, AD951 &lt;&gt; "", 0)</f>
        <v>0</v>
      </c>
      <c r="AP951" s="5">
        <v>8419.2999999999993</v>
      </c>
      <c r="AQ951" s="5">
        <v>8419.2999999999993</v>
      </c>
      <c r="AR951" s="5">
        <v>0</v>
      </c>
      <c r="AS951" s="5">
        <v>0.01</v>
      </c>
      <c r="AT951" s="5">
        <v>0</v>
      </c>
      <c r="AU951" s="5">
        <v>0</v>
      </c>
      <c r="AV951" s="5">
        <v>2</v>
      </c>
      <c r="AW951" s="5">
        <v>0</v>
      </c>
      <c r="AX951" s="5">
        <v>0</v>
      </c>
      <c r="AY951" s="5">
        <v>0</v>
      </c>
      <c r="AZ951" s="9" cm="1">
        <f t="array" ref="AZ951">_xlfn.IFS(AP951 ="Unk", 0, AP951 = "", 0,(AP951-AQ951)=0,1,(AP951-AQ951) &lt;&gt; 0, 0)</f>
        <v>1</v>
      </c>
      <c r="BA951" s="9" cm="1">
        <f t="array" ref="BA951">_xlfn.IFS(AP951 ="Unk", 1, AP951 = "", 1, AP951 &lt;&gt; "", 0)</f>
        <v>0</v>
      </c>
    </row>
    <row r="952" spans="1:53" x14ac:dyDescent="0.2">
      <c r="A952">
        <v>6</v>
      </c>
      <c r="B952" t="s">
        <v>6</v>
      </c>
      <c r="C952">
        <v>4</v>
      </c>
      <c r="D952">
        <v>10</v>
      </c>
      <c r="E952">
        <v>5</v>
      </c>
      <c r="F952" s="5">
        <v>6463.46</v>
      </c>
      <c r="G952" s="5">
        <v>6463.46</v>
      </c>
      <c r="H952" s="5">
        <v>0</v>
      </c>
      <c r="I952" s="5">
        <v>330.43</v>
      </c>
      <c r="J952" s="5">
        <v>26070</v>
      </c>
      <c r="K952" s="5">
        <v>3051245</v>
      </c>
      <c r="L952" s="5">
        <v>10</v>
      </c>
      <c r="M952" s="5">
        <v>0</v>
      </c>
      <c r="N952" s="5">
        <v>0</v>
      </c>
      <c r="O952" s="5">
        <v>0</v>
      </c>
      <c r="P952" s="9" cm="1">
        <f t="array" ref="P952">_xlfn.IFS(F952 ="Unk", 0, F952 = "", 0,(F952-G952)=0,1,(F952-G952) &lt;&gt; 0, 0)</f>
        <v>1</v>
      </c>
      <c r="Q952" s="9" cm="1">
        <f t="array" ref="Q952">_xlfn.IFS(F952 ="Unk", 1, F952 = "", 1, F952 &lt;&gt; "", 0)</f>
        <v>0</v>
      </c>
      <c r="R952" s="5">
        <v>7891.84</v>
      </c>
      <c r="S952" s="5">
        <v>7718.87</v>
      </c>
      <c r="T952" s="5">
        <v>0.02</v>
      </c>
      <c r="U952" s="5">
        <v>3600.24</v>
      </c>
      <c r="V952" s="5">
        <v>214801</v>
      </c>
      <c r="W952" s="5">
        <v>25056261</v>
      </c>
      <c r="X952" s="5">
        <v>10</v>
      </c>
      <c r="Y952" s="5">
        <v>0</v>
      </c>
      <c r="Z952" s="5">
        <v>0</v>
      </c>
      <c r="AA952" s="5">
        <v>0</v>
      </c>
      <c r="AB952" s="9" cm="1">
        <f t="array" ref="AB952">_xlfn.IFS(R952 ="Unk", 0, R952 = "", 0,(R952-S952)=0,1,(R952-S952) &lt;&gt; 0, 0)</f>
        <v>0</v>
      </c>
      <c r="AC952" s="9" cm="1">
        <f t="array" ref="AC952">_xlfn.IFS(R952 ="Unk", 1, R952 = "", 1, R952 &lt;&gt; "", 0)</f>
        <v>0</v>
      </c>
      <c r="AD952" s="5">
        <v>9221.81</v>
      </c>
      <c r="AE952" s="5">
        <v>9221.81</v>
      </c>
      <c r="AF952" s="5">
        <v>0</v>
      </c>
      <c r="AG952" s="5">
        <v>820.64</v>
      </c>
      <c r="AH952" s="5">
        <v>54742</v>
      </c>
      <c r="AI952" s="5">
        <v>6142970</v>
      </c>
      <c r="AJ952" s="5">
        <v>10</v>
      </c>
      <c r="AK952" s="5">
        <v>0</v>
      </c>
      <c r="AL952" s="5">
        <v>0</v>
      </c>
      <c r="AM952" s="5">
        <v>0</v>
      </c>
      <c r="AN952" s="9" cm="1">
        <f t="array" ref="AN952">_xlfn.IFS(AD952 ="Unk", 0, AD952 = "", 0,(AD952-AE952)=0,1,(AD952-AE952) &lt;&gt; 0, 0)</f>
        <v>1</v>
      </c>
      <c r="AO952" s="9" cm="1">
        <f t="array" ref="AO952">_xlfn.IFS(AD952 ="Unk", 1, AD952 = "", 1, AD952 &lt;&gt; "", 0)</f>
        <v>0</v>
      </c>
      <c r="AP952" s="5">
        <v>11388.37</v>
      </c>
      <c r="AQ952" s="5">
        <v>11388.37</v>
      </c>
      <c r="AR952" s="5">
        <v>0</v>
      </c>
      <c r="AS952" s="5">
        <v>1133.58</v>
      </c>
      <c r="AT952" s="5">
        <v>119594</v>
      </c>
      <c r="AU952" s="5">
        <v>9384615</v>
      </c>
      <c r="AV952" s="5">
        <v>10</v>
      </c>
      <c r="AW952" s="5">
        <v>0</v>
      </c>
      <c r="AX952" s="5">
        <v>0</v>
      </c>
      <c r="AY952" s="5">
        <v>0</v>
      </c>
      <c r="AZ952" s="9" cm="1">
        <f t="array" ref="AZ952">_xlfn.IFS(AP952 ="Unk", 0, AP952 = "", 0,(AP952-AQ952)=0,1,(AP952-AQ952) &lt;&gt; 0, 0)</f>
        <v>1</v>
      </c>
      <c r="BA952" s="9" cm="1">
        <f t="array" ref="BA952">_xlfn.IFS(AP952 ="Unk", 1, AP952 = "", 1, AP952 &lt;&gt; "", 0)</f>
        <v>0</v>
      </c>
    </row>
    <row r="953" spans="1:53" x14ac:dyDescent="0.2">
      <c r="A953">
        <v>6</v>
      </c>
      <c r="B953" t="s">
        <v>6</v>
      </c>
      <c r="C953">
        <v>4</v>
      </c>
      <c r="D953">
        <v>15</v>
      </c>
      <c r="E953">
        <v>5</v>
      </c>
      <c r="F953" s="5">
        <v>6465.37</v>
      </c>
      <c r="G953" s="5">
        <v>6465.37</v>
      </c>
      <c r="H953" s="5">
        <v>0</v>
      </c>
      <c r="I953" s="5">
        <v>520.02</v>
      </c>
      <c r="J953" s="5">
        <v>17897</v>
      </c>
      <c r="K953" s="5">
        <v>2739773</v>
      </c>
      <c r="L953" s="5">
        <v>10</v>
      </c>
      <c r="M953" s="5">
        <v>0</v>
      </c>
      <c r="N953" s="5">
        <v>0</v>
      </c>
      <c r="O953" s="5">
        <v>0</v>
      </c>
      <c r="P953" s="9" cm="1">
        <f t="array" ref="P953">_xlfn.IFS(F953 ="Unk", 0, F953 = "", 0,(F953-G953)=0,1,(F953-G953) &lt;&gt; 0, 0)</f>
        <v>1</v>
      </c>
      <c r="Q953" s="9" cm="1">
        <f t="array" ref="Q953">_xlfn.IFS(F953 ="Unk", 1, F953 = "", 1, F953 &lt;&gt; "", 0)</f>
        <v>0</v>
      </c>
      <c r="R953" s="5">
        <v>7680.18</v>
      </c>
      <c r="S953" s="5">
        <v>7463.48</v>
      </c>
      <c r="T953" s="5">
        <v>0.03</v>
      </c>
      <c r="U953" s="5">
        <v>3600.7</v>
      </c>
      <c r="V953" s="5">
        <v>82489</v>
      </c>
      <c r="W953" s="5">
        <v>12978366</v>
      </c>
      <c r="X953" s="5">
        <v>10</v>
      </c>
      <c r="Y953" s="5">
        <v>0</v>
      </c>
      <c r="Z953" s="5">
        <v>0</v>
      </c>
      <c r="AA953" s="5">
        <v>0</v>
      </c>
      <c r="AB953" s="9" cm="1">
        <f t="array" ref="AB953">_xlfn.IFS(R953 ="Unk", 0, R953 = "", 0,(R953-S953)=0,1,(R953-S953) &lt;&gt; 0, 0)</f>
        <v>0</v>
      </c>
      <c r="AC953" s="9" cm="1">
        <f t="array" ref="AC953">_xlfn.IFS(R953 ="Unk", 1, R953 = "", 1, R953 &lt;&gt; "", 0)</f>
        <v>0</v>
      </c>
      <c r="AD953" s="5">
        <v>8966.2999999999993</v>
      </c>
      <c r="AE953" s="5">
        <v>8423.75</v>
      </c>
      <c r="AF953" s="5">
        <v>0.06</v>
      </c>
      <c r="AG953" s="5">
        <v>3600.31</v>
      </c>
      <c r="AH953" s="5">
        <v>54639</v>
      </c>
      <c r="AI953" s="5">
        <v>14482007</v>
      </c>
      <c r="AJ953" s="5">
        <v>10</v>
      </c>
      <c r="AK953" s="5">
        <v>0</v>
      </c>
      <c r="AL953" s="5">
        <v>0</v>
      </c>
      <c r="AM953" s="5">
        <v>0</v>
      </c>
      <c r="AN953" s="9" cm="1">
        <f t="array" ref="AN953">_xlfn.IFS(AD953 ="Unk", 0, AD953 = "", 0,(AD953-AE953)=0,1,(AD953-AE953) &lt;&gt; 0, 0)</f>
        <v>0</v>
      </c>
      <c r="AO953" s="9" cm="1">
        <f t="array" ref="AO953">_xlfn.IFS(AD953 ="Unk", 1, AD953 = "", 1, AD953 &lt;&gt; "", 0)</f>
        <v>0</v>
      </c>
      <c r="AP953" s="5">
        <v>10475.4</v>
      </c>
      <c r="AQ953" s="5">
        <v>9939.6299999999992</v>
      </c>
      <c r="AR953" s="5">
        <v>0.05</v>
      </c>
      <c r="AS953" s="5">
        <v>3600.62</v>
      </c>
      <c r="AT953" s="5">
        <v>65909</v>
      </c>
      <c r="AU953" s="5">
        <v>14952354</v>
      </c>
      <c r="AV953" s="5">
        <v>10</v>
      </c>
      <c r="AW953" s="5">
        <v>0</v>
      </c>
      <c r="AX953" s="5">
        <v>0</v>
      </c>
      <c r="AY953" s="5">
        <v>0</v>
      </c>
      <c r="AZ953" s="9" cm="1">
        <f t="array" ref="AZ953">_xlfn.IFS(AP953 ="Unk", 0, AP953 = "", 0,(AP953-AQ953)=0,1,(AP953-AQ953) &lt;&gt; 0, 0)</f>
        <v>0</v>
      </c>
      <c r="BA953" s="9" cm="1">
        <f t="array" ref="BA953">_xlfn.IFS(AP953 ="Unk", 1, AP953 = "", 1, AP953 &lt;&gt; "", 0)</f>
        <v>0</v>
      </c>
    </row>
    <row r="954" spans="1:53" x14ac:dyDescent="0.2">
      <c r="A954">
        <v>6</v>
      </c>
      <c r="B954" t="s">
        <v>6</v>
      </c>
      <c r="C954">
        <v>4</v>
      </c>
      <c r="D954">
        <v>20</v>
      </c>
      <c r="E954">
        <v>5</v>
      </c>
      <c r="F954" s="5">
        <v>8964.4</v>
      </c>
      <c r="G954" s="5">
        <v>7693</v>
      </c>
      <c r="H954" s="5">
        <v>0.14000000000000001</v>
      </c>
      <c r="I954" s="5">
        <v>3600.77</v>
      </c>
      <c r="J954" s="5">
        <v>24890</v>
      </c>
      <c r="K954" s="5">
        <v>5608163</v>
      </c>
      <c r="L954" s="5">
        <v>10</v>
      </c>
      <c r="M954" s="5">
        <v>0</v>
      </c>
      <c r="N954" s="5">
        <v>0</v>
      </c>
      <c r="O954" s="5">
        <v>0</v>
      </c>
      <c r="P954" s="9" cm="1">
        <f t="array" ref="P954">_xlfn.IFS(F954 ="Unk", 0, F954 = "", 0,(F954-G954)=0,1,(F954-G954) &lt;&gt; 0, 0)</f>
        <v>0</v>
      </c>
      <c r="Q954" s="9" cm="1">
        <f t="array" ref="Q954">_xlfn.IFS(F954 ="Unk", 1, F954 = "", 1, F954 &lt;&gt; "", 0)</f>
        <v>0</v>
      </c>
      <c r="R954" s="5">
        <v>13634.77</v>
      </c>
      <c r="S954" s="5">
        <v>8305.1299999999992</v>
      </c>
      <c r="T954" s="5">
        <v>0.39</v>
      </c>
      <c r="U954" s="5">
        <v>3601.73</v>
      </c>
      <c r="V954" s="5">
        <v>17737</v>
      </c>
      <c r="W954" s="5">
        <v>4748292</v>
      </c>
      <c r="X954" s="5">
        <v>2</v>
      </c>
      <c r="Y954" s="5">
        <v>0</v>
      </c>
      <c r="Z954" s="5">
        <v>0</v>
      </c>
      <c r="AA954" s="5">
        <v>0</v>
      </c>
      <c r="AB954" s="9" cm="1">
        <f t="array" ref="AB954">_xlfn.IFS(R954 ="Unk", 0, R954 = "", 0,(R954-S954)=0,1,(R954-S954) &lt;&gt; 0, 0)</f>
        <v>0</v>
      </c>
      <c r="AC954" s="9" cm="1">
        <f t="array" ref="AC954">_xlfn.IFS(R954 ="Unk", 1, R954 = "", 1, R954 &lt;&gt; "", 0)</f>
        <v>0</v>
      </c>
      <c r="AD954" s="5">
        <v>15537.32</v>
      </c>
      <c r="AE954" s="5">
        <v>8911.83</v>
      </c>
      <c r="AF954" s="5">
        <v>0.43</v>
      </c>
      <c r="AG954" s="5">
        <v>3602.31</v>
      </c>
      <c r="AH954" s="5">
        <v>25026</v>
      </c>
      <c r="AI954" s="5">
        <v>5707914</v>
      </c>
      <c r="AJ954" s="5">
        <v>2</v>
      </c>
      <c r="AK954" s="5">
        <v>0</v>
      </c>
      <c r="AL954" s="5">
        <v>0</v>
      </c>
      <c r="AM954" s="5">
        <v>0</v>
      </c>
      <c r="AN954" s="9" cm="1">
        <f t="array" ref="AN954">_xlfn.IFS(AD954 ="Unk", 0, AD954 = "", 0,(AD954-AE954)=0,1,(AD954-AE954) &lt;&gt; 0, 0)</f>
        <v>0</v>
      </c>
      <c r="AO954" s="9" cm="1">
        <f t="array" ref="AO954">_xlfn.IFS(AD954 ="Unk", 1, AD954 = "", 1, AD954 &lt;&gt; "", 0)</f>
        <v>0</v>
      </c>
      <c r="AP954" s="5">
        <v>19618.5</v>
      </c>
      <c r="AQ954" s="5">
        <v>10189.08</v>
      </c>
      <c r="AR954" s="5">
        <v>0.48</v>
      </c>
      <c r="AS954" s="5">
        <v>3600.88</v>
      </c>
      <c r="AT954" s="5">
        <v>15919</v>
      </c>
      <c r="AU954" s="5">
        <v>4771849</v>
      </c>
      <c r="AV954" s="5">
        <v>2</v>
      </c>
      <c r="AW954" s="5">
        <v>0</v>
      </c>
      <c r="AX954" s="5">
        <v>0</v>
      </c>
      <c r="AY954" s="5">
        <v>0</v>
      </c>
      <c r="AZ954" s="9" cm="1">
        <f t="array" ref="AZ954">_xlfn.IFS(AP954 ="Unk", 0, AP954 = "", 0,(AP954-AQ954)=0,1,(AP954-AQ954) &lt;&gt; 0, 0)</f>
        <v>0</v>
      </c>
      <c r="BA954" s="9" cm="1">
        <f t="array" ref="BA954">_xlfn.IFS(AP954 ="Unk", 1, AP954 = "", 1, AP954 &lt;&gt; "", 0)</f>
        <v>0</v>
      </c>
    </row>
    <row r="955" spans="1:53" x14ac:dyDescent="0.2">
      <c r="A955">
        <v>6</v>
      </c>
      <c r="B955" t="s">
        <v>6</v>
      </c>
      <c r="C955">
        <v>4</v>
      </c>
      <c r="D955">
        <v>25</v>
      </c>
      <c r="E955">
        <v>5</v>
      </c>
      <c r="F955" s="5">
        <v>7954.64</v>
      </c>
      <c r="G955" s="5">
        <v>7954.64</v>
      </c>
      <c r="H955" s="5">
        <v>0</v>
      </c>
      <c r="I955" s="5">
        <v>988.73</v>
      </c>
      <c r="J955" s="5">
        <v>1713</v>
      </c>
      <c r="K955" s="5">
        <v>743278</v>
      </c>
      <c r="L955" s="5">
        <v>3</v>
      </c>
      <c r="M955" s="5">
        <v>0</v>
      </c>
      <c r="N955" s="5">
        <v>0</v>
      </c>
      <c r="O955" s="5">
        <v>0</v>
      </c>
      <c r="P955" s="9" cm="1">
        <f t="array" ref="P955">_xlfn.IFS(F955 ="Unk", 0, F955 = "", 0,(F955-G955)=0,1,(F955-G955) &lt;&gt; 0, 0)</f>
        <v>1</v>
      </c>
      <c r="Q955" s="9" cm="1">
        <f t="array" ref="Q955">_xlfn.IFS(F955 ="Unk", 1, F955 = "", 1, F955 &lt;&gt; "", 0)</f>
        <v>0</v>
      </c>
      <c r="R955" s="5">
        <v>9152.39</v>
      </c>
      <c r="S955" s="5">
        <v>8819.59</v>
      </c>
      <c r="T955" s="5">
        <v>0.04</v>
      </c>
      <c r="U955" s="5">
        <v>3600.21</v>
      </c>
      <c r="V955" s="5">
        <v>13303</v>
      </c>
      <c r="W955" s="5">
        <v>6127035</v>
      </c>
      <c r="X955" s="5">
        <v>7</v>
      </c>
      <c r="Y955" s="5">
        <v>0</v>
      </c>
      <c r="Z955" s="5">
        <v>0</v>
      </c>
      <c r="AA955" s="5">
        <v>0</v>
      </c>
      <c r="AB955" s="9" cm="1">
        <f t="array" ref="AB955">_xlfn.IFS(R955 ="Unk", 0, R955 = "", 0,(R955-S955)=0,1,(R955-S955) &lt;&gt; 0, 0)</f>
        <v>0</v>
      </c>
      <c r="AC955" s="9" cm="1">
        <f t="array" ref="AC955">_xlfn.IFS(R955 ="Unk", 1, R955 = "", 1, R955 &lt;&gt; "", 0)</f>
        <v>0</v>
      </c>
      <c r="AD955" s="5">
        <v>10298.84</v>
      </c>
      <c r="AE955" s="5">
        <v>9620.9500000000007</v>
      </c>
      <c r="AF955" s="5">
        <v>7.0000000000000007E-2</v>
      </c>
      <c r="AG955" s="5">
        <v>3601.31</v>
      </c>
      <c r="AH955" s="5">
        <v>8720</v>
      </c>
      <c r="AI955" s="5">
        <v>4248885</v>
      </c>
      <c r="AJ955" s="5">
        <v>8</v>
      </c>
      <c r="AK955" s="5">
        <v>0</v>
      </c>
      <c r="AL955" s="5">
        <v>0</v>
      </c>
      <c r="AM955" s="5">
        <v>0</v>
      </c>
      <c r="AN955" s="9" cm="1">
        <f t="array" ref="AN955">_xlfn.IFS(AD955 ="Unk", 0, AD955 = "", 0,(AD955-AE955)=0,1,(AD955-AE955) &lt;&gt; 0, 0)</f>
        <v>0</v>
      </c>
      <c r="AO955" s="9" cm="1">
        <f t="array" ref="AO955">_xlfn.IFS(AD955 ="Unk", 1, AD955 = "", 1, AD955 &lt;&gt; "", 0)</f>
        <v>0</v>
      </c>
      <c r="AP955" s="5">
        <v>13096.1</v>
      </c>
      <c r="AQ955" s="5">
        <v>10422.34</v>
      </c>
      <c r="AR955" s="5">
        <v>0.2</v>
      </c>
      <c r="AS955" s="5">
        <v>3601.4</v>
      </c>
      <c r="AT955" s="5">
        <v>13260</v>
      </c>
      <c r="AU955" s="5">
        <v>4439492</v>
      </c>
      <c r="AV955" s="5">
        <v>5</v>
      </c>
      <c r="AW955" s="5">
        <v>0</v>
      </c>
      <c r="AX955" s="5">
        <v>0</v>
      </c>
      <c r="AY955" s="5">
        <v>0</v>
      </c>
      <c r="AZ955" s="9" cm="1">
        <f t="array" ref="AZ955">_xlfn.IFS(AP955 ="Unk", 0, AP955 = "", 0,(AP955-AQ955)=0,1,(AP955-AQ955) &lt;&gt; 0, 0)</f>
        <v>0</v>
      </c>
      <c r="BA955" s="9" cm="1">
        <f t="array" ref="BA955">_xlfn.IFS(AP955 ="Unk", 1, AP955 = "", 1, AP955 &lt;&gt; "", 0)</f>
        <v>0</v>
      </c>
    </row>
    <row r="956" spans="1:53" x14ac:dyDescent="0.2">
      <c r="A956">
        <v>6</v>
      </c>
      <c r="B956" t="s">
        <v>6</v>
      </c>
      <c r="C956">
        <v>4</v>
      </c>
      <c r="D956">
        <v>30</v>
      </c>
      <c r="E956">
        <v>5</v>
      </c>
      <c r="F956" s="5">
        <v>10126.81</v>
      </c>
      <c r="G956" s="5">
        <v>7649.86</v>
      </c>
      <c r="H956" s="5">
        <v>0.24</v>
      </c>
      <c r="I956" s="5">
        <v>3603.3</v>
      </c>
      <c r="J956" s="5">
        <v>4203</v>
      </c>
      <c r="K956" s="5">
        <v>3809110</v>
      </c>
      <c r="L956" s="5">
        <v>10</v>
      </c>
      <c r="M956" s="5">
        <v>0</v>
      </c>
      <c r="N956" s="5">
        <v>0</v>
      </c>
      <c r="O956" s="5">
        <v>0</v>
      </c>
      <c r="P956" s="9" cm="1">
        <f t="array" ref="P956">_xlfn.IFS(F956 ="Unk", 0, F956 = "", 0,(F956-G956)=0,1,(F956-G956) &lt;&gt; 0, 0)</f>
        <v>0</v>
      </c>
      <c r="Q956" s="9" cm="1">
        <f t="array" ref="Q956">_xlfn.IFS(F956 ="Unk", 1, F956 = "", 1, F956 &lt;&gt; "", 0)</f>
        <v>0</v>
      </c>
      <c r="R956" s="5">
        <v>12791.76</v>
      </c>
      <c r="S956" s="5">
        <v>8190.11</v>
      </c>
      <c r="T956" s="5">
        <v>0.36</v>
      </c>
      <c r="U956" s="5">
        <v>3604.36</v>
      </c>
      <c r="V956" s="5">
        <v>5770</v>
      </c>
      <c r="W956" s="5">
        <v>3869800</v>
      </c>
      <c r="X956" s="5">
        <v>7</v>
      </c>
      <c r="Y956" s="5">
        <v>0</v>
      </c>
      <c r="Z956" s="5">
        <v>0</v>
      </c>
      <c r="AA956" s="5">
        <v>0</v>
      </c>
      <c r="AB956" s="9" cm="1">
        <f t="array" ref="AB956">_xlfn.IFS(R956 ="Unk", 0, R956 = "", 0,(R956-S956)=0,1,(R956-S956) &lt;&gt; 0, 0)</f>
        <v>0</v>
      </c>
      <c r="AC956" s="9" cm="1">
        <f t="array" ref="AC956">_xlfn.IFS(R956 ="Unk", 1, R956 = "", 1, R956 &lt;&gt; "", 0)</f>
        <v>0</v>
      </c>
      <c r="AD956" s="5" t="s">
        <v>25</v>
      </c>
      <c r="AE956" s="5">
        <v>9175.74</v>
      </c>
      <c r="AF956" s="5">
        <v>100</v>
      </c>
      <c r="AG956" s="5">
        <v>3600.34</v>
      </c>
      <c r="AH956" s="5">
        <v>4015</v>
      </c>
      <c r="AI956" s="5">
        <v>3493732</v>
      </c>
      <c r="AJ956" s="5">
        <v>0</v>
      </c>
      <c r="AK956" s="5"/>
      <c r="AL956" s="5"/>
      <c r="AM956" s="5"/>
      <c r="AN956" s="9" cm="1">
        <f t="array" ref="AN956">_xlfn.IFS(AD956 ="Unk", 0, AD956 = "", 0,(AD956-AE956)=0,1,(AD956-AE956) &lt;&gt; 0, 0)</f>
        <v>0</v>
      </c>
      <c r="AO956" s="9" cm="1">
        <f t="array" ref="AO956">_xlfn.IFS(AD956 ="Unk", 1, AD956 = "", 1, AD956 &lt;&gt; "", 0)</f>
        <v>1</v>
      </c>
      <c r="AP956" s="5" t="s">
        <v>25</v>
      </c>
      <c r="AQ956" s="5">
        <v>10206.959999999999</v>
      </c>
      <c r="AR956" s="5">
        <v>100</v>
      </c>
      <c r="AS956" s="5">
        <v>3600.1</v>
      </c>
      <c r="AT956" s="5">
        <v>4958</v>
      </c>
      <c r="AU956" s="5">
        <v>3475860</v>
      </c>
      <c r="AV956" s="5">
        <v>0</v>
      </c>
      <c r="AW956" s="5"/>
      <c r="AX956" s="5"/>
      <c r="AY956" s="5"/>
      <c r="AZ956" s="9" cm="1">
        <f t="array" ref="AZ956">_xlfn.IFS(AP956 ="Unk", 0, AP956 = "", 0,(AP956-AQ956)=0,1,(AP956-AQ956) &lt;&gt; 0, 0)</f>
        <v>0</v>
      </c>
      <c r="BA956" s="9" cm="1">
        <f t="array" ref="BA956">_xlfn.IFS(AP956 ="Unk", 1, AP956 = "", 1, AP956 &lt;&gt; "", 0)</f>
        <v>1</v>
      </c>
    </row>
    <row r="957" spans="1:53" x14ac:dyDescent="0.2">
      <c r="A957">
        <v>6</v>
      </c>
      <c r="B957" t="s">
        <v>6</v>
      </c>
      <c r="C957">
        <v>5</v>
      </c>
      <c r="D957">
        <v>5</v>
      </c>
      <c r="E957">
        <v>5</v>
      </c>
      <c r="F957" s="5">
        <v>3062.01</v>
      </c>
      <c r="G957" s="5">
        <v>3062.01</v>
      </c>
      <c r="H957" s="5">
        <v>0</v>
      </c>
      <c r="I957" s="5">
        <v>0.45</v>
      </c>
      <c r="J957" s="5">
        <v>133</v>
      </c>
      <c r="K957" s="5">
        <v>4768</v>
      </c>
      <c r="L957" s="5">
        <v>9</v>
      </c>
      <c r="M957" s="5">
        <v>0</v>
      </c>
      <c r="N957" s="5">
        <v>0</v>
      </c>
      <c r="O957" s="5">
        <v>0</v>
      </c>
      <c r="P957" s="9" cm="1">
        <f t="array" ref="P957">_xlfn.IFS(F957 ="Unk", 0, F957 = "", 0,(F957-G957)=0,1,(F957-G957) &lt;&gt; 0, 0)</f>
        <v>1</v>
      </c>
      <c r="Q957" s="9" cm="1">
        <f t="array" ref="Q957">_xlfn.IFS(F957 ="Unk", 1, F957 = "", 1, F957 &lt;&gt; "", 0)</f>
        <v>0</v>
      </c>
      <c r="R957" s="5">
        <v>4392.47</v>
      </c>
      <c r="S957" s="5">
        <v>4392.47</v>
      </c>
      <c r="T957" s="5">
        <v>0</v>
      </c>
      <c r="U957" s="5">
        <v>0.33</v>
      </c>
      <c r="V957" s="5">
        <v>1</v>
      </c>
      <c r="W957" s="5">
        <v>1100</v>
      </c>
      <c r="X957" s="5">
        <v>8</v>
      </c>
      <c r="Y957" s="5">
        <v>0</v>
      </c>
      <c r="Z957" s="5">
        <v>0</v>
      </c>
      <c r="AA957" s="5">
        <v>0</v>
      </c>
      <c r="AB957" s="9" cm="1">
        <f t="array" ref="AB957">_xlfn.IFS(R957 ="Unk", 0, R957 = "", 0,(R957-S957)=0,1,(R957-S957) &lt;&gt; 0, 0)</f>
        <v>1</v>
      </c>
      <c r="AC957" s="9" cm="1">
        <f t="array" ref="AC957">_xlfn.IFS(R957 ="Unk", 1, R957 = "", 1, R957 &lt;&gt; "", 0)</f>
        <v>0</v>
      </c>
      <c r="AD957" s="5">
        <v>5608.13</v>
      </c>
      <c r="AE957" s="5">
        <v>5608.13</v>
      </c>
      <c r="AF957" s="5">
        <v>0</v>
      </c>
      <c r="AG957" s="5">
        <v>0.14000000000000001</v>
      </c>
      <c r="AH957" s="5">
        <v>1</v>
      </c>
      <c r="AI957" s="5">
        <v>470</v>
      </c>
      <c r="AJ957" s="5">
        <v>7</v>
      </c>
      <c r="AK957" s="5">
        <v>0</v>
      </c>
      <c r="AL957" s="5">
        <v>0</v>
      </c>
      <c r="AM957" s="5">
        <v>0</v>
      </c>
      <c r="AN957" s="9" cm="1">
        <f t="array" ref="AN957">_xlfn.IFS(AD957 ="Unk", 0, AD957 = "", 0,(AD957-AE957)=0,1,(AD957-AE957) &lt;&gt; 0, 0)</f>
        <v>1</v>
      </c>
      <c r="AO957" s="9" cm="1">
        <f t="array" ref="AO957">_xlfn.IFS(AD957 ="Unk", 1, AD957 = "", 1, AD957 &lt;&gt; "", 0)</f>
        <v>0</v>
      </c>
      <c r="AP957" s="5"/>
      <c r="AQ957" s="5"/>
      <c r="AR957" s="5">
        <v>100</v>
      </c>
      <c r="AS957" s="5"/>
      <c r="AT957" s="5"/>
      <c r="AU957" s="5"/>
      <c r="AV957" s="5"/>
      <c r="AW957" s="5"/>
      <c r="AX957" s="5"/>
      <c r="AY957" s="5"/>
      <c r="AZ957" s="9" cm="1">
        <f t="array" ref="AZ957">_xlfn.IFS(AP957 ="Unk", 0, AP957 = "", 0,(AP957-AQ957)=0,1,(AP957-AQ957) &lt;&gt; 0, 0)</f>
        <v>0</v>
      </c>
      <c r="BA957" s="9" cm="1">
        <f t="array" ref="BA957">_xlfn.IFS(AP957 ="Unk", 1, AP957 = "", 1, AP957 &lt;&gt; "", 0)</f>
        <v>1</v>
      </c>
    </row>
    <row r="958" spans="1:53" x14ac:dyDescent="0.2">
      <c r="A958">
        <v>6</v>
      </c>
      <c r="B958" t="s">
        <v>6</v>
      </c>
      <c r="C958">
        <v>5</v>
      </c>
      <c r="D958">
        <v>10</v>
      </c>
      <c r="E958">
        <v>5</v>
      </c>
      <c r="F958" s="5">
        <v>5441.76</v>
      </c>
      <c r="G958" s="5">
        <v>5441.76</v>
      </c>
      <c r="H958" s="5">
        <v>0</v>
      </c>
      <c r="I958" s="5">
        <v>54.66</v>
      </c>
      <c r="J958" s="5">
        <v>5655</v>
      </c>
      <c r="K958" s="5">
        <v>445868</v>
      </c>
      <c r="L958" s="5">
        <v>7</v>
      </c>
      <c r="M958" s="5">
        <v>0</v>
      </c>
      <c r="N958" s="5">
        <v>0</v>
      </c>
      <c r="O958" s="5">
        <v>0</v>
      </c>
      <c r="P958" s="9" cm="1">
        <f t="array" ref="P958">_xlfn.IFS(F958 ="Unk", 0, F958 = "", 0,(F958-G958)=0,1,(F958-G958) &lt;&gt; 0, 0)</f>
        <v>1</v>
      </c>
      <c r="Q958" s="9" cm="1">
        <f t="array" ref="Q958">_xlfn.IFS(F958 ="Unk", 1, F958 = "", 1, F958 &lt;&gt; "", 0)</f>
        <v>0</v>
      </c>
      <c r="R958" s="5">
        <v>6253.99</v>
      </c>
      <c r="S958" s="5">
        <v>6253.57</v>
      </c>
      <c r="T958" s="5">
        <v>0</v>
      </c>
      <c r="U958" s="5">
        <v>113.44</v>
      </c>
      <c r="V958" s="5">
        <v>10418</v>
      </c>
      <c r="W958" s="5">
        <v>1128456</v>
      </c>
      <c r="X958" s="5">
        <v>10</v>
      </c>
      <c r="Y958" s="5">
        <v>0</v>
      </c>
      <c r="Z958" s="5">
        <v>0</v>
      </c>
      <c r="AA958" s="5">
        <v>0</v>
      </c>
      <c r="AB958" s="9" cm="1">
        <f t="array" ref="AB958">_xlfn.IFS(R958 ="Unk", 0, R958 = "", 0,(R958-S958)=0,1,(R958-S958) &lt;&gt; 0, 0)</f>
        <v>0</v>
      </c>
      <c r="AC958" s="9" cm="1">
        <f t="array" ref="AC958">_xlfn.IFS(R958 ="Unk", 1, R958 = "", 1, R958 &lt;&gt; "", 0)</f>
        <v>0</v>
      </c>
      <c r="AD958" s="5">
        <v>6958</v>
      </c>
      <c r="AE958" s="5">
        <v>6958</v>
      </c>
      <c r="AF958" s="5">
        <v>0</v>
      </c>
      <c r="AG958" s="5">
        <v>58.27</v>
      </c>
      <c r="AH958" s="5">
        <v>3627</v>
      </c>
      <c r="AI958" s="5">
        <v>432099</v>
      </c>
      <c r="AJ958" s="5">
        <v>10</v>
      </c>
      <c r="AK958" s="5">
        <v>0</v>
      </c>
      <c r="AL958" s="5">
        <v>0</v>
      </c>
      <c r="AM958" s="5">
        <v>0</v>
      </c>
      <c r="AN958" s="9" cm="1">
        <f t="array" ref="AN958">_xlfn.IFS(AD958 ="Unk", 0, AD958 = "", 0,(AD958-AE958)=0,1,(AD958-AE958) &lt;&gt; 0, 0)</f>
        <v>1</v>
      </c>
      <c r="AO958" s="9" cm="1">
        <f t="array" ref="AO958">_xlfn.IFS(AD958 ="Unk", 1, AD958 = "", 1, AD958 &lt;&gt; "", 0)</f>
        <v>0</v>
      </c>
      <c r="AP958" s="5">
        <v>7528.77</v>
      </c>
      <c r="AQ958" s="5">
        <v>7528.77</v>
      </c>
      <c r="AR958" s="5">
        <v>0</v>
      </c>
      <c r="AS958" s="5">
        <v>27.77</v>
      </c>
      <c r="AT958" s="5">
        <v>1761</v>
      </c>
      <c r="AU958" s="5">
        <v>146287</v>
      </c>
      <c r="AV958" s="5">
        <v>9</v>
      </c>
      <c r="AW958" s="5">
        <v>0</v>
      </c>
      <c r="AX958" s="5">
        <v>0</v>
      </c>
      <c r="AY958" s="5">
        <v>0</v>
      </c>
      <c r="AZ958" s="9" cm="1">
        <f t="array" ref="AZ958">_xlfn.IFS(AP958 ="Unk", 0, AP958 = "", 0,(AP958-AQ958)=0,1,(AP958-AQ958) &lt;&gt; 0, 0)</f>
        <v>1</v>
      </c>
      <c r="BA958" s="9" cm="1">
        <f t="array" ref="BA958">_xlfn.IFS(AP958 ="Unk", 1, AP958 = "", 1, AP958 &lt;&gt; "", 0)</f>
        <v>0</v>
      </c>
    </row>
    <row r="959" spans="1:53" x14ac:dyDescent="0.2">
      <c r="A959">
        <v>6</v>
      </c>
      <c r="B959" t="s">
        <v>6</v>
      </c>
      <c r="C959">
        <v>5</v>
      </c>
      <c r="D959">
        <v>15</v>
      </c>
      <c r="E959">
        <v>5</v>
      </c>
      <c r="F959" s="5">
        <v>6669.99</v>
      </c>
      <c r="G959" s="5">
        <v>6669.99</v>
      </c>
      <c r="H959" s="5">
        <v>0</v>
      </c>
      <c r="I959" s="5">
        <v>2606.4899999999998</v>
      </c>
      <c r="J959" s="5">
        <v>42023</v>
      </c>
      <c r="K959" s="5">
        <v>8572831</v>
      </c>
      <c r="L959" s="5">
        <v>10</v>
      </c>
      <c r="M959" s="5">
        <v>0</v>
      </c>
      <c r="N959" s="5">
        <v>0</v>
      </c>
      <c r="O959" s="5">
        <v>0</v>
      </c>
      <c r="P959" s="9" cm="1">
        <f t="array" ref="P959">_xlfn.IFS(F959 ="Unk", 0, F959 = "", 0,(F959-G959)=0,1,(F959-G959) &lt;&gt; 0, 0)</f>
        <v>1</v>
      </c>
      <c r="Q959" s="9" cm="1">
        <f t="array" ref="Q959">_xlfn.IFS(F959 ="Unk", 1, F959 = "", 1, F959 &lt;&gt; "", 0)</f>
        <v>0</v>
      </c>
      <c r="R959" s="5">
        <v>8046.6</v>
      </c>
      <c r="S959" s="5">
        <v>7716.71</v>
      </c>
      <c r="T959" s="5">
        <v>0.04</v>
      </c>
      <c r="U959" s="5">
        <v>3609.11</v>
      </c>
      <c r="V959" s="5">
        <v>59670</v>
      </c>
      <c r="W959" s="5">
        <v>15619857</v>
      </c>
      <c r="X959" s="5">
        <v>10</v>
      </c>
      <c r="Y959" s="5">
        <v>0</v>
      </c>
      <c r="Z959" s="5">
        <v>0</v>
      </c>
      <c r="AA959" s="5">
        <v>0</v>
      </c>
      <c r="AB959" s="9" cm="1">
        <f t="array" ref="AB959">_xlfn.IFS(R959 ="Unk", 0, R959 = "", 0,(R959-S959)=0,1,(R959-S959) &lt;&gt; 0, 0)</f>
        <v>0</v>
      </c>
      <c r="AC959" s="9" cm="1">
        <f t="array" ref="AC959">_xlfn.IFS(R959 ="Unk", 1, R959 = "", 1, R959 &lt;&gt; "", 0)</f>
        <v>0</v>
      </c>
      <c r="AD959" s="5">
        <v>9531.82</v>
      </c>
      <c r="AE959" s="5">
        <v>8821.27</v>
      </c>
      <c r="AF959" s="5">
        <v>7.0000000000000007E-2</v>
      </c>
      <c r="AG959" s="5">
        <v>3600.54</v>
      </c>
      <c r="AH959" s="5">
        <v>49566</v>
      </c>
      <c r="AI959" s="5">
        <v>13161123</v>
      </c>
      <c r="AJ959" s="5">
        <v>10</v>
      </c>
      <c r="AK959" s="5">
        <v>0</v>
      </c>
      <c r="AL959" s="5">
        <v>0</v>
      </c>
      <c r="AM959" s="5">
        <v>0</v>
      </c>
      <c r="AN959" s="9" cm="1">
        <f t="array" ref="AN959">_xlfn.IFS(AD959 ="Unk", 0, AD959 = "", 0,(AD959-AE959)=0,1,(AD959-AE959) &lt;&gt; 0, 0)</f>
        <v>0</v>
      </c>
      <c r="AO959" s="9" cm="1">
        <f t="array" ref="AO959">_xlfn.IFS(AD959 ="Unk", 1, AD959 = "", 1, AD959 &lt;&gt; "", 0)</f>
        <v>0</v>
      </c>
      <c r="AP959" s="5">
        <v>11239</v>
      </c>
      <c r="AQ959" s="5">
        <v>10227.98</v>
      </c>
      <c r="AR959" s="5">
        <v>0.09</v>
      </c>
      <c r="AS959" s="5">
        <v>3601.56</v>
      </c>
      <c r="AT959" s="5">
        <v>35248</v>
      </c>
      <c r="AU959" s="5">
        <v>12721037</v>
      </c>
      <c r="AV959" s="5">
        <v>10</v>
      </c>
      <c r="AW959" s="5">
        <v>0</v>
      </c>
      <c r="AX959" s="5">
        <v>0</v>
      </c>
      <c r="AY959" s="5">
        <v>0</v>
      </c>
      <c r="AZ959" s="9" cm="1">
        <f t="array" ref="AZ959">_xlfn.IFS(AP959 ="Unk", 0, AP959 = "", 0,(AP959-AQ959)=0,1,(AP959-AQ959) &lt;&gt; 0, 0)</f>
        <v>0</v>
      </c>
      <c r="BA959" s="9" cm="1">
        <f t="array" ref="BA959">_xlfn.IFS(AP959 ="Unk", 1, AP959 = "", 1, AP959 &lt;&gt; "", 0)</f>
        <v>0</v>
      </c>
    </row>
    <row r="960" spans="1:53" x14ac:dyDescent="0.2">
      <c r="A960">
        <v>6</v>
      </c>
      <c r="B960" t="s">
        <v>6</v>
      </c>
      <c r="C960">
        <v>5</v>
      </c>
      <c r="D960">
        <v>20</v>
      </c>
      <c r="E960">
        <v>5</v>
      </c>
      <c r="F960" s="5">
        <v>11105.12</v>
      </c>
      <c r="G960" s="5">
        <v>7385.21</v>
      </c>
      <c r="H960" s="5">
        <v>0.33</v>
      </c>
      <c r="I960" s="5">
        <v>3600.14</v>
      </c>
      <c r="J960" s="5">
        <v>23069</v>
      </c>
      <c r="K960" s="5">
        <v>4537498</v>
      </c>
      <c r="L960" s="5">
        <v>3</v>
      </c>
      <c r="M960" s="5">
        <v>0</v>
      </c>
      <c r="N960" s="5">
        <v>0</v>
      </c>
      <c r="O960" s="5">
        <v>0</v>
      </c>
      <c r="P960" s="9" cm="1">
        <f t="array" ref="P960">_xlfn.IFS(F960 ="Unk", 0, F960 = "", 0,(F960-G960)=0,1,(F960-G960) &lt;&gt; 0, 0)</f>
        <v>0</v>
      </c>
      <c r="Q960" s="9" cm="1">
        <f t="array" ref="Q960">_xlfn.IFS(F960 ="Unk", 1, F960 = "", 1, F960 &lt;&gt; "", 0)</f>
        <v>0</v>
      </c>
      <c r="R960" s="5">
        <v>16080.87</v>
      </c>
      <c r="S960" s="5">
        <v>8759.8799999999992</v>
      </c>
      <c r="T960" s="5">
        <v>0.46</v>
      </c>
      <c r="U960" s="5">
        <v>3601.6</v>
      </c>
      <c r="V960" s="5">
        <v>20041</v>
      </c>
      <c r="W960" s="5">
        <v>5604314</v>
      </c>
      <c r="X960" s="5">
        <v>3</v>
      </c>
      <c r="Y960" s="5">
        <v>0</v>
      </c>
      <c r="Z960" s="5">
        <v>0</v>
      </c>
      <c r="AA960" s="5">
        <v>0</v>
      </c>
      <c r="AB960" s="9" cm="1">
        <f t="array" ref="AB960">_xlfn.IFS(R960 ="Unk", 0, R960 = "", 0,(R960-S960)=0,1,(R960-S960) &lt;&gt; 0, 0)</f>
        <v>0</v>
      </c>
      <c r="AC960" s="9" cm="1">
        <f t="array" ref="AC960">_xlfn.IFS(R960 ="Unk", 1, R960 = "", 1, R960 &lt;&gt; "", 0)</f>
        <v>0</v>
      </c>
      <c r="AD960" s="5">
        <v>17545.5</v>
      </c>
      <c r="AE960" s="5">
        <v>10374.370000000001</v>
      </c>
      <c r="AF960" s="5">
        <v>0.41</v>
      </c>
      <c r="AG960" s="5">
        <v>3600.09</v>
      </c>
      <c r="AH960" s="5">
        <v>21033</v>
      </c>
      <c r="AI960" s="5">
        <v>4762714</v>
      </c>
      <c r="AJ960" s="5">
        <v>9</v>
      </c>
      <c r="AK960" s="5">
        <v>0</v>
      </c>
      <c r="AL960" s="5">
        <v>0</v>
      </c>
      <c r="AM960" s="5">
        <v>0</v>
      </c>
      <c r="AN960" s="9" cm="1">
        <f t="array" ref="AN960">_xlfn.IFS(AD960 ="Unk", 0, AD960 = "", 0,(AD960-AE960)=0,1,(AD960-AE960) &lt;&gt; 0, 0)</f>
        <v>0</v>
      </c>
      <c r="AO960" s="9" cm="1">
        <f t="array" ref="AO960">_xlfn.IFS(AD960 ="Unk", 1, AD960 = "", 1, AD960 &lt;&gt; "", 0)</f>
        <v>0</v>
      </c>
      <c r="AP960" s="5">
        <v>19365.48</v>
      </c>
      <c r="AQ960" s="5">
        <v>12244.3</v>
      </c>
      <c r="AR960" s="5">
        <v>0.37</v>
      </c>
      <c r="AS960" s="5">
        <v>3601.98</v>
      </c>
      <c r="AT960" s="5">
        <v>18804</v>
      </c>
      <c r="AU960" s="5">
        <v>4715190</v>
      </c>
      <c r="AV960" s="5">
        <v>9</v>
      </c>
      <c r="AW960" s="5">
        <v>0</v>
      </c>
      <c r="AX960" s="5">
        <v>0</v>
      </c>
      <c r="AY960" s="5">
        <v>0</v>
      </c>
      <c r="AZ960" s="9" cm="1">
        <f t="array" ref="AZ960">_xlfn.IFS(AP960 ="Unk", 0, AP960 = "", 0,(AP960-AQ960)=0,1,(AP960-AQ960) &lt;&gt; 0, 0)</f>
        <v>0</v>
      </c>
      <c r="BA960" s="9" cm="1">
        <f t="array" ref="BA960">_xlfn.IFS(AP960 ="Unk", 1, AP960 = "", 1, AP960 &lt;&gt; "", 0)</f>
        <v>0</v>
      </c>
    </row>
    <row r="961" spans="1:53" x14ac:dyDescent="0.2">
      <c r="A961">
        <v>6</v>
      </c>
      <c r="B961" t="s">
        <v>6</v>
      </c>
      <c r="C961">
        <v>5</v>
      </c>
      <c r="D961">
        <v>25</v>
      </c>
      <c r="E961">
        <v>5</v>
      </c>
      <c r="F961" s="5">
        <v>11098.39</v>
      </c>
      <c r="G961" s="5">
        <v>7739.06</v>
      </c>
      <c r="H961" s="5">
        <v>0.3</v>
      </c>
      <c r="I961" s="5">
        <v>3601.15</v>
      </c>
      <c r="J961" s="5">
        <v>7073</v>
      </c>
      <c r="K961" s="5">
        <v>4863206</v>
      </c>
      <c r="L961" s="5">
        <v>7</v>
      </c>
      <c r="M961" s="5">
        <v>0</v>
      </c>
      <c r="N961" s="5">
        <v>0</v>
      </c>
      <c r="O961" s="5">
        <v>0</v>
      </c>
      <c r="P961" s="9" cm="1">
        <f t="array" ref="P961">_xlfn.IFS(F961 ="Unk", 0, F961 = "", 0,(F961-G961)=0,1,(F961-G961) &lt;&gt; 0, 0)</f>
        <v>0</v>
      </c>
      <c r="Q961" s="9" cm="1">
        <f t="array" ref="Q961">_xlfn.IFS(F961 ="Unk", 1, F961 = "", 1, F961 &lt;&gt; "", 0)</f>
        <v>0</v>
      </c>
      <c r="R961" s="5" t="s">
        <v>25</v>
      </c>
      <c r="S961" s="5">
        <v>8800.09</v>
      </c>
      <c r="T961" s="5">
        <v>100</v>
      </c>
      <c r="U961" s="5">
        <v>3600.43</v>
      </c>
      <c r="V961" s="5">
        <v>15299</v>
      </c>
      <c r="W961" s="5">
        <v>4348104</v>
      </c>
      <c r="X961" s="5">
        <v>0</v>
      </c>
      <c r="Y961" s="5"/>
      <c r="Z961" s="5"/>
      <c r="AA961" s="5"/>
      <c r="AB961" s="9" cm="1">
        <f t="array" ref="AB961">_xlfn.IFS(R961 ="Unk", 0, R961 = "", 0,(R961-S961)=0,1,(R961-S961) &lt;&gt; 0, 0)</f>
        <v>0</v>
      </c>
      <c r="AC961" s="9" cm="1">
        <f t="array" ref="AC961">_xlfn.IFS(R961 ="Unk", 1, R961 = "", 1, R961 &lt;&gt; "", 0)</f>
        <v>1</v>
      </c>
      <c r="AD961" s="5" t="s">
        <v>25</v>
      </c>
      <c r="AE961" s="5">
        <v>9914.86</v>
      </c>
      <c r="AF961" s="5">
        <v>100</v>
      </c>
      <c r="AG961" s="5">
        <v>3609.3</v>
      </c>
      <c r="AH961" s="5">
        <v>16356</v>
      </c>
      <c r="AI961" s="5">
        <v>4469058</v>
      </c>
      <c r="AJ961" s="5">
        <v>0</v>
      </c>
      <c r="AK961" s="5"/>
      <c r="AL961" s="5"/>
      <c r="AM961" s="5"/>
      <c r="AN961" s="9" cm="1">
        <f t="array" ref="AN961">_xlfn.IFS(AD961 ="Unk", 0, AD961 = "", 0,(AD961-AE961)=0,1,(AD961-AE961) &lt;&gt; 0, 0)</f>
        <v>0</v>
      </c>
      <c r="AO961" s="9" cm="1">
        <f t="array" ref="AO961">_xlfn.IFS(AD961 ="Unk", 1, AD961 = "", 1, AD961 &lt;&gt; "", 0)</f>
        <v>1</v>
      </c>
      <c r="AP961" s="5">
        <v>19714.669999999998</v>
      </c>
      <c r="AQ961" s="5">
        <v>10943.63</v>
      </c>
      <c r="AR961" s="5">
        <v>0.44</v>
      </c>
      <c r="AS961" s="5">
        <v>3607.55</v>
      </c>
      <c r="AT961" s="5">
        <v>8399</v>
      </c>
      <c r="AU961" s="5">
        <v>3126498</v>
      </c>
      <c r="AV961" s="5">
        <v>2</v>
      </c>
      <c r="AW961" s="5">
        <v>0</v>
      </c>
      <c r="AX961" s="5">
        <v>0</v>
      </c>
      <c r="AY961" s="5">
        <v>0</v>
      </c>
      <c r="AZ961" s="9" cm="1">
        <f t="array" ref="AZ961">_xlfn.IFS(AP961 ="Unk", 0, AP961 = "", 0,(AP961-AQ961)=0,1,(AP961-AQ961) &lt;&gt; 0, 0)</f>
        <v>0</v>
      </c>
      <c r="BA961" s="9" cm="1">
        <f t="array" ref="BA961">_xlfn.IFS(AP961 ="Unk", 1, AP961 = "", 1, AP961 &lt;&gt; "", 0)</f>
        <v>0</v>
      </c>
    </row>
    <row r="962" spans="1:53" x14ac:dyDescent="0.2">
      <c r="A962">
        <v>6</v>
      </c>
      <c r="B962" t="s">
        <v>6</v>
      </c>
      <c r="C962">
        <v>5</v>
      </c>
      <c r="D962">
        <v>30</v>
      </c>
      <c r="E962">
        <v>5</v>
      </c>
      <c r="F962" s="5">
        <v>11385.6</v>
      </c>
      <c r="G962" s="5">
        <v>7161.26</v>
      </c>
      <c r="H962" s="5">
        <v>0.37</v>
      </c>
      <c r="I962" s="5">
        <v>3600.28</v>
      </c>
      <c r="J962" s="5">
        <v>2275</v>
      </c>
      <c r="K962" s="5">
        <v>2314831</v>
      </c>
      <c r="L962" s="5">
        <v>2</v>
      </c>
      <c r="M962" s="5">
        <v>0</v>
      </c>
      <c r="N962" s="5">
        <v>0</v>
      </c>
      <c r="O962" s="5">
        <v>0</v>
      </c>
      <c r="P962" s="9" cm="1">
        <f t="array" ref="P962">_xlfn.IFS(F962 ="Unk", 0, F962 = "", 0,(F962-G962)=0,1,(F962-G962) &lt;&gt; 0, 0)</f>
        <v>0</v>
      </c>
      <c r="Q962" s="9" cm="1">
        <f t="array" ref="Q962">_xlfn.IFS(F962 ="Unk", 1, F962 = "", 1, F962 &lt;&gt; "", 0)</f>
        <v>0</v>
      </c>
      <c r="R962" s="5" t="s">
        <v>25</v>
      </c>
      <c r="S962" s="5">
        <v>7191.56</v>
      </c>
      <c r="T962" s="5">
        <v>100</v>
      </c>
      <c r="U962" s="5">
        <v>3606.51</v>
      </c>
      <c r="V962" s="5">
        <v>5159</v>
      </c>
      <c r="W962" s="5">
        <v>4347569</v>
      </c>
      <c r="X962" s="5">
        <v>0</v>
      </c>
      <c r="Y962" s="5"/>
      <c r="Z962" s="5"/>
      <c r="AA962" s="5"/>
      <c r="AB962" s="9" cm="1">
        <f t="array" ref="AB962">_xlfn.IFS(R962 ="Unk", 0, R962 = "", 0,(R962-S962)=0,1,(R962-S962) &lt;&gt; 0, 0)</f>
        <v>0</v>
      </c>
      <c r="AC962" s="9" cm="1">
        <f t="array" ref="AC962">_xlfn.IFS(R962 ="Unk", 1, R962 = "", 1, R962 &lt;&gt; "", 0)</f>
        <v>1</v>
      </c>
      <c r="AD962" s="5" t="s">
        <v>25</v>
      </c>
      <c r="AE962" s="5">
        <v>7633.63</v>
      </c>
      <c r="AF962" s="5">
        <v>100</v>
      </c>
      <c r="AG962" s="5">
        <v>3610.28</v>
      </c>
      <c r="AH962" s="5">
        <v>3812</v>
      </c>
      <c r="AI962" s="5">
        <v>3588842</v>
      </c>
      <c r="AJ962" s="5">
        <v>0</v>
      </c>
      <c r="AK962" s="5"/>
      <c r="AL962" s="5"/>
      <c r="AM962" s="5"/>
      <c r="AN962" s="9" cm="1">
        <f t="array" ref="AN962">_xlfn.IFS(AD962 ="Unk", 0, AD962 = "", 0,(AD962-AE962)=0,1,(AD962-AE962) &lt;&gt; 0, 0)</f>
        <v>0</v>
      </c>
      <c r="AO962" s="9" cm="1">
        <f t="array" ref="AO962">_xlfn.IFS(AD962 ="Unk", 1, AD962 = "", 1, AD962 &lt;&gt; "", 0)</f>
        <v>1</v>
      </c>
      <c r="AP962" s="5" t="s">
        <v>25</v>
      </c>
      <c r="AQ962" s="5">
        <v>7960.44</v>
      </c>
      <c r="AR962" s="5">
        <v>100</v>
      </c>
      <c r="AS962" s="5">
        <v>3600.35</v>
      </c>
      <c r="AT962" s="5">
        <v>3213</v>
      </c>
      <c r="AU962" s="5">
        <v>3525305</v>
      </c>
      <c r="AV962" s="5">
        <v>0</v>
      </c>
      <c r="AW962" s="5"/>
      <c r="AX962" s="5"/>
      <c r="AY962" s="5"/>
      <c r="AZ962" s="9" cm="1">
        <f t="array" ref="AZ962">_xlfn.IFS(AP962 ="Unk", 0, AP962 = "", 0,(AP962-AQ962)=0,1,(AP962-AQ962) &lt;&gt; 0, 0)</f>
        <v>0</v>
      </c>
      <c r="BA962" s="9" cm="1">
        <f t="array" ref="BA962">_xlfn.IFS(AP962 ="Unk", 1, AP962 = "", 1, AP962 &lt;&gt; "", 0)</f>
        <v>1</v>
      </c>
    </row>
    <row r="963" spans="1:53" x14ac:dyDescent="0.2">
      <c r="A963">
        <v>3</v>
      </c>
      <c r="B963" t="s">
        <v>5</v>
      </c>
      <c r="C963">
        <v>1</v>
      </c>
      <c r="D963">
        <v>5</v>
      </c>
      <c r="E963">
        <v>6</v>
      </c>
      <c r="F963" s="5">
        <v>2266.61</v>
      </c>
      <c r="G963" s="5">
        <v>2266.61</v>
      </c>
      <c r="H963" s="5">
        <v>0</v>
      </c>
      <c r="I963" s="5">
        <v>7.0000000000000007E-2</v>
      </c>
      <c r="J963" s="5">
        <v>1</v>
      </c>
      <c r="K963" s="5">
        <v>342</v>
      </c>
      <c r="L963" s="5">
        <v>6</v>
      </c>
      <c r="M963" s="5">
        <v>0</v>
      </c>
      <c r="N963" s="5">
        <v>0</v>
      </c>
      <c r="O963" s="5">
        <v>0</v>
      </c>
      <c r="P963" s="9" cm="1">
        <f t="array" ref="P963">_xlfn.IFS(F963 ="Unk", 0, F963 = "", 0,(F963-G963)=0,1,(F963-G963) &lt;&gt; 0, 0)</f>
        <v>1</v>
      </c>
      <c r="Q963" s="9" cm="1">
        <f t="array" ref="Q963">_xlfn.IFS(F963 ="Unk", 1, F963 = "", 1, F963 &lt;&gt; "", 0)</f>
        <v>0</v>
      </c>
      <c r="R963" s="5">
        <v>2414.0300000000002</v>
      </c>
      <c r="S963" s="5">
        <v>2414.0300000000002</v>
      </c>
      <c r="T963" s="5">
        <v>0</v>
      </c>
      <c r="U963" s="5">
        <v>0.04</v>
      </c>
      <c r="V963" s="5">
        <v>1</v>
      </c>
      <c r="W963" s="5">
        <v>124</v>
      </c>
      <c r="X963" s="5">
        <v>7</v>
      </c>
      <c r="Y963" s="5">
        <v>0</v>
      </c>
      <c r="Z963" s="5">
        <v>0</v>
      </c>
      <c r="AA963" s="5">
        <v>0</v>
      </c>
      <c r="AB963" s="9" cm="1">
        <f t="array" ref="AB963">_xlfn.IFS(R963 ="Unk", 0, R963 = "", 0,(R963-S963)=0,1,(R963-S963) &lt;&gt; 0, 0)</f>
        <v>1</v>
      </c>
      <c r="AC963" s="9" cm="1">
        <f t="array" ref="AC963">_xlfn.IFS(R963 ="Unk", 1, R963 = "", 1, R963 &lt;&gt; "", 0)</f>
        <v>0</v>
      </c>
      <c r="AD963" s="5">
        <v>2703.33</v>
      </c>
      <c r="AE963" s="5">
        <v>2703.33</v>
      </c>
      <c r="AF963" s="5">
        <v>0</v>
      </c>
      <c r="AG963" s="5">
        <v>0.03</v>
      </c>
      <c r="AH963" s="5">
        <v>1</v>
      </c>
      <c r="AI963" s="5">
        <v>137</v>
      </c>
      <c r="AJ963" s="5">
        <v>6</v>
      </c>
      <c r="AK963" s="5">
        <v>0</v>
      </c>
      <c r="AL963" s="5">
        <v>0</v>
      </c>
      <c r="AM963" s="5">
        <v>0</v>
      </c>
      <c r="AN963" s="9" cm="1">
        <f t="array" ref="AN963">_xlfn.IFS(AD963 ="Unk", 0, AD963 = "", 0,(AD963-AE963)=0,1,(AD963-AE963) &lt;&gt; 0, 0)</f>
        <v>1</v>
      </c>
      <c r="AO963" s="9" cm="1">
        <f t="array" ref="AO963">_xlfn.IFS(AD963 ="Unk", 1, AD963 = "", 1, AD963 &lt;&gt; "", 0)</f>
        <v>0</v>
      </c>
      <c r="AP963" s="5"/>
      <c r="AQ963" s="5"/>
      <c r="AR963" s="5">
        <v>100</v>
      </c>
      <c r="AS963" s="5"/>
      <c r="AT963" s="5"/>
      <c r="AU963" s="5"/>
      <c r="AV963" s="5"/>
      <c r="AW963" s="5"/>
      <c r="AX963" s="5"/>
      <c r="AY963" s="5"/>
      <c r="AZ963" s="9" cm="1">
        <f t="array" ref="AZ963">_xlfn.IFS(AP963 ="Unk", 0, AP963 = "", 0,(AP963-AQ963)=0,1,(AP963-AQ963) &lt;&gt; 0, 0)</f>
        <v>0</v>
      </c>
      <c r="BA963" s="9" cm="1">
        <f t="array" ref="BA963">_xlfn.IFS(AP963 ="Unk", 1, AP963 = "", 1, AP963 &lt;&gt; "", 0)</f>
        <v>1</v>
      </c>
    </row>
    <row r="964" spans="1:53" x14ac:dyDescent="0.2">
      <c r="A964">
        <v>3</v>
      </c>
      <c r="B964" t="s">
        <v>5</v>
      </c>
      <c r="C964">
        <v>1</v>
      </c>
      <c r="D964">
        <v>10</v>
      </c>
      <c r="E964">
        <v>6</v>
      </c>
      <c r="F964" s="5">
        <v>5263.22</v>
      </c>
      <c r="G964" s="5">
        <v>5263.22</v>
      </c>
      <c r="H964" s="5">
        <v>0</v>
      </c>
      <c r="I964" s="5">
        <v>3.48</v>
      </c>
      <c r="J964" s="5">
        <v>741</v>
      </c>
      <c r="K964" s="5">
        <v>35719</v>
      </c>
      <c r="L964" s="5">
        <v>10</v>
      </c>
      <c r="M964" s="5">
        <v>0</v>
      </c>
      <c r="N964" s="5">
        <v>0</v>
      </c>
      <c r="O964" s="5">
        <v>0</v>
      </c>
      <c r="P964" s="9" cm="1">
        <f t="array" ref="P964">_xlfn.IFS(F964 ="Unk", 0, F964 = "", 0,(F964-G964)=0,1,(F964-G964) &lt;&gt; 0, 0)</f>
        <v>1</v>
      </c>
      <c r="Q964" s="9" cm="1">
        <f t="array" ref="Q964">_xlfn.IFS(F964 ="Unk", 1, F964 = "", 1, F964 &lt;&gt; "", 0)</f>
        <v>0</v>
      </c>
      <c r="R964" s="5">
        <v>5714.31</v>
      </c>
      <c r="S964" s="5">
        <v>5714.31</v>
      </c>
      <c r="T964" s="5">
        <v>0</v>
      </c>
      <c r="U964" s="5">
        <v>2.4300000000000002</v>
      </c>
      <c r="V964" s="5">
        <v>533</v>
      </c>
      <c r="W964" s="5">
        <v>25299</v>
      </c>
      <c r="X964" s="5">
        <v>10</v>
      </c>
      <c r="Y964" s="5">
        <v>0</v>
      </c>
      <c r="Z964" s="5">
        <v>0</v>
      </c>
      <c r="AA964" s="5">
        <v>0</v>
      </c>
      <c r="AB964" s="9" cm="1">
        <f t="array" ref="AB964">_xlfn.IFS(R964 ="Unk", 0, R964 = "", 0,(R964-S964)=0,1,(R964-S964) &lt;&gt; 0, 0)</f>
        <v>1</v>
      </c>
      <c r="AC964" s="9" cm="1">
        <f t="array" ref="AC964">_xlfn.IFS(R964 ="Unk", 1, R964 = "", 1, R964 &lt;&gt; "", 0)</f>
        <v>0</v>
      </c>
      <c r="AD964" s="5">
        <v>6229.53</v>
      </c>
      <c r="AE964" s="5">
        <v>6229.53</v>
      </c>
      <c r="AF964" s="5">
        <v>0</v>
      </c>
      <c r="AG964" s="5">
        <v>2.4500000000000002</v>
      </c>
      <c r="AH964" s="5">
        <v>136</v>
      </c>
      <c r="AI964" s="5">
        <v>10418</v>
      </c>
      <c r="AJ964" s="5">
        <v>10</v>
      </c>
      <c r="AK964" s="5">
        <v>0</v>
      </c>
      <c r="AL964" s="5">
        <v>0</v>
      </c>
      <c r="AM964" s="5">
        <v>0</v>
      </c>
      <c r="AN964" s="9" cm="1">
        <f t="array" ref="AN964">_xlfn.IFS(AD964 ="Unk", 0, AD964 = "", 0,(AD964-AE964)=0,1,(AD964-AE964) &lt;&gt; 0, 0)</f>
        <v>1</v>
      </c>
      <c r="AO964" s="9" cm="1">
        <f t="array" ref="AO964">_xlfn.IFS(AD964 ="Unk", 1, AD964 = "", 1, AD964 &lt;&gt; "", 0)</f>
        <v>0</v>
      </c>
      <c r="AP964" s="5">
        <v>6736.59</v>
      </c>
      <c r="AQ964" s="5">
        <v>6736.59</v>
      </c>
      <c r="AR964" s="5">
        <v>0</v>
      </c>
      <c r="AS964" s="5">
        <v>0.86</v>
      </c>
      <c r="AT964" s="5">
        <v>1</v>
      </c>
      <c r="AU964" s="5">
        <v>3091</v>
      </c>
      <c r="AV964" s="5">
        <v>8</v>
      </c>
      <c r="AW964" s="5">
        <v>0</v>
      </c>
      <c r="AX964" s="5">
        <v>0</v>
      </c>
      <c r="AY964" s="5">
        <v>0</v>
      </c>
      <c r="AZ964" s="9" cm="1">
        <f t="array" ref="AZ964">_xlfn.IFS(AP964 ="Unk", 0, AP964 = "", 0,(AP964-AQ964)=0,1,(AP964-AQ964) &lt;&gt; 0, 0)</f>
        <v>1</v>
      </c>
      <c r="BA964" s="9" cm="1">
        <f t="array" ref="BA964">_xlfn.IFS(AP964 ="Unk", 1, AP964 = "", 1, AP964 &lt;&gt; "", 0)</f>
        <v>0</v>
      </c>
    </row>
    <row r="965" spans="1:53" x14ac:dyDescent="0.2">
      <c r="A965">
        <v>3</v>
      </c>
      <c r="B965" t="s">
        <v>5</v>
      </c>
      <c r="C965">
        <v>1</v>
      </c>
      <c r="D965">
        <v>15</v>
      </c>
      <c r="E965">
        <v>6</v>
      </c>
      <c r="F965" s="5">
        <v>6108.84</v>
      </c>
      <c r="G965" s="5">
        <v>6108.84</v>
      </c>
      <c r="H965" s="5">
        <v>0</v>
      </c>
      <c r="I965" s="5">
        <v>9.31</v>
      </c>
      <c r="J965" s="5">
        <v>796</v>
      </c>
      <c r="K965" s="5">
        <v>63653</v>
      </c>
      <c r="L965" s="5">
        <v>8</v>
      </c>
      <c r="M965" s="5">
        <v>0</v>
      </c>
      <c r="N965" s="5">
        <v>0</v>
      </c>
      <c r="O965" s="5">
        <v>0</v>
      </c>
      <c r="P965" s="9" cm="1">
        <f t="array" ref="P965">_xlfn.IFS(F965 ="Unk", 0, F965 = "", 0,(F965-G965)=0,1,(F965-G965) &lt;&gt; 0, 0)</f>
        <v>1</v>
      </c>
      <c r="Q965" s="9" cm="1">
        <f t="array" ref="Q965">_xlfn.IFS(F965 ="Unk", 1, F965 = "", 1, F965 &lt;&gt; "", 0)</f>
        <v>0</v>
      </c>
      <c r="R965" s="5">
        <v>6375.95</v>
      </c>
      <c r="S965" s="5">
        <v>6375.95</v>
      </c>
      <c r="T965" s="5">
        <v>0</v>
      </c>
      <c r="U965" s="5">
        <v>6.41</v>
      </c>
      <c r="V965" s="5">
        <v>515</v>
      </c>
      <c r="W965" s="5">
        <v>40142</v>
      </c>
      <c r="X965" s="5">
        <v>5</v>
      </c>
      <c r="Y965" s="5">
        <v>0</v>
      </c>
      <c r="Z965" s="5">
        <v>0</v>
      </c>
      <c r="AA965" s="5">
        <v>0</v>
      </c>
      <c r="AB965" s="9" cm="1">
        <f t="array" ref="AB965">_xlfn.IFS(R965 ="Unk", 0, R965 = "", 0,(R965-S965)=0,1,(R965-S965) &lt;&gt; 0, 0)</f>
        <v>1</v>
      </c>
      <c r="AC965" s="9" cm="1">
        <f t="array" ref="AC965">_xlfn.IFS(R965 ="Unk", 1, R965 = "", 1, R965 &lt;&gt; "", 0)</f>
        <v>0</v>
      </c>
      <c r="AD965" s="5">
        <v>6904.54</v>
      </c>
      <c r="AE965" s="5">
        <v>6904.54</v>
      </c>
      <c r="AF965" s="5">
        <v>0</v>
      </c>
      <c r="AG965" s="5">
        <v>29.66</v>
      </c>
      <c r="AH965" s="5">
        <v>1369</v>
      </c>
      <c r="AI965" s="5">
        <v>128192</v>
      </c>
      <c r="AJ965" s="5">
        <v>10</v>
      </c>
      <c r="AK965" s="5">
        <v>0</v>
      </c>
      <c r="AL965" s="5">
        <v>0</v>
      </c>
      <c r="AM965" s="5">
        <v>0</v>
      </c>
      <c r="AN965" s="9" cm="1">
        <f t="array" ref="AN965">_xlfn.IFS(AD965 ="Unk", 0, AD965 = "", 0,(AD965-AE965)=0,1,(AD965-AE965) &lt;&gt; 0, 0)</f>
        <v>1</v>
      </c>
      <c r="AO965" s="9" cm="1">
        <f t="array" ref="AO965">_xlfn.IFS(AD965 ="Unk", 1, AD965 = "", 1, AD965 &lt;&gt; "", 0)</f>
        <v>0</v>
      </c>
      <c r="AP965" s="5">
        <v>7250.81</v>
      </c>
      <c r="AQ965" s="5">
        <v>7250.81</v>
      </c>
      <c r="AR965" s="5">
        <v>0</v>
      </c>
      <c r="AS965" s="5">
        <v>17.420000000000002</v>
      </c>
      <c r="AT965" s="5">
        <v>1394</v>
      </c>
      <c r="AU965" s="5">
        <v>151371</v>
      </c>
      <c r="AV965" s="5">
        <v>10</v>
      </c>
      <c r="AW965" s="5">
        <v>0</v>
      </c>
      <c r="AX965" s="5">
        <v>0</v>
      </c>
      <c r="AY965" s="5">
        <v>0</v>
      </c>
      <c r="AZ965" s="9" cm="1">
        <f t="array" ref="AZ965">_xlfn.IFS(AP965 ="Unk", 0, AP965 = "", 0,(AP965-AQ965)=0,1,(AP965-AQ965) &lt;&gt; 0, 0)</f>
        <v>1</v>
      </c>
      <c r="BA965" s="9" cm="1">
        <f t="array" ref="BA965">_xlfn.IFS(AP965 ="Unk", 1, AP965 = "", 1, AP965 &lt;&gt; "", 0)</f>
        <v>0</v>
      </c>
    </row>
    <row r="966" spans="1:53" x14ac:dyDescent="0.2">
      <c r="A966">
        <v>3</v>
      </c>
      <c r="B966" t="s">
        <v>5</v>
      </c>
      <c r="C966">
        <v>1</v>
      </c>
      <c r="D966">
        <v>20</v>
      </c>
      <c r="E966">
        <v>6</v>
      </c>
      <c r="F966" s="5">
        <v>7958.82</v>
      </c>
      <c r="G966" s="5">
        <v>7958.82</v>
      </c>
      <c r="H966" s="5">
        <v>0</v>
      </c>
      <c r="I966" s="5">
        <v>748.17</v>
      </c>
      <c r="J966" s="5">
        <v>18471</v>
      </c>
      <c r="K966" s="5">
        <v>2188780</v>
      </c>
      <c r="L966" s="5">
        <v>10</v>
      </c>
      <c r="M966" s="5">
        <v>0</v>
      </c>
      <c r="N966" s="5">
        <v>0</v>
      </c>
      <c r="O966" s="5">
        <v>0</v>
      </c>
      <c r="P966" s="9" cm="1">
        <f t="array" ref="P966">_xlfn.IFS(F966 ="Unk", 0, F966 = "", 0,(F966-G966)=0,1,(F966-G966) &lt;&gt; 0, 0)</f>
        <v>1</v>
      </c>
      <c r="Q966" s="9" cm="1">
        <f t="array" ref="Q966">_xlfn.IFS(F966 ="Unk", 1, F966 = "", 1, F966 &lt;&gt; "", 0)</f>
        <v>0</v>
      </c>
      <c r="R966" s="5">
        <v>8398.6299999999992</v>
      </c>
      <c r="S966" s="5">
        <v>8361.92</v>
      </c>
      <c r="T966" s="5">
        <v>0</v>
      </c>
      <c r="U966" s="5">
        <v>3600.34</v>
      </c>
      <c r="V966" s="5">
        <v>115579</v>
      </c>
      <c r="W966" s="5">
        <v>14911147</v>
      </c>
      <c r="X966" s="5">
        <v>10</v>
      </c>
      <c r="Y966" s="5">
        <v>0</v>
      </c>
      <c r="Z966" s="5">
        <v>0</v>
      </c>
      <c r="AA966" s="5">
        <v>0</v>
      </c>
      <c r="AB966" s="9" cm="1">
        <f t="array" ref="AB966">_xlfn.IFS(R966 ="Unk", 0, R966 = "", 0,(R966-S966)=0,1,(R966-S966) &lt;&gt; 0, 0)</f>
        <v>0</v>
      </c>
      <c r="AC966" s="9" cm="1">
        <f t="array" ref="AC966">_xlfn.IFS(R966 ="Unk", 1, R966 = "", 1, R966 &lt;&gt; "", 0)</f>
        <v>0</v>
      </c>
      <c r="AD966" s="5">
        <v>8865.91</v>
      </c>
      <c r="AE966" s="5">
        <v>8644.4</v>
      </c>
      <c r="AF966" s="5">
        <v>0.02</v>
      </c>
      <c r="AG966" s="5">
        <v>3601.04</v>
      </c>
      <c r="AH966" s="5">
        <v>68950</v>
      </c>
      <c r="AI966" s="5">
        <v>13060896</v>
      </c>
      <c r="AJ966" s="5">
        <v>10</v>
      </c>
      <c r="AK966" s="5">
        <v>0</v>
      </c>
      <c r="AL966" s="5">
        <v>0</v>
      </c>
      <c r="AM966" s="5">
        <v>0</v>
      </c>
      <c r="AN966" s="9" cm="1">
        <f t="array" ref="AN966">_xlfn.IFS(AD966 ="Unk", 0, AD966 = "", 0,(AD966-AE966)=0,1,(AD966-AE966) &lt;&gt; 0, 0)</f>
        <v>0</v>
      </c>
      <c r="AO966" s="9" cm="1">
        <f t="array" ref="AO966">_xlfn.IFS(AD966 ="Unk", 1, AD966 = "", 1, AD966 &lt;&gt; "", 0)</f>
        <v>0</v>
      </c>
      <c r="AP966" s="5">
        <v>9436.9699999999993</v>
      </c>
      <c r="AQ966" s="5">
        <v>9129.42</v>
      </c>
      <c r="AR966" s="5">
        <v>0.03</v>
      </c>
      <c r="AS966" s="5">
        <v>3600.66</v>
      </c>
      <c r="AT966" s="5">
        <v>60779</v>
      </c>
      <c r="AU966" s="5">
        <v>13085907</v>
      </c>
      <c r="AV966" s="5">
        <v>10</v>
      </c>
      <c r="AW966" s="5">
        <v>0</v>
      </c>
      <c r="AX966" s="5">
        <v>0</v>
      </c>
      <c r="AY966" s="5">
        <v>0</v>
      </c>
      <c r="AZ966" s="9" cm="1">
        <f t="array" ref="AZ966">_xlfn.IFS(AP966 ="Unk", 0, AP966 = "", 0,(AP966-AQ966)=0,1,(AP966-AQ966) &lt;&gt; 0, 0)</f>
        <v>0</v>
      </c>
      <c r="BA966" s="9" cm="1">
        <f t="array" ref="BA966">_xlfn.IFS(AP966 ="Unk", 1, AP966 = "", 1, AP966 &lt;&gt; "", 0)</f>
        <v>0</v>
      </c>
    </row>
    <row r="967" spans="1:53" x14ac:dyDescent="0.2">
      <c r="A967">
        <v>3</v>
      </c>
      <c r="B967" t="s">
        <v>5</v>
      </c>
      <c r="C967">
        <v>1</v>
      </c>
      <c r="D967">
        <v>25</v>
      </c>
      <c r="E967">
        <v>6</v>
      </c>
      <c r="F967" s="5">
        <v>8923.3700000000008</v>
      </c>
      <c r="G967" s="5">
        <v>8923.3700000000008</v>
      </c>
      <c r="H967" s="5">
        <v>0</v>
      </c>
      <c r="I967" s="5">
        <v>166.67</v>
      </c>
      <c r="J967" s="5">
        <v>3072</v>
      </c>
      <c r="K967" s="5">
        <v>369332</v>
      </c>
      <c r="L967" s="5">
        <v>10</v>
      </c>
      <c r="M967" s="5">
        <v>0</v>
      </c>
      <c r="N967" s="5">
        <v>0</v>
      </c>
      <c r="O967" s="5">
        <v>0</v>
      </c>
      <c r="P967" s="9" cm="1">
        <f t="array" ref="P967">_xlfn.IFS(F967 ="Unk", 0, F967 = "", 0,(F967-G967)=0,1,(F967-G967) &lt;&gt; 0, 0)</f>
        <v>1</v>
      </c>
      <c r="Q967" s="9" cm="1">
        <f t="array" ref="Q967">_xlfn.IFS(F967 ="Unk", 1, F967 = "", 1, F967 &lt;&gt; "", 0)</f>
        <v>0</v>
      </c>
      <c r="R967" s="5">
        <v>9277.31</v>
      </c>
      <c r="S967" s="5">
        <v>9277.31</v>
      </c>
      <c r="T967" s="5">
        <v>0</v>
      </c>
      <c r="U967" s="5">
        <v>327.02</v>
      </c>
      <c r="V967" s="5">
        <v>4776</v>
      </c>
      <c r="W967" s="5">
        <v>871063</v>
      </c>
      <c r="X967" s="5">
        <v>9</v>
      </c>
      <c r="Y967" s="5">
        <v>0</v>
      </c>
      <c r="Z967" s="5">
        <v>0</v>
      </c>
      <c r="AA967" s="5">
        <v>0</v>
      </c>
      <c r="AB967" s="9" cm="1">
        <f t="array" ref="AB967">_xlfn.IFS(R967 ="Unk", 0, R967 = "", 0,(R967-S967)=0,1,(R967-S967) &lt;&gt; 0, 0)</f>
        <v>1</v>
      </c>
      <c r="AC967" s="9" cm="1">
        <f t="array" ref="AC967">_xlfn.IFS(R967 ="Unk", 1, R967 = "", 1, R967 &lt;&gt; "", 0)</f>
        <v>0</v>
      </c>
      <c r="AD967" s="5">
        <v>9583.98</v>
      </c>
      <c r="AE967" s="5">
        <v>9583.98</v>
      </c>
      <c r="AF967" s="5">
        <v>0</v>
      </c>
      <c r="AG967" s="5">
        <v>522.20000000000005</v>
      </c>
      <c r="AH967" s="5">
        <v>6009</v>
      </c>
      <c r="AI967" s="5">
        <v>1119521</v>
      </c>
      <c r="AJ967" s="5">
        <v>10</v>
      </c>
      <c r="AK967" s="5">
        <v>0</v>
      </c>
      <c r="AL967" s="5">
        <v>0</v>
      </c>
      <c r="AM967" s="5">
        <v>0</v>
      </c>
      <c r="AN967" s="9" cm="1">
        <f t="array" ref="AN967">_xlfn.IFS(AD967 ="Unk", 0, AD967 = "", 0,(AD967-AE967)=0,1,(AD967-AE967) &lt;&gt; 0, 0)</f>
        <v>1</v>
      </c>
      <c r="AO967" s="9" cm="1">
        <f t="array" ref="AO967">_xlfn.IFS(AD967 ="Unk", 1, AD967 = "", 1, AD967 &lt;&gt; "", 0)</f>
        <v>0</v>
      </c>
      <c r="AP967" s="5">
        <v>10008.219999999999</v>
      </c>
      <c r="AQ967" s="5">
        <v>10007.549999999999</v>
      </c>
      <c r="AR967" s="5">
        <v>0</v>
      </c>
      <c r="AS967" s="5">
        <v>1725.65</v>
      </c>
      <c r="AT967" s="5">
        <v>21191</v>
      </c>
      <c r="AU967" s="5">
        <v>5748182</v>
      </c>
      <c r="AV967" s="5">
        <v>10</v>
      </c>
      <c r="AW967" s="5">
        <v>0</v>
      </c>
      <c r="AX967" s="5">
        <v>0</v>
      </c>
      <c r="AY967" s="5">
        <v>0</v>
      </c>
      <c r="AZ967" s="9" cm="1">
        <f t="array" ref="AZ967">_xlfn.IFS(AP967 ="Unk", 0, AP967 = "", 0,(AP967-AQ967)=0,1,(AP967-AQ967) &lt;&gt; 0, 0)</f>
        <v>0</v>
      </c>
      <c r="BA967" s="9" cm="1">
        <f t="array" ref="BA967">_xlfn.IFS(AP967 ="Unk", 1, AP967 = "", 1, AP967 &lt;&gt; "", 0)</f>
        <v>0</v>
      </c>
    </row>
    <row r="968" spans="1:53" x14ac:dyDescent="0.2">
      <c r="A968">
        <v>3</v>
      </c>
      <c r="B968" t="s">
        <v>5</v>
      </c>
      <c r="C968">
        <v>1</v>
      </c>
      <c r="D968">
        <v>30</v>
      </c>
      <c r="E968">
        <v>6</v>
      </c>
      <c r="F968" s="5">
        <v>14008.09</v>
      </c>
      <c r="G968" s="5">
        <v>12677.17</v>
      </c>
      <c r="H968" s="5">
        <v>0.1</v>
      </c>
      <c r="I968" s="5">
        <v>3600.39</v>
      </c>
      <c r="J968" s="5">
        <v>29729</v>
      </c>
      <c r="K968" s="5">
        <v>5065177</v>
      </c>
      <c r="L968" s="5">
        <v>4</v>
      </c>
      <c r="M968" s="5">
        <v>0</v>
      </c>
      <c r="N968" s="5">
        <v>0</v>
      </c>
      <c r="O968" s="5">
        <v>0</v>
      </c>
      <c r="P968" s="9" cm="1">
        <f t="array" ref="P968">_xlfn.IFS(F968 ="Unk", 0, F968 = "", 0,(F968-G968)=0,1,(F968-G968) &lt;&gt; 0, 0)</f>
        <v>0</v>
      </c>
      <c r="Q968" s="9" cm="1">
        <f t="array" ref="Q968">_xlfn.IFS(F968 ="Unk", 1, F968 = "", 1, F968 &lt;&gt; "", 0)</f>
        <v>0</v>
      </c>
      <c r="R968" s="5">
        <v>14590.28</v>
      </c>
      <c r="S968" s="5">
        <v>12921.32</v>
      </c>
      <c r="T968" s="5">
        <v>0.11</v>
      </c>
      <c r="U968" s="5">
        <v>3601.28</v>
      </c>
      <c r="V968" s="5">
        <v>34077</v>
      </c>
      <c r="W968" s="5">
        <v>5634045</v>
      </c>
      <c r="X968" s="5">
        <v>6</v>
      </c>
      <c r="Y968" s="5">
        <v>0</v>
      </c>
      <c r="Z968" s="5">
        <v>0</v>
      </c>
      <c r="AA968" s="5">
        <v>0</v>
      </c>
      <c r="AB968" s="9" cm="1">
        <f t="array" ref="AB968">_xlfn.IFS(R968 ="Unk", 0, R968 = "", 0,(R968-S968)=0,1,(R968-S968) &lt;&gt; 0, 0)</f>
        <v>0</v>
      </c>
      <c r="AC968" s="9" cm="1">
        <f t="array" ref="AC968">_xlfn.IFS(R968 ="Unk", 1, R968 = "", 1, R968 &lt;&gt; "", 0)</f>
        <v>0</v>
      </c>
      <c r="AD968" s="5">
        <v>15152.61</v>
      </c>
      <c r="AE968" s="5">
        <v>13202.57</v>
      </c>
      <c r="AF968" s="5">
        <v>0.13</v>
      </c>
      <c r="AG968" s="5">
        <v>3601.68</v>
      </c>
      <c r="AH968" s="5">
        <v>19216</v>
      </c>
      <c r="AI968" s="5">
        <v>4060916</v>
      </c>
      <c r="AJ968" s="5">
        <v>4</v>
      </c>
      <c r="AK968" s="5">
        <v>0</v>
      </c>
      <c r="AL968" s="5">
        <v>0</v>
      </c>
      <c r="AM968" s="5">
        <v>0</v>
      </c>
      <c r="AN968" s="9" cm="1">
        <f t="array" ref="AN968">_xlfn.IFS(AD968 ="Unk", 0, AD968 = "", 0,(AD968-AE968)=0,1,(AD968-AE968) &lt;&gt; 0, 0)</f>
        <v>0</v>
      </c>
      <c r="AO968" s="9" cm="1">
        <f t="array" ref="AO968">_xlfn.IFS(AD968 ="Unk", 1, AD968 = "", 1, AD968 &lt;&gt; "", 0)</f>
        <v>0</v>
      </c>
      <c r="AP968" s="5">
        <v>15193.62</v>
      </c>
      <c r="AQ968" s="5">
        <v>13570.04</v>
      </c>
      <c r="AR968" s="5">
        <v>0.11</v>
      </c>
      <c r="AS968" s="5">
        <v>3601.61</v>
      </c>
      <c r="AT968" s="5">
        <v>19361</v>
      </c>
      <c r="AU968" s="5">
        <v>6413243</v>
      </c>
      <c r="AV968" s="5">
        <v>4</v>
      </c>
      <c r="AW968" s="5">
        <v>0</v>
      </c>
      <c r="AX968" s="5">
        <v>0</v>
      </c>
      <c r="AY968" s="5">
        <v>0</v>
      </c>
      <c r="AZ968" s="9" cm="1">
        <f t="array" ref="AZ968">_xlfn.IFS(AP968 ="Unk", 0, AP968 = "", 0,(AP968-AQ968)=0,1,(AP968-AQ968) &lt;&gt; 0, 0)</f>
        <v>0</v>
      </c>
      <c r="BA968" s="9" cm="1">
        <f t="array" ref="BA968">_xlfn.IFS(AP968 ="Unk", 1, AP968 = "", 1, AP968 &lt;&gt; "", 0)</f>
        <v>0</v>
      </c>
    </row>
    <row r="969" spans="1:53" x14ac:dyDescent="0.2">
      <c r="A969">
        <v>3</v>
      </c>
      <c r="B969" t="s">
        <v>5</v>
      </c>
      <c r="C969">
        <v>1</v>
      </c>
      <c r="D969">
        <v>35</v>
      </c>
      <c r="E969">
        <v>6</v>
      </c>
      <c r="F969" s="5">
        <v>13212.86</v>
      </c>
      <c r="G969" s="5">
        <v>12109.16</v>
      </c>
      <c r="H969" s="5">
        <v>0.08</v>
      </c>
      <c r="I969" s="5">
        <v>3602.58</v>
      </c>
      <c r="J969" s="5">
        <v>17692</v>
      </c>
      <c r="K969" s="5">
        <v>3472846</v>
      </c>
      <c r="L969" s="5">
        <v>6</v>
      </c>
      <c r="M969" s="5">
        <v>0</v>
      </c>
      <c r="N969" s="5">
        <v>0</v>
      </c>
      <c r="O969" s="5">
        <v>0</v>
      </c>
      <c r="P969" s="9" cm="1">
        <f t="array" ref="P969">_xlfn.IFS(F969 ="Unk", 0, F969 = "", 0,(F969-G969)=0,1,(F969-G969) &lt;&gt; 0, 0)</f>
        <v>0</v>
      </c>
      <c r="Q969" s="9" cm="1">
        <f t="array" ref="Q969">_xlfn.IFS(F969 ="Unk", 1, F969 = "", 1, F969 &lt;&gt; "", 0)</f>
        <v>0</v>
      </c>
      <c r="R969" s="5">
        <v>13435.98</v>
      </c>
      <c r="S969" s="5">
        <v>12428.87</v>
      </c>
      <c r="T969" s="5">
        <v>7.0000000000000007E-2</v>
      </c>
      <c r="U969" s="5">
        <v>3602.3</v>
      </c>
      <c r="V969" s="5">
        <v>17978</v>
      </c>
      <c r="W969" s="5">
        <v>3853561</v>
      </c>
      <c r="X969" s="5">
        <v>6</v>
      </c>
      <c r="Y969" s="5">
        <v>0</v>
      </c>
      <c r="Z969" s="5">
        <v>0</v>
      </c>
      <c r="AA969" s="5">
        <v>0</v>
      </c>
      <c r="AB969" s="9" cm="1">
        <f t="array" ref="AB969">_xlfn.IFS(R969 ="Unk", 0, R969 = "", 0,(R969-S969)=0,1,(R969-S969) &lt;&gt; 0, 0)</f>
        <v>0</v>
      </c>
      <c r="AC969" s="9" cm="1">
        <f t="array" ref="AC969">_xlfn.IFS(R969 ="Unk", 1, R969 = "", 1, R969 &lt;&gt; "", 0)</f>
        <v>0</v>
      </c>
      <c r="AD969" s="5">
        <v>14795.04</v>
      </c>
      <c r="AE969" s="5">
        <v>12663.43</v>
      </c>
      <c r="AF969" s="5">
        <v>0.14000000000000001</v>
      </c>
      <c r="AG969" s="5">
        <v>3604.43</v>
      </c>
      <c r="AH969" s="5">
        <v>13666</v>
      </c>
      <c r="AI969" s="5">
        <v>3210505</v>
      </c>
      <c r="AJ969" s="5">
        <v>8</v>
      </c>
      <c r="AK969" s="5">
        <v>0</v>
      </c>
      <c r="AL969" s="5">
        <v>0</v>
      </c>
      <c r="AM969" s="5">
        <v>0</v>
      </c>
      <c r="AN969" s="9" cm="1">
        <f t="array" ref="AN969">_xlfn.IFS(AD969 ="Unk", 0, AD969 = "", 0,(AD969-AE969)=0,1,(AD969-AE969) &lt;&gt; 0, 0)</f>
        <v>0</v>
      </c>
      <c r="AO969" s="9" cm="1">
        <f t="array" ref="AO969">_xlfn.IFS(AD969 ="Unk", 1, AD969 = "", 1, AD969 &lt;&gt; "", 0)</f>
        <v>0</v>
      </c>
      <c r="AP969" s="5">
        <v>14822.25</v>
      </c>
      <c r="AQ969" s="5">
        <v>12920.36</v>
      </c>
      <c r="AR969" s="5">
        <v>0.13</v>
      </c>
      <c r="AS969" s="5">
        <v>3600.11</v>
      </c>
      <c r="AT969" s="5">
        <v>12834</v>
      </c>
      <c r="AU969" s="5">
        <v>3980715</v>
      </c>
      <c r="AV969" s="5">
        <v>2</v>
      </c>
      <c r="AW969" s="5">
        <v>0</v>
      </c>
      <c r="AX969" s="5">
        <v>0</v>
      </c>
      <c r="AY969" s="5">
        <v>0</v>
      </c>
      <c r="AZ969" s="9" cm="1">
        <f t="array" ref="AZ969">_xlfn.IFS(AP969 ="Unk", 0, AP969 = "", 0,(AP969-AQ969)=0,1,(AP969-AQ969) &lt;&gt; 0, 0)</f>
        <v>0</v>
      </c>
      <c r="BA969" s="9" cm="1">
        <f t="array" ref="BA969">_xlfn.IFS(AP969 ="Unk", 1, AP969 = "", 1, AP969 &lt;&gt; "", 0)</f>
        <v>0</v>
      </c>
    </row>
    <row r="970" spans="1:53" x14ac:dyDescent="0.2">
      <c r="A970">
        <v>3</v>
      </c>
      <c r="B970" t="s">
        <v>5</v>
      </c>
      <c r="C970">
        <v>1</v>
      </c>
      <c r="D970">
        <v>40</v>
      </c>
      <c r="E970">
        <v>6</v>
      </c>
      <c r="F970" s="5">
        <v>16680.72</v>
      </c>
      <c r="G970" s="5">
        <v>13771.17</v>
      </c>
      <c r="H970" s="5">
        <v>0.17</v>
      </c>
      <c r="I970" s="5">
        <v>3602.62</v>
      </c>
      <c r="J970" s="5">
        <v>7005</v>
      </c>
      <c r="K970" s="5">
        <v>1633025</v>
      </c>
      <c r="L970" s="5">
        <v>2</v>
      </c>
      <c r="M970" s="5">
        <v>0</v>
      </c>
      <c r="N970" s="5">
        <v>0</v>
      </c>
      <c r="O970" s="5">
        <v>0</v>
      </c>
      <c r="P970" s="9" cm="1">
        <f t="array" ref="P970">_xlfn.IFS(F970 ="Unk", 0, F970 = "", 0,(F970-G970)=0,1,(F970-G970) &lt;&gt; 0, 0)</f>
        <v>0</v>
      </c>
      <c r="Q970" s="9" cm="1">
        <f t="array" ref="Q970">_xlfn.IFS(F970 ="Unk", 1, F970 = "", 1, F970 &lt;&gt; "", 0)</f>
        <v>0</v>
      </c>
      <c r="R970" s="5" t="s">
        <v>25</v>
      </c>
      <c r="S970" s="5">
        <v>14047.13</v>
      </c>
      <c r="T970" s="5">
        <v>100</v>
      </c>
      <c r="U970" s="5">
        <v>3600.06</v>
      </c>
      <c r="V970" s="5">
        <v>9915</v>
      </c>
      <c r="W970" s="5">
        <v>3625752</v>
      </c>
      <c r="X970" s="5">
        <v>0</v>
      </c>
      <c r="Y970" s="5"/>
      <c r="Z970" s="5"/>
      <c r="AA970" s="5"/>
      <c r="AB970" s="9" cm="1">
        <f t="array" ref="AB970">_xlfn.IFS(R970 ="Unk", 0, R970 = "", 0,(R970-S970)=0,1,(R970-S970) &lt;&gt; 0, 0)</f>
        <v>0</v>
      </c>
      <c r="AC970" s="9" cm="1">
        <f t="array" ref="AC970">_xlfn.IFS(R970 ="Unk", 1, R970 = "", 1, R970 &lt;&gt; "", 0)</f>
        <v>1</v>
      </c>
      <c r="AD970" s="5">
        <v>17475.7</v>
      </c>
      <c r="AE970" s="5">
        <v>14233.61</v>
      </c>
      <c r="AF970" s="5">
        <v>0.19</v>
      </c>
      <c r="AG970" s="5">
        <v>3603.78</v>
      </c>
      <c r="AH970" s="5">
        <v>7203</v>
      </c>
      <c r="AI970" s="5">
        <v>2128719</v>
      </c>
      <c r="AJ970" s="5">
        <v>1</v>
      </c>
      <c r="AK970" s="5">
        <v>0</v>
      </c>
      <c r="AL970" s="5">
        <v>0</v>
      </c>
      <c r="AM970" s="5">
        <v>0</v>
      </c>
      <c r="AN970" s="9" cm="1">
        <f t="array" ref="AN970">_xlfn.IFS(AD970 ="Unk", 0, AD970 = "", 0,(AD970-AE970)=0,1,(AD970-AE970) &lt;&gt; 0, 0)</f>
        <v>0</v>
      </c>
      <c r="AO970" s="9" cm="1">
        <f t="array" ref="AO970">_xlfn.IFS(AD970 ="Unk", 1, AD970 = "", 1, AD970 &lt;&gt; "", 0)</f>
        <v>0</v>
      </c>
      <c r="AP970" s="5">
        <v>18723.5</v>
      </c>
      <c r="AQ970" s="5">
        <v>14430.39</v>
      </c>
      <c r="AR970" s="5">
        <v>0.23</v>
      </c>
      <c r="AS970" s="5">
        <v>3605.19</v>
      </c>
      <c r="AT970" s="5">
        <v>11743</v>
      </c>
      <c r="AU970" s="5">
        <v>2943388</v>
      </c>
      <c r="AV970" s="5">
        <v>2</v>
      </c>
      <c r="AW970" s="5">
        <v>0</v>
      </c>
      <c r="AX970" s="5">
        <v>0</v>
      </c>
      <c r="AY970" s="5">
        <v>0</v>
      </c>
      <c r="AZ970" s="9" cm="1">
        <f t="array" ref="AZ970">_xlfn.IFS(AP970 ="Unk", 0, AP970 = "", 0,(AP970-AQ970)=0,1,(AP970-AQ970) &lt;&gt; 0, 0)</f>
        <v>0</v>
      </c>
      <c r="BA970" s="9" cm="1">
        <f t="array" ref="BA970">_xlfn.IFS(AP970 ="Unk", 1, AP970 = "", 1, AP970 &lt;&gt; "", 0)</f>
        <v>0</v>
      </c>
    </row>
    <row r="971" spans="1:53" x14ac:dyDescent="0.2">
      <c r="A971">
        <v>3</v>
      </c>
      <c r="B971" t="s">
        <v>5</v>
      </c>
      <c r="C971">
        <v>1</v>
      </c>
      <c r="D971">
        <v>45</v>
      </c>
      <c r="E971">
        <v>6</v>
      </c>
      <c r="F971" s="5">
        <v>16029.61</v>
      </c>
      <c r="G971" s="5">
        <v>14569.08</v>
      </c>
      <c r="H971" s="5">
        <v>0.09</v>
      </c>
      <c r="I971" s="5">
        <v>3606.9</v>
      </c>
      <c r="J971" s="5">
        <v>5444</v>
      </c>
      <c r="K971" s="5">
        <v>1476141</v>
      </c>
      <c r="L971" s="5">
        <v>6</v>
      </c>
      <c r="M971" s="5">
        <v>0</v>
      </c>
      <c r="N971" s="5">
        <v>0</v>
      </c>
      <c r="O971" s="5">
        <v>0</v>
      </c>
      <c r="P971" s="9" cm="1">
        <f t="array" ref="P971">_xlfn.IFS(F971 ="Unk", 0, F971 = "", 0,(F971-G971)=0,1,(F971-G971) &lt;&gt; 0, 0)</f>
        <v>0</v>
      </c>
      <c r="Q971" s="9" cm="1">
        <f t="array" ref="Q971">_xlfn.IFS(F971 ="Unk", 1, F971 = "", 1, F971 &lt;&gt; "", 0)</f>
        <v>0</v>
      </c>
      <c r="R971" s="5">
        <v>17415.669999999998</v>
      </c>
      <c r="S971" s="5">
        <v>14676.38</v>
      </c>
      <c r="T971" s="5">
        <v>0.16</v>
      </c>
      <c r="U971" s="5">
        <v>3603.97</v>
      </c>
      <c r="V971" s="5">
        <v>7045</v>
      </c>
      <c r="W971" s="5">
        <v>1768034</v>
      </c>
      <c r="X971" s="5">
        <v>4</v>
      </c>
      <c r="Y971" s="5">
        <v>0</v>
      </c>
      <c r="Z971" s="5">
        <v>0</v>
      </c>
      <c r="AA971" s="5">
        <v>0</v>
      </c>
      <c r="AB971" s="9" cm="1">
        <f t="array" ref="AB971">_xlfn.IFS(R971 ="Unk", 0, R971 = "", 0,(R971-S971)=0,1,(R971-S971) &lt;&gt; 0, 0)</f>
        <v>0</v>
      </c>
      <c r="AC971" s="9" cm="1">
        <f t="array" ref="AC971">_xlfn.IFS(R971 ="Unk", 1, R971 = "", 1, R971 &lt;&gt; "", 0)</f>
        <v>0</v>
      </c>
      <c r="AD971" s="5">
        <v>17245.330000000002</v>
      </c>
      <c r="AE971" s="5">
        <v>14830.54</v>
      </c>
      <c r="AF971" s="5">
        <v>0.14000000000000001</v>
      </c>
      <c r="AG971" s="5">
        <v>3602.31</v>
      </c>
      <c r="AH971" s="5">
        <v>5122</v>
      </c>
      <c r="AI971" s="5">
        <v>1581665</v>
      </c>
      <c r="AJ971" s="5">
        <v>2</v>
      </c>
      <c r="AK971" s="5">
        <v>0</v>
      </c>
      <c r="AL971" s="5">
        <v>0</v>
      </c>
      <c r="AM971" s="5">
        <v>0</v>
      </c>
      <c r="AN971" s="9" cm="1">
        <f t="array" ref="AN971">_xlfn.IFS(AD971 ="Unk", 0, AD971 = "", 0,(AD971-AE971)=0,1,(AD971-AE971) &lt;&gt; 0, 0)</f>
        <v>0</v>
      </c>
      <c r="AO971" s="9" cm="1">
        <f t="array" ref="AO971">_xlfn.IFS(AD971 ="Unk", 1, AD971 = "", 1, AD971 &lt;&gt; "", 0)</f>
        <v>0</v>
      </c>
      <c r="AP971" s="5">
        <v>19688.740000000002</v>
      </c>
      <c r="AQ971" s="5">
        <v>14970.78</v>
      </c>
      <c r="AR971" s="5">
        <v>0.24</v>
      </c>
      <c r="AS971" s="5">
        <v>3600.32</v>
      </c>
      <c r="AT971" s="5">
        <v>6497</v>
      </c>
      <c r="AU971" s="5">
        <v>1837053</v>
      </c>
      <c r="AV971" s="5">
        <v>3</v>
      </c>
      <c r="AW971" s="5">
        <v>0</v>
      </c>
      <c r="AX971" s="5">
        <v>0</v>
      </c>
      <c r="AY971" s="5">
        <v>0</v>
      </c>
      <c r="AZ971" s="9" cm="1">
        <f t="array" ref="AZ971">_xlfn.IFS(AP971 ="Unk", 0, AP971 = "", 0,(AP971-AQ971)=0,1,(AP971-AQ971) &lt;&gt; 0, 0)</f>
        <v>0</v>
      </c>
      <c r="BA971" s="9" cm="1">
        <f t="array" ref="BA971">_xlfn.IFS(AP971 ="Unk", 1, AP971 = "", 1, AP971 &lt;&gt; "", 0)</f>
        <v>0</v>
      </c>
    </row>
    <row r="972" spans="1:53" x14ac:dyDescent="0.2">
      <c r="A972">
        <v>3</v>
      </c>
      <c r="B972" t="s">
        <v>5</v>
      </c>
      <c r="C972">
        <v>1</v>
      </c>
      <c r="D972">
        <v>50</v>
      </c>
      <c r="E972">
        <v>6</v>
      </c>
      <c r="F972" s="5">
        <v>17051.310000000001</v>
      </c>
      <c r="G972" s="5">
        <v>14927.61</v>
      </c>
      <c r="H972" s="5">
        <v>0.12</v>
      </c>
      <c r="I972" s="5">
        <v>3606.56</v>
      </c>
      <c r="J972" s="5">
        <v>4314</v>
      </c>
      <c r="K972" s="5">
        <v>1603960</v>
      </c>
      <c r="L972" s="5">
        <v>1</v>
      </c>
      <c r="M972" s="5">
        <v>0</v>
      </c>
      <c r="N972" s="5">
        <v>0</v>
      </c>
      <c r="O972" s="5">
        <v>0</v>
      </c>
      <c r="P972" s="9" cm="1">
        <f t="array" ref="P972">_xlfn.IFS(F972 ="Unk", 0, F972 = "", 0,(F972-G972)=0,1,(F972-G972) &lt;&gt; 0, 0)</f>
        <v>0</v>
      </c>
      <c r="Q972" s="9" cm="1">
        <f t="array" ref="Q972">_xlfn.IFS(F972 ="Unk", 1, F972 = "", 1, F972 &lt;&gt; "", 0)</f>
        <v>0</v>
      </c>
      <c r="R972" s="5">
        <v>19212.830000000002</v>
      </c>
      <c r="S972" s="5">
        <v>15062.84</v>
      </c>
      <c r="T972" s="5">
        <v>0.22</v>
      </c>
      <c r="U972" s="5">
        <v>3600.01</v>
      </c>
      <c r="V972" s="5">
        <v>6431</v>
      </c>
      <c r="W972" s="5">
        <v>2046661</v>
      </c>
      <c r="X972" s="5">
        <v>5</v>
      </c>
      <c r="Y972" s="5">
        <v>0</v>
      </c>
      <c r="Z972" s="5">
        <v>0</v>
      </c>
      <c r="AA972" s="5">
        <v>0</v>
      </c>
      <c r="AB972" s="9" cm="1">
        <f t="array" ref="AB972">_xlfn.IFS(R972 ="Unk", 0, R972 = "", 0,(R972-S972)=0,1,(R972-S972) &lt;&gt; 0, 0)</f>
        <v>0</v>
      </c>
      <c r="AC972" s="9" cm="1">
        <f t="array" ref="AC972">_xlfn.IFS(R972 ="Unk", 1, R972 = "", 1, R972 &lt;&gt; "", 0)</f>
        <v>0</v>
      </c>
      <c r="AD972" s="5">
        <v>22531.06</v>
      </c>
      <c r="AE972" s="5">
        <v>15307.41</v>
      </c>
      <c r="AF972" s="5">
        <v>0.32</v>
      </c>
      <c r="AG972" s="5">
        <v>3600.88</v>
      </c>
      <c r="AH972" s="5">
        <v>2465</v>
      </c>
      <c r="AI972" s="5">
        <v>957606</v>
      </c>
      <c r="AJ972" s="5">
        <v>2</v>
      </c>
      <c r="AK972" s="5">
        <v>0</v>
      </c>
      <c r="AL972" s="5">
        <v>0</v>
      </c>
      <c r="AM972" s="5">
        <v>0</v>
      </c>
      <c r="AN972" s="9" cm="1">
        <f t="array" ref="AN972">_xlfn.IFS(AD972 ="Unk", 0, AD972 = "", 0,(AD972-AE972)=0,1,(AD972-AE972) &lt;&gt; 0, 0)</f>
        <v>0</v>
      </c>
      <c r="AO972" s="9" cm="1">
        <f t="array" ref="AO972">_xlfn.IFS(AD972 ="Unk", 1, AD972 = "", 1, AD972 &lt;&gt; "", 0)</f>
        <v>0</v>
      </c>
      <c r="AP972" s="5" t="s">
        <v>25</v>
      </c>
      <c r="AQ972" s="5">
        <v>15545.33</v>
      </c>
      <c r="AR972" s="5">
        <v>100</v>
      </c>
      <c r="AS972" s="5">
        <v>3604.79</v>
      </c>
      <c r="AT972" s="5">
        <v>3509</v>
      </c>
      <c r="AU972" s="5">
        <v>2380282</v>
      </c>
      <c r="AV972" s="5">
        <v>0</v>
      </c>
      <c r="AW972" s="5"/>
      <c r="AX972" s="5"/>
      <c r="AY972" s="5"/>
      <c r="AZ972" s="9" cm="1">
        <f t="array" ref="AZ972">_xlfn.IFS(AP972 ="Unk", 0, AP972 = "", 0,(AP972-AQ972)=0,1,(AP972-AQ972) &lt;&gt; 0, 0)</f>
        <v>0</v>
      </c>
      <c r="BA972" s="9" cm="1">
        <f t="array" ref="BA972">_xlfn.IFS(AP972 ="Unk", 1, AP972 = "", 1, AP972 &lt;&gt; "", 0)</f>
        <v>1</v>
      </c>
    </row>
    <row r="973" spans="1:53" x14ac:dyDescent="0.2">
      <c r="A973">
        <v>3</v>
      </c>
      <c r="B973" t="s">
        <v>5</v>
      </c>
      <c r="C973">
        <v>2</v>
      </c>
      <c r="D973">
        <v>5</v>
      </c>
      <c r="E973">
        <v>6</v>
      </c>
      <c r="F973" s="5">
        <v>2229.38</v>
      </c>
      <c r="G973" s="5">
        <v>2229.38</v>
      </c>
      <c r="H973" s="5">
        <v>0</v>
      </c>
      <c r="I973" s="5">
        <v>0.06</v>
      </c>
      <c r="J973" s="5">
        <v>1</v>
      </c>
      <c r="K973" s="5">
        <v>320</v>
      </c>
      <c r="L973" s="5">
        <v>7</v>
      </c>
      <c r="M973" s="5">
        <v>0</v>
      </c>
      <c r="N973" s="5">
        <v>0</v>
      </c>
      <c r="O973" s="5">
        <v>0</v>
      </c>
      <c r="P973" s="9" cm="1">
        <f t="array" ref="P973">_xlfn.IFS(F973 ="Unk", 0, F973 = "", 0,(F973-G973)=0,1,(F973-G973) &lt;&gt; 0, 0)</f>
        <v>1</v>
      </c>
      <c r="Q973" s="9" cm="1">
        <f t="array" ref="Q973">_xlfn.IFS(F973 ="Unk", 1, F973 = "", 1, F973 &lt;&gt; "", 0)</f>
        <v>0</v>
      </c>
      <c r="R973" s="5">
        <v>2511.0500000000002</v>
      </c>
      <c r="S973" s="5">
        <v>2511.0500000000002</v>
      </c>
      <c r="T973" s="5">
        <v>0</v>
      </c>
      <c r="U973" s="5">
        <v>0.06</v>
      </c>
      <c r="V973" s="5">
        <v>1</v>
      </c>
      <c r="W973" s="5">
        <v>218</v>
      </c>
      <c r="X973" s="5">
        <v>10</v>
      </c>
      <c r="Y973" s="5">
        <v>0</v>
      </c>
      <c r="Z973" s="5">
        <v>0</v>
      </c>
      <c r="AA973" s="5">
        <v>0</v>
      </c>
      <c r="AB973" s="9" cm="1">
        <f t="array" ref="AB973">_xlfn.IFS(R973 ="Unk", 0, R973 = "", 0,(R973-S973)=0,1,(R973-S973) &lt;&gt; 0, 0)</f>
        <v>1</v>
      </c>
      <c r="AC973" s="9" cm="1">
        <f t="array" ref="AC973">_xlfn.IFS(R973 ="Unk", 1, R973 = "", 1, R973 &lt;&gt; "", 0)</f>
        <v>0</v>
      </c>
      <c r="AD973" s="5"/>
      <c r="AE973" s="5"/>
      <c r="AF973" s="5">
        <v>100</v>
      </c>
      <c r="AG973" s="5"/>
      <c r="AH973" s="5"/>
      <c r="AI973" s="5"/>
      <c r="AJ973" s="5"/>
      <c r="AK973" s="5"/>
      <c r="AL973" s="5"/>
      <c r="AM973" s="5"/>
      <c r="AN973" s="9" cm="1">
        <f t="array" ref="AN973">_xlfn.IFS(AD973 ="Unk", 0, AD973 = "", 0,(AD973-AE973)=0,1,(AD973-AE973) &lt;&gt; 0, 0)</f>
        <v>0</v>
      </c>
      <c r="AO973" s="9" cm="1">
        <f t="array" ref="AO973">_xlfn.IFS(AD973 ="Unk", 1, AD973 = "", 1, AD973 &lt;&gt; "", 0)</f>
        <v>1</v>
      </c>
      <c r="AP973" s="5"/>
      <c r="AQ973" s="5"/>
      <c r="AR973" s="5">
        <v>100</v>
      </c>
      <c r="AS973" s="5"/>
      <c r="AT973" s="5"/>
      <c r="AU973" s="5"/>
      <c r="AV973" s="5"/>
      <c r="AW973" s="5"/>
      <c r="AX973" s="5"/>
      <c r="AY973" s="5"/>
      <c r="AZ973" s="9" cm="1">
        <f t="array" ref="AZ973">_xlfn.IFS(AP973 ="Unk", 0, AP973 = "", 0,(AP973-AQ973)=0,1,(AP973-AQ973) &lt;&gt; 0, 0)</f>
        <v>0</v>
      </c>
      <c r="BA973" s="9" cm="1">
        <f t="array" ref="BA973">_xlfn.IFS(AP973 ="Unk", 1, AP973 = "", 1, AP973 &lt;&gt; "", 0)</f>
        <v>1</v>
      </c>
    </row>
    <row r="974" spans="1:53" x14ac:dyDescent="0.2">
      <c r="A974">
        <v>3</v>
      </c>
      <c r="B974" t="s">
        <v>5</v>
      </c>
      <c r="C974">
        <v>2</v>
      </c>
      <c r="D974">
        <v>10</v>
      </c>
      <c r="E974">
        <v>6</v>
      </c>
      <c r="F974" s="5">
        <v>5464.48</v>
      </c>
      <c r="G974" s="5">
        <v>5464.48</v>
      </c>
      <c r="H974" s="5">
        <v>0</v>
      </c>
      <c r="I974" s="5">
        <v>2.84</v>
      </c>
      <c r="J974" s="5">
        <v>754</v>
      </c>
      <c r="K974" s="5">
        <v>27700</v>
      </c>
      <c r="L974" s="5">
        <v>10</v>
      </c>
      <c r="M974" s="5">
        <v>0</v>
      </c>
      <c r="N974" s="5">
        <v>0</v>
      </c>
      <c r="O974" s="5">
        <v>0</v>
      </c>
      <c r="P974" s="9" cm="1">
        <f t="array" ref="P974">_xlfn.IFS(F974 ="Unk", 0, F974 = "", 0,(F974-G974)=0,1,(F974-G974) &lt;&gt; 0, 0)</f>
        <v>1</v>
      </c>
      <c r="Q974" s="9" cm="1">
        <f t="array" ref="Q974">_xlfn.IFS(F974 ="Unk", 1, F974 = "", 1, F974 &lt;&gt; "", 0)</f>
        <v>0</v>
      </c>
      <c r="R974" s="5">
        <v>5938.08</v>
      </c>
      <c r="S974" s="5">
        <v>5938.08</v>
      </c>
      <c r="T974" s="5">
        <v>0</v>
      </c>
      <c r="U974" s="5">
        <v>3.55</v>
      </c>
      <c r="V974" s="5">
        <v>685</v>
      </c>
      <c r="W974" s="5">
        <v>36707</v>
      </c>
      <c r="X974" s="5">
        <v>10</v>
      </c>
      <c r="Y974" s="5">
        <v>0</v>
      </c>
      <c r="Z974" s="5">
        <v>0</v>
      </c>
      <c r="AA974" s="5">
        <v>0</v>
      </c>
      <c r="AB974" s="9" cm="1">
        <f t="array" ref="AB974">_xlfn.IFS(R974 ="Unk", 0, R974 = "", 0,(R974-S974)=0,1,(R974-S974) &lt;&gt; 0, 0)</f>
        <v>1</v>
      </c>
      <c r="AC974" s="9" cm="1">
        <f t="array" ref="AC974">_xlfn.IFS(R974 ="Unk", 1, R974 = "", 1, R974 &lt;&gt; "", 0)</f>
        <v>0</v>
      </c>
      <c r="AD974" s="5">
        <v>6846.35</v>
      </c>
      <c r="AE974" s="5">
        <v>6846.35</v>
      </c>
      <c r="AF974" s="5">
        <v>0</v>
      </c>
      <c r="AG974" s="5">
        <v>6.11</v>
      </c>
      <c r="AH974" s="5">
        <v>1242</v>
      </c>
      <c r="AI974" s="5">
        <v>64464</v>
      </c>
      <c r="AJ974" s="5">
        <v>10</v>
      </c>
      <c r="AK974" s="5">
        <v>0</v>
      </c>
      <c r="AL974" s="5">
        <v>0</v>
      </c>
      <c r="AM974" s="5">
        <v>0</v>
      </c>
      <c r="AN974" s="9" cm="1">
        <f t="array" ref="AN974">_xlfn.IFS(AD974 ="Unk", 0, AD974 = "", 0,(AD974-AE974)=0,1,(AD974-AE974) &lt;&gt; 0, 0)</f>
        <v>1</v>
      </c>
      <c r="AO974" s="9" cm="1">
        <f t="array" ref="AO974">_xlfn.IFS(AD974 ="Unk", 1, AD974 = "", 1, AD974 &lt;&gt; "", 0)</f>
        <v>0</v>
      </c>
      <c r="AP974" s="5">
        <v>7211.6</v>
      </c>
      <c r="AQ974" s="5">
        <v>7211.6</v>
      </c>
      <c r="AR974" s="5">
        <v>0</v>
      </c>
      <c r="AS974" s="5">
        <v>1.1200000000000001</v>
      </c>
      <c r="AT974" s="5">
        <v>125</v>
      </c>
      <c r="AU974" s="5">
        <v>6171</v>
      </c>
      <c r="AV974" s="5">
        <v>10</v>
      </c>
      <c r="AW974" s="5">
        <v>0</v>
      </c>
      <c r="AX974" s="5">
        <v>0</v>
      </c>
      <c r="AY974" s="5">
        <v>0</v>
      </c>
      <c r="AZ974" s="9" cm="1">
        <f t="array" ref="AZ974">_xlfn.IFS(AP974 ="Unk", 0, AP974 = "", 0,(AP974-AQ974)=0,1,(AP974-AQ974) &lt;&gt; 0, 0)</f>
        <v>1</v>
      </c>
      <c r="BA974" s="9" cm="1">
        <f t="array" ref="BA974">_xlfn.IFS(AP974 ="Unk", 1, AP974 = "", 1, AP974 &lt;&gt; "", 0)</f>
        <v>0</v>
      </c>
    </row>
    <row r="975" spans="1:53" x14ac:dyDescent="0.2">
      <c r="A975">
        <v>3</v>
      </c>
      <c r="B975" t="s">
        <v>5</v>
      </c>
      <c r="C975">
        <v>2</v>
      </c>
      <c r="D975">
        <v>15</v>
      </c>
      <c r="E975">
        <v>6</v>
      </c>
      <c r="F975" s="5">
        <v>6211.69</v>
      </c>
      <c r="G975" s="5">
        <v>6211.69</v>
      </c>
      <c r="H975" s="5">
        <v>0</v>
      </c>
      <c r="I975" s="5">
        <v>29.75</v>
      </c>
      <c r="J975" s="5">
        <v>1741</v>
      </c>
      <c r="K975" s="5">
        <v>132735</v>
      </c>
      <c r="L975" s="5">
        <v>9</v>
      </c>
      <c r="M975" s="5">
        <v>0</v>
      </c>
      <c r="N975" s="5">
        <v>0</v>
      </c>
      <c r="O975" s="5">
        <v>0</v>
      </c>
      <c r="P975" s="9" cm="1">
        <f t="array" ref="P975">_xlfn.IFS(F975 ="Unk", 0, F975 = "", 0,(F975-G975)=0,1,(F975-G975) &lt;&gt; 0, 0)</f>
        <v>1</v>
      </c>
      <c r="Q975" s="9" cm="1">
        <f t="array" ref="Q975">_xlfn.IFS(F975 ="Unk", 1, F975 = "", 1, F975 &lt;&gt; "", 0)</f>
        <v>0</v>
      </c>
      <c r="R975" s="5">
        <v>6533.72</v>
      </c>
      <c r="S975" s="5">
        <v>6533.72</v>
      </c>
      <c r="T975" s="5">
        <v>0</v>
      </c>
      <c r="U975" s="5">
        <v>52.77</v>
      </c>
      <c r="V975" s="5">
        <v>3758</v>
      </c>
      <c r="W975" s="5">
        <v>282906</v>
      </c>
      <c r="X975" s="5">
        <v>10</v>
      </c>
      <c r="Y975" s="5">
        <v>0</v>
      </c>
      <c r="Z975" s="5">
        <v>0</v>
      </c>
      <c r="AA975" s="5">
        <v>0</v>
      </c>
      <c r="AB975" s="9" cm="1">
        <f t="array" ref="AB975">_xlfn.IFS(R975 ="Unk", 0, R975 = "", 0,(R975-S975)=0,1,(R975-S975) &lt;&gt; 0, 0)</f>
        <v>1</v>
      </c>
      <c r="AC975" s="9" cm="1">
        <f t="array" ref="AC975">_xlfn.IFS(R975 ="Unk", 1, R975 = "", 1, R975 &lt;&gt; "", 0)</f>
        <v>0</v>
      </c>
      <c r="AD975" s="5">
        <v>6961.59</v>
      </c>
      <c r="AE975" s="5">
        <v>6961.59</v>
      </c>
      <c r="AF975" s="5">
        <v>0</v>
      </c>
      <c r="AG975" s="5">
        <v>95.08</v>
      </c>
      <c r="AH975" s="5">
        <v>4174</v>
      </c>
      <c r="AI975" s="5">
        <v>509298</v>
      </c>
      <c r="AJ975" s="5">
        <v>10</v>
      </c>
      <c r="AK975" s="5">
        <v>0</v>
      </c>
      <c r="AL975" s="5">
        <v>0</v>
      </c>
      <c r="AM975" s="5">
        <v>0</v>
      </c>
      <c r="AN975" s="9" cm="1">
        <f t="array" ref="AN975">_xlfn.IFS(AD975 ="Unk", 0, AD975 = "", 0,(AD975-AE975)=0,1,(AD975-AE975) &lt;&gt; 0, 0)</f>
        <v>1</v>
      </c>
      <c r="AO975" s="9" cm="1">
        <f t="array" ref="AO975">_xlfn.IFS(AD975 ="Unk", 1, AD975 = "", 1, AD975 &lt;&gt; "", 0)</f>
        <v>0</v>
      </c>
      <c r="AP975" s="5">
        <v>7605.38</v>
      </c>
      <c r="AQ975" s="5">
        <v>7605.38</v>
      </c>
      <c r="AR975" s="5">
        <v>0</v>
      </c>
      <c r="AS975" s="5">
        <v>100.89</v>
      </c>
      <c r="AT975" s="5">
        <v>6546</v>
      </c>
      <c r="AU975" s="5">
        <v>809044</v>
      </c>
      <c r="AV975" s="5">
        <v>10</v>
      </c>
      <c r="AW975" s="5">
        <v>0</v>
      </c>
      <c r="AX975" s="5">
        <v>0</v>
      </c>
      <c r="AY975" s="5">
        <v>0</v>
      </c>
      <c r="AZ975" s="9" cm="1">
        <f t="array" ref="AZ975">_xlfn.IFS(AP975 ="Unk", 0, AP975 = "", 0,(AP975-AQ975)=0,1,(AP975-AQ975) &lt;&gt; 0, 0)</f>
        <v>1</v>
      </c>
      <c r="BA975" s="9" cm="1">
        <f t="array" ref="BA975">_xlfn.IFS(AP975 ="Unk", 1, AP975 = "", 1, AP975 &lt;&gt; "", 0)</f>
        <v>0</v>
      </c>
    </row>
    <row r="976" spans="1:53" x14ac:dyDescent="0.2">
      <c r="A976">
        <v>3</v>
      </c>
      <c r="B976" t="s">
        <v>5</v>
      </c>
      <c r="C976">
        <v>2</v>
      </c>
      <c r="D976">
        <v>20</v>
      </c>
      <c r="E976">
        <v>6</v>
      </c>
      <c r="F976" s="5">
        <v>7502.09</v>
      </c>
      <c r="G976" s="5">
        <v>7502.09</v>
      </c>
      <c r="H976" s="5">
        <v>0</v>
      </c>
      <c r="I976" s="5">
        <v>55.75</v>
      </c>
      <c r="J976" s="5">
        <v>1135</v>
      </c>
      <c r="K976" s="5">
        <v>112107</v>
      </c>
      <c r="L976" s="5">
        <v>8</v>
      </c>
      <c r="M976" s="5">
        <v>0</v>
      </c>
      <c r="N976" s="5">
        <v>0</v>
      </c>
      <c r="O976" s="5">
        <v>0</v>
      </c>
      <c r="P976" s="9" cm="1">
        <f t="array" ref="P976">_xlfn.IFS(F976 ="Unk", 0, F976 = "", 0,(F976-G976)=0,1,(F976-G976) &lt;&gt; 0, 0)</f>
        <v>1</v>
      </c>
      <c r="Q976" s="9" cm="1">
        <f t="array" ref="Q976">_xlfn.IFS(F976 ="Unk", 1, F976 = "", 1, F976 &lt;&gt; "", 0)</f>
        <v>0</v>
      </c>
      <c r="R976" s="5">
        <v>7641.45</v>
      </c>
      <c r="S976" s="5">
        <v>7641.45</v>
      </c>
      <c r="T976" s="5">
        <v>0</v>
      </c>
      <c r="U976" s="5">
        <v>59.53</v>
      </c>
      <c r="V976" s="5">
        <v>1147</v>
      </c>
      <c r="W976" s="5">
        <v>145445</v>
      </c>
      <c r="X976" s="5">
        <v>10</v>
      </c>
      <c r="Y976" s="5">
        <v>0</v>
      </c>
      <c r="Z976" s="5">
        <v>0</v>
      </c>
      <c r="AA976" s="5">
        <v>0</v>
      </c>
      <c r="AB976" s="9" cm="1">
        <f t="array" ref="AB976">_xlfn.IFS(R976 ="Unk", 0, R976 = "", 0,(R976-S976)=0,1,(R976-S976) &lt;&gt; 0, 0)</f>
        <v>1</v>
      </c>
      <c r="AC976" s="9" cm="1">
        <f t="array" ref="AC976">_xlfn.IFS(R976 ="Unk", 1, R976 = "", 1, R976 &lt;&gt; "", 0)</f>
        <v>0</v>
      </c>
      <c r="AD976" s="5">
        <v>7891.75</v>
      </c>
      <c r="AE976" s="5">
        <v>7891.75</v>
      </c>
      <c r="AF976" s="5">
        <v>0</v>
      </c>
      <c r="AG976" s="5">
        <v>128.33000000000001</v>
      </c>
      <c r="AH976" s="5">
        <v>2120</v>
      </c>
      <c r="AI976" s="5">
        <v>294829</v>
      </c>
      <c r="AJ976" s="5">
        <v>5</v>
      </c>
      <c r="AK976" s="5">
        <v>0</v>
      </c>
      <c r="AL976" s="5">
        <v>0</v>
      </c>
      <c r="AM976" s="5">
        <v>0</v>
      </c>
      <c r="AN976" s="9" cm="1">
        <f t="array" ref="AN976">_xlfn.IFS(AD976 ="Unk", 0, AD976 = "", 0,(AD976-AE976)=0,1,(AD976-AE976) &lt;&gt; 0, 0)</f>
        <v>1</v>
      </c>
      <c r="AO976" s="9" cm="1">
        <f t="array" ref="AO976">_xlfn.IFS(AD976 ="Unk", 1, AD976 = "", 1, AD976 &lt;&gt; "", 0)</f>
        <v>0</v>
      </c>
      <c r="AP976" s="5">
        <v>8333.93</v>
      </c>
      <c r="AQ976" s="5">
        <v>8333.93</v>
      </c>
      <c r="AR976" s="5">
        <v>0</v>
      </c>
      <c r="AS976" s="5">
        <v>235.9</v>
      </c>
      <c r="AT976" s="5">
        <v>8244</v>
      </c>
      <c r="AU976" s="5">
        <v>1197709</v>
      </c>
      <c r="AV976" s="5">
        <v>10</v>
      </c>
      <c r="AW976" s="5">
        <v>0</v>
      </c>
      <c r="AX976" s="5">
        <v>0</v>
      </c>
      <c r="AY976" s="5">
        <v>0</v>
      </c>
      <c r="AZ976" s="9" cm="1">
        <f t="array" ref="AZ976">_xlfn.IFS(AP976 ="Unk", 0, AP976 = "", 0,(AP976-AQ976)=0,1,(AP976-AQ976) &lt;&gt; 0, 0)</f>
        <v>1</v>
      </c>
      <c r="BA976" s="9" cm="1">
        <f t="array" ref="BA976">_xlfn.IFS(AP976 ="Unk", 1, AP976 = "", 1, AP976 &lt;&gt; "", 0)</f>
        <v>0</v>
      </c>
    </row>
    <row r="977" spans="1:53" x14ac:dyDescent="0.2">
      <c r="A977">
        <v>3</v>
      </c>
      <c r="B977" t="s">
        <v>5</v>
      </c>
      <c r="C977">
        <v>2</v>
      </c>
      <c r="D977">
        <v>25</v>
      </c>
      <c r="E977">
        <v>6</v>
      </c>
      <c r="F977" s="5">
        <v>10043.06</v>
      </c>
      <c r="G977" s="5">
        <v>9319.48</v>
      </c>
      <c r="H977" s="5">
        <v>7.0000000000000007E-2</v>
      </c>
      <c r="I977" s="5">
        <v>3601.52</v>
      </c>
      <c r="J977" s="5">
        <v>35991</v>
      </c>
      <c r="K977" s="5">
        <v>5826699</v>
      </c>
      <c r="L977" s="5">
        <v>10</v>
      </c>
      <c r="M977" s="5">
        <v>0</v>
      </c>
      <c r="N977" s="5">
        <v>0</v>
      </c>
      <c r="O977" s="5">
        <v>0</v>
      </c>
      <c r="P977" s="9" cm="1">
        <f t="array" ref="P977">_xlfn.IFS(F977 ="Unk", 0, F977 = "", 0,(F977-G977)=0,1,(F977-G977) &lt;&gt; 0, 0)</f>
        <v>0</v>
      </c>
      <c r="Q977" s="9" cm="1">
        <f t="array" ref="Q977">_xlfn.IFS(F977 ="Unk", 1, F977 = "", 1, F977 &lt;&gt; "", 0)</f>
        <v>0</v>
      </c>
      <c r="R977" s="5">
        <v>10598.9</v>
      </c>
      <c r="S977" s="5">
        <v>9548.27</v>
      </c>
      <c r="T977" s="5">
        <v>0.1</v>
      </c>
      <c r="U977" s="5">
        <v>3601.63</v>
      </c>
      <c r="V977" s="5">
        <v>39071</v>
      </c>
      <c r="W977" s="5">
        <v>8125516</v>
      </c>
      <c r="X977" s="5">
        <v>10</v>
      </c>
      <c r="Y977" s="5">
        <v>0</v>
      </c>
      <c r="Z977" s="5">
        <v>0</v>
      </c>
      <c r="AA977" s="5">
        <v>0</v>
      </c>
      <c r="AB977" s="9" cm="1">
        <f t="array" ref="AB977">_xlfn.IFS(R977 ="Unk", 0, R977 = "", 0,(R977-S977)=0,1,(R977-S977) &lt;&gt; 0, 0)</f>
        <v>0</v>
      </c>
      <c r="AC977" s="9" cm="1">
        <f t="array" ref="AC977">_xlfn.IFS(R977 ="Unk", 1, R977 = "", 1, R977 &lt;&gt; "", 0)</f>
        <v>0</v>
      </c>
      <c r="AD977" s="5">
        <v>11187.94</v>
      </c>
      <c r="AE977" s="5">
        <v>9860.31</v>
      </c>
      <c r="AF977" s="5">
        <v>0.12</v>
      </c>
      <c r="AG977" s="5">
        <v>3600.35</v>
      </c>
      <c r="AH977" s="5">
        <v>35931</v>
      </c>
      <c r="AI977" s="5">
        <v>5963565</v>
      </c>
      <c r="AJ977" s="5">
        <v>4</v>
      </c>
      <c r="AK977" s="5">
        <v>0</v>
      </c>
      <c r="AL977" s="5">
        <v>0</v>
      </c>
      <c r="AM977" s="5">
        <v>0</v>
      </c>
      <c r="AN977" s="9" cm="1">
        <f t="array" ref="AN977">_xlfn.IFS(AD977 ="Unk", 0, AD977 = "", 0,(AD977-AE977)=0,1,(AD977-AE977) &lt;&gt; 0, 0)</f>
        <v>0</v>
      </c>
      <c r="AO977" s="9" cm="1">
        <f t="array" ref="AO977">_xlfn.IFS(AD977 ="Unk", 1, AD977 = "", 1, AD977 &lt;&gt; "", 0)</f>
        <v>0</v>
      </c>
      <c r="AP977" s="5">
        <v>11681.61</v>
      </c>
      <c r="AQ977" s="5">
        <v>10364.040000000001</v>
      </c>
      <c r="AR977" s="5">
        <v>0.11</v>
      </c>
      <c r="AS977" s="5">
        <v>3603.37</v>
      </c>
      <c r="AT977" s="5">
        <v>36980</v>
      </c>
      <c r="AU977" s="5">
        <v>6769579</v>
      </c>
      <c r="AV977" s="5">
        <v>9</v>
      </c>
      <c r="AW977" s="5">
        <v>0</v>
      </c>
      <c r="AX977" s="5">
        <v>0</v>
      </c>
      <c r="AY977" s="5">
        <v>0</v>
      </c>
      <c r="AZ977" s="9" cm="1">
        <f t="array" ref="AZ977">_xlfn.IFS(AP977 ="Unk", 0, AP977 = "", 0,(AP977-AQ977)=0,1,(AP977-AQ977) &lt;&gt; 0, 0)</f>
        <v>0</v>
      </c>
      <c r="BA977" s="9" cm="1">
        <f t="array" ref="BA977">_xlfn.IFS(AP977 ="Unk", 1, AP977 = "", 1, AP977 &lt;&gt; "", 0)</f>
        <v>0</v>
      </c>
    </row>
    <row r="978" spans="1:53" x14ac:dyDescent="0.2">
      <c r="A978">
        <v>3</v>
      </c>
      <c r="B978" t="s">
        <v>5</v>
      </c>
      <c r="C978">
        <v>2</v>
      </c>
      <c r="D978">
        <v>30</v>
      </c>
      <c r="E978">
        <v>6</v>
      </c>
      <c r="F978" s="5">
        <v>11691.35</v>
      </c>
      <c r="G978" s="5">
        <v>11587.83</v>
      </c>
      <c r="H978" s="5">
        <v>0.01</v>
      </c>
      <c r="I978" s="5">
        <v>5068.83</v>
      </c>
      <c r="J978" s="5">
        <v>20330</v>
      </c>
      <c r="K978" s="5">
        <v>4575304</v>
      </c>
      <c r="L978" s="5">
        <v>10</v>
      </c>
      <c r="M978" s="5">
        <v>0</v>
      </c>
      <c r="N978" s="5">
        <v>0</v>
      </c>
      <c r="O978" s="5">
        <v>0</v>
      </c>
      <c r="P978" s="9" cm="1">
        <f t="array" ref="P978">_xlfn.IFS(F978 ="Unk", 0, F978 = "", 0,(F978-G978)=0,1,(F978-G978) &lt;&gt; 0, 0)</f>
        <v>0</v>
      </c>
      <c r="Q978" s="9" cm="1">
        <f t="array" ref="Q978">_xlfn.IFS(F978 ="Unk", 1, F978 = "", 1, F978 &lt;&gt; "", 0)</f>
        <v>0</v>
      </c>
      <c r="R978" s="5">
        <v>11911.63</v>
      </c>
      <c r="S978" s="5">
        <v>11911.63</v>
      </c>
      <c r="T978" s="5">
        <v>0</v>
      </c>
      <c r="U978" s="5">
        <v>1645.41</v>
      </c>
      <c r="V978" s="5">
        <v>14710</v>
      </c>
      <c r="W978" s="5">
        <v>2694204</v>
      </c>
      <c r="X978" s="5">
        <v>10</v>
      </c>
      <c r="Y978" s="5">
        <v>0</v>
      </c>
      <c r="Z978" s="5">
        <v>0</v>
      </c>
      <c r="AA978" s="5">
        <v>0</v>
      </c>
      <c r="AB978" s="9" cm="1">
        <f t="array" ref="AB978">_xlfn.IFS(R978 ="Unk", 0, R978 = "", 0,(R978-S978)=0,1,(R978-S978) &lt;&gt; 0, 0)</f>
        <v>1</v>
      </c>
      <c r="AC978" s="9" cm="1">
        <f t="array" ref="AC978">_xlfn.IFS(R978 ="Unk", 1, R978 = "", 1, R978 &lt;&gt; "", 0)</f>
        <v>0</v>
      </c>
      <c r="AD978" s="5">
        <v>12445.73</v>
      </c>
      <c r="AE978" s="5">
        <v>12085.53</v>
      </c>
      <c r="AF978" s="5">
        <v>0.03</v>
      </c>
      <c r="AG978" s="5">
        <v>3600.74</v>
      </c>
      <c r="AH978" s="5">
        <v>22197</v>
      </c>
      <c r="AI978" s="5">
        <v>5092999</v>
      </c>
      <c r="AJ978" s="5">
        <v>9</v>
      </c>
      <c r="AK978" s="5">
        <v>0</v>
      </c>
      <c r="AL978" s="5">
        <v>0</v>
      </c>
      <c r="AM978" s="5">
        <v>0</v>
      </c>
      <c r="AN978" s="9" cm="1">
        <f t="array" ref="AN978">_xlfn.IFS(AD978 ="Unk", 0, AD978 = "", 0,(AD978-AE978)=0,1,(AD978-AE978) &lt;&gt; 0, 0)</f>
        <v>0</v>
      </c>
      <c r="AO978" s="9" cm="1">
        <f t="array" ref="AO978">_xlfn.IFS(AD978 ="Unk", 1, AD978 = "", 1, AD978 &lt;&gt; "", 0)</f>
        <v>0</v>
      </c>
      <c r="AP978" s="5">
        <v>13642.92</v>
      </c>
      <c r="AQ978" s="5">
        <v>12395.28</v>
      </c>
      <c r="AR978" s="5">
        <v>0.09</v>
      </c>
      <c r="AS978" s="5">
        <v>3602.86</v>
      </c>
      <c r="AT978" s="5">
        <v>25248</v>
      </c>
      <c r="AU978" s="5">
        <v>6456358</v>
      </c>
      <c r="AV978" s="5">
        <v>9</v>
      </c>
      <c r="AW978" s="5">
        <v>0</v>
      </c>
      <c r="AX978" s="5">
        <v>0</v>
      </c>
      <c r="AY978" s="5">
        <v>0</v>
      </c>
      <c r="AZ978" s="9" cm="1">
        <f t="array" ref="AZ978">_xlfn.IFS(AP978 ="Unk", 0, AP978 = "", 0,(AP978-AQ978)=0,1,(AP978-AQ978) &lt;&gt; 0, 0)</f>
        <v>0</v>
      </c>
      <c r="BA978" s="9" cm="1">
        <f t="array" ref="BA978">_xlfn.IFS(AP978 ="Unk", 1, AP978 = "", 1, AP978 &lt;&gt; "", 0)</f>
        <v>0</v>
      </c>
    </row>
    <row r="979" spans="1:53" x14ac:dyDescent="0.2">
      <c r="A979">
        <v>3</v>
      </c>
      <c r="B979" t="s">
        <v>5</v>
      </c>
      <c r="C979">
        <v>2</v>
      </c>
      <c r="D979">
        <v>35</v>
      </c>
      <c r="E979">
        <v>6</v>
      </c>
      <c r="F979" s="5">
        <v>11082.84</v>
      </c>
      <c r="G979" s="5">
        <v>11082.84</v>
      </c>
      <c r="H979" s="5">
        <v>0</v>
      </c>
      <c r="I979" s="5">
        <v>1429.22</v>
      </c>
      <c r="J979" s="5">
        <v>6028</v>
      </c>
      <c r="K979" s="5">
        <v>1953862</v>
      </c>
      <c r="L979" s="5">
        <v>10</v>
      </c>
      <c r="M979" s="5">
        <v>0</v>
      </c>
      <c r="N979" s="5">
        <v>0</v>
      </c>
      <c r="O979" s="5">
        <v>0</v>
      </c>
      <c r="P979" s="9" cm="1">
        <f t="array" ref="P979">_xlfn.IFS(F979 ="Unk", 0, F979 = "", 0,(F979-G979)=0,1,(F979-G979) &lt;&gt; 0, 0)</f>
        <v>1</v>
      </c>
      <c r="Q979" s="9" cm="1">
        <f t="array" ref="Q979">_xlfn.IFS(F979 ="Unk", 1, F979 = "", 1, F979 &lt;&gt; "", 0)</f>
        <v>0</v>
      </c>
      <c r="R979" s="5">
        <v>11352.68</v>
      </c>
      <c r="S979" s="5">
        <v>11352.68</v>
      </c>
      <c r="T979" s="5">
        <v>0</v>
      </c>
      <c r="U979" s="5">
        <v>1978.7</v>
      </c>
      <c r="V979" s="5">
        <v>8230</v>
      </c>
      <c r="W979" s="5">
        <v>2737683</v>
      </c>
      <c r="X979" s="5">
        <v>9</v>
      </c>
      <c r="Y979" s="5">
        <v>0</v>
      </c>
      <c r="Z979" s="5">
        <v>0</v>
      </c>
      <c r="AA979" s="5">
        <v>0</v>
      </c>
      <c r="AB979" s="9" cm="1">
        <f t="array" ref="AB979">_xlfn.IFS(R979 ="Unk", 0, R979 = "", 0,(R979-S979)=0,1,(R979-S979) &lt;&gt; 0, 0)</f>
        <v>1</v>
      </c>
      <c r="AC979" s="9" cm="1">
        <f t="array" ref="AC979">_xlfn.IFS(R979 ="Unk", 1, R979 = "", 1, R979 &lt;&gt; "", 0)</f>
        <v>0</v>
      </c>
      <c r="AD979" s="5">
        <v>11786.9</v>
      </c>
      <c r="AE979" s="5">
        <v>11555.63</v>
      </c>
      <c r="AF979" s="5">
        <v>0.02</v>
      </c>
      <c r="AG979" s="5">
        <v>3600.06</v>
      </c>
      <c r="AH979" s="5">
        <v>12121</v>
      </c>
      <c r="AI979" s="5">
        <v>3286492</v>
      </c>
      <c r="AJ979" s="5">
        <v>7</v>
      </c>
      <c r="AK979" s="5">
        <v>0</v>
      </c>
      <c r="AL979" s="5">
        <v>0</v>
      </c>
      <c r="AM979" s="5">
        <v>0</v>
      </c>
      <c r="AN979" s="9" cm="1">
        <f t="array" ref="AN979">_xlfn.IFS(AD979 ="Unk", 0, AD979 = "", 0,(AD979-AE979)=0,1,(AD979-AE979) &lt;&gt; 0, 0)</f>
        <v>0</v>
      </c>
      <c r="AO979" s="9" cm="1">
        <f t="array" ref="AO979">_xlfn.IFS(AD979 ="Unk", 1, AD979 = "", 1, AD979 &lt;&gt; "", 0)</f>
        <v>0</v>
      </c>
      <c r="AP979" s="5">
        <v>12466.91</v>
      </c>
      <c r="AQ979" s="5">
        <v>11822.29</v>
      </c>
      <c r="AR979" s="5">
        <v>0.05</v>
      </c>
      <c r="AS979" s="5">
        <v>3600.1</v>
      </c>
      <c r="AT979" s="5">
        <v>17446</v>
      </c>
      <c r="AU979" s="5">
        <v>4287740</v>
      </c>
      <c r="AV979" s="5">
        <v>10</v>
      </c>
      <c r="AW979" s="5">
        <v>0</v>
      </c>
      <c r="AX979" s="5">
        <v>0</v>
      </c>
      <c r="AY979" s="5">
        <v>0</v>
      </c>
      <c r="AZ979" s="9" cm="1">
        <f t="array" ref="AZ979">_xlfn.IFS(AP979 ="Unk", 0, AP979 = "", 0,(AP979-AQ979)=0,1,(AP979-AQ979) &lt;&gt; 0, 0)</f>
        <v>0</v>
      </c>
      <c r="BA979" s="9" cm="1">
        <f t="array" ref="BA979">_xlfn.IFS(AP979 ="Unk", 1, AP979 = "", 1, AP979 &lt;&gt; "", 0)</f>
        <v>0</v>
      </c>
    </row>
    <row r="980" spans="1:53" x14ac:dyDescent="0.2">
      <c r="A980">
        <v>3</v>
      </c>
      <c r="B980" t="s">
        <v>5</v>
      </c>
      <c r="C980">
        <v>2</v>
      </c>
      <c r="D980">
        <v>40</v>
      </c>
      <c r="E980">
        <v>6</v>
      </c>
      <c r="F980" s="5">
        <v>12727.41</v>
      </c>
      <c r="G980" s="5">
        <v>11613.57</v>
      </c>
      <c r="H980" s="5">
        <v>0.09</v>
      </c>
      <c r="I980" s="5">
        <v>3600.31</v>
      </c>
      <c r="J980" s="5">
        <v>7544</v>
      </c>
      <c r="K980" s="5">
        <v>2404057</v>
      </c>
      <c r="L980" s="5">
        <v>10</v>
      </c>
      <c r="M980" s="5">
        <v>0</v>
      </c>
      <c r="N980" s="5">
        <v>0</v>
      </c>
      <c r="O980" s="5">
        <v>0</v>
      </c>
      <c r="P980" s="9" cm="1">
        <f t="array" ref="P980">_xlfn.IFS(F980 ="Unk", 0, F980 = "", 0,(F980-G980)=0,1,(F980-G980) &lt;&gt; 0, 0)</f>
        <v>0</v>
      </c>
      <c r="Q980" s="9" cm="1">
        <f t="array" ref="Q980">_xlfn.IFS(F980 ="Unk", 1, F980 = "", 1, F980 &lt;&gt; "", 0)</f>
        <v>0</v>
      </c>
      <c r="R980" s="5">
        <v>13371.39</v>
      </c>
      <c r="S980" s="5">
        <v>11820.26</v>
      </c>
      <c r="T980" s="5">
        <v>0.12</v>
      </c>
      <c r="U980" s="5">
        <v>3601.16</v>
      </c>
      <c r="V980" s="5">
        <v>8627</v>
      </c>
      <c r="W980" s="5">
        <v>3527300</v>
      </c>
      <c r="X980" s="5">
        <v>5</v>
      </c>
      <c r="Y980" s="5">
        <v>0</v>
      </c>
      <c r="Z980" s="5">
        <v>0</v>
      </c>
      <c r="AA980" s="5">
        <v>0</v>
      </c>
      <c r="AB980" s="9" cm="1">
        <f t="array" ref="AB980">_xlfn.IFS(R980 ="Unk", 0, R980 = "", 0,(R980-S980)=0,1,(R980-S980) &lt;&gt; 0, 0)</f>
        <v>0</v>
      </c>
      <c r="AC980" s="9" cm="1">
        <f t="array" ref="AC980">_xlfn.IFS(R980 ="Unk", 1, R980 = "", 1, R980 &lt;&gt; "", 0)</f>
        <v>0</v>
      </c>
      <c r="AD980" s="5">
        <v>14402.57</v>
      </c>
      <c r="AE980" s="5">
        <v>12017.48</v>
      </c>
      <c r="AF980" s="5">
        <v>0.17</v>
      </c>
      <c r="AG980" s="5">
        <v>3603.86</v>
      </c>
      <c r="AH980" s="5">
        <v>7216</v>
      </c>
      <c r="AI980" s="5">
        <v>2243536</v>
      </c>
      <c r="AJ980" s="5">
        <v>3</v>
      </c>
      <c r="AK980" s="5">
        <v>0</v>
      </c>
      <c r="AL980" s="5">
        <v>0</v>
      </c>
      <c r="AM980" s="5">
        <v>0</v>
      </c>
      <c r="AN980" s="9" cm="1">
        <f t="array" ref="AN980">_xlfn.IFS(AD980 ="Unk", 0, AD980 = "", 0,(AD980-AE980)=0,1,(AD980-AE980) &lt;&gt; 0, 0)</f>
        <v>0</v>
      </c>
      <c r="AO980" s="9" cm="1">
        <f t="array" ref="AO980">_xlfn.IFS(AD980 ="Unk", 1, AD980 = "", 1, AD980 &lt;&gt; "", 0)</f>
        <v>0</v>
      </c>
      <c r="AP980" s="5">
        <v>15872.66</v>
      </c>
      <c r="AQ980" s="5">
        <v>12277.61</v>
      </c>
      <c r="AR980" s="5">
        <v>0.23</v>
      </c>
      <c r="AS980" s="5">
        <v>3610.59</v>
      </c>
      <c r="AT980" s="5">
        <v>10583</v>
      </c>
      <c r="AU980" s="5">
        <v>2834129</v>
      </c>
      <c r="AV980" s="5">
        <v>1</v>
      </c>
      <c r="AW980" s="5">
        <v>0</v>
      </c>
      <c r="AX980" s="5">
        <v>0</v>
      </c>
      <c r="AY980" s="5">
        <v>0</v>
      </c>
      <c r="AZ980" s="9" cm="1">
        <f t="array" ref="AZ980">_xlfn.IFS(AP980 ="Unk", 0, AP980 = "", 0,(AP980-AQ980)=0,1,(AP980-AQ980) &lt;&gt; 0, 0)</f>
        <v>0</v>
      </c>
      <c r="BA980" s="9" cm="1">
        <f t="array" ref="BA980">_xlfn.IFS(AP980 ="Unk", 1, AP980 = "", 1, AP980 &lt;&gt; "", 0)</f>
        <v>0</v>
      </c>
    </row>
    <row r="981" spans="1:53" x14ac:dyDescent="0.2">
      <c r="A981">
        <v>3</v>
      </c>
      <c r="B981" t="s">
        <v>5</v>
      </c>
      <c r="C981">
        <v>2</v>
      </c>
      <c r="D981">
        <v>45</v>
      </c>
      <c r="E981">
        <v>6</v>
      </c>
      <c r="F981" s="5" t="s">
        <v>25</v>
      </c>
      <c r="G981" s="5">
        <v>13720.31</v>
      </c>
      <c r="H981" s="5">
        <v>100</v>
      </c>
      <c r="I981" s="5">
        <v>3601.56</v>
      </c>
      <c r="J981" s="5">
        <v>3110</v>
      </c>
      <c r="K981" s="5">
        <v>1675046</v>
      </c>
      <c r="L981" s="5">
        <v>0</v>
      </c>
      <c r="M981" s="5"/>
      <c r="N981" s="5"/>
      <c r="O981" s="5"/>
      <c r="P981" s="9" cm="1">
        <f t="array" ref="P981">_xlfn.IFS(F981 ="Unk", 0, F981 = "", 0,(F981-G981)=0,1,(F981-G981) &lt;&gt; 0, 0)</f>
        <v>0</v>
      </c>
      <c r="Q981" s="9" cm="1">
        <f t="array" ref="Q981">_xlfn.IFS(F981 ="Unk", 1, F981 = "", 1, F981 &lt;&gt; "", 0)</f>
        <v>1</v>
      </c>
      <c r="R981" s="5" t="s">
        <v>25</v>
      </c>
      <c r="S981" s="5">
        <v>13768.65</v>
      </c>
      <c r="T981" s="5">
        <v>100</v>
      </c>
      <c r="U981" s="5">
        <v>3613.69</v>
      </c>
      <c r="V981" s="5">
        <v>5817</v>
      </c>
      <c r="W981" s="5">
        <v>3116651</v>
      </c>
      <c r="X981" s="5">
        <v>0</v>
      </c>
      <c r="Y981" s="5"/>
      <c r="Z981" s="5"/>
      <c r="AA981" s="5"/>
      <c r="AB981" s="9" cm="1">
        <f t="array" ref="AB981">_xlfn.IFS(R981 ="Unk", 0, R981 = "", 0,(R981-S981)=0,1,(R981-S981) &lt;&gt; 0, 0)</f>
        <v>0</v>
      </c>
      <c r="AC981" s="9" cm="1">
        <f t="array" ref="AC981">_xlfn.IFS(R981 ="Unk", 1, R981 = "", 1, R981 &lt;&gt; "", 0)</f>
        <v>1</v>
      </c>
      <c r="AD981" s="5">
        <v>18773.8</v>
      </c>
      <c r="AE981" s="5">
        <v>13954.45</v>
      </c>
      <c r="AF981" s="5">
        <v>0.26</v>
      </c>
      <c r="AG981" s="5">
        <v>3601.29</v>
      </c>
      <c r="AH981" s="5">
        <v>3858</v>
      </c>
      <c r="AI981" s="5">
        <v>1258122</v>
      </c>
      <c r="AJ981" s="5">
        <v>1</v>
      </c>
      <c r="AK981" s="5">
        <v>0</v>
      </c>
      <c r="AL981" s="5">
        <v>0</v>
      </c>
      <c r="AM981" s="5">
        <v>0</v>
      </c>
      <c r="AN981" s="9" cm="1">
        <f t="array" ref="AN981">_xlfn.IFS(AD981 ="Unk", 0, AD981 = "", 0,(AD981-AE981)=0,1,(AD981-AE981) &lt;&gt; 0, 0)</f>
        <v>0</v>
      </c>
      <c r="AO981" s="9" cm="1">
        <f t="array" ref="AO981">_xlfn.IFS(AD981 ="Unk", 1, AD981 = "", 1, AD981 &lt;&gt; "", 0)</f>
        <v>0</v>
      </c>
      <c r="AP981" s="5">
        <v>19637.66</v>
      </c>
      <c r="AQ981" s="5">
        <v>14163.48</v>
      </c>
      <c r="AR981" s="5">
        <v>0.28000000000000003</v>
      </c>
      <c r="AS981" s="5">
        <v>3600.1</v>
      </c>
      <c r="AT981" s="5">
        <v>4078</v>
      </c>
      <c r="AU981" s="5">
        <v>1410315</v>
      </c>
      <c r="AV981" s="5">
        <v>3</v>
      </c>
      <c r="AW981" s="5">
        <v>0</v>
      </c>
      <c r="AX981" s="5">
        <v>0</v>
      </c>
      <c r="AY981" s="5">
        <v>0</v>
      </c>
      <c r="AZ981" s="9" cm="1">
        <f t="array" ref="AZ981">_xlfn.IFS(AP981 ="Unk", 0, AP981 = "", 0,(AP981-AQ981)=0,1,(AP981-AQ981) &lt;&gt; 0, 0)</f>
        <v>0</v>
      </c>
      <c r="BA981" s="9" cm="1">
        <f t="array" ref="BA981">_xlfn.IFS(AP981 ="Unk", 1, AP981 = "", 1, AP981 &lt;&gt; "", 0)</f>
        <v>0</v>
      </c>
    </row>
    <row r="982" spans="1:53" x14ac:dyDescent="0.2">
      <c r="A982">
        <v>3</v>
      </c>
      <c r="B982" t="s">
        <v>5</v>
      </c>
      <c r="C982">
        <v>2</v>
      </c>
      <c r="D982">
        <v>50</v>
      </c>
      <c r="E982">
        <v>6</v>
      </c>
      <c r="F982" s="5">
        <v>17431.84</v>
      </c>
      <c r="G982" s="5">
        <v>15325.1</v>
      </c>
      <c r="H982" s="5">
        <v>0.12</v>
      </c>
      <c r="I982" s="5">
        <v>3612.93</v>
      </c>
      <c r="J982" s="5">
        <v>5173</v>
      </c>
      <c r="K982" s="5">
        <v>1763612</v>
      </c>
      <c r="L982" s="5">
        <v>4</v>
      </c>
      <c r="M982" s="5">
        <v>0</v>
      </c>
      <c r="N982" s="5">
        <v>0</v>
      </c>
      <c r="O982" s="5">
        <v>0</v>
      </c>
      <c r="P982" s="9" cm="1">
        <f t="array" ref="P982">_xlfn.IFS(F982 ="Unk", 0, F982 = "", 0,(F982-G982)=0,1,(F982-G982) &lt;&gt; 0, 0)</f>
        <v>0</v>
      </c>
      <c r="Q982" s="9" cm="1">
        <f t="array" ref="Q982">_xlfn.IFS(F982 ="Unk", 1, F982 = "", 1, F982 &lt;&gt; "", 0)</f>
        <v>0</v>
      </c>
      <c r="R982" s="5" t="s">
        <v>25</v>
      </c>
      <c r="S982" s="5">
        <v>15691.51</v>
      </c>
      <c r="T982" s="5">
        <v>100</v>
      </c>
      <c r="U982" s="5">
        <v>3603.69</v>
      </c>
      <c r="V982" s="5">
        <v>2262</v>
      </c>
      <c r="W982" s="5">
        <v>1869092</v>
      </c>
      <c r="X982" s="5">
        <v>0</v>
      </c>
      <c r="Y982" s="5"/>
      <c r="Z982" s="5"/>
      <c r="AA982" s="5"/>
      <c r="AB982" s="9" cm="1">
        <f t="array" ref="AB982">_xlfn.IFS(R982 ="Unk", 0, R982 = "", 0,(R982-S982)=0,1,(R982-S982) &lt;&gt; 0, 0)</f>
        <v>0</v>
      </c>
      <c r="AC982" s="9" cm="1">
        <f t="array" ref="AC982">_xlfn.IFS(R982 ="Unk", 1, R982 = "", 1, R982 &lt;&gt; "", 0)</f>
        <v>1</v>
      </c>
      <c r="AD982" s="5" t="s">
        <v>25</v>
      </c>
      <c r="AE982" s="5">
        <v>16009.96</v>
      </c>
      <c r="AF982" s="5">
        <v>100</v>
      </c>
      <c r="AG982" s="5">
        <v>3601.79</v>
      </c>
      <c r="AH982" s="5">
        <v>1415</v>
      </c>
      <c r="AI982" s="5">
        <v>1304952</v>
      </c>
      <c r="AJ982" s="5">
        <v>0</v>
      </c>
      <c r="AK982" s="5"/>
      <c r="AL982" s="5"/>
      <c r="AM982" s="5"/>
      <c r="AN982" s="9" cm="1">
        <f t="array" ref="AN982">_xlfn.IFS(AD982 ="Unk", 0, AD982 = "", 0,(AD982-AE982)=0,1,(AD982-AE982) &lt;&gt; 0, 0)</f>
        <v>0</v>
      </c>
      <c r="AO982" s="9" cm="1">
        <f t="array" ref="AO982">_xlfn.IFS(AD982 ="Unk", 1, AD982 = "", 1, AD982 &lt;&gt; "", 0)</f>
        <v>1</v>
      </c>
      <c r="AP982" s="5" t="s">
        <v>25</v>
      </c>
      <c r="AQ982" s="5">
        <v>16292.14</v>
      </c>
      <c r="AR982" s="5">
        <v>100</v>
      </c>
      <c r="AS982" s="5">
        <v>3600.82</v>
      </c>
      <c r="AT982" s="5">
        <v>3250</v>
      </c>
      <c r="AU982" s="5">
        <v>2351198</v>
      </c>
      <c r="AV982" s="5">
        <v>0</v>
      </c>
      <c r="AW982" s="5"/>
      <c r="AX982" s="5"/>
      <c r="AY982" s="5"/>
      <c r="AZ982" s="9" cm="1">
        <f t="array" ref="AZ982">_xlfn.IFS(AP982 ="Unk", 0, AP982 = "", 0,(AP982-AQ982)=0,1,(AP982-AQ982) &lt;&gt; 0, 0)</f>
        <v>0</v>
      </c>
      <c r="BA982" s="9" cm="1">
        <f t="array" ref="BA982">_xlfn.IFS(AP982 ="Unk", 1, AP982 = "", 1, AP982 &lt;&gt; "", 0)</f>
        <v>1</v>
      </c>
    </row>
    <row r="983" spans="1:53" x14ac:dyDescent="0.2">
      <c r="A983">
        <v>3</v>
      </c>
      <c r="B983" t="s">
        <v>5</v>
      </c>
      <c r="C983">
        <v>3</v>
      </c>
      <c r="D983">
        <v>5</v>
      </c>
      <c r="E983">
        <v>6</v>
      </c>
      <c r="F983" s="5">
        <v>3698.48</v>
      </c>
      <c r="G983" s="5">
        <v>3698.48</v>
      </c>
      <c r="H983" s="5">
        <v>0</v>
      </c>
      <c r="I983" s="5">
        <v>0.25</v>
      </c>
      <c r="J983" s="5">
        <v>1</v>
      </c>
      <c r="K983" s="5">
        <v>845</v>
      </c>
      <c r="L983" s="5">
        <v>10</v>
      </c>
      <c r="M983" s="5">
        <v>0</v>
      </c>
      <c r="N983" s="5">
        <v>0</v>
      </c>
      <c r="O983" s="5">
        <v>0</v>
      </c>
      <c r="P983" s="9" cm="1">
        <f t="array" ref="P983">_xlfn.IFS(F983 ="Unk", 0, F983 = "", 0,(F983-G983)=0,1,(F983-G983) &lt;&gt; 0, 0)</f>
        <v>1</v>
      </c>
      <c r="Q983" s="9" cm="1">
        <f t="array" ref="Q983">_xlfn.IFS(F983 ="Unk", 1, F983 = "", 1, F983 &lt;&gt; "", 0)</f>
        <v>0</v>
      </c>
      <c r="R983" s="5">
        <v>4753.03</v>
      </c>
      <c r="S983" s="5">
        <v>4753.03</v>
      </c>
      <c r="T983" s="5">
        <v>0</v>
      </c>
      <c r="U983" s="5">
        <v>0.05</v>
      </c>
      <c r="V983" s="5">
        <v>1</v>
      </c>
      <c r="W983" s="5">
        <v>225</v>
      </c>
      <c r="X983" s="5">
        <v>7</v>
      </c>
      <c r="Y983" s="5">
        <v>0</v>
      </c>
      <c r="Z983" s="5">
        <v>0</v>
      </c>
      <c r="AA983" s="5">
        <v>0</v>
      </c>
      <c r="AB983" s="9" cm="1">
        <f t="array" ref="AB983">_xlfn.IFS(R983 ="Unk", 0, R983 = "", 0,(R983-S983)=0,1,(R983-S983) &lt;&gt; 0, 0)</f>
        <v>1</v>
      </c>
      <c r="AC983" s="9" cm="1">
        <f t="array" ref="AC983">_xlfn.IFS(R983 ="Unk", 1, R983 = "", 1, R983 &lt;&gt; "", 0)</f>
        <v>0</v>
      </c>
      <c r="AD983" s="5">
        <v>5239.6400000000003</v>
      </c>
      <c r="AE983" s="5">
        <v>5239.6400000000003</v>
      </c>
      <c r="AF983" s="5">
        <v>0</v>
      </c>
      <c r="AG983" s="5">
        <v>0.02</v>
      </c>
      <c r="AH983" s="5">
        <v>1</v>
      </c>
      <c r="AI983" s="5">
        <v>32</v>
      </c>
      <c r="AJ983" s="5">
        <v>6</v>
      </c>
      <c r="AK983" s="5">
        <v>0</v>
      </c>
      <c r="AL983" s="5">
        <v>0</v>
      </c>
      <c r="AM983" s="5">
        <v>0</v>
      </c>
      <c r="AN983" s="9" cm="1">
        <f t="array" ref="AN983">_xlfn.IFS(AD983 ="Unk", 0, AD983 = "", 0,(AD983-AE983)=0,1,(AD983-AE983) &lt;&gt; 0, 0)</f>
        <v>1</v>
      </c>
      <c r="AO983" s="9" cm="1">
        <f t="array" ref="AO983">_xlfn.IFS(AD983 ="Unk", 1, AD983 = "", 1, AD983 &lt;&gt; "", 0)</f>
        <v>0</v>
      </c>
      <c r="AP983" s="5">
        <v>5239.6400000000003</v>
      </c>
      <c r="AQ983" s="5">
        <v>5239.6400000000003</v>
      </c>
      <c r="AR983" s="5">
        <v>0</v>
      </c>
      <c r="AS983" s="5">
        <v>0.01</v>
      </c>
      <c r="AT983" s="5">
        <v>1</v>
      </c>
      <c r="AU983" s="5">
        <v>19</v>
      </c>
      <c r="AV983" s="5">
        <v>5</v>
      </c>
      <c r="AW983" s="5">
        <v>0</v>
      </c>
      <c r="AX983" s="5">
        <v>0</v>
      </c>
      <c r="AY983" s="5">
        <v>0</v>
      </c>
      <c r="AZ983" s="9" cm="1">
        <f t="array" ref="AZ983">_xlfn.IFS(AP983 ="Unk", 0, AP983 = "", 0,(AP983-AQ983)=0,1,(AP983-AQ983) &lt;&gt; 0, 0)</f>
        <v>1</v>
      </c>
      <c r="BA983" s="9" cm="1">
        <f t="array" ref="BA983">_xlfn.IFS(AP983 ="Unk", 1, AP983 = "", 1, AP983 &lt;&gt; "", 0)</f>
        <v>0</v>
      </c>
    </row>
    <row r="984" spans="1:53" x14ac:dyDescent="0.2">
      <c r="A984">
        <v>3</v>
      </c>
      <c r="B984" t="s">
        <v>5</v>
      </c>
      <c r="C984">
        <v>3</v>
      </c>
      <c r="D984">
        <v>10</v>
      </c>
      <c r="E984">
        <v>6</v>
      </c>
      <c r="F984" s="5">
        <v>4630.08</v>
      </c>
      <c r="G984" s="5">
        <v>4630.08</v>
      </c>
      <c r="H984" s="5">
        <v>0</v>
      </c>
      <c r="I984" s="5">
        <v>1.58</v>
      </c>
      <c r="J984" s="5">
        <v>366</v>
      </c>
      <c r="K984" s="5">
        <v>14319</v>
      </c>
      <c r="L984" s="5">
        <v>8</v>
      </c>
      <c r="M984" s="5">
        <v>0</v>
      </c>
      <c r="N984" s="5">
        <v>0</v>
      </c>
      <c r="O984" s="5">
        <v>0</v>
      </c>
      <c r="P984" s="9" cm="1">
        <f t="array" ref="P984">_xlfn.IFS(F984 ="Unk", 0, F984 = "", 0,(F984-G984)=0,1,(F984-G984) &lt;&gt; 0, 0)</f>
        <v>1</v>
      </c>
      <c r="Q984" s="9" cm="1">
        <f t="array" ref="Q984">_xlfn.IFS(F984 ="Unk", 1, F984 = "", 1, F984 &lt;&gt; "", 0)</f>
        <v>0</v>
      </c>
      <c r="R984" s="5">
        <v>4919.04</v>
      </c>
      <c r="S984" s="5">
        <v>4919.04</v>
      </c>
      <c r="T984" s="5">
        <v>0</v>
      </c>
      <c r="U984" s="5">
        <v>1.22</v>
      </c>
      <c r="V984" s="5">
        <v>139</v>
      </c>
      <c r="W984" s="5">
        <v>9015</v>
      </c>
      <c r="X984" s="5">
        <v>7</v>
      </c>
      <c r="Y984" s="5">
        <v>0</v>
      </c>
      <c r="Z984" s="5">
        <v>0</v>
      </c>
      <c r="AA984" s="5">
        <v>0</v>
      </c>
      <c r="AB984" s="9" cm="1">
        <f t="array" ref="AB984">_xlfn.IFS(R984 ="Unk", 0, R984 = "", 0,(R984-S984)=0,1,(R984-S984) &lt;&gt; 0, 0)</f>
        <v>1</v>
      </c>
      <c r="AC984" s="9" cm="1">
        <f t="array" ref="AC984">_xlfn.IFS(R984 ="Unk", 1, R984 = "", 1, R984 &lt;&gt; "", 0)</f>
        <v>0</v>
      </c>
      <c r="AD984" s="5">
        <v>5292.62</v>
      </c>
      <c r="AE984" s="5">
        <v>5292.62</v>
      </c>
      <c r="AF984" s="5">
        <v>0</v>
      </c>
      <c r="AG984" s="5">
        <v>1.08</v>
      </c>
      <c r="AH984" s="5">
        <v>1</v>
      </c>
      <c r="AI984" s="5">
        <v>4099</v>
      </c>
      <c r="AJ984" s="5">
        <v>10</v>
      </c>
      <c r="AK984" s="5">
        <v>0</v>
      </c>
      <c r="AL984" s="5">
        <v>0</v>
      </c>
      <c r="AM984" s="5">
        <v>0</v>
      </c>
      <c r="AN984" s="9" cm="1">
        <f t="array" ref="AN984">_xlfn.IFS(AD984 ="Unk", 0, AD984 = "", 0,(AD984-AE984)=0,1,(AD984-AE984) &lt;&gt; 0, 0)</f>
        <v>1</v>
      </c>
      <c r="AO984" s="9" cm="1">
        <f t="array" ref="AO984">_xlfn.IFS(AD984 ="Unk", 1, AD984 = "", 1, AD984 &lt;&gt; "", 0)</f>
        <v>0</v>
      </c>
      <c r="AP984" s="5">
        <v>5894.62</v>
      </c>
      <c r="AQ984" s="5">
        <v>5894.62</v>
      </c>
      <c r="AR984" s="5">
        <v>0</v>
      </c>
      <c r="AS984" s="5">
        <v>0.74</v>
      </c>
      <c r="AT984" s="5">
        <v>1</v>
      </c>
      <c r="AU984" s="5">
        <v>2530</v>
      </c>
      <c r="AV984" s="5">
        <v>8</v>
      </c>
      <c r="AW984" s="5">
        <v>0</v>
      </c>
      <c r="AX984" s="5">
        <v>0</v>
      </c>
      <c r="AY984" s="5">
        <v>0</v>
      </c>
      <c r="AZ984" s="9" cm="1">
        <f t="array" ref="AZ984">_xlfn.IFS(AP984 ="Unk", 0, AP984 = "", 0,(AP984-AQ984)=0,1,(AP984-AQ984) &lt;&gt; 0, 0)</f>
        <v>1</v>
      </c>
      <c r="BA984" s="9" cm="1">
        <f t="array" ref="BA984">_xlfn.IFS(AP984 ="Unk", 1, AP984 = "", 1, AP984 &lt;&gt; "", 0)</f>
        <v>0</v>
      </c>
    </row>
    <row r="985" spans="1:53" x14ac:dyDescent="0.2">
      <c r="A985">
        <v>3</v>
      </c>
      <c r="B985" t="s">
        <v>5</v>
      </c>
      <c r="C985">
        <v>3</v>
      </c>
      <c r="D985">
        <v>15</v>
      </c>
      <c r="E985">
        <v>6</v>
      </c>
      <c r="F985" s="5">
        <v>6946.05</v>
      </c>
      <c r="G985" s="5">
        <v>6946.05</v>
      </c>
      <c r="H985" s="5">
        <v>0</v>
      </c>
      <c r="I985" s="5">
        <v>5.92</v>
      </c>
      <c r="J985" s="5">
        <v>468</v>
      </c>
      <c r="K985" s="5">
        <v>34977</v>
      </c>
      <c r="L985" s="5">
        <v>4</v>
      </c>
      <c r="M985" s="5">
        <v>0</v>
      </c>
      <c r="N985" s="5">
        <v>0</v>
      </c>
      <c r="O985" s="5">
        <v>0</v>
      </c>
      <c r="P985" s="9" cm="1">
        <f t="array" ref="P985">_xlfn.IFS(F985 ="Unk", 0, F985 = "", 0,(F985-G985)=0,1,(F985-G985) &lt;&gt; 0, 0)</f>
        <v>1</v>
      </c>
      <c r="Q985" s="9" cm="1">
        <f t="array" ref="Q985">_xlfn.IFS(F985 ="Unk", 1, F985 = "", 1, F985 &lt;&gt; "", 0)</f>
        <v>0</v>
      </c>
      <c r="R985" s="5">
        <v>7265.38</v>
      </c>
      <c r="S985" s="5">
        <v>7265.38</v>
      </c>
      <c r="T985" s="5">
        <v>0</v>
      </c>
      <c r="U985" s="5">
        <v>11.52</v>
      </c>
      <c r="V985" s="5">
        <v>770</v>
      </c>
      <c r="W985" s="5">
        <v>73668</v>
      </c>
      <c r="X985" s="5">
        <v>7</v>
      </c>
      <c r="Y985" s="5">
        <v>0</v>
      </c>
      <c r="Z985" s="5">
        <v>0</v>
      </c>
      <c r="AA985" s="5">
        <v>0</v>
      </c>
      <c r="AB985" s="9" cm="1">
        <f t="array" ref="AB985">_xlfn.IFS(R985 ="Unk", 0, R985 = "", 0,(R985-S985)=0,1,(R985-S985) &lt;&gt; 0, 0)</f>
        <v>1</v>
      </c>
      <c r="AC985" s="9" cm="1">
        <f t="array" ref="AC985">_xlfn.IFS(R985 ="Unk", 1, R985 = "", 1, R985 &lt;&gt; "", 0)</f>
        <v>0</v>
      </c>
      <c r="AD985" s="5">
        <v>7735.05</v>
      </c>
      <c r="AE985" s="5">
        <v>7735.05</v>
      </c>
      <c r="AF985" s="5">
        <v>0</v>
      </c>
      <c r="AG985" s="5">
        <v>26.76</v>
      </c>
      <c r="AH985" s="5">
        <v>1361</v>
      </c>
      <c r="AI985" s="5">
        <v>127741</v>
      </c>
      <c r="AJ985" s="5">
        <v>10</v>
      </c>
      <c r="AK985" s="5">
        <v>0</v>
      </c>
      <c r="AL985" s="5">
        <v>0</v>
      </c>
      <c r="AM985" s="5">
        <v>0</v>
      </c>
      <c r="AN985" s="9" cm="1">
        <f t="array" ref="AN985">_xlfn.IFS(AD985 ="Unk", 0, AD985 = "", 0,(AD985-AE985)=0,1,(AD985-AE985) &lt;&gt; 0, 0)</f>
        <v>1</v>
      </c>
      <c r="AO985" s="9" cm="1">
        <f t="array" ref="AO985">_xlfn.IFS(AD985 ="Unk", 1, AD985 = "", 1, AD985 &lt;&gt; "", 0)</f>
        <v>0</v>
      </c>
      <c r="AP985" s="5">
        <v>8249.82</v>
      </c>
      <c r="AQ985" s="5">
        <v>8249.82</v>
      </c>
      <c r="AR985" s="5">
        <v>0</v>
      </c>
      <c r="AS985" s="5">
        <v>30.69</v>
      </c>
      <c r="AT985" s="5">
        <v>1144</v>
      </c>
      <c r="AU985" s="5">
        <v>119569</v>
      </c>
      <c r="AV985" s="5">
        <v>10</v>
      </c>
      <c r="AW985" s="5">
        <v>0</v>
      </c>
      <c r="AX985" s="5">
        <v>0</v>
      </c>
      <c r="AY985" s="5">
        <v>0</v>
      </c>
      <c r="AZ985" s="9" cm="1">
        <f t="array" ref="AZ985">_xlfn.IFS(AP985 ="Unk", 0, AP985 = "", 0,(AP985-AQ985)=0,1,(AP985-AQ985) &lt;&gt; 0, 0)</f>
        <v>1</v>
      </c>
      <c r="BA985" s="9" cm="1">
        <f t="array" ref="BA985">_xlfn.IFS(AP985 ="Unk", 1, AP985 = "", 1, AP985 &lt;&gt; "", 0)</f>
        <v>0</v>
      </c>
    </row>
    <row r="986" spans="1:53" x14ac:dyDescent="0.2">
      <c r="A986">
        <v>3</v>
      </c>
      <c r="B986" t="s">
        <v>5</v>
      </c>
      <c r="C986">
        <v>3</v>
      </c>
      <c r="D986">
        <v>20</v>
      </c>
      <c r="E986">
        <v>6</v>
      </c>
      <c r="F986" s="5">
        <v>8228.35</v>
      </c>
      <c r="G986" s="5">
        <v>8228.35</v>
      </c>
      <c r="H986" s="5">
        <v>0</v>
      </c>
      <c r="I986" s="5">
        <v>35.71</v>
      </c>
      <c r="J986" s="5">
        <v>1500</v>
      </c>
      <c r="K986" s="5">
        <v>179829</v>
      </c>
      <c r="L986" s="5">
        <v>10</v>
      </c>
      <c r="M986" s="5">
        <v>0</v>
      </c>
      <c r="N986" s="5">
        <v>0</v>
      </c>
      <c r="O986" s="5">
        <v>0</v>
      </c>
      <c r="P986" s="9" cm="1">
        <f t="array" ref="P986">_xlfn.IFS(F986 ="Unk", 0, F986 = "", 0,(F986-G986)=0,1,(F986-G986) &lt;&gt; 0, 0)</f>
        <v>1</v>
      </c>
      <c r="Q986" s="9" cm="1">
        <f t="array" ref="Q986">_xlfn.IFS(F986 ="Unk", 1, F986 = "", 1, F986 &lt;&gt; "", 0)</f>
        <v>0</v>
      </c>
      <c r="R986" s="5">
        <v>8624.2199999999993</v>
      </c>
      <c r="S986" s="5">
        <v>8624.2199999999993</v>
      </c>
      <c r="T986" s="5">
        <v>0</v>
      </c>
      <c r="U986" s="5">
        <v>180</v>
      </c>
      <c r="V986" s="5">
        <v>4814</v>
      </c>
      <c r="W986" s="5">
        <v>787244</v>
      </c>
      <c r="X986" s="5">
        <v>10</v>
      </c>
      <c r="Y986" s="5">
        <v>0</v>
      </c>
      <c r="Z986" s="5">
        <v>0</v>
      </c>
      <c r="AA986" s="5">
        <v>0</v>
      </c>
      <c r="AB986" s="9" cm="1">
        <f t="array" ref="AB986">_xlfn.IFS(R986 ="Unk", 0, R986 = "", 0,(R986-S986)=0,1,(R986-S986) &lt;&gt; 0, 0)</f>
        <v>1</v>
      </c>
      <c r="AC986" s="9" cm="1">
        <f t="array" ref="AC986">_xlfn.IFS(R986 ="Unk", 1, R986 = "", 1, R986 &lt;&gt; "", 0)</f>
        <v>0</v>
      </c>
      <c r="AD986" s="5">
        <v>8935.31</v>
      </c>
      <c r="AE986" s="5">
        <v>8935.31</v>
      </c>
      <c r="AF986" s="5">
        <v>0</v>
      </c>
      <c r="AG986" s="5">
        <v>127.06</v>
      </c>
      <c r="AH986" s="5">
        <v>2408</v>
      </c>
      <c r="AI986" s="5">
        <v>450271</v>
      </c>
      <c r="AJ986" s="5">
        <v>10</v>
      </c>
      <c r="AK986" s="5">
        <v>0</v>
      </c>
      <c r="AL986" s="5">
        <v>0</v>
      </c>
      <c r="AM986" s="5">
        <v>0</v>
      </c>
      <c r="AN986" s="9" cm="1">
        <f t="array" ref="AN986">_xlfn.IFS(AD986 ="Unk", 0, AD986 = "", 0,(AD986-AE986)=0,1,(AD986-AE986) &lt;&gt; 0, 0)</f>
        <v>1</v>
      </c>
      <c r="AO986" s="9" cm="1">
        <f t="array" ref="AO986">_xlfn.IFS(AD986 ="Unk", 1, AD986 = "", 1, AD986 &lt;&gt; "", 0)</f>
        <v>0</v>
      </c>
      <c r="AP986" s="5">
        <v>9362.89</v>
      </c>
      <c r="AQ986" s="5">
        <v>9362.89</v>
      </c>
      <c r="AR986" s="5">
        <v>0</v>
      </c>
      <c r="AS986" s="5">
        <v>177.99</v>
      </c>
      <c r="AT986" s="5">
        <v>4830</v>
      </c>
      <c r="AU986" s="5">
        <v>939556</v>
      </c>
      <c r="AV986" s="5">
        <v>10</v>
      </c>
      <c r="AW986" s="5">
        <v>0</v>
      </c>
      <c r="AX986" s="5">
        <v>0</v>
      </c>
      <c r="AY986" s="5">
        <v>0</v>
      </c>
      <c r="AZ986" s="9" cm="1">
        <f t="array" ref="AZ986">_xlfn.IFS(AP986 ="Unk", 0, AP986 = "", 0,(AP986-AQ986)=0,1,(AP986-AQ986) &lt;&gt; 0, 0)</f>
        <v>1</v>
      </c>
      <c r="BA986" s="9" cm="1">
        <f t="array" ref="BA986">_xlfn.IFS(AP986 ="Unk", 1, AP986 = "", 1, AP986 &lt;&gt; "", 0)</f>
        <v>0</v>
      </c>
    </row>
    <row r="987" spans="1:53" x14ac:dyDescent="0.2">
      <c r="A987">
        <v>3</v>
      </c>
      <c r="B987" t="s">
        <v>5</v>
      </c>
      <c r="C987">
        <v>3</v>
      </c>
      <c r="D987">
        <v>25</v>
      </c>
      <c r="E987">
        <v>6</v>
      </c>
      <c r="F987" s="5">
        <v>10368.83</v>
      </c>
      <c r="G987" s="5">
        <v>10368.83</v>
      </c>
      <c r="H987" s="5">
        <v>0</v>
      </c>
      <c r="I987" s="5">
        <v>2633.26</v>
      </c>
      <c r="J987" s="5">
        <v>38119</v>
      </c>
      <c r="K987" s="5">
        <v>5041173</v>
      </c>
      <c r="L987" s="5">
        <v>10</v>
      </c>
      <c r="M987" s="5">
        <v>0</v>
      </c>
      <c r="N987" s="5">
        <v>0</v>
      </c>
      <c r="O987" s="5">
        <v>0</v>
      </c>
      <c r="P987" s="9" cm="1">
        <f t="array" ref="P987">_xlfn.IFS(F987 ="Unk", 0, F987 = "", 0,(F987-G987)=0,1,(F987-G987) &lt;&gt; 0, 0)</f>
        <v>1</v>
      </c>
      <c r="Q987" s="9" cm="1">
        <f t="array" ref="Q987">_xlfn.IFS(F987 ="Unk", 1, F987 = "", 1, F987 &lt;&gt; "", 0)</f>
        <v>0</v>
      </c>
      <c r="R987" s="5">
        <v>11822.29</v>
      </c>
      <c r="S987" s="5">
        <v>10671.47</v>
      </c>
      <c r="T987" s="5">
        <v>0.1</v>
      </c>
      <c r="U987" s="5">
        <v>3600.35</v>
      </c>
      <c r="V987" s="5">
        <v>47966</v>
      </c>
      <c r="W987" s="5">
        <v>9435541</v>
      </c>
      <c r="X987" s="5">
        <v>9</v>
      </c>
      <c r="Y987" s="5">
        <v>0</v>
      </c>
      <c r="Z987" s="5">
        <v>0</v>
      </c>
      <c r="AA987" s="5">
        <v>0</v>
      </c>
      <c r="AB987" s="9" cm="1">
        <f t="array" ref="AB987">_xlfn.IFS(R987 ="Unk", 0, R987 = "", 0,(R987-S987)=0,1,(R987-S987) &lt;&gt; 0, 0)</f>
        <v>0</v>
      </c>
      <c r="AC987" s="9" cm="1">
        <f t="array" ref="AC987">_xlfn.IFS(R987 ="Unk", 1, R987 = "", 1, R987 &lt;&gt; "", 0)</f>
        <v>0</v>
      </c>
      <c r="AD987" s="5">
        <v>11917.25</v>
      </c>
      <c r="AE987" s="5">
        <v>11102.53</v>
      </c>
      <c r="AF987" s="5">
        <v>7.0000000000000007E-2</v>
      </c>
      <c r="AG987" s="5">
        <v>3603.25</v>
      </c>
      <c r="AH987" s="5">
        <v>32815</v>
      </c>
      <c r="AI987" s="5">
        <v>6610508</v>
      </c>
      <c r="AJ987" s="5">
        <v>10</v>
      </c>
      <c r="AK987" s="5">
        <v>0</v>
      </c>
      <c r="AL987" s="5">
        <v>0</v>
      </c>
      <c r="AM987" s="5">
        <v>0</v>
      </c>
      <c r="AN987" s="9" cm="1">
        <f t="array" ref="AN987">_xlfn.IFS(AD987 ="Unk", 0, AD987 = "", 0,(AD987-AE987)=0,1,(AD987-AE987) &lt;&gt; 0, 0)</f>
        <v>0</v>
      </c>
      <c r="AO987" s="9" cm="1">
        <f t="array" ref="AO987">_xlfn.IFS(AD987 ="Unk", 1, AD987 = "", 1, AD987 &lt;&gt; "", 0)</f>
        <v>0</v>
      </c>
      <c r="AP987" s="5">
        <v>12252.37</v>
      </c>
      <c r="AQ987" s="5">
        <v>11689.85</v>
      </c>
      <c r="AR987" s="5">
        <v>0.05</v>
      </c>
      <c r="AS987" s="5">
        <v>3601.1</v>
      </c>
      <c r="AT987" s="5">
        <v>33487</v>
      </c>
      <c r="AU987" s="5">
        <v>7649782</v>
      </c>
      <c r="AV987" s="5">
        <v>9</v>
      </c>
      <c r="AW987" s="5">
        <v>0</v>
      </c>
      <c r="AX987" s="5">
        <v>0</v>
      </c>
      <c r="AY987" s="5">
        <v>0</v>
      </c>
      <c r="AZ987" s="9" cm="1">
        <f t="array" ref="AZ987">_xlfn.IFS(AP987 ="Unk", 0, AP987 = "", 0,(AP987-AQ987)=0,1,(AP987-AQ987) &lt;&gt; 0, 0)</f>
        <v>0</v>
      </c>
      <c r="BA987" s="9" cm="1">
        <f t="array" ref="BA987">_xlfn.IFS(AP987 ="Unk", 1, AP987 = "", 1, AP987 &lt;&gt; "", 0)</f>
        <v>0</v>
      </c>
    </row>
    <row r="988" spans="1:53" x14ac:dyDescent="0.2">
      <c r="A988">
        <v>3</v>
      </c>
      <c r="B988" t="s">
        <v>5</v>
      </c>
      <c r="C988">
        <v>3</v>
      </c>
      <c r="D988">
        <v>30</v>
      </c>
      <c r="E988">
        <v>6</v>
      </c>
      <c r="F988" s="5">
        <v>12662.26</v>
      </c>
      <c r="G988" s="5">
        <v>12662.26</v>
      </c>
      <c r="H988" s="5">
        <v>0</v>
      </c>
      <c r="I988" s="5">
        <v>301.52999999999997</v>
      </c>
      <c r="J988" s="5">
        <v>2169</v>
      </c>
      <c r="K988" s="5">
        <v>390658</v>
      </c>
      <c r="L988" s="5">
        <v>9</v>
      </c>
      <c r="M988" s="5">
        <v>0</v>
      </c>
      <c r="N988" s="5">
        <v>0</v>
      </c>
      <c r="O988" s="5">
        <v>0</v>
      </c>
      <c r="P988" s="9" cm="1">
        <f t="array" ref="P988">_xlfn.IFS(F988 ="Unk", 0, F988 = "", 0,(F988-G988)=0,1,(F988-G988) &lt;&gt; 0, 0)</f>
        <v>1</v>
      </c>
      <c r="Q988" s="9" cm="1">
        <f t="array" ref="Q988">_xlfn.IFS(F988 ="Unk", 1, F988 = "", 1, F988 &lt;&gt; "", 0)</f>
        <v>0</v>
      </c>
      <c r="R988" s="5">
        <v>13003.14</v>
      </c>
      <c r="S988" s="5">
        <v>13003.14</v>
      </c>
      <c r="T988" s="5">
        <v>0</v>
      </c>
      <c r="U988" s="5">
        <v>917.15</v>
      </c>
      <c r="V988" s="5">
        <v>7203</v>
      </c>
      <c r="W988" s="5">
        <v>1700286</v>
      </c>
      <c r="X988" s="5">
        <v>10</v>
      </c>
      <c r="Y988" s="5">
        <v>0</v>
      </c>
      <c r="Z988" s="5">
        <v>0</v>
      </c>
      <c r="AA988" s="5">
        <v>0</v>
      </c>
      <c r="AB988" s="9" cm="1">
        <f t="array" ref="AB988">_xlfn.IFS(R988 ="Unk", 0, R988 = "", 0,(R988-S988)=0,1,(R988-S988) &lt;&gt; 0, 0)</f>
        <v>1</v>
      </c>
      <c r="AC988" s="9" cm="1">
        <f t="array" ref="AC988">_xlfn.IFS(R988 ="Unk", 1, R988 = "", 1, R988 &lt;&gt; "", 0)</f>
        <v>0</v>
      </c>
      <c r="AD988" s="5">
        <v>13324.9</v>
      </c>
      <c r="AE988" s="5">
        <v>13324.9</v>
      </c>
      <c r="AF988" s="5">
        <v>0</v>
      </c>
      <c r="AG988" s="5">
        <v>1300.32</v>
      </c>
      <c r="AH988" s="5">
        <v>6788</v>
      </c>
      <c r="AI988" s="5">
        <v>2142553</v>
      </c>
      <c r="AJ988" s="5">
        <v>6</v>
      </c>
      <c r="AK988" s="5">
        <v>0</v>
      </c>
      <c r="AL988" s="5">
        <v>0</v>
      </c>
      <c r="AM988" s="5">
        <v>0</v>
      </c>
      <c r="AN988" s="9" cm="1">
        <f t="array" ref="AN988">_xlfn.IFS(AD988 ="Unk", 0, AD988 = "", 0,(AD988-AE988)=0,1,(AD988-AE988) &lt;&gt; 0, 0)</f>
        <v>1</v>
      </c>
      <c r="AO988" s="9" cm="1">
        <f t="array" ref="AO988">_xlfn.IFS(AD988 ="Unk", 1, AD988 = "", 1, AD988 &lt;&gt; "", 0)</f>
        <v>0</v>
      </c>
      <c r="AP988" s="5">
        <v>13546.01</v>
      </c>
      <c r="AQ988" s="5">
        <v>13546.01</v>
      </c>
      <c r="AR988" s="5">
        <v>0</v>
      </c>
      <c r="AS988" s="5">
        <v>2033.34</v>
      </c>
      <c r="AT988" s="5">
        <v>12982</v>
      </c>
      <c r="AU988" s="5">
        <v>4034883</v>
      </c>
      <c r="AV988" s="5">
        <v>10</v>
      </c>
      <c r="AW988" s="5">
        <v>0</v>
      </c>
      <c r="AX988" s="5">
        <v>0</v>
      </c>
      <c r="AY988" s="5">
        <v>0</v>
      </c>
      <c r="AZ988" s="9" cm="1">
        <f t="array" ref="AZ988">_xlfn.IFS(AP988 ="Unk", 0, AP988 = "", 0,(AP988-AQ988)=0,1,(AP988-AQ988) &lt;&gt; 0, 0)</f>
        <v>1</v>
      </c>
      <c r="BA988" s="9" cm="1">
        <f t="array" ref="BA988">_xlfn.IFS(AP988 ="Unk", 1, AP988 = "", 1, AP988 &lt;&gt; "", 0)</f>
        <v>0</v>
      </c>
    </row>
    <row r="989" spans="1:53" x14ac:dyDescent="0.2">
      <c r="A989">
        <v>3</v>
      </c>
      <c r="B989" t="s">
        <v>5</v>
      </c>
      <c r="C989">
        <v>3</v>
      </c>
      <c r="D989">
        <v>35</v>
      </c>
      <c r="E989">
        <v>6</v>
      </c>
      <c r="F989" s="5">
        <v>15668.5</v>
      </c>
      <c r="G989" s="5">
        <v>14542.83</v>
      </c>
      <c r="H989" s="5">
        <v>7.0000000000000007E-2</v>
      </c>
      <c r="I989" s="5">
        <v>3600.1</v>
      </c>
      <c r="J989" s="5">
        <v>21731</v>
      </c>
      <c r="K989" s="5">
        <v>4155515</v>
      </c>
      <c r="L989" s="5">
        <v>3</v>
      </c>
      <c r="M989" s="5">
        <v>0</v>
      </c>
      <c r="N989" s="5">
        <v>0</v>
      </c>
      <c r="O989" s="5">
        <v>0</v>
      </c>
      <c r="P989" s="9" cm="1">
        <f t="array" ref="P989">_xlfn.IFS(F989 ="Unk", 0, F989 = "", 0,(F989-G989)=0,1,(F989-G989) &lt;&gt; 0, 0)</f>
        <v>0</v>
      </c>
      <c r="Q989" s="9" cm="1">
        <f t="array" ref="Q989">_xlfn.IFS(F989 ="Unk", 1, F989 = "", 1, F989 &lt;&gt; "", 0)</f>
        <v>0</v>
      </c>
      <c r="R989" s="5">
        <v>16983.66</v>
      </c>
      <c r="S989" s="5">
        <v>14821.6</v>
      </c>
      <c r="T989" s="5">
        <v>0.13</v>
      </c>
      <c r="U989" s="5">
        <v>3601.67</v>
      </c>
      <c r="V989" s="5">
        <v>18033</v>
      </c>
      <c r="W989" s="5">
        <v>3853272</v>
      </c>
      <c r="X989" s="5">
        <v>3</v>
      </c>
      <c r="Y989" s="5">
        <v>0</v>
      </c>
      <c r="Z989" s="5">
        <v>0</v>
      </c>
      <c r="AA989" s="5">
        <v>0</v>
      </c>
      <c r="AB989" s="9" cm="1">
        <f t="array" ref="AB989">_xlfn.IFS(R989 ="Unk", 0, R989 = "", 0,(R989-S989)=0,1,(R989-S989) &lt;&gt; 0, 0)</f>
        <v>0</v>
      </c>
      <c r="AC989" s="9" cm="1">
        <f t="array" ref="AC989">_xlfn.IFS(R989 ="Unk", 1, R989 = "", 1, R989 &lt;&gt; "", 0)</f>
        <v>0</v>
      </c>
      <c r="AD989" s="5">
        <v>18372.12</v>
      </c>
      <c r="AE989" s="5">
        <v>15206.83</v>
      </c>
      <c r="AF989" s="5">
        <v>0.17</v>
      </c>
      <c r="AG989" s="5">
        <v>3602.09</v>
      </c>
      <c r="AH989" s="5">
        <v>12194</v>
      </c>
      <c r="AI989" s="5">
        <v>2867544</v>
      </c>
      <c r="AJ989" s="5">
        <v>2</v>
      </c>
      <c r="AK989" s="5">
        <v>0</v>
      </c>
      <c r="AL989" s="5">
        <v>0</v>
      </c>
      <c r="AM989" s="5">
        <v>0</v>
      </c>
      <c r="AN989" s="9" cm="1">
        <f t="array" ref="AN989">_xlfn.IFS(AD989 ="Unk", 0, AD989 = "", 0,(AD989-AE989)=0,1,(AD989-AE989) &lt;&gt; 0, 0)</f>
        <v>0</v>
      </c>
      <c r="AO989" s="9" cm="1">
        <f t="array" ref="AO989">_xlfn.IFS(AD989 ="Unk", 1, AD989 = "", 1, AD989 &lt;&gt; "", 0)</f>
        <v>0</v>
      </c>
      <c r="AP989" s="5">
        <v>17953.87</v>
      </c>
      <c r="AQ989" s="5">
        <v>15682.56</v>
      </c>
      <c r="AR989" s="5">
        <v>0.13</v>
      </c>
      <c r="AS989" s="5">
        <v>3605.16</v>
      </c>
      <c r="AT989" s="5">
        <v>9892</v>
      </c>
      <c r="AU989" s="5">
        <v>2830946</v>
      </c>
      <c r="AV989" s="5">
        <v>4</v>
      </c>
      <c r="AW989" s="5">
        <v>0</v>
      </c>
      <c r="AX989" s="5">
        <v>0</v>
      </c>
      <c r="AY989" s="5">
        <v>0</v>
      </c>
      <c r="AZ989" s="9" cm="1">
        <f t="array" ref="AZ989">_xlfn.IFS(AP989 ="Unk", 0, AP989 = "", 0,(AP989-AQ989)=0,1,(AP989-AQ989) &lt;&gt; 0, 0)</f>
        <v>0</v>
      </c>
      <c r="BA989" s="9" cm="1">
        <f t="array" ref="BA989">_xlfn.IFS(AP989 ="Unk", 1, AP989 = "", 1, AP989 &lt;&gt; "", 0)</f>
        <v>0</v>
      </c>
    </row>
    <row r="990" spans="1:53" x14ac:dyDescent="0.2">
      <c r="A990">
        <v>3</v>
      </c>
      <c r="B990" t="s">
        <v>5</v>
      </c>
      <c r="C990">
        <v>3</v>
      </c>
      <c r="D990">
        <v>40</v>
      </c>
      <c r="E990">
        <v>6</v>
      </c>
      <c r="F990" s="5">
        <v>14559.11</v>
      </c>
      <c r="G990" s="5">
        <v>14039.66</v>
      </c>
      <c r="H990" s="5">
        <v>0.04</v>
      </c>
      <c r="I990" s="5">
        <v>3600.77</v>
      </c>
      <c r="J990" s="5">
        <v>8964</v>
      </c>
      <c r="K990" s="5">
        <v>3108293</v>
      </c>
      <c r="L990" s="5">
        <v>4</v>
      </c>
      <c r="M990" s="5">
        <v>0</v>
      </c>
      <c r="N990" s="5">
        <v>0</v>
      </c>
      <c r="O990" s="5">
        <v>0</v>
      </c>
      <c r="P990" s="9" cm="1">
        <f t="array" ref="P990">_xlfn.IFS(F990 ="Unk", 0, F990 = "", 0,(F990-G990)=0,1,(F990-G990) &lt;&gt; 0, 0)</f>
        <v>0</v>
      </c>
      <c r="Q990" s="9" cm="1">
        <f t="array" ref="Q990">_xlfn.IFS(F990 ="Unk", 1, F990 = "", 1, F990 &lt;&gt; "", 0)</f>
        <v>0</v>
      </c>
      <c r="R990" s="5">
        <v>15282.69</v>
      </c>
      <c r="S990" s="5">
        <v>14257.83</v>
      </c>
      <c r="T990" s="5">
        <v>7.0000000000000007E-2</v>
      </c>
      <c r="U990" s="5">
        <v>3602.28</v>
      </c>
      <c r="V990" s="5">
        <v>4364</v>
      </c>
      <c r="W990" s="5">
        <v>3100303</v>
      </c>
      <c r="X990" s="5">
        <v>10</v>
      </c>
      <c r="Y990" s="5">
        <v>0</v>
      </c>
      <c r="Z990" s="5">
        <v>0</v>
      </c>
      <c r="AA990" s="5">
        <v>0</v>
      </c>
      <c r="AB990" s="9" cm="1">
        <f t="array" ref="AB990">_xlfn.IFS(R990 ="Unk", 0, R990 = "", 0,(R990-S990)=0,1,(R990-S990) &lt;&gt; 0, 0)</f>
        <v>0</v>
      </c>
      <c r="AC990" s="9" cm="1">
        <f t="array" ref="AC990">_xlfn.IFS(R990 ="Unk", 1, R990 = "", 1, R990 &lt;&gt; "", 0)</f>
        <v>0</v>
      </c>
      <c r="AD990" s="5">
        <v>15581.69</v>
      </c>
      <c r="AE990" s="5">
        <v>14388.71</v>
      </c>
      <c r="AF990" s="5">
        <v>0.08</v>
      </c>
      <c r="AG990" s="5">
        <v>3601.12</v>
      </c>
      <c r="AH990" s="5">
        <v>8599</v>
      </c>
      <c r="AI990" s="5">
        <v>2875572</v>
      </c>
      <c r="AJ990" s="5">
        <v>2</v>
      </c>
      <c r="AK990" s="5">
        <v>0</v>
      </c>
      <c r="AL990" s="5">
        <v>0</v>
      </c>
      <c r="AM990" s="5">
        <v>0</v>
      </c>
      <c r="AN990" s="9" cm="1">
        <f t="array" ref="AN990">_xlfn.IFS(AD990 ="Unk", 0, AD990 = "", 0,(AD990-AE990)=0,1,(AD990-AE990) &lt;&gt; 0, 0)</f>
        <v>0</v>
      </c>
      <c r="AO990" s="9" cm="1">
        <f t="array" ref="AO990">_xlfn.IFS(AD990 ="Unk", 1, AD990 = "", 1, AD990 &lt;&gt; "", 0)</f>
        <v>0</v>
      </c>
      <c r="AP990" s="5">
        <v>16491.79</v>
      </c>
      <c r="AQ990" s="5">
        <v>14515.73</v>
      </c>
      <c r="AR990" s="5">
        <v>0.12</v>
      </c>
      <c r="AS990" s="5">
        <v>3601.04</v>
      </c>
      <c r="AT990" s="5">
        <v>11481</v>
      </c>
      <c r="AU990" s="5">
        <v>3035584</v>
      </c>
      <c r="AV990" s="5">
        <v>6</v>
      </c>
      <c r="AW990" s="5">
        <v>0</v>
      </c>
      <c r="AX990" s="5">
        <v>0</v>
      </c>
      <c r="AY990" s="5">
        <v>0</v>
      </c>
      <c r="AZ990" s="9" cm="1">
        <f t="array" ref="AZ990">_xlfn.IFS(AP990 ="Unk", 0, AP990 = "", 0,(AP990-AQ990)=0,1,(AP990-AQ990) &lt;&gt; 0, 0)</f>
        <v>0</v>
      </c>
      <c r="BA990" s="9" cm="1">
        <f t="array" ref="BA990">_xlfn.IFS(AP990 ="Unk", 1, AP990 = "", 1, AP990 &lt;&gt; "", 0)</f>
        <v>0</v>
      </c>
    </row>
    <row r="991" spans="1:53" x14ac:dyDescent="0.2">
      <c r="A991">
        <v>3</v>
      </c>
      <c r="B991" t="s">
        <v>5</v>
      </c>
      <c r="C991">
        <v>3</v>
      </c>
      <c r="D991">
        <v>45</v>
      </c>
      <c r="E991">
        <v>6</v>
      </c>
      <c r="F991" s="5">
        <v>15569.72</v>
      </c>
      <c r="G991" s="5">
        <v>15425.52</v>
      </c>
      <c r="H991" s="5">
        <v>0.01</v>
      </c>
      <c r="I991" s="5">
        <v>3607.12</v>
      </c>
      <c r="J991" s="5">
        <v>5953</v>
      </c>
      <c r="K991" s="5">
        <v>3142129</v>
      </c>
      <c r="L991" s="5">
        <v>10</v>
      </c>
      <c r="M991" s="5">
        <v>0</v>
      </c>
      <c r="N991" s="5">
        <v>0</v>
      </c>
      <c r="O991" s="5">
        <v>0</v>
      </c>
      <c r="P991" s="9" cm="1">
        <f t="array" ref="P991">_xlfn.IFS(F991 ="Unk", 0, F991 = "", 0,(F991-G991)=0,1,(F991-G991) &lt;&gt; 0, 0)</f>
        <v>0</v>
      </c>
      <c r="Q991" s="9" cm="1">
        <f t="array" ref="Q991">_xlfn.IFS(F991 ="Unk", 1, F991 = "", 1, F991 &lt;&gt; "", 0)</f>
        <v>0</v>
      </c>
      <c r="R991" s="5">
        <v>15976.19</v>
      </c>
      <c r="S991" s="5">
        <v>15590.09</v>
      </c>
      <c r="T991" s="5">
        <v>0.02</v>
      </c>
      <c r="U991" s="5">
        <v>3604.88</v>
      </c>
      <c r="V991" s="5">
        <v>2941</v>
      </c>
      <c r="W991" s="5">
        <v>1887404</v>
      </c>
      <c r="X991" s="5">
        <v>7</v>
      </c>
      <c r="Y991" s="5">
        <v>0</v>
      </c>
      <c r="Z991" s="5">
        <v>0</v>
      </c>
      <c r="AA991" s="5">
        <v>0</v>
      </c>
      <c r="AB991" s="9" cm="1">
        <f t="array" ref="AB991">_xlfn.IFS(R991 ="Unk", 0, R991 = "", 0,(R991-S991)=0,1,(R991-S991) &lt;&gt; 0, 0)</f>
        <v>0</v>
      </c>
      <c r="AC991" s="9" cm="1">
        <f t="array" ref="AC991">_xlfn.IFS(R991 ="Unk", 1, R991 = "", 1, R991 &lt;&gt; "", 0)</f>
        <v>0</v>
      </c>
      <c r="AD991" s="5">
        <v>16989.560000000001</v>
      </c>
      <c r="AE991" s="5">
        <v>15807</v>
      </c>
      <c r="AF991" s="5">
        <v>7.0000000000000007E-2</v>
      </c>
      <c r="AG991" s="5">
        <v>3603.64</v>
      </c>
      <c r="AH991" s="5">
        <v>3840</v>
      </c>
      <c r="AI991" s="5">
        <v>2309199</v>
      </c>
      <c r="AJ991" s="5">
        <v>6</v>
      </c>
      <c r="AK991" s="5">
        <v>0</v>
      </c>
      <c r="AL991" s="5">
        <v>0</v>
      </c>
      <c r="AM991" s="5">
        <v>0</v>
      </c>
      <c r="AN991" s="9" cm="1">
        <f t="array" ref="AN991">_xlfn.IFS(AD991 ="Unk", 0, AD991 = "", 0,(AD991-AE991)=0,1,(AD991-AE991) &lt;&gt; 0, 0)</f>
        <v>0</v>
      </c>
      <c r="AO991" s="9" cm="1">
        <f t="array" ref="AO991">_xlfn.IFS(AD991 ="Unk", 1, AD991 = "", 1, AD991 &lt;&gt; "", 0)</f>
        <v>0</v>
      </c>
      <c r="AP991" s="5">
        <v>17878.330000000002</v>
      </c>
      <c r="AQ991" s="5">
        <v>15979.87</v>
      </c>
      <c r="AR991" s="5">
        <v>0.11</v>
      </c>
      <c r="AS991" s="5">
        <v>3608.59</v>
      </c>
      <c r="AT991" s="5">
        <v>3396</v>
      </c>
      <c r="AU991" s="5">
        <v>1631125</v>
      </c>
      <c r="AV991" s="5">
        <v>2</v>
      </c>
      <c r="AW991" s="5">
        <v>0</v>
      </c>
      <c r="AX991" s="5">
        <v>0</v>
      </c>
      <c r="AY991" s="5">
        <v>0</v>
      </c>
      <c r="AZ991" s="9" cm="1">
        <f t="array" ref="AZ991">_xlfn.IFS(AP991 ="Unk", 0, AP991 = "", 0,(AP991-AQ991)=0,1,(AP991-AQ991) &lt;&gt; 0, 0)</f>
        <v>0</v>
      </c>
      <c r="BA991" s="9" cm="1">
        <f t="array" ref="BA991">_xlfn.IFS(AP991 ="Unk", 1, AP991 = "", 1, AP991 &lt;&gt; "", 0)</f>
        <v>0</v>
      </c>
    </row>
    <row r="992" spans="1:53" x14ac:dyDescent="0.2">
      <c r="A992">
        <v>3</v>
      </c>
      <c r="B992" t="s">
        <v>5</v>
      </c>
      <c r="C992">
        <v>3</v>
      </c>
      <c r="D992">
        <v>50</v>
      </c>
      <c r="E992">
        <v>6</v>
      </c>
      <c r="F992" s="5">
        <v>18026.669999999998</v>
      </c>
      <c r="G992" s="5">
        <v>15602.16</v>
      </c>
      <c r="H992" s="5">
        <v>0.13</v>
      </c>
      <c r="I992" s="5">
        <v>3621.37</v>
      </c>
      <c r="J992" s="5">
        <v>6778</v>
      </c>
      <c r="K992" s="5">
        <v>1474952</v>
      </c>
      <c r="L992" s="5">
        <v>6</v>
      </c>
      <c r="M992" s="5">
        <v>0</v>
      </c>
      <c r="N992" s="5">
        <v>0</v>
      </c>
      <c r="O992" s="5">
        <v>0</v>
      </c>
      <c r="P992" s="9" cm="1">
        <f t="array" ref="P992">_xlfn.IFS(F992 ="Unk", 0, F992 = "", 0,(F992-G992)=0,1,(F992-G992) &lt;&gt; 0, 0)</f>
        <v>0</v>
      </c>
      <c r="Q992" s="9" cm="1">
        <f t="array" ref="Q992">_xlfn.IFS(F992 ="Unk", 1, F992 = "", 1, F992 &lt;&gt; "", 0)</f>
        <v>0</v>
      </c>
      <c r="R992" s="5">
        <v>17887.86</v>
      </c>
      <c r="S992" s="5">
        <v>15731.61</v>
      </c>
      <c r="T992" s="5">
        <v>0.12</v>
      </c>
      <c r="U992" s="5">
        <v>3601.46</v>
      </c>
      <c r="V992" s="5">
        <v>4092</v>
      </c>
      <c r="W992" s="5">
        <v>1845657</v>
      </c>
      <c r="X992" s="5">
        <v>3</v>
      </c>
      <c r="Y992" s="5">
        <v>0</v>
      </c>
      <c r="Z992" s="5">
        <v>0</v>
      </c>
      <c r="AA992" s="5">
        <v>0</v>
      </c>
      <c r="AB992" s="9" cm="1">
        <f t="array" ref="AB992">_xlfn.IFS(R992 ="Unk", 0, R992 = "", 0,(R992-S992)=0,1,(R992-S992) &lt;&gt; 0, 0)</f>
        <v>0</v>
      </c>
      <c r="AC992" s="9" cm="1">
        <f t="array" ref="AC992">_xlfn.IFS(R992 ="Unk", 1, R992 = "", 1, R992 &lt;&gt; "", 0)</f>
        <v>0</v>
      </c>
      <c r="AD992" s="5">
        <v>21197.96</v>
      </c>
      <c r="AE992" s="5">
        <v>16019.59</v>
      </c>
      <c r="AF992" s="5">
        <v>0.24</v>
      </c>
      <c r="AG992" s="5">
        <v>3600.96</v>
      </c>
      <c r="AH992" s="5">
        <v>1633</v>
      </c>
      <c r="AI992" s="5">
        <v>1355730</v>
      </c>
      <c r="AJ992" s="5">
        <v>1</v>
      </c>
      <c r="AK992" s="5">
        <v>0</v>
      </c>
      <c r="AL992" s="5">
        <v>0</v>
      </c>
      <c r="AM992" s="5">
        <v>0</v>
      </c>
      <c r="AN992" s="9" cm="1">
        <f t="array" ref="AN992">_xlfn.IFS(AD992 ="Unk", 0, AD992 = "", 0,(AD992-AE992)=0,1,(AD992-AE992) &lt;&gt; 0, 0)</f>
        <v>0</v>
      </c>
      <c r="AO992" s="9" cm="1">
        <f t="array" ref="AO992">_xlfn.IFS(AD992 ="Unk", 1, AD992 = "", 1, AD992 &lt;&gt; "", 0)</f>
        <v>0</v>
      </c>
      <c r="AP992" s="5">
        <v>21544.7</v>
      </c>
      <c r="AQ992" s="5">
        <v>16269.42</v>
      </c>
      <c r="AR992" s="5">
        <v>0.24</v>
      </c>
      <c r="AS992" s="5">
        <v>3602.07</v>
      </c>
      <c r="AT992" s="5">
        <v>1539</v>
      </c>
      <c r="AU992" s="5">
        <v>761437</v>
      </c>
      <c r="AV992" s="5">
        <v>1</v>
      </c>
      <c r="AW992" s="5">
        <v>0</v>
      </c>
      <c r="AX992" s="5">
        <v>0</v>
      </c>
      <c r="AY992" s="5">
        <v>0</v>
      </c>
      <c r="AZ992" s="9" cm="1">
        <f t="array" ref="AZ992">_xlfn.IFS(AP992 ="Unk", 0, AP992 = "", 0,(AP992-AQ992)=0,1,(AP992-AQ992) &lt;&gt; 0, 0)</f>
        <v>0</v>
      </c>
      <c r="BA992" s="9" cm="1">
        <f t="array" ref="BA992">_xlfn.IFS(AP992 ="Unk", 1, AP992 = "", 1, AP992 &lt;&gt; "", 0)</f>
        <v>0</v>
      </c>
    </row>
    <row r="993" spans="1:53" x14ac:dyDescent="0.2">
      <c r="A993">
        <v>3</v>
      </c>
      <c r="B993" t="s">
        <v>5</v>
      </c>
      <c r="C993">
        <v>4</v>
      </c>
      <c r="D993">
        <v>5</v>
      </c>
      <c r="E993">
        <v>6</v>
      </c>
      <c r="F993" s="5">
        <v>2302.44</v>
      </c>
      <c r="G993" s="5">
        <v>2302.44</v>
      </c>
      <c r="H993" s="5">
        <v>0</v>
      </c>
      <c r="I993" s="5">
        <v>0.08</v>
      </c>
      <c r="J993" s="5">
        <v>1</v>
      </c>
      <c r="K993" s="5">
        <v>250</v>
      </c>
      <c r="L993" s="5">
        <v>5</v>
      </c>
      <c r="M993" s="5">
        <v>0</v>
      </c>
      <c r="N993" s="5">
        <v>0</v>
      </c>
      <c r="O993" s="5">
        <v>0</v>
      </c>
      <c r="P993" s="9" cm="1">
        <f t="array" ref="P993">_xlfn.IFS(F993 ="Unk", 0, F993 = "", 0,(F993-G993)=0,1,(F993-G993) &lt;&gt; 0, 0)</f>
        <v>1</v>
      </c>
      <c r="Q993" s="9" cm="1">
        <f t="array" ref="Q993">_xlfn.IFS(F993 ="Unk", 1, F993 = "", 1, F993 &lt;&gt; "", 0)</f>
        <v>0</v>
      </c>
      <c r="R993" s="5">
        <v>3132.21</v>
      </c>
      <c r="S993" s="5">
        <v>3132.21</v>
      </c>
      <c r="T993" s="5">
        <v>0</v>
      </c>
      <c r="U993" s="5">
        <v>0.06</v>
      </c>
      <c r="V993" s="5">
        <v>1</v>
      </c>
      <c r="W993" s="5">
        <v>155</v>
      </c>
      <c r="X993" s="5">
        <v>7</v>
      </c>
      <c r="Y993" s="5">
        <v>0</v>
      </c>
      <c r="Z993" s="5">
        <v>0</v>
      </c>
      <c r="AA993" s="5">
        <v>0</v>
      </c>
      <c r="AB993" s="9" cm="1">
        <f t="array" ref="AB993">_xlfn.IFS(R993 ="Unk", 0, R993 = "", 0,(R993-S993)=0,1,(R993-S993) &lt;&gt; 0, 0)</f>
        <v>1</v>
      </c>
      <c r="AC993" s="9" cm="1">
        <f t="array" ref="AC993">_xlfn.IFS(R993 ="Unk", 1, R993 = "", 1, R993 &lt;&gt; "", 0)</f>
        <v>0</v>
      </c>
      <c r="AD993" s="5">
        <v>3306.08</v>
      </c>
      <c r="AE993" s="5">
        <v>3306.08</v>
      </c>
      <c r="AF993" s="5">
        <v>0</v>
      </c>
      <c r="AG993" s="5">
        <v>0.02</v>
      </c>
      <c r="AH993" s="5">
        <v>1</v>
      </c>
      <c r="AI993" s="5">
        <v>47</v>
      </c>
      <c r="AJ993" s="5">
        <v>4</v>
      </c>
      <c r="AK993" s="5">
        <v>0</v>
      </c>
      <c r="AL993" s="5">
        <v>0</v>
      </c>
      <c r="AM993" s="5">
        <v>0</v>
      </c>
      <c r="AN993" s="9" cm="1">
        <f t="array" ref="AN993">_xlfn.IFS(AD993 ="Unk", 0, AD993 = "", 0,(AD993-AE993)=0,1,(AD993-AE993) &lt;&gt; 0, 0)</f>
        <v>1</v>
      </c>
      <c r="AO993" s="9" cm="1">
        <f t="array" ref="AO993">_xlfn.IFS(AD993 ="Unk", 1, AD993 = "", 1, AD993 &lt;&gt; "", 0)</f>
        <v>0</v>
      </c>
      <c r="AP993" s="5"/>
      <c r="AQ993" s="5"/>
      <c r="AR993" s="5">
        <v>100</v>
      </c>
      <c r="AS993" s="5"/>
      <c r="AT993" s="5"/>
      <c r="AU993" s="5"/>
      <c r="AV993" s="5"/>
      <c r="AW993" s="5"/>
      <c r="AX993" s="5"/>
      <c r="AY993" s="5"/>
      <c r="AZ993" s="9" cm="1">
        <f t="array" ref="AZ993">_xlfn.IFS(AP993 ="Unk", 0, AP993 = "", 0,(AP993-AQ993)=0,1,(AP993-AQ993) &lt;&gt; 0, 0)</f>
        <v>0</v>
      </c>
      <c r="BA993" s="9" cm="1">
        <f t="array" ref="BA993">_xlfn.IFS(AP993 ="Unk", 1, AP993 = "", 1, AP993 &lt;&gt; "", 0)</f>
        <v>1</v>
      </c>
    </row>
    <row r="994" spans="1:53" x14ac:dyDescent="0.2">
      <c r="A994">
        <v>3</v>
      </c>
      <c r="B994" t="s">
        <v>5</v>
      </c>
      <c r="C994">
        <v>4</v>
      </c>
      <c r="D994">
        <v>10</v>
      </c>
      <c r="E994">
        <v>6</v>
      </c>
      <c r="F994" s="5">
        <v>5031</v>
      </c>
      <c r="G994" s="5">
        <v>5031</v>
      </c>
      <c r="H994" s="5">
        <v>0</v>
      </c>
      <c r="I994" s="5">
        <v>5.38</v>
      </c>
      <c r="J994" s="5">
        <v>1710</v>
      </c>
      <c r="K994" s="5">
        <v>68224</v>
      </c>
      <c r="L994" s="5">
        <v>10</v>
      </c>
      <c r="M994" s="5">
        <v>0</v>
      </c>
      <c r="N994" s="5">
        <v>0</v>
      </c>
      <c r="O994" s="5">
        <v>0</v>
      </c>
      <c r="P994" s="9" cm="1">
        <f t="array" ref="P994">_xlfn.IFS(F994 ="Unk", 0, F994 = "", 0,(F994-G994)=0,1,(F994-G994) &lt;&gt; 0, 0)</f>
        <v>1</v>
      </c>
      <c r="Q994" s="9" cm="1">
        <f t="array" ref="Q994">_xlfn.IFS(F994 ="Unk", 1, F994 = "", 1, F994 &lt;&gt; "", 0)</f>
        <v>0</v>
      </c>
      <c r="R994" s="5">
        <v>5482.86</v>
      </c>
      <c r="S994" s="5">
        <v>5482.86</v>
      </c>
      <c r="T994" s="5">
        <v>0</v>
      </c>
      <c r="U994" s="5">
        <v>3.48</v>
      </c>
      <c r="V994" s="5">
        <v>814</v>
      </c>
      <c r="W994" s="5">
        <v>36596</v>
      </c>
      <c r="X994" s="5">
        <v>10</v>
      </c>
      <c r="Y994" s="5">
        <v>0</v>
      </c>
      <c r="Z994" s="5">
        <v>0</v>
      </c>
      <c r="AA994" s="5">
        <v>0</v>
      </c>
      <c r="AB994" s="9" cm="1">
        <f t="array" ref="AB994">_xlfn.IFS(R994 ="Unk", 0, R994 = "", 0,(R994-S994)=0,1,(R994-S994) &lt;&gt; 0, 0)</f>
        <v>1</v>
      </c>
      <c r="AC994" s="9" cm="1">
        <f t="array" ref="AC994">_xlfn.IFS(R994 ="Unk", 1, R994 = "", 1, R994 &lt;&gt; "", 0)</f>
        <v>0</v>
      </c>
      <c r="AD994" s="5">
        <v>5991.45</v>
      </c>
      <c r="AE994" s="5">
        <v>5991.45</v>
      </c>
      <c r="AF994" s="5">
        <v>0</v>
      </c>
      <c r="AG994" s="5">
        <v>2.37</v>
      </c>
      <c r="AH994" s="5">
        <v>641</v>
      </c>
      <c r="AI994" s="5">
        <v>30650</v>
      </c>
      <c r="AJ994" s="5">
        <v>8</v>
      </c>
      <c r="AK994" s="5">
        <v>0</v>
      </c>
      <c r="AL994" s="5">
        <v>0</v>
      </c>
      <c r="AM994" s="5">
        <v>0</v>
      </c>
      <c r="AN994" s="9" cm="1">
        <f t="array" ref="AN994">_xlfn.IFS(AD994 ="Unk", 0, AD994 = "", 0,(AD994-AE994)=0,1,(AD994-AE994) &lt;&gt; 0, 0)</f>
        <v>1</v>
      </c>
      <c r="AO994" s="9" cm="1">
        <f t="array" ref="AO994">_xlfn.IFS(AD994 ="Unk", 1, AD994 = "", 1, AD994 &lt;&gt; "", 0)</f>
        <v>0</v>
      </c>
      <c r="AP994" s="5">
        <v>6777.47</v>
      </c>
      <c r="AQ994" s="5">
        <v>6777.47</v>
      </c>
      <c r="AR994" s="5">
        <v>0</v>
      </c>
      <c r="AS994" s="5">
        <v>1.97</v>
      </c>
      <c r="AT994" s="5">
        <v>415</v>
      </c>
      <c r="AU994" s="5">
        <v>13067</v>
      </c>
      <c r="AV994" s="5">
        <v>10</v>
      </c>
      <c r="AW994" s="5">
        <v>0</v>
      </c>
      <c r="AX994" s="5">
        <v>0</v>
      </c>
      <c r="AY994" s="5">
        <v>0</v>
      </c>
      <c r="AZ994" s="9" cm="1">
        <f t="array" ref="AZ994">_xlfn.IFS(AP994 ="Unk", 0, AP994 = "", 0,(AP994-AQ994)=0,1,(AP994-AQ994) &lt;&gt; 0, 0)</f>
        <v>1</v>
      </c>
      <c r="BA994" s="9" cm="1">
        <f t="array" ref="BA994">_xlfn.IFS(AP994 ="Unk", 1, AP994 = "", 1, AP994 &lt;&gt; "", 0)</f>
        <v>0</v>
      </c>
    </row>
    <row r="995" spans="1:53" x14ac:dyDescent="0.2">
      <c r="A995">
        <v>3</v>
      </c>
      <c r="B995" t="s">
        <v>5</v>
      </c>
      <c r="C995">
        <v>4</v>
      </c>
      <c r="D995">
        <v>15</v>
      </c>
      <c r="E995">
        <v>6</v>
      </c>
      <c r="F995" s="5">
        <v>5551.36</v>
      </c>
      <c r="G995" s="5">
        <v>5551.36</v>
      </c>
      <c r="H995" s="5">
        <v>0</v>
      </c>
      <c r="I995" s="5">
        <v>4.8600000000000003</v>
      </c>
      <c r="J995" s="5">
        <v>390</v>
      </c>
      <c r="K995" s="5">
        <v>25595</v>
      </c>
      <c r="L995" s="5">
        <v>5</v>
      </c>
      <c r="M995" s="5">
        <v>0</v>
      </c>
      <c r="N995" s="5">
        <v>0</v>
      </c>
      <c r="O995" s="5">
        <v>0</v>
      </c>
      <c r="P995" s="9" cm="1">
        <f t="array" ref="P995">_xlfn.IFS(F995 ="Unk", 0, F995 = "", 0,(F995-G995)=0,1,(F995-G995) &lt;&gt; 0, 0)</f>
        <v>1</v>
      </c>
      <c r="Q995" s="9" cm="1">
        <f t="array" ref="Q995">_xlfn.IFS(F995 ="Unk", 1, F995 = "", 1, F995 &lt;&gt; "", 0)</f>
        <v>0</v>
      </c>
      <c r="R995" s="5">
        <v>5776.88</v>
      </c>
      <c r="S995" s="5">
        <v>5776.88</v>
      </c>
      <c r="T995" s="5">
        <v>0</v>
      </c>
      <c r="U995" s="5">
        <v>4.91</v>
      </c>
      <c r="V995" s="5">
        <v>325</v>
      </c>
      <c r="W995" s="5">
        <v>28031</v>
      </c>
      <c r="X995" s="5">
        <v>6</v>
      </c>
      <c r="Y995" s="5">
        <v>0</v>
      </c>
      <c r="Z995" s="5">
        <v>0</v>
      </c>
      <c r="AA995" s="5">
        <v>0</v>
      </c>
      <c r="AB995" s="9" cm="1">
        <f t="array" ref="AB995">_xlfn.IFS(R995 ="Unk", 0, R995 = "", 0,(R995-S995)=0,1,(R995-S995) &lt;&gt; 0, 0)</f>
        <v>1</v>
      </c>
      <c r="AC995" s="9" cm="1">
        <f t="array" ref="AC995">_xlfn.IFS(R995 ="Unk", 1, R995 = "", 1, R995 &lt;&gt; "", 0)</f>
        <v>0</v>
      </c>
      <c r="AD995" s="5">
        <v>6214.98</v>
      </c>
      <c r="AE995" s="5">
        <v>6214.98</v>
      </c>
      <c r="AF995" s="5">
        <v>0</v>
      </c>
      <c r="AG995" s="5">
        <v>12.9</v>
      </c>
      <c r="AH995" s="5">
        <v>860</v>
      </c>
      <c r="AI995" s="5">
        <v>79284</v>
      </c>
      <c r="AJ995" s="5">
        <v>7</v>
      </c>
      <c r="AK995" s="5">
        <v>0</v>
      </c>
      <c r="AL995" s="5">
        <v>0</v>
      </c>
      <c r="AM995" s="5">
        <v>0</v>
      </c>
      <c r="AN995" s="9" cm="1">
        <f t="array" ref="AN995">_xlfn.IFS(AD995 ="Unk", 0, AD995 = "", 0,(AD995-AE995)=0,1,(AD995-AE995) &lt;&gt; 0, 0)</f>
        <v>1</v>
      </c>
      <c r="AO995" s="9" cm="1">
        <f t="array" ref="AO995">_xlfn.IFS(AD995 ="Unk", 1, AD995 = "", 1, AD995 &lt;&gt; "", 0)</f>
        <v>0</v>
      </c>
      <c r="AP995" s="5">
        <v>6603.48</v>
      </c>
      <c r="AQ995" s="5">
        <v>6603.48</v>
      </c>
      <c r="AR995" s="5">
        <v>0</v>
      </c>
      <c r="AS995" s="5">
        <v>13.86</v>
      </c>
      <c r="AT995" s="5">
        <v>1026</v>
      </c>
      <c r="AU995" s="5">
        <v>100651</v>
      </c>
      <c r="AV995" s="5">
        <v>10</v>
      </c>
      <c r="AW995" s="5">
        <v>0</v>
      </c>
      <c r="AX995" s="5">
        <v>0</v>
      </c>
      <c r="AY995" s="5">
        <v>0</v>
      </c>
      <c r="AZ995" s="9" cm="1">
        <f t="array" ref="AZ995">_xlfn.IFS(AP995 ="Unk", 0, AP995 = "", 0,(AP995-AQ995)=0,1,(AP995-AQ995) &lt;&gt; 0, 0)</f>
        <v>1</v>
      </c>
      <c r="BA995" s="9" cm="1">
        <f t="array" ref="BA995">_xlfn.IFS(AP995 ="Unk", 1, AP995 = "", 1, AP995 &lt;&gt; "", 0)</f>
        <v>0</v>
      </c>
    </row>
    <row r="996" spans="1:53" x14ac:dyDescent="0.2">
      <c r="A996">
        <v>3</v>
      </c>
      <c r="B996" t="s">
        <v>5</v>
      </c>
      <c r="C996">
        <v>4</v>
      </c>
      <c r="D996">
        <v>20</v>
      </c>
      <c r="E996">
        <v>6</v>
      </c>
      <c r="F996" s="5">
        <v>7650.75</v>
      </c>
      <c r="G996" s="5">
        <v>7650.75</v>
      </c>
      <c r="H996" s="5">
        <v>0</v>
      </c>
      <c r="I996" s="5">
        <v>607.53</v>
      </c>
      <c r="J996" s="5">
        <v>17543</v>
      </c>
      <c r="K996" s="5">
        <v>1554542</v>
      </c>
      <c r="L996" s="5">
        <v>10</v>
      </c>
      <c r="M996" s="5">
        <v>0</v>
      </c>
      <c r="N996" s="5">
        <v>0</v>
      </c>
      <c r="O996" s="5">
        <v>0</v>
      </c>
      <c r="P996" s="9" cm="1">
        <f t="array" ref="P996">_xlfn.IFS(F996 ="Unk", 0, F996 = "", 0,(F996-G996)=0,1,(F996-G996) &lt;&gt; 0, 0)</f>
        <v>1</v>
      </c>
      <c r="Q996" s="9" cm="1">
        <f t="array" ref="Q996">_xlfn.IFS(F996 ="Unk", 1, F996 = "", 1, F996 &lt;&gt; "", 0)</f>
        <v>0</v>
      </c>
      <c r="R996" s="5">
        <v>8343.89</v>
      </c>
      <c r="S996" s="5">
        <v>7982.41</v>
      </c>
      <c r="T996" s="5">
        <v>0.04</v>
      </c>
      <c r="U996" s="5">
        <v>3600.44</v>
      </c>
      <c r="V996" s="5">
        <v>98250</v>
      </c>
      <c r="W996" s="5">
        <v>12004744</v>
      </c>
      <c r="X996" s="5">
        <v>10</v>
      </c>
      <c r="Y996" s="5">
        <v>0</v>
      </c>
      <c r="Z996" s="5">
        <v>0</v>
      </c>
      <c r="AA996" s="5">
        <v>0</v>
      </c>
      <c r="AB996" s="9" cm="1">
        <f t="array" ref="AB996">_xlfn.IFS(R996 ="Unk", 0, R996 = "", 0,(R996-S996)=0,1,(R996-S996) &lt;&gt; 0, 0)</f>
        <v>0</v>
      </c>
      <c r="AC996" s="9" cm="1">
        <f t="array" ref="AC996">_xlfn.IFS(R996 ="Unk", 1, R996 = "", 1, R996 &lt;&gt; "", 0)</f>
        <v>0</v>
      </c>
      <c r="AD996" s="5">
        <v>8823.33</v>
      </c>
      <c r="AE996" s="5">
        <v>8402.3700000000008</v>
      </c>
      <c r="AF996" s="5">
        <v>0.05</v>
      </c>
      <c r="AG996" s="5">
        <v>3600.77</v>
      </c>
      <c r="AH996" s="5">
        <v>68419</v>
      </c>
      <c r="AI996" s="5">
        <v>12699123</v>
      </c>
      <c r="AJ996" s="5">
        <v>10</v>
      </c>
      <c r="AK996" s="5">
        <v>0</v>
      </c>
      <c r="AL996" s="5">
        <v>0</v>
      </c>
      <c r="AM996" s="5">
        <v>0</v>
      </c>
      <c r="AN996" s="9" cm="1">
        <f t="array" ref="AN996">_xlfn.IFS(AD996 ="Unk", 0, AD996 = "", 0,(AD996-AE996)=0,1,(AD996-AE996) &lt;&gt; 0, 0)</f>
        <v>0</v>
      </c>
      <c r="AO996" s="9" cm="1">
        <f t="array" ref="AO996">_xlfn.IFS(AD996 ="Unk", 1, AD996 = "", 1, AD996 &lt;&gt; "", 0)</f>
        <v>0</v>
      </c>
      <c r="AP996" s="5">
        <v>9400.35</v>
      </c>
      <c r="AQ996" s="5">
        <v>9089.56</v>
      </c>
      <c r="AR996" s="5">
        <v>0.03</v>
      </c>
      <c r="AS996" s="5">
        <v>3601.32</v>
      </c>
      <c r="AT996" s="5">
        <v>77027</v>
      </c>
      <c r="AU996" s="5">
        <v>15124556</v>
      </c>
      <c r="AV996" s="5">
        <v>10</v>
      </c>
      <c r="AW996" s="5">
        <v>0</v>
      </c>
      <c r="AX996" s="5">
        <v>0</v>
      </c>
      <c r="AY996" s="5">
        <v>0</v>
      </c>
      <c r="AZ996" s="9" cm="1">
        <f t="array" ref="AZ996">_xlfn.IFS(AP996 ="Unk", 0, AP996 = "", 0,(AP996-AQ996)=0,1,(AP996-AQ996) &lt;&gt; 0, 0)</f>
        <v>0</v>
      </c>
      <c r="BA996" s="9" cm="1">
        <f t="array" ref="BA996">_xlfn.IFS(AP996 ="Unk", 1, AP996 = "", 1, AP996 &lt;&gt; "", 0)</f>
        <v>0</v>
      </c>
    </row>
    <row r="997" spans="1:53" x14ac:dyDescent="0.2">
      <c r="A997">
        <v>3</v>
      </c>
      <c r="B997" t="s">
        <v>5</v>
      </c>
      <c r="C997">
        <v>4</v>
      </c>
      <c r="D997">
        <v>25</v>
      </c>
      <c r="E997">
        <v>6</v>
      </c>
      <c r="F997" s="5">
        <v>8908.31</v>
      </c>
      <c r="G997" s="5">
        <v>8908.31</v>
      </c>
      <c r="H997" s="5">
        <v>0</v>
      </c>
      <c r="I997" s="5">
        <v>134.65</v>
      </c>
      <c r="J997" s="5">
        <v>1694</v>
      </c>
      <c r="K997" s="5">
        <v>232554</v>
      </c>
      <c r="L997" s="5">
        <v>8</v>
      </c>
      <c r="M997" s="5">
        <v>0</v>
      </c>
      <c r="N997" s="5">
        <v>0</v>
      </c>
      <c r="O997" s="5">
        <v>0</v>
      </c>
      <c r="P997" s="9" cm="1">
        <f t="array" ref="P997">_xlfn.IFS(F997 ="Unk", 0, F997 = "", 0,(F997-G997)=0,1,(F997-G997) &lt;&gt; 0, 0)</f>
        <v>1</v>
      </c>
      <c r="Q997" s="9" cm="1">
        <f t="array" ref="Q997">_xlfn.IFS(F997 ="Unk", 1, F997 = "", 1, F997 &lt;&gt; "", 0)</f>
        <v>0</v>
      </c>
      <c r="R997" s="5">
        <v>9334.9599999999991</v>
      </c>
      <c r="S997" s="5">
        <v>9334.9599999999991</v>
      </c>
      <c r="T997" s="5">
        <v>0</v>
      </c>
      <c r="U997" s="5">
        <v>216.39</v>
      </c>
      <c r="V997" s="5">
        <v>3653</v>
      </c>
      <c r="W997" s="5">
        <v>523997</v>
      </c>
      <c r="X997" s="5">
        <v>7</v>
      </c>
      <c r="Y997" s="5">
        <v>0</v>
      </c>
      <c r="Z997" s="5">
        <v>0</v>
      </c>
      <c r="AA997" s="5">
        <v>0</v>
      </c>
      <c r="AB997" s="9" cm="1">
        <f t="array" ref="AB997">_xlfn.IFS(R997 ="Unk", 0, R997 = "", 0,(R997-S997)=0,1,(R997-S997) &lt;&gt; 0, 0)</f>
        <v>1</v>
      </c>
      <c r="AC997" s="9" cm="1">
        <f t="array" ref="AC997">_xlfn.IFS(R997 ="Unk", 1, R997 = "", 1, R997 &lt;&gt; "", 0)</f>
        <v>0</v>
      </c>
      <c r="AD997" s="5">
        <v>9661.7199999999993</v>
      </c>
      <c r="AE997" s="5">
        <v>9661.7199999999993</v>
      </c>
      <c r="AF997" s="5">
        <v>0</v>
      </c>
      <c r="AG997" s="5">
        <v>407.06</v>
      </c>
      <c r="AH997" s="5">
        <v>5563</v>
      </c>
      <c r="AI997" s="5">
        <v>1062542</v>
      </c>
      <c r="AJ997" s="5">
        <v>10</v>
      </c>
      <c r="AK997" s="5">
        <v>0</v>
      </c>
      <c r="AL997" s="5">
        <v>0</v>
      </c>
      <c r="AM997" s="5">
        <v>0</v>
      </c>
      <c r="AN997" s="9" cm="1">
        <f t="array" ref="AN997">_xlfn.IFS(AD997 ="Unk", 0, AD997 = "", 0,(AD997-AE997)=0,1,(AD997-AE997) &lt;&gt; 0, 0)</f>
        <v>1</v>
      </c>
      <c r="AO997" s="9" cm="1">
        <f t="array" ref="AO997">_xlfn.IFS(AD997 ="Unk", 1, AD997 = "", 1, AD997 &lt;&gt; "", 0)</f>
        <v>0</v>
      </c>
      <c r="AP997" s="5">
        <v>10118.34</v>
      </c>
      <c r="AQ997" s="5">
        <v>10118.34</v>
      </c>
      <c r="AR997" s="5">
        <v>0</v>
      </c>
      <c r="AS997" s="5">
        <v>2050.27</v>
      </c>
      <c r="AT997" s="5">
        <v>63136</v>
      </c>
      <c r="AU997" s="5">
        <v>8720621</v>
      </c>
      <c r="AV997" s="5">
        <v>10</v>
      </c>
      <c r="AW997" s="5">
        <v>0</v>
      </c>
      <c r="AX997" s="5">
        <v>0</v>
      </c>
      <c r="AY997" s="5">
        <v>0</v>
      </c>
      <c r="AZ997" s="9" cm="1">
        <f t="array" ref="AZ997">_xlfn.IFS(AP997 ="Unk", 0, AP997 = "", 0,(AP997-AQ997)=0,1,(AP997-AQ997) &lt;&gt; 0, 0)</f>
        <v>1</v>
      </c>
      <c r="BA997" s="9" cm="1">
        <f t="array" ref="BA997">_xlfn.IFS(AP997 ="Unk", 1, AP997 = "", 1, AP997 &lt;&gt; "", 0)</f>
        <v>0</v>
      </c>
    </row>
    <row r="998" spans="1:53" x14ac:dyDescent="0.2">
      <c r="A998">
        <v>3</v>
      </c>
      <c r="B998" t="s">
        <v>5</v>
      </c>
      <c r="C998">
        <v>4</v>
      </c>
      <c r="D998">
        <v>30</v>
      </c>
      <c r="E998">
        <v>6</v>
      </c>
      <c r="F998" s="5">
        <v>10266.709999999999</v>
      </c>
      <c r="G998" s="5">
        <v>10266.709999999999</v>
      </c>
      <c r="H998" s="5">
        <v>0</v>
      </c>
      <c r="I998" s="5">
        <v>753.27</v>
      </c>
      <c r="J998" s="5">
        <v>7054</v>
      </c>
      <c r="K998" s="5">
        <v>1321225</v>
      </c>
      <c r="L998" s="5">
        <v>10</v>
      </c>
      <c r="M998" s="5">
        <v>0</v>
      </c>
      <c r="N998" s="5">
        <v>0</v>
      </c>
      <c r="O998" s="5">
        <v>0</v>
      </c>
      <c r="P998" s="9" cm="1">
        <f t="array" ref="P998">_xlfn.IFS(F998 ="Unk", 0, F998 = "", 0,(F998-G998)=0,1,(F998-G998) &lt;&gt; 0, 0)</f>
        <v>1</v>
      </c>
      <c r="Q998" s="9" cm="1">
        <f t="array" ref="Q998">_xlfn.IFS(F998 ="Unk", 1, F998 = "", 1, F998 &lt;&gt; "", 0)</f>
        <v>0</v>
      </c>
      <c r="R998" s="5">
        <v>10619.39</v>
      </c>
      <c r="S998" s="5">
        <v>10619.39</v>
      </c>
      <c r="T998" s="5">
        <v>0</v>
      </c>
      <c r="U998" s="5">
        <v>1564.41</v>
      </c>
      <c r="V998" s="5">
        <v>10901</v>
      </c>
      <c r="W998" s="5">
        <v>2600098</v>
      </c>
      <c r="X998" s="5">
        <v>10</v>
      </c>
      <c r="Y998" s="5">
        <v>0</v>
      </c>
      <c r="Z998" s="5">
        <v>0</v>
      </c>
      <c r="AA998" s="5">
        <v>0</v>
      </c>
      <c r="AB998" s="9" cm="1">
        <f t="array" ref="AB998">_xlfn.IFS(R998 ="Unk", 0, R998 = "", 0,(R998-S998)=0,1,(R998-S998) &lt;&gt; 0, 0)</f>
        <v>1</v>
      </c>
      <c r="AC998" s="9" cm="1">
        <f t="array" ref="AC998">_xlfn.IFS(R998 ="Unk", 1, R998 = "", 1, R998 &lt;&gt; "", 0)</f>
        <v>0</v>
      </c>
      <c r="AD998" s="5">
        <v>11027.66</v>
      </c>
      <c r="AE998" s="5">
        <v>11027.66</v>
      </c>
      <c r="AF998" s="5">
        <v>0</v>
      </c>
      <c r="AG998" s="5">
        <v>1907.48</v>
      </c>
      <c r="AH998" s="5">
        <v>10763</v>
      </c>
      <c r="AI998" s="5">
        <v>3326141</v>
      </c>
      <c r="AJ998" s="5">
        <v>10</v>
      </c>
      <c r="AK998" s="5">
        <v>0</v>
      </c>
      <c r="AL998" s="5">
        <v>0</v>
      </c>
      <c r="AM998" s="5">
        <v>0</v>
      </c>
      <c r="AN998" s="9" cm="1">
        <f t="array" ref="AN998">_xlfn.IFS(AD998 ="Unk", 0, AD998 = "", 0,(AD998-AE998)=0,1,(AD998-AE998) &lt;&gt; 0, 0)</f>
        <v>1</v>
      </c>
      <c r="AO998" s="9" cm="1">
        <f t="array" ref="AO998">_xlfn.IFS(AD998 ="Unk", 1, AD998 = "", 1, AD998 &lt;&gt; "", 0)</f>
        <v>0</v>
      </c>
      <c r="AP998" s="5">
        <v>11705.25</v>
      </c>
      <c r="AQ998" s="5">
        <v>11338.1</v>
      </c>
      <c r="AR998" s="5">
        <v>0.03</v>
      </c>
      <c r="AS998" s="5">
        <v>3601.7</v>
      </c>
      <c r="AT998" s="5">
        <v>19271</v>
      </c>
      <c r="AU998" s="5">
        <v>7264018</v>
      </c>
      <c r="AV998" s="5">
        <v>9</v>
      </c>
      <c r="AW998" s="5">
        <v>0</v>
      </c>
      <c r="AX998" s="5">
        <v>0</v>
      </c>
      <c r="AY998" s="5">
        <v>0</v>
      </c>
      <c r="AZ998" s="9" cm="1">
        <f t="array" ref="AZ998">_xlfn.IFS(AP998 ="Unk", 0, AP998 = "", 0,(AP998-AQ998)=0,1,(AP998-AQ998) &lt;&gt; 0, 0)</f>
        <v>0</v>
      </c>
      <c r="BA998" s="9" cm="1">
        <f t="array" ref="BA998">_xlfn.IFS(AP998 ="Unk", 1, AP998 = "", 1, AP998 &lt;&gt; "", 0)</f>
        <v>0</v>
      </c>
    </row>
    <row r="999" spans="1:53" x14ac:dyDescent="0.2">
      <c r="A999">
        <v>3</v>
      </c>
      <c r="B999" t="s">
        <v>5</v>
      </c>
      <c r="C999">
        <v>4</v>
      </c>
      <c r="D999">
        <v>35</v>
      </c>
      <c r="E999">
        <v>6</v>
      </c>
      <c r="F999" s="5">
        <v>12326.39</v>
      </c>
      <c r="G999" s="5">
        <v>10767.22</v>
      </c>
      <c r="H999" s="5">
        <v>0.13</v>
      </c>
      <c r="I999" s="5">
        <v>3600.73</v>
      </c>
      <c r="J999" s="5">
        <v>20066</v>
      </c>
      <c r="K999" s="5">
        <v>4361799</v>
      </c>
      <c r="L999" s="5">
        <v>4</v>
      </c>
      <c r="M999" s="5">
        <v>0</v>
      </c>
      <c r="N999" s="5">
        <v>0</v>
      </c>
      <c r="O999" s="5">
        <v>0</v>
      </c>
      <c r="P999" s="9" cm="1">
        <f t="array" ref="P999">_xlfn.IFS(F999 ="Unk", 0, F999 = "", 0,(F999-G999)=0,1,(F999-G999) &lt;&gt; 0, 0)</f>
        <v>0</v>
      </c>
      <c r="Q999" s="9" cm="1">
        <f t="array" ref="Q999">_xlfn.IFS(F999 ="Unk", 1, F999 = "", 1, F999 &lt;&gt; "", 0)</f>
        <v>0</v>
      </c>
      <c r="R999" s="5">
        <v>12631.11</v>
      </c>
      <c r="S999" s="5">
        <v>11080.76</v>
      </c>
      <c r="T999" s="5">
        <v>0.12</v>
      </c>
      <c r="U999" s="5">
        <v>3603.17</v>
      </c>
      <c r="V999" s="5">
        <v>20096</v>
      </c>
      <c r="W999" s="5">
        <v>3725761</v>
      </c>
      <c r="X999" s="5">
        <v>1</v>
      </c>
      <c r="Y999" s="5">
        <v>0</v>
      </c>
      <c r="Z999" s="5">
        <v>0</v>
      </c>
      <c r="AA999" s="5">
        <v>0</v>
      </c>
      <c r="AB999" s="9" cm="1">
        <f t="array" ref="AB999">_xlfn.IFS(R999 ="Unk", 0, R999 = "", 0,(R999-S999)=0,1,(R999-S999) &lt;&gt; 0, 0)</f>
        <v>0</v>
      </c>
      <c r="AC999" s="9" cm="1">
        <f t="array" ref="AC999">_xlfn.IFS(R999 ="Unk", 1, R999 = "", 1, R999 &lt;&gt; "", 0)</f>
        <v>0</v>
      </c>
      <c r="AD999" s="5">
        <v>13927.82</v>
      </c>
      <c r="AE999" s="5">
        <v>11238.73</v>
      </c>
      <c r="AF999" s="5">
        <v>0.19</v>
      </c>
      <c r="AG999" s="5">
        <v>3604.32</v>
      </c>
      <c r="AH999" s="5">
        <v>23766</v>
      </c>
      <c r="AI999" s="5">
        <v>4311578</v>
      </c>
      <c r="AJ999" s="5">
        <v>2</v>
      </c>
      <c r="AK999" s="5">
        <v>0</v>
      </c>
      <c r="AL999" s="5">
        <v>0</v>
      </c>
      <c r="AM999" s="5">
        <v>0</v>
      </c>
      <c r="AN999" s="9" cm="1">
        <f t="array" ref="AN999">_xlfn.IFS(AD999 ="Unk", 0, AD999 = "", 0,(AD999-AE999)=0,1,(AD999-AE999) &lt;&gt; 0, 0)</f>
        <v>0</v>
      </c>
      <c r="AO999" s="9" cm="1">
        <f t="array" ref="AO999">_xlfn.IFS(AD999 ="Unk", 1, AD999 = "", 1, AD999 &lt;&gt; "", 0)</f>
        <v>0</v>
      </c>
      <c r="AP999" s="5">
        <v>15169.49</v>
      </c>
      <c r="AQ999" s="5">
        <v>11443.76</v>
      </c>
      <c r="AR999" s="5">
        <v>0.25</v>
      </c>
      <c r="AS999" s="5">
        <v>3600.28</v>
      </c>
      <c r="AT999" s="5">
        <v>13118</v>
      </c>
      <c r="AU999" s="5">
        <v>2919813</v>
      </c>
      <c r="AV999" s="5">
        <v>5</v>
      </c>
      <c r="AW999" s="5">
        <v>0</v>
      </c>
      <c r="AX999" s="5">
        <v>0</v>
      </c>
      <c r="AY999" s="5">
        <v>0</v>
      </c>
      <c r="AZ999" s="9" cm="1">
        <f t="array" ref="AZ999">_xlfn.IFS(AP999 ="Unk", 0, AP999 = "", 0,(AP999-AQ999)=0,1,(AP999-AQ999) &lt;&gt; 0, 0)</f>
        <v>0</v>
      </c>
      <c r="BA999" s="9" cm="1">
        <f t="array" ref="BA999">_xlfn.IFS(AP999 ="Unk", 1, AP999 = "", 1, AP999 &lt;&gt; "", 0)</f>
        <v>0</v>
      </c>
    </row>
    <row r="1000" spans="1:53" x14ac:dyDescent="0.2">
      <c r="A1000">
        <v>3</v>
      </c>
      <c r="B1000" t="s">
        <v>5</v>
      </c>
      <c r="C1000">
        <v>4</v>
      </c>
      <c r="D1000">
        <v>40</v>
      </c>
      <c r="E1000">
        <v>6</v>
      </c>
      <c r="F1000" s="5">
        <v>12057.69</v>
      </c>
      <c r="G1000" s="5">
        <v>11833.75</v>
      </c>
      <c r="H1000" s="5">
        <v>0.02</v>
      </c>
      <c r="I1000" s="5">
        <v>3600.5</v>
      </c>
      <c r="J1000" s="5">
        <v>7729</v>
      </c>
      <c r="K1000" s="5">
        <v>3407465</v>
      </c>
      <c r="L1000" s="5">
        <v>6</v>
      </c>
      <c r="M1000" s="5">
        <v>0</v>
      </c>
      <c r="N1000" s="5">
        <v>0</v>
      </c>
      <c r="O1000" s="5">
        <v>0</v>
      </c>
      <c r="P1000" s="9" cm="1">
        <f t="array" ref="P1000">_xlfn.IFS(F1000 ="Unk", 0, F1000 = "", 0,(F1000-G1000)=0,1,(F1000-G1000) &lt;&gt; 0, 0)</f>
        <v>0</v>
      </c>
      <c r="Q1000" s="9" cm="1">
        <f t="array" ref="Q1000">_xlfn.IFS(F1000 ="Unk", 1, F1000 = "", 1, F1000 &lt;&gt; "", 0)</f>
        <v>0</v>
      </c>
      <c r="R1000" s="5">
        <v>13041.53</v>
      </c>
      <c r="S1000" s="5">
        <v>12017.94</v>
      </c>
      <c r="T1000" s="5">
        <v>0.08</v>
      </c>
      <c r="U1000" s="5">
        <v>3601.65</v>
      </c>
      <c r="V1000" s="5">
        <v>5671</v>
      </c>
      <c r="W1000" s="5">
        <v>2706578</v>
      </c>
      <c r="X1000" s="5">
        <v>7</v>
      </c>
      <c r="Y1000" s="5">
        <v>0</v>
      </c>
      <c r="Z1000" s="5">
        <v>0</v>
      </c>
      <c r="AA1000" s="5">
        <v>0</v>
      </c>
      <c r="AB1000" s="9" cm="1">
        <f t="array" ref="AB1000">_xlfn.IFS(R1000 ="Unk", 0, R1000 = "", 0,(R1000-S1000)=0,1,(R1000-S1000) &lt;&gt; 0, 0)</f>
        <v>0</v>
      </c>
      <c r="AC1000" s="9" cm="1">
        <f t="array" ref="AC1000">_xlfn.IFS(R1000 ="Unk", 1, R1000 = "", 1, R1000 &lt;&gt; "", 0)</f>
        <v>0</v>
      </c>
      <c r="AD1000" s="5">
        <v>14199.5</v>
      </c>
      <c r="AE1000" s="5">
        <v>12142.6</v>
      </c>
      <c r="AF1000" s="5">
        <v>0.14000000000000001</v>
      </c>
      <c r="AG1000" s="5">
        <v>3602.07</v>
      </c>
      <c r="AH1000" s="5">
        <v>11069</v>
      </c>
      <c r="AI1000" s="5">
        <v>2825262</v>
      </c>
      <c r="AJ1000" s="5">
        <v>6</v>
      </c>
      <c r="AK1000" s="5">
        <v>0</v>
      </c>
      <c r="AL1000" s="5">
        <v>0</v>
      </c>
      <c r="AM1000" s="5">
        <v>0</v>
      </c>
      <c r="AN1000" s="9" cm="1">
        <f t="array" ref="AN1000">_xlfn.IFS(AD1000 ="Unk", 0, AD1000 = "", 0,(AD1000-AE1000)=0,1,(AD1000-AE1000) &lt;&gt; 0, 0)</f>
        <v>0</v>
      </c>
      <c r="AO1000" s="9" cm="1">
        <f t="array" ref="AO1000">_xlfn.IFS(AD1000 ="Unk", 1, AD1000 = "", 1, AD1000 &lt;&gt; "", 0)</f>
        <v>0</v>
      </c>
      <c r="AP1000" s="5">
        <v>14865.17</v>
      </c>
      <c r="AQ1000" s="5">
        <v>12242.11</v>
      </c>
      <c r="AR1000" s="5">
        <v>0.18</v>
      </c>
      <c r="AS1000" s="5">
        <v>3602.07</v>
      </c>
      <c r="AT1000" s="5">
        <v>7674</v>
      </c>
      <c r="AU1000" s="5">
        <v>2477100</v>
      </c>
      <c r="AV1000" s="5">
        <v>5</v>
      </c>
      <c r="AW1000" s="5">
        <v>0</v>
      </c>
      <c r="AX1000" s="5">
        <v>0</v>
      </c>
      <c r="AY1000" s="5">
        <v>0</v>
      </c>
      <c r="AZ1000" s="9" cm="1">
        <f t="array" ref="AZ1000">_xlfn.IFS(AP1000 ="Unk", 0, AP1000 = "", 0,(AP1000-AQ1000)=0,1,(AP1000-AQ1000) &lt;&gt; 0, 0)</f>
        <v>0</v>
      </c>
      <c r="BA1000" s="9" cm="1">
        <f t="array" ref="BA1000">_xlfn.IFS(AP1000 ="Unk", 1, AP1000 = "", 1, AP1000 &lt;&gt; "", 0)</f>
        <v>0</v>
      </c>
    </row>
    <row r="1001" spans="1:53" x14ac:dyDescent="0.2">
      <c r="A1001">
        <v>3</v>
      </c>
      <c r="B1001" t="s">
        <v>5</v>
      </c>
      <c r="C1001">
        <v>4</v>
      </c>
      <c r="D1001">
        <v>45</v>
      </c>
      <c r="E1001">
        <v>6</v>
      </c>
      <c r="F1001" s="5">
        <v>16255.38</v>
      </c>
      <c r="G1001" s="5">
        <v>13946.87</v>
      </c>
      <c r="H1001" s="5">
        <v>0.14000000000000001</v>
      </c>
      <c r="I1001" s="5">
        <v>3601.42</v>
      </c>
      <c r="J1001" s="5">
        <v>5584</v>
      </c>
      <c r="K1001" s="5">
        <v>1921390</v>
      </c>
      <c r="L1001" s="5">
        <v>2</v>
      </c>
      <c r="M1001" s="5">
        <v>0</v>
      </c>
      <c r="N1001" s="5">
        <v>0</v>
      </c>
      <c r="O1001" s="5">
        <v>0</v>
      </c>
      <c r="P1001" s="9" cm="1">
        <f t="array" ref="P1001">_xlfn.IFS(F1001 ="Unk", 0, F1001 = "", 0,(F1001-G1001)=0,1,(F1001-G1001) &lt;&gt; 0, 0)</f>
        <v>0</v>
      </c>
      <c r="Q1001" s="9" cm="1">
        <f t="array" ref="Q1001">_xlfn.IFS(F1001 ="Unk", 1, F1001 = "", 1, F1001 &lt;&gt; "", 0)</f>
        <v>0</v>
      </c>
      <c r="R1001" s="5">
        <v>16894.830000000002</v>
      </c>
      <c r="S1001" s="5">
        <v>14030.18</v>
      </c>
      <c r="T1001" s="5">
        <v>0.17</v>
      </c>
      <c r="U1001" s="5">
        <v>3600.52</v>
      </c>
      <c r="V1001" s="5">
        <v>6312</v>
      </c>
      <c r="W1001" s="5">
        <v>2429575</v>
      </c>
      <c r="X1001" s="5">
        <v>4</v>
      </c>
      <c r="Y1001" s="5">
        <v>0</v>
      </c>
      <c r="Z1001" s="5">
        <v>0</v>
      </c>
      <c r="AA1001" s="5">
        <v>0</v>
      </c>
      <c r="AB1001" s="9" cm="1">
        <f t="array" ref="AB1001">_xlfn.IFS(R1001 ="Unk", 0, R1001 = "", 0,(R1001-S1001)=0,1,(R1001-S1001) &lt;&gt; 0, 0)</f>
        <v>0</v>
      </c>
      <c r="AC1001" s="9" cm="1">
        <f t="array" ref="AC1001">_xlfn.IFS(R1001 ="Unk", 1, R1001 = "", 1, R1001 &lt;&gt; "", 0)</f>
        <v>0</v>
      </c>
      <c r="AD1001" s="5">
        <v>17474.080000000002</v>
      </c>
      <c r="AE1001" s="5">
        <v>14276.72</v>
      </c>
      <c r="AF1001" s="5">
        <v>0.18</v>
      </c>
      <c r="AG1001" s="5">
        <v>3608.4</v>
      </c>
      <c r="AH1001" s="5">
        <v>5575</v>
      </c>
      <c r="AI1001" s="5">
        <v>1831746</v>
      </c>
      <c r="AJ1001" s="5">
        <v>1</v>
      </c>
      <c r="AK1001" s="5">
        <v>0</v>
      </c>
      <c r="AL1001" s="5">
        <v>0</v>
      </c>
      <c r="AM1001" s="5">
        <v>0</v>
      </c>
      <c r="AN1001" s="9" cm="1">
        <f t="array" ref="AN1001">_xlfn.IFS(AD1001 ="Unk", 0, AD1001 = "", 0,(AD1001-AE1001)=0,1,(AD1001-AE1001) &lt;&gt; 0, 0)</f>
        <v>0</v>
      </c>
      <c r="AO1001" s="9" cm="1">
        <f t="array" ref="AO1001">_xlfn.IFS(AD1001 ="Unk", 1, AD1001 = "", 1, AD1001 &lt;&gt; "", 0)</f>
        <v>0</v>
      </c>
      <c r="AP1001" s="5">
        <v>19441.29</v>
      </c>
      <c r="AQ1001" s="5">
        <v>14616.82</v>
      </c>
      <c r="AR1001" s="5">
        <v>0.25</v>
      </c>
      <c r="AS1001" s="5">
        <v>3600.63</v>
      </c>
      <c r="AT1001" s="5">
        <v>4106</v>
      </c>
      <c r="AU1001" s="5">
        <v>1471971</v>
      </c>
      <c r="AV1001" s="5">
        <v>4</v>
      </c>
      <c r="AW1001" s="5">
        <v>0</v>
      </c>
      <c r="AX1001" s="5">
        <v>0</v>
      </c>
      <c r="AY1001" s="5">
        <v>0</v>
      </c>
      <c r="AZ1001" s="9" cm="1">
        <f t="array" ref="AZ1001">_xlfn.IFS(AP1001 ="Unk", 0, AP1001 = "", 0,(AP1001-AQ1001)=0,1,(AP1001-AQ1001) &lt;&gt; 0, 0)</f>
        <v>0</v>
      </c>
      <c r="BA1001" s="9" cm="1">
        <f t="array" ref="BA1001">_xlfn.IFS(AP1001 ="Unk", 1, AP1001 = "", 1, AP1001 &lt;&gt; "", 0)</f>
        <v>0</v>
      </c>
    </row>
    <row r="1002" spans="1:53" x14ac:dyDescent="0.2">
      <c r="A1002">
        <v>3</v>
      </c>
      <c r="B1002" t="s">
        <v>5</v>
      </c>
      <c r="C1002">
        <v>4</v>
      </c>
      <c r="D1002">
        <v>50</v>
      </c>
      <c r="E1002">
        <v>6</v>
      </c>
      <c r="F1002" s="5">
        <v>18623.939999999999</v>
      </c>
      <c r="G1002" s="5">
        <v>16880.830000000002</v>
      </c>
      <c r="H1002" s="5">
        <v>0.09</v>
      </c>
      <c r="I1002" s="5">
        <v>3600.51</v>
      </c>
      <c r="J1002" s="5">
        <v>4162</v>
      </c>
      <c r="K1002" s="5">
        <v>1479669</v>
      </c>
      <c r="L1002" s="5">
        <v>3</v>
      </c>
      <c r="M1002" s="5">
        <v>0</v>
      </c>
      <c r="N1002" s="5">
        <v>0</v>
      </c>
      <c r="O1002" s="5">
        <v>0</v>
      </c>
      <c r="P1002" s="9" cm="1">
        <f t="array" ref="P1002">_xlfn.IFS(F1002 ="Unk", 0, F1002 = "", 0,(F1002-G1002)=0,1,(F1002-G1002) &lt;&gt; 0, 0)</f>
        <v>0</v>
      </c>
      <c r="Q1002" s="9" cm="1">
        <f t="array" ref="Q1002">_xlfn.IFS(F1002 ="Unk", 1, F1002 = "", 1, F1002 &lt;&gt; "", 0)</f>
        <v>0</v>
      </c>
      <c r="R1002" s="5" t="s">
        <v>25</v>
      </c>
      <c r="S1002" s="5">
        <v>16990.2</v>
      </c>
      <c r="T1002" s="5">
        <v>100</v>
      </c>
      <c r="U1002" s="5">
        <v>3623.62</v>
      </c>
      <c r="V1002" s="5">
        <v>2751</v>
      </c>
      <c r="W1002" s="5">
        <v>2022207</v>
      </c>
      <c r="X1002" s="5">
        <v>0</v>
      </c>
      <c r="Y1002" s="5"/>
      <c r="Z1002" s="5"/>
      <c r="AA1002" s="5"/>
      <c r="AB1002" s="9" cm="1">
        <f t="array" ref="AB1002">_xlfn.IFS(R1002 ="Unk", 0, R1002 = "", 0,(R1002-S1002)=0,1,(R1002-S1002) &lt;&gt; 0, 0)</f>
        <v>0</v>
      </c>
      <c r="AC1002" s="9" cm="1">
        <f t="array" ref="AC1002">_xlfn.IFS(R1002 ="Unk", 1, R1002 = "", 1, R1002 &lt;&gt; "", 0)</f>
        <v>1</v>
      </c>
      <c r="AD1002" s="5">
        <v>21728.99</v>
      </c>
      <c r="AE1002" s="5">
        <v>17292.7</v>
      </c>
      <c r="AF1002" s="5">
        <v>0.2</v>
      </c>
      <c r="AG1002" s="5">
        <v>3600.51</v>
      </c>
      <c r="AH1002" s="5">
        <v>1314</v>
      </c>
      <c r="AI1002" s="5">
        <v>1252160</v>
      </c>
      <c r="AJ1002" s="5">
        <v>1</v>
      </c>
      <c r="AK1002" s="5">
        <v>0</v>
      </c>
      <c r="AL1002" s="5">
        <v>0</v>
      </c>
      <c r="AM1002" s="5">
        <v>0</v>
      </c>
      <c r="AN1002" s="9" cm="1">
        <f t="array" ref="AN1002">_xlfn.IFS(AD1002 ="Unk", 0, AD1002 = "", 0,(AD1002-AE1002)=0,1,(AD1002-AE1002) &lt;&gt; 0, 0)</f>
        <v>0</v>
      </c>
      <c r="AO1002" s="9" cm="1">
        <f t="array" ref="AO1002">_xlfn.IFS(AD1002 ="Unk", 1, AD1002 = "", 1, AD1002 &lt;&gt; "", 0)</f>
        <v>0</v>
      </c>
      <c r="AP1002" s="5">
        <v>22293.56</v>
      </c>
      <c r="AQ1002" s="5">
        <v>17520.080000000002</v>
      </c>
      <c r="AR1002" s="5">
        <v>0.21</v>
      </c>
      <c r="AS1002" s="5">
        <v>3600.01</v>
      </c>
      <c r="AT1002" s="5">
        <v>2121</v>
      </c>
      <c r="AU1002" s="5">
        <v>1023130</v>
      </c>
      <c r="AV1002" s="5">
        <v>2</v>
      </c>
      <c r="AW1002" s="5">
        <v>0</v>
      </c>
      <c r="AX1002" s="5">
        <v>0</v>
      </c>
      <c r="AY1002" s="5">
        <v>0</v>
      </c>
      <c r="AZ1002" s="9" cm="1">
        <f t="array" ref="AZ1002">_xlfn.IFS(AP1002 ="Unk", 0, AP1002 = "", 0,(AP1002-AQ1002)=0,1,(AP1002-AQ1002) &lt;&gt; 0, 0)</f>
        <v>0</v>
      </c>
      <c r="BA1002" s="9" cm="1">
        <f t="array" ref="BA1002">_xlfn.IFS(AP1002 ="Unk", 1, AP1002 = "", 1, AP1002 &lt;&gt; "", 0)</f>
        <v>0</v>
      </c>
    </row>
    <row r="1003" spans="1:53" x14ac:dyDescent="0.2">
      <c r="A1003">
        <v>3</v>
      </c>
      <c r="B1003" t="s">
        <v>5</v>
      </c>
      <c r="C1003">
        <v>5</v>
      </c>
      <c r="D1003">
        <v>5</v>
      </c>
      <c r="E1003">
        <v>6</v>
      </c>
      <c r="F1003" s="5">
        <v>2413.7199999999998</v>
      </c>
      <c r="G1003" s="5">
        <v>2413.7199999999998</v>
      </c>
      <c r="H1003" s="5">
        <v>0</v>
      </c>
      <c r="I1003" s="5">
        <v>0.05</v>
      </c>
      <c r="J1003" s="5">
        <v>1</v>
      </c>
      <c r="K1003" s="5">
        <v>281</v>
      </c>
      <c r="L1003" s="5">
        <v>5</v>
      </c>
      <c r="M1003" s="5">
        <v>0</v>
      </c>
      <c r="N1003" s="5">
        <v>0</v>
      </c>
      <c r="O1003" s="5">
        <v>0</v>
      </c>
      <c r="P1003" s="9" cm="1">
        <f t="array" ref="P1003">_xlfn.IFS(F1003 ="Unk", 0, F1003 = "", 0,(F1003-G1003)=0,1,(F1003-G1003) &lt;&gt; 0, 0)</f>
        <v>1</v>
      </c>
      <c r="Q1003" s="9" cm="1">
        <f t="array" ref="Q1003">_xlfn.IFS(F1003 ="Unk", 1, F1003 = "", 1, F1003 &lt;&gt; "", 0)</f>
        <v>0</v>
      </c>
      <c r="R1003" s="5">
        <v>2875.58</v>
      </c>
      <c r="S1003" s="5">
        <v>2875.58</v>
      </c>
      <c r="T1003" s="5">
        <v>0</v>
      </c>
      <c r="U1003" s="5">
        <v>0.03</v>
      </c>
      <c r="V1003" s="5">
        <v>1</v>
      </c>
      <c r="W1003" s="5">
        <v>101</v>
      </c>
      <c r="X1003" s="5">
        <v>5</v>
      </c>
      <c r="Y1003" s="5">
        <v>0</v>
      </c>
      <c r="Z1003" s="5">
        <v>0</v>
      </c>
      <c r="AA1003" s="5">
        <v>0</v>
      </c>
      <c r="AB1003" s="9" cm="1">
        <f t="array" ref="AB1003">_xlfn.IFS(R1003 ="Unk", 0, R1003 = "", 0,(R1003-S1003)=0,1,(R1003-S1003) &lt;&gt; 0, 0)</f>
        <v>1</v>
      </c>
      <c r="AC1003" s="9" cm="1">
        <f t="array" ref="AC1003">_xlfn.IFS(R1003 ="Unk", 1, R1003 = "", 1, R1003 &lt;&gt; "", 0)</f>
        <v>0</v>
      </c>
      <c r="AD1003" s="5">
        <v>2875.58</v>
      </c>
      <c r="AE1003" s="5">
        <v>2875.58</v>
      </c>
      <c r="AF1003" s="5">
        <v>0</v>
      </c>
      <c r="AG1003" s="5">
        <v>0.02</v>
      </c>
      <c r="AH1003" s="5">
        <v>0</v>
      </c>
      <c r="AI1003" s="5">
        <v>33</v>
      </c>
      <c r="AJ1003" s="5">
        <v>4</v>
      </c>
      <c r="AK1003" s="5">
        <v>0</v>
      </c>
      <c r="AL1003" s="5">
        <v>0</v>
      </c>
      <c r="AM1003" s="5">
        <v>0</v>
      </c>
      <c r="AN1003" s="9" cm="1">
        <f t="array" ref="AN1003">_xlfn.IFS(AD1003 ="Unk", 0, AD1003 = "", 0,(AD1003-AE1003)=0,1,(AD1003-AE1003) &lt;&gt; 0, 0)</f>
        <v>1</v>
      </c>
      <c r="AO1003" s="9" cm="1">
        <f t="array" ref="AO1003">_xlfn.IFS(AD1003 ="Unk", 1, AD1003 = "", 1, AD1003 &lt;&gt; "", 0)</f>
        <v>0</v>
      </c>
      <c r="AP1003" s="5"/>
      <c r="AQ1003" s="5"/>
      <c r="AR1003" s="5">
        <v>100</v>
      </c>
      <c r="AS1003" s="5"/>
      <c r="AT1003" s="5"/>
      <c r="AU1003" s="5"/>
      <c r="AV1003" s="5"/>
      <c r="AW1003" s="5"/>
      <c r="AX1003" s="5"/>
      <c r="AY1003" s="5"/>
      <c r="AZ1003" s="9" cm="1">
        <f t="array" ref="AZ1003">_xlfn.IFS(AP1003 ="Unk", 0, AP1003 = "", 0,(AP1003-AQ1003)=0,1,(AP1003-AQ1003) &lt;&gt; 0, 0)</f>
        <v>0</v>
      </c>
      <c r="BA1003" s="9" cm="1">
        <f t="array" ref="BA1003">_xlfn.IFS(AP1003 ="Unk", 1, AP1003 = "", 1, AP1003 &lt;&gt; "", 0)</f>
        <v>1</v>
      </c>
    </row>
    <row r="1004" spans="1:53" x14ac:dyDescent="0.2">
      <c r="A1004">
        <v>3</v>
      </c>
      <c r="B1004" t="s">
        <v>5</v>
      </c>
      <c r="C1004">
        <v>5</v>
      </c>
      <c r="D1004">
        <v>10</v>
      </c>
      <c r="E1004">
        <v>6</v>
      </c>
      <c r="F1004" s="5">
        <v>5318.75</v>
      </c>
      <c r="G1004" s="5">
        <v>5318.75</v>
      </c>
      <c r="H1004" s="5">
        <v>0</v>
      </c>
      <c r="I1004" s="5">
        <v>1.53</v>
      </c>
      <c r="J1004" s="5">
        <v>424</v>
      </c>
      <c r="K1004" s="5">
        <v>16159</v>
      </c>
      <c r="L1004" s="5">
        <v>10</v>
      </c>
      <c r="M1004" s="5">
        <v>0</v>
      </c>
      <c r="N1004" s="5">
        <v>0</v>
      </c>
      <c r="O1004" s="5">
        <v>0</v>
      </c>
      <c r="P1004" s="9" cm="1">
        <f t="array" ref="P1004">_xlfn.IFS(F1004 ="Unk", 0, F1004 = "", 0,(F1004-G1004)=0,1,(F1004-G1004) &lt;&gt; 0, 0)</f>
        <v>1</v>
      </c>
      <c r="Q1004" s="9" cm="1">
        <f t="array" ref="Q1004">_xlfn.IFS(F1004 ="Unk", 1, F1004 = "", 1, F1004 &lt;&gt; "", 0)</f>
        <v>0</v>
      </c>
      <c r="R1004" s="5">
        <v>5539.77</v>
      </c>
      <c r="S1004" s="5">
        <v>5539.77</v>
      </c>
      <c r="T1004" s="5">
        <v>0</v>
      </c>
      <c r="U1004" s="5">
        <v>2.27</v>
      </c>
      <c r="V1004" s="5">
        <v>564</v>
      </c>
      <c r="W1004" s="5">
        <v>23481</v>
      </c>
      <c r="X1004" s="5">
        <v>10</v>
      </c>
      <c r="Y1004" s="5">
        <v>0</v>
      </c>
      <c r="Z1004" s="5">
        <v>0</v>
      </c>
      <c r="AA1004" s="5">
        <v>0</v>
      </c>
      <c r="AB1004" s="9" cm="1">
        <f t="array" ref="AB1004">_xlfn.IFS(R1004 ="Unk", 0, R1004 = "", 0,(R1004-S1004)=0,1,(R1004-S1004) &lt;&gt; 0, 0)</f>
        <v>1</v>
      </c>
      <c r="AC1004" s="9" cm="1">
        <f t="array" ref="AC1004">_xlfn.IFS(R1004 ="Unk", 1, R1004 = "", 1, R1004 &lt;&gt; "", 0)</f>
        <v>0</v>
      </c>
      <c r="AD1004" s="5">
        <v>5850.61</v>
      </c>
      <c r="AE1004" s="5">
        <v>5850.61</v>
      </c>
      <c r="AF1004" s="5">
        <v>0</v>
      </c>
      <c r="AG1004" s="5">
        <v>1.44</v>
      </c>
      <c r="AH1004" s="5">
        <v>284</v>
      </c>
      <c r="AI1004" s="5">
        <v>13950</v>
      </c>
      <c r="AJ1004" s="5">
        <v>10</v>
      </c>
      <c r="AK1004" s="5">
        <v>0</v>
      </c>
      <c r="AL1004" s="5">
        <v>0</v>
      </c>
      <c r="AM1004" s="5">
        <v>0</v>
      </c>
      <c r="AN1004" s="9" cm="1">
        <f t="array" ref="AN1004">_xlfn.IFS(AD1004 ="Unk", 0, AD1004 = "", 0,(AD1004-AE1004)=0,1,(AD1004-AE1004) &lt;&gt; 0, 0)</f>
        <v>1</v>
      </c>
      <c r="AO1004" s="9" cm="1">
        <f t="array" ref="AO1004">_xlfn.IFS(AD1004 ="Unk", 1, AD1004 = "", 1, AD1004 &lt;&gt; "", 0)</f>
        <v>0</v>
      </c>
      <c r="AP1004" s="5">
        <v>6069.22</v>
      </c>
      <c r="AQ1004" s="5">
        <v>6069.22</v>
      </c>
      <c r="AR1004" s="5">
        <v>0</v>
      </c>
      <c r="AS1004" s="5">
        <v>0.78</v>
      </c>
      <c r="AT1004" s="5">
        <v>1</v>
      </c>
      <c r="AU1004" s="5">
        <v>2658</v>
      </c>
      <c r="AV1004" s="5">
        <v>8</v>
      </c>
      <c r="AW1004" s="5">
        <v>0</v>
      </c>
      <c r="AX1004" s="5">
        <v>0</v>
      </c>
      <c r="AY1004" s="5">
        <v>0</v>
      </c>
      <c r="AZ1004" s="9" cm="1">
        <f t="array" ref="AZ1004">_xlfn.IFS(AP1004 ="Unk", 0, AP1004 = "", 0,(AP1004-AQ1004)=0,1,(AP1004-AQ1004) &lt;&gt; 0, 0)</f>
        <v>1</v>
      </c>
      <c r="BA1004" s="9" cm="1">
        <f t="array" ref="BA1004">_xlfn.IFS(AP1004 ="Unk", 1, AP1004 = "", 1, AP1004 &lt;&gt; "", 0)</f>
        <v>0</v>
      </c>
    </row>
    <row r="1005" spans="1:53" x14ac:dyDescent="0.2">
      <c r="A1005">
        <v>3</v>
      </c>
      <c r="B1005" t="s">
        <v>5</v>
      </c>
      <c r="C1005">
        <v>5</v>
      </c>
      <c r="D1005">
        <v>15</v>
      </c>
      <c r="E1005">
        <v>6</v>
      </c>
      <c r="F1005" s="5">
        <v>5623.74</v>
      </c>
      <c r="G1005" s="5">
        <v>5623.74</v>
      </c>
      <c r="H1005" s="5">
        <v>0</v>
      </c>
      <c r="I1005" s="5">
        <v>12.01</v>
      </c>
      <c r="J1005" s="5">
        <v>1094</v>
      </c>
      <c r="K1005" s="5">
        <v>85281</v>
      </c>
      <c r="L1005" s="5">
        <v>9</v>
      </c>
      <c r="M1005" s="5">
        <v>0</v>
      </c>
      <c r="N1005" s="5">
        <v>0</v>
      </c>
      <c r="O1005" s="5">
        <v>0</v>
      </c>
      <c r="P1005" s="9" cm="1">
        <f t="array" ref="P1005">_xlfn.IFS(F1005 ="Unk", 0, F1005 = "", 0,(F1005-G1005)=0,1,(F1005-G1005) &lt;&gt; 0, 0)</f>
        <v>1</v>
      </c>
      <c r="Q1005" s="9" cm="1">
        <f t="array" ref="Q1005">_xlfn.IFS(F1005 ="Unk", 1, F1005 = "", 1, F1005 &lt;&gt; "", 0)</f>
        <v>0</v>
      </c>
      <c r="R1005" s="5">
        <v>6068.46</v>
      </c>
      <c r="S1005" s="5">
        <v>6068.46</v>
      </c>
      <c r="T1005" s="5">
        <v>0</v>
      </c>
      <c r="U1005" s="5">
        <v>26.45</v>
      </c>
      <c r="V1005" s="5">
        <v>1612</v>
      </c>
      <c r="W1005" s="5">
        <v>143938</v>
      </c>
      <c r="X1005" s="5">
        <v>6</v>
      </c>
      <c r="Y1005" s="5">
        <v>0</v>
      </c>
      <c r="Z1005" s="5">
        <v>0</v>
      </c>
      <c r="AA1005" s="5">
        <v>0</v>
      </c>
      <c r="AB1005" s="9" cm="1">
        <f t="array" ref="AB1005">_xlfn.IFS(R1005 ="Unk", 0, R1005 = "", 0,(R1005-S1005)=0,1,(R1005-S1005) &lt;&gt; 0, 0)</f>
        <v>1</v>
      </c>
      <c r="AC1005" s="9" cm="1">
        <f t="array" ref="AC1005">_xlfn.IFS(R1005 ="Unk", 1, R1005 = "", 1, R1005 &lt;&gt; "", 0)</f>
        <v>0</v>
      </c>
      <c r="AD1005" s="5">
        <v>6616.52</v>
      </c>
      <c r="AE1005" s="5">
        <v>6616.52</v>
      </c>
      <c r="AF1005" s="5">
        <v>0</v>
      </c>
      <c r="AG1005" s="5">
        <v>46.17</v>
      </c>
      <c r="AH1005" s="5">
        <v>3027</v>
      </c>
      <c r="AI1005" s="5">
        <v>296658</v>
      </c>
      <c r="AJ1005" s="5">
        <v>10</v>
      </c>
      <c r="AK1005" s="5">
        <v>0</v>
      </c>
      <c r="AL1005" s="5">
        <v>0</v>
      </c>
      <c r="AM1005" s="5">
        <v>0</v>
      </c>
      <c r="AN1005" s="9" cm="1">
        <f t="array" ref="AN1005">_xlfn.IFS(AD1005 ="Unk", 0, AD1005 = "", 0,(AD1005-AE1005)=0,1,(AD1005-AE1005) &lt;&gt; 0, 0)</f>
        <v>1</v>
      </c>
      <c r="AO1005" s="9" cm="1">
        <f t="array" ref="AO1005">_xlfn.IFS(AD1005 ="Unk", 1, AD1005 = "", 1, AD1005 &lt;&gt; "", 0)</f>
        <v>0</v>
      </c>
      <c r="AP1005" s="5">
        <v>7202.52</v>
      </c>
      <c r="AQ1005" s="5">
        <v>7202.52</v>
      </c>
      <c r="AR1005" s="5">
        <v>0</v>
      </c>
      <c r="AS1005" s="5">
        <v>58.96</v>
      </c>
      <c r="AT1005" s="5">
        <v>3864</v>
      </c>
      <c r="AU1005" s="5">
        <v>373580</v>
      </c>
      <c r="AV1005" s="5">
        <v>10</v>
      </c>
      <c r="AW1005" s="5">
        <v>0</v>
      </c>
      <c r="AX1005" s="5">
        <v>0</v>
      </c>
      <c r="AY1005" s="5">
        <v>0</v>
      </c>
      <c r="AZ1005" s="9" cm="1">
        <f t="array" ref="AZ1005">_xlfn.IFS(AP1005 ="Unk", 0, AP1005 = "", 0,(AP1005-AQ1005)=0,1,(AP1005-AQ1005) &lt;&gt; 0, 0)</f>
        <v>1</v>
      </c>
      <c r="BA1005" s="9" cm="1">
        <f t="array" ref="BA1005">_xlfn.IFS(AP1005 ="Unk", 1, AP1005 = "", 1, AP1005 &lt;&gt; "", 0)</f>
        <v>0</v>
      </c>
    </row>
    <row r="1006" spans="1:53" x14ac:dyDescent="0.2">
      <c r="A1006">
        <v>3</v>
      </c>
      <c r="B1006" t="s">
        <v>5</v>
      </c>
      <c r="C1006">
        <v>5</v>
      </c>
      <c r="D1006">
        <v>20</v>
      </c>
      <c r="E1006">
        <v>6</v>
      </c>
      <c r="F1006" s="5">
        <v>9027.4599999999991</v>
      </c>
      <c r="G1006" s="5">
        <v>9027.4599999999991</v>
      </c>
      <c r="H1006" s="5">
        <v>0</v>
      </c>
      <c r="I1006" s="5">
        <v>2911.63</v>
      </c>
      <c r="J1006" s="5">
        <v>69471</v>
      </c>
      <c r="K1006" s="5">
        <v>6347848</v>
      </c>
      <c r="L1006" s="5">
        <v>10</v>
      </c>
      <c r="M1006" s="5">
        <v>0</v>
      </c>
      <c r="N1006" s="5">
        <v>0</v>
      </c>
      <c r="O1006" s="5">
        <v>0</v>
      </c>
      <c r="P1006" s="9" cm="1">
        <f t="array" ref="P1006">_xlfn.IFS(F1006 ="Unk", 0, F1006 = "", 0,(F1006-G1006)=0,1,(F1006-G1006) &lt;&gt; 0, 0)</f>
        <v>1</v>
      </c>
      <c r="Q1006" s="9" cm="1">
        <f t="array" ref="Q1006">_xlfn.IFS(F1006 ="Unk", 1, F1006 = "", 1, F1006 &lt;&gt; "", 0)</f>
        <v>0</v>
      </c>
      <c r="R1006" s="5">
        <v>9774.19</v>
      </c>
      <c r="S1006" s="5">
        <v>9361.7900000000009</v>
      </c>
      <c r="T1006" s="5">
        <v>0.04</v>
      </c>
      <c r="U1006" s="5">
        <v>3600.04</v>
      </c>
      <c r="V1006" s="5">
        <v>67300</v>
      </c>
      <c r="W1006" s="5">
        <v>9249665</v>
      </c>
      <c r="X1006" s="5">
        <v>10</v>
      </c>
      <c r="Y1006" s="5">
        <v>0</v>
      </c>
      <c r="Z1006" s="5">
        <v>0</v>
      </c>
      <c r="AA1006" s="5">
        <v>0</v>
      </c>
      <c r="AB1006" s="9" cm="1">
        <f t="array" ref="AB1006">_xlfn.IFS(R1006 ="Unk", 0, R1006 = "", 0,(R1006-S1006)=0,1,(R1006-S1006) &lt;&gt; 0, 0)</f>
        <v>0</v>
      </c>
      <c r="AC1006" s="9" cm="1">
        <f t="array" ref="AC1006">_xlfn.IFS(R1006 ="Unk", 1, R1006 = "", 1, R1006 &lt;&gt; "", 0)</f>
        <v>0</v>
      </c>
      <c r="AD1006" s="5">
        <v>10350.59</v>
      </c>
      <c r="AE1006" s="5">
        <v>9975.2000000000007</v>
      </c>
      <c r="AF1006" s="5">
        <v>0.04</v>
      </c>
      <c r="AG1006" s="5">
        <v>3600.94</v>
      </c>
      <c r="AH1006" s="5">
        <v>68259</v>
      </c>
      <c r="AI1006" s="5">
        <v>13863011</v>
      </c>
      <c r="AJ1006" s="5">
        <v>10</v>
      </c>
      <c r="AK1006" s="5">
        <v>0</v>
      </c>
      <c r="AL1006" s="5">
        <v>0</v>
      </c>
      <c r="AM1006" s="5">
        <v>0</v>
      </c>
      <c r="AN1006" s="9" cm="1">
        <f t="array" ref="AN1006">_xlfn.IFS(AD1006 ="Unk", 0, AD1006 = "", 0,(AD1006-AE1006)=0,1,(AD1006-AE1006) &lt;&gt; 0, 0)</f>
        <v>0</v>
      </c>
      <c r="AO1006" s="9" cm="1">
        <f t="array" ref="AO1006">_xlfn.IFS(AD1006 ="Unk", 1, AD1006 = "", 1, AD1006 &lt;&gt; "", 0)</f>
        <v>0</v>
      </c>
      <c r="AP1006" s="5">
        <v>10952.42</v>
      </c>
      <c r="AQ1006" s="5">
        <v>10733.54</v>
      </c>
      <c r="AR1006" s="5">
        <v>0.02</v>
      </c>
      <c r="AS1006" s="5">
        <v>3600.85</v>
      </c>
      <c r="AT1006" s="5">
        <v>52918</v>
      </c>
      <c r="AU1006" s="5">
        <v>10824923</v>
      </c>
      <c r="AV1006" s="5">
        <v>10</v>
      </c>
      <c r="AW1006" s="5">
        <v>0</v>
      </c>
      <c r="AX1006" s="5">
        <v>0</v>
      </c>
      <c r="AY1006" s="5">
        <v>0</v>
      </c>
      <c r="AZ1006" s="9" cm="1">
        <f t="array" ref="AZ1006">_xlfn.IFS(AP1006 ="Unk", 0, AP1006 = "", 0,(AP1006-AQ1006)=0,1,(AP1006-AQ1006) &lt;&gt; 0, 0)</f>
        <v>0</v>
      </c>
      <c r="BA1006" s="9" cm="1">
        <f t="array" ref="BA1006">_xlfn.IFS(AP1006 ="Unk", 1, AP1006 = "", 1, AP1006 &lt;&gt; "", 0)</f>
        <v>0</v>
      </c>
    </row>
    <row r="1007" spans="1:53" x14ac:dyDescent="0.2">
      <c r="A1007">
        <v>3</v>
      </c>
      <c r="B1007" t="s">
        <v>5</v>
      </c>
      <c r="C1007">
        <v>5</v>
      </c>
      <c r="D1007">
        <v>25</v>
      </c>
      <c r="E1007">
        <v>6</v>
      </c>
      <c r="F1007" s="5">
        <v>11037.88</v>
      </c>
      <c r="G1007" s="5">
        <v>11037.88</v>
      </c>
      <c r="H1007" s="5">
        <v>0</v>
      </c>
      <c r="I1007" s="5">
        <v>205.07</v>
      </c>
      <c r="J1007" s="5">
        <v>1912</v>
      </c>
      <c r="K1007" s="5">
        <v>432207</v>
      </c>
      <c r="L1007" s="5">
        <v>5</v>
      </c>
      <c r="M1007" s="5">
        <v>0</v>
      </c>
      <c r="N1007" s="5">
        <v>0</v>
      </c>
      <c r="O1007" s="5">
        <v>0</v>
      </c>
      <c r="P1007" s="9" cm="1">
        <f t="array" ref="P1007">_xlfn.IFS(F1007 ="Unk", 0, F1007 = "", 0,(F1007-G1007)=0,1,(F1007-G1007) &lt;&gt; 0, 0)</f>
        <v>1</v>
      </c>
      <c r="Q1007" s="9" cm="1">
        <f t="array" ref="Q1007">_xlfn.IFS(F1007 ="Unk", 1, F1007 = "", 1, F1007 &lt;&gt; "", 0)</f>
        <v>0</v>
      </c>
      <c r="R1007" s="5">
        <v>11715.7</v>
      </c>
      <c r="S1007" s="5">
        <v>11594.95</v>
      </c>
      <c r="T1007" s="5">
        <v>0.01</v>
      </c>
      <c r="U1007" s="5">
        <v>3601.53</v>
      </c>
      <c r="V1007" s="5">
        <v>42398</v>
      </c>
      <c r="W1007" s="5">
        <v>8230066</v>
      </c>
      <c r="X1007" s="5">
        <v>10</v>
      </c>
      <c r="Y1007" s="5">
        <v>0</v>
      </c>
      <c r="Z1007" s="5">
        <v>0</v>
      </c>
      <c r="AA1007" s="5">
        <v>0</v>
      </c>
      <c r="AB1007" s="9" cm="1">
        <f t="array" ref="AB1007">_xlfn.IFS(R1007 ="Unk", 0, R1007 = "", 0,(R1007-S1007)=0,1,(R1007-S1007) &lt;&gt; 0, 0)</f>
        <v>0</v>
      </c>
      <c r="AC1007" s="9" cm="1">
        <f t="array" ref="AC1007">_xlfn.IFS(R1007 ="Unk", 1, R1007 = "", 1, R1007 &lt;&gt; "", 0)</f>
        <v>0</v>
      </c>
      <c r="AD1007" s="5">
        <v>12509.95</v>
      </c>
      <c r="AE1007" s="5">
        <v>11970.67</v>
      </c>
      <c r="AF1007" s="5">
        <v>0.04</v>
      </c>
      <c r="AG1007" s="5">
        <v>3601.77</v>
      </c>
      <c r="AH1007" s="5">
        <v>39097</v>
      </c>
      <c r="AI1007" s="5">
        <v>9394603</v>
      </c>
      <c r="AJ1007" s="5">
        <v>10</v>
      </c>
      <c r="AK1007" s="5">
        <v>0</v>
      </c>
      <c r="AL1007" s="5">
        <v>0</v>
      </c>
      <c r="AM1007" s="5">
        <v>0</v>
      </c>
      <c r="AN1007" s="9" cm="1">
        <f t="array" ref="AN1007">_xlfn.IFS(AD1007 ="Unk", 0, AD1007 = "", 0,(AD1007-AE1007)=0,1,(AD1007-AE1007) &lt;&gt; 0, 0)</f>
        <v>0</v>
      </c>
      <c r="AO1007" s="9" cm="1">
        <f t="array" ref="AO1007">_xlfn.IFS(AD1007 ="Unk", 1, AD1007 = "", 1, AD1007 &lt;&gt; "", 0)</f>
        <v>0</v>
      </c>
      <c r="AP1007" s="5">
        <v>13232.61</v>
      </c>
      <c r="AQ1007" s="5">
        <v>12508.24</v>
      </c>
      <c r="AR1007" s="5">
        <v>0.05</v>
      </c>
      <c r="AS1007" s="5">
        <v>3602.89</v>
      </c>
      <c r="AT1007" s="5">
        <v>27779</v>
      </c>
      <c r="AU1007" s="5">
        <v>6168044</v>
      </c>
      <c r="AV1007" s="5">
        <v>10</v>
      </c>
      <c r="AW1007" s="5">
        <v>0</v>
      </c>
      <c r="AX1007" s="5">
        <v>0</v>
      </c>
      <c r="AY1007" s="5">
        <v>0</v>
      </c>
      <c r="AZ1007" s="9" cm="1">
        <f t="array" ref="AZ1007">_xlfn.IFS(AP1007 ="Unk", 0, AP1007 = "", 0,(AP1007-AQ1007)=0,1,(AP1007-AQ1007) &lt;&gt; 0, 0)</f>
        <v>0</v>
      </c>
      <c r="BA1007" s="9" cm="1">
        <f t="array" ref="BA1007">_xlfn.IFS(AP1007 ="Unk", 1, AP1007 = "", 1, AP1007 &lt;&gt; "", 0)</f>
        <v>0</v>
      </c>
    </row>
    <row r="1008" spans="1:53" x14ac:dyDescent="0.2">
      <c r="A1008">
        <v>3</v>
      </c>
      <c r="B1008" t="s">
        <v>5</v>
      </c>
      <c r="C1008">
        <v>5</v>
      </c>
      <c r="D1008">
        <v>30</v>
      </c>
      <c r="E1008">
        <v>6</v>
      </c>
      <c r="F1008" s="5">
        <v>10832.27</v>
      </c>
      <c r="G1008" s="5">
        <v>10329.89</v>
      </c>
      <c r="H1008" s="5">
        <v>0.05</v>
      </c>
      <c r="I1008" s="5">
        <v>3600.77</v>
      </c>
      <c r="J1008" s="5">
        <v>23986</v>
      </c>
      <c r="K1008" s="5">
        <v>4650960</v>
      </c>
      <c r="L1008" s="5">
        <v>3</v>
      </c>
      <c r="M1008" s="5">
        <v>0</v>
      </c>
      <c r="N1008" s="5">
        <v>0</v>
      </c>
      <c r="O1008" s="5">
        <v>0</v>
      </c>
      <c r="P1008" s="9" cm="1">
        <f t="array" ref="P1008">_xlfn.IFS(F1008 ="Unk", 0, F1008 = "", 0,(F1008-G1008)=0,1,(F1008-G1008) &lt;&gt; 0, 0)</f>
        <v>0</v>
      </c>
      <c r="Q1008" s="9" cm="1">
        <f t="array" ref="Q1008">_xlfn.IFS(F1008 ="Unk", 1, F1008 = "", 1, F1008 &lt;&gt; "", 0)</f>
        <v>0</v>
      </c>
      <c r="R1008" s="5">
        <v>11663.91</v>
      </c>
      <c r="S1008" s="5">
        <v>10529.03</v>
      </c>
      <c r="T1008" s="5">
        <v>0.1</v>
      </c>
      <c r="U1008" s="5">
        <v>3603.65</v>
      </c>
      <c r="V1008" s="5">
        <v>23626</v>
      </c>
      <c r="W1008" s="5">
        <v>4711609</v>
      </c>
      <c r="X1008" s="5">
        <v>4</v>
      </c>
      <c r="Y1008" s="5">
        <v>0</v>
      </c>
      <c r="Z1008" s="5">
        <v>0</v>
      </c>
      <c r="AA1008" s="5">
        <v>0</v>
      </c>
      <c r="AB1008" s="9" cm="1">
        <f t="array" ref="AB1008">_xlfn.IFS(R1008 ="Unk", 0, R1008 = "", 0,(R1008-S1008)=0,1,(R1008-S1008) &lt;&gt; 0, 0)</f>
        <v>0</v>
      </c>
      <c r="AC1008" s="9" cm="1">
        <f t="array" ref="AC1008">_xlfn.IFS(R1008 ="Unk", 1, R1008 = "", 1, R1008 &lt;&gt; "", 0)</f>
        <v>0</v>
      </c>
      <c r="AD1008" s="5">
        <v>11619.31</v>
      </c>
      <c r="AE1008" s="5">
        <v>10726.01</v>
      </c>
      <c r="AF1008" s="5">
        <v>0.08</v>
      </c>
      <c r="AG1008" s="5">
        <v>3602.08</v>
      </c>
      <c r="AH1008" s="5">
        <v>19709</v>
      </c>
      <c r="AI1008" s="5">
        <v>5044643</v>
      </c>
      <c r="AJ1008" s="5">
        <v>5</v>
      </c>
      <c r="AK1008" s="5">
        <v>0</v>
      </c>
      <c r="AL1008" s="5">
        <v>0</v>
      </c>
      <c r="AM1008" s="5">
        <v>0</v>
      </c>
      <c r="AN1008" s="9" cm="1">
        <f t="array" ref="AN1008">_xlfn.IFS(AD1008 ="Unk", 0, AD1008 = "", 0,(AD1008-AE1008)=0,1,(AD1008-AE1008) &lt;&gt; 0, 0)</f>
        <v>0</v>
      </c>
      <c r="AO1008" s="9" cm="1">
        <f t="array" ref="AO1008">_xlfn.IFS(AD1008 ="Unk", 1, AD1008 = "", 1, AD1008 &lt;&gt; "", 0)</f>
        <v>0</v>
      </c>
      <c r="AP1008" s="5">
        <v>13154.79</v>
      </c>
      <c r="AQ1008" s="5">
        <v>10984.47</v>
      </c>
      <c r="AR1008" s="5">
        <v>0.16</v>
      </c>
      <c r="AS1008" s="5">
        <v>3600.18</v>
      </c>
      <c r="AT1008" s="5">
        <v>19848</v>
      </c>
      <c r="AU1008" s="5">
        <v>4180050</v>
      </c>
      <c r="AV1008" s="5">
        <v>9</v>
      </c>
      <c r="AW1008" s="5">
        <v>0</v>
      </c>
      <c r="AX1008" s="5">
        <v>0</v>
      </c>
      <c r="AY1008" s="5">
        <v>0</v>
      </c>
      <c r="AZ1008" s="9" cm="1">
        <f t="array" ref="AZ1008">_xlfn.IFS(AP1008 ="Unk", 0, AP1008 = "", 0,(AP1008-AQ1008)=0,1,(AP1008-AQ1008) &lt;&gt; 0, 0)</f>
        <v>0</v>
      </c>
      <c r="BA1008" s="9" cm="1">
        <f t="array" ref="BA1008">_xlfn.IFS(AP1008 ="Unk", 1, AP1008 = "", 1, AP1008 &lt;&gt; "", 0)</f>
        <v>0</v>
      </c>
    </row>
    <row r="1009" spans="1:53" x14ac:dyDescent="0.2">
      <c r="A1009">
        <v>3</v>
      </c>
      <c r="B1009" t="s">
        <v>5</v>
      </c>
      <c r="C1009">
        <v>5</v>
      </c>
      <c r="D1009">
        <v>35</v>
      </c>
      <c r="E1009">
        <v>6</v>
      </c>
      <c r="F1009" s="5">
        <v>11467.87</v>
      </c>
      <c r="G1009" s="5">
        <v>11350.99</v>
      </c>
      <c r="H1009" s="5">
        <v>0.01</v>
      </c>
      <c r="I1009" s="5">
        <v>3600.75</v>
      </c>
      <c r="J1009" s="5">
        <v>9295</v>
      </c>
      <c r="K1009" s="5">
        <v>3116745</v>
      </c>
      <c r="L1009" s="5">
        <v>9</v>
      </c>
      <c r="M1009" s="5">
        <v>0</v>
      </c>
      <c r="N1009" s="5">
        <v>0</v>
      </c>
      <c r="O1009" s="5">
        <v>0</v>
      </c>
      <c r="P1009" s="9" cm="1">
        <f t="array" ref="P1009">_xlfn.IFS(F1009 ="Unk", 0, F1009 = "", 0,(F1009-G1009)=0,1,(F1009-G1009) &lt;&gt; 0, 0)</f>
        <v>0</v>
      </c>
      <c r="Q1009" s="9" cm="1">
        <f t="array" ref="Q1009">_xlfn.IFS(F1009 ="Unk", 1, F1009 = "", 1, F1009 &lt;&gt; "", 0)</f>
        <v>0</v>
      </c>
      <c r="R1009" s="5">
        <v>12741.93</v>
      </c>
      <c r="S1009" s="5">
        <v>11525.95</v>
      </c>
      <c r="T1009" s="5">
        <v>0.1</v>
      </c>
      <c r="U1009" s="5">
        <v>3604.24</v>
      </c>
      <c r="V1009" s="5">
        <v>14359</v>
      </c>
      <c r="W1009" s="5">
        <v>4377377</v>
      </c>
      <c r="X1009" s="5">
        <v>5</v>
      </c>
      <c r="Y1009" s="5">
        <v>0</v>
      </c>
      <c r="Z1009" s="5">
        <v>0</v>
      </c>
      <c r="AA1009" s="5">
        <v>0</v>
      </c>
      <c r="AB1009" s="9" cm="1">
        <f t="array" ref="AB1009">_xlfn.IFS(R1009 ="Unk", 0, R1009 = "", 0,(R1009-S1009)=0,1,(R1009-S1009) &lt;&gt; 0, 0)</f>
        <v>0</v>
      </c>
      <c r="AC1009" s="9" cm="1">
        <f t="array" ref="AC1009">_xlfn.IFS(R1009 ="Unk", 1, R1009 = "", 1, R1009 &lt;&gt; "", 0)</f>
        <v>0</v>
      </c>
      <c r="AD1009" s="5">
        <v>14015.51</v>
      </c>
      <c r="AE1009" s="5">
        <v>11812.4</v>
      </c>
      <c r="AF1009" s="5">
        <v>0.16</v>
      </c>
      <c r="AG1009" s="5">
        <v>3603.36</v>
      </c>
      <c r="AH1009" s="5">
        <v>15425</v>
      </c>
      <c r="AI1009" s="5">
        <v>3634042</v>
      </c>
      <c r="AJ1009" s="5">
        <v>9</v>
      </c>
      <c r="AK1009" s="5">
        <v>0</v>
      </c>
      <c r="AL1009" s="5">
        <v>0</v>
      </c>
      <c r="AM1009" s="5">
        <v>0</v>
      </c>
      <c r="AN1009" s="9" cm="1">
        <f t="array" ref="AN1009">_xlfn.IFS(AD1009 ="Unk", 0, AD1009 = "", 0,(AD1009-AE1009)=0,1,(AD1009-AE1009) &lt;&gt; 0, 0)</f>
        <v>0</v>
      </c>
      <c r="AO1009" s="9" cm="1">
        <f t="array" ref="AO1009">_xlfn.IFS(AD1009 ="Unk", 1, AD1009 = "", 1, AD1009 &lt;&gt; "", 0)</f>
        <v>0</v>
      </c>
      <c r="AP1009" s="5">
        <v>14449.49</v>
      </c>
      <c r="AQ1009" s="5">
        <v>12243.33</v>
      </c>
      <c r="AR1009" s="5">
        <v>0.15</v>
      </c>
      <c r="AS1009" s="5">
        <v>3603.18</v>
      </c>
      <c r="AT1009" s="5">
        <v>9523</v>
      </c>
      <c r="AU1009" s="5">
        <v>3093330</v>
      </c>
      <c r="AV1009" s="5">
        <v>4</v>
      </c>
      <c r="AW1009" s="5">
        <v>0</v>
      </c>
      <c r="AX1009" s="5">
        <v>0</v>
      </c>
      <c r="AY1009" s="5">
        <v>0</v>
      </c>
      <c r="AZ1009" s="9" cm="1">
        <f t="array" ref="AZ1009">_xlfn.IFS(AP1009 ="Unk", 0, AP1009 = "", 0,(AP1009-AQ1009)=0,1,(AP1009-AQ1009) &lt;&gt; 0, 0)</f>
        <v>0</v>
      </c>
      <c r="BA1009" s="9" cm="1">
        <f t="array" ref="BA1009">_xlfn.IFS(AP1009 ="Unk", 1, AP1009 = "", 1, AP1009 &lt;&gt; "", 0)</f>
        <v>0</v>
      </c>
    </row>
    <row r="1010" spans="1:53" x14ac:dyDescent="0.2">
      <c r="A1010">
        <v>3</v>
      </c>
      <c r="B1010" t="s">
        <v>5</v>
      </c>
      <c r="C1010">
        <v>5</v>
      </c>
      <c r="D1010">
        <v>40</v>
      </c>
      <c r="E1010">
        <v>6</v>
      </c>
      <c r="F1010" s="5">
        <v>14912.78</v>
      </c>
      <c r="G1010" s="5">
        <v>13563.05</v>
      </c>
      <c r="H1010" s="5">
        <v>0.09</v>
      </c>
      <c r="I1010" s="5">
        <v>3603.25</v>
      </c>
      <c r="J1010" s="5">
        <v>6878</v>
      </c>
      <c r="K1010" s="5">
        <v>2403274</v>
      </c>
      <c r="L1010" s="5">
        <v>10</v>
      </c>
      <c r="M1010" s="5">
        <v>0</v>
      </c>
      <c r="N1010" s="5">
        <v>0</v>
      </c>
      <c r="O1010" s="5">
        <v>0</v>
      </c>
      <c r="P1010" s="9" cm="1">
        <f t="array" ref="P1010">_xlfn.IFS(F1010 ="Unk", 0, F1010 = "", 0,(F1010-G1010)=0,1,(F1010-G1010) &lt;&gt; 0, 0)</f>
        <v>0</v>
      </c>
      <c r="Q1010" s="9" cm="1">
        <f t="array" ref="Q1010">_xlfn.IFS(F1010 ="Unk", 1, F1010 = "", 1, F1010 &lt;&gt; "", 0)</f>
        <v>0</v>
      </c>
      <c r="R1010" s="5">
        <v>14762.1</v>
      </c>
      <c r="S1010" s="5">
        <v>13739.24</v>
      </c>
      <c r="T1010" s="5">
        <v>7.0000000000000007E-2</v>
      </c>
      <c r="U1010" s="5">
        <v>3603.2</v>
      </c>
      <c r="V1010" s="5">
        <v>9197</v>
      </c>
      <c r="W1010" s="5">
        <v>2697299</v>
      </c>
      <c r="X1010" s="5">
        <v>3</v>
      </c>
      <c r="Y1010" s="5">
        <v>0</v>
      </c>
      <c r="Z1010" s="5">
        <v>0</v>
      </c>
      <c r="AA1010" s="5">
        <v>0</v>
      </c>
      <c r="AB1010" s="9" cm="1">
        <f t="array" ref="AB1010">_xlfn.IFS(R1010 ="Unk", 0, R1010 = "", 0,(R1010-S1010)=0,1,(R1010-S1010) &lt;&gt; 0, 0)</f>
        <v>0</v>
      </c>
      <c r="AC1010" s="9" cm="1">
        <f t="array" ref="AC1010">_xlfn.IFS(R1010 ="Unk", 1, R1010 = "", 1, R1010 &lt;&gt; "", 0)</f>
        <v>0</v>
      </c>
      <c r="AD1010" s="5">
        <v>16181.67</v>
      </c>
      <c r="AE1010" s="5">
        <v>13967.54</v>
      </c>
      <c r="AF1010" s="5">
        <v>0.14000000000000001</v>
      </c>
      <c r="AG1010" s="5">
        <v>3605.31</v>
      </c>
      <c r="AH1010" s="5">
        <v>7532</v>
      </c>
      <c r="AI1010" s="5">
        <v>3352468</v>
      </c>
      <c r="AJ1010" s="5">
        <v>5</v>
      </c>
      <c r="AK1010" s="5">
        <v>0</v>
      </c>
      <c r="AL1010" s="5">
        <v>0</v>
      </c>
      <c r="AM1010" s="5">
        <v>0</v>
      </c>
      <c r="AN1010" s="9" cm="1">
        <f t="array" ref="AN1010">_xlfn.IFS(AD1010 ="Unk", 0, AD1010 = "", 0,(AD1010-AE1010)=0,1,(AD1010-AE1010) &lt;&gt; 0, 0)</f>
        <v>0</v>
      </c>
      <c r="AO1010" s="9" cm="1">
        <f t="array" ref="AO1010">_xlfn.IFS(AD1010 ="Unk", 1, AD1010 = "", 1, AD1010 &lt;&gt; "", 0)</f>
        <v>0</v>
      </c>
      <c r="AP1010" s="5" t="s">
        <v>25</v>
      </c>
      <c r="AQ1010" s="5">
        <v>14055.54</v>
      </c>
      <c r="AR1010" s="5">
        <v>100</v>
      </c>
      <c r="AS1010" s="5">
        <v>3604.83</v>
      </c>
      <c r="AT1010" s="5">
        <v>11877</v>
      </c>
      <c r="AU1010" s="5">
        <v>3031682</v>
      </c>
      <c r="AV1010" s="5">
        <v>0</v>
      </c>
      <c r="AW1010" s="5"/>
      <c r="AX1010" s="5"/>
      <c r="AY1010" s="5"/>
      <c r="AZ1010" s="9" cm="1">
        <f t="array" ref="AZ1010">_xlfn.IFS(AP1010 ="Unk", 0, AP1010 = "", 0,(AP1010-AQ1010)=0,1,(AP1010-AQ1010) &lt;&gt; 0, 0)</f>
        <v>0</v>
      </c>
      <c r="BA1010" s="9" cm="1">
        <f t="array" ref="BA1010">_xlfn.IFS(AP1010 ="Unk", 1, AP1010 = "", 1, AP1010 &lt;&gt; "", 0)</f>
        <v>1</v>
      </c>
    </row>
    <row r="1011" spans="1:53" x14ac:dyDescent="0.2">
      <c r="A1011">
        <v>3</v>
      </c>
      <c r="B1011" t="s">
        <v>5</v>
      </c>
      <c r="C1011">
        <v>5</v>
      </c>
      <c r="D1011">
        <v>45</v>
      </c>
      <c r="E1011">
        <v>6</v>
      </c>
      <c r="F1011" s="5">
        <v>14493.69</v>
      </c>
      <c r="G1011" s="5">
        <v>13810.06</v>
      </c>
      <c r="H1011" s="5">
        <v>0.05</v>
      </c>
      <c r="I1011" s="5">
        <v>3605.72</v>
      </c>
      <c r="J1011" s="5">
        <v>7234</v>
      </c>
      <c r="K1011" s="5">
        <v>2181393</v>
      </c>
      <c r="L1011" s="5">
        <v>7</v>
      </c>
      <c r="M1011" s="5">
        <v>0</v>
      </c>
      <c r="N1011" s="5">
        <v>0</v>
      </c>
      <c r="O1011" s="5">
        <v>0</v>
      </c>
      <c r="P1011" s="9" cm="1">
        <f t="array" ref="P1011">_xlfn.IFS(F1011 ="Unk", 0, F1011 = "", 0,(F1011-G1011)=0,1,(F1011-G1011) &lt;&gt; 0, 0)</f>
        <v>0</v>
      </c>
      <c r="Q1011" s="9" cm="1">
        <f t="array" ref="Q1011">_xlfn.IFS(F1011 ="Unk", 1, F1011 = "", 1, F1011 &lt;&gt; "", 0)</f>
        <v>0</v>
      </c>
      <c r="R1011" s="5">
        <v>14826.93</v>
      </c>
      <c r="S1011" s="5">
        <v>13959.43</v>
      </c>
      <c r="T1011" s="5">
        <v>0.06</v>
      </c>
      <c r="U1011" s="5">
        <v>3600.14</v>
      </c>
      <c r="V1011" s="5">
        <v>4333</v>
      </c>
      <c r="W1011" s="5">
        <v>2001999</v>
      </c>
      <c r="X1011" s="5">
        <v>6</v>
      </c>
      <c r="Y1011" s="5">
        <v>0</v>
      </c>
      <c r="Z1011" s="5">
        <v>0</v>
      </c>
      <c r="AA1011" s="5">
        <v>0</v>
      </c>
      <c r="AB1011" s="9" cm="1">
        <f t="array" ref="AB1011">_xlfn.IFS(R1011 ="Unk", 0, R1011 = "", 0,(R1011-S1011)=0,1,(R1011-S1011) &lt;&gt; 0, 0)</f>
        <v>0</v>
      </c>
      <c r="AC1011" s="9" cm="1">
        <f t="array" ref="AC1011">_xlfn.IFS(R1011 ="Unk", 1, R1011 = "", 1, R1011 &lt;&gt; "", 0)</f>
        <v>0</v>
      </c>
      <c r="AD1011" s="5">
        <v>16305.59</v>
      </c>
      <c r="AE1011" s="5">
        <v>14060.05</v>
      </c>
      <c r="AF1011" s="5">
        <v>0.14000000000000001</v>
      </c>
      <c r="AG1011" s="5">
        <v>3604.01</v>
      </c>
      <c r="AH1011" s="5">
        <v>7604</v>
      </c>
      <c r="AI1011" s="5">
        <v>2085010</v>
      </c>
      <c r="AJ1011" s="5">
        <v>4</v>
      </c>
      <c r="AK1011" s="5">
        <v>0</v>
      </c>
      <c r="AL1011" s="5">
        <v>0</v>
      </c>
      <c r="AM1011" s="5">
        <v>0</v>
      </c>
      <c r="AN1011" s="9" cm="1">
        <f t="array" ref="AN1011">_xlfn.IFS(AD1011 ="Unk", 0, AD1011 = "", 0,(AD1011-AE1011)=0,1,(AD1011-AE1011) &lt;&gt; 0, 0)</f>
        <v>0</v>
      </c>
      <c r="AO1011" s="9" cm="1">
        <f t="array" ref="AO1011">_xlfn.IFS(AD1011 ="Unk", 1, AD1011 = "", 1, AD1011 &lt;&gt; "", 0)</f>
        <v>0</v>
      </c>
      <c r="AP1011" s="5">
        <v>17508.25</v>
      </c>
      <c r="AQ1011" s="5">
        <v>14235.74</v>
      </c>
      <c r="AR1011" s="5">
        <v>0.19</v>
      </c>
      <c r="AS1011" s="5">
        <v>3604.5</v>
      </c>
      <c r="AT1011" s="5">
        <v>5027</v>
      </c>
      <c r="AU1011" s="5">
        <v>1455393</v>
      </c>
      <c r="AV1011" s="5">
        <v>6</v>
      </c>
      <c r="AW1011" s="5">
        <v>0</v>
      </c>
      <c r="AX1011" s="5">
        <v>0</v>
      </c>
      <c r="AY1011" s="5">
        <v>0</v>
      </c>
      <c r="AZ1011" s="9" cm="1">
        <f t="array" ref="AZ1011">_xlfn.IFS(AP1011 ="Unk", 0, AP1011 = "", 0,(AP1011-AQ1011)=0,1,(AP1011-AQ1011) &lt;&gt; 0, 0)</f>
        <v>0</v>
      </c>
      <c r="BA1011" s="9" cm="1">
        <f t="array" ref="BA1011">_xlfn.IFS(AP1011 ="Unk", 1, AP1011 = "", 1, AP1011 &lt;&gt; "", 0)</f>
        <v>0</v>
      </c>
    </row>
    <row r="1012" spans="1:53" x14ac:dyDescent="0.2">
      <c r="A1012">
        <v>3</v>
      </c>
      <c r="B1012" t="s">
        <v>5</v>
      </c>
      <c r="C1012">
        <v>5</v>
      </c>
      <c r="D1012">
        <v>50</v>
      </c>
      <c r="E1012">
        <v>6</v>
      </c>
      <c r="F1012" s="5">
        <v>18126.54</v>
      </c>
      <c r="G1012" s="5">
        <v>15814.09</v>
      </c>
      <c r="H1012" s="5">
        <v>0.13</v>
      </c>
      <c r="I1012" s="5">
        <v>3600.47</v>
      </c>
      <c r="J1012" s="5">
        <v>3504</v>
      </c>
      <c r="K1012" s="5">
        <v>1667202</v>
      </c>
      <c r="L1012" s="5">
        <v>1</v>
      </c>
      <c r="M1012" s="5">
        <v>0</v>
      </c>
      <c r="N1012" s="5">
        <v>0</v>
      </c>
      <c r="O1012" s="5">
        <v>0</v>
      </c>
      <c r="P1012" s="9" cm="1">
        <f t="array" ref="P1012">_xlfn.IFS(F1012 ="Unk", 0, F1012 = "", 0,(F1012-G1012)=0,1,(F1012-G1012) &lt;&gt; 0, 0)</f>
        <v>0</v>
      </c>
      <c r="Q1012" s="9" cm="1">
        <f t="array" ref="Q1012">_xlfn.IFS(F1012 ="Unk", 1, F1012 = "", 1, F1012 &lt;&gt; "", 0)</f>
        <v>0</v>
      </c>
      <c r="R1012" s="5" t="s">
        <v>25</v>
      </c>
      <c r="S1012" s="5">
        <v>16023.67</v>
      </c>
      <c r="T1012" s="5">
        <v>100</v>
      </c>
      <c r="U1012" s="5">
        <v>3605.73</v>
      </c>
      <c r="V1012" s="5">
        <v>3409</v>
      </c>
      <c r="W1012" s="5">
        <v>1859600</v>
      </c>
      <c r="X1012" s="5">
        <v>0</v>
      </c>
      <c r="Y1012" s="5"/>
      <c r="Z1012" s="5"/>
      <c r="AA1012" s="5"/>
      <c r="AB1012" s="9" cm="1">
        <f t="array" ref="AB1012">_xlfn.IFS(R1012 ="Unk", 0, R1012 = "", 0,(R1012-S1012)=0,1,(R1012-S1012) &lt;&gt; 0, 0)</f>
        <v>0</v>
      </c>
      <c r="AC1012" s="9" cm="1">
        <f t="array" ref="AC1012">_xlfn.IFS(R1012 ="Unk", 1, R1012 = "", 1, R1012 &lt;&gt; "", 0)</f>
        <v>1</v>
      </c>
      <c r="AD1012" s="5">
        <v>21377.81</v>
      </c>
      <c r="AE1012" s="5">
        <v>16212.33</v>
      </c>
      <c r="AF1012" s="5">
        <v>0.24</v>
      </c>
      <c r="AG1012" s="5">
        <v>3601.25</v>
      </c>
      <c r="AH1012" s="5">
        <v>2594</v>
      </c>
      <c r="AI1012" s="5">
        <v>1011157</v>
      </c>
      <c r="AJ1012" s="5">
        <v>2</v>
      </c>
      <c r="AK1012" s="5">
        <v>0</v>
      </c>
      <c r="AL1012" s="5">
        <v>0</v>
      </c>
      <c r="AM1012" s="5">
        <v>0</v>
      </c>
      <c r="AN1012" s="9" cm="1">
        <f t="array" ref="AN1012">_xlfn.IFS(AD1012 ="Unk", 0, AD1012 = "", 0,(AD1012-AE1012)=0,1,(AD1012-AE1012) &lt;&gt; 0, 0)</f>
        <v>0</v>
      </c>
      <c r="AO1012" s="9" cm="1">
        <f t="array" ref="AO1012">_xlfn.IFS(AD1012 ="Unk", 1, AD1012 = "", 1, AD1012 &lt;&gt; "", 0)</f>
        <v>0</v>
      </c>
      <c r="AP1012" s="5" t="s">
        <v>25</v>
      </c>
      <c r="AQ1012" s="5">
        <v>16476.91</v>
      </c>
      <c r="AR1012" s="5">
        <v>100</v>
      </c>
      <c r="AS1012" s="5">
        <v>3600</v>
      </c>
      <c r="AT1012" s="5">
        <v>1909</v>
      </c>
      <c r="AU1012" s="5">
        <v>1660822</v>
      </c>
      <c r="AV1012" s="5">
        <v>0</v>
      </c>
      <c r="AW1012" s="5"/>
      <c r="AX1012" s="5"/>
      <c r="AY1012" s="5"/>
      <c r="AZ1012" s="9" cm="1">
        <f t="array" ref="AZ1012">_xlfn.IFS(AP1012 ="Unk", 0, AP1012 = "", 0,(AP1012-AQ1012)=0,1,(AP1012-AQ1012) &lt;&gt; 0, 0)</f>
        <v>0</v>
      </c>
      <c r="BA1012" s="9" cm="1">
        <f t="array" ref="BA1012">_xlfn.IFS(AP1012 ="Unk", 1, AP1012 = "", 1, AP1012 &lt;&gt; "", 0)</f>
        <v>1</v>
      </c>
    </row>
    <row r="1013" spans="1:53" x14ac:dyDescent="0.2">
      <c r="A1013">
        <v>6</v>
      </c>
      <c r="B1013" t="s">
        <v>5</v>
      </c>
      <c r="C1013">
        <v>1</v>
      </c>
      <c r="D1013">
        <v>5</v>
      </c>
      <c r="E1013">
        <v>6</v>
      </c>
      <c r="F1013" s="5">
        <v>6888.73</v>
      </c>
      <c r="G1013" s="5">
        <v>6888.73</v>
      </c>
      <c r="H1013" s="5">
        <v>0</v>
      </c>
      <c r="I1013" s="5">
        <v>0.7</v>
      </c>
      <c r="J1013" s="5">
        <v>359</v>
      </c>
      <c r="K1013" s="5">
        <v>7489</v>
      </c>
      <c r="L1013" s="5">
        <v>10</v>
      </c>
      <c r="M1013" s="5">
        <v>0</v>
      </c>
      <c r="N1013" s="5">
        <v>0</v>
      </c>
      <c r="O1013" s="5">
        <v>0</v>
      </c>
      <c r="P1013" s="9" cm="1">
        <f t="array" ref="P1013">_xlfn.IFS(F1013 ="Unk", 0, F1013 = "", 0,(F1013-G1013)=0,1,(F1013-G1013) &lt;&gt; 0, 0)</f>
        <v>1</v>
      </c>
      <c r="Q1013" s="9" cm="1">
        <f t="array" ref="Q1013">_xlfn.IFS(F1013 ="Unk", 1, F1013 = "", 1, F1013 &lt;&gt; "", 0)</f>
        <v>0</v>
      </c>
      <c r="R1013" s="5">
        <v>7864.79</v>
      </c>
      <c r="S1013" s="5">
        <v>7864.79</v>
      </c>
      <c r="T1013" s="5">
        <v>0</v>
      </c>
      <c r="U1013" s="5">
        <v>0.24</v>
      </c>
      <c r="V1013" s="5">
        <v>1</v>
      </c>
      <c r="W1013" s="5">
        <v>1109</v>
      </c>
      <c r="X1013" s="5">
        <v>8</v>
      </c>
      <c r="Y1013" s="5">
        <v>0</v>
      </c>
      <c r="Z1013" s="5">
        <v>0</v>
      </c>
      <c r="AA1013" s="5">
        <v>0</v>
      </c>
      <c r="AB1013" s="9" cm="1">
        <f t="array" ref="AB1013">_xlfn.IFS(R1013 ="Unk", 0, R1013 = "", 0,(R1013-S1013)=0,1,(R1013-S1013) &lt;&gt; 0, 0)</f>
        <v>1</v>
      </c>
      <c r="AC1013" s="9" cm="1">
        <f t="array" ref="AC1013">_xlfn.IFS(R1013 ="Unk", 1, R1013 = "", 1, R1013 &lt;&gt; "", 0)</f>
        <v>0</v>
      </c>
      <c r="AD1013" s="5">
        <v>10729.48</v>
      </c>
      <c r="AE1013" s="5">
        <v>10729.48</v>
      </c>
      <c r="AF1013" s="5">
        <v>0</v>
      </c>
      <c r="AG1013" s="5">
        <v>0.62</v>
      </c>
      <c r="AH1013" s="5">
        <v>6</v>
      </c>
      <c r="AI1013" s="5">
        <v>700</v>
      </c>
      <c r="AJ1013" s="5">
        <v>6</v>
      </c>
      <c r="AK1013" s="5">
        <v>0</v>
      </c>
      <c r="AL1013" s="5">
        <v>0</v>
      </c>
      <c r="AM1013" s="5">
        <v>0</v>
      </c>
      <c r="AN1013" s="9" cm="1">
        <f t="array" ref="AN1013">_xlfn.IFS(AD1013 ="Unk", 0, AD1013 = "", 0,(AD1013-AE1013)=0,1,(AD1013-AE1013) &lt;&gt; 0, 0)</f>
        <v>1</v>
      </c>
      <c r="AO1013" s="9" cm="1">
        <f t="array" ref="AO1013">_xlfn.IFS(AD1013 ="Unk", 1, AD1013 = "", 1, AD1013 &lt;&gt; "", 0)</f>
        <v>0</v>
      </c>
      <c r="AP1013" s="5">
        <v>10219.5</v>
      </c>
      <c r="AQ1013" s="5">
        <v>10219.5</v>
      </c>
      <c r="AR1013" s="5">
        <v>0</v>
      </c>
      <c r="AS1013" s="5">
        <v>0.01</v>
      </c>
      <c r="AT1013" s="5">
        <v>0</v>
      </c>
      <c r="AU1013" s="5">
        <v>4</v>
      </c>
      <c r="AV1013" s="5">
        <v>2</v>
      </c>
      <c r="AW1013" s="5">
        <v>0</v>
      </c>
      <c r="AX1013" s="5">
        <v>0</v>
      </c>
      <c r="AY1013" s="5">
        <v>0</v>
      </c>
      <c r="AZ1013" s="9" cm="1">
        <f t="array" ref="AZ1013">_xlfn.IFS(AP1013 ="Unk", 0, AP1013 = "", 0,(AP1013-AQ1013)=0,1,(AP1013-AQ1013) &lt;&gt; 0, 0)</f>
        <v>1</v>
      </c>
      <c r="BA1013" s="9" cm="1">
        <f t="array" ref="BA1013">_xlfn.IFS(AP1013 ="Unk", 1, AP1013 = "", 1, AP1013 &lt;&gt; "", 0)</f>
        <v>0</v>
      </c>
    </row>
    <row r="1014" spans="1:53" x14ac:dyDescent="0.2">
      <c r="A1014">
        <v>6</v>
      </c>
      <c r="B1014" t="s">
        <v>5</v>
      </c>
      <c r="C1014">
        <v>1</v>
      </c>
      <c r="D1014">
        <v>10</v>
      </c>
      <c r="E1014">
        <v>6</v>
      </c>
      <c r="F1014" s="5">
        <v>10294.48</v>
      </c>
      <c r="G1014" s="5">
        <v>10294.48</v>
      </c>
      <c r="H1014" s="5">
        <v>0</v>
      </c>
      <c r="I1014" s="5">
        <v>298.43</v>
      </c>
      <c r="J1014" s="5">
        <v>18849</v>
      </c>
      <c r="K1014" s="5">
        <v>1969828</v>
      </c>
      <c r="L1014" s="5">
        <v>10</v>
      </c>
      <c r="M1014" s="5">
        <v>0</v>
      </c>
      <c r="N1014" s="5">
        <v>0</v>
      </c>
      <c r="O1014" s="5">
        <v>0</v>
      </c>
      <c r="P1014" s="9" cm="1">
        <f t="array" ref="P1014">_xlfn.IFS(F1014 ="Unk", 0, F1014 = "", 0,(F1014-G1014)=0,1,(F1014-G1014) &lt;&gt; 0, 0)</f>
        <v>1</v>
      </c>
      <c r="Q1014" s="9" cm="1">
        <f t="array" ref="Q1014">_xlfn.IFS(F1014 ="Unk", 1, F1014 = "", 1, F1014 &lt;&gt; "", 0)</f>
        <v>0</v>
      </c>
      <c r="R1014" s="5">
        <v>11900.94</v>
      </c>
      <c r="S1014" s="5">
        <v>11900.94</v>
      </c>
      <c r="T1014" s="5">
        <v>0</v>
      </c>
      <c r="U1014" s="5">
        <v>565.99</v>
      </c>
      <c r="V1014" s="5">
        <v>39102</v>
      </c>
      <c r="W1014" s="5">
        <v>4615229</v>
      </c>
      <c r="X1014" s="5">
        <v>10</v>
      </c>
      <c r="Y1014" s="5">
        <v>0</v>
      </c>
      <c r="Z1014" s="5">
        <v>0</v>
      </c>
      <c r="AA1014" s="5">
        <v>0</v>
      </c>
      <c r="AB1014" s="9" cm="1">
        <f t="array" ref="AB1014">_xlfn.IFS(R1014 ="Unk", 0, R1014 = "", 0,(R1014-S1014)=0,1,(R1014-S1014) &lt;&gt; 0, 0)</f>
        <v>1</v>
      </c>
      <c r="AC1014" s="9" cm="1">
        <f t="array" ref="AC1014">_xlfn.IFS(R1014 ="Unk", 1, R1014 = "", 1, R1014 &lt;&gt; "", 0)</f>
        <v>0</v>
      </c>
      <c r="AD1014" s="5">
        <v>13404.56</v>
      </c>
      <c r="AE1014" s="5">
        <v>13404.56</v>
      </c>
      <c r="AF1014" s="5">
        <v>0</v>
      </c>
      <c r="AG1014" s="5">
        <v>289.07</v>
      </c>
      <c r="AH1014" s="5">
        <v>15770</v>
      </c>
      <c r="AI1014" s="5">
        <v>1950001</v>
      </c>
      <c r="AJ1014" s="5">
        <v>10</v>
      </c>
      <c r="AK1014" s="5">
        <v>0</v>
      </c>
      <c r="AL1014" s="5">
        <v>0</v>
      </c>
      <c r="AM1014" s="5">
        <v>0</v>
      </c>
      <c r="AN1014" s="9" cm="1">
        <f t="array" ref="AN1014">_xlfn.IFS(AD1014 ="Unk", 0, AD1014 = "", 0,(AD1014-AE1014)=0,1,(AD1014-AE1014) &lt;&gt; 0, 0)</f>
        <v>1</v>
      </c>
      <c r="AO1014" s="9" cm="1">
        <f t="array" ref="AO1014">_xlfn.IFS(AD1014 ="Unk", 1, AD1014 = "", 1, AD1014 &lt;&gt; "", 0)</f>
        <v>0</v>
      </c>
      <c r="AP1014" s="5">
        <v>15011.69</v>
      </c>
      <c r="AQ1014" s="5">
        <v>15011.69</v>
      </c>
      <c r="AR1014" s="5">
        <v>0</v>
      </c>
      <c r="AS1014" s="5">
        <v>65.66</v>
      </c>
      <c r="AT1014" s="5">
        <v>4441</v>
      </c>
      <c r="AU1014" s="5">
        <v>535728</v>
      </c>
      <c r="AV1014" s="5">
        <v>10</v>
      </c>
      <c r="AW1014" s="5">
        <v>0</v>
      </c>
      <c r="AX1014" s="5">
        <v>0</v>
      </c>
      <c r="AY1014" s="5">
        <v>0</v>
      </c>
      <c r="AZ1014" s="9" cm="1">
        <f t="array" ref="AZ1014">_xlfn.IFS(AP1014 ="Unk", 0, AP1014 = "", 0,(AP1014-AQ1014)=0,1,(AP1014-AQ1014) &lt;&gt; 0, 0)</f>
        <v>1</v>
      </c>
      <c r="BA1014" s="9" cm="1">
        <f t="array" ref="BA1014">_xlfn.IFS(AP1014 ="Unk", 1, AP1014 = "", 1, AP1014 &lt;&gt; "", 0)</f>
        <v>0</v>
      </c>
    </row>
    <row r="1015" spans="1:53" x14ac:dyDescent="0.2">
      <c r="A1015">
        <v>6</v>
      </c>
      <c r="B1015" t="s">
        <v>5</v>
      </c>
      <c r="C1015">
        <v>1</v>
      </c>
      <c r="D1015">
        <v>15</v>
      </c>
      <c r="E1015">
        <v>6</v>
      </c>
      <c r="F1015" s="5">
        <v>12825.51</v>
      </c>
      <c r="G1015" s="5">
        <v>12825.51</v>
      </c>
      <c r="H1015" s="5">
        <v>0</v>
      </c>
      <c r="I1015" s="5">
        <v>215.35</v>
      </c>
      <c r="J1015" s="5">
        <v>4002</v>
      </c>
      <c r="K1015" s="5">
        <v>633697</v>
      </c>
      <c r="L1015" s="5">
        <v>10</v>
      </c>
      <c r="M1015" s="5">
        <v>0</v>
      </c>
      <c r="N1015" s="5">
        <v>0</v>
      </c>
      <c r="O1015" s="5">
        <v>0</v>
      </c>
      <c r="P1015" s="9" cm="1">
        <f t="array" ref="P1015">_xlfn.IFS(F1015 ="Unk", 0, F1015 = "", 0,(F1015-G1015)=0,1,(F1015-G1015) &lt;&gt; 0, 0)</f>
        <v>1</v>
      </c>
      <c r="Q1015" s="9" cm="1">
        <f t="array" ref="Q1015">_xlfn.IFS(F1015 ="Unk", 1, F1015 = "", 1, F1015 &lt;&gt; "", 0)</f>
        <v>0</v>
      </c>
      <c r="R1015" s="5">
        <v>13785.72</v>
      </c>
      <c r="S1015" s="5">
        <v>13785.72</v>
      </c>
      <c r="T1015" s="5">
        <v>0</v>
      </c>
      <c r="U1015" s="5">
        <v>1022.98</v>
      </c>
      <c r="V1015" s="5">
        <v>23320</v>
      </c>
      <c r="W1015" s="5">
        <v>4599091</v>
      </c>
      <c r="X1015" s="5">
        <v>10</v>
      </c>
      <c r="Y1015" s="5">
        <v>0</v>
      </c>
      <c r="Z1015" s="5">
        <v>0</v>
      </c>
      <c r="AA1015" s="5">
        <v>0</v>
      </c>
      <c r="AB1015" s="9" cm="1">
        <f t="array" ref="AB1015">_xlfn.IFS(R1015 ="Unk", 0, R1015 = "", 0,(R1015-S1015)=0,1,(R1015-S1015) &lt;&gt; 0, 0)</f>
        <v>1</v>
      </c>
      <c r="AC1015" s="9" cm="1">
        <f t="array" ref="AC1015">_xlfn.IFS(R1015 ="Unk", 1, R1015 = "", 1, R1015 &lt;&gt; "", 0)</f>
        <v>0</v>
      </c>
      <c r="AD1015" s="5">
        <v>15003.02</v>
      </c>
      <c r="AE1015" s="5">
        <v>14652.73</v>
      </c>
      <c r="AF1015" s="5">
        <v>0.02</v>
      </c>
      <c r="AG1015" s="5">
        <v>3600.19</v>
      </c>
      <c r="AH1015" s="5">
        <v>49017</v>
      </c>
      <c r="AI1015" s="5">
        <v>13393910</v>
      </c>
      <c r="AJ1015" s="5">
        <v>10</v>
      </c>
      <c r="AK1015" s="5">
        <v>0</v>
      </c>
      <c r="AL1015" s="5">
        <v>0</v>
      </c>
      <c r="AM1015" s="5">
        <v>0</v>
      </c>
      <c r="AN1015" s="9" cm="1">
        <f t="array" ref="AN1015">_xlfn.IFS(AD1015 ="Unk", 0, AD1015 = "", 0,(AD1015-AE1015)=0,1,(AD1015-AE1015) &lt;&gt; 0, 0)</f>
        <v>0</v>
      </c>
      <c r="AO1015" s="9" cm="1">
        <f t="array" ref="AO1015">_xlfn.IFS(AD1015 ="Unk", 1, AD1015 = "", 1, AD1015 &lt;&gt; "", 0)</f>
        <v>0</v>
      </c>
      <c r="AP1015" s="5">
        <v>15828.16</v>
      </c>
      <c r="AQ1015" s="5">
        <v>15589.93</v>
      </c>
      <c r="AR1015" s="5">
        <v>0.02</v>
      </c>
      <c r="AS1015" s="5">
        <v>3601.07</v>
      </c>
      <c r="AT1015" s="5">
        <v>60876</v>
      </c>
      <c r="AU1015" s="5">
        <v>19086168</v>
      </c>
      <c r="AV1015" s="5">
        <v>10</v>
      </c>
      <c r="AW1015" s="5">
        <v>0</v>
      </c>
      <c r="AX1015" s="5">
        <v>0</v>
      </c>
      <c r="AY1015" s="5">
        <v>0</v>
      </c>
      <c r="AZ1015" s="9" cm="1">
        <f t="array" ref="AZ1015">_xlfn.IFS(AP1015 ="Unk", 0, AP1015 = "", 0,(AP1015-AQ1015)=0,1,(AP1015-AQ1015) &lt;&gt; 0, 0)</f>
        <v>0</v>
      </c>
      <c r="BA1015" s="9" cm="1">
        <f t="array" ref="BA1015">_xlfn.IFS(AP1015 ="Unk", 1, AP1015 = "", 1, AP1015 &lt;&gt; "", 0)</f>
        <v>0</v>
      </c>
    </row>
    <row r="1016" spans="1:53" x14ac:dyDescent="0.2">
      <c r="A1016">
        <v>6</v>
      </c>
      <c r="B1016" t="s">
        <v>5</v>
      </c>
      <c r="C1016">
        <v>1</v>
      </c>
      <c r="D1016">
        <v>20</v>
      </c>
      <c r="E1016">
        <v>6</v>
      </c>
      <c r="F1016" s="5">
        <v>18239.349999999999</v>
      </c>
      <c r="G1016" s="5">
        <v>14686.87</v>
      </c>
      <c r="H1016" s="5">
        <v>0.19</v>
      </c>
      <c r="I1016" s="5">
        <v>3602.34</v>
      </c>
      <c r="J1016" s="5">
        <v>26856</v>
      </c>
      <c r="K1016" s="5">
        <v>4130316</v>
      </c>
      <c r="L1016" s="5">
        <v>3</v>
      </c>
      <c r="M1016" s="5">
        <v>0</v>
      </c>
      <c r="N1016" s="5">
        <v>0</v>
      </c>
      <c r="O1016" s="5">
        <v>0</v>
      </c>
      <c r="P1016" s="9" cm="1">
        <f t="array" ref="P1016">_xlfn.IFS(F1016 ="Unk", 0, F1016 = "", 0,(F1016-G1016)=0,1,(F1016-G1016) &lt;&gt; 0, 0)</f>
        <v>0</v>
      </c>
      <c r="Q1016" s="9" cm="1">
        <f t="array" ref="Q1016">_xlfn.IFS(F1016 ="Unk", 1, F1016 = "", 1, F1016 &lt;&gt; "", 0)</f>
        <v>0</v>
      </c>
      <c r="R1016" s="5">
        <v>20939.310000000001</v>
      </c>
      <c r="S1016" s="5">
        <v>15508.25</v>
      </c>
      <c r="T1016" s="5">
        <v>0.26</v>
      </c>
      <c r="U1016" s="5">
        <v>3601.52</v>
      </c>
      <c r="V1016" s="5">
        <v>36668</v>
      </c>
      <c r="W1016" s="5">
        <v>5293000</v>
      </c>
      <c r="X1016" s="5">
        <v>8</v>
      </c>
      <c r="Y1016" s="5">
        <v>0</v>
      </c>
      <c r="Z1016" s="5">
        <v>0</v>
      </c>
      <c r="AA1016" s="5">
        <v>0</v>
      </c>
      <c r="AB1016" s="9" cm="1">
        <f t="array" ref="AB1016">_xlfn.IFS(R1016 ="Unk", 0, R1016 = "", 0,(R1016-S1016)=0,1,(R1016-S1016) &lt;&gt; 0, 0)</f>
        <v>0</v>
      </c>
      <c r="AC1016" s="9" cm="1">
        <f t="array" ref="AC1016">_xlfn.IFS(R1016 ="Unk", 1, R1016 = "", 1, R1016 &lt;&gt; "", 0)</f>
        <v>0</v>
      </c>
      <c r="AD1016" s="5">
        <v>24473.83</v>
      </c>
      <c r="AE1016" s="5">
        <v>16326.01</v>
      </c>
      <c r="AF1016" s="5">
        <v>0.33</v>
      </c>
      <c r="AG1016" s="5">
        <v>3600.65</v>
      </c>
      <c r="AH1016" s="5">
        <v>22002</v>
      </c>
      <c r="AI1016" s="5">
        <v>4517678</v>
      </c>
      <c r="AJ1016" s="5">
        <v>6</v>
      </c>
      <c r="AK1016" s="5">
        <v>0</v>
      </c>
      <c r="AL1016" s="5">
        <v>0</v>
      </c>
      <c r="AM1016" s="5">
        <v>0</v>
      </c>
      <c r="AN1016" s="9" cm="1">
        <f t="array" ref="AN1016">_xlfn.IFS(AD1016 ="Unk", 0, AD1016 = "", 0,(AD1016-AE1016)=0,1,(AD1016-AE1016) &lt;&gt; 0, 0)</f>
        <v>0</v>
      </c>
      <c r="AO1016" s="9" cm="1">
        <f t="array" ref="AO1016">_xlfn.IFS(AD1016 ="Unk", 1, AD1016 = "", 1, AD1016 &lt;&gt; "", 0)</f>
        <v>0</v>
      </c>
      <c r="AP1016" s="5">
        <v>24763.17</v>
      </c>
      <c r="AQ1016" s="5">
        <v>17763.79</v>
      </c>
      <c r="AR1016" s="5">
        <v>0.28000000000000003</v>
      </c>
      <c r="AS1016" s="5">
        <v>3600.85</v>
      </c>
      <c r="AT1016" s="5">
        <v>21158</v>
      </c>
      <c r="AU1016" s="5">
        <v>5802801</v>
      </c>
      <c r="AV1016" s="5">
        <v>8</v>
      </c>
      <c r="AW1016" s="5">
        <v>0</v>
      </c>
      <c r="AX1016" s="5">
        <v>0</v>
      </c>
      <c r="AY1016" s="5">
        <v>0</v>
      </c>
      <c r="AZ1016" s="9" cm="1">
        <f t="array" ref="AZ1016">_xlfn.IFS(AP1016 ="Unk", 0, AP1016 = "", 0,(AP1016-AQ1016)=0,1,(AP1016-AQ1016) &lt;&gt; 0, 0)</f>
        <v>0</v>
      </c>
      <c r="BA1016" s="9" cm="1">
        <f t="array" ref="BA1016">_xlfn.IFS(AP1016 ="Unk", 1, AP1016 = "", 1, AP1016 &lt;&gt; "", 0)</f>
        <v>0</v>
      </c>
    </row>
    <row r="1017" spans="1:53" x14ac:dyDescent="0.2">
      <c r="A1017">
        <v>6</v>
      </c>
      <c r="B1017" t="s">
        <v>5</v>
      </c>
      <c r="C1017">
        <v>1</v>
      </c>
      <c r="D1017">
        <v>25</v>
      </c>
      <c r="E1017">
        <v>6</v>
      </c>
      <c r="F1017" s="5">
        <v>16393.62</v>
      </c>
      <c r="G1017" s="5">
        <v>16083.68</v>
      </c>
      <c r="H1017" s="5">
        <v>0.02</v>
      </c>
      <c r="I1017" s="5">
        <v>3600.33</v>
      </c>
      <c r="J1017" s="5">
        <v>13968</v>
      </c>
      <c r="K1017" s="5">
        <v>5948713</v>
      </c>
      <c r="L1017" s="5">
        <v>10</v>
      </c>
      <c r="M1017" s="5">
        <v>0</v>
      </c>
      <c r="N1017" s="5">
        <v>0</v>
      </c>
      <c r="O1017" s="5">
        <v>0</v>
      </c>
      <c r="P1017" s="9" cm="1">
        <f t="array" ref="P1017">_xlfn.IFS(F1017 ="Unk", 0, F1017 = "", 0,(F1017-G1017)=0,1,(F1017-G1017) &lt;&gt; 0, 0)</f>
        <v>0</v>
      </c>
      <c r="Q1017" s="9" cm="1">
        <f t="array" ref="Q1017">_xlfn.IFS(F1017 ="Unk", 1, F1017 = "", 1, F1017 &lt;&gt; "", 0)</f>
        <v>0</v>
      </c>
      <c r="R1017" s="5">
        <v>19812.63</v>
      </c>
      <c r="S1017" s="5">
        <v>16600.39</v>
      </c>
      <c r="T1017" s="5">
        <v>0.16</v>
      </c>
      <c r="U1017" s="5">
        <v>3602.78</v>
      </c>
      <c r="V1017" s="5">
        <v>14360</v>
      </c>
      <c r="W1017" s="5">
        <v>4405801</v>
      </c>
      <c r="X1017" s="5">
        <v>5</v>
      </c>
      <c r="Y1017" s="5">
        <v>0</v>
      </c>
      <c r="Z1017" s="5">
        <v>0</v>
      </c>
      <c r="AA1017" s="5">
        <v>0</v>
      </c>
      <c r="AB1017" s="9" cm="1">
        <f t="array" ref="AB1017">_xlfn.IFS(R1017 ="Unk", 0, R1017 = "", 0,(R1017-S1017)=0,1,(R1017-S1017) &lt;&gt; 0, 0)</f>
        <v>0</v>
      </c>
      <c r="AC1017" s="9" cm="1">
        <f t="array" ref="AC1017">_xlfn.IFS(R1017 ="Unk", 1, R1017 = "", 1, R1017 &lt;&gt; "", 0)</f>
        <v>0</v>
      </c>
      <c r="AD1017" s="5">
        <v>21986.41</v>
      </c>
      <c r="AE1017" s="5">
        <v>17299.87</v>
      </c>
      <c r="AF1017" s="5">
        <v>0.21</v>
      </c>
      <c r="AG1017" s="5">
        <v>3603.88</v>
      </c>
      <c r="AH1017" s="5">
        <v>14712</v>
      </c>
      <c r="AI1017" s="5">
        <v>3722212</v>
      </c>
      <c r="AJ1017" s="5">
        <v>4</v>
      </c>
      <c r="AK1017" s="5">
        <v>0</v>
      </c>
      <c r="AL1017" s="5">
        <v>0</v>
      </c>
      <c r="AM1017" s="5">
        <v>0</v>
      </c>
      <c r="AN1017" s="9" cm="1">
        <f t="array" ref="AN1017">_xlfn.IFS(AD1017 ="Unk", 0, AD1017 = "", 0,(AD1017-AE1017)=0,1,(AD1017-AE1017) &lt;&gt; 0, 0)</f>
        <v>0</v>
      </c>
      <c r="AO1017" s="9" cm="1">
        <f t="array" ref="AO1017">_xlfn.IFS(AD1017 ="Unk", 1, AD1017 = "", 1, AD1017 &lt;&gt; "", 0)</f>
        <v>0</v>
      </c>
      <c r="AP1017" s="5">
        <v>23673</v>
      </c>
      <c r="AQ1017" s="5">
        <v>18172.88</v>
      </c>
      <c r="AR1017" s="5">
        <v>0.23</v>
      </c>
      <c r="AS1017" s="5">
        <v>3606.87</v>
      </c>
      <c r="AT1017" s="5">
        <v>13055</v>
      </c>
      <c r="AU1017" s="5">
        <v>3422719</v>
      </c>
      <c r="AV1017" s="5">
        <v>6</v>
      </c>
      <c r="AW1017" s="5">
        <v>0</v>
      </c>
      <c r="AX1017" s="5">
        <v>0</v>
      </c>
      <c r="AY1017" s="5">
        <v>0</v>
      </c>
      <c r="AZ1017" s="9" cm="1">
        <f t="array" ref="AZ1017">_xlfn.IFS(AP1017 ="Unk", 0, AP1017 = "", 0,(AP1017-AQ1017)=0,1,(AP1017-AQ1017) &lt;&gt; 0, 0)</f>
        <v>0</v>
      </c>
      <c r="BA1017" s="9" cm="1">
        <f t="array" ref="BA1017">_xlfn.IFS(AP1017 ="Unk", 1, AP1017 = "", 1, AP1017 &lt;&gt; "", 0)</f>
        <v>0</v>
      </c>
    </row>
    <row r="1018" spans="1:53" x14ac:dyDescent="0.2">
      <c r="A1018">
        <v>6</v>
      </c>
      <c r="B1018" t="s">
        <v>5</v>
      </c>
      <c r="C1018">
        <v>1</v>
      </c>
      <c r="D1018">
        <v>30</v>
      </c>
      <c r="E1018">
        <v>6</v>
      </c>
      <c r="F1018" s="5">
        <v>29673.72</v>
      </c>
      <c r="G1018" s="5">
        <v>22523.98</v>
      </c>
      <c r="H1018" s="5">
        <v>0.24</v>
      </c>
      <c r="I1018" s="5">
        <v>3600.4</v>
      </c>
      <c r="J1018" s="5">
        <v>4699</v>
      </c>
      <c r="K1018" s="5">
        <v>3004861</v>
      </c>
      <c r="L1018" s="5">
        <v>1</v>
      </c>
      <c r="M1018" s="5">
        <v>0</v>
      </c>
      <c r="N1018" s="5">
        <v>0</v>
      </c>
      <c r="O1018" s="5">
        <v>0</v>
      </c>
      <c r="P1018" s="9" cm="1">
        <f t="array" ref="P1018">_xlfn.IFS(F1018 ="Unk", 0, F1018 = "", 0,(F1018-G1018)=0,1,(F1018-G1018) &lt;&gt; 0, 0)</f>
        <v>0</v>
      </c>
      <c r="Q1018" s="9" cm="1">
        <f t="array" ref="Q1018">_xlfn.IFS(F1018 ="Unk", 1, F1018 = "", 1, F1018 &lt;&gt; "", 0)</f>
        <v>0</v>
      </c>
      <c r="R1018" s="5">
        <v>32096.06</v>
      </c>
      <c r="S1018" s="5">
        <v>23055.66</v>
      </c>
      <c r="T1018" s="5">
        <v>0.28000000000000003</v>
      </c>
      <c r="U1018" s="5">
        <v>3605.42</v>
      </c>
      <c r="V1018" s="5">
        <v>6790</v>
      </c>
      <c r="W1018" s="5">
        <v>3219114</v>
      </c>
      <c r="X1018" s="5">
        <v>3</v>
      </c>
      <c r="Y1018" s="5">
        <v>0</v>
      </c>
      <c r="Z1018" s="5">
        <v>0</v>
      </c>
      <c r="AA1018" s="5">
        <v>0</v>
      </c>
      <c r="AB1018" s="9" cm="1">
        <f t="array" ref="AB1018">_xlfn.IFS(R1018 ="Unk", 0, R1018 = "", 0,(R1018-S1018)=0,1,(R1018-S1018) &lt;&gt; 0, 0)</f>
        <v>0</v>
      </c>
      <c r="AC1018" s="9" cm="1">
        <f t="array" ref="AC1018">_xlfn.IFS(R1018 ="Unk", 1, R1018 = "", 1, R1018 &lt;&gt; "", 0)</f>
        <v>0</v>
      </c>
      <c r="AD1018" s="5" t="s">
        <v>25</v>
      </c>
      <c r="AE1018" s="5">
        <v>23755.85</v>
      </c>
      <c r="AF1018" s="5">
        <v>100</v>
      </c>
      <c r="AG1018" s="5">
        <v>3602.43</v>
      </c>
      <c r="AH1018" s="5">
        <v>4456</v>
      </c>
      <c r="AI1018" s="5">
        <v>3653449</v>
      </c>
      <c r="AJ1018" s="5">
        <v>0</v>
      </c>
      <c r="AK1018" s="5"/>
      <c r="AL1018" s="5"/>
      <c r="AM1018" s="5"/>
      <c r="AN1018" s="9" cm="1">
        <f t="array" ref="AN1018">_xlfn.IFS(AD1018 ="Unk", 0, AD1018 = "", 0,(AD1018-AE1018)=0,1,(AD1018-AE1018) &lt;&gt; 0, 0)</f>
        <v>0</v>
      </c>
      <c r="AO1018" s="9" cm="1">
        <f t="array" ref="AO1018">_xlfn.IFS(AD1018 ="Unk", 1, AD1018 = "", 1, AD1018 &lt;&gt; "", 0)</f>
        <v>1</v>
      </c>
      <c r="AP1018" s="5">
        <v>42654.68</v>
      </c>
      <c r="AQ1018" s="5">
        <v>25046.38</v>
      </c>
      <c r="AR1018" s="5">
        <v>0.41</v>
      </c>
      <c r="AS1018" s="5">
        <v>3600.14</v>
      </c>
      <c r="AT1018" s="5">
        <v>4281</v>
      </c>
      <c r="AU1018" s="5">
        <v>3005227</v>
      </c>
      <c r="AV1018" s="5">
        <v>1</v>
      </c>
      <c r="AW1018" s="5">
        <v>0</v>
      </c>
      <c r="AX1018" s="5">
        <v>0</v>
      </c>
      <c r="AY1018" s="5">
        <v>0</v>
      </c>
      <c r="AZ1018" s="9" cm="1">
        <f t="array" ref="AZ1018">_xlfn.IFS(AP1018 ="Unk", 0, AP1018 = "", 0,(AP1018-AQ1018)=0,1,(AP1018-AQ1018) &lt;&gt; 0, 0)</f>
        <v>0</v>
      </c>
      <c r="BA1018" s="9" cm="1">
        <f t="array" ref="BA1018">_xlfn.IFS(AP1018 ="Unk", 1, AP1018 = "", 1, AP1018 &lt;&gt; "", 0)</f>
        <v>0</v>
      </c>
    </row>
    <row r="1019" spans="1:53" x14ac:dyDescent="0.2">
      <c r="A1019">
        <v>6</v>
      </c>
      <c r="B1019" t="s">
        <v>5</v>
      </c>
      <c r="C1019">
        <v>2</v>
      </c>
      <c r="D1019">
        <v>5</v>
      </c>
      <c r="E1019">
        <v>6</v>
      </c>
      <c r="F1019" s="5">
        <v>6202.65</v>
      </c>
      <c r="G1019" s="5">
        <v>6202.65</v>
      </c>
      <c r="H1019" s="5">
        <v>0</v>
      </c>
      <c r="I1019" s="5">
        <v>1.98</v>
      </c>
      <c r="J1019" s="5">
        <v>807</v>
      </c>
      <c r="K1019" s="5">
        <v>16746</v>
      </c>
      <c r="L1019" s="5">
        <v>10</v>
      </c>
      <c r="M1019" s="5">
        <v>0</v>
      </c>
      <c r="N1019" s="5">
        <v>0</v>
      </c>
      <c r="O1019" s="5">
        <v>0</v>
      </c>
      <c r="P1019" s="9" cm="1">
        <f t="array" ref="P1019">_xlfn.IFS(F1019 ="Unk", 0, F1019 = "", 0,(F1019-G1019)=0,1,(F1019-G1019) &lt;&gt; 0, 0)</f>
        <v>1</v>
      </c>
      <c r="Q1019" s="9" cm="1">
        <f t="array" ref="Q1019">_xlfn.IFS(F1019 ="Unk", 1, F1019 = "", 1, F1019 &lt;&gt; "", 0)</f>
        <v>0</v>
      </c>
      <c r="R1019" s="5">
        <v>7174.59</v>
      </c>
      <c r="S1019" s="5">
        <v>7174.59</v>
      </c>
      <c r="T1019" s="5">
        <v>0</v>
      </c>
      <c r="U1019" s="5">
        <v>0.08</v>
      </c>
      <c r="V1019" s="5">
        <v>1</v>
      </c>
      <c r="W1019" s="5">
        <v>422</v>
      </c>
      <c r="X1019" s="5">
        <v>6</v>
      </c>
      <c r="Y1019" s="5">
        <v>0</v>
      </c>
      <c r="Z1019" s="5">
        <v>0</v>
      </c>
      <c r="AA1019" s="5">
        <v>0</v>
      </c>
      <c r="AB1019" s="9" cm="1">
        <f t="array" ref="AB1019">_xlfn.IFS(R1019 ="Unk", 0, R1019 = "", 0,(R1019-S1019)=0,1,(R1019-S1019) &lt;&gt; 0, 0)</f>
        <v>1</v>
      </c>
      <c r="AC1019" s="9" cm="1">
        <f t="array" ref="AC1019">_xlfn.IFS(R1019 ="Unk", 1, R1019 = "", 1, R1019 &lt;&gt; "", 0)</f>
        <v>0</v>
      </c>
      <c r="AD1019" s="5">
        <v>8132.04</v>
      </c>
      <c r="AE1019" s="5">
        <v>8132.04</v>
      </c>
      <c r="AF1019" s="5">
        <v>0</v>
      </c>
      <c r="AG1019" s="5">
        <v>0.05</v>
      </c>
      <c r="AH1019" s="5">
        <v>1</v>
      </c>
      <c r="AI1019" s="5">
        <v>199</v>
      </c>
      <c r="AJ1019" s="5">
        <v>7</v>
      </c>
      <c r="AK1019" s="5">
        <v>0</v>
      </c>
      <c r="AL1019" s="5">
        <v>0</v>
      </c>
      <c r="AM1019" s="5">
        <v>0</v>
      </c>
      <c r="AN1019" s="9" cm="1">
        <f t="array" ref="AN1019">_xlfn.IFS(AD1019 ="Unk", 0, AD1019 = "", 0,(AD1019-AE1019)=0,1,(AD1019-AE1019) &lt;&gt; 0, 0)</f>
        <v>1</v>
      </c>
      <c r="AO1019" s="9" cm="1">
        <f t="array" ref="AO1019">_xlfn.IFS(AD1019 ="Unk", 1, AD1019 = "", 1, AD1019 &lt;&gt; "", 0)</f>
        <v>0</v>
      </c>
      <c r="AP1019" s="5"/>
      <c r="AQ1019" s="5"/>
      <c r="AR1019" s="5">
        <v>100</v>
      </c>
      <c r="AS1019" s="5"/>
      <c r="AT1019" s="5"/>
      <c r="AU1019" s="5"/>
      <c r="AV1019" s="5"/>
      <c r="AW1019" s="5"/>
      <c r="AX1019" s="5"/>
      <c r="AY1019" s="5"/>
      <c r="AZ1019" s="9" cm="1">
        <f t="array" ref="AZ1019">_xlfn.IFS(AP1019 ="Unk", 0, AP1019 = "", 0,(AP1019-AQ1019)=0,1,(AP1019-AQ1019) &lt;&gt; 0, 0)</f>
        <v>0</v>
      </c>
      <c r="BA1019" s="9" cm="1">
        <f t="array" ref="BA1019">_xlfn.IFS(AP1019 ="Unk", 1, AP1019 = "", 1, AP1019 &lt;&gt; "", 0)</f>
        <v>1</v>
      </c>
    </row>
    <row r="1020" spans="1:53" x14ac:dyDescent="0.2">
      <c r="A1020">
        <v>6</v>
      </c>
      <c r="B1020" t="s">
        <v>5</v>
      </c>
      <c r="C1020">
        <v>2</v>
      </c>
      <c r="D1020">
        <v>10</v>
      </c>
      <c r="E1020">
        <v>6</v>
      </c>
      <c r="F1020" s="5">
        <v>10265.25</v>
      </c>
      <c r="G1020" s="5">
        <v>10265.25</v>
      </c>
      <c r="H1020" s="5">
        <v>0</v>
      </c>
      <c r="I1020" s="5">
        <v>315.05</v>
      </c>
      <c r="J1020" s="5">
        <v>27446</v>
      </c>
      <c r="K1020" s="5">
        <v>2873281</v>
      </c>
      <c r="L1020" s="5">
        <v>10</v>
      </c>
      <c r="M1020" s="5">
        <v>0</v>
      </c>
      <c r="N1020" s="5">
        <v>0</v>
      </c>
      <c r="O1020" s="5">
        <v>0</v>
      </c>
      <c r="P1020" s="9" cm="1">
        <f t="array" ref="P1020">_xlfn.IFS(F1020 ="Unk", 0, F1020 = "", 0,(F1020-G1020)=0,1,(F1020-G1020) &lt;&gt; 0, 0)</f>
        <v>1</v>
      </c>
      <c r="Q1020" s="9" cm="1">
        <f t="array" ref="Q1020">_xlfn.IFS(F1020 ="Unk", 1, F1020 = "", 1, F1020 &lt;&gt; "", 0)</f>
        <v>0</v>
      </c>
      <c r="R1020" s="5">
        <v>11929.85</v>
      </c>
      <c r="S1020" s="5">
        <v>11929.85</v>
      </c>
      <c r="T1020" s="5">
        <v>0</v>
      </c>
      <c r="U1020" s="5">
        <v>478.34</v>
      </c>
      <c r="V1020" s="5">
        <v>29657</v>
      </c>
      <c r="W1020" s="5">
        <v>3887399</v>
      </c>
      <c r="X1020" s="5">
        <v>10</v>
      </c>
      <c r="Y1020" s="5">
        <v>0</v>
      </c>
      <c r="Z1020" s="5">
        <v>0</v>
      </c>
      <c r="AA1020" s="5">
        <v>0</v>
      </c>
      <c r="AB1020" s="9" cm="1">
        <f t="array" ref="AB1020">_xlfn.IFS(R1020 ="Unk", 0, R1020 = "", 0,(R1020-S1020)=0,1,(R1020-S1020) &lt;&gt; 0, 0)</f>
        <v>1</v>
      </c>
      <c r="AC1020" s="9" cm="1">
        <f t="array" ref="AC1020">_xlfn.IFS(R1020 ="Unk", 1, R1020 = "", 1, R1020 &lt;&gt; "", 0)</f>
        <v>0</v>
      </c>
      <c r="AD1020" s="5">
        <v>13744.97</v>
      </c>
      <c r="AE1020" s="5">
        <v>13744.97</v>
      </c>
      <c r="AF1020" s="5">
        <v>0</v>
      </c>
      <c r="AG1020" s="5">
        <v>266.72000000000003</v>
      </c>
      <c r="AH1020" s="5">
        <v>15110</v>
      </c>
      <c r="AI1020" s="5">
        <v>2146881</v>
      </c>
      <c r="AJ1020" s="5">
        <v>10</v>
      </c>
      <c r="AK1020" s="5">
        <v>0</v>
      </c>
      <c r="AL1020" s="5">
        <v>0</v>
      </c>
      <c r="AM1020" s="5">
        <v>0</v>
      </c>
      <c r="AN1020" s="9" cm="1">
        <f t="array" ref="AN1020">_xlfn.IFS(AD1020 ="Unk", 0, AD1020 = "", 0,(AD1020-AE1020)=0,1,(AD1020-AE1020) &lt;&gt; 0, 0)</f>
        <v>1</v>
      </c>
      <c r="AO1020" s="9" cm="1">
        <f t="array" ref="AO1020">_xlfn.IFS(AD1020 ="Unk", 1, AD1020 = "", 1, AD1020 &lt;&gt; "", 0)</f>
        <v>0</v>
      </c>
      <c r="AP1020" s="5">
        <v>16259.36</v>
      </c>
      <c r="AQ1020" s="5">
        <v>16259.36</v>
      </c>
      <c r="AR1020" s="5">
        <v>0</v>
      </c>
      <c r="AS1020" s="5">
        <v>29.96</v>
      </c>
      <c r="AT1020" s="5">
        <v>1974</v>
      </c>
      <c r="AU1020" s="5">
        <v>158986</v>
      </c>
      <c r="AV1020" s="5">
        <v>10</v>
      </c>
      <c r="AW1020" s="5">
        <v>0</v>
      </c>
      <c r="AX1020" s="5">
        <v>0</v>
      </c>
      <c r="AY1020" s="5">
        <v>0</v>
      </c>
      <c r="AZ1020" s="9" cm="1">
        <f t="array" ref="AZ1020">_xlfn.IFS(AP1020 ="Unk", 0, AP1020 = "", 0,(AP1020-AQ1020)=0,1,(AP1020-AQ1020) &lt;&gt; 0, 0)</f>
        <v>1</v>
      </c>
      <c r="BA1020" s="9" cm="1">
        <f t="array" ref="BA1020">_xlfn.IFS(AP1020 ="Unk", 1, AP1020 = "", 1, AP1020 &lt;&gt; "", 0)</f>
        <v>0</v>
      </c>
    </row>
    <row r="1021" spans="1:53" x14ac:dyDescent="0.2">
      <c r="A1021">
        <v>6</v>
      </c>
      <c r="B1021" t="s">
        <v>5</v>
      </c>
      <c r="C1021">
        <v>2</v>
      </c>
      <c r="D1021">
        <v>15</v>
      </c>
      <c r="E1021">
        <v>6</v>
      </c>
      <c r="F1021" s="5">
        <v>12821.22</v>
      </c>
      <c r="G1021" s="5">
        <v>12821.22</v>
      </c>
      <c r="H1021" s="5">
        <v>0</v>
      </c>
      <c r="I1021" s="5">
        <v>994.25</v>
      </c>
      <c r="J1021" s="5">
        <v>27028</v>
      </c>
      <c r="K1021" s="5">
        <v>4615846</v>
      </c>
      <c r="L1021" s="5">
        <v>10</v>
      </c>
      <c r="M1021" s="5">
        <v>0</v>
      </c>
      <c r="N1021" s="5">
        <v>0</v>
      </c>
      <c r="O1021" s="5">
        <v>0</v>
      </c>
      <c r="P1021" s="9" cm="1">
        <f t="array" ref="P1021">_xlfn.IFS(F1021 ="Unk", 0, F1021 = "", 0,(F1021-G1021)=0,1,(F1021-G1021) &lt;&gt; 0, 0)</f>
        <v>1</v>
      </c>
      <c r="Q1021" s="9" cm="1">
        <f t="array" ref="Q1021">_xlfn.IFS(F1021 ="Unk", 1, F1021 = "", 1, F1021 &lt;&gt; "", 0)</f>
        <v>0</v>
      </c>
      <c r="R1021" s="5">
        <v>14009.39</v>
      </c>
      <c r="S1021" s="5">
        <v>13605.91</v>
      </c>
      <c r="T1021" s="5">
        <v>0.03</v>
      </c>
      <c r="U1021" s="5">
        <v>3600.42</v>
      </c>
      <c r="V1021" s="5">
        <v>49799</v>
      </c>
      <c r="W1021" s="5">
        <v>13208858</v>
      </c>
      <c r="X1021" s="5">
        <v>10</v>
      </c>
      <c r="Y1021" s="5">
        <v>0</v>
      </c>
      <c r="Z1021" s="5">
        <v>0</v>
      </c>
      <c r="AA1021" s="5">
        <v>0</v>
      </c>
      <c r="AB1021" s="9" cm="1">
        <f t="array" ref="AB1021">_xlfn.IFS(R1021 ="Unk", 0, R1021 = "", 0,(R1021-S1021)=0,1,(R1021-S1021) &lt;&gt; 0, 0)</f>
        <v>0</v>
      </c>
      <c r="AC1021" s="9" cm="1">
        <f t="array" ref="AC1021">_xlfn.IFS(R1021 ="Unk", 1, R1021 = "", 1, R1021 &lt;&gt; "", 0)</f>
        <v>0</v>
      </c>
      <c r="AD1021" s="5">
        <v>15191.52</v>
      </c>
      <c r="AE1021" s="5">
        <v>14596.86</v>
      </c>
      <c r="AF1021" s="5">
        <v>0.04</v>
      </c>
      <c r="AG1021" s="5">
        <v>3600.7</v>
      </c>
      <c r="AH1021" s="5">
        <v>49287</v>
      </c>
      <c r="AI1021" s="5">
        <v>11453590</v>
      </c>
      <c r="AJ1021" s="5">
        <v>10</v>
      </c>
      <c r="AK1021" s="5">
        <v>0</v>
      </c>
      <c r="AL1021" s="5">
        <v>0</v>
      </c>
      <c r="AM1021" s="5">
        <v>0</v>
      </c>
      <c r="AN1021" s="9" cm="1">
        <f t="array" ref="AN1021">_xlfn.IFS(AD1021 ="Unk", 0, AD1021 = "", 0,(AD1021-AE1021)=0,1,(AD1021-AE1021) &lt;&gt; 0, 0)</f>
        <v>0</v>
      </c>
      <c r="AO1021" s="9" cm="1">
        <f t="array" ref="AO1021">_xlfn.IFS(AD1021 ="Unk", 1, AD1021 = "", 1, AD1021 &lt;&gt; "", 0)</f>
        <v>0</v>
      </c>
      <c r="AP1021" s="5">
        <v>16223.53</v>
      </c>
      <c r="AQ1021" s="5">
        <v>15634.85</v>
      </c>
      <c r="AR1021" s="5">
        <v>0.04</v>
      </c>
      <c r="AS1021" s="5">
        <v>3600.66</v>
      </c>
      <c r="AT1021" s="5">
        <v>40475</v>
      </c>
      <c r="AU1021" s="5">
        <v>14016173</v>
      </c>
      <c r="AV1021" s="5">
        <v>10</v>
      </c>
      <c r="AW1021" s="5">
        <v>0</v>
      </c>
      <c r="AX1021" s="5">
        <v>0</v>
      </c>
      <c r="AY1021" s="5">
        <v>0</v>
      </c>
      <c r="AZ1021" s="9" cm="1">
        <f t="array" ref="AZ1021">_xlfn.IFS(AP1021 ="Unk", 0, AP1021 = "", 0,(AP1021-AQ1021)=0,1,(AP1021-AQ1021) &lt;&gt; 0, 0)</f>
        <v>0</v>
      </c>
      <c r="BA1021" s="9" cm="1">
        <f t="array" ref="BA1021">_xlfn.IFS(AP1021 ="Unk", 1, AP1021 = "", 1, AP1021 &lt;&gt; "", 0)</f>
        <v>0</v>
      </c>
    </row>
    <row r="1022" spans="1:53" x14ac:dyDescent="0.2">
      <c r="A1022">
        <v>6</v>
      </c>
      <c r="B1022" t="s">
        <v>5</v>
      </c>
      <c r="C1022">
        <v>2</v>
      </c>
      <c r="D1022">
        <v>20</v>
      </c>
      <c r="E1022">
        <v>6</v>
      </c>
      <c r="F1022" s="5">
        <v>15174.35</v>
      </c>
      <c r="G1022" s="5">
        <v>15093.39</v>
      </c>
      <c r="H1022" s="5">
        <v>0.01</v>
      </c>
      <c r="I1022" s="5">
        <v>3600.92</v>
      </c>
      <c r="J1022" s="5">
        <v>33646</v>
      </c>
      <c r="K1022" s="5">
        <v>7941893</v>
      </c>
      <c r="L1022" s="5">
        <v>10</v>
      </c>
      <c r="M1022" s="5">
        <v>0</v>
      </c>
      <c r="N1022" s="5">
        <v>0</v>
      </c>
      <c r="O1022" s="5">
        <v>0</v>
      </c>
      <c r="P1022" s="9" cm="1">
        <f t="array" ref="P1022">_xlfn.IFS(F1022 ="Unk", 0, F1022 = "", 0,(F1022-G1022)=0,1,(F1022-G1022) &lt;&gt; 0, 0)</f>
        <v>0</v>
      </c>
      <c r="Q1022" s="9" cm="1">
        <f t="array" ref="Q1022">_xlfn.IFS(F1022 ="Unk", 1, F1022 = "", 1, F1022 &lt;&gt; "", 0)</f>
        <v>0</v>
      </c>
      <c r="R1022" s="5">
        <v>15906.84</v>
      </c>
      <c r="S1022" s="5">
        <v>15501.67</v>
      </c>
      <c r="T1022" s="5">
        <v>0.03</v>
      </c>
      <c r="U1022" s="5">
        <v>3601.39</v>
      </c>
      <c r="V1022" s="5">
        <v>23796</v>
      </c>
      <c r="W1022" s="5">
        <v>7909949</v>
      </c>
      <c r="X1022" s="5">
        <v>10</v>
      </c>
      <c r="Y1022" s="5">
        <v>0</v>
      </c>
      <c r="Z1022" s="5">
        <v>0</v>
      </c>
      <c r="AA1022" s="5">
        <v>0</v>
      </c>
      <c r="AB1022" s="9" cm="1">
        <f t="array" ref="AB1022">_xlfn.IFS(R1022 ="Unk", 0, R1022 = "", 0,(R1022-S1022)=0,1,(R1022-S1022) &lt;&gt; 0, 0)</f>
        <v>0</v>
      </c>
      <c r="AC1022" s="9" cm="1">
        <f t="array" ref="AC1022">_xlfn.IFS(R1022 ="Unk", 1, R1022 = "", 1, R1022 &lt;&gt; "", 0)</f>
        <v>0</v>
      </c>
      <c r="AD1022" s="5">
        <v>16534.54</v>
      </c>
      <c r="AE1022" s="5">
        <v>16211.13</v>
      </c>
      <c r="AF1022" s="5">
        <v>0.02</v>
      </c>
      <c r="AG1022" s="5">
        <v>3600.55</v>
      </c>
      <c r="AH1022" s="5">
        <v>20329</v>
      </c>
      <c r="AI1022" s="5">
        <v>7997469</v>
      </c>
      <c r="AJ1022" s="5">
        <v>10</v>
      </c>
      <c r="AK1022" s="5">
        <v>0</v>
      </c>
      <c r="AL1022" s="5">
        <v>0</v>
      </c>
      <c r="AM1022" s="5">
        <v>0</v>
      </c>
      <c r="AN1022" s="9" cm="1">
        <f t="array" ref="AN1022">_xlfn.IFS(AD1022 ="Unk", 0, AD1022 = "", 0,(AD1022-AE1022)=0,1,(AD1022-AE1022) &lt;&gt; 0, 0)</f>
        <v>0</v>
      </c>
      <c r="AO1022" s="9" cm="1">
        <f t="array" ref="AO1022">_xlfn.IFS(AD1022 ="Unk", 1, AD1022 = "", 1, AD1022 &lt;&gt; "", 0)</f>
        <v>0</v>
      </c>
      <c r="AP1022" s="5">
        <v>17669.89</v>
      </c>
      <c r="AQ1022" s="5">
        <v>16900.5</v>
      </c>
      <c r="AR1022" s="5">
        <v>0.04</v>
      </c>
      <c r="AS1022" s="5">
        <v>3602.33</v>
      </c>
      <c r="AT1022" s="5">
        <v>24014</v>
      </c>
      <c r="AU1022" s="5">
        <v>6914009</v>
      </c>
      <c r="AV1022" s="5">
        <v>10</v>
      </c>
      <c r="AW1022" s="5">
        <v>0</v>
      </c>
      <c r="AX1022" s="5">
        <v>0</v>
      </c>
      <c r="AY1022" s="5">
        <v>0</v>
      </c>
      <c r="AZ1022" s="9" cm="1">
        <f t="array" ref="AZ1022">_xlfn.IFS(AP1022 ="Unk", 0, AP1022 = "", 0,(AP1022-AQ1022)=0,1,(AP1022-AQ1022) &lt;&gt; 0, 0)</f>
        <v>0</v>
      </c>
      <c r="BA1022" s="9" cm="1">
        <f t="array" ref="BA1022">_xlfn.IFS(AP1022 ="Unk", 1, AP1022 = "", 1, AP1022 &lt;&gt; "", 0)</f>
        <v>0</v>
      </c>
    </row>
    <row r="1023" spans="1:53" x14ac:dyDescent="0.2">
      <c r="A1023">
        <v>6</v>
      </c>
      <c r="B1023" t="s">
        <v>5</v>
      </c>
      <c r="C1023">
        <v>2</v>
      </c>
      <c r="D1023">
        <v>25</v>
      </c>
      <c r="E1023">
        <v>6</v>
      </c>
      <c r="F1023" s="5">
        <v>21127.200000000001</v>
      </c>
      <c r="G1023" s="5">
        <v>16468.8</v>
      </c>
      <c r="H1023" s="5">
        <v>0.22</v>
      </c>
      <c r="I1023" s="5">
        <v>3600.49</v>
      </c>
      <c r="J1023" s="5">
        <v>10481</v>
      </c>
      <c r="K1023" s="5">
        <v>2580775</v>
      </c>
      <c r="L1023" s="5">
        <v>8</v>
      </c>
      <c r="M1023" s="5">
        <v>0</v>
      </c>
      <c r="N1023" s="5">
        <v>0</v>
      </c>
      <c r="O1023" s="5">
        <v>0</v>
      </c>
      <c r="P1023" s="9" cm="1">
        <f t="array" ref="P1023">_xlfn.IFS(F1023 ="Unk", 0, F1023 = "", 0,(F1023-G1023)=0,1,(F1023-G1023) &lt;&gt; 0, 0)</f>
        <v>0</v>
      </c>
      <c r="Q1023" s="9" cm="1">
        <f t="array" ref="Q1023">_xlfn.IFS(F1023 ="Unk", 1, F1023 = "", 1, F1023 &lt;&gt; "", 0)</f>
        <v>0</v>
      </c>
      <c r="R1023" s="5">
        <v>26025.03</v>
      </c>
      <c r="S1023" s="5">
        <v>16841.48</v>
      </c>
      <c r="T1023" s="5">
        <v>0.35</v>
      </c>
      <c r="U1023" s="5">
        <v>3601.16</v>
      </c>
      <c r="V1023" s="5">
        <v>12909</v>
      </c>
      <c r="W1023" s="5">
        <v>2893827</v>
      </c>
      <c r="X1023" s="5">
        <v>1</v>
      </c>
      <c r="Y1023" s="5">
        <v>0</v>
      </c>
      <c r="Z1023" s="5">
        <v>0</v>
      </c>
      <c r="AA1023" s="5">
        <v>0</v>
      </c>
      <c r="AB1023" s="9" cm="1">
        <f t="array" ref="AB1023">_xlfn.IFS(R1023 ="Unk", 0, R1023 = "", 0,(R1023-S1023)=0,1,(R1023-S1023) &lt;&gt; 0, 0)</f>
        <v>0</v>
      </c>
      <c r="AC1023" s="9" cm="1">
        <f t="array" ref="AC1023">_xlfn.IFS(R1023 ="Unk", 1, R1023 = "", 1, R1023 &lt;&gt; "", 0)</f>
        <v>0</v>
      </c>
      <c r="AD1023" s="5">
        <v>28274.47</v>
      </c>
      <c r="AE1023" s="5">
        <v>17440.25</v>
      </c>
      <c r="AF1023" s="5">
        <v>0.38</v>
      </c>
      <c r="AG1023" s="5">
        <v>3600.61</v>
      </c>
      <c r="AH1023" s="5">
        <v>10570</v>
      </c>
      <c r="AI1023" s="5">
        <v>3542173</v>
      </c>
      <c r="AJ1023" s="5">
        <v>10</v>
      </c>
      <c r="AK1023" s="5">
        <v>0</v>
      </c>
      <c r="AL1023" s="5">
        <v>0</v>
      </c>
      <c r="AM1023" s="5">
        <v>0</v>
      </c>
      <c r="AN1023" s="9" cm="1">
        <f t="array" ref="AN1023">_xlfn.IFS(AD1023 ="Unk", 0, AD1023 = "", 0,(AD1023-AE1023)=0,1,(AD1023-AE1023) &lt;&gt; 0, 0)</f>
        <v>0</v>
      </c>
      <c r="AO1023" s="9" cm="1">
        <f t="array" ref="AO1023">_xlfn.IFS(AD1023 ="Unk", 1, AD1023 = "", 1, AD1023 &lt;&gt; "", 0)</f>
        <v>0</v>
      </c>
      <c r="AP1023" s="5">
        <v>27602.87</v>
      </c>
      <c r="AQ1023" s="5">
        <v>18508.16</v>
      </c>
      <c r="AR1023" s="5">
        <v>0.33</v>
      </c>
      <c r="AS1023" s="5">
        <v>3602.03</v>
      </c>
      <c r="AT1023" s="5">
        <v>11662</v>
      </c>
      <c r="AU1023" s="5">
        <v>3032202</v>
      </c>
      <c r="AV1023" s="5">
        <v>1</v>
      </c>
      <c r="AW1023" s="5">
        <v>0</v>
      </c>
      <c r="AX1023" s="5">
        <v>0</v>
      </c>
      <c r="AY1023" s="5">
        <v>0</v>
      </c>
      <c r="AZ1023" s="9" cm="1">
        <f t="array" ref="AZ1023">_xlfn.IFS(AP1023 ="Unk", 0, AP1023 = "", 0,(AP1023-AQ1023)=0,1,(AP1023-AQ1023) &lt;&gt; 0, 0)</f>
        <v>0</v>
      </c>
      <c r="BA1023" s="9" cm="1">
        <f t="array" ref="BA1023">_xlfn.IFS(AP1023 ="Unk", 1, AP1023 = "", 1, AP1023 &lt;&gt; "", 0)</f>
        <v>0</v>
      </c>
    </row>
    <row r="1024" spans="1:53" x14ac:dyDescent="0.2">
      <c r="A1024">
        <v>6</v>
      </c>
      <c r="B1024" t="s">
        <v>5</v>
      </c>
      <c r="C1024">
        <v>2</v>
      </c>
      <c r="D1024">
        <v>30</v>
      </c>
      <c r="E1024">
        <v>6</v>
      </c>
      <c r="F1024" s="5">
        <v>23951.54</v>
      </c>
      <c r="G1024" s="5">
        <v>20143.37</v>
      </c>
      <c r="H1024" s="5">
        <v>0.16</v>
      </c>
      <c r="I1024" s="5">
        <v>3875.42</v>
      </c>
      <c r="J1024" s="5">
        <v>853</v>
      </c>
      <c r="K1024" s="5">
        <v>605925</v>
      </c>
      <c r="L1024" s="5">
        <v>2</v>
      </c>
      <c r="M1024" s="5">
        <v>0</v>
      </c>
      <c r="N1024" s="5">
        <v>0</v>
      </c>
      <c r="O1024" s="5">
        <v>0</v>
      </c>
      <c r="P1024" s="9" cm="1">
        <f t="array" ref="P1024">_xlfn.IFS(F1024 ="Unk", 0, F1024 = "", 0,(F1024-G1024)=0,1,(F1024-G1024) &lt;&gt; 0, 0)</f>
        <v>0</v>
      </c>
      <c r="Q1024" s="9" cm="1">
        <f t="array" ref="Q1024">_xlfn.IFS(F1024 ="Unk", 1, F1024 = "", 1, F1024 &lt;&gt; "", 0)</f>
        <v>0</v>
      </c>
      <c r="R1024" s="5">
        <v>23751.72</v>
      </c>
      <c r="S1024" s="5">
        <v>20962.11</v>
      </c>
      <c r="T1024" s="5">
        <v>0.12</v>
      </c>
      <c r="U1024" s="5">
        <v>3600.14</v>
      </c>
      <c r="V1024" s="5">
        <v>5967</v>
      </c>
      <c r="W1024" s="5">
        <v>3168566</v>
      </c>
      <c r="X1024" s="5">
        <v>1</v>
      </c>
      <c r="Y1024" s="5">
        <v>0</v>
      </c>
      <c r="Z1024" s="5">
        <v>0</v>
      </c>
      <c r="AA1024" s="5">
        <v>0</v>
      </c>
      <c r="AB1024" s="9" cm="1">
        <f t="array" ref="AB1024">_xlfn.IFS(R1024 ="Unk", 0, R1024 = "", 0,(R1024-S1024)=0,1,(R1024-S1024) &lt;&gt; 0, 0)</f>
        <v>0</v>
      </c>
      <c r="AC1024" s="9" cm="1">
        <f t="array" ref="AC1024">_xlfn.IFS(R1024 ="Unk", 1, R1024 = "", 1, R1024 &lt;&gt; "", 0)</f>
        <v>0</v>
      </c>
      <c r="AD1024" s="5" t="s">
        <v>25</v>
      </c>
      <c r="AE1024" s="5">
        <v>21839.53</v>
      </c>
      <c r="AF1024" s="5">
        <v>100</v>
      </c>
      <c r="AG1024" s="5">
        <v>3602.13</v>
      </c>
      <c r="AH1024" s="5">
        <v>3980</v>
      </c>
      <c r="AI1024" s="5">
        <v>3023224</v>
      </c>
      <c r="AJ1024" s="5">
        <v>0</v>
      </c>
      <c r="AK1024" s="5"/>
      <c r="AL1024" s="5"/>
      <c r="AM1024" s="5"/>
      <c r="AN1024" s="9" cm="1">
        <f t="array" ref="AN1024">_xlfn.IFS(AD1024 ="Unk", 0, AD1024 = "", 0,(AD1024-AE1024)=0,1,(AD1024-AE1024) &lt;&gt; 0, 0)</f>
        <v>0</v>
      </c>
      <c r="AO1024" s="9" cm="1">
        <f t="array" ref="AO1024">_xlfn.IFS(AD1024 ="Unk", 1, AD1024 = "", 1, AD1024 &lt;&gt; "", 0)</f>
        <v>1</v>
      </c>
      <c r="AP1024" s="5">
        <v>33408.42</v>
      </c>
      <c r="AQ1024" s="5">
        <v>22382.13</v>
      </c>
      <c r="AR1024" s="5">
        <v>0.33</v>
      </c>
      <c r="AS1024" s="5">
        <v>3601.23</v>
      </c>
      <c r="AT1024" s="5">
        <v>4630</v>
      </c>
      <c r="AU1024" s="5">
        <v>3569552</v>
      </c>
      <c r="AV1024" s="5">
        <v>1</v>
      </c>
      <c r="AW1024" s="5">
        <v>0</v>
      </c>
      <c r="AX1024" s="5">
        <v>0</v>
      </c>
      <c r="AY1024" s="5">
        <v>0</v>
      </c>
      <c r="AZ1024" s="9" cm="1">
        <f t="array" ref="AZ1024">_xlfn.IFS(AP1024 ="Unk", 0, AP1024 = "", 0,(AP1024-AQ1024)=0,1,(AP1024-AQ1024) &lt;&gt; 0, 0)</f>
        <v>0</v>
      </c>
      <c r="BA1024" s="9" cm="1">
        <f t="array" ref="BA1024">_xlfn.IFS(AP1024 ="Unk", 1, AP1024 = "", 1, AP1024 &lt;&gt; "", 0)</f>
        <v>0</v>
      </c>
    </row>
    <row r="1025" spans="1:53" x14ac:dyDescent="0.2">
      <c r="A1025">
        <v>6</v>
      </c>
      <c r="B1025" t="s">
        <v>5</v>
      </c>
      <c r="C1025">
        <v>3</v>
      </c>
      <c r="D1025">
        <v>5</v>
      </c>
      <c r="E1025">
        <v>6</v>
      </c>
      <c r="F1025" s="5">
        <v>8183.76</v>
      </c>
      <c r="G1025" s="5">
        <v>8183.76</v>
      </c>
      <c r="H1025" s="5">
        <v>0</v>
      </c>
      <c r="I1025" s="5">
        <v>0.4</v>
      </c>
      <c r="J1025" s="5">
        <v>65</v>
      </c>
      <c r="K1025" s="5">
        <v>2832</v>
      </c>
      <c r="L1025" s="5">
        <v>10</v>
      </c>
      <c r="M1025" s="5">
        <v>0</v>
      </c>
      <c r="N1025" s="5">
        <v>0</v>
      </c>
      <c r="O1025" s="5">
        <v>0</v>
      </c>
      <c r="P1025" s="9" cm="1">
        <f t="array" ref="P1025">_xlfn.IFS(F1025 ="Unk", 0, F1025 = "", 0,(F1025-G1025)=0,1,(F1025-G1025) &lt;&gt; 0, 0)</f>
        <v>1</v>
      </c>
      <c r="Q1025" s="9" cm="1">
        <f t="array" ref="Q1025">_xlfn.IFS(F1025 ="Unk", 1, F1025 = "", 1, F1025 &lt;&gt; "", 0)</f>
        <v>0</v>
      </c>
      <c r="R1025" s="5">
        <v>12780.57</v>
      </c>
      <c r="S1025" s="5">
        <v>12780.57</v>
      </c>
      <c r="T1025" s="5">
        <v>0</v>
      </c>
      <c r="U1025" s="5">
        <v>0.05</v>
      </c>
      <c r="V1025" s="5">
        <v>1</v>
      </c>
      <c r="W1025" s="5">
        <v>237</v>
      </c>
      <c r="X1025" s="5">
        <v>5</v>
      </c>
      <c r="Y1025" s="5">
        <v>0</v>
      </c>
      <c r="Z1025" s="5">
        <v>0</v>
      </c>
      <c r="AA1025" s="5">
        <v>0</v>
      </c>
      <c r="AB1025" s="9" cm="1">
        <f t="array" ref="AB1025">_xlfn.IFS(R1025 ="Unk", 0, R1025 = "", 0,(R1025-S1025)=0,1,(R1025-S1025) &lt;&gt; 0, 0)</f>
        <v>1</v>
      </c>
      <c r="AC1025" s="9" cm="1">
        <f t="array" ref="AC1025">_xlfn.IFS(R1025 ="Unk", 1, R1025 = "", 1, R1025 &lt;&gt; "", 0)</f>
        <v>0</v>
      </c>
      <c r="AD1025" s="5">
        <v>13191.74</v>
      </c>
      <c r="AE1025" s="5">
        <v>13191.74</v>
      </c>
      <c r="AF1025" s="5">
        <v>0</v>
      </c>
      <c r="AG1025" s="5">
        <v>0.04</v>
      </c>
      <c r="AH1025" s="5">
        <v>1</v>
      </c>
      <c r="AI1025" s="5">
        <v>121</v>
      </c>
      <c r="AJ1025" s="5">
        <v>3</v>
      </c>
      <c r="AK1025" s="5">
        <v>0</v>
      </c>
      <c r="AL1025" s="5">
        <v>0</v>
      </c>
      <c r="AM1025" s="5">
        <v>0</v>
      </c>
      <c r="AN1025" s="9" cm="1">
        <f t="array" ref="AN1025">_xlfn.IFS(AD1025 ="Unk", 0, AD1025 = "", 0,(AD1025-AE1025)=0,1,(AD1025-AE1025) &lt;&gt; 0, 0)</f>
        <v>1</v>
      </c>
      <c r="AO1025" s="9" cm="1">
        <f t="array" ref="AO1025">_xlfn.IFS(AD1025 ="Unk", 1, AD1025 = "", 1, AD1025 &lt;&gt; "", 0)</f>
        <v>0</v>
      </c>
      <c r="AP1025" s="5">
        <v>14313.57</v>
      </c>
      <c r="AQ1025" s="5">
        <v>14312.72</v>
      </c>
      <c r="AR1025" s="5">
        <v>0</v>
      </c>
      <c r="AS1025" s="5">
        <v>7.0000000000000007E-2</v>
      </c>
      <c r="AT1025" s="5">
        <v>1</v>
      </c>
      <c r="AU1025" s="5">
        <v>103</v>
      </c>
      <c r="AV1025" s="5">
        <v>5</v>
      </c>
      <c r="AW1025" s="5">
        <v>0</v>
      </c>
      <c r="AX1025" s="5">
        <v>0</v>
      </c>
      <c r="AY1025" s="5">
        <v>0</v>
      </c>
      <c r="AZ1025" s="9" cm="1">
        <f t="array" ref="AZ1025">_xlfn.IFS(AP1025 ="Unk", 0, AP1025 = "", 0,(AP1025-AQ1025)=0,1,(AP1025-AQ1025) &lt;&gt; 0, 0)</f>
        <v>0</v>
      </c>
      <c r="BA1025" s="9" cm="1">
        <f t="array" ref="BA1025">_xlfn.IFS(AP1025 ="Unk", 1, AP1025 = "", 1, AP1025 &lt;&gt; "", 0)</f>
        <v>0</v>
      </c>
    </row>
    <row r="1026" spans="1:53" x14ac:dyDescent="0.2">
      <c r="A1026">
        <v>6</v>
      </c>
      <c r="B1026" t="s">
        <v>5</v>
      </c>
      <c r="C1026">
        <v>3</v>
      </c>
      <c r="D1026">
        <v>10</v>
      </c>
      <c r="E1026">
        <v>6</v>
      </c>
      <c r="F1026" s="5">
        <v>9400.4699999999993</v>
      </c>
      <c r="G1026" s="5">
        <v>9400.16</v>
      </c>
      <c r="H1026" s="5">
        <v>0</v>
      </c>
      <c r="I1026" s="5">
        <v>64.69</v>
      </c>
      <c r="J1026" s="5">
        <v>5408</v>
      </c>
      <c r="K1026" s="5">
        <v>549096</v>
      </c>
      <c r="L1026" s="5">
        <v>8</v>
      </c>
      <c r="M1026" s="5">
        <v>0</v>
      </c>
      <c r="N1026" s="5">
        <v>0</v>
      </c>
      <c r="O1026" s="5">
        <v>0</v>
      </c>
      <c r="P1026" s="9" cm="1">
        <f t="array" ref="P1026">_xlfn.IFS(F1026 ="Unk", 0, F1026 = "", 0,(F1026-G1026)=0,1,(F1026-G1026) &lt;&gt; 0, 0)</f>
        <v>0</v>
      </c>
      <c r="Q1026" s="9" cm="1">
        <f t="array" ref="Q1026">_xlfn.IFS(F1026 ="Unk", 1, F1026 = "", 1, F1026 &lt;&gt; "", 0)</f>
        <v>0</v>
      </c>
      <c r="R1026" s="5">
        <v>10456.780000000001</v>
      </c>
      <c r="S1026" s="5">
        <v>10456.780000000001</v>
      </c>
      <c r="T1026" s="5">
        <v>0</v>
      </c>
      <c r="U1026" s="5">
        <v>180.95</v>
      </c>
      <c r="V1026" s="5">
        <v>15435</v>
      </c>
      <c r="W1026" s="5">
        <v>1611541</v>
      </c>
      <c r="X1026" s="5">
        <v>10</v>
      </c>
      <c r="Y1026" s="5">
        <v>0</v>
      </c>
      <c r="Z1026" s="5">
        <v>0</v>
      </c>
      <c r="AA1026" s="5">
        <v>0</v>
      </c>
      <c r="AB1026" s="9" cm="1">
        <f t="array" ref="AB1026">_xlfn.IFS(R1026 ="Unk", 0, R1026 = "", 0,(R1026-S1026)=0,1,(R1026-S1026) &lt;&gt; 0, 0)</f>
        <v>1</v>
      </c>
      <c r="AC1026" s="9" cm="1">
        <f t="array" ref="AC1026">_xlfn.IFS(R1026 ="Unk", 1, R1026 = "", 1, R1026 &lt;&gt; "", 0)</f>
        <v>0</v>
      </c>
      <c r="AD1026" s="5">
        <v>11619.82</v>
      </c>
      <c r="AE1026" s="5">
        <v>11619.82</v>
      </c>
      <c r="AF1026" s="5">
        <v>0</v>
      </c>
      <c r="AG1026" s="5">
        <v>59.64</v>
      </c>
      <c r="AH1026" s="5">
        <v>3137</v>
      </c>
      <c r="AI1026" s="5">
        <v>359202</v>
      </c>
      <c r="AJ1026" s="5">
        <v>10</v>
      </c>
      <c r="AK1026" s="5">
        <v>0</v>
      </c>
      <c r="AL1026" s="5">
        <v>0</v>
      </c>
      <c r="AM1026" s="5">
        <v>0</v>
      </c>
      <c r="AN1026" s="9" cm="1">
        <f t="array" ref="AN1026">_xlfn.IFS(AD1026 ="Unk", 0, AD1026 = "", 0,(AD1026-AE1026)=0,1,(AD1026-AE1026) &lt;&gt; 0, 0)</f>
        <v>1</v>
      </c>
      <c r="AO1026" s="9" cm="1">
        <f t="array" ref="AO1026">_xlfn.IFS(AD1026 ="Unk", 1, AD1026 = "", 1, AD1026 &lt;&gt; "", 0)</f>
        <v>0</v>
      </c>
      <c r="AP1026" s="5">
        <v>13040.38</v>
      </c>
      <c r="AQ1026" s="5">
        <v>13040.38</v>
      </c>
      <c r="AR1026" s="5">
        <v>0</v>
      </c>
      <c r="AS1026" s="5">
        <v>18.989999999999998</v>
      </c>
      <c r="AT1026" s="5">
        <v>2540</v>
      </c>
      <c r="AU1026" s="5">
        <v>177570</v>
      </c>
      <c r="AV1026" s="5">
        <v>10</v>
      </c>
      <c r="AW1026" s="5">
        <v>0</v>
      </c>
      <c r="AX1026" s="5">
        <v>0</v>
      </c>
      <c r="AY1026" s="5">
        <v>0</v>
      </c>
      <c r="AZ1026" s="9" cm="1">
        <f t="array" ref="AZ1026">_xlfn.IFS(AP1026 ="Unk", 0, AP1026 = "", 0,(AP1026-AQ1026)=0,1,(AP1026-AQ1026) &lt;&gt; 0, 0)</f>
        <v>1</v>
      </c>
      <c r="BA1026" s="9" cm="1">
        <f t="array" ref="BA1026">_xlfn.IFS(AP1026 ="Unk", 1, AP1026 = "", 1, AP1026 &lt;&gt; "", 0)</f>
        <v>0</v>
      </c>
    </row>
    <row r="1027" spans="1:53" x14ac:dyDescent="0.2">
      <c r="A1027">
        <v>6</v>
      </c>
      <c r="B1027" t="s">
        <v>5</v>
      </c>
      <c r="C1027">
        <v>3</v>
      </c>
      <c r="D1027">
        <v>15</v>
      </c>
      <c r="E1027">
        <v>6</v>
      </c>
      <c r="F1027" s="5">
        <v>14733.15</v>
      </c>
      <c r="G1027" s="5">
        <v>14733.15</v>
      </c>
      <c r="H1027" s="5">
        <v>0</v>
      </c>
      <c r="I1027" s="5">
        <v>2345.7600000000002</v>
      </c>
      <c r="J1027" s="5">
        <v>54316</v>
      </c>
      <c r="K1027" s="5">
        <v>7580569</v>
      </c>
      <c r="L1027" s="5">
        <v>10</v>
      </c>
      <c r="M1027" s="5">
        <v>0</v>
      </c>
      <c r="N1027" s="5">
        <v>0</v>
      </c>
      <c r="O1027" s="5">
        <v>0</v>
      </c>
      <c r="P1027" s="9" cm="1">
        <f t="array" ref="P1027">_xlfn.IFS(F1027 ="Unk", 0, F1027 = "", 0,(F1027-G1027)=0,1,(F1027-G1027) &lt;&gt; 0, 0)</f>
        <v>1</v>
      </c>
      <c r="Q1027" s="9" cm="1">
        <f t="array" ref="Q1027">_xlfn.IFS(F1027 ="Unk", 1, F1027 = "", 1, F1027 &lt;&gt; "", 0)</f>
        <v>0</v>
      </c>
      <c r="R1027" s="5">
        <v>16009.54</v>
      </c>
      <c r="S1027" s="5">
        <v>15765.01</v>
      </c>
      <c r="T1027" s="5">
        <v>0.02</v>
      </c>
      <c r="U1027" s="5">
        <v>3600.35</v>
      </c>
      <c r="V1027" s="5">
        <v>63549</v>
      </c>
      <c r="W1027" s="5">
        <v>11377905</v>
      </c>
      <c r="X1027" s="5">
        <v>10</v>
      </c>
      <c r="Y1027" s="5">
        <v>0</v>
      </c>
      <c r="Z1027" s="5">
        <v>0</v>
      </c>
      <c r="AA1027" s="5">
        <v>0</v>
      </c>
      <c r="AB1027" s="9" cm="1">
        <f t="array" ref="AB1027">_xlfn.IFS(R1027 ="Unk", 0, R1027 = "", 0,(R1027-S1027)=0,1,(R1027-S1027) &lt;&gt; 0, 0)</f>
        <v>0</v>
      </c>
      <c r="AC1027" s="9" cm="1">
        <f t="array" ref="AC1027">_xlfn.IFS(R1027 ="Unk", 1, R1027 = "", 1, R1027 &lt;&gt; "", 0)</f>
        <v>0</v>
      </c>
      <c r="AD1027" s="5">
        <v>17163.91</v>
      </c>
      <c r="AE1027" s="5">
        <v>16891.63</v>
      </c>
      <c r="AF1027" s="5">
        <v>0.02</v>
      </c>
      <c r="AG1027" s="5">
        <v>3601.03</v>
      </c>
      <c r="AH1027" s="5">
        <v>56141</v>
      </c>
      <c r="AI1027" s="5">
        <v>15992851</v>
      </c>
      <c r="AJ1027" s="5">
        <v>10</v>
      </c>
      <c r="AK1027" s="5">
        <v>0</v>
      </c>
      <c r="AL1027" s="5">
        <v>0</v>
      </c>
      <c r="AM1027" s="5">
        <v>0</v>
      </c>
      <c r="AN1027" s="9" cm="1">
        <f t="array" ref="AN1027">_xlfn.IFS(AD1027 ="Unk", 0, AD1027 = "", 0,(AD1027-AE1027)=0,1,(AD1027-AE1027) &lt;&gt; 0, 0)</f>
        <v>0</v>
      </c>
      <c r="AO1027" s="9" cm="1">
        <f t="array" ref="AO1027">_xlfn.IFS(AD1027 ="Unk", 1, AD1027 = "", 1, AD1027 &lt;&gt; "", 0)</f>
        <v>0</v>
      </c>
      <c r="AP1027" s="5">
        <v>18417.27</v>
      </c>
      <c r="AQ1027" s="5">
        <v>18310.46</v>
      </c>
      <c r="AR1027" s="5">
        <v>0.01</v>
      </c>
      <c r="AS1027" s="5">
        <v>3600.82</v>
      </c>
      <c r="AT1027" s="5">
        <v>63373</v>
      </c>
      <c r="AU1027" s="5">
        <v>14191563</v>
      </c>
      <c r="AV1027" s="5">
        <v>10</v>
      </c>
      <c r="AW1027" s="5">
        <v>0</v>
      </c>
      <c r="AX1027" s="5">
        <v>0</v>
      </c>
      <c r="AY1027" s="5">
        <v>0</v>
      </c>
      <c r="AZ1027" s="9" cm="1">
        <f t="array" ref="AZ1027">_xlfn.IFS(AP1027 ="Unk", 0, AP1027 = "", 0,(AP1027-AQ1027)=0,1,(AP1027-AQ1027) &lt;&gt; 0, 0)</f>
        <v>0</v>
      </c>
      <c r="BA1027" s="9" cm="1">
        <f t="array" ref="BA1027">_xlfn.IFS(AP1027 ="Unk", 1, AP1027 = "", 1, AP1027 &lt;&gt; "", 0)</f>
        <v>0</v>
      </c>
    </row>
    <row r="1028" spans="1:53" x14ac:dyDescent="0.2">
      <c r="A1028">
        <v>6</v>
      </c>
      <c r="B1028" t="s">
        <v>5</v>
      </c>
      <c r="C1028">
        <v>3</v>
      </c>
      <c r="D1028">
        <v>20</v>
      </c>
      <c r="E1028">
        <v>6</v>
      </c>
      <c r="F1028" s="5">
        <v>15451.59</v>
      </c>
      <c r="G1028" s="5">
        <v>15177.75</v>
      </c>
      <c r="H1028" s="5">
        <v>0.02</v>
      </c>
      <c r="I1028" s="5">
        <v>3600.51</v>
      </c>
      <c r="J1028" s="5">
        <v>20500</v>
      </c>
      <c r="K1028" s="5">
        <v>9437615</v>
      </c>
      <c r="L1028" s="5">
        <v>10</v>
      </c>
      <c r="M1028" s="5">
        <v>0</v>
      </c>
      <c r="N1028" s="5">
        <v>0</v>
      </c>
      <c r="O1028" s="5">
        <v>0</v>
      </c>
      <c r="P1028" s="9" cm="1">
        <f t="array" ref="P1028">_xlfn.IFS(F1028 ="Unk", 0, F1028 = "", 0,(F1028-G1028)=0,1,(F1028-G1028) &lt;&gt; 0, 0)</f>
        <v>0</v>
      </c>
      <c r="Q1028" s="9" cm="1">
        <f t="array" ref="Q1028">_xlfn.IFS(F1028 ="Unk", 1, F1028 = "", 1, F1028 &lt;&gt; "", 0)</f>
        <v>0</v>
      </c>
      <c r="R1028" s="5">
        <v>16614.71</v>
      </c>
      <c r="S1028" s="5">
        <v>15978.21</v>
      </c>
      <c r="T1028" s="5">
        <v>0.04</v>
      </c>
      <c r="U1028" s="5">
        <v>3600.95</v>
      </c>
      <c r="V1028" s="5">
        <v>18520</v>
      </c>
      <c r="W1028" s="5">
        <v>7017821</v>
      </c>
      <c r="X1028" s="5">
        <v>10</v>
      </c>
      <c r="Y1028" s="5">
        <v>0</v>
      </c>
      <c r="Z1028" s="5">
        <v>0</v>
      </c>
      <c r="AA1028" s="5">
        <v>0</v>
      </c>
      <c r="AB1028" s="9" cm="1">
        <f t="array" ref="AB1028">_xlfn.IFS(R1028 ="Unk", 0, R1028 = "", 0,(R1028-S1028)=0,1,(R1028-S1028) &lt;&gt; 0, 0)</f>
        <v>0</v>
      </c>
      <c r="AC1028" s="9" cm="1">
        <f t="array" ref="AC1028">_xlfn.IFS(R1028 ="Unk", 1, R1028 = "", 1, R1028 &lt;&gt; "", 0)</f>
        <v>0</v>
      </c>
      <c r="AD1028" s="5">
        <v>17900.88</v>
      </c>
      <c r="AE1028" s="5">
        <v>16915.98</v>
      </c>
      <c r="AF1028" s="5">
        <v>0.06</v>
      </c>
      <c r="AG1028" s="5">
        <v>3602.76</v>
      </c>
      <c r="AH1028" s="5">
        <v>15964</v>
      </c>
      <c r="AI1028" s="5">
        <v>7466564</v>
      </c>
      <c r="AJ1028" s="5">
        <v>10</v>
      </c>
      <c r="AK1028" s="5">
        <v>0</v>
      </c>
      <c r="AL1028" s="5">
        <v>0</v>
      </c>
      <c r="AM1028" s="5">
        <v>0</v>
      </c>
      <c r="AN1028" s="9" cm="1">
        <f t="array" ref="AN1028">_xlfn.IFS(AD1028 ="Unk", 0, AD1028 = "", 0,(AD1028-AE1028)=0,1,(AD1028-AE1028) &lt;&gt; 0, 0)</f>
        <v>0</v>
      </c>
      <c r="AO1028" s="9" cm="1">
        <f t="array" ref="AO1028">_xlfn.IFS(AD1028 ="Unk", 1, AD1028 = "", 1, AD1028 &lt;&gt; "", 0)</f>
        <v>0</v>
      </c>
      <c r="AP1028" s="5">
        <v>19184.099999999999</v>
      </c>
      <c r="AQ1028" s="5">
        <v>18029.759999999998</v>
      </c>
      <c r="AR1028" s="5">
        <v>0.06</v>
      </c>
      <c r="AS1028" s="5">
        <v>3601.81</v>
      </c>
      <c r="AT1028" s="5">
        <v>18105</v>
      </c>
      <c r="AU1028" s="5">
        <v>6658626</v>
      </c>
      <c r="AV1028" s="5">
        <v>10</v>
      </c>
      <c r="AW1028" s="5">
        <v>0</v>
      </c>
      <c r="AX1028" s="5">
        <v>0</v>
      </c>
      <c r="AY1028" s="5">
        <v>0</v>
      </c>
      <c r="AZ1028" s="9" cm="1">
        <f t="array" ref="AZ1028">_xlfn.IFS(AP1028 ="Unk", 0, AP1028 = "", 0,(AP1028-AQ1028)=0,1,(AP1028-AQ1028) &lt;&gt; 0, 0)</f>
        <v>0</v>
      </c>
      <c r="BA1028" s="9" cm="1">
        <f t="array" ref="BA1028">_xlfn.IFS(AP1028 ="Unk", 1, AP1028 = "", 1, AP1028 &lt;&gt; "", 0)</f>
        <v>0</v>
      </c>
    </row>
    <row r="1029" spans="1:53" x14ac:dyDescent="0.2">
      <c r="A1029">
        <v>6</v>
      </c>
      <c r="B1029" t="s">
        <v>5</v>
      </c>
      <c r="C1029">
        <v>3</v>
      </c>
      <c r="D1029">
        <v>25</v>
      </c>
      <c r="E1029">
        <v>6</v>
      </c>
      <c r="F1029" s="5">
        <v>22505.73</v>
      </c>
      <c r="G1029" s="5">
        <v>17998.78</v>
      </c>
      <c r="H1029" s="5">
        <v>0.2</v>
      </c>
      <c r="I1029" s="5">
        <v>3600.95</v>
      </c>
      <c r="J1029" s="5">
        <v>9934</v>
      </c>
      <c r="K1029" s="5">
        <v>3696368</v>
      </c>
      <c r="L1029" s="5">
        <v>3</v>
      </c>
      <c r="M1029" s="5">
        <v>0</v>
      </c>
      <c r="N1029" s="5">
        <v>0</v>
      </c>
      <c r="O1029" s="5">
        <v>0</v>
      </c>
      <c r="P1029" s="9" cm="1">
        <f t="array" ref="P1029">_xlfn.IFS(F1029 ="Unk", 0, F1029 = "", 0,(F1029-G1029)=0,1,(F1029-G1029) &lt;&gt; 0, 0)</f>
        <v>0</v>
      </c>
      <c r="Q1029" s="9" cm="1">
        <f t="array" ref="Q1029">_xlfn.IFS(F1029 ="Unk", 1, F1029 = "", 1, F1029 &lt;&gt; "", 0)</f>
        <v>0</v>
      </c>
      <c r="R1029" s="5">
        <v>28304.11</v>
      </c>
      <c r="S1029" s="5">
        <v>18705.759999999998</v>
      </c>
      <c r="T1029" s="5">
        <v>0.34</v>
      </c>
      <c r="U1029" s="5">
        <v>3601.13</v>
      </c>
      <c r="V1029" s="5">
        <v>13586</v>
      </c>
      <c r="W1029" s="5">
        <v>3050581</v>
      </c>
      <c r="X1029" s="5">
        <v>3</v>
      </c>
      <c r="Y1029" s="5">
        <v>0</v>
      </c>
      <c r="Z1029" s="5">
        <v>0</v>
      </c>
      <c r="AA1029" s="5">
        <v>0</v>
      </c>
      <c r="AB1029" s="9" cm="1">
        <f t="array" ref="AB1029">_xlfn.IFS(R1029 ="Unk", 0, R1029 = "", 0,(R1029-S1029)=0,1,(R1029-S1029) &lt;&gt; 0, 0)</f>
        <v>0</v>
      </c>
      <c r="AC1029" s="9" cm="1">
        <f t="array" ref="AC1029">_xlfn.IFS(R1029 ="Unk", 1, R1029 = "", 1, R1029 &lt;&gt; "", 0)</f>
        <v>0</v>
      </c>
      <c r="AD1029" s="5">
        <v>32795.919999999998</v>
      </c>
      <c r="AE1029" s="5">
        <v>20001.8</v>
      </c>
      <c r="AF1029" s="5">
        <v>0.39</v>
      </c>
      <c r="AG1029" s="5">
        <v>3601.76</v>
      </c>
      <c r="AH1029" s="5">
        <v>12518</v>
      </c>
      <c r="AI1029" s="5">
        <v>3331413</v>
      </c>
      <c r="AJ1029" s="5">
        <v>4</v>
      </c>
      <c r="AK1029" s="5">
        <v>0</v>
      </c>
      <c r="AL1029" s="5">
        <v>0</v>
      </c>
      <c r="AM1029" s="5">
        <v>0</v>
      </c>
      <c r="AN1029" s="9" cm="1">
        <f t="array" ref="AN1029">_xlfn.IFS(AD1029 ="Unk", 0, AD1029 = "", 0,(AD1029-AE1029)=0,1,(AD1029-AE1029) &lt;&gt; 0, 0)</f>
        <v>0</v>
      </c>
      <c r="AO1029" s="9" cm="1">
        <f t="array" ref="AO1029">_xlfn.IFS(AD1029 ="Unk", 1, AD1029 = "", 1, AD1029 &lt;&gt; "", 0)</f>
        <v>0</v>
      </c>
      <c r="AP1029" s="5" t="s">
        <v>25</v>
      </c>
      <c r="AQ1029" s="5">
        <v>21306.65</v>
      </c>
      <c r="AR1029" s="5">
        <v>100</v>
      </c>
      <c r="AS1029" s="5">
        <v>3600.24</v>
      </c>
      <c r="AT1029" s="5">
        <v>12520</v>
      </c>
      <c r="AU1029" s="5">
        <v>4304555</v>
      </c>
      <c r="AV1029" s="5">
        <v>0</v>
      </c>
      <c r="AW1029" s="5"/>
      <c r="AX1029" s="5"/>
      <c r="AY1029" s="5"/>
      <c r="AZ1029" s="9" cm="1">
        <f t="array" ref="AZ1029">_xlfn.IFS(AP1029 ="Unk", 0, AP1029 = "", 0,(AP1029-AQ1029)=0,1,(AP1029-AQ1029) &lt;&gt; 0, 0)</f>
        <v>0</v>
      </c>
      <c r="BA1029" s="9" cm="1">
        <f t="array" ref="BA1029">_xlfn.IFS(AP1029 ="Unk", 1, AP1029 = "", 1, AP1029 &lt;&gt; "", 0)</f>
        <v>1</v>
      </c>
    </row>
    <row r="1030" spans="1:53" x14ac:dyDescent="0.2">
      <c r="A1030">
        <v>6</v>
      </c>
      <c r="B1030" t="s">
        <v>5</v>
      </c>
      <c r="C1030">
        <v>3</v>
      </c>
      <c r="D1030">
        <v>30</v>
      </c>
      <c r="E1030">
        <v>6</v>
      </c>
      <c r="F1030" s="5">
        <v>25347.83</v>
      </c>
      <c r="G1030" s="5">
        <v>23469.759999999998</v>
      </c>
      <c r="H1030" s="5">
        <v>7.0000000000000007E-2</v>
      </c>
      <c r="I1030" s="5">
        <v>3603.11</v>
      </c>
      <c r="J1030" s="5">
        <v>3089</v>
      </c>
      <c r="K1030" s="5">
        <v>2204862</v>
      </c>
      <c r="L1030" s="5">
        <v>10</v>
      </c>
      <c r="M1030" s="5">
        <v>0</v>
      </c>
      <c r="N1030" s="5">
        <v>0</v>
      </c>
      <c r="O1030" s="5">
        <v>0</v>
      </c>
      <c r="P1030" s="9" cm="1">
        <f t="array" ref="P1030">_xlfn.IFS(F1030 ="Unk", 0, F1030 = "", 0,(F1030-G1030)=0,1,(F1030-G1030) &lt;&gt; 0, 0)</f>
        <v>0</v>
      </c>
      <c r="Q1030" s="9" cm="1">
        <f t="array" ref="Q1030">_xlfn.IFS(F1030 ="Unk", 1, F1030 = "", 1, F1030 &lt;&gt; "", 0)</f>
        <v>0</v>
      </c>
      <c r="R1030" s="5" t="s">
        <v>25</v>
      </c>
      <c r="S1030" s="5">
        <v>23886.98</v>
      </c>
      <c r="T1030" s="5">
        <v>100</v>
      </c>
      <c r="U1030" s="5">
        <v>3604.32</v>
      </c>
      <c r="V1030" s="5">
        <v>6645</v>
      </c>
      <c r="W1030" s="5">
        <v>3553790</v>
      </c>
      <c r="X1030" s="5">
        <v>0</v>
      </c>
      <c r="Y1030" s="5"/>
      <c r="Z1030" s="5"/>
      <c r="AA1030" s="5"/>
      <c r="AB1030" s="9" cm="1">
        <f t="array" ref="AB1030">_xlfn.IFS(R1030 ="Unk", 0, R1030 = "", 0,(R1030-S1030)=0,1,(R1030-S1030) &lt;&gt; 0, 0)</f>
        <v>0</v>
      </c>
      <c r="AC1030" s="9" cm="1">
        <f t="array" ref="AC1030">_xlfn.IFS(R1030 ="Unk", 1, R1030 = "", 1, R1030 &lt;&gt; "", 0)</f>
        <v>1</v>
      </c>
      <c r="AD1030" s="5">
        <v>31476.66</v>
      </c>
      <c r="AE1030" s="5">
        <v>24799.47</v>
      </c>
      <c r="AF1030" s="5">
        <v>0.21</v>
      </c>
      <c r="AG1030" s="5">
        <v>3600.05</v>
      </c>
      <c r="AH1030" s="5">
        <v>2117</v>
      </c>
      <c r="AI1030" s="5">
        <v>1488474</v>
      </c>
      <c r="AJ1030" s="5">
        <v>3</v>
      </c>
      <c r="AK1030" s="5">
        <v>0</v>
      </c>
      <c r="AL1030" s="5">
        <v>0</v>
      </c>
      <c r="AM1030" s="5">
        <v>0</v>
      </c>
      <c r="AN1030" s="9" cm="1">
        <f t="array" ref="AN1030">_xlfn.IFS(AD1030 ="Unk", 0, AD1030 = "", 0,(AD1030-AE1030)=0,1,(AD1030-AE1030) &lt;&gt; 0, 0)</f>
        <v>0</v>
      </c>
      <c r="AO1030" s="9" cm="1">
        <f t="array" ref="AO1030">_xlfn.IFS(AD1030 ="Unk", 1, AD1030 = "", 1, AD1030 &lt;&gt; "", 0)</f>
        <v>0</v>
      </c>
      <c r="AP1030" s="5">
        <v>33727.54</v>
      </c>
      <c r="AQ1030" s="5">
        <v>25141.47</v>
      </c>
      <c r="AR1030" s="5">
        <v>0.25</v>
      </c>
      <c r="AS1030" s="5">
        <v>3604.22</v>
      </c>
      <c r="AT1030" s="5">
        <v>4287</v>
      </c>
      <c r="AU1030" s="5">
        <v>1975345</v>
      </c>
      <c r="AV1030" s="5">
        <v>2</v>
      </c>
      <c r="AW1030" s="5">
        <v>0</v>
      </c>
      <c r="AX1030" s="5">
        <v>0</v>
      </c>
      <c r="AY1030" s="5">
        <v>0</v>
      </c>
      <c r="AZ1030" s="9" cm="1">
        <f t="array" ref="AZ1030">_xlfn.IFS(AP1030 ="Unk", 0, AP1030 = "", 0,(AP1030-AQ1030)=0,1,(AP1030-AQ1030) &lt;&gt; 0, 0)</f>
        <v>0</v>
      </c>
      <c r="BA1030" s="9" cm="1">
        <f t="array" ref="BA1030">_xlfn.IFS(AP1030 ="Unk", 1, AP1030 = "", 1, AP1030 &lt;&gt; "", 0)</f>
        <v>0</v>
      </c>
    </row>
    <row r="1031" spans="1:53" x14ac:dyDescent="0.2">
      <c r="A1031">
        <v>6</v>
      </c>
      <c r="B1031" t="s">
        <v>5</v>
      </c>
      <c r="C1031">
        <v>4</v>
      </c>
      <c r="D1031">
        <v>5</v>
      </c>
      <c r="E1031">
        <v>6</v>
      </c>
      <c r="F1031" s="5">
        <v>5726.62</v>
      </c>
      <c r="G1031" s="5">
        <v>5726.62</v>
      </c>
      <c r="H1031" s="5">
        <v>0</v>
      </c>
      <c r="I1031" s="5">
        <v>0.9</v>
      </c>
      <c r="J1031" s="5">
        <v>1</v>
      </c>
      <c r="K1031" s="5">
        <v>2803</v>
      </c>
      <c r="L1031" s="5">
        <v>10</v>
      </c>
      <c r="M1031" s="5">
        <v>0</v>
      </c>
      <c r="N1031" s="5">
        <v>0</v>
      </c>
      <c r="O1031" s="5">
        <v>0</v>
      </c>
      <c r="P1031" s="9" cm="1">
        <f t="array" ref="P1031">_xlfn.IFS(F1031 ="Unk", 0, F1031 = "", 0,(F1031-G1031)=0,1,(F1031-G1031) &lt;&gt; 0, 0)</f>
        <v>1</v>
      </c>
      <c r="Q1031" s="9" cm="1">
        <f t="array" ref="Q1031">_xlfn.IFS(F1031 ="Unk", 1, F1031 = "", 1, F1031 &lt;&gt; "", 0)</f>
        <v>0</v>
      </c>
      <c r="R1031" s="5">
        <v>6933.86</v>
      </c>
      <c r="S1031" s="5">
        <v>6933.86</v>
      </c>
      <c r="T1031" s="5">
        <v>0</v>
      </c>
      <c r="U1031" s="5">
        <v>0.55000000000000004</v>
      </c>
      <c r="V1031" s="5">
        <v>58</v>
      </c>
      <c r="W1031" s="5">
        <v>2193</v>
      </c>
      <c r="X1031" s="5">
        <v>7</v>
      </c>
      <c r="Y1031" s="5">
        <v>0</v>
      </c>
      <c r="Z1031" s="5">
        <v>0</v>
      </c>
      <c r="AA1031" s="5">
        <v>0</v>
      </c>
      <c r="AB1031" s="9" cm="1">
        <f t="array" ref="AB1031">_xlfn.IFS(R1031 ="Unk", 0, R1031 = "", 0,(R1031-S1031)=0,1,(R1031-S1031) &lt;&gt; 0, 0)</f>
        <v>1</v>
      </c>
      <c r="AC1031" s="9" cm="1">
        <f t="array" ref="AC1031">_xlfn.IFS(R1031 ="Unk", 1, R1031 = "", 1, R1031 &lt;&gt; "", 0)</f>
        <v>0</v>
      </c>
      <c r="AD1031" s="5">
        <v>7751.22</v>
      </c>
      <c r="AE1031" s="5">
        <v>7751.22</v>
      </c>
      <c r="AF1031" s="5">
        <v>0</v>
      </c>
      <c r="AG1031" s="5">
        <v>0.1</v>
      </c>
      <c r="AH1031" s="5">
        <v>1</v>
      </c>
      <c r="AI1031" s="5">
        <v>288</v>
      </c>
      <c r="AJ1031" s="5">
        <v>8</v>
      </c>
      <c r="AK1031" s="5">
        <v>0</v>
      </c>
      <c r="AL1031" s="5">
        <v>0</v>
      </c>
      <c r="AM1031" s="5">
        <v>0</v>
      </c>
      <c r="AN1031" s="9" cm="1">
        <f t="array" ref="AN1031">_xlfn.IFS(AD1031 ="Unk", 0, AD1031 = "", 0,(AD1031-AE1031)=0,1,(AD1031-AE1031) &lt;&gt; 0, 0)</f>
        <v>1</v>
      </c>
      <c r="AO1031" s="9" cm="1">
        <f t="array" ref="AO1031">_xlfn.IFS(AD1031 ="Unk", 1, AD1031 = "", 1, AD1031 &lt;&gt; "", 0)</f>
        <v>0</v>
      </c>
      <c r="AP1031" s="5">
        <v>10309.42</v>
      </c>
      <c r="AQ1031" s="5">
        <v>10309.42</v>
      </c>
      <c r="AR1031" s="5">
        <v>0</v>
      </c>
      <c r="AS1031" s="5">
        <v>0.01</v>
      </c>
      <c r="AT1031" s="5">
        <v>0</v>
      </c>
      <c r="AU1031" s="5">
        <v>0</v>
      </c>
      <c r="AV1031" s="5">
        <v>2</v>
      </c>
      <c r="AW1031" s="5">
        <v>0</v>
      </c>
      <c r="AX1031" s="5">
        <v>0</v>
      </c>
      <c r="AY1031" s="5">
        <v>0</v>
      </c>
      <c r="AZ1031" s="9" cm="1">
        <f t="array" ref="AZ1031">_xlfn.IFS(AP1031 ="Unk", 0, AP1031 = "", 0,(AP1031-AQ1031)=0,1,(AP1031-AQ1031) &lt;&gt; 0, 0)</f>
        <v>1</v>
      </c>
      <c r="BA1031" s="9" cm="1">
        <f t="array" ref="BA1031">_xlfn.IFS(AP1031 ="Unk", 1, AP1031 = "", 1, AP1031 &lt;&gt; "", 0)</f>
        <v>0</v>
      </c>
    </row>
    <row r="1032" spans="1:53" x14ac:dyDescent="0.2">
      <c r="A1032">
        <v>6</v>
      </c>
      <c r="B1032" t="s">
        <v>5</v>
      </c>
      <c r="C1032">
        <v>4</v>
      </c>
      <c r="D1032">
        <v>10</v>
      </c>
      <c r="E1032">
        <v>6</v>
      </c>
      <c r="F1032" s="5">
        <v>10161.4</v>
      </c>
      <c r="G1032" s="5">
        <v>10161.4</v>
      </c>
      <c r="H1032" s="5">
        <v>0</v>
      </c>
      <c r="I1032" s="5">
        <v>112.47</v>
      </c>
      <c r="J1032" s="5">
        <v>11428</v>
      </c>
      <c r="K1032" s="5">
        <v>915886</v>
      </c>
      <c r="L1032" s="5">
        <v>10</v>
      </c>
      <c r="M1032" s="5">
        <v>0</v>
      </c>
      <c r="N1032" s="5">
        <v>0</v>
      </c>
      <c r="O1032" s="5">
        <v>0</v>
      </c>
      <c r="P1032" s="9" cm="1">
        <f t="array" ref="P1032">_xlfn.IFS(F1032 ="Unk", 0, F1032 = "", 0,(F1032-G1032)=0,1,(F1032-G1032) &lt;&gt; 0, 0)</f>
        <v>1</v>
      </c>
      <c r="Q1032" s="9" cm="1">
        <f t="array" ref="Q1032">_xlfn.IFS(F1032 ="Unk", 1, F1032 = "", 1, F1032 &lt;&gt; "", 0)</f>
        <v>0</v>
      </c>
      <c r="R1032" s="5">
        <v>11598.75</v>
      </c>
      <c r="S1032" s="5">
        <v>11598.75</v>
      </c>
      <c r="T1032" s="5">
        <v>0</v>
      </c>
      <c r="U1032" s="5">
        <v>518.74</v>
      </c>
      <c r="V1032" s="5">
        <v>52292</v>
      </c>
      <c r="W1032" s="5">
        <v>4423313</v>
      </c>
      <c r="X1032" s="5">
        <v>10</v>
      </c>
      <c r="Y1032" s="5">
        <v>0</v>
      </c>
      <c r="Z1032" s="5">
        <v>0</v>
      </c>
      <c r="AA1032" s="5">
        <v>0</v>
      </c>
      <c r="AB1032" s="9" cm="1">
        <f t="array" ref="AB1032">_xlfn.IFS(R1032 ="Unk", 0, R1032 = "", 0,(R1032-S1032)=0,1,(R1032-S1032) &lt;&gt; 0, 0)</f>
        <v>1</v>
      </c>
      <c r="AC1032" s="9" cm="1">
        <f t="array" ref="AC1032">_xlfn.IFS(R1032 ="Unk", 1, R1032 = "", 1, R1032 &lt;&gt; "", 0)</f>
        <v>0</v>
      </c>
      <c r="AD1032" s="5">
        <v>12892.03</v>
      </c>
      <c r="AE1032" s="5">
        <v>12892.03</v>
      </c>
      <c r="AF1032" s="5">
        <v>0</v>
      </c>
      <c r="AG1032" s="5">
        <v>88.34</v>
      </c>
      <c r="AH1032" s="5">
        <v>7564</v>
      </c>
      <c r="AI1032" s="5">
        <v>661738</v>
      </c>
      <c r="AJ1032" s="5">
        <v>10</v>
      </c>
      <c r="AK1032" s="5">
        <v>0</v>
      </c>
      <c r="AL1032" s="5">
        <v>0</v>
      </c>
      <c r="AM1032" s="5">
        <v>0</v>
      </c>
      <c r="AN1032" s="9" cm="1">
        <f t="array" ref="AN1032">_xlfn.IFS(AD1032 ="Unk", 0, AD1032 = "", 0,(AD1032-AE1032)=0,1,(AD1032-AE1032) &lt;&gt; 0, 0)</f>
        <v>1</v>
      </c>
      <c r="AO1032" s="9" cm="1">
        <f t="array" ref="AO1032">_xlfn.IFS(AD1032 ="Unk", 1, AD1032 = "", 1, AD1032 &lt;&gt; "", 0)</f>
        <v>0</v>
      </c>
      <c r="AP1032" s="5">
        <v>15047.44</v>
      </c>
      <c r="AQ1032" s="5">
        <v>15047.44</v>
      </c>
      <c r="AR1032" s="5">
        <v>0</v>
      </c>
      <c r="AS1032" s="5">
        <v>129.99</v>
      </c>
      <c r="AT1032" s="5">
        <v>15036</v>
      </c>
      <c r="AU1032" s="5">
        <v>1058361</v>
      </c>
      <c r="AV1032" s="5">
        <v>10</v>
      </c>
      <c r="AW1032" s="5">
        <v>0</v>
      </c>
      <c r="AX1032" s="5">
        <v>0</v>
      </c>
      <c r="AY1032" s="5">
        <v>0</v>
      </c>
      <c r="AZ1032" s="9" cm="1">
        <f t="array" ref="AZ1032">_xlfn.IFS(AP1032 ="Unk", 0, AP1032 = "", 0,(AP1032-AQ1032)=0,1,(AP1032-AQ1032) &lt;&gt; 0, 0)</f>
        <v>1</v>
      </c>
      <c r="BA1032" s="9" cm="1">
        <f t="array" ref="BA1032">_xlfn.IFS(AP1032 ="Unk", 1, AP1032 = "", 1, AP1032 &lt;&gt; "", 0)</f>
        <v>0</v>
      </c>
    </row>
    <row r="1033" spans="1:53" x14ac:dyDescent="0.2">
      <c r="A1033">
        <v>6</v>
      </c>
      <c r="B1033" t="s">
        <v>5</v>
      </c>
      <c r="C1033">
        <v>4</v>
      </c>
      <c r="D1033">
        <v>15</v>
      </c>
      <c r="E1033">
        <v>6</v>
      </c>
      <c r="F1033" s="5">
        <v>11592.15</v>
      </c>
      <c r="G1033" s="5">
        <v>11591.9</v>
      </c>
      <c r="H1033" s="5">
        <v>0</v>
      </c>
      <c r="I1033" s="5">
        <v>1047.1199999999999</v>
      </c>
      <c r="J1033" s="5">
        <v>30528</v>
      </c>
      <c r="K1033" s="5">
        <v>3623311</v>
      </c>
      <c r="L1033" s="5">
        <v>10</v>
      </c>
      <c r="M1033" s="5">
        <v>0</v>
      </c>
      <c r="N1033" s="5">
        <v>0</v>
      </c>
      <c r="O1033" s="5">
        <v>0</v>
      </c>
      <c r="P1033" s="9" cm="1">
        <f t="array" ref="P1033">_xlfn.IFS(F1033 ="Unk", 0, F1033 = "", 0,(F1033-G1033)=0,1,(F1033-G1033) &lt;&gt; 0, 0)</f>
        <v>0</v>
      </c>
      <c r="Q1033" s="9" cm="1">
        <f t="array" ref="Q1033">_xlfn.IFS(F1033 ="Unk", 1, F1033 = "", 1, F1033 &lt;&gt; "", 0)</f>
        <v>0</v>
      </c>
      <c r="R1033" s="5">
        <v>12734.73</v>
      </c>
      <c r="S1033" s="5">
        <v>12734.73</v>
      </c>
      <c r="T1033" s="5">
        <v>0</v>
      </c>
      <c r="U1033" s="5">
        <v>3184.06</v>
      </c>
      <c r="V1033" s="5">
        <v>96429</v>
      </c>
      <c r="W1033" s="5">
        <v>14879418</v>
      </c>
      <c r="X1033" s="5">
        <v>10</v>
      </c>
      <c r="Y1033" s="5">
        <v>0</v>
      </c>
      <c r="Z1033" s="5">
        <v>0</v>
      </c>
      <c r="AA1033" s="5">
        <v>0</v>
      </c>
      <c r="AB1033" s="9" cm="1">
        <f t="array" ref="AB1033">_xlfn.IFS(R1033 ="Unk", 0, R1033 = "", 0,(R1033-S1033)=0,1,(R1033-S1033) &lt;&gt; 0, 0)</f>
        <v>1</v>
      </c>
      <c r="AC1033" s="9" cm="1">
        <f t="array" ref="AC1033">_xlfn.IFS(R1033 ="Unk", 1, R1033 = "", 1, R1033 &lt;&gt; "", 0)</f>
        <v>0</v>
      </c>
      <c r="AD1033" s="5">
        <v>14049.47</v>
      </c>
      <c r="AE1033" s="5">
        <v>13740.66</v>
      </c>
      <c r="AF1033" s="5">
        <v>0.02</v>
      </c>
      <c r="AG1033" s="5">
        <v>3600.15</v>
      </c>
      <c r="AH1033" s="5">
        <v>79894</v>
      </c>
      <c r="AI1033" s="5">
        <v>13876070</v>
      </c>
      <c r="AJ1033" s="5">
        <v>10</v>
      </c>
      <c r="AK1033" s="5">
        <v>0</v>
      </c>
      <c r="AL1033" s="5">
        <v>0</v>
      </c>
      <c r="AM1033" s="5">
        <v>0</v>
      </c>
      <c r="AN1033" s="9" cm="1">
        <f t="array" ref="AN1033">_xlfn.IFS(AD1033 ="Unk", 0, AD1033 = "", 0,(AD1033-AE1033)=0,1,(AD1033-AE1033) &lt;&gt; 0, 0)</f>
        <v>0</v>
      </c>
      <c r="AO1033" s="9" cm="1">
        <f t="array" ref="AO1033">_xlfn.IFS(AD1033 ="Unk", 1, AD1033 = "", 1, AD1033 &lt;&gt; "", 0)</f>
        <v>0</v>
      </c>
      <c r="AP1033" s="5">
        <v>15628.59</v>
      </c>
      <c r="AQ1033" s="5">
        <v>15092.01</v>
      </c>
      <c r="AR1033" s="5">
        <v>0.03</v>
      </c>
      <c r="AS1033" s="5">
        <v>3601.44</v>
      </c>
      <c r="AT1033" s="5">
        <v>48746</v>
      </c>
      <c r="AU1033" s="5">
        <v>13798452</v>
      </c>
      <c r="AV1033" s="5">
        <v>10</v>
      </c>
      <c r="AW1033" s="5">
        <v>0</v>
      </c>
      <c r="AX1033" s="5">
        <v>0</v>
      </c>
      <c r="AY1033" s="5">
        <v>0</v>
      </c>
      <c r="AZ1033" s="9" cm="1">
        <f t="array" ref="AZ1033">_xlfn.IFS(AP1033 ="Unk", 0, AP1033 = "", 0,(AP1033-AQ1033)=0,1,(AP1033-AQ1033) &lt;&gt; 0, 0)</f>
        <v>0</v>
      </c>
      <c r="BA1033" s="9" cm="1">
        <f t="array" ref="BA1033">_xlfn.IFS(AP1033 ="Unk", 1, AP1033 = "", 1, AP1033 &lt;&gt; "", 0)</f>
        <v>0</v>
      </c>
    </row>
    <row r="1034" spans="1:53" x14ac:dyDescent="0.2">
      <c r="A1034">
        <v>6</v>
      </c>
      <c r="B1034" t="s">
        <v>5</v>
      </c>
      <c r="C1034">
        <v>4</v>
      </c>
      <c r="D1034">
        <v>20</v>
      </c>
      <c r="E1034">
        <v>6</v>
      </c>
      <c r="F1034" s="5">
        <v>18583.2</v>
      </c>
      <c r="G1034" s="5">
        <v>14792.63</v>
      </c>
      <c r="H1034" s="5">
        <v>0.2</v>
      </c>
      <c r="I1034" s="5">
        <v>3600.14</v>
      </c>
      <c r="J1034" s="5">
        <v>31943</v>
      </c>
      <c r="K1034" s="5">
        <v>4275326</v>
      </c>
      <c r="L1034" s="5">
        <v>8</v>
      </c>
      <c r="M1034" s="5">
        <v>0</v>
      </c>
      <c r="N1034" s="5">
        <v>0</v>
      </c>
      <c r="O1034" s="5">
        <v>0</v>
      </c>
      <c r="P1034" s="9" cm="1">
        <f t="array" ref="P1034">_xlfn.IFS(F1034 ="Unk", 0, F1034 = "", 0,(F1034-G1034)=0,1,(F1034-G1034) &lt;&gt; 0, 0)</f>
        <v>0</v>
      </c>
      <c r="Q1034" s="9" cm="1">
        <f t="array" ref="Q1034">_xlfn.IFS(F1034 ="Unk", 1, F1034 = "", 1, F1034 &lt;&gt; "", 0)</f>
        <v>0</v>
      </c>
      <c r="R1034" s="5">
        <v>21112.62</v>
      </c>
      <c r="S1034" s="5">
        <v>15897.45</v>
      </c>
      <c r="T1034" s="5">
        <v>0.25</v>
      </c>
      <c r="U1034" s="5">
        <v>3600.47</v>
      </c>
      <c r="V1034" s="5">
        <v>30883</v>
      </c>
      <c r="W1034" s="5">
        <v>4805240</v>
      </c>
      <c r="X1034" s="5">
        <v>4</v>
      </c>
      <c r="Y1034" s="5">
        <v>0</v>
      </c>
      <c r="Z1034" s="5">
        <v>0</v>
      </c>
      <c r="AA1034" s="5">
        <v>0</v>
      </c>
      <c r="AB1034" s="9" cm="1">
        <f t="array" ref="AB1034">_xlfn.IFS(R1034 ="Unk", 0, R1034 = "", 0,(R1034-S1034)=0,1,(R1034-S1034) &lt;&gt; 0, 0)</f>
        <v>0</v>
      </c>
      <c r="AC1034" s="9" cm="1">
        <f t="array" ref="AC1034">_xlfn.IFS(R1034 ="Unk", 1, R1034 = "", 1, R1034 &lt;&gt; "", 0)</f>
        <v>0</v>
      </c>
      <c r="AD1034" s="5">
        <v>23157.97</v>
      </c>
      <c r="AE1034" s="5">
        <v>16978.09</v>
      </c>
      <c r="AF1034" s="5">
        <v>0.27</v>
      </c>
      <c r="AG1034" s="5">
        <v>3607.06</v>
      </c>
      <c r="AH1034" s="5">
        <v>25125</v>
      </c>
      <c r="AI1034" s="5">
        <v>4641614</v>
      </c>
      <c r="AJ1034" s="5">
        <v>8</v>
      </c>
      <c r="AK1034" s="5">
        <v>0</v>
      </c>
      <c r="AL1034" s="5">
        <v>0</v>
      </c>
      <c r="AM1034" s="5">
        <v>0</v>
      </c>
      <c r="AN1034" s="9" cm="1">
        <f t="array" ref="AN1034">_xlfn.IFS(AD1034 ="Unk", 0, AD1034 = "", 0,(AD1034-AE1034)=0,1,(AD1034-AE1034) &lt;&gt; 0, 0)</f>
        <v>0</v>
      </c>
      <c r="AO1034" s="9" cm="1">
        <f t="array" ref="AO1034">_xlfn.IFS(AD1034 ="Unk", 1, AD1034 = "", 1, AD1034 &lt;&gt; "", 0)</f>
        <v>0</v>
      </c>
      <c r="AP1034" s="5">
        <v>22087.81</v>
      </c>
      <c r="AQ1034" s="5">
        <v>18514.2</v>
      </c>
      <c r="AR1034" s="5">
        <v>0.16</v>
      </c>
      <c r="AS1034" s="5">
        <v>3600.44</v>
      </c>
      <c r="AT1034" s="5">
        <v>20862</v>
      </c>
      <c r="AU1034" s="5">
        <v>4450663</v>
      </c>
      <c r="AV1034" s="5">
        <v>4</v>
      </c>
      <c r="AW1034" s="5">
        <v>0</v>
      </c>
      <c r="AX1034" s="5">
        <v>0</v>
      </c>
      <c r="AY1034" s="5">
        <v>0</v>
      </c>
      <c r="AZ1034" s="9" cm="1">
        <f t="array" ref="AZ1034">_xlfn.IFS(AP1034 ="Unk", 0, AP1034 = "", 0,(AP1034-AQ1034)=0,1,(AP1034-AQ1034) &lt;&gt; 0, 0)</f>
        <v>0</v>
      </c>
      <c r="BA1034" s="9" cm="1">
        <f t="array" ref="BA1034">_xlfn.IFS(AP1034 ="Unk", 1, AP1034 = "", 1, AP1034 &lt;&gt; "", 0)</f>
        <v>0</v>
      </c>
    </row>
    <row r="1035" spans="1:53" x14ac:dyDescent="0.2">
      <c r="A1035">
        <v>6</v>
      </c>
      <c r="B1035" t="s">
        <v>5</v>
      </c>
      <c r="C1035">
        <v>4</v>
      </c>
      <c r="D1035">
        <v>25</v>
      </c>
      <c r="E1035">
        <v>6</v>
      </c>
      <c r="F1035" s="5">
        <v>16781.57</v>
      </c>
      <c r="G1035" s="5">
        <v>16781.57</v>
      </c>
      <c r="H1035" s="5">
        <v>0</v>
      </c>
      <c r="I1035" s="5">
        <v>1317.2</v>
      </c>
      <c r="J1035" s="5">
        <v>4503</v>
      </c>
      <c r="K1035" s="5">
        <v>1644030</v>
      </c>
      <c r="L1035" s="5">
        <v>10</v>
      </c>
      <c r="M1035" s="5">
        <v>0</v>
      </c>
      <c r="N1035" s="5">
        <v>0</v>
      </c>
      <c r="O1035" s="5">
        <v>0</v>
      </c>
      <c r="P1035" s="9" cm="1">
        <f t="array" ref="P1035">_xlfn.IFS(F1035 ="Unk", 0, F1035 = "", 0,(F1035-G1035)=0,1,(F1035-G1035) &lt;&gt; 0, 0)</f>
        <v>1</v>
      </c>
      <c r="Q1035" s="9" cm="1">
        <f t="array" ref="Q1035">_xlfn.IFS(F1035 ="Unk", 1, F1035 = "", 1, F1035 &lt;&gt; "", 0)</f>
        <v>0</v>
      </c>
      <c r="R1035" s="5">
        <v>18127.150000000001</v>
      </c>
      <c r="S1035" s="5">
        <v>17564.5</v>
      </c>
      <c r="T1035" s="5">
        <v>0.03</v>
      </c>
      <c r="U1035" s="5">
        <v>3600.02</v>
      </c>
      <c r="V1035" s="5">
        <v>11318</v>
      </c>
      <c r="W1035" s="5">
        <v>4927292</v>
      </c>
      <c r="X1035" s="5">
        <v>8</v>
      </c>
      <c r="Y1035" s="5">
        <v>0</v>
      </c>
      <c r="Z1035" s="5">
        <v>0</v>
      </c>
      <c r="AA1035" s="5">
        <v>0</v>
      </c>
      <c r="AB1035" s="9" cm="1">
        <f t="array" ref="AB1035">_xlfn.IFS(R1035 ="Unk", 0, R1035 = "", 0,(R1035-S1035)=0,1,(R1035-S1035) &lt;&gt; 0, 0)</f>
        <v>0</v>
      </c>
      <c r="AC1035" s="9" cm="1">
        <f t="array" ref="AC1035">_xlfn.IFS(R1035 ="Unk", 1, R1035 = "", 1, R1035 &lt;&gt; "", 0)</f>
        <v>0</v>
      </c>
      <c r="AD1035" s="5">
        <v>19424.36</v>
      </c>
      <c r="AE1035" s="5">
        <v>18387.259999999998</v>
      </c>
      <c r="AF1035" s="5">
        <v>0.05</v>
      </c>
      <c r="AG1035" s="5">
        <v>3602.35</v>
      </c>
      <c r="AH1035" s="5">
        <v>11987</v>
      </c>
      <c r="AI1035" s="5">
        <v>5166580</v>
      </c>
      <c r="AJ1035" s="5">
        <v>7</v>
      </c>
      <c r="AK1035" s="5">
        <v>0</v>
      </c>
      <c r="AL1035" s="5">
        <v>0</v>
      </c>
      <c r="AM1035" s="5">
        <v>0</v>
      </c>
      <c r="AN1035" s="9" cm="1">
        <f t="array" ref="AN1035">_xlfn.IFS(AD1035 ="Unk", 0, AD1035 = "", 0,(AD1035-AE1035)=0,1,(AD1035-AE1035) &lt;&gt; 0, 0)</f>
        <v>0</v>
      </c>
      <c r="AO1035" s="9" cm="1">
        <f t="array" ref="AO1035">_xlfn.IFS(AD1035 ="Unk", 1, AD1035 = "", 1, AD1035 &lt;&gt; "", 0)</f>
        <v>0</v>
      </c>
      <c r="AP1035" s="5">
        <v>20282.060000000001</v>
      </c>
      <c r="AQ1035" s="5">
        <v>19222.52</v>
      </c>
      <c r="AR1035" s="5">
        <v>0.05</v>
      </c>
      <c r="AS1035" s="5">
        <v>3601.01</v>
      </c>
      <c r="AT1035" s="5">
        <v>10993</v>
      </c>
      <c r="AU1035" s="5">
        <v>4293360</v>
      </c>
      <c r="AV1035" s="5">
        <v>5</v>
      </c>
      <c r="AW1035" s="5">
        <v>0</v>
      </c>
      <c r="AX1035" s="5">
        <v>0</v>
      </c>
      <c r="AY1035" s="5">
        <v>0</v>
      </c>
      <c r="AZ1035" s="9" cm="1">
        <f t="array" ref="AZ1035">_xlfn.IFS(AP1035 ="Unk", 0, AP1035 = "", 0,(AP1035-AQ1035)=0,1,(AP1035-AQ1035) &lt;&gt; 0, 0)</f>
        <v>0</v>
      </c>
      <c r="BA1035" s="9" cm="1">
        <f t="array" ref="BA1035">_xlfn.IFS(AP1035 ="Unk", 1, AP1035 = "", 1, AP1035 &lt;&gt; "", 0)</f>
        <v>0</v>
      </c>
    </row>
    <row r="1036" spans="1:53" x14ac:dyDescent="0.2">
      <c r="A1036">
        <v>6</v>
      </c>
      <c r="B1036" t="s">
        <v>5</v>
      </c>
      <c r="C1036">
        <v>4</v>
      </c>
      <c r="D1036">
        <v>30</v>
      </c>
      <c r="E1036">
        <v>6</v>
      </c>
      <c r="F1036" s="5">
        <v>18683.41</v>
      </c>
      <c r="G1036" s="5">
        <v>17860</v>
      </c>
      <c r="H1036" s="5">
        <v>0.04</v>
      </c>
      <c r="I1036" s="5">
        <v>3601.39</v>
      </c>
      <c r="J1036" s="5">
        <v>4061</v>
      </c>
      <c r="K1036" s="5">
        <v>3602522</v>
      </c>
      <c r="L1036" s="5">
        <v>5</v>
      </c>
      <c r="M1036" s="5">
        <v>0</v>
      </c>
      <c r="N1036" s="5">
        <v>0</v>
      </c>
      <c r="O1036" s="5">
        <v>0</v>
      </c>
      <c r="P1036" s="9" cm="1">
        <f t="array" ref="P1036">_xlfn.IFS(F1036 ="Unk", 0, F1036 = "", 0,(F1036-G1036)=0,1,(F1036-G1036) &lt;&gt; 0, 0)</f>
        <v>0</v>
      </c>
      <c r="Q1036" s="9" cm="1">
        <f t="array" ref="Q1036">_xlfn.IFS(F1036 ="Unk", 1, F1036 = "", 1, F1036 &lt;&gt; "", 0)</f>
        <v>0</v>
      </c>
      <c r="R1036" s="5">
        <v>23618.84</v>
      </c>
      <c r="S1036" s="5">
        <v>18548.57</v>
      </c>
      <c r="T1036" s="5">
        <v>0.21</v>
      </c>
      <c r="U1036" s="5">
        <v>3600.16</v>
      </c>
      <c r="V1036" s="5">
        <v>3640</v>
      </c>
      <c r="W1036" s="5">
        <v>3153131</v>
      </c>
      <c r="X1036" s="5">
        <v>4</v>
      </c>
      <c r="Y1036" s="5">
        <v>0</v>
      </c>
      <c r="Z1036" s="5">
        <v>0</v>
      </c>
      <c r="AA1036" s="5">
        <v>0</v>
      </c>
      <c r="AB1036" s="9" cm="1">
        <f t="array" ref="AB1036">_xlfn.IFS(R1036 ="Unk", 0, R1036 = "", 0,(R1036-S1036)=0,1,(R1036-S1036) &lt;&gt; 0, 0)</f>
        <v>0</v>
      </c>
      <c r="AC1036" s="9" cm="1">
        <f t="array" ref="AC1036">_xlfn.IFS(R1036 ="Unk", 1, R1036 = "", 1, R1036 &lt;&gt; "", 0)</f>
        <v>0</v>
      </c>
      <c r="AD1036" s="5">
        <v>25804.94</v>
      </c>
      <c r="AE1036" s="5">
        <v>19712</v>
      </c>
      <c r="AF1036" s="5">
        <v>0.24</v>
      </c>
      <c r="AG1036" s="5">
        <v>3600.88</v>
      </c>
      <c r="AH1036" s="5">
        <v>3926</v>
      </c>
      <c r="AI1036" s="5">
        <v>3283260</v>
      </c>
      <c r="AJ1036" s="5">
        <v>1</v>
      </c>
      <c r="AK1036" s="5">
        <v>0</v>
      </c>
      <c r="AL1036" s="5">
        <v>0</v>
      </c>
      <c r="AM1036" s="5">
        <v>0</v>
      </c>
      <c r="AN1036" s="9" cm="1">
        <f t="array" ref="AN1036">_xlfn.IFS(AD1036 ="Unk", 0, AD1036 = "", 0,(AD1036-AE1036)=0,1,(AD1036-AE1036) &lt;&gt; 0, 0)</f>
        <v>0</v>
      </c>
      <c r="AO1036" s="9" cm="1">
        <f t="array" ref="AO1036">_xlfn.IFS(AD1036 ="Unk", 1, AD1036 = "", 1, AD1036 &lt;&gt; "", 0)</f>
        <v>0</v>
      </c>
      <c r="AP1036" s="5">
        <v>28192.79</v>
      </c>
      <c r="AQ1036" s="5">
        <v>20734.43</v>
      </c>
      <c r="AR1036" s="5">
        <v>0.26</v>
      </c>
      <c r="AS1036" s="5">
        <v>3600.17</v>
      </c>
      <c r="AT1036" s="5">
        <v>3091</v>
      </c>
      <c r="AU1036" s="5">
        <v>1640427</v>
      </c>
      <c r="AV1036" s="5">
        <v>4</v>
      </c>
      <c r="AW1036" s="5">
        <v>0</v>
      </c>
      <c r="AX1036" s="5">
        <v>0</v>
      </c>
      <c r="AY1036" s="5">
        <v>0</v>
      </c>
      <c r="AZ1036" s="9" cm="1">
        <f t="array" ref="AZ1036">_xlfn.IFS(AP1036 ="Unk", 0, AP1036 = "", 0,(AP1036-AQ1036)=0,1,(AP1036-AQ1036) &lt;&gt; 0, 0)</f>
        <v>0</v>
      </c>
      <c r="BA1036" s="9" cm="1">
        <f t="array" ref="BA1036">_xlfn.IFS(AP1036 ="Unk", 1, AP1036 = "", 1, AP1036 &lt;&gt; "", 0)</f>
        <v>0</v>
      </c>
    </row>
    <row r="1037" spans="1:53" x14ac:dyDescent="0.2">
      <c r="A1037">
        <v>6</v>
      </c>
      <c r="B1037" t="s">
        <v>5</v>
      </c>
      <c r="C1037">
        <v>5</v>
      </c>
      <c r="D1037">
        <v>5</v>
      </c>
      <c r="E1037">
        <v>6</v>
      </c>
      <c r="F1037" s="5">
        <v>5234.05</v>
      </c>
      <c r="G1037" s="5">
        <v>5234.05</v>
      </c>
      <c r="H1037" s="5">
        <v>0</v>
      </c>
      <c r="I1037" s="5">
        <v>0.62</v>
      </c>
      <c r="J1037" s="5">
        <v>50</v>
      </c>
      <c r="K1037" s="5">
        <v>2689</v>
      </c>
      <c r="L1037" s="5">
        <v>4</v>
      </c>
      <c r="M1037" s="5">
        <v>0</v>
      </c>
      <c r="N1037" s="5">
        <v>0</v>
      </c>
      <c r="O1037" s="5">
        <v>0</v>
      </c>
      <c r="P1037" s="9" cm="1">
        <f t="array" ref="P1037">_xlfn.IFS(F1037 ="Unk", 0, F1037 = "", 0,(F1037-G1037)=0,1,(F1037-G1037) &lt;&gt; 0, 0)</f>
        <v>1</v>
      </c>
      <c r="Q1037" s="9" cm="1">
        <f t="array" ref="Q1037">_xlfn.IFS(F1037 ="Unk", 1, F1037 = "", 1, F1037 &lt;&gt; "", 0)</f>
        <v>0</v>
      </c>
      <c r="R1037" s="5">
        <v>6593.51</v>
      </c>
      <c r="S1037" s="5">
        <v>6593.51</v>
      </c>
      <c r="T1037" s="5">
        <v>0</v>
      </c>
      <c r="U1037" s="5">
        <v>0.2</v>
      </c>
      <c r="V1037" s="5">
        <v>1</v>
      </c>
      <c r="W1037" s="5">
        <v>561</v>
      </c>
      <c r="X1037" s="5">
        <v>9</v>
      </c>
      <c r="Y1037" s="5">
        <v>0</v>
      </c>
      <c r="Z1037" s="5">
        <v>0</v>
      </c>
      <c r="AA1037" s="5">
        <v>0</v>
      </c>
      <c r="AB1037" s="9" cm="1">
        <f t="array" ref="AB1037">_xlfn.IFS(R1037 ="Unk", 0, R1037 = "", 0,(R1037-S1037)=0,1,(R1037-S1037) &lt;&gt; 0, 0)</f>
        <v>1</v>
      </c>
      <c r="AC1037" s="9" cm="1">
        <f t="array" ref="AC1037">_xlfn.IFS(R1037 ="Unk", 1, R1037 = "", 1, R1037 &lt;&gt; "", 0)</f>
        <v>0</v>
      </c>
      <c r="AD1037" s="5">
        <v>7825.95</v>
      </c>
      <c r="AE1037" s="5">
        <v>7825.95</v>
      </c>
      <c r="AF1037" s="5">
        <v>0</v>
      </c>
      <c r="AG1037" s="5">
        <v>0.06</v>
      </c>
      <c r="AH1037" s="5">
        <v>1</v>
      </c>
      <c r="AI1037" s="5">
        <v>196</v>
      </c>
      <c r="AJ1037" s="5">
        <v>5</v>
      </c>
      <c r="AK1037" s="5">
        <v>0</v>
      </c>
      <c r="AL1037" s="5">
        <v>0</v>
      </c>
      <c r="AM1037" s="5">
        <v>0</v>
      </c>
      <c r="AN1037" s="9" cm="1">
        <f t="array" ref="AN1037">_xlfn.IFS(AD1037 ="Unk", 0, AD1037 = "", 0,(AD1037-AE1037)=0,1,(AD1037-AE1037) &lt;&gt; 0, 0)</f>
        <v>1</v>
      </c>
      <c r="AO1037" s="9" cm="1">
        <f t="array" ref="AO1037">_xlfn.IFS(AD1037 ="Unk", 1, AD1037 = "", 1, AD1037 &lt;&gt; "", 0)</f>
        <v>0</v>
      </c>
      <c r="AP1037" s="5"/>
      <c r="AQ1037" s="5"/>
      <c r="AR1037" s="5">
        <v>100</v>
      </c>
      <c r="AS1037" s="5"/>
      <c r="AT1037" s="5"/>
      <c r="AU1037" s="5"/>
      <c r="AV1037" s="5"/>
      <c r="AW1037" s="5"/>
      <c r="AX1037" s="5"/>
      <c r="AY1037" s="5"/>
      <c r="AZ1037" s="9" cm="1">
        <f t="array" ref="AZ1037">_xlfn.IFS(AP1037 ="Unk", 0, AP1037 = "", 0,(AP1037-AQ1037)=0,1,(AP1037-AQ1037) &lt;&gt; 0, 0)</f>
        <v>0</v>
      </c>
      <c r="BA1037" s="9" cm="1">
        <f t="array" ref="BA1037">_xlfn.IFS(AP1037 ="Unk", 1, AP1037 = "", 1, AP1037 &lt;&gt; "", 0)</f>
        <v>1</v>
      </c>
    </row>
    <row r="1038" spans="1:53" x14ac:dyDescent="0.2">
      <c r="A1038">
        <v>6</v>
      </c>
      <c r="B1038" t="s">
        <v>5</v>
      </c>
      <c r="C1038">
        <v>5</v>
      </c>
      <c r="D1038">
        <v>10</v>
      </c>
      <c r="E1038">
        <v>6</v>
      </c>
      <c r="F1038" s="5">
        <v>10391.07</v>
      </c>
      <c r="G1038" s="5">
        <v>10391.07</v>
      </c>
      <c r="H1038" s="5">
        <v>0</v>
      </c>
      <c r="I1038" s="5">
        <v>56.96</v>
      </c>
      <c r="J1038" s="5">
        <v>3444</v>
      </c>
      <c r="K1038" s="5">
        <v>270099</v>
      </c>
      <c r="L1038" s="5">
        <v>10</v>
      </c>
      <c r="M1038" s="5">
        <v>0</v>
      </c>
      <c r="N1038" s="5">
        <v>0</v>
      </c>
      <c r="O1038" s="5">
        <v>0</v>
      </c>
      <c r="P1038" s="9" cm="1">
        <f t="array" ref="P1038">_xlfn.IFS(F1038 ="Unk", 0, F1038 = "", 0,(F1038-G1038)=0,1,(F1038-G1038) &lt;&gt; 0, 0)</f>
        <v>1</v>
      </c>
      <c r="Q1038" s="9" cm="1">
        <f t="array" ref="Q1038">_xlfn.IFS(F1038 ="Unk", 1, F1038 = "", 1, F1038 &lt;&gt; "", 0)</f>
        <v>0</v>
      </c>
      <c r="R1038" s="5">
        <v>11192.68</v>
      </c>
      <c r="S1038" s="5">
        <v>11192.68</v>
      </c>
      <c r="T1038" s="5">
        <v>0</v>
      </c>
      <c r="U1038" s="5">
        <v>200.02</v>
      </c>
      <c r="V1038" s="5">
        <v>15237</v>
      </c>
      <c r="W1038" s="5">
        <v>1631755</v>
      </c>
      <c r="X1038" s="5">
        <v>10</v>
      </c>
      <c r="Y1038" s="5">
        <v>0</v>
      </c>
      <c r="Z1038" s="5">
        <v>0</v>
      </c>
      <c r="AA1038" s="5">
        <v>0</v>
      </c>
      <c r="AB1038" s="9" cm="1">
        <f t="array" ref="AB1038">_xlfn.IFS(R1038 ="Unk", 0, R1038 = "", 0,(R1038-S1038)=0,1,(R1038-S1038) &lt;&gt; 0, 0)</f>
        <v>1</v>
      </c>
      <c r="AC1038" s="9" cm="1">
        <f t="array" ref="AC1038">_xlfn.IFS(R1038 ="Unk", 1, R1038 = "", 1, R1038 &lt;&gt; "", 0)</f>
        <v>0</v>
      </c>
      <c r="AD1038" s="5">
        <v>11903.13</v>
      </c>
      <c r="AE1038" s="5">
        <v>11903.08</v>
      </c>
      <c r="AF1038" s="5">
        <v>0</v>
      </c>
      <c r="AG1038" s="5">
        <v>114.92</v>
      </c>
      <c r="AH1038" s="5">
        <v>7306</v>
      </c>
      <c r="AI1038" s="5">
        <v>895196</v>
      </c>
      <c r="AJ1038" s="5">
        <v>10</v>
      </c>
      <c r="AK1038" s="5">
        <v>0</v>
      </c>
      <c r="AL1038" s="5">
        <v>0</v>
      </c>
      <c r="AM1038" s="5">
        <v>0</v>
      </c>
      <c r="AN1038" s="9" cm="1">
        <f t="array" ref="AN1038">_xlfn.IFS(AD1038 ="Unk", 0, AD1038 = "", 0,(AD1038-AE1038)=0,1,(AD1038-AE1038) &lt;&gt; 0, 0)</f>
        <v>0</v>
      </c>
      <c r="AO1038" s="9" cm="1">
        <f t="array" ref="AO1038">_xlfn.IFS(AD1038 ="Unk", 1, AD1038 = "", 1, AD1038 &lt;&gt; "", 0)</f>
        <v>0</v>
      </c>
      <c r="AP1038" s="5">
        <v>12480.06</v>
      </c>
      <c r="AQ1038" s="5">
        <v>12480.06</v>
      </c>
      <c r="AR1038" s="5">
        <v>0</v>
      </c>
      <c r="AS1038" s="5">
        <v>40.630000000000003</v>
      </c>
      <c r="AT1038" s="5">
        <v>2422</v>
      </c>
      <c r="AU1038" s="5">
        <v>227451</v>
      </c>
      <c r="AV1038" s="5">
        <v>10</v>
      </c>
      <c r="AW1038" s="5">
        <v>0</v>
      </c>
      <c r="AX1038" s="5">
        <v>0</v>
      </c>
      <c r="AY1038" s="5">
        <v>0</v>
      </c>
      <c r="AZ1038" s="9" cm="1">
        <f t="array" ref="AZ1038">_xlfn.IFS(AP1038 ="Unk", 0, AP1038 = "", 0,(AP1038-AQ1038)=0,1,(AP1038-AQ1038) &lt;&gt; 0, 0)</f>
        <v>1</v>
      </c>
      <c r="BA1038" s="9" cm="1">
        <f t="array" ref="BA1038">_xlfn.IFS(AP1038 ="Unk", 1, AP1038 = "", 1, AP1038 &lt;&gt; "", 0)</f>
        <v>0</v>
      </c>
    </row>
    <row r="1039" spans="1:53" x14ac:dyDescent="0.2">
      <c r="A1039">
        <v>6</v>
      </c>
      <c r="B1039" t="s">
        <v>5</v>
      </c>
      <c r="C1039">
        <v>5</v>
      </c>
      <c r="D1039">
        <v>15</v>
      </c>
      <c r="E1039">
        <v>6</v>
      </c>
      <c r="F1039" s="5">
        <v>11748.7</v>
      </c>
      <c r="G1039" s="5">
        <v>11748.7</v>
      </c>
      <c r="H1039" s="5">
        <v>0</v>
      </c>
      <c r="I1039" s="5">
        <v>900.28</v>
      </c>
      <c r="J1039" s="5">
        <v>22655</v>
      </c>
      <c r="K1039" s="5">
        <v>4135020</v>
      </c>
      <c r="L1039" s="5">
        <v>10</v>
      </c>
      <c r="M1039" s="5">
        <v>0</v>
      </c>
      <c r="N1039" s="5">
        <v>0</v>
      </c>
      <c r="O1039" s="5">
        <v>0</v>
      </c>
      <c r="P1039" s="9" cm="1">
        <f t="array" ref="P1039">_xlfn.IFS(F1039 ="Unk", 0, F1039 = "", 0,(F1039-G1039)=0,1,(F1039-G1039) &lt;&gt; 0, 0)</f>
        <v>1</v>
      </c>
      <c r="Q1039" s="9" cm="1">
        <f t="array" ref="Q1039">_xlfn.IFS(F1039 ="Unk", 1, F1039 = "", 1, F1039 &lt;&gt; "", 0)</f>
        <v>0</v>
      </c>
      <c r="R1039" s="5">
        <v>13175.07</v>
      </c>
      <c r="S1039" s="5">
        <v>12904.39</v>
      </c>
      <c r="T1039" s="5">
        <v>0.02</v>
      </c>
      <c r="U1039" s="5">
        <v>3600.31</v>
      </c>
      <c r="V1039" s="5">
        <v>67883</v>
      </c>
      <c r="W1039" s="5">
        <v>14952842</v>
      </c>
      <c r="X1039" s="5">
        <v>10</v>
      </c>
      <c r="Y1039" s="5">
        <v>0</v>
      </c>
      <c r="Z1039" s="5">
        <v>0</v>
      </c>
      <c r="AA1039" s="5">
        <v>0</v>
      </c>
      <c r="AB1039" s="9" cm="1">
        <f t="array" ref="AB1039">_xlfn.IFS(R1039 ="Unk", 0, R1039 = "", 0,(R1039-S1039)=0,1,(R1039-S1039) &lt;&gt; 0, 0)</f>
        <v>0</v>
      </c>
      <c r="AC1039" s="9" cm="1">
        <f t="array" ref="AC1039">_xlfn.IFS(R1039 ="Unk", 1, R1039 = "", 1, R1039 &lt;&gt; "", 0)</f>
        <v>0</v>
      </c>
      <c r="AD1039" s="5">
        <v>14580.59</v>
      </c>
      <c r="AE1039" s="5">
        <v>14196.55</v>
      </c>
      <c r="AF1039" s="5">
        <v>0.03</v>
      </c>
      <c r="AG1039" s="5">
        <v>3600.54</v>
      </c>
      <c r="AH1039" s="5">
        <v>50987</v>
      </c>
      <c r="AI1039" s="5">
        <v>13878819</v>
      </c>
      <c r="AJ1039" s="5">
        <v>10</v>
      </c>
      <c r="AK1039" s="5">
        <v>0</v>
      </c>
      <c r="AL1039" s="5">
        <v>0</v>
      </c>
      <c r="AM1039" s="5">
        <v>0</v>
      </c>
      <c r="AN1039" s="9" cm="1">
        <f t="array" ref="AN1039">_xlfn.IFS(AD1039 ="Unk", 0, AD1039 = "", 0,(AD1039-AE1039)=0,1,(AD1039-AE1039) &lt;&gt; 0, 0)</f>
        <v>0</v>
      </c>
      <c r="AO1039" s="9" cm="1">
        <f t="array" ref="AO1039">_xlfn.IFS(AD1039 ="Unk", 1, AD1039 = "", 1, AD1039 &lt;&gt; "", 0)</f>
        <v>0</v>
      </c>
      <c r="AP1039" s="5">
        <v>16023.3</v>
      </c>
      <c r="AQ1039" s="5">
        <v>15570.23</v>
      </c>
      <c r="AR1039" s="5">
        <v>0.03</v>
      </c>
      <c r="AS1039" s="5">
        <v>3601.58</v>
      </c>
      <c r="AT1039" s="5">
        <v>49062</v>
      </c>
      <c r="AU1039" s="5">
        <v>14815857</v>
      </c>
      <c r="AV1039" s="5">
        <v>10</v>
      </c>
      <c r="AW1039" s="5">
        <v>0</v>
      </c>
      <c r="AX1039" s="5">
        <v>0</v>
      </c>
      <c r="AY1039" s="5">
        <v>0</v>
      </c>
      <c r="AZ1039" s="9" cm="1">
        <f t="array" ref="AZ1039">_xlfn.IFS(AP1039 ="Unk", 0, AP1039 = "", 0,(AP1039-AQ1039)=0,1,(AP1039-AQ1039) &lt;&gt; 0, 0)</f>
        <v>0</v>
      </c>
      <c r="BA1039" s="9" cm="1">
        <f t="array" ref="BA1039">_xlfn.IFS(AP1039 ="Unk", 1, AP1039 = "", 1, AP1039 &lt;&gt; "", 0)</f>
        <v>0</v>
      </c>
    </row>
    <row r="1040" spans="1:53" x14ac:dyDescent="0.2">
      <c r="A1040">
        <v>6</v>
      </c>
      <c r="B1040" t="s">
        <v>5</v>
      </c>
      <c r="C1040">
        <v>5</v>
      </c>
      <c r="D1040">
        <v>20</v>
      </c>
      <c r="E1040">
        <v>6</v>
      </c>
      <c r="F1040" s="5">
        <v>20312.87</v>
      </c>
      <c r="G1040" s="5">
        <v>16168.06</v>
      </c>
      <c r="H1040" s="5">
        <v>0.2</v>
      </c>
      <c r="I1040" s="5">
        <v>3600.89</v>
      </c>
      <c r="J1040" s="5">
        <v>28938</v>
      </c>
      <c r="K1040" s="5">
        <v>6497008</v>
      </c>
      <c r="L1040" s="5">
        <v>7</v>
      </c>
      <c r="M1040" s="5">
        <v>0</v>
      </c>
      <c r="N1040" s="5">
        <v>0</v>
      </c>
      <c r="O1040" s="5">
        <v>0</v>
      </c>
      <c r="P1040" s="9" cm="1">
        <f t="array" ref="P1040">_xlfn.IFS(F1040 ="Unk", 0, F1040 = "", 0,(F1040-G1040)=0,1,(F1040-G1040) &lt;&gt; 0, 0)</f>
        <v>0</v>
      </c>
      <c r="Q1040" s="9" cm="1">
        <f t="array" ref="Q1040">_xlfn.IFS(F1040 ="Unk", 1, F1040 = "", 1, F1040 &lt;&gt; "", 0)</f>
        <v>0</v>
      </c>
      <c r="R1040" s="5">
        <v>22638.37</v>
      </c>
      <c r="S1040" s="5">
        <v>17672.189999999999</v>
      </c>
      <c r="T1040" s="5">
        <v>0.22</v>
      </c>
      <c r="U1040" s="5">
        <v>3602.17</v>
      </c>
      <c r="V1040" s="5">
        <v>24571</v>
      </c>
      <c r="W1040" s="5">
        <v>5064288</v>
      </c>
      <c r="X1040" s="5">
        <v>3</v>
      </c>
      <c r="Y1040" s="5">
        <v>0</v>
      </c>
      <c r="Z1040" s="5">
        <v>0</v>
      </c>
      <c r="AA1040" s="5">
        <v>0</v>
      </c>
      <c r="AB1040" s="9" cm="1">
        <f t="array" ref="AB1040">_xlfn.IFS(R1040 ="Unk", 0, R1040 = "", 0,(R1040-S1040)=0,1,(R1040-S1040) &lt;&gt; 0, 0)</f>
        <v>0</v>
      </c>
      <c r="AC1040" s="9" cm="1">
        <f t="array" ref="AC1040">_xlfn.IFS(R1040 ="Unk", 1, R1040 = "", 1, R1040 &lt;&gt; "", 0)</f>
        <v>0</v>
      </c>
      <c r="AD1040" s="5">
        <v>25723.56</v>
      </c>
      <c r="AE1040" s="5">
        <v>19392.91</v>
      </c>
      <c r="AF1040" s="5">
        <v>0.25</v>
      </c>
      <c r="AG1040" s="5">
        <v>3604.22</v>
      </c>
      <c r="AH1040" s="5">
        <v>20775</v>
      </c>
      <c r="AI1040" s="5">
        <v>4834399</v>
      </c>
      <c r="AJ1040" s="5">
        <v>5</v>
      </c>
      <c r="AK1040" s="5">
        <v>0</v>
      </c>
      <c r="AL1040" s="5">
        <v>0</v>
      </c>
      <c r="AM1040" s="5">
        <v>0</v>
      </c>
      <c r="AN1040" s="9" cm="1">
        <f t="array" ref="AN1040">_xlfn.IFS(AD1040 ="Unk", 0, AD1040 = "", 0,(AD1040-AE1040)=0,1,(AD1040-AE1040) &lt;&gt; 0, 0)</f>
        <v>0</v>
      </c>
      <c r="AO1040" s="9" cm="1">
        <f t="array" ref="AO1040">_xlfn.IFS(AD1040 ="Unk", 1, AD1040 = "", 1, AD1040 &lt;&gt; "", 0)</f>
        <v>0</v>
      </c>
      <c r="AP1040" s="5">
        <v>27032.27</v>
      </c>
      <c r="AQ1040" s="5">
        <v>21271.52</v>
      </c>
      <c r="AR1040" s="5">
        <v>0.21</v>
      </c>
      <c r="AS1040" s="5">
        <v>3603.07</v>
      </c>
      <c r="AT1040" s="5">
        <v>19450</v>
      </c>
      <c r="AU1040" s="5">
        <v>4986364</v>
      </c>
      <c r="AV1040" s="5">
        <v>7</v>
      </c>
      <c r="AW1040" s="5">
        <v>0</v>
      </c>
      <c r="AX1040" s="5">
        <v>0</v>
      </c>
      <c r="AY1040" s="5">
        <v>0</v>
      </c>
      <c r="AZ1040" s="9" cm="1">
        <f t="array" ref="AZ1040">_xlfn.IFS(AP1040 ="Unk", 0, AP1040 = "", 0,(AP1040-AQ1040)=0,1,(AP1040-AQ1040) &lt;&gt; 0, 0)</f>
        <v>0</v>
      </c>
      <c r="BA1040" s="9" cm="1">
        <f t="array" ref="BA1040">_xlfn.IFS(AP1040 ="Unk", 1, AP1040 = "", 1, AP1040 &lt;&gt; "", 0)</f>
        <v>0</v>
      </c>
    </row>
    <row r="1041" spans="1:53" x14ac:dyDescent="0.2">
      <c r="A1041">
        <v>6</v>
      </c>
      <c r="B1041" t="s">
        <v>5</v>
      </c>
      <c r="C1041">
        <v>5</v>
      </c>
      <c r="D1041">
        <v>25</v>
      </c>
      <c r="E1041">
        <v>6</v>
      </c>
      <c r="F1041" s="5">
        <v>22731.1</v>
      </c>
      <c r="G1041" s="5">
        <v>19384.86</v>
      </c>
      <c r="H1041" s="5">
        <v>0.15</v>
      </c>
      <c r="I1041" s="5">
        <v>3601.24</v>
      </c>
      <c r="J1041" s="5">
        <v>8121</v>
      </c>
      <c r="K1041" s="5">
        <v>3193416</v>
      </c>
      <c r="L1041" s="5">
        <v>10</v>
      </c>
      <c r="M1041" s="5">
        <v>0</v>
      </c>
      <c r="N1041" s="5">
        <v>0</v>
      </c>
      <c r="O1041" s="5">
        <v>0</v>
      </c>
      <c r="P1041" s="9" cm="1">
        <f t="array" ref="P1041">_xlfn.IFS(F1041 ="Unk", 0, F1041 = "", 0,(F1041-G1041)=0,1,(F1041-G1041) &lt;&gt; 0, 0)</f>
        <v>0</v>
      </c>
      <c r="Q1041" s="9" cm="1">
        <f t="array" ref="Q1041">_xlfn.IFS(F1041 ="Unk", 1, F1041 = "", 1, F1041 &lt;&gt; "", 0)</f>
        <v>0</v>
      </c>
      <c r="R1041" s="5">
        <v>26935.41</v>
      </c>
      <c r="S1041" s="5">
        <v>20512.95</v>
      </c>
      <c r="T1041" s="5">
        <v>0.24</v>
      </c>
      <c r="U1041" s="5">
        <v>3602.45</v>
      </c>
      <c r="V1041" s="5">
        <v>9295</v>
      </c>
      <c r="W1041" s="5">
        <v>4059251</v>
      </c>
      <c r="X1041" s="5">
        <v>1</v>
      </c>
      <c r="Y1041" s="5">
        <v>0</v>
      </c>
      <c r="Z1041" s="5">
        <v>0</v>
      </c>
      <c r="AA1041" s="5">
        <v>0</v>
      </c>
      <c r="AB1041" s="9" cm="1">
        <f t="array" ref="AB1041">_xlfn.IFS(R1041 ="Unk", 0, R1041 = "", 0,(R1041-S1041)=0,1,(R1041-S1041) &lt;&gt; 0, 0)</f>
        <v>0</v>
      </c>
      <c r="AC1041" s="9" cm="1">
        <f t="array" ref="AC1041">_xlfn.IFS(R1041 ="Unk", 1, R1041 = "", 1, R1041 &lt;&gt; "", 0)</f>
        <v>0</v>
      </c>
      <c r="AD1041" s="5">
        <v>30579.75</v>
      </c>
      <c r="AE1041" s="5">
        <v>22006.82</v>
      </c>
      <c r="AF1041" s="5">
        <v>0.28000000000000003</v>
      </c>
      <c r="AG1041" s="5">
        <v>3600.49</v>
      </c>
      <c r="AH1041" s="5">
        <v>11618</v>
      </c>
      <c r="AI1041" s="5">
        <v>3636327</v>
      </c>
      <c r="AJ1041" s="5">
        <v>2</v>
      </c>
      <c r="AK1041" s="5">
        <v>0</v>
      </c>
      <c r="AL1041" s="5">
        <v>0</v>
      </c>
      <c r="AM1041" s="5">
        <v>0</v>
      </c>
      <c r="AN1041" s="9" cm="1">
        <f t="array" ref="AN1041">_xlfn.IFS(AD1041 ="Unk", 0, AD1041 = "", 0,(AD1041-AE1041)=0,1,(AD1041-AE1041) &lt;&gt; 0, 0)</f>
        <v>0</v>
      </c>
      <c r="AO1041" s="9" cm="1">
        <f t="array" ref="AO1041">_xlfn.IFS(AD1041 ="Unk", 1, AD1041 = "", 1, AD1041 &lt;&gt; "", 0)</f>
        <v>0</v>
      </c>
      <c r="AP1041" s="5">
        <v>32288.34</v>
      </c>
      <c r="AQ1041" s="5">
        <v>23585.46</v>
      </c>
      <c r="AR1041" s="5">
        <v>0.27</v>
      </c>
      <c r="AS1041" s="5">
        <v>3600.14</v>
      </c>
      <c r="AT1041" s="5">
        <v>7463</v>
      </c>
      <c r="AU1041" s="5">
        <v>3603269</v>
      </c>
      <c r="AV1041" s="5">
        <v>3</v>
      </c>
      <c r="AW1041" s="5">
        <v>0</v>
      </c>
      <c r="AX1041" s="5">
        <v>0</v>
      </c>
      <c r="AY1041" s="5">
        <v>0</v>
      </c>
      <c r="AZ1041" s="9" cm="1">
        <f t="array" ref="AZ1041">_xlfn.IFS(AP1041 ="Unk", 0, AP1041 = "", 0,(AP1041-AQ1041)=0,1,(AP1041-AQ1041) &lt;&gt; 0, 0)</f>
        <v>0</v>
      </c>
      <c r="BA1041" s="9" cm="1">
        <f t="array" ref="BA1041">_xlfn.IFS(AP1041 ="Unk", 1, AP1041 = "", 1, AP1041 &lt;&gt; "", 0)</f>
        <v>0</v>
      </c>
    </row>
    <row r="1042" spans="1:53" x14ac:dyDescent="0.2">
      <c r="A1042">
        <v>6</v>
      </c>
      <c r="B1042" t="s">
        <v>5</v>
      </c>
      <c r="C1042">
        <v>5</v>
      </c>
      <c r="D1042">
        <v>30</v>
      </c>
      <c r="E1042">
        <v>6</v>
      </c>
      <c r="F1042" s="5">
        <v>24285.89</v>
      </c>
      <c r="G1042" s="5">
        <v>18697.14</v>
      </c>
      <c r="H1042" s="5">
        <v>0.23</v>
      </c>
      <c r="I1042" s="5">
        <v>3600.25</v>
      </c>
      <c r="J1042" s="5">
        <v>3591</v>
      </c>
      <c r="K1042" s="5">
        <v>2564794</v>
      </c>
      <c r="L1042" s="5">
        <v>3</v>
      </c>
      <c r="M1042" s="5">
        <v>0</v>
      </c>
      <c r="N1042" s="5">
        <v>0</v>
      </c>
      <c r="O1042" s="5">
        <v>0</v>
      </c>
      <c r="P1042" s="9" cm="1">
        <f t="array" ref="P1042">_xlfn.IFS(F1042 ="Unk", 0, F1042 = "", 0,(F1042-G1042)=0,1,(F1042-G1042) &lt;&gt; 0, 0)</f>
        <v>0</v>
      </c>
      <c r="Q1042" s="9" cm="1">
        <f t="array" ref="Q1042">_xlfn.IFS(F1042 ="Unk", 1, F1042 = "", 1, F1042 &lt;&gt; "", 0)</f>
        <v>0</v>
      </c>
      <c r="R1042" s="5" t="s">
        <v>25</v>
      </c>
      <c r="S1042" s="5">
        <v>19044.41</v>
      </c>
      <c r="T1042" s="5">
        <v>100</v>
      </c>
      <c r="U1042" s="5">
        <v>3600.85</v>
      </c>
      <c r="V1042" s="5">
        <v>4353</v>
      </c>
      <c r="W1042" s="5">
        <v>3587234</v>
      </c>
      <c r="X1042" s="5">
        <v>0</v>
      </c>
      <c r="Y1042" s="5"/>
      <c r="Z1042" s="5"/>
      <c r="AA1042" s="5"/>
      <c r="AB1042" s="9" cm="1">
        <f t="array" ref="AB1042">_xlfn.IFS(R1042 ="Unk", 0, R1042 = "", 0,(R1042-S1042)=0,1,(R1042-S1042) &lt;&gt; 0, 0)</f>
        <v>0</v>
      </c>
      <c r="AC1042" s="9" cm="1">
        <f t="array" ref="AC1042">_xlfn.IFS(R1042 ="Unk", 1, R1042 = "", 1, R1042 &lt;&gt; "", 0)</f>
        <v>1</v>
      </c>
      <c r="AD1042" s="5">
        <v>30709.16</v>
      </c>
      <c r="AE1042" s="5">
        <v>19621.240000000002</v>
      </c>
      <c r="AF1042" s="5">
        <v>0.36</v>
      </c>
      <c r="AG1042" s="5">
        <v>3600.72</v>
      </c>
      <c r="AH1042" s="5">
        <v>4014</v>
      </c>
      <c r="AI1042" s="5">
        <v>3163062</v>
      </c>
      <c r="AJ1042" s="5">
        <v>2</v>
      </c>
      <c r="AK1042" s="5">
        <v>0</v>
      </c>
      <c r="AL1042" s="5">
        <v>0</v>
      </c>
      <c r="AM1042" s="5">
        <v>0</v>
      </c>
      <c r="AN1042" s="9" cm="1">
        <f t="array" ref="AN1042">_xlfn.IFS(AD1042 ="Unk", 0, AD1042 = "", 0,(AD1042-AE1042)=0,1,(AD1042-AE1042) &lt;&gt; 0, 0)</f>
        <v>0</v>
      </c>
      <c r="AO1042" s="9" cm="1">
        <f t="array" ref="AO1042">_xlfn.IFS(AD1042 ="Unk", 1, AD1042 = "", 1, AD1042 &lt;&gt; "", 0)</f>
        <v>0</v>
      </c>
      <c r="AP1042" s="5">
        <v>29778.66</v>
      </c>
      <c r="AQ1042" s="5">
        <v>20328.689999999999</v>
      </c>
      <c r="AR1042" s="5">
        <v>0.32</v>
      </c>
      <c r="AS1042" s="5">
        <v>3600.29</v>
      </c>
      <c r="AT1042" s="5">
        <v>3343</v>
      </c>
      <c r="AU1042" s="5">
        <v>1854489</v>
      </c>
      <c r="AV1042" s="5">
        <v>1</v>
      </c>
      <c r="AW1042" s="5">
        <v>0</v>
      </c>
      <c r="AX1042" s="5">
        <v>0</v>
      </c>
      <c r="AY1042" s="5">
        <v>0</v>
      </c>
      <c r="AZ1042" s="9" cm="1">
        <f t="array" ref="AZ1042">_xlfn.IFS(AP1042 ="Unk", 0, AP1042 = "", 0,(AP1042-AQ1042)=0,1,(AP1042-AQ1042) &lt;&gt; 0, 0)</f>
        <v>0</v>
      </c>
      <c r="BA1042" s="9" cm="1">
        <f t="array" ref="BA1042">_xlfn.IFS(AP1042 ="Unk", 1, AP1042 = "", 1, AP1042 &lt;&gt; "", 0)</f>
        <v>0</v>
      </c>
    </row>
    <row r="1043" spans="1:53" x14ac:dyDescent="0.2">
      <c r="A1043">
        <v>3</v>
      </c>
      <c r="B1043" t="s">
        <v>6</v>
      </c>
      <c r="C1043">
        <v>1</v>
      </c>
      <c r="D1043">
        <v>5</v>
      </c>
      <c r="E1043">
        <v>6</v>
      </c>
      <c r="F1043" s="5">
        <v>1396.33</v>
      </c>
      <c r="G1043" s="5">
        <v>1396.33</v>
      </c>
      <c r="H1043" s="5">
        <v>0</v>
      </c>
      <c r="I1043" s="5">
        <v>0.08</v>
      </c>
      <c r="J1043" s="5">
        <v>1</v>
      </c>
      <c r="K1043" s="5">
        <v>334</v>
      </c>
      <c r="L1043" s="5">
        <v>5</v>
      </c>
      <c r="M1043" s="5">
        <v>0</v>
      </c>
      <c r="N1043" s="5">
        <v>0</v>
      </c>
      <c r="O1043" s="5">
        <v>0</v>
      </c>
      <c r="P1043" s="9" cm="1">
        <f t="array" ref="P1043">_xlfn.IFS(F1043 ="Unk", 0, F1043 = "", 0,(F1043-G1043)=0,1,(F1043-G1043) &lt;&gt; 0, 0)</f>
        <v>1</v>
      </c>
      <c r="Q1043" s="9" cm="1">
        <f t="array" ref="Q1043">_xlfn.IFS(F1043 ="Unk", 1, F1043 = "", 1, F1043 &lt;&gt; "", 0)</f>
        <v>0</v>
      </c>
      <c r="R1043" s="5">
        <v>1540.57</v>
      </c>
      <c r="S1043" s="5">
        <v>1540.57</v>
      </c>
      <c r="T1043" s="5">
        <v>0</v>
      </c>
      <c r="U1043" s="5">
        <v>0.04</v>
      </c>
      <c r="V1043" s="5">
        <v>1</v>
      </c>
      <c r="W1043" s="5">
        <v>170</v>
      </c>
      <c r="X1043" s="5">
        <v>7</v>
      </c>
      <c r="Y1043" s="5">
        <v>0</v>
      </c>
      <c r="Z1043" s="5">
        <v>0</v>
      </c>
      <c r="AA1043" s="5">
        <v>0</v>
      </c>
      <c r="AB1043" s="9" cm="1">
        <f t="array" ref="AB1043">_xlfn.IFS(R1043 ="Unk", 0, R1043 = "", 0,(R1043-S1043)=0,1,(R1043-S1043) &lt;&gt; 0, 0)</f>
        <v>1</v>
      </c>
      <c r="AC1043" s="9" cm="1">
        <f t="array" ref="AC1043">_xlfn.IFS(R1043 ="Unk", 1, R1043 = "", 1, R1043 &lt;&gt; "", 0)</f>
        <v>0</v>
      </c>
      <c r="AD1043" s="5">
        <v>1830.57</v>
      </c>
      <c r="AE1043" s="5">
        <v>1830.57</v>
      </c>
      <c r="AF1043" s="5">
        <v>0</v>
      </c>
      <c r="AG1043" s="5">
        <v>0.04</v>
      </c>
      <c r="AH1043" s="5">
        <v>1</v>
      </c>
      <c r="AI1043" s="5">
        <v>128</v>
      </c>
      <c r="AJ1043" s="5">
        <v>7</v>
      </c>
      <c r="AK1043" s="5">
        <v>0</v>
      </c>
      <c r="AL1043" s="5">
        <v>0</v>
      </c>
      <c r="AM1043" s="5">
        <v>0</v>
      </c>
      <c r="AN1043" s="9" cm="1">
        <f t="array" ref="AN1043">_xlfn.IFS(AD1043 ="Unk", 0, AD1043 = "", 0,(AD1043-AE1043)=0,1,(AD1043-AE1043) &lt;&gt; 0, 0)</f>
        <v>1</v>
      </c>
      <c r="AO1043" s="9" cm="1">
        <f t="array" ref="AO1043">_xlfn.IFS(AD1043 ="Unk", 1, AD1043 = "", 1, AD1043 &lt;&gt; "", 0)</f>
        <v>0</v>
      </c>
      <c r="AP1043" s="5"/>
      <c r="AQ1043" s="5"/>
      <c r="AR1043" s="5">
        <v>100</v>
      </c>
      <c r="AS1043" s="5"/>
      <c r="AT1043" s="5"/>
      <c r="AU1043" s="5"/>
      <c r="AV1043" s="5"/>
      <c r="AW1043" s="5"/>
      <c r="AX1043" s="5"/>
      <c r="AY1043" s="5"/>
      <c r="AZ1043" s="9" cm="1">
        <f t="array" ref="AZ1043">_xlfn.IFS(AP1043 ="Unk", 0, AP1043 = "", 0,(AP1043-AQ1043)=0,1,(AP1043-AQ1043) &lt;&gt; 0, 0)</f>
        <v>0</v>
      </c>
      <c r="BA1043" s="9" cm="1">
        <f t="array" ref="BA1043">_xlfn.IFS(AP1043 ="Unk", 1, AP1043 = "", 1, AP1043 &lt;&gt; "", 0)</f>
        <v>1</v>
      </c>
    </row>
    <row r="1044" spans="1:53" x14ac:dyDescent="0.2">
      <c r="A1044">
        <v>3</v>
      </c>
      <c r="B1044" t="s">
        <v>6</v>
      </c>
      <c r="C1044">
        <v>1</v>
      </c>
      <c r="D1044">
        <v>10</v>
      </c>
      <c r="E1044">
        <v>6</v>
      </c>
      <c r="F1044" s="5">
        <v>2468.2199999999998</v>
      </c>
      <c r="G1044" s="5">
        <v>2468.2199999999998</v>
      </c>
      <c r="H1044" s="5">
        <v>0</v>
      </c>
      <c r="I1044" s="5">
        <v>3.87</v>
      </c>
      <c r="J1044" s="5">
        <v>780</v>
      </c>
      <c r="K1044" s="5">
        <v>34777</v>
      </c>
      <c r="L1044" s="5">
        <v>10</v>
      </c>
      <c r="M1044" s="5">
        <v>0</v>
      </c>
      <c r="N1044" s="5">
        <v>0</v>
      </c>
      <c r="O1044" s="5">
        <v>0</v>
      </c>
      <c r="P1044" s="9" cm="1">
        <f t="array" ref="P1044">_xlfn.IFS(F1044 ="Unk", 0, F1044 = "", 0,(F1044-G1044)=0,1,(F1044-G1044) &lt;&gt; 0, 0)</f>
        <v>1</v>
      </c>
      <c r="Q1044" s="9" cm="1">
        <f t="array" ref="Q1044">_xlfn.IFS(F1044 ="Unk", 1, F1044 = "", 1, F1044 &lt;&gt; "", 0)</f>
        <v>0</v>
      </c>
      <c r="R1044" s="5">
        <v>2914.09</v>
      </c>
      <c r="S1044" s="5">
        <v>2914.09</v>
      </c>
      <c r="T1044" s="5">
        <v>0</v>
      </c>
      <c r="U1044" s="5">
        <v>2.5299999999999998</v>
      </c>
      <c r="V1044" s="5">
        <v>343</v>
      </c>
      <c r="W1044" s="5">
        <v>19335</v>
      </c>
      <c r="X1044" s="5">
        <v>10</v>
      </c>
      <c r="Y1044" s="5">
        <v>0</v>
      </c>
      <c r="Z1044" s="5">
        <v>0</v>
      </c>
      <c r="AA1044" s="5">
        <v>0</v>
      </c>
      <c r="AB1044" s="9" cm="1">
        <f t="array" ref="AB1044">_xlfn.IFS(R1044 ="Unk", 0, R1044 = "", 0,(R1044-S1044)=0,1,(R1044-S1044) &lt;&gt; 0, 0)</f>
        <v>1</v>
      </c>
      <c r="AC1044" s="9" cm="1">
        <f t="array" ref="AC1044">_xlfn.IFS(R1044 ="Unk", 1, R1044 = "", 1, R1044 &lt;&gt; "", 0)</f>
        <v>0</v>
      </c>
      <c r="AD1044" s="5">
        <v>3435.22</v>
      </c>
      <c r="AE1044" s="5">
        <v>3435.22</v>
      </c>
      <c r="AF1044" s="5">
        <v>0</v>
      </c>
      <c r="AG1044" s="5">
        <v>1.49</v>
      </c>
      <c r="AH1044" s="5">
        <v>187</v>
      </c>
      <c r="AI1044" s="5">
        <v>10793</v>
      </c>
      <c r="AJ1044" s="5">
        <v>10</v>
      </c>
      <c r="AK1044" s="5">
        <v>0</v>
      </c>
      <c r="AL1044" s="5">
        <v>0</v>
      </c>
      <c r="AM1044" s="5">
        <v>0</v>
      </c>
      <c r="AN1044" s="9" cm="1">
        <f t="array" ref="AN1044">_xlfn.IFS(AD1044 ="Unk", 0, AD1044 = "", 0,(AD1044-AE1044)=0,1,(AD1044-AE1044) &lt;&gt; 0, 0)</f>
        <v>1</v>
      </c>
      <c r="AO1044" s="9" cm="1">
        <f t="array" ref="AO1044">_xlfn.IFS(AD1044 ="Unk", 1, AD1044 = "", 1, AD1044 &lt;&gt; "", 0)</f>
        <v>0</v>
      </c>
      <c r="AP1044" s="5">
        <v>3936.09</v>
      </c>
      <c r="AQ1044" s="5">
        <v>3936.09</v>
      </c>
      <c r="AR1044" s="5">
        <v>0</v>
      </c>
      <c r="AS1044" s="5">
        <v>0.83</v>
      </c>
      <c r="AT1044" s="5">
        <v>1</v>
      </c>
      <c r="AU1044" s="5">
        <v>3316</v>
      </c>
      <c r="AV1044" s="5">
        <v>8</v>
      </c>
      <c r="AW1044" s="5">
        <v>0</v>
      </c>
      <c r="AX1044" s="5">
        <v>0</v>
      </c>
      <c r="AY1044" s="5">
        <v>0</v>
      </c>
      <c r="AZ1044" s="9" cm="1">
        <f t="array" ref="AZ1044">_xlfn.IFS(AP1044 ="Unk", 0, AP1044 = "", 0,(AP1044-AQ1044)=0,1,(AP1044-AQ1044) &lt;&gt; 0, 0)</f>
        <v>1</v>
      </c>
      <c r="BA1044" s="9" cm="1">
        <f t="array" ref="BA1044">_xlfn.IFS(AP1044 ="Unk", 1, AP1044 = "", 1, AP1044 &lt;&gt; "", 0)</f>
        <v>0</v>
      </c>
    </row>
    <row r="1045" spans="1:53" x14ac:dyDescent="0.2">
      <c r="A1045">
        <v>3</v>
      </c>
      <c r="B1045" t="s">
        <v>6</v>
      </c>
      <c r="C1045">
        <v>1</v>
      </c>
      <c r="D1045">
        <v>15</v>
      </c>
      <c r="E1045">
        <v>6</v>
      </c>
      <c r="F1045" s="5">
        <v>2631.53</v>
      </c>
      <c r="G1045" s="5">
        <v>2631.53</v>
      </c>
      <c r="H1045" s="5">
        <v>0</v>
      </c>
      <c r="I1045" s="5">
        <v>5.35</v>
      </c>
      <c r="J1045" s="5">
        <v>312</v>
      </c>
      <c r="K1045" s="5">
        <v>28655</v>
      </c>
      <c r="L1045" s="5">
        <v>2</v>
      </c>
      <c r="M1045" s="5">
        <v>0</v>
      </c>
      <c r="N1045" s="5">
        <v>0</v>
      </c>
      <c r="O1045" s="5">
        <v>0</v>
      </c>
      <c r="P1045" s="9" cm="1">
        <f t="array" ref="P1045">_xlfn.IFS(F1045 ="Unk", 0, F1045 = "", 0,(F1045-G1045)=0,1,(F1045-G1045) &lt;&gt; 0, 0)</f>
        <v>1</v>
      </c>
      <c r="Q1045" s="9" cm="1">
        <f t="array" ref="Q1045">_xlfn.IFS(F1045 ="Unk", 1, F1045 = "", 1, F1045 &lt;&gt; "", 0)</f>
        <v>0</v>
      </c>
      <c r="R1045" s="5">
        <v>2928.16</v>
      </c>
      <c r="S1045" s="5">
        <v>2928.16</v>
      </c>
      <c r="T1045" s="5">
        <v>0</v>
      </c>
      <c r="U1045" s="5">
        <v>7.6</v>
      </c>
      <c r="V1045" s="5">
        <v>472</v>
      </c>
      <c r="W1045" s="5">
        <v>48993</v>
      </c>
      <c r="X1045" s="5">
        <v>2</v>
      </c>
      <c r="Y1045" s="5">
        <v>0</v>
      </c>
      <c r="Z1045" s="5">
        <v>0</v>
      </c>
      <c r="AA1045" s="5">
        <v>0</v>
      </c>
      <c r="AB1045" s="9" cm="1">
        <f t="array" ref="AB1045">_xlfn.IFS(R1045 ="Unk", 0, R1045 = "", 0,(R1045-S1045)=0,1,(R1045-S1045) &lt;&gt; 0, 0)</f>
        <v>1</v>
      </c>
      <c r="AC1045" s="9" cm="1">
        <f t="array" ref="AC1045">_xlfn.IFS(R1045 ="Unk", 1, R1045 = "", 1, R1045 &lt;&gt; "", 0)</f>
        <v>0</v>
      </c>
      <c r="AD1045" s="5">
        <v>3440.77</v>
      </c>
      <c r="AE1045" s="5">
        <v>3440.77</v>
      </c>
      <c r="AF1045" s="5">
        <v>0</v>
      </c>
      <c r="AG1045" s="5">
        <v>34.4</v>
      </c>
      <c r="AH1045" s="5">
        <v>2074</v>
      </c>
      <c r="AI1045" s="5">
        <v>171549</v>
      </c>
      <c r="AJ1045" s="5">
        <v>10</v>
      </c>
      <c r="AK1045" s="5">
        <v>0</v>
      </c>
      <c r="AL1045" s="5">
        <v>0</v>
      </c>
      <c r="AM1045" s="5">
        <v>0</v>
      </c>
      <c r="AN1045" s="9" cm="1">
        <f t="array" ref="AN1045">_xlfn.IFS(AD1045 ="Unk", 0, AD1045 = "", 0,(AD1045-AE1045)=0,1,(AD1045-AE1045) &lt;&gt; 0, 0)</f>
        <v>1</v>
      </c>
      <c r="AO1045" s="9" cm="1">
        <f t="array" ref="AO1045">_xlfn.IFS(AD1045 ="Unk", 1, AD1045 = "", 1, AD1045 &lt;&gt; "", 0)</f>
        <v>0</v>
      </c>
      <c r="AP1045" s="5">
        <v>3788.53</v>
      </c>
      <c r="AQ1045" s="5">
        <v>3788.53</v>
      </c>
      <c r="AR1045" s="5">
        <v>0</v>
      </c>
      <c r="AS1045" s="5">
        <v>28.04</v>
      </c>
      <c r="AT1045" s="5">
        <v>1358</v>
      </c>
      <c r="AU1045" s="5">
        <v>149406</v>
      </c>
      <c r="AV1045" s="5">
        <v>10</v>
      </c>
      <c r="AW1045" s="5">
        <v>0</v>
      </c>
      <c r="AX1045" s="5">
        <v>0</v>
      </c>
      <c r="AY1045" s="5">
        <v>0</v>
      </c>
      <c r="AZ1045" s="9" cm="1">
        <f t="array" ref="AZ1045">_xlfn.IFS(AP1045 ="Unk", 0, AP1045 = "", 0,(AP1045-AQ1045)=0,1,(AP1045-AQ1045) &lt;&gt; 0, 0)</f>
        <v>1</v>
      </c>
      <c r="BA1045" s="9" cm="1">
        <f t="array" ref="BA1045">_xlfn.IFS(AP1045 ="Unk", 1, AP1045 = "", 1, AP1045 &lt;&gt; "", 0)</f>
        <v>0</v>
      </c>
    </row>
    <row r="1046" spans="1:53" x14ac:dyDescent="0.2">
      <c r="A1046">
        <v>3</v>
      </c>
      <c r="B1046" t="s">
        <v>6</v>
      </c>
      <c r="C1046">
        <v>1</v>
      </c>
      <c r="D1046">
        <v>20</v>
      </c>
      <c r="E1046">
        <v>6</v>
      </c>
      <c r="F1046" s="5">
        <v>3398.29</v>
      </c>
      <c r="G1046" s="5">
        <v>3398.29</v>
      </c>
      <c r="H1046" s="5">
        <v>0</v>
      </c>
      <c r="I1046" s="5">
        <v>1124.6300000000001</v>
      </c>
      <c r="J1046" s="5">
        <v>28117</v>
      </c>
      <c r="K1046" s="5">
        <v>3655393</v>
      </c>
      <c r="L1046" s="5">
        <v>10</v>
      </c>
      <c r="M1046" s="5">
        <v>0</v>
      </c>
      <c r="N1046" s="5">
        <v>0</v>
      </c>
      <c r="O1046" s="5">
        <v>0</v>
      </c>
      <c r="P1046" s="9" cm="1">
        <f t="array" ref="P1046">_xlfn.IFS(F1046 ="Unk", 0, F1046 = "", 0,(F1046-G1046)=0,1,(F1046-G1046) &lt;&gt; 0, 0)</f>
        <v>1</v>
      </c>
      <c r="Q1046" s="9" cm="1">
        <f t="array" ref="Q1046">_xlfn.IFS(F1046 ="Unk", 1, F1046 = "", 1, F1046 &lt;&gt; "", 0)</f>
        <v>0</v>
      </c>
      <c r="R1046" s="5">
        <v>3809.57</v>
      </c>
      <c r="S1046" s="5">
        <v>3727.96</v>
      </c>
      <c r="T1046" s="5">
        <v>0.02</v>
      </c>
      <c r="U1046" s="5">
        <v>3600.14</v>
      </c>
      <c r="V1046" s="5">
        <v>77624</v>
      </c>
      <c r="W1046" s="5">
        <v>13061718</v>
      </c>
      <c r="X1046" s="5">
        <v>10</v>
      </c>
      <c r="Y1046" s="5">
        <v>0</v>
      </c>
      <c r="Z1046" s="5">
        <v>0</v>
      </c>
      <c r="AA1046" s="5">
        <v>0</v>
      </c>
      <c r="AB1046" s="9" cm="1">
        <f t="array" ref="AB1046">_xlfn.IFS(R1046 ="Unk", 0, R1046 = "", 0,(R1046-S1046)=0,1,(R1046-S1046) &lt;&gt; 0, 0)</f>
        <v>0</v>
      </c>
      <c r="AC1046" s="9" cm="1">
        <f t="array" ref="AC1046">_xlfn.IFS(R1046 ="Unk", 1, R1046 = "", 1, R1046 &lt;&gt; "", 0)</f>
        <v>0</v>
      </c>
      <c r="AD1046" s="5">
        <v>4318.57</v>
      </c>
      <c r="AE1046" s="5">
        <v>4057.39</v>
      </c>
      <c r="AF1046" s="5">
        <v>0.06</v>
      </c>
      <c r="AG1046" s="5">
        <v>3601.11</v>
      </c>
      <c r="AH1046" s="5">
        <v>77661</v>
      </c>
      <c r="AI1046" s="5">
        <v>13840997</v>
      </c>
      <c r="AJ1046" s="5">
        <v>10</v>
      </c>
      <c r="AK1046" s="5">
        <v>0</v>
      </c>
      <c r="AL1046" s="5">
        <v>0</v>
      </c>
      <c r="AM1046" s="5">
        <v>0</v>
      </c>
      <c r="AN1046" s="9" cm="1">
        <f t="array" ref="AN1046">_xlfn.IFS(AD1046 ="Unk", 0, AD1046 = "", 0,(AD1046-AE1046)=0,1,(AD1046-AE1046) &lt;&gt; 0, 0)</f>
        <v>0</v>
      </c>
      <c r="AO1046" s="9" cm="1">
        <f t="array" ref="AO1046">_xlfn.IFS(AD1046 ="Unk", 1, AD1046 = "", 1, AD1046 &lt;&gt; "", 0)</f>
        <v>0</v>
      </c>
      <c r="AP1046" s="5">
        <v>4839.91</v>
      </c>
      <c r="AQ1046" s="5">
        <v>4582.74</v>
      </c>
      <c r="AR1046" s="5">
        <v>0.05</v>
      </c>
      <c r="AS1046" s="5">
        <v>3600.76</v>
      </c>
      <c r="AT1046" s="5">
        <v>49981</v>
      </c>
      <c r="AU1046" s="5">
        <v>12844568</v>
      </c>
      <c r="AV1046" s="5">
        <v>9</v>
      </c>
      <c r="AW1046" s="5">
        <v>0</v>
      </c>
      <c r="AX1046" s="5">
        <v>0</v>
      </c>
      <c r="AY1046" s="5">
        <v>0</v>
      </c>
      <c r="AZ1046" s="9" cm="1">
        <f t="array" ref="AZ1046">_xlfn.IFS(AP1046 ="Unk", 0, AP1046 = "", 0,(AP1046-AQ1046)=0,1,(AP1046-AQ1046) &lt;&gt; 0, 0)</f>
        <v>0</v>
      </c>
      <c r="BA1046" s="9" cm="1">
        <f t="array" ref="BA1046">_xlfn.IFS(AP1046 ="Unk", 1, AP1046 = "", 1, AP1046 &lt;&gt; "", 0)</f>
        <v>0</v>
      </c>
    </row>
    <row r="1047" spans="1:53" x14ac:dyDescent="0.2">
      <c r="A1047">
        <v>3</v>
      </c>
      <c r="B1047" t="s">
        <v>6</v>
      </c>
      <c r="C1047">
        <v>1</v>
      </c>
      <c r="D1047">
        <v>25</v>
      </c>
      <c r="E1047">
        <v>6</v>
      </c>
      <c r="F1047" s="5">
        <v>3569.23</v>
      </c>
      <c r="G1047" s="5">
        <v>3569.23</v>
      </c>
      <c r="H1047" s="5">
        <v>0</v>
      </c>
      <c r="I1047" s="5">
        <v>169.5</v>
      </c>
      <c r="J1047" s="5">
        <v>2675</v>
      </c>
      <c r="K1047" s="5">
        <v>322625</v>
      </c>
      <c r="L1047" s="5">
        <v>10</v>
      </c>
      <c r="M1047" s="5">
        <v>0</v>
      </c>
      <c r="N1047" s="5">
        <v>0</v>
      </c>
      <c r="O1047" s="5">
        <v>0</v>
      </c>
      <c r="P1047" s="9" cm="1">
        <f t="array" ref="P1047">_xlfn.IFS(F1047 ="Unk", 0, F1047 = "", 0,(F1047-G1047)=0,1,(F1047-G1047) &lt;&gt; 0, 0)</f>
        <v>1</v>
      </c>
      <c r="Q1047" s="9" cm="1">
        <f t="array" ref="Q1047">_xlfn.IFS(F1047 ="Unk", 1, F1047 = "", 1, F1047 &lt;&gt; "", 0)</f>
        <v>0</v>
      </c>
      <c r="R1047" s="5">
        <v>3927.38</v>
      </c>
      <c r="S1047" s="5">
        <v>3927.38</v>
      </c>
      <c r="T1047" s="5">
        <v>0</v>
      </c>
      <c r="U1047" s="5">
        <v>340.09</v>
      </c>
      <c r="V1047" s="5">
        <v>4736</v>
      </c>
      <c r="W1047" s="5">
        <v>873251</v>
      </c>
      <c r="X1047" s="5">
        <v>10</v>
      </c>
      <c r="Y1047" s="5">
        <v>0</v>
      </c>
      <c r="Z1047" s="5">
        <v>0</v>
      </c>
      <c r="AA1047" s="5">
        <v>0</v>
      </c>
      <c r="AB1047" s="9" cm="1">
        <f t="array" ref="AB1047">_xlfn.IFS(R1047 ="Unk", 0, R1047 = "", 0,(R1047-S1047)=0,1,(R1047-S1047) &lt;&gt; 0, 0)</f>
        <v>1</v>
      </c>
      <c r="AC1047" s="9" cm="1">
        <f t="array" ref="AC1047">_xlfn.IFS(R1047 ="Unk", 1, R1047 = "", 1, R1047 &lt;&gt; "", 0)</f>
        <v>0</v>
      </c>
      <c r="AD1047" s="5">
        <v>4225.71</v>
      </c>
      <c r="AE1047" s="5">
        <v>4225.71</v>
      </c>
      <c r="AF1047" s="5">
        <v>0</v>
      </c>
      <c r="AG1047" s="5">
        <v>385.21</v>
      </c>
      <c r="AH1047" s="5">
        <v>4420</v>
      </c>
      <c r="AI1047" s="5">
        <v>1013848</v>
      </c>
      <c r="AJ1047" s="5">
        <v>9</v>
      </c>
      <c r="AK1047" s="5">
        <v>0</v>
      </c>
      <c r="AL1047" s="5">
        <v>0</v>
      </c>
      <c r="AM1047" s="5">
        <v>0</v>
      </c>
      <c r="AN1047" s="9" cm="1">
        <f t="array" ref="AN1047">_xlfn.IFS(AD1047 ="Unk", 0, AD1047 = "", 0,(AD1047-AE1047)=0,1,(AD1047-AE1047) &lt;&gt; 0, 0)</f>
        <v>1</v>
      </c>
      <c r="AO1047" s="9" cm="1">
        <f t="array" ref="AO1047">_xlfn.IFS(AD1047 ="Unk", 1, AD1047 = "", 1, AD1047 &lt;&gt; "", 0)</f>
        <v>0</v>
      </c>
      <c r="AP1047" s="5">
        <v>4648.38</v>
      </c>
      <c r="AQ1047" s="5">
        <v>4648.38</v>
      </c>
      <c r="AR1047" s="5">
        <v>0</v>
      </c>
      <c r="AS1047" s="5">
        <v>1688.02</v>
      </c>
      <c r="AT1047" s="5">
        <v>22537</v>
      </c>
      <c r="AU1047" s="5">
        <v>6008525</v>
      </c>
      <c r="AV1047" s="5">
        <v>10</v>
      </c>
      <c r="AW1047" s="5">
        <v>0</v>
      </c>
      <c r="AX1047" s="5">
        <v>0</v>
      </c>
      <c r="AY1047" s="5">
        <v>0</v>
      </c>
      <c r="AZ1047" s="9" cm="1">
        <f t="array" ref="AZ1047">_xlfn.IFS(AP1047 ="Unk", 0, AP1047 = "", 0,(AP1047-AQ1047)=0,1,(AP1047-AQ1047) &lt;&gt; 0, 0)</f>
        <v>1</v>
      </c>
      <c r="BA1047" s="9" cm="1">
        <f t="array" ref="BA1047">_xlfn.IFS(AP1047 ="Unk", 1, AP1047 = "", 1, AP1047 &lt;&gt; "", 0)</f>
        <v>0</v>
      </c>
    </row>
    <row r="1048" spans="1:53" x14ac:dyDescent="0.2">
      <c r="A1048">
        <v>3</v>
      </c>
      <c r="B1048" t="s">
        <v>6</v>
      </c>
      <c r="C1048">
        <v>1</v>
      </c>
      <c r="D1048">
        <v>30</v>
      </c>
      <c r="E1048">
        <v>6</v>
      </c>
      <c r="F1048" s="5">
        <v>4754.18</v>
      </c>
      <c r="G1048" s="5">
        <v>3955.07</v>
      </c>
      <c r="H1048" s="5">
        <v>0.17</v>
      </c>
      <c r="I1048" s="5">
        <v>3604.36</v>
      </c>
      <c r="J1048" s="5">
        <v>24309</v>
      </c>
      <c r="K1048" s="5">
        <v>5556693</v>
      </c>
      <c r="L1048" s="5">
        <v>5</v>
      </c>
      <c r="M1048" s="5">
        <v>0</v>
      </c>
      <c r="N1048" s="5">
        <v>0</v>
      </c>
      <c r="O1048" s="5">
        <v>0</v>
      </c>
      <c r="P1048" s="9" cm="1">
        <f t="array" ref="P1048">_xlfn.IFS(F1048 ="Unk", 0, F1048 = "", 0,(F1048-G1048)=0,1,(F1048-G1048) &lt;&gt; 0, 0)</f>
        <v>0</v>
      </c>
      <c r="Q1048" s="9" cm="1">
        <f t="array" ref="Q1048">_xlfn.IFS(F1048 ="Unk", 1, F1048 = "", 1, F1048 &lt;&gt; "", 0)</f>
        <v>0</v>
      </c>
      <c r="R1048" s="5">
        <v>6221.2</v>
      </c>
      <c r="S1048" s="5">
        <v>4257.8</v>
      </c>
      <c r="T1048" s="5">
        <v>0.32</v>
      </c>
      <c r="U1048" s="5">
        <v>3600.7</v>
      </c>
      <c r="V1048" s="5">
        <v>25126</v>
      </c>
      <c r="W1048" s="5">
        <v>5066119</v>
      </c>
      <c r="X1048" s="5">
        <v>8</v>
      </c>
      <c r="Y1048" s="5">
        <v>0</v>
      </c>
      <c r="Z1048" s="5">
        <v>0</v>
      </c>
      <c r="AA1048" s="5">
        <v>0</v>
      </c>
      <c r="AB1048" s="9" cm="1">
        <f t="array" ref="AB1048">_xlfn.IFS(R1048 ="Unk", 0, R1048 = "", 0,(R1048-S1048)=0,1,(R1048-S1048) &lt;&gt; 0, 0)</f>
        <v>0</v>
      </c>
      <c r="AC1048" s="9" cm="1">
        <f t="array" ref="AC1048">_xlfn.IFS(R1048 ="Unk", 1, R1048 = "", 1, R1048 &lt;&gt; "", 0)</f>
        <v>0</v>
      </c>
      <c r="AD1048" s="5">
        <v>6305.65</v>
      </c>
      <c r="AE1048" s="5">
        <v>4573.4399999999996</v>
      </c>
      <c r="AF1048" s="5">
        <v>0.27</v>
      </c>
      <c r="AG1048" s="5">
        <v>3602.54</v>
      </c>
      <c r="AH1048" s="5">
        <v>18323</v>
      </c>
      <c r="AI1048" s="5">
        <v>4986420</v>
      </c>
      <c r="AJ1048" s="5">
        <v>7</v>
      </c>
      <c r="AK1048" s="5">
        <v>0</v>
      </c>
      <c r="AL1048" s="5">
        <v>0</v>
      </c>
      <c r="AM1048" s="5">
        <v>0</v>
      </c>
      <c r="AN1048" s="9" cm="1">
        <f t="array" ref="AN1048">_xlfn.IFS(AD1048 ="Unk", 0, AD1048 = "", 0,(AD1048-AE1048)=0,1,(AD1048-AE1048) &lt;&gt; 0, 0)</f>
        <v>0</v>
      </c>
      <c r="AO1048" s="9" cm="1">
        <f t="array" ref="AO1048">_xlfn.IFS(AD1048 ="Unk", 1, AD1048 = "", 1, AD1048 &lt;&gt; "", 0)</f>
        <v>0</v>
      </c>
      <c r="AP1048" s="5">
        <v>7635.83</v>
      </c>
      <c r="AQ1048" s="5">
        <v>4933.6000000000004</v>
      </c>
      <c r="AR1048" s="5">
        <v>0.35</v>
      </c>
      <c r="AS1048" s="5">
        <v>3604.17</v>
      </c>
      <c r="AT1048" s="5">
        <v>23953</v>
      </c>
      <c r="AU1048" s="5">
        <v>5076531</v>
      </c>
      <c r="AV1048" s="5">
        <v>3</v>
      </c>
      <c r="AW1048" s="5">
        <v>0</v>
      </c>
      <c r="AX1048" s="5">
        <v>0</v>
      </c>
      <c r="AY1048" s="5">
        <v>0</v>
      </c>
      <c r="AZ1048" s="9" cm="1">
        <f t="array" ref="AZ1048">_xlfn.IFS(AP1048 ="Unk", 0, AP1048 = "", 0,(AP1048-AQ1048)=0,1,(AP1048-AQ1048) &lt;&gt; 0, 0)</f>
        <v>0</v>
      </c>
      <c r="BA1048" s="9" cm="1">
        <f t="array" ref="BA1048">_xlfn.IFS(AP1048 ="Unk", 1, AP1048 = "", 1, AP1048 &lt;&gt; "", 0)</f>
        <v>0</v>
      </c>
    </row>
    <row r="1049" spans="1:53" x14ac:dyDescent="0.2">
      <c r="A1049">
        <v>3</v>
      </c>
      <c r="B1049" t="s">
        <v>6</v>
      </c>
      <c r="C1049">
        <v>1</v>
      </c>
      <c r="D1049">
        <v>35</v>
      </c>
      <c r="E1049">
        <v>6</v>
      </c>
      <c r="F1049" s="5">
        <v>5086.74</v>
      </c>
      <c r="G1049" s="5">
        <v>3835.74</v>
      </c>
      <c r="H1049" s="5">
        <v>0.25</v>
      </c>
      <c r="I1049" s="5">
        <v>3604.1</v>
      </c>
      <c r="J1049" s="5">
        <v>16121</v>
      </c>
      <c r="K1049" s="5">
        <v>3143940</v>
      </c>
      <c r="L1049" s="5">
        <v>10</v>
      </c>
      <c r="M1049" s="5">
        <v>0</v>
      </c>
      <c r="N1049" s="5">
        <v>0</v>
      </c>
      <c r="O1049" s="5">
        <v>0</v>
      </c>
      <c r="P1049" s="9" cm="1">
        <f t="array" ref="P1049">_xlfn.IFS(F1049 ="Unk", 0, F1049 = "", 0,(F1049-G1049)=0,1,(F1049-G1049) &lt;&gt; 0, 0)</f>
        <v>0</v>
      </c>
      <c r="Q1049" s="9" cm="1">
        <f t="array" ref="Q1049">_xlfn.IFS(F1049 ="Unk", 1, F1049 = "", 1, F1049 &lt;&gt; "", 0)</f>
        <v>0</v>
      </c>
      <c r="R1049" s="5">
        <v>5857.06</v>
      </c>
      <c r="S1049" s="5">
        <v>4042.18</v>
      </c>
      <c r="T1049" s="5">
        <v>0.31</v>
      </c>
      <c r="U1049" s="5">
        <v>3600.71</v>
      </c>
      <c r="V1049" s="5">
        <v>17531</v>
      </c>
      <c r="W1049" s="5">
        <v>4038083</v>
      </c>
      <c r="X1049" s="5">
        <v>4</v>
      </c>
      <c r="Y1049" s="5">
        <v>0</v>
      </c>
      <c r="Z1049" s="5">
        <v>0</v>
      </c>
      <c r="AA1049" s="5">
        <v>0</v>
      </c>
      <c r="AB1049" s="9" cm="1">
        <f t="array" ref="AB1049">_xlfn.IFS(R1049 ="Unk", 0, R1049 = "", 0,(R1049-S1049)=0,1,(R1049-S1049) &lt;&gt; 0, 0)</f>
        <v>0</v>
      </c>
      <c r="AC1049" s="9" cm="1">
        <f t="array" ref="AC1049">_xlfn.IFS(R1049 ="Unk", 1, R1049 = "", 1, R1049 &lt;&gt; "", 0)</f>
        <v>0</v>
      </c>
      <c r="AD1049" s="5">
        <v>6021.24</v>
      </c>
      <c r="AE1049" s="5">
        <v>4345</v>
      </c>
      <c r="AF1049" s="5">
        <v>0.28000000000000003</v>
      </c>
      <c r="AG1049" s="5">
        <v>3608.01</v>
      </c>
      <c r="AH1049" s="5">
        <v>11909</v>
      </c>
      <c r="AI1049" s="5">
        <v>3535132</v>
      </c>
      <c r="AJ1049" s="5">
        <v>5</v>
      </c>
      <c r="AK1049" s="5">
        <v>0</v>
      </c>
      <c r="AL1049" s="5">
        <v>0</v>
      </c>
      <c r="AM1049" s="5">
        <v>0</v>
      </c>
      <c r="AN1049" s="9" cm="1">
        <f t="array" ref="AN1049">_xlfn.IFS(AD1049 ="Unk", 0, AD1049 = "", 0,(AD1049-AE1049)=0,1,(AD1049-AE1049) &lt;&gt; 0, 0)</f>
        <v>0</v>
      </c>
      <c r="AO1049" s="9" cm="1">
        <f t="array" ref="AO1049">_xlfn.IFS(AD1049 ="Unk", 1, AD1049 = "", 1, AD1049 &lt;&gt; "", 0)</f>
        <v>0</v>
      </c>
      <c r="AP1049" s="5">
        <v>7482.27</v>
      </c>
      <c r="AQ1049" s="5">
        <v>4545.2700000000004</v>
      </c>
      <c r="AR1049" s="5">
        <v>0.39</v>
      </c>
      <c r="AS1049" s="5">
        <v>3601.38</v>
      </c>
      <c r="AT1049" s="5">
        <v>11136</v>
      </c>
      <c r="AU1049" s="5">
        <v>2976269</v>
      </c>
      <c r="AV1049" s="5">
        <v>5</v>
      </c>
      <c r="AW1049" s="5">
        <v>0</v>
      </c>
      <c r="AX1049" s="5">
        <v>0</v>
      </c>
      <c r="AY1049" s="5">
        <v>0</v>
      </c>
      <c r="AZ1049" s="9" cm="1">
        <f t="array" ref="AZ1049">_xlfn.IFS(AP1049 ="Unk", 0, AP1049 = "", 0,(AP1049-AQ1049)=0,1,(AP1049-AQ1049) &lt;&gt; 0, 0)</f>
        <v>0</v>
      </c>
      <c r="BA1049" s="9" cm="1">
        <f t="array" ref="BA1049">_xlfn.IFS(AP1049 ="Unk", 1, AP1049 = "", 1, AP1049 &lt;&gt; "", 0)</f>
        <v>0</v>
      </c>
    </row>
    <row r="1050" spans="1:53" x14ac:dyDescent="0.2">
      <c r="A1050">
        <v>3</v>
      </c>
      <c r="B1050" t="s">
        <v>6</v>
      </c>
      <c r="C1050">
        <v>1</v>
      </c>
      <c r="D1050">
        <v>40</v>
      </c>
      <c r="E1050">
        <v>6</v>
      </c>
      <c r="F1050" s="5">
        <v>6080.97</v>
      </c>
      <c r="G1050" s="5">
        <v>4028.84</v>
      </c>
      <c r="H1050" s="5">
        <v>0.34</v>
      </c>
      <c r="I1050" s="5">
        <v>3608.33</v>
      </c>
      <c r="J1050" s="5">
        <v>13407</v>
      </c>
      <c r="K1050" s="5">
        <v>2528813</v>
      </c>
      <c r="L1050" s="5">
        <v>3</v>
      </c>
      <c r="M1050" s="5">
        <v>0</v>
      </c>
      <c r="N1050" s="5">
        <v>0</v>
      </c>
      <c r="O1050" s="5">
        <v>0</v>
      </c>
      <c r="P1050" s="9" cm="1">
        <f t="array" ref="P1050">_xlfn.IFS(F1050 ="Unk", 0, F1050 = "", 0,(F1050-G1050)=0,1,(F1050-G1050) &lt;&gt; 0, 0)</f>
        <v>0</v>
      </c>
      <c r="Q1050" s="9" cm="1">
        <f t="array" ref="Q1050">_xlfn.IFS(F1050 ="Unk", 1, F1050 = "", 1, F1050 &lt;&gt; "", 0)</f>
        <v>0</v>
      </c>
      <c r="R1050" s="5">
        <v>7550.85</v>
      </c>
      <c r="S1050" s="5">
        <v>4307.55</v>
      </c>
      <c r="T1050" s="5">
        <v>0.43</v>
      </c>
      <c r="U1050" s="5">
        <v>3604.41</v>
      </c>
      <c r="V1050" s="5">
        <v>9834</v>
      </c>
      <c r="W1050" s="5">
        <v>2235097</v>
      </c>
      <c r="X1050" s="5">
        <v>2</v>
      </c>
      <c r="Y1050" s="5">
        <v>0</v>
      </c>
      <c r="Z1050" s="5">
        <v>0</v>
      </c>
      <c r="AA1050" s="5">
        <v>0</v>
      </c>
      <c r="AB1050" s="9" cm="1">
        <f t="array" ref="AB1050">_xlfn.IFS(R1050 ="Unk", 0, R1050 = "", 0,(R1050-S1050)=0,1,(R1050-S1050) &lt;&gt; 0, 0)</f>
        <v>0</v>
      </c>
      <c r="AC1050" s="9" cm="1">
        <f t="array" ref="AC1050">_xlfn.IFS(R1050 ="Unk", 1, R1050 = "", 1, R1050 &lt;&gt; "", 0)</f>
        <v>0</v>
      </c>
      <c r="AD1050" s="5">
        <v>9130.35</v>
      </c>
      <c r="AE1050" s="5">
        <v>4420.32</v>
      </c>
      <c r="AF1050" s="5">
        <v>0.52</v>
      </c>
      <c r="AG1050" s="5">
        <v>3604.53</v>
      </c>
      <c r="AH1050" s="5">
        <v>11404</v>
      </c>
      <c r="AI1050" s="5">
        <v>2636545</v>
      </c>
      <c r="AJ1050" s="5">
        <v>2</v>
      </c>
      <c r="AK1050" s="5">
        <v>0</v>
      </c>
      <c r="AL1050" s="5">
        <v>0</v>
      </c>
      <c r="AM1050" s="5">
        <v>0</v>
      </c>
      <c r="AN1050" s="9" cm="1">
        <f t="array" ref="AN1050">_xlfn.IFS(AD1050 ="Unk", 0, AD1050 = "", 0,(AD1050-AE1050)=0,1,(AD1050-AE1050) &lt;&gt; 0, 0)</f>
        <v>0</v>
      </c>
      <c r="AO1050" s="9" cm="1">
        <f t="array" ref="AO1050">_xlfn.IFS(AD1050 ="Unk", 1, AD1050 = "", 1, AD1050 &lt;&gt; "", 0)</f>
        <v>0</v>
      </c>
      <c r="AP1050" s="5">
        <v>9036.83</v>
      </c>
      <c r="AQ1050" s="5">
        <v>4808.6400000000003</v>
      </c>
      <c r="AR1050" s="5">
        <v>0.47</v>
      </c>
      <c r="AS1050" s="5">
        <v>3601.28</v>
      </c>
      <c r="AT1050" s="5">
        <v>7095</v>
      </c>
      <c r="AU1050" s="5">
        <v>1917293</v>
      </c>
      <c r="AV1050" s="5">
        <v>2</v>
      </c>
      <c r="AW1050" s="5">
        <v>0</v>
      </c>
      <c r="AX1050" s="5">
        <v>0</v>
      </c>
      <c r="AY1050" s="5">
        <v>0</v>
      </c>
      <c r="AZ1050" s="9" cm="1">
        <f t="array" ref="AZ1050">_xlfn.IFS(AP1050 ="Unk", 0, AP1050 = "", 0,(AP1050-AQ1050)=0,1,(AP1050-AQ1050) &lt;&gt; 0, 0)</f>
        <v>0</v>
      </c>
      <c r="BA1050" s="9" cm="1">
        <f t="array" ref="BA1050">_xlfn.IFS(AP1050 ="Unk", 1, AP1050 = "", 1, AP1050 &lt;&gt; "", 0)</f>
        <v>0</v>
      </c>
    </row>
    <row r="1051" spans="1:53" x14ac:dyDescent="0.2">
      <c r="A1051">
        <v>3</v>
      </c>
      <c r="B1051" t="s">
        <v>6</v>
      </c>
      <c r="C1051">
        <v>1</v>
      </c>
      <c r="D1051">
        <v>45</v>
      </c>
      <c r="E1051">
        <v>6</v>
      </c>
      <c r="F1051" s="5">
        <v>5402.24</v>
      </c>
      <c r="G1051" s="5">
        <v>4290.5200000000004</v>
      </c>
      <c r="H1051" s="5">
        <v>0.21</v>
      </c>
      <c r="I1051" s="5">
        <v>3600.84</v>
      </c>
      <c r="J1051" s="5">
        <v>4754</v>
      </c>
      <c r="K1051" s="5">
        <v>1477601</v>
      </c>
      <c r="L1051" s="5">
        <v>10</v>
      </c>
      <c r="M1051" s="5">
        <v>0</v>
      </c>
      <c r="N1051" s="5">
        <v>0</v>
      </c>
      <c r="O1051" s="5">
        <v>0</v>
      </c>
      <c r="P1051" s="9" cm="1">
        <f t="array" ref="P1051">_xlfn.IFS(F1051 ="Unk", 0, F1051 = "", 0,(F1051-G1051)=0,1,(F1051-G1051) &lt;&gt; 0, 0)</f>
        <v>0</v>
      </c>
      <c r="Q1051" s="9" cm="1">
        <f t="array" ref="Q1051">_xlfn.IFS(F1051 ="Unk", 1, F1051 = "", 1, F1051 &lt;&gt; "", 0)</f>
        <v>0</v>
      </c>
      <c r="R1051" s="5">
        <v>7038.28</v>
      </c>
      <c r="S1051" s="5">
        <v>4313.8500000000004</v>
      </c>
      <c r="T1051" s="5">
        <v>0.39</v>
      </c>
      <c r="U1051" s="5">
        <v>3610.81</v>
      </c>
      <c r="V1051" s="5">
        <v>7870</v>
      </c>
      <c r="W1051" s="5">
        <v>1749409</v>
      </c>
      <c r="X1051" s="5">
        <v>6</v>
      </c>
      <c r="Y1051" s="5">
        <v>0</v>
      </c>
      <c r="Z1051" s="5">
        <v>0</v>
      </c>
      <c r="AA1051" s="5">
        <v>0</v>
      </c>
      <c r="AB1051" s="9" cm="1">
        <f t="array" ref="AB1051">_xlfn.IFS(R1051 ="Unk", 0, R1051 = "", 0,(R1051-S1051)=0,1,(R1051-S1051) &lt;&gt; 0, 0)</f>
        <v>0</v>
      </c>
      <c r="AC1051" s="9" cm="1">
        <f t="array" ref="AC1051">_xlfn.IFS(R1051 ="Unk", 1, R1051 = "", 1, R1051 &lt;&gt; "", 0)</f>
        <v>0</v>
      </c>
      <c r="AD1051" s="5">
        <v>7711.28</v>
      </c>
      <c r="AE1051" s="5">
        <v>4539.07</v>
      </c>
      <c r="AF1051" s="5">
        <v>0.41</v>
      </c>
      <c r="AG1051" s="5">
        <v>3601.47</v>
      </c>
      <c r="AH1051" s="5">
        <v>4935</v>
      </c>
      <c r="AI1051" s="5">
        <v>1499383</v>
      </c>
      <c r="AJ1051" s="5">
        <v>1</v>
      </c>
      <c r="AK1051" s="5">
        <v>0</v>
      </c>
      <c r="AL1051" s="5">
        <v>0</v>
      </c>
      <c r="AM1051" s="5">
        <v>0</v>
      </c>
      <c r="AN1051" s="9" cm="1">
        <f t="array" ref="AN1051">_xlfn.IFS(AD1051 ="Unk", 0, AD1051 = "", 0,(AD1051-AE1051)=0,1,(AD1051-AE1051) &lt;&gt; 0, 0)</f>
        <v>0</v>
      </c>
      <c r="AO1051" s="9" cm="1">
        <f t="array" ref="AO1051">_xlfn.IFS(AD1051 ="Unk", 1, AD1051 = "", 1, AD1051 &lt;&gt; "", 0)</f>
        <v>0</v>
      </c>
      <c r="AP1051" s="5">
        <v>8264.9500000000007</v>
      </c>
      <c r="AQ1051" s="5">
        <v>4711.25</v>
      </c>
      <c r="AR1051" s="5">
        <v>0.43</v>
      </c>
      <c r="AS1051" s="5">
        <v>3602.69</v>
      </c>
      <c r="AT1051" s="5">
        <v>3709</v>
      </c>
      <c r="AU1051" s="5">
        <v>1554960</v>
      </c>
      <c r="AV1051" s="5">
        <v>2</v>
      </c>
      <c r="AW1051" s="5">
        <v>0</v>
      </c>
      <c r="AX1051" s="5">
        <v>0</v>
      </c>
      <c r="AY1051" s="5">
        <v>0</v>
      </c>
      <c r="AZ1051" s="9" cm="1">
        <f t="array" ref="AZ1051">_xlfn.IFS(AP1051 ="Unk", 0, AP1051 = "", 0,(AP1051-AQ1051)=0,1,(AP1051-AQ1051) &lt;&gt; 0, 0)</f>
        <v>0</v>
      </c>
      <c r="BA1051" s="9" cm="1">
        <f t="array" ref="BA1051">_xlfn.IFS(AP1051 ="Unk", 1, AP1051 = "", 1, AP1051 &lt;&gt; "", 0)</f>
        <v>0</v>
      </c>
    </row>
    <row r="1052" spans="1:53" x14ac:dyDescent="0.2">
      <c r="A1052">
        <v>3</v>
      </c>
      <c r="B1052" t="s">
        <v>6</v>
      </c>
      <c r="C1052">
        <v>1</v>
      </c>
      <c r="D1052">
        <v>50</v>
      </c>
      <c r="E1052">
        <v>6</v>
      </c>
      <c r="F1052" s="5">
        <v>6402.31</v>
      </c>
      <c r="G1052" s="5">
        <v>4364.26</v>
      </c>
      <c r="H1052" s="5">
        <v>0.32</v>
      </c>
      <c r="I1052" s="5">
        <v>3609.01</v>
      </c>
      <c r="J1052" s="5">
        <v>4213</v>
      </c>
      <c r="K1052" s="5">
        <v>1443453</v>
      </c>
      <c r="L1052" s="5">
        <v>4</v>
      </c>
      <c r="M1052" s="5">
        <v>0</v>
      </c>
      <c r="N1052" s="5">
        <v>0</v>
      </c>
      <c r="O1052" s="5">
        <v>0</v>
      </c>
      <c r="P1052" s="9" cm="1">
        <f t="array" ref="P1052">_xlfn.IFS(F1052 ="Unk", 0, F1052 = "", 0,(F1052-G1052)=0,1,(F1052-G1052) &lt;&gt; 0, 0)</f>
        <v>0</v>
      </c>
      <c r="Q1052" s="9" cm="1">
        <f t="array" ref="Q1052">_xlfn.IFS(F1052 ="Unk", 1, F1052 = "", 1, F1052 &lt;&gt; "", 0)</f>
        <v>0</v>
      </c>
      <c r="R1052" s="5" t="s">
        <v>25</v>
      </c>
      <c r="S1052" s="5">
        <v>4677.7299999999996</v>
      </c>
      <c r="T1052" s="5">
        <v>100</v>
      </c>
      <c r="U1052" s="5">
        <v>3600.23</v>
      </c>
      <c r="V1052" s="5">
        <v>1087</v>
      </c>
      <c r="W1052" s="5">
        <v>606299</v>
      </c>
      <c r="X1052" s="5">
        <v>0</v>
      </c>
      <c r="Y1052" s="5"/>
      <c r="Z1052" s="5"/>
      <c r="AA1052" s="5"/>
      <c r="AB1052" s="9" cm="1">
        <f t="array" ref="AB1052">_xlfn.IFS(R1052 ="Unk", 0, R1052 = "", 0,(R1052-S1052)=0,1,(R1052-S1052) &lt;&gt; 0, 0)</f>
        <v>0</v>
      </c>
      <c r="AC1052" s="9" cm="1">
        <f t="array" ref="AC1052">_xlfn.IFS(R1052 ="Unk", 1, R1052 = "", 1, R1052 &lt;&gt; "", 0)</f>
        <v>1</v>
      </c>
      <c r="AD1052" s="5" t="s">
        <v>25</v>
      </c>
      <c r="AE1052" s="5">
        <v>4863.95</v>
      </c>
      <c r="AF1052" s="5">
        <v>100</v>
      </c>
      <c r="AG1052" s="5">
        <v>3602.9</v>
      </c>
      <c r="AH1052" s="5">
        <v>1948</v>
      </c>
      <c r="AI1052" s="5">
        <v>1273997</v>
      </c>
      <c r="AJ1052" s="5">
        <v>0</v>
      </c>
      <c r="AK1052" s="5"/>
      <c r="AL1052" s="5"/>
      <c r="AM1052" s="5"/>
      <c r="AN1052" s="9" cm="1">
        <f t="array" ref="AN1052">_xlfn.IFS(AD1052 ="Unk", 0, AD1052 = "", 0,(AD1052-AE1052)=0,1,(AD1052-AE1052) &lt;&gt; 0, 0)</f>
        <v>0</v>
      </c>
      <c r="AO1052" s="9" cm="1">
        <f t="array" ref="AO1052">_xlfn.IFS(AD1052 ="Unk", 1, AD1052 = "", 1, AD1052 &lt;&gt; "", 0)</f>
        <v>1</v>
      </c>
      <c r="AP1052" s="5" t="s">
        <v>25</v>
      </c>
      <c r="AQ1052" s="5">
        <v>5006.6400000000003</v>
      </c>
      <c r="AR1052" s="5">
        <v>100</v>
      </c>
      <c r="AS1052" s="5">
        <v>3608.76</v>
      </c>
      <c r="AT1052" s="5">
        <v>2524</v>
      </c>
      <c r="AU1052" s="5">
        <v>1847786</v>
      </c>
      <c r="AV1052" s="5">
        <v>0</v>
      </c>
      <c r="AW1052" s="5"/>
      <c r="AX1052" s="5"/>
      <c r="AY1052" s="5"/>
      <c r="AZ1052" s="9" cm="1">
        <f t="array" ref="AZ1052">_xlfn.IFS(AP1052 ="Unk", 0, AP1052 = "", 0,(AP1052-AQ1052)=0,1,(AP1052-AQ1052) &lt;&gt; 0, 0)</f>
        <v>0</v>
      </c>
      <c r="BA1052" s="9" cm="1">
        <f t="array" ref="BA1052">_xlfn.IFS(AP1052 ="Unk", 1, AP1052 = "", 1, AP1052 &lt;&gt; "", 0)</f>
        <v>1</v>
      </c>
    </row>
    <row r="1053" spans="1:53" x14ac:dyDescent="0.2">
      <c r="A1053">
        <v>3</v>
      </c>
      <c r="B1053" t="s">
        <v>6</v>
      </c>
      <c r="C1053">
        <v>2</v>
      </c>
      <c r="D1053">
        <v>5</v>
      </c>
      <c r="E1053">
        <v>6</v>
      </c>
      <c r="F1053" s="5">
        <v>1437.9</v>
      </c>
      <c r="G1053" s="5">
        <v>1437.9</v>
      </c>
      <c r="H1053" s="5">
        <v>0</v>
      </c>
      <c r="I1053" s="5">
        <v>0.09</v>
      </c>
      <c r="J1053" s="5">
        <v>1</v>
      </c>
      <c r="K1053" s="5">
        <v>298</v>
      </c>
      <c r="L1053" s="5">
        <v>8</v>
      </c>
      <c r="M1053" s="5">
        <v>0</v>
      </c>
      <c r="N1053" s="5">
        <v>0</v>
      </c>
      <c r="O1053" s="5">
        <v>0</v>
      </c>
      <c r="P1053" s="9" cm="1">
        <f t="array" ref="P1053">_xlfn.IFS(F1053 ="Unk", 0, F1053 = "", 0,(F1053-G1053)=0,1,(F1053-G1053) &lt;&gt; 0, 0)</f>
        <v>1</v>
      </c>
      <c r="Q1053" s="9" cm="1">
        <f t="array" ref="Q1053">_xlfn.IFS(F1053 ="Unk", 1, F1053 = "", 1, F1053 &lt;&gt; "", 0)</f>
        <v>0</v>
      </c>
      <c r="R1053" s="5">
        <v>1720.83</v>
      </c>
      <c r="S1053" s="5">
        <v>1720.83</v>
      </c>
      <c r="T1053" s="5">
        <v>0</v>
      </c>
      <c r="U1053" s="5">
        <v>0.04</v>
      </c>
      <c r="V1053" s="5">
        <v>1</v>
      </c>
      <c r="W1053" s="5">
        <v>146</v>
      </c>
      <c r="X1053" s="5">
        <v>5</v>
      </c>
      <c r="Y1053" s="5">
        <v>0</v>
      </c>
      <c r="Z1053" s="5">
        <v>0</v>
      </c>
      <c r="AA1053" s="5">
        <v>0</v>
      </c>
      <c r="AB1053" s="9" cm="1">
        <f t="array" ref="AB1053">_xlfn.IFS(R1053 ="Unk", 0, R1053 = "", 0,(R1053-S1053)=0,1,(R1053-S1053) &lt;&gt; 0, 0)</f>
        <v>1</v>
      </c>
      <c r="AC1053" s="9" cm="1">
        <f t="array" ref="AC1053">_xlfn.IFS(R1053 ="Unk", 1, R1053 = "", 1, R1053 &lt;&gt; "", 0)</f>
        <v>0</v>
      </c>
      <c r="AD1053" s="5"/>
      <c r="AE1053" s="5"/>
      <c r="AF1053" s="5">
        <v>100</v>
      </c>
      <c r="AG1053" s="5"/>
      <c r="AH1053" s="5"/>
      <c r="AI1053" s="5"/>
      <c r="AJ1053" s="5"/>
      <c r="AK1053" s="5"/>
      <c r="AL1053" s="5"/>
      <c r="AM1053" s="5"/>
      <c r="AN1053" s="9" cm="1">
        <f t="array" ref="AN1053">_xlfn.IFS(AD1053 ="Unk", 0, AD1053 = "", 0,(AD1053-AE1053)=0,1,(AD1053-AE1053) &lt;&gt; 0, 0)</f>
        <v>0</v>
      </c>
      <c r="AO1053" s="9" cm="1">
        <f t="array" ref="AO1053">_xlfn.IFS(AD1053 ="Unk", 1, AD1053 = "", 1, AD1053 &lt;&gt; "", 0)</f>
        <v>1</v>
      </c>
      <c r="AP1053" s="5"/>
      <c r="AQ1053" s="5"/>
      <c r="AR1053" s="5">
        <v>100</v>
      </c>
      <c r="AS1053" s="5"/>
      <c r="AT1053" s="5"/>
      <c r="AU1053" s="5"/>
      <c r="AV1053" s="5"/>
      <c r="AW1053" s="5"/>
      <c r="AX1053" s="5"/>
      <c r="AY1053" s="5"/>
      <c r="AZ1053" s="9" cm="1">
        <f t="array" ref="AZ1053">_xlfn.IFS(AP1053 ="Unk", 0, AP1053 = "", 0,(AP1053-AQ1053)=0,1,(AP1053-AQ1053) &lt;&gt; 0, 0)</f>
        <v>0</v>
      </c>
      <c r="BA1053" s="9" cm="1">
        <f t="array" ref="BA1053">_xlfn.IFS(AP1053 ="Unk", 1, AP1053 = "", 1, AP1053 &lt;&gt; "", 0)</f>
        <v>1</v>
      </c>
    </row>
    <row r="1054" spans="1:53" x14ac:dyDescent="0.2">
      <c r="A1054">
        <v>3</v>
      </c>
      <c r="B1054" t="s">
        <v>6</v>
      </c>
      <c r="C1054">
        <v>2</v>
      </c>
      <c r="D1054">
        <v>10</v>
      </c>
      <c r="E1054">
        <v>6</v>
      </c>
      <c r="F1054" s="5">
        <v>3166.19</v>
      </c>
      <c r="G1054" s="5">
        <v>3166.19</v>
      </c>
      <c r="H1054" s="5">
        <v>0</v>
      </c>
      <c r="I1054" s="5">
        <v>7.7</v>
      </c>
      <c r="J1054" s="5">
        <v>1262</v>
      </c>
      <c r="K1054" s="5">
        <v>46128</v>
      </c>
      <c r="L1054" s="5">
        <v>10</v>
      </c>
      <c r="M1054" s="5">
        <v>0</v>
      </c>
      <c r="N1054" s="5">
        <v>0</v>
      </c>
      <c r="O1054" s="5">
        <v>0</v>
      </c>
      <c r="P1054" s="9" cm="1">
        <f t="array" ref="P1054">_xlfn.IFS(F1054 ="Unk", 0, F1054 = "", 0,(F1054-G1054)=0,1,(F1054-G1054) &lt;&gt; 0, 0)</f>
        <v>1</v>
      </c>
      <c r="Q1054" s="9" cm="1">
        <f t="array" ref="Q1054">_xlfn.IFS(F1054 ="Unk", 1, F1054 = "", 1, F1054 &lt;&gt; "", 0)</f>
        <v>0</v>
      </c>
      <c r="R1054" s="5">
        <v>3641.19</v>
      </c>
      <c r="S1054" s="5">
        <v>3641.19</v>
      </c>
      <c r="T1054" s="5">
        <v>0</v>
      </c>
      <c r="U1054" s="5">
        <v>3.52</v>
      </c>
      <c r="V1054" s="5">
        <v>864</v>
      </c>
      <c r="W1054" s="5">
        <v>36824</v>
      </c>
      <c r="X1054" s="5">
        <v>10</v>
      </c>
      <c r="Y1054" s="5">
        <v>0</v>
      </c>
      <c r="Z1054" s="5">
        <v>0</v>
      </c>
      <c r="AA1054" s="5">
        <v>0</v>
      </c>
      <c r="AB1054" s="9" cm="1">
        <f t="array" ref="AB1054">_xlfn.IFS(R1054 ="Unk", 0, R1054 = "", 0,(R1054-S1054)=0,1,(R1054-S1054) &lt;&gt; 0, 0)</f>
        <v>1</v>
      </c>
      <c r="AC1054" s="9" cm="1">
        <f t="array" ref="AC1054">_xlfn.IFS(R1054 ="Unk", 1, R1054 = "", 1, R1054 &lt;&gt; "", 0)</f>
        <v>0</v>
      </c>
      <c r="AD1054" s="5">
        <v>4561.41</v>
      </c>
      <c r="AE1054" s="5">
        <v>4561.41</v>
      </c>
      <c r="AF1054" s="5">
        <v>0</v>
      </c>
      <c r="AG1054" s="5">
        <v>4.8600000000000003</v>
      </c>
      <c r="AH1054" s="5">
        <v>1179</v>
      </c>
      <c r="AI1054" s="5">
        <v>54435</v>
      </c>
      <c r="AJ1054" s="5">
        <v>10</v>
      </c>
      <c r="AK1054" s="5">
        <v>0</v>
      </c>
      <c r="AL1054" s="5">
        <v>0</v>
      </c>
      <c r="AM1054" s="5">
        <v>0</v>
      </c>
      <c r="AN1054" s="9" cm="1">
        <f t="array" ref="AN1054">_xlfn.IFS(AD1054 ="Unk", 0, AD1054 = "", 0,(AD1054-AE1054)=0,1,(AD1054-AE1054) &lt;&gt; 0, 0)</f>
        <v>1</v>
      </c>
      <c r="AO1054" s="9" cm="1">
        <f t="array" ref="AO1054">_xlfn.IFS(AD1054 ="Unk", 1, AD1054 = "", 1, AD1054 &lt;&gt; "", 0)</f>
        <v>0</v>
      </c>
      <c r="AP1054" s="5">
        <v>4915.6499999999996</v>
      </c>
      <c r="AQ1054" s="5">
        <v>4915.6499999999996</v>
      </c>
      <c r="AR1054" s="5">
        <v>0</v>
      </c>
      <c r="AS1054" s="5">
        <v>1.1299999999999999</v>
      </c>
      <c r="AT1054" s="5">
        <v>116</v>
      </c>
      <c r="AU1054" s="5">
        <v>6755</v>
      </c>
      <c r="AV1054" s="5">
        <v>7</v>
      </c>
      <c r="AW1054" s="5">
        <v>0</v>
      </c>
      <c r="AX1054" s="5">
        <v>0</v>
      </c>
      <c r="AY1054" s="5">
        <v>0</v>
      </c>
      <c r="AZ1054" s="9" cm="1">
        <f t="array" ref="AZ1054">_xlfn.IFS(AP1054 ="Unk", 0, AP1054 = "", 0,(AP1054-AQ1054)=0,1,(AP1054-AQ1054) &lt;&gt; 0, 0)</f>
        <v>1</v>
      </c>
      <c r="BA1054" s="9" cm="1">
        <f t="array" ref="BA1054">_xlfn.IFS(AP1054 ="Unk", 1, AP1054 = "", 1, AP1054 &lt;&gt; "", 0)</f>
        <v>0</v>
      </c>
    </row>
    <row r="1055" spans="1:53" x14ac:dyDescent="0.2">
      <c r="A1055">
        <v>3</v>
      </c>
      <c r="B1055" t="s">
        <v>6</v>
      </c>
      <c r="C1055">
        <v>2</v>
      </c>
      <c r="D1055">
        <v>15</v>
      </c>
      <c r="E1055">
        <v>6</v>
      </c>
      <c r="F1055" s="5">
        <v>2907.34</v>
      </c>
      <c r="G1055" s="5">
        <v>2907.34</v>
      </c>
      <c r="H1055" s="5">
        <v>0</v>
      </c>
      <c r="I1055" s="5">
        <v>34.86</v>
      </c>
      <c r="J1055" s="5">
        <v>1860</v>
      </c>
      <c r="K1055" s="5">
        <v>138397</v>
      </c>
      <c r="L1055" s="5">
        <v>10</v>
      </c>
      <c r="M1055" s="5">
        <v>0</v>
      </c>
      <c r="N1055" s="5">
        <v>0</v>
      </c>
      <c r="O1055" s="5">
        <v>0</v>
      </c>
      <c r="P1055" s="9" cm="1">
        <f t="array" ref="P1055">_xlfn.IFS(F1055 ="Unk", 0, F1055 = "", 0,(F1055-G1055)=0,1,(F1055-G1055) &lt;&gt; 0, 0)</f>
        <v>1</v>
      </c>
      <c r="Q1055" s="9" cm="1">
        <f t="array" ref="Q1055">_xlfn.IFS(F1055 ="Unk", 1, F1055 = "", 1, F1055 &lt;&gt; "", 0)</f>
        <v>0</v>
      </c>
      <c r="R1055" s="5">
        <v>3217.61</v>
      </c>
      <c r="S1055" s="5">
        <v>3217.61</v>
      </c>
      <c r="T1055" s="5">
        <v>0</v>
      </c>
      <c r="U1055" s="5">
        <v>67.819999999999993</v>
      </c>
      <c r="V1055" s="5">
        <v>4778</v>
      </c>
      <c r="W1055" s="5">
        <v>467118</v>
      </c>
      <c r="X1055" s="5">
        <v>9</v>
      </c>
      <c r="Y1055" s="5">
        <v>0</v>
      </c>
      <c r="Z1055" s="5">
        <v>0</v>
      </c>
      <c r="AA1055" s="5">
        <v>0</v>
      </c>
      <c r="AB1055" s="9" cm="1">
        <f t="array" ref="AB1055">_xlfn.IFS(R1055 ="Unk", 0, R1055 = "", 0,(R1055-S1055)=0,1,(R1055-S1055) &lt;&gt; 0, 0)</f>
        <v>1</v>
      </c>
      <c r="AC1055" s="9" cm="1">
        <f t="array" ref="AC1055">_xlfn.IFS(R1055 ="Unk", 1, R1055 = "", 1, R1055 &lt;&gt; "", 0)</f>
        <v>0</v>
      </c>
      <c r="AD1055" s="5">
        <v>3657.21</v>
      </c>
      <c r="AE1055" s="5">
        <v>3657.21</v>
      </c>
      <c r="AF1055" s="5">
        <v>0</v>
      </c>
      <c r="AG1055" s="5">
        <v>81.67</v>
      </c>
      <c r="AH1055" s="5">
        <v>4650</v>
      </c>
      <c r="AI1055" s="5">
        <v>430514</v>
      </c>
      <c r="AJ1055" s="5">
        <v>10</v>
      </c>
      <c r="AK1055" s="5">
        <v>0</v>
      </c>
      <c r="AL1055" s="5">
        <v>0</v>
      </c>
      <c r="AM1055" s="5">
        <v>0</v>
      </c>
      <c r="AN1055" s="9" cm="1">
        <f t="array" ref="AN1055">_xlfn.IFS(AD1055 ="Unk", 0, AD1055 = "", 0,(AD1055-AE1055)=0,1,(AD1055-AE1055) &lt;&gt; 0, 0)</f>
        <v>1</v>
      </c>
      <c r="AO1055" s="9" cm="1">
        <f t="array" ref="AO1055">_xlfn.IFS(AD1055 ="Unk", 1, AD1055 = "", 1, AD1055 &lt;&gt; "", 0)</f>
        <v>0</v>
      </c>
      <c r="AP1055" s="5">
        <v>4299.99</v>
      </c>
      <c r="AQ1055" s="5">
        <v>4299.99</v>
      </c>
      <c r="AR1055" s="5">
        <v>0</v>
      </c>
      <c r="AS1055" s="5">
        <v>114.22</v>
      </c>
      <c r="AT1055" s="5">
        <v>6601</v>
      </c>
      <c r="AU1055" s="5">
        <v>734128</v>
      </c>
      <c r="AV1055" s="5">
        <v>10</v>
      </c>
      <c r="AW1055" s="5">
        <v>0</v>
      </c>
      <c r="AX1055" s="5">
        <v>0</v>
      </c>
      <c r="AY1055" s="5">
        <v>0</v>
      </c>
      <c r="AZ1055" s="9" cm="1">
        <f t="array" ref="AZ1055">_xlfn.IFS(AP1055 ="Unk", 0, AP1055 = "", 0,(AP1055-AQ1055)=0,1,(AP1055-AQ1055) &lt;&gt; 0, 0)</f>
        <v>1</v>
      </c>
      <c r="BA1055" s="9" cm="1">
        <f t="array" ref="BA1055">_xlfn.IFS(AP1055 ="Unk", 1, AP1055 = "", 1, AP1055 &lt;&gt; "", 0)</f>
        <v>0</v>
      </c>
    </row>
    <row r="1056" spans="1:53" x14ac:dyDescent="0.2">
      <c r="A1056">
        <v>3</v>
      </c>
      <c r="B1056" t="s">
        <v>6</v>
      </c>
      <c r="C1056">
        <v>2</v>
      </c>
      <c r="D1056">
        <v>20</v>
      </c>
      <c r="E1056">
        <v>6</v>
      </c>
      <c r="F1056" s="5">
        <v>2925.55</v>
      </c>
      <c r="G1056" s="5">
        <v>2925.55</v>
      </c>
      <c r="H1056" s="5">
        <v>0</v>
      </c>
      <c r="I1056" s="5">
        <v>72.66</v>
      </c>
      <c r="J1056" s="5">
        <v>1914</v>
      </c>
      <c r="K1056" s="5">
        <v>184091</v>
      </c>
      <c r="L1056" s="5">
        <v>10</v>
      </c>
      <c r="M1056" s="5">
        <v>0</v>
      </c>
      <c r="N1056" s="5">
        <v>0</v>
      </c>
      <c r="O1056" s="5">
        <v>0</v>
      </c>
      <c r="P1056" s="9" cm="1">
        <f t="array" ref="P1056">_xlfn.IFS(F1056 ="Unk", 0, F1056 = "", 0,(F1056-G1056)=0,1,(F1056-G1056) &lt;&gt; 0, 0)</f>
        <v>1</v>
      </c>
      <c r="Q1056" s="9" cm="1">
        <f t="array" ref="Q1056">_xlfn.IFS(F1056 ="Unk", 1, F1056 = "", 1, F1056 &lt;&gt; "", 0)</f>
        <v>0</v>
      </c>
      <c r="R1056" s="5">
        <v>3063.77</v>
      </c>
      <c r="S1056" s="5">
        <v>3063.77</v>
      </c>
      <c r="T1056" s="5">
        <v>0</v>
      </c>
      <c r="U1056" s="5">
        <v>75.42</v>
      </c>
      <c r="V1056" s="5">
        <v>1560</v>
      </c>
      <c r="W1056" s="5">
        <v>192812</v>
      </c>
      <c r="X1056" s="5">
        <v>10</v>
      </c>
      <c r="Y1056" s="5">
        <v>0</v>
      </c>
      <c r="Z1056" s="5">
        <v>0</v>
      </c>
      <c r="AA1056" s="5">
        <v>0</v>
      </c>
      <c r="AB1056" s="9" cm="1">
        <f t="array" ref="AB1056">_xlfn.IFS(R1056 ="Unk", 0, R1056 = "", 0,(R1056-S1056)=0,1,(R1056-S1056) &lt;&gt; 0, 0)</f>
        <v>1</v>
      </c>
      <c r="AC1056" s="9" cm="1">
        <f t="array" ref="AC1056">_xlfn.IFS(R1056 ="Unk", 1, R1056 = "", 1, R1056 &lt;&gt; "", 0)</f>
        <v>0</v>
      </c>
      <c r="AD1056" s="5">
        <v>3311.5</v>
      </c>
      <c r="AE1056" s="5">
        <v>3311.5</v>
      </c>
      <c r="AF1056" s="5">
        <v>0</v>
      </c>
      <c r="AG1056" s="5">
        <v>134.69999999999999</v>
      </c>
      <c r="AH1056" s="5">
        <v>3114</v>
      </c>
      <c r="AI1056" s="5">
        <v>491327</v>
      </c>
      <c r="AJ1056" s="5">
        <v>10</v>
      </c>
      <c r="AK1056" s="5">
        <v>0</v>
      </c>
      <c r="AL1056" s="5">
        <v>0</v>
      </c>
      <c r="AM1056" s="5">
        <v>0</v>
      </c>
      <c r="AN1056" s="9" cm="1">
        <f t="array" ref="AN1056">_xlfn.IFS(AD1056 ="Unk", 0, AD1056 = "", 0,(AD1056-AE1056)=0,1,(AD1056-AE1056) &lt;&gt; 0, 0)</f>
        <v>1</v>
      </c>
      <c r="AO1056" s="9" cm="1">
        <f t="array" ref="AO1056">_xlfn.IFS(AD1056 ="Unk", 1, AD1056 = "", 1, AD1056 &lt;&gt; "", 0)</f>
        <v>0</v>
      </c>
      <c r="AP1056" s="5">
        <v>3758.77</v>
      </c>
      <c r="AQ1056" s="5">
        <v>3758.77</v>
      </c>
      <c r="AR1056" s="5">
        <v>0</v>
      </c>
      <c r="AS1056" s="5">
        <v>219.59</v>
      </c>
      <c r="AT1056" s="5">
        <v>5427</v>
      </c>
      <c r="AU1056" s="5">
        <v>728570</v>
      </c>
      <c r="AV1056" s="5">
        <v>10</v>
      </c>
      <c r="AW1056" s="5">
        <v>0</v>
      </c>
      <c r="AX1056" s="5">
        <v>0</v>
      </c>
      <c r="AY1056" s="5">
        <v>0</v>
      </c>
      <c r="AZ1056" s="9" cm="1">
        <f t="array" ref="AZ1056">_xlfn.IFS(AP1056 ="Unk", 0, AP1056 = "", 0,(AP1056-AQ1056)=0,1,(AP1056-AQ1056) &lt;&gt; 0, 0)</f>
        <v>1</v>
      </c>
      <c r="BA1056" s="9" cm="1">
        <f t="array" ref="BA1056">_xlfn.IFS(AP1056 ="Unk", 1, AP1056 = "", 1, AP1056 &lt;&gt; "", 0)</f>
        <v>0</v>
      </c>
    </row>
    <row r="1057" spans="1:53" x14ac:dyDescent="0.2">
      <c r="A1057">
        <v>3</v>
      </c>
      <c r="B1057" t="s">
        <v>6</v>
      </c>
      <c r="C1057">
        <v>2</v>
      </c>
      <c r="D1057">
        <v>25</v>
      </c>
      <c r="E1057">
        <v>6</v>
      </c>
      <c r="F1057" s="5">
        <v>4613.67</v>
      </c>
      <c r="G1057" s="5">
        <v>3535.45</v>
      </c>
      <c r="H1057" s="5">
        <v>0.23</v>
      </c>
      <c r="I1057" s="5">
        <v>3601.37</v>
      </c>
      <c r="J1057" s="5">
        <v>43435</v>
      </c>
      <c r="K1057" s="5">
        <v>5592425</v>
      </c>
      <c r="L1057" s="5">
        <v>5</v>
      </c>
      <c r="M1057" s="5">
        <v>0</v>
      </c>
      <c r="N1057" s="5">
        <v>0</v>
      </c>
      <c r="O1057" s="5">
        <v>0</v>
      </c>
      <c r="P1057" s="9" cm="1">
        <f t="array" ref="P1057">_xlfn.IFS(F1057 ="Unk", 0, F1057 = "", 0,(F1057-G1057)=0,1,(F1057-G1057) &lt;&gt; 0, 0)</f>
        <v>0</v>
      </c>
      <c r="Q1057" s="9" cm="1">
        <f t="array" ref="Q1057">_xlfn.IFS(F1057 ="Unk", 1, F1057 = "", 1, F1057 &lt;&gt; "", 0)</f>
        <v>0</v>
      </c>
      <c r="R1057" s="5">
        <v>4966</v>
      </c>
      <c r="S1057" s="5">
        <v>3761.91</v>
      </c>
      <c r="T1057" s="5">
        <v>0.24</v>
      </c>
      <c r="U1057" s="5">
        <v>3601.39</v>
      </c>
      <c r="V1057" s="5">
        <v>36676</v>
      </c>
      <c r="W1057" s="5">
        <v>7090762</v>
      </c>
      <c r="X1057" s="5">
        <v>5</v>
      </c>
      <c r="Y1057" s="5">
        <v>0</v>
      </c>
      <c r="Z1057" s="5">
        <v>0</v>
      </c>
      <c r="AA1057" s="5">
        <v>0</v>
      </c>
      <c r="AB1057" s="9" cm="1">
        <f t="array" ref="AB1057">_xlfn.IFS(R1057 ="Unk", 0, R1057 = "", 0,(R1057-S1057)=0,1,(R1057-S1057) &lt;&gt; 0, 0)</f>
        <v>0</v>
      </c>
      <c r="AC1057" s="9" cm="1">
        <f t="array" ref="AC1057">_xlfn.IFS(R1057 ="Unk", 1, R1057 = "", 1, R1057 &lt;&gt; "", 0)</f>
        <v>0</v>
      </c>
      <c r="AD1057" s="5">
        <v>6132.37</v>
      </c>
      <c r="AE1057" s="5">
        <v>4127.25</v>
      </c>
      <c r="AF1057" s="5">
        <v>0.33</v>
      </c>
      <c r="AG1057" s="5">
        <v>3600.5</v>
      </c>
      <c r="AH1057" s="5">
        <v>39027</v>
      </c>
      <c r="AI1057" s="5">
        <v>5390246</v>
      </c>
      <c r="AJ1057" s="5">
        <v>10</v>
      </c>
      <c r="AK1057" s="5">
        <v>0</v>
      </c>
      <c r="AL1057" s="5">
        <v>0</v>
      </c>
      <c r="AM1057" s="5">
        <v>0</v>
      </c>
      <c r="AN1057" s="9" cm="1">
        <f t="array" ref="AN1057">_xlfn.IFS(AD1057 ="Unk", 0, AD1057 = "", 0,(AD1057-AE1057)=0,1,(AD1057-AE1057) &lt;&gt; 0, 0)</f>
        <v>0</v>
      </c>
      <c r="AO1057" s="9" cm="1">
        <f t="array" ref="AO1057">_xlfn.IFS(AD1057 ="Unk", 1, AD1057 = "", 1, AD1057 &lt;&gt; "", 0)</f>
        <v>0</v>
      </c>
      <c r="AP1057" s="5">
        <v>5989.88</v>
      </c>
      <c r="AQ1057" s="5">
        <v>4577.3500000000004</v>
      </c>
      <c r="AR1057" s="5">
        <v>0.24</v>
      </c>
      <c r="AS1057" s="5">
        <v>3601.66</v>
      </c>
      <c r="AT1057" s="5">
        <v>28786</v>
      </c>
      <c r="AU1057" s="5">
        <v>5606687</v>
      </c>
      <c r="AV1057" s="5">
        <v>10</v>
      </c>
      <c r="AW1057" s="5">
        <v>0</v>
      </c>
      <c r="AX1057" s="5">
        <v>0</v>
      </c>
      <c r="AY1057" s="5">
        <v>0</v>
      </c>
      <c r="AZ1057" s="9" cm="1">
        <f t="array" ref="AZ1057">_xlfn.IFS(AP1057 ="Unk", 0, AP1057 = "", 0,(AP1057-AQ1057)=0,1,(AP1057-AQ1057) &lt;&gt; 0, 0)</f>
        <v>0</v>
      </c>
      <c r="BA1057" s="9" cm="1">
        <f t="array" ref="BA1057">_xlfn.IFS(AP1057 ="Unk", 1, AP1057 = "", 1, AP1057 &lt;&gt; "", 0)</f>
        <v>0</v>
      </c>
    </row>
    <row r="1058" spans="1:53" x14ac:dyDescent="0.2">
      <c r="A1058">
        <v>3</v>
      </c>
      <c r="B1058" t="s">
        <v>6</v>
      </c>
      <c r="C1058">
        <v>2</v>
      </c>
      <c r="D1058">
        <v>30</v>
      </c>
      <c r="E1058">
        <v>6</v>
      </c>
      <c r="F1058" s="5">
        <v>4080.45</v>
      </c>
      <c r="G1058" s="5">
        <v>4080.25</v>
      </c>
      <c r="H1058" s="5">
        <v>0</v>
      </c>
      <c r="I1058" s="5">
        <v>2691.51</v>
      </c>
      <c r="J1058" s="5">
        <v>21573</v>
      </c>
      <c r="K1058" s="5">
        <v>4964270</v>
      </c>
      <c r="L1058" s="5">
        <v>10</v>
      </c>
      <c r="M1058" s="5">
        <v>0</v>
      </c>
      <c r="N1058" s="5">
        <v>0</v>
      </c>
      <c r="O1058" s="5">
        <v>0</v>
      </c>
      <c r="P1058" s="9" cm="1">
        <f t="array" ref="P1058">_xlfn.IFS(F1058 ="Unk", 0, F1058 = "", 0,(F1058-G1058)=0,1,(F1058-G1058) &lt;&gt; 0, 0)</f>
        <v>0</v>
      </c>
      <c r="Q1058" s="9" cm="1">
        <f t="array" ref="Q1058">_xlfn.IFS(F1058 ="Unk", 1, F1058 = "", 1, F1058 &lt;&gt; "", 0)</f>
        <v>0</v>
      </c>
      <c r="R1058" s="5">
        <v>4296.1099999999997</v>
      </c>
      <c r="S1058" s="5">
        <v>4296.1099999999997</v>
      </c>
      <c r="T1058" s="5">
        <v>0</v>
      </c>
      <c r="U1058" s="5">
        <v>1517.45</v>
      </c>
      <c r="V1058" s="5">
        <v>11244</v>
      </c>
      <c r="W1058" s="5">
        <v>2028274</v>
      </c>
      <c r="X1058" s="5">
        <v>10</v>
      </c>
      <c r="Y1058" s="5">
        <v>0</v>
      </c>
      <c r="Z1058" s="5">
        <v>0</v>
      </c>
      <c r="AA1058" s="5">
        <v>0</v>
      </c>
      <c r="AB1058" s="9" cm="1">
        <f t="array" ref="AB1058">_xlfn.IFS(R1058 ="Unk", 0, R1058 = "", 0,(R1058-S1058)=0,1,(R1058-S1058) &lt;&gt; 0, 0)</f>
        <v>1</v>
      </c>
      <c r="AC1058" s="9" cm="1">
        <f t="array" ref="AC1058">_xlfn.IFS(R1058 ="Unk", 1, R1058 = "", 1, R1058 &lt;&gt; "", 0)</f>
        <v>0</v>
      </c>
      <c r="AD1058" s="5">
        <v>4735.7299999999996</v>
      </c>
      <c r="AE1058" s="5">
        <v>4445.46</v>
      </c>
      <c r="AF1058" s="5">
        <v>0.06</v>
      </c>
      <c r="AG1058" s="5">
        <v>3600.48</v>
      </c>
      <c r="AH1058" s="5">
        <v>28286</v>
      </c>
      <c r="AI1058" s="5">
        <v>5838200</v>
      </c>
      <c r="AJ1058" s="5">
        <v>10</v>
      </c>
      <c r="AK1058" s="5">
        <v>0</v>
      </c>
      <c r="AL1058" s="5">
        <v>0</v>
      </c>
      <c r="AM1058" s="5">
        <v>0</v>
      </c>
      <c r="AN1058" s="9" cm="1">
        <f t="array" ref="AN1058">_xlfn.IFS(AD1058 ="Unk", 0, AD1058 = "", 0,(AD1058-AE1058)=0,1,(AD1058-AE1058) &lt;&gt; 0, 0)</f>
        <v>0</v>
      </c>
      <c r="AO1058" s="9" cm="1">
        <f t="array" ref="AO1058">_xlfn.IFS(AD1058 ="Unk", 1, AD1058 = "", 1, AD1058 &lt;&gt; "", 0)</f>
        <v>0</v>
      </c>
      <c r="AP1058" s="5">
        <v>5214.62</v>
      </c>
      <c r="AQ1058" s="5">
        <v>4797.62</v>
      </c>
      <c r="AR1058" s="5">
        <v>0.08</v>
      </c>
      <c r="AS1058" s="5">
        <v>3602.52</v>
      </c>
      <c r="AT1058" s="5">
        <v>15163</v>
      </c>
      <c r="AU1058" s="5">
        <v>4229711</v>
      </c>
      <c r="AV1058" s="5">
        <v>10</v>
      </c>
      <c r="AW1058" s="5">
        <v>0</v>
      </c>
      <c r="AX1058" s="5">
        <v>0</v>
      </c>
      <c r="AY1058" s="5">
        <v>0</v>
      </c>
      <c r="AZ1058" s="9" cm="1">
        <f t="array" ref="AZ1058">_xlfn.IFS(AP1058 ="Unk", 0, AP1058 = "", 0,(AP1058-AQ1058)=0,1,(AP1058-AQ1058) &lt;&gt; 0, 0)</f>
        <v>0</v>
      </c>
      <c r="BA1058" s="9" cm="1">
        <f t="array" ref="BA1058">_xlfn.IFS(AP1058 ="Unk", 1, AP1058 = "", 1, AP1058 &lt;&gt; "", 0)</f>
        <v>0</v>
      </c>
    </row>
    <row r="1059" spans="1:53" x14ac:dyDescent="0.2">
      <c r="A1059">
        <v>3</v>
      </c>
      <c r="B1059" t="s">
        <v>6</v>
      </c>
      <c r="C1059">
        <v>2</v>
      </c>
      <c r="D1059">
        <v>35</v>
      </c>
      <c r="E1059">
        <v>6</v>
      </c>
      <c r="F1059" s="5">
        <v>4175.8500000000004</v>
      </c>
      <c r="G1059" s="5">
        <v>4175.8500000000004</v>
      </c>
      <c r="H1059" s="5">
        <v>0</v>
      </c>
      <c r="I1059" s="5">
        <v>1257.54</v>
      </c>
      <c r="J1059" s="5">
        <v>4930</v>
      </c>
      <c r="K1059" s="5">
        <v>1983078</v>
      </c>
      <c r="L1059" s="5">
        <v>8</v>
      </c>
      <c r="M1059" s="5">
        <v>0</v>
      </c>
      <c r="N1059" s="5">
        <v>0</v>
      </c>
      <c r="O1059" s="5">
        <v>0</v>
      </c>
      <c r="P1059" s="9" cm="1">
        <f t="array" ref="P1059">_xlfn.IFS(F1059 ="Unk", 0, F1059 = "", 0,(F1059-G1059)=0,1,(F1059-G1059) &lt;&gt; 0, 0)</f>
        <v>1</v>
      </c>
      <c r="Q1059" s="9" cm="1">
        <f t="array" ref="Q1059">_xlfn.IFS(F1059 ="Unk", 1, F1059 = "", 1, F1059 &lt;&gt; "", 0)</f>
        <v>0</v>
      </c>
      <c r="R1059" s="5">
        <v>4716.93</v>
      </c>
      <c r="S1059" s="5">
        <v>4366.62</v>
      </c>
      <c r="T1059" s="5">
        <v>7.0000000000000007E-2</v>
      </c>
      <c r="U1059" s="5">
        <v>3600.34</v>
      </c>
      <c r="V1059" s="5">
        <v>14100</v>
      </c>
      <c r="W1059" s="5">
        <v>4416236</v>
      </c>
      <c r="X1059" s="5">
        <v>10</v>
      </c>
      <c r="Y1059" s="5">
        <v>0</v>
      </c>
      <c r="Z1059" s="5">
        <v>0</v>
      </c>
      <c r="AA1059" s="5">
        <v>0</v>
      </c>
      <c r="AB1059" s="9" cm="1">
        <f t="array" ref="AB1059">_xlfn.IFS(R1059 ="Unk", 0, R1059 = "", 0,(R1059-S1059)=0,1,(R1059-S1059) &lt;&gt; 0, 0)</f>
        <v>0</v>
      </c>
      <c r="AC1059" s="9" cm="1">
        <f t="array" ref="AC1059">_xlfn.IFS(R1059 ="Unk", 1, R1059 = "", 1, R1059 &lt;&gt; "", 0)</f>
        <v>0</v>
      </c>
      <c r="AD1059" s="5">
        <v>4879.41</v>
      </c>
      <c r="AE1059" s="5">
        <v>4671.67</v>
      </c>
      <c r="AF1059" s="5">
        <v>0.04</v>
      </c>
      <c r="AG1059" s="5">
        <v>3600.16</v>
      </c>
      <c r="AH1059" s="5">
        <v>12376</v>
      </c>
      <c r="AI1059" s="5">
        <v>4501335</v>
      </c>
      <c r="AJ1059" s="5">
        <v>7</v>
      </c>
      <c r="AK1059" s="5">
        <v>0</v>
      </c>
      <c r="AL1059" s="5">
        <v>0</v>
      </c>
      <c r="AM1059" s="5">
        <v>0</v>
      </c>
      <c r="AN1059" s="9" cm="1">
        <f t="array" ref="AN1059">_xlfn.IFS(AD1059 ="Unk", 0, AD1059 = "", 0,(AD1059-AE1059)=0,1,(AD1059-AE1059) &lt;&gt; 0, 0)</f>
        <v>0</v>
      </c>
      <c r="AO1059" s="9" cm="1">
        <f t="array" ref="AO1059">_xlfn.IFS(AD1059 ="Unk", 1, AD1059 = "", 1, AD1059 &lt;&gt; "", 0)</f>
        <v>0</v>
      </c>
      <c r="AP1059" s="5">
        <v>6038.11</v>
      </c>
      <c r="AQ1059" s="5">
        <v>4940.68</v>
      </c>
      <c r="AR1059" s="5">
        <v>0.18</v>
      </c>
      <c r="AS1059" s="5">
        <v>3602.95</v>
      </c>
      <c r="AT1059" s="5">
        <v>16022</v>
      </c>
      <c r="AU1059" s="5">
        <v>4024863</v>
      </c>
      <c r="AV1059" s="5">
        <v>7</v>
      </c>
      <c r="AW1059" s="5">
        <v>0</v>
      </c>
      <c r="AX1059" s="5">
        <v>0</v>
      </c>
      <c r="AY1059" s="5">
        <v>0</v>
      </c>
      <c r="AZ1059" s="9" cm="1">
        <f t="array" ref="AZ1059">_xlfn.IFS(AP1059 ="Unk", 0, AP1059 = "", 0,(AP1059-AQ1059)=0,1,(AP1059-AQ1059) &lt;&gt; 0, 0)</f>
        <v>0</v>
      </c>
      <c r="BA1059" s="9" cm="1">
        <f t="array" ref="BA1059">_xlfn.IFS(AP1059 ="Unk", 1, AP1059 = "", 1, AP1059 &lt;&gt; "", 0)</f>
        <v>0</v>
      </c>
    </row>
    <row r="1060" spans="1:53" x14ac:dyDescent="0.2">
      <c r="A1060">
        <v>3</v>
      </c>
      <c r="B1060" t="s">
        <v>6</v>
      </c>
      <c r="C1060">
        <v>2</v>
      </c>
      <c r="D1060">
        <v>40</v>
      </c>
      <c r="E1060">
        <v>6</v>
      </c>
      <c r="F1060" s="5">
        <v>5060.42</v>
      </c>
      <c r="G1060" s="5">
        <v>4149.1000000000004</v>
      </c>
      <c r="H1060" s="5">
        <v>0.18</v>
      </c>
      <c r="I1060" s="5">
        <v>3600.46</v>
      </c>
      <c r="J1060" s="5">
        <v>6540</v>
      </c>
      <c r="K1060" s="5">
        <v>2964443</v>
      </c>
      <c r="L1060" s="5">
        <v>9</v>
      </c>
      <c r="M1060" s="5">
        <v>0</v>
      </c>
      <c r="N1060" s="5">
        <v>0</v>
      </c>
      <c r="O1060" s="5">
        <v>0</v>
      </c>
      <c r="P1060" s="9" cm="1">
        <f t="array" ref="P1060">_xlfn.IFS(F1060 ="Unk", 0, F1060 = "", 0,(F1060-G1060)=0,1,(F1060-G1060) &lt;&gt; 0, 0)</f>
        <v>0</v>
      </c>
      <c r="Q1060" s="9" cm="1">
        <f t="array" ref="Q1060">_xlfn.IFS(F1060 ="Unk", 1, F1060 = "", 1, F1060 &lt;&gt; "", 0)</f>
        <v>0</v>
      </c>
      <c r="R1060" s="5">
        <v>5657.06</v>
      </c>
      <c r="S1060" s="5">
        <v>4357.1899999999996</v>
      </c>
      <c r="T1060" s="5">
        <v>0.23</v>
      </c>
      <c r="U1060" s="5">
        <v>3603.98</v>
      </c>
      <c r="V1060" s="5">
        <v>8924</v>
      </c>
      <c r="W1060" s="5">
        <v>2398111</v>
      </c>
      <c r="X1060" s="5">
        <v>3</v>
      </c>
      <c r="Y1060" s="5">
        <v>0</v>
      </c>
      <c r="Z1060" s="5">
        <v>0</v>
      </c>
      <c r="AA1060" s="5">
        <v>0</v>
      </c>
      <c r="AB1060" s="9" cm="1">
        <f t="array" ref="AB1060">_xlfn.IFS(R1060 ="Unk", 0, R1060 = "", 0,(R1060-S1060)=0,1,(R1060-S1060) &lt;&gt; 0, 0)</f>
        <v>0</v>
      </c>
      <c r="AC1060" s="9" cm="1">
        <f t="array" ref="AC1060">_xlfn.IFS(R1060 ="Unk", 1, R1060 = "", 1, R1060 &lt;&gt; "", 0)</f>
        <v>0</v>
      </c>
      <c r="AD1060" s="5">
        <v>7579.02</v>
      </c>
      <c r="AE1060" s="5">
        <v>4443.8100000000004</v>
      </c>
      <c r="AF1060" s="5">
        <v>0.41</v>
      </c>
      <c r="AG1060" s="5">
        <v>3600.64</v>
      </c>
      <c r="AH1060" s="5">
        <v>9837</v>
      </c>
      <c r="AI1060" s="5">
        <v>2382769</v>
      </c>
      <c r="AJ1060" s="5">
        <v>7</v>
      </c>
      <c r="AK1060" s="5">
        <v>0</v>
      </c>
      <c r="AL1060" s="5">
        <v>0</v>
      </c>
      <c r="AM1060" s="5">
        <v>0</v>
      </c>
      <c r="AN1060" s="9" cm="1">
        <f t="array" ref="AN1060">_xlfn.IFS(AD1060 ="Unk", 0, AD1060 = "", 0,(AD1060-AE1060)=0,1,(AD1060-AE1060) &lt;&gt; 0, 0)</f>
        <v>0</v>
      </c>
      <c r="AO1060" s="9" cm="1">
        <f t="array" ref="AO1060">_xlfn.IFS(AD1060 ="Unk", 1, AD1060 = "", 1, AD1060 &lt;&gt; "", 0)</f>
        <v>0</v>
      </c>
      <c r="AP1060" s="5">
        <v>8429.2099999999991</v>
      </c>
      <c r="AQ1060" s="5">
        <v>4629.8500000000004</v>
      </c>
      <c r="AR1060" s="5">
        <v>0.45</v>
      </c>
      <c r="AS1060" s="5">
        <v>3600.3</v>
      </c>
      <c r="AT1060" s="5">
        <v>9673</v>
      </c>
      <c r="AU1060" s="5">
        <v>2370396</v>
      </c>
      <c r="AV1060" s="5">
        <v>3</v>
      </c>
      <c r="AW1060" s="5">
        <v>0</v>
      </c>
      <c r="AX1060" s="5">
        <v>0</v>
      </c>
      <c r="AY1060" s="5">
        <v>0</v>
      </c>
      <c r="AZ1060" s="9" cm="1">
        <f t="array" ref="AZ1060">_xlfn.IFS(AP1060 ="Unk", 0, AP1060 = "", 0,(AP1060-AQ1060)=0,1,(AP1060-AQ1060) &lt;&gt; 0, 0)</f>
        <v>0</v>
      </c>
      <c r="BA1060" s="9" cm="1">
        <f t="array" ref="BA1060">_xlfn.IFS(AP1060 ="Unk", 1, AP1060 = "", 1, AP1060 &lt;&gt; "", 0)</f>
        <v>0</v>
      </c>
    </row>
    <row r="1061" spans="1:53" x14ac:dyDescent="0.2">
      <c r="A1061">
        <v>3</v>
      </c>
      <c r="B1061" t="s">
        <v>6</v>
      </c>
      <c r="C1061">
        <v>2</v>
      </c>
      <c r="D1061">
        <v>45</v>
      </c>
      <c r="E1061">
        <v>6</v>
      </c>
      <c r="F1061" s="5">
        <v>6208.19</v>
      </c>
      <c r="G1061" s="5">
        <v>4176.9399999999996</v>
      </c>
      <c r="H1061" s="5">
        <v>0.33</v>
      </c>
      <c r="I1061" s="5">
        <v>3619.18</v>
      </c>
      <c r="J1061" s="5">
        <v>6519</v>
      </c>
      <c r="K1061" s="5">
        <v>1950215</v>
      </c>
      <c r="L1061" s="5">
        <v>3</v>
      </c>
      <c r="M1061" s="5">
        <v>0</v>
      </c>
      <c r="N1061" s="5">
        <v>0</v>
      </c>
      <c r="O1061" s="5">
        <v>0</v>
      </c>
      <c r="P1061" s="9" cm="1">
        <f t="array" ref="P1061">_xlfn.IFS(F1061 ="Unk", 0, F1061 = "", 0,(F1061-G1061)=0,1,(F1061-G1061) &lt;&gt; 0, 0)</f>
        <v>0</v>
      </c>
      <c r="Q1061" s="9" cm="1">
        <f t="array" ref="Q1061">_xlfn.IFS(F1061 ="Unk", 1, F1061 = "", 1, F1061 &lt;&gt; "", 0)</f>
        <v>0</v>
      </c>
      <c r="R1061" s="5">
        <v>7497.43</v>
      </c>
      <c r="S1061" s="5">
        <v>4244.3900000000003</v>
      </c>
      <c r="T1061" s="5">
        <v>0.43</v>
      </c>
      <c r="U1061" s="5">
        <v>3605.12</v>
      </c>
      <c r="V1061" s="5">
        <v>5262</v>
      </c>
      <c r="W1061" s="5">
        <v>2883880</v>
      </c>
      <c r="X1061" s="5">
        <v>2</v>
      </c>
      <c r="Y1061" s="5">
        <v>0</v>
      </c>
      <c r="Z1061" s="5">
        <v>0</v>
      </c>
      <c r="AA1061" s="5">
        <v>0</v>
      </c>
      <c r="AB1061" s="9" cm="1">
        <f t="array" ref="AB1061">_xlfn.IFS(R1061 ="Unk", 0, R1061 = "", 0,(R1061-S1061)=0,1,(R1061-S1061) &lt;&gt; 0, 0)</f>
        <v>0</v>
      </c>
      <c r="AC1061" s="9" cm="1">
        <f t="array" ref="AC1061">_xlfn.IFS(R1061 ="Unk", 1, R1061 = "", 1, R1061 &lt;&gt; "", 0)</f>
        <v>0</v>
      </c>
      <c r="AD1061" s="5" t="s">
        <v>25</v>
      </c>
      <c r="AE1061" s="5">
        <v>4429.8500000000004</v>
      </c>
      <c r="AF1061" s="5">
        <v>100</v>
      </c>
      <c r="AG1061" s="5">
        <v>3613.85</v>
      </c>
      <c r="AH1061" s="5">
        <v>4501</v>
      </c>
      <c r="AI1061" s="5">
        <v>2738736</v>
      </c>
      <c r="AJ1061" s="5">
        <v>0</v>
      </c>
      <c r="AK1061" s="5"/>
      <c r="AL1061" s="5"/>
      <c r="AM1061" s="5"/>
      <c r="AN1061" s="9" cm="1">
        <f t="array" ref="AN1061">_xlfn.IFS(AD1061 ="Unk", 0, AD1061 = "", 0,(AD1061-AE1061)=0,1,(AD1061-AE1061) &lt;&gt; 0, 0)</f>
        <v>0</v>
      </c>
      <c r="AO1061" s="9" cm="1">
        <f t="array" ref="AO1061">_xlfn.IFS(AD1061 ="Unk", 1, AD1061 = "", 1, AD1061 &lt;&gt; "", 0)</f>
        <v>1</v>
      </c>
      <c r="AP1061" s="5" t="s">
        <v>25</v>
      </c>
      <c r="AQ1061" s="5">
        <v>4710.96</v>
      </c>
      <c r="AR1061" s="5">
        <v>100</v>
      </c>
      <c r="AS1061" s="5">
        <v>3629.46</v>
      </c>
      <c r="AT1061" s="5">
        <v>5289</v>
      </c>
      <c r="AU1061" s="5">
        <v>1664694</v>
      </c>
      <c r="AV1061" s="5">
        <v>0</v>
      </c>
      <c r="AW1061" s="5"/>
      <c r="AX1061" s="5"/>
      <c r="AY1061" s="5"/>
      <c r="AZ1061" s="9" cm="1">
        <f t="array" ref="AZ1061">_xlfn.IFS(AP1061 ="Unk", 0, AP1061 = "", 0,(AP1061-AQ1061)=0,1,(AP1061-AQ1061) &lt;&gt; 0, 0)</f>
        <v>0</v>
      </c>
      <c r="BA1061" s="9" cm="1">
        <f t="array" ref="BA1061">_xlfn.IFS(AP1061 ="Unk", 1, AP1061 = "", 1, AP1061 &lt;&gt; "", 0)</f>
        <v>1</v>
      </c>
    </row>
    <row r="1062" spans="1:53" x14ac:dyDescent="0.2">
      <c r="A1062">
        <v>3</v>
      </c>
      <c r="B1062" t="s">
        <v>6</v>
      </c>
      <c r="C1062">
        <v>2</v>
      </c>
      <c r="D1062">
        <v>50</v>
      </c>
      <c r="E1062">
        <v>6</v>
      </c>
      <c r="F1062" s="5">
        <v>8790.69</v>
      </c>
      <c r="G1062" s="5">
        <v>4872.1400000000003</v>
      </c>
      <c r="H1062" s="5">
        <v>0.45</v>
      </c>
      <c r="I1062" s="5">
        <v>3603.14</v>
      </c>
      <c r="J1062" s="5">
        <v>5033</v>
      </c>
      <c r="K1062" s="5">
        <v>1552464</v>
      </c>
      <c r="L1062" s="5">
        <v>1</v>
      </c>
      <c r="M1062" s="5">
        <v>0</v>
      </c>
      <c r="N1062" s="5">
        <v>0</v>
      </c>
      <c r="O1062" s="5">
        <v>0</v>
      </c>
      <c r="P1062" s="9" cm="1">
        <f t="array" ref="P1062">_xlfn.IFS(F1062 ="Unk", 0, F1062 = "", 0,(F1062-G1062)=0,1,(F1062-G1062) &lt;&gt; 0, 0)</f>
        <v>0</v>
      </c>
      <c r="Q1062" s="9" cm="1">
        <f t="array" ref="Q1062">_xlfn.IFS(F1062 ="Unk", 1, F1062 = "", 1, F1062 &lt;&gt; "", 0)</f>
        <v>0</v>
      </c>
      <c r="R1062" s="5" t="s">
        <v>25</v>
      </c>
      <c r="S1062" s="5">
        <v>5169.41</v>
      </c>
      <c r="T1062" s="5">
        <v>100</v>
      </c>
      <c r="U1062" s="5">
        <v>3600.25</v>
      </c>
      <c r="V1062" s="5">
        <v>1332</v>
      </c>
      <c r="W1062" s="5">
        <v>1051295</v>
      </c>
      <c r="X1062" s="5">
        <v>0</v>
      </c>
      <c r="Y1062" s="5"/>
      <c r="Z1062" s="5"/>
      <c r="AA1062" s="5"/>
      <c r="AB1062" s="9" cm="1">
        <f t="array" ref="AB1062">_xlfn.IFS(R1062 ="Unk", 0, R1062 = "", 0,(R1062-S1062)=0,1,(R1062-S1062) &lt;&gt; 0, 0)</f>
        <v>0</v>
      </c>
      <c r="AC1062" s="9" cm="1">
        <f t="array" ref="AC1062">_xlfn.IFS(R1062 ="Unk", 1, R1062 = "", 1, R1062 &lt;&gt; "", 0)</f>
        <v>1</v>
      </c>
      <c r="AD1062" s="5" t="s">
        <v>25</v>
      </c>
      <c r="AE1062" s="5">
        <v>5438.52</v>
      </c>
      <c r="AF1062" s="5">
        <v>100</v>
      </c>
      <c r="AG1062" s="5">
        <v>3600.68</v>
      </c>
      <c r="AH1062" s="5">
        <v>1804</v>
      </c>
      <c r="AI1062" s="5">
        <v>1818253</v>
      </c>
      <c r="AJ1062" s="5">
        <v>0</v>
      </c>
      <c r="AK1062" s="5"/>
      <c r="AL1062" s="5"/>
      <c r="AM1062" s="5"/>
      <c r="AN1062" s="9" cm="1">
        <f t="array" ref="AN1062">_xlfn.IFS(AD1062 ="Unk", 0, AD1062 = "", 0,(AD1062-AE1062)=0,1,(AD1062-AE1062) &lt;&gt; 0, 0)</f>
        <v>0</v>
      </c>
      <c r="AO1062" s="9" cm="1">
        <f t="array" ref="AO1062">_xlfn.IFS(AD1062 ="Unk", 1, AD1062 = "", 1, AD1062 &lt;&gt; "", 0)</f>
        <v>1</v>
      </c>
      <c r="AP1062" s="5">
        <v>10380.959999999999</v>
      </c>
      <c r="AQ1062" s="5">
        <v>5730.62</v>
      </c>
      <c r="AR1062" s="5">
        <v>0.45</v>
      </c>
      <c r="AS1062" s="5">
        <v>3601.3</v>
      </c>
      <c r="AT1062" s="5">
        <v>1070</v>
      </c>
      <c r="AU1062" s="5">
        <v>882564</v>
      </c>
      <c r="AV1062" s="5">
        <v>1</v>
      </c>
      <c r="AW1062" s="5">
        <v>0</v>
      </c>
      <c r="AX1062" s="5">
        <v>0</v>
      </c>
      <c r="AY1062" s="5">
        <v>0</v>
      </c>
      <c r="AZ1062" s="9" cm="1">
        <f t="array" ref="AZ1062">_xlfn.IFS(AP1062 ="Unk", 0, AP1062 = "", 0,(AP1062-AQ1062)=0,1,(AP1062-AQ1062) &lt;&gt; 0, 0)</f>
        <v>0</v>
      </c>
      <c r="BA1062" s="9" cm="1">
        <f t="array" ref="BA1062">_xlfn.IFS(AP1062 ="Unk", 1, AP1062 = "", 1, AP1062 &lt;&gt; "", 0)</f>
        <v>0</v>
      </c>
    </row>
    <row r="1063" spans="1:53" x14ac:dyDescent="0.2">
      <c r="A1063">
        <v>3</v>
      </c>
      <c r="B1063" t="s">
        <v>6</v>
      </c>
      <c r="C1063">
        <v>3</v>
      </c>
      <c r="D1063">
        <v>5</v>
      </c>
      <c r="E1063">
        <v>6</v>
      </c>
      <c r="F1063" s="5">
        <v>2468.94</v>
      </c>
      <c r="G1063" s="5">
        <v>2468.94</v>
      </c>
      <c r="H1063" s="5">
        <v>0</v>
      </c>
      <c r="I1063" s="5">
        <v>0.14000000000000001</v>
      </c>
      <c r="J1063" s="5">
        <v>20</v>
      </c>
      <c r="K1063" s="5">
        <v>490</v>
      </c>
      <c r="L1063" s="5">
        <v>8</v>
      </c>
      <c r="M1063" s="5">
        <v>0</v>
      </c>
      <c r="N1063" s="5">
        <v>0</v>
      </c>
      <c r="O1063" s="5">
        <v>0</v>
      </c>
      <c r="P1063" s="9" cm="1">
        <f t="array" ref="P1063">_xlfn.IFS(F1063 ="Unk", 0, F1063 = "", 0,(F1063-G1063)=0,1,(F1063-G1063) &lt;&gt; 0, 0)</f>
        <v>1</v>
      </c>
      <c r="Q1063" s="9" cm="1">
        <f t="array" ref="Q1063">_xlfn.IFS(F1063 ="Unk", 1, F1063 = "", 1, F1063 &lt;&gt; "", 0)</f>
        <v>0</v>
      </c>
      <c r="R1063" s="5">
        <v>3503.33</v>
      </c>
      <c r="S1063" s="5">
        <v>3503.33</v>
      </c>
      <c r="T1063" s="5">
        <v>0</v>
      </c>
      <c r="U1063" s="5">
        <v>0.06</v>
      </c>
      <c r="V1063" s="5">
        <v>1</v>
      </c>
      <c r="W1063" s="5">
        <v>222</v>
      </c>
      <c r="X1063" s="5">
        <v>9</v>
      </c>
      <c r="Y1063" s="5">
        <v>0</v>
      </c>
      <c r="Z1063" s="5">
        <v>0</v>
      </c>
      <c r="AA1063" s="5">
        <v>0</v>
      </c>
      <c r="AB1063" s="9" cm="1">
        <f t="array" ref="AB1063">_xlfn.IFS(R1063 ="Unk", 0, R1063 = "", 0,(R1063-S1063)=0,1,(R1063-S1063) &lt;&gt; 0, 0)</f>
        <v>1</v>
      </c>
      <c r="AC1063" s="9" cm="1">
        <f t="array" ref="AC1063">_xlfn.IFS(R1063 ="Unk", 1, R1063 = "", 1, R1063 &lt;&gt; "", 0)</f>
        <v>0</v>
      </c>
      <c r="AD1063" s="5">
        <v>3990.33</v>
      </c>
      <c r="AE1063" s="5">
        <v>3990.33</v>
      </c>
      <c r="AF1063" s="5">
        <v>0</v>
      </c>
      <c r="AG1063" s="5">
        <v>0.01</v>
      </c>
      <c r="AH1063" s="5">
        <v>1</v>
      </c>
      <c r="AI1063" s="5">
        <v>28</v>
      </c>
      <c r="AJ1063" s="5">
        <v>6</v>
      </c>
      <c r="AK1063" s="5">
        <v>0</v>
      </c>
      <c r="AL1063" s="5">
        <v>0</v>
      </c>
      <c r="AM1063" s="5">
        <v>0</v>
      </c>
      <c r="AN1063" s="9" cm="1">
        <f t="array" ref="AN1063">_xlfn.IFS(AD1063 ="Unk", 0, AD1063 = "", 0,(AD1063-AE1063)=0,1,(AD1063-AE1063) &lt;&gt; 0, 0)</f>
        <v>1</v>
      </c>
      <c r="AO1063" s="9" cm="1">
        <f t="array" ref="AO1063">_xlfn.IFS(AD1063 ="Unk", 1, AD1063 = "", 1, AD1063 &lt;&gt; "", 0)</f>
        <v>0</v>
      </c>
      <c r="AP1063" s="5">
        <v>3990.33</v>
      </c>
      <c r="AQ1063" s="5">
        <v>3990.33</v>
      </c>
      <c r="AR1063" s="5">
        <v>0</v>
      </c>
      <c r="AS1063" s="5">
        <v>0.01</v>
      </c>
      <c r="AT1063" s="5">
        <v>1</v>
      </c>
      <c r="AU1063" s="5">
        <v>21</v>
      </c>
      <c r="AV1063" s="5">
        <v>5</v>
      </c>
      <c r="AW1063" s="5">
        <v>0</v>
      </c>
      <c r="AX1063" s="5">
        <v>0</v>
      </c>
      <c r="AY1063" s="5">
        <v>0</v>
      </c>
      <c r="AZ1063" s="9" cm="1">
        <f t="array" ref="AZ1063">_xlfn.IFS(AP1063 ="Unk", 0, AP1063 = "", 0,(AP1063-AQ1063)=0,1,(AP1063-AQ1063) &lt;&gt; 0, 0)</f>
        <v>1</v>
      </c>
      <c r="BA1063" s="9" cm="1">
        <f t="array" ref="BA1063">_xlfn.IFS(AP1063 ="Unk", 1, AP1063 = "", 1, AP1063 &lt;&gt; "", 0)</f>
        <v>0</v>
      </c>
    </row>
    <row r="1064" spans="1:53" x14ac:dyDescent="0.2">
      <c r="A1064">
        <v>3</v>
      </c>
      <c r="B1064" t="s">
        <v>6</v>
      </c>
      <c r="C1064">
        <v>3</v>
      </c>
      <c r="D1064">
        <v>10</v>
      </c>
      <c r="E1064">
        <v>6</v>
      </c>
      <c r="F1064" s="5">
        <v>2449.1</v>
      </c>
      <c r="G1064" s="5">
        <v>2449.1</v>
      </c>
      <c r="H1064" s="5">
        <v>0</v>
      </c>
      <c r="I1064" s="5">
        <v>1.41</v>
      </c>
      <c r="J1064" s="5">
        <v>229</v>
      </c>
      <c r="K1064" s="5">
        <v>9375</v>
      </c>
      <c r="L1064" s="5">
        <v>8</v>
      </c>
      <c r="M1064" s="5">
        <v>0</v>
      </c>
      <c r="N1064" s="5">
        <v>0</v>
      </c>
      <c r="O1064" s="5">
        <v>0</v>
      </c>
      <c r="P1064" s="9" cm="1">
        <f t="array" ref="P1064">_xlfn.IFS(F1064 ="Unk", 0, F1064 = "", 0,(F1064-G1064)=0,1,(F1064-G1064) &lt;&gt; 0, 0)</f>
        <v>1</v>
      </c>
      <c r="Q1064" s="9" cm="1">
        <f t="array" ref="Q1064">_xlfn.IFS(F1064 ="Unk", 1, F1064 = "", 1, F1064 &lt;&gt; "", 0)</f>
        <v>0</v>
      </c>
      <c r="R1064" s="5">
        <v>2734.1</v>
      </c>
      <c r="S1064" s="5">
        <v>2734.1</v>
      </c>
      <c r="T1064" s="5">
        <v>0</v>
      </c>
      <c r="U1064" s="5">
        <v>1.61</v>
      </c>
      <c r="V1064" s="5">
        <v>122</v>
      </c>
      <c r="W1064" s="5">
        <v>10379</v>
      </c>
      <c r="X1064" s="5">
        <v>9</v>
      </c>
      <c r="Y1064" s="5">
        <v>0</v>
      </c>
      <c r="Z1064" s="5">
        <v>0</v>
      </c>
      <c r="AA1064" s="5">
        <v>0</v>
      </c>
      <c r="AB1064" s="9" cm="1">
        <f t="array" ref="AB1064">_xlfn.IFS(R1064 ="Unk", 0, R1064 = "", 0,(R1064-S1064)=0,1,(R1064-S1064) &lt;&gt; 0, 0)</f>
        <v>1</v>
      </c>
      <c r="AC1064" s="9" cm="1">
        <f t="array" ref="AC1064">_xlfn.IFS(R1064 ="Unk", 1, R1064 = "", 1, R1064 &lt;&gt; "", 0)</f>
        <v>0</v>
      </c>
      <c r="AD1064" s="5">
        <v>3111.1</v>
      </c>
      <c r="AE1064" s="5">
        <v>3111.1</v>
      </c>
      <c r="AF1064" s="5">
        <v>0</v>
      </c>
      <c r="AG1064" s="5">
        <v>1.1299999999999999</v>
      </c>
      <c r="AH1064" s="5">
        <v>1</v>
      </c>
      <c r="AI1064" s="5">
        <v>4337</v>
      </c>
      <c r="AJ1064" s="5">
        <v>6</v>
      </c>
      <c r="AK1064" s="5">
        <v>0</v>
      </c>
      <c r="AL1064" s="5">
        <v>0</v>
      </c>
      <c r="AM1064" s="5">
        <v>0</v>
      </c>
      <c r="AN1064" s="9" cm="1">
        <f t="array" ref="AN1064">_xlfn.IFS(AD1064 ="Unk", 0, AD1064 = "", 0,(AD1064-AE1064)=0,1,(AD1064-AE1064) &lt;&gt; 0, 0)</f>
        <v>1</v>
      </c>
      <c r="AO1064" s="9" cm="1">
        <f t="array" ref="AO1064">_xlfn.IFS(AD1064 ="Unk", 1, AD1064 = "", 1, AD1064 &lt;&gt; "", 0)</f>
        <v>0</v>
      </c>
      <c r="AP1064" s="5">
        <v>3712.32</v>
      </c>
      <c r="AQ1064" s="5">
        <v>3712.32</v>
      </c>
      <c r="AR1064" s="5">
        <v>0</v>
      </c>
      <c r="AS1064" s="5">
        <v>0.88</v>
      </c>
      <c r="AT1064" s="5">
        <v>86</v>
      </c>
      <c r="AU1064" s="5">
        <v>2769</v>
      </c>
      <c r="AV1064" s="5">
        <v>8</v>
      </c>
      <c r="AW1064" s="5">
        <v>0</v>
      </c>
      <c r="AX1064" s="5">
        <v>0</v>
      </c>
      <c r="AY1064" s="5">
        <v>0</v>
      </c>
      <c r="AZ1064" s="9" cm="1">
        <f t="array" ref="AZ1064">_xlfn.IFS(AP1064 ="Unk", 0, AP1064 = "", 0,(AP1064-AQ1064)=0,1,(AP1064-AQ1064) &lt;&gt; 0, 0)</f>
        <v>1</v>
      </c>
      <c r="BA1064" s="9" cm="1">
        <f t="array" ref="BA1064">_xlfn.IFS(AP1064 ="Unk", 1, AP1064 = "", 1, AP1064 &lt;&gt; "", 0)</f>
        <v>0</v>
      </c>
    </row>
    <row r="1065" spans="1:53" x14ac:dyDescent="0.2">
      <c r="A1065">
        <v>3</v>
      </c>
      <c r="B1065" t="s">
        <v>6</v>
      </c>
      <c r="C1065">
        <v>3</v>
      </c>
      <c r="D1065">
        <v>15</v>
      </c>
      <c r="E1065">
        <v>6</v>
      </c>
      <c r="F1065" s="5">
        <v>3081.56</v>
      </c>
      <c r="G1065" s="5">
        <v>3081.56</v>
      </c>
      <c r="H1065" s="5">
        <v>0</v>
      </c>
      <c r="I1065" s="5">
        <v>8.6999999999999993</v>
      </c>
      <c r="J1065" s="5">
        <v>640</v>
      </c>
      <c r="K1065" s="5">
        <v>43541</v>
      </c>
      <c r="L1065" s="5">
        <v>6</v>
      </c>
      <c r="M1065" s="5">
        <v>0</v>
      </c>
      <c r="N1065" s="5">
        <v>0</v>
      </c>
      <c r="O1065" s="5">
        <v>0</v>
      </c>
      <c r="P1065" s="9" cm="1">
        <f t="array" ref="P1065">_xlfn.IFS(F1065 ="Unk", 0, F1065 = "", 0,(F1065-G1065)=0,1,(F1065-G1065) &lt;&gt; 0, 0)</f>
        <v>1</v>
      </c>
      <c r="Q1065" s="9" cm="1">
        <f t="array" ref="Q1065">_xlfn.IFS(F1065 ="Unk", 1, F1065 = "", 1, F1065 &lt;&gt; "", 0)</f>
        <v>0</v>
      </c>
      <c r="R1065" s="5">
        <v>3401.56</v>
      </c>
      <c r="S1065" s="5">
        <v>3401.56</v>
      </c>
      <c r="T1065" s="5">
        <v>0</v>
      </c>
      <c r="U1065" s="5">
        <v>12.7</v>
      </c>
      <c r="V1065" s="5">
        <v>1272</v>
      </c>
      <c r="W1065" s="5">
        <v>85421</v>
      </c>
      <c r="X1065" s="5">
        <v>4</v>
      </c>
      <c r="Y1065" s="5">
        <v>0</v>
      </c>
      <c r="Z1065" s="5">
        <v>0</v>
      </c>
      <c r="AA1065" s="5">
        <v>0</v>
      </c>
      <c r="AB1065" s="9" cm="1">
        <f t="array" ref="AB1065">_xlfn.IFS(R1065 ="Unk", 0, R1065 = "", 0,(R1065-S1065)=0,1,(R1065-S1065) &lt;&gt; 0, 0)</f>
        <v>1</v>
      </c>
      <c r="AC1065" s="9" cm="1">
        <f t="array" ref="AC1065">_xlfn.IFS(R1065 ="Unk", 1, R1065 = "", 1, R1065 &lt;&gt; "", 0)</f>
        <v>0</v>
      </c>
      <c r="AD1065" s="5">
        <v>3848.46</v>
      </c>
      <c r="AE1065" s="5">
        <v>3848.46</v>
      </c>
      <c r="AF1065" s="5">
        <v>0</v>
      </c>
      <c r="AG1065" s="5">
        <v>30.7</v>
      </c>
      <c r="AH1065" s="5">
        <v>1532</v>
      </c>
      <c r="AI1065" s="5">
        <v>158185</v>
      </c>
      <c r="AJ1065" s="5">
        <v>10</v>
      </c>
      <c r="AK1065" s="5">
        <v>0</v>
      </c>
      <c r="AL1065" s="5">
        <v>0</v>
      </c>
      <c r="AM1065" s="5">
        <v>0</v>
      </c>
      <c r="AN1065" s="9" cm="1">
        <f t="array" ref="AN1065">_xlfn.IFS(AD1065 ="Unk", 0, AD1065 = "", 0,(AD1065-AE1065)=0,1,(AD1065-AE1065) &lt;&gt; 0, 0)</f>
        <v>1</v>
      </c>
      <c r="AO1065" s="9" cm="1">
        <f t="array" ref="AO1065">_xlfn.IFS(AD1065 ="Unk", 1, AD1065 = "", 1, AD1065 &lt;&gt; "", 0)</f>
        <v>0</v>
      </c>
      <c r="AP1065" s="5">
        <v>4382.5600000000004</v>
      </c>
      <c r="AQ1065" s="5">
        <v>4382.5600000000004</v>
      </c>
      <c r="AR1065" s="5">
        <v>0</v>
      </c>
      <c r="AS1065" s="5">
        <v>35.78</v>
      </c>
      <c r="AT1065" s="5">
        <v>1421</v>
      </c>
      <c r="AU1065" s="5">
        <v>142129</v>
      </c>
      <c r="AV1065" s="5">
        <v>10</v>
      </c>
      <c r="AW1065" s="5">
        <v>0</v>
      </c>
      <c r="AX1065" s="5">
        <v>0</v>
      </c>
      <c r="AY1065" s="5">
        <v>0</v>
      </c>
      <c r="AZ1065" s="9" cm="1">
        <f t="array" ref="AZ1065">_xlfn.IFS(AP1065 ="Unk", 0, AP1065 = "", 0,(AP1065-AQ1065)=0,1,(AP1065-AQ1065) &lt;&gt; 0, 0)</f>
        <v>1</v>
      </c>
      <c r="BA1065" s="9" cm="1">
        <f t="array" ref="BA1065">_xlfn.IFS(AP1065 ="Unk", 1, AP1065 = "", 1, AP1065 &lt;&gt; "", 0)</f>
        <v>0</v>
      </c>
    </row>
    <row r="1066" spans="1:53" x14ac:dyDescent="0.2">
      <c r="A1066">
        <v>3</v>
      </c>
      <c r="B1066" t="s">
        <v>6</v>
      </c>
      <c r="C1066">
        <v>3</v>
      </c>
      <c r="D1066">
        <v>20</v>
      </c>
      <c r="E1066">
        <v>6</v>
      </c>
      <c r="F1066" s="5">
        <v>3401.56</v>
      </c>
      <c r="G1066" s="5">
        <v>3401.56</v>
      </c>
      <c r="H1066" s="5">
        <v>0</v>
      </c>
      <c r="I1066" s="5">
        <v>56.81</v>
      </c>
      <c r="J1066" s="5">
        <v>1390</v>
      </c>
      <c r="K1066" s="5">
        <v>136004</v>
      </c>
      <c r="L1066" s="5">
        <v>10</v>
      </c>
      <c r="M1066" s="5">
        <v>0</v>
      </c>
      <c r="N1066" s="5">
        <v>0</v>
      </c>
      <c r="O1066" s="5">
        <v>0</v>
      </c>
      <c r="P1066" s="9" cm="1">
        <f t="array" ref="P1066">_xlfn.IFS(F1066 ="Unk", 0, F1066 = "", 0,(F1066-G1066)=0,1,(F1066-G1066) &lt;&gt; 0, 0)</f>
        <v>1</v>
      </c>
      <c r="Q1066" s="9" cm="1">
        <f t="array" ref="Q1066">_xlfn.IFS(F1066 ="Unk", 1, F1066 = "", 1, F1066 &lt;&gt; "", 0)</f>
        <v>0</v>
      </c>
      <c r="R1066" s="5">
        <v>3805.55</v>
      </c>
      <c r="S1066" s="5">
        <v>3805.55</v>
      </c>
      <c r="T1066" s="5">
        <v>0</v>
      </c>
      <c r="U1066" s="5">
        <v>122.53</v>
      </c>
      <c r="V1066" s="5">
        <v>2683</v>
      </c>
      <c r="W1066" s="5">
        <v>486553</v>
      </c>
      <c r="X1066" s="5">
        <v>6</v>
      </c>
      <c r="Y1066" s="5">
        <v>0</v>
      </c>
      <c r="Z1066" s="5">
        <v>0</v>
      </c>
      <c r="AA1066" s="5">
        <v>0</v>
      </c>
      <c r="AB1066" s="9" cm="1">
        <f t="array" ref="AB1066">_xlfn.IFS(R1066 ="Unk", 0, R1066 = "", 0,(R1066-S1066)=0,1,(R1066-S1066) &lt;&gt; 0, 0)</f>
        <v>1</v>
      </c>
      <c r="AC1066" s="9" cm="1">
        <f t="array" ref="AC1066">_xlfn.IFS(R1066 ="Unk", 1, R1066 = "", 1, R1066 &lt;&gt; "", 0)</f>
        <v>0</v>
      </c>
      <c r="AD1066" s="5">
        <v>4117.5600000000004</v>
      </c>
      <c r="AE1066" s="5">
        <v>4117.5600000000004</v>
      </c>
      <c r="AF1066" s="5">
        <v>0</v>
      </c>
      <c r="AG1066" s="5">
        <v>128.22999999999999</v>
      </c>
      <c r="AH1066" s="5">
        <v>2908</v>
      </c>
      <c r="AI1066" s="5">
        <v>502869</v>
      </c>
      <c r="AJ1066" s="5">
        <v>10</v>
      </c>
      <c r="AK1066" s="5">
        <v>0</v>
      </c>
      <c r="AL1066" s="5">
        <v>0</v>
      </c>
      <c r="AM1066" s="5">
        <v>0</v>
      </c>
      <c r="AN1066" s="9" cm="1">
        <f t="array" ref="AN1066">_xlfn.IFS(AD1066 ="Unk", 0, AD1066 = "", 0,(AD1066-AE1066)=0,1,(AD1066-AE1066) &lt;&gt; 0, 0)</f>
        <v>1</v>
      </c>
      <c r="AO1066" s="9" cm="1">
        <f t="array" ref="AO1066">_xlfn.IFS(AD1066 ="Unk", 1, AD1066 = "", 1, AD1066 &lt;&gt; "", 0)</f>
        <v>0</v>
      </c>
      <c r="AP1066" s="5">
        <v>4560.6000000000004</v>
      </c>
      <c r="AQ1066" s="5">
        <v>4560.6000000000004</v>
      </c>
      <c r="AR1066" s="5">
        <v>0</v>
      </c>
      <c r="AS1066" s="5">
        <v>327.05</v>
      </c>
      <c r="AT1066" s="5">
        <v>8573</v>
      </c>
      <c r="AU1066" s="5">
        <v>1404522</v>
      </c>
      <c r="AV1066" s="5">
        <v>10</v>
      </c>
      <c r="AW1066" s="5">
        <v>0</v>
      </c>
      <c r="AX1066" s="5">
        <v>0</v>
      </c>
      <c r="AY1066" s="5">
        <v>0</v>
      </c>
      <c r="AZ1066" s="9" cm="1">
        <f t="array" ref="AZ1066">_xlfn.IFS(AP1066 ="Unk", 0, AP1066 = "", 0,(AP1066-AQ1066)=0,1,(AP1066-AQ1066) &lt;&gt; 0, 0)</f>
        <v>1</v>
      </c>
      <c r="BA1066" s="9" cm="1">
        <f t="array" ref="BA1066">_xlfn.IFS(AP1066 ="Unk", 1, AP1066 = "", 1, AP1066 &lt;&gt; "", 0)</f>
        <v>0</v>
      </c>
    </row>
    <row r="1067" spans="1:53" x14ac:dyDescent="0.2">
      <c r="A1067">
        <v>3</v>
      </c>
      <c r="B1067" t="s">
        <v>6</v>
      </c>
      <c r="C1067">
        <v>3</v>
      </c>
      <c r="D1067">
        <v>25</v>
      </c>
      <c r="E1067">
        <v>6</v>
      </c>
      <c r="F1067" s="5">
        <v>4006.11</v>
      </c>
      <c r="G1067" s="5">
        <v>4006.11</v>
      </c>
      <c r="H1067" s="5">
        <v>0</v>
      </c>
      <c r="I1067" s="5">
        <v>1336.99</v>
      </c>
      <c r="J1067" s="5">
        <v>19397</v>
      </c>
      <c r="K1067" s="5">
        <v>2926980</v>
      </c>
      <c r="L1067" s="5">
        <v>10</v>
      </c>
      <c r="M1067" s="5">
        <v>0</v>
      </c>
      <c r="N1067" s="5">
        <v>0</v>
      </c>
      <c r="O1067" s="5">
        <v>0</v>
      </c>
      <c r="P1067" s="9" cm="1">
        <f t="array" ref="P1067">_xlfn.IFS(F1067 ="Unk", 0, F1067 = "", 0,(F1067-G1067)=0,1,(F1067-G1067) &lt;&gt; 0, 0)</f>
        <v>1</v>
      </c>
      <c r="Q1067" s="9" cm="1">
        <f t="array" ref="Q1067">_xlfn.IFS(F1067 ="Unk", 1, F1067 = "", 1, F1067 &lt;&gt; "", 0)</f>
        <v>0</v>
      </c>
      <c r="R1067" s="5">
        <v>4970.76</v>
      </c>
      <c r="S1067" s="5">
        <v>4356.1499999999996</v>
      </c>
      <c r="T1067" s="5">
        <v>0.12</v>
      </c>
      <c r="U1067" s="5">
        <v>3601.52</v>
      </c>
      <c r="V1067" s="5">
        <v>40347</v>
      </c>
      <c r="W1067" s="5">
        <v>7310993</v>
      </c>
      <c r="X1067" s="5">
        <v>9</v>
      </c>
      <c r="Y1067" s="5">
        <v>0</v>
      </c>
      <c r="Z1067" s="5">
        <v>0</v>
      </c>
      <c r="AA1067" s="5">
        <v>0</v>
      </c>
      <c r="AB1067" s="9" cm="1">
        <f t="array" ref="AB1067">_xlfn.IFS(R1067 ="Unk", 0, R1067 = "", 0,(R1067-S1067)=0,1,(R1067-S1067) &lt;&gt; 0, 0)</f>
        <v>0</v>
      </c>
      <c r="AC1067" s="9" cm="1">
        <f t="array" ref="AC1067">_xlfn.IFS(R1067 ="Unk", 1, R1067 = "", 1, R1067 &lt;&gt; "", 0)</f>
        <v>0</v>
      </c>
      <c r="AD1067" s="5">
        <v>5701.07</v>
      </c>
      <c r="AE1067" s="5">
        <v>4784.8900000000003</v>
      </c>
      <c r="AF1067" s="5">
        <v>0.16</v>
      </c>
      <c r="AG1067" s="5">
        <v>3601.5</v>
      </c>
      <c r="AH1067" s="5">
        <v>32809</v>
      </c>
      <c r="AI1067" s="5">
        <v>8403169</v>
      </c>
      <c r="AJ1067" s="5">
        <v>8</v>
      </c>
      <c r="AK1067" s="5">
        <v>0</v>
      </c>
      <c r="AL1067" s="5">
        <v>0</v>
      </c>
      <c r="AM1067" s="5">
        <v>0</v>
      </c>
      <c r="AN1067" s="9" cm="1">
        <f t="array" ref="AN1067">_xlfn.IFS(AD1067 ="Unk", 0, AD1067 = "", 0,(AD1067-AE1067)=0,1,(AD1067-AE1067) &lt;&gt; 0, 0)</f>
        <v>0</v>
      </c>
      <c r="AO1067" s="9" cm="1">
        <f t="array" ref="AO1067">_xlfn.IFS(AD1067 ="Unk", 1, AD1067 = "", 1, AD1067 &lt;&gt; "", 0)</f>
        <v>0</v>
      </c>
      <c r="AP1067" s="5">
        <v>5957.81</v>
      </c>
      <c r="AQ1067" s="5">
        <v>5347.79</v>
      </c>
      <c r="AR1067" s="5">
        <v>0.1</v>
      </c>
      <c r="AS1067" s="5">
        <v>3600.43</v>
      </c>
      <c r="AT1067" s="5">
        <v>23738</v>
      </c>
      <c r="AU1067" s="5">
        <v>8668558</v>
      </c>
      <c r="AV1067" s="5">
        <v>10</v>
      </c>
      <c r="AW1067" s="5">
        <v>0</v>
      </c>
      <c r="AX1067" s="5">
        <v>0</v>
      </c>
      <c r="AY1067" s="5">
        <v>0</v>
      </c>
      <c r="AZ1067" s="9" cm="1">
        <f t="array" ref="AZ1067">_xlfn.IFS(AP1067 ="Unk", 0, AP1067 = "", 0,(AP1067-AQ1067)=0,1,(AP1067-AQ1067) &lt;&gt; 0, 0)</f>
        <v>0</v>
      </c>
      <c r="BA1067" s="9" cm="1">
        <f t="array" ref="BA1067">_xlfn.IFS(AP1067 ="Unk", 1, AP1067 = "", 1, AP1067 &lt;&gt; "", 0)</f>
        <v>0</v>
      </c>
    </row>
    <row r="1068" spans="1:53" x14ac:dyDescent="0.2">
      <c r="A1068">
        <v>3</v>
      </c>
      <c r="B1068" t="s">
        <v>6</v>
      </c>
      <c r="C1068">
        <v>3</v>
      </c>
      <c r="D1068">
        <v>30</v>
      </c>
      <c r="E1068">
        <v>6</v>
      </c>
      <c r="F1068" s="5">
        <v>3914.85</v>
      </c>
      <c r="G1068" s="5">
        <v>3914.85</v>
      </c>
      <c r="H1068" s="5">
        <v>0</v>
      </c>
      <c r="I1068" s="5">
        <v>306.70999999999998</v>
      </c>
      <c r="J1068" s="5">
        <v>1115</v>
      </c>
      <c r="K1068" s="5">
        <v>243187</v>
      </c>
      <c r="L1068" s="5">
        <v>6</v>
      </c>
      <c r="M1068" s="5">
        <v>0</v>
      </c>
      <c r="N1068" s="5">
        <v>0</v>
      </c>
      <c r="O1068" s="5">
        <v>0</v>
      </c>
      <c r="P1068" s="9" cm="1">
        <f t="array" ref="P1068">_xlfn.IFS(F1068 ="Unk", 0, F1068 = "", 0,(F1068-G1068)=0,1,(F1068-G1068) &lt;&gt; 0, 0)</f>
        <v>1</v>
      </c>
      <c r="Q1068" s="9" cm="1">
        <f t="array" ref="Q1068">_xlfn.IFS(F1068 ="Unk", 1, F1068 = "", 1, F1068 &lt;&gt; "", 0)</f>
        <v>0</v>
      </c>
      <c r="R1068" s="5">
        <v>4272.41</v>
      </c>
      <c r="S1068" s="5">
        <v>4272.41</v>
      </c>
      <c r="T1068" s="5">
        <v>0</v>
      </c>
      <c r="U1068" s="5">
        <v>1007.62</v>
      </c>
      <c r="V1068" s="5">
        <v>7891</v>
      </c>
      <c r="W1068" s="5">
        <v>1692578</v>
      </c>
      <c r="X1068" s="5">
        <v>10</v>
      </c>
      <c r="Y1068" s="5">
        <v>0</v>
      </c>
      <c r="Z1068" s="5">
        <v>0</v>
      </c>
      <c r="AA1068" s="5">
        <v>0</v>
      </c>
      <c r="AB1068" s="9" cm="1">
        <f t="array" ref="AB1068">_xlfn.IFS(R1068 ="Unk", 0, R1068 = "", 0,(R1068-S1068)=0,1,(R1068-S1068) &lt;&gt; 0, 0)</f>
        <v>1</v>
      </c>
      <c r="AC1068" s="9" cm="1">
        <f t="array" ref="AC1068">_xlfn.IFS(R1068 ="Unk", 1, R1068 = "", 1, R1068 &lt;&gt; "", 0)</f>
        <v>0</v>
      </c>
      <c r="AD1068" s="5">
        <v>4569.05</v>
      </c>
      <c r="AE1068" s="5">
        <v>4569.05</v>
      </c>
      <c r="AF1068" s="5">
        <v>0</v>
      </c>
      <c r="AG1068" s="5">
        <v>1399.64</v>
      </c>
      <c r="AH1068" s="5">
        <v>7747</v>
      </c>
      <c r="AI1068" s="5">
        <v>2707412</v>
      </c>
      <c r="AJ1068" s="5">
        <v>10</v>
      </c>
      <c r="AK1068" s="5">
        <v>0</v>
      </c>
      <c r="AL1068" s="5">
        <v>0</v>
      </c>
      <c r="AM1068" s="5">
        <v>0</v>
      </c>
      <c r="AN1068" s="9" cm="1">
        <f t="array" ref="AN1068">_xlfn.IFS(AD1068 ="Unk", 0, AD1068 = "", 0,(AD1068-AE1068)=0,1,(AD1068-AE1068) &lt;&gt; 0, 0)</f>
        <v>1</v>
      </c>
      <c r="AO1068" s="9" cm="1">
        <f t="array" ref="AO1068">_xlfn.IFS(AD1068 ="Unk", 1, AD1068 = "", 1, AD1068 &lt;&gt; "", 0)</f>
        <v>0</v>
      </c>
      <c r="AP1068" s="5">
        <v>4812.49</v>
      </c>
      <c r="AQ1068" s="5">
        <v>4812.49</v>
      </c>
      <c r="AR1068" s="5">
        <v>0</v>
      </c>
      <c r="AS1068" s="5">
        <v>1315.53</v>
      </c>
      <c r="AT1068" s="5">
        <v>6885</v>
      </c>
      <c r="AU1068" s="5">
        <v>2156245</v>
      </c>
      <c r="AV1068" s="5">
        <v>5</v>
      </c>
      <c r="AW1068" s="5">
        <v>0</v>
      </c>
      <c r="AX1068" s="5">
        <v>0</v>
      </c>
      <c r="AY1068" s="5">
        <v>0</v>
      </c>
      <c r="AZ1068" s="9" cm="1">
        <f t="array" ref="AZ1068">_xlfn.IFS(AP1068 ="Unk", 0, AP1068 = "", 0,(AP1068-AQ1068)=0,1,(AP1068-AQ1068) &lt;&gt; 0, 0)</f>
        <v>1</v>
      </c>
      <c r="BA1068" s="9" cm="1">
        <f t="array" ref="BA1068">_xlfn.IFS(AP1068 ="Unk", 1, AP1068 = "", 1, AP1068 &lt;&gt; "", 0)</f>
        <v>0</v>
      </c>
    </row>
    <row r="1069" spans="1:53" x14ac:dyDescent="0.2">
      <c r="A1069">
        <v>3</v>
      </c>
      <c r="B1069" t="s">
        <v>6</v>
      </c>
      <c r="C1069">
        <v>3</v>
      </c>
      <c r="D1069">
        <v>35</v>
      </c>
      <c r="E1069">
        <v>6</v>
      </c>
      <c r="F1069" s="5">
        <v>5721.72</v>
      </c>
      <c r="G1069" s="5">
        <v>4474.2299999999996</v>
      </c>
      <c r="H1069" s="5">
        <v>0.22</v>
      </c>
      <c r="I1069" s="5">
        <v>3601.54</v>
      </c>
      <c r="J1069" s="5">
        <v>23121</v>
      </c>
      <c r="K1069" s="5">
        <v>3529584</v>
      </c>
      <c r="L1069" s="5">
        <v>7</v>
      </c>
      <c r="M1069" s="5">
        <v>0</v>
      </c>
      <c r="N1069" s="5">
        <v>0</v>
      </c>
      <c r="O1069" s="5">
        <v>0</v>
      </c>
      <c r="P1069" s="9" cm="1">
        <f t="array" ref="P1069">_xlfn.IFS(F1069 ="Unk", 0, F1069 = "", 0,(F1069-G1069)=0,1,(F1069-G1069) &lt;&gt; 0, 0)</f>
        <v>0</v>
      </c>
      <c r="Q1069" s="9" cm="1">
        <f t="array" ref="Q1069">_xlfn.IFS(F1069 ="Unk", 1, F1069 = "", 1, F1069 &lt;&gt; "", 0)</f>
        <v>0</v>
      </c>
      <c r="R1069" s="5">
        <v>5774.79</v>
      </c>
      <c r="S1069" s="5">
        <v>4796.4799999999996</v>
      </c>
      <c r="T1069" s="5">
        <v>0.17</v>
      </c>
      <c r="U1069" s="5">
        <v>3602.15</v>
      </c>
      <c r="V1069" s="5">
        <v>9877</v>
      </c>
      <c r="W1069" s="5">
        <v>3451845</v>
      </c>
      <c r="X1069" s="5">
        <v>5</v>
      </c>
      <c r="Y1069" s="5">
        <v>0</v>
      </c>
      <c r="Z1069" s="5">
        <v>0</v>
      </c>
      <c r="AA1069" s="5">
        <v>0</v>
      </c>
      <c r="AB1069" s="9" cm="1">
        <f t="array" ref="AB1069">_xlfn.IFS(R1069 ="Unk", 0, R1069 = "", 0,(R1069-S1069)=0,1,(R1069-S1069) &lt;&gt; 0, 0)</f>
        <v>0</v>
      </c>
      <c r="AC1069" s="9" cm="1">
        <f t="array" ref="AC1069">_xlfn.IFS(R1069 ="Unk", 1, R1069 = "", 1, R1069 &lt;&gt; "", 0)</f>
        <v>0</v>
      </c>
      <c r="AD1069" s="5">
        <v>8373.93</v>
      </c>
      <c r="AE1069" s="5">
        <v>5117.2299999999996</v>
      </c>
      <c r="AF1069" s="5">
        <v>0.39</v>
      </c>
      <c r="AG1069" s="5">
        <v>3602.21</v>
      </c>
      <c r="AH1069" s="5">
        <v>15117</v>
      </c>
      <c r="AI1069" s="5">
        <v>3335900</v>
      </c>
      <c r="AJ1069" s="5">
        <v>4</v>
      </c>
      <c r="AK1069" s="5">
        <v>0</v>
      </c>
      <c r="AL1069" s="5">
        <v>0</v>
      </c>
      <c r="AM1069" s="5">
        <v>0</v>
      </c>
      <c r="AN1069" s="9" cm="1">
        <f t="array" ref="AN1069">_xlfn.IFS(AD1069 ="Unk", 0, AD1069 = "", 0,(AD1069-AE1069)=0,1,(AD1069-AE1069) &lt;&gt; 0, 0)</f>
        <v>0</v>
      </c>
      <c r="AO1069" s="9" cm="1">
        <f t="array" ref="AO1069">_xlfn.IFS(AD1069 ="Unk", 1, AD1069 = "", 1, AD1069 &lt;&gt; "", 0)</f>
        <v>0</v>
      </c>
      <c r="AP1069" s="5">
        <v>7856.94</v>
      </c>
      <c r="AQ1069" s="5">
        <v>5577.74</v>
      </c>
      <c r="AR1069" s="5">
        <v>0.28999999999999998</v>
      </c>
      <c r="AS1069" s="5">
        <v>3606.68</v>
      </c>
      <c r="AT1069" s="5">
        <v>9466</v>
      </c>
      <c r="AU1069" s="5">
        <v>2618655</v>
      </c>
      <c r="AV1069" s="5">
        <v>2</v>
      </c>
      <c r="AW1069" s="5">
        <v>0</v>
      </c>
      <c r="AX1069" s="5">
        <v>0</v>
      </c>
      <c r="AY1069" s="5">
        <v>0</v>
      </c>
      <c r="AZ1069" s="9" cm="1">
        <f t="array" ref="AZ1069">_xlfn.IFS(AP1069 ="Unk", 0, AP1069 = "", 0,(AP1069-AQ1069)=0,1,(AP1069-AQ1069) &lt;&gt; 0, 0)</f>
        <v>0</v>
      </c>
      <c r="BA1069" s="9" cm="1">
        <f t="array" ref="BA1069">_xlfn.IFS(AP1069 ="Unk", 1, AP1069 = "", 1, AP1069 &lt;&gt; "", 0)</f>
        <v>0</v>
      </c>
    </row>
    <row r="1070" spans="1:53" x14ac:dyDescent="0.2">
      <c r="A1070">
        <v>3</v>
      </c>
      <c r="B1070" t="s">
        <v>6</v>
      </c>
      <c r="C1070">
        <v>3</v>
      </c>
      <c r="D1070">
        <v>40</v>
      </c>
      <c r="E1070">
        <v>6</v>
      </c>
      <c r="F1070" s="5">
        <v>4807.67</v>
      </c>
      <c r="G1070" s="5">
        <v>4297.8500000000004</v>
      </c>
      <c r="H1070" s="5">
        <v>0.11</v>
      </c>
      <c r="I1070" s="5">
        <v>3600.71</v>
      </c>
      <c r="J1070" s="5">
        <v>6520</v>
      </c>
      <c r="K1070" s="5">
        <v>3913149</v>
      </c>
      <c r="L1070" s="5">
        <v>4</v>
      </c>
      <c r="M1070" s="5">
        <v>0</v>
      </c>
      <c r="N1070" s="5">
        <v>0</v>
      </c>
      <c r="O1070" s="5">
        <v>0</v>
      </c>
      <c r="P1070" s="9" cm="1">
        <f t="array" ref="P1070">_xlfn.IFS(F1070 ="Unk", 0, F1070 = "", 0,(F1070-G1070)=0,1,(F1070-G1070) &lt;&gt; 0, 0)</f>
        <v>0</v>
      </c>
      <c r="Q1070" s="9" cm="1">
        <f t="array" ref="Q1070">_xlfn.IFS(F1070 ="Unk", 1, F1070 = "", 1, F1070 &lt;&gt; "", 0)</f>
        <v>0</v>
      </c>
      <c r="R1070" s="5">
        <v>5489.52</v>
      </c>
      <c r="S1070" s="5">
        <v>4401.33</v>
      </c>
      <c r="T1070" s="5">
        <v>0.2</v>
      </c>
      <c r="U1070" s="5">
        <v>3602.99</v>
      </c>
      <c r="V1070" s="5">
        <v>9992</v>
      </c>
      <c r="W1070" s="5">
        <v>3217593</v>
      </c>
      <c r="X1070" s="5">
        <v>2</v>
      </c>
      <c r="Y1070" s="5">
        <v>0</v>
      </c>
      <c r="Z1070" s="5">
        <v>0</v>
      </c>
      <c r="AA1070" s="5">
        <v>0</v>
      </c>
      <c r="AB1070" s="9" cm="1">
        <f t="array" ref="AB1070">_xlfn.IFS(R1070 ="Unk", 0, R1070 = "", 0,(R1070-S1070)=0,1,(R1070-S1070) &lt;&gt; 0, 0)</f>
        <v>0</v>
      </c>
      <c r="AC1070" s="9" cm="1">
        <f t="array" ref="AC1070">_xlfn.IFS(R1070 ="Unk", 1, R1070 = "", 1, R1070 &lt;&gt; "", 0)</f>
        <v>0</v>
      </c>
      <c r="AD1070" s="5">
        <v>6090.3</v>
      </c>
      <c r="AE1070" s="5">
        <v>4543.6899999999996</v>
      </c>
      <c r="AF1070" s="5">
        <v>0.25</v>
      </c>
      <c r="AG1070" s="5">
        <v>3606.01</v>
      </c>
      <c r="AH1070" s="5">
        <v>8536</v>
      </c>
      <c r="AI1070" s="5">
        <v>2627697</v>
      </c>
      <c r="AJ1070" s="5">
        <v>6</v>
      </c>
      <c r="AK1070" s="5">
        <v>0</v>
      </c>
      <c r="AL1070" s="5">
        <v>0</v>
      </c>
      <c r="AM1070" s="5">
        <v>0</v>
      </c>
      <c r="AN1070" s="9" cm="1">
        <f t="array" ref="AN1070">_xlfn.IFS(AD1070 ="Unk", 0, AD1070 = "", 0,(AD1070-AE1070)=0,1,(AD1070-AE1070) &lt;&gt; 0, 0)</f>
        <v>0</v>
      </c>
      <c r="AO1070" s="9" cm="1">
        <f t="array" ref="AO1070">_xlfn.IFS(AD1070 ="Unk", 1, AD1070 = "", 1, AD1070 &lt;&gt; "", 0)</f>
        <v>0</v>
      </c>
      <c r="AP1070" s="5">
        <v>7938.81</v>
      </c>
      <c r="AQ1070" s="5">
        <v>4735.91</v>
      </c>
      <c r="AR1070" s="5">
        <v>0.4</v>
      </c>
      <c r="AS1070" s="5">
        <v>3607.85</v>
      </c>
      <c r="AT1070" s="5">
        <v>8567</v>
      </c>
      <c r="AU1070" s="5">
        <v>2302035</v>
      </c>
      <c r="AV1070" s="5">
        <v>4</v>
      </c>
      <c r="AW1070" s="5">
        <v>0</v>
      </c>
      <c r="AX1070" s="5">
        <v>0</v>
      </c>
      <c r="AY1070" s="5">
        <v>0</v>
      </c>
      <c r="AZ1070" s="9" cm="1">
        <f t="array" ref="AZ1070">_xlfn.IFS(AP1070 ="Unk", 0, AP1070 = "", 0,(AP1070-AQ1070)=0,1,(AP1070-AQ1070) &lt;&gt; 0, 0)</f>
        <v>0</v>
      </c>
      <c r="BA1070" s="9" cm="1">
        <f t="array" ref="BA1070">_xlfn.IFS(AP1070 ="Unk", 1, AP1070 = "", 1, AP1070 &lt;&gt; "", 0)</f>
        <v>0</v>
      </c>
    </row>
    <row r="1071" spans="1:53" x14ac:dyDescent="0.2">
      <c r="A1071">
        <v>3</v>
      </c>
      <c r="B1071" t="s">
        <v>6</v>
      </c>
      <c r="C1071">
        <v>3</v>
      </c>
      <c r="D1071">
        <v>45</v>
      </c>
      <c r="E1071">
        <v>6</v>
      </c>
      <c r="F1071" s="5">
        <v>4572.8100000000004</v>
      </c>
      <c r="G1071" s="5">
        <v>4390.12</v>
      </c>
      <c r="H1071" s="5">
        <v>0.04</v>
      </c>
      <c r="I1071" s="5">
        <v>3601.06</v>
      </c>
      <c r="J1071" s="5">
        <v>3934</v>
      </c>
      <c r="K1071" s="5">
        <v>1798926</v>
      </c>
      <c r="L1071" s="5">
        <v>7</v>
      </c>
      <c r="M1071" s="5">
        <v>0</v>
      </c>
      <c r="N1071" s="5">
        <v>0</v>
      </c>
      <c r="O1071" s="5">
        <v>0</v>
      </c>
      <c r="P1071" s="9" cm="1">
        <f t="array" ref="P1071">_xlfn.IFS(F1071 ="Unk", 0, F1071 = "", 0,(F1071-G1071)=0,1,(F1071-G1071) &lt;&gt; 0, 0)</f>
        <v>0</v>
      </c>
      <c r="Q1071" s="9" cm="1">
        <f t="array" ref="Q1071">_xlfn.IFS(F1071 ="Unk", 1, F1071 = "", 1, F1071 &lt;&gt; "", 0)</f>
        <v>0</v>
      </c>
      <c r="R1071" s="5">
        <v>4910.62</v>
      </c>
      <c r="S1071" s="5">
        <v>4551.04</v>
      </c>
      <c r="T1071" s="5">
        <v>7.0000000000000007E-2</v>
      </c>
      <c r="U1071" s="5">
        <v>3600.08</v>
      </c>
      <c r="V1071" s="5">
        <v>3657</v>
      </c>
      <c r="W1071" s="5">
        <v>1798980</v>
      </c>
      <c r="X1071" s="5">
        <v>7</v>
      </c>
      <c r="Y1071" s="5">
        <v>0</v>
      </c>
      <c r="Z1071" s="5">
        <v>0</v>
      </c>
      <c r="AA1071" s="5">
        <v>0</v>
      </c>
      <c r="AB1071" s="9" cm="1">
        <f t="array" ref="AB1071">_xlfn.IFS(R1071 ="Unk", 0, R1071 = "", 0,(R1071-S1071)=0,1,(R1071-S1071) &lt;&gt; 0, 0)</f>
        <v>0</v>
      </c>
      <c r="AC1071" s="9" cm="1">
        <f t="array" ref="AC1071">_xlfn.IFS(R1071 ="Unk", 1, R1071 = "", 1, R1071 &lt;&gt; "", 0)</f>
        <v>0</v>
      </c>
      <c r="AD1071" s="5">
        <v>5472.58</v>
      </c>
      <c r="AE1071" s="5">
        <v>4772.38</v>
      </c>
      <c r="AF1071" s="5">
        <v>0.13</v>
      </c>
      <c r="AG1071" s="5">
        <v>3600.91</v>
      </c>
      <c r="AH1071" s="5">
        <v>1921</v>
      </c>
      <c r="AI1071" s="5">
        <v>1387719</v>
      </c>
      <c r="AJ1071" s="5">
        <v>9</v>
      </c>
      <c r="AK1071" s="5">
        <v>0</v>
      </c>
      <c r="AL1071" s="5">
        <v>0</v>
      </c>
      <c r="AM1071" s="5">
        <v>0</v>
      </c>
      <c r="AN1071" s="9" cm="1">
        <f t="array" ref="AN1071">_xlfn.IFS(AD1071 ="Unk", 0, AD1071 = "", 0,(AD1071-AE1071)=0,1,(AD1071-AE1071) &lt;&gt; 0, 0)</f>
        <v>0</v>
      </c>
      <c r="AO1071" s="9" cm="1">
        <f t="array" ref="AO1071">_xlfn.IFS(AD1071 ="Unk", 1, AD1071 = "", 1, AD1071 &lt;&gt; "", 0)</f>
        <v>0</v>
      </c>
      <c r="AP1071" s="5">
        <v>7774.07</v>
      </c>
      <c r="AQ1071" s="5">
        <v>5002.93</v>
      </c>
      <c r="AR1071" s="5">
        <v>0.36</v>
      </c>
      <c r="AS1071" s="5">
        <v>3600.86</v>
      </c>
      <c r="AT1071" s="5">
        <v>1205</v>
      </c>
      <c r="AU1071" s="5">
        <v>743380</v>
      </c>
      <c r="AV1071" s="5">
        <v>5</v>
      </c>
      <c r="AW1071" s="5">
        <v>0</v>
      </c>
      <c r="AX1071" s="5">
        <v>0</v>
      </c>
      <c r="AY1071" s="5">
        <v>0</v>
      </c>
      <c r="AZ1071" s="9" cm="1">
        <f t="array" ref="AZ1071">_xlfn.IFS(AP1071 ="Unk", 0, AP1071 = "", 0,(AP1071-AQ1071)=0,1,(AP1071-AQ1071) &lt;&gt; 0, 0)</f>
        <v>0</v>
      </c>
      <c r="BA1071" s="9" cm="1">
        <f t="array" ref="BA1071">_xlfn.IFS(AP1071 ="Unk", 1, AP1071 = "", 1, AP1071 &lt;&gt; "", 0)</f>
        <v>0</v>
      </c>
    </row>
    <row r="1072" spans="1:53" x14ac:dyDescent="0.2">
      <c r="A1072">
        <v>3</v>
      </c>
      <c r="B1072" t="s">
        <v>6</v>
      </c>
      <c r="C1072">
        <v>3</v>
      </c>
      <c r="D1072">
        <v>50</v>
      </c>
      <c r="E1072">
        <v>6</v>
      </c>
      <c r="F1072" s="5">
        <v>7177.27</v>
      </c>
      <c r="G1072" s="5">
        <v>4682.9799999999996</v>
      </c>
      <c r="H1072" s="5">
        <v>0.35</v>
      </c>
      <c r="I1072" s="5">
        <v>3603.96</v>
      </c>
      <c r="J1072" s="5">
        <v>4467</v>
      </c>
      <c r="K1072" s="5">
        <v>1322303</v>
      </c>
      <c r="L1072" s="5">
        <v>2</v>
      </c>
      <c r="M1072" s="5">
        <v>0</v>
      </c>
      <c r="N1072" s="5">
        <v>0</v>
      </c>
      <c r="O1072" s="5">
        <v>0</v>
      </c>
      <c r="P1072" s="9" cm="1">
        <f t="array" ref="P1072">_xlfn.IFS(F1072 ="Unk", 0, F1072 = "", 0,(F1072-G1072)=0,1,(F1072-G1072) &lt;&gt; 0, 0)</f>
        <v>0</v>
      </c>
      <c r="Q1072" s="9" cm="1">
        <f t="array" ref="Q1072">_xlfn.IFS(F1072 ="Unk", 1, F1072 = "", 1, F1072 &lt;&gt; "", 0)</f>
        <v>0</v>
      </c>
      <c r="R1072" s="5">
        <v>7488.65</v>
      </c>
      <c r="S1072" s="5">
        <v>4847.66</v>
      </c>
      <c r="T1072" s="5">
        <v>0.35</v>
      </c>
      <c r="U1072" s="5">
        <v>3604.81</v>
      </c>
      <c r="V1072" s="5">
        <v>4726</v>
      </c>
      <c r="W1072" s="5">
        <v>1424840</v>
      </c>
      <c r="X1072" s="5">
        <v>1</v>
      </c>
      <c r="Y1072" s="5">
        <v>0</v>
      </c>
      <c r="Z1072" s="5">
        <v>0</v>
      </c>
      <c r="AA1072" s="5">
        <v>0</v>
      </c>
      <c r="AB1072" s="9" cm="1">
        <f t="array" ref="AB1072">_xlfn.IFS(R1072 ="Unk", 0, R1072 = "", 0,(R1072-S1072)=0,1,(R1072-S1072) &lt;&gt; 0, 0)</f>
        <v>0</v>
      </c>
      <c r="AC1072" s="9" cm="1">
        <f t="array" ref="AC1072">_xlfn.IFS(R1072 ="Unk", 1, R1072 = "", 1, R1072 &lt;&gt; "", 0)</f>
        <v>0</v>
      </c>
      <c r="AD1072" s="5">
        <v>7311.27</v>
      </c>
      <c r="AE1072" s="5">
        <v>5037.1499999999996</v>
      </c>
      <c r="AF1072" s="5">
        <v>0.31</v>
      </c>
      <c r="AG1072" s="5">
        <v>3602.89</v>
      </c>
      <c r="AH1072" s="5">
        <v>3612</v>
      </c>
      <c r="AI1072" s="5">
        <v>1346876</v>
      </c>
      <c r="AJ1072" s="5">
        <v>1</v>
      </c>
      <c r="AK1072" s="5">
        <v>0</v>
      </c>
      <c r="AL1072" s="5">
        <v>0</v>
      </c>
      <c r="AM1072" s="5">
        <v>0</v>
      </c>
      <c r="AN1072" s="9" cm="1">
        <f t="array" ref="AN1072">_xlfn.IFS(AD1072 ="Unk", 0, AD1072 = "", 0,(AD1072-AE1072)=0,1,(AD1072-AE1072) &lt;&gt; 0, 0)</f>
        <v>0</v>
      </c>
      <c r="AO1072" s="9" cm="1">
        <f t="array" ref="AO1072">_xlfn.IFS(AD1072 ="Unk", 1, AD1072 = "", 1, AD1072 &lt;&gt; "", 0)</f>
        <v>0</v>
      </c>
      <c r="AP1072" s="5">
        <v>10556.44</v>
      </c>
      <c r="AQ1072" s="5">
        <v>5382.77</v>
      </c>
      <c r="AR1072" s="5">
        <v>0.49</v>
      </c>
      <c r="AS1072" s="5">
        <v>3600.35</v>
      </c>
      <c r="AT1072" s="5">
        <v>2143</v>
      </c>
      <c r="AU1072" s="5">
        <v>1306323</v>
      </c>
      <c r="AV1072" s="5">
        <v>1</v>
      </c>
      <c r="AW1072" s="5">
        <v>0</v>
      </c>
      <c r="AX1072" s="5">
        <v>0</v>
      </c>
      <c r="AY1072" s="5">
        <v>0</v>
      </c>
      <c r="AZ1072" s="9" cm="1">
        <f t="array" ref="AZ1072">_xlfn.IFS(AP1072 ="Unk", 0, AP1072 = "", 0,(AP1072-AQ1072)=0,1,(AP1072-AQ1072) &lt;&gt; 0, 0)</f>
        <v>0</v>
      </c>
      <c r="BA1072" s="9" cm="1">
        <f t="array" ref="BA1072">_xlfn.IFS(AP1072 ="Unk", 1, AP1072 = "", 1, AP1072 &lt;&gt; "", 0)</f>
        <v>0</v>
      </c>
    </row>
    <row r="1073" spans="1:53" x14ac:dyDescent="0.2">
      <c r="A1073">
        <v>3</v>
      </c>
      <c r="B1073" t="s">
        <v>6</v>
      </c>
      <c r="C1073">
        <v>4</v>
      </c>
      <c r="D1073">
        <v>5</v>
      </c>
      <c r="E1073">
        <v>6</v>
      </c>
      <c r="F1073" s="5">
        <v>1717.43</v>
      </c>
      <c r="G1073" s="5">
        <v>1717.43</v>
      </c>
      <c r="H1073" s="5">
        <v>0</v>
      </c>
      <c r="I1073" s="5">
        <v>0.09</v>
      </c>
      <c r="J1073" s="5">
        <v>1</v>
      </c>
      <c r="K1073" s="5">
        <v>344</v>
      </c>
      <c r="L1073" s="5">
        <v>4</v>
      </c>
      <c r="M1073" s="5">
        <v>0</v>
      </c>
      <c r="N1073" s="5">
        <v>0</v>
      </c>
      <c r="O1073" s="5">
        <v>0</v>
      </c>
      <c r="P1073" s="9" cm="1">
        <f t="array" ref="P1073">_xlfn.IFS(F1073 ="Unk", 0, F1073 = "", 0,(F1073-G1073)=0,1,(F1073-G1073) &lt;&gt; 0, 0)</f>
        <v>1</v>
      </c>
      <c r="Q1073" s="9" cm="1">
        <f t="array" ref="Q1073">_xlfn.IFS(F1073 ="Unk", 1, F1073 = "", 1, F1073 &lt;&gt; "", 0)</f>
        <v>0</v>
      </c>
      <c r="R1073" s="5">
        <v>2552.79</v>
      </c>
      <c r="S1073" s="5">
        <v>2552.79</v>
      </c>
      <c r="T1073" s="5">
        <v>0</v>
      </c>
      <c r="U1073" s="5">
        <v>0.04</v>
      </c>
      <c r="V1073" s="5">
        <v>1</v>
      </c>
      <c r="W1073" s="5">
        <v>103</v>
      </c>
      <c r="X1073" s="5">
        <v>6</v>
      </c>
      <c r="Y1073" s="5">
        <v>0</v>
      </c>
      <c r="Z1073" s="5">
        <v>0</v>
      </c>
      <c r="AA1073" s="5">
        <v>0</v>
      </c>
      <c r="AB1073" s="9" cm="1">
        <f t="array" ref="AB1073">_xlfn.IFS(R1073 ="Unk", 0, R1073 = "", 0,(R1073-S1073)=0,1,(R1073-S1073) &lt;&gt; 0, 0)</f>
        <v>1</v>
      </c>
      <c r="AC1073" s="9" cm="1">
        <f t="array" ref="AC1073">_xlfn.IFS(R1073 ="Unk", 1, R1073 = "", 1, R1073 &lt;&gt; "", 0)</f>
        <v>0</v>
      </c>
      <c r="AD1073" s="5">
        <v>2725</v>
      </c>
      <c r="AE1073" s="5">
        <v>2724.93</v>
      </c>
      <c r="AF1073" s="5">
        <v>0</v>
      </c>
      <c r="AG1073" s="5">
        <v>0.02</v>
      </c>
      <c r="AH1073" s="5">
        <v>1</v>
      </c>
      <c r="AI1073" s="5">
        <v>43</v>
      </c>
      <c r="AJ1073" s="5">
        <v>3</v>
      </c>
      <c r="AK1073" s="5">
        <v>0</v>
      </c>
      <c r="AL1073" s="5">
        <v>0</v>
      </c>
      <c r="AM1073" s="5">
        <v>0</v>
      </c>
      <c r="AN1073" s="9" cm="1">
        <f t="array" ref="AN1073">_xlfn.IFS(AD1073 ="Unk", 0, AD1073 = "", 0,(AD1073-AE1073)=0,1,(AD1073-AE1073) &lt;&gt; 0, 0)</f>
        <v>0</v>
      </c>
      <c r="AO1073" s="9" cm="1">
        <f t="array" ref="AO1073">_xlfn.IFS(AD1073 ="Unk", 1, AD1073 = "", 1, AD1073 &lt;&gt; "", 0)</f>
        <v>0</v>
      </c>
      <c r="AP1073" s="5"/>
      <c r="AQ1073" s="5"/>
      <c r="AR1073" s="5">
        <v>100</v>
      </c>
      <c r="AS1073" s="5"/>
      <c r="AT1073" s="5"/>
      <c r="AU1073" s="5"/>
      <c r="AV1073" s="5"/>
      <c r="AW1073" s="5"/>
      <c r="AX1073" s="5"/>
      <c r="AY1073" s="5"/>
      <c r="AZ1073" s="9" cm="1">
        <f t="array" ref="AZ1073">_xlfn.IFS(AP1073 ="Unk", 0, AP1073 = "", 0,(AP1073-AQ1073)=0,1,(AP1073-AQ1073) &lt;&gt; 0, 0)</f>
        <v>0</v>
      </c>
      <c r="BA1073" s="9" cm="1">
        <f t="array" ref="BA1073">_xlfn.IFS(AP1073 ="Unk", 1, AP1073 = "", 1, AP1073 &lt;&gt; "", 0)</f>
        <v>1</v>
      </c>
    </row>
    <row r="1074" spans="1:53" x14ac:dyDescent="0.2">
      <c r="A1074">
        <v>3</v>
      </c>
      <c r="B1074" t="s">
        <v>6</v>
      </c>
      <c r="C1074">
        <v>4</v>
      </c>
      <c r="D1074">
        <v>10</v>
      </c>
      <c r="E1074">
        <v>6</v>
      </c>
      <c r="F1074" s="5">
        <v>2859.45</v>
      </c>
      <c r="G1074" s="5">
        <v>2859.45</v>
      </c>
      <c r="H1074" s="5">
        <v>0</v>
      </c>
      <c r="I1074" s="5">
        <v>8.66</v>
      </c>
      <c r="J1074" s="5">
        <v>2067</v>
      </c>
      <c r="K1074" s="5">
        <v>68460</v>
      </c>
      <c r="L1074" s="5">
        <v>10</v>
      </c>
      <c r="M1074" s="5">
        <v>0</v>
      </c>
      <c r="N1074" s="5">
        <v>0</v>
      </c>
      <c r="O1074" s="5">
        <v>0</v>
      </c>
      <c r="P1074" s="9" cm="1">
        <f t="array" ref="P1074">_xlfn.IFS(F1074 ="Unk", 0, F1074 = "", 0,(F1074-G1074)=0,1,(F1074-G1074) &lt;&gt; 0, 0)</f>
        <v>1</v>
      </c>
      <c r="Q1074" s="9" cm="1">
        <f t="array" ref="Q1074">_xlfn.IFS(F1074 ="Unk", 1, F1074 = "", 1, F1074 &lt;&gt; "", 0)</f>
        <v>0</v>
      </c>
      <c r="R1074" s="5">
        <v>3318.99</v>
      </c>
      <c r="S1074" s="5">
        <v>3318.99</v>
      </c>
      <c r="T1074" s="5">
        <v>0</v>
      </c>
      <c r="U1074" s="5">
        <v>3.63</v>
      </c>
      <c r="V1074" s="5">
        <v>940</v>
      </c>
      <c r="W1074" s="5">
        <v>41033</v>
      </c>
      <c r="X1074" s="5">
        <v>10</v>
      </c>
      <c r="Y1074" s="5">
        <v>0</v>
      </c>
      <c r="Z1074" s="5">
        <v>0</v>
      </c>
      <c r="AA1074" s="5">
        <v>0</v>
      </c>
      <c r="AB1074" s="9" cm="1">
        <f t="array" ref="AB1074">_xlfn.IFS(R1074 ="Unk", 0, R1074 = "", 0,(R1074-S1074)=0,1,(R1074-S1074) &lt;&gt; 0, 0)</f>
        <v>1</v>
      </c>
      <c r="AC1074" s="9" cm="1">
        <f t="array" ref="AC1074">_xlfn.IFS(R1074 ="Unk", 1, R1074 = "", 1, R1074 &lt;&gt; "", 0)</f>
        <v>0</v>
      </c>
      <c r="AD1074" s="5">
        <v>3829.73</v>
      </c>
      <c r="AE1074" s="5">
        <v>3829.73</v>
      </c>
      <c r="AF1074" s="5">
        <v>0</v>
      </c>
      <c r="AG1074" s="5">
        <v>2.5299999999999998</v>
      </c>
      <c r="AH1074" s="5">
        <v>462</v>
      </c>
      <c r="AI1074" s="5">
        <v>22957</v>
      </c>
      <c r="AJ1074" s="5">
        <v>10</v>
      </c>
      <c r="AK1074" s="5">
        <v>0</v>
      </c>
      <c r="AL1074" s="5">
        <v>0</v>
      </c>
      <c r="AM1074" s="5">
        <v>0</v>
      </c>
      <c r="AN1074" s="9" cm="1">
        <f t="array" ref="AN1074">_xlfn.IFS(AD1074 ="Unk", 0, AD1074 = "", 0,(AD1074-AE1074)=0,1,(AD1074-AE1074) &lt;&gt; 0, 0)</f>
        <v>1</v>
      </c>
      <c r="AO1074" s="9" cm="1">
        <f t="array" ref="AO1074">_xlfn.IFS(AD1074 ="Unk", 1, AD1074 = "", 1, AD1074 &lt;&gt; "", 0)</f>
        <v>0</v>
      </c>
      <c r="AP1074" s="5">
        <v>4635.45</v>
      </c>
      <c r="AQ1074" s="5">
        <v>4635.45</v>
      </c>
      <c r="AR1074" s="5">
        <v>0</v>
      </c>
      <c r="AS1074" s="5">
        <v>2.17</v>
      </c>
      <c r="AT1074" s="5">
        <v>559</v>
      </c>
      <c r="AU1074" s="5">
        <v>21201</v>
      </c>
      <c r="AV1074" s="5">
        <v>10</v>
      </c>
      <c r="AW1074" s="5">
        <v>0</v>
      </c>
      <c r="AX1074" s="5">
        <v>0</v>
      </c>
      <c r="AY1074" s="5">
        <v>0</v>
      </c>
      <c r="AZ1074" s="9" cm="1">
        <f t="array" ref="AZ1074">_xlfn.IFS(AP1074 ="Unk", 0, AP1074 = "", 0,(AP1074-AQ1074)=0,1,(AP1074-AQ1074) &lt;&gt; 0, 0)</f>
        <v>1</v>
      </c>
      <c r="BA1074" s="9" cm="1">
        <f t="array" ref="BA1074">_xlfn.IFS(AP1074 ="Unk", 1, AP1074 = "", 1, AP1074 &lt;&gt; "", 0)</f>
        <v>0</v>
      </c>
    </row>
    <row r="1075" spans="1:53" x14ac:dyDescent="0.2">
      <c r="A1075">
        <v>3</v>
      </c>
      <c r="B1075" t="s">
        <v>6</v>
      </c>
      <c r="C1075">
        <v>4</v>
      </c>
      <c r="D1075">
        <v>15</v>
      </c>
      <c r="E1075">
        <v>6</v>
      </c>
      <c r="F1075" s="5">
        <v>2745.98</v>
      </c>
      <c r="G1075" s="5">
        <v>2745.98</v>
      </c>
      <c r="H1075" s="5">
        <v>0</v>
      </c>
      <c r="I1075" s="5">
        <v>7.29</v>
      </c>
      <c r="J1075" s="5">
        <v>547</v>
      </c>
      <c r="K1075" s="5">
        <v>42923</v>
      </c>
      <c r="L1075" s="5">
        <v>5</v>
      </c>
      <c r="M1075" s="5">
        <v>0</v>
      </c>
      <c r="N1075" s="5">
        <v>0</v>
      </c>
      <c r="O1075" s="5">
        <v>0</v>
      </c>
      <c r="P1075" s="9" cm="1">
        <f t="array" ref="P1075">_xlfn.IFS(F1075 ="Unk", 0, F1075 = "", 0,(F1075-G1075)=0,1,(F1075-G1075) &lt;&gt; 0, 0)</f>
        <v>1</v>
      </c>
      <c r="Q1075" s="9" cm="1">
        <f t="array" ref="Q1075">_xlfn.IFS(F1075 ="Unk", 1, F1075 = "", 1, F1075 &lt;&gt; "", 0)</f>
        <v>0</v>
      </c>
      <c r="R1075" s="5">
        <v>2961.29</v>
      </c>
      <c r="S1075" s="5">
        <v>2961.29</v>
      </c>
      <c r="T1075" s="5">
        <v>0</v>
      </c>
      <c r="U1075" s="5">
        <v>7.37</v>
      </c>
      <c r="V1075" s="5">
        <v>449</v>
      </c>
      <c r="W1075" s="5">
        <v>39608</v>
      </c>
      <c r="X1075" s="5">
        <v>7</v>
      </c>
      <c r="Y1075" s="5">
        <v>0</v>
      </c>
      <c r="Z1075" s="5">
        <v>0</v>
      </c>
      <c r="AA1075" s="5">
        <v>0</v>
      </c>
      <c r="AB1075" s="9" cm="1">
        <f t="array" ref="AB1075">_xlfn.IFS(R1075 ="Unk", 0, R1075 = "", 0,(R1075-S1075)=0,1,(R1075-S1075) &lt;&gt; 0, 0)</f>
        <v>1</v>
      </c>
      <c r="AC1075" s="9" cm="1">
        <f t="array" ref="AC1075">_xlfn.IFS(R1075 ="Unk", 1, R1075 = "", 1, R1075 &lt;&gt; "", 0)</f>
        <v>0</v>
      </c>
      <c r="AD1075" s="5">
        <v>3401.92</v>
      </c>
      <c r="AE1075" s="5">
        <v>3401.92</v>
      </c>
      <c r="AF1075" s="5">
        <v>0</v>
      </c>
      <c r="AG1075" s="5">
        <v>14.72</v>
      </c>
      <c r="AH1075" s="5">
        <v>831</v>
      </c>
      <c r="AI1075" s="5">
        <v>83434</v>
      </c>
      <c r="AJ1075" s="5">
        <v>10</v>
      </c>
      <c r="AK1075" s="5">
        <v>0</v>
      </c>
      <c r="AL1075" s="5">
        <v>0</v>
      </c>
      <c r="AM1075" s="5">
        <v>0</v>
      </c>
      <c r="AN1075" s="9" cm="1">
        <f t="array" ref="AN1075">_xlfn.IFS(AD1075 ="Unk", 0, AD1075 = "", 0,(AD1075-AE1075)=0,1,(AD1075-AE1075) &lt;&gt; 0, 0)</f>
        <v>1</v>
      </c>
      <c r="AO1075" s="9" cm="1">
        <f t="array" ref="AO1075">_xlfn.IFS(AD1075 ="Unk", 1, AD1075 = "", 1, AD1075 &lt;&gt; "", 0)</f>
        <v>0</v>
      </c>
      <c r="AP1075" s="5">
        <v>3811.17</v>
      </c>
      <c r="AQ1075" s="5">
        <v>3811.17</v>
      </c>
      <c r="AR1075" s="5">
        <v>0</v>
      </c>
      <c r="AS1075" s="5">
        <v>12.14</v>
      </c>
      <c r="AT1075" s="5">
        <v>741</v>
      </c>
      <c r="AU1075" s="5">
        <v>70490</v>
      </c>
      <c r="AV1075" s="5">
        <v>10</v>
      </c>
      <c r="AW1075" s="5">
        <v>0</v>
      </c>
      <c r="AX1075" s="5">
        <v>0</v>
      </c>
      <c r="AY1075" s="5">
        <v>0</v>
      </c>
      <c r="AZ1075" s="9" cm="1">
        <f t="array" ref="AZ1075">_xlfn.IFS(AP1075 ="Unk", 0, AP1075 = "", 0,(AP1075-AQ1075)=0,1,(AP1075-AQ1075) &lt;&gt; 0, 0)</f>
        <v>1</v>
      </c>
      <c r="BA1075" s="9" cm="1">
        <f t="array" ref="BA1075">_xlfn.IFS(AP1075 ="Unk", 1, AP1075 = "", 1, AP1075 &lt;&gt; "", 0)</f>
        <v>0</v>
      </c>
    </row>
    <row r="1076" spans="1:53" x14ac:dyDescent="0.2">
      <c r="A1076">
        <v>3</v>
      </c>
      <c r="B1076" t="s">
        <v>6</v>
      </c>
      <c r="C1076">
        <v>4</v>
      </c>
      <c r="D1076">
        <v>20</v>
      </c>
      <c r="E1076">
        <v>6</v>
      </c>
      <c r="F1076" s="5">
        <v>3837.54</v>
      </c>
      <c r="G1076" s="5">
        <v>3837.54</v>
      </c>
      <c r="H1076" s="5">
        <v>0</v>
      </c>
      <c r="I1076" s="5">
        <v>1704.19</v>
      </c>
      <c r="J1076" s="5">
        <v>32871</v>
      </c>
      <c r="K1076" s="5">
        <v>3471917</v>
      </c>
      <c r="L1076" s="5">
        <v>10</v>
      </c>
      <c r="M1076" s="5">
        <v>0</v>
      </c>
      <c r="N1076" s="5">
        <v>0</v>
      </c>
      <c r="O1076" s="5">
        <v>0</v>
      </c>
      <c r="P1076" s="9" cm="1">
        <f t="array" ref="P1076">_xlfn.IFS(F1076 ="Unk", 0, F1076 = "", 0,(F1076-G1076)=0,1,(F1076-G1076) &lt;&gt; 0, 0)</f>
        <v>1</v>
      </c>
      <c r="Q1076" s="9" cm="1">
        <f t="array" ref="Q1076">_xlfn.IFS(F1076 ="Unk", 1, F1076 = "", 1, F1076 &lt;&gt; "", 0)</f>
        <v>0</v>
      </c>
      <c r="R1076" s="5">
        <v>4477.12</v>
      </c>
      <c r="S1076" s="5">
        <v>4129.47</v>
      </c>
      <c r="T1076" s="5">
        <v>0.08</v>
      </c>
      <c r="U1076" s="5">
        <v>3600.17</v>
      </c>
      <c r="V1076" s="5">
        <v>82332</v>
      </c>
      <c r="W1076" s="5">
        <v>9936276</v>
      </c>
      <c r="X1076" s="5">
        <v>10</v>
      </c>
      <c r="Y1076" s="5">
        <v>0</v>
      </c>
      <c r="Z1076" s="5">
        <v>0</v>
      </c>
      <c r="AA1076" s="5">
        <v>0</v>
      </c>
      <c r="AB1076" s="9" cm="1">
        <f t="array" ref="AB1076">_xlfn.IFS(R1076 ="Unk", 0, R1076 = "", 0,(R1076-S1076)=0,1,(R1076-S1076) &lt;&gt; 0, 0)</f>
        <v>0</v>
      </c>
      <c r="AC1076" s="9" cm="1">
        <f t="array" ref="AC1076">_xlfn.IFS(R1076 ="Unk", 1, R1076 = "", 1, R1076 &lt;&gt; "", 0)</f>
        <v>0</v>
      </c>
      <c r="AD1076" s="5">
        <v>5113.8100000000004</v>
      </c>
      <c r="AE1076" s="5">
        <v>4573.25</v>
      </c>
      <c r="AF1076" s="5">
        <v>0.11</v>
      </c>
      <c r="AG1076" s="5">
        <v>3600.61</v>
      </c>
      <c r="AH1076" s="5">
        <v>87939</v>
      </c>
      <c r="AI1076" s="5">
        <v>13743124</v>
      </c>
      <c r="AJ1076" s="5">
        <v>10</v>
      </c>
      <c r="AK1076" s="5">
        <v>0</v>
      </c>
      <c r="AL1076" s="5">
        <v>0</v>
      </c>
      <c r="AM1076" s="5">
        <v>0</v>
      </c>
      <c r="AN1076" s="9" cm="1">
        <f t="array" ref="AN1076">_xlfn.IFS(AD1076 ="Unk", 0, AD1076 = "", 0,(AD1076-AE1076)=0,1,(AD1076-AE1076) &lt;&gt; 0, 0)</f>
        <v>0</v>
      </c>
      <c r="AO1076" s="9" cm="1">
        <f t="array" ref="AO1076">_xlfn.IFS(AD1076 ="Unk", 1, AD1076 = "", 1, AD1076 &lt;&gt; "", 0)</f>
        <v>0</v>
      </c>
      <c r="AP1076" s="5">
        <v>5636.85</v>
      </c>
      <c r="AQ1076" s="5">
        <v>5205.6000000000004</v>
      </c>
      <c r="AR1076" s="5">
        <v>0.08</v>
      </c>
      <c r="AS1076" s="5">
        <v>3600.54</v>
      </c>
      <c r="AT1076" s="5">
        <v>60511</v>
      </c>
      <c r="AU1076" s="5">
        <v>13076809</v>
      </c>
      <c r="AV1076" s="5">
        <v>10</v>
      </c>
      <c r="AW1076" s="5">
        <v>0</v>
      </c>
      <c r="AX1076" s="5">
        <v>0</v>
      </c>
      <c r="AY1076" s="5">
        <v>0</v>
      </c>
      <c r="AZ1076" s="9" cm="1">
        <f t="array" ref="AZ1076">_xlfn.IFS(AP1076 ="Unk", 0, AP1076 = "", 0,(AP1076-AQ1076)=0,1,(AP1076-AQ1076) &lt;&gt; 0, 0)</f>
        <v>0</v>
      </c>
      <c r="BA1076" s="9" cm="1">
        <f t="array" ref="BA1076">_xlfn.IFS(AP1076 ="Unk", 1, AP1076 = "", 1, AP1076 &lt;&gt; "", 0)</f>
        <v>0</v>
      </c>
    </row>
    <row r="1077" spans="1:53" x14ac:dyDescent="0.2">
      <c r="A1077">
        <v>3</v>
      </c>
      <c r="B1077" t="s">
        <v>6</v>
      </c>
      <c r="C1077">
        <v>4</v>
      </c>
      <c r="D1077">
        <v>25</v>
      </c>
      <c r="E1077">
        <v>6</v>
      </c>
      <c r="F1077" s="5">
        <v>3510.77</v>
      </c>
      <c r="G1077" s="5">
        <v>3510.77</v>
      </c>
      <c r="H1077" s="5">
        <v>0</v>
      </c>
      <c r="I1077" s="5">
        <v>118.38</v>
      </c>
      <c r="J1077" s="5">
        <v>1249</v>
      </c>
      <c r="K1077" s="5">
        <v>179838</v>
      </c>
      <c r="L1077" s="5">
        <v>9</v>
      </c>
      <c r="M1077" s="5">
        <v>0</v>
      </c>
      <c r="N1077" s="5">
        <v>0</v>
      </c>
      <c r="O1077" s="5">
        <v>0</v>
      </c>
      <c r="P1077" s="9" cm="1">
        <f t="array" ref="P1077">_xlfn.IFS(F1077 ="Unk", 0, F1077 = "", 0,(F1077-G1077)=0,1,(F1077-G1077) &lt;&gt; 0, 0)</f>
        <v>1</v>
      </c>
      <c r="Q1077" s="9" cm="1">
        <f t="array" ref="Q1077">_xlfn.IFS(F1077 ="Unk", 1, F1077 = "", 1, F1077 &lt;&gt; "", 0)</f>
        <v>0</v>
      </c>
      <c r="R1077" s="5">
        <v>3936.55</v>
      </c>
      <c r="S1077" s="5">
        <v>3936.55</v>
      </c>
      <c r="T1077" s="5">
        <v>0</v>
      </c>
      <c r="U1077" s="5">
        <v>267.33</v>
      </c>
      <c r="V1077" s="5">
        <v>3896</v>
      </c>
      <c r="W1077" s="5">
        <v>628216</v>
      </c>
      <c r="X1077" s="5">
        <v>10</v>
      </c>
      <c r="Y1077" s="5">
        <v>0</v>
      </c>
      <c r="Z1077" s="5">
        <v>0</v>
      </c>
      <c r="AA1077" s="5">
        <v>0</v>
      </c>
      <c r="AB1077" s="9" cm="1">
        <f t="array" ref="AB1077">_xlfn.IFS(R1077 ="Unk", 0, R1077 = "", 0,(R1077-S1077)=0,1,(R1077-S1077) &lt;&gt; 0, 0)</f>
        <v>1</v>
      </c>
      <c r="AC1077" s="9" cm="1">
        <f t="array" ref="AC1077">_xlfn.IFS(R1077 ="Unk", 1, R1077 = "", 1, R1077 &lt;&gt; "", 0)</f>
        <v>0</v>
      </c>
      <c r="AD1077" s="5">
        <v>4268.1000000000004</v>
      </c>
      <c r="AE1077" s="5">
        <v>4268.1000000000004</v>
      </c>
      <c r="AF1077" s="5">
        <v>0</v>
      </c>
      <c r="AG1077" s="5">
        <v>326.27999999999997</v>
      </c>
      <c r="AH1077" s="5">
        <v>3941</v>
      </c>
      <c r="AI1077" s="5">
        <v>799767</v>
      </c>
      <c r="AJ1077" s="5">
        <v>10</v>
      </c>
      <c r="AK1077" s="5">
        <v>0</v>
      </c>
      <c r="AL1077" s="5">
        <v>0</v>
      </c>
      <c r="AM1077" s="5">
        <v>0</v>
      </c>
      <c r="AN1077" s="9" cm="1">
        <f t="array" ref="AN1077">_xlfn.IFS(AD1077 ="Unk", 0, AD1077 = "", 0,(AD1077-AE1077)=0,1,(AD1077-AE1077) &lt;&gt; 0, 0)</f>
        <v>1</v>
      </c>
      <c r="AO1077" s="9" cm="1">
        <f t="array" ref="AO1077">_xlfn.IFS(AD1077 ="Unk", 1, AD1077 = "", 1, AD1077 &lt;&gt; "", 0)</f>
        <v>0</v>
      </c>
      <c r="AP1077" s="5">
        <v>4718.82</v>
      </c>
      <c r="AQ1077" s="5">
        <v>4718.82</v>
      </c>
      <c r="AR1077" s="5">
        <v>0</v>
      </c>
      <c r="AS1077" s="5">
        <v>2958.39</v>
      </c>
      <c r="AT1077" s="5">
        <v>68365</v>
      </c>
      <c r="AU1077" s="5">
        <v>9300351</v>
      </c>
      <c r="AV1077" s="5">
        <v>10</v>
      </c>
      <c r="AW1077" s="5">
        <v>0</v>
      </c>
      <c r="AX1077" s="5">
        <v>0</v>
      </c>
      <c r="AY1077" s="5">
        <v>0</v>
      </c>
      <c r="AZ1077" s="9" cm="1">
        <f t="array" ref="AZ1077">_xlfn.IFS(AP1077 ="Unk", 0, AP1077 = "", 0,(AP1077-AQ1077)=0,1,(AP1077-AQ1077) &lt;&gt; 0, 0)</f>
        <v>1</v>
      </c>
      <c r="BA1077" s="9" cm="1">
        <f t="array" ref="BA1077">_xlfn.IFS(AP1077 ="Unk", 1, AP1077 = "", 1, AP1077 &lt;&gt; "", 0)</f>
        <v>0</v>
      </c>
    </row>
    <row r="1078" spans="1:53" x14ac:dyDescent="0.2">
      <c r="A1078">
        <v>3</v>
      </c>
      <c r="B1078" t="s">
        <v>6</v>
      </c>
      <c r="C1078">
        <v>4</v>
      </c>
      <c r="D1078">
        <v>30</v>
      </c>
      <c r="E1078">
        <v>6</v>
      </c>
      <c r="F1078" s="5">
        <v>3887.58</v>
      </c>
      <c r="G1078" s="5">
        <v>3887.58</v>
      </c>
      <c r="H1078" s="5">
        <v>0</v>
      </c>
      <c r="I1078" s="5">
        <v>645.48</v>
      </c>
      <c r="J1078" s="5">
        <v>5510</v>
      </c>
      <c r="K1078" s="5">
        <v>1194576</v>
      </c>
      <c r="L1078" s="5">
        <v>9</v>
      </c>
      <c r="M1078" s="5">
        <v>0</v>
      </c>
      <c r="N1078" s="5">
        <v>0</v>
      </c>
      <c r="O1078" s="5">
        <v>0</v>
      </c>
      <c r="P1078" s="9" cm="1">
        <f t="array" ref="P1078">_xlfn.IFS(F1078 ="Unk", 0, F1078 = "", 0,(F1078-G1078)=0,1,(F1078-G1078) &lt;&gt; 0, 0)</f>
        <v>1</v>
      </c>
      <c r="Q1078" s="9" cm="1">
        <f t="array" ref="Q1078">_xlfn.IFS(F1078 ="Unk", 1, F1078 = "", 1, F1078 &lt;&gt; "", 0)</f>
        <v>0</v>
      </c>
      <c r="R1078" s="5">
        <v>4238.99</v>
      </c>
      <c r="S1078" s="5">
        <v>4238.99</v>
      </c>
      <c r="T1078" s="5">
        <v>0</v>
      </c>
      <c r="U1078" s="5">
        <v>1128.02</v>
      </c>
      <c r="V1078" s="5">
        <v>8644</v>
      </c>
      <c r="W1078" s="5">
        <v>1690832</v>
      </c>
      <c r="X1078" s="5">
        <v>10</v>
      </c>
      <c r="Y1078" s="5">
        <v>0</v>
      </c>
      <c r="Z1078" s="5">
        <v>0</v>
      </c>
      <c r="AA1078" s="5">
        <v>0</v>
      </c>
      <c r="AB1078" s="9" cm="1">
        <f t="array" ref="AB1078">_xlfn.IFS(R1078 ="Unk", 0, R1078 = "", 0,(R1078-S1078)=0,1,(R1078-S1078) &lt;&gt; 0, 0)</f>
        <v>1</v>
      </c>
      <c r="AC1078" s="9" cm="1">
        <f t="array" ref="AC1078">_xlfn.IFS(R1078 ="Unk", 1, R1078 = "", 1, R1078 &lt;&gt; "", 0)</f>
        <v>0</v>
      </c>
      <c r="AD1078" s="5">
        <v>4980.53</v>
      </c>
      <c r="AE1078" s="5">
        <v>4594.79</v>
      </c>
      <c r="AF1078" s="5">
        <v>0.08</v>
      </c>
      <c r="AG1078" s="5">
        <v>3600.06</v>
      </c>
      <c r="AH1078" s="5">
        <v>20329</v>
      </c>
      <c r="AI1078" s="5">
        <v>6156316</v>
      </c>
      <c r="AJ1078" s="5">
        <v>10</v>
      </c>
      <c r="AK1078" s="5">
        <v>0</v>
      </c>
      <c r="AL1078" s="5">
        <v>0</v>
      </c>
      <c r="AM1078" s="5">
        <v>0</v>
      </c>
      <c r="AN1078" s="9" cm="1">
        <f t="array" ref="AN1078">_xlfn.IFS(AD1078 ="Unk", 0, AD1078 = "", 0,(AD1078-AE1078)=0,1,(AD1078-AE1078) &lt;&gt; 0, 0)</f>
        <v>0</v>
      </c>
      <c r="AO1078" s="9" cm="1">
        <f t="array" ref="AO1078">_xlfn.IFS(AD1078 ="Unk", 1, AD1078 = "", 1, AD1078 &lt;&gt; "", 0)</f>
        <v>0</v>
      </c>
      <c r="AP1078" s="5">
        <v>5389.38</v>
      </c>
      <c r="AQ1078" s="5">
        <v>4973.7</v>
      </c>
      <c r="AR1078" s="5">
        <v>0.08</v>
      </c>
      <c r="AS1078" s="5">
        <v>3600.07</v>
      </c>
      <c r="AT1078" s="5">
        <v>16861</v>
      </c>
      <c r="AU1078" s="5">
        <v>4916944</v>
      </c>
      <c r="AV1078" s="5">
        <v>10</v>
      </c>
      <c r="AW1078" s="5">
        <v>0</v>
      </c>
      <c r="AX1078" s="5">
        <v>0</v>
      </c>
      <c r="AY1078" s="5">
        <v>0</v>
      </c>
      <c r="AZ1078" s="9" cm="1">
        <f t="array" ref="AZ1078">_xlfn.IFS(AP1078 ="Unk", 0, AP1078 = "", 0,(AP1078-AQ1078)=0,1,(AP1078-AQ1078) &lt;&gt; 0, 0)</f>
        <v>0</v>
      </c>
      <c r="BA1078" s="9" cm="1">
        <f t="array" ref="BA1078">_xlfn.IFS(AP1078 ="Unk", 1, AP1078 = "", 1, AP1078 &lt;&gt; "", 0)</f>
        <v>0</v>
      </c>
    </row>
    <row r="1079" spans="1:53" x14ac:dyDescent="0.2">
      <c r="A1079">
        <v>3</v>
      </c>
      <c r="B1079" t="s">
        <v>6</v>
      </c>
      <c r="C1079">
        <v>4</v>
      </c>
      <c r="D1079">
        <v>35</v>
      </c>
      <c r="E1079">
        <v>6</v>
      </c>
      <c r="F1079" s="5">
        <v>4837.75</v>
      </c>
      <c r="G1079" s="5">
        <v>3703.02</v>
      </c>
      <c r="H1079" s="5">
        <v>0.23</v>
      </c>
      <c r="I1079" s="5">
        <v>3604.87</v>
      </c>
      <c r="J1079" s="5">
        <v>18847</v>
      </c>
      <c r="K1079" s="5">
        <v>3181288</v>
      </c>
      <c r="L1079" s="5">
        <v>4</v>
      </c>
      <c r="M1079" s="5">
        <v>0</v>
      </c>
      <c r="N1079" s="5">
        <v>0</v>
      </c>
      <c r="O1079" s="5">
        <v>0</v>
      </c>
      <c r="P1079" s="9" cm="1">
        <f t="array" ref="P1079">_xlfn.IFS(F1079 ="Unk", 0, F1079 = "", 0,(F1079-G1079)=0,1,(F1079-G1079) &lt;&gt; 0, 0)</f>
        <v>0</v>
      </c>
      <c r="Q1079" s="9" cm="1">
        <f t="array" ref="Q1079">_xlfn.IFS(F1079 ="Unk", 1, F1079 = "", 1, F1079 &lt;&gt; "", 0)</f>
        <v>0</v>
      </c>
      <c r="R1079" s="5">
        <v>5438.18</v>
      </c>
      <c r="S1079" s="5">
        <v>3937.85</v>
      </c>
      <c r="T1079" s="5">
        <v>0.28000000000000003</v>
      </c>
      <c r="U1079" s="5">
        <v>3603.22</v>
      </c>
      <c r="V1079" s="5">
        <v>19475</v>
      </c>
      <c r="W1079" s="5">
        <v>3705539</v>
      </c>
      <c r="X1079" s="5">
        <v>4</v>
      </c>
      <c r="Y1079" s="5">
        <v>0</v>
      </c>
      <c r="Z1079" s="5">
        <v>0</v>
      </c>
      <c r="AA1079" s="5">
        <v>0</v>
      </c>
      <c r="AB1079" s="9" cm="1">
        <f t="array" ref="AB1079">_xlfn.IFS(R1079 ="Unk", 0, R1079 = "", 0,(R1079-S1079)=0,1,(R1079-S1079) &lt;&gt; 0, 0)</f>
        <v>0</v>
      </c>
      <c r="AC1079" s="9" cm="1">
        <f t="array" ref="AC1079">_xlfn.IFS(R1079 ="Unk", 1, R1079 = "", 1, R1079 &lt;&gt; "", 0)</f>
        <v>0</v>
      </c>
      <c r="AD1079" s="5">
        <v>6262.58</v>
      </c>
      <c r="AE1079" s="5">
        <v>4174.5200000000004</v>
      </c>
      <c r="AF1079" s="5">
        <v>0.33</v>
      </c>
      <c r="AG1079" s="5">
        <v>3600.34</v>
      </c>
      <c r="AH1079" s="5">
        <v>17574</v>
      </c>
      <c r="AI1079" s="5">
        <v>3610902</v>
      </c>
      <c r="AJ1079" s="5">
        <v>4</v>
      </c>
      <c r="AK1079" s="5">
        <v>0</v>
      </c>
      <c r="AL1079" s="5">
        <v>0</v>
      </c>
      <c r="AM1079" s="5">
        <v>0</v>
      </c>
      <c r="AN1079" s="9" cm="1">
        <f t="array" ref="AN1079">_xlfn.IFS(AD1079 ="Unk", 0, AD1079 = "", 0,(AD1079-AE1079)=0,1,(AD1079-AE1079) &lt;&gt; 0, 0)</f>
        <v>0</v>
      </c>
      <c r="AO1079" s="9" cm="1">
        <f t="array" ref="AO1079">_xlfn.IFS(AD1079 ="Unk", 1, AD1079 = "", 1, AD1079 &lt;&gt; "", 0)</f>
        <v>0</v>
      </c>
      <c r="AP1079" s="5">
        <v>9860.7999999999993</v>
      </c>
      <c r="AQ1079" s="5">
        <v>4389.1000000000004</v>
      </c>
      <c r="AR1079" s="5">
        <v>0.55000000000000004</v>
      </c>
      <c r="AS1079" s="5">
        <v>3602.15</v>
      </c>
      <c r="AT1079" s="5">
        <v>14923</v>
      </c>
      <c r="AU1079" s="5">
        <v>2895371</v>
      </c>
      <c r="AV1079" s="5">
        <v>2</v>
      </c>
      <c r="AW1079" s="5">
        <v>0</v>
      </c>
      <c r="AX1079" s="5">
        <v>0</v>
      </c>
      <c r="AY1079" s="5">
        <v>0</v>
      </c>
      <c r="AZ1079" s="9" cm="1">
        <f t="array" ref="AZ1079">_xlfn.IFS(AP1079 ="Unk", 0, AP1079 = "", 0,(AP1079-AQ1079)=0,1,(AP1079-AQ1079) &lt;&gt; 0, 0)</f>
        <v>0</v>
      </c>
      <c r="BA1079" s="9" cm="1">
        <f t="array" ref="BA1079">_xlfn.IFS(AP1079 ="Unk", 1, AP1079 = "", 1, AP1079 &lt;&gt; "", 0)</f>
        <v>0</v>
      </c>
    </row>
    <row r="1080" spans="1:53" x14ac:dyDescent="0.2">
      <c r="A1080">
        <v>3</v>
      </c>
      <c r="B1080" t="s">
        <v>6</v>
      </c>
      <c r="C1080">
        <v>4</v>
      </c>
      <c r="D1080">
        <v>40</v>
      </c>
      <c r="E1080">
        <v>6</v>
      </c>
      <c r="F1080" s="5">
        <v>4356.9399999999996</v>
      </c>
      <c r="G1080" s="5">
        <v>4066.3</v>
      </c>
      <c r="H1080" s="5">
        <v>7.0000000000000007E-2</v>
      </c>
      <c r="I1080" s="5">
        <v>3603.09</v>
      </c>
      <c r="J1080" s="5">
        <v>7910</v>
      </c>
      <c r="K1080" s="5">
        <v>3667986</v>
      </c>
      <c r="L1080" s="5">
        <v>7</v>
      </c>
      <c r="M1080" s="5">
        <v>0</v>
      </c>
      <c r="N1080" s="5">
        <v>0</v>
      </c>
      <c r="O1080" s="5">
        <v>0</v>
      </c>
      <c r="P1080" s="9" cm="1">
        <f t="array" ref="P1080">_xlfn.IFS(F1080 ="Unk", 0, F1080 = "", 0,(F1080-G1080)=0,1,(F1080-G1080) &lt;&gt; 0, 0)</f>
        <v>0</v>
      </c>
      <c r="Q1080" s="9" cm="1">
        <f t="array" ref="Q1080">_xlfn.IFS(F1080 ="Unk", 1, F1080 = "", 1, F1080 &lt;&gt; "", 0)</f>
        <v>0</v>
      </c>
      <c r="R1080" s="5">
        <v>5365.59</v>
      </c>
      <c r="S1080" s="5">
        <v>4119.58</v>
      </c>
      <c r="T1080" s="5">
        <v>0.23</v>
      </c>
      <c r="U1080" s="5">
        <v>3600.49</v>
      </c>
      <c r="V1080" s="5">
        <v>9578</v>
      </c>
      <c r="W1080" s="5">
        <v>3404149</v>
      </c>
      <c r="X1080" s="5">
        <v>4</v>
      </c>
      <c r="Y1080" s="5">
        <v>0</v>
      </c>
      <c r="Z1080" s="5">
        <v>0</v>
      </c>
      <c r="AA1080" s="5">
        <v>0</v>
      </c>
      <c r="AB1080" s="9" cm="1">
        <f t="array" ref="AB1080">_xlfn.IFS(R1080 ="Unk", 0, R1080 = "", 0,(R1080-S1080)=0,1,(R1080-S1080) &lt;&gt; 0, 0)</f>
        <v>0</v>
      </c>
      <c r="AC1080" s="9" cm="1">
        <f t="array" ref="AC1080">_xlfn.IFS(R1080 ="Unk", 1, R1080 = "", 1, R1080 &lt;&gt; "", 0)</f>
        <v>0</v>
      </c>
      <c r="AD1080" s="5">
        <v>6446.41</v>
      </c>
      <c r="AE1080" s="5">
        <v>4355.6899999999996</v>
      </c>
      <c r="AF1080" s="5">
        <v>0.32</v>
      </c>
      <c r="AG1080" s="5">
        <v>3603.93</v>
      </c>
      <c r="AH1080" s="5">
        <v>7891</v>
      </c>
      <c r="AI1080" s="5">
        <v>2223961</v>
      </c>
      <c r="AJ1080" s="5">
        <v>3</v>
      </c>
      <c r="AK1080" s="5">
        <v>0</v>
      </c>
      <c r="AL1080" s="5">
        <v>0</v>
      </c>
      <c r="AM1080" s="5">
        <v>0</v>
      </c>
      <c r="AN1080" s="9" cm="1">
        <f t="array" ref="AN1080">_xlfn.IFS(AD1080 ="Unk", 0, AD1080 = "", 0,(AD1080-AE1080)=0,1,(AD1080-AE1080) &lt;&gt; 0, 0)</f>
        <v>0</v>
      </c>
      <c r="AO1080" s="9" cm="1">
        <f t="array" ref="AO1080">_xlfn.IFS(AD1080 ="Unk", 1, AD1080 = "", 1, AD1080 &lt;&gt; "", 0)</f>
        <v>0</v>
      </c>
      <c r="AP1080" s="5">
        <v>5914.99</v>
      </c>
      <c r="AQ1080" s="5">
        <v>4542.57</v>
      </c>
      <c r="AR1080" s="5">
        <v>0.23</v>
      </c>
      <c r="AS1080" s="5">
        <v>3600.38</v>
      </c>
      <c r="AT1080" s="5">
        <v>5550</v>
      </c>
      <c r="AU1080" s="5">
        <v>1977679</v>
      </c>
      <c r="AV1080" s="5">
        <v>7</v>
      </c>
      <c r="AW1080" s="5">
        <v>0</v>
      </c>
      <c r="AX1080" s="5">
        <v>0</v>
      </c>
      <c r="AY1080" s="5">
        <v>0</v>
      </c>
      <c r="AZ1080" s="9" cm="1">
        <f t="array" ref="AZ1080">_xlfn.IFS(AP1080 ="Unk", 0, AP1080 = "", 0,(AP1080-AQ1080)=0,1,(AP1080-AQ1080) &lt;&gt; 0, 0)</f>
        <v>0</v>
      </c>
      <c r="BA1080" s="9" cm="1">
        <f t="array" ref="BA1080">_xlfn.IFS(AP1080 ="Unk", 1, AP1080 = "", 1, AP1080 &lt;&gt; "", 0)</f>
        <v>0</v>
      </c>
    </row>
    <row r="1081" spans="1:53" x14ac:dyDescent="0.2">
      <c r="A1081">
        <v>3</v>
      </c>
      <c r="B1081" t="s">
        <v>6</v>
      </c>
      <c r="C1081">
        <v>4</v>
      </c>
      <c r="D1081">
        <v>45</v>
      </c>
      <c r="E1081">
        <v>6</v>
      </c>
      <c r="F1081" s="5">
        <v>7475.43</v>
      </c>
      <c r="G1081" s="5">
        <v>4311.1400000000003</v>
      </c>
      <c r="H1081" s="5">
        <v>0.42</v>
      </c>
      <c r="I1081" s="5">
        <v>3601.59</v>
      </c>
      <c r="J1081" s="5">
        <v>5933</v>
      </c>
      <c r="K1081" s="5">
        <v>1295292</v>
      </c>
      <c r="L1081" s="5">
        <v>1</v>
      </c>
      <c r="M1081" s="5">
        <v>0</v>
      </c>
      <c r="N1081" s="5">
        <v>0</v>
      </c>
      <c r="O1081" s="5">
        <v>0</v>
      </c>
      <c r="P1081" s="9" cm="1">
        <f t="array" ref="P1081">_xlfn.IFS(F1081 ="Unk", 0, F1081 = "", 0,(F1081-G1081)=0,1,(F1081-G1081) &lt;&gt; 0, 0)</f>
        <v>0</v>
      </c>
      <c r="Q1081" s="9" cm="1">
        <f t="array" ref="Q1081">_xlfn.IFS(F1081 ="Unk", 1, F1081 = "", 1, F1081 &lt;&gt; "", 0)</f>
        <v>0</v>
      </c>
      <c r="R1081" s="5">
        <v>7491.48</v>
      </c>
      <c r="S1081" s="5">
        <v>4484.12</v>
      </c>
      <c r="T1081" s="5">
        <v>0.4</v>
      </c>
      <c r="U1081" s="5">
        <v>3600.15</v>
      </c>
      <c r="V1081" s="5">
        <v>2921</v>
      </c>
      <c r="W1081" s="5">
        <v>1958942</v>
      </c>
      <c r="X1081" s="5">
        <v>3</v>
      </c>
      <c r="Y1081" s="5">
        <v>0</v>
      </c>
      <c r="Z1081" s="5">
        <v>0</v>
      </c>
      <c r="AA1081" s="5">
        <v>0</v>
      </c>
      <c r="AB1081" s="9" cm="1">
        <f t="array" ref="AB1081">_xlfn.IFS(R1081 ="Unk", 0, R1081 = "", 0,(R1081-S1081)=0,1,(R1081-S1081) &lt;&gt; 0, 0)</f>
        <v>0</v>
      </c>
      <c r="AC1081" s="9" cm="1">
        <f t="array" ref="AC1081">_xlfn.IFS(R1081 ="Unk", 1, R1081 = "", 1, R1081 &lt;&gt; "", 0)</f>
        <v>0</v>
      </c>
      <c r="AD1081" s="5">
        <v>8101.34</v>
      </c>
      <c r="AE1081" s="5">
        <v>4553.7700000000004</v>
      </c>
      <c r="AF1081" s="5">
        <v>0.44</v>
      </c>
      <c r="AG1081" s="5">
        <v>3607.12</v>
      </c>
      <c r="AH1081" s="5">
        <v>6073</v>
      </c>
      <c r="AI1081" s="5">
        <v>1669600</v>
      </c>
      <c r="AJ1081" s="5">
        <v>4</v>
      </c>
      <c r="AK1081" s="5">
        <v>0</v>
      </c>
      <c r="AL1081" s="5">
        <v>0</v>
      </c>
      <c r="AM1081" s="5">
        <v>0</v>
      </c>
      <c r="AN1081" s="9" cm="1">
        <f t="array" ref="AN1081">_xlfn.IFS(AD1081 ="Unk", 0, AD1081 = "", 0,(AD1081-AE1081)=0,1,(AD1081-AE1081) &lt;&gt; 0, 0)</f>
        <v>0</v>
      </c>
      <c r="AO1081" s="9" cm="1">
        <f t="array" ref="AO1081">_xlfn.IFS(AD1081 ="Unk", 1, AD1081 = "", 1, AD1081 &lt;&gt; "", 0)</f>
        <v>0</v>
      </c>
      <c r="AP1081" s="5">
        <v>9749.48</v>
      </c>
      <c r="AQ1081" s="5">
        <v>4940.71</v>
      </c>
      <c r="AR1081" s="5">
        <v>0.49</v>
      </c>
      <c r="AS1081" s="5">
        <v>3600.32</v>
      </c>
      <c r="AT1081" s="5">
        <v>2293</v>
      </c>
      <c r="AU1081" s="5">
        <v>1053908</v>
      </c>
      <c r="AV1081" s="5">
        <v>3</v>
      </c>
      <c r="AW1081" s="5">
        <v>0</v>
      </c>
      <c r="AX1081" s="5">
        <v>0</v>
      </c>
      <c r="AY1081" s="5">
        <v>0</v>
      </c>
      <c r="AZ1081" s="9" cm="1">
        <f t="array" ref="AZ1081">_xlfn.IFS(AP1081 ="Unk", 0, AP1081 = "", 0,(AP1081-AQ1081)=0,1,(AP1081-AQ1081) &lt;&gt; 0, 0)</f>
        <v>0</v>
      </c>
      <c r="BA1081" s="9" cm="1">
        <f t="array" ref="BA1081">_xlfn.IFS(AP1081 ="Unk", 1, AP1081 = "", 1, AP1081 &lt;&gt; "", 0)</f>
        <v>0</v>
      </c>
    </row>
    <row r="1082" spans="1:53" x14ac:dyDescent="0.2">
      <c r="A1082">
        <v>3</v>
      </c>
      <c r="B1082" t="s">
        <v>6</v>
      </c>
      <c r="C1082">
        <v>4</v>
      </c>
      <c r="D1082">
        <v>50</v>
      </c>
      <c r="E1082">
        <v>6</v>
      </c>
      <c r="F1082" s="5">
        <v>7364.8</v>
      </c>
      <c r="G1082" s="5">
        <v>4694.1400000000003</v>
      </c>
      <c r="H1082" s="5">
        <v>0.36</v>
      </c>
      <c r="I1082" s="5">
        <v>3609.83</v>
      </c>
      <c r="J1082" s="5">
        <v>3568</v>
      </c>
      <c r="K1082" s="5">
        <v>1422391</v>
      </c>
      <c r="L1082" s="5">
        <v>1</v>
      </c>
      <c r="M1082" s="5">
        <v>0</v>
      </c>
      <c r="N1082" s="5">
        <v>0</v>
      </c>
      <c r="O1082" s="5">
        <v>0</v>
      </c>
      <c r="P1082" s="9" cm="1">
        <f t="array" ref="P1082">_xlfn.IFS(F1082 ="Unk", 0, F1082 = "", 0,(F1082-G1082)=0,1,(F1082-G1082) &lt;&gt; 0, 0)</f>
        <v>0</v>
      </c>
      <c r="Q1082" s="9" cm="1">
        <f t="array" ref="Q1082">_xlfn.IFS(F1082 ="Unk", 1, F1082 = "", 1, F1082 &lt;&gt; "", 0)</f>
        <v>0</v>
      </c>
      <c r="R1082" s="5" t="s">
        <v>25</v>
      </c>
      <c r="S1082" s="5">
        <v>4850.0200000000004</v>
      </c>
      <c r="T1082" s="5">
        <v>100</v>
      </c>
      <c r="U1082" s="5">
        <v>3600.3</v>
      </c>
      <c r="V1082" s="5">
        <v>2159</v>
      </c>
      <c r="W1082" s="5">
        <v>1824677</v>
      </c>
      <c r="X1082" s="5">
        <v>0</v>
      </c>
      <c r="Y1082" s="5"/>
      <c r="Z1082" s="5"/>
      <c r="AA1082" s="5"/>
      <c r="AB1082" s="9" cm="1">
        <f t="array" ref="AB1082">_xlfn.IFS(R1082 ="Unk", 0, R1082 = "", 0,(R1082-S1082)=0,1,(R1082-S1082) &lt;&gt; 0, 0)</f>
        <v>0</v>
      </c>
      <c r="AC1082" s="9" cm="1">
        <f t="array" ref="AC1082">_xlfn.IFS(R1082 ="Unk", 1, R1082 = "", 1, R1082 &lt;&gt; "", 0)</f>
        <v>1</v>
      </c>
      <c r="AD1082" s="5">
        <v>11006.8</v>
      </c>
      <c r="AE1082" s="5">
        <v>5040.82</v>
      </c>
      <c r="AF1082" s="5">
        <v>0.54</v>
      </c>
      <c r="AG1082" s="5">
        <v>3600.95</v>
      </c>
      <c r="AH1082" s="5">
        <v>2816</v>
      </c>
      <c r="AI1082" s="5">
        <v>1666465</v>
      </c>
      <c r="AJ1082" s="5">
        <v>1</v>
      </c>
      <c r="AK1082" s="5">
        <v>0</v>
      </c>
      <c r="AL1082" s="5">
        <v>0</v>
      </c>
      <c r="AM1082" s="5">
        <v>0</v>
      </c>
      <c r="AN1082" s="9" cm="1">
        <f t="array" ref="AN1082">_xlfn.IFS(AD1082 ="Unk", 0, AD1082 = "", 0,(AD1082-AE1082)=0,1,(AD1082-AE1082) &lt;&gt; 0, 0)</f>
        <v>0</v>
      </c>
      <c r="AO1082" s="9" cm="1">
        <f t="array" ref="AO1082">_xlfn.IFS(AD1082 ="Unk", 1, AD1082 = "", 1, AD1082 &lt;&gt; "", 0)</f>
        <v>0</v>
      </c>
      <c r="AP1082" s="5" t="s">
        <v>25</v>
      </c>
      <c r="AQ1082" s="5">
        <v>5308.97</v>
      </c>
      <c r="AR1082" s="5">
        <v>100</v>
      </c>
      <c r="AS1082" s="5">
        <v>3602.61</v>
      </c>
      <c r="AT1082" s="5">
        <v>1659</v>
      </c>
      <c r="AU1082" s="5">
        <v>1501265</v>
      </c>
      <c r="AV1082" s="5">
        <v>0</v>
      </c>
      <c r="AW1082" s="5"/>
      <c r="AX1082" s="5"/>
      <c r="AY1082" s="5"/>
      <c r="AZ1082" s="9" cm="1">
        <f t="array" ref="AZ1082">_xlfn.IFS(AP1082 ="Unk", 0, AP1082 = "", 0,(AP1082-AQ1082)=0,1,(AP1082-AQ1082) &lt;&gt; 0, 0)</f>
        <v>0</v>
      </c>
      <c r="BA1082" s="9" cm="1">
        <f t="array" ref="BA1082">_xlfn.IFS(AP1082 ="Unk", 1, AP1082 = "", 1, AP1082 &lt;&gt; "", 0)</f>
        <v>1</v>
      </c>
    </row>
    <row r="1083" spans="1:53" x14ac:dyDescent="0.2">
      <c r="A1083">
        <v>3</v>
      </c>
      <c r="B1083" t="s">
        <v>6</v>
      </c>
      <c r="C1083">
        <v>5</v>
      </c>
      <c r="D1083">
        <v>5</v>
      </c>
      <c r="E1083">
        <v>6</v>
      </c>
      <c r="F1083" s="5">
        <v>1224.6300000000001</v>
      </c>
      <c r="G1083" s="5">
        <v>1224.6300000000001</v>
      </c>
      <c r="H1083" s="5">
        <v>0</v>
      </c>
      <c r="I1083" s="5">
        <v>0.04</v>
      </c>
      <c r="J1083" s="5">
        <v>1</v>
      </c>
      <c r="K1083" s="5">
        <v>207</v>
      </c>
      <c r="L1083" s="5">
        <v>6</v>
      </c>
      <c r="M1083" s="5">
        <v>0</v>
      </c>
      <c r="N1083" s="5">
        <v>0</v>
      </c>
      <c r="O1083" s="5">
        <v>0</v>
      </c>
      <c r="P1083" s="9" cm="1">
        <f t="array" ref="P1083">_xlfn.IFS(F1083 ="Unk", 0, F1083 = "", 0,(F1083-G1083)=0,1,(F1083-G1083) &lt;&gt; 0, 0)</f>
        <v>1</v>
      </c>
      <c r="Q1083" s="9" cm="1">
        <f t="array" ref="Q1083">_xlfn.IFS(F1083 ="Unk", 1, F1083 = "", 1, F1083 &lt;&gt; "", 0)</f>
        <v>0</v>
      </c>
      <c r="R1083" s="5">
        <v>1682.44</v>
      </c>
      <c r="S1083" s="5">
        <v>1682.44</v>
      </c>
      <c r="T1083" s="5">
        <v>0</v>
      </c>
      <c r="U1083" s="5">
        <v>0.03</v>
      </c>
      <c r="V1083" s="5">
        <v>1</v>
      </c>
      <c r="W1083" s="5">
        <v>102</v>
      </c>
      <c r="X1083" s="5">
        <v>5</v>
      </c>
      <c r="Y1083" s="5">
        <v>0</v>
      </c>
      <c r="Z1083" s="5">
        <v>0</v>
      </c>
      <c r="AA1083" s="5">
        <v>0</v>
      </c>
      <c r="AB1083" s="9" cm="1">
        <f t="array" ref="AB1083">_xlfn.IFS(R1083 ="Unk", 0, R1083 = "", 0,(R1083-S1083)=0,1,(R1083-S1083) &lt;&gt; 0, 0)</f>
        <v>1</v>
      </c>
      <c r="AC1083" s="9" cm="1">
        <f t="array" ref="AC1083">_xlfn.IFS(R1083 ="Unk", 1, R1083 = "", 1, R1083 &lt;&gt; "", 0)</f>
        <v>0</v>
      </c>
      <c r="AD1083" s="5">
        <v>1682.44</v>
      </c>
      <c r="AE1083" s="5">
        <v>1682.44</v>
      </c>
      <c r="AF1083" s="5">
        <v>0</v>
      </c>
      <c r="AG1083" s="5">
        <v>0.01</v>
      </c>
      <c r="AH1083" s="5">
        <v>0</v>
      </c>
      <c r="AI1083" s="5">
        <v>30</v>
      </c>
      <c r="AJ1083" s="5">
        <v>4</v>
      </c>
      <c r="AK1083" s="5">
        <v>0</v>
      </c>
      <c r="AL1083" s="5">
        <v>0</v>
      </c>
      <c r="AM1083" s="5">
        <v>0</v>
      </c>
      <c r="AN1083" s="9" cm="1">
        <f t="array" ref="AN1083">_xlfn.IFS(AD1083 ="Unk", 0, AD1083 = "", 0,(AD1083-AE1083)=0,1,(AD1083-AE1083) &lt;&gt; 0, 0)</f>
        <v>1</v>
      </c>
      <c r="AO1083" s="9" cm="1">
        <f t="array" ref="AO1083">_xlfn.IFS(AD1083 ="Unk", 1, AD1083 = "", 1, AD1083 &lt;&gt; "", 0)</f>
        <v>0</v>
      </c>
      <c r="AP1083" s="5"/>
      <c r="AQ1083" s="5"/>
      <c r="AR1083" s="5">
        <v>100</v>
      </c>
      <c r="AS1083" s="5"/>
      <c r="AT1083" s="5"/>
      <c r="AU1083" s="5"/>
      <c r="AV1083" s="5"/>
      <c r="AW1083" s="5"/>
      <c r="AX1083" s="5"/>
      <c r="AY1083" s="5"/>
      <c r="AZ1083" s="9" cm="1">
        <f t="array" ref="AZ1083">_xlfn.IFS(AP1083 ="Unk", 0, AP1083 = "", 0,(AP1083-AQ1083)=0,1,(AP1083-AQ1083) &lt;&gt; 0, 0)</f>
        <v>0</v>
      </c>
      <c r="BA1083" s="9" cm="1">
        <f t="array" ref="BA1083">_xlfn.IFS(AP1083 ="Unk", 1, AP1083 = "", 1, AP1083 &lt;&gt; "", 0)</f>
        <v>1</v>
      </c>
    </row>
    <row r="1084" spans="1:53" x14ac:dyDescent="0.2">
      <c r="A1084">
        <v>3</v>
      </c>
      <c r="B1084" t="s">
        <v>6</v>
      </c>
      <c r="C1084">
        <v>5</v>
      </c>
      <c r="D1084">
        <v>10</v>
      </c>
      <c r="E1084">
        <v>6</v>
      </c>
      <c r="F1084" s="5">
        <v>2486.41</v>
      </c>
      <c r="G1084" s="5">
        <v>2486.41</v>
      </c>
      <c r="H1084" s="5">
        <v>0</v>
      </c>
      <c r="I1084" s="5">
        <v>1.54</v>
      </c>
      <c r="J1084" s="5">
        <v>532</v>
      </c>
      <c r="K1084" s="5">
        <v>18050</v>
      </c>
      <c r="L1084" s="5">
        <v>9</v>
      </c>
      <c r="M1084" s="5">
        <v>0</v>
      </c>
      <c r="N1084" s="5">
        <v>0</v>
      </c>
      <c r="O1084" s="5">
        <v>0</v>
      </c>
      <c r="P1084" s="9" cm="1">
        <f t="array" ref="P1084">_xlfn.IFS(F1084 ="Unk", 0, F1084 = "", 0,(F1084-G1084)=0,1,(F1084-G1084) &lt;&gt; 0, 0)</f>
        <v>1</v>
      </c>
      <c r="Q1084" s="9" cm="1">
        <f t="array" ref="Q1084">_xlfn.IFS(F1084 ="Unk", 1, F1084 = "", 1, F1084 &lt;&gt; "", 0)</f>
        <v>0</v>
      </c>
      <c r="R1084" s="5">
        <v>2704.71</v>
      </c>
      <c r="S1084" s="5">
        <v>2704.71</v>
      </c>
      <c r="T1084" s="5">
        <v>0</v>
      </c>
      <c r="U1084" s="5">
        <v>2.4700000000000002</v>
      </c>
      <c r="V1084" s="5">
        <v>659</v>
      </c>
      <c r="W1084" s="5">
        <v>28651</v>
      </c>
      <c r="X1084" s="5">
        <v>10</v>
      </c>
      <c r="Y1084" s="5">
        <v>0</v>
      </c>
      <c r="Z1084" s="5">
        <v>0</v>
      </c>
      <c r="AA1084" s="5">
        <v>0</v>
      </c>
      <c r="AB1084" s="9" cm="1">
        <f t="array" ref="AB1084">_xlfn.IFS(R1084 ="Unk", 0, R1084 = "", 0,(R1084-S1084)=0,1,(R1084-S1084) &lt;&gt; 0, 0)</f>
        <v>1</v>
      </c>
      <c r="AC1084" s="9" cm="1">
        <f t="array" ref="AC1084">_xlfn.IFS(R1084 ="Unk", 1, R1084 = "", 1, R1084 &lt;&gt; "", 0)</f>
        <v>0</v>
      </c>
      <c r="AD1084" s="5">
        <v>3032.61</v>
      </c>
      <c r="AE1084" s="5">
        <v>3032.61</v>
      </c>
      <c r="AF1084" s="5">
        <v>0</v>
      </c>
      <c r="AG1084" s="5">
        <v>2.29</v>
      </c>
      <c r="AH1084" s="5">
        <v>464</v>
      </c>
      <c r="AI1084" s="5">
        <v>17524</v>
      </c>
      <c r="AJ1084" s="5">
        <v>10</v>
      </c>
      <c r="AK1084" s="5">
        <v>0</v>
      </c>
      <c r="AL1084" s="5">
        <v>0</v>
      </c>
      <c r="AM1084" s="5">
        <v>0</v>
      </c>
      <c r="AN1084" s="9" cm="1">
        <f t="array" ref="AN1084">_xlfn.IFS(AD1084 ="Unk", 0, AD1084 = "", 0,(AD1084-AE1084)=0,1,(AD1084-AE1084) &lt;&gt; 0, 0)</f>
        <v>1</v>
      </c>
      <c r="AO1084" s="9" cm="1">
        <f t="array" ref="AO1084">_xlfn.IFS(AD1084 ="Unk", 1, AD1084 = "", 1, AD1084 &lt;&gt; "", 0)</f>
        <v>0</v>
      </c>
      <c r="AP1084" s="5">
        <v>3239.09</v>
      </c>
      <c r="AQ1084" s="5">
        <v>3239.09</v>
      </c>
      <c r="AR1084" s="5">
        <v>0</v>
      </c>
      <c r="AS1084" s="5">
        <v>0.59</v>
      </c>
      <c r="AT1084" s="5">
        <v>1</v>
      </c>
      <c r="AU1084" s="5">
        <v>2101</v>
      </c>
      <c r="AV1084" s="5">
        <v>6</v>
      </c>
      <c r="AW1084" s="5">
        <v>0</v>
      </c>
      <c r="AX1084" s="5">
        <v>0</v>
      </c>
      <c r="AY1084" s="5">
        <v>0</v>
      </c>
      <c r="AZ1084" s="9" cm="1">
        <f t="array" ref="AZ1084">_xlfn.IFS(AP1084 ="Unk", 0, AP1084 = "", 0,(AP1084-AQ1084)=0,1,(AP1084-AQ1084) &lt;&gt; 0, 0)</f>
        <v>1</v>
      </c>
      <c r="BA1084" s="9" cm="1">
        <f t="array" ref="BA1084">_xlfn.IFS(AP1084 ="Unk", 1, AP1084 = "", 1, AP1084 &lt;&gt; "", 0)</f>
        <v>0</v>
      </c>
    </row>
    <row r="1085" spans="1:53" x14ac:dyDescent="0.2">
      <c r="A1085">
        <v>3</v>
      </c>
      <c r="B1085" t="s">
        <v>6</v>
      </c>
      <c r="C1085">
        <v>5</v>
      </c>
      <c r="D1085">
        <v>15</v>
      </c>
      <c r="E1085">
        <v>6</v>
      </c>
      <c r="F1085" s="5">
        <v>2862.5</v>
      </c>
      <c r="G1085" s="5">
        <v>2862.5</v>
      </c>
      <c r="H1085" s="5">
        <v>0</v>
      </c>
      <c r="I1085" s="5">
        <v>13.98</v>
      </c>
      <c r="J1085" s="5">
        <v>1158</v>
      </c>
      <c r="K1085" s="5">
        <v>74952</v>
      </c>
      <c r="L1085" s="5">
        <v>7</v>
      </c>
      <c r="M1085" s="5">
        <v>0</v>
      </c>
      <c r="N1085" s="5">
        <v>0</v>
      </c>
      <c r="O1085" s="5">
        <v>0</v>
      </c>
      <c r="P1085" s="9" cm="1">
        <f t="array" ref="P1085">_xlfn.IFS(F1085 ="Unk", 0, F1085 = "", 0,(F1085-G1085)=0,1,(F1085-G1085) &lt;&gt; 0, 0)</f>
        <v>1</v>
      </c>
      <c r="Q1085" s="9" cm="1">
        <f t="array" ref="Q1085">_xlfn.IFS(F1085 ="Unk", 1, F1085 = "", 1, F1085 &lt;&gt; "", 0)</f>
        <v>0</v>
      </c>
      <c r="R1085" s="5">
        <v>3302.02</v>
      </c>
      <c r="S1085" s="5">
        <v>3302.02</v>
      </c>
      <c r="T1085" s="5">
        <v>0</v>
      </c>
      <c r="U1085" s="5">
        <v>15.65</v>
      </c>
      <c r="V1085" s="5">
        <v>1279</v>
      </c>
      <c r="W1085" s="5">
        <v>109461</v>
      </c>
      <c r="X1085" s="5">
        <v>7</v>
      </c>
      <c r="Y1085" s="5">
        <v>0</v>
      </c>
      <c r="Z1085" s="5">
        <v>0</v>
      </c>
      <c r="AA1085" s="5">
        <v>0</v>
      </c>
      <c r="AB1085" s="9" cm="1">
        <f t="array" ref="AB1085">_xlfn.IFS(R1085 ="Unk", 0, R1085 = "", 0,(R1085-S1085)=0,1,(R1085-S1085) &lt;&gt; 0, 0)</f>
        <v>1</v>
      </c>
      <c r="AC1085" s="9" cm="1">
        <f t="array" ref="AC1085">_xlfn.IFS(R1085 ="Unk", 1, R1085 = "", 1, R1085 &lt;&gt; "", 0)</f>
        <v>0</v>
      </c>
      <c r="AD1085" s="5">
        <v>3862.42</v>
      </c>
      <c r="AE1085" s="5">
        <v>3862.42</v>
      </c>
      <c r="AF1085" s="5">
        <v>0</v>
      </c>
      <c r="AG1085" s="5">
        <v>43.48</v>
      </c>
      <c r="AH1085" s="5">
        <v>4497</v>
      </c>
      <c r="AI1085" s="5">
        <v>404255</v>
      </c>
      <c r="AJ1085" s="5">
        <v>3</v>
      </c>
      <c r="AK1085" s="5">
        <v>0</v>
      </c>
      <c r="AL1085" s="5">
        <v>0</v>
      </c>
      <c r="AM1085" s="5">
        <v>0</v>
      </c>
      <c r="AN1085" s="9" cm="1">
        <f t="array" ref="AN1085">_xlfn.IFS(AD1085 ="Unk", 0, AD1085 = "", 0,(AD1085-AE1085)=0,1,(AD1085-AE1085) &lt;&gt; 0, 0)</f>
        <v>1</v>
      </c>
      <c r="AO1085" s="9" cm="1">
        <f t="array" ref="AO1085">_xlfn.IFS(AD1085 ="Unk", 1, AD1085 = "", 1, AD1085 &lt;&gt; "", 0)</f>
        <v>0</v>
      </c>
      <c r="AP1085" s="5">
        <v>4441.1099999999997</v>
      </c>
      <c r="AQ1085" s="5">
        <v>4441.1099999999997</v>
      </c>
      <c r="AR1085" s="5">
        <v>0</v>
      </c>
      <c r="AS1085" s="5">
        <v>72.28</v>
      </c>
      <c r="AT1085" s="5">
        <v>4098</v>
      </c>
      <c r="AU1085" s="5">
        <v>425686</v>
      </c>
      <c r="AV1085" s="5">
        <v>10</v>
      </c>
      <c r="AW1085" s="5">
        <v>0</v>
      </c>
      <c r="AX1085" s="5">
        <v>0</v>
      </c>
      <c r="AY1085" s="5">
        <v>0</v>
      </c>
      <c r="AZ1085" s="9" cm="1">
        <f t="array" ref="AZ1085">_xlfn.IFS(AP1085 ="Unk", 0, AP1085 = "", 0,(AP1085-AQ1085)=0,1,(AP1085-AQ1085) &lt;&gt; 0, 0)</f>
        <v>1</v>
      </c>
      <c r="BA1085" s="9" cm="1">
        <f t="array" ref="BA1085">_xlfn.IFS(AP1085 ="Unk", 1, AP1085 = "", 1, AP1085 &lt;&gt; "", 0)</f>
        <v>0</v>
      </c>
    </row>
    <row r="1086" spans="1:53" x14ac:dyDescent="0.2">
      <c r="A1086">
        <v>3</v>
      </c>
      <c r="B1086" t="s">
        <v>6</v>
      </c>
      <c r="C1086">
        <v>5</v>
      </c>
      <c r="D1086">
        <v>20</v>
      </c>
      <c r="E1086">
        <v>6</v>
      </c>
      <c r="F1086" s="5">
        <v>3957.49</v>
      </c>
      <c r="G1086" s="5">
        <v>3957.49</v>
      </c>
      <c r="H1086" s="5">
        <v>0</v>
      </c>
      <c r="I1086" s="5">
        <v>3182.71</v>
      </c>
      <c r="J1086" s="5">
        <v>51059</v>
      </c>
      <c r="K1086" s="5">
        <v>3339991</v>
      </c>
      <c r="L1086" s="5">
        <v>10</v>
      </c>
      <c r="M1086" s="5">
        <v>0</v>
      </c>
      <c r="N1086" s="5">
        <v>0</v>
      </c>
      <c r="O1086" s="5">
        <v>0</v>
      </c>
      <c r="P1086" s="9" cm="1">
        <f t="array" ref="P1086">_xlfn.IFS(F1086 ="Unk", 0, F1086 = "", 0,(F1086-G1086)=0,1,(F1086-G1086) &lt;&gt; 0, 0)</f>
        <v>1</v>
      </c>
      <c r="Q1086" s="9" cm="1">
        <f t="array" ref="Q1086">_xlfn.IFS(F1086 ="Unk", 1, F1086 = "", 1, F1086 &lt;&gt; "", 0)</f>
        <v>0</v>
      </c>
      <c r="R1086" s="5">
        <v>4593.99</v>
      </c>
      <c r="S1086" s="5">
        <v>4382.5600000000004</v>
      </c>
      <c r="T1086" s="5">
        <v>0.05</v>
      </c>
      <c r="U1086" s="5">
        <v>3600.09</v>
      </c>
      <c r="V1086" s="5">
        <v>87378</v>
      </c>
      <c r="W1086" s="5">
        <v>10389237</v>
      </c>
      <c r="X1086" s="5">
        <v>9</v>
      </c>
      <c r="Y1086" s="5">
        <v>0</v>
      </c>
      <c r="Z1086" s="5">
        <v>0</v>
      </c>
      <c r="AA1086" s="5">
        <v>0</v>
      </c>
      <c r="AB1086" s="9" cm="1">
        <f t="array" ref="AB1086">_xlfn.IFS(R1086 ="Unk", 0, R1086 = "", 0,(R1086-S1086)=0,1,(R1086-S1086) &lt;&gt; 0, 0)</f>
        <v>0</v>
      </c>
      <c r="AC1086" s="9" cm="1">
        <f t="array" ref="AC1086">_xlfn.IFS(R1086 ="Unk", 1, R1086 = "", 1, R1086 &lt;&gt; "", 0)</f>
        <v>0</v>
      </c>
      <c r="AD1086" s="5">
        <v>5513.99</v>
      </c>
      <c r="AE1086" s="5">
        <v>4889.6400000000003</v>
      </c>
      <c r="AF1086" s="5">
        <v>0.11</v>
      </c>
      <c r="AG1086" s="5">
        <v>3600.92</v>
      </c>
      <c r="AH1086" s="5">
        <v>63436</v>
      </c>
      <c r="AI1086" s="5">
        <v>9280356</v>
      </c>
      <c r="AJ1086" s="5">
        <v>8</v>
      </c>
      <c r="AK1086" s="5">
        <v>0</v>
      </c>
      <c r="AL1086" s="5">
        <v>0</v>
      </c>
      <c r="AM1086" s="5">
        <v>0</v>
      </c>
      <c r="AN1086" s="9" cm="1">
        <f t="array" ref="AN1086">_xlfn.IFS(AD1086 ="Unk", 0, AD1086 = "", 0,(AD1086-AE1086)=0,1,(AD1086-AE1086) &lt;&gt; 0, 0)</f>
        <v>0</v>
      </c>
      <c r="AO1086" s="9" cm="1">
        <f t="array" ref="AO1086">_xlfn.IFS(AD1086 ="Unk", 1, AD1086 = "", 1, AD1086 &lt;&gt; "", 0)</f>
        <v>0</v>
      </c>
      <c r="AP1086" s="5">
        <v>5930.52</v>
      </c>
      <c r="AQ1086" s="5">
        <v>5629.5</v>
      </c>
      <c r="AR1086" s="5">
        <v>0.05</v>
      </c>
      <c r="AS1086" s="5">
        <v>3600.57</v>
      </c>
      <c r="AT1086" s="5">
        <v>56449</v>
      </c>
      <c r="AU1086" s="5">
        <v>13923599</v>
      </c>
      <c r="AV1086" s="5">
        <v>7</v>
      </c>
      <c r="AW1086" s="5">
        <v>0</v>
      </c>
      <c r="AX1086" s="5">
        <v>0</v>
      </c>
      <c r="AY1086" s="5">
        <v>0</v>
      </c>
      <c r="AZ1086" s="9" cm="1">
        <f t="array" ref="AZ1086">_xlfn.IFS(AP1086 ="Unk", 0, AP1086 = "", 0,(AP1086-AQ1086)=0,1,(AP1086-AQ1086) &lt;&gt; 0, 0)</f>
        <v>0</v>
      </c>
      <c r="BA1086" s="9" cm="1">
        <f t="array" ref="BA1086">_xlfn.IFS(AP1086 ="Unk", 1, AP1086 = "", 1, AP1086 &lt;&gt; "", 0)</f>
        <v>0</v>
      </c>
    </row>
    <row r="1087" spans="1:53" x14ac:dyDescent="0.2">
      <c r="A1087">
        <v>3</v>
      </c>
      <c r="B1087" t="s">
        <v>6</v>
      </c>
      <c r="C1087">
        <v>5</v>
      </c>
      <c r="D1087">
        <v>25</v>
      </c>
      <c r="E1087">
        <v>6</v>
      </c>
      <c r="F1087" s="5">
        <v>3857.48</v>
      </c>
      <c r="G1087" s="5">
        <v>3857.48</v>
      </c>
      <c r="H1087" s="5">
        <v>0</v>
      </c>
      <c r="I1087" s="5">
        <v>204.6</v>
      </c>
      <c r="J1087" s="5">
        <v>2146</v>
      </c>
      <c r="K1087" s="5">
        <v>504327</v>
      </c>
      <c r="L1087" s="5">
        <v>9</v>
      </c>
      <c r="M1087" s="5">
        <v>0</v>
      </c>
      <c r="N1087" s="5">
        <v>0</v>
      </c>
      <c r="O1087" s="5">
        <v>0</v>
      </c>
      <c r="P1087" s="9" cm="1">
        <f t="array" ref="P1087">_xlfn.IFS(F1087 ="Unk", 0, F1087 = "", 0,(F1087-G1087)=0,1,(F1087-G1087) &lt;&gt; 0, 0)</f>
        <v>1</v>
      </c>
      <c r="Q1087" s="9" cm="1">
        <f t="array" ref="Q1087">_xlfn.IFS(F1087 ="Unk", 1, F1087 = "", 1, F1087 &lt;&gt; "", 0)</f>
        <v>0</v>
      </c>
      <c r="R1087" s="5">
        <v>4550.4399999999996</v>
      </c>
      <c r="S1087" s="5">
        <v>4416.05</v>
      </c>
      <c r="T1087" s="5">
        <v>0.03</v>
      </c>
      <c r="U1087" s="5">
        <v>3600.34</v>
      </c>
      <c r="V1087" s="5">
        <v>38267</v>
      </c>
      <c r="W1087" s="5">
        <v>8015219</v>
      </c>
      <c r="X1087" s="5">
        <v>10</v>
      </c>
      <c r="Y1087" s="5">
        <v>0</v>
      </c>
      <c r="Z1087" s="5">
        <v>0</v>
      </c>
      <c r="AA1087" s="5">
        <v>0</v>
      </c>
      <c r="AB1087" s="9" cm="1">
        <f t="array" ref="AB1087">_xlfn.IFS(R1087 ="Unk", 0, R1087 = "", 0,(R1087-S1087)=0,1,(R1087-S1087) &lt;&gt; 0, 0)</f>
        <v>0</v>
      </c>
      <c r="AC1087" s="9" cm="1">
        <f t="array" ref="AC1087">_xlfn.IFS(R1087 ="Unk", 1, R1087 = "", 1, R1087 &lt;&gt; "", 0)</f>
        <v>0</v>
      </c>
      <c r="AD1087" s="5">
        <v>5297.94</v>
      </c>
      <c r="AE1087" s="5">
        <v>4827.8999999999996</v>
      </c>
      <c r="AF1087" s="5">
        <v>0.09</v>
      </c>
      <c r="AG1087" s="5">
        <v>3602.01</v>
      </c>
      <c r="AH1087" s="5">
        <v>31108</v>
      </c>
      <c r="AI1087" s="5">
        <v>6926059</v>
      </c>
      <c r="AJ1087" s="5">
        <v>7</v>
      </c>
      <c r="AK1087" s="5">
        <v>0</v>
      </c>
      <c r="AL1087" s="5">
        <v>0</v>
      </c>
      <c r="AM1087" s="5">
        <v>0</v>
      </c>
      <c r="AN1087" s="9" cm="1">
        <f t="array" ref="AN1087">_xlfn.IFS(AD1087 ="Unk", 0, AD1087 = "", 0,(AD1087-AE1087)=0,1,(AD1087-AE1087) &lt;&gt; 0, 0)</f>
        <v>0</v>
      </c>
      <c r="AO1087" s="9" cm="1">
        <f t="array" ref="AO1087">_xlfn.IFS(AD1087 ="Unk", 1, AD1087 = "", 1, AD1087 &lt;&gt; "", 0)</f>
        <v>0</v>
      </c>
      <c r="AP1087" s="5">
        <v>5938.05</v>
      </c>
      <c r="AQ1087" s="5">
        <v>5366.64</v>
      </c>
      <c r="AR1087" s="5">
        <v>0.1</v>
      </c>
      <c r="AS1087" s="5">
        <v>3601.53</v>
      </c>
      <c r="AT1087" s="5">
        <v>24709</v>
      </c>
      <c r="AU1087" s="5">
        <v>8348347</v>
      </c>
      <c r="AV1087" s="5">
        <v>7</v>
      </c>
      <c r="AW1087" s="5">
        <v>0</v>
      </c>
      <c r="AX1087" s="5">
        <v>0</v>
      </c>
      <c r="AY1087" s="5">
        <v>0</v>
      </c>
      <c r="AZ1087" s="9" cm="1">
        <f t="array" ref="AZ1087">_xlfn.IFS(AP1087 ="Unk", 0, AP1087 = "", 0,(AP1087-AQ1087)=0,1,(AP1087-AQ1087) &lt;&gt; 0, 0)</f>
        <v>0</v>
      </c>
      <c r="BA1087" s="9" cm="1">
        <f t="array" ref="BA1087">_xlfn.IFS(AP1087 ="Unk", 1, AP1087 = "", 1, AP1087 &lt;&gt; "", 0)</f>
        <v>0</v>
      </c>
    </row>
    <row r="1088" spans="1:53" x14ac:dyDescent="0.2">
      <c r="A1088">
        <v>3</v>
      </c>
      <c r="B1088" t="s">
        <v>6</v>
      </c>
      <c r="C1088">
        <v>5</v>
      </c>
      <c r="D1088">
        <v>30</v>
      </c>
      <c r="E1088">
        <v>6</v>
      </c>
      <c r="F1088" s="5">
        <v>3819.88</v>
      </c>
      <c r="G1088" s="5">
        <v>3418.7</v>
      </c>
      <c r="H1088" s="5">
        <v>0.11</v>
      </c>
      <c r="I1088" s="5">
        <v>3605.53</v>
      </c>
      <c r="J1088" s="5">
        <v>23840</v>
      </c>
      <c r="K1088" s="5">
        <v>5212779</v>
      </c>
      <c r="L1088" s="5">
        <v>5</v>
      </c>
      <c r="M1088" s="5">
        <v>0</v>
      </c>
      <c r="N1088" s="5">
        <v>0</v>
      </c>
      <c r="O1088" s="5">
        <v>0</v>
      </c>
      <c r="P1088" s="9" cm="1">
        <f t="array" ref="P1088">_xlfn.IFS(F1088 ="Unk", 0, F1088 = "", 0,(F1088-G1088)=0,1,(F1088-G1088) &lt;&gt; 0, 0)</f>
        <v>0</v>
      </c>
      <c r="Q1088" s="9" cm="1">
        <f t="array" ref="Q1088">_xlfn.IFS(F1088 ="Unk", 1, F1088 = "", 1, F1088 &lt;&gt; "", 0)</f>
        <v>0</v>
      </c>
      <c r="R1088" s="5">
        <v>4415.26</v>
      </c>
      <c r="S1088" s="5">
        <v>3577.73</v>
      </c>
      <c r="T1088" s="5">
        <v>0.19</v>
      </c>
      <c r="U1088" s="5">
        <v>3601.6</v>
      </c>
      <c r="V1088" s="5">
        <v>25660</v>
      </c>
      <c r="W1088" s="5">
        <v>4766703</v>
      </c>
      <c r="X1088" s="5">
        <v>8</v>
      </c>
      <c r="Y1088" s="5">
        <v>0</v>
      </c>
      <c r="Z1088" s="5">
        <v>0</v>
      </c>
      <c r="AA1088" s="5">
        <v>0</v>
      </c>
      <c r="AB1088" s="9" cm="1">
        <f t="array" ref="AB1088">_xlfn.IFS(R1088 ="Unk", 0, R1088 = "", 0,(R1088-S1088)=0,1,(R1088-S1088) &lt;&gt; 0, 0)</f>
        <v>0</v>
      </c>
      <c r="AC1088" s="9" cm="1">
        <f t="array" ref="AC1088">_xlfn.IFS(R1088 ="Unk", 1, R1088 = "", 1, R1088 &lt;&gt; "", 0)</f>
        <v>0</v>
      </c>
      <c r="AD1088" s="5">
        <v>5324.47</v>
      </c>
      <c r="AE1088" s="5">
        <v>3766.68</v>
      </c>
      <c r="AF1088" s="5">
        <v>0.28999999999999998</v>
      </c>
      <c r="AG1088" s="5">
        <v>3600.54</v>
      </c>
      <c r="AH1088" s="5">
        <v>24328</v>
      </c>
      <c r="AI1088" s="5">
        <v>5826960</v>
      </c>
      <c r="AJ1088" s="5">
        <v>8</v>
      </c>
      <c r="AK1088" s="5">
        <v>0</v>
      </c>
      <c r="AL1088" s="5">
        <v>0</v>
      </c>
      <c r="AM1088" s="5">
        <v>0</v>
      </c>
      <c r="AN1088" s="9" cm="1">
        <f t="array" ref="AN1088">_xlfn.IFS(AD1088 ="Unk", 0, AD1088 = "", 0,(AD1088-AE1088)=0,1,(AD1088-AE1088) &lt;&gt; 0, 0)</f>
        <v>0</v>
      </c>
      <c r="AO1088" s="9" cm="1">
        <f t="array" ref="AO1088">_xlfn.IFS(AD1088 ="Unk", 1, AD1088 = "", 1, AD1088 &lt;&gt; "", 0)</f>
        <v>0</v>
      </c>
      <c r="AP1088" s="5">
        <v>6555.88</v>
      </c>
      <c r="AQ1088" s="5">
        <v>4098.08</v>
      </c>
      <c r="AR1088" s="5">
        <v>0.37</v>
      </c>
      <c r="AS1088" s="5">
        <v>3600.13</v>
      </c>
      <c r="AT1088" s="5">
        <v>19295</v>
      </c>
      <c r="AU1088" s="5">
        <v>4259624</v>
      </c>
      <c r="AV1088" s="5">
        <v>2</v>
      </c>
      <c r="AW1088" s="5">
        <v>0</v>
      </c>
      <c r="AX1088" s="5">
        <v>0</v>
      </c>
      <c r="AY1088" s="5">
        <v>0</v>
      </c>
      <c r="AZ1088" s="9" cm="1">
        <f t="array" ref="AZ1088">_xlfn.IFS(AP1088 ="Unk", 0, AP1088 = "", 0,(AP1088-AQ1088)=0,1,(AP1088-AQ1088) &lt;&gt; 0, 0)</f>
        <v>0</v>
      </c>
      <c r="BA1088" s="9" cm="1">
        <f t="array" ref="BA1088">_xlfn.IFS(AP1088 ="Unk", 1, AP1088 = "", 1, AP1088 &lt;&gt; "", 0)</f>
        <v>0</v>
      </c>
    </row>
    <row r="1089" spans="1:53" x14ac:dyDescent="0.2">
      <c r="A1089">
        <v>3</v>
      </c>
      <c r="B1089" t="s">
        <v>6</v>
      </c>
      <c r="C1089">
        <v>5</v>
      </c>
      <c r="D1089">
        <v>35</v>
      </c>
      <c r="E1089">
        <v>6</v>
      </c>
      <c r="F1089" s="5">
        <v>4129.57</v>
      </c>
      <c r="G1089" s="5">
        <v>3754.85</v>
      </c>
      <c r="H1089" s="5">
        <v>0.09</v>
      </c>
      <c r="I1089" s="5">
        <v>3600.81</v>
      </c>
      <c r="J1089" s="5">
        <v>16119</v>
      </c>
      <c r="K1089" s="5">
        <v>4283235</v>
      </c>
      <c r="L1089" s="5">
        <v>9</v>
      </c>
      <c r="M1089" s="5">
        <v>0</v>
      </c>
      <c r="N1089" s="5">
        <v>0</v>
      </c>
      <c r="O1089" s="5">
        <v>0</v>
      </c>
      <c r="P1089" s="9" cm="1">
        <f t="array" ref="P1089">_xlfn.IFS(F1089 ="Unk", 0, F1089 = "", 0,(F1089-G1089)=0,1,(F1089-G1089) &lt;&gt; 0, 0)</f>
        <v>0</v>
      </c>
      <c r="Q1089" s="9" cm="1">
        <f t="array" ref="Q1089">_xlfn.IFS(F1089 ="Unk", 1, F1089 = "", 1, F1089 &lt;&gt; "", 0)</f>
        <v>0</v>
      </c>
      <c r="R1089" s="5">
        <v>5802.18</v>
      </c>
      <c r="S1089" s="5">
        <v>4036.08</v>
      </c>
      <c r="T1089" s="5">
        <v>0.3</v>
      </c>
      <c r="U1089" s="5">
        <v>3600.26</v>
      </c>
      <c r="V1089" s="5">
        <v>15243</v>
      </c>
      <c r="W1089" s="5">
        <v>3321584</v>
      </c>
      <c r="X1089" s="5">
        <v>5</v>
      </c>
      <c r="Y1089" s="5">
        <v>0</v>
      </c>
      <c r="Z1089" s="5">
        <v>0</v>
      </c>
      <c r="AA1089" s="5">
        <v>0</v>
      </c>
      <c r="AB1089" s="9" cm="1">
        <f t="array" ref="AB1089">_xlfn.IFS(R1089 ="Unk", 0, R1089 = "", 0,(R1089-S1089)=0,1,(R1089-S1089) &lt;&gt; 0, 0)</f>
        <v>0</v>
      </c>
      <c r="AC1089" s="9" cm="1">
        <f t="array" ref="AC1089">_xlfn.IFS(R1089 ="Unk", 1, R1089 = "", 1, R1089 &lt;&gt; "", 0)</f>
        <v>0</v>
      </c>
      <c r="AD1089" s="5">
        <v>6466.03</v>
      </c>
      <c r="AE1089" s="5">
        <v>4245.46</v>
      </c>
      <c r="AF1089" s="5">
        <v>0.34</v>
      </c>
      <c r="AG1089" s="5">
        <v>3602.7</v>
      </c>
      <c r="AH1089" s="5">
        <v>13818</v>
      </c>
      <c r="AI1089" s="5">
        <v>3245661</v>
      </c>
      <c r="AJ1089" s="5">
        <v>3</v>
      </c>
      <c r="AK1089" s="5">
        <v>0</v>
      </c>
      <c r="AL1089" s="5">
        <v>0</v>
      </c>
      <c r="AM1089" s="5">
        <v>0</v>
      </c>
      <c r="AN1089" s="9" cm="1">
        <f t="array" ref="AN1089">_xlfn.IFS(AD1089 ="Unk", 0, AD1089 = "", 0,(AD1089-AE1089)=0,1,(AD1089-AE1089) &lt;&gt; 0, 0)</f>
        <v>0</v>
      </c>
      <c r="AO1089" s="9" cm="1">
        <f t="array" ref="AO1089">_xlfn.IFS(AD1089 ="Unk", 1, AD1089 = "", 1, AD1089 &lt;&gt; "", 0)</f>
        <v>0</v>
      </c>
      <c r="AP1089" s="5" t="s">
        <v>25</v>
      </c>
      <c r="AQ1089" s="5">
        <v>4608.6400000000003</v>
      </c>
      <c r="AR1089" s="5">
        <v>100</v>
      </c>
      <c r="AS1089" s="5">
        <v>3601.87</v>
      </c>
      <c r="AT1089" s="5">
        <v>17970</v>
      </c>
      <c r="AU1089" s="5">
        <v>4066874</v>
      </c>
      <c r="AV1089" s="5">
        <v>0</v>
      </c>
      <c r="AW1089" s="5"/>
      <c r="AX1089" s="5"/>
      <c r="AY1089" s="5"/>
      <c r="AZ1089" s="9" cm="1">
        <f t="array" ref="AZ1089">_xlfn.IFS(AP1089 ="Unk", 0, AP1089 = "", 0,(AP1089-AQ1089)=0,1,(AP1089-AQ1089) &lt;&gt; 0, 0)</f>
        <v>0</v>
      </c>
      <c r="BA1089" s="9" cm="1">
        <f t="array" ref="BA1089">_xlfn.IFS(AP1089 ="Unk", 1, AP1089 = "", 1, AP1089 &lt;&gt; "", 0)</f>
        <v>1</v>
      </c>
    </row>
    <row r="1090" spans="1:53" x14ac:dyDescent="0.2">
      <c r="A1090">
        <v>3</v>
      </c>
      <c r="B1090" t="s">
        <v>6</v>
      </c>
      <c r="C1090">
        <v>5</v>
      </c>
      <c r="D1090">
        <v>40</v>
      </c>
      <c r="E1090">
        <v>6</v>
      </c>
      <c r="F1090" s="5">
        <v>5494.57</v>
      </c>
      <c r="G1090" s="5">
        <v>4019.05</v>
      </c>
      <c r="H1090" s="5">
        <v>0.27</v>
      </c>
      <c r="I1090" s="5">
        <v>3607.43</v>
      </c>
      <c r="J1090" s="5">
        <v>7857</v>
      </c>
      <c r="K1090" s="5">
        <v>2715974</v>
      </c>
      <c r="L1090" s="5">
        <v>5</v>
      </c>
      <c r="M1090" s="5">
        <v>0</v>
      </c>
      <c r="N1090" s="5">
        <v>0</v>
      </c>
      <c r="O1090" s="5">
        <v>0</v>
      </c>
      <c r="P1090" s="9" cm="1">
        <f t="array" ref="P1090">_xlfn.IFS(F1090 ="Unk", 0, F1090 = "", 0,(F1090-G1090)=0,1,(F1090-G1090) &lt;&gt; 0, 0)</f>
        <v>0</v>
      </c>
      <c r="Q1090" s="9" cm="1">
        <f t="array" ref="Q1090">_xlfn.IFS(F1090 ="Unk", 1, F1090 = "", 1, F1090 &lt;&gt; "", 0)</f>
        <v>0</v>
      </c>
      <c r="R1090" s="5">
        <v>6298.59</v>
      </c>
      <c r="S1090" s="5">
        <v>4191.9399999999996</v>
      </c>
      <c r="T1090" s="5">
        <v>0.33</v>
      </c>
      <c r="U1090" s="5">
        <v>3607.73</v>
      </c>
      <c r="V1090" s="5">
        <v>7872</v>
      </c>
      <c r="W1090" s="5">
        <v>2183188</v>
      </c>
      <c r="X1090" s="5">
        <v>2</v>
      </c>
      <c r="Y1090" s="5">
        <v>0</v>
      </c>
      <c r="Z1090" s="5">
        <v>0</v>
      </c>
      <c r="AA1090" s="5">
        <v>0</v>
      </c>
      <c r="AB1090" s="9" cm="1">
        <f t="array" ref="AB1090">_xlfn.IFS(R1090 ="Unk", 0, R1090 = "", 0,(R1090-S1090)=0,1,(R1090-S1090) &lt;&gt; 0, 0)</f>
        <v>0</v>
      </c>
      <c r="AC1090" s="9" cm="1">
        <f t="array" ref="AC1090">_xlfn.IFS(R1090 ="Unk", 1, R1090 = "", 1, R1090 &lt;&gt; "", 0)</f>
        <v>0</v>
      </c>
      <c r="AD1090" s="5">
        <v>6322.3</v>
      </c>
      <c r="AE1090" s="5">
        <v>4375.97</v>
      </c>
      <c r="AF1090" s="5">
        <v>0.31</v>
      </c>
      <c r="AG1090" s="5">
        <v>3605.58</v>
      </c>
      <c r="AH1090" s="5">
        <v>6936</v>
      </c>
      <c r="AI1090" s="5">
        <v>2187234</v>
      </c>
      <c r="AJ1090" s="5">
        <v>6</v>
      </c>
      <c r="AK1090" s="5">
        <v>0</v>
      </c>
      <c r="AL1090" s="5">
        <v>0</v>
      </c>
      <c r="AM1090" s="5">
        <v>0</v>
      </c>
      <c r="AN1090" s="9" cm="1">
        <f t="array" ref="AN1090">_xlfn.IFS(AD1090 ="Unk", 0, AD1090 = "", 0,(AD1090-AE1090)=0,1,(AD1090-AE1090) &lt;&gt; 0, 0)</f>
        <v>0</v>
      </c>
      <c r="AO1090" s="9" cm="1">
        <f t="array" ref="AO1090">_xlfn.IFS(AD1090 ="Unk", 1, AD1090 = "", 1, AD1090 &lt;&gt; "", 0)</f>
        <v>0</v>
      </c>
      <c r="AP1090" s="5">
        <v>8438.1299999999992</v>
      </c>
      <c r="AQ1090" s="5">
        <v>4611.7700000000004</v>
      </c>
      <c r="AR1090" s="5">
        <v>0.45</v>
      </c>
      <c r="AS1090" s="5">
        <v>3603.43</v>
      </c>
      <c r="AT1090" s="5">
        <v>10331</v>
      </c>
      <c r="AU1090" s="5">
        <v>2640010</v>
      </c>
      <c r="AV1090" s="5">
        <v>3</v>
      </c>
      <c r="AW1090" s="5">
        <v>0</v>
      </c>
      <c r="AX1090" s="5">
        <v>0</v>
      </c>
      <c r="AY1090" s="5">
        <v>0</v>
      </c>
      <c r="AZ1090" s="9" cm="1">
        <f t="array" ref="AZ1090">_xlfn.IFS(AP1090 ="Unk", 0, AP1090 = "", 0,(AP1090-AQ1090)=0,1,(AP1090-AQ1090) &lt;&gt; 0, 0)</f>
        <v>0</v>
      </c>
      <c r="BA1090" s="9" cm="1">
        <f t="array" ref="BA1090">_xlfn.IFS(AP1090 ="Unk", 1, AP1090 = "", 1, AP1090 &lt;&gt; "", 0)</f>
        <v>0</v>
      </c>
    </row>
    <row r="1091" spans="1:53" x14ac:dyDescent="0.2">
      <c r="A1091">
        <v>3</v>
      </c>
      <c r="B1091" t="s">
        <v>6</v>
      </c>
      <c r="C1091">
        <v>5</v>
      </c>
      <c r="D1091">
        <v>45</v>
      </c>
      <c r="E1091">
        <v>6</v>
      </c>
      <c r="F1091" s="5">
        <v>4361.1400000000003</v>
      </c>
      <c r="G1091" s="5">
        <v>3928.34</v>
      </c>
      <c r="H1091" s="5">
        <v>0.1</v>
      </c>
      <c r="I1091" s="5">
        <v>3603.25</v>
      </c>
      <c r="J1091" s="5">
        <v>5312</v>
      </c>
      <c r="K1091" s="5">
        <v>2582040</v>
      </c>
      <c r="L1091" s="5">
        <v>4</v>
      </c>
      <c r="M1091" s="5">
        <v>0</v>
      </c>
      <c r="N1091" s="5">
        <v>0</v>
      </c>
      <c r="O1091" s="5">
        <v>0</v>
      </c>
      <c r="P1091" s="9" cm="1">
        <f t="array" ref="P1091">_xlfn.IFS(F1091 ="Unk", 0, F1091 = "", 0,(F1091-G1091)=0,1,(F1091-G1091) &lt;&gt; 0, 0)</f>
        <v>0</v>
      </c>
      <c r="Q1091" s="9" cm="1">
        <f t="array" ref="Q1091">_xlfn.IFS(F1091 ="Unk", 1, F1091 = "", 1, F1091 &lt;&gt; "", 0)</f>
        <v>0</v>
      </c>
      <c r="R1091" s="5">
        <v>5398.06</v>
      </c>
      <c r="S1091" s="5">
        <v>3915.19</v>
      </c>
      <c r="T1091" s="5">
        <v>0.27</v>
      </c>
      <c r="U1091" s="5">
        <v>3603.81</v>
      </c>
      <c r="V1091" s="5">
        <v>7627</v>
      </c>
      <c r="W1091" s="5">
        <v>2189628</v>
      </c>
      <c r="X1091" s="5">
        <v>3</v>
      </c>
      <c r="Y1091" s="5">
        <v>0</v>
      </c>
      <c r="Z1091" s="5">
        <v>0</v>
      </c>
      <c r="AA1091" s="5">
        <v>0</v>
      </c>
      <c r="AB1091" s="9" cm="1">
        <f t="array" ref="AB1091">_xlfn.IFS(R1091 ="Unk", 0, R1091 = "", 0,(R1091-S1091)=0,1,(R1091-S1091) &lt;&gt; 0, 0)</f>
        <v>0</v>
      </c>
      <c r="AC1091" s="9" cm="1">
        <f t="array" ref="AC1091">_xlfn.IFS(R1091 ="Unk", 1, R1091 = "", 1, R1091 &lt;&gt; "", 0)</f>
        <v>0</v>
      </c>
      <c r="AD1091" s="5">
        <v>5593.4</v>
      </c>
      <c r="AE1091" s="5">
        <v>4169.3999999999996</v>
      </c>
      <c r="AF1091" s="5">
        <v>0.25</v>
      </c>
      <c r="AG1091" s="5">
        <v>3616.22</v>
      </c>
      <c r="AH1091" s="5">
        <v>4671</v>
      </c>
      <c r="AI1091" s="5">
        <v>1642216</v>
      </c>
      <c r="AJ1091" s="5">
        <v>6</v>
      </c>
      <c r="AK1091" s="5">
        <v>0</v>
      </c>
      <c r="AL1091" s="5">
        <v>0</v>
      </c>
      <c r="AM1091" s="5">
        <v>0</v>
      </c>
      <c r="AN1091" s="9" cm="1">
        <f t="array" ref="AN1091">_xlfn.IFS(AD1091 ="Unk", 0, AD1091 = "", 0,(AD1091-AE1091)=0,1,(AD1091-AE1091) &lt;&gt; 0, 0)</f>
        <v>0</v>
      </c>
      <c r="AO1091" s="9" cm="1">
        <f t="array" ref="AO1091">_xlfn.IFS(AD1091 ="Unk", 1, AD1091 = "", 1, AD1091 &lt;&gt; "", 0)</f>
        <v>0</v>
      </c>
      <c r="AP1091" s="5">
        <v>8391.68</v>
      </c>
      <c r="AQ1091" s="5">
        <v>4344.63</v>
      </c>
      <c r="AR1091" s="5">
        <v>0.48</v>
      </c>
      <c r="AS1091" s="5">
        <v>3606.1</v>
      </c>
      <c r="AT1091" s="5">
        <v>7380</v>
      </c>
      <c r="AU1091" s="5">
        <v>2093412</v>
      </c>
      <c r="AV1091" s="5">
        <v>3</v>
      </c>
      <c r="AW1091" s="5">
        <v>0</v>
      </c>
      <c r="AX1091" s="5">
        <v>0</v>
      </c>
      <c r="AY1091" s="5">
        <v>0</v>
      </c>
      <c r="AZ1091" s="9" cm="1">
        <f t="array" ref="AZ1091">_xlfn.IFS(AP1091 ="Unk", 0, AP1091 = "", 0,(AP1091-AQ1091)=0,1,(AP1091-AQ1091) &lt;&gt; 0, 0)</f>
        <v>0</v>
      </c>
      <c r="BA1091" s="9" cm="1">
        <f t="array" ref="BA1091">_xlfn.IFS(AP1091 ="Unk", 1, AP1091 = "", 1, AP1091 &lt;&gt; "", 0)</f>
        <v>0</v>
      </c>
    </row>
    <row r="1092" spans="1:53" x14ac:dyDescent="0.2">
      <c r="A1092">
        <v>3</v>
      </c>
      <c r="B1092" t="s">
        <v>6</v>
      </c>
      <c r="C1092">
        <v>5</v>
      </c>
      <c r="D1092">
        <v>50</v>
      </c>
      <c r="E1092">
        <v>6</v>
      </c>
      <c r="F1092" s="5" t="s">
        <v>25</v>
      </c>
      <c r="G1092" s="5">
        <v>4348.25</v>
      </c>
      <c r="H1092" s="5">
        <v>100</v>
      </c>
      <c r="I1092" s="5">
        <v>3600.27</v>
      </c>
      <c r="J1092" s="5">
        <v>4470</v>
      </c>
      <c r="K1092" s="5">
        <v>1938090</v>
      </c>
      <c r="L1092" s="5">
        <v>0</v>
      </c>
      <c r="M1092" s="5"/>
      <c r="N1092" s="5"/>
      <c r="O1092" s="5"/>
      <c r="P1092" s="9" cm="1">
        <f t="array" ref="P1092">_xlfn.IFS(F1092 ="Unk", 0, F1092 = "", 0,(F1092-G1092)=0,1,(F1092-G1092) &lt;&gt; 0, 0)</f>
        <v>0</v>
      </c>
      <c r="Q1092" s="9" cm="1">
        <f t="array" ref="Q1092">_xlfn.IFS(F1092 ="Unk", 1, F1092 = "", 1, F1092 &lt;&gt; "", 0)</f>
        <v>1</v>
      </c>
      <c r="R1092" s="5" t="s">
        <v>25</v>
      </c>
      <c r="S1092" s="5">
        <v>4632.09</v>
      </c>
      <c r="T1092" s="5">
        <v>100</v>
      </c>
      <c r="U1092" s="5">
        <v>3600.81</v>
      </c>
      <c r="V1092" s="5">
        <v>2315</v>
      </c>
      <c r="W1092" s="5">
        <v>1639150</v>
      </c>
      <c r="X1092" s="5">
        <v>0</v>
      </c>
      <c r="Y1092" s="5"/>
      <c r="Z1092" s="5"/>
      <c r="AA1092" s="5"/>
      <c r="AB1092" s="9" cm="1">
        <f t="array" ref="AB1092">_xlfn.IFS(R1092 ="Unk", 0, R1092 = "", 0,(R1092-S1092)=0,1,(R1092-S1092) &lt;&gt; 0, 0)</f>
        <v>0</v>
      </c>
      <c r="AC1092" s="9" cm="1">
        <f t="array" ref="AC1092">_xlfn.IFS(R1092 ="Unk", 1, R1092 = "", 1, R1092 &lt;&gt; "", 0)</f>
        <v>1</v>
      </c>
      <c r="AD1092" s="5" t="s">
        <v>25</v>
      </c>
      <c r="AE1092" s="5">
        <v>4696.78</v>
      </c>
      <c r="AF1092" s="5">
        <v>100</v>
      </c>
      <c r="AG1092" s="5">
        <v>3600.47</v>
      </c>
      <c r="AH1092" s="5">
        <v>3000</v>
      </c>
      <c r="AI1092" s="5">
        <v>1389725</v>
      </c>
      <c r="AJ1092" s="5">
        <v>0</v>
      </c>
      <c r="AK1092" s="5"/>
      <c r="AL1092" s="5"/>
      <c r="AM1092" s="5"/>
      <c r="AN1092" s="9" cm="1">
        <f t="array" ref="AN1092">_xlfn.IFS(AD1092 ="Unk", 0, AD1092 = "", 0,(AD1092-AE1092)=0,1,(AD1092-AE1092) &lt;&gt; 0, 0)</f>
        <v>0</v>
      </c>
      <c r="AO1092" s="9" cm="1">
        <f t="array" ref="AO1092">_xlfn.IFS(AD1092 ="Unk", 1, AD1092 = "", 1, AD1092 &lt;&gt; "", 0)</f>
        <v>1</v>
      </c>
      <c r="AP1092" s="5" t="s">
        <v>25</v>
      </c>
      <c r="AQ1092" s="5">
        <v>4930.03</v>
      </c>
      <c r="AR1092" s="5">
        <v>100</v>
      </c>
      <c r="AS1092" s="5">
        <v>3601.01</v>
      </c>
      <c r="AT1092" s="5">
        <v>3174</v>
      </c>
      <c r="AU1092" s="5">
        <v>1586552</v>
      </c>
      <c r="AV1092" s="5">
        <v>0</v>
      </c>
      <c r="AW1092" s="5"/>
      <c r="AX1092" s="5"/>
      <c r="AY1092" s="5"/>
      <c r="AZ1092" s="9" cm="1">
        <f t="array" ref="AZ1092">_xlfn.IFS(AP1092 ="Unk", 0, AP1092 = "", 0,(AP1092-AQ1092)=0,1,(AP1092-AQ1092) &lt;&gt; 0, 0)</f>
        <v>0</v>
      </c>
      <c r="BA1092" s="9" cm="1">
        <f t="array" ref="BA1092">_xlfn.IFS(AP1092 ="Unk", 1, AP1092 = "", 1, AP1092 &lt;&gt; "", 0)</f>
        <v>1</v>
      </c>
    </row>
    <row r="1093" spans="1:53" x14ac:dyDescent="0.2">
      <c r="A1093">
        <v>6</v>
      </c>
      <c r="B1093" t="s">
        <v>6</v>
      </c>
      <c r="C1093">
        <v>1</v>
      </c>
      <c r="D1093">
        <v>5</v>
      </c>
      <c r="E1093">
        <v>6</v>
      </c>
      <c r="F1093" s="5">
        <v>4286.37</v>
      </c>
      <c r="G1093" s="5">
        <v>4286.37</v>
      </c>
      <c r="H1093" s="5">
        <v>0</v>
      </c>
      <c r="I1093" s="5">
        <v>0.62</v>
      </c>
      <c r="J1093" s="5">
        <v>306</v>
      </c>
      <c r="K1093" s="5">
        <v>7135</v>
      </c>
      <c r="L1093" s="5">
        <v>10</v>
      </c>
      <c r="M1093" s="5">
        <v>0</v>
      </c>
      <c r="N1093" s="5">
        <v>0</v>
      </c>
      <c r="O1093" s="5">
        <v>0</v>
      </c>
      <c r="P1093" s="9" cm="1">
        <f t="array" ref="P1093">_xlfn.IFS(F1093 ="Unk", 0, F1093 = "", 0,(F1093-G1093)=0,1,(F1093-G1093) &lt;&gt; 0, 0)</f>
        <v>1</v>
      </c>
      <c r="Q1093" s="9" cm="1">
        <f t="array" ref="Q1093">_xlfn.IFS(F1093 ="Unk", 1, F1093 = "", 1, F1093 &lt;&gt; "", 0)</f>
        <v>0</v>
      </c>
      <c r="R1093" s="5">
        <v>5258.03</v>
      </c>
      <c r="S1093" s="5">
        <v>5258.03</v>
      </c>
      <c r="T1093" s="5">
        <v>0</v>
      </c>
      <c r="U1093" s="5">
        <v>0.25</v>
      </c>
      <c r="V1093" s="5">
        <v>1</v>
      </c>
      <c r="W1093" s="5">
        <v>1400</v>
      </c>
      <c r="X1093" s="5">
        <v>3</v>
      </c>
      <c r="Y1093" s="5">
        <v>0</v>
      </c>
      <c r="Z1093" s="5">
        <v>0</v>
      </c>
      <c r="AA1093" s="5">
        <v>0</v>
      </c>
      <c r="AB1093" s="9" cm="1">
        <f t="array" ref="AB1093">_xlfn.IFS(R1093 ="Unk", 0, R1093 = "", 0,(R1093-S1093)=0,1,(R1093-S1093) &lt;&gt; 0, 0)</f>
        <v>1</v>
      </c>
      <c r="AC1093" s="9" cm="1">
        <f t="array" ref="AC1093">_xlfn.IFS(R1093 ="Unk", 1, R1093 = "", 1, R1093 &lt;&gt; "", 0)</f>
        <v>0</v>
      </c>
      <c r="AD1093" s="5">
        <v>8140.8</v>
      </c>
      <c r="AE1093" s="5">
        <v>8140.8</v>
      </c>
      <c r="AF1093" s="5">
        <v>0</v>
      </c>
      <c r="AG1093" s="5">
        <v>0.15</v>
      </c>
      <c r="AH1093" s="5">
        <v>1</v>
      </c>
      <c r="AI1093" s="5">
        <v>387</v>
      </c>
      <c r="AJ1093" s="5">
        <v>6</v>
      </c>
      <c r="AK1093" s="5">
        <v>0</v>
      </c>
      <c r="AL1093" s="5">
        <v>0</v>
      </c>
      <c r="AM1093" s="5">
        <v>0</v>
      </c>
      <c r="AN1093" s="9" cm="1">
        <f t="array" ref="AN1093">_xlfn.IFS(AD1093 ="Unk", 0, AD1093 = "", 0,(AD1093-AE1093)=0,1,(AD1093-AE1093) &lt;&gt; 0, 0)</f>
        <v>1</v>
      </c>
      <c r="AO1093" s="9" cm="1">
        <f t="array" ref="AO1093">_xlfn.IFS(AD1093 ="Unk", 1, AD1093 = "", 1, AD1093 &lt;&gt; "", 0)</f>
        <v>0</v>
      </c>
      <c r="AP1093" s="5">
        <v>7625.66</v>
      </c>
      <c r="AQ1093" s="5">
        <v>7625.66</v>
      </c>
      <c r="AR1093" s="5">
        <v>0</v>
      </c>
      <c r="AS1093" s="5">
        <v>0.02</v>
      </c>
      <c r="AT1093" s="5">
        <v>0</v>
      </c>
      <c r="AU1093" s="5">
        <v>4</v>
      </c>
      <c r="AV1093" s="5">
        <v>2</v>
      </c>
      <c r="AW1093" s="5">
        <v>0</v>
      </c>
      <c r="AX1093" s="5">
        <v>0</v>
      </c>
      <c r="AY1093" s="5">
        <v>0</v>
      </c>
      <c r="AZ1093" s="9" cm="1">
        <f t="array" ref="AZ1093">_xlfn.IFS(AP1093 ="Unk", 0, AP1093 = "", 0,(AP1093-AQ1093)=0,1,(AP1093-AQ1093) &lt;&gt; 0, 0)</f>
        <v>1</v>
      </c>
      <c r="BA1093" s="9" cm="1">
        <f t="array" ref="BA1093">_xlfn.IFS(AP1093 ="Unk", 1, AP1093 = "", 1, AP1093 &lt;&gt; "", 0)</f>
        <v>0</v>
      </c>
    </row>
    <row r="1094" spans="1:53" x14ac:dyDescent="0.2">
      <c r="A1094">
        <v>6</v>
      </c>
      <c r="B1094" t="s">
        <v>6</v>
      </c>
      <c r="C1094">
        <v>1</v>
      </c>
      <c r="D1094">
        <v>10</v>
      </c>
      <c r="E1094">
        <v>6</v>
      </c>
      <c r="F1094" s="5">
        <v>5923.33</v>
      </c>
      <c r="G1094" s="5">
        <v>5923.23</v>
      </c>
      <c r="H1094" s="5">
        <v>0</v>
      </c>
      <c r="I1094" s="5">
        <v>208.92</v>
      </c>
      <c r="J1094" s="5">
        <v>11605</v>
      </c>
      <c r="K1094" s="5">
        <v>1195524</v>
      </c>
      <c r="L1094" s="5">
        <v>10</v>
      </c>
      <c r="M1094" s="5">
        <v>0</v>
      </c>
      <c r="N1094" s="5">
        <v>0</v>
      </c>
      <c r="O1094" s="5">
        <v>0</v>
      </c>
      <c r="P1094" s="9" cm="1">
        <f t="array" ref="P1094">_xlfn.IFS(F1094 ="Unk", 0, F1094 = "", 0,(F1094-G1094)=0,1,(F1094-G1094) &lt;&gt; 0, 0)</f>
        <v>0</v>
      </c>
      <c r="Q1094" s="9" cm="1">
        <f t="array" ref="Q1094">_xlfn.IFS(F1094 ="Unk", 1, F1094 = "", 1, F1094 &lt;&gt; "", 0)</f>
        <v>0</v>
      </c>
      <c r="R1094" s="5">
        <v>7535.66</v>
      </c>
      <c r="S1094" s="5">
        <v>7535.66</v>
      </c>
      <c r="T1094" s="5">
        <v>0</v>
      </c>
      <c r="U1094" s="5">
        <v>762.46</v>
      </c>
      <c r="V1094" s="5">
        <v>56362</v>
      </c>
      <c r="W1094" s="5">
        <v>5975212</v>
      </c>
      <c r="X1094" s="5">
        <v>10</v>
      </c>
      <c r="Y1094" s="5">
        <v>0</v>
      </c>
      <c r="Z1094" s="5">
        <v>0</v>
      </c>
      <c r="AA1094" s="5">
        <v>0</v>
      </c>
      <c r="AB1094" s="9" cm="1">
        <f t="array" ref="AB1094">_xlfn.IFS(R1094 ="Unk", 0, R1094 = "", 0,(R1094-S1094)=0,1,(R1094-S1094) &lt;&gt; 0, 0)</f>
        <v>1</v>
      </c>
      <c r="AC1094" s="9" cm="1">
        <f t="array" ref="AC1094">_xlfn.IFS(R1094 ="Unk", 1, R1094 = "", 1, R1094 &lt;&gt; "", 0)</f>
        <v>0</v>
      </c>
      <c r="AD1094" s="5">
        <v>9037.9</v>
      </c>
      <c r="AE1094" s="5">
        <v>9037.9</v>
      </c>
      <c r="AF1094" s="5">
        <v>0</v>
      </c>
      <c r="AG1094" s="5">
        <v>271.14999999999998</v>
      </c>
      <c r="AH1094" s="5">
        <v>13937</v>
      </c>
      <c r="AI1094" s="5">
        <v>1900731</v>
      </c>
      <c r="AJ1094" s="5">
        <v>10</v>
      </c>
      <c r="AK1094" s="5">
        <v>0</v>
      </c>
      <c r="AL1094" s="5">
        <v>0</v>
      </c>
      <c r="AM1094" s="5">
        <v>0</v>
      </c>
      <c r="AN1094" s="9" cm="1">
        <f t="array" ref="AN1094">_xlfn.IFS(AD1094 ="Unk", 0, AD1094 = "", 0,(AD1094-AE1094)=0,1,(AD1094-AE1094) &lt;&gt; 0, 0)</f>
        <v>1</v>
      </c>
      <c r="AO1094" s="9" cm="1">
        <f t="array" ref="AO1094">_xlfn.IFS(AD1094 ="Unk", 1, AD1094 = "", 1, AD1094 &lt;&gt; "", 0)</f>
        <v>0</v>
      </c>
      <c r="AP1094" s="5">
        <v>10645.82</v>
      </c>
      <c r="AQ1094" s="5">
        <v>10645.82</v>
      </c>
      <c r="AR1094" s="5">
        <v>0</v>
      </c>
      <c r="AS1094" s="5">
        <v>109.12</v>
      </c>
      <c r="AT1094" s="5">
        <v>5680</v>
      </c>
      <c r="AU1094" s="5">
        <v>730312</v>
      </c>
      <c r="AV1094" s="5">
        <v>10</v>
      </c>
      <c r="AW1094" s="5">
        <v>0</v>
      </c>
      <c r="AX1094" s="5">
        <v>0</v>
      </c>
      <c r="AY1094" s="5">
        <v>0</v>
      </c>
      <c r="AZ1094" s="9" cm="1">
        <f t="array" ref="AZ1094">_xlfn.IFS(AP1094 ="Unk", 0, AP1094 = "", 0,(AP1094-AQ1094)=0,1,(AP1094-AQ1094) &lt;&gt; 0, 0)</f>
        <v>1</v>
      </c>
      <c r="BA1094" s="9" cm="1">
        <f t="array" ref="BA1094">_xlfn.IFS(AP1094 ="Unk", 1, AP1094 = "", 1, AP1094 &lt;&gt; "", 0)</f>
        <v>0</v>
      </c>
    </row>
    <row r="1095" spans="1:53" x14ac:dyDescent="0.2">
      <c r="A1095">
        <v>6</v>
      </c>
      <c r="B1095" t="s">
        <v>6</v>
      </c>
      <c r="C1095">
        <v>1</v>
      </c>
      <c r="D1095">
        <v>15</v>
      </c>
      <c r="E1095">
        <v>6</v>
      </c>
      <c r="F1095" s="5">
        <v>6143.34</v>
      </c>
      <c r="G1095" s="5">
        <v>6143.34</v>
      </c>
      <c r="H1095" s="5">
        <v>0</v>
      </c>
      <c r="I1095" s="5">
        <v>192.04</v>
      </c>
      <c r="J1095" s="5">
        <v>3084</v>
      </c>
      <c r="K1095" s="5">
        <v>671195</v>
      </c>
      <c r="L1095" s="5">
        <v>8</v>
      </c>
      <c r="M1095" s="5">
        <v>0</v>
      </c>
      <c r="N1095" s="5">
        <v>0</v>
      </c>
      <c r="O1095" s="5">
        <v>0</v>
      </c>
      <c r="P1095" s="9" cm="1">
        <f t="array" ref="P1095">_xlfn.IFS(F1095 ="Unk", 0, F1095 = "", 0,(F1095-G1095)=0,1,(F1095-G1095) &lt;&gt; 0, 0)</f>
        <v>1</v>
      </c>
      <c r="Q1095" s="9" cm="1">
        <f t="array" ref="Q1095">_xlfn.IFS(F1095 ="Unk", 1, F1095 = "", 1, F1095 &lt;&gt; "", 0)</f>
        <v>0</v>
      </c>
      <c r="R1095" s="5">
        <v>7137.36</v>
      </c>
      <c r="S1095" s="5">
        <v>7137.36</v>
      </c>
      <c r="T1095" s="5">
        <v>0</v>
      </c>
      <c r="U1095" s="5">
        <v>977.73</v>
      </c>
      <c r="V1095" s="5">
        <v>19659</v>
      </c>
      <c r="W1095" s="5">
        <v>3995676</v>
      </c>
      <c r="X1095" s="5">
        <v>10</v>
      </c>
      <c r="Y1095" s="5">
        <v>0</v>
      </c>
      <c r="Z1095" s="5">
        <v>0</v>
      </c>
      <c r="AA1095" s="5">
        <v>0</v>
      </c>
      <c r="AB1095" s="9" cm="1">
        <f t="array" ref="AB1095">_xlfn.IFS(R1095 ="Unk", 0, R1095 = "", 0,(R1095-S1095)=0,1,(R1095-S1095) &lt;&gt; 0, 0)</f>
        <v>1</v>
      </c>
      <c r="AC1095" s="9" cm="1">
        <f t="array" ref="AC1095">_xlfn.IFS(R1095 ="Unk", 1, R1095 = "", 1, R1095 &lt;&gt; "", 0)</f>
        <v>0</v>
      </c>
      <c r="AD1095" s="5">
        <v>8325.92</v>
      </c>
      <c r="AE1095" s="5">
        <v>8069.96</v>
      </c>
      <c r="AF1095" s="5">
        <v>0.03</v>
      </c>
      <c r="AG1095" s="5">
        <v>3600.13</v>
      </c>
      <c r="AH1095" s="5">
        <v>61906</v>
      </c>
      <c r="AI1095" s="5">
        <v>13466593</v>
      </c>
      <c r="AJ1095" s="5">
        <v>10</v>
      </c>
      <c r="AK1095" s="5">
        <v>0</v>
      </c>
      <c r="AL1095" s="5">
        <v>0</v>
      </c>
      <c r="AM1095" s="5">
        <v>0</v>
      </c>
      <c r="AN1095" s="9" cm="1">
        <f t="array" ref="AN1095">_xlfn.IFS(AD1095 ="Unk", 0, AD1095 = "", 0,(AD1095-AE1095)=0,1,(AD1095-AE1095) &lt;&gt; 0, 0)</f>
        <v>0</v>
      </c>
      <c r="AO1095" s="9" cm="1">
        <f t="array" ref="AO1095">_xlfn.IFS(AD1095 ="Unk", 1, AD1095 = "", 1, AD1095 &lt;&gt; "", 0)</f>
        <v>0</v>
      </c>
      <c r="AP1095" s="5">
        <v>9136.09</v>
      </c>
      <c r="AQ1095" s="5">
        <v>9136.09</v>
      </c>
      <c r="AR1095" s="5">
        <v>0</v>
      </c>
      <c r="AS1095" s="5">
        <v>3550.18</v>
      </c>
      <c r="AT1095" s="5">
        <v>52535</v>
      </c>
      <c r="AU1095" s="5">
        <v>15766296</v>
      </c>
      <c r="AV1095" s="5">
        <v>10</v>
      </c>
      <c r="AW1095" s="5">
        <v>0</v>
      </c>
      <c r="AX1095" s="5">
        <v>0</v>
      </c>
      <c r="AY1095" s="5">
        <v>0</v>
      </c>
      <c r="AZ1095" s="9" cm="1">
        <f t="array" ref="AZ1095">_xlfn.IFS(AP1095 ="Unk", 0, AP1095 = "", 0,(AP1095-AQ1095)=0,1,(AP1095-AQ1095) &lt;&gt; 0, 0)</f>
        <v>1</v>
      </c>
      <c r="BA1095" s="9" cm="1">
        <f t="array" ref="BA1095">_xlfn.IFS(AP1095 ="Unk", 1, AP1095 = "", 1, AP1095 &lt;&gt; "", 0)</f>
        <v>0</v>
      </c>
    </row>
    <row r="1096" spans="1:53" x14ac:dyDescent="0.2">
      <c r="A1096">
        <v>6</v>
      </c>
      <c r="B1096" t="s">
        <v>6</v>
      </c>
      <c r="C1096">
        <v>1</v>
      </c>
      <c r="D1096">
        <v>20</v>
      </c>
      <c r="E1096">
        <v>6</v>
      </c>
      <c r="F1096" s="5">
        <v>9202.7000000000007</v>
      </c>
      <c r="G1096" s="5">
        <v>6518.52</v>
      </c>
      <c r="H1096" s="5">
        <v>0.28999999999999998</v>
      </c>
      <c r="I1096" s="5">
        <v>3600.7</v>
      </c>
      <c r="J1096" s="5">
        <v>24409</v>
      </c>
      <c r="K1096" s="5">
        <v>4405789</v>
      </c>
      <c r="L1096" s="5">
        <v>4</v>
      </c>
      <c r="M1096" s="5">
        <v>0</v>
      </c>
      <c r="N1096" s="5">
        <v>0</v>
      </c>
      <c r="O1096" s="5">
        <v>0</v>
      </c>
      <c r="P1096" s="9" cm="1">
        <f t="array" ref="P1096">_xlfn.IFS(F1096 ="Unk", 0, F1096 = "", 0,(F1096-G1096)=0,1,(F1096-G1096) &lt;&gt; 0, 0)</f>
        <v>0</v>
      </c>
      <c r="Q1096" s="9" cm="1">
        <f t="array" ref="Q1096">_xlfn.IFS(F1096 ="Unk", 1, F1096 = "", 1, F1096 &lt;&gt; "", 0)</f>
        <v>0</v>
      </c>
      <c r="R1096" s="5">
        <v>12931.52</v>
      </c>
      <c r="S1096" s="5">
        <v>7149.39</v>
      </c>
      <c r="T1096" s="5">
        <v>0.45</v>
      </c>
      <c r="U1096" s="5">
        <v>3600.28</v>
      </c>
      <c r="V1096" s="5">
        <v>26952</v>
      </c>
      <c r="W1096" s="5">
        <v>4226993</v>
      </c>
      <c r="X1096" s="5">
        <v>3</v>
      </c>
      <c r="Y1096" s="5">
        <v>0</v>
      </c>
      <c r="Z1096" s="5">
        <v>0</v>
      </c>
      <c r="AA1096" s="5">
        <v>0</v>
      </c>
      <c r="AB1096" s="9" cm="1">
        <f t="array" ref="AB1096">_xlfn.IFS(R1096 ="Unk", 0, R1096 = "", 0,(R1096-S1096)=0,1,(R1096-S1096) &lt;&gt; 0, 0)</f>
        <v>0</v>
      </c>
      <c r="AC1096" s="9" cm="1">
        <f t="array" ref="AC1096">_xlfn.IFS(R1096 ="Unk", 1, R1096 = "", 1, R1096 &lt;&gt; "", 0)</f>
        <v>0</v>
      </c>
      <c r="AD1096" s="5">
        <v>15501.41</v>
      </c>
      <c r="AE1096" s="5">
        <v>8240.32</v>
      </c>
      <c r="AF1096" s="5">
        <v>0.47</v>
      </c>
      <c r="AG1096" s="5">
        <v>3603.3</v>
      </c>
      <c r="AH1096" s="5">
        <v>26951</v>
      </c>
      <c r="AI1096" s="5">
        <v>4284438</v>
      </c>
      <c r="AJ1096" s="5">
        <v>6</v>
      </c>
      <c r="AK1096" s="5">
        <v>0</v>
      </c>
      <c r="AL1096" s="5">
        <v>0</v>
      </c>
      <c r="AM1096" s="5">
        <v>0</v>
      </c>
      <c r="AN1096" s="9" cm="1">
        <f t="array" ref="AN1096">_xlfn.IFS(AD1096 ="Unk", 0, AD1096 = "", 0,(AD1096-AE1096)=0,1,(AD1096-AE1096) &lt;&gt; 0, 0)</f>
        <v>0</v>
      </c>
      <c r="AO1096" s="9" cm="1">
        <f t="array" ref="AO1096">_xlfn.IFS(AD1096 ="Unk", 1, AD1096 = "", 1, AD1096 &lt;&gt; "", 0)</f>
        <v>0</v>
      </c>
      <c r="AP1096" s="5">
        <v>17719.73</v>
      </c>
      <c r="AQ1096" s="5">
        <v>9331.69</v>
      </c>
      <c r="AR1096" s="5">
        <v>0.47</v>
      </c>
      <c r="AS1096" s="5">
        <v>3603.66</v>
      </c>
      <c r="AT1096" s="5">
        <v>18185</v>
      </c>
      <c r="AU1096" s="5">
        <v>4433166</v>
      </c>
      <c r="AV1096" s="5">
        <v>4</v>
      </c>
      <c r="AW1096" s="5">
        <v>0</v>
      </c>
      <c r="AX1096" s="5">
        <v>0</v>
      </c>
      <c r="AY1096" s="5">
        <v>0</v>
      </c>
      <c r="AZ1096" s="9" cm="1">
        <f t="array" ref="AZ1096">_xlfn.IFS(AP1096 ="Unk", 0, AP1096 = "", 0,(AP1096-AQ1096)=0,1,(AP1096-AQ1096) &lt;&gt; 0, 0)</f>
        <v>0</v>
      </c>
      <c r="BA1096" s="9" cm="1">
        <f t="array" ref="BA1096">_xlfn.IFS(AP1096 ="Unk", 1, AP1096 = "", 1, AP1096 &lt;&gt; "", 0)</f>
        <v>0</v>
      </c>
    </row>
    <row r="1097" spans="1:53" x14ac:dyDescent="0.2">
      <c r="A1097">
        <v>6</v>
      </c>
      <c r="B1097" t="s">
        <v>6</v>
      </c>
      <c r="C1097">
        <v>1</v>
      </c>
      <c r="D1097">
        <v>25</v>
      </c>
      <c r="E1097">
        <v>6</v>
      </c>
      <c r="F1097" s="5">
        <v>8116.86</v>
      </c>
      <c r="G1097" s="5">
        <v>7563.92</v>
      </c>
      <c r="H1097" s="5">
        <v>7.0000000000000007E-2</v>
      </c>
      <c r="I1097" s="5">
        <v>3601.65</v>
      </c>
      <c r="J1097" s="5">
        <v>13011</v>
      </c>
      <c r="K1097" s="5">
        <v>4092221</v>
      </c>
      <c r="L1097" s="5">
        <v>10</v>
      </c>
      <c r="M1097" s="5">
        <v>0</v>
      </c>
      <c r="N1097" s="5">
        <v>0</v>
      </c>
      <c r="O1097" s="5">
        <v>0</v>
      </c>
      <c r="P1097" s="9" cm="1">
        <f t="array" ref="P1097">_xlfn.IFS(F1097 ="Unk", 0, F1097 = "", 0,(F1097-G1097)=0,1,(F1097-G1097) &lt;&gt; 0, 0)</f>
        <v>0</v>
      </c>
      <c r="Q1097" s="9" cm="1">
        <f t="array" ref="Q1097">_xlfn.IFS(F1097 ="Unk", 1, F1097 = "", 1, F1097 &lt;&gt; "", 0)</f>
        <v>0</v>
      </c>
      <c r="R1097" s="5">
        <v>10008.08</v>
      </c>
      <c r="S1097" s="5">
        <v>8118.87</v>
      </c>
      <c r="T1097" s="5">
        <v>0.19</v>
      </c>
      <c r="U1097" s="5">
        <v>3601.37</v>
      </c>
      <c r="V1097" s="5">
        <v>15775</v>
      </c>
      <c r="W1097" s="5">
        <v>3871878</v>
      </c>
      <c r="X1097" s="5">
        <v>8</v>
      </c>
      <c r="Y1097" s="5">
        <v>0</v>
      </c>
      <c r="Z1097" s="5">
        <v>0</v>
      </c>
      <c r="AA1097" s="5">
        <v>0</v>
      </c>
      <c r="AB1097" s="9" cm="1">
        <f t="array" ref="AB1097">_xlfn.IFS(R1097 ="Unk", 0, R1097 = "", 0,(R1097-S1097)=0,1,(R1097-S1097) &lt;&gt; 0, 0)</f>
        <v>0</v>
      </c>
      <c r="AC1097" s="9" cm="1">
        <f t="array" ref="AC1097">_xlfn.IFS(R1097 ="Unk", 1, R1097 = "", 1, R1097 &lt;&gt; "", 0)</f>
        <v>0</v>
      </c>
      <c r="AD1097" s="5">
        <v>13991.08</v>
      </c>
      <c r="AE1097" s="5">
        <v>8856.49</v>
      </c>
      <c r="AF1097" s="5">
        <v>0.37</v>
      </c>
      <c r="AG1097" s="5">
        <v>3603.57</v>
      </c>
      <c r="AH1097" s="5">
        <v>14208</v>
      </c>
      <c r="AI1097" s="5">
        <v>3490333</v>
      </c>
      <c r="AJ1097" s="5">
        <v>4</v>
      </c>
      <c r="AK1097" s="5">
        <v>0</v>
      </c>
      <c r="AL1097" s="5">
        <v>0</v>
      </c>
      <c r="AM1097" s="5">
        <v>0</v>
      </c>
      <c r="AN1097" s="9" cm="1">
        <f t="array" ref="AN1097">_xlfn.IFS(AD1097 ="Unk", 0, AD1097 = "", 0,(AD1097-AE1097)=0,1,(AD1097-AE1097) &lt;&gt; 0, 0)</f>
        <v>0</v>
      </c>
      <c r="AO1097" s="9" cm="1">
        <f t="array" ref="AO1097">_xlfn.IFS(AD1097 ="Unk", 1, AD1097 = "", 1, AD1097 &lt;&gt; "", 0)</f>
        <v>0</v>
      </c>
      <c r="AP1097" s="5">
        <v>14723.83</v>
      </c>
      <c r="AQ1097" s="5">
        <v>9675.82</v>
      </c>
      <c r="AR1097" s="5">
        <v>0.34</v>
      </c>
      <c r="AS1097" s="5">
        <v>3605.61</v>
      </c>
      <c r="AT1097" s="5">
        <v>12081</v>
      </c>
      <c r="AU1097" s="5">
        <v>3483208</v>
      </c>
      <c r="AV1097" s="5">
        <v>7</v>
      </c>
      <c r="AW1097" s="5">
        <v>0</v>
      </c>
      <c r="AX1097" s="5">
        <v>0</v>
      </c>
      <c r="AY1097" s="5">
        <v>0</v>
      </c>
      <c r="AZ1097" s="9" cm="1">
        <f t="array" ref="AZ1097">_xlfn.IFS(AP1097 ="Unk", 0, AP1097 = "", 0,(AP1097-AQ1097)=0,1,(AP1097-AQ1097) &lt;&gt; 0, 0)</f>
        <v>0</v>
      </c>
      <c r="BA1097" s="9" cm="1">
        <f t="array" ref="BA1097">_xlfn.IFS(AP1097 ="Unk", 1, AP1097 = "", 1, AP1097 &lt;&gt; "", 0)</f>
        <v>0</v>
      </c>
    </row>
    <row r="1098" spans="1:53" x14ac:dyDescent="0.2">
      <c r="A1098">
        <v>6</v>
      </c>
      <c r="B1098" t="s">
        <v>6</v>
      </c>
      <c r="C1098">
        <v>1</v>
      </c>
      <c r="D1098">
        <v>30</v>
      </c>
      <c r="E1098">
        <v>6</v>
      </c>
      <c r="F1098" s="5" t="s">
        <v>25</v>
      </c>
      <c r="G1098" s="5">
        <v>7779.86</v>
      </c>
      <c r="H1098" s="5">
        <v>100</v>
      </c>
      <c r="I1098" s="5">
        <v>3763.61</v>
      </c>
      <c r="J1098" s="5">
        <v>6037</v>
      </c>
      <c r="K1098" s="5">
        <v>3217955</v>
      </c>
      <c r="L1098" s="5">
        <v>0</v>
      </c>
      <c r="M1098" s="5"/>
      <c r="N1098" s="5"/>
      <c r="O1098" s="5"/>
      <c r="P1098" s="9" cm="1">
        <f t="array" ref="P1098">_xlfn.IFS(F1098 ="Unk", 0, F1098 = "", 0,(F1098-G1098)=0,1,(F1098-G1098) &lt;&gt; 0, 0)</f>
        <v>0</v>
      </c>
      <c r="Q1098" s="9" cm="1">
        <f t="array" ref="Q1098">_xlfn.IFS(F1098 ="Unk", 1, F1098 = "", 1, F1098 &lt;&gt; "", 0)</f>
        <v>1</v>
      </c>
      <c r="R1098" s="5">
        <v>17444.88</v>
      </c>
      <c r="S1098" s="5">
        <v>8250.35</v>
      </c>
      <c r="T1098" s="5">
        <v>0.53</v>
      </c>
      <c r="U1098" s="5">
        <v>3602.25</v>
      </c>
      <c r="V1098" s="5">
        <v>4775</v>
      </c>
      <c r="W1098" s="5">
        <v>3422450</v>
      </c>
      <c r="X1098" s="5">
        <v>1</v>
      </c>
      <c r="Y1098" s="5">
        <v>0</v>
      </c>
      <c r="Z1098" s="5">
        <v>0</v>
      </c>
      <c r="AA1098" s="5">
        <v>0</v>
      </c>
      <c r="AB1098" s="9" cm="1">
        <f t="array" ref="AB1098">_xlfn.IFS(R1098 ="Unk", 0, R1098 = "", 0,(R1098-S1098)=0,1,(R1098-S1098) &lt;&gt; 0, 0)</f>
        <v>0</v>
      </c>
      <c r="AC1098" s="9" cm="1">
        <f t="array" ref="AC1098">_xlfn.IFS(R1098 ="Unk", 1, R1098 = "", 1, R1098 &lt;&gt; "", 0)</f>
        <v>0</v>
      </c>
      <c r="AD1098" s="5" t="s">
        <v>25</v>
      </c>
      <c r="AE1098" s="5">
        <v>8914.75</v>
      </c>
      <c r="AF1098" s="5">
        <v>100</v>
      </c>
      <c r="AG1098" s="5">
        <v>3606.68</v>
      </c>
      <c r="AH1098" s="5">
        <v>5516</v>
      </c>
      <c r="AI1098" s="5">
        <v>4289847</v>
      </c>
      <c r="AJ1098" s="5">
        <v>0</v>
      </c>
      <c r="AK1098" s="5"/>
      <c r="AL1098" s="5"/>
      <c r="AM1098" s="5"/>
      <c r="AN1098" s="9" cm="1">
        <f t="array" ref="AN1098">_xlfn.IFS(AD1098 ="Unk", 0, AD1098 = "", 0,(AD1098-AE1098)=0,1,(AD1098-AE1098) &lt;&gt; 0, 0)</f>
        <v>0</v>
      </c>
      <c r="AO1098" s="9" cm="1">
        <f t="array" ref="AO1098">_xlfn.IFS(AD1098 ="Unk", 1, AD1098 = "", 1, AD1098 &lt;&gt; "", 0)</f>
        <v>1</v>
      </c>
      <c r="AP1098" s="5" t="s">
        <v>25</v>
      </c>
      <c r="AQ1098" s="5">
        <v>10391.200000000001</v>
      </c>
      <c r="AR1098" s="5">
        <v>100</v>
      </c>
      <c r="AS1098" s="5">
        <v>3608.71</v>
      </c>
      <c r="AT1098" s="5">
        <v>4539</v>
      </c>
      <c r="AU1098" s="5">
        <v>2467990</v>
      </c>
      <c r="AV1098" s="5">
        <v>0</v>
      </c>
      <c r="AW1098" s="5"/>
      <c r="AX1098" s="5"/>
      <c r="AY1098" s="5"/>
      <c r="AZ1098" s="9" cm="1">
        <f t="array" ref="AZ1098">_xlfn.IFS(AP1098 ="Unk", 0, AP1098 = "", 0,(AP1098-AQ1098)=0,1,(AP1098-AQ1098) &lt;&gt; 0, 0)</f>
        <v>0</v>
      </c>
      <c r="BA1098" s="9" cm="1">
        <f t="array" ref="BA1098">_xlfn.IFS(AP1098 ="Unk", 1, AP1098 = "", 1, AP1098 &lt;&gt; "", 0)</f>
        <v>1</v>
      </c>
    </row>
    <row r="1099" spans="1:53" x14ac:dyDescent="0.2">
      <c r="A1099">
        <v>6</v>
      </c>
      <c r="B1099" t="s">
        <v>6</v>
      </c>
      <c r="C1099">
        <v>2</v>
      </c>
      <c r="D1099">
        <v>5</v>
      </c>
      <c r="E1099">
        <v>6</v>
      </c>
      <c r="F1099" s="5">
        <v>3869.33</v>
      </c>
      <c r="G1099" s="5">
        <v>3869.33</v>
      </c>
      <c r="H1099" s="5">
        <v>0</v>
      </c>
      <c r="I1099" s="5">
        <v>1.25</v>
      </c>
      <c r="J1099" s="5">
        <v>834</v>
      </c>
      <c r="K1099" s="5">
        <v>17513</v>
      </c>
      <c r="L1099" s="5">
        <v>10</v>
      </c>
      <c r="M1099" s="5">
        <v>0</v>
      </c>
      <c r="N1099" s="5">
        <v>0</v>
      </c>
      <c r="O1099" s="5">
        <v>0</v>
      </c>
      <c r="P1099" s="9" cm="1">
        <f t="array" ref="P1099">_xlfn.IFS(F1099 ="Unk", 0, F1099 = "", 0,(F1099-G1099)=0,1,(F1099-G1099) &lt;&gt; 0, 0)</f>
        <v>1</v>
      </c>
      <c r="Q1099" s="9" cm="1">
        <f t="array" ref="Q1099">_xlfn.IFS(F1099 ="Unk", 1, F1099 = "", 1, F1099 &lt;&gt; "", 0)</f>
        <v>0</v>
      </c>
      <c r="R1099" s="5">
        <v>4881.51</v>
      </c>
      <c r="S1099" s="5">
        <v>4881.51</v>
      </c>
      <c r="T1099" s="5">
        <v>0</v>
      </c>
      <c r="U1099" s="5">
        <v>0.08</v>
      </c>
      <c r="V1099" s="5">
        <v>1</v>
      </c>
      <c r="W1099" s="5">
        <v>408</v>
      </c>
      <c r="X1099" s="5">
        <v>5</v>
      </c>
      <c r="Y1099" s="5">
        <v>0</v>
      </c>
      <c r="Z1099" s="5">
        <v>0</v>
      </c>
      <c r="AA1099" s="5">
        <v>0</v>
      </c>
      <c r="AB1099" s="9" cm="1">
        <f t="array" ref="AB1099">_xlfn.IFS(R1099 ="Unk", 0, R1099 = "", 0,(R1099-S1099)=0,1,(R1099-S1099) &lt;&gt; 0, 0)</f>
        <v>1</v>
      </c>
      <c r="AC1099" s="9" cm="1">
        <f t="array" ref="AC1099">_xlfn.IFS(R1099 ="Unk", 1, R1099 = "", 1, R1099 &lt;&gt; "", 0)</f>
        <v>0</v>
      </c>
      <c r="AD1099" s="5">
        <v>5825.51</v>
      </c>
      <c r="AE1099" s="5">
        <v>5825.51</v>
      </c>
      <c r="AF1099" s="5">
        <v>0</v>
      </c>
      <c r="AG1099" s="5">
        <v>0.09</v>
      </c>
      <c r="AH1099" s="5">
        <v>1</v>
      </c>
      <c r="AI1099" s="5">
        <v>226</v>
      </c>
      <c r="AJ1099" s="5">
        <v>9</v>
      </c>
      <c r="AK1099" s="5">
        <v>0</v>
      </c>
      <c r="AL1099" s="5">
        <v>0</v>
      </c>
      <c r="AM1099" s="5">
        <v>0</v>
      </c>
      <c r="AN1099" s="9" cm="1">
        <f t="array" ref="AN1099">_xlfn.IFS(AD1099 ="Unk", 0, AD1099 = "", 0,(AD1099-AE1099)=0,1,(AD1099-AE1099) &lt;&gt; 0, 0)</f>
        <v>1</v>
      </c>
      <c r="AO1099" s="9" cm="1">
        <f t="array" ref="AO1099">_xlfn.IFS(AD1099 ="Unk", 1, AD1099 = "", 1, AD1099 &lt;&gt; "", 0)</f>
        <v>0</v>
      </c>
      <c r="AP1099" s="5"/>
      <c r="AQ1099" s="5"/>
      <c r="AR1099" s="5">
        <v>100</v>
      </c>
      <c r="AS1099" s="5"/>
      <c r="AT1099" s="5"/>
      <c r="AU1099" s="5"/>
      <c r="AV1099" s="5"/>
      <c r="AW1099" s="5"/>
      <c r="AX1099" s="5"/>
      <c r="AY1099" s="5"/>
      <c r="AZ1099" s="9" cm="1">
        <f t="array" ref="AZ1099">_xlfn.IFS(AP1099 ="Unk", 0, AP1099 = "", 0,(AP1099-AQ1099)=0,1,(AP1099-AQ1099) &lt;&gt; 0, 0)</f>
        <v>0</v>
      </c>
      <c r="BA1099" s="9" cm="1">
        <f t="array" ref="BA1099">_xlfn.IFS(AP1099 ="Unk", 1, AP1099 = "", 1, AP1099 &lt;&gt; "", 0)</f>
        <v>1</v>
      </c>
    </row>
    <row r="1100" spans="1:53" x14ac:dyDescent="0.2">
      <c r="A1100">
        <v>6</v>
      </c>
      <c r="B1100" t="s">
        <v>6</v>
      </c>
      <c r="C1100">
        <v>2</v>
      </c>
      <c r="D1100">
        <v>10</v>
      </c>
      <c r="E1100">
        <v>6</v>
      </c>
      <c r="F1100" s="5">
        <v>6927.65</v>
      </c>
      <c r="G1100" s="5">
        <v>6927.65</v>
      </c>
      <c r="H1100" s="5">
        <v>0</v>
      </c>
      <c r="I1100" s="5">
        <v>243.01</v>
      </c>
      <c r="J1100" s="5">
        <v>17630</v>
      </c>
      <c r="K1100" s="5">
        <v>1960475</v>
      </c>
      <c r="L1100" s="5">
        <v>10</v>
      </c>
      <c r="M1100" s="5">
        <v>0</v>
      </c>
      <c r="N1100" s="5">
        <v>0</v>
      </c>
      <c r="O1100" s="5">
        <v>0</v>
      </c>
      <c r="P1100" s="9" cm="1">
        <f t="array" ref="P1100">_xlfn.IFS(F1100 ="Unk", 0, F1100 = "", 0,(F1100-G1100)=0,1,(F1100-G1100) &lt;&gt; 0, 0)</f>
        <v>1</v>
      </c>
      <c r="Q1100" s="9" cm="1">
        <f t="array" ref="Q1100">_xlfn.IFS(F1100 ="Unk", 1, F1100 = "", 1, F1100 &lt;&gt; "", 0)</f>
        <v>0</v>
      </c>
      <c r="R1100" s="5">
        <v>8594.3700000000008</v>
      </c>
      <c r="S1100" s="5">
        <v>8594.3700000000008</v>
      </c>
      <c r="T1100" s="5">
        <v>0</v>
      </c>
      <c r="U1100" s="5">
        <v>404.74</v>
      </c>
      <c r="V1100" s="5">
        <v>26074</v>
      </c>
      <c r="W1100" s="5">
        <v>3311981</v>
      </c>
      <c r="X1100" s="5">
        <v>10</v>
      </c>
      <c r="Y1100" s="5">
        <v>0</v>
      </c>
      <c r="Z1100" s="5">
        <v>0</v>
      </c>
      <c r="AA1100" s="5">
        <v>0</v>
      </c>
      <c r="AB1100" s="9" cm="1">
        <f t="array" ref="AB1100">_xlfn.IFS(R1100 ="Unk", 0, R1100 = "", 0,(R1100-S1100)=0,1,(R1100-S1100) &lt;&gt; 0, 0)</f>
        <v>1</v>
      </c>
      <c r="AC1100" s="9" cm="1">
        <f t="array" ref="AC1100">_xlfn.IFS(R1100 ="Unk", 1, R1100 = "", 1, R1100 &lt;&gt; "", 0)</f>
        <v>0</v>
      </c>
      <c r="AD1100" s="5">
        <v>10410.76</v>
      </c>
      <c r="AE1100" s="5">
        <v>10410.76</v>
      </c>
      <c r="AF1100" s="5">
        <v>0</v>
      </c>
      <c r="AG1100" s="5">
        <v>164.74</v>
      </c>
      <c r="AH1100" s="5">
        <v>10088</v>
      </c>
      <c r="AI1100" s="5">
        <v>1210749</v>
      </c>
      <c r="AJ1100" s="5">
        <v>10</v>
      </c>
      <c r="AK1100" s="5">
        <v>0</v>
      </c>
      <c r="AL1100" s="5">
        <v>0</v>
      </c>
      <c r="AM1100" s="5">
        <v>0</v>
      </c>
      <c r="AN1100" s="9" cm="1">
        <f t="array" ref="AN1100">_xlfn.IFS(AD1100 ="Unk", 0, AD1100 = "", 0,(AD1100-AE1100)=0,1,(AD1100-AE1100) &lt;&gt; 0, 0)</f>
        <v>1</v>
      </c>
      <c r="AO1100" s="9" cm="1">
        <f t="array" ref="AO1100">_xlfn.IFS(AD1100 ="Unk", 1, AD1100 = "", 1, AD1100 &lt;&gt; "", 0)</f>
        <v>0</v>
      </c>
      <c r="AP1100" s="5">
        <v>12930.72</v>
      </c>
      <c r="AQ1100" s="5">
        <v>12930.72</v>
      </c>
      <c r="AR1100" s="5">
        <v>0</v>
      </c>
      <c r="AS1100" s="5">
        <v>28.74</v>
      </c>
      <c r="AT1100" s="5">
        <v>1796</v>
      </c>
      <c r="AU1100" s="5">
        <v>146891</v>
      </c>
      <c r="AV1100" s="5">
        <v>10</v>
      </c>
      <c r="AW1100" s="5">
        <v>0</v>
      </c>
      <c r="AX1100" s="5">
        <v>0</v>
      </c>
      <c r="AY1100" s="5">
        <v>0</v>
      </c>
      <c r="AZ1100" s="9" cm="1">
        <f t="array" ref="AZ1100">_xlfn.IFS(AP1100 ="Unk", 0, AP1100 = "", 0,(AP1100-AQ1100)=0,1,(AP1100-AQ1100) &lt;&gt; 0, 0)</f>
        <v>1</v>
      </c>
      <c r="BA1100" s="9" cm="1">
        <f t="array" ref="BA1100">_xlfn.IFS(AP1100 ="Unk", 1, AP1100 = "", 1, AP1100 &lt;&gt; "", 0)</f>
        <v>0</v>
      </c>
    </row>
    <row r="1101" spans="1:53" x14ac:dyDescent="0.2">
      <c r="A1101">
        <v>6</v>
      </c>
      <c r="B1101" t="s">
        <v>6</v>
      </c>
      <c r="C1101">
        <v>2</v>
      </c>
      <c r="D1101">
        <v>15</v>
      </c>
      <c r="E1101">
        <v>6</v>
      </c>
      <c r="F1101" s="5">
        <v>6382.11</v>
      </c>
      <c r="G1101" s="5">
        <v>6382.11</v>
      </c>
      <c r="H1101" s="5">
        <v>0</v>
      </c>
      <c r="I1101" s="5">
        <v>856.12</v>
      </c>
      <c r="J1101" s="5">
        <v>17316</v>
      </c>
      <c r="K1101" s="5">
        <v>3334898</v>
      </c>
      <c r="L1101" s="5">
        <v>10</v>
      </c>
      <c r="M1101" s="5">
        <v>0</v>
      </c>
      <c r="N1101" s="5">
        <v>0</v>
      </c>
      <c r="O1101" s="5">
        <v>0</v>
      </c>
      <c r="P1101" s="9" cm="1">
        <f t="array" ref="P1101">_xlfn.IFS(F1101 ="Unk", 0, F1101 = "", 0,(F1101-G1101)=0,1,(F1101-G1101) &lt;&gt; 0, 0)</f>
        <v>1</v>
      </c>
      <c r="Q1101" s="9" cm="1">
        <f t="array" ref="Q1101">_xlfn.IFS(F1101 ="Unk", 1, F1101 = "", 1, F1101 &lt;&gt; "", 0)</f>
        <v>0</v>
      </c>
      <c r="R1101" s="5">
        <v>7697.9</v>
      </c>
      <c r="S1101" s="5">
        <v>7177.2</v>
      </c>
      <c r="T1101" s="5">
        <v>7.0000000000000007E-2</v>
      </c>
      <c r="U1101" s="5">
        <v>3600.22</v>
      </c>
      <c r="V1101" s="5">
        <v>54552</v>
      </c>
      <c r="W1101" s="5">
        <v>11445577</v>
      </c>
      <c r="X1101" s="5">
        <v>10</v>
      </c>
      <c r="Y1101" s="5">
        <v>0</v>
      </c>
      <c r="Z1101" s="5">
        <v>0</v>
      </c>
      <c r="AA1101" s="5">
        <v>0</v>
      </c>
      <c r="AB1101" s="9" cm="1">
        <f t="array" ref="AB1101">_xlfn.IFS(R1101 ="Unk", 0, R1101 = "", 0,(R1101-S1101)=0,1,(R1101-S1101) &lt;&gt; 0, 0)</f>
        <v>0</v>
      </c>
      <c r="AC1101" s="9" cm="1">
        <f t="array" ref="AC1101">_xlfn.IFS(R1101 ="Unk", 1, R1101 = "", 1, R1101 &lt;&gt; "", 0)</f>
        <v>0</v>
      </c>
      <c r="AD1101" s="5">
        <v>8818.1</v>
      </c>
      <c r="AE1101" s="5">
        <v>8164.56</v>
      </c>
      <c r="AF1101" s="5">
        <v>7.0000000000000007E-2</v>
      </c>
      <c r="AG1101" s="5">
        <v>3600.41</v>
      </c>
      <c r="AH1101" s="5">
        <v>42241</v>
      </c>
      <c r="AI1101" s="5">
        <v>10591058</v>
      </c>
      <c r="AJ1101" s="5">
        <v>10</v>
      </c>
      <c r="AK1101" s="5">
        <v>0</v>
      </c>
      <c r="AL1101" s="5">
        <v>0</v>
      </c>
      <c r="AM1101" s="5">
        <v>0</v>
      </c>
      <c r="AN1101" s="9" cm="1">
        <f t="array" ref="AN1101">_xlfn.IFS(AD1101 ="Unk", 0, AD1101 = "", 0,(AD1101-AE1101)=0,1,(AD1101-AE1101) &lt;&gt; 0, 0)</f>
        <v>0</v>
      </c>
      <c r="AO1101" s="9" cm="1">
        <f t="array" ref="AO1101">_xlfn.IFS(AD1101 ="Unk", 1, AD1101 = "", 1, AD1101 &lt;&gt; "", 0)</f>
        <v>0</v>
      </c>
      <c r="AP1101" s="5">
        <v>9893.5300000000007</v>
      </c>
      <c r="AQ1101" s="5">
        <v>9171.2199999999993</v>
      </c>
      <c r="AR1101" s="5">
        <v>7.0000000000000007E-2</v>
      </c>
      <c r="AS1101" s="5">
        <v>3601.44</v>
      </c>
      <c r="AT1101" s="5">
        <v>49168</v>
      </c>
      <c r="AU1101" s="5">
        <v>13634901</v>
      </c>
      <c r="AV1101" s="5">
        <v>10</v>
      </c>
      <c r="AW1101" s="5">
        <v>0</v>
      </c>
      <c r="AX1101" s="5">
        <v>0</v>
      </c>
      <c r="AY1101" s="5">
        <v>0</v>
      </c>
      <c r="AZ1101" s="9" cm="1">
        <f t="array" ref="AZ1101">_xlfn.IFS(AP1101 ="Unk", 0, AP1101 = "", 0,(AP1101-AQ1101)=0,1,(AP1101-AQ1101) &lt;&gt; 0, 0)</f>
        <v>0</v>
      </c>
      <c r="BA1101" s="9" cm="1">
        <f t="array" ref="BA1101">_xlfn.IFS(AP1101 ="Unk", 1, AP1101 = "", 1, AP1101 &lt;&gt; "", 0)</f>
        <v>0</v>
      </c>
    </row>
    <row r="1102" spans="1:53" x14ac:dyDescent="0.2">
      <c r="A1102">
        <v>6</v>
      </c>
      <c r="B1102" t="s">
        <v>6</v>
      </c>
      <c r="C1102">
        <v>2</v>
      </c>
      <c r="D1102">
        <v>20</v>
      </c>
      <c r="E1102">
        <v>6</v>
      </c>
      <c r="F1102" s="5">
        <v>6621.15</v>
      </c>
      <c r="G1102" s="5">
        <v>6506.04</v>
      </c>
      <c r="H1102" s="5">
        <v>0.02</v>
      </c>
      <c r="I1102" s="5">
        <v>3602.12</v>
      </c>
      <c r="J1102" s="5">
        <v>25969</v>
      </c>
      <c r="K1102" s="5">
        <v>8693303</v>
      </c>
      <c r="L1102" s="5">
        <v>10</v>
      </c>
      <c r="M1102" s="5">
        <v>0</v>
      </c>
      <c r="N1102" s="5">
        <v>0</v>
      </c>
      <c r="O1102" s="5">
        <v>0</v>
      </c>
      <c r="P1102" s="9" cm="1">
        <f t="array" ref="P1102">_xlfn.IFS(F1102 ="Unk", 0, F1102 = "", 0,(F1102-G1102)=0,1,(F1102-G1102) &lt;&gt; 0, 0)</f>
        <v>0</v>
      </c>
      <c r="Q1102" s="9" cm="1">
        <f t="array" ref="Q1102">_xlfn.IFS(F1102 ="Unk", 1, F1102 = "", 1, F1102 &lt;&gt; "", 0)</f>
        <v>0</v>
      </c>
      <c r="R1102" s="5">
        <v>7304.73</v>
      </c>
      <c r="S1102" s="5">
        <v>6950.37</v>
      </c>
      <c r="T1102" s="5">
        <v>0.05</v>
      </c>
      <c r="U1102" s="5">
        <v>3601.18</v>
      </c>
      <c r="V1102" s="5">
        <v>25371</v>
      </c>
      <c r="W1102" s="5">
        <v>8425348</v>
      </c>
      <c r="X1102" s="5">
        <v>10</v>
      </c>
      <c r="Y1102" s="5">
        <v>0</v>
      </c>
      <c r="Z1102" s="5">
        <v>0</v>
      </c>
      <c r="AA1102" s="5">
        <v>0</v>
      </c>
      <c r="AB1102" s="9" cm="1">
        <f t="array" ref="AB1102">_xlfn.IFS(R1102 ="Unk", 0, R1102 = "", 0,(R1102-S1102)=0,1,(R1102-S1102) &lt;&gt; 0, 0)</f>
        <v>0</v>
      </c>
      <c r="AC1102" s="9" cm="1">
        <f t="array" ref="AC1102">_xlfn.IFS(R1102 ="Unk", 1, R1102 = "", 1, R1102 &lt;&gt; "", 0)</f>
        <v>0</v>
      </c>
      <c r="AD1102" s="5">
        <v>8038.13</v>
      </c>
      <c r="AE1102" s="5">
        <v>7577.02</v>
      </c>
      <c r="AF1102" s="5">
        <v>0.06</v>
      </c>
      <c r="AG1102" s="5">
        <v>3601.1</v>
      </c>
      <c r="AH1102" s="5">
        <v>20848</v>
      </c>
      <c r="AI1102" s="5">
        <v>8541195</v>
      </c>
      <c r="AJ1102" s="5">
        <v>10</v>
      </c>
      <c r="AK1102" s="5">
        <v>0</v>
      </c>
      <c r="AL1102" s="5">
        <v>0</v>
      </c>
      <c r="AM1102" s="5">
        <v>0</v>
      </c>
      <c r="AN1102" s="9" cm="1">
        <f t="array" ref="AN1102">_xlfn.IFS(AD1102 ="Unk", 0, AD1102 = "", 0,(AD1102-AE1102)=0,1,(AD1102-AE1102) &lt;&gt; 0, 0)</f>
        <v>0</v>
      </c>
      <c r="AO1102" s="9" cm="1">
        <f t="array" ref="AO1102">_xlfn.IFS(AD1102 ="Unk", 1, AD1102 = "", 1, AD1102 &lt;&gt; "", 0)</f>
        <v>0</v>
      </c>
      <c r="AP1102" s="5">
        <v>9097.81</v>
      </c>
      <c r="AQ1102" s="5">
        <v>8291.74</v>
      </c>
      <c r="AR1102" s="5">
        <v>0.09</v>
      </c>
      <c r="AS1102" s="5">
        <v>3600.08</v>
      </c>
      <c r="AT1102" s="5">
        <v>24602</v>
      </c>
      <c r="AU1102" s="5">
        <v>6758004</v>
      </c>
      <c r="AV1102" s="5">
        <v>10</v>
      </c>
      <c r="AW1102" s="5">
        <v>0</v>
      </c>
      <c r="AX1102" s="5">
        <v>0</v>
      </c>
      <c r="AY1102" s="5">
        <v>0</v>
      </c>
      <c r="AZ1102" s="9" cm="1">
        <f t="array" ref="AZ1102">_xlfn.IFS(AP1102 ="Unk", 0, AP1102 = "", 0,(AP1102-AQ1102)=0,1,(AP1102-AQ1102) &lt;&gt; 0, 0)</f>
        <v>0</v>
      </c>
      <c r="BA1102" s="9" cm="1">
        <f t="array" ref="BA1102">_xlfn.IFS(AP1102 ="Unk", 1, AP1102 = "", 1, AP1102 &lt;&gt; "", 0)</f>
        <v>0</v>
      </c>
    </row>
    <row r="1103" spans="1:53" x14ac:dyDescent="0.2">
      <c r="A1103">
        <v>6</v>
      </c>
      <c r="B1103" t="s">
        <v>6</v>
      </c>
      <c r="C1103">
        <v>2</v>
      </c>
      <c r="D1103">
        <v>25</v>
      </c>
      <c r="E1103">
        <v>6</v>
      </c>
      <c r="F1103" s="5" t="s">
        <v>25</v>
      </c>
      <c r="G1103" s="5">
        <v>6884.38</v>
      </c>
      <c r="H1103" s="5">
        <v>100</v>
      </c>
      <c r="I1103" s="5">
        <v>3613.38</v>
      </c>
      <c r="J1103" s="5">
        <v>16896</v>
      </c>
      <c r="K1103" s="5">
        <v>3342020</v>
      </c>
      <c r="L1103" s="5">
        <v>0</v>
      </c>
      <c r="M1103" s="5"/>
      <c r="N1103" s="5"/>
      <c r="O1103" s="5"/>
      <c r="P1103" s="9" cm="1">
        <f t="array" ref="P1103">_xlfn.IFS(F1103 ="Unk", 0, F1103 = "", 0,(F1103-G1103)=0,1,(F1103-G1103) &lt;&gt; 0, 0)</f>
        <v>0</v>
      </c>
      <c r="Q1103" s="9" cm="1">
        <f t="array" ref="Q1103">_xlfn.IFS(F1103 ="Unk", 1, F1103 = "", 1, F1103 &lt;&gt; "", 0)</f>
        <v>1</v>
      </c>
      <c r="R1103" s="5">
        <v>15612.21</v>
      </c>
      <c r="S1103" s="5">
        <v>7423.1</v>
      </c>
      <c r="T1103" s="5">
        <v>0.52</v>
      </c>
      <c r="U1103" s="5">
        <v>3600.61</v>
      </c>
      <c r="V1103" s="5">
        <v>11819</v>
      </c>
      <c r="W1103" s="5">
        <v>2979883</v>
      </c>
      <c r="X1103" s="5">
        <v>9</v>
      </c>
      <c r="Y1103" s="5">
        <v>0</v>
      </c>
      <c r="Z1103" s="5">
        <v>0</v>
      </c>
      <c r="AA1103" s="5">
        <v>0</v>
      </c>
      <c r="AB1103" s="9" cm="1">
        <f t="array" ref="AB1103">_xlfn.IFS(R1103 ="Unk", 0, R1103 = "", 0,(R1103-S1103)=0,1,(R1103-S1103) &lt;&gt; 0, 0)</f>
        <v>0</v>
      </c>
      <c r="AC1103" s="9" cm="1">
        <f t="array" ref="AC1103">_xlfn.IFS(R1103 ="Unk", 1, R1103 = "", 1, R1103 &lt;&gt; "", 0)</f>
        <v>0</v>
      </c>
      <c r="AD1103" s="5">
        <v>18576.93</v>
      </c>
      <c r="AE1103" s="5">
        <v>8248.5400000000009</v>
      </c>
      <c r="AF1103" s="5">
        <v>0.56000000000000005</v>
      </c>
      <c r="AG1103" s="5">
        <v>3608.69</v>
      </c>
      <c r="AH1103" s="5">
        <v>12476</v>
      </c>
      <c r="AI1103" s="5">
        <v>2984305</v>
      </c>
      <c r="AJ1103" s="5">
        <v>3</v>
      </c>
      <c r="AK1103" s="5">
        <v>0</v>
      </c>
      <c r="AL1103" s="5">
        <v>0</v>
      </c>
      <c r="AM1103" s="5">
        <v>0</v>
      </c>
      <c r="AN1103" s="9" cm="1">
        <f t="array" ref="AN1103">_xlfn.IFS(AD1103 ="Unk", 0, AD1103 = "", 0,(AD1103-AE1103)=0,1,(AD1103-AE1103) &lt;&gt; 0, 0)</f>
        <v>0</v>
      </c>
      <c r="AO1103" s="9" cm="1">
        <f t="array" ref="AO1103">_xlfn.IFS(AD1103 ="Unk", 1, AD1103 = "", 1, AD1103 &lt;&gt; "", 0)</f>
        <v>0</v>
      </c>
      <c r="AP1103" s="5" t="s">
        <v>25</v>
      </c>
      <c r="AQ1103" s="5">
        <v>9226.9699999999993</v>
      </c>
      <c r="AR1103" s="5">
        <v>100</v>
      </c>
      <c r="AS1103" s="5">
        <v>3609.37</v>
      </c>
      <c r="AT1103" s="5">
        <v>13684</v>
      </c>
      <c r="AU1103" s="5">
        <v>3946836</v>
      </c>
      <c r="AV1103" s="5">
        <v>0</v>
      </c>
      <c r="AW1103" s="5"/>
      <c r="AX1103" s="5"/>
      <c r="AY1103" s="5"/>
      <c r="AZ1103" s="9" cm="1">
        <f t="array" ref="AZ1103">_xlfn.IFS(AP1103 ="Unk", 0, AP1103 = "", 0,(AP1103-AQ1103)=0,1,(AP1103-AQ1103) &lt;&gt; 0, 0)</f>
        <v>0</v>
      </c>
      <c r="BA1103" s="9" cm="1">
        <f t="array" ref="BA1103">_xlfn.IFS(AP1103 ="Unk", 1, AP1103 = "", 1, AP1103 &lt;&gt; "", 0)</f>
        <v>1</v>
      </c>
    </row>
    <row r="1104" spans="1:53" x14ac:dyDescent="0.2">
      <c r="A1104">
        <v>6</v>
      </c>
      <c r="B1104" t="s">
        <v>6</v>
      </c>
      <c r="C1104">
        <v>2</v>
      </c>
      <c r="D1104">
        <v>30</v>
      </c>
      <c r="E1104">
        <v>6</v>
      </c>
      <c r="F1104" s="5">
        <v>10851.95</v>
      </c>
      <c r="G1104" s="5">
        <v>7918.83</v>
      </c>
      <c r="H1104" s="5">
        <v>0.27</v>
      </c>
      <c r="I1104" s="5">
        <v>3601.43</v>
      </c>
      <c r="J1104" s="5">
        <v>4146</v>
      </c>
      <c r="K1104" s="5">
        <v>2689697</v>
      </c>
      <c r="L1104" s="5">
        <v>2</v>
      </c>
      <c r="M1104" s="5">
        <v>0</v>
      </c>
      <c r="N1104" s="5">
        <v>0</v>
      </c>
      <c r="O1104" s="5">
        <v>0</v>
      </c>
      <c r="P1104" s="9" cm="1">
        <f t="array" ref="P1104">_xlfn.IFS(F1104 ="Unk", 0, F1104 = "", 0,(F1104-G1104)=0,1,(F1104-G1104) &lt;&gt; 0, 0)</f>
        <v>0</v>
      </c>
      <c r="Q1104" s="9" cm="1">
        <f t="array" ref="Q1104">_xlfn.IFS(F1104 ="Unk", 1, F1104 = "", 1, F1104 &lt;&gt; "", 0)</f>
        <v>0</v>
      </c>
      <c r="R1104" s="5">
        <v>13045.24</v>
      </c>
      <c r="S1104" s="5">
        <v>8683.2800000000007</v>
      </c>
      <c r="T1104" s="5">
        <v>0.33</v>
      </c>
      <c r="U1104" s="5">
        <v>3600.08</v>
      </c>
      <c r="V1104" s="5">
        <v>5966</v>
      </c>
      <c r="W1104" s="5">
        <v>3134773</v>
      </c>
      <c r="X1104" s="5">
        <v>1</v>
      </c>
      <c r="Y1104" s="5">
        <v>0</v>
      </c>
      <c r="Z1104" s="5">
        <v>0</v>
      </c>
      <c r="AA1104" s="5">
        <v>0</v>
      </c>
      <c r="AB1104" s="9" cm="1">
        <f t="array" ref="AB1104">_xlfn.IFS(R1104 ="Unk", 0, R1104 = "", 0,(R1104-S1104)=0,1,(R1104-S1104) &lt;&gt; 0, 0)</f>
        <v>0</v>
      </c>
      <c r="AC1104" s="9" cm="1">
        <f t="array" ref="AC1104">_xlfn.IFS(R1104 ="Unk", 1, R1104 = "", 1, R1104 &lt;&gt; "", 0)</f>
        <v>0</v>
      </c>
      <c r="AD1104" s="5">
        <v>18856.54</v>
      </c>
      <c r="AE1104" s="5">
        <v>9632.07</v>
      </c>
      <c r="AF1104" s="5">
        <v>0.49</v>
      </c>
      <c r="AG1104" s="5">
        <v>3601.39</v>
      </c>
      <c r="AH1104" s="5">
        <v>3513</v>
      </c>
      <c r="AI1104" s="5">
        <v>2803182</v>
      </c>
      <c r="AJ1104" s="5">
        <v>1</v>
      </c>
      <c r="AK1104" s="5">
        <v>0</v>
      </c>
      <c r="AL1104" s="5">
        <v>0</v>
      </c>
      <c r="AM1104" s="5">
        <v>0</v>
      </c>
      <c r="AN1104" s="9" cm="1">
        <f t="array" ref="AN1104">_xlfn.IFS(AD1104 ="Unk", 0, AD1104 = "", 0,(AD1104-AE1104)=0,1,(AD1104-AE1104) &lt;&gt; 0, 0)</f>
        <v>0</v>
      </c>
      <c r="AO1104" s="9" cm="1">
        <f t="array" ref="AO1104">_xlfn.IFS(AD1104 ="Unk", 1, AD1104 = "", 1, AD1104 &lt;&gt; "", 0)</f>
        <v>0</v>
      </c>
      <c r="AP1104" s="5" t="s">
        <v>25</v>
      </c>
      <c r="AQ1104" s="5">
        <v>10530.73</v>
      </c>
      <c r="AR1104" s="5">
        <v>100</v>
      </c>
      <c r="AS1104" s="5">
        <v>3607.61</v>
      </c>
      <c r="AT1104" s="5">
        <v>3435</v>
      </c>
      <c r="AU1104" s="5">
        <v>2656487</v>
      </c>
      <c r="AV1104" s="5">
        <v>0</v>
      </c>
      <c r="AW1104" s="5"/>
      <c r="AX1104" s="5"/>
      <c r="AY1104" s="5"/>
      <c r="AZ1104" s="9" cm="1">
        <f t="array" ref="AZ1104">_xlfn.IFS(AP1104 ="Unk", 0, AP1104 = "", 0,(AP1104-AQ1104)=0,1,(AP1104-AQ1104) &lt;&gt; 0, 0)</f>
        <v>0</v>
      </c>
      <c r="BA1104" s="9" cm="1">
        <f t="array" ref="BA1104">_xlfn.IFS(AP1104 ="Unk", 1, AP1104 = "", 1, AP1104 &lt;&gt; "", 0)</f>
        <v>1</v>
      </c>
    </row>
    <row r="1105" spans="1:53" x14ac:dyDescent="0.2">
      <c r="A1105">
        <v>6</v>
      </c>
      <c r="B1105" t="s">
        <v>6</v>
      </c>
      <c r="C1105">
        <v>3</v>
      </c>
      <c r="D1105">
        <v>5</v>
      </c>
      <c r="E1105">
        <v>6</v>
      </c>
      <c r="F1105" s="5">
        <v>5997.42</v>
      </c>
      <c r="G1105" s="5">
        <v>5997.42</v>
      </c>
      <c r="H1105" s="5">
        <v>0</v>
      </c>
      <c r="I1105" s="5">
        <v>0.53</v>
      </c>
      <c r="J1105" s="5">
        <v>53</v>
      </c>
      <c r="K1105" s="5">
        <v>2359</v>
      </c>
      <c r="L1105" s="5">
        <v>10</v>
      </c>
      <c r="M1105" s="5">
        <v>0</v>
      </c>
      <c r="N1105" s="5">
        <v>0</v>
      </c>
      <c r="O1105" s="5">
        <v>0</v>
      </c>
      <c r="P1105" s="9" cm="1">
        <f t="array" ref="P1105">_xlfn.IFS(F1105 ="Unk", 0, F1105 = "", 0,(F1105-G1105)=0,1,(F1105-G1105) &lt;&gt; 0, 0)</f>
        <v>1</v>
      </c>
      <c r="Q1105" s="9" cm="1">
        <f t="array" ref="Q1105">_xlfn.IFS(F1105 ="Unk", 1, F1105 = "", 1, F1105 &lt;&gt; "", 0)</f>
        <v>0</v>
      </c>
      <c r="R1105" s="5">
        <v>10555.98</v>
      </c>
      <c r="S1105" s="5">
        <v>10555.98</v>
      </c>
      <c r="T1105" s="5">
        <v>0</v>
      </c>
      <c r="U1105" s="5">
        <v>0.04</v>
      </c>
      <c r="V1105" s="5">
        <v>1</v>
      </c>
      <c r="W1105" s="5">
        <v>205</v>
      </c>
      <c r="X1105" s="5">
        <v>5</v>
      </c>
      <c r="Y1105" s="5">
        <v>0</v>
      </c>
      <c r="Z1105" s="5">
        <v>0</v>
      </c>
      <c r="AA1105" s="5">
        <v>0</v>
      </c>
      <c r="AB1105" s="9" cm="1">
        <f t="array" ref="AB1105">_xlfn.IFS(R1105 ="Unk", 0, R1105 = "", 0,(R1105-S1105)=0,1,(R1105-S1105) &lt;&gt; 0, 0)</f>
        <v>1</v>
      </c>
      <c r="AC1105" s="9" cm="1">
        <f t="array" ref="AC1105">_xlfn.IFS(R1105 ="Unk", 1, R1105 = "", 1, R1105 &lt;&gt; "", 0)</f>
        <v>0</v>
      </c>
      <c r="AD1105" s="5">
        <v>10951.76</v>
      </c>
      <c r="AE1105" s="5">
        <v>10951.76</v>
      </c>
      <c r="AF1105" s="5">
        <v>0</v>
      </c>
      <c r="AG1105" s="5">
        <v>0.04</v>
      </c>
      <c r="AH1105" s="5">
        <v>1</v>
      </c>
      <c r="AI1105" s="5">
        <v>118</v>
      </c>
      <c r="AJ1105" s="5">
        <v>3</v>
      </c>
      <c r="AK1105" s="5">
        <v>0</v>
      </c>
      <c r="AL1105" s="5">
        <v>0</v>
      </c>
      <c r="AM1105" s="5">
        <v>0</v>
      </c>
      <c r="AN1105" s="9" cm="1">
        <f t="array" ref="AN1105">_xlfn.IFS(AD1105 ="Unk", 0, AD1105 = "", 0,(AD1105-AE1105)=0,1,(AD1105-AE1105) &lt;&gt; 0, 0)</f>
        <v>1</v>
      </c>
      <c r="AO1105" s="9" cm="1">
        <f t="array" ref="AO1105">_xlfn.IFS(AD1105 ="Unk", 1, AD1105 = "", 1, AD1105 &lt;&gt; "", 0)</f>
        <v>0</v>
      </c>
      <c r="AP1105" s="5">
        <v>12088.98</v>
      </c>
      <c r="AQ1105" s="5">
        <v>12087.82</v>
      </c>
      <c r="AR1105" s="5">
        <v>0</v>
      </c>
      <c r="AS1105" s="5">
        <v>0.08</v>
      </c>
      <c r="AT1105" s="5">
        <v>1</v>
      </c>
      <c r="AU1105" s="5">
        <v>113</v>
      </c>
      <c r="AV1105" s="5">
        <v>5</v>
      </c>
      <c r="AW1105" s="5">
        <v>0</v>
      </c>
      <c r="AX1105" s="5">
        <v>0</v>
      </c>
      <c r="AY1105" s="5">
        <v>0</v>
      </c>
      <c r="AZ1105" s="9" cm="1">
        <f t="array" ref="AZ1105">_xlfn.IFS(AP1105 ="Unk", 0, AP1105 = "", 0,(AP1105-AQ1105)=0,1,(AP1105-AQ1105) &lt;&gt; 0, 0)</f>
        <v>0</v>
      </c>
      <c r="BA1105" s="9" cm="1">
        <f t="array" ref="BA1105">_xlfn.IFS(AP1105 ="Unk", 1, AP1105 = "", 1, AP1105 &lt;&gt; "", 0)</f>
        <v>0</v>
      </c>
    </row>
    <row r="1106" spans="1:53" x14ac:dyDescent="0.2">
      <c r="A1106">
        <v>6</v>
      </c>
      <c r="B1106" t="s">
        <v>6</v>
      </c>
      <c r="C1106">
        <v>3</v>
      </c>
      <c r="D1106">
        <v>10</v>
      </c>
      <c r="E1106">
        <v>6</v>
      </c>
      <c r="F1106" s="5">
        <v>5533.68</v>
      </c>
      <c r="G1106" s="5">
        <v>5533.68</v>
      </c>
      <c r="H1106" s="5">
        <v>0</v>
      </c>
      <c r="I1106" s="5">
        <v>120.46</v>
      </c>
      <c r="J1106" s="5">
        <v>9725</v>
      </c>
      <c r="K1106" s="5">
        <v>839673</v>
      </c>
      <c r="L1106" s="5">
        <v>10</v>
      </c>
      <c r="M1106" s="5">
        <v>0</v>
      </c>
      <c r="N1106" s="5">
        <v>0</v>
      </c>
      <c r="O1106" s="5">
        <v>0</v>
      </c>
      <c r="P1106" s="9" cm="1">
        <f t="array" ref="P1106">_xlfn.IFS(F1106 ="Unk", 0, F1106 = "", 0,(F1106-G1106)=0,1,(F1106-G1106) &lt;&gt; 0, 0)</f>
        <v>1</v>
      </c>
      <c r="Q1106" s="9" cm="1">
        <f t="array" ref="Q1106">_xlfn.IFS(F1106 ="Unk", 1, F1106 = "", 1, F1106 &lt;&gt; "", 0)</f>
        <v>0</v>
      </c>
      <c r="R1106" s="5">
        <v>6604.5</v>
      </c>
      <c r="S1106" s="5">
        <v>6604.5</v>
      </c>
      <c r="T1106" s="5">
        <v>0</v>
      </c>
      <c r="U1106" s="5">
        <v>230.62</v>
      </c>
      <c r="V1106" s="5">
        <v>19899</v>
      </c>
      <c r="W1106" s="5">
        <v>2034051</v>
      </c>
      <c r="X1106" s="5">
        <v>10</v>
      </c>
      <c r="Y1106" s="5">
        <v>0</v>
      </c>
      <c r="Z1106" s="5">
        <v>0</v>
      </c>
      <c r="AA1106" s="5">
        <v>0</v>
      </c>
      <c r="AB1106" s="9" cm="1">
        <f t="array" ref="AB1106">_xlfn.IFS(R1106 ="Unk", 0, R1106 = "", 0,(R1106-S1106)=0,1,(R1106-S1106) &lt;&gt; 0, 0)</f>
        <v>1</v>
      </c>
      <c r="AC1106" s="9" cm="1">
        <f t="array" ref="AC1106">_xlfn.IFS(R1106 ="Unk", 1, R1106 = "", 1, R1106 &lt;&gt; "", 0)</f>
        <v>0</v>
      </c>
      <c r="AD1106" s="5">
        <v>7757.29</v>
      </c>
      <c r="AE1106" s="5">
        <v>7757.29</v>
      </c>
      <c r="AF1106" s="5">
        <v>0</v>
      </c>
      <c r="AG1106" s="5">
        <v>54.95</v>
      </c>
      <c r="AH1106" s="5">
        <v>3318</v>
      </c>
      <c r="AI1106" s="5">
        <v>372753</v>
      </c>
      <c r="AJ1106" s="5">
        <v>10</v>
      </c>
      <c r="AK1106" s="5">
        <v>0</v>
      </c>
      <c r="AL1106" s="5">
        <v>0</v>
      </c>
      <c r="AM1106" s="5">
        <v>0</v>
      </c>
      <c r="AN1106" s="9" cm="1">
        <f t="array" ref="AN1106">_xlfn.IFS(AD1106 ="Unk", 0, AD1106 = "", 0,(AD1106-AE1106)=0,1,(AD1106-AE1106) &lt;&gt; 0, 0)</f>
        <v>1</v>
      </c>
      <c r="AO1106" s="9" cm="1">
        <f t="array" ref="AO1106">_xlfn.IFS(AD1106 ="Unk", 1, AD1106 = "", 1, AD1106 &lt;&gt; "", 0)</f>
        <v>0</v>
      </c>
      <c r="AP1106" s="5">
        <v>9153.3700000000008</v>
      </c>
      <c r="AQ1106" s="5">
        <v>9153.3700000000008</v>
      </c>
      <c r="AR1106" s="5">
        <v>0</v>
      </c>
      <c r="AS1106" s="5">
        <v>14.68</v>
      </c>
      <c r="AT1106" s="5">
        <v>2148</v>
      </c>
      <c r="AU1106" s="5">
        <v>139950</v>
      </c>
      <c r="AV1106" s="5">
        <v>10</v>
      </c>
      <c r="AW1106" s="5">
        <v>0</v>
      </c>
      <c r="AX1106" s="5">
        <v>0</v>
      </c>
      <c r="AY1106" s="5">
        <v>0</v>
      </c>
      <c r="AZ1106" s="9" cm="1">
        <f t="array" ref="AZ1106">_xlfn.IFS(AP1106 ="Unk", 0, AP1106 = "", 0,(AP1106-AQ1106)=0,1,(AP1106-AQ1106) &lt;&gt; 0, 0)</f>
        <v>1</v>
      </c>
      <c r="BA1106" s="9" cm="1">
        <f t="array" ref="BA1106">_xlfn.IFS(AP1106 ="Unk", 1, AP1106 = "", 1, AP1106 &lt;&gt; "", 0)</f>
        <v>0</v>
      </c>
    </row>
    <row r="1107" spans="1:53" x14ac:dyDescent="0.2">
      <c r="A1107">
        <v>6</v>
      </c>
      <c r="B1107" t="s">
        <v>6</v>
      </c>
      <c r="C1107">
        <v>3</v>
      </c>
      <c r="D1107">
        <v>15</v>
      </c>
      <c r="E1107">
        <v>6</v>
      </c>
      <c r="F1107" s="5">
        <v>7239.38</v>
      </c>
      <c r="G1107" s="5">
        <v>7239.25</v>
      </c>
      <c r="H1107" s="5">
        <v>0</v>
      </c>
      <c r="I1107" s="5">
        <v>1852.97</v>
      </c>
      <c r="J1107" s="5">
        <v>40478</v>
      </c>
      <c r="K1107" s="5">
        <v>7064646</v>
      </c>
      <c r="L1107" s="5">
        <v>10</v>
      </c>
      <c r="M1107" s="5">
        <v>0</v>
      </c>
      <c r="N1107" s="5">
        <v>0</v>
      </c>
      <c r="O1107" s="5">
        <v>0</v>
      </c>
      <c r="P1107" s="9" cm="1">
        <f t="array" ref="P1107">_xlfn.IFS(F1107 ="Unk", 0, F1107 = "", 0,(F1107-G1107)=0,1,(F1107-G1107) &lt;&gt; 0, 0)</f>
        <v>0</v>
      </c>
      <c r="Q1107" s="9" cm="1">
        <f t="array" ref="Q1107">_xlfn.IFS(F1107 ="Unk", 1, F1107 = "", 1, F1107 &lt;&gt; "", 0)</f>
        <v>0</v>
      </c>
      <c r="R1107" s="5">
        <v>8627.9500000000007</v>
      </c>
      <c r="S1107" s="5">
        <v>8252.89</v>
      </c>
      <c r="T1107" s="5">
        <v>0.04</v>
      </c>
      <c r="U1107" s="5">
        <v>3600.77</v>
      </c>
      <c r="V1107" s="5">
        <v>55170</v>
      </c>
      <c r="W1107" s="5">
        <v>13899388</v>
      </c>
      <c r="X1107" s="5">
        <v>10</v>
      </c>
      <c r="Y1107" s="5">
        <v>0</v>
      </c>
      <c r="Z1107" s="5">
        <v>0</v>
      </c>
      <c r="AA1107" s="5">
        <v>0</v>
      </c>
      <c r="AB1107" s="9" cm="1">
        <f t="array" ref="AB1107">_xlfn.IFS(R1107 ="Unk", 0, R1107 = "", 0,(R1107-S1107)=0,1,(R1107-S1107) &lt;&gt; 0, 0)</f>
        <v>0</v>
      </c>
      <c r="AC1107" s="9" cm="1">
        <f t="array" ref="AC1107">_xlfn.IFS(R1107 ="Unk", 1, R1107 = "", 1, R1107 &lt;&gt; "", 0)</f>
        <v>0</v>
      </c>
      <c r="AD1107" s="5">
        <v>9678.4</v>
      </c>
      <c r="AE1107" s="5">
        <v>9428.6200000000008</v>
      </c>
      <c r="AF1107" s="5">
        <v>0.03</v>
      </c>
      <c r="AG1107" s="5">
        <v>3600.66</v>
      </c>
      <c r="AH1107" s="5">
        <v>62197</v>
      </c>
      <c r="AI1107" s="5">
        <v>18788599</v>
      </c>
      <c r="AJ1107" s="5">
        <v>10</v>
      </c>
      <c r="AK1107" s="5">
        <v>0</v>
      </c>
      <c r="AL1107" s="5">
        <v>0</v>
      </c>
      <c r="AM1107" s="5">
        <v>0</v>
      </c>
      <c r="AN1107" s="9" cm="1">
        <f t="array" ref="AN1107">_xlfn.IFS(AD1107 ="Unk", 0, AD1107 = "", 0,(AD1107-AE1107)=0,1,(AD1107-AE1107) &lt;&gt; 0, 0)</f>
        <v>0</v>
      </c>
      <c r="AO1107" s="9" cm="1">
        <f t="array" ref="AO1107">_xlfn.IFS(AD1107 ="Unk", 1, AD1107 = "", 1, AD1107 &lt;&gt; "", 0)</f>
        <v>0</v>
      </c>
      <c r="AP1107" s="5">
        <v>10913.51</v>
      </c>
      <c r="AQ1107" s="5">
        <v>10773.38</v>
      </c>
      <c r="AR1107" s="5">
        <v>0.01</v>
      </c>
      <c r="AS1107" s="5">
        <v>3601.04</v>
      </c>
      <c r="AT1107" s="5">
        <v>56696</v>
      </c>
      <c r="AU1107" s="5">
        <v>16517020</v>
      </c>
      <c r="AV1107" s="5">
        <v>10</v>
      </c>
      <c r="AW1107" s="5">
        <v>0</v>
      </c>
      <c r="AX1107" s="5">
        <v>0</v>
      </c>
      <c r="AY1107" s="5">
        <v>0</v>
      </c>
      <c r="AZ1107" s="9" cm="1">
        <f t="array" ref="AZ1107">_xlfn.IFS(AP1107 ="Unk", 0, AP1107 = "", 0,(AP1107-AQ1107)=0,1,(AP1107-AQ1107) &lt;&gt; 0, 0)</f>
        <v>0</v>
      </c>
      <c r="BA1107" s="9" cm="1">
        <f t="array" ref="BA1107">_xlfn.IFS(AP1107 ="Unk", 1, AP1107 = "", 1, AP1107 &lt;&gt; "", 0)</f>
        <v>0</v>
      </c>
    </row>
    <row r="1108" spans="1:53" x14ac:dyDescent="0.2">
      <c r="A1108">
        <v>6</v>
      </c>
      <c r="B1108" t="s">
        <v>6</v>
      </c>
      <c r="C1108">
        <v>3</v>
      </c>
      <c r="D1108">
        <v>20</v>
      </c>
      <c r="E1108">
        <v>6</v>
      </c>
      <c r="F1108" s="5">
        <v>7797.52</v>
      </c>
      <c r="G1108" s="5">
        <v>7710.39</v>
      </c>
      <c r="H1108" s="5">
        <v>0.01</v>
      </c>
      <c r="I1108" s="5">
        <v>3600.42</v>
      </c>
      <c r="J1108" s="5">
        <v>24707</v>
      </c>
      <c r="K1108" s="5">
        <v>8592585</v>
      </c>
      <c r="L1108" s="5">
        <v>10</v>
      </c>
      <c r="M1108" s="5">
        <v>0</v>
      </c>
      <c r="N1108" s="5">
        <v>0</v>
      </c>
      <c r="O1108" s="5">
        <v>0</v>
      </c>
      <c r="P1108" s="9" cm="1">
        <f t="array" ref="P1108">_xlfn.IFS(F1108 ="Unk", 0, F1108 = "", 0,(F1108-G1108)=0,1,(F1108-G1108) &lt;&gt; 0, 0)</f>
        <v>0</v>
      </c>
      <c r="Q1108" s="9" cm="1">
        <f t="array" ref="Q1108">_xlfn.IFS(F1108 ="Unk", 1, F1108 = "", 1, F1108 &lt;&gt; "", 0)</f>
        <v>0</v>
      </c>
      <c r="R1108" s="5">
        <v>9079.86</v>
      </c>
      <c r="S1108" s="5">
        <v>8415.89</v>
      </c>
      <c r="T1108" s="5">
        <v>7.0000000000000007E-2</v>
      </c>
      <c r="U1108" s="5">
        <v>3600.74</v>
      </c>
      <c r="V1108" s="5">
        <v>17719</v>
      </c>
      <c r="W1108" s="5">
        <v>6886382</v>
      </c>
      <c r="X1108" s="5">
        <v>10</v>
      </c>
      <c r="Y1108" s="5">
        <v>0</v>
      </c>
      <c r="Z1108" s="5">
        <v>0</v>
      </c>
      <c r="AA1108" s="5">
        <v>0</v>
      </c>
      <c r="AB1108" s="9" cm="1">
        <f t="array" ref="AB1108">_xlfn.IFS(R1108 ="Unk", 0, R1108 = "", 0,(R1108-S1108)=0,1,(R1108-S1108) &lt;&gt; 0, 0)</f>
        <v>0</v>
      </c>
      <c r="AC1108" s="9" cm="1">
        <f t="array" ref="AC1108">_xlfn.IFS(R1108 ="Unk", 1, R1108 = "", 1, R1108 &lt;&gt; "", 0)</f>
        <v>0</v>
      </c>
      <c r="AD1108" s="5">
        <v>10363.86</v>
      </c>
      <c r="AE1108" s="5">
        <v>9445.51</v>
      </c>
      <c r="AF1108" s="5">
        <v>0.09</v>
      </c>
      <c r="AG1108" s="5">
        <v>3600.71</v>
      </c>
      <c r="AH1108" s="5">
        <v>20428</v>
      </c>
      <c r="AI1108" s="5">
        <v>7344961</v>
      </c>
      <c r="AJ1108" s="5">
        <v>10</v>
      </c>
      <c r="AK1108" s="5">
        <v>0</v>
      </c>
      <c r="AL1108" s="5">
        <v>0</v>
      </c>
      <c r="AM1108" s="5">
        <v>0</v>
      </c>
      <c r="AN1108" s="9" cm="1">
        <f t="array" ref="AN1108">_xlfn.IFS(AD1108 ="Unk", 0, AD1108 = "", 0,(AD1108-AE1108)=0,1,(AD1108-AE1108) &lt;&gt; 0, 0)</f>
        <v>0</v>
      </c>
      <c r="AO1108" s="9" cm="1">
        <f t="array" ref="AO1108">_xlfn.IFS(AD1108 ="Unk", 1, AD1108 = "", 1, AD1108 &lt;&gt; "", 0)</f>
        <v>0</v>
      </c>
      <c r="AP1108" s="5">
        <v>11460.14</v>
      </c>
      <c r="AQ1108" s="5">
        <v>10441.879999999999</v>
      </c>
      <c r="AR1108" s="5">
        <v>0.09</v>
      </c>
      <c r="AS1108" s="5">
        <v>3601.6</v>
      </c>
      <c r="AT1108" s="5">
        <v>19192</v>
      </c>
      <c r="AU1108" s="5">
        <v>7259571</v>
      </c>
      <c r="AV1108" s="5">
        <v>10</v>
      </c>
      <c r="AW1108" s="5">
        <v>0</v>
      </c>
      <c r="AX1108" s="5">
        <v>0</v>
      </c>
      <c r="AY1108" s="5">
        <v>0</v>
      </c>
      <c r="AZ1108" s="9" cm="1">
        <f t="array" ref="AZ1108">_xlfn.IFS(AP1108 ="Unk", 0, AP1108 = "", 0,(AP1108-AQ1108)=0,1,(AP1108-AQ1108) &lt;&gt; 0, 0)</f>
        <v>0</v>
      </c>
      <c r="BA1108" s="9" cm="1">
        <f t="array" ref="BA1108">_xlfn.IFS(AP1108 ="Unk", 1, AP1108 = "", 1, AP1108 &lt;&gt; "", 0)</f>
        <v>0</v>
      </c>
    </row>
    <row r="1109" spans="1:53" x14ac:dyDescent="0.2">
      <c r="A1109">
        <v>6</v>
      </c>
      <c r="B1109" t="s">
        <v>6</v>
      </c>
      <c r="C1109">
        <v>3</v>
      </c>
      <c r="D1109">
        <v>25</v>
      </c>
      <c r="E1109">
        <v>6</v>
      </c>
      <c r="F1109" s="5">
        <v>12904.12</v>
      </c>
      <c r="G1109" s="5">
        <v>7544.01</v>
      </c>
      <c r="H1109" s="5">
        <v>0.42</v>
      </c>
      <c r="I1109" s="5">
        <v>3606.91</v>
      </c>
      <c r="J1109" s="5">
        <v>13880</v>
      </c>
      <c r="K1109" s="5">
        <v>3797651</v>
      </c>
      <c r="L1109" s="5">
        <v>7</v>
      </c>
      <c r="M1109" s="5">
        <v>0</v>
      </c>
      <c r="N1109" s="5">
        <v>0</v>
      </c>
      <c r="O1109" s="5">
        <v>0</v>
      </c>
      <c r="P1109" s="9" cm="1">
        <f t="array" ref="P1109">_xlfn.IFS(F1109 ="Unk", 0, F1109 = "", 0,(F1109-G1109)=0,1,(F1109-G1109) &lt;&gt; 0, 0)</f>
        <v>0</v>
      </c>
      <c r="Q1109" s="9" cm="1">
        <f t="array" ref="Q1109">_xlfn.IFS(F1109 ="Unk", 1, F1109 = "", 1, F1109 &lt;&gt; "", 0)</f>
        <v>0</v>
      </c>
      <c r="R1109" s="5">
        <v>16055.4</v>
      </c>
      <c r="S1109" s="5">
        <v>8360</v>
      </c>
      <c r="T1109" s="5">
        <v>0.48</v>
      </c>
      <c r="U1109" s="5">
        <v>3601.08</v>
      </c>
      <c r="V1109" s="5">
        <v>10829</v>
      </c>
      <c r="W1109" s="5">
        <v>3869589</v>
      </c>
      <c r="X1109" s="5">
        <v>2</v>
      </c>
      <c r="Y1109" s="5">
        <v>0</v>
      </c>
      <c r="Z1109" s="5">
        <v>0</v>
      </c>
      <c r="AA1109" s="5">
        <v>0</v>
      </c>
      <c r="AB1109" s="9" cm="1">
        <f t="array" ref="AB1109">_xlfn.IFS(R1109 ="Unk", 0, R1109 = "", 0,(R1109-S1109)=0,1,(R1109-S1109) &lt;&gt; 0, 0)</f>
        <v>0</v>
      </c>
      <c r="AC1109" s="9" cm="1">
        <f t="array" ref="AC1109">_xlfn.IFS(R1109 ="Unk", 1, R1109 = "", 1, R1109 &lt;&gt; "", 0)</f>
        <v>0</v>
      </c>
      <c r="AD1109" s="5">
        <v>15563.65</v>
      </c>
      <c r="AE1109" s="5">
        <v>9528.5300000000007</v>
      </c>
      <c r="AF1109" s="5">
        <v>0.39</v>
      </c>
      <c r="AG1109" s="5">
        <v>3609.18</v>
      </c>
      <c r="AH1109" s="5">
        <v>10837</v>
      </c>
      <c r="AI1109" s="5">
        <v>4178747</v>
      </c>
      <c r="AJ1109" s="5">
        <v>2</v>
      </c>
      <c r="AK1109" s="5">
        <v>0</v>
      </c>
      <c r="AL1109" s="5">
        <v>0</v>
      </c>
      <c r="AM1109" s="5">
        <v>0</v>
      </c>
      <c r="AN1109" s="9" cm="1">
        <f t="array" ref="AN1109">_xlfn.IFS(AD1109 ="Unk", 0, AD1109 = "", 0,(AD1109-AE1109)=0,1,(AD1109-AE1109) &lt;&gt; 0, 0)</f>
        <v>0</v>
      </c>
      <c r="AO1109" s="9" cm="1">
        <f t="array" ref="AO1109">_xlfn.IFS(AD1109 ="Unk", 1, AD1109 = "", 1, AD1109 &lt;&gt; "", 0)</f>
        <v>0</v>
      </c>
      <c r="AP1109" s="5">
        <v>19515.09</v>
      </c>
      <c r="AQ1109" s="5">
        <v>11034.53</v>
      </c>
      <c r="AR1109" s="5">
        <v>0.43</v>
      </c>
      <c r="AS1109" s="5">
        <v>3607.33</v>
      </c>
      <c r="AT1109" s="5">
        <v>10915</v>
      </c>
      <c r="AU1109" s="5">
        <v>3599553</v>
      </c>
      <c r="AV1109" s="5">
        <v>3</v>
      </c>
      <c r="AW1109" s="5">
        <v>0</v>
      </c>
      <c r="AX1109" s="5">
        <v>0</v>
      </c>
      <c r="AY1109" s="5">
        <v>0</v>
      </c>
      <c r="AZ1109" s="9" cm="1">
        <f t="array" ref="AZ1109">_xlfn.IFS(AP1109 ="Unk", 0, AP1109 = "", 0,(AP1109-AQ1109)=0,1,(AP1109-AQ1109) &lt;&gt; 0, 0)</f>
        <v>0</v>
      </c>
      <c r="BA1109" s="9" cm="1">
        <f t="array" ref="BA1109">_xlfn.IFS(AP1109 ="Unk", 1, AP1109 = "", 1, AP1109 &lt;&gt; "", 0)</f>
        <v>0</v>
      </c>
    </row>
    <row r="1110" spans="1:53" x14ac:dyDescent="0.2">
      <c r="A1110">
        <v>6</v>
      </c>
      <c r="B1110" t="s">
        <v>6</v>
      </c>
      <c r="C1110">
        <v>3</v>
      </c>
      <c r="D1110">
        <v>30</v>
      </c>
      <c r="E1110">
        <v>6</v>
      </c>
      <c r="F1110" s="5">
        <v>9704.5499999999993</v>
      </c>
      <c r="G1110" s="5">
        <v>8370.76</v>
      </c>
      <c r="H1110" s="5">
        <v>0.14000000000000001</v>
      </c>
      <c r="I1110" s="5">
        <v>3600.5</v>
      </c>
      <c r="J1110" s="5">
        <v>6319</v>
      </c>
      <c r="K1110" s="5">
        <v>3169921</v>
      </c>
      <c r="L1110" s="5">
        <v>4</v>
      </c>
      <c r="M1110" s="5">
        <v>0</v>
      </c>
      <c r="N1110" s="5">
        <v>0</v>
      </c>
      <c r="O1110" s="5">
        <v>0</v>
      </c>
      <c r="P1110" s="9" cm="1">
        <f t="array" ref="P1110">_xlfn.IFS(F1110 ="Unk", 0, F1110 = "", 0,(F1110-G1110)=0,1,(F1110-G1110) &lt;&gt; 0, 0)</f>
        <v>0</v>
      </c>
      <c r="Q1110" s="9" cm="1">
        <f t="array" ref="Q1110">_xlfn.IFS(F1110 ="Unk", 1, F1110 = "", 1, F1110 &lt;&gt; "", 0)</f>
        <v>0</v>
      </c>
      <c r="R1110" s="5">
        <v>15350.42</v>
      </c>
      <c r="S1110" s="5">
        <v>8790.23</v>
      </c>
      <c r="T1110" s="5">
        <v>0.43</v>
      </c>
      <c r="U1110" s="5">
        <v>3604.62</v>
      </c>
      <c r="V1110" s="5">
        <v>3154</v>
      </c>
      <c r="W1110" s="5">
        <v>3155163</v>
      </c>
      <c r="X1110" s="5">
        <v>3</v>
      </c>
      <c r="Y1110" s="5">
        <v>0</v>
      </c>
      <c r="Z1110" s="5">
        <v>0</v>
      </c>
      <c r="AA1110" s="5">
        <v>0</v>
      </c>
      <c r="AB1110" s="9" cm="1">
        <f t="array" ref="AB1110">_xlfn.IFS(R1110 ="Unk", 0, R1110 = "", 0,(R1110-S1110)=0,1,(R1110-S1110) &lt;&gt; 0, 0)</f>
        <v>0</v>
      </c>
      <c r="AC1110" s="9" cm="1">
        <f t="array" ref="AC1110">_xlfn.IFS(R1110 ="Unk", 1, R1110 = "", 1, R1110 &lt;&gt; "", 0)</f>
        <v>0</v>
      </c>
      <c r="AD1110" s="5">
        <v>14532.96</v>
      </c>
      <c r="AE1110" s="5">
        <v>9689.5400000000009</v>
      </c>
      <c r="AF1110" s="5">
        <v>0.33</v>
      </c>
      <c r="AG1110" s="5">
        <v>3603.28</v>
      </c>
      <c r="AH1110" s="5">
        <v>2449</v>
      </c>
      <c r="AI1110" s="5">
        <v>2298390</v>
      </c>
      <c r="AJ1110" s="5">
        <v>2</v>
      </c>
      <c r="AK1110" s="5">
        <v>0</v>
      </c>
      <c r="AL1110" s="5">
        <v>0</v>
      </c>
      <c r="AM1110" s="5">
        <v>0</v>
      </c>
      <c r="AN1110" s="9" cm="1">
        <f t="array" ref="AN1110">_xlfn.IFS(AD1110 ="Unk", 0, AD1110 = "", 0,(AD1110-AE1110)=0,1,(AD1110-AE1110) &lt;&gt; 0, 0)</f>
        <v>0</v>
      </c>
      <c r="AO1110" s="9" cm="1">
        <f t="array" ref="AO1110">_xlfn.IFS(AD1110 ="Unk", 1, AD1110 = "", 1, AD1110 &lt;&gt; "", 0)</f>
        <v>0</v>
      </c>
      <c r="AP1110" s="5">
        <v>19084.75</v>
      </c>
      <c r="AQ1110" s="5">
        <v>9840.7000000000007</v>
      </c>
      <c r="AR1110" s="5">
        <v>0.48</v>
      </c>
      <c r="AS1110" s="5">
        <v>3600.86</v>
      </c>
      <c r="AT1110" s="5">
        <v>7379</v>
      </c>
      <c r="AU1110" s="5">
        <v>2411852</v>
      </c>
      <c r="AV1110" s="5">
        <v>1</v>
      </c>
      <c r="AW1110" s="5">
        <v>0</v>
      </c>
      <c r="AX1110" s="5">
        <v>0</v>
      </c>
      <c r="AY1110" s="5">
        <v>0</v>
      </c>
      <c r="AZ1110" s="9" cm="1">
        <f t="array" ref="AZ1110">_xlfn.IFS(AP1110 ="Unk", 0, AP1110 = "", 0,(AP1110-AQ1110)=0,1,(AP1110-AQ1110) &lt;&gt; 0, 0)</f>
        <v>0</v>
      </c>
      <c r="BA1110" s="9" cm="1">
        <f t="array" ref="BA1110">_xlfn.IFS(AP1110 ="Unk", 1, AP1110 = "", 1, AP1110 &lt;&gt; "", 0)</f>
        <v>0</v>
      </c>
    </row>
    <row r="1111" spans="1:53" x14ac:dyDescent="0.2">
      <c r="A1111">
        <v>6</v>
      </c>
      <c r="B1111" t="s">
        <v>6</v>
      </c>
      <c r="C1111">
        <v>4</v>
      </c>
      <c r="D1111">
        <v>5</v>
      </c>
      <c r="E1111">
        <v>6</v>
      </c>
      <c r="F1111" s="5">
        <v>3814.27</v>
      </c>
      <c r="G1111" s="5">
        <v>3814.27</v>
      </c>
      <c r="H1111" s="5">
        <v>0</v>
      </c>
      <c r="I1111" s="5">
        <v>0.61</v>
      </c>
      <c r="J1111" s="5">
        <v>237</v>
      </c>
      <c r="K1111" s="5">
        <v>6604</v>
      </c>
      <c r="L1111" s="5">
        <v>10</v>
      </c>
      <c r="M1111" s="5">
        <v>0</v>
      </c>
      <c r="N1111" s="5">
        <v>0</v>
      </c>
      <c r="O1111" s="5">
        <v>0</v>
      </c>
      <c r="P1111" s="9" cm="1">
        <f t="array" ref="P1111">_xlfn.IFS(F1111 ="Unk", 0, F1111 = "", 0,(F1111-G1111)=0,1,(F1111-G1111) &lt;&gt; 0, 0)</f>
        <v>1</v>
      </c>
      <c r="Q1111" s="9" cm="1">
        <f t="array" ref="Q1111">_xlfn.IFS(F1111 ="Unk", 1, F1111 = "", 1, F1111 &lt;&gt; "", 0)</f>
        <v>0</v>
      </c>
      <c r="R1111" s="5">
        <v>5028.3599999999997</v>
      </c>
      <c r="S1111" s="5">
        <v>5028.3599999999997</v>
      </c>
      <c r="T1111" s="5">
        <v>0</v>
      </c>
      <c r="U1111" s="5">
        <v>0.51</v>
      </c>
      <c r="V1111" s="5">
        <v>1</v>
      </c>
      <c r="W1111" s="5">
        <v>1388</v>
      </c>
      <c r="X1111" s="5">
        <v>8</v>
      </c>
      <c r="Y1111" s="5">
        <v>0</v>
      </c>
      <c r="Z1111" s="5">
        <v>0</v>
      </c>
      <c r="AA1111" s="5">
        <v>0</v>
      </c>
      <c r="AB1111" s="9" cm="1">
        <f t="array" ref="AB1111">_xlfn.IFS(R1111 ="Unk", 0, R1111 = "", 0,(R1111-S1111)=0,1,(R1111-S1111) &lt;&gt; 0, 0)</f>
        <v>1</v>
      </c>
      <c r="AC1111" s="9" cm="1">
        <f t="array" ref="AC1111">_xlfn.IFS(R1111 ="Unk", 1, R1111 = "", 1, R1111 &lt;&gt; "", 0)</f>
        <v>0</v>
      </c>
      <c r="AD1111" s="5">
        <v>5852.5</v>
      </c>
      <c r="AE1111" s="5">
        <v>5852.5</v>
      </c>
      <c r="AF1111" s="5">
        <v>0</v>
      </c>
      <c r="AG1111" s="5">
        <v>0.09</v>
      </c>
      <c r="AH1111" s="5">
        <v>1</v>
      </c>
      <c r="AI1111" s="5">
        <v>217</v>
      </c>
      <c r="AJ1111" s="5">
        <v>8</v>
      </c>
      <c r="AK1111" s="5">
        <v>0</v>
      </c>
      <c r="AL1111" s="5">
        <v>0</v>
      </c>
      <c r="AM1111" s="5">
        <v>0</v>
      </c>
      <c r="AN1111" s="9" cm="1">
        <f t="array" ref="AN1111">_xlfn.IFS(AD1111 ="Unk", 0, AD1111 = "", 0,(AD1111-AE1111)=0,1,(AD1111-AE1111) &lt;&gt; 0, 0)</f>
        <v>1</v>
      </c>
      <c r="AO1111" s="9" cm="1">
        <f t="array" ref="AO1111">_xlfn.IFS(AD1111 ="Unk", 1, AD1111 = "", 1, AD1111 &lt;&gt; "", 0)</f>
        <v>0</v>
      </c>
      <c r="AP1111" s="5">
        <v>8419.2999999999993</v>
      </c>
      <c r="AQ1111" s="5">
        <v>8419.2999999999993</v>
      </c>
      <c r="AR1111" s="5">
        <v>0</v>
      </c>
      <c r="AS1111" s="5">
        <v>0.16</v>
      </c>
      <c r="AT1111" s="5">
        <v>0</v>
      </c>
      <c r="AU1111" s="5">
        <v>0</v>
      </c>
      <c r="AV1111" s="5">
        <v>2</v>
      </c>
      <c r="AW1111" s="5">
        <v>0</v>
      </c>
      <c r="AX1111" s="5">
        <v>0</v>
      </c>
      <c r="AY1111" s="5">
        <v>0</v>
      </c>
      <c r="AZ1111" s="9" cm="1">
        <f t="array" ref="AZ1111">_xlfn.IFS(AP1111 ="Unk", 0, AP1111 = "", 0,(AP1111-AQ1111)=0,1,(AP1111-AQ1111) &lt;&gt; 0, 0)</f>
        <v>1</v>
      </c>
      <c r="BA1111" s="9" cm="1">
        <f t="array" ref="BA1111">_xlfn.IFS(AP1111 ="Unk", 1, AP1111 = "", 1, AP1111 &lt;&gt; "", 0)</f>
        <v>0</v>
      </c>
    </row>
    <row r="1112" spans="1:53" x14ac:dyDescent="0.2">
      <c r="A1112">
        <v>6</v>
      </c>
      <c r="B1112" t="s">
        <v>6</v>
      </c>
      <c r="C1112">
        <v>4</v>
      </c>
      <c r="D1112">
        <v>10</v>
      </c>
      <c r="E1112">
        <v>6</v>
      </c>
      <c r="F1112" s="5">
        <v>6463.46</v>
      </c>
      <c r="G1112" s="5">
        <v>6463.46</v>
      </c>
      <c r="H1112" s="5">
        <v>0</v>
      </c>
      <c r="I1112" s="5">
        <v>88.72</v>
      </c>
      <c r="J1112" s="5">
        <v>7766</v>
      </c>
      <c r="K1112" s="5">
        <v>574129</v>
      </c>
      <c r="L1112" s="5">
        <v>10</v>
      </c>
      <c r="M1112" s="5">
        <v>0</v>
      </c>
      <c r="N1112" s="5">
        <v>0</v>
      </c>
      <c r="O1112" s="5">
        <v>0</v>
      </c>
      <c r="P1112" s="9" cm="1">
        <f t="array" ref="P1112">_xlfn.IFS(F1112 ="Unk", 0, F1112 = "", 0,(F1112-G1112)=0,1,(F1112-G1112) &lt;&gt; 0, 0)</f>
        <v>1</v>
      </c>
      <c r="Q1112" s="9" cm="1">
        <f t="array" ref="Q1112">_xlfn.IFS(F1112 ="Unk", 1, F1112 = "", 1, F1112 &lt;&gt; "", 0)</f>
        <v>0</v>
      </c>
      <c r="R1112" s="5">
        <v>7891.84</v>
      </c>
      <c r="S1112" s="5">
        <v>7891.84</v>
      </c>
      <c r="T1112" s="5">
        <v>0</v>
      </c>
      <c r="U1112" s="5">
        <v>502.81</v>
      </c>
      <c r="V1112" s="5">
        <v>43857</v>
      </c>
      <c r="W1112" s="5">
        <v>4215626</v>
      </c>
      <c r="X1112" s="5">
        <v>10</v>
      </c>
      <c r="Y1112" s="5">
        <v>0</v>
      </c>
      <c r="Z1112" s="5">
        <v>0</v>
      </c>
      <c r="AA1112" s="5">
        <v>0</v>
      </c>
      <c r="AB1112" s="9" cm="1">
        <f t="array" ref="AB1112">_xlfn.IFS(R1112 ="Unk", 0, R1112 = "", 0,(R1112-S1112)=0,1,(R1112-S1112) &lt;&gt; 0, 0)</f>
        <v>1</v>
      </c>
      <c r="AC1112" s="9" cm="1">
        <f t="array" ref="AC1112">_xlfn.IFS(R1112 ="Unk", 1, R1112 = "", 1, R1112 &lt;&gt; "", 0)</f>
        <v>0</v>
      </c>
      <c r="AD1112" s="5">
        <v>9221.81</v>
      </c>
      <c r="AE1112" s="5">
        <v>9221.81</v>
      </c>
      <c r="AF1112" s="5">
        <v>0</v>
      </c>
      <c r="AG1112" s="5">
        <v>98.8</v>
      </c>
      <c r="AH1112" s="5">
        <v>7403</v>
      </c>
      <c r="AI1112" s="5">
        <v>763899</v>
      </c>
      <c r="AJ1112" s="5">
        <v>10</v>
      </c>
      <c r="AK1112" s="5">
        <v>0</v>
      </c>
      <c r="AL1112" s="5">
        <v>0</v>
      </c>
      <c r="AM1112" s="5">
        <v>0</v>
      </c>
      <c r="AN1112" s="9" cm="1">
        <f t="array" ref="AN1112">_xlfn.IFS(AD1112 ="Unk", 0, AD1112 = "", 0,(AD1112-AE1112)=0,1,(AD1112-AE1112) &lt;&gt; 0, 0)</f>
        <v>1</v>
      </c>
      <c r="AO1112" s="9" cm="1">
        <f t="array" ref="AO1112">_xlfn.IFS(AD1112 ="Unk", 1, AD1112 = "", 1, AD1112 &lt;&gt; "", 0)</f>
        <v>0</v>
      </c>
      <c r="AP1112" s="5">
        <v>11388.37</v>
      </c>
      <c r="AQ1112" s="5">
        <v>11388.37</v>
      </c>
      <c r="AR1112" s="5">
        <v>0</v>
      </c>
      <c r="AS1112" s="5">
        <v>137.1</v>
      </c>
      <c r="AT1112" s="5">
        <v>15189</v>
      </c>
      <c r="AU1112" s="5">
        <v>1040321</v>
      </c>
      <c r="AV1112" s="5">
        <v>10</v>
      </c>
      <c r="AW1112" s="5">
        <v>0</v>
      </c>
      <c r="AX1112" s="5">
        <v>0</v>
      </c>
      <c r="AY1112" s="5">
        <v>0</v>
      </c>
      <c r="AZ1112" s="9" cm="1">
        <f t="array" ref="AZ1112">_xlfn.IFS(AP1112 ="Unk", 0, AP1112 = "", 0,(AP1112-AQ1112)=0,1,(AP1112-AQ1112) &lt;&gt; 0, 0)</f>
        <v>1</v>
      </c>
      <c r="BA1112" s="9" cm="1">
        <f t="array" ref="BA1112">_xlfn.IFS(AP1112 ="Unk", 1, AP1112 = "", 1, AP1112 &lt;&gt; "", 0)</f>
        <v>0</v>
      </c>
    </row>
    <row r="1113" spans="1:53" x14ac:dyDescent="0.2">
      <c r="A1113">
        <v>6</v>
      </c>
      <c r="B1113" t="s">
        <v>6</v>
      </c>
      <c r="C1113">
        <v>4</v>
      </c>
      <c r="D1113">
        <v>15</v>
      </c>
      <c r="E1113">
        <v>6</v>
      </c>
      <c r="F1113" s="5">
        <v>6465.37</v>
      </c>
      <c r="G1113" s="5">
        <v>6465.37</v>
      </c>
      <c r="H1113" s="5">
        <v>0</v>
      </c>
      <c r="I1113" s="5">
        <v>715.75</v>
      </c>
      <c r="J1113" s="5">
        <v>20162</v>
      </c>
      <c r="K1113" s="5">
        <v>3235697</v>
      </c>
      <c r="L1113" s="5">
        <v>10</v>
      </c>
      <c r="M1113" s="5">
        <v>0</v>
      </c>
      <c r="N1113" s="5">
        <v>0</v>
      </c>
      <c r="O1113" s="5">
        <v>0</v>
      </c>
      <c r="P1113" s="9" cm="1">
        <f t="array" ref="P1113">_xlfn.IFS(F1113 ="Unk", 0, F1113 = "", 0,(F1113-G1113)=0,1,(F1113-G1113) &lt;&gt; 0, 0)</f>
        <v>1</v>
      </c>
      <c r="Q1113" s="9" cm="1">
        <f t="array" ref="Q1113">_xlfn.IFS(F1113 ="Unk", 1, F1113 = "", 1, F1113 &lt;&gt; "", 0)</f>
        <v>0</v>
      </c>
      <c r="R1113" s="5">
        <v>7604.86</v>
      </c>
      <c r="S1113" s="5">
        <v>7524.77</v>
      </c>
      <c r="T1113" s="5">
        <v>0.01</v>
      </c>
      <c r="U1113" s="5">
        <v>3600.01</v>
      </c>
      <c r="V1113" s="5">
        <v>90900</v>
      </c>
      <c r="W1113" s="5">
        <v>13256439</v>
      </c>
      <c r="X1113" s="5">
        <v>10</v>
      </c>
      <c r="Y1113" s="5">
        <v>0</v>
      </c>
      <c r="Z1113" s="5">
        <v>0</v>
      </c>
      <c r="AA1113" s="5">
        <v>0</v>
      </c>
      <c r="AB1113" s="9" cm="1">
        <f t="array" ref="AB1113">_xlfn.IFS(R1113 ="Unk", 0, R1113 = "", 0,(R1113-S1113)=0,1,(R1113-S1113) &lt;&gt; 0, 0)</f>
        <v>0</v>
      </c>
      <c r="AC1113" s="9" cm="1">
        <f t="array" ref="AC1113">_xlfn.IFS(R1113 ="Unk", 1, R1113 = "", 1, R1113 &lt;&gt; "", 0)</f>
        <v>0</v>
      </c>
      <c r="AD1113" s="5">
        <v>8953.6</v>
      </c>
      <c r="AE1113" s="5">
        <v>8545.25</v>
      </c>
      <c r="AF1113" s="5">
        <v>0.05</v>
      </c>
      <c r="AG1113" s="5">
        <v>3600.74</v>
      </c>
      <c r="AH1113" s="5">
        <v>52626</v>
      </c>
      <c r="AI1113" s="5">
        <v>15485771</v>
      </c>
      <c r="AJ1113" s="5">
        <v>10</v>
      </c>
      <c r="AK1113" s="5">
        <v>0</v>
      </c>
      <c r="AL1113" s="5">
        <v>0</v>
      </c>
      <c r="AM1113" s="5">
        <v>0</v>
      </c>
      <c r="AN1113" s="9" cm="1">
        <f t="array" ref="AN1113">_xlfn.IFS(AD1113 ="Unk", 0, AD1113 = "", 0,(AD1113-AE1113)=0,1,(AD1113-AE1113) &lt;&gt; 0, 0)</f>
        <v>0</v>
      </c>
      <c r="AO1113" s="9" cm="1">
        <f t="array" ref="AO1113">_xlfn.IFS(AD1113 ="Unk", 1, AD1113 = "", 1, AD1113 &lt;&gt; "", 0)</f>
        <v>0</v>
      </c>
      <c r="AP1113" s="5">
        <v>10375.07</v>
      </c>
      <c r="AQ1113" s="5">
        <v>10002.93</v>
      </c>
      <c r="AR1113" s="5">
        <v>0.04</v>
      </c>
      <c r="AS1113" s="5">
        <v>3600.57</v>
      </c>
      <c r="AT1113" s="5">
        <v>49305</v>
      </c>
      <c r="AU1113" s="5">
        <v>13967044</v>
      </c>
      <c r="AV1113" s="5">
        <v>10</v>
      </c>
      <c r="AW1113" s="5">
        <v>0</v>
      </c>
      <c r="AX1113" s="5">
        <v>0</v>
      </c>
      <c r="AY1113" s="5">
        <v>0</v>
      </c>
      <c r="AZ1113" s="9" cm="1">
        <f t="array" ref="AZ1113">_xlfn.IFS(AP1113 ="Unk", 0, AP1113 = "", 0,(AP1113-AQ1113)=0,1,(AP1113-AQ1113) &lt;&gt; 0, 0)</f>
        <v>0</v>
      </c>
      <c r="BA1113" s="9" cm="1">
        <f t="array" ref="BA1113">_xlfn.IFS(AP1113 ="Unk", 1, AP1113 = "", 1, AP1113 &lt;&gt; "", 0)</f>
        <v>0</v>
      </c>
    </row>
    <row r="1114" spans="1:53" x14ac:dyDescent="0.2">
      <c r="A1114">
        <v>6</v>
      </c>
      <c r="B1114" t="s">
        <v>6</v>
      </c>
      <c r="C1114">
        <v>4</v>
      </c>
      <c r="D1114">
        <v>20</v>
      </c>
      <c r="E1114">
        <v>6</v>
      </c>
      <c r="F1114" s="5">
        <v>10182.82</v>
      </c>
      <c r="G1114" s="5">
        <v>7727.76</v>
      </c>
      <c r="H1114" s="5">
        <v>0.24</v>
      </c>
      <c r="I1114" s="5">
        <v>3601.72</v>
      </c>
      <c r="J1114" s="5">
        <v>32884</v>
      </c>
      <c r="K1114" s="5">
        <v>6016547</v>
      </c>
      <c r="L1114" s="5">
        <v>6</v>
      </c>
      <c r="M1114" s="5">
        <v>0</v>
      </c>
      <c r="N1114" s="5">
        <v>0</v>
      </c>
      <c r="O1114" s="5">
        <v>0</v>
      </c>
      <c r="P1114" s="9" cm="1">
        <f t="array" ref="P1114">_xlfn.IFS(F1114 ="Unk", 0, F1114 = "", 0,(F1114-G1114)=0,1,(F1114-G1114) &lt;&gt; 0, 0)</f>
        <v>0</v>
      </c>
      <c r="Q1114" s="9" cm="1">
        <f t="array" ref="Q1114">_xlfn.IFS(F1114 ="Unk", 1, F1114 = "", 1, F1114 &lt;&gt; "", 0)</f>
        <v>0</v>
      </c>
      <c r="R1114" s="5">
        <v>13131.22</v>
      </c>
      <c r="S1114" s="5">
        <v>8789.65</v>
      </c>
      <c r="T1114" s="5">
        <v>0.33</v>
      </c>
      <c r="U1114" s="5">
        <v>3602.57</v>
      </c>
      <c r="V1114" s="5">
        <v>31250</v>
      </c>
      <c r="W1114" s="5">
        <v>5048007</v>
      </c>
      <c r="X1114" s="5">
        <v>2</v>
      </c>
      <c r="Y1114" s="5">
        <v>0</v>
      </c>
      <c r="Z1114" s="5">
        <v>0</v>
      </c>
      <c r="AA1114" s="5">
        <v>0</v>
      </c>
      <c r="AB1114" s="9" cm="1">
        <f t="array" ref="AB1114">_xlfn.IFS(R1114 ="Unk", 0, R1114 = "", 0,(R1114-S1114)=0,1,(R1114-S1114) &lt;&gt; 0, 0)</f>
        <v>0</v>
      </c>
      <c r="AC1114" s="9" cm="1">
        <f t="array" ref="AC1114">_xlfn.IFS(R1114 ="Unk", 1, R1114 = "", 1, R1114 &lt;&gt; "", 0)</f>
        <v>0</v>
      </c>
      <c r="AD1114" s="5">
        <v>14739.68</v>
      </c>
      <c r="AE1114" s="5">
        <v>9948.9</v>
      </c>
      <c r="AF1114" s="5">
        <v>0.33</v>
      </c>
      <c r="AG1114" s="5">
        <v>3604.44</v>
      </c>
      <c r="AH1114" s="5">
        <v>21325</v>
      </c>
      <c r="AI1114" s="5">
        <v>5898448</v>
      </c>
      <c r="AJ1114" s="5">
        <v>2</v>
      </c>
      <c r="AK1114" s="5">
        <v>0</v>
      </c>
      <c r="AL1114" s="5">
        <v>0</v>
      </c>
      <c r="AM1114" s="5">
        <v>0</v>
      </c>
      <c r="AN1114" s="9" cm="1">
        <f t="array" ref="AN1114">_xlfn.IFS(AD1114 ="Unk", 0, AD1114 = "", 0,(AD1114-AE1114)=0,1,(AD1114-AE1114) &lt;&gt; 0, 0)</f>
        <v>0</v>
      </c>
      <c r="AO1114" s="9" cm="1">
        <f t="array" ref="AO1114">_xlfn.IFS(AD1114 ="Unk", 1, AD1114 = "", 1, AD1114 &lt;&gt; "", 0)</f>
        <v>0</v>
      </c>
      <c r="AP1114" s="5">
        <v>17685.71</v>
      </c>
      <c r="AQ1114" s="5">
        <v>11402.36</v>
      </c>
      <c r="AR1114" s="5">
        <v>0.36</v>
      </c>
      <c r="AS1114" s="5">
        <v>3604.84</v>
      </c>
      <c r="AT1114" s="5">
        <v>23882</v>
      </c>
      <c r="AU1114" s="5">
        <v>4448703</v>
      </c>
      <c r="AV1114" s="5">
        <v>5</v>
      </c>
      <c r="AW1114" s="5">
        <v>0</v>
      </c>
      <c r="AX1114" s="5">
        <v>0</v>
      </c>
      <c r="AY1114" s="5">
        <v>0</v>
      </c>
      <c r="AZ1114" s="9" cm="1">
        <f t="array" ref="AZ1114">_xlfn.IFS(AP1114 ="Unk", 0, AP1114 = "", 0,(AP1114-AQ1114)=0,1,(AP1114-AQ1114) &lt;&gt; 0, 0)</f>
        <v>0</v>
      </c>
      <c r="BA1114" s="9" cm="1">
        <f t="array" ref="BA1114">_xlfn.IFS(AP1114 ="Unk", 1, AP1114 = "", 1, AP1114 &lt;&gt; "", 0)</f>
        <v>0</v>
      </c>
    </row>
    <row r="1115" spans="1:53" x14ac:dyDescent="0.2">
      <c r="A1115">
        <v>6</v>
      </c>
      <c r="B1115" t="s">
        <v>6</v>
      </c>
      <c r="C1115">
        <v>4</v>
      </c>
      <c r="D1115">
        <v>25</v>
      </c>
      <c r="E1115">
        <v>6</v>
      </c>
      <c r="F1115" s="5">
        <v>7954.64</v>
      </c>
      <c r="G1115" s="5">
        <v>7954.64</v>
      </c>
      <c r="H1115" s="5">
        <v>0</v>
      </c>
      <c r="I1115" s="5">
        <v>1239.8800000000001</v>
      </c>
      <c r="J1115" s="5">
        <v>3036</v>
      </c>
      <c r="K1115" s="5">
        <v>1349623</v>
      </c>
      <c r="L1115" s="5">
        <v>10</v>
      </c>
      <c r="M1115" s="5">
        <v>0</v>
      </c>
      <c r="N1115" s="5">
        <v>0</v>
      </c>
      <c r="O1115" s="5">
        <v>0</v>
      </c>
      <c r="P1115" s="9" cm="1">
        <f t="array" ref="P1115">_xlfn.IFS(F1115 ="Unk", 0, F1115 = "", 0,(F1115-G1115)=0,1,(F1115-G1115) &lt;&gt; 0, 0)</f>
        <v>1</v>
      </c>
      <c r="Q1115" s="9" cm="1">
        <f t="array" ref="Q1115">_xlfn.IFS(F1115 ="Unk", 1, F1115 = "", 1, F1115 &lt;&gt; "", 0)</f>
        <v>0</v>
      </c>
      <c r="R1115" s="5">
        <v>9270.58</v>
      </c>
      <c r="S1115" s="5">
        <v>8750.98</v>
      </c>
      <c r="T1115" s="5">
        <v>0.06</v>
      </c>
      <c r="U1115" s="5">
        <v>3600.04</v>
      </c>
      <c r="V1115" s="5">
        <v>9590</v>
      </c>
      <c r="W1115" s="5">
        <v>4850127</v>
      </c>
      <c r="X1115" s="5">
        <v>9</v>
      </c>
      <c r="Y1115" s="5">
        <v>0</v>
      </c>
      <c r="Z1115" s="5">
        <v>0</v>
      </c>
      <c r="AA1115" s="5">
        <v>0</v>
      </c>
      <c r="AB1115" s="9" cm="1">
        <f t="array" ref="AB1115">_xlfn.IFS(R1115 ="Unk", 0, R1115 = "", 0,(R1115-S1115)=0,1,(R1115-S1115) &lt;&gt; 0, 0)</f>
        <v>0</v>
      </c>
      <c r="AC1115" s="9" cm="1">
        <f t="array" ref="AC1115">_xlfn.IFS(R1115 ="Unk", 1, R1115 = "", 1, R1115 &lt;&gt; "", 0)</f>
        <v>0</v>
      </c>
      <c r="AD1115" s="5">
        <v>11945.21</v>
      </c>
      <c r="AE1115" s="5">
        <v>9567.8799999999992</v>
      </c>
      <c r="AF1115" s="5">
        <v>0.2</v>
      </c>
      <c r="AG1115" s="5">
        <v>3602.39</v>
      </c>
      <c r="AH1115" s="5">
        <v>14283</v>
      </c>
      <c r="AI1115" s="5">
        <v>4800474</v>
      </c>
      <c r="AJ1115" s="5">
        <v>8</v>
      </c>
      <c r="AK1115" s="5">
        <v>0</v>
      </c>
      <c r="AL1115" s="5">
        <v>0</v>
      </c>
      <c r="AM1115" s="5">
        <v>0</v>
      </c>
      <c r="AN1115" s="9" cm="1">
        <f t="array" ref="AN1115">_xlfn.IFS(AD1115 ="Unk", 0, AD1115 = "", 0,(AD1115-AE1115)=0,1,(AD1115-AE1115) &lt;&gt; 0, 0)</f>
        <v>0</v>
      </c>
      <c r="AO1115" s="9" cm="1">
        <f t="array" ref="AO1115">_xlfn.IFS(AD1115 ="Unk", 1, AD1115 = "", 1, AD1115 &lt;&gt; "", 0)</f>
        <v>0</v>
      </c>
      <c r="AP1115" s="5">
        <v>11456.47</v>
      </c>
      <c r="AQ1115" s="5">
        <v>10377.68</v>
      </c>
      <c r="AR1115" s="5">
        <v>0.09</v>
      </c>
      <c r="AS1115" s="5">
        <v>3600.82</v>
      </c>
      <c r="AT1115" s="5">
        <v>9779</v>
      </c>
      <c r="AU1115" s="5">
        <v>4771265</v>
      </c>
      <c r="AV1115" s="5">
        <v>9</v>
      </c>
      <c r="AW1115" s="5">
        <v>0</v>
      </c>
      <c r="AX1115" s="5">
        <v>0</v>
      </c>
      <c r="AY1115" s="5">
        <v>0</v>
      </c>
      <c r="AZ1115" s="9" cm="1">
        <f t="array" ref="AZ1115">_xlfn.IFS(AP1115 ="Unk", 0, AP1115 = "", 0,(AP1115-AQ1115)=0,1,(AP1115-AQ1115) &lt;&gt; 0, 0)</f>
        <v>0</v>
      </c>
      <c r="BA1115" s="9" cm="1">
        <f t="array" ref="BA1115">_xlfn.IFS(AP1115 ="Unk", 1, AP1115 = "", 1, AP1115 &lt;&gt; "", 0)</f>
        <v>0</v>
      </c>
    </row>
    <row r="1116" spans="1:53" x14ac:dyDescent="0.2">
      <c r="A1116">
        <v>6</v>
      </c>
      <c r="B1116" t="s">
        <v>6</v>
      </c>
      <c r="C1116">
        <v>4</v>
      </c>
      <c r="D1116">
        <v>30</v>
      </c>
      <c r="E1116">
        <v>6</v>
      </c>
      <c r="F1116" s="5">
        <v>9342.36</v>
      </c>
      <c r="G1116" s="5">
        <v>7799.37</v>
      </c>
      <c r="H1116" s="5">
        <v>0.17</v>
      </c>
      <c r="I1116" s="5">
        <v>3600.6</v>
      </c>
      <c r="J1116" s="5">
        <v>5873</v>
      </c>
      <c r="K1116" s="5">
        <v>3098887</v>
      </c>
      <c r="L1116" s="5">
        <v>4</v>
      </c>
      <c r="M1116" s="5">
        <v>0</v>
      </c>
      <c r="N1116" s="5">
        <v>0</v>
      </c>
      <c r="O1116" s="5">
        <v>0</v>
      </c>
      <c r="P1116" s="9" cm="1">
        <f t="array" ref="P1116">_xlfn.IFS(F1116 ="Unk", 0, F1116 = "", 0,(F1116-G1116)=0,1,(F1116-G1116) &lt;&gt; 0, 0)</f>
        <v>0</v>
      </c>
      <c r="Q1116" s="9" cm="1">
        <f t="array" ref="Q1116">_xlfn.IFS(F1116 ="Unk", 1, F1116 = "", 1, F1116 &lt;&gt; "", 0)</f>
        <v>0</v>
      </c>
      <c r="R1116" s="5">
        <v>13250.06</v>
      </c>
      <c r="S1116" s="5">
        <v>8453.9500000000007</v>
      </c>
      <c r="T1116" s="5">
        <v>0.36</v>
      </c>
      <c r="U1116" s="5">
        <v>3601.94</v>
      </c>
      <c r="V1116" s="5">
        <v>5304</v>
      </c>
      <c r="W1116" s="5">
        <v>3313535</v>
      </c>
      <c r="X1116" s="5">
        <v>4</v>
      </c>
      <c r="Y1116" s="5">
        <v>0</v>
      </c>
      <c r="Z1116" s="5">
        <v>0</v>
      </c>
      <c r="AA1116" s="5">
        <v>0</v>
      </c>
      <c r="AB1116" s="9" cm="1">
        <f t="array" ref="AB1116">_xlfn.IFS(R1116 ="Unk", 0, R1116 = "", 0,(R1116-S1116)=0,1,(R1116-S1116) &lt;&gt; 0, 0)</f>
        <v>0</v>
      </c>
      <c r="AC1116" s="9" cm="1">
        <f t="array" ref="AC1116">_xlfn.IFS(R1116 ="Unk", 1, R1116 = "", 1, R1116 &lt;&gt; "", 0)</f>
        <v>0</v>
      </c>
      <c r="AD1116" s="5">
        <v>16421.419999999998</v>
      </c>
      <c r="AE1116" s="5">
        <v>9416.0300000000007</v>
      </c>
      <c r="AF1116" s="5">
        <v>0.43</v>
      </c>
      <c r="AG1116" s="5">
        <v>3603.2</v>
      </c>
      <c r="AH1116" s="5">
        <v>5377</v>
      </c>
      <c r="AI1116" s="5">
        <v>4326744</v>
      </c>
      <c r="AJ1116" s="5">
        <v>1</v>
      </c>
      <c r="AK1116" s="5">
        <v>0</v>
      </c>
      <c r="AL1116" s="5">
        <v>0</v>
      </c>
      <c r="AM1116" s="5">
        <v>0</v>
      </c>
      <c r="AN1116" s="9" cm="1">
        <f t="array" ref="AN1116">_xlfn.IFS(AD1116 ="Unk", 0, AD1116 = "", 0,(AD1116-AE1116)=0,1,(AD1116-AE1116) &lt;&gt; 0, 0)</f>
        <v>0</v>
      </c>
      <c r="AO1116" s="9" cm="1">
        <f t="array" ref="AO1116">_xlfn.IFS(AD1116 ="Unk", 1, AD1116 = "", 1, AD1116 &lt;&gt; "", 0)</f>
        <v>0</v>
      </c>
      <c r="AP1116" s="5">
        <v>20069.759999999998</v>
      </c>
      <c r="AQ1116" s="5">
        <v>10646.93</v>
      </c>
      <c r="AR1116" s="5">
        <v>0.47</v>
      </c>
      <c r="AS1116" s="5">
        <v>3602.06</v>
      </c>
      <c r="AT1116" s="5">
        <v>2592</v>
      </c>
      <c r="AU1116" s="5">
        <v>2086482</v>
      </c>
      <c r="AV1116" s="5">
        <v>1</v>
      </c>
      <c r="AW1116" s="5">
        <v>0</v>
      </c>
      <c r="AX1116" s="5">
        <v>0</v>
      </c>
      <c r="AY1116" s="5">
        <v>0</v>
      </c>
      <c r="AZ1116" s="9" cm="1">
        <f t="array" ref="AZ1116">_xlfn.IFS(AP1116 ="Unk", 0, AP1116 = "", 0,(AP1116-AQ1116)=0,1,(AP1116-AQ1116) &lt;&gt; 0, 0)</f>
        <v>0</v>
      </c>
      <c r="BA1116" s="9" cm="1">
        <f t="array" ref="BA1116">_xlfn.IFS(AP1116 ="Unk", 1, AP1116 = "", 1, AP1116 &lt;&gt; "", 0)</f>
        <v>0</v>
      </c>
    </row>
    <row r="1117" spans="1:53" x14ac:dyDescent="0.2">
      <c r="A1117">
        <v>6</v>
      </c>
      <c r="B1117" t="s">
        <v>6</v>
      </c>
      <c r="C1117">
        <v>5</v>
      </c>
      <c r="D1117">
        <v>5</v>
      </c>
      <c r="E1117">
        <v>6</v>
      </c>
      <c r="F1117" s="5">
        <v>3062.01</v>
      </c>
      <c r="G1117" s="5">
        <v>3062.01</v>
      </c>
      <c r="H1117" s="5">
        <v>0</v>
      </c>
      <c r="I1117" s="5">
        <v>0.75</v>
      </c>
      <c r="J1117" s="5">
        <v>60</v>
      </c>
      <c r="K1117" s="5">
        <v>3325</v>
      </c>
      <c r="L1117" s="5">
        <v>3</v>
      </c>
      <c r="M1117" s="5">
        <v>0</v>
      </c>
      <c r="N1117" s="5">
        <v>0</v>
      </c>
      <c r="O1117" s="5">
        <v>0</v>
      </c>
      <c r="P1117" s="9" cm="1">
        <f t="array" ref="P1117">_xlfn.IFS(F1117 ="Unk", 0, F1117 = "", 0,(F1117-G1117)=0,1,(F1117-G1117) &lt;&gt; 0, 0)</f>
        <v>1</v>
      </c>
      <c r="Q1117" s="9" cm="1">
        <f t="array" ref="Q1117">_xlfn.IFS(F1117 ="Unk", 1, F1117 = "", 1, F1117 &lt;&gt; "", 0)</f>
        <v>0</v>
      </c>
      <c r="R1117" s="5">
        <v>4392.47</v>
      </c>
      <c r="S1117" s="5">
        <v>4392.47</v>
      </c>
      <c r="T1117" s="5">
        <v>0</v>
      </c>
      <c r="U1117" s="5">
        <v>0.19</v>
      </c>
      <c r="V1117" s="5">
        <v>1</v>
      </c>
      <c r="W1117" s="5">
        <v>581</v>
      </c>
      <c r="X1117" s="5">
        <v>9</v>
      </c>
      <c r="Y1117" s="5">
        <v>0</v>
      </c>
      <c r="Z1117" s="5">
        <v>0</v>
      </c>
      <c r="AA1117" s="5">
        <v>0</v>
      </c>
      <c r="AB1117" s="9" cm="1">
        <f t="array" ref="AB1117">_xlfn.IFS(R1117 ="Unk", 0, R1117 = "", 0,(R1117-S1117)=0,1,(R1117-S1117) &lt;&gt; 0, 0)</f>
        <v>1</v>
      </c>
      <c r="AC1117" s="9" cm="1">
        <f t="array" ref="AC1117">_xlfn.IFS(R1117 ="Unk", 1, R1117 = "", 1, R1117 &lt;&gt; "", 0)</f>
        <v>0</v>
      </c>
      <c r="AD1117" s="5">
        <v>5608.13</v>
      </c>
      <c r="AE1117" s="5">
        <v>5608.13</v>
      </c>
      <c r="AF1117" s="5">
        <v>0</v>
      </c>
      <c r="AG1117" s="5">
        <v>0.08</v>
      </c>
      <c r="AH1117" s="5">
        <v>1</v>
      </c>
      <c r="AI1117" s="5">
        <v>163</v>
      </c>
      <c r="AJ1117" s="5">
        <v>6</v>
      </c>
      <c r="AK1117" s="5">
        <v>0</v>
      </c>
      <c r="AL1117" s="5">
        <v>0</v>
      </c>
      <c r="AM1117" s="5">
        <v>0</v>
      </c>
      <c r="AN1117" s="9" cm="1">
        <f t="array" ref="AN1117">_xlfn.IFS(AD1117 ="Unk", 0, AD1117 = "", 0,(AD1117-AE1117)=0,1,(AD1117-AE1117) &lt;&gt; 0, 0)</f>
        <v>1</v>
      </c>
      <c r="AO1117" s="9" cm="1">
        <f t="array" ref="AO1117">_xlfn.IFS(AD1117 ="Unk", 1, AD1117 = "", 1, AD1117 &lt;&gt; "", 0)</f>
        <v>0</v>
      </c>
      <c r="AP1117" s="5"/>
      <c r="AQ1117" s="5"/>
      <c r="AR1117" s="5">
        <v>100</v>
      </c>
      <c r="AS1117" s="5"/>
      <c r="AT1117" s="5"/>
      <c r="AU1117" s="5"/>
      <c r="AV1117" s="5"/>
      <c r="AW1117" s="5"/>
      <c r="AX1117" s="5"/>
      <c r="AY1117" s="5"/>
      <c r="AZ1117" s="9" cm="1">
        <f t="array" ref="AZ1117">_xlfn.IFS(AP1117 ="Unk", 0, AP1117 = "", 0,(AP1117-AQ1117)=0,1,(AP1117-AQ1117) &lt;&gt; 0, 0)</f>
        <v>0</v>
      </c>
      <c r="BA1117" s="9" cm="1">
        <f t="array" ref="BA1117">_xlfn.IFS(AP1117 ="Unk", 1, AP1117 = "", 1, AP1117 &lt;&gt; "", 0)</f>
        <v>1</v>
      </c>
    </row>
    <row r="1118" spans="1:53" x14ac:dyDescent="0.2">
      <c r="A1118">
        <v>6</v>
      </c>
      <c r="B1118" t="s">
        <v>6</v>
      </c>
      <c r="C1118">
        <v>5</v>
      </c>
      <c r="D1118">
        <v>10</v>
      </c>
      <c r="E1118">
        <v>6</v>
      </c>
      <c r="F1118" s="5">
        <v>5441.76</v>
      </c>
      <c r="G1118" s="5">
        <v>5441.76</v>
      </c>
      <c r="H1118" s="5">
        <v>0</v>
      </c>
      <c r="I1118" s="5">
        <v>60.7</v>
      </c>
      <c r="J1118" s="5">
        <v>5087</v>
      </c>
      <c r="K1118" s="5">
        <v>446597</v>
      </c>
      <c r="L1118" s="5">
        <v>10</v>
      </c>
      <c r="M1118" s="5">
        <v>0</v>
      </c>
      <c r="N1118" s="5">
        <v>0</v>
      </c>
      <c r="O1118" s="5">
        <v>0</v>
      </c>
      <c r="P1118" s="9" cm="1">
        <f t="array" ref="P1118">_xlfn.IFS(F1118 ="Unk", 0, F1118 = "", 0,(F1118-G1118)=0,1,(F1118-G1118) &lt;&gt; 0, 0)</f>
        <v>1</v>
      </c>
      <c r="Q1118" s="9" cm="1">
        <f t="array" ref="Q1118">_xlfn.IFS(F1118 ="Unk", 1, F1118 = "", 1, F1118 &lt;&gt; "", 0)</f>
        <v>0</v>
      </c>
      <c r="R1118" s="5">
        <v>6253.99</v>
      </c>
      <c r="S1118" s="5">
        <v>6253.99</v>
      </c>
      <c r="T1118" s="5">
        <v>0</v>
      </c>
      <c r="U1118" s="5">
        <v>230.89</v>
      </c>
      <c r="V1118" s="5">
        <v>15317</v>
      </c>
      <c r="W1118" s="5">
        <v>1649747</v>
      </c>
      <c r="X1118" s="5">
        <v>10</v>
      </c>
      <c r="Y1118" s="5">
        <v>0</v>
      </c>
      <c r="Z1118" s="5">
        <v>0</v>
      </c>
      <c r="AA1118" s="5">
        <v>0</v>
      </c>
      <c r="AB1118" s="9" cm="1">
        <f t="array" ref="AB1118">_xlfn.IFS(R1118 ="Unk", 0, R1118 = "", 0,(R1118-S1118)=0,1,(R1118-S1118) &lt;&gt; 0, 0)</f>
        <v>1</v>
      </c>
      <c r="AC1118" s="9" cm="1">
        <f t="array" ref="AC1118">_xlfn.IFS(R1118 ="Unk", 1, R1118 = "", 1, R1118 &lt;&gt; "", 0)</f>
        <v>0</v>
      </c>
      <c r="AD1118" s="5">
        <v>6958</v>
      </c>
      <c r="AE1118" s="5">
        <v>6958</v>
      </c>
      <c r="AF1118" s="5">
        <v>0</v>
      </c>
      <c r="AG1118" s="5">
        <v>52.74</v>
      </c>
      <c r="AH1118" s="5">
        <v>2940</v>
      </c>
      <c r="AI1118" s="5">
        <v>389102</v>
      </c>
      <c r="AJ1118" s="5">
        <v>10</v>
      </c>
      <c r="AK1118" s="5">
        <v>0</v>
      </c>
      <c r="AL1118" s="5">
        <v>0</v>
      </c>
      <c r="AM1118" s="5">
        <v>0</v>
      </c>
      <c r="AN1118" s="9" cm="1">
        <f t="array" ref="AN1118">_xlfn.IFS(AD1118 ="Unk", 0, AD1118 = "", 0,(AD1118-AE1118)=0,1,(AD1118-AE1118) &lt;&gt; 0, 0)</f>
        <v>1</v>
      </c>
      <c r="AO1118" s="9" cm="1">
        <f t="array" ref="AO1118">_xlfn.IFS(AD1118 ="Unk", 1, AD1118 = "", 1, AD1118 &lt;&gt; "", 0)</f>
        <v>0</v>
      </c>
      <c r="AP1118" s="5">
        <v>7528.77</v>
      </c>
      <c r="AQ1118" s="5">
        <v>7528.77</v>
      </c>
      <c r="AR1118" s="5">
        <v>0</v>
      </c>
      <c r="AS1118" s="5">
        <v>24.5</v>
      </c>
      <c r="AT1118" s="5">
        <v>2378</v>
      </c>
      <c r="AU1118" s="5">
        <v>194212</v>
      </c>
      <c r="AV1118" s="5">
        <v>10</v>
      </c>
      <c r="AW1118" s="5">
        <v>0</v>
      </c>
      <c r="AX1118" s="5">
        <v>0</v>
      </c>
      <c r="AY1118" s="5">
        <v>0</v>
      </c>
      <c r="AZ1118" s="9" cm="1">
        <f t="array" ref="AZ1118">_xlfn.IFS(AP1118 ="Unk", 0, AP1118 = "", 0,(AP1118-AQ1118)=0,1,(AP1118-AQ1118) &lt;&gt; 0, 0)</f>
        <v>1</v>
      </c>
      <c r="BA1118" s="9" cm="1">
        <f t="array" ref="BA1118">_xlfn.IFS(AP1118 ="Unk", 1, AP1118 = "", 1, AP1118 &lt;&gt; "", 0)</f>
        <v>0</v>
      </c>
    </row>
    <row r="1119" spans="1:53" x14ac:dyDescent="0.2">
      <c r="A1119">
        <v>6</v>
      </c>
      <c r="B1119" t="s">
        <v>6</v>
      </c>
      <c r="C1119">
        <v>5</v>
      </c>
      <c r="D1119">
        <v>15</v>
      </c>
      <c r="E1119">
        <v>6</v>
      </c>
      <c r="F1119" s="5">
        <v>6669.99</v>
      </c>
      <c r="G1119" s="5">
        <v>6669.99</v>
      </c>
      <c r="H1119" s="5">
        <v>0</v>
      </c>
      <c r="I1119" s="5">
        <v>610.47</v>
      </c>
      <c r="J1119" s="5">
        <v>13660</v>
      </c>
      <c r="K1119" s="5">
        <v>2414238</v>
      </c>
      <c r="L1119" s="5">
        <v>10</v>
      </c>
      <c r="M1119" s="5">
        <v>0</v>
      </c>
      <c r="N1119" s="5">
        <v>0</v>
      </c>
      <c r="O1119" s="5">
        <v>0</v>
      </c>
      <c r="P1119" s="9" cm="1">
        <f t="array" ref="P1119">_xlfn.IFS(F1119 ="Unk", 0, F1119 = "", 0,(F1119-G1119)=0,1,(F1119-G1119) &lt;&gt; 0, 0)</f>
        <v>1</v>
      </c>
      <c r="Q1119" s="9" cm="1">
        <f t="array" ref="Q1119">_xlfn.IFS(F1119 ="Unk", 1, F1119 = "", 1, F1119 &lt;&gt; "", 0)</f>
        <v>0</v>
      </c>
      <c r="R1119" s="5">
        <v>8073.51</v>
      </c>
      <c r="S1119" s="5">
        <v>7837.47</v>
      </c>
      <c r="T1119" s="5">
        <v>0.03</v>
      </c>
      <c r="U1119" s="5">
        <v>3600.31</v>
      </c>
      <c r="V1119" s="5">
        <v>75773</v>
      </c>
      <c r="W1119" s="5">
        <v>14596124</v>
      </c>
      <c r="X1119" s="5">
        <v>10</v>
      </c>
      <c r="Y1119" s="5">
        <v>0</v>
      </c>
      <c r="Z1119" s="5">
        <v>0</v>
      </c>
      <c r="AA1119" s="5">
        <v>0</v>
      </c>
      <c r="AB1119" s="9" cm="1">
        <f t="array" ref="AB1119">_xlfn.IFS(R1119 ="Unk", 0, R1119 = "", 0,(R1119-S1119)=0,1,(R1119-S1119) &lt;&gt; 0, 0)</f>
        <v>0</v>
      </c>
      <c r="AC1119" s="9" cm="1">
        <f t="array" ref="AC1119">_xlfn.IFS(R1119 ="Unk", 1, R1119 = "", 1, R1119 &lt;&gt; "", 0)</f>
        <v>0</v>
      </c>
      <c r="AD1119" s="5">
        <v>9601.4</v>
      </c>
      <c r="AE1119" s="5">
        <v>9141.49</v>
      </c>
      <c r="AF1119" s="5">
        <v>0.05</v>
      </c>
      <c r="AG1119" s="5">
        <v>3600.04</v>
      </c>
      <c r="AH1119" s="5">
        <v>63752</v>
      </c>
      <c r="AI1119" s="5">
        <v>15982918</v>
      </c>
      <c r="AJ1119" s="5">
        <v>10</v>
      </c>
      <c r="AK1119" s="5">
        <v>0</v>
      </c>
      <c r="AL1119" s="5">
        <v>0</v>
      </c>
      <c r="AM1119" s="5">
        <v>0</v>
      </c>
      <c r="AN1119" s="9" cm="1">
        <f t="array" ref="AN1119">_xlfn.IFS(AD1119 ="Unk", 0, AD1119 = "", 0,(AD1119-AE1119)=0,1,(AD1119-AE1119) &lt;&gt; 0, 0)</f>
        <v>0</v>
      </c>
      <c r="AO1119" s="9" cm="1">
        <f t="array" ref="AO1119">_xlfn.IFS(AD1119 ="Unk", 1, AD1119 = "", 1, AD1119 &lt;&gt; "", 0)</f>
        <v>0</v>
      </c>
      <c r="AP1119" s="5">
        <v>10949.74</v>
      </c>
      <c r="AQ1119" s="5">
        <v>10494.88</v>
      </c>
      <c r="AR1119" s="5">
        <v>0.04</v>
      </c>
      <c r="AS1119" s="5">
        <v>3600.52</v>
      </c>
      <c r="AT1119" s="5">
        <v>44093</v>
      </c>
      <c r="AU1119" s="5">
        <v>14401491</v>
      </c>
      <c r="AV1119" s="5">
        <v>10</v>
      </c>
      <c r="AW1119" s="5">
        <v>0</v>
      </c>
      <c r="AX1119" s="5">
        <v>0</v>
      </c>
      <c r="AY1119" s="5">
        <v>0</v>
      </c>
      <c r="AZ1119" s="9" cm="1">
        <f t="array" ref="AZ1119">_xlfn.IFS(AP1119 ="Unk", 0, AP1119 = "", 0,(AP1119-AQ1119)=0,1,(AP1119-AQ1119) &lt;&gt; 0, 0)</f>
        <v>0</v>
      </c>
      <c r="BA1119" s="9" cm="1">
        <f t="array" ref="BA1119">_xlfn.IFS(AP1119 ="Unk", 1, AP1119 = "", 1, AP1119 &lt;&gt; "", 0)</f>
        <v>0</v>
      </c>
    </row>
    <row r="1120" spans="1:53" x14ac:dyDescent="0.2">
      <c r="A1120">
        <v>6</v>
      </c>
      <c r="B1120" t="s">
        <v>6</v>
      </c>
      <c r="C1120">
        <v>5</v>
      </c>
      <c r="D1120">
        <v>20</v>
      </c>
      <c r="E1120">
        <v>6</v>
      </c>
      <c r="F1120" s="5">
        <v>10296.370000000001</v>
      </c>
      <c r="G1120" s="5">
        <v>7423.5</v>
      </c>
      <c r="H1120" s="5">
        <v>0.28000000000000003</v>
      </c>
      <c r="I1120" s="5">
        <v>3600.42</v>
      </c>
      <c r="J1120" s="5">
        <v>35756</v>
      </c>
      <c r="K1120" s="5">
        <v>5604123</v>
      </c>
      <c r="L1120" s="5">
        <v>1</v>
      </c>
      <c r="M1120" s="5">
        <v>0</v>
      </c>
      <c r="N1120" s="5">
        <v>0</v>
      </c>
      <c r="O1120" s="5">
        <v>0</v>
      </c>
      <c r="P1120" s="9" cm="1">
        <f t="array" ref="P1120">_xlfn.IFS(F1120 ="Unk", 0, F1120 = "", 0,(F1120-G1120)=0,1,(F1120-G1120) &lt;&gt; 0, 0)</f>
        <v>0</v>
      </c>
      <c r="Q1120" s="9" cm="1">
        <f t="array" ref="Q1120">_xlfn.IFS(F1120 ="Unk", 1, F1120 = "", 1, F1120 &lt;&gt; "", 0)</f>
        <v>0</v>
      </c>
      <c r="R1120" s="5">
        <v>16042.08</v>
      </c>
      <c r="S1120" s="5">
        <v>9119.6</v>
      </c>
      <c r="T1120" s="5">
        <v>0.43</v>
      </c>
      <c r="U1120" s="5">
        <v>3601.15</v>
      </c>
      <c r="V1120" s="5">
        <v>24617</v>
      </c>
      <c r="W1120" s="5">
        <v>4708938</v>
      </c>
      <c r="X1120" s="5">
        <v>5</v>
      </c>
      <c r="Y1120" s="5">
        <v>0</v>
      </c>
      <c r="Z1120" s="5">
        <v>0</v>
      </c>
      <c r="AA1120" s="5">
        <v>0</v>
      </c>
      <c r="AB1120" s="9" cm="1">
        <f t="array" ref="AB1120">_xlfn.IFS(R1120 ="Unk", 0, R1120 = "", 0,(R1120-S1120)=0,1,(R1120-S1120) &lt;&gt; 0, 0)</f>
        <v>0</v>
      </c>
      <c r="AC1120" s="9" cm="1">
        <f t="array" ref="AC1120">_xlfn.IFS(R1120 ="Unk", 1, R1120 = "", 1, R1120 &lt;&gt; "", 0)</f>
        <v>0</v>
      </c>
      <c r="AD1120" s="5">
        <v>15161.41</v>
      </c>
      <c r="AE1120" s="5">
        <v>10624.45</v>
      </c>
      <c r="AF1120" s="5">
        <v>0.3</v>
      </c>
      <c r="AG1120" s="5">
        <v>3601.01</v>
      </c>
      <c r="AH1120" s="5">
        <v>19694</v>
      </c>
      <c r="AI1120" s="5">
        <v>6037576</v>
      </c>
      <c r="AJ1120" s="5">
        <v>7</v>
      </c>
      <c r="AK1120" s="5">
        <v>0</v>
      </c>
      <c r="AL1120" s="5">
        <v>0</v>
      </c>
      <c r="AM1120" s="5">
        <v>0</v>
      </c>
      <c r="AN1120" s="9" cm="1">
        <f t="array" ref="AN1120">_xlfn.IFS(AD1120 ="Unk", 0, AD1120 = "", 0,(AD1120-AE1120)=0,1,(AD1120-AE1120) &lt;&gt; 0, 0)</f>
        <v>0</v>
      </c>
      <c r="AO1120" s="9" cm="1">
        <f t="array" ref="AO1120">_xlfn.IFS(AD1120 ="Unk", 1, AD1120 = "", 1, AD1120 &lt;&gt; "", 0)</f>
        <v>0</v>
      </c>
      <c r="AP1120" s="5">
        <v>17894.73</v>
      </c>
      <c r="AQ1120" s="5">
        <v>12695.95</v>
      </c>
      <c r="AR1120" s="5">
        <v>0.28999999999999998</v>
      </c>
      <c r="AS1120" s="5">
        <v>3604.57</v>
      </c>
      <c r="AT1120" s="5">
        <v>18460</v>
      </c>
      <c r="AU1120" s="5">
        <v>4784099</v>
      </c>
      <c r="AV1120" s="5">
        <v>6</v>
      </c>
      <c r="AW1120" s="5">
        <v>0</v>
      </c>
      <c r="AX1120" s="5">
        <v>0</v>
      </c>
      <c r="AY1120" s="5">
        <v>0</v>
      </c>
      <c r="AZ1120" s="9" cm="1">
        <f t="array" ref="AZ1120">_xlfn.IFS(AP1120 ="Unk", 0, AP1120 = "", 0,(AP1120-AQ1120)=0,1,(AP1120-AQ1120) &lt;&gt; 0, 0)</f>
        <v>0</v>
      </c>
      <c r="BA1120" s="9" cm="1">
        <f t="array" ref="BA1120">_xlfn.IFS(AP1120 ="Unk", 1, AP1120 = "", 1, AP1120 &lt;&gt; "", 0)</f>
        <v>0</v>
      </c>
    </row>
    <row r="1121" spans="1:53" x14ac:dyDescent="0.2">
      <c r="A1121">
        <v>6</v>
      </c>
      <c r="B1121" t="s">
        <v>6</v>
      </c>
      <c r="C1121">
        <v>5</v>
      </c>
      <c r="D1121">
        <v>25</v>
      </c>
      <c r="E1121">
        <v>6</v>
      </c>
      <c r="F1121" s="5">
        <v>11212.89</v>
      </c>
      <c r="G1121" s="5">
        <v>7838.9</v>
      </c>
      <c r="H1121" s="5">
        <v>0.3</v>
      </c>
      <c r="I1121" s="5">
        <v>3603.17</v>
      </c>
      <c r="J1121" s="5">
        <v>14290</v>
      </c>
      <c r="K1121" s="5">
        <v>3463109</v>
      </c>
      <c r="L1121" s="5">
        <v>2</v>
      </c>
      <c r="M1121" s="5">
        <v>0</v>
      </c>
      <c r="N1121" s="5">
        <v>0</v>
      </c>
      <c r="O1121" s="5">
        <v>0</v>
      </c>
      <c r="P1121" s="9" cm="1">
        <f t="array" ref="P1121">_xlfn.IFS(F1121 ="Unk", 0, F1121 = "", 0,(F1121-G1121)=0,1,(F1121-G1121) &lt;&gt; 0, 0)</f>
        <v>0</v>
      </c>
      <c r="Q1121" s="9" cm="1">
        <f t="array" ref="Q1121">_xlfn.IFS(F1121 ="Unk", 1, F1121 = "", 1, F1121 &lt;&gt; "", 0)</f>
        <v>0</v>
      </c>
      <c r="R1121" s="5" t="s">
        <v>25</v>
      </c>
      <c r="S1121" s="5">
        <v>9005.7199999999993</v>
      </c>
      <c r="T1121" s="5">
        <v>100</v>
      </c>
      <c r="U1121" s="5">
        <v>3600.14</v>
      </c>
      <c r="V1121" s="5">
        <v>13821</v>
      </c>
      <c r="W1121" s="5">
        <v>3989874</v>
      </c>
      <c r="X1121" s="5">
        <v>0</v>
      </c>
      <c r="Y1121" s="5"/>
      <c r="Z1121" s="5"/>
      <c r="AA1121" s="5"/>
      <c r="AB1121" s="9" cm="1">
        <f t="array" ref="AB1121">_xlfn.IFS(R1121 ="Unk", 0, R1121 = "", 0,(R1121-S1121)=0,1,(R1121-S1121) &lt;&gt; 0, 0)</f>
        <v>0</v>
      </c>
      <c r="AC1121" s="9" cm="1">
        <f t="array" ref="AC1121">_xlfn.IFS(R1121 ="Unk", 1, R1121 = "", 1, R1121 &lt;&gt; "", 0)</f>
        <v>1</v>
      </c>
      <c r="AD1121" s="5">
        <v>17818.599999999999</v>
      </c>
      <c r="AE1121" s="5">
        <v>10474.43</v>
      </c>
      <c r="AF1121" s="5">
        <v>0.41</v>
      </c>
      <c r="AG1121" s="5">
        <v>3604.24</v>
      </c>
      <c r="AH1121" s="5">
        <v>11177</v>
      </c>
      <c r="AI1121" s="5">
        <v>3707992</v>
      </c>
      <c r="AJ1121" s="5">
        <v>2</v>
      </c>
      <c r="AK1121" s="5">
        <v>0</v>
      </c>
      <c r="AL1121" s="5">
        <v>0</v>
      </c>
      <c r="AM1121" s="5">
        <v>0</v>
      </c>
      <c r="AN1121" s="9" cm="1">
        <f t="array" ref="AN1121">_xlfn.IFS(AD1121 ="Unk", 0, AD1121 = "", 0,(AD1121-AE1121)=0,1,(AD1121-AE1121) &lt;&gt; 0, 0)</f>
        <v>0</v>
      </c>
      <c r="AO1121" s="9" cm="1">
        <f t="array" ref="AO1121">_xlfn.IFS(AD1121 ="Unk", 1, AD1121 = "", 1, AD1121 &lt;&gt; "", 0)</f>
        <v>0</v>
      </c>
      <c r="AP1121" s="5" t="s">
        <v>25</v>
      </c>
      <c r="AQ1121" s="5">
        <v>11913.47</v>
      </c>
      <c r="AR1121" s="5">
        <v>100</v>
      </c>
      <c r="AS1121" s="5">
        <v>3605.36</v>
      </c>
      <c r="AT1121" s="5">
        <v>10086</v>
      </c>
      <c r="AU1121" s="5">
        <v>4419300</v>
      </c>
      <c r="AV1121" s="5">
        <v>0</v>
      </c>
      <c r="AW1121" s="5"/>
      <c r="AX1121" s="5"/>
      <c r="AY1121" s="5"/>
      <c r="AZ1121" s="9" cm="1">
        <f t="array" ref="AZ1121">_xlfn.IFS(AP1121 ="Unk", 0, AP1121 = "", 0,(AP1121-AQ1121)=0,1,(AP1121-AQ1121) &lt;&gt; 0, 0)</f>
        <v>0</v>
      </c>
      <c r="BA1121" s="9" cm="1">
        <f t="array" ref="BA1121">_xlfn.IFS(AP1121 ="Unk", 1, AP1121 = "", 1, AP1121 &lt;&gt; "", 0)</f>
        <v>1</v>
      </c>
    </row>
    <row r="1122" spans="1:53" x14ac:dyDescent="0.2">
      <c r="A1122">
        <v>6</v>
      </c>
      <c r="B1122" t="s">
        <v>6</v>
      </c>
      <c r="C1122">
        <v>5</v>
      </c>
      <c r="D1122">
        <v>30</v>
      </c>
      <c r="E1122">
        <v>6</v>
      </c>
      <c r="F1122" s="5" t="s">
        <v>25</v>
      </c>
      <c r="G1122" s="5">
        <v>7098.64</v>
      </c>
      <c r="H1122" s="5">
        <v>100</v>
      </c>
      <c r="I1122" s="5">
        <v>3673.9</v>
      </c>
      <c r="J1122" s="5">
        <v>916</v>
      </c>
      <c r="K1122" s="5">
        <v>991757</v>
      </c>
      <c r="L1122" s="5">
        <v>0</v>
      </c>
      <c r="M1122" s="5"/>
      <c r="N1122" s="5"/>
      <c r="O1122" s="5"/>
      <c r="P1122" s="9" cm="1">
        <f t="array" ref="P1122">_xlfn.IFS(F1122 ="Unk", 0, F1122 = "", 0,(F1122-G1122)=0,1,(F1122-G1122) &lt;&gt; 0, 0)</f>
        <v>0</v>
      </c>
      <c r="Q1122" s="9" cm="1">
        <f t="array" ref="Q1122">_xlfn.IFS(F1122 ="Unk", 1, F1122 = "", 1, F1122 &lt;&gt; "", 0)</f>
        <v>1</v>
      </c>
      <c r="R1122" s="5" t="s">
        <v>25</v>
      </c>
      <c r="S1122" s="5">
        <v>7552.89</v>
      </c>
      <c r="T1122" s="5">
        <v>100</v>
      </c>
      <c r="U1122" s="5">
        <v>3600.31</v>
      </c>
      <c r="V1122" s="5">
        <v>3568</v>
      </c>
      <c r="W1122" s="5">
        <v>3479379</v>
      </c>
      <c r="X1122" s="5">
        <v>0</v>
      </c>
      <c r="Y1122" s="5"/>
      <c r="Z1122" s="5"/>
      <c r="AA1122" s="5"/>
      <c r="AB1122" s="9" cm="1">
        <f t="array" ref="AB1122">_xlfn.IFS(R1122 ="Unk", 0, R1122 = "", 0,(R1122-S1122)=0,1,(R1122-S1122) &lt;&gt; 0, 0)</f>
        <v>0</v>
      </c>
      <c r="AC1122" s="9" cm="1">
        <f t="array" ref="AC1122">_xlfn.IFS(R1122 ="Unk", 1, R1122 = "", 1, R1122 &lt;&gt; "", 0)</f>
        <v>1</v>
      </c>
      <c r="AD1122" s="5" t="s">
        <v>25</v>
      </c>
      <c r="AE1122" s="5">
        <v>8049.23</v>
      </c>
      <c r="AF1122" s="5">
        <v>100</v>
      </c>
      <c r="AG1122" s="5">
        <v>3625.87</v>
      </c>
      <c r="AH1122" s="5">
        <v>6257</v>
      </c>
      <c r="AI1122" s="5">
        <v>4216133</v>
      </c>
      <c r="AJ1122" s="5">
        <v>0</v>
      </c>
      <c r="AK1122" s="5"/>
      <c r="AL1122" s="5"/>
      <c r="AM1122" s="5"/>
      <c r="AN1122" s="9" cm="1">
        <f t="array" ref="AN1122">_xlfn.IFS(AD1122 ="Unk", 0, AD1122 = "", 0,(AD1122-AE1122)=0,1,(AD1122-AE1122) &lt;&gt; 0, 0)</f>
        <v>0</v>
      </c>
      <c r="AO1122" s="9" cm="1">
        <f t="array" ref="AO1122">_xlfn.IFS(AD1122 ="Unk", 1, AD1122 = "", 1, AD1122 &lt;&gt; "", 0)</f>
        <v>1</v>
      </c>
      <c r="AP1122" s="5">
        <v>19785.75</v>
      </c>
      <c r="AQ1122" s="5">
        <v>8581.85</v>
      </c>
      <c r="AR1122" s="5">
        <v>0.56999999999999995</v>
      </c>
      <c r="AS1122" s="5">
        <v>3600.44</v>
      </c>
      <c r="AT1122" s="5">
        <v>3512</v>
      </c>
      <c r="AU1122" s="5">
        <v>2190932</v>
      </c>
      <c r="AV1122" s="5">
        <v>3</v>
      </c>
      <c r="AW1122" s="5">
        <v>0</v>
      </c>
      <c r="AX1122" s="5">
        <v>0</v>
      </c>
      <c r="AY1122" s="5">
        <v>0</v>
      </c>
      <c r="AZ1122" s="9" cm="1">
        <f t="array" ref="AZ1122">_xlfn.IFS(AP1122 ="Unk", 0, AP1122 = "", 0,(AP1122-AQ1122)=0,1,(AP1122-AQ1122) &lt;&gt; 0, 0)</f>
        <v>0</v>
      </c>
      <c r="BA1122" s="9" cm="1">
        <f t="array" ref="BA1122">_xlfn.IFS(AP1122 ="Unk", 1, AP1122 = "", 1, AP1122 &lt;&gt; "", 0)</f>
        <v>0</v>
      </c>
    </row>
    <row r="1123" spans="1:53" x14ac:dyDescent="0.2">
      <c r="A1123">
        <v>3</v>
      </c>
      <c r="B1123" t="s">
        <v>5</v>
      </c>
      <c r="C1123">
        <v>1</v>
      </c>
      <c r="D1123">
        <v>5</v>
      </c>
      <c r="E1123">
        <v>7</v>
      </c>
      <c r="F1123" s="5">
        <v>2266.61</v>
      </c>
      <c r="G1123" s="5">
        <v>2266.61</v>
      </c>
      <c r="H1123" s="5">
        <v>0</v>
      </c>
      <c r="I1123" s="5">
        <v>0.09</v>
      </c>
      <c r="J1123" s="5">
        <v>1</v>
      </c>
      <c r="K1123" s="5">
        <v>418</v>
      </c>
      <c r="L1123" s="5">
        <v>9</v>
      </c>
      <c r="M1123" s="5">
        <v>0</v>
      </c>
      <c r="N1123" s="5">
        <v>0</v>
      </c>
      <c r="O1123" s="5">
        <v>0</v>
      </c>
      <c r="P1123" s="9" cm="1">
        <f t="array" ref="P1123">_xlfn.IFS(F1123 ="Unk", 0, F1123 = "", 0,(F1123-G1123)=0,1,(F1123-G1123) &lt;&gt; 0, 0)</f>
        <v>1</v>
      </c>
      <c r="Q1123" s="9" cm="1">
        <f t="array" ref="Q1123">_xlfn.IFS(F1123 ="Unk", 1, F1123 = "", 1, F1123 &lt;&gt; "", 0)</f>
        <v>0</v>
      </c>
      <c r="R1123" s="5">
        <v>2414.0300000000002</v>
      </c>
      <c r="S1123" s="5">
        <v>2414.0300000000002</v>
      </c>
      <c r="T1123" s="5">
        <v>0</v>
      </c>
      <c r="U1123" s="5">
        <v>0.04</v>
      </c>
      <c r="V1123" s="5">
        <v>1</v>
      </c>
      <c r="W1123" s="5">
        <v>126</v>
      </c>
      <c r="X1123" s="5">
        <v>4</v>
      </c>
      <c r="Y1123" s="5">
        <v>0</v>
      </c>
      <c r="Z1123" s="5">
        <v>0</v>
      </c>
      <c r="AA1123" s="5">
        <v>0</v>
      </c>
      <c r="AB1123" s="9" cm="1">
        <f t="array" ref="AB1123">_xlfn.IFS(R1123 ="Unk", 0, R1123 = "", 0,(R1123-S1123)=0,1,(R1123-S1123) &lt;&gt; 0, 0)</f>
        <v>1</v>
      </c>
      <c r="AC1123" s="9" cm="1">
        <f t="array" ref="AC1123">_xlfn.IFS(R1123 ="Unk", 1, R1123 = "", 1, R1123 &lt;&gt; "", 0)</f>
        <v>0</v>
      </c>
      <c r="AD1123" s="5">
        <v>2703.33</v>
      </c>
      <c r="AE1123" s="5">
        <v>2703.33</v>
      </c>
      <c r="AF1123" s="5">
        <v>0</v>
      </c>
      <c r="AG1123" s="5">
        <v>0.02</v>
      </c>
      <c r="AH1123" s="5">
        <v>1</v>
      </c>
      <c r="AI1123" s="5">
        <v>55</v>
      </c>
      <c r="AJ1123" s="5">
        <v>8</v>
      </c>
      <c r="AK1123" s="5">
        <v>0</v>
      </c>
      <c r="AL1123" s="5">
        <v>0</v>
      </c>
      <c r="AM1123" s="5">
        <v>0</v>
      </c>
      <c r="AN1123" s="9" cm="1">
        <f t="array" ref="AN1123">_xlfn.IFS(AD1123 ="Unk", 0, AD1123 = "", 0,(AD1123-AE1123)=0,1,(AD1123-AE1123) &lt;&gt; 0, 0)</f>
        <v>1</v>
      </c>
      <c r="AO1123" s="9" cm="1">
        <f t="array" ref="AO1123">_xlfn.IFS(AD1123 ="Unk", 1, AD1123 = "", 1, AD1123 &lt;&gt; "", 0)</f>
        <v>0</v>
      </c>
      <c r="AP1123" s="5"/>
      <c r="AQ1123" s="5"/>
      <c r="AR1123" s="5">
        <v>100</v>
      </c>
      <c r="AS1123" s="5"/>
      <c r="AT1123" s="5"/>
      <c r="AU1123" s="5"/>
      <c r="AV1123" s="5"/>
      <c r="AW1123" s="5"/>
      <c r="AX1123" s="5"/>
      <c r="AY1123" s="5"/>
      <c r="AZ1123" s="9" cm="1">
        <f t="array" ref="AZ1123">_xlfn.IFS(AP1123 ="Unk", 0, AP1123 = "", 0,(AP1123-AQ1123)=0,1,(AP1123-AQ1123) &lt;&gt; 0, 0)</f>
        <v>0</v>
      </c>
      <c r="BA1123" s="9" cm="1">
        <f t="array" ref="BA1123">_xlfn.IFS(AP1123 ="Unk", 1, AP1123 = "", 1, AP1123 &lt;&gt; "", 0)</f>
        <v>1</v>
      </c>
    </row>
    <row r="1124" spans="1:53" x14ac:dyDescent="0.2">
      <c r="A1124">
        <v>3</v>
      </c>
      <c r="B1124" t="s">
        <v>5</v>
      </c>
      <c r="C1124">
        <v>1</v>
      </c>
      <c r="D1124">
        <v>10</v>
      </c>
      <c r="E1124">
        <v>7</v>
      </c>
      <c r="F1124" s="5">
        <v>5263.22</v>
      </c>
      <c r="G1124" s="5">
        <v>5263.22</v>
      </c>
      <c r="H1124" s="5">
        <v>0</v>
      </c>
      <c r="I1124" s="5">
        <v>2.2799999999999998</v>
      </c>
      <c r="J1124" s="5">
        <v>444</v>
      </c>
      <c r="K1124" s="5">
        <v>25892</v>
      </c>
      <c r="L1124" s="5">
        <v>4</v>
      </c>
      <c r="M1124" s="5">
        <v>0</v>
      </c>
      <c r="N1124" s="5">
        <v>0</v>
      </c>
      <c r="O1124" s="5">
        <v>0</v>
      </c>
      <c r="P1124" s="9" cm="1">
        <f t="array" ref="P1124">_xlfn.IFS(F1124 ="Unk", 0, F1124 = "", 0,(F1124-G1124)=0,1,(F1124-G1124) &lt;&gt; 0, 0)</f>
        <v>1</v>
      </c>
      <c r="Q1124" s="9" cm="1">
        <f t="array" ref="Q1124">_xlfn.IFS(F1124 ="Unk", 1, F1124 = "", 1, F1124 &lt;&gt; "", 0)</f>
        <v>0</v>
      </c>
      <c r="R1124" s="5">
        <v>5714.31</v>
      </c>
      <c r="S1124" s="5">
        <v>5714.31</v>
      </c>
      <c r="T1124" s="5">
        <v>0</v>
      </c>
      <c r="U1124" s="5">
        <v>4</v>
      </c>
      <c r="V1124" s="5">
        <v>783</v>
      </c>
      <c r="W1124" s="5">
        <v>44134</v>
      </c>
      <c r="X1124" s="5">
        <v>10</v>
      </c>
      <c r="Y1124" s="5">
        <v>0</v>
      </c>
      <c r="Z1124" s="5">
        <v>0</v>
      </c>
      <c r="AA1124" s="5">
        <v>0</v>
      </c>
      <c r="AB1124" s="9" cm="1">
        <f t="array" ref="AB1124">_xlfn.IFS(R1124 ="Unk", 0, R1124 = "", 0,(R1124-S1124)=0,1,(R1124-S1124) &lt;&gt; 0, 0)</f>
        <v>1</v>
      </c>
      <c r="AC1124" s="9" cm="1">
        <f t="array" ref="AC1124">_xlfn.IFS(R1124 ="Unk", 1, R1124 = "", 1, R1124 &lt;&gt; "", 0)</f>
        <v>0</v>
      </c>
      <c r="AD1124" s="5">
        <v>6229.53</v>
      </c>
      <c r="AE1124" s="5">
        <v>6229.53</v>
      </c>
      <c r="AF1124" s="5">
        <v>0</v>
      </c>
      <c r="AG1124" s="5">
        <v>1.87</v>
      </c>
      <c r="AH1124" s="5">
        <v>272</v>
      </c>
      <c r="AI1124" s="5">
        <v>16511</v>
      </c>
      <c r="AJ1124" s="5">
        <v>10</v>
      </c>
      <c r="AK1124" s="5">
        <v>0</v>
      </c>
      <c r="AL1124" s="5">
        <v>0</v>
      </c>
      <c r="AM1124" s="5">
        <v>0</v>
      </c>
      <c r="AN1124" s="9" cm="1">
        <f t="array" ref="AN1124">_xlfn.IFS(AD1124 ="Unk", 0, AD1124 = "", 0,(AD1124-AE1124)=0,1,(AD1124-AE1124) &lt;&gt; 0, 0)</f>
        <v>1</v>
      </c>
      <c r="AO1124" s="9" cm="1">
        <f t="array" ref="AO1124">_xlfn.IFS(AD1124 ="Unk", 1, AD1124 = "", 1, AD1124 &lt;&gt; "", 0)</f>
        <v>0</v>
      </c>
      <c r="AP1124" s="5">
        <v>6736.59</v>
      </c>
      <c r="AQ1124" s="5">
        <v>6736.59</v>
      </c>
      <c r="AR1124" s="5">
        <v>0</v>
      </c>
      <c r="AS1124" s="5">
        <v>0.8</v>
      </c>
      <c r="AT1124" s="5">
        <v>1</v>
      </c>
      <c r="AU1124" s="5">
        <v>2212</v>
      </c>
      <c r="AV1124" s="5">
        <v>10</v>
      </c>
      <c r="AW1124" s="5">
        <v>0</v>
      </c>
      <c r="AX1124" s="5">
        <v>0</v>
      </c>
      <c r="AY1124" s="5">
        <v>0</v>
      </c>
      <c r="AZ1124" s="9" cm="1">
        <f t="array" ref="AZ1124">_xlfn.IFS(AP1124 ="Unk", 0, AP1124 = "", 0,(AP1124-AQ1124)=0,1,(AP1124-AQ1124) &lt;&gt; 0, 0)</f>
        <v>1</v>
      </c>
      <c r="BA1124" s="9" cm="1">
        <f t="array" ref="BA1124">_xlfn.IFS(AP1124 ="Unk", 1, AP1124 = "", 1, AP1124 &lt;&gt; "", 0)</f>
        <v>0</v>
      </c>
    </row>
    <row r="1125" spans="1:53" x14ac:dyDescent="0.2">
      <c r="A1125">
        <v>3</v>
      </c>
      <c r="B1125" t="s">
        <v>5</v>
      </c>
      <c r="C1125">
        <v>1</v>
      </c>
      <c r="D1125">
        <v>15</v>
      </c>
      <c r="E1125">
        <v>7</v>
      </c>
      <c r="F1125" s="5">
        <v>6108.84</v>
      </c>
      <c r="G1125" s="5">
        <v>6108.84</v>
      </c>
      <c r="H1125" s="5">
        <v>0</v>
      </c>
      <c r="I1125" s="5">
        <v>18.059999999999999</v>
      </c>
      <c r="J1125" s="5">
        <v>1357</v>
      </c>
      <c r="K1125" s="5">
        <v>84146</v>
      </c>
      <c r="L1125" s="5">
        <v>10</v>
      </c>
      <c r="M1125" s="5">
        <v>0</v>
      </c>
      <c r="N1125" s="5">
        <v>0</v>
      </c>
      <c r="O1125" s="5">
        <v>0</v>
      </c>
      <c r="P1125" s="9" cm="1">
        <f t="array" ref="P1125">_xlfn.IFS(F1125 ="Unk", 0, F1125 = "", 0,(F1125-G1125)=0,1,(F1125-G1125) &lt;&gt; 0, 0)</f>
        <v>1</v>
      </c>
      <c r="Q1125" s="9" cm="1">
        <f t="array" ref="Q1125">_xlfn.IFS(F1125 ="Unk", 1, F1125 = "", 1, F1125 &lt;&gt; "", 0)</f>
        <v>0</v>
      </c>
      <c r="R1125" s="5">
        <v>6375.95</v>
      </c>
      <c r="S1125" s="5">
        <v>6375.95</v>
      </c>
      <c r="T1125" s="5">
        <v>0</v>
      </c>
      <c r="U1125" s="5">
        <v>10.95</v>
      </c>
      <c r="V1125" s="5">
        <v>874</v>
      </c>
      <c r="W1125" s="5">
        <v>86250</v>
      </c>
      <c r="X1125" s="5">
        <v>5</v>
      </c>
      <c r="Y1125" s="5">
        <v>0</v>
      </c>
      <c r="Z1125" s="5">
        <v>0</v>
      </c>
      <c r="AA1125" s="5">
        <v>0</v>
      </c>
      <c r="AB1125" s="9" cm="1">
        <f t="array" ref="AB1125">_xlfn.IFS(R1125 ="Unk", 0, R1125 = "", 0,(R1125-S1125)=0,1,(R1125-S1125) &lt;&gt; 0, 0)</f>
        <v>1</v>
      </c>
      <c r="AC1125" s="9" cm="1">
        <f t="array" ref="AC1125">_xlfn.IFS(R1125 ="Unk", 1, R1125 = "", 1, R1125 &lt;&gt; "", 0)</f>
        <v>0</v>
      </c>
      <c r="AD1125" s="5">
        <v>6904.54</v>
      </c>
      <c r="AE1125" s="5">
        <v>6904.54</v>
      </c>
      <c r="AF1125" s="5">
        <v>0</v>
      </c>
      <c r="AG1125" s="5">
        <v>59.04</v>
      </c>
      <c r="AH1125" s="5">
        <v>3800</v>
      </c>
      <c r="AI1125" s="5">
        <v>349819</v>
      </c>
      <c r="AJ1125" s="5">
        <v>10</v>
      </c>
      <c r="AK1125" s="5">
        <v>0</v>
      </c>
      <c r="AL1125" s="5">
        <v>0</v>
      </c>
      <c r="AM1125" s="5">
        <v>0</v>
      </c>
      <c r="AN1125" s="9" cm="1">
        <f t="array" ref="AN1125">_xlfn.IFS(AD1125 ="Unk", 0, AD1125 = "", 0,(AD1125-AE1125)=0,1,(AD1125-AE1125) &lt;&gt; 0, 0)</f>
        <v>1</v>
      </c>
      <c r="AO1125" s="9" cm="1">
        <f t="array" ref="AO1125">_xlfn.IFS(AD1125 ="Unk", 1, AD1125 = "", 1, AD1125 &lt;&gt; "", 0)</f>
        <v>0</v>
      </c>
      <c r="AP1125" s="5">
        <v>7250.81</v>
      </c>
      <c r="AQ1125" s="5">
        <v>7250.81</v>
      </c>
      <c r="AR1125" s="5">
        <v>0</v>
      </c>
      <c r="AS1125" s="5">
        <v>52.78</v>
      </c>
      <c r="AT1125" s="5">
        <v>2813</v>
      </c>
      <c r="AU1125" s="5">
        <v>260120</v>
      </c>
      <c r="AV1125" s="5">
        <v>9</v>
      </c>
      <c r="AW1125" s="5">
        <v>0</v>
      </c>
      <c r="AX1125" s="5">
        <v>0</v>
      </c>
      <c r="AY1125" s="5">
        <v>0</v>
      </c>
      <c r="AZ1125" s="9" cm="1">
        <f t="array" ref="AZ1125">_xlfn.IFS(AP1125 ="Unk", 0, AP1125 = "", 0,(AP1125-AQ1125)=0,1,(AP1125-AQ1125) &lt;&gt; 0, 0)</f>
        <v>1</v>
      </c>
      <c r="BA1125" s="9" cm="1">
        <f t="array" ref="BA1125">_xlfn.IFS(AP1125 ="Unk", 1, AP1125 = "", 1, AP1125 &lt;&gt; "", 0)</f>
        <v>0</v>
      </c>
    </row>
    <row r="1126" spans="1:53" x14ac:dyDescent="0.2">
      <c r="A1126">
        <v>3</v>
      </c>
      <c r="B1126" t="s">
        <v>5</v>
      </c>
      <c r="C1126">
        <v>1</v>
      </c>
      <c r="D1126">
        <v>20</v>
      </c>
      <c r="E1126">
        <v>7</v>
      </c>
      <c r="F1126" s="5">
        <v>7958.82</v>
      </c>
      <c r="G1126" s="5">
        <v>7958.82</v>
      </c>
      <c r="H1126" s="5">
        <v>0</v>
      </c>
      <c r="I1126" s="5">
        <v>2428.88</v>
      </c>
      <c r="J1126" s="5">
        <v>71719</v>
      </c>
      <c r="K1126" s="5">
        <v>8729620</v>
      </c>
      <c r="L1126" s="5">
        <v>10</v>
      </c>
      <c r="M1126" s="5">
        <v>0</v>
      </c>
      <c r="N1126" s="5">
        <v>0</v>
      </c>
      <c r="O1126" s="5">
        <v>0</v>
      </c>
      <c r="P1126" s="9" cm="1">
        <f t="array" ref="P1126">_xlfn.IFS(F1126 ="Unk", 0, F1126 = "", 0,(F1126-G1126)=0,1,(F1126-G1126) &lt;&gt; 0, 0)</f>
        <v>1</v>
      </c>
      <c r="Q1126" s="9" cm="1">
        <f t="array" ref="Q1126">_xlfn.IFS(F1126 ="Unk", 1, F1126 = "", 1, F1126 &lt;&gt; "", 0)</f>
        <v>0</v>
      </c>
      <c r="R1126" s="5">
        <v>8398.6299999999992</v>
      </c>
      <c r="S1126" s="5">
        <v>8093.83</v>
      </c>
      <c r="T1126" s="5">
        <v>0.04</v>
      </c>
      <c r="U1126" s="5">
        <v>3600.69</v>
      </c>
      <c r="V1126" s="5">
        <v>64186</v>
      </c>
      <c r="W1126" s="5">
        <v>12018407</v>
      </c>
      <c r="X1126" s="5">
        <v>10</v>
      </c>
      <c r="Y1126" s="5">
        <v>0</v>
      </c>
      <c r="Z1126" s="5">
        <v>0</v>
      </c>
      <c r="AA1126" s="5">
        <v>0</v>
      </c>
      <c r="AB1126" s="9" cm="1">
        <f t="array" ref="AB1126">_xlfn.IFS(R1126 ="Unk", 0, R1126 = "", 0,(R1126-S1126)=0,1,(R1126-S1126) &lt;&gt; 0, 0)</f>
        <v>0</v>
      </c>
      <c r="AC1126" s="9" cm="1">
        <f t="array" ref="AC1126">_xlfn.IFS(R1126 ="Unk", 1, R1126 = "", 1, R1126 &lt;&gt; "", 0)</f>
        <v>0</v>
      </c>
      <c r="AD1126" s="5">
        <v>8988.77</v>
      </c>
      <c r="AE1126" s="5">
        <v>8500.85</v>
      </c>
      <c r="AF1126" s="5">
        <v>0.05</v>
      </c>
      <c r="AG1126" s="5">
        <v>3600.67</v>
      </c>
      <c r="AH1126" s="5">
        <v>64727</v>
      </c>
      <c r="AI1126" s="5">
        <v>12354398</v>
      </c>
      <c r="AJ1126" s="5">
        <v>10</v>
      </c>
      <c r="AK1126" s="5">
        <v>0</v>
      </c>
      <c r="AL1126" s="5">
        <v>0</v>
      </c>
      <c r="AM1126" s="5">
        <v>0</v>
      </c>
      <c r="AN1126" s="9" cm="1">
        <f t="array" ref="AN1126">_xlfn.IFS(AD1126 ="Unk", 0, AD1126 = "", 0,(AD1126-AE1126)=0,1,(AD1126-AE1126) &lt;&gt; 0, 0)</f>
        <v>0</v>
      </c>
      <c r="AO1126" s="9" cm="1">
        <f t="array" ref="AO1126">_xlfn.IFS(AD1126 ="Unk", 1, AD1126 = "", 1, AD1126 &lt;&gt; "", 0)</f>
        <v>0</v>
      </c>
      <c r="AP1126" s="5">
        <v>9436.9699999999993</v>
      </c>
      <c r="AQ1126" s="5">
        <v>8851.84</v>
      </c>
      <c r="AR1126" s="5">
        <v>0.06</v>
      </c>
      <c r="AS1126" s="5">
        <v>3601.15</v>
      </c>
      <c r="AT1126" s="5">
        <v>41492</v>
      </c>
      <c r="AU1126" s="5">
        <v>10358122</v>
      </c>
      <c r="AV1126" s="5">
        <v>10</v>
      </c>
      <c r="AW1126" s="5">
        <v>0</v>
      </c>
      <c r="AX1126" s="5">
        <v>0</v>
      </c>
      <c r="AY1126" s="5">
        <v>0</v>
      </c>
      <c r="AZ1126" s="9" cm="1">
        <f t="array" ref="AZ1126">_xlfn.IFS(AP1126 ="Unk", 0, AP1126 = "", 0,(AP1126-AQ1126)=0,1,(AP1126-AQ1126) &lt;&gt; 0, 0)</f>
        <v>0</v>
      </c>
      <c r="BA1126" s="9" cm="1">
        <f t="array" ref="BA1126">_xlfn.IFS(AP1126 ="Unk", 1, AP1126 = "", 1, AP1126 &lt;&gt; "", 0)</f>
        <v>0</v>
      </c>
    </row>
    <row r="1127" spans="1:53" x14ac:dyDescent="0.2">
      <c r="A1127">
        <v>3</v>
      </c>
      <c r="B1127" t="s">
        <v>5</v>
      </c>
      <c r="C1127">
        <v>1</v>
      </c>
      <c r="D1127">
        <v>25</v>
      </c>
      <c r="E1127">
        <v>7</v>
      </c>
      <c r="F1127" s="5">
        <v>8923.3700000000008</v>
      </c>
      <c r="G1127" s="5">
        <v>8923.3700000000008</v>
      </c>
      <c r="H1127" s="5">
        <v>0</v>
      </c>
      <c r="I1127" s="5">
        <v>179.77</v>
      </c>
      <c r="J1127" s="5">
        <v>3077</v>
      </c>
      <c r="K1127" s="5">
        <v>390842</v>
      </c>
      <c r="L1127" s="5">
        <v>9</v>
      </c>
      <c r="M1127" s="5">
        <v>0</v>
      </c>
      <c r="N1127" s="5">
        <v>0</v>
      </c>
      <c r="O1127" s="5">
        <v>0</v>
      </c>
      <c r="P1127" s="9" cm="1">
        <f t="array" ref="P1127">_xlfn.IFS(F1127 ="Unk", 0, F1127 = "", 0,(F1127-G1127)=0,1,(F1127-G1127) &lt;&gt; 0, 0)</f>
        <v>1</v>
      </c>
      <c r="Q1127" s="9" cm="1">
        <f t="array" ref="Q1127">_xlfn.IFS(F1127 ="Unk", 1, F1127 = "", 1, F1127 &lt;&gt; "", 0)</f>
        <v>0</v>
      </c>
      <c r="R1127" s="5">
        <v>9277.31</v>
      </c>
      <c r="S1127" s="5">
        <v>9277.31</v>
      </c>
      <c r="T1127" s="5">
        <v>0</v>
      </c>
      <c r="U1127" s="5">
        <v>329.18</v>
      </c>
      <c r="V1127" s="5">
        <v>4417</v>
      </c>
      <c r="W1127" s="5">
        <v>702226</v>
      </c>
      <c r="X1127" s="5">
        <v>10</v>
      </c>
      <c r="Y1127" s="5">
        <v>0</v>
      </c>
      <c r="Z1127" s="5">
        <v>0</v>
      </c>
      <c r="AA1127" s="5">
        <v>0</v>
      </c>
      <c r="AB1127" s="9" cm="1">
        <f t="array" ref="AB1127">_xlfn.IFS(R1127 ="Unk", 0, R1127 = "", 0,(R1127-S1127)=0,1,(R1127-S1127) &lt;&gt; 0, 0)</f>
        <v>1</v>
      </c>
      <c r="AC1127" s="9" cm="1">
        <f t="array" ref="AC1127">_xlfn.IFS(R1127 ="Unk", 1, R1127 = "", 1, R1127 &lt;&gt; "", 0)</f>
        <v>0</v>
      </c>
      <c r="AD1127" s="5">
        <v>9583.98</v>
      </c>
      <c r="AE1127" s="5">
        <v>9583.98</v>
      </c>
      <c r="AF1127" s="5">
        <v>0</v>
      </c>
      <c r="AG1127" s="5">
        <v>369.42</v>
      </c>
      <c r="AH1127" s="5">
        <v>4377</v>
      </c>
      <c r="AI1127" s="5">
        <v>785741</v>
      </c>
      <c r="AJ1127" s="5">
        <v>10</v>
      </c>
      <c r="AK1127" s="5">
        <v>0</v>
      </c>
      <c r="AL1127" s="5">
        <v>0</v>
      </c>
      <c r="AM1127" s="5">
        <v>0</v>
      </c>
      <c r="AN1127" s="9" cm="1">
        <f t="array" ref="AN1127">_xlfn.IFS(AD1127 ="Unk", 0, AD1127 = "", 0,(AD1127-AE1127)=0,1,(AD1127-AE1127) &lt;&gt; 0, 0)</f>
        <v>1</v>
      </c>
      <c r="AO1127" s="9" cm="1">
        <f t="array" ref="AO1127">_xlfn.IFS(AD1127 ="Unk", 1, AD1127 = "", 1, AD1127 &lt;&gt; "", 0)</f>
        <v>0</v>
      </c>
      <c r="AP1127" s="5">
        <v>10008.219999999999</v>
      </c>
      <c r="AQ1127" s="5">
        <v>10008.219999999999</v>
      </c>
      <c r="AR1127" s="5">
        <v>0</v>
      </c>
      <c r="AS1127" s="5">
        <v>1578.29</v>
      </c>
      <c r="AT1127" s="5">
        <v>17812</v>
      </c>
      <c r="AU1127" s="5">
        <v>3964623</v>
      </c>
      <c r="AV1127" s="5">
        <v>10</v>
      </c>
      <c r="AW1127" s="5">
        <v>0</v>
      </c>
      <c r="AX1127" s="5">
        <v>0</v>
      </c>
      <c r="AY1127" s="5">
        <v>0</v>
      </c>
      <c r="AZ1127" s="9" cm="1">
        <f t="array" ref="AZ1127">_xlfn.IFS(AP1127 ="Unk", 0, AP1127 = "", 0,(AP1127-AQ1127)=0,1,(AP1127-AQ1127) &lt;&gt; 0, 0)</f>
        <v>1</v>
      </c>
      <c r="BA1127" s="9" cm="1">
        <f t="array" ref="BA1127">_xlfn.IFS(AP1127 ="Unk", 1, AP1127 = "", 1, AP1127 &lt;&gt; "", 0)</f>
        <v>0</v>
      </c>
    </row>
    <row r="1128" spans="1:53" x14ac:dyDescent="0.2">
      <c r="A1128">
        <v>3</v>
      </c>
      <c r="B1128" t="s">
        <v>5</v>
      </c>
      <c r="C1128">
        <v>1</v>
      </c>
      <c r="D1128">
        <v>30</v>
      </c>
      <c r="E1128">
        <v>7</v>
      </c>
      <c r="F1128" s="5">
        <v>13557.13</v>
      </c>
      <c r="G1128" s="5">
        <v>12625.89</v>
      </c>
      <c r="H1128" s="5">
        <v>7.0000000000000007E-2</v>
      </c>
      <c r="I1128" s="5">
        <v>3601.57</v>
      </c>
      <c r="J1128" s="5">
        <v>25813</v>
      </c>
      <c r="K1128" s="5">
        <v>6137309</v>
      </c>
      <c r="L1128" s="5">
        <v>3</v>
      </c>
      <c r="M1128" s="5">
        <v>0</v>
      </c>
      <c r="N1128" s="5">
        <v>0</v>
      </c>
      <c r="O1128" s="5">
        <v>0</v>
      </c>
      <c r="P1128" s="9" cm="1">
        <f t="array" ref="P1128">_xlfn.IFS(F1128 ="Unk", 0, F1128 = "", 0,(F1128-G1128)=0,1,(F1128-G1128) &lt;&gt; 0, 0)</f>
        <v>0</v>
      </c>
      <c r="Q1128" s="9" cm="1">
        <f t="array" ref="Q1128">_xlfn.IFS(F1128 ="Unk", 1, F1128 = "", 1, F1128 &lt;&gt; "", 0)</f>
        <v>0</v>
      </c>
      <c r="R1128" s="5">
        <v>14386.57</v>
      </c>
      <c r="S1128" s="5">
        <v>12813.19</v>
      </c>
      <c r="T1128" s="5">
        <v>0.11</v>
      </c>
      <c r="U1128" s="5">
        <v>3600.42</v>
      </c>
      <c r="V1128" s="5">
        <v>23884</v>
      </c>
      <c r="W1128" s="5">
        <v>5072047</v>
      </c>
      <c r="X1128" s="5">
        <v>4</v>
      </c>
      <c r="Y1128" s="5">
        <v>0</v>
      </c>
      <c r="Z1128" s="5">
        <v>0</v>
      </c>
      <c r="AA1128" s="5">
        <v>0</v>
      </c>
      <c r="AB1128" s="9" cm="1">
        <f t="array" ref="AB1128">_xlfn.IFS(R1128 ="Unk", 0, R1128 = "", 0,(R1128-S1128)=0,1,(R1128-S1128) &lt;&gt; 0, 0)</f>
        <v>0</v>
      </c>
      <c r="AC1128" s="9" cm="1">
        <f t="array" ref="AC1128">_xlfn.IFS(R1128 ="Unk", 1, R1128 = "", 1, R1128 &lt;&gt; "", 0)</f>
        <v>0</v>
      </c>
      <c r="AD1128" s="5">
        <v>15944.53</v>
      </c>
      <c r="AE1128" s="5">
        <v>13064.45</v>
      </c>
      <c r="AF1128" s="5">
        <v>0.18</v>
      </c>
      <c r="AG1128" s="5">
        <v>3601.25</v>
      </c>
      <c r="AH1128" s="5">
        <v>20638</v>
      </c>
      <c r="AI1128" s="5">
        <v>4501180</v>
      </c>
      <c r="AJ1128" s="5">
        <v>5</v>
      </c>
      <c r="AK1128" s="5">
        <v>0</v>
      </c>
      <c r="AL1128" s="5">
        <v>0</v>
      </c>
      <c r="AM1128" s="5">
        <v>0</v>
      </c>
      <c r="AN1128" s="9" cm="1">
        <f t="array" ref="AN1128">_xlfn.IFS(AD1128 ="Unk", 0, AD1128 = "", 0,(AD1128-AE1128)=0,1,(AD1128-AE1128) &lt;&gt; 0, 0)</f>
        <v>0</v>
      </c>
      <c r="AO1128" s="9" cm="1">
        <f t="array" ref="AO1128">_xlfn.IFS(AD1128 ="Unk", 1, AD1128 = "", 1, AD1128 &lt;&gt; "", 0)</f>
        <v>0</v>
      </c>
      <c r="AP1128" s="5">
        <v>17814.169999999998</v>
      </c>
      <c r="AQ1128" s="5">
        <v>13348.8</v>
      </c>
      <c r="AR1128" s="5">
        <v>0.25</v>
      </c>
      <c r="AS1128" s="5">
        <v>3601.42</v>
      </c>
      <c r="AT1128" s="5">
        <v>14884</v>
      </c>
      <c r="AU1128" s="5">
        <v>4400334</v>
      </c>
      <c r="AV1128" s="5">
        <v>7</v>
      </c>
      <c r="AW1128" s="5">
        <v>0</v>
      </c>
      <c r="AX1128" s="5">
        <v>0</v>
      </c>
      <c r="AY1128" s="5">
        <v>0</v>
      </c>
      <c r="AZ1128" s="9" cm="1">
        <f t="array" ref="AZ1128">_xlfn.IFS(AP1128 ="Unk", 0, AP1128 = "", 0,(AP1128-AQ1128)=0,1,(AP1128-AQ1128) &lt;&gt; 0, 0)</f>
        <v>0</v>
      </c>
      <c r="BA1128" s="9" cm="1">
        <f t="array" ref="BA1128">_xlfn.IFS(AP1128 ="Unk", 1, AP1128 = "", 1, AP1128 &lt;&gt; "", 0)</f>
        <v>0</v>
      </c>
    </row>
    <row r="1129" spans="1:53" x14ac:dyDescent="0.2">
      <c r="A1129">
        <v>3</v>
      </c>
      <c r="B1129" t="s">
        <v>5</v>
      </c>
      <c r="C1129">
        <v>1</v>
      </c>
      <c r="D1129">
        <v>35</v>
      </c>
      <c r="E1129">
        <v>7</v>
      </c>
      <c r="F1129" s="5">
        <v>12621.17</v>
      </c>
      <c r="G1129" s="5">
        <v>12138.33</v>
      </c>
      <c r="H1129" s="5">
        <v>0.04</v>
      </c>
      <c r="I1129" s="5">
        <v>3602.34</v>
      </c>
      <c r="J1129" s="5">
        <v>17305</v>
      </c>
      <c r="K1129" s="5">
        <v>3638090</v>
      </c>
      <c r="L1129" s="5">
        <v>6</v>
      </c>
      <c r="M1129" s="5">
        <v>0</v>
      </c>
      <c r="N1129" s="5">
        <v>0</v>
      </c>
      <c r="O1129" s="5">
        <v>0</v>
      </c>
      <c r="P1129" s="9" cm="1">
        <f t="array" ref="P1129">_xlfn.IFS(F1129 ="Unk", 0, F1129 = "", 0,(F1129-G1129)=0,1,(F1129-G1129) &lt;&gt; 0, 0)</f>
        <v>0</v>
      </c>
      <c r="Q1129" s="9" cm="1">
        <f t="array" ref="Q1129">_xlfn.IFS(F1129 ="Unk", 1, F1129 = "", 1, F1129 &lt;&gt; "", 0)</f>
        <v>0</v>
      </c>
      <c r="R1129" s="5">
        <v>14093.35</v>
      </c>
      <c r="S1129" s="5">
        <v>12356.67</v>
      </c>
      <c r="T1129" s="5">
        <v>0.12</v>
      </c>
      <c r="U1129" s="5">
        <v>3600.07</v>
      </c>
      <c r="V1129" s="5">
        <v>15117</v>
      </c>
      <c r="W1129" s="5">
        <v>3867367</v>
      </c>
      <c r="X1129" s="5">
        <v>5</v>
      </c>
      <c r="Y1129" s="5">
        <v>0</v>
      </c>
      <c r="Z1129" s="5">
        <v>0</v>
      </c>
      <c r="AA1129" s="5">
        <v>0</v>
      </c>
      <c r="AB1129" s="9" cm="1">
        <f t="array" ref="AB1129">_xlfn.IFS(R1129 ="Unk", 0, R1129 = "", 0,(R1129-S1129)=0,1,(R1129-S1129) &lt;&gt; 0, 0)</f>
        <v>0</v>
      </c>
      <c r="AC1129" s="9" cm="1">
        <f t="array" ref="AC1129">_xlfn.IFS(R1129 ="Unk", 1, R1129 = "", 1, R1129 &lt;&gt; "", 0)</f>
        <v>0</v>
      </c>
      <c r="AD1129" s="5">
        <v>15075.33</v>
      </c>
      <c r="AE1129" s="5">
        <v>12539.64</v>
      </c>
      <c r="AF1129" s="5">
        <v>0.17</v>
      </c>
      <c r="AG1129" s="5">
        <v>3603.02</v>
      </c>
      <c r="AH1129" s="5">
        <v>16398</v>
      </c>
      <c r="AI1129" s="5">
        <v>3617956</v>
      </c>
      <c r="AJ1129" s="5">
        <v>3</v>
      </c>
      <c r="AK1129" s="5">
        <v>0</v>
      </c>
      <c r="AL1129" s="5">
        <v>0</v>
      </c>
      <c r="AM1129" s="5">
        <v>0</v>
      </c>
      <c r="AN1129" s="9" cm="1">
        <f t="array" ref="AN1129">_xlfn.IFS(AD1129 ="Unk", 0, AD1129 = "", 0,(AD1129-AE1129)=0,1,(AD1129-AE1129) &lt;&gt; 0, 0)</f>
        <v>0</v>
      </c>
      <c r="AO1129" s="9" cm="1">
        <f t="array" ref="AO1129">_xlfn.IFS(AD1129 ="Unk", 1, AD1129 = "", 1, AD1129 &lt;&gt; "", 0)</f>
        <v>0</v>
      </c>
      <c r="AP1129" s="5">
        <v>16056.58</v>
      </c>
      <c r="AQ1129" s="5">
        <v>12785.8</v>
      </c>
      <c r="AR1129" s="5">
        <v>0.2</v>
      </c>
      <c r="AS1129" s="5">
        <v>3609.7</v>
      </c>
      <c r="AT1129" s="5">
        <v>12686</v>
      </c>
      <c r="AU1129" s="5">
        <v>3157404</v>
      </c>
      <c r="AV1129" s="5">
        <v>3</v>
      </c>
      <c r="AW1129" s="5">
        <v>0</v>
      </c>
      <c r="AX1129" s="5">
        <v>0</v>
      </c>
      <c r="AY1129" s="5">
        <v>0</v>
      </c>
      <c r="AZ1129" s="9" cm="1">
        <f t="array" ref="AZ1129">_xlfn.IFS(AP1129 ="Unk", 0, AP1129 = "", 0,(AP1129-AQ1129)=0,1,(AP1129-AQ1129) &lt;&gt; 0, 0)</f>
        <v>0</v>
      </c>
      <c r="BA1129" s="9" cm="1">
        <f t="array" ref="BA1129">_xlfn.IFS(AP1129 ="Unk", 1, AP1129 = "", 1, AP1129 &lt;&gt; "", 0)</f>
        <v>0</v>
      </c>
    </row>
    <row r="1130" spans="1:53" x14ac:dyDescent="0.2">
      <c r="A1130">
        <v>3</v>
      </c>
      <c r="B1130" t="s">
        <v>5</v>
      </c>
      <c r="C1130">
        <v>1</v>
      </c>
      <c r="D1130">
        <v>40</v>
      </c>
      <c r="E1130">
        <v>7</v>
      </c>
      <c r="F1130" s="5">
        <v>15242.49</v>
      </c>
      <c r="G1130" s="5">
        <v>13750.59</v>
      </c>
      <c r="H1130" s="5">
        <v>0.1</v>
      </c>
      <c r="I1130" s="5">
        <v>3602.57</v>
      </c>
      <c r="J1130" s="5">
        <v>6366</v>
      </c>
      <c r="K1130" s="5">
        <v>2044254</v>
      </c>
      <c r="L1130" s="5">
        <v>6</v>
      </c>
      <c r="M1130" s="5">
        <v>0</v>
      </c>
      <c r="N1130" s="5">
        <v>0</v>
      </c>
      <c r="O1130" s="5">
        <v>0</v>
      </c>
      <c r="P1130" s="9" cm="1">
        <f t="array" ref="P1130">_xlfn.IFS(F1130 ="Unk", 0, F1130 = "", 0,(F1130-G1130)=0,1,(F1130-G1130) &lt;&gt; 0, 0)</f>
        <v>0</v>
      </c>
      <c r="Q1130" s="9" cm="1">
        <f t="array" ref="Q1130">_xlfn.IFS(F1130 ="Unk", 1, F1130 = "", 1, F1130 &lt;&gt; "", 0)</f>
        <v>0</v>
      </c>
      <c r="R1130" s="5">
        <v>18388.12</v>
      </c>
      <c r="S1130" s="5">
        <v>13889.36</v>
      </c>
      <c r="T1130" s="5">
        <v>0.24</v>
      </c>
      <c r="U1130" s="5">
        <v>3600.32</v>
      </c>
      <c r="V1130" s="5">
        <v>7848</v>
      </c>
      <c r="W1130" s="5">
        <v>1790454</v>
      </c>
      <c r="X1130" s="5">
        <v>7</v>
      </c>
      <c r="Y1130" s="5">
        <v>0</v>
      </c>
      <c r="Z1130" s="5">
        <v>0</v>
      </c>
      <c r="AA1130" s="5">
        <v>0</v>
      </c>
      <c r="AB1130" s="9" cm="1">
        <f t="array" ref="AB1130">_xlfn.IFS(R1130 ="Unk", 0, R1130 = "", 0,(R1130-S1130)=0,1,(R1130-S1130) &lt;&gt; 0, 0)</f>
        <v>0</v>
      </c>
      <c r="AC1130" s="9" cm="1">
        <f t="array" ref="AC1130">_xlfn.IFS(R1130 ="Unk", 1, R1130 = "", 1, R1130 &lt;&gt; "", 0)</f>
        <v>0</v>
      </c>
      <c r="AD1130" s="5">
        <v>17392.88</v>
      </c>
      <c r="AE1130" s="5">
        <v>14164.03</v>
      </c>
      <c r="AF1130" s="5">
        <v>0.19</v>
      </c>
      <c r="AG1130" s="5">
        <v>3609.62</v>
      </c>
      <c r="AH1130" s="5">
        <v>4096</v>
      </c>
      <c r="AI1130" s="5">
        <v>1852833</v>
      </c>
      <c r="AJ1130" s="5">
        <v>8</v>
      </c>
      <c r="AK1130" s="5">
        <v>0</v>
      </c>
      <c r="AL1130" s="5">
        <v>0</v>
      </c>
      <c r="AM1130" s="5">
        <v>0</v>
      </c>
      <c r="AN1130" s="9" cm="1">
        <f t="array" ref="AN1130">_xlfn.IFS(AD1130 ="Unk", 0, AD1130 = "", 0,(AD1130-AE1130)=0,1,(AD1130-AE1130) &lt;&gt; 0, 0)</f>
        <v>0</v>
      </c>
      <c r="AO1130" s="9" cm="1">
        <f t="array" ref="AO1130">_xlfn.IFS(AD1130 ="Unk", 1, AD1130 = "", 1, AD1130 &lt;&gt; "", 0)</f>
        <v>0</v>
      </c>
      <c r="AP1130" s="5">
        <v>20560.990000000002</v>
      </c>
      <c r="AQ1130" s="5">
        <v>14240.35</v>
      </c>
      <c r="AR1130" s="5">
        <v>0.31</v>
      </c>
      <c r="AS1130" s="5">
        <v>3608.75</v>
      </c>
      <c r="AT1130" s="5">
        <v>8181</v>
      </c>
      <c r="AU1130" s="5">
        <v>2163765</v>
      </c>
      <c r="AV1130" s="5">
        <v>6</v>
      </c>
      <c r="AW1130" s="5">
        <v>0</v>
      </c>
      <c r="AX1130" s="5">
        <v>0</v>
      </c>
      <c r="AY1130" s="5">
        <v>0</v>
      </c>
      <c r="AZ1130" s="9" cm="1">
        <f t="array" ref="AZ1130">_xlfn.IFS(AP1130 ="Unk", 0, AP1130 = "", 0,(AP1130-AQ1130)=0,1,(AP1130-AQ1130) &lt;&gt; 0, 0)</f>
        <v>0</v>
      </c>
      <c r="BA1130" s="9" cm="1">
        <f t="array" ref="BA1130">_xlfn.IFS(AP1130 ="Unk", 1, AP1130 = "", 1, AP1130 &lt;&gt; "", 0)</f>
        <v>0</v>
      </c>
    </row>
    <row r="1131" spans="1:53" x14ac:dyDescent="0.2">
      <c r="A1131">
        <v>3</v>
      </c>
      <c r="B1131" t="s">
        <v>5</v>
      </c>
      <c r="C1131">
        <v>1</v>
      </c>
      <c r="D1131">
        <v>45</v>
      </c>
      <c r="E1131">
        <v>7</v>
      </c>
      <c r="F1131" s="5">
        <v>15669.47</v>
      </c>
      <c r="G1131" s="5">
        <v>14590.75</v>
      </c>
      <c r="H1131" s="5">
        <v>7.0000000000000007E-2</v>
      </c>
      <c r="I1131" s="5">
        <v>3602.65</v>
      </c>
      <c r="J1131" s="5">
        <v>5556</v>
      </c>
      <c r="K1131" s="5">
        <v>2038627</v>
      </c>
      <c r="L1131" s="5">
        <v>3</v>
      </c>
      <c r="M1131" s="5">
        <v>0</v>
      </c>
      <c r="N1131" s="5">
        <v>0</v>
      </c>
      <c r="O1131" s="5">
        <v>0</v>
      </c>
      <c r="P1131" s="9" cm="1">
        <f t="array" ref="P1131">_xlfn.IFS(F1131 ="Unk", 0, F1131 = "", 0,(F1131-G1131)=0,1,(F1131-G1131) &lt;&gt; 0, 0)</f>
        <v>0</v>
      </c>
      <c r="Q1131" s="9" cm="1">
        <f t="array" ref="Q1131">_xlfn.IFS(F1131 ="Unk", 1, F1131 = "", 1, F1131 &lt;&gt; "", 0)</f>
        <v>0</v>
      </c>
      <c r="R1131" s="5">
        <v>16662.669999999998</v>
      </c>
      <c r="S1131" s="5">
        <v>14632.66</v>
      </c>
      <c r="T1131" s="5">
        <v>0.12</v>
      </c>
      <c r="U1131" s="5">
        <v>3601.77</v>
      </c>
      <c r="V1131" s="5">
        <v>6368</v>
      </c>
      <c r="W1131" s="5">
        <v>1922564</v>
      </c>
      <c r="X1131" s="5">
        <v>3</v>
      </c>
      <c r="Y1131" s="5">
        <v>0</v>
      </c>
      <c r="Z1131" s="5">
        <v>0</v>
      </c>
      <c r="AA1131" s="5">
        <v>0</v>
      </c>
      <c r="AB1131" s="9" cm="1">
        <f t="array" ref="AB1131">_xlfn.IFS(R1131 ="Unk", 0, R1131 = "", 0,(R1131-S1131)=0,1,(R1131-S1131) &lt;&gt; 0, 0)</f>
        <v>0</v>
      </c>
      <c r="AC1131" s="9" cm="1">
        <f t="array" ref="AC1131">_xlfn.IFS(R1131 ="Unk", 1, R1131 = "", 1, R1131 &lt;&gt; "", 0)</f>
        <v>0</v>
      </c>
      <c r="AD1131" s="5">
        <v>17910.12</v>
      </c>
      <c r="AE1131" s="5">
        <v>14868.05</v>
      </c>
      <c r="AF1131" s="5">
        <v>0.17</v>
      </c>
      <c r="AG1131" s="5">
        <v>3601.94</v>
      </c>
      <c r="AH1131" s="5">
        <v>4255</v>
      </c>
      <c r="AI1131" s="5">
        <v>1644718</v>
      </c>
      <c r="AJ1131" s="5">
        <v>2</v>
      </c>
      <c r="AK1131" s="5">
        <v>0</v>
      </c>
      <c r="AL1131" s="5">
        <v>0</v>
      </c>
      <c r="AM1131" s="5">
        <v>0</v>
      </c>
      <c r="AN1131" s="9" cm="1">
        <f t="array" ref="AN1131">_xlfn.IFS(AD1131 ="Unk", 0, AD1131 = "", 0,(AD1131-AE1131)=0,1,(AD1131-AE1131) &lt;&gt; 0, 0)</f>
        <v>0</v>
      </c>
      <c r="AO1131" s="9" cm="1">
        <f t="array" ref="AO1131">_xlfn.IFS(AD1131 ="Unk", 1, AD1131 = "", 1, AD1131 &lt;&gt; "", 0)</f>
        <v>0</v>
      </c>
      <c r="AP1131" s="5">
        <v>18504.099999999999</v>
      </c>
      <c r="AQ1131" s="5">
        <v>14917.7</v>
      </c>
      <c r="AR1131" s="5">
        <v>0.19</v>
      </c>
      <c r="AS1131" s="5">
        <v>3600.78</v>
      </c>
      <c r="AT1131" s="5">
        <v>6147</v>
      </c>
      <c r="AU1131" s="5">
        <v>1778946</v>
      </c>
      <c r="AV1131" s="5">
        <v>4</v>
      </c>
      <c r="AW1131" s="5">
        <v>0</v>
      </c>
      <c r="AX1131" s="5">
        <v>0</v>
      </c>
      <c r="AY1131" s="5">
        <v>0</v>
      </c>
      <c r="AZ1131" s="9" cm="1">
        <f t="array" ref="AZ1131">_xlfn.IFS(AP1131 ="Unk", 0, AP1131 = "", 0,(AP1131-AQ1131)=0,1,(AP1131-AQ1131) &lt;&gt; 0, 0)</f>
        <v>0</v>
      </c>
      <c r="BA1131" s="9" cm="1">
        <f t="array" ref="BA1131">_xlfn.IFS(AP1131 ="Unk", 1, AP1131 = "", 1, AP1131 &lt;&gt; "", 0)</f>
        <v>0</v>
      </c>
    </row>
    <row r="1132" spans="1:53" x14ac:dyDescent="0.2">
      <c r="A1132">
        <v>3</v>
      </c>
      <c r="B1132" t="s">
        <v>5</v>
      </c>
      <c r="C1132">
        <v>1</v>
      </c>
      <c r="D1132">
        <v>50</v>
      </c>
      <c r="E1132">
        <v>7</v>
      </c>
      <c r="F1132" s="5" t="s">
        <v>25</v>
      </c>
      <c r="G1132" s="5">
        <v>14830.03</v>
      </c>
      <c r="H1132" s="5">
        <v>100</v>
      </c>
      <c r="I1132" s="5">
        <v>3600</v>
      </c>
      <c r="J1132" s="5">
        <v>798</v>
      </c>
      <c r="K1132" s="5">
        <v>280539</v>
      </c>
      <c r="L1132" s="5">
        <v>0</v>
      </c>
      <c r="M1132" s="5"/>
      <c r="N1132" s="5"/>
      <c r="O1132" s="5"/>
      <c r="P1132" s="9" cm="1">
        <f t="array" ref="P1132">_xlfn.IFS(F1132 ="Unk", 0, F1132 = "", 0,(F1132-G1132)=0,1,(F1132-G1132) &lt;&gt; 0, 0)</f>
        <v>0</v>
      </c>
      <c r="Q1132" s="9" cm="1">
        <f t="array" ref="Q1132">_xlfn.IFS(F1132 ="Unk", 1, F1132 = "", 1, F1132 &lt;&gt; "", 0)</f>
        <v>1</v>
      </c>
      <c r="R1132" s="5">
        <v>18120.54</v>
      </c>
      <c r="S1132" s="5">
        <v>15199.42</v>
      </c>
      <c r="T1132" s="5">
        <v>0.16</v>
      </c>
      <c r="U1132" s="5">
        <v>3603.32</v>
      </c>
      <c r="V1132" s="5">
        <v>1852</v>
      </c>
      <c r="W1132" s="5">
        <v>1488611</v>
      </c>
      <c r="X1132" s="5">
        <v>2</v>
      </c>
      <c r="Y1132" s="5">
        <v>0</v>
      </c>
      <c r="Z1132" s="5">
        <v>0</v>
      </c>
      <c r="AA1132" s="5">
        <v>0</v>
      </c>
      <c r="AB1132" s="9" cm="1">
        <f t="array" ref="AB1132">_xlfn.IFS(R1132 ="Unk", 0, R1132 = "", 0,(R1132-S1132)=0,1,(R1132-S1132) &lt;&gt; 0, 0)</f>
        <v>0</v>
      </c>
      <c r="AC1132" s="9" cm="1">
        <f t="array" ref="AC1132">_xlfn.IFS(R1132 ="Unk", 1, R1132 = "", 1, R1132 &lt;&gt; "", 0)</f>
        <v>0</v>
      </c>
      <c r="AD1132" s="5">
        <v>20289.91</v>
      </c>
      <c r="AE1132" s="5">
        <v>15366.67</v>
      </c>
      <c r="AF1132" s="5">
        <v>0.24</v>
      </c>
      <c r="AG1132" s="5">
        <v>3601.33</v>
      </c>
      <c r="AH1132" s="5">
        <v>1956</v>
      </c>
      <c r="AI1132" s="5">
        <v>1269723</v>
      </c>
      <c r="AJ1132" s="5">
        <v>2</v>
      </c>
      <c r="AK1132" s="5">
        <v>0</v>
      </c>
      <c r="AL1132" s="5">
        <v>0</v>
      </c>
      <c r="AM1132" s="5">
        <v>0</v>
      </c>
      <c r="AN1132" s="9" cm="1">
        <f t="array" ref="AN1132">_xlfn.IFS(AD1132 ="Unk", 0, AD1132 = "", 0,(AD1132-AE1132)=0,1,(AD1132-AE1132) &lt;&gt; 0, 0)</f>
        <v>0</v>
      </c>
      <c r="AO1132" s="9" cm="1">
        <f t="array" ref="AO1132">_xlfn.IFS(AD1132 ="Unk", 1, AD1132 = "", 1, AD1132 &lt;&gt; "", 0)</f>
        <v>0</v>
      </c>
      <c r="AP1132" s="5" t="s">
        <v>25</v>
      </c>
      <c r="AQ1132" s="5">
        <v>15589.15</v>
      </c>
      <c r="AR1132" s="5">
        <v>100</v>
      </c>
      <c r="AS1132" s="5">
        <v>3600.24</v>
      </c>
      <c r="AT1132" s="5">
        <v>2442</v>
      </c>
      <c r="AU1132" s="5">
        <v>1062306</v>
      </c>
      <c r="AV1132" s="5">
        <v>0</v>
      </c>
      <c r="AW1132" s="5"/>
      <c r="AX1132" s="5"/>
      <c r="AY1132" s="5"/>
      <c r="AZ1132" s="9" cm="1">
        <f t="array" ref="AZ1132">_xlfn.IFS(AP1132 ="Unk", 0, AP1132 = "", 0,(AP1132-AQ1132)=0,1,(AP1132-AQ1132) &lt;&gt; 0, 0)</f>
        <v>0</v>
      </c>
      <c r="BA1132" s="9" cm="1">
        <f t="array" ref="BA1132">_xlfn.IFS(AP1132 ="Unk", 1, AP1132 = "", 1, AP1132 &lt;&gt; "", 0)</f>
        <v>1</v>
      </c>
    </row>
    <row r="1133" spans="1:53" x14ac:dyDescent="0.2">
      <c r="A1133">
        <v>3</v>
      </c>
      <c r="B1133" t="s">
        <v>5</v>
      </c>
      <c r="C1133">
        <v>2</v>
      </c>
      <c r="D1133">
        <v>5</v>
      </c>
      <c r="E1133">
        <v>7</v>
      </c>
      <c r="F1133" s="5">
        <v>2229.38</v>
      </c>
      <c r="G1133" s="5">
        <v>2229.38</v>
      </c>
      <c r="H1133" s="5">
        <v>0</v>
      </c>
      <c r="I1133" s="5">
        <v>0.1</v>
      </c>
      <c r="J1133" s="5">
        <v>1</v>
      </c>
      <c r="K1133" s="5">
        <v>377</v>
      </c>
      <c r="L1133" s="5">
        <v>10</v>
      </c>
      <c r="M1133" s="5">
        <v>0</v>
      </c>
      <c r="N1133" s="5">
        <v>0</v>
      </c>
      <c r="O1133" s="5">
        <v>0</v>
      </c>
      <c r="P1133" s="9" cm="1">
        <f t="array" ref="P1133">_xlfn.IFS(F1133 ="Unk", 0, F1133 = "", 0,(F1133-G1133)=0,1,(F1133-G1133) &lt;&gt; 0, 0)</f>
        <v>1</v>
      </c>
      <c r="Q1133" s="9" cm="1">
        <f t="array" ref="Q1133">_xlfn.IFS(F1133 ="Unk", 1, F1133 = "", 1, F1133 &lt;&gt; "", 0)</f>
        <v>0</v>
      </c>
      <c r="R1133" s="5">
        <v>2511.0500000000002</v>
      </c>
      <c r="S1133" s="5">
        <v>2511.0500000000002</v>
      </c>
      <c r="T1133" s="5">
        <v>0</v>
      </c>
      <c r="U1133" s="5">
        <v>0.08</v>
      </c>
      <c r="V1133" s="5">
        <v>1</v>
      </c>
      <c r="W1133" s="5">
        <v>314</v>
      </c>
      <c r="X1133" s="5">
        <v>9</v>
      </c>
      <c r="Y1133" s="5">
        <v>0</v>
      </c>
      <c r="Z1133" s="5">
        <v>0</v>
      </c>
      <c r="AA1133" s="5">
        <v>0</v>
      </c>
      <c r="AB1133" s="9" cm="1">
        <f t="array" ref="AB1133">_xlfn.IFS(R1133 ="Unk", 0, R1133 = "", 0,(R1133-S1133)=0,1,(R1133-S1133) &lt;&gt; 0, 0)</f>
        <v>1</v>
      </c>
      <c r="AC1133" s="9" cm="1">
        <f t="array" ref="AC1133">_xlfn.IFS(R1133 ="Unk", 1, R1133 = "", 1, R1133 &lt;&gt; "", 0)</f>
        <v>0</v>
      </c>
      <c r="AD1133" s="5"/>
      <c r="AE1133" s="5"/>
      <c r="AF1133" s="5">
        <v>100</v>
      </c>
      <c r="AG1133" s="5"/>
      <c r="AH1133" s="5"/>
      <c r="AI1133" s="5"/>
      <c r="AJ1133" s="5"/>
      <c r="AK1133" s="5"/>
      <c r="AL1133" s="5"/>
      <c r="AM1133" s="5"/>
      <c r="AN1133" s="9" cm="1">
        <f t="array" ref="AN1133">_xlfn.IFS(AD1133 ="Unk", 0, AD1133 = "", 0,(AD1133-AE1133)=0,1,(AD1133-AE1133) &lt;&gt; 0, 0)</f>
        <v>0</v>
      </c>
      <c r="AO1133" s="9" cm="1">
        <f t="array" ref="AO1133">_xlfn.IFS(AD1133 ="Unk", 1, AD1133 = "", 1, AD1133 &lt;&gt; "", 0)</f>
        <v>1</v>
      </c>
      <c r="AP1133" s="5"/>
      <c r="AQ1133" s="5"/>
      <c r="AR1133" s="5">
        <v>100</v>
      </c>
      <c r="AS1133" s="5"/>
      <c r="AT1133" s="5"/>
      <c r="AU1133" s="5"/>
      <c r="AV1133" s="5"/>
      <c r="AW1133" s="5"/>
      <c r="AX1133" s="5"/>
      <c r="AY1133" s="5"/>
      <c r="AZ1133" s="9" cm="1">
        <f t="array" ref="AZ1133">_xlfn.IFS(AP1133 ="Unk", 0, AP1133 = "", 0,(AP1133-AQ1133)=0,1,(AP1133-AQ1133) &lt;&gt; 0, 0)</f>
        <v>0</v>
      </c>
      <c r="BA1133" s="9" cm="1">
        <f t="array" ref="BA1133">_xlfn.IFS(AP1133 ="Unk", 1, AP1133 = "", 1, AP1133 &lt;&gt; "", 0)</f>
        <v>1</v>
      </c>
    </row>
    <row r="1134" spans="1:53" x14ac:dyDescent="0.2">
      <c r="A1134">
        <v>3</v>
      </c>
      <c r="B1134" t="s">
        <v>5</v>
      </c>
      <c r="C1134">
        <v>2</v>
      </c>
      <c r="D1134">
        <v>10</v>
      </c>
      <c r="E1134">
        <v>7</v>
      </c>
      <c r="F1134" s="5">
        <v>5464.48</v>
      </c>
      <c r="G1134" s="5">
        <v>5464.48</v>
      </c>
      <c r="H1134" s="5">
        <v>0</v>
      </c>
      <c r="I1134" s="5">
        <v>2.84</v>
      </c>
      <c r="J1134" s="5">
        <v>995</v>
      </c>
      <c r="K1134" s="5">
        <v>40529</v>
      </c>
      <c r="L1134" s="5">
        <v>10</v>
      </c>
      <c r="M1134" s="5">
        <v>0</v>
      </c>
      <c r="N1134" s="5">
        <v>0</v>
      </c>
      <c r="O1134" s="5">
        <v>0</v>
      </c>
      <c r="P1134" s="9" cm="1">
        <f t="array" ref="P1134">_xlfn.IFS(F1134 ="Unk", 0, F1134 = "", 0,(F1134-G1134)=0,1,(F1134-G1134) &lt;&gt; 0, 0)</f>
        <v>1</v>
      </c>
      <c r="Q1134" s="9" cm="1">
        <f t="array" ref="Q1134">_xlfn.IFS(F1134 ="Unk", 1, F1134 = "", 1, F1134 &lt;&gt; "", 0)</f>
        <v>0</v>
      </c>
      <c r="R1134" s="5">
        <v>5938.08</v>
      </c>
      <c r="S1134" s="5">
        <v>5938.08</v>
      </c>
      <c r="T1134" s="5">
        <v>0</v>
      </c>
      <c r="U1134" s="5">
        <v>2.96</v>
      </c>
      <c r="V1134" s="5">
        <v>649</v>
      </c>
      <c r="W1134" s="5">
        <v>29205</v>
      </c>
      <c r="X1134" s="5">
        <v>9</v>
      </c>
      <c r="Y1134" s="5">
        <v>0</v>
      </c>
      <c r="Z1134" s="5">
        <v>0</v>
      </c>
      <c r="AA1134" s="5">
        <v>0</v>
      </c>
      <c r="AB1134" s="9" cm="1">
        <f t="array" ref="AB1134">_xlfn.IFS(R1134 ="Unk", 0, R1134 = "", 0,(R1134-S1134)=0,1,(R1134-S1134) &lt;&gt; 0, 0)</f>
        <v>1</v>
      </c>
      <c r="AC1134" s="9" cm="1">
        <f t="array" ref="AC1134">_xlfn.IFS(R1134 ="Unk", 1, R1134 = "", 1, R1134 &lt;&gt; "", 0)</f>
        <v>0</v>
      </c>
      <c r="AD1134" s="5">
        <v>6846.35</v>
      </c>
      <c r="AE1134" s="5">
        <v>6846.35</v>
      </c>
      <c r="AF1134" s="5">
        <v>0</v>
      </c>
      <c r="AG1134" s="5">
        <v>3.44</v>
      </c>
      <c r="AH1134" s="5">
        <v>811</v>
      </c>
      <c r="AI1134" s="5">
        <v>33360</v>
      </c>
      <c r="AJ1134" s="5">
        <v>10</v>
      </c>
      <c r="AK1134" s="5">
        <v>0</v>
      </c>
      <c r="AL1134" s="5">
        <v>0</v>
      </c>
      <c r="AM1134" s="5">
        <v>0</v>
      </c>
      <c r="AN1134" s="9" cm="1">
        <f t="array" ref="AN1134">_xlfn.IFS(AD1134 ="Unk", 0, AD1134 = "", 0,(AD1134-AE1134)=0,1,(AD1134-AE1134) &lt;&gt; 0, 0)</f>
        <v>1</v>
      </c>
      <c r="AO1134" s="9" cm="1">
        <f t="array" ref="AO1134">_xlfn.IFS(AD1134 ="Unk", 1, AD1134 = "", 1, AD1134 &lt;&gt; "", 0)</f>
        <v>0</v>
      </c>
      <c r="AP1134" s="5">
        <v>7211.6</v>
      </c>
      <c r="AQ1134" s="5">
        <v>7211.6</v>
      </c>
      <c r="AR1134" s="5">
        <v>0</v>
      </c>
      <c r="AS1134" s="5">
        <v>1.06</v>
      </c>
      <c r="AT1134" s="5">
        <v>1</v>
      </c>
      <c r="AU1134" s="5">
        <v>3238</v>
      </c>
      <c r="AV1134" s="5">
        <v>10</v>
      </c>
      <c r="AW1134" s="5">
        <v>0</v>
      </c>
      <c r="AX1134" s="5">
        <v>0</v>
      </c>
      <c r="AY1134" s="5">
        <v>0</v>
      </c>
      <c r="AZ1134" s="9" cm="1">
        <f t="array" ref="AZ1134">_xlfn.IFS(AP1134 ="Unk", 0, AP1134 = "", 0,(AP1134-AQ1134)=0,1,(AP1134-AQ1134) &lt;&gt; 0, 0)</f>
        <v>1</v>
      </c>
      <c r="BA1134" s="9" cm="1">
        <f t="array" ref="BA1134">_xlfn.IFS(AP1134 ="Unk", 1, AP1134 = "", 1, AP1134 &lt;&gt; "", 0)</f>
        <v>0</v>
      </c>
    </row>
    <row r="1135" spans="1:53" x14ac:dyDescent="0.2">
      <c r="A1135">
        <v>3</v>
      </c>
      <c r="B1135" t="s">
        <v>5</v>
      </c>
      <c r="C1135">
        <v>2</v>
      </c>
      <c r="D1135">
        <v>15</v>
      </c>
      <c r="E1135">
        <v>7</v>
      </c>
      <c r="F1135" s="5">
        <v>6211.69</v>
      </c>
      <c r="G1135" s="5">
        <v>6211.69</v>
      </c>
      <c r="H1135" s="5">
        <v>0</v>
      </c>
      <c r="I1135" s="5">
        <v>22.48</v>
      </c>
      <c r="J1135" s="5">
        <v>1675</v>
      </c>
      <c r="K1135" s="5">
        <v>113911</v>
      </c>
      <c r="L1135" s="5">
        <v>8</v>
      </c>
      <c r="M1135" s="5">
        <v>0</v>
      </c>
      <c r="N1135" s="5">
        <v>0</v>
      </c>
      <c r="O1135" s="5">
        <v>0</v>
      </c>
      <c r="P1135" s="9" cm="1">
        <f t="array" ref="P1135">_xlfn.IFS(F1135 ="Unk", 0, F1135 = "", 0,(F1135-G1135)=0,1,(F1135-G1135) &lt;&gt; 0, 0)</f>
        <v>1</v>
      </c>
      <c r="Q1135" s="9" cm="1">
        <f t="array" ref="Q1135">_xlfn.IFS(F1135 ="Unk", 1, F1135 = "", 1, F1135 &lt;&gt; "", 0)</f>
        <v>0</v>
      </c>
      <c r="R1135" s="5">
        <v>6533.72</v>
      </c>
      <c r="S1135" s="5">
        <v>6533.72</v>
      </c>
      <c r="T1135" s="5">
        <v>0</v>
      </c>
      <c r="U1135" s="5">
        <v>34.56</v>
      </c>
      <c r="V1135" s="5">
        <v>1889</v>
      </c>
      <c r="W1135" s="5">
        <v>169487</v>
      </c>
      <c r="X1135" s="5">
        <v>8</v>
      </c>
      <c r="Y1135" s="5">
        <v>0</v>
      </c>
      <c r="Z1135" s="5">
        <v>0</v>
      </c>
      <c r="AA1135" s="5">
        <v>0</v>
      </c>
      <c r="AB1135" s="9" cm="1">
        <f t="array" ref="AB1135">_xlfn.IFS(R1135 ="Unk", 0, R1135 = "", 0,(R1135-S1135)=0,1,(R1135-S1135) &lt;&gt; 0, 0)</f>
        <v>1</v>
      </c>
      <c r="AC1135" s="9" cm="1">
        <f t="array" ref="AC1135">_xlfn.IFS(R1135 ="Unk", 1, R1135 = "", 1, R1135 &lt;&gt; "", 0)</f>
        <v>0</v>
      </c>
      <c r="AD1135" s="5">
        <v>6961.59</v>
      </c>
      <c r="AE1135" s="5">
        <v>6961.59</v>
      </c>
      <c r="AF1135" s="5">
        <v>0</v>
      </c>
      <c r="AG1135" s="5">
        <v>75.27</v>
      </c>
      <c r="AH1135" s="5">
        <v>3828</v>
      </c>
      <c r="AI1135" s="5">
        <v>518138</v>
      </c>
      <c r="AJ1135" s="5">
        <v>10</v>
      </c>
      <c r="AK1135" s="5">
        <v>0</v>
      </c>
      <c r="AL1135" s="5">
        <v>0</v>
      </c>
      <c r="AM1135" s="5">
        <v>0</v>
      </c>
      <c r="AN1135" s="9" cm="1">
        <f t="array" ref="AN1135">_xlfn.IFS(AD1135 ="Unk", 0, AD1135 = "", 0,(AD1135-AE1135)=0,1,(AD1135-AE1135) &lt;&gt; 0, 0)</f>
        <v>1</v>
      </c>
      <c r="AO1135" s="9" cm="1">
        <f t="array" ref="AO1135">_xlfn.IFS(AD1135 ="Unk", 1, AD1135 = "", 1, AD1135 &lt;&gt; "", 0)</f>
        <v>0</v>
      </c>
      <c r="AP1135" s="5">
        <v>7605.38</v>
      </c>
      <c r="AQ1135" s="5">
        <v>7604.67</v>
      </c>
      <c r="AR1135" s="5">
        <v>0</v>
      </c>
      <c r="AS1135" s="5">
        <v>165.75</v>
      </c>
      <c r="AT1135" s="5">
        <v>9083</v>
      </c>
      <c r="AU1135" s="5">
        <v>1140016</v>
      </c>
      <c r="AV1135" s="5">
        <v>8</v>
      </c>
      <c r="AW1135" s="5">
        <v>0</v>
      </c>
      <c r="AX1135" s="5">
        <v>0</v>
      </c>
      <c r="AY1135" s="5">
        <v>0</v>
      </c>
      <c r="AZ1135" s="9" cm="1">
        <f t="array" ref="AZ1135">_xlfn.IFS(AP1135 ="Unk", 0, AP1135 = "", 0,(AP1135-AQ1135)=0,1,(AP1135-AQ1135) &lt;&gt; 0, 0)</f>
        <v>0</v>
      </c>
      <c r="BA1135" s="9" cm="1">
        <f t="array" ref="BA1135">_xlfn.IFS(AP1135 ="Unk", 1, AP1135 = "", 1, AP1135 &lt;&gt; "", 0)</f>
        <v>0</v>
      </c>
    </row>
    <row r="1136" spans="1:53" x14ac:dyDescent="0.2">
      <c r="A1136">
        <v>3</v>
      </c>
      <c r="B1136" t="s">
        <v>5</v>
      </c>
      <c r="C1136">
        <v>2</v>
      </c>
      <c r="D1136">
        <v>20</v>
      </c>
      <c r="E1136">
        <v>7</v>
      </c>
      <c r="F1136" s="5">
        <v>7502.09</v>
      </c>
      <c r="G1136" s="5">
        <v>7502.09</v>
      </c>
      <c r="H1136" s="5">
        <v>0</v>
      </c>
      <c r="I1136" s="5">
        <v>64.680000000000007</v>
      </c>
      <c r="J1136" s="5">
        <v>2126</v>
      </c>
      <c r="K1136" s="5">
        <v>219434</v>
      </c>
      <c r="L1136" s="5">
        <v>10</v>
      </c>
      <c r="M1136" s="5">
        <v>0</v>
      </c>
      <c r="N1136" s="5">
        <v>0</v>
      </c>
      <c r="O1136" s="5">
        <v>0</v>
      </c>
      <c r="P1136" s="9" cm="1">
        <f t="array" ref="P1136">_xlfn.IFS(F1136 ="Unk", 0, F1136 = "", 0,(F1136-G1136)=0,1,(F1136-G1136) &lt;&gt; 0, 0)</f>
        <v>1</v>
      </c>
      <c r="Q1136" s="9" cm="1">
        <f t="array" ref="Q1136">_xlfn.IFS(F1136 ="Unk", 1, F1136 = "", 1, F1136 &lt;&gt; "", 0)</f>
        <v>0</v>
      </c>
      <c r="R1136" s="5">
        <v>7641.45</v>
      </c>
      <c r="S1136" s="5">
        <v>7641.45</v>
      </c>
      <c r="T1136" s="5">
        <v>0</v>
      </c>
      <c r="U1136" s="5">
        <v>115.31</v>
      </c>
      <c r="V1136" s="5">
        <v>2857</v>
      </c>
      <c r="W1136" s="5">
        <v>333000</v>
      </c>
      <c r="X1136" s="5">
        <v>10</v>
      </c>
      <c r="Y1136" s="5">
        <v>0</v>
      </c>
      <c r="Z1136" s="5">
        <v>0</v>
      </c>
      <c r="AA1136" s="5">
        <v>0</v>
      </c>
      <c r="AB1136" s="9" cm="1">
        <f t="array" ref="AB1136">_xlfn.IFS(R1136 ="Unk", 0, R1136 = "", 0,(R1136-S1136)=0,1,(R1136-S1136) &lt;&gt; 0, 0)</f>
        <v>1</v>
      </c>
      <c r="AC1136" s="9" cm="1">
        <f t="array" ref="AC1136">_xlfn.IFS(R1136 ="Unk", 1, R1136 = "", 1, R1136 &lt;&gt; "", 0)</f>
        <v>0</v>
      </c>
      <c r="AD1136" s="5">
        <v>7891.75</v>
      </c>
      <c r="AE1136" s="5">
        <v>7891.75</v>
      </c>
      <c r="AF1136" s="5">
        <v>0</v>
      </c>
      <c r="AG1136" s="5">
        <v>153.18</v>
      </c>
      <c r="AH1136" s="5">
        <v>3467</v>
      </c>
      <c r="AI1136" s="5">
        <v>530182</v>
      </c>
      <c r="AJ1136" s="5">
        <v>9</v>
      </c>
      <c r="AK1136" s="5">
        <v>0</v>
      </c>
      <c r="AL1136" s="5">
        <v>0</v>
      </c>
      <c r="AM1136" s="5">
        <v>0</v>
      </c>
      <c r="AN1136" s="9" cm="1">
        <f t="array" ref="AN1136">_xlfn.IFS(AD1136 ="Unk", 0, AD1136 = "", 0,(AD1136-AE1136)=0,1,(AD1136-AE1136) &lt;&gt; 0, 0)</f>
        <v>1</v>
      </c>
      <c r="AO1136" s="9" cm="1">
        <f t="array" ref="AO1136">_xlfn.IFS(AD1136 ="Unk", 1, AD1136 = "", 1, AD1136 &lt;&gt; "", 0)</f>
        <v>0</v>
      </c>
      <c r="AP1136" s="5">
        <v>8333.93</v>
      </c>
      <c r="AQ1136" s="5">
        <v>8333.93</v>
      </c>
      <c r="AR1136" s="5">
        <v>0</v>
      </c>
      <c r="AS1136" s="5">
        <v>228.27</v>
      </c>
      <c r="AT1136" s="5">
        <v>6411</v>
      </c>
      <c r="AU1136" s="5">
        <v>822099</v>
      </c>
      <c r="AV1136" s="5">
        <v>7</v>
      </c>
      <c r="AW1136" s="5">
        <v>0</v>
      </c>
      <c r="AX1136" s="5">
        <v>0</v>
      </c>
      <c r="AY1136" s="5">
        <v>0</v>
      </c>
      <c r="AZ1136" s="9" cm="1">
        <f t="array" ref="AZ1136">_xlfn.IFS(AP1136 ="Unk", 0, AP1136 = "", 0,(AP1136-AQ1136)=0,1,(AP1136-AQ1136) &lt;&gt; 0, 0)</f>
        <v>1</v>
      </c>
      <c r="BA1136" s="9" cm="1">
        <f t="array" ref="BA1136">_xlfn.IFS(AP1136 ="Unk", 1, AP1136 = "", 1, AP1136 &lt;&gt; "", 0)</f>
        <v>0</v>
      </c>
    </row>
    <row r="1137" spans="1:53" x14ac:dyDescent="0.2">
      <c r="A1137">
        <v>3</v>
      </c>
      <c r="B1137" t="s">
        <v>5</v>
      </c>
      <c r="C1137">
        <v>2</v>
      </c>
      <c r="D1137">
        <v>25</v>
      </c>
      <c r="E1137">
        <v>7</v>
      </c>
      <c r="F1137" s="5">
        <v>10351.549999999999</v>
      </c>
      <c r="G1137" s="5">
        <v>9215.35</v>
      </c>
      <c r="H1137" s="5">
        <v>0.11</v>
      </c>
      <c r="I1137" s="5">
        <v>3600.51</v>
      </c>
      <c r="J1137" s="5">
        <v>35262</v>
      </c>
      <c r="K1137" s="5">
        <v>6440862</v>
      </c>
      <c r="L1137" s="5">
        <v>9</v>
      </c>
      <c r="M1137" s="5">
        <v>0</v>
      </c>
      <c r="N1137" s="5">
        <v>0</v>
      </c>
      <c r="O1137" s="5">
        <v>0</v>
      </c>
      <c r="P1137" s="9" cm="1">
        <f t="array" ref="P1137">_xlfn.IFS(F1137 ="Unk", 0, F1137 = "", 0,(F1137-G1137)=0,1,(F1137-G1137) &lt;&gt; 0, 0)</f>
        <v>0</v>
      </c>
      <c r="Q1137" s="9" cm="1">
        <f t="array" ref="Q1137">_xlfn.IFS(F1137 ="Unk", 1, F1137 = "", 1, F1137 &lt;&gt; "", 0)</f>
        <v>0</v>
      </c>
      <c r="R1137" s="5">
        <v>10923.02</v>
      </c>
      <c r="S1137" s="5">
        <v>9565.5499999999993</v>
      </c>
      <c r="T1137" s="5">
        <v>0.12</v>
      </c>
      <c r="U1137" s="5">
        <v>3600.46</v>
      </c>
      <c r="V1137" s="5">
        <v>38900</v>
      </c>
      <c r="W1137" s="5">
        <v>7190695</v>
      </c>
      <c r="X1137" s="5">
        <v>4</v>
      </c>
      <c r="Y1137" s="5">
        <v>0</v>
      </c>
      <c r="Z1137" s="5">
        <v>0</v>
      </c>
      <c r="AA1137" s="5">
        <v>0</v>
      </c>
      <c r="AB1137" s="9" cm="1">
        <f t="array" ref="AB1137">_xlfn.IFS(R1137 ="Unk", 0, R1137 = "", 0,(R1137-S1137)=0,1,(R1137-S1137) &lt;&gt; 0, 0)</f>
        <v>0</v>
      </c>
      <c r="AC1137" s="9" cm="1">
        <f t="array" ref="AC1137">_xlfn.IFS(R1137 ="Unk", 1, R1137 = "", 1, R1137 &lt;&gt; "", 0)</f>
        <v>0</v>
      </c>
      <c r="AD1137" s="5">
        <v>10979.83</v>
      </c>
      <c r="AE1137" s="5">
        <v>9891.2800000000007</v>
      </c>
      <c r="AF1137" s="5">
        <v>0.1</v>
      </c>
      <c r="AG1137" s="5">
        <v>3601.27</v>
      </c>
      <c r="AH1137" s="5">
        <v>34844</v>
      </c>
      <c r="AI1137" s="5">
        <v>8499489</v>
      </c>
      <c r="AJ1137" s="5">
        <v>7</v>
      </c>
      <c r="AK1137" s="5">
        <v>0</v>
      </c>
      <c r="AL1137" s="5">
        <v>0</v>
      </c>
      <c r="AM1137" s="5">
        <v>0</v>
      </c>
      <c r="AN1137" s="9" cm="1">
        <f t="array" ref="AN1137">_xlfn.IFS(AD1137 ="Unk", 0, AD1137 = "", 0,(AD1137-AE1137)=0,1,(AD1137-AE1137) &lt;&gt; 0, 0)</f>
        <v>0</v>
      </c>
      <c r="AO1137" s="9" cm="1">
        <f t="array" ref="AO1137">_xlfn.IFS(AD1137 ="Unk", 1, AD1137 = "", 1, AD1137 &lt;&gt; "", 0)</f>
        <v>0</v>
      </c>
      <c r="AP1137" s="5">
        <v>11751.01</v>
      </c>
      <c r="AQ1137" s="5">
        <v>10315.01</v>
      </c>
      <c r="AR1137" s="5">
        <v>0.12</v>
      </c>
      <c r="AS1137" s="5">
        <v>3600.78</v>
      </c>
      <c r="AT1137" s="5">
        <v>29417</v>
      </c>
      <c r="AU1137" s="5">
        <v>7431623</v>
      </c>
      <c r="AV1137" s="5">
        <v>9</v>
      </c>
      <c r="AW1137" s="5">
        <v>0</v>
      </c>
      <c r="AX1137" s="5">
        <v>0</v>
      </c>
      <c r="AY1137" s="5">
        <v>0</v>
      </c>
      <c r="AZ1137" s="9" cm="1">
        <f t="array" ref="AZ1137">_xlfn.IFS(AP1137 ="Unk", 0, AP1137 = "", 0,(AP1137-AQ1137)=0,1,(AP1137-AQ1137) &lt;&gt; 0, 0)</f>
        <v>0</v>
      </c>
      <c r="BA1137" s="9" cm="1">
        <f t="array" ref="BA1137">_xlfn.IFS(AP1137 ="Unk", 1, AP1137 = "", 1, AP1137 &lt;&gt; "", 0)</f>
        <v>0</v>
      </c>
    </row>
    <row r="1138" spans="1:53" x14ac:dyDescent="0.2">
      <c r="A1138">
        <v>3</v>
      </c>
      <c r="B1138" t="s">
        <v>5</v>
      </c>
      <c r="C1138">
        <v>2</v>
      </c>
      <c r="D1138">
        <v>30</v>
      </c>
      <c r="E1138">
        <v>7</v>
      </c>
      <c r="F1138" s="5">
        <v>11720.43</v>
      </c>
      <c r="G1138" s="5">
        <v>11553.66</v>
      </c>
      <c r="H1138" s="5">
        <v>0.01</v>
      </c>
      <c r="I1138" s="5">
        <v>3602.86</v>
      </c>
      <c r="J1138" s="5">
        <v>38034</v>
      </c>
      <c r="K1138" s="5">
        <v>6340169</v>
      </c>
      <c r="L1138" s="5">
        <v>10</v>
      </c>
      <c r="M1138" s="5">
        <v>0</v>
      </c>
      <c r="N1138" s="5">
        <v>0</v>
      </c>
      <c r="O1138" s="5">
        <v>0</v>
      </c>
      <c r="P1138" s="9" cm="1">
        <f t="array" ref="P1138">_xlfn.IFS(F1138 ="Unk", 0, F1138 = "", 0,(F1138-G1138)=0,1,(F1138-G1138) &lt;&gt; 0, 0)</f>
        <v>0</v>
      </c>
      <c r="Q1138" s="9" cm="1">
        <f t="array" ref="Q1138">_xlfn.IFS(F1138 ="Unk", 1, F1138 = "", 1, F1138 &lt;&gt; "", 0)</f>
        <v>0</v>
      </c>
      <c r="R1138" s="5">
        <v>11995.85</v>
      </c>
      <c r="S1138" s="5">
        <v>11735.42</v>
      </c>
      <c r="T1138" s="5">
        <v>0.02</v>
      </c>
      <c r="U1138" s="5">
        <v>3601.51</v>
      </c>
      <c r="V1138" s="5">
        <v>14966</v>
      </c>
      <c r="W1138" s="5">
        <v>4714736</v>
      </c>
      <c r="X1138" s="5">
        <v>10</v>
      </c>
      <c r="Y1138" s="5">
        <v>0</v>
      </c>
      <c r="Z1138" s="5">
        <v>0</v>
      </c>
      <c r="AA1138" s="5">
        <v>0</v>
      </c>
      <c r="AB1138" s="9" cm="1">
        <f t="array" ref="AB1138">_xlfn.IFS(R1138 ="Unk", 0, R1138 = "", 0,(R1138-S1138)=0,1,(R1138-S1138) &lt;&gt; 0, 0)</f>
        <v>0</v>
      </c>
      <c r="AC1138" s="9" cm="1">
        <f t="array" ref="AC1138">_xlfn.IFS(R1138 ="Unk", 1, R1138 = "", 1, R1138 &lt;&gt; "", 0)</f>
        <v>0</v>
      </c>
      <c r="AD1138" s="5">
        <v>13273.62</v>
      </c>
      <c r="AE1138" s="5">
        <v>11861.43</v>
      </c>
      <c r="AF1138" s="5">
        <v>0.11</v>
      </c>
      <c r="AG1138" s="5">
        <v>3604.78</v>
      </c>
      <c r="AH1138" s="5">
        <v>21724</v>
      </c>
      <c r="AI1138" s="5">
        <v>4900661</v>
      </c>
      <c r="AJ1138" s="5">
        <v>5</v>
      </c>
      <c r="AK1138" s="5">
        <v>0</v>
      </c>
      <c r="AL1138" s="5">
        <v>0</v>
      </c>
      <c r="AM1138" s="5">
        <v>0</v>
      </c>
      <c r="AN1138" s="9" cm="1">
        <f t="array" ref="AN1138">_xlfn.IFS(AD1138 ="Unk", 0, AD1138 = "", 0,(AD1138-AE1138)=0,1,(AD1138-AE1138) &lt;&gt; 0, 0)</f>
        <v>0</v>
      </c>
      <c r="AO1138" s="9" cm="1">
        <f t="array" ref="AO1138">_xlfn.IFS(AD1138 ="Unk", 1, AD1138 = "", 1, AD1138 &lt;&gt; "", 0)</f>
        <v>0</v>
      </c>
      <c r="AP1138" s="5">
        <v>14384.23</v>
      </c>
      <c r="AQ1138" s="5">
        <v>12045.18</v>
      </c>
      <c r="AR1138" s="5">
        <v>0.16</v>
      </c>
      <c r="AS1138" s="5">
        <v>3600.12</v>
      </c>
      <c r="AT1138" s="5">
        <v>21799</v>
      </c>
      <c r="AU1138" s="5">
        <v>4090374</v>
      </c>
      <c r="AV1138" s="5">
        <v>7</v>
      </c>
      <c r="AW1138" s="5">
        <v>0</v>
      </c>
      <c r="AX1138" s="5">
        <v>0</v>
      </c>
      <c r="AY1138" s="5">
        <v>0</v>
      </c>
      <c r="AZ1138" s="9" cm="1">
        <f t="array" ref="AZ1138">_xlfn.IFS(AP1138 ="Unk", 0, AP1138 = "", 0,(AP1138-AQ1138)=0,1,(AP1138-AQ1138) &lt;&gt; 0, 0)</f>
        <v>0</v>
      </c>
      <c r="BA1138" s="9" cm="1">
        <f t="array" ref="BA1138">_xlfn.IFS(AP1138 ="Unk", 1, AP1138 = "", 1, AP1138 &lt;&gt; "", 0)</f>
        <v>0</v>
      </c>
    </row>
    <row r="1139" spans="1:53" x14ac:dyDescent="0.2">
      <c r="A1139">
        <v>3</v>
      </c>
      <c r="B1139" t="s">
        <v>5</v>
      </c>
      <c r="C1139">
        <v>2</v>
      </c>
      <c r="D1139">
        <v>35</v>
      </c>
      <c r="E1139">
        <v>7</v>
      </c>
      <c r="F1139" s="5">
        <v>11082.84</v>
      </c>
      <c r="G1139" s="5">
        <v>11082.84</v>
      </c>
      <c r="H1139" s="5">
        <v>0</v>
      </c>
      <c r="I1139" s="5">
        <v>2182.1</v>
      </c>
      <c r="J1139" s="5">
        <v>10082</v>
      </c>
      <c r="K1139" s="5">
        <v>4498920</v>
      </c>
      <c r="L1139" s="5">
        <v>10</v>
      </c>
      <c r="M1139" s="5">
        <v>0</v>
      </c>
      <c r="N1139" s="5">
        <v>0</v>
      </c>
      <c r="O1139" s="5">
        <v>0</v>
      </c>
      <c r="P1139" s="9" cm="1">
        <f t="array" ref="P1139">_xlfn.IFS(F1139 ="Unk", 0, F1139 = "", 0,(F1139-G1139)=0,1,(F1139-G1139) &lt;&gt; 0, 0)</f>
        <v>1</v>
      </c>
      <c r="Q1139" s="9" cm="1">
        <f t="array" ref="Q1139">_xlfn.IFS(F1139 ="Unk", 1, F1139 = "", 1, F1139 &lt;&gt; "", 0)</f>
        <v>0</v>
      </c>
      <c r="R1139" s="5">
        <v>11352.68</v>
      </c>
      <c r="S1139" s="5">
        <v>11352.68</v>
      </c>
      <c r="T1139" s="5">
        <v>0</v>
      </c>
      <c r="U1139" s="5">
        <v>2164.44</v>
      </c>
      <c r="V1139" s="5">
        <v>7971</v>
      </c>
      <c r="W1139" s="5">
        <v>2849656</v>
      </c>
      <c r="X1139" s="5">
        <v>9</v>
      </c>
      <c r="Y1139" s="5">
        <v>0</v>
      </c>
      <c r="Z1139" s="5">
        <v>0</v>
      </c>
      <c r="AA1139" s="5">
        <v>0</v>
      </c>
      <c r="AB1139" s="9" cm="1">
        <f t="array" ref="AB1139">_xlfn.IFS(R1139 ="Unk", 0, R1139 = "", 0,(R1139-S1139)=0,1,(R1139-S1139) &lt;&gt; 0, 0)</f>
        <v>1</v>
      </c>
      <c r="AC1139" s="9" cm="1">
        <f t="array" ref="AC1139">_xlfn.IFS(R1139 ="Unk", 1, R1139 = "", 1, R1139 &lt;&gt; "", 0)</f>
        <v>0</v>
      </c>
      <c r="AD1139" s="5">
        <v>11786.79</v>
      </c>
      <c r="AE1139" s="5">
        <v>11627.08</v>
      </c>
      <c r="AF1139" s="5">
        <v>0.01</v>
      </c>
      <c r="AG1139" s="5">
        <v>3600.75</v>
      </c>
      <c r="AH1139" s="5">
        <v>11254</v>
      </c>
      <c r="AI1139" s="5">
        <v>4536053</v>
      </c>
      <c r="AJ1139" s="5">
        <v>6</v>
      </c>
      <c r="AK1139" s="5">
        <v>0</v>
      </c>
      <c r="AL1139" s="5">
        <v>0</v>
      </c>
      <c r="AM1139" s="5">
        <v>0</v>
      </c>
      <c r="AN1139" s="9" cm="1">
        <f t="array" ref="AN1139">_xlfn.IFS(AD1139 ="Unk", 0, AD1139 = "", 0,(AD1139-AE1139)=0,1,(AD1139-AE1139) &lt;&gt; 0, 0)</f>
        <v>0</v>
      </c>
      <c r="AO1139" s="9" cm="1">
        <f t="array" ref="AO1139">_xlfn.IFS(AD1139 ="Unk", 1, AD1139 = "", 1, AD1139 &lt;&gt; "", 0)</f>
        <v>0</v>
      </c>
      <c r="AP1139" s="5">
        <v>12248.17</v>
      </c>
      <c r="AQ1139" s="5">
        <v>11800.11</v>
      </c>
      <c r="AR1139" s="5">
        <v>0.04</v>
      </c>
      <c r="AS1139" s="5">
        <v>3600.14</v>
      </c>
      <c r="AT1139" s="5">
        <v>11294</v>
      </c>
      <c r="AU1139" s="5">
        <v>4129563</v>
      </c>
      <c r="AV1139" s="5">
        <v>6</v>
      </c>
      <c r="AW1139" s="5">
        <v>0</v>
      </c>
      <c r="AX1139" s="5">
        <v>0</v>
      </c>
      <c r="AY1139" s="5">
        <v>0</v>
      </c>
      <c r="AZ1139" s="9" cm="1">
        <f t="array" ref="AZ1139">_xlfn.IFS(AP1139 ="Unk", 0, AP1139 = "", 0,(AP1139-AQ1139)=0,1,(AP1139-AQ1139) &lt;&gt; 0, 0)</f>
        <v>0</v>
      </c>
      <c r="BA1139" s="9" cm="1">
        <f t="array" ref="BA1139">_xlfn.IFS(AP1139 ="Unk", 1, AP1139 = "", 1, AP1139 &lt;&gt; "", 0)</f>
        <v>0</v>
      </c>
    </row>
    <row r="1140" spans="1:53" x14ac:dyDescent="0.2">
      <c r="A1140">
        <v>3</v>
      </c>
      <c r="B1140" t="s">
        <v>5</v>
      </c>
      <c r="C1140">
        <v>2</v>
      </c>
      <c r="D1140">
        <v>40</v>
      </c>
      <c r="E1140">
        <v>7</v>
      </c>
      <c r="F1140" s="5">
        <v>12516.54</v>
      </c>
      <c r="G1140" s="5">
        <v>11637.25</v>
      </c>
      <c r="H1140" s="5">
        <v>7.0000000000000007E-2</v>
      </c>
      <c r="I1140" s="5">
        <v>3603.51</v>
      </c>
      <c r="J1140" s="5">
        <v>7231</v>
      </c>
      <c r="K1140" s="5">
        <v>3335504</v>
      </c>
      <c r="L1140" s="5">
        <v>10</v>
      </c>
      <c r="M1140" s="5">
        <v>0</v>
      </c>
      <c r="N1140" s="5">
        <v>0</v>
      </c>
      <c r="O1140" s="5">
        <v>0</v>
      </c>
      <c r="P1140" s="9" cm="1">
        <f t="array" ref="P1140">_xlfn.IFS(F1140 ="Unk", 0, F1140 = "", 0,(F1140-G1140)=0,1,(F1140-G1140) &lt;&gt; 0, 0)</f>
        <v>0</v>
      </c>
      <c r="Q1140" s="9" cm="1">
        <f t="array" ref="Q1140">_xlfn.IFS(F1140 ="Unk", 1, F1140 = "", 1, F1140 &lt;&gt; "", 0)</f>
        <v>0</v>
      </c>
      <c r="R1140" s="5">
        <v>15230.06</v>
      </c>
      <c r="S1140" s="5">
        <v>11807.52</v>
      </c>
      <c r="T1140" s="5">
        <v>0.22</v>
      </c>
      <c r="U1140" s="5">
        <v>3606.05</v>
      </c>
      <c r="V1140" s="5">
        <v>9730</v>
      </c>
      <c r="W1140" s="5">
        <v>2245103</v>
      </c>
      <c r="X1140" s="5">
        <v>4</v>
      </c>
      <c r="Y1140" s="5">
        <v>0</v>
      </c>
      <c r="Z1140" s="5">
        <v>0</v>
      </c>
      <c r="AA1140" s="5">
        <v>0</v>
      </c>
      <c r="AB1140" s="9" cm="1">
        <f t="array" ref="AB1140">_xlfn.IFS(R1140 ="Unk", 0, R1140 = "", 0,(R1140-S1140)=0,1,(R1140-S1140) &lt;&gt; 0, 0)</f>
        <v>0</v>
      </c>
      <c r="AC1140" s="9" cm="1">
        <f t="array" ref="AC1140">_xlfn.IFS(R1140 ="Unk", 1, R1140 = "", 1, R1140 &lt;&gt; "", 0)</f>
        <v>0</v>
      </c>
      <c r="AD1140" s="5">
        <v>16058.49</v>
      </c>
      <c r="AE1140" s="5">
        <v>11943.55</v>
      </c>
      <c r="AF1140" s="5">
        <v>0.26</v>
      </c>
      <c r="AG1140" s="5">
        <v>3600.55</v>
      </c>
      <c r="AH1140" s="5">
        <v>9083</v>
      </c>
      <c r="AI1140" s="5">
        <v>2271232</v>
      </c>
      <c r="AJ1140" s="5">
        <v>2</v>
      </c>
      <c r="AK1140" s="5">
        <v>0</v>
      </c>
      <c r="AL1140" s="5">
        <v>0</v>
      </c>
      <c r="AM1140" s="5">
        <v>0</v>
      </c>
      <c r="AN1140" s="9" cm="1">
        <f t="array" ref="AN1140">_xlfn.IFS(AD1140 ="Unk", 0, AD1140 = "", 0,(AD1140-AE1140)=0,1,(AD1140-AE1140) &lt;&gt; 0, 0)</f>
        <v>0</v>
      </c>
      <c r="AO1140" s="9" cm="1">
        <f t="array" ref="AO1140">_xlfn.IFS(AD1140 ="Unk", 1, AD1140 = "", 1, AD1140 &lt;&gt; "", 0)</f>
        <v>0</v>
      </c>
      <c r="AP1140" s="5">
        <v>16602.03</v>
      </c>
      <c r="AQ1140" s="5">
        <v>12210.43</v>
      </c>
      <c r="AR1140" s="5">
        <v>0.26</v>
      </c>
      <c r="AS1140" s="5">
        <v>3606.02</v>
      </c>
      <c r="AT1140" s="5">
        <v>7456</v>
      </c>
      <c r="AU1140" s="5">
        <v>2057747</v>
      </c>
      <c r="AV1140" s="5">
        <v>2</v>
      </c>
      <c r="AW1140" s="5">
        <v>0</v>
      </c>
      <c r="AX1140" s="5">
        <v>0</v>
      </c>
      <c r="AY1140" s="5">
        <v>0</v>
      </c>
      <c r="AZ1140" s="9" cm="1">
        <f t="array" ref="AZ1140">_xlfn.IFS(AP1140 ="Unk", 0, AP1140 = "", 0,(AP1140-AQ1140)=0,1,(AP1140-AQ1140) &lt;&gt; 0, 0)</f>
        <v>0</v>
      </c>
      <c r="BA1140" s="9" cm="1">
        <f t="array" ref="BA1140">_xlfn.IFS(AP1140 ="Unk", 1, AP1140 = "", 1, AP1140 &lt;&gt; "", 0)</f>
        <v>0</v>
      </c>
    </row>
    <row r="1141" spans="1:53" x14ac:dyDescent="0.2">
      <c r="A1141">
        <v>3</v>
      </c>
      <c r="B1141" t="s">
        <v>5</v>
      </c>
      <c r="C1141">
        <v>2</v>
      </c>
      <c r="D1141">
        <v>45</v>
      </c>
      <c r="E1141">
        <v>7</v>
      </c>
      <c r="F1141" s="5">
        <v>17223.919999999998</v>
      </c>
      <c r="G1141" s="5">
        <v>13646.26</v>
      </c>
      <c r="H1141" s="5">
        <v>0.21</v>
      </c>
      <c r="I1141" s="5">
        <v>3601.72</v>
      </c>
      <c r="J1141" s="5">
        <v>5441</v>
      </c>
      <c r="K1141" s="5">
        <v>1383259</v>
      </c>
      <c r="L1141" s="5">
        <v>2</v>
      </c>
      <c r="M1141" s="5">
        <v>0</v>
      </c>
      <c r="N1141" s="5">
        <v>0</v>
      </c>
      <c r="O1141" s="5">
        <v>0</v>
      </c>
      <c r="P1141" s="9" cm="1">
        <f t="array" ref="P1141">_xlfn.IFS(F1141 ="Unk", 0, F1141 = "", 0,(F1141-G1141)=0,1,(F1141-G1141) &lt;&gt; 0, 0)</f>
        <v>0</v>
      </c>
      <c r="Q1141" s="9" cm="1">
        <f t="array" ref="Q1141">_xlfn.IFS(F1141 ="Unk", 1, F1141 = "", 1, F1141 &lt;&gt; "", 0)</f>
        <v>0</v>
      </c>
      <c r="R1141" s="5">
        <v>19129.009999999998</v>
      </c>
      <c r="S1141" s="5">
        <v>13749.28</v>
      </c>
      <c r="T1141" s="5">
        <v>0.28000000000000003</v>
      </c>
      <c r="U1141" s="5">
        <v>3605.53</v>
      </c>
      <c r="V1141" s="5">
        <v>4002</v>
      </c>
      <c r="W1141" s="5">
        <v>2013910</v>
      </c>
      <c r="X1141" s="5">
        <v>1</v>
      </c>
      <c r="Y1141" s="5">
        <v>0</v>
      </c>
      <c r="Z1141" s="5">
        <v>0</v>
      </c>
      <c r="AA1141" s="5">
        <v>0</v>
      </c>
      <c r="AB1141" s="9" cm="1">
        <f t="array" ref="AB1141">_xlfn.IFS(R1141 ="Unk", 0, R1141 = "", 0,(R1141-S1141)=0,1,(R1141-S1141) &lt;&gt; 0, 0)</f>
        <v>0</v>
      </c>
      <c r="AC1141" s="9" cm="1">
        <f t="array" ref="AC1141">_xlfn.IFS(R1141 ="Unk", 1, R1141 = "", 1, R1141 &lt;&gt; "", 0)</f>
        <v>0</v>
      </c>
      <c r="AD1141" s="5">
        <v>19286.7</v>
      </c>
      <c r="AE1141" s="5">
        <v>13852.77</v>
      </c>
      <c r="AF1141" s="5">
        <v>0.28000000000000003</v>
      </c>
      <c r="AG1141" s="5">
        <v>3602.81</v>
      </c>
      <c r="AH1141" s="5">
        <v>4846</v>
      </c>
      <c r="AI1141" s="5">
        <v>1453922</v>
      </c>
      <c r="AJ1141" s="5">
        <v>3</v>
      </c>
      <c r="AK1141" s="5">
        <v>0</v>
      </c>
      <c r="AL1141" s="5">
        <v>0</v>
      </c>
      <c r="AM1141" s="5">
        <v>0</v>
      </c>
      <c r="AN1141" s="9" cm="1">
        <f t="array" ref="AN1141">_xlfn.IFS(AD1141 ="Unk", 0, AD1141 = "", 0,(AD1141-AE1141)=0,1,(AD1141-AE1141) &lt;&gt; 0, 0)</f>
        <v>0</v>
      </c>
      <c r="AO1141" s="9" cm="1">
        <f t="array" ref="AO1141">_xlfn.IFS(AD1141 ="Unk", 1, AD1141 = "", 1, AD1141 &lt;&gt; "", 0)</f>
        <v>0</v>
      </c>
      <c r="AP1141" s="5">
        <v>19185.91</v>
      </c>
      <c r="AQ1141" s="5">
        <v>14067.14</v>
      </c>
      <c r="AR1141" s="5">
        <v>0.27</v>
      </c>
      <c r="AS1141" s="5">
        <v>3601.94</v>
      </c>
      <c r="AT1141" s="5">
        <v>3944</v>
      </c>
      <c r="AU1141" s="5">
        <v>1406698</v>
      </c>
      <c r="AV1141" s="5">
        <v>2</v>
      </c>
      <c r="AW1141" s="5">
        <v>0</v>
      </c>
      <c r="AX1141" s="5">
        <v>0</v>
      </c>
      <c r="AY1141" s="5">
        <v>0</v>
      </c>
      <c r="AZ1141" s="9" cm="1">
        <f t="array" ref="AZ1141">_xlfn.IFS(AP1141 ="Unk", 0, AP1141 = "", 0,(AP1141-AQ1141)=0,1,(AP1141-AQ1141) &lt;&gt; 0, 0)</f>
        <v>0</v>
      </c>
      <c r="BA1141" s="9" cm="1">
        <f t="array" ref="BA1141">_xlfn.IFS(AP1141 ="Unk", 1, AP1141 = "", 1, AP1141 &lt;&gt; "", 0)</f>
        <v>0</v>
      </c>
    </row>
    <row r="1142" spans="1:53" x14ac:dyDescent="0.2">
      <c r="A1142">
        <v>3</v>
      </c>
      <c r="B1142" t="s">
        <v>5</v>
      </c>
      <c r="C1142">
        <v>2</v>
      </c>
      <c r="D1142">
        <v>50</v>
      </c>
      <c r="E1142">
        <v>7</v>
      </c>
      <c r="F1142" s="5">
        <v>16788.830000000002</v>
      </c>
      <c r="G1142" s="5">
        <v>15319.8</v>
      </c>
      <c r="H1142" s="5">
        <v>0.09</v>
      </c>
      <c r="I1142" s="5">
        <v>3600.64</v>
      </c>
      <c r="J1142" s="5">
        <v>1448</v>
      </c>
      <c r="K1142" s="5">
        <v>1703271</v>
      </c>
      <c r="L1142" s="5">
        <v>5</v>
      </c>
      <c r="M1142" s="5">
        <v>0</v>
      </c>
      <c r="N1142" s="5">
        <v>0</v>
      </c>
      <c r="O1142" s="5">
        <v>0</v>
      </c>
      <c r="P1142" s="9" cm="1">
        <f t="array" ref="P1142">_xlfn.IFS(F1142 ="Unk", 0, F1142 = "", 0,(F1142-G1142)=0,1,(F1142-G1142) &lt;&gt; 0, 0)</f>
        <v>0</v>
      </c>
      <c r="Q1142" s="9" cm="1">
        <f t="array" ref="Q1142">_xlfn.IFS(F1142 ="Unk", 1, F1142 = "", 1, F1142 &lt;&gt; "", 0)</f>
        <v>0</v>
      </c>
      <c r="R1142" s="5">
        <v>18599.57</v>
      </c>
      <c r="S1142" s="5">
        <v>15676.16</v>
      </c>
      <c r="T1142" s="5">
        <v>0.16</v>
      </c>
      <c r="U1142" s="5">
        <v>3600.28</v>
      </c>
      <c r="V1142" s="5">
        <v>1308</v>
      </c>
      <c r="W1142" s="5">
        <v>1116624</v>
      </c>
      <c r="X1142" s="5">
        <v>3</v>
      </c>
      <c r="Y1142" s="5">
        <v>0</v>
      </c>
      <c r="Z1142" s="5">
        <v>0</v>
      </c>
      <c r="AA1142" s="5">
        <v>0</v>
      </c>
      <c r="AB1142" s="9" cm="1">
        <f t="array" ref="AB1142">_xlfn.IFS(R1142 ="Unk", 0, R1142 = "", 0,(R1142-S1142)=0,1,(R1142-S1142) &lt;&gt; 0, 0)</f>
        <v>0</v>
      </c>
      <c r="AC1142" s="9" cm="1">
        <f t="array" ref="AC1142">_xlfn.IFS(R1142 ="Unk", 1, R1142 = "", 1, R1142 &lt;&gt; "", 0)</f>
        <v>0</v>
      </c>
      <c r="AD1142" s="5">
        <v>20968.13</v>
      </c>
      <c r="AE1142" s="5">
        <v>15942.26</v>
      </c>
      <c r="AF1142" s="5">
        <v>0.24</v>
      </c>
      <c r="AG1142" s="5">
        <v>3600.31</v>
      </c>
      <c r="AH1142" s="5">
        <v>1115</v>
      </c>
      <c r="AI1142" s="5">
        <v>620067</v>
      </c>
      <c r="AJ1142" s="5">
        <v>1</v>
      </c>
      <c r="AK1142" s="5">
        <v>0</v>
      </c>
      <c r="AL1142" s="5">
        <v>0</v>
      </c>
      <c r="AM1142" s="5">
        <v>0</v>
      </c>
      <c r="AN1142" s="9" cm="1">
        <f t="array" ref="AN1142">_xlfn.IFS(AD1142 ="Unk", 0, AD1142 = "", 0,(AD1142-AE1142)=0,1,(AD1142-AE1142) &lt;&gt; 0, 0)</f>
        <v>0</v>
      </c>
      <c r="AO1142" s="9" cm="1">
        <f t="array" ref="AO1142">_xlfn.IFS(AD1142 ="Unk", 1, AD1142 = "", 1, AD1142 &lt;&gt; "", 0)</f>
        <v>0</v>
      </c>
      <c r="AP1142" s="5">
        <v>21377.43</v>
      </c>
      <c r="AQ1142" s="5">
        <v>16277.42</v>
      </c>
      <c r="AR1142" s="5">
        <v>0.24</v>
      </c>
      <c r="AS1142" s="5">
        <v>3600.23</v>
      </c>
      <c r="AT1142" s="5">
        <v>1226</v>
      </c>
      <c r="AU1142" s="5">
        <v>976187</v>
      </c>
      <c r="AV1142" s="5">
        <v>1</v>
      </c>
      <c r="AW1142" s="5">
        <v>0</v>
      </c>
      <c r="AX1142" s="5">
        <v>0</v>
      </c>
      <c r="AY1142" s="5">
        <v>0</v>
      </c>
      <c r="AZ1142" s="9" cm="1">
        <f t="array" ref="AZ1142">_xlfn.IFS(AP1142 ="Unk", 0, AP1142 = "", 0,(AP1142-AQ1142)=0,1,(AP1142-AQ1142) &lt;&gt; 0, 0)</f>
        <v>0</v>
      </c>
      <c r="BA1142" s="9" cm="1">
        <f t="array" ref="BA1142">_xlfn.IFS(AP1142 ="Unk", 1, AP1142 = "", 1, AP1142 &lt;&gt; "", 0)</f>
        <v>0</v>
      </c>
    </row>
    <row r="1143" spans="1:53" x14ac:dyDescent="0.2">
      <c r="A1143">
        <v>3</v>
      </c>
      <c r="B1143" t="s">
        <v>5</v>
      </c>
      <c r="C1143">
        <v>3</v>
      </c>
      <c r="D1143">
        <v>5</v>
      </c>
      <c r="E1143">
        <v>7</v>
      </c>
      <c r="F1143" s="5">
        <v>3698.48</v>
      </c>
      <c r="G1143" s="5">
        <v>3698.48</v>
      </c>
      <c r="H1143" s="5">
        <v>0</v>
      </c>
      <c r="I1143" s="5">
        <v>0.27</v>
      </c>
      <c r="J1143" s="5">
        <v>12</v>
      </c>
      <c r="K1143" s="5">
        <v>929</v>
      </c>
      <c r="L1143" s="5">
        <v>9</v>
      </c>
      <c r="M1143" s="5">
        <v>0</v>
      </c>
      <c r="N1143" s="5">
        <v>0</v>
      </c>
      <c r="O1143" s="5">
        <v>0</v>
      </c>
      <c r="P1143" s="9" cm="1">
        <f t="array" ref="P1143">_xlfn.IFS(F1143 ="Unk", 0, F1143 = "", 0,(F1143-G1143)=0,1,(F1143-G1143) &lt;&gt; 0, 0)</f>
        <v>1</v>
      </c>
      <c r="Q1143" s="9" cm="1">
        <f t="array" ref="Q1143">_xlfn.IFS(F1143 ="Unk", 1, F1143 = "", 1, F1143 &lt;&gt; "", 0)</f>
        <v>0</v>
      </c>
      <c r="R1143" s="5">
        <v>4753.03</v>
      </c>
      <c r="S1143" s="5">
        <v>4753.03</v>
      </c>
      <c r="T1143" s="5">
        <v>0</v>
      </c>
      <c r="U1143" s="5">
        <v>0.05</v>
      </c>
      <c r="V1143" s="5">
        <v>1</v>
      </c>
      <c r="W1143" s="5">
        <v>123</v>
      </c>
      <c r="X1143" s="5">
        <v>6</v>
      </c>
      <c r="Y1143" s="5">
        <v>0</v>
      </c>
      <c r="Z1143" s="5">
        <v>0</v>
      </c>
      <c r="AA1143" s="5">
        <v>0</v>
      </c>
      <c r="AB1143" s="9" cm="1">
        <f t="array" ref="AB1143">_xlfn.IFS(R1143 ="Unk", 0, R1143 = "", 0,(R1143-S1143)=0,1,(R1143-S1143) &lt;&gt; 0, 0)</f>
        <v>1</v>
      </c>
      <c r="AC1143" s="9" cm="1">
        <f t="array" ref="AC1143">_xlfn.IFS(R1143 ="Unk", 1, R1143 = "", 1, R1143 &lt;&gt; "", 0)</f>
        <v>0</v>
      </c>
      <c r="AD1143" s="5">
        <v>5239.6400000000003</v>
      </c>
      <c r="AE1143" s="5">
        <v>5239.6400000000003</v>
      </c>
      <c r="AF1143" s="5">
        <v>0</v>
      </c>
      <c r="AG1143" s="5">
        <v>0.02</v>
      </c>
      <c r="AH1143" s="5">
        <v>1</v>
      </c>
      <c r="AI1143" s="5">
        <v>33</v>
      </c>
      <c r="AJ1143" s="5">
        <v>5</v>
      </c>
      <c r="AK1143" s="5">
        <v>0</v>
      </c>
      <c r="AL1143" s="5">
        <v>0</v>
      </c>
      <c r="AM1143" s="5">
        <v>0</v>
      </c>
      <c r="AN1143" s="9" cm="1">
        <f t="array" ref="AN1143">_xlfn.IFS(AD1143 ="Unk", 0, AD1143 = "", 0,(AD1143-AE1143)=0,1,(AD1143-AE1143) &lt;&gt; 0, 0)</f>
        <v>1</v>
      </c>
      <c r="AO1143" s="9" cm="1">
        <f t="array" ref="AO1143">_xlfn.IFS(AD1143 ="Unk", 1, AD1143 = "", 1, AD1143 &lt;&gt; "", 0)</f>
        <v>0</v>
      </c>
      <c r="AP1143" s="5">
        <v>5239.6400000000003</v>
      </c>
      <c r="AQ1143" s="5">
        <v>5239.6400000000003</v>
      </c>
      <c r="AR1143" s="5">
        <v>0</v>
      </c>
      <c r="AS1143" s="5">
        <v>0.02</v>
      </c>
      <c r="AT1143" s="5">
        <v>1</v>
      </c>
      <c r="AU1143" s="5">
        <v>19</v>
      </c>
      <c r="AV1143" s="5">
        <v>7</v>
      </c>
      <c r="AW1143" s="5">
        <v>0</v>
      </c>
      <c r="AX1143" s="5">
        <v>0</v>
      </c>
      <c r="AY1143" s="5">
        <v>0</v>
      </c>
      <c r="AZ1143" s="9" cm="1">
        <f t="array" ref="AZ1143">_xlfn.IFS(AP1143 ="Unk", 0, AP1143 = "", 0,(AP1143-AQ1143)=0,1,(AP1143-AQ1143) &lt;&gt; 0, 0)</f>
        <v>1</v>
      </c>
      <c r="BA1143" s="9" cm="1">
        <f t="array" ref="BA1143">_xlfn.IFS(AP1143 ="Unk", 1, AP1143 = "", 1, AP1143 &lt;&gt; "", 0)</f>
        <v>0</v>
      </c>
    </row>
    <row r="1144" spans="1:53" x14ac:dyDescent="0.2">
      <c r="A1144">
        <v>3</v>
      </c>
      <c r="B1144" t="s">
        <v>5</v>
      </c>
      <c r="C1144">
        <v>3</v>
      </c>
      <c r="D1144">
        <v>10</v>
      </c>
      <c r="E1144">
        <v>7</v>
      </c>
      <c r="F1144" s="5">
        <v>4630.08</v>
      </c>
      <c r="G1144" s="5">
        <v>4630.08</v>
      </c>
      <c r="H1144" s="5">
        <v>0</v>
      </c>
      <c r="I1144" s="5">
        <v>1.17</v>
      </c>
      <c r="J1144" s="5">
        <v>221</v>
      </c>
      <c r="K1144" s="5">
        <v>9820</v>
      </c>
      <c r="L1144" s="5">
        <v>7</v>
      </c>
      <c r="M1144" s="5">
        <v>0</v>
      </c>
      <c r="N1144" s="5">
        <v>0</v>
      </c>
      <c r="O1144" s="5">
        <v>0</v>
      </c>
      <c r="P1144" s="9" cm="1">
        <f t="array" ref="P1144">_xlfn.IFS(F1144 ="Unk", 0, F1144 = "", 0,(F1144-G1144)=0,1,(F1144-G1144) &lt;&gt; 0, 0)</f>
        <v>1</v>
      </c>
      <c r="Q1144" s="9" cm="1">
        <f t="array" ref="Q1144">_xlfn.IFS(F1144 ="Unk", 1, F1144 = "", 1, F1144 &lt;&gt; "", 0)</f>
        <v>0</v>
      </c>
      <c r="R1144" s="5">
        <v>4919.04</v>
      </c>
      <c r="S1144" s="5">
        <v>4919.04</v>
      </c>
      <c r="T1144" s="5">
        <v>0</v>
      </c>
      <c r="U1144" s="5">
        <v>1.57</v>
      </c>
      <c r="V1144" s="5">
        <v>100</v>
      </c>
      <c r="W1144" s="5">
        <v>10960</v>
      </c>
      <c r="X1144" s="5">
        <v>6</v>
      </c>
      <c r="Y1144" s="5">
        <v>0</v>
      </c>
      <c r="Z1144" s="5">
        <v>0</v>
      </c>
      <c r="AA1144" s="5">
        <v>0</v>
      </c>
      <c r="AB1144" s="9" cm="1">
        <f t="array" ref="AB1144">_xlfn.IFS(R1144 ="Unk", 0, R1144 = "", 0,(R1144-S1144)=0,1,(R1144-S1144) &lt;&gt; 0, 0)</f>
        <v>1</v>
      </c>
      <c r="AC1144" s="9" cm="1">
        <f t="array" ref="AC1144">_xlfn.IFS(R1144 ="Unk", 1, R1144 = "", 1, R1144 &lt;&gt; "", 0)</f>
        <v>0</v>
      </c>
      <c r="AD1144" s="5">
        <v>5292.62</v>
      </c>
      <c r="AE1144" s="5">
        <v>5292.62</v>
      </c>
      <c r="AF1144" s="5">
        <v>0</v>
      </c>
      <c r="AG1144" s="5">
        <v>0.98</v>
      </c>
      <c r="AH1144" s="5">
        <v>1</v>
      </c>
      <c r="AI1144" s="5">
        <v>4785</v>
      </c>
      <c r="AJ1144" s="5">
        <v>10</v>
      </c>
      <c r="AK1144" s="5">
        <v>0</v>
      </c>
      <c r="AL1144" s="5">
        <v>0</v>
      </c>
      <c r="AM1144" s="5">
        <v>0</v>
      </c>
      <c r="AN1144" s="9" cm="1">
        <f t="array" ref="AN1144">_xlfn.IFS(AD1144 ="Unk", 0, AD1144 = "", 0,(AD1144-AE1144)=0,1,(AD1144-AE1144) &lt;&gt; 0, 0)</f>
        <v>1</v>
      </c>
      <c r="AO1144" s="9" cm="1">
        <f t="array" ref="AO1144">_xlfn.IFS(AD1144 ="Unk", 1, AD1144 = "", 1, AD1144 &lt;&gt; "", 0)</f>
        <v>0</v>
      </c>
      <c r="AP1144" s="5">
        <v>5894.62</v>
      </c>
      <c r="AQ1144" s="5">
        <v>5894.62</v>
      </c>
      <c r="AR1144" s="5">
        <v>0</v>
      </c>
      <c r="AS1144" s="5">
        <v>0.67</v>
      </c>
      <c r="AT1144" s="5">
        <v>1</v>
      </c>
      <c r="AU1144" s="5">
        <v>2045</v>
      </c>
      <c r="AV1144" s="5">
        <v>10</v>
      </c>
      <c r="AW1144" s="5">
        <v>0</v>
      </c>
      <c r="AX1144" s="5">
        <v>0</v>
      </c>
      <c r="AY1144" s="5">
        <v>0</v>
      </c>
      <c r="AZ1144" s="9" cm="1">
        <f t="array" ref="AZ1144">_xlfn.IFS(AP1144 ="Unk", 0, AP1144 = "", 0,(AP1144-AQ1144)=0,1,(AP1144-AQ1144) &lt;&gt; 0, 0)</f>
        <v>1</v>
      </c>
      <c r="BA1144" s="9" cm="1">
        <f t="array" ref="BA1144">_xlfn.IFS(AP1144 ="Unk", 1, AP1144 = "", 1, AP1144 &lt;&gt; "", 0)</f>
        <v>0</v>
      </c>
    </row>
    <row r="1145" spans="1:53" x14ac:dyDescent="0.2">
      <c r="A1145">
        <v>3</v>
      </c>
      <c r="B1145" t="s">
        <v>5</v>
      </c>
      <c r="C1145">
        <v>3</v>
      </c>
      <c r="D1145">
        <v>15</v>
      </c>
      <c r="E1145">
        <v>7</v>
      </c>
      <c r="F1145" s="5">
        <v>6946.05</v>
      </c>
      <c r="G1145" s="5">
        <v>6946.05</v>
      </c>
      <c r="H1145" s="5">
        <v>0</v>
      </c>
      <c r="I1145" s="5">
        <v>5.89</v>
      </c>
      <c r="J1145" s="5">
        <v>653</v>
      </c>
      <c r="K1145" s="5">
        <v>39769</v>
      </c>
      <c r="L1145" s="5">
        <v>7</v>
      </c>
      <c r="M1145" s="5">
        <v>0</v>
      </c>
      <c r="N1145" s="5">
        <v>0</v>
      </c>
      <c r="O1145" s="5">
        <v>0</v>
      </c>
      <c r="P1145" s="9" cm="1">
        <f t="array" ref="P1145">_xlfn.IFS(F1145 ="Unk", 0, F1145 = "", 0,(F1145-G1145)=0,1,(F1145-G1145) &lt;&gt; 0, 0)</f>
        <v>1</v>
      </c>
      <c r="Q1145" s="9" cm="1">
        <f t="array" ref="Q1145">_xlfn.IFS(F1145 ="Unk", 1, F1145 = "", 1, F1145 &lt;&gt; "", 0)</f>
        <v>0</v>
      </c>
      <c r="R1145" s="5">
        <v>7265.38</v>
      </c>
      <c r="S1145" s="5">
        <v>7265.38</v>
      </c>
      <c r="T1145" s="5">
        <v>0</v>
      </c>
      <c r="U1145" s="5">
        <v>20.5</v>
      </c>
      <c r="V1145" s="5">
        <v>1091</v>
      </c>
      <c r="W1145" s="5">
        <v>89380</v>
      </c>
      <c r="X1145" s="5">
        <v>9</v>
      </c>
      <c r="Y1145" s="5">
        <v>0</v>
      </c>
      <c r="Z1145" s="5">
        <v>0</v>
      </c>
      <c r="AA1145" s="5">
        <v>0</v>
      </c>
      <c r="AB1145" s="9" cm="1">
        <f t="array" ref="AB1145">_xlfn.IFS(R1145 ="Unk", 0, R1145 = "", 0,(R1145-S1145)=0,1,(R1145-S1145) &lt;&gt; 0, 0)</f>
        <v>1</v>
      </c>
      <c r="AC1145" s="9" cm="1">
        <f t="array" ref="AC1145">_xlfn.IFS(R1145 ="Unk", 1, R1145 = "", 1, R1145 &lt;&gt; "", 0)</f>
        <v>0</v>
      </c>
      <c r="AD1145" s="5">
        <v>7735.05</v>
      </c>
      <c r="AE1145" s="5">
        <v>7735.05</v>
      </c>
      <c r="AF1145" s="5">
        <v>0</v>
      </c>
      <c r="AG1145" s="5">
        <v>51.99</v>
      </c>
      <c r="AH1145" s="5">
        <v>2519</v>
      </c>
      <c r="AI1145" s="5">
        <v>223260</v>
      </c>
      <c r="AJ1145" s="5">
        <v>10</v>
      </c>
      <c r="AK1145" s="5">
        <v>0</v>
      </c>
      <c r="AL1145" s="5">
        <v>0</v>
      </c>
      <c r="AM1145" s="5">
        <v>0</v>
      </c>
      <c r="AN1145" s="9" cm="1">
        <f t="array" ref="AN1145">_xlfn.IFS(AD1145 ="Unk", 0, AD1145 = "", 0,(AD1145-AE1145)=0,1,(AD1145-AE1145) &lt;&gt; 0, 0)</f>
        <v>1</v>
      </c>
      <c r="AO1145" s="9" cm="1">
        <f t="array" ref="AO1145">_xlfn.IFS(AD1145 ="Unk", 1, AD1145 = "", 1, AD1145 &lt;&gt; "", 0)</f>
        <v>0</v>
      </c>
      <c r="AP1145" s="5">
        <v>8249.82</v>
      </c>
      <c r="AQ1145" s="5">
        <v>8249.82</v>
      </c>
      <c r="AR1145" s="5">
        <v>0</v>
      </c>
      <c r="AS1145" s="5">
        <v>48.72</v>
      </c>
      <c r="AT1145" s="5">
        <v>3050</v>
      </c>
      <c r="AU1145" s="5">
        <v>351022</v>
      </c>
      <c r="AV1145" s="5">
        <v>10</v>
      </c>
      <c r="AW1145" s="5">
        <v>0</v>
      </c>
      <c r="AX1145" s="5">
        <v>0</v>
      </c>
      <c r="AY1145" s="5">
        <v>0</v>
      </c>
      <c r="AZ1145" s="9" cm="1">
        <f t="array" ref="AZ1145">_xlfn.IFS(AP1145 ="Unk", 0, AP1145 = "", 0,(AP1145-AQ1145)=0,1,(AP1145-AQ1145) &lt;&gt; 0, 0)</f>
        <v>1</v>
      </c>
      <c r="BA1145" s="9" cm="1">
        <f t="array" ref="BA1145">_xlfn.IFS(AP1145 ="Unk", 1, AP1145 = "", 1, AP1145 &lt;&gt; "", 0)</f>
        <v>0</v>
      </c>
    </row>
    <row r="1146" spans="1:53" x14ac:dyDescent="0.2">
      <c r="A1146">
        <v>3</v>
      </c>
      <c r="B1146" t="s">
        <v>5</v>
      </c>
      <c r="C1146">
        <v>3</v>
      </c>
      <c r="D1146">
        <v>20</v>
      </c>
      <c r="E1146">
        <v>7</v>
      </c>
      <c r="F1146" s="5">
        <v>8228.35</v>
      </c>
      <c r="G1146" s="5">
        <v>8228.35</v>
      </c>
      <c r="H1146" s="5">
        <v>0</v>
      </c>
      <c r="I1146" s="5">
        <v>61.8</v>
      </c>
      <c r="J1146" s="5">
        <v>1629</v>
      </c>
      <c r="K1146" s="5">
        <v>185138</v>
      </c>
      <c r="L1146" s="5">
        <v>10</v>
      </c>
      <c r="M1146" s="5">
        <v>0</v>
      </c>
      <c r="N1146" s="5">
        <v>0</v>
      </c>
      <c r="O1146" s="5">
        <v>0</v>
      </c>
      <c r="P1146" s="9" cm="1">
        <f t="array" ref="P1146">_xlfn.IFS(F1146 ="Unk", 0, F1146 = "", 0,(F1146-G1146)=0,1,(F1146-G1146) &lt;&gt; 0, 0)</f>
        <v>1</v>
      </c>
      <c r="Q1146" s="9" cm="1">
        <f t="array" ref="Q1146">_xlfn.IFS(F1146 ="Unk", 1, F1146 = "", 1, F1146 &lt;&gt; "", 0)</f>
        <v>0</v>
      </c>
      <c r="R1146" s="5">
        <v>8624.2199999999993</v>
      </c>
      <c r="S1146" s="5">
        <v>8624.2199999999993</v>
      </c>
      <c r="T1146" s="5">
        <v>0</v>
      </c>
      <c r="U1146" s="5">
        <v>150.93</v>
      </c>
      <c r="V1146" s="5">
        <v>4520</v>
      </c>
      <c r="W1146" s="5">
        <v>702866</v>
      </c>
      <c r="X1146" s="5">
        <v>10</v>
      </c>
      <c r="Y1146" s="5">
        <v>0</v>
      </c>
      <c r="Z1146" s="5">
        <v>0</v>
      </c>
      <c r="AA1146" s="5">
        <v>0</v>
      </c>
      <c r="AB1146" s="9" cm="1">
        <f t="array" ref="AB1146">_xlfn.IFS(R1146 ="Unk", 0, R1146 = "", 0,(R1146-S1146)=0,1,(R1146-S1146) &lt;&gt; 0, 0)</f>
        <v>1</v>
      </c>
      <c r="AC1146" s="9" cm="1">
        <f t="array" ref="AC1146">_xlfn.IFS(R1146 ="Unk", 1, R1146 = "", 1, R1146 &lt;&gt; "", 0)</f>
        <v>0</v>
      </c>
      <c r="AD1146" s="5">
        <v>8935.31</v>
      </c>
      <c r="AE1146" s="5">
        <v>8935.31</v>
      </c>
      <c r="AF1146" s="5">
        <v>0</v>
      </c>
      <c r="AG1146" s="5">
        <v>168.64</v>
      </c>
      <c r="AH1146" s="5">
        <v>3812</v>
      </c>
      <c r="AI1146" s="5">
        <v>634602</v>
      </c>
      <c r="AJ1146" s="5">
        <v>10</v>
      </c>
      <c r="AK1146" s="5">
        <v>0</v>
      </c>
      <c r="AL1146" s="5">
        <v>0</v>
      </c>
      <c r="AM1146" s="5">
        <v>0</v>
      </c>
      <c r="AN1146" s="9" cm="1">
        <f t="array" ref="AN1146">_xlfn.IFS(AD1146 ="Unk", 0, AD1146 = "", 0,(AD1146-AE1146)=0,1,(AD1146-AE1146) &lt;&gt; 0, 0)</f>
        <v>1</v>
      </c>
      <c r="AO1146" s="9" cm="1">
        <f t="array" ref="AO1146">_xlfn.IFS(AD1146 ="Unk", 1, AD1146 = "", 1, AD1146 &lt;&gt; "", 0)</f>
        <v>0</v>
      </c>
      <c r="AP1146" s="5">
        <v>9362.89</v>
      </c>
      <c r="AQ1146" s="5">
        <v>9362.89</v>
      </c>
      <c r="AR1146" s="5">
        <v>0</v>
      </c>
      <c r="AS1146" s="5">
        <v>371.05</v>
      </c>
      <c r="AT1146" s="5">
        <v>11572</v>
      </c>
      <c r="AU1146" s="5">
        <v>2104715</v>
      </c>
      <c r="AV1146" s="5">
        <v>10</v>
      </c>
      <c r="AW1146" s="5">
        <v>0</v>
      </c>
      <c r="AX1146" s="5">
        <v>0</v>
      </c>
      <c r="AY1146" s="5">
        <v>0</v>
      </c>
      <c r="AZ1146" s="9" cm="1">
        <f t="array" ref="AZ1146">_xlfn.IFS(AP1146 ="Unk", 0, AP1146 = "", 0,(AP1146-AQ1146)=0,1,(AP1146-AQ1146) &lt;&gt; 0, 0)</f>
        <v>1</v>
      </c>
      <c r="BA1146" s="9" cm="1">
        <f t="array" ref="BA1146">_xlfn.IFS(AP1146 ="Unk", 1, AP1146 = "", 1, AP1146 &lt;&gt; "", 0)</f>
        <v>0</v>
      </c>
    </row>
    <row r="1147" spans="1:53" x14ac:dyDescent="0.2">
      <c r="A1147">
        <v>3</v>
      </c>
      <c r="B1147" t="s">
        <v>5</v>
      </c>
      <c r="C1147">
        <v>3</v>
      </c>
      <c r="D1147">
        <v>25</v>
      </c>
      <c r="E1147">
        <v>7</v>
      </c>
      <c r="F1147" s="5">
        <v>10368.83</v>
      </c>
      <c r="G1147" s="5">
        <v>10368.83</v>
      </c>
      <c r="H1147" s="5">
        <v>0</v>
      </c>
      <c r="I1147" s="5">
        <v>3053.49</v>
      </c>
      <c r="J1147" s="5">
        <v>34561</v>
      </c>
      <c r="K1147" s="5">
        <v>8503677</v>
      </c>
      <c r="L1147" s="5">
        <v>10</v>
      </c>
      <c r="M1147" s="5">
        <v>0</v>
      </c>
      <c r="N1147" s="5">
        <v>0</v>
      </c>
      <c r="O1147" s="5">
        <v>0</v>
      </c>
      <c r="P1147" s="9" cm="1">
        <f t="array" ref="P1147">_xlfn.IFS(F1147 ="Unk", 0, F1147 = "", 0,(F1147-G1147)=0,1,(F1147-G1147) &lt;&gt; 0, 0)</f>
        <v>1</v>
      </c>
      <c r="Q1147" s="9" cm="1">
        <f t="array" ref="Q1147">_xlfn.IFS(F1147 ="Unk", 1, F1147 = "", 1, F1147 &lt;&gt; "", 0)</f>
        <v>0</v>
      </c>
      <c r="R1147" s="5">
        <v>11369.67</v>
      </c>
      <c r="S1147" s="5">
        <v>10628.86</v>
      </c>
      <c r="T1147" s="5">
        <v>7.0000000000000007E-2</v>
      </c>
      <c r="U1147" s="5">
        <v>3600.58</v>
      </c>
      <c r="V1147" s="5">
        <v>40287</v>
      </c>
      <c r="W1147" s="5">
        <v>7664433</v>
      </c>
      <c r="X1147" s="5">
        <v>10</v>
      </c>
      <c r="Y1147" s="5">
        <v>0</v>
      </c>
      <c r="Z1147" s="5">
        <v>0</v>
      </c>
      <c r="AA1147" s="5">
        <v>0</v>
      </c>
      <c r="AB1147" s="9" cm="1">
        <f t="array" ref="AB1147">_xlfn.IFS(R1147 ="Unk", 0, R1147 = "", 0,(R1147-S1147)=0,1,(R1147-S1147) &lt;&gt; 0, 0)</f>
        <v>0</v>
      </c>
      <c r="AC1147" s="9" cm="1">
        <f t="array" ref="AC1147">_xlfn.IFS(R1147 ="Unk", 1, R1147 = "", 1, R1147 &lt;&gt; "", 0)</f>
        <v>0</v>
      </c>
      <c r="AD1147" s="5">
        <v>11722.51</v>
      </c>
      <c r="AE1147" s="5">
        <v>11079.22</v>
      </c>
      <c r="AF1147" s="5">
        <v>0.05</v>
      </c>
      <c r="AG1147" s="5">
        <v>3604.36</v>
      </c>
      <c r="AH1147" s="5">
        <v>31575</v>
      </c>
      <c r="AI1147" s="5">
        <v>8038667</v>
      </c>
      <c r="AJ1147" s="5">
        <v>10</v>
      </c>
      <c r="AK1147" s="5">
        <v>0</v>
      </c>
      <c r="AL1147" s="5">
        <v>0</v>
      </c>
      <c r="AM1147" s="5">
        <v>0</v>
      </c>
      <c r="AN1147" s="9" cm="1">
        <f t="array" ref="AN1147">_xlfn.IFS(AD1147 ="Unk", 0, AD1147 = "", 0,(AD1147-AE1147)=0,1,(AD1147-AE1147) &lt;&gt; 0, 0)</f>
        <v>0</v>
      </c>
      <c r="AO1147" s="9" cm="1">
        <f t="array" ref="AO1147">_xlfn.IFS(AD1147 ="Unk", 1, AD1147 = "", 1, AD1147 &lt;&gt; "", 0)</f>
        <v>0</v>
      </c>
      <c r="AP1147" s="5">
        <v>12355.77</v>
      </c>
      <c r="AQ1147" s="5">
        <v>11624.25</v>
      </c>
      <c r="AR1147" s="5">
        <v>0.06</v>
      </c>
      <c r="AS1147" s="5">
        <v>3600.8</v>
      </c>
      <c r="AT1147" s="5">
        <v>33515</v>
      </c>
      <c r="AU1147" s="5">
        <v>6659468</v>
      </c>
      <c r="AV1147" s="5">
        <v>10</v>
      </c>
      <c r="AW1147" s="5">
        <v>0</v>
      </c>
      <c r="AX1147" s="5">
        <v>0</v>
      </c>
      <c r="AY1147" s="5">
        <v>0</v>
      </c>
      <c r="AZ1147" s="9" cm="1">
        <f t="array" ref="AZ1147">_xlfn.IFS(AP1147 ="Unk", 0, AP1147 = "", 0,(AP1147-AQ1147)=0,1,(AP1147-AQ1147) &lt;&gt; 0, 0)</f>
        <v>0</v>
      </c>
      <c r="BA1147" s="9" cm="1">
        <f t="array" ref="BA1147">_xlfn.IFS(AP1147 ="Unk", 1, AP1147 = "", 1, AP1147 &lt;&gt; "", 0)</f>
        <v>0</v>
      </c>
    </row>
    <row r="1148" spans="1:53" x14ac:dyDescent="0.2">
      <c r="A1148">
        <v>3</v>
      </c>
      <c r="B1148" t="s">
        <v>5</v>
      </c>
      <c r="C1148">
        <v>3</v>
      </c>
      <c r="D1148">
        <v>30</v>
      </c>
      <c r="E1148">
        <v>7</v>
      </c>
      <c r="F1148" s="5">
        <v>12662.26</v>
      </c>
      <c r="G1148" s="5">
        <v>12662.26</v>
      </c>
      <c r="H1148" s="5">
        <v>0</v>
      </c>
      <c r="I1148" s="5">
        <v>323.45</v>
      </c>
      <c r="J1148" s="5">
        <v>1499</v>
      </c>
      <c r="K1148" s="5">
        <v>334882</v>
      </c>
      <c r="L1148" s="5">
        <v>10</v>
      </c>
      <c r="M1148" s="5">
        <v>0</v>
      </c>
      <c r="N1148" s="5">
        <v>0</v>
      </c>
      <c r="O1148" s="5">
        <v>0</v>
      </c>
      <c r="P1148" s="9" cm="1">
        <f t="array" ref="P1148">_xlfn.IFS(F1148 ="Unk", 0, F1148 = "", 0,(F1148-G1148)=0,1,(F1148-G1148) &lt;&gt; 0, 0)</f>
        <v>1</v>
      </c>
      <c r="Q1148" s="9" cm="1">
        <f t="array" ref="Q1148">_xlfn.IFS(F1148 ="Unk", 1, F1148 = "", 1, F1148 &lt;&gt; "", 0)</f>
        <v>0</v>
      </c>
      <c r="R1148" s="5">
        <v>13003.14</v>
      </c>
      <c r="S1148" s="5">
        <v>13003.14</v>
      </c>
      <c r="T1148" s="5">
        <v>0</v>
      </c>
      <c r="U1148" s="5">
        <v>672.46</v>
      </c>
      <c r="V1148" s="5">
        <v>5308</v>
      </c>
      <c r="W1148" s="5">
        <v>1133462</v>
      </c>
      <c r="X1148" s="5">
        <v>5</v>
      </c>
      <c r="Y1148" s="5">
        <v>0</v>
      </c>
      <c r="Z1148" s="5">
        <v>0</v>
      </c>
      <c r="AA1148" s="5">
        <v>0</v>
      </c>
      <c r="AB1148" s="9" cm="1">
        <f t="array" ref="AB1148">_xlfn.IFS(R1148 ="Unk", 0, R1148 = "", 0,(R1148-S1148)=0,1,(R1148-S1148) &lt;&gt; 0, 0)</f>
        <v>1</v>
      </c>
      <c r="AC1148" s="9" cm="1">
        <f t="array" ref="AC1148">_xlfn.IFS(R1148 ="Unk", 1, R1148 = "", 1, R1148 &lt;&gt; "", 0)</f>
        <v>0</v>
      </c>
      <c r="AD1148" s="5">
        <v>13324.9</v>
      </c>
      <c r="AE1148" s="5">
        <v>13324.9</v>
      </c>
      <c r="AF1148" s="5">
        <v>0</v>
      </c>
      <c r="AG1148" s="5">
        <v>1339.83</v>
      </c>
      <c r="AH1148" s="5">
        <v>8411</v>
      </c>
      <c r="AI1148" s="5">
        <v>2228774</v>
      </c>
      <c r="AJ1148" s="5">
        <v>8</v>
      </c>
      <c r="AK1148" s="5">
        <v>0</v>
      </c>
      <c r="AL1148" s="5">
        <v>0</v>
      </c>
      <c r="AM1148" s="5">
        <v>0</v>
      </c>
      <c r="AN1148" s="9" cm="1">
        <f t="array" ref="AN1148">_xlfn.IFS(AD1148 ="Unk", 0, AD1148 = "", 0,(AD1148-AE1148)=0,1,(AD1148-AE1148) &lt;&gt; 0, 0)</f>
        <v>1</v>
      </c>
      <c r="AO1148" s="9" cm="1">
        <f t="array" ref="AO1148">_xlfn.IFS(AD1148 ="Unk", 1, AD1148 = "", 1, AD1148 &lt;&gt; "", 0)</f>
        <v>0</v>
      </c>
      <c r="AP1148" s="5">
        <v>13546.01</v>
      </c>
      <c r="AQ1148" s="5">
        <v>13545.69</v>
      </c>
      <c r="AR1148" s="5">
        <v>0</v>
      </c>
      <c r="AS1148" s="5">
        <v>1533.19</v>
      </c>
      <c r="AT1148" s="5">
        <v>9666</v>
      </c>
      <c r="AU1148" s="5">
        <v>3343861</v>
      </c>
      <c r="AV1148" s="5">
        <v>10</v>
      </c>
      <c r="AW1148" s="5">
        <v>0</v>
      </c>
      <c r="AX1148" s="5">
        <v>0</v>
      </c>
      <c r="AY1148" s="5">
        <v>0</v>
      </c>
      <c r="AZ1148" s="9" cm="1">
        <f t="array" ref="AZ1148">_xlfn.IFS(AP1148 ="Unk", 0, AP1148 = "", 0,(AP1148-AQ1148)=0,1,(AP1148-AQ1148) &lt;&gt; 0, 0)</f>
        <v>0</v>
      </c>
      <c r="BA1148" s="9" cm="1">
        <f t="array" ref="BA1148">_xlfn.IFS(AP1148 ="Unk", 1, AP1148 = "", 1, AP1148 &lt;&gt; "", 0)</f>
        <v>0</v>
      </c>
    </row>
    <row r="1149" spans="1:53" x14ac:dyDescent="0.2">
      <c r="A1149">
        <v>3</v>
      </c>
      <c r="B1149" t="s">
        <v>5</v>
      </c>
      <c r="C1149">
        <v>3</v>
      </c>
      <c r="D1149">
        <v>35</v>
      </c>
      <c r="E1149">
        <v>7</v>
      </c>
      <c r="F1149" s="5">
        <v>15648.71</v>
      </c>
      <c r="G1149" s="5">
        <v>14495.54</v>
      </c>
      <c r="H1149" s="5">
        <v>7.0000000000000007E-2</v>
      </c>
      <c r="I1149" s="5">
        <v>3602.05</v>
      </c>
      <c r="J1149" s="5">
        <v>16403</v>
      </c>
      <c r="K1149" s="5">
        <v>3358128</v>
      </c>
      <c r="L1149" s="5">
        <v>4</v>
      </c>
      <c r="M1149" s="5">
        <v>0</v>
      </c>
      <c r="N1149" s="5">
        <v>0</v>
      </c>
      <c r="O1149" s="5">
        <v>0</v>
      </c>
      <c r="P1149" s="9" cm="1">
        <f t="array" ref="P1149">_xlfn.IFS(F1149 ="Unk", 0, F1149 = "", 0,(F1149-G1149)=0,1,(F1149-G1149) &lt;&gt; 0, 0)</f>
        <v>0</v>
      </c>
      <c r="Q1149" s="9" cm="1">
        <f t="array" ref="Q1149">_xlfn.IFS(F1149 ="Unk", 1, F1149 = "", 1, F1149 &lt;&gt; "", 0)</f>
        <v>0</v>
      </c>
      <c r="R1149" s="5">
        <v>17659.88</v>
      </c>
      <c r="S1149" s="5">
        <v>14762.36</v>
      </c>
      <c r="T1149" s="5">
        <v>0.16</v>
      </c>
      <c r="U1149" s="5">
        <v>3600.57</v>
      </c>
      <c r="V1149" s="5">
        <v>16039</v>
      </c>
      <c r="W1149" s="5">
        <v>3062194</v>
      </c>
      <c r="X1149" s="5">
        <v>5</v>
      </c>
      <c r="Y1149" s="5">
        <v>0</v>
      </c>
      <c r="Z1149" s="5">
        <v>0</v>
      </c>
      <c r="AA1149" s="5">
        <v>0</v>
      </c>
      <c r="AB1149" s="9" cm="1">
        <f t="array" ref="AB1149">_xlfn.IFS(R1149 ="Unk", 0, R1149 = "", 0,(R1149-S1149)=0,1,(R1149-S1149) &lt;&gt; 0, 0)</f>
        <v>0</v>
      </c>
      <c r="AC1149" s="9" cm="1">
        <f t="array" ref="AC1149">_xlfn.IFS(R1149 ="Unk", 1, R1149 = "", 1, R1149 &lt;&gt; "", 0)</f>
        <v>0</v>
      </c>
      <c r="AD1149" s="5">
        <v>17886.689999999999</v>
      </c>
      <c r="AE1149" s="5">
        <v>15139.74</v>
      </c>
      <c r="AF1149" s="5">
        <v>0.15</v>
      </c>
      <c r="AG1149" s="5">
        <v>3603.5</v>
      </c>
      <c r="AH1149" s="5">
        <v>13013</v>
      </c>
      <c r="AI1149" s="5">
        <v>3198839</v>
      </c>
      <c r="AJ1149" s="5">
        <v>6</v>
      </c>
      <c r="AK1149" s="5">
        <v>0</v>
      </c>
      <c r="AL1149" s="5">
        <v>0</v>
      </c>
      <c r="AM1149" s="5">
        <v>0</v>
      </c>
      <c r="AN1149" s="9" cm="1">
        <f t="array" ref="AN1149">_xlfn.IFS(AD1149 ="Unk", 0, AD1149 = "", 0,(AD1149-AE1149)=0,1,(AD1149-AE1149) &lt;&gt; 0, 0)</f>
        <v>0</v>
      </c>
      <c r="AO1149" s="9" cm="1">
        <f t="array" ref="AO1149">_xlfn.IFS(AD1149 ="Unk", 1, AD1149 = "", 1, AD1149 &lt;&gt; "", 0)</f>
        <v>0</v>
      </c>
      <c r="AP1149" s="5">
        <v>17468.72</v>
      </c>
      <c r="AQ1149" s="5">
        <v>15508</v>
      </c>
      <c r="AR1149" s="5">
        <v>0.11</v>
      </c>
      <c r="AS1149" s="5">
        <v>3601.64</v>
      </c>
      <c r="AT1149" s="5">
        <v>10805</v>
      </c>
      <c r="AU1149" s="5">
        <v>3163854</v>
      </c>
      <c r="AV1149" s="5">
        <v>4</v>
      </c>
      <c r="AW1149" s="5">
        <v>0</v>
      </c>
      <c r="AX1149" s="5">
        <v>0</v>
      </c>
      <c r="AY1149" s="5">
        <v>0</v>
      </c>
      <c r="AZ1149" s="9" cm="1">
        <f t="array" ref="AZ1149">_xlfn.IFS(AP1149 ="Unk", 0, AP1149 = "", 0,(AP1149-AQ1149)=0,1,(AP1149-AQ1149) &lt;&gt; 0, 0)</f>
        <v>0</v>
      </c>
      <c r="BA1149" s="9" cm="1">
        <f t="array" ref="BA1149">_xlfn.IFS(AP1149 ="Unk", 1, AP1149 = "", 1, AP1149 &lt;&gt; "", 0)</f>
        <v>0</v>
      </c>
    </row>
    <row r="1150" spans="1:53" x14ac:dyDescent="0.2">
      <c r="A1150">
        <v>3</v>
      </c>
      <c r="B1150" t="s">
        <v>5</v>
      </c>
      <c r="C1150">
        <v>3</v>
      </c>
      <c r="D1150">
        <v>40</v>
      </c>
      <c r="E1150">
        <v>7</v>
      </c>
      <c r="F1150" s="5">
        <v>14780.46</v>
      </c>
      <c r="G1150" s="5">
        <v>14036.4</v>
      </c>
      <c r="H1150" s="5">
        <v>0.05</v>
      </c>
      <c r="I1150" s="5">
        <v>3606.07</v>
      </c>
      <c r="J1150" s="5">
        <v>9716</v>
      </c>
      <c r="K1150" s="5">
        <v>3269668</v>
      </c>
      <c r="L1150" s="5">
        <v>6</v>
      </c>
      <c r="M1150" s="5">
        <v>0</v>
      </c>
      <c r="N1150" s="5">
        <v>0</v>
      </c>
      <c r="O1150" s="5">
        <v>0</v>
      </c>
      <c r="P1150" s="9" cm="1">
        <f t="array" ref="P1150">_xlfn.IFS(F1150 ="Unk", 0, F1150 = "", 0,(F1150-G1150)=0,1,(F1150-G1150) &lt;&gt; 0, 0)</f>
        <v>0</v>
      </c>
      <c r="Q1150" s="9" cm="1">
        <f t="array" ref="Q1150">_xlfn.IFS(F1150 ="Unk", 1, F1150 = "", 1, F1150 &lt;&gt; "", 0)</f>
        <v>0</v>
      </c>
      <c r="R1150" s="5">
        <v>15736.37</v>
      </c>
      <c r="S1150" s="5">
        <v>14203.6</v>
      </c>
      <c r="T1150" s="5">
        <v>0.1</v>
      </c>
      <c r="U1150" s="5">
        <v>3600.07</v>
      </c>
      <c r="V1150" s="5">
        <v>7860</v>
      </c>
      <c r="W1150" s="5">
        <v>2088332</v>
      </c>
      <c r="X1150" s="5">
        <v>7</v>
      </c>
      <c r="Y1150" s="5">
        <v>0</v>
      </c>
      <c r="Z1150" s="5">
        <v>0</v>
      </c>
      <c r="AA1150" s="5">
        <v>0</v>
      </c>
      <c r="AB1150" s="9" cm="1">
        <f t="array" ref="AB1150">_xlfn.IFS(R1150 ="Unk", 0, R1150 = "", 0,(R1150-S1150)=0,1,(R1150-S1150) &lt;&gt; 0, 0)</f>
        <v>0</v>
      </c>
      <c r="AC1150" s="9" cm="1">
        <f t="array" ref="AC1150">_xlfn.IFS(R1150 ="Unk", 1, R1150 = "", 1, R1150 &lt;&gt; "", 0)</f>
        <v>0</v>
      </c>
      <c r="AD1150" s="5">
        <v>16186.81</v>
      </c>
      <c r="AE1150" s="5">
        <v>14340.98</v>
      </c>
      <c r="AF1150" s="5">
        <v>0.11</v>
      </c>
      <c r="AG1150" s="5">
        <v>3600.49</v>
      </c>
      <c r="AH1150" s="5">
        <v>10386</v>
      </c>
      <c r="AI1150" s="5">
        <v>2679711</v>
      </c>
      <c r="AJ1150" s="5">
        <v>7</v>
      </c>
      <c r="AK1150" s="5">
        <v>0</v>
      </c>
      <c r="AL1150" s="5">
        <v>0</v>
      </c>
      <c r="AM1150" s="5">
        <v>0</v>
      </c>
      <c r="AN1150" s="9" cm="1">
        <f t="array" ref="AN1150">_xlfn.IFS(AD1150 ="Unk", 0, AD1150 = "", 0,(AD1150-AE1150)=0,1,(AD1150-AE1150) &lt;&gt; 0, 0)</f>
        <v>0</v>
      </c>
      <c r="AO1150" s="9" cm="1">
        <f t="array" ref="AO1150">_xlfn.IFS(AD1150 ="Unk", 1, AD1150 = "", 1, AD1150 &lt;&gt; "", 0)</f>
        <v>0</v>
      </c>
      <c r="AP1150" s="5">
        <v>18207.04</v>
      </c>
      <c r="AQ1150" s="5">
        <v>14491.48</v>
      </c>
      <c r="AR1150" s="5">
        <v>0.2</v>
      </c>
      <c r="AS1150" s="5">
        <v>3602.68</v>
      </c>
      <c r="AT1150" s="5">
        <v>8963</v>
      </c>
      <c r="AU1150" s="5">
        <v>2457584</v>
      </c>
      <c r="AV1150" s="5">
        <v>5</v>
      </c>
      <c r="AW1150" s="5">
        <v>0</v>
      </c>
      <c r="AX1150" s="5">
        <v>0</v>
      </c>
      <c r="AY1150" s="5">
        <v>0</v>
      </c>
      <c r="AZ1150" s="9" cm="1">
        <f t="array" ref="AZ1150">_xlfn.IFS(AP1150 ="Unk", 0, AP1150 = "", 0,(AP1150-AQ1150)=0,1,(AP1150-AQ1150) &lt;&gt; 0, 0)</f>
        <v>0</v>
      </c>
      <c r="BA1150" s="9" cm="1">
        <f t="array" ref="BA1150">_xlfn.IFS(AP1150 ="Unk", 1, AP1150 = "", 1, AP1150 &lt;&gt; "", 0)</f>
        <v>0</v>
      </c>
    </row>
    <row r="1151" spans="1:53" x14ac:dyDescent="0.2">
      <c r="A1151">
        <v>3</v>
      </c>
      <c r="B1151" t="s">
        <v>5</v>
      </c>
      <c r="C1151">
        <v>3</v>
      </c>
      <c r="D1151">
        <v>45</v>
      </c>
      <c r="E1151">
        <v>7</v>
      </c>
      <c r="F1151" s="5">
        <v>15617.23</v>
      </c>
      <c r="G1151" s="5">
        <v>15417.24</v>
      </c>
      <c r="H1151" s="5">
        <v>0.01</v>
      </c>
      <c r="I1151" s="5">
        <v>3601.48</v>
      </c>
      <c r="J1151" s="5">
        <v>4536</v>
      </c>
      <c r="K1151" s="5">
        <v>2360882</v>
      </c>
      <c r="L1151" s="5">
        <v>9</v>
      </c>
      <c r="M1151" s="5">
        <v>0</v>
      </c>
      <c r="N1151" s="5">
        <v>0</v>
      </c>
      <c r="O1151" s="5">
        <v>0</v>
      </c>
      <c r="P1151" s="9" cm="1">
        <f t="array" ref="P1151">_xlfn.IFS(F1151 ="Unk", 0, F1151 = "", 0,(F1151-G1151)=0,1,(F1151-G1151) &lt;&gt; 0, 0)</f>
        <v>0</v>
      </c>
      <c r="Q1151" s="9" cm="1">
        <f t="array" ref="Q1151">_xlfn.IFS(F1151 ="Unk", 1, F1151 = "", 1, F1151 &lt;&gt; "", 0)</f>
        <v>0</v>
      </c>
      <c r="R1151" s="5">
        <v>16279.87</v>
      </c>
      <c r="S1151" s="5">
        <v>15489</v>
      </c>
      <c r="T1151" s="5">
        <v>0.05</v>
      </c>
      <c r="U1151" s="5">
        <v>3600.58</v>
      </c>
      <c r="V1151" s="5">
        <v>3629</v>
      </c>
      <c r="W1151" s="5">
        <v>1714157</v>
      </c>
      <c r="X1151" s="5">
        <v>3</v>
      </c>
      <c r="Y1151" s="5">
        <v>0</v>
      </c>
      <c r="Z1151" s="5">
        <v>0</v>
      </c>
      <c r="AA1151" s="5">
        <v>0</v>
      </c>
      <c r="AB1151" s="9" cm="1">
        <f t="array" ref="AB1151">_xlfn.IFS(R1151 ="Unk", 0, R1151 = "", 0,(R1151-S1151)=0,1,(R1151-S1151) &lt;&gt; 0, 0)</f>
        <v>0</v>
      </c>
      <c r="AC1151" s="9" cm="1">
        <f t="array" ref="AC1151">_xlfn.IFS(R1151 ="Unk", 1, R1151 = "", 1, R1151 &lt;&gt; "", 0)</f>
        <v>0</v>
      </c>
      <c r="AD1151" s="5">
        <v>17091.38</v>
      </c>
      <c r="AE1151" s="5">
        <v>15716.54</v>
      </c>
      <c r="AF1151" s="5">
        <v>0.08</v>
      </c>
      <c r="AG1151" s="5">
        <v>3600.29</v>
      </c>
      <c r="AH1151" s="5">
        <v>3543</v>
      </c>
      <c r="AI1151" s="5">
        <v>1600395</v>
      </c>
      <c r="AJ1151" s="5">
        <v>6</v>
      </c>
      <c r="AK1151" s="5">
        <v>0</v>
      </c>
      <c r="AL1151" s="5">
        <v>0</v>
      </c>
      <c r="AM1151" s="5">
        <v>0</v>
      </c>
      <c r="AN1151" s="9" cm="1">
        <f t="array" ref="AN1151">_xlfn.IFS(AD1151 ="Unk", 0, AD1151 = "", 0,(AD1151-AE1151)=0,1,(AD1151-AE1151) &lt;&gt; 0, 0)</f>
        <v>0</v>
      </c>
      <c r="AO1151" s="9" cm="1">
        <f t="array" ref="AO1151">_xlfn.IFS(AD1151 ="Unk", 1, AD1151 = "", 1, AD1151 &lt;&gt; "", 0)</f>
        <v>0</v>
      </c>
      <c r="AP1151" s="5">
        <v>17807.919999999998</v>
      </c>
      <c r="AQ1151" s="5">
        <v>15912.42</v>
      </c>
      <c r="AR1151" s="5">
        <v>0.11</v>
      </c>
      <c r="AS1151" s="5">
        <v>3600.55</v>
      </c>
      <c r="AT1151" s="5">
        <v>3375</v>
      </c>
      <c r="AU1151" s="5">
        <v>1579382</v>
      </c>
      <c r="AV1151" s="5">
        <v>2</v>
      </c>
      <c r="AW1151" s="5">
        <v>0</v>
      </c>
      <c r="AX1151" s="5">
        <v>0</v>
      </c>
      <c r="AY1151" s="5">
        <v>0</v>
      </c>
      <c r="AZ1151" s="9" cm="1">
        <f t="array" ref="AZ1151">_xlfn.IFS(AP1151 ="Unk", 0, AP1151 = "", 0,(AP1151-AQ1151)=0,1,(AP1151-AQ1151) &lt;&gt; 0, 0)</f>
        <v>0</v>
      </c>
      <c r="BA1151" s="9" cm="1">
        <f t="array" ref="BA1151">_xlfn.IFS(AP1151 ="Unk", 1, AP1151 = "", 1, AP1151 &lt;&gt; "", 0)</f>
        <v>0</v>
      </c>
    </row>
    <row r="1152" spans="1:53" x14ac:dyDescent="0.2">
      <c r="A1152">
        <v>3</v>
      </c>
      <c r="B1152" t="s">
        <v>5</v>
      </c>
      <c r="C1152">
        <v>3</v>
      </c>
      <c r="D1152">
        <v>50</v>
      </c>
      <c r="E1152">
        <v>7</v>
      </c>
      <c r="F1152" s="5">
        <v>16635.650000000001</v>
      </c>
      <c r="G1152" s="5">
        <v>15554.8</v>
      </c>
      <c r="H1152" s="5">
        <v>0.06</v>
      </c>
      <c r="I1152" s="5">
        <v>3600.35</v>
      </c>
      <c r="J1152" s="5">
        <v>3840</v>
      </c>
      <c r="K1152" s="5">
        <v>1707610</v>
      </c>
      <c r="L1152" s="5">
        <v>3</v>
      </c>
      <c r="M1152" s="5">
        <v>0</v>
      </c>
      <c r="N1152" s="5">
        <v>0</v>
      </c>
      <c r="O1152" s="5">
        <v>0</v>
      </c>
      <c r="P1152" s="9" cm="1">
        <f t="array" ref="P1152">_xlfn.IFS(F1152 ="Unk", 0, F1152 = "", 0,(F1152-G1152)=0,1,(F1152-G1152) &lt;&gt; 0, 0)</f>
        <v>0</v>
      </c>
      <c r="Q1152" s="9" cm="1">
        <f t="array" ref="Q1152">_xlfn.IFS(F1152 ="Unk", 1, F1152 = "", 1, F1152 &lt;&gt; "", 0)</f>
        <v>0</v>
      </c>
      <c r="R1152" s="5">
        <v>17846.830000000002</v>
      </c>
      <c r="S1152" s="5">
        <v>15767.29</v>
      </c>
      <c r="T1152" s="5">
        <v>0.12</v>
      </c>
      <c r="U1152" s="5">
        <v>3604.91</v>
      </c>
      <c r="V1152" s="5">
        <v>2071</v>
      </c>
      <c r="W1152" s="5">
        <v>1546762</v>
      </c>
      <c r="X1152" s="5">
        <v>6</v>
      </c>
      <c r="Y1152" s="5">
        <v>0</v>
      </c>
      <c r="Z1152" s="5">
        <v>0</v>
      </c>
      <c r="AA1152" s="5">
        <v>0</v>
      </c>
      <c r="AB1152" s="9" cm="1">
        <f t="array" ref="AB1152">_xlfn.IFS(R1152 ="Unk", 0, R1152 = "", 0,(R1152-S1152)=0,1,(R1152-S1152) &lt;&gt; 0, 0)</f>
        <v>0</v>
      </c>
      <c r="AC1152" s="9" cm="1">
        <f t="array" ref="AC1152">_xlfn.IFS(R1152 ="Unk", 1, R1152 = "", 1, R1152 &lt;&gt; "", 0)</f>
        <v>0</v>
      </c>
      <c r="AD1152" s="5">
        <v>20872.37</v>
      </c>
      <c r="AE1152" s="5">
        <v>15901.11</v>
      </c>
      <c r="AF1152" s="5">
        <v>0.24</v>
      </c>
      <c r="AG1152" s="5">
        <v>3607.16</v>
      </c>
      <c r="AH1152" s="5">
        <v>2269</v>
      </c>
      <c r="AI1152" s="5">
        <v>992150</v>
      </c>
      <c r="AJ1152" s="5">
        <v>2</v>
      </c>
      <c r="AK1152" s="5">
        <v>0</v>
      </c>
      <c r="AL1152" s="5">
        <v>0</v>
      </c>
      <c r="AM1152" s="5">
        <v>0</v>
      </c>
      <c r="AN1152" s="9" cm="1">
        <f t="array" ref="AN1152">_xlfn.IFS(AD1152 ="Unk", 0, AD1152 = "", 0,(AD1152-AE1152)=0,1,(AD1152-AE1152) &lt;&gt; 0, 0)</f>
        <v>0</v>
      </c>
      <c r="AO1152" s="9" cm="1">
        <f t="array" ref="AO1152">_xlfn.IFS(AD1152 ="Unk", 1, AD1152 = "", 1, AD1152 &lt;&gt; "", 0)</f>
        <v>0</v>
      </c>
      <c r="AP1152" s="5" t="s">
        <v>25</v>
      </c>
      <c r="AQ1152" s="5">
        <v>16161.8</v>
      </c>
      <c r="AR1152" s="5">
        <v>100</v>
      </c>
      <c r="AS1152" s="5">
        <v>3605.07</v>
      </c>
      <c r="AT1152" s="5">
        <v>2236</v>
      </c>
      <c r="AU1152" s="5">
        <v>1846671</v>
      </c>
      <c r="AV1152" s="5">
        <v>0</v>
      </c>
      <c r="AW1152" s="5"/>
      <c r="AX1152" s="5"/>
      <c r="AY1152" s="5"/>
      <c r="AZ1152" s="9" cm="1">
        <f t="array" ref="AZ1152">_xlfn.IFS(AP1152 ="Unk", 0, AP1152 = "", 0,(AP1152-AQ1152)=0,1,(AP1152-AQ1152) &lt;&gt; 0, 0)</f>
        <v>0</v>
      </c>
      <c r="BA1152" s="9" cm="1">
        <f t="array" ref="BA1152">_xlfn.IFS(AP1152 ="Unk", 1, AP1152 = "", 1, AP1152 &lt;&gt; "", 0)</f>
        <v>1</v>
      </c>
    </row>
    <row r="1153" spans="1:53" x14ac:dyDescent="0.2">
      <c r="A1153">
        <v>3</v>
      </c>
      <c r="B1153" t="s">
        <v>5</v>
      </c>
      <c r="C1153">
        <v>4</v>
      </c>
      <c r="D1153">
        <v>5</v>
      </c>
      <c r="E1153">
        <v>7</v>
      </c>
      <c r="F1153" s="5">
        <v>2302.44</v>
      </c>
      <c r="G1153" s="5">
        <v>2302.44</v>
      </c>
      <c r="H1153" s="5">
        <v>0</v>
      </c>
      <c r="I1153" s="5">
        <v>0.09</v>
      </c>
      <c r="J1153" s="5">
        <v>1</v>
      </c>
      <c r="K1153" s="5">
        <v>250</v>
      </c>
      <c r="L1153" s="5">
        <v>5</v>
      </c>
      <c r="M1153" s="5">
        <v>0</v>
      </c>
      <c r="N1153" s="5">
        <v>0</v>
      </c>
      <c r="O1153" s="5">
        <v>0</v>
      </c>
      <c r="P1153" s="9" cm="1">
        <f t="array" ref="P1153">_xlfn.IFS(F1153 ="Unk", 0, F1153 = "", 0,(F1153-G1153)=0,1,(F1153-G1153) &lt;&gt; 0, 0)</f>
        <v>1</v>
      </c>
      <c r="Q1153" s="9" cm="1">
        <f t="array" ref="Q1153">_xlfn.IFS(F1153 ="Unk", 1, F1153 = "", 1, F1153 &lt;&gt; "", 0)</f>
        <v>0</v>
      </c>
      <c r="R1153" s="5">
        <v>3132.21</v>
      </c>
      <c r="S1153" s="5">
        <v>3132.21</v>
      </c>
      <c r="T1153" s="5">
        <v>0</v>
      </c>
      <c r="U1153" s="5">
        <v>0.06</v>
      </c>
      <c r="V1153" s="5">
        <v>1</v>
      </c>
      <c r="W1153" s="5">
        <v>155</v>
      </c>
      <c r="X1153" s="5">
        <v>7</v>
      </c>
      <c r="Y1153" s="5">
        <v>0</v>
      </c>
      <c r="Z1153" s="5">
        <v>0</v>
      </c>
      <c r="AA1153" s="5">
        <v>0</v>
      </c>
      <c r="AB1153" s="9" cm="1">
        <f t="array" ref="AB1153">_xlfn.IFS(R1153 ="Unk", 0, R1153 = "", 0,(R1153-S1153)=0,1,(R1153-S1153) &lt;&gt; 0, 0)</f>
        <v>1</v>
      </c>
      <c r="AC1153" s="9" cm="1">
        <f t="array" ref="AC1153">_xlfn.IFS(R1153 ="Unk", 1, R1153 = "", 1, R1153 &lt;&gt; "", 0)</f>
        <v>0</v>
      </c>
      <c r="AD1153" s="5">
        <v>3306.08</v>
      </c>
      <c r="AE1153" s="5">
        <v>3306.08</v>
      </c>
      <c r="AF1153" s="5">
        <v>0</v>
      </c>
      <c r="AG1153" s="5">
        <v>0.02</v>
      </c>
      <c r="AH1153" s="5">
        <v>1</v>
      </c>
      <c r="AI1153" s="5">
        <v>47</v>
      </c>
      <c r="AJ1153" s="5">
        <v>4</v>
      </c>
      <c r="AK1153" s="5">
        <v>0</v>
      </c>
      <c r="AL1153" s="5">
        <v>0</v>
      </c>
      <c r="AM1153" s="5">
        <v>0</v>
      </c>
      <c r="AN1153" s="9" cm="1">
        <f t="array" ref="AN1153">_xlfn.IFS(AD1153 ="Unk", 0, AD1153 = "", 0,(AD1153-AE1153)=0,1,(AD1153-AE1153) &lt;&gt; 0, 0)</f>
        <v>1</v>
      </c>
      <c r="AO1153" s="9" cm="1">
        <f t="array" ref="AO1153">_xlfn.IFS(AD1153 ="Unk", 1, AD1153 = "", 1, AD1153 &lt;&gt; "", 0)</f>
        <v>0</v>
      </c>
      <c r="AP1153" s="5"/>
      <c r="AQ1153" s="5"/>
      <c r="AR1153" s="5">
        <v>100</v>
      </c>
      <c r="AS1153" s="5"/>
      <c r="AT1153" s="5"/>
      <c r="AU1153" s="5"/>
      <c r="AV1153" s="5"/>
      <c r="AW1153" s="5"/>
      <c r="AX1153" s="5"/>
      <c r="AY1153" s="5"/>
      <c r="AZ1153" s="9" cm="1">
        <f t="array" ref="AZ1153">_xlfn.IFS(AP1153 ="Unk", 0, AP1153 = "", 0,(AP1153-AQ1153)=0,1,(AP1153-AQ1153) &lt;&gt; 0, 0)</f>
        <v>0</v>
      </c>
      <c r="BA1153" s="9" cm="1">
        <f t="array" ref="BA1153">_xlfn.IFS(AP1153 ="Unk", 1, AP1153 = "", 1, AP1153 &lt;&gt; "", 0)</f>
        <v>1</v>
      </c>
    </row>
    <row r="1154" spans="1:53" x14ac:dyDescent="0.2">
      <c r="A1154">
        <v>3</v>
      </c>
      <c r="B1154" t="s">
        <v>5</v>
      </c>
      <c r="C1154">
        <v>4</v>
      </c>
      <c r="D1154">
        <v>10</v>
      </c>
      <c r="E1154">
        <v>7</v>
      </c>
      <c r="F1154" s="5">
        <v>5031</v>
      </c>
      <c r="G1154" s="5">
        <v>5031</v>
      </c>
      <c r="H1154" s="5">
        <v>0</v>
      </c>
      <c r="I1154" s="5">
        <v>5.76</v>
      </c>
      <c r="J1154" s="5">
        <v>1870</v>
      </c>
      <c r="K1154" s="5">
        <v>69372</v>
      </c>
      <c r="L1154" s="5">
        <v>10</v>
      </c>
      <c r="M1154" s="5">
        <v>0</v>
      </c>
      <c r="N1154" s="5">
        <v>0</v>
      </c>
      <c r="O1154" s="5">
        <v>0</v>
      </c>
      <c r="P1154" s="9" cm="1">
        <f t="array" ref="P1154">_xlfn.IFS(F1154 ="Unk", 0, F1154 = "", 0,(F1154-G1154)=0,1,(F1154-G1154) &lt;&gt; 0, 0)</f>
        <v>1</v>
      </c>
      <c r="Q1154" s="9" cm="1">
        <f t="array" ref="Q1154">_xlfn.IFS(F1154 ="Unk", 1, F1154 = "", 1, F1154 &lt;&gt; "", 0)</f>
        <v>0</v>
      </c>
      <c r="R1154" s="5">
        <v>5482.86</v>
      </c>
      <c r="S1154" s="5">
        <v>5482.86</v>
      </c>
      <c r="T1154" s="5">
        <v>0</v>
      </c>
      <c r="U1154" s="5">
        <v>7.91</v>
      </c>
      <c r="V1154" s="5">
        <v>2095</v>
      </c>
      <c r="W1154" s="5">
        <v>95082</v>
      </c>
      <c r="X1154" s="5">
        <v>10</v>
      </c>
      <c r="Y1154" s="5">
        <v>0</v>
      </c>
      <c r="Z1154" s="5">
        <v>0</v>
      </c>
      <c r="AA1154" s="5">
        <v>0</v>
      </c>
      <c r="AB1154" s="9" cm="1">
        <f t="array" ref="AB1154">_xlfn.IFS(R1154 ="Unk", 0, R1154 = "", 0,(R1154-S1154)=0,1,(R1154-S1154) &lt;&gt; 0, 0)</f>
        <v>1</v>
      </c>
      <c r="AC1154" s="9" cm="1">
        <f t="array" ref="AC1154">_xlfn.IFS(R1154 ="Unk", 1, R1154 = "", 1, R1154 &lt;&gt; "", 0)</f>
        <v>0</v>
      </c>
      <c r="AD1154" s="5">
        <v>5991.45</v>
      </c>
      <c r="AE1154" s="5">
        <v>5991.45</v>
      </c>
      <c r="AF1154" s="5">
        <v>0</v>
      </c>
      <c r="AG1154" s="5">
        <v>3.82</v>
      </c>
      <c r="AH1154" s="5">
        <v>913</v>
      </c>
      <c r="AI1154" s="5">
        <v>38315</v>
      </c>
      <c r="AJ1154" s="5">
        <v>10</v>
      </c>
      <c r="AK1154" s="5">
        <v>0</v>
      </c>
      <c r="AL1154" s="5">
        <v>0</v>
      </c>
      <c r="AM1154" s="5">
        <v>0</v>
      </c>
      <c r="AN1154" s="9" cm="1">
        <f t="array" ref="AN1154">_xlfn.IFS(AD1154 ="Unk", 0, AD1154 = "", 0,(AD1154-AE1154)=0,1,(AD1154-AE1154) &lt;&gt; 0, 0)</f>
        <v>1</v>
      </c>
      <c r="AO1154" s="9" cm="1">
        <f t="array" ref="AO1154">_xlfn.IFS(AD1154 ="Unk", 1, AD1154 = "", 1, AD1154 &lt;&gt; "", 0)</f>
        <v>0</v>
      </c>
      <c r="AP1154" s="5">
        <v>6777.47</v>
      </c>
      <c r="AQ1154" s="5">
        <v>6777.47</v>
      </c>
      <c r="AR1154" s="5">
        <v>0</v>
      </c>
      <c r="AS1154" s="5">
        <v>2.2000000000000002</v>
      </c>
      <c r="AT1154" s="5">
        <v>430</v>
      </c>
      <c r="AU1154" s="5">
        <v>16932</v>
      </c>
      <c r="AV1154" s="5">
        <v>9</v>
      </c>
      <c r="AW1154" s="5">
        <v>0</v>
      </c>
      <c r="AX1154" s="5">
        <v>0</v>
      </c>
      <c r="AY1154" s="5">
        <v>0</v>
      </c>
      <c r="AZ1154" s="9" cm="1">
        <f t="array" ref="AZ1154">_xlfn.IFS(AP1154 ="Unk", 0, AP1154 = "", 0,(AP1154-AQ1154)=0,1,(AP1154-AQ1154) &lt;&gt; 0, 0)</f>
        <v>1</v>
      </c>
      <c r="BA1154" s="9" cm="1">
        <f t="array" ref="BA1154">_xlfn.IFS(AP1154 ="Unk", 1, AP1154 = "", 1, AP1154 &lt;&gt; "", 0)</f>
        <v>0</v>
      </c>
    </row>
    <row r="1155" spans="1:53" x14ac:dyDescent="0.2">
      <c r="A1155">
        <v>3</v>
      </c>
      <c r="B1155" t="s">
        <v>5</v>
      </c>
      <c r="C1155">
        <v>4</v>
      </c>
      <c r="D1155">
        <v>15</v>
      </c>
      <c r="E1155">
        <v>7</v>
      </c>
      <c r="F1155" s="5">
        <v>5551.36</v>
      </c>
      <c r="G1155" s="5">
        <v>5551.36</v>
      </c>
      <c r="H1155" s="5">
        <v>0</v>
      </c>
      <c r="I1155" s="5">
        <v>8.6</v>
      </c>
      <c r="J1155" s="5">
        <v>1084</v>
      </c>
      <c r="K1155" s="5">
        <v>77597</v>
      </c>
      <c r="L1155" s="5">
        <v>10</v>
      </c>
      <c r="M1155" s="5">
        <v>0</v>
      </c>
      <c r="N1155" s="5">
        <v>0</v>
      </c>
      <c r="O1155" s="5">
        <v>0</v>
      </c>
      <c r="P1155" s="9" cm="1">
        <f t="array" ref="P1155">_xlfn.IFS(F1155 ="Unk", 0, F1155 = "", 0,(F1155-G1155)=0,1,(F1155-G1155) &lt;&gt; 0, 0)</f>
        <v>1</v>
      </c>
      <c r="Q1155" s="9" cm="1">
        <f t="array" ref="Q1155">_xlfn.IFS(F1155 ="Unk", 1, F1155 = "", 1, F1155 &lt;&gt; "", 0)</f>
        <v>0</v>
      </c>
      <c r="R1155" s="5">
        <v>5776.88</v>
      </c>
      <c r="S1155" s="5">
        <v>5776.88</v>
      </c>
      <c r="T1155" s="5">
        <v>0</v>
      </c>
      <c r="U1155" s="5">
        <v>18.22</v>
      </c>
      <c r="V1155" s="5">
        <v>838</v>
      </c>
      <c r="W1155" s="5">
        <v>75451</v>
      </c>
      <c r="X1155" s="5">
        <v>9</v>
      </c>
      <c r="Y1155" s="5">
        <v>0</v>
      </c>
      <c r="Z1155" s="5">
        <v>0</v>
      </c>
      <c r="AA1155" s="5">
        <v>0</v>
      </c>
      <c r="AB1155" s="9" cm="1">
        <f t="array" ref="AB1155">_xlfn.IFS(R1155 ="Unk", 0, R1155 = "", 0,(R1155-S1155)=0,1,(R1155-S1155) &lt;&gt; 0, 0)</f>
        <v>1</v>
      </c>
      <c r="AC1155" s="9" cm="1">
        <f t="array" ref="AC1155">_xlfn.IFS(R1155 ="Unk", 1, R1155 = "", 1, R1155 &lt;&gt; "", 0)</f>
        <v>0</v>
      </c>
      <c r="AD1155" s="5">
        <v>6214.98</v>
      </c>
      <c r="AE1155" s="5">
        <v>6214.98</v>
      </c>
      <c r="AF1155" s="5">
        <v>0</v>
      </c>
      <c r="AG1155" s="5">
        <v>22.85</v>
      </c>
      <c r="AH1155" s="5">
        <v>781</v>
      </c>
      <c r="AI1155" s="5">
        <v>69611</v>
      </c>
      <c r="AJ1155" s="5">
        <v>5</v>
      </c>
      <c r="AK1155" s="5">
        <v>0</v>
      </c>
      <c r="AL1155" s="5">
        <v>0</v>
      </c>
      <c r="AM1155" s="5">
        <v>0</v>
      </c>
      <c r="AN1155" s="9" cm="1">
        <f t="array" ref="AN1155">_xlfn.IFS(AD1155 ="Unk", 0, AD1155 = "", 0,(AD1155-AE1155)=0,1,(AD1155-AE1155) &lt;&gt; 0, 0)</f>
        <v>1</v>
      </c>
      <c r="AO1155" s="9" cm="1">
        <f t="array" ref="AO1155">_xlfn.IFS(AD1155 ="Unk", 1, AD1155 = "", 1, AD1155 &lt;&gt; "", 0)</f>
        <v>0</v>
      </c>
      <c r="AP1155" s="5">
        <v>6603.48</v>
      </c>
      <c r="AQ1155" s="5">
        <v>6603.48</v>
      </c>
      <c r="AR1155" s="5">
        <v>0</v>
      </c>
      <c r="AS1155" s="5">
        <v>19.91</v>
      </c>
      <c r="AT1155" s="5">
        <v>915</v>
      </c>
      <c r="AU1155" s="5">
        <v>86713</v>
      </c>
      <c r="AV1155" s="5">
        <v>10</v>
      </c>
      <c r="AW1155" s="5">
        <v>0</v>
      </c>
      <c r="AX1155" s="5">
        <v>0</v>
      </c>
      <c r="AY1155" s="5">
        <v>0</v>
      </c>
      <c r="AZ1155" s="9" cm="1">
        <f t="array" ref="AZ1155">_xlfn.IFS(AP1155 ="Unk", 0, AP1155 = "", 0,(AP1155-AQ1155)=0,1,(AP1155-AQ1155) &lt;&gt; 0, 0)</f>
        <v>1</v>
      </c>
      <c r="BA1155" s="9" cm="1">
        <f t="array" ref="BA1155">_xlfn.IFS(AP1155 ="Unk", 1, AP1155 = "", 1, AP1155 &lt;&gt; "", 0)</f>
        <v>0</v>
      </c>
    </row>
    <row r="1156" spans="1:53" x14ac:dyDescent="0.2">
      <c r="A1156">
        <v>3</v>
      </c>
      <c r="B1156" t="s">
        <v>5</v>
      </c>
      <c r="C1156">
        <v>4</v>
      </c>
      <c r="D1156">
        <v>20</v>
      </c>
      <c r="E1156">
        <v>7</v>
      </c>
      <c r="F1156" s="5">
        <v>7650.75</v>
      </c>
      <c r="G1156" s="5">
        <v>7650.75</v>
      </c>
      <c r="H1156" s="5">
        <v>0</v>
      </c>
      <c r="I1156" s="5">
        <v>976.74</v>
      </c>
      <c r="J1156" s="5">
        <v>25092</v>
      </c>
      <c r="K1156" s="5">
        <v>2606140</v>
      </c>
      <c r="L1156" s="5">
        <v>10</v>
      </c>
      <c r="M1156" s="5">
        <v>0</v>
      </c>
      <c r="N1156" s="5">
        <v>0</v>
      </c>
      <c r="O1156" s="5">
        <v>0</v>
      </c>
      <c r="P1156" s="9" cm="1">
        <f t="array" ref="P1156">_xlfn.IFS(F1156 ="Unk", 0, F1156 = "", 0,(F1156-G1156)=0,1,(F1156-G1156) &lt;&gt; 0, 0)</f>
        <v>1</v>
      </c>
      <c r="Q1156" s="9" cm="1">
        <f t="array" ref="Q1156">_xlfn.IFS(F1156 ="Unk", 1, F1156 = "", 1, F1156 &lt;&gt; "", 0)</f>
        <v>0</v>
      </c>
      <c r="R1156" s="5">
        <v>8281.9500000000007</v>
      </c>
      <c r="S1156" s="5">
        <v>7940.07</v>
      </c>
      <c r="T1156" s="5">
        <v>0.04</v>
      </c>
      <c r="U1156" s="5">
        <v>3600.61</v>
      </c>
      <c r="V1156" s="5">
        <v>86326</v>
      </c>
      <c r="W1156" s="5">
        <v>10483348</v>
      </c>
      <c r="X1156" s="5">
        <v>10</v>
      </c>
      <c r="Y1156" s="5">
        <v>0</v>
      </c>
      <c r="Z1156" s="5">
        <v>0</v>
      </c>
      <c r="AA1156" s="5">
        <v>0</v>
      </c>
      <c r="AB1156" s="9" cm="1">
        <f t="array" ref="AB1156">_xlfn.IFS(R1156 ="Unk", 0, R1156 = "", 0,(R1156-S1156)=0,1,(R1156-S1156) &lt;&gt; 0, 0)</f>
        <v>0</v>
      </c>
      <c r="AC1156" s="9" cm="1">
        <f t="array" ref="AC1156">_xlfn.IFS(R1156 ="Unk", 1, R1156 = "", 1, R1156 &lt;&gt; "", 0)</f>
        <v>0</v>
      </c>
      <c r="AD1156" s="5">
        <v>8803.35</v>
      </c>
      <c r="AE1156" s="5">
        <v>8352.31</v>
      </c>
      <c r="AF1156" s="5">
        <v>0.05</v>
      </c>
      <c r="AG1156" s="5">
        <v>3600.24</v>
      </c>
      <c r="AH1156" s="5">
        <v>71878</v>
      </c>
      <c r="AI1156" s="5">
        <v>13649621</v>
      </c>
      <c r="AJ1156" s="5">
        <v>9</v>
      </c>
      <c r="AK1156" s="5">
        <v>0</v>
      </c>
      <c r="AL1156" s="5">
        <v>0</v>
      </c>
      <c r="AM1156" s="5">
        <v>0</v>
      </c>
      <c r="AN1156" s="9" cm="1">
        <f t="array" ref="AN1156">_xlfn.IFS(AD1156 ="Unk", 0, AD1156 = "", 0,(AD1156-AE1156)=0,1,(AD1156-AE1156) &lt;&gt; 0, 0)</f>
        <v>0</v>
      </c>
      <c r="AO1156" s="9" cm="1">
        <f t="array" ref="AO1156">_xlfn.IFS(AD1156 ="Unk", 1, AD1156 = "", 1, AD1156 &lt;&gt; "", 0)</f>
        <v>0</v>
      </c>
      <c r="AP1156" s="5">
        <v>9406.18</v>
      </c>
      <c r="AQ1156" s="5">
        <v>8955.98</v>
      </c>
      <c r="AR1156" s="5">
        <v>0.05</v>
      </c>
      <c r="AS1156" s="5">
        <v>3600.15</v>
      </c>
      <c r="AT1156" s="5">
        <v>61053</v>
      </c>
      <c r="AU1156" s="5">
        <v>13684152</v>
      </c>
      <c r="AV1156" s="5">
        <v>10</v>
      </c>
      <c r="AW1156" s="5">
        <v>0</v>
      </c>
      <c r="AX1156" s="5">
        <v>0</v>
      </c>
      <c r="AY1156" s="5">
        <v>0</v>
      </c>
      <c r="AZ1156" s="9" cm="1">
        <f t="array" ref="AZ1156">_xlfn.IFS(AP1156 ="Unk", 0, AP1156 = "", 0,(AP1156-AQ1156)=0,1,(AP1156-AQ1156) &lt;&gt; 0, 0)</f>
        <v>0</v>
      </c>
      <c r="BA1156" s="9" cm="1">
        <f t="array" ref="BA1156">_xlfn.IFS(AP1156 ="Unk", 1, AP1156 = "", 1, AP1156 &lt;&gt; "", 0)</f>
        <v>0</v>
      </c>
    </row>
    <row r="1157" spans="1:53" x14ac:dyDescent="0.2">
      <c r="A1157">
        <v>3</v>
      </c>
      <c r="B1157" t="s">
        <v>5</v>
      </c>
      <c r="C1157">
        <v>4</v>
      </c>
      <c r="D1157">
        <v>25</v>
      </c>
      <c r="E1157">
        <v>7</v>
      </c>
      <c r="F1157" s="5">
        <v>8908.31</v>
      </c>
      <c r="G1157" s="5">
        <v>8908.31</v>
      </c>
      <c r="H1157" s="5">
        <v>0</v>
      </c>
      <c r="I1157" s="5">
        <v>118.81</v>
      </c>
      <c r="J1157" s="5">
        <v>1371</v>
      </c>
      <c r="K1157" s="5">
        <v>240540</v>
      </c>
      <c r="L1157" s="5">
        <v>10</v>
      </c>
      <c r="M1157" s="5">
        <v>0</v>
      </c>
      <c r="N1157" s="5">
        <v>0</v>
      </c>
      <c r="O1157" s="5">
        <v>0</v>
      </c>
      <c r="P1157" s="9" cm="1">
        <f t="array" ref="P1157">_xlfn.IFS(F1157 ="Unk", 0, F1157 = "", 0,(F1157-G1157)=0,1,(F1157-G1157) &lt;&gt; 0, 0)</f>
        <v>1</v>
      </c>
      <c r="Q1157" s="9" cm="1">
        <f t="array" ref="Q1157">_xlfn.IFS(F1157 ="Unk", 1, F1157 = "", 1, F1157 &lt;&gt; "", 0)</f>
        <v>0</v>
      </c>
      <c r="R1157" s="5">
        <v>9334.9599999999991</v>
      </c>
      <c r="S1157" s="5">
        <v>9334.9599999999991</v>
      </c>
      <c r="T1157" s="5">
        <v>0</v>
      </c>
      <c r="U1157" s="5">
        <v>291.68</v>
      </c>
      <c r="V1157" s="5">
        <v>5992</v>
      </c>
      <c r="W1157" s="5">
        <v>847727</v>
      </c>
      <c r="X1157" s="5">
        <v>10</v>
      </c>
      <c r="Y1157" s="5">
        <v>0</v>
      </c>
      <c r="Z1157" s="5">
        <v>0</v>
      </c>
      <c r="AA1157" s="5">
        <v>0</v>
      </c>
      <c r="AB1157" s="9" cm="1">
        <f t="array" ref="AB1157">_xlfn.IFS(R1157 ="Unk", 0, R1157 = "", 0,(R1157-S1157)=0,1,(R1157-S1157) &lt;&gt; 0, 0)</f>
        <v>1</v>
      </c>
      <c r="AC1157" s="9" cm="1">
        <f t="array" ref="AC1157">_xlfn.IFS(R1157 ="Unk", 1, R1157 = "", 1, R1157 &lt;&gt; "", 0)</f>
        <v>0</v>
      </c>
      <c r="AD1157" s="5">
        <v>9661.7199999999993</v>
      </c>
      <c r="AE1157" s="5">
        <v>9661.7199999999993</v>
      </c>
      <c r="AF1157" s="5">
        <v>0</v>
      </c>
      <c r="AG1157" s="5">
        <v>270.02</v>
      </c>
      <c r="AH1157" s="5">
        <v>3051</v>
      </c>
      <c r="AI1157" s="5">
        <v>631866</v>
      </c>
      <c r="AJ1157" s="5">
        <v>5</v>
      </c>
      <c r="AK1157" s="5">
        <v>0</v>
      </c>
      <c r="AL1157" s="5">
        <v>0</v>
      </c>
      <c r="AM1157" s="5">
        <v>0</v>
      </c>
      <c r="AN1157" s="9" cm="1">
        <f t="array" ref="AN1157">_xlfn.IFS(AD1157 ="Unk", 0, AD1157 = "", 0,(AD1157-AE1157)=0,1,(AD1157-AE1157) &lt;&gt; 0, 0)</f>
        <v>1</v>
      </c>
      <c r="AO1157" s="9" cm="1">
        <f t="array" ref="AO1157">_xlfn.IFS(AD1157 ="Unk", 1, AD1157 = "", 1, AD1157 &lt;&gt; "", 0)</f>
        <v>0</v>
      </c>
      <c r="AP1157" s="5">
        <v>10118.34</v>
      </c>
      <c r="AQ1157" s="5">
        <v>10118.34</v>
      </c>
      <c r="AR1157" s="5">
        <v>0</v>
      </c>
      <c r="AS1157" s="5">
        <v>2603.9899999999998</v>
      </c>
      <c r="AT1157" s="5">
        <v>78599</v>
      </c>
      <c r="AU1157" s="5">
        <v>10689475</v>
      </c>
      <c r="AV1157" s="5">
        <v>10</v>
      </c>
      <c r="AW1157" s="5">
        <v>0</v>
      </c>
      <c r="AX1157" s="5">
        <v>0</v>
      </c>
      <c r="AY1157" s="5">
        <v>0</v>
      </c>
      <c r="AZ1157" s="9" cm="1">
        <f t="array" ref="AZ1157">_xlfn.IFS(AP1157 ="Unk", 0, AP1157 = "", 0,(AP1157-AQ1157)=0,1,(AP1157-AQ1157) &lt;&gt; 0, 0)</f>
        <v>1</v>
      </c>
      <c r="BA1157" s="9" cm="1">
        <f t="array" ref="BA1157">_xlfn.IFS(AP1157 ="Unk", 1, AP1157 = "", 1, AP1157 &lt;&gt; "", 0)</f>
        <v>0</v>
      </c>
    </row>
    <row r="1158" spans="1:53" x14ac:dyDescent="0.2">
      <c r="A1158">
        <v>3</v>
      </c>
      <c r="B1158" t="s">
        <v>5</v>
      </c>
      <c r="C1158">
        <v>4</v>
      </c>
      <c r="D1158">
        <v>30</v>
      </c>
      <c r="E1158">
        <v>7</v>
      </c>
      <c r="F1158" s="5">
        <v>10266.709999999999</v>
      </c>
      <c r="G1158" s="5">
        <v>10266.709999999999</v>
      </c>
      <c r="H1158" s="5">
        <v>0</v>
      </c>
      <c r="I1158" s="5">
        <v>515.97</v>
      </c>
      <c r="J1158" s="5">
        <v>5958</v>
      </c>
      <c r="K1158" s="5">
        <v>1068660</v>
      </c>
      <c r="L1158" s="5">
        <v>10</v>
      </c>
      <c r="M1158" s="5">
        <v>0</v>
      </c>
      <c r="N1158" s="5">
        <v>0</v>
      </c>
      <c r="O1158" s="5">
        <v>0</v>
      </c>
      <c r="P1158" s="9" cm="1">
        <f t="array" ref="P1158">_xlfn.IFS(F1158 ="Unk", 0, F1158 = "", 0,(F1158-G1158)=0,1,(F1158-G1158) &lt;&gt; 0, 0)</f>
        <v>1</v>
      </c>
      <c r="Q1158" s="9" cm="1">
        <f t="array" ref="Q1158">_xlfn.IFS(F1158 ="Unk", 1, F1158 = "", 1, F1158 &lt;&gt; "", 0)</f>
        <v>0</v>
      </c>
      <c r="R1158" s="5">
        <v>10619.39</v>
      </c>
      <c r="S1158" s="5">
        <v>10619.39</v>
      </c>
      <c r="T1158" s="5">
        <v>0</v>
      </c>
      <c r="U1158" s="5">
        <v>1047.3399999999999</v>
      </c>
      <c r="V1158" s="5">
        <v>8329</v>
      </c>
      <c r="W1158" s="5">
        <v>1793234</v>
      </c>
      <c r="X1158" s="5">
        <v>10</v>
      </c>
      <c r="Y1158" s="5">
        <v>0</v>
      </c>
      <c r="Z1158" s="5">
        <v>0</v>
      </c>
      <c r="AA1158" s="5">
        <v>0</v>
      </c>
      <c r="AB1158" s="9" cm="1">
        <f t="array" ref="AB1158">_xlfn.IFS(R1158 ="Unk", 0, R1158 = "", 0,(R1158-S1158)=0,1,(R1158-S1158) &lt;&gt; 0, 0)</f>
        <v>1</v>
      </c>
      <c r="AC1158" s="9" cm="1">
        <f t="array" ref="AC1158">_xlfn.IFS(R1158 ="Unk", 1, R1158 = "", 1, R1158 &lt;&gt; "", 0)</f>
        <v>0</v>
      </c>
      <c r="AD1158" s="5">
        <v>11155.83</v>
      </c>
      <c r="AE1158" s="5">
        <v>10968.49</v>
      </c>
      <c r="AF1158" s="5">
        <v>0.02</v>
      </c>
      <c r="AG1158" s="5">
        <v>3602.84</v>
      </c>
      <c r="AH1158" s="5">
        <v>15461</v>
      </c>
      <c r="AI1158" s="5">
        <v>5128746</v>
      </c>
      <c r="AJ1158" s="5">
        <v>10</v>
      </c>
      <c r="AK1158" s="5">
        <v>0</v>
      </c>
      <c r="AL1158" s="5">
        <v>0</v>
      </c>
      <c r="AM1158" s="5">
        <v>0</v>
      </c>
      <c r="AN1158" s="9" cm="1">
        <f t="array" ref="AN1158">_xlfn.IFS(AD1158 ="Unk", 0, AD1158 = "", 0,(AD1158-AE1158)=0,1,(AD1158-AE1158) &lt;&gt; 0, 0)</f>
        <v>0</v>
      </c>
      <c r="AO1158" s="9" cm="1">
        <f t="array" ref="AO1158">_xlfn.IFS(AD1158 ="Unk", 1, AD1158 = "", 1, AD1158 &lt;&gt; "", 0)</f>
        <v>0</v>
      </c>
      <c r="AP1158" s="5">
        <v>11735.94</v>
      </c>
      <c r="AQ1158" s="5">
        <v>11319.44</v>
      </c>
      <c r="AR1158" s="5">
        <v>0.04</v>
      </c>
      <c r="AS1158" s="5">
        <v>3601.6</v>
      </c>
      <c r="AT1158" s="5">
        <v>16663</v>
      </c>
      <c r="AU1158" s="5">
        <v>6766293</v>
      </c>
      <c r="AV1158" s="5">
        <v>10</v>
      </c>
      <c r="AW1158" s="5">
        <v>0</v>
      </c>
      <c r="AX1158" s="5">
        <v>0</v>
      </c>
      <c r="AY1158" s="5">
        <v>0</v>
      </c>
      <c r="AZ1158" s="9" cm="1">
        <f t="array" ref="AZ1158">_xlfn.IFS(AP1158 ="Unk", 0, AP1158 = "", 0,(AP1158-AQ1158)=0,1,(AP1158-AQ1158) &lt;&gt; 0, 0)</f>
        <v>0</v>
      </c>
      <c r="BA1158" s="9" cm="1">
        <f t="array" ref="BA1158">_xlfn.IFS(AP1158 ="Unk", 1, AP1158 = "", 1, AP1158 &lt;&gt; "", 0)</f>
        <v>0</v>
      </c>
    </row>
    <row r="1159" spans="1:53" x14ac:dyDescent="0.2">
      <c r="A1159">
        <v>3</v>
      </c>
      <c r="B1159" t="s">
        <v>5</v>
      </c>
      <c r="C1159">
        <v>4</v>
      </c>
      <c r="D1159">
        <v>35</v>
      </c>
      <c r="E1159">
        <v>7</v>
      </c>
      <c r="F1159" s="5">
        <v>11717.17</v>
      </c>
      <c r="G1159" s="5">
        <v>10758.94</v>
      </c>
      <c r="H1159" s="5">
        <v>0.08</v>
      </c>
      <c r="I1159" s="5">
        <v>3600.72</v>
      </c>
      <c r="J1159" s="5">
        <v>12718</v>
      </c>
      <c r="K1159" s="5">
        <v>3851639</v>
      </c>
      <c r="L1159" s="5">
        <v>9</v>
      </c>
      <c r="M1159" s="5">
        <v>0</v>
      </c>
      <c r="N1159" s="5">
        <v>0</v>
      </c>
      <c r="O1159" s="5">
        <v>0</v>
      </c>
      <c r="P1159" s="9" cm="1">
        <f t="array" ref="P1159">_xlfn.IFS(F1159 ="Unk", 0, F1159 = "", 0,(F1159-G1159)=0,1,(F1159-G1159) &lt;&gt; 0, 0)</f>
        <v>0</v>
      </c>
      <c r="Q1159" s="9" cm="1">
        <f t="array" ref="Q1159">_xlfn.IFS(F1159 ="Unk", 1, F1159 = "", 1, F1159 &lt;&gt; "", 0)</f>
        <v>0</v>
      </c>
      <c r="R1159" s="5">
        <v>12921.49</v>
      </c>
      <c r="S1159" s="5">
        <v>10935.69</v>
      </c>
      <c r="T1159" s="5">
        <v>0.15</v>
      </c>
      <c r="U1159" s="5">
        <v>3603.94</v>
      </c>
      <c r="V1159" s="5">
        <v>15654</v>
      </c>
      <c r="W1159" s="5">
        <v>3626202</v>
      </c>
      <c r="X1159" s="5">
        <v>6</v>
      </c>
      <c r="Y1159" s="5">
        <v>0</v>
      </c>
      <c r="Z1159" s="5">
        <v>0</v>
      </c>
      <c r="AA1159" s="5">
        <v>0</v>
      </c>
      <c r="AB1159" s="9" cm="1">
        <f t="array" ref="AB1159">_xlfn.IFS(R1159 ="Unk", 0, R1159 = "", 0,(R1159-S1159)=0,1,(R1159-S1159) &lt;&gt; 0, 0)</f>
        <v>0</v>
      </c>
      <c r="AC1159" s="9" cm="1">
        <f t="array" ref="AC1159">_xlfn.IFS(R1159 ="Unk", 1, R1159 = "", 1, R1159 &lt;&gt; "", 0)</f>
        <v>0</v>
      </c>
      <c r="AD1159" s="5">
        <v>14514.04</v>
      </c>
      <c r="AE1159" s="5">
        <v>11115.24</v>
      </c>
      <c r="AF1159" s="5">
        <v>0.23</v>
      </c>
      <c r="AG1159" s="5">
        <v>3606.01</v>
      </c>
      <c r="AH1159" s="5">
        <v>16698</v>
      </c>
      <c r="AI1159" s="5">
        <v>3158790</v>
      </c>
      <c r="AJ1159" s="5">
        <v>4</v>
      </c>
      <c r="AK1159" s="5">
        <v>0</v>
      </c>
      <c r="AL1159" s="5">
        <v>0</v>
      </c>
      <c r="AM1159" s="5">
        <v>0</v>
      </c>
      <c r="AN1159" s="9" cm="1">
        <f t="array" ref="AN1159">_xlfn.IFS(AD1159 ="Unk", 0, AD1159 = "", 0,(AD1159-AE1159)=0,1,(AD1159-AE1159) &lt;&gt; 0, 0)</f>
        <v>0</v>
      </c>
      <c r="AO1159" s="9" cm="1">
        <f t="array" ref="AO1159">_xlfn.IFS(AD1159 ="Unk", 1, AD1159 = "", 1, AD1159 &lt;&gt; "", 0)</f>
        <v>0</v>
      </c>
      <c r="AP1159" s="5">
        <v>16791.82</v>
      </c>
      <c r="AQ1159" s="5">
        <v>11310.43</v>
      </c>
      <c r="AR1159" s="5">
        <v>0.33</v>
      </c>
      <c r="AS1159" s="5">
        <v>3601.26</v>
      </c>
      <c r="AT1159" s="5">
        <v>15248</v>
      </c>
      <c r="AU1159" s="5">
        <v>3695355</v>
      </c>
      <c r="AV1159" s="5">
        <v>6</v>
      </c>
      <c r="AW1159" s="5">
        <v>0</v>
      </c>
      <c r="AX1159" s="5">
        <v>0</v>
      </c>
      <c r="AY1159" s="5">
        <v>0</v>
      </c>
      <c r="AZ1159" s="9" cm="1">
        <f t="array" ref="AZ1159">_xlfn.IFS(AP1159 ="Unk", 0, AP1159 = "", 0,(AP1159-AQ1159)=0,1,(AP1159-AQ1159) &lt;&gt; 0, 0)</f>
        <v>0</v>
      </c>
      <c r="BA1159" s="9" cm="1">
        <f t="array" ref="BA1159">_xlfn.IFS(AP1159 ="Unk", 1, AP1159 = "", 1, AP1159 &lt;&gt; "", 0)</f>
        <v>0</v>
      </c>
    </row>
    <row r="1160" spans="1:53" x14ac:dyDescent="0.2">
      <c r="A1160">
        <v>3</v>
      </c>
      <c r="B1160" t="s">
        <v>5</v>
      </c>
      <c r="C1160">
        <v>4</v>
      </c>
      <c r="D1160">
        <v>40</v>
      </c>
      <c r="E1160">
        <v>7</v>
      </c>
      <c r="F1160" s="5">
        <v>12197.62</v>
      </c>
      <c r="G1160" s="5">
        <v>11873.65</v>
      </c>
      <c r="H1160" s="5">
        <v>0.03</v>
      </c>
      <c r="I1160" s="5">
        <v>3600.03</v>
      </c>
      <c r="J1160" s="5">
        <v>10484</v>
      </c>
      <c r="K1160" s="5">
        <v>4696263</v>
      </c>
      <c r="L1160" s="5">
        <v>6</v>
      </c>
      <c r="M1160" s="5">
        <v>0</v>
      </c>
      <c r="N1160" s="5">
        <v>0</v>
      </c>
      <c r="O1160" s="5">
        <v>0</v>
      </c>
      <c r="P1160" s="9" cm="1">
        <f t="array" ref="P1160">_xlfn.IFS(F1160 ="Unk", 0, F1160 = "", 0,(F1160-G1160)=0,1,(F1160-G1160) &lt;&gt; 0, 0)</f>
        <v>0</v>
      </c>
      <c r="Q1160" s="9" cm="1">
        <f t="array" ref="Q1160">_xlfn.IFS(F1160 ="Unk", 1, F1160 = "", 1, F1160 &lt;&gt; "", 0)</f>
        <v>0</v>
      </c>
      <c r="R1160" s="5">
        <v>12913.91</v>
      </c>
      <c r="S1160" s="5">
        <v>12003.3</v>
      </c>
      <c r="T1160" s="5">
        <v>7.0000000000000007E-2</v>
      </c>
      <c r="U1160" s="5">
        <v>3601.33</v>
      </c>
      <c r="V1160" s="5">
        <v>11329</v>
      </c>
      <c r="W1160" s="5">
        <v>3187727</v>
      </c>
      <c r="X1160" s="5">
        <v>7</v>
      </c>
      <c r="Y1160" s="5">
        <v>0</v>
      </c>
      <c r="Z1160" s="5">
        <v>0</v>
      </c>
      <c r="AA1160" s="5">
        <v>0</v>
      </c>
      <c r="AB1160" s="9" cm="1">
        <f t="array" ref="AB1160">_xlfn.IFS(R1160 ="Unk", 0, R1160 = "", 0,(R1160-S1160)=0,1,(R1160-S1160) &lt;&gt; 0, 0)</f>
        <v>0</v>
      </c>
      <c r="AC1160" s="9" cm="1">
        <f t="array" ref="AC1160">_xlfn.IFS(R1160 ="Unk", 1, R1160 = "", 1, R1160 &lt;&gt; "", 0)</f>
        <v>0</v>
      </c>
      <c r="AD1160" s="5">
        <v>13390.53</v>
      </c>
      <c r="AE1160" s="5">
        <v>12179.66</v>
      </c>
      <c r="AF1160" s="5">
        <v>0.09</v>
      </c>
      <c r="AG1160" s="5">
        <v>3601.06</v>
      </c>
      <c r="AH1160" s="5">
        <v>7343</v>
      </c>
      <c r="AI1160" s="5">
        <v>2203988</v>
      </c>
      <c r="AJ1160" s="5">
        <v>6</v>
      </c>
      <c r="AK1160" s="5">
        <v>0</v>
      </c>
      <c r="AL1160" s="5">
        <v>0</v>
      </c>
      <c r="AM1160" s="5">
        <v>0</v>
      </c>
      <c r="AN1160" s="9" cm="1">
        <f t="array" ref="AN1160">_xlfn.IFS(AD1160 ="Unk", 0, AD1160 = "", 0,(AD1160-AE1160)=0,1,(AD1160-AE1160) &lt;&gt; 0, 0)</f>
        <v>0</v>
      </c>
      <c r="AO1160" s="9" cm="1">
        <f t="array" ref="AO1160">_xlfn.IFS(AD1160 ="Unk", 1, AD1160 = "", 1, AD1160 &lt;&gt; "", 0)</f>
        <v>0</v>
      </c>
      <c r="AP1160" s="5">
        <v>14293.8</v>
      </c>
      <c r="AQ1160" s="5">
        <v>12235.34</v>
      </c>
      <c r="AR1160" s="5">
        <v>0.14000000000000001</v>
      </c>
      <c r="AS1160" s="5">
        <v>3600.53</v>
      </c>
      <c r="AT1160" s="5">
        <v>7608</v>
      </c>
      <c r="AU1160" s="5">
        <v>2997322</v>
      </c>
      <c r="AV1160" s="5">
        <v>6</v>
      </c>
      <c r="AW1160" s="5">
        <v>0</v>
      </c>
      <c r="AX1160" s="5">
        <v>0</v>
      </c>
      <c r="AY1160" s="5">
        <v>0</v>
      </c>
      <c r="AZ1160" s="9" cm="1">
        <f t="array" ref="AZ1160">_xlfn.IFS(AP1160 ="Unk", 0, AP1160 = "", 0,(AP1160-AQ1160)=0,1,(AP1160-AQ1160) &lt;&gt; 0, 0)</f>
        <v>0</v>
      </c>
      <c r="BA1160" s="9" cm="1">
        <f t="array" ref="BA1160">_xlfn.IFS(AP1160 ="Unk", 1, AP1160 = "", 1, AP1160 &lt;&gt; "", 0)</f>
        <v>0</v>
      </c>
    </row>
    <row r="1161" spans="1:53" x14ac:dyDescent="0.2">
      <c r="A1161">
        <v>3</v>
      </c>
      <c r="B1161" t="s">
        <v>5</v>
      </c>
      <c r="C1161">
        <v>4</v>
      </c>
      <c r="D1161">
        <v>45</v>
      </c>
      <c r="E1161">
        <v>7</v>
      </c>
      <c r="F1161" s="5">
        <v>15968.7</v>
      </c>
      <c r="G1161" s="5">
        <v>13894.62</v>
      </c>
      <c r="H1161" s="5">
        <v>0.13</v>
      </c>
      <c r="I1161" s="5">
        <v>3606.6</v>
      </c>
      <c r="J1161" s="5">
        <v>6082</v>
      </c>
      <c r="K1161" s="5">
        <v>2013129</v>
      </c>
      <c r="L1161" s="5">
        <v>5</v>
      </c>
      <c r="M1161" s="5">
        <v>0</v>
      </c>
      <c r="N1161" s="5">
        <v>0</v>
      </c>
      <c r="O1161" s="5">
        <v>0</v>
      </c>
      <c r="P1161" s="9" cm="1">
        <f t="array" ref="P1161">_xlfn.IFS(F1161 ="Unk", 0, F1161 = "", 0,(F1161-G1161)=0,1,(F1161-G1161) &lt;&gt; 0, 0)</f>
        <v>0</v>
      </c>
      <c r="Q1161" s="9" cm="1">
        <f t="array" ref="Q1161">_xlfn.IFS(F1161 ="Unk", 1, F1161 = "", 1, F1161 &lt;&gt; "", 0)</f>
        <v>0</v>
      </c>
      <c r="R1161" s="5">
        <v>17098.05</v>
      </c>
      <c r="S1161" s="5">
        <v>14121.73</v>
      </c>
      <c r="T1161" s="5">
        <v>0.17</v>
      </c>
      <c r="U1161" s="5">
        <v>3600.17</v>
      </c>
      <c r="V1161" s="5">
        <v>1900</v>
      </c>
      <c r="W1161" s="5">
        <v>838885</v>
      </c>
      <c r="X1161" s="5">
        <v>2</v>
      </c>
      <c r="Y1161" s="5">
        <v>0</v>
      </c>
      <c r="Z1161" s="5">
        <v>0</v>
      </c>
      <c r="AA1161" s="5">
        <v>0</v>
      </c>
      <c r="AB1161" s="9" cm="1">
        <f t="array" ref="AB1161">_xlfn.IFS(R1161 ="Unk", 0, R1161 = "", 0,(R1161-S1161)=0,1,(R1161-S1161) &lt;&gt; 0, 0)</f>
        <v>0</v>
      </c>
      <c r="AC1161" s="9" cm="1">
        <f t="array" ref="AC1161">_xlfn.IFS(R1161 ="Unk", 1, R1161 = "", 1, R1161 &lt;&gt; "", 0)</f>
        <v>0</v>
      </c>
      <c r="AD1161" s="5">
        <v>18474.73</v>
      </c>
      <c r="AE1161" s="5">
        <v>14256.45</v>
      </c>
      <c r="AF1161" s="5">
        <v>0.23</v>
      </c>
      <c r="AG1161" s="5">
        <v>3600.38</v>
      </c>
      <c r="AH1161" s="5">
        <v>3425</v>
      </c>
      <c r="AI1161" s="5">
        <v>1496788</v>
      </c>
      <c r="AJ1161" s="5">
        <v>4</v>
      </c>
      <c r="AK1161" s="5">
        <v>0</v>
      </c>
      <c r="AL1161" s="5">
        <v>0</v>
      </c>
      <c r="AM1161" s="5">
        <v>0</v>
      </c>
      <c r="AN1161" s="9" cm="1">
        <f t="array" ref="AN1161">_xlfn.IFS(AD1161 ="Unk", 0, AD1161 = "", 0,(AD1161-AE1161)=0,1,(AD1161-AE1161) &lt;&gt; 0, 0)</f>
        <v>0</v>
      </c>
      <c r="AO1161" s="9" cm="1">
        <f t="array" ref="AO1161">_xlfn.IFS(AD1161 ="Unk", 1, AD1161 = "", 1, AD1161 &lt;&gt; "", 0)</f>
        <v>0</v>
      </c>
      <c r="AP1161" s="5">
        <v>18538.14</v>
      </c>
      <c r="AQ1161" s="5">
        <v>14463.18</v>
      </c>
      <c r="AR1161" s="5">
        <v>0.22</v>
      </c>
      <c r="AS1161" s="5">
        <v>3601.42</v>
      </c>
      <c r="AT1161" s="5">
        <v>5602</v>
      </c>
      <c r="AU1161" s="5">
        <v>1850193</v>
      </c>
      <c r="AV1161" s="5">
        <v>2</v>
      </c>
      <c r="AW1161" s="5">
        <v>0</v>
      </c>
      <c r="AX1161" s="5">
        <v>0</v>
      </c>
      <c r="AY1161" s="5">
        <v>0</v>
      </c>
      <c r="AZ1161" s="9" cm="1">
        <f t="array" ref="AZ1161">_xlfn.IFS(AP1161 ="Unk", 0, AP1161 = "", 0,(AP1161-AQ1161)=0,1,(AP1161-AQ1161) &lt;&gt; 0, 0)</f>
        <v>0</v>
      </c>
      <c r="BA1161" s="9" cm="1">
        <f t="array" ref="BA1161">_xlfn.IFS(AP1161 ="Unk", 1, AP1161 = "", 1, AP1161 &lt;&gt; "", 0)</f>
        <v>0</v>
      </c>
    </row>
    <row r="1162" spans="1:53" x14ac:dyDescent="0.2">
      <c r="A1162">
        <v>3</v>
      </c>
      <c r="B1162" t="s">
        <v>5</v>
      </c>
      <c r="C1162">
        <v>4</v>
      </c>
      <c r="D1162">
        <v>50</v>
      </c>
      <c r="E1162">
        <v>7</v>
      </c>
      <c r="F1162" s="5">
        <v>18977.849999999999</v>
      </c>
      <c r="G1162" s="5">
        <v>16893.03</v>
      </c>
      <c r="H1162" s="5">
        <v>0.11</v>
      </c>
      <c r="I1162" s="5">
        <v>3600.24</v>
      </c>
      <c r="J1162" s="5">
        <v>2689</v>
      </c>
      <c r="K1162" s="5">
        <v>1422424</v>
      </c>
      <c r="L1162" s="5">
        <v>4</v>
      </c>
      <c r="M1162" s="5">
        <v>0</v>
      </c>
      <c r="N1162" s="5">
        <v>0</v>
      </c>
      <c r="O1162" s="5">
        <v>0</v>
      </c>
      <c r="P1162" s="9" cm="1">
        <f t="array" ref="P1162">_xlfn.IFS(F1162 ="Unk", 0, F1162 = "", 0,(F1162-G1162)=0,1,(F1162-G1162) &lt;&gt; 0, 0)</f>
        <v>0</v>
      </c>
      <c r="Q1162" s="9" cm="1">
        <f t="array" ref="Q1162">_xlfn.IFS(F1162 ="Unk", 1, F1162 = "", 1, F1162 &lt;&gt; "", 0)</f>
        <v>0</v>
      </c>
      <c r="R1162" s="5" t="s">
        <v>25</v>
      </c>
      <c r="S1162" s="5">
        <v>17110.64</v>
      </c>
      <c r="T1162" s="5">
        <v>100</v>
      </c>
      <c r="U1162" s="5">
        <v>3600.17</v>
      </c>
      <c r="V1162" s="5">
        <v>1548</v>
      </c>
      <c r="W1162" s="5">
        <v>1215042</v>
      </c>
      <c r="X1162" s="5">
        <v>0</v>
      </c>
      <c r="Y1162" s="5"/>
      <c r="Z1162" s="5"/>
      <c r="AA1162" s="5"/>
      <c r="AB1162" s="9" cm="1">
        <f t="array" ref="AB1162">_xlfn.IFS(R1162 ="Unk", 0, R1162 = "", 0,(R1162-S1162)=0,1,(R1162-S1162) &lt;&gt; 0, 0)</f>
        <v>0</v>
      </c>
      <c r="AC1162" s="9" cm="1">
        <f t="array" ref="AC1162">_xlfn.IFS(R1162 ="Unk", 1, R1162 = "", 1, R1162 &lt;&gt; "", 0)</f>
        <v>1</v>
      </c>
      <c r="AD1162" s="5" t="s">
        <v>25</v>
      </c>
      <c r="AE1162" s="5">
        <v>17346.07</v>
      </c>
      <c r="AF1162" s="5">
        <v>100</v>
      </c>
      <c r="AG1162" s="5">
        <v>3600.52</v>
      </c>
      <c r="AH1162" s="5">
        <v>1303</v>
      </c>
      <c r="AI1162" s="5">
        <v>1470769</v>
      </c>
      <c r="AJ1162" s="5">
        <v>0</v>
      </c>
      <c r="AK1162" s="5"/>
      <c r="AL1162" s="5"/>
      <c r="AM1162" s="5"/>
      <c r="AN1162" s="9" cm="1">
        <f t="array" ref="AN1162">_xlfn.IFS(AD1162 ="Unk", 0, AD1162 = "", 0,(AD1162-AE1162)=0,1,(AD1162-AE1162) &lt;&gt; 0, 0)</f>
        <v>0</v>
      </c>
      <c r="AO1162" s="9" cm="1">
        <f t="array" ref="AO1162">_xlfn.IFS(AD1162 ="Unk", 1, AD1162 = "", 1, AD1162 &lt;&gt; "", 0)</f>
        <v>1</v>
      </c>
      <c r="AP1162" s="5" t="s">
        <v>25</v>
      </c>
      <c r="AQ1162" s="5">
        <v>17469.22</v>
      </c>
      <c r="AR1162" s="5">
        <v>100</v>
      </c>
      <c r="AS1162" s="5">
        <v>3604.54</v>
      </c>
      <c r="AT1162" s="5">
        <v>1645</v>
      </c>
      <c r="AU1162" s="5">
        <v>1746413</v>
      </c>
      <c r="AV1162" s="5">
        <v>0</v>
      </c>
      <c r="AW1162" s="5"/>
      <c r="AX1162" s="5"/>
      <c r="AY1162" s="5"/>
      <c r="AZ1162" s="9" cm="1">
        <f t="array" ref="AZ1162">_xlfn.IFS(AP1162 ="Unk", 0, AP1162 = "", 0,(AP1162-AQ1162)=0,1,(AP1162-AQ1162) &lt;&gt; 0, 0)</f>
        <v>0</v>
      </c>
      <c r="BA1162" s="9" cm="1">
        <f t="array" ref="BA1162">_xlfn.IFS(AP1162 ="Unk", 1, AP1162 = "", 1, AP1162 &lt;&gt; "", 0)</f>
        <v>1</v>
      </c>
    </row>
    <row r="1163" spans="1:53" x14ac:dyDescent="0.2">
      <c r="A1163">
        <v>3</v>
      </c>
      <c r="B1163" t="s">
        <v>5</v>
      </c>
      <c r="C1163">
        <v>5</v>
      </c>
      <c r="D1163">
        <v>5</v>
      </c>
      <c r="E1163">
        <v>7</v>
      </c>
      <c r="F1163" s="5">
        <v>2413.7199999999998</v>
      </c>
      <c r="G1163" s="5">
        <v>2413.7199999999998</v>
      </c>
      <c r="H1163" s="5">
        <v>0</v>
      </c>
      <c r="I1163" s="5">
        <v>0.05</v>
      </c>
      <c r="J1163" s="5">
        <v>1</v>
      </c>
      <c r="K1163" s="5">
        <v>281</v>
      </c>
      <c r="L1163" s="5">
        <v>5</v>
      </c>
      <c r="M1163" s="5">
        <v>0</v>
      </c>
      <c r="N1163" s="5">
        <v>0</v>
      </c>
      <c r="O1163" s="5">
        <v>0</v>
      </c>
      <c r="P1163" s="9" cm="1">
        <f t="array" ref="P1163">_xlfn.IFS(F1163 ="Unk", 0, F1163 = "", 0,(F1163-G1163)=0,1,(F1163-G1163) &lt;&gt; 0, 0)</f>
        <v>1</v>
      </c>
      <c r="Q1163" s="9" cm="1">
        <f t="array" ref="Q1163">_xlfn.IFS(F1163 ="Unk", 1, F1163 = "", 1, F1163 &lt;&gt; "", 0)</f>
        <v>0</v>
      </c>
      <c r="R1163" s="5">
        <v>2875.58</v>
      </c>
      <c r="S1163" s="5">
        <v>2875.58</v>
      </c>
      <c r="T1163" s="5">
        <v>0</v>
      </c>
      <c r="U1163" s="5">
        <v>0.03</v>
      </c>
      <c r="V1163" s="5">
        <v>1</v>
      </c>
      <c r="W1163" s="5">
        <v>101</v>
      </c>
      <c r="X1163" s="5">
        <v>5</v>
      </c>
      <c r="Y1163" s="5">
        <v>0</v>
      </c>
      <c r="Z1163" s="5">
        <v>0</v>
      </c>
      <c r="AA1163" s="5">
        <v>0</v>
      </c>
      <c r="AB1163" s="9" cm="1">
        <f t="array" ref="AB1163">_xlfn.IFS(R1163 ="Unk", 0, R1163 = "", 0,(R1163-S1163)=0,1,(R1163-S1163) &lt;&gt; 0, 0)</f>
        <v>1</v>
      </c>
      <c r="AC1163" s="9" cm="1">
        <f t="array" ref="AC1163">_xlfn.IFS(R1163 ="Unk", 1, R1163 = "", 1, R1163 &lt;&gt; "", 0)</f>
        <v>0</v>
      </c>
      <c r="AD1163" s="5">
        <v>2875.58</v>
      </c>
      <c r="AE1163" s="5">
        <v>2875.58</v>
      </c>
      <c r="AF1163" s="5">
        <v>0</v>
      </c>
      <c r="AG1163" s="5">
        <v>0.01</v>
      </c>
      <c r="AH1163" s="5">
        <v>0</v>
      </c>
      <c r="AI1163" s="5">
        <v>33</v>
      </c>
      <c r="AJ1163" s="5">
        <v>4</v>
      </c>
      <c r="AK1163" s="5">
        <v>0</v>
      </c>
      <c r="AL1163" s="5">
        <v>0</v>
      </c>
      <c r="AM1163" s="5">
        <v>0</v>
      </c>
      <c r="AN1163" s="9" cm="1">
        <f t="array" ref="AN1163">_xlfn.IFS(AD1163 ="Unk", 0, AD1163 = "", 0,(AD1163-AE1163)=0,1,(AD1163-AE1163) &lt;&gt; 0, 0)</f>
        <v>1</v>
      </c>
      <c r="AO1163" s="9" cm="1">
        <f t="array" ref="AO1163">_xlfn.IFS(AD1163 ="Unk", 1, AD1163 = "", 1, AD1163 &lt;&gt; "", 0)</f>
        <v>0</v>
      </c>
      <c r="AP1163" s="5"/>
      <c r="AQ1163" s="5"/>
      <c r="AR1163" s="5">
        <v>100</v>
      </c>
      <c r="AS1163" s="5"/>
      <c r="AT1163" s="5"/>
      <c r="AU1163" s="5"/>
      <c r="AV1163" s="5"/>
      <c r="AW1163" s="5"/>
      <c r="AX1163" s="5"/>
      <c r="AY1163" s="5"/>
      <c r="AZ1163" s="9" cm="1">
        <f t="array" ref="AZ1163">_xlfn.IFS(AP1163 ="Unk", 0, AP1163 = "", 0,(AP1163-AQ1163)=0,1,(AP1163-AQ1163) &lt;&gt; 0, 0)</f>
        <v>0</v>
      </c>
      <c r="BA1163" s="9" cm="1">
        <f t="array" ref="BA1163">_xlfn.IFS(AP1163 ="Unk", 1, AP1163 = "", 1, AP1163 &lt;&gt; "", 0)</f>
        <v>1</v>
      </c>
    </row>
    <row r="1164" spans="1:53" x14ac:dyDescent="0.2">
      <c r="A1164">
        <v>3</v>
      </c>
      <c r="B1164" t="s">
        <v>5</v>
      </c>
      <c r="C1164">
        <v>5</v>
      </c>
      <c r="D1164">
        <v>10</v>
      </c>
      <c r="E1164">
        <v>7</v>
      </c>
      <c r="F1164" s="5">
        <v>5318.75</v>
      </c>
      <c r="G1164" s="5">
        <v>5318.75</v>
      </c>
      <c r="H1164" s="5">
        <v>0</v>
      </c>
      <c r="I1164" s="5">
        <v>1.51</v>
      </c>
      <c r="J1164" s="5">
        <v>417</v>
      </c>
      <c r="K1164" s="5">
        <v>16279</v>
      </c>
      <c r="L1164" s="5">
        <v>8</v>
      </c>
      <c r="M1164" s="5">
        <v>0</v>
      </c>
      <c r="N1164" s="5">
        <v>0</v>
      </c>
      <c r="O1164" s="5">
        <v>0</v>
      </c>
      <c r="P1164" s="9" cm="1">
        <f t="array" ref="P1164">_xlfn.IFS(F1164 ="Unk", 0, F1164 = "", 0,(F1164-G1164)=0,1,(F1164-G1164) &lt;&gt; 0, 0)</f>
        <v>1</v>
      </c>
      <c r="Q1164" s="9" cm="1">
        <f t="array" ref="Q1164">_xlfn.IFS(F1164 ="Unk", 1, F1164 = "", 1, F1164 &lt;&gt; "", 0)</f>
        <v>0</v>
      </c>
      <c r="R1164" s="5">
        <v>5539.77</v>
      </c>
      <c r="S1164" s="5">
        <v>5539.77</v>
      </c>
      <c r="T1164" s="5">
        <v>0</v>
      </c>
      <c r="U1164" s="5">
        <v>1.7</v>
      </c>
      <c r="V1164" s="5">
        <v>228</v>
      </c>
      <c r="W1164" s="5">
        <v>11233</v>
      </c>
      <c r="X1164" s="5">
        <v>10</v>
      </c>
      <c r="Y1164" s="5">
        <v>0</v>
      </c>
      <c r="Z1164" s="5">
        <v>0</v>
      </c>
      <c r="AA1164" s="5">
        <v>0</v>
      </c>
      <c r="AB1164" s="9" cm="1">
        <f t="array" ref="AB1164">_xlfn.IFS(R1164 ="Unk", 0, R1164 = "", 0,(R1164-S1164)=0,1,(R1164-S1164) &lt;&gt; 0, 0)</f>
        <v>1</v>
      </c>
      <c r="AC1164" s="9" cm="1">
        <f t="array" ref="AC1164">_xlfn.IFS(R1164 ="Unk", 1, R1164 = "", 1, R1164 &lt;&gt; "", 0)</f>
        <v>0</v>
      </c>
      <c r="AD1164" s="5">
        <v>5850.61</v>
      </c>
      <c r="AE1164" s="5">
        <v>5850.61</v>
      </c>
      <c r="AF1164" s="5">
        <v>0</v>
      </c>
      <c r="AG1164" s="5">
        <v>2.44</v>
      </c>
      <c r="AH1164" s="5">
        <v>562</v>
      </c>
      <c r="AI1164" s="5">
        <v>24755</v>
      </c>
      <c r="AJ1164" s="5">
        <v>10</v>
      </c>
      <c r="AK1164" s="5">
        <v>0</v>
      </c>
      <c r="AL1164" s="5">
        <v>0</v>
      </c>
      <c r="AM1164" s="5">
        <v>0</v>
      </c>
      <c r="AN1164" s="9" cm="1">
        <f t="array" ref="AN1164">_xlfn.IFS(AD1164 ="Unk", 0, AD1164 = "", 0,(AD1164-AE1164)=0,1,(AD1164-AE1164) &lt;&gt; 0, 0)</f>
        <v>1</v>
      </c>
      <c r="AO1164" s="9" cm="1">
        <f t="array" ref="AO1164">_xlfn.IFS(AD1164 ="Unk", 1, AD1164 = "", 1, AD1164 &lt;&gt; "", 0)</f>
        <v>0</v>
      </c>
      <c r="AP1164" s="5">
        <v>6069.22</v>
      </c>
      <c r="AQ1164" s="5">
        <v>6069.22</v>
      </c>
      <c r="AR1164" s="5">
        <v>0</v>
      </c>
      <c r="AS1164" s="5">
        <v>0.63</v>
      </c>
      <c r="AT1164" s="5">
        <v>1</v>
      </c>
      <c r="AU1164" s="5">
        <v>2729</v>
      </c>
      <c r="AV1164" s="5">
        <v>10</v>
      </c>
      <c r="AW1164" s="5">
        <v>0</v>
      </c>
      <c r="AX1164" s="5">
        <v>0</v>
      </c>
      <c r="AY1164" s="5">
        <v>0</v>
      </c>
      <c r="AZ1164" s="9" cm="1">
        <f t="array" ref="AZ1164">_xlfn.IFS(AP1164 ="Unk", 0, AP1164 = "", 0,(AP1164-AQ1164)=0,1,(AP1164-AQ1164) &lt;&gt; 0, 0)</f>
        <v>1</v>
      </c>
      <c r="BA1164" s="9" cm="1">
        <f t="array" ref="BA1164">_xlfn.IFS(AP1164 ="Unk", 1, AP1164 = "", 1, AP1164 &lt;&gt; "", 0)</f>
        <v>0</v>
      </c>
    </row>
    <row r="1165" spans="1:53" x14ac:dyDescent="0.2">
      <c r="A1165">
        <v>3</v>
      </c>
      <c r="B1165" t="s">
        <v>5</v>
      </c>
      <c r="C1165">
        <v>5</v>
      </c>
      <c r="D1165">
        <v>15</v>
      </c>
      <c r="E1165">
        <v>7</v>
      </c>
      <c r="F1165" s="5">
        <v>5623.74</v>
      </c>
      <c r="G1165" s="5">
        <v>5623.74</v>
      </c>
      <c r="H1165" s="5">
        <v>0</v>
      </c>
      <c r="I1165" s="5">
        <v>28.91</v>
      </c>
      <c r="J1165" s="5">
        <v>1578</v>
      </c>
      <c r="K1165" s="5">
        <v>116166</v>
      </c>
      <c r="L1165" s="5">
        <v>10</v>
      </c>
      <c r="M1165" s="5">
        <v>0</v>
      </c>
      <c r="N1165" s="5">
        <v>0</v>
      </c>
      <c r="O1165" s="5">
        <v>0</v>
      </c>
      <c r="P1165" s="9" cm="1">
        <f t="array" ref="P1165">_xlfn.IFS(F1165 ="Unk", 0, F1165 = "", 0,(F1165-G1165)=0,1,(F1165-G1165) &lt;&gt; 0, 0)</f>
        <v>1</v>
      </c>
      <c r="Q1165" s="9" cm="1">
        <f t="array" ref="Q1165">_xlfn.IFS(F1165 ="Unk", 1, F1165 = "", 1, F1165 &lt;&gt; "", 0)</f>
        <v>0</v>
      </c>
      <c r="R1165" s="5">
        <v>6068.46</v>
      </c>
      <c r="S1165" s="5">
        <v>6068.46</v>
      </c>
      <c r="T1165" s="5">
        <v>0</v>
      </c>
      <c r="U1165" s="5">
        <v>42.52</v>
      </c>
      <c r="V1165" s="5">
        <v>2118</v>
      </c>
      <c r="W1165" s="5">
        <v>200584</v>
      </c>
      <c r="X1165" s="5">
        <v>10</v>
      </c>
      <c r="Y1165" s="5">
        <v>0</v>
      </c>
      <c r="Z1165" s="5">
        <v>0</v>
      </c>
      <c r="AA1165" s="5">
        <v>0</v>
      </c>
      <c r="AB1165" s="9" cm="1">
        <f t="array" ref="AB1165">_xlfn.IFS(R1165 ="Unk", 0, R1165 = "", 0,(R1165-S1165)=0,1,(R1165-S1165) &lt;&gt; 0, 0)</f>
        <v>1</v>
      </c>
      <c r="AC1165" s="9" cm="1">
        <f t="array" ref="AC1165">_xlfn.IFS(R1165 ="Unk", 1, R1165 = "", 1, R1165 &lt;&gt; "", 0)</f>
        <v>0</v>
      </c>
      <c r="AD1165" s="5">
        <v>6616.52</v>
      </c>
      <c r="AE1165" s="5">
        <v>6616.52</v>
      </c>
      <c r="AF1165" s="5">
        <v>0</v>
      </c>
      <c r="AG1165" s="5">
        <v>79.430000000000007</v>
      </c>
      <c r="AH1165" s="5">
        <v>5238</v>
      </c>
      <c r="AI1165" s="5">
        <v>555976</v>
      </c>
      <c r="AJ1165" s="5">
        <v>10</v>
      </c>
      <c r="AK1165" s="5">
        <v>0</v>
      </c>
      <c r="AL1165" s="5">
        <v>0</v>
      </c>
      <c r="AM1165" s="5">
        <v>0</v>
      </c>
      <c r="AN1165" s="9" cm="1">
        <f t="array" ref="AN1165">_xlfn.IFS(AD1165 ="Unk", 0, AD1165 = "", 0,(AD1165-AE1165)=0,1,(AD1165-AE1165) &lt;&gt; 0, 0)</f>
        <v>1</v>
      </c>
      <c r="AO1165" s="9" cm="1">
        <f t="array" ref="AO1165">_xlfn.IFS(AD1165 ="Unk", 1, AD1165 = "", 1, AD1165 &lt;&gt; "", 0)</f>
        <v>0</v>
      </c>
      <c r="AP1165" s="5">
        <v>7202.52</v>
      </c>
      <c r="AQ1165" s="5">
        <v>7202.52</v>
      </c>
      <c r="AR1165" s="5">
        <v>0</v>
      </c>
      <c r="AS1165" s="5">
        <v>71.849999999999994</v>
      </c>
      <c r="AT1165" s="5">
        <v>4598</v>
      </c>
      <c r="AU1165" s="5">
        <v>546777</v>
      </c>
      <c r="AV1165" s="5">
        <v>9</v>
      </c>
      <c r="AW1165" s="5">
        <v>0</v>
      </c>
      <c r="AX1165" s="5">
        <v>0</v>
      </c>
      <c r="AY1165" s="5">
        <v>0</v>
      </c>
      <c r="AZ1165" s="9" cm="1">
        <f t="array" ref="AZ1165">_xlfn.IFS(AP1165 ="Unk", 0, AP1165 = "", 0,(AP1165-AQ1165)=0,1,(AP1165-AQ1165) &lt;&gt; 0, 0)</f>
        <v>1</v>
      </c>
      <c r="BA1165" s="9" cm="1">
        <f t="array" ref="BA1165">_xlfn.IFS(AP1165 ="Unk", 1, AP1165 = "", 1, AP1165 &lt;&gt; "", 0)</f>
        <v>0</v>
      </c>
    </row>
    <row r="1166" spans="1:53" x14ac:dyDescent="0.2">
      <c r="A1166">
        <v>3</v>
      </c>
      <c r="B1166" t="s">
        <v>5</v>
      </c>
      <c r="C1166">
        <v>5</v>
      </c>
      <c r="D1166">
        <v>20</v>
      </c>
      <c r="E1166">
        <v>7</v>
      </c>
      <c r="F1166" s="5">
        <v>9027.4599999999991</v>
      </c>
      <c r="G1166" s="5">
        <v>9027.4599999999991</v>
      </c>
      <c r="H1166" s="5">
        <v>0</v>
      </c>
      <c r="I1166" s="5">
        <v>3131.84</v>
      </c>
      <c r="J1166" s="5">
        <v>55235</v>
      </c>
      <c r="K1166" s="5">
        <v>6159087</v>
      </c>
      <c r="L1166" s="5">
        <v>10</v>
      </c>
      <c r="M1166" s="5">
        <v>0</v>
      </c>
      <c r="N1166" s="5">
        <v>0</v>
      </c>
      <c r="O1166" s="5">
        <v>0</v>
      </c>
      <c r="P1166" s="9" cm="1">
        <f t="array" ref="P1166">_xlfn.IFS(F1166 ="Unk", 0, F1166 = "", 0,(F1166-G1166)=0,1,(F1166-G1166) &lt;&gt; 0, 0)</f>
        <v>1</v>
      </c>
      <c r="Q1166" s="9" cm="1">
        <f t="array" ref="Q1166">_xlfn.IFS(F1166 ="Unk", 1, F1166 = "", 1, F1166 &lt;&gt; "", 0)</f>
        <v>0</v>
      </c>
      <c r="R1166" s="5">
        <v>9934.26</v>
      </c>
      <c r="S1166" s="5">
        <v>9253.86</v>
      </c>
      <c r="T1166" s="5">
        <v>7.0000000000000007E-2</v>
      </c>
      <c r="U1166" s="5">
        <v>3601.19</v>
      </c>
      <c r="V1166" s="5">
        <v>62342</v>
      </c>
      <c r="W1166" s="5">
        <v>8094152</v>
      </c>
      <c r="X1166" s="5">
        <v>10</v>
      </c>
      <c r="Y1166" s="5">
        <v>0</v>
      </c>
      <c r="Z1166" s="5">
        <v>0</v>
      </c>
      <c r="AA1166" s="5">
        <v>0</v>
      </c>
      <c r="AB1166" s="9" cm="1">
        <f t="array" ref="AB1166">_xlfn.IFS(R1166 ="Unk", 0, R1166 = "", 0,(R1166-S1166)=0,1,(R1166-S1166) &lt;&gt; 0, 0)</f>
        <v>0</v>
      </c>
      <c r="AC1166" s="9" cm="1">
        <f t="array" ref="AC1166">_xlfn.IFS(R1166 ="Unk", 1, R1166 = "", 1, R1166 &lt;&gt; "", 0)</f>
        <v>0</v>
      </c>
      <c r="AD1166" s="5">
        <v>10788.8</v>
      </c>
      <c r="AE1166" s="5">
        <v>9828.5400000000009</v>
      </c>
      <c r="AF1166" s="5">
        <v>0.09</v>
      </c>
      <c r="AG1166" s="5">
        <v>3600.45</v>
      </c>
      <c r="AH1166" s="5">
        <v>58272</v>
      </c>
      <c r="AI1166" s="5">
        <v>10089484</v>
      </c>
      <c r="AJ1166" s="5">
        <v>10</v>
      </c>
      <c r="AK1166" s="5">
        <v>0</v>
      </c>
      <c r="AL1166" s="5">
        <v>0</v>
      </c>
      <c r="AM1166" s="5">
        <v>0</v>
      </c>
      <c r="AN1166" s="9" cm="1">
        <f t="array" ref="AN1166">_xlfn.IFS(AD1166 ="Unk", 0, AD1166 = "", 0,(AD1166-AE1166)=0,1,(AD1166-AE1166) &lt;&gt; 0, 0)</f>
        <v>0</v>
      </c>
      <c r="AO1166" s="9" cm="1">
        <f t="array" ref="AO1166">_xlfn.IFS(AD1166 ="Unk", 1, AD1166 = "", 1, AD1166 &lt;&gt; "", 0)</f>
        <v>0</v>
      </c>
      <c r="AP1166" s="5">
        <v>11000.22</v>
      </c>
      <c r="AQ1166" s="5">
        <v>10555.36</v>
      </c>
      <c r="AR1166" s="5">
        <v>0.04</v>
      </c>
      <c r="AS1166" s="5">
        <v>3601.03</v>
      </c>
      <c r="AT1166" s="5">
        <v>56142</v>
      </c>
      <c r="AU1166" s="5">
        <v>15237614</v>
      </c>
      <c r="AV1166" s="5">
        <v>10</v>
      </c>
      <c r="AW1166" s="5">
        <v>0</v>
      </c>
      <c r="AX1166" s="5">
        <v>0</v>
      </c>
      <c r="AY1166" s="5">
        <v>0</v>
      </c>
      <c r="AZ1166" s="9" cm="1">
        <f t="array" ref="AZ1166">_xlfn.IFS(AP1166 ="Unk", 0, AP1166 = "", 0,(AP1166-AQ1166)=0,1,(AP1166-AQ1166) &lt;&gt; 0, 0)</f>
        <v>0</v>
      </c>
      <c r="BA1166" s="9" cm="1">
        <f t="array" ref="BA1166">_xlfn.IFS(AP1166 ="Unk", 1, AP1166 = "", 1, AP1166 &lt;&gt; "", 0)</f>
        <v>0</v>
      </c>
    </row>
    <row r="1167" spans="1:53" x14ac:dyDescent="0.2">
      <c r="A1167">
        <v>3</v>
      </c>
      <c r="B1167" t="s">
        <v>5</v>
      </c>
      <c r="C1167">
        <v>5</v>
      </c>
      <c r="D1167">
        <v>25</v>
      </c>
      <c r="E1167">
        <v>7</v>
      </c>
      <c r="F1167" s="5">
        <v>11037.88</v>
      </c>
      <c r="G1167" s="5">
        <v>11037.88</v>
      </c>
      <c r="H1167" s="5">
        <v>0</v>
      </c>
      <c r="I1167" s="5">
        <v>564.5</v>
      </c>
      <c r="J1167" s="5">
        <v>6004</v>
      </c>
      <c r="K1167" s="5">
        <v>1038588</v>
      </c>
      <c r="L1167" s="5">
        <v>10</v>
      </c>
      <c r="M1167" s="5">
        <v>0</v>
      </c>
      <c r="N1167" s="5">
        <v>0</v>
      </c>
      <c r="O1167" s="5">
        <v>0</v>
      </c>
      <c r="P1167" s="9" cm="1">
        <f t="array" ref="P1167">_xlfn.IFS(F1167 ="Unk", 0, F1167 = "", 0,(F1167-G1167)=0,1,(F1167-G1167) &lt;&gt; 0, 0)</f>
        <v>1</v>
      </c>
      <c r="Q1167" s="9" cm="1">
        <f t="array" ref="Q1167">_xlfn.IFS(F1167 ="Unk", 1, F1167 = "", 1, F1167 &lt;&gt; "", 0)</f>
        <v>0</v>
      </c>
      <c r="R1167" s="5">
        <v>11747.23</v>
      </c>
      <c r="S1167" s="5">
        <v>11453.38</v>
      </c>
      <c r="T1167" s="5">
        <v>0.03</v>
      </c>
      <c r="U1167" s="5">
        <v>3602.58</v>
      </c>
      <c r="V1167" s="5">
        <v>27903</v>
      </c>
      <c r="W1167" s="5">
        <v>6744672</v>
      </c>
      <c r="X1167" s="5">
        <v>10</v>
      </c>
      <c r="Y1167" s="5">
        <v>0</v>
      </c>
      <c r="Z1167" s="5">
        <v>0</v>
      </c>
      <c r="AA1167" s="5">
        <v>0</v>
      </c>
      <c r="AB1167" s="9" cm="1">
        <f t="array" ref="AB1167">_xlfn.IFS(R1167 ="Unk", 0, R1167 = "", 0,(R1167-S1167)=0,1,(R1167-S1167) &lt;&gt; 0, 0)</f>
        <v>0</v>
      </c>
      <c r="AC1167" s="9" cm="1">
        <f t="array" ref="AC1167">_xlfn.IFS(R1167 ="Unk", 1, R1167 = "", 1, R1167 &lt;&gt; "", 0)</f>
        <v>0</v>
      </c>
      <c r="AD1167" s="5">
        <v>12634.91</v>
      </c>
      <c r="AE1167" s="5">
        <v>11879.29</v>
      </c>
      <c r="AF1167" s="5">
        <v>0.06</v>
      </c>
      <c r="AG1167" s="5">
        <v>3600.62</v>
      </c>
      <c r="AH1167" s="5">
        <v>34441</v>
      </c>
      <c r="AI1167" s="5">
        <v>7452714</v>
      </c>
      <c r="AJ1167" s="5">
        <v>8</v>
      </c>
      <c r="AK1167" s="5">
        <v>0</v>
      </c>
      <c r="AL1167" s="5">
        <v>0</v>
      </c>
      <c r="AM1167" s="5">
        <v>0</v>
      </c>
      <c r="AN1167" s="9" cm="1">
        <f t="array" ref="AN1167">_xlfn.IFS(AD1167 ="Unk", 0, AD1167 = "", 0,(AD1167-AE1167)=0,1,(AD1167-AE1167) &lt;&gt; 0, 0)</f>
        <v>0</v>
      </c>
      <c r="AO1167" s="9" cm="1">
        <f t="array" ref="AO1167">_xlfn.IFS(AD1167 ="Unk", 1, AD1167 = "", 1, AD1167 &lt;&gt; "", 0)</f>
        <v>0</v>
      </c>
      <c r="AP1167" s="5">
        <v>13231.5</v>
      </c>
      <c r="AQ1167" s="5">
        <v>12350.81</v>
      </c>
      <c r="AR1167" s="5">
        <v>7.0000000000000007E-2</v>
      </c>
      <c r="AS1167" s="5">
        <v>3600.54</v>
      </c>
      <c r="AT1167" s="5">
        <v>30331</v>
      </c>
      <c r="AU1167" s="5">
        <v>9780548</v>
      </c>
      <c r="AV1167" s="5">
        <v>5</v>
      </c>
      <c r="AW1167" s="5">
        <v>0</v>
      </c>
      <c r="AX1167" s="5">
        <v>0</v>
      </c>
      <c r="AY1167" s="5">
        <v>0</v>
      </c>
      <c r="AZ1167" s="9" cm="1">
        <f t="array" ref="AZ1167">_xlfn.IFS(AP1167 ="Unk", 0, AP1167 = "", 0,(AP1167-AQ1167)=0,1,(AP1167-AQ1167) &lt;&gt; 0, 0)</f>
        <v>0</v>
      </c>
      <c r="BA1167" s="9" cm="1">
        <f t="array" ref="BA1167">_xlfn.IFS(AP1167 ="Unk", 1, AP1167 = "", 1, AP1167 &lt;&gt; "", 0)</f>
        <v>0</v>
      </c>
    </row>
    <row r="1168" spans="1:53" x14ac:dyDescent="0.2">
      <c r="A1168">
        <v>3</v>
      </c>
      <c r="B1168" t="s">
        <v>5</v>
      </c>
      <c r="C1168">
        <v>5</v>
      </c>
      <c r="D1168">
        <v>30</v>
      </c>
      <c r="E1168">
        <v>7</v>
      </c>
      <c r="F1168" s="5">
        <v>10745.05</v>
      </c>
      <c r="G1168" s="5">
        <v>10312.870000000001</v>
      </c>
      <c r="H1168" s="5">
        <v>0.04</v>
      </c>
      <c r="I1168" s="5">
        <v>3600.66</v>
      </c>
      <c r="J1168" s="5">
        <v>27273</v>
      </c>
      <c r="K1168" s="5">
        <v>4879842</v>
      </c>
      <c r="L1168" s="5">
        <v>7</v>
      </c>
      <c r="M1168" s="5">
        <v>0</v>
      </c>
      <c r="N1168" s="5">
        <v>0</v>
      </c>
      <c r="O1168" s="5">
        <v>0</v>
      </c>
      <c r="P1168" s="9" cm="1">
        <f t="array" ref="P1168">_xlfn.IFS(F1168 ="Unk", 0, F1168 = "", 0,(F1168-G1168)=0,1,(F1168-G1168) &lt;&gt; 0, 0)</f>
        <v>0</v>
      </c>
      <c r="Q1168" s="9" cm="1">
        <f t="array" ref="Q1168">_xlfn.IFS(F1168 ="Unk", 1, F1168 = "", 1, F1168 &lt;&gt; "", 0)</f>
        <v>0</v>
      </c>
      <c r="R1168" s="5">
        <v>12030.29</v>
      </c>
      <c r="S1168" s="5">
        <v>10438.15</v>
      </c>
      <c r="T1168" s="5">
        <v>0.13</v>
      </c>
      <c r="U1168" s="5">
        <v>3605.36</v>
      </c>
      <c r="V1168" s="5">
        <v>21225</v>
      </c>
      <c r="W1168" s="5">
        <v>3821565</v>
      </c>
      <c r="X1168" s="5">
        <v>4</v>
      </c>
      <c r="Y1168" s="5">
        <v>0</v>
      </c>
      <c r="Z1168" s="5">
        <v>0</v>
      </c>
      <c r="AA1168" s="5">
        <v>0</v>
      </c>
      <c r="AB1168" s="9" cm="1">
        <f t="array" ref="AB1168">_xlfn.IFS(R1168 ="Unk", 0, R1168 = "", 0,(R1168-S1168)=0,1,(R1168-S1168) &lt;&gt; 0, 0)</f>
        <v>0</v>
      </c>
      <c r="AC1168" s="9" cm="1">
        <f t="array" ref="AC1168">_xlfn.IFS(R1168 ="Unk", 1, R1168 = "", 1, R1168 &lt;&gt; "", 0)</f>
        <v>0</v>
      </c>
      <c r="AD1168" s="5">
        <v>12838.57</v>
      </c>
      <c r="AE1168" s="5">
        <v>10557</v>
      </c>
      <c r="AF1168" s="5">
        <v>0.18</v>
      </c>
      <c r="AG1168" s="5">
        <v>3604.1</v>
      </c>
      <c r="AH1168" s="5">
        <v>20969</v>
      </c>
      <c r="AI1168" s="5">
        <v>4035755</v>
      </c>
      <c r="AJ1168" s="5">
        <v>3</v>
      </c>
      <c r="AK1168" s="5">
        <v>0</v>
      </c>
      <c r="AL1168" s="5">
        <v>0</v>
      </c>
      <c r="AM1168" s="5">
        <v>0</v>
      </c>
      <c r="AN1168" s="9" cm="1">
        <f t="array" ref="AN1168">_xlfn.IFS(AD1168 ="Unk", 0, AD1168 = "", 0,(AD1168-AE1168)=0,1,(AD1168-AE1168) &lt;&gt; 0, 0)</f>
        <v>0</v>
      </c>
      <c r="AO1168" s="9" cm="1">
        <f t="array" ref="AO1168">_xlfn.IFS(AD1168 ="Unk", 1, AD1168 = "", 1, AD1168 &lt;&gt; "", 0)</f>
        <v>0</v>
      </c>
      <c r="AP1168" s="5">
        <v>13669.45</v>
      </c>
      <c r="AQ1168" s="5">
        <v>10804.69</v>
      </c>
      <c r="AR1168" s="5">
        <v>0.21</v>
      </c>
      <c r="AS1168" s="5">
        <v>3606.11</v>
      </c>
      <c r="AT1168" s="5">
        <v>20783</v>
      </c>
      <c r="AU1168" s="5">
        <v>5614703</v>
      </c>
      <c r="AV1168" s="5">
        <v>5</v>
      </c>
      <c r="AW1168" s="5">
        <v>0</v>
      </c>
      <c r="AX1168" s="5">
        <v>0</v>
      </c>
      <c r="AY1168" s="5">
        <v>0</v>
      </c>
      <c r="AZ1168" s="9" cm="1">
        <f t="array" ref="AZ1168">_xlfn.IFS(AP1168 ="Unk", 0, AP1168 = "", 0,(AP1168-AQ1168)=0,1,(AP1168-AQ1168) &lt;&gt; 0, 0)</f>
        <v>0</v>
      </c>
      <c r="BA1168" s="9" cm="1">
        <f t="array" ref="BA1168">_xlfn.IFS(AP1168 ="Unk", 1, AP1168 = "", 1, AP1168 &lt;&gt; "", 0)</f>
        <v>0</v>
      </c>
    </row>
    <row r="1169" spans="1:53" x14ac:dyDescent="0.2">
      <c r="A1169">
        <v>3</v>
      </c>
      <c r="B1169" t="s">
        <v>5</v>
      </c>
      <c r="C1169">
        <v>5</v>
      </c>
      <c r="D1169">
        <v>35</v>
      </c>
      <c r="E1169">
        <v>7</v>
      </c>
      <c r="F1169" s="5">
        <v>12617.72</v>
      </c>
      <c r="G1169" s="5">
        <v>11269.65</v>
      </c>
      <c r="H1169" s="5">
        <v>0.11</v>
      </c>
      <c r="I1169" s="5">
        <v>3763.84</v>
      </c>
      <c r="J1169" s="5">
        <v>21624</v>
      </c>
      <c r="K1169" s="5">
        <v>3306575</v>
      </c>
      <c r="L1169" s="5">
        <v>10</v>
      </c>
      <c r="M1169" s="5">
        <v>0</v>
      </c>
      <c r="N1169" s="5">
        <v>0</v>
      </c>
      <c r="O1169" s="5">
        <v>0</v>
      </c>
      <c r="P1169" s="9" cm="1">
        <f t="array" ref="P1169">_xlfn.IFS(F1169 ="Unk", 0, F1169 = "", 0,(F1169-G1169)=0,1,(F1169-G1169) &lt;&gt; 0, 0)</f>
        <v>0</v>
      </c>
      <c r="Q1169" s="9" cm="1">
        <f t="array" ref="Q1169">_xlfn.IFS(F1169 ="Unk", 1, F1169 = "", 1, F1169 &lt;&gt; "", 0)</f>
        <v>0</v>
      </c>
      <c r="R1169" s="5">
        <v>12565.72</v>
      </c>
      <c r="S1169" s="5">
        <v>11564.65</v>
      </c>
      <c r="T1169" s="5">
        <v>0.08</v>
      </c>
      <c r="U1169" s="5">
        <v>3602.83</v>
      </c>
      <c r="V1169" s="5">
        <v>13358</v>
      </c>
      <c r="W1169" s="5">
        <v>3356771</v>
      </c>
      <c r="X1169" s="5">
        <v>5</v>
      </c>
      <c r="Y1169" s="5">
        <v>0</v>
      </c>
      <c r="Z1169" s="5">
        <v>0</v>
      </c>
      <c r="AA1169" s="5">
        <v>0</v>
      </c>
      <c r="AB1169" s="9" cm="1">
        <f t="array" ref="AB1169">_xlfn.IFS(R1169 ="Unk", 0, R1169 = "", 0,(R1169-S1169)=0,1,(R1169-S1169) &lt;&gt; 0, 0)</f>
        <v>0</v>
      </c>
      <c r="AC1169" s="9" cm="1">
        <f t="array" ref="AC1169">_xlfn.IFS(R1169 ="Unk", 1, R1169 = "", 1, R1169 &lt;&gt; "", 0)</f>
        <v>0</v>
      </c>
      <c r="AD1169" s="5">
        <v>14413.03</v>
      </c>
      <c r="AE1169" s="5">
        <v>11793.81</v>
      </c>
      <c r="AF1169" s="5">
        <v>0.18</v>
      </c>
      <c r="AG1169" s="5">
        <v>3603.93</v>
      </c>
      <c r="AH1169" s="5">
        <v>12033</v>
      </c>
      <c r="AI1169" s="5">
        <v>3058787</v>
      </c>
      <c r="AJ1169" s="5">
        <v>2</v>
      </c>
      <c r="AK1169" s="5">
        <v>0</v>
      </c>
      <c r="AL1169" s="5">
        <v>0</v>
      </c>
      <c r="AM1169" s="5">
        <v>0</v>
      </c>
      <c r="AN1169" s="9" cm="1">
        <f t="array" ref="AN1169">_xlfn.IFS(AD1169 ="Unk", 0, AD1169 = "", 0,(AD1169-AE1169)=0,1,(AD1169-AE1169) &lt;&gt; 0, 0)</f>
        <v>0</v>
      </c>
      <c r="AO1169" s="9" cm="1">
        <f t="array" ref="AO1169">_xlfn.IFS(AD1169 ="Unk", 1, AD1169 = "", 1, AD1169 &lt;&gt; "", 0)</f>
        <v>0</v>
      </c>
      <c r="AP1169" s="5">
        <v>15554.73</v>
      </c>
      <c r="AQ1169" s="5">
        <v>12124.25</v>
      </c>
      <c r="AR1169" s="5">
        <v>0.22</v>
      </c>
      <c r="AS1169" s="5">
        <v>3600.59</v>
      </c>
      <c r="AT1169" s="5">
        <v>11819</v>
      </c>
      <c r="AU1169" s="5">
        <v>3606752</v>
      </c>
      <c r="AV1169" s="5">
        <v>5</v>
      </c>
      <c r="AW1169" s="5">
        <v>0</v>
      </c>
      <c r="AX1169" s="5">
        <v>0</v>
      </c>
      <c r="AY1169" s="5">
        <v>0</v>
      </c>
      <c r="AZ1169" s="9" cm="1">
        <f t="array" ref="AZ1169">_xlfn.IFS(AP1169 ="Unk", 0, AP1169 = "", 0,(AP1169-AQ1169)=0,1,(AP1169-AQ1169) &lt;&gt; 0, 0)</f>
        <v>0</v>
      </c>
      <c r="BA1169" s="9" cm="1">
        <f t="array" ref="BA1169">_xlfn.IFS(AP1169 ="Unk", 1, AP1169 = "", 1, AP1169 &lt;&gt; "", 0)</f>
        <v>0</v>
      </c>
    </row>
    <row r="1170" spans="1:53" x14ac:dyDescent="0.2">
      <c r="A1170">
        <v>3</v>
      </c>
      <c r="B1170" t="s">
        <v>5</v>
      </c>
      <c r="C1170">
        <v>5</v>
      </c>
      <c r="D1170">
        <v>40</v>
      </c>
      <c r="E1170">
        <v>7</v>
      </c>
      <c r="F1170" s="5">
        <v>14812.07</v>
      </c>
      <c r="G1170" s="5">
        <v>13565.45</v>
      </c>
      <c r="H1170" s="5">
        <v>0.08</v>
      </c>
      <c r="I1170" s="5">
        <v>3603.54</v>
      </c>
      <c r="J1170" s="5">
        <v>10527</v>
      </c>
      <c r="K1170" s="5">
        <v>3050362</v>
      </c>
      <c r="L1170" s="5">
        <v>4</v>
      </c>
      <c r="M1170" s="5">
        <v>0</v>
      </c>
      <c r="N1170" s="5">
        <v>0</v>
      </c>
      <c r="O1170" s="5">
        <v>0</v>
      </c>
      <c r="P1170" s="9" cm="1">
        <f t="array" ref="P1170">_xlfn.IFS(F1170 ="Unk", 0, F1170 = "", 0,(F1170-G1170)=0,1,(F1170-G1170) &lt;&gt; 0, 0)</f>
        <v>0</v>
      </c>
      <c r="Q1170" s="9" cm="1">
        <f t="array" ref="Q1170">_xlfn.IFS(F1170 ="Unk", 1, F1170 = "", 1, F1170 &lt;&gt; "", 0)</f>
        <v>0</v>
      </c>
      <c r="R1170" s="5">
        <v>16745.79</v>
      </c>
      <c r="S1170" s="5">
        <v>13742.15</v>
      </c>
      <c r="T1170" s="5">
        <v>0.18</v>
      </c>
      <c r="U1170" s="5">
        <v>3602.46</v>
      </c>
      <c r="V1170" s="5">
        <v>4661</v>
      </c>
      <c r="W1170" s="5">
        <v>2031918</v>
      </c>
      <c r="X1170" s="5">
        <v>2</v>
      </c>
      <c r="Y1170" s="5">
        <v>0</v>
      </c>
      <c r="Z1170" s="5">
        <v>0</v>
      </c>
      <c r="AA1170" s="5">
        <v>0</v>
      </c>
      <c r="AB1170" s="9" cm="1">
        <f t="array" ref="AB1170">_xlfn.IFS(R1170 ="Unk", 0, R1170 = "", 0,(R1170-S1170)=0,1,(R1170-S1170) &lt;&gt; 0, 0)</f>
        <v>0</v>
      </c>
      <c r="AC1170" s="9" cm="1">
        <f t="array" ref="AC1170">_xlfn.IFS(R1170 ="Unk", 1, R1170 = "", 1, R1170 &lt;&gt; "", 0)</f>
        <v>0</v>
      </c>
      <c r="AD1170" s="5">
        <v>17194.400000000001</v>
      </c>
      <c r="AE1170" s="5">
        <v>13897.71</v>
      </c>
      <c r="AF1170" s="5">
        <v>0.19</v>
      </c>
      <c r="AG1170" s="5">
        <v>3600.39</v>
      </c>
      <c r="AH1170" s="5">
        <v>11273</v>
      </c>
      <c r="AI1170" s="5">
        <v>2483587</v>
      </c>
      <c r="AJ1170" s="5">
        <v>3</v>
      </c>
      <c r="AK1170" s="5">
        <v>0</v>
      </c>
      <c r="AL1170" s="5">
        <v>0</v>
      </c>
      <c r="AM1170" s="5">
        <v>0</v>
      </c>
      <c r="AN1170" s="9" cm="1">
        <f t="array" ref="AN1170">_xlfn.IFS(AD1170 ="Unk", 0, AD1170 = "", 0,(AD1170-AE1170)=0,1,(AD1170-AE1170) &lt;&gt; 0, 0)</f>
        <v>0</v>
      </c>
      <c r="AO1170" s="9" cm="1">
        <f t="array" ref="AO1170">_xlfn.IFS(AD1170 ="Unk", 1, AD1170 = "", 1, AD1170 &lt;&gt; "", 0)</f>
        <v>0</v>
      </c>
      <c r="AP1170" s="5">
        <v>18295.849999999999</v>
      </c>
      <c r="AQ1170" s="5">
        <v>14110.32</v>
      </c>
      <c r="AR1170" s="5">
        <v>0.23</v>
      </c>
      <c r="AS1170" s="5">
        <v>3601.15</v>
      </c>
      <c r="AT1170" s="5">
        <v>9344</v>
      </c>
      <c r="AU1170" s="5">
        <v>2593175</v>
      </c>
      <c r="AV1170" s="5">
        <v>5</v>
      </c>
      <c r="AW1170" s="5">
        <v>0</v>
      </c>
      <c r="AX1170" s="5">
        <v>0</v>
      </c>
      <c r="AY1170" s="5">
        <v>0</v>
      </c>
      <c r="AZ1170" s="9" cm="1">
        <f t="array" ref="AZ1170">_xlfn.IFS(AP1170 ="Unk", 0, AP1170 = "", 0,(AP1170-AQ1170)=0,1,(AP1170-AQ1170) &lt;&gt; 0, 0)</f>
        <v>0</v>
      </c>
      <c r="BA1170" s="9" cm="1">
        <f t="array" ref="BA1170">_xlfn.IFS(AP1170 ="Unk", 1, AP1170 = "", 1, AP1170 &lt;&gt; "", 0)</f>
        <v>0</v>
      </c>
    </row>
    <row r="1171" spans="1:53" x14ac:dyDescent="0.2">
      <c r="A1171">
        <v>3</v>
      </c>
      <c r="B1171" t="s">
        <v>5</v>
      </c>
      <c r="C1171">
        <v>5</v>
      </c>
      <c r="D1171">
        <v>45</v>
      </c>
      <c r="E1171">
        <v>7</v>
      </c>
      <c r="F1171" s="5">
        <v>14661.29</v>
      </c>
      <c r="G1171" s="5">
        <v>13836.98</v>
      </c>
      <c r="H1171" s="5">
        <v>0.06</v>
      </c>
      <c r="I1171" s="5">
        <v>3607.9</v>
      </c>
      <c r="J1171" s="5">
        <v>7022</v>
      </c>
      <c r="K1171" s="5">
        <v>1832136</v>
      </c>
      <c r="L1171" s="5">
        <v>6</v>
      </c>
      <c r="M1171" s="5">
        <v>0</v>
      </c>
      <c r="N1171" s="5">
        <v>0</v>
      </c>
      <c r="O1171" s="5">
        <v>0</v>
      </c>
      <c r="P1171" s="9" cm="1">
        <f t="array" ref="P1171">_xlfn.IFS(F1171 ="Unk", 0, F1171 = "", 0,(F1171-G1171)=0,1,(F1171-G1171) &lt;&gt; 0, 0)</f>
        <v>0</v>
      </c>
      <c r="Q1171" s="9" cm="1">
        <f t="array" ref="Q1171">_xlfn.IFS(F1171 ="Unk", 1, F1171 = "", 1, F1171 &lt;&gt; "", 0)</f>
        <v>0</v>
      </c>
      <c r="R1171" s="5">
        <v>14697.8</v>
      </c>
      <c r="S1171" s="5">
        <v>14001.28</v>
      </c>
      <c r="T1171" s="5">
        <v>0.05</v>
      </c>
      <c r="U1171" s="5">
        <v>3602.67</v>
      </c>
      <c r="V1171" s="5">
        <v>5739</v>
      </c>
      <c r="W1171" s="5">
        <v>2485000</v>
      </c>
      <c r="X1171" s="5">
        <v>6</v>
      </c>
      <c r="Y1171" s="5">
        <v>0</v>
      </c>
      <c r="Z1171" s="5">
        <v>0</v>
      </c>
      <c r="AA1171" s="5">
        <v>0</v>
      </c>
      <c r="AB1171" s="9" cm="1">
        <f t="array" ref="AB1171">_xlfn.IFS(R1171 ="Unk", 0, R1171 = "", 0,(R1171-S1171)=0,1,(R1171-S1171) &lt;&gt; 0, 0)</f>
        <v>0</v>
      </c>
      <c r="AC1171" s="9" cm="1">
        <f t="array" ref="AC1171">_xlfn.IFS(R1171 ="Unk", 1, R1171 = "", 1, R1171 &lt;&gt; "", 0)</f>
        <v>0</v>
      </c>
      <c r="AD1171" s="5">
        <v>16604.82</v>
      </c>
      <c r="AE1171" s="5">
        <v>14103.96</v>
      </c>
      <c r="AF1171" s="5">
        <v>0.15</v>
      </c>
      <c r="AG1171" s="5">
        <v>3623.18</v>
      </c>
      <c r="AH1171" s="5">
        <v>7402</v>
      </c>
      <c r="AI1171" s="5">
        <v>1924811</v>
      </c>
      <c r="AJ1171" s="5">
        <v>7</v>
      </c>
      <c r="AK1171" s="5">
        <v>0</v>
      </c>
      <c r="AL1171" s="5">
        <v>0</v>
      </c>
      <c r="AM1171" s="5">
        <v>0</v>
      </c>
      <c r="AN1171" s="9" cm="1">
        <f t="array" ref="AN1171">_xlfn.IFS(AD1171 ="Unk", 0, AD1171 = "", 0,(AD1171-AE1171)=0,1,(AD1171-AE1171) &lt;&gt; 0, 0)</f>
        <v>0</v>
      </c>
      <c r="AO1171" s="9" cm="1">
        <f t="array" ref="AO1171">_xlfn.IFS(AD1171 ="Unk", 1, AD1171 = "", 1, AD1171 &lt;&gt; "", 0)</f>
        <v>0</v>
      </c>
      <c r="AP1171" s="5">
        <v>16998.5</v>
      </c>
      <c r="AQ1171" s="5">
        <v>14294.14</v>
      </c>
      <c r="AR1171" s="5">
        <v>0.16</v>
      </c>
      <c r="AS1171" s="5">
        <v>3602.65</v>
      </c>
      <c r="AT1171" s="5">
        <v>5799</v>
      </c>
      <c r="AU1171" s="5">
        <v>1681679</v>
      </c>
      <c r="AV1171" s="5">
        <v>5</v>
      </c>
      <c r="AW1171" s="5">
        <v>0</v>
      </c>
      <c r="AX1171" s="5">
        <v>0</v>
      </c>
      <c r="AY1171" s="5">
        <v>0</v>
      </c>
      <c r="AZ1171" s="9" cm="1">
        <f t="array" ref="AZ1171">_xlfn.IFS(AP1171 ="Unk", 0, AP1171 = "", 0,(AP1171-AQ1171)=0,1,(AP1171-AQ1171) &lt;&gt; 0, 0)</f>
        <v>0</v>
      </c>
      <c r="BA1171" s="9" cm="1">
        <f t="array" ref="BA1171">_xlfn.IFS(AP1171 ="Unk", 1, AP1171 = "", 1, AP1171 &lt;&gt; "", 0)</f>
        <v>0</v>
      </c>
    </row>
    <row r="1172" spans="1:53" x14ac:dyDescent="0.2">
      <c r="A1172">
        <v>3</v>
      </c>
      <c r="B1172" t="s">
        <v>5</v>
      </c>
      <c r="C1172">
        <v>5</v>
      </c>
      <c r="D1172">
        <v>50</v>
      </c>
      <c r="E1172">
        <v>7</v>
      </c>
      <c r="F1172" s="5">
        <v>22632.57</v>
      </c>
      <c r="G1172" s="5">
        <v>15824.68</v>
      </c>
      <c r="H1172" s="5">
        <v>0.3</v>
      </c>
      <c r="I1172" s="5">
        <v>3603.5</v>
      </c>
      <c r="J1172" s="5">
        <v>2529</v>
      </c>
      <c r="K1172" s="5">
        <v>1637881</v>
      </c>
      <c r="L1172" s="5">
        <v>3</v>
      </c>
      <c r="M1172" s="5">
        <v>0</v>
      </c>
      <c r="N1172" s="5">
        <v>0</v>
      </c>
      <c r="O1172" s="5">
        <v>0</v>
      </c>
      <c r="P1172" s="9" cm="1">
        <f t="array" ref="P1172">_xlfn.IFS(F1172 ="Unk", 0, F1172 = "", 0,(F1172-G1172)=0,1,(F1172-G1172) &lt;&gt; 0, 0)</f>
        <v>0</v>
      </c>
      <c r="Q1172" s="9" cm="1">
        <f t="array" ref="Q1172">_xlfn.IFS(F1172 ="Unk", 1, F1172 = "", 1, F1172 &lt;&gt; "", 0)</f>
        <v>0</v>
      </c>
      <c r="R1172" s="5">
        <v>21564.53</v>
      </c>
      <c r="S1172" s="5">
        <v>16056.58</v>
      </c>
      <c r="T1172" s="5">
        <v>0.26</v>
      </c>
      <c r="U1172" s="5">
        <v>3604.79</v>
      </c>
      <c r="V1172" s="5">
        <v>3307</v>
      </c>
      <c r="W1172" s="5">
        <v>1661340</v>
      </c>
      <c r="X1172" s="5">
        <v>1</v>
      </c>
      <c r="Y1172" s="5">
        <v>0</v>
      </c>
      <c r="Z1172" s="5">
        <v>0</v>
      </c>
      <c r="AA1172" s="5">
        <v>0</v>
      </c>
      <c r="AB1172" s="9" cm="1">
        <f t="array" ref="AB1172">_xlfn.IFS(R1172 ="Unk", 0, R1172 = "", 0,(R1172-S1172)=0,1,(R1172-S1172) &lt;&gt; 0, 0)</f>
        <v>0</v>
      </c>
      <c r="AC1172" s="9" cm="1">
        <f t="array" ref="AC1172">_xlfn.IFS(R1172 ="Unk", 1, R1172 = "", 1, R1172 &lt;&gt; "", 0)</f>
        <v>0</v>
      </c>
      <c r="AD1172" s="5" t="s">
        <v>25</v>
      </c>
      <c r="AE1172" s="5">
        <v>16199.8</v>
      </c>
      <c r="AF1172" s="5">
        <v>100</v>
      </c>
      <c r="AG1172" s="5">
        <v>3606.29</v>
      </c>
      <c r="AH1172" s="5">
        <v>3439</v>
      </c>
      <c r="AI1172" s="5">
        <v>2230482</v>
      </c>
      <c r="AJ1172" s="5">
        <v>0</v>
      </c>
      <c r="AK1172" s="5"/>
      <c r="AL1172" s="5"/>
      <c r="AM1172" s="5"/>
      <c r="AN1172" s="9" cm="1">
        <f t="array" ref="AN1172">_xlfn.IFS(AD1172 ="Unk", 0, AD1172 = "", 0,(AD1172-AE1172)=0,1,(AD1172-AE1172) &lt;&gt; 0, 0)</f>
        <v>0</v>
      </c>
      <c r="AO1172" s="9" cm="1">
        <f t="array" ref="AO1172">_xlfn.IFS(AD1172 ="Unk", 1, AD1172 = "", 1, AD1172 &lt;&gt; "", 0)</f>
        <v>1</v>
      </c>
      <c r="AP1172" s="5" t="s">
        <v>25</v>
      </c>
      <c r="AQ1172" s="5">
        <v>16470.12</v>
      </c>
      <c r="AR1172" s="5">
        <v>100</v>
      </c>
      <c r="AS1172" s="5">
        <v>3618.39</v>
      </c>
      <c r="AT1172" s="5">
        <v>2385</v>
      </c>
      <c r="AU1172" s="5">
        <v>1322725</v>
      </c>
      <c r="AV1172" s="5">
        <v>0</v>
      </c>
      <c r="AW1172" s="5"/>
      <c r="AX1172" s="5"/>
      <c r="AY1172" s="5"/>
      <c r="AZ1172" s="9" cm="1">
        <f t="array" ref="AZ1172">_xlfn.IFS(AP1172 ="Unk", 0, AP1172 = "", 0,(AP1172-AQ1172)=0,1,(AP1172-AQ1172) &lt;&gt; 0, 0)</f>
        <v>0</v>
      </c>
      <c r="BA1172" s="9" cm="1">
        <f t="array" ref="BA1172">_xlfn.IFS(AP1172 ="Unk", 1, AP1172 = "", 1, AP1172 &lt;&gt; "", 0)</f>
        <v>1</v>
      </c>
    </row>
    <row r="1173" spans="1:53" x14ac:dyDescent="0.2">
      <c r="A1173">
        <v>6</v>
      </c>
      <c r="B1173" t="s">
        <v>5</v>
      </c>
      <c r="C1173">
        <v>1</v>
      </c>
      <c r="D1173">
        <v>5</v>
      </c>
      <c r="E1173">
        <v>7</v>
      </c>
      <c r="F1173" s="5">
        <v>6888.73</v>
      </c>
      <c r="G1173" s="5">
        <v>6888.73</v>
      </c>
      <c r="H1173" s="5">
        <v>0</v>
      </c>
      <c r="I1173" s="5">
        <v>0.73</v>
      </c>
      <c r="J1173" s="5">
        <v>521</v>
      </c>
      <c r="K1173" s="5">
        <v>8625</v>
      </c>
      <c r="L1173" s="5">
        <v>10</v>
      </c>
      <c r="M1173" s="5">
        <v>0</v>
      </c>
      <c r="N1173" s="5">
        <v>0</v>
      </c>
      <c r="O1173" s="5">
        <v>0</v>
      </c>
      <c r="P1173" s="9" cm="1">
        <f t="array" ref="P1173">_xlfn.IFS(F1173 ="Unk", 0, F1173 = "", 0,(F1173-G1173)=0,1,(F1173-G1173) &lt;&gt; 0, 0)</f>
        <v>1</v>
      </c>
      <c r="Q1173" s="9" cm="1">
        <f t="array" ref="Q1173">_xlfn.IFS(F1173 ="Unk", 1, F1173 = "", 1, F1173 &lt;&gt; "", 0)</f>
        <v>0</v>
      </c>
      <c r="R1173" s="5">
        <v>7864.79</v>
      </c>
      <c r="S1173" s="5">
        <v>7864.79</v>
      </c>
      <c r="T1173" s="5">
        <v>0</v>
      </c>
      <c r="U1173" s="5">
        <v>0.26</v>
      </c>
      <c r="V1173" s="5">
        <v>1</v>
      </c>
      <c r="W1173" s="5">
        <v>1168</v>
      </c>
      <c r="X1173" s="5">
        <v>6</v>
      </c>
      <c r="Y1173" s="5">
        <v>0</v>
      </c>
      <c r="Z1173" s="5">
        <v>0</v>
      </c>
      <c r="AA1173" s="5">
        <v>0</v>
      </c>
      <c r="AB1173" s="9" cm="1">
        <f t="array" ref="AB1173">_xlfn.IFS(R1173 ="Unk", 0, R1173 = "", 0,(R1173-S1173)=0,1,(R1173-S1173) &lt;&gt; 0, 0)</f>
        <v>1</v>
      </c>
      <c r="AC1173" s="9" cm="1">
        <f t="array" ref="AC1173">_xlfn.IFS(R1173 ="Unk", 1, R1173 = "", 1, R1173 &lt;&gt; "", 0)</f>
        <v>0</v>
      </c>
      <c r="AD1173" s="5">
        <v>10729.48</v>
      </c>
      <c r="AE1173" s="5">
        <v>10729.48</v>
      </c>
      <c r="AF1173" s="5">
        <v>0</v>
      </c>
      <c r="AG1173" s="5">
        <v>0.04</v>
      </c>
      <c r="AH1173" s="5">
        <v>1</v>
      </c>
      <c r="AI1173" s="5">
        <v>65</v>
      </c>
      <c r="AJ1173" s="5">
        <v>7</v>
      </c>
      <c r="AK1173" s="5">
        <v>0</v>
      </c>
      <c r="AL1173" s="5">
        <v>0</v>
      </c>
      <c r="AM1173" s="5">
        <v>0</v>
      </c>
      <c r="AN1173" s="9" cm="1">
        <f t="array" ref="AN1173">_xlfn.IFS(AD1173 ="Unk", 0, AD1173 = "", 0,(AD1173-AE1173)=0,1,(AD1173-AE1173) &lt;&gt; 0, 0)</f>
        <v>1</v>
      </c>
      <c r="AO1173" s="9" cm="1">
        <f t="array" ref="AO1173">_xlfn.IFS(AD1173 ="Unk", 1, AD1173 = "", 1, AD1173 &lt;&gt; "", 0)</f>
        <v>0</v>
      </c>
      <c r="AP1173" s="5">
        <v>10219.5</v>
      </c>
      <c r="AQ1173" s="5">
        <v>10219.5</v>
      </c>
      <c r="AR1173" s="5">
        <v>0</v>
      </c>
      <c r="AS1173" s="5">
        <v>0.01</v>
      </c>
      <c r="AT1173" s="5">
        <v>0</v>
      </c>
      <c r="AU1173" s="5">
        <v>4</v>
      </c>
      <c r="AV1173" s="5">
        <v>2</v>
      </c>
      <c r="AW1173" s="5">
        <v>0</v>
      </c>
      <c r="AX1173" s="5">
        <v>0</v>
      </c>
      <c r="AY1173" s="5">
        <v>0</v>
      </c>
      <c r="AZ1173" s="9" cm="1">
        <f t="array" ref="AZ1173">_xlfn.IFS(AP1173 ="Unk", 0, AP1173 = "", 0,(AP1173-AQ1173)=0,1,(AP1173-AQ1173) &lt;&gt; 0, 0)</f>
        <v>1</v>
      </c>
      <c r="BA1173" s="9" cm="1">
        <f t="array" ref="BA1173">_xlfn.IFS(AP1173 ="Unk", 1, AP1173 = "", 1, AP1173 &lt;&gt; "", 0)</f>
        <v>0</v>
      </c>
    </row>
    <row r="1174" spans="1:53" x14ac:dyDescent="0.2">
      <c r="A1174">
        <v>6</v>
      </c>
      <c r="B1174" t="s">
        <v>5</v>
      </c>
      <c r="C1174">
        <v>1</v>
      </c>
      <c r="D1174">
        <v>10</v>
      </c>
      <c r="E1174">
        <v>7</v>
      </c>
      <c r="F1174" s="5">
        <v>10294.48</v>
      </c>
      <c r="G1174" s="5">
        <v>10294.48</v>
      </c>
      <c r="H1174" s="5">
        <v>0</v>
      </c>
      <c r="I1174" s="5">
        <v>397.56</v>
      </c>
      <c r="J1174" s="5">
        <v>22865</v>
      </c>
      <c r="K1174" s="5">
        <v>2609121</v>
      </c>
      <c r="L1174" s="5">
        <v>10</v>
      </c>
      <c r="M1174" s="5">
        <v>0</v>
      </c>
      <c r="N1174" s="5">
        <v>0</v>
      </c>
      <c r="O1174" s="5">
        <v>0</v>
      </c>
      <c r="P1174" s="9" cm="1">
        <f t="array" ref="P1174">_xlfn.IFS(F1174 ="Unk", 0, F1174 = "", 0,(F1174-G1174)=0,1,(F1174-G1174) &lt;&gt; 0, 0)</f>
        <v>1</v>
      </c>
      <c r="Q1174" s="9" cm="1">
        <f t="array" ref="Q1174">_xlfn.IFS(F1174 ="Unk", 1, F1174 = "", 1, F1174 &lt;&gt; "", 0)</f>
        <v>0</v>
      </c>
      <c r="R1174" s="5">
        <v>11900.94</v>
      </c>
      <c r="S1174" s="5">
        <v>11900.94</v>
      </c>
      <c r="T1174" s="5">
        <v>0</v>
      </c>
      <c r="U1174" s="5">
        <v>1074.9100000000001</v>
      </c>
      <c r="V1174" s="5">
        <v>66883</v>
      </c>
      <c r="W1174" s="5">
        <v>7777165</v>
      </c>
      <c r="X1174" s="5">
        <v>10</v>
      </c>
      <c r="Y1174" s="5">
        <v>0</v>
      </c>
      <c r="Z1174" s="5">
        <v>0</v>
      </c>
      <c r="AA1174" s="5">
        <v>0</v>
      </c>
      <c r="AB1174" s="9" cm="1">
        <f t="array" ref="AB1174">_xlfn.IFS(R1174 ="Unk", 0, R1174 = "", 0,(R1174-S1174)=0,1,(R1174-S1174) &lt;&gt; 0, 0)</f>
        <v>1</v>
      </c>
      <c r="AC1174" s="9" cm="1">
        <f t="array" ref="AC1174">_xlfn.IFS(R1174 ="Unk", 1, R1174 = "", 1, R1174 &lt;&gt; "", 0)</f>
        <v>0</v>
      </c>
      <c r="AD1174" s="5">
        <v>13404.56</v>
      </c>
      <c r="AE1174" s="5">
        <v>13404.56</v>
      </c>
      <c r="AF1174" s="5">
        <v>0</v>
      </c>
      <c r="AG1174" s="5">
        <v>502.91</v>
      </c>
      <c r="AH1174" s="5">
        <v>33797</v>
      </c>
      <c r="AI1174" s="5">
        <v>3907311</v>
      </c>
      <c r="AJ1174" s="5">
        <v>10</v>
      </c>
      <c r="AK1174" s="5">
        <v>0</v>
      </c>
      <c r="AL1174" s="5">
        <v>0</v>
      </c>
      <c r="AM1174" s="5">
        <v>0</v>
      </c>
      <c r="AN1174" s="9" cm="1">
        <f t="array" ref="AN1174">_xlfn.IFS(AD1174 ="Unk", 0, AD1174 = "", 0,(AD1174-AE1174)=0,1,(AD1174-AE1174) &lt;&gt; 0, 0)</f>
        <v>1</v>
      </c>
      <c r="AO1174" s="9" cm="1">
        <f t="array" ref="AO1174">_xlfn.IFS(AD1174 ="Unk", 1, AD1174 = "", 1, AD1174 &lt;&gt; "", 0)</f>
        <v>0</v>
      </c>
      <c r="AP1174" s="5">
        <v>15011.69</v>
      </c>
      <c r="AQ1174" s="5">
        <v>15011.69</v>
      </c>
      <c r="AR1174" s="5">
        <v>0</v>
      </c>
      <c r="AS1174" s="5">
        <v>76.209999999999994</v>
      </c>
      <c r="AT1174" s="5">
        <v>4897</v>
      </c>
      <c r="AU1174" s="5">
        <v>561924</v>
      </c>
      <c r="AV1174" s="5">
        <v>10</v>
      </c>
      <c r="AW1174" s="5">
        <v>0</v>
      </c>
      <c r="AX1174" s="5">
        <v>0</v>
      </c>
      <c r="AY1174" s="5">
        <v>0</v>
      </c>
      <c r="AZ1174" s="9" cm="1">
        <f t="array" ref="AZ1174">_xlfn.IFS(AP1174 ="Unk", 0, AP1174 = "", 0,(AP1174-AQ1174)=0,1,(AP1174-AQ1174) &lt;&gt; 0, 0)</f>
        <v>1</v>
      </c>
      <c r="BA1174" s="9" cm="1">
        <f t="array" ref="BA1174">_xlfn.IFS(AP1174 ="Unk", 1, AP1174 = "", 1, AP1174 &lt;&gt; "", 0)</f>
        <v>0</v>
      </c>
    </row>
    <row r="1175" spans="1:53" x14ac:dyDescent="0.2">
      <c r="A1175">
        <v>6</v>
      </c>
      <c r="B1175" t="s">
        <v>5</v>
      </c>
      <c r="C1175">
        <v>1</v>
      </c>
      <c r="D1175">
        <v>15</v>
      </c>
      <c r="E1175">
        <v>7</v>
      </c>
      <c r="F1175" s="5">
        <v>12825.51</v>
      </c>
      <c r="G1175" s="5">
        <v>12825.51</v>
      </c>
      <c r="H1175" s="5">
        <v>0</v>
      </c>
      <c r="I1175" s="5">
        <v>677.95</v>
      </c>
      <c r="J1175" s="5">
        <v>11147</v>
      </c>
      <c r="K1175" s="5">
        <v>2833487</v>
      </c>
      <c r="L1175" s="5">
        <v>10</v>
      </c>
      <c r="M1175" s="5">
        <v>0</v>
      </c>
      <c r="N1175" s="5">
        <v>0</v>
      </c>
      <c r="O1175" s="5">
        <v>0</v>
      </c>
      <c r="P1175" s="9" cm="1">
        <f t="array" ref="P1175">_xlfn.IFS(F1175 ="Unk", 0, F1175 = "", 0,(F1175-G1175)=0,1,(F1175-G1175) &lt;&gt; 0, 0)</f>
        <v>1</v>
      </c>
      <c r="Q1175" s="9" cm="1">
        <f t="array" ref="Q1175">_xlfn.IFS(F1175 ="Unk", 1, F1175 = "", 1, F1175 &lt;&gt; "", 0)</f>
        <v>0</v>
      </c>
      <c r="R1175" s="5">
        <v>13785.72</v>
      </c>
      <c r="S1175" s="5">
        <v>13721.54</v>
      </c>
      <c r="T1175" s="5">
        <v>0</v>
      </c>
      <c r="U1175" s="5">
        <v>3600.67</v>
      </c>
      <c r="V1175" s="5">
        <v>62669</v>
      </c>
      <c r="W1175" s="5">
        <v>15051580</v>
      </c>
      <c r="X1175" s="5">
        <v>10</v>
      </c>
      <c r="Y1175" s="5">
        <v>0</v>
      </c>
      <c r="Z1175" s="5">
        <v>0</v>
      </c>
      <c r="AA1175" s="5">
        <v>0</v>
      </c>
      <c r="AB1175" s="9" cm="1">
        <f t="array" ref="AB1175">_xlfn.IFS(R1175 ="Unk", 0, R1175 = "", 0,(R1175-S1175)=0,1,(R1175-S1175) &lt;&gt; 0, 0)</f>
        <v>0</v>
      </c>
      <c r="AC1175" s="9" cm="1">
        <f t="array" ref="AC1175">_xlfn.IFS(R1175 ="Unk", 1, R1175 = "", 1, R1175 &lt;&gt; "", 0)</f>
        <v>0</v>
      </c>
      <c r="AD1175" s="5">
        <v>15133.44</v>
      </c>
      <c r="AE1175" s="5">
        <v>14168.04</v>
      </c>
      <c r="AF1175" s="5">
        <v>0.06</v>
      </c>
      <c r="AG1175" s="5">
        <v>3600.48</v>
      </c>
      <c r="AH1175" s="5">
        <v>35850</v>
      </c>
      <c r="AI1175" s="5">
        <v>12397162</v>
      </c>
      <c r="AJ1175" s="5">
        <v>10</v>
      </c>
      <c r="AK1175" s="5">
        <v>0</v>
      </c>
      <c r="AL1175" s="5">
        <v>0</v>
      </c>
      <c r="AM1175" s="5">
        <v>0</v>
      </c>
      <c r="AN1175" s="9" cm="1">
        <f t="array" ref="AN1175">_xlfn.IFS(AD1175 ="Unk", 0, AD1175 = "", 0,(AD1175-AE1175)=0,1,(AD1175-AE1175) &lt;&gt; 0, 0)</f>
        <v>0</v>
      </c>
      <c r="AO1175" s="9" cm="1">
        <f t="array" ref="AO1175">_xlfn.IFS(AD1175 ="Unk", 1, AD1175 = "", 1, AD1175 &lt;&gt; "", 0)</f>
        <v>0</v>
      </c>
      <c r="AP1175" s="5">
        <v>16102.98</v>
      </c>
      <c r="AQ1175" s="5">
        <v>15287.39</v>
      </c>
      <c r="AR1175" s="5">
        <v>0.05</v>
      </c>
      <c r="AS1175" s="5">
        <v>3601.03</v>
      </c>
      <c r="AT1175" s="5">
        <v>38623</v>
      </c>
      <c r="AU1175" s="5">
        <v>15062147</v>
      </c>
      <c r="AV1175" s="5">
        <v>10</v>
      </c>
      <c r="AW1175" s="5">
        <v>0</v>
      </c>
      <c r="AX1175" s="5">
        <v>0</v>
      </c>
      <c r="AY1175" s="5">
        <v>0</v>
      </c>
      <c r="AZ1175" s="9" cm="1">
        <f t="array" ref="AZ1175">_xlfn.IFS(AP1175 ="Unk", 0, AP1175 = "", 0,(AP1175-AQ1175)=0,1,(AP1175-AQ1175) &lt;&gt; 0, 0)</f>
        <v>0</v>
      </c>
      <c r="BA1175" s="9" cm="1">
        <f t="array" ref="BA1175">_xlfn.IFS(AP1175 ="Unk", 1, AP1175 = "", 1, AP1175 &lt;&gt; "", 0)</f>
        <v>0</v>
      </c>
    </row>
    <row r="1176" spans="1:53" x14ac:dyDescent="0.2">
      <c r="A1176">
        <v>6</v>
      </c>
      <c r="B1176" t="s">
        <v>5</v>
      </c>
      <c r="C1176">
        <v>1</v>
      </c>
      <c r="D1176">
        <v>20</v>
      </c>
      <c r="E1176">
        <v>7</v>
      </c>
      <c r="F1176" s="5">
        <v>18382.53</v>
      </c>
      <c r="G1176" s="5">
        <v>14433.7</v>
      </c>
      <c r="H1176" s="5">
        <v>0.21</v>
      </c>
      <c r="I1176" s="5">
        <v>3600.62</v>
      </c>
      <c r="J1176" s="5">
        <v>29951</v>
      </c>
      <c r="K1176" s="5">
        <v>4764211</v>
      </c>
      <c r="L1176" s="5">
        <v>6</v>
      </c>
      <c r="M1176" s="5">
        <v>0</v>
      </c>
      <c r="N1176" s="5">
        <v>0</v>
      </c>
      <c r="O1176" s="5">
        <v>0</v>
      </c>
      <c r="P1176" s="9" cm="1">
        <f t="array" ref="P1176">_xlfn.IFS(F1176 ="Unk", 0, F1176 = "", 0,(F1176-G1176)=0,1,(F1176-G1176) &lt;&gt; 0, 0)</f>
        <v>0</v>
      </c>
      <c r="Q1176" s="9" cm="1">
        <f t="array" ref="Q1176">_xlfn.IFS(F1176 ="Unk", 1, F1176 = "", 1, F1176 &lt;&gt; "", 0)</f>
        <v>0</v>
      </c>
      <c r="R1176" s="5" t="s">
        <v>25</v>
      </c>
      <c r="S1176" s="5">
        <v>14698.24</v>
      </c>
      <c r="T1176" s="5">
        <v>100</v>
      </c>
      <c r="U1176" s="5">
        <v>3601.73</v>
      </c>
      <c r="V1176" s="5">
        <v>22051</v>
      </c>
      <c r="W1176" s="5">
        <v>4248856</v>
      </c>
      <c r="X1176" s="5">
        <v>0</v>
      </c>
      <c r="Y1176" s="5"/>
      <c r="Z1176" s="5"/>
      <c r="AA1176" s="5"/>
      <c r="AB1176" s="9" cm="1">
        <f t="array" ref="AB1176">_xlfn.IFS(R1176 ="Unk", 0, R1176 = "", 0,(R1176-S1176)=0,1,(R1176-S1176) &lt;&gt; 0, 0)</f>
        <v>0</v>
      </c>
      <c r="AC1176" s="9" cm="1">
        <f t="array" ref="AC1176">_xlfn.IFS(R1176 ="Unk", 1, R1176 = "", 1, R1176 &lt;&gt; "", 0)</f>
        <v>1</v>
      </c>
      <c r="AD1176" s="5">
        <v>24985.29</v>
      </c>
      <c r="AE1176" s="5">
        <v>15397.55</v>
      </c>
      <c r="AF1176" s="5">
        <v>0.38</v>
      </c>
      <c r="AG1176" s="5">
        <v>3601.71</v>
      </c>
      <c r="AH1176" s="5">
        <v>21178</v>
      </c>
      <c r="AI1176" s="5">
        <v>4530518</v>
      </c>
      <c r="AJ1176" s="5">
        <v>4</v>
      </c>
      <c r="AK1176" s="5">
        <v>0</v>
      </c>
      <c r="AL1176" s="5">
        <v>0</v>
      </c>
      <c r="AM1176" s="5">
        <v>0</v>
      </c>
      <c r="AN1176" s="9" cm="1">
        <f t="array" ref="AN1176">_xlfn.IFS(AD1176 ="Unk", 0, AD1176 = "", 0,(AD1176-AE1176)=0,1,(AD1176-AE1176) &lt;&gt; 0, 0)</f>
        <v>0</v>
      </c>
      <c r="AO1176" s="9" cm="1">
        <f t="array" ref="AO1176">_xlfn.IFS(AD1176 ="Unk", 1, AD1176 = "", 1, AD1176 &lt;&gt; "", 0)</f>
        <v>0</v>
      </c>
      <c r="AP1176" s="5">
        <v>26875.21</v>
      </c>
      <c r="AQ1176" s="5">
        <v>16070.85</v>
      </c>
      <c r="AR1176" s="5">
        <v>0.4</v>
      </c>
      <c r="AS1176" s="5">
        <v>3600.52</v>
      </c>
      <c r="AT1176" s="5">
        <v>19578</v>
      </c>
      <c r="AU1176" s="5">
        <v>5877772</v>
      </c>
      <c r="AV1176" s="5">
        <v>10</v>
      </c>
      <c r="AW1176" s="5">
        <v>0</v>
      </c>
      <c r="AX1176" s="5">
        <v>0</v>
      </c>
      <c r="AY1176" s="5">
        <v>0</v>
      </c>
      <c r="AZ1176" s="9" cm="1">
        <f t="array" ref="AZ1176">_xlfn.IFS(AP1176 ="Unk", 0, AP1176 = "", 0,(AP1176-AQ1176)=0,1,(AP1176-AQ1176) &lt;&gt; 0, 0)</f>
        <v>0</v>
      </c>
      <c r="BA1176" s="9" cm="1">
        <f t="array" ref="BA1176">_xlfn.IFS(AP1176 ="Unk", 1, AP1176 = "", 1, AP1176 &lt;&gt; "", 0)</f>
        <v>0</v>
      </c>
    </row>
    <row r="1177" spans="1:53" x14ac:dyDescent="0.2">
      <c r="A1177">
        <v>6</v>
      </c>
      <c r="B1177" t="s">
        <v>5</v>
      </c>
      <c r="C1177">
        <v>1</v>
      </c>
      <c r="D1177">
        <v>25</v>
      </c>
      <c r="E1177">
        <v>7</v>
      </c>
      <c r="F1177" s="5">
        <v>16706.43</v>
      </c>
      <c r="G1177" s="5">
        <v>16014.72</v>
      </c>
      <c r="H1177" s="5">
        <v>0.04</v>
      </c>
      <c r="I1177" s="5">
        <v>3603.48</v>
      </c>
      <c r="J1177" s="5">
        <v>9607</v>
      </c>
      <c r="K1177" s="5">
        <v>4920534</v>
      </c>
      <c r="L1177" s="5">
        <v>6</v>
      </c>
      <c r="M1177" s="5">
        <v>0</v>
      </c>
      <c r="N1177" s="5">
        <v>0</v>
      </c>
      <c r="O1177" s="5">
        <v>0</v>
      </c>
      <c r="P1177" s="9" cm="1">
        <f t="array" ref="P1177">_xlfn.IFS(F1177 ="Unk", 0, F1177 = "", 0,(F1177-G1177)=0,1,(F1177-G1177) &lt;&gt; 0, 0)</f>
        <v>0</v>
      </c>
      <c r="Q1177" s="9" cm="1">
        <f t="array" ref="Q1177">_xlfn.IFS(F1177 ="Unk", 1, F1177 = "", 1, F1177 &lt;&gt; "", 0)</f>
        <v>0</v>
      </c>
      <c r="R1177" s="5">
        <v>18549.419999999998</v>
      </c>
      <c r="S1177" s="5">
        <v>16598.89</v>
      </c>
      <c r="T1177" s="5">
        <v>0.11</v>
      </c>
      <c r="U1177" s="5">
        <v>3600.1</v>
      </c>
      <c r="V1177" s="5">
        <v>13316</v>
      </c>
      <c r="W1177" s="5">
        <v>3811350</v>
      </c>
      <c r="X1177" s="5">
        <v>4</v>
      </c>
      <c r="Y1177" s="5">
        <v>0</v>
      </c>
      <c r="Z1177" s="5">
        <v>0</v>
      </c>
      <c r="AA1177" s="5">
        <v>0</v>
      </c>
      <c r="AB1177" s="9" cm="1">
        <f t="array" ref="AB1177">_xlfn.IFS(R1177 ="Unk", 0, R1177 = "", 0,(R1177-S1177)=0,1,(R1177-S1177) &lt;&gt; 0, 0)</f>
        <v>0</v>
      </c>
      <c r="AC1177" s="9" cm="1">
        <f t="array" ref="AC1177">_xlfn.IFS(R1177 ="Unk", 1, R1177 = "", 1, R1177 &lt;&gt; "", 0)</f>
        <v>0</v>
      </c>
      <c r="AD1177" s="5">
        <v>21200.18</v>
      </c>
      <c r="AE1177" s="5">
        <v>17269.53</v>
      </c>
      <c r="AF1177" s="5">
        <v>0.19</v>
      </c>
      <c r="AG1177" s="5">
        <v>3605.2</v>
      </c>
      <c r="AH1177" s="5">
        <v>11042</v>
      </c>
      <c r="AI1177" s="5">
        <v>4342343</v>
      </c>
      <c r="AJ1177" s="5">
        <v>2</v>
      </c>
      <c r="AK1177" s="5">
        <v>0</v>
      </c>
      <c r="AL1177" s="5">
        <v>0</v>
      </c>
      <c r="AM1177" s="5">
        <v>0</v>
      </c>
      <c r="AN1177" s="9" cm="1">
        <f t="array" ref="AN1177">_xlfn.IFS(AD1177 ="Unk", 0, AD1177 = "", 0,(AD1177-AE1177)=0,1,(AD1177-AE1177) &lt;&gt; 0, 0)</f>
        <v>0</v>
      </c>
      <c r="AO1177" s="9" cm="1">
        <f t="array" ref="AO1177">_xlfn.IFS(AD1177 ="Unk", 1, AD1177 = "", 1, AD1177 &lt;&gt; "", 0)</f>
        <v>0</v>
      </c>
      <c r="AP1177" s="5">
        <v>23497.71</v>
      </c>
      <c r="AQ1177" s="5">
        <v>18231.75</v>
      </c>
      <c r="AR1177" s="5">
        <v>0.22</v>
      </c>
      <c r="AS1177" s="5">
        <v>3600.29</v>
      </c>
      <c r="AT1177" s="5">
        <v>16515</v>
      </c>
      <c r="AU1177" s="5">
        <v>5248465</v>
      </c>
      <c r="AV1177" s="5">
        <v>8</v>
      </c>
      <c r="AW1177" s="5">
        <v>0</v>
      </c>
      <c r="AX1177" s="5">
        <v>0</v>
      </c>
      <c r="AY1177" s="5">
        <v>0</v>
      </c>
      <c r="AZ1177" s="9" cm="1">
        <f t="array" ref="AZ1177">_xlfn.IFS(AP1177 ="Unk", 0, AP1177 = "", 0,(AP1177-AQ1177)=0,1,(AP1177-AQ1177) &lt;&gt; 0, 0)</f>
        <v>0</v>
      </c>
      <c r="BA1177" s="9" cm="1">
        <f t="array" ref="BA1177">_xlfn.IFS(AP1177 ="Unk", 1, AP1177 = "", 1, AP1177 &lt;&gt; "", 0)</f>
        <v>0</v>
      </c>
    </row>
    <row r="1178" spans="1:53" x14ac:dyDescent="0.2">
      <c r="A1178">
        <v>6</v>
      </c>
      <c r="B1178" t="s">
        <v>5</v>
      </c>
      <c r="C1178">
        <v>1</v>
      </c>
      <c r="D1178">
        <v>30</v>
      </c>
      <c r="E1178">
        <v>7</v>
      </c>
      <c r="F1178" s="5">
        <v>29552.3</v>
      </c>
      <c r="G1178" s="5">
        <v>22681.23</v>
      </c>
      <c r="H1178" s="5">
        <v>0.23</v>
      </c>
      <c r="I1178" s="5">
        <v>3601.87</v>
      </c>
      <c r="J1178" s="5">
        <v>2440</v>
      </c>
      <c r="K1178" s="5">
        <v>2739756</v>
      </c>
      <c r="L1178" s="5">
        <v>3</v>
      </c>
      <c r="M1178" s="5">
        <v>0</v>
      </c>
      <c r="N1178" s="5">
        <v>0</v>
      </c>
      <c r="O1178" s="5">
        <v>0</v>
      </c>
      <c r="P1178" s="9" cm="1">
        <f t="array" ref="P1178">_xlfn.IFS(F1178 ="Unk", 0, F1178 = "", 0,(F1178-G1178)=0,1,(F1178-G1178) &lt;&gt; 0, 0)</f>
        <v>0</v>
      </c>
      <c r="Q1178" s="9" cm="1">
        <f t="array" ref="Q1178">_xlfn.IFS(F1178 ="Unk", 1, F1178 = "", 1, F1178 &lt;&gt; "", 0)</f>
        <v>0</v>
      </c>
      <c r="R1178" s="5" t="s">
        <v>25</v>
      </c>
      <c r="S1178" s="5">
        <v>23026.63</v>
      </c>
      <c r="T1178" s="5">
        <v>100</v>
      </c>
      <c r="U1178" s="5">
        <v>3600.26</v>
      </c>
      <c r="V1178" s="5">
        <v>4557</v>
      </c>
      <c r="W1178" s="5">
        <v>3540229</v>
      </c>
      <c r="X1178" s="5">
        <v>0</v>
      </c>
      <c r="Y1178" s="5"/>
      <c r="Z1178" s="5"/>
      <c r="AA1178" s="5"/>
      <c r="AB1178" s="9" cm="1">
        <f t="array" ref="AB1178">_xlfn.IFS(R1178 ="Unk", 0, R1178 = "", 0,(R1178-S1178)=0,1,(R1178-S1178) &lt;&gt; 0, 0)</f>
        <v>0</v>
      </c>
      <c r="AC1178" s="9" cm="1">
        <f t="array" ref="AC1178">_xlfn.IFS(R1178 ="Unk", 1, R1178 = "", 1, R1178 &lt;&gt; "", 0)</f>
        <v>1</v>
      </c>
      <c r="AD1178" s="5" t="s">
        <v>25</v>
      </c>
      <c r="AE1178" s="5">
        <v>23484.57</v>
      </c>
      <c r="AF1178" s="5">
        <v>100</v>
      </c>
      <c r="AG1178" s="5">
        <v>3602.95</v>
      </c>
      <c r="AH1178" s="5">
        <v>3133</v>
      </c>
      <c r="AI1178" s="5">
        <v>3518223</v>
      </c>
      <c r="AJ1178" s="5">
        <v>0</v>
      </c>
      <c r="AK1178" s="5"/>
      <c r="AL1178" s="5"/>
      <c r="AM1178" s="5"/>
      <c r="AN1178" s="9" cm="1">
        <f t="array" ref="AN1178">_xlfn.IFS(AD1178 ="Unk", 0, AD1178 = "", 0,(AD1178-AE1178)=0,1,(AD1178-AE1178) &lt;&gt; 0, 0)</f>
        <v>0</v>
      </c>
      <c r="AO1178" s="9" cm="1">
        <f t="array" ref="AO1178">_xlfn.IFS(AD1178 ="Unk", 1, AD1178 = "", 1, AD1178 &lt;&gt; "", 0)</f>
        <v>1</v>
      </c>
      <c r="AP1178" s="5" t="s">
        <v>25</v>
      </c>
      <c r="AQ1178" s="5">
        <v>24179.79</v>
      </c>
      <c r="AR1178" s="5">
        <v>100</v>
      </c>
      <c r="AS1178" s="5">
        <v>3616.41</v>
      </c>
      <c r="AT1178" s="5">
        <v>4278</v>
      </c>
      <c r="AU1178" s="5">
        <v>4311293</v>
      </c>
      <c r="AV1178" s="5">
        <v>0</v>
      </c>
      <c r="AW1178" s="5"/>
      <c r="AX1178" s="5"/>
      <c r="AY1178" s="5"/>
      <c r="AZ1178" s="9" cm="1">
        <f t="array" ref="AZ1178">_xlfn.IFS(AP1178 ="Unk", 0, AP1178 = "", 0,(AP1178-AQ1178)=0,1,(AP1178-AQ1178) &lt;&gt; 0, 0)</f>
        <v>0</v>
      </c>
      <c r="BA1178" s="9" cm="1">
        <f t="array" ref="BA1178">_xlfn.IFS(AP1178 ="Unk", 1, AP1178 = "", 1, AP1178 &lt;&gt; "", 0)</f>
        <v>1</v>
      </c>
    </row>
    <row r="1179" spans="1:53" x14ac:dyDescent="0.2">
      <c r="A1179">
        <v>6</v>
      </c>
      <c r="B1179" t="s">
        <v>5</v>
      </c>
      <c r="C1179">
        <v>2</v>
      </c>
      <c r="D1179">
        <v>5</v>
      </c>
      <c r="E1179">
        <v>7</v>
      </c>
      <c r="F1179" s="5">
        <v>6202.65</v>
      </c>
      <c r="G1179" s="5">
        <v>6202.65</v>
      </c>
      <c r="H1179" s="5">
        <v>0</v>
      </c>
      <c r="I1179" s="5">
        <v>1.34</v>
      </c>
      <c r="J1179" s="5">
        <v>987</v>
      </c>
      <c r="K1179" s="5">
        <v>19499</v>
      </c>
      <c r="L1179" s="5">
        <v>10</v>
      </c>
      <c r="M1179" s="5">
        <v>0</v>
      </c>
      <c r="N1179" s="5">
        <v>0</v>
      </c>
      <c r="O1179" s="5">
        <v>0</v>
      </c>
      <c r="P1179" s="9" cm="1">
        <f t="array" ref="P1179">_xlfn.IFS(F1179 ="Unk", 0, F1179 = "", 0,(F1179-G1179)=0,1,(F1179-G1179) &lt;&gt; 0, 0)</f>
        <v>1</v>
      </c>
      <c r="Q1179" s="9" cm="1">
        <f t="array" ref="Q1179">_xlfn.IFS(F1179 ="Unk", 1, F1179 = "", 1, F1179 &lt;&gt; "", 0)</f>
        <v>0</v>
      </c>
      <c r="R1179" s="5">
        <v>7174.59</v>
      </c>
      <c r="S1179" s="5">
        <v>7174.59</v>
      </c>
      <c r="T1179" s="5">
        <v>0</v>
      </c>
      <c r="U1179" s="5">
        <v>0.09</v>
      </c>
      <c r="V1179" s="5">
        <v>1</v>
      </c>
      <c r="W1179" s="5">
        <v>448</v>
      </c>
      <c r="X1179" s="5">
        <v>5</v>
      </c>
      <c r="Y1179" s="5">
        <v>0</v>
      </c>
      <c r="Z1179" s="5">
        <v>0</v>
      </c>
      <c r="AA1179" s="5">
        <v>0</v>
      </c>
      <c r="AB1179" s="9" cm="1">
        <f t="array" ref="AB1179">_xlfn.IFS(R1179 ="Unk", 0, R1179 = "", 0,(R1179-S1179)=0,1,(R1179-S1179) &lt;&gt; 0, 0)</f>
        <v>1</v>
      </c>
      <c r="AC1179" s="9" cm="1">
        <f t="array" ref="AC1179">_xlfn.IFS(R1179 ="Unk", 1, R1179 = "", 1, R1179 &lt;&gt; "", 0)</f>
        <v>0</v>
      </c>
      <c r="AD1179" s="5">
        <v>8132.04</v>
      </c>
      <c r="AE1179" s="5">
        <v>8131.99</v>
      </c>
      <c r="AF1179" s="5">
        <v>0</v>
      </c>
      <c r="AG1179" s="5">
        <v>0.08</v>
      </c>
      <c r="AH1179" s="5">
        <v>1</v>
      </c>
      <c r="AI1179" s="5">
        <v>270</v>
      </c>
      <c r="AJ1179" s="5">
        <v>5</v>
      </c>
      <c r="AK1179" s="5">
        <v>0</v>
      </c>
      <c r="AL1179" s="5">
        <v>0</v>
      </c>
      <c r="AM1179" s="5">
        <v>0</v>
      </c>
      <c r="AN1179" s="9" cm="1">
        <f t="array" ref="AN1179">_xlfn.IFS(AD1179 ="Unk", 0, AD1179 = "", 0,(AD1179-AE1179)=0,1,(AD1179-AE1179) &lt;&gt; 0, 0)</f>
        <v>0</v>
      </c>
      <c r="AO1179" s="9" cm="1">
        <f t="array" ref="AO1179">_xlfn.IFS(AD1179 ="Unk", 1, AD1179 = "", 1, AD1179 &lt;&gt; "", 0)</f>
        <v>0</v>
      </c>
      <c r="AP1179" s="5"/>
      <c r="AQ1179" s="5"/>
      <c r="AR1179" s="5">
        <v>100</v>
      </c>
      <c r="AS1179" s="5"/>
      <c r="AT1179" s="5"/>
      <c r="AU1179" s="5"/>
      <c r="AV1179" s="5"/>
      <c r="AW1179" s="5"/>
      <c r="AX1179" s="5"/>
      <c r="AY1179" s="5"/>
      <c r="AZ1179" s="9" cm="1">
        <f t="array" ref="AZ1179">_xlfn.IFS(AP1179 ="Unk", 0, AP1179 = "", 0,(AP1179-AQ1179)=0,1,(AP1179-AQ1179) &lt;&gt; 0, 0)</f>
        <v>0</v>
      </c>
      <c r="BA1179" s="9" cm="1">
        <f t="array" ref="BA1179">_xlfn.IFS(AP1179 ="Unk", 1, AP1179 = "", 1, AP1179 &lt;&gt; "", 0)</f>
        <v>1</v>
      </c>
    </row>
    <row r="1180" spans="1:53" x14ac:dyDescent="0.2">
      <c r="A1180">
        <v>6</v>
      </c>
      <c r="B1180" t="s">
        <v>5</v>
      </c>
      <c r="C1180">
        <v>2</v>
      </c>
      <c r="D1180">
        <v>10</v>
      </c>
      <c r="E1180">
        <v>7</v>
      </c>
      <c r="F1180" s="5">
        <v>10265.25</v>
      </c>
      <c r="G1180" s="5">
        <v>10265.25</v>
      </c>
      <c r="H1180" s="5">
        <v>0</v>
      </c>
      <c r="I1180" s="5">
        <v>256.67</v>
      </c>
      <c r="J1180" s="5">
        <v>18938</v>
      </c>
      <c r="K1180" s="5">
        <v>2045493</v>
      </c>
      <c r="L1180" s="5">
        <v>10</v>
      </c>
      <c r="M1180" s="5">
        <v>0</v>
      </c>
      <c r="N1180" s="5">
        <v>0</v>
      </c>
      <c r="O1180" s="5">
        <v>0</v>
      </c>
      <c r="P1180" s="9" cm="1">
        <f t="array" ref="P1180">_xlfn.IFS(F1180 ="Unk", 0, F1180 = "", 0,(F1180-G1180)=0,1,(F1180-G1180) &lt;&gt; 0, 0)</f>
        <v>1</v>
      </c>
      <c r="Q1180" s="9" cm="1">
        <f t="array" ref="Q1180">_xlfn.IFS(F1180 ="Unk", 1, F1180 = "", 1, F1180 &lt;&gt; "", 0)</f>
        <v>0</v>
      </c>
      <c r="R1180" s="5">
        <v>11929.85</v>
      </c>
      <c r="S1180" s="5">
        <v>11929.85</v>
      </c>
      <c r="T1180" s="5">
        <v>0</v>
      </c>
      <c r="U1180" s="5">
        <v>726.67</v>
      </c>
      <c r="V1180" s="5">
        <v>52118</v>
      </c>
      <c r="W1180" s="5">
        <v>6413337</v>
      </c>
      <c r="X1180" s="5">
        <v>10</v>
      </c>
      <c r="Y1180" s="5">
        <v>0</v>
      </c>
      <c r="Z1180" s="5">
        <v>0</v>
      </c>
      <c r="AA1180" s="5">
        <v>0</v>
      </c>
      <c r="AB1180" s="9" cm="1">
        <f t="array" ref="AB1180">_xlfn.IFS(R1180 ="Unk", 0, R1180 = "", 0,(R1180-S1180)=0,1,(R1180-S1180) &lt;&gt; 0, 0)</f>
        <v>1</v>
      </c>
      <c r="AC1180" s="9" cm="1">
        <f t="array" ref="AC1180">_xlfn.IFS(R1180 ="Unk", 1, R1180 = "", 1, R1180 &lt;&gt; "", 0)</f>
        <v>0</v>
      </c>
      <c r="AD1180" s="5">
        <v>13744.97</v>
      </c>
      <c r="AE1180" s="5">
        <v>13744.97</v>
      </c>
      <c r="AF1180" s="5">
        <v>0</v>
      </c>
      <c r="AG1180" s="5">
        <v>195.09</v>
      </c>
      <c r="AH1180" s="5">
        <v>12554</v>
      </c>
      <c r="AI1180" s="5">
        <v>1478381</v>
      </c>
      <c r="AJ1180" s="5">
        <v>10</v>
      </c>
      <c r="AK1180" s="5">
        <v>0</v>
      </c>
      <c r="AL1180" s="5">
        <v>0</v>
      </c>
      <c r="AM1180" s="5">
        <v>0</v>
      </c>
      <c r="AN1180" s="9" cm="1">
        <f t="array" ref="AN1180">_xlfn.IFS(AD1180 ="Unk", 0, AD1180 = "", 0,(AD1180-AE1180)=0,1,(AD1180-AE1180) &lt;&gt; 0, 0)</f>
        <v>1</v>
      </c>
      <c r="AO1180" s="9" cm="1">
        <f t="array" ref="AO1180">_xlfn.IFS(AD1180 ="Unk", 1, AD1180 = "", 1, AD1180 &lt;&gt; "", 0)</f>
        <v>0</v>
      </c>
      <c r="AP1180" s="5">
        <v>16259.36</v>
      </c>
      <c r="AQ1180" s="5">
        <v>16259.36</v>
      </c>
      <c r="AR1180" s="5">
        <v>0</v>
      </c>
      <c r="AS1180" s="5">
        <v>53.38</v>
      </c>
      <c r="AT1180" s="5">
        <v>4267</v>
      </c>
      <c r="AU1180" s="5">
        <v>392520</v>
      </c>
      <c r="AV1180" s="5">
        <v>10</v>
      </c>
      <c r="AW1180" s="5">
        <v>0</v>
      </c>
      <c r="AX1180" s="5">
        <v>0</v>
      </c>
      <c r="AY1180" s="5">
        <v>0</v>
      </c>
      <c r="AZ1180" s="9" cm="1">
        <f t="array" ref="AZ1180">_xlfn.IFS(AP1180 ="Unk", 0, AP1180 = "", 0,(AP1180-AQ1180)=0,1,(AP1180-AQ1180) &lt;&gt; 0, 0)</f>
        <v>1</v>
      </c>
      <c r="BA1180" s="9" cm="1">
        <f t="array" ref="BA1180">_xlfn.IFS(AP1180 ="Unk", 1, AP1180 = "", 1, AP1180 &lt;&gt; "", 0)</f>
        <v>0</v>
      </c>
    </row>
    <row r="1181" spans="1:53" x14ac:dyDescent="0.2">
      <c r="A1181">
        <v>6</v>
      </c>
      <c r="B1181" t="s">
        <v>5</v>
      </c>
      <c r="C1181">
        <v>2</v>
      </c>
      <c r="D1181">
        <v>15</v>
      </c>
      <c r="E1181">
        <v>7</v>
      </c>
      <c r="F1181" s="5">
        <v>12821.22</v>
      </c>
      <c r="G1181" s="5">
        <v>12821.22</v>
      </c>
      <c r="H1181" s="5">
        <v>0</v>
      </c>
      <c r="I1181" s="5">
        <v>1224.76</v>
      </c>
      <c r="J1181" s="5">
        <v>25831</v>
      </c>
      <c r="K1181" s="5">
        <v>4119020</v>
      </c>
      <c r="L1181" s="5">
        <v>10</v>
      </c>
      <c r="M1181" s="5">
        <v>0</v>
      </c>
      <c r="N1181" s="5">
        <v>0</v>
      </c>
      <c r="O1181" s="5">
        <v>0</v>
      </c>
      <c r="P1181" s="9" cm="1">
        <f t="array" ref="P1181">_xlfn.IFS(F1181 ="Unk", 0, F1181 = "", 0,(F1181-G1181)=0,1,(F1181-G1181) &lt;&gt; 0, 0)</f>
        <v>1</v>
      </c>
      <c r="Q1181" s="9" cm="1">
        <f t="array" ref="Q1181">_xlfn.IFS(F1181 ="Unk", 1, F1181 = "", 1, F1181 &lt;&gt; "", 0)</f>
        <v>0</v>
      </c>
      <c r="R1181" s="5">
        <v>14009.39</v>
      </c>
      <c r="S1181" s="5">
        <v>13535.13</v>
      </c>
      <c r="T1181" s="5">
        <v>0.03</v>
      </c>
      <c r="U1181" s="5">
        <v>3600.96</v>
      </c>
      <c r="V1181" s="5">
        <v>48972</v>
      </c>
      <c r="W1181" s="5">
        <v>11448390</v>
      </c>
      <c r="X1181" s="5">
        <v>10</v>
      </c>
      <c r="Y1181" s="5">
        <v>0</v>
      </c>
      <c r="Z1181" s="5">
        <v>0</v>
      </c>
      <c r="AA1181" s="5">
        <v>0</v>
      </c>
      <c r="AB1181" s="9" cm="1">
        <f t="array" ref="AB1181">_xlfn.IFS(R1181 ="Unk", 0, R1181 = "", 0,(R1181-S1181)=0,1,(R1181-S1181) &lt;&gt; 0, 0)</f>
        <v>0</v>
      </c>
      <c r="AC1181" s="9" cm="1">
        <f t="array" ref="AC1181">_xlfn.IFS(R1181 ="Unk", 1, R1181 = "", 1, R1181 &lt;&gt; "", 0)</f>
        <v>0</v>
      </c>
      <c r="AD1181" s="5">
        <v>15261.67</v>
      </c>
      <c r="AE1181" s="5">
        <v>14493.34</v>
      </c>
      <c r="AF1181" s="5">
        <v>0.05</v>
      </c>
      <c r="AG1181" s="5">
        <v>3600.05</v>
      </c>
      <c r="AH1181" s="5">
        <v>42366</v>
      </c>
      <c r="AI1181" s="5">
        <v>12602198</v>
      </c>
      <c r="AJ1181" s="5">
        <v>10</v>
      </c>
      <c r="AK1181" s="5">
        <v>0</v>
      </c>
      <c r="AL1181" s="5">
        <v>0</v>
      </c>
      <c r="AM1181" s="5">
        <v>0</v>
      </c>
      <c r="AN1181" s="9" cm="1">
        <f t="array" ref="AN1181">_xlfn.IFS(AD1181 ="Unk", 0, AD1181 = "", 0,(AD1181-AE1181)=0,1,(AD1181-AE1181) &lt;&gt; 0, 0)</f>
        <v>0</v>
      </c>
      <c r="AO1181" s="9" cm="1">
        <f t="array" ref="AO1181">_xlfn.IFS(AD1181 ="Unk", 1, AD1181 = "", 1, AD1181 &lt;&gt; "", 0)</f>
        <v>0</v>
      </c>
      <c r="AP1181" s="5">
        <v>16197.37</v>
      </c>
      <c r="AQ1181" s="5">
        <v>15572.91</v>
      </c>
      <c r="AR1181" s="5">
        <v>0.04</v>
      </c>
      <c r="AS1181" s="5">
        <v>3601.85</v>
      </c>
      <c r="AT1181" s="5">
        <v>50168</v>
      </c>
      <c r="AU1181" s="5">
        <v>13882196</v>
      </c>
      <c r="AV1181" s="5">
        <v>10</v>
      </c>
      <c r="AW1181" s="5">
        <v>0</v>
      </c>
      <c r="AX1181" s="5">
        <v>0</v>
      </c>
      <c r="AY1181" s="5">
        <v>0</v>
      </c>
      <c r="AZ1181" s="9" cm="1">
        <f t="array" ref="AZ1181">_xlfn.IFS(AP1181 ="Unk", 0, AP1181 = "", 0,(AP1181-AQ1181)=0,1,(AP1181-AQ1181) &lt;&gt; 0, 0)</f>
        <v>0</v>
      </c>
      <c r="BA1181" s="9" cm="1">
        <f t="array" ref="BA1181">_xlfn.IFS(AP1181 ="Unk", 1, AP1181 = "", 1, AP1181 &lt;&gt; "", 0)</f>
        <v>0</v>
      </c>
    </row>
    <row r="1182" spans="1:53" x14ac:dyDescent="0.2">
      <c r="A1182">
        <v>6</v>
      </c>
      <c r="B1182" t="s">
        <v>5</v>
      </c>
      <c r="C1182">
        <v>2</v>
      </c>
      <c r="D1182">
        <v>20</v>
      </c>
      <c r="E1182">
        <v>7</v>
      </c>
      <c r="F1182" s="5">
        <v>15167.7</v>
      </c>
      <c r="G1182" s="5">
        <v>14930.15</v>
      </c>
      <c r="H1182" s="5">
        <v>0.02</v>
      </c>
      <c r="I1182" s="5">
        <v>3602.61</v>
      </c>
      <c r="J1182" s="5">
        <v>26640</v>
      </c>
      <c r="K1182" s="5">
        <v>7973728</v>
      </c>
      <c r="L1182" s="5">
        <v>10</v>
      </c>
      <c r="M1182" s="5">
        <v>0</v>
      </c>
      <c r="N1182" s="5">
        <v>0</v>
      </c>
      <c r="O1182" s="5">
        <v>0</v>
      </c>
      <c r="P1182" s="9" cm="1">
        <f t="array" ref="P1182">_xlfn.IFS(F1182 ="Unk", 0, F1182 = "", 0,(F1182-G1182)=0,1,(F1182-G1182) &lt;&gt; 0, 0)</f>
        <v>0</v>
      </c>
      <c r="Q1182" s="9" cm="1">
        <f t="array" ref="Q1182">_xlfn.IFS(F1182 ="Unk", 1, F1182 = "", 1, F1182 &lt;&gt; "", 0)</f>
        <v>0</v>
      </c>
      <c r="R1182" s="5">
        <v>16543.54</v>
      </c>
      <c r="S1182" s="5">
        <v>15170.51</v>
      </c>
      <c r="T1182" s="5">
        <v>0.08</v>
      </c>
      <c r="U1182" s="5">
        <v>3601.18</v>
      </c>
      <c r="V1182" s="5">
        <v>19379</v>
      </c>
      <c r="W1182" s="5">
        <v>7156366</v>
      </c>
      <c r="X1182" s="5">
        <v>8</v>
      </c>
      <c r="Y1182" s="5">
        <v>0</v>
      </c>
      <c r="Z1182" s="5">
        <v>0</v>
      </c>
      <c r="AA1182" s="5">
        <v>0</v>
      </c>
      <c r="AB1182" s="9" cm="1">
        <f t="array" ref="AB1182">_xlfn.IFS(R1182 ="Unk", 0, R1182 = "", 0,(R1182-S1182)=0,1,(R1182-S1182) &lt;&gt; 0, 0)</f>
        <v>0</v>
      </c>
      <c r="AC1182" s="9" cm="1">
        <f t="array" ref="AC1182">_xlfn.IFS(R1182 ="Unk", 1, R1182 = "", 1, R1182 &lt;&gt; "", 0)</f>
        <v>0</v>
      </c>
      <c r="AD1182" s="5">
        <v>16695.89</v>
      </c>
      <c r="AE1182" s="5">
        <v>15740.6</v>
      </c>
      <c r="AF1182" s="5">
        <v>0.06</v>
      </c>
      <c r="AG1182" s="5">
        <v>3600.71</v>
      </c>
      <c r="AH1182" s="5">
        <v>22086</v>
      </c>
      <c r="AI1182" s="5">
        <v>6808475</v>
      </c>
      <c r="AJ1182" s="5">
        <v>10</v>
      </c>
      <c r="AK1182" s="5">
        <v>0</v>
      </c>
      <c r="AL1182" s="5">
        <v>0</v>
      </c>
      <c r="AM1182" s="5">
        <v>0</v>
      </c>
      <c r="AN1182" s="9" cm="1">
        <f t="array" ref="AN1182">_xlfn.IFS(AD1182 ="Unk", 0, AD1182 = "", 0,(AD1182-AE1182)=0,1,(AD1182-AE1182) &lt;&gt; 0, 0)</f>
        <v>0</v>
      </c>
      <c r="AO1182" s="9" cm="1">
        <f t="array" ref="AO1182">_xlfn.IFS(AD1182 ="Unk", 1, AD1182 = "", 1, AD1182 &lt;&gt; "", 0)</f>
        <v>0</v>
      </c>
      <c r="AP1182" s="5">
        <v>17732.439999999999</v>
      </c>
      <c r="AQ1182" s="5">
        <v>16321.01</v>
      </c>
      <c r="AR1182" s="5">
        <v>0.08</v>
      </c>
      <c r="AS1182" s="5">
        <v>3602.29</v>
      </c>
      <c r="AT1182" s="5">
        <v>19823</v>
      </c>
      <c r="AU1182" s="5">
        <v>6186124</v>
      </c>
      <c r="AV1182" s="5">
        <v>10</v>
      </c>
      <c r="AW1182" s="5">
        <v>0</v>
      </c>
      <c r="AX1182" s="5">
        <v>0</v>
      </c>
      <c r="AY1182" s="5">
        <v>0</v>
      </c>
      <c r="AZ1182" s="9" cm="1">
        <f t="array" ref="AZ1182">_xlfn.IFS(AP1182 ="Unk", 0, AP1182 = "", 0,(AP1182-AQ1182)=0,1,(AP1182-AQ1182) &lt;&gt; 0, 0)</f>
        <v>0</v>
      </c>
      <c r="BA1182" s="9" cm="1">
        <f t="array" ref="BA1182">_xlfn.IFS(AP1182 ="Unk", 1, AP1182 = "", 1, AP1182 &lt;&gt; "", 0)</f>
        <v>0</v>
      </c>
    </row>
    <row r="1183" spans="1:53" x14ac:dyDescent="0.2">
      <c r="A1183">
        <v>6</v>
      </c>
      <c r="B1183" t="s">
        <v>5</v>
      </c>
      <c r="C1183">
        <v>2</v>
      </c>
      <c r="D1183">
        <v>25</v>
      </c>
      <c r="E1183">
        <v>7</v>
      </c>
      <c r="F1183" s="5">
        <v>22169.34</v>
      </c>
      <c r="G1183" s="5">
        <v>16369.01</v>
      </c>
      <c r="H1183" s="5">
        <v>0.26</v>
      </c>
      <c r="I1183" s="5">
        <v>3602.54</v>
      </c>
      <c r="J1183" s="5">
        <v>13867</v>
      </c>
      <c r="K1183" s="5">
        <v>3036242</v>
      </c>
      <c r="L1183" s="5">
        <v>3</v>
      </c>
      <c r="M1183" s="5">
        <v>0</v>
      </c>
      <c r="N1183" s="5">
        <v>0</v>
      </c>
      <c r="O1183" s="5">
        <v>0</v>
      </c>
      <c r="P1183" s="9" cm="1">
        <f t="array" ref="P1183">_xlfn.IFS(F1183 ="Unk", 0, F1183 = "", 0,(F1183-G1183)=0,1,(F1183-G1183) &lt;&gt; 0, 0)</f>
        <v>0</v>
      </c>
      <c r="Q1183" s="9" cm="1">
        <f t="array" ref="Q1183">_xlfn.IFS(F1183 ="Unk", 1, F1183 = "", 1, F1183 &lt;&gt; "", 0)</f>
        <v>0</v>
      </c>
      <c r="R1183" s="5">
        <v>23946.240000000002</v>
      </c>
      <c r="S1183" s="5">
        <v>16688.740000000002</v>
      </c>
      <c r="T1183" s="5">
        <v>0.3</v>
      </c>
      <c r="U1183" s="5">
        <v>3600.16</v>
      </c>
      <c r="V1183" s="5">
        <v>8759</v>
      </c>
      <c r="W1183" s="5">
        <v>4059569</v>
      </c>
      <c r="X1183" s="5">
        <v>4</v>
      </c>
      <c r="Y1183" s="5">
        <v>0</v>
      </c>
      <c r="Z1183" s="5">
        <v>0</v>
      </c>
      <c r="AA1183" s="5">
        <v>0</v>
      </c>
      <c r="AB1183" s="9" cm="1">
        <f t="array" ref="AB1183">_xlfn.IFS(R1183 ="Unk", 0, R1183 = "", 0,(R1183-S1183)=0,1,(R1183-S1183) &lt;&gt; 0, 0)</f>
        <v>0</v>
      </c>
      <c r="AC1183" s="9" cm="1">
        <f t="array" ref="AC1183">_xlfn.IFS(R1183 ="Unk", 1, R1183 = "", 1, R1183 &lt;&gt; "", 0)</f>
        <v>0</v>
      </c>
      <c r="AD1183" s="5">
        <v>25944.77</v>
      </c>
      <c r="AE1183" s="5">
        <v>17343.240000000002</v>
      </c>
      <c r="AF1183" s="5">
        <v>0.33</v>
      </c>
      <c r="AG1183" s="5">
        <v>3601.96</v>
      </c>
      <c r="AH1183" s="5">
        <v>10924</v>
      </c>
      <c r="AI1183" s="5">
        <v>2974111</v>
      </c>
      <c r="AJ1183" s="5">
        <v>7</v>
      </c>
      <c r="AK1183" s="5">
        <v>0</v>
      </c>
      <c r="AL1183" s="5">
        <v>0</v>
      </c>
      <c r="AM1183" s="5">
        <v>0</v>
      </c>
      <c r="AN1183" s="9" cm="1">
        <f t="array" ref="AN1183">_xlfn.IFS(AD1183 ="Unk", 0, AD1183 = "", 0,(AD1183-AE1183)=0,1,(AD1183-AE1183) &lt;&gt; 0, 0)</f>
        <v>0</v>
      </c>
      <c r="AO1183" s="9" cm="1">
        <f t="array" ref="AO1183">_xlfn.IFS(AD1183 ="Unk", 1, AD1183 = "", 1, AD1183 &lt;&gt; "", 0)</f>
        <v>0</v>
      </c>
      <c r="AP1183" s="5">
        <v>30926.1</v>
      </c>
      <c r="AQ1183" s="5">
        <v>18634.66</v>
      </c>
      <c r="AR1183" s="5">
        <v>0.4</v>
      </c>
      <c r="AS1183" s="5">
        <v>3600.32</v>
      </c>
      <c r="AT1183" s="5">
        <v>8487</v>
      </c>
      <c r="AU1183" s="5">
        <v>2322069</v>
      </c>
      <c r="AV1183" s="5">
        <v>5</v>
      </c>
      <c r="AW1183" s="5">
        <v>0</v>
      </c>
      <c r="AX1183" s="5">
        <v>0</v>
      </c>
      <c r="AY1183" s="5">
        <v>0</v>
      </c>
      <c r="AZ1183" s="9" cm="1">
        <f t="array" ref="AZ1183">_xlfn.IFS(AP1183 ="Unk", 0, AP1183 = "", 0,(AP1183-AQ1183)=0,1,(AP1183-AQ1183) &lt;&gt; 0, 0)</f>
        <v>0</v>
      </c>
      <c r="BA1183" s="9" cm="1">
        <f t="array" ref="BA1183">_xlfn.IFS(AP1183 ="Unk", 1, AP1183 = "", 1, AP1183 &lt;&gt; "", 0)</f>
        <v>0</v>
      </c>
    </row>
    <row r="1184" spans="1:53" x14ac:dyDescent="0.2">
      <c r="A1184">
        <v>6</v>
      </c>
      <c r="B1184" t="s">
        <v>5</v>
      </c>
      <c r="C1184">
        <v>2</v>
      </c>
      <c r="D1184">
        <v>30</v>
      </c>
      <c r="E1184">
        <v>7</v>
      </c>
      <c r="F1184" s="5">
        <v>28046.33</v>
      </c>
      <c r="G1184" s="5">
        <v>20147.830000000002</v>
      </c>
      <c r="H1184" s="5">
        <v>0.28000000000000003</v>
      </c>
      <c r="I1184" s="5">
        <v>3601.49</v>
      </c>
      <c r="J1184" s="5">
        <v>4656</v>
      </c>
      <c r="K1184" s="5">
        <v>2883833</v>
      </c>
      <c r="L1184" s="5">
        <v>2</v>
      </c>
      <c r="M1184" s="5">
        <v>0</v>
      </c>
      <c r="N1184" s="5">
        <v>0</v>
      </c>
      <c r="O1184" s="5">
        <v>0</v>
      </c>
      <c r="P1184" s="9" cm="1">
        <f t="array" ref="P1184">_xlfn.IFS(F1184 ="Unk", 0, F1184 = "", 0,(F1184-G1184)=0,1,(F1184-G1184) &lt;&gt; 0, 0)</f>
        <v>0</v>
      </c>
      <c r="Q1184" s="9" cm="1">
        <f t="array" ref="Q1184">_xlfn.IFS(F1184 ="Unk", 1, F1184 = "", 1, F1184 &lt;&gt; "", 0)</f>
        <v>0</v>
      </c>
      <c r="R1184" s="5">
        <v>28415.38</v>
      </c>
      <c r="S1184" s="5">
        <v>20705.080000000002</v>
      </c>
      <c r="T1184" s="5">
        <v>0.27</v>
      </c>
      <c r="U1184" s="5">
        <v>3608.27</v>
      </c>
      <c r="V1184" s="5">
        <v>5154</v>
      </c>
      <c r="W1184" s="5">
        <v>3051361</v>
      </c>
      <c r="X1184" s="5">
        <v>2</v>
      </c>
      <c r="Y1184" s="5">
        <v>0</v>
      </c>
      <c r="Z1184" s="5">
        <v>0</v>
      </c>
      <c r="AA1184" s="5">
        <v>0</v>
      </c>
      <c r="AB1184" s="9" cm="1">
        <f t="array" ref="AB1184">_xlfn.IFS(R1184 ="Unk", 0, R1184 = "", 0,(R1184-S1184)=0,1,(R1184-S1184) &lt;&gt; 0, 0)</f>
        <v>0</v>
      </c>
      <c r="AC1184" s="9" cm="1">
        <f t="array" ref="AC1184">_xlfn.IFS(R1184 ="Unk", 1, R1184 = "", 1, R1184 &lt;&gt; "", 0)</f>
        <v>0</v>
      </c>
      <c r="AD1184" s="5" t="s">
        <v>25</v>
      </c>
      <c r="AE1184" s="5">
        <v>21308.35</v>
      </c>
      <c r="AF1184" s="5">
        <v>100</v>
      </c>
      <c r="AG1184" s="5">
        <v>3600.64</v>
      </c>
      <c r="AH1184" s="5">
        <v>4984</v>
      </c>
      <c r="AI1184" s="5">
        <v>3442942</v>
      </c>
      <c r="AJ1184" s="5">
        <v>0</v>
      </c>
      <c r="AK1184" s="5"/>
      <c r="AL1184" s="5"/>
      <c r="AM1184" s="5"/>
      <c r="AN1184" s="9" cm="1">
        <f t="array" ref="AN1184">_xlfn.IFS(AD1184 ="Unk", 0, AD1184 = "", 0,(AD1184-AE1184)=0,1,(AD1184-AE1184) &lt;&gt; 0, 0)</f>
        <v>0</v>
      </c>
      <c r="AO1184" s="9" cm="1">
        <f t="array" ref="AO1184">_xlfn.IFS(AD1184 ="Unk", 1, AD1184 = "", 1, AD1184 &lt;&gt; "", 0)</f>
        <v>1</v>
      </c>
      <c r="AP1184" s="5" t="s">
        <v>25</v>
      </c>
      <c r="AQ1184" s="5">
        <v>21987.84</v>
      </c>
      <c r="AR1184" s="5">
        <v>100</v>
      </c>
      <c r="AS1184" s="5">
        <v>3602.37</v>
      </c>
      <c r="AT1184" s="5">
        <v>2823</v>
      </c>
      <c r="AU1184" s="5">
        <v>2764405</v>
      </c>
      <c r="AV1184" s="5">
        <v>0</v>
      </c>
      <c r="AW1184" s="5"/>
      <c r="AX1184" s="5"/>
      <c r="AY1184" s="5"/>
      <c r="AZ1184" s="9" cm="1">
        <f t="array" ref="AZ1184">_xlfn.IFS(AP1184 ="Unk", 0, AP1184 = "", 0,(AP1184-AQ1184)=0,1,(AP1184-AQ1184) &lt;&gt; 0, 0)</f>
        <v>0</v>
      </c>
      <c r="BA1184" s="9" cm="1">
        <f t="array" ref="BA1184">_xlfn.IFS(AP1184 ="Unk", 1, AP1184 = "", 1, AP1184 &lt;&gt; "", 0)</f>
        <v>1</v>
      </c>
    </row>
    <row r="1185" spans="1:53" x14ac:dyDescent="0.2">
      <c r="A1185">
        <v>6</v>
      </c>
      <c r="B1185" t="s">
        <v>5</v>
      </c>
      <c r="C1185">
        <v>3</v>
      </c>
      <c r="D1185">
        <v>5</v>
      </c>
      <c r="E1185">
        <v>7</v>
      </c>
      <c r="F1185" s="5">
        <v>8183.76</v>
      </c>
      <c r="G1185" s="5">
        <v>8183.76</v>
      </c>
      <c r="H1185" s="5">
        <v>0</v>
      </c>
      <c r="I1185" s="5">
        <v>0.4</v>
      </c>
      <c r="J1185" s="5">
        <v>65</v>
      </c>
      <c r="K1185" s="5">
        <v>2832</v>
      </c>
      <c r="L1185" s="5">
        <v>10</v>
      </c>
      <c r="M1185" s="5">
        <v>0</v>
      </c>
      <c r="N1185" s="5">
        <v>0</v>
      </c>
      <c r="O1185" s="5">
        <v>0</v>
      </c>
      <c r="P1185" s="9" cm="1">
        <f t="array" ref="P1185">_xlfn.IFS(F1185 ="Unk", 0, F1185 = "", 0,(F1185-G1185)=0,1,(F1185-G1185) &lt;&gt; 0, 0)</f>
        <v>1</v>
      </c>
      <c r="Q1185" s="9" cm="1">
        <f t="array" ref="Q1185">_xlfn.IFS(F1185 ="Unk", 1, F1185 = "", 1, F1185 &lt;&gt; "", 0)</f>
        <v>0</v>
      </c>
      <c r="R1185" s="5">
        <v>12780.57</v>
      </c>
      <c r="S1185" s="5">
        <v>12780.57</v>
      </c>
      <c r="T1185" s="5">
        <v>0</v>
      </c>
      <c r="U1185" s="5">
        <v>0.05</v>
      </c>
      <c r="V1185" s="5">
        <v>1</v>
      </c>
      <c r="W1185" s="5">
        <v>237</v>
      </c>
      <c r="X1185" s="5">
        <v>5</v>
      </c>
      <c r="Y1185" s="5">
        <v>0</v>
      </c>
      <c r="Z1185" s="5">
        <v>0</v>
      </c>
      <c r="AA1185" s="5">
        <v>0</v>
      </c>
      <c r="AB1185" s="9" cm="1">
        <f t="array" ref="AB1185">_xlfn.IFS(R1185 ="Unk", 0, R1185 = "", 0,(R1185-S1185)=0,1,(R1185-S1185) &lt;&gt; 0, 0)</f>
        <v>1</v>
      </c>
      <c r="AC1185" s="9" cm="1">
        <f t="array" ref="AC1185">_xlfn.IFS(R1185 ="Unk", 1, R1185 = "", 1, R1185 &lt;&gt; "", 0)</f>
        <v>0</v>
      </c>
      <c r="AD1185" s="5">
        <v>13191.74</v>
      </c>
      <c r="AE1185" s="5">
        <v>13191.74</v>
      </c>
      <c r="AF1185" s="5">
        <v>0</v>
      </c>
      <c r="AG1185" s="5">
        <v>0.04</v>
      </c>
      <c r="AH1185" s="5">
        <v>1</v>
      </c>
      <c r="AI1185" s="5">
        <v>121</v>
      </c>
      <c r="AJ1185" s="5">
        <v>3</v>
      </c>
      <c r="AK1185" s="5">
        <v>0</v>
      </c>
      <c r="AL1185" s="5">
        <v>0</v>
      </c>
      <c r="AM1185" s="5">
        <v>0</v>
      </c>
      <c r="AN1185" s="9" cm="1">
        <f t="array" ref="AN1185">_xlfn.IFS(AD1185 ="Unk", 0, AD1185 = "", 0,(AD1185-AE1185)=0,1,(AD1185-AE1185) &lt;&gt; 0, 0)</f>
        <v>1</v>
      </c>
      <c r="AO1185" s="9" cm="1">
        <f t="array" ref="AO1185">_xlfn.IFS(AD1185 ="Unk", 1, AD1185 = "", 1, AD1185 &lt;&gt; "", 0)</f>
        <v>0</v>
      </c>
      <c r="AP1185" s="5">
        <v>14313.57</v>
      </c>
      <c r="AQ1185" s="5">
        <v>14312.72</v>
      </c>
      <c r="AR1185" s="5">
        <v>0</v>
      </c>
      <c r="AS1185" s="5">
        <v>7.0000000000000007E-2</v>
      </c>
      <c r="AT1185" s="5">
        <v>1</v>
      </c>
      <c r="AU1185" s="5">
        <v>103</v>
      </c>
      <c r="AV1185" s="5">
        <v>5</v>
      </c>
      <c r="AW1185" s="5">
        <v>0</v>
      </c>
      <c r="AX1185" s="5">
        <v>0</v>
      </c>
      <c r="AY1185" s="5">
        <v>0</v>
      </c>
      <c r="AZ1185" s="9" cm="1">
        <f t="array" ref="AZ1185">_xlfn.IFS(AP1185 ="Unk", 0, AP1185 = "", 0,(AP1185-AQ1185)=0,1,(AP1185-AQ1185) &lt;&gt; 0, 0)</f>
        <v>0</v>
      </c>
      <c r="BA1185" s="9" cm="1">
        <f t="array" ref="BA1185">_xlfn.IFS(AP1185 ="Unk", 1, AP1185 = "", 1, AP1185 &lt;&gt; "", 0)</f>
        <v>0</v>
      </c>
    </row>
    <row r="1186" spans="1:53" x14ac:dyDescent="0.2">
      <c r="A1186">
        <v>6</v>
      </c>
      <c r="B1186" t="s">
        <v>5</v>
      </c>
      <c r="C1186">
        <v>3</v>
      </c>
      <c r="D1186">
        <v>10</v>
      </c>
      <c r="E1186">
        <v>7</v>
      </c>
      <c r="F1186" s="5">
        <v>9400.4699999999993</v>
      </c>
      <c r="G1186" s="5">
        <v>9400.4699999999993</v>
      </c>
      <c r="H1186" s="5">
        <v>0</v>
      </c>
      <c r="I1186" s="5">
        <v>106.31</v>
      </c>
      <c r="J1186" s="5">
        <v>7911</v>
      </c>
      <c r="K1186" s="5">
        <v>818836</v>
      </c>
      <c r="L1186" s="5">
        <v>10</v>
      </c>
      <c r="M1186" s="5">
        <v>0</v>
      </c>
      <c r="N1186" s="5">
        <v>0</v>
      </c>
      <c r="O1186" s="5">
        <v>0</v>
      </c>
      <c r="P1186" s="9" cm="1">
        <f t="array" ref="P1186">_xlfn.IFS(F1186 ="Unk", 0, F1186 = "", 0,(F1186-G1186)=0,1,(F1186-G1186) &lt;&gt; 0, 0)</f>
        <v>1</v>
      </c>
      <c r="Q1186" s="9" cm="1">
        <f t="array" ref="Q1186">_xlfn.IFS(F1186 ="Unk", 1, F1186 = "", 1, F1186 &lt;&gt; "", 0)</f>
        <v>0</v>
      </c>
      <c r="R1186" s="5">
        <v>10456.780000000001</v>
      </c>
      <c r="S1186" s="5">
        <v>10456.780000000001</v>
      </c>
      <c r="T1186" s="5">
        <v>0</v>
      </c>
      <c r="U1186" s="5">
        <v>242.16</v>
      </c>
      <c r="V1186" s="5">
        <v>17414</v>
      </c>
      <c r="W1186" s="5">
        <v>1672645</v>
      </c>
      <c r="X1186" s="5">
        <v>10</v>
      </c>
      <c r="Y1186" s="5">
        <v>0</v>
      </c>
      <c r="Z1186" s="5">
        <v>0</v>
      </c>
      <c r="AA1186" s="5">
        <v>0</v>
      </c>
      <c r="AB1186" s="9" cm="1">
        <f t="array" ref="AB1186">_xlfn.IFS(R1186 ="Unk", 0, R1186 = "", 0,(R1186-S1186)=0,1,(R1186-S1186) &lt;&gt; 0, 0)</f>
        <v>1</v>
      </c>
      <c r="AC1186" s="9" cm="1">
        <f t="array" ref="AC1186">_xlfn.IFS(R1186 ="Unk", 1, R1186 = "", 1, R1186 &lt;&gt; "", 0)</f>
        <v>0</v>
      </c>
      <c r="AD1186" s="5">
        <v>11619.82</v>
      </c>
      <c r="AE1186" s="5">
        <v>11619.82</v>
      </c>
      <c r="AF1186" s="5">
        <v>0</v>
      </c>
      <c r="AG1186" s="5">
        <v>53.58</v>
      </c>
      <c r="AH1186" s="5">
        <v>2212</v>
      </c>
      <c r="AI1186" s="5">
        <v>266814</v>
      </c>
      <c r="AJ1186" s="5">
        <v>10</v>
      </c>
      <c r="AK1186" s="5">
        <v>0</v>
      </c>
      <c r="AL1186" s="5">
        <v>0</v>
      </c>
      <c r="AM1186" s="5">
        <v>0</v>
      </c>
      <c r="AN1186" s="9" cm="1">
        <f t="array" ref="AN1186">_xlfn.IFS(AD1186 ="Unk", 0, AD1186 = "", 0,(AD1186-AE1186)=0,1,(AD1186-AE1186) &lt;&gt; 0, 0)</f>
        <v>1</v>
      </c>
      <c r="AO1186" s="9" cm="1">
        <f t="array" ref="AO1186">_xlfn.IFS(AD1186 ="Unk", 1, AD1186 = "", 1, AD1186 &lt;&gt; "", 0)</f>
        <v>0</v>
      </c>
      <c r="AP1186" s="5">
        <v>13040.38</v>
      </c>
      <c r="AQ1186" s="5">
        <v>13040.38</v>
      </c>
      <c r="AR1186" s="5">
        <v>0</v>
      </c>
      <c r="AS1186" s="5">
        <v>17.84</v>
      </c>
      <c r="AT1186" s="5">
        <v>2336</v>
      </c>
      <c r="AU1186" s="5">
        <v>182779</v>
      </c>
      <c r="AV1186" s="5">
        <v>10</v>
      </c>
      <c r="AW1186" s="5">
        <v>0</v>
      </c>
      <c r="AX1186" s="5">
        <v>0</v>
      </c>
      <c r="AY1186" s="5">
        <v>0</v>
      </c>
      <c r="AZ1186" s="9" cm="1">
        <f t="array" ref="AZ1186">_xlfn.IFS(AP1186 ="Unk", 0, AP1186 = "", 0,(AP1186-AQ1186)=0,1,(AP1186-AQ1186) &lt;&gt; 0, 0)</f>
        <v>1</v>
      </c>
      <c r="BA1186" s="9" cm="1">
        <f t="array" ref="BA1186">_xlfn.IFS(AP1186 ="Unk", 1, AP1186 = "", 1, AP1186 &lt;&gt; "", 0)</f>
        <v>0</v>
      </c>
    </row>
    <row r="1187" spans="1:53" x14ac:dyDescent="0.2">
      <c r="A1187">
        <v>6</v>
      </c>
      <c r="B1187" t="s">
        <v>5</v>
      </c>
      <c r="C1187">
        <v>3</v>
      </c>
      <c r="D1187">
        <v>15</v>
      </c>
      <c r="E1187">
        <v>7</v>
      </c>
      <c r="F1187" s="5">
        <v>14882.59</v>
      </c>
      <c r="G1187" s="5">
        <v>14579.28</v>
      </c>
      <c r="H1187" s="5">
        <v>0.02</v>
      </c>
      <c r="I1187" s="5">
        <v>3600.27</v>
      </c>
      <c r="J1187" s="5">
        <v>41057</v>
      </c>
      <c r="K1187" s="5">
        <v>11824241</v>
      </c>
      <c r="L1187" s="5">
        <v>10</v>
      </c>
      <c r="M1187" s="5">
        <v>0</v>
      </c>
      <c r="N1187" s="5">
        <v>0</v>
      </c>
      <c r="O1187" s="5">
        <v>0</v>
      </c>
      <c r="P1187" s="9" cm="1">
        <f t="array" ref="P1187">_xlfn.IFS(F1187 ="Unk", 0, F1187 = "", 0,(F1187-G1187)=0,1,(F1187-G1187) &lt;&gt; 0, 0)</f>
        <v>0</v>
      </c>
      <c r="Q1187" s="9" cm="1">
        <f t="array" ref="Q1187">_xlfn.IFS(F1187 ="Unk", 1, F1187 = "", 1, F1187 &lt;&gt; "", 0)</f>
        <v>0</v>
      </c>
      <c r="R1187" s="5">
        <v>16151.92</v>
      </c>
      <c r="S1187" s="5">
        <v>15429.05</v>
      </c>
      <c r="T1187" s="5">
        <v>0.04</v>
      </c>
      <c r="U1187" s="5">
        <v>3601.01</v>
      </c>
      <c r="V1187" s="5">
        <v>40243</v>
      </c>
      <c r="W1187" s="5">
        <v>13335301</v>
      </c>
      <c r="X1187" s="5">
        <v>10</v>
      </c>
      <c r="Y1187" s="5">
        <v>0</v>
      </c>
      <c r="Z1187" s="5">
        <v>0</v>
      </c>
      <c r="AA1187" s="5">
        <v>0</v>
      </c>
      <c r="AB1187" s="9" cm="1">
        <f t="array" ref="AB1187">_xlfn.IFS(R1187 ="Unk", 0, R1187 = "", 0,(R1187-S1187)=0,1,(R1187-S1187) &lt;&gt; 0, 0)</f>
        <v>0</v>
      </c>
      <c r="AC1187" s="9" cm="1">
        <f t="array" ref="AC1187">_xlfn.IFS(R1187 ="Unk", 1, R1187 = "", 1, R1187 &lt;&gt; "", 0)</f>
        <v>0</v>
      </c>
      <c r="AD1187" s="5">
        <v>17316.86</v>
      </c>
      <c r="AE1187" s="5">
        <v>16238.66</v>
      </c>
      <c r="AF1187" s="5">
        <v>0.06</v>
      </c>
      <c r="AG1187" s="5">
        <v>3600.34</v>
      </c>
      <c r="AH1187" s="5">
        <v>32009</v>
      </c>
      <c r="AI1187" s="5">
        <v>12356727</v>
      </c>
      <c r="AJ1187" s="5">
        <v>10</v>
      </c>
      <c r="AK1187" s="5">
        <v>0</v>
      </c>
      <c r="AL1187" s="5">
        <v>0</v>
      </c>
      <c r="AM1187" s="5">
        <v>0</v>
      </c>
      <c r="AN1187" s="9" cm="1">
        <f t="array" ref="AN1187">_xlfn.IFS(AD1187 ="Unk", 0, AD1187 = "", 0,(AD1187-AE1187)=0,1,(AD1187-AE1187) &lt;&gt; 0, 0)</f>
        <v>0</v>
      </c>
      <c r="AO1187" s="9" cm="1">
        <f t="array" ref="AO1187">_xlfn.IFS(AD1187 ="Unk", 1, AD1187 = "", 1, AD1187 &lt;&gt; "", 0)</f>
        <v>0</v>
      </c>
      <c r="AP1187" s="5">
        <v>18417.27</v>
      </c>
      <c r="AQ1187" s="5">
        <v>17834.400000000001</v>
      </c>
      <c r="AR1187" s="5">
        <v>0.03</v>
      </c>
      <c r="AS1187" s="5">
        <v>3601.02</v>
      </c>
      <c r="AT1187" s="5">
        <v>39020</v>
      </c>
      <c r="AU1187" s="5">
        <v>15335718</v>
      </c>
      <c r="AV1187" s="5">
        <v>10</v>
      </c>
      <c r="AW1187" s="5">
        <v>0</v>
      </c>
      <c r="AX1187" s="5">
        <v>0</v>
      </c>
      <c r="AY1187" s="5">
        <v>0</v>
      </c>
      <c r="AZ1187" s="9" cm="1">
        <f t="array" ref="AZ1187">_xlfn.IFS(AP1187 ="Unk", 0, AP1187 = "", 0,(AP1187-AQ1187)=0,1,(AP1187-AQ1187) &lt;&gt; 0, 0)</f>
        <v>0</v>
      </c>
      <c r="BA1187" s="9" cm="1">
        <f t="array" ref="BA1187">_xlfn.IFS(AP1187 ="Unk", 1, AP1187 = "", 1, AP1187 &lt;&gt; "", 0)</f>
        <v>0</v>
      </c>
    </row>
    <row r="1188" spans="1:53" x14ac:dyDescent="0.2">
      <c r="A1188">
        <v>6</v>
      </c>
      <c r="B1188" t="s">
        <v>5</v>
      </c>
      <c r="C1188">
        <v>3</v>
      </c>
      <c r="D1188">
        <v>20</v>
      </c>
      <c r="E1188">
        <v>7</v>
      </c>
      <c r="F1188" s="5">
        <v>15483.22</v>
      </c>
      <c r="G1188" s="5">
        <v>15143.94</v>
      </c>
      <c r="H1188" s="5">
        <v>0.02</v>
      </c>
      <c r="I1188" s="5">
        <v>3602.18</v>
      </c>
      <c r="J1188" s="5">
        <v>14596</v>
      </c>
      <c r="K1188" s="5">
        <v>6246294</v>
      </c>
      <c r="L1188" s="5">
        <v>10</v>
      </c>
      <c r="M1188" s="5">
        <v>0</v>
      </c>
      <c r="N1188" s="5">
        <v>0</v>
      </c>
      <c r="O1188" s="5">
        <v>0</v>
      </c>
      <c r="P1188" s="9" cm="1">
        <f t="array" ref="P1188">_xlfn.IFS(F1188 ="Unk", 0, F1188 = "", 0,(F1188-G1188)=0,1,(F1188-G1188) &lt;&gt; 0, 0)</f>
        <v>0</v>
      </c>
      <c r="Q1188" s="9" cm="1">
        <f t="array" ref="Q1188">_xlfn.IFS(F1188 ="Unk", 1, F1188 = "", 1, F1188 &lt;&gt; "", 0)</f>
        <v>0</v>
      </c>
      <c r="R1188" s="5">
        <v>16919.46</v>
      </c>
      <c r="S1188" s="5">
        <v>15914.53</v>
      </c>
      <c r="T1188" s="5">
        <v>0.06</v>
      </c>
      <c r="U1188" s="5">
        <v>3600.34</v>
      </c>
      <c r="V1188" s="5">
        <v>18107</v>
      </c>
      <c r="W1188" s="5">
        <v>6334408</v>
      </c>
      <c r="X1188" s="5">
        <v>10</v>
      </c>
      <c r="Y1188" s="5">
        <v>0</v>
      </c>
      <c r="Z1188" s="5">
        <v>0</v>
      </c>
      <c r="AA1188" s="5">
        <v>0</v>
      </c>
      <c r="AB1188" s="9" cm="1">
        <f t="array" ref="AB1188">_xlfn.IFS(R1188 ="Unk", 0, R1188 = "", 0,(R1188-S1188)=0,1,(R1188-S1188) &lt;&gt; 0, 0)</f>
        <v>0</v>
      </c>
      <c r="AC1188" s="9" cm="1">
        <f t="array" ref="AC1188">_xlfn.IFS(R1188 ="Unk", 1, R1188 = "", 1, R1188 &lt;&gt; "", 0)</f>
        <v>0</v>
      </c>
      <c r="AD1188" s="5">
        <v>17856.240000000002</v>
      </c>
      <c r="AE1188" s="5">
        <v>16764.7</v>
      </c>
      <c r="AF1188" s="5">
        <v>0.06</v>
      </c>
      <c r="AG1188" s="5">
        <v>3601.05</v>
      </c>
      <c r="AH1188" s="5">
        <v>15653</v>
      </c>
      <c r="AI1188" s="5">
        <v>7216596</v>
      </c>
      <c r="AJ1188" s="5">
        <v>10</v>
      </c>
      <c r="AK1188" s="5">
        <v>0</v>
      </c>
      <c r="AL1188" s="5">
        <v>0</v>
      </c>
      <c r="AM1188" s="5">
        <v>0</v>
      </c>
      <c r="AN1188" s="9" cm="1">
        <f t="array" ref="AN1188">_xlfn.IFS(AD1188 ="Unk", 0, AD1188 = "", 0,(AD1188-AE1188)=0,1,(AD1188-AE1188) &lt;&gt; 0, 0)</f>
        <v>0</v>
      </c>
      <c r="AO1188" s="9" cm="1">
        <f t="array" ref="AO1188">_xlfn.IFS(AD1188 ="Unk", 1, AD1188 = "", 1, AD1188 &lt;&gt; "", 0)</f>
        <v>0</v>
      </c>
      <c r="AP1188" s="5">
        <v>18900.88</v>
      </c>
      <c r="AQ1188" s="5">
        <v>17916.79</v>
      </c>
      <c r="AR1188" s="5">
        <v>0.05</v>
      </c>
      <c r="AS1188" s="5">
        <v>3600.66</v>
      </c>
      <c r="AT1188" s="5">
        <v>16988</v>
      </c>
      <c r="AU1188" s="5">
        <v>7547343</v>
      </c>
      <c r="AV1188" s="5">
        <v>10</v>
      </c>
      <c r="AW1188" s="5">
        <v>0</v>
      </c>
      <c r="AX1188" s="5">
        <v>0</v>
      </c>
      <c r="AY1188" s="5">
        <v>0</v>
      </c>
      <c r="AZ1188" s="9" cm="1">
        <f t="array" ref="AZ1188">_xlfn.IFS(AP1188 ="Unk", 0, AP1188 = "", 0,(AP1188-AQ1188)=0,1,(AP1188-AQ1188) &lt;&gt; 0, 0)</f>
        <v>0</v>
      </c>
      <c r="BA1188" s="9" cm="1">
        <f t="array" ref="BA1188">_xlfn.IFS(AP1188 ="Unk", 1, AP1188 = "", 1, AP1188 &lt;&gt; "", 0)</f>
        <v>0</v>
      </c>
    </row>
    <row r="1189" spans="1:53" x14ac:dyDescent="0.2">
      <c r="A1189">
        <v>6</v>
      </c>
      <c r="B1189" t="s">
        <v>5</v>
      </c>
      <c r="C1189">
        <v>3</v>
      </c>
      <c r="D1189">
        <v>25</v>
      </c>
      <c r="E1189">
        <v>7</v>
      </c>
      <c r="F1189" s="5" t="s">
        <v>25</v>
      </c>
      <c r="G1189" s="5">
        <v>17724.599999999999</v>
      </c>
      <c r="H1189" s="5">
        <v>100</v>
      </c>
      <c r="I1189" s="5">
        <v>3600.99</v>
      </c>
      <c r="J1189" s="5">
        <v>11046</v>
      </c>
      <c r="K1189" s="5">
        <v>4373505</v>
      </c>
      <c r="L1189" s="5">
        <v>0</v>
      </c>
      <c r="M1189" s="5"/>
      <c r="N1189" s="5"/>
      <c r="O1189" s="5"/>
      <c r="P1189" s="9" cm="1">
        <f t="array" ref="P1189">_xlfn.IFS(F1189 ="Unk", 0, F1189 = "", 0,(F1189-G1189)=0,1,(F1189-G1189) &lt;&gt; 0, 0)</f>
        <v>0</v>
      </c>
      <c r="Q1189" s="9" cm="1">
        <f t="array" ref="Q1189">_xlfn.IFS(F1189 ="Unk", 1, F1189 = "", 1, F1189 &lt;&gt; "", 0)</f>
        <v>1</v>
      </c>
      <c r="R1189" s="5">
        <v>28010.66</v>
      </c>
      <c r="S1189" s="5">
        <v>18599.310000000001</v>
      </c>
      <c r="T1189" s="5">
        <v>0.34</v>
      </c>
      <c r="U1189" s="5">
        <v>3600.59</v>
      </c>
      <c r="V1189" s="5">
        <v>11130</v>
      </c>
      <c r="W1189" s="5">
        <v>3088427</v>
      </c>
      <c r="X1189" s="5">
        <v>2</v>
      </c>
      <c r="Y1189" s="5">
        <v>0</v>
      </c>
      <c r="Z1189" s="5">
        <v>0</v>
      </c>
      <c r="AA1189" s="5">
        <v>0</v>
      </c>
      <c r="AB1189" s="9" cm="1">
        <f t="array" ref="AB1189">_xlfn.IFS(R1189 ="Unk", 0, R1189 = "", 0,(R1189-S1189)=0,1,(R1189-S1189) &lt;&gt; 0, 0)</f>
        <v>0</v>
      </c>
      <c r="AC1189" s="9" cm="1">
        <f t="array" ref="AC1189">_xlfn.IFS(R1189 ="Unk", 1, R1189 = "", 1, R1189 &lt;&gt; "", 0)</f>
        <v>0</v>
      </c>
      <c r="AD1189" s="5">
        <v>30475.18</v>
      </c>
      <c r="AE1189" s="5">
        <v>19628.04</v>
      </c>
      <c r="AF1189" s="5">
        <v>0.36</v>
      </c>
      <c r="AG1189" s="5">
        <v>3600.55</v>
      </c>
      <c r="AH1189" s="5">
        <v>10405</v>
      </c>
      <c r="AI1189" s="5">
        <v>3176412</v>
      </c>
      <c r="AJ1189" s="5">
        <v>3</v>
      </c>
      <c r="AK1189" s="5">
        <v>0</v>
      </c>
      <c r="AL1189" s="5">
        <v>0</v>
      </c>
      <c r="AM1189" s="5">
        <v>0</v>
      </c>
      <c r="AN1189" s="9" cm="1">
        <f t="array" ref="AN1189">_xlfn.IFS(AD1189 ="Unk", 0, AD1189 = "", 0,(AD1189-AE1189)=0,1,(AD1189-AE1189) &lt;&gt; 0, 0)</f>
        <v>0</v>
      </c>
      <c r="AO1189" s="9" cm="1">
        <f t="array" ref="AO1189">_xlfn.IFS(AD1189 ="Unk", 1, AD1189 = "", 1, AD1189 &lt;&gt; "", 0)</f>
        <v>0</v>
      </c>
      <c r="AP1189" s="5">
        <v>31085.9</v>
      </c>
      <c r="AQ1189" s="5">
        <v>21279.39</v>
      </c>
      <c r="AR1189" s="5">
        <v>0.32</v>
      </c>
      <c r="AS1189" s="5">
        <v>3600.06</v>
      </c>
      <c r="AT1189" s="5">
        <v>12112</v>
      </c>
      <c r="AU1189" s="5">
        <v>3822477</v>
      </c>
      <c r="AV1189" s="5">
        <v>8</v>
      </c>
      <c r="AW1189" s="5">
        <v>0</v>
      </c>
      <c r="AX1189" s="5">
        <v>0</v>
      </c>
      <c r="AY1189" s="5">
        <v>0</v>
      </c>
      <c r="AZ1189" s="9" cm="1">
        <f t="array" ref="AZ1189">_xlfn.IFS(AP1189 ="Unk", 0, AP1189 = "", 0,(AP1189-AQ1189)=0,1,(AP1189-AQ1189) &lt;&gt; 0, 0)</f>
        <v>0</v>
      </c>
      <c r="BA1189" s="9" cm="1">
        <f t="array" ref="BA1189">_xlfn.IFS(AP1189 ="Unk", 1, AP1189 = "", 1, AP1189 &lt;&gt; "", 0)</f>
        <v>0</v>
      </c>
    </row>
    <row r="1190" spans="1:53" x14ac:dyDescent="0.2">
      <c r="A1190">
        <v>6</v>
      </c>
      <c r="B1190" t="s">
        <v>5</v>
      </c>
      <c r="C1190">
        <v>3</v>
      </c>
      <c r="D1190">
        <v>30</v>
      </c>
      <c r="E1190">
        <v>7</v>
      </c>
      <c r="F1190" s="5">
        <v>24052.55</v>
      </c>
      <c r="G1190" s="5">
        <v>23451.35</v>
      </c>
      <c r="H1190" s="5">
        <v>0.02</v>
      </c>
      <c r="I1190" s="5">
        <v>3601.61</v>
      </c>
      <c r="J1190" s="5">
        <v>3908</v>
      </c>
      <c r="K1190" s="5">
        <v>2301969</v>
      </c>
      <c r="L1190" s="5">
        <v>5</v>
      </c>
      <c r="M1190" s="5">
        <v>0</v>
      </c>
      <c r="N1190" s="5">
        <v>0</v>
      </c>
      <c r="O1190" s="5">
        <v>0</v>
      </c>
      <c r="P1190" s="9" cm="1">
        <f t="array" ref="P1190">_xlfn.IFS(F1190 ="Unk", 0, F1190 = "", 0,(F1190-G1190)=0,1,(F1190-G1190) &lt;&gt; 0, 0)</f>
        <v>0</v>
      </c>
      <c r="Q1190" s="9" cm="1">
        <f t="array" ref="Q1190">_xlfn.IFS(F1190 ="Unk", 1, F1190 = "", 1, F1190 &lt;&gt; "", 0)</f>
        <v>0</v>
      </c>
      <c r="R1190" s="5">
        <v>29476.61</v>
      </c>
      <c r="S1190" s="5">
        <v>23884.83</v>
      </c>
      <c r="T1190" s="5">
        <v>0.19</v>
      </c>
      <c r="U1190" s="5">
        <v>3601.18</v>
      </c>
      <c r="V1190" s="5">
        <v>5475</v>
      </c>
      <c r="W1190" s="5">
        <v>3105997</v>
      </c>
      <c r="X1190" s="5">
        <v>1</v>
      </c>
      <c r="Y1190" s="5">
        <v>0</v>
      </c>
      <c r="Z1190" s="5">
        <v>0</v>
      </c>
      <c r="AA1190" s="5">
        <v>0</v>
      </c>
      <c r="AB1190" s="9" cm="1">
        <f t="array" ref="AB1190">_xlfn.IFS(R1190 ="Unk", 0, R1190 = "", 0,(R1190-S1190)=0,1,(R1190-S1190) &lt;&gt; 0, 0)</f>
        <v>0</v>
      </c>
      <c r="AC1190" s="9" cm="1">
        <f t="array" ref="AC1190">_xlfn.IFS(R1190 ="Unk", 1, R1190 = "", 1, R1190 &lt;&gt; "", 0)</f>
        <v>0</v>
      </c>
      <c r="AD1190" s="5">
        <v>36122.43</v>
      </c>
      <c r="AE1190" s="5">
        <v>24261.35</v>
      </c>
      <c r="AF1190" s="5">
        <v>0.33</v>
      </c>
      <c r="AG1190" s="5">
        <v>3600.15</v>
      </c>
      <c r="AH1190" s="5">
        <v>6418</v>
      </c>
      <c r="AI1190" s="5">
        <v>3811134</v>
      </c>
      <c r="AJ1190" s="5">
        <v>1</v>
      </c>
      <c r="AK1190" s="5">
        <v>0</v>
      </c>
      <c r="AL1190" s="5">
        <v>0</v>
      </c>
      <c r="AM1190" s="5">
        <v>0</v>
      </c>
      <c r="AN1190" s="9" cm="1">
        <f t="array" ref="AN1190">_xlfn.IFS(AD1190 ="Unk", 0, AD1190 = "", 0,(AD1190-AE1190)=0,1,(AD1190-AE1190) &lt;&gt; 0, 0)</f>
        <v>0</v>
      </c>
      <c r="AO1190" s="9" cm="1">
        <f t="array" ref="AO1190">_xlfn.IFS(AD1190 ="Unk", 1, AD1190 = "", 1, AD1190 &lt;&gt; "", 0)</f>
        <v>0</v>
      </c>
      <c r="AP1190" s="5">
        <v>32789.83</v>
      </c>
      <c r="AQ1190" s="5">
        <v>25078.22</v>
      </c>
      <c r="AR1190" s="5">
        <v>0.24</v>
      </c>
      <c r="AS1190" s="5">
        <v>3608.06</v>
      </c>
      <c r="AT1190" s="5">
        <v>5553</v>
      </c>
      <c r="AU1190" s="5">
        <v>3065914</v>
      </c>
      <c r="AV1190" s="5">
        <v>2</v>
      </c>
      <c r="AW1190" s="5">
        <v>0</v>
      </c>
      <c r="AX1190" s="5">
        <v>0</v>
      </c>
      <c r="AY1190" s="5">
        <v>0</v>
      </c>
      <c r="AZ1190" s="9" cm="1">
        <f t="array" ref="AZ1190">_xlfn.IFS(AP1190 ="Unk", 0, AP1190 = "", 0,(AP1190-AQ1190)=0,1,(AP1190-AQ1190) &lt;&gt; 0, 0)</f>
        <v>0</v>
      </c>
      <c r="BA1190" s="9" cm="1">
        <f t="array" ref="BA1190">_xlfn.IFS(AP1190 ="Unk", 1, AP1190 = "", 1, AP1190 &lt;&gt; "", 0)</f>
        <v>0</v>
      </c>
    </row>
    <row r="1191" spans="1:53" x14ac:dyDescent="0.2">
      <c r="A1191">
        <v>6</v>
      </c>
      <c r="B1191" t="s">
        <v>5</v>
      </c>
      <c r="C1191">
        <v>4</v>
      </c>
      <c r="D1191">
        <v>5</v>
      </c>
      <c r="E1191">
        <v>7</v>
      </c>
      <c r="F1191" s="5">
        <v>5726.62</v>
      </c>
      <c r="G1191" s="5">
        <v>5726.62</v>
      </c>
      <c r="H1191" s="5">
        <v>0</v>
      </c>
      <c r="I1191" s="5">
        <v>0.6</v>
      </c>
      <c r="J1191" s="5">
        <v>263</v>
      </c>
      <c r="K1191" s="5">
        <v>7577</v>
      </c>
      <c r="L1191" s="5">
        <v>10</v>
      </c>
      <c r="M1191" s="5">
        <v>0</v>
      </c>
      <c r="N1191" s="5">
        <v>0</v>
      </c>
      <c r="O1191" s="5">
        <v>0</v>
      </c>
      <c r="P1191" s="9" cm="1">
        <f t="array" ref="P1191">_xlfn.IFS(F1191 ="Unk", 0, F1191 = "", 0,(F1191-G1191)=0,1,(F1191-G1191) &lt;&gt; 0, 0)</f>
        <v>1</v>
      </c>
      <c r="Q1191" s="9" cm="1">
        <f t="array" ref="Q1191">_xlfn.IFS(F1191 ="Unk", 1, F1191 = "", 1, F1191 &lt;&gt; "", 0)</f>
        <v>0</v>
      </c>
      <c r="R1191" s="5">
        <v>6933.86</v>
      </c>
      <c r="S1191" s="5">
        <v>6933.86</v>
      </c>
      <c r="T1191" s="5">
        <v>0</v>
      </c>
      <c r="U1191" s="5">
        <v>0.43</v>
      </c>
      <c r="V1191" s="5">
        <v>76</v>
      </c>
      <c r="W1191" s="5">
        <v>1920</v>
      </c>
      <c r="X1191" s="5">
        <v>10</v>
      </c>
      <c r="Y1191" s="5">
        <v>0</v>
      </c>
      <c r="Z1191" s="5">
        <v>0</v>
      </c>
      <c r="AA1191" s="5">
        <v>0</v>
      </c>
      <c r="AB1191" s="9" cm="1">
        <f t="array" ref="AB1191">_xlfn.IFS(R1191 ="Unk", 0, R1191 = "", 0,(R1191-S1191)=0,1,(R1191-S1191) &lt;&gt; 0, 0)</f>
        <v>1</v>
      </c>
      <c r="AC1191" s="9" cm="1">
        <f t="array" ref="AC1191">_xlfn.IFS(R1191 ="Unk", 1, R1191 = "", 1, R1191 &lt;&gt; "", 0)</f>
        <v>0</v>
      </c>
      <c r="AD1191" s="5">
        <v>7751.22</v>
      </c>
      <c r="AE1191" s="5">
        <v>7751.22</v>
      </c>
      <c r="AF1191" s="5">
        <v>0</v>
      </c>
      <c r="AG1191" s="5">
        <v>0.09</v>
      </c>
      <c r="AH1191" s="5">
        <v>1</v>
      </c>
      <c r="AI1191" s="5">
        <v>276</v>
      </c>
      <c r="AJ1191" s="5">
        <v>9</v>
      </c>
      <c r="AK1191" s="5">
        <v>0</v>
      </c>
      <c r="AL1191" s="5">
        <v>0</v>
      </c>
      <c r="AM1191" s="5">
        <v>0</v>
      </c>
      <c r="AN1191" s="9" cm="1">
        <f t="array" ref="AN1191">_xlfn.IFS(AD1191 ="Unk", 0, AD1191 = "", 0,(AD1191-AE1191)=0,1,(AD1191-AE1191) &lt;&gt; 0, 0)</f>
        <v>1</v>
      </c>
      <c r="AO1191" s="9" cm="1">
        <f t="array" ref="AO1191">_xlfn.IFS(AD1191 ="Unk", 1, AD1191 = "", 1, AD1191 &lt;&gt; "", 0)</f>
        <v>0</v>
      </c>
      <c r="AP1191" s="5">
        <v>10309.42</v>
      </c>
      <c r="AQ1191" s="5">
        <v>10309.42</v>
      </c>
      <c r="AR1191" s="5">
        <v>0</v>
      </c>
      <c r="AS1191" s="5">
        <v>0.02</v>
      </c>
      <c r="AT1191" s="5">
        <v>0</v>
      </c>
      <c r="AU1191" s="5">
        <v>0</v>
      </c>
      <c r="AV1191" s="5">
        <v>2</v>
      </c>
      <c r="AW1191" s="5">
        <v>0</v>
      </c>
      <c r="AX1191" s="5">
        <v>0</v>
      </c>
      <c r="AY1191" s="5">
        <v>0</v>
      </c>
      <c r="AZ1191" s="9" cm="1">
        <f t="array" ref="AZ1191">_xlfn.IFS(AP1191 ="Unk", 0, AP1191 = "", 0,(AP1191-AQ1191)=0,1,(AP1191-AQ1191) &lt;&gt; 0, 0)</f>
        <v>1</v>
      </c>
      <c r="BA1191" s="9" cm="1">
        <f t="array" ref="BA1191">_xlfn.IFS(AP1191 ="Unk", 1, AP1191 = "", 1, AP1191 &lt;&gt; "", 0)</f>
        <v>0</v>
      </c>
    </row>
    <row r="1192" spans="1:53" x14ac:dyDescent="0.2">
      <c r="A1192">
        <v>6</v>
      </c>
      <c r="B1192" t="s">
        <v>5</v>
      </c>
      <c r="C1192">
        <v>4</v>
      </c>
      <c r="D1192">
        <v>10</v>
      </c>
      <c r="E1192">
        <v>7</v>
      </c>
      <c r="F1192" s="5">
        <v>10161.4</v>
      </c>
      <c r="G1192" s="5">
        <v>10161.4</v>
      </c>
      <c r="H1192" s="5">
        <v>0</v>
      </c>
      <c r="I1192" s="5">
        <v>502.85</v>
      </c>
      <c r="J1192" s="5">
        <v>35459</v>
      </c>
      <c r="K1192" s="5">
        <v>4098633</v>
      </c>
      <c r="L1192" s="5">
        <v>10</v>
      </c>
      <c r="M1192" s="5">
        <v>0</v>
      </c>
      <c r="N1192" s="5">
        <v>0</v>
      </c>
      <c r="O1192" s="5">
        <v>0</v>
      </c>
      <c r="P1192" s="9" cm="1">
        <f t="array" ref="P1192">_xlfn.IFS(F1192 ="Unk", 0, F1192 = "", 0,(F1192-G1192)=0,1,(F1192-G1192) &lt;&gt; 0, 0)</f>
        <v>1</v>
      </c>
      <c r="Q1192" s="9" cm="1">
        <f t="array" ref="Q1192">_xlfn.IFS(F1192 ="Unk", 1, F1192 = "", 1, F1192 &lt;&gt; "", 0)</f>
        <v>0</v>
      </c>
      <c r="R1192" s="5">
        <v>11598.75</v>
      </c>
      <c r="S1192" s="5">
        <v>11598.75</v>
      </c>
      <c r="T1192" s="5">
        <v>0</v>
      </c>
      <c r="U1192" s="5">
        <v>2321.4499999999998</v>
      </c>
      <c r="V1192" s="5">
        <v>189998</v>
      </c>
      <c r="W1192" s="5">
        <v>19957806</v>
      </c>
      <c r="X1192" s="5">
        <v>10</v>
      </c>
      <c r="Y1192" s="5">
        <v>0</v>
      </c>
      <c r="Z1192" s="5">
        <v>0</v>
      </c>
      <c r="AA1192" s="5">
        <v>0</v>
      </c>
      <c r="AB1192" s="9" cm="1">
        <f t="array" ref="AB1192">_xlfn.IFS(R1192 ="Unk", 0, R1192 = "", 0,(R1192-S1192)=0,1,(R1192-S1192) &lt;&gt; 0, 0)</f>
        <v>1</v>
      </c>
      <c r="AC1192" s="9" cm="1">
        <f t="array" ref="AC1192">_xlfn.IFS(R1192 ="Unk", 1, R1192 = "", 1, R1192 &lt;&gt; "", 0)</f>
        <v>0</v>
      </c>
      <c r="AD1192" s="5">
        <v>12892.03</v>
      </c>
      <c r="AE1192" s="5">
        <v>12892.03</v>
      </c>
      <c r="AF1192" s="5">
        <v>0</v>
      </c>
      <c r="AG1192" s="5">
        <v>165.13</v>
      </c>
      <c r="AH1192" s="5">
        <v>12123</v>
      </c>
      <c r="AI1192" s="5">
        <v>1309062</v>
      </c>
      <c r="AJ1192" s="5">
        <v>10</v>
      </c>
      <c r="AK1192" s="5">
        <v>0</v>
      </c>
      <c r="AL1192" s="5">
        <v>0</v>
      </c>
      <c r="AM1192" s="5">
        <v>0</v>
      </c>
      <c r="AN1192" s="9" cm="1">
        <f t="array" ref="AN1192">_xlfn.IFS(AD1192 ="Unk", 0, AD1192 = "", 0,(AD1192-AE1192)=0,1,(AD1192-AE1192) &lt;&gt; 0, 0)</f>
        <v>1</v>
      </c>
      <c r="AO1192" s="9" cm="1">
        <f t="array" ref="AO1192">_xlfn.IFS(AD1192 ="Unk", 1, AD1192 = "", 1, AD1192 &lt;&gt; "", 0)</f>
        <v>0</v>
      </c>
      <c r="AP1192" s="5">
        <v>15047.44</v>
      </c>
      <c r="AQ1192" s="5">
        <v>15047.44</v>
      </c>
      <c r="AR1192" s="5">
        <v>0</v>
      </c>
      <c r="AS1192" s="5">
        <v>352.99</v>
      </c>
      <c r="AT1192" s="5">
        <v>45606</v>
      </c>
      <c r="AU1192" s="5">
        <v>3998952</v>
      </c>
      <c r="AV1192" s="5">
        <v>10</v>
      </c>
      <c r="AW1192" s="5">
        <v>0</v>
      </c>
      <c r="AX1192" s="5">
        <v>0</v>
      </c>
      <c r="AY1192" s="5">
        <v>0</v>
      </c>
      <c r="AZ1192" s="9" cm="1">
        <f t="array" ref="AZ1192">_xlfn.IFS(AP1192 ="Unk", 0, AP1192 = "", 0,(AP1192-AQ1192)=0,1,(AP1192-AQ1192) &lt;&gt; 0, 0)</f>
        <v>1</v>
      </c>
      <c r="BA1192" s="9" cm="1">
        <f t="array" ref="BA1192">_xlfn.IFS(AP1192 ="Unk", 1, AP1192 = "", 1, AP1192 &lt;&gt; "", 0)</f>
        <v>0</v>
      </c>
    </row>
    <row r="1193" spans="1:53" x14ac:dyDescent="0.2">
      <c r="A1193">
        <v>6</v>
      </c>
      <c r="B1193" t="s">
        <v>5</v>
      </c>
      <c r="C1193">
        <v>4</v>
      </c>
      <c r="D1193">
        <v>15</v>
      </c>
      <c r="E1193">
        <v>7</v>
      </c>
      <c r="F1193" s="5">
        <v>11592.15</v>
      </c>
      <c r="G1193" s="5">
        <v>11592.15</v>
      </c>
      <c r="H1193" s="5">
        <v>0</v>
      </c>
      <c r="I1193" s="5">
        <v>927.33</v>
      </c>
      <c r="J1193" s="5">
        <v>22077</v>
      </c>
      <c r="K1193" s="5">
        <v>3909980</v>
      </c>
      <c r="L1193" s="5">
        <v>10</v>
      </c>
      <c r="M1193" s="5">
        <v>0</v>
      </c>
      <c r="N1193" s="5">
        <v>0</v>
      </c>
      <c r="O1193" s="5">
        <v>0</v>
      </c>
      <c r="P1193" s="9" cm="1">
        <f t="array" ref="P1193">_xlfn.IFS(F1193 ="Unk", 0, F1193 = "", 0,(F1193-G1193)=0,1,(F1193-G1193) &lt;&gt; 0, 0)</f>
        <v>1</v>
      </c>
      <c r="Q1193" s="9" cm="1">
        <f t="array" ref="Q1193">_xlfn.IFS(F1193 ="Unk", 1, F1193 = "", 1, F1193 &lt;&gt; "", 0)</f>
        <v>0</v>
      </c>
      <c r="R1193" s="5">
        <v>12882.51</v>
      </c>
      <c r="S1193" s="5">
        <v>12475.14</v>
      </c>
      <c r="T1193" s="5">
        <v>0.03</v>
      </c>
      <c r="U1193" s="5">
        <v>3600.07</v>
      </c>
      <c r="V1193" s="5">
        <v>57353</v>
      </c>
      <c r="W1193" s="5">
        <v>13977314</v>
      </c>
      <c r="X1193" s="5">
        <v>10</v>
      </c>
      <c r="Y1193" s="5">
        <v>0</v>
      </c>
      <c r="Z1193" s="5">
        <v>0</v>
      </c>
      <c r="AA1193" s="5">
        <v>0</v>
      </c>
      <c r="AB1193" s="9" cm="1">
        <f t="array" ref="AB1193">_xlfn.IFS(R1193 ="Unk", 0, R1193 = "", 0,(R1193-S1193)=0,1,(R1193-S1193) &lt;&gt; 0, 0)</f>
        <v>0</v>
      </c>
      <c r="AC1193" s="9" cm="1">
        <f t="array" ref="AC1193">_xlfn.IFS(R1193 ="Unk", 1, R1193 = "", 1, R1193 &lt;&gt; "", 0)</f>
        <v>0</v>
      </c>
      <c r="AD1193" s="5">
        <v>14169.85</v>
      </c>
      <c r="AE1193" s="5">
        <v>13443.42</v>
      </c>
      <c r="AF1193" s="5">
        <v>0.05</v>
      </c>
      <c r="AG1193" s="5">
        <v>3601.14</v>
      </c>
      <c r="AH1193" s="5">
        <v>44573</v>
      </c>
      <c r="AI1193" s="5">
        <v>13037074</v>
      </c>
      <c r="AJ1193" s="5">
        <v>10</v>
      </c>
      <c r="AK1193" s="5">
        <v>0</v>
      </c>
      <c r="AL1193" s="5">
        <v>0</v>
      </c>
      <c r="AM1193" s="5">
        <v>0</v>
      </c>
      <c r="AN1193" s="9" cm="1">
        <f t="array" ref="AN1193">_xlfn.IFS(AD1193 ="Unk", 0, AD1193 = "", 0,(AD1193-AE1193)=0,1,(AD1193-AE1193) &lt;&gt; 0, 0)</f>
        <v>0</v>
      </c>
      <c r="AO1193" s="9" cm="1">
        <f t="array" ref="AO1193">_xlfn.IFS(AD1193 ="Unk", 1, AD1193 = "", 1, AD1193 &lt;&gt; "", 0)</f>
        <v>0</v>
      </c>
      <c r="AP1193" s="5">
        <v>15508.93</v>
      </c>
      <c r="AQ1193" s="5">
        <v>14976.22</v>
      </c>
      <c r="AR1193" s="5">
        <v>0.03</v>
      </c>
      <c r="AS1193" s="5">
        <v>3600.72</v>
      </c>
      <c r="AT1193" s="5">
        <v>52832</v>
      </c>
      <c r="AU1193" s="5">
        <v>13486376</v>
      </c>
      <c r="AV1193" s="5">
        <v>10</v>
      </c>
      <c r="AW1193" s="5">
        <v>0</v>
      </c>
      <c r="AX1193" s="5">
        <v>0</v>
      </c>
      <c r="AY1193" s="5">
        <v>0</v>
      </c>
      <c r="AZ1193" s="9" cm="1">
        <f t="array" ref="AZ1193">_xlfn.IFS(AP1193 ="Unk", 0, AP1193 = "", 0,(AP1193-AQ1193)=0,1,(AP1193-AQ1193) &lt;&gt; 0, 0)</f>
        <v>0</v>
      </c>
      <c r="BA1193" s="9" cm="1">
        <f t="array" ref="BA1193">_xlfn.IFS(AP1193 ="Unk", 1, AP1193 = "", 1, AP1193 &lt;&gt; "", 0)</f>
        <v>0</v>
      </c>
    </row>
    <row r="1194" spans="1:53" x14ac:dyDescent="0.2">
      <c r="A1194">
        <v>6</v>
      </c>
      <c r="B1194" t="s">
        <v>5</v>
      </c>
      <c r="C1194">
        <v>4</v>
      </c>
      <c r="D1194">
        <v>20</v>
      </c>
      <c r="E1194">
        <v>7</v>
      </c>
      <c r="F1194" s="5">
        <v>18551.810000000001</v>
      </c>
      <c r="G1194" s="5">
        <v>14720.74</v>
      </c>
      <c r="H1194" s="5">
        <v>0.21</v>
      </c>
      <c r="I1194" s="5">
        <v>3600.3</v>
      </c>
      <c r="J1194" s="5">
        <v>25634</v>
      </c>
      <c r="K1194" s="5">
        <v>3921252</v>
      </c>
      <c r="L1194" s="5">
        <v>5</v>
      </c>
      <c r="M1194" s="5">
        <v>0</v>
      </c>
      <c r="N1194" s="5">
        <v>0</v>
      </c>
      <c r="O1194" s="5">
        <v>0</v>
      </c>
      <c r="P1194" s="9" cm="1">
        <f t="array" ref="P1194">_xlfn.IFS(F1194 ="Unk", 0, F1194 = "", 0,(F1194-G1194)=0,1,(F1194-G1194) &lt;&gt; 0, 0)</f>
        <v>0</v>
      </c>
      <c r="Q1194" s="9" cm="1">
        <f t="array" ref="Q1194">_xlfn.IFS(F1194 ="Unk", 1, F1194 = "", 1, F1194 &lt;&gt; "", 0)</f>
        <v>0</v>
      </c>
      <c r="R1194" s="5">
        <v>20980.29</v>
      </c>
      <c r="S1194" s="5">
        <v>15537.56</v>
      </c>
      <c r="T1194" s="5">
        <v>0.26</v>
      </c>
      <c r="U1194" s="5">
        <v>3600.77</v>
      </c>
      <c r="V1194" s="5">
        <v>20097</v>
      </c>
      <c r="W1194" s="5">
        <v>4163518</v>
      </c>
      <c r="X1194" s="5">
        <v>8</v>
      </c>
      <c r="Y1194" s="5">
        <v>0</v>
      </c>
      <c r="Z1194" s="5">
        <v>0</v>
      </c>
      <c r="AA1194" s="5">
        <v>0</v>
      </c>
      <c r="AB1194" s="9" cm="1">
        <f t="array" ref="AB1194">_xlfn.IFS(R1194 ="Unk", 0, R1194 = "", 0,(R1194-S1194)=0,1,(R1194-S1194) &lt;&gt; 0, 0)</f>
        <v>0</v>
      </c>
      <c r="AC1194" s="9" cm="1">
        <f t="array" ref="AC1194">_xlfn.IFS(R1194 ="Unk", 1, R1194 = "", 1, R1194 &lt;&gt; "", 0)</f>
        <v>0</v>
      </c>
      <c r="AD1194" s="5">
        <v>23224.03</v>
      </c>
      <c r="AE1194" s="5">
        <v>16319.95</v>
      </c>
      <c r="AF1194" s="5">
        <v>0.3</v>
      </c>
      <c r="AG1194" s="5">
        <v>3603.44</v>
      </c>
      <c r="AH1194" s="5">
        <v>19515</v>
      </c>
      <c r="AI1194" s="5">
        <v>5278752</v>
      </c>
      <c r="AJ1194" s="5">
        <v>7</v>
      </c>
      <c r="AK1194" s="5">
        <v>0</v>
      </c>
      <c r="AL1194" s="5">
        <v>0</v>
      </c>
      <c r="AM1194" s="5">
        <v>0</v>
      </c>
      <c r="AN1194" s="9" cm="1">
        <f t="array" ref="AN1194">_xlfn.IFS(AD1194 ="Unk", 0, AD1194 = "", 0,(AD1194-AE1194)=0,1,(AD1194-AE1194) &lt;&gt; 0, 0)</f>
        <v>0</v>
      </c>
      <c r="AO1194" s="9" cm="1">
        <f t="array" ref="AO1194">_xlfn.IFS(AD1194 ="Unk", 1, AD1194 = "", 1, AD1194 &lt;&gt; "", 0)</f>
        <v>0</v>
      </c>
      <c r="AP1194" s="5">
        <v>24112.1</v>
      </c>
      <c r="AQ1194" s="5">
        <v>17547.8</v>
      </c>
      <c r="AR1194" s="5">
        <v>0.27</v>
      </c>
      <c r="AS1194" s="5">
        <v>3601.41</v>
      </c>
      <c r="AT1194" s="5">
        <v>16461</v>
      </c>
      <c r="AU1194" s="5">
        <v>5160376</v>
      </c>
      <c r="AV1194" s="5">
        <v>10</v>
      </c>
      <c r="AW1194" s="5">
        <v>0</v>
      </c>
      <c r="AX1194" s="5">
        <v>0</v>
      </c>
      <c r="AY1194" s="5">
        <v>0</v>
      </c>
      <c r="AZ1194" s="9" cm="1">
        <f t="array" ref="AZ1194">_xlfn.IFS(AP1194 ="Unk", 0, AP1194 = "", 0,(AP1194-AQ1194)=0,1,(AP1194-AQ1194) &lt;&gt; 0, 0)</f>
        <v>0</v>
      </c>
      <c r="BA1194" s="9" cm="1">
        <f t="array" ref="BA1194">_xlfn.IFS(AP1194 ="Unk", 1, AP1194 = "", 1, AP1194 &lt;&gt; "", 0)</f>
        <v>0</v>
      </c>
    </row>
    <row r="1195" spans="1:53" x14ac:dyDescent="0.2">
      <c r="A1195">
        <v>6</v>
      </c>
      <c r="B1195" t="s">
        <v>5</v>
      </c>
      <c r="C1195">
        <v>4</v>
      </c>
      <c r="D1195">
        <v>25</v>
      </c>
      <c r="E1195">
        <v>7</v>
      </c>
      <c r="F1195" s="5">
        <v>16781.57</v>
      </c>
      <c r="G1195" s="5">
        <v>16781.57</v>
      </c>
      <c r="H1195" s="5">
        <v>0</v>
      </c>
      <c r="I1195" s="5">
        <v>2897.7</v>
      </c>
      <c r="J1195" s="5">
        <v>8190</v>
      </c>
      <c r="K1195" s="5">
        <v>3861205</v>
      </c>
      <c r="L1195" s="5">
        <v>10</v>
      </c>
      <c r="M1195" s="5">
        <v>0</v>
      </c>
      <c r="N1195" s="5">
        <v>0</v>
      </c>
      <c r="O1195" s="5">
        <v>0</v>
      </c>
      <c r="P1195" s="9" cm="1">
        <f t="array" ref="P1195">_xlfn.IFS(F1195 ="Unk", 0, F1195 = "", 0,(F1195-G1195)=0,1,(F1195-G1195) &lt;&gt; 0, 0)</f>
        <v>1</v>
      </c>
      <c r="Q1195" s="9" cm="1">
        <f t="array" ref="Q1195">_xlfn.IFS(F1195 ="Unk", 1, F1195 = "", 1, F1195 &lt;&gt; "", 0)</f>
        <v>0</v>
      </c>
      <c r="R1195" s="5">
        <v>18205.02</v>
      </c>
      <c r="S1195" s="5">
        <v>17517.88</v>
      </c>
      <c r="T1195" s="5">
        <v>0.04</v>
      </c>
      <c r="U1195" s="5">
        <v>3600.19</v>
      </c>
      <c r="V1195" s="5">
        <v>14708</v>
      </c>
      <c r="W1195" s="5">
        <v>4899378</v>
      </c>
      <c r="X1195" s="5">
        <v>10</v>
      </c>
      <c r="Y1195" s="5">
        <v>0</v>
      </c>
      <c r="Z1195" s="5">
        <v>0</v>
      </c>
      <c r="AA1195" s="5">
        <v>0</v>
      </c>
      <c r="AB1195" s="9" cm="1">
        <f t="array" ref="AB1195">_xlfn.IFS(R1195 ="Unk", 0, R1195 = "", 0,(R1195-S1195)=0,1,(R1195-S1195) &lt;&gt; 0, 0)</f>
        <v>0</v>
      </c>
      <c r="AC1195" s="9" cm="1">
        <f t="array" ref="AC1195">_xlfn.IFS(R1195 ="Unk", 1, R1195 = "", 1, R1195 &lt;&gt; "", 0)</f>
        <v>0</v>
      </c>
      <c r="AD1195" s="5">
        <v>19485.009999999998</v>
      </c>
      <c r="AE1195" s="5">
        <v>18273.57</v>
      </c>
      <c r="AF1195" s="5">
        <v>0.06</v>
      </c>
      <c r="AG1195" s="5">
        <v>3603.89</v>
      </c>
      <c r="AH1195" s="5">
        <v>10720</v>
      </c>
      <c r="AI1195" s="5">
        <v>5125013</v>
      </c>
      <c r="AJ1195" s="5">
        <v>9</v>
      </c>
      <c r="AK1195" s="5">
        <v>0</v>
      </c>
      <c r="AL1195" s="5">
        <v>0</v>
      </c>
      <c r="AM1195" s="5">
        <v>0</v>
      </c>
      <c r="AN1195" s="9" cm="1">
        <f t="array" ref="AN1195">_xlfn.IFS(AD1195 ="Unk", 0, AD1195 = "", 0,(AD1195-AE1195)=0,1,(AD1195-AE1195) &lt;&gt; 0, 0)</f>
        <v>0</v>
      </c>
      <c r="AO1195" s="9" cm="1">
        <f t="array" ref="AO1195">_xlfn.IFS(AD1195 ="Unk", 1, AD1195 = "", 1, AD1195 &lt;&gt; "", 0)</f>
        <v>0</v>
      </c>
      <c r="AP1195" s="5">
        <v>19961.98</v>
      </c>
      <c r="AQ1195" s="5">
        <v>19290.39</v>
      </c>
      <c r="AR1195" s="5">
        <v>0.03</v>
      </c>
      <c r="AS1195" s="5">
        <v>3602.9</v>
      </c>
      <c r="AT1195" s="5">
        <v>10958</v>
      </c>
      <c r="AU1195" s="5">
        <v>4880022</v>
      </c>
      <c r="AV1195" s="5">
        <v>10</v>
      </c>
      <c r="AW1195" s="5">
        <v>0</v>
      </c>
      <c r="AX1195" s="5">
        <v>0</v>
      </c>
      <c r="AY1195" s="5">
        <v>0</v>
      </c>
      <c r="AZ1195" s="9" cm="1">
        <f t="array" ref="AZ1195">_xlfn.IFS(AP1195 ="Unk", 0, AP1195 = "", 0,(AP1195-AQ1195)=0,1,(AP1195-AQ1195) &lt;&gt; 0, 0)</f>
        <v>0</v>
      </c>
      <c r="BA1195" s="9" cm="1">
        <f t="array" ref="BA1195">_xlfn.IFS(AP1195 ="Unk", 1, AP1195 = "", 1, AP1195 &lt;&gt; "", 0)</f>
        <v>0</v>
      </c>
    </row>
    <row r="1196" spans="1:53" x14ac:dyDescent="0.2">
      <c r="A1196">
        <v>6</v>
      </c>
      <c r="B1196" t="s">
        <v>5</v>
      </c>
      <c r="C1196">
        <v>4</v>
      </c>
      <c r="D1196">
        <v>30</v>
      </c>
      <c r="E1196">
        <v>7</v>
      </c>
      <c r="F1196" s="5">
        <v>18668.13</v>
      </c>
      <c r="G1196" s="5">
        <v>17949.89</v>
      </c>
      <c r="H1196" s="5">
        <v>0.04</v>
      </c>
      <c r="I1196" s="5">
        <v>3607.21</v>
      </c>
      <c r="J1196" s="5">
        <v>3380</v>
      </c>
      <c r="K1196" s="5">
        <v>2913581</v>
      </c>
      <c r="L1196" s="5">
        <v>10</v>
      </c>
      <c r="M1196" s="5">
        <v>0</v>
      </c>
      <c r="N1196" s="5">
        <v>0</v>
      </c>
      <c r="O1196" s="5">
        <v>0</v>
      </c>
      <c r="P1196" s="9" cm="1">
        <f t="array" ref="P1196">_xlfn.IFS(F1196 ="Unk", 0, F1196 = "", 0,(F1196-G1196)=0,1,(F1196-G1196) &lt;&gt; 0, 0)</f>
        <v>0</v>
      </c>
      <c r="Q1196" s="9" cm="1">
        <f t="array" ref="Q1196">_xlfn.IFS(F1196 ="Unk", 1, F1196 = "", 1, F1196 &lt;&gt; "", 0)</f>
        <v>0</v>
      </c>
      <c r="R1196" s="5">
        <v>21555.52</v>
      </c>
      <c r="S1196" s="5">
        <v>18539.75</v>
      </c>
      <c r="T1196" s="5">
        <v>0.14000000000000001</v>
      </c>
      <c r="U1196" s="5">
        <v>3600.35</v>
      </c>
      <c r="V1196" s="5">
        <v>4623</v>
      </c>
      <c r="W1196" s="5">
        <v>3946437</v>
      </c>
      <c r="X1196" s="5">
        <v>1</v>
      </c>
      <c r="Y1196" s="5">
        <v>0</v>
      </c>
      <c r="Z1196" s="5">
        <v>0</v>
      </c>
      <c r="AA1196" s="5">
        <v>0</v>
      </c>
      <c r="AB1196" s="9" cm="1">
        <f t="array" ref="AB1196">_xlfn.IFS(R1196 ="Unk", 0, R1196 = "", 0,(R1196-S1196)=0,1,(R1196-S1196) &lt;&gt; 0, 0)</f>
        <v>0</v>
      </c>
      <c r="AC1196" s="9" cm="1">
        <f t="array" ref="AC1196">_xlfn.IFS(R1196 ="Unk", 1, R1196 = "", 1, R1196 &lt;&gt; "", 0)</f>
        <v>0</v>
      </c>
      <c r="AD1196" s="5">
        <v>26018.43</v>
      </c>
      <c r="AE1196" s="5">
        <v>19462.39</v>
      </c>
      <c r="AF1196" s="5">
        <v>0.25</v>
      </c>
      <c r="AG1196" s="5">
        <v>3601.09</v>
      </c>
      <c r="AH1196" s="5">
        <v>3789</v>
      </c>
      <c r="AI1196" s="5">
        <v>3524443</v>
      </c>
      <c r="AJ1196" s="5">
        <v>5</v>
      </c>
      <c r="AK1196" s="5">
        <v>0</v>
      </c>
      <c r="AL1196" s="5">
        <v>0</v>
      </c>
      <c r="AM1196" s="5">
        <v>0</v>
      </c>
      <c r="AN1196" s="9" cm="1">
        <f t="array" ref="AN1196">_xlfn.IFS(AD1196 ="Unk", 0, AD1196 = "", 0,(AD1196-AE1196)=0,1,(AD1196-AE1196) &lt;&gt; 0, 0)</f>
        <v>0</v>
      </c>
      <c r="AO1196" s="9" cm="1">
        <f t="array" ref="AO1196">_xlfn.IFS(AD1196 ="Unk", 1, AD1196 = "", 1, AD1196 &lt;&gt; "", 0)</f>
        <v>0</v>
      </c>
      <c r="AP1196" s="5">
        <v>29791.54</v>
      </c>
      <c r="AQ1196" s="5">
        <v>20555.349999999999</v>
      </c>
      <c r="AR1196" s="5">
        <v>0.31</v>
      </c>
      <c r="AS1196" s="5">
        <v>3602.78</v>
      </c>
      <c r="AT1196" s="5">
        <v>5105</v>
      </c>
      <c r="AU1196" s="5">
        <v>3687750</v>
      </c>
      <c r="AV1196" s="5">
        <v>2</v>
      </c>
      <c r="AW1196" s="5">
        <v>0</v>
      </c>
      <c r="AX1196" s="5">
        <v>0</v>
      </c>
      <c r="AY1196" s="5">
        <v>0</v>
      </c>
      <c r="AZ1196" s="9" cm="1">
        <f t="array" ref="AZ1196">_xlfn.IFS(AP1196 ="Unk", 0, AP1196 = "", 0,(AP1196-AQ1196)=0,1,(AP1196-AQ1196) &lt;&gt; 0, 0)</f>
        <v>0</v>
      </c>
      <c r="BA1196" s="9" cm="1">
        <f t="array" ref="BA1196">_xlfn.IFS(AP1196 ="Unk", 1, AP1196 = "", 1, AP1196 &lt;&gt; "", 0)</f>
        <v>0</v>
      </c>
    </row>
    <row r="1197" spans="1:53" x14ac:dyDescent="0.2">
      <c r="A1197">
        <v>6</v>
      </c>
      <c r="B1197" t="s">
        <v>5</v>
      </c>
      <c r="C1197">
        <v>5</v>
      </c>
      <c r="D1197">
        <v>5</v>
      </c>
      <c r="E1197">
        <v>7</v>
      </c>
      <c r="F1197" s="5">
        <v>5234.05</v>
      </c>
      <c r="G1197" s="5">
        <v>5234.05</v>
      </c>
      <c r="H1197" s="5">
        <v>0</v>
      </c>
      <c r="I1197" s="5">
        <v>0.59</v>
      </c>
      <c r="J1197" s="5">
        <v>50</v>
      </c>
      <c r="K1197" s="5">
        <v>2689</v>
      </c>
      <c r="L1197" s="5">
        <v>4</v>
      </c>
      <c r="M1197" s="5">
        <v>0</v>
      </c>
      <c r="N1197" s="5">
        <v>0</v>
      </c>
      <c r="O1197" s="5">
        <v>0</v>
      </c>
      <c r="P1197" s="9" cm="1">
        <f t="array" ref="P1197">_xlfn.IFS(F1197 ="Unk", 0, F1197 = "", 0,(F1197-G1197)=0,1,(F1197-G1197) &lt;&gt; 0, 0)</f>
        <v>1</v>
      </c>
      <c r="Q1197" s="9" cm="1">
        <f t="array" ref="Q1197">_xlfn.IFS(F1197 ="Unk", 1, F1197 = "", 1, F1197 &lt;&gt; "", 0)</f>
        <v>0</v>
      </c>
      <c r="R1197" s="5">
        <v>6593.51</v>
      </c>
      <c r="S1197" s="5">
        <v>6593.51</v>
      </c>
      <c r="T1197" s="5">
        <v>0</v>
      </c>
      <c r="U1197" s="5">
        <v>0.21</v>
      </c>
      <c r="V1197" s="5">
        <v>1</v>
      </c>
      <c r="W1197" s="5">
        <v>561</v>
      </c>
      <c r="X1197" s="5">
        <v>9</v>
      </c>
      <c r="Y1197" s="5">
        <v>0</v>
      </c>
      <c r="Z1197" s="5">
        <v>0</v>
      </c>
      <c r="AA1197" s="5">
        <v>0</v>
      </c>
      <c r="AB1197" s="9" cm="1">
        <f t="array" ref="AB1197">_xlfn.IFS(R1197 ="Unk", 0, R1197 = "", 0,(R1197-S1197)=0,1,(R1197-S1197) &lt;&gt; 0, 0)</f>
        <v>1</v>
      </c>
      <c r="AC1197" s="9" cm="1">
        <f t="array" ref="AC1197">_xlfn.IFS(R1197 ="Unk", 1, R1197 = "", 1, R1197 &lt;&gt; "", 0)</f>
        <v>0</v>
      </c>
      <c r="AD1197" s="5">
        <v>7825.95</v>
      </c>
      <c r="AE1197" s="5">
        <v>7825.95</v>
      </c>
      <c r="AF1197" s="5">
        <v>0</v>
      </c>
      <c r="AG1197" s="5">
        <v>0.06</v>
      </c>
      <c r="AH1197" s="5">
        <v>1</v>
      </c>
      <c r="AI1197" s="5">
        <v>196</v>
      </c>
      <c r="AJ1197" s="5">
        <v>5</v>
      </c>
      <c r="AK1197" s="5">
        <v>0</v>
      </c>
      <c r="AL1197" s="5">
        <v>0</v>
      </c>
      <c r="AM1197" s="5">
        <v>0</v>
      </c>
      <c r="AN1197" s="9" cm="1">
        <f t="array" ref="AN1197">_xlfn.IFS(AD1197 ="Unk", 0, AD1197 = "", 0,(AD1197-AE1197)=0,1,(AD1197-AE1197) &lt;&gt; 0, 0)</f>
        <v>1</v>
      </c>
      <c r="AO1197" s="9" cm="1">
        <f t="array" ref="AO1197">_xlfn.IFS(AD1197 ="Unk", 1, AD1197 = "", 1, AD1197 &lt;&gt; "", 0)</f>
        <v>0</v>
      </c>
      <c r="AP1197" s="5"/>
      <c r="AQ1197" s="5"/>
      <c r="AR1197" s="5">
        <v>100</v>
      </c>
      <c r="AS1197" s="5"/>
      <c r="AT1197" s="5"/>
      <c r="AU1197" s="5"/>
      <c r="AV1197" s="5"/>
      <c r="AW1197" s="5"/>
      <c r="AX1197" s="5"/>
      <c r="AY1197" s="5"/>
      <c r="AZ1197" s="9" cm="1">
        <f t="array" ref="AZ1197">_xlfn.IFS(AP1197 ="Unk", 0, AP1197 = "", 0,(AP1197-AQ1197)=0,1,(AP1197-AQ1197) &lt;&gt; 0, 0)</f>
        <v>0</v>
      </c>
      <c r="BA1197" s="9" cm="1">
        <f t="array" ref="BA1197">_xlfn.IFS(AP1197 ="Unk", 1, AP1197 = "", 1, AP1197 &lt;&gt; "", 0)</f>
        <v>1</v>
      </c>
    </row>
    <row r="1198" spans="1:53" x14ac:dyDescent="0.2">
      <c r="A1198">
        <v>6</v>
      </c>
      <c r="B1198" t="s">
        <v>5</v>
      </c>
      <c r="C1198">
        <v>5</v>
      </c>
      <c r="D1198">
        <v>10</v>
      </c>
      <c r="E1198">
        <v>7</v>
      </c>
      <c r="F1198" s="5">
        <v>10391.07</v>
      </c>
      <c r="G1198" s="5">
        <v>10391.07</v>
      </c>
      <c r="H1198" s="5">
        <v>0</v>
      </c>
      <c r="I1198" s="5">
        <v>42.87</v>
      </c>
      <c r="J1198" s="5">
        <v>3175</v>
      </c>
      <c r="K1198" s="5">
        <v>289623</v>
      </c>
      <c r="L1198" s="5">
        <v>10</v>
      </c>
      <c r="M1198" s="5">
        <v>0</v>
      </c>
      <c r="N1198" s="5">
        <v>0</v>
      </c>
      <c r="O1198" s="5">
        <v>0</v>
      </c>
      <c r="P1198" s="9" cm="1">
        <f t="array" ref="P1198">_xlfn.IFS(F1198 ="Unk", 0, F1198 = "", 0,(F1198-G1198)=0,1,(F1198-G1198) &lt;&gt; 0, 0)</f>
        <v>1</v>
      </c>
      <c r="Q1198" s="9" cm="1">
        <f t="array" ref="Q1198">_xlfn.IFS(F1198 ="Unk", 1, F1198 = "", 1, F1198 &lt;&gt; "", 0)</f>
        <v>0</v>
      </c>
      <c r="R1198" s="5">
        <v>11192.68</v>
      </c>
      <c r="S1198" s="5">
        <v>11192.68</v>
      </c>
      <c r="T1198" s="5">
        <v>0</v>
      </c>
      <c r="U1198" s="5">
        <v>136.83000000000001</v>
      </c>
      <c r="V1198" s="5">
        <v>10498</v>
      </c>
      <c r="W1198" s="5">
        <v>1105412</v>
      </c>
      <c r="X1198" s="5">
        <v>10</v>
      </c>
      <c r="Y1198" s="5">
        <v>0</v>
      </c>
      <c r="Z1198" s="5">
        <v>0</v>
      </c>
      <c r="AA1198" s="5">
        <v>0</v>
      </c>
      <c r="AB1198" s="9" cm="1">
        <f t="array" ref="AB1198">_xlfn.IFS(R1198 ="Unk", 0, R1198 = "", 0,(R1198-S1198)=0,1,(R1198-S1198) &lt;&gt; 0, 0)</f>
        <v>1</v>
      </c>
      <c r="AC1198" s="9" cm="1">
        <f t="array" ref="AC1198">_xlfn.IFS(R1198 ="Unk", 1, R1198 = "", 1, R1198 &lt;&gt; "", 0)</f>
        <v>0</v>
      </c>
      <c r="AD1198" s="5">
        <v>11903.13</v>
      </c>
      <c r="AE1198" s="5">
        <v>11903.13</v>
      </c>
      <c r="AF1198" s="5">
        <v>0</v>
      </c>
      <c r="AG1198" s="5">
        <v>45.46</v>
      </c>
      <c r="AH1198" s="5">
        <v>1969</v>
      </c>
      <c r="AI1198" s="5">
        <v>241029</v>
      </c>
      <c r="AJ1198" s="5">
        <v>8</v>
      </c>
      <c r="AK1198" s="5">
        <v>0</v>
      </c>
      <c r="AL1198" s="5">
        <v>0</v>
      </c>
      <c r="AM1198" s="5">
        <v>0</v>
      </c>
      <c r="AN1198" s="9" cm="1">
        <f t="array" ref="AN1198">_xlfn.IFS(AD1198 ="Unk", 0, AD1198 = "", 0,(AD1198-AE1198)=0,1,(AD1198-AE1198) &lt;&gt; 0, 0)</f>
        <v>1</v>
      </c>
      <c r="AO1198" s="9" cm="1">
        <f t="array" ref="AO1198">_xlfn.IFS(AD1198 ="Unk", 1, AD1198 = "", 1, AD1198 &lt;&gt; "", 0)</f>
        <v>0</v>
      </c>
      <c r="AP1198" s="5">
        <v>12480.06</v>
      </c>
      <c r="AQ1198" s="5">
        <v>12480.06</v>
      </c>
      <c r="AR1198" s="5">
        <v>0</v>
      </c>
      <c r="AS1198" s="5">
        <v>16.78</v>
      </c>
      <c r="AT1198" s="5">
        <v>2082</v>
      </c>
      <c r="AU1198" s="5">
        <v>151898</v>
      </c>
      <c r="AV1198" s="5">
        <v>10</v>
      </c>
      <c r="AW1198" s="5">
        <v>0</v>
      </c>
      <c r="AX1198" s="5">
        <v>0</v>
      </c>
      <c r="AY1198" s="5">
        <v>0</v>
      </c>
      <c r="AZ1198" s="9" cm="1">
        <f t="array" ref="AZ1198">_xlfn.IFS(AP1198 ="Unk", 0, AP1198 = "", 0,(AP1198-AQ1198)=0,1,(AP1198-AQ1198) &lt;&gt; 0, 0)</f>
        <v>1</v>
      </c>
      <c r="BA1198" s="9" cm="1">
        <f t="array" ref="BA1198">_xlfn.IFS(AP1198 ="Unk", 1, AP1198 = "", 1, AP1198 &lt;&gt; "", 0)</f>
        <v>0</v>
      </c>
    </row>
    <row r="1199" spans="1:53" x14ac:dyDescent="0.2">
      <c r="A1199">
        <v>6</v>
      </c>
      <c r="B1199" t="s">
        <v>5</v>
      </c>
      <c r="C1199">
        <v>5</v>
      </c>
      <c r="D1199">
        <v>15</v>
      </c>
      <c r="E1199">
        <v>7</v>
      </c>
      <c r="F1199" s="5">
        <v>11748.7</v>
      </c>
      <c r="G1199" s="5">
        <v>11748.7</v>
      </c>
      <c r="H1199" s="5">
        <v>0</v>
      </c>
      <c r="I1199" s="5">
        <v>1703.23</v>
      </c>
      <c r="J1199" s="5">
        <v>25769</v>
      </c>
      <c r="K1199" s="5">
        <v>4512206</v>
      </c>
      <c r="L1199" s="5">
        <v>10</v>
      </c>
      <c r="M1199" s="5">
        <v>0</v>
      </c>
      <c r="N1199" s="5">
        <v>0</v>
      </c>
      <c r="O1199" s="5">
        <v>0</v>
      </c>
      <c r="P1199" s="9" cm="1">
        <f t="array" ref="P1199">_xlfn.IFS(F1199 ="Unk", 0, F1199 = "", 0,(F1199-G1199)=0,1,(F1199-G1199) &lt;&gt; 0, 0)</f>
        <v>1</v>
      </c>
      <c r="Q1199" s="9" cm="1">
        <f t="array" ref="Q1199">_xlfn.IFS(F1199 ="Unk", 1, F1199 = "", 1, F1199 &lt;&gt; "", 0)</f>
        <v>0</v>
      </c>
      <c r="R1199" s="5">
        <v>13149.73</v>
      </c>
      <c r="S1199" s="5">
        <v>12863.36</v>
      </c>
      <c r="T1199" s="5">
        <v>0.02</v>
      </c>
      <c r="U1199" s="5">
        <v>3600.62</v>
      </c>
      <c r="V1199" s="5">
        <v>57054</v>
      </c>
      <c r="W1199" s="5">
        <v>15301037</v>
      </c>
      <c r="X1199" s="5">
        <v>10</v>
      </c>
      <c r="Y1199" s="5">
        <v>0</v>
      </c>
      <c r="Z1199" s="5">
        <v>0</v>
      </c>
      <c r="AA1199" s="5">
        <v>0</v>
      </c>
      <c r="AB1199" s="9" cm="1">
        <f t="array" ref="AB1199">_xlfn.IFS(R1199 ="Unk", 0, R1199 = "", 0,(R1199-S1199)=0,1,(R1199-S1199) &lt;&gt; 0, 0)</f>
        <v>0</v>
      </c>
      <c r="AC1199" s="9" cm="1">
        <f t="array" ref="AC1199">_xlfn.IFS(R1199 ="Unk", 1, R1199 = "", 1, R1199 &lt;&gt; "", 0)</f>
        <v>0</v>
      </c>
      <c r="AD1199" s="5">
        <v>14683.39</v>
      </c>
      <c r="AE1199" s="5">
        <v>14091.14</v>
      </c>
      <c r="AF1199" s="5">
        <v>0.04</v>
      </c>
      <c r="AG1199" s="5">
        <v>3600.63</v>
      </c>
      <c r="AH1199" s="5">
        <v>50644</v>
      </c>
      <c r="AI1199" s="5">
        <v>14526133</v>
      </c>
      <c r="AJ1199" s="5">
        <v>10</v>
      </c>
      <c r="AK1199" s="5">
        <v>0</v>
      </c>
      <c r="AL1199" s="5">
        <v>0</v>
      </c>
      <c r="AM1199" s="5">
        <v>0</v>
      </c>
      <c r="AN1199" s="9" cm="1">
        <f t="array" ref="AN1199">_xlfn.IFS(AD1199 ="Unk", 0, AD1199 = "", 0,(AD1199-AE1199)=0,1,(AD1199-AE1199) &lt;&gt; 0, 0)</f>
        <v>0</v>
      </c>
      <c r="AO1199" s="9" cm="1">
        <f t="array" ref="AO1199">_xlfn.IFS(AD1199 ="Unk", 1, AD1199 = "", 1, AD1199 &lt;&gt; "", 0)</f>
        <v>0</v>
      </c>
      <c r="AP1199" s="5">
        <v>16027.94</v>
      </c>
      <c r="AQ1199" s="5">
        <v>15521.91</v>
      </c>
      <c r="AR1199" s="5">
        <v>0.03</v>
      </c>
      <c r="AS1199" s="5">
        <v>3600.97</v>
      </c>
      <c r="AT1199" s="5">
        <v>58217</v>
      </c>
      <c r="AU1199" s="5">
        <v>15459677</v>
      </c>
      <c r="AV1199" s="5">
        <v>10</v>
      </c>
      <c r="AW1199" s="5">
        <v>0</v>
      </c>
      <c r="AX1199" s="5">
        <v>0</v>
      </c>
      <c r="AY1199" s="5">
        <v>0</v>
      </c>
      <c r="AZ1199" s="9" cm="1">
        <f t="array" ref="AZ1199">_xlfn.IFS(AP1199 ="Unk", 0, AP1199 = "", 0,(AP1199-AQ1199)=0,1,(AP1199-AQ1199) &lt;&gt; 0, 0)</f>
        <v>0</v>
      </c>
      <c r="BA1199" s="9" cm="1">
        <f t="array" ref="BA1199">_xlfn.IFS(AP1199 ="Unk", 1, AP1199 = "", 1, AP1199 &lt;&gt; "", 0)</f>
        <v>0</v>
      </c>
    </row>
    <row r="1200" spans="1:53" x14ac:dyDescent="0.2">
      <c r="A1200">
        <v>6</v>
      </c>
      <c r="B1200" t="s">
        <v>5</v>
      </c>
      <c r="C1200">
        <v>5</v>
      </c>
      <c r="D1200">
        <v>20</v>
      </c>
      <c r="E1200">
        <v>7</v>
      </c>
      <c r="F1200" s="5">
        <v>20605.669999999998</v>
      </c>
      <c r="G1200" s="5">
        <v>15986.56</v>
      </c>
      <c r="H1200" s="5">
        <v>0.22</v>
      </c>
      <c r="I1200" s="5">
        <v>3600.65</v>
      </c>
      <c r="J1200" s="5">
        <v>23788</v>
      </c>
      <c r="K1200" s="5">
        <v>4631166</v>
      </c>
      <c r="L1200" s="5">
        <v>5</v>
      </c>
      <c r="M1200" s="5">
        <v>0</v>
      </c>
      <c r="N1200" s="5">
        <v>0</v>
      </c>
      <c r="O1200" s="5">
        <v>0</v>
      </c>
      <c r="P1200" s="9" cm="1">
        <f t="array" ref="P1200">_xlfn.IFS(F1200 ="Unk", 0, F1200 = "", 0,(F1200-G1200)=0,1,(F1200-G1200) &lt;&gt; 0, 0)</f>
        <v>0</v>
      </c>
      <c r="Q1200" s="9" cm="1">
        <f t="array" ref="Q1200">_xlfn.IFS(F1200 ="Unk", 1, F1200 = "", 1, F1200 &lt;&gt; "", 0)</f>
        <v>0</v>
      </c>
      <c r="R1200" s="5">
        <v>23844.14</v>
      </c>
      <c r="S1200" s="5">
        <v>17349.560000000001</v>
      </c>
      <c r="T1200" s="5">
        <v>0.27</v>
      </c>
      <c r="U1200" s="5">
        <v>3601.91</v>
      </c>
      <c r="V1200" s="5">
        <v>16472</v>
      </c>
      <c r="W1200" s="5">
        <v>4800841</v>
      </c>
      <c r="X1200" s="5">
        <v>4</v>
      </c>
      <c r="Y1200" s="5">
        <v>0</v>
      </c>
      <c r="Z1200" s="5">
        <v>0</v>
      </c>
      <c r="AA1200" s="5">
        <v>0</v>
      </c>
      <c r="AB1200" s="9" cm="1">
        <f t="array" ref="AB1200">_xlfn.IFS(R1200 ="Unk", 0, R1200 = "", 0,(R1200-S1200)=0,1,(R1200-S1200) &lt;&gt; 0, 0)</f>
        <v>0</v>
      </c>
      <c r="AC1200" s="9" cm="1">
        <f t="array" ref="AC1200">_xlfn.IFS(R1200 ="Unk", 1, R1200 = "", 1, R1200 &lt;&gt; "", 0)</f>
        <v>0</v>
      </c>
      <c r="AD1200" s="5">
        <v>26394.54</v>
      </c>
      <c r="AE1200" s="5">
        <v>18912.240000000002</v>
      </c>
      <c r="AF1200" s="5">
        <v>0.28000000000000003</v>
      </c>
      <c r="AG1200" s="5">
        <v>3600.08</v>
      </c>
      <c r="AH1200" s="5">
        <v>18726</v>
      </c>
      <c r="AI1200" s="5">
        <v>4627846</v>
      </c>
      <c r="AJ1200" s="5">
        <v>2</v>
      </c>
      <c r="AK1200" s="5">
        <v>0</v>
      </c>
      <c r="AL1200" s="5">
        <v>0</v>
      </c>
      <c r="AM1200" s="5">
        <v>0</v>
      </c>
      <c r="AN1200" s="9" cm="1">
        <f t="array" ref="AN1200">_xlfn.IFS(AD1200 ="Unk", 0, AD1200 = "", 0,(AD1200-AE1200)=0,1,(AD1200-AE1200) &lt;&gt; 0, 0)</f>
        <v>0</v>
      </c>
      <c r="AO1200" s="9" cm="1">
        <f t="array" ref="AO1200">_xlfn.IFS(AD1200 ="Unk", 1, AD1200 = "", 1, AD1200 &lt;&gt; "", 0)</f>
        <v>0</v>
      </c>
      <c r="AP1200" s="5">
        <v>25786.3</v>
      </c>
      <c r="AQ1200" s="5">
        <v>20530.25</v>
      </c>
      <c r="AR1200" s="5">
        <v>0.2</v>
      </c>
      <c r="AS1200" s="5">
        <v>3601.3</v>
      </c>
      <c r="AT1200" s="5">
        <v>20263</v>
      </c>
      <c r="AU1200" s="5">
        <v>6338966</v>
      </c>
      <c r="AV1200" s="5">
        <v>10</v>
      </c>
      <c r="AW1200" s="5">
        <v>0</v>
      </c>
      <c r="AX1200" s="5">
        <v>0</v>
      </c>
      <c r="AY1200" s="5">
        <v>0</v>
      </c>
      <c r="AZ1200" s="9" cm="1">
        <f t="array" ref="AZ1200">_xlfn.IFS(AP1200 ="Unk", 0, AP1200 = "", 0,(AP1200-AQ1200)=0,1,(AP1200-AQ1200) &lt;&gt; 0, 0)</f>
        <v>0</v>
      </c>
      <c r="BA1200" s="9" cm="1">
        <f t="array" ref="BA1200">_xlfn.IFS(AP1200 ="Unk", 1, AP1200 = "", 1, AP1200 &lt;&gt; "", 0)</f>
        <v>0</v>
      </c>
    </row>
    <row r="1201" spans="1:53" x14ac:dyDescent="0.2">
      <c r="A1201">
        <v>6</v>
      </c>
      <c r="B1201" t="s">
        <v>5</v>
      </c>
      <c r="C1201">
        <v>5</v>
      </c>
      <c r="D1201">
        <v>25</v>
      </c>
      <c r="E1201">
        <v>7</v>
      </c>
      <c r="F1201" s="5">
        <v>23024.79</v>
      </c>
      <c r="G1201" s="5">
        <v>19326.14</v>
      </c>
      <c r="H1201" s="5">
        <v>0.16</v>
      </c>
      <c r="I1201" s="5">
        <v>3757.35</v>
      </c>
      <c r="J1201" s="5">
        <v>5999</v>
      </c>
      <c r="K1201" s="5">
        <v>2893152</v>
      </c>
      <c r="L1201" s="5">
        <v>3</v>
      </c>
      <c r="M1201" s="5">
        <v>0</v>
      </c>
      <c r="N1201" s="5">
        <v>0</v>
      </c>
      <c r="O1201" s="5">
        <v>0</v>
      </c>
      <c r="P1201" s="9" cm="1">
        <f t="array" ref="P1201">_xlfn.IFS(F1201 ="Unk", 0, F1201 = "", 0,(F1201-G1201)=0,1,(F1201-G1201) &lt;&gt; 0, 0)</f>
        <v>0</v>
      </c>
      <c r="Q1201" s="9" cm="1">
        <f t="array" ref="Q1201">_xlfn.IFS(F1201 ="Unk", 1, F1201 = "", 1, F1201 &lt;&gt; "", 0)</f>
        <v>0</v>
      </c>
      <c r="R1201" s="5">
        <v>24707.11</v>
      </c>
      <c r="S1201" s="5">
        <v>20480.189999999999</v>
      </c>
      <c r="T1201" s="5">
        <v>0.17</v>
      </c>
      <c r="U1201" s="5">
        <v>3604</v>
      </c>
      <c r="V1201" s="5">
        <v>9675</v>
      </c>
      <c r="W1201" s="5">
        <v>3837875</v>
      </c>
      <c r="X1201" s="5">
        <v>9</v>
      </c>
      <c r="Y1201" s="5">
        <v>0</v>
      </c>
      <c r="Z1201" s="5">
        <v>0</v>
      </c>
      <c r="AA1201" s="5">
        <v>0</v>
      </c>
      <c r="AB1201" s="9" cm="1">
        <f t="array" ref="AB1201">_xlfn.IFS(R1201 ="Unk", 0, R1201 = "", 0,(R1201-S1201)=0,1,(R1201-S1201) &lt;&gt; 0, 0)</f>
        <v>0</v>
      </c>
      <c r="AC1201" s="9" cm="1">
        <f t="array" ref="AC1201">_xlfn.IFS(R1201 ="Unk", 1, R1201 = "", 1, R1201 &lt;&gt; "", 0)</f>
        <v>0</v>
      </c>
      <c r="AD1201" s="5">
        <v>26917.91</v>
      </c>
      <c r="AE1201" s="5">
        <v>21783.96</v>
      </c>
      <c r="AF1201" s="5">
        <v>0.19</v>
      </c>
      <c r="AG1201" s="5">
        <v>3602.18</v>
      </c>
      <c r="AH1201" s="5">
        <v>8470</v>
      </c>
      <c r="AI1201" s="5">
        <v>3595973</v>
      </c>
      <c r="AJ1201" s="5">
        <v>3</v>
      </c>
      <c r="AK1201" s="5">
        <v>0</v>
      </c>
      <c r="AL1201" s="5">
        <v>0</v>
      </c>
      <c r="AM1201" s="5">
        <v>0</v>
      </c>
      <c r="AN1201" s="9" cm="1">
        <f t="array" ref="AN1201">_xlfn.IFS(AD1201 ="Unk", 0, AD1201 = "", 0,(AD1201-AE1201)=0,1,(AD1201-AE1201) &lt;&gt; 0, 0)</f>
        <v>0</v>
      </c>
      <c r="AO1201" s="9" cm="1">
        <f t="array" ref="AO1201">_xlfn.IFS(AD1201 ="Unk", 1, AD1201 = "", 1, AD1201 &lt;&gt; "", 0)</f>
        <v>0</v>
      </c>
      <c r="AP1201" s="5">
        <v>31428.47</v>
      </c>
      <c r="AQ1201" s="5">
        <v>23351.62</v>
      </c>
      <c r="AR1201" s="5">
        <v>0.26</v>
      </c>
      <c r="AS1201" s="5">
        <v>3606.93</v>
      </c>
      <c r="AT1201" s="5">
        <v>8915</v>
      </c>
      <c r="AU1201" s="5">
        <v>4457150</v>
      </c>
      <c r="AV1201" s="5">
        <v>1</v>
      </c>
      <c r="AW1201" s="5">
        <v>0</v>
      </c>
      <c r="AX1201" s="5">
        <v>0</v>
      </c>
      <c r="AY1201" s="5">
        <v>0</v>
      </c>
      <c r="AZ1201" s="9" cm="1">
        <f t="array" ref="AZ1201">_xlfn.IFS(AP1201 ="Unk", 0, AP1201 = "", 0,(AP1201-AQ1201)=0,1,(AP1201-AQ1201) &lt;&gt; 0, 0)</f>
        <v>0</v>
      </c>
      <c r="BA1201" s="9" cm="1">
        <f t="array" ref="BA1201">_xlfn.IFS(AP1201 ="Unk", 1, AP1201 = "", 1, AP1201 &lt;&gt; "", 0)</f>
        <v>0</v>
      </c>
    </row>
    <row r="1202" spans="1:53" x14ac:dyDescent="0.2">
      <c r="A1202">
        <v>6</v>
      </c>
      <c r="B1202" t="s">
        <v>5</v>
      </c>
      <c r="C1202">
        <v>5</v>
      </c>
      <c r="D1202">
        <v>30</v>
      </c>
      <c r="E1202">
        <v>7</v>
      </c>
      <c r="F1202" s="5">
        <v>24559.38</v>
      </c>
      <c r="G1202" s="5">
        <v>18646.32</v>
      </c>
      <c r="H1202" s="5">
        <v>0.24</v>
      </c>
      <c r="I1202" s="5">
        <v>3600.06</v>
      </c>
      <c r="J1202" s="5">
        <v>1344</v>
      </c>
      <c r="K1202" s="5">
        <v>722129</v>
      </c>
      <c r="L1202" s="5">
        <v>1</v>
      </c>
      <c r="M1202" s="5">
        <v>0</v>
      </c>
      <c r="N1202" s="5">
        <v>0</v>
      </c>
      <c r="O1202" s="5">
        <v>0</v>
      </c>
      <c r="P1202" s="9" cm="1">
        <f t="array" ref="P1202">_xlfn.IFS(F1202 ="Unk", 0, F1202 = "", 0,(F1202-G1202)=0,1,(F1202-G1202) &lt;&gt; 0, 0)</f>
        <v>0</v>
      </c>
      <c r="Q1202" s="9" cm="1">
        <f t="array" ref="Q1202">_xlfn.IFS(F1202 ="Unk", 1, F1202 = "", 1, F1202 &lt;&gt; "", 0)</f>
        <v>0</v>
      </c>
      <c r="R1202" s="5">
        <v>25244.34</v>
      </c>
      <c r="S1202" s="5">
        <v>19252.759999999998</v>
      </c>
      <c r="T1202" s="5">
        <v>0.24</v>
      </c>
      <c r="U1202" s="5">
        <v>3606.01</v>
      </c>
      <c r="V1202" s="5">
        <v>1738</v>
      </c>
      <c r="W1202" s="5">
        <v>1928809</v>
      </c>
      <c r="X1202" s="5">
        <v>3</v>
      </c>
      <c r="Y1202" s="5">
        <v>0</v>
      </c>
      <c r="Z1202" s="5">
        <v>0</v>
      </c>
      <c r="AA1202" s="5">
        <v>0</v>
      </c>
      <c r="AB1202" s="9" cm="1">
        <f t="array" ref="AB1202">_xlfn.IFS(R1202 ="Unk", 0, R1202 = "", 0,(R1202-S1202)=0,1,(R1202-S1202) &lt;&gt; 0, 0)</f>
        <v>0</v>
      </c>
      <c r="AC1202" s="9" cm="1">
        <f t="array" ref="AC1202">_xlfn.IFS(R1202 ="Unk", 1, R1202 = "", 1, R1202 &lt;&gt; "", 0)</f>
        <v>0</v>
      </c>
      <c r="AD1202" s="5" t="s">
        <v>25</v>
      </c>
      <c r="AE1202" s="5">
        <v>19581.96</v>
      </c>
      <c r="AF1202" s="5">
        <v>100</v>
      </c>
      <c r="AG1202" s="5">
        <v>3601.08</v>
      </c>
      <c r="AH1202" s="5">
        <v>4357</v>
      </c>
      <c r="AI1202" s="5">
        <v>3533785</v>
      </c>
      <c r="AJ1202" s="5">
        <v>0</v>
      </c>
      <c r="AK1202" s="5"/>
      <c r="AL1202" s="5"/>
      <c r="AM1202" s="5"/>
      <c r="AN1202" s="9" cm="1">
        <f t="array" ref="AN1202">_xlfn.IFS(AD1202 ="Unk", 0, AD1202 = "", 0,(AD1202-AE1202)=0,1,(AD1202-AE1202) &lt;&gt; 0, 0)</f>
        <v>0</v>
      </c>
      <c r="AO1202" s="9" cm="1">
        <f t="array" ref="AO1202">_xlfn.IFS(AD1202 ="Unk", 1, AD1202 = "", 1, AD1202 &lt;&gt; "", 0)</f>
        <v>1</v>
      </c>
      <c r="AP1202" s="5">
        <v>30065.53</v>
      </c>
      <c r="AQ1202" s="5">
        <v>20363.240000000002</v>
      </c>
      <c r="AR1202" s="5">
        <v>0.32</v>
      </c>
      <c r="AS1202" s="5">
        <v>3600.16</v>
      </c>
      <c r="AT1202" s="5">
        <v>5242</v>
      </c>
      <c r="AU1202" s="5">
        <v>3819514</v>
      </c>
      <c r="AV1202" s="5">
        <v>3</v>
      </c>
      <c r="AW1202" s="5">
        <v>0</v>
      </c>
      <c r="AX1202" s="5">
        <v>0</v>
      </c>
      <c r="AY1202" s="5">
        <v>0</v>
      </c>
      <c r="AZ1202" s="9" cm="1">
        <f t="array" ref="AZ1202">_xlfn.IFS(AP1202 ="Unk", 0, AP1202 = "", 0,(AP1202-AQ1202)=0,1,(AP1202-AQ1202) &lt;&gt; 0, 0)</f>
        <v>0</v>
      </c>
      <c r="BA1202" s="9" cm="1">
        <f t="array" ref="BA1202">_xlfn.IFS(AP1202 ="Unk", 1, AP1202 = "", 1, AP1202 &lt;&gt; "", 0)</f>
        <v>0</v>
      </c>
    </row>
    <row r="1203" spans="1:53" x14ac:dyDescent="0.2">
      <c r="A1203">
        <v>3</v>
      </c>
      <c r="B1203" t="s">
        <v>6</v>
      </c>
      <c r="C1203">
        <v>1</v>
      </c>
      <c r="D1203">
        <v>5</v>
      </c>
      <c r="E1203">
        <v>7</v>
      </c>
      <c r="F1203" s="5">
        <v>1396.33</v>
      </c>
      <c r="G1203" s="5">
        <v>1396.33</v>
      </c>
      <c r="H1203" s="5">
        <v>0</v>
      </c>
      <c r="I1203" s="5">
        <v>0.08</v>
      </c>
      <c r="J1203" s="5">
        <v>1</v>
      </c>
      <c r="K1203" s="5">
        <v>378</v>
      </c>
      <c r="L1203" s="5">
        <v>10</v>
      </c>
      <c r="M1203" s="5">
        <v>0</v>
      </c>
      <c r="N1203" s="5">
        <v>0</v>
      </c>
      <c r="O1203" s="5">
        <v>0</v>
      </c>
      <c r="P1203" s="9" cm="1">
        <f t="array" ref="P1203">_xlfn.IFS(F1203 ="Unk", 0, F1203 = "", 0,(F1203-G1203)=0,1,(F1203-G1203) &lt;&gt; 0, 0)</f>
        <v>1</v>
      </c>
      <c r="Q1203" s="9" cm="1">
        <f t="array" ref="Q1203">_xlfn.IFS(F1203 ="Unk", 1, F1203 = "", 1, F1203 &lt;&gt; "", 0)</f>
        <v>0</v>
      </c>
      <c r="R1203" s="5">
        <v>1540.57</v>
      </c>
      <c r="S1203" s="5">
        <v>1540.57</v>
      </c>
      <c r="T1203" s="5">
        <v>0</v>
      </c>
      <c r="U1203" s="5">
        <v>0.04</v>
      </c>
      <c r="V1203" s="5">
        <v>1</v>
      </c>
      <c r="W1203" s="5">
        <v>177</v>
      </c>
      <c r="X1203" s="5">
        <v>5</v>
      </c>
      <c r="Y1203" s="5">
        <v>0</v>
      </c>
      <c r="Z1203" s="5">
        <v>0</v>
      </c>
      <c r="AA1203" s="5">
        <v>0</v>
      </c>
      <c r="AB1203" s="9" cm="1">
        <f t="array" ref="AB1203">_xlfn.IFS(R1203 ="Unk", 0, R1203 = "", 0,(R1203-S1203)=0,1,(R1203-S1203) &lt;&gt; 0, 0)</f>
        <v>1</v>
      </c>
      <c r="AC1203" s="9" cm="1">
        <f t="array" ref="AC1203">_xlfn.IFS(R1203 ="Unk", 1, R1203 = "", 1, R1203 &lt;&gt; "", 0)</f>
        <v>0</v>
      </c>
      <c r="AD1203" s="5">
        <v>1830.57</v>
      </c>
      <c r="AE1203" s="5">
        <v>1830.57</v>
      </c>
      <c r="AF1203" s="5">
        <v>0</v>
      </c>
      <c r="AG1203" s="5">
        <v>0.03</v>
      </c>
      <c r="AH1203" s="5">
        <v>1</v>
      </c>
      <c r="AI1203" s="5">
        <v>48</v>
      </c>
      <c r="AJ1203" s="5">
        <v>6</v>
      </c>
      <c r="AK1203" s="5">
        <v>0</v>
      </c>
      <c r="AL1203" s="5">
        <v>0</v>
      </c>
      <c r="AM1203" s="5">
        <v>0</v>
      </c>
      <c r="AN1203" s="9" cm="1">
        <f t="array" ref="AN1203">_xlfn.IFS(AD1203 ="Unk", 0, AD1203 = "", 0,(AD1203-AE1203)=0,1,(AD1203-AE1203) &lt;&gt; 0, 0)</f>
        <v>1</v>
      </c>
      <c r="AO1203" s="9" cm="1">
        <f t="array" ref="AO1203">_xlfn.IFS(AD1203 ="Unk", 1, AD1203 = "", 1, AD1203 &lt;&gt; "", 0)</f>
        <v>0</v>
      </c>
      <c r="AP1203" s="5"/>
      <c r="AQ1203" s="5"/>
      <c r="AR1203" s="5">
        <v>100</v>
      </c>
      <c r="AS1203" s="5"/>
      <c r="AT1203" s="5"/>
      <c r="AU1203" s="5"/>
      <c r="AV1203" s="5"/>
      <c r="AW1203" s="5"/>
      <c r="AX1203" s="5"/>
      <c r="AY1203" s="5"/>
      <c r="AZ1203" s="9" cm="1">
        <f t="array" ref="AZ1203">_xlfn.IFS(AP1203 ="Unk", 0, AP1203 = "", 0,(AP1203-AQ1203)=0,1,(AP1203-AQ1203) &lt;&gt; 0, 0)</f>
        <v>0</v>
      </c>
      <c r="BA1203" s="9" cm="1">
        <f t="array" ref="BA1203">_xlfn.IFS(AP1203 ="Unk", 1, AP1203 = "", 1, AP1203 &lt;&gt; "", 0)</f>
        <v>1</v>
      </c>
    </row>
    <row r="1204" spans="1:53" x14ac:dyDescent="0.2">
      <c r="A1204">
        <v>3</v>
      </c>
      <c r="B1204" t="s">
        <v>6</v>
      </c>
      <c r="C1204">
        <v>1</v>
      </c>
      <c r="D1204">
        <v>10</v>
      </c>
      <c r="E1204">
        <v>7</v>
      </c>
      <c r="F1204" s="5">
        <v>2468.2199999999998</v>
      </c>
      <c r="G1204" s="5">
        <v>2468.2199999999998</v>
      </c>
      <c r="H1204" s="5">
        <v>0</v>
      </c>
      <c r="I1204" s="5">
        <v>2.41</v>
      </c>
      <c r="J1204" s="5">
        <v>623</v>
      </c>
      <c r="K1204" s="5">
        <v>29698</v>
      </c>
      <c r="L1204" s="5">
        <v>10</v>
      </c>
      <c r="M1204" s="5">
        <v>0</v>
      </c>
      <c r="N1204" s="5">
        <v>0</v>
      </c>
      <c r="O1204" s="5">
        <v>0</v>
      </c>
      <c r="P1204" s="9" cm="1">
        <f t="array" ref="P1204">_xlfn.IFS(F1204 ="Unk", 0, F1204 = "", 0,(F1204-G1204)=0,1,(F1204-G1204) &lt;&gt; 0, 0)</f>
        <v>1</v>
      </c>
      <c r="Q1204" s="9" cm="1">
        <f t="array" ref="Q1204">_xlfn.IFS(F1204 ="Unk", 1, F1204 = "", 1, F1204 &lt;&gt; "", 0)</f>
        <v>0</v>
      </c>
      <c r="R1204" s="5">
        <v>2914.09</v>
      </c>
      <c r="S1204" s="5">
        <v>2914.09</v>
      </c>
      <c r="T1204" s="5">
        <v>0</v>
      </c>
      <c r="U1204" s="5">
        <v>6.81</v>
      </c>
      <c r="V1204" s="5">
        <v>906</v>
      </c>
      <c r="W1204" s="5">
        <v>52834</v>
      </c>
      <c r="X1204" s="5">
        <v>10</v>
      </c>
      <c r="Y1204" s="5">
        <v>0</v>
      </c>
      <c r="Z1204" s="5">
        <v>0</v>
      </c>
      <c r="AA1204" s="5">
        <v>0</v>
      </c>
      <c r="AB1204" s="9" cm="1">
        <f t="array" ref="AB1204">_xlfn.IFS(R1204 ="Unk", 0, R1204 = "", 0,(R1204-S1204)=0,1,(R1204-S1204) &lt;&gt; 0, 0)</f>
        <v>1</v>
      </c>
      <c r="AC1204" s="9" cm="1">
        <f t="array" ref="AC1204">_xlfn.IFS(R1204 ="Unk", 1, R1204 = "", 1, R1204 &lt;&gt; "", 0)</f>
        <v>0</v>
      </c>
      <c r="AD1204" s="5">
        <v>3435.22</v>
      </c>
      <c r="AE1204" s="5">
        <v>3435.22</v>
      </c>
      <c r="AF1204" s="5">
        <v>0</v>
      </c>
      <c r="AG1204" s="5">
        <v>1.7</v>
      </c>
      <c r="AH1204" s="5">
        <v>234</v>
      </c>
      <c r="AI1204" s="5">
        <v>13010</v>
      </c>
      <c r="AJ1204" s="5">
        <v>9</v>
      </c>
      <c r="AK1204" s="5">
        <v>0</v>
      </c>
      <c r="AL1204" s="5">
        <v>0</v>
      </c>
      <c r="AM1204" s="5">
        <v>0</v>
      </c>
      <c r="AN1204" s="9" cm="1">
        <f t="array" ref="AN1204">_xlfn.IFS(AD1204 ="Unk", 0, AD1204 = "", 0,(AD1204-AE1204)=0,1,(AD1204-AE1204) &lt;&gt; 0, 0)</f>
        <v>1</v>
      </c>
      <c r="AO1204" s="9" cm="1">
        <f t="array" ref="AO1204">_xlfn.IFS(AD1204 ="Unk", 1, AD1204 = "", 1, AD1204 &lt;&gt; "", 0)</f>
        <v>0</v>
      </c>
      <c r="AP1204" s="5">
        <v>3936.09</v>
      </c>
      <c r="AQ1204" s="5">
        <v>3936.09</v>
      </c>
      <c r="AR1204" s="5">
        <v>0</v>
      </c>
      <c r="AS1204" s="5">
        <v>0.84</v>
      </c>
      <c r="AT1204" s="5">
        <v>1</v>
      </c>
      <c r="AU1204" s="5">
        <v>2239</v>
      </c>
      <c r="AV1204" s="5">
        <v>10</v>
      </c>
      <c r="AW1204" s="5">
        <v>0</v>
      </c>
      <c r="AX1204" s="5">
        <v>0</v>
      </c>
      <c r="AY1204" s="5">
        <v>0</v>
      </c>
      <c r="AZ1204" s="9" cm="1">
        <f t="array" ref="AZ1204">_xlfn.IFS(AP1204 ="Unk", 0, AP1204 = "", 0,(AP1204-AQ1204)=0,1,(AP1204-AQ1204) &lt;&gt; 0, 0)</f>
        <v>1</v>
      </c>
      <c r="BA1204" s="9" cm="1">
        <f t="array" ref="BA1204">_xlfn.IFS(AP1204 ="Unk", 1, AP1204 = "", 1, AP1204 &lt;&gt; "", 0)</f>
        <v>0</v>
      </c>
    </row>
    <row r="1205" spans="1:53" x14ac:dyDescent="0.2">
      <c r="A1205">
        <v>3</v>
      </c>
      <c r="B1205" t="s">
        <v>6</v>
      </c>
      <c r="C1205">
        <v>1</v>
      </c>
      <c r="D1205">
        <v>15</v>
      </c>
      <c r="E1205">
        <v>7</v>
      </c>
      <c r="F1205" s="5">
        <v>2631.53</v>
      </c>
      <c r="G1205" s="5">
        <v>2631.53</v>
      </c>
      <c r="H1205" s="5">
        <v>0</v>
      </c>
      <c r="I1205" s="5">
        <v>6.68</v>
      </c>
      <c r="J1205" s="5">
        <v>746</v>
      </c>
      <c r="K1205" s="5">
        <v>51094</v>
      </c>
      <c r="L1205" s="5">
        <v>6</v>
      </c>
      <c r="M1205" s="5">
        <v>0</v>
      </c>
      <c r="N1205" s="5">
        <v>0</v>
      </c>
      <c r="O1205" s="5">
        <v>0</v>
      </c>
      <c r="P1205" s="9" cm="1">
        <f t="array" ref="P1205">_xlfn.IFS(F1205 ="Unk", 0, F1205 = "", 0,(F1205-G1205)=0,1,(F1205-G1205) &lt;&gt; 0, 0)</f>
        <v>1</v>
      </c>
      <c r="Q1205" s="9" cm="1">
        <f t="array" ref="Q1205">_xlfn.IFS(F1205 ="Unk", 1, F1205 = "", 1, F1205 &lt;&gt; "", 0)</f>
        <v>0</v>
      </c>
      <c r="R1205" s="5">
        <v>2928.16</v>
      </c>
      <c r="S1205" s="5">
        <v>2928.16</v>
      </c>
      <c r="T1205" s="5">
        <v>0</v>
      </c>
      <c r="U1205" s="5">
        <v>9.41</v>
      </c>
      <c r="V1205" s="5">
        <v>800</v>
      </c>
      <c r="W1205" s="5">
        <v>83646</v>
      </c>
      <c r="X1205" s="5">
        <v>3</v>
      </c>
      <c r="Y1205" s="5">
        <v>0</v>
      </c>
      <c r="Z1205" s="5">
        <v>0</v>
      </c>
      <c r="AA1205" s="5">
        <v>0</v>
      </c>
      <c r="AB1205" s="9" cm="1">
        <f t="array" ref="AB1205">_xlfn.IFS(R1205 ="Unk", 0, R1205 = "", 0,(R1205-S1205)=0,1,(R1205-S1205) &lt;&gt; 0, 0)</f>
        <v>1</v>
      </c>
      <c r="AC1205" s="9" cm="1">
        <f t="array" ref="AC1205">_xlfn.IFS(R1205 ="Unk", 1, R1205 = "", 1, R1205 &lt;&gt; "", 0)</f>
        <v>0</v>
      </c>
      <c r="AD1205" s="5">
        <v>3440.77</v>
      </c>
      <c r="AE1205" s="5">
        <v>3440.77</v>
      </c>
      <c r="AF1205" s="5">
        <v>0</v>
      </c>
      <c r="AG1205" s="5">
        <v>60.73</v>
      </c>
      <c r="AH1205" s="5">
        <v>2912</v>
      </c>
      <c r="AI1205" s="5">
        <v>346469</v>
      </c>
      <c r="AJ1205" s="5">
        <v>10</v>
      </c>
      <c r="AK1205" s="5">
        <v>0</v>
      </c>
      <c r="AL1205" s="5">
        <v>0</v>
      </c>
      <c r="AM1205" s="5">
        <v>0</v>
      </c>
      <c r="AN1205" s="9" cm="1">
        <f t="array" ref="AN1205">_xlfn.IFS(AD1205 ="Unk", 0, AD1205 = "", 0,(AD1205-AE1205)=0,1,(AD1205-AE1205) &lt;&gt; 0, 0)</f>
        <v>1</v>
      </c>
      <c r="AO1205" s="9" cm="1">
        <f t="array" ref="AO1205">_xlfn.IFS(AD1205 ="Unk", 1, AD1205 = "", 1, AD1205 &lt;&gt; "", 0)</f>
        <v>0</v>
      </c>
      <c r="AP1205" s="5">
        <v>3788.53</v>
      </c>
      <c r="AQ1205" s="5">
        <v>3788.53</v>
      </c>
      <c r="AR1205" s="5">
        <v>0</v>
      </c>
      <c r="AS1205" s="5">
        <v>41.6</v>
      </c>
      <c r="AT1205" s="5">
        <v>2293</v>
      </c>
      <c r="AU1205" s="5">
        <v>245144</v>
      </c>
      <c r="AV1205" s="5">
        <v>10</v>
      </c>
      <c r="AW1205" s="5">
        <v>0</v>
      </c>
      <c r="AX1205" s="5">
        <v>0</v>
      </c>
      <c r="AY1205" s="5">
        <v>0</v>
      </c>
      <c r="AZ1205" s="9" cm="1">
        <f t="array" ref="AZ1205">_xlfn.IFS(AP1205 ="Unk", 0, AP1205 = "", 0,(AP1205-AQ1205)=0,1,(AP1205-AQ1205) &lt;&gt; 0, 0)</f>
        <v>1</v>
      </c>
      <c r="BA1205" s="9" cm="1">
        <f t="array" ref="BA1205">_xlfn.IFS(AP1205 ="Unk", 1, AP1205 = "", 1, AP1205 &lt;&gt; "", 0)</f>
        <v>0</v>
      </c>
    </row>
    <row r="1206" spans="1:53" x14ac:dyDescent="0.2">
      <c r="A1206">
        <v>3</v>
      </c>
      <c r="B1206" t="s">
        <v>6</v>
      </c>
      <c r="C1206">
        <v>1</v>
      </c>
      <c r="D1206">
        <v>20</v>
      </c>
      <c r="E1206">
        <v>7</v>
      </c>
      <c r="F1206" s="5">
        <v>3398.29</v>
      </c>
      <c r="G1206" s="5">
        <v>3398.29</v>
      </c>
      <c r="H1206" s="5">
        <v>0</v>
      </c>
      <c r="I1206" s="5">
        <v>2478.62</v>
      </c>
      <c r="J1206" s="5">
        <v>61679</v>
      </c>
      <c r="K1206" s="5">
        <v>6234494</v>
      </c>
      <c r="L1206" s="5">
        <v>10</v>
      </c>
      <c r="M1206" s="5">
        <v>0</v>
      </c>
      <c r="N1206" s="5">
        <v>0</v>
      </c>
      <c r="O1206" s="5">
        <v>0</v>
      </c>
      <c r="P1206" s="9" cm="1">
        <f t="array" ref="P1206">_xlfn.IFS(F1206 ="Unk", 0, F1206 = "", 0,(F1206-G1206)=0,1,(F1206-G1206) &lt;&gt; 0, 0)</f>
        <v>1</v>
      </c>
      <c r="Q1206" s="9" cm="1">
        <f t="array" ref="Q1206">_xlfn.IFS(F1206 ="Unk", 1, F1206 = "", 1, F1206 &lt;&gt; "", 0)</f>
        <v>0</v>
      </c>
      <c r="R1206" s="5">
        <v>3931.71</v>
      </c>
      <c r="S1206" s="5">
        <v>3464.67</v>
      </c>
      <c r="T1206" s="5">
        <v>0.12</v>
      </c>
      <c r="U1206" s="5">
        <v>3602.12</v>
      </c>
      <c r="V1206" s="5">
        <v>53290</v>
      </c>
      <c r="W1206" s="5">
        <v>10984859</v>
      </c>
      <c r="X1206" s="5">
        <v>10</v>
      </c>
      <c r="Y1206" s="5">
        <v>0</v>
      </c>
      <c r="Z1206" s="5">
        <v>0</v>
      </c>
      <c r="AA1206" s="5">
        <v>0</v>
      </c>
      <c r="AB1206" s="9" cm="1">
        <f t="array" ref="AB1206">_xlfn.IFS(R1206 ="Unk", 0, R1206 = "", 0,(R1206-S1206)=0,1,(R1206-S1206) &lt;&gt; 0, 0)</f>
        <v>0</v>
      </c>
      <c r="AC1206" s="9" cm="1">
        <f t="array" ref="AC1206">_xlfn.IFS(R1206 ="Unk", 1, R1206 = "", 1, R1206 &lt;&gt; "", 0)</f>
        <v>0</v>
      </c>
      <c r="AD1206" s="5">
        <v>4318.57</v>
      </c>
      <c r="AE1206" s="5">
        <v>3936</v>
      </c>
      <c r="AF1206" s="5">
        <v>0.09</v>
      </c>
      <c r="AG1206" s="5">
        <v>3600</v>
      </c>
      <c r="AH1206" s="5">
        <v>63129</v>
      </c>
      <c r="AI1206" s="5">
        <v>12018573</v>
      </c>
      <c r="AJ1206" s="5">
        <v>10</v>
      </c>
      <c r="AK1206" s="5">
        <v>0</v>
      </c>
      <c r="AL1206" s="5">
        <v>0</v>
      </c>
      <c r="AM1206" s="5">
        <v>0</v>
      </c>
      <c r="AN1206" s="9" cm="1">
        <f t="array" ref="AN1206">_xlfn.IFS(AD1206 ="Unk", 0, AD1206 = "", 0,(AD1206-AE1206)=0,1,(AD1206-AE1206) &lt;&gt; 0, 0)</f>
        <v>0</v>
      </c>
      <c r="AO1206" s="9" cm="1">
        <f t="array" ref="AO1206">_xlfn.IFS(AD1206 ="Unk", 1, AD1206 = "", 1, AD1206 &lt;&gt; "", 0)</f>
        <v>0</v>
      </c>
      <c r="AP1206" s="5">
        <v>5335.66</v>
      </c>
      <c r="AQ1206" s="5">
        <v>4271.6400000000003</v>
      </c>
      <c r="AR1206" s="5">
        <v>0.2</v>
      </c>
      <c r="AS1206" s="5">
        <v>3601.09</v>
      </c>
      <c r="AT1206" s="5">
        <v>49022</v>
      </c>
      <c r="AU1206" s="5">
        <v>10580761</v>
      </c>
      <c r="AV1206" s="5">
        <v>10</v>
      </c>
      <c r="AW1206" s="5">
        <v>0</v>
      </c>
      <c r="AX1206" s="5">
        <v>0</v>
      </c>
      <c r="AY1206" s="5">
        <v>0</v>
      </c>
      <c r="AZ1206" s="9" cm="1">
        <f t="array" ref="AZ1206">_xlfn.IFS(AP1206 ="Unk", 0, AP1206 = "", 0,(AP1206-AQ1206)=0,1,(AP1206-AQ1206) &lt;&gt; 0, 0)</f>
        <v>0</v>
      </c>
      <c r="BA1206" s="9" cm="1">
        <f t="array" ref="BA1206">_xlfn.IFS(AP1206 ="Unk", 1, AP1206 = "", 1, AP1206 &lt;&gt; "", 0)</f>
        <v>0</v>
      </c>
    </row>
    <row r="1207" spans="1:53" x14ac:dyDescent="0.2">
      <c r="A1207">
        <v>3</v>
      </c>
      <c r="B1207" t="s">
        <v>6</v>
      </c>
      <c r="C1207">
        <v>1</v>
      </c>
      <c r="D1207">
        <v>25</v>
      </c>
      <c r="E1207">
        <v>7</v>
      </c>
      <c r="F1207" s="5">
        <v>3569.23</v>
      </c>
      <c r="G1207" s="5">
        <v>3569.23</v>
      </c>
      <c r="H1207" s="5">
        <v>0</v>
      </c>
      <c r="I1207" s="5">
        <v>207.51</v>
      </c>
      <c r="J1207" s="5">
        <v>2925</v>
      </c>
      <c r="K1207" s="5">
        <v>376822</v>
      </c>
      <c r="L1207" s="5">
        <v>10</v>
      </c>
      <c r="M1207" s="5">
        <v>0</v>
      </c>
      <c r="N1207" s="5">
        <v>0</v>
      </c>
      <c r="O1207" s="5">
        <v>0</v>
      </c>
      <c r="P1207" s="9" cm="1">
        <f t="array" ref="P1207">_xlfn.IFS(F1207 ="Unk", 0, F1207 = "", 0,(F1207-G1207)=0,1,(F1207-G1207) &lt;&gt; 0, 0)</f>
        <v>1</v>
      </c>
      <c r="Q1207" s="9" cm="1">
        <f t="array" ref="Q1207">_xlfn.IFS(F1207 ="Unk", 1, F1207 = "", 1, F1207 &lt;&gt; "", 0)</f>
        <v>0</v>
      </c>
      <c r="R1207" s="5">
        <v>3927.38</v>
      </c>
      <c r="S1207" s="5">
        <v>3927.38</v>
      </c>
      <c r="T1207" s="5">
        <v>0</v>
      </c>
      <c r="U1207" s="5">
        <v>233.06</v>
      </c>
      <c r="V1207" s="5">
        <v>2458</v>
      </c>
      <c r="W1207" s="5">
        <v>452786</v>
      </c>
      <c r="X1207" s="5">
        <v>7</v>
      </c>
      <c r="Y1207" s="5">
        <v>0</v>
      </c>
      <c r="Z1207" s="5">
        <v>0</v>
      </c>
      <c r="AA1207" s="5">
        <v>0</v>
      </c>
      <c r="AB1207" s="9" cm="1">
        <f t="array" ref="AB1207">_xlfn.IFS(R1207 ="Unk", 0, R1207 = "", 0,(R1207-S1207)=0,1,(R1207-S1207) &lt;&gt; 0, 0)</f>
        <v>1</v>
      </c>
      <c r="AC1207" s="9" cm="1">
        <f t="array" ref="AC1207">_xlfn.IFS(R1207 ="Unk", 1, R1207 = "", 1, R1207 &lt;&gt; "", 0)</f>
        <v>0</v>
      </c>
      <c r="AD1207" s="5">
        <v>4225.71</v>
      </c>
      <c r="AE1207" s="5">
        <v>4225.71</v>
      </c>
      <c r="AF1207" s="5">
        <v>0</v>
      </c>
      <c r="AG1207" s="5">
        <v>500.02</v>
      </c>
      <c r="AH1207" s="5">
        <v>5665</v>
      </c>
      <c r="AI1207" s="5">
        <v>1223630</v>
      </c>
      <c r="AJ1207" s="5">
        <v>10</v>
      </c>
      <c r="AK1207" s="5">
        <v>0</v>
      </c>
      <c r="AL1207" s="5">
        <v>0</v>
      </c>
      <c r="AM1207" s="5">
        <v>0</v>
      </c>
      <c r="AN1207" s="9" cm="1">
        <f t="array" ref="AN1207">_xlfn.IFS(AD1207 ="Unk", 0, AD1207 = "", 0,(AD1207-AE1207)=0,1,(AD1207-AE1207) &lt;&gt; 0, 0)</f>
        <v>1</v>
      </c>
      <c r="AO1207" s="9" cm="1">
        <f t="array" ref="AO1207">_xlfn.IFS(AD1207 ="Unk", 1, AD1207 = "", 1, AD1207 &lt;&gt; "", 0)</f>
        <v>0</v>
      </c>
      <c r="AP1207" s="5">
        <v>4648.38</v>
      </c>
      <c r="AQ1207" s="5">
        <v>4648.38</v>
      </c>
      <c r="AR1207" s="5">
        <v>0</v>
      </c>
      <c r="AS1207" s="5">
        <v>915.82</v>
      </c>
      <c r="AT1207" s="5">
        <v>13645</v>
      </c>
      <c r="AU1207" s="5">
        <v>3649605</v>
      </c>
      <c r="AV1207" s="5">
        <v>3</v>
      </c>
      <c r="AW1207" s="5">
        <v>0</v>
      </c>
      <c r="AX1207" s="5">
        <v>0</v>
      </c>
      <c r="AY1207" s="5">
        <v>0</v>
      </c>
      <c r="AZ1207" s="9" cm="1">
        <f t="array" ref="AZ1207">_xlfn.IFS(AP1207 ="Unk", 0, AP1207 = "", 0,(AP1207-AQ1207)=0,1,(AP1207-AQ1207) &lt;&gt; 0, 0)</f>
        <v>1</v>
      </c>
      <c r="BA1207" s="9" cm="1">
        <f t="array" ref="BA1207">_xlfn.IFS(AP1207 ="Unk", 1, AP1207 = "", 1, AP1207 &lt;&gt; "", 0)</f>
        <v>0</v>
      </c>
    </row>
    <row r="1208" spans="1:53" x14ac:dyDescent="0.2">
      <c r="A1208">
        <v>3</v>
      </c>
      <c r="B1208" t="s">
        <v>6</v>
      </c>
      <c r="C1208">
        <v>1</v>
      </c>
      <c r="D1208">
        <v>30</v>
      </c>
      <c r="E1208">
        <v>7</v>
      </c>
      <c r="F1208" s="5">
        <v>4990.92</v>
      </c>
      <c r="G1208" s="5">
        <v>3927.35</v>
      </c>
      <c r="H1208" s="5">
        <v>0.21</v>
      </c>
      <c r="I1208" s="5">
        <v>3600.34</v>
      </c>
      <c r="J1208" s="5">
        <v>21262</v>
      </c>
      <c r="K1208" s="5">
        <v>4614604</v>
      </c>
      <c r="L1208" s="5">
        <v>7</v>
      </c>
      <c r="M1208" s="5">
        <v>0</v>
      </c>
      <c r="N1208" s="5">
        <v>0</v>
      </c>
      <c r="O1208" s="5">
        <v>0</v>
      </c>
      <c r="P1208" s="9" cm="1">
        <f t="array" ref="P1208">_xlfn.IFS(F1208 ="Unk", 0, F1208 = "", 0,(F1208-G1208)=0,1,(F1208-G1208) &lt;&gt; 0, 0)</f>
        <v>0</v>
      </c>
      <c r="Q1208" s="9" cm="1">
        <f t="array" ref="Q1208">_xlfn.IFS(F1208 ="Unk", 1, F1208 = "", 1, F1208 &lt;&gt; "", 0)</f>
        <v>0</v>
      </c>
      <c r="R1208" s="5">
        <v>6375.43</v>
      </c>
      <c r="S1208" s="5">
        <v>4131.5</v>
      </c>
      <c r="T1208" s="5">
        <v>0.35</v>
      </c>
      <c r="U1208" s="5">
        <v>3600.07</v>
      </c>
      <c r="V1208" s="5">
        <v>17473</v>
      </c>
      <c r="W1208" s="5">
        <v>3408668</v>
      </c>
      <c r="X1208" s="5">
        <v>6</v>
      </c>
      <c r="Y1208" s="5">
        <v>0</v>
      </c>
      <c r="Z1208" s="5">
        <v>0</v>
      </c>
      <c r="AA1208" s="5">
        <v>0</v>
      </c>
      <c r="AB1208" s="9" cm="1">
        <f t="array" ref="AB1208">_xlfn.IFS(R1208 ="Unk", 0, R1208 = "", 0,(R1208-S1208)=0,1,(R1208-S1208) &lt;&gt; 0, 0)</f>
        <v>0</v>
      </c>
      <c r="AC1208" s="9" cm="1">
        <f t="array" ref="AC1208">_xlfn.IFS(R1208 ="Unk", 1, R1208 = "", 1, R1208 &lt;&gt; "", 0)</f>
        <v>0</v>
      </c>
      <c r="AD1208" s="5">
        <v>7115.22</v>
      </c>
      <c r="AE1208" s="5">
        <v>4352.21</v>
      </c>
      <c r="AF1208" s="5">
        <v>0.39</v>
      </c>
      <c r="AG1208" s="5">
        <v>3602.63</v>
      </c>
      <c r="AH1208" s="5">
        <v>23773</v>
      </c>
      <c r="AI1208" s="5">
        <v>5234086</v>
      </c>
      <c r="AJ1208" s="5">
        <v>3</v>
      </c>
      <c r="AK1208" s="5">
        <v>0</v>
      </c>
      <c r="AL1208" s="5">
        <v>0</v>
      </c>
      <c r="AM1208" s="5">
        <v>0</v>
      </c>
      <c r="AN1208" s="9" cm="1">
        <f t="array" ref="AN1208">_xlfn.IFS(AD1208 ="Unk", 0, AD1208 = "", 0,(AD1208-AE1208)=0,1,(AD1208-AE1208) &lt;&gt; 0, 0)</f>
        <v>0</v>
      </c>
      <c r="AO1208" s="9" cm="1">
        <f t="array" ref="AO1208">_xlfn.IFS(AD1208 ="Unk", 1, AD1208 = "", 1, AD1208 &lt;&gt; "", 0)</f>
        <v>0</v>
      </c>
      <c r="AP1208" s="5">
        <v>7653.14</v>
      </c>
      <c r="AQ1208" s="5">
        <v>4671.3999999999996</v>
      </c>
      <c r="AR1208" s="5">
        <v>0.39</v>
      </c>
      <c r="AS1208" s="5">
        <v>3601.6</v>
      </c>
      <c r="AT1208" s="5">
        <v>21379</v>
      </c>
      <c r="AU1208" s="5">
        <v>5192877</v>
      </c>
      <c r="AV1208" s="5">
        <v>7</v>
      </c>
      <c r="AW1208" s="5">
        <v>0</v>
      </c>
      <c r="AX1208" s="5">
        <v>0</v>
      </c>
      <c r="AY1208" s="5">
        <v>0</v>
      </c>
      <c r="AZ1208" s="9" cm="1">
        <f t="array" ref="AZ1208">_xlfn.IFS(AP1208 ="Unk", 0, AP1208 = "", 0,(AP1208-AQ1208)=0,1,(AP1208-AQ1208) &lt;&gt; 0, 0)</f>
        <v>0</v>
      </c>
      <c r="BA1208" s="9" cm="1">
        <f t="array" ref="BA1208">_xlfn.IFS(AP1208 ="Unk", 1, AP1208 = "", 1, AP1208 &lt;&gt; "", 0)</f>
        <v>0</v>
      </c>
    </row>
    <row r="1209" spans="1:53" x14ac:dyDescent="0.2">
      <c r="A1209">
        <v>3</v>
      </c>
      <c r="B1209" t="s">
        <v>6</v>
      </c>
      <c r="C1209">
        <v>1</v>
      </c>
      <c r="D1209">
        <v>35</v>
      </c>
      <c r="E1209">
        <v>7</v>
      </c>
      <c r="F1209" s="5">
        <v>4180.68</v>
      </c>
      <c r="G1209" s="5">
        <v>3881.89</v>
      </c>
      <c r="H1209" s="5">
        <v>7.0000000000000007E-2</v>
      </c>
      <c r="I1209" s="5">
        <v>3602.49</v>
      </c>
      <c r="J1209" s="5">
        <v>23292</v>
      </c>
      <c r="K1209" s="5">
        <v>5017809</v>
      </c>
      <c r="L1209" s="5">
        <v>9</v>
      </c>
      <c r="M1209" s="5">
        <v>0</v>
      </c>
      <c r="N1209" s="5">
        <v>0</v>
      </c>
      <c r="O1209" s="5">
        <v>0</v>
      </c>
      <c r="P1209" s="9" cm="1">
        <f t="array" ref="P1209">_xlfn.IFS(F1209 ="Unk", 0, F1209 = "", 0,(F1209-G1209)=0,1,(F1209-G1209) &lt;&gt; 0, 0)</f>
        <v>0</v>
      </c>
      <c r="Q1209" s="9" cm="1">
        <f t="array" ref="Q1209">_xlfn.IFS(F1209 ="Unk", 1, F1209 = "", 1, F1209 &lt;&gt; "", 0)</f>
        <v>0</v>
      </c>
      <c r="R1209" s="5">
        <v>5789.53</v>
      </c>
      <c r="S1209" s="5">
        <v>4037.48</v>
      </c>
      <c r="T1209" s="5">
        <v>0.3</v>
      </c>
      <c r="U1209" s="5">
        <v>3604.88</v>
      </c>
      <c r="V1209" s="5">
        <v>16751</v>
      </c>
      <c r="W1209" s="5">
        <v>3741867</v>
      </c>
      <c r="X1209" s="5">
        <v>4</v>
      </c>
      <c r="Y1209" s="5">
        <v>0</v>
      </c>
      <c r="Z1209" s="5">
        <v>0</v>
      </c>
      <c r="AA1209" s="5">
        <v>0</v>
      </c>
      <c r="AB1209" s="9" cm="1">
        <f t="array" ref="AB1209">_xlfn.IFS(R1209 ="Unk", 0, R1209 = "", 0,(R1209-S1209)=0,1,(R1209-S1209) &lt;&gt; 0, 0)</f>
        <v>0</v>
      </c>
      <c r="AC1209" s="9" cm="1">
        <f t="array" ref="AC1209">_xlfn.IFS(R1209 ="Unk", 1, R1209 = "", 1, R1209 &lt;&gt; "", 0)</f>
        <v>0</v>
      </c>
      <c r="AD1209" s="5">
        <v>6206.33</v>
      </c>
      <c r="AE1209" s="5">
        <v>4273.78</v>
      </c>
      <c r="AF1209" s="5">
        <v>0.31</v>
      </c>
      <c r="AG1209" s="5">
        <v>3600.55</v>
      </c>
      <c r="AH1209" s="5">
        <v>9856</v>
      </c>
      <c r="AI1209" s="5">
        <v>3326055</v>
      </c>
      <c r="AJ1209" s="5">
        <v>4</v>
      </c>
      <c r="AK1209" s="5">
        <v>0</v>
      </c>
      <c r="AL1209" s="5">
        <v>0</v>
      </c>
      <c r="AM1209" s="5">
        <v>0</v>
      </c>
      <c r="AN1209" s="9" cm="1">
        <f t="array" ref="AN1209">_xlfn.IFS(AD1209 ="Unk", 0, AD1209 = "", 0,(AD1209-AE1209)=0,1,(AD1209-AE1209) &lt;&gt; 0, 0)</f>
        <v>0</v>
      </c>
      <c r="AO1209" s="9" cm="1">
        <f t="array" ref="AO1209">_xlfn.IFS(AD1209 ="Unk", 1, AD1209 = "", 1, AD1209 &lt;&gt; "", 0)</f>
        <v>0</v>
      </c>
      <c r="AP1209" s="5">
        <v>7336.34</v>
      </c>
      <c r="AQ1209" s="5">
        <v>4529.9799999999996</v>
      </c>
      <c r="AR1209" s="5">
        <v>0.38</v>
      </c>
      <c r="AS1209" s="5">
        <v>3600.5</v>
      </c>
      <c r="AT1209" s="5">
        <v>10821</v>
      </c>
      <c r="AU1209" s="5">
        <v>2962716</v>
      </c>
      <c r="AV1209" s="5">
        <v>3</v>
      </c>
      <c r="AW1209" s="5">
        <v>0</v>
      </c>
      <c r="AX1209" s="5">
        <v>0</v>
      </c>
      <c r="AY1209" s="5">
        <v>0</v>
      </c>
      <c r="AZ1209" s="9" cm="1">
        <f t="array" ref="AZ1209">_xlfn.IFS(AP1209 ="Unk", 0, AP1209 = "", 0,(AP1209-AQ1209)=0,1,(AP1209-AQ1209) &lt;&gt; 0, 0)</f>
        <v>0</v>
      </c>
      <c r="BA1209" s="9" cm="1">
        <f t="array" ref="BA1209">_xlfn.IFS(AP1209 ="Unk", 1, AP1209 = "", 1, AP1209 &lt;&gt; "", 0)</f>
        <v>0</v>
      </c>
    </row>
    <row r="1210" spans="1:53" x14ac:dyDescent="0.2">
      <c r="A1210">
        <v>3</v>
      </c>
      <c r="B1210" t="s">
        <v>6</v>
      </c>
      <c r="C1210">
        <v>1</v>
      </c>
      <c r="D1210">
        <v>40</v>
      </c>
      <c r="E1210">
        <v>7</v>
      </c>
      <c r="F1210" s="5">
        <v>6374.91</v>
      </c>
      <c r="G1210" s="5">
        <v>4004.43</v>
      </c>
      <c r="H1210" s="5">
        <v>0.37</v>
      </c>
      <c r="I1210" s="5">
        <v>3607.22</v>
      </c>
      <c r="J1210" s="5">
        <v>7620</v>
      </c>
      <c r="K1210" s="5">
        <v>1835370</v>
      </c>
      <c r="L1210" s="5">
        <v>5</v>
      </c>
      <c r="M1210" s="5">
        <v>0</v>
      </c>
      <c r="N1210" s="5">
        <v>0</v>
      </c>
      <c r="O1210" s="5">
        <v>0</v>
      </c>
      <c r="P1210" s="9" cm="1">
        <f t="array" ref="P1210">_xlfn.IFS(F1210 ="Unk", 0, F1210 = "", 0,(F1210-G1210)=0,1,(F1210-G1210) &lt;&gt; 0, 0)</f>
        <v>0</v>
      </c>
      <c r="Q1210" s="9" cm="1">
        <f t="array" ref="Q1210">_xlfn.IFS(F1210 ="Unk", 1, F1210 = "", 1, F1210 &lt;&gt; "", 0)</f>
        <v>0</v>
      </c>
      <c r="R1210" s="5" t="s">
        <v>25</v>
      </c>
      <c r="S1210" s="5">
        <v>4100.5600000000004</v>
      </c>
      <c r="T1210" s="5">
        <v>100</v>
      </c>
      <c r="U1210" s="5">
        <v>3600</v>
      </c>
      <c r="V1210" s="5">
        <v>7173</v>
      </c>
      <c r="W1210" s="5">
        <v>3284399</v>
      </c>
      <c r="X1210" s="5">
        <v>0</v>
      </c>
      <c r="Y1210" s="5"/>
      <c r="Z1210" s="5"/>
      <c r="AA1210" s="5"/>
      <c r="AB1210" s="9" cm="1">
        <f t="array" ref="AB1210">_xlfn.IFS(R1210 ="Unk", 0, R1210 = "", 0,(R1210-S1210)=0,1,(R1210-S1210) &lt;&gt; 0, 0)</f>
        <v>0</v>
      </c>
      <c r="AC1210" s="9" cm="1">
        <f t="array" ref="AC1210">_xlfn.IFS(R1210 ="Unk", 1, R1210 = "", 1, R1210 &lt;&gt; "", 0)</f>
        <v>1</v>
      </c>
      <c r="AD1210" s="5">
        <v>9534.33</v>
      </c>
      <c r="AE1210" s="5">
        <v>4360.49</v>
      </c>
      <c r="AF1210" s="5">
        <v>0.54</v>
      </c>
      <c r="AG1210" s="5">
        <v>3600.86</v>
      </c>
      <c r="AH1210" s="5">
        <v>7722</v>
      </c>
      <c r="AI1210" s="5">
        <v>2228411</v>
      </c>
      <c r="AJ1210" s="5">
        <v>4</v>
      </c>
      <c r="AK1210" s="5">
        <v>0</v>
      </c>
      <c r="AL1210" s="5">
        <v>0</v>
      </c>
      <c r="AM1210" s="5">
        <v>0</v>
      </c>
      <c r="AN1210" s="9" cm="1">
        <f t="array" ref="AN1210">_xlfn.IFS(AD1210 ="Unk", 0, AD1210 = "", 0,(AD1210-AE1210)=0,1,(AD1210-AE1210) &lt;&gt; 0, 0)</f>
        <v>0</v>
      </c>
      <c r="AO1210" s="9" cm="1">
        <f t="array" ref="AO1210">_xlfn.IFS(AD1210 ="Unk", 1, AD1210 = "", 1, AD1210 &lt;&gt; "", 0)</f>
        <v>0</v>
      </c>
      <c r="AP1210" s="5">
        <v>8545.49</v>
      </c>
      <c r="AQ1210" s="5">
        <v>4470.53</v>
      </c>
      <c r="AR1210" s="5">
        <v>0.48</v>
      </c>
      <c r="AS1210" s="5">
        <v>3600.01</v>
      </c>
      <c r="AT1210" s="5">
        <v>6865</v>
      </c>
      <c r="AU1210" s="5">
        <v>2732160</v>
      </c>
      <c r="AV1210" s="5">
        <v>1</v>
      </c>
      <c r="AW1210" s="5">
        <v>0</v>
      </c>
      <c r="AX1210" s="5">
        <v>0</v>
      </c>
      <c r="AY1210" s="5">
        <v>0</v>
      </c>
      <c r="AZ1210" s="9" cm="1">
        <f t="array" ref="AZ1210">_xlfn.IFS(AP1210 ="Unk", 0, AP1210 = "", 0,(AP1210-AQ1210)=0,1,(AP1210-AQ1210) &lt;&gt; 0, 0)</f>
        <v>0</v>
      </c>
      <c r="BA1210" s="9" cm="1">
        <f t="array" ref="BA1210">_xlfn.IFS(AP1210 ="Unk", 1, AP1210 = "", 1, AP1210 &lt;&gt; "", 0)</f>
        <v>0</v>
      </c>
    </row>
    <row r="1211" spans="1:53" x14ac:dyDescent="0.2">
      <c r="A1211">
        <v>3</v>
      </c>
      <c r="B1211" t="s">
        <v>6</v>
      </c>
      <c r="C1211">
        <v>1</v>
      </c>
      <c r="D1211">
        <v>45</v>
      </c>
      <c r="E1211">
        <v>7</v>
      </c>
      <c r="F1211" s="5">
        <v>5335.51</v>
      </c>
      <c r="G1211" s="5">
        <v>4306.3999999999996</v>
      </c>
      <c r="H1211" s="5">
        <v>0.19</v>
      </c>
      <c r="I1211" s="5">
        <v>3603.72</v>
      </c>
      <c r="J1211" s="5">
        <v>5145</v>
      </c>
      <c r="K1211" s="5">
        <v>1678682</v>
      </c>
      <c r="L1211" s="5">
        <v>4</v>
      </c>
      <c r="M1211" s="5">
        <v>0</v>
      </c>
      <c r="N1211" s="5">
        <v>0</v>
      </c>
      <c r="O1211" s="5">
        <v>0</v>
      </c>
      <c r="P1211" s="9" cm="1">
        <f t="array" ref="P1211">_xlfn.IFS(F1211 ="Unk", 0, F1211 = "", 0,(F1211-G1211)=0,1,(F1211-G1211) &lt;&gt; 0, 0)</f>
        <v>0</v>
      </c>
      <c r="Q1211" s="9" cm="1">
        <f t="array" ref="Q1211">_xlfn.IFS(F1211 ="Unk", 1, F1211 = "", 1, F1211 &lt;&gt; "", 0)</f>
        <v>0</v>
      </c>
      <c r="R1211" s="5">
        <v>7916.84</v>
      </c>
      <c r="S1211" s="5">
        <v>4391.78</v>
      </c>
      <c r="T1211" s="5">
        <v>0.45</v>
      </c>
      <c r="U1211" s="5">
        <v>3600.76</v>
      </c>
      <c r="V1211" s="5">
        <v>3547</v>
      </c>
      <c r="W1211" s="5">
        <v>1932440</v>
      </c>
      <c r="X1211" s="5">
        <v>1</v>
      </c>
      <c r="Y1211" s="5">
        <v>0</v>
      </c>
      <c r="Z1211" s="5">
        <v>0</v>
      </c>
      <c r="AA1211" s="5">
        <v>0</v>
      </c>
      <c r="AB1211" s="9" cm="1">
        <f t="array" ref="AB1211">_xlfn.IFS(R1211 ="Unk", 0, R1211 = "", 0,(R1211-S1211)=0,1,(R1211-S1211) &lt;&gt; 0, 0)</f>
        <v>0</v>
      </c>
      <c r="AC1211" s="9" cm="1">
        <f t="array" ref="AC1211">_xlfn.IFS(R1211 ="Unk", 1, R1211 = "", 1, R1211 &lt;&gt; "", 0)</f>
        <v>0</v>
      </c>
      <c r="AD1211" s="5">
        <v>7425.63</v>
      </c>
      <c r="AE1211" s="5">
        <v>4452.21</v>
      </c>
      <c r="AF1211" s="5">
        <v>0.4</v>
      </c>
      <c r="AG1211" s="5">
        <v>3600.93</v>
      </c>
      <c r="AH1211" s="5">
        <v>4652</v>
      </c>
      <c r="AI1211" s="5">
        <v>1946277</v>
      </c>
      <c r="AJ1211" s="5">
        <v>1</v>
      </c>
      <c r="AK1211" s="5">
        <v>0</v>
      </c>
      <c r="AL1211" s="5">
        <v>0</v>
      </c>
      <c r="AM1211" s="5">
        <v>0</v>
      </c>
      <c r="AN1211" s="9" cm="1">
        <f t="array" ref="AN1211">_xlfn.IFS(AD1211 ="Unk", 0, AD1211 = "", 0,(AD1211-AE1211)=0,1,(AD1211-AE1211) &lt;&gt; 0, 0)</f>
        <v>0</v>
      </c>
      <c r="AO1211" s="9" cm="1">
        <f t="array" ref="AO1211">_xlfn.IFS(AD1211 ="Unk", 1, AD1211 = "", 1, AD1211 &lt;&gt; "", 0)</f>
        <v>0</v>
      </c>
      <c r="AP1211" s="5">
        <v>9028.1299999999992</v>
      </c>
      <c r="AQ1211" s="5">
        <v>4670.45</v>
      </c>
      <c r="AR1211" s="5">
        <v>0.48</v>
      </c>
      <c r="AS1211" s="5">
        <v>3615.07</v>
      </c>
      <c r="AT1211" s="5">
        <v>4031</v>
      </c>
      <c r="AU1211" s="5">
        <v>1677980</v>
      </c>
      <c r="AV1211" s="5">
        <v>2</v>
      </c>
      <c r="AW1211" s="5">
        <v>0</v>
      </c>
      <c r="AX1211" s="5">
        <v>0</v>
      </c>
      <c r="AY1211" s="5">
        <v>0</v>
      </c>
      <c r="AZ1211" s="9" cm="1">
        <f t="array" ref="AZ1211">_xlfn.IFS(AP1211 ="Unk", 0, AP1211 = "", 0,(AP1211-AQ1211)=0,1,(AP1211-AQ1211) &lt;&gt; 0, 0)</f>
        <v>0</v>
      </c>
      <c r="BA1211" s="9" cm="1">
        <f t="array" ref="BA1211">_xlfn.IFS(AP1211 ="Unk", 1, AP1211 = "", 1, AP1211 &lt;&gt; "", 0)</f>
        <v>0</v>
      </c>
    </row>
    <row r="1212" spans="1:53" x14ac:dyDescent="0.2">
      <c r="A1212">
        <v>3</v>
      </c>
      <c r="B1212" t="s">
        <v>6</v>
      </c>
      <c r="C1212">
        <v>1</v>
      </c>
      <c r="D1212">
        <v>50</v>
      </c>
      <c r="E1212">
        <v>7</v>
      </c>
      <c r="F1212" s="5" t="s">
        <v>25</v>
      </c>
      <c r="G1212" s="5">
        <v>4378.91</v>
      </c>
      <c r="H1212" s="5">
        <v>100</v>
      </c>
      <c r="I1212" s="5">
        <v>3600.57</v>
      </c>
      <c r="J1212" s="5">
        <v>3074</v>
      </c>
      <c r="K1212" s="5">
        <v>1571083</v>
      </c>
      <c r="L1212" s="5">
        <v>0</v>
      </c>
      <c r="M1212" s="5"/>
      <c r="N1212" s="5"/>
      <c r="O1212" s="5"/>
      <c r="P1212" s="9" cm="1">
        <f t="array" ref="P1212">_xlfn.IFS(F1212 ="Unk", 0, F1212 = "", 0,(F1212-G1212)=0,1,(F1212-G1212) &lt;&gt; 0, 0)</f>
        <v>0</v>
      </c>
      <c r="Q1212" s="9" cm="1">
        <f t="array" ref="Q1212">_xlfn.IFS(F1212 ="Unk", 1, F1212 = "", 1, F1212 &lt;&gt; "", 0)</f>
        <v>1</v>
      </c>
      <c r="R1212" s="5" t="s">
        <v>25</v>
      </c>
      <c r="S1212" s="5">
        <v>4630.7700000000004</v>
      </c>
      <c r="T1212" s="5">
        <v>100</v>
      </c>
      <c r="U1212" s="5">
        <v>3600.33</v>
      </c>
      <c r="V1212" s="5">
        <v>1341</v>
      </c>
      <c r="W1212" s="5">
        <v>1133173</v>
      </c>
      <c r="X1212" s="5">
        <v>0</v>
      </c>
      <c r="Y1212" s="5"/>
      <c r="Z1212" s="5"/>
      <c r="AA1212" s="5"/>
      <c r="AB1212" s="9" cm="1">
        <f t="array" ref="AB1212">_xlfn.IFS(R1212 ="Unk", 0, R1212 = "", 0,(R1212-S1212)=0,1,(R1212-S1212) &lt;&gt; 0, 0)</f>
        <v>0</v>
      </c>
      <c r="AC1212" s="9" cm="1">
        <f t="array" ref="AC1212">_xlfn.IFS(R1212 ="Unk", 1, R1212 = "", 1, R1212 &lt;&gt; "", 0)</f>
        <v>1</v>
      </c>
      <c r="AD1212" s="5">
        <v>10303.41</v>
      </c>
      <c r="AE1212" s="5">
        <v>4788.17</v>
      </c>
      <c r="AF1212" s="5">
        <v>0.54</v>
      </c>
      <c r="AG1212" s="5">
        <v>3601.29</v>
      </c>
      <c r="AH1212" s="5">
        <v>1339</v>
      </c>
      <c r="AI1212" s="5">
        <v>1335663</v>
      </c>
      <c r="AJ1212" s="5">
        <v>1</v>
      </c>
      <c r="AK1212" s="5">
        <v>0</v>
      </c>
      <c r="AL1212" s="5">
        <v>0</v>
      </c>
      <c r="AM1212" s="5">
        <v>0</v>
      </c>
      <c r="AN1212" s="9" cm="1">
        <f t="array" ref="AN1212">_xlfn.IFS(AD1212 ="Unk", 0, AD1212 = "", 0,(AD1212-AE1212)=0,1,(AD1212-AE1212) &lt;&gt; 0, 0)</f>
        <v>0</v>
      </c>
      <c r="AO1212" s="9" cm="1">
        <f t="array" ref="AO1212">_xlfn.IFS(AD1212 ="Unk", 1, AD1212 = "", 1, AD1212 &lt;&gt; "", 0)</f>
        <v>0</v>
      </c>
      <c r="AP1212" s="5">
        <v>11383.69</v>
      </c>
      <c r="AQ1212" s="5">
        <v>4942.57</v>
      </c>
      <c r="AR1212" s="5">
        <v>0.56999999999999995</v>
      </c>
      <c r="AS1212" s="5">
        <v>3601.34</v>
      </c>
      <c r="AT1212" s="5">
        <v>1394</v>
      </c>
      <c r="AU1212" s="5">
        <v>732656</v>
      </c>
      <c r="AV1212" s="5">
        <v>2</v>
      </c>
      <c r="AW1212" s="5">
        <v>0</v>
      </c>
      <c r="AX1212" s="5">
        <v>0</v>
      </c>
      <c r="AY1212" s="5">
        <v>0</v>
      </c>
      <c r="AZ1212" s="9" cm="1">
        <f t="array" ref="AZ1212">_xlfn.IFS(AP1212 ="Unk", 0, AP1212 = "", 0,(AP1212-AQ1212)=0,1,(AP1212-AQ1212) &lt;&gt; 0, 0)</f>
        <v>0</v>
      </c>
      <c r="BA1212" s="9" cm="1">
        <f t="array" ref="BA1212">_xlfn.IFS(AP1212 ="Unk", 1, AP1212 = "", 1, AP1212 &lt;&gt; "", 0)</f>
        <v>0</v>
      </c>
    </row>
    <row r="1213" spans="1:53" x14ac:dyDescent="0.2">
      <c r="A1213">
        <v>3</v>
      </c>
      <c r="B1213" t="s">
        <v>6</v>
      </c>
      <c r="C1213">
        <v>2</v>
      </c>
      <c r="D1213">
        <v>5</v>
      </c>
      <c r="E1213">
        <v>7</v>
      </c>
      <c r="F1213" s="5">
        <v>1437.9</v>
      </c>
      <c r="G1213" s="5">
        <v>1437.9</v>
      </c>
      <c r="H1213" s="5">
        <v>0</v>
      </c>
      <c r="I1213" s="5">
        <v>0.08</v>
      </c>
      <c r="J1213" s="5">
        <v>1</v>
      </c>
      <c r="K1213" s="5">
        <v>326</v>
      </c>
      <c r="L1213" s="5">
        <v>8</v>
      </c>
      <c r="M1213" s="5">
        <v>0</v>
      </c>
      <c r="N1213" s="5">
        <v>0</v>
      </c>
      <c r="O1213" s="5">
        <v>0</v>
      </c>
      <c r="P1213" s="9" cm="1">
        <f t="array" ref="P1213">_xlfn.IFS(F1213 ="Unk", 0, F1213 = "", 0,(F1213-G1213)=0,1,(F1213-G1213) &lt;&gt; 0, 0)</f>
        <v>1</v>
      </c>
      <c r="Q1213" s="9" cm="1">
        <f t="array" ref="Q1213">_xlfn.IFS(F1213 ="Unk", 1, F1213 = "", 1, F1213 &lt;&gt; "", 0)</f>
        <v>0</v>
      </c>
      <c r="R1213" s="5">
        <v>1720.83</v>
      </c>
      <c r="S1213" s="5">
        <v>1720.83</v>
      </c>
      <c r="T1213" s="5">
        <v>0</v>
      </c>
      <c r="U1213" s="5">
        <v>0.09</v>
      </c>
      <c r="V1213" s="5">
        <v>1</v>
      </c>
      <c r="W1213" s="5">
        <v>282</v>
      </c>
      <c r="X1213" s="5">
        <v>8</v>
      </c>
      <c r="Y1213" s="5">
        <v>0</v>
      </c>
      <c r="Z1213" s="5">
        <v>0</v>
      </c>
      <c r="AA1213" s="5">
        <v>0</v>
      </c>
      <c r="AB1213" s="9" cm="1">
        <f t="array" ref="AB1213">_xlfn.IFS(R1213 ="Unk", 0, R1213 = "", 0,(R1213-S1213)=0,1,(R1213-S1213) &lt;&gt; 0, 0)</f>
        <v>1</v>
      </c>
      <c r="AC1213" s="9" cm="1">
        <f t="array" ref="AC1213">_xlfn.IFS(R1213 ="Unk", 1, R1213 = "", 1, R1213 &lt;&gt; "", 0)</f>
        <v>0</v>
      </c>
      <c r="AD1213" s="5"/>
      <c r="AE1213" s="5"/>
      <c r="AF1213" s="5">
        <v>100</v>
      </c>
      <c r="AG1213" s="5"/>
      <c r="AH1213" s="5"/>
      <c r="AI1213" s="5"/>
      <c r="AJ1213" s="5"/>
      <c r="AK1213" s="5"/>
      <c r="AL1213" s="5"/>
      <c r="AM1213" s="5"/>
      <c r="AN1213" s="9" cm="1">
        <f t="array" ref="AN1213">_xlfn.IFS(AD1213 ="Unk", 0, AD1213 = "", 0,(AD1213-AE1213)=0,1,(AD1213-AE1213) &lt;&gt; 0, 0)</f>
        <v>0</v>
      </c>
      <c r="AO1213" s="9" cm="1">
        <f t="array" ref="AO1213">_xlfn.IFS(AD1213 ="Unk", 1, AD1213 = "", 1, AD1213 &lt;&gt; "", 0)</f>
        <v>1</v>
      </c>
      <c r="AP1213" s="5"/>
      <c r="AQ1213" s="5"/>
      <c r="AR1213" s="5">
        <v>100</v>
      </c>
      <c r="AS1213" s="5"/>
      <c r="AT1213" s="5"/>
      <c r="AU1213" s="5"/>
      <c r="AV1213" s="5"/>
      <c r="AW1213" s="5"/>
      <c r="AX1213" s="5"/>
      <c r="AY1213" s="5"/>
      <c r="AZ1213" s="9" cm="1">
        <f t="array" ref="AZ1213">_xlfn.IFS(AP1213 ="Unk", 0, AP1213 = "", 0,(AP1213-AQ1213)=0,1,(AP1213-AQ1213) &lt;&gt; 0, 0)</f>
        <v>0</v>
      </c>
      <c r="BA1213" s="9" cm="1">
        <f t="array" ref="BA1213">_xlfn.IFS(AP1213 ="Unk", 1, AP1213 = "", 1, AP1213 &lt;&gt; "", 0)</f>
        <v>1</v>
      </c>
    </row>
    <row r="1214" spans="1:53" x14ac:dyDescent="0.2">
      <c r="A1214">
        <v>3</v>
      </c>
      <c r="B1214" t="s">
        <v>6</v>
      </c>
      <c r="C1214">
        <v>2</v>
      </c>
      <c r="D1214">
        <v>10</v>
      </c>
      <c r="E1214">
        <v>7</v>
      </c>
      <c r="F1214" s="5">
        <v>3166.19</v>
      </c>
      <c r="G1214" s="5">
        <v>3166.19</v>
      </c>
      <c r="H1214" s="5">
        <v>0</v>
      </c>
      <c r="I1214" s="5">
        <v>2.1</v>
      </c>
      <c r="J1214" s="5">
        <v>640</v>
      </c>
      <c r="K1214" s="5">
        <v>27433</v>
      </c>
      <c r="L1214" s="5">
        <v>10</v>
      </c>
      <c r="M1214" s="5">
        <v>0</v>
      </c>
      <c r="N1214" s="5">
        <v>0</v>
      </c>
      <c r="O1214" s="5">
        <v>0</v>
      </c>
      <c r="P1214" s="9" cm="1">
        <f t="array" ref="P1214">_xlfn.IFS(F1214 ="Unk", 0, F1214 = "", 0,(F1214-G1214)=0,1,(F1214-G1214) &lt;&gt; 0, 0)</f>
        <v>1</v>
      </c>
      <c r="Q1214" s="9" cm="1">
        <f t="array" ref="Q1214">_xlfn.IFS(F1214 ="Unk", 1, F1214 = "", 1, F1214 &lt;&gt; "", 0)</f>
        <v>0</v>
      </c>
      <c r="R1214" s="5">
        <v>3641.19</v>
      </c>
      <c r="S1214" s="5">
        <v>3641.19</v>
      </c>
      <c r="T1214" s="5">
        <v>0</v>
      </c>
      <c r="U1214" s="5">
        <v>2.74</v>
      </c>
      <c r="V1214" s="5">
        <v>453</v>
      </c>
      <c r="W1214" s="5">
        <v>26163</v>
      </c>
      <c r="X1214" s="5">
        <v>8</v>
      </c>
      <c r="Y1214" s="5">
        <v>0</v>
      </c>
      <c r="Z1214" s="5">
        <v>0</v>
      </c>
      <c r="AA1214" s="5">
        <v>0</v>
      </c>
      <c r="AB1214" s="9" cm="1">
        <f t="array" ref="AB1214">_xlfn.IFS(R1214 ="Unk", 0, R1214 = "", 0,(R1214-S1214)=0,1,(R1214-S1214) &lt;&gt; 0, 0)</f>
        <v>1</v>
      </c>
      <c r="AC1214" s="9" cm="1">
        <f t="array" ref="AC1214">_xlfn.IFS(R1214 ="Unk", 1, R1214 = "", 1, R1214 &lt;&gt; "", 0)</f>
        <v>0</v>
      </c>
      <c r="AD1214" s="5">
        <v>4561.41</v>
      </c>
      <c r="AE1214" s="5">
        <v>4561.41</v>
      </c>
      <c r="AF1214" s="5">
        <v>0</v>
      </c>
      <c r="AG1214" s="5">
        <v>4.03</v>
      </c>
      <c r="AH1214" s="5">
        <v>1204</v>
      </c>
      <c r="AI1214" s="5">
        <v>48136</v>
      </c>
      <c r="AJ1214" s="5">
        <v>10</v>
      </c>
      <c r="AK1214" s="5">
        <v>0</v>
      </c>
      <c r="AL1214" s="5">
        <v>0</v>
      </c>
      <c r="AM1214" s="5">
        <v>0</v>
      </c>
      <c r="AN1214" s="9" cm="1">
        <f t="array" ref="AN1214">_xlfn.IFS(AD1214 ="Unk", 0, AD1214 = "", 0,(AD1214-AE1214)=0,1,(AD1214-AE1214) &lt;&gt; 0, 0)</f>
        <v>1</v>
      </c>
      <c r="AO1214" s="9" cm="1">
        <f t="array" ref="AO1214">_xlfn.IFS(AD1214 ="Unk", 1, AD1214 = "", 1, AD1214 &lt;&gt; "", 0)</f>
        <v>0</v>
      </c>
      <c r="AP1214" s="5">
        <v>4915.6499999999996</v>
      </c>
      <c r="AQ1214" s="5">
        <v>4915.6499999999996</v>
      </c>
      <c r="AR1214" s="5">
        <v>0</v>
      </c>
      <c r="AS1214" s="5">
        <v>0.96</v>
      </c>
      <c r="AT1214" s="5">
        <v>1</v>
      </c>
      <c r="AU1214" s="5">
        <v>2650</v>
      </c>
      <c r="AV1214" s="5">
        <v>7</v>
      </c>
      <c r="AW1214" s="5">
        <v>0</v>
      </c>
      <c r="AX1214" s="5">
        <v>0</v>
      </c>
      <c r="AY1214" s="5">
        <v>0</v>
      </c>
      <c r="AZ1214" s="9" cm="1">
        <f t="array" ref="AZ1214">_xlfn.IFS(AP1214 ="Unk", 0, AP1214 = "", 0,(AP1214-AQ1214)=0,1,(AP1214-AQ1214) &lt;&gt; 0, 0)</f>
        <v>1</v>
      </c>
      <c r="BA1214" s="9" cm="1">
        <f t="array" ref="BA1214">_xlfn.IFS(AP1214 ="Unk", 1, AP1214 = "", 1, AP1214 &lt;&gt; "", 0)</f>
        <v>0</v>
      </c>
    </row>
    <row r="1215" spans="1:53" x14ac:dyDescent="0.2">
      <c r="A1215">
        <v>3</v>
      </c>
      <c r="B1215" t="s">
        <v>6</v>
      </c>
      <c r="C1215">
        <v>2</v>
      </c>
      <c r="D1215">
        <v>15</v>
      </c>
      <c r="E1215">
        <v>7</v>
      </c>
      <c r="F1215" s="5">
        <v>2907.34</v>
      </c>
      <c r="G1215" s="5">
        <v>2907.34</v>
      </c>
      <c r="H1215" s="5">
        <v>0</v>
      </c>
      <c r="I1215" s="5">
        <v>29.52</v>
      </c>
      <c r="J1215" s="5">
        <v>2568</v>
      </c>
      <c r="K1215" s="5">
        <v>184164</v>
      </c>
      <c r="L1215" s="5">
        <v>10</v>
      </c>
      <c r="M1215" s="5">
        <v>0</v>
      </c>
      <c r="N1215" s="5">
        <v>0</v>
      </c>
      <c r="O1215" s="5">
        <v>0</v>
      </c>
      <c r="P1215" s="9" cm="1">
        <f t="array" ref="P1215">_xlfn.IFS(F1215 ="Unk", 0, F1215 = "", 0,(F1215-G1215)=0,1,(F1215-G1215) &lt;&gt; 0, 0)</f>
        <v>1</v>
      </c>
      <c r="Q1215" s="9" cm="1">
        <f t="array" ref="Q1215">_xlfn.IFS(F1215 ="Unk", 1, F1215 = "", 1, F1215 &lt;&gt; "", 0)</f>
        <v>0</v>
      </c>
      <c r="R1215" s="5">
        <v>3217.61</v>
      </c>
      <c r="S1215" s="5">
        <v>3217.61</v>
      </c>
      <c r="T1215" s="5">
        <v>0</v>
      </c>
      <c r="U1215" s="5">
        <v>53.26</v>
      </c>
      <c r="V1215" s="5">
        <v>2860</v>
      </c>
      <c r="W1215" s="5">
        <v>283007</v>
      </c>
      <c r="X1215" s="5">
        <v>10</v>
      </c>
      <c r="Y1215" s="5">
        <v>0</v>
      </c>
      <c r="Z1215" s="5">
        <v>0</v>
      </c>
      <c r="AA1215" s="5">
        <v>0</v>
      </c>
      <c r="AB1215" s="9" cm="1">
        <f t="array" ref="AB1215">_xlfn.IFS(R1215 ="Unk", 0, R1215 = "", 0,(R1215-S1215)=0,1,(R1215-S1215) &lt;&gt; 0, 0)</f>
        <v>1</v>
      </c>
      <c r="AC1215" s="9" cm="1">
        <f t="array" ref="AC1215">_xlfn.IFS(R1215 ="Unk", 1, R1215 = "", 1, R1215 &lt;&gt; "", 0)</f>
        <v>0</v>
      </c>
      <c r="AD1215" s="5">
        <v>3657.21</v>
      </c>
      <c r="AE1215" s="5">
        <v>3657.21</v>
      </c>
      <c r="AF1215" s="5">
        <v>0</v>
      </c>
      <c r="AG1215" s="5">
        <v>74.39</v>
      </c>
      <c r="AH1215" s="5">
        <v>4233</v>
      </c>
      <c r="AI1215" s="5">
        <v>485511</v>
      </c>
      <c r="AJ1215" s="5">
        <v>10</v>
      </c>
      <c r="AK1215" s="5">
        <v>0</v>
      </c>
      <c r="AL1215" s="5">
        <v>0</v>
      </c>
      <c r="AM1215" s="5">
        <v>0</v>
      </c>
      <c r="AN1215" s="9" cm="1">
        <f t="array" ref="AN1215">_xlfn.IFS(AD1215 ="Unk", 0, AD1215 = "", 0,(AD1215-AE1215)=0,1,(AD1215-AE1215) &lt;&gt; 0, 0)</f>
        <v>1</v>
      </c>
      <c r="AO1215" s="9" cm="1">
        <f t="array" ref="AO1215">_xlfn.IFS(AD1215 ="Unk", 1, AD1215 = "", 1, AD1215 &lt;&gt; "", 0)</f>
        <v>0</v>
      </c>
      <c r="AP1215" s="5">
        <v>4299.99</v>
      </c>
      <c r="AQ1215" s="5">
        <v>4299.99</v>
      </c>
      <c r="AR1215" s="5">
        <v>0</v>
      </c>
      <c r="AS1215" s="5">
        <v>196.74</v>
      </c>
      <c r="AT1215" s="5">
        <v>9554</v>
      </c>
      <c r="AU1215" s="5">
        <v>1259344</v>
      </c>
      <c r="AV1215" s="5">
        <v>10</v>
      </c>
      <c r="AW1215" s="5">
        <v>0</v>
      </c>
      <c r="AX1215" s="5">
        <v>0</v>
      </c>
      <c r="AY1215" s="5">
        <v>0</v>
      </c>
      <c r="AZ1215" s="9" cm="1">
        <f t="array" ref="AZ1215">_xlfn.IFS(AP1215 ="Unk", 0, AP1215 = "", 0,(AP1215-AQ1215)=0,1,(AP1215-AQ1215) &lt;&gt; 0, 0)</f>
        <v>1</v>
      </c>
      <c r="BA1215" s="9" cm="1">
        <f t="array" ref="BA1215">_xlfn.IFS(AP1215 ="Unk", 1, AP1215 = "", 1, AP1215 &lt;&gt; "", 0)</f>
        <v>0</v>
      </c>
    </row>
    <row r="1216" spans="1:53" x14ac:dyDescent="0.2">
      <c r="A1216">
        <v>3</v>
      </c>
      <c r="B1216" t="s">
        <v>6</v>
      </c>
      <c r="C1216">
        <v>2</v>
      </c>
      <c r="D1216">
        <v>20</v>
      </c>
      <c r="E1216">
        <v>7</v>
      </c>
      <c r="F1216" s="5">
        <v>2925.55</v>
      </c>
      <c r="G1216" s="5">
        <v>2925.55</v>
      </c>
      <c r="H1216" s="5">
        <v>0</v>
      </c>
      <c r="I1216" s="5">
        <v>50.07</v>
      </c>
      <c r="J1216" s="5">
        <v>1368</v>
      </c>
      <c r="K1216" s="5">
        <v>166965</v>
      </c>
      <c r="L1216" s="5">
        <v>4</v>
      </c>
      <c r="M1216" s="5">
        <v>0</v>
      </c>
      <c r="N1216" s="5">
        <v>0</v>
      </c>
      <c r="O1216" s="5">
        <v>0</v>
      </c>
      <c r="P1216" s="9" cm="1">
        <f t="array" ref="P1216">_xlfn.IFS(F1216 ="Unk", 0, F1216 = "", 0,(F1216-G1216)=0,1,(F1216-G1216) &lt;&gt; 0, 0)</f>
        <v>1</v>
      </c>
      <c r="Q1216" s="9" cm="1">
        <f t="array" ref="Q1216">_xlfn.IFS(F1216 ="Unk", 1, F1216 = "", 1, F1216 &lt;&gt; "", 0)</f>
        <v>0</v>
      </c>
      <c r="R1216" s="5">
        <v>3063.77</v>
      </c>
      <c r="S1216" s="5">
        <v>3063.77</v>
      </c>
      <c r="T1216" s="5">
        <v>0</v>
      </c>
      <c r="U1216" s="5">
        <v>79.66</v>
      </c>
      <c r="V1216" s="5">
        <v>1741</v>
      </c>
      <c r="W1216" s="5">
        <v>237564</v>
      </c>
      <c r="X1216" s="5">
        <v>8</v>
      </c>
      <c r="Y1216" s="5">
        <v>0</v>
      </c>
      <c r="Z1216" s="5">
        <v>0</v>
      </c>
      <c r="AA1216" s="5">
        <v>0</v>
      </c>
      <c r="AB1216" s="9" cm="1">
        <f t="array" ref="AB1216">_xlfn.IFS(R1216 ="Unk", 0, R1216 = "", 0,(R1216-S1216)=0,1,(R1216-S1216) &lt;&gt; 0, 0)</f>
        <v>1</v>
      </c>
      <c r="AC1216" s="9" cm="1">
        <f t="array" ref="AC1216">_xlfn.IFS(R1216 ="Unk", 1, R1216 = "", 1, R1216 &lt;&gt; "", 0)</f>
        <v>0</v>
      </c>
      <c r="AD1216" s="5">
        <v>3311.5</v>
      </c>
      <c r="AE1216" s="5">
        <v>3311.5</v>
      </c>
      <c r="AF1216" s="5">
        <v>0</v>
      </c>
      <c r="AG1216" s="5">
        <v>174.17</v>
      </c>
      <c r="AH1216" s="5">
        <v>4867</v>
      </c>
      <c r="AI1216" s="5">
        <v>676142</v>
      </c>
      <c r="AJ1216" s="5">
        <v>6</v>
      </c>
      <c r="AK1216" s="5">
        <v>0</v>
      </c>
      <c r="AL1216" s="5">
        <v>0</v>
      </c>
      <c r="AM1216" s="5">
        <v>0</v>
      </c>
      <c r="AN1216" s="9" cm="1">
        <f t="array" ref="AN1216">_xlfn.IFS(AD1216 ="Unk", 0, AD1216 = "", 0,(AD1216-AE1216)=0,1,(AD1216-AE1216) &lt;&gt; 0, 0)</f>
        <v>1</v>
      </c>
      <c r="AO1216" s="9" cm="1">
        <f t="array" ref="AO1216">_xlfn.IFS(AD1216 ="Unk", 1, AD1216 = "", 1, AD1216 &lt;&gt; "", 0)</f>
        <v>0</v>
      </c>
      <c r="AP1216" s="5">
        <v>3758.77</v>
      </c>
      <c r="AQ1216" s="5">
        <v>3758.77</v>
      </c>
      <c r="AR1216" s="5">
        <v>0</v>
      </c>
      <c r="AS1216" s="5">
        <v>437.55</v>
      </c>
      <c r="AT1216" s="5">
        <v>10460</v>
      </c>
      <c r="AU1216" s="5">
        <v>1659123</v>
      </c>
      <c r="AV1216" s="5">
        <v>10</v>
      </c>
      <c r="AW1216" s="5">
        <v>0</v>
      </c>
      <c r="AX1216" s="5">
        <v>0</v>
      </c>
      <c r="AY1216" s="5">
        <v>0</v>
      </c>
      <c r="AZ1216" s="9" cm="1">
        <f t="array" ref="AZ1216">_xlfn.IFS(AP1216 ="Unk", 0, AP1216 = "", 0,(AP1216-AQ1216)=0,1,(AP1216-AQ1216) &lt;&gt; 0, 0)</f>
        <v>1</v>
      </c>
      <c r="BA1216" s="9" cm="1">
        <f t="array" ref="BA1216">_xlfn.IFS(AP1216 ="Unk", 1, AP1216 = "", 1, AP1216 &lt;&gt; "", 0)</f>
        <v>0</v>
      </c>
    </row>
    <row r="1217" spans="1:53" x14ac:dyDescent="0.2">
      <c r="A1217">
        <v>3</v>
      </c>
      <c r="B1217" t="s">
        <v>6</v>
      </c>
      <c r="C1217">
        <v>2</v>
      </c>
      <c r="D1217">
        <v>25</v>
      </c>
      <c r="E1217">
        <v>7</v>
      </c>
      <c r="F1217" s="5">
        <v>3954.13</v>
      </c>
      <c r="G1217" s="5">
        <v>3483.27</v>
      </c>
      <c r="H1217" s="5">
        <v>0.12</v>
      </c>
      <c r="I1217" s="5">
        <v>3601.17</v>
      </c>
      <c r="J1217" s="5">
        <v>40113</v>
      </c>
      <c r="K1217" s="5">
        <v>5069008</v>
      </c>
      <c r="L1217" s="5">
        <v>9</v>
      </c>
      <c r="M1217" s="5">
        <v>0</v>
      </c>
      <c r="N1217" s="5">
        <v>0</v>
      </c>
      <c r="O1217" s="5">
        <v>0</v>
      </c>
      <c r="P1217" s="9" cm="1">
        <f t="array" ref="P1217">_xlfn.IFS(F1217 ="Unk", 0, F1217 = "", 0,(F1217-G1217)=0,1,(F1217-G1217) &lt;&gt; 0, 0)</f>
        <v>0</v>
      </c>
      <c r="Q1217" s="9" cm="1">
        <f t="array" ref="Q1217">_xlfn.IFS(F1217 ="Unk", 1, F1217 = "", 1, F1217 &lt;&gt; "", 0)</f>
        <v>0</v>
      </c>
      <c r="R1217" s="5">
        <v>5113.72</v>
      </c>
      <c r="S1217" s="5">
        <v>3732.13</v>
      </c>
      <c r="T1217" s="5">
        <v>0.27</v>
      </c>
      <c r="U1217" s="5">
        <v>3601.29</v>
      </c>
      <c r="V1217" s="5">
        <v>26451</v>
      </c>
      <c r="W1217" s="5">
        <v>4242514</v>
      </c>
      <c r="X1217" s="5">
        <v>7</v>
      </c>
      <c r="Y1217" s="5">
        <v>0</v>
      </c>
      <c r="Z1217" s="5">
        <v>0</v>
      </c>
      <c r="AA1217" s="5">
        <v>0</v>
      </c>
      <c r="AB1217" s="9" cm="1">
        <f t="array" ref="AB1217">_xlfn.IFS(R1217 ="Unk", 0, R1217 = "", 0,(R1217-S1217)=0,1,(R1217-S1217) &lt;&gt; 0, 0)</f>
        <v>0</v>
      </c>
      <c r="AC1217" s="9" cm="1">
        <f t="array" ref="AC1217">_xlfn.IFS(R1217 ="Unk", 1, R1217 = "", 1, R1217 &lt;&gt; "", 0)</f>
        <v>0</v>
      </c>
      <c r="AD1217" s="5">
        <v>5232.87</v>
      </c>
      <c r="AE1217" s="5">
        <v>4112.6899999999996</v>
      </c>
      <c r="AF1217" s="5">
        <v>0.21</v>
      </c>
      <c r="AG1217" s="5">
        <v>3600.03</v>
      </c>
      <c r="AH1217" s="5">
        <v>37018</v>
      </c>
      <c r="AI1217" s="5">
        <v>8364904</v>
      </c>
      <c r="AJ1217" s="5">
        <v>5</v>
      </c>
      <c r="AK1217" s="5">
        <v>0</v>
      </c>
      <c r="AL1217" s="5">
        <v>0</v>
      </c>
      <c r="AM1217" s="5">
        <v>0</v>
      </c>
      <c r="AN1217" s="9" cm="1">
        <f t="array" ref="AN1217">_xlfn.IFS(AD1217 ="Unk", 0, AD1217 = "", 0,(AD1217-AE1217)=0,1,(AD1217-AE1217) &lt;&gt; 0, 0)</f>
        <v>0</v>
      </c>
      <c r="AO1217" s="9" cm="1">
        <f t="array" ref="AO1217">_xlfn.IFS(AD1217 ="Unk", 1, AD1217 = "", 1, AD1217 &lt;&gt; "", 0)</f>
        <v>0</v>
      </c>
      <c r="AP1217" s="5">
        <v>6492.87</v>
      </c>
      <c r="AQ1217" s="5">
        <v>4583.51</v>
      </c>
      <c r="AR1217" s="5">
        <v>0.28999999999999998</v>
      </c>
      <c r="AS1217" s="5">
        <v>3601.4</v>
      </c>
      <c r="AT1217" s="5">
        <v>45521</v>
      </c>
      <c r="AU1217" s="5">
        <v>7724323</v>
      </c>
      <c r="AV1217" s="5">
        <v>4</v>
      </c>
      <c r="AW1217" s="5">
        <v>0</v>
      </c>
      <c r="AX1217" s="5">
        <v>0</v>
      </c>
      <c r="AY1217" s="5">
        <v>0</v>
      </c>
      <c r="AZ1217" s="9" cm="1">
        <f t="array" ref="AZ1217">_xlfn.IFS(AP1217 ="Unk", 0, AP1217 = "", 0,(AP1217-AQ1217)=0,1,(AP1217-AQ1217) &lt;&gt; 0, 0)</f>
        <v>0</v>
      </c>
      <c r="BA1217" s="9" cm="1">
        <f t="array" ref="BA1217">_xlfn.IFS(AP1217 ="Unk", 1, AP1217 = "", 1, AP1217 &lt;&gt; "", 0)</f>
        <v>0</v>
      </c>
    </row>
    <row r="1218" spans="1:53" x14ac:dyDescent="0.2">
      <c r="A1218">
        <v>3</v>
      </c>
      <c r="B1218" t="s">
        <v>6</v>
      </c>
      <c r="C1218">
        <v>2</v>
      </c>
      <c r="D1218">
        <v>30</v>
      </c>
      <c r="E1218">
        <v>7</v>
      </c>
      <c r="F1218" s="5">
        <v>4125.26</v>
      </c>
      <c r="G1218" s="5">
        <v>3900.28</v>
      </c>
      <c r="H1218" s="5">
        <v>0.05</v>
      </c>
      <c r="I1218" s="5">
        <v>3600.02</v>
      </c>
      <c r="J1218" s="5">
        <v>27417</v>
      </c>
      <c r="K1218" s="5">
        <v>5672386</v>
      </c>
      <c r="L1218" s="5">
        <v>9</v>
      </c>
      <c r="M1218" s="5">
        <v>0</v>
      </c>
      <c r="N1218" s="5">
        <v>0</v>
      </c>
      <c r="O1218" s="5">
        <v>0</v>
      </c>
      <c r="P1218" s="9" cm="1">
        <f t="array" ref="P1218">_xlfn.IFS(F1218 ="Unk", 0, F1218 = "", 0,(F1218-G1218)=0,1,(F1218-G1218) &lt;&gt; 0, 0)</f>
        <v>0</v>
      </c>
      <c r="Q1218" s="9" cm="1">
        <f t="array" ref="Q1218">_xlfn.IFS(F1218 ="Unk", 1, F1218 = "", 1, F1218 &lt;&gt; "", 0)</f>
        <v>0</v>
      </c>
      <c r="R1218" s="5">
        <v>4330.1099999999997</v>
      </c>
      <c r="S1218" s="5">
        <v>4121.82</v>
      </c>
      <c r="T1218" s="5">
        <v>0.05</v>
      </c>
      <c r="U1218" s="5">
        <v>3601.44</v>
      </c>
      <c r="V1218" s="5">
        <v>16552</v>
      </c>
      <c r="W1218" s="5">
        <v>4926069</v>
      </c>
      <c r="X1218" s="5">
        <v>9</v>
      </c>
      <c r="Y1218" s="5">
        <v>0</v>
      </c>
      <c r="Z1218" s="5">
        <v>0</v>
      </c>
      <c r="AA1218" s="5">
        <v>0</v>
      </c>
      <c r="AB1218" s="9" cm="1">
        <f t="array" ref="AB1218">_xlfn.IFS(R1218 ="Unk", 0, R1218 = "", 0,(R1218-S1218)=0,1,(R1218-S1218) &lt;&gt; 0, 0)</f>
        <v>0</v>
      </c>
      <c r="AC1218" s="9" cm="1">
        <f t="array" ref="AC1218">_xlfn.IFS(R1218 ="Unk", 1, R1218 = "", 1, R1218 &lt;&gt; "", 0)</f>
        <v>0</v>
      </c>
      <c r="AD1218" s="5">
        <v>5467.74</v>
      </c>
      <c r="AE1218" s="5">
        <v>4231.53</v>
      </c>
      <c r="AF1218" s="5">
        <v>0.23</v>
      </c>
      <c r="AG1218" s="5">
        <v>3602.08</v>
      </c>
      <c r="AH1218" s="5">
        <v>15971</v>
      </c>
      <c r="AI1218" s="5">
        <v>4697319</v>
      </c>
      <c r="AJ1218" s="5">
        <v>6</v>
      </c>
      <c r="AK1218" s="5">
        <v>0</v>
      </c>
      <c r="AL1218" s="5">
        <v>0</v>
      </c>
      <c r="AM1218" s="5">
        <v>0</v>
      </c>
      <c r="AN1218" s="9" cm="1">
        <f t="array" ref="AN1218">_xlfn.IFS(AD1218 ="Unk", 0, AD1218 = "", 0,(AD1218-AE1218)=0,1,(AD1218-AE1218) &lt;&gt; 0, 0)</f>
        <v>0</v>
      </c>
      <c r="AO1218" s="9" cm="1">
        <f t="array" ref="AO1218">_xlfn.IFS(AD1218 ="Unk", 1, AD1218 = "", 1, AD1218 &lt;&gt; "", 0)</f>
        <v>0</v>
      </c>
      <c r="AP1218" s="5">
        <v>6089.97</v>
      </c>
      <c r="AQ1218" s="5">
        <v>4470.04</v>
      </c>
      <c r="AR1218" s="5">
        <v>0.27</v>
      </c>
      <c r="AS1218" s="5">
        <v>3601.38</v>
      </c>
      <c r="AT1218" s="5">
        <v>16576</v>
      </c>
      <c r="AU1218" s="5">
        <v>4730206</v>
      </c>
      <c r="AV1218" s="5">
        <v>10</v>
      </c>
      <c r="AW1218" s="5">
        <v>0</v>
      </c>
      <c r="AX1218" s="5">
        <v>0</v>
      </c>
      <c r="AY1218" s="5">
        <v>0</v>
      </c>
      <c r="AZ1218" s="9" cm="1">
        <f t="array" ref="AZ1218">_xlfn.IFS(AP1218 ="Unk", 0, AP1218 = "", 0,(AP1218-AQ1218)=0,1,(AP1218-AQ1218) &lt;&gt; 0, 0)</f>
        <v>0</v>
      </c>
      <c r="BA1218" s="9" cm="1">
        <f t="array" ref="BA1218">_xlfn.IFS(AP1218 ="Unk", 1, AP1218 = "", 1, AP1218 &lt;&gt; "", 0)</f>
        <v>0</v>
      </c>
    </row>
    <row r="1219" spans="1:53" x14ac:dyDescent="0.2">
      <c r="A1219">
        <v>3</v>
      </c>
      <c r="B1219" t="s">
        <v>6</v>
      </c>
      <c r="C1219">
        <v>2</v>
      </c>
      <c r="D1219">
        <v>35</v>
      </c>
      <c r="E1219">
        <v>7</v>
      </c>
      <c r="F1219" s="5">
        <v>4175.8500000000004</v>
      </c>
      <c r="G1219" s="5">
        <v>4175.8500000000004</v>
      </c>
      <c r="H1219" s="5">
        <v>0</v>
      </c>
      <c r="I1219" s="5">
        <v>1368.12</v>
      </c>
      <c r="J1219" s="5">
        <v>6299</v>
      </c>
      <c r="K1219" s="5">
        <v>1915791</v>
      </c>
      <c r="L1219" s="5">
        <v>10</v>
      </c>
      <c r="M1219" s="5">
        <v>0</v>
      </c>
      <c r="N1219" s="5">
        <v>0</v>
      </c>
      <c r="O1219" s="5">
        <v>0</v>
      </c>
      <c r="P1219" s="9" cm="1">
        <f t="array" ref="P1219">_xlfn.IFS(F1219 ="Unk", 0, F1219 = "", 0,(F1219-G1219)=0,1,(F1219-G1219) &lt;&gt; 0, 0)</f>
        <v>1</v>
      </c>
      <c r="Q1219" s="9" cm="1">
        <f t="array" ref="Q1219">_xlfn.IFS(F1219 ="Unk", 1, F1219 = "", 1, F1219 &lt;&gt; "", 0)</f>
        <v>0</v>
      </c>
      <c r="R1219" s="5">
        <v>4512.46</v>
      </c>
      <c r="S1219" s="5">
        <v>4323.4399999999996</v>
      </c>
      <c r="T1219" s="5">
        <v>0.04</v>
      </c>
      <c r="U1219" s="5">
        <v>3602.36</v>
      </c>
      <c r="V1219" s="5">
        <v>7767</v>
      </c>
      <c r="W1219" s="5">
        <v>3512236</v>
      </c>
      <c r="X1219" s="5">
        <v>9</v>
      </c>
      <c r="Y1219" s="5">
        <v>0</v>
      </c>
      <c r="Z1219" s="5">
        <v>0</v>
      </c>
      <c r="AA1219" s="5">
        <v>0</v>
      </c>
      <c r="AB1219" s="9" cm="1">
        <f t="array" ref="AB1219">_xlfn.IFS(R1219 ="Unk", 0, R1219 = "", 0,(R1219-S1219)=0,1,(R1219-S1219) &lt;&gt; 0, 0)</f>
        <v>0</v>
      </c>
      <c r="AC1219" s="9" cm="1">
        <f t="array" ref="AC1219">_xlfn.IFS(R1219 ="Unk", 1, R1219 = "", 1, R1219 &lt;&gt; "", 0)</f>
        <v>0</v>
      </c>
      <c r="AD1219" s="5">
        <v>5163.8</v>
      </c>
      <c r="AE1219" s="5">
        <v>4597.62</v>
      </c>
      <c r="AF1219" s="5">
        <v>0.11</v>
      </c>
      <c r="AG1219" s="5">
        <v>3600.34</v>
      </c>
      <c r="AH1219" s="5">
        <v>10731</v>
      </c>
      <c r="AI1219" s="5">
        <v>4492815</v>
      </c>
      <c r="AJ1219" s="5">
        <v>6</v>
      </c>
      <c r="AK1219" s="5">
        <v>0</v>
      </c>
      <c r="AL1219" s="5">
        <v>0</v>
      </c>
      <c r="AM1219" s="5">
        <v>0</v>
      </c>
      <c r="AN1219" s="9" cm="1">
        <f t="array" ref="AN1219">_xlfn.IFS(AD1219 ="Unk", 0, AD1219 = "", 0,(AD1219-AE1219)=0,1,(AD1219-AE1219) &lt;&gt; 0, 0)</f>
        <v>0</v>
      </c>
      <c r="AO1219" s="9" cm="1">
        <f t="array" ref="AO1219">_xlfn.IFS(AD1219 ="Unk", 1, AD1219 = "", 1, AD1219 &lt;&gt; "", 0)</f>
        <v>0</v>
      </c>
      <c r="AP1219" s="5">
        <v>6399.69</v>
      </c>
      <c r="AQ1219" s="5">
        <v>4868.8999999999996</v>
      </c>
      <c r="AR1219" s="5">
        <v>0.24</v>
      </c>
      <c r="AS1219" s="5">
        <v>3600.59</v>
      </c>
      <c r="AT1219" s="5">
        <v>16075</v>
      </c>
      <c r="AU1219" s="5">
        <v>4528828</v>
      </c>
      <c r="AV1219" s="5">
        <v>6</v>
      </c>
      <c r="AW1219" s="5">
        <v>0</v>
      </c>
      <c r="AX1219" s="5">
        <v>0</v>
      </c>
      <c r="AY1219" s="5">
        <v>0</v>
      </c>
      <c r="AZ1219" s="9" cm="1">
        <f t="array" ref="AZ1219">_xlfn.IFS(AP1219 ="Unk", 0, AP1219 = "", 0,(AP1219-AQ1219)=0,1,(AP1219-AQ1219) &lt;&gt; 0, 0)</f>
        <v>0</v>
      </c>
      <c r="BA1219" s="9" cm="1">
        <f t="array" ref="BA1219">_xlfn.IFS(AP1219 ="Unk", 1, AP1219 = "", 1, AP1219 &lt;&gt; "", 0)</f>
        <v>0</v>
      </c>
    </row>
    <row r="1220" spans="1:53" x14ac:dyDescent="0.2">
      <c r="A1220">
        <v>3</v>
      </c>
      <c r="B1220" t="s">
        <v>6</v>
      </c>
      <c r="C1220">
        <v>2</v>
      </c>
      <c r="D1220">
        <v>40</v>
      </c>
      <c r="E1220">
        <v>7</v>
      </c>
      <c r="F1220" s="5">
        <v>4698.1400000000003</v>
      </c>
      <c r="G1220" s="5">
        <v>4034.95</v>
      </c>
      <c r="H1220" s="5">
        <v>0.14000000000000001</v>
      </c>
      <c r="I1220" s="5">
        <v>3600.04</v>
      </c>
      <c r="J1220" s="5">
        <v>9009</v>
      </c>
      <c r="K1220" s="5">
        <v>2550458</v>
      </c>
      <c r="L1220" s="5">
        <v>4</v>
      </c>
      <c r="M1220" s="5">
        <v>0</v>
      </c>
      <c r="N1220" s="5">
        <v>0</v>
      </c>
      <c r="O1220" s="5">
        <v>0</v>
      </c>
      <c r="P1220" s="9" cm="1">
        <f t="array" ref="P1220">_xlfn.IFS(F1220 ="Unk", 0, F1220 = "", 0,(F1220-G1220)=0,1,(F1220-G1220) &lt;&gt; 0, 0)</f>
        <v>0</v>
      </c>
      <c r="Q1220" s="9" cm="1">
        <f t="array" ref="Q1220">_xlfn.IFS(F1220 ="Unk", 1, F1220 = "", 1, F1220 &lt;&gt; "", 0)</f>
        <v>0</v>
      </c>
      <c r="R1220" s="5">
        <v>6559.4</v>
      </c>
      <c r="S1220" s="5">
        <v>4239.3500000000004</v>
      </c>
      <c r="T1220" s="5">
        <v>0.35</v>
      </c>
      <c r="U1220" s="5">
        <v>3600.78</v>
      </c>
      <c r="V1220" s="5">
        <v>5676</v>
      </c>
      <c r="W1220" s="5">
        <v>1468057</v>
      </c>
      <c r="X1220" s="5">
        <v>2</v>
      </c>
      <c r="Y1220" s="5">
        <v>0</v>
      </c>
      <c r="Z1220" s="5">
        <v>0</v>
      </c>
      <c r="AA1220" s="5">
        <v>0</v>
      </c>
      <c r="AB1220" s="9" cm="1">
        <f t="array" ref="AB1220">_xlfn.IFS(R1220 ="Unk", 0, R1220 = "", 0,(R1220-S1220)=0,1,(R1220-S1220) &lt;&gt; 0, 0)</f>
        <v>0</v>
      </c>
      <c r="AC1220" s="9" cm="1">
        <f t="array" ref="AC1220">_xlfn.IFS(R1220 ="Unk", 1, R1220 = "", 1, R1220 &lt;&gt; "", 0)</f>
        <v>0</v>
      </c>
      <c r="AD1220" s="5">
        <v>5901.67</v>
      </c>
      <c r="AE1220" s="5">
        <v>4453.97</v>
      </c>
      <c r="AF1220" s="5">
        <v>0.25</v>
      </c>
      <c r="AG1220" s="5">
        <v>3607.69</v>
      </c>
      <c r="AH1220" s="5">
        <v>6909</v>
      </c>
      <c r="AI1220" s="5">
        <v>2319416</v>
      </c>
      <c r="AJ1220" s="5">
        <v>5</v>
      </c>
      <c r="AK1220" s="5">
        <v>0</v>
      </c>
      <c r="AL1220" s="5">
        <v>0</v>
      </c>
      <c r="AM1220" s="5">
        <v>0</v>
      </c>
      <c r="AN1220" s="9" cm="1">
        <f t="array" ref="AN1220">_xlfn.IFS(AD1220 ="Unk", 0, AD1220 = "", 0,(AD1220-AE1220)=0,1,(AD1220-AE1220) &lt;&gt; 0, 0)</f>
        <v>0</v>
      </c>
      <c r="AO1220" s="9" cm="1">
        <f t="array" ref="AO1220">_xlfn.IFS(AD1220 ="Unk", 1, AD1220 = "", 1, AD1220 &lt;&gt; "", 0)</f>
        <v>0</v>
      </c>
      <c r="AP1220" s="5">
        <v>9584.8799999999992</v>
      </c>
      <c r="AQ1220" s="5">
        <v>4717.3999999999996</v>
      </c>
      <c r="AR1220" s="5">
        <v>0.51</v>
      </c>
      <c r="AS1220" s="5">
        <v>3602.07</v>
      </c>
      <c r="AT1220" s="5">
        <v>7796</v>
      </c>
      <c r="AU1220" s="5">
        <v>2325305</v>
      </c>
      <c r="AV1220" s="5">
        <v>5</v>
      </c>
      <c r="AW1220" s="5">
        <v>0</v>
      </c>
      <c r="AX1220" s="5">
        <v>0</v>
      </c>
      <c r="AY1220" s="5">
        <v>0</v>
      </c>
      <c r="AZ1220" s="9" cm="1">
        <f t="array" ref="AZ1220">_xlfn.IFS(AP1220 ="Unk", 0, AP1220 = "", 0,(AP1220-AQ1220)=0,1,(AP1220-AQ1220) &lt;&gt; 0, 0)</f>
        <v>0</v>
      </c>
      <c r="BA1220" s="9" cm="1">
        <f t="array" ref="BA1220">_xlfn.IFS(AP1220 ="Unk", 1, AP1220 = "", 1, AP1220 &lt;&gt; "", 0)</f>
        <v>0</v>
      </c>
    </row>
    <row r="1221" spans="1:53" x14ac:dyDescent="0.2">
      <c r="A1221">
        <v>3</v>
      </c>
      <c r="B1221" t="s">
        <v>6</v>
      </c>
      <c r="C1221">
        <v>2</v>
      </c>
      <c r="D1221">
        <v>45</v>
      </c>
      <c r="E1221">
        <v>7</v>
      </c>
      <c r="F1221" s="5">
        <v>6557.35</v>
      </c>
      <c r="G1221" s="5">
        <v>4188.74</v>
      </c>
      <c r="H1221" s="5">
        <v>0.36</v>
      </c>
      <c r="I1221" s="5">
        <v>3600.44</v>
      </c>
      <c r="J1221" s="5">
        <v>4181</v>
      </c>
      <c r="K1221" s="5">
        <v>2009500</v>
      </c>
      <c r="L1221" s="5">
        <v>8</v>
      </c>
      <c r="M1221" s="5">
        <v>0</v>
      </c>
      <c r="N1221" s="5">
        <v>0</v>
      </c>
      <c r="O1221" s="5">
        <v>0</v>
      </c>
      <c r="P1221" s="9" cm="1">
        <f t="array" ref="P1221">_xlfn.IFS(F1221 ="Unk", 0, F1221 = "", 0,(F1221-G1221)=0,1,(F1221-G1221) &lt;&gt; 0, 0)</f>
        <v>0</v>
      </c>
      <c r="Q1221" s="9" cm="1">
        <f t="array" ref="Q1221">_xlfn.IFS(F1221 ="Unk", 1, F1221 = "", 1, F1221 &lt;&gt; "", 0)</f>
        <v>0</v>
      </c>
      <c r="R1221" s="5">
        <v>7364.77</v>
      </c>
      <c r="S1221" s="5">
        <v>4220.26</v>
      </c>
      <c r="T1221" s="5">
        <v>0.43</v>
      </c>
      <c r="U1221" s="5">
        <v>3601.94</v>
      </c>
      <c r="V1221" s="5">
        <v>4683</v>
      </c>
      <c r="W1221" s="5">
        <v>1692569</v>
      </c>
      <c r="X1221" s="5">
        <v>2</v>
      </c>
      <c r="Y1221" s="5">
        <v>0</v>
      </c>
      <c r="Z1221" s="5">
        <v>0</v>
      </c>
      <c r="AA1221" s="5">
        <v>0</v>
      </c>
      <c r="AB1221" s="9" cm="1">
        <f t="array" ref="AB1221">_xlfn.IFS(R1221 ="Unk", 0, R1221 = "", 0,(R1221-S1221)=0,1,(R1221-S1221) &lt;&gt; 0, 0)</f>
        <v>0</v>
      </c>
      <c r="AC1221" s="9" cm="1">
        <f t="array" ref="AC1221">_xlfn.IFS(R1221 ="Unk", 1, R1221 = "", 1, R1221 &lt;&gt; "", 0)</f>
        <v>0</v>
      </c>
      <c r="AD1221" s="5">
        <v>9195.8799999999992</v>
      </c>
      <c r="AE1221" s="5">
        <v>4333.63</v>
      </c>
      <c r="AF1221" s="5">
        <v>0.53</v>
      </c>
      <c r="AG1221" s="5">
        <v>3605.22</v>
      </c>
      <c r="AH1221" s="5">
        <v>4020</v>
      </c>
      <c r="AI1221" s="5">
        <v>1539865</v>
      </c>
      <c r="AJ1221" s="5">
        <v>3</v>
      </c>
      <c r="AK1221" s="5">
        <v>0</v>
      </c>
      <c r="AL1221" s="5">
        <v>0</v>
      </c>
      <c r="AM1221" s="5">
        <v>0</v>
      </c>
      <c r="AN1221" s="9" cm="1">
        <f t="array" ref="AN1221">_xlfn.IFS(AD1221 ="Unk", 0, AD1221 = "", 0,(AD1221-AE1221)=0,1,(AD1221-AE1221) &lt;&gt; 0, 0)</f>
        <v>0</v>
      </c>
      <c r="AO1221" s="9" cm="1">
        <f t="array" ref="AO1221">_xlfn.IFS(AD1221 ="Unk", 1, AD1221 = "", 1, AD1221 &lt;&gt; "", 0)</f>
        <v>0</v>
      </c>
      <c r="AP1221" s="5">
        <v>13465.97</v>
      </c>
      <c r="AQ1221" s="5">
        <v>4593.2</v>
      </c>
      <c r="AR1221" s="5">
        <v>0.66</v>
      </c>
      <c r="AS1221" s="5">
        <v>3607.19</v>
      </c>
      <c r="AT1221" s="5">
        <v>3261</v>
      </c>
      <c r="AU1221" s="5">
        <v>1208661</v>
      </c>
      <c r="AV1221" s="5">
        <v>1</v>
      </c>
      <c r="AW1221" s="5">
        <v>0</v>
      </c>
      <c r="AX1221" s="5">
        <v>0</v>
      </c>
      <c r="AY1221" s="5">
        <v>0</v>
      </c>
      <c r="AZ1221" s="9" cm="1">
        <f t="array" ref="AZ1221">_xlfn.IFS(AP1221 ="Unk", 0, AP1221 = "", 0,(AP1221-AQ1221)=0,1,(AP1221-AQ1221) &lt;&gt; 0, 0)</f>
        <v>0</v>
      </c>
      <c r="BA1221" s="9" cm="1">
        <f t="array" ref="BA1221">_xlfn.IFS(AP1221 ="Unk", 1, AP1221 = "", 1, AP1221 &lt;&gt; "", 0)</f>
        <v>0</v>
      </c>
    </row>
    <row r="1222" spans="1:53" x14ac:dyDescent="0.2">
      <c r="A1222">
        <v>3</v>
      </c>
      <c r="B1222" t="s">
        <v>6</v>
      </c>
      <c r="C1222">
        <v>2</v>
      </c>
      <c r="D1222">
        <v>50</v>
      </c>
      <c r="E1222">
        <v>7</v>
      </c>
      <c r="F1222" s="5" t="s">
        <v>25</v>
      </c>
      <c r="G1222" s="5">
        <v>4822.18</v>
      </c>
      <c r="H1222" s="5">
        <v>100</v>
      </c>
      <c r="I1222" s="5">
        <v>3613.45</v>
      </c>
      <c r="J1222" s="5">
        <v>2718</v>
      </c>
      <c r="K1222" s="5">
        <v>1949463</v>
      </c>
      <c r="L1222" s="5">
        <v>0</v>
      </c>
      <c r="M1222" s="5"/>
      <c r="N1222" s="5"/>
      <c r="O1222" s="5"/>
      <c r="P1222" s="9" cm="1">
        <f t="array" ref="P1222">_xlfn.IFS(F1222 ="Unk", 0, F1222 = "", 0,(F1222-G1222)=0,1,(F1222-G1222) &lt;&gt; 0, 0)</f>
        <v>0</v>
      </c>
      <c r="Q1222" s="9" cm="1">
        <f t="array" ref="Q1222">_xlfn.IFS(F1222 ="Unk", 1, F1222 = "", 1, F1222 &lt;&gt; "", 0)</f>
        <v>1</v>
      </c>
      <c r="R1222" s="5">
        <v>7642.5</v>
      </c>
      <c r="S1222" s="5">
        <v>5144.43</v>
      </c>
      <c r="T1222" s="5">
        <v>0.33</v>
      </c>
      <c r="U1222" s="5">
        <v>3600.13</v>
      </c>
      <c r="V1222" s="5">
        <v>1211</v>
      </c>
      <c r="W1222" s="5">
        <v>598691</v>
      </c>
      <c r="X1222" s="5">
        <v>7</v>
      </c>
      <c r="Y1222" s="5">
        <v>0</v>
      </c>
      <c r="Z1222" s="5">
        <v>0</v>
      </c>
      <c r="AA1222" s="5">
        <v>0</v>
      </c>
      <c r="AB1222" s="9" cm="1">
        <f t="array" ref="AB1222">_xlfn.IFS(R1222 ="Unk", 0, R1222 = "", 0,(R1222-S1222)=0,1,(R1222-S1222) &lt;&gt; 0, 0)</f>
        <v>0</v>
      </c>
      <c r="AC1222" s="9" cm="1">
        <f t="array" ref="AC1222">_xlfn.IFS(R1222 ="Unk", 1, R1222 = "", 1, R1222 &lt;&gt; "", 0)</f>
        <v>0</v>
      </c>
      <c r="AD1222" s="5" t="s">
        <v>25</v>
      </c>
      <c r="AE1222" s="5">
        <v>5453.02</v>
      </c>
      <c r="AF1222" s="5">
        <v>100</v>
      </c>
      <c r="AG1222" s="5">
        <v>3600.13</v>
      </c>
      <c r="AH1222" s="5">
        <v>1392</v>
      </c>
      <c r="AI1222" s="5">
        <v>877662</v>
      </c>
      <c r="AJ1222" s="5">
        <v>0</v>
      </c>
      <c r="AK1222" s="5"/>
      <c r="AL1222" s="5"/>
      <c r="AM1222" s="5"/>
      <c r="AN1222" s="9" cm="1">
        <f t="array" ref="AN1222">_xlfn.IFS(AD1222 ="Unk", 0, AD1222 = "", 0,(AD1222-AE1222)=0,1,(AD1222-AE1222) &lt;&gt; 0, 0)</f>
        <v>0</v>
      </c>
      <c r="AO1222" s="9" cm="1">
        <f t="array" ref="AO1222">_xlfn.IFS(AD1222 ="Unk", 1, AD1222 = "", 1, AD1222 &lt;&gt; "", 0)</f>
        <v>1</v>
      </c>
      <c r="AP1222" s="5">
        <v>9697.82</v>
      </c>
      <c r="AQ1222" s="5">
        <v>5704.65</v>
      </c>
      <c r="AR1222" s="5">
        <v>0.41</v>
      </c>
      <c r="AS1222" s="5">
        <v>3600.14</v>
      </c>
      <c r="AT1222" s="5">
        <v>913</v>
      </c>
      <c r="AU1222" s="5">
        <v>853642</v>
      </c>
      <c r="AV1222" s="5">
        <v>3</v>
      </c>
      <c r="AW1222" s="5">
        <v>0</v>
      </c>
      <c r="AX1222" s="5">
        <v>0</v>
      </c>
      <c r="AY1222" s="5">
        <v>0</v>
      </c>
      <c r="AZ1222" s="9" cm="1">
        <f t="array" ref="AZ1222">_xlfn.IFS(AP1222 ="Unk", 0, AP1222 = "", 0,(AP1222-AQ1222)=0,1,(AP1222-AQ1222) &lt;&gt; 0, 0)</f>
        <v>0</v>
      </c>
      <c r="BA1222" s="9" cm="1">
        <f t="array" ref="BA1222">_xlfn.IFS(AP1222 ="Unk", 1, AP1222 = "", 1, AP1222 &lt;&gt; "", 0)</f>
        <v>0</v>
      </c>
    </row>
    <row r="1223" spans="1:53" x14ac:dyDescent="0.2">
      <c r="A1223">
        <v>3</v>
      </c>
      <c r="B1223" t="s">
        <v>6</v>
      </c>
      <c r="C1223">
        <v>3</v>
      </c>
      <c r="D1223">
        <v>5</v>
      </c>
      <c r="E1223">
        <v>7</v>
      </c>
      <c r="F1223" s="5">
        <v>2468.94</v>
      </c>
      <c r="G1223" s="5">
        <v>2468.94</v>
      </c>
      <c r="H1223" s="5">
        <v>0</v>
      </c>
      <c r="I1223" s="5">
        <v>0.33</v>
      </c>
      <c r="J1223" s="5">
        <v>8</v>
      </c>
      <c r="K1223" s="5">
        <v>1080</v>
      </c>
      <c r="L1223" s="5">
        <v>10</v>
      </c>
      <c r="M1223" s="5">
        <v>0</v>
      </c>
      <c r="N1223" s="5">
        <v>0</v>
      </c>
      <c r="O1223" s="5">
        <v>0</v>
      </c>
      <c r="P1223" s="9" cm="1">
        <f t="array" ref="P1223">_xlfn.IFS(F1223 ="Unk", 0, F1223 = "", 0,(F1223-G1223)=0,1,(F1223-G1223) &lt;&gt; 0, 0)</f>
        <v>1</v>
      </c>
      <c r="Q1223" s="9" cm="1">
        <f t="array" ref="Q1223">_xlfn.IFS(F1223 ="Unk", 1, F1223 = "", 1, F1223 &lt;&gt; "", 0)</f>
        <v>0</v>
      </c>
      <c r="R1223" s="5">
        <v>3503.33</v>
      </c>
      <c r="S1223" s="5">
        <v>3503.33</v>
      </c>
      <c r="T1223" s="5">
        <v>0</v>
      </c>
      <c r="U1223" s="5">
        <v>0.04</v>
      </c>
      <c r="V1223" s="5">
        <v>1</v>
      </c>
      <c r="W1223" s="5">
        <v>121</v>
      </c>
      <c r="X1223" s="5">
        <v>5</v>
      </c>
      <c r="Y1223" s="5">
        <v>0</v>
      </c>
      <c r="Z1223" s="5">
        <v>0</v>
      </c>
      <c r="AA1223" s="5">
        <v>0</v>
      </c>
      <c r="AB1223" s="9" cm="1">
        <f t="array" ref="AB1223">_xlfn.IFS(R1223 ="Unk", 0, R1223 = "", 0,(R1223-S1223)=0,1,(R1223-S1223) &lt;&gt; 0, 0)</f>
        <v>1</v>
      </c>
      <c r="AC1223" s="9" cm="1">
        <f t="array" ref="AC1223">_xlfn.IFS(R1223 ="Unk", 1, R1223 = "", 1, R1223 &lt;&gt; "", 0)</f>
        <v>0</v>
      </c>
      <c r="AD1223" s="5">
        <v>3990.33</v>
      </c>
      <c r="AE1223" s="5">
        <v>3990.33</v>
      </c>
      <c r="AF1223" s="5">
        <v>0</v>
      </c>
      <c r="AG1223" s="5">
        <v>0.02</v>
      </c>
      <c r="AH1223" s="5">
        <v>1</v>
      </c>
      <c r="AI1223" s="5">
        <v>28</v>
      </c>
      <c r="AJ1223" s="5">
        <v>5</v>
      </c>
      <c r="AK1223" s="5">
        <v>0</v>
      </c>
      <c r="AL1223" s="5">
        <v>0</v>
      </c>
      <c r="AM1223" s="5">
        <v>0</v>
      </c>
      <c r="AN1223" s="9" cm="1">
        <f t="array" ref="AN1223">_xlfn.IFS(AD1223 ="Unk", 0, AD1223 = "", 0,(AD1223-AE1223)=0,1,(AD1223-AE1223) &lt;&gt; 0, 0)</f>
        <v>1</v>
      </c>
      <c r="AO1223" s="9" cm="1">
        <f t="array" ref="AO1223">_xlfn.IFS(AD1223 ="Unk", 1, AD1223 = "", 1, AD1223 &lt;&gt; "", 0)</f>
        <v>0</v>
      </c>
      <c r="AP1223" s="5">
        <v>3990.33</v>
      </c>
      <c r="AQ1223" s="5">
        <v>3990.33</v>
      </c>
      <c r="AR1223" s="5">
        <v>0</v>
      </c>
      <c r="AS1223" s="5">
        <v>0.02</v>
      </c>
      <c r="AT1223" s="5">
        <v>1</v>
      </c>
      <c r="AU1223" s="5">
        <v>21</v>
      </c>
      <c r="AV1223" s="5">
        <v>6</v>
      </c>
      <c r="AW1223" s="5">
        <v>0</v>
      </c>
      <c r="AX1223" s="5">
        <v>0</v>
      </c>
      <c r="AY1223" s="5">
        <v>0</v>
      </c>
      <c r="AZ1223" s="9" cm="1">
        <f t="array" ref="AZ1223">_xlfn.IFS(AP1223 ="Unk", 0, AP1223 = "", 0,(AP1223-AQ1223)=0,1,(AP1223-AQ1223) &lt;&gt; 0, 0)</f>
        <v>1</v>
      </c>
      <c r="BA1223" s="9" cm="1">
        <f t="array" ref="BA1223">_xlfn.IFS(AP1223 ="Unk", 1, AP1223 = "", 1, AP1223 &lt;&gt; "", 0)</f>
        <v>0</v>
      </c>
    </row>
    <row r="1224" spans="1:53" x14ac:dyDescent="0.2">
      <c r="A1224">
        <v>3</v>
      </c>
      <c r="B1224" t="s">
        <v>6</v>
      </c>
      <c r="C1224">
        <v>3</v>
      </c>
      <c r="D1224">
        <v>10</v>
      </c>
      <c r="E1224">
        <v>7</v>
      </c>
      <c r="F1224" s="5">
        <v>2449.1</v>
      </c>
      <c r="G1224" s="5">
        <v>2449.1</v>
      </c>
      <c r="H1224" s="5">
        <v>0</v>
      </c>
      <c r="I1224" s="5">
        <v>1.27</v>
      </c>
      <c r="J1224" s="5">
        <v>241</v>
      </c>
      <c r="K1224" s="5">
        <v>11964</v>
      </c>
      <c r="L1224" s="5">
        <v>8</v>
      </c>
      <c r="M1224" s="5">
        <v>0</v>
      </c>
      <c r="N1224" s="5">
        <v>0</v>
      </c>
      <c r="O1224" s="5">
        <v>0</v>
      </c>
      <c r="P1224" s="9" cm="1">
        <f t="array" ref="P1224">_xlfn.IFS(F1224 ="Unk", 0, F1224 = "", 0,(F1224-G1224)=0,1,(F1224-G1224) &lt;&gt; 0, 0)</f>
        <v>1</v>
      </c>
      <c r="Q1224" s="9" cm="1">
        <f t="array" ref="Q1224">_xlfn.IFS(F1224 ="Unk", 1, F1224 = "", 1, F1224 &lt;&gt; "", 0)</f>
        <v>0</v>
      </c>
      <c r="R1224" s="5">
        <v>2734.1</v>
      </c>
      <c r="S1224" s="5">
        <v>2734.1</v>
      </c>
      <c r="T1224" s="5">
        <v>0</v>
      </c>
      <c r="U1224" s="5">
        <v>1.71</v>
      </c>
      <c r="V1224" s="5">
        <v>134</v>
      </c>
      <c r="W1224" s="5">
        <v>10470</v>
      </c>
      <c r="X1224" s="5">
        <v>9</v>
      </c>
      <c r="Y1224" s="5">
        <v>0</v>
      </c>
      <c r="Z1224" s="5">
        <v>0</v>
      </c>
      <c r="AA1224" s="5">
        <v>0</v>
      </c>
      <c r="AB1224" s="9" cm="1">
        <f t="array" ref="AB1224">_xlfn.IFS(R1224 ="Unk", 0, R1224 = "", 0,(R1224-S1224)=0,1,(R1224-S1224) &lt;&gt; 0, 0)</f>
        <v>1</v>
      </c>
      <c r="AC1224" s="9" cm="1">
        <f t="array" ref="AC1224">_xlfn.IFS(R1224 ="Unk", 1, R1224 = "", 1, R1224 &lt;&gt; "", 0)</f>
        <v>0</v>
      </c>
      <c r="AD1224" s="5">
        <v>3111.1</v>
      </c>
      <c r="AE1224" s="5">
        <v>3111.1</v>
      </c>
      <c r="AF1224" s="5">
        <v>0</v>
      </c>
      <c r="AG1224" s="5">
        <v>1.07</v>
      </c>
      <c r="AH1224" s="5">
        <v>1</v>
      </c>
      <c r="AI1224" s="5">
        <v>4670</v>
      </c>
      <c r="AJ1224" s="5">
        <v>10</v>
      </c>
      <c r="AK1224" s="5">
        <v>0</v>
      </c>
      <c r="AL1224" s="5">
        <v>0</v>
      </c>
      <c r="AM1224" s="5">
        <v>0</v>
      </c>
      <c r="AN1224" s="9" cm="1">
        <f t="array" ref="AN1224">_xlfn.IFS(AD1224 ="Unk", 0, AD1224 = "", 0,(AD1224-AE1224)=0,1,(AD1224-AE1224) &lt;&gt; 0, 0)</f>
        <v>1</v>
      </c>
      <c r="AO1224" s="9" cm="1">
        <f t="array" ref="AO1224">_xlfn.IFS(AD1224 ="Unk", 1, AD1224 = "", 1, AD1224 &lt;&gt; "", 0)</f>
        <v>0</v>
      </c>
      <c r="AP1224" s="5">
        <v>3712.32</v>
      </c>
      <c r="AQ1224" s="5">
        <v>3712.32</v>
      </c>
      <c r="AR1224" s="5">
        <v>0</v>
      </c>
      <c r="AS1224" s="5">
        <v>0.65</v>
      </c>
      <c r="AT1224" s="5">
        <v>1</v>
      </c>
      <c r="AU1224" s="5">
        <v>2575</v>
      </c>
      <c r="AV1224" s="5">
        <v>8</v>
      </c>
      <c r="AW1224" s="5">
        <v>0</v>
      </c>
      <c r="AX1224" s="5">
        <v>0</v>
      </c>
      <c r="AY1224" s="5">
        <v>0</v>
      </c>
      <c r="AZ1224" s="9" cm="1">
        <f t="array" ref="AZ1224">_xlfn.IFS(AP1224 ="Unk", 0, AP1224 = "", 0,(AP1224-AQ1224)=0,1,(AP1224-AQ1224) &lt;&gt; 0, 0)</f>
        <v>1</v>
      </c>
      <c r="BA1224" s="9" cm="1">
        <f t="array" ref="BA1224">_xlfn.IFS(AP1224 ="Unk", 1, AP1224 = "", 1, AP1224 &lt;&gt; "", 0)</f>
        <v>0</v>
      </c>
    </row>
    <row r="1225" spans="1:53" x14ac:dyDescent="0.2">
      <c r="A1225">
        <v>3</v>
      </c>
      <c r="B1225" t="s">
        <v>6</v>
      </c>
      <c r="C1225">
        <v>3</v>
      </c>
      <c r="D1225">
        <v>15</v>
      </c>
      <c r="E1225">
        <v>7</v>
      </c>
      <c r="F1225" s="5">
        <v>3081.56</v>
      </c>
      <c r="G1225" s="5">
        <v>3081.56</v>
      </c>
      <c r="H1225" s="5">
        <v>0</v>
      </c>
      <c r="I1225" s="5">
        <v>13.4</v>
      </c>
      <c r="J1225" s="5">
        <v>888</v>
      </c>
      <c r="K1225" s="5">
        <v>50703</v>
      </c>
      <c r="L1225" s="5">
        <v>10</v>
      </c>
      <c r="M1225" s="5">
        <v>0</v>
      </c>
      <c r="N1225" s="5">
        <v>0</v>
      </c>
      <c r="O1225" s="5">
        <v>0</v>
      </c>
      <c r="P1225" s="9" cm="1">
        <f t="array" ref="P1225">_xlfn.IFS(F1225 ="Unk", 0, F1225 = "", 0,(F1225-G1225)=0,1,(F1225-G1225) &lt;&gt; 0, 0)</f>
        <v>1</v>
      </c>
      <c r="Q1225" s="9" cm="1">
        <f t="array" ref="Q1225">_xlfn.IFS(F1225 ="Unk", 1, F1225 = "", 1, F1225 &lt;&gt; "", 0)</f>
        <v>0</v>
      </c>
      <c r="R1225" s="5">
        <v>3401.56</v>
      </c>
      <c r="S1225" s="5">
        <v>3401.56</v>
      </c>
      <c r="T1225" s="5">
        <v>0</v>
      </c>
      <c r="U1225" s="5">
        <v>10.46</v>
      </c>
      <c r="V1225" s="5">
        <v>778</v>
      </c>
      <c r="W1225" s="5">
        <v>71813</v>
      </c>
      <c r="X1225" s="5">
        <v>4</v>
      </c>
      <c r="Y1225" s="5">
        <v>0</v>
      </c>
      <c r="Z1225" s="5">
        <v>0</v>
      </c>
      <c r="AA1225" s="5">
        <v>0</v>
      </c>
      <c r="AB1225" s="9" cm="1">
        <f t="array" ref="AB1225">_xlfn.IFS(R1225 ="Unk", 0, R1225 = "", 0,(R1225-S1225)=0,1,(R1225-S1225) &lt;&gt; 0, 0)</f>
        <v>1</v>
      </c>
      <c r="AC1225" s="9" cm="1">
        <f t="array" ref="AC1225">_xlfn.IFS(R1225 ="Unk", 1, R1225 = "", 1, R1225 &lt;&gt; "", 0)</f>
        <v>0</v>
      </c>
      <c r="AD1225" s="5">
        <v>3848.46</v>
      </c>
      <c r="AE1225" s="5">
        <v>3848.46</v>
      </c>
      <c r="AF1225" s="5">
        <v>0</v>
      </c>
      <c r="AG1225" s="5">
        <v>42.56</v>
      </c>
      <c r="AH1225" s="5">
        <v>1994</v>
      </c>
      <c r="AI1225" s="5">
        <v>177365</v>
      </c>
      <c r="AJ1225" s="5">
        <v>10</v>
      </c>
      <c r="AK1225" s="5">
        <v>0</v>
      </c>
      <c r="AL1225" s="5">
        <v>0</v>
      </c>
      <c r="AM1225" s="5">
        <v>0</v>
      </c>
      <c r="AN1225" s="9" cm="1">
        <f t="array" ref="AN1225">_xlfn.IFS(AD1225 ="Unk", 0, AD1225 = "", 0,(AD1225-AE1225)=0,1,(AD1225-AE1225) &lt;&gt; 0, 0)</f>
        <v>1</v>
      </c>
      <c r="AO1225" s="9" cm="1">
        <f t="array" ref="AO1225">_xlfn.IFS(AD1225 ="Unk", 1, AD1225 = "", 1, AD1225 &lt;&gt; "", 0)</f>
        <v>0</v>
      </c>
      <c r="AP1225" s="5">
        <v>4382.5600000000004</v>
      </c>
      <c r="AQ1225" s="5">
        <v>4382.5600000000004</v>
      </c>
      <c r="AR1225" s="5">
        <v>0</v>
      </c>
      <c r="AS1225" s="5">
        <v>66.17</v>
      </c>
      <c r="AT1225" s="5">
        <v>3901</v>
      </c>
      <c r="AU1225" s="5">
        <v>468557</v>
      </c>
      <c r="AV1225" s="5">
        <v>10</v>
      </c>
      <c r="AW1225" s="5">
        <v>0</v>
      </c>
      <c r="AX1225" s="5">
        <v>0</v>
      </c>
      <c r="AY1225" s="5">
        <v>0</v>
      </c>
      <c r="AZ1225" s="9" cm="1">
        <f t="array" ref="AZ1225">_xlfn.IFS(AP1225 ="Unk", 0, AP1225 = "", 0,(AP1225-AQ1225)=0,1,(AP1225-AQ1225) &lt;&gt; 0, 0)</f>
        <v>1</v>
      </c>
      <c r="BA1225" s="9" cm="1">
        <f t="array" ref="BA1225">_xlfn.IFS(AP1225 ="Unk", 1, AP1225 = "", 1, AP1225 &lt;&gt; "", 0)</f>
        <v>0</v>
      </c>
    </row>
    <row r="1226" spans="1:53" x14ac:dyDescent="0.2">
      <c r="A1226">
        <v>3</v>
      </c>
      <c r="B1226" t="s">
        <v>6</v>
      </c>
      <c r="C1226">
        <v>3</v>
      </c>
      <c r="D1226">
        <v>20</v>
      </c>
      <c r="E1226">
        <v>7</v>
      </c>
      <c r="F1226" s="5">
        <v>3401.56</v>
      </c>
      <c r="G1226" s="5">
        <v>3401.56</v>
      </c>
      <c r="H1226" s="5">
        <v>0</v>
      </c>
      <c r="I1226" s="5">
        <v>80.86</v>
      </c>
      <c r="J1226" s="5">
        <v>2789</v>
      </c>
      <c r="K1226" s="5">
        <v>324186</v>
      </c>
      <c r="L1226" s="5">
        <v>10</v>
      </c>
      <c r="M1226" s="5">
        <v>0</v>
      </c>
      <c r="N1226" s="5">
        <v>0</v>
      </c>
      <c r="O1226" s="5">
        <v>0</v>
      </c>
      <c r="P1226" s="9" cm="1">
        <f t="array" ref="P1226">_xlfn.IFS(F1226 ="Unk", 0, F1226 = "", 0,(F1226-G1226)=0,1,(F1226-G1226) &lt;&gt; 0, 0)</f>
        <v>1</v>
      </c>
      <c r="Q1226" s="9" cm="1">
        <f t="array" ref="Q1226">_xlfn.IFS(F1226 ="Unk", 1, F1226 = "", 1, F1226 &lt;&gt; "", 0)</f>
        <v>0</v>
      </c>
      <c r="R1226" s="5">
        <v>3805.55</v>
      </c>
      <c r="S1226" s="5">
        <v>3805.55</v>
      </c>
      <c r="T1226" s="5">
        <v>0</v>
      </c>
      <c r="U1226" s="5">
        <v>132.59</v>
      </c>
      <c r="V1226" s="5">
        <v>3697</v>
      </c>
      <c r="W1226" s="5">
        <v>628020</v>
      </c>
      <c r="X1226" s="5">
        <v>10</v>
      </c>
      <c r="Y1226" s="5">
        <v>0</v>
      </c>
      <c r="Z1226" s="5">
        <v>0</v>
      </c>
      <c r="AA1226" s="5">
        <v>0</v>
      </c>
      <c r="AB1226" s="9" cm="1">
        <f t="array" ref="AB1226">_xlfn.IFS(R1226 ="Unk", 0, R1226 = "", 0,(R1226-S1226)=0,1,(R1226-S1226) &lt;&gt; 0, 0)</f>
        <v>1</v>
      </c>
      <c r="AC1226" s="9" cm="1">
        <f t="array" ref="AC1226">_xlfn.IFS(R1226 ="Unk", 1, R1226 = "", 1, R1226 &lt;&gt; "", 0)</f>
        <v>0</v>
      </c>
      <c r="AD1226" s="5">
        <v>4117.5600000000004</v>
      </c>
      <c r="AE1226" s="5">
        <v>4117.5600000000004</v>
      </c>
      <c r="AF1226" s="5">
        <v>0</v>
      </c>
      <c r="AG1226" s="5">
        <v>192</v>
      </c>
      <c r="AH1226" s="5">
        <v>3195</v>
      </c>
      <c r="AI1226" s="5">
        <v>658767</v>
      </c>
      <c r="AJ1226" s="5">
        <v>10</v>
      </c>
      <c r="AK1226" s="5">
        <v>0</v>
      </c>
      <c r="AL1226" s="5">
        <v>0</v>
      </c>
      <c r="AM1226" s="5">
        <v>0</v>
      </c>
      <c r="AN1226" s="9" cm="1">
        <f t="array" ref="AN1226">_xlfn.IFS(AD1226 ="Unk", 0, AD1226 = "", 0,(AD1226-AE1226)=0,1,(AD1226-AE1226) &lt;&gt; 0, 0)</f>
        <v>1</v>
      </c>
      <c r="AO1226" s="9" cm="1">
        <f t="array" ref="AO1226">_xlfn.IFS(AD1226 ="Unk", 1, AD1226 = "", 1, AD1226 &lt;&gt; "", 0)</f>
        <v>0</v>
      </c>
      <c r="AP1226" s="5">
        <v>4560.6000000000004</v>
      </c>
      <c r="AQ1226" s="5">
        <v>4560.6000000000004</v>
      </c>
      <c r="AR1226" s="5">
        <v>0</v>
      </c>
      <c r="AS1226" s="5">
        <v>243.57</v>
      </c>
      <c r="AT1226" s="5">
        <v>6591</v>
      </c>
      <c r="AU1226" s="5">
        <v>995663</v>
      </c>
      <c r="AV1226" s="5">
        <v>10</v>
      </c>
      <c r="AW1226" s="5">
        <v>0</v>
      </c>
      <c r="AX1226" s="5">
        <v>0</v>
      </c>
      <c r="AY1226" s="5">
        <v>0</v>
      </c>
      <c r="AZ1226" s="9" cm="1">
        <f t="array" ref="AZ1226">_xlfn.IFS(AP1226 ="Unk", 0, AP1226 = "", 0,(AP1226-AQ1226)=0,1,(AP1226-AQ1226) &lt;&gt; 0, 0)</f>
        <v>1</v>
      </c>
      <c r="BA1226" s="9" cm="1">
        <f t="array" ref="BA1226">_xlfn.IFS(AP1226 ="Unk", 1, AP1226 = "", 1, AP1226 &lt;&gt; "", 0)</f>
        <v>0</v>
      </c>
    </row>
    <row r="1227" spans="1:53" x14ac:dyDescent="0.2">
      <c r="A1227">
        <v>3</v>
      </c>
      <c r="B1227" t="s">
        <v>6</v>
      </c>
      <c r="C1227">
        <v>3</v>
      </c>
      <c r="D1227">
        <v>25</v>
      </c>
      <c r="E1227">
        <v>7</v>
      </c>
      <c r="F1227" s="5">
        <v>4006.11</v>
      </c>
      <c r="G1227" s="5">
        <v>4006.11</v>
      </c>
      <c r="H1227" s="5">
        <v>0</v>
      </c>
      <c r="I1227" s="5">
        <v>2439.94</v>
      </c>
      <c r="J1227" s="5">
        <v>30101</v>
      </c>
      <c r="K1227" s="5">
        <v>6356859</v>
      </c>
      <c r="L1227" s="5">
        <v>10</v>
      </c>
      <c r="M1227" s="5">
        <v>0</v>
      </c>
      <c r="N1227" s="5">
        <v>0</v>
      </c>
      <c r="O1227" s="5">
        <v>0</v>
      </c>
      <c r="P1227" s="9" cm="1">
        <f t="array" ref="P1227">_xlfn.IFS(F1227 ="Unk", 0, F1227 = "", 0,(F1227-G1227)=0,1,(F1227-G1227) &lt;&gt; 0, 0)</f>
        <v>1</v>
      </c>
      <c r="Q1227" s="9" cm="1">
        <f t="array" ref="Q1227">_xlfn.IFS(F1227 ="Unk", 1, F1227 = "", 1, F1227 &lt;&gt; "", 0)</f>
        <v>0</v>
      </c>
      <c r="R1227" s="5">
        <v>5295.67</v>
      </c>
      <c r="S1227" s="5">
        <v>4260.95</v>
      </c>
      <c r="T1227" s="5">
        <v>0.2</v>
      </c>
      <c r="U1227" s="5">
        <v>3600.14</v>
      </c>
      <c r="V1227" s="5">
        <v>42543</v>
      </c>
      <c r="W1227" s="5">
        <v>7191383</v>
      </c>
      <c r="X1227" s="5">
        <v>10</v>
      </c>
      <c r="Y1227" s="5">
        <v>0</v>
      </c>
      <c r="Z1227" s="5">
        <v>0</v>
      </c>
      <c r="AA1227" s="5">
        <v>0</v>
      </c>
      <c r="AB1227" s="9" cm="1">
        <f t="array" ref="AB1227">_xlfn.IFS(R1227 ="Unk", 0, R1227 = "", 0,(R1227-S1227)=0,1,(R1227-S1227) &lt;&gt; 0, 0)</f>
        <v>0</v>
      </c>
      <c r="AC1227" s="9" cm="1">
        <f t="array" ref="AC1227">_xlfn.IFS(R1227 ="Unk", 1, R1227 = "", 1, R1227 &lt;&gt; "", 0)</f>
        <v>0</v>
      </c>
      <c r="AD1227" s="5">
        <v>6205.2</v>
      </c>
      <c r="AE1227" s="5">
        <v>4697.53</v>
      </c>
      <c r="AF1227" s="5">
        <v>0.24</v>
      </c>
      <c r="AG1227" s="5">
        <v>3601.99</v>
      </c>
      <c r="AH1227" s="5">
        <v>28773</v>
      </c>
      <c r="AI1227" s="5">
        <v>7588308</v>
      </c>
      <c r="AJ1227" s="5">
        <v>10</v>
      </c>
      <c r="AK1227" s="5">
        <v>0</v>
      </c>
      <c r="AL1227" s="5">
        <v>0</v>
      </c>
      <c r="AM1227" s="5">
        <v>0</v>
      </c>
      <c r="AN1227" s="9" cm="1">
        <f t="array" ref="AN1227">_xlfn.IFS(AD1227 ="Unk", 0, AD1227 = "", 0,(AD1227-AE1227)=0,1,(AD1227-AE1227) &lt;&gt; 0, 0)</f>
        <v>0</v>
      </c>
      <c r="AO1227" s="9" cm="1">
        <f t="array" ref="AO1227">_xlfn.IFS(AD1227 ="Unk", 1, AD1227 = "", 1, AD1227 &lt;&gt; "", 0)</f>
        <v>0</v>
      </c>
      <c r="AP1227" s="5">
        <v>6198.64</v>
      </c>
      <c r="AQ1227" s="5">
        <v>5283.46</v>
      </c>
      <c r="AR1227" s="5">
        <v>0.15</v>
      </c>
      <c r="AS1227" s="5">
        <v>3601.3</v>
      </c>
      <c r="AT1227" s="5">
        <v>29180</v>
      </c>
      <c r="AU1227" s="5">
        <v>7063874</v>
      </c>
      <c r="AV1227" s="5">
        <v>10</v>
      </c>
      <c r="AW1227" s="5">
        <v>0</v>
      </c>
      <c r="AX1227" s="5">
        <v>0</v>
      </c>
      <c r="AY1227" s="5">
        <v>0</v>
      </c>
      <c r="AZ1227" s="9" cm="1">
        <f t="array" ref="AZ1227">_xlfn.IFS(AP1227 ="Unk", 0, AP1227 = "", 0,(AP1227-AQ1227)=0,1,(AP1227-AQ1227) &lt;&gt; 0, 0)</f>
        <v>0</v>
      </c>
      <c r="BA1227" s="9" cm="1">
        <f t="array" ref="BA1227">_xlfn.IFS(AP1227 ="Unk", 1, AP1227 = "", 1, AP1227 &lt;&gt; "", 0)</f>
        <v>0</v>
      </c>
    </row>
    <row r="1228" spans="1:53" x14ac:dyDescent="0.2">
      <c r="A1228">
        <v>3</v>
      </c>
      <c r="B1228" t="s">
        <v>6</v>
      </c>
      <c r="C1228">
        <v>3</v>
      </c>
      <c r="D1228">
        <v>30</v>
      </c>
      <c r="E1228">
        <v>7</v>
      </c>
      <c r="F1228" s="5">
        <v>3914.85</v>
      </c>
      <c r="G1228" s="5">
        <v>3914.85</v>
      </c>
      <c r="H1228" s="5">
        <v>0</v>
      </c>
      <c r="I1228" s="5">
        <v>170.55</v>
      </c>
      <c r="J1228" s="5">
        <v>1516</v>
      </c>
      <c r="K1228" s="5">
        <v>247534</v>
      </c>
      <c r="L1228" s="5">
        <v>7</v>
      </c>
      <c r="M1228" s="5">
        <v>0</v>
      </c>
      <c r="N1228" s="5">
        <v>0</v>
      </c>
      <c r="O1228" s="5">
        <v>0</v>
      </c>
      <c r="P1228" s="9" cm="1">
        <f t="array" ref="P1228">_xlfn.IFS(F1228 ="Unk", 0, F1228 = "", 0,(F1228-G1228)=0,1,(F1228-G1228) &lt;&gt; 0, 0)</f>
        <v>1</v>
      </c>
      <c r="Q1228" s="9" cm="1">
        <f t="array" ref="Q1228">_xlfn.IFS(F1228 ="Unk", 1, F1228 = "", 1, F1228 &lt;&gt; "", 0)</f>
        <v>0</v>
      </c>
      <c r="R1228" s="5">
        <v>4272.41</v>
      </c>
      <c r="S1228" s="5">
        <v>4272.41</v>
      </c>
      <c r="T1228" s="5">
        <v>0</v>
      </c>
      <c r="U1228" s="5">
        <v>513.61</v>
      </c>
      <c r="V1228" s="5">
        <v>4386</v>
      </c>
      <c r="W1228" s="5">
        <v>1029283</v>
      </c>
      <c r="X1228" s="5">
        <v>7</v>
      </c>
      <c r="Y1228" s="5">
        <v>0</v>
      </c>
      <c r="Z1228" s="5">
        <v>0</v>
      </c>
      <c r="AA1228" s="5">
        <v>0</v>
      </c>
      <c r="AB1228" s="9" cm="1">
        <f t="array" ref="AB1228">_xlfn.IFS(R1228 ="Unk", 0, R1228 = "", 0,(R1228-S1228)=0,1,(R1228-S1228) &lt;&gt; 0, 0)</f>
        <v>1</v>
      </c>
      <c r="AC1228" s="9" cm="1">
        <f t="array" ref="AC1228">_xlfn.IFS(R1228 ="Unk", 1, R1228 = "", 1, R1228 &lt;&gt; "", 0)</f>
        <v>0</v>
      </c>
      <c r="AD1228" s="5">
        <v>4569.05</v>
      </c>
      <c r="AE1228" s="5">
        <v>4569.05</v>
      </c>
      <c r="AF1228" s="5">
        <v>0</v>
      </c>
      <c r="AG1228" s="5">
        <v>1520.25</v>
      </c>
      <c r="AH1228" s="5">
        <v>8775</v>
      </c>
      <c r="AI1228" s="5">
        <v>2981340</v>
      </c>
      <c r="AJ1228" s="5">
        <v>10</v>
      </c>
      <c r="AK1228" s="5">
        <v>0</v>
      </c>
      <c r="AL1228" s="5">
        <v>0</v>
      </c>
      <c r="AM1228" s="5">
        <v>0</v>
      </c>
      <c r="AN1228" s="9" cm="1">
        <f t="array" ref="AN1228">_xlfn.IFS(AD1228 ="Unk", 0, AD1228 = "", 0,(AD1228-AE1228)=0,1,(AD1228-AE1228) &lt;&gt; 0, 0)</f>
        <v>1</v>
      </c>
      <c r="AO1228" s="9" cm="1">
        <f t="array" ref="AO1228">_xlfn.IFS(AD1228 ="Unk", 1, AD1228 = "", 1, AD1228 &lt;&gt; "", 0)</f>
        <v>0</v>
      </c>
      <c r="AP1228" s="5">
        <v>4812.49</v>
      </c>
      <c r="AQ1228" s="5">
        <v>4812.49</v>
      </c>
      <c r="AR1228" s="5">
        <v>0</v>
      </c>
      <c r="AS1228" s="5">
        <v>2693.92</v>
      </c>
      <c r="AT1228" s="5">
        <v>18161</v>
      </c>
      <c r="AU1228" s="5">
        <v>4956204</v>
      </c>
      <c r="AV1228" s="5">
        <v>10</v>
      </c>
      <c r="AW1228" s="5">
        <v>0</v>
      </c>
      <c r="AX1228" s="5">
        <v>0</v>
      </c>
      <c r="AY1228" s="5">
        <v>0</v>
      </c>
      <c r="AZ1228" s="9" cm="1">
        <f t="array" ref="AZ1228">_xlfn.IFS(AP1228 ="Unk", 0, AP1228 = "", 0,(AP1228-AQ1228)=0,1,(AP1228-AQ1228) &lt;&gt; 0, 0)</f>
        <v>1</v>
      </c>
      <c r="BA1228" s="9" cm="1">
        <f t="array" ref="BA1228">_xlfn.IFS(AP1228 ="Unk", 1, AP1228 = "", 1, AP1228 &lt;&gt; "", 0)</f>
        <v>0</v>
      </c>
    </row>
    <row r="1229" spans="1:53" x14ac:dyDescent="0.2">
      <c r="A1229">
        <v>3</v>
      </c>
      <c r="B1229" t="s">
        <v>6</v>
      </c>
      <c r="C1229">
        <v>3</v>
      </c>
      <c r="D1229">
        <v>35</v>
      </c>
      <c r="E1229">
        <v>7</v>
      </c>
      <c r="F1229" s="5">
        <v>5524.71</v>
      </c>
      <c r="G1229" s="5">
        <v>4440.9799999999996</v>
      </c>
      <c r="H1229" s="5">
        <v>0.2</v>
      </c>
      <c r="I1229" s="5">
        <v>3601.75</v>
      </c>
      <c r="J1229" s="5">
        <v>23121</v>
      </c>
      <c r="K1229" s="5">
        <v>3743670</v>
      </c>
      <c r="L1229" s="5">
        <v>4</v>
      </c>
      <c r="M1229" s="5">
        <v>0</v>
      </c>
      <c r="N1229" s="5">
        <v>0</v>
      </c>
      <c r="O1229" s="5">
        <v>0</v>
      </c>
      <c r="P1229" s="9" cm="1">
        <f t="array" ref="P1229">_xlfn.IFS(F1229 ="Unk", 0, F1229 = "", 0,(F1229-G1229)=0,1,(F1229-G1229) &lt;&gt; 0, 0)</f>
        <v>0</v>
      </c>
      <c r="Q1229" s="9" cm="1">
        <f t="array" ref="Q1229">_xlfn.IFS(F1229 ="Unk", 1, F1229 = "", 1, F1229 &lt;&gt; "", 0)</f>
        <v>0</v>
      </c>
      <c r="R1229" s="5">
        <v>6782.45</v>
      </c>
      <c r="S1229" s="5">
        <v>4750.16</v>
      </c>
      <c r="T1229" s="5">
        <v>0.3</v>
      </c>
      <c r="U1229" s="5">
        <v>3602.42</v>
      </c>
      <c r="V1229" s="5">
        <v>15350</v>
      </c>
      <c r="W1229" s="5">
        <v>3113474</v>
      </c>
      <c r="X1229" s="5">
        <v>8</v>
      </c>
      <c r="Y1229" s="5">
        <v>0</v>
      </c>
      <c r="Z1229" s="5">
        <v>0</v>
      </c>
      <c r="AA1229" s="5">
        <v>0</v>
      </c>
      <c r="AB1229" s="9" cm="1">
        <f t="array" ref="AB1229">_xlfn.IFS(R1229 ="Unk", 0, R1229 = "", 0,(R1229-S1229)=0,1,(R1229-S1229) &lt;&gt; 0, 0)</f>
        <v>0</v>
      </c>
      <c r="AC1229" s="9" cm="1">
        <f t="array" ref="AC1229">_xlfn.IFS(R1229 ="Unk", 1, R1229 = "", 1, R1229 &lt;&gt; "", 0)</f>
        <v>0</v>
      </c>
      <c r="AD1229" s="5">
        <v>7920.03</v>
      </c>
      <c r="AE1229" s="5">
        <v>5094.0600000000004</v>
      </c>
      <c r="AF1229" s="5">
        <v>0.36</v>
      </c>
      <c r="AG1229" s="5">
        <v>3606.53</v>
      </c>
      <c r="AH1229" s="5">
        <v>10150</v>
      </c>
      <c r="AI1229" s="5">
        <v>2705153</v>
      </c>
      <c r="AJ1229" s="5">
        <v>9</v>
      </c>
      <c r="AK1229" s="5">
        <v>0</v>
      </c>
      <c r="AL1229" s="5">
        <v>0</v>
      </c>
      <c r="AM1229" s="5">
        <v>0</v>
      </c>
      <c r="AN1229" s="9" cm="1">
        <f t="array" ref="AN1229">_xlfn.IFS(AD1229 ="Unk", 0, AD1229 = "", 0,(AD1229-AE1229)=0,1,(AD1229-AE1229) &lt;&gt; 0, 0)</f>
        <v>0</v>
      </c>
      <c r="AO1229" s="9" cm="1">
        <f t="array" ref="AO1229">_xlfn.IFS(AD1229 ="Unk", 1, AD1229 = "", 1, AD1229 &lt;&gt; "", 0)</f>
        <v>0</v>
      </c>
      <c r="AP1229" s="5">
        <v>9348.4599999999991</v>
      </c>
      <c r="AQ1229" s="5">
        <v>5453.17</v>
      </c>
      <c r="AR1229" s="5">
        <v>0.42</v>
      </c>
      <c r="AS1229" s="5">
        <v>3601.49</v>
      </c>
      <c r="AT1229" s="5">
        <v>12492</v>
      </c>
      <c r="AU1229" s="5">
        <v>2820052</v>
      </c>
      <c r="AV1229" s="5">
        <v>4</v>
      </c>
      <c r="AW1229" s="5">
        <v>0</v>
      </c>
      <c r="AX1229" s="5">
        <v>0</v>
      </c>
      <c r="AY1229" s="5">
        <v>0</v>
      </c>
      <c r="AZ1229" s="9" cm="1">
        <f t="array" ref="AZ1229">_xlfn.IFS(AP1229 ="Unk", 0, AP1229 = "", 0,(AP1229-AQ1229)=0,1,(AP1229-AQ1229) &lt;&gt; 0, 0)</f>
        <v>0</v>
      </c>
      <c r="BA1229" s="9" cm="1">
        <f t="array" ref="BA1229">_xlfn.IFS(AP1229 ="Unk", 1, AP1229 = "", 1, AP1229 &lt;&gt; "", 0)</f>
        <v>0</v>
      </c>
    </row>
    <row r="1230" spans="1:53" x14ac:dyDescent="0.2">
      <c r="A1230">
        <v>3</v>
      </c>
      <c r="B1230" t="s">
        <v>6</v>
      </c>
      <c r="C1230">
        <v>3</v>
      </c>
      <c r="D1230">
        <v>40</v>
      </c>
      <c r="E1230">
        <v>7</v>
      </c>
      <c r="F1230" s="5">
        <v>4952.33</v>
      </c>
      <c r="G1230" s="5">
        <v>4272.3100000000004</v>
      </c>
      <c r="H1230" s="5">
        <v>0.14000000000000001</v>
      </c>
      <c r="I1230" s="5">
        <v>3604.54</v>
      </c>
      <c r="J1230" s="5">
        <v>9003</v>
      </c>
      <c r="K1230" s="5">
        <v>3727350</v>
      </c>
      <c r="L1230" s="5">
        <v>4</v>
      </c>
      <c r="M1230" s="5">
        <v>0</v>
      </c>
      <c r="N1230" s="5">
        <v>0</v>
      </c>
      <c r="O1230" s="5">
        <v>0</v>
      </c>
      <c r="P1230" s="9" cm="1">
        <f t="array" ref="P1230">_xlfn.IFS(F1230 ="Unk", 0, F1230 = "", 0,(F1230-G1230)=0,1,(F1230-G1230) &lt;&gt; 0, 0)</f>
        <v>0</v>
      </c>
      <c r="Q1230" s="9" cm="1">
        <f t="array" ref="Q1230">_xlfn.IFS(F1230 ="Unk", 1, F1230 = "", 1, F1230 &lt;&gt; "", 0)</f>
        <v>0</v>
      </c>
      <c r="R1230" s="5">
        <v>6079.04</v>
      </c>
      <c r="S1230" s="5">
        <v>4411.3500000000004</v>
      </c>
      <c r="T1230" s="5">
        <v>0.27</v>
      </c>
      <c r="U1230" s="5">
        <v>3600.16</v>
      </c>
      <c r="V1230" s="5">
        <v>8055</v>
      </c>
      <c r="W1230" s="5">
        <v>3182625</v>
      </c>
      <c r="X1230" s="5">
        <v>7</v>
      </c>
      <c r="Y1230" s="5">
        <v>0</v>
      </c>
      <c r="Z1230" s="5">
        <v>0</v>
      </c>
      <c r="AA1230" s="5">
        <v>0</v>
      </c>
      <c r="AB1230" s="9" cm="1">
        <f t="array" ref="AB1230">_xlfn.IFS(R1230 ="Unk", 0, R1230 = "", 0,(R1230-S1230)=0,1,(R1230-S1230) &lt;&gt; 0, 0)</f>
        <v>0</v>
      </c>
      <c r="AC1230" s="9" cm="1">
        <f t="array" ref="AC1230">_xlfn.IFS(R1230 ="Unk", 1, R1230 = "", 1, R1230 &lt;&gt; "", 0)</f>
        <v>0</v>
      </c>
      <c r="AD1230" s="5">
        <v>6604.34</v>
      </c>
      <c r="AE1230" s="5">
        <v>4535.3</v>
      </c>
      <c r="AF1230" s="5">
        <v>0.31</v>
      </c>
      <c r="AG1230" s="5">
        <v>3606.98</v>
      </c>
      <c r="AH1230" s="5">
        <v>8706</v>
      </c>
      <c r="AI1230" s="5">
        <v>2594953</v>
      </c>
      <c r="AJ1230" s="5">
        <v>3</v>
      </c>
      <c r="AK1230" s="5">
        <v>0</v>
      </c>
      <c r="AL1230" s="5">
        <v>0</v>
      </c>
      <c r="AM1230" s="5">
        <v>0</v>
      </c>
      <c r="AN1230" s="9" cm="1">
        <f t="array" ref="AN1230">_xlfn.IFS(AD1230 ="Unk", 0, AD1230 = "", 0,(AD1230-AE1230)=0,1,(AD1230-AE1230) &lt;&gt; 0, 0)</f>
        <v>0</v>
      </c>
      <c r="AO1230" s="9" cm="1">
        <f t="array" ref="AO1230">_xlfn.IFS(AD1230 ="Unk", 1, AD1230 = "", 1, AD1230 &lt;&gt; "", 0)</f>
        <v>0</v>
      </c>
      <c r="AP1230" s="5">
        <v>6762.42</v>
      </c>
      <c r="AQ1230" s="5">
        <v>4778.2700000000004</v>
      </c>
      <c r="AR1230" s="5">
        <v>0.28999999999999998</v>
      </c>
      <c r="AS1230" s="5">
        <v>3600.74</v>
      </c>
      <c r="AT1230" s="5">
        <v>7296</v>
      </c>
      <c r="AU1230" s="5">
        <v>2389091</v>
      </c>
      <c r="AV1230" s="5">
        <v>5</v>
      </c>
      <c r="AW1230" s="5">
        <v>0</v>
      </c>
      <c r="AX1230" s="5">
        <v>0</v>
      </c>
      <c r="AY1230" s="5">
        <v>0</v>
      </c>
      <c r="AZ1230" s="9" cm="1">
        <f t="array" ref="AZ1230">_xlfn.IFS(AP1230 ="Unk", 0, AP1230 = "", 0,(AP1230-AQ1230)=0,1,(AP1230-AQ1230) &lt;&gt; 0, 0)</f>
        <v>0</v>
      </c>
      <c r="BA1230" s="9" cm="1">
        <f t="array" ref="BA1230">_xlfn.IFS(AP1230 ="Unk", 1, AP1230 = "", 1, AP1230 &lt;&gt; "", 0)</f>
        <v>0</v>
      </c>
    </row>
    <row r="1231" spans="1:53" x14ac:dyDescent="0.2">
      <c r="A1231">
        <v>3</v>
      </c>
      <c r="B1231" t="s">
        <v>6</v>
      </c>
      <c r="C1231">
        <v>3</v>
      </c>
      <c r="D1231">
        <v>45</v>
      </c>
      <c r="E1231">
        <v>7</v>
      </c>
      <c r="F1231" s="5">
        <v>4572.8100000000004</v>
      </c>
      <c r="G1231" s="5">
        <v>4461.3999999999996</v>
      </c>
      <c r="H1231" s="5">
        <v>0.02</v>
      </c>
      <c r="I1231" s="5">
        <v>3600.38</v>
      </c>
      <c r="J1231" s="5">
        <v>6647</v>
      </c>
      <c r="K1231" s="5">
        <v>3316187</v>
      </c>
      <c r="L1231" s="5">
        <v>9</v>
      </c>
      <c r="M1231" s="5">
        <v>0</v>
      </c>
      <c r="N1231" s="5">
        <v>0</v>
      </c>
      <c r="O1231" s="5">
        <v>0</v>
      </c>
      <c r="P1231" s="9" cm="1">
        <f t="array" ref="P1231">_xlfn.IFS(F1231 ="Unk", 0, F1231 = "", 0,(F1231-G1231)=0,1,(F1231-G1231) &lt;&gt; 0, 0)</f>
        <v>0</v>
      </c>
      <c r="Q1231" s="9" cm="1">
        <f t="array" ref="Q1231">_xlfn.IFS(F1231 ="Unk", 1, F1231 = "", 1, F1231 &lt;&gt; "", 0)</f>
        <v>0</v>
      </c>
      <c r="R1231" s="5">
        <v>5139.29</v>
      </c>
      <c r="S1231" s="5">
        <v>4559.45</v>
      </c>
      <c r="T1231" s="5">
        <v>0.11</v>
      </c>
      <c r="U1231" s="5">
        <v>3601.07</v>
      </c>
      <c r="V1231" s="5">
        <v>4028</v>
      </c>
      <c r="W1231" s="5">
        <v>1732625</v>
      </c>
      <c r="X1231" s="5">
        <v>7</v>
      </c>
      <c r="Y1231" s="5">
        <v>0</v>
      </c>
      <c r="Z1231" s="5">
        <v>0</v>
      </c>
      <c r="AA1231" s="5">
        <v>0</v>
      </c>
      <c r="AB1231" s="9" cm="1">
        <f t="array" ref="AB1231">_xlfn.IFS(R1231 ="Unk", 0, R1231 = "", 0,(R1231-S1231)=0,1,(R1231-S1231) &lt;&gt; 0, 0)</f>
        <v>0</v>
      </c>
      <c r="AC1231" s="9" cm="1">
        <f t="array" ref="AC1231">_xlfn.IFS(R1231 ="Unk", 1, R1231 = "", 1, R1231 &lt;&gt; "", 0)</f>
        <v>0</v>
      </c>
      <c r="AD1231" s="5">
        <v>5678.58</v>
      </c>
      <c r="AE1231" s="5">
        <v>4737.45</v>
      </c>
      <c r="AF1231" s="5">
        <v>0.17</v>
      </c>
      <c r="AG1231" s="5">
        <v>3601.81</v>
      </c>
      <c r="AH1231" s="5">
        <v>2094</v>
      </c>
      <c r="AI1231" s="5">
        <v>1599566</v>
      </c>
      <c r="AJ1231" s="5">
        <v>7</v>
      </c>
      <c r="AK1231" s="5">
        <v>0</v>
      </c>
      <c r="AL1231" s="5">
        <v>0</v>
      </c>
      <c r="AM1231" s="5">
        <v>0</v>
      </c>
      <c r="AN1231" s="9" cm="1">
        <f t="array" ref="AN1231">_xlfn.IFS(AD1231 ="Unk", 0, AD1231 = "", 0,(AD1231-AE1231)=0,1,(AD1231-AE1231) &lt;&gt; 0, 0)</f>
        <v>0</v>
      </c>
      <c r="AO1231" s="9" cm="1">
        <f t="array" ref="AO1231">_xlfn.IFS(AD1231 ="Unk", 1, AD1231 = "", 1, AD1231 &lt;&gt; "", 0)</f>
        <v>0</v>
      </c>
      <c r="AP1231" s="5">
        <v>7282.54</v>
      </c>
      <c r="AQ1231" s="5">
        <v>4894.87</v>
      </c>
      <c r="AR1231" s="5">
        <v>0.33</v>
      </c>
      <c r="AS1231" s="5">
        <v>3605.63</v>
      </c>
      <c r="AT1231" s="5">
        <v>2848</v>
      </c>
      <c r="AU1231" s="5">
        <v>1351512</v>
      </c>
      <c r="AV1231" s="5">
        <v>3</v>
      </c>
      <c r="AW1231" s="5">
        <v>0</v>
      </c>
      <c r="AX1231" s="5">
        <v>0</v>
      </c>
      <c r="AY1231" s="5">
        <v>0</v>
      </c>
      <c r="AZ1231" s="9" cm="1">
        <f t="array" ref="AZ1231">_xlfn.IFS(AP1231 ="Unk", 0, AP1231 = "", 0,(AP1231-AQ1231)=0,1,(AP1231-AQ1231) &lt;&gt; 0, 0)</f>
        <v>0</v>
      </c>
      <c r="BA1231" s="9" cm="1">
        <f t="array" ref="BA1231">_xlfn.IFS(AP1231 ="Unk", 1, AP1231 = "", 1, AP1231 &lt;&gt; "", 0)</f>
        <v>0</v>
      </c>
    </row>
    <row r="1232" spans="1:53" x14ac:dyDescent="0.2">
      <c r="A1232">
        <v>3</v>
      </c>
      <c r="B1232" t="s">
        <v>6</v>
      </c>
      <c r="C1232">
        <v>3</v>
      </c>
      <c r="D1232">
        <v>50</v>
      </c>
      <c r="E1232">
        <v>7</v>
      </c>
      <c r="F1232" s="5">
        <v>5639.29</v>
      </c>
      <c r="G1232" s="5">
        <v>4729.04</v>
      </c>
      <c r="H1232" s="5">
        <v>0.16</v>
      </c>
      <c r="I1232" s="5">
        <v>3600.54</v>
      </c>
      <c r="J1232" s="5">
        <v>4503</v>
      </c>
      <c r="K1232" s="5">
        <v>1495254</v>
      </c>
      <c r="L1232" s="5">
        <v>2</v>
      </c>
      <c r="M1232" s="5">
        <v>0</v>
      </c>
      <c r="N1232" s="5">
        <v>0</v>
      </c>
      <c r="O1232" s="5">
        <v>0</v>
      </c>
      <c r="P1232" s="9" cm="1">
        <f t="array" ref="P1232">_xlfn.IFS(F1232 ="Unk", 0, F1232 = "", 0,(F1232-G1232)=0,1,(F1232-G1232) &lt;&gt; 0, 0)</f>
        <v>0</v>
      </c>
      <c r="Q1232" s="9" cm="1">
        <f t="array" ref="Q1232">_xlfn.IFS(F1232 ="Unk", 1, F1232 = "", 1, F1232 &lt;&gt; "", 0)</f>
        <v>0</v>
      </c>
      <c r="R1232" s="5">
        <v>8389.81</v>
      </c>
      <c r="S1232" s="5">
        <v>4833.8</v>
      </c>
      <c r="T1232" s="5">
        <v>0.42</v>
      </c>
      <c r="U1232" s="5">
        <v>3603.37</v>
      </c>
      <c r="V1232" s="5">
        <v>3787</v>
      </c>
      <c r="W1232" s="5">
        <v>1508482</v>
      </c>
      <c r="X1232" s="5">
        <v>1</v>
      </c>
      <c r="Y1232" s="5">
        <v>0</v>
      </c>
      <c r="Z1232" s="5">
        <v>0</v>
      </c>
      <c r="AA1232" s="5">
        <v>0</v>
      </c>
      <c r="AB1232" s="9" cm="1">
        <f t="array" ref="AB1232">_xlfn.IFS(R1232 ="Unk", 0, R1232 = "", 0,(R1232-S1232)=0,1,(R1232-S1232) &lt;&gt; 0, 0)</f>
        <v>0</v>
      </c>
      <c r="AC1232" s="9" cm="1">
        <f t="array" ref="AC1232">_xlfn.IFS(R1232 ="Unk", 1, R1232 = "", 1, R1232 &lt;&gt; "", 0)</f>
        <v>0</v>
      </c>
      <c r="AD1232" s="5" t="s">
        <v>25</v>
      </c>
      <c r="AE1232" s="5">
        <v>5019.3999999999996</v>
      </c>
      <c r="AF1232" s="5">
        <v>100</v>
      </c>
      <c r="AG1232" s="5">
        <v>3602.03</v>
      </c>
      <c r="AH1232" s="5">
        <v>3469</v>
      </c>
      <c r="AI1232" s="5">
        <v>2053073</v>
      </c>
      <c r="AJ1232" s="5">
        <v>0</v>
      </c>
      <c r="AK1232" s="5"/>
      <c r="AL1232" s="5"/>
      <c r="AM1232" s="5"/>
      <c r="AN1232" s="9" cm="1">
        <f t="array" ref="AN1232">_xlfn.IFS(AD1232 ="Unk", 0, AD1232 = "", 0,(AD1232-AE1232)=0,1,(AD1232-AE1232) &lt;&gt; 0, 0)</f>
        <v>0</v>
      </c>
      <c r="AO1232" s="9" cm="1">
        <f t="array" ref="AO1232">_xlfn.IFS(AD1232 ="Unk", 1, AD1232 = "", 1, AD1232 &lt;&gt; "", 0)</f>
        <v>1</v>
      </c>
      <c r="AP1232" s="5">
        <v>12895.73</v>
      </c>
      <c r="AQ1232" s="5">
        <v>5286.02</v>
      </c>
      <c r="AR1232" s="5">
        <v>0.59</v>
      </c>
      <c r="AS1232" s="5">
        <v>3600.36</v>
      </c>
      <c r="AT1232" s="5">
        <v>1464</v>
      </c>
      <c r="AU1232" s="5">
        <v>881036</v>
      </c>
      <c r="AV1232" s="5">
        <v>1</v>
      </c>
      <c r="AW1232" s="5">
        <v>0</v>
      </c>
      <c r="AX1232" s="5">
        <v>0</v>
      </c>
      <c r="AY1232" s="5">
        <v>0</v>
      </c>
      <c r="AZ1232" s="9" cm="1">
        <f t="array" ref="AZ1232">_xlfn.IFS(AP1232 ="Unk", 0, AP1232 = "", 0,(AP1232-AQ1232)=0,1,(AP1232-AQ1232) &lt;&gt; 0, 0)</f>
        <v>0</v>
      </c>
      <c r="BA1232" s="9" cm="1">
        <f t="array" ref="BA1232">_xlfn.IFS(AP1232 ="Unk", 1, AP1232 = "", 1, AP1232 &lt;&gt; "", 0)</f>
        <v>0</v>
      </c>
    </row>
    <row r="1233" spans="1:53" x14ac:dyDescent="0.2">
      <c r="A1233">
        <v>3</v>
      </c>
      <c r="B1233" t="s">
        <v>6</v>
      </c>
      <c r="C1233">
        <v>4</v>
      </c>
      <c r="D1233">
        <v>5</v>
      </c>
      <c r="E1233">
        <v>7</v>
      </c>
      <c r="F1233" s="5">
        <v>1717.43</v>
      </c>
      <c r="G1233" s="5">
        <v>1717.43</v>
      </c>
      <c r="H1233" s="5">
        <v>0</v>
      </c>
      <c r="I1233" s="5">
        <v>0.1</v>
      </c>
      <c r="J1233" s="5">
        <v>1</v>
      </c>
      <c r="K1233" s="5">
        <v>344</v>
      </c>
      <c r="L1233" s="5">
        <v>4</v>
      </c>
      <c r="M1233" s="5">
        <v>0</v>
      </c>
      <c r="N1233" s="5">
        <v>0</v>
      </c>
      <c r="O1233" s="5">
        <v>0</v>
      </c>
      <c r="P1233" s="9" cm="1">
        <f t="array" ref="P1233">_xlfn.IFS(F1233 ="Unk", 0, F1233 = "", 0,(F1233-G1233)=0,1,(F1233-G1233) &lt;&gt; 0, 0)</f>
        <v>1</v>
      </c>
      <c r="Q1233" s="9" cm="1">
        <f t="array" ref="Q1233">_xlfn.IFS(F1233 ="Unk", 1, F1233 = "", 1, F1233 &lt;&gt; "", 0)</f>
        <v>0</v>
      </c>
      <c r="R1233" s="5">
        <v>2552.79</v>
      </c>
      <c r="S1233" s="5">
        <v>2552.79</v>
      </c>
      <c r="T1233" s="5">
        <v>0</v>
      </c>
      <c r="U1233" s="5">
        <v>0.05</v>
      </c>
      <c r="V1233" s="5">
        <v>1</v>
      </c>
      <c r="W1233" s="5">
        <v>103</v>
      </c>
      <c r="X1233" s="5">
        <v>6</v>
      </c>
      <c r="Y1233" s="5">
        <v>0</v>
      </c>
      <c r="Z1233" s="5">
        <v>0</v>
      </c>
      <c r="AA1233" s="5">
        <v>0</v>
      </c>
      <c r="AB1233" s="9" cm="1">
        <f t="array" ref="AB1233">_xlfn.IFS(R1233 ="Unk", 0, R1233 = "", 0,(R1233-S1233)=0,1,(R1233-S1233) &lt;&gt; 0, 0)</f>
        <v>1</v>
      </c>
      <c r="AC1233" s="9" cm="1">
        <f t="array" ref="AC1233">_xlfn.IFS(R1233 ="Unk", 1, R1233 = "", 1, R1233 &lt;&gt; "", 0)</f>
        <v>0</v>
      </c>
      <c r="AD1233" s="5">
        <v>2725</v>
      </c>
      <c r="AE1233" s="5">
        <v>2724.93</v>
      </c>
      <c r="AF1233" s="5">
        <v>0</v>
      </c>
      <c r="AG1233" s="5">
        <v>0.02</v>
      </c>
      <c r="AH1233" s="5">
        <v>1</v>
      </c>
      <c r="AI1233" s="5">
        <v>43</v>
      </c>
      <c r="AJ1233" s="5">
        <v>3</v>
      </c>
      <c r="AK1233" s="5">
        <v>0</v>
      </c>
      <c r="AL1233" s="5">
        <v>0</v>
      </c>
      <c r="AM1233" s="5">
        <v>0</v>
      </c>
      <c r="AN1233" s="9" cm="1">
        <f t="array" ref="AN1233">_xlfn.IFS(AD1233 ="Unk", 0, AD1233 = "", 0,(AD1233-AE1233)=0,1,(AD1233-AE1233) &lt;&gt; 0, 0)</f>
        <v>0</v>
      </c>
      <c r="AO1233" s="9" cm="1">
        <f t="array" ref="AO1233">_xlfn.IFS(AD1233 ="Unk", 1, AD1233 = "", 1, AD1233 &lt;&gt; "", 0)</f>
        <v>0</v>
      </c>
      <c r="AP1233" s="5"/>
      <c r="AQ1233" s="5"/>
      <c r="AR1233" s="5">
        <v>100</v>
      </c>
      <c r="AS1233" s="5"/>
      <c r="AT1233" s="5"/>
      <c r="AU1233" s="5"/>
      <c r="AV1233" s="5"/>
      <c r="AW1233" s="5"/>
      <c r="AX1233" s="5"/>
      <c r="AY1233" s="5"/>
      <c r="AZ1233" s="9" cm="1">
        <f t="array" ref="AZ1233">_xlfn.IFS(AP1233 ="Unk", 0, AP1233 = "", 0,(AP1233-AQ1233)=0,1,(AP1233-AQ1233) &lt;&gt; 0, 0)</f>
        <v>0</v>
      </c>
      <c r="BA1233" s="9" cm="1">
        <f t="array" ref="BA1233">_xlfn.IFS(AP1233 ="Unk", 1, AP1233 = "", 1, AP1233 &lt;&gt; "", 0)</f>
        <v>1</v>
      </c>
    </row>
    <row r="1234" spans="1:53" x14ac:dyDescent="0.2">
      <c r="A1234">
        <v>3</v>
      </c>
      <c r="B1234" t="s">
        <v>6</v>
      </c>
      <c r="C1234">
        <v>4</v>
      </c>
      <c r="D1234">
        <v>10</v>
      </c>
      <c r="E1234">
        <v>7</v>
      </c>
      <c r="F1234" s="5">
        <v>2859.45</v>
      </c>
      <c r="G1234" s="5">
        <v>2859.45</v>
      </c>
      <c r="H1234" s="5">
        <v>0</v>
      </c>
      <c r="I1234" s="5">
        <v>4.95</v>
      </c>
      <c r="J1234" s="5">
        <v>2299</v>
      </c>
      <c r="K1234" s="5">
        <v>83097</v>
      </c>
      <c r="L1234" s="5">
        <v>10</v>
      </c>
      <c r="M1234" s="5">
        <v>0</v>
      </c>
      <c r="N1234" s="5">
        <v>0</v>
      </c>
      <c r="O1234" s="5">
        <v>0</v>
      </c>
      <c r="P1234" s="9" cm="1">
        <f t="array" ref="P1234">_xlfn.IFS(F1234 ="Unk", 0, F1234 = "", 0,(F1234-G1234)=0,1,(F1234-G1234) &lt;&gt; 0, 0)</f>
        <v>1</v>
      </c>
      <c r="Q1234" s="9" cm="1">
        <f t="array" ref="Q1234">_xlfn.IFS(F1234 ="Unk", 1, F1234 = "", 1, F1234 &lt;&gt; "", 0)</f>
        <v>0</v>
      </c>
      <c r="R1234" s="5">
        <v>3318.99</v>
      </c>
      <c r="S1234" s="5">
        <v>3318.99</v>
      </c>
      <c r="T1234" s="5">
        <v>0</v>
      </c>
      <c r="U1234" s="5">
        <v>7.8</v>
      </c>
      <c r="V1234" s="5">
        <v>2448</v>
      </c>
      <c r="W1234" s="5">
        <v>122437</v>
      </c>
      <c r="X1234" s="5">
        <v>10</v>
      </c>
      <c r="Y1234" s="5">
        <v>0</v>
      </c>
      <c r="Z1234" s="5">
        <v>0</v>
      </c>
      <c r="AA1234" s="5">
        <v>0</v>
      </c>
      <c r="AB1234" s="9" cm="1">
        <f t="array" ref="AB1234">_xlfn.IFS(R1234 ="Unk", 0, R1234 = "", 0,(R1234-S1234)=0,1,(R1234-S1234) &lt;&gt; 0, 0)</f>
        <v>1</v>
      </c>
      <c r="AC1234" s="9" cm="1">
        <f t="array" ref="AC1234">_xlfn.IFS(R1234 ="Unk", 1, R1234 = "", 1, R1234 &lt;&gt; "", 0)</f>
        <v>0</v>
      </c>
      <c r="AD1234" s="5">
        <v>3829.73</v>
      </c>
      <c r="AE1234" s="5">
        <v>3829.73</v>
      </c>
      <c r="AF1234" s="5">
        <v>0</v>
      </c>
      <c r="AG1234" s="5">
        <v>4.08</v>
      </c>
      <c r="AH1234" s="5">
        <v>1124</v>
      </c>
      <c r="AI1234" s="5">
        <v>51630</v>
      </c>
      <c r="AJ1234" s="5">
        <v>10</v>
      </c>
      <c r="AK1234" s="5">
        <v>0</v>
      </c>
      <c r="AL1234" s="5">
        <v>0</v>
      </c>
      <c r="AM1234" s="5">
        <v>0</v>
      </c>
      <c r="AN1234" s="9" cm="1">
        <f t="array" ref="AN1234">_xlfn.IFS(AD1234 ="Unk", 0, AD1234 = "", 0,(AD1234-AE1234)=0,1,(AD1234-AE1234) &lt;&gt; 0, 0)</f>
        <v>1</v>
      </c>
      <c r="AO1234" s="9" cm="1">
        <f t="array" ref="AO1234">_xlfn.IFS(AD1234 ="Unk", 1, AD1234 = "", 1, AD1234 &lt;&gt; "", 0)</f>
        <v>0</v>
      </c>
      <c r="AP1234" s="5">
        <v>4635.45</v>
      </c>
      <c r="AQ1234" s="5">
        <v>4635.45</v>
      </c>
      <c r="AR1234" s="5">
        <v>0</v>
      </c>
      <c r="AS1234" s="5">
        <v>2.61</v>
      </c>
      <c r="AT1234" s="5">
        <v>799</v>
      </c>
      <c r="AU1234" s="5">
        <v>30234</v>
      </c>
      <c r="AV1234" s="5">
        <v>9</v>
      </c>
      <c r="AW1234" s="5">
        <v>0</v>
      </c>
      <c r="AX1234" s="5">
        <v>0</v>
      </c>
      <c r="AY1234" s="5">
        <v>0</v>
      </c>
      <c r="AZ1234" s="9" cm="1">
        <f t="array" ref="AZ1234">_xlfn.IFS(AP1234 ="Unk", 0, AP1234 = "", 0,(AP1234-AQ1234)=0,1,(AP1234-AQ1234) &lt;&gt; 0, 0)</f>
        <v>1</v>
      </c>
      <c r="BA1234" s="9" cm="1">
        <f t="array" ref="BA1234">_xlfn.IFS(AP1234 ="Unk", 1, AP1234 = "", 1, AP1234 &lt;&gt; "", 0)</f>
        <v>0</v>
      </c>
    </row>
    <row r="1235" spans="1:53" x14ac:dyDescent="0.2">
      <c r="A1235">
        <v>3</v>
      </c>
      <c r="B1235" t="s">
        <v>6</v>
      </c>
      <c r="C1235">
        <v>4</v>
      </c>
      <c r="D1235">
        <v>15</v>
      </c>
      <c r="E1235">
        <v>7</v>
      </c>
      <c r="F1235" s="5">
        <v>2745.98</v>
      </c>
      <c r="G1235" s="5">
        <v>2745.98</v>
      </c>
      <c r="H1235" s="5">
        <v>0</v>
      </c>
      <c r="I1235" s="5">
        <v>14</v>
      </c>
      <c r="J1235" s="5">
        <v>940</v>
      </c>
      <c r="K1235" s="5">
        <v>61766</v>
      </c>
      <c r="L1235" s="5">
        <v>10</v>
      </c>
      <c r="M1235" s="5">
        <v>0</v>
      </c>
      <c r="N1235" s="5">
        <v>0</v>
      </c>
      <c r="O1235" s="5">
        <v>0</v>
      </c>
      <c r="P1235" s="9" cm="1">
        <f t="array" ref="P1235">_xlfn.IFS(F1235 ="Unk", 0, F1235 = "", 0,(F1235-G1235)=0,1,(F1235-G1235) &lt;&gt; 0, 0)</f>
        <v>1</v>
      </c>
      <c r="Q1235" s="9" cm="1">
        <f t="array" ref="Q1235">_xlfn.IFS(F1235 ="Unk", 1, F1235 = "", 1, F1235 &lt;&gt; "", 0)</f>
        <v>0</v>
      </c>
      <c r="R1235" s="5">
        <v>2961.29</v>
      </c>
      <c r="S1235" s="5">
        <v>2961.29</v>
      </c>
      <c r="T1235" s="5">
        <v>0</v>
      </c>
      <c r="U1235" s="5">
        <v>7.15</v>
      </c>
      <c r="V1235" s="5">
        <v>538</v>
      </c>
      <c r="W1235" s="5">
        <v>44657</v>
      </c>
      <c r="X1235" s="5">
        <v>7</v>
      </c>
      <c r="Y1235" s="5">
        <v>0</v>
      </c>
      <c r="Z1235" s="5">
        <v>0</v>
      </c>
      <c r="AA1235" s="5">
        <v>0</v>
      </c>
      <c r="AB1235" s="9" cm="1">
        <f t="array" ref="AB1235">_xlfn.IFS(R1235 ="Unk", 0, R1235 = "", 0,(R1235-S1235)=0,1,(R1235-S1235) &lt;&gt; 0, 0)</f>
        <v>1</v>
      </c>
      <c r="AC1235" s="9" cm="1">
        <f t="array" ref="AC1235">_xlfn.IFS(R1235 ="Unk", 1, R1235 = "", 1, R1235 &lt;&gt; "", 0)</f>
        <v>0</v>
      </c>
      <c r="AD1235" s="5">
        <v>3401.92</v>
      </c>
      <c r="AE1235" s="5">
        <v>3401.92</v>
      </c>
      <c r="AF1235" s="5">
        <v>0</v>
      </c>
      <c r="AG1235" s="5">
        <v>24.53</v>
      </c>
      <c r="AH1235" s="5">
        <v>971</v>
      </c>
      <c r="AI1235" s="5">
        <v>81711</v>
      </c>
      <c r="AJ1235" s="5">
        <v>10</v>
      </c>
      <c r="AK1235" s="5">
        <v>0</v>
      </c>
      <c r="AL1235" s="5">
        <v>0</v>
      </c>
      <c r="AM1235" s="5">
        <v>0</v>
      </c>
      <c r="AN1235" s="9" cm="1">
        <f t="array" ref="AN1235">_xlfn.IFS(AD1235 ="Unk", 0, AD1235 = "", 0,(AD1235-AE1235)=0,1,(AD1235-AE1235) &lt;&gt; 0, 0)</f>
        <v>1</v>
      </c>
      <c r="AO1235" s="9" cm="1">
        <f t="array" ref="AO1235">_xlfn.IFS(AD1235 ="Unk", 1, AD1235 = "", 1, AD1235 &lt;&gt; "", 0)</f>
        <v>0</v>
      </c>
      <c r="AP1235" s="5">
        <v>3811.17</v>
      </c>
      <c r="AQ1235" s="5">
        <v>3811.17</v>
      </c>
      <c r="AR1235" s="5">
        <v>0</v>
      </c>
      <c r="AS1235" s="5">
        <v>25.83</v>
      </c>
      <c r="AT1235" s="5">
        <v>894</v>
      </c>
      <c r="AU1235" s="5">
        <v>91732</v>
      </c>
      <c r="AV1235" s="5">
        <v>10</v>
      </c>
      <c r="AW1235" s="5">
        <v>0</v>
      </c>
      <c r="AX1235" s="5">
        <v>0</v>
      </c>
      <c r="AY1235" s="5">
        <v>0</v>
      </c>
      <c r="AZ1235" s="9" cm="1">
        <f t="array" ref="AZ1235">_xlfn.IFS(AP1235 ="Unk", 0, AP1235 = "", 0,(AP1235-AQ1235)=0,1,(AP1235-AQ1235) &lt;&gt; 0, 0)</f>
        <v>1</v>
      </c>
      <c r="BA1235" s="9" cm="1">
        <f t="array" ref="BA1235">_xlfn.IFS(AP1235 ="Unk", 1, AP1235 = "", 1, AP1235 &lt;&gt; "", 0)</f>
        <v>0</v>
      </c>
    </row>
    <row r="1236" spans="1:53" x14ac:dyDescent="0.2">
      <c r="A1236">
        <v>3</v>
      </c>
      <c r="B1236" t="s">
        <v>6</v>
      </c>
      <c r="C1236">
        <v>4</v>
      </c>
      <c r="D1236">
        <v>20</v>
      </c>
      <c r="E1236">
        <v>7</v>
      </c>
      <c r="F1236" s="5">
        <v>3837.54</v>
      </c>
      <c r="G1236" s="5">
        <v>3837.54</v>
      </c>
      <c r="H1236" s="5">
        <v>0</v>
      </c>
      <c r="I1236" s="5">
        <v>1035.83</v>
      </c>
      <c r="J1236" s="5">
        <v>27489</v>
      </c>
      <c r="K1236" s="5">
        <v>2680539</v>
      </c>
      <c r="L1236" s="5">
        <v>10</v>
      </c>
      <c r="M1236" s="5">
        <v>0</v>
      </c>
      <c r="N1236" s="5">
        <v>0</v>
      </c>
      <c r="O1236" s="5">
        <v>0</v>
      </c>
      <c r="P1236" s="9" cm="1">
        <f t="array" ref="P1236">_xlfn.IFS(F1236 ="Unk", 0, F1236 = "", 0,(F1236-G1236)=0,1,(F1236-G1236) &lt;&gt; 0, 0)</f>
        <v>1</v>
      </c>
      <c r="Q1236" s="9" cm="1">
        <f t="array" ref="Q1236">_xlfn.IFS(F1236 ="Unk", 1, F1236 = "", 1, F1236 &lt;&gt; "", 0)</f>
        <v>0</v>
      </c>
      <c r="R1236" s="5">
        <v>4498.88</v>
      </c>
      <c r="S1236" s="5">
        <v>4130.05</v>
      </c>
      <c r="T1236" s="5">
        <v>0.08</v>
      </c>
      <c r="U1236" s="5">
        <v>3600.11</v>
      </c>
      <c r="V1236" s="5">
        <v>79332</v>
      </c>
      <c r="W1236" s="5">
        <v>8749807</v>
      </c>
      <c r="X1236" s="5">
        <v>10</v>
      </c>
      <c r="Y1236" s="5">
        <v>0</v>
      </c>
      <c r="Z1236" s="5">
        <v>0</v>
      </c>
      <c r="AA1236" s="5">
        <v>0</v>
      </c>
      <c r="AB1236" s="9" cm="1">
        <f t="array" ref="AB1236">_xlfn.IFS(R1236 ="Unk", 0, R1236 = "", 0,(R1236-S1236)=0,1,(R1236-S1236) &lt;&gt; 0, 0)</f>
        <v>0</v>
      </c>
      <c r="AC1236" s="9" cm="1">
        <f t="array" ref="AC1236">_xlfn.IFS(R1236 ="Unk", 1, R1236 = "", 1, R1236 &lt;&gt; "", 0)</f>
        <v>0</v>
      </c>
      <c r="AD1236" s="5">
        <v>5119.13</v>
      </c>
      <c r="AE1236" s="5">
        <v>4487.72</v>
      </c>
      <c r="AF1236" s="5">
        <v>0.12</v>
      </c>
      <c r="AG1236" s="5">
        <v>3601.17</v>
      </c>
      <c r="AH1236" s="5">
        <v>44381</v>
      </c>
      <c r="AI1236" s="5">
        <v>7282068</v>
      </c>
      <c r="AJ1236" s="5">
        <v>10</v>
      </c>
      <c r="AK1236" s="5">
        <v>0</v>
      </c>
      <c r="AL1236" s="5">
        <v>0</v>
      </c>
      <c r="AM1236" s="5">
        <v>0</v>
      </c>
      <c r="AN1236" s="9" cm="1">
        <f t="array" ref="AN1236">_xlfn.IFS(AD1236 ="Unk", 0, AD1236 = "", 0,(AD1236-AE1236)=0,1,(AD1236-AE1236) &lt;&gt; 0, 0)</f>
        <v>0</v>
      </c>
      <c r="AO1236" s="9" cm="1">
        <f t="array" ref="AO1236">_xlfn.IFS(AD1236 ="Unk", 1, AD1236 = "", 1, AD1236 &lt;&gt; "", 0)</f>
        <v>0</v>
      </c>
      <c r="AP1236" s="5">
        <v>5532.57</v>
      </c>
      <c r="AQ1236" s="5">
        <v>5105.25</v>
      </c>
      <c r="AR1236" s="5">
        <v>0.08</v>
      </c>
      <c r="AS1236" s="5">
        <v>3600.11</v>
      </c>
      <c r="AT1236" s="5">
        <v>80247</v>
      </c>
      <c r="AU1236" s="5">
        <v>12038992</v>
      </c>
      <c r="AV1236" s="5">
        <v>8</v>
      </c>
      <c r="AW1236" s="5">
        <v>0</v>
      </c>
      <c r="AX1236" s="5">
        <v>0</v>
      </c>
      <c r="AY1236" s="5">
        <v>0</v>
      </c>
      <c r="AZ1236" s="9" cm="1">
        <f t="array" ref="AZ1236">_xlfn.IFS(AP1236 ="Unk", 0, AP1236 = "", 0,(AP1236-AQ1236)=0,1,(AP1236-AQ1236) &lt;&gt; 0, 0)</f>
        <v>0</v>
      </c>
      <c r="BA1236" s="9" cm="1">
        <f t="array" ref="BA1236">_xlfn.IFS(AP1236 ="Unk", 1, AP1236 = "", 1, AP1236 &lt;&gt; "", 0)</f>
        <v>0</v>
      </c>
    </row>
    <row r="1237" spans="1:53" x14ac:dyDescent="0.2">
      <c r="A1237">
        <v>3</v>
      </c>
      <c r="B1237" t="s">
        <v>6</v>
      </c>
      <c r="C1237">
        <v>4</v>
      </c>
      <c r="D1237">
        <v>25</v>
      </c>
      <c r="E1237">
        <v>7</v>
      </c>
      <c r="F1237" s="5">
        <v>3510.77</v>
      </c>
      <c r="G1237" s="5">
        <v>3510.77</v>
      </c>
      <c r="H1237" s="5">
        <v>0</v>
      </c>
      <c r="I1237" s="5">
        <v>106.36</v>
      </c>
      <c r="J1237" s="5">
        <v>1207</v>
      </c>
      <c r="K1237" s="5">
        <v>205382</v>
      </c>
      <c r="L1237" s="5">
        <v>7</v>
      </c>
      <c r="M1237" s="5">
        <v>0</v>
      </c>
      <c r="N1237" s="5">
        <v>0</v>
      </c>
      <c r="O1237" s="5">
        <v>0</v>
      </c>
      <c r="P1237" s="9" cm="1">
        <f t="array" ref="P1237">_xlfn.IFS(F1237 ="Unk", 0, F1237 = "", 0,(F1237-G1237)=0,1,(F1237-G1237) &lt;&gt; 0, 0)</f>
        <v>1</v>
      </c>
      <c r="Q1237" s="9" cm="1">
        <f t="array" ref="Q1237">_xlfn.IFS(F1237 ="Unk", 1, F1237 = "", 1, F1237 &lt;&gt; "", 0)</f>
        <v>0</v>
      </c>
      <c r="R1237" s="5">
        <v>3936.55</v>
      </c>
      <c r="S1237" s="5">
        <v>3936.55</v>
      </c>
      <c r="T1237" s="5">
        <v>0</v>
      </c>
      <c r="U1237" s="5">
        <v>293.45</v>
      </c>
      <c r="V1237" s="5">
        <v>5636</v>
      </c>
      <c r="W1237" s="5">
        <v>801443</v>
      </c>
      <c r="X1237" s="5">
        <v>10</v>
      </c>
      <c r="Y1237" s="5">
        <v>0</v>
      </c>
      <c r="Z1237" s="5">
        <v>0</v>
      </c>
      <c r="AA1237" s="5">
        <v>0</v>
      </c>
      <c r="AB1237" s="9" cm="1">
        <f t="array" ref="AB1237">_xlfn.IFS(R1237 ="Unk", 0, R1237 = "", 0,(R1237-S1237)=0,1,(R1237-S1237) &lt;&gt; 0, 0)</f>
        <v>1</v>
      </c>
      <c r="AC1237" s="9" cm="1">
        <f t="array" ref="AC1237">_xlfn.IFS(R1237 ="Unk", 1, R1237 = "", 1, R1237 &lt;&gt; "", 0)</f>
        <v>0</v>
      </c>
      <c r="AD1237" s="5">
        <v>4268.1000000000004</v>
      </c>
      <c r="AE1237" s="5">
        <v>4268.1000000000004</v>
      </c>
      <c r="AF1237" s="5">
        <v>0</v>
      </c>
      <c r="AG1237" s="5">
        <v>311.20999999999998</v>
      </c>
      <c r="AH1237" s="5">
        <v>3637</v>
      </c>
      <c r="AI1237" s="5">
        <v>720084</v>
      </c>
      <c r="AJ1237" s="5">
        <v>10</v>
      </c>
      <c r="AK1237" s="5">
        <v>0</v>
      </c>
      <c r="AL1237" s="5">
        <v>0</v>
      </c>
      <c r="AM1237" s="5">
        <v>0</v>
      </c>
      <c r="AN1237" s="9" cm="1">
        <f t="array" ref="AN1237">_xlfn.IFS(AD1237 ="Unk", 0, AD1237 = "", 0,(AD1237-AE1237)=0,1,(AD1237-AE1237) &lt;&gt; 0, 0)</f>
        <v>1</v>
      </c>
      <c r="AO1237" s="9" cm="1">
        <f t="array" ref="AO1237">_xlfn.IFS(AD1237 ="Unk", 1, AD1237 = "", 1, AD1237 &lt;&gt; "", 0)</f>
        <v>0</v>
      </c>
      <c r="AP1237" s="5">
        <v>4718.82</v>
      </c>
      <c r="AQ1237" s="5">
        <v>4718.82</v>
      </c>
      <c r="AR1237" s="5">
        <v>0</v>
      </c>
      <c r="AS1237" s="5">
        <v>1660.23</v>
      </c>
      <c r="AT1237" s="5">
        <v>37751</v>
      </c>
      <c r="AU1237" s="5">
        <v>5493747</v>
      </c>
      <c r="AV1237" s="5">
        <v>10</v>
      </c>
      <c r="AW1237" s="5">
        <v>0</v>
      </c>
      <c r="AX1237" s="5">
        <v>0</v>
      </c>
      <c r="AY1237" s="5">
        <v>0</v>
      </c>
      <c r="AZ1237" s="9" cm="1">
        <f t="array" ref="AZ1237">_xlfn.IFS(AP1237 ="Unk", 0, AP1237 = "", 0,(AP1237-AQ1237)=0,1,(AP1237-AQ1237) &lt;&gt; 0, 0)</f>
        <v>1</v>
      </c>
      <c r="BA1237" s="9" cm="1">
        <f t="array" ref="BA1237">_xlfn.IFS(AP1237 ="Unk", 1, AP1237 = "", 1, AP1237 &lt;&gt; "", 0)</f>
        <v>0</v>
      </c>
    </row>
    <row r="1238" spans="1:53" x14ac:dyDescent="0.2">
      <c r="A1238">
        <v>3</v>
      </c>
      <c r="B1238" t="s">
        <v>6</v>
      </c>
      <c r="C1238">
        <v>4</v>
      </c>
      <c r="D1238">
        <v>30</v>
      </c>
      <c r="E1238">
        <v>7</v>
      </c>
      <c r="F1238" s="5">
        <v>3887.58</v>
      </c>
      <c r="G1238" s="5">
        <v>3887.58</v>
      </c>
      <c r="H1238" s="5">
        <v>0</v>
      </c>
      <c r="I1238" s="5">
        <v>624.73</v>
      </c>
      <c r="J1238" s="5">
        <v>5719</v>
      </c>
      <c r="K1238" s="5">
        <v>1344838</v>
      </c>
      <c r="L1238" s="5">
        <v>10</v>
      </c>
      <c r="M1238" s="5">
        <v>0</v>
      </c>
      <c r="N1238" s="5">
        <v>0</v>
      </c>
      <c r="O1238" s="5">
        <v>0</v>
      </c>
      <c r="P1238" s="9" cm="1">
        <f t="array" ref="P1238">_xlfn.IFS(F1238 ="Unk", 0, F1238 = "", 0,(F1238-G1238)=0,1,(F1238-G1238) &lt;&gt; 0, 0)</f>
        <v>1</v>
      </c>
      <c r="Q1238" s="9" cm="1">
        <f t="array" ref="Q1238">_xlfn.IFS(F1238 ="Unk", 1, F1238 = "", 1, F1238 &lt;&gt; "", 0)</f>
        <v>0</v>
      </c>
      <c r="R1238" s="5">
        <v>4238.99</v>
      </c>
      <c r="S1238" s="5">
        <v>4238.99</v>
      </c>
      <c r="T1238" s="5">
        <v>0</v>
      </c>
      <c r="U1238" s="5">
        <v>776.8</v>
      </c>
      <c r="V1238" s="5">
        <v>5543</v>
      </c>
      <c r="W1238" s="5">
        <v>1644949</v>
      </c>
      <c r="X1238" s="5">
        <v>10</v>
      </c>
      <c r="Y1238" s="5">
        <v>0</v>
      </c>
      <c r="Z1238" s="5">
        <v>0</v>
      </c>
      <c r="AA1238" s="5">
        <v>0</v>
      </c>
      <c r="AB1238" s="9" cm="1">
        <f t="array" ref="AB1238">_xlfn.IFS(R1238 ="Unk", 0, R1238 = "", 0,(R1238-S1238)=0,1,(R1238-S1238) &lt;&gt; 0, 0)</f>
        <v>1</v>
      </c>
      <c r="AC1238" s="9" cm="1">
        <f t="array" ref="AC1238">_xlfn.IFS(R1238 ="Unk", 1, R1238 = "", 1, R1238 &lt;&gt; "", 0)</f>
        <v>0</v>
      </c>
      <c r="AD1238" s="5">
        <v>4711.21</v>
      </c>
      <c r="AE1238" s="5">
        <v>4642.08</v>
      </c>
      <c r="AF1238" s="5">
        <v>0.01</v>
      </c>
      <c r="AG1238" s="5">
        <v>3604.43</v>
      </c>
      <c r="AH1238" s="5">
        <v>12845</v>
      </c>
      <c r="AI1238" s="5">
        <v>4573893</v>
      </c>
      <c r="AJ1238" s="5">
        <v>10</v>
      </c>
      <c r="AK1238" s="5">
        <v>0</v>
      </c>
      <c r="AL1238" s="5">
        <v>0</v>
      </c>
      <c r="AM1238" s="5">
        <v>0</v>
      </c>
      <c r="AN1238" s="9" cm="1">
        <f t="array" ref="AN1238">_xlfn.IFS(AD1238 ="Unk", 0, AD1238 = "", 0,(AD1238-AE1238)=0,1,(AD1238-AE1238) &lt;&gt; 0, 0)</f>
        <v>0</v>
      </c>
      <c r="AO1238" s="9" cm="1">
        <f t="array" ref="AO1238">_xlfn.IFS(AD1238 ="Unk", 1, AD1238 = "", 1, AD1238 &lt;&gt; "", 0)</f>
        <v>0</v>
      </c>
      <c r="AP1238" s="5">
        <v>5626.66</v>
      </c>
      <c r="AQ1238" s="5">
        <v>4898.99</v>
      </c>
      <c r="AR1238" s="5">
        <v>0.13</v>
      </c>
      <c r="AS1238" s="5">
        <v>3602.59</v>
      </c>
      <c r="AT1238" s="5">
        <v>17663</v>
      </c>
      <c r="AU1238" s="5">
        <v>6267420</v>
      </c>
      <c r="AV1238" s="5">
        <v>7</v>
      </c>
      <c r="AW1238" s="5">
        <v>0</v>
      </c>
      <c r="AX1238" s="5">
        <v>0</v>
      </c>
      <c r="AY1238" s="5">
        <v>0</v>
      </c>
      <c r="AZ1238" s="9" cm="1">
        <f t="array" ref="AZ1238">_xlfn.IFS(AP1238 ="Unk", 0, AP1238 = "", 0,(AP1238-AQ1238)=0,1,(AP1238-AQ1238) &lt;&gt; 0, 0)</f>
        <v>0</v>
      </c>
      <c r="BA1238" s="9" cm="1">
        <f t="array" ref="BA1238">_xlfn.IFS(AP1238 ="Unk", 1, AP1238 = "", 1, AP1238 &lt;&gt; "", 0)</f>
        <v>0</v>
      </c>
    </row>
    <row r="1239" spans="1:53" x14ac:dyDescent="0.2">
      <c r="A1239">
        <v>3</v>
      </c>
      <c r="B1239" t="s">
        <v>6</v>
      </c>
      <c r="C1239">
        <v>4</v>
      </c>
      <c r="D1239">
        <v>35</v>
      </c>
      <c r="E1239">
        <v>7</v>
      </c>
      <c r="F1239" s="5">
        <v>4849.7700000000004</v>
      </c>
      <c r="G1239" s="5">
        <v>3639.64</v>
      </c>
      <c r="H1239" s="5">
        <v>0.25</v>
      </c>
      <c r="I1239" s="5">
        <v>3685.82</v>
      </c>
      <c r="J1239" s="5">
        <v>18569</v>
      </c>
      <c r="K1239" s="5">
        <v>4119832</v>
      </c>
      <c r="L1239" s="5">
        <v>3</v>
      </c>
      <c r="M1239" s="5">
        <v>0</v>
      </c>
      <c r="N1239" s="5">
        <v>0</v>
      </c>
      <c r="O1239" s="5">
        <v>0</v>
      </c>
      <c r="P1239" s="9" cm="1">
        <f t="array" ref="P1239">_xlfn.IFS(F1239 ="Unk", 0, F1239 = "", 0,(F1239-G1239)=0,1,(F1239-G1239) &lt;&gt; 0, 0)</f>
        <v>0</v>
      </c>
      <c r="Q1239" s="9" cm="1">
        <f t="array" ref="Q1239">_xlfn.IFS(F1239 ="Unk", 1, F1239 = "", 1, F1239 &lt;&gt; "", 0)</f>
        <v>0</v>
      </c>
      <c r="R1239" s="5">
        <v>6552.17</v>
      </c>
      <c r="S1239" s="5">
        <v>3812.63</v>
      </c>
      <c r="T1239" s="5">
        <v>0.42</v>
      </c>
      <c r="U1239" s="5">
        <v>3600.48</v>
      </c>
      <c r="V1239" s="5">
        <v>20266</v>
      </c>
      <c r="W1239" s="5">
        <v>3792620</v>
      </c>
      <c r="X1239" s="5">
        <v>3</v>
      </c>
      <c r="Y1239" s="5">
        <v>0</v>
      </c>
      <c r="Z1239" s="5">
        <v>0</v>
      </c>
      <c r="AA1239" s="5">
        <v>0</v>
      </c>
      <c r="AB1239" s="9" cm="1">
        <f t="array" ref="AB1239">_xlfn.IFS(R1239 ="Unk", 0, R1239 = "", 0,(R1239-S1239)=0,1,(R1239-S1239) &lt;&gt; 0, 0)</f>
        <v>0</v>
      </c>
      <c r="AC1239" s="9" cm="1">
        <f t="array" ref="AC1239">_xlfn.IFS(R1239 ="Unk", 1, R1239 = "", 1, R1239 &lt;&gt; "", 0)</f>
        <v>0</v>
      </c>
      <c r="AD1239" s="5">
        <v>7113.08</v>
      </c>
      <c r="AE1239" s="5">
        <v>4041.31</v>
      </c>
      <c r="AF1239" s="5">
        <v>0.43</v>
      </c>
      <c r="AG1239" s="5">
        <v>3601.65</v>
      </c>
      <c r="AH1239" s="5">
        <v>17589</v>
      </c>
      <c r="AI1239" s="5">
        <v>3695772</v>
      </c>
      <c r="AJ1239" s="5">
        <v>2</v>
      </c>
      <c r="AK1239" s="5">
        <v>0</v>
      </c>
      <c r="AL1239" s="5">
        <v>0</v>
      </c>
      <c r="AM1239" s="5">
        <v>0</v>
      </c>
      <c r="AN1239" s="9" cm="1">
        <f t="array" ref="AN1239">_xlfn.IFS(AD1239 ="Unk", 0, AD1239 = "", 0,(AD1239-AE1239)=0,1,(AD1239-AE1239) &lt;&gt; 0, 0)</f>
        <v>0</v>
      </c>
      <c r="AO1239" s="9" cm="1">
        <f t="array" ref="AO1239">_xlfn.IFS(AD1239 ="Unk", 1, AD1239 = "", 1, AD1239 &lt;&gt; "", 0)</f>
        <v>0</v>
      </c>
      <c r="AP1239" s="5">
        <v>8206.0400000000009</v>
      </c>
      <c r="AQ1239" s="5">
        <v>4287.1099999999997</v>
      </c>
      <c r="AR1239" s="5">
        <v>0.48</v>
      </c>
      <c r="AS1239" s="5">
        <v>3609.23</v>
      </c>
      <c r="AT1239" s="5">
        <v>14275</v>
      </c>
      <c r="AU1239" s="5">
        <v>3121439</v>
      </c>
      <c r="AV1239" s="5">
        <v>5</v>
      </c>
      <c r="AW1239" s="5">
        <v>0</v>
      </c>
      <c r="AX1239" s="5">
        <v>0</v>
      </c>
      <c r="AY1239" s="5">
        <v>0</v>
      </c>
      <c r="AZ1239" s="9" cm="1">
        <f t="array" ref="AZ1239">_xlfn.IFS(AP1239 ="Unk", 0, AP1239 = "", 0,(AP1239-AQ1239)=0,1,(AP1239-AQ1239) &lt;&gt; 0, 0)</f>
        <v>0</v>
      </c>
      <c r="BA1239" s="9" cm="1">
        <f t="array" ref="BA1239">_xlfn.IFS(AP1239 ="Unk", 1, AP1239 = "", 1, AP1239 &lt;&gt; "", 0)</f>
        <v>0</v>
      </c>
    </row>
    <row r="1240" spans="1:53" x14ac:dyDescent="0.2">
      <c r="A1240">
        <v>3</v>
      </c>
      <c r="B1240" t="s">
        <v>6</v>
      </c>
      <c r="C1240">
        <v>4</v>
      </c>
      <c r="D1240">
        <v>40</v>
      </c>
      <c r="E1240">
        <v>7</v>
      </c>
      <c r="F1240" s="5">
        <v>4629.54</v>
      </c>
      <c r="G1240" s="5">
        <v>3922.22</v>
      </c>
      <c r="H1240" s="5">
        <v>0.15</v>
      </c>
      <c r="I1240" s="5">
        <v>3600.61</v>
      </c>
      <c r="J1240" s="5">
        <v>3240</v>
      </c>
      <c r="K1240" s="5">
        <v>1166524</v>
      </c>
      <c r="L1240" s="5">
        <v>6</v>
      </c>
      <c r="M1240" s="5">
        <v>0</v>
      </c>
      <c r="N1240" s="5">
        <v>0</v>
      </c>
      <c r="O1240" s="5">
        <v>0</v>
      </c>
      <c r="P1240" s="9" cm="1">
        <f t="array" ref="P1240">_xlfn.IFS(F1240 ="Unk", 0, F1240 = "", 0,(F1240-G1240)=0,1,(F1240-G1240) &lt;&gt; 0, 0)</f>
        <v>0</v>
      </c>
      <c r="Q1240" s="9" cm="1">
        <f t="array" ref="Q1240">_xlfn.IFS(F1240 ="Unk", 1, F1240 = "", 1, F1240 &lt;&gt; "", 0)</f>
        <v>0</v>
      </c>
      <c r="R1240" s="5">
        <v>5268.87</v>
      </c>
      <c r="S1240" s="5">
        <v>4177.76</v>
      </c>
      <c r="T1240" s="5">
        <v>0.21</v>
      </c>
      <c r="U1240" s="5">
        <v>3603.8</v>
      </c>
      <c r="V1240" s="5">
        <v>9244</v>
      </c>
      <c r="W1240" s="5">
        <v>2920357</v>
      </c>
      <c r="X1240" s="5">
        <v>4</v>
      </c>
      <c r="Y1240" s="5">
        <v>0</v>
      </c>
      <c r="Z1240" s="5">
        <v>0</v>
      </c>
      <c r="AA1240" s="5">
        <v>0</v>
      </c>
      <c r="AB1240" s="9" cm="1">
        <f t="array" ref="AB1240">_xlfn.IFS(R1240 ="Unk", 0, R1240 = "", 0,(R1240-S1240)=0,1,(R1240-S1240) &lt;&gt; 0, 0)</f>
        <v>0</v>
      </c>
      <c r="AC1240" s="9" cm="1">
        <f t="array" ref="AC1240">_xlfn.IFS(R1240 ="Unk", 1, R1240 = "", 1, R1240 &lt;&gt; "", 0)</f>
        <v>0</v>
      </c>
      <c r="AD1240" s="5">
        <v>6404.37</v>
      </c>
      <c r="AE1240" s="5">
        <v>4255.6099999999997</v>
      </c>
      <c r="AF1240" s="5">
        <v>0.34</v>
      </c>
      <c r="AG1240" s="5">
        <v>3604.91</v>
      </c>
      <c r="AH1240" s="5">
        <v>4943</v>
      </c>
      <c r="AI1240" s="5">
        <v>1455300</v>
      </c>
      <c r="AJ1240" s="5">
        <v>5</v>
      </c>
      <c r="AK1240" s="5">
        <v>0</v>
      </c>
      <c r="AL1240" s="5">
        <v>0</v>
      </c>
      <c r="AM1240" s="5">
        <v>0</v>
      </c>
      <c r="AN1240" s="9" cm="1">
        <f t="array" ref="AN1240">_xlfn.IFS(AD1240 ="Unk", 0, AD1240 = "", 0,(AD1240-AE1240)=0,1,(AD1240-AE1240) &lt;&gt; 0, 0)</f>
        <v>0</v>
      </c>
      <c r="AO1240" s="9" cm="1">
        <f t="array" ref="AO1240">_xlfn.IFS(AD1240 ="Unk", 1, AD1240 = "", 1, AD1240 &lt;&gt; "", 0)</f>
        <v>0</v>
      </c>
      <c r="AP1240" s="5">
        <v>6579.35</v>
      </c>
      <c r="AQ1240" s="5">
        <v>4395.46</v>
      </c>
      <c r="AR1240" s="5">
        <v>0.33</v>
      </c>
      <c r="AS1240" s="5">
        <v>3605.19</v>
      </c>
      <c r="AT1240" s="5">
        <v>7792</v>
      </c>
      <c r="AU1240" s="5">
        <v>3316905</v>
      </c>
      <c r="AV1240" s="5">
        <v>4</v>
      </c>
      <c r="AW1240" s="5">
        <v>0</v>
      </c>
      <c r="AX1240" s="5">
        <v>0</v>
      </c>
      <c r="AY1240" s="5">
        <v>0</v>
      </c>
      <c r="AZ1240" s="9" cm="1">
        <f t="array" ref="AZ1240">_xlfn.IFS(AP1240 ="Unk", 0, AP1240 = "", 0,(AP1240-AQ1240)=0,1,(AP1240-AQ1240) &lt;&gt; 0, 0)</f>
        <v>0</v>
      </c>
      <c r="BA1240" s="9" cm="1">
        <f t="array" ref="BA1240">_xlfn.IFS(AP1240 ="Unk", 1, AP1240 = "", 1, AP1240 &lt;&gt; "", 0)</f>
        <v>0</v>
      </c>
    </row>
    <row r="1241" spans="1:53" x14ac:dyDescent="0.2">
      <c r="A1241">
        <v>3</v>
      </c>
      <c r="B1241" t="s">
        <v>6</v>
      </c>
      <c r="C1241">
        <v>4</v>
      </c>
      <c r="D1241">
        <v>45</v>
      </c>
      <c r="E1241">
        <v>7</v>
      </c>
      <c r="F1241" s="5">
        <v>5563.01</v>
      </c>
      <c r="G1241" s="5">
        <v>4305.8999999999996</v>
      </c>
      <c r="H1241" s="5">
        <v>0.23</v>
      </c>
      <c r="I1241" s="5">
        <v>3643.71</v>
      </c>
      <c r="J1241" s="5">
        <v>4728</v>
      </c>
      <c r="K1241" s="5">
        <v>1612284</v>
      </c>
      <c r="L1241" s="5">
        <v>3</v>
      </c>
      <c r="M1241" s="5">
        <v>0</v>
      </c>
      <c r="N1241" s="5">
        <v>0</v>
      </c>
      <c r="O1241" s="5">
        <v>0</v>
      </c>
      <c r="P1241" s="9" cm="1">
        <f t="array" ref="P1241">_xlfn.IFS(F1241 ="Unk", 0, F1241 = "", 0,(F1241-G1241)=0,1,(F1241-G1241) &lt;&gt; 0, 0)</f>
        <v>0</v>
      </c>
      <c r="Q1241" s="9" cm="1">
        <f t="array" ref="Q1241">_xlfn.IFS(F1241 ="Unk", 1, F1241 = "", 1, F1241 &lt;&gt; "", 0)</f>
        <v>0</v>
      </c>
      <c r="R1241" s="5">
        <v>7887.37</v>
      </c>
      <c r="S1241" s="5">
        <v>4654.2</v>
      </c>
      <c r="T1241" s="5">
        <v>0.41</v>
      </c>
      <c r="U1241" s="5">
        <v>3600.51</v>
      </c>
      <c r="V1241" s="5">
        <v>2522</v>
      </c>
      <c r="W1241" s="5">
        <v>1677428</v>
      </c>
      <c r="X1241" s="5">
        <v>1</v>
      </c>
      <c r="Y1241" s="5">
        <v>0</v>
      </c>
      <c r="Z1241" s="5">
        <v>0</v>
      </c>
      <c r="AA1241" s="5">
        <v>0</v>
      </c>
      <c r="AB1241" s="9" cm="1">
        <f t="array" ref="AB1241">_xlfn.IFS(R1241 ="Unk", 0, R1241 = "", 0,(R1241-S1241)=0,1,(R1241-S1241) &lt;&gt; 0, 0)</f>
        <v>0</v>
      </c>
      <c r="AC1241" s="9" cm="1">
        <f t="array" ref="AC1241">_xlfn.IFS(R1241 ="Unk", 1, R1241 = "", 1, R1241 &lt;&gt; "", 0)</f>
        <v>0</v>
      </c>
      <c r="AD1241" s="5">
        <v>9969.64</v>
      </c>
      <c r="AE1241" s="5">
        <v>4595.1499999999996</v>
      </c>
      <c r="AF1241" s="5">
        <v>0.54</v>
      </c>
      <c r="AG1241" s="5">
        <v>3604.75</v>
      </c>
      <c r="AH1241" s="5">
        <v>4634</v>
      </c>
      <c r="AI1241" s="5">
        <v>1533751</v>
      </c>
      <c r="AJ1241" s="5">
        <v>3</v>
      </c>
      <c r="AK1241" s="5">
        <v>0</v>
      </c>
      <c r="AL1241" s="5">
        <v>0</v>
      </c>
      <c r="AM1241" s="5">
        <v>0</v>
      </c>
      <c r="AN1241" s="9" cm="1">
        <f t="array" ref="AN1241">_xlfn.IFS(AD1241 ="Unk", 0, AD1241 = "", 0,(AD1241-AE1241)=0,1,(AD1241-AE1241) &lt;&gt; 0, 0)</f>
        <v>0</v>
      </c>
      <c r="AO1241" s="9" cm="1">
        <f t="array" ref="AO1241">_xlfn.IFS(AD1241 ="Unk", 1, AD1241 = "", 1, AD1241 &lt;&gt; "", 0)</f>
        <v>0</v>
      </c>
      <c r="AP1241" s="5">
        <v>10577.25</v>
      </c>
      <c r="AQ1241" s="5">
        <v>4867.47</v>
      </c>
      <c r="AR1241" s="5">
        <v>0.54</v>
      </c>
      <c r="AS1241" s="5">
        <v>3603.56</v>
      </c>
      <c r="AT1241" s="5">
        <v>5351</v>
      </c>
      <c r="AU1241" s="5">
        <v>2350230</v>
      </c>
      <c r="AV1241" s="5">
        <v>3</v>
      </c>
      <c r="AW1241" s="5">
        <v>0</v>
      </c>
      <c r="AX1241" s="5">
        <v>0</v>
      </c>
      <c r="AY1241" s="5">
        <v>0</v>
      </c>
      <c r="AZ1241" s="9" cm="1">
        <f t="array" ref="AZ1241">_xlfn.IFS(AP1241 ="Unk", 0, AP1241 = "", 0,(AP1241-AQ1241)=0,1,(AP1241-AQ1241) &lt;&gt; 0, 0)</f>
        <v>0</v>
      </c>
      <c r="BA1241" s="9" cm="1">
        <f t="array" ref="BA1241">_xlfn.IFS(AP1241 ="Unk", 1, AP1241 = "", 1, AP1241 &lt;&gt; "", 0)</f>
        <v>0</v>
      </c>
    </row>
    <row r="1242" spans="1:53" x14ac:dyDescent="0.2">
      <c r="A1242">
        <v>3</v>
      </c>
      <c r="B1242" t="s">
        <v>6</v>
      </c>
      <c r="C1242">
        <v>4</v>
      </c>
      <c r="D1242">
        <v>50</v>
      </c>
      <c r="E1242">
        <v>7</v>
      </c>
      <c r="F1242" s="5">
        <v>6743.23</v>
      </c>
      <c r="G1242" s="5">
        <v>4730.3100000000004</v>
      </c>
      <c r="H1242" s="5">
        <v>0.3</v>
      </c>
      <c r="I1242" s="5">
        <v>3600.01</v>
      </c>
      <c r="J1242" s="5">
        <v>2465</v>
      </c>
      <c r="K1242" s="5">
        <v>1247690</v>
      </c>
      <c r="L1242" s="5">
        <v>7</v>
      </c>
      <c r="M1242" s="5">
        <v>0</v>
      </c>
      <c r="N1242" s="5">
        <v>0</v>
      </c>
      <c r="O1242" s="5">
        <v>0</v>
      </c>
      <c r="P1242" s="9" cm="1">
        <f t="array" ref="P1242">_xlfn.IFS(F1242 ="Unk", 0, F1242 = "", 0,(F1242-G1242)=0,1,(F1242-G1242) &lt;&gt; 0, 0)</f>
        <v>0</v>
      </c>
      <c r="Q1242" s="9" cm="1">
        <f t="array" ref="Q1242">_xlfn.IFS(F1242 ="Unk", 1, F1242 = "", 1, F1242 &lt;&gt; "", 0)</f>
        <v>0</v>
      </c>
      <c r="R1242" s="5" t="s">
        <v>25</v>
      </c>
      <c r="S1242" s="5">
        <v>5014.6099999999997</v>
      </c>
      <c r="T1242" s="5">
        <v>100</v>
      </c>
      <c r="U1242" s="5">
        <v>3600.04</v>
      </c>
      <c r="V1242" s="5">
        <v>1296</v>
      </c>
      <c r="W1242" s="5">
        <v>925400</v>
      </c>
      <c r="X1242" s="5">
        <v>0</v>
      </c>
      <c r="Y1242" s="5"/>
      <c r="Z1242" s="5"/>
      <c r="AA1242" s="5"/>
      <c r="AB1242" s="9" cm="1">
        <f t="array" ref="AB1242">_xlfn.IFS(R1242 ="Unk", 0, R1242 = "", 0,(R1242-S1242)=0,1,(R1242-S1242) &lt;&gt; 0, 0)</f>
        <v>0</v>
      </c>
      <c r="AC1242" s="9" cm="1">
        <f t="array" ref="AC1242">_xlfn.IFS(R1242 ="Unk", 1, R1242 = "", 1, R1242 &lt;&gt; "", 0)</f>
        <v>1</v>
      </c>
      <c r="AD1242" s="5" t="s">
        <v>25</v>
      </c>
      <c r="AE1242" s="5">
        <v>5161.17</v>
      </c>
      <c r="AF1242" s="5">
        <v>100</v>
      </c>
      <c r="AG1242" s="5">
        <v>3600.08</v>
      </c>
      <c r="AH1242" s="5">
        <v>1744</v>
      </c>
      <c r="AI1242" s="5">
        <v>1624914</v>
      </c>
      <c r="AJ1242" s="5">
        <v>0</v>
      </c>
      <c r="AK1242" s="5"/>
      <c r="AL1242" s="5"/>
      <c r="AM1242" s="5"/>
      <c r="AN1242" s="9" cm="1">
        <f t="array" ref="AN1242">_xlfn.IFS(AD1242 ="Unk", 0, AD1242 = "", 0,(AD1242-AE1242)=0,1,(AD1242-AE1242) &lt;&gt; 0, 0)</f>
        <v>0</v>
      </c>
      <c r="AO1242" s="9" cm="1">
        <f t="array" ref="AO1242">_xlfn.IFS(AD1242 ="Unk", 1, AD1242 = "", 1, AD1242 &lt;&gt; "", 0)</f>
        <v>1</v>
      </c>
      <c r="AP1242" s="5" t="s">
        <v>25</v>
      </c>
      <c r="AQ1242" s="5">
        <v>5478.7</v>
      </c>
      <c r="AR1242" s="5">
        <v>100</v>
      </c>
      <c r="AS1242" s="5">
        <v>3600.69</v>
      </c>
      <c r="AT1242" s="5">
        <v>1631</v>
      </c>
      <c r="AU1242" s="5">
        <v>1768314</v>
      </c>
      <c r="AV1242" s="5">
        <v>0</v>
      </c>
      <c r="AW1242" s="5"/>
      <c r="AX1242" s="5"/>
      <c r="AY1242" s="5"/>
      <c r="AZ1242" s="9" cm="1">
        <f t="array" ref="AZ1242">_xlfn.IFS(AP1242 ="Unk", 0, AP1242 = "", 0,(AP1242-AQ1242)=0,1,(AP1242-AQ1242) &lt;&gt; 0, 0)</f>
        <v>0</v>
      </c>
      <c r="BA1242" s="9" cm="1">
        <f t="array" ref="BA1242">_xlfn.IFS(AP1242 ="Unk", 1, AP1242 = "", 1, AP1242 &lt;&gt; "", 0)</f>
        <v>1</v>
      </c>
    </row>
    <row r="1243" spans="1:53" x14ac:dyDescent="0.2">
      <c r="A1243">
        <v>3</v>
      </c>
      <c r="B1243" t="s">
        <v>6</v>
      </c>
      <c r="C1243">
        <v>5</v>
      </c>
      <c r="D1243">
        <v>5</v>
      </c>
      <c r="E1243">
        <v>7</v>
      </c>
      <c r="F1243" s="5">
        <v>1224.6300000000001</v>
      </c>
      <c r="G1243" s="5">
        <v>1224.6300000000001</v>
      </c>
      <c r="H1243" s="5">
        <v>0</v>
      </c>
      <c r="I1243" s="5">
        <v>0.05</v>
      </c>
      <c r="J1243" s="5">
        <v>1</v>
      </c>
      <c r="K1243" s="5">
        <v>207</v>
      </c>
      <c r="L1243" s="5">
        <v>6</v>
      </c>
      <c r="M1243" s="5">
        <v>0</v>
      </c>
      <c r="N1243" s="5">
        <v>0</v>
      </c>
      <c r="O1243" s="5">
        <v>0</v>
      </c>
      <c r="P1243" s="9" cm="1">
        <f t="array" ref="P1243">_xlfn.IFS(F1243 ="Unk", 0, F1243 = "", 0,(F1243-G1243)=0,1,(F1243-G1243) &lt;&gt; 0, 0)</f>
        <v>1</v>
      </c>
      <c r="Q1243" s="9" cm="1">
        <f t="array" ref="Q1243">_xlfn.IFS(F1243 ="Unk", 1, F1243 = "", 1, F1243 &lt;&gt; "", 0)</f>
        <v>0</v>
      </c>
      <c r="R1243" s="5">
        <v>1682.44</v>
      </c>
      <c r="S1243" s="5">
        <v>1682.44</v>
      </c>
      <c r="T1243" s="5">
        <v>0</v>
      </c>
      <c r="U1243" s="5">
        <v>0.02</v>
      </c>
      <c r="V1243" s="5">
        <v>1</v>
      </c>
      <c r="W1243" s="5">
        <v>102</v>
      </c>
      <c r="X1243" s="5">
        <v>5</v>
      </c>
      <c r="Y1243" s="5">
        <v>0</v>
      </c>
      <c r="Z1243" s="5">
        <v>0</v>
      </c>
      <c r="AA1243" s="5">
        <v>0</v>
      </c>
      <c r="AB1243" s="9" cm="1">
        <f t="array" ref="AB1243">_xlfn.IFS(R1243 ="Unk", 0, R1243 = "", 0,(R1243-S1243)=0,1,(R1243-S1243) &lt;&gt; 0, 0)</f>
        <v>1</v>
      </c>
      <c r="AC1243" s="9" cm="1">
        <f t="array" ref="AC1243">_xlfn.IFS(R1243 ="Unk", 1, R1243 = "", 1, R1243 &lt;&gt; "", 0)</f>
        <v>0</v>
      </c>
      <c r="AD1243" s="5">
        <v>1682.44</v>
      </c>
      <c r="AE1243" s="5">
        <v>1682.44</v>
      </c>
      <c r="AF1243" s="5">
        <v>0</v>
      </c>
      <c r="AG1243" s="5">
        <v>0.01</v>
      </c>
      <c r="AH1243" s="5">
        <v>0</v>
      </c>
      <c r="AI1243" s="5">
        <v>30</v>
      </c>
      <c r="AJ1243" s="5">
        <v>4</v>
      </c>
      <c r="AK1243" s="5">
        <v>0</v>
      </c>
      <c r="AL1243" s="5">
        <v>0</v>
      </c>
      <c r="AM1243" s="5">
        <v>0</v>
      </c>
      <c r="AN1243" s="9" cm="1">
        <f t="array" ref="AN1243">_xlfn.IFS(AD1243 ="Unk", 0, AD1243 = "", 0,(AD1243-AE1243)=0,1,(AD1243-AE1243) &lt;&gt; 0, 0)</f>
        <v>1</v>
      </c>
      <c r="AO1243" s="9" cm="1">
        <f t="array" ref="AO1243">_xlfn.IFS(AD1243 ="Unk", 1, AD1243 = "", 1, AD1243 &lt;&gt; "", 0)</f>
        <v>0</v>
      </c>
      <c r="AP1243" s="5"/>
      <c r="AQ1243" s="5"/>
      <c r="AR1243" s="5">
        <v>100</v>
      </c>
      <c r="AS1243" s="5"/>
      <c r="AT1243" s="5"/>
      <c r="AU1243" s="5"/>
      <c r="AV1243" s="5"/>
      <c r="AW1243" s="5"/>
      <c r="AX1243" s="5"/>
      <c r="AY1243" s="5"/>
      <c r="AZ1243" s="9" cm="1">
        <f t="array" ref="AZ1243">_xlfn.IFS(AP1243 ="Unk", 0, AP1243 = "", 0,(AP1243-AQ1243)=0,1,(AP1243-AQ1243) &lt;&gt; 0, 0)</f>
        <v>0</v>
      </c>
      <c r="BA1243" s="9" cm="1">
        <f t="array" ref="BA1243">_xlfn.IFS(AP1243 ="Unk", 1, AP1243 = "", 1, AP1243 &lt;&gt; "", 0)</f>
        <v>1</v>
      </c>
    </row>
    <row r="1244" spans="1:53" x14ac:dyDescent="0.2">
      <c r="A1244">
        <v>3</v>
      </c>
      <c r="B1244" t="s">
        <v>6</v>
      </c>
      <c r="C1244">
        <v>5</v>
      </c>
      <c r="D1244">
        <v>10</v>
      </c>
      <c r="E1244">
        <v>7</v>
      </c>
      <c r="F1244" s="5">
        <v>2486.41</v>
      </c>
      <c r="G1244" s="5">
        <v>2486.41</v>
      </c>
      <c r="H1244" s="5">
        <v>0</v>
      </c>
      <c r="I1244" s="5">
        <v>1.65</v>
      </c>
      <c r="J1244" s="5">
        <v>303</v>
      </c>
      <c r="K1244" s="5">
        <v>13727</v>
      </c>
      <c r="L1244" s="5">
        <v>7</v>
      </c>
      <c r="M1244" s="5">
        <v>0</v>
      </c>
      <c r="N1244" s="5">
        <v>0</v>
      </c>
      <c r="O1244" s="5">
        <v>0</v>
      </c>
      <c r="P1244" s="9" cm="1">
        <f t="array" ref="P1244">_xlfn.IFS(F1244 ="Unk", 0, F1244 = "", 0,(F1244-G1244)=0,1,(F1244-G1244) &lt;&gt; 0, 0)</f>
        <v>1</v>
      </c>
      <c r="Q1244" s="9" cm="1">
        <f t="array" ref="Q1244">_xlfn.IFS(F1244 ="Unk", 1, F1244 = "", 1, F1244 &lt;&gt; "", 0)</f>
        <v>0</v>
      </c>
      <c r="R1244" s="5">
        <v>2704.71</v>
      </c>
      <c r="S1244" s="5">
        <v>2704.71</v>
      </c>
      <c r="T1244" s="5">
        <v>0</v>
      </c>
      <c r="U1244" s="5">
        <v>2.95</v>
      </c>
      <c r="V1244" s="5">
        <v>683</v>
      </c>
      <c r="W1244" s="5">
        <v>31490</v>
      </c>
      <c r="X1244" s="5">
        <v>10</v>
      </c>
      <c r="Y1244" s="5">
        <v>0</v>
      </c>
      <c r="Z1244" s="5">
        <v>0</v>
      </c>
      <c r="AA1244" s="5">
        <v>0</v>
      </c>
      <c r="AB1244" s="9" cm="1">
        <f t="array" ref="AB1244">_xlfn.IFS(R1244 ="Unk", 0, R1244 = "", 0,(R1244-S1244)=0,1,(R1244-S1244) &lt;&gt; 0, 0)</f>
        <v>1</v>
      </c>
      <c r="AC1244" s="9" cm="1">
        <f t="array" ref="AC1244">_xlfn.IFS(R1244 ="Unk", 1, R1244 = "", 1, R1244 &lt;&gt; "", 0)</f>
        <v>0</v>
      </c>
      <c r="AD1244" s="5">
        <v>3032.61</v>
      </c>
      <c r="AE1244" s="5">
        <v>3032.61</v>
      </c>
      <c r="AF1244" s="5">
        <v>0</v>
      </c>
      <c r="AG1244" s="5">
        <v>1.88</v>
      </c>
      <c r="AH1244" s="5">
        <v>108</v>
      </c>
      <c r="AI1244" s="5">
        <v>7324</v>
      </c>
      <c r="AJ1244" s="5">
        <v>7</v>
      </c>
      <c r="AK1244" s="5">
        <v>0</v>
      </c>
      <c r="AL1244" s="5">
        <v>0</v>
      </c>
      <c r="AM1244" s="5">
        <v>0</v>
      </c>
      <c r="AN1244" s="9" cm="1">
        <f t="array" ref="AN1244">_xlfn.IFS(AD1244 ="Unk", 0, AD1244 = "", 0,(AD1244-AE1244)=0,1,(AD1244-AE1244) &lt;&gt; 0, 0)</f>
        <v>1</v>
      </c>
      <c r="AO1244" s="9" cm="1">
        <f t="array" ref="AO1244">_xlfn.IFS(AD1244 ="Unk", 1, AD1244 = "", 1, AD1244 &lt;&gt; "", 0)</f>
        <v>0</v>
      </c>
      <c r="AP1244" s="5">
        <v>3239.09</v>
      </c>
      <c r="AQ1244" s="5">
        <v>3239.09</v>
      </c>
      <c r="AR1244" s="5">
        <v>0</v>
      </c>
      <c r="AS1244" s="5">
        <v>0.56000000000000005</v>
      </c>
      <c r="AT1244" s="5">
        <v>1</v>
      </c>
      <c r="AU1244" s="5">
        <v>2445</v>
      </c>
      <c r="AV1244" s="5">
        <v>10</v>
      </c>
      <c r="AW1244" s="5">
        <v>0</v>
      </c>
      <c r="AX1244" s="5">
        <v>0</v>
      </c>
      <c r="AY1244" s="5">
        <v>0</v>
      </c>
      <c r="AZ1244" s="9" cm="1">
        <f t="array" ref="AZ1244">_xlfn.IFS(AP1244 ="Unk", 0, AP1244 = "", 0,(AP1244-AQ1244)=0,1,(AP1244-AQ1244) &lt;&gt; 0, 0)</f>
        <v>1</v>
      </c>
      <c r="BA1244" s="9" cm="1">
        <f t="array" ref="BA1244">_xlfn.IFS(AP1244 ="Unk", 1, AP1244 = "", 1, AP1244 &lt;&gt; "", 0)</f>
        <v>0</v>
      </c>
    </row>
    <row r="1245" spans="1:53" x14ac:dyDescent="0.2">
      <c r="A1245">
        <v>3</v>
      </c>
      <c r="B1245" t="s">
        <v>6</v>
      </c>
      <c r="C1245">
        <v>5</v>
      </c>
      <c r="D1245">
        <v>15</v>
      </c>
      <c r="E1245">
        <v>7</v>
      </c>
      <c r="F1245" s="5">
        <v>2862.5</v>
      </c>
      <c r="G1245" s="5">
        <v>2862.5</v>
      </c>
      <c r="H1245" s="5">
        <v>0</v>
      </c>
      <c r="I1245" s="5">
        <v>10.24</v>
      </c>
      <c r="J1245" s="5">
        <v>937</v>
      </c>
      <c r="K1245" s="5">
        <v>85600</v>
      </c>
      <c r="L1245" s="5">
        <v>5</v>
      </c>
      <c r="M1245" s="5">
        <v>0</v>
      </c>
      <c r="N1245" s="5">
        <v>0</v>
      </c>
      <c r="O1245" s="5">
        <v>0</v>
      </c>
      <c r="P1245" s="9" cm="1">
        <f t="array" ref="P1245">_xlfn.IFS(F1245 ="Unk", 0, F1245 = "", 0,(F1245-G1245)=0,1,(F1245-G1245) &lt;&gt; 0, 0)</f>
        <v>1</v>
      </c>
      <c r="Q1245" s="9" cm="1">
        <f t="array" ref="Q1245">_xlfn.IFS(F1245 ="Unk", 1, F1245 = "", 1, F1245 &lt;&gt; "", 0)</f>
        <v>0</v>
      </c>
      <c r="R1245" s="5">
        <v>3302.02</v>
      </c>
      <c r="S1245" s="5">
        <v>3302.02</v>
      </c>
      <c r="T1245" s="5">
        <v>0</v>
      </c>
      <c r="U1245" s="5">
        <v>35.200000000000003</v>
      </c>
      <c r="V1245" s="5">
        <v>1882</v>
      </c>
      <c r="W1245" s="5">
        <v>203358</v>
      </c>
      <c r="X1245" s="5">
        <v>10</v>
      </c>
      <c r="Y1245" s="5">
        <v>0</v>
      </c>
      <c r="Z1245" s="5">
        <v>0</v>
      </c>
      <c r="AA1245" s="5">
        <v>0</v>
      </c>
      <c r="AB1245" s="9" cm="1">
        <f t="array" ref="AB1245">_xlfn.IFS(R1245 ="Unk", 0, R1245 = "", 0,(R1245-S1245)=0,1,(R1245-S1245) &lt;&gt; 0, 0)</f>
        <v>1</v>
      </c>
      <c r="AC1245" s="9" cm="1">
        <f t="array" ref="AC1245">_xlfn.IFS(R1245 ="Unk", 1, R1245 = "", 1, R1245 &lt;&gt; "", 0)</f>
        <v>0</v>
      </c>
      <c r="AD1245" s="5">
        <v>3862.42</v>
      </c>
      <c r="AE1245" s="5">
        <v>3862.42</v>
      </c>
      <c r="AF1245" s="5">
        <v>0</v>
      </c>
      <c r="AG1245" s="5">
        <v>82.62</v>
      </c>
      <c r="AH1245" s="5">
        <v>5530</v>
      </c>
      <c r="AI1245" s="5">
        <v>542258</v>
      </c>
      <c r="AJ1245" s="5">
        <v>10</v>
      </c>
      <c r="AK1245" s="5">
        <v>0</v>
      </c>
      <c r="AL1245" s="5">
        <v>0</v>
      </c>
      <c r="AM1245" s="5">
        <v>0</v>
      </c>
      <c r="AN1245" s="9" cm="1">
        <f t="array" ref="AN1245">_xlfn.IFS(AD1245 ="Unk", 0, AD1245 = "", 0,(AD1245-AE1245)=0,1,(AD1245-AE1245) &lt;&gt; 0, 0)</f>
        <v>1</v>
      </c>
      <c r="AO1245" s="9" cm="1">
        <f t="array" ref="AO1245">_xlfn.IFS(AD1245 ="Unk", 1, AD1245 = "", 1, AD1245 &lt;&gt; "", 0)</f>
        <v>0</v>
      </c>
      <c r="AP1245" s="5">
        <v>4441.1099999999997</v>
      </c>
      <c r="AQ1245" s="5">
        <v>4441.1099999999997</v>
      </c>
      <c r="AR1245" s="5">
        <v>0</v>
      </c>
      <c r="AS1245" s="5">
        <v>60.6</v>
      </c>
      <c r="AT1245" s="5">
        <v>4259</v>
      </c>
      <c r="AU1245" s="5">
        <v>472069</v>
      </c>
      <c r="AV1245" s="5">
        <v>10</v>
      </c>
      <c r="AW1245" s="5">
        <v>0</v>
      </c>
      <c r="AX1245" s="5">
        <v>0</v>
      </c>
      <c r="AY1245" s="5">
        <v>0</v>
      </c>
      <c r="AZ1245" s="9" cm="1">
        <f t="array" ref="AZ1245">_xlfn.IFS(AP1245 ="Unk", 0, AP1245 = "", 0,(AP1245-AQ1245)=0,1,(AP1245-AQ1245) &lt;&gt; 0, 0)</f>
        <v>1</v>
      </c>
      <c r="BA1245" s="9" cm="1">
        <f t="array" ref="BA1245">_xlfn.IFS(AP1245 ="Unk", 1, AP1245 = "", 1, AP1245 &lt;&gt; "", 0)</f>
        <v>0</v>
      </c>
    </row>
    <row r="1246" spans="1:53" x14ac:dyDescent="0.2">
      <c r="A1246">
        <v>3</v>
      </c>
      <c r="B1246" t="s">
        <v>6</v>
      </c>
      <c r="C1246">
        <v>5</v>
      </c>
      <c r="D1246">
        <v>20</v>
      </c>
      <c r="E1246">
        <v>7</v>
      </c>
      <c r="F1246" s="5">
        <v>3957.49</v>
      </c>
      <c r="G1246" s="5">
        <v>3957.49</v>
      </c>
      <c r="H1246" s="5">
        <v>0</v>
      </c>
      <c r="I1246" s="5">
        <v>2863.75</v>
      </c>
      <c r="J1246" s="5">
        <v>59051</v>
      </c>
      <c r="K1246" s="5">
        <v>4997366</v>
      </c>
      <c r="L1246" s="5">
        <v>10</v>
      </c>
      <c r="M1246" s="5">
        <v>0</v>
      </c>
      <c r="N1246" s="5">
        <v>0</v>
      </c>
      <c r="O1246" s="5">
        <v>0</v>
      </c>
      <c r="P1246" s="9" cm="1">
        <f t="array" ref="P1246">_xlfn.IFS(F1246 ="Unk", 0, F1246 = "", 0,(F1246-G1246)=0,1,(F1246-G1246) &lt;&gt; 0, 0)</f>
        <v>1</v>
      </c>
      <c r="Q1246" s="9" cm="1">
        <f t="array" ref="Q1246">_xlfn.IFS(F1246 ="Unk", 1, F1246 = "", 1, F1246 &lt;&gt; "", 0)</f>
        <v>0</v>
      </c>
      <c r="R1246" s="5">
        <v>4649.6099999999997</v>
      </c>
      <c r="S1246" s="5">
        <v>4193.13</v>
      </c>
      <c r="T1246" s="5">
        <v>0.1</v>
      </c>
      <c r="U1246" s="5">
        <v>3601.42</v>
      </c>
      <c r="V1246" s="5">
        <v>54711</v>
      </c>
      <c r="W1246" s="5">
        <v>9789238</v>
      </c>
      <c r="X1246" s="5">
        <v>10</v>
      </c>
      <c r="Y1246" s="5">
        <v>0</v>
      </c>
      <c r="Z1246" s="5">
        <v>0</v>
      </c>
      <c r="AA1246" s="5">
        <v>0</v>
      </c>
      <c r="AB1246" s="9" cm="1">
        <f t="array" ref="AB1246">_xlfn.IFS(R1246 ="Unk", 0, R1246 = "", 0,(R1246-S1246)=0,1,(R1246-S1246) &lt;&gt; 0, 0)</f>
        <v>0</v>
      </c>
      <c r="AC1246" s="9" cm="1">
        <f t="array" ref="AC1246">_xlfn.IFS(R1246 ="Unk", 1, R1246 = "", 1, R1246 &lt;&gt; "", 0)</f>
        <v>0</v>
      </c>
      <c r="AD1246" s="5">
        <v>5413.99</v>
      </c>
      <c r="AE1246" s="5">
        <v>4813.62</v>
      </c>
      <c r="AF1246" s="5">
        <v>0.11</v>
      </c>
      <c r="AG1246" s="5">
        <v>3602.76</v>
      </c>
      <c r="AH1246" s="5">
        <v>60246</v>
      </c>
      <c r="AI1246" s="5">
        <v>11522127</v>
      </c>
      <c r="AJ1246" s="5">
        <v>10</v>
      </c>
      <c r="AK1246" s="5">
        <v>0</v>
      </c>
      <c r="AL1246" s="5">
        <v>0</v>
      </c>
      <c r="AM1246" s="5">
        <v>0</v>
      </c>
      <c r="AN1246" s="9" cm="1">
        <f t="array" ref="AN1246">_xlfn.IFS(AD1246 ="Unk", 0, AD1246 = "", 0,(AD1246-AE1246)=0,1,(AD1246-AE1246) &lt;&gt; 0, 0)</f>
        <v>0</v>
      </c>
      <c r="AO1246" s="9" cm="1">
        <f t="array" ref="AO1246">_xlfn.IFS(AD1246 ="Unk", 1, AD1246 = "", 1, AD1246 &lt;&gt; "", 0)</f>
        <v>0</v>
      </c>
      <c r="AP1246" s="5">
        <v>5930.52</v>
      </c>
      <c r="AQ1246" s="5">
        <v>5543.49</v>
      </c>
      <c r="AR1246" s="5">
        <v>7.0000000000000007E-2</v>
      </c>
      <c r="AS1246" s="5">
        <v>3600.35</v>
      </c>
      <c r="AT1246" s="5">
        <v>69885</v>
      </c>
      <c r="AU1246" s="5">
        <v>18230440</v>
      </c>
      <c r="AV1246" s="5">
        <v>8</v>
      </c>
      <c r="AW1246" s="5">
        <v>0</v>
      </c>
      <c r="AX1246" s="5">
        <v>0</v>
      </c>
      <c r="AY1246" s="5">
        <v>0</v>
      </c>
      <c r="AZ1246" s="9" cm="1">
        <f t="array" ref="AZ1246">_xlfn.IFS(AP1246 ="Unk", 0, AP1246 = "", 0,(AP1246-AQ1246)=0,1,(AP1246-AQ1246) &lt;&gt; 0, 0)</f>
        <v>0</v>
      </c>
      <c r="BA1246" s="9" cm="1">
        <f t="array" ref="BA1246">_xlfn.IFS(AP1246 ="Unk", 1, AP1246 = "", 1, AP1246 &lt;&gt; "", 0)</f>
        <v>0</v>
      </c>
    </row>
    <row r="1247" spans="1:53" x14ac:dyDescent="0.2">
      <c r="A1247">
        <v>3</v>
      </c>
      <c r="B1247" t="s">
        <v>6</v>
      </c>
      <c r="C1247">
        <v>5</v>
      </c>
      <c r="D1247">
        <v>25</v>
      </c>
      <c r="E1247">
        <v>7</v>
      </c>
      <c r="F1247" s="5">
        <v>3857.48</v>
      </c>
      <c r="G1247" s="5">
        <v>3857.48</v>
      </c>
      <c r="H1247" s="5">
        <v>0</v>
      </c>
      <c r="I1247" s="5">
        <v>825.51</v>
      </c>
      <c r="J1247" s="5">
        <v>11852</v>
      </c>
      <c r="K1247" s="5">
        <v>1402337</v>
      </c>
      <c r="L1247" s="5">
        <v>10</v>
      </c>
      <c r="M1247" s="5">
        <v>0</v>
      </c>
      <c r="N1247" s="5">
        <v>0</v>
      </c>
      <c r="O1247" s="5">
        <v>0</v>
      </c>
      <c r="P1247" s="9" cm="1">
        <f t="array" ref="P1247">_xlfn.IFS(F1247 ="Unk", 0, F1247 = "", 0,(F1247-G1247)=0,1,(F1247-G1247) &lt;&gt; 0, 0)</f>
        <v>1</v>
      </c>
      <c r="Q1247" s="9" cm="1">
        <f t="array" ref="Q1247">_xlfn.IFS(F1247 ="Unk", 1, F1247 = "", 1, F1247 &lt;&gt; "", 0)</f>
        <v>0</v>
      </c>
      <c r="R1247" s="5">
        <v>4550.4399999999996</v>
      </c>
      <c r="S1247" s="5">
        <v>4313.53</v>
      </c>
      <c r="T1247" s="5">
        <v>0.05</v>
      </c>
      <c r="U1247" s="5">
        <v>3600.36</v>
      </c>
      <c r="V1247" s="5">
        <v>43112</v>
      </c>
      <c r="W1247" s="5">
        <v>9492603</v>
      </c>
      <c r="X1247" s="5">
        <v>8</v>
      </c>
      <c r="Y1247" s="5">
        <v>0</v>
      </c>
      <c r="Z1247" s="5">
        <v>0</v>
      </c>
      <c r="AA1247" s="5">
        <v>0</v>
      </c>
      <c r="AB1247" s="9" cm="1">
        <f t="array" ref="AB1247">_xlfn.IFS(R1247 ="Unk", 0, R1247 = "", 0,(R1247-S1247)=0,1,(R1247-S1247) &lt;&gt; 0, 0)</f>
        <v>0</v>
      </c>
      <c r="AC1247" s="9" cm="1">
        <f t="array" ref="AC1247">_xlfn.IFS(R1247 ="Unk", 1, R1247 = "", 1, R1247 &lt;&gt; "", 0)</f>
        <v>0</v>
      </c>
      <c r="AD1247" s="5">
        <v>5621.35</v>
      </c>
      <c r="AE1247" s="5">
        <v>4701.87</v>
      </c>
      <c r="AF1247" s="5">
        <v>0.16</v>
      </c>
      <c r="AG1247" s="5">
        <v>3600.78</v>
      </c>
      <c r="AH1247" s="5">
        <v>33090</v>
      </c>
      <c r="AI1247" s="5">
        <v>6883382</v>
      </c>
      <c r="AJ1247" s="5">
        <v>10</v>
      </c>
      <c r="AK1247" s="5">
        <v>0</v>
      </c>
      <c r="AL1247" s="5">
        <v>0</v>
      </c>
      <c r="AM1247" s="5">
        <v>0</v>
      </c>
      <c r="AN1247" s="9" cm="1">
        <f t="array" ref="AN1247">_xlfn.IFS(AD1247 ="Unk", 0, AD1247 = "", 0,(AD1247-AE1247)=0,1,(AD1247-AE1247) &lt;&gt; 0, 0)</f>
        <v>0</v>
      </c>
      <c r="AO1247" s="9" cm="1">
        <f t="array" ref="AO1247">_xlfn.IFS(AD1247 ="Unk", 1, AD1247 = "", 1, AD1247 &lt;&gt; "", 0)</f>
        <v>0</v>
      </c>
      <c r="AP1247" s="5">
        <v>6633.15</v>
      </c>
      <c r="AQ1247" s="5">
        <v>5172.4399999999996</v>
      </c>
      <c r="AR1247" s="5">
        <v>0.22</v>
      </c>
      <c r="AS1247" s="5">
        <v>3601.29</v>
      </c>
      <c r="AT1247" s="5">
        <v>31819</v>
      </c>
      <c r="AU1247" s="5">
        <v>8567092</v>
      </c>
      <c r="AV1247" s="5">
        <v>8</v>
      </c>
      <c r="AW1247" s="5">
        <v>0</v>
      </c>
      <c r="AX1247" s="5">
        <v>0</v>
      </c>
      <c r="AY1247" s="5">
        <v>0</v>
      </c>
      <c r="AZ1247" s="9" cm="1">
        <f t="array" ref="AZ1247">_xlfn.IFS(AP1247 ="Unk", 0, AP1247 = "", 0,(AP1247-AQ1247)=0,1,(AP1247-AQ1247) &lt;&gt; 0, 0)</f>
        <v>0</v>
      </c>
      <c r="BA1247" s="9" cm="1">
        <f t="array" ref="BA1247">_xlfn.IFS(AP1247 ="Unk", 1, AP1247 = "", 1, AP1247 &lt;&gt; "", 0)</f>
        <v>0</v>
      </c>
    </row>
    <row r="1248" spans="1:53" x14ac:dyDescent="0.2">
      <c r="A1248">
        <v>3</v>
      </c>
      <c r="B1248" t="s">
        <v>6</v>
      </c>
      <c r="C1248">
        <v>5</v>
      </c>
      <c r="D1248">
        <v>30</v>
      </c>
      <c r="E1248">
        <v>7</v>
      </c>
      <c r="F1248" s="5">
        <v>3897.02</v>
      </c>
      <c r="G1248" s="5">
        <v>3368.5</v>
      </c>
      <c r="H1248" s="5">
        <v>0.14000000000000001</v>
      </c>
      <c r="I1248" s="5">
        <v>3601.97</v>
      </c>
      <c r="J1248" s="5">
        <v>22500</v>
      </c>
      <c r="K1248" s="5">
        <v>4084177</v>
      </c>
      <c r="L1248" s="5">
        <v>8</v>
      </c>
      <c r="M1248" s="5">
        <v>0</v>
      </c>
      <c r="N1248" s="5">
        <v>0</v>
      </c>
      <c r="O1248" s="5">
        <v>0</v>
      </c>
      <c r="P1248" s="9" cm="1">
        <f t="array" ref="P1248">_xlfn.IFS(F1248 ="Unk", 0, F1248 = "", 0,(F1248-G1248)=0,1,(F1248-G1248) &lt;&gt; 0, 0)</f>
        <v>0</v>
      </c>
      <c r="Q1248" s="9" cm="1">
        <f t="array" ref="Q1248">_xlfn.IFS(F1248 ="Unk", 1, F1248 = "", 1, F1248 &lt;&gt; "", 0)</f>
        <v>0</v>
      </c>
      <c r="R1248" s="5">
        <v>4658.84</v>
      </c>
      <c r="S1248" s="5">
        <v>3582.38</v>
      </c>
      <c r="T1248" s="5">
        <v>0.23</v>
      </c>
      <c r="U1248" s="5">
        <v>3603.08</v>
      </c>
      <c r="V1248" s="5">
        <v>23709</v>
      </c>
      <c r="W1248" s="5">
        <v>4783279</v>
      </c>
      <c r="X1248" s="5">
        <v>6</v>
      </c>
      <c r="Y1248" s="5">
        <v>0</v>
      </c>
      <c r="Z1248" s="5">
        <v>0</v>
      </c>
      <c r="AA1248" s="5">
        <v>0</v>
      </c>
      <c r="AB1248" s="9" cm="1">
        <f t="array" ref="AB1248">_xlfn.IFS(R1248 ="Unk", 0, R1248 = "", 0,(R1248-S1248)=0,1,(R1248-S1248) &lt;&gt; 0, 0)</f>
        <v>0</v>
      </c>
      <c r="AC1248" s="9" cm="1">
        <f t="array" ref="AC1248">_xlfn.IFS(R1248 ="Unk", 1, R1248 = "", 1, R1248 &lt;&gt; "", 0)</f>
        <v>0</v>
      </c>
      <c r="AD1248" s="5">
        <v>5413.96</v>
      </c>
      <c r="AE1248" s="5">
        <v>3717.45</v>
      </c>
      <c r="AF1248" s="5">
        <v>0.31</v>
      </c>
      <c r="AG1248" s="5">
        <v>3600.22</v>
      </c>
      <c r="AH1248" s="5">
        <v>13089</v>
      </c>
      <c r="AI1248" s="5">
        <v>3071847</v>
      </c>
      <c r="AJ1248" s="5">
        <v>5</v>
      </c>
      <c r="AK1248" s="5">
        <v>0</v>
      </c>
      <c r="AL1248" s="5">
        <v>0</v>
      </c>
      <c r="AM1248" s="5">
        <v>0</v>
      </c>
      <c r="AN1248" s="9" cm="1">
        <f t="array" ref="AN1248">_xlfn.IFS(AD1248 ="Unk", 0, AD1248 = "", 0,(AD1248-AE1248)=0,1,(AD1248-AE1248) &lt;&gt; 0, 0)</f>
        <v>0</v>
      </c>
      <c r="AO1248" s="9" cm="1">
        <f t="array" ref="AO1248">_xlfn.IFS(AD1248 ="Unk", 1, AD1248 = "", 1, AD1248 &lt;&gt; "", 0)</f>
        <v>0</v>
      </c>
      <c r="AP1248" s="5">
        <v>6723.14</v>
      </c>
      <c r="AQ1248" s="5">
        <v>3843.4</v>
      </c>
      <c r="AR1248" s="5">
        <v>0.43</v>
      </c>
      <c r="AS1248" s="5">
        <v>3608.55</v>
      </c>
      <c r="AT1248" s="5">
        <v>19743</v>
      </c>
      <c r="AU1248" s="5">
        <v>4737202</v>
      </c>
      <c r="AV1248" s="5">
        <v>1</v>
      </c>
      <c r="AW1248" s="5">
        <v>0</v>
      </c>
      <c r="AX1248" s="5">
        <v>0</v>
      </c>
      <c r="AY1248" s="5">
        <v>0</v>
      </c>
      <c r="AZ1248" s="9" cm="1">
        <f t="array" ref="AZ1248">_xlfn.IFS(AP1248 ="Unk", 0, AP1248 = "", 0,(AP1248-AQ1248)=0,1,(AP1248-AQ1248) &lt;&gt; 0, 0)</f>
        <v>0</v>
      </c>
      <c r="BA1248" s="9" cm="1">
        <f t="array" ref="BA1248">_xlfn.IFS(AP1248 ="Unk", 1, AP1248 = "", 1, AP1248 &lt;&gt; "", 0)</f>
        <v>0</v>
      </c>
    </row>
    <row r="1249" spans="1:53" x14ac:dyDescent="0.2">
      <c r="A1249">
        <v>3</v>
      </c>
      <c r="B1249" t="s">
        <v>6</v>
      </c>
      <c r="C1249">
        <v>5</v>
      </c>
      <c r="D1249">
        <v>35</v>
      </c>
      <c r="E1249">
        <v>7</v>
      </c>
      <c r="F1249" s="5">
        <v>4764.7299999999996</v>
      </c>
      <c r="G1249" s="5">
        <v>3730.49</v>
      </c>
      <c r="H1249" s="5">
        <v>0.22</v>
      </c>
      <c r="I1249" s="5">
        <v>3606.31</v>
      </c>
      <c r="J1249" s="5">
        <v>17518</v>
      </c>
      <c r="K1249" s="5">
        <v>3256143</v>
      </c>
      <c r="L1249" s="5">
        <v>5</v>
      </c>
      <c r="M1249" s="5">
        <v>0</v>
      </c>
      <c r="N1249" s="5">
        <v>0</v>
      </c>
      <c r="O1249" s="5">
        <v>0</v>
      </c>
      <c r="P1249" s="9" cm="1">
        <f t="array" ref="P1249">_xlfn.IFS(F1249 ="Unk", 0, F1249 = "", 0,(F1249-G1249)=0,1,(F1249-G1249) &lt;&gt; 0, 0)</f>
        <v>0</v>
      </c>
      <c r="Q1249" s="9" cm="1">
        <f t="array" ref="Q1249">_xlfn.IFS(F1249 ="Unk", 1, F1249 = "", 1, F1249 &lt;&gt; "", 0)</f>
        <v>0</v>
      </c>
      <c r="R1249" s="5">
        <v>5040.54</v>
      </c>
      <c r="S1249" s="5">
        <v>3979.47</v>
      </c>
      <c r="T1249" s="5">
        <v>0.21</v>
      </c>
      <c r="U1249" s="5">
        <v>3603.18</v>
      </c>
      <c r="V1249" s="5">
        <v>10220</v>
      </c>
      <c r="W1249" s="5">
        <v>3541310</v>
      </c>
      <c r="X1249" s="5">
        <v>9</v>
      </c>
      <c r="Y1249" s="5">
        <v>0</v>
      </c>
      <c r="Z1249" s="5">
        <v>0</v>
      </c>
      <c r="AA1249" s="5">
        <v>0</v>
      </c>
      <c r="AB1249" s="9" cm="1">
        <f t="array" ref="AB1249">_xlfn.IFS(R1249 ="Unk", 0, R1249 = "", 0,(R1249-S1249)=0,1,(R1249-S1249) &lt;&gt; 0, 0)</f>
        <v>0</v>
      </c>
      <c r="AC1249" s="9" cm="1">
        <f t="array" ref="AC1249">_xlfn.IFS(R1249 ="Unk", 1, R1249 = "", 1, R1249 &lt;&gt; "", 0)</f>
        <v>0</v>
      </c>
      <c r="AD1249" s="5">
        <v>7230.41</v>
      </c>
      <c r="AE1249" s="5">
        <v>4252.58</v>
      </c>
      <c r="AF1249" s="5">
        <v>0.41</v>
      </c>
      <c r="AG1249" s="5">
        <v>3606.05</v>
      </c>
      <c r="AH1249" s="5">
        <v>12818</v>
      </c>
      <c r="AI1249" s="5">
        <v>3791451</v>
      </c>
      <c r="AJ1249" s="5">
        <v>1</v>
      </c>
      <c r="AK1249" s="5">
        <v>0</v>
      </c>
      <c r="AL1249" s="5">
        <v>0</v>
      </c>
      <c r="AM1249" s="5">
        <v>0</v>
      </c>
      <c r="AN1249" s="9" cm="1">
        <f t="array" ref="AN1249">_xlfn.IFS(AD1249 ="Unk", 0, AD1249 = "", 0,(AD1249-AE1249)=0,1,(AD1249-AE1249) &lt;&gt; 0, 0)</f>
        <v>0</v>
      </c>
      <c r="AO1249" s="9" cm="1">
        <f t="array" ref="AO1249">_xlfn.IFS(AD1249 ="Unk", 1, AD1249 = "", 1, AD1249 &lt;&gt; "", 0)</f>
        <v>0</v>
      </c>
      <c r="AP1249" s="5">
        <v>7820.26</v>
      </c>
      <c r="AQ1249" s="5">
        <v>4564.67</v>
      </c>
      <c r="AR1249" s="5">
        <v>0.42</v>
      </c>
      <c r="AS1249" s="5">
        <v>3601.02</v>
      </c>
      <c r="AT1249" s="5">
        <v>12707</v>
      </c>
      <c r="AU1249" s="5">
        <v>3512867</v>
      </c>
      <c r="AV1249" s="5">
        <v>3</v>
      </c>
      <c r="AW1249" s="5">
        <v>0</v>
      </c>
      <c r="AX1249" s="5">
        <v>0</v>
      </c>
      <c r="AY1249" s="5">
        <v>0</v>
      </c>
      <c r="AZ1249" s="9" cm="1">
        <f t="array" ref="AZ1249">_xlfn.IFS(AP1249 ="Unk", 0, AP1249 = "", 0,(AP1249-AQ1249)=0,1,(AP1249-AQ1249) &lt;&gt; 0, 0)</f>
        <v>0</v>
      </c>
      <c r="BA1249" s="9" cm="1">
        <f t="array" ref="BA1249">_xlfn.IFS(AP1249 ="Unk", 1, AP1249 = "", 1, AP1249 &lt;&gt; "", 0)</f>
        <v>0</v>
      </c>
    </row>
    <row r="1250" spans="1:53" x14ac:dyDescent="0.2">
      <c r="A1250">
        <v>3</v>
      </c>
      <c r="B1250" t="s">
        <v>6</v>
      </c>
      <c r="C1250">
        <v>5</v>
      </c>
      <c r="D1250">
        <v>40</v>
      </c>
      <c r="E1250">
        <v>7</v>
      </c>
      <c r="F1250" s="5">
        <v>5060.53</v>
      </c>
      <c r="G1250" s="5">
        <v>4007.74</v>
      </c>
      <c r="H1250" s="5">
        <v>0.21</v>
      </c>
      <c r="I1250" s="5">
        <v>3603.2</v>
      </c>
      <c r="J1250" s="5">
        <v>9910</v>
      </c>
      <c r="K1250" s="5">
        <v>2171298</v>
      </c>
      <c r="L1250" s="5">
        <v>3</v>
      </c>
      <c r="M1250" s="5">
        <v>0</v>
      </c>
      <c r="N1250" s="5">
        <v>0</v>
      </c>
      <c r="O1250" s="5">
        <v>0</v>
      </c>
      <c r="P1250" s="9" cm="1">
        <f t="array" ref="P1250">_xlfn.IFS(F1250 ="Unk", 0, F1250 = "", 0,(F1250-G1250)=0,1,(F1250-G1250) &lt;&gt; 0, 0)</f>
        <v>0</v>
      </c>
      <c r="Q1250" s="9" cm="1">
        <f t="array" ref="Q1250">_xlfn.IFS(F1250 ="Unk", 1, F1250 = "", 1, F1250 &lt;&gt; "", 0)</f>
        <v>0</v>
      </c>
      <c r="R1250" s="5">
        <v>5942.74</v>
      </c>
      <c r="S1250" s="5">
        <v>4155.03</v>
      </c>
      <c r="T1250" s="5">
        <v>0.3</v>
      </c>
      <c r="U1250" s="5">
        <v>3600.35</v>
      </c>
      <c r="V1250" s="5">
        <v>10423</v>
      </c>
      <c r="W1250" s="5">
        <v>2674926</v>
      </c>
      <c r="X1250" s="5">
        <v>1</v>
      </c>
      <c r="Y1250" s="5">
        <v>0</v>
      </c>
      <c r="Z1250" s="5">
        <v>0</v>
      </c>
      <c r="AA1250" s="5">
        <v>0</v>
      </c>
      <c r="AB1250" s="9" cm="1">
        <f t="array" ref="AB1250">_xlfn.IFS(R1250 ="Unk", 0, R1250 = "", 0,(R1250-S1250)=0,1,(R1250-S1250) &lt;&gt; 0, 0)</f>
        <v>0</v>
      </c>
      <c r="AC1250" s="9" cm="1">
        <f t="array" ref="AC1250">_xlfn.IFS(R1250 ="Unk", 1, R1250 = "", 1, R1250 &lt;&gt; "", 0)</f>
        <v>0</v>
      </c>
      <c r="AD1250" s="5">
        <v>6020.07</v>
      </c>
      <c r="AE1250" s="5">
        <v>4318.47</v>
      </c>
      <c r="AF1250" s="5">
        <v>0.28000000000000003</v>
      </c>
      <c r="AG1250" s="5">
        <v>3601.13</v>
      </c>
      <c r="AH1250" s="5">
        <v>7530</v>
      </c>
      <c r="AI1250" s="5">
        <v>2512722</v>
      </c>
      <c r="AJ1250" s="5">
        <v>2</v>
      </c>
      <c r="AK1250" s="5">
        <v>0</v>
      </c>
      <c r="AL1250" s="5">
        <v>0</v>
      </c>
      <c r="AM1250" s="5">
        <v>0</v>
      </c>
      <c r="AN1250" s="9" cm="1">
        <f t="array" ref="AN1250">_xlfn.IFS(AD1250 ="Unk", 0, AD1250 = "", 0,(AD1250-AE1250)=0,1,(AD1250-AE1250) &lt;&gt; 0, 0)</f>
        <v>0</v>
      </c>
      <c r="AO1250" s="9" cm="1">
        <f t="array" ref="AO1250">_xlfn.IFS(AD1250 ="Unk", 1, AD1250 = "", 1, AD1250 &lt;&gt; "", 0)</f>
        <v>0</v>
      </c>
      <c r="AP1250" s="5">
        <v>8633.9699999999993</v>
      </c>
      <c r="AQ1250" s="5">
        <v>4523.5200000000004</v>
      </c>
      <c r="AR1250" s="5">
        <v>0.48</v>
      </c>
      <c r="AS1250" s="5">
        <v>3600.24</v>
      </c>
      <c r="AT1250" s="5">
        <v>9111</v>
      </c>
      <c r="AU1250" s="5">
        <v>2530916</v>
      </c>
      <c r="AV1250" s="5">
        <v>2</v>
      </c>
      <c r="AW1250" s="5">
        <v>0</v>
      </c>
      <c r="AX1250" s="5">
        <v>0</v>
      </c>
      <c r="AY1250" s="5">
        <v>0</v>
      </c>
      <c r="AZ1250" s="9" cm="1">
        <f t="array" ref="AZ1250">_xlfn.IFS(AP1250 ="Unk", 0, AP1250 = "", 0,(AP1250-AQ1250)=0,1,(AP1250-AQ1250) &lt;&gt; 0, 0)</f>
        <v>0</v>
      </c>
      <c r="BA1250" s="9" cm="1">
        <f t="array" ref="BA1250">_xlfn.IFS(AP1250 ="Unk", 1, AP1250 = "", 1, AP1250 &lt;&gt; "", 0)</f>
        <v>0</v>
      </c>
    </row>
    <row r="1251" spans="1:53" x14ac:dyDescent="0.2">
      <c r="A1251">
        <v>3</v>
      </c>
      <c r="B1251" t="s">
        <v>6</v>
      </c>
      <c r="C1251">
        <v>5</v>
      </c>
      <c r="D1251">
        <v>45</v>
      </c>
      <c r="E1251">
        <v>7</v>
      </c>
      <c r="F1251" s="5">
        <v>4142.29</v>
      </c>
      <c r="G1251" s="5">
        <v>3931.47</v>
      </c>
      <c r="H1251" s="5">
        <v>0.05</v>
      </c>
      <c r="I1251" s="5">
        <v>3601.82</v>
      </c>
      <c r="J1251" s="5">
        <v>4909</v>
      </c>
      <c r="K1251" s="5">
        <v>2440632</v>
      </c>
      <c r="L1251" s="5">
        <v>7</v>
      </c>
      <c r="M1251" s="5">
        <v>0</v>
      </c>
      <c r="N1251" s="5">
        <v>0</v>
      </c>
      <c r="O1251" s="5">
        <v>0</v>
      </c>
      <c r="P1251" s="9" cm="1">
        <f t="array" ref="P1251">_xlfn.IFS(F1251 ="Unk", 0, F1251 = "", 0,(F1251-G1251)=0,1,(F1251-G1251) &lt;&gt; 0, 0)</f>
        <v>0</v>
      </c>
      <c r="Q1251" s="9" cm="1">
        <f t="array" ref="Q1251">_xlfn.IFS(F1251 ="Unk", 1, F1251 = "", 1, F1251 &lt;&gt; "", 0)</f>
        <v>0</v>
      </c>
      <c r="R1251" s="5">
        <v>5462.04</v>
      </c>
      <c r="S1251" s="5">
        <v>4011.35</v>
      </c>
      <c r="T1251" s="5">
        <v>0.27</v>
      </c>
      <c r="U1251" s="5">
        <v>3601.96</v>
      </c>
      <c r="V1251" s="5">
        <v>4344</v>
      </c>
      <c r="W1251" s="5">
        <v>2176055</v>
      </c>
      <c r="X1251" s="5">
        <v>2</v>
      </c>
      <c r="Y1251" s="5">
        <v>0</v>
      </c>
      <c r="Z1251" s="5">
        <v>0</v>
      </c>
      <c r="AA1251" s="5">
        <v>0</v>
      </c>
      <c r="AB1251" s="9" cm="1">
        <f t="array" ref="AB1251">_xlfn.IFS(R1251 ="Unk", 0, R1251 = "", 0,(R1251-S1251)=0,1,(R1251-S1251) &lt;&gt; 0, 0)</f>
        <v>0</v>
      </c>
      <c r="AC1251" s="9" cm="1">
        <f t="array" ref="AC1251">_xlfn.IFS(R1251 ="Unk", 1, R1251 = "", 1, R1251 &lt;&gt; "", 0)</f>
        <v>0</v>
      </c>
      <c r="AD1251" s="5">
        <v>5681.06</v>
      </c>
      <c r="AE1251" s="5">
        <v>4146</v>
      </c>
      <c r="AF1251" s="5">
        <v>0.27</v>
      </c>
      <c r="AG1251" s="5">
        <v>3600.84</v>
      </c>
      <c r="AH1251" s="5">
        <v>7273</v>
      </c>
      <c r="AI1251" s="5">
        <v>2033784</v>
      </c>
      <c r="AJ1251" s="5">
        <v>5</v>
      </c>
      <c r="AK1251" s="5">
        <v>0</v>
      </c>
      <c r="AL1251" s="5">
        <v>0</v>
      </c>
      <c r="AM1251" s="5">
        <v>0</v>
      </c>
      <c r="AN1251" s="9" cm="1">
        <f t="array" ref="AN1251">_xlfn.IFS(AD1251 ="Unk", 0, AD1251 = "", 0,(AD1251-AE1251)=0,1,(AD1251-AE1251) &lt;&gt; 0, 0)</f>
        <v>0</v>
      </c>
      <c r="AO1251" s="9" cm="1">
        <f t="array" ref="AO1251">_xlfn.IFS(AD1251 ="Unk", 1, AD1251 = "", 1, AD1251 &lt;&gt; "", 0)</f>
        <v>0</v>
      </c>
      <c r="AP1251" s="5">
        <v>7145.79</v>
      </c>
      <c r="AQ1251" s="5">
        <v>4355.79</v>
      </c>
      <c r="AR1251" s="5">
        <v>0.39</v>
      </c>
      <c r="AS1251" s="5">
        <v>3602.05</v>
      </c>
      <c r="AT1251" s="5">
        <v>6875</v>
      </c>
      <c r="AU1251" s="5">
        <v>2154652</v>
      </c>
      <c r="AV1251" s="5">
        <v>5</v>
      </c>
      <c r="AW1251" s="5">
        <v>0</v>
      </c>
      <c r="AX1251" s="5">
        <v>0</v>
      </c>
      <c r="AY1251" s="5">
        <v>0</v>
      </c>
      <c r="AZ1251" s="9" cm="1">
        <f t="array" ref="AZ1251">_xlfn.IFS(AP1251 ="Unk", 0, AP1251 = "", 0,(AP1251-AQ1251)=0,1,(AP1251-AQ1251) &lt;&gt; 0, 0)</f>
        <v>0</v>
      </c>
      <c r="BA1251" s="9" cm="1">
        <f t="array" ref="BA1251">_xlfn.IFS(AP1251 ="Unk", 1, AP1251 = "", 1, AP1251 &lt;&gt; "", 0)</f>
        <v>0</v>
      </c>
    </row>
    <row r="1252" spans="1:53" x14ac:dyDescent="0.2">
      <c r="A1252">
        <v>3</v>
      </c>
      <c r="B1252" t="s">
        <v>6</v>
      </c>
      <c r="C1252">
        <v>5</v>
      </c>
      <c r="D1252">
        <v>50</v>
      </c>
      <c r="E1252">
        <v>7</v>
      </c>
      <c r="F1252" s="5" t="s">
        <v>25</v>
      </c>
      <c r="G1252" s="5">
        <v>4338.83</v>
      </c>
      <c r="H1252" s="5">
        <v>100</v>
      </c>
      <c r="I1252" s="5">
        <v>3603.19</v>
      </c>
      <c r="J1252" s="5">
        <v>4005</v>
      </c>
      <c r="K1252" s="5">
        <v>2041152</v>
      </c>
      <c r="L1252" s="5">
        <v>0</v>
      </c>
      <c r="M1252" s="5"/>
      <c r="N1252" s="5"/>
      <c r="O1252" s="5"/>
      <c r="P1252" s="9" cm="1">
        <f t="array" ref="P1252">_xlfn.IFS(F1252 ="Unk", 0, F1252 = "", 0,(F1252-G1252)=0,1,(F1252-G1252) &lt;&gt; 0, 0)</f>
        <v>0</v>
      </c>
      <c r="Q1252" s="9" cm="1">
        <f t="array" ref="Q1252">_xlfn.IFS(F1252 ="Unk", 1, F1252 = "", 1, F1252 &lt;&gt; "", 0)</f>
        <v>1</v>
      </c>
      <c r="R1252" s="5" t="s">
        <v>25</v>
      </c>
      <c r="S1252" s="5">
        <v>4481.99</v>
      </c>
      <c r="T1252" s="5">
        <v>100</v>
      </c>
      <c r="U1252" s="5">
        <v>3600.01</v>
      </c>
      <c r="V1252" s="5">
        <v>3039</v>
      </c>
      <c r="W1252" s="5">
        <v>1707798</v>
      </c>
      <c r="X1252" s="5">
        <v>0</v>
      </c>
      <c r="Y1252" s="5"/>
      <c r="Z1252" s="5"/>
      <c r="AA1252" s="5"/>
      <c r="AB1252" s="9" cm="1">
        <f t="array" ref="AB1252">_xlfn.IFS(R1252 ="Unk", 0, R1252 = "", 0,(R1252-S1252)=0,1,(R1252-S1252) &lt;&gt; 0, 0)</f>
        <v>0</v>
      </c>
      <c r="AC1252" s="9" cm="1">
        <f t="array" ref="AC1252">_xlfn.IFS(R1252 ="Unk", 1, R1252 = "", 1, R1252 &lt;&gt; "", 0)</f>
        <v>1</v>
      </c>
      <c r="AD1252" s="5" t="s">
        <v>25</v>
      </c>
      <c r="AE1252" s="5">
        <v>4717.62</v>
      </c>
      <c r="AF1252" s="5">
        <v>100</v>
      </c>
      <c r="AG1252" s="5">
        <v>3604.84</v>
      </c>
      <c r="AH1252" s="5">
        <v>2836</v>
      </c>
      <c r="AI1252" s="5">
        <v>2247662</v>
      </c>
      <c r="AJ1252" s="5">
        <v>0</v>
      </c>
      <c r="AK1252" s="5"/>
      <c r="AL1252" s="5"/>
      <c r="AM1252" s="5"/>
      <c r="AN1252" s="9" cm="1">
        <f t="array" ref="AN1252">_xlfn.IFS(AD1252 ="Unk", 0, AD1252 = "", 0,(AD1252-AE1252)=0,1,(AD1252-AE1252) &lt;&gt; 0, 0)</f>
        <v>0</v>
      </c>
      <c r="AO1252" s="9" cm="1">
        <f t="array" ref="AO1252">_xlfn.IFS(AD1252 ="Unk", 1, AD1252 = "", 1, AD1252 &lt;&gt; "", 0)</f>
        <v>1</v>
      </c>
      <c r="AP1252" s="5">
        <v>10566.03</v>
      </c>
      <c r="AQ1252" s="5">
        <v>4907.3999999999996</v>
      </c>
      <c r="AR1252" s="5">
        <v>0.54</v>
      </c>
      <c r="AS1252" s="5">
        <v>3600.61</v>
      </c>
      <c r="AT1252" s="5">
        <v>2381</v>
      </c>
      <c r="AU1252" s="5">
        <v>1327178</v>
      </c>
      <c r="AV1252" s="5">
        <v>1</v>
      </c>
      <c r="AW1252" s="5">
        <v>0</v>
      </c>
      <c r="AX1252" s="5">
        <v>0</v>
      </c>
      <c r="AY1252" s="5">
        <v>0</v>
      </c>
      <c r="AZ1252" s="9" cm="1">
        <f t="array" ref="AZ1252">_xlfn.IFS(AP1252 ="Unk", 0, AP1252 = "", 0,(AP1252-AQ1252)=0,1,(AP1252-AQ1252) &lt;&gt; 0, 0)</f>
        <v>0</v>
      </c>
      <c r="BA1252" s="9" cm="1">
        <f t="array" ref="BA1252">_xlfn.IFS(AP1252 ="Unk", 1, AP1252 = "", 1, AP1252 &lt;&gt; "", 0)</f>
        <v>0</v>
      </c>
    </row>
    <row r="1253" spans="1:53" x14ac:dyDescent="0.2">
      <c r="A1253">
        <v>6</v>
      </c>
      <c r="B1253" t="s">
        <v>6</v>
      </c>
      <c r="C1253">
        <v>1</v>
      </c>
      <c r="D1253">
        <v>5</v>
      </c>
      <c r="E1253">
        <v>7</v>
      </c>
      <c r="F1253" s="5">
        <v>4286.37</v>
      </c>
      <c r="G1253" s="5">
        <v>4286.37</v>
      </c>
      <c r="H1253" s="5">
        <v>0</v>
      </c>
      <c r="I1253" s="5">
        <v>0.82</v>
      </c>
      <c r="J1253" s="5">
        <v>525</v>
      </c>
      <c r="K1253" s="5">
        <v>9402</v>
      </c>
      <c r="L1253" s="5">
        <v>10</v>
      </c>
      <c r="M1253" s="5">
        <v>0</v>
      </c>
      <c r="N1253" s="5">
        <v>0</v>
      </c>
      <c r="O1253" s="5">
        <v>0</v>
      </c>
      <c r="P1253" s="9" cm="1">
        <f t="array" ref="P1253">_xlfn.IFS(F1253 ="Unk", 0, F1253 = "", 0,(F1253-G1253)=0,1,(F1253-G1253) &lt;&gt; 0, 0)</f>
        <v>1</v>
      </c>
      <c r="Q1253" s="9" cm="1">
        <f t="array" ref="Q1253">_xlfn.IFS(F1253 ="Unk", 1, F1253 = "", 1, F1253 &lt;&gt; "", 0)</f>
        <v>0</v>
      </c>
      <c r="R1253" s="5">
        <v>5258.03</v>
      </c>
      <c r="S1253" s="5">
        <v>5258.03</v>
      </c>
      <c r="T1253" s="5">
        <v>0</v>
      </c>
      <c r="U1253" s="5">
        <v>0.22</v>
      </c>
      <c r="V1253" s="5">
        <v>1</v>
      </c>
      <c r="W1253" s="5">
        <v>1037</v>
      </c>
      <c r="X1253" s="5">
        <v>4</v>
      </c>
      <c r="Y1253" s="5">
        <v>0</v>
      </c>
      <c r="Z1253" s="5">
        <v>0</v>
      </c>
      <c r="AA1253" s="5">
        <v>0</v>
      </c>
      <c r="AB1253" s="9" cm="1">
        <f t="array" ref="AB1253">_xlfn.IFS(R1253 ="Unk", 0, R1253 = "", 0,(R1253-S1253)=0,1,(R1253-S1253) &lt;&gt; 0, 0)</f>
        <v>1</v>
      </c>
      <c r="AC1253" s="9" cm="1">
        <f t="array" ref="AC1253">_xlfn.IFS(R1253 ="Unk", 1, R1253 = "", 1, R1253 &lt;&gt; "", 0)</f>
        <v>0</v>
      </c>
      <c r="AD1253" s="5">
        <v>8140.8</v>
      </c>
      <c r="AE1253" s="5">
        <v>8140.8</v>
      </c>
      <c r="AF1253" s="5">
        <v>0</v>
      </c>
      <c r="AG1253" s="5">
        <v>0.05</v>
      </c>
      <c r="AH1253" s="5">
        <v>1</v>
      </c>
      <c r="AI1253" s="5">
        <v>66</v>
      </c>
      <c r="AJ1253" s="5">
        <v>6</v>
      </c>
      <c r="AK1253" s="5">
        <v>0</v>
      </c>
      <c r="AL1253" s="5">
        <v>0</v>
      </c>
      <c r="AM1253" s="5">
        <v>0</v>
      </c>
      <c r="AN1253" s="9" cm="1">
        <f t="array" ref="AN1253">_xlfn.IFS(AD1253 ="Unk", 0, AD1253 = "", 0,(AD1253-AE1253)=0,1,(AD1253-AE1253) &lt;&gt; 0, 0)</f>
        <v>1</v>
      </c>
      <c r="AO1253" s="9" cm="1">
        <f t="array" ref="AO1253">_xlfn.IFS(AD1253 ="Unk", 1, AD1253 = "", 1, AD1253 &lt;&gt; "", 0)</f>
        <v>0</v>
      </c>
      <c r="AP1253" s="5">
        <v>7625.66</v>
      </c>
      <c r="AQ1253" s="5">
        <v>7625.66</v>
      </c>
      <c r="AR1253" s="5">
        <v>0</v>
      </c>
      <c r="AS1253" s="5">
        <v>0.02</v>
      </c>
      <c r="AT1253" s="5">
        <v>0</v>
      </c>
      <c r="AU1253" s="5">
        <v>4</v>
      </c>
      <c r="AV1253" s="5">
        <v>2</v>
      </c>
      <c r="AW1253" s="5">
        <v>0</v>
      </c>
      <c r="AX1253" s="5">
        <v>0</v>
      </c>
      <c r="AY1253" s="5">
        <v>0</v>
      </c>
      <c r="AZ1253" s="9" cm="1">
        <f t="array" ref="AZ1253">_xlfn.IFS(AP1253 ="Unk", 0, AP1253 = "", 0,(AP1253-AQ1253)=0,1,(AP1253-AQ1253) &lt;&gt; 0, 0)</f>
        <v>1</v>
      </c>
      <c r="BA1253" s="9" cm="1">
        <f t="array" ref="BA1253">_xlfn.IFS(AP1253 ="Unk", 1, AP1253 = "", 1, AP1253 &lt;&gt; "", 0)</f>
        <v>0</v>
      </c>
    </row>
    <row r="1254" spans="1:53" x14ac:dyDescent="0.2">
      <c r="A1254">
        <v>6</v>
      </c>
      <c r="B1254" t="s">
        <v>6</v>
      </c>
      <c r="C1254">
        <v>1</v>
      </c>
      <c r="D1254">
        <v>10</v>
      </c>
      <c r="E1254">
        <v>7</v>
      </c>
      <c r="F1254" s="5">
        <v>5923.33</v>
      </c>
      <c r="G1254" s="5">
        <v>5923.33</v>
      </c>
      <c r="H1254" s="5">
        <v>0</v>
      </c>
      <c r="I1254" s="5">
        <v>507.99</v>
      </c>
      <c r="J1254" s="5">
        <v>21125</v>
      </c>
      <c r="K1254" s="5">
        <v>2601775</v>
      </c>
      <c r="L1254" s="5">
        <v>10</v>
      </c>
      <c r="M1254" s="5">
        <v>0</v>
      </c>
      <c r="N1254" s="5">
        <v>0</v>
      </c>
      <c r="O1254" s="5">
        <v>0</v>
      </c>
      <c r="P1254" s="9" cm="1">
        <f t="array" ref="P1254">_xlfn.IFS(F1254 ="Unk", 0, F1254 = "", 0,(F1254-G1254)=0,1,(F1254-G1254) &lt;&gt; 0, 0)</f>
        <v>1</v>
      </c>
      <c r="Q1254" s="9" cm="1">
        <f t="array" ref="Q1254">_xlfn.IFS(F1254 ="Unk", 1, F1254 = "", 1, F1254 &lt;&gt; "", 0)</f>
        <v>0</v>
      </c>
      <c r="R1254" s="5">
        <v>7535.66</v>
      </c>
      <c r="S1254" s="5">
        <v>7535.66</v>
      </c>
      <c r="T1254" s="5">
        <v>0</v>
      </c>
      <c r="U1254" s="5">
        <v>1101.6300000000001</v>
      </c>
      <c r="V1254" s="5">
        <v>78365</v>
      </c>
      <c r="W1254" s="5">
        <v>9378791</v>
      </c>
      <c r="X1254" s="5">
        <v>10</v>
      </c>
      <c r="Y1254" s="5">
        <v>0</v>
      </c>
      <c r="Z1254" s="5">
        <v>0</v>
      </c>
      <c r="AA1254" s="5">
        <v>0</v>
      </c>
      <c r="AB1254" s="9" cm="1">
        <f t="array" ref="AB1254">_xlfn.IFS(R1254 ="Unk", 0, R1254 = "", 0,(R1254-S1254)=0,1,(R1254-S1254) &lt;&gt; 0, 0)</f>
        <v>1</v>
      </c>
      <c r="AC1254" s="9" cm="1">
        <f t="array" ref="AC1254">_xlfn.IFS(R1254 ="Unk", 1, R1254 = "", 1, R1254 &lt;&gt; "", 0)</f>
        <v>0</v>
      </c>
      <c r="AD1254" s="5">
        <v>9037.9</v>
      </c>
      <c r="AE1254" s="5">
        <v>9037.9</v>
      </c>
      <c r="AF1254" s="5">
        <v>0</v>
      </c>
      <c r="AG1254" s="5">
        <v>398.77</v>
      </c>
      <c r="AH1254" s="5">
        <v>19529</v>
      </c>
      <c r="AI1254" s="5">
        <v>2831304</v>
      </c>
      <c r="AJ1254" s="5">
        <v>10</v>
      </c>
      <c r="AK1254" s="5">
        <v>0</v>
      </c>
      <c r="AL1254" s="5">
        <v>0</v>
      </c>
      <c r="AM1254" s="5">
        <v>0</v>
      </c>
      <c r="AN1254" s="9" cm="1">
        <f t="array" ref="AN1254">_xlfn.IFS(AD1254 ="Unk", 0, AD1254 = "", 0,(AD1254-AE1254)=0,1,(AD1254-AE1254) &lt;&gt; 0, 0)</f>
        <v>1</v>
      </c>
      <c r="AO1254" s="9" cm="1">
        <f t="array" ref="AO1254">_xlfn.IFS(AD1254 ="Unk", 1, AD1254 = "", 1, AD1254 &lt;&gt; "", 0)</f>
        <v>0</v>
      </c>
      <c r="AP1254" s="5">
        <v>10645.82</v>
      </c>
      <c r="AQ1254" s="5">
        <v>10645.82</v>
      </c>
      <c r="AR1254" s="5">
        <v>0</v>
      </c>
      <c r="AS1254" s="5">
        <v>84.39</v>
      </c>
      <c r="AT1254" s="5">
        <v>5933</v>
      </c>
      <c r="AU1254" s="5">
        <v>700830</v>
      </c>
      <c r="AV1254" s="5">
        <v>10</v>
      </c>
      <c r="AW1254" s="5">
        <v>0</v>
      </c>
      <c r="AX1254" s="5">
        <v>0</v>
      </c>
      <c r="AY1254" s="5">
        <v>0</v>
      </c>
      <c r="AZ1254" s="9" cm="1">
        <f t="array" ref="AZ1254">_xlfn.IFS(AP1254 ="Unk", 0, AP1254 = "", 0,(AP1254-AQ1254)=0,1,(AP1254-AQ1254) &lt;&gt; 0, 0)</f>
        <v>1</v>
      </c>
      <c r="BA1254" s="9" cm="1">
        <f t="array" ref="BA1254">_xlfn.IFS(AP1254 ="Unk", 1, AP1254 = "", 1, AP1254 &lt;&gt; "", 0)</f>
        <v>0</v>
      </c>
    </row>
    <row r="1255" spans="1:53" x14ac:dyDescent="0.2">
      <c r="A1255">
        <v>6</v>
      </c>
      <c r="B1255" t="s">
        <v>6</v>
      </c>
      <c r="C1255">
        <v>1</v>
      </c>
      <c r="D1255">
        <v>15</v>
      </c>
      <c r="E1255">
        <v>7</v>
      </c>
      <c r="F1255" s="5">
        <v>6143.34</v>
      </c>
      <c r="G1255" s="5">
        <v>6143.34</v>
      </c>
      <c r="H1255" s="5">
        <v>0</v>
      </c>
      <c r="I1255" s="5">
        <v>401.74</v>
      </c>
      <c r="J1255" s="5">
        <v>5724</v>
      </c>
      <c r="K1255" s="5">
        <v>1293240</v>
      </c>
      <c r="L1255" s="5">
        <v>10</v>
      </c>
      <c r="M1255" s="5">
        <v>0</v>
      </c>
      <c r="N1255" s="5">
        <v>0</v>
      </c>
      <c r="O1255" s="5">
        <v>0</v>
      </c>
      <c r="P1255" s="9" cm="1">
        <f t="array" ref="P1255">_xlfn.IFS(F1255 ="Unk", 0, F1255 = "", 0,(F1255-G1255)=0,1,(F1255-G1255) &lt;&gt; 0, 0)</f>
        <v>1</v>
      </c>
      <c r="Q1255" s="9" cm="1">
        <f t="array" ref="Q1255">_xlfn.IFS(F1255 ="Unk", 1, F1255 = "", 1, F1255 &lt;&gt; "", 0)</f>
        <v>0</v>
      </c>
      <c r="R1255" s="5">
        <v>7137.36</v>
      </c>
      <c r="S1255" s="5">
        <v>7090.99</v>
      </c>
      <c r="T1255" s="5">
        <v>0.01</v>
      </c>
      <c r="U1255" s="5">
        <v>3600.91</v>
      </c>
      <c r="V1255" s="5">
        <v>60532</v>
      </c>
      <c r="W1255" s="5">
        <v>15015155</v>
      </c>
      <c r="X1255" s="5">
        <v>10</v>
      </c>
      <c r="Y1255" s="5">
        <v>0</v>
      </c>
      <c r="Z1255" s="5">
        <v>0</v>
      </c>
      <c r="AA1255" s="5">
        <v>0</v>
      </c>
      <c r="AB1255" s="9" cm="1">
        <f t="array" ref="AB1255">_xlfn.IFS(R1255 ="Unk", 0, R1255 = "", 0,(R1255-S1255)=0,1,(R1255-S1255) &lt;&gt; 0, 0)</f>
        <v>0</v>
      </c>
      <c r="AC1255" s="9" cm="1">
        <f t="array" ref="AC1255">_xlfn.IFS(R1255 ="Unk", 1, R1255 = "", 1, R1255 &lt;&gt; "", 0)</f>
        <v>0</v>
      </c>
      <c r="AD1255" s="5">
        <v>8499.49</v>
      </c>
      <c r="AE1255" s="5">
        <v>7571.34</v>
      </c>
      <c r="AF1255" s="5">
        <v>0.11</v>
      </c>
      <c r="AG1255" s="5">
        <v>3600.5</v>
      </c>
      <c r="AH1255" s="5">
        <v>39821</v>
      </c>
      <c r="AI1255" s="5">
        <v>10613426</v>
      </c>
      <c r="AJ1255" s="5">
        <v>10</v>
      </c>
      <c r="AK1255" s="5">
        <v>0</v>
      </c>
      <c r="AL1255" s="5">
        <v>0</v>
      </c>
      <c r="AM1255" s="5">
        <v>0</v>
      </c>
      <c r="AN1255" s="9" cm="1">
        <f t="array" ref="AN1255">_xlfn.IFS(AD1255 ="Unk", 0, AD1255 = "", 0,(AD1255-AE1255)=0,1,(AD1255-AE1255) &lt;&gt; 0, 0)</f>
        <v>0</v>
      </c>
      <c r="AO1255" s="9" cm="1">
        <f t="array" ref="AO1255">_xlfn.IFS(AD1255 ="Unk", 1, AD1255 = "", 1, AD1255 &lt;&gt; "", 0)</f>
        <v>0</v>
      </c>
      <c r="AP1255" s="5">
        <v>9554.08</v>
      </c>
      <c r="AQ1255" s="5">
        <v>8576.81</v>
      </c>
      <c r="AR1255" s="5">
        <v>0.1</v>
      </c>
      <c r="AS1255" s="5">
        <v>3600.02</v>
      </c>
      <c r="AT1255" s="5">
        <v>34898</v>
      </c>
      <c r="AU1255" s="5">
        <v>12651559</v>
      </c>
      <c r="AV1255" s="5">
        <v>10</v>
      </c>
      <c r="AW1255" s="5">
        <v>0</v>
      </c>
      <c r="AX1255" s="5">
        <v>0</v>
      </c>
      <c r="AY1255" s="5">
        <v>0</v>
      </c>
      <c r="AZ1255" s="9" cm="1">
        <f t="array" ref="AZ1255">_xlfn.IFS(AP1255 ="Unk", 0, AP1255 = "", 0,(AP1255-AQ1255)=0,1,(AP1255-AQ1255) &lt;&gt; 0, 0)</f>
        <v>0</v>
      </c>
      <c r="BA1255" s="9" cm="1">
        <f t="array" ref="BA1255">_xlfn.IFS(AP1255 ="Unk", 1, AP1255 = "", 1, AP1255 &lt;&gt; "", 0)</f>
        <v>0</v>
      </c>
    </row>
    <row r="1256" spans="1:53" x14ac:dyDescent="0.2">
      <c r="A1256">
        <v>6</v>
      </c>
      <c r="B1256" t="s">
        <v>6</v>
      </c>
      <c r="C1256">
        <v>1</v>
      </c>
      <c r="D1256">
        <v>20</v>
      </c>
      <c r="E1256">
        <v>7</v>
      </c>
      <c r="F1256" s="5">
        <v>11263.18</v>
      </c>
      <c r="G1256" s="5">
        <v>6213.17</v>
      </c>
      <c r="H1256" s="5">
        <v>0.45</v>
      </c>
      <c r="I1256" s="5">
        <v>3600.31</v>
      </c>
      <c r="J1256" s="5">
        <v>29374</v>
      </c>
      <c r="K1256" s="5">
        <v>4653390</v>
      </c>
      <c r="L1256" s="5">
        <v>1</v>
      </c>
      <c r="M1256" s="5">
        <v>0</v>
      </c>
      <c r="N1256" s="5">
        <v>0</v>
      </c>
      <c r="O1256" s="5">
        <v>0</v>
      </c>
      <c r="P1256" s="9" cm="1">
        <f t="array" ref="P1256">_xlfn.IFS(F1256 ="Unk", 0, F1256 = "", 0,(F1256-G1256)=0,1,(F1256-G1256) &lt;&gt; 0, 0)</f>
        <v>0</v>
      </c>
      <c r="Q1256" s="9" cm="1">
        <f t="array" ref="Q1256">_xlfn.IFS(F1256 ="Unk", 1, F1256 = "", 1, F1256 &lt;&gt; "", 0)</f>
        <v>0</v>
      </c>
      <c r="R1256" s="5">
        <v>12663.24</v>
      </c>
      <c r="S1256" s="5">
        <v>6475.42</v>
      </c>
      <c r="T1256" s="5">
        <v>0.49</v>
      </c>
      <c r="U1256" s="5">
        <v>3600.87</v>
      </c>
      <c r="V1256" s="5">
        <v>24422</v>
      </c>
      <c r="W1256" s="5">
        <v>6047805</v>
      </c>
      <c r="X1256" s="5">
        <v>3</v>
      </c>
      <c r="Y1256" s="5">
        <v>0</v>
      </c>
      <c r="Z1256" s="5">
        <v>0</v>
      </c>
      <c r="AA1256" s="5">
        <v>0</v>
      </c>
      <c r="AB1256" s="9" cm="1">
        <f t="array" ref="AB1256">_xlfn.IFS(R1256 ="Unk", 0, R1256 = "", 0,(R1256-S1256)=0,1,(R1256-S1256) &lt;&gt; 0, 0)</f>
        <v>0</v>
      </c>
      <c r="AC1256" s="9" cm="1">
        <f t="array" ref="AC1256">_xlfn.IFS(R1256 ="Unk", 1, R1256 = "", 1, R1256 &lt;&gt; "", 0)</f>
        <v>0</v>
      </c>
      <c r="AD1256" s="5">
        <v>16105.11</v>
      </c>
      <c r="AE1256" s="5">
        <v>7087.32</v>
      </c>
      <c r="AF1256" s="5">
        <v>0.56000000000000005</v>
      </c>
      <c r="AG1256" s="5">
        <v>3602.71</v>
      </c>
      <c r="AH1256" s="5">
        <v>17250</v>
      </c>
      <c r="AI1256" s="5">
        <v>4215725</v>
      </c>
      <c r="AJ1256" s="5">
        <v>3</v>
      </c>
      <c r="AK1256" s="5">
        <v>0</v>
      </c>
      <c r="AL1256" s="5">
        <v>0</v>
      </c>
      <c r="AM1256" s="5">
        <v>0</v>
      </c>
      <c r="AN1256" s="9" cm="1">
        <f t="array" ref="AN1256">_xlfn.IFS(AD1256 ="Unk", 0, AD1256 = "", 0,(AD1256-AE1256)=0,1,(AD1256-AE1256) &lt;&gt; 0, 0)</f>
        <v>0</v>
      </c>
      <c r="AO1256" s="9" cm="1">
        <f t="array" ref="AO1256">_xlfn.IFS(AD1256 ="Unk", 1, AD1256 = "", 1, AD1256 &lt;&gt; "", 0)</f>
        <v>0</v>
      </c>
      <c r="AP1256" s="5">
        <v>16300.31</v>
      </c>
      <c r="AQ1256" s="5">
        <v>7904.52</v>
      </c>
      <c r="AR1256" s="5">
        <v>0.52</v>
      </c>
      <c r="AS1256" s="5">
        <v>3600.38</v>
      </c>
      <c r="AT1256" s="5">
        <v>19394</v>
      </c>
      <c r="AU1256" s="5">
        <v>5063433</v>
      </c>
      <c r="AV1256" s="5">
        <v>4</v>
      </c>
      <c r="AW1256" s="5">
        <v>0</v>
      </c>
      <c r="AX1256" s="5">
        <v>0</v>
      </c>
      <c r="AY1256" s="5">
        <v>0</v>
      </c>
      <c r="AZ1256" s="9" cm="1">
        <f t="array" ref="AZ1256">_xlfn.IFS(AP1256 ="Unk", 0, AP1256 = "", 0,(AP1256-AQ1256)=0,1,(AP1256-AQ1256) &lt;&gt; 0, 0)</f>
        <v>0</v>
      </c>
      <c r="BA1256" s="9" cm="1">
        <f t="array" ref="BA1256">_xlfn.IFS(AP1256 ="Unk", 1, AP1256 = "", 1, AP1256 &lt;&gt; "", 0)</f>
        <v>0</v>
      </c>
    </row>
    <row r="1257" spans="1:53" x14ac:dyDescent="0.2">
      <c r="A1257">
        <v>6</v>
      </c>
      <c r="B1257" t="s">
        <v>6</v>
      </c>
      <c r="C1257">
        <v>1</v>
      </c>
      <c r="D1257">
        <v>25</v>
      </c>
      <c r="E1257">
        <v>7</v>
      </c>
      <c r="F1257" s="5">
        <v>7908.6</v>
      </c>
      <c r="G1257" s="5">
        <v>7523.18</v>
      </c>
      <c r="H1257" s="5">
        <v>0.05</v>
      </c>
      <c r="I1257" s="5">
        <v>3600.1</v>
      </c>
      <c r="J1257" s="5">
        <v>12669</v>
      </c>
      <c r="K1257" s="5">
        <v>4237414</v>
      </c>
      <c r="L1257" s="5">
        <v>10</v>
      </c>
      <c r="M1257" s="5">
        <v>0</v>
      </c>
      <c r="N1257" s="5">
        <v>0</v>
      </c>
      <c r="O1257" s="5">
        <v>0</v>
      </c>
      <c r="P1257" s="9" cm="1">
        <f t="array" ref="P1257">_xlfn.IFS(F1257 ="Unk", 0, F1257 = "", 0,(F1257-G1257)=0,1,(F1257-G1257) &lt;&gt; 0, 0)</f>
        <v>0</v>
      </c>
      <c r="Q1257" s="9" cm="1">
        <f t="array" ref="Q1257">_xlfn.IFS(F1257 ="Unk", 1, F1257 = "", 1, F1257 &lt;&gt; "", 0)</f>
        <v>0</v>
      </c>
      <c r="R1257" s="5">
        <v>9310.5400000000009</v>
      </c>
      <c r="S1257" s="5">
        <v>8084.66</v>
      </c>
      <c r="T1257" s="5">
        <v>0.13</v>
      </c>
      <c r="U1257" s="5">
        <v>3601.59</v>
      </c>
      <c r="V1257" s="5">
        <v>6134</v>
      </c>
      <c r="W1257" s="5">
        <v>2471741</v>
      </c>
      <c r="X1257" s="5">
        <v>6</v>
      </c>
      <c r="Y1257" s="5">
        <v>0</v>
      </c>
      <c r="Z1257" s="5">
        <v>0</v>
      </c>
      <c r="AA1257" s="5">
        <v>0</v>
      </c>
      <c r="AB1257" s="9" cm="1">
        <f t="array" ref="AB1257">_xlfn.IFS(R1257 ="Unk", 0, R1257 = "", 0,(R1257-S1257)=0,1,(R1257-S1257) &lt;&gt; 0, 0)</f>
        <v>0</v>
      </c>
      <c r="AC1257" s="9" cm="1">
        <f t="array" ref="AC1257">_xlfn.IFS(R1257 ="Unk", 1, R1257 = "", 1, R1257 &lt;&gt; "", 0)</f>
        <v>0</v>
      </c>
      <c r="AD1257" s="5">
        <v>13732.86</v>
      </c>
      <c r="AE1257" s="5">
        <v>8891.2800000000007</v>
      </c>
      <c r="AF1257" s="5">
        <v>0.35</v>
      </c>
      <c r="AG1257" s="5">
        <v>3600.13</v>
      </c>
      <c r="AH1257" s="5">
        <v>11211</v>
      </c>
      <c r="AI1257" s="5">
        <v>4172616</v>
      </c>
      <c r="AJ1257" s="5">
        <v>4</v>
      </c>
      <c r="AK1257" s="5">
        <v>0</v>
      </c>
      <c r="AL1257" s="5">
        <v>0</v>
      </c>
      <c r="AM1257" s="5">
        <v>0</v>
      </c>
      <c r="AN1257" s="9" cm="1">
        <f t="array" ref="AN1257">_xlfn.IFS(AD1257 ="Unk", 0, AD1257 = "", 0,(AD1257-AE1257)=0,1,(AD1257-AE1257) &lt;&gt; 0, 0)</f>
        <v>0</v>
      </c>
      <c r="AO1257" s="9" cm="1">
        <f t="array" ref="AO1257">_xlfn.IFS(AD1257 ="Unk", 1, AD1257 = "", 1, AD1257 &lt;&gt; "", 0)</f>
        <v>0</v>
      </c>
      <c r="AP1257" s="5">
        <v>12892.49</v>
      </c>
      <c r="AQ1257" s="5">
        <v>9811.84</v>
      </c>
      <c r="AR1257" s="5">
        <v>0.24</v>
      </c>
      <c r="AS1257" s="5">
        <v>3607.29</v>
      </c>
      <c r="AT1257" s="5">
        <v>15351</v>
      </c>
      <c r="AU1257" s="5">
        <v>4383216</v>
      </c>
      <c r="AV1257" s="5">
        <v>3</v>
      </c>
      <c r="AW1257" s="5">
        <v>0</v>
      </c>
      <c r="AX1257" s="5">
        <v>0</v>
      </c>
      <c r="AY1257" s="5">
        <v>0</v>
      </c>
      <c r="AZ1257" s="9" cm="1">
        <f t="array" ref="AZ1257">_xlfn.IFS(AP1257 ="Unk", 0, AP1257 = "", 0,(AP1257-AQ1257)=0,1,(AP1257-AQ1257) &lt;&gt; 0, 0)</f>
        <v>0</v>
      </c>
      <c r="BA1257" s="9" cm="1">
        <f t="array" ref="BA1257">_xlfn.IFS(AP1257 ="Unk", 1, AP1257 = "", 1, AP1257 &lt;&gt; "", 0)</f>
        <v>0</v>
      </c>
    </row>
    <row r="1258" spans="1:53" x14ac:dyDescent="0.2">
      <c r="A1258">
        <v>6</v>
      </c>
      <c r="B1258" t="s">
        <v>6</v>
      </c>
      <c r="C1258">
        <v>1</v>
      </c>
      <c r="D1258">
        <v>30</v>
      </c>
      <c r="E1258">
        <v>7</v>
      </c>
      <c r="F1258" s="5">
        <v>16127.02</v>
      </c>
      <c r="G1258" s="5">
        <v>7828.84</v>
      </c>
      <c r="H1258" s="5">
        <v>0.51</v>
      </c>
      <c r="I1258" s="5">
        <v>3601.47</v>
      </c>
      <c r="J1258" s="5">
        <v>3387</v>
      </c>
      <c r="K1258" s="5">
        <v>2482843</v>
      </c>
      <c r="L1258" s="5">
        <v>3</v>
      </c>
      <c r="M1258" s="5">
        <v>0</v>
      </c>
      <c r="N1258" s="5">
        <v>0</v>
      </c>
      <c r="O1258" s="5">
        <v>0</v>
      </c>
      <c r="P1258" s="9" cm="1">
        <f t="array" ref="P1258">_xlfn.IFS(F1258 ="Unk", 0, F1258 = "", 0,(F1258-G1258)=0,1,(F1258-G1258) &lt;&gt; 0, 0)</f>
        <v>0</v>
      </c>
      <c r="Q1258" s="9" cm="1">
        <f t="array" ref="Q1258">_xlfn.IFS(F1258 ="Unk", 1, F1258 = "", 1, F1258 &lt;&gt; "", 0)</f>
        <v>0</v>
      </c>
      <c r="R1258" s="5" t="s">
        <v>25</v>
      </c>
      <c r="S1258" s="5">
        <v>8281.3700000000008</v>
      </c>
      <c r="T1258" s="5">
        <v>100</v>
      </c>
      <c r="U1258" s="5">
        <v>3600.75</v>
      </c>
      <c r="V1258" s="5">
        <v>5331</v>
      </c>
      <c r="W1258" s="5">
        <v>4220856</v>
      </c>
      <c r="X1258" s="5">
        <v>0</v>
      </c>
      <c r="Y1258" s="5"/>
      <c r="Z1258" s="5"/>
      <c r="AA1258" s="5"/>
      <c r="AB1258" s="9" cm="1">
        <f t="array" ref="AB1258">_xlfn.IFS(R1258 ="Unk", 0, R1258 = "", 0,(R1258-S1258)=0,1,(R1258-S1258) &lt;&gt; 0, 0)</f>
        <v>0</v>
      </c>
      <c r="AC1258" s="9" cm="1">
        <f t="array" ref="AC1258">_xlfn.IFS(R1258 ="Unk", 1, R1258 = "", 1, R1258 &lt;&gt; "", 0)</f>
        <v>1</v>
      </c>
      <c r="AD1258" s="5" t="s">
        <v>25</v>
      </c>
      <c r="AE1258" s="5">
        <v>8691.6</v>
      </c>
      <c r="AF1258" s="5">
        <v>100</v>
      </c>
      <c r="AG1258" s="5">
        <v>3616.81</v>
      </c>
      <c r="AH1258" s="5">
        <v>4613</v>
      </c>
      <c r="AI1258" s="5">
        <v>3511808</v>
      </c>
      <c r="AJ1258" s="5">
        <v>0</v>
      </c>
      <c r="AK1258" s="5"/>
      <c r="AL1258" s="5"/>
      <c r="AM1258" s="5"/>
      <c r="AN1258" s="9" cm="1">
        <f t="array" ref="AN1258">_xlfn.IFS(AD1258 ="Unk", 0, AD1258 = "", 0,(AD1258-AE1258)=0,1,(AD1258-AE1258) &lt;&gt; 0, 0)</f>
        <v>0</v>
      </c>
      <c r="AO1258" s="9" cm="1">
        <f t="array" ref="AO1258">_xlfn.IFS(AD1258 ="Unk", 1, AD1258 = "", 1, AD1258 &lt;&gt; "", 0)</f>
        <v>1</v>
      </c>
      <c r="AP1258" s="5" t="s">
        <v>25</v>
      </c>
      <c r="AQ1258" s="5">
        <v>9522.0400000000009</v>
      </c>
      <c r="AR1258" s="5">
        <v>100</v>
      </c>
      <c r="AS1258" s="5">
        <v>3605.35</v>
      </c>
      <c r="AT1258" s="5">
        <v>3796</v>
      </c>
      <c r="AU1258" s="5">
        <v>4100152</v>
      </c>
      <c r="AV1258" s="5">
        <v>0</v>
      </c>
      <c r="AW1258" s="5"/>
      <c r="AX1258" s="5"/>
      <c r="AY1258" s="5"/>
      <c r="AZ1258" s="9" cm="1">
        <f t="array" ref="AZ1258">_xlfn.IFS(AP1258 ="Unk", 0, AP1258 = "", 0,(AP1258-AQ1258)=0,1,(AP1258-AQ1258) &lt;&gt; 0, 0)</f>
        <v>0</v>
      </c>
      <c r="BA1258" s="9" cm="1">
        <f t="array" ref="BA1258">_xlfn.IFS(AP1258 ="Unk", 1, AP1258 = "", 1, AP1258 &lt;&gt; "", 0)</f>
        <v>1</v>
      </c>
    </row>
    <row r="1259" spans="1:53" x14ac:dyDescent="0.2">
      <c r="A1259">
        <v>6</v>
      </c>
      <c r="B1259" t="s">
        <v>6</v>
      </c>
      <c r="C1259">
        <v>2</v>
      </c>
      <c r="D1259">
        <v>5</v>
      </c>
      <c r="E1259">
        <v>7</v>
      </c>
      <c r="F1259" s="5">
        <v>3869.33</v>
      </c>
      <c r="G1259" s="5">
        <v>3869.33</v>
      </c>
      <c r="H1259" s="5">
        <v>0</v>
      </c>
      <c r="I1259" s="5">
        <v>1.0900000000000001</v>
      </c>
      <c r="J1259" s="5">
        <v>758</v>
      </c>
      <c r="K1259" s="5">
        <v>14258</v>
      </c>
      <c r="L1259" s="5">
        <v>10</v>
      </c>
      <c r="M1259" s="5">
        <v>0</v>
      </c>
      <c r="N1259" s="5">
        <v>0</v>
      </c>
      <c r="O1259" s="5">
        <v>0</v>
      </c>
      <c r="P1259" s="9" cm="1">
        <f t="array" ref="P1259">_xlfn.IFS(F1259 ="Unk", 0, F1259 = "", 0,(F1259-G1259)=0,1,(F1259-G1259) &lt;&gt; 0, 0)</f>
        <v>1</v>
      </c>
      <c r="Q1259" s="9" cm="1">
        <f t="array" ref="Q1259">_xlfn.IFS(F1259 ="Unk", 1, F1259 = "", 1, F1259 &lt;&gt; "", 0)</f>
        <v>0</v>
      </c>
      <c r="R1259" s="5">
        <v>4881.51</v>
      </c>
      <c r="S1259" s="5">
        <v>4881.51</v>
      </c>
      <c r="T1259" s="5">
        <v>0</v>
      </c>
      <c r="U1259" s="5">
        <v>0.1</v>
      </c>
      <c r="V1259" s="5">
        <v>1</v>
      </c>
      <c r="W1259" s="5">
        <v>419</v>
      </c>
      <c r="X1259" s="5">
        <v>5</v>
      </c>
      <c r="Y1259" s="5">
        <v>0</v>
      </c>
      <c r="Z1259" s="5">
        <v>0</v>
      </c>
      <c r="AA1259" s="5">
        <v>0</v>
      </c>
      <c r="AB1259" s="9" cm="1">
        <f t="array" ref="AB1259">_xlfn.IFS(R1259 ="Unk", 0, R1259 = "", 0,(R1259-S1259)=0,1,(R1259-S1259) &lt;&gt; 0, 0)</f>
        <v>1</v>
      </c>
      <c r="AC1259" s="9" cm="1">
        <f t="array" ref="AC1259">_xlfn.IFS(R1259 ="Unk", 1, R1259 = "", 1, R1259 &lt;&gt; "", 0)</f>
        <v>0</v>
      </c>
      <c r="AD1259" s="5">
        <v>5825.51</v>
      </c>
      <c r="AE1259" s="5">
        <v>5825.51</v>
      </c>
      <c r="AF1259" s="5">
        <v>0</v>
      </c>
      <c r="AG1259" s="5">
        <v>0.1</v>
      </c>
      <c r="AH1259" s="5">
        <v>1</v>
      </c>
      <c r="AI1259" s="5">
        <v>308</v>
      </c>
      <c r="AJ1259" s="5">
        <v>6</v>
      </c>
      <c r="AK1259" s="5">
        <v>0</v>
      </c>
      <c r="AL1259" s="5">
        <v>0</v>
      </c>
      <c r="AM1259" s="5">
        <v>0</v>
      </c>
      <c r="AN1259" s="9" cm="1">
        <f t="array" ref="AN1259">_xlfn.IFS(AD1259 ="Unk", 0, AD1259 = "", 0,(AD1259-AE1259)=0,1,(AD1259-AE1259) &lt;&gt; 0, 0)</f>
        <v>1</v>
      </c>
      <c r="AO1259" s="9" cm="1">
        <f t="array" ref="AO1259">_xlfn.IFS(AD1259 ="Unk", 1, AD1259 = "", 1, AD1259 &lt;&gt; "", 0)</f>
        <v>0</v>
      </c>
      <c r="AP1259" s="5"/>
      <c r="AQ1259" s="5"/>
      <c r="AR1259" s="5">
        <v>100</v>
      </c>
      <c r="AS1259" s="5"/>
      <c r="AT1259" s="5"/>
      <c r="AU1259" s="5"/>
      <c r="AV1259" s="5"/>
      <c r="AW1259" s="5"/>
      <c r="AX1259" s="5"/>
      <c r="AY1259" s="5"/>
      <c r="AZ1259" s="9" cm="1">
        <f t="array" ref="AZ1259">_xlfn.IFS(AP1259 ="Unk", 0, AP1259 = "", 0,(AP1259-AQ1259)=0,1,(AP1259-AQ1259) &lt;&gt; 0, 0)</f>
        <v>0</v>
      </c>
      <c r="BA1259" s="9" cm="1">
        <f t="array" ref="BA1259">_xlfn.IFS(AP1259 ="Unk", 1, AP1259 = "", 1, AP1259 &lt;&gt; "", 0)</f>
        <v>1</v>
      </c>
    </row>
    <row r="1260" spans="1:53" x14ac:dyDescent="0.2">
      <c r="A1260">
        <v>6</v>
      </c>
      <c r="B1260" t="s">
        <v>6</v>
      </c>
      <c r="C1260">
        <v>2</v>
      </c>
      <c r="D1260">
        <v>10</v>
      </c>
      <c r="E1260">
        <v>7</v>
      </c>
      <c r="F1260" s="5">
        <v>6927.65</v>
      </c>
      <c r="G1260" s="5">
        <v>6927.31</v>
      </c>
      <c r="H1260" s="5">
        <v>0</v>
      </c>
      <c r="I1260" s="5">
        <v>299.42</v>
      </c>
      <c r="J1260" s="5">
        <v>18062</v>
      </c>
      <c r="K1260" s="5">
        <v>1975009</v>
      </c>
      <c r="L1260" s="5">
        <v>10</v>
      </c>
      <c r="M1260" s="5">
        <v>0</v>
      </c>
      <c r="N1260" s="5">
        <v>0</v>
      </c>
      <c r="O1260" s="5">
        <v>0</v>
      </c>
      <c r="P1260" s="9" cm="1">
        <f t="array" ref="P1260">_xlfn.IFS(F1260 ="Unk", 0, F1260 = "", 0,(F1260-G1260)=0,1,(F1260-G1260) &lt;&gt; 0, 0)</f>
        <v>0</v>
      </c>
      <c r="Q1260" s="9" cm="1">
        <f t="array" ref="Q1260">_xlfn.IFS(F1260 ="Unk", 1, F1260 = "", 1, F1260 &lt;&gt; "", 0)</f>
        <v>0</v>
      </c>
      <c r="R1260" s="5">
        <v>8594.3700000000008</v>
      </c>
      <c r="S1260" s="5">
        <v>8594.3700000000008</v>
      </c>
      <c r="T1260" s="5">
        <v>0</v>
      </c>
      <c r="U1260" s="5">
        <v>759.71</v>
      </c>
      <c r="V1260" s="5">
        <v>47661</v>
      </c>
      <c r="W1260" s="5">
        <v>6052503</v>
      </c>
      <c r="X1260" s="5">
        <v>10</v>
      </c>
      <c r="Y1260" s="5">
        <v>0</v>
      </c>
      <c r="Z1260" s="5">
        <v>0</v>
      </c>
      <c r="AA1260" s="5">
        <v>0</v>
      </c>
      <c r="AB1260" s="9" cm="1">
        <f t="array" ref="AB1260">_xlfn.IFS(R1260 ="Unk", 0, R1260 = "", 0,(R1260-S1260)=0,1,(R1260-S1260) &lt;&gt; 0, 0)</f>
        <v>1</v>
      </c>
      <c r="AC1260" s="9" cm="1">
        <f t="array" ref="AC1260">_xlfn.IFS(R1260 ="Unk", 1, R1260 = "", 1, R1260 &lt;&gt; "", 0)</f>
        <v>0</v>
      </c>
      <c r="AD1260" s="5">
        <v>10410.76</v>
      </c>
      <c r="AE1260" s="5">
        <v>10410.76</v>
      </c>
      <c r="AF1260" s="5">
        <v>0</v>
      </c>
      <c r="AG1260" s="5">
        <v>234.97</v>
      </c>
      <c r="AH1260" s="5">
        <v>14362</v>
      </c>
      <c r="AI1260" s="5">
        <v>1763265</v>
      </c>
      <c r="AJ1260" s="5">
        <v>10</v>
      </c>
      <c r="AK1260" s="5">
        <v>0</v>
      </c>
      <c r="AL1260" s="5">
        <v>0</v>
      </c>
      <c r="AM1260" s="5">
        <v>0</v>
      </c>
      <c r="AN1260" s="9" cm="1">
        <f t="array" ref="AN1260">_xlfn.IFS(AD1260 ="Unk", 0, AD1260 = "", 0,(AD1260-AE1260)=0,1,(AD1260-AE1260) &lt;&gt; 0, 0)</f>
        <v>1</v>
      </c>
      <c r="AO1260" s="9" cm="1">
        <f t="array" ref="AO1260">_xlfn.IFS(AD1260 ="Unk", 1, AD1260 = "", 1, AD1260 &lt;&gt; "", 0)</f>
        <v>0</v>
      </c>
      <c r="AP1260" s="5">
        <v>12930.72</v>
      </c>
      <c r="AQ1260" s="5">
        <v>12930.72</v>
      </c>
      <c r="AR1260" s="5">
        <v>0</v>
      </c>
      <c r="AS1260" s="5">
        <v>44.28</v>
      </c>
      <c r="AT1260" s="5">
        <v>2922</v>
      </c>
      <c r="AU1260" s="5">
        <v>255899</v>
      </c>
      <c r="AV1260" s="5">
        <v>10</v>
      </c>
      <c r="AW1260" s="5">
        <v>0</v>
      </c>
      <c r="AX1260" s="5">
        <v>0</v>
      </c>
      <c r="AY1260" s="5">
        <v>0</v>
      </c>
      <c r="AZ1260" s="9" cm="1">
        <f t="array" ref="AZ1260">_xlfn.IFS(AP1260 ="Unk", 0, AP1260 = "", 0,(AP1260-AQ1260)=0,1,(AP1260-AQ1260) &lt;&gt; 0, 0)</f>
        <v>1</v>
      </c>
      <c r="BA1260" s="9" cm="1">
        <f t="array" ref="BA1260">_xlfn.IFS(AP1260 ="Unk", 1, AP1260 = "", 1, AP1260 &lt;&gt; "", 0)</f>
        <v>0</v>
      </c>
    </row>
    <row r="1261" spans="1:53" x14ac:dyDescent="0.2">
      <c r="A1261">
        <v>6</v>
      </c>
      <c r="B1261" t="s">
        <v>6</v>
      </c>
      <c r="C1261">
        <v>2</v>
      </c>
      <c r="D1261">
        <v>15</v>
      </c>
      <c r="E1261">
        <v>7</v>
      </c>
      <c r="F1261" s="5">
        <v>6382.11</v>
      </c>
      <c r="G1261" s="5">
        <v>6382.11</v>
      </c>
      <c r="H1261" s="5">
        <v>0</v>
      </c>
      <c r="I1261" s="5">
        <v>1136.3499999999999</v>
      </c>
      <c r="J1261" s="5">
        <v>19332</v>
      </c>
      <c r="K1261" s="5">
        <v>4081704</v>
      </c>
      <c r="L1261" s="5">
        <v>10</v>
      </c>
      <c r="M1261" s="5">
        <v>0</v>
      </c>
      <c r="N1261" s="5">
        <v>0</v>
      </c>
      <c r="O1261" s="5">
        <v>0</v>
      </c>
      <c r="P1261" s="9" cm="1">
        <f t="array" ref="P1261">_xlfn.IFS(F1261 ="Unk", 0, F1261 = "", 0,(F1261-G1261)=0,1,(F1261-G1261) &lt;&gt; 0, 0)</f>
        <v>1</v>
      </c>
      <c r="Q1261" s="9" cm="1">
        <f t="array" ref="Q1261">_xlfn.IFS(F1261 ="Unk", 1, F1261 = "", 1, F1261 &lt;&gt; "", 0)</f>
        <v>0</v>
      </c>
      <c r="R1261" s="5">
        <v>7795.9</v>
      </c>
      <c r="S1261" s="5">
        <v>7105.46</v>
      </c>
      <c r="T1261" s="5">
        <v>0.09</v>
      </c>
      <c r="U1261" s="5">
        <v>3600.8</v>
      </c>
      <c r="V1261" s="5">
        <v>44865</v>
      </c>
      <c r="W1261" s="5">
        <v>12526794</v>
      </c>
      <c r="X1261" s="5">
        <v>10</v>
      </c>
      <c r="Y1261" s="5">
        <v>0</v>
      </c>
      <c r="Z1261" s="5">
        <v>0</v>
      </c>
      <c r="AA1261" s="5">
        <v>0</v>
      </c>
      <c r="AB1261" s="9" cm="1">
        <f t="array" ref="AB1261">_xlfn.IFS(R1261 ="Unk", 0, R1261 = "", 0,(R1261-S1261)=0,1,(R1261-S1261) &lt;&gt; 0, 0)</f>
        <v>0</v>
      </c>
      <c r="AC1261" s="9" cm="1">
        <f t="array" ref="AC1261">_xlfn.IFS(R1261 ="Unk", 1, R1261 = "", 1, R1261 &lt;&gt; "", 0)</f>
        <v>0</v>
      </c>
      <c r="AD1261" s="5">
        <v>8851.3799999999992</v>
      </c>
      <c r="AE1261" s="5">
        <v>8034.71</v>
      </c>
      <c r="AF1261" s="5">
        <v>0.09</v>
      </c>
      <c r="AG1261" s="5">
        <v>3600.26</v>
      </c>
      <c r="AH1261" s="5">
        <v>38479</v>
      </c>
      <c r="AI1261" s="5">
        <v>12148124</v>
      </c>
      <c r="AJ1261" s="5">
        <v>10</v>
      </c>
      <c r="AK1261" s="5">
        <v>0</v>
      </c>
      <c r="AL1261" s="5">
        <v>0</v>
      </c>
      <c r="AM1261" s="5">
        <v>0</v>
      </c>
      <c r="AN1261" s="9" cm="1">
        <f t="array" ref="AN1261">_xlfn.IFS(AD1261 ="Unk", 0, AD1261 = "", 0,(AD1261-AE1261)=0,1,(AD1261-AE1261) &lt;&gt; 0, 0)</f>
        <v>0</v>
      </c>
      <c r="AO1261" s="9" cm="1">
        <f t="array" ref="AO1261">_xlfn.IFS(AD1261 ="Unk", 1, AD1261 = "", 1, AD1261 &lt;&gt; "", 0)</f>
        <v>0</v>
      </c>
      <c r="AP1261" s="5">
        <v>9831.1299999999992</v>
      </c>
      <c r="AQ1261" s="5">
        <v>9083.06</v>
      </c>
      <c r="AR1261" s="5">
        <v>0.08</v>
      </c>
      <c r="AS1261" s="5">
        <v>3600.24</v>
      </c>
      <c r="AT1261" s="5">
        <v>40169</v>
      </c>
      <c r="AU1261" s="5">
        <v>13467088</v>
      </c>
      <c r="AV1261" s="5">
        <v>10</v>
      </c>
      <c r="AW1261" s="5">
        <v>0</v>
      </c>
      <c r="AX1261" s="5">
        <v>0</v>
      </c>
      <c r="AY1261" s="5">
        <v>0</v>
      </c>
      <c r="AZ1261" s="9" cm="1">
        <f t="array" ref="AZ1261">_xlfn.IFS(AP1261 ="Unk", 0, AP1261 = "", 0,(AP1261-AQ1261)=0,1,(AP1261-AQ1261) &lt;&gt; 0, 0)</f>
        <v>0</v>
      </c>
      <c r="BA1261" s="9" cm="1">
        <f t="array" ref="BA1261">_xlfn.IFS(AP1261 ="Unk", 1, AP1261 = "", 1, AP1261 &lt;&gt; "", 0)</f>
        <v>0</v>
      </c>
    </row>
    <row r="1262" spans="1:53" x14ac:dyDescent="0.2">
      <c r="A1262">
        <v>6</v>
      </c>
      <c r="B1262" t="s">
        <v>6</v>
      </c>
      <c r="C1262">
        <v>2</v>
      </c>
      <c r="D1262">
        <v>20</v>
      </c>
      <c r="E1262">
        <v>7</v>
      </c>
      <c r="F1262" s="5">
        <v>6590.75</v>
      </c>
      <c r="G1262" s="5">
        <v>6398.89</v>
      </c>
      <c r="H1262" s="5">
        <v>0.03</v>
      </c>
      <c r="I1262" s="5">
        <v>3601.06</v>
      </c>
      <c r="J1262" s="5">
        <v>26117</v>
      </c>
      <c r="K1262" s="5">
        <v>8463440</v>
      </c>
      <c r="L1262" s="5">
        <v>10</v>
      </c>
      <c r="M1262" s="5">
        <v>0</v>
      </c>
      <c r="N1262" s="5">
        <v>0</v>
      </c>
      <c r="O1262" s="5">
        <v>0</v>
      </c>
      <c r="P1262" s="9" cm="1">
        <f t="array" ref="P1262">_xlfn.IFS(F1262 ="Unk", 0, F1262 = "", 0,(F1262-G1262)=0,1,(F1262-G1262) &lt;&gt; 0, 0)</f>
        <v>0</v>
      </c>
      <c r="Q1262" s="9" cm="1">
        <f t="array" ref="Q1262">_xlfn.IFS(F1262 ="Unk", 1, F1262 = "", 1, F1262 &lt;&gt; "", 0)</f>
        <v>0</v>
      </c>
      <c r="R1262" s="5">
        <v>7449.33</v>
      </c>
      <c r="S1262" s="5">
        <v>6664.58</v>
      </c>
      <c r="T1262" s="5">
        <v>0.11</v>
      </c>
      <c r="U1262" s="5">
        <v>3601.65</v>
      </c>
      <c r="V1262" s="5">
        <v>17521</v>
      </c>
      <c r="W1262" s="5">
        <v>6198466</v>
      </c>
      <c r="X1262" s="5">
        <v>8</v>
      </c>
      <c r="Y1262" s="5">
        <v>0</v>
      </c>
      <c r="Z1262" s="5">
        <v>0</v>
      </c>
      <c r="AA1262" s="5">
        <v>0</v>
      </c>
      <c r="AB1262" s="9" cm="1">
        <f t="array" ref="AB1262">_xlfn.IFS(R1262 ="Unk", 0, R1262 = "", 0,(R1262-S1262)=0,1,(R1262-S1262) &lt;&gt; 0, 0)</f>
        <v>0</v>
      </c>
      <c r="AC1262" s="9" cm="1">
        <f t="array" ref="AC1262">_xlfn.IFS(R1262 ="Unk", 1, R1262 = "", 1, R1262 &lt;&gt; "", 0)</f>
        <v>0</v>
      </c>
      <c r="AD1262" s="5">
        <v>8075.96</v>
      </c>
      <c r="AE1262" s="5">
        <v>7224.62</v>
      </c>
      <c r="AF1262" s="5">
        <v>0.11</v>
      </c>
      <c r="AG1262" s="5">
        <v>3600.24</v>
      </c>
      <c r="AH1262" s="5">
        <v>19945</v>
      </c>
      <c r="AI1262" s="5">
        <v>6235835</v>
      </c>
      <c r="AJ1262" s="5">
        <v>10</v>
      </c>
      <c r="AK1262" s="5">
        <v>0</v>
      </c>
      <c r="AL1262" s="5">
        <v>0</v>
      </c>
      <c r="AM1262" s="5">
        <v>0</v>
      </c>
      <c r="AN1262" s="9" cm="1">
        <f t="array" ref="AN1262">_xlfn.IFS(AD1262 ="Unk", 0, AD1262 = "", 0,(AD1262-AE1262)=0,1,(AD1262-AE1262) &lt;&gt; 0, 0)</f>
        <v>0</v>
      </c>
      <c r="AO1262" s="9" cm="1">
        <f t="array" ref="AO1262">_xlfn.IFS(AD1262 ="Unk", 1, AD1262 = "", 1, AD1262 &lt;&gt; "", 0)</f>
        <v>0</v>
      </c>
      <c r="AP1262" s="5">
        <v>9108.89</v>
      </c>
      <c r="AQ1262" s="5">
        <v>7783.65</v>
      </c>
      <c r="AR1262" s="5">
        <v>0.15</v>
      </c>
      <c r="AS1262" s="5">
        <v>3601.5</v>
      </c>
      <c r="AT1262" s="5">
        <v>19450</v>
      </c>
      <c r="AU1262" s="5">
        <v>6604513</v>
      </c>
      <c r="AV1262" s="5">
        <v>8</v>
      </c>
      <c r="AW1262" s="5">
        <v>0</v>
      </c>
      <c r="AX1262" s="5">
        <v>0</v>
      </c>
      <c r="AY1262" s="5">
        <v>0</v>
      </c>
      <c r="AZ1262" s="9" cm="1">
        <f t="array" ref="AZ1262">_xlfn.IFS(AP1262 ="Unk", 0, AP1262 = "", 0,(AP1262-AQ1262)=0,1,(AP1262-AQ1262) &lt;&gt; 0, 0)</f>
        <v>0</v>
      </c>
      <c r="BA1262" s="9" cm="1">
        <f t="array" ref="BA1262">_xlfn.IFS(AP1262 ="Unk", 1, AP1262 = "", 1, AP1262 &lt;&gt; "", 0)</f>
        <v>0</v>
      </c>
    </row>
    <row r="1263" spans="1:53" x14ac:dyDescent="0.2">
      <c r="A1263">
        <v>6</v>
      </c>
      <c r="B1263" t="s">
        <v>6</v>
      </c>
      <c r="C1263">
        <v>2</v>
      </c>
      <c r="D1263">
        <v>25</v>
      </c>
      <c r="E1263">
        <v>7</v>
      </c>
      <c r="F1263" s="5">
        <v>13697.27</v>
      </c>
      <c r="G1263" s="5">
        <v>6867.31</v>
      </c>
      <c r="H1263" s="5">
        <v>0.5</v>
      </c>
      <c r="I1263" s="5">
        <v>3602.31</v>
      </c>
      <c r="J1263" s="5">
        <v>9269</v>
      </c>
      <c r="K1263" s="5">
        <v>2956432</v>
      </c>
      <c r="L1263" s="5">
        <v>5</v>
      </c>
      <c r="M1263" s="5">
        <v>0</v>
      </c>
      <c r="N1263" s="5">
        <v>0</v>
      </c>
      <c r="O1263" s="5">
        <v>0</v>
      </c>
      <c r="P1263" s="9" cm="1">
        <f t="array" ref="P1263">_xlfn.IFS(F1263 ="Unk", 0, F1263 = "", 0,(F1263-G1263)=0,1,(F1263-G1263) &lt;&gt; 0, 0)</f>
        <v>0</v>
      </c>
      <c r="Q1263" s="9" cm="1">
        <f t="array" ref="Q1263">_xlfn.IFS(F1263 ="Unk", 1, F1263 = "", 1, F1263 &lt;&gt; "", 0)</f>
        <v>0</v>
      </c>
      <c r="R1263" s="5">
        <v>15492.99</v>
      </c>
      <c r="S1263" s="5">
        <v>7433.94</v>
      </c>
      <c r="T1263" s="5">
        <v>0.52</v>
      </c>
      <c r="U1263" s="5">
        <v>3600.18</v>
      </c>
      <c r="V1263" s="5">
        <v>10686</v>
      </c>
      <c r="W1263" s="5">
        <v>2680161</v>
      </c>
      <c r="X1263" s="5">
        <v>4</v>
      </c>
      <c r="Y1263" s="5">
        <v>0</v>
      </c>
      <c r="Z1263" s="5">
        <v>0</v>
      </c>
      <c r="AA1263" s="5">
        <v>0</v>
      </c>
      <c r="AB1263" s="9" cm="1">
        <f t="array" ref="AB1263">_xlfn.IFS(R1263 ="Unk", 0, R1263 = "", 0,(R1263-S1263)=0,1,(R1263-S1263) &lt;&gt; 0, 0)</f>
        <v>0</v>
      </c>
      <c r="AC1263" s="9" cm="1">
        <f t="array" ref="AC1263">_xlfn.IFS(R1263 ="Unk", 1, R1263 = "", 1, R1263 &lt;&gt; "", 0)</f>
        <v>0</v>
      </c>
      <c r="AD1263" s="5">
        <v>16338.94</v>
      </c>
      <c r="AE1263" s="5">
        <v>7983.82</v>
      </c>
      <c r="AF1263" s="5">
        <v>0.51</v>
      </c>
      <c r="AG1263" s="5">
        <v>3600.3</v>
      </c>
      <c r="AH1263" s="5">
        <v>9987</v>
      </c>
      <c r="AI1263" s="5">
        <v>3486477</v>
      </c>
      <c r="AJ1263" s="5">
        <v>1</v>
      </c>
      <c r="AK1263" s="5">
        <v>0</v>
      </c>
      <c r="AL1263" s="5">
        <v>0</v>
      </c>
      <c r="AM1263" s="5">
        <v>0</v>
      </c>
      <c r="AN1263" s="9" cm="1">
        <f t="array" ref="AN1263">_xlfn.IFS(AD1263 ="Unk", 0, AD1263 = "", 0,(AD1263-AE1263)=0,1,(AD1263-AE1263) &lt;&gt; 0, 0)</f>
        <v>0</v>
      </c>
      <c r="AO1263" s="9" cm="1">
        <f t="array" ref="AO1263">_xlfn.IFS(AD1263 ="Unk", 1, AD1263 = "", 1, AD1263 &lt;&gt; "", 0)</f>
        <v>0</v>
      </c>
      <c r="AP1263" s="5">
        <v>20427.37</v>
      </c>
      <c r="AQ1263" s="5">
        <v>9219.14</v>
      </c>
      <c r="AR1263" s="5">
        <v>0.55000000000000004</v>
      </c>
      <c r="AS1263" s="5">
        <v>3607.72</v>
      </c>
      <c r="AT1263" s="5">
        <v>7945</v>
      </c>
      <c r="AU1263" s="5">
        <v>2410685</v>
      </c>
      <c r="AV1263" s="5">
        <v>5</v>
      </c>
      <c r="AW1263" s="5">
        <v>0</v>
      </c>
      <c r="AX1263" s="5">
        <v>0</v>
      </c>
      <c r="AY1263" s="5">
        <v>0</v>
      </c>
      <c r="AZ1263" s="9" cm="1">
        <f t="array" ref="AZ1263">_xlfn.IFS(AP1263 ="Unk", 0, AP1263 = "", 0,(AP1263-AQ1263)=0,1,(AP1263-AQ1263) &lt;&gt; 0, 0)</f>
        <v>0</v>
      </c>
      <c r="BA1263" s="9" cm="1">
        <f t="array" ref="BA1263">_xlfn.IFS(AP1263 ="Unk", 1, AP1263 = "", 1, AP1263 &lt;&gt; "", 0)</f>
        <v>0</v>
      </c>
    </row>
    <row r="1264" spans="1:53" x14ac:dyDescent="0.2">
      <c r="A1264">
        <v>6</v>
      </c>
      <c r="B1264" t="s">
        <v>6</v>
      </c>
      <c r="C1264">
        <v>2</v>
      </c>
      <c r="D1264">
        <v>30</v>
      </c>
      <c r="E1264">
        <v>7</v>
      </c>
      <c r="F1264" s="5">
        <v>10766.75</v>
      </c>
      <c r="G1264" s="5">
        <v>7869.8</v>
      </c>
      <c r="H1264" s="5">
        <v>0.27</v>
      </c>
      <c r="I1264" s="5">
        <v>3601.87</v>
      </c>
      <c r="J1264" s="5">
        <v>4593</v>
      </c>
      <c r="K1264" s="5">
        <v>2518375</v>
      </c>
      <c r="L1264" s="5">
        <v>1</v>
      </c>
      <c r="M1264" s="5">
        <v>0</v>
      </c>
      <c r="N1264" s="5">
        <v>0</v>
      </c>
      <c r="O1264" s="5">
        <v>0</v>
      </c>
      <c r="P1264" s="9" cm="1">
        <f t="array" ref="P1264">_xlfn.IFS(F1264 ="Unk", 0, F1264 = "", 0,(F1264-G1264)=0,1,(F1264-G1264) &lt;&gt; 0, 0)</f>
        <v>0</v>
      </c>
      <c r="Q1264" s="9" cm="1">
        <f t="array" ref="Q1264">_xlfn.IFS(F1264 ="Unk", 1, F1264 = "", 1, F1264 &lt;&gt; "", 0)</f>
        <v>0</v>
      </c>
      <c r="R1264" s="5" t="s">
        <v>25</v>
      </c>
      <c r="S1264" s="5">
        <v>8415.51</v>
      </c>
      <c r="T1264" s="5">
        <v>100</v>
      </c>
      <c r="U1264" s="5">
        <v>3607.45</v>
      </c>
      <c r="V1264" s="5">
        <v>5958</v>
      </c>
      <c r="W1264" s="5">
        <v>3586244</v>
      </c>
      <c r="X1264" s="5">
        <v>0</v>
      </c>
      <c r="Y1264" s="5"/>
      <c r="Z1264" s="5"/>
      <c r="AA1264" s="5"/>
      <c r="AB1264" s="9" cm="1">
        <f t="array" ref="AB1264">_xlfn.IFS(R1264 ="Unk", 0, R1264 = "", 0,(R1264-S1264)=0,1,(R1264-S1264) &lt;&gt; 0, 0)</f>
        <v>0</v>
      </c>
      <c r="AC1264" s="9" cm="1">
        <f t="array" ref="AC1264">_xlfn.IFS(R1264 ="Unk", 1, R1264 = "", 1, R1264 &lt;&gt; "", 0)</f>
        <v>1</v>
      </c>
      <c r="AD1264" s="5" t="s">
        <v>25</v>
      </c>
      <c r="AE1264" s="5">
        <v>9009.0300000000007</v>
      </c>
      <c r="AF1264" s="5">
        <v>100</v>
      </c>
      <c r="AG1264" s="5">
        <v>3606.13</v>
      </c>
      <c r="AH1264" s="5">
        <v>6267</v>
      </c>
      <c r="AI1264" s="5">
        <v>3902296</v>
      </c>
      <c r="AJ1264" s="5">
        <v>0</v>
      </c>
      <c r="AK1264" s="5"/>
      <c r="AL1264" s="5"/>
      <c r="AM1264" s="5"/>
      <c r="AN1264" s="9" cm="1">
        <f t="array" ref="AN1264">_xlfn.IFS(AD1264 ="Unk", 0, AD1264 = "", 0,(AD1264-AE1264)=0,1,(AD1264-AE1264) &lt;&gt; 0, 0)</f>
        <v>0</v>
      </c>
      <c r="AO1264" s="9" cm="1">
        <f t="array" ref="AO1264">_xlfn.IFS(AD1264 ="Unk", 1, AD1264 = "", 1, AD1264 &lt;&gt; "", 0)</f>
        <v>1</v>
      </c>
      <c r="AP1264" s="5" t="s">
        <v>25</v>
      </c>
      <c r="AQ1264" s="5">
        <v>9608.76</v>
      </c>
      <c r="AR1264" s="5">
        <v>100</v>
      </c>
      <c r="AS1264" s="5">
        <v>3604.67</v>
      </c>
      <c r="AT1264" s="5">
        <v>2218</v>
      </c>
      <c r="AU1264" s="5">
        <v>2543523</v>
      </c>
      <c r="AV1264" s="5">
        <v>0</v>
      </c>
      <c r="AW1264" s="5"/>
      <c r="AX1264" s="5"/>
      <c r="AY1264" s="5"/>
      <c r="AZ1264" s="9" cm="1">
        <f t="array" ref="AZ1264">_xlfn.IFS(AP1264 ="Unk", 0, AP1264 = "", 0,(AP1264-AQ1264)=0,1,(AP1264-AQ1264) &lt;&gt; 0, 0)</f>
        <v>0</v>
      </c>
      <c r="BA1264" s="9" cm="1">
        <f t="array" ref="BA1264">_xlfn.IFS(AP1264 ="Unk", 1, AP1264 = "", 1, AP1264 &lt;&gt; "", 0)</f>
        <v>1</v>
      </c>
    </row>
    <row r="1265" spans="1:53" x14ac:dyDescent="0.2">
      <c r="A1265">
        <v>6</v>
      </c>
      <c r="B1265" t="s">
        <v>6</v>
      </c>
      <c r="C1265">
        <v>3</v>
      </c>
      <c r="D1265">
        <v>5</v>
      </c>
      <c r="E1265">
        <v>7</v>
      </c>
      <c r="F1265" s="5">
        <v>5997.42</v>
      </c>
      <c r="G1265" s="5">
        <v>5997.42</v>
      </c>
      <c r="H1265" s="5">
        <v>0</v>
      </c>
      <c r="I1265" s="5">
        <v>0.44</v>
      </c>
      <c r="J1265" s="5">
        <v>53</v>
      </c>
      <c r="K1265" s="5">
        <v>2359</v>
      </c>
      <c r="L1265" s="5">
        <v>10</v>
      </c>
      <c r="M1265" s="5">
        <v>0</v>
      </c>
      <c r="N1265" s="5">
        <v>0</v>
      </c>
      <c r="O1265" s="5">
        <v>0</v>
      </c>
      <c r="P1265" s="9" cm="1">
        <f t="array" ref="P1265">_xlfn.IFS(F1265 ="Unk", 0, F1265 = "", 0,(F1265-G1265)=0,1,(F1265-G1265) &lt;&gt; 0, 0)</f>
        <v>1</v>
      </c>
      <c r="Q1265" s="9" cm="1">
        <f t="array" ref="Q1265">_xlfn.IFS(F1265 ="Unk", 1, F1265 = "", 1, F1265 &lt;&gt; "", 0)</f>
        <v>0</v>
      </c>
      <c r="R1265" s="5">
        <v>10555.98</v>
      </c>
      <c r="S1265" s="5">
        <v>10555.98</v>
      </c>
      <c r="T1265" s="5">
        <v>0</v>
      </c>
      <c r="U1265" s="5">
        <v>0.06</v>
      </c>
      <c r="V1265" s="5">
        <v>1</v>
      </c>
      <c r="W1265" s="5">
        <v>205</v>
      </c>
      <c r="X1265" s="5">
        <v>5</v>
      </c>
      <c r="Y1265" s="5">
        <v>0</v>
      </c>
      <c r="Z1265" s="5">
        <v>0</v>
      </c>
      <c r="AA1265" s="5">
        <v>0</v>
      </c>
      <c r="AB1265" s="9" cm="1">
        <f t="array" ref="AB1265">_xlfn.IFS(R1265 ="Unk", 0, R1265 = "", 0,(R1265-S1265)=0,1,(R1265-S1265) &lt;&gt; 0, 0)</f>
        <v>1</v>
      </c>
      <c r="AC1265" s="9" cm="1">
        <f t="array" ref="AC1265">_xlfn.IFS(R1265 ="Unk", 1, R1265 = "", 1, R1265 &lt;&gt; "", 0)</f>
        <v>0</v>
      </c>
      <c r="AD1265" s="5">
        <v>10951.76</v>
      </c>
      <c r="AE1265" s="5">
        <v>10951.76</v>
      </c>
      <c r="AF1265" s="5">
        <v>0</v>
      </c>
      <c r="AG1265" s="5">
        <v>0.04</v>
      </c>
      <c r="AH1265" s="5">
        <v>1</v>
      </c>
      <c r="AI1265" s="5">
        <v>118</v>
      </c>
      <c r="AJ1265" s="5">
        <v>3</v>
      </c>
      <c r="AK1265" s="5">
        <v>0</v>
      </c>
      <c r="AL1265" s="5">
        <v>0</v>
      </c>
      <c r="AM1265" s="5">
        <v>0</v>
      </c>
      <c r="AN1265" s="9" cm="1">
        <f t="array" ref="AN1265">_xlfn.IFS(AD1265 ="Unk", 0, AD1265 = "", 0,(AD1265-AE1265)=0,1,(AD1265-AE1265) &lt;&gt; 0, 0)</f>
        <v>1</v>
      </c>
      <c r="AO1265" s="9" cm="1">
        <f t="array" ref="AO1265">_xlfn.IFS(AD1265 ="Unk", 1, AD1265 = "", 1, AD1265 &lt;&gt; "", 0)</f>
        <v>0</v>
      </c>
      <c r="AP1265" s="5">
        <v>12088.98</v>
      </c>
      <c r="AQ1265" s="5">
        <v>12087.82</v>
      </c>
      <c r="AR1265" s="5">
        <v>0</v>
      </c>
      <c r="AS1265" s="5">
        <v>0.09</v>
      </c>
      <c r="AT1265" s="5">
        <v>1</v>
      </c>
      <c r="AU1265" s="5">
        <v>113</v>
      </c>
      <c r="AV1265" s="5">
        <v>5</v>
      </c>
      <c r="AW1265" s="5">
        <v>0</v>
      </c>
      <c r="AX1265" s="5">
        <v>0</v>
      </c>
      <c r="AY1265" s="5">
        <v>0</v>
      </c>
      <c r="AZ1265" s="9" cm="1">
        <f t="array" ref="AZ1265">_xlfn.IFS(AP1265 ="Unk", 0, AP1265 = "", 0,(AP1265-AQ1265)=0,1,(AP1265-AQ1265) &lt;&gt; 0, 0)</f>
        <v>0</v>
      </c>
      <c r="BA1265" s="9" cm="1">
        <f t="array" ref="BA1265">_xlfn.IFS(AP1265 ="Unk", 1, AP1265 = "", 1, AP1265 &lt;&gt; "", 0)</f>
        <v>0</v>
      </c>
    </row>
    <row r="1266" spans="1:53" x14ac:dyDescent="0.2">
      <c r="A1266">
        <v>6</v>
      </c>
      <c r="B1266" t="s">
        <v>6</v>
      </c>
      <c r="C1266">
        <v>3</v>
      </c>
      <c r="D1266">
        <v>10</v>
      </c>
      <c r="E1266">
        <v>7</v>
      </c>
      <c r="F1266" s="5">
        <v>5533.68</v>
      </c>
      <c r="G1266" s="5">
        <v>5533.68</v>
      </c>
      <c r="H1266" s="5">
        <v>0</v>
      </c>
      <c r="I1266" s="5">
        <v>139.96</v>
      </c>
      <c r="J1266" s="5">
        <v>9730</v>
      </c>
      <c r="K1266" s="5">
        <v>831034</v>
      </c>
      <c r="L1266" s="5">
        <v>10</v>
      </c>
      <c r="M1266" s="5">
        <v>0</v>
      </c>
      <c r="N1266" s="5">
        <v>0</v>
      </c>
      <c r="O1266" s="5">
        <v>0</v>
      </c>
      <c r="P1266" s="9" cm="1">
        <f t="array" ref="P1266">_xlfn.IFS(F1266 ="Unk", 0, F1266 = "", 0,(F1266-G1266)=0,1,(F1266-G1266) &lt;&gt; 0, 0)</f>
        <v>1</v>
      </c>
      <c r="Q1266" s="9" cm="1">
        <f t="array" ref="Q1266">_xlfn.IFS(F1266 ="Unk", 1, F1266 = "", 1, F1266 &lt;&gt; "", 0)</f>
        <v>0</v>
      </c>
      <c r="R1266" s="5">
        <v>6604.5</v>
      </c>
      <c r="S1266" s="5">
        <v>6604.5</v>
      </c>
      <c r="T1266" s="5">
        <v>0</v>
      </c>
      <c r="U1266" s="5">
        <v>484.93</v>
      </c>
      <c r="V1266" s="5">
        <v>33553</v>
      </c>
      <c r="W1266" s="5">
        <v>4223299</v>
      </c>
      <c r="X1266" s="5">
        <v>10</v>
      </c>
      <c r="Y1266" s="5">
        <v>0</v>
      </c>
      <c r="Z1266" s="5">
        <v>0</v>
      </c>
      <c r="AA1266" s="5">
        <v>0</v>
      </c>
      <c r="AB1266" s="9" cm="1">
        <f t="array" ref="AB1266">_xlfn.IFS(R1266 ="Unk", 0, R1266 = "", 0,(R1266-S1266)=0,1,(R1266-S1266) &lt;&gt; 0, 0)</f>
        <v>1</v>
      </c>
      <c r="AC1266" s="9" cm="1">
        <f t="array" ref="AC1266">_xlfn.IFS(R1266 ="Unk", 1, R1266 = "", 1, R1266 &lt;&gt; "", 0)</f>
        <v>0</v>
      </c>
      <c r="AD1266" s="5">
        <v>7757.29</v>
      </c>
      <c r="AE1266" s="5">
        <v>7757.29</v>
      </c>
      <c r="AF1266" s="5">
        <v>0</v>
      </c>
      <c r="AG1266" s="5">
        <v>56.77</v>
      </c>
      <c r="AH1266" s="5">
        <v>3498</v>
      </c>
      <c r="AI1266" s="5">
        <v>380325</v>
      </c>
      <c r="AJ1266" s="5">
        <v>10</v>
      </c>
      <c r="AK1266" s="5">
        <v>0</v>
      </c>
      <c r="AL1266" s="5">
        <v>0</v>
      </c>
      <c r="AM1266" s="5">
        <v>0</v>
      </c>
      <c r="AN1266" s="9" cm="1">
        <f t="array" ref="AN1266">_xlfn.IFS(AD1266 ="Unk", 0, AD1266 = "", 0,(AD1266-AE1266)=0,1,(AD1266-AE1266) &lt;&gt; 0, 0)</f>
        <v>1</v>
      </c>
      <c r="AO1266" s="9" cm="1">
        <f t="array" ref="AO1266">_xlfn.IFS(AD1266 ="Unk", 1, AD1266 = "", 1, AD1266 &lt;&gt; "", 0)</f>
        <v>0</v>
      </c>
      <c r="AP1266" s="5">
        <v>9153.3700000000008</v>
      </c>
      <c r="AQ1266" s="5">
        <v>9153.3700000000008</v>
      </c>
      <c r="AR1266" s="5">
        <v>0</v>
      </c>
      <c r="AS1266" s="5">
        <v>17.399999999999999</v>
      </c>
      <c r="AT1266" s="5">
        <v>2397</v>
      </c>
      <c r="AU1266" s="5">
        <v>190697</v>
      </c>
      <c r="AV1266" s="5">
        <v>10</v>
      </c>
      <c r="AW1266" s="5">
        <v>0</v>
      </c>
      <c r="AX1266" s="5">
        <v>0</v>
      </c>
      <c r="AY1266" s="5">
        <v>0</v>
      </c>
      <c r="AZ1266" s="9" cm="1">
        <f t="array" ref="AZ1266">_xlfn.IFS(AP1266 ="Unk", 0, AP1266 = "", 0,(AP1266-AQ1266)=0,1,(AP1266-AQ1266) &lt;&gt; 0, 0)</f>
        <v>1</v>
      </c>
      <c r="BA1266" s="9" cm="1">
        <f t="array" ref="BA1266">_xlfn.IFS(AP1266 ="Unk", 1, AP1266 = "", 1, AP1266 &lt;&gt; "", 0)</f>
        <v>0</v>
      </c>
    </row>
    <row r="1267" spans="1:53" x14ac:dyDescent="0.2">
      <c r="A1267">
        <v>6</v>
      </c>
      <c r="B1267" t="s">
        <v>6</v>
      </c>
      <c r="C1267">
        <v>3</v>
      </c>
      <c r="D1267">
        <v>15</v>
      </c>
      <c r="E1267">
        <v>7</v>
      </c>
      <c r="F1267" s="5">
        <v>7292.38</v>
      </c>
      <c r="G1267" s="5">
        <v>7055.72</v>
      </c>
      <c r="H1267" s="5">
        <v>0.03</v>
      </c>
      <c r="I1267" s="5">
        <v>3600.02</v>
      </c>
      <c r="J1267" s="5">
        <v>35072</v>
      </c>
      <c r="K1267" s="5">
        <v>10028502</v>
      </c>
      <c r="L1267" s="5">
        <v>10</v>
      </c>
      <c r="M1267" s="5">
        <v>0</v>
      </c>
      <c r="N1267" s="5">
        <v>0</v>
      </c>
      <c r="O1267" s="5">
        <v>0</v>
      </c>
      <c r="P1267" s="9" cm="1">
        <f t="array" ref="P1267">_xlfn.IFS(F1267 ="Unk", 0, F1267 = "", 0,(F1267-G1267)=0,1,(F1267-G1267) &lt;&gt; 0, 0)</f>
        <v>0</v>
      </c>
      <c r="Q1267" s="9" cm="1">
        <f t="array" ref="Q1267">_xlfn.IFS(F1267 ="Unk", 1, F1267 = "", 1, F1267 &lt;&gt; "", 0)</f>
        <v>0</v>
      </c>
      <c r="R1267" s="5">
        <v>8627.9500000000007</v>
      </c>
      <c r="S1267" s="5">
        <v>7861.67</v>
      </c>
      <c r="T1267" s="5">
        <v>0.09</v>
      </c>
      <c r="U1267" s="5">
        <v>3600.62</v>
      </c>
      <c r="V1267" s="5">
        <v>32673</v>
      </c>
      <c r="W1267" s="5">
        <v>9503107</v>
      </c>
      <c r="X1267" s="5">
        <v>10</v>
      </c>
      <c r="Y1267" s="5">
        <v>0</v>
      </c>
      <c r="Z1267" s="5">
        <v>0</v>
      </c>
      <c r="AA1267" s="5">
        <v>0</v>
      </c>
      <c r="AB1267" s="9" cm="1">
        <f t="array" ref="AB1267">_xlfn.IFS(R1267 ="Unk", 0, R1267 = "", 0,(R1267-S1267)=0,1,(R1267-S1267) &lt;&gt; 0, 0)</f>
        <v>0</v>
      </c>
      <c r="AC1267" s="9" cm="1">
        <f t="array" ref="AC1267">_xlfn.IFS(R1267 ="Unk", 1, R1267 = "", 1, R1267 &lt;&gt; "", 0)</f>
        <v>0</v>
      </c>
      <c r="AD1267" s="5">
        <v>10009.94</v>
      </c>
      <c r="AE1267" s="5">
        <v>8865.51</v>
      </c>
      <c r="AF1267" s="5">
        <v>0.11</v>
      </c>
      <c r="AG1267" s="5">
        <v>3600.15</v>
      </c>
      <c r="AH1267" s="5">
        <v>41134</v>
      </c>
      <c r="AI1267" s="5">
        <v>12420768</v>
      </c>
      <c r="AJ1267" s="5">
        <v>10</v>
      </c>
      <c r="AK1267" s="5">
        <v>0</v>
      </c>
      <c r="AL1267" s="5">
        <v>0</v>
      </c>
      <c r="AM1267" s="5">
        <v>0</v>
      </c>
      <c r="AN1267" s="9" cm="1">
        <f t="array" ref="AN1267">_xlfn.IFS(AD1267 ="Unk", 0, AD1267 = "", 0,(AD1267-AE1267)=0,1,(AD1267-AE1267) &lt;&gt; 0, 0)</f>
        <v>0</v>
      </c>
      <c r="AO1267" s="9" cm="1">
        <f t="array" ref="AO1267">_xlfn.IFS(AD1267 ="Unk", 1, AD1267 = "", 1, AD1267 &lt;&gt; "", 0)</f>
        <v>0</v>
      </c>
      <c r="AP1267" s="5">
        <v>10915.51</v>
      </c>
      <c r="AQ1267" s="5">
        <v>10136</v>
      </c>
      <c r="AR1267" s="5">
        <v>7.0000000000000007E-2</v>
      </c>
      <c r="AS1267" s="5">
        <v>3600.13</v>
      </c>
      <c r="AT1267" s="5">
        <v>35475</v>
      </c>
      <c r="AU1267" s="5">
        <v>11630156</v>
      </c>
      <c r="AV1267" s="5">
        <v>10</v>
      </c>
      <c r="AW1267" s="5">
        <v>0</v>
      </c>
      <c r="AX1267" s="5">
        <v>0</v>
      </c>
      <c r="AY1267" s="5">
        <v>0</v>
      </c>
      <c r="AZ1267" s="9" cm="1">
        <f t="array" ref="AZ1267">_xlfn.IFS(AP1267 ="Unk", 0, AP1267 = "", 0,(AP1267-AQ1267)=0,1,(AP1267-AQ1267) &lt;&gt; 0, 0)</f>
        <v>0</v>
      </c>
      <c r="BA1267" s="9" cm="1">
        <f t="array" ref="BA1267">_xlfn.IFS(AP1267 ="Unk", 1, AP1267 = "", 1, AP1267 &lt;&gt; "", 0)</f>
        <v>0</v>
      </c>
    </row>
    <row r="1268" spans="1:53" x14ac:dyDescent="0.2">
      <c r="A1268">
        <v>6</v>
      </c>
      <c r="B1268" t="s">
        <v>6</v>
      </c>
      <c r="C1268">
        <v>3</v>
      </c>
      <c r="D1268">
        <v>20</v>
      </c>
      <c r="E1268">
        <v>7</v>
      </c>
      <c r="F1268" s="5">
        <v>7797.52</v>
      </c>
      <c r="G1268" s="5">
        <v>7654.04</v>
      </c>
      <c r="H1268" s="5">
        <v>0.02</v>
      </c>
      <c r="I1268" s="5">
        <v>3602.59</v>
      </c>
      <c r="J1268" s="5">
        <v>20241</v>
      </c>
      <c r="K1268" s="5">
        <v>8973592</v>
      </c>
      <c r="L1268" s="5">
        <v>10</v>
      </c>
      <c r="M1268" s="5">
        <v>0</v>
      </c>
      <c r="N1268" s="5">
        <v>0</v>
      </c>
      <c r="O1268" s="5">
        <v>0</v>
      </c>
      <c r="P1268" s="9" cm="1">
        <f t="array" ref="P1268">_xlfn.IFS(F1268 ="Unk", 0, F1268 = "", 0,(F1268-G1268)=0,1,(F1268-G1268) &lt;&gt; 0, 0)</f>
        <v>0</v>
      </c>
      <c r="Q1268" s="9" cm="1">
        <f t="array" ref="Q1268">_xlfn.IFS(F1268 ="Unk", 1, F1268 = "", 1, F1268 &lt;&gt; "", 0)</f>
        <v>0</v>
      </c>
      <c r="R1268" s="5">
        <v>9062.52</v>
      </c>
      <c r="S1268" s="5">
        <v>8339.2800000000007</v>
      </c>
      <c r="T1268" s="5">
        <v>0.08</v>
      </c>
      <c r="U1268" s="5">
        <v>3601.67</v>
      </c>
      <c r="V1268" s="5">
        <v>16717</v>
      </c>
      <c r="W1268" s="5">
        <v>6608084</v>
      </c>
      <c r="X1268" s="5">
        <v>8</v>
      </c>
      <c r="Y1268" s="5">
        <v>0</v>
      </c>
      <c r="Z1268" s="5">
        <v>0</v>
      </c>
      <c r="AA1268" s="5">
        <v>0</v>
      </c>
      <c r="AB1268" s="9" cm="1">
        <f t="array" ref="AB1268">_xlfn.IFS(R1268 ="Unk", 0, R1268 = "", 0,(R1268-S1268)=0,1,(R1268-S1268) &lt;&gt; 0, 0)</f>
        <v>0</v>
      </c>
      <c r="AC1268" s="9" cm="1">
        <f t="array" ref="AC1268">_xlfn.IFS(R1268 ="Unk", 1, R1268 = "", 1, R1268 &lt;&gt; "", 0)</f>
        <v>0</v>
      </c>
      <c r="AD1268" s="5">
        <v>10422.52</v>
      </c>
      <c r="AE1268" s="5">
        <v>9234.23</v>
      </c>
      <c r="AF1268" s="5">
        <v>0.11</v>
      </c>
      <c r="AG1268" s="5">
        <v>3601.76</v>
      </c>
      <c r="AH1268" s="5">
        <v>16680</v>
      </c>
      <c r="AI1268" s="5">
        <v>6256191</v>
      </c>
      <c r="AJ1268" s="5">
        <v>10</v>
      </c>
      <c r="AK1268" s="5">
        <v>0</v>
      </c>
      <c r="AL1268" s="5">
        <v>0</v>
      </c>
      <c r="AM1268" s="5">
        <v>0</v>
      </c>
      <c r="AN1268" s="9" cm="1">
        <f t="array" ref="AN1268">_xlfn.IFS(AD1268 ="Unk", 0, AD1268 = "", 0,(AD1268-AE1268)=0,1,(AD1268-AE1268) &lt;&gt; 0, 0)</f>
        <v>0</v>
      </c>
      <c r="AO1268" s="9" cm="1">
        <f t="array" ref="AO1268">_xlfn.IFS(AD1268 ="Unk", 1, AD1268 = "", 1, AD1268 &lt;&gt; "", 0)</f>
        <v>0</v>
      </c>
      <c r="AP1268" s="5">
        <v>11472.94</v>
      </c>
      <c r="AQ1268" s="5">
        <v>10246.040000000001</v>
      </c>
      <c r="AR1268" s="5">
        <v>0.11</v>
      </c>
      <c r="AS1268" s="5">
        <v>3601.04</v>
      </c>
      <c r="AT1268" s="5">
        <v>18197</v>
      </c>
      <c r="AU1268" s="5">
        <v>6109434</v>
      </c>
      <c r="AV1268" s="5">
        <v>10</v>
      </c>
      <c r="AW1268" s="5">
        <v>0</v>
      </c>
      <c r="AX1268" s="5">
        <v>0</v>
      </c>
      <c r="AY1268" s="5">
        <v>0</v>
      </c>
      <c r="AZ1268" s="9" cm="1">
        <f t="array" ref="AZ1268">_xlfn.IFS(AP1268 ="Unk", 0, AP1268 = "", 0,(AP1268-AQ1268)=0,1,(AP1268-AQ1268) &lt;&gt; 0, 0)</f>
        <v>0</v>
      </c>
      <c r="BA1268" s="9" cm="1">
        <f t="array" ref="BA1268">_xlfn.IFS(AP1268 ="Unk", 1, AP1268 = "", 1, AP1268 &lt;&gt; "", 0)</f>
        <v>0</v>
      </c>
    </row>
    <row r="1269" spans="1:53" x14ac:dyDescent="0.2">
      <c r="A1269">
        <v>6</v>
      </c>
      <c r="B1269" t="s">
        <v>6</v>
      </c>
      <c r="C1269">
        <v>3</v>
      </c>
      <c r="D1269">
        <v>25</v>
      </c>
      <c r="E1269">
        <v>7</v>
      </c>
      <c r="F1269" s="5">
        <v>14212.06</v>
      </c>
      <c r="G1269" s="5">
        <v>7592.68</v>
      </c>
      <c r="H1269" s="5">
        <v>0.47</v>
      </c>
      <c r="I1269" s="5">
        <v>3602.04</v>
      </c>
      <c r="J1269" s="5">
        <v>11258</v>
      </c>
      <c r="K1269" s="5">
        <v>3386750</v>
      </c>
      <c r="L1269" s="5">
        <v>6</v>
      </c>
      <c r="M1269" s="5">
        <v>0</v>
      </c>
      <c r="N1269" s="5">
        <v>0</v>
      </c>
      <c r="O1269" s="5">
        <v>0</v>
      </c>
      <c r="P1269" s="9" cm="1">
        <f t="array" ref="P1269">_xlfn.IFS(F1269 ="Unk", 0, F1269 = "", 0,(F1269-G1269)=0,1,(F1269-G1269) &lt;&gt; 0, 0)</f>
        <v>0</v>
      </c>
      <c r="Q1269" s="9" cm="1">
        <f t="array" ref="Q1269">_xlfn.IFS(F1269 ="Unk", 1, F1269 = "", 1, F1269 &lt;&gt; "", 0)</f>
        <v>0</v>
      </c>
      <c r="R1269" s="5">
        <v>15942.12</v>
      </c>
      <c r="S1269" s="5">
        <v>8173.6</v>
      </c>
      <c r="T1269" s="5">
        <v>0.49</v>
      </c>
      <c r="U1269" s="5">
        <v>3600.15</v>
      </c>
      <c r="V1269" s="5">
        <v>10936</v>
      </c>
      <c r="W1269" s="5">
        <v>2957173</v>
      </c>
      <c r="X1269" s="5">
        <v>7</v>
      </c>
      <c r="Y1269" s="5">
        <v>0</v>
      </c>
      <c r="Z1269" s="5">
        <v>0</v>
      </c>
      <c r="AA1269" s="5">
        <v>0</v>
      </c>
      <c r="AB1269" s="9" cm="1">
        <f t="array" ref="AB1269">_xlfn.IFS(R1269 ="Unk", 0, R1269 = "", 0,(R1269-S1269)=0,1,(R1269-S1269) &lt;&gt; 0, 0)</f>
        <v>0</v>
      </c>
      <c r="AC1269" s="9" cm="1">
        <f t="array" ref="AC1269">_xlfn.IFS(R1269 ="Unk", 1, R1269 = "", 1, R1269 &lt;&gt; "", 0)</f>
        <v>0</v>
      </c>
      <c r="AD1269" s="5">
        <v>21161.41</v>
      </c>
      <c r="AE1269" s="5">
        <v>9361.27</v>
      </c>
      <c r="AF1269" s="5">
        <v>0.56000000000000005</v>
      </c>
      <c r="AG1269" s="5">
        <v>3601.3</v>
      </c>
      <c r="AH1269" s="5">
        <v>11157</v>
      </c>
      <c r="AI1269" s="5">
        <v>3210300</v>
      </c>
      <c r="AJ1269" s="5">
        <v>6</v>
      </c>
      <c r="AK1269" s="5">
        <v>0</v>
      </c>
      <c r="AL1269" s="5">
        <v>0</v>
      </c>
      <c r="AM1269" s="5">
        <v>0</v>
      </c>
      <c r="AN1269" s="9" cm="1">
        <f t="array" ref="AN1269">_xlfn.IFS(AD1269 ="Unk", 0, AD1269 = "", 0,(AD1269-AE1269)=0,1,(AD1269-AE1269) &lt;&gt; 0, 0)</f>
        <v>0</v>
      </c>
      <c r="AO1269" s="9" cm="1">
        <f t="array" ref="AO1269">_xlfn.IFS(AD1269 ="Unk", 1, AD1269 = "", 1, AD1269 &lt;&gt; "", 0)</f>
        <v>0</v>
      </c>
      <c r="AP1269" s="5">
        <v>20403.62</v>
      </c>
      <c r="AQ1269" s="5">
        <v>10563.53</v>
      </c>
      <c r="AR1269" s="5">
        <v>0.48</v>
      </c>
      <c r="AS1269" s="5">
        <v>3604.48</v>
      </c>
      <c r="AT1269" s="5">
        <v>11162</v>
      </c>
      <c r="AU1269" s="5">
        <v>3377942</v>
      </c>
      <c r="AV1269" s="5">
        <v>4</v>
      </c>
      <c r="AW1269" s="5">
        <v>0</v>
      </c>
      <c r="AX1269" s="5">
        <v>0</v>
      </c>
      <c r="AY1269" s="5">
        <v>0</v>
      </c>
      <c r="AZ1269" s="9" cm="1">
        <f t="array" ref="AZ1269">_xlfn.IFS(AP1269 ="Unk", 0, AP1269 = "", 0,(AP1269-AQ1269)=0,1,(AP1269-AQ1269) &lt;&gt; 0, 0)</f>
        <v>0</v>
      </c>
      <c r="BA1269" s="9" cm="1">
        <f t="array" ref="BA1269">_xlfn.IFS(AP1269 ="Unk", 1, AP1269 = "", 1, AP1269 &lt;&gt; "", 0)</f>
        <v>0</v>
      </c>
    </row>
    <row r="1270" spans="1:53" x14ac:dyDescent="0.2">
      <c r="A1270">
        <v>6</v>
      </c>
      <c r="B1270" t="s">
        <v>6</v>
      </c>
      <c r="C1270">
        <v>3</v>
      </c>
      <c r="D1270">
        <v>30</v>
      </c>
      <c r="E1270">
        <v>7</v>
      </c>
      <c r="F1270" s="5">
        <v>10107.209999999999</v>
      </c>
      <c r="G1270" s="5">
        <v>8261.76</v>
      </c>
      <c r="H1270" s="5">
        <v>0.18</v>
      </c>
      <c r="I1270" s="5">
        <v>3603.28</v>
      </c>
      <c r="J1270" s="5">
        <v>6546</v>
      </c>
      <c r="K1270" s="5">
        <v>2470197</v>
      </c>
      <c r="L1270" s="5">
        <v>6</v>
      </c>
      <c r="M1270" s="5">
        <v>0</v>
      </c>
      <c r="N1270" s="5">
        <v>0</v>
      </c>
      <c r="O1270" s="5">
        <v>0</v>
      </c>
      <c r="P1270" s="9" cm="1">
        <f t="array" ref="P1270">_xlfn.IFS(F1270 ="Unk", 0, F1270 = "", 0,(F1270-G1270)=0,1,(F1270-G1270) &lt;&gt; 0, 0)</f>
        <v>0</v>
      </c>
      <c r="Q1270" s="9" cm="1">
        <f t="array" ref="Q1270">_xlfn.IFS(F1270 ="Unk", 1, F1270 = "", 1, F1270 &lt;&gt; "", 0)</f>
        <v>0</v>
      </c>
      <c r="R1270" s="5">
        <v>10802.7</v>
      </c>
      <c r="S1270" s="5">
        <v>8979.51</v>
      </c>
      <c r="T1270" s="5">
        <v>0.17</v>
      </c>
      <c r="U1270" s="5">
        <v>3600.01</v>
      </c>
      <c r="V1270" s="5">
        <v>3502</v>
      </c>
      <c r="W1270" s="5">
        <v>2158796</v>
      </c>
      <c r="X1270" s="5">
        <v>3</v>
      </c>
      <c r="Y1270" s="5">
        <v>0</v>
      </c>
      <c r="Z1270" s="5">
        <v>0</v>
      </c>
      <c r="AA1270" s="5">
        <v>0</v>
      </c>
      <c r="AB1270" s="9" cm="1">
        <f t="array" ref="AB1270">_xlfn.IFS(R1270 ="Unk", 0, R1270 = "", 0,(R1270-S1270)=0,1,(R1270-S1270) &lt;&gt; 0, 0)</f>
        <v>0</v>
      </c>
      <c r="AC1270" s="9" cm="1">
        <f t="array" ref="AC1270">_xlfn.IFS(R1270 ="Unk", 1, R1270 = "", 1, R1270 &lt;&gt; "", 0)</f>
        <v>0</v>
      </c>
      <c r="AD1270" s="5">
        <v>14766.4</v>
      </c>
      <c r="AE1270" s="5">
        <v>9319.7800000000007</v>
      </c>
      <c r="AF1270" s="5">
        <v>0.37</v>
      </c>
      <c r="AG1270" s="5">
        <v>3600.61</v>
      </c>
      <c r="AH1270" s="5">
        <v>6891</v>
      </c>
      <c r="AI1270" s="5">
        <v>3587345</v>
      </c>
      <c r="AJ1270" s="5">
        <v>1</v>
      </c>
      <c r="AK1270" s="5">
        <v>0</v>
      </c>
      <c r="AL1270" s="5">
        <v>0</v>
      </c>
      <c r="AM1270" s="5">
        <v>0</v>
      </c>
      <c r="AN1270" s="9" cm="1">
        <f t="array" ref="AN1270">_xlfn.IFS(AD1270 ="Unk", 0, AD1270 = "", 0,(AD1270-AE1270)=0,1,(AD1270-AE1270) &lt;&gt; 0, 0)</f>
        <v>0</v>
      </c>
      <c r="AO1270" s="9" cm="1">
        <f t="array" ref="AO1270">_xlfn.IFS(AD1270 ="Unk", 1, AD1270 = "", 1, AD1270 &lt;&gt; "", 0)</f>
        <v>0</v>
      </c>
      <c r="AP1270" s="5" t="s">
        <v>25</v>
      </c>
      <c r="AQ1270" s="5">
        <v>9976.25</v>
      </c>
      <c r="AR1270" s="5">
        <v>100</v>
      </c>
      <c r="AS1270" s="5">
        <v>3601.22</v>
      </c>
      <c r="AT1270" s="5">
        <v>5006</v>
      </c>
      <c r="AU1270" s="5">
        <v>2928235</v>
      </c>
      <c r="AV1270" s="5">
        <v>0</v>
      </c>
      <c r="AW1270" s="5"/>
      <c r="AX1270" s="5"/>
      <c r="AY1270" s="5"/>
      <c r="AZ1270" s="9" cm="1">
        <f t="array" ref="AZ1270">_xlfn.IFS(AP1270 ="Unk", 0, AP1270 = "", 0,(AP1270-AQ1270)=0,1,(AP1270-AQ1270) &lt;&gt; 0, 0)</f>
        <v>0</v>
      </c>
      <c r="BA1270" s="9" cm="1">
        <f t="array" ref="BA1270">_xlfn.IFS(AP1270 ="Unk", 1, AP1270 = "", 1, AP1270 &lt;&gt; "", 0)</f>
        <v>1</v>
      </c>
    </row>
    <row r="1271" spans="1:53" x14ac:dyDescent="0.2">
      <c r="A1271">
        <v>6</v>
      </c>
      <c r="B1271" t="s">
        <v>6</v>
      </c>
      <c r="C1271">
        <v>4</v>
      </c>
      <c r="D1271">
        <v>5</v>
      </c>
      <c r="E1271">
        <v>7</v>
      </c>
      <c r="F1271" s="5">
        <v>3814.27</v>
      </c>
      <c r="G1271" s="5">
        <v>3814.27</v>
      </c>
      <c r="H1271" s="5">
        <v>0</v>
      </c>
      <c r="I1271" s="5">
        <v>0.78</v>
      </c>
      <c r="J1271" s="5">
        <v>303</v>
      </c>
      <c r="K1271" s="5">
        <v>8932</v>
      </c>
      <c r="L1271" s="5">
        <v>10</v>
      </c>
      <c r="M1271" s="5">
        <v>0</v>
      </c>
      <c r="N1271" s="5">
        <v>0</v>
      </c>
      <c r="O1271" s="5">
        <v>0</v>
      </c>
      <c r="P1271" s="9" cm="1">
        <f t="array" ref="P1271">_xlfn.IFS(F1271 ="Unk", 0, F1271 = "", 0,(F1271-G1271)=0,1,(F1271-G1271) &lt;&gt; 0, 0)</f>
        <v>1</v>
      </c>
      <c r="Q1271" s="9" cm="1">
        <f t="array" ref="Q1271">_xlfn.IFS(F1271 ="Unk", 1, F1271 = "", 1, F1271 &lt;&gt; "", 0)</f>
        <v>0</v>
      </c>
      <c r="R1271" s="5">
        <v>5028.3599999999997</v>
      </c>
      <c r="S1271" s="5">
        <v>5028.3599999999997</v>
      </c>
      <c r="T1271" s="5">
        <v>0</v>
      </c>
      <c r="U1271" s="5">
        <v>0.57999999999999996</v>
      </c>
      <c r="V1271" s="5">
        <v>79</v>
      </c>
      <c r="W1271" s="5">
        <v>2525</v>
      </c>
      <c r="X1271" s="5">
        <v>10</v>
      </c>
      <c r="Y1271" s="5">
        <v>0</v>
      </c>
      <c r="Z1271" s="5">
        <v>0</v>
      </c>
      <c r="AA1271" s="5">
        <v>0</v>
      </c>
      <c r="AB1271" s="9" cm="1">
        <f t="array" ref="AB1271">_xlfn.IFS(R1271 ="Unk", 0, R1271 = "", 0,(R1271-S1271)=0,1,(R1271-S1271) &lt;&gt; 0, 0)</f>
        <v>1</v>
      </c>
      <c r="AC1271" s="9" cm="1">
        <f t="array" ref="AC1271">_xlfn.IFS(R1271 ="Unk", 1, R1271 = "", 1, R1271 &lt;&gt; "", 0)</f>
        <v>0</v>
      </c>
      <c r="AD1271" s="5">
        <v>5852.5</v>
      </c>
      <c r="AE1271" s="5">
        <v>5852.5</v>
      </c>
      <c r="AF1271" s="5">
        <v>0</v>
      </c>
      <c r="AG1271" s="5">
        <v>0.08</v>
      </c>
      <c r="AH1271" s="5">
        <v>1</v>
      </c>
      <c r="AI1271" s="5">
        <v>226</v>
      </c>
      <c r="AJ1271" s="5">
        <v>9</v>
      </c>
      <c r="AK1271" s="5">
        <v>0</v>
      </c>
      <c r="AL1271" s="5">
        <v>0</v>
      </c>
      <c r="AM1271" s="5">
        <v>0</v>
      </c>
      <c r="AN1271" s="9" cm="1">
        <f t="array" ref="AN1271">_xlfn.IFS(AD1271 ="Unk", 0, AD1271 = "", 0,(AD1271-AE1271)=0,1,(AD1271-AE1271) &lt;&gt; 0, 0)</f>
        <v>1</v>
      </c>
      <c r="AO1271" s="9" cm="1">
        <f t="array" ref="AO1271">_xlfn.IFS(AD1271 ="Unk", 1, AD1271 = "", 1, AD1271 &lt;&gt; "", 0)</f>
        <v>0</v>
      </c>
      <c r="AP1271" s="5">
        <v>8419.2999999999993</v>
      </c>
      <c r="AQ1271" s="5">
        <v>8419.2999999999993</v>
      </c>
      <c r="AR1271" s="5">
        <v>0</v>
      </c>
      <c r="AS1271" s="5">
        <v>0.02</v>
      </c>
      <c r="AT1271" s="5">
        <v>0</v>
      </c>
      <c r="AU1271" s="5">
        <v>0</v>
      </c>
      <c r="AV1271" s="5">
        <v>2</v>
      </c>
      <c r="AW1271" s="5">
        <v>0</v>
      </c>
      <c r="AX1271" s="5">
        <v>0</v>
      </c>
      <c r="AY1271" s="5">
        <v>0</v>
      </c>
      <c r="AZ1271" s="9" cm="1">
        <f t="array" ref="AZ1271">_xlfn.IFS(AP1271 ="Unk", 0, AP1271 = "", 0,(AP1271-AQ1271)=0,1,(AP1271-AQ1271) &lt;&gt; 0, 0)</f>
        <v>1</v>
      </c>
      <c r="BA1271" s="9" cm="1">
        <f t="array" ref="BA1271">_xlfn.IFS(AP1271 ="Unk", 1, AP1271 = "", 1, AP1271 &lt;&gt; "", 0)</f>
        <v>0</v>
      </c>
    </row>
    <row r="1272" spans="1:53" x14ac:dyDescent="0.2">
      <c r="A1272">
        <v>6</v>
      </c>
      <c r="B1272" t="s">
        <v>6</v>
      </c>
      <c r="C1272">
        <v>4</v>
      </c>
      <c r="D1272">
        <v>10</v>
      </c>
      <c r="E1272">
        <v>7</v>
      </c>
      <c r="F1272" s="5">
        <v>6463.46</v>
      </c>
      <c r="G1272" s="5">
        <v>6463.46</v>
      </c>
      <c r="H1272" s="5">
        <v>0</v>
      </c>
      <c r="I1272" s="5">
        <v>450.74</v>
      </c>
      <c r="J1272" s="5">
        <v>35967</v>
      </c>
      <c r="K1272" s="5">
        <v>3357027</v>
      </c>
      <c r="L1272" s="5">
        <v>10</v>
      </c>
      <c r="M1272" s="5">
        <v>0</v>
      </c>
      <c r="N1272" s="5">
        <v>0</v>
      </c>
      <c r="O1272" s="5">
        <v>0</v>
      </c>
      <c r="P1272" s="9" cm="1">
        <f t="array" ref="P1272">_xlfn.IFS(F1272 ="Unk", 0, F1272 = "", 0,(F1272-G1272)=0,1,(F1272-G1272) &lt;&gt; 0, 0)</f>
        <v>1</v>
      </c>
      <c r="Q1272" s="9" cm="1">
        <f t="array" ref="Q1272">_xlfn.IFS(F1272 ="Unk", 1, F1272 = "", 1, F1272 &lt;&gt; "", 0)</f>
        <v>0</v>
      </c>
      <c r="R1272" s="5">
        <v>7891.84</v>
      </c>
      <c r="S1272" s="5">
        <v>7891.84</v>
      </c>
      <c r="T1272" s="5">
        <v>0</v>
      </c>
      <c r="U1272" s="5">
        <v>2115.58</v>
      </c>
      <c r="V1272" s="5">
        <v>159675</v>
      </c>
      <c r="W1272" s="5">
        <v>16143995</v>
      </c>
      <c r="X1272" s="5">
        <v>10</v>
      </c>
      <c r="Y1272" s="5">
        <v>0</v>
      </c>
      <c r="Z1272" s="5">
        <v>0</v>
      </c>
      <c r="AA1272" s="5">
        <v>0</v>
      </c>
      <c r="AB1272" s="9" cm="1">
        <f t="array" ref="AB1272">_xlfn.IFS(R1272 ="Unk", 0, R1272 = "", 0,(R1272-S1272)=0,1,(R1272-S1272) &lt;&gt; 0, 0)</f>
        <v>1</v>
      </c>
      <c r="AC1272" s="9" cm="1">
        <f t="array" ref="AC1272">_xlfn.IFS(R1272 ="Unk", 1, R1272 = "", 1, R1272 &lt;&gt; "", 0)</f>
        <v>0</v>
      </c>
      <c r="AD1272" s="5">
        <v>9221.81</v>
      </c>
      <c r="AE1272" s="5">
        <v>9221.81</v>
      </c>
      <c r="AF1272" s="5">
        <v>0</v>
      </c>
      <c r="AG1272" s="5">
        <v>203.37</v>
      </c>
      <c r="AH1272" s="5">
        <v>14932</v>
      </c>
      <c r="AI1272" s="5">
        <v>1584540</v>
      </c>
      <c r="AJ1272" s="5">
        <v>10</v>
      </c>
      <c r="AK1272" s="5">
        <v>0</v>
      </c>
      <c r="AL1272" s="5">
        <v>0</v>
      </c>
      <c r="AM1272" s="5">
        <v>0</v>
      </c>
      <c r="AN1272" s="9" cm="1">
        <f t="array" ref="AN1272">_xlfn.IFS(AD1272 ="Unk", 0, AD1272 = "", 0,(AD1272-AE1272)=0,1,(AD1272-AE1272) &lt;&gt; 0, 0)</f>
        <v>1</v>
      </c>
      <c r="AO1272" s="9" cm="1">
        <f t="array" ref="AO1272">_xlfn.IFS(AD1272 ="Unk", 1, AD1272 = "", 1, AD1272 &lt;&gt; "", 0)</f>
        <v>0</v>
      </c>
      <c r="AP1272" s="5">
        <v>11388.37</v>
      </c>
      <c r="AQ1272" s="5">
        <v>11388.37</v>
      </c>
      <c r="AR1272" s="5">
        <v>0</v>
      </c>
      <c r="AS1272" s="5">
        <v>415.92</v>
      </c>
      <c r="AT1272" s="5">
        <v>41281</v>
      </c>
      <c r="AU1272" s="5">
        <v>2836548</v>
      </c>
      <c r="AV1272" s="5">
        <v>10</v>
      </c>
      <c r="AW1272" s="5">
        <v>0</v>
      </c>
      <c r="AX1272" s="5">
        <v>0</v>
      </c>
      <c r="AY1272" s="5">
        <v>0</v>
      </c>
      <c r="AZ1272" s="9" cm="1">
        <f t="array" ref="AZ1272">_xlfn.IFS(AP1272 ="Unk", 0, AP1272 = "", 0,(AP1272-AQ1272)=0,1,(AP1272-AQ1272) &lt;&gt; 0, 0)</f>
        <v>1</v>
      </c>
      <c r="BA1272" s="9" cm="1">
        <f t="array" ref="BA1272">_xlfn.IFS(AP1272 ="Unk", 1, AP1272 = "", 1, AP1272 &lt;&gt; "", 0)</f>
        <v>0</v>
      </c>
    </row>
    <row r="1273" spans="1:53" x14ac:dyDescent="0.2">
      <c r="A1273">
        <v>6</v>
      </c>
      <c r="B1273" t="s">
        <v>6</v>
      </c>
      <c r="C1273">
        <v>4</v>
      </c>
      <c r="D1273">
        <v>15</v>
      </c>
      <c r="E1273">
        <v>7</v>
      </c>
      <c r="F1273" s="5">
        <v>6465.37</v>
      </c>
      <c r="G1273" s="5">
        <v>6465.37</v>
      </c>
      <c r="H1273" s="5">
        <v>0</v>
      </c>
      <c r="I1273" s="5">
        <v>1172.57</v>
      </c>
      <c r="J1273" s="5">
        <v>28283</v>
      </c>
      <c r="K1273" s="5">
        <v>4392924</v>
      </c>
      <c r="L1273" s="5">
        <v>10</v>
      </c>
      <c r="M1273" s="5">
        <v>0</v>
      </c>
      <c r="N1273" s="5">
        <v>0</v>
      </c>
      <c r="O1273" s="5">
        <v>0</v>
      </c>
      <c r="P1273" s="9" cm="1">
        <f t="array" ref="P1273">_xlfn.IFS(F1273 ="Unk", 0, F1273 = "", 0,(F1273-G1273)=0,1,(F1273-G1273) &lt;&gt; 0, 0)</f>
        <v>1</v>
      </c>
      <c r="Q1273" s="9" cm="1">
        <f t="array" ref="Q1273">_xlfn.IFS(F1273 ="Unk", 1, F1273 = "", 1, F1273 &lt;&gt; "", 0)</f>
        <v>0</v>
      </c>
      <c r="R1273" s="5">
        <v>7725.83</v>
      </c>
      <c r="S1273" s="5">
        <v>7350.75</v>
      </c>
      <c r="T1273" s="5">
        <v>0.05</v>
      </c>
      <c r="U1273" s="5">
        <v>3600.2</v>
      </c>
      <c r="V1273" s="5">
        <v>55229</v>
      </c>
      <c r="W1273" s="5">
        <v>15118899</v>
      </c>
      <c r="X1273" s="5">
        <v>10</v>
      </c>
      <c r="Y1273" s="5">
        <v>0</v>
      </c>
      <c r="Z1273" s="5">
        <v>0</v>
      </c>
      <c r="AA1273" s="5">
        <v>0</v>
      </c>
      <c r="AB1273" s="9" cm="1">
        <f t="array" ref="AB1273">_xlfn.IFS(R1273 ="Unk", 0, R1273 = "", 0,(R1273-S1273)=0,1,(R1273-S1273) &lt;&gt; 0, 0)</f>
        <v>0</v>
      </c>
      <c r="AC1273" s="9" cm="1">
        <f t="array" ref="AC1273">_xlfn.IFS(R1273 ="Unk", 1, R1273 = "", 1, R1273 &lt;&gt; "", 0)</f>
        <v>0</v>
      </c>
      <c r="AD1273" s="5">
        <v>9071.01</v>
      </c>
      <c r="AE1273" s="5">
        <v>8276.14</v>
      </c>
      <c r="AF1273" s="5">
        <v>0.09</v>
      </c>
      <c r="AG1273" s="5">
        <v>3600.33</v>
      </c>
      <c r="AH1273" s="5">
        <v>39415</v>
      </c>
      <c r="AI1273" s="5">
        <v>13096455</v>
      </c>
      <c r="AJ1273" s="5">
        <v>10</v>
      </c>
      <c r="AK1273" s="5">
        <v>0</v>
      </c>
      <c r="AL1273" s="5">
        <v>0</v>
      </c>
      <c r="AM1273" s="5">
        <v>0</v>
      </c>
      <c r="AN1273" s="9" cm="1">
        <f t="array" ref="AN1273">_xlfn.IFS(AD1273 ="Unk", 0, AD1273 = "", 0,(AD1273-AE1273)=0,1,(AD1273-AE1273) &lt;&gt; 0, 0)</f>
        <v>0</v>
      </c>
      <c r="AO1273" s="9" cm="1">
        <f t="array" ref="AO1273">_xlfn.IFS(AD1273 ="Unk", 1, AD1273 = "", 1, AD1273 &lt;&gt; "", 0)</f>
        <v>0</v>
      </c>
      <c r="AP1273" s="5">
        <v>10449.08</v>
      </c>
      <c r="AQ1273" s="5">
        <v>9797.43</v>
      </c>
      <c r="AR1273" s="5">
        <v>0.06</v>
      </c>
      <c r="AS1273" s="5">
        <v>3602.24</v>
      </c>
      <c r="AT1273" s="5">
        <v>42783</v>
      </c>
      <c r="AU1273" s="5">
        <v>13960048</v>
      </c>
      <c r="AV1273" s="5">
        <v>10</v>
      </c>
      <c r="AW1273" s="5">
        <v>0</v>
      </c>
      <c r="AX1273" s="5">
        <v>0</v>
      </c>
      <c r="AY1273" s="5">
        <v>0</v>
      </c>
      <c r="AZ1273" s="9" cm="1">
        <f t="array" ref="AZ1273">_xlfn.IFS(AP1273 ="Unk", 0, AP1273 = "", 0,(AP1273-AQ1273)=0,1,(AP1273-AQ1273) &lt;&gt; 0, 0)</f>
        <v>0</v>
      </c>
      <c r="BA1273" s="9" cm="1">
        <f t="array" ref="BA1273">_xlfn.IFS(AP1273 ="Unk", 1, AP1273 = "", 1, AP1273 &lt;&gt; "", 0)</f>
        <v>0</v>
      </c>
    </row>
    <row r="1274" spans="1:53" x14ac:dyDescent="0.2">
      <c r="A1274">
        <v>6</v>
      </c>
      <c r="B1274" t="s">
        <v>6</v>
      </c>
      <c r="C1274">
        <v>4</v>
      </c>
      <c r="D1274">
        <v>20</v>
      </c>
      <c r="E1274">
        <v>7</v>
      </c>
      <c r="F1274" s="5">
        <v>11006.91</v>
      </c>
      <c r="G1274" s="5">
        <v>7671.18</v>
      </c>
      <c r="H1274" s="5">
        <v>0.3</v>
      </c>
      <c r="I1274" s="5">
        <v>3602</v>
      </c>
      <c r="J1274" s="5">
        <v>28363</v>
      </c>
      <c r="K1274" s="5">
        <v>5258234</v>
      </c>
      <c r="L1274" s="5">
        <v>10</v>
      </c>
      <c r="M1274" s="5">
        <v>0</v>
      </c>
      <c r="N1274" s="5">
        <v>0</v>
      </c>
      <c r="O1274" s="5">
        <v>0</v>
      </c>
      <c r="P1274" s="9" cm="1">
        <f t="array" ref="P1274">_xlfn.IFS(F1274 ="Unk", 0, F1274 = "", 0,(F1274-G1274)=0,1,(F1274-G1274) &lt;&gt; 0, 0)</f>
        <v>0</v>
      </c>
      <c r="Q1274" s="9" cm="1">
        <f t="array" ref="Q1274">_xlfn.IFS(F1274 ="Unk", 1, F1274 = "", 1, F1274 &lt;&gt; "", 0)</f>
        <v>0</v>
      </c>
      <c r="R1274" s="5">
        <v>14471.43</v>
      </c>
      <c r="S1274" s="5">
        <v>8407.08</v>
      </c>
      <c r="T1274" s="5">
        <v>0.42</v>
      </c>
      <c r="U1274" s="5">
        <v>3602.04</v>
      </c>
      <c r="V1274" s="5">
        <v>26895</v>
      </c>
      <c r="W1274" s="5">
        <v>5002093</v>
      </c>
      <c r="X1274" s="5">
        <v>5</v>
      </c>
      <c r="Y1274" s="5">
        <v>0</v>
      </c>
      <c r="Z1274" s="5">
        <v>0</v>
      </c>
      <c r="AA1274" s="5">
        <v>0</v>
      </c>
      <c r="AB1274" s="9" cm="1">
        <f t="array" ref="AB1274">_xlfn.IFS(R1274 ="Unk", 0, R1274 = "", 0,(R1274-S1274)=0,1,(R1274-S1274) &lt;&gt; 0, 0)</f>
        <v>0</v>
      </c>
      <c r="AC1274" s="9" cm="1">
        <f t="array" ref="AC1274">_xlfn.IFS(R1274 ="Unk", 1, R1274 = "", 1, R1274 &lt;&gt; "", 0)</f>
        <v>0</v>
      </c>
      <c r="AD1274" s="5">
        <v>15557.51</v>
      </c>
      <c r="AE1274" s="5">
        <v>9249.84</v>
      </c>
      <c r="AF1274" s="5">
        <v>0.41</v>
      </c>
      <c r="AG1274" s="5">
        <v>3600.23</v>
      </c>
      <c r="AH1274" s="5">
        <v>20426</v>
      </c>
      <c r="AI1274" s="5">
        <v>5657600</v>
      </c>
      <c r="AJ1274" s="5">
        <v>3</v>
      </c>
      <c r="AK1274" s="5">
        <v>0</v>
      </c>
      <c r="AL1274" s="5">
        <v>0</v>
      </c>
      <c r="AM1274" s="5">
        <v>0</v>
      </c>
      <c r="AN1274" s="9" cm="1">
        <f t="array" ref="AN1274">_xlfn.IFS(AD1274 ="Unk", 0, AD1274 = "", 0,(AD1274-AE1274)=0,1,(AD1274-AE1274) &lt;&gt; 0, 0)</f>
        <v>0</v>
      </c>
      <c r="AO1274" s="9" cm="1">
        <f t="array" ref="AO1274">_xlfn.IFS(AD1274 ="Unk", 1, AD1274 = "", 1, AD1274 &lt;&gt; "", 0)</f>
        <v>0</v>
      </c>
      <c r="AP1274" s="5">
        <v>18141.18</v>
      </c>
      <c r="AQ1274" s="5">
        <v>10646.46</v>
      </c>
      <c r="AR1274" s="5">
        <v>0.41</v>
      </c>
      <c r="AS1274" s="5">
        <v>3601.72</v>
      </c>
      <c r="AT1274" s="5">
        <v>21995</v>
      </c>
      <c r="AU1274" s="5">
        <v>5198648</v>
      </c>
      <c r="AV1274" s="5">
        <v>7</v>
      </c>
      <c r="AW1274" s="5">
        <v>0</v>
      </c>
      <c r="AX1274" s="5">
        <v>0</v>
      </c>
      <c r="AY1274" s="5">
        <v>0</v>
      </c>
      <c r="AZ1274" s="9" cm="1">
        <f t="array" ref="AZ1274">_xlfn.IFS(AP1274 ="Unk", 0, AP1274 = "", 0,(AP1274-AQ1274)=0,1,(AP1274-AQ1274) &lt;&gt; 0, 0)</f>
        <v>0</v>
      </c>
      <c r="BA1274" s="9" cm="1">
        <f t="array" ref="BA1274">_xlfn.IFS(AP1274 ="Unk", 1, AP1274 = "", 1, AP1274 &lt;&gt; "", 0)</f>
        <v>0</v>
      </c>
    </row>
    <row r="1275" spans="1:53" x14ac:dyDescent="0.2">
      <c r="A1275">
        <v>6</v>
      </c>
      <c r="B1275" t="s">
        <v>6</v>
      </c>
      <c r="C1275">
        <v>4</v>
      </c>
      <c r="D1275">
        <v>25</v>
      </c>
      <c r="E1275">
        <v>7</v>
      </c>
      <c r="F1275" s="5">
        <v>7954.64</v>
      </c>
      <c r="G1275" s="5">
        <v>7954.64</v>
      </c>
      <c r="H1275" s="5">
        <v>0</v>
      </c>
      <c r="I1275" s="5">
        <v>1866.82</v>
      </c>
      <c r="J1275" s="5">
        <v>5767</v>
      </c>
      <c r="K1275" s="5">
        <v>3399395</v>
      </c>
      <c r="L1275" s="5">
        <v>10</v>
      </c>
      <c r="M1275" s="5">
        <v>0</v>
      </c>
      <c r="N1275" s="5">
        <v>0</v>
      </c>
      <c r="O1275" s="5">
        <v>0</v>
      </c>
      <c r="P1275" s="9" cm="1">
        <f t="array" ref="P1275">_xlfn.IFS(F1275 ="Unk", 0, F1275 = "", 0,(F1275-G1275)=0,1,(F1275-G1275) &lt;&gt; 0, 0)</f>
        <v>1</v>
      </c>
      <c r="Q1275" s="9" cm="1">
        <f t="array" ref="Q1275">_xlfn.IFS(F1275 ="Unk", 1, F1275 = "", 1, F1275 &lt;&gt; "", 0)</f>
        <v>0</v>
      </c>
      <c r="R1275" s="5">
        <v>9194.56</v>
      </c>
      <c r="S1275" s="5">
        <v>8750.8700000000008</v>
      </c>
      <c r="T1275" s="5">
        <v>0.05</v>
      </c>
      <c r="U1275" s="5">
        <v>3601.3</v>
      </c>
      <c r="V1275" s="5">
        <v>10820</v>
      </c>
      <c r="W1275" s="5">
        <v>6036017</v>
      </c>
      <c r="X1275" s="5">
        <v>10</v>
      </c>
      <c r="Y1275" s="5">
        <v>0</v>
      </c>
      <c r="Z1275" s="5">
        <v>0</v>
      </c>
      <c r="AA1275" s="5">
        <v>0</v>
      </c>
      <c r="AB1275" s="9" cm="1">
        <f t="array" ref="AB1275">_xlfn.IFS(R1275 ="Unk", 0, R1275 = "", 0,(R1275-S1275)=0,1,(R1275-S1275) &lt;&gt; 0, 0)</f>
        <v>0</v>
      </c>
      <c r="AC1275" s="9" cm="1">
        <f t="array" ref="AC1275">_xlfn.IFS(R1275 ="Unk", 1, R1275 = "", 1, R1275 &lt;&gt; "", 0)</f>
        <v>0</v>
      </c>
      <c r="AD1275" s="5">
        <v>10259.200000000001</v>
      </c>
      <c r="AE1275" s="5">
        <v>9487.32</v>
      </c>
      <c r="AF1275" s="5">
        <v>0.08</v>
      </c>
      <c r="AG1275" s="5">
        <v>3601.39</v>
      </c>
      <c r="AH1275" s="5">
        <v>10533</v>
      </c>
      <c r="AI1275" s="5">
        <v>4380522</v>
      </c>
      <c r="AJ1275" s="5">
        <v>8</v>
      </c>
      <c r="AK1275" s="5">
        <v>0</v>
      </c>
      <c r="AL1275" s="5">
        <v>0</v>
      </c>
      <c r="AM1275" s="5">
        <v>0</v>
      </c>
      <c r="AN1275" s="9" cm="1">
        <f t="array" ref="AN1275">_xlfn.IFS(AD1275 ="Unk", 0, AD1275 = "", 0,(AD1275-AE1275)=0,1,(AD1275-AE1275) &lt;&gt; 0, 0)</f>
        <v>0</v>
      </c>
      <c r="AO1275" s="9" cm="1">
        <f t="array" ref="AO1275">_xlfn.IFS(AD1275 ="Unk", 1, AD1275 = "", 1, AD1275 &lt;&gt; "", 0)</f>
        <v>0</v>
      </c>
      <c r="AP1275" s="5">
        <v>12240.08</v>
      </c>
      <c r="AQ1275" s="5">
        <v>10436.74</v>
      </c>
      <c r="AR1275" s="5">
        <v>0.15</v>
      </c>
      <c r="AS1275" s="5">
        <v>3601.7</v>
      </c>
      <c r="AT1275" s="5">
        <v>13582</v>
      </c>
      <c r="AU1275" s="5">
        <v>4620490</v>
      </c>
      <c r="AV1275" s="5">
        <v>10</v>
      </c>
      <c r="AW1275" s="5">
        <v>0</v>
      </c>
      <c r="AX1275" s="5">
        <v>0</v>
      </c>
      <c r="AY1275" s="5">
        <v>0</v>
      </c>
      <c r="AZ1275" s="9" cm="1">
        <f t="array" ref="AZ1275">_xlfn.IFS(AP1275 ="Unk", 0, AP1275 = "", 0,(AP1275-AQ1275)=0,1,(AP1275-AQ1275) &lt;&gt; 0, 0)</f>
        <v>0</v>
      </c>
      <c r="BA1275" s="9" cm="1">
        <f t="array" ref="BA1275">_xlfn.IFS(AP1275 ="Unk", 1, AP1275 = "", 1, AP1275 &lt;&gt; "", 0)</f>
        <v>0</v>
      </c>
    </row>
    <row r="1276" spans="1:53" x14ac:dyDescent="0.2">
      <c r="A1276">
        <v>6</v>
      </c>
      <c r="B1276" t="s">
        <v>6</v>
      </c>
      <c r="C1276">
        <v>4</v>
      </c>
      <c r="D1276">
        <v>30</v>
      </c>
      <c r="E1276">
        <v>7</v>
      </c>
      <c r="F1276" s="5">
        <v>10222.6</v>
      </c>
      <c r="G1276" s="5">
        <v>7877.57</v>
      </c>
      <c r="H1276" s="5">
        <v>0.23</v>
      </c>
      <c r="I1276" s="5">
        <v>3600.3</v>
      </c>
      <c r="J1276" s="5">
        <v>1913</v>
      </c>
      <c r="K1276" s="5">
        <v>2116656</v>
      </c>
      <c r="L1276" s="5">
        <v>10</v>
      </c>
      <c r="M1276" s="5">
        <v>0</v>
      </c>
      <c r="N1276" s="5">
        <v>0</v>
      </c>
      <c r="O1276" s="5">
        <v>0</v>
      </c>
      <c r="P1276" s="9" cm="1">
        <f t="array" ref="P1276">_xlfn.IFS(F1276 ="Unk", 0, F1276 = "", 0,(F1276-G1276)=0,1,(F1276-G1276) &lt;&gt; 0, 0)</f>
        <v>0</v>
      </c>
      <c r="Q1276" s="9" cm="1">
        <f t="array" ref="Q1276">_xlfn.IFS(F1276 ="Unk", 1, F1276 = "", 1, F1276 &lt;&gt; "", 0)</f>
        <v>0</v>
      </c>
      <c r="R1276" s="5" t="s">
        <v>25</v>
      </c>
      <c r="S1276" s="5">
        <v>8547.4</v>
      </c>
      <c r="T1276" s="5">
        <v>100</v>
      </c>
      <c r="U1276" s="5">
        <v>3615.16</v>
      </c>
      <c r="V1276" s="5">
        <v>4577</v>
      </c>
      <c r="W1276" s="5">
        <v>4316696</v>
      </c>
      <c r="X1276" s="5">
        <v>0</v>
      </c>
      <c r="Y1276" s="5"/>
      <c r="Z1276" s="5"/>
      <c r="AA1276" s="5"/>
      <c r="AB1276" s="9" cm="1">
        <f t="array" ref="AB1276">_xlfn.IFS(R1276 ="Unk", 0, R1276 = "", 0,(R1276-S1276)=0,1,(R1276-S1276) &lt;&gt; 0, 0)</f>
        <v>0</v>
      </c>
      <c r="AC1276" s="9" cm="1">
        <f t="array" ref="AC1276">_xlfn.IFS(R1276 ="Unk", 1, R1276 = "", 1, R1276 &lt;&gt; "", 0)</f>
        <v>1</v>
      </c>
      <c r="AD1276" s="5">
        <v>14533.66</v>
      </c>
      <c r="AE1276" s="5">
        <v>9495.99</v>
      </c>
      <c r="AF1276" s="5">
        <v>0.35</v>
      </c>
      <c r="AG1276" s="5">
        <v>3600.53</v>
      </c>
      <c r="AH1276" s="5">
        <v>4183</v>
      </c>
      <c r="AI1276" s="5">
        <v>3016936</v>
      </c>
      <c r="AJ1276" s="5">
        <v>4</v>
      </c>
      <c r="AK1276" s="5">
        <v>0</v>
      </c>
      <c r="AL1276" s="5">
        <v>0</v>
      </c>
      <c r="AM1276" s="5">
        <v>0</v>
      </c>
      <c r="AN1276" s="9" cm="1">
        <f t="array" ref="AN1276">_xlfn.IFS(AD1276 ="Unk", 0, AD1276 = "", 0,(AD1276-AE1276)=0,1,(AD1276-AE1276) &lt;&gt; 0, 0)</f>
        <v>0</v>
      </c>
      <c r="AO1276" s="9" cm="1">
        <f t="array" ref="AO1276">_xlfn.IFS(AD1276 ="Unk", 1, AD1276 = "", 1, AD1276 &lt;&gt; "", 0)</f>
        <v>0</v>
      </c>
      <c r="AP1276" s="5">
        <v>18502.32</v>
      </c>
      <c r="AQ1276" s="5">
        <v>10222.31</v>
      </c>
      <c r="AR1276" s="5">
        <v>0.45</v>
      </c>
      <c r="AS1276" s="5">
        <v>3603.35</v>
      </c>
      <c r="AT1276" s="5">
        <v>4870</v>
      </c>
      <c r="AU1276" s="5">
        <v>3409785</v>
      </c>
      <c r="AV1276" s="5">
        <v>1</v>
      </c>
      <c r="AW1276" s="5">
        <v>0</v>
      </c>
      <c r="AX1276" s="5">
        <v>0</v>
      </c>
      <c r="AY1276" s="5">
        <v>0</v>
      </c>
      <c r="AZ1276" s="9" cm="1">
        <f t="array" ref="AZ1276">_xlfn.IFS(AP1276 ="Unk", 0, AP1276 = "", 0,(AP1276-AQ1276)=0,1,(AP1276-AQ1276) &lt;&gt; 0, 0)</f>
        <v>0</v>
      </c>
      <c r="BA1276" s="9" cm="1">
        <f t="array" ref="BA1276">_xlfn.IFS(AP1276 ="Unk", 1, AP1276 = "", 1, AP1276 &lt;&gt; "", 0)</f>
        <v>0</v>
      </c>
    </row>
    <row r="1277" spans="1:53" x14ac:dyDescent="0.2">
      <c r="A1277">
        <v>6</v>
      </c>
      <c r="B1277" t="s">
        <v>6</v>
      </c>
      <c r="C1277">
        <v>5</v>
      </c>
      <c r="D1277">
        <v>5</v>
      </c>
      <c r="E1277">
        <v>7</v>
      </c>
      <c r="F1277" s="5">
        <v>3062.01</v>
      </c>
      <c r="G1277" s="5">
        <v>3062.01</v>
      </c>
      <c r="H1277" s="5">
        <v>0</v>
      </c>
      <c r="I1277" s="5">
        <v>0.65</v>
      </c>
      <c r="J1277" s="5">
        <v>60</v>
      </c>
      <c r="K1277" s="5">
        <v>3325</v>
      </c>
      <c r="L1277" s="5">
        <v>3</v>
      </c>
      <c r="M1277" s="5">
        <v>0</v>
      </c>
      <c r="N1277" s="5">
        <v>0</v>
      </c>
      <c r="O1277" s="5">
        <v>0</v>
      </c>
      <c r="P1277" s="9" cm="1">
        <f t="array" ref="P1277">_xlfn.IFS(F1277 ="Unk", 0, F1277 = "", 0,(F1277-G1277)=0,1,(F1277-G1277) &lt;&gt; 0, 0)</f>
        <v>1</v>
      </c>
      <c r="Q1277" s="9" cm="1">
        <f t="array" ref="Q1277">_xlfn.IFS(F1277 ="Unk", 1, F1277 = "", 1, F1277 &lt;&gt; "", 0)</f>
        <v>0</v>
      </c>
      <c r="R1277" s="5">
        <v>4392.47</v>
      </c>
      <c r="S1277" s="5">
        <v>4392.47</v>
      </c>
      <c r="T1277" s="5">
        <v>0</v>
      </c>
      <c r="U1277" s="5">
        <v>0.18</v>
      </c>
      <c r="V1277" s="5">
        <v>1</v>
      </c>
      <c r="W1277" s="5">
        <v>581</v>
      </c>
      <c r="X1277" s="5">
        <v>9</v>
      </c>
      <c r="Y1277" s="5">
        <v>0</v>
      </c>
      <c r="Z1277" s="5">
        <v>0</v>
      </c>
      <c r="AA1277" s="5">
        <v>0</v>
      </c>
      <c r="AB1277" s="9" cm="1">
        <f t="array" ref="AB1277">_xlfn.IFS(R1277 ="Unk", 0, R1277 = "", 0,(R1277-S1277)=0,1,(R1277-S1277) &lt;&gt; 0, 0)</f>
        <v>1</v>
      </c>
      <c r="AC1277" s="9" cm="1">
        <f t="array" ref="AC1277">_xlfn.IFS(R1277 ="Unk", 1, R1277 = "", 1, R1277 &lt;&gt; "", 0)</f>
        <v>0</v>
      </c>
      <c r="AD1277" s="5">
        <v>5608.13</v>
      </c>
      <c r="AE1277" s="5">
        <v>5608.13</v>
      </c>
      <c r="AF1277" s="5">
        <v>0</v>
      </c>
      <c r="AG1277" s="5">
        <v>7.0000000000000007E-2</v>
      </c>
      <c r="AH1277" s="5">
        <v>1</v>
      </c>
      <c r="AI1277" s="5">
        <v>163</v>
      </c>
      <c r="AJ1277" s="5">
        <v>6</v>
      </c>
      <c r="AK1277" s="5">
        <v>0</v>
      </c>
      <c r="AL1277" s="5">
        <v>0</v>
      </c>
      <c r="AM1277" s="5">
        <v>0</v>
      </c>
      <c r="AN1277" s="9" cm="1">
        <f t="array" ref="AN1277">_xlfn.IFS(AD1277 ="Unk", 0, AD1277 = "", 0,(AD1277-AE1277)=0,1,(AD1277-AE1277) &lt;&gt; 0, 0)</f>
        <v>1</v>
      </c>
      <c r="AO1277" s="9" cm="1">
        <f t="array" ref="AO1277">_xlfn.IFS(AD1277 ="Unk", 1, AD1277 = "", 1, AD1277 &lt;&gt; "", 0)</f>
        <v>0</v>
      </c>
      <c r="AP1277" s="5"/>
      <c r="AQ1277" s="5"/>
      <c r="AR1277" s="5">
        <v>100</v>
      </c>
      <c r="AS1277" s="5"/>
      <c r="AT1277" s="5"/>
      <c r="AU1277" s="5"/>
      <c r="AV1277" s="5"/>
      <c r="AW1277" s="5"/>
      <c r="AX1277" s="5"/>
      <c r="AY1277" s="5"/>
      <c r="AZ1277" s="9" cm="1">
        <f t="array" ref="AZ1277">_xlfn.IFS(AP1277 ="Unk", 0, AP1277 = "", 0,(AP1277-AQ1277)=0,1,(AP1277-AQ1277) &lt;&gt; 0, 0)</f>
        <v>0</v>
      </c>
      <c r="BA1277" s="9" cm="1">
        <f t="array" ref="BA1277">_xlfn.IFS(AP1277 ="Unk", 1, AP1277 = "", 1, AP1277 &lt;&gt; "", 0)</f>
        <v>1</v>
      </c>
    </row>
    <row r="1278" spans="1:53" x14ac:dyDescent="0.2">
      <c r="A1278">
        <v>6</v>
      </c>
      <c r="B1278" t="s">
        <v>6</v>
      </c>
      <c r="C1278">
        <v>5</v>
      </c>
      <c r="D1278">
        <v>10</v>
      </c>
      <c r="E1278">
        <v>7</v>
      </c>
      <c r="F1278" s="5">
        <v>5441.76</v>
      </c>
      <c r="G1278" s="5">
        <v>5441.76</v>
      </c>
      <c r="H1278" s="5">
        <v>0</v>
      </c>
      <c r="I1278" s="5">
        <v>51.69</v>
      </c>
      <c r="J1278" s="5">
        <v>5667</v>
      </c>
      <c r="K1278" s="5">
        <v>485346</v>
      </c>
      <c r="L1278" s="5">
        <v>10</v>
      </c>
      <c r="M1278" s="5">
        <v>0</v>
      </c>
      <c r="N1278" s="5">
        <v>0</v>
      </c>
      <c r="O1278" s="5">
        <v>0</v>
      </c>
      <c r="P1278" s="9" cm="1">
        <f t="array" ref="P1278">_xlfn.IFS(F1278 ="Unk", 0, F1278 = "", 0,(F1278-G1278)=0,1,(F1278-G1278) &lt;&gt; 0, 0)</f>
        <v>1</v>
      </c>
      <c r="Q1278" s="9" cm="1">
        <f t="array" ref="Q1278">_xlfn.IFS(F1278 ="Unk", 1, F1278 = "", 1, F1278 &lt;&gt; "", 0)</f>
        <v>0</v>
      </c>
      <c r="R1278" s="5">
        <v>6253.99</v>
      </c>
      <c r="S1278" s="5">
        <v>6253.99</v>
      </c>
      <c r="T1278" s="5">
        <v>0</v>
      </c>
      <c r="U1278" s="5">
        <v>173.46</v>
      </c>
      <c r="V1278" s="5">
        <v>18618</v>
      </c>
      <c r="W1278" s="5">
        <v>1917919</v>
      </c>
      <c r="X1278" s="5">
        <v>10</v>
      </c>
      <c r="Y1278" s="5">
        <v>0</v>
      </c>
      <c r="Z1278" s="5">
        <v>0</v>
      </c>
      <c r="AA1278" s="5">
        <v>0</v>
      </c>
      <c r="AB1278" s="9" cm="1">
        <f t="array" ref="AB1278">_xlfn.IFS(R1278 ="Unk", 0, R1278 = "", 0,(R1278-S1278)=0,1,(R1278-S1278) &lt;&gt; 0, 0)</f>
        <v>1</v>
      </c>
      <c r="AC1278" s="9" cm="1">
        <f t="array" ref="AC1278">_xlfn.IFS(R1278 ="Unk", 1, R1278 = "", 1, R1278 &lt;&gt; "", 0)</f>
        <v>0</v>
      </c>
      <c r="AD1278" s="5">
        <v>6958</v>
      </c>
      <c r="AE1278" s="5">
        <v>6958</v>
      </c>
      <c r="AF1278" s="5">
        <v>0</v>
      </c>
      <c r="AG1278" s="5">
        <v>70</v>
      </c>
      <c r="AH1278" s="5">
        <v>4280</v>
      </c>
      <c r="AI1278" s="5">
        <v>490302</v>
      </c>
      <c r="AJ1278" s="5">
        <v>10</v>
      </c>
      <c r="AK1278" s="5">
        <v>0</v>
      </c>
      <c r="AL1278" s="5">
        <v>0</v>
      </c>
      <c r="AM1278" s="5">
        <v>0</v>
      </c>
      <c r="AN1278" s="9" cm="1">
        <f t="array" ref="AN1278">_xlfn.IFS(AD1278 ="Unk", 0, AD1278 = "", 0,(AD1278-AE1278)=0,1,(AD1278-AE1278) &lt;&gt; 0, 0)</f>
        <v>1</v>
      </c>
      <c r="AO1278" s="9" cm="1">
        <f t="array" ref="AO1278">_xlfn.IFS(AD1278 ="Unk", 1, AD1278 = "", 1, AD1278 &lt;&gt; "", 0)</f>
        <v>0</v>
      </c>
      <c r="AP1278" s="5">
        <v>7528.77</v>
      </c>
      <c r="AQ1278" s="5">
        <v>7528.77</v>
      </c>
      <c r="AR1278" s="5">
        <v>0</v>
      </c>
      <c r="AS1278" s="5">
        <v>24.1</v>
      </c>
      <c r="AT1278" s="5">
        <v>2164</v>
      </c>
      <c r="AU1278" s="5">
        <v>154786</v>
      </c>
      <c r="AV1278" s="5">
        <v>10</v>
      </c>
      <c r="AW1278" s="5">
        <v>0</v>
      </c>
      <c r="AX1278" s="5">
        <v>0</v>
      </c>
      <c r="AY1278" s="5">
        <v>0</v>
      </c>
      <c r="AZ1278" s="9" cm="1">
        <f t="array" ref="AZ1278">_xlfn.IFS(AP1278 ="Unk", 0, AP1278 = "", 0,(AP1278-AQ1278)=0,1,(AP1278-AQ1278) &lt;&gt; 0, 0)</f>
        <v>1</v>
      </c>
      <c r="BA1278" s="9" cm="1">
        <f t="array" ref="BA1278">_xlfn.IFS(AP1278 ="Unk", 1, AP1278 = "", 1, AP1278 &lt;&gt; "", 0)</f>
        <v>0</v>
      </c>
    </row>
    <row r="1279" spans="1:53" x14ac:dyDescent="0.2">
      <c r="A1279">
        <v>6</v>
      </c>
      <c r="B1279" t="s">
        <v>6</v>
      </c>
      <c r="C1279">
        <v>5</v>
      </c>
      <c r="D1279">
        <v>15</v>
      </c>
      <c r="E1279">
        <v>7</v>
      </c>
      <c r="F1279" s="5">
        <v>6669.99</v>
      </c>
      <c r="G1279" s="5">
        <v>6669.99</v>
      </c>
      <c r="H1279" s="5">
        <v>0</v>
      </c>
      <c r="I1279" s="5">
        <v>1427.13</v>
      </c>
      <c r="J1279" s="5">
        <v>35576</v>
      </c>
      <c r="K1279" s="5">
        <v>5261416</v>
      </c>
      <c r="L1279" s="5">
        <v>10</v>
      </c>
      <c r="M1279" s="5">
        <v>0</v>
      </c>
      <c r="N1279" s="5">
        <v>0</v>
      </c>
      <c r="O1279" s="5">
        <v>0</v>
      </c>
      <c r="P1279" s="9" cm="1">
        <f t="array" ref="P1279">_xlfn.IFS(F1279 ="Unk", 0, F1279 = "", 0,(F1279-G1279)=0,1,(F1279-G1279) &lt;&gt; 0, 0)</f>
        <v>1</v>
      </c>
      <c r="Q1279" s="9" cm="1">
        <f t="array" ref="Q1279">_xlfn.IFS(F1279 ="Unk", 1, F1279 = "", 1, F1279 &lt;&gt; "", 0)</f>
        <v>0</v>
      </c>
      <c r="R1279" s="5">
        <v>8073.51</v>
      </c>
      <c r="S1279" s="5">
        <v>7813.28</v>
      </c>
      <c r="T1279" s="5">
        <v>0.03</v>
      </c>
      <c r="U1279" s="5">
        <v>3600.47</v>
      </c>
      <c r="V1279" s="5">
        <v>57623</v>
      </c>
      <c r="W1279" s="5">
        <v>12190946</v>
      </c>
      <c r="X1279" s="5">
        <v>10</v>
      </c>
      <c r="Y1279" s="5">
        <v>0</v>
      </c>
      <c r="Z1279" s="5">
        <v>0</v>
      </c>
      <c r="AA1279" s="5">
        <v>0</v>
      </c>
      <c r="AB1279" s="9" cm="1">
        <f t="array" ref="AB1279">_xlfn.IFS(R1279 ="Unk", 0, R1279 = "", 0,(R1279-S1279)=0,1,(R1279-S1279) &lt;&gt; 0, 0)</f>
        <v>0</v>
      </c>
      <c r="AC1279" s="9" cm="1">
        <f t="array" ref="AC1279">_xlfn.IFS(R1279 ="Unk", 1, R1279 = "", 1, R1279 &lt;&gt; "", 0)</f>
        <v>0</v>
      </c>
      <c r="AD1279" s="5">
        <v>9764.0499999999993</v>
      </c>
      <c r="AE1279" s="5">
        <v>9018.2800000000007</v>
      </c>
      <c r="AF1279" s="5">
        <v>0.08</v>
      </c>
      <c r="AG1279" s="5">
        <v>3601.16</v>
      </c>
      <c r="AH1279" s="5">
        <v>53182</v>
      </c>
      <c r="AI1279" s="5">
        <v>11887822</v>
      </c>
      <c r="AJ1279" s="5">
        <v>10</v>
      </c>
      <c r="AK1279" s="5">
        <v>0</v>
      </c>
      <c r="AL1279" s="5">
        <v>0</v>
      </c>
      <c r="AM1279" s="5">
        <v>0</v>
      </c>
      <c r="AN1279" s="9" cm="1">
        <f t="array" ref="AN1279">_xlfn.IFS(AD1279 ="Unk", 0, AD1279 = "", 0,(AD1279-AE1279)=0,1,(AD1279-AE1279) &lt;&gt; 0, 0)</f>
        <v>0</v>
      </c>
      <c r="AO1279" s="9" cm="1">
        <f t="array" ref="AO1279">_xlfn.IFS(AD1279 ="Unk", 1, AD1279 = "", 1, AD1279 &lt;&gt; "", 0)</f>
        <v>0</v>
      </c>
      <c r="AP1279" s="5">
        <v>10949.74</v>
      </c>
      <c r="AQ1279" s="5">
        <v>10481.41</v>
      </c>
      <c r="AR1279" s="5">
        <v>0.04</v>
      </c>
      <c r="AS1279" s="5">
        <v>3601</v>
      </c>
      <c r="AT1279" s="5">
        <v>47129</v>
      </c>
      <c r="AU1279" s="5">
        <v>15247679</v>
      </c>
      <c r="AV1279" s="5">
        <v>10</v>
      </c>
      <c r="AW1279" s="5">
        <v>0</v>
      </c>
      <c r="AX1279" s="5">
        <v>0</v>
      </c>
      <c r="AY1279" s="5">
        <v>0</v>
      </c>
      <c r="AZ1279" s="9" cm="1">
        <f t="array" ref="AZ1279">_xlfn.IFS(AP1279 ="Unk", 0, AP1279 = "", 0,(AP1279-AQ1279)=0,1,(AP1279-AQ1279) &lt;&gt; 0, 0)</f>
        <v>0</v>
      </c>
      <c r="BA1279" s="9" cm="1">
        <f t="array" ref="BA1279">_xlfn.IFS(AP1279 ="Unk", 1, AP1279 = "", 1, AP1279 &lt;&gt; "", 0)</f>
        <v>0</v>
      </c>
    </row>
    <row r="1280" spans="1:53" x14ac:dyDescent="0.2">
      <c r="A1280">
        <v>6</v>
      </c>
      <c r="B1280" t="s">
        <v>6</v>
      </c>
      <c r="C1280">
        <v>5</v>
      </c>
      <c r="D1280">
        <v>20</v>
      </c>
      <c r="E1280">
        <v>7</v>
      </c>
      <c r="F1280" s="5" t="s">
        <v>25</v>
      </c>
      <c r="G1280" s="5">
        <v>7274.46</v>
      </c>
      <c r="H1280" s="5">
        <v>100</v>
      </c>
      <c r="I1280" s="5">
        <v>3600.35</v>
      </c>
      <c r="J1280" s="5">
        <v>29570</v>
      </c>
      <c r="K1280" s="5">
        <v>6479466</v>
      </c>
      <c r="L1280" s="5">
        <v>0</v>
      </c>
      <c r="M1280" s="5"/>
      <c r="N1280" s="5"/>
      <c r="O1280" s="5"/>
      <c r="P1280" s="9" cm="1">
        <f t="array" ref="P1280">_xlfn.IFS(F1280 ="Unk", 0, F1280 = "", 0,(F1280-G1280)=0,1,(F1280-G1280) &lt;&gt; 0, 0)</f>
        <v>0</v>
      </c>
      <c r="Q1280" s="9" cm="1">
        <f t="array" ref="Q1280">_xlfn.IFS(F1280 ="Unk", 1, F1280 = "", 1, F1280 &lt;&gt; "", 0)</f>
        <v>1</v>
      </c>
      <c r="R1280" s="5">
        <v>13989.75</v>
      </c>
      <c r="S1280" s="5">
        <v>8534.5499999999993</v>
      </c>
      <c r="T1280" s="5">
        <v>0.39</v>
      </c>
      <c r="U1280" s="5">
        <v>3601.37</v>
      </c>
      <c r="V1280" s="5">
        <v>16927</v>
      </c>
      <c r="W1280" s="5">
        <v>5133801</v>
      </c>
      <c r="X1280" s="5">
        <v>2</v>
      </c>
      <c r="Y1280" s="5">
        <v>0</v>
      </c>
      <c r="Z1280" s="5">
        <v>0</v>
      </c>
      <c r="AA1280" s="5">
        <v>0</v>
      </c>
      <c r="AB1280" s="9" cm="1">
        <f t="array" ref="AB1280">_xlfn.IFS(R1280 ="Unk", 0, R1280 = "", 0,(R1280-S1280)=0,1,(R1280-S1280) &lt;&gt; 0, 0)</f>
        <v>0</v>
      </c>
      <c r="AC1280" s="9" cm="1">
        <f t="array" ref="AC1280">_xlfn.IFS(R1280 ="Unk", 1, R1280 = "", 1, R1280 &lt;&gt; "", 0)</f>
        <v>0</v>
      </c>
      <c r="AD1280" s="5">
        <v>17912.89</v>
      </c>
      <c r="AE1280" s="5">
        <v>10212.24</v>
      </c>
      <c r="AF1280" s="5">
        <v>0.43</v>
      </c>
      <c r="AG1280" s="5">
        <v>3602.65</v>
      </c>
      <c r="AH1280" s="5">
        <v>16081</v>
      </c>
      <c r="AI1280" s="5">
        <v>5332685</v>
      </c>
      <c r="AJ1280" s="5">
        <v>7</v>
      </c>
      <c r="AK1280" s="5">
        <v>0</v>
      </c>
      <c r="AL1280" s="5">
        <v>0</v>
      </c>
      <c r="AM1280" s="5">
        <v>0</v>
      </c>
      <c r="AN1280" s="9" cm="1">
        <f t="array" ref="AN1280">_xlfn.IFS(AD1280 ="Unk", 0, AD1280 = "", 0,(AD1280-AE1280)=0,1,(AD1280-AE1280) &lt;&gt; 0, 0)</f>
        <v>0</v>
      </c>
      <c r="AO1280" s="9" cm="1">
        <f t="array" ref="AO1280">_xlfn.IFS(AD1280 ="Unk", 1, AD1280 = "", 1, AD1280 &lt;&gt; "", 0)</f>
        <v>0</v>
      </c>
      <c r="AP1280" s="5">
        <v>17846.28</v>
      </c>
      <c r="AQ1280" s="5">
        <v>11895.68</v>
      </c>
      <c r="AR1280" s="5">
        <v>0.33</v>
      </c>
      <c r="AS1280" s="5">
        <v>3600.54</v>
      </c>
      <c r="AT1280" s="5">
        <v>19085</v>
      </c>
      <c r="AU1280" s="5">
        <v>7853849</v>
      </c>
      <c r="AV1280" s="5">
        <v>6</v>
      </c>
      <c r="AW1280" s="5">
        <v>0</v>
      </c>
      <c r="AX1280" s="5">
        <v>0</v>
      </c>
      <c r="AY1280" s="5">
        <v>0</v>
      </c>
      <c r="AZ1280" s="9" cm="1">
        <f t="array" ref="AZ1280">_xlfn.IFS(AP1280 ="Unk", 0, AP1280 = "", 0,(AP1280-AQ1280)=0,1,(AP1280-AQ1280) &lt;&gt; 0, 0)</f>
        <v>0</v>
      </c>
      <c r="BA1280" s="9" cm="1">
        <f t="array" ref="BA1280">_xlfn.IFS(AP1280 ="Unk", 1, AP1280 = "", 1, AP1280 &lt;&gt; "", 0)</f>
        <v>0</v>
      </c>
    </row>
    <row r="1281" spans="1:53" x14ac:dyDescent="0.2">
      <c r="A1281">
        <v>6</v>
      </c>
      <c r="B1281" t="s">
        <v>6</v>
      </c>
      <c r="C1281">
        <v>5</v>
      </c>
      <c r="D1281">
        <v>25</v>
      </c>
      <c r="E1281">
        <v>7</v>
      </c>
      <c r="F1281" s="5">
        <v>11715.32</v>
      </c>
      <c r="G1281" s="5">
        <v>7764.03</v>
      </c>
      <c r="H1281" s="5">
        <v>0.34</v>
      </c>
      <c r="I1281" s="5">
        <v>3605.11</v>
      </c>
      <c r="J1281" s="5">
        <v>8658</v>
      </c>
      <c r="K1281" s="5">
        <v>3764808</v>
      </c>
      <c r="L1281" s="5">
        <v>3</v>
      </c>
      <c r="M1281" s="5">
        <v>0</v>
      </c>
      <c r="N1281" s="5">
        <v>0</v>
      </c>
      <c r="O1281" s="5">
        <v>0</v>
      </c>
      <c r="P1281" s="9" cm="1">
        <f t="array" ref="P1281">_xlfn.IFS(F1281 ="Unk", 0, F1281 = "", 0,(F1281-G1281)=0,1,(F1281-G1281) &lt;&gt; 0, 0)</f>
        <v>0</v>
      </c>
      <c r="Q1281" s="9" cm="1">
        <f t="array" ref="Q1281">_xlfn.IFS(F1281 ="Unk", 1, F1281 = "", 1, F1281 &lt;&gt; "", 0)</f>
        <v>0</v>
      </c>
      <c r="R1281" s="5">
        <v>15321.51</v>
      </c>
      <c r="S1281" s="5">
        <v>8958.56</v>
      </c>
      <c r="T1281" s="5">
        <v>0.42</v>
      </c>
      <c r="U1281" s="5">
        <v>3603.58</v>
      </c>
      <c r="V1281" s="5">
        <v>8879</v>
      </c>
      <c r="W1281" s="5">
        <v>2967266</v>
      </c>
      <c r="X1281" s="5">
        <v>4</v>
      </c>
      <c r="Y1281" s="5">
        <v>0</v>
      </c>
      <c r="Z1281" s="5">
        <v>0</v>
      </c>
      <c r="AA1281" s="5">
        <v>0</v>
      </c>
      <c r="AB1281" s="9" cm="1">
        <f t="array" ref="AB1281">_xlfn.IFS(R1281 ="Unk", 0, R1281 = "", 0,(R1281-S1281)=0,1,(R1281-S1281) &lt;&gt; 0, 0)</f>
        <v>0</v>
      </c>
      <c r="AC1281" s="9" cm="1">
        <f t="array" ref="AC1281">_xlfn.IFS(R1281 ="Unk", 1, R1281 = "", 1, R1281 &lt;&gt; "", 0)</f>
        <v>0</v>
      </c>
      <c r="AD1281" s="5">
        <v>17629.060000000001</v>
      </c>
      <c r="AE1281" s="5">
        <v>10327.879999999999</v>
      </c>
      <c r="AF1281" s="5">
        <v>0.41</v>
      </c>
      <c r="AG1281" s="5">
        <v>3602.19</v>
      </c>
      <c r="AH1281" s="5">
        <v>10211</v>
      </c>
      <c r="AI1281" s="5">
        <v>3787334</v>
      </c>
      <c r="AJ1281" s="5">
        <v>2</v>
      </c>
      <c r="AK1281" s="5">
        <v>0</v>
      </c>
      <c r="AL1281" s="5">
        <v>0</v>
      </c>
      <c r="AM1281" s="5">
        <v>0</v>
      </c>
      <c r="AN1281" s="9" cm="1">
        <f t="array" ref="AN1281">_xlfn.IFS(AD1281 ="Unk", 0, AD1281 = "", 0,(AD1281-AE1281)=0,1,(AD1281-AE1281) &lt;&gt; 0, 0)</f>
        <v>0</v>
      </c>
      <c r="AO1281" s="9" cm="1">
        <f t="array" ref="AO1281">_xlfn.IFS(AD1281 ="Unk", 1, AD1281 = "", 1, AD1281 &lt;&gt; "", 0)</f>
        <v>0</v>
      </c>
      <c r="AP1281" s="5">
        <v>20849.79</v>
      </c>
      <c r="AQ1281" s="5">
        <v>11604.5</v>
      </c>
      <c r="AR1281" s="5">
        <v>0.44</v>
      </c>
      <c r="AS1281" s="5">
        <v>3603.78</v>
      </c>
      <c r="AT1281" s="5">
        <v>8237</v>
      </c>
      <c r="AU1281" s="5">
        <v>2975875</v>
      </c>
      <c r="AV1281" s="5">
        <v>5</v>
      </c>
      <c r="AW1281" s="5">
        <v>0</v>
      </c>
      <c r="AX1281" s="5">
        <v>0</v>
      </c>
      <c r="AY1281" s="5">
        <v>0</v>
      </c>
      <c r="AZ1281" s="9" cm="1">
        <f t="array" ref="AZ1281">_xlfn.IFS(AP1281 ="Unk", 0, AP1281 = "", 0,(AP1281-AQ1281)=0,1,(AP1281-AQ1281) &lt;&gt; 0, 0)</f>
        <v>0</v>
      </c>
      <c r="BA1281" s="9" cm="1">
        <f t="array" ref="BA1281">_xlfn.IFS(AP1281 ="Unk", 1, AP1281 = "", 1, AP1281 &lt;&gt; "", 0)</f>
        <v>0</v>
      </c>
    </row>
    <row r="1282" spans="1:53" x14ac:dyDescent="0.2">
      <c r="A1282">
        <v>6</v>
      </c>
      <c r="B1282" t="s">
        <v>6</v>
      </c>
      <c r="C1282">
        <v>5</v>
      </c>
      <c r="D1282">
        <v>30</v>
      </c>
      <c r="E1282">
        <v>7</v>
      </c>
      <c r="F1282" s="5" t="s">
        <v>25</v>
      </c>
      <c r="G1282" s="5">
        <v>7294.97</v>
      </c>
      <c r="H1282" s="5">
        <v>100</v>
      </c>
      <c r="I1282" s="5">
        <v>3602.57</v>
      </c>
      <c r="J1282" s="5">
        <v>2320</v>
      </c>
      <c r="K1282" s="5">
        <v>1809169</v>
      </c>
      <c r="L1282" s="5">
        <v>0</v>
      </c>
      <c r="M1282" s="5"/>
      <c r="N1282" s="5"/>
      <c r="O1282" s="5"/>
      <c r="P1282" s="9" cm="1">
        <f t="array" ref="P1282">_xlfn.IFS(F1282 ="Unk", 0, F1282 = "", 0,(F1282-G1282)=0,1,(F1282-G1282) &lt;&gt; 0, 0)</f>
        <v>0</v>
      </c>
      <c r="Q1282" s="9" cm="1">
        <f t="array" ref="Q1282">_xlfn.IFS(F1282 ="Unk", 1, F1282 = "", 1, F1282 &lt;&gt; "", 0)</f>
        <v>1</v>
      </c>
      <c r="R1282" s="5" t="s">
        <v>25</v>
      </c>
      <c r="S1282" s="5">
        <v>7626.1</v>
      </c>
      <c r="T1282" s="5">
        <v>100</v>
      </c>
      <c r="U1282" s="5">
        <v>3606.63</v>
      </c>
      <c r="V1282" s="5">
        <v>2717</v>
      </c>
      <c r="W1282" s="5">
        <v>2701135</v>
      </c>
      <c r="X1282" s="5">
        <v>0</v>
      </c>
      <c r="Y1282" s="5"/>
      <c r="Z1282" s="5"/>
      <c r="AA1282" s="5"/>
      <c r="AB1282" s="9" cm="1">
        <f t="array" ref="AB1282">_xlfn.IFS(R1282 ="Unk", 0, R1282 = "", 0,(R1282-S1282)=0,1,(R1282-S1282) &lt;&gt; 0, 0)</f>
        <v>0</v>
      </c>
      <c r="AC1282" s="9" cm="1">
        <f t="array" ref="AC1282">_xlfn.IFS(R1282 ="Unk", 1, R1282 = "", 1, R1282 &lt;&gt; "", 0)</f>
        <v>1</v>
      </c>
      <c r="AD1282" s="5" t="s">
        <v>25</v>
      </c>
      <c r="AE1282" s="5">
        <v>8040.62</v>
      </c>
      <c r="AF1282" s="5">
        <v>100</v>
      </c>
      <c r="AG1282" s="5">
        <v>3600</v>
      </c>
      <c r="AH1282" s="5">
        <v>2679</v>
      </c>
      <c r="AI1282" s="5">
        <v>3060988</v>
      </c>
      <c r="AJ1282" s="5">
        <v>0</v>
      </c>
      <c r="AK1282" s="5"/>
      <c r="AL1282" s="5"/>
      <c r="AM1282" s="5"/>
      <c r="AN1282" s="9" cm="1">
        <f t="array" ref="AN1282">_xlfn.IFS(AD1282 ="Unk", 0, AD1282 = "", 0,(AD1282-AE1282)=0,1,(AD1282-AE1282) &lt;&gt; 0, 0)</f>
        <v>0</v>
      </c>
      <c r="AO1282" s="9" cm="1">
        <f t="array" ref="AO1282">_xlfn.IFS(AD1282 ="Unk", 1, AD1282 = "", 1, AD1282 &lt;&gt; "", 0)</f>
        <v>1</v>
      </c>
      <c r="AP1282" s="5" t="s">
        <v>25</v>
      </c>
      <c r="AQ1282" s="5">
        <v>8589.36</v>
      </c>
      <c r="AR1282" s="5">
        <v>100</v>
      </c>
      <c r="AS1282" s="5">
        <v>3607.12</v>
      </c>
      <c r="AT1282" s="5">
        <v>2667</v>
      </c>
      <c r="AU1282" s="5">
        <v>2653093</v>
      </c>
      <c r="AV1282" s="5">
        <v>0</v>
      </c>
      <c r="AW1282" s="5"/>
      <c r="AX1282" s="5"/>
      <c r="AY1282" s="5"/>
      <c r="AZ1282" s="9" cm="1">
        <f t="array" ref="AZ1282">_xlfn.IFS(AP1282 ="Unk", 0, AP1282 = "", 0,(AP1282-AQ1282)=0,1,(AP1282-AQ1282) &lt;&gt; 0, 0)</f>
        <v>0</v>
      </c>
      <c r="BA1282" s="9" cm="1">
        <f t="array" ref="BA1282">_xlfn.IFS(AP1282 ="Unk", 1, AP1282 = "", 1, AP1282 &lt;&gt; "", 0)</f>
        <v>1</v>
      </c>
    </row>
    <row r="1283" spans="1:53" x14ac:dyDescent="0.2">
      <c r="A1283">
        <v>3</v>
      </c>
      <c r="B1283" t="s">
        <v>5</v>
      </c>
      <c r="C1283">
        <v>1</v>
      </c>
      <c r="D1283">
        <v>5</v>
      </c>
      <c r="E1283">
        <v>8</v>
      </c>
      <c r="F1283" s="5">
        <v>2266.61</v>
      </c>
      <c r="G1283" s="5">
        <v>2266.61</v>
      </c>
      <c r="H1283" s="5">
        <v>0</v>
      </c>
      <c r="I1283" s="5">
        <v>0.05</v>
      </c>
      <c r="J1283" s="5">
        <v>1</v>
      </c>
      <c r="K1283" s="5">
        <v>280</v>
      </c>
      <c r="L1283" s="5">
        <v>6</v>
      </c>
      <c r="M1283" s="5">
        <v>0</v>
      </c>
      <c r="N1283" s="5">
        <v>0</v>
      </c>
      <c r="O1283" s="5">
        <v>0</v>
      </c>
      <c r="P1283" s="9" cm="1">
        <f t="array" ref="P1283">_xlfn.IFS(F1283 ="Unk", 0, F1283 = "", 0,(F1283-G1283)=0,1,(F1283-G1283) &lt;&gt; 0, 0)</f>
        <v>1</v>
      </c>
      <c r="Q1283" s="9" cm="1">
        <f t="array" ref="Q1283">_xlfn.IFS(F1283 ="Unk", 1, F1283 = "", 1, F1283 &lt;&gt; "", 0)</f>
        <v>0</v>
      </c>
      <c r="R1283" s="5">
        <v>2414.0300000000002</v>
      </c>
      <c r="S1283" s="5">
        <v>2414.0300000000002</v>
      </c>
      <c r="T1283" s="5">
        <v>0</v>
      </c>
      <c r="U1283" s="5">
        <v>0.03</v>
      </c>
      <c r="V1283" s="5">
        <v>1</v>
      </c>
      <c r="W1283" s="5">
        <v>110</v>
      </c>
      <c r="X1283" s="5">
        <v>6</v>
      </c>
      <c r="Y1283" s="5">
        <v>0</v>
      </c>
      <c r="Z1283" s="5">
        <v>0</v>
      </c>
      <c r="AA1283" s="5">
        <v>0</v>
      </c>
      <c r="AB1283" s="9" cm="1">
        <f t="array" ref="AB1283">_xlfn.IFS(R1283 ="Unk", 0, R1283 = "", 0,(R1283-S1283)=0,1,(R1283-S1283) &lt;&gt; 0, 0)</f>
        <v>1</v>
      </c>
      <c r="AC1283" s="9" cm="1">
        <f t="array" ref="AC1283">_xlfn.IFS(R1283 ="Unk", 1, R1283 = "", 1, R1283 &lt;&gt; "", 0)</f>
        <v>0</v>
      </c>
      <c r="AD1283" s="5">
        <v>2703.33</v>
      </c>
      <c r="AE1283" s="5">
        <v>2703.33</v>
      </c>
      <c r="AF1283" s="5">
        <v>0</v>
      </c>
      <c r="AG1283" s="5">
        <v>0.03</v>
      </c>
      <c r="AH1283" s="5">
        <v>1</v>
      </c>
      <c r="AI1283" s="5">
        <v>84</v>
      </c>
      <c r="AJ1283" s="5">
        <v>6</v>
      </c>
      <c r="AK1283" s="5">
        <v>0</v>
      </c>
      <c r="AL1283" s="5">
        <v>0</v>
      </c>
      <c r="AM1283" s="5">
        <v>0</v>
      </c>
      <c r="AN1283" s="9" cm="1">
        <f t="array" ref="AN1283">_xlfn.IFS(AD1283 ="Unk", 0, AD1283 = "", 0,(AD1283-AE1283)=0,1,(AD1283-AE1283) &lt;&gt; 0, 0)</f>
        <v>1</v>
      </c>
      <c r="AO1283" s="9" cm="1">
        <f t="array" ref="AO1283">_xlfn.IFS(AD1283 ="Unk", 1, AD1283 = "", 1, AD1283 &lt;&gt; "", 0)</f>
        <v>0</v>
      </c>
      <c r="AP1283" s="5"/>
      <c r="AQ1283" s="5"/>
      <c r="AR1283" s="5">
        <v>100</v>
      </c>
      <c r="AS1283" s="5"/>
      <c r="AT1283" s="5"/>
      <c r="AU1283" s="5"/>
      <c r="AV1283" s="5"/>
      <c r="AW1283" s="5"/>
      <c r="AX1283" s="5"/>
      <c r="AY1283" s="5"/>
      <c r="AZ1283" s="9" cm="1">
        <f t="array" ref="AZ1283">_xlfn.IFS(AP1283 ="Unk", 0, AP1283 = "", 0,(AP1283-AQ1283)=0,1,(AP1283-AQ1283) &lt;&gt; 0, 0)</f>
        <v>0</v>
      </c>
      <c r="BA1283" s="9" cm="1">
        <f t="array" ref="BA1283">_xlfn.IFS(AP1283 ="Unk", 1, AP1283 = "", 1, AP1283 &lt;&gt; "", 0)</f>
        <v>1</v>
      </c>
    </row>
    <row r="1284" spans="1:53" x14ac:dyDescent="0.2">
      <c r="A1284">
        <v>3</v>
      </c>
      <c r="B1284" t="s">
        <v>5</v>
      </c>
      <c r="C1284">
        <v>1</v>
      </c>
      <c r="D1284">
        <v>10</v>
      </c>
      <c r="E1284">
        <v>8</v>
      </c>
      <c r="F1284" s="5">
        <v>5263.22</v>
      </c>
      <c r="G1284" s="5">
        <v>5263.22</v>
      </c>
      <c r="H1284" s="5">
        <v>0</v>
      </c>
      <c r="I1284" s="5">
        <v>1.94</v>
      </c>
      <c r="J1284" s="5">
        <v>237</v>
      </c>
      <c r="K1284" s="5">
        <v>14561</v>
      </c>
      <c r="L1284" s="5">
        <v>4</v>
      </c>
      <c r="M1284" s="5">
        <v>0</v>
      </c>
      <c r="N1284" s="5">
        <v>0</v>
      </c>
      <c r="O1284" s="5">
        <v>0</v>
      </c>
      <c r="P1284" s="9" cm="1">
        <f t="array" ref="P1284">_xlfn.IFS(F1284 ="Unk", 0, F1284 = "", 0,(F1284-G1284)=0,1,(F1284-G1284) &lt;&gt; 0, 0)</f>
        <v>1</v>
      </c>
      <c r="Q1284" s="9" cm="1">
        <f t="array" ref="Q1284">_xlfn.IFS(F1284 ="Unk", 1, F1284 = "", 1, F1284 &lt;&gt; "", 0)</f>
        <v>0</v>
      </c>
      <c r="R1284" s="5">
        <v>5714.31</v>
      </c>
      <c r="S1284" s="5">
        <v>5714.31</v>
      </c>
      <c r="T1284" s="5">
        <v>0</v>
      </c>
      <c r="U1284" s="5">
        <v>2.2200000000000002</v>
      </c>
      <c r="V1284" s="5">
        <v>367</v>
      </c>
      <c r="W1284" s="5">
        <v>20894</v>
      </c>
      <c r="X1284" s="5">
        <v>10</v>
      </c>
      <c r="Y1284" s="5">
        <v>0</v>
      </c>
      <c r="Z1284" s="5">
        <v>0</v>
      </c>
      <c r="AA1284" s="5">
        <v>0</v>
      </c>
      <c r="AB1284" s="9" cm="1">
        <f t="array" ref="AB1284">_xlfn.IFS(R1284 ="Unk", 0, R1284 = "", 0,(R1284-S1284)=0,1,(R1284-S1284) &lt;&gt; 0, 0)</f>
        <v>1</v>
      </c>
      <c r="AC1284" s="9" cm="1">
        <f t="array" ref="AC1284">_xlfn.IFS(R1284 ="Unk", 1, R1284 = "", 1, R1284 &lt;&gt; "", 0)</f>
        <v>0</v>
      </c>
      <c r="AD1284" s="5">
        <v>6229.53</v>
      </c>
      <c r="AE1284" s="5">
        <v>6229.53</v>
      </c>
      <c r="AF1284" s="5">
        <v>0</v>
      </c>
      <c r="AG1284" s="5">
        <v>1.57</v>
      </c>
      <c r="AH1284" s="5">
        <v>81</v>
      </c>
      <c r="AI1284" s="5">
        <v>6345</v>
      </c>
      <c r="AJ1284" s="5">
        <v>10</v>
      </c>
      <c r="AK1284" s="5">
        <v>0</v>
      </c>
      <c r="AL1284" s="5">
        <v>0</v>
      </c>
      <c r="AM1284" s="5">
        <v>0</v>
      </c>
      <c r="AN1284" s="9" cm="1">
        <f t="array" ref="AN1284">_xlfn.IFS(AD1284 ="Unk", 0, AD1284 = "", 0,(AD1284-AE1284)=0,1,(AD1284-AE1284) &lt;&gt; 0, 0)</f>
        <v>1</v>
      </c>
      <c r="AO1284" s="9" cm="1">
        <f t="array" ref="AO1284">_xlfn.IFS(AD1284 ="Unk", 1, AD1284 = "", 1, AD1284 &lt;&gt; "", 0)</f>
        <v>0</v>
      </c>
      <c r="AP1284" s="5">
        <v>6736.59</v>
      </c>
      <c r="AQ1284" s="5">
        <v>6736.59</v>
      </c>
      <c r="AR1284" s="5">
        <v>0</v>
      </c>
      <c r="AS1284" s="5">
        <v>0.78</v>
      </c>
      <c r="AT1284" s="5">
        <v>1</v>
      </c>
      <c r="AU1284" s="5">
        <v>3560</v>
      </c>
      <c r="AV1284" s="5">
        <v>10</v>
      </c>
      <c r="AW1284" s="5">
        <v>0</v>
      </c>
      <c r="AX1284" s="5">
        <v>0</v>
      </c>
      <c r="AY1284" s="5">
        <v>0</v>
      </c>
      <c r="AZ1284" s="9" cm="1">
        <f t="array" ref="AZ1284">_xlfn.IFS(AP1284 ="Unk", 0, AP1284 = "", 0,(AP1284-AQ1284)=0,1,(AP1284-AQ1284) &lt;&gt; 0, 0)</f>
        <v>1</v>
      </c>
      <c r="BA1284" s="9" cm="1">
        <f t="array" ref="BA1284">_xlfn.IFS(AP1284 ="Unk", 1, AP1284 = "", 1, AP1284 &lt;&gt; "", 0)</f>
        <v>0</v>
      </c>
    </row>
    <row r="1285" spans="1:53" x14ac:dyDescent="0.2">
      <c r="A1285">
        <v>3</v>
      </c>
      <c r="B1285" t="s">
        <v>5</v>
      </c>
      <c r="C1285">
        <v>1</v>
      </c>
      <c r="D1285">
        <v>15</v>
      </c>
      <c r="E1285">
        <v>8</v>
      </c>
      <c r="F1285" s="5">
        <v>6108.84</v>
      </c>
      <c r="G1285" s="5">
        <v>6108.84</v>
      </c>
      <c r="H1285" s="5">
        <v>0</v>
      </c>
      <c r="I1285" s="5">
        <v>5.93</v>
      </c>
      <c r="J1285" s="5">
        <v>326</v>
      </c>
      <c r="K1285" s="5">
        <v>30245</v>
      </c>
      <c r="L1285" s="5">
        <v>4</v>
      </c>
      <c r="M1285" s="5">
        <v>0</v>
      </c>
      <c r="N1285" s="5">
        <v>0</v>
      </c>
      <c r="O1285" s="5">
        <v>0</v>
      </c>
      <c r="P1285" s="9" cm="1">
        <f t="array" ref="P1285">_xlfn.IFS(F1285 ="Unk", 0, F1285 = "", 0,(F1285-G1285)=0,1,(F1285-G1285) &lt;&gt; 0, 0)</f>
        <v>1</v>
      </c>
      <c r="Q1285" s="9" cm="1">
        <f t="array" ref="Q1285">_xlfn.IFS(F1285 ="Unk", 1, F1285 = "", 1, F1285 &lt;&gt; "", 0)</f>
        <v>0</v>
      </c>
      <c r="R1285" s="5">
        <v>6375.95</v>
      </c>
      <c r="S1285" s="5">
        <v>6375.95</v>
      </c>
      <c r="T1285" s="5">
        <v>0</v>
      </c>
      <c r="U1285" s="5">
        <v>8.91</v>
      </c>
      <c r="V1285" s="5">
        <v>744</v>
      </c>
      <c r="W1285" s="5">
        <v>62868</v>
      </c>
      <c r="X1285" s="5">
        <v>10</v>
      </c>
      <c r="Y1285" s="5">
        <v>0</v>
      </c>
      <c r="Z1285" s="5">
        <v>0</v>
      </c>
      <c r="AA1285" s="5">
        <v>0</v>
      </c>
      <c r="AB1285" s="9" cm="1">
        <f t="array" ref="AB1285">_xlfn.IFS(R1285 ="Unk", 0, R1285 = "", 0,(R1285-S1285)=0,1,(R1285-S1285) &lt;&gt; 0, 0)</f>
        <v>1</v>
      </c>
      <c r="AC1285" s="9" cm="1">
        <f t="array" ref="AC1285">_xlfn.IFS(R1285 ="Unk", 1, R1285 = "", 1, R1285 &lt;&gt; "", 0)</f>
        <v>0</v>
      </c>
      <c r="AD1285" s="5">
        <v>6904.54</v>
      </c>
      <c r="AE1285" s="5">
        <v>6904.54</v>
      </c>
      <c r="AF1285" s="5">
        <v>0</v>
      </c>
      <c r="AG1285" s="5">
        <v>16.11</v>
      </c>
      <c r="AH1285" s="5">
        <v>1524</v>
      </c>
      <c r="AI1285" s="5">
        <v>127743</v>
      </c>
      <c r="AJ1285" s="5">
        <v>9</v>
      </c>
      <c r="AK1285" s="5">
        <v>0</v>
      </c>
      <c r="AL1285" s="5">
        <v>0</v>
      </c>
      <c r="AM1285" s="5">
        <v>0</v>
      </c>
      <c r="AN1285" s="9" cm="1">
        <f t="array" ref="AN1285">_xlfn.IFS(AD1285 ="Unk", 0, AD1285 = "", 0,(AD1285-AE1285)=0,1,(AD1285-AE1285) &lt;&gt; 0, 0)</f>
        <v>1</v>
      </c>
      <c r="AO1285" s="9" cm="1">
        <f t="array" ref="AO1285">_xlfn.IFS(AD1285 ="Unk", 1, AD1285 = "", 1, AD1285 &lt;&gt; "", 0)</f>
        <v>0</v>
      </c>
      <c r="AP1285" s="5">
        <v>7250.81</v>
      </c>
      <c r="AQ1285" s="5">
        <v>7250.81</v>
      </c>
      <c r="AR1285" s="5">
        <v>0</v>
      </c>
      <c r="AS1285" s="5">
        <v>16.21</v>
      </c>
      <c r="AT1285" s="5">
        <v>1275</v>
      </c>
      <c r="AU1285" s="5">
        <v>115824</v>
      </c>
      <c r="AV1285" s="5">
        <v>10</v>
      </c>
      <c r="AW1285" s="5">
        <v>0</v>
      </c>
      <c r="AX1285" s="5">
        <v>0</v>
      </c>
      <c r="AY1285" s="5">
        <v>0</v>
      </c>
      <c r="AZ1285" s="9" cm="1">
        <f t="array" ref="AZ1285">_xlfn.IFS(AP1285 ="Unk", 0, AP1285 = "", 0,(AP1285-AQ1285)=0,1,(AP1285-AQ1285) &lt;&gt; 0, 0)</f>
        <v>1</v>
      </c>
      <c r="BA1285" s="9" cm="1">
        <f t="array" ref="BA1285">_xlfn.IFS(AP1285 ="Unk", 1, AP1285 = "", 1, AP1285 &lt;&gt; "", 0)</f>
        <v>0</v>
      </c>
    </row>
    <row r="1286" spans="1:53" x14ac:dyDescent="0.2">
      <c r="A1286">
        <v>3</v>
      </c>
      <c r="B1286" t="s">
        <v>5</v>
      </c>
      <c r="C1286">
        <v>1</v>
      </c>
      <c r="D1286">
        <v>20</v>
      </c>
      <c r="E1286">
        <v>8</v>
      </c>
      <c r="F1286" s="5">
        <v>7958.82</v>
      </c>
      <c r="G1286" s="5">
        <v>7958.82</v>
      </c>
      <c r="H1286" s="5">
        <v>0</v>
      </c>
      <c r="I1286" s="5">
        <v>662.32</v>
      </c>
      <c r="J1286" s="5">
        <v>20055</v>
      </c>
      <c r="K1286" s="5">
        <v>2570820</v>
      </c>
      <c r="L1286" s="5">
        <v>9</v>
      </c>
      <c r="M1286" s="5">
        <v>0</v>
      </c>
      <c r="N1286" s="5">
        <v>0</v>
      </c>
      <c r="O1286" s="5">
        <v>0</v>
      </c>
      <c r="P1286" s="9" cm="1">
        <f t="array" ref="P1286">_xlfn.IFS(F1286 ="Unk", 0, F1286 = "", 0,(F1286-G1286)=0,1,(F1286-G1286) &lt;&gt; 0, 0)</f>
        <v>1</v>
      </c>
      <c r="Q1286" s="9" cm="1">
        <f t="array" ref="Q1286">_xlfn.IFS(F1286 ="Unk", 1, F1286 = "", 1, F1286 &lt;&gt; "", 0)</f>
        <v>0</v>
      </c>
      <c r="R1286" s="5">
        <v>8398.6299999999992</v>
      </c>
      <c r="S1286" s="5">
        <v>8398.6299999999992</v>
      </c>
      <c r="T1286" s="5">
        <v>0</v>
      </c>
      <c r="U1286" s="5">
        <v>3355.1</v>
      </c>
      <c r="V1286" s="5">
        <v>98921</v>
      </c>
      <c r="W1286" s="5">
        <v>12821628</v>
      </c>
      <c r="X1286" s="5">
        <v>10</v>
      </c>
      <c r="Y1286" s="5">
        <v>0</v>
      </c>
      <c r="Z1286" s="5">
        <v>0</v>
      </c>
      <c r="AA1286" s="5">
        <v>0</v>
      </c>
      <c r="AB1286" s="9" cm="1">
        <f t="array" ref="AB1286">_xlfn.IFS(R1286 ="Unk", 0, R1286 = "", 0,(R1286-S1286)=0,1,(R1286-S1286) &lt;&gt; 0, 0)</f>
        <v>1</v>
      </c>
      <c r="AC1286" s="9" cm="1">
        <f t="array" ref="AC1286">_xlfn.IFS(R1286 ="Unk", 1, R1286 = "", 1, R1286 &lt;&gt; "", 0)</f>
        <v>0</v>
      </c>
      <c r="AD1286" s="5">
        <v>8877.91</v>
      </c>
      <c r="AE1286" s="5">
        <v>8632.2999999999993</v>
      </c>
      <c r="AF1286" s="5">
        <v>0.03</v>
      </c>
      <c r="AG1286" s="5">
        <v>3600.44</v>
      </c>
      <c r="AH1286" s="5">
        <v>68017</v>
      </c>
      <c r="AI1286" s="5">
        <v>12623204</v>
      </c>
      <c r="AJ1286" s="5">
        <v>10</v>
      </c>
      <c r="AK1286" s="5">
        <v>0</v>
      </c>
      <c r="AL1286" s="5">
        <v>0</v>
      </c>
      <c r="AM1286" s="5">
        <v>0</v>
      </c>
      <c r="AN1286" s="9" cm="1">
        <f t="array" ref="AN1286">_xlfn.IFS(AD1286 ="Unk", 0, AD1286 = "", 0,(AD1286-AE1286)=0,1,(AD1286-AE1286) &lt;&gt; 0, 0)</f>
        <v>0</v>
      </c>
      <c r="AO1286" s="9" cm="1">
        <f t="array" ref="AO1286">_xlfn.IFS(AD1286 ="Unk", 1, AD1286 = "", 1, AD1286 &lt;&gt; "", 0)</f>
        <v>0</v>
      </c>
      <c r="AP1286" s="5">
        <v>9436.9699999999993</v>
      </c>
      <c r="AQ1286" s="5">
        <v>9216.26</v>
      </c>
      <c r="AR1286" s="5">
        <v>0.02</v>
      </c>
      <c r="AS1286" s="5">
        <v>3601.61</v>
      </c>
      <c r="AT1286" s="5">
        <v>57734</v>
      </c>
      <c r="AU1286" s="5">
        <v>9842969</v>
      </c>
      <c r="AV1286" s="5">
        <v>10</v>
      </c>
      <c r="AW1286" s="5">
        <v>0</v>
      </c>
      <c r="AX1286" s="5">
        <v>0</v>
      </c>
      <c r="AY1286" s="5">
        <v>0</v>
      </c>
      <c r="AZ1286" s="9" cm="1">
        <f t="array" ref="AZ1286">_xlfn.IFS(AP1286 ="Unk", 0, AP1286 = "", 0,(AP1286-AQ1286)=0,1,(AP1286-AQ1286) &lt;&gt; 0, 0)</f>
        <v>0</v>
      </c>
      <c r="BA1286" s="9" cm="1">
        <f t="array" ref="BA1286">_xlfn.IFS(AP1286 ="Unk", 1, AP1286 = "", 1, AP1286 &lt;&gt; "", 0)</f>
        <v>0</v>
      </c>
    </row>
    <row r="1287" spans="1:53" x14ac:dyDescent="0.2">
      <c r="A1287">
        <v>3</v>
      </c>
      <c r="B1287" t="s">
        <v>5</v>
      </c>
      <c r="C1287">
        <v>1</v>
      </c>
      <c r="D1287">
        <v>25</v>
      </c>
      <c r="E1287">
        <v>8</v>
      </c>
      <c r="F1287" s="5">
        <v>8923.3700000000008</v>
      </c>
      <c r="G1287" s="5">
        <v>8923.3700000000008</v>
      </c>
      <c r="H1287" s="5">
        <v>0</v>
      </c>
      <c r="I1287" s="5">
        <v>158.80000000000001</v>
      </c>
      <c r="J1287" s="5">
        <v>2291</v>
      </c>
      <c r="K1287" s="5">
        <v>307407</v>
      </c>
      <c r="L1287" s="5">
        <v>8</v>
      </c>
      <c r="M1287" s="5">
        <v>0</v>
      </c>
      <c r="N1287" s="5">
        <v>0</v>
      </c>
      <c r="O1287" s="5">
        <v>0</v>
      </c>
      <c r="P1287" s="9" cm="1">
        <f t="array" ref="P1287">_xlfn.IFS(F1287 ="Unk", 0, F1287 = "", 0,(F1287-G1287)=0,1,(F1287-G1287) &lt;&gt; 0, 0)</f>
        <v>1</v>
      </c>
      <c r="Q1287" s="9" cm="1">
        <f t="array" ref="Q1287">_xlfn.IFS(F1287 ="Unk", 1, F1287 = "", 1, F1287 &lt;&gt; "", 0)</f>
        <v>0</v>
      </c>
      <c r="R1287" s="5">
        <v>9277.31</v>
      </c>
      <c r="S1287" s="5">
        <v>9277.31</v>
      </c>
      <c r="T1287" s="5">
        <v>0</v>
      </c>
      <c r="U1287" s="5">
        <v>323.55</v>
      </c>
      <c r="V1287" s="5">
        <v>5036</v>
      </c>
      <c r="W1287" s="5">
        <v>971105</v>
      </c>
      <c r="X1287" s="5">
        <v>10</v>
      </c>
      <c r="Y1287" s="5">
        <v>0</v>
      </c>
      <c r="Z1287" s="5">
        <v>0</v>
      </c>
      <c r="AA1287" s="5">
        <v>0</v>
      </c>
      <c r="AB1287" s="9" cm="1">
        <f t="array" ref="AB1287">_xlfn.IFS(R1287 ="Unk", 0, R1287 = "", 0,(R1287-S1287)=0,1,(R1287-S1287) &lt;&gt; 0, 0)</f>
        <v>1</v>
      </c>
      <c r="AC1287" s="9" cm="1">
        <f t="array" ref="AC1287">_xlfn.IFS(R1287 ="Unk", 1, R1287 = "", 1, R1287 &lt;&gt; "", 0)</f>
        <v>0</v>
      </c>
      <c r="AD1287" s="5">
        <v>9583.98</v>
      </c>
      <c r="AE1287" s="5">
        <v>9583.98</v>
      </c>
      <c r="AF1287" s="5">
        <v>0</v>
      </c>
      <c r="AG1287" s="5">
        <v>377.15</v>
      </c>
      <c r="AH1287" s="5">
        <v>4387</v>
      </c>
      <c r="AI1287" s="5">
        <v>916768</v>
      </c>
      <c r="AJ1287" s="5">
        <v>10</v>
      </c>
      <c r="AK1287" s="5">
        <v>0</v>
      </c>
      <c r="AL1287" s="5">
        <v>0</v>
      </c>
      <c r="AM1287" s="5">
        <v>0</v>
      </c>
      <c r="AN1287" s="9" cm="1">
        <f t="array" ref="AN1287">_xlfn.IFS(AD1287 ="Unk", 0, AD1287 = "", 0,(AD1287-AE1287)=0,1,(AD1287-AE1287) &lt;&gt; 0, 0)</f>
        <v>1</v>
      </c>
      <c r="AO1287" s="9" cm="1">
        <f t="array" ref="AO1287">_xlfn.IFS(AD1287 ="Unk", 1, AD1287 = "", 1, AD1287 &lt;&gt; "", 0)</f>
        <v>0</v>
      </c>
      <c r="AP1287" s="5">
        <v>10008.219999999999</v>
      </c>
      <c r="AQ1287" s="5">
        <v>10008.219999999999</v>
      </c>
      <c r="AR1287" s="5">
        <v>0</v>
      </c>
      <c r="AS1287" s="5">
        <v>1863.21</v>
      </c>
      <c r="AT1287" s="5">
        <v>21901</v>
      </c>
      <c r="AU1287" s="5">
        <v>5447517</v>
      </c>
      <c r="AV1287" s="5">
        <v>10</v>
      </c>
      <c r="AW1287" s="5">
        <v>0</v>
      </c>
      <c r="AX1287" s="5">
        <v>0</v>
      </c>
      <c r="AY1287" s="5">
        <v>0</v>
      </c>
      <c r="AZ1287" s="9" cm="1">
        <f t="array" ref="AZ1287">_xlfn.IFS(AP1287 ="Unk", 0, AP1287 = "", 0,(AP1287-AQ1287)=0,1,(AP1287-AQ1287) &lt;&gt; 0, 0)</f>
        <v>1</v>
      </c>
      <c r="BA1287" s="9" cm="1">
        <f t="array" ref="BA1287">_xlfn.IFS(AP1287 ="Unk", 1, AP1287 = "", 1, AP1287 &lt;&gt; "", 0)</f>
        <v>0</v>
      </c>
    </row>
    <row r="1288" spans="1:53" x14ac:dyDescent="0.2">
      <c r="A1288">
        <v>3</v>
      </c>
      <c r="B1288" t="s">
        <v>5</v>
      </c>
      <c r="C1288">
        <v>1</v>
      </c>
      <c r="D1288">
        <v>30</v>
      </c>
      <c r="E1288">
        <v>8</v>
      </c>
      <c r="F1288" s="5">
        <v>13200.58</v>
      </c>
      <c r="G1288" s="5">
        <v>12678.37</v>
      </c>
      <c r="H1288" s="5">
        <v>0.04</v>
      </c>
      <c r="I1288" s="5">
        <v>3602.71</v>
      </c>
      <c r="J1288" s="5">
        <v>20444</v>
      </c>
      <c r="K1288" s="5">
        <v>4311367</v>
      </c>
      <c r="L1288" s="5">
        <v>4</v>
      </c>
      <c r="M1288" s="5">
        <v>0</v>
      </c>
      <c r="N1288" s="5">
        <v>0</v>
      </c>
      <c r="O1288" s="5">
        <v>0</v>
      </c>
      <c r="P1288" s="9" cm="1">
        <f t="array" ref="P1288">_xlfn.IFS(F1288 ="Unk", 0, F1288 = "", 0,(F1288-G1288)=0,1,(F1288-G1288) &lt;&gt; 0, 0)</f>
        <v>0</v>
      </c>
      <c r="Q1288" s="9" cm="1">
        <f t="array" ref="Q1288">_xlfn.IFS(F1288 ="Unk", 1, F1288 = "", 1, F1288 &lt;&gt; "", 0)</f>
        <v>0</v>
      </c>
      <c r="R1288" s="5">
        <v>14614.93</v>
      </c>
      <c r="S1288" s="5">
        <v>12921.12</v>
      </c>
      <c r="T1288" s="5">
        <v>0.12</v>
      </c>
      <c r="U1288" s="5">
        <v>3602.24</v>
      </c>
      <c r="V1288" s="5">
        <v>26489</v>
      </c>
      <c r="W1288" s="5">
        <v>4895756</v>
      </c>
      <c r="X1288" s="5">
        <v>3</v>
      </c>
      <c r="Y1288" s="5">
        <v>0</v>
      </c>
      <c r="Z1288" s="5">
        <v>0</v>
      </c>
      <c r="AA1288" s="5">
        <v>0</v>
      </c>
      <c r="AB1288" s="9" cm="1">
        <f t="array" ref="AB1288">_xlfn.IFS(R1288 ="Unk", 0, R1288 = "", 0,(R1288-S1288)=0,1,(R1288-S1288) &lt;&gt; 0, 0)</f>
        <v>0</v>
      </c>
      <c r="AC1288" s="9" cm="1">
        <f t="array" ref="AC1288">_xlfn.IFS(R1288 ="Unk", 1, R1288 = "", 1, R1288 &lt;&gt; "", 0)</f>
        <v>0</v>
      </c>
      <c r="AD1288" s="5">
        <v>14714.5</v>
      </c>
      <c r="AE1288" s="5">
        <v>13258.05</v>
      </c>
      <c r="AF1288" s="5">
        <v>0.1</v>
      </c>
      <c r="AG1288" s="5">
        <v>3605.92</v>
      </c>
      <c r="AH1288" s="5">
        <v>21172</v>
      </c>
      <c r="AI1288" s="5">
        <v>5229239</v>
      </c>
      <c r="AJ1288" s="5">
        <v>7</v>
      </c>
      <c r="AK1288" s="5">
        <v>0</v>
      </c>
      <c r="AL1288" s="5">
        <v>0</v>
      </c>
      <c r="AM1288" s="5">
        <v>0</v>
      </c>
      <c r="AN1288" s="9" cm="1">
        <f t="array" ref="AN1288">_xlfn.IFS(AD1288 ="Unk", 0, AD1288 = "", 0,(AD1288-AE1288)=0,1,(AD1288-AE1288) &lt;&gt; 0, 0)</f>
        <v>0</v>
      </c>
      <c r="AO1288" s="9" cm="1">
        <f t="array" ref="AO1288">_xlfn.IFS(AD1288 ="Unk", 1, AD1288 = "", 1, AD1288 &lt;&gt; "", 0)</f>
        <v>0</v>
      </c>
      <c r="AP1288" s="5">
        <v>15374.49</v>
      </c>
      <c r="AQ1288" s="5">
        <v>13606.61</v>
      </c>
      <c r="AR1288" s="5">
        <v>0.11</v>
      </c>
      <c r="AS1288" s="5">
        <v>3600.06</v>
      </c>
      <c r="AT1288" s="5">
        <v>17165</v>
      </c>
      <c r="AU1288" s="5">
        <v>4377703</v>
      </c>
      <c r="AV1288" s="5">
        <v>4</v>
      </c>
      <c r="AW1288" s="5">
        <v>0</v>
      </c>
      <c r="AX1288" s="5">
        <v>0</v>
      </c>
      <c r="AY1288" s="5">
        <v>0</v>
      </c>
      <c r="AZ1288" s="9" cm="1">
        <f t="array" ref="AZ1288">_xlfn.IFS(AP1288 ="Unk", 0, AP1288 = "", 0,(AP1288-AQ1288)=0,1,(AP1288-AQ1288) &lt;&gt; 0, 0)</f>
        <v>0</v>
      </c>
      <c r="BA1288" s="9" cm="1">
        <f t="array" ref="BA1288">_xlfn.IFS(AP1288 ="Unk", 1, AP1288 = "", 1, AP1288 &lt;&gt; "", 0)</f>
        <v>0</v>
      </c>
    </row>
    <row r="1289" spans="1:53" x14ac:dyDescent="0.2">
      <c r="A1289">
        <v>3</v>
      </c>
      <c r="B1289" t="s">
        <v>5</v>
      </c>
      <c r="C1289">
        <v>1</v>
      </c>
      <c r="D1289">
        <v>35</v>
      </c>
      <c r="E1289">
        <v>8</v>
      </c>
      <c r="F1289" s="5">
        <v>13030.57</v>
      </c>
      <c r="G1289" s="5">
        <v>12165.45</v>
      </c>
      <c r="H1289" s="5">
        <v>7.0000000000000007E-2</v>
      </c>
      <c r="I1289" s="5">
        <v>3601.21</v>
      </c>
      <c r="J1289" s="5">
        <v>13863</v>
      </c>
      <c r="K1289" s="5">
        <v>2789895</v>
      </c>
      <c r="L1289" s="5">
        <v>5</v>
      </c>
      <c r="M1289" s="5">
        <v>0</v>
      </c>
      <c r="N1289" s="5">
        <v>0</v>
      </c>
      <c r="O1289" s="5">
        <v>0</v>
      </c>
      <c r="P1289" s="9" cm="1">
        <f t="array" ref="P1289">_xlfn.IFS(F1289 ="Unk", 0, F1289 = "", 0,(F1289-G1289)=0,1,(F1289-G1289) &lt;&gt; 0, 0)</f>
        <v>0</v>
      </c>
      <c r="Q1289" s="9" cm="1">
        <f t="array" ref="Q1289">_xlfn.IFS(F1289 ="Unk", 1, F1289 = "", 1, F1289 &lt;&gt; "", 0)</f>
        <v>0</v>
      </c>
      <c r="R1289" s="5">
        <v>13706.57</v>
      </c>
      <c r="S1289" s="5">
        <v>12391.97</v>
      </c>
      <c r="T1289" s="5">
        <v>0.1</v>
      </c>
      <c r="U1289" s="5">
        <v>3604.08</v>
      </c>
      <c r="V1289" s="5">
        <v>11807</v>
      </c>
      <c r="W1289" s="5">
        <v>3308704</v>
      </c>
      <c r="X1289" s="5">
        <v>6</v>
      </c>
      <c r="Y1289" s="5">
        <v>0</v>
      </c>
      <c r="Z1289" s="5">
        <v>0</v>
      </c>
      <c r="AA1289" s="5">
        <v>0</v>
      </c>
      <c r="AB1289" s="9" cm="1">
        <f t="array" ref="AB1289">_xlfn.IFS(R1289 ="Unk", 0, R1289 = "", 0,(R1289-S1289)=0,1,(R1289-S1289) &lt;&gt; 0, 0)</f>
        <v>0</v>
      </c>
      <c r="AC1289" s="9" cm="1">
        <f t="array" ref="AC1289">_xlfn.IFS(R1289 ="Unk", 1, R1289 = "", 1, R1289 &lt;&gt; "", 0)</f>
        <v>0</v>
      </c>
      <c r="AD1289" s="5">
        <v>13992.55</v>
      </c>
      <c r="AE1289" s="5">
        <v>12625.73</v>
      </c>
      <c r="AF1289" s="5">
        <v>0.1</v>
      </c>
      <c r="AG1289" s="5">
        <v>3600.5</v>
      </c>
      <c r="AH1289" s="5">
        <v>13581</v>
      </c>
      <c r="AI1289" s="5">
        <v>4502889</v>
      </c>
      <c r="AJ1289" s="5">
        <v>7</v>
      </c>
      <c r="AK1289" s="5">
        <v>0</v>
      </c>
      <c r="AL1289" s="5">
        <v>0</v>
      </c>
      <c r="AM1289" s="5">
        <v>0</v>
      </c>
      <c r="AN1289" s="9" cm="1">
        <f t="array" ref="AN1289">_xlfn.IFS(AD1289 ="Unk", 0, AD1289 = "", 0,(AD1289-AE1289)=0,1,(AD1289-AE1289) &lt;&gt; 0, 0)</f>
        <v>0</v>
      </c>
      <c r="AO1289" s="9" cm="1">
        <f t="array" ref="AO1289">_xlfn.IFS(AD1289 ="Unk", 1, AD1289 = "", 1, AD1289 &lt;&gt; "", 0)</f>
        <v>0</v>
      </c>
      <c r="AP1289" s="5">
        <v>16144.09</v>
      </c>
      <c r="AQ1289" s="5">
        <v>13007.76</v>
      </c>
      <c r="AR1289" s="5">
        <v>0.19</v>
      </c>
      <c r="AS1289" s="5">
        <v>3600.11</v>
      </c>
      <c r="AT1289" s="5">
        <v>10654</v>
      </c>
      <c r="AU1289" s="5">
        <v>3431773</v>
      </c>
      <c r="AV1289" s="5">
        <v>3</v>
      </c>
      <c r="AW1289" s="5">
        <v>0</v>
      </c>
      <c r="AX1289" s="5">
        <v>0</v>
      </c>
      <c r="AY1289" s="5">
        <v>0</v>
      </c>
      <c r="AZ1289" s="9" cm="1">
        <f t="array" ref="AZ1289">_xlfn.IFS(AP1289 ="Unk", 0, AP1289 = "", 0,(AP1289-AQ1289)=0,1,(AP1289-AQ1289) &lt;&gt; 0, 0)</f>
        <v>0</v>
      </c>
      <c r="BA1289" s="9" cm="1">
        <f t="array" ref="BA1289">_xlfn.IFS(AP1289 ="Unk", 1, AP1289 = "", 1, AP1289 &lt;&gt; "", 0)</f>
        <v>0</v>
      </c>
    </row>
    <row r="1290" spans="1:53" x14ac:dyDescent="0.2">
      <c r="A1290">
        <v>3</v>
      </c>
      <c r="B1290" t="s">
        <v>5</v>
      </c>
      <c r="C1290">
        <v>1</v>
      </c>
      <c r="D1290">
        <v>40</v>
      </c>
      <c r="E1290">
        <v>8</v>
      </c>
      <c r="F1290" s="5">
        <v>15788.26</v>
      </c>
      <c r="G1290" s="5">
        <v>13730.72</v>
      </c>
      <c r="H1290" s="5">
        <v>0.13</v>
      </c>
      <c r="I1290" s="5">
        <v>3601.38</v>
      </c>
      <c r="J1290" s="5">
        <v>8706</v>
      </c>
      <c r="K1290" s="5">
        <v>2337977</v>
      </c>
      <c r="L1290" s="5">
        <v>3</v>
      </c>
      <c r="M1290" s="5">
        <v>0</v>
      </c>
      <c r="N1290" s="5">
        <v>0</v>
      </c>
      <c r="O1290" s="5">
        <v>0</v>
      </c>
      <c r="P1290" s="9" cm="1">
        <f t="array" ref="P1290">_xlfn.IFS(F1290 ="Unk", 0, F1290 = "", 0,(F1290-G1290)=0,1,(F1290-G1290) &lt;&gt; 0, 0)</f>
        <v>0</v>
      </c>
      <c r="Q1290" s="9" cm="1">
        <f t="array" ref="Q1290">_xlfn.IFS(F1290 ="Unk", 1, F1290 = "", 1, F1290 &lt;&gt; "", 0)</f>
        <v>0</v>
      </c>
      <c r="R1290" s="5">
        <v>17274.03</v>
      </c>
      <c r="S1290" s="5">
        <v>14055.07</v>
      </c>
      <c r="T1290" s="5">
        <v>0.19</v>
      </c>
      <c r="U1290" s="5">
        <v>3601.76</v>
      </c>
      <c r="V1290" s="5">
        <v>8267</v>
      </c>
      <c r="W1290" s="5">
        <v>2347331</v>
      </c>
      <c r="X1290" s="5">
        <v>5</v>
      </c>
      <c r="Y1290" s="5">
        <v>0</v>
      </c>
      <c r="Z1290" s="5">
        <v>0</v>
      </c>
      <c r="AA1290" s="5">
        <v>0</v>
      </c>
      <c r="AB1290" s="9" cm="1">
        <f t="array" ref="AB1290">_xlfn.IFS(R1290 ="Unk", 0, R1290 = "", 0,(R1290-S1290)=0,1,(R1290-S1290) &lt;&gt; 0, 0)</f>
        <v>0</v>
      </c>
      <c r="AC1290" s="9" cm="1">
        <f t="array" ref="AC1290">_xlfn.IFS(R1290 ="Unk", 1, R1290 = "", 1, R1290 &lt;&gt; "", 0)</f>
        <v>0</v>
      </c>
      <c r="AD1290" s="5">
        <v>17888.12</v>
      </c>
      <c r="AE1290" s="5">
        <v>14244.48</v>
      </c>
      <c r="AF1290" s="5">
        <v>0.2</v>
      </c>
      <c r="AG1290" s="5">
        <v>3600.23</v>
      </c>
      <c r="AH1290" s="5">
        <v>9873</v>
      </c>
      <c r="AI1290" s="5">
        <v>2386845</v>
      </c>
      <c r="AJ1290" s="5">
        <v>5</v>
      </c>
      <c r="AK1290" s="5">
        <v>0</v>
      </c>
      <c r="AL1290" s="5">
        <v>0</v>
      </c>
      <c r="AM1290" s="5">
        <v>0</v>
      </c>
      <c r="AN1290" s="9" cm="1">
        <f t="array" ref="AN1290">_xlfn.IFS(AD1290 ="Unk", 0, AD1290 = "", 0,(AD1290-AE1290)=0,1,(AD1290-AE1290) &lt;&gt; 0, 0)</f>
        <v>0</v>
      </c>
      <c r="AO1290" s="9" cm="1">
        <f t="array" ref="AO1290">_xlfn.IFS(AD1290 ="Unk", 1, AD1290 = "", 1, AD1290 &lt;&gt; "", 0)</f>
        <v>0</v>
      </c>
      <c r="AP1290" s="5">
        <v>19639.87</v>
      </c>
      <c r="AQ1290" s="5">
        <v>14550.85</v>
      </c>
      <c r="AR1290" s="5">
        <v>0.26</v>
      </c>
      <c r="AS1290" s="5">
        <v>3601.48</v>
      </c>
      <c r="AT1290" s="5">
        <v>6881</v>
      </c>
      <c r="AU1290" s="5">
        <v>2088167</v>
      </c>
      <c r="AV1290" s="5">
        <v>1</v>
      </c>
      <c r="AW1290" s="5">
        <v>0</v>
      </c>
      <c r="AX1290" s="5">
        <v>0</v>
      </c>
      <c r="AY1290" s="5">
        <v>0</v>
      </c>
      <c r="AZ1290" s="9" cm="1">
        <f t="array" ref="AZ1290">_xlfn.IFS(AP1290 ="Unk", 0, AP1290 = "", 0,(AP1290-AQ1290)=0,1,(AP1290-AQ1290) &lt;&gt; 0, 0)</f>
        <v>0</v>
      </c>
      <c r="BA1290" s="9" cm="1">
        <f t="array" ref="BA1290">_xlfn.IFS(AP1290 ="Unk", 1, AP1290 = "", 1, AP1290 &lt;&gt; "", 0)</f>
        <v>0</v>
      </c>
    </row>
    <row r="1291" spans="1:53" x14ac:dyDescent="0.2">
      <c r="A1291">
        <v>3</v>
      </c>
      <c r="B1291" t="s">
        <v>5</v>
      </c>
      <c r="C1291">
        <v>1</v>
      </c>
      <c r="D1291">
        <v>45</v>
      </c>
      <c r="E1291">
        <v>8</v>
      </c>
      <c r="F1291" s="5">
        <v>15994.12</v>
      </c>
      <c r="G1291" s="5">
        <v>14589.33</v>
      </c>
      <c r="H1291" s="5">
        <v>0.09</v>
      </c>
      <c r="I1291" s="5">
        <v>3602.92</v>
      </c>
      <c r="J1291" s="5">
        <v>4336</v>
      </c>
      <c r="K1291" s="5">
        <v>1963219</v>
      </c>
      <c r="L1291" s="5">
        <v>4</v>
      </c>
      <c r="M1291" s="5">
        <v>0</v>
      </c>
      <c r="N1291" s="5">
        <v>0</v>
      </c>
      <c r="O1291" s="5">
        <v>0</v>
      </c>
      <c r="P1291" s="9" cm="1">
        <f t="array" ref="P1291">_xlfn.IFS(F1291 ="Unk", 0, F1291 = "", 0,(F1291-G1291)=0,1,(F1291-G1291) &lt;&gt; 0, 0)</f>
        <v>0</v>
      </c>
      <c r="Q1291" s="9" cm="1">
        <f t="array" ref="Q1291">_xlfn.IFS(F1291 ="Unk", 1, F1291 = "", 1, F1291 &lt;&gt; "", 0)</f>
        <v>0</v>
      </c>
      <c r="R1291" s="5">
        <v>18400.189999999999</v>
      </c>
      <c r="S1291" s="5">
        <v>14668.12</v>
      </c>
      <c r="T1291" s="5">
        <v>0.2</v>
      </c>
      <c r="U1291" s="5">
        <v>3624.3</v>
      </c>
      <c r="V1291" s="5">
        <v>4698</v>
      </c>
      <c r="W1291" s="5">
        <v>1169232</v>
      </c>
      <c r="X1291" s="5">
        <v>3</v>
      </c>
      <c r="Y1291" s="5">
        <v>0</v>
      </c>
      <c r="Z1291" s="5">
        <v>0</v>
      </c>
      <c r="AA1291" s="5">
        <v>0</v>
      </c>
      <c r="AB1291" s="9" cm="1">
        <f t="array" ref="AB1291">_xlfn.IFS(R1291 ="Unk", 0, R1291 = "", 0,(R1291-S1291)=0,1,(R1291-S1291) &lt;&gt; 0, 0)</f>
        <v>0</v>
      </c>
      <c r="AC1291" s="9" cm="1">
        <f t="array" ref="AC1291">_xlfn.IFS(R1291 ="Unk", 1, R1291 = "", 1, R1291 &lt;&gt; "", 0)</f>
        <v>0</v>
      </c>
      <c r="AD1291" s="5" t="s">
        <v>25</v>
      </c>
      <c r="AE1291" s="5">
        <v>14950.11</v>
      </c>
      <c r="AF1291" s="5">
        <v>100</v>
      </c>
      <c r="AG1291" s="5">
        <v>3600.93</v>
      </c>
      <c r="AH1291" s="5">
        <v>1664</v>
      </c>
      <c r="AI1291" s="5">
        <v>710786</v>
      </c>
      <c r="AJ1291" s="5">
        <v>0</v>
      </c>
      <c r="AK1291" s="5"/>
      <c r="AL1291" s="5"/>
      <c r="AM1291" s="5"/>
      <c r="AN1291" s="9" cm="1">
        <f t="array" ref="AN1291">_xlfn.IFS(AD1291 ="Unk", 0, AD1291 = "", 0,(AD1291-AE1291)=0,1,(AD1291-AE1291) &lt;&gt; 0, 0)</f>
        <v>0</v>
      </c>
      <c r="AO1291" s="9" cm="1">
        <f t="array" ref="AO1291">_xlfn.IFS(AD1291 ="Unk", 1, AD1291 = "", 1, AD1291 &lt;&gt; "", 0)</f>
        <v>1</v>
      </c>
      <c r="AP1291" s="5">
        <v>18785.89</v>
      </c>
      <c r="AQ1291" s="5">
        <v>14921.47</v>
      </c>
      <c r="AR1291" s="5">
        <v>0.21</v>
      </c>
      <c r="AS1291" s="5">
        <v>3603.36</v>
      </c>
      <c r="AT1291" s="5">
        <v>5098</v>
      </c>
      <c r="AU1291" s="5">
        <v>1548815</v>
      </c>
      <c r="AV1291" s="5">
        <v>4</v>
      </c>
      <c r="AW1291" s="5">
        <v>0</v>
      </c>
      <c r="AX1291" s="5">
        <v>0</v>
      </c>
      <c r="AY1291" s="5">
        <v>0</v>
      </c>
      <c r="AZ1291" s="9" cm="1">
        <f t="array" ref="AZ1291">_xlfn.IFS(AP1291 ="Unk", 0, AP1291 = "", 0,(AP1291-AQ1291)=0,1,(AP1291-AQ1291) &lt;&gt; 0, 0)</f>
        <v>0</v>
      </c>
      <c r="BA1291" s="9" cm="1">
        <f t="array" ref="BA1291">_xlfn.IFS(AP1291 ="Unk", 1, AP1291 = "", 1, AP1291 &lt;&gt; "", 0)</f>
        <v>0</v>
      </c>
    </row>
    <row r="1292" spans="1:53" x14ac:dyDescent="0.2">
      <c r="A1292">
        <v>3</v>
      </c>
      <c r="B1292" t="s">
        <v>5</v>
      </c>
      <c r="C1292">
        <v>1</v>
      </c>
      <c r="D1292">
        <v>50</v>
      </c>
      <c r="E1292">
        <v>8</v>
      </c>
      <c r="F1292" s="5">
        <v>17095.54</v>
      </c>
      <c r="G1292" s="5">
        <v>14913.71</v>
      </c>
      <c r="H1292" s="5">
        <v>0.13</v>
      </c>
      <c r="I1292" s="5">
        <v>3601.08</v>
      </c>
      <c r="J1292" s="5">
        <v>4144</v>
      </c>
      <c r="K1292" s="5">
        <v>1639807</v>
      </c>
      <c r="L1292" s="5">
        <v>2</v>
      </c>
      <c r="M1292" s="5">
        <v>0</v>
      </c>
      <c r="N1292" s="5">
        <v>0</v>
      </c>
      <c r="O1292" s="5">
        <v>0</v>
      </c>
      <c r="P1292" s="9" cm="1">
        <f t="array" ref="P1292">_xlfn.IFS(F1292 ="Unk", 0, F1292 = "", 0,(F1292-G1292)=0,1,(F1292-G1292) &lt;&gt; 0, 0)</f>
        <v>0</v>
      </c>
      <c r="Q1292" s="9" cm="1">
        <f t="array" ref="Q1292">_xlfn.IFS(F1292 ="Unk", 1, F1292 = "", 1, F1292 &lt;&gt; "", 0)</f>
        <v>0</v>
      </c>
      <c r="R1292" s="5">
        <v>21865.62</v>
      </c>
      <c r="S1292" s="5">
        <v>15235.1</v>
      </c>
      <c r="T1292" s="5">
        <v>0.3</v>
      </c>
      <c r="U1292" s="5">
        <v>3601.16</v>
      </c>
      <c r="V1292" s="5">
        <v>1417</v>
      </c>
      <c r="W1292" s="5">
        <v>1018407</v>
      </c>
      <c r="X1292" s="5">
        <v>1</v>
      </c>
      <c r="Y1292" s="5">
        <v>0</v>
      </c>
      <c r="Z1292" s="5">
        <v>0</v>
      </c>
      <c r="AA1292" s="5">
        <v>0</v>
      </c>
      <c r="AB1292" s="9" cm="1">
        <f t="array" ref="AB1292">_xlfn.IFS(R1292 ="Unk", 0, R1292 = "", 0,(R1292-S1292)=0,1,(R1292-S1292) &lt;&gt; 0, 0)</f>
        <v>0</v>
      </c>
      <c r="AC1292" s="9" cm="1">
        <f t="array" ref="AC1292">_xlfn.IFS(R1292 ="Unk", 1, R1292 = "", 1, R1292 &lt;&gt; "", 0)</f>
        <v>0</v>
      </c>
      <c r="AD1292" s="5">
        <v>20292.54</v>
      </c>
      <c r="AE1292" s="5">
        <v>15326.22</v>
      </c>
      <c r="AF1292" s="5">
        <v>0.24</v>
      </c>
      <c r="AG1292" s="5">
        <v>3601.98</v>
      </c>
      <c r="AH1292" s="5">
        <v>2440</v>
      </c>
      <c r="AI1292" s="5">
        <v>1605388</v>
      </c>
      <c r="AJ1292" s="5">
        <v>3</v>
      </c>
      <c r="AK1292" s="5">
        <v>0</v>
      </c>
      <c r="AL1292" s="5">
        <v>0</v>
      </c>
      <c r="AM1292" s="5">
        <v>0</v>
      </c>
      <c r="AN1292" s="9" cm="1">
        <f t="array" ref="AN1292">_xlfn.IFS(AD1292 ="Unk", 0, AD1292 = "", 0,(AD1292-AE1292)=0,1,(AD1292-AE1292) &lt;&gt; 0, 0)</f>
        <v>0</v>
      </c>
      <c r="AO1292" s="9" cm="1">
        <f t="array" ref="AO1292">_xlfn.IFS(AD1292 ="Unk", 1, AD1292 = "", 1, AD1292 &lt;&gt; "", 0)</f>
        <v>0</v>
      </c>
      <c r="AP1292" s="5">
        <v>22780.9</v>
      </c>
      <c r="AQ1292" s="5">
        <v>15606.49</v>
      </c>
      <c r="AR1292" s="5">
        <v>0.31</v>
      </c>
      <c r="AS1292" s="5">
        <v>3606.91</v>
      </c>
      <c r="AT1292" s="5">
        <v>1906</v>
      </c>
      <c r="AU1292" s="5">
        <v>1403384</v>
      </c>
      <c r="AV1292" s="5">
        <v>2</v>
      </c>
      <c r="AW1292" s="5">
        <v>0</v>
      </c>
      <c r="AX1292" s="5">
        <v>0</v>
      </c>
      <c r="AY1292" s="5">
        <v>0</v>
      </c>
      <c r="AZ1292" s="9" cm="1">
        <f t="array" ref="AZ1292">_xlfn.IFS(AP1292 ="Unk", 0, AP1292 = "", 0,(AP1292-AQ1292)=0,1,(AP1292-AQ1292) &lt;&gt; 0, 0)</f>
        <v>0</v>
      </c>
      <c r="BA1292" s="9" cm="1">
        <f t="array" ref="BA1292">_xlfn.IFS(AP1292 ="Unk", 1, AP1292 = "", 1, AP1292 &lt;&gt; "", 0)</f>
        <v>0</v>
      </c>
    </row>
    <row r="1293" spans="1:53" x14ac:dyDescent="0.2">
      <c r="A1293">
        <v>3</v>
      </c>
      <c r="B1293" t="s">
        <v>5</v>
      </c>
      <c r="C1293">
        <v>2</v>
      </c>
      <c r="D1293">
        <v>5</v>
      </c>
      <c r="E1293">
        <v>8</v>
      </c>
      <c r="F1293" s="5">
        <v>2229.38</v>
      </c>
      <c r="G1293" s="5">
        <v>2229.38</v>
      </c>
      <c r="H1293" s="5">
        <v>0</v>
      </c>
      <c r="I1293" s="5">
        <v>0.08</v>
      </c>
      <c r="J1293" s="5">
        <v>1</v>
      </c>
      <c r="K1293" s="5">
        <v>320</v>
      </c>
      <c r="L1293" s="5">
        <v>7</v>
      </c>
      <c r="M1293" s="5">
        <v>0</v>
      </c>
      <c r="N1293" s="5">
        <v>0</v>
      </c>
      <c r="O1293" s="5">
        <v>0</v>
      </c>
      <c r="P1293" s="9" cm="1">
        <f t="array" ref="P1293">_xlfn.IFS(F1293 ="Unk", 0, F1293 = "", 0,(F1293-G1293)=0,1,(F1293-G1293) &lt;&gt; 0, 0)</f>
        <v>1</v>
      </c>
      <c r="Q1293" s="9" cm="1">
        <f t="array" ref="Q1293">_xlfn.IFS(F1293 ="Unk", 1, F1293 = "", 1, F1293 &lt;&gt; "", 0)</f>
        <v>0</v>
      </c>
      <c r="R1293" s="5">
        <v>2511.0500000000002</v>
      </c>
      <c r="S1293" s="5">
        <v>2511.0500000000002</v>
      </c>
      <c r="T1293" s="5">
        <v>0</v>
      </c>
      <c r="U1293" s="5">
        <v>7.0000000000000007E-2</v>
      </c>
      <c r="V1293" s="5">
        <v>1</v>
      </c>
      <c r="W1293" s="5">
        <v>218</v>
      </c>
      <c r="X1293" s="5">
        <v>10</v>
      </c>
      <c r="Y1293" s="5">
        <v>0</v>
      </c>
      <c r="Z1293" s="5">
        <v>0</v>
      </c>
      <c r="AA1293" s="5">
        <v>0</v>
      </c>
      <c r="AB1293" s="9" cm="1">
        <f t="array" ref="AB1293">_xlfn.IFS(R1293 ="Unk", 0, R1293 = "", 0,(R1293-S1293)=0,1,(R1293-S1293) &lt;&gt; 0, 0)</f>
        <v>1</v>
      </c>
      <c r="AC1293" s="9" cm="1">
        <f t="array" ref="AC1293">_xlfn.IFS(R1293 ="Unk", 1, R1293 = "", 1, R1293 &lt;&gt; "", 0)</f>
        <v>0</v>
      </c>
      <c r="AD1293" s="5"/>
      <c r="AE1293" s="5"/>
      <c r="AF1293" s="5">
        <v>100</v>
      </c>
      <c r="AG1293" s="5"/>
      <c r="AH1293" s="5"/>
      <c r="AI1293" s="5"/>
      <c r="AJ1293" s="5"/>
      <c r="AK1293" s="5"/>
      <c r="AL1293" s="5"/>
      <c r="AM1293" s="5"/>
      <c r="AN1293" s="9" cm="1">
        <f t="array" ref="AN1293">_xlfn.IFS(AD1293 ="Unk", 0, AD1293 = "", 0,(AD1293-AE1293)=0,1,(AD1293-AE1293) &lt;&gt; 0, 0)</f>
        <v>0</v>
      </c>
      <c r="AO1293" s="9" cm="1">
        <f t="array" ref="AO1293">_xlfn.IFS(AD1293 ="Unk", 1, AD1293 = "", 1, AD1293 &lt;&gt; "", 0)</f>
        <v>1</v>
      </c>
      <c r="AP1293" s="5"/>
      <c r="AQ1293" s="5"/>
      <c r="AR1293" s="5">
        <v>100</v>
      </c>
      <c r="AS1293" s="5"/>
      <c r="AT1293" s="5"/>
      <c r="AU1293" s="5"/>
      <c r="AV1293" s="5"/>
      <c r="AW1293" s="5"/>
      <c r="AX1293" s="5"/>
      <c r="AY1293" s="5"/>
      <c r="AZ1293" s="9" cm="1">
        <f t="array" ref="AZ1293">_xlfn.IFS(AP1293 ="Unk", 0, AP1293 = "", 0,(AP1293-AQ1293)=0,1,(AP1293-AQ1293) &lt;&gt; 0, 0)</f>
        <v>0</v>
      </c>
      <c r="BA1293" s="9" cm="1">
        <f t="array" ref="BA1293">_xlfn.IFS(AP1293 ="Unk", 1, AP1293 = "", 1, AP1293 &lt;&gt; "", 0)</f>
        <v>1</v>
      </c>
    </row>
    <row r="1294" spans="1:53" x14ac:dyDescent="0.2">
      <c r="A1294">
        <v>3</v>
      </c>
      <c r="B1294" t="s">
        <v>5</v>
      </c>
      <c r="C1294">
        <v>2</v>
      </c>
      <c r="D1294">
        <v>10</v>
      </c>
      <c r="E1294">
        <v>8</v>
      </c>
      <c r="F1294" s="5">
        <v>5464.48</v>
      </c>
      <c r="G1294" s="5">
        <v>5464.48</v>
      </c>
      <c r="H1294" s="5">
        <v>0</v>
      </c>
      <c r="I1294" s="5">
        <v>2.71</v>
      </c>
      <c r="J1294" s="5">
        <v>740</v>
      </c>
      <c r="K1294" s="5">
        <v>29221</v>
      </c>
      <c r="L1294" s="5">
        <v>6</v>
      </c>
      <c r="M1294" s="5">
        <v>0</v>
      </c>
      <c r="N1294" s="5">
        <v>0</v>
      </c>
      <c r="O1294" s="5">
        <v>0</v>
      </c>
      <c r="P1294" s="9" cm="1">
        <f t="array" ref="P1294">_xlfn.IFS(F1294 ="Unk", 0, F1294 = "", 0,(F1294-G1294)=0,1,(F1294-G1294) &lt;&gt; 0, 0)</f>
        <v>1</v>
      </c>
      <c r="Q1294" s="9" cm="1">
        <f t="array" ref="Q1294">_xlfn.IFS(F1294 ="Unk", 1, F1294 = "", 1, F1294 &lt;&gt; "", 0)</f>
        <v>0</v>
      </c>
      <c r="R1294" s="5">
        <v>5938.08</v>
      </c>
      <c r="S1294" s="5">
        <v>5938.08</v>
      </c>
      <c r="T1294" s="5">
        <v>0</v>
      </c>
      <c r="U1294" s="5">
        <v>3.84</v>
      </c>
      <c r="V1294" s="5">
        <v>757</v>
      </c>
      <c r="W1294" s="5">
        <v>40718</v>
      </c>
      <c r="X1294" s="5">
        <v>10</v>
      </c>
      <c r="Y1294" s="5">
        <v>0</v>
      </c>
      <c r="Z1294" s="5">
        <v>0</v>
      </c>
      <c r="AA1294" s="5">
        <v>0</v>
      </c>
      <c r="AB1294" s="9" cm="1">
        <f t="array" ref="AB1294">_xlfn.IFS(R1294 ="Unk", 0, R1294 = "", 0,(R1294-S1294)=0,1,(R1294-S1294) &lt;&gt; 0, 0)</f>
        <v>1</v>
      </c>
      <c r="AC1294" s="9" cm="1">
        <f t="array" ref="AC1294">_xlfn.IFS(R1294 ="Unk", 1, R1294 = "", 1, R1294 &lt;&gt; "", 0)</f>
        <v>0</v>
      </c>
      <c r="AD1294" s="5">
        <v>6846.35</v>
      </c>
      <c r="AE1294" s="5">
        <v>6846.35</v>
      </c>
      <c r="AF1294" s="5">
        <v>0</v>
      </c>
      <c r="AG1294" s="5">
        <v>5.16</v>
      </c>
      <c r="AH1294" s="5">
        <v>1141</v>
      </c>
      <c r="AI1294" s="5">
        <v>58317</v>
      </c>
      <c r="AJ1294" s="5">
        <v>10</v>
      </c>
      <c r="AK1294" s="5">
        <v>0</v>
      </c>
      <c r="AL1294" s="5">
        <v>0</v>
      </c>
      <c r="AM1294" s="5">
        <v>0</v>
      </c>
      <c r="AN1294" s="9" cm="1">
        <f t="array" ref="AN1294">_xlfn.IFS(AD1294 ="Unk", 0, AD1294 = "", 0,(AD1294-AE1294)=0,1,(AD1294-AE1294) &lt;&gt; 0, 0)</f>
        <v>1</v>
      </c>
      <c r="AO1294" s="9" cm="1">
        <f t="array" ref="AO1294">_xlfn.IFS(AD1294 ="Unk", 1, AD1294 = "", 1, AD1294 &lt;&gt; "", 0)</f>
        <v>0</v>
      </c>
      <c r="AP1294" s="5">
        <v>7211.6</v>
      </c>
      <c r="AQ1294" s="5">
        <v>7211.6</v>
      </c>
      <c r="AR1294" s="5">
        <v>0</v>
      </c>
      <c r="AS1294" s="5">
        <v>0.91</v>
      </c>
      <c r="AT1294" s="5">
        <v>89</v>
      </c>
      <c r="AU1294" s="5">
        <v>5069</v>
      </c>
      <c r="AV1294" s="5">
        <v>7</v>
      </c>
      <c r="AW1294" s="5">
        <v>0</v>
      </c>
      <c r="AX1294" s="5">
        <v>0</v>
      </c>
      <c r="AY1294" s="5">
        <v>0</v>
      </c>
      <c r="AZ1294" s="9" cm="1">
        <f t="array" ref="AZ1294">_xlfn.IFS(AP1294 ="Unk", 0, AP1294 = "", 0,(AP1294-AQ1294)=0,1,(AP1294-AQ1294) &lt;&gt; 0, 0)</f>
        <v>1</v>
      </c>
      <c r="BA1294" s="9" cm="1">
        <f t="array" ref="BA1294">_xlfn.IFS(AP1294 ="Unk", 1, AP1294 = "", 1, AP1294 &lt;&gt; "", 0)</f>
        <v>0</v>
      </c>
    </row>
    <row r="1295" spans="1:53" x14ac:dyDescent="0.2">
      <c r="A1295">
        <v>3</v>
      </c>
      <c r="B1295" t="s">
        <v>5</v>
      </c>
      <c r="C1295">
        <v>2</v>
      </c>
      <c r="D1295">
        <v>15</v>
      </c>
      <c r="E1295">
        <v>8</v>
      </c>
      <c r="F1295" s="5">
        <v>6211.69</v>
      </c>
      <c r="G1295" s="5">
        <v>6211.69</v>
      </c>
      <c r="H1295" s="5">
        <v>0</v>
      </c>
      <c r="I1295" s="5">
        <v>18.98</v>
      </c>
      <c r="J1295" s="5">
        <v>1927</v>
      </c>
      <c r="K1295" s="5">
        <v>131507</v>
      </c>
      <c r="L1295" s="5">
        <v>10</v>
      </c>
      <c r="M1295" s="5">
        <v>0</v>
      </c>
      <c r="N1295" s="5">
        <v>0</v>
      </c>
      <c r="O1295" s="5">
        <v>0</v>
      </c>
      <c r="P1295" s="9" cm="1">
        <f t="array" ref="P1295">_xlfn.IFS(F1295 ="Unk", 0, F1295 = "", 0,(F1295-G1295)=0,1,(F1295-G1295) &lt;&gt; 0, 0)</f>
        <v>1</v>
      </c>
      <c r="Q1295" s="9" cm="1">
        <f t="array" ref="Q1295">_xlfn.IFS(F1295 ="Unk", 1, F1295 = "", 1, F1295 &lt;&gt; "", 0)</f>
        <v>0</v>
      </c>
      <c r="R1295" s="5">
        <v>6533.72</v>
      </c>
      <c r="S1295" s="5">
        <v>6533.72</v>
      </c>
      <c r="T1295" s="5">
        <v>0</v>
      </c>
      <c r="U1295" s="5">
        <v>84.55</v>
      </c>
      <c r="V1295" s="5">
        <v>3712</v>
      </c>
      <c r="W1295" s="5">
        <v>370169</v>
      </c>
      <c r="X1295" s="5">
        <v>10</v>
      </c>
      <c r="Y1295" s="5">
        <v>0</v>
      </c>
      <c r="Z1295" s="5">
        <v>0</v>
      </c>
      <c r="AA1295" s="5">
        <v>0</v>
      </c>
      <c r="AB1295" s="9" cm="1">
        <f t="array" ref="AB1295">_xlfn.IFS(R1295 ="Unk", 0, R1295 = "", 0,(R1295-S1295)=0,1,(R1295-S1295) &lt;&gt; 0, 0)</f>
        <v>1</v>
      </c>
      <c r="AC1295" s="9" cm="1">
        <f t="array" ref="AC1295">_xlfn.IFS(R1295 ="Unk", 1, R1295 = "", 1, R1295 &lt;&gt; "", 0)</f>
        <v>0</v>
      </c>
      <c r="AD1295" s="5">
        <v>6961.59</v>
      </c>
      <c r="AE1295" s="5">
        <v>6961.59</v>
      </c>
      <c r="AF1295" s="5">
        <v>0</v>
      </c>
      <c r="AG1295" s="5">
        <v>65.52</v>
      </c>
      <c r="AH1295" s="5">
        <v>3406</v>
      </c>
      <c r="AI1295" s="5">
        <v>334980</v>
      </c>
      <c r="AJ1295" s="5">
        <v>10</v>
      </c>
      <c r="AK1295" s="5">
        <v>0</v>
      </c>
      <c r="AL1295" s="5">
        <v>0</v>
      </c>
      <c r="AM1295" s="5">
        <v>0</v>
      </c>
      <c r="AN1295" s="9" cm="1">
        <f t="array" ref="AN1295">_xlfn.IFS(AD1295 ="Unk", 0, AD1295 = "", 0,(AD1295-AE1295)=0,1,(AD1295-AE1295) &lt;&gt; 0, 0)</f>
        <v>1</v>
      </c>
      <c r="AO1295" s="9" cm="1">
        <f t="array" ref="AO1295">_xlfn.IFS(AD1295 ="Unk", 1, AD1295 = "", 1, AD1295 &lt;&gt; "", 0)</f>
        <v>0</v>
      </c>
      <c r="AP1295" s="5">
        <v>7605.38</v>
      </c>
      <c r="AQ1295" s="5">
        <v>7605.38</v>
      </c>
      <c r="AR1295" s="5">
        <v>0</v>
      </c>
      <c r="AS1295" s="5">
        <v>105.63</v>
      </c>
      <c r="AT1295" s="5">
        <v>7161</v>
      </c>
      <c r="AU1295" s="5">
        <v>894351</v>
      </c>
      <c r="AV1295" s="5">
        <v>9</v>
      </c>
      <c r="AW1295" s="5">
        <v>0</v>
      </c>
      <c r="AX1295" s="5">
        <v>0</v>
      </c>
      <c r="AY1295" s="5">
        <v>0</v>
      </c>
      <c r="AZ1295" s="9" cm="1">
        <f t="array" ref="AZ1295">_xlfn.IFS(AP1295 ="Unk", 0, AP1295 = "", 0,(AP1295-AQ1295)=0,1,(AP1295-AQ1295) &lt;&gt; 0, 0)</f>
        <v>1</v>
      </c>
      <c r="BA1295" s="9" cm="1">
        <f t="array" ref="BA1295">_xlfn.IFS(AP1295 ="Unk", 1, AP1295 = "", 1, AP1295 &lt;&gt; "", 0)</f>
        <v>0</v>
      </c>
    </row>
    <row r="1296" spans="1:53" x14ac:dyDescent="0.2">
      <c r="A1296">
        <v>3</v>
      </c>
      <c r="B1296" t="s">
        <v>5</v>
      </c>
      <c r="C1296">
        <v>2</v>
      </c>
      <c r="D1296">
        <v>20</v>
      </c>
      <c r="E1296">
        <v>8</v>
      </c>
      <c r="F1296" s="5">
        <v>7502.09</v>
      </c>
      <c r="G1296" s="5">
        <v>7502.09</v>
      </c>
      <c r="H1296" s="5">
        <v>0</v>
      </c>
      <c r="I1296" s="5">
        <v>51.76</v>
      </c>
      <c r="J1296" s="5">
        <v>1051</v>
      </c>
      <c r="K1296" s="5">
        <v>131826</v>
      </c>
      <c r="L1296" s="5">
        <v>9</v>
      </c>
      <c r="M1296" s="5">
        <v>0</v>
      </c>
      <c r="N1296" s="5">
        <v>0</v>
      </c>
      <c r="O1296" s="5">
        <v>0</v>
      </c>
      <c r="P1296" s="9" cm="1">
        <f t="array" ref="P1296">_xlfn.IFS(F1296 ="Unk", 0, F1296 = "", 0,(F1296-G1296)=0,1,(F1296-G1296) &lt;&gt; 0, 0)</f>
        <v>1</v>
      </c>
      <c r="Q1296" s="9" cm="1">
        <f t="array" ref="Q1296">_xlfn.IFS(F1296 ="Unk", 1, F1296 = "", 1, F1296 &lt;&gt; "", 0)</f>
        <v>0</v>
      </c>
      <c r="R1296" s="5">
        <v>7641.45</v>
      </c>
      <c r="S1296" s="5">
        <v>7641.45</v>
      </c>
      <c r="T1296" s="5">
        <v>0</v>
      </c>
      <c r="U1296" s="5">
        <v>62.37</v>
      </c>
      <c r="V1296" s="5">
        <v>1278</v>
      </c>
      <c r="W1296" s="5">
        <v>166363</v>
      </c>
      <c r="X1296" s="5">
        <v>7</v>
      </c>
      <c r="Y1296" s="5">
        <v>0</v>
      </c>
      <c r="Z1296" s="5">
        <v>0</v>
      </c>
      <c r="AA1296" s="5">
        <v>0</v>
      </c>
      <c r="AB1296" s="9" cm="1">
        <f t="array" ref="AB1296">_xlfn.IFS(R1296 ="Unk", 0, R1296 = "", 0,(R1296-S1296)=0,1,(R1296-S1296) &lt;&gt; 0, 0)</f>
        <v>1</v>
      </c>
      <c r="AC1296" s="9" cm="1">
        <f t="array" ref="AC1296">_xlfn.IFS(R1296 ="Unk", 1, R1296 = "", 1, R1296 &lt;&gt; "", 0)</f>
        <v>0</v>
      </c>
      <c r="AD1296" s="5">
        <v>7891.75</v>
      </c>
      <c r="AE1296" s="5">
        <v>7891.75</v>
      </c>
      <c r="AF1296" s="5">
        <v>0</v>
      </c>
      <c r="AG1296" s="5">
        <v>68.540000000000006</v>
      </c>
      <c r="AH1296" s="5">
        <v>2372</v>
      </c>
      <c r="AI1296" s="5">
        <v>297286</v>
      </c>
      <c r="AJ1296" s="5">
        <v>6</v>
      </c>
      <c r="AK1296" s="5">
        <v>0</v>
      </c>
      <c r="AL1296" s="5">
        <v>0</v>
      </c>
      <c r="AM1296" s="5">
        <v>0</v>
      </c>
      <c r="AN1296" s="9" cm="1">
        <f t="array" ref="AN1296">_xlfn.IFS(AD1296 ="Unk", 0, AD1296 = "", 0,(AD1296-AE1296)=0,1,(AD1296-AE1296) &lt;&gt; 0, 0)</f>
        <v>1</v>
      </c>
      <c r="AO1296" s="9" cm="1">
        <f t="array" ref="AO1296">_xlfn.IFS(AD1296 ="Unk", 1, AD1296 = "", 1, AD1296 &lt;&gt; "", 0)</f>
        <v>0</v>
      </c>
      <c r="AP1296" s="5">
        <v>8333.93</v>
      </c>
      <c r="AQ1296" s="5">
        <v>8333.93</v>
      </c>
      <c r="AR1296" s="5">
        <v>0</v>
      </c>
      <c r="AS1296" s="5">
        <v>172.91</v>
      </c>
      <c r="AT1296" s="5">
        <v>4848</v>
      </c>
      <c r="AU1296" s="5">
        <v>741143</v>
      </c>
      <c r="AV1296" s="5">
        <v>10</v>
      </c>
      <c r="AW1296" s="5">
        <v>0</v>
      </c>
      <c r="AX1296" s="5">
        <v>0</v>
      </c>
      <c r="AY1296" s="5">
        <v>0</v>
      </c>
      <c r="AZ1296" s="9" cm="1">
        <f t="array" ref="AZ1296">_xlfn.IFS(AP1296 ="Unk", 0, AP1296 = "", 0,(AP1296-AQ1296)=0,1,(AP1296-AQ1296) &lt;&gt; 0, 0)</f>
        <v>1</v>
      </c>
      <c r="BA1296" s="9" cm="1">
        <f t="array" ref="BA1296">_xlfn.IFS(AP1296 ="Unk", 1, AP1296 = "", 1, AP1296 &lt;&gt; "", 0)</f>
        <v>0</v>
      </c>
    </row>
    <row r="1297" spans="1:53" x14ac:dyDescent="0.2">
      <c r="A1297">
        <v>3</v>
      </c>
      <c r="B1297" t="s">
        <v>5</v>
      </c>
      <c r="C1297">
        <v>2</v>
      </c>
      <c r="D1297">
        <v>25</v>
      </c>
      <c r="E1297">
        <v>8</v>
      </c>
      <c r="F1297" s="5">
        <v>10106.030000000001</v>
      </c>
      <c r="G1297" s="5">
        <v>9332.8799999999992</v>
      </c>
      <c r="H1297" s="5">
        <v>0.08</v>
      </c>
      <c r="I1297" s="5">
        <v>3601.06</v>
      </c>
      <c r="J1297" s="5">
        <v>40378</v>
      </c>
      <c r="K1297" s="5">
        <v>5112737</v>
      </c>
      <c r="L1297" s="5">
        <v>10</v>
      </c>
      <c r="M1297" s="5">
        <v>0</v>
      </c>
      <c r="N1297" s="5">
        <v>0</v>
      </c>
      <c r="O1297" s="5">
        <v>0</v>
      </c>
      <c r="P1297" s="9" cm="1">
        <f t="array" ref="P1297">_xlfn.IFS(F1297 ="Unk", 0, F1297 = "", 0,(F1297-G1297)=0,1,(F1297-G1297) &lt;&gt; 0, 0)</f>
        <v>0</v>
      </c>
      <c r="Q1297" s="9" cm="1">
        <f t="array" ref="Q1297">_xlfn.IFS(F1297 ="Unk", 1, F1297 = "", 1, F1297 &lt;&gt; "", 0)</f>
        <v>0</v>
      </c>
      <c r="R1297" s="5">
        <v>10837.11</v>
      </c>
      <c r="S1297" s="5">
        <v>9566.18</v>
      </c>
      <c r="T1297" s="5">
        <v>0.12</v>
      </c>
      <c r="U1297" s="5">
        <v>3600.52</v>
      </c>
      <c r="V1297" s="5">
        <v>39286</v>
      </c>
      <c r="W1297" s="5">
        <v>6291381</v>
      </c>
      <c r="X1297" s="5">
        <v>10</v>
      </c>
      <c r="Y1297" s="5">
        <v>0</v>
      </c>
      <c r="Z1297" s="5">
        <v>0</v>
      </c>
      <c r="AA1297" s="5">
        <v>0</v>
      </c>
      <c r="AB1297" s="9" cm="1">
        <f t="array" ref="AB1297">_xlfn.IFS(R1297 ="Unk", 0, R1297 = "", 0,(R1297-S1297)=0,1,(R1297-S1297) &lt;&gt; 0, 0)</f>
        <v>0</v>
      </c>
      <c r="AC1297" s="9" cm="1">
        <f t="array" ref="AC1297">_xlfn.IFS(R1297 ="Unk", 1, R1297 = "", 1, R1297 &lt;&gt; "", 0)</f>
        <v>0</v>
      </c>
      <c r="AD1297" s="5">
        <v>11081.49</v>
      </c>
      <c r="AE1297" s="5">
        <v>9914.66</v>
      </c>
      <c r="AF1297" s="5">
        <v>0.11</v>
      </c>
      <c r="AG1297" s="5">
        <v>3600.64</v>
      </c>
      <c r="AH1297" s="5">
        <v>27530</v>
      </c>
      <c r="AI1297" s="5">
        <v>5369881</v>
      </c>
      <c r="AJ1297" s="5">
        <v>5</v>
      </c>
      <c r="AK1297" s="5">
        <v>0</v>
      </c>
      <c r="AL1297" s="5">
        <v>0</v>
      </c>
      <c r="AM1297" s="5">
        <v>0</v>
      </c>
      <c r="AN1297" s="9" cm="1">
        <f t="array" ref="AN1297">_xlfn.IFS(AD1297 ="Unk", 0, AD1297 = "", 0,(AD1297-AE1297)=0,1,(AD1297-AE1297) &lt;&gt; 0, 0)</f>
        <v>0</v>
      </c>
      <c r="AO1297" s="9" cm="1">
        <f t="array" ref="AO1297">_xlfn.IFS(AD1297 ="Unk", 1, AD1297 = "", 1, AD1297 &lt;&gt; "", 0)</f>
        <v>0</v>
      </c>
      <c r="AP1297" s="5">
        <v>12034.15</v>
      </c>
      <c r="AQ1297" s="5">
        <v>10298.77</v>
      </c>
      <c r="AR1297" s="5">
        <v>0.14000000000000001</v>
      </c>
      <c r="AS1297" s="5">
        <v>3603.88</v>
      </c>
      <c r="AT1297" s="5">
        <v>33431</v>
      </c>
      <c r="AU1297" s="5">
        <v>6045959</v>
      </c>
      <c r="AV1297" s="5">
        <v>8</v>
      </c>
      <c r="AW1297" s="5">
        <v>0</v>
      </c>
      <c r="AX1297" s="5">
        <v>0</v>
      </c>
      <c r="AY1297" s="5">
        <v>0</v>
      </c>
      <c r="AZ1297" s="9" cm="1">
        <f t="array" ref="AZ1297">_xlfn.IFS(AP1297 ="Unk", 0, AP1297 = "", 0,(AP1297-AQ1297)=0,1,(AP1297-AQ1297) &lt;&gt; 0, 0)</f>
        <v>0</v>
      </c>
      <c r="BA1297" s="9" cm="1">
        <f t="array" ref="BA1297">_xlfn.IFS(AP1297 ="Unk", 1, AP1297 = "", 1, AP1297 &lt;&gt; "", 0)</f>
        <v>0</v>
      </c>
    </row>
    <row r="1298" spans="1:53" x14ac:dyDescent="0.2">
      <c r="A1298">
        <v>3</v>
      </c>
      <c r="B1298" t="s">
        <v>5</v>
      </c>
      <c r="C1298">
        <v>2</v>
      </c>
      <c r="D1298">
        <v>30</v>
      </c>
      <c r="E1298">
        <v>8</v>
      </c>
      <c r="F1298" s="5">
        <v>11846.33</v>
      </c>
      <c r="G1298" s="5">
        <v>11531.3</v>
      </c>
      <c r="H1298" s="5">
        <v>0.03</v>
      </c>
      <c r="I1298" s="5">
        <v>3604.12</v>
      </c>
      <c r="J1298" s="5">
        <v>25023</v>
      </c>
      <c r="K1298" s="5">
        <v>6960752</v>
      </c>
      <c r="L1298" s="5">
        <v>8</v>
      </c>
      <c r="M1298" s="5">
        <v>0</v>
      </c>
      <c r="N1298" s="5">
        <v>0</v>
      </c>
      <c r="O1298" s="5">
        <v>0</v>
      </c>
      <c r="P1298" s="9" cm="1">
        <f t="array" ref="P1298">_xlfn.IFS(F1298 ="Unk", 0, F1298 = "", 0,(F1298-G1298)=0,1,(F1298-G1298) &lt;&gt; 0, 0)</f>
        <v>0</v>
      </c>
      <c r="Q1298" s="9" cm="1">
        <f t="array" ref="Q1298">_xlfn.IFS(F1298 ="Unk", 1, F1298 = "", 1, F1298 &lt;&gt; "", 0)</f>
        <v>0</v>
      </c>
      <c r="R1298" s="5">
        <v>11911.63</v>
      </c>
      <c r="S1298" s="5">
        <v>11911.63</v>
      </c>
      <c r="T1298" s="5">
        <v>0</v>
      </c>
      <c r="U1298" s="5">
        <v>1639.8</v>
      </c>
      <c r="V1298" s="5">
        <v>8585</v>
      </c>
      <c r="W1298" s="5">
        <v>1849853</v>
      </c>
      <c r="X1298" s="5">
        <v>10</v>
      </c>
      <c r="Y1298" s="5">
        <v>0</v>
      </c>
      <c r="Z1298" s="5">
        <v>0</v>
      </c>
      <c r="AA1298" s="5">
        <v>0</v>
      </c>
      <c r="AB1298" s="9" cm="1">
        <f t="array" ref="AB1298">_xlfn.IFS(R1298 ="Unk", 0, R1298 = "", 0,(R1298-S1298)=0,1,(R1298-S1298) &lt;&gt; 0, 0)</f>
        <v>1</v>
      </c>
      <c r="AC1298" s="9" cm="1">
        <f t="array" ref="AC1298">_xlfn.IFS(R1298 ="Unk", 1, R1298 = "", 1, R1298 &lt;&gt; "", 0)</f>
        <v>0</v>
      </c>
      <c r="AD1298" s="5">
        <v>12382.63</v>
      </c>
      <c r="AE1298" s="5">
        <v>12149.36</v>
      </c>
      <c r="AF1298" s="5">
        <v>0.02</v>
      </c>
      <c r="AG1298" s="5">
        <v>3604.81</v>
      </c>
      <c r="AH1298" s="5">
        <v>23905</v>
      </c>
      <c r="AI1298" s="5">
        <v>5307367</v>
      </c>
      <c r="AJ1298" s="5">
        <v>10</v>
      </c>
      <c r="AK1298" s="5">
        <v>0</v>
      </c>
      <c r="AL1298" s="5">
        <v>0</v>
      </c>
      <c r="AM1298" s="5">
        <v>0</v>
      </c>
      <c r="AN1298" s="9" cm="1">
        <f t="array" ref="AN1298">_xlfn.IFS(AD1298 ="Unk", 0, AD1298 = "", 0,(AD1298-AE1298)=0,1,(AD1298-AE1298) &lt;&gt; 0, 0)</f>
        <v>0</v>
      </c>
      <c r="AO1298" s="9" cm="1">
        <f t="array" ref="AO1298">_xlfn.IFS(AD1298 ="Unk", 1, AD1298 = "", 1, AD1298 &lt;&gt; "", 0)</f>
        <v>0</v>
      </c>
      <c r="AP1298" s="5">
        <v>13122.91</v>
      </c>
      <c r="AQ1298" s="5">
        <v>12389.97</v>
      </c>
      <c r="AR1298" s="5">
        <v>0.06</v>
      </c>
      <c r="AS1298" s="5">
        <v>3602.26</v>
      </c>
      <c r="AT1298" s="5">
        <v>21267</v>
      </c>
      <c r="AU1298" s="5">
        <v>6394091</v>
      </c>
      <c r="AV1298" s="5">
        <v>9</v>
      </c>
      <c r="AW1298" s="5">
        <v>0</v>
      </c>
      <c r="AX1298" s="5">
        <v>0</v>
      </c>
      <c r="AY1298" s="5">
        <v>0</v>
      </c>
      <c r="AZ1298" s="9" cm="1">
        <f t="array" ref="AZ1298">_xlfn.IFS(AP1298 ="Unk", 0, AP1298 = "", 0,(AP1298-AQ1298)=0,1,(AP1298-AQ1298) &lt;&gt; 0, 0)</f>
        <v>0</v>
      </c>
      <c r="BA1298" s="9" cm="1">
        <f t="array" ref="BA1298">_xlfn.IFS(AP1298 ="Unk", 1, AP1298 = "", 1, AP1298 &lt;&gt; "", 0)</f>
        <v>0</v>
      </c>
    </row>
    <row r="1299" spans="1:53" x14ac:dyDescent="0.2">
      <c r="A1299">
        <v>3</v>
      </c>
      <c r="B1299" t="s">
        <v>5</v>
      </c>
      <c r="C1299">
        <v>2</v>
      </c>
      <c r="D1299">
        <v>35</v>
      </c>
      <c r="E1299">
        <v>8</v>
      </c>
      <c r="F1299" s="5">
        <v>11082.84</v>
      </c>
      <c r="G1299" s="5">
        <v>11082.84</v>
      </c>
      <c r="H1299" s="5">
        <v>0</v>
      </c>
      <c r="I1299" s="5">
        <v>1102.3499999999999</v>
      </c>
      <c r="J1299" s="5">
        <v>4889</v>
      </c>
      <c r="K1299" s="5">
        <v>1395071</v>
      </c>
      <c r="L1299" s="5">
        <v>10</v>
      </c>
      <c r="M1299" s="5">
        <v>0</v>
      </c>
      <c r="N1299" s="5">
        <v>0</v>
      </c>
      <c r="O1299" s="5">
        <v>0</v>
      </c>
      <c r="P1299" s="9" cm="1">
        <f t="array" ref="P1299">_xlfn.IFS(F1299 ="Unk", 0, F1299 = "", 0,(F1299-G1299)=0,1,(F1299-G1299) &lt;&gt; 0, 0)</f>
        <v>1</v>
      </c>
      <c r="Q1299" s="9" cm="1">
        <f t="array" ref="Q1299">_xlfn.IFS(F1299 ="Unk", 1, F1299 = "", 1, F1299 &lt;&gt; "", 0)</f>
        <v>0</v>
      </c>
      <c r="R1299" s="5">
        <v>11352.68</v>
      </c>
      <c r="S1299" s="5">
        <v>11352.68</v>
      </c>
      <c r="T1299" s="5">
        <v>0</v>
      </c>
      <c r="U1299" s="5">
        <v>2302.02</v>
      </c>
      <c r="V1299" s="5">
        <v>9936</v>
      </c>
      <c r="W1299" s="5">
        <v>2652528</v>
      </c>
      <c r="X1299" s="5">
        <v>10</v>
      </c>
      <c r="Y1299" s="5">
        <v>0</v>
      </c>
      <c r="Z1299" s="5">
        <v>0</v>
      </c>
      <c r="AA1299" s="5">
        <v>0</v>
      </c>
      <c r="AB1299" s="9" cm="1">
        <f t="array" ref="AB1299">_xlfn.IFS(R1299 ="Unk", 0, R1299 = "", 0,(R1299-S1299)=0,1,(R1299-S1299) &lt;&gt; 0, 0)</f>
        <v>1</v>
      </c>
      <c r="AC1299" s="9" cm="1">
        <f t="array" ref="AC1299">_xlfn.IFS(R1299 ="Unk", 1, R1299 = "", 1, R1299 &lt;&gt; "", 0)</f>
        <v>0</v>
      </c>
      <c r="AD1299" s="5">
        <v>12023.7</v>
      </c>
      <c r="AE1299" s="5">
        <v>11593.81</v>
      </c>
      <c r="AF1299" s="5">
        <v>0.04</v>
      </c>
      <c r="AG1299" s="5">
        <v>3601.34</v>
      </c>
      <c r="AH1299" s="5">
        <v>14217</v>
      </c>
      <c r="AI1299" s="5">
        <v>4964543</v>
      </c>
      <c r="AJ1299" s="5">
        <v>10</v>
      </c>
      <c r="AK1299" s="5">
        <v>0</v>
      </c>
      <c r="AL1299" s="5">
        <v>0</v>
      </c>
      <c r="AM1299" s="5">
        <v>0</v>
      </c>
      <c r="AN1299" s="9" cm="1">
        <f t="array" ref="AN1299">_xlfn.IFS(AD1299 ="Unk", 0, AD1299 = "", 0,(AD1299-AE1299)=0,1,(AD1299-AE1299) &lt;&gt; 0, 0)</f>
        <v>0</v>
      </c>
      <c r="AO1299" s="9" cm="1">
        <f t="array" ref="AO1299">_xlfn.IFS(AD1299 ="Unk", 1, AD1299 = "", 1, AD1299 &lt;&gt; "", 0)</f>
        <v>0</v>
      </c>
      <c r="AP1299" s="5">
        <v>12371.17</v>
      </c>
      <c r="AQ1299" s="5">
        <v>11923.32</v>
      </c>
      <c r="AR1299" s="5">
        <v>0.04</v>
      </c>
      <c r="AS1299" s="5">
        <v>3601.41</v>
      </c>
      <c r="AT1299" s="5">
        <v>11527</v>
      </c>
      <c r="AU1299" s="5">
        <v>4116432</v>
      </c>
      <c r="AV1299" s="5">
        <v>5</v>
      </c>
      <c r="AW1299" s="5">
        <v>0</v>
      </c>
      <c r="AX1299" s="5">
        <v>0</v>
      </c>
      <c r="AY1299" s="5">
        <v>0</v>
      </c>
      <c r="AZ1299" s="9" cm="1">
        <f t="array" ref="AZ1299">_xlfn.IFS(AP1299 ="Unk", 0, AP1299 = "", 0,(AP1299-AQ1299)=0,1,(AP1299-AQ1299) &lt;&gt; 0, 0)</f>
        <v>0</v>
      </c>
      <c r="BA1299" s="9" cm="1">
        <f t="array" ref="BA1299">_xlfn.IFS(AP1299 ="Unk", 1, AP1299 = "", 1, AP1299 &lt;&gt; "", 0)</f>
        <v>0</v>
      </c>
    </row>
    <row r="1300" spans="1:53" x14ac:dyDescent="0.2">
      <c r="A1300">
        <v>3</v>
      </c>
      <c r="B1300" t="s">
        <v>5</v>
      </c>
      <c r="C1300">
        <v>2</v>
      </c>
      <c r="D1300">
        <v>40</v>
      </c>
      <c r="E1300">
        <v>8</v>
      </c>
      <c r="F1300" s="5">
        <v>12939.25</v>
      </c>
      <c r="G1300" s="5">
        <v>11568.57</v>
      </c>
      <c r="H1300" s="5">
        <v>0.11</v>
      </c>
      <c r="I1300" s="5">
        <v>3713.74</v>
      </c>
      <c r="J1300" s="5">
        <v>4211</v>
      </c>
      <c r="K1300" s="5">
        <v>1671462</v>
      </c>
      <c r="L1300" s="5">
        <v>9</v>
      </c>
      <c r="M1300" s="5">
        <v>0</v>
      </c>
      <c r="N1300" s="5">
        <v>0</v>
      </c>
      <c r="O1300" s="5">
        <v>0</v>
      </c>
      <c r="P1300" s="9" cm="1">
        <f t="array" ref="P1300">_xlfn.IFS(F1300 ="Unk", 0, F1300 = "", 0,(F1300-G1300)=0,1,(F1300-G1300) &lt;&gt; 0, 0)</f>
        <v>0</v>
      </c>
      <c r="Q1300" s="9" cm="1">
        <f t="array" ref="Q1300">_xlfn.IFS(F1300 ="Unk", 1, F1300 = "", 1, F1300 &lt;&gt; "", 0)</f>
        <v>0</v>
      </c>
      <c r="R1300" s="5">
        <v>13881.23</v>
      </c>
      <c r="S1300" s="5">
        <v>11786.42</v>
      </c>
      <c r="T1300" s="5">
        <v>0.15</v>
      </c>
      <c r="U1300" s="5">
        <v>3600.14</v>
      </c>
      <c r="V1300" s="5">
        <v>9655</v>
      </c>
      <c r="W1300" s="5">
        <v>2705022</v>
      </c>
      <c r="X1300" s="5">
        <v>1</v>
      </c>
      <c r="Y1300" s="5">
        <v>0</v>
      </c>
      <c r="Z1300" s="5">
        <v>0</v>
      </c>
      <c r="AA1300" s="5">
        <v>0</v>
      </c>
      <c r="AB1300" s="9" cm="1">
        <f t="array" ref="AB1300">_xlfn.IFS(R1300 ="Unk", 0, R1300 = "", 0,(R1300-S1300)=0,1,(R1300-S1300) &lt;&gt; 0, 0)</f>
        <v>0</v>
      </c>
      <c r="AC1300" s="9" cm="1">
        <f t="array" ref="AC1300">_xlfn.IFS(R1300 ="Unk", 1, R1300 = "", 1, R1300 &lt;&gt; "", 0)</f>
        <v>0</v>
      </c>
      <c r="AD1300" s="5">
        <v>15637.42</v>
      </c>
      <c r="AE1300" s="5">
        <v>12008.67</v>
      </c>
      <c r="AF1300" s="5">
        <v>0.23</v>
      </c>
      <c r="AG1300" s="5">
        <v>3600.61</v>
      </c>
      <c r="AH1300" s="5">
        <v>11659</v>
      </c>
      <c r="AI1300" s="5">
        <v>2327088</v>
      </c>
      <c r="AJ1300" s="5">
        <v>4</v>
      </c>
      <c r="AK1300" s="5">
        <v>0</v>
      </c>
      <c r="AL1300" s="5">
        <v>0</v>
      </c>
      <c r="AM1300" s="5">
        <v>0</v>
      </c>
      <c r="AN1300" s="9" cm="1">
        <f t="array" ref="AN1300">_xlfn.IFS(AD1300 ="Unk", 0, AD1300 = "", 0,(AD1300-AE1300)=0,1,(AD1300-AE1300) &lt;&gt; 0, 0)</f>
        <v>0</v>
      </c>
      <c r="AO1300" s="9" cm="1">
        <f t="array" ref="AO1300">_xlfn.IFS(AD1300 ="Unk", 1, AD1300 = "", 1, AD1300 &lt;&gt; "", 0)</f>
        <v>0</v>
      </c>
      <c r="AP1300" s="5">
        <v>14744.21</v>
      </c>
      <c r="AQ1300" s="5">
        <v>12262.39</v>
      </c>
      <c r="AR1300" s="5">
        <v>0.17</v>
      </c>
      <c r="AS1300" s="5">
        <v>3601.02</v>
      </c>
      <c r="AT1300" s="5">
        <v>8245</v>
      </c>
      <c r="AU1300" s="5">
        <v>2224641</v>
      </c>
      <c r="AV1300" s="5">
        <v>5</v>
      </c>
      <c r="AW1300" s="5">
        <v>0</v>
      </c>
      <c r="AX1300" s="5">
        <v>0</v>
      </c>
      <c r="AY1300" s="5">
        <v>0</v>
      </c>
      <c r="AZ1300" s="9" cm="1">
        <f t="array" ref="AZ1300">_xlfn.IFS(AP1300 ="Unk", 0, AP1300 = "", 0,(AP1300-AQ1300)=0,1,(AP1300-AQ1300) &lt;&gt; 0, 0)</f>
        <v>0</v>
      </c>
      <c r="BA1300" s="9" cm="1">
        <f t="array" ref="BA1300">_xlfn.IFS(AP1300 ="Unk", 1, AP1300 = "", 1, AP1300 &lt;&gt; "", 0)</f>
        <v>0</v>
      </c>
    </row>
    <row r="1301" spans="1:53" x14ac:dyDescent="0.2">
      <c r="A1301">
        <v>3</v>
      </c>
      <c r="B1301" t="s">
        <v>5</v>
      </c>
      <c r="C1301">
        <v>2</v>
      </c>
      <c r="D1301">
        <v>45</v>
      </c>
      <c r="E1301">
        <v>8</v>
      </c>
      <c r="F1301" s="5">
        <v>15211.63</v>
      </c>
      <c r="G1301" s="5">
        <v>13667.23</v>
      </c>
      <c r="H1301" s="5">
        <v>0.1</v>
      </c>
      <c r="I1301" s="5">
        <v>3608.76</v>
      </c>
      <c r="J1301" s="5">
        <v>2340</v>
      </c>
      <c r="K1301" s="5">
        <v>1633657</v>
      </c>
      <c r="L1301" s="5">
        <v>3</v>
      </c>
      <c r="M1301" s="5">
        <v>0</v>
      </c>
      <c r="N1301" s="5">
        <v>0</v>
      </c>
      <c r="O1301" s="5">
        <v>0</v>
      </c>
      <c r="P1301" s="9" cm="1">
        <f t="array" ref="P1301">_xlfn.IFS(F1301 ="Unk", 0, F1301 = "", 0,(F1301-G1301)=0,1,(F1301-G1301) &lt;&gt; 0, 0)</f>
        <v>0</v>
      </c>
      <c r="Q1301" s="9" cm="1">
        <f t="array" ref="Q1301">_xlfn.IFS(F1301 ="Unk", 1, F1301 = "", 1, F1301 &lt;&gt; "", 0)</f>
        <v>0</v>
      </c>
      <c r="R1301" s="5">
        <v>19586.78</v>
      </c>
      <c r="S1301" s="5">
        <v>13823.58</v>
      </c>
      <c r="T1301" s="5">
        <v>0.28999999999999998</v>
      </c>
      <c r="U1301" s="5">
        <v>3612.32</v>
      </c>
      <c r="V1301" s="5">
        <v>3567</v>
      </c>
      <c r="W1301" s="5">
        <v>1777028</v>
      </c>
      <c r="X1301" s="5">
        <v>2</v>
      </c>
      <c r="Y1301" s="5">
        <v>0</v>
      </c>
      <c r="Z1301" s="5">
        <v>0</v>
      </c>
      <c r="AA1301" s="5">
        <v>0</v>
      </c>
      <c r="AB1301" s="9" cm="1">
        <f t="array" ref="AB1301">_xlfn.IFS(R1301 ="Unk", 0, R1301 = "", 0,(R1301-S1301)=0,1,(R1301-S1301) &lt;&gt; 0, 0)</f>
        <v>0</v>
      </c>
      <c r="AC1301" s="9" cm="1">
        <f t="array" ref="AC1301">_xlfn.IFS(R1301 ="Unk", 1, R1301 = "", 1, R1301 &lt;&gt; "", 0)</f>
        <v>0</v>
      </c>
      <c r="AD1301" s="5">
        <v>19248.169999999998</v>
      </c>
      <c r="AE1301" s="5">
        <v>13910.44</v>
      </c>
      <c r="AF1301" s="5">
        <v>0.28000000000000003</v>
      </c>
      <c r="AG1301" s="5">
        <v>3602.28</v>
      </c>
      <c r="AH1301" s="5">
        <v>4406</v>
      </c>
      <c r="AI1301" s="5">
        <v>1459992</v>
      </c>
      <c r="AJ1301" s="5">
        <v>2</v>
      </c>
      <c r="AK1301" s="5">
        <v>0</v>
      </c>
      <c r="AL1301" s="5">
        <v>0</v>
      </c>
      <c r="AM1301" s="5">
        <v>0</v>
      </c>
      <c r="AN1301" s="9" cm="1">
        <f t="array" ref="AN1301">_xlfn.IFS(AD1301 ="Unk", 0, AD1301 = "", 0,(AD1301-AE1301)=0,1,(AD1301-AE1301) &lt;&gt; 0, 0)</f>
        <v>0</v>
      </c>
      <c r="AO1301" s="9" cm="1">
        <f t="array" ref="AO1301">_xlfn.IFS(AD1301 ="Unk", 1, AD1301 = "", 1, AD1301 &lt;&gt; "", 0)</f>
        <v>0</v>
      </c>
      <c r="AP1301" s="5">
        <v>20174.38</v>
      </c>
      <c r="AQ1301" s="5">
        <v>14341.18</v>
      </c>
      <c r="AR1301" s="5">
        <v>0.28999999999999998</v>
      </c>
      <c r="AS1301" s="5">
        <v>3600.2</v>
      </c>
      <c r="AT1301" s="5">
        <v>1920</v>
      </c>
      <c r="AU1301" s="5">
        <v>1688162</v>
      </c>
      <c r="AV1301" s="5">
        <v>1</v>
      </c>
      <c r="AW1301" s="5">
        <v>0</v>
      </c>
      <c r="AX1301" s="5">
        <v>0</v>
      </c>
      <c r="AY1301" s="5">
        <v>0</v>
      </c>
      <c r="AZ1301" s="9" cm="1">
        <f t="array" ref="AZ1301">_xlfn.IFS(AP1301 ="Unk", 0, AP1301 = "", 0,(AP1301-AQ1301)=0,1,(AP1301-AQ1301) &lt;&gt; 0, 0)</f>
        <v>0</v>
      </c>
      <c r="BA1301" s="9" cm="1">
        <f t="array" ref="BA1301">_xlfn.IFS(AP1301 ="Unk", 1, AP1301 = "", 1, AP1301 &lt;&gt; "", 0)</f>
        <v>0</v>
      </c>
    </row>
    <row r="1302" spans="1:53" x14ac:dyDescent="0.2">
      <c r="A1302">
        <v>3</v>
      </c>
      <c r="B1302" t="s">
        <v>5</v>
      </c>
      <c r="C1302">
        <v>2</v>
      </c>
      <c r="D1302">
        <v>50</v>
      </c>
      <c r="E1302">
        <v>8</v>
      </c>
      <c r="F1302" s="5">
        <v>17528.169999999998</v>
      </c>
      <c r="G1302" s="5">
        <v>15301.14</v>
      </c>
      <c r="H1302" s="5">
        <v>0.13</v>
      </c>
      <c r="I1302" s="5">
        <v>3603.1</v>
      </c>
      <c r="J1302" s="5">
        <v>1777</v>
      </c>
      <c r="K1302" s="5">
        <v>996717</v>
      </c>
      <c r="L1302" s="5">
        <v>1</v>
      </c>
      <c r="M1302" s="5">
        <v>0</v>
      </c>
      <c r="N1302" s="5">
        <v>0</v>
      </c>
      <c r="O1302" s="5">
        <v>0</v>
      </c>
      <c r="P1302" s="9" cm="1">
        <f t="array" ref="P1302">_xlfn.IFS(F1302 ="Unk", 0, F1302 = "", 0,(F1302-G1302)=0,1,(F1302-G1302) &lt;&gt; 0, 0)</f>
        <v>0</v>
      </c>
      <c r="Q1302" s="9" cm="1">
        <f t="array" ref="Q1302">_xlfn.IFS(F1302 ="Unk", 1, F1302 = "", 1, F1302 &lt;&gt; "", 0)</f>
        <v>0</v>
      </c>
      <c r="R1302" s="5">
        <v>21132.82</v>
      </c>
      <c r="S1302" s="5">
        <v>15676.78</v>
      </c>
      <c r="T1302" s="5">
        <v>0.26</v>
      </c>
      <c r="U1302" s="5">
        <v>3600.07</v>
      </c>
      <c r="V1302" s="5">
        <v>1087</v>
      </c>
      <c r="W1302" s="5">
        <v>561841</v>
      </c>
      <c r="X1302" s="5">
        <v>4</v>
      </c>
      <c r="Y1302" s="5">
        <v>0</v>
      </c>
      <c r="Z1302" s="5">
        <v>0</v>
      </c>
      <c r="AA1302" s="5">
        <v>0</v>
      </c>
      <c r="AB1302" s="9" cm="1">
        <f t="array" ref="AB1302">_xlfn.IFS(R1302 ="Unk", 0, R1302 = "", 0,(R1302-S1302)=0,1,(R1302-S1302) &lt;&gt; 0, 0)</f>
        <v>0</v>
      </c>
      <c r="AC1302" s="9" cm="1">
        <f t="array" ref="AC1302">_xlfn.IFS(R1302 ="Unk", 1, R1302 = "", 1, R1302 &lt;&gt; "", 0)</f>
        <v>0</v>
      </c>
      <c r="AD1302" s="5" t="s">
        <v>25</v>
      </c>
      <c r="AE1302" s="5">
        <v>15948.37</v>
      </c>
      <c r="AF1302" s="5">
        <v>100</v>
      </c>
      <c r="AG1302" s="5">
        <v>3604.06</v>
      </c>
      <c r="AH1302" s="5">
        <v>3308</v>
      </c>
      <c r="AI1302" s="5">
        <v>2429464</v>
      </c>
      <c r="AJ1302" s="5">
        <v>0</v>
      </c>
      <c r="AK1302" s="5"/>
      <c r="AL1302" s="5"/>
      <c r="AM1302" s="5"/>
      <c r="AN1302" s="9" cm="1">
        <f t="array" ref="AN1302">_xlfn.IFS(AD1302 ="Unk", 0, AD1302 = "", 0,(AD1302-AE1302)=0,1,(AD1302-AE1302) &lt;&gt; 0, 0)</f>
        <v>0</v>
      </c>
      <c r="AO1302" s="9" cm="1">
        <f t="array" ref="AO1302">_xlfn.IFS(AD1302 ="Unk", 1, AD1302 = "", 1, AD1302 &lt;&gt; "", 0)</f>
        <v>1</v>
      </c>
      <c r="AP1302" s="5">
        <v>22168.35</v>
      </c>
      <c r="AQ1302" s="5">
        <v>16193.62</v>
      </c>
      <c r="AR1302" s="5">
        <v>0.27</v>
      </c>
      <c r="AS1302" s="5">
        <v>3602.8</v>
      </c>
      <c r="AT1302" s="5">
        <v>1359</v>
      </c>
      <c r="AU1302" s="5">
        <v>999725</v>
      </c>
      <c r="AV1302" s="5">
        <v>1</v>
      </c>
      <c r="AW1302" s="5">
        <v>0</v>
      </c>
      <c r="AX1302" s="5">
        <v>0</v>
      </c>
      <c r="AY1302" s="5">
        <v>0</v>
      </c>
      <c r="AZ1302" s="9" cm="1">
        <f t="array" ref="AZ1302">_xlfn.IFS(AP1302 ="Unk", 0, AP1302 = "", 0,(AP1302-AQ1302)=0,1,(AP1302-AQ1302) &lt;&gt; 0, 0)</f>
        <v>0</v>
      </c>
      <c r="BA1302" s="9" cm="1">
        <f t="array" ref="BA1302">_xlfn.IFS(AP1302 ="Unk", 1, AP1302 = "", 1, AP1302 &lt;&gt; "", 0)</f>
        <v>0</v>
      </c>
    </row>
    <row r="1303" spans="1:53" x14ac:dyDescent="0.2">
      <c r="A1303">
        <v>3</v>
      </c>
      <c r="B1303" t="s">
        <v>5</v>
      </c>
      <c r="C1303">
        <v>3</v>
      </c>
      <c r="D1303">
        <v>5</v>
      </c>
      <c r="E1303">
        <v>8</v>
      </c>
      <c r="F1303" s="5">
        <v>3698.48</v>
      </c>
      <c r="G1303" s="5">
        <v>3698.48</v>
      </c>
      <c r="H1303" s="5">
        <v>0</v>
      </c>
      <c r="I1303" s="5">
        <v>0.26</v>
      </c>
      <c r="J1303" s="5">
        <v>1</v>
      </c>
      <c r="K1303" s="5">
        <v>845</v>
      </c>
      <c r="L1303" s="5">
        <v>10</v>
      </c>
      <c r="M1303" s="5">
        <v>0</v>
      </c>
      <c r="N1303" s="5">
        <v>0</v>
      </c>
      <c r="O1303" s="5">
        <v>0</v>
      </c>
      <c r="P1303" s="9" cm="1">
        <f t="array" ref="P1303">_xlfn.IFS(F1303 ="Unk", 0, F1303 = "", 0,(F1303-G1303)=0,1,(F1303-G1303) &lt;&gt; 0, 0)</f>
        <v>1</v>
      </c>
      <c r="Q1303" s="9" cm="1">
        <f t="array" ref="Q1303">_xlfn.IFS(F1303 ="Unk", 1, F1303 = "", 1, F1303 &lt;&gt; "", 0)</f>
        <v>0</v>
      </c>
      <c r="R1303" s="5">
        <v>4753.03</v>
      </c>
      <c r="S1303" s="5">
        <v>4753.03</v>
      </c>
      <c r="T1303" s="5">
        <v>0</v>
      </c>
      <c r="U1303" s="5">
        <v>0.06</v>
      </c>
      <c r="V1303" s="5">
        <v>1</v>
      </c>
      <c r="W1303" s="5">
        <v>225</v>
      </c>
      <c r="X1303" s="5">
        <v>7</v>
      </c>
      <c r="Y1303" s="5">
        <v>0</v>
      </c>
      <c r="Z1303" s="5">
        <v>0</v>
      </c>
      <c r="AA1303" s="5">
        <v>0</v>
      </c>
      <c r="AB1303" s="9" cm="1">
        <f t="array" ref="AB1303">_xlfn.IFS(R1303 ="Unk", 0, R1303 = "", 0,(R1303-S1303)=0,1,(R1303-S1303) &lt;&gt; 0, 0)</f>
        <v>1</v>
      </c>
      <c r="AC1303" s="9" cm="1">
        <f t="array" ref="AC1303">_xlfn.IFS(R1303 ="Unk", 1, R1303 = "", 1, R1303 &lt;&gt; "", 0)</f>
        <v>0</v>
      </c>
      <c r="AD1303" s="5">
        <v>5239.6400000000003</v>
      </c>
      <c r="AE1303" s="5">
        <v>5239.6400000000003</v>
      </c>
      <c r="AF1303" s="5">
        <v>0</v>
      </c>
      <c r="AG1303" s="5">
        <v>0.02</v>
      </c>
      <c r="AH1303" s="5">
        <v>1</v>
      </c>
      <c r="AI1303" s="5">
        <v>32</v>
      </c>
      <c r="AJ1303" s="5">
        <v>6</v>
      </c>
      <c r="AK1303" s="5">
        <v>0</v>
      </c>
      <c r="AL1303" s="5">
        <v>0</v>
      </c>
      <c r="AM1303" s="5">
        <v>0</v>
      </c>
      <c r="AN1303" s="9" cm="1">
        <f t="array" ref="AN1303">_xlfn.IFS(AD1303 ="Unk", 0, AD1303 = "", 0,(AD1303-AE1303)=0,1,(AD1303-AE1303) &lt;&gt; 0, 0)</f>
        <v>1</v>
      </c>
      <c r="AO1303" s="9" cm="1">
        <f t="array" ref="AO1303">_xlfn.IFS(AD1303 ="Unk", 1, AD1303 = "", 1, AD1303 &lt;&gt; "", 0)</f>
        <v>0</v>
      </c>
      <c r="AP1303" s="5">
        <v>5239.6400000000003</v>
      </c>
      <c r="AQ1303" s="5">
        <v>5239.6400000000003</v>
      </c>
      <c r="AR1303" s="5">
        <v>0</v>
      </c>
      <c r="AS1303" s="5">
        <v>0.02</v>
      </c>
      <c r="AT1303" s="5">
        <v>1</v>
      </c>
      <c r="AU1303" s="5">
        <v>19</v>
      </c>
      <c r="AV1303" s="5">
        <v>5</v>
      </c>
      <c r="AW1303" s="5">
        <v>0</v>
      </c>
      <c r="AX1303" s="5">
        <v>0</v>
      </c>
      <c r="AY1303" s="5">
        <v>0</v>
      </c>
      <c r="AZ1303" s="9" cm="1">
        <f t="array" ref="AZ1303">_xlfn.IFS(AP1303 ="Unk", 0, AP1303 = "", 0,(AP1303-AQ1303)=0,1,(AP1303-AQ1303) &lt;&gt; 0, 0)</f>
        <v>1</v>
      </c>
      <c r="BA1303" s="9" cm="1">
        <f t="array" ref="BA1303">_xlfn.IFS(AP1303 ="Unk", 1, AP1303 = "", 1, AP1303 &lt;&gt; "", 0)</f>
        <v>0</v>
      </c>
    </row>
    <row r="1304" spans="1:53" x14ac:dyDescent="0.2">
      <c r="A1304">
        <v>3</v>
      </c>
      <c r="B1304" t="s">
        <v>5</v>
      </c>
      <c r="C1304">
        <v>3</v>
      </c>
      <c r="D1304">
        <v>10</v>
      </c>
      <c r="E1304">
        <v>8</v>
      </c>
      <c r="F1304" s="5">
        <v>4630.08</v>
      </c>
      <c r="G1304" s="5">
        <v>4630.08</v>
      </c>
      <c r="H1304" s="5">
        <v>0</v>
      </c>
      <c r="I1304" s="5">
        <v>1.17</v>
      </c>
      <c r="J1304" s="5">
        <v>203</v>
      </c>
      <c r="K1304" s="5">
        <v>9098</v>
      </c>
      <c r="L1304" s="5">
        <v>8</v>
      </c>
      <c r="M1304" s="5">
        <v>0</v>
      </c>
      <c r="N1304" s="5">
        <v>0</v>
      </c>
      <c r="O1304" s="5">
        <v>0</v>
      </c>
      <c r="P1304" s="9" cm="1">
        <f t="array" ref="P1304">_xlfn.IFS(F1304 ="Unk", 0, F1304 = "", 0,(F1304-G1304)=0,1,(F1304-G1304) &lt;&gt; 0, 0)</f>
        <v>1</v>
      </c>
      <c r="Q1304" s="9" cm="1">
        <f t="array" ref="Q1304">_xlfn.IFS(F1304 ="Unk", 1, F1304 = "", 1, F1304 &lt;&gt; "", 0)</f>
        <v>0</v>
      </c>
      <c r="R1304" s="5">
        <v>4919.04</v>
      </c>
      <c r="S1304" s="5">
        <v>4919.04</v>
      </c>
      <c r="T1304" s="5">
        <v>0</v>
      </c>
      <c r="U1304" s="5">
        <v>1.74</v>
      </c>
      <c r="V1304" s="5">
        <v>145</v>
      </c>
      <c r="W1304" s="5">
        <v>10411</v>
      </c>
      <c r="X1304" s="5">
        <v>5</v>
      </c>
      <c r="Y1304" s="5">
        <v>0</v>
      </c>
      <c r="Z1304" s="5">
        <v>0</v>
      </c>
      <c r="AA1304" s="5">
        <v>0</v>
      </c>
      <c r="AB1304" s="9" cm="1">
        <f t="array" ref="AB1304">_xlfn.IFS(R1304 ="Unk", 0, R1304 = "", 0,(R1304-S1304)=0,1,(R1304-S1304) &lt;&gt; 0, 0)</f>
        <v>1</v>
      </c>
      <c r="AC1304" s="9" cm="1">
        <f t="array" ref="AC1304">_xlfn.IFS(R1304 ="Unk", 1, R1304 = "", 1, R1304 &lt;&gt; "", 0)</f>
        <v>0</v>
      </c>
      <c r="AD1304" s="5">
        <v>5292.62</v>
      </c>
      <c r="AE1304" s="5">
        <v>5292.62</v>
      </c>
      <c r="AF1304" s="5">
        <v>0</v>
      </c>
      <c r="AG1304" s="5">
        <v>0.77</v>
      </c>
      <c r="AH1304" s="5">
        <v>1</v>
      </c>
      <c r="AI1304" s="5">
        <v>3429</v>
      </c>
      <c r="AJ1304" s="5">
        <v>10</v>
      </c>
      <c r="AK1304" s="5">
        <v>0</v>
      </c>
      <c r="AL1304" s="5">
        <v>0</v>
      </c>
      <c r="AM1304" s="5">
        <v>0</v>
      </c>
      <c r="AN1304" s="9" cm="1">
        <f t="array" ref="AN1304">_xlfn.IFS(AD1304 ="Unk", 0, AD1304 = "", 0,(AD1304-AE1304)=0,1,(AD1304-AE1304) &lt;&gt; 0, 0)</f>
        <v>1</v>
      </c>
      <c r="AO1304" s="9" cm="1">
        <f t="array" ref="AO1304">_xlfn.IFS(AD1304 ="Unk", 1, AD1304 = "", 1, AD1304 &lt;&gt; "", 0)</f>
        <v>0</v>
      </c>
      <c r="AP1304" s="5">
        <v>5894.62</v>
      </c>
      <c r="AQ1304" s="5">
        <v>5894.62</v>
      </c>
      <c r="AR1304" s="5">
        <v>0</v>
      </c>
      <c r="AS1304" s="5">
        <v>0.82</v>
      </c>
      <c r="AT1304" s="5">
        <v>1</v>
      </c>
      <c r="AU1304" s="5">
        <v>2563</v>
      </c>
      <c r="AV1304" s="5">
        <v>10</v>
      </c>
      <c r="AW1304" s="5">
        <v>0</v>
      </c>
      <c r="AX1304" s="5">
        <v>0</v>
      </c>
      <c r="AY1304" s="5">
        <v>0</v>
      </c>
      <c r="AZ1304" s="9" cm="1">
        <f t="array" ref="AZ1304">_xlfn.IFS(AP1304 ="Unk", 0, AP1304 = "", 0,(AP1304-AQ1304)=0,1,(AP1304-AQ1304) &lt;&gt; 0, 0)</f>
        <v>1</v>
      </c>
      <c r="BA1304" s="9" cm="1">
        <f t="array" ref="BA1304">_xlfn.IFS(AP1304 ="Unk", 1, AP1304 = "", 1, AP1304 &lt;&gt; "", 0)</f>
        <v>0</v>
      </c>
    </row>
    <row r="1305" spans="1:53" x14ac:dyDescent="0.2">
      <c r="A1305">
        <v>3</v>
      </c>
      <c r="B1305" t="s">
        <v>5</v>
      </c>
      <c r="C1305">
        <v>3</v>
      </c>
      <c r="D1305">
        <v>15</v>
      </c>
      <c r="E1305">
        <v>8</v>
      </c>
      <c r="F1305" s="5">
        <v>6946.05</v>
      </c>
      <c r="G1305" s="5">
        <v>6946.05</v>
      </c>
      <c r="H1305" s="5">
        <v>0</v>
      </c>
      <c r="I1305" s="5">
        <v>10.91</v>
      </c>
      <c r="J1305" s="5">
        <v>858</v>
      </c>
      <c r="K1305" s="5">
        <v>63281</v>
      </c>
      <c r="L1305" s="5">
        <v>8</v>
      </c>
      <c r="M1305" s="5">
        <v>0</v>
      </c>
      <c r="N1305" s="5">
        <v>0</v>
      </c>
      <c r="O1305" s="5">
        <v>0</v>
      </c>
      <c r="P1305" s="9" cm="1">
        <f t="array" ref="P1305">_xlfn.IFS(F1305 ="Unk", 0, F1305 = "", 0,(F1305-G1305)=0,1,(F1305-G1305) &lt;&gt; 0, 0)</f>
        <v>1</v>
      </c>
      <c r="Q1305" s="9" cm="1">
        <f t="array" ref="Q1305">_xlfn.IFS(F1305 ="Unk", 1, F1305 = "", 1, F1305 &lt;&gt; "", 0)</f>
        <v>0</v>
      </c>
      <c r="R1305" s="5">
        <v>7265.38</v>
      </c>
      <c r="S1305" s="5">
        <v>7265.38</v>
      </c>
      <c r="T1305" s="5">
        <v>0</v>
      </c>
      <c r="U1305" s="5">
        <v>13.22</v>
      </c>
      <c r="V1305" s="5">
        <v>1014</v>
      </c>
      <c r="W1305" s="5">
        <v>92159</v>
      </c>
      <c r="X1305" s="5">
        <v>6</v>
      </c>
      <c r="Y1305" s="5">
        <v>0</v>
      </c>
      <c r="Z1305" s="5">
        <v>0</v>
      </c>
      <c r="AA1305" s="5">
        <v>0</v>
      </c>
      <c r="AB1305" s="9" cm="1">
        <f t="array" ref="AB1305">_xlfn.IFS(R1305 ="Unk", 0, R1305 = "", 0,(R1305-S1305)=0,1,(R1305-S1305) &lt;&gt; 0, 0)</f>
        <v>1</v>
      </c>
      <c r="AC1305" s="9" cm="1">
        <f t="array" ref="AC1305">_xlfn.IFS(R1305 ="Unk", 1, R1305 = "", 1, R1305 &lt;&gt; "", 0)</f>
        <v>0</v>
      </c>
      <c r="AD1305" s="5">
        <v>7735.05</v>
      </c>
      <c r="AE1305" s="5">
        <v>7735.05</v>
      </c>
      <c r="AF1305" s="5">
        <v>0</v>
      </c>
      <c r="AG1305" s="5">
        <v>30.85</v>
      </c>
      <c r="AH1305" s="5">
        <v>1140</v>
      </c>
      <c r="AI1305" s="5">
        <v>123896</v>
      </c>
      <c r="AJ1305" s="5">
        <v>10</v>
      </c>
      <c r="AK1305" s="5">
        <v>0</v>
      </c>
      <c r="AL1305" s="5">
        <v>0</v>
      </c>
      <c r="AM1305" s="5">
        <v>0</v>
      </c>
      <c r="AN1305" s="9" cm="1">
        <f t="array" ref="AN1305">_xlfn.IFS(AD1305 ="Unk", 0, AD1305 = "", 0,(AD1305-AE1305)=0,1,(AD1305-AE1305) &lt;&gt; 0, 0)</f>
        <v>1</v>
      </c>
      <c r="AO1305" s="9" cm="1">
        <f t="array" ref="AO1305">_xlfn.IFS(AD1305 ="Unk", 1, AD1305 = "", 1, AD1305 &lt;&gt; "", 0)</f>
        <v>0</v>
      </c>
      <c r="AP1305" s="5">
        <v>8249.82</v>
      </c>
      <c r="AQ1305" s="5">
        <v>8249.82</v>
      </c>
      <c r="AR1305" s="5">
        <v>0</v>
      </c>
      <c r="AS1305" s="5">
        <v>26.27</v>
      </c>
      <c r="AT1305" s="5">
        <v>1207</v>
      </c>
      <c r="AU1305" s="5">
        <v>113024</v>
      </c>
      <c r="AV1305" s="5">
        <v>10</v>
      </c>
      <c r="AW1305" s="5">
        <v>0</v>
      </c>
      <c r="AX1305" s="5">
        <v>0</v>
      </c>
      <c r="AY1305" s="5">
        <v>0</v>
      </c>
      <c r="AZ1305" s="9" cm="1">
        <f t="array" ref="AZ1305">_xlfn.IFS(AP1305 ="Unk", 0, AP1305 = "", 0,(AP1305-AQ1305)=0,1,(AP1305-AQ1305) &lt;&gt; 0, 0)</f>
        <v>1</v>
      </c>
      <c r="BA1305" s="9" cm="1">
        <f t="array" ref="BA1305">_xlfn.IFS(AP1305 ="Unk", 1, AP1305 = "", 1, AP1305 &lt;&gt; "", 0)</f>
        <v>0</v>
      </c>
    </row>
    <row r="1306" spans="1:53" x14ac:dyDescent="0.2">
      <c r="A1306">
        <v>3</v>
      </c>
      <c r="B1306" t="s">
        <v>5</v>
      </c>
      <c r="C1306">
        <v>3</v>
      </c>
      <c r="D1306">
        <v>20</v>
      </c>
      <c r="E1306">
        <v>8</v>
      </c>
      <c r="F1306" s="5">
        <v>8228.35</v>
      </c>
      <c r="G1306" s="5">
        <v>8228.35</v>
      </c>
      <c r="H1306" s="5">
        <v>0</v>
      </c>
      <c r="I1306" s="5">
        <v>76.459999999999994</v>
      </c>
      <c r="J1306" s="5">
        <v>1371</v>
      </c>
      <c r="K1306" s="5">
        <v>153098</v>
      </c>
      <c r="L1306" s="5">
        <v>7</v>
      </c>
      <c r="M1306" s="5">
        <v>0</v>
      </c>
      <c r="N1306" s="5">
        <v>0</v>
      </c>
      <c r="O1306" s="5">
        <v>0</v>
      </c>
      <c r="P1306" s="9" cm="1">
        <f t="array" ref="P1306">_xlfn.IFS(F1306 ="Unk", 0, F1306 = "", 0,(F1306-G1306)=0,1,(F1306-G1306) &lt;&gt; 0, 0)</f>
        <v>1</v>
      </c>
      <c r="Q1306" s="9" cm="1">
        <f t="array" ref="Q1306">_xlfn.IFS(F1306 ="Unk", 1, F1306 = "", 1, F1306 &lt;&gt; "", 0)</f>
        <v>0</v>
      </c>
      <c r="R1306" s="5">
        <v>8624.2199999999993</v>
      </c>
      <c r="S1306" s="5">
        <v>8624.2199999999993</v>
      </c>
      <c r="T1306" s="5">
        <v>0</v>
      </c>
      <c r="U1306" s="5">
        <v>147.11000000000001</v>
      </c>
      <c r="V1306" s="5">
        <v>3672</v>
      </c>
      <c r="W1306" s="5">
        <v>580851</v>
      </c>
      <c r="X1306" s="5">
        <v>10</v>
      </c>
      <c r="Y1306" s="5">
        <v>0</v>
      </c>
      <c r="Z1306" s="5">
        <v>0</v>
      </c>
      <c r="AA1306" s="5">
        <v>0</v>
      </c>
      <c r="AB1306" s="9" cm="1">
        <f t="array" ref="AB1306">_xlfn.IFS(R1306 ="Unk", 0, R1306 = "", 0,(R1306-S1306)=0,1,(R1306-S1306) &lt;&gt; 0, 0)</f>
        <v>1</v>
      </c>
      <c r="AC1306" s="9" cm="1">
        <f t="array" ref="AC1306">_xlfn.IFS(R1306 ="Unk", 1, R1306 = "", 1, R1306 &lt;&gt; "", 0)</f>
        <v>0</v>
      </c>
      <c r="AD1306" s="5">
        <v>8935.31</v>
      </c>
      <c r="AE1306" s="5">
        <v>8935.31</v>
      </c>
      <c r="AF1306" s="5">
        <v>0</v>
      </c>
      <c r="AG1306" s="5">
        <v>148.59</v>
      </c>
      <c r="AH1306" s="5">
        <v>2971</v>
      </c>
      <c r="AI1306" s="5">
        <v>471312</v>
      </c>
      <c r="AJ1306" s="5">
        <v>9</v>
      </c>
      <c r="AK1306" s="5">
        <v>0</v>
      </c>
      <c r="AL1306" s="5">
        <v>0</v>
      </c>
      <c r="AM1306" s="5">
        <v>0</v>
      </c>
      <c r="AN1306" s="9" cm="1">
        <f t="array" ref="AN1306">_xlfn.IFS(AD1306 ="Unk", 0, AD1306 = "", 0,(AD1306-AE1306)=0,1,(AD1306-AE1306) &lt;&gt; 0, 0)</f>
        <v>1</v>
      </c>
      <c r="AO1306" s="9" cm="1">
        <f t="array" ref="AO1306">_xlfn.IFS(AD1306 ="Unk", 1, AD1306 = "", 1, AD1306 &lt;&gt; "", 0)</f>
        <v>0</v>
      </c>
      <c r="AP1306" s="5">
        <v>9362.89</v>
      </c>
      <c r="AQ1306" s="5">
        <v>9362.68</v>
      </c>
      <c r="AR1306" s="5">
        <v>0</v>
      </c>
      <c r="AS1306" s="5">
        <v>205.14</v>
      </c>
      <c r="AT1306" s="5">
        <v>5638</v>
      </c>
      <c r="AU1306" s="5">
        <v>878458</v>
      </c>
      <c r="AV1306" s="5">
        <v>10</v>
      </c>
      <c r="AW1306" s="5">
        <v>0</v>
      </c>
      <c r="AX1306" s="5">
        <v>0</v>
      </c>
      <c r="AY1306" s="5">
        <v>0</v>
      </c>
      <c r="AZ1306" s="9" cm="1">
        <f t="array" ref="AZ1306">_xlfn.IFS(AP1306 ="Unk", 0, AP1306 = "", 0,(AP1306-AQ1306)=0,1,(AP1306-AQ1306) &lt;&gt; 0, 0)</f>
        <v>0</v>
      </c>
      <c r="BA1306" s="9" cm="1">
        <f t="array" ref="BA1306">_xlfn.IFS(AP1306 ="Unk", 1, AP1306 = "", 1, AP1306 &lt;&gt; "", 0)</f>
        <v>0</v>
      </c>
    </row>
    <row r="1307" spans="1:53" x14ac:dyDescent="0.2">
      <c r="A1307">
        <v>3</v>
      </c>
      <c r="B1307" t="s">
        <v>5</v>
      </c>
      <c r="C1307">
        <v>3</v>
      </c>
      <c r="D1307">
        <v>25</v>
      </c>
      <c r="E1307">
        <v>8</v>
      </c>
      <c r="F1307" s="5">
        <v>10368.83</v>
      </c>
      <c r="G1307" s="5">
        <v>10321.89</v>
      </c>
      <c r="H1307" s="5">
        <v>0</v>
      </c>
      <c r="I1307" s="5">
        <v>3600.23</v>
      </c>
      <c r="J1307" s="5">
        <v>30337</v>
      </c>
      <c r="K1307" s="5">
        <v>4004916</v>
      </c>
      <c r="L1307" s="5">
        <v>10</v>
      </c>
      <c r="M1307" s="5">
        <v>0</v>
      </c>
      <c r="N1307" s="5">
        <v>0</v>
      </c>
      <c r="O1307" s="5">
        <v>0</v>
      </c>
      <c r="P1307" s="9" cm="1">
        <f t="array" ref="P1307">_xlfn.IFS(F1307 ="Unk", 0, F1307 = "", 0,(F1307-G1307)=0,1,(F1307-G1307) &lt;&gt; 0, 0)</f>
        <v>0</v>
      </c>
      <c r="Q1307" s="9" cm="1">
        <f t="array" ref="Q1307">_xlfn.IFS(F1307 ="Unk", 1, F1307 = "", 1, F1307 &lt;&gt; "", 0)</f>
        <v>0</v>
      </c>
      <c r="R1307" s="5">
        <v>11398.48</v>
      </c>
      <c r="S1307" s="5">
        <v>10657.7</v>
      </c>
      <c r="T1307" s="5">
        <v>0.06</v>
      </c>
      <c r="U1307" s="5">
        <v>3601.07</v>
      </c>
      <c r="V1307" s="5">
        <v>40795</v>
      </c>
      <c r="W1307" s="5">
        <v>8749897</v>
      </c>
      <c r="X1307" s="5">
        <v>10</v>
      </c>
      <c r="Y1307" s="5">
        <v>0</v>
      </c>
      <c r="Z1307" s="5">
        <v>0</v>
      </c>
      <c r="AA1307" s="5">
        <v>0</v>
      </c>
      <c r="AB1307" s="9" cm="1">
        <f t="array" ref="AB1307">_xlfn.IFS(R1307 ="Unk", 0, R1307 = "", 0,(R1307-S1307)=0,1,(R1307-S1307) &lt;&gt; 0, 0)</f>
        <v>0</v>
      </c>
      <c r="AC1307" s="9" cm="1">
        <f t="array" ref="AC1307">_xlfn.IFS(R1307 ="Unk", 1, R1307 = "", 1, R1307 &lt;&gt; "", 0)</f>
        <v>0</v>
      </c>
      <c r="AD1307" s="5">
        <v>11724.78</v>
      </c>
      <c r="AE1307" s="5">
        <v>11119.32</v>
      </c>
      <c r="AF1307" s="5">
        <v>0.05</v>
      </c>
      <c r="AG1307" s="5">
        <v>3600.07</v>
      </c>
      <c r="AH1307" s="5">
        <v>35116</v>
      </c>
      <c r="AI1307" s="5">
        <v>7523482</v>
      </c>
      <c r="AJ1307" s="5">
        <v>10</v>
      </c>
      <c r="AK1307" s="5">
        <v>0</v>
      </c>
      <c r="AL1307" s="5">
        <v>0</v>
      </c>
      <c r="AM1307" s="5">
        <v>0</v>
      </c>
      <c r="AN1307" s="9" cm="1">
        <f t="array" ref="AN1307">_xlfn.IFS(AD1307 ="Unk", 0, AD1307 = "", 0,(AD1307-AE1307)=0,1,(AD1307-AE1307) &lt;&gt; 0, 0)</f>
        <v>0</v>
      </c>
      <c r="AO1307" s="9" cm="1">
        <f t="array" ref="AO1307">_xlfn.IFS(AD1307 ="Unk", 1, AD1307 = "", 1, AD1307 &lt;&gt; "", 0)</f>
        <v>0</v>
      </c>
      <c r="AP1307" s="5">
        <v>12488.71</v>
      </c>
      <c r="AQ1307" s="5">
        <v>11665.62</v>
      </c>
      <c r="AR1307" s="5">
        <v>7.0000000000000007E-2</v>
      </c>
      <c r="AS1307" s="5">
        <v>3602.32</v>
      </c>
      <c r="AT1307" s="5">
        <v>27615</v>
      </c>
      <c r="AU1307" s="5">
        <v>8815108</v>
      </c>
      <c r="AV1307" s="5">
        <v>7</v>
      </c>
      <c r="AW1307" s="5">
        <v>0</v>
      </c>
      <c r="AX1307" s="5">
        <v>0</v>
      </c>
      <c r="AY1307" s="5">
        <v>0</v>
      </c>
      <c r="AZ1307" s="9" cm="1">
        <f t="array" ref="AZ1307">_xlfn.IFS(AP1307 ="Unk", 0, AP1307 = "", 0,(AP1307-AQ1307)=0,1,(AP1307-AQ1307) &lt;&gt; 0, 0)</f>
        <v>0</v>
      </c>
      <c r="BA1307" s="9" cm="1">
        <f t="array" ref="BA1307">_xlfn.IFS(AP1307 ="Unk", 1, AP1307 = "", 1, AP1307 &lt;&gt; "", 0)</f>
        <v>0</v>
      </c>
    </row>
    <row r="1308" spans="1:53" x14ac:dyDescent="0.2">
      <c r="A1308">
        <v>3</v>
      </c>
      <c r="B1308" t="s">
        <v>5</v>
      </c>
      <c r="C1308">
        <v>3</v>
      </c>
      <c r="D1308">
        <v>30</v>
      </c>
      <c r="E1308">
        <v>8</v>
      </c>
      <c r="F1308" s="5">
        <v>12662.26</v>
      </c>
      <c r="G1308" s="5">
        <v>12662.26</v>
      </c>
      <c r="H1308" s="5">
        <v>0</v>
      </c>
      <c r="I1308" s="5">
        <v>467.28</v>
      </c>
      <c r="J1308" s="5">
        <v>2060</v>
      </c>
      <c r="K1308" s="5">
        <v>476175</v>
      </c>
      <c r="L1308" s="5">
        <v>9</v>
      </c>
      <c r="M1308" s="5">
        <v>0</v>
      </c>
      <c r="N1308" s="5">
        <v>0</v>
      </c>
      <c r="O1308" s="5">
        <v>0</v>
      </c>
      <c r="P1308" s="9" cm="1">
        <f t="array" ref="P1308">_xlfn.IFS(F1308 ="Unk", 0, F1308 = "", 0,(F1308-G1308)=0,1,(F1308-G1308) &lt;&gt; 0, 0)</f>
        <v>1</v>
      </c>
      <c r="Q1308" s="9" cm="1">
        <f t="array" ref="Q1308">_xlfn.IFS(F1308 ="Unk", 1, F1308 = "", 1, F1308 &lt;&gt; "", 0)</f>
        <v>0</v>
      </c>
      <c r="R1308" s="5">
        <v>13003.14</v>
      </c>
      <c r="S1308" s="5">
        <v>13003.14</v>
      </c>
      <c r="T1308" s="5">
        <v>0</v>
      </c>
      <c r="U1308" s="5">
        <v>1212.92</v>
      </c>
      <c r="V1308" s="5">
        <v>8021</v>
      </c>
      <c r="W1308" s="5">
        <v>2349112</v>
      </c>
      <c r="X1308" s="5">
        <v>10</v>
      </c>
      <c r="Y1308" s="5">
        <v>0</v>
      </c>
      <c r="Z1308" s="5">
        <v>0</v>
      </c>
      <c r="AA1308" s="5">
        <v>0</v>
      </c>
      <c r="AB1308" s="9" cm="1">
        <f t="array" ref="AB1308">_xlfn.IFS(R1308 ="Unk", 0, R1308 = "", 0,(R1308-S1308)=0,1,(R1308-S1308) &lt;&gt; 0, 0)</f>
        <v>1</v>
      </c>
      <c r="AC1308" s="9" cm="1">
        <f t="array" ref="AC1308">_xlfn.IFS(R1308 ="Unk", 1, R1308 = "", 1, R1308 &lt;&gt; "", 0)</f>
        <v>0</v>
      </c>
      <c r="AD1308" s="5">
        <v>13324.9</v>
      </c>
      <c r="AE1308" s="5">
        <v>13324.9</v>
      </c>
      <c r="AF1308" s="5">
        <v>0</v>
      </c>
      <c r="AG1308" s="5">
        <v>1540.16</v>
      </c>
      <c r="AH1308" s="5">
        <v>7363</v>
      </c>
      <c r="AI1308" s="5">
        <v>2063647</v>
      </c>
      <c r="AJ1308" s="5">
        <v>9</v>
      </c>
      <c r="AK1308" s="5">
        <v>0</v>
      </c>
      <c r="AL1308" s="5">
        <v>0</v>
      </c>
      <c r="AM1308" s="5">
        <v>0</v>
      </c>
      <c r="AN1308" s="9" cm="1">
        <f t="array" ref="AN1308">_xlfn.IFS(AD1308 ="Unk", 0, AD1308 = "", 0,(AD1308-AE1308)=0,1,(AD1308-AE1308) &lt;&gt; 0, 0)</f>
        <v>1</v>
      </c>
      <c r="AO1308" s="9" cm="1">
        <f t="array" ref="AO1308">_xlfn.IFS(AD1308 ="Unk", 1, AD1308 = "", 1, AD1308 &lt;&gt; "", 0)</f>
        <v>0</v>
      </c>
      <c r="AP1308" s="5">
        <v>13546.01</v>
      </c>
      <c r="AQ1308" s="5">
        <v>13546.01</v>
      </c>
      <c r="AR1308" s="5">
        <v>0</v>
      </c>
      <c r="AS1308" s="5">
        <v>1623.89</v>
      </c>
      <c r="AT1308" s="5">
        <v>8539</v>
      </c>
      <c r="AU1308" s="5">
        <v>3449334</v>
      </c>
      <c r="AV1308" s="5">
        <v>9</v>
      </c>
      <c r="AW1308" s="5">
        <v>0</v>
      </c>
      <c r="AX1308" s="5">
        <v>0</v>
      </c>
      <c r="AY1308" s="5">
        <v>0</v>
      </c>
      <c r="AZ1308" s="9" cm="1">
        <f t="array" ref="AZ1308">_xlfn.IFS(AP1308 ="Unk", 0, AP1308 = "", 0,(AP1308-AQ1308)=0,1,(AP1308-AQ1308) &lt;&gt; 0, 0)</f>
        <v>1</v>
      </c>
      <c r="BA1308" s="9" cm="1">
        <f t="array" ref="BA1308">_xlfn.IFS(AP1308 ="Unk", 1, AP1308 = "", 1, AP1308 &lt;&gt; "", 0)</f>
        <v>0</v>
      </c>
    </row>
    <row r="1309" spans="1:53" x14ac:dyDescent="0.2">
      <c r="A1309">
        <v>3</v>
      </c>
      <c r="B1309" t="s">
        <v>5</v>
      </c>
      <c r="C1309">
        <v>3</v>
      </c>
      <c r="D1309">
        <v>35</v>
      </c>
      <c r="E1309">
        <v>8</v>
      </c>
      <c r="F1309" s="5">
        <v>15688.83</v>
      </c>
      <c r="G1309" s="5">
        <v>14517.01</v>
      </c>
      <c r="H1309" s="5">
        <v>7.0000000000000007E-2</v>
      </c>
      <c r="I1309" s="5">
        <v>3601.12</v>
      </c>
      <c r="J1309" s="5">
        <v>12965</v>
      </c>
      <c r="K1309" s="5">
        <v>2544406</v>
      </c>
      <c r="L1309" s="5">
        <v>8</v>
      </c>
      <c r="M1309" s="5">
        <v>0</v>
      </c>
      <c r="N1309" s="5">
        <v>0</v>
      </c>
      <c r="O1309" s="5">
        <v>0</v>
      </c>
      <c r="P1309" s="9" cm="1">
        <f t="array" ref="P1309">_xlfn.IFS(F1309 ="Unk", 0, F1309 = "", 0,(F1309-G1309)=0,1,(F1309-G1309) &lt;&gt; 0, 0)</f>
        <v>0</v>
      </c>
      <c r="Q1309" s="9" cm="1">
        <f t="array" ref="Q1309">_xlfn.IFS(F1309 ="Unk", 1, F1309 = "", 1, F1309 &lt;&gt; "", 0)</f>
        <v>0</v>
      </c>
      <c r="R1309" s="5">
        <v>16226.1</v>
      </c>
      <c r="S1309" s="5">
        <v>14804.25</v>
      </c>
      <c r="T1309" s="5">
        <v>0.09</v>
      </c>
      <c r="U1309" s="5">
        <v>3602.06</v>
      </c>
      <c r="V1309" s="5">
        <v>15969</v>
      </c>
      <c r="W1309" s="5">
        <v>3587296</v>
      </c>
      <c r="X1309" s="5">
        <v>10</v>
      </c>
      <c r="Y1309" s="5">
        <v>0</v>
      </c>
      <c r="Z1309" s="5">
        <v>0</v>
      </c>
      <c r="AA1309" s="5">
        <v>0</v>
      </c>
      <c r="AB1309" s="9" cm="1">
        <f t="array" ref="AB1309">_xlfn.IFS(R1309 ="Unk", 0, R1309 = "", 0,(R1309-S1309)=0,1,(R1309-S1309) &lt;&gt; 0, 0)</f>
        <v>0</v>
      </c>
      <c r="AC1309" s="9" cm="1">
        <f t="array" ref="AC1309">_xlfn.IFS(R1309 ="Unk", 1, R1309 = "", 1, R1309 &lt;&gt; "", 0)</f>
        <v>0</v>
      </c>
      <c r="AD1309" s="5">
        <v>17391.73</v>
      </c>
      <c r="AE1309" s="5">
        <v>15244.42</v>
      </c>
      <c r="AF1309" s="5">
        <v>0.12</v>
      </c>
      <c r="AG1309" s="5">
        <v>3600.9</v>
      </c>
      <c r="AH1309" s="5">
        <v>10735</v>
      </c>
      <c r="AI1309" s="5">
        <v>2709019</v>
      </c>
      <c r="AJ1309" s="5">
        <v>6</v>
      </c>
      <c r="AK1309" s="5">
        <v>0</v>
      </c>
      <c r="AL1309" s="5">
        <v>0</v>
      </c>
      <c r="AM1309" s="5">
        <v>0</v>
      </c>
      <c r="AN1309" s="9" cm="1">
        <f t="array" ref="AN1309">_xlfn.IFS(AD1309 ="Unk", 0, AD1309 = "", 0,(AD1309-AE1309)=0,1,(AD1309-AE1309) &lt;&gt; 0, 0)</f>
        <v>0</v>
      </c>
      <c r="AO1309" s="9" cm="1">
        <f t="array" ref="AO1309">_xlfn.IFS(AD1309 ="Unk", 1, AD1309 = "", 1, AD1309 &lt;&gt; "", 0)</f>
        <v>0</v>
      </c>
      <c r="AP1309" s="5">
        <v>18160.8</v>
      </c>
      <c r="AQ1309" s="5">
        <v>15652.94</v>
      </c>
      <c r="AR1309" s="5">
        <v>0.14000000000000001</v>
      </c>
      <c r="AS1309" s="5">
        <v>3601.39</v>
      </c>
      <c r="AT1309" s="5">
        <v>9570</v>
      </c>
      <c r="AU1309" s="5">
        <v>2577668</v>
      </c>
      <c r="AV1309" s="5">
        <v>4</v>
      </c>
      <c r="AW1309" s="5">
        <v>0</v>
      </c>
      <c r="AX1309" s="5">
        <v>0</v>
      </c>
      <c r="AY1309" s="5">
        <v>0</v>
      </c>
      <c r="AZ1309" s="9" cm="1">
        <f t="array" ref="AZ1309">_xlfn.IFS(AP1309 ="Unk", 0, AP1309 = "", 0,(AP1309-AQ1309)=0,1,(AP1309-AQ1309) &lt;&gt; 0, 0)</f>
        <v>0</v>
      </c>
      <c r="BA1309" s="9" cm="1">
        <f t="array" ref="BA1309">_xlfn.IFS(AP1309 ="Unk", 1, AP1309 = "", 1, AP1309 &lt;&gt; "", 0)</f>
        <v>0</v>
      </c>
    </row>
    <row r="1310" spans="1:53" x14ac:dyDescent="0.2">
      <c r="A1310">
        <v>3</v>
      </c>
      <c r="B1310" t="s">
        <v>5</v>
      </c>
      <c r="C1310">
        <v>3</v>
      </c>
      <c r="D1310">
        <v>40</v>
      </c>
      <c r="E1310">
        <v>8</v>
      </c>
      <c r="F1310" s="5">
        <v>14471.09</v>
      </c>
      <c r="G1310" s="5">
        <v>14099.86</v>
      </c>
      <c r="H1310" s="5">
        <v>0.03</v>
      </c>
      <c r="I1310" s="5">
        <v>3601.16</v>
      </c>
      <c r="J1310" s="5">
        <v>7793</v>
      </c>
      <c r="K1310" s="5">
        <v>3403006</v>
      </c>
      <c r="L1310" s="5">
        <v>10</v>
      </c>
      <c r="M1310" s="5">
        <v>0</v>
      </c>
      <c r="N1310" s="5">
        <v>0</v>
      </c>
      <c r="O1310" s="5">
        <v>0</v>
      </c>
      <c r="P1310" s="9" cm="1">
        <f t="array" ref="P1310">_xlfn.IFS(F1310 ="Unk", 0, F1310 = "", 0,(F1310-G1310)=0,1,(F1310-G1310) &lt;&gt; 0, 0)</f>
        <v>0</v>
      </c>
      <c r="Q1310" s="9" cm="1">
        <f t="array" ref="Q1310">_xlfn.IFS(F1310 ="Unk", 1, F1310 = "", 1, F1310 &lt;&gt; "", 0)</f>
        <v>0</v>
      </c>
      <c r="R1310" s="5">
        <v>15544.69</v>
      </c>
      <c r="S1310" s="5">
        <v>14166.94</v>
      </c>
      <c r="T1310" s="5">
        <v>0.09</v>
      </c>
      <c r="U1310" s="5">
        <v>3602.2</v>
      </c>
      <c r="V1310" s="5">
        <v>13444</v>
      </c>
      <c r="W1310" s="5">
        <v>2963604</v>
      </c>
      <c r="X1310" s="5">
        <v>8</v>
      </c>
      <c r="Y1310" s="5">
        <v>0</v>
      </c>
      <c r="Z1310" s="5">
        <v>0</v>
      </c>
      <c r="AA1310" s="5">
        <v>0</v>
      </c>
      <c r="AB1310" s="9" cm="1">
        <f t="array" ref="AB1310">_xlfn.IFS(R1310 ="Unk", 0, R1310 = "", 0,(R1310-S1310)=0,1,(R1310-S1310) &lt;&gt; 0, 0)</f>
        <v>0</v>
      </c>
      <c r="AC1310" s="9" cm="1">
        <f t="array" ref="AC1310">_xlfn.IFS(R1310 ="Unk", 1, R1310 = "", 1, R1310 &lt;&gt; "", 0)</f>
        <v>0</v>
      </c>
      <c r="AD1310" s="5">
        <v>15196.57</v>
      </c>
      <c r="AE1310" s="5">
        <v>14474.91</v>
      </c>
      <c r="AF1310" s="5">
        <v>0.05</v>
      </c>
      <c r="AG1310" s="5">
        <v>3601.72</v>
      </c>
      <c r="AH1310" s="5">
        <v>8844</v>
      </c>
      <c r="AI1310" s="5">
        <v>3133593</v>
      </c>
      <c r="AJ1310" s="5">
        <v>5</v>
      </c>
      <c r="AK1310" s="5">
        <v>0</v>
      </c>
      <c r="AL1310" s="5">
        <v>0</v>
      </c>
      <c r="AM1310" s="5">
        <v>0</v>
      </c>
      <c r="AN1310" s="9" cm="1">
        <f t="array" ref="AN1310">_xlfn.IFS(AD1310 ="Unk", 0, AD1310 = "", 0,(AD1310-AE1310)=0,1,(AD1310-AE1310) &lt;&gt; 0, 0)</f>
        <v>0</v>
      </c>
      <c r="AO1310" s="9" cm="1">
        <f t="array" ref="AO1310">_xlfn.IFS(AD1310 ="Unk", 1, AD1310 = "", 1, AD1310 &lt;&gt; "", 0)</f>
        <v>0</v>
      </c>
      <c r="AP1310" s="5">
        <v>17154.95</v>
      </c>
      <c r="AQ1310" s="5">
        <v>14576.2</v>
      </c>
      <c r="AR1310" s="5">
        <v>0.15</v>
      </c>
      <c r="AS1310" s="5">
        <v>3602.54</v>
      </c>
      <c r="AT1310" s="5">
        <v>8773</v>
      </c>
      <c r="AU1310" s="5">
        <v>2433980</v>
      </c>
      <c r="AV1310" s="5">
        <v>3</v>
      </c>
      <c r="AW1310" s="5">
        <v>0</v>
      </c>
      <c r="AX1310" s="5">
        <v>0</v>
      </c>
      <c r="AY1310" s="5">
        <v>0</v>
      </c>
      <c r="AZ1310" s="9" cm="1">
        <f t="array" ref="AZ1310">_xlfn.IFS(AP1310 ="Unk", 0, AP1310 = "", 0,(AP1310-AQ1310)=0,1,(AP1310-AQ1310) &lt;&gt; 0, 0)</f>
        <v>0</v>
      </c>
      <c r="BA1310" s="9" cm="1">
        <f t="array" ref="BA1310">_xlfn.IFS(AP1310 ="Unk", 1, AP1310 = "", 1, AP1310 &lt;&gt; "", 0)</f>
        <v>0</v>
      </c>
    </row>
    <row r="1311" spans="1:53" x14ac:dyDescent="0.2">
      <c r="A1311">
        <v>3</v>
      </c>
      <c r="B1311" t="s">
        <v>5</v>
      </c>
      <c r="C1311">
        <v>3</v>
      </c>
      <c r="D1311">
        <v>45</v>
      </c>
      <c r="E1311">
        <v>8</v>
      </c>
      <c r="F1311" s="5">
        <v>15746.77</v>
      </c>
      <c r="G1311" s="5">
        <v>15387.37</v>
      </c>
      <c r="H1311" s="5">
        <v>0.02</v>
      </c>
      <c r="I1311" s="5">
        <v>3603.51</v>
      </c>
      <c r="J1311" s="5">
        <v>5983</v>
      </c>
      <c r="K1311" s="5">
        <v>2702042</v>
      </c>
      <c r="L1311" s="5">
        <v>6</v>
      </c>
      <c r="M1311" s="5">
        <v>0</v>
      </c>
      <c r="N1311" s="5">
        <v>0</v>
      </c>
      <c r="O1311" s="5">
        <v>0</v>
      </c>
      <c r="P1311" s="9" cm="1">
        <f t="array" ref="P1311">_xlfn.IFS(F1311 ="Unk", 0, F1311 = "", 0,(F1311-G1311)=0,1,(F1311-G1311) &lt;&gt; 0, 0)</f>
        <v>0</v>
      </c>
      <c r="Q1311" s="9" cm="1">
        <f t="array" ref="Q1311">_xlfn.IFS(F1311 ="Unk", 1, F1311 = "", 1, F1311 &lt;&gt; "", 0)</f>
        <v>0</v>
      </c>
      <c r="R1311" s="5">
        <v>16286.95</v>
      </c>
      <c r="S1311" s="5">
        <v>15550.39</v>
      </c>
      <c r="T1311" s="5">
        <v>0.05</v>
      </c>
      <c r="U1311" s="5">
        <v>3607.45</v>
      </c>
      <c r="V1311" s="5">
        <v>4406</v>
      </c>
      <c r="W1311" s="5">
        <v>1662857</v>
      </c>
      <c r="X1311" s="5">
        <v>7</v>
      </c>
      <c r="Y1311" s="5">
        <v>0</v>
      </c>
      <c r="Z1311" s="5">
        <v>0</v>
      </c>
      <c r="AA1311" s="5">
        <v>0</v>
      </c>
      <c r="AB1311" s="9" cm="1">
        <f t="array" ref="AB1311">_xlfn.IFS(R1311 ="Unk", 0, R1311 = "", 0,(R1311-S1311)=0,1,(R1311-S1311) &lt;&gt; 0, 0)</f>
        <v>0</v>
      </c>
      <c r="AC1311" s="9" cm="1">
        <f t="array" ref="AC1311">_xlfn.IFS(R1311 ="Unk", 1, R1311 = "", 1, R1311 &lt;&gt; "", 0)</f>
        <v>0</v>
      </c>
      <c r="AD1311" s="5">
        <v>16619.29</v>
      </c>
      <c r="AE1311" s="5">
        <v>15781.16</v>
      </c>
      <c r="AF1311" s="5">
        <v>0.05</v>
      </c>
      <c r="AG1311" s="5">
        <v>3604.44</v>
      </c>
      <c r="AH1311" s="5">
        <v>4186</v>
      </c>
      <c r="AI1311" s="5">
        <v>2636085</v>
      </c>
      <c r="AJ1311" s="5">
        <v>6</v>
      </c>
      <c r="AK1311" s="5">
        <v>0</v>
      </c>
      <c r="AL1311" s="5">
        <v>0</v>
      </c>
      <c r="AM1311" s="5">
        <v>0</v>
      </c>
      <c r="AN1311" s="9" cm="1">
        <f t="array" ref="AN1311">_xlfn.IFS(AD1311 ="Unk", 0, AD1311 = "", 0,(AD1311-AE1311)=0,1,(AD1311-AE1311) &lt;&gt; 0, 0)</f>
        <v>0</v>
      </c>
      <c r="AO1311" s="9" cm="1">
        <f t="array" ref="AO1311">_xlfn.IFS(AD1311 ="Unk", 1, AD1311 = "", 1, AD1311 &lt;&gt; "", 0)</f>
        <v>0</v>
      </c>
      <c r="AP1311" s="5">
        <v>17092.89</v>
      </c>
      <c r="AQ1311" s="5">
        <v>15987.71</v>
      </c>
      <c r="AR1311" s="5">
        <v>0.06</v>
      </c>
      <c r="AS1311" s="5">
        <v>3600.38</v>
      </c>
      <c r="AT1311" s="5">
        <v>3410</v>
      </c>
      <c r="AU1311" s="5">
        <v>1671054</v>
      </c>
      <c r="AV1311" s="5">
        <v>3</v>
      </c>
      <c r="AW1311" s="5">
        <v>0</v>
      </c>
      <c r="AX1311" s="5">
        <v>0</v>
      </c>
      <c r="AY1311" s="5">
        <v>0</v>
      </c>
      <c r="AZ1311" s="9" cm="1">
        <f t="array" ref="AZ1311">_xlfn.IFS(AP1311 ="Unk", 0, AP1311 = "", 0,(AP1311-AQ1311)=0,1,(AP1311-AQ1311) &lt;&gt; 0, 0)</f>
        <v>0</v>
      </c>
      <c r="BA1311" s="9" cm="1">
        <f t="array" ref="BA1311">_xlfn.IFS(AP1311 ="Unk", 1, AP1311 = "", 1, AP1311 &lt;&gt; "", 0)</f>
        <v>0</v>
      </c>
    </row>
    <row r="1312" spans="1:53" x14ac:dyDescent="0.2">
      <c r="A1312">
        <v>3</v>
      </c>
      <c r="B1312" t="s">
        <v>5</v>
      </c>
      <c r="C1312">
        <v>3</v>
      </c>
      <c r="D1312">
        <v>50</v>
      </c>
      <c r="E1312">
        <v>8</v>
      </c>
      <c r="F1312" s="5">
        <v>17161.59</v>
      </c>
      <c r="G1312" s="5">
        <v>15647.97</v>
      </c>
      <c r="H1312" s="5">
        <v>0.09</v>
      </c>
      <c r="I1312" s="5">
        <v>3604.56</v>
      </c>
      <c r="J1312" s="5">
        <v>4311</v>
      </c>
      <c r="K1312" s="5">
        <v>1894788</v>
      </c>
      <c r="L1312" s="5">
        <v>4</v>
      </c>
      <c r="M1312" s="5">
        <v>0</v>
      </c>
      <c r="N1312" s="5">
        <v>0</v>
      </c>
      <c r="O1312" s="5">
        <v>0</v>
      </c>
      <c r="P1312" s="9" cm="1">
        <f t="array" ref="P1312">_xlfn.IFS(F1312 ="Unk", 0, F1312 = "", 0,(F1312-G1312)=0,1,(F1312-G1312) &lt;&gt; 0, 0)</f>
        <v>0</v>
      </c>
      <c r="Q1312" s="9" cm="1">
        <f t="array" ref="Q1312">_xlfn.IFS(F1312 ="Unk", 1, F1312 = "", 1, F1312 &lt;&gt; "", 0)</f>
        <v>0</v>
      </c>
      <c r="R1312" s="5">
        <v>18612.990000000002</v>
      </c>
      <c r="S1312" s="5">
        <v>15803.43</v>
      </c>
      <c r="T1312" s="5">
        <v>0.15</v>
      </c>
      <c r="U1312" s="5">
        <v>3601.58</v>
      </c>
      <c r="V1312" s="5">
        <v>2106</v>
      </c>
      <c r="W1312" s="5">
        <v>1298581</v>
      </c>
      <c r="X1312" s="5">
        <v>2</v>
      </c>
      <c r="Y1312" s="5">
        <v>0</v>
      </c>
      <c r="Z1312" s="5">
        <v>0</v>
      </c>
      <c r="AA1312" s="5">
        <v>0</v>
      </c>
      <c r="AB1312" s="9" cm="1">
        <f t="array" ref="AB1312">_xlfn.IFS(R1312 ="Unk", 0, R1312 = "", 0,(R1312-S1312)=0,1,(R1312-S1312) &lt;&gt; 0, 0)</f>
        <v>0</v>
      </c>
      <c r="AC1312" s="9" cm="1">
        <f t="array" ref="AC1312">_xlfn.IFS(R1312 ="Unk", 1, R1312 = "", 1, R1312 &lt;&gt; "", 0)</f>
        <v>0</v>
      </c>
      <c r="AD1312" s="5">
        <v>20995.33</v>
      </c>
      <c r="AE1312" s="5">
        <v>16031.15</v>
      </c>
      <c r="AF1312" s="5">
        <v>0.24</v>
      </c>
      <c r="AG1312" s="5">
        <v>3600.27</v>
      </c>
      <c r="AH1312" s="5">
        <v>1220</v>
      </c>
      <c r="AI1312" s="5">
        <v>728199</v>
      </c>
      <c r="AJ1312" s="5">
        <v>2</v>
      </c>
      <c r="AK1312" s="5">
        <v>0</v>
      </c>
      <c r="AL1312" s="5">
        <v>0</v>
      </c>
      <c r="AM1312" s="5">
        <v>0</v>
      </c>
      <c r="AN1312" s="9" cm="1">
        <f t="array" ref="AN1312">_xlfn.IFS(AD1312 ="Unk", 0, AD1312 = "", 0,(AD1312-AE1312)=0,1,(AD1312-AE1312) &lt;&gt; 0, 0)</f>
        <v>0</v>
      </c>
      <c r="AO1312" s="9" cm="1">
        <f t="array" ref="AO1312">_xlfn.IFS(AD1312 ="Unk", 1, AD1312 = "", 1, AD1312 &lt;&gt; "", 0)</f>
        <v>0</v>
      </c>
      <c r="AP1312" s="5">
        <v>19551.37</v>
      </c>
      <c r="AQ1312" s="5">
        <v>16272.73</v>
      </c>
      <c r="AR1312" s="5">
        <v>0.17</v>
      </c>
      <c r="AS1312" s="5">
        <v>3600.38</v>
      </c>
      <c r="AT1312" s="5">
        <v>2280</v>
      </c>
      <c r="AU1312" s="5">
        <v>1101025</v>
      </c>
      <c r="AV1312" s="5">
        <v>1</v>
      </c>
      <c r="AW1312" s="5">
        <v>0</v>
      </c>
      <c r="AX1312" s="5">
        <v>0</v>
      </c>
      <c r="AY1312" s="5">
        <v>0</v>
      </c>
      <c r="AZ1312" s="9" cm="1">
        <f t="array" ref="AZ1312">_xlfn.IFS(AP1312 ="Unk", 0, AP1312 = "", 0,(AP1312-AQ1312)=0,1,(AP1312-AQ1312) &lt;&gt; 0, 0)</f>
        <v>0</v>
      </c>
      <c r="BA1312" s="9" cm="1">
        <f t="array" ref="BA1312">_xlfn.IFS(AP1312 ="Unk", 1, AP1312 = "", 1, AP1312 &lt;&gt; "", 0)</f>
        <v>0</v>
      </c>
    </row>
    <row r="1313" spans="1:53" x14ac:dyDescent="0.2">
      <c r="A1313">
        <v>3</v>
      </c>
      <c r="B1313" t="s">
        <v>5</v>
      </c>
      <c r="C1313">
        <v>4</v>
      </c>
      <c r="D1313">
        <v>5</v>
      </c>
      <c r="E1313">
        <v>8</v>
      </c>
      <c r="F1313" s="5">
        <v>2302.44</v>
      </c>
      <c r="G1313" s="5">
        <v>2302.44</v>
      </c>
      <c r="H1313" s="5">
        <v>0</v>
      </c>
      <c r="I1313" s="5">
        <v>0.06</v>
      </c>
      <c r="J1313" s="5">
        <v>1</v>
      </c>
      <c r="K1313" s="5">
        <v>250</v>
      </c>
      <c r="L1313" s="5">
        <v>5</v>
      </c>
      <c r="M1313" s="5">
        <v>0</v>
      </c>
      <c r="N1313" s="5">
        <v>0</v>
      </c>
      <c r="O1313" s="5">
        <v>0</v>
      </c>
      <c r="P1313" s="9" cm="1">
        <f t="array" ref="P1313">_xlfn.IFS(F1313 ="Unk", 0, F1313 = "", 0,(F1313-G1313)=0,1,(F1313-G1313) &lt;&gt; 0, 0)</f>
        <v>1</v>
      </c>
      <c r="Q1313" s="9" cm="1">
        <f t="array" ref="Q1313">_xlfn.IFS(F1313 ="Unk", 1, F1313 = "", 1, F1313 &lt;&gt; "", 0)</f>
        <v>0</v>
      </c>
      <c r="R1313" s="5">
        <v>3132.21</v>
      </c>
      <c r="S1313" s="5">
        <v>3132.21</v>
      </c>
      <c r="T1313" s="5">
        <v>0</v>
      </c>
      <c r="U1313" s="5">
        <v>0.08</v>
      </c>
      <c r="V1313" s="5">
        <v>1</v>
      </c>
      <c r="W1313" s="5">
        <v>155</v>
      </c>
      <c r="X1313" s="5">
        <v>7</v>
      </c>
      <c r="Y1313" s="5">
        <v>0</v>
      </c>
      <c r="Z1313" s="5">
        <v>0</v>
      </c>
      <c r="AA1313" s="5">
        <v>0</v>
      </c>
      <c r="AB1313" s="9" cm="1">
        <f t="array" ref="AB1313">_xlfn.IFS(R1313 ="Unk", 0, R1313 = "", 0,(R1313-S1313)=0,1,(R1313-S1313) &lt;&gt; 0, 0)</f>
        <v>1</v>
      </c>
      <c r="AC1313" s="9" cm="1">
        <f t="array" ref="AC1313">_xlfn.IFS(R1313 ="Unk", 1, R1313 = "", 1, R1313 &lt;&gt; "", 0)</f>
        <v>0</v>
      </c>
      <c r="AD1313" s="5">
        <v>3306.08</v>
      </c>
      <c r="AE1313" s="5">
        <v>3306.08</v>
      </c>
      <c r="AF1313" s="5">
        <v>0</v>
      </c>
      <c r="AG1313" s="5">
        <v>0.02</v>
      </c>
      <c r="AH1313" s="5">
        <v>1</v>
      </c>
      <c r="AI1313" s="5">
        <v>47</v>
      </c>
      <c r="AJ1313" s="5">
        <v>4</v>
      </c>
      <c r="AK1313" s="5">
        <v>0</v>
      </c>
      <c r="AL1313" s="5">
        <v>0</v>
      </c>
      <c r="AM1313" s="5">
        <v>0</v>
      </c>
      <c r="AN1313" s="9" cm="1">
        <f t="array" ref="AN1313">_xlfn.IFS(AD1313 ="Unk", 0, AD1313 = "", 0,(AD1313-AE1313)=0,1,(AD1313-AE1313) &lt;&gt; 0, 0)</f>
        <v>1</v>
      </c>
      <c r="AO1313" s="9" cm="1">
        <f t="array" ref="AO1313">_xlfn.IFS(AD1313 ="Unk", 1, AD1313 = "", 1, AD1313 &lt;&gt; "", 0)</f>
        <v>0</v>
      </c>
      <c r="AP1313" s="5"/>
      <c r="AQ1313" s="5"/>
      <c r="AR1313" s="5">
        <v>100</v>
      </c>
      <c r="AS1313" s="5"/>
      <c r="AT1313" s="5"/>
      <c r="AU1313" s="5"/>
      <c r="AV1313" s="5"/>
      <c r="AW1313" s="5"/>
      <c r="AX1313" s="5"/>
      <c r="AY1313" s="5"/>
      <c r="AZ1313" s="9" cm="1">
        <f t="array" ref="AZ1313">_xlfn.IFS(AP1313 ="Unk", 0, AP1313 = "", 0,(AP1313-AQ1313)=0,1,(AP1313-AQ1313) &lt;&gt; 0, 0)</f>
        <v>0</v>
      </c>
      <c r="BA1313" s="9" cm="1">
        <f t="array" ref="BA1313">_xlfn.IFS(AP1313 ="Unk", 1, AP1313 = "", 1, AP1313 &lt;&gt; "", 0)</f>
        <v>1</v>
      </c>
    </row>
    <row r="1314" spans="1:53" x14ac:dyDescent="0.2">
      <c r="A1314">
        <v>3</v>
      </c>
      <c r="B1314" t="s">
        <v>5</v>
      </c>
      <c r="C1314">
        <v>4</v>
      </c>
      <c r="D1314">
        <v>10</v>
      </c>
      <c r="E1314">
        <v>8</v>
      </c>
      <c r="F1314" s="5">
        <v>5031</v>
      </c>
      <c r="G1314" s="5">
        <v>5031</v>
      </c>
      <c r="H1314" s="5">
        <v>0</v>
      </c>
      <c r="I1314" s="5">
        <v>3.29</v>
      </c>
      <c r="J1314" s="5">
        <v>1309</v>
      </c>
      <c r="K1314" s="5">
        <v>51276</v>
      </c>
      <c r="L1314" s="5">
        <v>7</v>
      </c>
      <c r="M1314" s="5">
        <v>0</v>
      </c>
      <c r="N1314" s="5">
        <v>0</v>
      </c>
      <c r="O1314" s="5">
        <v>0</v>
      </c>
      <c r="P1314" s="9" cm="1">
        <f t="array" ref="P1314">_xlfn.IFS(F1314 ="Unk", 0, F1314 = "", 0,(F1314-G1314)=0,1,(F1314-G1314) &lt;&gt; 0, 0)</f>
        <v>1</v>
      </c>
      <c r="Q1314" s="9" cm="1">
        <f t="array" ref="Q1314">_xlfn.IFS(F1314 ="Unk", 1, F1314 = "", 1, F1314 &lt;&gt; "", 0)</f>
        <v>0</v>
      </c>
      <c r="R1314" s="5">
        <v>5482.86</v>
      </c>
      <c r="S1314" s="5">
        <v>5482.86</v>
      </c>
      <c r="T1314" s="5">
        <v>0</v>
      </c>
      <c r="U1314" s="5">
        <v>3.24</v>
      </c>
      <c r="V1314" s="5">
        <v>732</v>
      </c>
      <c r="W1314" s="5">
        <v>27855</v>
      </c>
      <c r="X1314" s="5">
        <v>10</v>
      </c>
      <c r="Y1314" s="5">
        <v>0</v>
      </c>
      <c r="Z1314" s="5">
        <v>0</v>
      </c>
      <c r="AA1314" s="5">
        <v>0</v>
      </c>
      <c r="AB1314" s="9" cm="1">
        <f t="array" ref="AB1314">_xlfn.IFS(R1314 ="Unk", 0, R1314 = "", 0,(R1314-S1314)=0,1,(R1314-S1314) &lt;&gt; 0, 0)</f>
        <v>1</v>
      </c>
      <c r="AC1314" s="9" cm="1">
        <f t="array" ref="AC1314">_xlfn.IFS(R1314 ="Unk", 1, R1314 = "", 1, R1314 &lt;&gt; "", 0)</f>
        <v>0</v>
      </c>
      <c r="AD1314" s="5">
        <v>5991.45</v>
      </c>
      <c r="AE1314" s="5">
        <v>5991.45</v>
      </c>
      <c r="AF1314" s="5">
        <v>0</v>
      </c>
      <c r="AG1314" s="5">
        <v>1.27</v>
      </c>
      <c r="AH1314" s="5">
        <v>238</v>
      </c>
      <c r="AI1314" s="5">
        <v>9398</v>
      </c>
      <c r="AJ1314" s="5">
        <v>10</v>
      </c>
      <c r="AK1314" s="5">
        <v>0</v>
      </c>
      <c r="AL1314" s="5">
        <v>0</v>
      </c>
      <c r="AM1314" s="5">
        <v>0</v>
      </c>
      <c r="AN1314" s="9" cm="1">
        <f t="array" ref="AN1314">_xlfn.IFS(AD1314 ="Unk", 0, AD1314 = "", 0,(AD1314-AE1314)=0,1,(AD1314-AE1314) &lt;&gt; 0, 0)</f>
        <v>1</v>
      </c>
      <c r="AO1314" s="9" cm="1">
        <f t="array" ref="AO1314">_xlfn.IFS(AD1314 ="Unk", 1, AD1314 = "", 1, AD1314 &lt;&gt; "", 0)</f>
        <v>0</v>
      </c>
      <c r="AP1314" s="5">
        <v>6777.47</v>
      </c>
      <c r="AQ1314" s="5">
        <v>6777.47</v>
      </c>
      <c r="AR1314" s="5">
        <v>0</v>
      </c>
      <c r="AS1314" s="5">
        <v>2.0099999999999998</v>
      </c>
      <c r="AT1314" s="5">
        <v>238</v>
      </c>
      <c r="AU1314" s="5">
        <v>10041</v>
      </c>
      <c r="AV1314" s="5">
        <v>10</v>
      </c>
      <c r="AW1314" s="5">
        <v>0</v>
      </c>
      <c r="AX1314" s="5">
        <v>0</v>
      </c>
      <c r="AY1314" s="5">
        <v>0</v>
      </c>
      <c r="AZ1314" s="9" cm="1">
        <f t="array" ref="AZ1314">_xlfn.IFS(AP1314 ="Unk", 0, AP1314 = "", 0,(AP1314-AQ1314)=0,1,(AP1314-AQ1314) &lt;&gt; 0, 0)</f>
        <v>1</v>
      </c>
      <c r="BA1314" s="9" cm="1">
        <f t="array" ref="BA1314">_xlfn.IFS(AP1314 ="Unk", 1, AP1314 = "", 1, AP1314 &lt;&gt; "", 0)</f>
        <v>0</v>
      </c>
    </row>
    <row r="1315" spans="1:53" x14ac:dyDescent="0.2">
      <c r="A1315">
        <v>3</v>
      </c>
      <c r="B1315" t="s">
        <v>5</v>
      </c>
      <c r="C1315">
        <v>4</v>
      </c>
      <c r="D1315">
        <v>15</v>
      </c>
      <c r="E1315">
        <v>8</v>
      </c>
      <c r="F1315" s="5">
        <v>5551.36</v>
      </c>
      <c r="G1315" s="5">
        <v>5551.36</v>
      </c>
      <c r="H1315" s="5">
        <v>0</v>
      </c>
      <c r="I1315" s="5">
        <v>15.76</v>
      </c>
      <c r="J1315" s="5">
        <v>800</v>
      </c>
      <c r="K1315" s="5">
        <v>52649</v>
      </c>
      <c r="L1315" s="5">
        <v>10</v>
      </c>
      <c r="M1315" s="5">
        <v>0</v>
      </c>
      <c r="N1315" s="5">
        <v>0</v>
      </c>
      <c r="O1315" s="5">
        <v>0</v>
      </c>
      <c r="P1315" s="9" cm="1">
        <f t="array" ref="P1315">_xlfn.IFS(F1315 ="Unk", 0, F1315 = "", 0,(F1315-G1315)=0,1,(F1315-G1315) &lt;&gt; 0, 0)</f>
        <v>1</v>
      </c>
      <c r="Q1315" s="9" cm="1">
        <f t="array" ref="Q1315">_xlfn.IFS(F1315 ="Unk", 1, F1315 = "", 1, F1315 &lt;&gt; "", 0)</f>
        <v>0</v>
      </c>
      <c r="R1315" s="5">
        <v>5776.88</v>
      </c>
      <c r="S1315" s="5">
        <v>5776.88</v>
      </c>
      <c r="T1315" s="5">
        <v>0</v>
      </c>
      <c r="U1315" s="5">
        <v>8.27</v>
      </c>
      <c r="V1315" s="5">
        <v>682</v>
      </c>
      <c r="W1315" s="5">
        <v>55646</v>
      </c>
      <c r="X1315" s="5">
        <v>6</v>
      </c>
      <c r="Y1315" s="5">
        <v>0</v>
      </c>
      <c r="Z1315" s="5">
        <v>0</v>
      </c>
      <c r="AA1315" s="5">
        <v>0</v>
      </c>
      <c r="AB1315" s="9" cm="1">
        <f t="array" ref="AB1315">_xlfn.IFS(R1315 ="Unk", 0, R1315 = "", 0,(R1315-S1315)=0,1,(R1315-S1315) &lt;&gt; 0, 0)</f>
        <v>1</v>
      </c>
      <c r="AC1315" s="9" cm="1">
        <f t="array" ref="AC1315">_xlfn.IFS(R1315 ="Unk", 1, R1315 = "", 1, R1315 &lt;&gt; "", 0)</f>
        <v>0</v>
      </c>
      <c r="AD1315" s="5">
        <v>6214.98</v>
      </c>
      <c r="AE1315" s="5">
        <v>6214.98</v>
      </c>
      <c r="AF1315" s="5">
        <v>0</v>
      </c>
      <c r="AG1315" s="5">
        <v>22.75</v>
      </c>
      <c r="AH1315" s="5">
        <v>949</v>
      </c>
      <c r="AI1315" s="5">
        <v>89058</v>
      </c>
      <c r="AJ1315" s="5">
        <v>6</v>
      </c>
      <c r="AK1315" s="5">
        <v>0</v>
      </c>
      <c r="AL1315" s="5">
        <v>0</v>
      </c>
      <c r="AM1315" s="5">
        <v>0</v>
      </c>
      <c r="AN1315" s="9" cm="1">
        <f t="array" ref="AN1315">_xlfn.IFS(AD1315 ="Unk", 0, AD1315 = "", 0,(AD1315-AE1315)=0,1,(AD1315-AE1315) &lt;&gt; 0, 0)</f>
        <v>1</v>
      </c>
      <c r="AO1315" s="9" cm="1">
        <f t="array" ref="AO1315">_xlfn.IFS(AD1315 ="Unk", 1, AD1315 = "", 1, AD1315 &lt;&gt; "", 0)</f>
        <v>0</v>
      </c>
      <c r="AP1315" s="5">
        <v>6603.48</v>
      </c>
      <c r="AQ1315" s="5">
        <v>6603.48</v>
      </c>
      <c r="AR1315" s="5">
        <v>0</v>
      </c>
      <c r="AS1315" s="5">
        <v>15.09</v>
      </c>
      <c r="AT1315" s="5">
        <v>1228</v>
      </c>
      <c r="AU1315" s="5">
        <v>105184</v>
      </c>
      <c r="AV1315" s="5">
        <v>10</v>
      </c>
      <c r="AW1315" s="5">
        <v>0</v>
      </c>
      <c r="AX1315" s="5">
        <v>0</v>
      </c>
      <c r="AY1315" s="5">
        <v>0</v>
      </c>
      <c r="AZ1315" s="9" cm="1">
        <f t="array" ref="AZ1315">_xlfn.IFS(AP1315 ="Unk", 0, AP1315 = "", 0,(AP1315-AQ1315)=0,1,(AP1315-AQ1315) &lt;&gt; 0, 0)</f>
        <v>1</v>
      </c>
      <c r="BA1315" s="9" cm="1">
        <f t="array" ref="BA1315">_xlfn.IFS(AP1315 ="Unk", 1, AP1315 = "", 1, AP1315 &lt;&gt; "", 0)</f>
        <v>0</v>
      </c>
    </row>
    <row r="1316" spans="1:53" x14ac:dyDescent="0.2">
      <c r="A1316">
        <v>3</v>
      </c>
      <c r="B1316" t="s">
        <v>5</v>
      </c>
      <c r="C1316">
        <v>4</v>
      </c>
      <c r="D1316">
        <v>20</v>
      </c>
      <c r="E1316">
        <v>8</v>
      </c>
      <c r="F1316" s="5">
        <v>7650.75</v>
      </c>
      <c r="G1316" s="5">
        <v>7650.75</v>
      </c>
      <c r="H1316" s="5">
        <v>0</v>
      </c>
      <c r="I1316" s="5">
        <v>960.82</v>
      </c>
      <c r="J1316" s="5">
        <v>24701</v>
      </c>
      <c r="K1316" s="5">
        <v>2214348</v>
      </c>
      <c r="L1316" s="5">
        <v>10</v>
      </c>
      <c r="M1316" s="5">
        <v>0</v>
      </c>
      <c r="N1316" s="5">
        <v>0</v>
      </c>
      <c r="O1316" s="5">
        <v>0</v>
      </c>
      <c r="P1316" s="9" cm="1">
        <f t="array" ref="P1316">_xlfn.IFS(F1316 ="Unk", 0, F1316 = "", 0,(F1316-G1316)=0,1,(F1316-G1316) &lt;&gt; 0, 0)</f>
        <v>1</v>
      </c>
      <c r="Q1316" s="9" cm="1">
        <f t="array" ref="Q1316">_xlfn.IFS(F1316 ="Unk", 1, F1316 = "", 1, F1316 &lt;&gt; "", 0)</f>
        <v>0</v>
      </c>
      <c r="R1316" s="5">
        <v>8319.33</v>
      </c>
      <c r="S1316" s="5">
        <v>7948.6</v>
      </c>
      <c r="T1316" s="5">
        <v>0.04</v>
      </c>
      <c r="U1316" s="5">
        <v>3600.59</v>
      </c>
      <c r="V1316" s="5">
        <v>81977</v>
      </c>
      <c r="W1316" s="5">
        <v>10841812</v>
      </c>
      <c r="X1316" s="5">
        <v>10</v>
      </c>
      <c r="Y1316" s="5">
        <v>0</v>
      </c>
      <c r="Z1316" s="5">
        <v>0</v>
      </c>
      <c r="AA1316" s="5">
        <v>0</v>
      </c>
      <c r="AB1316" s="9" cm="1">
        <f t="array" ref="AB1316">_xlfn.IFS(R1316 ="Unk", 0, R1316 = "", 0,(R1316-S1316)=0,1,(R1316-S1316) &lt;&gt; 0, 0)</f>
        <v>0</v>
      </c>
      <c r="AC1316" s="9" cm="1">
        <f t="array" ref="AC1316">_xlfn.IFS(R1316 ="Unk", 1, R1316 = "", 1, R1316 &lt;&gt; "", 0)</f>
        <v>0</v>
      </c>
      <c r="AD1316" s="5">
        <v>8907.77</v>
      </c>
      <c r="AE1316" s="5">
        <v>8347.31</v>
      </c>
      <c r="AF1316" s="5">
        <v>0.06</v>
      </c>
      <c r="AG1316" s="5">
        <v>3600.41</v>
      </c>
      <c r="AH1316" s="5">
        <v>68722</v>
      </c>
      <c r="AI1316" s="5">
        <v>11195258</v>
      </c>
      <c r="AJ1316" s="5">
        <v>10</v>
      </c>
      <c r="AK1316" s="5">
        <v>0</v>
      </c>
      <c r="AL1316" s="5">
        <v>0</v>
      </c>
      <c r="AM1316" s="5">
        <v>0</v>
      </c>
      <c r="AN1316" s="9" cm="1">
        <f t="array" ref="AN1316">_xlfn.IFS(AD1316 ="Unk", 0, AD1316 = "", 0,(AD1316-AE1316)=0,1,(AD1316-AE1316) &lt;&gt; 0, 0)</f>
        <v>0</v>
      </c>
      <c r="AO1316" s="9" cm="1">
        <f t="array" ref="AO1316">_xlfn.IFS(AD1316 ="Unk", 1, AD1316 = "", 1, AD1316 &lt;&gt; "", 0)</f>
        <v>0</v>
      </c>
      <c r="AP1316" s="5">
        <v>9418.68</v>
      </c>
      <c r="AQ1316" s="5">
        <v>9077.34</v>
      </c>
      <c r="AR1316" s="5">
        <v>0.04</v>
      </c>
      <c r="AS1316" s="5">
        <v>3600.78</v>
      </c>
      <c r="AT1316" s="5">
        <v>87751</v>
      </c>
      <c r="AU1316" s="5">
        <v>15310290</v>
      </c>
      <c r="AV1316" s="5">
        <v>10</v>
      </c>
      <c r="AW1316" s="5">
        <v>0</v>
      </c>
      <c r="AX1316" s="5">
        <v>0</v>
      </c>
      <c r="AY1316" s="5">
        <v>0</v>
      </c>
      <c r="AZ1316" s="9" cm="1">
        <f t="array" ref="AZ1316">_xlfn.IFS(AP1316 ="Unk", 0, AP1316 = "", 0,(AP1316-AQ1316)=0,1,(AP1316-AQ1316) &lt;&gt; 0, 0)</f>
        <v>0</v>
      </c>
      <c r="BA1316" s="9" cm="1">
        <f t="array" ref="BA1316">_xlfn.IFS(AP1316 ="Unk", 1, AP1316 = "", 1, AP1316 &lt;&gt; "", 0)</f>
        <v>0</v>
      </c>
    </row>
    <row r="1317" spans="1:53" x14ac:dyDescent="0.2">
      <c r="A1317">
        <v>3</v>
      </c>
      <c r="B1317" t="s">
        <v>5</v>
      </c>
      <c r="C1317">
        <v>4</v>
      </c>
      <c r="D1317">
        <v>25</v>
      </c>
      <c r="E1317">
        <v>8</v>
      </c>
      <c r="F1317" s="5">
        <v>8908.31</v>
      </c>
      <c r="G1317" s="5">
        <v>8908.31</v>
      </c>
      <c r="H1317" s="5">
        <v>0</v>
      </c>
      <c r="I1317" s="5">
        <v>104.82</v>
      </c>
      <c r="J1317" s="5">
        <v>1212</v>
      </c>
      <c r="K1317" s="5">
        <v>178445</v>
      </c>
      <c r="L1317" s="5">
        <v>6</v>
      </c>
      <c r="M1317" s="5">
        <v>0</v>
      </c>
      <c r="N1317" s="5">
        <v>0</v>
      </c>
      <c r="O1317" s="5">
        <v>0</v>
      </c>
      <c r="P1317" s="9" cm="1">
        <f t="array" ref="P1317">_xlfn.IFS(F1317 ="Unk", 0, F1317 = "", 0,(F1317-G1317)=0,1,(F1317-G1317) &lt;&gt; 0, 0)</f>
        <v>1</v>
      </c>
      <c r="Q1317" s="9" cm="1">
        <f t="array" ref="Q1317">_xlfn.IFS(F1317 ="Unk", 1, F1317 = "", 1, F1317 &lt;&gt; "", 0)</f>
        <v>0</v>
      </c>
      <c r="R1317" s="5">
        <v>9334.9599999999991</v>
      </c>
      <c r="S1317" s="5">
        <v>9334.5400000000009</v>
      </c>
      <c r="T1317" s="5">
        <v>0</v>
      </c>
      <c r="U1317" s="5">
        <v>267.82</v>
      </c>
      <c r="V1317" s="5">
        <v>3888</v>
      </c>
      <c r="W1317" s="5">
        <v>754835</v>
      </c>
      <c r="X1317" s="5">
        <v>6</v>
      </c>
      <c r="Y1317" s="5">
        <v>0</v>
      </c>
      <c r="Z1317" s="5">
        <v>0</v>
      </c>
      <c r="AA1317" s="5">
        <v>0</v>
      </c>
      <c r="AB1317" s="9" cm="1">
        <f t="array" ref="AB1317">_xlfn.IFS(R1317 ="Unk", 0, R1317 = "", 0,(R1317-S1317)=0,1,(R1317-S1317) &lt;&gt; 0, 0)</f>
        <v>0</v>
      </c>
      <c r="AC1317" s="9" cm="1">
        <f t="array" ref="AC1317">_xlfn.IFS(R1317 ="Unk", 1, R1317 = "", 1, R1317 &lt;&gt; "", 0)</f>
        <v>0</v>
      </c>
      <c r="AD1317" s="5">
        <v>9661.7199999999993</v>
      </c>
      <c r="AE1317" s="5">
        <v>9661.7199999999993</v>
      </c>
      <c r="AF1317" s="5">
        <v>0</v>
      </c>
      <c r="AG1317" s="5">
        <v>295.93</v>
      </c>
      <c r="AH1317" s="5">
        <v>3278</v>
      </c>
      <c r="AI1317" s="5">
        <v>801683</v>
      </c>
      <c r="AJ1317" s="5">
        <v>10</v>
      </c>
      <c r="AK1317" s="5">
        <v>0</v>
      </c>
      <c r="AL1317" s="5">
        <v>0</v>
      </c>
      <c r="AM1317" s="5">
        <v>0</v>
      </c>
      <c r="AN1317" s="9" cm="1">
        <f t="array" ref="AN1317">_xlfn.IFS(AD1317 ="Unk", 0, AD1317 = "", 0,(AD1317-AE1317)=0,1,(AD1317-AE1317) &lt;&gt; 0, 0)</f>
        <v>1</v>
      </c>
      <c r="AO1317" s="9" cm="1">
        <f t="array" ref="AO1317">_xlfn.IFS(AD1317 ="Unk", 1, AD1317 = "", 1, AD1317 &lt;&gt; "", 0)</f>
        <v>0</v>
      </c>
      <c r="AP1317" s="5">
        <v>10118.34</v>
      </c>
      <c r="AQ1317" s="5">
        <v>10118.34</v>
      </c>
      <c r="AR1317" s="5">
        <v>0</v>
      </c>
      <c r="AS1317" s="5">
        <v>1869.52</v>
      </c>
      <c r="AT1317" s="5">
        <v>49815</v>
      </c>
      <c r="AU1317" s="5">
        <v>6497217</v>
      </c>
      <c r="AV1317" s="5">
        <v>10</v>
      </c>
      <c r="AW1317" s="5">
        <v>0</v>
      </c>
      <c r="AX1317" s="5">
        <v>0</v>
      </c>
      <c r="AY1317" s="5">
        <v>0</v>
      </c>
      <c r="AZ1317" s="9" cm="1">
        <f t="array" ref="AZ1317">_xlfn.IFS(AP1317 ="Unk", 0, AP1317 = "", 0,(AP1317-AQ1317)=0,1,(AP1317-AQ1317) &lt;&gt; 0, 0)</f>
        <v>1</v>
      </c>
      <c r="BA1317" s="9" cm="1">
        <f t="array" ref="BA1317">_xlfn.IFS(AP1317 ="Unk", 1, AP1317 = "", 1, AP1317 &lt;&gt; "", 0)</f>
        <v>0</v>
      </c>
    </row>
    <row r="1318" spans="1:53" x14ac:dyDescent="0.2">
      <c r="A1318">
        <v>3</v>
      </c>
      <c r="B1318" t="s">
        <v>5</v>
      </c>
      <c r="C1318">
        <v>4</v>
      </c>
      <c r="D1318">
        <v>30</v>
      </c>
      <c r="E1318">
        <v>8</v>
      </c>
      <c r="F1318" s="5">
        <v>10266.709999999999</v>
      </c>
      <c r="G1318" s="5">
        <v>10266.709999999999</v>
      </c>
      <c r="H1318" s="5">
        <v>0</v>
      </c>
      <c r="I1318" s="5">
        <v>536.08000000000004</v>
      </c>
      <c r="J1318" s="5">
        <v>5739</v>
      </c>
      <c r="K1318" s="5">
        <v>1109284</v>
      </c>
      <c r="L1318" s="5">
        <v>10</v>
      </c>
      <c r="M1318" s="5">
        <v>0</v>
      </c>
      <c r="N1318" s="5">
        <v>0</v>
      </c>
      <c r="O1318" s="5">
        <v>0</v>
      </c>
      <c r="P1318" s="9" cm="1">
        <f t="array" ref="P1318">_xlfn.IFS(F1318 ="Unk", 0, F1318 = "", 0,(F1318-G1318)=0,1,(F1318-G1318) &lt;&gt; 0, 0)</f>
        <v>1</v>
      </c>
      <c r="Q1318" s="9" cm="1">
        <f t="array" ref="Q1318">_xlfn.IFS(F1318 ="Unk", 1, F1318 = "", 1, F1318 &lt;&gt; "", 0)</f>
        <v>0</v>
      </c>
      <c r="R1318" s="5">
        <v>10619.39</v>
      </c>
      <c r="S1318" s="5">
        <v>10619.39</v>
      </c>
      <c r="T1318" s="5">
        <v>0</v>
      </c>
      <c r="U1318" s="5">
        <v>1868.5</v>
      </c>
      <c r="V1318" s="5">
        <v>12531</v>
      </c>
      <c r="W1318" s="5">
        <v>2855443</v>
      </c>
      <c r="X1318" s="5">
        <v>10</v>
      </c>
      <c r="Y1318" s="5">
        <v>0</v>
      </c>
      <c r="Z1318" s="5">
        <v>0</v>
      </c>
      <c r="AA1318" s="5">
        <v>0</v>
      </c>
      <c r="AB1318" s="9" cm="1">
        <f t="array" ref="AB1318">_xlfn.IFS(R1318 ="Unk", 0, R1318 = "", 0,(R1318-S1318)=0,1,(R1318-S1318) &lt;&gt; 0, 0)</f>
        <v>1</v>
      </c>
      <c r="AC1318" s="9" cm="1">
        <f t="array" ref="AC1318">_xlfn.IFS(R1318 ="Unk", 1, R1318 = "", 1, R1318 &lt;&gt; "", 0)</f>
        <v>0</v>
      </c>
      <c r="AD1318" s="5">
        <v>11027.66</v>
      </c>
      <c r="AE1318" s="5">
        <v>11027.66</v>
      </c>
      <c r="AF1318" s="5">
        <v>0</v>
      </c>
      <c r="AG1318" s="5">
        <v>1579.1</v>
      </c>
      <c r="AH1318" s="5">
        <v>9410</v>
      </c>
      <c r="AI1318" s="5">
        <v>4253085</v>
      </c>
      <c r="AJ1318" s="5">
        <v>9</v>
      </c>
      <c r="AK1318" s="5">
        <v>0</v>
      </c>
      <c r="AL1318" s="5">
        <v>0</v>
      </c>
      <c r="AM1318" s="5">
        <v>0</v>
      </c>
      <c r="AN1318" s="9" cm="1">
        <f t="array" ref="AN1318">_xlfn.IFS(AD1318 ="Unk", 0, AD1318 = "", 0,(AD1318-AE1318)=0,1,(AD1318-AE1318) &lt;&gt; 0, 0)</f>
        <v>1</v>
      </c>
      <c r="AO1318" s="9" cm="1">
        <f t="array" ref="AO1318">_xlfn.IFS(AD1318 ="Unk", 1, AD1318 = "", 1, AD1318 &lt;&gt; "", 0)</f>
        <v>0</v>
      </c>
      <c r="AP1318" s="5">
        <v>11724.18</v>
      </c>
      <c r="AQ1318" s="5">
        <v>11353.87</v>
      </c>
      <c r="AR1318" s="5">
        <v>0.03</v>
      </c>
      <c r="AS1318" s="5">
        <v>3602.43</v>
      </c>
      <c r="AT1318" s="5">
        <v>16790</v>
      </c>
      <c r="AU1318" s="5">
        <v>5278107</v>
      </c>
      <c r="AV1318" s="5">
        <v>8</v>
      </c>
      <c r="AW1318" s="5">
        <v>0</v>
      </c>
      <c r="AX1318" s="5">
        <v>0</v>
      </c>
      <c r="AY1318" s="5">
        <v>0</v>
      </c>
      <c r="AZ1318" s="9" cm="1">
        <f t="array" ref="AZ1318">_xlfn.IFS(AP1318 ="Unk", 0, AP1318 = "", 0,(AP1318-AQ1318)=0,1,(AP1318-AQ1318) &lt;&gt; 0, 0)</f>
        <v>0</v>
      </c>
      <c r="BA1318" s="9" cm="1">
        <f t="array" ref="BA1318">_xlfn.IFS(AP1318 ="Unk", 1, AP1318 = "", 1, AP1318 &lt;&gt; "", 0)</f>
        <v>0</v>
      </c>
    </row>
    <row r="1319" spans="1:53" x14ac:dyDescent="0.2">
      <c r="A1319">
        <v>3</v>
      </c>
      <c r="B1319" t="s">
        <v>5</v>
      </c>
      <c r="C1319">
        <v>4</v>
      </c>
      <c r="D1319">
        <v>35</v>
      </c>
      <c r="E1319">
        <v>8</v>
      </c>
      <c r="F1319" s="5">
        <v>11610.64</v>
      </c>
      <c r="G1319" s="5">
        <v>10846.07</v>
      </c>
      <c r="H1319" s="5">
        <v>7.0000000000000007E-2</v>
      </c>
      <c r="I1319" s="5">
        <v>3601.14</v>
      </c>
      <c r="J1319" s="5">
        <v>17843</v>
      </c>
      <c r="K1319" s="5">
        <v>3216043</v>
      </c>
      <c r="L1319" s="5">
        <v>5</v>
      </c>
      <c r="M1319" s="5">
        <v>0</v>
      </c>
      <c r="N1319" s="5">
        <v>0</v>
      </c>
      <c r="O1319" s="5">
        <v>0</v>
      </c>
      <c r="P1319" s="9" cm="1">
        <f t="array" ref="P1319">_xlfn.IFS(F1319 ="Unk", 0, F1319 = "", 0,(F1319-G1319)=0,1,(F1319-G1319) &lt;&gt; 0, 0)</f>
        <v>0</v>
      </c>
      <c r="Q1319" s="9" cm="1">
        <f t="array" ref="Q1319">_xlfn.IFS(F1319 ="Unk", 1, F1319 = "", 1, F1319 &lt;&gt; "", 0)</f>
        <v>0</v>
      </c>
      <c r="R1319" s="5">
        <v>13094.25</v>
      </c>
      <c r="S1319" s="5">
        <v>11020.51</v>
      </c>
      <c r="T1319" s="5">
        <v>0.16</v>
      </c>
      <c r="U1319" s="5">
        <v>3600.35</v>
      </c>
      <c r="V1319" s="5">
        <v>20237</v>
      </c>
      <c r="W1319" s="5">
        <v>3659134</v>
      </c>
      <c r="X1319" s="5">
        <v>4</v>
      </c>
      <c r="Y1319" s="5">
        <v>0</v>
      </c>
      <c r="Z1319" s="5">
        <v>0</v>
      </c>
      <c r="AA1319" s="5">
        <v>0</v>
      </c>
      <c r="AB1319" s="9" cm="1">
        <f t="array" ref="AB1319">_xlfn.IFS(R1319 ="Unk", 0, R1319 = "", 0,(R1319-S1319)=0,1,(R1319-S1319) &lt;&gt; 0, 0)</f>
        <v>0</v>
      </c>
      <c r="AC1319" s="9" cm="1">
        <f t="array" ref="AC1319">_xlfn.IFS(R1319 ="Unk", 1, R1319 = "", 1, R1319 &lt;&gt; "", 0)</f>
        <v>0</v>
      </c>
      <c r="AD1319" s="5">
        <v>13940.21</v>
      </c>
      <c r="AE1319" s="5">
        <v>11265.98</v>
      </c>
      <c r="AF1319" s="5">
        <v>0.19</v>
      </c>
      <c r="AG1319" s="5">
        <v>3601.23</v>
      </c>
      <c r="AH1319" s="5">
        <v>18708</v>
      </c>
      <c r="AI1319" s="5">
        <v>3901123</v>
      </c>
      <c r="AJ1319" s="5">
        <v>4</v>
      </c>
      <c r="AK1319" s="5">
        <v>0</v>
      </c>
      <c r="AL1319" s="5">
        <v>0</v>
      </c>
      <c r="AM1319" s="5">
        <v>0</v>
      </c>
      <c r="AN1319" s="9" cm="1">
        <f t="array" ref="AN1319">_xlfn.IFS(AD1319 ="Unk", 0, AD1319 = "", 0,(AD1319-AE1319)=0,1,(AD1319-AE1319) &lt;&gt; 0, 0)</f>
        <v>0</v>
      </c>
      <c r="AO1319" s="9" cm="1">
        <f t="array" ref="AO1319">_xlfn.IFS(AD1319 ="Unk", 1, AD1319 = "", 1, AD1319 &lt;&gt; "", 0)</f>
        <v>0</v>
      </c>
      <c r="AP1319" s="5">
        <v>14291.18</v>
      </c>
      <c r="AQ1319" s="5">
        <v>11478.1</v>
      </c>
      <c r="AR1319" s="5">
        <v>0.2</v>
      </c>
      <c r="AS1319" s="5">
        <v>3606.37</v>
      </c>
      <c r="AT1319" s="5">
        <v>14122</v>
      </c>
      <c r="AU1319" s="5">
        <v>3343010</v>
      </c>
      <c r="AV1319" s="5">
        <v>3</v>
      </c>
      <c r="AW1319" s="5">
        <v>0</v>
      </c>
      <c r="AX1319" s="5">
        <v>0</v>
      </c>
      <c r="AY1319" s="5">
        <v>0</v>
      </c>
      <c r="AZ1319" s="9" cm="1">
        <f t="array" ref="AZ1319">_xlfn.IFS(AP1319 ="Unk", 0, AP1319 = "", 0,(AP1319-AQ1319)=0,1,(AP1319-AQ1319) &lt;&gt; 0, 0)</f>
        <v>0</v>
      </c>
      <c r="BA1319" s="9" cm="1">
        <f t="array" ref="BA1319">_xlfn.IFS(AP1319 ="Unk", 1, AP1319 = "", 1, AP1319 &lt;&gt; "", 0)</f>
        <v>0</v>
      </c>
    </row>
    <row r="1320" spans="1:53" x14ac:dyDescent="0.2">
      <c r="A1320">
        <v>3</v>
      </c>
      <c r="B1320" t="s">
        <v>5</v>
      </c>
      <c r="C1320">
        <v>4</v>
      </c>
      <c r="D1320">
        <v>40</v>
      </c>
      <c r="E1320">
        <v>8</v>
      </c>
      <c r="F1320" s="5">
        <v>11996.03</v>
      </c>
      <c r="G1320" s="5">
        <v>11822.94</v>
      </c>
      <c r="H1320" s="5">
        <v>0.01</v>
      </c>
      <c r="I1320" s="5">
        <v>3600.39</v>
      </c>
      <c r="J1320" s="5">
        <v>6780</v>
      </c>
      <c r="K1320" s="5">
        <v>2517864</v>
      </c>
      <c r="L1320" s="5">
        <v>6</v>
      </c>
      <c r="M1320" s="5">
        <v>0</v>
      </c>
      <c r="N1320" s="5">
        <v>0</v>
      </c>
      <c r="O1320" s="5">
        <v>0</v>
      </c>
      <c r="P1320" s="9" cm="1">
        <f t="array" ref="P1320">_xlfn.IFS(F1320 ="Unk", 0, F1320 = "", 0,(F1320-G1320)=0,1,(F1320-G1320) &lt;&gt; 0, 0)</f>
        <v>0</v>
      </c>
      <c r="Q1320" s="9" cm="1">
        <f t="array" ref="Q1320">_xlfn.IFS(F1320 ="Unk", 1, F1320 = "", 1, F1320 &lt;&gt; "", 0)</f>
        <v>0</v>
      </c>
      <c r="R1320" s="5">
        <v>13585.76</v>
      </c>
      <c r="S1320" s="5">
        <v>11947.37</v>
      </c>
      <c r="T1320" s="5">
        <v>0.12</v>
      </c>
      <c r="U1320" s="5">
        <v>3600.75</v>
      </c>
      <c r="V1320" s="5">
        <v>9047</v>
      </c>
      <c r="W1320" s="5">
        <v>2390048</v>
      </c>
      <c r="X1320" s="5">
        <v>5</v>
      </c>
      <c r="Y1320" s="5">
        <v>0</v>
      </c>
      <c r="Z1320" s="5">
        <v>0</v>
      </c>
      <c r="AA1320" s="5">
        <v>0</v>
      </c>
      <c r="AB1320" s="9" cm="1">
        <f t="array" ref="AB1320">_xlfn.IFS(R1320 ="Unk", 0, R1320 = "", 0,(R1320-S1320)=0,1,(R1320-S1320) &lt;&gt; 0, 0)</f>
        <v>0</v>
      </c>
      <c r="AC1320" s="9" cm="1">
        <f t="array" ref="AC1320">_xlfn.IFS(R1320 ="Unk", 1, R1320 = "", 1, R1320 &lt;&gt; "", 0)</f>
        <v>0</v>
      </c>
      <c r="AD1320" s="5">
        <v>14120.64</v>
      </c>
      <c r="AE1320" s="5">
        <v>12257.81</v>
      </c>
      <c r="AF1320" s="5">
        <v>0.13</v>
      </c>
      <c r="AG1320" s="5">
        <v>3600.5</v>
      </c>
      <c r="AH1320" s="5">
        <v>5177</v>
      </c>
      <c r="AI1320" s="5">
        <v>1812791</v>
      </c>
      <c r="AJ1320" s="5">
        <v>5</v>
      </c>
      <c r="AK1320" s="5">
        <v>0</v>
      </c>
      <c r="AL1320" s="5">
        <v>0</v>
      </c>
      <c r="AM1320" s="5">
        <v>0</v>
      </c>
      <c r="AN1320" s="9" cm="1">
        <f t="array" ref="AN1320">_xlfn.IFS(AD1320 ="Unk", 0, AD1320 = "", 0,(AD1320-AE1320)=0,1,(AD1320-AE1320) &lt;&gt; 0, 0)</f>
        <v>0</v>
      </c>
      <c r="AO1320" s="9" cm="1">
        <f t="array" ref="AO1320">_xlfn.IFS(AD1320 ="Unk", 1, AD1320 = "", 1, AD1320 &lt;&gt; "", 0)</f>
        <v>0</v>
      </c>
      <c r="AP1320" s="5">
        <v>14446.15</v>
      </c>
      <c r="AQ1320" s="5">
        <v>12327.39</v>
      </c>
      <c r="AR1320" s="5">
        <v>0.15</v>
      </c>
      <c r="AS1320" s="5">
        <v>3604.44</v>
      </c>
      <c r="AT1320" s="5">
        <v>7442</v>
      </c>
      <c r="AU1320" s="5">
        <v>2469675</v>
      </c>
      <c r="AV1320" s="5">
        <v>5</v>
      </c>
      <c r="AW1320" s="5">
        <v>0</v>
      </c>
      <c r="AX1320" s="5">
        <v>0</v>
      </c>
      <c r="AY1320" s="5">
        <v>0</v>
      </c>
      <c r="AZ1320" s="9" cm="1">
        <f t="array" ref="AZ1320">_xlfn.IFS(AP1320 ="Unk", 0, AP1320 = "", 0,(AP1320-AQ1320)=0,1,(AP1320-AQ1320) &lt;&gt; 0, 0)</f>
        <v>0</v>
      </c>
      <c r="BA1320" s="9" cm="1">
        <f t="array" ref="BA1320">_xlfn.IFS(AP1320 ="Unk", 1, AP1320 = "", 1, AP1320 &lt;&gt; "", 0)</f>
        <v>0</v>
      </c>
    </row>
    <row r="1321" spans="1:53" x14ac:dyDescent="0.2">
      <c r="A1321">
        <v>3</v>
      </c>
      <c r="B1321" t="s">
        <v>5</v>
      </c>
      <c r="C1321">
        <v>4</v>
      </c>
      <c r="D1321">
        <v>45</v>
      </c>
      <c r="E1321">
        <v>8</v>
      </c>
      <c r="F1321" s="5">
        <v>15887.6</v>
      </c>
      <c r="G1321" s="5">
        <v>13898.23</v>
      </c>
      <c r="H1321" s="5">
        <v>0.13</v>
      </c>
      <c r="I1321" s="5">
        <v>3600.74</v>
      </c>
      <c r="J1321" s="5">
        <v>5875</v>
      </c>
      <c r="K1321" s="5">
        <v>1703041</v>
      </c>
      <c r="L1321" s="5">
        <v>4</v>
      </c>
      <c r="M1321" s="5">
        <v>0</v>
      </c>
      <c r="N1321" s="5">
        <v>0</v>
      </c>
      <c r="O1321" s="5">
        <v>0</v>
      </c>
      <c r="P1321" s="9" cm="1">
        <f t="array" ref="P1321">_xlfn.IFS(F1321 ="Unk", 0, F1321 = "", 0,(F1321-G1321)=0,1,(F1321-G1321) &lt;&gt; 0, 0)</f>
        <v>0</v>
      </c>
      <c r="Q1321" s="9" cm="1">
        <f t="array" ref="Q1321">_xlfn.IFS(F1321 ="Unk", 1, F1321 = "", 1, F1321 &lt;&gt; "", 0)</f>
        <v>0</v>
      </c>
      <c r="R1321" s="5">
        <v>16970.79</v>
      </c>
      <c r="S1321" s="5">
        <v>14051.38</v>
      </c>
      <c r="T1321" s="5">
        <v>0.17</v>
      </c>
      <c r="U1321" s="5">
        <v>3601.1</v>
      </c>
      <c r="V1321" s="5">
        <v>4184</v>
      </c>
      <c r="W1321" s="5">
        <v>1359808</v>
      </c>
      <c r="X1321" s="5">
        <v>4</v>
      </c>
      <c r="Y1321" s="5">
        <v>0</v>
      </c>
      <c r="Z1321" s="5">
        <v>0</v>
      </c>
      <c r="AA1321" s="5">
        <v>0</v>
      </c>
      <c r="AB1321" s="9" cm="1">
        <f t="array" ref="AB1321">_xlfn.IFS(R1321 ="Unk", 0, R1321 = "", 0,(R1321-S1321)=0,1,(R1321-S1321) &lt;&gt; 0, 0)</f>
        <v>0</v>
      </c>
      <c r="AC1321" s="9" cm="1">
        <f t="array" ref="AC1321">_xlfn.IFS(R1321 ="Unk", 1, R1321 = "", 1, R1321 &lt;&gt; "", 0)</f>
        <v>0</v>
      </c>
      <c r="AD1321" s="5">
        <v>19079.189999999999</v>
      </c>
      <c r="AE1321" s="5">
        <v>14290.94</v>
      </c>
      <c r="AF1321" s="5">
        <v>0.25</v>
      </c>
      <c r="AG1321" s="5">
        <v>3608.6</v>
      </c>
      <c r="AH1321" s="5">
        <v>7877</v>
      </c>
      <c r="AI1321" s="5">
        <v>1995621</v>
      </c>
      <c r="AJ1321" s="5">
        <v>7</v>
      </c>
      <c r="AK1321" s="5">
        <v>0</v>
      </c>
      <c r="AL1321" s="5">
        <v>0</v>
      </c>
      <c r="AM1321" s="5">
        <v>0</v>
      </c>
      <c r="AN1321" s="9" cm="1">
        <f t="array" ref="AN1321">_xlfn.IFS(AD1321 ="Unk", 0, AD1321 = "", 0,(AD1321-AE1321)=0,1,(AD1321-AE1321) &lt;&gt; 0, 0)</f>
        <v>0</v>
      </c>
      <c r="AO1321" s="9" cm="1">
        <f t="array" ref="AO1321">_xlfn.IFS(AD1321 ="Unk", 1, AD1321 = "", 1, AD1321 &lt;&gt; "", 0)</f>
        <v>0</v>
      </c>
      <c r="AP1321" s="5">
        <v>17975.8</v>
      </c>
      <c r="AQ1321" s="5">
        <v>14521.28</v>
      </c>
      <c r="AR1321" s="5">
        <v>0.19</v>
      </c>
      <c r="AS1321" s="5">
        <v>3602.42</v>
      </c>
      <c r="AT1321" s="5">
        <v>3107</v>
      </c>
      <c r="AU1321" s="5">
        <v>1364437</v>
      </c>
      <c r="AV1321" s="5">
        <v>1</v>
      </c>
      <c r="AW1321" s="5">
        <v>0</v>
      </c>
      <c r="AX1321" s="5">
        <v>0</v>
      </c>
      <c r="AY1321" s="5">
        <v>0</v>
      </c>
      <c r="AZ1321" s="9" cm="1">
        <f t="array" ref="AZ1321">_xlfn.IFS(AP1321 ="Unk", 0, AP1321 = "", 0,(AP1321-AQ1321)=0,1,(AP1321-AQ1321) &lt;&gt; 0, 0)</f>
        <v>0</v>
      </c>
      <c r="BA1321" s="9" cm="1">
        <f t="array" ref="BA1321">_xlfn.IFS(AP1321 ="Unk", 1, AP1321 = "", 1, AP1321 &lt;&gt; "", 0)</f>
        <v>0</v>
      </c>
    </row>
    <row r="1322" spans="1:53" x14ac:dyDescent="0.2">
      <c r="A1322">
        <v>3</v>
      </c>
      <c r="B1322" t="s">
        <v>5</v>
      </c>
      <c r="C1322">
        <v>4</v>
      </c>
      <c r="D1322">
        <v>50</v>
      </c>
      <c r="E1322">
        <v>8</v>
      </c>
      <c r="F1322" s="5">
        <v>19118.580000000002</v>
      </c>
      <c r="G1322" s="5">
        <v>16899.21</v>
      </c>
      <c r="H1322" s="5">
        <v>0.12</v>
      </c>
      <c r="I1322" s="5">
        <v>3606.62</v>
      </c>
      <c r="J1322" s="5">
        <v>7513</v>
      </c>
      <c r="K1322" s="5">
        <v>2290428</v>
      </c>
      <c r="L1322" s="5">
        <v>4</v>
      </c>
      <c r="M1322" s="5">
        <v>0</v>
      </c>
      <c r="N1322" s="5">
        <v>0</v>
      </c>
      <c r="O1322" s="5">
        <v>0</v>
      </c>
      <c r="P1322" s="9" cm="1">
        <f t="array" ref="P1322">_xlfn.IFS(F1322 ="Unk", 0, F1322 = "", 0,(F1322-G1322)=0,1,(F1322-G1322) &lt;&gt; 0, 0)</f>
        <v>0</v>
      </c>
      <c r="Q1322" s="9" cm="1">
        <f t="array" ref="Q1322">_xlfn.IFS(F1322 ="Unk", 1, F1322 = "", 1, F1322 &lt;&gt; "", 0)</f>
        <v>0</v>
      </c>
      <c r="R1322" s="5">
        <v>22965.39</v>
      </c>
      <c r="S1322" s="5">
        <v>17129.11</v>
      </c>
      <c r="T1322" s="5">
        <v>0.25</v>
      </c>
      <c r="U1322" s="5">
        <v>3600.03</v>
      </c>
      <c r="V1322" s="5">
        <v>1485</v>
      </c>
      <c r="W1322" s="5">
        <v>705305</v>
      </c>
      <c r="X1322" s="5">
        <v>2</v>
      </c>
      <c r="Y1322" s="5">
        <v>0</v>
      </c>
      <c r="Z1322" s="5">
        <v>0</v>
      </c>
      <c r="AA1322" s="5">
        <v>0</v>
      </c>
      <c r="AB1322" s="9" cm="1">
        <f t="array" ref="AB1322">_xlfn.IFS(R1322 ="Unk", 0, R1322 = "", 0,(R1322-S1322)=0,1,(R1322-S1322) &lt;&gt; 0, 0)</f>
        <v>0</v>
      </c>
      <c r="AC1322" s="9" cm="1">
        <f t="array" ref="AC1322">_xlfn.IFS(R1322 ="Unk", 1, R1322 = "", 1, R1322 &lt;&gt; "", 0)</f>
        <v>0</v>
      </c>
      <c r="AD1322" s="5">
        <v>23075.21</v>
      </c>
      <c r="AE1322" s="5">
        <v>17305.5</v>
      </c>
      <c r="AF1322" s="5">
        <v>0.25</v>
      </c>
      <c r="AG1322" s="5">
        <v>3600.31</v>
      </c>
      <c r="AH1322" s="5">
        <v>1258</v>
      </c>
      <c r="AI1322" s="5">
        <v>1079816</v>
      </c>
      <c r="AJ1322" s="5">
        <v>2</v>
      </c>
      <c r="AK1322" s="5">
        <v>0</v>
      </c>
      <c r="AL1322" s="5">
        <v>0</v>
      </c>
      <c r="AM1322" s="5">
        <v>0</v>
      </c>
      <c r="AN1322" s="9" cm="1">
        <f t="array" ref="AN1322">_xlfn.IFS(AD1322 ="Unk", 0, AD1322 = "", 0,(AD1322-AE1322)=0,1,(AD1322-AE1322) &lt;&gt; 0, 0)</f>
        <v>0</v>
      </c>
      <c r="AO1322" s="9" cm="1">
        <f t="array" ref="AO1322">_xlfn.IFS(AD1322 ="Unk", 1, AD1322 = "", 1, AD1322 &lt;&gt; "", 0)</f>
        <v>0</v>
      </c>
      <c r="AP1322" s="5" t="s">
        <v>25</v>
      </c>
      <c r="AQ1322" s="5">
        <v>17488.25</v>
      </c>
      <c r="AR1322" s="5">
        <v>100</v>
      </c>
      <c r="AS1322" s="5">
        <v>3601.6</v>
      </c>
      <c r="AT1322" s="5">
        <v>1652</v>
      </c>
      <c r="AU1322" s="5">
        <v>1641633</v>
      </c>
      <c r="AV1322" s="5">
        <v>0</v>
      </c>
      <c r="AW1322" s="5"/>
      <c r="AX1322" s="5"/>
      <c r="AY1322" s="5"/>
      <c r="AZ1322" s="9" cm="1">
        <f t="array" ref="AZ1322">_xlfn.IFS(AP1322 ="Unk", 0, AP1322 = "", 0,(AP1322-AQ1322)=0,1,(AP1322-AQ1322) &lt;&gt; 0, 0)</f>
        <v>0</v>
      </c>
      <c r="BA1322" s="9" cm="1">
        <f t="array" ref="BA1322">_xlfn.IFS(AP1322 ="Unk", 1, AP1322 = "", 1, AP1322 &lt;&gt; "", 0)</f>
        <v>1</v>
      </c>
    </row>
    <row r="1323" spans="1:53" x14ac:dyDescent="0.2">
      <c r="A1323">
        <v>3</v>
      </c>
      <c r="B1323" t="s">
        <v>5</v>
      </c>
      <c r="C1323">
        <v>5</v>
      </c>
      <c r="D1323">
        <v>5</v>
      </c>
      <c r="E1323">
        <v>8</v>
      </c>
      <c r="F1323" s="5">
        <v>2413.7199999999998</v>
      </c>
      <c r="G1323" s="5">
        <v>2413.7199999999998</v>
      </c>
      <c r="H1323" s="5">
        <v>0</v>
      </c>
      <c r="I1323" s="5">
        <v>0.05</v>
      </c>
      <c r="J1323" s="5">
        <v>1</v>
      </c>
      <c r="K1323" s="5">
        <v>281</v>
      </c>
      <c r="L1323" s="5">
        <v>5</v>
      </c>
      <c r="M1323" s="5">
        <v>0</v>
      </c>
      <c r="N1323" s="5">
        <v>0</v>
      </c>
      <c r="O1323" s="5">
        <v>0</v>
      </c>
      <c r="P1323" s="9" cm="1">
        <f t="array" ref="P1323">_xlfn.IFS(F1323 ="Unk", 0, F1323 = "", 0,(F1323-G1323)=0,1,(F1323-G1323) &lt;&gt; 0, 0)</f>
        <v>1</v>
      </c>
      <c r="Q1323" s="9" cm="1">
        <f t="array" ref="Q1323">_xlfn.IFS(F1323 ="Unk", 1, F1323 = "", 1, F1323 &lt;&gt; "", 0)</f>
        <v>0</v>
      </c>
      <c r="R1323" s="5">
        <v>2875.58</v>
      </c>
      <c r="S1323" s="5">
        <v>2875.58</v>
      </c>
      <c r="T1323" s="5">
        <v>0</v>
      </c>
      <c r="U1323" s="5">
        <v>0.02</v>
      </c>
      <c r="V1323" s="5">
        <v>1</v>
      </c>
      <c r="W1323" s="5">
        <v>101</v>
      </c>
      <c r="X1323" s="5">
        <v>5</v>
      </c>
      <c r="Y1323" s="5">
        <v>0</v>
      </c>
      <c r="Z1323" s="5">
        <v>0</v>
      </c>
      <c r="AA1323" s="5">
        <v>0</v>
      </c>
      <c r="AB1323" s="9" cm="1">
        <f t="array" ref="AB1323">_xlfn.IFS(R1323 ="Unk", 0, R1323 = "", 0,(R1323-S1323)=0,1,(R1323-S1323) &lt;&gt; 0, 0)</f>
        <v>1</v>
      </c>
      <c r="AC1323" s="9" cm="1">
        <f t="array" ref="AC1323">_xlfn.IFS(R1323 ="Unk", 1, R1323 = "", 1, R1323 &lt;&gt; "", 0)</f>
        <v>0</v>
      </c>
      <c r="AD1323" s="5">
        <v>2875.58</v>
      </c>
      <c r="AE1323" s="5">
        <v>2875.58</v>
      </c>
      <c r="AF1323" s="5">
        <v>0</v>
      </c>
      <c r="AG1323" s="5">
        <v>0.01</v>
      </c>
      <c r="AH1323" s="5">
        <v>0</v>
      </c>
      <c r="AI1323" s="5">
        <v>33</v>
      </c>
      <c r="AJ1323" s="5">
        <v>4</v>
      </c>
      <c r="AK1323" s="5">
        <v>0</v>
      </c>
      <c r="AL1323" s="5">
        <v>0</v>
      </c>
      <c r="AM1323" s="5">
        <v>0</v>
      </c>
      <c r="AN1323" s="9" cm="1">
        <f t="array" ref="AN1323">_xlfn.IFS(AD1323 ="Unk", 0, AD1323 = "", 0,(AD1323-AE1323)=0,1,(AD1323-AE1323) &lt;&gt; 0, 0)</f>
        <v>1</v>
      </c>
      <c r="AO1323" s="9" cm="1">
        <f t="array" ref="AO1323">_xlfn.IFS(AD1323 ="Unk", 1, AD1323 = "", 1, AD1323 &lt;&gt; "", 0)</f>
        <v>0</v>
      </c>
      <c r="AP1323" s="5"/>
      <c r="AQ1323" s="5"/>
      <c r="AR1323" s="5">
        <v>100</v>
      </c>
      <c r="AS1323" s="5"/>
      <c r="AT1323" s="5"/>
      <c r="AU1323" s="5"/>
      <c r="AV1323" s="5"/>
      <c r="AW1323" s="5"/>
      <c r="AX1323" s="5"/>
      <c r="AY1323" s="5"/>
      <c r="AZ1323" s="9" cm="1">
        <f t="array" ref="AZ1323">_xlfn.IFS(AP1323 ="Unk", 0, AP1323 = "", 0,(AP1323-AQ1323)=0,1,(AP1323-AQ1323) &lt;&gt; 0, 0)</f>
        <v>0</v>
      </c>
      <c r="BA1323" s="9" cm="1">
        <f t="array" ref="BA1323">_xlfn.IFS(AP1323 ="Unk", 1, AP1323 = "", 1, AP1323 &lt;&gt; "", 0)</f>
        <v>1</v>
      </c>
    </row>
    <row r="1324" spans="1:53" x14ac:dyDescent="0.2">
      <c r="A1324">
        <v>3</v>
      </c>
      <c r="B1324" t="s">
        <v>5</v>
      </c>
      <c r="C1324">
        <v>5</v>
      </c>
      <c r="D1324">
        <v>10</v>
      </c>
      <c r="E1324">
        <v>8</v>
      </c>
      <c r="F1324" s="5">
        <v>5318.75</v>
      </c>
      <c r="G1324" s="5">
        <v>5318.75</v>
      </c>
      <c r="H1324" s="5">
        <v>0</v>
      </c>
      <c r="I1324" s="5">
        <v>2.08</v>
      </c>
      <c r="J1324" s="5">
        <v>614</v>
      </c>
      <c r="K1324" s="5">
        <v>21023</v>
      </c>
      <c r="L1324" s="5">
        <v>9</v>
      </c>
      <c r="M1324" s="5">
        <v>0</v>
      </c>
      <c r="N1324" s="5">
        <v>0</v>
      </c>
      <c r="O1324" s="5">
        <v>0</v>
      </c>
      <c r="P1324" s="9" cm="1">
        <f t="array" ref="P1324">_xlfn.IFS(F1324 ="Unk", 0, F1324 = "", 0,(F1324-G1324)=0,1,(F1324-G1324) &lt;&gt; 0, 0)</f>
        <v>1</v>
      </c>
      <c r="Q1324" s="9" cm="1">
        <f t="array" ref="Q1324">_xlfn.IFS(F1324 ="Unk", 1, F1324 = "", 1, F1324 &lt;&gt; "", 0)</f>
        <v>0</v>
      </c>
      <c r="R1324" s="5">
        <v>5539.77</v>
      </c>
      <c r="S1324" s="5">
        <v>5539.77</v>
      </c>
      <c r="T1324" s="5">
        <v>0</v>
      </c>
      <c r="U1324" s="5">
        <v>2.63</v>
      </c>
      <c r="V1324" s="5">
        <v>575</v>
      </c>
      <c r="W1324" s="5">
        <v>28213</v>
      </c>
      <c r="X1324" s="5">
        <v>10</v>
      </c>
      <c r="Y1324" s="5">
        <v>0</v>
      </c>
      <c r="Z1324" s="5">
        <v>0</v>
      </c>
      <c r="AA1324" s="5">
        <v>0</v>
      </c>
      <c r="AB1324" s="9" cm="1">
        <f t="array" ref="AB1324">_xlfn.IFS(R1324 ="Unk", 0, R1324 = "", 0,(R1324-S1324)=0,1,(R1324-S1324) &lt;&gt; 0, 0)</f>
        <v>1</v>
      </c>
      <c r="AC1324" s="9" cm="1">
        <f t="array" ref="AC1324">_xlfn.IFS(R1324 ="Unk", 1, R1324 = "", 1, R1324 &lt;&gt; "", 0)</f>
        <v>0</v>
      </c>
      <c r="AD1324" s="5">
        <v>5850.61</v>
      </c>
      <c r="AE1324" s="5">
        <v>5850.61</v>
      </c>
      <c r="AF1324" s="5">
        <v>0</v>
      </c>
      <c r="AG1324" s="5">
        <v>2.2799999999999998</v>
      </c>
      <c r="AH1324" s="5">
        <v>449</v>
      </c>
      <c r="AI1324" s="5">
        <v>19825</v>
      </c>
      <c r="AJ1324" s="5">
        <v>10</v>
      </c>
      <c r="AK1324" s="5">
        <v>0</v>
      </c>
      <c r="AL1324" s="5">
        <v>0</v>
      </c>
      <c r="AM1324" s="5">
        <v>0</v>
      </c>
      <c r="AN1324" s="9" cm="1">
        <f t="array" ref="AN1324">_xlfn.IFS(AD1324 ="Unk", 0, AD1324 = "", 0,(AD1324-AE1324)=0,1,(AD1324-AE1324) &lt;&gt; 0, 0)</f>
        <v>1</v>
      </c>
      <c r="AO1324" s="9" cm="1">
        <f t="array" ref="AO1324">_xlfn.IFS(AD1324 ="Unk", 1, AD1324 = "", 1, AD1324 &lt;&gt; "", 0)</f>
        <v>0</v>
      </c>
      <c r="AP1324" s="5">
        <v>6069.22</v>
      </c>
      <c r="AQ1324" s="5">
        <v>6069.22</v>
      </c>
      <c r="AR1324" s="5">
        <v>0</v>
      </c>
      <c r="AS1324" s="5">
        <v>0.78</v>
      </c>
      <c r="AT1324" s="5">
        <v>1</v>
      </c>
      <c r="AU1324" s="5">
        <v>2864</v>
      </c>
      <c r="AV1324" s="5">
        <v>7</v>
      </c>
      <c r="AW1324" s="5">
        <v>0</v>
      </c>
      <c r="AX1324" s="5">
        <v>0</v>
      </c>
      <c r="AY1324" s="5">
        <v>0</v>
      </c>
      <c r="AZ1324" s="9" cm="1">
        <f t="array" ref="AZ1324">_xlfn.IFS(AP1324 ="Unk", 0, AP1324 = "", 0,(AP1324-AQ1324)=0,1,(AP1324-AQ1324) &lt;&gt; 0, 0)</f>
        <v>1</v>
      </c>
      <c r="BA1324" s="9" cm="1">
        <f t="array" ref="BA1324">_xlfn.IFS(AP1324 ="Unk", 1, AP1324 = "", 1, AP1324 &lt;&gt; "", 0)</f>
        <v>0</v>
      </c>
    </row>
    <row r="1325" spans="1:53" x14ac:dyDescent="0.2">
      <c r="A1325">
        <v>3</v>
      </c>
      <c r="B1325" t="s">
        <v>5</v>
      </c>
      <c r="C1325">
        <v>5</v>
      </c>
      <c r="D1325">
        <v>15</v>
      </c>
      <c r="E1325">
        <v>8</v>
      </c>
      <c r="F1325" s="5">
        <v>5623.74</v>
      </c>
      <c r="G1325" s="5">
        <v>5623.74</v>
      </c>
      <c r="H1325" s="5">
        <v>0</v>
      </c>
      <c r="I1325" s="5">
        <v>11.28</v>
      </c>
      <c r="J1325" s="5">
        <v>908</v>
      </c>
      <c r="K1325" s="5">
        <v>73962</v>
      </c>
      <c r="L1325" s="5">
        <v>10</v>
      </c>
      <c r="M1325" s="5">
        <v>0</v>
      </c>
      <c r="N1325" s="5">
        <v>0</v>
      </c>
      <c r="O1325" s="5">
        <v>0</v>
      </c>
      <c r="P1325" s="9" cm="1">
        <f t="array" ref="P1325">_xlfn.IFS(F1325 ="Unk", 0, F1325 = "", 0,(F1325-G1325)=0,1,(F1325-G1325) &lt;&gt; 0, 0)</f>
        <v>1</v>
      </c>
      <c r="Q1325" s="9" cm="1">
        <f t="array" ref="Q1325">_xlfn.IFS(F1325 ="Unk", 1, F1325 = "", 1, F1325 &lt;&gt; "", 0)</f>
        <v>0</v>
      </c>
      <c r="R1325" s="5">
        <v>6068.46</v>
      </c>
      <c r="S1325" s="5">
        <v>6068.46</v>
      </c>
      <c r="T1325" s="5">
        <v>0</v>
      </c>
      <c r="U1325" s="5">
        <v>31.21</v>
      </c>
      <c r="V1325" s="5">
        <v>1742</v>
      </c>
      <c r="W1325" s="5">
        <v>158516</v>
      </c>
      <c r="X1325" s="5">
        <v>6</v>
      </c>
      <c r="Y1325" s="5">
        <v>0</v>
      </c>
      <c r="Z1325" s="5">
        <v>0</v>
      </c>
      <c r="AA1325" s="5">
        <v>0</v>
      </c>
      <c r="AB1325" s="9" cm="1">
        <f t="array" ref="AB1325">_xlfn.IFS(R1325 ="Unk", 0, R1325 = "", 0,(R1325-S1325)=0,1,(R1325-S1325) &lt;&gt; 0, 0)</f>
        <v>1</v>
      </c>
      <c r="AC1325" s="9" cm="1">
        <f t="array" ref="AC1325">_xlfn.IFS(R1325 ="Unk", 1, R1325 = "", 1, R1325 &lt;&gt; "", 0)</f>
        <v>0</v>
      </c>
      <c r="AD1325" s="5">
        <v>6616.52</v>
      </c>
      <c r="AE1325" s="5">
        <v>6616.52</v>
      </c>
      <c r="AF1325" s="5">
        <v>0</v>
      </c>
      <c r="AG1325" s="5">
        <v>56.35</v>
      </c>
      <c r="AH1325" s="5">
        <v>3806</v>
      </c>
      <c r="AI1325" s="5">
        <v>357695</v>
      </c>
      <c r="AJ1325" s="5">
        <v>10</v>
      </c>
      <c r="AK1325" s="5">
        <v>0</v>
      </c>
      <c r="AL1325" s="5">
        <v>0</v>
      </c>
      <c r="AM1325" s="5">
        <v>0</v>
      </c>
      <c r="AN1325" s="9" cm="1">
        <f t="array" ref="AN1325">_xlfn.IFS(AD1325 ="Unk", 0, AD1325 = "", 0,(AD1325-AE1325)=0,1,(AD1325-AE1325) &lt;&gt; 0, 0)</f>
        <v>1</v>
      </c>
      <c r="AO1325" s="9" cm="1">
        <f t="array" ref="AO1325">_xlfn.IFS(AD1325 ="Unk", 1, AD1325 = "", 1, AD1325 &lt;&gt; "", 0)</f>
        <v>0</v>
      </c>
      <c r="AP1325" s="5">
        <v>7202.52</v>
      </c>
      <c r="AQ1325" s="5">
        <v>7202.52</v>
      </c>
      <c r="AR1325" s="5">
        <v>0</v>
      </c>
      <c r="AS1325" s="5">
        <v>42.03</v>
      </c>
      <c r="AT1325" s="5">
        <v>2743</v>
      </c>
      <c r="AU1325" s="5">
        <v>282092</v>
      </c>
      <c r="AV1325" s="5">
        <v>10</v>
      </c>
      <c r="AW1325" s="5">
        <v>0</v>
      </c>
      <c r="AX1325" s="5">
        <v>0</v>
      </c>
      <c r="AY1325" s="5">
        <v>0</v>
      </c>
      <c r="AZ1325" s="9" cm="1">
        <f t="array" ref="AZ1325">_xlfn.IFS(AP1325 ="Unk", 0, AP1325 = "", 0,(AP1325-AQ1325)=0,1,(AP1325-AQ1325) &lt;&gt; 0, 0)</f>
        <v>1</v>
      </c>
      <c r="BA1325" s="9" cm="1">
        <f t="array" ref="BA1325">_xlfn.IFS(AP1325 ="Unk", 1, AP1325 = "", 1, AP1325 &lt;&gt; "", 0)</f>
        <v>0</v>
      </c>
    </row>
    <row r="1326" spans="1:53" x14ac:dyDescent="0.2">
      <c r="A1326">
        <v>3</v>
      </c>
      <c r="B1326" t="s">
        <v>5</v>
      </c>
      <c r="C1326">
        <v>5</v>
      </c>
      <c r="D1326">
        <v>20</v>
      </c>
      <c r="E1326">
        <v>8</v>
      </c>
      <c r="F1326" s="5">
        <v>9027.4599999999991</v>
      </c>
      <c r="G1326" s="5">
        <v>9027.4599999999991</v>
      </c>
      <c r="H1326" s="5">
        <v>0</v>
      </c>
      <c r="I1326" s="5">
        <v>1731.63</v>
      </c>
      <c r="J1326" s="5">
        <v>50524</v>
      </c>
      <c r="K1326" s="5">
        <v>4645415</v>
      </c>
      <c r="L1326" s="5">
        <v>10</v>
      </c>
      <c r="M1326" s="5">
        <v>0</v>
      </c>
      <c r="N1326" s="5">
        <v>0</v>
      </c>
      <c r="O1326" s="5">
        <v>0</v>
      </c>
      <c r="P1326" s="9" cm="1">
        <f t="array" ref="P1326">_xlfn.IFS(F1326 ="Unk", 0, F1326 = "", 0,(F1326-G1326)=0,1,(F1326-G1326) &lt;&gt; 0, 0)</f>
        <v>1</v>
      </c>
      <c r="Q1326" s="9" cm="1">
        <f t="array" ref="Q1326">_xlfn.IFS(F1326 ="Unk", 1, F1326 = "", 1, F1326 &lt;&gt; "", 0)</f>
        <v>0</v>
      </c>
      <c r="R1326" s="5">
        <v>9677.9699999999993</v>
      </c>
      <c r="S1326" s="5">
        <v>9438.42</v>
      </c>
      <c r="T1326" s="5">
        <v>0.02</v>
      </c>
      <c r="U1326" s="5">
        <v>3600.86</v>
      </c>
      <c r="V1326" s="5">
        <v>82392</v>
      </c>
      <c r="W1326" s="5">
        <v>12937731</v>
      </c>
      <c r="X1326" s="5">
        <v>10</v>
      </c>
      <c r="Y1326" s="5">
        <v>0</v>
      </c>
      <c r="Z1326" s="5">
        <v>0</v>
      </c>
      <c r="AA1326" s="5">
        <v>0</v>
      </c>
      <c r="AB1326" s="9" cm="1">
        <f t="array" ref="AB1326">_xlfn.IFS(R1326 ="Unk", 0, R1326 = "", 0,(R1326-S1326)=0,1,(R1326-S1326) &lt;&gt; 0, 0)</f>
        <v>0</v>
      </c>
      <c r="AC1326" s="9" cm="1">
        <f t="array" ref="AC1326">_xlfn.IFS(R1326 ="Unk", 1, R1326 = "", 1, R1326 &lt;&gt; "", 0)</f>
        <v>0</v>
      </c>
      <c r="AD1326" s="5">
        <v>10350.59</v>
      </c>
      <c r="AE1326" s="5">
        <v>9962.9500000000007</v>
      </c>
      <c r="AF1326" s="5">
        <v>0.04</v>
      </c>
      <c r="AG1326" s="5">
        <v>3600.68</v>
      </c>
      <c r="AH1326" s="5">
        <v>68324</v>
      </c>
      <c r="AI1326" s="5">
        <v>9708892</v>
      </c>
      <c r="AJ1326" s="5">
        <v>10</v>
      </c>
      <c r="AK1326" s="5">
        <v>0</v>
      </c>
      <c r="AL1326" s="5">
        <v>0</v>
      </c>
      <c r="AM1326" s="5">
        <v>0</v>
      </c>
      <c r="AN1326" s="9" cm="1">
        <f t="array" ref="AN1326">_xlfn.IFS(AD1326 ="Unk", 0, AD1326 = "", 0,(AD1326-AE1326)=0,1,(AD1326-AE1326) &lt;&gt; 0, 0)</f>
        <v>0</v>
      </c>
      <c r="AO1326" s="9" cm="1">
        <f t="array" ref="AO1326">_xlfn.IFS(AD1326 ="Unk", 1, AD1326 = "", 1, AD1326 &lt;&gt; "", 0)</f>
        <v>0</v>
      </c>
      <c r="AP1326" s="5">
        <v>10952.42</v>
      </c>
      <c r="AQ1326" s="5">
        <v>10819.38</v>
      </c>
      <c r="AR1326" s="5">
        <v>0.01</v>
      </c>
      <c r="AS1326" s="5">
        <v>3600.9</v>
      </c>
      <c r="AT1326" s="5">
        <v>68359</v>
      </c>
      <c r="AU1326" s="5">
        <v>15118201</v>
      </c>
      <c r="AV1326" s="5">
        <v>7</v>
      </c>
      <c r="AW1326" s="5">
        <v>0</v>
      </c>
      <c r="AX1326" s="5">
        <v>0</v>
      </c>
      <c r="AY1326" s="5">
        <v>0</v>
      </c>
      <c r="AZ1326" s="9" cm="1">
        <f t="array" ref="AZ1326">_xlfn.IFS(AP1326 ="Unk", 0, AP1326 = "", 0,(AP1326-AQ1326)=0,1,(AP1326-AQ1326) &lt;&gt; 0, 0)</f>
        <v>0</v>
      </c>
      <c r="BA1326" s="9" cm="1">
        <f t="array" ref="BA1326">_xlfn.IFS(AP1326 ="Unk", 1, AP1326 = "", 1, AP1326 &lt;&gt; "", 0)</f>
        <v>0</v>
      </c>
    </row>
    <row r="1327" spans="1:53" x14ac:dyDescent="0.2">
      <c r="A1327">
        <v>3</v>
      </c>
      <c r="B1327" t="s">
        <v>5</v>
      </c>
      <c r="C1327">
        <v>5</v>
      </c>
      <c r="D1327">
        <v>25</v>
      </c>
      <c r="E1327">
        <v>8</v>
      </c>
      <c r="F1327" s="5">
        <v>11037.88</v>
      </c>
      <c r="G1327" s="5">
        <v>11037.88</v>
      </c>
      <c r="H1327" s="5">
        <v>0</v>
      </c>
      <c r="I1327" s="5">
        <v>207.43</v>
      </c>
      <c r="J1327" s="5">
        <v>2064</v>
      </c>
      <c r="K1327" s="5">
        <v>485863</v>
      </c>
      <c r="L1327" s="5">
        <v>5</v>
      </c>
      <c r="M1327" s="5">
        <v>0</v>
      </c>
      <c r="N1327" s="5">
        <v>0</v>
      </c>
      <c r="O1327" s="5">
        <v>0</v>
      </c>
      <c r="P1327" s="9" cm="1">
        <f t="array" ref="P1327">_xlfn.IFS(F1327 ="Unk", 0, F1327 = "", 0,(F1327-G1327)=0,1,(F1327-G1327) &lt;&gt; 0, 0)</f>
        <v>1</v>
      </c>
      <c r="Q1327" s="9" cm="1">
        <f t="array" ref="Q1327">_xlfn.IFS(F1327 ="Unk", 1, F1327 = "", 1, F1327 &lt;&gt; "", 0)</f>
        <v>0</v>
      </c>
      <c r="R1327" s="5">
        <v>11715.7</v>
      </c>
      <c r="S1327" s="5">
        <v>11599.52</v>
      </c>
      <c r="T1327" s="5">
        <v>0.01</v>
      </c>
      <c r="U1327" s="5">
        <v>3600.7</v>
      </c>
      <c r="V1327" s="5">
        <v>41433</v>
      </c>
      <c r="W1327" s="5">
        <v>7720775</v>
      </c>
      <c r="X1327" s="5">
        <v>10</v>
      </c>
      <c r="Y1327" s="5">
        <v>0</v>
      </c>
      <c r="Z1327" s="5">
        <v>0</v>
      </c>
      <c r="AA1327" s="5">
        <v>0</v>
      </c>
      <c r="AB1327" s="9" cm="1">
        <f t="array" ref="AB1327">_xlfn.IFS(R1327 ="Unk", 0, R1327 = "", 0,(R1327-S1327)=0,1,(R1327-S1327) &lt;&gt; 0, 0)</f>
        <v>0</v>
      </c>
      <c r="AC1327" s="9" cm="1">
        <f t="array" ref="AC1327">_xlfn.IFS(R1327 ="Unk", 1, R1327 = "", 1, R1327 &lt;&gt; "", 0)</f>
        <v>0</v>
      </c>
      <c r="AD1327" s="5">
        <v>12516.11</v>
      </c>
      <c r="AE1327" s="5">
        <v>12013.8</v>
      </c>
      <c r="AF1327" s="5">
        <v>0.04</v>
      </c>
      <c r="AG1327" s="5">
        <v>3600.84</v>
      </c>
      <c r="AH1327" s="5">
        <v>33398</v>
      </c>
      <c r="AI1327" s="5">
        <v>7273157</v>
      </c>
      <c r="AJ1327" s="5">
        <v>10</v>
      </c>
      <c r="AK1327" s="5">
        <v>0</v>
      </c>
      <c r="AL1327" s="5">
        <v>0</v>
      </c>
      <c r="AM1327" s="5">
        <v>0</v>
      </c>
      <c r="AN1327" s="9" cm="1">
        <f t="array" ref="AN1327">_xlfn.IFS(AD1327 ="Unk", 0, AD1327 = "", 0,(AD1327-AE1327)=0,1,(AD1327-AE1327) &lt;&gt; 0, 0)</f>
        <v>0</v>
      </c>
      <c r="AO1327" s="9" cm="1">
        <f t="array" ref="AO1327">_xlfn.IFS(AD1327 ="Unk", 1, AD1327 = "", 1, AD1327 &lt;&gt; "", 0)</f>
        <v>0</v>
      </c>
      <c r="AP1327" s="5">
        <v>13105.6</v>
      </c>
      <c r="AQ1327" s="5">
        <v>12560.43</v>
      </c>
      <c r="AR1327" s="5">
        <v>0.04</v>
      </c>
      <c r="AS1327" s="5">
        <v>3600.89</v>
      </c>
      <c r="AT1327" s="5">
        <v>33075</v>
      </c>
      <c r="AU1327" s="5">
        <v>7203413</v>
      </c>
      <c r="AV1327" s="5">
        <v>9</v>
      </c>
      <c r="AW1327" s="5">
        <v>0</v>
      </c>
      <c r="AX1327" s="5">
        <v>0</v>
      </c>
      <c r="AY1327" s="5">
        <v>0</v>
      </c>
      <c r="AZ1327" s="9" cm="1">
        <f t="array" ref="AZ1327">_xlfn.IFS(AP1327 ="Unk", 0, AP1327 = "", 0,(AP1327-AQ1327)=0,1,(AP1327-AQ1327) &lt;&gt; 0, 0)</f>
        <v>0</v>
      </c>
      <c r="BA1327" s="9" cm="1">
        <f t="array" ref="BA1327">_xlfn.IFS(AP1327 ="Unk", 1, AP1327 = "", 1, AP1327 &lt;&gt; "", 0)</f>
        <v>0</v>
      </c>
    </row>
    <row r="1328" spans="1:53" x14ac:dyDescent="0.2">
      <c r="A1328">
        <v>3</v>
      </c>
      <c r="B1328" t="s">
        <v>5</v>
      </c>
      <c r="C1328">
        <v>5</v>
      </c>
      <c r="D1328">
        <v>30</v>
      </c>
      <c r="E1328">
        <v>8</v>
      </c>
      <c r="F1328" s="5">
        <v>10878.81</v>
      </c>
      <c r="G1328" s="5">
        <v>10238.43</v>
      </c>
      <c r="H1328" s="5">
        <v>0.06</v>
      </c>
      <c r="I1328" s="5">
        <v>3600.06</v>
      </c>
      <c r="J1328" s="5">
        <v>11001</v>
      </c>
      <c r="K1328" s="5">
        <v>2806697</v>
      </c>
      <c r="L1328" s="5">
        <v>3</v>
      </c>
      <c r="M1328" s="5">
        <v>0</v>
      </c>
      <c r="N1328" s="5">
        <v>0</v>
      </c>
      <c r="O1328" s="5">
        <v>0</v>
      </c>
      <c r="P1328" s="9" cm="1">
        <f t="array" ref="P1328">_xlfn.IFS(F1328 ="Unk", 0, F1328 = "", 0,(F1328-G1328)=0,1,(F1328-G1328) &lt;&gt; 0, 0)</f>
        <v>0</v>
      </c>
      <c r="Q1328" s="9" cm="1">
        <f t="array" ref="Q1328">_xlfn.IFS(F1328 ="Unk", 1, F1328 = "", 1, F1328 &lt;&gt; "", 0)</f>
        <v>0</v>
      </c>
      <c r="R1328" s="5">
        <v>11643.64</v>
      </c>
      <c r="S1328" s="5">
        <v>10480.879999999999</v>
      </c>
      <c r="T1328" s="5">
        <v>0.1</v>
      </c>
      <c r="U1328" s="5">
        <v>3604.9</v>
      </c>
      <c r="V1328" s="5">
        <v>20787</v>
      </c>
      <c r="W1328" s="5">
        <v>5572356</v>
      </c>
      <c r="X1328" s="5">
        <v>4</v>
      </c>
      <c r="Y1328" s="5">
        <v>0</v>
      </c>
      <c r="Z1328" s="5">
        <v>0</v>
      </c>
      <c r="AA1328" s="5">
        <v>0</v>
      </c>
      <c r="AB1328" s="9" cm="1">
        <f t="array" ref="AB1328">_xlfn.IFS(R1328 ="Unk", 0, R1328 = "", 0,(R1328-S1328)=0,1,(R1328-S1328) &lt;&gt; 0, 0)</f>
        <v>0</v>
      </c>
      <c r="AC1328" s="9" cm="1">
        <f t="array" ref="AC1328">_xlfn.IFS(R1328 ="Unk", 1, R1328 = "", 1, R1328 &lt;&gt; "", 0)</f>
        <v>0</v>
      </c>
      <c r="AD1328" s="5">
        <v>11270.83</v>
      </c>
      <c r="AE1328" s="5">
        <v>10754.81</v>
      </c>
      <c r="AF1328" s="5">
        <v>0.05</v>
      </c>
      <c r="AG1328" s="5">
        <v>3602.33</v>
      </c>
      <c r="AH1328" s="5">
        <v>13785</v>
      </c>
      <c r="AI1328" s="5">
        <v>5384782</v>
      </c>
      <c r="AJ1328" s="5">
        <v>8</v>
      </c>
      <c r="AK1328" s="5">
        <v>0</v>
      </c>
      <c r="AL1328" s="5">
        <v>0</v>
      </c>
      <c r="AM1328" s="5">
        <v>0</v>
      </c>
      <c r="AN1328" s="9" cm="1">
        <f t="array" ref="AN1328">_xlfn.IFS(AD1328 ="Unk", 0, AD1328 = "", 0,(AD1328-AE1328)=0,1,(AD1328-AE1328) &lt;&gt; 0, 0)</f>
        <v>0</v>
      </c>
      <c r="AO1328" s="9" cm="1">
        <f t="array" ref="AO1328">_xlfn.IFS(AD1328 ="Unk", 1, AD1328 = "", 1, AD1328 &lt;&gt; "", 0)</f>
        <v>0</v>
      </c>
      <c r="AP1328" s="5">
        <v>13466.14</v>
      </c>
      <c r="AQ1328" s="5">
        <v>10917.53</v>
      </c>
      <c r="AR1328" s="5">
        <v>0.19</v>
      </c>
      <c r="AS1328" s="5">
        <v>3600.02</v>
      </c>
      <c r="AT1328" s="5">
        <v>20160</v>
      </c>
      <c r="AU1328" s="5">
        <v>4293564</v>
      </c>
      <c r="AV1328" s="5">
        <v>2</v>
      </c>
      <c r="AW1328" s="5">
        <v>0</v>
      </c>
      <c r="AX1328" s="5">
        <v>0</v>
      </c>
      <c r="AY1328" s="5">
        <v>0</v>
      </c>
      <c r="AZ1328" s="9" cm="1">
        <f t="array" ref="AZ1328">_xlfn.IFS(AP1328 ="Unk", 0, AP1328 = "", 0,(AP1328-AQ1328)=0,1,(AP1328-AQ1328) &lt;&gt; 0, 0)</f>
        <v>0</v>
      </c>
      <c r="BA1328" s="9" cm="1">
        <f t="array" ref="BA1328">_xlfn.IFS(AP1328 ="Unk", 1, AP1328 = "", 1, AP1328 &lt;&gt; "", 0)</f>
        <v>0</v>
      </c>
    </row>
    <row r="1329" spans="1:53" x14ac:dyDescent="0.2">
      <c r="A1329">
        <v>3</v>
      </c>
      <c r="B1329" t="s">
        <v>5</v>
      </c>
      <c r="C1329">
        <v>5</v>
      </c>
      <c r="D1329">
        <v>35</v>
      </c>
      <c r="E1329">
        <v>8</v>
      </c>
      <c r="F1329" s="5">
        <v>11506.91</v>
      </c>
      <c r="G1329" s="5">
        <v>11307.84</v>
      </c>
      <c r="H1329" s="5">
        <v>0.02</v>
      </c>
      <c r="I1329" s="5">
        <v>3628.94</v>
      </c>
      <c r="J1329" s="5">
        <v>15381</v>
      </c>
      <c r="K1329" s="5">
        <v>4708631</v>
      </c>
      <c r="L1329" s="5">
        <v>4</v>
      </c>
      <c r="M1329" s="5">
        <v>0</v>
      </c>
      <c r="N1329" s="5">
        <v>0</v>
      </c>
      <c r="O1329" s="5">
        <v>0</v>
      </c>
      <c r="P1329" s="9" cm="1">
        <f t="array" ref="P1329">_xlfn.IFS(F1329 ="Unk", 0, F1329 = "", 0,(F1329-G1329)=0,1,(F1329-G1329) &lt;&gt; 0, 0)</f>
        <v>0</v>
      </c>
      <c r="Q1329" s="9" cm="1">
        <f t="array" ref="Q1329">_xlfn.IFS(F1329 ="Unk", 1, F1329 = "", 1, F1329 &lt;&gt; "", 0)</f>
        <v>0</v>
      </c>
      <c r="R1329" s="5">
        <v>13353.61</v>
      </c>
      <c r="S1329" s="5">
        <v>11535.03</v>
      </c>
      <c r="T1329" s="5">
        <v>0.14000000000000001</v>
      </c>
      <c r="U1329" s="5">
        <v>3602.88</v>
      </c>
      <c r="V1329" s="5">
        <v>17371</v>
      </c>
      <c r="W1329" s="5">
        <v>3387799</v>
      </c>
      <c r="X1329" s="5">
        <v>7</v>
      </c>
      <c r="Y1329" s="5">
        <v>0</v>
      </c>
      <c r="Z1329" s="5">
        <v>0</v>
      </c>
      <c r="AA1329" s="5">
        <v>0</v>
      </c>
      <c r="AB1329" s="9" cm="1">
        <f t="array" ref="AB1329">_xlfn.IFS(R1329 ="Unk", 0, R1329 = "", 0,(R1329-S1329)=0,1,(R1329-S1329) &lt;&gt; 0, 0)</f>
        <v>0</v>
      </c>
      <c r="AC1329" s="9" cm="1">
        <f t="array" ref="AC1329">_xlfn.IFS(R1329 ="Unk", 1, R1329 = "", 1, R1329 &lt;&gt; "", 0)</f>
        <v>0</v>
      </c>
      <c r="AD1329" s="5">
        <v>13075.61</v>
      </c>
      <c r="AE1329" s="5">
        <v>11784.9</v>
      </c>
      <c r="AF1329" s="5">
        <v>0.1</v>
      </c>
      <c r="AG1329" s="5">
        <v>3600.14</v>
      </c>
      <c r="AH1329" s="5">
        <v>10171</v>
      </c>
      <c r="AI1329" s="5">
        <v>3097912</v>
      </c>
      <c r="AJ1329" s="5">
        <v>3</v>
      </c>
      <c r="AK1329" s="5">
        <v>0</v>
      </c>
      <c r="AL1329" s="5">
        <v>0</v>
      </c>
      <c r="AM1329" s="5">
        <v>0</v>
      </c>
      <c r="AN1329" s="9" cm="1">
        <f t="array" ref="AN1329">_xlfn.IFS(AD1329 ="Unk", 0, AD1329 = "", 0,(AD1329-AE1329)=0,1,(AD1329-AE1329) &lt;&gt; 0, 0)</f>
        <v>0</v>
      </c>
      <c r="AO1329" s="9" cm="1">
        <f t="array" ref="AO1329">_xlfn.IFS(AD1329 ="Unk", 1, AD1329 = "", 1, AD1329 &lt;&gt; "", 0)</f>
        <v>0</v>
      </c>
      <c r="AP1329" s="5">
        <v>14785.09</v>
      </c>
      <c r="AQ1329" s="5">
        <v>12256.21</v>
      </c>
      <c r="AR1329" s="5">
        <v>0.17</v>
      </c>
      <c r="AS1329" s="5">
        <v>3601.47</v>
      </c>
      <c r="AT1329" s="5">
        <v>11659</v>
      </c>
      <c r="AU1329" s="5">
        <v>2967009</v>
      </c>
      <c r="AV1329" s="5">
        <v>3</v>
      </c>
      <c r="AW1329" s="5">
        <v>0</v>
      </c>
      <c r="AX1329" s="5">
        <v>0</v>
      </c>
      <c r="AY1329" s="5">
        <v>0</v>
      </c>
      <c r="AZ1329" s="9" cm="1">
        <f t="array" ref="AZ1329">_xlfn.IFS(AP1329 ="Unk", 0, AP1329 = "", 0,(AP1329-AQ1329)=0,1,(AP1329-AQ1329) &lt;&gt; 0, 0)</f>
        <v>0</v>
      </c>
      <c r="BA1329" s="9" cm="1">
        <f t="array" ref="BA1329">_xlfn.IFS(AP1329 ="Unk", 1, AP1329 = "", 1, AP1329 &lt;&gt; "", 0)</f>
        <v>0</v>
      </c>
    </row>
    <row r="1330" spans="1:53" x14ac:dyDescent="0.2">
      <c r="A1330">
        <v>3</v>
      </c>
      <c r="B1330" t="s">
        <v>5</v>
      </c>
      <c r="C1330">
        <v>5</v>
      </c>
      <c r="D1330">
        <v>40</v>
      </c>
      <c r="E1330">
        <v>8</v>
      </c>
      <c r="F1330" s="5">
        <v>14873</v>
      </c>
      <c r="G1330" s="5">
        <v>13516.73</v>
      </c>
      <c r="H1330" s="5">
        <v>0.09</v>
      </c>
      <c r="I1330" s="5">
        <v>3602.81</v>
      </c>
      <c r="J1330" s="5">
        <v>6627</v>
      </c>
      <c r="K1330" s="5">
        <v>1449442</v>
      </c>
      <c r="L1330" s="5">
        <v>4</v>
      </c>
      <c r="M1330" s="5">
        <v>0</v>
      </c>
      <c r="N1330" s="5">
        <v>0</v>
      </c>
      <c r="O1330" s="5">
        <v>0</v>
      </c>
      <c r="P1330" s="9" cm="1">
        <f t="array" ref="P1330">_xlfn.IFS(F1330 ="Unk", 0, F1330 = "", 0,(F1330-G1330)=0,1,(F1330-G1330) &lt;&gt; 0, 0)</f>
        <v>0</v>
      </c>
      <c r="Q1330" s="9" cm="1">
        <f t="array" ref="Q1330">_xlfn.IFS(F1330 ="Unk", 1, F1330 = "", 1, F1330 &lt;&gt; "", 0)</f>
        <v>0</v>
      </c>
      <c r="R1330" s="5">
        <v>15540.21</v>
      </c>
      <c r="S1330" s="5">
        <v>13737.7</v>
      </c>
      <c r="T1330" s="5">
        <v>0.12</v>
      </c>
      <c r="U1330" s="5">
        <v>3604.18</v>
      </c>
      <c r="V1330" s="5">
        <v>8175</v>
      </c>
      <c r="W1330" s="5">
        <v>2198542</v>
      </c>
      <c r="X1330" s="5">
        <v>3</v>
      </c>
      <c r="Y1330" s="5">
        <v>0</v>
      </c>
      <c r="Z1330" s="5">
        <v>0</v>
      </c>
      <c r="AA1330" s="5">
        <v>0</v>
      </c>
      <c r="AB1330" s="9" cm="1">
        <f t="array" ref="AB1330">_xlfn.IFS(R1330 ="Unk", 0, R1330 = "", 0,(R1330-S1330)=0,1,(R1330-S1330) &lt;&gt; 0, 0)</f>
        <v>0</v>
      </c>
      <c r="AC1330" s="9" cm="1">
        <f t="array" ref="AC1330">_xlfn.IFS(R1330 ="Unk", 1, R1330 = "", 1, R1330 &lt;&gt; "", 0)</f>
        <v>0</v>
      </c>
      <c r="AD1330" s="5">
        <v>16625.990000000002</v>
      </c>
      <c r="AE1330" s="5">
        <v>13994.4</v>
      </c>
      <c r="AF1330" s="5">
        <v>0.16</v>
      </c>
      <c r="AG1330" s="5">
        <v>3604.44</v>
      </c>
      <c r="AH1330" s="5">
        <v>7098</v>
      </c>
      <c r="AI1330" s="5">
        <v>2057244</v>
      </c>
      <c r="AJ1330" s="5">
        <v>4</v>
      </c>
      <c r="AK1330" s="5">
        <v>0</v>
      </c>
      <c r="AL1330" s="5">
        <v>0</v>
      </c>
      <c r="AM1330" s="5">
        <v>0</v>
      </c>
      <c r="AN1330" s="9" cm="1">
        <f t="array" ref="AN1330">_xlfn.IFS(AD1330 ="Unk", 0, AD1330 = "", 0,(AD1330-AE1330)=0,1,(AD1330-AE1330) &lt;&gt; 0, 0)</f>
        <v>0</v>
      </c>
      <c r="AO1330" s="9" cm="1">
        <f t="array" ref="AO1330">_xlfn.IFS(AD1330 ="Unk", 1, AD1330 = "", 1, AD1330 &lt;&gt; "", 0)</f>
        <v>0</v>
      </c>
      <c r="AP1330" s="5">
        <v>18082.310000000001</v>
      </c>
      <c r="AQ1330" s="5">
        <v>14244.71</v>
      </c>
      <c r="AR1330" s="5">
        <v>0.21</v>
      </c>
      <c r="AS1330" s="5">
        <v>3601.9</v>
      </c>
      <c r="AT1330" s="5">
        <v>7492</v>
      </c>
      <c r="AU1330" s="5">
        <v>1968319</v>
      </c>
      <c r="AV1330" s="5">
        <v>10</v>
      </c>
      <c r="AW1330" s="5">
        <v>0</v>
      </c>
      <c r="AX1330" s="5">
        <v>0</v>
      </c>
      <c r="AY1330" s="5">
        <v>0</v>
      </c>
      <c r="AZ1330" s="9" cm="1">
        <f t="array" ref="AZ1330">_xlfn.IFS(AP1330 ="Unk", 0, AP1330 = "", 0,(AP1330-AQ1330)=0,1,(AP1330-AQ1330) &lt;&gt; 0, 0)</f>
        <v>0</v>
      </c>
      <c r="BA1330" s="9" cm="1">
        <f t="array" ref="BA1330">_xlfn.IFS(AP1330 ="Unk", 1, AP1330 = "", 1, AP1330 &lt;&gt; "", 0)</f>
        <v>0</v>
      </c>
    </row>
    <row r="1331" spans="1:53" x14ac:dyDescent="0.2">
      <c r="A1331">
        <v>3</v>
      </c>
      <c r="B1331" t="s">
        <v>5</v>
      </c>
      <c r="C1331">
        <v>5</v>
      </c>
      <c r="D1331">
        <v>45</v>
      </c>
      <c r="E1331">
        <v>8</v>
      </c>
      <c r="F1331" s="5">
        <v>15382.16</v>
      </c>
      <c r="G1331" s="5">
        <v>13775.85</v>
      </c>
      <c r="H1331" s="5">
        <v>0.1</v>
      </c>
      <c r="I1331" s="5">
        <v>3808.05</v>
      </c>
      <c r="J1331" s="5">
        <v>3640</v>
      </c>
      <c r="K1331" s="5">
        <v>1348480</v>
      </c>
      <c r="L1331" s="5">
        <v>8</v>
      </c>
      <c r="M1331" s="5">
        <v>0</v>
      </c>
      <c r="N1331" s="5">
        <v>0</v>
      </c>
      <c r="O1331" s="5">
        <v>0</v>
      </c>
      <c r="P1331" s="9" cm="1">
        <f t="array" ref="P1331">_xlfn.IFS(F1331 ="Unk", 0, F1331 = "", 0,(F1331-G1331)=0,1,(F1331-G1331) &lt;&gt; 0, 0)</f>
        <v>0</v>
      </c>
      <c r="Q1331" s="9" cm="1">
        <f t="array" ref="Q1331">_xlfn.IFS(F1331 ="Unk", 1, F1331 = "", 1, F1331 &lt;&gt; "", 0)</f>
        <v>0</v>
      </c>
      <c r="R1331" s="5">
        <v>14815.33</v>
      </c>
      <c r="S1331" s="5">
        <v>13893.82</v>
      </c>
      <c r="T1331" s="5">
        <v>0.06</v>
      </c>
      <c r="U1331" s="5">
        <v>3609.48</v>
      </c>
      <c r="V1331" s="5">
        <v>3796</v>
      </c>
      <c r="W1331" s="5">
        <v>1314139</v>
      </c>
      <c r="X1331" s="5">
        <v>2</v>
      </c>
      <c r="Y1331" s="5">
        <v>0</v>
      </c>
      <c r="Z1331" s="5">
        <v>0</v>
      </c>
      <c r="AA1331" s="5">
        <v>0</v>
      </c>
      <c r="AB1331" s="9" cm="1">
        <f t="array" ref="AB1331">_xlfn.IFS(R1331 ="Unk", 0, R1331 = "", 0,(R1331-S1331)=0,1,(R1331-S1331) &lt;&gt; 0, 0)</f>
        <v>0</v>
      </c>
      <c r="AC1331" s="9" cm="1">
        <f t="array" ref="AC1331">_xlfn.IFS(R1331 ="Unk", 1, R1331 = "", 1, R1331 &lt;&gt; "", 0)</f>
        <v>0</v>
      </c>
      <c r="AD1331" s="5">
        <v>16155.63</v>
      </c>
      <c r="AE1331" s="5">
        <v>14044.45</v>
      </c>
      <c r="AF1331" s="5">
        <v>0.13</v>
      </c>
      <c r="AG1331" s="5">
        <v>3600.38</v>
      </c>
      <c r="AH1331" s="5">
        <v>6733</v>
      </c>
      <c r="AI1331" s="5">
        <v>1985743</v>
      </c>
      <c r="AJ1331" s="5">
        <v>4</v>
      </c>
      <c r="AK1331" s="5">
        <v>0</v>
      </c>
      <c r="AL1331" s="5">
        <v>0</v>
      </c>
      <c r="AM1331" s="5">
        <v>0</v>
      </c>
      <c r="AN1331" s="9" cm="1">
        <f t="array" ref="AN1331">_xlfn.IFS(AD1331 ="Unk", 0, AD1331 = "", 0,(AD1331-AE1331)=0,1,(AD1331-AE1331) &lt;&gt; 0, 0)</f>
        <v>0</v>
      </c>
      <c r="AO1331" s="9" cm="1">
        <f t="array" ref="AO1331">_xlfn.IFS(AD1331 ="Unk", 1, AD1331 = "", 1, AD1331 &lt;&gt; "", 0)</f>
        <v>0</v>
      </c>
      <c r="AP1331" s="5">
        <v>16942.8</v>
      </c>
      <c r="AQ1331" s="5">
        <v>14307.51</v>
      </c>
      <c r="AR1331" s="5">
        <v>0.16</v>
      </c>
      <c r="AS1331" s="5">
        <v>3611.99</v>
      </c>
      <c r="AT1331" s="5">
        <v>5400</v>
      </c>
      <c r="AU1331" s="5">
        <v>1677339</v>
      </c>
      <c r="AV1331" s="5">
        <v>6</v>
      </c>
      <c r="AW1331" s="5">
        <v>0</v>
      </c>
      <c r="AX1331" s="5">
        <v>0</v>
      </c>
      <c r="AY1331" s="5">
        <v>0</v>
      </c>
      <c r="AZ1331" s="9" cm="1">
        <f t="array" ref="AZ1331">_xlfn.IFS(AP1331 ="Unk", 0, AP1331 = "", 0,(AP1331-AQ1331)=0,1,(AP1331-AQ1331) &lt;&gt; 0, 0)</f>
        <v>0</v>
      </c>
      <c r="BA1331" s="9" cm="1">
        <f t="array" ref="BA1331">_xlfn.IFS(AP1331 ="Unk", 1, AP1331 = "", 1, AP1331 &lt;&gt; "", 0)</f>
        <v>0</v>
      </c>
    </row>
    <row r="1332" spans="1:53" x14ac:dyDescent="0.2">
      <c r="A1332">
        <v>3</v>
      </c>
      <c r="B1332" t="s">
        <v>5</v>
      </c>
      <c r="C1332">
        <v>5</v>
      </c>
      <c r="D1332">
        <v>50</v>
      </c>
      <c r="E1332">
        <v>8</v>
      </c>
      <c r="F1332" s="5" t="s">
        <v>25</v>
      </c>
      <c r="G1332" s="5">
        <v>15761.88</v>
      </c>
      <c r="H1332" s="5">
        <v>100</v>
      </c>
      <c r="I1332" s="5">
        <v>3600.49</v>
      </c>
      <c r="J1332" s="5">
        <v>4181</v>
      </c>
      <c r="K1332" s="5">
        <v>1755723</v>
      </c>
      <c r="L1332" s="5">
        <v>0</v>
      </c>
      <c r="M1332" s="5"/>
      <c r="N1332" s="5"/>
      <c r="O1332" s="5"/>
      <c r="P1332" s="9" cm="1">
        <f t="array" ref="P1332">_xlfn.IFS(F1332 ="Unk", 0, F1332 = "", 0,(F1332-G1332)=0,1,(F1332-G1332) &lt;&gt; 0, 0)</f>
        <v>0</v>
      </c>
      <c r="Q1332" s="9" cm="1">
        <f t="array" ref="Q1332">_xlfn.IFS(F1332 ="Unk", 1, F1332 = "", 1, F1332 &lt;&gt; "", 0)</f>
        <v>1</v>
      </c>
      <c r="R1332" s="5">
        <v>21658.880000000001</v>
      </c>
      <c r="S1332" s="5">
        <v>15937.69</v>
      </c>
      <c r="T1332" s="5">
        <v>0.26</v>
      </c>
      <c r="U1332" s="5">
        <v>3600.17</v>
      </c>
      <c r="V1332" s="5">
        <v>1043</v>
      </c>
      <c r="W1332" s="5">
        <v>668750</v>
      </c>
      <c r="X1332" s="5">
        <v>1</v>
      </c>
      <c r="Y1332" s="5">
        <v>0</v>
      </c>
      <c r="Z1332" s="5">
        <v>0</v>
      </c>
      <c r="AA1332" s="5">
        <v>0</v>
      </c>
      <c r="AB1332" s="9" cm="1">
        <f t="array" ref="AB1332">_xlfn.IFS(R1332 ="Unk", 0, R1332 = "", 0,(R1332-S1332)=0,1,(R1332-S1332) &lt;&gt; 0, 0)</f>
        <v>0</v>
      </c>
      <c r="AC1332" s="9" cm="1">
        <f t="array" ref="AC1332">_xlfn.IFS(R1332 ="Unk", 1, R1332 = "", 1, R1332 &lt;&gt; "", 0)</f>
        <v>0</v>
      </c>
      <c r="AD1332" s="5" t="s">
        <v>25</v>
      </c>
      <c r="AE1332" s="5">
        <v>16287.76</v>
      </c>
      <c r="AF1332" s="5">
        <v>100</v>
      </c>
      <c r="AG1332" s="5">
        <v>3603.73</v>
      </c>
      <c r="AH1332" s="5">
        <v>3275</v>
      </c>
      <c r="AI1332" s="5">
        <v>2148769</v>
      </c>
      <c r="AJ1332" s="5">
        <v>0</v>
      </c>
      <c r="AK1332" s="5"/>
      <c r="AL1332" s="5"/>
      <c r="AM1332" s="5"/>
      <c r="AN1332" s="9" cm="1">
        <f t="array" ref="AN1332">_xlfn.IFS(AD1332 ="Unk", 0, AD1332 = "", 0,(AD1332-AE1332)=0,1,(AD1332-AE1332) &lt;&gt; 0, 0)</f>
        <v>0</v>
      </c>
      <c r="AO1332" s="9" cm="1">
        <f t="array" ref="AO1332">_xlfn.IFS(AD1332 ="Unk", 1, AD1332 = "", 1, AD1332 &lt;&gt; "", 0)</f>
        <v>1</v>
      </c>
      <c r="AP1332" s="5">
        <v>24559.38</v>
      </c>
      <c r="AQ1332" s="5">
        <v>16496.79</v>
      </c>
      <c r="AR1332" s="5">
        <v>0.33</v>
      </c>
      <c r="AS1332" s="5">
        <v>3600.11</v>
      </c>
      <c r="AT1332" s="5">
        <v>2921</v>
      </c>
      <c r="AU1332" s="5">
        <v>1284405</v>
      </c>
      <c r="AV1332" s="5">
        <v>5</v>
      </c>
      <c r="AW1332" s="5">
        <v>0</v>
      </c>
      <c r="AX1332" s="5">
        <v>0</v>
      </c>
      <c r="AY1332" s="5">
        <v>0</v>
      </c>
      <c r="AZ1332" s="9" cm="1">
        <f t="array" ref="AZ1332">_xlfn.IFS(AP1332 ="Unk", 0, AP1332 = "", 0,(AP1332-AQ1332)=0,1,(AP1332-AQ1332) &lt;&gt; 0, 0)</f>
        <v>0</v>
      </c>
      <c r="BA1332" s="9" cm="1">
        <f t="array" ref="BA1332">_xlfn.IFS(AP1332 ="Unk", 1, AP1332 = "", 1, AP1332 &lt;&gt; "", 0)</f>
        <v>0</v>
      </c>
    </row>
    <row r="1333" spans="1:53" x14ac:dyDescent="0.2">
      <c r="A1333">
        <v>6</v>
      </c>
      <c r="B1333" t="s">
        <v>5</v>
      </c>
      <c r="C1333">
        <v>1</v>
      </c>
      <c r="D1333">
        <v>5</v>
      </c>
      <c r="E1333">
        <v>8</v>
      </c>
      <c r="F1333" s="5">
        <v>6888.73</v>
      </c>
      <c r="G1333" s="5">
        <v>6888.73</v>
      </c>
      <c r="H1333" s="5">
        <v>0</v>
      </c>
      <c r="I1333" s="5">
        <v>0.74</v>
      </c>
      <c r="J1333" s="5">
        <v>359</v>
      </c>
      <c r="K1333" s="5">
        <v>7489</v>
      </c>
      <c r="L1333" s="5">
        <v>10</v>
      </c>
      <c r="M1333" s="5">
        <v>0</v>
      </c>
      <c r="N1333" s="5">
        <v>0</v>
      </c>
      <c r="O1333" s="5">
        <v>0</v>
      </c>
      <c r="P1333" s="9" cm="1">
        <f t="array" ref="P1333">_xlfn.IFS(F1333 ="Unk", 0, F1333 = "", 0,(F1333-G1333)=0,1,(F1333-G1333) &lt;&gt; 0, 0)</f>
        <v>1</v>
      </c>
      <c r="Q1333" s="9" cm="1">
        <f t="array" ref="Q1333">_xlfn.IFS(F1333 ="Unk", 1, F1333 = "", 1, F1333 &lt;&gt; "", 0)</f>
        <v>0</v>
      </c>
      <c r="R1333" s="5">
        <v>7864.79</v>
      </c>
      <c r="S1333" s="5">
        <v>7864.79</v>
      </c>
      <c r="T1333" s="5">
        <v>0</v>
      </c>
      <c r="U1333" s="5">
        <v>0.23</v>
      </c>
      <c r="V1333" s="5">
        <v>1</v>
      </c>
      <c r="W1333" s="5">
        <v>1109</v>
      </c>
      <c r="X1333" s="5">
        <v>8</v>
      </c>
      <c r="Y1333" s="5">
        <v>0</v>
      </c>
      <c r="Z1333" s="5">
        <v>0</v>
      </c>
      <c r="AA1333" s="5">
        <v>0</v>
      </c>
      <c r="AB1333" s="9" cm="1">
        <f t="array" ref="AB1333">_xlfn.IFS(R1333 ="Unk", 0, R1333 = "", 0,(R1333-S1333)=0,1,(R1333-S1333) &lt;&gt; 0, 0)</f>
        <v>1</v>
      </c>
      <c r="AC1333" s="9" cm="1">
        <f t="array" ref="AC1333">_xlfn.IFS(R1333 ="Unk", 1, R1333 = "", 1, R1333 &lt;&gt; "", 0)</f>
        <v>0</v>
      </c>
      <c r="AD1333" s="5">
        <v>10729.48</v>
      </c>
      <c r="AE1333" s="5">
        <v>10729.48</v>
      </c>
      <c r="AF1333" s="5">
        <v>0</v>
      </c>
      <c r="AG1333" s="5">
        <v>0.33</v>
      </c>
      <c r="AH1333" s="5">
        <v>6</v>
      </c>
      <c r="AI1333" s="5">
        <v>700</v>
      </c>
      <c r="AJ1333" s="5">
        <v>6</v>
      </c>
      <c r="AK1333" s="5">
        <v>0</v>
      </c>
      <c r="AL1333" s="5">
        <v>0</v>
      </c>
      <c r="AM1333" s="5">
        <v>0</v>
      </c>
      <c r="AN1333" s="9" cm="1">
        <f t="array" ref="AN1333">_xlfn.IFS(AD1333 ="Unk", 0, AD1333 = "", 0,(AD1333-AE1333)=0,1,(AD1333-AE1333) &lt;&gt; 0, 0)</f>
        <v>1</v>
      </c>
      <c r="AO1333" s="9" cm="1">
        <f t="array" ref="AO1333">_xlfn.IFS(AD1333 ="Unk", 1, AD1333 = "", 1, AD1333 &lt;&gt; "", 0)</f>
        <v>0</v>
      </c>
      <c r="AP1333" s="5">
        <v>10219.5</v>
      </c>
      <c r="AQ1333" s="5">
        <v>10219.5</v>
      </c>
      <c r="AR1333" s="5">
        <v>0</v>
      </c>
      <c r="AS1333" s="5">
        <v>0.01</v>
      </c>
      <c r="AT1333" s="5">
        <v>0</v>
      </c>
      <c r="AU1333" s="5">
        <v>4</v>
      </c>
      <c r="AV1333" s="5">
        <v>2</v>
      </c>
      <c r="AW1333" s="5">
        <v>0</v>
      </c>
      <c r="AX1333" s="5">
        <v>0</v>
      </c>
      <c r="AY1333" s="5">
        <v>0</v>
      </c>
      <c r="AZ1333" s="9" cm="1">
        <f t="array" ref="AZ1333">_xlfn.IFS(AP1333 ="Unk", 0, AP1333 = "", 0,(AP1333-AQ1333)=0,1,(AP1333-AQ1333) &lt;&gt; 0, 0)</f>
        <v>1</v>
      </c>
      <c r="BA1333" s="9" cm="1">
        <f t="array" ref="BA1333">_xlfn.IFS(AP1333 ="Unk", 1, AP1333 = "", 1, AP1333 &lt;&gt; "", 0)</f>
        <v>0</v>
      </c>
    </row>
    <row r="1334" spans="1:53" x14ac:dyDescent="0.2">
      <c r="A1334">
        <v>6</v>
      </c>
      <c r="B1334" t="s">
        <v>5</v>
      </c>
      <c r="C1334">
        <v>1</v>
      </c>
      <c r="D1334">
        <v>10</v>
      </c>
      <c r="E1334">
        <v>8</v>
      </c>
      <c r="F1334" s="5">
        <v>10294.48</v>
      </c>
      <c r="G1334" s="5">
        <v>10294.48</v>
      </c>
      <c r="H1334" s="5">
        <v>0</v>
      </c>
      <c r="I1334" s="5">
        <v>198.71</v>
      </c>
      <c r="J1334" s="5">
        <v>10353</v>
      </c>
      <c r="K1334" s="5">
        <v>988825</v>
      </c>
      <c r="L1334" s="5">
        <v>10</v>
      </c>
      <c r="M1334" s="5">
        <v>0</v>
      </c>
      <c r="N1334" s="5">
        <v>0</v>
      </c>
      <c r="O1334" s="5">
        <v>0</v>
      </c>
      <c r="P1334" s="9" cm="1">
        <f t="array" ref="P1334">_xlfn.IFS(F1334 ="Unk", 0, F1334 = "", 0,(F1334-G1334)=0,1,(F1334-G1334) &lt;&gt; 0, 0)</f>
        <v>1</v>
      </c>
      <c r="Q1334" s="9" cm="1">
        <f t="array" ref="Q1334">_xlfn.IFS(F1334 ="Unk", 1, F1334 = "", 1, F1334 &lt;&gt; "", 0)</f>
        <v>0</v>
      </c>
      <c r="R1334" s="5">
        <v>11900.94</v>
      </c>
      <c r="S1334" s="5">
        <v>11900.94</v>
      </c>
      <c r="T1334" s="5">
        <v>0</v>
      </c>
      <c r="U1334" s="5">
        <v>580.65</v>
      </c>
      <c r="V1334" s="5">
        <v>42014</v>
      </c>
      <c r="W1334" s="5">
        <v>4658861</v>
      </c>
      <c r="X1334" s="5">
        <v>10</v>
      </c>
      <c r="Y1334" s="5">
        <v>0</v>
      </c>
      <c r="Z1334" s="5">
        <v>0</v>
      </c>
      <c r="AA1334" s="5">
        <v>0</v>
      </c>
      <c r="AB1334" s="9" cm="1">
        <f t="array" ref="AB1334">_xlfn.IFS(R1334 ="Unk", 0, R1334 = "", 0,(R1334-S1334)=0,1,(R1334-S1334) &lt;&gt; 0, 0)</f>
        <v>1</v>
      </c>
      <c r="AC1334" s="9" cm="1">
        <f t="array" ref="AC1334">_xlfn.IFS(R1334 ="Unk", 1, R1334 = "", 1, R1334 &lt;&gt; "", 0)</f>
        <v>0</v>
      </c>
      <c r="AD1334" s="5">
        <v>13404.56</v>
      </c>
      <c r="AE1334" s="5">
        <v>13404.56</v>
      </c>
      <c r="AF1334" s="5">
        <v>0</v>
      </c>
      <c r="AG1334" s="5">
        <v>420.68</v>
      </c>
      <c r="AH1334" s="5">
        <v>25568</v>
      </c>
      <c r="AI1334" s="5">
        <v>3264334</v>
      </c>
      <c r="AJ1334" s="5">
        <v>10</v>
      </c>
      <c r="AK1334" s="5">
        <v>0</v>
      </c>
      <c r="AL1334" s="5">
        <v>0</v>
      </c>
      <c r="AM1334" s="5">
        <v>0</v>
      </c>
      <c r="AN1334" s="9" cm="1">
        <f t="array" ref="AN1334">_xlfn.IFS(AD1334 ="Unk", 0, AD1334 = "", 0,(AD1334-AE1334)=0,1,(AD1334-AE1334) &lt;&gt; 0, 0)</f>
        <v>1</v>
      </c>
      <c r="AO1334" s="9" cm="1">
        <f t="array" ref="AO1334">_xlfn.IFS(AD1334 ="Unk", 1, AD1334 = "", 1, AD1334 &lt;&gt; "", 0)</f>
        <v>0</v>
      </c>
      <c r="AP1334" s="5">
        <v>15011.69</v>
      </c>
      <c r="AQ1334" s="5">
        <v>15011.69</v>
      </c>
      <c r="AR1334" s="5">
        <v>0</v>
      </c>
      <c r="AS1334" s="5">
        <v>161.1</v>
      </c>
      <c r="AT1334" s="5">
        <v>9607</v>
      </c>
      <c r="AU1334" s="5">
        <v>1314478</v>
      </c>
      <c r="AV1334" s="5">
        <v>10</v>
      </c>
      <c r="AW1334" s="5">
        <v>0</v>
      </c>
      <c r="AX1334" s="5">
        <v>0</v>
      </c>
      <c r="AY1334" s="5">
        <v>0</v>
      </c>
      <c r="AZ1334" s="9" cm="1">
        <f t="array" ref="AZ1334">_xlfn.IFS(AP1334 ="Unk", 0, AP1334 = "", 0,(AP1334-AQ1334)=0,1,(AP1334-AQ1334) &lt;&gt; 0, 0)</f>
        <v>1</v>
      </c>
      <c r="BA1334" s="9" cm="1">
        <f t="array" ref="BA1334">_xlfn.IFS(AP1334 ="Unk", 1, AP1334 = "", 1, AP1334 &lt;&gt; "", 0)</f>
        <v>0</v>
      </c>
    </row>
    <row r="1335" spans="1:53" x14ac:dyDescent="0.2">
      <c r="A1335">
        <v>6</v>
      </c>
      <c r="B1335" t="s">
        <v>5</v>
      </c>
      <c r="C1335">
        <v>1</v>
      </c>
      <c r="D1335">
        <v>15</v>
      </c>
      <c r="E1335">
        <v>8</v>
      </c>
      <c r="F1335" s="5">
        <v>12825.51</v>
      </c>
      <c r="G1335" s="5">
        <v>12825.51</v>
      </c>
      <c r="H1335" s="5">
        <v>0</v>
      </c>
      <c r="I1335" s="5">
        <v>169.53</v>
      </c>
      <c r="J1335" s="5">
        <v>3774</v>
      </c>
      <c r="K1335" s="5">
        <v>674825</v>
      </c>
      <c r="L1335" s="5">
        <v>10</v>
      </c>
      <c r="M1335" s="5">
        <v>0</v>
      </c>
      <c r="N1335" s="5">
        <v>0</v>
      </c>
      <c r="O1335" s="5">
        <v>0</v>
      </c>
      <c r="P1335" s="9" cm="1">
        <f t="array" ref="P1335">_xlfn.IFS(F1335 ="Unk", 0, F1335 = "", 0,(F1335-G1335)=0,1,(F1335-G1335) &lt;&gt; 0, 0)</f>
        <v>1</v>
      </c>
      <c r="Q1335" s="9" cm="1">
        <f t="array" ref="Q1335">_xlfn.IFS(F1335 ="Unk", 1, F1335 = "", 1, F1335 &lt;&gt; "", 0)</f>
        <v>0</v>
      </c>
      <c r="R1335" s="5">
        <v>13785.72</v>
      </c>
      <c r="S1335" s="5">
        <v>13785.72</v>
      </c>
      <c r="T1335" s="5">
        <v>0</v>
      </c>
      <c r="U1335" s="5">
        <v>976.64</v>
      </c>
      <c r="V1335" s="5">
        <v>20156</v>
      </c>
      <c r="W1335" s="5">
        <v>3888107</v>
      </c>
      <c r="X1335" s="5">
        <v>10</v>
      </c>
      <c r="Y1335" s="5">
        <v>0</v>
      </c>
      <c r="Z1335" s="5">
        <v>0</v>
      </c>
      <c r="AA1335" s="5">
        <v>0</v>
      </c>
      <c r="AB1335" s="9" cm="1">
        <f t="array" ref="AB1335">_xlfn.IFS(R1335 ="Unk", 0, R1335 = "", 0,(R1335-S1335)=0,1,(R1335-S1335) &lt;&gt; 0, 0)</f>
        <v>1</v>
      </c>
      <c r="AC1335" s="9" cm="1">
        <f t="array" ref="AC1335">_xlfn.IFS(R1335 ="Unk", 1, R1335 = "", 1, R1335 &lt;&gt; "", 0)</f>
        <v>0</v>
      </c>
      <c r="AD1335" s="5">
        <v>14961.3</v>
      </c>
      <c r="AE1335" s="5">
        <v>14778.24</v>
      </c>
      <c r="AF1335" s="5">
        <v>0.01</v>
      </c>
      <c r="AG1335" s="5">
        <v>3600.23</v>
      </c>
      <c r="AH1335" s="5">
        <v>72367</v>
      </c>
      <c r="AI1335" s="5">
        <v>18136725</v>
      </c>
      <c r="AJ1335" s="5">
        <v>10</v>
      </c>
      <c r="AK1335" s="5">
        <v>0</v>
      </c>
      <c r="AL1335" s="5">
        <v>0</v>
      </c>
      <c r="AM1335" s="5">
        <v>0</v>
      </c>
      <c r="AN1335" s="9" cm="1">
        <f t="array" ref="AN1335">_xlfn.IFS(AD1335 ="Unk", 0, AD1335 = "", 0,(AD1335-AE1335)=0,1,(AD1335-AE1335) &lt;&gt; 0, 0)</f>
        <v>0</v>
      </c>
      <c r="AO1335" s="9" cm="1">
        <f t="array" ref="AO1335">_xlfn.IFS(AD1335 ="Unk", 1, AD1335 = "", 1, AD1335 &lt;&gt; "", 0)</f>
        <v>0</v>
      </c>
      <c r="AP1335" s="5">
        <v>15821.68</v>
      </c>
      <c r="AQ1335" s="5">
        <v>15654.9</v>
      </c>
      <c r="AR1335" s="5">
        <v>0.01</v>
      </c>
      <c r="AS1335" s="5">
        <v>3600.6</v>
      </c>
      <c r="AT1335" s="5">
        <v>54420</v>
      </c>
      <c r="AU1335" s="5">
        <v>17928115</v>
      </c>
      <c r="AV1335" s="5">
        <v>10</v>
      </c>
      <c r="AW1335" s="5">
        <v>0</v>
      </c>
      <c r="AX1335" s="5">
        <v>0</v>
      </c>
      <c r="AY1335" s="5">
        <v>0</v>
      </c>
      <c r="AZ1335" s="9" cm="1">
        <f t="array" ref="AZ1335">_xlfn.IFS(AP1335 ="Unk", 0, AP1335 = "", 0,(AP1335-AQ1335)=0,1,(AP1335-AQ1335) &lt;&gt; 0, 0)</f>
        <v>0</v>
      </c>
      <c r="BA1335" s="9" cm="1">
        <f t="array" ref="BA1335">_xlfn.IFS(AP1335 ="Unk", 1, AP1335 = "", 1, AP1335 &lt;&gt; "", 0)</f>
        <v>0</v>
      </c>
    </row>
    <row r="1336" spans="1:53" x14ac:dyDescent="0.2">
      <c r="A1336">
        <v>6</v>
      </c>
      <c r="B1336" t="s">
        <v>5</v>
      </c>
      <c r="C1336">
        <v>1</v>
      </c>
      <c r="D1336">
        <v>20</v>
      </c>
      <c r="E1336">
        <v>8</v>
      </c>
      <c r="F1336" s="5">
        <v>17716.04</v>
      </c>
      <c r="G1336" s="5">
        <v>14767.94</v>
      </c>
      <c r="H1336" s="5">
        <v>0.17</v>
      </c>
      <c r="I1336" s="5">
        <v>3600.48</v>
      </c>
      <c r="J1336" s="5">
        <v>33882</v>
      </c>
      <c r="K1336" s="5">
        <v>8098259</v>
      </c>
      <c r="L1336" s="5">
        <v>4</v>
      </c>
      <c r="M1336" s="5">
        <v>0</v>
      </c>
      <c r="N1336" s="5">
        <v>0</v>
      </c>
      <c r="O1336" s="5">
        <v>0</v>
      </c>
      <c r="P1336" s="9" cm="1">
        <f t="array" ref="P1336">_xlfn.IFS(F1336 ="Unk", 0, F1336 = "", 0,(F1336-G1336)=0,1,(F1336-G1336) &lt;&gt; 0, 0)</f>
        <v>0</v>
      </c>
      <c r="Q1336" s="9" cm="1">
        <f t="array" ref="Q1336">_xlfn.IFS(F1336 ="Unk", 1, F1336 = "", 1, F1336 &lt;&gt; "", 0)</f>
        <v>0</v>
      </c>
      <c r="R1336" s="5">
        <v>21849.58</v>
      </c>
      <c r="S1336" s="5">
        <v>15554.05</v>
      </c>
      <c r="T1336" s="5">
        <v>0.28999999999999998</v>
      </c>
      <c r="U1336" s="5">
        <v>3602.33</v>
      </c>
      <c r="V1336" s="5">
        <v>26764</v>
      </c>
      <c r="W1336" s="5">
        <v>4142006</v>
      </c>
      <c r="X1336" s="5">
        <v>3</v>
      </c>
      <c r="Y1336" s="5">
        <v>0</v>
      </c>
      <c r="Z1336" s="5">
        <v>0</v>
      </c>
      <c r="AA1336" s="5">
        <v>0</v>
      </c>
      <c r="AB1336" s="9" cm="1">
        <f t="array" ref="AB1336">_xlfn.IFS(R1336 ="Unk", 0, R1336 = "", 0,(R1336-S1336)=0,1,(R1336-S1336) &lt;&gt; 0, 0)</f>
        <v>0</v>
      </c>
      <c r="AC1336" s="9" cm="1">
        <f t="array" ref="AC1336">_xlfn.IFS(R1336 ="Unk", 1, R1336 = "", 1, R1336 &lt;&gt; "", 0)</f>
        <v>0</v>
      </c>
      <c r="AD1336" s="5">
        <v>22297.91</v>
      </c>
      <c r="AE1336" s="5">
        <v>16588.52</v>
      </c>
      <c r="AF1336" s="5">
        <v>0.26</v>
      </c>
      <c r="AG1336" s="5">
        <v>3603.78</v>
      </c>
      <c r="AH1336" s="5">
        <v>31319</v>
      </c>
      <c r="AI1336" s="5">
        <v>5334817</v>
      </c>
      <c r="AJ1336" s="5">
        <v>6</v>
      </c>
      <c r="AK1336" s="5">
        <v>0</v>
      </c>
      <c r="AL1336" s="5">
        <v>0</v>
      </c>
      <c r="AM1336" s="5">
        <v>0</v>
      </c>
      <c r="AN1336" s="9" cm="1">
        <f t="array" ref="AN1336">_xlfn.IFS(AD1336 ="Unk", 0, AD1336 = "", 0,(AD1336-AE1336)=0,1,(AD1336-AE1336) &lt;&gt; 0, 0)</f>
        <v>0</v>
      </c>
      <c r="AO1336" s="9" cm="1">
        <f t="array" ref="AO1336">_xlfn.IFS(AD1336 ="Unk", 1, AD1336 = "", 1, AD1336 &lt;&gt; "", 0)</f>
        <v>0</v>
      </c>
      <c r="AP1336" s="5">
        <v>22486.98</v>
      </c>
      <c r="AQ1336" s="5">
        <v>17724.43</v>
      </c>
      <c r="AR1336" s="5">
        <v>0.21</v>
      </c>
      <c r="AS1336" s="5">
        <v>3607.06</v>
      </c>
      <c r="AT1336" s="5">
        <v>25289</v>
      </c>
      <c r="AU1336" s="5">
        <v>5263738</v>
      </c>
      <c r="AV1336" s="5">
        <v>4</v>
      </c>
      <c r="AW1336" s="5">
        <v>0</v>
      </c>
      <c r="AX1336" s="5">
        <v>0</v>
      </c>
      <c r="AY1336" s="5">
        <v>0</v>
      </c>
      <c r="AZ1336" s="9" cm="1">
        <f t="array" ref="AZ1336">_xlfn.IFS(AP1336 ="Unk", 0, AP1336 = "", 0,(AP1336-AQ1336)=0,1,(AP1336-AQ1336) &lt;&gt; 0, 0)</f>
        <v>0</v>
      </c>
      <c r="BA1336" s="9" cm="1">
        <f t="array" ref="BA1336">_xlfn.IFS(AP1336 ="Unk", 1, AP1336 = "", 1, AP1336 &lt;&gt; "", 0)</f>
        <v>0</v>
      </c>
    </row>
    <row r="1337" spans="1:53" x14ac:dyDescent="0.2">
      <c r="A1337">
        <v>6</v>
      </c>
      <c r="B1337" t="s">
        <v>5</v>
      </c>
      <c r="C1337">
        <v>1</v>
      </c>
      <c r="D1337">
        <v>25</v>
      </c>
      <c r="E1337">
        <v>8</v>
      </c>
      <c r="F1337" s="5">
        <v>16791.52</v>
      </c>
      <c r="G1337" s="5">
        <v>16014.16</v>
      </c>
      <c r="H1337" s="5">
        <v>0.05</v>
      </c>
      <c r="I1337" s="5">
        <v>3600.75</v>
      </c>
      <c r="J1337" s="5">
        <v>15916</v>
      </c>
      <c r="K1337" s="5">
        <v>3700677</v>
      </c>
      <c r="L1337" s="5">
        <v>6</v>
      </c>
      <c r="M1337" s="5">
        <v>0</v>
      </c>
      <c r="N1337" s="5">
        <v>0</v>
      </c>
      <c r="O1337" s="5">
        <v>0</v>
      </c>
      <c r="P1337" s="9" cm="1">
        <f t="array" ref="P1337">_xlfn.IFS(F1337 ="Unk", 0, F1337 = "", 0,(F1337-G1337)=0,1,(F1337-G1337) &lt;&gt; 0, 0)</f>
        <v>0</v>
      </c>
      <c r="Q1337" s="9" cm="1">
        <f t="array" ref="Q1337">_xlfn.IFS(F1337 ="Unk", 1, F1337 = "", 1, F1337 &lt;&gt; "", 0)</f>
        <v>0</v>
      </c>
      <c r="R1337" s="5">
        <v>17801</v>
      </c>
      <c r="S1337" s="5">
        <v>16705.63</v>
      </c>
      <c r="T1337" s="5">
        <v>0.06</v>
      </c>
      <c r="U1337" s="5">
        <v>3603</v>
      </c>
      <c r="V1337" s="5">
        <v>11050</v>
      </c>
      <c r="W1337" s="5">
        <v>4674483</v>
      </c>
      <c r="X1337" s="5">
        <v>5</v>
      </c>
      <c r="Y1337" s="5">
        <v>0</v>
      </c>
      <c r="Z1337" s="5">
        <v>0</v>
      </c>
      <c r="AA1337" s="5">
        <v>0</v>
      </c>
      <c r="AB1337" s="9" cm="1">
        <f t="array" ref="AB1337">_xlfn.IFS(R1337 ="Unk", 0, R1337 = "", 0,(R1337-S1337)=0,1,(R1337-S1337) &lt;&gt; 0, 0)</f>
        <v>0</v>
      </c>
      <c r="AC1337" s="9" cm="1">
        <f t="array" ref="AC1337">_xlfn.IFS(R1337 ="Unk", 1, R1337 = "", 1, R1337 &lt;&gt; "", 0)</f>
        <v>0</v>
      </c>
      <c r="AD1337" s="5">
        <v>18697.93</v>
      </c>
      <c r="AE1337" s="5">
        <v>17471.84</v>
      </c>
      <c r="AF1337" s="5">
        <v>7.0000000000000007E-2</v>
      </c>
      <c r="AG1337" s="5">
        <v>3601.81</v>
      </c>
      <c r="AH1337" s="5">
        <v>9359</v>
      </c>
      <c r="AI1337" s="5">
        <v>3637791</v>
      </c>
      <c r="AJ1337" s="5">
        <v>5</v>
      </c>
      <c r="AK1337" s="5">
        <v>0</v>
      </c>
      <c r="AL1337" s="5">
        <v>0</v>
      </c>
      <c r="AM1337" s="5">
        <v>0</v>
      </c>
      <c r="AN1337" s="9" cm="1">
        <f t="array" ref="AN1337">_xlfn.IFS(AD1337 ="Unk", 0, AD1337 = "", 0,(AD1337-AE1337)=0,1,(AD1337-AE1337) &lt;&gt; 0, 0)</f>
        <v>0</v>
      </c>
      <c r="AO1337" s="9" cm="1">
        <f t="array" ref="AO1337">_xlfn.IFS(AD1337 ="Unk", 1, AD1337 = "", 1, AD1337 &lt;&gt; "", 0)</f>
        <v>0</v>
      </c>
      <c r="AP1337" s="5">
        <v>19682.349999999999</v>
      </c>
      <c r="AQ1337" s="5">
        <v>18188.919999999998</v>
      </c>
      <c r="AR1337" s="5">
        <v>0.08</v>
      </c>
      <c r="AS1337" s="5">
        <v>3600.01</v>
      </c>
      <c r="AT1337" s="5">
        <v>12856</v>
      </c>
      <c r="AU1337" s="5">
        <v>3495546</v>
      </c>
      <c r="AV1337" s="5">
        <v>7</v>
      </c>
      <c r="AW1337" s="5">
        <v>0</v>
      </c>
      <c r="AX1337" s="5">
        <v>0</v>
      </c>
      <c r="AY1337" s="5">
        <v>0</v>
      </c>
      <c r="AZ1337" s="9" cm="1">
        <f t="array" ref="AZ1337">_xlfn.IFS(AP1337 ="Unk", 0, AP1337 = "", 0,(AP1337-AQ1337)=0,1,(AP1337-AQ1337) &lt;&gt; 0, 0)</f>
        <v>0</v>
      </c>
      <c r="BA1337" s="9" cm="1">
        <f t="array" ref="BA1337">_xlfn.IFS(AP1337 ="Unk", 1, AP1337 = "", 1, AP1337 &lt;&gt; "", 0)</f>
        <v>0</v>
      </c>
    </row>
    <row r="1338" spans="1:53" x14ac:dyDescent="0.2">
      <c r="A1338">
        <v>6</v>
      </c>
      <c r="B1338" t="s">
        <v>5</v>
      </c>
      <c r="C1338">
        <v>1</v>
      </c>
      <c r="D1338">
        <v>30</v>
      </c>
      <c r="E1338">
        <v>8</v>
      </c>
      <c r="F1338" s="5">
        <v>28849.06</v>
      </c>
      <c r="G1338" s="5">
        <v>22585.96</v>
      </c>
      <c r="H1338" s="5">
        <v>0.22</v>
      </c>
      <c r="I1338" s="5">
        <v>3600.24</v>
      </c>
      <c r="J1338" s="5">
        <v>4730</v>
      </c>
      <c r="K1338" s="5">
        <v>3449846</v>
      </c>
      <c r="L1338" s="5">
        <v>2</v>
      </c>
      <c r="M1338" s="5">
        <v>0</v>
      </c>
      <c r="N1338" s="5">
        <v>0</v>
      </c>
      <c r="O1338" s="5">
        <v>0</v>
      </c>
      <c r="P1338" s="9" cm="1">
        <f t="array" ref="P1338">_xlfn.IFS(F1338 ="Unk", 0, F1338 = "", 0,(F1338-G1338)=0,1,(F1338-G1338) &lt;&gt; 0, 0)</f>
        <v>0</v>
      </c>
      <c r="Q1338" s="9" cm="1">
        <f t="array" ref="Q1338">_xlfn.IFS(F1338 ="Unk", 1, F1338 = "", 1, F1338 &lt;&gt; "", 0)</f>
        <v>0</v>
      </c>
      <c r="R1338" s="5" t="s">
        <v>25</v>
      </c>
      <c r="S1338" s="5">
        <v>23116.68</v>
      </c>
      <c r="T1338" s="5">
        <v>100</v>
      </c>
      <c r="U1338" s="5">
        <v>3604.89</v>
      </c>
      <c r="V1338" s="5">
        <v>3765</v>
      </c>
      <c r="W1338" s="5">
        <v>3062431</v>
      </c>
      <c r="X1338" s="5">
        <v>0</v>
      </c>
      <c r="Y1338" s="5"/>
      <c r="Z1338" s="5"/>
      <c r="AA1338" s="5"/>
      <c r="AB1338" s="9" cm="1">
        <f t="array" ref="AB1338">_xlfn.IFS(R1338 ="Unk", 0, R1338 = "", 0,(R1338-S1338)=0,1,(R1338-S1338) &lt;&gt; 0, 0)</f>
        <v>0</v>
      </c>
      <c r="AC1338" s="9" cm="1">
        <f t="array" ref="AC1338">_xlfn.IFS(R1338 ="Unk", 1, R1338 = "", 1, R1338 &lt;&gt; "", 0)</f>
        <v>1</v>
      </c>
      <c r="AD1338" s="5" t="s">
        <v>25</v>
      </c>
      <c r="AE1338" s="5">
        <v>23784.54</v>
      </c>
      <c r="AF1338" s="5">
        <v>100</v>
      </c>
      <c r="AG1338" s="5">
        <v>3601.22</v>
      </c>
      <c r="AH1338" s="5">
        <v>4120</v>
      </c>
      <c r="AI1338" s="5">
        <v>3614105</v>
      </c>
      <c r="AJ1338" s="5">
        <v>0</v>
      </c>
      <c r="AK1338" s="5"/>
      <c r="AL1338" s="5"/>
      <c r="AM1338" s="5"/>
      <c r="AN1338" s="9" cm="1">
        <f t="array" ref="AN1338">_xlfn.IFS(AD1338 ="Unk", 0, AD1338 = "", 0,(AD1338-AE1338)=0,1,(AD1338-AE1338) &lt;&gt; 0, 0)</f>
        <v>0</v>
      </c>
      <c r="AO1338" s="9" cm="1">
        <f t="array" ref="AO1338">_xlfn.IFS(AD1338 ="Unk", 1, AD1338 = "", 1, AD1338 &lt;&gt; "", 0)</f>
        <v>1</v>
      </c>
      <c r="AP1338" s="5" t="s">
        <v>25</v>
      </c>
      <c r="AQ1338" s="5">
        <v>25357.87</v>
      </c>
      <c r="AR1338" s="5">
        <v>100</v>
      </c>
      <c r="AS1338" s="5">
        <v>3602.59</v>
      </c>
      <c r="AT1338" s="5">
        <v>3424</v>
      </c>
      <c r="AU1338" s="5">
        <v>3943820</v>
      </c>
      <c r="AV1338" s="5">
        <v>0</v>
      </c>
      <c r="AW1338" s="5"/>
      <c r="AX1338" s="5"/>
      <c r="AY1338" s="5"/>
      <c r="AZ1338" s="9" cm="1">
        <f t="array" ref="AZ1338">_xlfn.IFS(AP1338 ="Unk", 0, AP1338 = "", 0,(AP1338-AQ1338)=0,1,(AP1338-AQ1338) &lt;&gt; 0, 0)</f>
        <v>0</v>
      </c>
      <c r="BA1338" s="9" cm="1">
        <f t="array" ref="BA1338">_xlfn.IFS(AP1338 ="Unk", 1, AP1338 = "", 1, AP1338 &lt;&gt; "", 0)</f>
        <v>1</v>
      </c>
    </row>
    <row r="1339" spans="1:53" x14ac:dyDescent="0.2">
      <c r="A1339">
        <v>6</v>
      </c>
      <c r="B1339" t="s">
        <v>5</v>
      </c>
      <c r="C1339">
        <v>2</v>
      </c>
      <c r="D1339">
        <v>5</v>
      </c>
      <c r="E1339">
        <v>8</v>
      </c>
      <c r="F1339" s="5">
        <v>6202.65</v>
      </c>
      <c r="G1339" s="5">
        <v>6202.65</v>
      </c>
      <c r="H1339" s="5">
        <v>0</v>
      </c>
      <c r="I1339" s="5">
        <v>1.1299999999999999</v>
      </c>
      <c r="J1339" s="5">
        <v>807</v>
      </c>
      <c r="K1339" s="5">
        <v>16746</v>
      </c>
      <c r="L1339" s="5">
        <v>10</v>
      </c>
      <c r="M1339" s="5">
        <v>0</v>
      </c>
      <c r="N1339" s="5">
        <v>0</v>
      </c>
      <c r="O1339" s="5">
        <v>0</v>
      </c>
      <c r="P1339" s="9" cm="1">
        <f t="array" ref="P1339">_xlfn.IFS(F1339 ="Unk", 0, F1339 = "", 0,(F1339-G1339)=0,1,(F1339-G1339) &lt;&gt; 0, 0)</f>
        <v>1</v>
      </c>
      <c r="Q1339" s="9" cm="1">
        <f t="array" ref="Q1339">_xlfn.IFS(F1339 ="Unk", 1, F1339 = "", 1, F1339 &lt;&gt; "", 0)</f>
        <v>0</v>
      </c>
      <c r="R1339" s="5">
        <v>7174.59</v>
      </c>
      <c r="S1339" s="5">
        <v>7174.59</v>
      </c>
      <c r="T1339" s="5">
        <v>0</v>
      </c>
      <c r="U1339" s="5">
        <v>0.25</v>
      </c>
      <c r="V1339" s="5">
        <v>1</v>
      </c>
      <c r="W1339" s="5">
        <v>422</v>
      </c>
      <c r="X1339" s="5">
        <v>6</v>
      </c>
      <c r="Y1339" s="5">
        <v>0</v>
      </c>
      <c r="Z1339" s="5">
        <v>0</v>
      </c>
      <c r="AA1339" s="5">
        <v>0</v>
      </c>
      <c r="AB1339" s="9" cm="1">
        <f t="array" ref="AB1339">_xlfn.IFS(R1339 ="Unk", 0, R1339 = "", 0,(R1339-S1339)=0,1,(R1339-S1339) &lt;&gt; 0, 0)</f>
        <v>1</v>
      </c>
      <c r="AC1339" s="9" cm="1">
        <f t="array" ref="AC1339">_xlfn.IFS(R1339 ="Unk", 1, R1339 = "", 1, R1339 &lt;&gt; "", 0)</f>
        <v>0</v>
      </c>
      <c r="AD1339" s="5">
        <v>8132.04</v>
      </c>
      <c r="AE1339" s="5">
        <v>8132.04</v>
      </c>
      <c r="AF1339" s="5">
        <v>0</v>
      </c>
      <c r="AG1339" s="5">
        <v>7.0000000000000007E-2</v>
      </c>
      <c r="AH1339" s="5">
        <v>1</v>
      </c>
      <c r="AI1339" s="5">
        <v>199</v>
      </c>
      <c r="AJ1339" s="5">
        <v>7</v>
      </c>
      <c r="AK1339" s="5">
        <v>0</v>
      </c>
      <c r="AL1339" s="5">
        <v>0</v>
      </c>
      <c r="AM1339" s="5">
        <v>0</v>
      </c>
      <c r="AN1339" s="9" cm="1">
        <f t="array" ref="AN1339">_xlfn.IFS(AD1339 ="Unk", 0, AD1339 = "", 0,(AD1339-AE1339)=0,1,(AD1339-AE1339) &lt;&gt; 0, 0)</f>
        <v>1</v>
      </c>
      <c r="AO1339" s="9" cm="1">
        <f t="array" ref="AO1339">_xlfn.IFS(AD1339 ="Unk", 1, AD1339 = "", 1, AD1339 &lt;&gt; "", 0)</f>
        <v>0</v>
      </c>
      <c r="AP1339" s="5"/>
      <c r="AQ1339" s="5"/>
      <c r="AR1339" s="5">
        <v>100</v>
      </c>
      <c r="AS1339" s="5"/>
      <c r="AT1339" s="5"/>
      <c r="AU1339" s="5"/>
      <c r="AV1339" s="5"/>
      <c r="AW1339" s="5"/>
      <c r="AX1339" s="5"/>
      <c r="AY1339" s="5"/>
      <c r="AZ1339" s="9" cm="1">
        <f t="array" ref="AZ1339">_xlfn.IFS(AP1339 ="Unk", 0, AP1339 = "", 0,(AP1339-AQ1339)=0,1,(AP1339-AQ1339) &lt;&gt; 0, 0)</f>
        <v>0</v>
      </c>
      <c r="BA1339" s="9" cm="1">
        <f t="array" ref="BA1339">_xlfn.IFS(AP1339 ="Unk", 1, AP1339 = "", 1, AP1339 &lt;&gt; "", 0)</f>
        <v>1</v>
      </c>
    </row>
    <row r="1340" spans="1:53" x14ac:dyDescent="0.2">
      <c r="A1340">
        <v>6</v>
      </c>
      <c r="B1340" t="s">
        <v>5</v>
      </c>
      <c r="C1340">
        <v>2</v>
      </c>
      <c r="D1340">
        <v>10</v>
      </c>
      <c r="E1340">
        <v>8</v>
      </c>
      <c r="F1340" s="5">
        <v>10265.25</v>
      </c>
      <c r="G1340" s="5">
        <v>10265.25</v>
      </c>
      <c r="H1340" s="5">
        <v>0</v>
      </c>
      <c r="I1340" s="5">
        <v>281.68</v>
      </c>
      <c r="J1340" s="5">
        <v>23162</v>
      </c>
      <c r="K1340" s="5">
        <v>2435140</v>
      </c>
      <c r="L1340" s="5">
        <v>10</v>
      </c>
      <c r="M1340" s="5">
        <v>0</v>
      </c>
      <c r="N1340" s="5">
        <v>0</v>
      </c>
      <c r="O1340" s="5">
        <v>0</v>
      </c>
      <c r="P1340" s="9" cm="1">
        <f t="array" ref="P1340">_xlfn.IFS(F1340 ="Unk", 0, F1340 = "", 0,(F1340-G1340)=0,1,(F1340-G1340) &lt;&gt; 0, 0)</f>
        <v>1</v>
      </c>
      <c r="Q1340" s="9" cm="1">
        <f t="array" ref="Q1340">_xlfn.IFS(F1340 ="Unk", 1, F1340 = "", 1, F1340 &lt;&gt; "", 0)</f>
        <v>0</v>
      </c>
      <c r="R1340" s="5">
        <v>11929.85</v>
      </c>
      <c r="S1340" s="5">
        <v>11929.85</v>
      </c>
      <c r="T1340" s="5">
        <v>0</v>
      </c>
      <c r="U1340" s="5">
        <v>699.5</v>
      </c>
      <c r="V1340" s="5">
        <v>58548</v>
      </c>
      <c r="W1340" s="5">
        <v>6935747</v>
      </c>
      <c r="X1340" s="5">
        <v>10</v>
      </c>
      <c r="Y1340" s="5">
        <v>0</v>
      </c>
      <c r="Z1340" s="5">
        <v>0</v>
      </c>
      <c r="AA1340" s="5">
        <v>0</v>
      </c>
      <c r="AB1340" s="9" cm="1">
        <f t="array" ref="AB1340">_xlfn.IFS(R1340 ="Unk", 0, R1340 = "", 0,(R1340-S1340)=0,1,(R1340-S1340) &lt;&gt; 0, 0)</f>
        <v>1</v>
      </c>
      <c r="AC1340" s="9" cm="1">
        <f t="array" ref="AC1340">_xlfn.IFS(R1340 ="Unk", 1, R1340 = "", 1, R1340 &lt;&gt; "", 0)</f>
        <v>0</v>
      </c>
      <c r="AD1340" s="5">
        <v>13744.97</v>
      </c>
      <c r="AE1340" s="5">
        <v>13744.97</v>
      </c>
      <c r="AF1340" s="5">
        <v>0</v>
      </c>
      <c r="AG1340" s="5">
        <v>137.86000000000001</v>
      </c>
      <c r="AH1340" s="5">
        <v>8581</v>
      </c>
      <c r="AI1340" s="5">
        <v>1098988</v>
      </c>
      <c r="AJ1340" s="5">
        <v>10</v>
      </c>
      <c r="AK1340" s="5">
        <v>0</v>
      </c>
      <c r="AL1340" s="5">
        <v>0</v>
      </c>
      <c r="AM1340" s="5">
        <v>0</v>
      </c>
      <c r="AN1340" s="9" cm="1">
        <f t="array" ref="AN1340">_xlfn.IFS(AD1340 ="Unk", 0, AD1340 = "", 0,(AD1340-AE1340)=0,1,(AD1340-AE1340) &lt;&gt; 0, 0)</f>
        <v>1</v>
      </c>
      <c r="AO1340" s="9" cm="1">
        <f t="array" ref="AO1340">_xlfn.IFS(AD1340 ="Unk", 1, AD1340 = "", 1, AD1340 &lt;&gt; "", 0)</f>
        <v>0</v>
      </c>
      <c r="AP1340" s="5">
        <v>16259.36</v>
      </c>
      <c r="AQ1340" s="5">
        <v>16259.36</v>
      </c>
      <c r="AR1340" s="5">
        <v>0</v>
      </c>
      <c r="AS1340" s="5">
        <v>36.79</v>
      </c>
      <c r="AT1340" s="5">
        <v>2939</v>
      </c>
      <c r="AU1340" s="5">
        <v>260699</v>
      </c>
      <c r="AV1340" s="5">
        <v>10</v>
      </c>
      <c r="AW1340" s="5">
        <v>0</v>
      </c>
      <c r="AX1340" s="5">
        <v>0</v>
      </c>
      <c r="AY1340" s="5">
        <v>0</v>
      </c>
      <c r="AZ1340" s="9" cm="1">
        <f t="array" ref="AZ1340">_xlfn.IFS(AP1340 ="Unk", 0, AP1340 = "", 0,(AP1340-AQ1340)=0,1,(AP1340-AQ1340) &lt;&gt; 0, 0)</f>
        <v>1</v>
      </c>
      <c r="BA1340" s="9" cm="1">
        <f t="array" ref="BA1340">_xlfn.IFS(AP1340 ="Unk", 1, AP1340 = "", 1, AP1340 &lt;&gt; "", 0)</f>
        <v>0</v>
      </c>
    </row>
    <row r="1341" spans="1:53" x14ac:dyDescent="0.2">
      <c r="A1341">
        <v>6</v>
      </c>
      <c r="B1341" t="s">
        <v>5</v>
      </c>
      <c r="C1341">
        <v>2</v>
      </c>
      <c r="D1341">
        <v>15</v>
      </c>
      <c r="E1341">
        <v>8</v>
      </c>
      <c r="F1341" s="5">
        <v>12821.22</v>
      </c>
      <c r="G1341" s="5">
        <v>12821.22</v>
      </c>
      <c r="H1341" s="5">
        <v>0</v>
      </c>
      <c r="I1341" s="5">
        <v>832.84</v>
      </c>
      <c r="J1341" s="5">
        <v>20675</v>
      </c>
      <c r="K1341" s="5">
        <v>3494851</v>
      </c>
      <c r="L1341" s="5">
        <v>10</v>
      </c>
      <c r="M1341" s="5">
        <v>0</v>
      </c>
      <c r="N1341" s="5">
        <v>0</v>
      </c>
      <c r="O1341" s="5">
        <v>0</v>
      </c>
      <c r="P1341" s="9" cm="1">
        <f t="array" ref="P1341">_xlfn.IFS(F1341 ="Unk", 0, F1341 = "", 0,(F1341-G1341)=0,1,(F1341-G1341) &lt;&gt; 0, 0)</f>
        <v>1</v>
      </c>
      <c r="Q1341" s="9" cm="1">
        <f t="array" ref="Q1341">_xlfn.IFS(F1341 ="Unk", 1, F1341 = "", 1, F1341 &lt;&gt; "", 0)</f>
        <v>0</v>
      </c>
      <c r="R1341" s="5">
        <v>14180.76</v>
      </c>
      <c r="S1341" s="5">
        <v>13618.22</v>
      </c>
      <c r="T1341" s="5">
        <v>0.04</v>
      </c>
      <c r="U1341" s="5">
        <v>3600.7</v>
      </c>
      <c r="V1341" s="5">
        <v>59817</v>
      </c>
      <c r="W1341" s="5">
        <v>11933513</v>
      </c>
      <c r="X1341" s="5">
        <v>10</v>
      </c>
      <c r="Y1341" s="5">
        <v>0</v>
      </c>
      <c r="Z1341" s="5">
        <v>0</v>
      </c>
      <c r="AA1341" s="5">
        <v>0</v>
      </c>
      <c r="AB1341" s="9" cm="1">
        <f t="array" ref="AB1341">_xlfn.IFS(R1341 ="Unk", 0, R1341 = "", 0,(R1341-S1341)=0,1,(R1341-S1341) &lt;&gt; 0, 0)</f>
        <v>0</v>
      </c>
      <c r="AC1341" s="9" cm="1">
        <f t="array" ref="AC1341">_xlfn.IFS(R1341 ="Unk", 1, R1341 = "", 1, R1341 &lt;&gt; "", 0)</f>
        <v>0</v>
      </c>
      <c r="AD1341" s="5">
        <v>15299.68</v>
      </c>
      <c r="AE1341" s="5">
        <v>14594.46</v>
      </c>
      <c r="AF1341" s="5">
        <v>0.05</v>
      </c>
      <c r="AG1341" s="5">
        <v>3600.41</v>
      </c>
      <c r="AH1341" s="5">
        <v>44280</v>
      </c>
      <c r="AI1341" s="5">
        <v>11643341</v>
      </c>
      <c r="AJ1341" s="5">
        <v>10</v>
      </c>
      <c r="AK1341" s="5">
        <v>0</v>
      </c>
      <c r="AL1341" s="5">
        <v>0</v>
      </c>
      <c r="AM1341" s="5">
        <v>0</v>
      </c>
      <c r="AN1341" s="9" cm="1">
        <f t="array" ref="AN1341">_xlfn.IFS(AD1341 ="Unk", 0, AD1341 = "", 0,(AD1341-AE1341)=0,1,(AD1341-AE1341) &lt;&gt; 0, 0)</f>
        <v>0</v>
      </c>
      <c r="AO1341" s="9" cm="1">
        <f t="array" ref="AO1341">_xlfn.IFS(AD1341 ="Unk", 1, AD1341 = "", 1, AD1341 &lt;&gt; "", 0)</f>
        <v>0</v>
      </c>
      <c r="AP1341" s="5">
        <v>16189.44</v>
      </c>
      <c r="AQ1341" s="5">
        <v>15693.68</v>
      </c>
      <c r="AR1341" s="5">
        <v>0.03</v>
      </c>
      <c r="AS1341" s="5">
        <v>3600.42</v>
      </c>
      <c r="AT1341" s="5">
        <v>49472</v>
      </c>
      <c r="AU1341" s="5">
        <v>15741407</v>
      </c>
      <c r="AV1341" s="5">
        <v>10</v>
      </c>
      <c r="AW1341" s="5">
        <v>0</v>
      </c>
      <c r="AX1341" s="5">
        <v>0</v>
      </c>
      <c r="AY1341" s="5">
        <v>0</v>
      </c>
      <c r="AZ1341" s="9" cm="1">
        <f t="array" ref="AZ1341">_xlfn.IFS(AP1341 ="Unk", 0, AP1341 = "", 0,(AP1341-AQ1341)=0,1,(AP1341-AQ1341) &lt;&gt; 0, 0)</f>
        <v>0</v>
      </c>
      <c r="BA1341" s="9" cm="1">
        <f t="array" ref="BA1341">_xlfn.IFS(AP1341 ="Unk", 1, AP1341 = "", 1, AP1341 &lt;&gt; "", 0)</f>
        <v>0</v>
      </c>
    </row>
    <row r="1342" spans="1:53" x14ac:dyDescent="0.2">
      <c r="A1342">
        <v>6</v>
      </c>
      <c r="B1342" t="s">
        <v>5</v>
      </c>
      <c r="C1342">
        <v>2</v>
      </c>
      <c r="D1342">
        <v>20</v>
      </c>
      <c r="E1342">
        <v>8</v>
      </c>
      <c r="F1342" s="5">
        <v>15144.35</v>
      </c>
      <c r="G1342" s="5">
        <v>15144.33</v>
      </c>
      <c r="H1342" s="5">
        <v>0</v>
      </c>
      <c r="I1342" s="5">
        <v>3026.3</v>
      </c>
      <c r="J1342" s="5">
        <v>29435</v>
      </c>
      <c r="K1342" s="5">
        <v>7612017</v>
      </c>
      <c r="L1342" s="5">
        <v>10</v>
      </c>
      <c r="M1342" s="5">
        <v>0</v>
      </c>
      <c r="N1342" s="5">
        <v>0</v>
      </c>
      <c r="O1342" s="5">
        <v>0</v>
      </c>
      <c r="P1342" s="9" cm="1">
        <f t="array" ref="P1342">_xlfn.IFS(F1342 ="Unk", 0, F1342 = "", 0,(F1342-G1342)=0,1,(F1342-G1342) &lt;&gt; 0, 0)</f>
        <v>0</v>
      </c>
      <c r="Q1342" s="9" cm="1">
        <f t="array" ref="Q1342">_xlfn.IFS(F1342 ="Unk", 1, F1342 = "", 1, F1342 &lt;&gt; "", 0)</f>
        <v>0</v>
      </c>
      <c r="R1342" s="5">
        <v>15817.74</v>
      </c>
      <c r="S1342" s="5">
        <v>15544.05</v>
      </c>
      <c r="T1342" s="5">
        <v>0.02</v>
      </c>
      <c r="U1342" s="5">
        <v>3600.8</v>
      </c>
      <c r="V1342" s="5">
        <v>22960</v>
      </c>
      <c r="W1342" s="5">
        <v>9383796</v>
      </c>
      <c r="X1342" s="5">
        <v>9</v>
      </c>
      <c r="Y1342" s="5">
        <v>0</v>
      </c>
      <c r="Z1342" s="5">
        <v>0</v>
      </c>
      <c r="AA1342" s="5">
        <v>0</v>
      </c>
      <c r="AB1342" s="9" cm="1">
        <f t="array" ref="AB1342">_xlfn.IFS(R1342 ="Unk", 0, R1342 = "", 0,(R1342-S1342)=0,1,(R1342-S1342) &lt;&gt; 0, 0)</f>
        <v>0</v>
      </c>
      <c r="AC1342" s="9" cm="1">
        <f t="array" ref="AC1342">_xlfn.IFS(R1342 ="Unk", 1, R1342 = "", 1, R1342 &lt;&gt; "", 0)</f>
        <v>0</v>
      </c>
      <c r="AD1342" s="5">
        <v>16521.3</v>
      </c>
      <c r="AE1342" s="5">
        <v>16167.7</v>
      </c>
      <c r="AF1342" s="5">
        <v>0.02</v>
      </c>
      <c r="AG1342" s="5">
        <v>3601.47</v>
      </c>
      <c r="AH1342" s="5">
        <v>20007</v>
      </c>
      <c r="AI1342" s="5">
        <v>8791168</v>
      </c>
      <c r="AJ1342" s="5">
        <v>10</v>
      </c>
      <c r="AK1342" s="5">
        <v>0</v>
      </c>
      <c r="AL1342" s="5">
        <v>0</v>
      </c>
      <c r="AM1342" s="5">
        <v>0</v>
      </c>
      <c r="AN1342" s="9" cm="1">
        <f t="array" ref="AN1342">_xlfn.IFS(AD1342 ="Unk", 0, AD1342 = "", 0,(AD1342-AE1342)=0,1,(AD1342-AE1342) &lt;&gt; 0, 0)</f>
        <v>0</v>
      </c>
      <c r="AO1342" s="9" cm="1">
        <f t="array" ref="AO1342">_xlfn.IFS(AD1342 ="Unk", 1, AD1342 = "", 1, AD1342 &lt;&gt; "", 0)</f>
        <v>0</v>
      </c>
      <c r="AP1342" s="5">
        <v>17587.48</v>
      </c>
      <c r="AQ1342" s="5">
        <v>16919.509999999998</v>
      </c>
      <c r="AR1342" s="5">
        <v>0.04</v>
      </c>
      <c r="AS1342" s="5">
        <v>3603.11</v>
      </c>
      <c r="AT1342" s="5">
        <v>23363</v>
      </c>
      <c r="AU1342" s="5">
        <v>8015915</v>
      </c>
      <c r="AV1342" s="5">
        <v>10</v>
      </c>
      <c r="AW1342" s="5">
        <v>0</v>
      </c>
      <c r="AX1342" s="5">
        <v>0</v>
      </c>
      <c r="AY1342" s="5">
        <v>0</v>
      </c>
      <c r="AZ1342" s="9" cm="1">
        <f t="array" ref="AZ1342">_xlfn.IFS(AP1342 ="Unk", 0, AP1342 = "", 0,(AP1342-AQ1342)=0,1,(AP1342-AQ1342) &lt;&gt; 0, 0)</f>
        <v>0</v>
      </c>
      <c r="BA1342" s="9" cm="1">
        <f t="array" ref="BA1342">_xlfn.IFS(AP1342 ="Unk", 1, AP1342 = "", 1, AP1342 &lt;&gt; "", 0)</f>
        <v>0</v>
      </c>
    </row>
    <row r="1343" spans="1:53" x14ac:dyDescent="0.2">
      <c r="A1343">
        <v>6</v>
      </c>
      <c r="B1343" t="s">
        <v>5</v>
      </c>
      <c r="C1343">
        <v>2</v>
      </c>
      <c r="D1343">
        <v>25</v>
      </c>
      <c r="E1343">
        <v>8</v>
      </c>
      <c r="F1343" s="5" t="s">
        <v>25</v>
      </c>
      <c r="G1343" s="5">
        <v>16317.99</v>
      </c>
      <c r="H1343" s="5">
        <v>100</v>
      </c>
      <c r="I1343" s="5">
        <v>3600.01</v>
      </c>
      <c r="J1343" s="5">
        <v>14251</v>
      </c>
      <c r="K1343" s="5">
        <v>4594142</v>
      </c>
      <c r="L1343" s="5">
        <v>0</v>
      </c>
      <c r="M1343" s="5"/>
      <c r="N1343" s="5"/>
      <c r="O1343" s="5"/>
      <c r="P1343" s="9" cm="1">
        <f t="array" ref="P1343">_xlfn.IFS(F1343 ="Unk", 0, F1343 = "", 0,(F1343-G1343)=0,1,(F1343-G1343) &lt;&gt; 0, 0)</f>
        <v>0</v>
      </c>
      <c r="Q1343" s="9" cm="1">
        <f t="array" ref="Q1343">_xlfn.IFS(F1343 ="Unk", 1, F1343 = "", 1, F1343 &lt;&gt; "", 0)</f>
        <v>1</v>
      </c>
      <c r="R1343" s="5">
        <v>25287.53</v>
      </c>
      <c r="S1343" s="5">
        <v>16843.52</v>
      </c>
      <c r="T1343" s="5">
        <v>0.33</v>
      </c>
      <c r="U1343" s="5">
        <v>3601.52</v>
      </c>
      <c r="V1343" s="5">
        <v>10244</v>
      </c>
      <c r="W1343" s="5">
        <v>3244750</v>
      </c>
      <c r="X1343" s="5">
        <v>6</v>
      </c>
      <c r="Y1343" s="5">
        <v>0</v>
      </c>
      <c r="Z1343" s="5">
        <v>0</v>
      </c>
      <c r="AA1343" s="5">
        <v>0</v>
      </c>
      <c r="AB1343" s="9" cm="1">
        <f t="array" ref="AB1343">_xlfn.IFS(R1343 ="Unk", 0, R1343 = "", 0,(R1343-S1343)=0,1,(R1343-S1343) &lt;&gt; 0, 0)</f>
        <v>0</v>
      </c>
      <c r="AC1343" s="9" cm="1">
        <f t="array" ref="AC1343">_xlfn.IFS(R1343 ="Unk", 1, R1343 = "", 1, R1343 &lt;&gt; "", 0)</f>
        <v>0</v>
      </c>
      <c r="AD1343" s="5">
        <v>25746.02</v>
      </c>
      <c r="AE1343" s="5">
        <v>17503.72</v>
      </c>
      <c r="AF1343" s="5">
        <v>0.32</v>
      </c>
      <c r="AG1343" s="5">
        <v>3604.85</v>
      </c>
      <c r="AH1343" s="5">
        <v>10833</v>
      </c>
      <c r="AI1343" s="5">
        <v>2978972</v>
      </c>
      <c r="AJ1343" s="5">
        <v>1</v>
      </c>
      <c r="AK1343" s="5">
        <v>0</v>
      </c>
      <c r="AL1343" s="5">
        <v>0</v>
      </c>
      <c r="AM1343" s="5">
        <v>0</v>
      </c>
      <c r="AN1343" s="9" cm="1">
        <f t="array" ref="AN1343">_xlfn.IFS(AD1343 ="Unk", 0, AD1343 = "", 0,(AD1343-AE1343)=0,1,(AD1343-AE1343) &lt;&gt; 0, 0)</f>
        <v>0</v>
      </c>
      <c r="AO1343" s="9" cm="1">
        <f t="array" ref="AO1343">_xlfn.IFS(AD1343 ="Unk", 1, AD1343 = "", 1, AD1343 &lt;&gt; "", 0)</f>
        <v>0</v>
      </c>
      <c r="AP1343" s="5">
        <v>29218.37</v>
      </c>
      <c r="AQ1343" s="5">
        <v>18424.86</v>
      </c>
      <c r="AR1343" s="5">
        <v>0.37</v>
      </c>
      <c r="AS1343" s="5">
        <v>3611.94</v>
      </c>
      <c r="AT1343" s="5">
        <v>11532</v>
      </c>
      <c r="AU1343" s="5">
        <v>2792467</v>
      </c>
      <c r="AV1343" s="5">
        <v>10</v>
      </c>
      <c r="AW1343" s="5">
        <v>0</v>
      </c>
      <c r="AX1343" s="5">
        <v>0</v>
      </c>
      <c r="AY1343" s="5">
        <v>0</v>
      </c>
      <c r="AZ1343" s="9" cm="1">
        <f t="array" ref="AZ1343">_xlfn.IFS(AP1343 ="Unk", 0, AP1343 = "", 0,(AP1343-AQ1343)=0,1,(AP1343-AQ1343) &lt;&gt; 0, 0)</f>
        <v>0</v>
      </c>
      <c r="BA1343" s="9" cm="1">
        <f t="array" ref="BA1343">_xlfn.IFS(AP1343 ="Unk", 1, AP1343 = "", 1, AP1343 &lt;&gt; "", 0)</f>
        <v>0</v>
      </c>
    </row>
    <row r="1344" spans="1:53" x14ac:dyDescent="0.2">
      <c r="A1344">
        <v>6</v>
      </c>
      <c r="B1344" t="s">
        <v>5</v>
      </c>
      <c r="C1344">
        <v>2</v>
      </c>
      <c r="D1344">
        <v>30</v>
      </c>
      <c r="E1344">
        <v>8</v>
      </c>
      <c r="F1344" s="5">
        <v>24117.279999999999</v>
      </c>
      <c r="G1344" s="5">
        <v>20204.66</v>
      </c>
      <c r="H1344" s="5">
        <v>0.16</v>
      </c>
      <c r="I1344" s="5">
        <v>3600.31</v>
      </c>
      <c r="J1344" s="5">
        <v>5346</v>
      </c>
      <c r="K1344" s="5">
        <v>3023908</v>
      </c>
      <c r="L1344" s="5">
        <v>2</v>
      </c>
      <c r="M1344" s="5">
        <v>0</v>
      </c>
      <c r="N1344" s="5">
        <v>0</v>
      </c>
      <c r="O1344" s="5">
        <v>0</v>
      </c>
      <c r="P1344" s="9" cm="1">
        <f t="array" ref="P1344">_xlfn.IFS(F1344 ="Unk", 0, F1344 = "", 0,(F1344-G1344)=0,1,(F1344-G1344) &lt;&gt; 0, 0)</f>
        <v>0</v>
      </c>
      <c r="Q1344" s="9" cm="1">
        <f t="array" ref="Q1344">_xlfn.IFS(F1344 ="Unk", 1, F1344 = "", 1, F1344 &lt;&gt; "", 0)</f>
        <v>0</v>
      </c>
      <c r="R1344" s="5">
        <v>25695.33</v>
      </c>
      <c r="S1344" s="5">
        <v>21076.91</v>
      </c>
      <c r="T1344" s="5">
        <v>0.18</v>
      </c>
      <c r="U1344" s="5">
        <v>3606.79</v>
      </c>
      <c r="V1344" s="5">
        <v>4841</v>
      </c>
      <c r="W1344" s="5">
        <v>2572250</v>
      </c>
      <c r="X1344" s="5">
        <v>5</v>
      </c>
      <c r="Y1344" s="5">
        <v>0</v>
      </c>
      <c r="Z1344" s="5">
        <v>0</v>
      </c>
      <c r="AA1344" s="5">
        <v>0</v>
      </c>
      <c r="AB1344" s="9" cm="1">
        <f t="array" ref="AB1344">_xlfn.IFS(R1344 ="Unk", 0, R1344 = "", 0,(R1344-S1344)=0,1,(R1344-S1344) &lt;&gt; 0, 0)</f>
        <v>0</v>
      </c>
      <c r="AC1344" s="9" cm="1">
        <f t="array" ref="AC1344">_xlfn.IFS(R1344 ="Unk", 1, R1344 = "", 1, R1344 &lt;&gt; "", 0)</f>
        <v>0</v>
      </c>
      <c r="AD1344" s="5" t="s">
        <v>25</v>
      </c>
      <c r="AE1344" s="5">
        <v>21584.33</v>
      </c>
      <c r="AF1344" s="5">
        <v>100</v>
      </c>
      <c r="AG1344" s="5">
        <v>3603.71</v>
      </c>
      <c r="AH1344" s="5">
        <v>4801</v>
      </c>
      <c r="AI1344" s="5">
        <v>3632118</v>
      </c>
      <c r="AJ1344" s="5">
        <v>0</v>
      </c>
      <c r="AK1344" s="5"/>
      <c r="AL1344" s="5"/>
      <c r="AM1344" s="5"/>
      <c r="AN1344" s="9" cm="1">
        <f t="array" ref="AN1344">_xlfn.IFS(AD1344 ="Unk", 0, AD1344 = "", 0,(AD1344-AE1344)=0,1,(AD1344-AE1344) &lt;&gt; 0, 0)</f>
        <v>0</v>
      </c>
      <c r="AO1344" s="9" cm="1">
        <f t="array" ref="AO1344">_xlfn.IFS(AD1344 ="Unk", 1, AD1344 = "", 1, AD1344 &lt;&gt; "", 0)</f>
        <v>1</v>
      </c>
      <c r="AP1344" s="5" t="s">
        <v>25</v>
      </c>
      <c r="AQ1344" s="5">
        <v>22976.880000000001</v>
      </c>
      <c r="AR1344" s="5">
        <v>100</v>
      </c>
      <c r="AS1344" s="5">
        <v>3600.04</v>
      </c>
      <c r="AT1344" s="5">
        <v>3432</v>
      </c>
      <c r="AU1344" s="5">
        <v>3489952</v>
      </c>
      <c r="AV1344" s="5">
        <v>0</v>
      </c>
      <c r="AW1344" s="5"/>
      <c r="AX1344" s="5"/>
      <c r="AY1344" s="5"/>
      <c r="AZ1344" s="9" cm="1">
        <f t="array" ref="AZ1344">_xlfn.IFS(AP1344 ="Unk", 0, AP1344 = "", 0,(AP1344-AQ1344)=0,1,(AP1344-AQ1344) &lt;&gt; 0, 0)</f>
        <v>0</v>
      </c>
      <c r="BA1344" s="9" cm="1">
        <f t="array" ref="BA1344">_xlfn.IFS(AP1344 ="Unk", 1, AP1344 = "", 1, AP1344 &lt;&gt; "", 0)</f>
        <v>1</v>
      </c>
    </row>
    <row r="1345" spans="1:53" x14ac:dyDescent="0.2">
      <c r="A1345">
        <v>6</v>
      </c>
      <c r="B1345" t="s">
        <v>5</v>
      </c>
      <c r="C1345">
        <v>3</v>
      </c>
      <c r="D1345">
        <v>5</v>
      </c>
      <c r="E1345">
        <v>8</v>
      </c>
      <c r="F1345" s="5">
        <v>8183.76</v>
      </c>
      <c r="G1345" s="5">
        <v>8183.76</v>
      </c>
      <c r="H1345" s="5">
        <v>0</v>
      </c>
      <c r="I1345" s="5">
        <v>0.41</v>
      </c>
      <c r="J1345" s="5">
        <v>65</v>
      </c>
      <c r="K1345" s="5">
        <v>2832</v>
      </c>
      <c r="L1345" s="5">
        <v>10</v>
      </c>
      <c r="M1345" s="5">
        <v>0</v>
      </c>
      <c r="N1345" s="5">
        <v>0</v>
      </c>
      <c r="O1345" s="5">
        <v>0</v>
      </c>
      <c r="P1345" s="9" cm="1">
        <f t="array" ref="P1345">_xlfn.IFS(F1345 ="Unk", 0, F1345 = "", 0,(F1345-G1345)=0,1,(F1345-G1345) &lt;&gt; 0, 0)</f>
        <v>1</v>
      </c>
      <c r="Q1345" s="9" cm="1">
        <f t="array" ref="Q1345">_xlfn.IFS(F1345 ="Unk", 1, F1345 = "", 1, F1345 &lt;&gt; "", 0)</f>
        <v>0</v>
      </c>
      <c r="R1345" s="5">
        <v>12780.57</v>
      </c>
      <c r="S1345" s="5">
        <v>12780.57</v>
      </c>
      <c r="T1345" s="5">
        <v>0</v>
      </c>
      <c r="U1345" s="5">
        <v>0.05</v>
      </c>
      <c r="V1345" s="5">
        <v>1</v>
      </c>
      <c r="W1345" s="5">
        <v>237</v>
      </c>
      <c r="X1345" s="5">
        <v>5</v>
      </c>
      <c r="Y1345" s="5">
        <v>0</v>
      </c>
      <c r="Z1345" s="5">
        <v>0</v>
      </c>
      <c r="AA1345" s="5">
        <v>0</v>
      </c>
      <c r="AB1345" s="9" cm="1">
        <f t="array" ref="AB1345">_xlfn.IFS(R1345 ="Unk", 0, R1345 = "", 0,(R1345-S1345)=0,1,(R1345-S1345) &lt;&gt; 0, 0)</f>
        <v>1</v>
      </c>
      <c r="AC1345" s="9" cm="1">
        <f t="array" ref="AC1345">_xlfn.IFS(R1345 ="Unk", 1, R1345 = "", 1, R1345 &lt;&gt; "", 0)</f>
        <v>0</v>
      </c>
      <c r="AD1345" s="5">
        <v>13191.74</v>
      </c>
      <c r="AE1345" s="5">
        <v>13191.74</v>
      </c>
      <c r="AF1345" s="5">
        <v>0</v>
      </c>
      <c r="AG1345" s="5">
        <v>0.03</v>
      </c>
      <c r="AH1345" s="5">
        <v>1</v>
      </c>
      <c r="AI1345" s="5">
        <v>121</v>
      </c>
      <c r="AJ1345" s="5">
        <v>3</v>
      </c>
      <c r="AK1345" s="5">
        <v>0</v>
      </c>
      <c r="AL1345" s="5">
        <v>0</v>
      </c>
      <c r="AM1345" s="5">
        <v>0</v>
      </c>
      <c r="AN1345" s="9" cm="1">
        <f t="array" ref="AN1345">_xlfn.IFS(AD1345 ="Unk", 0, AD1345 = "", 0,(AD1345-AE1345)=0,1,(AD1345-AE1345) &lt;&gt; 0, 0)</f>
        <v>1</v>
      </c>
      <c r="AO1345" s="9" cm="1">
        <f t="array" ref="AO1345">_xlfn.IFS(AD1345 ="Unk", 1, AD1345 = "", 1, AD1345 &lt;&gt; "", 0)</f>
        <v>0</v>
      </c>
      <c r="AP1345" s="5">
        <v>14313.57</v>
      </c>
      <c r="AQ1345" s="5">
        <v>14312.72</v>
      </c>
      <c r="AR1345" s="5">
        <v>0</v>
      </c>
      <c r="AS1345" s="5">
        <v>0.06</v>
      </c>
      <c r="AT1345" s="5">
        <v>1</v>
      </c>
      <c r="AU1345" s="5">
        <v>103</v>
      </c>
      <c r="AV1345" s="5">
        <v>5</v>
      </c>
      <c r="AW1345" s="5">
        <v>0</v>
      </c>
      <c r="AX1345" s="5">
        <v>0</v>
      </c>
      <c r="AY1345" s="5">
        <v>0</v>
      </c>
      <c r="AZ1345" s="9" cm="1">
        <f t="array" ref="AZ1345">_xlfn.IFS(AP1345 ="Unk", 0, AP1345 = "", 0,(AP1345-AQ1345)=0,1,(AP1345-AQ1345) &lt;&gt; 0, 0)</f>
        <v>0</v>
      </c>
      <c r="BA1345" s="9" cm="1">
        <f t="array" ref="BA1345">_xlfn.IFS(AP1345 ="Unk", 1, AP1345 = "", 1, AP1345 &lt;&gt; "", 0)</f>
        <v>0</v>
      </c>
    </row>
    <row r="1346" spans="1:53" x14ac:dyDescent="0.2">
      <c r="A1346">
        <v>6</v>
      </c>
      <c r="B1346" t="s">
        <v>5</v>
      </c>
      <c r="C1346">
        <v>3</v>
      </c>
      <c r="D1346">
        <v>10</v>
      </c>
      <c r="E1346">
        <v>8</v>
      </c>
      <c r="F1346" s="5">
        <v>9400.4699999999993</v>
      </c>
      <c r="G1346" s="5">
        <v>9400.4699999999993</v>
      </c>
      <c r="H1346" s="5">
        <v>0</v>
      </c>
      <c r="I1346" s="5">
        <v>138.94999999999999</v>
      </c>
      <c r="J1346" s="5">
        <v>9308</v>
      </c>
      <c r="K1346" s="5">
        <v>724449</v>
      </c>
      <c r="L1346" s="5">
        <v>10</v>
      </c>
      <c r="M1346" s="5">
        <v>0</v>
      </c>
      <c r="N1346" s="5">
        <v>0</v>
      </c>
      <c r="O1346" s="5">
        <v>0</v>
      </c>
      <c r="P1346" s="9" cm="1">
        <f t="array" ref="P1346">_xlfn.IFS(F1346 ="Unk", 0, F1346 = "", 0,(F1346-G1346)=0,1,(F1346-G1346) &lt;&gt; 0, 0)</f>
        <v>1</v>
      </c>
      <c r="Q1346" s="9" cm="1">
        <f t="array" ref="Q1346">_xlfn.IFS(F1346 ="Unk", 1, F1346 = "", 1, F1346 &lt;&gt; "", 0)</f>
        <v>0</v>
      </c>
      <c r="R1346" s="5">
        <v>10456.780000000001</v>
      </c>
      <c r="S1346" s="5">
        <v>10456.780000000001</v>
      </c>
      <c r="T1346" s="5">
        <v>0</v>
      </c>
      <c r="U1346" s="5">
        <v>216.5</v>
      </c>
      <c r="V1346" s="5">
        <v>15366</v>
      </c>
      <c r="W1346" s="5">
        <v>1847589</v>
      </c>
      <c r="X1346" s="5">
        <v>10</v>
      </c>
      <c r="Y1346" s="5">
        <v>0</v>
      </c>
      <c r="Z1346" s="5">
        <v>0</v>
      </c>
      <c r="AA1346" s="5">
        <v>0</v>
      </c>
      <c r="AB1346" s="9" cm="1">
        <f t="array" ref="AB1346">_xlfn.IFS(R1346 ="Unk", 0, R1346 = "", 0,(R1346-S1346)=0,1,(R1346-S1346) &lt;&gt; 0, 0)</f>
        <v>1</v>
      </c>
      <c r="AC1346" s="9" cm="1">
        <f t="array" ref="AC1346">_xlfn.IFS(R1346 ="Unk", 1, R1346 = "", 1, R1346 &lt;&gt; "", 0)</f>
        <v>0</v>
      </c>
      <c r="AD1346" s="5">
        <v>11619.82</v>
      </c>
      <c r="AE1346" s="5">
        <v>11619.82</v>
      </c>
      <c r="AF1346" s="5">
        <v>0</v>
      </c>
      <c r="AG1346" s="5">
        <v>43.24</v>
      </c>
      <c r="AH1346" s="5">
        <v>3480</v>
      </c>
      <c r="AI1346" s="5">
        <v>369236</v>
      </c>
      <c r="AJ1346" s="5">
        <v>7</v>
      </c>
      <c r="AK1346" s="5">
        <v>0</v>
      </c>
      <c r="AL1346" s="5">
        <v>0</v>
      </c>
      <c r="AM1346" s="5">
        <v>0</v>
      </c>
      <c r="AN1346" s="9" cm="1">
        <f t="array" ref="AN1346">_xlfn.IFS(AD1346 ="Unk", 0, AD1346 = "", 0,(AD1346-AE1346)=0,1,(AD1346-AE1346) &lt;&gt; 0, 0)</f>
        <v>1</v>
      </c>
      <c r="AO1346" s="9" cm="1">
        <f t="array" ref="AO1346">_xlfn.IFS(AD1346 ="Unk", 1, AD1346 = "", 1, AD1346 &lt;&gt; "", 0)</f>
        <v>0</v>
      </c>
      <c r="AP1346" s="5">
        <v>13040.38</v>
      </c>
      <c r="AQ1346" s="5">
        <v>13040.38</v>
      </c>
      <c r="AR1346" s="5">
        <v>0</v>
      </c>
      <c r="AS1346" s="5">
        <v>16.760000000000002</v>
      </c>
      <c r="AT1346" s="5">
        <v>2484</v>
      </c>
      <c r="AU1346" s="5">
        <v>174926</v>
      </c>
      <c r="AV1346" s="5">
        <v>10</v>
      </c>
      <c r="AW1346" s="5">
        <v>0</v>
      </c>
      <c r="AX1346" s="5">
        <v>0</v>
      </c>
      <c r="AY1346" s="5">
        <v>0</v>
      </c>
      <c r="AZ1346" s="9" cm="1">
        <f t="array" ref="AZ1346">_xlfn.IFS(AP1346 ="Unk", 0, AP1346 = "", 0,(AP1346-AQ1346)=0,1,(AP1346-AQ1346) &lt;&gt; 0, 0)</f>
        <v>1</v>
      </c>
      <c r="BA1346" s="9" cm="1">
        <f t="array" ref="BA1346">_xlfn.IFS(AP1346 ="Unk", 1, AP1346 = "", 1, AP1346 &lt;&gt; "", 0)</f>
        <v>0</v>
      </c>
    </row>
    <row r="1347" spans="1:53" x14ac:dyDescent="0.2">
      <c r="A1347">
        <v>6</v>
      </c>
      <c r="B1347" t="s">
        <v>5</v>
      </c>
      <c r="C1347">
        <v>3</v>
      </c>
      <c r="D1347">
        <v>15</v>
      </c>
      <c r="E1347">
        <v>8</v>
      </c>
      <c r="F1347" s="5">
        <v>14733.15</v>
      </c>
      <c r="G1347" s="5">
        <v>14733.15</v>
      </c>
      <c r="H1347" s="5">
        <v>0</v>
      </c>
      <c r="I1347" s="5">
        <v>1962.84</v>
      </c>
      <c r="J1347" s="5">
        <v>39426</v>
      </c>
      <c r="K1347" s="5">
        <v>7527396</v>
      </c>
      <c r="L1347" s="5">
        <v>10</v>
      </c>
      <c r="M1347" s="5">
        <v>0</v>
      </c>
      <c r="N1347" s="5">
        <v>0</v>
      </c>
      <c r="O1347" s="5">
        <v>0</v>
      </c>
      <c r="P1347" s="9" cm="1">
        <f t="array" ref="P1347">_xlfn.IFS(F1347 ="Unk", 0, F1347 = "", 0,(F1347-G1347)=0,1,(F1347-G1347) &lt;&gt; 0, 0)</f>
        <v>1</v>
      </c>
      <c r="Q1347" s="9" cm="1">
        <f t="array" ref="Q1347">_xlfn.IFS(F1347 ="Unk", 1, F1347 = "", 1, F1347 &lt;&gt; "", 0)</f>
        <v>0</v>
      </c>
      <c r="R1347" s="5">
        <v>16072.87</v>
      </c>
      <c r="S1347" s="5">
        <v>15764.41</v>
      </c>
      <c r="T1347" s="5">
        <v>0.02</v>
      </c>
      <c r="U1347" s="5">
        <v>3601.45</v>
      </c>
      <c r="V1347" s="5">
        <v>69296</v>
      </c>
      <c r="W1347" s="5">
        <v>12896601</v>
      </c>
      <c r="X1347" s="5">
        <v>10</v>
      </c>
      <c r="Y1347" s="5">
        <v>0</v>
      </c>
      <c r="Z1347" s="5">
        <v>0</v>
      </c>
      <c r="AA1347" s="5">
        <v>0</v>
      </c>
      <c r="AB1347" s="9" cm="1">
        <f t="array" ref="AB1347">_xlfn.IFS(R1347 ="Unk", 0, R1347 = "", 0,(R1347-S1347)=0,1,(R1347-S1347) &lt;&gt; 0, 0)</f>
        <v>0</v>
      </c>
      <c r="AC1347" s="9" cm="1">
        <f t="array" ref="AC1347">_xlfn.IFS(R1347 ="Unk", 1, R1347 = "", 1, R1347 &lt;&gt; "", 0)</f>
        <v>0</v>
      </c>
      <c r="AD1347" s="5">
        <v>17163.91</v>
      </c>
      <c r="AE1347" s="5">
        <v>16892.39</v>
      </c>
      <c r="AF1347" s="5">
        <v>0.02</v>
      </c>
      <c r="AG1347" s="5">
        <v>3601.06</v>
      </c>
      <c r="AH1347" s="5">
        <v>50498</v>
      </c>
      <c r="AI1347" s="5">
        <v>15308998</v>
      </c>
      <c r="AJ1347" s="5">
        <v>10</v>
      </c>
      <c r="AK1347" s="5">
        <v>0</v>
      </c>
      <c r="AL1347" s="5">
        <v>0</v>
      </c>
      <c r="AM1347" s="5">
        <v>0</v>
      </c>
      <c r="AN1347" s="9" cm="1">
        <f t="array" ref="AN1347">_xlfn.IFS(AD1347 ="Unk", 0, AD1347 = "", 0,(AD1347-AE1347)=0,1,(AD1347-AE1347) &lt;&gt; 0, 0)</f>
        <v>0</v>
      </c>
      <c r="AO1347" s="9" cm="1">
        <f t="array" ref="AO1347">_xlfn.IFS(AD1347 ="Unk", 1, AD1347 = "", 1, AD1347 &lt;&gt; "", 0)</f>
        <v>0</v>
      </c>
      <c r="AP1347" s="5">
        <v>18417.27</v>
      </c>
      <c r="AQ1347" s="5">
        <v>18417.27</v>
      </c>
      <c r="AR1347" s="5">
        <v>0</v>
      </c>
      <c r="AS1347" s="5">
        <v>3327.41</v>
      </c>
      <c r="AT1347" s="5">
        <v>72314</v>
      </c>
      <c r="AU1347" s="5">
        <v>18376886</v>
      </c>
      <c r="AV1347" s="5">
        <v>9</v>
      </c>
      <c r="AW1347" s="5">
        <v>0</v>
      </c>
      <c r="AX1347" s="5">
        <v>0</v>
      </c>
      <c r="AY1347" s="5">
        <v>0</v>
      </c>
      <c r="AZ1347" s="9" cm="1">
        <f t="array" ref="AZ1347">_xlfn.IFS(AP1347 ="Unk", 0, AP1347 = "", 0,(AP1347-AQ1347)=0,1,(AP1347-AQ1347) &lt;&gt; 0, 0)</f>
        <v>1</v>
      </c>
      <c r="BA1347" s="9" cm="1">
        <f t="array" ref="BA1347">_xlfn.IFS(AP1347 ="Unk", 1, AP1347 = "", 1, AP1347 &lt;&gt; "", 0)</f>
        <v>0</v>
      </c>
    </row>
    <row r="1348" spans="1:53" x14ac:dyDescent="0.2">
      <c r="A1348">
        <v>6</v>
      </c>
      <c r="B1348" t="s">
        <v>5</v>
      </c>
      <c r="C1348">
        <v>3</v>
      </c>
      <c r="D1348">
        <v>20</v>
      </c>
      <c r="E1348">
        <v>8</v>
      </c>
      <c r="F1348" s="5">
        <v>15382.14</v>
      </c>
      <c r="G1348" s="5">
        <v>15221.48</v>
      </c>
      <c r="H1348" s="5">
        <v>0.01</v>
      </c>
      <c r="I1348" s="5">
        <v>3601.58</v>
      </c>
      <c r="J1348" s="5">
        <v>21558</v>
      </c>
      <c r="K1348" s="5">
        <v>7078942</v>
      </c>
      <c r="L1348" s="5">
        <v>10</v>
      </c>
      <c r="M1348" s="5">
        <v>0</v>
      </c>
      <c r="N1348" s="5">
        <v>0</v>
      </c>
      <c r="O1348" s="5">
        <v>0</v>
      </c>
      <c r="P1348" s="9" cm="1">
        <f t="array" ref="P1348">_xlfn.IFS(F1348 ="Unk", 0, F1348 = "", 0,(F1348-G1348)=0,1,(F1348-G1348) &lt;&gt; 0, 0)</f>
        <v>0</v>
      </c>
      <c r="Q1348" s="9" cm="1">
        <f t="array" ref="Q1348">_xlfn.IFS(F1348 ="Unk", 1, F1348 = "", 1, F1348 &lt;&gt; "", 0)</f>
        <v>0</v>
      </c>
      <c r="R1348" s="5">
        <v>16546.39</v>
      </c>
      <c r="S1348" s="5">
        <v>15967.08</v>
      </c>
      <c r="T1348" s="5">
        <v>0.04</v>
      </c>
      <c r="U1348" s="5">
        <v>3600.38</v>
      </c>
      <c r="V1348" s="5">
        <v>16241</v>
      </c>
      <c r="W1348" s="5">
        <v>6528480</v>
      </c>
      <c r="X1348" s="5">
        <v>10</v>
      </c>
      <c r="Y1348" s="5">
        <v>0</v>
      </c>
      <c r="Z1348" s="5">
        <v>0</v>
      </c>
      <c r="AA1348" s="5">
        <v>0</v>
      </c>
      <c r="AB1348" s="9" cm="1">
        <f t="array" ref="AB1348">_xlfn.IFS(R1348 ="Unk", 0, R1348 = "", 0,(R1348-S1348)=0,1,(R1348-S1348) &lt;&gt; 0, 0)</f>
        <v>0</v>
      </c>
      <c r="AC1348" s="9" cm="1">
        <f t="array" ref="AC1348">_xlfn.IFS(R1348 ="Unk", 1, R1348 = "", 1, R1348 &lt;&gt; "", 0)</f>
        <v>0</v>
      </c>
      <c r="AD1348" s="5">
        <v>18038.689999999999</v>
      </c>
      <c r="AE1348" s="5">
        <v>16952.330000000002</v>
      </c>
      <c r="AF1348" s="5">
        <v>0.06</v>
      </c>
      <c r="AG1348" s="5">
        <v>3601.52</v>
      </c>
      <c r="AH1348" s="5">
        <v>19199</v>
      </c>
      <c r="AI1348" s="5">
        <v>6189094</v>
      </c>
      <c r="AJ1348" s="5">
        <v>10</v>
      </c>
      <c r="AK1348" s="5">
        <v>0</v>
      </c>
      <c r="AL1348" s="5">
        <v>0</v>
      </c>
      <c r="AM1348" s="5">
        <v>0</v>
      </c>
      <c r="AN1348" s="9" cm="1">
        <f t="array" ref="AN1348">_xlfn.IFS(AD1348 ="Unk", 0, AD1348 = "", 0,(AD1348-AE1348)=0,1,(AD1348-AE1348) &lt;&gt; 0, 0)</f>
        <v>0</v>
      </c>
      <c r="AO1348" s="9" cm="1">
        <f t="array" ref="AO1348">_xlfn.IFS(AD1348 ="Unk", 1, AD1348 = "", 1, AD1348 &lt;&gt; "", 0)</f>
        <v>0</v>
      </c>
      <c r="AP1348" s="5">
        <v>19229.38</v>
      </c>
      <c r="AQ1348" s="5">
        <v>18091.13</v>
      </c>
      <c r="AR1348" s="5">
        <v>0.06</v>
      </c>
      <c r="AS1348" s="5">
        <v>3602.05</v>
      </c>
      <c r="AT1348" s="5">
        <v>16502</v>
      </c>
      <c r="AU1348" s="5">
        <v>8040671</v>
      </c>
      <c r="AV1348" s="5">
        <v>10</v>
      </c>
      <c r="AW1348" s="5">
        <v>0</v>
      </c>
      <c r="AX1348" s="5">
        <v>0</v>
      </c>
      <c r="AY1348" s="5">
        <v>0</v>
      </c>
      <c r="AZ1348" s="9" cm="1">
        <f t="array" ref="AZ1348">_xlfn.IFS(AP1348 ="Unk", 0, AP1348 = "", 0,(AP1348-AQ1348)=0,1,(AP1348-AQ1348) &lt;&gt; 0, 0)</f>
        <v>0</v>
      </c>
      <c r="BA1348" s="9" cm="1">
        <f t="array" ref="BA1348">_xlfn.IFS(AP1348 ="Unk", 1, AP1348 = "", 1, AP1348 &lt;&gt; "", 0)</f>
        <v>0</v>
      </c>
    </row>
    <row r="1349" spans="1:53" x14ac:dyDescent="0.2">
      <c r="A1349">
        <v>6</v>
      </c>
      <c r="B1349" t="s">
        <v>5</v>
      </c>
      <c r="C1349">
        <v>3</v>
      </c>
      <c r="D1349">
        <v>25</v>
      </c>
      <c r="E1349">
        <v>8</v>
      </c>
      <c r="F1349" s="5">
        <v>22746.98</v>
      </c>
      <c r="G1349" s="5">
        <v>17923.25</v>
      </c>
      <c r="H1349" s="5">
        <v>0.21</v>
      </c>
      <c r="I1349" s="5">
        <v>3601.52</v>
      </c>
      <c r="J1349" s="5">
        <v>13752</v>
      </c>
      <c r="K1349" s="5">
        <v>3137722</v>
      </c>
      <c r="L1349" s="5">
        <v>3</v>
      </c>
      <c r="M1349" s="5">
        <v>0</v>
      </c>
      <c r="N1349" s="5">
        <v>0</v>
      </c>
      <c r="O1349" s="5">
        <v>0</v>
      </c>
      <c r="P1349" s="9" cm="1">
        <f t="array" ref="P1349">_xlfn.IFS(F1349 ="Unk", 0, F1349 = "", 0,(F1349-G1349)=0,1,(F1349-G1349) &lt;&gt; 0, 0)</f>
        <v>0</v>
      </c>
      <c r="Q1349" s="9" cm="1">
        <f t="array" ref="Q1349">_xlfn.IFS(F1349 ="Unk", 1, F1349 = "", 1, F1349 &lt;&gt; "", 0)</f>
        <v>0</v>
      </c>
      <c r="R1349" s="5">
        <v>26153.5</v>
      </c>
      <c r="S1349" s="5">
        <v>18562.05</v>
      </c>
      <c r="T1349" s="5">
        <v>0.28999999999999998</v>
      </c>
      <c r="U1349" s="5">
        <v>3600.87</v>
      </c>
      <c r="V1349" s="5">
        <v>9642</v>
      </c>
      <c r="W1349" s="5">
        <v>2636513</v>
      </c>
      <c r="X1349" s="5">
        <v>3</v>
      </c>
      <c r="Y1349" s="5">
        <v>0</v>
      </c>
      <c r="Z1349" s="5">
        <v>0</v>
      </c>
      <c r="AA1349" s="5">
        <v>0</v>
      </c>
      <c r="AB1349" s="9" cm="1">
        <f t="array" ref="AB1349">_xlfn.IFS(R1349 ="Unk", 0, R1349 = "", 0,(R1349-S1349)=0,1,(R1349-S1349) &lt;&gt; 0, 0)</f>
        <v>0</v>
      </c>
      <c r="AC1349" s="9" cm="1">
        <f t="array" ref="AC1349">_xlfn.IFS(R1349 ="Unk", 1, R1349 = "", 1, R1349 &lt;&gt; "", 0)</f>
        <v>0</v>
      </c>
      <c r="AD1349" s="5">
        <v>32711.03</v>
      </c>
      <c r="AE1349" s="5">
        <v>19801.97</v>
      </c>
      <c r="AF1349" s="5">
        <v>0.39</v>
      </c>
      <c r="AG1349" s="5">
        <v>3603.72</v>
      </c>
      <c r="AH1349" s="5">
        <v>13526</v>
      </c>
      <c r="AI1349" s="5">
        <v>3433839</v>
      </c>
      <c r="AJ1349" s="5">
        <v>3</v>
      </c>
      <c r="AK1349" s="5">
        <v>0</v>
      </c>
      <c r="AL1349" s="5">
        <v>0</v>
      </c>
      <c r="AM1349" s="5">
        <v>0</v>
      </c>
      <c r="AN1349" s="9" cm="1">
        <f t="array" ref="AN1349">_xlfn.IFS(AD1349 ="Unk", 0, AD1349 = "", 0,(AD1349-AE1349)=0,1,(AD1349-AE1349) &lt;&gt; 0, 0)</f>
        <v>0</v>
      </c>
      <c r="AO1349" s="9" cm="1">
        <f t="array" ref="AO1349">_xlfn.IFS(AD1349 ="Unk", 1, AD1349 = "", 1, AD1349 &lt;&gt; "", 0)</f>
        <v>0</v>
      </c>
      <c r="AP1349" s="5">
        <v>31537.91</v>
      </c>
      <c r="AQ1349" s="5">
        <v>21585.64</v>
      </c>
      <c r="AR1349" s="5">
        <v>0.32</v>
      </c>
      <c r="AS1349" s="5">
        <v>3600.54</v>
      </c>
      <c r="AT1349" s="5">
        <v>14672</v>
      </c>
      <c r="AU1349" s="5">
        <v>3782645</v>
      </c>
      <c r="AV1349" s="5">
        <v>4</v>
      </c>
      <c r="AW1349" s="5">
        <v>0</v>
      </c>
      <c r="AX1349" s="5">
        <v>0</v>
      </c>
      <c r="AY1349" s="5">
        <v>0</v>
      </c>
      <c r="AZ1349" s="9" cm="1">
        <f t="array" ref="AZ1349">_xlfn.IFS(AP1349 ="Unk", 0, AP1349 = "", 0,(AP1349-AQ1349)=0,1,(AP1349-AQ1349) &lt;&gt; 0, 0)</f>
        <v>0</v>
      </c>
      <c r="BA1349" s="9" cm="1">
        <f t="array" ref="BA1349">_xlfn.IFS(AP1349 ="Unk", 1, AP1349 = "", 1, AP1349 &lt;&gt; "", 0)</f>
        <v>0</v>
      </c>
    </row>
    <row r="1350" spans="1:53" x14ac:dyDescent="0.2">
      <c r="A1350">
        <v>6</v>
      </c>
      <c r="B1350" t="s">
        <v>5</v>
      </c>
      <c r="C1350">
        <v>3</v>
      </c>
      <c r="D1350">
        <v>30</v>
      </c>
      <c r="E1350">
        <v>8</v>
      </c>
      <c r="F1350" s="5">
        <v>24533.61</v>
      </c>
      <c r="G1350" s="5">
        <v>23440.67</v>
      </c>
      <c r="H1350" s="5">
        <v>0.04</v>
      </c>
      <c r="I1350" s="5">
        <v>3600.25</v>
      </c>
      <c r="J1350" s="5">
        <v>3482</v>
      </c>
      <c r="K1350" s="5">
        <v>2667784</v>
      </c>
      <c r="L1350" s="5">
        <v>10</v>
      </c>
      <c r="M1350" s="5">
        <v>0</v>
      </c>
      <c r="N1350" s="5">
        <v>0</v>
      </c>
      <c r="O1350" s="5">
        <v>0</v>
      </c>
      <c r="P1350" s="9" cm="1">
        <f t="array" ref="P1350">_xlfn.IFS(F1350 ="Unk", 0, F1350 = "", 0,(F1350-G1350)=0,1,(F1350-G1350) &lt;&gt; 0, 0)</f>
        <v>0</v>
      </c>
      <c r="Q1350" s="9" cm="1">
        <f t="array" ref="Q1350">_xlfn.IFS(F1350 ="Unk", 1, F1350 = "", 1, F1350 &lt;&gt; "", 0)</f>
        <v>0</v>
      </c>
      <c r="R1350" s="5">
        <v>29504.82</v>
      </c>
      <c r="S1350" s="5">
        <v>23825.56</v>
      </c>
      <c r="T1350" s="5">
        <v>0.19</v>
      </c>
      <c r="U1350" s="5">
        <v>3600.53</v>
      </c>
      <c r="V1350" s="5">
        <v>4294</v>
      </c>
      <c r="W1350" s="5">
        <v>3185202</v>
      </c>
      <c r="X1350" s="5">
        <v>3</v>
      </c>
      <c r="Y1350" s="5">
        <v>0</v>
      </c>
      <c r="Z1350" s="5">
        <v>0</v>
      </c>
      <c r="AA1350" s="5">
        <v>0</v>
      </c>
      <c r="AB1350" s="9" cm="1">
        <f t="array" ref="AB1350">_xlfn.IFS(R1350 ="Unk", 0, R1350 = "", 0,(R1350-S1350)=0,1,(R1350-S1350) &lt;&gt; 0, 0)</f>
        <v>0</v>
      </c>
      <c r="AC1350" s="9" cm="1">
        <f t="array" ref="AC1350">_xlfn.IFS(R1350 ="Unk", 1, R1350 = "", 1, R1350 &lt;&gt; "", 0)</f>
        <v>0</v>
      </c>
      <c r="AD1350" s="5" t="s">
        <v>25</v>
      </c>
      <c r="AE1350" s="5">
        <v>24501.3</v>
      </c>
      <c r="AF1350" s="5">
        <v>100</v>
      </c>
      <c r="AG1350" s="5">
        <v>3601.42</v>
      </c>
      <c r="AH1350" s="5">
        <v>4469</v>
      </c>
      <c r="AI1350" s="5">
        <v>3755150</v>
      </c>
      <c r="AJ1350" s="5">
        <v>0</v>
      </c>
      <c r="AK1350" s="5"/>
      <c r="AL1350" s="5"/>
      <c r="AM1350" s="5"/>
      <c r="AN1350" s="9" cm="1">
        <f t="array" ref="AN1350">_xlfn.IFS(AD1350 ="Unk", 0, AD1350 = "", 0,(AD1350-AE1350)=0,1,(AD1350-AE1350) &lt;&gt; 0, 0)</f>
        <v>0</v>
      </c>
      <c r="AO1350" s="9" cm="1">
        <f t="array" ref="AO1350">_xlfn.IFS(AD1350 ="Unk", 1, AD1350 = "", 1, AD1350 &lt;&gt; "", 0)</f>
        <v>1</v>
      </c>
      <c r="AP1350" s="5">
        <v>29825.37</v>
      </c>
      <c r="AQ1350" s="5">
        <v>24985.67</v>
      </c>
      <c r="AR1350" s="5">
        <v>0.16</v>
      </c>
      <c r="AS1350" s="5">
        <v>3600.1</v>
      </c>
      <c r="AT1350" s="5">
        <v>5088</v>
      </c>
      <c r="AU1350" s="5">
        <v>2831210</v>
      </c>
      <c r="AV1350" s="5">
        <v>1</v>
      </c>
      <c r="AW1350" s="5">
        <v>0</v>
      </c>
      <c r="AX1350" s="5">
        <v>0</v>
      </c>
      <c r="AY1350" s="5">
        <v>0</v>
      </c>
      <c r="AZ1350" s="9" cm="1">
        <f t="array" ref="AZ1350">_xlfn.IFS(AP1350 ="Unk", 0, AP1350 = "", 0,(AP1350-AQ1350)=0,1,(AP1350-AQ1350) &lt;&gt; 0, 0)</f>
        <v>0</v>
      </c>
      <c r="BA1350" s="9" cm="1">
        <f t="array" ref="BA1350">_xlfn.IFS(AP1350 ="Unk", 1, AP1350 = "", 1, AP1350 &lt;&gt; "", 0)</f>
        <v>0</v>
      </c>
    </row>
    <row r="1351" spans="1:53" x14ac:dyDescent="0.2">
      <c r="A1351">
        <v>6</v>
      </c>
      <c r="B1351" t="s">
        <v>5</v>
      </c>
      <c r="C1351">
        <v>4</v>
      </c>
      <c r="D1351">
        <v>5</v>
      </c>
      <c r="E1351">
        <v>8</v>
      </c>
      <c r="F1351" s="5">
        <v>5726.62</v>
      </c>
      <c r="G1351" s="5">
        <v>5726.62</v>
      </c>
      <c r="H1351" s="5">
        <v>0</v>
      </c>
      <c r="I1351" s="5">
        <v>0.52</v>
      </c>
      <c r="J1351" s="5">
        <v>67</v>
      </c>
      <c r="K1351" s="5">
        <v>3671</v>
      </c>
      <c r="L1351" s="5">
        <v>10</v>
      </c>
      <c r="M1351" s="5">
        <v>0</v>
      </c>
      <c r="N1351" s="5">
        <v>0</v>
      </c>
      <c r="O1351" s="5">
        <v>0</v>
      </c>
      <c r="P1351" s="9" cm="1">
        <f t="array" ref="P1351">_xlfn.IFS(F1351 ="Unk", 0, F1351 = "", 0,(F1351-G1351)=0,1,(F1351-G1351) &lt;&gt; 0, 0)</f>
        <v>1</v>
      </c>
      <c r="Q1351" s="9" cm="1">
        <f t="array" ref="Q1351">_xlfn.IFS(F1351 ="Unk", 1, F1351 = "", 1, F1351 &lt;&gt; "", 0)</f>
        <v>0</v>
      </c>
      <c r="R1351" s="5">
        <v>6933.86</v>
      </c>
      <c r="S1351" s="5">
        <v>6933.86</v>
      </c>
      <c r="T1351" s="5">
        <v>0</v>
      </c>
      <c r="U1351" s="5">
        <v>0.27</v>
      </c>
      <c r="V1351" s="5">
        <v>1</v>
      </c>
      <c r="W1351" s="5">
        <v>879</v>
      </c>
      <c r="X1351" s="5">
        <v>9</v>
      </c>
      <c r="Y1351" s="5">
        <v>0</v>
      </c>
      <c r="Z1351" s="5">
        <v>0</v>
      </c>
      <c r="AA1351" s="5">
        <v>0</v>
      </c>
      <c r="AB1351" s="9" cm="1">
        <f t="array" ref="AB1351">_xlfn.IFS(R1351 ="Unk", 0, R1351 = "", 0,(R1351-S1351)=0,1,(R1351-S1351) &lt;&gt; 0, 0)</f>
        <v>1</v>
      </c>
      <c r="AC1351" s="9" cm="1">
        <f t="array" ref="AC1351">_xlfn.IFS(R1351 ="Unk", 1, R1351 = "", 1, R1351 &lt;&gt; "", 0)</f>
        <v>0</v>
      </c>
      <c r="AD1351" s="5">
        <v>7751.22</v>
      </c>
      <c r="AE1351" s="5">
        <v>7751.22</v>
      </c>
      <c r="AF1351" s="5">
        <v>0</v>
      </c>
      <c r="AG1351" s="5">
        <v>0.1</v>
      </c>
      <c r="AH1351" s="5">
        <v>1</v>
      </c>
      <c r="AI1351" s="5">
        <v>278</v>
      </c>
      <c r="AJ1351" s="5">
        <v>9</v>
      </c>
      <c r="AK1351" s="5">
        <v>0</v>
      </c>
      <c r="AL1351" s="5">
        <v>0</v>
      </c>
      <c r="AM1351" s="5">
        <v>0</v>
      </c>
      <c r="AN1351" s="9" cm="1">
        <f t="array" ref="AN1351">_xlfn.IFS(AD1351 ="Unk", 0, AD1351 = "", 0,(AD1351-AE1351)=0,1,(AD1351-AE1351) &lt;&gt; 0, 0)</f>
        <v>1</v>
      </c>
      <c r="AO1351" s="9" cm="1">
        <f t="array" ref="AO1351">_xlfn.IFS(AD1351 ="Unk", 1, AD1351 = "", 1, AD1351 &lt;&gt; "", 0)</f>
        <v>0</v>
      </c>
      <c r="AP1351" s="5">
        <v>10309.42</v>
      </c>
      <c r="AQ1351" s="5">
        <v>10309.42</v>
      </c>
      <c r="AR1351" s="5">
        <v>0</v>
      </c>
      <c r="AS1351" s="5">
        <v>0.01</v>
      </c>
      <c r="AT1351" s="5">
        <v>0</v>
      </c>
      <c r="AU1351" s="5">
        <v>0</v>
      </c>
      <c r="AV1351" s="5">
        <v>2</v>
      </c>
      <c r="AW1351" s="5">
        <v>0</v>
      </c>
      <c r="AX1351" s="5">
        <v>0</v>
      </c>
      <c r="AY1351" s="5">
        <v>0</v>
      </c>
      <c r="AZ1351" s="9" cm="1">
        <f t="array" ref="AZ1351">_xlfn.IFS(AP1351 ="Unk", 0, AP1351 = "", 0,(AP1351-AQ1351)=0,1,(AP1351-AQ1351) &lt;&gt; 0, 0)</f>
        <v>1</v>
      </c>
      <c r="BA1351" s="9" cm="1">
        <f t="array" ref="BA1351">_xlfn.IFS(AP1351 ="Unk", 1, AP1351 = "", 1, AP1351 &lt;&gt; "", 0)</f>
        <v>0</v>
      </c>
    </row>
    <row r="1352" spans="1:53" x14ac:dyDescent="0.2">
      <c r="A1352">
        <v>6</v>
      </c>
      <c r="B1352" t="s">
        <v>5</v>
      </c>
      <c r="C1352">
        <v>4</v>
      </c>
      <c r="D1352">
        <v>10</v>
      </c>
      <c r="E1352">
        <v>8</v>
      </c>
      <c r="F1352" s="5">
        <v>10161.4</v>
      </c>
      <c r="G1352" s="5">
        <v>10161.4</v>
      </c>
      <c r="H1352" s="5">
        <v>0</v>
      </c>
      <c r="I1352" s="5">
        <v>157.01</v>
      </c>
      <c r="J1352" s="5">
        <v>12364</v>
      </c>
      <c r="K1352" s="5">
        <v>943284</v>
      </c>
      <c r="L1352" s="5">
        <v>10</v>
      </c>
      <c r="M1352" s="5">
        <v>0</v>
      </c>
      <c r="N1352" s="5">
        <v>0</v>
      </c>
      <c r="O1352" s="5">
        <v>0</v>
      </c>
      <c r="P1352" s="9" cm="1">
        <f t="array" ref="P1352">_xlfn.IFS(F1352 ="Unk", 0, F1352 = "", 0,(F1352-G1352)=0,1,(F1352-G1352) &lt;&gt; 0, 0)</f>
        <v>1</v>
      </c>
      <c r="Q1352" s="9" cm="1">
        <f t="array" ref="Q1352">_xlfn.IFS(F1352 ="Unk", 1, F1352 = "", 1, F1352 &lt;&gt; "", 0)</f>
        <v>0</v>
      </c>
      <c r="R1352" s="5">
        <v>11598.75</v>
      </c>
      <c r="S1352" s="5">
        <v>11598.75</v>
      </c>
      <c r="T1352" s="5">
        <v>0</v>
      </c>
      <c r="U1352" s="5">
        <v>550.59</v>
      </c>
      <c r="V1352" s="5">
        <v>56108</v>
      </c>
      <c r="W1352" s="5">
        <v>4856491</v>
      </c>
      <c r="X1352" s="5">
        <v>10</v>
      </c>
      <c r="Y1352" s="5">
        <v>0</v>
      </c>
      <c r="Z1352" s="5">
        <v>0</v>
      </c>
      <c r="AA1352" s="5">
        <v>0</v>
      </c>
      <c r="AB1352" s="9" cm="1">
        <f t="array" ref="AB1352">_xlfn.IFS(R1352 ="Unk", 0, R1352 = "", 0,(R1352-S1352)=0,1,(R1352-S1352) &lt;&gt; 0, 0)</f>
        <v>1</v>
      </c>
      <c r="AC1352" s="9" cm="1">
        <f t="array" ref="AC1352">_xlfn.IFS(R1352 ="Unk", 1, R1352 = "", 1, R1352 &lt;&gt; "", 0)</f>
        <v>0</v>
      </c>
      <c r="AD1352" s="5">
        <v>12892.03</v>
      </c>
      <c r="AE1352" s="5">
        <v>12892.03</v>
      </c>
      <c r="AF1352" s="5">
        <v>0</v>
      </c>
      <c r="AG1352" s="5">
        <v>119.25</v>
      </c>
      <c r="AH1352" s="5">
        <v>8910</v>
      </c>
      <c r="AI1352" s="5">
        <v>889509</v>
      </c>
      <c r="AJ1352" s="5">
        <v>10</v>
      </c>
      <c r="AK1352" s="5">
        <v>0</v>
      </c>
      <c r="AL1352" s="5">
        <v>0</v>
      </c>
      <c r="AM1352" s="5">
        <v>0</v>
      </c>
      <c r="AN1352" s="9" cm="1">
        <f t="array" ref="AN1352">_xlfn.IFS(AD1352 ="Unk", 0, AD1352 = "", 0,(AD1352-AE1352)=0,1,(AD1352-AE1352) &lt;&gt; 0, 0)</f>
        <v>1</v>
      </c>
      <c r="AO1352" s="9" cm="1">
        <f t="array" ref="AO1352">_xlfn.IFS(AD1352 ="Unk", 1, AD1352 = "", 1, AD1352 &lt;&gt; "", 0)</f>
        <v>0</v>
      </c>
      <c r="AP1352" s="5">
        <v>15047.44</v>
      </c>
      <c r="AQ1352" s="5">
        <v>15047.44</v>
      </c>
      <c r="AR1352" s="5">
        <v>0</v>
      </c>
      <c r="AS1352" s="5">
        <v>91.86</v>
      </c>
      <c r="AT1352" s="5">
        <v>12753</v>
      </c>
      <c r="AU1352" s="5">
        <v>893513</v>
      </c>
      <c r="AV1352" s="5">
        <v>10</v>
      </c>
      <c r="AW1352" s="5">
        <v>0</v>
      </c>
      <c r="AX1352" s="5">
        <v>0</v>
      </c>
      <c r="AY1352" s="5">
        <v>0</v>
      </c>
      <c r="AZ1352" s="9" cm="1">
        <f t="array" ref="AZ1352">_xlfn.IFS(AP1352 ="Unk", 0, AP1352 = "", 0,(AP1352-AQ1352)=0,1,(AP1352-AQ1352) &lt;&gt; 0, 0)</f>
        <v>1</v>
      </c>
      <c r="BA1352" s="9" cm="1">
        <f t="array" ref="BA1352">_xlfn.IFS(AP1352 ="Unk", 1, AP1352 = "", 1, AP1352 &lt;&gt; "", 0)</f>
        <v>0</v>
      </c>
    </row>
    <row r="1353" spans="1:53" x14ac:dyDescent="0.2">
      <c r="A1353">
        <v>6</v>
      </c>
      <c r="B1353" t="s">
        <v>5</v>
      </c>
      <c r="C1353">
        <v>4</v>
      </c>
      <c r="D1353">
        <v>15</v>
      </c>
      <c r="E1353">
        <v>8</v>
      </c>
      <c r="F1353" s="5">
        <v>11592.15</v>
      </c>
      <c r="G1353" s="5">
        <v>11592.15</v>
      </c>
      <c r="H1353" s="5">
        <v>0</v>
      </c>
      <c r="I1353" s="5">
        <v>918.2</v>
      </c>
      <c r="J1353" s="5">
        <v>19987</v>
      </c>
      <c r="K1353" s="5">
        <v>3091370</v>
      </c>
      <c r="L1353" s="5">
        <v>10</v>
      </c>
      <c r="M1353" s="5">
        <v>0</v>
      </c>
      <c r="N1353" s="5">
        <v>0</v>
      </c>
      <c r="O1353" s="5">
        <v>0</v>
      </c>
      <c r="P1353" s="9" cm="1">
        <f t="array" ref="P1353">_xlfn.IFS(F1353 ="Unk", 0, F1353 = "", 0,(F1353-G1353)=0,1,(F1353-G1353) &lt;&gt; 0, 0)</f>
        <v>1</v>
      </c>
      <c r="Q1353" s="9" cm="1">
        <f t="array" ref="Q1353">_xlfn.IFS(F1353 ="Unk", 1, F1353 = "", 1, F1353 &lt;&gt; "", 0)</f>
        <v>0</v>
      </c>
      <c r="R1353" s="5">
        <v>12734.73</v>
      </c>
      <c r="S1353" s="5">
        <v>12734.73</v>
      </c>
      <c r="T1353" s="5">
        <v>0</v>
      </c>
      <c r="U1353" s="5">
        <v>2326.5</v>
      </c>
      <c r="V1353" s="5">
        <v>72215</v>
      </c>
      <c r="W1353" s="5">
        <v>10861631</v>
      </c>
      <c r="X1353" s="5">
        <v>10</v>
      </c>
      <c r="Y1353" s="5">
        <v>0</v>
      </c>
      <c r="Z1353" s="5">
        <v>0</v>
      </c>
      <c r="AA1353" s="5">
        <v>0</v>
      </c>
      <c r="AB1353" s="9" cm="1">
        <f t="array" ref="AB1353">_xlfn.IFS(R1353 ="Unk", 0, R1353 = "", 0,(R1353-S1353)=0,1,(R1353-S1353) &lt;&gt; 0, 0)</f>
        <v>1</v>
      </c>
      <c r="AC1353" s="9" cm="1">
        <f t="array" ref="AC1353">_xlfn.IFS(R1353 ="Unk", 1, R1353 = "", 1, R1353 &lt;&gt; "", 0)</f>
        <v>0</v>
      </c>
      <c r="AD1353" s="5">
        <v>14178.03</v>
      </c>
      <c r="AE1353" s="5">
        <v>13725.57</v>
      </c>
      <c r="AF1353" s="5">
        <v>0.03</v>
      </c>
      <c r="AG1353" s="5">
        <v>3600.51</v>
      </c>
      <c r="AH1353" s="5">
        <v>61287</v>
      </c>
      <c r="AI1353" s="5">
        <v>14209724</v>
      </c>
      <c r="AJ1353" s="5">
        <v>10</v>
      </c>
      <c r="AK1353" s="5">
        <v>0</v>
      </c>
      <c r="AL1353" s="5">
        <v>0</v>
      </c>
      <c r="AM1353" s="5">
        <v>0</v>
      </c>
      <c r="AN1353" s="9" cm="1">
        <f t="array" ref="AN1353">_xlfn.IFS(AD1353 ="Unk", 0, AD1353 = "", 0,(AD1353-AE1353)=0,1,(AD1353-AE1353) &lt;&gt; 0, 0)</f>
        <v>0</v>
      </c>
      <c r="AO1353" s="9" cm="1">
        <f t="array" ref="AO1353">_xlfn.IFS(AD1353 ="Unk", 1, AD1353 = "", 1, AD1353 &lt;&gt; "", 0)</f>
        <v>0</v>
      </c>
      <c r="AP1353" s="5">
        <v>15464.61</v>
      </c>
      <c r="AQ1353" s="5">
        <v>15056.78</v>
      </c>
      <c r="AR1353" s="5">
        <v>0.03</v>
      </c>
      <c r="AS1353" s="5">
        <v>3600.45</v>
      </c>
      <c r="AT1353" s="5">
        <v>47493</v>
      </c>
      <c r="AU1353" s="5">
        <v>12720487</v>
      </c>
      <c r="AV1353" s="5">
        <v>10</v>
      </c>
      <c r="AW1353" s="5">
        <v>0</v>
      </c>
      <c r="AX1353" s="5">
        <v>0</v>
      </c>
      <c r="AY1353" s="5">
        <v>0</v>
      </c>
      <c r="AZ1353" s="9" cm="1">
        <f t="array" ref="AZ1353">_xlfn.IFS(AP1353 ="Unk", 0, AP1353 = "", 0,(AP1353-AQ1353)=0,1,(AP1353-AQ1353) &lt;&gt; 0, 0)</f>
        <v>0</v>
      </c>
      <c r="BA1353" s="9" cm="1">
        <f t="array" ref="BA1353">_xlfn.IFS(AP1353 ="Unk", 1, AP1353 = "", 1, AP1353 &lt;&gt; "", 0)</f>
        <v>0</v>
      </c>
    </row>
    <row r="1354" spans="1:53" x14ac:dyDescent="0.2">
      <c r="A1354">
        <v>6</v>
      </c>
      <c r="B1354" t="s">
        <v>5</v>
      </c>
      <c r="C1354">
        <v>4</v>
      </c>
      <c r="D1354">
        <v>20</v>
      </c>
      <c r="E1354">
        <v>8</v>
      </c>
      <c r="F1354" s="5">
        <v>17322.75</v>
      </c>
      <c r="G1354" s="5">
        <v>14839.48</v>
      </c>
      <c r="H1354" s="5">
        <v>0.14000000000000001</v>
      </c>
      <c r="I1354" s="5">
        <v>3600.03</v>
      </c>
      <c r="J1354" s="5">
        <v>35026</v>
      </c>
      <c r="K1354" s="5">
        <v>4742438</v>
      </c>
      <c r="L1354" s="5">
        <v>10</v>
      </c>
      <c r="M1354" s="5">
        <v>0</v>
      </c>
      <c r="N1354" s="5">
        <v>0</v>
      </c>
      <c r="O1354" s="5">
        <v>0</v>
      </c>
      <c r="P1354" s="9" cm="1">
        <f t="array" ref="P1354">_xlfn.IFS(F1354 ="Unk", 0, F1354 = "", 0,(F1354-G1354)=0,1,(F1354-G1354) &lt;&gt; 0, 0)</f>
        <v>0</v>
      </c>
      <c r="Q1354" s="9" cm="1">
        <f t="array" ref="Q1354">_xlfn.IFS(F1354 ="Unk", 1, F1354 = "", 1, F1354 &lt;&gt; "", 0)</f>
        <v>0</v>
      </c>
      <c r="R1354" s="5">
        <v>20689.59</v>
      </c>
      <c r="S1354" s="5">
        <v>15792.4</v>
      </c>
      <c r="T1354" s="5">
        <v>0.24</v>
      </c>
      <c r="U1354" s="5">
        <v>3603.22</v>
      </c>
      <c r="V1354" s="5">
        <v>32801</v>
      </c>
      <c r="W1354" s="5">
        <v>5095536</v>
      </c>
      <c r="X1354" s="5">
        <v>4</v>
      </c>
      <c r="Y1354" s="5">
        <v>0</v>
      </c>
      <c r="Z1354" s="5">
        <v>0</v>
      </c>
      <c r="AA1354" s="5">
        <v>0</v>
      </c>
      <c r="AB1354" s="9" cm="1">
        <f t="array" ref="AB1354">_xlfn.IFS(R1354 ="Unk", 0, R1354 = "", 0,(R1354-S1354)=0,1,(R1354-S1354) &lt;&gt; 0, 0)</f>
        <v>0</v>
      </c>
      <c r="AC1354" s="9" cm="1">
        <f t="array" ref="AC1354">_xlfn.IFS(R1354 ="Unk", 1, R1354 = "", 1, R1354 &lt;&gt; "", 0)</f>
        <v>0</v>
      </c>
      <c r="AD1354" s="5">
        <v>23265.85</v>
      </c>
      <c r="AE1354" s="5">
        <v>16867.080000000002</v>
      </c>
      <c r="AF1354" s="5">
        <v>0.28000000000000003</v>
      </c>
      <c r="AG1354" s="5">
        <v>3600.7</v>
      </c>
      <c r="AH1354" s="5">
        <v>28698</v>
      </c>
      <c r="AI1354" s="5">
        <v>4682716</v>
      </c>
      <c r="AJ1354" s="5">
        <v>9</v>
      </c>
      <c r="AK1354" s="5">
        <v>0</v>
      </c>
      <c r="AL1354" s="5">
        <v>0</v>
      </c>
      <c r="AM1354" s="5">
        <v>0</v>
      </c>
      <c r="AN1354" s="9" cm="1">
        <f t="array" ref="AN1354">_xlfn.IFS(AD1354 ="Unk", 0, AD1354 = "", 0,(AD1354-AE1354)=0,1,(AD1354-AE1354) &lt;&gt; 0, 0)</f>
        <v>0</v>
      </c>
      <c r="AO1354" s="9" cm="1">
        <f t="array" ref="AO1354">_xlfn.IFS(AD1354 ="Unk", 1, AD1354 = "", 1, AD1354 &lt;&gt; "", 0)</f>
        <v>0</v>
      </c>
      <c r="AP1354" s="5">
        <v>22081.599999999999</v>
      </c>
      <c r="AQ1354" s="5">
        <v>18463.57</v>
      </c>
      <c r="AR1354" s="5">
        <v>0.16</v>
      </c>
      <c r="AS1354" s="5">
        <v>3600.07</v>
      </c>
      <c r="AT1354" s="5">
        <v>20183</v>
      </c>
      <c r="AU1354" s="5">
        <v>4682144</v>
      </c>
      <c r="AV1354" s="5">
        <v>4</v>
      </c>
      <c r="AW1354" s="5">
        <v>0</v>
      </c>
      <c r="AX1354" s="5">
        <v>0</v>
      </c>
      <c r="AY1354" s="5">
        <v>0</v>
      </c>
      <c r="AZ1354" s="9" cm="1">
        <f t="array" ref="AZ1354">_xlfn.IFS(AP1354 ="Unk", 0, AP1354 = "", 0,(AP1354-AQ1354)=0,1,(AP1354-AQ1354) &lt;&gt; 0, 0)</f>
        <v>0</v>
      </c>
      <c r="BA1354" s="9" cm="1">
        <f t="array" ref="BA1354">_xlfn.IFS(AP1354 ="Unk", 1, AP1354 = "", 1, AP1354 &lt;&gt; "", 0)</f>
        <v>0</v>
      </c>
    </row>
    <row r="1355" spans="1:53" x14ac:dyDescent="0.2">
      <c r="A1355">
        <v>6</v>
      </c>
      <c r="B1355" t="s">
        <v>5</v>
      </c>
      <c r="C1355">
        <v>4</v>
      </c>
      <c r="D1355">
        <v>25</v>
      </c>
      <c r="E1355">
        <v>8</v>
      </c>
      <c r="F1355" s="5">
        <v>16781.57</v>
      </c>
      <c r="G1355" s="5">
        <v>16781.57</v>
      </c>
      <c r="H1355" s="5">
        <v>0</v>
      </c>
      <c r="I1355" s="5">
        <v>1707.39</v>
      </c>
      <c r="J1355" s="5">
        <v>6311</v>
      </c>
      <c r="K1355" s="5">
        <v>2460509</v>
      </c>
      <c r="L1355" s="5">
        <v>10</v>
      </c>
      <c r="M1355" s="5">
        <v>0</v>
      </c>
      <c r="N1355" s="5">
        <v>0</v>
      </c>
      <c r="O1355" s="5">
        <v>0</v>
      </c>
      <c r="P1355" s="9" cm="1">
        <f t="array" ref="P1355">_xlfn.IFS(F1355 ="Unk", 0, F1355 = "", 0,(F1355-G1355)=0,1,(F1355-G1355) &lt;&gt; 0, 0)</f>
        <v>1</v>
      </c>
      <c r="Q1355" s="9" cm="1">
        <f t="array" ref="Q1355">_xlfn.IFS(F1355 ="Unk", 1, F1355 = "", 1, F1355 &lt;&gt; "", 0)</f>
        <v>0</v>
      </c>
      <c r="R1355" s="5">
        <v>18116.900000000001</v>
      </c>
      <c r="S1355" s="5">
        <v>17592.93</v>
      </c>
      <c r="T1355" s="5">
        <v>0.03</v>
      </c>
      <c r="U1355" s="5">
        <v>3604.14</v>
      </c>
      <c r="V1355" s="5">
        <v>11876</v>
      </c>
      <c r="W1355" s="5">
        <v>5132827</v>
      </c>
      <c r="X1355" s="5">
        <v>10</v>
      </c>
      <c r="Y1355" s="5">
        <v>0</v>
      </c>
      <c r="Z1355" s="5">
        <v>0</v>
      </c>
      <c r="AA1355" s="5">
        <v>0</v>
      </c>
      <c r="AB1355" s="9" cm="1">
        <f t="array" ref="AB1355">_xlfn.IFS(R1355 ="Unk", 0, R1355 = "", 0,(R1355-S1355)=0,1,(R1355-S1355) &lt;&gt; 0, 0)</f>
        <v>0</v>
      </c>
      <c r="AC1355" s="9" cm="1">
        <f t="array" ref="AC1355">_xlfn.IFS(R1355 ="Unk", 1, R1355 = "", 1, R1355 &lt;&gt; "", 0)</f>
        <v>0</v>
      </c>
      <c r="AD1355" s="5">
        <v>19111.7</v>
      </c>
      <c r="AE1355" s="5">
        <v>18403.59</v>
      </c>
      <c r="AF1355" s="5">
        <v>0.04</v>
      </c>
      <c r="AG1355" s="5">
        <v>3600.42</v>
      </c>
      <c r="AH1355" s="5">
        <v>10634</v>
      </c>
      <c r="AI1355" s="5">
        <v>4439081</v>
      </c>
      <c r="AJ1355" s="5">
        <v>10</v>
      </c>
      <c r="AK1355" s="5">
        <v>0</v>
      </c>
      <c r="AL1355" s="5">
        <v>0</v>
      </c>
      <c r="AM1355" s="5">
        <v>0</v>
      </c>
      <c r="AN1355" s="9" cm="1">
        <f t="array" ref="AN1355">_xlfn.IFS(AD1355 ="Unk", 0, AD1355 = "", 0,(AD1355-AE1355)=0,1,(AD1355-AE1355) &lt;&gt; 0, 0)</f>
        <v>0</v>
      </c>
      <c r="AO1355" s="9" cm="1">
        <f t="array" ref="AO1355">_xlfn.IFS(AD1355 ="Unk", 1, AD1355 = "", 1, AD1355 &lt;&gt; "", 0)</f>
        <v>0</v>
      </c>
      <c r="AP1355" s="5">
        <v>20202.09</v>
      </c>
      <c r="AQ1355" s="5">
        <v>19252.87</v>
      </c>
      <c r="AR1355" s="5">
        <v>0.05</v>
      </c>
      <c r="AS1355" s="5">
        <v>3603.6</v>
      </c>
      <c r="AT1355" s="5">
        <v>8641</v>
      </c>
      <c r="AU1355" s="5">
        <v>5178144</v>
      </c>
      <c r="AV1355" s="5">
        <v>8</v>
      </c>
      <c r="AW1355" s="5">
        <v>0</v>
      </c>
      <c r="AX1355" s="5">
        <v>0</v>
      </c>
      <c r="AY1355" s="5">
        <v>0</v>
      </c>
      <c r="AZ1355" s="9" cm="1">
        <f t="array" ref="AZ1355">_xlfn.IFS(AP1355 ="Unk", 0, AP1355 = "", 0,(AP1355-AQ1355)=0,1,(AP1355-AQ1355) &lt;&gt; 0, 0)</f>
        <v>0</v>
      </c>
      <c r="BA1355" s="9" cm="1">
        <f t="array" ref="BA1355">_xlfn.IFS(AP1355 ="Unk", 1, AP1355 = "", 1, AP1355 &lt;&gt; "", 0)</f>
        <v>0</v>
      </c>
    </row>
    <row r="1356" spans="1:53" x14ac:dyDescent="0.2">
      <c r="A1356">
        <v>6</v>
      </c>
      <c r="B1356" t="s">
        <v>5</v>
      </c>
      <c r="C1356">
        <v>4</v>
      </c>
      <c r="D1356">
        <v>30</v>
      </c>
      <c r="E1356">
        <v>8</v>
      </c>
      <c r="F1356" s="5">
        <v>19923.759999999998</v>
      </c>
      <c r="G1356" s="5">
        <v>17854.599999999999</v>
      </c>
      <c r="H1356" s="5">
        <v>0.1</v>
      </c>
      <c r="I1356" s="5">
        <v>3600.01</v>
      </c>
      <c r="J1356" s="5">
        <v>5229</v>
      </c>
      <c r="K1356" s="5">
        <v>2746819</v>
      </c>
      <c r="L1356" s="5">
        <v>9</v>
      </c>
      <c r="M1356" s="5">
        <v>0</v>
      </c>
      <c r="N1356" s="5">
        <v>0</v>
      </c>
      <c r="O1356" s="5">
        <v>0</v>
      </c>
      <c r="P1356" s="9" cm="1">
        <f t="array" ref="P1356">_xlfn.IFS(F1356 ="Unk", 0, F1356 = "", 0,(F1356-G1356)=0,1,(F1356-G1356) &lt;&gt; 0, 0)</f>
        <v>0</v>
      </c>
      <c r="Q1356" s="9" cm="1">
        <f t="array" ref="Q1356">_xlfn.IFS(F1356 ="Unk", 1, F1356 = "", 1, F1356 &lt;&gt; "", 0)</f>
        <v>0</v>
      </c>
      <c r="R1356" s="5">
        <v>22050.98</v>
      </c>
      <c r="S1356" s="5">
        <v>18632.849999999999</v>
      </c>
      <c r="T1356" s="5">
        <v>0.16</v>
      </c>
      <c r="U1356" s="5">
        <v>3605.68</v>
      </c>
      <c r="V1356" s="5">
        <v>6089</v>
      </c>
      <c r="W1356" s="5">
        <v>4049167</v>
      </c>
      <c r="X1356" s="5">
        <v>7</v>
      </c>
      <c r="Y1356" s="5">
        <v>0</v>
      </c>
      <c r="Z1356" s="5">
        <v>0</v>
      </c>
      <c r="AA1356" s="5">
        <v>0</v>
      </c>
      <c r="AB1356" s="9" cm="1">
        <f t="array" ref="AB1356">_xlfn.IFS(R1356 ="Unk", 0, R1356 = "", 0,(R1356-S1356)=0,1,(R1356-S1356) &lt;&gt; 0, 0)</f>
        <v>0</v>
      </c>
      <c r="AC1356" s="9" cm="1">
        <f t="array" ref="AC1356">_xlfn.IFS(R1356 ="Unk", 1, R1356 = "", 1, R1356 &lt;&gt; "", 0)</f>
        <v>0</v>
      </c>
      <c r="AD1356" s="5">
        <v>26099.07</v>
      </c>
      <c r="AE1356" s="5">
        <v>19638.939999999999</v>
      </c>
      <c r="AF1356" s="5">
        <v>0.25</v>
      </c>
      <c r="AG1356" s="5">
        <v>3600.16</v>
      </c>
      <c r="AH1356" s="5">
        <v>4545</v>
      </c>
      <c r="AI1356" s="5">
        <v>2801570</v>
      </c>
      <c r="AJ1356" s="5">
        <v>2</v>
      </c>
      <c r="AK1356" s="5">
        <v>0</v>
      </c>
      <c r="AL1356" s="5">
        <v>0</v>
      </c>
      <c r="AM1356" s="5">
        <v>0</v>
      </c>
      <c r="AN1356" s="9" cm="1">
        <f t="array" ref="AN1356">_xlfn.IFS(AD1356 ="Unk", 0, AD1356 = "", 0,(AD1356-AE1356)=0,1,(AD1356-AE1356) &lt;&gt; 0, 0)</f>
        <v>0</v>
      </c>
      <c r="AO1356" s="9" cm="1">
        <f t="array" ref="AO1356">_xlfn.IFS(AD1356 ="Unk", 1, AD1356 = "", 1, AD1356 &lt;&gt; "", 0)</f>
        <v>0</v>
      </c>
      <c r="AP1356" s="5" t="s">
        <v>25</v>
      </c>
      <c r="AQ1356" s="5">
        <v>20253.849999999999</v>
      </c>
      <c r="AR1356" s="5">
        <v>100</v>
      </c>
      <c r="AS1356" s="5">
        <v>3616.3</v>
      </c>
      <c r="AT1356" s="5">
        <v>4498</v>
      </c>
      <c r="AU1356" s="5">
        <v>3362884</v>
      </c>
      <c r="AV1356" s="5">
        <v>0</v>
      </c>
      <c r="AW1356" s="5"/>
      <c r="AX1356" s="5"/>
      <c r="AY1356" s="5"/>
      <c r="AZ1356" s="9" cm="1">
        <f t="array" ref="AZ1356">_xlfn.IFS(AP1356 ="Unk", 0, AP1356 = "", 0,(AP1356-AQ1356)=0,1,(AP1356-AQ1356) &lt;&gt; 0, 0)</f>
        <v>0</v>
      </c>
      <c r="BA1356" s="9" cm="1">
        <f t="array" ref="BA1356">_xlfn.IFS(AP1356 ="Unk", 1, AP1356 = "", 1, AP1356 &lt;&gt; "", 0)</f>
        <v>1</v>
      </c>
    </row>
    <row r="1357" spans="1:53" x14ac:dyDescent="0.2">
      <c r="A1357">
        <v>6</v>
      </c>
      <c r="B1357" t="s">
        <v>5</v>
      </c>
      <c r="C1357">
        <v>5</v>
      </c>
      <c r="D1357">
        <v>5</v>
      </c>
      <c r="E1357">
        <v>8</v>
      </c>
      <c r="F1357" s="5">
        <v>5234.05</v>
      </c>
      <c r="G1357" s="5">
        <v>5234.05</v>
      </c>
      <c r="H1357" s="5">
        <v>0</v>
      </c>
      <c r="I1357" s="5">
        <v>0.62</v>
      </c>
      <c r="J1357" s="5">
        <v>42</v>
      </c>
      <c r="K1357" s="5">
        <v>2680</v>
      </c>
      <c r="L1357" s="5">
        <v>7</v>
      </c>
      <c r="M1357" s="5">
        <v>0</v>
      </c>
      <c r="N1357" s="5">
        <v>0</v>
      </c>
      <c r="O1357" s="5">
        <v>0</v>
      </c>
      <c r="P1357" s="9" cm="1">
        <f t="array" ref="P1357">_xlfn.IFS(F1357 ="Unk", 0, F1357 = "", 0,(F1357-G1357)=0,1,(F1357-G1357) &lt;&gt; 0, 0)</f>
        <v>1</v>
      </c>
      <c r="Q1357" s="9" cm="1">
        <f t="array" ref="Q1357">_xlfn.IFS(F1357 ="Unk", 1, F1357 = "", 1, F1357 &lt;&gt; "", 0)</f>
        <v>0</v>
      </c>
      <c r="R1357" s="5">
        <v>6593.51</v>
      </c>
      <c r="S1357" s="5">
        <v>6593.51</v>
      </c>
      <c r="T1357" s="5">
        <v>0</v>
      </c>
      <c r="U1357" s="5">
        <v>0.12</v>
      </c>
      <c r="V1357" s="5">
        <v>1</v>
      </c>
      <c r="W1357" s="5">
        <v>511</v>
      </c>
      <c r="X1357" s="5">
        <v>7</v>
      </c>
      <c r="Y1357" s="5">
        <v>0</v>
      </c>
      <c r="Z1357" s="5">
        <v>0</v>
      </c>
      <c r="AA1357" s="5">
        <v>0</v>
      </c>
      <c r="AB1357" s="9" cm="1">
        <f t="array" ref="AB1357">_xlfn.IFS(R1357 ="Unk", 0, R1357 = "", 0,(R1357-S1357)=0,1,(R1357-S1357) &lt;&gt; 0, 0)</f>
        <v>1</v>
      </c>
      <c r="AC1357" s="9" cm="1">
        <f t="array" ref="AC1357">_xlfn.IFS(R1357 ="Unk", 1, R1357 = "", 1, R1357 &lt;&gt; "", 0)</f>
        <v>0</v>
      </c>
      <c r="AD1357" s="5">
        <v>7825.95</v>
      </c>
      <c r="AE1357" s="5">
        <v>7825.95</v>
      </c>
      <c r="AF1357" s="5">
        <v>0</v>
      </c>
      <c r="AG1357" s="5">
        <v>0.1</v>
      </c>
      <c r="AH1357" s="5">
        <v>1</v>
      </c>
      <c r="AI1357" s="5">
        <v>275</v>
      </c>
      <c r="AJ1357" s="5">
        <v>5</v>
      </c>
      <c r="AK1357" s="5">
        <v>0</v>
      </c>
      <c r="AL1357" s="5">
        <v>0</v>
      </c>
      <c r="AM1357" s="5">
        <v>0</v>
      </c>
      <c r="AN1357" s="9" cm="1">
        <f t="array" ref="AN1357">_xlfn.IFS(AD1357 ="Unk", 0, AD1357 = "", 0,(AD1357-AE1357)=0,1,(AD1357-AE1357) &lt;&gt; 0, 0)</f>
        <v>1</v>
      </c>
      <c r="AO1357" s="9" cm="1">
        <f t="array" ref="AO1357">_xlfn.IFS(AD1357 ="Unk", 1, AD1357 = "", 1, AD1357 &lt;&gt; "", 0)</f>
        <v>0</v>
      </c>
      <c r="AP1357" s="5"/>
      <c r="AQ1357" s="5"/>
      <c r="AR1357" s="5">
        <v>100</v>
      </c>
      <c r="AS1357" s="5"/>
      <c r="AT1357" s="5"/>
      <c r="AU1357" s="5"/>
      <c r="AV1357" s="5"/>
      <c r="AW1357" s="5"/>
      <c r="AX1357" s="5"/>
      <c r="AY1357" s="5"/>
      <c r="AZ1357" s="9" cm="1">
        <f t="array" ref="AZ1357">_xlfn.IFS(AP1357 ="Unk", 0, AP1357 = "", 0,(AP1357-AQ1357)=0,1,(AP1357-AQ1357) &lt;&gt; 0, 0)</f>
        <v>0</v>
      </c>
      <c r="BA1357" s="9" cm="1">
        <f t="array" ref="BA1357">_xlfn.IFS(AP1357 ="Unk", 1, AP1357 = "", 1, AP1357 &lt;&gt; "", 0)</f>
        <v>1</v>
      </c>
    </row>
    <row r="1358" spans="1:53" x14ac:dyDescent="0.2">
      <c r="A1358">
        <v>6</v>
      </c>
      <c r="B1358" t="s">
        <v>5</v>
      </c>
      <c r="C1358">
        <v>5</v>
      </c>
      <c r="D1358">
        <v>10</v>
      </c>
      <c r="E1358">
        <v>8</v>
      </c>
      <c r="F1358" s="5">
        <v>10391.07</v>
      </c>
      <c r="G1358" s="5">
        <v>10391.07</v>
      </c>
      <c r="H1358" s="5">
        <v>0</v>
      </c>
      <c r="I1358" s="5">
        <v>47.31</v>
      </c>
      <c r="J1358" s="5">
        <v>4001</v>
      </c>
      <c r="K1358" s="5">
        <v>369166</v>
      </c>
      <c r="L1358" s="5">
        <v>10</v>
      </c>
      <c r="M1358" s="5">
        <v>0</v>
      </c>
      <c r="N1358" s="5">
        <v>0</v>
      </c>
      <c r="O1358" s="5">
        <v>0</v>
      </c>
      <c r="P1358" s="9" cm="1">
        <f t="array" ref="P1358">_xlfn.IFS(F1358 ="Unk", 0, F1358 = "", 0,(F1358-G1358)=0,1,(F1358-G1358) &lt;&gt; 0, 0)</f>
        <v>1</v>
      </c>
      <c r="Q1358" s="9" cm="1">
        <f t="array" ref="Q1358">_xlfn.IFS(F1358 ="Unk", 1, F1358 = "", 1, F1358 &lt;&gt; "", 0)</f>
        <v>0</v>
      </c>
      <c r="R1358" s="5">
        <v>11192.68</v>
      </c>
      <c r="S1358" s="5">
        <v>11192.68</v>
      </c>
      <c r="T1358" s="5">
        <v>0</v>
      </c>
      <c r="U1358" s="5">
        <v>269.14</v>
      </c>
      <c r="V1358" s="5">
        <v>11885</v>
      </c>
      <c r="W1358" s="5">
        <v>1342105</v>
      </c>
      <c r="X1358" s="5">
        <v>10</v>
      </c>
      <c r="Y1358" s="5">
        <v>0</v>
      </c>
      <c r="Z1358" s="5">
        <v>0</v>
      </c>
      <c r="AA1358" s="5">
        <v>0</v>
      </c>
      <c r="AB1358" s="9" cm="1">
        <f t="array" ref="AB1358">_xlfn.IFS(R1358 ="Unk", 0, R1358 = "", 0,(R1358-S1358)=0,1,(R1358-S1358) &lt;&gt; 0, 0)</f>
        <v>1</v>
      </c>
      <c r="AC1358" s="9" cm="1">
        <f t="array" ref="AC1358">_xlfn.IFS(R1358 ="Unk", 1, R1358 = "", 1, R1358 &lt;&gt; "", 0)</f>
        <v>0</v>
      </c>
      <c r="AD1358" s="5">
        <v>11903.13</v>
      </c>
      <c r="AE1358" s="5">
        <v>11903.13</v>
      </c>
      <c r="AF1358" s="5">
        <v>0</v>
      </c>
      <c r="AG1358" s="5">
        <v>97.09</v>
      </c>
      <c r="AH1358" s="5">
        <v>5603</v>
      </c>
      <c r="AI1358" s="5">
        <v>706705</v>
      </c>
      <c r="AJ1358" s="5">
        <v>10</v>
      </c>
      <c r="AK1358" s="5">
        <v>0</v>
      </c>
      <c r="AL1358" s="5">
        <v>0</v>
      </c>
      <c r="AM1358" s="5">
        <v>0</v>
      </c>
      <c r="AN1358" s="9" cm="1">
        <f t="array" ref="AN1358">_xlfn.IFS(AD1358 ="Unk", 0, AD1358 = "", 0,(AD1358-AE1358)=0,1,(AD1358-AE1358) &lt;&gt; 0, 0)</f>
        <v>1</v>
      </c>
      <c r="AO1358" s="9" cm="1">
        <f t="array" ref="AO1358">_xlfn.IFS(AD1358 ="Unk", 1, AD1358 = "", 1, AD1358 &lt;&gt; "", 0)</f>
        <v>0</v>
      </c>
      <c r="AP1358" s="5">
        <v>12480.06</v>
      </c>
      <c r="AQ1358" s="5">
        <v>12480.06</v>
      </c>
      <c r="AR1358" s="5">
        <v>0</v>
      </c>
      <c r="AS1358" s="5">
        <v>19.25</v>
      </c>
      <c r="AT1358" s="5">
        <v>1952</v>
      </c>
      <c r="AU1358" s="5">
        <v>189075</v>
      </c>
      <c r="AV1358" s="5">
        <v>3</v>
      </c>
      <c r="AW1358" s="5">
        <v>0</v>
      </c>
      <c r="AX1358" s="5">
        <v>0</v>
      </c>
      <c r="AY1358" s="5">
        <v>0</v>
      </c>
      <c r="AZ1358" s="9" cm="1">
        <f t="array" ref="AZ1358">_xlfn.IFS(AP1358 ="Unk", 0, AP1358 = "", 0,(AP1358-AQ1358)=0,1,(AP1358-AQ1358) &lt;&gt; 0, 0)</f>
        <v>1</v>
      </c>
      <c r="BA1358" s="9" cm="1">
        <f t="array" ref="BA1358">_xlfn.IFS(AP1358 ="Unk", 1, AP1358 = "", 1, AP1358 &lt;&gt; "", 0)</f>
        <v>0</v>
      </c>
    </row>
    <row r="1359" spans="1:53" x14ac:dyDescent="0.2">
      <c r="A1359">
        <v>6</v>
      </c>
      <c r="B1359" t="s">
        <v>5</v>
      </c>
      <c r="C1359">
        <v>5</v>
      </c>
      <c r="D1359">
        <v>15</v>
      </c>
      <c r="E1359">
        <v>8</v>
      </c>
      <c r="F1359" s="5">
        <v>11748.7</v>
      </c>
      <c r="G1359" s="5">
        <v>11748.7</v>
      </c>
      <c r="H1359" s="5">
        <v>0</v>
      </c>
      <c r="I1359" s="5">
        <v>789.32</v>
      </c>
      <c r="J1359" s="5">
        <v>18324</v>
      </c>
      <c r="K1359" s="5">
        <v>3490738</v>
      </c>
      <c r="L1359" s="5">
        <v>10</v>
      </c>
      <c r="M1359" s="5">
        <v>0</v>
      </c>
      <c r="N1359" s="5">
        <v>0</v>
      </c>
      <c r="O1359" s="5">
        <v>0</v>
      </c>
      <c r="P1359" s="9" cm="1">
        <f t="array" ref="P1359">_xlfn.IFS(F1359 ="Unk", 0, F1359 = "", 0,(F1359-G1359)=0,1,(F1359-G1359) &lt;&gt; 0, 0)</f>
        <v>1</v>
      </c>
      <c r="Q1359" s="9" cm="1">
        <f t="array" ref="Q1359">_xlfn.IFS(F1359 ="Unk", 1, F1359 = "", 1, F1359 &lt;&gt; "", 0)</f>
        <v>0</v>
      </c>
      <c r="R1359" s="5">
        <v>13134.22</v>
      </c>
      <c r="S1359" s="5">
        <v>12970.62</v>
      </c>
      <c r="T1359" s="5">
        <v>0.01</v>
      </c>
      <c r="U1359" s="5">
        <v>3600.76</v>
      </c>
      <c r="V1359" s="5">
        <v>82383</v>
      </c>
      <c r="W1359" s="5">
        <v>15706052</v>
      </c>
      <c r="X1359" s="5">
        <v>10</v>
      </c>
      <c r="Y1359" s="5">
        <v>0</v>
      </c>
      <c r="Z1359" s="5">
        <v>0</v>
      </c>
      <c r="AA1359" s="5">
        <v>0</v>
      </c>
      <c r="AB1359" s="9" cm="1">
        <f t="array" ref="AB1359">_xlfn.IFS(R1359 ="Unk", 0, R1359 = "", 0,(R1359-S1359)=0,1,(R1359-S1359) &lt;&gt; 0, 0)</f>
        <v>0</v>
      </c>
      <c r="AC1359" s="9" cm="1">
        <f t="array" ref="AC1359">_xlfn.IFS(R1359 ="Unk", 1, R1359 = "", 1, R1359 &lt;&gt; "", 0)</f>
        <v>0</v>
      </c>
      <c r="AD1359" s="5">
        <v>14712.23</v>
      </c>
      <c r="AE1359" s="5">
        <v>14221.16</v>
      </c>
      <c r="AF1359" s="5">
        <v>0.03</v>
      </c>
      <c r="AG1359" s="5">
        <v>3600.17</v>
      </c>
      <c r="AH1359" s="5">
        <v>55902</v>
      </c>
      <c r="AI1359" s="5">
        <v>12460214</v>
      </c>
      <c r="AJ1359" s="5">
        <v>10</v>
      </c>
      <c r="AK1359" s="5">
        <v>0</v>
      </c>
      <c r="AL1359" s="5">
        <v>0</v>
      </c>
      <c r="AM1359" s="5">
        <v>0</v>
      </c>
      <c r="AN1359" s="9" cm="1">
        <f t="array" ref="AN1359">_xlfn.IFS(AD1359 ="Unk", 0, AD1359 = "", 0,(AD1359-AE1359)=0,1,(AD1359-AE1359) &lt;&gt; 0, 0)</f>
        <v>0</v>
      </c>
      <c r="AO1359" s="9" cm="1">
        <f t="array" ref="AO1359">_xlfn.IFS(AD1359 ="Unk", 1, AD1359 = "", 1, AD1359 &lt;&gt; "", 0)</f>
        <v>0</v>
      </c>
      <c r="AP1359" s="5">
        <v>16027.94</v>
      </c>
      <c r="AQ1359" s="5">
        <v>15703.06</v>
      </c>
      <c r="AR1359" s="5">
        <v>0.02</v>
      </c>
      <c r="AS1359" s="5">
        <v>3600.51</v>
      </c>
      <c r="AT1359" s="5">
        <v>66992</v>
      </c>
      <c r="AU1359" s="5">
        <v>18202127</v>
      </c>
      <c r="AV1359" s="5">
        <v>10</v>
      </c>
      <c r="AW1359" s="5">
        <v>0</v>
      </c>
      <c r="AX1359" s="5">
        <v>0</v>
      </c>
      <c r="AY1359" s="5">
        <v>0</v>
      </c>
      <c r="AZ1359" s="9" cm="1">
        <f t="array" ref="AZ1359">_xlfn.IFS(AP1359 ="Unk", 0, AP1359 = "", 0,(AP1359-AQ1359)=0,1,(AP1359-AQ1359) &lt;&gt; 0, 0)</f>
        <v>0</v>
      </c>
      <c r="BA1359" s="9" cm="1">
        <f t="array" ref="BA1359">_xlfn.IFS(AP1359 ="Unk", 1, AP1359 = "", 1, AP1359 &lt;&gt; "", 0)</f>
        <v>0</v>
      </c>
    </row>
    <row r="1360" spans="1:53" x14ac:dyDescent="0.2">
      <c r="A1360">
        <v>6</v>
      </c>
      <c r="B1360" t="s">
        <v>5</v>
      </c>
      <c r="C1360">
        <v>5</v>
      </c>
      <c r="D1360">
        <v>20</v>
      </c>
      <c r="E1360">
        <v>8</v>
      </c>
      <c r="F1360" s="5">
        <v>21032.17</v>
      </c>
      <c r="G1360" s="5">
        <v>16086.34</v>
      </c>
      <c r="H1360" s="5">
        <v>0.24</v>
      </c>
      <c r="I1360" s="5">
        <v>3600.13</v>
      </c>
      <c r="J1360" s="5">
        <v>17824</v>
      </c>
      <c r="K1360" s="5">
        <v>3903620</v>
      </c>
      <c r="L1360" s="5">
        <v>8</v>
      </c>
      <c r="M1360" s="5">
        <v>0</v>
      </c>
      <c r="N1360" s="5">
        <v>0</v>
      </c>
      <c r="O1360" s="5">
        <v>0</v>
      </c>
      <c r="P1360" s="9" cm="1">
        <f t="array" ref="P1360">_xlfn.IFS(F1360 ="Unk", 0, F1360 = "", 0,(F1360-G1360)=0,1,(F1360-G1360) &lt;&gt; 0, 0)</f>
        <v>0</v>
      </c>
      <c r="Q1360" s="9" cm="1">
        <f t="array" ref="Q1360">_xlfn.IFS(F1360 ="Unk", 1, F1360 = "", 1, F1360 &lt;&gt; "", 0)</f>
        <v>0</v>
      </c>
      <c r="R1360" s="5">
        <v>22973.16</v>
      </c>
      <c r="S1360" s="5">
        <v>17591.740000000002</v>
      </c>
      <c r="T1360" s="5">
        <v>0.23</v>
      </c>
      <c r="U1360" s="5">
        <v>3600.3</v>
      </c>
      <c r="V1360" s="5">
        <v>25096</v>
      </c>
      <c r="W1360" s="5">
        <v>5345131</v>
      </c>
      <c r="X1360" s="5">
        <v>4</v>
      </c>
      <c r="Y1360" s="5">
        <v>0</v>
      </c>
      <c r="Z1360" s="5">
        <v>0</v>
      </c>
      <c r="AA1360" s="5">
        <v>0</v>
      </c>
      <c r="AB1360" s="9" cm="1">
        <f t="array" ref="AB1360">_xlfn.IFS(R1360 ="Unk", 0, R1360 = "", 0,(R1360-S1360)=0,1,(R1360-S1360) &lt;&gt; 0, 0)</f>
        <v>0</v>
      </c>
      <c r="AC1360" s="9" cm="1">
        <f t="array" ref="AC1360">_xlfn.IFS(R1360 ="Unk", 1, R1360 = "", 1, R1360 &lt;&gt; "", 0)</f>
        <v>0</v>
      </c>
      <c r="AD1360" s="5">
        <v>26441.81</v>
      </c>
      <c r="AE1360" s="5">
        <v>19355.38</v>
      </c>
      <c r="AF1360" s="5">
        <v>0.27</v>
      </c>
      <c r="AG1360" s="5">
        <v>3600.24</v>
      </c>
      <c r="AH1360" s="5">
        <v>19859</v>
      </c>
      <c r="AI1360" s="5">
        <v>4696754</v>
      </c>
      <c r="AJ1360" s="5">
        <v>3</v>
      </c>
      <c r="AK1360" s="5">
        <v>0</v>
      </c>
      <c r="AL1360" s="5">
        <v>0</v>
      </c>
      <c r="AM1360" s="5">
        <v>0</v>
      </c>
      <c r="AN1360" s="9" cm="1">
        <f t="array" ref="AN1360">_xlfn.IFS(AD1360 ="Unk", 0, AD1360 = "", 0,(AD1360-AE1360)=0,1,(AD1360-AE1360) &lt;&gt; 0, 0)</f>
        <v>0</v>
      </c>
      <c r="AO1360" s="9" cm="1">
        <f t="array" ref="AO1360">_xlfn.IFS(AD1360 ="Unk", 1, AD1360 = "", 1, AD1360 &lt;&gt; "", 0)</f>
        <v>0</v>
      </c>
      <c r="AP1360" s="5">
        <v>28319.63</v>
      </c>
      <c r="AQ1360" s="5">
        <v>21435.17</v>
      </c>
      <c r="AR1360" s="5">
        <v>0.24</v>
      </c>
      <c r="AS1360" s="5">
        <v>3608.16</v>
      </c>
      <c r="AT1360" s="5">
        <v>21926</v>
      </c>
      <c r="AU1360" s="5">
        <v>4893733</v>
      </c>
      <c r="AV1360" s="5">
        <v>8</v>
      </c>
      <c r="AW1360" s="5">
        <v>0</v>
      </c>
      <c r="AX1360" s="5">
        <v>0</v>
      </c>
      <c r="AY1360" s="5">
        <v>0</v>
      </c>
      <c r="AZ1360" s="9" cm="1">
        <f t="array" ref="AZ1360">_xlfn.IFS(AP1360 ="Unk", 0, AP1360 = "", 0,(AP1360-AQ1360)=0,1,(AP1360-AQ1360) &lt;&gt; 0, 0)</f>
        <v>0</v>
      </c>
      <c r="BA1360" s="9" cm="1">
        <f t="array" ref="BA1360">_xlfn.IFS(AP1360 ="Unk", 1, AP1360 = "", 1, AP1360 &lt;&gt; "", 0)</f>
        <v>0</v>
      </c>
    </row>
    <row r="1361" spans="1:53" x14ac:dyDescent="0.2">
      <c r="A1361">
        <v>6</v>
      </c>
      <c r="B1361" t="s">
        <v>5</v>
      </c>
      <c r="C1361">
        <v>5</v>
      </c>
      <c r="D1361">
        <v>25</v>
      </c>
      <c r="E1361">
        <v>8</v>
      </c>
      <c r="F1361" s="5">
        <v>22408.19</v>
      </c>
      <c r="G1361" s="5">
        <v>19424.93</v>
      </c>
      <c r="H1361" s="5">
        <v>0.13</v>
      </c>
      <c r="I1361" s="5">
        <v>3602.99</v>
      </c>
      <c r="J1361" s="5">
        <v>10295</v>
      </c>
      <c r="K1361" s="5">
        <v>3887312</v>
      </c>
      <c r="L1361" s="5">
        <v>2</v>
      </c>
      <c r="M1361" s="5">
        <v>0</v>
      </c>
      <c r="N1361" s="5">
        <v>0</v>
      </c>
      <c r="O1361" s="5">
        <v>0</v>
      </c>
      <c r="P1361" s="9" cm="1">
        <f t="array" ref="P1361">_xlfn.IFS(F1361 ="Unk", 0, F1361 = "", 0,(F1361-G1361)=0,1,(F1361-G1361) &lt;&gt; 0, 0)</f>
        <v>0</v>
      </c>
      <c r="Q1361" s="9" cm="1">
        <f t="array" ref="Q1361">_xlfn.IFS(F1361 ="Unk", 1, F1361 = "", 1, F1361 &lt;&gt; "", 0)</f>
        <v>0</v>
      </c>
      <c r="R1361" s="5">
        <v>26917.53</v>
      </c>
      <c r="S1361" s="5">
        <v>20547.91</v>
      </c>
      <c r="T1361" s="5">
        <v>0.24</v>
      </c>
      <c r="U1361" s="5">
        <v>3602.98</v>
      </c>
      <c r="V1361" s="5">
        <v>11733</v>
      </c>
      <c r="W1361" s="5">
        <v>3629583</v>
      </c>
      <c r="X1361" s="5">
        <v>3</v>
      </c>
      <c r="Y1361" s="5">
        <v>0</v>
      </c>
      <c r="Z1361" s="5">
        <v>0</v>
      </c>
      <c r="AA1361" s="5">
        <v>0</v>
      </c>
      <c r="AB1361" s="9" cm="1">
        <f t="array" ref="AB1361">_xlfn.IFS(R1361 ="Unk", 0, R1361 = "", 0,(R1361-S1361)=0,1,(R1361-S1361) &lt;&gt; 0, 0)</f>
        <v>0</v>
      </c>
      <c r="AC1361" s="9" cm="1">
        <f t="array" ref="AC1361">_xlfn.IFS(R1361 ="Unk", 1, R1361 = "", 1, R1361 &lt;&gt; "", 0)</f>
        <v>0</v>
      </c>
      <c r="AD1361" s="5">
        <v>31016.21</v>
      </c>
      <c r="AE1361" s="5">
        <v>21956.15</v>
      </c>
      <c r="AF1361" s="5">
        <v>0.28999999999999998</v>
      </c>
      <c r="AG1361" s="5">
        <v>3600.33</v>
      </c>
      <c r="AH1361" s="5">
        <v>14088</v>
      </c>
      <c r="AI1361" s="5">
        <v>4122447</v>
      </c>
      <c r="AJ1361" s="5">
        <v>2</v>
      </c>
      <c r="AK1361" s="5">
        <v>0</v>
      </c>
      <c r="AL1361" s="5">
        <v>0</v>
      </c>
      <c r="AM1361" s="5">
        <v>0</v>
      </c>
      <c r="AN1361" s="9" cm="1">
        <f t="array" ref="AN1361">_xlfn.IFS(AD1361 ="Unk", 0, AD1361 = "", 0,(AD1361-AE1361)=0,1,(AD1361-AE1361) &lt;&gt; 0, 0)</f>
        <v>0</v>
      </c>
      <c r="AO1361" s="9" cm="1">
        <f t="array" ref="AO1361">_xlfn.IFS(AD1361 ="Unk", 1, AD1361 = "", 1, AD1361 &lt;&gt; "", 0)</f>
        <v>0</v>
      </c>
      <c r="AP1361" s="5">
        <v>31341.73</v>
      </c>
      <c r="AQ1361" s="5">
        <v>23639.72</v>
      </c>
      <c r="AR1361" s="5">
        <v>0.25</v>
      </c>
      <c r="AS1361" s="5">
        <v>3613.63</v>
      </c>
      <c r="AT1361" s="5">
        <v>10638</v>
      </c>
      <c r="AU1361" s="5">
        <v>3476201</v>
      </c>
      <c r="AV1361" s="5">
        <v>1</v>
      </c>
      <c r="AW1361" s="5">
        <v>0</v>
      </c>
      <c r="AX1361" s="5">
        <v>0</v>
      </c>
      <c r="AY1361" s="5">
        <v>0</v>
      </c>
      <c r="AZ1361" s="9" cm="1">
        <f t="array" ref="AZ1361">_xlfn.IFS(AP1361 ="Unk", 0, AP1361 = "", 0,(AP1361-AQ1361)=0,1,(AP1361-AQ1361) &lt;&gt; 0, 0)</f>
        <v>0</v>
      </c>
      <c r="BA1361" s="9" cm="1">
        <f t="array" ref="BA1361">_xlfn.IFS(AP1361 ="Unk", 1, AP1361 = "", 1, AP1361 &lt;&gt; "", 0)</f>
        <v>0</v>
      </c>
    </row>
    <row r="1362" spans="1:53" x14ac:dyDescent="0.2">
      <c r="A1362">
        <v>6</v>
      </c>
      <c r="B1362" t="s">
        <v>5</v>
      </c>
      <c r="C1362">
        <v>5</v>
      </c>
      <c r="D1362">
        <v>30</v>
      </c>
      <c r="E1362">
        <v>8</v>
      </c>
      <c r="F1362" s="5">
        <v>25487.360000000001</v>
      </c>
      <c r="G1362" s="5">
        <v>18808.73</v>
      </c>
      <c r="H1362" s="5">
        <v>0.26</v>
      </c>
      <c r="I1362" s="5">
        <v>3603</v>
      </c>
      <c r="J1362" s="5">
        <v>3808</v>
      </c>
      <c r="K1362" s="5">
        <v>2978020</v>
      </c>
      <c r="L1362" s="5">
        <v>1</v>
      </c>
      <c r="M1362" s="5">
        <v>0</v>
      </c>
      <c r="N1362" s="5">
        <v>0</v>
      </c>
      <c r="O1362" s="5">
        <v>0</v>
      </c>
      <c r="P1362" s="9" cm="1">
        <f t="array" ref="P1362">_xlfn.IFS(F1362 ="Unk", 0, F1362 = "", 0,(F1362-G1362)=0,1,(F1362-G1362) &lt;&gt; 0, 0)</f>
        <v>0</v>
      </c>
      <c r="Q1362" s="9" cm="1">
        <f t="array" ref="Q1362">_xlfn.IFS(F1362 ="Unk", 1, F1362 = "", 1, F1362 &lt;&gt; "", 0)</f>
        <v>0</v>
      </c>
      <c r="R1362" s="5" t="s">
        <v>25</v>
      </c>
      <c r="S1362" s="5">
        <v>19045.82</v>
      </c>
      <c r="T1362" s="5">
        <v>100</v>
      </c>
      <c r="U1362" s="5">
        <v>3603.17</v>
      </c>
      <c r="V1362" s="5">
        <v>3134</v>
      </c>
      <c r="W1362" s="5">
        <v>3076032</v>
      </c>
      <c r="X1362" s="5">
        <v>0</v>
      </c>
      <c r="Y1362" s="5"/>
      <c r="Z1362" s="5"/>
      <c r="AA1362" s="5"/>
      <c r="AB1362" s="9" cm="1">
        <f t="array" ref="AB1362">_xlfn.IFS(R1362 ="Unk", 0, R1362 = "", 0,(R1362-S1362)=0,1,(R1362-S1362) &lt;&gt; 0, 0)</f>
        <v>0</v>
      </c>
      <c r="AC1362" s="9" cm="1">
        <f t="array" ref="AC1362">_xlfn.IFS(R1362 ="Unk", 1, R1362 = "", 1, R1362 &lt;&gt; "", 0)</f>
        <v>1</v>
      </c>
      <c r="AD1362" s="5">
        <v>29767.71</v>
      </c>
      <c r="AE1362" s="5">
        <v>19697.28</v>
      </c>
      <c r="AF1362" s="5">
        <v>0.34</v>
      </c>
      <c r="AG1362" s="5">
        <v>3600.46</v>
      </c>
      <c r="AH1362" s="5">
        <v>4128</v>
      </c>
      <c r="AI1362" s="5">
        <v>3264056</v>
      </c>
      <c r="AJ1362" s="5">
        <v>1</v>
      </c>
      <c r="AK1362" s="5">
        <v>0</v>
      </c>
      <c r="AL1362" s="5">
        <v>0</v>
      </c>
      <c r="AM1362" s="5">
        <v>0</v>
      </c>
      <c r="AN1362" s="9" cm="1">
        <f t="array" ref="AN1362">_xlfn.IFS(AD1362 ="Unk", 0, AD1362 = "", 0,(AD1362-AE1362)=0,1,(AD1362-AE1362) &lt;&gt; 0, 0)</f>
        <v>0</v>
      </c>
      <c r="AO1362" s="9" cm="1">
        <f t="array" ref="AO1362">_xlfn.IFS(AD1362 ="Unk", 1, AD1362 = "", 1, AD1362 &lt;&gt; "", 0)</f>
        <v>0</v>
      </c>
      <c r="AP1362" s="5" t="s">
        <v>25</v>
      </c>
      <c r="AQ1362" s="5">
        <v>20387.66</v>
      </c>
      <c r="AR1362" s="5">
        <v>100</v>
      </c>
      <c r="AS1362" s="5">
        <v>3606.63</v>
      </c>
      <c r="AT1362" s="5">
        <v>4611</v>
      </c>
      <c r="AU1362" s="5">
        <v>3816022</v>
      </c>
      <c r="AV1362" s="5">
        <v>0</v>
      </c>
      <c r="AW1362" s="5"/>
      <c r="AX1362" s="5"/>
      <c r="AY1362" s="5"/>
      <c r="AZ1362" s="9" cm="1">
        <f t="array" ref="AZ1362">_xlfn.IFS(AP1362 ="Unk", 0, AP1362 = "", 0,(AP1362-AQ1362)=0,1,(AP1362-AQ1362) &lt;&gt; 0, 0)</f>
        <v>0</v>
      </c>
      <c r="BA1362" s="9" cm="1">
        <f t="array" ref="BA1362">_xlfn.IFS(AP1362 ="Unk", 1, AP1362 = "", 1, AP1362 &lt;&gt; "", 0)</f>
        <v>1</v>
      </c>
    </row>
    <row r="1363" spans="1:53" x14ac:dyDescent="0.2">
      <c r="A1363">
        <v>3</v>
      </c>
      <c r="B1363" t="s">
        <v>6</v>
      </c>
      <c r="C1363">
        <v>1</v>
      </c>
      <c r="D1363">
        <v>5</v>
      </c>
      <c r="E1363">
        <v>8</v>
      </c>
      <c r="F1363" s="5">
        <v>1396.33</v>
      </c>
      <c r="G1363" s="5">
        <v>1396.33</v>
      </c>
      <c r="H1363" s="5">
        <v>0</v>
      </c>
      <c r="I1363" s="5">
        <v>0.1</v>
      </c>
      <c r="J1363" s="5">
        <v>1</v>
      </c>
      <c r="K1363" s="5">
        <v>343</v>
      </c>
      <c r="L1363" s="5">
        <v>7</v>
      </c>
      <c r="M1363" s="5">
        <v>0</v>
      </c>
      <c r="N1363" s="5">
        <v>0</v>
      </c>
      <c r="O1363" s="5">
        <v>0</v>
      </c>
      <c r="P1363" s="9" cm="1">
        <f t="array" ref="P1363">_xlfn.IFS(F1363 ="Unk", 0, F1363 = "", 0,(F1363-G1363)=0,1,(F1363-G1363) &lt;&gt; 0, 0)</f>
        <v>1</v>
      </c>
      <c r="Q1363" s="9" cm="1">
        <f t="array" ref="Q1363">_xlfn.IFS(F1363 ="Unk", 1, F1363 = "", 1, F1363 &lt;&gt; "", 0)</f>
        <v>0</v>
      </c>
      <c r="R1363" s="5">
        <v>1540.57</v>
      </c>
      <c r="S1363" s="5">
        <v>1540.57</v>
      </c>
      <c r="T1363" s="5">
        <v>0</v>
      </c>
      <c r="U1363" s="5">
        <v>0.04</v>
      </c>
      <c r="V1363" s="5">
        <v>1</v>
      </c>
      <c r="W1363" s="5">
        <v>111</v>
      </c>
      <c r="X1363" s="5">
        <v>6</v>
      </c>
      <c r="Y1363" s="5">
        <v>0</v>
      </c>
      <c r="Z1363" s="5">
        <v>0</v>
      </c>
      <c r="AA1363" s="5">
        <v>0</v>
      </c>
      <c r="AB1363" s="9" cm="1">
        <f t="array" ref="AB1363">_xlfn.IFS(R1363 ="Unk", 0, R1363 = "", 0,(R1363-S1363)=0,1,(R1363-S1363) &lt;&gt; 0, 0)</f>
        <v>1</v>
      </c>
      <c r="AC1363" s="9" cm="1">
        <f t="array" ref="AC1363">_xlfn.IFS(R1363 ="Unk", 1, R1363 = "", 1, R1363 &lt;&gt; "", 0)</f>
        <v>0</v>
      </c>
      <c r="AD1363" s="5">
        <v>1830.57</v>
      </c>
      <c r="AE1363" s="5">
        <v>1830.57</v>
      </c>
      <c r="AF1363" s="5">
        <v>0</v>
      </c>
      <c r="AG1363" s="5">
        <v>0.03</v>
      </c>
      <c r="AH1363" s="5">
        <v>1</v>
      </c>
      <c r="AI1363" s="5">
        <v>95</v>
      </c>
      <c r="AJ1363" s="5">
        <v>6</v>
      </c>
      <c r="AK1363" s="5">
        <v>0</v>
      </c>
      <c r="AL1363" s="5">
        <v>0</v>
      </c>
      <c r="AM1363" s="5">
        <v>0</v>
      </c>
      <c r="AN1363" s="9" cm="1">
        <f t="array" ref="AN1363">_xlfn.IFS(AD1363 ="Unk", 0, AD1363 = "", 0,(AD1363-AE1363)=0,1,(AD1363-AE1363) &lt;&gt; 0, 0)</f>
        <v>1</v>
      </c>
      <c r="AO1363" s="9" cm="1">
        <f t="array" ref="AO1363">_xlfn.IFS(AD1363 ="Unk", 1, AD1363 = "", 1, AD1363 &lt;&gt; "", 0)</f>
        <v>0</v>
      </c>
      <c r="AP1363" s="5"/>
      <c r="AQ1363" s="5"/>
      <c r="AR1363" s="5">
        <v>100</v>
      </c>
      <c r="AS1363" s="5"/>
      <c r="AT1363" s="5"/>
      <c r="AU1363" s="5"/>
      <c r="AV1363" s="5"/>
      <c r="AW1363" s="5"/>
      <c r="AX1363" s="5"/>
      <c r="AY1363" s="5"/>
      <c r="AZ1363" s="9" cm="1">
        <f t="array" ref="AZ1363">_xlfn.IFS(AP1363 ="Unk", 0, AP1363 = "", 0,(AP1363-AQ1363)=0,1,(AP1363-AQ1363) &lt;&gt; 0, 0)</f>
        <v>0</v>
      </c>
      <c r="BA1363" s="9" cm="1">
        <f t="array" ref="BA1363">_xlfn.IFS(AP1363 ="Unk", 1, AP1363 = "", 1, AP1363 &lt;&gt; "", 0)</f>
        <v>1</v>
      </c>
    </row>
    <row r="1364" spans="1:53" x14ac:dyDescent="0.2">
      <c r="A1364">
        <v>3</v>
      </c>
      <c r="B1364" t="s">
        <v>6</v>
      </c>
      <c r="C1364">
        <v>1</v>
      </c>
      <c r="D1364">
        <v>10</v>
      </c>
      <c r="E1364">
        <v>8</v>
      </c>
      <c r="F1364" s="5">
        <v>2468.2199999999998</v>
      </c>
      <c r="G1364" s="5">
        <v>2468.2199999999998</v>
      </c>
      <c r="H1364" s="5">
        <v>0</v>
      </c>
      <c r="I1364" s="5">
        <v>2.46</v>
      </c>
      <c r="J1364" s="5">
        <v>424</v>
      </c>
      <c r="K1364" s="5">
        <v>21471</v>
      </c>
      <c r="L1364" s="5">
        <v>8</v>
      </c>
      <c r="M1364" s="5">
        <v>0</v>
      </c>
      <c r="N1364" s="5">
        <v>0</v>
      </c>
      <c r="O1364" s="5">
        <v>0</v>
      </c>
      <c r="P1364" s="9" cm="1">
        <f t="array" ref="P1364">_xlfn.IFS(F1364 ="Unk", 0, F1364 = "", 0,(F1364-G1364)=0,1,(F1364-G1364) &lt;&gt; 0, 0)</f>
        <v>1</v>
      </c>
      <c r="Q1364" s="9" cm="1">
        <f t="array" ref="Q1364">_xlfn.IFS(F1364 ="Unk", 1, F1364 = "", 1, F1364 &lt;&gt; "", 0)</f>
        <v>0</v>
      </c>
      <c r="R1364" s="5">
        <v>2914.09</v>
      </c>
      <c r="S1364" s="5">
        <v>2914.09</v>
      </c>
      <c r="T1364" s="5">
        <v>0</v>
      </c>
      <c r="U1364" s="5">
        <v>4.7300000000000004</v>
      </c>
      <c r="V1364" s="5">
        <v>402</v>
      </c>
      <c r="W1364" s="5">
        <v>22953</v>
      </c>
      <c r="X1364" s="5">
        <v>10</v>
      </c>
      <c r="Y1364" s="5">
        <v>0</v>
      </c>
      <c r="Z1364" s="5">
        <v>0</v>
      </c>
      <c r="AA1364" s="5">
        <v>0</v>
      </c>
      <c r="AB1364" s="9" cm="1">
        <f t="array" ref="AB1364">_xlfn.IFS(R1364 ="Unk", 0, R1364 = "", 0,(R1364-S1364)=0,1,(R1364-S1364) &lt;&gt; 0, 0)</f>
        <v>1</v>
      </c>
      <c r="AC1364" s="9" cm="1">
        <f t="array" ref="AC1364">_xlfn.IFS(R1364 ="Unk", 1, R1364 = "", 1, R1364 &lt;&gt; "", 0)</f>
        <v>0</v>
      </c>
      <c r="AD1364" s="5">
        <v>3435.22</v>
      </c>
      <c r="AE1364" s="5">
        <v>3435.22</v>
      </c>
      <c r="AF1364" s="5">
        <v>0</v>
      </c>
      <c r="AG1364" s="5">
        <v>2.14</v>
      </c>
      <c r="AH1364" s="5">
        <v>63</v>
      </c>
      <c r="AI1364" s="5">
        <v>7366</v>
      </c>
      <c r="AJ1364" s="5">
        <v>10</v>
      </c>
      <c r="AK1364" s="5">
        <v>0</v>
      </c>
      <c r="AL1364" s="5">
        <v>0</v>
      </c>
      <c r="AM1364" s="5">
        <v>0</v>
      </c>
      <c r="AN1364" s="9" cm="1">
        <f t="array" ref="AN1364">_xlfn.IFS(AD1364 ="Unk", 0, AD1364 = "", 0,(AD1364-AE1364)=0,1,(AD1364-AE1364) &lt;&gt; 0, 0)</f>
        <v>1</v>
      </c>
      <c r="AO1364" s="9" cm="1">
        <f t="array" ref="AO1364">_xlfn.IFS(AD1364 ="Unk", 1, AD1364 = "", 1, AD1364 &lt;&gt; "", 0)</f>
        <v>0</v>
      </c>
      <c r="AP1364" s="5">
        <v>3936.09</v>
      </c>
      <c r="AQ1364" s="5">
        <v>3936.09</v>
      </c>
      <c r="AR1364" s="5">
        <v>0</v>
      </c>
      <c r="AS1364" s="5">
        <v>0.79</v>
      </c>
      <c r="AT1364" s="5">
        <v>1</v>
      </c>
      <c r="AU1364" s="5">
        <v>2917</v>
      </c>
      <c r="AV1364" s="5">
        <v>8</v>
      </c>
      <c r="AW1364" s="5">
        <v>0</v>
      </c>
      <c r="AX1364" s="5">
        <v>0</v>
      </c>
      <c r="AY1364" s="5">
        <v>0</v>
      </c>
      <c r="AZ1364" s="9" cm="1">
        <f t="array" ref="AZ1364">_xlfn.IFS(AP1364 ="Unk", 0, AP1364 = "", 0,(AP1364-AQ1364)=0,1,(AP1364-AQ1364) &lt;&gt; 0, 0)</f>
        <v>1</v>
      </c>
      <c r="BA1364" s="9" cm="1">
        <f t="array" ref="BA1364">_xlfn.IFS(AP1364 ="Unk", 1, AP1364 = "", 1, AP1364 &lt;&gt; "", 0)</f>
        <v>0</v>
      </c>
    </row>
    <row r="1365" spans="1:53" x14ac:dyDescent="0.2">
      <c r="A1365">
        <v>3</v>
      </c>
      <c r="B1365" t="s">
        <v>6</v>
      </c>
      <c r="C1365">
        <v>1</v>
      </c>
      <c r="D1365">
        <v>15</v>
      </c>
      <c r="E1365">
        <v>8</v>
      </c>
      <c r="F1365" s="5">
        <v>2631.53</v>
      </c>
      <c r="G1365" s="5">
        <v>2631.53</v>
      </c>
      <c r="H1365" s="5">
        <v>0</v>
      </c>
      <c r="I1365" s="5">
        <v>11.3</v>
      </c>
      <c r="J1365" s="5">
        <v>972</v>
      </c>
      <c r="K1365" s="5">
        <v>57875</v>
      </c>
      <c r="L1365" s="5">
        <v>10</v>
      </c>
      <c r="M1365" s="5">
        <v>0</v>
      </c>
      <c r="N1365" s="5">
        <v>0</v>
      </c>
      <c r="O1365" s="5">
        <v>0</v>
      </c>
      <c r="P1365" s="9" cm="1">
        <f t="array" ref="P1365">_xlfn.IFS(F1365 ="Unk", 0, F1365 = "", 0,(F1365-G1365)=0,1,(F1365-G1365) &lt;&gt; 0, 0)</f>
        <v>1</v>
      </c>
      <c r="Q1365" s="9" cm="1">
        <f t="array" ref="Q1365">_xlfn.IFS(F1365 ="Unk", 1, F1365 = "", 1, F1365 &lt;&gt; "", 0)</f>
        <v>0</v>
      </c>
      <c r="R1365" s="5">
        <v>2928.16</v>
      </c>
      <c r="S1365" s="5">
        <v>2928.16</v>
      </c>
      <c r="T1365" s="5">
        <v>0</v>
      </c>
      <c r="U1365" s="5">
        <v>40.06</v>
      </c>
      <c r="V1365" s="5">
        <v>855</v>
      </c>
      <c r="W1365" s="5">
        <v>77586</v>
      </c>
      <c r="X1365" s="5">
        <v>10</v>
      </c>
      <c r="Y1365" s="5">
        <v>0</v>
      </c>
      <c r="Z1365" s="5">
        <v>0</v>
      </c>
      <c r="AA1365" s="5">
        <v>0</v>
      </c>
      <c r="AB1365" s="9" cm="1">
        <f t="array" ref="AB1365">_xlfn.IFS(R1365 ="Unk", 0, R1365 = "", 0,(R1365-S1365)=0,1,(R1365-S1365) &lt;&gt; 0, 0)</f>
        <v>1</v>
      </c>
      <c r="AC1365" s="9" cm="1">
        <f t="array" ref="AC1365">_xlfn.IFS(R1365 ="Unk", 1, R1365 = "", 1, R1365 &lt;&gt; "", 0)</f>
        <v>0</v>
      </c>
      <c r="AD1365" s="5">
        <v>3440.77</v>
      </c>
      <c r="AE1365" s="5">
        <v>3440.77</v>
      </c>
      <c r="AF1365" s="5">
        <v>0</v>
      </c>
      <c r="AG1365" s="5">
        <v>28.03</v>
      </c>
      <c r="AH1365" s="5">
        <v>1356</v>
      </c>
      <c r="AI1365" s="5">
        <v>126321</v>
      </c>
      <c r="AJ1365" s="5">
        <v>10</v>
      </c>
      <c r="AK1365" s="5">
        <v>0</v>
      </c>
      <c r="AL1365" s="5">
        <v>0</v>
      </c>
      <c r="AM1365" s="5">
        <v>0</v>
      </c>
      <c r="AN1365" s="9" cm="1">
        <f t="array" ref="AN1365">_xlfn.IFS(AD1365 ="Unk", 0, AD1365 = "", 0,(AD1365-AE1365)=0,1,(AD1365-AE1365) &lt;&gt; 0, 0)</f>
        <v>1</v>
      </c>
      <c r="AO1365" s="9" cm="1">
        <f t="array" ref="AO1365">_xlfn.IFS(AD1365 ="Unk", 1, AD1365 = "", 1, AD1365 &lt;&gt; "", 0)</f>
        <v>0</v>
      </c>
      <c r="AP1365" s="5">
        <v>3788.53</v>
      </c>
      <c r="AQ1365" s="5">
        <v>3788.53</v>
      </c>
      <c r="AR1365" s="5">
        <v>0</v>
      </c>
      <c r="AS1365" s="5">
        <v>19.489999999999998</v>
      </c>
      <c r="AT1365" s="5">
        <v>1731</v>
      </c>
      <c r="AU1365" s="5">
        <v>157760</v>
      </c>
      <c r="AV1365" s="5">
        <v>10</v>
      </c>
      <c r="AW1365" s="5">
        <v>0</v>
      </c>
      <c r="AX1365" s="5">
        <v>0</v>
      </c>
      <c r="AY1365" s="5">
        <v>0</v>
      </c>
      <c r="AZ1365" s="9" cm="1">
        <f t="array" ref="AZ1365">_xlfn.IFS(AP1365 ="Unk", 0, AP1365 = "", 0,(AP1365-AQ1365)=0,1,(AP1365-AQ1365) &lt;&gt; 0, 0)</f>
        <v>1</v>
      </c>
      <c r="BA1365" s="9" cm="1">
        <f t="array" ref="BA1365">_xlfn.IFS(AP1365 ="Unk", 1, AP1365 = "", 1, AP1365 &lt;&gt; "", 0)</f>
        <v>0</v>
      </c>
    </row>
    <row r="1366" spans="1:53" x14ac:dyDescent="0.2">
      <c r="A1366">
        <v>3</v>
      </c>
      <c r="B1366" t="s">
        <v>6</v>
      </c>
      <c r="C1366">
        <v>1</v>
      </c>
      <c r="D1366">
        <v>20</v>
      </c>
      <c r="E1366">
        <v>8</v>
      </c>
      <c r="F1366" s="5">
        <v>3398.29</v>
      </c>
      <c r="G1366" s="5">
        <v>3398.29</v>
      </c>
      <c r="H1366" s="5">
        <v>0</v>
      </c>
      <c r="I1366" s="5">
        <v>841.27</v>
      </c>
      <c r="J1366" s="5">
        <v>23055</v>
      </c>
      <c r="K1366" s="5">
        <v>2087954</v>
      </c>
      <c r="L1366" s="5">
        <v>10</v>
      </c>
      <c r="M1366" s="5">
        <v>0</v>
      </c>
      <c r="N1366" s="5">
        <v>0</v>
      </c>
      <c r="O1366" s="5">
        <v>0</v>
      </c>
      <c r="P1366" s="9" cm="1">
        <f t="array" ref="P1366">_xlfn.IFS(F1366 ="Unk", 0, F1366 = "", 0,(F1366-G1366)=0,1,(F1366-G1366) &lt;&gt; 0, 0)</f>
        <v>1</v>
      </c>
      <c r="Q1366" s="9" cm="1">
        <f t="array" ref="Q1366">_xlfn.IFS(F1366 ="Unk", 1, F1366 = "", 1, F1366 &lt;&gt; "", 0)</f>
        <v>0</v>
      </c>
      <c r="R1366" s="5">
        <v>3874.82</v>
      </c>
      <c r="S1366" s="5">
        <v>3706.5</v>
      </c>
      <c r="T1366" s="5">
        <v>0.04</v>
      </c>
      <c r="U1366" s="5">
        <v>3600.48</v>
      </c>
      <c r="V1366" s="5">
        <v>87413</v>
      </c>
      <c r="W1366" s="5">
        <v>15045883</v>
      </c>
      <c r="X1366" s="5">
        <v>10</v>
      </c>
      <c r="Y1366" s="5">
        <v>0</v>
      </c>
      <c r="Z1366" s="5">
        <v>0</v>
      </c>
      <c r="AA1366" s="5">
        <v>0</v>
      </c>
      <c r="AB1366" s="9" cm="1">
        <f t="array" ref="AB1366">_xlfn.IFS(R1366 ="Unk", 0, R1366 = "", 0,(R1366-S1366)=0,1,(R1366-S1366) &lt;&gt; 0, 0)</f>
        <v>0</v>
      </c>
      <c r="AC1366" s="9" cm="1">
        <f t="array" ref="AC1366">_xlfn.IFS(R1366 ="Unk", 1, R1366 = "", 1, R1366 &lt;&gt; "", 0)</f>
        <v>0</v>
      </c>
      <c r="AD1366" s="5">
        <v>4289.57</v>
      </c>
      <c r="AE1366" s="5">
        <v>4138.7700000000004</v>
      </c>
      <c r="AF1366" s="5">
        <v>0.04</v>
      </c>
      <c r="AG1366" s="5">
        <v>3606.41</v>
      </c>
      <c r="AH1366" s="5">
        <v>86205</v>
      </c>
      <c r="AI1366" s="5">
        <v>12879216</v>
      </c>
      <c r="AJ1366" s="5">
        <v>10</v>
      </c>
      <c r="AK1366" s="5">
        <v>0</v>
      </c>
      <c r="AL1366" s="5">
        <v>0</v>
      </c>
      <c r="AM1366" s="5">
        <v>0</v>
      </c>
      <c r="AN1366" s="9" cm="1">
        <f t="array" ref="AN1366">_xlfn.IFS(AD1366 ="Unk", 0, AD1366 = "", 0,(AD1366-AE1366)=0,1,(AD1366-AE1366) &lt;&gt; 0, 0)</f>
        <v>0</v>
      </c>
      <c r="AO1366" s="9" cm="1">
        <f t="array" ref="AO1366">_xlfn.IFS(AD1366 ="Unk", 1, AD1366 = "", 1, AD1366 &lt;&gt; "", 0)</f>
        <v>0</v>
      </c>
      <c r="AP1366" s="5">
        <v>4865.91</v>
      </c>
      <c r="AQ1366" s="5">
        <v>4537.4399999999996</v>
      </c>
      <c r="AR1366" s="5">
        <v>7.0000000000000007E-2</v>
      </c>
      <c r="AS1366" s="5">
        <v>3600.86</v>
      </c>
      <c r="AT1366" s="5">
        <v>59218</v>
      </c>
      <c r="AU1366" s="5">
        <v>10400389</v>
      </c>
      <c r="AV1366" s="5">
        <v>10</v>
      </c>
      <c r="AW1366" s="5">
        <v>0</v>
      </c>
      <c r="AX1366" s="5">
        <v>0</v>
      </c>
      <c r="AY1366" s="5">
        <v>0</v>
      </c>
      <c r="AZ1366" s="9" cm="1">
        <f t="array" ref="AZ1366">_xlfn.IFS(AP1366 ="Unk", 0, AP1366 = "", 0,(AP1366-AQ1366)=0,1,(AP1366-AQ1366) &lt;&gt; 0, 0)</f>
        <v>0</v>
      </c>
      <c r="BA1366" s="9" cm="1">
        <f t="array" ref="BA1366">_xlfn.IFS(AP1366 ="Unk", 1, AP1366 = "", 1, AP1366 &lt;&gt; "", 0)</f>
        <v>0</v>
      </c>
    </row>
    <row r="1367" spans="1:53" x14ac:dyDescent="0.2">
      <c r="A1367">
        <v>3</v>
      </c>
      <c r="B1367" t="s">
        <v>6</v>
      </c>
      <c r="C1367">
        <v>1</v>
      </c>
      <c r="D1367">
        <v>25</v>
      </c>
      <c r="E1367">
        <v>8</v>
      </c>
      <c r="F1367" s="5">
        <v>3569.23</v>
      </c>
      <c r="G1367" s="5">
        <v>3569.23</v>
      </c>
      <c r="H1367" s="5">
        <v>0</v>
      </c>
      <c r="I1367" s="5">
        <v>237.36</v>
      </c>
      <c r="J1367" s="5">
        <v>3741</v>
      </c>
      <c r="K1367" s="5">
        <v>426490</v>
      </c>
      <c r="L1367" s="5">
        <v>10</v>
      </c>
      <c r="M1367" s="5">
        <v>0</v>
      </c>
      <c r="N1367" s="5">
        <v>0</v>
      </c>
      <c r="O1367" s="5">
        <v>0</v>
      </c>
      <c r="P1367" s="9" cm="1">
        <f t="array" ref="P1367">_xlfn.IFS(F1367 ="Unk", 0, F1367 = "", 0,(F1367-G1367)=0,1,(F1367-G1367) &lt;&gt; 0, 0)</f>
        <v>1</v>
      </c>
      <c r="Q1367" s="9" cm="1">
        <f t="array" ref="Q1367">_xlfn.IFS(F1367 ="Unk", 1, F1367 = "", 1, F1367 &lt;&gt; "", 0)</f>
        <v>0</v>
      </c>
      <c r="R1367" s="5">
        <v>3927.38</v>
      </c>
      <c r="S1367" s="5">
        <v>3927.38</v>
      </c>
      <c r="T1367" s="5">
        <v>0</v>
      </c>
      <c r="U1367" s="5">
        <v>239.73</v>
      </c>
      <c r="V1367" s="5">
        <v>4287</v>
      </c>
      <c r="W1367" s="5">
        <v>801861</v>
      </c>
      <c r="X1367" s="5">
        <v>10</v>
      </c>
      <c r="Y1367" s="5">
        <v>0</v>
      </c>
      <c r="Z1367" s="5">
        <v>0</v>
      </c>
      <c r="AA1367" s="5">
        <v>0</v>
      </c>
      <c r="AB1367" s="9" cm="1">
        <f t="array" ref="AB1367">_xlfn.IFS(R1367 ="Unk", 0, R1367 = "", 0,(R1367-S1367)=0,1,(R1367-S1367) &lt;&gt; 0, 0)</f>
        <v>1</v>
      </c>
      <c r="AC1367" s="9" cm="1">
        <f t="array" ref="AC1367">_xlfn.IFS(R1367 ="Unk", 1, R1367 = "", 1, R1367 &lt;&gt; "", 0)</f>
        <v>0</v>
      </c>
      <c r="AD1367" s="5">
        <v>4225.71</v>
      </c>
      <c r="AE1367" s="5">
        <v>4225.71</v>
      </c>
      <c r="AF1367" s="5">
        <v>0</v>
      </c>
      <c r="AG1367" s="5">
        <v>430.18</v>
      </c>
      <c r="AH1367" s="5">
        <v>5866</v>
      </c>
      <c r="AI1367" s="5">
        <v>1029803</v>
      </c>
      <c r="AJ1367" s="5">
        <v>10</v>
      </c>
      <c r="AK1367" s="5">
        <v>0</v>
      </c>
      <c r="AL1367" s="5">
        <v>0</v>
      </c>
      <c r="AM1367" s="5">
        <v>0</v>
      </c>
      <c r="AN1367" s="9" cm="1">
        <f t="array" ref="AN1367">_xlfn.IFS(AD1367 ="Unk", 0, AD1367 = "", 0,(AD1367-AE1367)=0,1,(AD1367-AE1367) &lt;&gt; 0, 0)</f>
        <v>1</v>
      </c>
      <c r="AO1367" s="9" cm="1">
        <f t="array" ref="AO1367">_xlfn.IFS(AD1367 ="Unk", 1, AD1367 = "", 1, AD1367 &lt;&gt; "", 0)</f>
        <v>0</v>
      </c>
      <c r="AP1367" s="5">
        <v>4648.38</v>
      </c>
      <c r="AQ1367" s="5">
        <v>4648.38</v>
      </c>
      <c r="AR1367" s="5">
        <v>0</v>
      </c>
      <c r="AS1367" s="5">
        <v>1244.48</v>
      </c>
      <c r="AT1367" s="5">
        <v>18330</v>
      </c>
      <c r="AU1367" s="5">
        <v>3628475</v>
      </c>
      <c r="AV1367" s="5">
        <v>10</v>
      </c>
      <c r="AW1367" s="5">
        <v>0</v>
      </c>
      <c r="AX1367" s="5">
        <v>0</v>
      </c>
      <c r="AY1367" s="5">
        <v>0</v>
      </c>
      <c r="AZ1367" s="9" cm="1">
        <f t="array" ref="AZ1367">_xlfn.IFS(AP1367 ="Unk", 0, AP1367 = "", 0,(AP1367-AQ1367)=0,1,(AP1367-AQ1367) &lt;&gt; 0, 0)</f>
        <v>1</v>
      </c>
      <c r="BA1367" s="9" cm="1">
        <f t="array" ref="BA1367">_xlfn.IFS(AP1367 ="Unk", 1, AP1367 = "", 1, AP1367 &lt;&gt; "", 0)</f>
        <v>0</v>
      </c>
    </row>
    <row r="1368" spans="1:53" x14ac:dyDescent="0.2">
      <c r="A1368">
        <v>3</v>
      </c>
      <c r="B1368" t="s">
        <v>6</v>
      </c>
      <c r="C1368">
        <v>1</v>
      </c>
      <c r="D1368">
        <v>30</v>
      </c>
      <c r="E1368">
        <v>8</v>
      </c>
      <c r="F1368" s="5">
        <v>4513.0200000000004</v>
      </c>
      <c r="G1368" s="5">
        <v>3984.74</v>
      </c>
      <c r="H1368" s="5">
        <v>0.12</v>
      </c>
      <c r="I1368" s="5">
        <v>3600.05</v>
      </c>
      <c r="J1368" s="5">
        <v>25302</v>
      </c>
      <c r="K1368" s="5">
        <v>5004761</v>
      </c>
      <c r="L1368" s="5">
        <v>3</v>
      </c>
      <c r="M1368" s="5">
        <v>0</v>
      </c>
      <c r="N1368" s="5">
        <v>0</v>
      </c>
      <c r="O1368" s="5">
        <v>0</v>
      </c>
      <c r="P1368" s="9" cm="1">
        <f t="array" ref="P1368">_xlfn.IFS(F1368 ="Unk", 0, F1368 = "", 0,(F1368-G1368)=0,1,(F1368-G1368) &lt;&gt; 0, 0)</f>
        <v>0</v>
      </c>
      <c r="Q1368" s="9" cm="1">
        <f t="array" ref="Q1368">_xlfn.IFS(F1368 ="Unk", 1, F1368 = "", 1, F1368 &lt;&gt; "", 0)</f>
        <v>0</v>
      </c>
      <c r="R1368" s="5">
        <v>6739.87</v>
      </c>
      <c r="S1368" s="5">
        <v>4216.01</v>
      </c>
      <c r="T1368" s="5">
        <v>0.37</v>
      </c>
      <c r="U1368" s="5">
        <v>3600.2</v>
      </c>
      <c r="V1368" s="5">
        <v>27008</v>
      </c>
      <c r="W1368" s="5">
        <v>4485860</v>
      </c>
      <c r="X1368" s="5">
        <v>8</v>
      </c>
      <c r="Y1368" s="5">
        <v>0</v>
      </c>
      <c r="Z1368" s="5">
        <v>0</v>
      </c>
      <c r="AA1368" s="5">
        <v>0</v>
      </c>
      <c r="AB1368" s="9" cm="1">
        <f t="array" ref="AB1368">_xlfn.IFS(R1368 ="Unk", 0, R1368 = "", 0,(R1368-S1368)=0,1,(R1368-S1368) &lt;&gt; 0, 0)</f>
        <v>0</v>
      </c>
      <c r="AC1368" s="9" cm="1">
        <f t="array" ref="AC1368">_xlfn.IFS(R1368 ="Unk", 1, R1368 = "", 1, R1368 &lt;&gt; "", 0)</f>
        <v>0</v>
      </c>
      <c r="AD1368" s="5">
        <v>5814.28</v>
      </c>
      <c r="AE1368" s="5">
        <v>4550.2299999999996</v>
      </c>
      <c r="AF1368" s="5">
        <v>0.22</v>
      </c>
      <c r="AG1368" s="5">
        <v>3601.42</v>
      </c>
      <c r="AH1368" s="5">
        <v>19888</v>
      </c>
      <c r="AI1368" s="5">
        <v>4623854</v>
      </c>
      <c r="AJ1368" s="5">
        <v>5</v>
      </c>
      <c r="AK1368" s="5">
        <v>0</v>
      </c>
      <c r="AL1368" s="5">
        <v>0</v>
      </c>
      <c r="AM1368" s="5">
        <v>0</v>
      </c>
      <c r="AN1368" s="9" cm="1">
        <f t="array" ref="AN1368">_xlfn.IFS(AD1368 ="Unk", 0, AD1368 = "", 0,(AD1368-AE1368)=0,1,(AD1368-AE1368) &lt;&gt; 0, 0)</f>
        <v>0</v>
      </c>
      <c r="AO1368" s="9" cm="1">
        <f t="array" ref="AO1368">_xlfn.IFS(AD1368 ="Unk", 1, AD1368 = "", 1, AD1368 &lt;&gt; "", 0)</f>
        <v>0</v>
      </c>
      <c r="AP1368" s="5">
        <v>7037.49</v>
      </c>
      <c r="AQ1368" s="5">
        <v>4855.34</v>
      </c>
      <c r="AR1368" s="5">
        <v>0.31</v>
      </c>
      <c r="AS1368" s="5">
        <v>3602.59</v>
      </c>
      <c r="AT1368" s="5">
        <v>17064</v>
      </c>
      <c r="AU1368" s="5">
        <v>4174168</v>
      </c>
      <c r="AV1368" s="5">
        <v>9</v>
      </c>
      <c r="AW1368" s="5">
        <v>0</v>
      </c>
      <c r="AX1368" s="5">
        <v>0</v>
      </c>
      <c r="AY1368" s="5">
        <v>0</v>
      </c>
      <c r="AZ1368" s="9" cm="1">
        <f t="array" ref="AZ1368">_xlfn.IFS(AP1368 ="Unk", 0, AP1368 = "", 0,(AP1368-AQ1368)=0,1,(AP1368-AQ1368) &lt;&gt; 0, 0)</f>
        <v>0</v>
      </c>
      <c r="BA1368" s="9" cm="1">
        <f t="array" ref="BA1368">_xlfn.IFS(AP1368 ="Unk", 1, AP1368 = "", 1, AP1368 &lt;&gt; "", 0)</f>
        <v>0</v>
      </c>
    </row>
    <row r="1369" spans="1:53" x14ac:dyDescent="0.2">
      <c r="A1369">
        <v>3</v>
      </c>
      <c r="B1369" t="s">
        <v>6</v>
      </c>
      <c r="C1369">
        <v>1</v>
      </c>
      <c r="D1369">
        <v>35</v>
      </c>
      <c r="E1369">
        <v>8</v>
      </c>
      <c r="F1369" s="5">
        <v>4369.18</v>
      </c>
      <c r="G1369" s="5">
        <v>3885.11</v>
      </c>
      <c r="H1369" s="5">
        <v>0.11</v>
      </c>
      <c r="I1369" s="5">
        <v>3602.24</v>
      </c>
      <c r="J1369" s="5">
        <v>20429</v>
      </c>
      <c r="K1369" s="5">
        <v>3883242</v>
      </c>
      <c r="L1369" s="5">
        <v>5</v>
      </c>
      <c r="M1369" s="5">
        <v>0</v>
      </c>
      <c r="N1369" s="5">
        <v>0</v>
      </c>
      <c r="O1369" s="5">
        <v>0</v>
      </c>
      <c r="P1369" s="9" cm="1">
        <f t="array" ref="P1369">_xlfn.IFS(F1369 ="Unk", 0, F1369 = "", 0,(F1369-G1369)=0,1,(F1369-G1369) &lt;&gt; 0, 0)</f>
        <v>0</v>
      </c>
      <c r="Q1369" s="9" cm="1">
        <f t="array" ref="Q1369">_xlfn.IFS(F1369 ="Unk", 1, F1369 = "", 1, F1369 &lt;&gt; "", 0)</f>
        <v>0</v>
      </c>
      <c r="R1369" s="5">
        <v>6156.89</v>
      </c>
      <c r="S1369" s="5">
        <v>3980.68</v>
      </c>
      <c r="T1369" s="5">
        <v>0.35</v>
      </c>
      <c r="U1369" s="5">
        <v>3602.38</v>
      </c>
      <c r="V1369" s="5">
        <v>10133</v>
      </c>
      <c r="W1369" s="5">
        <v>2432355</v>
      </c>
      <c r="X1369" s="5">
        <v>5</v>
      </c>
      <c r="Y1369" s="5">
        <v>0</v>
      </c>
      <c r="Z1369" s="5">
        <v>0</v>
      </c>
      <c r="AA1369" s="5">
        <v>0</v>
      </c>
      <c r="AB1369" s="9" cm="1">
        <f t="array" ref="AB1369">_xlfn.IFS(R1369 ="Unk", 0, R1369 = "", 0,(R1369-S1369)=0,1,(R1369-S1369) &lt;&gt; 0, 0)</f>
        <v>0</v>
      </c>
      <c r="AC1369" s="9" cm="1">
        <f t="array" ref="AC1369">_xlfn.IFS(R1369 ="Unk", 1, R1369 = "", 1, R1369 &lt;&gt; "", 0)</f>
        <v>0</v>
      </c>
      <c r="AD1369" s="5">
        <v>5804.12</v>
      </c>
      <c r="AE1369" s="5">
        <v>4409.7299999999996</v>
      </c>
      <c r="AF1369" s="5">
        <v>0.24</v>
      </c>
      <c r="AG1369" s="5">
        <v>3604.35</v>
      </c>
      <c r="AH1369" s="5">
        <v>11353</v>
      </c>
      <c r="AI1369" s="5">
        <v>3186483</v>
      </c>
      <c r="AJ1369" s="5">
        <v>4</v>
      </c>
      <c r="AK1369" s="5">
        <v>0</v>
      </c>
      <c r="AL1369" s="5">
        <v>0</v>
      </c>
      <c r="AM1369" s="5">
        <v>0</v>
      </c>
      <c r="AN1369" s="9" cm="1">
        <f t="array" ref="AN1369">_xlfn.IFS(AD1369 ="Unk", 0, AD1369 = "", 0,(AD1369-AE1369)=0,1,(AD1369-AE1369) &lt;&gt; 0, 0)</f>
        <v>0</v>
      </c>
      <c r="AO1369" s="9" cm="1">
        <f t="array" ref="AO1369">_xlfn.IFS(AD1369 ="Unk", 1, AD1369 = "", 1, AD1369 &lt;&gt; "", 0)</f>
        <v>0</v>
      </c>
      <c r="AP1369" s="5">
        <v>7946.22</v>
      </c>
      <c r="AQ1369" s="5">
        <v>4586.6000000000004</v>
      </c>
      <c r="AR1369" s="5">
        <v>0.42</v>
      </c>
      <c r="AS1369" s="5">
        <v>3600.18</v>
      </c>
      <c r="AT1369" s="5">
        <v>12623</v>
      </c>
      <c r="AU1369" s="5">
        <v>3349801</v>
      </c>
      <c r="AV1369" s="5">
        <v>4</v>
      </c>
      <c r="AW1369" s="5">
        <v>0</v>
      </c>
      <c r="AX1369" s="5">
        <v>0</v>
      </c>
      <c r="AY1369" s="5">
        <v>0</v>
      </c>
      <c r="AZ1369" s="9" cm="1">
        <f t="array" ref="AZ1369">_xlfn.IFS(AP1369 ="Unk", 0, AP1369 = "", 0,(AP1369-AQ1369)=0,1,(AP1369-AQ1369) &lt;&gt; 0, 0)</f>
        <v>0</v>
      </c>
      <c r="BA1369" s="9" cm="1">
        <f t="array" ref="BA1369">_xlfn.IFS(AP1369 ="Unk", 1, AP1369 = "", 1, AP1369 &lt;&gt; "", 0)</f>
        <v>0</v>
      </c>
    </row>
    <row r="1370" spans="1:53" x14ac:dyDescent="0.2">
      <c r="A1370">
        <v>3</v>
      </c>
      <c r="B1370" t="s">
        <v>6</v>
      </c>
      <c r="C1370">
        <v>1</v>
      </c>
      <c r="D1370">
        <v>40</v>
      </c>
      <c r="E1370">
        <v>8</v>
      </c>
      <c r="F1370" s="5" t="s">
        <v>25</v>
      </c>
      <c r="G1370" s="5">
        <v>3994.79</v>
      </c>
      <c r="H1370" s="5">
        <v>100</v>
      </c>
      <c r="I1370" s="5">
        <v>3604.28</v>
      </c>
      <c r="J1370" s="5">
        <v>15160</v>
      </c>
      <c r="K1370" s="5">
        <v>2154390</v>
      </c>
      <c r="L1370" s="5">
        <v>0</v>
      </c>
      <c r="M1370" s="5"/>
      <c r="N1370" s="5"/>
      <c r="O1370" s="5"/>
      <c r="P1370" s="9" cm="1">
        <f t="array" ref="P1370">_xlfn.IFS(F1370 ="Unk", 0, F1370 = "", 0,(F1370-G1370)=0,1,(F1370-G1370) &lt;&gt; 0, 0)</f>
        <v>0</v>
      </c>
      <c r="Q1370" s="9" cm="1">
        <f t="array" ref="Q1370">_xlfn.IFS(F1370 ="Unk", 1, F1370 = "", 1, F1370 &lt;&gt; "", 0)</f>
        <v>1</v>
      </c>
      <c r="R1370" s="5">
        <v>7415.87</v>
      </c>
      <c r="S1370" s="5">
        <v>4275.5</v>
      </c>
      <c r="T1370" s="5">
        <v>0.42</v>
      </c>
      <c r="U1370" s="5">
        <v>3600.87</v>
      </c>
      <c r="V1370" s="5">
        <v>3691</v>
      </c>
      <c r="W1370" s="5">
        <v>1141745</v>
      </c>
      <c r="X1370" s="5">
        <v>1</v>
      </c>
      <c r="Y1370" s="5">
        <v>0</v>
      </c>
      <c r="Z1370" s="5">
        <v>0</v>
      </c>
      <c r="AA1370" s="5">
        <v>0</v>
      </c>
      <c r="AB1370" s="9" cm="1">
        <f t="array" ref="AB1370">_xlfn.IFS(R1370 ="Unk", 0, R1370 = "", 0,(R1370-S1370)=0,1,(R1370-S1370) &lt;&gt; 0, 0)</f>
        <v>0</v>
      </c>
      <c r="AC1370" s="9" cm="1">
        <f t="array" ref="AC1370">_xlfn.IFS(R1370 ="Unk", 1, R1370 = "", 1, R1370 &lt;&gt; "", 0)</f>
        <v>0</v>
      </c>
      <c r="AD1370" s="5">
        <v>8724.15</v>
      </c>
      <c r="AE1370" s="5">
        <v>4558.01</v>
      </c>
      <c r="AF1370" s="5">
        <v>0.48</v>
      </c>
      <c r="AG1370" s="5">
        <v>3600.07</v>
      </c>
      <c r="AH1370" s="5">
        <v>9320</v>
      </c>
      <c r="AI1370" s="5">
        <v>2296820</v>
      </c>
      <c r="AJ1370" s="5">
        <v>6</v>
      </c>
      <c r="AK1370" s="5">
        <v>0</v>
      </c>
      <c r="AL1370" s="5">
        <v>0</v>
      </c>
      <c r="AM1370" s="5">
        <v>0</v>
      </c>
      <c r="AN1370" s="9" cm="1">
        <f t="array" ref="AN1370">_xlfn.IFS(AD1370 ="Unk", 0, AD1370 = "", 0,(AD1370-AE1370)=0,1,(AD1370-AE1370) &lt;&gt; 0, 0)</f>
        <v>0</v>
      </c>
      <c r="AO1370" s="9" cm="1">
        <f t="array" ref="AO1370">_xlfn.IFS(AD1370 ="Unk", 1, AD1370 = "", 1, AD1370 &lt;&gt; "", 0)</f>
        <v>0</v>
      </c>
      <c r="AP1370" s="5">
        <v>8862.9599999999991</v>
      </c>
      <c r="AQ1370" s="5">
        <v>4830.88</v>
      </c>
      <c r="AR1370" s="5">
        <v>0.45</v>
      </c>
      <c r="AS1370" s="5">
        <v>3603.17</v>
      </c>
      <c r="AT1370" s="5">
        <v>7229</v>
      </c>
      <c r="AU1370" s="5">
        <v>2225413</v>
      </c>
      <c r="AV1370" s="5">
        <v>5</v>
      </c>
      <c r="AW1370" s="5">
        <v>0</v>
      </c>
      <c r="AX1370" s="5">
        <v>0</v>
      </c>
      <c r="AY1370" s="5">
        <v>0</v>
      </c>
      <c r="AZ1370" s="9" cm="1">
        <f t="array" ref="AZ1370">_xlfn.IFS(AP1370 ="Unk", 0, AP1370 = "", 0,(AP1370-AQ1370)=0,1,(AP1370-AQ1370) &lt;&gt; 0, 0)</f>
        <v>0</v>
      </c>
      <c r="BA1370" s="9" cm="1">
        <f t="array" ref="BA1370">_xlfn.IFS(AP1370 ="Unk", 1, AP1370 = "", 1, AP1370 &lt;&gt; "", 0)</f>
        <v>0</v>
      </c>
    </row>
    <row r="1371" spans="1:53" x14ac:dyDescent="0.2">
      <c r="A1371">
        <v>3</v>
      </c>
      <c r="B1371" t="s">
        <v>6</v>
      </c>
      <c r="C1371">
        <v>1</v>
      </c>
      <c r="D1371">
        <v>45</v>
      </c>
      <c r="E1371">
        <v>8</v>
      </c>
      <c r="F1371" s="5">
        <v>4682.1000000000004</v>
      </c>
      <c r="G1371" s="5">
        <v>4286.87</v>
      </c>
      <c r="H1371" s="5">
        <v>0.08</v>
      </c>
      <c r="I1371" s="5">
        <v>3601.03</v>
      </c>
      <c r="J1371" s="5">
        <v>4740</v>
      </c>
      <c r="K1371" s="5">
        <v>1796340</v>
      </c>
      <c r="L1371" s="5">
        <v>4</v>
      </c>
      <c r="M1371" s="5">
        <v>0</v>
      </c>
      <c r="N1371" s="5">
        <v>0</v>
      </c>
      <c r="O1371" s="5">
        <v>0</v>
      </c>
      <c r="P1371" s="9" cm="1">
        <f t="array" ref="P1371">_xlfn.IFS(F1371 ="Unk", 0, F1371 = "", 0,(F1371-G1371)=0,1,(F1371-G1371) &lt;&gt; 0, 0)</f>
        <v>0</v>
      </c>
      <c r="Q1371" s="9" cm="1">
        <f t="array" ref="Q1371">_xlfn.IFS(F1371 ="Unk", 1, F1371 = "", 1, F1371 &lt;&gt; "", 0)</f>
        <v>0</v>
      </c>
      <c r="R1371" s="5">
        <v>7357.29</v>
      </c>
      <c r="S1371" s="5">
        <v>4370.2700000000004</v>
      </c>
      <c r="T1371" s="5">
        <v>0.41</v>
      </c>
      <c r="U1371" s="5">
        <v>3602.51</v>
      </c>
      <c r="V1371" s="5">
        <v>2584</v>
      </c>
      <c r="W1371" s="5">
        <v>897503</v>
      </c>
      <c r="X1371" s="5">
        <v>1</v>
      </c>
      <c r="Y1371" s="5">
        <v>0</v>
      </c>
      <c r="Z1371" s="5">
        <v>0</v>
      </c>
      <c r="AA1371" s="5">
        <v>0</v>
      </c>
      <c r="AB1371" s="9" cm="1">
        <f t="array" ref="AB1371">_xlfn.IFS(R1371 ="Unk", 0, R1371 = "", 0,(R1371-S1371)=0,1,(R1371-S1371) &lt;&gt; 0, 0)</f>
        <v>0</v>
      </c>
      <c r="AC1371" s="9" cm="1">
        <f t="array" ref="AC1371">_xlfn.IFS(R1371 ="Unk", 1, R1371 = "", 1, R1371 &lt;&gt; "", 0)</f>
        <v>0</v>
      </c>
      <c r="AD1371" s="5">
        <v>8407.66</v>
      </c>
      <c r="AE1371" s="5">
        <v>4547.18</v>
      </c>
      <c r="AF1371" s="5">
        <v>0.46</v>
      </c>
      <c r="AG1371" s="5">
        <v>3600.68</v>
      </c>
      <c r="AH1371" s="5">
        <v>4903</v>
      </c>
      <c r="AI1371" s="5">
        <v>1450668</v>
      </c>
      <c r="AJ1371" s="5">
        <v>6</v>
      </c>
      <c r="AK1371" s="5">
        <v>0</v>
      </c>
      <c r="AL1371" s="5">
        <v>0</v>
      </c>
      <c r="AM1371" s="5">
        <v>0</v>
      </c>
      <c r="AN1371" s="9" cm="1">
        <f t="array" ref="AN1371">_xlfn.IFS(AD1371 ="Unk", 0, AD1371 = "", 0,(AD1371-AE1371)=0,1,(AD1371-AE1371) &lt;&gt; 0, 0)</f>
        <v>0</v>
      </c>
      <c r="AO1371" s="9" cm="1">
        <f t="array" ref="AO1371">_xlfn.IFS(AD1371 ="Unk", 1, AD1371 = "", 1, AD1371 &lt;&gt; "", 0)</f>
        <v>0</v>
      </c>
      <c r="AP1371" s="5">
        <v>9029.32</v>
      </c>
      <c r="AQ1371" s="5">
        <v>4710</v>
      </c>
      <c r="AR1371" s="5">
        <v>0.48</v>
      </c>
      <c r="AS1371" s="5">
        <v>3605.55</v>
      </c>
      <c r="AT1371" s="5">
        <v>4939</v>
      </c>
      <c r="AU1371" s="5">
        <v>1735315</v>
      </c>
      <c r="AV1371" s="5">
        <v>8</v>
      </c>
      <c r="AW1371" s="5">
        <v>0</v>
      </c>
      <c r="AX1371" s="5">
        <v>0</v>
      </c>
      <c r="AY1371" s="5">
        <v>0</v>
      </c>
      <c r="AZ1371" s="9" cm="1">
        <f t="array" ref="AZ1371">_xlfn.IFS(AP1371 ="Unk", 0, AP1371 = "", 0,(AP1371-AQ1371)=0,1,(AP1371-AQ1371) &lt;&gt; 0, 0)</f>
        <v>0</v>
      </c>
      <c r="BA1371" s="9" cm="1">
        <f t="array" ref="BA1371">_xlfn.IFS(AP1371 ="Unk", 1, AP1371 = "", 1, AP1371 &lt;&gt; "", 0)</f>
        <v>0</v>
      </c>
    </row>
    <row r="1372" spans="1:53" x14ac:dyDescent="0.2">
      <c r="A1372">
        <v>3</v>
      </c>
      <c r="B1372" t="s">
        <v>6</v>
      </c>
      <c r="C1372">
        <v>1</v>
      </c>
      <c r="D1372">
        <v>50</v>
      </c>
      <c r="E1372">
        <v>8</v>
      </c>
      <c r="F1372" s="5">
        <v>8498.16</v>
      </c>
      <c r="G1372" s="5">
        <v>4407.1099999999997</v>
      </c>
      <c r="H1372" s="5">
        <v>0.48</v>
      </c>
      <c r="I1372" s="5">
        <v>3600.66</v>
      </c>
      <c r="J1372" s="5">
        <v>3919</v>
      </c>
      <c r="K1372" s="5">
        <v>1453694</v>
      </c>
      <c r="L1372" s="5">
        <v>2</v>
      </c>
      <c r="M1372" s="5">
        <v>0</v>
      </c>
      <c r="N1372" s="5">
        <v>0</v>
      </c>
      <c r="O1372" s="5">
        <v>0</v>
      </c>
      <c r="P1372" s="9" cm="1">
        <f t="array" ref="P1372">_xlfn.IFS(F1372 ="Unk", 0, F1372 = "", 0,(F1372-G1372)=0,1,(F1372-G1372) &lt;&gt; 0, 0)</f>
        <v>0</v>
      </c>
      <c r="Q1372" s="9" cm="1">
        <f t="array" ref="Q1372">_xlfn.IFS(F1372 ="Unk", 1, F1372 = "", 1, F1372 &lt;&gt; "", 0)</f>
        <v>0</v>
      </c>
      <c r="R1372" s="5" t="s">
        <v>25</v>
      </c>
      <c r="S1372" s="5">
        <v>4622.22</v>
      </c>
      <c r="T1372" s="5">
        <v>100</v>
      </c>
      <c r="U1372" s="5">
        <v>3604.11</v>
      </c>
      <c r="V1372" s="5">
        <v>2553</v>
      </c>
      <c r="W1372" s="5">
        <v>1806837</v>
      </c>
      <c r="X1372" s="5">
        <v>0</v>
      </c>
      <c r="Y1372" s="5"/>
      <c r="Z1372" s="5"/>
      <c r="AA1372" s="5"/>
      <c r="AB1372" s="9" cm="1">
        <f t="array" ref="AB1372">_xlfn.IFS(R1372 ="Unk", 0, R1372 = "", 0,(R1372-S1372)=0,1,(R1372-S1372) &lt;&gt; 0, 0)</f>
        <v>0</v>
      </c>
      <c r="AC1372" s="9" cm="1">
        <f t="array" ref="AC1372">_xlfn.IFS(R1372 ="Unk", 1, R1372 = "", 1, R1372 &lt;&gt; "", 0)</f>
        <v>1</v>
      </c>
      <c r="AD1372" s="5" t="s">
        <v>25</v>
      </c>
      <c r="AE1372" s="5">
        <v>4703.0600000000004</v>
      </c>
      <c r="AF1372" s="5">
        <v>100</v>
      </c>
      <c r="AG1372" s="5">
        <v>3600.91</v>
      </c>
      <c r="AH1372" s="5">
        <v>4060</v>
      </c>
      <c r="AI1372" s="5">
        <v>2112380</v>
      </c>
      <c r="AJ1372" s="5">
        <v>0</v>
      </c>
      <c r="AK1372" s="5"/>
      <c r="AL1372" s="5"/>
      <c r="AM1372" s="5"/>
      <c r="AN1372" s="9" cm="1">
        <f t="array" ref="AN1372">_xlfn.IFS(AD1372 ="Unk", 0, AD1372 = "", 0,(AD1372-AE1372)=0,1,(AD1372-AE1372) &lt;&gt; 0, 0)</f>
        <v>0</v>
      </c>
      <c r="AO1372" s="9" cm="1">
        <f t="array" ref="AO1372">_xlfn.IFS(AD1372 ="Unk", 1, AD1372 = "", 1, AD1372 &lt;&gt; "", 0)</f>
        <v>1</v>
      </c>
      <c r="AP1372" s="5" t="s">
        <v>25</v>
      </c>
      <c r="AQ1372" s="5">
        <v>4968.41</v>
      </c>
      <c r="AR1372" s="5">
        <v>100</v>
      </c>
      <c r="AS1372" s="5">
        <v>3600.56</v>
      </c>
      <c r="AT1372" s="5">
        <v>2913</v>
      </c>
      <c r="AU1372" s="5">
        <v>1833021</v>
      </c>
      <c r="AV1372" s="5">
        <v>0</v>
      </c>
      <c r="AW1372" s="5"/>
      <c r="AX1372" s="5"/>
      <c r="AY1372" s="5"/>
      <c r="AZ1372" s="9" cm="1">
        <f t="array" ref="AZ1372">_xlfn.IFS(AP1372 ="Unk", 0, AP1372 = "", 0,(AP1372-AQ1372)=0,1,(AP1372-AQ1372) &lt;&gt; 0, 0)</f>
        <v>0</v>
      </c>
      <c r="BA1372" s="9" cm="1">
        <f t="array" ref="BA1372">_xlfn.IFS(AP1372 ="Unk", 1, AP1372 = "", 1, AP1372 &lt;&gt; "", 0)</f>
        <v>1</v>
      </c>
    </row>
    <row r="1373" spans="1:53" x14ac:dyDescent="0.2">
      <c r="A1373">
        <v>3</v>
      </c>
      <c r="B1373" t="s">
        <v>6</v>
      </c>
      <c r="C1373">
        <v>2</v>
      </c>
      <c r="D1373">
        <v>5</v>
      </c>
      <c r="E1373">
        <v>8</v>
      </c>
      <c r="F1373" s="5">
        <v>1437.9</v>
      </c>
      <c r="G1373" s="5">
        <v>1437.9</v>
      </c>
      <c r="H1373" s="5">
        <v>0</v>
      </c>
      <c r="I1373" s="5">
        <v>0.1</v>
      </c>
      <c r="J1373" s="5">
        <v>1</v>
      </c>
      <c r="K1373" s="5">
        <v>298</v>
      </c>
      <c r="L1373" s="5">
        <v>8</v>
      </c>
      <c r="M1373" s="5">
        <v>0</v>
      </c>
      <c r="N1373" s="5">
        <v>0</v>
      </c>
      <c r="O1373" s="5">
        <v>0</v>
      </c>
      <c r="P1373" s="9" cm="1">
        <f t="array" ref="P1373">_xlfn.IFS(F1373 ="Unk", 0, F1373 = "", 0,(F1373-G1373)=0,1,(F1373-G1373) &lt;&gt; 0, 0)</f>
        <v>1</v>
      </c>
      <c r="Q1373" s="9" cm="1">
        <f t="array" ref="Q1373">_xlfn.IFS(F1373 ="Unk", 1, F1373 = "", 1, F1373 &lt;&gt; "", 0)</f>
        <v>0</v>
      </c>
      <c r="R1373" s="5">
        <v>1720.83</v>
      </c>
      <c r="S1373" s="5">
        <v>1720.83</v>
      </c>
      <c r="T1373" s="5">
        <v>0</v>
      </c>
      <c r="U1373" s="5">
        <v>0.05</v>
      </c>
      <c r="V1373" s="5">
        <v>1</v>
      </c>
      <c r="W1373" s="5">
        <v>146</v>
      </c>
      <c r="X1373" s="5">
        <v>5</v>
      </c>
      <c r="Y1373" s="5">
        <v>0</v>
      </c>
      <c r="Z1373" s="5">
        <v>0</v>
      </c>
      <c r="AA1373" s="5">
        <v>0</v>
      </c>
      <c r="AB1373" s="9" cm="1">
        <f t="array" ref="AB1373">_xlfn.IFS(R1373 ="Unk", 0, R1373 = "", 0,(R1373-S1373)=0,1,(R1373-S1373) &lt;&gt; 0, 0)</f>
        <v>1</v>
      </c>
      <c r="AC1373" s="9" cm="1">
        <f t="array" ref="AC1373">_xlfn.IFS(R1373 ="Unk", 1, R1373 = "", 1, R1373 &lt;&gt; "", 0)</f>
        <v>0</v>
      </c>
      <c r="AD1373" s="5"/>
      <c r="AE1373" s="5"/>
      <c r="AF1373" s="5">
        <v>100</v>
      </c>
      <c r="AG1373" s="5"/>
      <c r="AH1373" s="5"/>
      <c r="AI1373" s="5"/>
      <c r="AJ1373" s="5"/>
      <c r="AK1373" s="5"/>
      <c r="AL1373" s="5"/>
      <c r="AM1373" s="5"/>
      <c r="AN1373" s="9" cm="1">
        <f t="array" ref="AN1373">_xlfn.IFS(AD1373 ="Unk", 0, AD1373 = "", 0,(AD1373-AE1373)=0,1,(AD1373-AE1373) &lt;&gt; 0, 0)</f>
        <v>0</v>
      </c>
      <c r="AO1373" s="9" cm="1">
        <f t="array" ref="AO1373">_xlfn.IFS(AD1373 ="Unk", 1, AD1373 = "", 1, AD1373 &lt;&gt; "", 0)</f>
        <v>1</v>
      </c>
      <c r="AP1373" s="5"/>
      <c r="AQ1373" s="5"/>
      <c r="AR1373" s="5">
        <v>100</v>
      </c>
      <c r="AS1373" s="5"/>
      <c r="AT1373" s="5"/>
      <c r="AU1373" s="5"/>
      <c r="AV1373" s="5"/>
      <c r="AW1373" s="5"/>
      <c r="AX1373" s="5"/>
      <c r="AY1373" s="5"/>
      <c r="AZ1373" s="9" cm="1">
        <f t="array" ref="AZ1373">_xlfn.IFS(AP1373 ="Unk", 0, AP1373 = "", 0,(AP1373-AQ1373)=0,1,(AP1373-AQ1373) &lt;&gt; 0, 0)</f>
        <v>0</v>
      </c>
      <c r="BA1373" s="9" cm="1">
        <f t="array" ref="BA1373">_xlfn.IFS(AP1373 ="Unk", 1, AP1373 = "", 1, AP1373 &lt;&gt; "", 0)</f>
        <v>1</v>
      </c>
    </row>
    <row r="1374" spans="1:53" x14ac:dyDescent="0.2">
      <c r="A1374">
        <v>3</v>
      </c>
      <c r="B1374" t="s">
        <v>6</v>
      </c>
      <c r="C1374">
        <v>2</v>
      </c>
      <c r="D1374">
        <v>10</v>
      </c>
      <c r="E1374">
        <v>8</v>
      </c>
      <c r="F1374" s="5">
        <v>3166.19</v>
      </c>
      <c r="G1374" s="5">
        <v>3166.19</v>
      </c>
      <c r="H1374" s="5">
        <v>0</v>
      </c>
      <c r="I1374" s="5">
        <v>3</v>
      </c>
      <c r="J1374" s="5">
        <v>763</v>
      </c>
      <c r="K1374" s="5">
        <v>27030</v>
      </c>
      <c r="L1374" s="5">
        <v>10</v>
      </c>
      <c r="M1374" s="5">
        <v>0</v>
      </c>
      <c r="N1374" s="5">
        <v>0</v>
      </c>
      <c r="O1374" s="5">
        <v>0</v>
      </c>
      <c r="P1374" s="9" cm="1">
        <f t="array" ref="P1374">_xlfn.IFS(F1374 ="Unk", 0, F1374 = "", 0,(F1374-G1374)=0,1,(F1374-G1374) &lt;&gt; 0, 0)</f>
        <v>1</v>
      </c>
      <c r="Q1374" s="9" cm="1">
        <f t="array" ref="Q1374">_xlfn.IFS(F1374 ="Unk", 1, F1374 = "", 1, F1374 &lt;&gt; "", 0)</f>
        <v>0</v>
      </c>
      <c r="R1374" s="5">
        <v>3641.19</v>
      </c>
      <c r="S1374" s="5">
        <v>3641.19</v>
      </c>
      <c r="T1374" s="5">
        <v>0</v>
      </c>
      <c r="U1374" s="5">
        <v>2.2599999999999998</v>
      </c>
      <c r="V1374" s="5">
        <v>420</v>
      </c>
      <c r="W1374" s="5">
        <v>20770</v>
      </c>
      <c r="X1374" s="5">
        <v>9</v>
      </c>
      <c r="Y1374" s="5">
        <v>0</v>
      </c>
      <c r="Z1374" s="5">
        <v>0</v>
      </c>
      <c r="AA1374" s="5">
        <v>0</v>
      </c>
      <c r="AB1374" s="9" cm="1">
        <f t="array" ref="AB1374">_xlfn.IFS(R1374 ="Unk", 0, R1374 = "", 0,(R1374-S1374)=0,1,(R1374-S1374) &lt;&gt; 0, 0)</f>
        <v>1</v>
      </c>
      <c r="AC1374" s="9" cm="1">
        <f t="array" ref="AC1374">_xlfn.IFS(R1374 ="Unk", 1, R1374 = "", 1, R1374 &lt;&gt; "", 0)</f>
        <v>0</v>
      </c>
      <c r="AD1374" s="5">
        <v>4561.41</v>
      </c>
      <c r="AE1374" s="5">
        <v>4561.41</v>
      </c>
      <c r="AF1374" s="5">
        <v>0</v>
      </c>
      <c r="AG1374" s="5">
        <v>4.83</v>
      </c>
      <c r="AH1374" s="5">
        <v>1246</v>
      </c>
      <c r="AI1374" s="5">
        <v>63455</v>
      </c>
      <c r="AJ1374" s="5">
        <v>6</v>
      </c>
      <c r="AK1374" s="5">
        <v>0</v>
      </c>
      <c r="AL1374" s="5">
        <v>0</v>
      </c>
      <c r="AM1374" s="5">
        <v>0</v>
      </c>
      <c r="AN1374" s="9" cm="1">
        <f t="array" ref="AN1374">_xlfn.IFS(AD1374 ="Unk", 0, AD1374 = "", 0,(AD1374-AE1374)=0,1,(AD1374-AE1374) &lt;&gt; 0, 0)</f>
        <v>1</v>
      </c>
      <c r="AO1374" s="9" cm="1">
        <f t="array" ref="AO1374">_xlfn.IFS(AD1374 ="Unk", 1, AD1374 = "", 1, AD1374 &lt;&gt; "", 0)</f>
        <v>0</v>
      </c>
      <c r="AP1374" s="5">
        <v>4915.6499999999996</v>
      </c>
      <c r="AQ1374" s="5">
        <v>4915.6499999999996</v>
      </c>
      <c r="AR1374" s="5">
        <v>0</v>
      </c>
      <c r="AS1374" s="5">
        <v>1.26</v>
      </c>
      <c r="AT1374" s="5">
        <v>172</v>
      </c>
      <c r="AU1374" s="5">
        <v>9196</v>
      </c>
      <c r="AV1374" s="5">
        <v>10</v>
      </c>
      <c r="AW1374" s="5">
        <v>0</v>
      </c>
      <c r="AX1374" s="5">
        <v>0</v>
      </c>
      <c r="AY1374" s="5">
        <v>0</v>
      </c>
      <c r="AZ1374" s="9" cm="1">
        <f t="array" ref="AZ1374">_xlfn.IFS(AP1374 ="Unk", 0, AP1374 = "", 0,(AP1374-AQ1374)=0,1,(AP1374-AQ1374) &lt;&gt; 0, 0)</f>
        <v>1</v>
      </c>
      <c r="BA1374" s="9" cm="1">
        <f t="array" ref="BA1374">_xlfn.IFS(AP1374 ="Unk", 1, AP1374 = "", 1, AP1374 &lt;&gt; "", 0)</f>
        <v>0</v>
      </c>
    </row>
    <row r="1375" spans="1:53" x14ac:dyDescent="0.2">
      <c r="A1375">
        <v>3</v>
      </c>
      <c r="B1375" t="s">
        <v>6</v>
      </c>
      <c r="C1375">
        <v>2</v>
      </c>
      <c r="D1375">
        <v>15</v>
      </c>
      <c r="E1375">
        <v>8</v>
      </c>
      <c r="F1375" s="5">
        <v>2907.34</v>
      </c>
      <c r="G1375" s="5">
        <v>2907.34</v>
      </c>
      <c r="H1375" s="5">
        <v>0</v>
      </c>
      <c r="I1375" s="5">
        <v>27.24</v>
      </c>
      <c r="J1375" s="5">
        <v>1980</v>
      </c>
      <c r="K1375" s="5">
        <v>151298</v>
      </c>
      <c r="L1375" s="5">
        <v>10</v>
      </c>
      <c r="M1375" s="5">
        <v>0</v>
      </c>
      <c r="N1375" s="5">
        <v>0</v>
      </c>
      <c r="O1375" s="5">
        <v>0</v>
      </c>
      <c r="P1375" s="9" cm="1">
        <f t="array" ref="P1375">_xlfn.IFS(F1375 ="Unk", 0, F1375 = "", 0,(F1375-G1375)=0,1,(F1375-G1375) &lt;&gt; 0, 0)</f>
        <v>1</v>
      </c>
      <c r="Q1375" s="9" cm="1">
        <f t="array" ref="Q1375">_xlfn.IFS(F1375 ="Unk", 1, F1375 = "", 1, F1375 &lt;&gt; "", 0)</f>
        <v>0</v>
      </c>
      <c r="R1375" s="5">
        <v>3217.61</v>
      </c>
      <c r="S1375" s="5">
        <v>3217.61</v>
      </c>
      <c r="T1375" s="5">
        <v>0</v>
      </c>
      <c r="U1375" s="5">
        <v>31.68</v>
      </c>
      <c r="V1375" s="5">
        <v>1960</v>
      </c>
      <c r="W1375" s="5">
        <v>184985</v>
      </c>
      <c r="X1375" s="5">
        <v>10</v>
      </c>
      <c r="Y1375" s="5">
        <v>0</v>
      </c>
      <c r="Z1375" s="5">
        <v>0</v>
      </c>
      <c r="AA1375" s="5">
        <v>0</v>
      </c>
      <c r="AB1375" s="9" cm="1">
        <f t="array" ref="AB1375">_xlfn.IFS(R1375 ="Unk", 0, R1375 = "", 0,(R1375-S1375)=0,1,(R1375-S1375) &lt;&gt; 0, 0)</f>
        <v>1</v>
      </c>
      <c r="AC1375" s="9" cm="1">
        <f t="array" ref="AC1375">_xlfn.IFS(R1375 ="Unk", 1, R1375 = "", 1, R1375 &lt;&gt; "", 0)</f>
        <v>0</v>
      </c>
      <c r="AD1375" s="5">
        <v>3657.21</v>
      </c>
      <c r="AE1375" s="5">
        <v>3657.21</v>
      </c>
      <c r="AF1375" s="5">
        <v>0</v>
      </c>
      <c r="AG1375" s="5">
        <v>54.46</v>
      </c>
      <c r="AH1375" s="5">
        <v>3195</v>
      </c>
      <c r="AI1375" s="5">
        <v>334576</v>
      </c>
      <c r="AJ1375" s="5">
        <v>8</v>
      </c>
      <c r="AK1375" s="5">
        <v>0</v>
      </c>
      <c r="AL1375" s="5">
        <v>0</v>
      </c>
      <c r="AM1375" s="5">
        <v>0</v>
      </c>
      <c r="AN1375" s="9" cm="1">
        <f t="array" ref="AN1375">_xlfn.IFS(AD1375 ="Unk", 0, AD1375 = "", 0,(AD1375-AE1375)=0,1,(AD1375-AE1375) &lt;&gt; 0, 0)</f>
        <v>1</v>
      </c>
      <c r="AO1375" s="9" cm="1">
        <f t="array" ref="AO1375">_xlfn.IFS(AD1375 ="Unk", 1, AD1375 = "", 1, AD1375 &lt;&gt; "", 0)</f>
        <v>0</v>
      </c>
      <c r="AP1375" s="5">
        <v>4299.99</v>
      </c>
      <c r="AQ1375" s="5">
        <v>4299.99</v>
      </c>
      <c r="AR1375" s="5">
        <v>0</v>
      </c>
      <c r="AS1375" s="5">
        <v>88.38</v>
      </c>
      <c r="AT1375" s="5">
        <v>5351</v>
      </c>
      <c r="AU1375" s="5">
        <v>677042</v>
      </c>
      <c r="AV1375" s="5">
        <v>10</v>
      </c>
      <c r="AW1375" s="5">
        <v>0</v>
      </c>
      <c r="AX1375" s="5">
        <v>0</v>
      </c>
      <c r="AY1375" s="5">
        <v>0</v>
      </c>
      <c r="AZ1375" s="9" cm="1">
        <f t="array" ref="AZ1375">_xlfn.IFS(AP1375 ="Unk", 0, AP1375 = "", 0,(AP1375-AQ1375)=0,1,(AP1375-AQ1375) &lt;&gt; 0, 0)</f>
        <v>1</v>
      </c>
      <c r="BA1375" s="9" cm="1">
        <f t="array" ref="BA1375">_xlfn.IFS(AP1375 ="Unk", 1, AP1375 = "", 1, AP1375 &lt;&gt; "", 0)</f>
        <v>0</v>
      </c>
    </row>
    <row r="1376" spans="1:53" x14ac:dyDescent="0.2">
      <c r="A1376">
        <v>3</v>
      </c>
      <c r="B1376" t="s">
        <v>6</v>
      </c>
      <c r="C1376">
        <v>2</v>
      </c>
      <c r="D1376">
        <v>20</v>
      </c>
      <c r="E1376">
        <v>8</v>
      </c>
      <c r="F1376" s="5">
        <v>2925.55</v>
      </c>
      <c r="G1376" s="5">
        <v>2925.55</v>
      </c>
      <c r="H1376" s="5">
        <v>0</v>
      </c>
      <c r="I1376" s="5">
        <v>56.2</v>
      </c>
      <c r="J1376" s="5">
        <v>1139</v>
      </c>
      <c r="K1376" s="5">
        <v>135666</v>
      </c>
      <c r="L1376" s="5">
        <v>7</v>
      </c>
      <c r="M1376" s="5">
        <v>0</v>
      </c>
      <c r="N1376" s="5">
        <v>0</v>
      </c>
      <c r="O1376" s="5">
        <v>0</v>
      </c>
      <c r="P1376" s="9" cm="1">
        <f t="array" ref="P1376">_xlfn.IFS(F1376 ="Unk", 0, F1376 = "", 0,(F1376-G1376)=0,1,(F1376-G1376) &lt;&gt; 0, 0)</f>
        <v>1</v>
      </c>
      <c r="Q1376" s="9" cm="1">
        <f t="array" ref="Q1376">_xlfn.IFS(F1376 ="Unk", 1, F1376 = "", 1, F1376 &lt;&gt; "", 0)</f>
        <v>0</v>
      </c>
      <c r="R1376" s="5">
        <v>3063.77</v>
      </c>
      <c r="S1376" s="5">
        <v>3063.77</v>
      </c>
      <c r="T1376" s="5">
        <v>0</v>
      </c>
      <c r="U1376" s="5">
        <v>75.709999999999994</v>
      </c>
      <c r="V1376" s="5">
        <v>1425</v>
      </c>
      <c r="W1376" s="5">
        <v>182547</v>
      </c>
      <c r="X1376" s="5">
        <v>10</v>
      </c>
      <c r="Y1376" s="5">
        <v>0</v>
      </c>
      <c r="Z1376" s="5">
        <v>0</v>
      </c>
      <c r="AA1376" s="5">
        <v>0</v>
      </c>
      <c r="AB1376" s="9" cm="1">
        <f t="array" ref="AB1376">_xlfn.IFS(R1376 ="Unk", 0, R1376 = "", 0,(R1376-S1376)=0,1,(R1376-S1376) &lt;&gt; 0, 0)</f>
        <v>1</v>
      </c>
      <c r="AC1376" s="9" cm="1">
        <f t="array" ref="AC1376">_xlfn.IFS(R1376 ="Unk", 1, R1376 = "", 1, R1376 &lt;&gt; "", 0)</f>
        <v>0</v>
      </c>
      <c r="AD1376" s="5">
        <v>3311.5</v>
      </c>
      <c r="AE1376" s="5">
        <v>3311.5</v>
      </c>
      <c r="AF1376" s="5">
        <v>0</v>
      </c>
      <c r="AG1376" s="5">
        <v>103.84</v>
      </c>
      <c r="AH1376" s="5">
        <v>2354</v>
      </c>
      <c r="AI1376" s="5">
        <v>338484</v>
      </c>
      <c r="AJ1376" s="5">
        <v>9</v>
      </c>
      <c r="AK1376" s="5">
        <v>0</v>
      </c>
      <c r="AL1376" s="5">
        <v>0</v>
      </c>
      <c r="AM1376" s="5">
        <v>0</v>
      </c>
      <c r="AN1376" s="9" cm="1">
        <f t="array" ref="AN1376">_xlfn.IFS(AD1376 ="Unk", 0, AD1376 = "", 0,(AD1376-AE1376)=0,1,(AD1376-AE1376) &lt;&gt; 0, 0)</f>
        <v>1</v>
      </c>
      <c r="AO1376" s="9" cm="1">
        <f t="array" ref="AO1376">_xlfn.IFS(AD1376 ="Unk", 1, AD1376 = "", 1, AD1376 &lt;&gt; "", 0)</f>
        <v>0</v>
      </c>
      <c r="AP1376" s="5">
        <v>3758.77</v>
      </c>
      <c r="AQ1376" s="5">
        <v>3758.77</v>
      </c>
      <c r="AR1376" s="5">
        <v>0</v>
      </c>
      <c r="AS1376" s="5">
        <v>233</v>
      </c>
      <c r="AT1376" s="5">
        <v>6614</v>
      </c>
      <c r="AU1376" s="5">
        <v>907327</v>
      </c>
      <c r="AV1376" s="5">
        <v>10</v>
      </c>
      <c r="AW1376" s="5">
        <v>0</v>
      </c>
      <c r="AX1376" s="5">
        <v>0</v>
      </c>
      <c r="AY1376" s="5">
        <v>0</v>
      </c>
      <c r="AZ1376" s="9" cm="1">
        <f t="array" ref="AZ1376">_xlfn.IFS(AP1376 ="Unk", 0, AP1376 = "", 0,(AP1376-AQ1376)=0,1,(AP1376-AQ1376) &lt;&gt; 0, 0)</f>
        <v>1</v>
      </c>
      <c r="BA1376" s="9" cm="1">
        <f t="array" ref="BA1376">_xlfn.IFS(AP1376 ="Unk", 1, AP1376 = "", 1, AP1376 &lt;&gt; "", 0)</f>
        <v>0</v>
      </c>
    </row>
    <row r="1377" spans="1:53" x14ac:dyDescent="0.2">
      <c r="A1377">
        <v>3</v>
      </c>
      <c r="B1377" t="s">
        <v>6</v>
      </c>
      <c r="C1377">
        <v>2</v>
      </c>
      <c r="D1377">
        <v>25</v>
      </c>
      <c r="E1377">
        <v>8</v>
      </c>
      <c r="F1377" s="5">
        <v>4236.4399999999996</v>
      </c>
      <c r="G1377" s="5">
        <v>3547.97</v>
      </c>
      <c r="H1377" s="5">
        <v>0.16</v>
      </c>
      <c r="I1377" s="5">
        <v>3600.18</v>
      </c>
      <c r="J1377" s="5">
        <v>45987</v>
      </c>
      <c r="K1377" s="5">
        <v>5577064</v>
      </c>
      <c r="L1377" s="5">
        <v>10</v>
      </c>
      <c r="M1377" s="5">
        <v>0</v>
      </c>
      <c r="N1377" s="5">
        <v>0</v>
      </c>
      <c r="O1377" s="5">
        <v>0</v>
      </c>
      <c r="P1377" s="9" cm="1">
        <f t="array" ref="P1377">_xlfn.IFS(F1377 ="Unk", 0, F1377 = "", 0,(F1377-G1377)=0,1,(F1377-G1377) &lt;&gt; 0, 0)</f>
        <v>0</v>
      </c>
      <c r="Q1377" s="9" cm="1">
        <f t="array" ref="Q1377">_xlfn.IFS(F1377 ="Unk", 1, F1377 = "", 1, F1377 &lt;&gt; "", 0)</f>
        <v>0</v>
      </c>
      <c r="R1377" s="5">
        <v>4894.51</v>
      </c>
      <c r="S1377" s="5">
        <v>3762.63</v>
      </c>
      <c r="T1377" s="5">
        <v>0.23</v>
      </c>
      <c r="U1377" s="5">
        <v>3600.26</v>
      </c>
      <c r="V1377" s="5">
        <v>38399</v>
      </c>
      <c r="W1377" s="5">
        <v>7571306</v>
      </c>
      <c r="X1377" s="5">
        <v>7</v>
      </c>
      <c r="Y1377" s="5">
        <v>0</v>
      </c>
      <c r="Z1377" s="5">
        <v>0</v>
      </c>
      <c r="AA1377" s="5">
        <v>0</v>
      </c>
      <c r="AB1377" s="9" cm="1">
        <f t="array" ref="AB1377">_xlfn.IFS(R1377 ="Unk", 0, R1377 = "", 0,(R1377-S1377)=0,1,(R1377-S1377) &lt;&gt; 0, 0)</f>
        <v>0</v>
      </c>
      <c r="AC1377" s="9" cm="1">
        <f t="array" ref="AC1377">_xlfn.IFS(R1377 ="Unk", 1, R1377 = "", 1, R1377 &lt;&gt; "", 0)</f>
        <v>0</v>
      </c>
      <c r="AD1377" s="5">
        <v>5586.41</v>
      </c>
      <c r="AE1377" s="5">
        <v>4133.82</v>
      </c>
      <c r="AF1377" s="5">
        <v>0.26</v>
      </c>
      <c r="AG1377" s="5">
        <v>3601</v>
      </c>
      <c r="AH1377" s="5">
        <v>36300</v>
      </c>
      <c r="AI1377" s="5">
        <v>6296963</v>
      </c>
      <c r="AJ1377" s="5">
        <v>10</v>
      </c>
      <c r="AK1377" s="5">
        <v>0</v>
      </c>
      <c r="AL1377" s="5">
        <v>0</v>
      </c>
      <c r="AM1377" s="5">
        <v>0</v>
      </c>
      <c r="AN1377" s="9" cm="1">
        <f t="array" ref="AN1377">_xlfn.IFS(AD1377 ="Unk", 0, AD1377 = "", 0,(AD1377-AE1377)=0,1,(AD1377-AE1377) &lt;&gt; 0, 0)</f>
        <v>0</v>
      </c>
      <c r="AO1377" s="9" cm="1">
        <f t="array" ref="AO1377">_xlfn.IFS(AD1377 ="Unk", 1, AD1377 = "", 1, AD1377 &lt;&gt; "", 0)</f>
        <v>0</v>
      </c>
      <c r="AP1377" s="5">
        <v>5978.02</v>
      </c>
      <c r="AQ1377" s="5">
        <v>4547.83</v>
      </c>
      <c r="AR1377" s="5">
        <v>0.24</v>
      </c>
      <c r="AS1377" s="5">
        <v>3601.12</v>
      </c>
      <c r="AT1377" s="5">
        <v>36344</v>
      </c>
      <c r="AU1377" s="5">
        <v>8515612</v>
      </c>
      <c r="AV1377" s="5">
        <v>10</v>
      </c>
      <c r="AW1377" s="5">
        <v>0</v>
      </c>
      <c r="AX1377" s="5">
        <v>0</v>
      </c>
      <c r="AY1377" s="5">
        <v>0</v>
      </c>
      <c r="AZ1377" s="9" cm="1">
        <f t="array" ref="AZ1377">_xlfn.IFS(AP1377 ="Unk", 0, AP1377 = "", 0,(AP1377-AQ1377)=0,1,(AP1377-AQ1377) &lt;&gt; 0, 0)</f>
        <v>0</v>
      </c>
      <c r="BA1377" s="9" cm="1">
        <f t="array" ref="BA1377">_xlfn.IFS(AP1377 ="Unk", 1, AP1377 = "", 1, AP1377 &lt;&gt; "", 0)</f>
        <v>0</v>
      </c>
    </row>
    <row r="1378" spans="1:53" x14ac:dyDescent="0.2">
      <c r="A1378">
        <v>3</v>
      </c>
      <c r="B1378" t="s">
        <v>6</v>
      </c>
      <c r="C1378">
        <v>2</v>
      </c>
      <c r="D1378">
        <v>30</v>
      </c>
      <c r="E1378">
        <v>8</v>
      </c>
      <c r="F1378" s="5">
        <v>4128.8900000000003</v>
      </c>
      <c r="G1378" s="5">
        <v>4026.9</v>
      </c>
      <c r="H1378" s="5">
        <v>0.02</v>
      </c>
      <c r="I1378" s="5">
        <v>3601.07</v>
      </c>
      <c r="J1378" s="5">
        <v>48756</v>
      </c>
      <c r="K1378" s="5">
        <v>7250574</v>
      </c>
      <c r="L1378" s="5">
        <v>9</v>
      </c>
      <c r="M1378" s="5">
        <v>0</v>
      </c>
      <c r="N1378" s="5">
        <v>0</v>
      </c>
      <c r="O1378" s="5">
        <v>0</v>
      </c>
      <c r="P1378" s="9" cm="1">
        <f t="array" ref="P1378">_xlfn.IFS(F1378 ="Unk", 0, F1378 = "", 0,(F1378-G1378)=0,1,(F1378-G1378) &lt;&gt; 0, 0)</f>
        <v>0</v>
      </c>
      <c r="Q1378" s="9" cm="1">
        <f t="array" ref="Q1378">_xlfn.IFS(F1378 ="Unk", 1, F1378 = "", 1, F1378 &lt;&gt; "", 0)</f>
        <v>0</v>
      </c>
      <c r="R1378" s="5">
        <v>4296.1099999999997</v>
      </c>
      <c r="S1378" s="5">
        <v>4296.1099999999997</v>
      </c>
      <c r="T1378" s="5">
        <v>0</v>
      </c>
      <c r="U1378" s="5">
        <v>2357.75</v>
      </c>
      <c r="V1378" s="5">
        <v>20743</v>
      </c>
      <c r="W1378" s="5">
        <v>3717759</v>
      </c>
      <c r="X1378" s="5">
        <v>10</v>
      </c>
      <c r="Y1378" s="5">
        <v>0</v>
      </c>
      <c r="Z1378" s="5">
        <v>0</v>
      </c>
      <c r="AA1378" s="5">
        <v>0</v>
      </c>
      <c r="AB1378" s="9" cm="1">
        <f t="array" ref="AB1378">_xlfn.IFS(R1378 ="Unk", 0, R1378 = "", 0,(R1378-S1378)=0,1,(R1378-S1378) &lt;&gt; 0, 0)</f>
        <v>1</v>
      </c>
      <c r="AC1378" s="9" cm="1">
        <f t="array" ref="AC1378">_xlfn.IFS(R1378 ="Unk", 1, R1378 = "", 1, R1378 &lt;&gt; "", 0)</f>
        <v>0</v>
      </c>
      <c r="AD1378" s="5">
        <v>4750.45</v>
      </c>
      <c r="AE1378" s="5">
        <v>4471.08</v>
      </c>
      <c r="AF1378" s="5">
        <v>0.06</v>
      </c>
      <c r="AG1378" s="5">
        <v>3601.69</v>
      </c>
      <c r="AH1378" s="5">
        <v>29114</v>
      </c>
      <c r="AI1378" s="5">
        <v>5397093</v>
      </c>
      <c r="AJ1378" s="5">
        <v>10</v>
      </c>
      <c r="AK1378" s="5">
        <v>0</v>
      </c>
      <c r="AL1378" s="5">
        <v>0</v>
      </c>
      <c r="AM1378" s="5">
        <v>0</v>
      </c>
      <c r="AN1378" s="9" cm="1">
        <f t="array" ref="AN1378">_xlfn.IFS(AD1378 ="Unk", 0, AD1378 = "", 0,(AD1378-AE1378)=0,1,(AD1378-AE1378) &lt;&gt; 0, 0)</f>
        <v>0</v>
      </c>
      <c r="AO1378" s="9" cm="1">
        <f t="array" ref="AO1378">_xlfn.IFS(AD1378 ="Unk", 1, AD1378 = "", 1, AD1378 &lt;&gt; "", 0)</f>
        <v>0</v>
      </c>
      <c r="AP1378" s="5">
        <v>5869.59</v>
      </c>
      <c r="AQ1378" s="5">
        <v>4789.62</v>
      </c>
      <c r="AR1378" s="5">
        <v>0.18</v>
      </c>
      <c r="AS1378" s="5">
        <v>3602.41</v>
      </c>
      <c r="AT1378" s="5">
        <v>23140</v>
      </c>
      <c r="AU1378" s="5">
        <v>5215236</v>
      </c>
      <c r="AV1378" s="5">
        <v>7</v>
      </c>
      <c r="AW1378" s="5">
        <v>0</v>
      </c>
      <c r="AX1378" s="5">
        <v>0</v>
      </c>
      <c r="AY1378" s="5">
        <v>0</v>
      </c>
      <c r="AZ1378" s="9" cm="1">
        <f t="array" ref="AZ1378">_xlfn.IFS(AP1378 ="Unk", 0, AP1378 = "", 0,(AP1378-AQ1378)=0,1,(AP1378-AQ1378) &lt;&gt; 0, 0)</f>
        <v>0</v>
      </c>
      <c r="BA1378" s="9" cm="1">
        <f t="array" ref="BA1378">_xlfn.IFS(AP1378 ="Unk", 1, AP1378 = "", 1, AP1378 &lt;&gt; "", 0)</f>
        <v>0</v>
      </c>
    </row>
    <row r="1379" spans="1:53" x14ac:dyDescent="0.2">
      <c r="A1379">
        <v>3</v>
      </c>
      <c r="B1379" t="s">
        <v>6</v>
      </c>
      <c r="C1379">
        <v>2</v>
      </c>
      <c r="D1379">
        <v>35</v>
      </c>
      <c r="E1379">
        <v>8</v>
      </c>
      <c r="F1379" s="5">
        <v>4175.8500000000004</v>
      </c>
      <c r="G1379" s="5">
        <v>4175.8500000000004</v>
      </c>
      <c r="H1379" s="5">
        <v>0</v>
      </c>
      <c r="I1379" s="5">
        <v>1007.31</v>
      </c>
      <c r="J1379" s="5">
        <v>5480</v>
      </c>
      <c r="K1379" s="5">
        <v>1536712</v>
      </c>
      <c r="L1379" s="5">
        <v>8</v>
      </c>
      <c r="M1379" s="5">
        <v>0</v>
      </c>
      <c r="N1379" s="5">
        <v>0</v>
      </c>
      <c r="O1379" s="5">
        <v>0</v>
      </c>
      <c r="P1379" s="9" cm="1">
        <f t="array" ref="P1379">_xlfn.IFS(F1379 ="Unk", 0, F1379 = "", 0,(F1379-G1379)=0,1,(F1379-G1379) &lt;&gt; 0, 0)</f>
        <v>1</v>
      </c>
      <c r="Q1379" s="9" cm="1">
        <f t="array" ref="Q1379">_xlfn.IFS(F1379 ="Unk", 1, F1379 = "", 1, F1379 &lt;&gt; "", 0)</f>
        <v>0</v>
      </c>
      <c r="R1379" s="5">
        <v>4438.8</v>
      </c>
      <c r="S1379" s="5">
        <v>4438.8</v>
      </c>
      <c r="T1379" s="5">
        <v>0</v>
      </c>
      <c r="U1379" s="5">
        <v>2292.79</v>
      </c>
      <c r="V1379" s="5">
        <v>9429</v>
      </c>
      <c r="W1379" s="5">
        <v>2719657</v>
      </c>
      <c r="X1379" s="5">
        <v>10</v>
      </c>
      <c r="Y1379" s="5">
        <v>0</v>
      </c>
      <c r="Z1379" s="5">
        <v>0</v>
      </c>
      <c r="AA1379" s="5">
        <v>0</v>
      </c>
      <c r="AB1379" s="9" cm="1">
        <f t="array" ref="AB1379">_xlfn.IFS(R1379 ="Unk", 0, R1379 = "", 0,(R1379-S1379)=0,1,(R1379-S1379) &lt;&gt; 0, 0)</f>
        <v>1</v>
      </c>
      <c r="AC1379" s="9" cm="1">
        <f t="array" ref="AC1379">_xlfn.IFS(R1379 ="Unk", 1, R1379 = "", 1, R1379 &lt;&gt; "", 0)</f>
        <v>0</v>
      </c>
      <c r="AD1379" s="5">
        <v>4963.28</v>
      </c>
      <c r="AE1379" s="5">
        <v>4681.1899999999996</v>
      </c>
      <c r="AF1379" s="5">
        <v>0.06</v>
      </c>
      <c r="AG1379" s="5">
        <v>3601.82</v>
      </c>
      <c r="AH1379" s="5">
        <v>13180</v>
      </c>
      <c r="AI1379" s="5">
        <v>5922290</v>
      </c>
      <c r="AJ1379" s="5">
        <v>7</v>
      </c>
      <c r="AK1379" s="5">
        <v>0</v>
      </c>
      <c r="AL1379" s="5">
        <v>0</v>
      </c>
      <c r="AM1379" s="5">
        <v>0</v>
      </c>
      <c r="AN1379" s="9" cm="1">
        <f t="array" ref="AN1379">_xlfn.IFS(AD1379 ="Unk", 0, AD1379 = "", 0,(AD1379-AE1379)=0,1,(AD1379-AE1379) &lt;&gt; 0, 0)</f>
        <v>0</v>
      </c>
      <c r="AO1379" s="9" cm="1">
        <f t="array" ref="AO1379">_xlfn.IFS(AD1379 ="Unk", 1, AD1379 = "", 1, AD1379 &lt;&gt; "", 0)</f>
        <v>0</v>
      </c>
      <c r="AP1379" s="5">
        <v>5564.4</v>
      </c>
      <c r="AQ1379" s="5">
        <v>4934.3500000000004</v>
      </c>
      <c r="AR1379" s="5">
        <v>0.11</v>
      </c>
      <c r="AS1379" s="5">
        <v>3600.11</v>
      </c>
      <c r="AT1379" s="5">
        <v>18274</v>
      </c>
      <c r="AU1379" s="5">
        <v>4327009</v>
      </c>
      <c r="AV1379" s="5">
        <v>8</v>
      </c>
      <c r="AW1379" s="5">
        <v>0</v>
      </c>
      <c r="AX1379" s="5">
        <v>0</v>
      </c>
      <c r="AY1379" s="5">
        <v>0</v>
      </c>
      <c r="AZ1379" s="9" cm="1">
        <f t="array" ref="AZ1379">_xlfn.IFS(AP1379 ="Unk", 0, AP1379 = "", 0,(AP1379-AQ1379)=0,1,(AP1379-AQ1379) &lt;&gt; 0, 0)</f>
        <v>0</v>
      </c>
      <c r="BA1379" s="9" cm="1">
        <f t="array" ref="BA1379">_xlfn.IFS(AP1379 ="Unk", 1, AP1379 = "", 1, AP1379 &lt;&gt; "", 0)</f>
        <v>0</v>
      </c>
    </row>
    <row r="1380" spans="1:53" x14ac:dyDescent="0.2">
      <c r="A1380">
        <v>3</v>
      </c>
      <c r="B1380" t="s">
        <v>6</v>
      </c>
      <c r="C1380">
        <v>2</v>
      </c>
      <c r="D1380">
        <v>40</v>
      </c>
      <c r="E1380">
        <v>8</v>
      </c>
      <c r="F1380" s="5">
        <v>5201.45</v>
      </c>
      <c r="G1380" s="5">
        <v>4032.4</v>
      </c>
      <c r="H1380" s="5">
        <v>0.22</v>
      </c>
      <c r="I1380" s="5">
        <v>3624.99</v>
      </c>
      <c r="J1380" s="5">
        <v>7696</v>
      </c>
      <c r="K1380" s="5">
        <v>2407200</v>
      </c>
      <c r="L1380" s="5">
        <v>1</v>
      </c>
      <c r="M1380" s="5">
        <v>0</v>
      </c>
      <c r="N1380" s="5">
        <v>0</v>
      </c>
      <c r="O1380" s="5">
        <v>0</v>
      </c>
      <c r="P1380" s="9" cm="1">
        <f t="array" ref="P1380">_xlfn.IFS(F1380 ="Unk", 0, F1380 = "", 0,(F1380-G1380)=0,1,(F1380-G1380) &lt;&gt; 0, 0)</f>
        <v>0</v>
      </c>
      <c r="Q1380" s="9" cm="1">
        <f t="array" ref="Q1380">_xlfn.IFS(F1380 ="Unk", 1, F1380 = "", 1, F1380 &lt;&gt; "", 0)</f>
        <v>0</v>
      </c>
      <c r="R1380" s="5">
        <v>8552.69</v>
      </c>
      <c r="S1380" s="5">
        <v>4297.54</v>
      </c>
      <c r="T1380" s="5">
        <v>0.5</v>
      </c>
      <c r="U1380" s="5">
        <v>3609.72</v>
      </c>
      <c r="V1380" s="5">
        <v>10401</v>
      </c>
      <c r="W1380" s="5">
        <v>2123149</v>
      </c>
      <c r="X1380" s="5">
        <v>3</v>
      </c>
      <c r="Y1380" s="5">
        <v>0</v>
      </c>
      <c r="Z1380" s="5">
        <v>0</v>
      </c>
      <c r="AA1380" s="5">
        <v>0</v>
      </c>
      <c r="AB1380" s="9" cm="1">
        <f t="array" ref="AB1380">_xlfn.IFS(R1380 ="Unk", 0, R1380 = "", 0,(R1380-S1380)=0,1,(R1380-S1380) &lt;&gt; 0, 0)</f>
        <v>0</v>
      </c>
      <c r="AC1380" s="9" cm="1">
        <f t="array" ref="AC1380">_xlfn.IFS(R1380 ="Unk", 1, R1380 = "", 1, R1380 &lt;&gt; "", 0)</f>
        <v>0</v>
      </c>
      <c r="AD1380" s="5">
        <v>7826.26</v>
      </c>
      <c r="AE1380" s="5">
        <v>4430.7700000000004</v>
      </c>
      <c r="AF1380" s="5">
        <v>0.43</v>
      </c>
      <c r="AG1380" s="5">
        <v>3608.48</v>
      </c>
      <c r="AH1380" s="5">
        <v>13442</v>
      </c>
      <c r="AI1380" s="5">
        <v>2498745</v>
      </c>
      <c r="AJ1380" s="5">
        <v>6</v>
      </c>
      <c r="AK1380" s="5">
        <v>0</v>
      </c>
      <c r="AL1380" s="5">
        <v>0</v>
      </c>
      <c r="AM1380" s="5">
        <v>0</v>
      </c>
      <c r="AN1380" s="9" cm="1">
        <f t="array" ref="AN1380">_xlfn.IFS(AD1380 ="Unk", 0, AD1380 = "", 0,(AD1380-AE1380)=0,1,(AD1380-AE1380) &lt;&gt; 0, 0)</f>
        <v>0</v>
      </c>
      <c r="AO1380" s="9" cm="1">
        <f t="array" ref="AO1380">_xlfn.IFS(AD1380 ="Unk", 1, AD1380 = "", 1, AD1380 &lt;&gt; "", 0)</f>
        <v>0</v>
      </c>
      <c r="AP1380" s="5">
        <v>8185.97</v>
      </c>
      <c r="AQ1380" s="5">
        <v>4672.78</v>
      </c>
      <c r="AR1380" s="5">
        <v>0.43</v>
      </c>
      <c r="AS1380" s="5">
        <v>3601.1</v>
      </c>
      <c r="AT1380" s="5">
        <v>10669</v>
      </c>
      <c r="AU1380" s="5">
        <v>3021897</v>
      </c>
      <c r="AV1380" s="5">
        <v>6</v>
      </c>
      <c r="AW1380" s="5">
        <v>0</v>
      </c>
      <c r="AX1380" s="5">
        <v>0</v>
      </c>
      <c r="AY1380" s="5">
        <v>0</v>
      </c>
      <c r="AZ1380" s="9" cm="1">
        <f t="array" ref="AZ1380">_xlfn.IFS(AP1380 ="Unk", 0, AP1380 = "", 0,(AP1380-AQ1380)=0,1,(AP1380-AQ1380) &lt;&gt; 0, 0)</f>
        <v>0</v>
      </c>
      <c r="BA1380" s="9" cm="1">
        <f t="array" ref="BA1380">_xlfn.IFS(AP1380 ="Unk", 1, AP1380 = "", 1, AP1380 &lt;&gt; "", 0)</f>
        <v>0</v>
      </c>
    </row>
    <row r="1381" spans="1:53" x14ac:dyDescent="0.2">
      <c r="A1381">
        <v>3</v>
      </c>
      <c r="B1381" t="s">
        <v>6</v>
      </c>
      <c r="C1381">
        <v>2</v>
      </c>
      <c r="D1381">
        <v>45</v>
      </c>
      <c r="E1381">
        <v>8</v>
      </c>
      <c r="F1381" s="5" t="s">
        <v>25</v>
      </c>
      <c r="G1381" s="5">
        <v>4182.33</v>
      </c>
      <c r="H1381" s="5">
        <v>100</v>
      </c>
      <c r="I1381" s="5">
        <v>3607.33</v>
      </c>
      <c r="J1381" s="5">
        <v>3355</v>
      </c>
      <c r="K1381" s="5">
        <v>1929794</v>
      </c>
      <c r="L1381" s="5">
        <v>0</v>
      </c>
      <c r="M1381" s="5"/>
      <c r="N1381" s="5"/>
      <c r="O1381" s="5"/>
      <c r="P1381" s="9" cm="1">
        <f t="array" ref="P1381">_xlfn.IFS(F1381 ="Unk", 0, F1381 = "", 0,(F1381-G1381)=0,1,(F1381-G1381) &lt;&gt; 0, 0)</f>
        <v>0</v>
      </c>
      <c r="Q1381" s="9" cm="1">
        <f t="array" ref="Q1381">_xlfn.IFS(F1381 ="Unk", 1, F1381 = "", 1, F1381 &lt;&gt; "", 0)</f>
        <v>1</v>
      </c>
      <c r="R1381" s="5">
        <v>8493.67</v>
      </c>
      <c r="S1381" s="5">
        <v>4236.13</v>
      </c>
      <c r="T1381" s="5">
        <v>0.5</v>
      </c>
      <c r="U1381" s="5">
        <v>3601.27</v>
      </c>
      <c r="V1381" s="5">
        <v>2589</v>
      </c>
      <c r="W1381" s="5">
        <v>2067129</v>
      </c>
      <c r="X1381" s="5">
        <v>1</v>
      </c>
      <c r="Y1381" s="5">
        <v>0</v>
      </c>
      <c r="Z1381" s="5">
        <v>0</v>
      </c>
      <c r="AA1381" s="5">
        <v>0</v>
      </c>
      <c r="AB1381" s="9" cm="1">
        <f t="array" ref="AB1381">_xlfn.IFS(R1381 ="Unk", 0, R1381 = "", 0,(R1381-S1381)=0,1,(R1381-S1381) &lt;&gt; 0, 0)</f>
        <v>0</v>
      </c>
      <c r="AC1381" s="9" cm="1">
        <f t="array" ref="AC1381">_xlfn.IFS(R1381 ="Unk", 1, R1381 = "", 1, R1381 &lt;&gt; "", 0)</f>
        <v>0</v>
      </c>
      <c r="AD1381" s="5" t="s">
        <v>25</v>
      </c>
      <c r="AE1381" s="5">
        <v>4493.4399999999996</v>
      </c>
      <c r="AF1381" s="5">
        <v>100</v>
      </c>
      <c r="AG1381" s="5">
        <v>3607.44</v>
      </c>
      <c r="AH1381" s="5">
        <v>3435</v>
      </c>
      <c r="AI1381" s="5">
        <v>2347364</v>
      </c>
      <c r="AJ1381" s="5">
        <v>0</v>
      </c>
      <c r="AK1381" s="5"/>
      <c r="AL1381" s="5"/>
      <c r="AM1381" s="5"/>
      <c r="AN1381" s="9" cm="1">
        <f t="array" ref="AN1381">_xlfn.IFS(AD1381 ="Unk", 0, AD1381 = "", 0,(AD1381-AE1381)=0,1,(AD1381-AE1381) &lt;&gt; 0, 0)</f>
        <v>0</v>
      </c>
      <c r="AO1381" s="9" cm="1">
        <f t="array" ref="AO1381">_xlfn.IFS(AD1381 ="Unk", 1, AD1381 = "", 1, AD1381 &lt;&gt; "", 0)</f>
        <v>1</v>
      </c>
      <c r="AP1381" s="5">
        <v>11248.45</v>
      </c>
      <c r="AQ1381" s="5">
        <v>4678.6000000000004</v>
      </c>
      <c r="AR1381" s="5">
        <v>0.57999999999999996</v>
      </c>
      <c r="AS1381" s="5">
        <v>3600.32</v>
      </c>
      <c r="AT1381" s="5">
        <v>3292</v>
      </c>
      <c r="AU1381" s="5">
        <v>1294772</v>
      </c>
      <c r="AV1381" s="5">
        <v>2</v>
      </c>
      <c r="AW1381" s="5">
        <v>0</v>
      </c>
      <c r="AX1381" s="5">
        <v>0</v>
      </c>
      <c r="AY1381" s="5">
        <v>0</v>
      </c>
      <c r="AZ1381" s="9" cm="1">
        <f t="array" ref="AZ1381">_xlfn.IFS(AP1381 ="Unk", 0, AP1381 = "", 0,(AP1381-AQ1381)=0,1,(AP1381-AQ1381) &lt;&gt; 0, 0)</f>
        <v>0</v>
      </c>
      <c r="BA1381" s="9" cm="1">
        <f t="array" ref="BA1381">_xlfn.IFS(AP1381 ="Unk", 1, AP1381 = "", 1, AP1381 &lt;&gt; "", 0)</f>
        <v>0</v>
      </c>
    </row>
    <row r="1382" spans="1:53" x14ac:dyDescent="0.2">
      <c r="A1382">
        <v>3</v>
      </c>
      <c r="B1382" t="s">
        <v>6</v>
      </c>
      <c r="C1382">
        <v>2</v>
      </c>
      <c r="D1382">
        <v>50</v>
      </c>
      <c r="E1382">
        <v>8</v>
      </c>
      <c r="F1382" s="5">
        <v>6524.32</v>
      </c>
      <c r="G1382" s="5">
        <v>4835.8500000000004</v>
      </c>
      <c r="H1382" s="5">
        <v>0.26</v>
      </c>
      <c r="I1382" s="5">
        <v>3600.32</v>
      </c>
      <c r="J1382" s="5">
        <v>3996</v>
      </c>
      <c r="K1382" s="5">
        <v>1777503</v>
      </c>
      <c r="L1382" s="5">
        <v>2</v>
      </c>
      <c r="M1382" s="5">
        <v>0</v>
      </c>
      <c r="N1382" s="5">
        <v>0</v>
      </c>
      <c r="O1382" s="5">
        <v>0</v>
      </c>
      <c r="P1382" s="9" cm="1">
        <f t="array" ref="P1382">_xlfn.IFS(F1382 ="Unk", 0, F1382 = "", 0,(F1382-G1382)=0,1,(F1382-G1382) &lt;&gt; 0, 0)</f>
        <v>0</v>
      </c>
      <c r="Q1382" s="9" cm="1">
        <f t="array" ref="Q1382">_xlfn.IFS(F1382 ="Unk", 1, F1382 = "", 1, F1382 &lt;&gt; "", 0)</f>
        <v>0</v>
      </c>
      <c r="R1382" s="5" t="s">
        <v>25</v>
      </c>
      <c r="S1382" s="5">
        <v>5211.57</v>
      </c>
      <c r="T1382" s="5">
        <v>100</v>
      </c>
      <c r="U1382" s="5">
        <v>3601.56</v>
      </c>
      <c r="V1382" s="5">
        <v>1714</v>
      </c>
      <c r="W1382" s="5">
        <v>1520905</v>
      </c>
      <c r="X1382" s="5">
        <v>0</v>
      </c>
      <c r="Y1382" s="5"/>
      <c r="Z1382" s="5"/>
      <c r="AA1382" s="5"/>
      <c r="AB1382" s="9" cm="1">
        <f t="array" ref="AB1382">_xlfn.IFS(R1382 ="Unk", 0, R1382 = "", 0,(R1382-S1382)=0,1,(R1382-S1382) &lt;&gt; 0, 0)</f>
        <v>0</v>
      </c>
      <c r="AC1382" s="9" cm="1">
        <f t="array" ref="AC1382">_xlfn.IFS(R1382 ="Unk", 1, R1382 = "", 1, R1382 &lt;&gt; "", 0)</f>
        <v>1</v>
      </c>
      <c r="AD1382" s="5" t="s">
        <v>25</v>
      </c>
      <c r="AE1382" s="5">
        <v>5494.02</v>
      </c>
      <c r="AF1382" s="5">
        <v>100</v>
      </c>
      <c r="AG1382" s="5">
        <v>3600.33</v>
      </c>
      <c r="AH1382" s="5">
        <v>1628</v>
      </c>
      <c r="AI1382" s="5">
        <v>1928273</v>
      </c>
      <c r="AJ1382" s="5">
        <v>0</v>
      </c>
      <c r="AK1382" s="5"/>
      <c r="AL1382" s="5"/>
      <c r="AM1382" s="5"/>
      <c r="AN1382" s="9" cm="1">
        <f t="array" ref="AN1382">_xlfn.IFS(AD1382 ="Unk", 0, AD1382 = "", 0,(AD1382-AE1382)=0,1,(AD1382-AE1382) &lt;&gt; 0, 0)</f>
        <v>0</v>
      </c>
      <c r="AO1382" s="9" cm="1">
        <f t="array" ref="AO1382">_xlfn.IFS(AD1382 ="Unk", 1, AD1382 = "", 1, AD1382 &lt;&gt; "", 0)</f>
        <v>1</v>
      </c>
      <c r="AP1382" s="5" t="s">
        <v>25</v>
      </c>
      <c r="AQ1382" s="5">
        <v>5811.03</v>
      </c>
      <c r="AR1382" s="5">
        <v>100</v>
      </c>
      <c r="AS1382" s="5">
        <v>3602.69</v>
      </c>
      <c r="AT1382" s="5">
        <v>1627</v>
      </c>
      <c r="AU1382" s="5">
        <v>1492622</v>
      </c>
      <c r="AV1382" s="5">
        <v>0</v>
      </c>
      <c r="AW1382" s="5"/>
      <c r="AX1382" s="5"/>
      <c r="AY1382" s="5"/>
      <c r="AZ1382" s="9" cm="1">
        <f t="array" ref="AZ1382">_xlfn.IFS(AP1382 ="Unk", 0, AP1382 = "", 0,(AP1382-AQ1382)=0,1,(AP1382-AQ1382) &lt;&gt; 0, 0)</f>
        <v>0</v>
      </c>
      <c r="BA1382" s="9" cm="1">
        <f t="array" ref="BA1382">_xlfn.IFS(AP1382 ="Unk", 1, AP1382 = "", 1, AP1382 &lt;&gt; "", 0)</f>
        <v>1</v>
      </c>
    </row>
    <row r="1383" spans="1:53" x14ac:dyDescent="0.2">
      <c r="A1383">
        <v>3</v>
      </c>
      <c r="B1383" t="s">
        <v>6</v>
      </c>
      <c r="C1383">
        <v>3</v>
      </c>
      <c r="D1383">
        <v>5</v>
      </c>
      <c r="E1383">
        <v>8</v>
      </c>
      <c r="F1383" s="5">
        <v>2468.94</v>
      </c>
      <c r="G1383" s="5">
        <v>2468.94</v>
      </c>
      <c r="H1383" s="5">
        <v>0</v>
      </c>
      <c r="I1383" s="5">
        <v>0.15</v>
      </c>
      <c r="J1383" s="5">
        <v>20</v>
      </c>
      <c r="K1383" s="5">
        <v>490</v>
      </c>
      <c r="L1383" s="5">
        <v>8</v>
      </c>
      <c r="M1383" s="5">
        <v>0</v>
      </c>
      <c r="N1383" s="5">
        <v>0</v>
      </c>
      <c r="O1383" s="5">
        <v>0</v>
      </c>
      <c r="P1383" s="9" cm="1">
        <f t="array" ref="P1383">_xlfn.IFS(F1383 ="Unk", 0, F1383 = "", 0,(F1383-G1383)=0,1,(F1383-G1383) &lt;&gt; 0, 0)</f>
        <v>1</v>
      </c>
      <c r="Q1383" s="9" cm="1">
        <f t="array" ref="Q1383">_xlfn.IFS(F1383 ="Unk", 1, F1383 = "", 1, F1383 &lt;&gt; "", 0)</f>
        <v>0</v>
      </c>
      <c r="R1383" s="5">
        <v>3503.33</v>
      </c>
      <c r="S1383" s="5">
        <v>3503.33</v>
      </c>
      <c r="T1383" s="5">
        <v>0</v>
      </c>
      <c r="U1383" s="5">
        <v>7.0000000000000007E-2</v>
      </c>
      <c r="V1383" s="5">
        <v>1</v>
      </c>
      <c r="W1383" s="5">
        <v>222</v>
      </c>
      <c r="X1383" s="5">
        <v>9</v>
      </c>
      <c r="Y1383" s="5">
        <v>0</v>
      </c>
      <c r="Z1383" s="5">
        <v>0</v>
      </c>
      <c r="AA1383" s="5">
        <v>0</v>
      </c>
      <c r="AB1383" s="9" cm="1">
        <f t="array" ref="AB1383">_xlfn.IFS(R1383 ="Unk", 0, R1383 = "", 0,(R1383-S1383)=0,1,(R1383-S1383) &lt;&gt; 0, 0)</f>
        <v>1</v>
      </c>
      <c r="AC1383" s="9" cm="1">
        <f t="array" ref="AC1383">_xlfn.IFS(R1383 ="Unk", 1, R1383 = "", 1, R1383 &lt;&gt; "", 0)</f>
        <v>0</v>
      </c>
      <c r="AD1383" s="5">
        <v>3990.33</v>
      </c>
      <c r="AE1383" s="5">
        <v>3990.33</v>
      </c>
      <c r="AF1383" s="5">
        <v>0</v>
      </c>
      <c r="AG1383" s="5">
        <v>0.02</v>
      </c>
      <c r="AH1383" s="5">
        <v>1</v>
      </c>
      <c r="AI1383" s="5">
        <v>28</v>
      </c>
      <c r="AJ1383" s="5">
        <v>6</v>
      </c>
      <c r="AK1383" s="5">
        <v>0</v>
      </c>
      <c r="AL1383" s="5">
        <v>0</v>
      </c>
      <c r="AM1383" s="5">
        <v>0</v>
      </c>
      <c r="AN1383" s="9" cm="1">
        <f t="array" ref="AN1383">_xlfn.IFS(AD1383 ="Unk", 0, AD1383 = "", 0,(AD1383-AE1383)=0,1,(AD1383-AE1383) &lt;&gt; 0, 0)</f>
        <v>1</v>
      </c>
      <c r="AO1383" s="9" cm="1">
        <f t="array" ref="AO1383">_xlfn.IFS(AD1383 ="Unk", 1, AD1383 = "", 1, AD1383 &lt;&gt; "", 0)</f>
        <v>0</v>
      </c>
      <c r="AP1383" s="5">
        <v>3990.33</v>
      </c>
      <c r="AQ1383" s="5">
        <v>3990.33</v>
      </c>
      <c r="AR1383" s="5">
        <v>0</v>
      </c>
      <c r="AS1383" s="5">
        <v>0.02</v>
      </c>
      <c r="AT1383" s="5">
        <v>1</v>
      </c>
      <c r="AU1383" s="5">
        <v>21</v>
      </c>
      <c r="AV1383" s="5">
        <v>5</v>
      </c>
      <c r="AW1383" s="5">
        <v>0</v>
      </c>
      <c r="AX1383" s="5">
        <v>0</v>
      </c>
      <c r="AY1383" s="5">
        <v>0</v>
      </c>
      <c r="AZ1383" s="9" cm="1">
        <f t="array" ref="AZ1383">_xlfn.IFS(AP1383 ="Unk", 0, AP1383 = "", 0,(AP1383-AQ1383)=0,1,(AP1383-AQ1383) &lt;&gt; 0, 0)</f>
        <v>1</v>
      </c>
      <c r="BA1383" s="9" cm="1">
        <f t="array" ref="BA1383">_xlfn.IFS(AP1383 ="Unk", 1, AP1383 = "", 1, AP1383 &lt;&gt; "", 0)</f>
        <v>0</v>
      </c>
    </row>
    <row r="1384" spans="1:53" x14ac:dyDescent="0.2">
      <c r="A1384">
        <v>3</v>
      </c>
      <c r="B1384" t="s">
        <v>6</v>
      </c>
      <c r="C1384">
        <v>3</v>
      </c>
      <c r="D1384">
        <v>10</v>
      </c>
      <c r="E1384">
        <v>8</v>
      </c>
      <c r="F1384" s="5">
        <v>2449.1</v>
      </c>
      <c r="G1384" s="5">
        <v>2449.1</v>
      </c>
      <c r="H1384" s="5">
        <v>0</v>
      </c>
      <c r="I1384" s="5">
        <v>1.33</v>
      </c>
      <c r="J1384" s="5">
        <v>201</v>
      </c>
      <c r="K1384" s="5">
        <v>8943</v>
      </c>
      <c r="L1384" s="5">
        <v>7</v>
      </c>
      <c r="M1384" s="5">
        <v>0</v>
      </c>
      <c r="N1384" s="5">
        <v>0</v>
      </c>
      <c r="O1384" s="5">
        <v>0</v>
      </c>
      <c r="P1384" s="9" cm="1">
        <f t="array" ref="P1384">_xlfn.IFS(F1384 ="Unk", 0, F1384 = "", 0,(F1384-G1384)=0,1,(F1384-G1384) &lt;&gt; 0, 0)</f>
        <v>1</v>
      </c>
      <c r="Q1384" s="9" cm="1">
        <f t="array" ref="Q1384">_xlfn.IFS(F1384 ="Unk", 1, F1384 = "", 1, F1384 &lt;&gt; "", 0)</f>
        <v>0</v>
      </c>
      <c r="R1384" s="5">
        <v>2734.1</v>
      </c>
      <c r="S1384" s="5">
        <v>2734.1</v>
      </c>
      <c r="T1384" s="5">
        <v>0</v>
      </c>
      <c r="U1384" s="5">
        <v>1.23</v>
      </c>
      <c r="V1384" s="5">
        <v>136</v>
      </c>
      <c r="W1384" s="5">
        <v>9836</v>
      </c>
      <c r="X1384" s="5">
        <v>5</v>
      </c>
      <c r="Y1384" s="5">
        <v>0</v>
      </c>
      <c r="Z1384" s="5">
        <v>0</v>
      </c>
      <c r="AA1384" s="5">
        <v>0</v>
      </c>
      <c r="AB1384" s="9" cm="1">
        <f t="array" ref="AB1384">_xlfn.IFS(R1384 ="Unk", 0, R1384 = "", 0,(R1384-S1384)=0,1,(R1384-S1384) &lt;&gt; 0, 0)</f>
        <v>1</v>
      </c>
      <c r="AC1384" s="9" cm="1">
        <f t="array" ref="AC1384">_xlfn.IFS(R1384 ="Unk", 1, R1384 = "", 1, R1384 &lt;&gt; "", 0)</f>
        <v>0</v>
      </c>
      <c r="AD1384" s="5">
        <v>3111.1</v>
      </c>
      <c r="AE1384" s="5">
        <v>3111.1</v>
      </c>
      <c r="AF1384" s="5">
        <v>0</v>
      </c>
      <c r="AG1384" s="5">
        <v>1.22</v>
      </c>
      <c r="AH1384" s="5">
        <v>1</v>
      </c>
      <c r="AI1384" s="5">
        <v>4719</v>
      </c>
      <c r="AJ1384" s="5">
        <v>10</v>
      </c>
      <c r="AK1384" s="5">
        <v>0</v>
      </c>
      <c r="AL1384" s="5">
        <v>0</v>
      </c>
      <c r="AM1384" s="5">
        <v>0</v>
      </c>
      <c r="AN1384" s="9" cm="1">
        <f t="array" ref="AN1384">_xlfn.IFS(AD1384 ="Unk", 0, AD1384 = "", 0,(AD1384-AE1384)=0,1,(AD1384-AE1384) &lt;&gt; 0, 0)</f>
        <v>1</v>
      </c>
      <c r="AO1384" s="9" cm="1">
        <f t="array" ref="AO1384">_xlfn.IFS(AD1384 ="Unk", 1, AD1384 = "", 1, AD1384 &lt;&gt; "", 0)</f>
        <v>0</v>
      </c>
      <c r="AP1384" s="5">
        <v>3712.32</v>
      </c>
      <c r="AQ1384" s="5">
        <v>3712.32</v>
      </c>
      <c r="AR1384" s="5">
        <v>0</v>
      </c>
      <c r="AS1384" s="5">
        <v>0.74</v>
      </c>
      <c r="AT1384" s="5">
        <v>1</v>
      </c>
      <c r="AU1384" s="5">
        <v>2843</v>
      </c>
      <c r="AV1384" s="5">
        <v>10</v>
      </c>
      <c r="AW1384" s="5">
        <v>0</v>
      </c>
      <c r="AX1384" s="5">
        <v>0</v>
      </c>
      <c r="AY1384" s="5">
        <v>0</v>
      </c>
      <c r="AZ1384" s="9" cm="1">
        <f t="array" ref="AZ1384">_xlfn.IFS(AP1384 ="Unk", 0, AP1384 = "", 0,(AP1384-AQ1384)=0,1,(AP1384-AQ1384) &lt;&gt; 0, 0)</f>
        <v>1</v>
      </c>
      <c r="BA1384" s="9" cm="1">
        <f t="array" ref="BA1384">_xlfn.IFS(AP1384 ="Unk", 1, AP1384 = "", 1, AP1384 &lt;&gt; "", 0)</f>
        <v>0</v>
      </c>
    </row>
    <row r="1385" spans="1:53" x14ac:dyDescent="0.2">
      <c r="A1385">
        <v>3</v>
      </c>
      <c r="B1385" t="s">
        <v>6</v>
      </c>
      <c r="C1385">
        <v>3</v>
      </c>
      <c r="D1385">
        <v>15</v>
      </c>
      <c r="E1385">
        <v>8</v>
      </c>
      <c r="F1385" s="5">
        <v>3081.56</v>
      </c>
      <c r="G1385" s="5">
        <v>3081.56</v>
      </c>
      <c r="H1385" s="5">
        <v>0</v>
      </c>
      <c r="I1385" s="5">
        <v>6.23</v>
      </c>
      <c r="J1385" s="5">
        <v>399</v>
      </c>
      <c r="K1385" s="5">
        <v>36136</v>
      </c>
      <c r="L1385" s="5">
        <v>7</v>
      </c>
      <c r="M1385" s="5">
        <v>0</v>
      </c>
      <c r="N1385" s="5">
        <v>0</v>
      </c>
      <c r="O1385" s="5">
        <v>0</v>
      </c>
      <c r="P1385" s="9" cm="1">
        <f t="array" ref="P1385">_xlfn.IFS(F1385 ="Unk", 0, F1385 = "", 0,(F1385-G1385)=0,1,(F1385-G1385) &lt;&gt; 0, 0)</f>
        <v>1</v>
      </c>
      <c r="Q1385" s="9" cm="1">
        <f t="array" ref="Q1385">_xlfn.IFS(F1385 ="Unk", 1, F1385 = "", 1, F1385 &lt;&gt; "", 0)</f>
        <v>0</v>
      </c>
      <c r="R1385" s="5">
        <v>3401.56</v>
      </c>
      <c r="S1385" s="5">
        <v>3401.56</v>
      </c>
      <c r="T1385" s="5">
        <v>0</v>
      </c>
      <c r="U1385" s="5">
        <v>11.66</v>
      </c>
      <c r="V1385" s="5">
        <v>974</v>
      </c>
      <c r="W1385" s="5">
        <v>95658</v>
      </c>
      <c r="X1385" s="5">
        <v>6</v>
      </c>
      <c r="Y1385" s="5">
        <v>0</v>
      </c>
      <c r="Z1385" s="5">
        <v>0</v>
      </c>
      <c r="AA1385" s="5">
        <v>0</v>
      </c>
      <c r="AB1385" s="9" cm="1">
        <f t="array" ref="AB1385">_xlfn.IFS(R1385 ="Unk", 0, R1385 = "", 0,(R1385-S1385)=0,1,(R1385-S1385) &lt;&gt; 0, 0)</f>
        <v>1</v>
      </c>
      <c r="AC1385" s="9" cm="1">
        <f t="array" ref="AC1385">_xlfn.IFS(R1385 ="Unk", 1, R1385 = "", 1, R1385 &lt;&gt; "", 0)</f>
        <v>0</v>
      </c>
      <c r="AD1385" s="5">
        <v>3848.46</v>
      </c>
      <c r="AE1385" s="5">
        <v>3848.46</v>
      </c>
      <c r="AF1385" s="5">
        <v>0</v>
      </c>
      <c r="AG1385" s="5">
        <v>27.75</v>
      </c>
      <c r="AH1385" s="5">
        <v>1150</v>
      </c>
      <c r="AI1385" s="5">
        <v>108437</v>
      </c>
      <c r="AJ1385" s="5">
        <v>10</v>
      </c>
      <c r="AK1385" s="5">
        <v>0</v>
      </c>
      <c r="AL1385" s="5">
        <v>0</v>
      </c>
      <c r="AM1385" s="5">
        <v>0</v>
      </c>
      <c r="AN1385" s="9" cm="1">
        <f t="array" ref="AN1385">_xlfn.IFS(AD1385 ="Unk", 0, AD1385 = "", 0,(AD1385-AE1385)=0,1,(AD1385-AE1385) &lt;&gt; 0, 0)</f>
        <v>1</v>
      </c>
      <c r="AO1385" s="9" cm="1">
        <f t="array" ref="AO1385">_xlfn.IFS(AD1385 ="Unk", 1, AD1385 = "", 1, AD1385 &lt;&gt; "", 0)</f>
        <v>0</v>
      </c>
      <c r="AP1385" s="5">
        <v>4382.5600000000004</v>
      </c>
      <c r="AQ1385" s="5">
        <v>4382.5600000000004</v>
      </c>
      <c r="AR1385" s="5">
        <v>0</v>
      </c>
      <c r="AS1385" s="5">
        <v>31.62</v>
      </c>
      <c r="AT1385" s="5">
        <v>2038</v>
      </c>
      <c r="AU1385" s="5">
        <v>183510</v>
      </c>
      <c r="AV1385" s="5">
        <v>10</v>
      </c>
      <c r="AW1385" s="5">
        <v>0</v>
      </c>
      <c r="AX1385" s="5">
        <v>0</v>
      </c>
      <c r="AY1385" s="5">
        <v>0</v>
      </c>
      <c r="AZ1385" s="9" cm="1">
        <f t="array" ref="AZ1385">_xlfn.IFS(AP1385 ="Unk", 0, AP1385 = "", 0,(AP1385-AQ1385)=0,1,(AP1385-AQ1385) &lt;&gt; 0, 0)</f>
        <v>1</v>
      </c>
      <c r="BA1385" s="9" cm="1">
        <f t="array" ref="BA1385">_xlfn.IFS(AP1385 ="Unk", 1, AP1385 = "", 1, AP1385 &lt;&gt; "", 0)</f>
        <v>0</v>
      </c>
    </row>
    <row r="1386" spans="1:53" x14ac:dyDescent="0.2">
      <c r="A1386">
        <v>3</v>
      </c>
      <c r="B1386" t="s">
        <v>6</v>
      </c>
      <c r="C1386">
        <v>3</v>
      </c>
      <c r="D1386">
        <v>20</v>
      </c>
      <c r="E1386">
        <v>8</v>
      </c>
      <c r="F1386" s="5">
        <v>3401.56</v>
      </c>
      <c r="G1386" s="5">
        <v>3401.56</v>
      </c>
      <c r="H1386" s="5">
        <v>0</v>
      </c>
      <c r="I1386" s="5">
        <v>54.99</v>
      </c>
      <c r="J1386" s="5">
        <v>1340</v>
      </c>
      <c r="K1386" s="5">
        <v>155155</v>
      </c>
      <c r="L1386" s="5">
        <v>6</v>
      </c>
      <c r="M1386" s="5">
        <v>0</v>
      </c>
      <c r="N1386" s="5">
        <v>0</v>
      </c>
      <c r="O1386" s="5">
        <v>0</v>
      </c>
      <c r="P1386" s="9" cm="1">
        <f t="array" ref="P1386">_xlfn.IFS(F1386 ="Unk", 0, F1386 = "", 0,(F1386-G1386)=0,1,(F1386-G1386) &lt;&gt; 0, 0)</f>
        <v>1</v>
      </c>
      <c r="Q1386" s="9" cm="1">
        <f t="array" ref="Q1386">_xlfn.IFS(F1386 ="Unk", 1, F1386 = "", 1, F1386 &lt;&gt; "", 0)</f>
        <v>0</v>
      </c>
      <c r="R1386" s="5">
        <v>3805.55</v>
      </c>
      <c r="S1386" s="5">
        <v>3805.55</v>
      </c>
      <c r="T1386" s="5">
        <v>0</v>
      </c>
      <c r="U1386" s="5">
        <v>125.22</v>
      </c>
      <c r="V1386" s="5">
        <v>3377</v>
      </c>
      <c r="W1386" s="5">
        <v>529410</v>
      </c>
      <c r="X1386" s="5">
        <v>10</v>
      </c>
      <c r="Y1386" s="5">
        <v>0</v>
      </c>
      <c r="Z1386" s="5">
        <v>0</v>
      </c>
      <c r="AA1386" s="5">
        <v>0</v>
      </c>
      <c r="AB1386" s="9" cm="1">
        <f t="array" ref="AB1386">_xlfn.IFS(R1386 ="Unk", 0, R1386 = "", 0,(R1386-S1386)=0,1,(R1386-S1386) &lt;&gt; 0, 0)</f>
        <v>1</v>
      </c>
      <c r="AC1386" s="9" cm="1">
        <f t="array" ref="AC1386">_xlfn.IFS(R1386 ="Unk", 1, R1386 = "", 1, R1386 &lt;&gt; "", 0)</f>
        <v>0</v>
      </c>
      <c r="AD1386" s="5">
        <v>4117.5600000000004</v>
      </c>
      <c r="AE1386" s="5">
        <v>4117.5600000000004</v>
      </c>
      <c r="AF1386" s="5">
        <v>0</v>
      </c>
      <c r="AG1386" s="5">
        <v>186.55</v>
      </c>
      <c r="AH1386" s="5">
        <v>4051</v>
      </c>
      <c r="AI1386" s="5">
        <v>641020</v>
      </c>
      <c r="AJ1386" s="5">
        <v>10</v>
      </c>
      <c r="AK1386" s="5">
        <v>0</v>
      </c>
      <c r="AL1386" s="5">
        <v>0</v>
      </c>
      <c r="AM1386" s="5">
        <v>0</v>
      </c>
      <c r="AN1386" s="9" cm="1">
        <f t="array" ref="AN1386">_xlfn.IFS(AD1386 ="Unk", 0, AD1386 = "", 0,(AD1386-AE1386)=0,1,(AD1386-AE1386) &lt;&gt; 0, 0)</f>
        <v>1</v>
      </c>
      <c r="AO1386" s="9" cm="1">
        <f t="array" ref="AO1386">_xlfn.IFS(AD1386 ="Unk", 1, AD1386 = "", 1, AD1386 &lt;&gt; "", 0)</f>
        <v>0</v>
      </c>
      <c r="AP1386" s="5">
        <v>4560.6000000000004</v>
      </c>
      <c r="AQ1386" s="5">
        <v>4560.6000000000004</v>
      </c>
      <c r="AR1386" s="5">
        <v>0</v>
      </c>
      <c r="AS1386" s="5">
        <v>293.75</v>
      </c>
      <c r="AT1386" s="5">
        <v>8063</v>
      </c>
      <c r="AU1386" s="5">
        <v>1507933</v>
      </c>
      <c r="AV1386" s="5">
        <v>10</v>
      </c>
      <c r="AW1386" s="5">
        <v>0</v>
      </c>
      <c r="AX1386" s="5">
        <v>0</v>
      </c>
      <c r="AY1386" s="5">
        <v>0</v>
      </c>
      <c r="AZ1386" s="9" cm="1">
        <f t="array" ref="AZ1386">_xlfn.IFS(AP1386 ="Unk", 0, AP1386 = "", 0,(AP1386-AQ1386)=0,1,(AP1386-AQ1386) &lt;&gt; 0, 0)</f>
        <v>1</v>
      </c>
      <c r="BA1386" s="9" cm="1">
        <f t="array" ref="BA1386">_xlfn.IFS(AP1386 ="Unk", 1, AP1386 = "", 1, AP1386 &lt;&gt; "", 0)</f>
        <v>0</v>
      </c>
    </row>
    <row r="1387" spans="1:53" x14ac:dyDescent="0.2">
      <c r="A1387">
        <v>3</v>
      </c>
      <c r="B1387" t="s">
        <v>6</v>
      </c>
      <c r="C1387">
        <v>3</v>
      </c>
      <c r="D1387">
        <v>25</v>
      </c>
      <c r="E1387">
        <v>8</v>
      </c>
      <c r="F1387" s="5">
        <v>4006.11</v>
      </c>
      <c r="G1387" s="5">
        <v>4006.11</v>
      </c>
      <c r="H1387" s="5">
        <v>0</v>
      </c>
      <c r="I1387" s="5">
        <v>2197.61</v>
      </c>
      <c r="J1387" s="5">
        <v>28956</v>
      </c>
      <c r="K1387" s="5">
        <v>4756040</v>
      </c>
      <c r="L1387" s="5">
        <v>10</v>
      </c>
      <c r="M1387" s="5">
        <v>0</v>
      </c>
      <c r="N1387" s="5">
        <v>0</v>
      </c>
      <c r="O1387" s="5">
        <v>0</v>
      </c>
      <c r="P1387" s="9" cm="1">
        <f t="array" ref="P1387">_xlfn.IFS(F1387 ="Unk", 0, F1387 = "", 0,(F1387-G1387)=0,1,(F1387-G1387) &lt;&gt; 0, 0)</f>
        <v>1</v>
      </c>
      <c r="Q1387" s="9" cm="1">
        <f t="array" ref="Q1387">_xlfn.IFS(F1387 ="Unk", 1, F1387 = "", 1, F1387 &lt;&gt; "", 0)</f>
        <v>0</v>
      </c>
      <c r="R1387" s="5">
        <v>4946.4399999999996</v>
      </c>
      <c r="S1387" s="5">
        <v>4321.83</v>
      </c>
      <c r="T1387" s="5">
        <v>0.13</v>
      </c>
      <c r="U1387" s="5">
        <v>3603.51</v>
      </c>
      <c r="V1387" s="5">
        <v>39835</v>
      </c>
      <c r="W1387" s="5">
        <v>9432892</v>
      </c>
      <c r="X1387" s="5">
        <v>10</v>
      </c>
      <c r="Y1387" s="5">
        <v>0</v>
      </c>
      <c r="Z1387" s="5">
        <v>0</v>
      </c>
      <c r="AA1387" s="5">
        <v>0</v>
      </c>
      <c r="AB1387" s="9" cm="1">
        <f t="array" ref="AB1387">_xlfn.IFS(R1387 ="Unk", 0, R1387 = "", 0,(R1387-S1387)=0,1,(R1387-S1387) &lt;&gt; 0, 0)</f>
        <v>0</v>
      </c>
      <c r="AC1387" s="9" cm="1">
        <f t="array" ref="AC1387">_xlfn.IFS(R1387 ="Unk", 1, R1387 = "", 1, R1387 &lt;&gt; "", 0)</f>
        <v>0</v>
      </c>
      <c r="AD1387" s="5">
        <v>6430.73</v>
      </c>
      <c r="AE1387" s="5">
        <v>4740</v>
      </c>
      <c r="AF1387" s="5">
        <v>0.26</v>
      </c>
      <c r="AG1387" s="5">
        <v>3600.43</v>
      </c>
      <c r="AH1387" s="5">
        <v>38962</v>
      </c>
      <c r="AI1387" s="5">
        <v>8328854</v>
      </c>
      <c r="AJ1387" s="5">
        <v>10</v>
      </c>
      <c r="AK1387" s="5">
        <v>0</v>
      </c>
      <c r="AL1387" s="5">
        <v>0</v>
      </c>
      <c r="AM1387" s="5">
        <v>0</v>
      </c>
      <c r="AN1387" s="9" cm="1">
        <f t="array" ref="AN1387">_xlfn.IFS(AD1387 ="Unk", 0, AD1387 = "", 0,(AD1387-AE1387)=0,1,(AD1387-AE1387) &lt;&gt; 0, 0)</f>
        <v>0</v>
      </c>
      <c r="AO1387" s="9" cm="1">
        <f t="array" ref="AO1387">_xlfn.IFS(AD1387 ="Unk", 1, AD1387 = "", 1, AD1387 &lt;&gt; "", 0)</f>
        <v>0</v>
      </c>
      <c r="AP1387" s="5">
        <v>5918.72</v>
      </c>
      <c r="AQ1387" s="5">
        <v>5369.45</v>
      </c>
      <c r="AR1387" s="5">
        <v>0.09</v>
      </c>
      <c r="AS1387" s="5">
        <v>3601.15</v>
      </c>
      <c r="AT1387" s="5">
        <v>37975</v>
      </c>
      <c r="AU1387" s="5">
        <v>6786005</v>
      </c>
      <c r="AV1387" s="5">
        <v>10</v>
      </c>
      <c r="AW1387" s="5">
        <v>0</v>
      </c>
      <c r="AX1387" s="5">
        <v>0</v>
      </c>
      <c r="AY1387" s="5">
        <v>0</v>
      </c>
      <c r="AZ1387" s="9" cm="1">
        <f t="array" ref="AZ1387">_xlfn.IFS(AP1387 ="Unk", 0, AP1387 = "", 0,(AP1387-AQ1387)=0,1,(AP1387-AQ1387) &lt;&gt; 0, 0)</f>
        <v>0</v>
      </c>
      <c r="BA1387" s="9" cm="1">
        <f t="array" ref="BA1387">_xlfn.IFS(AP1387 ="Unk", 1, AP1387 = "", 1, AP1387 &lt;&gt; "", 0)</f>
        <v>0</v>
      </c>
    </row>
    <row r="1388" spans="1:53" x14ac:dyDescent="0.2">
      <c r="A1388">
        <v>3</v>
      </c>
      <c r="B1388" t="s">
        <v>6</v>
      </c>
      <c r="C1388">
        <v>3</v>
      </c>
      <c r="D1388">
        <v>30</v>
      </c>
      <c r="E1388">
        <v>8</v>
      </c>
      <c r="F1388" s="5">
        <v>3914.85</v>
      </c>
      <c r="G1388" s="5">
        <v>3914.85</v>
      </c>
      <c r="H1388" s="5">
        <v>0</v>
      </c>
      <c r="I1388" s="5">
        <v>261.2</v>
      </c>
      <c r="J1388" s="5">
        <v>1570</v>
      </c>
      <c r="K1388" s="5">
        <v>316536</v>
      </c>
      <c r="L1388" s="5">
        <v>8</v>
      </c>
      <c r="M1388" s="5">
        <v>0</v>
      </c>
      <c r="N1388" s="5">
        <v>0</v>
      </c>
      <c r="O1388" s="5">
        <v>0</v>
      </c>
      <c r="P1388" s="9" cm="1">
        <f t="array" ref="P1388">_xlfn.IFS(F1388 ="Unk", 0, F1388 = "", 0,(F1388-G1388)=0,1,(F1388-G1388) &lt;&gt; 0, 0)</f>
        <v>1</v>
      </c>
      <c r="Q1388" s="9" cm="1">
        <f t="array" ref="Q1388">_xlfn.IFS(F1388 ="Unk", 1, F1388 = "", 1, F1388 &lt;&gt; "", 0)</f>
        <v>0</v>
      </c>
      <c r="R1388" s="5">
        <v>4272.41</v>
      </c>
      <c r="S1388" s="5">
        <v>4272.41</v>
      </c>
      <c r="T1388" s="5">
        <v>0</v>
      </c>
      <c r="U1388" s="5">
        <v>993.16</v>
      </c>
      <c r="V1388" s="5">
        <v>7394</v>
      </c>
      <c r="W1388" s="5">
        <v>1865802</v>
      </c>
      <c r="X1388" s="5">
        <v>4</v>
      </c>
      <c r="Y1388" s="5">
        <v>0</v>
      </c>
      <c r="Z1388" s="5">
        <v>0</v>
      </c>
      <c r="AA1388" s="5">
        <v>0</v>
      </c>
      <c r="AB1388" s="9" cm="1">
        <f t="array" ref="AB1388">_xlfn.IFS(R1388 ="Unk", 0, R1388 = "", 0,(R1388-S1388)=0,1,(R1388-S1388) &lt;&gt; 0, 0)</f>
        <v>1</v>
      </c>
      <c r="AC1388" s="9" cm="1">
        <f t="array" ref="AC1388">_xlfn.IFS(R1388 ="Unk", 1, R1388 = "", 1, R1388 &lt;&gt; "", 0)</f>
        <v>0</v>
      </c>
      <c r="AD1388" s="5">
        <v>4569.05</v>
      </c>
      <c r="AE1388" s="5">
        <v>4569.05</v>
      </c>
      <c r="AF1388" s="5">
        <v>0</v>
      </c>
      <c r="AG1388" s="5">
        <v>1209.0899999999999</v>
      </c>
      <c r="AH1388" s="5">
        <v>8648</v>
      </c>
      <c r="AI1388" s="5">
        <v>2075202</v>
      </c>
      <c r="AJ1388" s="5">
        <v>10</v>
      </c>
      <c r="AK1388" s="5">
        <v>0</v>
      </c>
      <c r="AL1388" s="5">
        <v>0</v>
      </c>
      <c r="AM1388" s="5">
        <v>0</v>
      </c>
      <c r="AN1388" s="9" cm="1">
        <f t="array" ref="AN1388">_xlfn.IFS(AD1388 ="Unk", 0, AD1388 = "", 0,(AD1388-AE1388)=0,1,(AD1388-AE1388) &lt;&gt; 0, 0)</f>
        <v>1</v>
      </c>
      <c r="AO1388" s="9" cm="1">
        <f t="array" ref="AO1388">_xlfn.IFS(AD1388 ="Unk", 1, AD1388 = "", 1, AD1388 &lt;&gt; "", 0)</f>
        <v>0</v>
      </c>
      <c r="AP1388" s="5">
        <v>4812.49</v>
      </c>
      <c r="AQ1388" s="5">
        <v>4812.49</v>
      </c>
      <c r="AR1388" s="5">
        <v>0</v>
      </c>
      <c r="AS1388" s="5">
        <v>1752.8</v>
      </c>
      <c r="AT1388" s="5">
        <v>13854</v>
      </c>
      <c r="AU1388" s="5">
        <v>4399622</v>
      </c>
      <c r="AV1388" s="5">
        <v>3</v>
      </c>
      <c r="AW1388" s="5">
        <v>0</v>
      </c>
      <c r="AX1388" s="5">
        <v>0</v>
      </c>
      <c r="AY1388" s="5">
        <v>0</v>
      </c>
      <c r="AZ1388" s="9" cm="1">
        <f t="array" ref="AZ1388">_xlfn.IFS(AP1388 ="Unk", 0, AP1388 = "", 0,(AP1388-AQ1388)=0,1,(AP1388-AQ1388) &lt;&gt; 0, 0)</f>
        <v>1</v>
      </c>
      <c r="BA1388" s="9" cm="1">
        <f t="array" ref="BA1388">_xlfn.IFS(AP1388 ="Unk", 1, AP1388 = "", 1, AP1388 &lt;&gt; "", 0)</f>
        <v>0</v>
      </c>
    </row>
    <row r="1389" spans="1:53" x14ac:dyDescent="0.2">
      <c r="A1389">
        <v>3</v>
      </c>
      <c r="B1389" t="s">
        <v>6</v>
      </c>
      <c r="C1389">
        <v>3</v>
      </c>
      <c r="D1389">
        <v>35</v>
      </c>
      <c r="E1389">
        <v>8</v>
      </c>
      <c r="F1389" s="5">
        <v>6083.52</v>
      </c>
      <c r="G1389" s="5">
        <v>4489</v>
      </c>
      <c r="H1389" s="5">
        <v>0.26</v>
      </c>
      <c r="I1389" s="5">
        <v>3611.03</v>
      </c>
      <c r="J1389" s="5">
        <v>11913</v>
      </c>
      <c r="K1389" s="5">
        <v>2142720</v>
      </c>
      <c r="L1389" s="5">
        <v>5</v>
      </c>
      <c r="M1389" s="5">
        <v>0</v>
      </c>
      <c r="N1389" s="5">
        <v>0</v>
      </c>
      <c r="O1389" s="5">
        <v>0</v>
      </c>
      <c r="P1389" s="9" cm="1">
        <f t="array" ref="P1389">_xlfn.IFS(F1389 ="Unk", 0, F1389 = "", 0,(F1389-G1389)=0,1,(F1389-G1389) &lt;&gt; 0, 0)</f>
        <v>0</v>
      </c>
      <c r="Q1389" s="9" cm="1">
        <f t="array" ref="Q1389">_xlfn.IFS(F1389 ="Unk", 1, F1389 = "", 1, F1389 &lt;&gt; "", 0)</f>
        <v>0</v>
      </c>
      <c r="R1389" s="5">
        <v>5951.01</v>
      </c>
      <c r="S1389" s="5">
        <v>4804.2299999999996</v>
      </c>
      <c r="T1389" s="5">
        <v>0.19</v>
      </c>
      <c r="U1389" s="5">
        <v>3601.62</v>
      </c>
      <c r="V1389" s="5">
        <v>18156</v>
      </c>
      <c r="W1389" s="5">
        <v>3954916</v>
      </c>
      <c r="X1389" s="5">
        <v>8</v>
      </c>
      <c r="Y1389" s="5">
        <v>0</v>
      </c>
      <c r="Z1389" s="5">
        <v>0</v>
      </c>
      <c r="AA1389" s="5">
        <v>0</v>
      </c>
      <c r="AB1389" s="9" cm="1">
        <f t="array" ref="AB1389">_xlfn.IFS(R1389 ="Unk", 0, R1389 = "", 0,(R1389-S1389)=0,1,(R1389-S1389) &lt;&gt; 0, 0)</f>
        <v>0</v>
      </c>
      <c r="AC1389" s="9" cm="1">
        <f t="array" ref="AC1389">_xlfn.IFS(R1389 ="Unk", 1, R1389 = "", 1, R1389 &lt;&gt; "", 0)</f>
        <v>0</v>
      </c>
      <c r="AD1389" s="5">
        <v>7811.53</v>
      </c>
      <c r="AE1389" s="5">
        <v>5176.6499999999996</v>
      </c>
      <c r="AF1389" s="5">
        <v>0.34</v>
      </c>
      <c r="AG1389" s="5">
        <v>3600.01</v>
      </c>
      <c r="AH1389" s="5">
        <v>14566</v>
      </c>
      <c r="AI1389" s="5">
        <v>2995581</v>
      </c>
      <c r="AJ1389" s="5">
        <v>7</v>
      </c>
      <c r="AK1389" s="5">
        <v>0</v>
      </c>
      <c r="AL1389" s="5">
        <v>0</v>
      </c>
      <c r="AM1389" s="5">
        <v>0</v>
      </c>
      <c r="AN1389" s="9" cm="1">
        <f t="array" ref="AN1389">_xlfn.IFS(AD1389 ="Unk", 0, AD1389 = "", 0,(AD1389-AE1389)=0,1,(AD1389-AE1389) &lt;&gt; 0, 0)</f>
        <v>0</v>
      </c>
      <c r="AO1389" s="9" cm="1">
        <f t="array" ref="AO1389">_xlfn.IFS(AD1389 ="Unk", 1, AD1389 = "", 1, AD1389 &lt;&gt; "", 0)</f>
        <v>0</v>
      </c>
      <c r="AP1389" s="5">
        <v>7820.87</v>
      </c>
      <c r="AQ1389" s="5">
        <v>5607.43</v>
      </c>
      <c r="AR1389" s="5">
        <v>0.28000000000000003</v>
      </c>
      <c r="AS1389" s="5">
        <v>3602.54</v>
      </c>
      <c r="AT1389" s="5">
        <v>10858</v>
      </c>
      <c r="AU1389" s="5">
        <v>2771721</v>
      </c>
      <c r="AV1389" s="5">
        <v>6</v>
      </c>
      <c r="AW1389" s="5">
        <v>0</v>
      </c>
      <c r="AX1389" s="5">
        <v>0</v>
      </c>
      <c r="AY1389" s="5">
        <v>0</v>
      </c>
      <c r="AZ1389" s="9" cm="1">
        <f t="array" ref="AZ1389">_xlfn.IFS(AP1389 ="Unk", 0, AP1389 = "", 0,(AP1389-AQ1389)=0,1,(AP1389-AQ1389) &lt;&gt; 0, 0)</f>
        <v>0</v>
      </c>
      <c r="BA1389" s="9" cm="1">
        <f t="array" ref="BA1389">_xlfn.IFS(AP1389 ="Unk", 1, AP1389 = "", 1, AP1389 &lt;&gt; "", 0)</f>
        <v>0</v>
      </c>
    </row>
    <row r="1390" spans="1:53" x14ac:dyDescent="0.2">
      <c r="A1390">
        <v>3</v>
      </c>
      <c r="B1390" t="s">
        <v>6</v>
      </c>
      <c r="C1390">
        <v>3</v>
      </c>
      <c r="D1390">
        <v>40</v>
      </c>
      <c r="E1390">
        <v>8</v>
      </c>
      <c r="F1390" s="5">
        <v>4755.32</v>
      </c>
      <c r="G1390" s="5">
        <v>4323.66</v>
      </c>
      <c r="H1390" s="5">
        <v>0.09</v>
      </c>
      <c r="I1390" s="5">
        <v>3602.22</v>
      </c>
      <c r="J1390" s="5">
        <v>9185</v>
      </c>
      <c r="K1390" s="5">
        <v>3277506</v>
      </c>
      <c r="L1390" s="5">
        <v>10</v>
      </c>
      <c r="M1390" s="5">
        <v>0</v>
      </c>
      <c r="N1390" s="5">
        <v>0</v>
      </c>
      <c r="O1390" s="5">
        <v>0</v>
      </c>
      <c r="P1390" s="9" cm="1">
        <f t="array" ref="P1390">_xlfn.IFS(F1390 ="Unk", 0, F1390 = "", 0,(F1390-G1390)=0,1,(F1390-G1390) &lt;&gt; 0, 0)</f>
        <v>0</v>
      </c>
      <c r="Q1390" s="9" cm="1">
        <f t="array" ref="Q1390">_xlfn.IFS(F1390 ="Unk", 1, F1390 = "", 1, F1390 &lt;&gt; "", 0)</f>
        <v>0</v>
      </c>
      <c r="R1390" s="5">
        <v>5655.85</v>
      </c>
      <c r="S1390" s="5">
        <v>4460.08</v>
      </c>
      <c r="T1390" s="5">
        <v>0.21</v>
      </c>
      <c r="U1390" s="5">
        <v>3606.16</v>
      </c>
      <c r="V1390" s="5">
        <v>11282</v>
      </c>
      <c r="W1390" s="5">
        <v>3131586</v>
      </c>
      <c r="X1390" s="5">
        <v>6</v>
      </c>
      <c r="Y1390" s="5">
        <v>0</v>
      </c>
      <c r="Z1390" s="5">
        <v>0</v>
      </c>
      <c r="AA1390" s="5">
        <v>0</v>
      </c>
      <c r="AB1390" s="9" cm="1">
        <f t="array" ref="AB1390">_xlfn.IFS(R1390 ="Unk", 0, R1390 = "", 0,(R1390-S1390)=0,1,(R1390-S1390) &lt;&gt; 0, 0)</f>
        <v>0</v>
      </c>
      <c r="AC1390" s="9" cm="1">
        <f t="array" ref="AC1390">_xlfn.IFS(R1390 ="Unk", 1, R1390 = "", 1, R1390 &lt;&gt; "", 0)</f>
        <v>0</v>
      </c>
      <c r="AD1390" s="5">
        <v>5408.4</v>
      </c>
      <c r="AE1390" s="5">
        <v>4700.82</v>
      </c>
      <c r="AF1390" s="5">
        <v>0.13</v>
      </c>
      <c r="AG1390" s="5">
        <v>3601.93</v>
      </c>
      <c r="AH1390" s="5">
        <v>5643</v>
      </c>
      <c r="AI1390" s="5">
        <v>2168318</v>
      </c>
      <c r="AJ1390" s="5">
        <v>6</v>
      </c>
      <c r="AK1390" s="5">
        <v>0</v>
      </c>
      <c r="AL1390" s="5">
        <v>0</v>
      </c>
      <c r="AM1390" s="5">
        <v>0</v>
      </c>
      <c r="AN1390" s="9" cm="1">
        <f t="array" ref="AN1390">_xlfn.IFS(AD1390 ="Unk", 0, AD1390 = "", 0,(AD1390-AE1390)=0,1,(AD1390-AE1390) &lt;&gt; 0, 0)</f>
        <v>0</v>
      </c>
      <c r="AO1390" s="9" cm="1">
        <f t="array" ref="AO1390">_xlfn.IFS(AD1390 ="Unk", 1, AD1390 = "", 1, AD1390 &lt;&gt; "", 0)</f>
        <v>0</v>
      </c>
      <c r="AP1390" s="5">
        <v>7652.23</v>
      </c>
      <c r="AQ1390" s="5">
        <v>4755.37</v>
      </c>
      <c r="AR1390" s="5">
        <v>0.38</v>
      </c>
      <c r="AS1390" s="5">
        <v>3605.35</v>
      </c>
      <c r="AT1390" s="5">
        <v>10059</v>
      </c>
      <c r="AU1390" s="5">
        <v>2591020</v>
      </c>
      <c r="AV1390" s="5">
        <v>4</v>
      </c>
      <c r="AW1390" s="5">
        <v>0</v>
      </c>
      <c r="AX1390" s="5">
        <v>0</v>
      </c>
      <c r="AY1390" s="5">
        <v>0</v>
      </c>
      <c r="AZ1390" s="9" cm="1">
        <f t="array" ref="AZ1390">_xlfn.IFS(AP1390 ="Unk", 0, AP1390 = "", 0,(AP1390-AQ1390)=0,1,(AP1390-AQ1390) &lt;&gt; 0, 0)</f>
        <v>0</v>
      </c>
      <c r="BA1390" s="9" cm="1">
        <f t="array" ref="BA1390">_xlfn.IFS(AP1390 ="Unk", 1, AP1390 = "", 1, AP1390 &lt;&gt; "", 0)</f>
        <v>0</v>
      </c>
    </row>
    <row r="1391" spans="1:53" x14ac:dyDescent="0.2">
      <c r="A1391">
        <v>3</v>
      </c>
      <c r="B1391" t="s">
        <v>6</v>
      </c>
      <c r="C1391">
        <v>3</v>
      </c>
      <c r="D1391">
        <v>45</v>
      </c>
      <c r="E1391">
        <v>8</v>
      </c>
      <c r="F1391" s="5">
        <v>4605.2</v>
      </c>
      <c r="G1391" s="5">
        <v>4442.2700000000004</v>
      </c>
      <c r="H1391" s="5">
        <v>0.04</v>
      </c>
      <c r="I1391" s="5">
        <v>3603.32</v>
      </c>
      <c r="J1391" s="5">
        <v>7247</v>
      </c>
      <c r="K1391" s="5">
        <v>3562632</v>
      </c>
      <c r="L1391" s="5">
        <v>10</v>
      </c>
      <c r="M1391" s="5">
        <v>0</v>
      </c>
      <c r="N1391" s="5">
        <v>0</v>
      </c>
      <c r="O1391" s="5">
        <v>0</v>
      </c>
      <c r="P1391" s="9" cm="1">
        <f t="array" ref="P1391">_xlfn.IFS(F1391 ="Unk", 0, F1391 = "", 0,(F1391-G1391)=0,1,(F1391-G1391) &lt;&gt; 0, 0)</f>
        <v>0</v>
      </c>
      <c r="Q1391" s="9" cm="1">
        <f t="array" ref="Q1391">_xlfn.IFS(F1391 ="Unk", 1, F1391 = "", 1, F1391 &lt;&gt; "", 0)</f>
        <v>0</v>
      </c>
      <c r="R1391" s="5">
        <v>4754.62</v>
      </c>
      <c r="S1391" s="5">
        <v>4642.1899999999996</v>
      </c>
      <c r="T1391" s="5">
        <v>0.02</v>
      </c>
      <c r="U1391" s="5">
        <v>3604.79</v>
      </c>
      <c r="V1391" s="5">
        <v>5967</v>
      </c>
      <c r="W1391" s="5">
        <v>3270736</v>
      </c>
      <c r="X1391" s="5">
        <v>5</v>
      </c>
      <c r="Y1391" s="5">
        <v>0</v>
      </c>
      <c r="Z1391" s="5">
        <v>0</v>
      </c>
      <c r="AA1391" s="5">
        <v>0</v>
      </c>
      <c r="AB1391" s="9" cm="1">
        <f t="array" ref="AB1391">_xlfn.IFS(R1391 ="Unk", 0, R1391 = "", 0,(R1391-S1391)=0,1,(R1391-S1391) &lt;&gt; 0, 0)</f>
        <v>0</v>
      </c>
      <c r="AC1391" s="9" cm="1">
        <f t="array" ref="AC1391">_xlfn.IFS(R1391 ="Unk", 1, R1391 = "", 1, R1391 &lt;&gt; "", 0)</f>
        <v>0</v>
      </c>
      <c r="AD1391" s="5">
        <v>6831.04</v>
      </c>
      <c r="AE1391" s="5">
        <v>4788.47</v>
      </c>
      <c r="AF1391" s="5">
        <v>0.3</v>
      </c>
      <c r="AG1391" s="5">
        <v>3606.26</v>
      </c>
      <c r="AH1391" s="5">
        <v>3407</v>
      </c>
      <c r="AI1391" s="5">
        <v>1517977</v>
      </c>
      <c r="AJ1391" s="5">
        <v>6</v>
      </c>
      <c r="AK1391" s="5">
        <v>0</v>
      </c>
      <c r="AL1391" s="5">
        <v>0</v>
      </c>
      <c r="AM1391" s="5">
        <v>0</v>
      </c>
      <c r="AN1391" s="9" cm="1">
        <f t="array" ref="AN1391">_xlfn.IFS(AD1391 ="Unk", 0, AD1391 = "", 0,(AD1391-AE1391)=0,1,(AD1391-AE1391) &lt;&gt; 0, 0)</f>
        <v>0</v>
      </c>
      <c r="AO1391" s="9" cm="1">
        <f t="array" ref="AO1391">_xlfn.IFS(AD1391 ="Unk", 1, AD1391 = "", 1, AD1391 &lt;&gt; "", 0)</f>
        <v>0</v>
      </c>
      <c r="AP1391" s="5">
        <v>7125</v>
      </c>
      <c r="AQ1391" s="5">
        <v>5021.17</v>
      </c>
      <c r="AR1391" s="5">
        <v>0.3</v>
      </c>
      <c r="AS1391" s="5">
        <v>3608.11</v>
      </c>
      <c r="AT1391" s="5">
        <v>4446</v>
      </c>
      <c r="AU1391" s="5">
        <v>1827450</v>
      </c>
      <c r="AV1391" s="5">
        <v>2</v>
      </c>
      <c r="AW1391" s="5">
        <v>0</v>
      </c>
      <c r="AX1391" s="5">
        <v>0</v>
      </c>
      <c r="AY1391" s="5">
        <v>0</v>
      </c>
      <c r="AZ1391" s="9" cm="1">
        <f t="array" ref="AZ1391">_xlfn.IFS(AP1391 ="Unk", 0, AP1391 = "", 0,(AP1391-AQ1391)=0,1,(AP1391-AQ1391) &lt;&gt; 0, 0)</f>
        <v>0</v>
      </c>
      <c r="BA1391" s="9" cm="1">
        <f t="array" ref="BA1391">_xlfn.IFS(AP1391 ="Unk", 1, AP1391 = "", 1, AP1391 &lt;&gt; "", 0)</f>
        <v>0</v>
      </c>
    </row>
    <row r="1392" spans="1:53" x14ac:dyDescent="0.2">
      <c r="A1392">
        <v>3</v>
      </c>
      <c r="B1392" t="s">
        <v>6</v>
      </c>
      <c r="C1392">
        <v>3</v>
      </c>
      <c r="D1392">
        <v>50</v>
      </c>
      <c r="E1392">
        <v>8</v>
      </c>
      <c r="F1392" s="5">
        <v>5804.13</v>
      </c>
      <c r="G1392" s="5">
        <v>4718.43</v>
      </c>
      <c r="H1392" s="5">
        <v>0.19</v>
      </c>
      <c r="I1392" s="5">
        <v>3608.95</v>
      </c>
      <c r="J1392" s="5">
        <v>6406</v>
      </c>
      <c r="K1392" s="5">
        <v>2279566</v>
      </c>
      <c r="L1392" s="5">
        <v>1</v>
      </c>
      <c r="M1392" s="5">
        <v>0</v>
      </c>
      <c r="N1392" s="5">
        <v>0</v>
      </c>
      <c r="O1392" s="5">
        <v>0</v>
      </c>
      <c r="P1392" s="9" cm="1">
        <f t="array" ref="P1392">_xlfn.IFS(F1392 ="Unk", 0, F1392 = "", 0,(F1392-G1392)=0,1,(F1392-G1392) &lt;&gt; 0, 0)</f>
        <v>0</v>
      </c>
      <c r="Q1392" s="9" cm="1">
        <f t="array" ref="Q1392">_xlfn.IFS(F1392 ="Unk", 1, F1392 = "", 1, F1392 &lt;&gt; "", 0)</f>
        <v>0</v>
      </c>
      <c r="R1392" s="5">
        <v>10767.5</v>
      </c>
      <c r="S1392" s="5">
        <v>4874.67</v>
      </c>
      <c r="T1392" s="5">
        <v>0.55000000000000004</v>
      </c>
      <c r="U1392" s="5">
        <v>3607.11</v>
      </c>
      <c r="V1392" s="5">
        <v>3008</v>
      </c>
      <c r="W1392" s="5">
        <v>1744295</v>
      </c>
      <c r="X1392" s="5">
        <v>3</v>
      </c>
      <c r="Y1392" s="5">
        <v>0</v>
      </c>
      <c r="Z1392" s="5">
        <v>0</v>
      </c>
      <c r="AA1392" s="5">
        <v>0</v>
      </c>
      <c r="AB1392" s="9" cm="1">
        <f t="array" ref="AB1392">_xlfn.IFS(R1392 ="Unk", 0, R1392 = "", 0,(R1392-S1392)=0,1,(R1392-S1392) &lt;&gt; 0, 0)</f>
        <v>0</v>
      </c>
      <c r="AC1392" s="9" cm="1">
        <f t="array" ref="AC1392">_xlfn.IFS(R1392 ="Unk", 1, R1392 = "", 1, R1392 &lt;&gt; "", 0)</f>
        <v>0</v>
      </c>
      <c r="AD1392" s="5">
        <v>8594.7099999999991</v>
      </c>
      <c r="AE1392" s="5">
        <v>5136.55</v>
      </c>
      <c r="AF1392" s="5">
        <v>0.4</v>
      </c>
      <c r="AG1392" s="5">
        <v>3601.48</v>
      </c>
      <c r="AH1392" s="5">
        <v>1417</v>
      </c>
      <c r="AI1392" s="5">
        <v>1193607</v>
      </c>
      <c r="AJ1392" s="5">
        <v>2</v>
      </c>
      <c r="AK1392" s="5">
        <v>0</v>
      </c>
      <c r="AL1392" s="5">
        <v>0</v>
      </c>
      <c r="AM1392" s="5">
        <v>0</v>
      </c>
      <c r="AN1392" s="9" cm="1">
        <f t="array" ref="AN1392">_xlfn.IFS(AD1392 ="Unk", 0, AD1392 = "", 0,(AD1392-AE1392)=0,1,(AD1392-AE1392) &lt;&gt; 0, 0)</f>
        <v>0</v>
      </c>
      <c r="AO1392" s="9" cm="1">
        <f t="array" ref="AO1392">_xlfn.IFS(AD1392 ="Unk", 1, AD1392 = "", 1, AD1392 &lt;&gt; "", 0)</f>
        <v>0</v>
      </c>
      <c r="AP1392" s="5" t="s">
        <v>25</v>
      </c>
      <c r="AQ1392" s="5">
        <v>5363.08</v>
      </c>
      <c r="AR1392" s="5">
        <v>100</v>
      </c>
      <c r="AS1392" s="5">
        <v>3604.86</v>
      </c>
      <c r="AT1392" s="5">
        <v>2651</v>
      </c>
      <c r="AU1392" s="5">
        <v>1766800</v>
      </c>
      <c r="AV1392" s="5">
        <v>0</v>
      </c>
      <c r="AW1392" s="5"/>
      <c r="AX1392" s="5"/>
      <c r="AY1392" s="5"/>
      <c r="AZ1392" s="9" cm="1">
        <f t="array" ref="AZ1392">_xlfn.IFS(AP1392 ="Unk", 0, AP1392 = "", 0,(AP1392-AQ1392)=0,1,(AP1392-AQ1392) &lt;&gt; 0, 0)</f>
        <v>0</v>
      </c>
      <c r="BA1392" s="9" cm="1">
        <f t="array" ref="BA1392">_xlfn.IFS(AP1392 ="Unk", 1, AP1392 = "", 1, AP1392 &lt;&gt; "", 0)</f>
        <v>1</v>
      </c>
    </row>
    <row r="1393" spans="1:53" x14ac:dyDescent="0.2">
      <c r="A1393">
        <v>3</v>
      </c>
      <c r="B1393" t="s">
        <v>6</v>
      </c>
      <c r="C1393">
        <v>4</v>
      </c>
      <c r="D1393">
        <v>5</v>
      </c>
      <c r="E1393">
        <v>8</v>
      </c>
      <c r="F1393" s="5">
        <v>1717.43</v>
      </c>
      <c r="G1393" s="5">
        <v>1717.43</v>
      </c>
      <c r="H1393" s="5">
        <v>0</v>
      </c>
      <c r="I1393" s="5">
        <v>0.1</v>
      </c>
      <c r="J1393" s="5">
        <v>1</v>
      </c>
      <c r="K1393" s="5">
        <v>344</v>
      </c>
      <c r="L1393" s="5">
        <v>4</v>
      </c>
      <c r="M1393" s="5">
        <v>0</v>
      </c>
      <c r="N1393" s="5">
        <v>0</v>
      </c>
      <c r="O1393" s="5">
        <v>0</v>
      </c>
      <c r="P1393" s="9" cm="1">
        <f t="array" ref="P1393">_xlfn.IFS(F1393 ="Unk", 0, F1393 = "", 0,(F1393-G1393)=0,1,(F1393-G1393) &lt;&gt; 0, 0)</f>
        <v>1</v>
      </c>
      <c r="Q1393" s="9" cm="1">
        <f t="array" ref="Q1393">_xlfn.IFS(F1393 ="Unk", 1, F1393 = "", 1, F1393 &lt;&gt; "", 0)</f>
        <v>0</v>
      </c>
      <c r="R1393" s="5">
        <v>2552.79</v>
      </c>
      <c r="S1393" s="5">
        <v>2552.79</v>
      </c>
      <c r="T1393" s="5">
        <v>0</v>
      </c>
      <c r="U1393" s="5">
        <v>0.05</v>
      </c>
      <c r="V1393" s="5">
        <v>1</v>
      </c>
      <c r="W1393" s="5">
        <v>103</v>
      </c>
      <c r="X1393" s="5">
        <v>6</v>
      </c>
      <c r="Y1393" s="5">
        <v>0</v>
      </c>
      <c r="Z1393" s="5">
        <v>0</v>
      </c>
      <c r="AA1393" s="5">
        <v>0</v>
      </c>
      <c r="AB1393" s="9" cm="1">
        <f t="array" ref="AB1393">_xlfn.IFS(R1393 ="Unk", 0, R1393 = "", 0,(R1393-S1393)=0,1,(R1393-S1393) &lt;&gt; 0, 0)</f>
        <v>1</v>
      </c>
      <c r="AC1393" s="9" cm="1">
        <f t="array" ref="AC1393">_xlfn.IFS(R1393 ="Unk", 1, R1393 = "", 1, R1393 &lt;&gt; "", 0)</f>
        <v>0</v>
      </c>
      <c r="AD1393" s="5">
        <v>2725</v>
      </c>
      <c r="AE1393" s="5">
        <v>2724.93</v>
      </c>
      <c r="AF1393" s="5">
        <v>0</v>
      </c>
      <c r="AG1393" s="5">
        <v>0.02</v>
      </c>
      <c r="AH1393" s="5">
        <v>1</v>
      </c>
      <c r="AI1393" s="5">
        <v>43</v>
      </c>
      <c r="AJ1393" s="5">
        <v>3</v>
      </c>
      <c r="AK1393" s="5">
        <v>0</v>
      </c>
      <c r="AL1393" s="5">
        <v>0</v>
      </c>
      <c r="AM1393" s="5">
        <v>0</v>
      </c>
      <c r="AN1393" s="9" cm="1">
        <f t="array" ref="AN1393">_xlfn.IFS(AD1393 ="Unk", 0, AD1393 = "", 0,(AD1393-AE1393)=0,1,(AD1393-AE1393) &lt;&gt; 0, 0)</f>
        <v>0</v>
      </c>
      <c r="AO1393" s="9" cm="1">
        <f t="array" ref="AO1393">_xlfn.IFS(AD1393 ="Unk", 1, AD1393 = "", 1, AD1393 &lt;&gt; "", 0)</f>
        <v>0</v>
      </c>
      <c r="AP1393" s="5"/>
      <c r="AQ1393" s="5"/>
      <c r="AR1393" s="5">
        <v>100</v>
      </c>
      <c r="AS1393" s="5"/>
      <c r="AT1393" s="5"/>
      <c r="AU1393" s="5"/>
      <c r="AV1393" s="5"/>
      <c r="AW1393" s="5"/>
      <c r="AX1393" s="5"/>
      <c r="AY1393" s="5"/>
      <c r="AZ1393" s="9" cm="1">
        <f t="array" ref="AZ1393">_xlfn.IFS(AP1393 ="Unk", 0, AP1393 = "", 0,(AP1393-AQ1393)=0,1,(AP1393-AQ1393) &lt;&gt; 0, 0)</f>
        <v>0</v>
      </c>
      <c r="BA1393" s="9" cm="1">
        <f t="array" ref="BA1393">_xlfn.IFS(AP1393 ="Unk", 1, AP1393 = "", 1, AP1393 &lt;&gt; "", 0)</f>
        <v>1</v>
      </c>
    </row>
    <row r="1394" spans="1:53" x14ac:dyDescent="0.2">
      <c r="A1394">
        <v>3</v>
      </c>
      <c r="B1394" t="s">
        <v>6</v>
      </c>
      <c r="C1394">
        <v>4</v>
      </c>
      <c r="D1394">
        <v>10</v>
      </c>
      <c r="E1394">
        <v>8</v>
      </c>
      <c r="F1394" s="5">
        <v>2859.45</v>
      </c>
      <c r="G1394" s="5">
        <v>2859.45</v>
      </c>
      <c r="H1394" s="5">
        <v>0</v>
      </c>
      <c r="I1394" s="5">
        <v>2.91</v>
      </c>
      <c r="J1394" s="5">
        <v>1032</v>
      </c>
      <c r="K1394" s="5">
        <v>45927</v>
      </c>
      <c r="L1394" s="5">
        <v>10</v>
      </c>
      <c r="M1394" s="5">
        <v>0</v>
      </c>
      <c r="N1394" s="5">
        <v>0</v>
      </c>
      <c r="O1394" s="5">
        <v>0</v>
      </c>
      <c r="P1394" s="9" cm="1">
        <f t="array" ref="P1394">_xlfn.IFS(F1394 ="Unk", 0, F1394 = "", 0,(F1394-G1394)=0,1,(F1394-G1394) &lt;&gt; 0, 0)</f>
        <v>1</v>
      </c>
      <c r="Q1394" s="9" cm="1">
        <f t="array" ref="Q1394">_xlfn.IFS(F1394 ="Unk", 1, F1394 = "", 1, F1394 &lt;&gt; "", 0)</f>
        <v>0</v>
      </c>
      <c r="R1394" s="5">
        <v>3318.99</v>
      </c>
      <c r="S1394" s="5">
        <v>3318.99</v>
      </c>
      <c r="T1394" s="5">
        <v>0</v>
      </c>
      <c r="U1394" s="5">
        <v>4.88</v>
      </c>
      <c r="V1394" s="5">
        <v>1345</v>
      </c>
      <c r="W1394" s="5">
        <v>59735</v>
      </c>
      <c r="X1394" s="5">
        <v>10</v>
      </c>
      <c r="Y1394" s="5">
        <v>0</v>
      </c>
      <c r="Z1394" s="5">
        <v>0</v>
      </c>
      <c r="AA1394" s="5">
        <v>0</v>
      </c>
      <c r="AB1394" s="9" cm="1">
        <f t="array" ref="AB1394">_xlfn.IFS(R1394 ="Unk", 0, R1394 = "", 0,(R1394-S1394)=0,1,(R1394-S1394) &lt;&gt; 0, 0)</f>
        <v>1</v>
      </c>
      <c r="AC1394" s="9" cm="1">
        <f t="array" ref="AC1394">_xlfn.IFS(R1394 ="Unk", 1, R1394 = "", 1, R1394 &lt;&gt; "", 0)</f>
        <v>0</v>
      </c>
      <c r="AD1394" s="5">
        <v>3829.73</v>
      </c>
      <c r="AE1394" s="5">
        <v>3829.73</v>
      </c>
      <c r="AF1394" s="5">
        <v>0</v>
      </c>
      <c r="AG1394" s="5">
        <v>1.92</v>
      </c>
      <c r="AH1394" s="5">
        <v>538</v>
      </c>
      <c r="AI1394" s="5">
        <v>21061</v>
      </c>
      <c r="AJ1394" s="5">
        <v>10</v>
      </c>
      <c r="AK1394" s="5">
        <v>0</v>
      </c>
      <c r="AL1394" s="5">
        <v>0</v>
      </c>
      <c r="AM1394" s="5">
        <v>0</v>
      </c>
      <c r="AN1394" s="9" cm="1">
        <f t="array" ref="AN1394">_xlfn.IFS(AD1394 ="Unk", 0, AD1394 = "", 0,(AD1394-AE1394)=0,1,(AD1394-AE1394) &lt;&gt; 0, 0)</f>
        <v>1</v>
      </c>
      <c r="AO1394" s="9" cm="1">
        <f t="array" ref="AO1394">_xlfn.IFS(AD1394 ="Unk", 1, AD1394 = "", 1, AD1394 &lt;&gt; "", 0)</f>
        <v>0</v>
      </c>
      <c r="AP1394" s="5">
        <v>4635.45</v>
      </c>
      <c r="AQ1394" s="5">
        <v>4635.45</v>
      </c>
      <c r="AR1394" s="5">
        <v>0</v>
      </c>
      <c r="AS1394" s="5">
        <v>1.62</v>
      </c>
      <c r="AT1394" s="5">
        <v>384</v>
      </c>
      <c r="AU1394" s="5">
        <v>12753</v>
      </c>
      <c r="AV1394" s="5">
        <v>10</v>
      </c>
      <c r="AW1394" s="5">
        <v>0</v>
      </c>
      <c r="AX1394" s="5">
        <v>0</v>
      </c>
      <c r="AY1394" s="5">
        <v>0</v>
      </c>
      <c r="AZ1394" s="9" cm="1">
        <f t="array" ref="AZ1394">_xlfn.IFS(AP1394 ="Unk", 0, AP1394 = "", 0,(AP1394-AQ1394)=0,1,(AP1394-AQ1394) &lt;&gt; 0, 0)</f>
        <v>1</v>
      </c>
      <c r="BA1394" s="9" cm="1">
        <f t="array" ref="BA1394">_xlfn.IFS(AP1394 ="Unk", 1, AP1394 = "", 1, AP1394 &lt;&gt; "", 0)</f>
        <v>0</v>
      </c>
    </row>
    <row r="1395" spans="1:53" x14ac:dyDescent="0.2">
      <c r="A1395">
        <v>3</v>
      </c>
      <c r="B1395" t="s">
        <v>6</v>
      </c>
      <c r="C1395">
        <v>4</v>
      </c>
      <c r="D1395">
        <v>15</v>
      </c>
      <c r="E1395">
        <v>8</v>
      </c>
      <c r="F1395" s="5">
        <v>2745.98</v>
      </c>
      <c r="G1395" s="5">
        <v>2745.98</v>
      </c>
      <c r="H1395" s="5">
        <v>0</v>
      </c>
      <c r="I1395" s="5">
        <v>6.35</v>
      </c>
      <c r="J1395" s="5">
        <v>766</v>
      </c>
      <c r="K1395" s="5">
        <v>48012</v>
      </c>
      <c r="L1395" s="5">
        <v>7</v>
      </c>
      <c r="M1395" s="5">
        <v>0</v>
      </c>
      <c r="N1395" s="5">
        <v>0</v>
      </c>
      <c r="O1395" s="5">
        <v>0</v>
      </c>
      <c r="P1395" s="9" cm="1">
        <f t="array" ref="P1395">_xlfn.IFS(F1395 ="Unk", 0, F1395 = "", 0,(F1395-G1395)=0,1,(F1395-G1395) &lt;&gt; 0, 0)</f>
        <v>1</v>
      </c>
      <c r="Q1395" s="9" cm="1">
        <f t="array" ref="Q1395">_xlfn.IFS(F1395 ="Unk", 1, F1395 = "", 1, F1395 &lt;&gt; "", 0)</f>
        <v>0</v>
      </c>
      <c r="R1395" s="5">
        <v>2961.29</v>
      </c>
      <c r="S1395" s="5">
        <v>2961.29</v>
      </c>
      <c r="T1395" s="5">
        <v>0</v>
      </c>
      <c r="U1395" s="5">
        <v>8.43</v>
      </c>
      <c r="V1395" s="5">
        <v>455</v>
      </c>
      <c r="W1395" s="5">
        <v>36880</v>
      </c>
      <c r="X1395" s="5">
        <v>7</v>
      </c>
      <c r="Y1395" s="5">
        <v>0</v>
      </c>
      <c r="Z1395" s="5">
        <v>0</v>
      </c>
      <c r="AA1395" s="5">
        <v>0</v>
      </c>
      <c r="AB1395" s="9" cm="1">
        <f t="array" ref="AB1395">_xlfn.IFS(R1395 ="Unk", 0, R1395 = "", 0,(R1395-S1395)=0,1,(R1395-S1395) &lt;&gt; 0, 0)</f>
        <v>1</v>
      </c>
      <c r="AC1395" s="9" cm="1">
        <f t="array" ref="AC1395">_xlfn.IFS(R1395 ="Unk", 1, R1395 = "", 1, R1395 &lt;&gt; "", 0)</f>
        <v>0</v>
      </c>
      <c r="AD1395" s="5">
        <v>3401.92</v>
      </c>
      <c r="AE1395" s="5">
        <v>3401.92</v>
      </c>
      <c r="AF1395" s="5">
        <v>0</v>
      </c>
      <c r="AG1395" s="5">
        <v>11.74</v>
      </c>
      <c r="AH1395" s="5">
        <v>962</v>
      </c>
      <c r="AI1395" s="5">
        <v>92544</v>
      </c>
      <c r="AJ1395" s="5">
        <v>10</v>
      </c>
      <c r="AK1395" s="5">
        <v>0</v>
      </c>
      <c r="AL1395" s="5">
        <v>0</v>
      </c>
      <c r="AM1395" s="5">
        <v>0</v>
      </c>
      <c r="AN1395" s="9" cm="1">
        <f t="array" ref="AN1395">_xlfn.IFS(AD1395 ="Unk", 0, AD1395 = "", 0,(AD1395-AE1395)=0,1,(AD1395-AE1395) &lt;&gt; 0, 0)</f>
        <v>1</v>
      </c>
      <c r="AO1395" s="9" cm="1">
        <f t="array" ref="AO1395">_xlfn.IFS(AD1395 ="Unk", 1, AD1395 = "", 1, AD1395 &lt;&gt; "", 0)</f>
        <v>0</v>
      </c>
      <c r="AP1395" s="5">
        <v>3811.17</v>
      </c>
      <c r="AQ1395" s="5">
        <v>3811.17</v>
      </c>
      <c r="AR1395" s="5">
        <v>0</v>
      </c>
      <c r="AS1395" s="5">
        <v>12.97</v>
      </c>
      <c r="AT1395" s="5">
        <v>694</v>
      </c>
      <c r="AU1395" s="5">
        <v>66932</v>
      </c>
      <c r="AV1395" s="5">
        <v>8</v>
      </c>
      <c r="AW1395" s="5">
        <v>0</v>
      </c>
      <c r="AX1395" s="5">
        <v>0</v>
      </c>
      <c r="AY1395" s="5">
        <v>0</v>
      </c>
      <c r="AZ1395" s="9" cm="1">
        <f t="array" ref="AZ1395">_xlfn.IFS(AP1395 ="Unk", 0, AP1395 = "", 0,(AP1395-AQ1395)=0,1,(AP1395-AQ1395) &lt;&gt; 0, 0)</f>
        <v>1</v>
      </c>
      <c r="BA1395" s="9" cm="1">
        <f t="array" ref="BA1395">_xlfn.IFS(AP1395 ="Unk", 1, AP1395 = "", 1, AP1395 &lt;&gt; "", 0)</f>
        <v>0</v>
      </c>
    </row>
    <row r="1396" spans="1:53" x14ac:dyDescent="0.2">
      <c r="A1396">
        <v>3</v>
      </c>
      <c r="B1396" t="s">
        <v>6</v>
      </c>
      <c r="C1396">
        <v>4</v>
      </c>
      <c r="D1396">
        <v>20</v>
      </c>
      <c r="E1396">
        <v>8</v>
      </c>
      <c r="F1396" s="5">
        <v>3837.54</v>
      </c>
      <c r="G1396" s="5">
        <v>3837.54</v>
      </c>
      <c r="H1396" s="5">
        <v>0</v>
      </c>
      <c r="I1396" s="5">
        <v>701.96</v>
      </c>
      <c r="J1396" s="5">
        <v>25656</v>
      </c>
      <c r="K1396" s="5">
        <v>2214367</v>
      </c>
      <c r="L1396" s="5">
        <v>10</v>
      </c>
      <c r="M1396" s="5">
        <v>0</v>
      </c>
      <c r="N1396" s="5">
        <v>0</v>
      </c>
      <c r="O1396" s="5">
        <v>0</v>
      </c>
      <c r="P1396" s="9" cm="1">
        <f t="array" ref="P1396">_xlfn.IFS(F1396 ="Unk", 0, F1396 = "", 0,(F1396-G1396)=0,1,(F1396-G1396) &lt;&gt; 0, 0)</f>
        <v>1</v>
      </c>
      <c r="Q1396" s="9" cm="1">
        <f t="array" ref="Q1396">_xlfn.IFS(F1396 ="Unk", 1, F1396 = "", 1, F1396 &lt;&gt; "", 0)</f>
        <v>0</v>
      </c>
      <c r="R1396" s="5">
        <v>4477.12</v>
      </c>
      <c r="S1396" s="5">
        <v>4100.9799999999996</v>
      </c>
      <c r="T1396" s="5">
        <v>0.08</v>
      </c>
      <c r="U1396" s="5">
        <v>3600.4</v>
      </c>
      <c r="V1396" s="5">
        <v>75231</v>
      </c>
      <c r="W1396" s="5">
        <v>11104265</v>
      </c>
      <c r="X1396" s="5">
        <v>10</v>
      </c>
      <c r="Y1396" s="5">
        <v>0</v>
      </c>
      <c r="Z1396" s="5">
        <v>0</v>
      </c>
      <c r="AA1396" s="5">
        <v>0</v>
      </c>
      <c r="AB1396" s="9" cm="1">
        <f t="array" ref="AB1396">_xlfn.IFS(R1396 ="Unk", 0, R1396 = "", 0,(R1396-S1396)=0,1,(R1396-S1396) &lt;&gt; 0, 0)</f>
        <v>0</v>
      </c>
      <c r="AC1396" s="9" cm="1">
        <f t="array" ref="AC1396">_xlfn.IFS(R1396 ="Unk", 1, R1396 = "", 1, R1396 &lt;&gt; "", 0)</f>
        <v>0</v>
      </c>
      <c r="AD1396" s="5">
        <v>4977.26</v>
      </c>
      <c r="AE1396" s="5">
        <v>4585.17</v>
      </c>
      <c r="AF1396" s="5">
        <v>0.08</v>
      </c>
      <c r="AG1396" s="5">
        <v>3600.28</v>
      </c>
      <c r="AH1396" s="5">
        <v>81364</v>
      </c>
      <c r="AI1396" s="5">
        <v>14625551</v>
      </c>
      <c r="AJ1396" s="5">
        <v>8</v>
      </c>
      <c r="AK1396" s="5">
        <v>0</v>
      </c>
      <c r="AL1396" s="5">
        <v>0</v>
      </c>
      <c r="AM1396" s="5">
        <v>0</v>
      </c>
      <c r="AN1396" s="9" cm="1">
        <f t="array" ref="AN1396">_xlfn.IFS(AD1396 ="Unk", 0, AD1396 = "", 0,(AD1396-AE1396)=0,1,(AD1396-AE1396) &lt;&gt; 0, 0)</f>
        <v>0</v>
      </c>
      <c r="AO1396" s="9" cm="1">
        <f t="array" ref="AO1396">_xlfn.IFS(AD1396 ="Unk", 1, AD1396 = "", 1, AD1396 &lt;&gt; "", 0)</f>
        <v>0</v>
      </c>
      <c r="AP1396" s="5">
        <v>5528.78</v>
      </c>
      <c r="AQ1396" s="5">
        <v>5183.57</v>
      </c>
      <c r="AR1396" s="5">
        <v>0.06</v>
      </c>
      <c r="AS1396" s="5">
        <v>3601.62</v>
      </c>
      <c r="AT1396" s="5">
        <v>67105</v>
      </c>
      <c r="AU1396" s="5">
        <v>14122242</v>
      </c>
      <c r="AV1396" s="5">
        <v>10</v>
      </c>
      <c r="AW1396" s="5">
        <v>0</v>
      </c>
      <c r="AX1396" s="5">
        <v>0</v>
      </c>
      <c r="AY1396" s="5">
        <v>0</v>
      </c>
      <c r="AZ1396" s="9" cm="1">
        <f t="array" ref="AZ1396">_xlfn.IFS(AP1396 ="Unk", 0, AP1396 = "", 0,(AP1396-AQ1396)=0,1,(AP1396-AQ1396) &lt;&gt; 0, 0)</f>
        <v>0</v>
      </c>
      <c r="BA1396" s="9" cm="1">
        <f t="array" ref="BA1396">_xlfn.IFS(AP1396 ="Unk", 1, AP1396 = "", 1, AP1396 &lt;&gt; "", 0)</f>
        <v>0</v>
      </c>
    </row>
    <row r="1397" spans="1:53" x14ac:dyDescent="0.2">
      <c r="A1397">
        <v>3</v>
      </c>
      <c r="B1397" t="s">
        <v>6</v>
      </c>
      <c r="C1397">
        <v>4</v>
      </c>
      <c r="D1397">
        <v>25</v>
      </c>
      <c r="E1397">
        <v>8</v>
      </c>
      <c r="F1397" s="5">
        <v>3510.77</v>
      </c>
      <c r="G1397" s="5">
        <v>3510.77</v>
      </c>
      <c r="H1397" s="5">
        <v>0</v>
      </c>
      <c r="I1397" s="5">
        <v>103.86</v>
      </c>
      <c r="J1397" s="5">
        <v>1492</v>
      </c>
      <c r="K1397" s="5">
        <v>217219</v>
      </c>
      <c r="L1397" s="5">
        <v>7</v>
      </c>
      <c r="M1397" s="5">
        <v>0</v>
      </c>
      <c r="N1397" s="5">
        <v>0</v>
      </c>
      <c r="O1397" s="5">
        <v>0</v>
      </c>
      <c r="P1397" s="9" cm="1">
        <f t="array" ref="P1397">_xlfn.IFS(F1397 ="Unk", 0, F1397 = "", 0,(F1397-G1397)=0,1,(F1397-G1397) &lt;&gt; 0, 0)</f>
        <v>1</v>
      </c>
      <c r="Q1397" s="9" cm="1">
        <f t="array" ref="Q1397">_xlfn.IFS(F1397 ="Unk", 1, F1397 = "", 1, F1397 &lt;&gt; "", 0)</f>
        <v>0</v>
      </c>
      <c r="R1397" s="5">
        <v>3936.55</v>
      </c>
      <c r="S1397" s="5">
        <v>3936.55</v>
      </c>
      <c r="T1397" s="5">
        <v>0</v>
      </c>
      <c r="U1397" s="5">
        <v>215.8</v>
      </c>
      <c r="V1397" s="5">
        <v>4214</v>
      </c>
      <c r="W1397" s="5">
        <v>632856</v>
      </c>
      <c r="X1397" s="5">
        <v>8</v>
      </c>
      <c r="Y1397" s="5">
        <v>0</v>
      </c>
      <c r="Z1397" s="5">
        <v>0</v>
      </c>
      <c r="AA1397" s="5">
        <v>0</v>
      </c>
      <c r="AB1397" s="9" cm="1">
        <f t="array" ref="AB1397">_xlfn.IFS(R1397 ="Unk", 0, R1397 = "", 0,(R1397-S1397)=0,1,(R1397-S1397) &lt;&gt; 0, 0)</f>
        <v>1</v>
      </c>
      <c r="AC1397" s="9" cm="1">
        <f t="array" ref="AC1397">_xlfn.IFS(R1397 ="Unk", 1, R1397 = "", 1, R1397 &lt;&gt; "", 0)</f>
        <v>0</v>
      </c>
      <c r="AD1397" s="5">
        <v>4268.1000000000004</v>
      </c>
      <c r="AE1397" s="5">
        <v>4268.1000000000004</v>
      </c>
      <c r="AF1397" s="5">
        <v>0</v>
      </c>
      <c r="AG1397" s="5">
        <v>235.97</v>
      </c>
      <c r="AH1397" s="5">
        <v>3060</v>
      </c>
      <c r="AI1397" s="5">
        <v>642159</v>
      </c>
      <c r="AJ1397" s="5">
        <v>5</v>
      </c>
      <c r="AK1397" s="5">
        <v>0</v>
      </c>
      <c r="AL1397" s="5">
        <v>0</v>
      </c>
      <c r="AM1397" s="5">
        <v>0</v>
      </c>
      <c r="AN1397" s="9" cm="1">
        <f t="array" ref="AN1397">_xlfn.IFS(AD1397 ="Unk", 0, AD1397 = "", 0,(AD1397-AE1397)=0,1,(AD1397-AE1397) &lt;&gt; 0, 0)</f>
        <v>1</v>
      </c>
      <c r="AO1397" s="9" cm="1">
        <f t="array" ref="AO1397">_xlfn.IFS(AD1397 ="Unk", 1, AD1397 = "", 1, AD1397 &lt;&gt; "", 0)</f>
        <v>0</v>
      </c>
      <c r="AP1397" s="5">
        <v>4718.82</v>
      </c>
      <c r="AQ1397" s="5">
        <v>4718.82</v>
      </c>
      <c r="AR1397" s="5">
        <v>0</v>
      </c>
      <c r="AS1397" s="5">
        <v>1934.68</v>
      </c>
      <c r="AT1397" s="5">
        <v>60131</v>
      </c>
      <c r="AU1397" s="5">
        <v>6878591</v>
      </c>
      <c r="AV1397" s="5">
        <v>10</v>
      </c>
      <c r="AW1397" s="5">
        <v>0</v>
      </c>
      <c r="AX1397" s="5">
        <v>0</v>
      </c>
      <c r="AY1397" s="5">
        <v>0</v>
      </c>
      <c r="AZ1397" s="9" cm="1">
        <f t="array" ref="AZ1397">_xlfn.IFS(AP1397 ="Unk", 0, AP1397 = "", 0,(AP1397-AQ1397)=0,1,(AP1397-AQ1397) &lt;&gt; 0, 0)</f>
        <v>1</v>
      </c>
      <c r="BA1397" s="9" cm="1">
        <f t="array" ref="BA1397">_xlfn.IFS(AP1397 ="Unk", 1, AP1397 = "", 1, AP1397 &lt;&gt; "", 0)</f>
        <v>0</v>
      </c>
    </row>
    <row r="1398" spans="1:53" x14ac:dyDescent="0.2">
      <c r="A1398">
        <v>3</v>
      </c>
      <c r="B1398" t="s">
        <v>6</v>
      </c>
      <c r="C1398">
        <v>4</v>
      </c>
      <c r="D1398">
        <v>30</v>
      </c>
      <c r="E1398">
        <v>8</v>
      </c>
      <c r="F1398" s="5">
        <v>3887.58</v>
      </c>
      <c r="G1398" s="5">
        <v>3887.58</v>
      </c>
      <c r="H1398" s="5">
        <v>0</v>
      </c>
      <c r="I1398" s="5">
        <v>421.71</v>
      </c>
      <c r="J1398" s="5">
        <v>4400</v>
      </c>
      <c r="K1398" s="5">
        <v>920869</v>
      </c>
      <c r="L1398" s="5">
        <v>6</v>
      </c>
      <c r="M1398" s="5">
        <v>0</v>
      </c>
      <c r="N1398" s="5">
        <v>0</v>
      </c>
      <c r="O1398" s="5">
        <v>0</v>
      </c>
      <c r="P1398" s="9" cm="1">
        <f t="array" ref="P1398">_xlfn.IFS(F1398 ="Unk", 0, F1398 = "", 0,(F1398-G1398)=0,1,(F1398-G1398) &lt;&gt; 0, 0)</f>
        <v>1</v>
      </c>
      <c r="Q1398" s="9" cm="1">
        <f t="array" ref="Q1398">_xlfn.IFS(F1398 ="Unk", 1, F1398 = "", 1, F1398 &lt;&gt; "", 0)</f>
        <v>0</v>
      </c>
      <c r="R1398" s="5">
        <v>4238.99</v>
      </c>
      <c r="S1398" s="5">
        <v>4238.99</v>
      </c>
      <c r="T1398" s="5">
        <v>0</v>
      </c>
      <c r="U1398" s="5">
        <v>1092.1199999999999</v>
      </c>
      <c r="V1398" s="5">
        <v>8201</v>
      </c>
      <c r="W1398" s="5">
        <v>1846983</v>
      </c>
      <c r="X1398" s="5">
        <v>10</v>
      </c>
      <c r="Y1398" s="5">
        <v>0</v>
      </c>
      <c r="Z1398" s="5">
        <v>0</v>
      </c>
      <c r="AA1398" s="5">
        <v>0</v>
      </c>
      <c r="AB1398" s="9" cm="1">
        <f t="array" ref="AB1398">_xlfn.IFS(R1398 ="Unk", 0, R1398 = "", 0,(R1398-S1398)=0,1,(R1398-S1398) &lt;&gt; 0, 0)</f>
        <v>1</v>
      </c>
      <c r="AC1398" s="9" cm="1">
        <f t="array" ref="AC1398">_xlfn.IFS(R1398 ="Unk", 1, R1398 = "", 1, R1398 &lt;&gt; "", 0)</f>
        <v>0</v>
      </c>
      <c r="AD1398" s="5">
        <v>4701.8599999999997</v>
      </c>
      <c r="AE1398" s="5">
        <v>4662.76</v>
      </c>
      <c r="AF1398" s="5">
        <v>0.01</v>
      </c>
      <c r="AG1398" s="5">
        <v>3602.9</v>
      </c>
      <c r="AH1398" s="5">
        <v>21036</v>
      </c>
      <c r="AI1398" s="5">
        <v>5904919</v>
      </c>
      <c r="AJ1398" s="5">
        <v>10</v>
      </c>
      <c r="AK1398" s="5">
        <v>0</v>
      </c>
      <c r="AL1398" s="5">
        <v>0</v>
      </c>
      <c r="AM1398" s="5">
        <v>0</v>
      </c>
      <c r="AN1398" s="9" cm="1">
        <f t="array" ref="AN1398">_xlfn.IFS(AD1398 ="Unk", 0, AD1398 = "", 0,(AD1398-AE1398)=0,1,(AD1398-AE1398) &lt;&gt; 0, 0)</f>
        <v>0</v>
      </c>
      <c r="AO1398" s="9" cm="1">
        <f t="array" ref="AO1398">_xlfn.IFS(AD1398 ="Unk", 1, AD1398 = "", 1, AD1398 &lt;&gt; "", 0)</f>
        <v>0</v>
      </c>
      <c r="AP1398" s="5">
        <v>5382.77</v>
      </c>
      <c r="AQ1398" s="5">
        <v>4951.46</v>
      </c>
      <c r="AR1398" s="5">
        <v>0.08</v>
      </c>
      <c r="AS1398" s="5">
        <v>3601.49</v>
      </c>
      <c r="AT1398" s="5">
        <v>17600</v>
      </c>
      <c r="AU1398" s="5">
        <v>6117834</v>
      </c>
      <c r="AV1398" s="5">
        <v>9</v>
      </c>
      <c r="AW1398" s="5">
        <v>0</v>
      </c>
      <c r="AX1398" s="5">
        <v>0</v>
      </c>
      <c r="AY1398" s="5">
        <v>0</v>
      </c>
      <c r="AZ1398" s="9" cm="1">
        <f t="array" ref="AZ1398">_xlfn.IFS(AP1398 ="Unk", 0, AP1398 = "", 0,(AP1398-AQ1398)=0,1,(AP1398-AQ1398) &lt;&gt; 0, 0)</f>
        <v>0</v>
      </c>
      <c r="BA1398" s="9" cm="1">
        <f t="array" ref="BA1398">_xlfn.IFS(AP1398 ="Unk", 1, AP1398 = "", 1, AP1398 &lt;&gt; "", 0)</f>
        <v>0</v>
      </c>
    </row>
    <row r="1399" spans="1:53" x14ac:dyDescent="0.2">
      <c r="A1399">
        <v>3</v>
      </c>
      <c r="B1399" t="s">
        <v>6</v>
      </c>
      <c r="C1399">
        <v>4</v>
      </c>
      <c r="D1399">
        <v>35</v>
      </c>
      <c r="E1399">
        <v>8</v>
      </c>
      <c r="F1399" s="5">
        <v>4788.8100000000004</v>
      </c>
      <c r="G1399" s="5">
        <v>3734.24</v>
      </c>
      <c r="H1399" s="5">
        <v>0.22</v>
      </c>
      <c r="I1399" s="5">
        <v>3600.55</v>
      </c>
      <c r="J1399" s="5">
        <v>22092</v>
      </c>
      <c r="K1399" s="5">
        <v>4223443</v>
      </c>
      <c r="L1399" s="5">
        <v>10</v>
      </c>
      <c r="M1399" s="5">
        <v>0</v>
      </c>
      <c r="N1399" s="5">
        <v>0</v>
      </c>
      <c r="O1399" s="5">
        <v>0</v>
      </c>
      <c r="P1399" s="9" cm="1">
        <f t="array" ref="P1399">_xlfn.IFS(F1399 ="Unk", 0, F1399 = "", 0,(F1399-G1399)=0,1,(F1399-G1399) &lt;&gt; 0, 0)</f>
        <v>0</v>
      </c>
      <c r="Q1399" s="9" cm="1">
        <f t="array" ref="Q1399">_xlfn.IFS(F1399 ="Unk", 1, F1399 = "", 1, F1399 &lt;&gt; "", 0)</f>
        <v>0</v>
      </c>
      <c r="R1399" s="5">
        <v>5681.3</v>
      </c>
      <c r="S1399" s="5">
        <v>3918.58</v>
      </c>
      <c r="T1399" s="5">
        <v>0.31</v>
      </c>
      <c r="U1399" s="5">
        <v>3602.42</v>
      </c>
      <c r="V1399" s="5">
        <v>12566</v>
      </c>
      <c r="W1399" s="5">
        <v>2717355</v>
      </c>
      <c r="X1399" s="5">
        <v>5</v>
      </c>
      <c r="Y1399" s="5">
        <v>0</v>
      </c>
      <c r="Z1399" s="5">
        <v>0</v>
      </c>
      <c r="AA1399" s="5">
        <v>0</v>
      </c>
      <c r="AB1399" s="9" cm="1">
        <f t="array" ref="AB1399">_xlfn.IFS(R1399 ="Unk", 0, R1399 = "", 0,(R1399-S1399)=0,1,(R1399-S1399) &lt;&gt; 0, 0)</f>
        <v>0</v>
      </c>
      <c r="AC1399" s="9" cm="1">
        <f t="array" ref="AC1399">_xlfn.IFS(R1399 ="Unk", 1, R1399 = "", 1, R1399 &lt;&gt; "", 0)</f>
        <v>0</v>
      </c>
      <c r="AD1399" s="5">
        <v>7194.5</v>
      </c>
      <c r="AE1399" s="5">
        <v>4191.66</v>
      </c>
      <c r="AF1399" s="5">
        <v>0.42</v>
      </c>
      <c r="AG1399" s="5">
        <v>3602.34</v>
      </c>
      <c r="AH1399" s="5">
        <v>18165</v>
      </c>
      <c r="AI1399" s="5">
        <v>3593193</v>
      </c>
      <c r="AJ1399" s="5">
        <v>2</v>
      </c>
      <c r="AK1399" s="5">
        <v>0</v>
      </c>
      <c r="AL1399" s="5">
        <v>0</v>
      </c>
      <c r="AM1399" s="5">
        <v>0</v>
      </c>
      <c r="AN1399" s="9" cm="1">
        <f t="array" ref="AN1399">_xlfn.IFS(AD1399 ="Unk", 0, AD1399 = "", 0,(AD1399-AE1399)=0,1,(AD1399-AE1399) &lt;&gt; 0, 0)</f>
        <v>0</v>
      </c>
      <c r="AO1399" s="9" cm="1">
        <f t="array" ref="AO1399">_xlfn.IFS(AD1399 ="Unk", 1, AD1399 = "", 1, AD1399 &lt;&gt; "", 0)</f>
        <v>0</v>
      </c>
      <c r="AP1399" s="5">
        <v>7426.57</v>
      </c>
      <c r="AQ1399" s="5">
        <v>4396.68</v>
      </c>
      <c r="AR1399" s="5">
        <v>0.41</v>
      </c>
      <c r="AS1399" s="5">
        <v>3602.74</v>
      </c>
      <c r="AT1399" s="5">
        <v>15358</v>
      </c>
      <c r="AU1399" s="5">
        <v>3548611</v>
      </c>
      <c r="AV1399" s="5">
        <v>4</v>
      </c>
      <c r="AW1399" s="5">
        <v>0</v>
      </c>
      <c r="AX1399" s="5">
        <v>0</v>
      </c>
      <c r="AY1399" s="5">
        <v>0</v>
      </c>
      <c r="AZ1399" s="9" cm="1">
        <f t="array" ref="AZ1399">_xlfn.IFS(AP1399 ="Unk", 0, AP1399 = "", 0,(AP1399-AQ1399)=0,1,(AP1399-AQ1399) &lt;&gt; 0, 0)</f>
        <v>0</v>
      </c>
      <c r="BA1399" s="9" cm="1">
        <f t="array" ref="BA1399">_xlfn.IFS(AP1399 ="Unk", 1, AP1399 = "", 1, AP1399 &lt;&gt; "", 0)</f>
        <v>0</v>
      </c>
    </row>
    <row r="1400" spans="1:53" x14ac:dyDescent="0.2">
      <c r="A1400">
        <v>3</v>
      </c>
      <c r="B1400" t="s">
        <v>6</v>
      </c>
      <c r="C1400">
        <v>4</v>
      </c>
      <c r="D1400">
        <v>40</v>
      </c>
      <c r="E1400">
        <v>8</v>
      </c>
      <c r="F1400" s="5">
        <v>4569.21</v>
      </c>
      <c r="G1400" s="5">
        <v>4050.43</v>
      </c>
      <c r="H1400" s="5">
        <v>0.11</v>
      </c>
      <c r="I1400" s="5">
        <v>3600.91</v>
      </c>
      <c r="J1400" s="5">
        <v>14458</v>
      </c>
      <c r="K1400" s="5">
        <v>3633144</v>
      </c>
      <c r="L1400" s="5">
        <v>10</v>
      </c>
      <c r="M1400" s="5">
        <v>0</v>
      </c>
      <c r="N1400" s="5">
        <v>0</v>
      </c>
      <c r="O1400" s="5">
        <v>0</v>
      </c>
      <c r="P1400" s="9" cm="1">
        <f t="array" ref="P1400">_xlfn.IFS(F1400 ="Unk", 0, F1400 = "", 0,(F1400-G1400)=0,1,(F1400-G1400) &lt;&gt; 0, 0)</f>
        <v>0</v>
      </c>
      <c r="Q1400" s="9" cm="1">
        <f t="array" ref="Q1400">_xlfn.IFS(F1400 ="Unk", 1, F1400 = "", 1, F1400 &lt;&gt; "", 0)</f>
        <v>0</v>
      </c>
      <c r="R1400" s="5">
        <v>5493.14</v>
      </c>
      <c r="S1400" s="5">
        <v>4207.45</v>
      </c>
      <c r="T1400" s="5">
        <v>0.23</v>
      </c>
      <c r="U1400" s="5">
        <v>3604.93</v>
      </c>
      <c r="V1400" s="5">
        <v>8028</v>
      </c>
      <c r="W1400" s="5">
        <v>2507437</v>
      </c>
      <c r="X1400" s="5">
        <v>1</v>
      </c>
      <c r="Y1400" s="5">
        <v>0</v>
      </c>
      <c r="Z1400" s="5">
        <v>0</v>
      </c>
      <c r="AA1400" s="5">
        <v>0</v>
      </c>
      <c r="AB1400" s="9" cm="1">
        <f t="array" ref="AB1400">_xlfn.IFS(R1400 ="Unk", 0, R1400 = "", 0,(R1400-S1400)=0,1,(R1400-S1400) &lt;&gt; 0, 0)</f>
        <v>0</v>
      </c>
      <c r="AC1400" s="9" cm="1">
        <f t="array" ref="AC1400">_xlfn.IFS(R1400 ="Unk", 1, R1400 = "", 1, R1400 &lt;&gt; "", 0)</f>
        <v>0</v>
      </c>
      <c r="AD1400" s="5">
        <v>5497.85</v>
      </c>
      <c r="AE1400" s="5">
        <v>4299.93</v>
      </c>
      <c r="AF1400" s="5">
        <v>0.22</v>
      </c>
      <c r="AG1400" s="5">
        <v>3603.7</v>
      </c>
      <c r="AH1400" s="5">
        <v>8117</v>
      </c>
      <c r="AI1400" s="5">
        <v>2998009</v>
      </c>
      <c r="AJ1400" s="5">
        <v>4</v>
      </c>
      <c r="AK1400" s="5">
        <v>0</v>
      </c>
      <c r="AL1400" s="5">
        <v>0</v>
      </c>
      <c r="AM1400" s="5">
        <v>0</v>
      </c>
      <c r="AN1400" s="9" cm="1">
        <f t="array" ref="AN1400">_xlfn.IFS(AD1400 ="Unk", 0, AD1400 = "", 0,(AD1400-AE1400)=0,1,(AD1400-AE1400) &lt;&gt; 0, 0)</f>
        <v>0</v>
      </c>
      <c r="AO1400" s="9" cm="1">
        <f t="array" ref="AO1400">_xlfn.IFS(AD1400 ="Unk", 1, AD1400 = "", 1, AD1400 &lt;&gt; "", 0)</f>
        <v>0</v>
      </c>
      <c r="AP1400" s="5">
        <v>6565.28</v>
      </c>
      <c r="AQ1400" s="5">
        <v>4442.2700000000004</v>
      </c>
      <c r="AR1400" s="5">
        <v>0.32</v>
      </c>
      <c r="AS1400" s="5">
        <v>3606.78</v>
      </c>
      <c r="AT1400" s="5">
        <v>8190</v>
      </c>
      <c r="AU1400" s="5">
        <v>2600064</v>
      </c>
      <c r="AV1400" s="5">
        <v>4</v>
      </c>
      <c r="AW1400" s="5">
        <v>0</v>
      </c>
      <c r="AX1400" s="5">
        <v>0</v>
      </c>
      <c r="AY1400" s="5">
        <v>0</v>
      </c>
      <c r="AZ1400" s="9" cm="1">
        <f t="array" ref="AZ1400">_xlfn.IFS(AP1400 ="Unk", 0, AP1400 = "", 0,(AP1400-AQ1400)=0,1,(AP1400-AQ1400) &lt;&gt; 0, 0)</f>
        <v>0</v>
      </c>
      <c r="BA1400" s="9" cm="1">
        <f t="array" ref="BA1400">_xlfn.IFS(AP1400 ="Unk", 1, AP1400 = "", 1, AP1400 &lt;&gt; "", 0)</f>
        <v>0</v>
      </c>
    </row>
    <row r="1401" spans="1:53" x14ac:dyDescent="0.2">
      <c r="A1401">
        <v>3</v>
      </c>
      <c r="B1401" t="s">
        <v>6</v>
      </c>
      <c r="C1401">
        <v>4</v>
      </c>
      <c r="D1401">
        <v>45</v>
      </c>
      <c r="E1401">
        <v>8</v>
      </c>
      <c r="F1401" s="5">
        <v>6785.29</v>
      </c>
      <c r="G1401" s="5">
        <v>4346.3</v>
      </c>
      <c r="H1401" s="5">
        <v>0.36</v>
      </c>
      <c r="I1401" s="5">
        <v>3611.37</v>
      </c>
      <c r="J1401" s="5">
        <v>8301</v>
      </c>
      <c r="K1401" s="5">
        <v>1782669</v>
      </c>
      <c r="L1401" s="5">
        <v>2</v>
      </c>
      <c r="M1401" s="5">
        <v>0</v>
      </c>
      <c r="N1401" s="5">
        <v>0</v>
      </c>
      <c r="O1401" s="5">
        <v>0</v>
      </c>
      <c r="P1401" s="9" cm="1">
        <f t="array" ref="P1401">_xlfn.IFS(F1401 ="Unk", 0, F1401 = "", 0,(F1401-G1401)=0,1,(F1401-G1401) &lt;&gt; 0, 0)</f>
        <v>0</v>
      </c>
      <c r="Q1401" s="9" cm="1">
        <f t="array" ref="Q1401">_xlfn.IFS(F1401 ="Unk", 1, F1401 = "", 1, F1401 &lt;&gt; "", 0)</f>
        <v>0</v>
      </c>
      <c r="R1401" s="5">
        <v>6472.81</v>
      </c>
      <c r="S1401" s="5">
        <v>4619.5600000000004</v>
      </c>
      <c r="T1401" s="5">
        <v>0.28999999999999998</v>
      </c>
      <c r="U1401" s="5">
        <v>3600.38</v>
      </c>
      <c r="V1401" s="5">
        <v>2220</v>
      </c>
      <c r="W1401" s="5">
        <v>1333633</v>
      </c>
      <c r="X1401" s="5">
        <v>6</v>
      </c>
      <c r="Y1401" s="5">
        <v>0</v>
      </c>
      <c r="Z1401" s="5">
        <v>0</v>
      </c>
      <c r="AA1401" s="5">
        <v>0</v>
      </c>
      <c r="AB1401" s="9" cm="1">
        <f t="array" ref="AB1401">_xlfn.IFS(R1401 ="Unk", 0, R1401 = "", 0,(R1401-S1401)=0,1,(R1401-S1401) &lt;&gt; 0, 0)</f>
        <v>0</v>
      </c>
      <c r="AC1401" s="9" cm="1">
        <f t="array" ref="AC1401">_xlfn.IFS(R1401 ="Unk", 1, R1401 = "", 1, R1401 &lt;&gt; "", 0)</f>
        <v>0</v>
      </c>
      <c r="AD1401" s="5">
        <v>9342.52</v>
      </c>
      <c r="AE1401" s="5">
        <v>4645.8999999999996</v>
      </c>
      <c r="AF1401" s="5">
        <v>0.5</v>
      </c>
      <c r="AG1401" s="5">
        <v>3600.85</v>
      </c>
      <c r="AH1401" s="5">
        <v>6175</v>
      </c>
      <c r="AI1401" s="5">
        <v>2029568</v>
      </c>
      <c r="AJ1401" s="5">
        <v>2</v>
      </c>
      <c r="AK1401" s="5">
        <v>0</v>
      </c>
      <c r="AL1401" s="5">
        <v>0</v>
      </c>
      <c r="AM1401" s="5">
        <v>0</v>
      </c>
      <c r="AN1401" s="9" cm="1">
        <f t="array" ref="AN1401">_xlfn.IFS(AD1401 ="Unk", 0, AD1401 = "", 0,(AD1401-AE1401)=0,1,(AD1401-AE1401) &lt;&gt; 0, 0)</f>
        <v>0</v>
      </c>
      <c r="AO1401" s="9" cm="1">
        <f t="array" ref="AO1401">_xlfn.IFS(AD1401 ="Unk", 1, AD1401 = "", 1, AD1401 &lt;&gt; "", 0)</f>
        <v>0</v>
      </c>
      <c r="AP1401" s="5" t="s">
        <v>25</v>
      </c>
      <c r="AQ1401" s="5">
        <v>4934.5600000000004</v>
      </c>
      <c r="AR1401" s="5">
        <v>100</v>
      </c>
      <c r="AS1401" s="5">
        <v>3613.6</v>
      </c>
      <c r="AT1401" s="5">
        <v>7656</v>
      </c>
      <c r="AU1401" s="5">
        <v>2142777</v>
      </c>
      <c r="AV1401" s="5">
        <v>0</v>
      </c>
      <c r="AW1401" s="5"/>
      <c r="AX1401" s="5"/>
      <c r="AY1401" s="5"/>
      <c r="AZ1401" s="9" cm="1">
        <f t="array" ref="AZ1401">_xlfn.IFS(AP1401 ="Unk", 0, AP1401 = "", 0,(AP1401-AQ1401)=0,1,(AP1401-AQ1401) &lt;&gt; 0, 0)</f>
        <v>0</v>
      </c>
      <c r="BA1401" s="9" cm="1">
        <f t="array" ref="BA1401">_xlfn.IFS(AP1401 ="Unk", 1, AP1401 = "", 1, AP1401 &lt;&gt; "", 0)</f>
        <v>1</v>
      </c>
    </row>
    <row r="1402" spans="1:53" x14ac:dyDescent="0.2">
      <c r="A1402">
        <v>3</v>
      </c>
      <c r="B1402" t="s">
        <v>6</v>
      </c>
      <c r="C1402">
        <v>4</v>
      </c>
      <c r="D1402">
        <v>50</v>
      </c>
      <c r="E1402">
        <v>8</v>
      </c>
      <c r="F1402" s="5">
        <v>8212.98</v>
      </c>
      <c r="G1402" s="5">
        <v>4711.37</v>
      </c>
      <c r="H1402" s="5">
        <v>0.43</v>
      </c>
      <c r="I1402" s="5">
        <v>3600.6</v>
      </c>
      <c r="J1402" s="5">
        <v>3956</v>
      </c>
      <c r="K1402" s="5">
        <v>2383766</v>
      </c>
      <c r="L1402" s="5">
        <v>4</v>
      </c>
      <c r="M1402" s="5">
        <v>0</v>
      </c>
      <c r="N1402" s="5">
        <v>0</v>
      </c>
      <c r="O1402" s="5">
        <v>0</v>
      </c>
      <c r="P1402" s="9" cm="1">
        <f t="array" ref="P1402">_xlfn.IFS(F1402 ="Unk", 0, F1402 = "", 0,(F1402-G1402)=0,1,(F1402-G1402) &lt;&gt; 0, 0)</f>
        <v>0</v>
      </c>
      <c r="Q1402" s="9" cm="1">
        <f t="array" ref="Q1402">_xlfn.IFS(F1402 ="Unk", 1, F1402 = "", 1, F1402 &lt;&gt; "", 0)</f>
        <v>0</v>
      </c>
      <c r="R1402" s="5">
        <v>12502.47</v>
      </c>
      <c r="S1402" s="5">
        <v>4871.75</v>
      </c>
      <c r="T1402" s="5">
        <v>0.61</v>
      </c>
      <c r="U1402" s="5">
        <v>3600.02</v>
      </c>
      <c r="V1402" s="5">
        <v>871</v>
      </c>
      <c r="W1402" s="5">
        <v>587008</v>
      </c>
      <c r="X1402" s="5">
        <v>3</v>
      </c>
      <c r="Y1402" s="5">
        <v>0</v>
      </c>
      <c r="Z1402" s="5">
        <v>0</v>
      </c>
      <c r="AA1402" s="5">
        <v>0</v>
      </c>
      <c r="AB1402" s="9" cm="1">
        <f t="array" ref="AB1402">_xlfn.IFS(R1402 ="Unk", 0, R1402 = "", 0,(R1402-S1402)=0,1,(R1402-S1402) &lt;&gt; 0, 0)</f>
        <v>0</v>
      </c>
      <c r="AC1402" s="9" cm="1">
        <f t="array" ref="AC1402">_xlfn.IFS(R1402 ="Unk", 1, R1402 = "", 1, R1402 &lt;&gt; "", 0)</f>
        <v>0</v>
      </c>
      <c r="AD1402" s="5">
        <v>10091.43</v>
      </c>
      <c r="AE1402" s="5">
        <v>5142.45</v>
      </c>
      <c r="AF1402" s="5">
        <v>0.49</v>
      </c>
      <c r="AG1402" s="5">
        <v>3601.23</v>
      </c>
      <c r="AH1402" s="5">
        <v>1138</v>
      </c>
      <c r="AI1402" s="5">
        <v>1284119</v>
      </c>
      <c r="AJ1402" s="5">
        <v>1</v>
      </c>
      <c r="AK1402" s="5">
        <v>0</v>
      </c>
      <c r="AL1402" s="5">
        <v>0</v>
      </c>
      <c r="AM1402" s="5">
        <v>0</v>
      </c>
      <c r="AN1402" s="9" cm="1">
        <f t="array" ref="AN1402">_xlfn.IFS(AD1402 ="Unk", 0, AD1402 = "", 0,(AD1402-AE1402)=0,1,(AD1402-AE1402) &lt;&gt; 0, 0)</f>
        <v>0</v>
      </c>
      <c r="AO1402" s="9" cm="1">
        <f t="array" ref="AO1402">_xlfn.IFS(AD1402 ="Unk", 1, AD1402 = "", 1, AD1402 &lt;&gt; "", 0)</f>
        <v>0</v>
      </c>
      <c r="AP1402" s="5">
        <v>12687.15</v>
      </c>
      <c r="AQ1402" s="5">
        <v>5406.77</v>
      </c>
      <c r="AR1402" s="5">
        <v>0.56999999999999995</v>
      </c>
      <c r="AS1402" s="5">
        <v>3600.03</v>
      </c>
      <c r="AT1402" s="5">
        <v>1327</v>
      </c>
      <c r="AU1402" s="5">
        <v>815981</v>
      </c>
      <c r="AV1402" s="5">
        <v>3</v>
      </c>
      <c r="AW1402" s="5">
        <v>0</v>
      </c>
      <c r="AX1402" s="5">
        <v>0</v>
      </c>
      <c r="AY1402" s="5">
        <v>0</v>
      </c>
      <c r="AZ1402" s="9" cm="1">
        <f t="array" ref="AZ1402">_xlfn.IFS(AP1402 ="Unk", 0, AP1402 = "", 0,(AP1402-AQ1402)=0,1,(AP1402-AQ1402) &lt;&gt; 0, 0)</f>
        <v>0</v>
      </c>
      <c r="BA1402" s="9" cm="1">
        <f t="array" ref="BA1402">_xlfn.IFS(AP1402 ="Unk", 1, AP1402 = "", 1, AP1402 &lt;&gt; "", 0)</f>
        <v>0</v>
      </c>
    </row>
    <row r="1403" spans="1:53" x14ac:dyDescent="0.2">
      <c r="A1403">
        <v>3</v>
      </c>
      <c r="B1403" t="s">
        <v>6</v>
      </c>
      <c r="C1403">
        <v>5</v>
      </c>
      <c r="D1403">
        <v>5</v>
      </c>
      <c r="E1403">
        <v>8</v>
      </c>
      <c r="F1403" s="5">
        <v>1224.6300000000001</v>
      </c>
      <c r="G1403" s="5">
        <v>1224.6300000000001</v>
      </c>
      <c r="H1403" s="5">
        <v>0</v>
      </c>
      <c r="I1403" s="5">
        <v>0.05</v>
      </c>
      <c r="J1403" s="5">
        <v>1</v>
      </c>
      <c r="K1403" s="5">
        <v>207</v>
      </c>
      <c r="L1403" s="5">
        <v>6</v>
      </c>
      <c r="M1403" s="5">
        <v>0</v>
      </c>
      <c r="N1403" s="5">
        <v>0</v>
      </c>
      <c r="O1403" s="5">
        <v>0</v>
      </c>
      <c r="P1403" s="9" cm="1">
        <f t="array" ref="P1403">_xlfn.IFS(F1403 ="Unk", 0, F1403 = "", 0,(F1403-G1403)=0,1,(F1403-G1403) &lt;&gt; 0, 0)</f>
        <v>1</v>
      </c>
      <c r="Q1403" s="9" cm="1">
        <f t="array" ref="Q1403">_xlfn.IFS(F1403 ="Unk", 1, F1403 = "", 1, F1403 &lt;&gt; "", 0)</f>
        <v>0</v>
      </c>
      <c r="R1403" s="5">
        <v>1682.44</v>
      </c>
      <c r="S1403" s="5">
        <v>1682.44</v>
      </c>
      <c r="T1403" s="5">
        <v>0</v>
      </c>
      <c r="U1403" s="5">
        <v>0.03</v>
      </c>
      <c r="V1403" s="5">
        <v>1</v>
      </c>
      <c r="W1403" s="5">
        <v>102</v>
      </c>
      <c r="X1403" s="5">
        <v>5</v>
      </c>
      <c r="Y1403" s="5">
        <v>0</v>
      </c>
      <c r="Z1403" s="5">
        <v>0</v>
      </c>
      <c r="AA1403" s="5">
        <v>0</v>
      </c>
      <c r="AB1403" s="9" cm="1">
        <f t="array" ref="AB1403">_xlfn.IFS(R1403 ="Unk", 0, R1403 = "", 0,(R1403-S1403)=0,1,(R1403-S1403) &lt;&gt; 0, 0)</f>
        <v>1</v>
      </c>
      <c r="AC1403" s="9" cm="1">
        <f t="array" ref="AC1403">_xlfn.IFS(R1403 ="Unk", 1, R1403 = "", 1, R1403 &lt;&gt; "", 0)</f>
        <v>0</v>
      </c>
      <c r="AD1403" s="5">
        <v>1682.44</v>
      </c>
      <c r="AE1403" s="5">
        <v>1682.44</v>
      </c>
      <c r="AF1403" s="5">
        <v>0</v>
      </c>
      <c r="AG1403" s="5">
        <v>0.01</v>
      </c>
      <c r="AH1403" s="5">
        <v>0</v>
      </c>
      <c r="AI1403" s="5">
        <v>30</v>
      </c>
      <c r="AJ1403" s="5">
        <v>4</v>
      </c>
      <c r="AK1403" s="5">
        <v>0</v>
      </c>
      <c r="AL1403" s="5">
        <v>0</v>
      </c>
      <c r="AM1403" s="5">
        <v>0</v>
      </c>
      <c r="AN1403" s="9" cm="1">
        <f t="array" ref="AN1403">_xlfn.IFS(AD1403 ="Unk", 0, AD1403 = "", 0,(AD1403-AE1403)=0,1,(AD1403-AE1403) &lt;&gt; 0, 0)</f>
        <v>1</v>
      </c>
      <c r="AO1403" s="9" cm="1">
        <f t="array" ref="AO1403">_xlfn.IFS(AD1403 ="Unk", 1, AD1403 = "", 1, AD1403 &lt;&gt; "", 0)</f>
        <v>0</v>
      </c>
      <c r="AP1403" s="5"/>
      <c r="AQ1403" s="5"/>
      <c r="AR1403" s="5">
        <v>100</v>
      </c>
      <c r="AS1403" s="5"/>
      <c r="AT1403" s="5"/>
      <c r="AU1403" s="5"/>
      <c r="AV1403" s="5"/>
      <c r="AW1403" s="5"/>
      <c r="AX1403" s="5"/>
      <c r="AY1403" s="5"/>
      <c r="AZ1403" s="9" cm="1">
        <f t="array" ref="AZ1403">_xlfn.IFS(AP1403 ="Unk", 0, AP1403 = "", 0,(AP1403-AQ1403)=0,1,(AP1403-AQ1403) &lt;&gt; 0, 0)</f>
        <v>0</v>
      </c>
      <c r="BA1403" s="9" cm="1">
        <f t="array" ref="BA1403">_xlfn.IFS(AP1403 ="Unk", 1, AP1403 = "", 1, AP1403 &lt;&gt; "", 0)</f>
        <v>1</v>
      </c>
    </row>
    <row r="1404" spans="1:53" x14ac:dyDescent="0.2">
      <c r="A1404">
        <v>3</v>
      </c>
      <c r="B1404" t="s">
        <v>6</v>
      </c>
      <c r="C1404">
        <v>5</v>
      </c>
      <c r="D1404">
        <v>10</v>
      </c>
      <c r="E1404">
        <v>8</v>
      </c>
      <c r="F1404" s="5">
        <v>2486.41</v>
      </c>
      <c r="G1404" s="5">
        <v>2486.41</v>
      </c>
      <c r="H1404" s="5">
        <v>0</v>
      </c>
      <c r="I1404" s="5">
        <v>1.31</v>
      </c>
      <c r="J1404" s="5">
        <v>447</v>
      </c>
      <c r="K1404" s="5">
        <v>16568</v>
      </c>
      <c r="L1404" s="5">
        <v>8</v>
      </c>
      <c r="M1404" s="5">
        <v>0</v>
      </c>
      <c r="N1404" s="5">
        <v>0</v>
      </c>
      <c r="O1404" s="5">
        <v>0</v>
      </c>
      <c r="P1404" s="9" cm="1">
        <f t="array" ref="P1404">_xlfn.IFS(F1404 ="Unk", 0, F1404 = "", 0,(F1404-G1404)=0,1,(F1404-G1404) &lt;&gt; 0, 0)</f>
        <v>1</v>
      </c>
      <c r="Q1404" s="9" cm="1">
        <f t="array" ref="Q1404">_xlfn.IFS(F1404 ="Unk", 1, F1404 = "", 1, F1404 &lt;&gt; "", 0)</f>
        <v>0</v>
      </c>
      <c r="R1404" s="5">
        <v>2704.71</v>
      </c>
      <c r="S1404" s="5">
        <v>2704.71</v>
      </c>
      <c r="T1404" s="5">
        <v>0</v>
      </c>
      <c r="U1404" s="5">
        <v>1.72</v>
      </c>
      <c r="V1404" s="5">
        <v>441</v>
      </c>
      <c r="W1404" s="5">
        <v>18542</v>
      </c>
      <c r="X1404" s="5">
        <v>7</v>
      </c>
      <c r="Y1404" s="5">
        <v>0</v>
      </c>
      <c r="Z1404" s="5">
        <v>0</v>
      </c>
      <c r="AA1404" s="5">
        <v>0</v>
      </c>
      <c r="AB1404" s="9" cm="1">
        <f t="array" ref="AB1404">_xlfn.IFS(R1404 ="Unk", 0, R1404 = "", 0,(R1404-S1404)=0,1,(R1404-S1404) &lt;&gt; 0, 0)</f>
        <v>1</v>
      </c>
      <c r="AC1404" s="9" cm="1">
        <f t="array" ref="AC1404">_xlfn.IFS(R1404 ="Unk", 1, R1404 = "", 1, R1404 &lt;&gt; "", 0)</f>
        <v>0</v>
      </c>
      <c r="AD1404" s="5">
        <v>3032.61</v>
      </c>
      <c r="AE1404" s="5">
        <v>3032.61</v>
      </c>
      <c r="AF1404" s="5">
        <v>0</v>
      </c>
      <c r="AG1404" s="5">
        <v>2.09</v>
      </c>
      <c r="AH1404" s="5">
        <v>441</v>
      </c>
      <c r="AI1404" s="5">
        <v>21428</v>
      </c>
      <c r="AJ1404" s="5">
        <v>10</v>
      </c>
      <c r="AK1404" s="5">
        <v>0</v>
      </c>
      <c r="AL1404" s="5">
        <v>0</v>
      </c>
      <c r="AM1404" s="5">
        <v>0</v>
      </c>
      <c r="AN1404" s="9" cm="1">
        <f t="array" ref="AN1404">_xlfn.IFS(AD1404 ="Unk", 0, AD1404 = "", 0,(AD1404-AE1404)=0,1,(AD1404-AE1404) &lt;&gt; 0, 0)</f>
        <v>1</v>
      </c>
      <c r="AO1404" s="9" cm="1">
        <f t="array" ref="AO1404">_xlfn.IFS(AD1404 ="Unk", 1, AD1404 = "", 1, AD1404 &lt;&gt; "", 0)</f>
        <v>0</v>
      </c>
      <c r="AP1404" s="5">
        <v>3239.09</v>
      </c>
      <c r="AQ1404" s="5">
        <v>3239.09</v>
      </c>
      <c r="AR1404" s="5">
        <v>0</v>
      </c>
      <c r="AS1404" s="5">
        <v>0.97</v>
      </c>
      <c r="AT1404" s="5">
        <v>1</v>
      </c>
      <c r="AU1404" s="5">
        <v>3256</v>
      </c>
      <c r="AV1404" s="5">
        <v>7</v>
      </c>
      <c r="AW1404" s="5">
        <v>0</v>
      </c>
      <c r="AX1404" s="5">
        <v>0</v>
      </c>
      <c r="AY1404" s="5">
        <v>0</v>
      </c>
      <c r="AZ1404" s="9" cm="1">
        <f t="array" ref="AZ1404">_xlfn.IFS(AP1404 ="Unk", 0, AP1404 = "", 0,(AP1404-AQ1404)=0,1,(AP1404-AQ1404) &lt;&gt; 0, 0)</f>
        <v>1</v>
      </c>
      <c r="BA1404" s="9" cm="1">
        <f t="array" ref="BA1404">_xlfn.IFS(AP1404 ="Unk", 1, AP1404 = "", 1, AP1404 &lt;&gt; "", 0)</f>
        <v>0</v>
      </c>
    </row>
    <row r="1405" spans="1:53" x14ac:dyDescent="0.2">
      <c r="A1405">
        <v>3</v>
      </c>
      <c r="B1405" t="s">
        <v>6</v>
      </c>
      <c r="C1405">
        <v>5</v>
      </c>
      <c r="D1405">
        <v>15</v>
      </c>
      <c r="E1405">
        <v>8</v>
      </c>
      <c r="F1405" s="5">
        <v>2862.5</v>
      </c>
      <c r="G1405" s="5">
        <v>2862.5</v>
      </c>
      <c r="H1405" s="5">
        <v>0</v>
      </c>
      <c r="I1405" s="5">
        <v>19.46</v>
      </c>
      <c r="J1405" s="5">
        <v>1200</v>
      </c>
      <c r="K1405" s="5">
        <v>94100</v>
      </c>
      <c r="L1405" s="5">
        <v>10</v>
      </c>
      <c r="M1405" s="5">
        <v>0</v>
      </c>
      <c r="N1405" s="5">
        <v>0</v>
      </c>
      <c r="O1405" s="5">
        <v>0</v>
      </c>
      <c r="P1405" s="9" cm="1">
        <f t="array" ref="P1405">_xlfn.IFS(F1405 ="Unk", 0, F1405 = "", 0,(F1405-G1405)=0,1,(F1405-G1405) &lt;&gt; 0, 0)</f>
        <v>1</v>
      </c>
      <c r="Q1405" s="9" cm="1">
        <f t="array" ref="Q1405">_xlfn.IFS(F1405 ="Unk", 1, F1405 = "", 1, F1405 &lt;&gt; "", 0)</f>
        <v>0</v>
      </c>
      <c r="R1405" s="5">
        <v>3302.02</v>
      </c>
      <c r="S1405" s="5">
        <v>3302.02</v>
      </c>
      <c r="T1405" s="5">
        <v>0</v>
      </c>
      <c r="U1405" s="5">
        <v>30.81</v>
      </c>
      <c r="V1405" s="5">
        <v>1969</v>
      </c>
      <c r="W1405" s="5">
        <v>181652</v>
      </c>
      <c r="X1405" s="5">
        <v>10</v>
      </c>
      <c r="Y1405" s="5">
        <v>0</v>
      </c>
      <c r="Z1405" s="5">
        <v>0</v>
      </c>
      <c r="AA1405" s="5">
        <v>0</v>
      </c>
      <c r="AB1405" s="9" cm="1">
        <f t="array" ref="AB1405">_xlfn.IFS(R1405 ="Unk", 0, R1405 = "", 0,(R1405-S1405)=0,1,(R1405-S1405) &lt;&gt; 0, 0)</f>
        <v>1</v>
      </c>
      <c r="AC1405" s="9" cm="1">
        <f t="array" ref="AC1405">_xlfn.IFS(R1405 ="Unk", 1, R1405 = "", 1, R1405 &lt;&gt; "", 0)</f>
        <v>0</v>
      </c>
      <c r="AD1405" s="5">
        <v>3862.42</v>
      </c>
      <c r="AE1405" s="5">
        <v>3862.42</v>
      </c>
      <c r="AF1405" s="5">
        <v>0</v>
      </c>
      <c r="AG1405" s="5">
        <v>49.02</v>
      </c>
      <c r="AH1405" s="5">
        <v>4444</v>
      </c>
      <c r="AI1405" s="5">
        <v>371190</v>
      </c>
      <c r="AJ1405" s="5">
        <v>6</v>
      </c>
      <c r="AK1405" s="5">
        <v>0</v>
      </c>
      <c r="AL1405" s="5">
        <v>0</v>
      </c>
      <c r="AM1405" s="5">
        <v>0</v>
      </c>
      <c r="AN1405" s="9" cm="1">
        <f t="array" ref="AN1405">_xlfn.IFS(AD1405 ="Unk", 0, AD1405 = "", 0,(AD1405-AE1405)=0,1,(AD1405-AE1405) &lt;&gt; 0, 0)</f>
        <v>1</v>
      </c>
      <c r="AO1405" s="9" cm="1">
        <f t="array" ref="AO1405">_xlfn.IFS(AD1405 ="Unk", 1, AD1405 = "", 1, AD1405 &lt;&gt; "", 0)</f>
        <v>0</v>
      </c>
      <c r="AP1405" s="5">
        <v>4441.1099999999997</v>
      </c>
      <c r="AQ1405" s="5">
        <v>4441.1099999999997</v>
      </c>
      <c r="AR1405" s="5">
        <v>0</v>
      </c>
      <c r="AS1405" s="5">
        <v>52.09</v>
      </c>
      <c r="AT1405" s="5">
        <v>3581</v>
      </c>
      <c r="AU1405" s="5">
        <v>316626</v>
      </c>
      <c r="AV1405" s="5">
        <v>10</v>
      </c>
      <c r="AW1405" s="5">
        <v>0</v>
      </c>
      <c r="AX1405" s="5">
        <v>0</v>
      </c>
      <c r="AY1405" s="5">
        <v>0</v>
      </c>
      <c r="AZ1405" s="9" cm="1">
        <f t="array" ref="AZ1405">_xlfn.IFS(AP1405 ="Unk", 0, AP1405 = "", 0,(AP1405-AQ1405)=0,1,(AP1405-AQ1405) &lt;&gt; 0, 0)</f>
        <v>1</v>
      </c>
      <c r="BA1405" s="9" cm="1">
        <f t="array" ref="BA1405">_xlfn.IFS(AP1405 ="Unk", 1, AP1405 = "", 1, AP1405 &lt;&gt; "", 0)</f>
        <v>0</v>
      </c>
    </row>
    <row r="1406" spans="1:53" x14ac:dyDescent="0.2">
      <c r="A1406">
        <v>3</v>
      </c>
      <c r="B1406" t="s">
        <v>6</v>
      </c>
      <c r="C1406">
        <v>5</v>
      </c>
      <c r="D1406">
        <v>20</v>
      </c>
      <c r="E1406">
        <v>8</v>
      </c>
      <c r="F1406" s="5">
        <v>3957.49</v>
      </c>
      <c r="G1406" s="5">
        <v>3957.49</v>
      </c>
      <c r="H1406" s="5">
        <v>0</v>
      </c>
      <c r="I1406" s="5">
        <v>1801.25</v>
      </c>
      <c r="J1406" s="5">
        <v>62401</v>
      </c>
      <c r="K1406" s="5">
        <v>5735536</v>
      </c>
      <c r="L1406" s="5">
        <v>10</v>
      </c>
      <c r="M1406" s="5">
        <v>0</v>
      </c>
      <c r="N1406" s="5">
        <v>0</v>
      </c>
      <c r="O1406" s="5">
        <v>0</v>
      </c>
      <c r="P1406" s="9" cm="1">
        <f t="array" ref="P1406">_xlfn.IFS(F1406 ="Unk", 0, F1406 = "", 0,(F1406-G1406)=0,1,(F1406-G1406) &lt;&gt; 0, 0)</f>
        <v>1</v>
      </c>
      <c r="Q1406" s="9" cm="1">
        <f t="array" ref="Q1406">_xlfn.IFS(F1406 ="Unk", 1, F1406 = "", 1, F1406 &lt;&gt; "", 0)</f>
        <v>0</v>
      </c>
      <c r="R1406" s="5">
        <v>4585.99</v>
      </c>
      <c r="S1406" s="5">
        <v>4310.7299999999996</v>
      </c>
      <c r="T1406" s="5">
        <v>0.06</v>
      </c>
      <c r="U1406" s="5">
        <v>3600.05</v>
      </c>
      <c r="V1406" s="5">
        <v>74467</v>
      </c>
      <c r="W1406" s="5">
        <v>9672947</v>
      </c>
      <c r="X1406" s="5">
        <v>7</v>
      </c>
      <c r="Y1406" s="5">
        <v>0</v>
      </c>
      <c r="Z1406" s="5">
        <v>0</v>
      </c>
      <c r="AA1406" s="5">
        <v>0</v>
      </c>
      <c r="AB1406" s="9" cm="1">
        <f t="array" ref="AB1406">_xlfn.IFS(R1406 ="Unk", 0, R1406 = "", 0,(R1406-S1406)=0,1,(R1406-S1406) &lt;&gt; 0, 0)</f>
        <v>0</v>
      </c>
      <c r="AC1406" s="9" cm="1">
        <f t="array" ref="AC1406">_xlfn.IFS(R1406 ="Unk", 1, R1406 = "", 1, R1406 &lt;&gt; "", 0)</f>
        <v>0</v>
      </c>
      <c r="AD1406" s="5">
        <v>5288.54</v>
      </c>
      <c r="AE1406" s="5">
        <v>4954.99</v>
      </c>
      <c r="AF1406" s="5">
        <v>0.06</v>
      </c>
      <c r="AG1406" s="5">
        <v>3600.79</v>
      </c>
      <c r="AH1406" s="5">
        <v>68493</v>
      </c>
      <c r="AI1406" s="5">
        <v>14161564</v>
      </c>
      <c r="AJ1406" s="5">
        <v>10</v>
      </c>
      <c r="AK1406" s="5">
        <v>0</v>
      </c>
      <c r="AL1406" s="5">
        <v>0</v>
      </c>
      <c r="AM1406" s="5">
        <v>0</v>
      </c>
      <c r="AN1406" s="9" cm="1">
        <f t="array" ref="AN1406">_xlfn.IFS(AD1406 ="Unk", 0, AD1406 = "", 0,(AD1406-AE1406)=0,1,(AD1406-AE1406) &lt;&gt; 0, 0)</f>
        <v>0</v>
      </c>
      <c r="AO1406" s="9" cm="1">
        <f t="array" ref="AO1406">_xlfn.IFS(AD1406 ="Unk", 1, AD1406 = "", 1, AD1406 &lt;&gt; "", 0)</f>
        <v>0</v>
      </c>
      <c r="AP1406" s="5">
        <v>5962.2</v>
      </c>
      <c r="AQ1406" s="5">
        <v>5612.98</v>
      </c>
      <c r="AR1406" s="5">
        <v>0.06</v>
      </c>
      <c r="AS1406" s="5">
        <v>3601.15</v>
      </c>
      <c r="AT1406" s="5">
        <v>48056</v>
      </c>
      <c r="AU1406" s="5">
        <v>13854012</v>
      </c>
      <c r="AV1406" s="5">
        <v>10</v>
      </c>
      <c r="AW1406" s="5">
        <v>0</v>
      </c>
      <c r="AX1406" s="5">
        <v>0</v>
      </c>
      <c r="AY1406" s="5">
        <v>0</v>
      </c>
      <c r="AZ1406" s="9" cm="1">
        <f t="array" ref="AZ1406">_xlfn.IFS(AP1406 ="Unk", 0, AP1406 = "", 0,(AP1406-AQ1406)=0,1,(AP1406-AQ1406) &lt;&gt; 0, 0)</f>
        <v>0</v>
      </c>
      <c r="BA1406" s="9" cm="1">
        <f t="array" ref="BA1406">_xlfn.IFS(AP1406 ="Unk", 1, AP1406 = "", 1, AP1406 &lt;&gt; "", 0)</f>
        <v>0</v>
      </c>
    </row>
    <row r="1407" spans="1:53" x14ac:dyDescent="0.2">
      <c r="A1407">
        <v>3</v>
      </c>
      <c r="B1407" t="s">
        <v>6</v>
      </c>
      <c r="C1407">
        <v>5</v>
      </c>
      <c r="D1407">
        <v>25</v>
      </c>
      <c r="E1407">
        <v>8</v>
      </c>
      <c r="F1407" s="5">
        <v>3857.48</v>
      </c>
      <c r="G1407" s="5">
        <v>3857.48</v>
      </c>
      <c r="H1407" s="5">
        <v>0</v>
      </c>
      <c r="I1407" s="5">
        <v>141.24</v>
      </c>
      <c r="J1407" s="5">
        <v>1437</v>
      </c>
      <c r="K1407" s="5">
        <v>345816</v>
      </c>
      <c r="L1407" s="5">
        <v>5</v>
      </c>
      <c r="M1407" s="5">
        <v>0</v>
      </c>
      <c r="N1407" s="5">
        <v>0</v>
      </c>
      <c r="O1407" s="5">
        <v>0</v>
      </c>
      <c r="P1407" s="9" cm="1">
        <f t="array" ref="P1407">_xlfn.IFS(F1407 ="Unk", 0, F1407 = "", 0,(F1407-G1407)=0,1,(F1407-G1407) &lt;&gt; 0, 0)</f>
        <v>1</v>
      </c>
      <c r="Q1407" s="9" cm="1">
        <f t="array" ref="Q1407">_xlfn.IFS(F1407 ="Unk", 1, F1407 = "", 1, F1407 &lt;&gt; "", 0)</f>
        <v>0</v>
      </c>
      <c r="R1407" s="5">
        <v>4550.4399999999996</v>
      </c>
      <c r="S1407" s="5">
        <v>4367.88</v>
      </c>
      <c r="T1407" s="5">
        <v>0.04</v>
      </c>
      <c r="U1407" s="5">
        <v>3602.03</v>
      </c>
      <c r="V1407" s="5">
        <v>46646</v>
      </c>
      <c r="W1407" s="5">
        <v>7903543</v>
      </c>
      <c r="X1407" s="5">
        <v>10</v>
      </c>
      <c r="Y1407" s="5">
        <v>0</v>
      </c>
      <c r="Z1407" s="5">
        <v>0</v>
      </c>
      <c r="AA1407" s="5">
        <v>0</v>
      </c>
      <c r="AB1407" s="9" cm="1">
        <f t="array" ref="AB1407">_xlfn.IFS(R1407 ="Unk", 0, R1407 = "", 0,(R1407-S1407)=0,1,(R1407-S1407) &lt;&gt; 0, 0)</f>
        <v>0</v>
      </c>
      <c r="AC1407" s="9" cm="1">
        <f t="array" ref="AC1407">_xlfn.IFS(R1407 ="Unk", 1, R1407 = "", 1, R1407 &lt;&gt; "", 0)</f>
        <v>0</v>
      </c>
      <c r="AD1407" s="5">
        <v>5509.76</v>
      </c>
      <c r="AE1407" s="5">
        <v>4791.46</v>
      </c>
      <c r="AF1407" s="5">
        <v>0.13</v>
      </c>
      <c r="AG1407" s="5">
        <v>3600.94</v>
      </c>
      <c r="AH1407" s="5">
        <v>34805</v>
      </c>
      <c r="AI1407" s="5">
        <v>9212891</v>
      </c>
      <c r="AJ1407" s="5">
        <v>10</v>
      </c>
      <c r="AK1407" s="5">
        <v>0</v>
      </c>
      <c r="AL1407" s="5">
        <v>0</v>
      </c>
      <c r="AM1407" s="5">
        <v>0</v>
      </c>
      <c r="AN1407" s="9" cm="1">
        <f t="array" ref="AN1407">_xlfn.IFS(AD1407 ="Unk", 0, AD1407 = "", 0,(AD1407-AE1407)=0,1,(AD1407-AE1407) &lt;&gt; 0, 0)</f>
        <v>0</v>
      </c>
      <c r="AO1407" s="9" cm="1">
        <f t="array" ref="AO1407">_xlfn.IFS(AD1407 ="Unk", 1, AD1407 = "", 1, AD1407 &lt;&gt; "", 0)</f>
        <v>0</v>
      </c>
      <c r="AP1407" s="5">
        <v>5995.45</v>
      </c>
      <c r="AQ1407" s="5">
        <v>5380.02</v>
      </c>
      <c r="AR1407" s="5">
        <v>0.1</v>
      </c>
      <c r="AS1407" s="5">
        <v>3600.07</v>
      </c>
      <c r="AT1407" s="5">
        <v>31606</v>
      </c>
      <c r="AU1407" s="5">
        <v>9529034</v>
      </c>
      <c r="AV1407" s="5">
        <v>10</v>
      </c>
      <c r="AW1407" s="5">
        <v>0</v>
      </c>
      <c r="AX1407" s="5">
        <v>0</v>
      </c>
      <c r="AY1407" s="5">
        <v>0</v>
      </c>
      <c r="AZ1407" s="9" cm="1">
        <f t="array" ref="AZ1407">_xlfn.IFS(AP1407 ="Unk", 0, AP1407 = "", 0,(AP1407-AQ1407)=0,1,(AP1407-AQ1407) &lt;&gt; 0, 0)</f>
        <v>0</v>
      </c>
      <c r="BA1407" s="9" cm="1">
        <f t="array" ref="BA1407">_xlfn.IFS(AP1407 ="Unk", 1, AP1407 = "", 1, AP1407 &lt;&gt; "", 0)</f>
        <v>0</v>
      </c>
    </row>
    <row r="1408" spans="1:53" x14ac:dyDescent="0.2">
      <c r="A1408">
        <v>3</v>
      </c>
      <c r="B1408" t="s">
        <v>6</v>
      </c>
      <c r="C1408">
        <v>5</v>
      </c>
      <c r="D1408">
        <v>30</v>
      </c>
      <c r="E1408">
        <v>8</v>
      </c>
      <c r="F1408" s="5">
        <v>3819.95</v>
      </c>
      <c r="G1408" s="5">
        <v>3442.73</v>
      </c>
      <c r="H1408" s="5">
        <v>0.1</v>
      </c>
      <c r="I1408" s="5">
        <v>3600.17</v>
      </c>
      <c r="J1408" s="5">
        <v>25224</v>
      </c>
      <c r="K1408" s="5">
        <v>5763291</v>
      </c>
      <c r="L1408" s="5">
        <v>9</v>
      </c>
      <c r="M1408" s="5">
        <v>0</v>
      </c>
      <c r="N1408" s="5">
        <v>0</v>
      </c>
      <c r="O1408" s="5">
        <v>0</v>
      </c>
      <c r="P1408" s="9" cm="1">
        <f t="array" ref="P1408">_xlfn.IFS(F1408 ="Unk", 0, F1408 = "", 0,(F1408-G1408)=0,1,(F1408-G1408) &lt;&gt; 0, 0)</f>
        <v>0</v>
      </c>
      <c r="Q1408" s="9" cm="1">
        <f t="array" ref="Q1408">_xlfn.IFS(F1408 ="Unk", 1, F1408 = "", 1, F1408 &lt;&gt; "", 0)</f>
        <v>0</v>
      </c>
      <c r="R1408" s="5">
        <v>4508.67</v>
      </c>
      <c r="S1408" s="5">
        <v>3576.81</v>
      </c>
      <c r="T1408" s="5">
        <v>0.21</v>
      </c>
      <c r="U1408" s="5">
        <v>3602.53</v>
      </c>
      <c r="V1408" s="5">
        <v>20517</v>
      </c>
      <c r="W1408" s="5">
        <v>4518172</v>
      </c>
      <c r="X1408" s="5">
        <v>4</v>
      </c>
      <c r="Y1408" s="5">
        <v>0</v>
      </c>
      <c r="Z1408" s="5">
        <v>0</v>
      </c>
      <c r="AA1408" s="5">
        <v>0</v>
      </c>
      <c r="AB1408" s="9" cm="1">
        <f t="array" ref="AB1408">_xlfn.IFS(R1408 ="Unk", 0, R1408 = "", 0,(R1408-S1408)=0,1,(R1408-S1408) &lt;&gt; 0, 0)</f>
        <v>0</v>
      </c>
      <c r="AC1408" s="9" cm="1">
        <f t="array" ref="AC1408">_xlfn.IFS(R1408 ="Unk", 1, R1408 = "", 1, R1408 &lt;&gt; "", 0)</f>
        <v>0</v>
      </c>
      <c r="AD1408" s="5">
        <v>5380.32</v>
      </c>
      <c r="AE1408" s="5">
        <v>3852.42</v>
      </c>
      <c r="AF1408" s="5">
        <v>0.28000000000000003</v>
      </c>
      <c r="AG1408" s="5">
        <v>3603.57</v>
      </c>
      <c r="AH1408" s="5">
        <v>24760</v>
      </c>
      <c r="AI1408" s="5">
        <v>4951733</v>
      </c>
      <c r="AJ1408" s="5">
        <v>8</v>
      </c>
      <c r="AK1408" s="5">
        <v>0</v>
      </c>
      <c r="AL1408" s="5">
        <v>0</v>
      </c>
      <c r="AM1408" s="5">
        <v>0</v>
      </c>
      <c r="AN1408" s="9" cm="1">
        <f t="array" ref="AN1408">_xlfn.IFS(AD1408 ="Unk", 0, AD1408 = "", 0,(AD1408-AE1408)=0,1,(AD1408-AE1408) &lt;&gt; 0, 0)</f>
        <v>0</v>
      </c>
      <c r="AO1408" s="9" cm="1">
        <f t="array" ref="AO1408">_xlfn.IFS(AD1408 ="Unk", 1, AD1408 = "", 1, AD1408 &lt;&gt; "", 0)</f>
        <v>0</v>
      </c>
      <c r="AP1408" s="5">
        <v>5464.64</v>
      </c>
      <c r="AQ1408" s="5">
        <v>4088.01</v>
      </c>
      <c r="AR1408" s="5">
        <v>0.25</v>
      </c>
      <c r="AS1408" s="5">
        <v>3602.75</v>
      </c>
      <c r="AT1408" s="5">
        <v>18955</v>
      </c>
      <c r="AU1408" s="5">
        <v>6157650</v>
      </c>
      <c r="AV1408" s="5">
        <v>2</v>
      </c>
      <c r="AW1408" s="5">
        <v>0</v>
      </c>
      <c r="AX1408" s="5">
        <v>0</v>
      </c>
      <c r="AY1408" s="5">
        <v>0</v>
      </c>
      <c r="AZ1408" s="9" cm="1">
        <f t="array" ref="AZ1408">_xlfn.IFS(AP1408 ="Unk", 0, AP1408 = "", 0,(AP1408-AQ1408)=0,1,(AP1408-AQ1408) &lt;&gt; 0, 0)</f>
        <v>0</v>
      </c>
      <c r="BA1408" s="9" cm="1">
        <f t="array" ref="BA1408">_xlfn.IFS(AP1408 ="Unk", 1, AP1408 = "", 1, AP1408 &lt;&gt; "", 0)</f>
        <v>0</v>
      </c>
    </row>
    <row r="1409" spans="1:53" x14ac:dyDescent="0.2">
      <c r="A1409">
        <v>3</v>
      </c>
      <c r="B1409" t="s">
        <v>6</v>
      </c>
      <c r="C1409">
        <v>5</v>
      </c>
      <c r="D1409">
        <v>35</v>
      </c>
      <c r="E1409">
        <v>8</v>
      </c>
      <c r="F1409" s="5">
        <v>4104.16</v>
      </c>
      <c r="G1409" s="5">
        <v>3768.69</v>
      </c>
      <c r="H1409" s="5">
        <v>0.08</v>
      </c>
      <c r="I1409" s="5">
        <v>3600.54</v>
      </c>
      <c r="J1409" s="5">
        <v>12438</v>
      </c>
      <c r="K1409" s="5">
        <v>2800010</v>
      </c>
      <c r="L1409" s="5">
        <v>10</v>
      </c>
      <c r="M1409" s="5">
        <v>0</v>
      </c>
      <c r="N1409" s="5">
        <v>0</v>
      </c>
      <c r="O1409" s="5">
        <v>0</v>
      </c>
      <c r="P1409" s="9" cm="1">
        <f t="array" ref="P1409">_xlfn.IFS(F1409 ="Unk", 0, F1409 = "", 0,(F1409-G1409)=0,1,(F1409-G1409) &lt;&gt; 0, 0)</f>
        <v>0</v>
      </c>
      <c r="Q1409" s="9" cm="1">
        <f t="array" ref="Q1409">_xlfn.IFS(F1409 ="Unk", 1, F1409 = "", 1, F1409 &lt;&gt; "", 0)</f>
        <v>0</v>
      </c>
      <c r="R1409" s="5">
        <v>4660.3999999999996</v>
      </c>
      <c r="S1409" s="5">
        <v>4028.4</v>
      </c>
      <c r="T1409" s="5">
        <v>0.14000000000000001</v>
      </c>
      <c r="U1409" s="5">
        <v>3601.02</v>
      </c>
      <c r="V1409" s="5">
        <v>10772</v>
      </c>
      <c r="W1409" s="5">
        <v>3048010</v>
      </c>
      <c r="X1409" s="5">
        <v>5</v>
      </c>
      <c r="Y1409" s="5">
        <v>0</v>
      </c>
      <c r="Z1409" s="5">
        <v>0</v>
      </c>
      <c r="AA1409" s="5">
        <v>0</v>
      </c>
      <c r="AB1409" s="9" cm="1">
        <f t="array" ref="AB1409">_xlfn.IFS(R1409 ="Unk", 0, R1409 = "", 0,(R1409-S1409)=0,1,(R1409-S1409) &lt;&gt; 0, 0)</f>
        <v>0</v>
      </c>
      <c r="AC1409" s="9" cm="1">
        <f t="array" ref="AC1409">_xlfn.IFS(R1409 ="Unk", 1, R1409 = "", 1, R1409 &lt;&gt; "", 0)</f>
        <v>0</v>
      </c>
      <c r="AD1409" s="5">
        <v>5928.99</v>
      </c>
      <c r="AE1409" s="5">
        <v>4300.33</v>
      </c>
      <c r="AF1409" s="5">
        <v>0.27</v>
      </c>
      <c r="AG1409" s="5">
        <v>3600.88</v>
      </c>
      <c r="AH1409" s="5">
        <v>13376</v>
      </c>
      <c r="AI1409" s="5">
        <v>3340822</v>
      </c>
      <c r="AJ1409" s="5">
        <v>7</v>
      </c>
      <c r="AK1409" s="5">
        <v>0</v>
      </c>
      <c r="AL1409" s="5">
        <v>0</v>
      </c>
      <c r="AM1409" s="5">
        <v>0</v>
      </c>
      <c r="AN1409" s="9" cm="1">
        <f t="array" ref="AN1409">_xlfn.IFS(AD1409 ="Unk", 0, AD1409 = "", 0,(AD1409-AE1409)=0,1,(AD1409-AE1409) &lt;&gt; 0, 0)</f>
        <v>0</v>
      </c>
      <c r="AO1409" s="9" cm="1">
        <f t="array" ref="AO1409">_xlfn.IFS(AD1409 ="Unk", 1, AD1409 = "", 1, AD1409 &lt;&gt; "", 0)</f>
        <v>0</v>
      </c>
      <c r="AP1409" s="5">
        <v>6861.43</v>
      </c>
      <c r="AQ1409" s="5">
        <v>4597.04</v>
      </c>
      <c r="AR1409" s="5">
        <v>0.33</v>
      </c>
      <c r="AS1409" s="5">
        <v>3600.07</v>
      </c>
      <c r="AT1409" s="5">
        <v>12819</v>
      </c>
      <c r="AU1409" s="5">
        <v>3394160</v>
      </c>
      <c r="AV1409" s="5">
        <v>8</v>
      </c>
      <c r="AW1409" s="5">
        <v>0</v>
      </c>
      <c r="AX1409" s="5">
        <v>0</v>
      </c>
      <c r="AY1409" s="5">
        <v>0</v>
      </c>
      <c r="AZ1409" s="9" cm="1">
        <f t="array" ref="AZ1409">_xlfn.IFS(AP1409 ="Unk", 0, AP1409 = "", 0,(AP1409-AQ1409)=0,1,(AP1409-AQ1409) &lt;&gt; 0, 0)</f>
        <v>0</v>
      </c>
      <c r="BA1409" s="9" cm="1">
        <f t="array" ref="BA1409">_xlfn.IFS(AP1409 ="Unk", 1, AP1409 = "", 1, AP1409 &lt;&gt; "", 0)</f>
        <v>0</v>
      </c>
    </row>
    <row r="1410" spans="1:53" x14ac:dyDescent="0.2">
      <c r="A1410">
        <v>3</v>
      </c>
      <c r="B1410" t="s">
        <v>6</v>
      </c>
      <c r="C1410">
        <v>5</v>
      </c>
      <c r="D1410">
        <v>40</v>
      </c>
      <c r="E1410">
        <v>8</v>
      </c>
      <c r="F1410" s="5">
        <v>4755.47</v>
      </c>
      <c r="G1410" s="5">
        <v>4020.39</v>
      </c>
      <c r="H1410" s="5">
        <v>0.15</v>
      </c>
      <c r="I1410" s="5">
        <v>3608.67</v>
      </c>
      <c r="J1410" s="5">
        <v>6713</v>
      </c>
      <c r="K1410" s="5">
        <v>2919741</v>
      </c>
      <c r="L1410" s="5">
        <v>10</v>
      </c>
      <c r="M1410" s="5">
        <v>0</v>
      </c>
      <c r="N1410" s="5">
        <v>0</v>
      </c>
      <c r="O1410" s="5">
        <v>0</v>
      </c>
      <c r="P1410" s="9" cm="1">
        <f t="array" ref="P1410">_xlfn.IFS(F1410 ="Unk", 0, F1410 = "", 0,(F1410-G1410)=0,1,(F1410-G1410) &lt;&gt; 0, 0)</f>
        <v>0</v>
      </c>
      <c r="Q1410" s="9" cm="1">
        <f t="array" ref="Q1410">_xlfn.IFS(F1410 ="Unk", 1, F1410 = "", 1, F1410 &lt;&gt; "", 0)</f>
        <v>0</v>
      </c>
      <c r="R1410" s="5">
        <v>6559.4</v>
      </c>
      <c r="S1410" s="5">
        <v>4179.24</v>
      </c>
      <c r="T1410" s="5">
        <v>0.36</v>
      </c>
      <c r="U1410" s="5">
        <v>3604.98</v>
      </c>
      <c r="V1410" s="5">
        <v>5086</v>
      </c>
      <c r="W1410" s="5">
        <v>2488158</v>
      </c>
      <c r="X1410" s="5">
        <v>3</v>
      </c>
      <c r="Y1410" s="5">
        <v>0</v>
      </c>
      <c r="Z1410" s="5">
        <v>0</v>
      </c>
      <c r="AA1410" s="5">
        <v>0</v>
      </c>
      <c r="AB1410" s="9" cm="1">
        <f t="array" ref="AB1410">_xlfn.IFS(R1410 ="Unk", 0, R1410 = "", 0,(R1410-S1410)=0,1,(R1410-S1410) &lt;&gt; 0, 0)</f>
        <v>0</v>
      </c>
      <c r="AC1410" s="9" cm="1">
        <f t="array" ref="AC1410">_xlfn.IFS(R1410 ="Unk", 1, R1410 = "", 1, R1410 &lt;&gt; "", 0)</f>
        <v>0</v>
      </c>
      <c r="AD1410" s="5">
        <v>6260.97</v>
      </c>
      <c r="AE1410" s="5">
        <v>4372.78</v>
      </c>
      <c r="AF1410" s="5">
        <v>0.3</v>
      </c>
      <c r="AG1410" s="5">
        <v>3607.93</v>
      </c>
      <c r="AH1410" s="5">
        <v>9120</v>
      </c>
      <c r="AI1410" s="5">
        <v>2557872</v>
      </c>
      <c r="AJ1410" s="5">
        <v>5</v>
      </c>
      <c r="AK1410" s="5">
        <v>0</v>
      </c>
      <c r="AL1410" s="5">
        <v>0</v>
      </c>
      <c r="AM1410" s="5">
        <v>0</v>
      </c>
      <c r="AN1410" s="9" cm="1">
        <f t="array" ref="AN1410">_xlfn.IFS(AD1410 ="Unk", 0, AD1410 = "", 0,(AD1410-AE1410)=0,1,(AD1410-AE1410) &lt;&gt; 0, 0)</f>
        <v>0</v>
      </c>
      <c r="AO1410" s="9" cm="1">
        <f t="array" ref="AO1410">_xlfn.IFS(AD1410 ="Unk", 1, AD1410 = "", 1, AD1410 &lt;&gt; "", 0)</f>
        <v>0</v>
      </c>
      <c r="AP1410" s="5">
        <v>10282.76</v>
      </c>
      <c r="AQ1410" s="5">
        <v>4568.3999999999996</v>
      </c>
      <c r="AR1410" s="5">
        <v>0.56000000000000005</v>
      </c>
      <c r="AS1410" s="5">
        <v>3601.34</v>
      </c>
      <c r="AT1410" s="5">
        <v>9027</v>
      </c>
      <c r="AU1410" s="5">
        <v>2177533</v>
      </c>
      <c r="AV1410" s="5">
        <v>3</v>
      </c>
      <c r="AW1410" s="5">
        <v>0</v>
      </c>
      <c r="AX1410" s="5">
        <v>0</v>
      </c>
      <c r="AY1410" s="5">
        <v>0</v>
      </c>
      <c r="AZ1410" s="9" cm="1">
        <f t="array" ref="AZ1410">_xlfn.IFS(AP1410 ="Unk", 0, AP1410 = "", 0,(AP1410-AQ1410)=0,1,(AP1410-AQ1410) &lt;&gt; 0, 0)</f>
        <v>0</v>
      </c>
      <c r="BA1410" s="9" cm="1">
        <f t="array" ref="BA1410">_xlfn.IFS(AP1410 ="Unk", 1, AP1410 = "", 1, AP1410 &lt;&gt; "", 0)</f>
        <v>0</v>
      </c>
    </row>
    <row r="1411" spans="1:53" x14ac:dyDescent="0.2">
      <c r="A1411">
        <v>3</v>
      </c>
      <c r="B1411" t="s">
        <v>6</v>
      </c>
      <c r="C1411">
        <v>5</v>
      </c>
      <c r="D1411">
        <v>45</v>
      </c>
      <c r="E1411">
        <v>8</v>
      </c>
      <c r="F1411" s="5">
        <v>4941.8100000000004</v>
      </c>
      <c r="G1411" s="5">
        <v>3894.59</v>
      </c>
      <c r="H1411" s="5">
        <v>0.21</v>
      </c>
      <c r="I1411" s="5">
        <v>3608.66</v>
      </c>
      <c r="J1411" s="5">
        <v>5782</v>
      </c>
      <c r="K1411" s="5">
        <v>2109921</v>
      </c>
      <c r="L1411" s="5">
        <v>6</v>
      </c>
      <c r="M1411" s="5">
        <v>0</v>
      </c>
      <c r="N1411" s="5">
        <v>0</v>
      </c>
      <c r="O1411" s="5">
        <v>0</v>
      </c>
      <c r="P1411" s="9" cm="1">
        <f t="array" ref="P1411">_xlfn.IFS(F1411 ="Unk", 0, F1411 = "", 0,(F1411-G1411)=0,1,(F1411-G1411) &lt;&gt; 0, 0)</f>
        <v>0</v>
      </c>
      <c r="Q1411" s="9" cm="1">
        <f t="array" ref="Q1411">_xlfn.IFS(F1411 ="Unk", 1, F1411 = "", 1, F1411 &lt;&gt; "", 0)</f>
        <v>0</v>
      </c>
      <c r="R1411" s="5">
        <v>5161.21</v>
      </c>
      <c r="S1411" s="5">
        <v>3932.61</v>
      </c>
      <c r="T1411" s="5">
        <v>0.24</v>
      </c>
      <c r="U1411" s="5">
        <v>3608.19</v>
      </c>
      <c r="V1411" s="5">
        <v>6873</v>
      </c>
      <c r="W1411" s="5">
        <v>1788024</v>
      </c>
      <c r="X1411" s="5">
        <v>5</v>
      </c>
      <c r="Y1411" s="5">
        <v>0</v>
      </c>
      <c r="Z1411" s="5">
        <v>0</v>
      </c>
      <c r="AA1411" s="5">
        <v>0</v>
      </c>
      <c r="AB1411" s="9" cm="1">
        <f t="array" ref="AB1411">_xlfn.IFS(R1411 ="Unk", 0, R1411 = "", 0,(R1411-S1411)=0,1,(R1411-S1411) &lt;&gt; 0, 0)</f>
        <v>0</v>
      </c>
      <c r="AC1411" s="9" cm="1">
        <f t="array" ref="AC1411">_xlfn.IFS(R1411 ="Unk", 1, R1411 = "", 1, R1411 &lt;&gt; "", 0)</f>
        <v>0</v>
      </c>
      <c r="AD1411" s="5">
        <v>6345.66</v>
      </c>
      <c r="AE1411" s="5">
        <v>4090.56</v>
      </c>
      <c r="AF1411" s="5">
        <v>0.36</v>
      </c>
      <c r="AG1411" s="5">
        <v>3601.08</v>
      </c>
      <c r="AH1411" s="5">
        <v>8003</v>
      </c>
      <c r="AI1411" s="5">
        <v>2089675</v>
      </c>
      <c r="AJ1411" s="5">
        <v>5</v>
      </c>
      <c r="AK1411" s="5">
        <v>0</v>
      </c>
      <c r="AL1411" s="5">
        <v>0</v>
      </c>
      <c r="AM1411" s="5">
        <v>0</v>
      </c>
      <c r="AN1411" s="9" cm="1">
        <f t="array" ref="AN1411">_xlfn.IFS(AD1411 ="Unk", 0, AD1411 = "", 0,(AD1411-AE1411)=0,1,(AD1411-AE1411) &lt;&gt; 0, 0)</f>
        <v>0</v>
      </c>
      <c r="AO1411" s="9" cm="1">
        <f t="array" ref="AO1411">_xlfn.IFS(AD1411 ="Unk", 1, AD1411 = "", 1, AD1411 &lt;&gt; "", 0)</f>
        <v>0</v>
      </c>
      <c r="AP1411" s="5">
        <v>6344.1</v>
      </c>
      <c r="AQ1411" s="5">
        <v>4269.96</v>
      </c>
      <c r="AR1411" s="5">
        <v>0.33</v>
      </c>
      <c r="AS1411" s="5">
        <v>3607.04</v>
      </c>
      <c r="AT1411" s="5">
        <v>5085</v>
      </c>
      <c r="AU1411" s="5">
        <v>1971370</v>
      </c>
      <c r="AV1411" s="5">
        <v>2</v>
      </c>
      <c r="AW1411" s="5">
        <v>0</v>
      </c>
      <c r="AX1411" s="5">
        <v>0</v>
      </c>
      <c r="AY1411" s="5">
        <v>0</v>
      </c>
      <c r="AZ1411" s="9" cm="1">
        <f t="array" ref="AZ1411">_xlfn.IFS(AP1411 ="Unk", 0, AP1411 = "", 0,(AP1411-AQ1411)=0,1,(AP1411-AQ1411) &lt;&gt; 0, 0)</f>
        <v>0</v>
      </c>
      <c r="BA1411" s="9" cm="1">
        <f t="array" ref="BA1411">_xlfn.IFS(AP1411 ="Unk", 1, AP1411 = "", 1, AP1411 &lt;&gt; "", 0)</f>
        <v>0</v>
      </c>
    </row>
    <row r="1412" spans="1:53" x14ac:dyDescent="0.2">
      <c r="A1412">
        <v>3</v>
      </c>
      <c r="B1412" t="s">
        <v>6</v>
      </c>
      <c r="C1412">
        <v>5</v>
      </c>
      <c r="D1412">
        <v>50</v>
      </c>
      <c r="E1412">
        <v>8</v>
      </c>
      <c r="F1412" s="5">
        <v>8702.44</v>
      </c>
      <c r="G1412" s="5">
        <v>4278.8500000000004</v>
      </c>
      <c r="H1412" s="5">
        <v>0.51</v>
      </c>
      <c r="I1412" s="5">
        <v>3601.66</v>
      </c>
      <c r="J1412" s="5">
        <v>3446</v>
      </c>
      <c r="K1412" s="5">
        <v>1038379</v>
      </c>
      <c r="L1412" s="5">
        <v>3</v>
      </c>
      <c r="M1412" s="5">
        <v>0</v>
      </c>
      <c r="N1412" s="5">
        <v>0</v>
      </c>
      <c r="O1412" s="5">
        <v>0</v>
      </c>
      <c r="P1412" s="9" cm="1">
        <f t="array" ref="P1412">_xlfn.IFS(F1412 ="Unk", 0, F1412 = "", 0,(F1412-G1412)=0,1,(F1412-G1412) &lt;&gt; 0, 0)</f>
        <v>0</v>
      </c>
      <c r="Q1412" s="9" cm="1">
        <f t="array" ref="Q1412">_xlfn.IFS(F1412 ="Unk", 1, F1412 = "", 1, F1412 &lt;&gt; "", 0)</f>
        <v>0</v>
      </c>
      <c r="R1412" s="5" t="s">
        <v>25</v>
      </c>
      <c r="S1412" s="5">
        <v>4577.5600000000004</v>
      </c>
      <c r="T1412" s="5">
        <v>100</v>
      </c>
      <c r="U1412" s="5">
        <v>3600.01</v>
      </c>
      <c r="V1412" s="5">
        <v>2416</v>
      </c>
      <c r="W1412" s="5">
        <v>1348248</v>
      </c>
      <c r="X1412" s="5">
        <v>0</v>
      </c>
      <c r="Y1412" s="5"/>
      <c r="Z1412" s="5"/>
      <c r="AA1412" s="5"/>
      <c r="AB1412" s="9" cm="1">
        <f t="array" ref="AB1412">_xlfn.IFS(R1412 ="Unk", 0, R1412 = "", 0,(R1412-S1412)=0,1,(R1412-S1412) &lt;&gt; 0, 0)</f>
        <v>0</v>
      </c>
      <c r="AC1412" s="9" cm="1">
        <f t="array" ref="AC1412">_xlfn.IFS(R1412 ="Unk", 1, R1412 = "", 1, R1412 &lt;&gt; "", 0)</f>
        <v>1</v>
      </c>
      <c r="AD1412" s="5">
        <v>12075.33</v>
      </c>
      <c r="AE1412" s="5">
        <v>4794.3900000000003</v>
      </c>
      <c r="AF1412" s="5">
        <v>0.6</v>
      </c>
      <c r="AG1412" s="5">
        <v>3602.64</v>
      </c>
      <c r="AH1412" s="5">
        <v>1984</v>
      </c>
      <c r="AI1412" s="5">
        <v>1325252</v>
      </c>
      <c r="AJ1412" s="5">
        <v>3</v>
      </c>
      <c r="AK1412" s="5">
        <v>0</v>
      </c>
      <c r="AL1412" s="5">
        <v>0</v>
      </c>
      <c r="AM1412" s="5">
        <v>0</v>
      </c>
      <c r="AN1412" s="9" cm="1">
        <f t="array" ref="AN1412">_xlfn.IFS(AD1412 ="Unk", 0, AD1412 = "", 0,(AD1412-AE1412)=0,1,(AD1412-AE1412) &lt;&gt; 0, 0)</f>
        <v>0</v>
      </c>
      <c r="AO1412" s="9" cm="1">
        <f t="array" ref="AO1412">_xlfn.IFS(AD1412 ="Unk", 1, AD1412 = "", 1, AD1412 &lt;&gt; "", 0)</f>
        <v>0</v>
      </c>
      <c r="AP1412" s="5" t="s">
        <v>25</v>
      </c>
      <c r="AQ1412" s="5">
        <v>5001.01</v>
      </c>
      <c r="AR1412" s="5">
        <v>100</v>
      </c>
      <c r="AS1412" s="5">
        <v>3600.29</v>
      </c>
      <c r="AT1412" s="5">
        <v>1478</v>
      </c>
      <c r="AU1412" s="5">
        <v>1028726</v>
      </c>
      <c r="AV1412" s="5">
        <v>0</v>
      </c>
      <c r="AW1412" s="5"/>
      <c r="AX1412" s="5"/>
      <c r="AY1412" s="5"/>
      <c r="AZ1412" s="9" cm="1">
        <f t="array" ref="AZ1412">_xlfn.IFS(AP1412 ="Unk", 0, AP1412 = "", 0,(AP1412-AQ1412)=0,1,(AP1412-AQ1412) &lt;&gt; 0, 0)</f>
        <v>0</v>
      </c>
      <c r="BA1412" s="9" cm="1">
        <f t="array" ref="BA1412">_xlfn.IFS(AP1412 ="Unk", 1, AP1412 = "", 1, AP1412 &lt;&gt; "", 0)</f>
        <v>1</v>
      </c>
    </row>
    <row r="1413" spans="1:53" x14ac:dyDescent="0.2">
      <c r="A1413">
        <v>6</v>
      </c>
      <c r="B1413" t="s">
        <v>6</v>
      </c>
      <c r="C1413">
        <v>1</v>
      </c>
      <c r="D1413">
        <v>5</v>
      </c>
      <c r="E1413">
        <v>8</v>
      </c>
      <c r="F1413" s="5">
        <v>4286.37</v>
      </c>
      <c r="G1413" s="5">
        <v>4286.37</v>
      </c>
      <c r="H1413" s="5">
        <v>0</v>
      </c>
      <c r="I1413" s="5">
        <v>0.69</v>
      </c>
      <c r="J1413" s="5">
        <v>306</v>
      </c>
      <c r="K1413" s="5">
        <v>7135</v>
      </c>
      <c r="L1413" s="5">
        <v>10</v>
      </c>
      <c r="M1413" s="5">
        <v>0</v>
      </c>
      <c r="N1413" s="5">
        <v>0</v>
      </c>
      <c r="O1413" s="5">
        <v>0</v>
      </c>
      <c r="P1413" s="9" cm="1">
        <f t="array" ref="P1413">_xlfn.IFS(F1413 ="Unk", 0, F1413 = "", 0,(F1413-G1413)=0,1,(F1413-G1413) &lt;&gt; 0, 0)</f>
        <v>1</v>
      </c>
      <c r="Q1413" s="9" cm="1">
        <f t="array" ref="Q1413">_xlfn.IFS(F1413 ="Unk", 1, F1413 = "", 1, F1413 &lt;&gt; "", 0)</f>
        <v>0</v>
      </c>
      <c r="R1413" s="5">
        <v>5258.03</v>
      </c>
      <c r="S1413" s="5">
        <v>5258.03</v>
      </c>
      <c r="T1413" s="5">
        <v>0</v>
      </c>
      <c r="U1413" s="5">
        <v>0.23</v>
      </c>
      <c r="V1413" s="5">
        <v>1</v>
      </c>
      <c r="W1413" s="5">
        <v>1400</v>
      </c>
      <c r="X1413" s="5">
        <v>3</v>
      </c>
      <c r="Y1413" s="5">
        <v>0</v>
      </c>
      <c r="Z1413" s="5">
        <v>0</v>
      </c>
      <c r="AA1413" s="5">
        <v>0</v>
      </c>
      <c r="AB1413" s="9" cm="1">
        <f t="array" ref="AB1413">_xlfn.IFS(R1413 ="Unk", 0, R1413 = "", 0,(R1413-S1413)=0,1,(R1413-S1413) &lt;&gt; 0, 0)</f>
        <v>1</v>
      </c>
      <c r="AC1413" s="9" cm="1">
        <f t="array" ref="AC1413">_xlfn.IFS(R1413 ="Unk", 1, R1413 = "", 1, R1413 &lt;&gt; "", 0)</f>
        <v>0</v>
      </c>
      <c r="AD1413" s="5">
        <v>8140.8</v>
      </c>
      <c r="AE1413" s="5">
        <v>8140.8</v>
      </c>
      <c r="AF1413" s="5">
        <v>0</v>
      </c>
      <c r="AG1413" s="5">
        <v>0.16</v>
      </c>
      <c r="AH1413" s="5">
        <v>1</v>
      </c>
      <c r="AI1413" s="5">
        <v>387</v>
      </c>
      <c r="AJ1413" s="5">
        <v>6</v>
      </c>
      <c r="AK1413" s="5">
        <v>0</v>
      </c>
      <c r="AL1413" s="5">
        <v>0</v>
      </c>
      <c r="AM1413" s="5">
        <v>0</v>
      </c>
      <c r="AN1413" s="9" cm="1">
        <f t="array" ref="AN1413">_xlfn.IFS(AD1413 ="Unk", 0, AD1413 = "", 0,(AD1413-AE1413)=0,1,(AD1413-AE1413) &lt;&gt; 0, 0)</f>
        <v>1</v>
      </c>
      <c r="AO1413" s="9" cm="1">
        <f t="array" ref="AO1413">_xlfn.IFS(AD1413 ="Unk", 1, AD1413 = "", 1, AD1413 &lt;&gt; "", 0)</f>
        <v>0</v>
      </c>
      <c r="AP1413" s="5">
        <v>7625.66</v>
      </c>
      <c r="AQ1413" s="5">
        <v>7625.66</v>
      </c>
      <c r="AR1413" s="5">
        <v>0</v>
      </c>
      <c r="AS1413" s="5">
        <v>0.01</v>
      </c>
      <c r="AT1413" s="5">
        <v>0</v>
      </c>
      <c r="AU1413" s="5">
        <v>4</v>
      </c>
      <c r="AV1413" s="5">
        <v>2</v>
      </c>
      <c r="AW1413" s="5">
        <v>0</v>
      </c>
      <c r="AX1413" s="5">
        <v>0</v>
      </c>
      <c r="AY1413" s="5">
        <v>0</v>
      </c>
      <c r="AZ1413" s="9" cm="1">
        <f t="array" ref="AZ1413">_xlfn.IFS(AP1413 ="Unk", 0, AP1413 = "", 0,(AP1413-AQ1413)=0,1,(AP1413-AQ1413) &lt;&gt; 0, 0)</f>
        <v>1</v>
      </c>
      <c r="BA1413" s="9" cm="1">
        <f t="array" ref="BA1413">_xlfn.IFS(AP1413 ="Unk", 1, AP1413 = "", 1, AP1413 &lt;&gt; "", 0)</f>
        <v>0</v>
      </c>
    </row>
    <row r="1414" spans="1:53" x14ac:dyDescent="0.2">
      <c r="A1414">
        <v>6</v>
      </c>
      <c r="B1414" t="s">
        <v>6</v>
      </c>
      <c r="C1414">
        <v>1</v>
      </c>
      <c r="D1414">
        <v>10</v>
      </c>
      <c r="E1414">
        <v>8</v>
      </c>
      <c r="F1414" s="5">
        <v>5923.33</v>
      </c>
      <c r="G1414" s="5">
        <v>5923.33</v>
      </c>
      <c r="H1414" s="5">
        <v>0</v>
      </c>
      <c r="I1414" s="5">
        <v>212.39</v>
      </c>
      <c r="J1414" s="5">
        <v>13750</v>
      </c>
      <c r="K1414" s="5">
        <v>1426520</v>
      </c>
      <c r="L1414" s="5">
        <v>10</v>
      </c>
      <c r="M1414" s="5">
        <v>0</v>
      </c>
      <c r="N1414" s="5">
        <v>0</v>
      </c>
      <c r="O1414" s="5">
        <v>0</v>
      </c>
      <c r="P1414" s="9" cm="1">
        <f t="array" ref="P1414">_xlfn.IFS(F1414 ="Unk", 0, F1414 = "", 0,(F1414-G1414)=0,1,(F1414-G1414) &lt;&gt; 0, 0)</f>
        <v>1</v>
      </c>
      <c r="Q1414" s="9" cm="1">
        <f t="array" ref="Q1414">_xlfn.IFS(F1414 ="Unk", 1, F1414 = "", 1, F1414 &lt;&gt; "", 0)</f>
        <v>0</v>
      </c>
      <c r="R1414" s="5">
        <v>7535.66</v>
      </c>
      <c r="S1414" s="5">
        <v>7535.54</v>
      </c>
      <c r="T1414" s="5">
        <v>0</v>
      </c>
      <c r="U1414" s="5">
        <v>759.39</v>
      </c>
      <c r="V1414" s="5">
        <v>54716</v>
      </c>
      <c r="W1414" s="5">
        <v>5791265</v>
      </c>
      <c r="X1414" s="5">
        <v>10</v>
      </c>
      <c r="Y1414" s="5">
        <v>0</v>
      </c>
      <c r="Z1414" s="5">
        <v>0</v>
      </c>
      <c r="AA1414" s="5">
        <v>0</v>
      </c>
      <c r="AB1414" s="9" cm="1">
        <f t="array" ref="AB1414">_xlfn.IFS(R1414 ="Unk", 0, R1414 = "", 0,(R1414-S1414)=0,1,(R1414-S1414) &lt;&gt; 0, 0)</f>
        <v>0</v>
      </c>
      <c r="AC1414" s="9" cm="1">
        <f t="array" ref="AC1414">_xlfn.IFS(R1414 ="Unk", 1, R1414 = "", 1, R1414 &lt;&gt; "", 0)</f>
        <v>0</v>
      </c>
      <c r="AD1414" s="5">
        <v>9037.9</v>
      </c>
      <c r="AE1414" s="5">
        <v>9037.9</v>
      </c>
      <c r="AF1414" s="5">
        <v>0</v>
      </c>
      <c r="AG1414" s="5">
        <v>255.15</v>
      </c>
      <c r="AH1414" s="5">
        <v>13399</v>
      </c>
      <c r="AI1414" s="5">
        <v>1834819</v>
      </c>
      <c r="AJ1414" s="5">
        <v>10</v>
      </c>
      <c r="AK1414" s="5">
        <v>0</v>
      </c>
      <c r="AL1414" s="5">
        <v>0</v>
      </c>
      <c r="AM1414" s="5">
        <v>0</v>
      </c>
      <c r="AN1414" s="9" cm="1">
        <f t="array" ref="AN1414">_xlfn.IFS(AD1414 ="Unk", 0, AD1414 = "", 0,(AD1414-AE1414)=0,1,(AD1414-AE1414) &lt;&gt; 0, 0)</f>
        <v>1</v>
      </c>
      <c r="AO1414" s="9" cm="1">
        <f t="array" ref="AO1414">_xlfn.IFS(AD1414 ="Unk", 1, AD1414 = "", 1, AD1414 &lt;&gt; "", 0)</f>
        <v>0</v>
      </c>
      <c r="AP1414" s="5">
        <v>10645.82</v>
      </c>
      <c r="AQ1414" s="5">
        <v>10645.82</v>
      </c>
      <c r="AR1414" s="5">
        <v>0</v>
      </c>
      <c r="AS1414" s="5">
        <v>146.37</v>
      </c>
      <c r="AT1414" s="5">
        <v>9736</v>
      </c>
      <c r="AU1414" s="5">
        <v>1271201</v>
      </c>
      <c r="AV1414" s="5">
        <v>10</v>
      </c>
      <c r="AW1414" s="5">
        <v>0</v>
      </c>
      <c r="AX1414" s="5">
        <v>0</v>
      </c>
      <c r="AY1414" s="5">
        <v>0</v>
      </c>
      <c r="AZ1414" s="9" cm="1">
        <f t="array" ref="AZ1414">_xlfn.IFS(AP1414 ="Unk", 0, AP1414 = "", 0,(AP1414-AQ1414)=0,1,(AP1414-AQ1414) &lt;&gt; 0, 0)</f>
        <v>1</v>
      </c>
      <c r="BA1414" s="9" cm="1">
        <f t="array" ref="BA1414">_xlfn.IFS(AP1414 ="Unk", 1, AP1414 = "", 1, AP1414 &lt;&gt; "", 0)</f>
        <v>0</v>
      </c>
    </row>
    <row r="1415" spans="1:53" x14ac:dyDescent="0.2">
      <c r="A1415">
        <v>6</v>
      </c>
      <c r="B1415" t="s">
        <v>6</v>
      </c>
      <c r="C1415">
        <v>1</v>
      </c>
      <c r="D1415">
        <v>15</v>
      </c>
      <c r="E1415">
        <v>8</v>
      </c>
      <c r="F1415" s="5">
        <v>6143.34</v>
      </c>
      <c r="G1415" s="5">
        <v>6143.34</v>
      </c>
      <c r="H1415" s="5">
        <v>0</v>
      </c>
      <c r="I1415" s="5">
        <v>303.79000000000002</v>
      </c>
      <c r="J1415" s="5">
        <v>4445</v>
      </c>
      <c r="K1415" s="5">
        <v>954514</v>
      </c>
      <c r="L1415" s="5">
        <v>10</v>
      </c>
      <c r="M1415" s="5">
        <v>0</v>
      </c>
      <c r="N1415" s="5">
        <v>0</v>
      </c>
      <c r="O1415" s="5">
        <v>0</v>
      </c>
      <c r="P1415" s="9" cm="1">
        <f t="array" ref="P1415">_xlfn.IFS(F1415 ="Unk", 0, F1415 = "", 0,(F1415-G1415)=0,1,(F1415-G1415) &lt;&gt; 0, 0)</f>
        <v>1</v>
      </c>
      <c r="Q1415" s="9" cm="1">
        <f t="array" ref="Q1415">_xlfn.IFS(F1415 ="Unk", 1, F1415 = "", 1, F1415 &lt;&gt; "", 0)</f>
        <v>0</v>
      </c>
      <c r="R1415" s="5">
        <v>7137.36</v>
      </c>
      <c r="S1415" s="5">
        <v>7137.36</v>
      </c>
      <c r="T1415" s="5">
        <v>0</v>
      </c>
      <c r="U1415" s="5">
        <v>627.16</v>
      </c>
      <c r="V1415" s="5">
        <v>11688</v>
      </c>
      <c r="W1415" s="5">
        <v>2500435</v>
      </c>
      <c r="X1415" s="5">
        <v>10</v>
      </c>
      <c r="Y1415" s="5">
        <v>0</v>
      </c>
      <c r="Z1415" s="5">
        <v>0</v>
      </c>
      <c r="AA1415" s="5">
        <v>0</v>
      </c>
      <c r="AB1415" s="9" cm="1">
        <f t="array" ref="AB1415">_xlfn.IFS(R1415 ="Unk", 0, R1415 = "", 0,(R1415-S1415)=0,1,(R1415-S1415) &lt;&gt; 0, 0)</f>
        <v>1</v>
      </c>
      <c r="AC1415" s="9" cm="1">
        <f t="array" ref="AC1415">_xlfn.IFS(R1415 ="Unk", 1, R1415 = "", 1, R1415 &lt;&gt; "", 0)</f>
        <v>0</v>
      </c>
      <c r="AD1415" s="5">
        <v>8398.68</v>
      </c>
      <c r="AE1415" s="5">
        <v>8065.13</v>
      </c>
      <c r="AF1415" s="5">
        <v>0.04</v>
      </c>
      <c r="AG1415" s="5">
        <v>3601.15</v>
      </c>
      <c r="AH1415" s="5">
        <v>52554</v>
      </c>
      <c r="AI1415" s="5">
        <v>14785015</v>
      </c>
      <c r="AJ1415" s="5">
        <v>10</v>
      </c>
      <c r="AK1415" s="5">
        <v>0</v>
      </c>
      <c r="AL1415" s="5">
        <v>0</v>
      </c>
      <c r="AM1415" s="5">
        <v>0</v>
      </c>
      <c r="AN1415" s="9" cm="1">
        <f t="array" ref="AN1415">_xlfn.IFS(AD1415 ="Unk", 0, AD1415 = "", 0,(AD1415-AE1415)=0,1,(AD1415-AE1415) &lt;&gt; 0, 0)</f>
        <v>0</v>
      </c>
      <c r="AO1415" s="9" cm="1">
        <f t="array" ref="AO1415">_xlfn.IFS(AD1415 ="Unk", 1, AD1415 = "", 1, AD1415 &lt;&gt; "", 0)</f>
        <v>0</v>
      </c>
      <c r="AP1415" s="5">
        <v>9136.09</v>
      </c>
      <c r="AQ1415" s="5">
        <v>9136.09</v>
      </c>
      <c r="AR1415" s="5">
        <v>0</v>
      </c>
      <c r="AS1415" s="5">
        <v>3096.19</v>
      </c>
      <c r="AT1415" s="5">
        <v>56350</v>
      </c>
      <c r="AU1415" s="5">
        <v>15826255</v>
      </c>
      <c r="AV1415" s="5">
        <v>10</v>
      </c>
      <c r="AW1415" s="5">
        <v>0</v>
      </c>
      <c r="AX1415" s="5">
        <v>0</v>
      </c>
      <c r="AY1415" s="5">
        <v>0</v>
      </c>
      <c r="AZ1415" s="9" cm="1">
        <f t="array" ref="AZ1415">_xlfn.IFS(AP1415 ="Unk", 0, AP1415 = "", 0,(AP1415-AQ1415)=0,1,(AP1415-AQ1415) &lt;&gt; 0, 0)</f>
        <v>1</v>
      </c>
      <c r="BA1415" s="9" cm="1">
        <f t="array" ref="BA1415">_xlfn.IFS(AP1415 ="Unk", 1, AP1415 = "", 1, AP1415 &lt;&gt; "", 0)</f>
        <v>0</v>
      </c>
    </row>
    <row r="1416" spans="1:53" x14ac:dyDescent="0.2">
      <c r="A1416">
        <v>6</v>
      </c>
      <c r="B1416" t="s">
        <v>6</v>
      </c>
      <c r="C1416">
        <v>1</v>
      </c>
      <c r="D1416">
        <v>20</v>
      </c>
      <c r="E1416">
        <v>8</v>
      </c>
      <c r="F1416" s="5">
        <v>12408.87</v>
      </c>
      <c r="G1416" s="5">
        <v>6353.79</v>
      </c>
      <c r="H1416" s="5">
        <v>0.49</v>
      </c>
      <c r="I1416" s="5">
        <v>3601.92</v>
      </c>
      <c r="J1416" s="5">
        <v>14893</v>
      </c>
      <c r="K1416" s="5">
        <v>3420635</v>
      </c>
      <c r="L1416" s="5">
        <v>5</v>
      </c>
      <c r="M1416" s="5">
        <v>0</v>
      </c>
      <c r="N1416" s="5">
        <v>0</v>
      </c>
      <c r="O1416" s="5">
        <v>0</v>
      </c>
      <c r="P1416" s="9" cm="1">
        <f t="array" ref="P1416">_xlfn.IFS(F1416 ="Unk", 0, F1416 = "", 0,(F1416-G1416)=0,1,(F1416-G1416) &lt;&gt; 0, 0)</f>
        <v>0</v>
      </c>
      <c r="Q1416" s="9" cm="1">
        <f t="array" ref="Q1416">_xlfn.IFS(F1416 ="Unk", 1, F1416 = "", 1, F1416 &lt;&gt; "", 0)</f>
        <v>0</v>
      </c>
      <c r="R1416" s="5">
        <v>12305.63</v>
      </c>
      <c r="S1416" s="5">
        <v>7100.97</v>
      </c>
      <c r="T1416" s="5">
        <v>0.42</v>
      </c>
      <c r="U1416" s="5">
        <v>3603.42</v>
      </c>
      <c r="V1416" s="5">
        <v>27080</v>
      </c>
      <c r="W1416" s="5">
        <v>5577414</v>
      </c>
      <c r="X1416" s="5">
        <v>3</v>
      </c>
      <c r="Y1416" s="5">
        <v>0</v>
      </c>
      <c r="Z1416" s="5">
        <v>0</v>
      </c>
      <c r="AA1416" s="5">
        <v>0</v>
      </c>
      <c r="AB1416" s="9" cm="1">
        <f t="array" ref="AB1416">_xlfn.IFS(R1416 ="Unk", 0, R1416 = "", 0,(R1416-S1416)=0,1,(R1416-S1416) &lt;&gt; 0, 0)</f>
        <v>0</v>
      </c>
      <c r="AC1416" s="9" cm="1">
        <f t="array" ref="AC1416">_xlfn.IFS(R1416 ="Unk", 1, R1416 = "", 1, R1416 &lt;&gt; "", 0)</f>
        <v>0</v>
      </c>
      <c r="AD1416" s="5">
        <v>14197.59</v>
      </c>
      <c r="AE1416" s="5">
        <v>8240.9699999999993</v>
      </c>
      <c r="AF1416" s="5">
        <v>0.42</v>
      </c>
      <c r="AG1416" s="5">
        <v>3603.19</v>
      </c>
      <c r="AH1416" s="5">
        <v>25922</v>
      </c>
      <c r="AI1416" s="5">
        <v>4677294</v>
      </c>
      <c r="AJ1416" s="5">
        <v>4</v>
      </c>
      <c r="AK1416" s="5">
        <v>0</v>
      </c>
      <c r="AL1416" s="5">
        <v>0</v>
      </c>
      <c r="AM1416" s="5">
        <v>0</v>
      </c>
      <c r="AN1416" s="9" cm="1">
        <f t="array" ref="AN1416">_xlfn.IFS(AD1416 ="Unk", 0, AD1416 = "", 0,(AD1416-AE1416)=0,1,(AD1416-AE1416) &lt;&gt; 0, 0)</f>
        <v>0</v>
      </c>
      <c r="AO1416" s="9" cm="1">
        <f t="array" ref="AO1416">_xlfn.IFS(AD1416 ="Unk", 1, AD1416 = "", 1, AD1416 &lt;&gt; "", 0)</f>
        <v>0</v>
      </c>
      <c r="AP1416" s="5">
        <v>16007.66</v>
      </c>
      <c r="AQ1416" s="5">
        <v>9564.5300000000007</v>
      </c>
      <c r="AR1416" s="5">
        <v>0.4</v>
      </c>
      <c r="AS1416" s="5">
        <v>3602.69</v>
      </c>
      <c r="AT1416" s="5">
        <v>20125</v>
      </c>
      <c r="AU1416" s="5">
        <v>5546990</v>
      </c>
      <c r="AV1416" s="5">
        <v>1</v>
      </c>
      <c r="AW1416" s="5">
        <v>0</v>
      </c>
      <c r="AX1416" s="5">
        <v>0</v>
      </c>
      <c r="AY1416" s="5">
        <v>0</v>
      </c>
      <c r="AZ1416" s="9" cm="1">
        <f t="array" ref="AZ1416">_xlfn.IFS(AP1416 ="Unk", 0, AP1416 = "", 0,(AP1416-AQ1416)=0,1,(AP1416-AQ1416) &lt;&gt; 0, 0)</f>
        <v>0</v>
      </c>
      <c r="BA1416" s="9" cm="1">
        <f t="array" ref="BA1416">_xlfn.IFS(AP1416 ="Unk", 1, AP1416 = "", 1, AP1416 &lt;&gt; "", 0)</f>
        <v>0</v>
      </c>
    </row>
    <row r="1417" spans="1:53" x14ac:dyDescent="0.2">
      <c r="A1417">
        <v>6</v>
      </c>
      <c r="B1417" t="s">
        <v>6</v>
      </c>
      <c r="C1417">
        <v>1</v>
      </c>
      <c r="D1417">
        <v>25</v>
      </c>
      <c r="E1417">
        <v>8</v>
      </c>
      <c r="F1417" s="5">
        <v>7900.4</v>
      </c>
      <c r="G1417" s="5">
        <v>7588.77</v>
      </c>
      <c r="H1417" s="5">
        <v>0.04</v>
      </c>
      <c r="I1417" s="5">
        <v>3600.75</v>
      </c>
      <c r="J1417" s="5">
        <v>10329</v>
      </c>
      <c r="K1417" s="5">
        <v>5316972</v>
      </c>
      <c r="L1417" s="5">
        <v>8</v>
      </c>
      <c r="M1417" s="5">
        <v>0</v>
      </c>
      <c r="N1417" s="5">
        <v>0</v>
      </c>
      <c r="O1417" s="5">
        <v>0</v>
      </c>
      <c r="P1417" s="9" cm="1">
        <f t="array" ref="P1417">_xlfn.IFS(F1417 ="Unk", 0, F1417 = "", 0,(F1417-G1417)=0,1,(F1417-G1417) &lt;&gt; 0, 0)</f>
        <v>0</v>
      </c>
      <c r="Q1417" s="9" cm="1">
        <f t="array" ref="Q1417">_xlfn.IFS(F1417 ="Unk", 1, F1417 = "", 1, F1417 &lt;&gt; "", 0)</f>
        <v>0</v>
      </c>
      <c r="R1417" s="5">
        <v>10134.86</v>
      </c>
      <c r="S1417" s="5">
        <v>8134.4</v>
      </c>
      <c r="T1417" s="5">
        <v>0.2</v>
      </c>
      <c r="U1417" s="5">
        <v>3600.5</v>
      </c>
      <c r="V1417" s="5">
        <v>14246</v>
      </c>
      <c r="W1417" s="5">
        <v>3989871</v>
      </c>
      <c r="X1417" s="5">
        <v>6</v>
      </c>
      <c r="Y1417" s="5">
        <v>0</v>
      </c>
      <c r="Z1417" s="5">
        <v>0</v>
      </c>
      <c r="AA1417" s="5">
        <v>0</v>
      </c>
      <c r="AB1417" s="9" cm="1">
        <f t="array" ref="AB1417">_xlfn.IFS(R1417 ="Unk", 0, R1417 = "", 0,(R1417-S1417)=0,1,(R1417-S1417) &lt;&gt; 0, 0)</f>
        <v>0</v>
      </c>
      <c r="AC1417" s="9" cm="1">
        <f t="array" ref="AC1417">_xlfn.IFS(R1417 ="Unk", 1, R1417 = "", 1, R1417 &lt;&gt; "", 0)</f>
        <v>0</v>
      </c>
      <c r="AD1417" s="5">
        <v>12779.43</v>
      </c>
      <c r="AE1417" s="5">
        <v>8871.58</v>
      </c>
      <c r="AF1417" s="5">
        <v>0.31</v>
      </c>
      <c r="AG1417" s="5">
        <v>3600.14</v>
      </c>
      <c r="AH1417" s="5">
        <v>14156</v>
      </c>
      <c r="AI1417" s="5">
        <v>3819017</v>
      </c>
      <c r="AJ1417" s="5">
        <v>8</v>
      </c>
      <c r="AK1417" s="5">
        <v>0</v>
      </c>
      <c r="AL1417" s="5">
        <v>0</v>
      </c>
      <c r="AM1417" s="5">
        <v>0</v>
      </c>
      <c r="AN1417" s="9" cm="1">
        <f t="array" ref="AN1417">_xlfn.IFS(AD1417 ="Unk", 0, AD1417 = "", 0,(AD1417-AE1417)=0,1,(AD1417-AE1417) &lt;&gt; 0, 0)</f>
        <v>0</v>
      </c>
      <c r="AO1417" s="9" cm="1">
        <f t="array" ref="AO1417">_xlfn.IFS(AD1417 ="Unk", 1, AD1417 = "", 1, AD1417 &lt;&gt; "", 0)</f>
        <v>0</v>
      </c>
      <c r="AP1417" s="5">
        <v>14990.23</v>
      </c>
      <c r="AQ1417" s="5">
        <v>9678.25</v>
      </c>
      <c r="AR1417" s="5">
        <v>0.35</v>
      </c>
      <c r="AS1417" s="5">
        <v>3604.39</v>
      </c>
      <c r="AT1417" s="5">
        <v>11363</v>
      </c>
      <c r="AU1417" s="5">
        <v>3932572</v>
      </c>
      <c r="AV1417" s="5">
        <v>4</v>
      </c>
      <c r="AW1417" s="5">
        <v>0</v>
      </c>
      <c r="AX1417" s="5">
        <v>0</v>
      </c>
      <c r="AY1417" s="5">
        <v>0</v>
      </c>
      <c r="AZ1417" s="9" cm="1">
        <f t="array" ref="AZ1417">_xlfn.IFS(AP1417 ="Unk", 0, AP1417 = "", 0,(AP1417-AQ1417)=0,1,(AP1417-AQ1417) &lt;&gt; 0, 0)</f>
        <v>0</v>
      </c>
      <c r="BA1417" s="9" cm="1">
        <f t="array" ref="BA1417">_xlfn.IFS(AP1417 ="Unk", 1, AP1417 = "", 1, AP1417 &lt;&gt; "", 0)</f>
        <v>0</v>
      </c>
    </row>
    <row r="1418" spans="1:53" x14ac:dyDescent="0.2">
      <c r="A1418">
        <v>6</v>
      </c>
      <c r="B1418" t="s">
        <v>6</v>
      </c>
      <c r="C1418">
        <v>1</v>
      </c>
      <c r="D1418">
        <v>30</v>
      </c>
      <c r="E1418">
        <v>8</v>
      </c>
      <c r="F1418" s="5" t="s">
        <v>25</v>
      </c>
      <c r="G1418" s="5">
        <v>7771.6</v>
      </c>
      <c r="H1418" s="5">
        <v>100</v>
      </c>
      <c r="I1418" s="5">
        <v>3606.84</v>
      </c>
      <c r="J1418" s="5">
        <v>4395</v>
      </c>
      <c r="K1418" s="5">
        <v>3058217</v>
      </c>
      <c r="L1418" s="5">
        <v>0</v>
      </c>
      <c r="M1418" s="5"/>
      <c r="N1418" s="5"/>
      <c r="O1418" s="5"/>
      <c r="P1418" s="9" cm="1">
        <f t="array" ref="P1418">_xlfn.IFS(F1418 ="Unk", 0, F1418 = "", 0,(F1418-G1418)=0,1,(F1418-G1418) &lt;&gt; 0, 0)</f>
        <v>0</v>
      </c>
      <c r="Q1418" s="9" cm="1">
        <f t="array" ref="Q1418">_xlfn.IFS(F1418 ="Unk", 1, F1418 = "", 1, F1418 &lt;&gt; "", 0)</f>
        <v>1</v>
      </c>
      <c r="R1418" s="5" t="s">
        <v>25</v>
      </c>
      <c r="S1418" s="5">
        <v>8498.65</v>
      </c>
      <c r="T1418" s="5">
        <v>100</v>
      </c>
      <c r="U1418" s="5">
        <v>3603.79</v>
      </c>
      <c r="V1418" s="5">
        <v>4489</v>
      </c>
      <c r="W1418" s="5">
        <v>3202162</v>
      </c>
      <c r="X1418" s="5">
        <v>0</v>
      </c>
      <c r="Y1418" s="5"/>
      <c r="Z1418" s="5"/>
      <c r="AA1418" s="5"/>
      <c r="AB1418" s="9" cm="1">
        <f t="array" ref="AB1418">_xlfn.IFS(R1418 ="Unk", 0, R1418 = "", 0,(R1418-S1418)=0,1,(R1418-S1418) &lt;&gt; 0, 0)</f>
        <v>0</v>
      </c>
      <c r="AC1418" s="9" cm="1">
        <f t="array" ref="AC1418">_xlfn.IFS(R1418 ="Unk", 1, R1418 = "", 1, R1418 &lt;&gt; "", 0)</f>
        <v>1</v>
      </c>
      <c r="AD1418" s="5">
        <v>22320.25</v>
      </c>
      <c r="AE1418" s="5">
        <v>9192.2900000000009</v>
      </c>
      <c r="AF1418" s="5">
        <v>0.59</v>
      </c>
      <c r="AG1418" s="5">
        <v>3600.11</v>
      </c>
      <c r="AH1418" s="5">
        <v>5616</v>
      </c>
      <c r="AI1418" s="5">
        <v>3611940</v>
      </c>
      <c r="AJ1418" s="5">
        <v>2</v>
      </c>
      <c r="AK1418" s="5">
        <v>0</v>
      </c>
      <c r="AL1418" s="5">
        <v>0</v>
      </c>
      <c r="AM1418" s="5">
        <v>0</v>
      </c>
      <c r="AN1418" s="9" cm="1">
        <f t="array" ref="AN1418">_xlfn.IFS(AD1418 ="Unk", 0, AD1418 = "", 0,(AD1418-AE1418)=0,1,(AD1418-AE1418) &lt;&gt; 0, 0)</f>
        <v>0</v>
      </c>
      <c r="AO1418" s="9" cm="1">
        <f t="array" ref="AO1418">_xlfn.IFS(AD1418 ="Unk", 1, AD1418 = "", 1, AD1418 &lt;&gt; "", 0)</f>
        <v>0</v>
      </c>
      <c r="AP1418" s="5">
        <v>20899.439999999999</v>
      </c>
      <c r="AQ1418" s="5">
        <v>10068.5</v>
      </c>
      <c r="AR1418" s="5">
        <v>0.52</v>
      </c>
      <c r="AS1418" s="5">
        <v>3601.5</v>
      </c>
      <c r="AT1418" s="5">
        <v>4664</v>
      </c>
      <c r="AU1418" s="5">
        <v>2136176</v>
      </c>
      <c r="AV1418" s="5">
        <v>9</v>
      </c>
      <c r="AW1418" s="5">
        <v>0</v>
      </c>
      <c r="AX1418" s="5">
        <v>0</v>
      </c>
      <c r="AY1418" s="5">
        <v>0</v>
      </c>
      <c r="AZ1418" s="9" cm="1">
        <f t="array" ref="AZ1418">_xlfn.IFS(AP1418 ="Unk", 0, AP1418 = "", 0,(AP1418-AQ1418)=0,1,(AP1418-AQ1418) &lt;&gt; 0, 0)</f>
        <v>0</v>
      </c>
      <c r="BA1418" s="9" cm="1">
        <f t="array" ref="BA1418">_xlfn.IFS(AP1418 ="Unk", 1, AP1418 = "", 1, AP1418 &lt;&gt; "", 0)</f>
        <v>0</v>
      </c>
    </row>
    <row r="1419" spans="1:53" x14ac:dyDescent="0.2">
      <c r="A1419">
        <v>6</v>
      </c>
      <c r="B1419" t="s">
        <v>6</v>
      </c>
      <c r="C1419">
        <v>2</v>
      </c>
      <c r="D1419">
        <v>5</v>
      </c>
      <c r="E1419">
        <v>8</v>
      </c>
      <c r="F1419" s="5">
        <v>3869.33</v>
      </c>
      <c r="G1419" s="5">
        <v>3869.33</v>
      </c>
      <c r="H1419" s="5">
        <v>0</v>
      </c>
      <c r="I1419" s="5">
        <v>1.06</v>
      </c>
      <c r="J1419" s="5">
        <v>834</v>
      </c>
      <c r="K1419" s="5">
        <v>17513</v>
      </c>
      <c r="L1419" s="5">
        <v>10</v>
      </c>
      <c r="M1419" s="5">
        <v>0</v>
      </c>
      <c r="N1419" s="5">
        <v>0</v>
      </c>
      <c r="O1419" s="5">
        <v>0</v>
      </c>
      <c r="P1419" s="9" cm="1">
        <f t="array" ref="P1419">_xlfn.IFS(F1419 ="Unk", 0, F1419 = "", 0,(F1419-G1419)=0,1,(F1419-G1419) &lt;&gt; 0, 0)</f>
        <v>1</v>
      </c>
      <c r="Q1419" s="9" cm="1">
        <f t="array" ref="Q1419">_xlfn.IFS(F1419 ="Unk", 1, F1419 = "", 1, F1419 &lt;&gt; "", 0)</f>
        <v>0</v>
      </c>
      <c r="R1419" s="5">
        <v>4881.51</v>
      </c>
      <c r="S1419" s="5">
        <v>4881.51</v>
      </c>
      <c r="T1419" s="5">
        <v>0</v>
      </c>
      <c r="U1419" s="5">
        <v>0.09</v>
      </c>
      <c r="V1419" s="5">
        <v>1</v>
      </c>
      <c r="W1419" s="5">
        <v>408</v>
      </c>
      <c r="X1419" s="5">
        <v>5</v>
      </c>
      <c r="Y1419" s="5">
        <v>0</v>
      </c>
      <c r="Z1419" s="5">
        <v>0</v>
      </c>
      <c r="AA1419" s="5">
        <v>0</v>
      </c>
      <c r="AB1419" s="9" cm="1">
        <f t="array" ref="AB1419">_xlfn.IFS(R1419 ="Unk", 0, R1419 = "", 0,(R1419-S1419)=0,1,(R1419-S1419) &lt;&gt; 0, 0)</f>
        <v>1</v>
      </c>
      <c r="AC1419" s="9" cm="1">
        <f t="array" ref="AC1419">_xlfn.IFS(R1419 ="Unk", 1, R1419 = "", 1, R1419 &lt;&gt; "", 0)</f>
        <v>0</v>
      </c>
      <c r="AD1419" s="5">
        <v>5825.51</v>
      </c>
      <c r="AE1419" s="5">
        <v>5825.51</v>
      </c>
      <c r="AF1419" s="5">
        <v>0</v>
      </c>
      <c r="AG1419" s="5">
        <v>0.1</v>
      </c>
      <c r="AH1419" s="5">
        <v>1</v>
      </c>
      <c r="AI1419" s="5">
        <v>226</v>
      </c>
      <c r="AJ1419" s="5">
        <v>9</v>
      </c>
      <c r="AK1419" s="5">
        <v>0</v>
      </c>
      <c r="AL1419" s="5">
        <v>0</v>
      </c>
      <c r="AM1419" s="5">
        <v>0</v>
      </c>
      <c r="AN1419" s="9" cm="1">
        <f t="array" ref="AN1419">_xlfn.IFS(AD1419 ="Unk", 0, AD1419 = "", 0,(AD1419-AE1419)=0,1,(AD1419-AE1419) &lt;&gt; 0, 0)</f>
        <v>1</v>
      </c>
      <c r="AO1419" s="9" cm="1">
        <f t="array" ref="AO1419">_xlfn.IFS(AD1419 ="Unk", 1, AD1419 = "", 1, AD1419 &lt;&gt; "", 0)</f>
        <v>0</v>
      </c>
      <c r="AP1419" s="5"/>
      <c r="AQ1419" s="5"/>
      <c r="AR1419" s="5">
        <v>100</v>
      </c>
      <c r="AS1419" s="5"/>
      <c r="AT1419" s="5"/>
      <c r="AU1419" s="5"/>
      <c r="AV1419" s="5"/>
      <c r="AW1419" s="5"/>
      <c r="AX1419" s="5"/>
      <c r="AY1419" s="5"/>
      <c r="AZ1419" s="9" cm="1">
        <f t="array" ref="AZ1419">_xlfn.IFS(AP1419 ="Unk", 0, AP1419 = "", 0,(AP1419-AQ1419)=0,1,(AP1419-AQ1419) &lt;&gt; 0, 0)</f>
        <v>0</v>
      </c>
      <c r="BA1419" s="9" cm="1">
        <f t="array" ref="BA1419">_xlfn.IFS(AP1419 ="Unk", 1, AP1419 = "", 1, AP1419 &lt;&gt; "", 0)</f>
        <v>1</v>
      </c>
    </row>
    <row r="1420" spans="1:53" x14ac:dyDescent="0.2">
      <c r="A1420">
        <v>6</v>
      </c>
      <c r="B1420" t="s">
        <v>6</v>
      </c>
      <c r="C1420">
        <v>2</v>
      </c>
      <c r="D1420">
        <v>10</v>
      </c>
      <c r="E1420">
        <v>8</v>
      </c>
      <c r="F1420" s="5">
        <v>6927.65</v>
      </c>
      <c r="G1420" s="5">
        <v>6927.65</v>
      </c>
      <c r="H1420" s="5">
        <v>0</v>
      </c>
      <c r="I1420" s="5">
        <v>185.05</v>
      </c>
      <c r="J1420" s="5">
        <v>18718</v>
      </c>
      <c r="K1420" s="5">
        <v>1810929</v>
      </c>
      <c r="L1420" s="5">
        <v>10</v>
      </c>
      <c r="M1420" s="5">
        <v>0</v>
      </c>
      <c r="N1420" s="5">
        <v>0</v>
      </c>
      <c r="O1420" s="5">
        <v>0</v>
      </c>
      <c r="P1420" s="9" cm="1">
        <f t="array" ref="P1420">_xlfn.IFS(F1420 ="Unk", 0, F1420 = "", 0,(F1420-G1420)=0,1,(F1420-G1420) &lt;&gt; 0, 0)</f>
        <v>1</v>
      </c>
      <c r="Q1420" s="9" cm="1">
        <f t="array" ref="Q1420">_xlfn.IFS(F1420 ="Unk", 1, F1420 = "", 1, F1420 &lt;&gt; "", 0)</f>
        <v>0</v>
      </c>
      <c r="R1420" s="5">
        <v>8594.3700000000008</v>
      </c>
      <c r="S1420" s="5">
        <v>8594.3700000000008</v>
      </c>
      <c r="T1420" s="5">
        <v>0</v>
      </c>
      <c r="U1420" s="5">
        <v>555.38</v>
      </c>
      <c r="V1420" s="5">
        <v>39314</v>
      </c>
      <c r="W1420" s="5">
        <v>3991252</v>
      </c>
      <c r="X1420" s="5">
        <v>10</v>
      </c>
      <c r="Y1420" s="5">
        <v>0</v>
      </c>
      <c r="Z1420" s="5">
        <v>0</v>
      </c>
      <c r="AA1420" s="5">
        <v>0</v>
      </c>
      <c r="AB1420" s="9" cm="1">
        <f t="array" ref="AB1420">_xlfn.IFS(R1420 ="Unk", 0, R1420 = "", 0,(R1420-S1420)=0,1,(R1420-S1420) &lt;&gt; 0, 0)</f>
        <v>1</v>
      </c>
      <c r="AC1420" s="9" cm="1">
        <f t="array" ref="AC1420">_xlfn.IFS(R1420 ="Unk", 1, R1420 = "", 1, R1420 &lt;&gt; "", 0)</f>
        <v>0</v>
      </c>
      <c r="AD1420" s="5">
        <v>10410.76</v>
      </c>
      <c r="AE1420" s="5">
        <v>10410.76</v>
      </c>
      <c r="AF1420" s="5">
        <v>0</v>
      </c>
      <c r="AG1420" s="5">
        <v>121.65</v>
      </c>
      <c r="AH1420" s="5">
        <v>7622</v>
      </c>
      <c r="AI1420" s="5">
        <v>991571</v>
      </c>
      <c r="AJ1420" s="5">
        <v>10</v>
      </c>
      <c r="AK1420" s="5">
        <v>0</v>
      </c>
      <c r="AL1420" s="5">
        <v>0</v>
      </c>
      <c r="AM1420" s="5">
        <v>0</v>
      </c>
      <c r="AN1420" s="9" cm="1">
        <f t="array" ref="AN1420">_xlfn.IFS(AD1420 ="Unk", 0, AD1420 = "", 0,(AD1420-AE1420)=0,1,(AD1420-AE1420) &lt;&gt; 0, 0)</f>
        <v>1</v>
      </c>
      <c r="AO1420" s="9" cm="1">
        <f t="array" ref="AO1420">_xlfn.IFS(AD1420 ="Unk", 1, AD1420 = "", 1, AD1420 &lt;&gt; "", 0)</f>
        <v>0</v>
      </c>
      <c r="AP1420" s="5">
        <v>12930.72</v>
      </c>
      <c r="AQ1420" s="5">
        <v>12930.72</v>
      </c>
      <c r="AR1420" s="5">
        <v>0</v>
      </c>
      <c r="AS1420" s="5">
        <v>90.03</v>
      </c>
      <c r="AT1420" s="5">
        <v>7761</v>
      </c>
      <c r="AU1420" s="5">
        <v>765290</v>
      </c>
      <c r="AV1420" s="5">
        <v>10</v>
      </c>
      <c r="AW1420" s="5">
        <v>0</v>
      </c>
      <c r="AX1420" s="5">
        <v>0</v>
      </c>
      <c r="AY1420" s="5">
        <v>0</v>
      </c>
      <c r="AZ1420" s="9" cm="1">
        <f t="array" ref="AZ1420">_xlfn.IFS(AP1420 ="Unk", 0, AP1420 = "", 0,(AP1420-AQ1420)=0,1,(AP1420-AQ1420) &lt;&gt; 0, 0)</f>
        <v>1</v>
      </c>
      <c r="BA1420" s="9" cm="1">
        <f t="array" ref="BA1420">_xlfn.IFS(AP1420 ="Unk", 1, AP1420 = "", 1, AP1420 &lt;&gt; "", 0)</f>
        <v>0</v>
      </c>
    </row>
    <row r="1421" spans="1:53" x14ac:dyDescent="0.2">
      <c r="A1421">
        <v>6</v>
      </c>
      <c r="B1421" t="s">
        <v>6</v>
      </c>
      <c r="C1421">
        <v>2</v>
      </c>
      <c r="D1421">
        <v>15</v>
      </c>
      <c r="E1421">
        <v>8</v>
      </c>
      <c r="F1421" s="5">
        <v>6382.11</v>
      </c>
      <c r="G1421" s="5">
        <v>6382.11</v>
      </c>
      <c r="H1421" s="5">
        <v>0</v>
      </c>
      <c r="I1421" s="5">
        <v>765.06</v>
      </c>
      <c r="J1421" s="5">
        <v>23457</v>
      </c>
      <c r="K1421" s="5">
        <v>3304143</v>
      </c>
      <c r="L1421" s="5">
        <v>10</v>
      </c>
      <c r="M1421" s="5">
        <v>0</v>
      </c>
      <c r="N1421" s="5">
        <v>0</v>
      </c>
      <c r="O1421" s="5">
        <v>0</v>
      </c>
      <c r="P1421" s="9" cm="1">
        <f t="array" ref="P1421">_xlfn.IFS(F1421 ="Unk", 0, F1421 = "", 0,(F1421-G1421)=0,1,(F1421-G1421) &lt;&gt; 0, 0)</f>
        <v>1</v>
      </c>
      <c r="Q1421" s="9" cm="1">
        <f t="array" ref="Q1421">_xlfn.IFS(F1421 ="Unk", 1, F1421 = "", 1, F1421 &lt;&gt; "", 0)</f>
        <v>0</v>
      </c>
      <c r="R1421" s="5">
        <v>7559.9</v>
      </c>
      <c r="S1421" s="5">
        <v>7202.2</v>
      </c>
      <c r="T1421" s="5">
        <v>0.05</v>
      </c>
      <c r="U1421" s="5">
        <v>3600.28</v>
      </c>
      <c r="V1421" s="5">
        <v>59926</v>
      </c>
      <c r="W1421" s="5">
        <v>14408299</v>
      </c>
      <c r="X1421" s="5">
        <v>10</v>
      </c>
      <c r="Y1421" s="5">
        <v>0</v>
      </c>
      <c r="Z1421" s="5">
        <v>0</v>
      </c>
      <c r="AA1421" s="5">
        <v>0</v>
      </c>
      <c r="AB1421" s="9" cm="1">
        <f t="array" ref="AB1421">_xlfn.IFS(R1421 ="Unk", 0, R1421 = "", 0,(R1421-S1421)=0,1,(R1421-S1421) &lt;&gt; 0, 0)</f>
        <v>0</v>
      </c>
      <c r="AC1421" s="9" cm="1">
        <f t="array" ref="AC1421">_xlfn.IFS(R1421 ="Unk", 1, R1421 = "", 1, R1421 &lt;&gt; "", 0)</f>
        <v>0</v>
      </c>
      <c r="AD1421" s="5">
        <v>8774.14</v>
      </c>
      <c r="AE1421" s="5">
        <v>8203.25</v>
      </c>
      <c r="AF1421" s="5">
        <v>7.0000000000000007E-2</v>
      </c>
      <c r="AG1421" s="5">
        <v>3600.69</v>
      </c>
      <c r="AH1421" s="5">
        <v>53621</v>
      </c>
      <c r="AI1421" s="5">
        <v>12736226</v>
      </c>
      <c r="AJ1421" s="5">
        <v>10</v>
      </c>
      <c r="AK1421" s="5">
        <v>0</v>
      </c>
      <c r="AL1421" s="5">
        <v>0</v>
      </c>
      <c r="AM1421" s="5">
        <v>0</v>
      </c>
      <c r="AN1421" s="9" cm="1">
        <f t="array" ref="AN1421">_xlfn.IFS(AD1421 ="Unk", 0, AD1421 = "", 0,(AD1421-AE1421)=0,1,(AD1421-AE1421) &lt;&gt; 0, 0)</f>
        <v>0</v>
      </c>
      <c r="AO1421" s="9" cm="1">
        <f t="array" ref="AO1421">_xlfn.IFS(AD1421 ="Unk", 1, AD1421 = "", 1, AD1421 &lt;&gt; "", 0)</f>
        <v>0</v>
      </c>
      <c r="AP1421" s="5">
        <v>9833.34</v>
      </c>
      <c r="AQ1421" s="5">
        <v>9207.2000000000007</v>
      </c>
      <c r="AR1421" s="5">
        <v>0.06</v>
      </c>
      <c r="AS1421" s="5">
        <v>3600.37</v>
      </c>
      <c r="AT1421" s="5">
        <v>60463</v>
      </c>
      <c r="AU1421" s="5">
        <v>14413143</v>
      </c>
      <c r="AV1421" s="5">
        <v>10</v>
      </c>
      <c r="AW1421" s="5">
        <v>0</v>
      </c>
      <c r="AX1421" s="5">
        <v>0</v>
      </c>
      <c r="AY1421" s="5">
        <v>0</v>
      </c>
      <c r="AZ1421" s="9" cm="1">
        <f t="array" ref="AZ1421">_xlfn.IFS(AP1421 ="Unk", 0, AP1421 = "", 0,(AP1421-AQ1421)=0,1,(AP1421-AQ1421) &lt;&gt; 0, 0)</f>
        <v>0</v>
      </c>
      <c r="BA1421" s="9" cm="1">
        <f t="array" ref="BA1421">_xlfn.IFS(AP1421 ="Unk", 1, AP1421 = "", 1, AP1421 &lt;&gt; "", 0)</f>
        <v>0</v>
      </c>
    </row>
    <row r="1422" spans="1:53" x14ac:dyDescent="0.2">
      <c r="A1422">
        <v>6</v>
      </c>
      <c r="B1422" t="s">
        <v>6</v>
      </c>
      <c r="C1422">
        <v>2</v>
      </c>
      <c r="D1422">
        <v>20</v>
      </c>
      <c r="E1422">
        <v>8</v>
      </c>
      <c r="F1422" s="5">
        <v>6612.88</v>
      </c>
      <c r="G1422" s="5">
        <v>6434.62</v>
      </c>
      <c r="H1422" s="5">
        <v>0.03</v>
      </c>
      <c r="I1422" s="5">
        <v>3600.51</v>
      </c>
      <c r="J1422" s="5">
        <v>20938</v>
      </c>
      <c r="K1422" s="5">
        <v>6949720</v>
      </c>
      <c r="L1422" s="5">
        <v>9</v>
      </c>
      <c r="M1422" s="5">
        <v>0</v>
      </c>
      <c r="N1422" s="5">
        <v>0</v>
      </c>
      <c r="O1422" s="5">
        <v>0</v>
      </c>
      <c r="P1422" s="9" cm="1">
        <f t="array" ref="P1422">_xlfn.IFS(F1422 ="Unk", 0, F1422 = "", 0,(F1422-G1422)=0,1,(F1422-G1422) &lt;&gt; 0, 0)</f>
        <v>0</v>
      </c>
      <c r="Q1422" s="9" cm="1">
        <f t="array" ref="Q1422">_xlfn.IFS(F1422 ="Unk", 1, F1422 = "", 1, F1422 &lt;&gt; "", 0)</f>
        <v>0</v>
      </c>
      <c r="R1422" s="5">
        <v>7252.47</v>
      </c>
      <c r="S1422" s="5">
        <v>6947.75</v>
      </c>
      <c r="T1422" s="5">
        <v>0.04</v>
      </c>
      <c r="U1422" s="5">
        <v>3600.57</v>
      </c>
      <c r="V1422" s="5">
        <v>26697</v>
      </c>
      <c r="W1422" s="5">
        <v>8499994</v>
      </c>
      <c r="X1422" s="5">
        <v>10</v>
      </c>
      <c r="Y1422" s="5">
        <v>0</v>
      </c>
      <c r="Z1422" s="5">
        <v>0</v>
      </c>
      <c r="AA1422" s="5">
        <v>0</v>
      </c>
      <c r="AB1422" s="9" cm="1">
        <f t="array" ref="AB1422">_xlfn.IFS(R1422 ="Unk", 0, R1422 = "", 0,(R1422-S1422)=0,1,(R1422-S1422) &lt;&gt; 0, 0)</f>
        <v>0</v>
      </c>
      <c r="AC1422" s="9" cm="1">
        <f t="array" ref="AC1422">_xlfn.IFS(R1422 ="Unk", 1, R1422 = "", 1, R1422 &lt;&gt; "", 0)</f>
        <v>0</v>
      </c>
      <c r="AD1422" s="5">
        <v>8267.76</v>
      </c>
      <c r="AE1422" s="5">
        <v>7579.03</v>
      </c>
      <c r="AF1422" s="5">
        <v>0.08</v>
      </c>
      <c r="AG1422" s="5">
        <v>3601.93</v>
      </c>
      <c r="AH1422" s="5">
        <v>22016</v>
      </c>
      <c r="AI1422" s="5">
        <v>7157157</v>
      </c>
      <c r="AJ1422" s="5">
        <v>10</v>
      </c>
      <c r="AK1422" s="5">
        <v>0</v>
      </c>
      <c r="AL1422" s="5">
        <v>0</v>
      </c>
      <c r="AM1422" s="5">
        <v>0</v>
      </c>
      <c r="AN1422" s="9" cm="1">
        <f t="array" ref="AN1422">_xlfn.IFS(AD1422 ="Unk", 0, AD1422 = "", 0,(AD1422-AE1422)=0,1,(AD1422-AE1422) &lt;&gt; 0, 0)</f>
        <v>0</v>
      </c>
      <c r="AO1422" s="9" cm="1">
        <f t="array" ref="AO1422">_xlfn.IFS(AD1422 ="Unk", 1, AD1422 = "", 1, AD1422 &lt;&gt; "", 0)</f>
        <v>0</v>
      </c>
      <c r="AP1422" s="5">
        <v>9115.2800000000007</v>
      </c>
      <c r="AQ1422" s="5">
        <v>8353.27</v>
      </c>
      <c r="AR1422" s="5">
        <v>0.08</v>
      </c>
      <c r="AS1422" s="5">
        <v>3600.93</v>
      </c>
      <c r="AT1422" s="5">
        <v>24238</v>
      </c>
      <c r="AU1422" s="5">
        <v>7322597</v>
      </c>
      <c r="AV1422" s="5">
        <v>10</v>
      </c>
      <c r="AW1422" s="5">
        <v>0</v>
      </c>
      <c r="AX1422" s="5">
        <v>0</v>
      </c>
      <c r="AY1422" s="5">
        <v>0</v>
      </c>
      <c r="AZ1422" s="9" cm="1">
        <f t="array" ref="AZ1422">_xlfn.IFS(AP1422 ="Unk", 0, AP1422 = "", 0,(AP1422-AQ1422)=0,1,(AP1422-AQ1422) &lt;&gt; 0, 0)</f>
        <v>0</v>
      </c>
      <c r="BA1422" s="9" cm="1">
        <f t="array" ref="BA1422">_xlfn.IFS(AP1422 ="Unk", 1, AP1422 = "", 1, AP1422 &lt;&gt; "", 0)</f>
        <v>0</v>
      </c>
    </row>
    <row r="1423" spans="1:53" x14ac:dyDescent="0.2">
      <c r="A1423">
        <v>6</v>
      </c>
      <c r="B1423" t="s">
        <v>6</v>
      </c>
      <c r="C1423">
        <v>2</v>
      </c>
      <c r="D1423">
        <v>25</v>
      </c>
      <c r="E1423">
        <v>8</v>
      </c>
      <c r="F1423" s="5">
        <v>12306.47</v>
      </c>
      <c r="G1423" s="5">
        <v>7107.98</v>
      </c>
      <c r="H1423" s="5">
        <v>0.42</v>
      </c>
      <c r="I1423" s="5">
        <v>3601.47</v>
      </c>
      <c r="J1423" s="5">
        <v>13401</v>
      </c>
      <c r="K1423" s="5">
        <v>3106484</v>
      </c>
      <c r="L1423" s="5">
        <v>1</v>
      </c>
      <c r="M1423" s="5">
        <v>0</v>
      </c>
      <c r="N1423" s="5">
        <v>0</v>
      </c>
      <c r="O1423" s="5">
        <v>0</v>
      </c>
      <c r="P1423" s="9" cm="1">
        <f t="array" ref="P1423">_xlfn.IFS(F1423 ="Unk", 0, F1423 = "", 0,(F1423-G1423)=0,1,(F1423-G1423) &lt;&gt; 0, 0)</f>
        <v>0</v>
      </c>
      <c r="Q1423" s="9" cm="1">
        <f t="array" ref="Q1423">_xlfn.IFS(F1423 ="Unk", 1, F1423 = "", 1, F1423 &lt;&gt; "", 0)</f>
        <v>0</v>
      </c>
      <c r="R1423" s="5">
        <v>15674.8</v>
      </c>
      <c r="S1423" s="5">
        <v>7470.7</v>
      </c>
      <c r="T1423" s="5">
        <v>0.52</v>
      </c>
      <c r="U1423" s="5">
        <v>3609.41</v>
      </c>
      <c r="V1423" s="5">
        <v>12906</v>
      </c>
      <c r="W1423" s="5">
        <v>3095451</v>
      </c>
      <c r="X1423" s="5">
        <v>4</v>
      </c>
      <c r="Y1423" s="5">
        <v>0</v>
      </c>
      <c r="Z1423" s="5">
        <v>0</v>
      </c>
      <c r="AA1423" s="5">
        <v>0</v>
      </c>
      <c r="AB1423" s="9" cm="1">
        <f t="array" ref="AB1423">_xlfn.IFS(R1423 ="Unk", 0, R1423 = "", 0,(R1423-S1423)=0,1,(R1423-S1423) &lt;&gt; 0, 0)</f>
        <v>0</v>
      </c>
      <c r="AC1423" s="9" cm="1">
        <f t="array" ref="AC1423">_xlfn.IFS(R1423 ="Unk", 1, R1423 = "", 1, R1423 &lt;&gt; "", 0)</f>
        <v>0</v>
      </c>
      <c r="AD1423" s="5">
        <v>18012.96</v>
      </c>
      <c r="AE1423" s="5">
        <v>8259.58</v>
      </c>
      <c r="AF1423" s="5">
        <v>0.54</v>
      </c>
      <c r="AG1423" s="5">
        <v>3600.18</v>
      </c>
      <c r="AH1423" s="5">
        <v>11411</v>
      </c>
      <c r="AI1423" s="5">
        <v>2802895</v>
      </c>
      <c r="AJ1423" s="5">
        <v>4</v>
      </c>
      <c r="AK1423" s="5">
        <v>0</v>
      </c>
      <c r="AL1423" s="5">
        <v>0</v>
      </c>
      <c r="AM1423" s="5">
        <v>0</v>
      </c>
      <c r="AN1423" s="9" cm="1">
        <f t="array" ref="AN1423">_xlfn.IFS(AD1423 ="Unk", 0, AD1423 = "", 0,(AD1423-AE1423)=0,1,(AD1423-AE1423) &lt;&gt; 0, 0)</f>
        <v>0</v>
      </c>
      <c r="AO1423" s="9" cm="1">
        <f t="array" ref="AO1423">_xlfn.IFS(AD1423 ="Unk", 1, AD1423 = "", 1, AD1423 &lt;&gt; "", 0)</f>
        <v>0</v>
      </c>
      <c r="AP1423" s="5">
        <v>18729.62</v>
      </c>
      <c r="AQ1423" s="5">
        <v>9356.0300000000007</v>
      </c>
      <c r="AR1423" s="5">
        <v>0.5</v>
      </c>
      <c r="AS1423" s="5">
        <v>3600.21</v>
      </c>
      <c r="AT1423" s="5">
        <v>11502</v>
      </c>
      <c r="AU1423" s="5">
        <v>3202798</v>
      </c>
      <c r="AV1423" s="5">
        <v>2</v>
      </c>
      <c r="AW1423" s="5">
        <v>0</v>
      </c>
      <c r="AX1423" s="5">
        <v>0</v>
      </c>
      <c r="AY1423" s="5">
        <v>0</v>
      </c>
      <c r="AZ1423" s="9" cm="1">
        <f t="array" ref="AZ1423">_xlfn.IFS(AP1423 ="Unk", 0, AP1423 = "", 0,(AP1423-AQ1423)=0,1,(AP1423-AQ1423) &lt;&gt; 0, 0)</f>
        <v>0</v>
      </c>
      <c r="BA1423" s="9" cm="1">
        <f t="array" ref="BA1423">_xlfn.IFS(AP1423 ="Unk", 1, AP1423 = "", 1, AP1423 &lt;&gt; "", 0)</f>
        <v>0</v>
      </c>
    </row>
    <row r="1424" spans="1:53" x14ac:dyDescent="0.2">
      <c r="A1424">
        <v>6</v>
      </c>
      <c r="B1424" t="s">
        <v>6</v>
      </c>
      <c r="C1424">
        <v>2</v>
      </c>
      <c r="D1424">
        <v>30</v>
      </c>
      <c r="E1424">
        <v>8</v>
      </c>
      <c r="F1424" s="5">
        <v>10156.33</v>
      </c>
      <c r="G1424" s="5">
        <v>7974.35</v>
      </c>
      <c r="H1424" s="5">
        <v>0.21</v>
      </c>
      <c r="I1424" s="5">
        <v>3600.52</v>
      </c>
      <c r="J1424" s="5">
        <v>6328</v>
      </c>
      <c r="K1424" s="5">
        <v>3611459</v>
      </c>
      <c r="L1424" s="5">
        <v>3</v>
      </c>
      <c r="M1424" s="5">
        <v>0</v>
      </c>
      <c r="N1424" s="5">
        <v>0</v>
      </c>
      <c r="O1424" s="5">
        <v>0</v>
      </c>
      <c r="P1424" s="9" cm="1">
        <f t="array" ref="P1424">_xlfn.IFS(F1424 ="Unk", 0, F1424 = "", 0,(F1424-G1424)=0,1,(F1424-G1424) &lt;&gt; 0, 0)</f>
        <v>0</v>
      </c>
      <c r="Q1424" s="9" cm="1">
        <f t="array" ref="Q1424">_xlfn.IFS(F1424 ="Unk", 1, F1424 = "", 1, F1424 &lt;&gt; "", 0)</f>
        <v>0</v>
      </c>
      <c r="R1424" s="5">
        <v>17084.740000000002</v>
      </c>
      <c r="S1424" s="5">
        <v>8657.26</v>
      </c>
      <c r="T1424" s="5">
        <v>0.49</v>
      </c>
      <c r="U1424" s="5">
        <v>3601.5</v>
      </c>
      <c r="V1424" s="5">
        <v>4728</v>
      </c>
      <c r="W1424" s="5">
        <v>2919608</v>
      </c>
      <c r="X1424" s="5">
        <v>1</v>
      </c>
      <c r="Y1424" s="5">
        <v>0</v>
      </c>
      <c r="Z1424" s="5">
        <v>0</v>
      </c>
      <c r="AA1424" s="5">
        <v>0</v>
      </c>
      <c r="AB1424" s="9" cm="1">
        <f t="array" ref="AB1424">_xlfn.IFS(R1424 ="Unk", 0, R1424 = "", 0,(R1424-S1424)=0,1,(R1424-S1424) &lt;&gt; 0, 0)</f>
        <v>0</v>
      </c>
      <c r="AC1424" s="9" cm="1">
        <f t="array" ref="AC1424">_xlfn.IFS(R1424 ="Unk", 1, R1424 = "", 1, R1424 &lt;&gt; "", 0)</f>
        <v>0</v>
      </c>
      <c r="AD1424" s="5">
        <v>15946.16</v>
      </c>
      <c r="AE1424" s="5">
        <v>9682.01</v>
      </c>
      <c r="AF1424" s="5">
        <v>0.39</v>
      </c>
      <c r="AG1424" s="5">
        <v>3600.2</v>
      </c>
      <c r="AH1424" s="5">
        <v>3950</v>
      </c>
      <c r="AI1424" s="5">
        <v>2692318</v>
      </c>
      <c r="AJ1424" s="5">
        <v>1</v>
      </c>
      <c r="AK1424" s="5">
        <v>0</v>
      </c>
      <c r="AL1424" s="5">
        <v>0</v>
      </c>
      <c r="AM1424" s="5">
        <v>0</v>
      </c>
      <c r="AN1424" s="9" cm="1">
        <f t="array" ref="AN1424">_xlfn.IFS(AD1424 ="Unk", 0, AD1424 = "", 0,(AD1424-AE1424)=0,1,(AD1424-AE1424) &lt;&gt; 0, 0)</f>
        <v>0</v>
      </c>
      <c r="AO1424" s="9" cm="1">
        <f t="array" ref="AO1424">_xlfn.IFS(AD1424 ="Unk", 1, AD1424 = "", 1, AD1424 &lt;&gt; "", 0)</f>
        <v>0</v>
      </c>
      <c r="AP1424" s="5" t="s">
        <v>25</v>
      </c>
      <c r="AQ1424" s="5">
        <v>10008.51</v>
      </c>
      <c r="AR1424" s="5">
        <v>100</v>
      </c>
      <c r="AS1424" s="5">
        <v>3611.06</v>
      </c>
      <c r="AT1424" s="5">
        <v>5998</v>
      </c>
      <c r="AU1424" s="5">
        <v>3840875</v>
      </c>
      <c r="AV1424" s="5">
        <v>0</v>
      </c>
      <c r="AW1424" s="5"/>
      <c r="AX1424" s="5"/>
      <c r="AY1424" s="5"/>
      <c r="AZ1424" s="9" cm="1">
        <f t="array" ref="AZ1424">_xlfn.IFS(AP1424 ="Unk", 0, AP1424 = "", 0,(AP1424-AQ1424)=0,1,(AP1424-AQ1424) &lt;&gt; 0, 0)</f>
        <v>0</v>
      </c>
      <c r="BA1424" s="9" cm="1">
        <f t="array" ref="BA1424">_xlfn.IFS(AP1424 ="Unk", 1, AP1424 = "", 1, AP1424 &lt;&gt; "", 0)</f>
        <v>1</v>
      </c>
    </row>
    <row r="1425" spans="1:53" x14ac:dyDescent="0.2">
      <c r="A1425">
        <v>6</v>
      </c>
      <c r="B1425" t="s">
        <v>6</v>
      </c>
      <c r="C1425">
        <v>3</v>
      </c>
      <c r="D1425">
        <v>5</v>
      </c>
      <c r="E1425">
        <v>8</v>
      </c>
      <c r="F1425" s="5">
        <v>5997.42</v>
      </c>
      <c r="G1425" s="5">
        <v>5997.42</v>
      </c>
      <c r="H1425" s="5">
        <v>0</v>
      </c>
      <c r="I1425" s="5">
        <v>0.36</v>
      </c>
      <c r="J1425" s="5">
        <v>53</v>
      </c>
      <c r="K1425" s="5">
        <v>2359</v>
      </c>
      <c r="L1425" s="5">
        <v>10</v>
      </c>
      <c r="M1425" s="5">
        <v>0</v>
      </c>
      <c r="N1425" s="5">
        <v>0</v>
      </c>
      <c r="O1425" s="5">
        <v>0</v>
      </c>
      <c r="P1425" s="9" cm="1">
        <f t="array" ref="P1425">_xlfn.IFS(F1425 ="Unk", 0, F1425 = "", 0,(F1425-G1425)=0,1,(F1425-G1425) &lt;&gt; 0, 0)</f>
        <v>1</v>
      </c>
      <c r="Q1425" s="9" cm="1">
        <f t="array" ref="Q1425">_xlfn.IFS(F1425 ="Unk", 1, F1425 = "", 1, F1425 &lt;&gt; "", 0)</f>
        <v>0</v>
      </c>
      <c r="R1425" s="5">
        <v>10555.98</v>
      </c>
      <c r="S1425" s="5">
        <v>10555.98</v>
      </c>
      <c r="T1425" s="5">
        <v>0</v>
      </c>
      <c r="U1425" s="5">
        <v>0.06</v>
      </c>
      <c r="V1425" s="5">
        <v>1</v>
      </c>
      <c r="W1425" s="5">
        <v>205</v>
      </c>
      <c r="X1425" s="5">
        <v>5</v>
      </c>
      <c r="Y1425" s="5">
        <v>0</v>
      </c>
      <c r="Z1425" s="5">
        <v>0</v>
      </c>
      <c r="AA1425" s="5">
        <v>0</v>
      </c>
      <c r="AB1425" s="9" cm="1">
        <f t="array" ref="AB1425">_xlfn.IFS(R1425 ="Unk", 0, R1425 = "", 0,(R1425-S1425)=0,1,(R1425-S1425) &lt;&gt; 0, 0)</f>
        <v>1</v>
      </c>
      <c r="AC1425" s="9" cm="1">
        <f t="array" ref="AC1425">_xlfn.IFS(R1425 ="Unk", 1, R1425 = "", 1, R1425 &lt;&gt; "", 0)</f>
        <v>0</v>
      </c>
      <c r="AD1425" s="5">
        <v>10951.76</v>
      </c>
      <c r="AE1425" s="5">
        <v>10951.76</v>
      </c>
      <c r="AF1425" s="5">
        <v>0</v>
      </c>
      <c r="AG1425" s="5">
        <v>0.04</v>
      </c>
      <c r="AH1425" s="5">
        <v>1</v>
      </c>
      <c r="AI1425" s="5">
        <v>118</v>
      </c>
      <c r="AJ1425" s="5">
        <v>3</v>
      </c>
      <c r="AK1425" s="5">
        <v>0</v>
      </c>
      <c r="AL1425" s="5">
        <v>0</v>
      </c>
      <c r="AM1425" s="5">
        <v>0</v>
      </c>
      <c r="AN1425" s="9" cm="1">
        <f t="array" ref="AN1425">_xlfn.IFS(AD1425 ="Unk", 0, AD1425 = "", 0,(AD1425-AE1425)=0,1,(AD1425-AE1425) &lt;&gt; 0, 0)</f>
        <v>1</v>
      </c>
      <c r="AO1425" s="9" cm="1">
        <f t="array" ref="AO1425">_xlfn.IFS(AD1425 ="Unk", 1, AD1425 = "", 1, AD1425 &lt;&gt; "", 0)</f>
        <v>0</v>
      </c>
      <c r="AP1425" s="5">
        <v>12088.98</v>
      </c>
      <c r="AQ1425" s="5">
        <v>12087.82</v>
      </c>
      <c r="AR1425" s="5">
        <v>0</v>
      </c>
      <c r="AS1425" s="5">
        <v>0.06</v>
      </c>
      <c r="AT1425" s="5">
        <v>1</v>
      </c>
      <c r="AU1425" s="5">
        <v>113</v>
      </c>
      <c r="AV1425" s="5">
        <v>5</v>
      </c>
      <c r="AW1425" s="5">
        <v>0</v>
      </c>
      <c r="AX1425" s="5">
        <v>0</v>
      </c>
      <c r="AY1425" s="5">
        <v>0</v>
      </c>
      <c r="AZ1425" s="9" cm="1">
        <f t="array" ref="AZ1425">_xlfn.IFS(AP1425 ="Unk", 0, AP1425 = "", 0,(AP1425-AQ1425)=0,1,(AP1425-AQ1425) &lt;&gt; 0, 0)</f>
        <v>0</v>
      </c>
      <c r="BA1425" s="9" cm="1">
        <f t="array" ref="BA1425">_xlfn.IFS(AP1425 ="Unk", 1, AP1425 = "", 1, AP1425 &lt;&gt; "", 0)</f>
        <v>0</v>
      </c>
    </row>
    <row r="1426" spans="1:53" x14ac:dyDescent="0.2">
      <c r="A1426">
        <v>6</v>
      </c>
      <c r="B1426" t="s">
        <v>6</v>
      </c>
      <c r="C1426">
        <v>3</v>
      </c>
      <c r="D1426">
        <v>10</v>
      </c>
      <c r="E1426">
        <v>8</v>
      </c>
      <c r="F1426" s="5">
        <v>5533.68</v>
      </c>
      <c r="G1426" s="5">
        <v>5533.68</v>
      </c>
      <c r="H1426" s="5">
        <v>0</v>
      </c>
      <c r="I1426" s="5">
        <v>69.27</v>
      </c>
      <c r="J1426" s="5">
        <v>6321</v>
      </c>
      <c r="K1426" s="5">
        <v>534745</v>
      </c>
      <c r="L1426" s="5">
        <v>10</v>
      </c>
      <c r="M1426" s="5">
        <v>0</v>
      </c>
      <c r="N1426" s="5">
        <v>0</v>
      </c>
      <c r="O1426" s="5">
        <v>0</v>
      </c>
      <c r="P1426" s="9" cm="1">
        <f t="array" ref="P1426">_xlfn.IFS(F1426 ="Unk", 0, F1426 = "", 0,(F1426-G1426)=0,1,(F1426-G1426) &lt;&gt; 0, 0)</f>
        <v>1</v>
      </c>
      <c r="Q1426" s="9" cm="1">
        <f t="array" ref="Q1426">_xlfn.IFS(F1426 ="Unk", 1, F1426 = "", 1, F1426 &lt;&gt; "", 0)</f>
        <v>0</v>
      </c>
      <c r="R1426" s="5">
        <v>6604.5</v>
      </c>
      <c r="S1426" s="5">
        <v>6604.5</v>
      </c>
      <c r="T1426" s="5">
        <v>0</v>
      </c>
      <c r="U1426" s="5">
        <v>330.79</v>
      </c>
      <c r="V1426" s="5">
        <v>31462</v>
      </c>
      <c r="W1426" s="5">
        <v>2976329</v>
      </c>
      <c r="X1426" s="5">
        <v>10</v>
      </c>
      <c r="Y1426" s="5">
        <v>0</v>
      </c>
      <c r="Z1426" s="5">
        <v>0</v>
      </c>
      <c r="AA1426" s="5">
        <v>0</v>
      </c>
      <c r="AB1426" s="9" cm="1">
        <f t="array" ref="AB1426">_xlfn.IFS(R1426 ="Unk", 0, R1426 = "", 0,(R1426-S1426)=0,1,(R1426-S1426) &lt;&gt; 0, 0)</f>
        <v>1</v>
      </c>
      <c r="AC1426" s="9" cm="1">
        <f t="array" ref="AC1426">_xlfn.IFS(R1426 ="Unk", 1, R1426 = "", 1, R1426 &lt;&gt; "", 0)</f>
        <v>0</v>
      </c>
      <c r="AD1426" s="5">
        <v>7757.29</v>
      </c>
      <c r="AE1426" s="5">
        <v>7757.29</v>
      </c>
      <c r="AF1426" s="5">
        <v>0</v>
      </c>
      <c r="AG1426" s="5">
        <v>39.82</v>
      </c>
      <c r="AH1426" s="5">
        <v>2486</v>
      </c>
      <c r="AI1426" s="5">
        <v>254396</v>
      </c>
      <c r="AJ1426" s="5">
        <v>10</v>
      </c>
      <c r="AK1426" s="5">
        <v>0</v>
      </c>
      <c r="AL1426" s="5">
        <v>0</v>
      </c>
      <c r="AM1426" s="5">
        <v>0</v>
      </c>
      <c r="AN1426" s="9" cm="1">
        <f t="array" ref="AN1426">_xlfn.IFS(AD1426 ="Unk", 0, AD1426 = "", 0,(AD1426-AE1426)=0,1,(AD1426-AE1426) &lt;&gt; 0, 0)</f>
        <v>1</v>
      </c>
      <c r="AO1426" s="9" cm="1">
        <f t="array" ref="AO1426">_xlfn.IFS(AD1426 ="Unk", 1, AD1426 = "", 1, AD1426 &lt;&gt; "", 0)</f>
        <v>0</v>
      </c>
      <c r="AP1426" s="5">
        <v>9153.3700000000008</v>
      </c>
      <c r="AQ1426" s="5">
        <v>9153.3700000000008</v>
      </c>
      <c r="AR1426" s="5">
        <v>0</v>
      </c>
      <c r="AS1426" s="5">
        <v>14.71</v>
      </c>
      <c r="AT1426" s="5">
        <v>1929</v>
      </c>
      <c r="AU1426" s="5">
        <v>133139</v>
      </c>
      <c r="AV1426" s="5">
        <v>10</v>
      </c>
      <c r="AW1426" s="5">
        <v>0</v>
      </c>
      <c r="AX1426" s="5">
        <v>0</v>
      </c>
      <c r="AY1426" s="5">
        <v>0</v>
      </c>
      <c r="AZ1426" s="9" cm="1">
        <f t="array" ref="AZ1426">_xlfn.IFS(AP1426 ="Unk", 0, AP1426 = "", 0,(AP1426-AQ1426)=0,1,(AP1426-AQ1426) &lt;&gt; 0, 0)</f>
        <v>1</v>
      </c>
      <c r="BA1426" s="9" cm="1">
        <f t="array" ref="BA1426">_xlfn.IFS(AP1426 ="Unk", 1, AP1426 = "", 1, AP1426 &lt;&gt; "", 0)</f>
        <v>0</v>
      </c>
    </row>
    <row r="1427" spans="1:53" x14ac:dyDescent="0.2">
      <c r="A1427">
        <v>6</v>
      </c>
      <c r="B1427" t="s">
        <v>6</v>
      </c>
      <c r="C1427">
        <v>3</v>
      </c>
      <c r="D1427">
        <v>15</v>
      </c>
      <c r="E1427">
        <v>8</v>
      </c>
      <c r="F1427" s="5">
        <v>7239.38</v>
      </c>
      <c r="G1427" s="5">
        <v>7239.38</v>
      </c>
      <c r="H1427" s="5">
        <v>0</v>
      </c>
      <c r="I1427" s="5">
        <v>1932.85</v>
      </c>
      <c r="J1427" s="5">
        <v>43666</v>
      </c>
      <c r="K1427" s="5">
        <v>7204381</v>
      </c>
      <c r="L1427" s="5">
        <v>10</v>
      </c>
      <c r="M1427" s="5">
        <v>0</v>
      </c>
      <c r="N1427" s="5">
        <v>0</v>
      </c>
      <c r="O1427" s="5">
        <v>0</v>
      </c>
      <c r="P1427" s="9" cm="1">
        <f t="array" ref="P1427">_xlfn.IFS(F1427 ="Unk", 0, F1427 = "", 0,(F1427-G1427)=0,1,(F1427-G1427) &lt;&gt; 0, 0)</f>
        <v>1</v>
      </c>
      <c r="Q1427" s="9" cm="1">
        <f t="array" ref="Q1427">_xlfn.IFS(F1427 ="Unk", 1, F1427 = "", 1, F1427 &lt;&gt; "", 0)</f>
        <v>0</v>
      </c>
      <c r="R1427" s="5">
        <v>8465.2099999999991</v>
      </c>
      <c r="S1427" s="5">
        <v>8332.5300000000007</v>
      </c>
      <c r="T1427" s="5">
        <v>0.02</v>
      </c>
      <c r="U1427" s="5">
        <v>3600.23</v>
      </c>
      <c r="V1427" s="5">
        <v>58887</v>
      </c>
      <c r="W1427" s="5">
        <v>12432143</v>
      </c>
      <c r="X1427" s="5">
        <v>10</v>
      </c>
      <c r="Y1427" s="5">
        <v>0</v>
      </c>
      <c r="Z1427" s="5">
        <v>0</v>
      </c>
      <c r="AA1427" s="5">
        <v>0</v>
      </c>
      <c r="AB1427" s="9" cm="1">
        <f t="array" ref="AB1427">_xlfn.IFS(R1427 ="Unk", 0, R1427 = "", 0,(R1427-S1427)=0,1,(R1427-S1427) &lt;&gt; 0, 0)</f>
        <v>0</v>
      </c>
      <c r="AC1427" s="9" cm="1">
        <f t="array" ref="AC1427">_xlfn.IFS(R1427 ="Unk", 1, R1427 = "", 1, R1427 &lt;&gt; "", 0)</f>
        <v>0</v>
      </c>
      <c r="AD1427" s="5">
        <v>9665.57</v>
      </c>
      <c r="AE1427" s="5">
        <v>9435.23</v>
      </c>
      <c r="AF1427" s="5">
        <v>0.02</v>
      </c>
      <c r="AG1427" s="5">
        <v>3600.26</v>
      </c>
      <c r="AH1427" s="5">
        <v>49379</v>
      </c>
      <c r="AI1427" s="5">
        <v>12663360</v>
      </c>
      <c r="AJ1427" s="5">
        <v>10</v>
      </c>
      <c r="AK1427" s="5">
        <v>0</v>
      </c>
      <c r="AL1427" s="5">
        <v>0</v>
      </c>
      <c r="AM1427" s="5">
        <v>0</v>
      </c>
      <c r="AN1427" s="9" cm="1">
        <f t="array" ref="AN1427">_xlfn.IFS(AD1427 ="Unk", 0, AD1427 = "", 0,(AD1427-AE1427)=0,1,(AD1427-AE1427) &lt;&gt; 0, 0)</f>
        <v>0</v>
      </c>
      <c r="AO1427" s="9" cm="1">
        <f t="array" ref="AO1427">_xlfn.IFS(AD1427 ="Unk", 1, AD1427 = "", 1, AD1427 &lt;&gt; "", 0)</f>
        <v>0</v>
      </c>
      <c r="AP1427" s="5">
        <v>10913.51</v>
      </c>
      <c r="AQ1427" s="5">
        <v>10913.51</v>
      </c>
      <c r="AR1427" s="5">
        <v>0</v>
      </c>
      <c r="AS1427" s="5">
        <v>2028.89</v>
      </c>
      <c r="AT1427" s="5">
        <v>49913</v>
      </c>
      <c r="AU1427" s="5">
        <v>9224239</v>
      </c>
      <c r="AV1427" s="5">
        <v>10</v>
      </c>
      <c r="AW1427" s="5">
        <v>0</v>
      </c>
      <c r="AX1427" s="5">
        <v>0</v>
      </c>
      <c r="AY1427" s="5">
        <v>0</v>
      </c>
      <c r="AZ1427" s="9" cm="1">
        <f t="array" ref="AZ1427">_xlfn.IFS(AP1427 ="Unk", 0, AP1427 = "", 0,(AP1427-AQ1427)=0,1,(AP1427-AQ1427) &lt;&gt; 0, 0)</f>
        <v>1</v>
      </c>
      <c r="BA1427" s="9" cm="1">
        <f t="array" ref="BA1427">_xlfn.IFS(AP1427 ="Unk", 1, AP1427 = "", 1, AP1427 &lt;&gt; "", 0)</f>
        <v>0</v>
      </c>
    </row>
    <row r="1428" spans="1:53" x14ac:dyDescent="0.2">
      <c r="A1428">
        <v>6</v>
      </c>
      <c r="B1428" t="s">
        <v>6</v>
      </c>
      <c r="C1428">
        <v>3</v>
      </c>
      <c r="D1428">
        <v>20</v>
      </c>
      <c r="E1428">
        <v>8</v>
      </c>
      <c r="F1428" s="5">
        <v>7781.52</v>
      </c>
      <c r="G1428" s="5">
        <v>7714.92</v>
      </c>
      <c r="H1428" s="5">
        <v>0.01</v>
      </c>
      <c r="I1428" s="5">
        <v>3600.22</v>
      </c>
      <c r="J1428" s="5">
        <v>21376</v>
      </c>
      <c r="K1428" s="5">
        <v>7249294</v>
      </c>
      <c r="L1428" s="5">
        <v>10</v>
      </c>
      <c r="M1428" s="5">
        <v>0</v>
      </c>
      <c r="N1428" s="5">
        <v>0</v>
      </c>
      <c r="O1428" s="5">
        <v>0</v>
      </c>
      <c r="P1428" s="9" cm="1">
        <f t="array" ref="P1428">_xlfn.IFS(F1428 ="Unk", 0, F1428 = "", 0,(F1428-G1428)=0,1,(F1428-G1428) &lt;&gt; 0, 0)</f>
        <v>0</v>
      </c>
      <c r="Q1428" s="9" cm="1">
        <f t="array" ref="Q1428">_xlfn.IFS(F1428 ="Unk", 1, F1428 = "", 1, F1428 &lt;&gt; "", 0)</f>
        <v>0</v>
      </c>
      <c r="R1428" s="5">
        <v>9163.4599999999991</v>
      </c>
      <c r="S1428" s="5">
        <v>8412.6</v>
      </c>
      <c r="T1428" s="5">
        <v>0.08</v>
      </c>
      <c r="U1428" s="5">
        <v>3601.7</v>
      </c>
      <c r="V1428" s="5">
        <v>19072</v>
      </c>
      <c r="W1428" s="5">
        <v>5951363</v>
      </c>
      <c r="X1428" s="5">
        <v>10</v>
      </c>
      <c r="Y1428" s="5">
        <v>0</v>
      </c>
      <c r="Z1428" s="5">
        <v>0</v>
      </c>
      <c r="AA1428" s="5">
        <v>0</v>
      </c>
      <c r="AB1428" s="9" cm="1">
        <f t="array" ref="AB1428">_xlfn.IFS(R1428 ="Unk", 0, R1428 = "", 0,(R1428-S1428)=0,1,(R1428-S1428) &lt;&gt; 0, 0)</f>
        <v>0</v>
      </c>
      <c r="AC1428" s="9" cm="1">
        <f t="array" ref="AC1428">_xlfn.IFS(R1428 ="Unk", 1, R1428 = "", 1, R1428 &lt;&gt; "", 0)</f>
        <v>0</v>
      </c>
      <c r="AD1428" s="5">
        <v>10333.66</v>
      </c>
      <c r="AE1428" s="5">
        <v>9331.43</v>
      </c>
      <c r="AF1428" s="5">
        <v>0.1</v>
      </c>
      <c r="AG1428" s="5">
        <v>3601.36</v>
      </c>
      <c r="AH1428" s="5">
        <v>16746</v>
      </c>
      <c r="AI1428" s="5">
        <v>6874423</v>
      </c>
      <c r="AJ1428" s="5">
        <v>10</v>
      </c>
      <c r="AK1428" s="5">
        <v>0</v>
      </c>
      <c r="AL1428" s="5">
        <v>0</v>
      </c>
      <c r="AM1428" s="5">
        <v>0</v>
      </c>
      <c r="AN1428" s="9" cm="1">
        <f t="array" ref="AN1428">_xlfn.IFS(AD1428 ="Unk", 0, AD1428 = "", 0,(AD1428-AE1428)=0,1,(AD1428-AE1428) &lt;&gt; 0, 0)</f>
        <v>0</v>
      </c>
      <c r="AO1428" s="9" cm="1">
        <f t="array" ref="AO1428">_xlfn.IFS(AD1428 ="Unk", 1, AD1428 = "", 1, AD1428 &lt;&gt; "", 0)</f>
        <v>0</v>
      </c>
      <c r="AP1428" s="5">
        <v>11375.8</v>
      </c>
      <c r="AQ1428" s="5">
        <v>10520.32</v>
      </c>
      <c r="AR1428" s="5">
        <v>0.08</v>
      </c>
      <c r="AS1428" s="5">
        <v>3602.37</v>
      </c>
      <c r="AT1428" s="5">
        <v>17387</v>
      </c>
      <c r="AU1428" s="5">
        <v>6860032</v>
      </c>
      <c r="AV1428" s="5">
        <v>7</v>
      </c>
      <c r="AW1428" s="5">
        <v>0</v>
      </c>
      <c r="AX1428" s="5">
        <v>0</v>
      </c>
      <c r="AY1428" s="5">
        <v>0</v>
      </c>
      <c r="AZ1428" s="9" cm="1">
        <f t="array" ref="AZ1428">_xlfn.IFS(AP1428 ="Unk", 0, AP1428 = "", 0,(AP1428-AQ1428)=0,1,(AP1428-AQ1428) &lt;&gt; 0, 0)</f>
        <v>0</v>
      </c>
      <c r="BA1428" s="9" cm="1">
        <f t="array" ref="BA1428">_xlfn.IFS(AP1428 ="Unk", 1, AP1428 = "", 1, AP1428 &lt;&gt; "", 0)</f>
        <v>0</v>
      </c>
    </row>
    <row r="1429" spans="1:53" x14ac:dyDescent="0.2">
      <c r="A1429">
        <v>6</v>
      </c>
      <c r="B1429" t="s">
        <v>6</v>
      </c>
      <c r="C1429">
        <v>3</v>
      </c>
      <c r="D1429">
        <v>25</v>
      </c>
      <c r="E1429">
        <v>8</v>
      </c>
      <c r="F1429" s="5">
        <v>12925.41</v>
      </c>
      <c r="G1429" s="5">
        <v>7577.78</v>
      </c>
      <c r="H1429" s="5">
        <v>0.41</v>
      </c>
      <c r="I1429" s="5">
        <v>3618.22</v>
      </c>
      <c r="J1429" s="5">
        <v>13227</v>
      </c>
      <c r="K1429" s="5">
        <v>2665326</v>
      </c>
      <c r="L1429" s="5">
        <v>2</v>
      </c>
      <c r="M1429" s="5">
        <v>0</v>
      </c>
      <c r="N1429" s="5">
        <v>0</v>
      </c>
      <c r="O1429" s="5">
        <v>0</v>
      </c>
      <c r="P1429" s="9" cm="1">
        <f t="array" ref="P1429">_xlfn.IFS(F1429 ="Unk", 0, F1429 = "", 0,(F1429-G1429)=0,1,(F1429-G1429) &lt;&gt; 0, 0)</f>
        <v>0</v>
      </c>
      <c r="Q1429" s="9" cm="1">
        <f t="array" ref="Q1429">_xlfn.IFS(F1429 ="Unk", 1, F1429 = "", 1, F1429 &lt;&gt; "", 0)</f>
        <v>0</v>
      </c>
      <c r="R1429" s="5">
        <v>15334.48</v>
      </c>
      <c r="S1429" s="5">
        <v>8199.49</v>
      </c>
      <c r="T1429" s="5">
        <v>0.47</v>
      </c>
      <c r="U1429" s="5">
        <v>3600.39</v>
      </c>
      <c r="V1429" s="5">
        <v>12718</v>
      </c>
      <c r="W1429" s="5">
        <v>3176550</v>
      </c>
      <c r="X1429" s="5">
        <v>2</v>
      </c>
      <c r="Y1429" s="5">
        <v>0</v>
      </c>
      <c r="Z1429" s="5">
        <v>0</v>
      </c>
      <c r="AA1429" s="5">
        <v>0</v>
      </c>
      <c r="AB1429" s="9" cm="1">
        <f t="array" ref="AB1429">_xlfn.IFS(R1429 ="Unk", 0, R1429 = "", 0,(R1429-S1429)=0,1,(R1429-S1429) &lt;&gt; 0, 0)</f>
        <v>0</v>
      </c>
      <c r="AC1429" s="9" cm="1">
        <f t="array" ref="AC1429">_xlfn.IFS(R1429 ="Unk", 1, R1429 = "", 1, R1429 &lt;&gt; "", 0)</f>
        <v>0</v>
      </c>
      <c r="AD1429" s="5">
        <v>17078.66</v>
      </c>
      <c r="AE1429" s="5">
        <v>9640.67</v>
      </c>
      <c r="AF1429" s="5">
        <v>0.44</v>
      </c>
      <c r="AG1429" s="5">
        <v>3608.77</v>
      </c>
      <c r="AH1429" s="5">
        <v>11176</v>
      </c>
      <c r="AI1429" s="5">
        <v>3046705</v>
      </c>
      <c r="AJ1429" s="5">
        <v>2</v>
      </c>
      <c r="AK1429" s="5">
        <v>0</v>
      </c>
      <c r="AL1429" s="5">
        <v>0</v>
      </c>
      <c r="AM1429" s="5">
        <v>0</v>
      </c>
      <c r="AN1429" s="9" cm="1">
        <f t="array" ref="AN1429">_xlfn.IFS(AD1429 ="Unk", 0, AD1429 = "", 0,(AD1429-AE1429)=0,1,(AD1429-AE1429) &lt;&gt; 0, 0)</f>
        <v>0</v>
      </c>
      <c r="AO1429" s="9" cm="1">
        <f t="array" ref="AO1429">_xlfn.IFS(AD1429 ="Unk", 1, AD1429 = "", 1, AD1429 &lt;&gt; "", 0)</f>
        <v>0</v>
      </c>
      <c r="AP1429" s="5">
        <v>21538.95</v>
      </c>
      <c r="AQ1429" s="5">
        <v>11383.89</v>
      </c>
      <c r="AR1429" s="5">
        <v>0.47</v>
      </c>
      <c r="AS1429" s="5">
        <v>3609.91</v>
      </c>
      <c r="AT1429" s="5">
        <v>12474</v>
      </c>
      <c r="AU1429" s="5">
        <v>3263130</v>
      </c>
      <c r="AV1429" s="5">
        <v>10</v>
      </c>
      <c r="AW1429" s="5">
        <v>0</v>
      </c>
      <c r="AX1429" s="5">
        <v>0</v>
      </c>
      <c r="AY1429" s="5">
        <v>0</v>
      </c>
      <c r="AZ1429" s="9" cm="1">
        <f t="array" ref="AZ1429">_xlfn.IFS(AP1429 ="Unk", 0, AP1429 = "", 0,(AP1429-AQ1429)=0,1,(AP1429-AQ1429) &lt;&gt; 0, 0)</f>
        <v>0</v>
      </c>
      <c r="BA1429" s="9" cm="1">
        <f t="array" ref="BA1429">_xlfn.IFS(AP1429 ="Unk", 1, AP1429 = "", 1, AP1429 &lt;&gt; "", 0)</f>
        <v>0</v>
      </c>
    </row>
    <row r="1430" spans="1:53" x14ac:dyDescent="0.2">
      <c r="A1430">
        <v>6</v>
      </c>
      <c r="B1430" t="s">
        <v>6</v>
      </c>
      <c r="C1430">
        <v>3</v>
      </c>
      <c r="D1430">
        <v>30</v>
      </c>
      <c r="E1430">
        <v>8</v>
      </c>
      <c r="F1430" s="5">
        <v>11055.62</v>
      </c>
      <c r="G1430" s="5">
        <v>8385.23</v>
      </c>
      <c r="H1430" s="5">
        <v>0.24</v>
      </c>
      <c r="I1430" s="5">
        <v>3600.04</v>
      </c>
      <c r="J1430" s="5">
        <v>4152</v>
      </c>
      <c r="K1430" s="5">
        <v>2572299</v>
      </c>
      <c r="L1430" s="5">
        <v>7</v>
      </c>
      <c r="M1430" s="5">
        <v>0</v>
      </c>
      <c r="N1430" s="5">
        <v>0</v>
      </c>
      <c r="O1430" s="5">
        <v>0</v>
      </c>
      <c r="P1430" s="9" cm="1">
        <f t="array" ref="P1430">_xlfn.IFS(F1430 ="Unk", 0, F1430 = "", 0,(F1430-G1430)=0,1,(F1430-G1430) &lt;&gt; 0, 0)</f>
        <v>0</v>
      </c>
      <c r="Q1430" s="9" cm="1">
        <f t="array" ref="Q1430">_xlfn.IFS(F1430 ="Unk", 1, F1430 = "", 1, F1430 &lt;&gt; "", 0)</f>
        <v>0</v>
      </c>
      <c r="R1430" s="5">
        <v>14518.39</v>
      </c>
      <c r="S1430" s="5">
        <v>8756.11</v>
      </c>
      <c r="T1430" s="5">
        <v>0.4</v>
      </c>
      <c r="U1430" s="5">
        <v>3601.36</v>
      </c>
      <c r="V1430" s="5">
        <v>3513</v>
      </c>
      <c r="W1430" s="5">
        <v>2267016</v>
      </c>
      <c r="X1430" s="5">
        <v>3</v>
      </c>
      <c r="Y1430" s="5">
        <v>0</v>
      </c>
      <c r="Z1430" s="5">
        <v>0</v>
      </c>
      <c r="AA1430" s="5">
        <v>0</v>
      </c>
      <c r="AB1430" s="9" cm="1">
        <f t="array" ref="AB1430">_xlfn.IFS(R1430 ="Unk", 0, R1430 = "", 0,(R1430-S1430)=0,1,(R1430-S1430) &lt;&gt; 0, 0)</f>
        <v>0</v>
      </c>
      <c r="AC1430" s="9" cm="1">
        <f t="array" ref="AC1430">_xlfn.IFS(R1430 ="Unk", 1, R1430 = "", 1, R1430 &lt;&gt; "", 0)</f>
        <v>0</v>
      </c>
      <c r="AD1430" s="5">
        <v>16441.939999999999</v>
      </c>
      <c r="AE1430" s="5">
        <v>9219.19</v>
      </c>
      <c r="AF1430" s="5">
        <v>0.44</v>
      </c>
      <c r="AG1430" s="5">
        <v>3600.19</v>
      </c>
      <c r="AH1430" s="5">
        <v>3223</v>
      </c>
      <c r="AI1430" s="5">
        <v>3005585</v>
      </c>
      <c r="AJ1430" s="5">
        <v>4</v>
      </c>
      <c r="AK1430" s="5">
        <v>0</v>
      </c>
      <c r="AL1430" s="5">
        <v>0</v>
      </c>
      <c r="AM1430" s="5">
        <v>0</v>
      </c>
      <c r="AN1430" s="9" cm="1">
        <f t="array" ref="AN1430">_xlfn.IFS(AD1430 ="Unk", 0, AD1430 = "", 0,(AD1430-AE1430)=0,1,(AD1430-AE1430) &lt;&gt; 0, 0)</f>
        <v>0</v>
      </c>
      <c r="AO1430" s="9" cm="1">
        <f t="array" ref="AO1430">_xlfn.IFS(AD1430 ="Unk", 1, AD1430 = "", 1, AD1430 &lt;&gt; "", 0)</f>
        <v>0</v>
      </c>
      <c r="AP1430" s="5">
        <v>13862.82</v>
      </c>
      <c r="AQ1430" s="5">
        <v>10136.56</v>
      </c>
      <c r="AR1430" s="5">
        <v>0.27</v>
      </c>
      <c r="AS1430" s="5">
        <v>3604.05</v>
      </c>
      <c r="AT1430" s="5">
        <v>4356</v>
      </c>
      <c r="AU1430" s="5">
        <v>3033706</v>
      </c>
      <c r="AV1430" s="5">
        <v>3</v>
      </c>
      <c r="AW1430" s="5">
        <v>0</v>
      </c>
      <c r="AX1430" s="5">
        <v>0</v>
      </c>
      <c r="AY1430" s="5">
        <v>0</v>
      </c>
      <c r="AZ1430" s="9" cm="1">
        <f t="array" ref="AZ1430">_xlfn.IFS(AP1430 ="Unk", 0, AP1430 = "", 0,(AP1430-AQ1430)=0,1,(AP1430-AQ1430) &lt;&gt; 0, 0)</f>
        <v>0</v>
      </c>
      <c r="BA1430" s="9" cm="1">
        <f t="array" ref="BA1430">_xlfn.IFS(AP1430 ="Unk", 1, AP1430 = "", 1, AP1430 &lt;&gt; "", 0)</f>
        <v>0</v>
      </c>
    </row>
    <row r="1431" spans="1:53" x14ac:dyDescent="0.2">
      <c r="A1431">
        <v>6</v>
      </c>
      <c r="B1431" t="s">
        <v>6</v>
      </c>
      <c r="C1431">
        <v>4</v>
      </c>
      <c r="D1431">
        <v>5</v>
      </c>
      <c r="E1431">
        <v>8</v>
      </c>
      <c r="F1431" s="5">
        <v>3814.27</v>
      </c>
      <c r="G1431" s="5">
        <v>3814.27</v>
      </c>
      <c r="H1431" s="5">
        <v>0</v>
      </c>
      <c r="I1431" s="5">
        <v>0.53</v>
      </c>
      <c r="J1431" s="5">
        <v>104</v>
      </c>
      <c r="K1431" s="5">
        <v>4128</v>
      </c>
      <c r="L1431" s="5">
        <v>8</v>
      </c>
      <c r="M1431" s="5">
        <v>0</v>
      </c>
      <c r="N1431" s="5">
        <v>0</v>
      </c>
      <c r="O1431" s="5">
        <v>0</v>
      </c>
      <c r="P1431" s="9" cm="1">
        <f t="array" ref="P1431">_xlfn.IFS(F1431 ="Unk", 0, F1431 = "", 0,(F1431-G1431)=0,1,(F1431-G1431) &lt;&gt; 0, 0)</f>
        <v>1</v>
      </c>
      <c r="Q1431" s="9" cm="1">
        <f t="array" ref="Q1431">_xlfn.IFS(F1431 ="Unk", 1, F1431 = "", 1, F1431 &lt;&gt; "", 0)</f>
        <v>0</v>
      </c>
      <c r="R1431" s="5">
        <v>5028.3599999999997</v>
      </c>
      <c r="S1431" s="5">
        <v>5028.3599999999997</v>
      </c>
      <c r="T1431" s="5">
        <v>0</v>
      </c>
      <c r="U1431" s="5">
        <v>0.28000000000000003</v>
      </c>
      <c r="V1431" s="5">
        <v>1</v>
      </c>
      <c r="W1431" s="5">
        <v>868</v>
      </c>
      <c r="X1431" s="5">
        <v>9</v>
      </c>
      <c r="Y1431" s="5">
        <v>0</v>
      </c>
      <c r="Z1431" s="5">
        <v>0</v>
      </c>
      <c r="AA1431" s="5">
        <v>0</v>
      </c>
      <c r="AB1431" s="9" cm="1">
        <f t="array" ref="AB1431">_xlfn.IFS(R1431 ="Unk", 0, R1431 = "", 0,(R1431-S1431)=0,1,(R1431-S1431) &lt;&gt; 0, 0)</f>
        <v>1</v>
      </c>
      <c r="AC1431" s="9" cm="1">
        <f t="array" ref="AC1431">_xlfn.IFS(R1431 ="Unk", 1, R1431 = "", 1, R1431 &lt;&gt; "", 0)</f>
        <v>0</v>
      </c>
      <c r="AD1431" s="5">
        <v>5852.5</v>
      </c>
      <c r="AE1431" s="5">
        <v>5852.5</v>
      </c>
      <c r="AF1431" s="5">
        <v>0</v>
      </c>
      <c r="AG1431" s="5">
        <v>0.09</v>
      </c>
      <c r="AH1431" s="5">
        <v>1</v>
      </c>
      <c r="AI1431" s="5">
        <v>226</v>
      </c>
      <c r="AJ1431" s="5">
        <v>9</v>
      </c>
      <c r="AK1431" s="5">
        <v>0</v>
      </c>
      <c r="AL1431" s="5">
        <v>0</v>
      </c>
      <c r="AM1431" s="5">
        <v>0</v>
      </c>
      <c r="AN1431" s="9" cm="1">
        <f t="array" ref="AN1431">_xlfn.IFS(AD1431 ="Unk", 0, AD1431 = "", 0,(AD1431-AE1431)=0,1,(AD1431-AE1431) &lt;&gt; 0, 0)</f>
        <v>1</v>
      </c>
      <c r="AO1431" s="9" cm="1">
        <f t="array" ref="AO1431">_xlfn.IFS(AD1431 ="Unk", 1, AD1431 = "", 1, AD1431 &lt;&gt; "", 0)</f>
        <v>0</v>
      </c>
      <c r="AP1431" s="5">
        <v>8419.2999999999993</v>
      </c>
      <c r="AQ1431" s="5">
        <v>8419.2999999999993</v>
      </c>
      <c r="AR1431" s="5">
        <v>0</v>
      </c>
      <c r="AS1431" s="5">
        <v>0.02</v>
      </c>
      <c r="AT1431" s="5">
        <v>0</v>
      </c>
      <c r="AU1431" s="5">
        <v>0</v>
      </c>
      <c r="AV1431" s="5">
        <v>2</v>
      </c>
      <c r="AW1431" s="5">
        <v>0</v>
      </c>
      <c r="AX1431" s="5">
        <v>0</v>
      </c>
      <c r="AY1431" s="5">
        <v>0</v>
      </c>
      <c r="AZ1431" s="9" cm="1">
        <f t="array" ref="AZ1431">_xlfn.IFS(AP1431 ="Unk", 0, AP1431 = "", 0,(AP1431-AQ1431)=0,1,(AP1431-AQ1431) &lt;&gt; 0, 0)</f>
        <v>1</v>
      </c>
      <c r="BA1431" s="9" cm="1">
        <f t="array" ref="BA1431">_xlfn.IFS(AP1431 ="Unk", 1, AP1431 = "", 1, AP1431 &lt;&gt; "", 0)</f>
        <v>0</v>
      </c>
    </row>
    <row r="1432" spans="1:53" x14ac:dyDescent="0.2">
      <c r="A1432">
        <v>6</v>
      </c>
      <c r="B1432" t="s">
        <v>6</v>
      </c>
      <c r="C1432">
        <v>4</v>
      </c>
      <c r="D1432">
        <v>10</v>
      </c>
      <c r="E1432">
        <v>8</v>
      </c>
      <c r="F1432" s="5">
        <v>6463.46</v>
      </c>
      <c r="G1432" s="5">
        <v>6463.46</v>
      </c>
      <c r="H1432" s="5">
        <v>0</v>
      </c>
      <c r="I1432" s="5">
        <v>151.38999999999999</v>
      </c>
      <c r="J1432" s="5">
        <v>14156</v>
      </c>
      <c r="K1432" s="5">
        <v>1117108</v>
      </c>
      <c r="L1432" s="5">
        <v>10</v>
      </c>
      <c r="M1432" s="5">
        <v>0</v>
      </c>
      <c r="N1432" s="5">
        <v>0</v>
      </c>
      <c r="O1432" s="5">
        <v>0</v>
      </c>
      <c r="P1432" s="9" cm="1">
        <f t="array" ref="P1432">_xlfn.IFS(F1432 ="Unk", 0, F1432 = "", 0,(F1432-G1432)=0,1,(F1432-G1432) &lt;&gt; 0, 0)</f>
        <v>1</v>
      </c>
      <c r="Q1432" s="9" cm="1">
        <f t="array" ref="Q1432">_xlfn.IFS(F1432 ="Unk", 1, F1432 = "", 1, F1432 &lt;&gt; "", 0)</f>
        <v>0</v>
      </c>
      <c r="R1432" s="5">
        <v>7891.84</v>
      </c>
      <c r="S1432" s="5">
        <v>7891.84</v>
      </c>
      <c r="T1432" s="5">
        <v>0</v>
      </c>
      <c r="U1432" s="5">
        <v>903.03</v>
      </c>
      <c r="V1432" s="5">
        <v>62824</v>
      </c>
      <c r="W1432" s="5">
        <v>6120876</v>
      </c>
      <c r="X1432" s="5">
        <v>10</v>
      </c>
      <c r="Y1432" s="5">
        <v>0</v>
      </c>
      <c r="Z1432" s="5">
        <v>0</v>
      </c>
      <c r="AA1432" s="5">
        <v>0</v>
      </c>
      <c r="AB1432" s="9" cm="1">
        <f t="array" ref="AB1432">_xlfn.IFS(R1432 ="Unk", 0, R1432 = "", 0,(R1432-S1432)=0,1,(R1432-S1432) &lt;&gt; 0, 0)</f>
        <v>1</v>
      </c>
      <c r="AC1432" s="9" cm="1">
        <f t="array" ref="AC1432">_xlfn.IFS(R1432 ="Unk", 1, R1432 = "", 1, R1432 &lt;&gt; "", 0)</f>
        <v>0</v>
      </c>
      <c r="AD1432" s="5">
        <v>9221.81</v>
      </c>
      <c r="AE1432" s="5">
        <v>9221.81</v>
      </c>
      <c r="AF1432" s="5">
        <v>0</v>
      </c>
      <c r="AG1432" s="5">
        <v>119.52</v>
      </c>
      <c r="AH1432" s="5">
        <v>9276</v>
      </c>
      <c r="AI1432" s="5">
        <v>879990</v>
      </c>
      <c r="AJ1432" s="5">
        <v>10</v>
      </c>
      <c r="AK1432" s="5">
        <v>0</v>
      </c>
      <c r="AL1432" s="5">
        <v>0</v>
      </c>
      <c r="AM1432" s="5">
        <v>0</v>
      </c>
      <c r="AN1432" s="9" cm="1">
        <f t="array" ref="AN1432">_xlfn.IFS(AD1432 ="Unk", 0, AD1432 = "", 0,(AD1432-AE1432)=0,1,(AD1432-AE1432) &lt;&gt; 0, 0)</f>
        <v>1</v>
      </c>
      <c r="AO1432" s="9" cm="1">
        <f t="array" ref="AO1432">_xlfn.IFS(AD1432 ="Unk", 1, AD1432 = "", 1, AD1432 &lt;&gt; "", 0)</f>
        <v>0</v>
      </c>
      <c r="AP1432" s="5">
        <v>11388.37</v>
      </c>
      <c r="AQ1432" s="5">
        <v>11388.37</v>
      </c>
      <c r="AR1432" s="5">
        <v>0</v>
      </c>
      <c r="AS1432" s="5">
        <v>123.2</v>
      </c>
      <c r="AT1432" s="5">
        <v>15095</v>
      </c>
      <c r="AU1432" s="5">
        <v>1096635</v>
      </c>
      <c r="AV1432" s="5">
        <v>10</v>
      </c>
      <c r="AW1432" s="5">
        <v>0</v>
      </c>
      <c r="AX1432" s="5">
        <v>0</v>
      </c>
      <c r="AY1432" s="5">
        <v>0</v>
      </c>
      <c r="AZ1432" s="9" cm="1">
        <f t="array" ref="AZ1432">_xlfn.IFS(AP1432 ="Unk", 0, AP1432 = "", 0,(AP1432-AQ1432)=0,1,(AP1432-AQ1432) &lt;&gt; 0, 0)</f>
        <v>1</v>
      </c>
      <c r="BA1432" s="9" cm="1">
        <f t="array" ref="BA1432">_xlfn.IFS(AP1432 ="Unk", 1, AP1432 = "", 1, AP1432 &lt;&gt; "", 0)</f>
        <v>0</v>
      </c>
    </row>
    <row r="1433" spans="1:53" x14ac:dyDescent="0.2">
      <c r="A1433">
        <v>6</v>
      </c>
      <c r="B1433" t="s">
        <v>6</v>
      </c>
      <c r="C1433">
        <v>4</v>
      </c>
      <c r="D1433">
        <v>15</v>
      </c>
      <c r="E1433">
        <v>8</v>
      </c>
      <c r="F1433" s="5">
        <v>6465.37</v>
      </c>
      <c r="G1433" s="5">
        <v>6465.37</v>
      </c>
      <c r="H1433" s="5">
        <v>0</v>
      </c>
      <c r="I1433" s="5">
        <v>1584.06</v>
      </c>
      <c r="J1433" s="5">
        <v>29442</v>
      </c>
      <c r="K1433" s="5">
        <v>5711587</v>
      </c>
      <c r="L1433" s="5">
        <v>9</v>
      </c>
      <c r="M1433" s="5">
        <v>0</v>
      </c>
      <c r="N1433" s="5">
        <v>0</v>
      </c>
      <c r="O1433" s="5">
        <v>0</v>
      </c>
      <c r="P1433" s="9" cm="1">
        <f t="array" ref="P1433">_xlfn.IFS(F1433 ="Unk", 0, F1433 = "", 0,(F1433-G1433)=0,1,(F1433-G1433) &lt;&gt; 0, 0)</f>
        <v>1</v>
      </c>
      <c r="Q1433" s="9" cm="1">
        <f t="array" ref="Q1433">_xlfn.IFS(F1433 ="Unk", 1, F1433 = "", 1, F1433 &lt;&gt; "", 0)</f>
        <v>0</v>
      </c>
      <c r="R1433" s="5">
        <v>7604.86</v>
      </c>
      <c r="S1433" s="5">
        <v>7547.14</v>
      </c>
      <c r="T1433" s="5">
        <v>0.01</v>
      </c>
      <c r="U1433" s="5">
        <v>3600.2</v>
      </c>
      <c r="V1433" s="5">
        <v>77810</v>
      </c>
      <c r="W1433" s="5">
        <v>16198182</v>
      </c>
      <c r="X1433" s="5">
        <v>10</v>
      </c>
      <c r="Y1433" s="5">
        <v>0</v>
      </c>
      <c r="Z1433" s="5">
        <v>0</v>
      </c>
      <c r="AA1433" s="5">
        <v>0</v>
      </c>
      <c r="AB1433" s="9" cm="1">
        <f t="array" ref="AB1433">_xlfn.IFS(R1433 ="Unk", 0, R1433 = "", 0,(R1433-S1433)=0,1,(R1433-S1433) &lt;&gt; 0, 0)</f>
        <v>0</v>
      </c>
      <c r="AC1433" s="9" cm="1">
        <f t="array" ref="AC1433">_xlfn.IFS(R1433 ="Unk", 1, R1433 = "", 1, R1433 &lt;&gt; "", 0)</f>
        <v>0</v>
      </c>
      <c r="AD1433" s="5">
        <v>9022.4</v>
      </c>
      <c r="AE1433" s="5">
        <v>8543.07</v>
      </c>
      <c r="AF1433" s="5">
        <v>0.05</v>
      </c>
      <c r="AG1433" s="5">
        <v>3601.04</v>
      </c>
      <c r="AH1433" s="5">
        <v>59082</v>
      </c>
      <c r="AI1433" s="5">
        <v>14102066</v>
      </c>
      <c r="AJ1433" s="5">
        <v>10</v>
      </c>
      <c r="AK1433" s="5">
        <v>0</v>
      </c>
      <c r="AL1433" s="5">
        <v>0</v>
      </c>
      <c r="AM1433" s="5">
        <v>0</v>
      </c>
      <c r="AN1433" s="9" cm="1">
        <f t="array" ref="AN1433">_xlfn.IFS(AD1433 ="Unk", 0, AD1433 = "", 0,(AD1433-AE1433)=0,1,(AD1433-AE1433) &lt;&gt; 0, 0)</f>
        <v>0</v>
      </c>
      <c r="AO1433" s="9" cm="1">
        <f t="array" ref="AO1433">_xlfn.IFS(AD1433 ="Unk", 1, AD1433 = "", 1, AD1433 &lt;&gt; "", 0)</f>
        <v>0</v>
      </c>
      <c r="AP1433" s="5">
        <v>10353</v>
      </c>
      <c r="AQ1433" s="5">
        <v>9947.09</v>
      </c>
      <c r="AR1433" s="5">
        <v>0.04</v>
      </c>
      <c r="AS1433" s="5">
        <v>3600.66</v>
      </c>
      <c r="AT1433" s="5">
        <v>45348</v>
      </c>
      <c r="AU1433" s="5">
        <v>14668917</v>
      </c>
      <c r="AV1433" s="5">
        <v>10</v>
      </c>
      <c r="AW1433" s="5">
        <v>0</v>
      </c>
      <c r="AX1433" s="5">
        <v>0</v>
      </c>
      <c r="AY1433" s="5">
        <v>0</v>
      </c>
      <c r="AZ1433" s="9" cm="1">
        <f t="array" ref="AZ1433">_xlfn.IFS(AP1433 ="Unk", 0, AP1433 = "", 0,(AP1433-AQ1433)=0,1,(AP1433-AQ1433) &lt;&gt; 0, 0)</f>
        <v>0</v>
      </c>
      <c r="BA1433" s="9" cm="1">
        <f t="array" ref="BA1433">_xlfn.IFS(AP1433 ="Unk", 1, AP1433 = "", 1, AP1433 &lt;&gt; "", 0)</f>
        <v>0</v>
      </c>
    </row>
    <row r="1434" spans="1:53" x14ac:dyDescent="0.2">
      <c r="A1434">
        <v>6</v>
      </c>
      <c r="B1434" t="s">
        <v>6</v>
      </c>
      <c r="C1434">
        <v>4</v>
      </c>
      <c r="D1434">
        <v>20</v>
      </c>
      <c r="E1434">
        <v>8</v>
      </c>
      <c r="F1434" s="5">
        <v>10589.25</v>
      </c>
      <c r="G1434" s="5">
        <v>7702.81</v>
      </c>
      <c r="H1434" s="5">
        <v>0.27</v>
      </c>
      <c r="I1434" s="5">
        <v>3601.35</v>
      </c>
      <c r="J1434" s="5">
        <v>28180</v>
      </c>
      <c r="K1434" s="5">
        <v>4056643</v>
      </c>
      <c r="L1434" s="5">
        <v>8</v>
      </c>
      <c r="M1434" s="5">
        <v>0</v>
      </c>
      <c r="N1434" s="5">
        <v>0</v>
      </c>
      <c r="O1434" s="5">
        <v>0</v>
      </c>
      <c r="P1434" s="9" cm="1">
        <f t="array" ref="P1434">_xlfn.IFS(F1434 ="Unk", 0, F1434 = "", 0,(F1434-G1434)=0,1,(F1434-G1434) &lt;&gt; 0, 0)</f>
        <v>0</v>
      </c>
      <c r="Q1434" s="9" cm="1">
        <f t="array" ref="Q1434">_xlfn.IFS(F1434 ="Unk", 1, F1434 = "", 1, F1434 &lt;&gt; "", 0)</f>
        <v>0</v>
      </c>
      <c r="R1434" s="5">
        <v>13931.97</v>
      </c>
      <c r="S1434" s="5">
        <v>8559.4699999999993</v>
      </c>
      <c r="T1434" s="5">
        <v>0.39</v>
      </c>
      <c r="U1434" s="5">
        <v>3600.17</v>
      </c>
      <c r="V1434" s="5">
        <v>27629</v>
      </c>
      <c r="W1434" s="5">
        <v>4002344</v>
      </c>
      <c r="X1434" s="5">
        <v>2</v>
      </c>
      <c r="Y1434" s="5">
        <v>0</v>
      </c>
      <c r="Z1434" s="5">
        <v>0</v>
      </c>
      <c r="AA1434" s="5">
        <v>0</v>
      </c>
      <c r="AB1434" s="9" cm="1">
        <f t="array" ref="AB1434">_xlfn.IFS(R1434 ="Unk", 0, R1434 = "", 0,(R1434-S1434)=0,1,(R1434-S1434) &lt;&gt; 0, 0)</f>
        <v>0</v>
      </c>
      <c r="AC1434" s="9" cm="1">
        <f t="array" ref="AC1434">_xlfn.IFS(R1434 ="Unk", 1, R1434 = "", 1, R1434 &lt;&gt; "", 0)</f>
        <v>0</v>
      </c>
      <c r="AD1434" s="5">
        <v>15466.53</v>
      </c>
      <c r="AE1434" s="5">
        <v>9763.65</v>
      </c>
      <c r="AF1434" s="5">
        <v>0.37</v>
      </c>
      <c r="AG1434" s="5">
        <v>3600.06</v>
      </c>
      <c r="AH1434" s="5">
        <v>20304</v>
      </c>
      <c r="AI1434" s="5">
        <v>4935536</v>
      </c>
      <c r="AJ1434" s="5">
        <v>3</v>
      </c>
      <c r="AK1434" s="5">
        <v>0</v>
      </c>
      <c r="AL1434" s="5">
        <v>0</v>
      </c>
      <c r="AM1434" s="5">
        <v>0</v>
      </c>
      <c r="AN1434" s="9" cm="1">
        <f t="array" ref="AN1434">_xlfn.IFS(AD1434 ="Unk", 0, AD1434 = "", 0,(AD1434-AE1434)=0,1,(AD1434-AE1434) &lt;&gt; 0, 0)</f>
        <v>0</v>
      </c>
      <c r="AO1434" s="9" cm="1">
        <f t="array" ref="AO1434">_xlfn.IFS(AD1434 ="Unk", 1, AD1434 = "", 1, AD1434 &lt;&gt; "", 0)</f>
        <v>0</v>
      </c>
      <c r="AP1434" s="5">
        <v>15243.19</v>
      </c>
      <c r="AQ1434" s="5">
        <v>11511.86</v>
      </c>
      <c r="AR1434" s="5">
        <v>0.24</v>
      </c>
      <c r="AS1434" s="5">
        <v>3601.54</v>
      </c>
      <c r="AT1434" s="5">
        <v>22816</v>
      </c>
      <c r="AU1434" s="5">
        <v>4926415</v>
      </c>
      <c r="AV1434" s="5">
        <v>6</v>
      </c>
      <c r="AW1434" s="5">
        <v>0</v>
      </c>
      <c r="AX1434" s="5">
        <v>0</v>
      </c>
      <c r="AY1434" s="5">
        <v>0</v>
      </c>
      <c r="AZ1434" s="9" cm="1">
        <f t="array" ref="AZ1434">_xlfn.IFS(AP1434 ="Unk", 0, AP1434 = "", 0,(AP1434-AQ1434)=0,1,(AP1434-AQ1434) &lt;&gt; 0, 0)</f>
        <v>0</v>
      </c>
      <c r="BA1434" s="9" cm="1">
        <f t="array" ref="BA1434">_xlfn.IFS(AP1434 ="Unk", 1, AP1434 = "", 1, AP1434 &lt;&gt; "", 0)</f>
        <v>0</v>
      </c>
    </row>
    <row r="1435" spans="1:53" x14ac:dyDescent="0.2">
      <c r="A1435">
        <v>6</v>
      </c>
      <c r="B1435" t="s">
        <v>6</v>
      </c>
      <c r="C1435">
        <v>4</v>
      </c>
      <c r="D1435">
        <v>25</v>
      </c>
      <c r="E1435">
        <v>8</v>
      </c>
      <c r="F1435" s="5">
        <v>7954.64</v>
      </c>
      <c r="G1435" s="5">
        <v>7954.64</v>
      </c>
      <c r="H1435" s="5">
        <v>0</v>
      </c>
      <c r="I1435" s="5">
        <v>951.96</v>
      </c>
      <c r="J1435" s="5">
        <v>2617</v>
      </c>
      <c r="K1435" s="5">
        <v>1125149</v>
      </c>
      <c r="L1435" s="5">
        <v>7</v>
      </c>
      <c r="M1435" s="5">
        <v>0</v>
      </c>
      <c r="N1435" s="5">
        <v>0</v>
      </c>
      <c r="O1435" s="5">
        <v>0</v>
      </c>
      <c r="P1435" s="9" cm="1">
        <f t="array" ref="P1435">_xlfn.IFS(F1435 ="Unk", 0, F1435 = "", 0,(F1435-G1435)=0,1,(F1435-G1435) &lt;&gt; 0, 0)</f>
        <v>1</v>
      </c>
      <c r="Q1435" s="9" cm="1">
        <f t="array" ref="Q1435">_xlfn.IFS(F1435 ="Unk", 1, F1435 = "", 1, F1435 &lt;&gt; "", 0)</f>
        <v>0</v>
      </c>
      <c r="R1435" s="5">
        <v>9889.9500000000007</v>
      </c>
      <c r="S1435" s="5">
        <v>8710.0300000000007</v>
      </c>
      <c r="T1435" s="5">
        <v>0.12</v>
      </c>
      <c r="U1435" s="5">
        <v>3600.25</v>
      </c>
      <c r="V1435" s="5">
        <v>13579</v>
      </c>
      <c r="W1435" s="5">
        <v>4640294</v>
      </c>
      <c r="X1435" s="5">
        <v>5</v>
      </c>
      <c r="Y1435" s="5">
        <v>0</v>
      </c>
      <c r="Z1435" s="5">
        <v>0</v>
      </c>
      <c r="AA1435" s="5">
        <v>0</v>
      </c>
      <c r="AB1435" s="9" cm="1">
        <f t="array" ref="AB1435">_xlfn.IFS(R1435 ="Unk", 0, R1435 = "", 0,(R1435-S1435)=0,1,(R1435-S1435) &lt;&gt; 0, 0)</f>
        <v>0</v>
      </c>
      <c r="AC1435" s="9" cm="1">
        <f t="array" ref="AC1435">_xlfn.IFS(R1435 ="Unk", 1, R1435 = "", 1, R1435 &lt;&gt; "", 0)</f>
        <v>0</v>
      </c>
      <c r="AD1435" s="5">
        <v>11558.31</v>
      </c>
      <c r="AE1435" s="5">
        <v>9467.7999999999993</v>
      </c>
      <c r="AF1435" s="5">
        <v>0.18</v>
      </c>
      <c r="AG1435" s="5">
        <v>3602.47</v>
      </c>
      <c r="AH1435" s="5">
        <v>15187</v>
      </c>
      <c r="AI1435" s="5">
        <v>4190091</v>
      </c>
      <c r="AJ1435" s="5">
        <v>5</v>
      </c>
      <c r="AK1435" s="5">
        <v>0</v>
      </c>
      <c r="AL1435" s="5">
        <v>0</v>
      </c>
      <c r="AM1435" s="5">
        <v>0</v>
      </c>
      <c r="AN1435" s="9" cm="1">
        <f t="array" ref="AN1435">_xlfn.IFS(AD1435 ="Unk", 0, AD1435 = "", 0,(AD1435-AE1435)=0,1,(AD1435-AE1435) &lt;&gt; 0, 0)</f>
        <v>0</v>
      </c>
      <c r="AO1435" s="9" cm="1">
        <f t="array" ref="AO1435">_xlfn.IFS(AD1435 ="Unk", 1, AD1435 = "", 1, AD1435 &lt;&gt; "", 0)</f>
        <v>0</v>
      </c>
      <c r="AP1435" s="5">
        <v>11474.45</v>
      </c>
      <c r="AQ1435" s="5">
        <v>10506.71</v>
      </c>
      <c r="AR1435" s="5">
        <v>0.08</v>
      </c>
      <c r="AS1435" s="5">
        <v>3600.71</v>
      </c>
      <c r="AT1435" s="5">
        <v>10709</v>
      </c>
      <c r="AU1435" s="5">
        <v>5294842</v>
      </c>
      <c r="AV1435" s="5">
        <v>6</v>
      </c>
      <c r="AW1435" s="5">
        <v>0</v>
      </c>
      <c r="AX1435" s="5">
        <v>0</v>
      </c>
      <c r="AY1435" s="5">
        <v>0</v>
      </c>
      <c r="AZ1435" s="9" cm="1">
        <f t="array" ref="AZ1435">_xlfn.IFS(AP1435 ="Unk", 0, AP1435 = "", 0,(AP1435-AQ1435)=0,1,(AP1435-AQ1435) &lt;&gt; 0, 0)</f>
        <v>0</v>
      </c>
      <c r="BA1435" s="9" cm="1">
        <f t="array" ref="BA1435">_xlfn.IFS(AP1435 ="Unk", 1, AP1435 = "", 1, AP1435 &lt;&gt; "", 0)</f>
        <v>0</v>
      </c>
    </row>
    <row r="1436" spans="1:53" x14ac:dyDescent="0.2">
      <c r="A1436">
        <v>6</v>
      </c>
      <c r="B1436" t="s">
        <v>6</v>
      </c>
      <c r="C1436">
        <v>4</v>
      </c>
      <c r="D1436">
        <v>30</v>
      </c>
      <c r="E1436">
        <v>8</v>
      </c>
      <c r="F1436" s="5">
        <v>10790.61</v>
      </c>
      <c r="G1436" s="5">
        <v>7834.3</v>
      </c>
      <c r="H1436" s="5">
        <v>0.27</v>
      </c>
      <c r="I1436" s="5">
        <v>3603.46</v>
      </c>
      <c r="J1436" s="5">
        <v>3668</v>
      </c>
      <c r="K1436" s="5">
        <v>2382626</v>
      </c>
      <c r="L1436" s="5">
        <v>5</v>
      </c>
      <c r="M1436" s="5">
        <v>0</v>
      </c>
      <c r="N1436" s="5">
        <v>0</v>
      </c>
      <c r="O1436" s="5">
        <v>0</v>
      </c>
      <c r="P1436" s="9" cm="1">
        <f t="array" ref="P1436">_xlfn.IFS(F1436 ="Unk", 0, F1436 = "", 0,(F1436-G1436)=0,1,(F1436-G1436) &lt;&gt; 0, 0)</f>
        <v>0</v>
      </c>
      <c r="Q1436" s="9" cm="1">
        <f t="array" ref="Q1436">_xlfn.IFS(F1436 ="Unk", 1, F1436 = "", 1, F1436 &lt;&gt; "", 0)</f>
        <v>0</v>
      </c>
      <c r="R1436" s="5">
        <v>13816.89</v>
      </c>
      <c r="S1436" s="5">
        <v>8582.5499999999993</v>
      </c>
      <c r="T1436" s="5">
        <v>0.38</v>
      </c>
      <c r="U1436" s="5">
        <v>3600.12</v>
      </c>
      <c r="V1436" s="5">
        <v>2693</v>
      </c>
      <c r="W1436" s="5">
        <v>2369933</v>
      </c>
      <c r="X1436" s="5">
        <v>8</v>
      </c>
      <c r="Y1436" s="5">
        <v>0</v>
      </c>
      <c r="Z1436" s="5">
        <v>0</v>
      </c>
      <c r="AA1436" s="5">
        <v>0</v>
      </c>
      <c r="AB1436" s="9" cm="1">
        <f t="array" ref="AB1436">_xlfn.IFS(R1436 ="Unk", 0, R1436 = "", 0,(R1436-S1436)=0,1,(R1436-S1436) &lt;&gt; 0, 0)</f>
        <v>0</v>
      </c>
      <c r="AC1436" s="9" cm="1">
        <f t="array" ref="AC1436">_xlfn.IFS(R1436 ="Unk", 1, R1436 = "", 1, R1436 &lt;&gt; "", 0)</f>
        <v>0</v>
      </c>
      <c r="AD1436" s="5">
        <v>13287.14</v>
      </c>
      <c r="AE1436" s="5">
        <v>9396.59</v>
      </c>
      <c r="AF1436" s="5">
        <v>0.28999999999999998</v>
      </c>
      <c r="AG1436" s="5">
        <v>3607.39</v>
      </c>
      <c r="AH1436" s="5">
        <v>5860</v>
      </c>
      <c r="AI1436" s="5">
        <v>3179398</v>
      </c>
      <c r="AJ1436" s="5">
        <v>2</v>
      </c>
      <c r="AK1436" s="5">
        <v>0</v>
      </c>
      <c r="AL1436" s="5">
        <v>0</v>
      </c>
      <c r="AM1436" s="5">
        <v>0</v>
      </c>
      <c r="AN1436" s="9" cm="1">
        <f t="array" ref="AN1436">_xlfn.IFS(AD1436 ="Unk", 0, AD1436 = "", 0,(AD1436-AE1436)=0,1,(AD1436-AE1436) &lt;&gt; 0, 0)</f>
        <v>0</v>
      </c>
      <c r="AO1436" s="9" cm="1">
        <f t="array" ref="AO1436">_xlfn.IFS(AD1436 ="Unk", 1, AD1436 = "", 1, AD1436 &lt;&gt; "", 0)</f>
        <v>0</v>
      </c>
      <c r="AP1436" s="5">
        <v>17841.71</v>
      </c>
      <c r="AQ1436" s="5">
        <v>10655.17</v>
      </c>
      <c r="AR1436" s="5">
        <v>0.4</v>
      </c>
      <c r="AS1436" s="5">
        <v>3602.53</v>
      </c>
      <c r="AT1436" s="5">
        <v>4103</v>
      </c>
      <c r="AU1436" s="5">
        <v>1867992</v>
      </c>
      <c r="AV1436" s="5">
        <v>1</v>
      </c>
      <c r="AW1436" s="5">
        <v>0</v>
      </c>
      <c r="AX1436" s="5">
        <v>0</v>
      </c>
      <c r="AY1436" s="5">
        <v>0</v>
      </c>
      <c r="AZ1436" s="9" cm="1">
        <f t="array" ref="AZ1436">_xlfn.IFS(AP1436 ="Unk", 0, AP1436 = "", 0,(AP1436-AQ1436)=0,1,(AP1436-AQ1436) &lt;&gt; 0, 0)</f>
        <v>0</v>
      </c>
      <c r="BA1436" s="9" cm="1">
        <f t="array" ref="BA1436">_xlfn.IFS(AP1436 ="Unk", 1, AP1436 = "", 1, AP1436 &lt;&gt; "", 0)</f>
        <v>0</v>
      </c>
    </row>
    <row r="1437" spans="1:53" x14ac:dyDescent="0.2">
      <c r="A1437">
        <v>6</v>
      </c>
      <c r="B1437" t="s">
        <v>6</v>
      </c>
      <c r="C1437">
        <v>5</v>
      </c>
      <c r="D1437">
        <v>5</v>
      </c>
      <c r="E1437">
        <v>8</v>
      </c>
      <c r="F1437" s="5">
        <v>3062.01</v>
      </c>
      <c r="G1437" s="5">
        <v>3062.01</v>
      </c>
      <c r="H1437" s="5">
        <v>0</v>
      </c>
      <c r="I1437" s="5">
        <v>0.6</v>
      </c>
      <c r="J1437" s="5">
        <v>50</v>
      </c>
      <c r="K1437" s="5">
        <v>2489</v>
      </c>
      <c r="L1437" s="5">
        <v>5</v>
      </c>
      <c r="M1437" s="5">
        <v>0</v>
      </c>
      <c r="N1437" s="5">
        <v>0</v>
      </c>
      <c r="O1437" s="5">
        <v>0</v>
      </c>
      <c r="P1437" s="9" cm="1">
        <f t="array" ref="P1437">_xlfn.IFS(F1437 ="Unk", 0, F1437 = "", 0,(F1437-G1437)=0,1,(F1437-G1437) &lt;&gt; 0, 0)</f>
        <v>1</v>
      </c>
      <c r="Q1437" s="9" cm="1">
        <f t="array" ref="Q1437">_xlfn.IFS(F1437 ="Unk", 1, F1437 = "", 1, F1437 &lt;&gt; "", 0)</f>
        <v>0</v>
      </c>
      <c r="R1437" s="5">
        <v>4392.47</v>
      </c>
      <c r="S1437" s="5">
        <v>4392.47</v>
      </c>
      <c r="T1437" s="5">
        <v>0</v>
      </c>
      <c r="U1437" s="5">
        <v>0.2</v>
      </c>
      <c r="V1437" s="5">
        <v>1</v>
      </c>
      <c r="W1437" s="5">
        <v>724</v>
      </c>
      <c r="X1437" s="5">
        <v>5</v>
      </c>
      <c r="Y1437" s="5">
        <v>0</v>
      </c>
      <c r="Z1437" s="5">
        <v>0</v>
      </c>
      <c r="AA1437" s="5">
        <v>0</v>
      </c>
      <c r="AB1437" s="9" cm="1">
        <f t="array" ref="AB1437">_xlfn.IFS(R1437 ="Unk", 0, R1437 = "", 0,(R1437-S1437)=0,1,(R1437-S1437) &lt;&gt; 0, 0)</f>
        <v>1</v>
      </c>
      <c r="AC1437" s="9" cm="1">
        <f t="array" ref="AC1437">_xlfn.IFS(R1437 ="Unk", 1, R1437 = "", 1, R1437 &lt;&gt; "", 0)</f>
        <v>0</v>
      </c>
      <c r="AD1437" s="5">
        <v>5608.13</v>
      </c>
      <c r="AE1437" s="5">
        <v>5608.13</v>
      </c>
      <c r="AF1437" s="5">
        <v>0</v>
      </c>
      <c r="AG1437" s="5">
        <v>0.06</v>
      </c>
      <c r="AH1437" s="5">
        <v>1</v>
      </c>
      <c r="AI1437" s="5">
        <v>166</v>
      </c>
      <c r="AJ1437" s="5">
        <v>4</v>
      </c>
      <c r="AK1437" s="5">
        <v>0</v>
      </c>
      <c r="AL1437" s="5">
        <v>0</v>
      </c>
      <c r="AM1437" s="5">
        <v>0</v>
      </c>
      <c r="AN1437" s="9" cm="1">
        <f t="array" ref="AN1437">_xlfn.IFS(AD1437 ="Unk", 0, AD1437 = "", 0,(AD1437-AE1437)=0,1,(AD1437-AE1437) &lt;&gt; 0, 0)</f>
        <v>1</v>
      </c>
      <c r="AO1437" s="9" cm="1">
        <f t="array" ref="AO1437">_xlfn.IFS(AD1437 ="Unk", 1, AD1437 = "", 1, AD1437 &lt;&gt; "", 0)</f>
        <v>0</v>
      </c>
      <c r="AP1437" s="5"/>
      <c r="AQ1437" s="5"/>
      <c r="AR1437" s="5">
        <v>100</v>
      </c>
      <c r="AS1437" s="5"/>
      <c r="AT1437" s="5"/>
      <c r="AU1437" s="5"/>
      <c r="AV1437" s="5"/>
      <c r="AW1437" s="5"/>
      <c r="AX1437" s="5"/>
      <c r="AY1437" s="5"/>
      <c r="AZ1437" s="9" cm="1">
        <f t="array" ref="AZ1437">_xlfn.IFS(AP1437 ="Unk", 0, AP1437 = "", 0,(AP1437-AQ1437)=0,1,(AP1437-AQ1437) &lt;&gt; 0, 0)</f>
        <v>0</v>
      </c>
      <c r="BA1437" s="9" cm="1">
        <f t="array" ref="BA1437">_xlfn.IFS(AP1437 ="Unk", 1, AP1437 = "", 1, AP1437 &lt;&gt; "", 0)</f>
        <v>1</v>
      </c>
    </row>
    <row r="1438" spans="1:53" x14ac:dyDescent="0.2">
      <c r="A1438">
        <v>6</v>
      </c>
      <c r="B1438" t="s">
        <v>6</v>
      </c>
      <c r="C1438">
        <v>5</v>
      </c>
      <c r="D1438">
        <v>10</v>
      </c>
      <c r="E1438">
        <v>8</v>
      </c>
      <c r="F1438" s="5">
        <v>5441.76</v>
      </c>
      <c r="G1438" s="5">
        <v>5441.76</v>
      </c>
      <c r="H1438" s="5">
        <v>0</v>
      </c>
      <c r="I1438" s="5">
        <v>57.13</v>
      </c>
      <c r="J1438" s="5">
        <v>5468</v>
      </c>
      <c r="K1438" s="5">
        <v>455774</v>
      </c>
      <c r="L1438" s="5">
        <v>10</v>
      </c>
      <c r="M1438" s="5">
        <v>0</v>
      </c>
      <c r="N1438" s="5">
        <v>0</v>
      </c>
      <c r="O1438" s="5">
        <v>0</v>
      </c>
      <c r="P1438" s="9" cm="1">
        <f t="array" ref="P1438">_xlfn.IFS(F1438 ="Unk", 0, F1438 = "", 0,(F1438-G1438)=0,1,(F1438-G1438) &lt;&gt; 0, 0)</f>
        <v>1</v>
      </c>
      <c r="Q1438" s="9" cm="1">
        <f t="array" ref="Q1438">_xlfn.IFS(F1438 ="Unk", 1, F1438 = "", 1, F1438 &lt;&gt; "", 0)</f>
        <v>0</v>
      </c>
      <c r="R1438" s="5">
        <v>6253.99</v>
      </c>
      <c r="S1438" s="5">
        <v>6253.99</v>
      </c>
      <c r="T1438" s="5">
        <v>0</v>
      </c>
      <c r="U1438" s="5">
        <v>143.88999999999999</v>
      </c>
      <c r="V1438" s="5">
        <v>11291</v>
      </c>
      <c r="W1438" s="5">
        <v>1194491</v>
      </c>
      <c r="X1438" s="5">
        <v>10</v>
      </c>
      <c r="Y1438" s="5">
        <v>0</v>
      </c>
      <c r="Z1438" s="5">
        <v>0</v>
      </c>
      <c r="AA1438" s="5">
        <v>0</v>
      </c>
      <c r="AB1438" s="9" cm="1">
        <f t="array" ref="AB1438">_xlfn.IFS(R1438 ="Unk", 0, R1438 = "", 0,(R1438-S1438)=0,1,(R1438-S1438) &lt;&gt; 0, 0)</f>
        <v>1</v>
      </c>
      <c r="AC1438" s="9" cm="1">
        <f t="array" ref="AC1438">_xlfn.IFS(R1438 ="Unk", 1, R1438 = "", 1, R1438 &lt;&gt; "", 0)</f>
        <v>0</v>
      </c>
      <c r="AD1438" s="5">
        <v>6958</v>
      </c>
      <c r="AE1438" s="5">
        <v>6958</v>
      </c>
      <c r="AF1438" s="5">
        <v>0</v>
      </c>
      <c r="AG1438" s="5">
        <v>85.85</v>
      </c>
      <c r="AH1438" s="5">
        <v>4495</v>
      </c>
      <c r="AI1438" s="5">
        <v>607384</v>
      </c>
      <c r="AJ1438" s="5">
        <v>10</v>
      </c>
      <c r="AK1438" s="5">
        <v>0</v>
      </c>
      <c r="AL1438" s="5">
        <v>0</v>
      </c>
      <c r="AM1438" s="5">
        <v>0</v>
      </c>
      <c r="AN1438" s="9" cm="1">
        <f t="array" ref="AN1438">_xlfn.IFS(AD1438 ="Unk", 0, AD1438 = "", 0,(AD1438-AE1438)=0,1,(AD1438-AE1438) &lt;&gt; 0, 0)</f>
        <v>1</v>
      </c>
      <c r="AO1438" s="9" cm="1">
        <f t="array" ref="AO1438">_xlfn.IFS(AD1438 ="Unk", 1, AD1438 = "", 1, AD1438 &lt;&gt; "", 0)</f>
        <v>0</v>
      </c>
      <c r="AP1438" s="5">
        <v>7528.77</v>
      </c>
      <c r="AQ1438" s="5">
        <v>7528.77</v>
      </c>
      <c r="AR1438" s="5">
        <v>0</v>
      </c>
      <c r="AS1438" s="5">
        <v>21.56</v>
      </c>
      <c r="AT1438" s="5">
        <v>2098</v>
      </c>
      <c r="AU1438" s="5">
        <v>215605</v>
      </c>
      <c r="AV1438" s="5">
        <v>10</v>
      </c>
      <c r="AW1438" s="5">
        <v>0</v>
      </c>
      <c r="AX1438" s="5">
        <v>0</v>
      </c>
      <c r="AY1438" s="5">
        <v>0</v>
      </c>
      <c r="AZ1438" s="9" cm="1">
        <f t="array" ref="AZ1438">_xlfn.IFS(AP1438 ="Unk", 0, AP1438 = "", 0,(AP1438-AQ1438)=0,1,(AP1438-AQ1438) &lt;&gt; 0, 0)</f>
        <v>1</v>
      </c>
      <c r="BA1438" s="9" cm="1">
        <f t="array" ref="BA1438">_xlfn.IFS(AP1438 ="Unk", 1, AP1438 = "", 1, AP1438 &lt;&gt; "", 0)</f>
        <v>0</v>
      </c>
    </row>
    <row r="1439" spans="1:53" x14ac:dyDescent="0.2">
      <c r="A1439">
        <v>6</v>
      </c>
      <c r="B1439" t="s">
        <v>6</v>
      </c>
      <c r="C1439">
        <v>5</v>
      </c>
      <c r="D1439">
        <v>15</v>
      </c>
      <c r="E1439">
        <v>8</v>
      </c>
      <c r="F1439" s="5">
        <v>6669.99</v>
      </c>
      <c r="G1439" s="5">
        <v>6669.99</v>
      </c>
      <c r="H1439" s="5">
        <v>0</v>
      </c>
      <c r="I1439" s="5">
        <v>1621.61</v>
      </c>
      <c r="J1439" s="5">
        <v>34477</v>
      </c>
      <c r="K1439" s="5">
        <v>5655888</v>
      </c>
      <c r="L1439" s="5">
        <v>10</v>
      </c>
      <c r="M1439" s="5">
        <v>0</v>
      </c>
      <c r="N1439" s="5">
        <v>0</v>
      </c>
      <c r="O1439" s="5">
        <v>0</v>
      </c>
      <c r="P1439" s="9" cm="1">
        <f t="array" ref="P1439">_xlfn.IFS(F1439 ="Unk", 0, F1439 = "", 0,(F1439-G1439)=0,1,(F1439-G1439) &lt;&gt; 0, 0)</f>
        <v>1</v>
      </c>
      <c r="Q1439" s="9" cm="1">
        <f t="array" ref="Q1439">_xlfn.IFS(F1439 ="Unk", 1, F1439 = "", 1, F1439 &lt;&gt; "", 0)</f>
        <v>0</v>
      </c>
      <c r="R1439" s="5">
        <v>8046.6</v>
      </c>
      <c r="S1439" s="5">
        <v>7917.52</v>
      </c>
      <c r="T1439" s="5">
        <v>0.02</v>
      </c>
      <c r="U1439" s="5">
        <v>3600.19</v>
      </c>
      <c r="V1439" s="5">
        <v>81661</v>
      </c>
      <c r="W1439" s="5">
        <v>14861238</v>
      </c>
      <c r="X1439" s="5">
        <v>10</v>
      </c>
      <c r="Y1439" s="5">
        <v>0</v>
      </c>
      <c r="Z1439" s="5">
        <v>0</v>
      </c>
      <c r="AA1439" s="5">
        <v>0</v>
      </c>
      <c r="AB1439" s="9" cm="1">
        <f t="array" ref="AB1439">_xlfn.IFS(R1439 ="Unk", 0, R1439 = "", 0,(R1439-S1439)=0,1,(R1439-S1439) &lt;&gt; 0, 0)</f>
        <v>0</v>
      </c>
      <c r="AC1439" s="9" cm="1">
        <f t="array" ref="AC1439">_xlfn.IFS(R1439 ="Unk", 1, R1439 = "", 1, R1439 &lt;&gt; "", 0)</f>
        <v>0</v>
      </c>
      <c r="AD1439" s="5">
        <v>9594.44</v>
      </c>
      <c r="AE1439" s="5">
        <v>9089.51</v>
      </c>
      <c r="AF1439" s="5">
        <v>0.05</v>
      </c>
      <c r="AG1439" s="5">
        <v>3600.35</v>
      </c>
      <c r="AH1439" s="5">
        <v>57824</v>
      </c>
      <c r="AI1439" s="5">
        <v>12055062</v>
      </c>
      <c r="AJ1439" s="5">
        <v>10</v>
      </c>
      <c r="AK1439" s="5">
        <v>0</v>
      </c>
      <c r="AL1439" s="5">
        <v>0</v>
      </c>
      <c r="AM1439" s="5">
        <v>0</v>
      </c>
      <c r="AN1439" s="9" cm="1">
        <f t="array" ref="AN1439">_xlfn.IFS(AD1439 ="Unk", 0, AD1439 = "", 0,(AD1439-AE1439)=0,1,(AD1439-AE1439) &lt;&gt; 0, 0)</f>
        <v>0</v>
      </c>
      <c r="AO1439" s="9" cm="1">
        <f t="array" ref="AO1439">_xlfn.IFS(AD1439 ="Unk", 1, AD1439 = "", 1, AD1439 &lt;&gt; "", 0)</f>
        <v>0</v>
      </c>
      <c r="AP1439" s="5">
        <v>10952.9</v>
      </c>
      <c r="AQ1439" s="5">
        <v>10562.16</v>
      </c>
      <c r="AR1439" s="5">
        <v>0.04</v>
      </c>
      <c r="AS1439" s="5">
        <v>3600.43</v>
      </c>
      <c r="AT1439" s="5">
        <v>68069</v>
      </c>
      <c r="AU1439" s="5">
        <v>17534239</v>
      </c>
      <c r="AV1439" s="5">
        <v>10</v>
      </c>
      <c r="AW1439" s="5">
        <v>0</v>
      </c>
      <c r="AX1439" s="5">
        <v>0</v>
      </c>
      <c r="AY1439" s="5">
        <v>0</v>
      </c>
      <c r="AZ1439" s="9" cm="1">
        <f t="array" ref="AZ1439">_xlfn.IFS(AP1439 ="Unk", 0, AP1439 = "", 0,(AP1439-AQ1439)=0,1,(AP1439-AQ1439) &lt;&gt; 0, 0)</f>
        <v>0</v>
      </c>
      <c r="BA1439" s="9" cm="1">
        <f t="array" ref="BA1439">_xlfn.IFS(AP1439 ="Unk", 1, AP1439 = "", 1, AP1439 &lt;&gt; "", 0)</f>
        <v>0</v>
      </c>
    </row>
    <row r="1440" spans="1:53" x14ac:dyDescent="0.2">
      <c r="A1440">
        <v>6</v>
      </c>
      <c r="B1440" t="s">
        <v>6</v>
      </c>
      <c r="C1440">
        <v>5</v>
      </c>
      <c r="D1440">
        <v>20</v>
      </c>
      <c r="E1440">
        <v>8</v>
      </c>
      <c r="F1440" s="5">
        <v>11354.88</v>
      </c>
      <c r="G1440" s="5">
        <v>7403.7</v>
      </c>
      <c r="H1440" s="5">
        <v>0.35</v>
      </c>
      <c r="I1440" s="5">
        <v>3600.08</v>
      </c>
      <c r="J1440" s="5">
        <v>23635</v>
      </c>
      <c r="K1440" s="5">
        <v>4031124</v>
      </c>
      <c r="L1440" s="5">
        <v>10</v>
      </c>
      <c r="M1440" s="5">
        <v>0</v>
      </c>
      <c r="N1440" s="5">
        <v>0</v>
      </c>
      <c r="O1440" s="5">
        <v>0</v>
      </c>
      <c r="P1440" s="9" cm="1">
        <f t="array" ref="P1440">_xlfn.IFS(F1440 ="Unk", 0, F1440 = "", 0,(F1440-G1440)=0,1,(F1440-G1440) &lt;&gt; 0, 0)</f>
        <v>0</v>
      </c>
      <c r="Q1440" s="9" cm="1">
        <f t="array" ref="Q1440">_xlfn.IFS(F1440 ="Unk", 1, F1440 = "", 1, F1440 &lt;&gt; "", 0)</f>
        <v>0</v>
      </c>
      <c r="R1440" s="5">
        <v>14132.41</v>
      </c>
      <c r="S1440" s="5">
        <v>9067.19</v>
      </c>
      <c r="T1440" s="5">
        <v>0.36</v>
      </c>
      <c r="U1440" s="5">
        <v>3600.61</v>
      </c>
      <c r="V1440" s="5">
        <v>23457</v>
      </c>
      <c r="W1440" s="5">
        <v>4571263</v>
      </c>
      <c r="X1440" s="5">
        <v>10</v>
      </c>
      <c r="Y1440" s="5">
        <v>0</v>
      </c>
      <c r="Z1440" s="5">
        <v>0</v>
      </c>
      <c r="AA1440" s="5">
        <v>0</v>
      </c>
      <c r="AB1440" s="9" cm="1">
        <f t="array" ref="AB1440">_xlfn.IFS(R1440 ="Unk", 0, R1440 = "", 0,(R1440-S1440)=0,1,(R1440-S1440) &lt;&gt; 0, 0)</f>
        <v>0</v>
      </c>
      <c r="AC1440" s="9" cm="1">
        <f t="array" ref="AC1440">_xlfn.IFS(R1440 ="Unk", 1, R1440 = "", 1, R1440 &lt;&gt; "", 0)</f>
        <v>0</v>
      </c>
      <c r="AD1440" s="5">
        <v>15186.54</v>
      </c>
      <c r="AE1440" s="5">
        <v>10749.87</v>
      </c>
      <c r="AF1440" s="5">
        <v>0.28999999999999998</v>
      </c>
      <c r="AG1440" s="5">
        <v>3601.06</v>
      </c>
      <c r="AH1440" s="5">
        <v>17374</v>
      </c>
      <c r="AI1440" s="5">
        <v>5703325</v>
      </c>
      <c r="AJ1440" s="5">
        <v>4</v>
      </c>
      <c r="AK1440" s="5">
        <v>0</v>
      </c>
      <c r="AL1440" s="5">
        <v>0</v>
      </c>
      <c r="AM1440" s="5">
        <v>0</v>
      </c>
      <c r="AN1440" s="9" cm="1">
        <f t="array" ref="AN1440">_xlfn.IFS(AD1440 ="Unk", 0, AD1440 = "", 0,(AD1440-AE1440)=0,1,(AD1440-AE1440) &lt;&gt; 0, 0)</f>
        <v>0</v>
      </c>
      <c r="AO1440" s="9" cm="1">
        <f t="array" ref="AO1440">_xlfn.IFS(AD1440 ="Unk", 1, AD1440 = "", 1, AD1440 &lt;&gt; "", 0)</f>
        <v>0</v>
      </c>
      <c r="AP1440" s="5">
        <v>16032.18</v>
      </c>
      <c r="AQ1440" s="5">
        <v>12823.43</v>
      </c>
      <c r="AR1440" s="5">
        <v>0.2</v>
      </c>
      <c r="AS1440" s="5">
        <v>3604.87</v>
      </c>
      <c r="AT1440" s="5">
        <v>21877</v>
      </c>
      <c r="AU1440" s="5">
        <v>6008969</v>
      </c>
      <c r="AV1440" s="5">
        <v>7</v>
      </c>
      <c r="AW1440" s="5">
        <v>0</v>
      </c>
      <c r="AX1440" s="5">
        <v>0</v>
      </c>
      <c r="AY1440" s="5">
        <v>0</v>
      </c>
      <c r="AZ1440" s="9" cm="1">
        <f t="array" ref="AZ1440">_xlfn.IFS(AP1440 ="Unk", 0, AP1440 = "", 0,(AP1440-AQ1440)=0,1,(AP1440-AQ1440) &lt;&gt; 0, 0)</f>
        <v>0</v>
      </c>
      <c r="BA1440" s="9" cm="1">
        <f t="array" ref="BA1440">_xlfn.IFS(AP1440 ="Unk", 1, AP1440 = "", 1, AP1440 &lt;&gt; "", 0)</f>
        <v>0</v>
      </c>
    </row>
    <row r="1441" spans="1:53" x14ac:dyDescent="0.2">
      <c r="A1441">
        <v>6</v>
      </c>
      <c r="B1441" t="s">
        <v>6</v>
      </c>
      <c r="C1441">
        <v>5</v>
      </c>
      <c r="D1441">
        <v>25</v>
      </c>
      <c r="E1441">
        <v>8</v>
      </c>
      <c r="F1441" s="5">
        <v>11614.69</v>
      </c>
      <c r="G1441" s="5">
        <v>7893.97</v>
      </c>
      <c r="H1441" s="5">
        <v>0.32</v>
      </c>
      <c r="I1441" s="5">
        <v>3601.81</v>
      </c>
      <c r="J1441" s="5">
        <v>12519</v>
      </c>
      <c r="K1441" s="5">
        <v>4197360</v>
      </c>
      <c r="L1441" s="5">
        <v>5</v>
      </c>
      <c r="M1441" s="5">
        <v>0</v>
      </c>
      <c r="N1441" s="5">
        <v>0</v>
      </c>
      <c r="O1441" s="5">
        <v>0</v>
      </c>
      <c r="P1441" s="9" cm="1">
        <f t="array" ref="P1441">_xlfn.IFS(F1441 ="Unk", 0, F1441 = "", 0,(F1441-G1441)=0,1,(F1441-G1441) &lt;&gt; 0, 0)</f>
        <v>0</v>
      </c>
      <c r="Q1441" s="9" cm="1">
        <f t="array" ref="Q1441">_xlfn.IFS(F1441 ="Unk", 1, F1441 = "", 1, F1441 &lt;&gt; "", 0)</f>
        <v>0</v>
      </c>
      <c r="R1441" s="5" t="s">
        <v>25</v>
      </c>
      <c r="S1441" s="5">
        <v>8928.39</v>
      </c>
      <c r="T1441" s="5">
        <v>100</v>
      </c>
      <c r="U1441" s="5">
        <v>3600.96</v>
      </c>
      <c r="V1441" s="5">
        <v>11652</v>
      </c>
      <c r="W1441" s="5">
        <v>3838793</v>
      </c>
      <c r="X1441" s="5">
        <v>0</v>
      </c>
      <c r="Y1441" s="5"/>
      <c r="Z1441" s="5"/>
      <c r="AA1441" s="5"/>
      <c r="AB1441" s="9" cm="1">
        <f t="array" ref="AB1441">_xlfn.IFS(R1441 ="Unk", 0, R1441 = "", 0,(R1441-S1441)=0,1,(R1441-S1441) &lt;&gt; 0, 0)</f>
        <v>0</v>
      </c>
      <c r="AC1441" s="9" cm="1">
        <f t="array" ref="AC1441">_xlfn.IFS(R1441 ="Unk", 1, R1441 = "", 1, R1441 &lt;&gt; "", 0)</f>
        <v>1</v>
      </c>
      <c r="AD1441" s="5">
        <v>17251.05</v>
      </c>
      <c r="AE1441" s="5">
        <v>10404.379999999999</v>
      </c>
      <c r="AF1441" s="5">
        <v>0.4</v>
      </c>
      <c r="AG1441" s="5">
        <v>3605.97</v>
      </c>
      <c r="AH1441" s="5">
        <v>12035</v>
      </c>
      <c r="AI1441" s="5">
        <v>3832117</v>
      </c>
      <c r="AJ1441" s="5">
        <v>2</v>
      </c>
      <c r="AK1441" s="5">
        <v>0</v>
      </c>
      <c r="AL1441" s="5">
        <v>0</v>
      </c>
      <c r="AM1441" s="5">
        <v>0</v>
      </c>
      <c r="AN1441" s="9" cm="1">
        <f t="array" ref="AN1441">_xlfn.IFS(AD1441 ="Unk", 0, AD1441 = "", 0,(AD1441-AE1441)=0,1,(AD1441-AE1441) &lt;&gt; 0, 0)</f>
        <v>0</v>
      </c>
      <c r="AO1441" s="9" cm="1">
        <f t="array" ref="AO1441">_xlfn.IFS(AD1441 ="Unk", 1, AD1441 = "", 1, AD1441 &lt;&gt; "", 0)</f>
        <v>0</v>
      </c>
      <c r="AP1441" s="5">
        <v>18013.18</v>
      </c>
      <c r="AQ1441" s="5">
        <v>11823.69</v>
      </c>
      <c r="AR1441" s="5">
        <v>0.34</v>
      </c>
      <c r="AS1441" s="5">
        <v>3600.92</v>
      </c>
      <c r="AT1441" s="5">
        <v>9645</v>
      </c>
      <c r="AU1441" s="5">
        <v>3659967</v>
      </c>
      <c r="AV1441" s="5">
        <v>4</v>
      </c>
      <c r="AW1441" s="5">
        <v>0</v>
      </c>
      <c r="AX1441" s="5">
        <v>0</v>
      </c>
      <c r="AY1441" s="5">
        <v>0</v>
      </c>
      <c r="AZ1441" s="9" cm="1">
        <f t="array" ref="AZ1441">_xlfn.IFS(AP1441 ="Unk", 0, AP1441 = "", 0,(AP1441-AQ1441)=0,1,(AP1441-AQ1441) &lt;&gt; 0, 0)</f>
        <v>0</v>
      </c>
      <c r="BA1441" s="9" cm="1">
        <f t="array" ref="BA1441">_xlfn.IFS(AP1441 ="Unk", 1, AP1441 = "", 1, AP1441 &lt;&gt; "", 0)</f>
        <v>0</v>
      </c>
    </row>
    <row r="1442" spans="1:53" x14ac:dyDescent="0.2">
      <c r="A1442">
        <v>6</v>
      </c>
      <c r="B1442" t="s">
        <v>6</v>
      </c>
      <c r="C1442">
        <v>5</v>
      </c>
      <c r="D1442">
        <v>30</v>
      </c>
      <c r="E1442">
        <v>8</v>
      </c>
      <c r="F1442" s="5">
        <v>11499.57</v>
      </c>
      <c r="G1442" s="5">
        <v>7171.49</v>
      </c>
      <c r="H1442" s="5">
        <v>0.38</v>
      </c>
      <c r="I1442" s="5">
        <v>3606.13</v>
      </c>
      <c r="J1442" s="5">
        <v>3950</v>
      </c>
      <c r="K1442" s="5">
        <v>3871543</v>
      </c>
      <c r="L1442" s="5">
        <v>3</v>
      </c>
      <c r="M1442" s="5">
        <v>0</v>
      </c>
      <c r="N1442" s="5">
        <v>0</v>
      </c>
      <c r="O1442" s="5">
        <v>0</v>
      </c>
      <c r="P1442" s="9" cm="1">
        <f t="array" ref="P1442">_xlfn.IFS(F1442 ="Unk", 0, F1442 = "", 0,(F1442-G1442)=0,1,(F1442-G1442) &lt;&gt; 0, 0)</f>
        <v>0</v>
      </c>
      <c r="Q1442" s="9" cm="1">
        <f t="array" ref="Q1442">_xlfn.IFS(F1442 ="Unk", 1, F1442 = "", 1, F1442 &lt;&gt; "", 0)</f>
        <v>0</v>
      </c>
      <c r="R1442" s="5" t="s">
        <v>25</v>
      </c>
      <c r="S1442" s="5">
        <v>7479.85</v>
      </c>
      <c r="T1442" s="5">
        <v>100</v>
      </c>
      <c r="U1442" s="5">
        <v>3603.19</v>
      </c>
      <c r="V1442" s="5">
        <v>3647</v>
      </c>
      <c r="W1442" s="5">
        <v>3661015</v>
      </c>
      <c r="X1442" s="5">
        <v>0</v>
      </c>
      <c r="Y1442" s="5"/>
      <c r="Z1442" s="5"/>
      <c r="AA1442" s="5"/>
      <c r="AB1442" s="9" cm="1">
        <f t="array" ref="AB1442">_xlfn.IFS(R1442 ="Unk", 0, R1442 = "", 0,(R1442-S1442)=0,1,(R1442-S1442) &lt;&gt; 0, 0)</f>
        <v>0</v>
      </c>
      <c r="AC1442" s="9" cm="1">
        <f t="array" ref="AC1442">_xlfn.IFS(R1442 ="Unk", 1, R1442 = "", 1, R1442 &lt;&gt; "", 0)</f>
        <v>1</v>
      </c>
      <c r="AD1442" s="5">
        <v>16519.5</v>
      </c>
      <c r="AE1442" s="5">
        <v>8009.91</v>
      </c>
      <c r="AF1442" s="5">
        <v>0.52</v>
      </c>
      <c r="AG1442" s="5">
        <v>3602.5</v>
      </c>
      <c r="AH1442" s="5">
        <v>4155</v>
      </c>
      <c r="AI1442" s="5">
        <v>2385655</v>
      </c>
      <c r="AJ1442" s="5">
        <v>3</v>
      </c>
      <c r="AK1442" s="5">
        <v>0</v>
      </c>
      <c r="AL1442" s="5">
        <v>0</v>
      </c>
      <c r="AM1442" s="5">
        <v>0</v>
      </c>
      <c r="AN1442" s="9" cm="1">
        <f t="array" ref="AN1442">_xlfn.IFS(AD1442 ="Unk", 0, AD1442 = "", 0,(AD1442-AE1442)=0,1,(AD1442-AE1442) &lt;&gt; 0, 0)</f>
        <v>0</v>
      </c>
      <c r="AO1442" s="9" cm="1">
        <f t="array" ref="AO1442">_xlfn.IFS(AD1442 ="Unk", 1, AD1442 = "", 1, AD1442 &lt;&gt; "", 0)</f>
        <v>0</v>
      </c>
      <c r="AP1442" s="5">
        <v>18288.22</v>
      </c>
      <c r="AQ1442" s="5">
        <v>8669.6200000000008</v>
      </c>
      <c r="AR1442" s="5">
        <v>0.53</v>
      </c>
      <c r="AS1442" s="5">
        <v>3601.34</v>
      </c>
      <c r="AT1442" s="5">
        <v>4026</v>
      </c>
      <c r="AU1442" s="5">
        <v>1975380</v>
      </c>
      <c r="AV1442" s="5">
        <v>2</v>
      </c>
      <c r="AW1442" s="5">
        <v>0</v>
      </c>
      <c r="AX1442" s="5">
        <v>0</v>
      </c>
      <c r="AY1442" s="5">
        <v>0</v>
      </c>
      <c r="AZ1442" s="9" cm="1">
        <f t="array" ref="AZ1442">_xlfn.IFS(AP1442 ="Unk", 0, AP1442 = "", 0,(AP1442-AQ1442)=0,1,(AP1442-AQ1442) &lt;&gt; 0, 0)</f>
        <v>0</v>
      </c>
      <c r="BA1442" s="9" cm="1">
        <f t="array" ref="BA1442">_xlfn.IFS(AP1442 ="Unk", 1, AP1442 = "", 1, AP1442 &lt;&gt; "", 0)</f>
        <v>0</v>
      </c>
    </row>
    <row r="1443" spans="1:53" x14ac:dyDescent="0.2">
      <c r="A1443">
        <v>3</v>
      </c>
      <c r="B1443" t="s">
        <v>5</v>
      </c>
      <c r="C1443">
        <v>1</v>
      </c>
      <c r="D1443">
        <v>5</v>
      </c>
      <c r="E1443">
        <v>9</v>
      </c>
      <c r="F1443" s="5">
        <v>2266.61</v>
      </c>
      <c r="G1443" s="5">
        <v>2266.61</v>
      </c>
      <c r="H1443" s="5">
        <v>0</v>
      </c>
      <c r="I1443" s="5">
        <v>0.06</v>
      </c>
      <c r="J1443" s="5">
        <v>1</v>
      </c>
      <c r="K1443" s="5">
        <v>369</v>
      </c>
      <c r="L1443" s="5">
        <v>6</v>
      </c>
      <c r="M1443" s="5">
        <v>0</v>
      </c>
      <c r="N1443" s="5">
        <v>0</v>
      </c>
      <c r="O1443" s="5">
        <v>0</v>
      </c>
      <c r="P1443" s="9" cm="1">
        <f t="array" ref="P1443">_xlfn.IFS(F1443 ="Unk", 0, F1443 = "", 0,(F1443-G1443)=0,1,(F1443-G1443) &lt;&gt; 0, 0)</f>
        <v>1</v>
      </c>
      <c r="Q1443" s="9" cm="1">
        <f t="array" ref="Q1443">_xlfn.IFS(F1443 ="Unk", 1, F1443 = "", 1, F1443 &lt;&gt; "", 0)</f>
        <v>0</v>
      </c>
      <c r="R1443" s="5">
        <v>2414.0300000000002</v>
      </c>
      <c r="S1443" s="5">
        <v>2414.0300000000002</v>
      </c>
      <c r="T1443" s="5">
        <v>0</v>
      </c>
      <c r="U1443" s="5">
        <v>0.05</v>
      </c>
      <c r="V1443" s="5">
        <v>1</v>
      </c>
      <c r="W1443" s="5">
        <v>125</v>
      </c>
      <c r="X1443" s="5">
        <v>5</v>
      </c>
      <c r="Y1443" s="5">
        <v>0</v>
      </c>
      <c r="Z1443" s="5">
        <v>0</v>
      </c>
      <c r="AA1443" s="5">
        <v>0</v>
      </c>
      <c r="AB1443" s="9" cm="1">
        <f t="array" ref="AB1443">_xlfn.IFS(R1443 ="Unk", 0, R1443 = "", 0,(R1443-S1443)=0,1,(R1443-S1443) &lt;&gt; 0, 0)</f>
        <v>1</v>
      </c>
      <c r="AC1443" s="9" cm="1">
        <f t="array" ref="AC1443">_xlfn.IFS(R1443 ="Unk", 1, R1443 = "", 1, R1443 &lt;&gt; "", 0)</f>
        <v>0</v>
      </c>
      <c r="AD1443" s="5">
        <v>2703.33</v>
      </c>
      <c r="AE1443" s="5">
        <v>2703.33</v>
      </c>
      <c r="AF1443" s="5">
        <v>0</v>
      </c>
      <c r="AG1443" s="5">
        <v>0.03</v>
      </c>
      <c r="AH1443" s="5">
        <v>1</v>
      </c>
      <c r="AI1443" s="5">
        <v>72</v>
      </c>
      <c r="AJ1443" s="5">
        <v>6</v>
      </c>
      <c r="AK1443" s="5">
        <v>0</v>
      </c>
      <c r="AL1443" s="5">
        <v>0</v>
      </c>
      <c r="AM1443" s="5">
        <v>0</v>
      </c>
      <c r="AN1443" s="9" cm="1">
        <f t="array" ref="AN1443">_xlfn.IFS(AD1443 ="Unk", 0, AD1443 = "", 0,(AD1443-AE1443)=0,1,(AD1443-AE1443) &lt;&gt; 0, 0)</f>
        <v>1</v>
      </c>
      <c r="AO1443" s="9" cm="1">
        <f t="array" ref="AO1443">_xlfn.IFS(AD1443 ="Unk", 1, AD1443 = "", 1, AD1443 &lt;&gt; "", 0)</f>
        <v>0</v>
      </c>
      <c r="AP1443" s="5"/>
      <c r="AQ1443" s="5"/>
      <c r="AR1443" s="5">
        <v>100</v>
      </c>
      <c r="AS1443" s="5"/>
      <c r="AT1443" s="5"/>
      <c r="AU1443" s="5"/>
      <c r="AV1443" s="5"/>
      <c r="AW1443" s="5"/>
      <c r="AX1443" s="5"/>
      <c r="AY1443" s="5"/>
      <c r="AZ1443" s="9" cm="1">
        <f t="array" ref="AZ1443">_xlfn.IFS(AP1443 ="Unk", 0, AP1443 = "", 0,(AP1443-AQ1443)=0,1,(AP1443-AQ1443) &lt;&gt; 0, 0)</f>
        <v>0</v>
      </c>
      <c r="BA1443" s="9" cm="1">
        <f t="array" ref="BA1443">_xlfn.IFS(AP1443 ="Unk", 1, AP1443 = "", 1, AP1443 &lt;&gt; "", 0)</f>
        <v>1</v>
      </c>
    </row>
    <row r="1444" spans="1:53" x14ac:dyDescent="0.2">
      <c r="A1444">
        <v>3</v>
      </c>
      <c r="B1444" t="s">
        <v>5</v>
      </c>
      <c r="C1444">
        <v>1</v>
      </c>
      <c r="D1444">
        <v>10</v>
      </c>
      <c r="E1444">
        <v>9</v>
      </c>
      <c r="F1444" s="5">
        <v>5263.22</v>
      </c>
      <c r="G1444" s="5">
        <v>5263.22</v>
      </c>
      <c r="H1444" s="5">
        <v>0</v>
      </c>
      <c r="I1444" s="5">
        <v>9.26</v>
      </c>
      <c r="J1444" s="5">
        <v>1342</v>
      </c>
      <c r="K1444" s="5">
        <v>84026</v>
      </c>
      <c r="L1444" s="5">
        <v>10</v>
      </c>
      <c r="M1444" s="5">
        <v>0</v>
      </c>
      <c r="N1444" s="5">
        <v>0</v>
      </c>
      <c r="O1444" s="5">
        <v>0</v>
      </c>
      <c r="P1444" s="9" cm="1">
        <f t="array" ref="P1444">_xlfn.IFS(F1444 ="Unk", 0, F1444 = "", 0,(F1444-G1444)=0,1,(F1444-G1444) &lt;&gt; 0, 0)</f>
        <v>1</v>
      </c>
      <c r="Q1444" s="9" cm="1">
        <f t="array" ref="Q1444">_xlfn.IFS(F1444 ="Unk", 1, F1444 = "", 1, F1444 &lt;&gt; "", 0)</f>
        <v>0</v>
      </c>
      <c r="R1444" s="5">
        <v>5714.31</v>
      </c>
      <c r="S1444" s="5">
        <v>5714.31</v>
      </c>
      <c r="T1444" s="5">
        <v>0</v>
      </c>
      <c r="U1444" s="5">
        <v>18</v>
      </c>
      <c r="V1444" s="5">
        <v>2525</v>
      </c>
      <c r="W1444" s="5">
        <v>194906</v>
      </c>
      <c r="X1444" s="5">
        <v>10</v>
      </c>
      <c r="Y1444" s="5">
        <v>0</v>
      </c>
      <c r="Z1444" s="5">
        <v>0</v>
      </c>
      <c r="AA1444" s="5">
        <v>0</v>
      </c>
      <c r="AB1444" s="9" cm="1">
        <f t="array" ref="AB1444">_xlfn.IFS(R1444 ="Unk", 0, R1444 = "", 0,(R1444-S1444)=0,1,(R1444-S1444) &lt;&gt; 0, 0)</f>
        <v>1</v>
      </c>
      <c r="AC1444" s="9" cm="1">
        <f t="array" ref="AC1444">_xlfn.IFS(R1444 ="Unk", 1, R1444 = "", 1, R1444 &lt;&gt; "", 0)</f>
        <v>0</v>
      </c>
      <c r="AD1444" s="5">
        <v>6229.53</v>
      </c>
      <c r="AE1444" s="5">
        <v>6229.53</v>
      </c>
      <c r="AF1444" s="5">
        <v>0</v>
      </c>
      <c r="AG1444" s="5">
        <v>9.3699999999999992</v>
      </c>
      <c r="AH1444" s="5">
        <v>1034</v>
      </c>
      <c r="AI1444" s="5">
        <v>67456</v>
      </c>
      <c r="AJ1444" s="5">
        <v>10</v>
      </c>
      <c r="AK1444" s="5">
        <v>0</v>
      </c>
      <c r="AL1444" s="5">
        <v>0</v>
      </c>
      <c r="AM1444" s="5">
        <v>0</v>
      </c>
      <c r="AN1444" s="9" cm="1">
        <f t="array" ref="AN1444">_xlfn.IFS(AD1444 ="Unk", 0, AD1444 = "", 0,(AD1444-AE1444)=0,1,(AD1444-AE1444) &lt;&gt; 0, 0)</f>
        <v>1</v>
      </c>
      <c r="AO1444" s="9" cm="1">
        <f t="array" ref="AO1444">_xlfn.IFS(AD1444 ="Unk", 1, AD1444 = "", 1, AD1444 &lt;&gt; "", 0)</f>
        <v>0</v>
      </c>
      <c r="AP1444" s="5">
        <v>6736.59</v>
      </c>
      <c r="AQ1444" s="5">
        <v>6736.59</v>
      </c>
      <c r="AR1444" s="5">
        <v>0</v>
      </c>
      <c r="AS1444" s="5">
        <v>1.6</v>
      </c>
      <c r="AT1444" s="5">
        <v>1</v>
      </c>
      <c r="AU1444" s="5">
        <v>5331</v>
      </c>
      <c r="AV1444" s="5">
        <v>8</v>
      </c>
      <c r="AW1444" s="5">
        <v>0</v>
      </c>
      <c r="AX1444" s="5">
        <v>0</v>
      </c>
      <c r="AY1444" s="5">
        <v>0</v>
      </c>
      <c r="AZ1444" s="9" cm="1">
        <f t="array" ref="AZ1444">_xlfn.IFS(AP1444 ="Unk", 0, AP1444 = "", 0,(AP1444-AQ1444)=0,1,(AP1444-AQ1444) &lt;&gt; 0, 0)</f>
        <v>1</v>
      </c>
      <c r="BA1444" s="9" cm="1">
        <f t="array" ref="BA1444">_xlfn.IFS(AP1444 ="Unk", 1, AP1444 = "", 1, AP1444 &lt;&gt; "", 0)</f>
        <v>0</v>
      </c>
    </row>
    <row r="1445" spans="1:53" x14ac:dyDescent="0.2">
      <c r="A1445">
        <v>3</v>
      </c>
      <c r="B1445" t="s">
        <v>5</v>
      </c>
      <c r="C1445">
        <v>1</v>
      </c>
      <c r="D1445">
        <v>15</v>
      </c>
      <c r="E1445">
        <v>9</v>
      </c>
      <c r="F1445" s="5">
        <v>6108.84</v>
      </c>
      <c r="G1445" s="5">
        <v>6108.84</v>
      </c>
      <c r="H1445" s="5">
        <v>0</v>
      </c>
      <c r="I1445" s="5">
        <v>50.53</v>
      </c>
      <c r="J1445" s="5">
        <v>3352</v>
      </c>
      <c r="K1445" s="5">
        <v>309283</v>
      </c>
      <c r="L1445" s="5">
        <v>10</v>
      </c>
      <c r="M1445" s="5">
        <v>0</v>
      </c>
      <c r="N1445" s="5">
        <v>0</v>
      </c>
      <c r="O1445" s="5">
        <v>0</v>
      </c>
      <c r="P1445" s="9" cm="1">
        <f t="array" ref="P1445">_xlfn.IFS(F1445 ="Unk", 0, F1445 = "", 0,(F1445-G1445)=0,1,(F1445-G1445) &lt;&gt; 0, 0)</f>
        <v>1</v>
      </c>
      <c r="Q1445" s="9" cm="1">
        <f t="array" ref="Q1445">_xlfn.IFS(F1445 ="Unk", 1, F1445 = "", 1, F1445 &lt;&gt; "", 0)</f>
        <v>0</v>
      </c>
      <c r="R1445" s="5">
        <v>6375.95</v>
      </c>
      <c r="S1445" s="5">
        <v>6375.95</v>
      </c>
      <c r="T1445" s="5">
        <v>0</v>
      </c>
      <c r="U1445" s="5">
        <v>86.09</v>
      </c>
      <c r="V1445" s="5">
        <v>5008</v>
      </c>
      <c r="W1445" s="5">
        <v>669532</v>
      </c>
      <c r="X1445" s="5">
        <v>10</v>
      </c>
      <c r="Y1445" s="5">
        <v>0</v>
      </c>
      <c r="Z1445" s="5">
        <v>0</v>
      </c>
      <c r="AA1445" s="5">
        <v>0</v>
      </c>
      <c r="AB1445" s="9" cm="1">
        <f t="array" ref="AB1445">_xlfn.IFS(R1445 ="Unk", 0, R1445 = "", 0,(R1445-S1445)=0,1,(R1445-S1445) &lt;&gt; 0, 0)</f>
        <v>1</v>
      </c>
      <c r="AC1445" s="9" cm="1">
        <f t="array" ref="AC1445">_xlfn.IFS(R1445 ="Unk", 1, R1445 = "", 1, R1445 &lt;&gt; "", 0)</f>
        <v>0</v>
      </c>
      <c r="AD1445" s="5">
        <v>6904.54</v>
      </c>
      <c r="AE1445" s="5">
        <v>6904.54</v>
      </c>
      <c r="AF1445" s="5">
        <v>0</v>
      </c>
      <c r="AG1445" s="5">
        <v>663.36</v>
      </c>
      <c r="AH1445" s="5">
        <v>35963</v>
      </c>
      <c r="AI1445" s="5">
        <v>5169817</v>
      </c>
      <c r="AJ1445" s="5">
        <v>10</v>
      </c>
      <c r="AK1445" s="5">
        <v>0</v>
      </c>
      <c r="AL1445" s="5">
        <v>0</v>
      </c>
      <c r="AM1445" s="5">
        <v>0</v>
      </c>
      <c r="AN1445" s="9" cm="1">
        <f t="array" ref="AN1445">_xlfn.IFS(AD1445 ="Unk", 0, AD1445 = "", 0,(AD1445-AE1445)=0,1,(AD1445-AE1445) &lt;&gt; 0, 0)</f>
        <v>1</v>
      </c>
      <c r="AO1445" s="9" cm="1">
        <f t="array" ref="AO1445">_xlfn.IFS(AD1445 ="Unk", 1, AD1445 = "", 1, AD1445 &lt;&gt; "", 0)</f>
        <v>0</v>
      </c>
      <c r="AP1445" s="5">
        <v>7250.81</v>
      </c>
      <c r="AQ1445" s="5">
        <v>7250.81</v>
      </c>
      <c r="AR1445" s="5">
        <v>0</v>
      </c>
      <c r="AS1445" s="5">
        <v>540.35</v>
      </c>
      <c r="AT1445" s="5">
        <v>27264</v>
      </c>
      <c r="AU1445" s="5">
        <v>4601959</v>
      </c>
      <c r="AV1445" s="5">
        <v>10</v>
      </c>
      <c r="AW1445" s="5">
        <v>0</v>
      </c>
      <c r="AX1445" s="5">
        <v>0</v>
      </c>
      <c r="AY1445" s="5">
        <v>0</v>
      </c>
      <c r="AZ1445" s="9" cm="1">
        <f t="array" ref="AZ1445">_xlfn.IFS(AP1445 ="Unk", 0, AP1445 = "", 0,(AP1445-AQ1445)=0,1,(AP1445-AQ1445) &lt;&gt; 0, 0)</f>
        <v>1</v>
      </c>
      <c r="BA1445" s="9" cm="1">
        <f t="array" ref="BA1445">_xlfn.IFS(AP1445 ="Unk", 1, AP1445 = "", 1, AP1445 &lt;&gt; "", 0)</f>
        <v>0</v>
      </c>
    </row>
    <row r="1446" spans="1:53" x14ac:dyDescent="0.2">
      <c r="A1446">
        <v>3</v>
      </c>
      <c r="B1446" t="s">
        <v>5</v>
      </c>
      <c r="C1446">
        <v>1</v>
      </c>
      <c r="D1446">
        <v>20</v>
      </c>
      <c r="E1446">
        <v>9</v>
      </c>
      <c r="F1446" s="5">
        <v>7975.27</v>
      </c>
      <c r="G1446" s="5">
        <v>7734.67</v>
      </c>
      <c r="H1446" s="5">
        <v>0.03</v>
      </c>
      <c r="I1446" s="5">
        <v>3607.33</v>
      </c>
      <c r="J1446" s="5">
        <v>52512</v>
      </c>
      <c r="K1446" s="5">
        <v>7885195</v>
      </c>
      <c r="L1446" s="5">
        <v>10</v>
      </c>
      <c r="M1446" s="5">
        <v>0</v>
      </c>
      <c r="N1446" s="5">
        <v>0</v>
      </c>
      <c r="O1446" s="5">
        <v>0</v>
      </c>
      <c r="P1446" s="9" cm="1">
        <f t="array" ref="P1446">_xlfn.IFS(F1446 ="Unk", 0, F1446 = "", 0,(F1446-G1446)=0,1,(F1446-G1446) &lt;&gt; 0, 0)</f>
        <v>0</v>
      </c>
      <c r="Q1446" s="9" cm="1">
        <f t="array" ref="Q1446">_xlfn.IFS(F1446 ="Unk", 1, F1446 = "", 1, F1446 &lt;&gt; "", 0)</f>
        <v>0</v>
      </c>
      <c r="R1446" s="5">
        <v>8521.4</v>
      </c>
      <c r="S1446" s="5">
        <v>7851.7</v>
      </c>
      <c r="T1446" s="5">
        <v>0.08</v>
      </c>
      <c r="U1446" s="5">
        <v>3600.54</v>
      </c>
      <c r="V1446" s="5">
        <v>52099</v>
      </c>
      <c r="W1446" s="5">
        <v>8965749</v>
      </c>
      <c r="X1446" s="5">
        <v>5</v>
      </c>
      <c r="Y1446" s="5">
        <v>0</v>
      </c>
      <c r="Z1446" s="5">
        <v>0</v>
      </c>
      <c r="AA1446" s="5">
        <v>0</v>
      </c>
      <c r="AB1446" s="9" cm="1">
        <f t="array" ref="AB1446">_xlfn.IFS(R1446 ="Unk", 0, R1446 = "", 0,(R1446-S1446)=0,1,(R1446-S1446) &lt;&gt; 0, 0)</f>
        <v>0</v>
      </c>
      <c r="AC1446" s="9" cm="1">
        <f t="array" ref="AC1446">_xlfn.IFS(R1446 ="Unk", 1, R1446 = "", 1, R1446 &lt;&gt; "", 0)</f>
        <v>0</v>
      </c>
      <c r="AD1446" s="5">
        <v>9271.61</v>
      </c>
      <c r="AE1446" s="5">
        <v>7986.14</v>
      </c>
      <c r="AF1446" s="5">
        <v>0.14000000000000001</v>
      </c>
      <c r="AG1446" s="5">
        <v>3600.75</v>
      </c>
      <c r="AH1446" s="5">
        <v>37056</v>
      </c>
      <c r="AI1446" s="5">
        <v>9804231</v>
      </c>
      <c r="AJ1446" s="5">
        <v>10</v>
      </c>
      <c r="AK1446" s="5">
        <v>0</v>
      </c>
      <c r="AL1446" s="5">
        <v>0</v>
      </c>
      <c r="AM1446" s="5">
        <v>0</v>
      </c>
      <c r="AN1446" s="9" cm="1">
        <f t="array" ref="AN1446">_xlfn.IFS(AD1446 ="Unk", 0, AD1446 = "", 0,(AD1446-AE1446)=0,1,(AD1446-AE1446) &lt;&gt; 0, 0)</f>
        <v>0</v>
      </c>
      <c r="AO1446" s="9" cm="1">
        <f t="array" ref="AO1446">_xlfn.IFS(AD1446 ="Unk", 1, AD1446 = "", 1, AD1446 &lt;&gt; "", 0)</f>
        <v>0</v>
      </c>
      <c r="AP1446" s="5">
        <v>10946.13</v>
      </c>
      <c r="AQ1446" s="5">
        <v>8323.26</v>
      </c>
      <c r="AR1446" s="5">
        <v>0.24</v>
      </c>
      <c r="AS1446" s="5">
        <v>3601.13</v>
      </c>
      <c r="AT1446" s="5">
        <v>40805</v>
      </c>
      <c r="AU1446" s="5">
        <v>9992226</v>
      </c>
      <c r="AV1446" s="5">
        <v>6</v>
      </c>
      <c r="AW1446" s="5">
        <v>0</v>
      </c>
      <c r="AX1446" s="5">
        <v>0</v>
      </c>
      <c r="AY1446" s="5">
        <v>0</v>
      </c>
      <c r="AZ1446" s="9" cm="1">
        <f t="array" ref="AZ1446">_xlfn.IFS(AP1446 ="Unk", 0, AP1446 = "", 0,(AP1446-AQ1446)=0,1,(AP1446-AQ1446) &lt;&gt; 0, 0)</f>
        <v>0</v>
      </c>
      <c r="BA1446" s="9" cm="1">
        <f t="array" ref="BA1446">_xlfn.IFS(AP1446 ="Unk", 1, AP1446 = "", 1, AP1446 &lt;&gt; "", 0)</f>
        <v>0</v>
      </c>
    </row>
    <row r="1447" spans="1:53" x14ac:dyDescent="0.2">
      <c r="A1447">
        <v>3</v>
      </c>
      <c r="B1447" t="s">
        <v>5</v>
      </c>
      <c r="C1447">
        <v>1</v>
      </c>
      <c r="D1447">
        <v>25</v>
      </c>
      <c r="E1447">
        <v>9</v>
      </c>
      <c r="F1447" s="5">
        <v>8923.3700000000008</v>
      </c>
      <c r="G1447" s="5">
        <v>8923.3700000000008</v>
      </c>
      <c r="H1447" s="5">
        <v>0</v>
      </c>
      <c r="I1447" s="5">
        <v>427.31</v>
      </c>
      <c r="J1447" s="5">
        <v>4602</v>
      </c>
      <c r="K1447" s="5">
        <v>1110769</v>
      </c>
      <c r="L1447" s="5">
        <v>8</v>
      </c>
      <c r="M1447" s="5">
        <v>0</v>
      </c>
      <c r="N1447" s="5">
        <v>0</v>
      </c>
      <c r="O1447" s="5">
        <v>0</v>
      </c>
      <c r="P1447" s="9" cm="1">
        <f t="array" ref="P1447">_xlfn.IFS(F1447 ="Unk", 0, F1447 = "", 0,(F1447-G1447)=0,1,(F1447-G1447) &lt;&gt; 0, 0)</f>
        <v>1</v>
      </c>
      <c r="Q1447" s="9" cm="1">
        <f t="array" ref="Q1447">_xlfn.IFS(F1447 ="Unk", 1, F1447 = "", 1, F1447 &lt;&gt; "", 0)</f>
        <v>0</v>
      </c>
      <c r="R1447" s="5">
        <v>9277.31</v>
      </c>
      <c r="S1447" s="5">
        <v>9277.31</v>
      </c>
      <c r="T1447" s="5">
        <v>0</v>
      </c>
      <c r="U1447" s="5">
        <v>3065.27</v>
      </c>
      <c r="V1447" s="5">
        <v>23585</v>
      </c>
      <c r="W1447" s="5">
        <v>7420528</v>
      </c>
      <c r="X1447" s="5">
        <v>10</v>
      </c>
      <c r="Y1447" s="5">
        <v>0</v>
      </c>
      <c r="Z1447" s="5">
        <v>0</v>
      </c>
      <c r="AA1447" s="5">
        <v>0</v>
      </c>
      <c r="AB1447" s="9" cm="1">
        <f t="array" ref="AB1447">_xlfn.IFS(R1447 ="Unk", 0, R1447 = "", 0,(R1447-S1447)=0,1,(R1447-S1447) &lt;&gt; 0, 0)</f>
        <v>1</v>
      </c>
      <c r="AC1447" s="9" cm="1">
        <f t="array" ref="AC1447">_xlfn.IFS(R1447 ="Unk", 1, R1447 = "", 1, R1447 &lt;&gt; "", 0)</f>
        <v>0</v>
      </c>
      <c r="AD1447" s="5">
        <v>9619.81</v>
      </c>
      <c r="AE1447" s="5">
        <v>9387.33</v>
      </c>
      <c r="AF1447" s="5">
        <v>0.02</v>
      </c>
      <c r="AG1447" s="5">
        <v>3600.82</v>
      </c>
      <c r="AH1447" s="5">
        <v>19203</v>
      </c>
      <c r="AI1447" s="5">
        <v>8925536</v>
      </c>
      <c r="AJ1447" s="5">
        <v>10</v>
      </c>
      <c r="AK1447" s="5">
        <v>0</v>
      </c>
      <c r="AL1447" s="5">
        <v>0</v>
      </c>
      <c r="AM1447" s="5">
        <v>0</v>
      </c>
      <c r="AN1447" s="9" cm="1">
        <f t="array" ref="AN1447">_xlfn.IFS(AD1447 ="Unk", 0, AD1447 = "", 0,(AD1447-AE1447)=0,1,(AD1447-AE1447) &lt;&gt; 0, 0)</f>
        <v>0</v>
      </c>
      <c r="AO1447" s="9" cm="1">
        <f t="array" ref="AO1447">_xlfn.IFS(AD1447 ="Unk", 1, AD1447 = "", 1, AD1447 &lt;&gt; "", 0)</f>
        <v>0</v>
      </c>
      <c r="AP1447" s="5">
        <v>10232.86</v>
      </c>
      <c r="AQ1447" s="5">
        <v>9569.26</v>
      </c>
      <c r="AR1447" s="5">
        <v>0.06</v>
      </c>
      <c r="AS1447" s="5">
        <v>3601.86</v>
      </c>
      <c r="AT1447" s="5">
        <v>22715</v>
      </c>
      <c r="AU1447" s="5">
        <v>7968719</v>
      </c>
      <c r="AV1447" s="5">
        <v>10</v>
      </c>
      <c r="AW1447" s="5">
        <v>0</v>
      </c>
      <c r="AX1447" s="5">
        <v>0</v>
      </c>
      <c r="AY1447" s="5">
        <v>0</v>
      </c>
      <c r="AZ1447" s="9" cm="1">
        <f t="array" ref="AZ1447">_xlfn.IFS(AP1447 ="Unk", 0, AP1447 = "", 0,(AP1447-AQ1447)=0,1,(AP1447-AQ1447) &lt;&gt; 0, 0)</f>
        <v>0</v>
      </c>
      <c r="BA1447" s="9" cm="1">
        <f t="array" ref="BA1447">_xlfn.IFS(AP1447 ="Unk", 1, AP1447 = "", 1, AP1447 &lt;&gt; "", 0)</f>
        <v>0</v>
      </c>
    </row>
    <row r="1448" spans="1:53" x14ac:dyDescent="0.2">
      <c r="A1448">
        <v>3</v>
      </c>
      <c r="B1448" t="s">
        <v>5</v>
      </c>
      <c r="C1448">
        <v>1</v>
      </c>
      <c r="D1448">
        <v>30</v>
      </c>
      <c r="E1448">
        <v>9</v>
      </c>
      <c r="F1448" s="5">
        <v>13369.06</v>
      </c>
      <c r="G1448" s="5">
        <v>12575.89</v>
      </c>
      <c r="H1448" s="5">
        <v>0.06</v>
      </c>
      <c r="I1448" s="5">
        <v>3600.58</v>
      </c>
      <c r="J1448" s="5">
        <v>22405</v>
      </c>
      <c r="K1448" s="5">
        <v>4675756</v>
      </c>
      <c r="L1448" s="5">
        <v>10</v>
      </c>
      <c r="M1448" s="5">
        <v>0</v>
      </c>
      <c r="N1448" s="5">
        <v>0</v>
      </c>
      <c r="O1448" s="5">
        <v>0</v>
      </c>
      <c r="P1448" s="9" cm="1">
        <f t="array" ref="P1448">_xlfn.IFS(F1448 ="Unk", 0, F1448 = "", 0,(F1448-G1448)=0,1,(F1448-G1448) &lt;&gt; 0, 0)</f>
        <v>0</v>
      </c>
      <c r="Q1448" s="9" cm="1">
        <f t="array" ref="Q1448">_xlfn.IFS(F1448 ="Unk", 1, F1448 = "", 1, F1448 &lt;&gt; "", 0)</f>
        <v>0</v>
      </c>
      <c r="R1448" s="5">
        <v>15737.7</v>
      </c>
      <c r="S1448" s="5">
        <v>12667.07</v>
      </c>
      <c r="T1448" s="5">
        <v>0.2</v>
      </c>
      <c r="U1448" s="5">
        <v>3600.24</v>
      </c>
      <c r="V1448" s="5">
        <v>15776</v>
      </c>
      <c r="W1448" s="5">
        <v>3786382</v>
      </c>
      <c r="X1448" s="5">
        <v>6</v>
      </c>
      <c r="Y1448" s="5">
        <v>0</v>
      </c>
      <c r="Z1448" s="5">
        <v>0</v>
      </c>
      <c r="AA1448" s="5">
        <v>0</v>
      </c>
      <c r="AB1448" s="9" cm="1">
        <f t="array" ref="AB1448">_xlfn.IFS(R1448 ="Unk", 0, R1448 = "", 0,(R1448-S1448)=0,1,(R1448-S1448) &lt;&gt; 0, 0)</f>
        <v>0</v>
      </c>
      <c r="AC1448" s="9" cm="1">
        <f t="array" ref="AC1448">_xlfn.IFS(R1448 ="Unk", 1, R1448 = "", 1, R1448 &lt;&gt; "", 0)</f>
        <v>0</v>
      </c>
      <c r="AD1448" s="5">
        <v>16965.990000000002</v>
      </c>
      <c r="AE1448" s="5">
        <v>12836.64</v>
      </c>
      <c r="AF1448" s="5">
        <v>0.24</v>
      </c>
      <c r="AG1448" s="5">
        <v>3603.17</v>
      </c>
      <c r="AH1448" s="5">
        <v>15312</v>
      </c>
      <c r="AI1448" s="5">
        <v>4123421</v>
      </c>
      <c r="AJ1448" s="5">
        <v>3</v>
      </c>
      <c r="AK1448" s="5">
        <v>0</v>
      </c>
      <c r="AL1448" s="5">
        <v>0</v>
      </c>
      <c r="AM1448" s="5">
        <v>0</v>
      </c>
      <c r="AN1448" s="9" cm="1">
        <f t="array" ref="AN1448">_xlfn.IFS(AD1448 ="Unk", 0, AD1448 = "", 0,(AD1448-AE1448)=0,1,(AD1448-AE1448) &lt;&gt; 0, 0)</f>
        <v>0</v>
      </c>
      <c r="AO1448" s="9" cm="1">
        <f t="array" ref="AO1448">_xlfn.IFS(AD1448 ="Unk", 1, AD1448 = "", 1, AD1448 &lt;&gt; "", 0)</f>
        <v>0</v>
      </c>
      <c r="AP1448" s="5">
        <v>19100.59</v>
      </c>
      <c r="AQ1448" s="5">
        <v>13009.88</v>
      </c>
      <c r="AR1448" s="5">
        <v>0.32</v>
      </c>
      <c r="AS1448" s="5">
        <v>3603.87</v>
      </c>
      <c r="AT1448" s="5">
        <v>14556</v>
      </c>
      <c r="AU1448" s="5">
        <v>3741007</v>
      </c>
      <c r="AV1448" s="5">
        <v>4</v>
      </c>
      <c r="AW1448" s="5">
        <v>0</v>
      </c>
      <c r="AX1448" s="5">
        <v>0</v>
      </c>
      <c r="AY1448" s="5">
        <v>0</v>
      </c>
      <c r="AZ1448" s="9" cm="1">
        <f t="array" ref="AZ1448">_xlfn.IFS(AP1448 ="Unk", 0, AP1448 = "", 0,(AP1448-AQ1448)=0,1,(AP1448-AQ1448) &lt;&gt; 0, 0)</f>
        <v>0</v>
      </c>
      <c r="BA1448" s="9" cm="1">
        <f t="array" ref="BA1448">_xlfn.IFS(AP1448 ="Unk", 1, AP1448 = "", 1, AP1448 &lt;&gt; "", 0)</f>
        <v>0</v>
      </c>
    </row>
    <row r="1449" spans="1:53" x14ac:dyDescent="0.2">
      <c r="A1449">
        <v>3</v>
      </c>
      <c r="B1449" t="s">
        <v>5</v>
      </c>
      <c r="C1449">
        <v>1</v>
      </c>
      <c r="D1449">
        <v>35</v>
      </c>
      <c r="E1449">
        <v>9</v>
      </c>
      <c r="F1449" s="5">
        <v>13730.27</v>
      </c>
      <c r="G1449" s="5">
        <v>12020.94</v>
      </c>
      <c r="H1449" s="5">
        <v>0.12</v>
      </c>
      <c r="I1449" s="5">
        <v>3600.43</v>
      </c>
      <c r="J1449" s="5">
        <v>21429</v>
      </c>
      <c r="K1449" s="5">
        <v>3975059</v>
      </c>
      <c r="L1449" s="5">
        <v>6</v>
      </c>
      <c r="M1449" s="5">
        <v>0</v>
      </c>
      <c r="N1449" s="5">
        <v>0</v>
      </c>
      <c r="O1449" s="5">
        <v>0</v>
      </c>
      <c r="P1449" s="9" cm="1">
        <f t="array" ref="P1449">_xlfn.IFS(F1449 ="Unk", 0, F1449 = "", 0,(F1449-G1449)=0,1,(F1449-G1449) &lt;&gt; 0, 0)</f>
        <v>0</v>
      </c>
      <c r="Q1449" s="9" cm="1">
        <f t="array" ref="Q1449">_xlfn.IFS(F1449 ="Unk", 1, F1449 = "", 1, F1449 &lt;&gt; "", 0)</f>
        <v>0</v>
      </c>
      <c r="R1449" s="5">
        <v>14091.82</v>
      </c>
      <c r="S1449" s="5">
        <v>12075.92</v>
      </c>
      <c r="T1449" s="5">
        <v>0.14000000000000001</v>
      </c>
      <c r="U1449" s="5">
        <v>3603.98</v>
      </c>
      <c r="V1449" s="5">
        <v>13009</v>
      </c>
      <c r="W1449" s="5">
        <v>4089070</v>
      </c>
      <c r="X1449" s="5">
        <v>1</v>
      </c>
      <c r="Y1449" s="5">
        <v>0</v>
      </c>
      <c r="Z1449" s="5">
        <v>0</v>
      </c>
      <c r="AA1449" s="5">
        <v>0</v>
      </c>
      <c r="AB1449" s="9" cm="1">
        <f t="array" ref="AB1449">_xlfn.IFS(R1449 ="Unk", 0, R1449 = "", 0,(R1449-S1449)=0,1,(R1449-S1449) &lt;&gt; 0, 0)</f>
        <v>0</v>
      </c>
      <c r="AC1449" s="9" cm="1">
        <f t="array" ref="AC1449">_xlfn.IFS(R1449 ="Unk", 1, R1449 = "", 1, R1449 &lt;&gt; "", 0)</f>
        <v>0</v>
      </c>
      <c r="AD1449" s="5">
        <v>16837.79</v>
      </c>
      <c r="AE1449" s="5">
        <v>12152.18</v>
      </c>
      <c r="AF1449" s="5">
        <v>0.28000000000000003</v>
      </c>
      <c r="AG1449" s="5">
        <v>3600.26</v>
      </c>
      <c r="AH1449" s="5">
        <v>12321</v>
      </c>
      <c r="AI1449" s="5">
        <v>3160514</v>
      </c>
      <c r="AJ1449" s="5">
        <v>2</v>
      </c>
      <c r="AK1449" s="5">
        <v>0</v>
      </c>
      <c r="AL1449" s="5">
        <v>0</v>
      </c>
      <c r="AM1449" s="5">
        <v>0</v>
      </c>
      <c r="AN1449" s="9" cm="1">
        <f t="array" ref="AN1449">_xlfn.IFS(AD1449 ="Unk", 0, AD1449 = "", 0,(AD1449-AE1449)=0,1,(AD1449-AE1449) &lt;&gt; 0, 0)</f>
        <v>0</v>
      </c>
      <c r="AO1449" s="9" cm="1">
        <f t="array" ref="AO1449">_xlfn.IFS(AD1449 ="Unk", 1, AD1449 = "", 1, AD1449 &lt;&gt; "", 0)</f>
        <v>0</v>
      </c>
      <c r="AP1449" s="5">
        <v>15451.61</v>
      </c>
      <c r="AQ1449" s="5">
        <v>12289.12</v>
      </c>
      <c r="AR1449" s="5">
        <v>0.2</v>
      </c>
      <c r="AS1449" s="5">
        <v>3605.73</v>
      </c>
      <c r="AT1449" s="5">
        <v>10346</v>
      </c>
      <c r="AU1449" s="5">
        <v>3160183</v>
      </c>
      <c r="AV1449" s="5">
        <v>5</v>
      </c>
      <c r="AW1449" s="5">
        <v>0</v>
      </c>
      <c r="AX1449" s="5">
        <v>0</v>
      </c>
      <c r="AY1449" s="5">
        <v>0</v>
      </c>
      <c r="AZ1449" s="9" cm="1">
        <f t="array" ref="AZ1449">_xlfn.IFS(AP1449 ="Unk", 0, AP1449 = "", 0,(AP1449-AQ1449)=0,1,(AP1449-AQ1449) &lt;&gt; 0, 0)</f>
        <v>0</v>
      </c>
      <c r="BA1449" s="9" cm="1">
        <f t="array" ref="BA1449">_xlfn.IFS(AP1449 ="Unk", 1, AP1449 = "", 1, AP1449 &lt;&gt; "", 0)</f>
        <v>0</v>
      </c>
    </row>
    <row r="1450" spans="1:53" x14ac:dyDescent="0.2">
      <c r="A1450">
        <v>3</v>
      </c>
      <c r="B1450" t="s">
        <v>5</v>
      </c>
      <c r="C1450">
        <v>1</v>
      </c>
      <c r="D1450">
        <v>40</v>
      </c>
      <c r="E1450">
        <v>9</v>
      </c>
      <c r="F1450" s="5">
        <v>15778.98</v>
      </c>
      <c r="G1450" s="5">
        <v>13699.8</v>
      </c>
      <c r="H1450" s="5">
        <v>0.13</v>
      </c>
      <c r="I1450" s="5">
        <v>3600.01</v>
      </c>
      <c r="J1450" s="5">
        <v>18074</v>
      </c>
      <c r="K1450" s="5">
        <v>3359011</v>
      </c>
      <c r="L1450" s="5">
        <v>1</v>
      </c>
      <c r="M1450" s="5">
        <v>0</v>
      </c>
      <c r="N1450" s="5">
        <v>0</v>
      </c>
      <c r="O1450" s="5">
        <v>0</v>
      </c>
      <c r="P1450" s="9" cm="1">
        <f t="array" ref="P1450">_xlfn.IFS(F1450 ="Unk", 0, F1450 = "", 0,(F1450-G1450)=0,1,(F1450-G1450) &lt;&gt; 0, 0)</f>
        <v>0</v>
      </c>
      <c r="Q1450" s="9" cm="1">
        <f t="array" ref="Q1450">_xlfn.IFS(F1450 ="Unk", 1, F1450 = "", 1, F1450 &lt;&gt; "", 0)</f>
        <v>0</v>
      </c>
      <c r="R1450" s="5">
        <v>17726.599999999999</v>
      </c>
      <c r="S1450" s="5">
        <v>13743.17</v>
      </c>
      <c r="T1450" s="5">
        <v>0.22</v>
      </c>
      <c r="U1450" s="5">
        <v>3601.14</v>
      </c>
      <c r="V1450" s="5">
        <v>10234</v>
      </c>
      <c r="W1450" s="5">
        <v>2401022</v>
      </c>
      <c r="X1450" s="5">
        <v>6</v>
      </c>
      <c r="Y1450" s="5">
        <v>0</v>
      </c>
      <c r="Z1450" s="5">
        <v>0</v>
      </c>
      <c r="AA1450" s="5">
        <v>0</v>
      </c>
      <c r="AB1450" s="9" cm="1">
        <f t="array" ref="AB1450">_xlfn.IFS(R1450 ="Unk", 0, R1450 = "", 0,(R1450-S1450)=0,1,(R1450-S1450) &lt;&gt; 0, 0)</f>
        <v>0</v>
      </c>
      <c r="AC1450" s="9" cm="1">
        <f t="array" ref="AC1450">_xlfn.IFS(R1450 ="Unk", 1, R1450 = "", 1, R1450 &lt;&gt; "", 0)</f>
        <v>0</v>
      </c>
      <c r="AD1450" s="5">
        <v>20155.02</v>
      </c>
      <c r="AE1450" s="5">
        <v>13889.93</v>
      </c>
      <c r="AF1450" s="5">
        <v>0.31</v>
      </c>
      <c r="AG1450" s="5">
        <v>3604.05</v>
      </c>
      <c r="AH1450" s="5">
        <v>8463</v>
      </c>
      <c r="AI1450" s="5">
        <v>2387718</v>
      </c>
      <c r="AJ1450" s="5">
        <v>2</v>
      </c>
      <c r="AK1450" s="5">
        <v>0</v>
      </c>
      <c r="AL1450" s="5">
        <v>0</v>
      </c>
      <c r="AM1450" s="5">
        <v>0</v>
      </c>
      <c r="AN1450" s="9" cm="1">
        <f t="array" ref="AN1450">_xlfn.IFS(AD1450 ="Unk", 0, AD1450 = "", 0,(AD1450-AE1450)=0,1,(AD1450-AE1450) &lt;&gt; 0, 0)</f>
        <v>0</v>
      </c>
      <c r="AO1450" s="9" cm="1">
        <f t="array" ref="AO1450">_xlfn.IFS(AD1450 ="Unk", 1, AD1450 = "", 1, AD1450 &lt;&gt; "", 0)</f>
        <v>0</v>
      </c>
      <c r="AP1450" s="5">
        <v>20847.900000000001</v>
      </c>
      <c r="AQ1450" s="5">
        <v>14049.39</v>
      </c>
      <c r="AR1450" s="5">
        <v>0.33</v>
      </c>
      <c r="AS1450" s="5">
        <v>3601.26</v>
      </c>
      <c r="AT1450" s="5">
        <v>6730</v>
      </c>
      <c r="AU1450" s="5">
        <v>2199821</v>
      </c>
      <c r="AV1450" s="5">
        <v>1</v>
      </c>
      <c r="AW1450" s="5">
        <v>0</v>
      </c>
      <c r="AX1450" s="5">
        <v>0</v>
      </c>
      <c r="AY1450" s="5">
        <v>0</v>
      </c>
      <c r="AZ1450" s="9" cm="1">
        <f t="array" ref="AZ1450">_xlfn.IFS(AP1450 ="Unk", 0, AP1450 = "", 0,(AP1450-AQ1450)=0,1,(AP1450-AQ1450) &lt;&gt; 0, 0)</f>
        <v>0</v>
      </c>
      <c r="BA1450" s="9" cm="1">
        <f t="array" ref="BA1450">_xlfn.IFS(AP1450 ="Unk", 1, AP1450 = "", 1, AP1450 &lt;&gt; "", 0)</f>
        <v>0</v>
      </c>
    </row>
    <row r="1451" spans="1:53" x14ac:dyDescent="0.2">
      <c r="A1451">
        <v>3</v>
      </c>
      <c r="B1451" t="s">
        <v>5</v>
      </c>
      <c r="C1451">
        <v>1</v>
      </c>
      <c r="D1451">
        <v>45</v>
      </c>
      <c r="E1451">
        <v>9</v>
      </c>
      <c r="F1451" s="5">
        <v>16105.89</v>
      </c>
      <c r="G1451" s="5">
        <v>14532.05</v>
      </c>
      <c r="H1451" s="5">
        <v>0.1</v>
      </c>
      <c r="I1451" s="5">
        <v>3601.4</v>
      </c>
      <c r="J1451" s="5">
        <v>5515</v>
      </c>
      <c r="K1451" s="5">
        <v>2576344</v>
      </c>
      <c r="L1451" s="5">
        <v>2</v>
      </c>
      <c r="M1451" s="5">
        <v>0</v>
      </c>
      <c r="N1451" s="5">
        <v>0</v>
      </c>
      <c r="O1451" s="5">
        <v>0</v>
      </c>
      <c r="P1451" s="9" cm="1">
        <f t="array" ref="P1451">_xlfn.IFS(F1451 ="Unk", 0, F1451 = "", 0,(F1451-G1451)=0,1,(F1451-G1451) &lt;&gt; 0, 0)</f>
        <v>0</v>
      </c>
      <c r="Q1451" s="9" cm="1">
        <f t="array" ref="Q1451">_xlfn.IFS(F1451 ="Unk", 1, F1451 = "", 1, F1451 &lt;&gt; "", 0)</f>
        <v>0</v>
      </c>
      <c r="R1451" s="5">
        <v>18180.41</v>
      </c>
      <c r="S1451" s="5">
        <v>14550.07</v>
      </c>
      <c r="T1451" s="5">
        <v>0.2</v>
      </c>
      <c r="U1451" s="5">
        <v>3604.66</v>
      </c>
      <c r="V1451" s="5">
        <v>7149</v>
      </c>
      <c r="W1451" s="5">
        <v>2055437</v>
      </c>
      <c r="X1451" s="5">
        <v>4</v>
      </c>
      <c r="Y1451" s="5">
        <v>0</v>
      </c>
      <c r="Z1451" s="5">
        <v>0</v>
      </c>
      <c r="AA1451" s="5">
        <v>0</v>
      </c>
      <c r="AB1451" s="9" cm="1">
        <f t="array" ref="AB1451">_xlfn.IFS(R1451 ="Unk", 0, R1451 = "", 0,(R1451-S1451)=0,1,(R1451-S1451) &lt;&gt; 0, 0)</f>
        <v>0</v>
      </c>
      <c r="AC1451" s="9" cm="1">
        <f t="array" ref="AC1451">_xlfn.IFS(R1451 ="Unk", 1, R1451 = "", 1, R1451 &lt;&gt; "", 0)</f>
        <v>0</v>
      </c>
      <c r="AD1451" s="5">
        <v>17763.349999999999</v>
      </c>
      <c r="AE1451" s="5">
        <v>14601.41</v>
      </c>
      <c r="AF1451" s="5">
        <v>0.18</v>
      </c>
      <c r="AG1451" s="5">
        <v>3603.81</v>
      </c>
      <c r="AH1451" s="5">
        <v>2981</v>
      </c>
      <c r="AI1451" s="5">
        <v>1555512</v>
      </c>
      <c r="AJ1451" s="5">
        <v>1</v>
      </c>
      <c r="AK1451" s="5">
        <v>0</v>
      </c>
      <c r="AL1451" s="5">
        <v>0</v>
      </c>
      <c r="AM1451" s="5">
        <v>0</v>
      </c>
      <c r="AN1451" s="9" cm="1">
        <f t="array" ref="AN1451">_xlfn.IFS(AD1451 ="Unk", 0, AD1451 = "", 0,(AD1451-AE1451)=0,1,(AD1451-AE1451) &lt;&gt; 0, 0)</f>
        <v>0</v>
      </c>
      <c r="AO1451" s="9" cm="1">
        <f t="array" ref="AO1451">_xlfn.IFS(AD1451 ="Unk", 1, AD1451 = "", 1, AD1451 &lt;&gt; "", 0)</f>
        <v>0</v>
      </c>
      <c r="AP1451" s="5" t="s">
        <v>25</v>
      </c>
      <c r="AQ1451" s="5">
        <v>14761.13</v>
      </c>
      <c r="AR1451" s="5">
        <v>100</v>
      </c>
      <c r="AS1451" s="5">
        <v>3602.38</v>
      </c>
      <c r="AT1451" s="5">
        <v>3951</v>
      </c>
      <c r="AU1451" s="5">
        <v>1818441</v>
      </c>
      <c r="AV1451" s="5">
        <v>0</v>
      </c>
      <c r="AW1451" s="5"/>
      <c r="AX1451" s="5"/>
      <c r="AY1451" s="5"/>
      <c r="AZ1451" s="9" cm="1">
        <f t="array" ref="AZ1451">_xlfn.IFS(AP1451 ="Unk", 0, AP1451 = "", 0,(AP1451-AQ1451)=0,1,(AP1451-AQ1451) &lt;&gt; 0, 0)</f>
        <v>0</v>
      </c>
      <c r="BA1451" s="9" cm="1">
        <f t="array" ref="BA1451">_xlfn.IFS(AP1451 ="Unk", 1, AP1451 = "", 1, AP1451 &lt;&gt; "", 0)</f>
        <v>1</v>
      </c>
    </row>
    <row r="1452" spans="1:53" x14ac:dyDescent="0.2">
      <c r="A1452">
        <v>3</v>
      </c>
      <c r="B1452" t="s">
        <v>5</v>
      </c>
      <c r="C1452">
        <v>1</v>
      </c>
      <c r="D1452">
        <v>50</v>
      </c>
      <c r="E1452">
        <v>9</v>
      </c>
      <c r="F1452" s="5">
        <v>17239.28</v>
      </c>
      <c r="G1452" s="5">
        <v>14946.74</v>
      </c>
      <c r="H1452" s="5">
        <v>0.13</v>
      </c>
      <c r="I1452" s="5">
        <v>3602.54</v>
      </c>
      <c r="J1452" s="5">
        <v>4845</v>
      </c>
      <c r="K1452" s="5">
        <v>1490169</v>
      </c>
      <c r="L1452" s="5">
        <v>1</v>
      </c>
      <c r="M1452" s="5">
        <v>0</v>
      </c>
      <c r="N1452" s="5">
        <v>0</v>
      </c>
      <c r="O1452" s="5">
        <v>0</v>
      </c>
      <c r="P1452" s="9" cm="1">
        <f t="array" ref="P1452">_xlfn.IFS(F1452 ="Unk", 0, F1452 = "", 0,(F1452-G1452)=0,1,(F1452-G1452) &lt;&gt; 0, 0)</f>
        <v>0</v>
      </c>
      <c r="Q1452" s="9" cm="1">
        <f t="array" ref="Q1452">_xlfn.IFS(F1452 ="Unk", 1, F1452 = "", 1, F1452 &lt;&gt; "", 0)</f>
        <v>0</v>
      </c>
      <c r="R1452" s="5" t="s">
        <v>25</v>
      </c>
      <c r="S1452" s="5">
        <v>15100.39</v>
      </c>
      <c r="T1452" s="5">
        <v>100</v>
      </c>
      <c r="U1452" s="5">
        <v>3600.49</v>
      </c>
      <c r="V1452" s="5">
        <v>4002</v>
      </c>
      <c r="W1452" s="5">
        <v>2672520</v>
      </c>
      <c r="X1452" s="5">
        <v>0</v>
      </c>
      <c r="Y1452" s="5"/>
      <c r="Z1452" s="5"/>
      <c r="AA1452" s="5"/>
      <c r="AB1452" s="9" cm="1">
        <f t="array" ref="AB1452">_xlfn.IFS(R1452 ="Unk", 0, R1452 = "", 0,(R1452-S1452)=0,1,(R1452-S1452) &lt;&gt; 0, 0)</f>
        <v>0</v>
      </c>
      <c r="AC1452" s="9" cm="1">
        <f t="array" ref="AC1452">_xlfn.IFS(R1452 ="Unk", 1, R1452 = "", 1, R1452 &lt;&gt; "", 0)</f>
        <v>1</v>
      </c>
      <c r="AD1452" s="5">
        <v>20924.21</v>
      </c>
      <c r="AE1452" s="5">
        <v>15218.67</v>
      </c>
      <c r="AF1452" s="5">
        <v>0.27</v>
      </c>
      <c r="AG1452" s="5">
        <v>3600.23</v>
      </c>
      <c r="AH1452" s="5">
        <v>2890</v>
      </c>
      <c r="AI1452" s="5">
        <v>1330188</v>
      </c>
      <c r="AJ1452" s="5">
        <v>1</v>
      </c>
      <c r="AK1452" s="5">
        <v>0</v>
      </c>
      <c r="AL1452" s="5">
        <v>0</v>
      </c>
      <c r="AM1452" s="5">
        <v>0</v>
      </c>
      <c r="AN1452" s="9" cm="1">
        <f t="array" ref="AN1452">_xlfn.IFS(AD1452 ="Unk", 0, AD1452 = "", 0,(AD1452-AE1452)=0,1,(AD1452-AE1452) &lt;&gt; 0, 0)</f>
        <v>0</v>
      </c>
      <c r="AO1452" s="9" cm="1">
        <f t="array" ref="AO1452">_xlfn.IFS(AD1452 ="Unk", 1, AD1452 = "", 1, AD1452 &lt;&gt; "", 0)</f>
        <v>0</v>
      </c>
      <c r="AP1452" s="5">
        <v>22861.65</v>
      </c>
      <c r="AQ1452" s="5">
        <v>15510.04</v>
      </c>
      <c r="AR1452" s="5">
        <v>0.32</v>
      </c>
      <c r="AS1452" s="5">
        <v>3600.83</v>
      </c>
      <c r="AT1452" s="5">
        <v>2378</v>
      </c>
      <c r="AU1452" s="5">
        <v>1328549</v>
      </c>
      <c r="AV1452" s="5">
        <v>3</v>
      </c>
      <c r="AW1452" s="5">
        <v>0</v>
      </c>
      <c r="AX1452" s="5">
        <v>0</v>
      </c>
      <c r="AY1452" s="5">
        <v>0</v>
      </c>
      <c r="AZ1452" s="9" cm="1">
        <f t="array" ref="AZ1452">_xlfn.IFS(AP1452 ="Unk", 0, AP1452 = "", 0,(AP1452-AQ1452)=0,1,(AP1452-AQ1452) &lt;&gt; 0, 0)</f>
        <v>0</v>
      </c>
      <c r="BA1452" s="9" cm="1">
        <f t="array" ref="BA1452">_xlfn.IFS(AP1452 ="Unk", 1, AP1452 = "", 1, AP1452 &lt;&gt; "", 0)</f>
        <v>0</v>
      </c>
    </row>
    <row r="1453" spans="1:53" x14ac:dyDescent="0.2">
      <c r="A1453">
        <v>3</v>
      </c>
      <c r="B1453" t="s">
        <v>5</v>
      </c>
      <c r="C1453">
        <v>2</v>
      </c>
      <c r="D1453">
        <v>5</v>
      </c>
      <c r="E1453">
        <v>9</v>
      </c>
      <c r="F1453" s="5">
        <v>2229.38</v>
      </c>
      <c r="G1453" s="5">
        <v>2229.38</v>
      </c>
      <c r="H1453" s="5">
        <v>0</v>
      </c>
      <c r="I1453" s="5">
        <v>0.1</v>
      </c>
      <c r="J1453" s="5">
        <v>1</v>
      </c>
      <c r="K1453" s="5">
        <v>537</v>
      </c>
      <c r="L1453" s="5">
        <v>8</v>
      </c>
      <c r="M1453" s="5">
        <v>0</v>
      </c>
      <c r="N1453" s="5">
        <v>0</v>
      </c>
      <c r="O1453" s="5">
        <v>0</v>
      </c>
      <c r="P1453" s="9" cm="1">
        <f t="array" ref="P1453">_xlfn.IFS(F1453 ="Unk", 0, F1453 = "", 0,(F1453-G1453)=0,1,(F1453-G1453) &lt;&gt; 0, 0)</f>
        <v>1</v>
      </c>
      <c r="Q1453" s="9" cm="1">
        <f t="array" ref="Q1453">_xlfn.IFS(F1453 ="Unk", 1, F1453 = "", 1, F1453 &lt;&gt; "", 0)</f>
        <v>0</v>
      </c>
      <c r="R1453" s="5">
        <v>2511.0500000000002</v>
      </c>
      <c r="S1453" s="5">
        <v>2511.0500000000002</v>
      </c>
      <c r="T1453" s="5">
        <v>0</v>
      </c>
      <c r="U1453" s="5">
        <v>0.17</v>
      </c>
      <c r="V1453" s="5">
        <v>1</v>
      </c>
      <c r="W1453" s="5">
        <v>582</v>
      </c>
      <c r="X1453" s="5">
        <v>7</v>
      </c>
      <c r="Y1453" s="5">
        <v>0</v>
      </c>
      <c r="Z1453" s="5">
        <v>0</v>
      </c>
      <c r="AA1453" s="5">
        <v>0</v>
      </c>
      <c r="AB1453" s="9" cm="1">
        <f t="array" ref="AB1453">_xlfn.IFS(R1453 ="Unk", 0, R1453 = "", 0,(R1453-S1453)=0,1,(R1453-S1453) &lt;&gt; 0, 0)</f>
        <v>1</v>
      </c>
      <c r="AC1453" s="9" cm="1">
        <f t="array" ref="AC1453">_xlfn.IFS(R1453 ="Unk", 1, R1453 = "", 1, R1453 &lt;&gt; "", 0)</f>
        <v>0</v>
      </c>
      <c r="AD1453" s="5"/>
      <c r="AE1453" s="5"/>
      <c r="AF1453" s="5">
        <v>100</v>
      </c>
      <c r="AG1453" s="5"/>
      <c r="AH1453" s="5"/>
      <c r="AI1453" s="5"/>
      <c r="AJ1453" s="5"/>
      <c r="AK1453" s="5"/>
      <c r="AL1453" s="5"/>
      <c r="AM1453" s="5"/>
      <c r="AN1453" s="9" cm="1">
        <f t="array" ref="AN1453">_xlfn.IFS(AD1453 ="Unk", 0, AD1453 = "", 0,(AD1453-AE1453)=0,1,(AD1453-AE1453) &lt;&gt; 0, 0)</f>
        <v>0</v>
      </c>
      <c r="AO1453" s="9" cm="1">
        <f t="array" ref="AO1453">_xlfn.IFS(AD1453 ="Unk", 1, AD1453 = "", 1, AD1453 &lt;&gt; "", 0)</f>
        <v>1</v>
      </c>
      <c r="AP1453" s="5"/>
      <c r="AQ1453" s="5"/>
      <c r="AR1453" s="5">
        <v>100</v>
      </c>
      <c r="AS1453" s="5"/>
      <c r="AT1453" s="5"/>
      <c r="AU1453" s="5"/>
      <c r="AV1453" s="5"/>
      <c r="AW1453" s="5"/>
      <c r="AX1453" s="5"/>
      <c r="AY1453" s="5"/>
      <c r="AZ1453" s="9" cm="1">
        <f t="array" ref="AZ1453">_xlfn.IFS(AP1453 ="Unk", 0, AP1453 = "", 0,(AP1453-AQ1453)=0,1,(AP1453-AQ1453) &lt;&gt; 0, 0)</f>
        <v>0</v>
      </c>
      <c r="BA1453" s="9" cm="1">
        <f t="array" ref="BA1453">_xlfn.IFS(AP1453 ="Unk", 1, AP1453 = "", 1, AP1453 &lt;&gt; "", 0)</f>
        <v>1</v>
      </c>
    </row>
    <row r="1454" spans="1:53" x14ac:dyDescent="0.2">
      <c r="A1454">
        <v>3</v>
      </c>
      <c r="B1454" t="s">
        <v>5</v>
      </c>
      <c r="C1454">
        <v>2</v>
      </c>
      <c r="D1454">
        <v>10</v>
      </c>
      <c r="E1454">
        <v>9</v>
      </c>
      <c r="F1454" s="5">
        <v>5464.48</v>
      </c>
      <c r="G1454" s="5">
        <v>5464.48</v>
      </c>
      <c r="H1454" s="5">
        <v>0</v>
      </c>
      <c r="I1454" s="5">
        <v>48.18</v>
      </c>
      <c r="J1454" s="5">
        <v>2047</v>
      </c>
      <c r="K1454" s="5">
        <v>94300</v>
      </c>
      <c r="L1454" s="5">
        <v>10</v>
      </c>
      <c r="M1454" s="5">
        <v>0</v>
      </c>
      <c r="N1454" s="5">
        <v>0</v>
      </c>
      <c r="O1454" s="5">
        <v>0</v>
      </c>
      <c r="P1454" s="9" cm="1">
        <f t="array" ref="P1454">_xlfn.IFS(F1454 ="Unk", 0, F1454 = "", 0,(F1454-G1454)=0,1,(F1454-G1454) &lt;&gt; 0, 0)</f>
        <v>1</v>
      </c>
      <c r="Q1454" s="9" cm="1">
        <f t="array" ref="Q1454">_xlfn.IFS(F1454 ="Unk", 1, F1454 = "", 1, F1454 &lt;&gt; "", 0)</f>
        <v>0</v>
      </c>
      <c r="R1454" s="5">
        <v>5938.08</v>
      </c>
      <c r="S1454" s="5">
        <v>5938.08</v>
      </c>
      <c r="T1454" s="5">
        <v>0</v>
      </c>
      <c r="U1454" s="5">
        <v>10.76</v>
      </c>
      <c r="V1454" s="5">
        <v>1884</v>
      </c>
      <c r="W1454" s="5">
        <v>114787</v>
      </c>
      <c r="X1454" s="5">
        <v>10</v>
      </c>
      <c r="Y1454" s="5">
        <v>0</v>
      </c>
      <c r="Z1454" s="5">
        <v>0</v>
      </c>
      <c r="AA1454" s="5">
        <v>0</v>
      </c>
      <c r="AB1454" s="9" cm="1">
        <f t="array" ref="AB1454">_xlfn.IFS(R1454 ="Unk", 0, R1454 = "", 0,(R1454-S1454)=0,1,(R1454-S1454) &lt;&gt; 0, 0)</f>
        <v>1</v>
      </c>
      <c r="AC1454" s="9" cm="1">
        <f t="array" ref="AC1454">_xlfn.IFS(R1454 ="Unk", 1, R1454 = "", 1, R1454 &lt;&gt; "", 0)</f>
        <v>0</v>
      </c>
      <c r="AD1454" s="5">
        <v>6846.35</v>
      </c>
      <c r="AE1454" s="5">
        <v>6846.35</v>
      </c>
      <c r="AF1454" s="5">
        <v>0</v>
      </c>
      <c r="AG1454" s="5">
        <v>13.23</v>
      </c>
      <c r="AH1454" s="5">
        <v>1977</v>
      </c>
      <c r="AI1454" s="5">
        <v>119978</v>
      </c>
      <c r="AJ1454" s="5">
        <v>10</v>
      </c>
      <c r="AK1454" s="5">
        <v>0</v>
      </c>
      <c r="AL1454" s="5">
        <v>0</v>
      </c>
      <c r="AM1454" s="5">
        <v>0</v>
      </c>
      <c r="AN1454" s="9" cm="1">
        <f t="array" ref="AN1454">_xlfn.IFS(AD1454 ="Unk", 0, AD1454 = "", 0,(AD1454-AE1454)=0,1,(AD1454-AE1454) &lt;&gt; 0, 0)</f>
        <v>1</v>
      </c>
      <c r="AO1454" s="9" cm="1">
        <f t="array" ref="AO1454">_xlfn.IFS(AD1454 ="Unk", 1, AD1454 = "", 1, AD1454 &lt;&gt; "", 0)</f>
        <v>0</v>
      </c>
      <c r="AP1454" s="5">
        <v>7211.6</v>
      </c>
      <c r="AQ1454" s="5">
        <v>7211.6</v>
      </c>
      <c r="AR1454" s="5">
        <v>0</v>
      </c>
      <c r="AS1454" s="5">
        <v>2.15</v>
      </c>
      <c r="AT1454" s="5">
        <v>298</v>
      </c>
      <c r="AU1454" s="5">
        <v>17848</v>
      </c>
      <c r="AV1454" s="5">
        <v>6</v>
      </c>
      <c r="AW1454" s="5">
        <v>0</v>
      </c>
      <c r="AX1454" s="5">
        <v>0</v>
      </c>
      <c r="AY1454" s="5">
        <v>0</v>
      </c>
      <c r="AZ1454" s="9" cm="1">
        <f t="array" ref="AZ1454">_xlfn.IFS(AP1454 ="Unk", 0, AP1454 = "", 0,(AP1454-AQ1454)=0,1,(AP1454-AQ1454) &lt;&gt; 0, 0)</f>
        <v>1</v>
      </c>
      <c r="BA1454" s="9" cm="1">
        <f t="array" ref="BA1454">_xlfn.IFS(AP1454 ="Unk", 1, AP1454 = "", 1, AP1454 &lt;&gt; "", 0)</f>
        <v>0</v>
      </c>
    </row>
    <row r="1455" spans="1:53" x14ac:dyDescent="0.2">
      <c r="A1455">
        <v>3</v>
      </c>
      <c r="B1455" t="s">
        <v>5</v>
      </c>
      <c r="C1455">
        <v>2</v>
      </c>
      <c r="D1455">
        <v>15</v>
      </c>
      <c r="E1455">
        <v>9</v>
      </c>
      <c r="F1455" s="5">
        <v>6211.69</v>
      </c>
      <c r="G1455" s="5">
        <v>6211.69</v>
      </c>
      <c r="H1455" s="5">
        <v>0</v>
      </c>
      <c r="I1455" s="5">
        <v>62.09</v>
      </c>
      <c r="J1455" s="5">
        <v>3976</v>
      </c>
      <c r="K1455" s="5">
        <v>428750</v>
      </c>
      <c r="L1455" s="5">
        <v>10</v>
      </c>
      <c r="M1455" s="5">
        <v>0</v>
      </c>
      <c r="N1455" s="5">
        <v>0</v>
      </c>
      <c r="O1455" s="5">
        <v>0</v>
      </c>
      <c r="P1455" s="9" cm="1">
        <f t="array" ref="P1455">_xlfn.IFS(F1455 ="Unk", 0, F1455 = "", 0,(F1455-G1455)=0,1,(F1455-G1455) &lt;&gt; 0, 0)</f>
        <v>1</v>
      </c>
      <c r="Q1455" s="9" cm="1">
        <f t="array" ref="Q1455">_xlfn.IFS(F1455 ="Unk", 1, F1455 = "", 1, F1455 &lt;&gt; "", 0)</f>
        <v>0</v>
      </c>
      <c r="R1455" s="5">
        <v>6533.72</v>
      </c>
      <c r="S1455" s="5">
        <v>6533.67</v>
      </c>
      <c r="T1455" s="5">
        <v>0</v>
      </c>
      <c r="U1455" s="5">
        <v>233</v>
      </c>
      <c r="V1455" s="5">
        <v>8542</v>
      </c>
      <c r="W1455" s="5">
        <v>1366449</v>
      </c>
      <c r="X1455" s="5">
        <v>10</v>
      </c>
      <c r="Y1455" s="5">
        <v>0</v>
      </c>
      <c r="Z1455" s="5">
        <v>0</v>
      </c>
      <c r="AA1455" s="5">
        <v>0</v>
      </c>
      <c r="AB1455" s="9" cm="1">
        <f t="array" ref="AB1455">_xlfn.IFS(R1455 ="Unk", 0, R1455 = "", 0,(R1455-S1455)=0,1,(R1455-S1455) &lt;&gt; 0, 0)</f>
        <v>0</v>
      </c>
      <c r="AC1455" s="9" cm="1">
        <f t="array" ref="AC1455">_xlfn.IFS(R1455 ="Unk", 1, R1455 = "", 1, R1455 &lt;&gt; "", 0)</f>
        <v>0</v>
      </c>
      <c r="AD1455" s="5">
        <v>6961.59</v>
      </c>
      <c r="AE1455" s="5">
        <v>6961.59</v>
      </c>
      <c r="AF1455" s="5">
        <v>0</v>
      </c>
      <c r="AG1455" s="5">
        <v>439.68</v>
      </c>
      <c r="AH1455" s="5">
        <v>15042</v>
      </c>
      <c r="AI1455" s="5">
        <v>2173473</v>
      </c>
      <c r="AJ1455" s="5">
        <v>10</v>
      </c>
      <c r="AK1455" s="5">
        <v>0</v>
      </c>
      <c r="AL1455" s="5">
        <v>0</v>
      </c>
      <c r="AM1455" s="5">
        <v>0</v>
      </c>
      <c r="AN1455" s="9" cm="1">
        <f t="array" ref="AN1455">_xlfn.IFS(AD1455 ="Unk", 0, AD1455 = "", 0,(AD1455-AE1455)=0,1,(AD1455-AE1455) &lt;&gt; 0, 0)</f>
        <v>1</v>
      </c>
      <c r="AO1455" s="9" cm="1">
        <f t="array" ref="AO1455">_xlfn.IFS(AD1455 ="Unk", 1, AD1455 = "", 1, AD1455 &lt;&gt; "", 0)</f>
        <v>0</v>
      </c>
      <c r="AP1455" s="5">
        <v>7605.38</v>
      </c>
      <c r="AQ1455" s="5">
        <v>7605.38</v>
      </c>
      <c r="AR1455" s="5">
        <v>0</v>
      </c>
      <c r="AS1455" s="5">
        <v>2398.9699999999998</v>
      </c>
      <c r="AT1455" s="5">
        <v>103724</v>
      </c>
      <c r="AU1455" s="5">
        <v>16864549</v>
      </c>
      <c r="AV1455" s="5">
        <v>10</v>
      </c>
      <c r="AW1455" s="5">
        <v>0</v>
      </c>
      <c r="AX1455" s="5">
        <v>0</v>
      </c>
      <c r="AY1455" s="5">
        <v>0</v>
      </c>
      <c r="AZ1455" s="9" cm="1">
        <f t="array" ref="AZ1455">_xlfn.IFS(AP1455 ="Unk", 0, AP1455 = "", 0,(AP1455-AQ1455)=0,1,(AP1455-AQ1455) &lt;&gt; 0, 0)</f>
        <v>1</v>
      </c>
      <c r="BA1455" s="9" cm="1">
        <f t="array" ref="BA1455">_xlfn.IFS(AP1455 ="Unk", 1, AP1455 = "", 1, AP1455 &lt;&gt; "", 0)</f>
        <v>0</v>
      </c>
    </row>
    <row r="1456" spans="1:53" x14ac:dyDescent="0.2">
      <c r="A1456">
        <v>3</v>
      </c>
      <c r="B1456" t="s">
        <v>5</v>
      </c>
      <c r="C1456">
        <v>2</v>
      </c>
      <c r="D1456">
        <v>20</v>
      </c>
      <c r="E1456">
        <v>9</v>
      </c>
      <c r="F1456" s="5">
        <v>7502.09</v>
      </c>
      <c r="G1456" s="5">
        <v>7502.09</v>
      </c>
      <c r="H1456" s="5">
        <v>0</v>
      </c>
      <c r="I1456" s="5">
        <v>153.57</v>
      </c>
      <c r="J1456" s="5">
        <v>3769</v>
      </c>
      <c r="K1456" s="5">
        <v>636435</v>
      </c>
      <c r="L1456" s="5">
        <v>10</v>
      </c>
      <c r="M1456" s="5">
        <v>0</v>
      </c>
      <c r="N1456" s="5">
        <v>0</v>
      </c>
      <c r="O1456" s="5">
        <v>0</v>
      </c>
      <c r="P1456" s="9" cm="1">
        <f t="array" ref="P1456">_xlfn.IFS(F1456 ="Unk", 0, F1456 = "", 0,(F1456-G1456)=0,1,(F1456-G1456) &lt;&gt; 0, 0)</f>
        <v>1</v>
      </c>
      <c r="Q1456" s="9" cm="1">
        <f t="array" ref="Q1456">_xlfn.IFS(F1456 ="Unk", 1, F1456 = "", 1, F1456 &lt;&gt; "", 0)</f>
        <v>0</v>
      </c>
      <c r="R1456" s="5">
        <v>7641.45</v>
      </c>
      <c r="S1456" s="5">
        <v>7641.45</v>
      </c>
      <c r="T1456" s="5">
        <v>0</v>
      </c>
      <c r="U1456" s="5">
        <v>320.10000000000002</v>
      </c>
      <c r="V1456" s="5">
        <v>5672</v>
      </c>
      <c r="W1456" s="5">
        <v>1467029</v>
      </c>
      <c r="X1456" s="5">
        <v>10</v>
      </c>
      <c r="Y1456" s="5">
        <v>0</v>
      </c>
      <c r="Z1456" s="5">
        <v>0</v>
      </c>
      <c r="AA1456" s="5">
        <v>0</v>
      </c>
      <c r="AB1456" s="9" cm="1">
        <f t="array" ref="AB1456">_xlfn.IFS(R1456 ="Unk", 0, R1456 = "", 0,(R1456-S1456)=0,1,(R1456-S1456) &lt;&gt; 0, 0)</f>
        <v>1</v>
      </c>
      <c r="AC1456" s="9" cm="1">
        <f t="array" ref="AC1456">_xlfn.IFS(R1456 ="Unk", 1, R1456 = "", 1, R1456 &lt;&gt; "", 0)</f>
        <v>0</v>
      </c>
      <c r="AD1456" s="5">
        <v>7891.75</v>
      </c>
      <c r="AE1456" s="5">
        <v>7891.75</v>
      </c>
      <c r="AF1456" s="5">
        <v>0</v>
      </c>
      <c r="AG1456" s="5">
        <v>948.73</v>
      </c>
      <c r="AH1456" s="5">
        <v>17495</v>
      </c>
      <c r="AI1456" s="5">
        <v>4266000</v>
      </c>
      <c r="AJ1456" s="5">
        <v>10</v>
      </c>
      <c r="AK1456" s="5">
        <v>0</v>
      </c>
      <c r="AL1456" s="5">
        <v>0</v>
      </c>
      <c r="AM1456" s="5">
        <v>0</v>
      </c>
      <c r="AN1456" s="9" cm="1">
        <f t="array" ref="AN1456">_xlfn.IFS(AD1456 ="Unk", 0, AD1456 = "", 0,(AD1456-AE1456)=0,1,(AD1456-AE1456) &lt;&gt; 0, 0)</f>
        <v>1</v>
      </c>
      <c r="AO1456" s="9" cm="1">
        <f t="array" ref="AO1456">_xlfn.IFS(AD1456 ="Unk", 1, AD1456 = "", 1, AD1456 &lt;&gt; "", 0)</f>
        <v>0</v>
      </c>
      <c r="AP1456" s="5">
        <v>8333.93</v>
      </c>
      <c r="AQ1456" s="5">
        <v>8169.7</v>
      </c>
      <c r="AR1456" s="5">
        <v>0.02</v>
      </c>
      <c r="AS1456" s="5">
        <v>3600.64</v>
      </c>
      <c r="AT1456" s="5">
        <v>66788</v>
      </c>
      <c r="AU1456" s="5">
        <v>14289846</v>
      </c>
      <c r="AV1456" s="5">
        <v>10</v>
      </c>
      <c r="AW1456" s="5">
        <v>0</v>
      </c>
      <c r="AX1456" s="5">
        <v>0</v>
      </c>
      <c r="AY1456" s="5">
        <v>0</v>
      </c>
      <c r="AZ1456" s="9" cm="1">
        <f t="array" ref="AZ1456">_xlfn.IFS(AP1456 ="Unk", 0, AP1456 = "", 0,(AP1456-AQ1456)=0,1,(AP1456-AQ1456) &lt;&gt; 0, 0)</f>
        <v>0</v>
      </c>
      <c r="BA1456" s="9" cm="1">
        <f t="array" ref="BA1456">_xlfn.IFS(AP1456 ="Unk", 1, AP1456 = "", 1, AP1456 &lt;&gt; "", 0)</f>
        <v>0</v>
      </c>
    </row>
    <row r="1457" spans="1:53" x14ac:dyDescent="0.2">
      <c r="A1457">
        <v>3</v>
      </c>
      <c r="B1457" t="s">
        <v>5</v>
      </c>
      <c r="C1457">
        <v>2</v>
      </c>
      <c r="D1457">
        <v>25</v>
      </c>
      <c r="E1457">
        <v>9</v>
      </c>
      <c r="F1457" s="5">
        <v>9908.2900000000009</v>
      </c>
      <c r="G1457" s="5">
        <v>9184.2099999999991</v>
      </c>
      <c r="H1457" s="5">
        <v>7.0000000000000007E-2</v>
      </c>
      <c r="I1457" s="5">
        <v>3600.32</v>
      </c>
      <c r="J1457" s="5">
        <v>28744</v>
      </c>
      <c r="K1457" s="5">
        <v>5031561</v>
      </c>
      <c r="L1457" s="5">
        <v>8</v>
      </c>
      <c r="M1457" s="5">
        <v>0</v>
      </c>
      <c r="N1457" s="5">
        <v>0</v>
      </c>
      <c r="O1457" s="5">
        <v>0</v>
      </c>
      <c r="P1457" s="9" cm="1">
        <f t="array" ref="P1457">_xlfn.IFS(F1457 ="Unk", 0, F1457 = "", 0,(F1457-G1457)=0,1,(F1457-G1457) &lt;&gt; 0, 0)</f>
        <v>0</v>
      </c>
      <c r="Q1457" s="9" cm="1">
        <f t="array" ref="Q1457">_xlfn.IFS(F1457 ="Unk", 1, F1457 = "", 1, F1457 &lt;&gt; "", 0)</f>
        <v>0</v>
      </c>
      <c r="R1457" s="5">
        <v>10857.8</v>
      </c>
      <c r="S1457" s="5">
        <v>9302.9500000000007</v>
      </c>
      <c r="T1457" s="5">
        <v>0.14000000000000001</v>
      </c>
      <c r="U1457" s="5">
        <v>3602.66</v>
      </c>
      <c r="V1457" s="5">
        <v>30954</v>
      </c>
      <c r="W1457" s="5">
        <v>5681129</v>
      </c>
      <c r="X1457" s="5">
        <v>6</v>
      </c>
      <c r="Y1457" s="5">
        <v>0</v>
      </c>
      <c r="Z1457" s="5">
        <v>0</v>
      </c>
      <c r="AA1457" s="5">
        <v>0</v>
      </c>
      <c r="AB1457" s="9" cm="1">
        <f t="array" ref="AB1457">_xlfn.IFS(R1457 ="Unk", 0, R1457 = "", 0,(R1457-S1457)=0,1,(R1457-S1457) &lt;&gt; 0, 0)</f>
        <v>0</v>
      </c>
      <c r="AC1457" s="9" cm="1">
        <f t="array" ref="AC1457">_xlfn.IFS(R1457 ="Unk", 1, R1457 = "", 1, R1457 &lt;&gt; "", 0)</f>
        <v>0</v>
      </c>
      <c r="AD1457" s="5">
        <v>12087.44</v>
      </c>
      <c r="AE1457" s="5">
        <v>9436.5400000000009</v>
      </c>
      <c r="AF1457" s="5">
        <v>0.22</v>
      </c>
      <c r="AG1457" s="5">
        <v>3601.26</v>
      </c>
      <c r="AH1457" s="5">
        <v>25763</v>
      </c>
      <c r="AI1457" s="5">
        <v>6775158</v>
      </c>
      <c r="AJ1457" s="5">
        <v>2</v>
      </c>
      <c r="AK1457" s="5">
        <v>0</v>
      </c>
      <c r="AL1457" s="5">
        <v>0</v>
      </c>
      <c r="AM1457" s="5">
        <v>0</v>
      </c>
      <c r="AN1457" s="9" cm="1">
        <f t="array" ref="AN1457">_xlfn.IFS(AD1457 ="Unk", 0, AD1457 = "", 0,(AD1457-AE1457)=0,1,(AD1457-AE1457) &lt;&gt; 0, 0)</f>
        <v>0</v>
      </c>
      <c r="AO1457" s="9" cm="1">
        <f t="array" ref="AO1457">_xlfn.IFS(AD1457 ="Unk", 1, AD1457 = "", 1, AD1457 &lt;&gt; "", 0)</f>
        <v>0</v>
      </c>
      <c r="AP1457" s="5">
        <v>13785.52</v>
      </c>
      <c r="AQ1457" s="5">
        <v>9597.83</v>
      </c>
      <c r="AR1457" s="5">
        <v>0.3</v>
      </c>
      <c r="AS1457" s="5">
        <v>3600.04</v>
      </c>
      <c r="AT1457" s="5">
        <v>27360</v>
      </c>
      <c r="AU1457" s="5">
        <v>6811831</v>
      </c>
      <c r="AV1457" s="5">
        <v>10</v>
      </c>
      <c r="AW1457" s="5">
        <v>0</v>
      </c>
      <c r="AX1457" s="5">
        <v>0</v>
      </c>
      <c r="AY1457" s="5">
        <v>0</v>
      </c>
      <c r="AZ1457" s="9" cm="1">
        <f t="array" ref="AZ1457">_xlfn.IFS(AP1457 ="Unk", 0, AP1457 = "", 0,(AP1457-AQ1457)=0,1,(AP1457-AQ1457) &lt;&gt; 0, 0)</f>
        <v>0</v>
      </c>
      <c r="BA1457" s="9" cm="1">
        <f t="array" ref="BA1457">_xlfn.IFS(AP1457 ="Unk", 1, AP1457 = "", 1, AP1457 &lt;&gt; "", 0)</f>
        <v>0</v>
      </c>
    </row>
    <row r="1458" spans="1:53" x14ac:dyDescent="0.2">
      <c r="A1458">
        <v>3</v>
      </c>
      <c r="B1458" t="s">
        <v>5</v>
      </c>
      <c r="C1458">
        <v>2</v>
      </c>
      <c r="D1458">
        <v>30</v>
      </c>
      <c r="E1458">
        <v>9</v>
      </c>
      <c r="F1458" s="5">
        <v>12012.04</v>
      </c>
      <c r="G1458" s="5">
        <v>11356.88</v>
      </c>
      <c r="H1458" s="5">
        <v>0.05</v>
      </c>
      <c r="I1458" s="5">
        <v>3602.38</v>
      </c>
      <c r="J1458" s="5">
        <v>21352</v>
      </c>
      <c r="K1458" s="5">
        <v>6392651</v>
      </c>
      <c r="L1458" s="5">
        <v>10</v>
      </c>
      <c r="M1458" s="5">
        <v>0</v>
      </c>
      <c r="N1458" s="5">
        <v>0</v>
      </c>
      <c r="O1458" s="5">
        <v>0</v>
      </c>
      <c r="P1458" s="9" cm="1">
        <f t="array" ref="P1458">_xlfn.IFS(F1458 ="Unk", 0, F1458 = "", 0,(F1458-G1458)=0,1,(F1458-G1458) &lt;&gt; 0, 0)</f>
        <v>0</v>
      </c>
      <c r="Q1458" s="9" cm="1">
        <f t="array" ref="Q1458">_xlfn.IFS(F1458 ="Unk", 1, F1458 = "", 1, F1458 &lt;&gt; "", 0)</f>
        <v>0</v>
      </c>
      <c r="R1458" s="5">
        <v>13052.42</v>
      </c>
      <c r="S1458" s="5">
        <v>11454.3</v>
      </c>
      <c r="T1458" s="5">
        <v>0.12</v>
      </c>
      <c r="U1458" s="5">
        <v>3602.39</v>
      </c>
      <c r="V1458" s="5">
        <v>16906</v>
      </c>
      <c r="W1458" s="5">
        <v>6052291</v>
      </c>
      <c r="X1458" s="5">
        <v>6</v>
      </c>
      <c r="Y1458" s="5">
        <v>0</v>
      </c>
      <c r="Z1458" s="5">
        <v>0</v>
      </c>
      <c r="AA1458" s="5">
        <v>0</v>
      </c>
      <c r="AB1458" s="9" cm="1">
        <f t="array" ref="AB1458">_xlfn.IFS(R1458 ="Unk", 0, R1458 = "", 0,(R1458-S1458)=0,1,(R1458-S1458) &lt;&gt; 0, 0)</f>
        <v>0</v>
      </c>
      <c r="AC1458" s="9" cm="1">
        <f t="array" ref="AC1458">_xlfn.IFS(R1458 ="Unk", 1, R1458 = "", 1, R1458 &lt;&gt; "", 0)</f>
        <v>0</v>
      </c>
      <c r="AD1458" s="5">
        <v>13710.81</v>
      </c>
      <c r="AE1458" s="5">
        <v>11641.59</v>
      </c>
      <c r="AF1458" s="5">
        <v>0.15</v>
      </c>
      <c r="AG1458" s="5">
        <v>3603.39</v>
      </c>
      <c r="AH1458" s="5">
        <v>14852</v>
      </c>
      <c r="AI1458" s="5">
        <v>4045647</v>
      </c>
      <c r="AJ1458" s="5">
        <v>4</v>
      </c>
      <c r="AK1458" s="5">
        <v>0</v>
      </c>
      <c r="AL1458" s="5">
        <v>0</v>
      </c>
      <c r="AM1458" s="5">
        <v>0</v>
      </c>
      <c r="AN1458" s="9" cm="1">
        <f t="array" ref="AN1458">_xlfn.IFS(AD1458 ="Unk", 0, AD1458 = "", 0,(AD1458-AE1458)=0,1,(AD1458-AE1458) &lt;&gt; 0, 0)</f>
        <v>0</v>
      </c>
      <c r="AO1458" s="9" cm="1">
        <f t="array" ref="AO1458">_xlfn.IFS(AD1458 ="Unk", 1, AD1458 = "", 1, AD1458 &lt;&gt; "", 0)</f>
        <v>0</v>
      </c>
      <c r="AP1458" s="5">
        <v>15112.76</v>
      </c>
      <c r="AQ1458" s="5">
        <v>11832.78</v>
      </c>
      <c r="AR1458" s="5">
        <v>0.22</v>
      </c>
      <c r="AS1458" s="5">
        <v>3602.48</v>
      </c>
      <c r="AT1458" s="5">
        <v>15139</v>
      </c>
      <c r="AU1458" s="5">
        <v>4400897</v>
      </c>
      <c r="AV1458" s="5">
        <v>3</v>
      </c>
      <c r="AW1458" s="5">
        <v>0</v>
      </c>
      <c r="AX1458" s="5">
        <v>0</v>
      </c>
      <c r="AY1458" s="5">
        <v>0</v>
      </c>
      <c r="AZ1458" s="9" cm="1">
        <f t="array" ref="AZ1458">_xlfn.IFS(AP1458 ="Unk", 0, AP1458 = "", 0,(AP1458-AQ1458)=0,1,(AP1458-AQ1458) &lt;&gt; 0, 0)</f>
        <v>0</v>
      </c>
      <c r="BA1458" s="9" cm="1">
        <f t="array" ref="BA1458">_xlfn.IFS(AP1458 ="Unk", 1, AP1458 = "", 1, AP1458 &lt;&gt; "", 0)</f>
        <v>0</v>
      </c>
    </row>
    <row r="1459" spans="1:53" x14ac:dyDescent="0.2">
      <c r="A1459">
        <v>3</v>
      </c>
      <c r="B1459" t="s">
        <v>5</v>
      </c>
      <c r="C1459">
        <v>2</v>
      </c>
      <c r="D1459">
        <v>35</v>
      </c>
      <c r="E1459">
        <v>9</v>
      </c>
      <c r="F1459" s="5">
        <v>11172.9</v>
      </c>
      <c r="G1459" s="5">
        <v>10896.83</v>
      </c>
      <c r="H1459" s="5">
        <v>0.02</v>
      </c>
      <c r="I1459" s="5">
        <v>3601.71</v>
      </c>
      <c r="J1459" s="5">
        <v>7856</v>
      </c>
      <c r="K1459" s="5">
        <v>4344292</v>
      </c>
      <c r="L1459" s="5">
        <v>10</v>
      </c>
      <c r="M1459" s="5">
        <v>0</v>
      </c>
      <c r="N1459" s="5">
        <v>0</v>
      </c>
      <c r="O1459" s="5">
        <v>0</v>
      </c>
      <c r="P1459" s="9" cm="1">
        <f t="array" ref="P1459">_xlfn.IFS(F1459 ="Unk", 0, F1459 = "", 0,(F1459-G1459)=0,1,(F1459-G1459) &lt;&gt; 0, 0)</f>
        <v>0</v>
      </c>
      <c r="Q1459" s="9" cm="1">
        <f t="array" ref="Q1459">_xlfn.IFS(F1459 ="Unk", 1, F1459 = "", 1, F1459 &lt;&gt; "", 0)</f>
        <v>0</v>
      </c>
      <c r="R1459" s="5">
        <v>12202.91</v>
      </c>
      <c r="S1459" s="5">
        <v>10909.94</v>
      </c>
      <c r="T1459" s="5">
        <v>0.11</v>
      </c>
      <c r="U1459" s="5">
        <v>3602.93</v>
      </c>
      <c r="V1459" s="5">
        <v>9783</v>
      </c>
      <c r="W1459" s="5">
        <v>3659121</v>
      </c>
      <c r="X1459" s="5">
        <v>8</v>
      </c>
      <c r="Y1459" s="5">
        <v>0</v>
      </c>
      <c r="Z1459" s="5">
        <v>0</v>
      </c>
      <c r="AA1459" s="5">
        <v>0</v>
      </c>
      <c r="AB1459" s="9" cm="1">
        <f t="array" ref="AB1459">_xlfn.IFS(R1459 ="Unk", 0, R1459 = "", 0,(R1459-S1459)=0,1,(R1459-S1459) &lt;&gt; 0, 0)</f>
        <v>0</v>
      </c>
      <c r="AC1459" s="9" cm="1">
        <f t="array" ref="AC1459">_xlfn.IFS(R1459 ="Unk", 1, R1459 = "", 1, R1459 &lt;&gt; "", 0)</f>
        <v>0</v>
      </c>
      <c r="AD1459" s="5">
        <v>13881.6</v>
      </c>
      <c r="AE1459" s="5">
        <v>11028.14</v>
      </c>
      <c r="AF1459" s="5">
        <v>0.21</v>
      </c>
      <c r="AG1459" s="5">
        <v>3602.3</v>
      </c>
      <c r="AH1459" s="5">
        <v>11172</v>
      </c>
      <c r="AI1459" s="5">
        <v>3377351</v>
      </c>
      <c r="AJ1459" s="5">
        <v>6</v>
      </c>
      <c r="AK1459" s="5">
        <v>0</v>
      </c>
      <c r="AL1459" s="5">
        <v>0</v>
      </c>
      <c r="AM1459" s="5">
        <v>0</v>
      </c>
      <c r="AN1459" s="9" cm="1">
        <f t="array" ref="AN1459">_xlfn.IFS(AD1459 ="Unk", 0, AD1459 = "", 0,(AD1459-AE1459)=0,1,(AD1459-AE1459) &lt;&gt; 0, 0)</f>
        <v>0</v>
      </c>
      <c r="AO1459" s="9" cm="1">
        <f t="array" ref="AO1459">_xlfn.IFS(AD1459 ="Unk", 1, AD1459 = "", 1, AD1459 &lt;&gt; "", 0)</f>
        <v>0</v>
      </c>
      <c r="AP1459" s="5">
        <v>14628.66</v>
      </c>
      <c r="AQ1459" s="5">
        <v>11232.58</v>
      </c>
      <c r="AR1459" s="5">
        <v>0.23</v>
      </c>
      <c r="AS1459" s="5">
        <v>3607.17</v>
      </c>
      <c r="AT1459" s="5">
        <v>10883</v>
      </c>
      <c r="AU1459" s="5">
        <v>3771048</v>
      </c>
      <c r="AV1459" s="5">
        <v>4</v>
      </c>
      <c r="AW1459" s="5">
        <v>0</v>
      </c>
      <c r="AX1459" s="5">
        <v>0</v>
      </c>
      <c r="AY1459" s="5">
        <v>0</v>
      </c>
      <c r="AZ1459" s="9" cm="1">
        <f t="array" ref="AZ1459">_xlfn.IFS(AP1459 ="Unk", 0, AP1459 = "", 0,(AP1459-AQ1459)=0,1,(AP1459-AQ1459) &lt;&gt; 0, 0)</f>
        <v>0</v>
      </c>
      <c r="BA1459" s="9" cm="1">
        <f t="array" ref="BA1459">_xlfn.IFS(AP1459 ="Unk", 1, AP1459 = "", 1, AP1459 &lt;&gt; "", 0)</f>
        <v>0</v>
      </c>
    </row>
    <row r="1460" spans="1:53" x14ac:dyDescent="0.2">
      <c r="A1460">
        <v>3</v>
      </c>
      <c r="B1460" t="s">
        <v>5</v>
      </c>
      <c r="C1460">
        <v>2</v>
      </c>
      <c r="D1460">
        <v>40</v>
      </c>
      <c r="E1460">
        <v>9</v>
      </c>
      <c r="F1460" s="5">
        <v>14086.02</v>
      </c>
      <c r="G1460" s="5">
        <v>11543.42</v>
      </c>
      <c r="H1460" s="5">
        <v>0.18</v>
      </c>
      <c r="I1460" s="5">
        <v>3602.13</v>
      </c>
      <c r="J1460" s="5">
        <v>5885</v>
      </c>
      <c r="K1460" s="5">
        <v>2623034</v>
      </c>
      <c r="L1460" s="5">
        <v>3</v>
      </c>
      <c r="M1460" s="5">
        <v>0</v>
      </c>
      <c r="N1460" s="5">
        <v>0</v>
      </c>
      <c r="O1460" s="5">
        <v>0</v>
      </c>
      <c r="P1460" s="9" cm="1">
        <f t="array" ref="P1460">_xlfn.IFS(F1460 ="Unk", 0, F1460 = "", 0,(F1460-G1460)=0,1,(F1460-G1460) &lt;&gt; 0, 0)</f>
        <v>0</v>
      </c>
      <c r="Q1460" s="9" cm="1">
        <f t="array" ref="Q1460">_xlfn.IFS(F1460 ="Unk", 1, F1460 = "", 1, F1460 &lt;&gt; "", 0)</f>
        <v>0</v>
      </c>
      <c r="R1460" s="5">
        <v>14929.77</v>
      </c>
      <c r="S1460" s="5">
        <v>11552.84</v>
      </c>
      <c r="T1460" s="5">
        <v>0.23</v>
      </c>
      <c r="U1460" s="5">
        <v>3601.26</v>
      </c>
      <c r="V1460" s="5">
        <v>4698</v>
      </c>
      <c r="W1460" s="5">
        <v>1211846</v>
      </c>
      <c r="X1460" s="5">
        <v>2</v>
      </c>
      <c r="Y1460" s="5">
        <v>0</v>
      </c>
      <c r="Z1460" s="5">
        <v>0</v>
      </c>
      <c r="AA1460" s="5">
        <v>0</v>
      </c>
      <c r="AB1460" s="9" cm="1">
        <f t="array" ref="AB1460">_xlfn.IFS(R1460 ="Unk", 0, R1460 = "", 0,(R1460-S1460)=0,1,(R1460-S1460) &lt;&gt; 0, 0)</f>
        <v>0</v>
      </c>
      <c r="AC1460" s="9" cm="1">
        <f t="array" ref="AC1460">_xlfn.IFS(R1460 ="Unk", 1, R1460 = "", 1, R1460 &lt;&gt; "", 0)</f>
        <v>0</v>
      </c>
      <c r="AD1460" s="5">
        <v>14464.24</v>
      </c>
      <c r="AE1460" s="5">
        <v>11813.79</v>
      </c>
      <c r="AF1460" s="5">
        <v>0.18</v>
      </c>
      <c r="AG1460" s="5">
        <v>3607.58</v>
      </c>
      <c r="AH1460" s="5">
        <v>6255</v>
      </c>
      <c r="AI1460" s="5">
        <v>2221247</v>
      </c>
      <c r="AJ1460" s="5">
        <v>1</v>
      </c>
      <c r="AK1460" s="5">
        <v>0</v>
      </c>
      <c r="AL1460" s="5">
        <v>0</v>
      </c>
      <c r="AM1460" s="5">
        <v>0</v>
      </c>
      <c r="AN1460" s="9" cm="1">
        <f t="array" ref="AN1460">_xlfn.IFS(AD1460 ="Unk", 0, AD1460 = "", 0,(AD1460-AE1460)=0,1,(AD1460-AE1460) &lt;&gt; 0, 0)</f>
        <v>0</v>
      </c>
      <c r="AO1460" s="9" cm="1">
        <f t="array" ref="AO1460">_xlfn.IFS(AD1460 ="Unk", 1, AD1460 = "", 1, AD1460 &lt;&gt; "", 0)</f>
        <v>0</v>
      </c>
      <c r="AP1460" s="5">
        <v>16929.939999999999</v>
      </c>
      <c r="AQ1460" s="5">
        <v>12019.88</v>
      </c>
      <c r="AR1460" s="5">
        <v>0.28999999999999998</v>
      </c>
      <c r="AS1460" s="5">
        <v>3600.25</v>
      </c>
      <c r="AT1460" s="5">
        <v>7283</v>
      </c>
      <c r="AU1460" s="5">
        <v>2237231</v>
      </c>
      <c r="AV1460" s="5">
        <v>4</v>
      </c>
      <c r="AW1460" s="5">
        <v>0</v>
      </c>
      <c r="AX1460" s="5">
        <v>0</v>
      </c>
      <c r="AY1460" s="5">
        <v>0</v>
      </c>
      <c r="AZ1460" s="9" cm="1">
        <f t="array" ref="AZ1460">_xlfn.IFS(AP1460 ="Unk", 0, AP1460 = "", 0,(AP1460-AQ1460)=0,1,(AP1460-AQ1460) &lt;&gt; 0, 0)</f>
        <v>0</v>
      </c>
      <c r="BA1460" s="9" cm="1">
        <f t="array" ref="BA1460">_xlfn.IFS(AP1460 ="Unk", 1, AP1460 = "", 1, AP1460 &lt;&gt; "", 0)</f>
        <v>0</v>
      </c>
    </row>
    <row r="1461" spans="1:53" x14ac:dyDescent="0.2">
      <c r="A1461">
        <v>3</v>
      </c>
      <c r="B1461" t="s">
        <v>5</v>
      </c>
      <c r="C1461">
        <v>2</v>
      </c>
      <c r="D1461">
        <v>45</v>
      </c>
      <c r="E1461">
        <v>9</v>
      </c>
      <c r="F1461" s="5">
        <v>16714.45</v>
      </c>
      <c r="G1461" s="5">
        <v>13503.56</v>
      </c>
      <c r="H1461" s="5">
        <v>0.19</v>
      </c>
      <c r="I1461" s="5">
        <v>3620.93</v>
      </c>
      <c r="J1461" s="5">
        <v>6155</v>
      </c>
      <c r="K1461" s="5">
        <v>1604218</v>
      </c>
      <c r="L1461" s="5">
        <v>1</v>
      </c>
      <c r="M1461" s="5">
        <v>0</v>
      </c>
      <c r="N1461" s="5">
        <v>0</v>
      </c>
      <c r="O1461" s="5">
        <v>0</v>
      </c>
      <c r="P1461" s="9" cm="1">
        <f t="array" ref="P1461">_xlfn.IFS(F1461 ="Unk", 0, F1461 = "", 0,(F1461-G1461)=0,1,(F1461-G1461) &lt;&gt; 0, 0)</f>
        <v>0</v>
      </c>
      <c r="Q1461" s="9" cm="1">
        <f t="array" ref="Q1461">_xlfn.IFS(F1461 ="Unk", 1, F1461 = "", 1, F1461 &lt;&gt; "", 0)</f>
        <v>0</v>
      </c>
      <c r="R1461" s="5">
        <v>21767.77</v>
      </c>
      <c r="S1461" s="5">
        <v>13599.35</v>
      </c>
      <c r="T1461" s="5">
        <v>0.38</v>
      </c>
      <c r="U1461" s="5">
        <v>3600.43</v>
      </c>
      <c r="V1461" s="5">
        <v>2011</v>
      </c>
      <c r="W1461" s="5">
        <v>867664</v>
      </c>
      <c r="X1461" s="5">
        <v>1</v>
      </c>
      <c r="Y1461" s="5">
        <v>0</v>
      </c>
      <c r="Z1461" s="5">
        <v>0</v>
      </c>
      <c r="AA1461" s="5">
        <v>0</v>
      </c>
      <c r="AB1461" s="9" cm="1">
        <f t="array" ref="AB1461">_xlfn.IFS(R1461 ="Unk", 0, R1461 = "", 0,(R1461-S1461)=0,1,(R1461-S1461) &lt;&gt; 0, 0)</f>
        <v>0</v>
      </c>
      <c r="AC1461" s="9" cm="1">
        <f t="array" ref="AC1461">_xlfn.IFS(R1461 ="Unk", 1, R1461 = "", 1, R1461 &lt;&gt; "", 0)</f>
        <v>0</v>
      </c>
      <c r="AD1461" s="5" t="s">
        <v>25</v>
      </c>
      <c r="AE1461" s="5">
        <v>13709.76</v>
      </c>
      <c r="AF1461" s="5">
        <v>100</v>
      </c>
      <c r="AG1461" s="5">
        <v>3600.17</v>
      </c>
      <c r="AH1461" s="5">
        <v>7147</v>
      </c>
      <c r="AI1461" s="5">
        <v>2389897</v>
      </c>
      <c r="AJ1461" s="5">
        <v>0</v>
      </c>
      <c r="AK1461" s="5"/>
      <c r="AL1461" s="5"/>
      <c r="AM1461" s="5"/>
      <c r="AN1461" s="9" cm="1">
        <f t="array" ref="AN1461">_xlfn.IFS(AD1461 ="Unk", 0, AD1461 = "", 0,(AD1461-AE1461)=0,1,(AD1461-AE1461) &lt;&gt; 0, 0)</f>
        <v>0</v>
      </c>
      <c r="AO1461" s="9" cm="1">
        <f t="array" ref="AO1461">_xlfn.IFS(AD1461 ="Unk", 1, AD1461 = "", 1, AD1461 &lt;&gt; "", 0)</f>
        <v>1</v>
      </c>
      <c r="AP1461" s="5">
        <v>21513.439999999999</v>
      </c>
      <c r="AQ1461" s="5">
        <v>13849.97</v>
      </c>
      <c r="AR1461" s="5">
        <v>0.36</v>
      </c>
      <c r="AS1461" s="5">
        <v>3601.42</v>
      </c>
      <c r="AT1461" s="5">
        <v>4421</v>
      </c>
      <c r="AU1461" s="5">
        <v>1531648</v>
      </c>
      <c r="AV1461" s="5">
        <v>2</v>
      </c>
      <c r="AW1461" s="5">
        <v>0</v>
      </c>
      <c r="AX1461" s="5">
        <v>0</v>
      </c>
      <c r="AY1461" s="5">
        <v>0</v>
      </c>
      <c r="AZ1461" s="9" cm="1">
        <f t="array" ref="AZ1461">_xlfn.IFS(AP1461 ="Unk", 0, AP1461 = "", 0,(AP1461-AQ1461)=0,1,(AP1461-AQ1461) &lt;&gt; 0, 0)</f>
        <v>0</v>
      </c>
      <c r="BA1461" s="9" cm="1">
        <f t="array" ref="BA1461">_xlfn.IFS(AP1461 ="Unk", 1, AP1461 = "", 1, AP1461 &lt;&gt; "", 0)</f>
        <v>0</v>
      </c>
    </row>
    <row r="1462" spans="1:53" x14ac:dyDescent="0.2">
      <c r="A1462">
        <v>3</v>
      </c>
      <c r="B1462" t="s">
        <v>5</v>
      </c>
      <c r="C1462">
        <v>2</v>
      </c>
      <c r="D1462">
        <v>50</v>
      </c>
      <c r="E1462">
        <v>9</v>
      </c>
      <c r="F1462" s="5">
        <v>17486.490000000002</v>
      </c>
      <c r="G1462" s="5">
        <v>15261.97</v>
      </c>
      <c r="H1462" s="5">
        <v>0.13</v>
      </c>
      <c r="I1462" s="5">
        <v>3605.98</v>
      </c>
      <c r="J1462" s="5">
        <v>3824</v>
      </c>
      <c r="K1462" s="5">
        <v>1857112</v>
      </c>
      <c r="L1462" s="5">
        <v>4</v>
      </c>
      <c r="M1462" s="5">
        <v>0</v>
      </c>
      <c r="N1462" s="5">
        <v>0</v>
      </c>
      <c r="O1462" s="5">
        <v>0</v>
      </c>
      <c r="P1462" s="9" cm="1">
        <f t="array" ref="P1462">_xlfn.IFS(F1462 ="Unk", 0, F1462 = "", 0,(F1462-G1462)=0,1,(F1462-G1462) &lt;&gt; 0, 0)</f>
        <v>0</v>
      </c>
      <c r="Q1462" s="9" cm="1">
        <f t="array" ref="Q1462">_xlfn.IFS(F1462 ="Unk", 1, F1462 = "", 1, F1462 &lt;&gt; "", 0)</f>
        <v>0</v>
      </c>
      <c r="R1462" s="5" t="s">
        <v>25</v>
      </c>
      <c r="S1462" s="5">
        <v>15596.71</v>
      </c>
      <c r="T1462" s="5">
        <v>100</v>
      </c>
      <c r="U1462" s="5">
        <v>3601.01</v>
      </c>
      <c r="V1462" s="5">
        <v>3429</v>
      </c>
      <c r="W1462" s="5">
        <v>2466644</v>
      </c>
      <c r="X1462" s="5">
        <v>0</v>
      </c>
      <c r="Y1462" s="5"/>
      <c r="Z1462" s="5"/>
      <c r="AA1462" s="5"/>
      <c r="AB1462" s="9" cm="1">
        <f t="array" ref="AB1462">_xlfn.IFS(R1462 ="Unk", 0, R1462 = "", 0,(R1462-S1462)=0,1,(R1462-S1462) &lt;&gt; 0, 0)</f>
        <v>0</v>
      </c>
      <c r="AC1462" s="9" cm="1">
        <f t="array" ref="AC1462">_xlfn.IFS(R1462 ="Unk", 1, R1462 = "", 1, R1462 &lt;&gt; "", 0)</f>
        <v>1</v>
      </c>
      <c r="AD1462" s="5" t="s">
        <v>25</v>
      </c>
      <c r="AE1462" s="5">
        <v>15809.96</v>
      </c>
      <c r="AF1462" s="5">
        <v>100</v>
      </c>
      <c r="AG1462" s="5">
        <v>3602.22</v>
      </c>
      <c r="AH1462" s="5">
        <v>1547</v>
      </c>
      <c r="AI1462" s="5">
        <v>1959857</v>
      </c>
      <c r="AJ1462" s="5">
        <v>0</v>
      </c>
      <c r="AK1462" s="5"/>
      <c r="AL1462" s="5"/>
      <c r="AM1462" s="5"/>
      <c r="AN1462" s="9" cm="1">
        <f t="array" ref="AN1462">_xlfn.IFS(AD1462 ="Unk", 0, AD1462 = "", 0,(AD1462-AE1462)=0,1,(AD1462-AE1462) &lt;&gt; 0, 0)</f>
        <v>0</v>
      </c>
      <c r="AO1462" s="9" cm="1">
        <f t="array" ref="AO1462">_xlfn.IFS(AD1462 ="Unk", 1, AD1462 = "", 1, AD1462 &lt;&gt; "", 0)</f>
        <v>1</v>
      </c>
      <c r="AP1462" s="5" t="s">
        <v>25</v>
      </c>
      <c r="AQ1462" s="5">
        <v>16079.97</v>
      </c>
      <c r="AR1462" s="5">
        <v>100</v>
      </c>
      <c r="AS1462" s="5">
        <v>3602.76</v>
      </c>
      <c r="AT1462" s="5">
        <v>1183</v>
      </c>
      <c r="AU1462" s="5">
        <v>971427</v>
      </c>
      <c r="AV1462" s="5">
        <v>0</v>
      </c>
      <c r="AW1462" s="5"/>
      <c r="AX1462" s="5"/>
      <c r="AY1462" s="5"/>
      <c r="AZ1462" s="9" cm="1">
        <f t="array" ref="AZ1462">_xlfn.IFS(AP1462 ="Unk", 0, AP1462 = "", 0,(AP1462-AQ1462)=0,1,(AP1462-AQ1462) &lt;&gt; 0, 0)</f>
        <v>0</v>
      </c>
      <c r="BA1462" s="9" cm="1">
        <f t="array" ref="BA1462">_xlfn.IFS(AP1462 ="Unk", 1, AP1462 = "", 1, AP1462 &lt;&gt; "", 0)</f>
        <v>1</v>
      </c>
    </row>
    <row r="1463" spans="1:53" x14ac:dyDescent="0.2">
      <c r="A1463">
        <v>3</v>
      </c>
      <c r="B1463" t="s">
        <v>5</v>
      </c>
      <c r="C1463">
        <v>3</v>
      </c>
      <c r="D1463">
        <v>5</v>
      </c>
      <c r="E1463">
        <v>9</v>
      </c>
      <c r="F1463" s="5">
        <v>3698.48</v>
      </c>
      <c r="G1463" s="5">
        <v>3698.48</v>
      </c>
      <c r="H1463" s="5">
        <v>0</v>
      </c>
      <c r="I1463" s="5">
        <v>0.27</v>
      </c>
      <c r="J1463" s="5">
        <v>1</v>
      </c>
      <c r="K1463" s="5">
        <v>823</v>
      </c>
      <c r="L1463" s="5">
        <v>8</v>
      </c>
      <c r="M1463" s="5">
        <v>0</v>
      </c>
      <c r="N1463" s="5">
        <v>0</v>
      </c>
      <c r="O1463" s="5">
        <v>0</v>
      </c>
      <c r="P1463" s="9" cm="1">
        <f t="array" ref="P1463">_xlfn.IFS(F1463 ="Unk", 0, F1463 = "", 0,(F1463-G1463)=0,1,(F1463-G1463) &lt;&gt; 0, 0)</f>
        <v>1</v>
      </c>
      <c r="Q1463" s="9" cm="1">
        <f t="array" ref="Q1463">_xlfn.IFS(F1463 ="Unk", 1, F1463 = "", 1, F1463 &lt;&gt; "", 0)</f>
        <v>0</v>
      </c>
      <c r="R1463" s="5">
        <v>4753.03</v>
      </c>
      <c r="S1463" s="5">
        <v>4753.03</v>
      </c>
      <c r="T1463" s="5">
        <v>0</v>
      </c>
      <c r="U1463" s="5">
        <v>0.08</v>
      </c>
      <c r="V1463" s="5">
        <v>1</v>
      </c>
      <c r="W1463" s="5">
        <v>195</v>
      </c>
      <c r="X1463" s="5">
        <v>8</v>
      </c>
      <c r="Y1463" s="5">
        <v>0</v>
      </c>
      <c r="Z1463" s="5">
        <v>0</v>
      </c>
      <c r="AA1463" s="5">
        <v>0</v>
      </c>
      <c r="AB1463" s="9" cm="1">
        <f t="array" ref="AB1463">_xlfn.IFS(R1463 ="Unk", 0, R1463 = "", 0,(R1463-S1463)=0,1,(R1463-S1463) &lt;&gt; 0, 0)</f>
        <v>1</v>
      </c>
      <c r="AC1463" s="9" cm="1">
        <f t="array" ref="AC1463">_xlfn.IFS(R1463 ="Unk", 1, R1463 = "", 1, R1463 &lt;&gt; "", 0)</f>
        <v>0</v>
      </c>
      <c r="AD1463" s="5">
        <v>5239.6400000000003</v>
      </c>
      <c r="AE1463" s="5">
        <v>5239.6400000000003</v>
      </c>
      <c r="AF1463" s="5">
        <v>0</v>
      </c>
      <c r="AG1463" s="5">
        <v>0.03</v>
      </c>
      <c r="AH1463" s="5">
        <v>1</v>
      </c>
      <c r="AI1463" s="5">
        <v>108</v>
      </c>
      <c r="AJ1463" s="5">
        <v>3</v>
      </c>
      <c r="AK1463" s="5">
        <v>0</v>
      </c>
      <c r="AL1463" s="5">
        <v>0</v>
      </c>
      <c r="AM1463" s="5">
        <v>0</v>
      </c>
      <c r="AN1463" s="9" cm="1">
        <f t="array" ref="AN1463">_xlfn.IFS(AD1463 ="Unk", 0, AD1463 = "", 0,(AD1463-AE1463)=0,1,(AD1463-AE1463) &lt;&gt; 0, 0)</f>
        <v>1</v>
      </c>
      <c r="AO1463" s="9" cm="1">
        <f t="array" ref="AO1463">_xlfn.IFS(AD1463 ="Unk", 1, AD1463 = "", 1, AD1463 &lt;&gt; "", 0)</f>
        <v>0</v>
      </c>
      <c r="AP1463" s="5">
        <v>5239.6400000000003</v>
      </c>
      <c r="AQ1463" s="5">
        <v>5239.6400000000003</v>
      </c>
      <c r="AR1463" s="5">
        <v>0</v>
      </c>
      <c r="AS1463" s="5">
        <v>0.02</v>
      </c>
      <c r="AT1463" s="5">
        <v>1</v>
      </c>
      <c r="AU1463" s="5">
        <v>21</v>
      </c>
      <c r="AV1463" s="5">
        <v>3</v>
      </c>
      <c r="AW1463" s="5">
        <v>0</v>
      </c>
      <c r="AX1463" s="5">
        <v>0</v>
      </c>
      <c r="AY1463" s="5">
        <v>0</v>
      </c>
      <c r="AZ1463" s="9" cm="1">
        <f t="array" ref="AZ1463">_xlfn.IFS(AP1463 ="Unk", 0, AP1463 = "", 0,(AP1463-AQ1463)=0,1,(AP1463-AQ1463) &lt;&gt; 0, 0)</f>
        <v>1</v>
      </c>
      <c r="BA1463" s="9" cm="1">
        <f t="array" ref="BA1463">_xlfn.IFS(AP1463 ="Unk", 1, AP1463 = "", 1, AP1463 &lt;&gt; "", 0)</f>
        <v>0</v>
      </c>
    </row>
    <row r="1464" spans="1:53" x14ac:dyDescent="0.2">
      <c r="A1464">
        <v>3</v>
      </c>
      <c r="B1464" t="s">
        <v>5</v>
      </c>
      <c r="C1464">
        <v>3</v>
      </c>
      <c r="D1464">
        <v>10</v>
      </c>
      <c r="E1464">
        <v>9</v>
      </c>
      <c r="F1464" s="5">
        <v>4630.08</v>
      </c>
      <c r="G1464" s="5">
        <v>4630.08</v>
      </c>
      <c r="H1464" s="5">
        <v>0</v>
      </c>
      <c r="I1464" s="5">
        <v>4</v>
      </c>
      <c r="J1464" s="5">
        <v>627</v>
      </c>
      <c r="K1464" s="5">
        <v>35167</v>
      </c>
      <c r="L1464" s="5">
        <v>10</v>
      </c>
      <c r="M1464" s="5">
        <v>0</v>
      </c>
      <c r="N1464" s="5">
        <v>0</v>
      </c>
      <c r="O1464" s="5">
        <v>0</v>
      </c>
      <c r="P1464" s="9" cm="1">
        <f t="array" ref="P1464">_xlfn.IFS(F1464 ="Unk", 0, F1464 = "", 0,(F1464-G1464)=0,1,(F1464-G1464) &lt;&gt; 0, 0)</f>
        <v>1</v>
      </c>
      <c r="Q1464" s="9" cm="1">
        <f t="array" ref="Q1464">_xlfn.IFS(F1464 ="Unk", 1, F1464 = "", 1, F1464 &lt;&gt; "", 0)</f>
        <v>0</v>
      </c>
      <c r="R1464" s="5">
        <v>4919.04</v>
      </c>
      <c r="S1464" s="5">
        <v>4919.04</v>
      </c>
      <c r="T1464" s="5">
        <v>0</v>
      </c>
      <c r="U1464" s="5">
        <v>2.2799999999999998</v>
      </c>
      <c r="V1464" s="5">
        <v>244</v>
      </c>
      <c r="W1464" s="5">
        <v>14911</v>
      </c>
      <c r="X1464" s="5">
        <v>8</v>
      </c>
      <c r="Y1464" s="5">
        <v>0</v>
      </c>
      <c r="Z1464" s="5">
        <v>0</v>
      </c>
      <c r="AA1464" s="5">
        <v>0</v>
      </c>
      <c r="AB1464" s="9" cm="1">
        <f t="array" ref="AB1464">_xlfn.IFS(R1464 ="Unk", 0, R1464 = "", 0,(R1464-S1464)=0,1,(R1464-S1464) &lt;&gt; 0, 0)</f>
        <v>1</v>
      </c>
      <c r="AC1464" s="9" cm="1">
        <f t="array" ref="AC1464">_xlfn.IFS(R1464 ="Unk", 1, R1464 = "", 1, R1464 &lt;&gt; "", 0)</f>
        <v>0</v>
      </c>
      <c r="AD1464" s="5">
        <v>5292.62</v>
      </c>
      <c r="AE1464" s="5">
        <v>5292.62</v>
      </c>
      <c r="AF1464" s="5">
        <v>0</v>
      </c>
      <c r="AG1464" s="5">
        <v>1.82</v>
      </c>
      <c r="AH1464" s="5">
        <v>1</v>
      </c>
      <c r="AI1464" s="5">
        <v>6173</v>
      </c>
      <c r="AJ1464" s="5">
        <v>10</v>
      </c>
      <c r="AK1464" s="5">
        <v>0</v>
      </c>
      <c r="AL1464" s="5">
        <v>0</v>
      </c>
      <c r="AM1464" s="5">
        <v>0</v>
      </c>
      <c r="AN1464" s="9" cm="1">
        <f t="array" ref="AN1464">_xlfn.IFS(AD1464 ="Unk", 0, AD1464 = "", 0,(AD1464-AE1464)=0,1,(AD1464-AE1464) &lt;&gt; 0, 0)</f>
        <v>1</v>
      </c>
      <c r="AO1464" s="9" cm="1">
        <f t="array" ref="AO1464">_xlfn.IFS(AD1464 ="Unk", 1, AD1464 = "", 1, AD1464 &lt;&gt; "", 0)</f>
        <v>0</v>
      </c>
      <c r="AP1464" s="5">
        <v>5894.62</v>
      </c>
      <c r="AQ1464" s="5">
        <v>5894.62</v>
      </c>
      <c r="AR1464" s="5">
        <v>0</v>
      </c>
      <c r="AS1464" s="5">
        <v>1.01</v>
      </c>
      <c r="AT1464" s="5">
        <v>42</v>
      </c>
      <c r="AU1464" s="5">
        <v>4073</v>
      </c>
      <c r="AV1464" s="5">
        <v>7</v>
      </c>
      <c r="AW1464" s="5">
        <v>0</v>
      </c>
      <c r="AX1464" s="5">
        <v>0</v>
      </c>
      <c r="AY1464" s="5">
        <v>0</v>
      </c>
      <c r="AZ1464" s="9" cm="1">
        <f t="array" ref="AZ1464">_xlfn.IFS(AP1464 ="Unk", 0, AP1464 = "", 0,(AP1464-AQ1464)=0,1,(AP1464-AQ1464) &lt;&gt; 0, 0)</f>
        <v>1</v>
      </c>
      <c r="BA1464" s="9" cm="1">
        <f t="array" ref="BA1464">_xlfn.IFS(AP1464 ="Unk", 1, AP1464 = "", 1, AP1464 &lt;&gt; "", 0)</f>
        <v>0</v>
      </c>
    </row>
    <row r="1465" spans="1:53" x14ac:dyDescent="0.2">
      <c r="A1465">
        <v>3</v>
      </c>
      <c r="B1465" t="s">
        <v>5</v>
      </c>
      <c r="C1465">
        <v>3</v>
      </c>
      <c r="D1465">
        <v>15</v>
      </c>
      <c r="E1465">
        <v>9</v>
      </c>
      <c r="F1465" s="5">
        <v>6946.05</v>
      </c>
      <c r="G1465" s="5">
        <v>6946.05</v>
      </c>
      <c r="H1465" s="5">
        <v>0</v>
      </c>
      <c r="I1465" s="5">
        <v>57.46</v>
      </c>
      <c r="J1465" s="5">
        <v>2283</v>
      </c>
      <c r="K1465" s="5">
        <v>228201</v>
      </c>
      <c r="L1465" s="5">
        <v>6</v>
      </c>
      <c r="M1465" s="5">
        <v>0</v>
      </c>
      <c r="N1465" s="5">
        <v>0</v>
      </c>
      <c r="O1465" s="5">
        <v>0</v>
      </c>
      <c r="P1465" s="9" cm="1">
        <f t="array" ref="P1465">_xlfn.IFS(F1465 ="Unk", 0, F1465 = "", 0,(F1465-G1465)=0,1,(F1465-G1465) &lt;&gt; 0, 0)</f>
        <v>1</v>
      </c>
      <c r="Q1465" s="9" cm="1">
        <f t="array" ref="Q1465">_xlfn.IFS(F1465 ="Unk", 1, F1465 = "", 1, F1465 &lt;&gt; "", 0)</f>
        <v>0</v>
      </c>
      <c r="R1465" s="5">
        <v>7265.38</v>
      </c>
      <c r="S1465" s="5">
        <v>7265.38</v>
      </c>
      <c r="T1465" s="5">
        <v>0</v>
      </c>
      <c r="U1465" s="5">
        <v>130.51</v>
      </c>
      <c r="V1465" s="5">
        <v>6616</v>
      </c>
      <c r="W1465" s="5">
        <v>942649</v>
      </c>
      <c r="X1465" s="5">
        <v>10</v>
      </c>
      <c r="Y1465" s="5">
        <v>0</v>
      </c>
      <c r="Z1465" s="5">
        <v>0</v>
      </c>
      <c r="AA1465" s="5">
        <v>0</v>
      </c>
      <c r="AB1465" s="9" cm="1">
        <f t="array" ref="AB1465">_xlfn.IFS(R1465 ="Unk", 0, R1465 = "", 0,(R1465-S1465)=0,1,(R1465-S1465) &lt;&gt; 0, 0)</f>
        <v>1</v>
      </c>
      <c r="AC1465" s="9" cm="1">
        <f t="array" ref="AC1465">_xlfn.IFS(R1465 ="Unk", 1, R1465 = "", 1, R1465 &lt;&gt; "", 0)</f>
        <v>0</v>
      </c>
      <c r="AD1465" s="5">
        <v>7735.05</v>
      </c>
      <c r="AE1465" s="5">
        <v>7734.39</v>
      </c>
      <c r="AF1465" s="5">
        <v>0</v>
      </c>
      <c r="AG1465" s="5">
        <v>753</v>
      </c>
      <c r="AH1465" s="5">
        <v>28789</v>
      </c>
      <c r="AI1465" s="5">
        <v>4956382</v>
      </c>
      <c r="AJ1465" s="5">
        <v>10</v>
      </c>
      <c r="AK1465" s="5">
        <v>0</v>
      </c>
      <c r="AL1465" s="5">
        <v>0</v>
      </c>
      <c r="AM1465" s="5">
        <v>0</v>
      </c>
      <c r="AN1465" s="9" cm="1">
        <f t="array" ref="AN1465">_xlfn.IFS(AD1465 ="Unk", 0, AD1465 = "", 0,(AD1465-AE1465)=0,1,(AD1465-AE1465) &lt;&gt; 0, 0)</f>
        <v>0</v>
      </c>
      <c r="AO1465" s="9" cm="1">
        <f t="array" ref="AO1465">_xlfn.IFS(AD1465 ="Unk", 1, AD1465 = "", 1, AD1465 &lt;&gt; "", 0)</f>
        <v>0</v>
      </c>
      <c r="AP1465" s="5">
        <v>8249.82</v>
      </c>
      <c r="AQ1465" s="5">
        <v>8249.82</v>
      </c>
      <c r="AR1465" s="5">
        <v>0</v>
      </c>
      <c r="AS1465" s="5">
        <v>421.77</v>
      </c>
      <c r="AT1465" s="5">
        <v>20725</v>
      </c>
      <c r="AU1465" s="5">
        <v>3411193</v>
      </c>
      <c r="AV1465" s="5">
        <v>10</v>
      </c>
      <c r="AW1465" s="5">
        <v>0</v>
      </c>
      <c r="AX1465" s="5">
        <v>0</v>
      </c>
      <c r="AY1465" s="5">
        <v>0</v>
      </c>
      <c r="AZ1465" s="9" cm="1">
        <f t="array" ref="AZ1465">_xlfn.IFS(AP1465 ="Unk", 0, AP1465 = "", 0,(AP1465-AQ1465)=0,1,(AP1465-AQ1465) &lt;&gt; 0, 0)</f>
        <v>1</v>
      </c>
      <c r="BA1465" s="9" cm="1">
        <f t="array" ref="BA1465">_xlfn.IFS(AP1465 ="Unk", 1, AP1465 = "", 1, AP1465 &lt;&gt; "", 0)</f>
        <v>0</v>
      </c>
    </row>
    <row r="1466" spans="1:53" x14ac:dyDescent="0.2">
      <c r="A1466">
        <v>3</v>
      </c>
      <c r="B1466" t="s">
        <v>5</v>
      </c>
      <c r="C1466">
        <v>3</v>
      </c>
      <c r="D1466">
        <v>20</v>
      </c>
      <c r="E1466">
        <v>9</v>
      </c>
      <c r="F1466" s="5">
        <v>8228.35</v>
      </c>
      <c r="G1466" s="5">
        <v>8228.35</v>
      </c>
      <c r="H1466" s="5">
        <v>0</v>
      </c>
      <c r="I1466" s="5">
        <v>414.54</v>
      </c>
      <c r="J1466" s="5">
        <v>10815</v>
      </c>
      <c r="K1466" s="5">
        <v>1646299</v>
      </c>
      <c r="L1466" s="5">
        <v>10</v>
      </c>
      <c r="M1466" s="5">
        <v>0</v>
      </c>
      <c r="N1466" s="5">
        <v>0</v>
      </c>
      <c r="O1466" s="5">
        <v>0</v>
      </c>
      <c r="P1466" s="9" cm="1">
        <f t="array" ref="P1466">_xlfn.IFS(F1466 ="Unk", 0, F1466 = "", 0,(F1466-G1466)=0,1,(F1466-G1466) &lt;&gt; 0, 0)</f>
        <v>1</v>
      </c>
      <c r="Q1466" s="9" cm="1">
        <f t="array" ref="Q1466">_xlfn.IFS(F1466 ="Unk", 1, F1466 = "", 1, F1466 &lt;&gt; "", 0)</f>
        <v>0</v>
      </c>
      <c r="R1466" s="5">
        <v>8624.2199999999993</v>
      </c>
      <c r="S1466" s="5">
        <v>8526.33</v>
      </c>
      <c r="T1466" s="5">
        <v>0.01</v>
      </c>
      <c r="U1466" s="5">
        <v>3601.03</v>
      </c>
      <c r="V1466" s="5">
        <v>49302</v>
      </c>
      <c r="W1466" s="5">
        <v>11301791</v>
      </c>
      <c r="X1466" s="5">
        <v>10</v>
      </c>
      <c r="Y1466" s="5">
        <v>0</v>
      </c>
      <c r="Z1466" s="5">
        <v>0</v>
      </c>
      <c r="AA1466" s="5">
        <v>0</v>
      </c>
      <c r="AB1466" s="9" cm="1">
        <f t="array" ref="AB1466">_xlfn.IFS(R1466 ="Unk", 0, R1466 = "", 0,(R1466-S1466)=0,1,(R1466-S1466) &lt;&gt; 0, 0)</f>
        <v>0</v>
      </c>
      <c r="AC1466" s="9" cm="1">
        <f t="array" ref="AC1466">_xlfn.IFS(R1466 ="Unk", 1, R1466 = "", 1, R1466 &lt;&gt; "", 0)</f>
        <v>0</v>
      </c>
      <c r="AD1466" s="5">
        <v>8949.4699999999993</v>
      </c>
      <c r="AE1466" s="5">
        <v>8775.92</v>
      </c>
      <c r="AF1466" s="5">
        <v>0.02</v>
      </c>
      <c r="AG1466" s="5">
        <v>3600.38</v>
      </c>
      <c r="AH1466" s="5">
        <v>50089</v>
      </c>
      <c r="AI1466" s="5">
        <v>16068569</v>
      </c>
      <c r="AJ1466" s="5">
        <v>10</v>
      </c>
      <c r="AK1466" s="5">
        <v>0</v>
      </c>
      <c r="AL1466" s="5">
        <v>0</v>
      </c>
      <c r="AM1466" s="5">
        <v>0</v>
      </c>
      <c r="AN1466" s="9" cm="1">
        <f t="array" ref="AN1466">_xlfn.IFS(AD1466 ="Unk", 0, AD1466 = "", 0,(AD1466-AE1466)=0,1,(AD1466-AE1466) &lt;&gt; 0, 0)</f>
        <v>0</v>
      </c>
      <c r="AO1466" s="9" cm="1">
        <f t="array" ref="AO1466">_xlfn.IFS(AD1466 ="Unk", 1, AD1466 = "", 1, AD1466 &lt;&gt; "", 0)</f>
        <v>0</v>
      </c>
      <c r="AP1466" s="5">
        <v>9365.4</v>
      </c>
      <c r="AQ1466" s="5">
        <v>8908.7800000000007</v>
      </c>
      <c r="AR1466" s="5">
        <v>0.05</v>
      </c>
      <c r="AS1466" s="5">
        <v>3601.14</v>
      </c>
      <c r="AT1466" s="5">
        <v>43180</v>
      </c>
      <c r="AU1466" s="5">
        <v>13467814</v>
      </c>
      <c r="AV1466" s="5">
        <v>10</v>
      </c>
      <c r="AW1466" s="5">
        <v>0</v>
      </c>
      <c r="AX1466" s="5">
        <v>0</v>
      </c>
      <c r="AY1466" s="5">
        <v>0</v>
      </c>
      <c r="AZ1466" s="9" cm="1">
        <f t="array" ref="AZ1466">_xlfn.IFS(AP1466 ="Unk", 0, AP1466 = "", 0,(AP1466-AQ1466)=0,1,(AP1466-AQ1466) &lt;&gt; 0, 0)</f>
        <v>0</v>
      </c>
      <c r="BA1466" s="9" cm="1">
        <f t="array" ref="BA1466">_xlfn.IFS(AP1466 ="Unk", 1, AP1466 = "", 1, AP1466 &lt;&gt; "", 0)</f>
        <v>0</v>
      </c>
    </row>
    <row r="1467" spans="1:53" x14ac:dyDescent="0.2">
      <c r="A1467">
        <v>3</v>
      </c>
      <c r="B1467" t="s">
        <v>5</v>
      </c>
      <c r="C1467">
        <v>3</v>
      </c>
      <c r="D1467">
        <v>25</v>
      </c>
      <c r="E1467">
        <v>9</v>
      </c>
      <c r="F1467" s="5">
        <v>10419.83</v>
      </c>
      <c r="G1467" s="5">
        <v>10170.89</v>
      </c>
      <c r="H1467" s="5">
        <v>0.02</v>
      </c>
      <c r="I1467" s="5">
        <v>3600.53</v>
      </c>
      <c r="J1467" s="5">
        <v>28031</v>
      </c>
      <c r="K1467" s="5">
        <v>8576104</v>
      </c>
      <c r="L1467" s="5">
        <v>8</v>
      </c>
      <c r="M1467" s="5">
        <v>0</v>
      </c>
      <c r="N1467" s="5">
        <v>0</v>
      </c>
      <c r="O1467" s="5">
        <v>0</v>
      </c>
      <c r="P1467" s="9" cm="1">
        <f t="array" ref="P1467">_xlfn.IFS(F1467 ="Unk", 0, F1467 = "", 0,(F1467-G1467)=0,1,(F1467-G1467) &lt;&gt; 0, 0)</f>
        <v>0</v>
      </c>
      <c r="Q1467" s="9" cm="1">
        <f t="array" ref="Q1467">_xlfn.IFS(F1467 ="Unk", 1, F1467 = "", 1, F1467 &lt;&gt; "", 0)</f>
        <v>0</v>
      </c>
      <c r="R1467" s="5">
        <v>12102.22</v>
      </c>
      <c r="S1467" s="5">
        <v>10281.91</v>
      </c>
      <c r="T1467" s="5">
        <v>0.15</v>
      </c>
      <c r="U1467" s="5">
        <v>3601.29</v>
      </c>
      <c r="V1467" s="5">
        <v>27871</v>
      </c>
      <c r="W1467" s="5">
        <v>6224845</v>
      </c>
      <c r="X1467" s="5">
        <v>6</v>
      </c>
      <c r="Y1467" s="5">
        <v>0</v>
      </c>
      <c r="Z1467" s="5">
        <v>0</v>
      </c>
      <c r="AA1467" s="5">
        <v>0</v>
      </c>
      <c r="AB1467" s="9" cm="1">
        <f t="array" ref="AB1467">_xlfn.IFS(R1467 ="Unk", 0, R1467 = "", 0,(R1467-S1467)=0,1,(R1467-S1467) &lt;&gt; 0, 0)</f>
        <v>0</v>
      </c>
      <c r="AC1467" s="9" cm="1">
        <f t="array" ref="AC1467">_xlfn.IFS(R1467 ="Unk", 1, R1467 = "", 1, R1467 &lt;&gt; "", 0)</f>
        <v>0</v>
      </c>
      <c r="AD1467" s="5">
        <v>13295.53</v>
      </c>
      <c r="AE1467" s="5">
        <v>10510.48</v>
      </c>
      <c r="AF1467" s="5">
        <v>0.21</v>
      </c>
      <c r="AG1467" s="5">
        <v>3601.97</v>
      </c>
      <c r="AH1467" s="5">
        <v>23393</v>
      </c>
      <c r="AI1467" s="5">
        <v>6671916</v>
      </c>
      <c r="AJ1467" s="5">
        <v>10</v>
      </c>
      <c r="AK1467" s="5">
        <v>0</v>
      </c>
      <c r="AL1467" s="5">
        <v>0</v>
      </c>
      <c r="AM1467" s="5">
        <v>0</v>
      </c>
      <c r="AN1467" s="9" cm="1">
        <f t="array" ref="AN1467">_xlfn.IFS(AD1467 ="Unk", 0, AD1467 = "", 0,(AD1467-AE1467)=0,1,(AD1467-AE1467) &lt;&gt; 0, 0)</f>
        <v>0</v>
      </c>
      <c r="AO1467" s="9" cm="1">
        <f t="array" ref="AO1467">_xlfn.IFS(AD1467 ="Unk", 1, AD1467 = "", 1, AD1467 &lt;&gt; "", 0)</f>
        <v>0</v>
      </c>
      <c r="AP1467" s="5">
        <v>14536.2</v>
      </c>
      <c r="AQ1467" s="5">
        <v>10839.4</v>
      </c>
      <c r="AR1467" s="5">
        <v>0.25</v>
      </c>
      <c r="AS1467" s="5">
        <v>3604.19</v>
      </c>
      <c r="AT1467" s="5">
        <v>23671</v>
      </c>
      <c r="AU1467" s="5">
        <v>5059466</v>
      </c>
      <c r="AV1467" s="5">
        <v>10</v>
      </c>
      <c r="AW1467" s="5">
        <v>0</v>
      </c>
      <c r="AX1467" s="5">
        <v>0</v>
      </c>
      <c r="AY1467" s="5">
        <v>0</v>
      </c>
      <c r="AZ1467" s="9" cm="1">
        <f t="array" ref="AZ1467">_xlfn.IFS(AP1467 ="Unk", 0, AP1467 = "", 0,(AP1467-AQ1467)=0,1,(AP1467-AQ1467) &lt;&gt; 0, 0)</f>
        <v>0</v>
      </c>
      <c r="BA1467" s="9" cm="1">
        <f t="array" ref="BA1467">_xlfn.IFS(AP1467 ="Unk", 1, AP1467 = "", 1, AP1467 &lt;&gt; "", 0)</f>
        <v>0</v>
      </c>
    </row>
    <row r="1468" spans="1:53" x14ac:dyDescent="0.2">
      <c r="A1468">
        <v>3</v>
      </c>
      <c r="B1468" t="s">
        <v>5</v>
      </c>
      <c r="C1468">
        <v>3</v>
      </c>
      <c r="D1468">
        <v>30</v>
      </c>
      <c r="E1468">
        <v>9</v>
      </c>
      <c r="F1468" s="5">
        <v>12662.26</v>
      </c>
      <c r="G1468" s="5">
        <v>12662.26</v>
      </c>
      <c r="H1468" s="5">
        <v>0</v>
      </c>
      <c r="I1468" s="5">
        <v>1215.21</v>
      </c>
      <c r="J1468" s="5">
        <v>5949</v>
      </c>
      <c r="K1468" s="5">
        <v>2164956</v>
      </c>
      <c r="L1468" s="5">
        <v>10</v>
      </c>
      <c r="M1468" s="5">
        <v>0</v>
      </c>
      <c r="N1468" s="5">
        <v>0</v>
      </c>
      <c r="O1468" s="5">
        <v>0</v>
      </c>
      <c r="P1468" s="9" cm="1">
        <f t="array" ref="P1468">_xlfn.IFS(F1468 ="Unk", 0, F1468 = "", 0,(F1468-G1468)=0,1,(F1468-G1468) &lt;&gt; 0, 0)</f>
        <v>1</v>
      </c>
      <c r="Q1468" s="9" cm="1">
        <f t="array" ref="Q1468">_xlfn.IFS(F1468 ="Unk", 1, F1468 = "", 1, F1468 &lt;&gt; "", 0)</f>
        <v>0</v>
      </c>
      <c r="R1468" s="5">
        <v>13054.14</v>
      </c>
      <c r="S1468" s="5">
        <v>12782.54</v>
      </c>
      <c r="T1468" s="5">
        <v>0.02</v>
      </c>
      <c r="U1468" s="5">
        <v>3601.01</v>
      </c>
      <c r="V1468" s="5">
        <v>11443</v>
      </c>
      <c r="W1468" s="5">
        <v>6716937</v>
      </c>
      <c r="X1468" s="5">
        <v>10</v>
      </c>
      <c r="Y1468" s="5">
        <v>0</v>
      </c>
      <c r="Z1468" s="5">
        <v>0</v>
      </c>
      <c r="AA1468" s="5">
        <v>0</v>
      </c>
      <c r="AB1468" s="9" cm="1">
        <f t="array" ref="AB1468">_xlfn.IFS(R1468 ="Unk", 0, R1468 = "", 0,(R1468-S1468)=0,1,(R1468-S1468) &lt;&gt; 0, 0)</f>
        <v>0</v>
      </c>
      <c r="AC1468" s="9" cm="1">
        <f t="array" ref="AC1468">_xlfn.IFS(R1468 ="Unk", 1, R1468 = "", 1, R1468 &lt;&gt; "", 0)</f>
        <v>0</v>
      </c>
      <c r="AD1468" s="5">
        <v>13774.1</v>
      </c>
      <c r="AE1468" s="5">
        <v>12686.22</v>
      </c>
      <c r="AF1468" s="5">
        <v>0.08</v>
      </c>
      <c r="AG1468" s="5">
        <v>3610.5</v>
      </c>
      <c r="AH1468" s="5">
        <v>14788</v>
      </c>
      <c r="AI1468" s="5">
        <v>5905732</v>
      </c>
      <c r="AJ1468" s="5">
        <v>7</v>
      </c>
      <c r="AK1468" s="5">
        <v>0</v>
      </c>
      <c r="AL1468" s="5">
        <v>0</v>
      </c>
      <c r="AM1468" s="5">
        <v>0</v>
      </c>
      <c r="AN1468" s="9" cm="1">
        <f t="array" ref="AN1468">_xlfn.IFS(AD1468 ="Unk", 0, AD1468 = "", 0,(AD1468-AE1468)=0,1,(AD1468-AE1468) &lt;&gt; 0, 0)</f>
        <v>0</v>
      </c>
      <c r="AO1468" s="9" cm="1">
        <f t="array" ref="AO1468">_xlfn.IFS(AD1468 ="Unk", 1, AD1468 = "", 1, AD1468 &lt;&gt; "", 0)</f>
        <v>0</v>
      </c>
      <c r="AP1468" s="5">
        <v>13909.16</v>
      </c>
      <c r="AQ1468" s="5">
        <v>12884.41</v>
      </c>
      <c r="AR1468" s="5">
        <v>7.0000000000000007E-2</v>
      </c>
      <c r="AS1468" s="5">
        <v>3600.11</v>
      </c>
      <c r="AT1468" s="5">
        <v>14492</v>
      </c>
      <c r="AU1468" s="5">
        <v>5375850</v>
      </c>
      <c r="AV1468" s="5">
        <v>7</v>
      </c>
      <c r="AW1468" s="5">
        <v>0</v>
      </c>
      <c r="AX1468" s="5">
        <v>0</v>
      </c>
      <c r="AY1468" s="5">
        <v>0</v>
      </c>
      <c r="AZ1468" s="9" cm="1">
        <f t="array" ref="AZ1468">_xlfn.IFS(AP1468 ="Unk", 0, AP1468 = "", 0,(AP1468-AQ1468)=0,1,(AP1468-AQ1468) &lt;&gt; 0, 0)</f>
        <v>0</v>
      </c>
      <c r="BA1468" s="9" cm="1">
        <f t="array" ref="BA1468">_xlfn.IFS(AP1468 ="Unk", 1, AP1468 = "", 1, AP1468 &lt;&gt; "", 0)</f>
        <v>0</v>
      </c>
    </row>
    <row r="1469" spans="1:53" x14ac:dyDescent="0.2">
      <c r="A1469">
        <v>3</v>
      </c>
      <c r="B1469" t="s">
        <v>5</v>
      </c>
      <c r="C1469">
        <v>3</v>
      </c>
      <c r="D1469">
        <v>35</v>
      </c>
      <c r="E1469">
        <v>9</v>
      </c>
      <c r="F1469" s="5">
        <v>15888.34</v>
      </c>
      <c r="G1469" s="5">
        <v>14399.85</v>
      </c>
      <c r="H1469" s="5">
        <v>0.09</v>
      </c>
      <c r="I1469" s="5">
        <v>3601.16</v>
      </c>
      <c r="J1469" s="5">
        <v>16697</v>
      </c>
      <c r="K1469" s="5">
        <v>3678677</v>
      </c>
      <c r="L1469" s="5">
        <v>4</v>
      </c>
      <c r="M1469" s="5">
        <v>0</v>
      </c>
      <c r="N1469" s="5">
        <v>0</v>
      </c>
      <c r="O1469" s="5">
        <v>0</v>
      </c>
      <c r="P1469" s="9" cm="1">
        <f t="array" ref="P1469">_xlfn.IFS(F1469 ="Unk", 0, F1469 = "", 0,(F1469-G1469)=0,1,(F1469-G1469) &lt;&gt; 0, 0)</f>
        <v>0</v>
      </c>
      <c r="Q1469" s="9" cm="1">
        <f t="array" ref="Q1469">_xlfn.IFS(F1469 ="Unk", 1, F1469 = "", 1, F1469 &lt;&gt; "", 0)</f>
        <v>0</v>
      </c>
      <c r="R1469" s="5">
        <v>18214.77</v>
      </c>
      <c r="S1469" s="5">
        <v>14604.51</v>
      </c>
      <c r="T1469" s="5">
        <v>0.2</v>
      </c>
      <c r="U1469" s="5">
        <v>3600.72</v>
      </c>
      <c r="V1469" s="5">
        <v>11870</v>
      </c>
      <c r="W1469" s="5">
        <v>3043451</v>
      </c>
      <c r="X1469" s="5">
        <v>2</v>
      </c>
      <c r="Y1469" s="5">
        <v>0</v>
      </c>
      <c r="Z1469" s="5">
        <v>0</v>
      </c>
      <c r="AA1469" s="5">
        <v>0</v>
      </c>
      <c r="AB1469" s="9" cm="1">
        <f t="array" ref="AB1469">_xlfn.IFS(R1469 ="Unk", 0, R1469 = "", 0,(R1469-S1469)=0,1,(R1469-S1469) &lt;&gt; 0, 0)</f>
        <v>0</v>
      </c>
      <c r="AC1469" s="9" cm="1">
        <f t="array" ref="AC1469">_xlfn.IFS(R1469 ="Unk", 1, R1469 = "", 1, R1469 &lt;&gt; "", 0)</f>
        <v>0</v>
      </c>
      <c r="AD1469" s="5">
        <v>18467.599999999999</v>
      </c>
      <c r="AE1469" s="5">
        <v>14930.04</v>
      </c>
      <c r="AF1469" s="5">
        <v>0.19</v>
      </c>
      <c r="AG1469" s="5">
        <v>3602.78</v>
      </c>
      <c r="AH1469" s="5">
        <v>9990</v>
      </c>
      <c r="AI1469" s="5">
        <v>2691398</v>
      </c>
      <c r="AJ1469" s="5">
        <v>3</v>
      </c>
      <c r="AK1469" s="5">
        <v>0</v>
      </c>
      <c r="AL1469" s="5">
        <v>0</v>
      </c>
      <c r="AM1469" s="5">
        <v>0</v>
      </c>
      <c r="AN1469" s="9" cm="1">
        <f t="array" ref="AN1469">_xlfn.IFS(AD1469 ="Unk", 0, AD1469 = "", 0,(AD1469-AE1469)=0,1,(AD1469-AE1469) &lt;&gt; 0, 0)</f>
        <v>0</v>
      </c>
      <c r="AO1469" s="9" cm="1">
        <f t="array" ref="AO1469">_xlfn.IFS(AD1469 ="Unk", 1, AD1469 = "", 1, AD1469 &lt;&gt; "", 0)</f>
        <v>0</v>
      </c>
      <c r="AP1469" s="5">
        <v>20772.25</v>
      </c>
      <c r="AQ1469" s="5">
        <v>15239.49</v>
      </c>
      <c r="AR1469" s="5">
        <v>0.27</v>
      </c>
      <c r="AS1469" s="5">
        <v>3604.51</v>
      </c>
      <c r="AT1469" s="5">
        <v>10658</v>
      </c>
      <c r="AU1469" s="5">
        <v>3752117</v>
      </c>
      <c r="AV1469" s="5">
        <v>3</v>
      </c>
      <c r="AW1469" s="5">
        <v>0</v>
      </c>
      <c r="AX1469" s="5">
        <v>0</v>
      </c>
      <c r="AY1469" s="5">
        <v>0</v>
      </c>
      <c r="AZ1469" s="9" cm="1">
        <f t="array" ref="AZ1469">_xlfn.IFS(AP1469 ="Unk", 0, AP1469 = "", 0,(AP1469-AQ1469)=0,1,(AP1469-AQ1469) &lt;&gt; 0, 0)</f>
        <v>0</v>
      </c>
      <c r="BA1469" s="9" cm="1">
        <f t="array" ref="BA1469">_xlfn.IFS(AP1469 ="Unk", 1, AP1469 = "", 1, AP1469 &lt;&gt; "", 0)</f>
        <v>0</v>
      </c>
    </row>
    <row r="1470" spans="1:53" x14ac:dyDescent="0.2">
      <c r="A1470">
        <v>3</v>
      </c>
      <c r="B1470" t="s">
        <v>5</v>
      </c>
      <c r="C1470">
        <v>3</v>
      </c>
      <c r="D1470">
        <v>40</v>
      </c>
      <c r="E1470">
        <v>9</v>
      </c>
      <c r="F1470" s="5">
        <v>14650.56</v>
      </c>
      <c r="G1470" s="5">
        <v>13978.86</v>
      </c>
      <c r="H1470" s="5">
        <v>0.05</v>
      </c>
      <c r="I1470" s="5">
        <v>3602.5</v>
      </c>
      <c r="J1470" s="5">
        <v>4849</v>
      </c>
      <c r="K1470" s="5">
        <v>2888765</v>
      </c>
      <c r="L1470" s="5">
        <v>6</v>
      </c>
      <c r="M1470" s="5">
        <v>0</v>
      </c>
      <c r="N1470" s="5">
        <v>0</v>
      </c>
      <c r="O1470" s="5">
        <v>0</v>
      </c>
      <c r="P1470" s="9" cm="1">
        <f t="array" ref="P1470">_xlfn.IFS(F1470 ="Unk", 0, F1470 = "", 0,(F1470-G1470)=0,1,(F1470-G1470) &lt;&gt; 0, 0)</f>
        <v>0</v>
      </c>
      <c r="Q1470" s="9" cm="1">
        <f t="array" ref="Q1470">_xlfn.IFS(F1470 ="Unk", 1, F1470 = "", 1, F1470 &lt;&gt; "", 0)</f>
        <v>0</v>
      </c>
      <c r="R1470" s="5">
        <v>15706.38</v>
      </c>
      <c r="S1470" s="5">
        <v>14021.38</v>
      </c>
      <c r="T1470" s="5">
        <v>0.11</v>
      </c>
      <c r="U1470" s="5">
        <v>3600.85</v>
      </c>
      <c r="V1470" s="5">
        <v>7359</v>
      </c>
      <c r="W1470" s="5">
        <v>2714895</v>
      </c>
      <c r="X1470" s="5">
        <v>10</v>
      </c>
      <c r="Y1470" s="5">
        <v>0</v>
      </c>
      <c r="Z1470" s="5">
        <v>0</v>
      </c>
      <c r="AA1470" s="5">
        <v>0</v>
      </c>
      <c r="AB1470" s="9" cm="1">
        <f t="array" ref="AB1470">_xlfn.IFS(R1470 ="Unk", 0, R1470 = "", 0,(R1470-S1470)=0,1,(R1470-S1470) &lt;&gt; 0, 0)</f>
        <v>0</v>
      </c>
      <c r="AC1470" s="9" cm="1">
        <f t="array" ref="AC1470">_xlfn.IFS(R1470 ="Unk", 1, R1470 = "", 1, R1470 &lt;&gt; "", 0)</f>
        <v>0</v>
      </c>
      <c r="AD1470" s="5">
        <v>15953.01</v>
      </c>
      <c r="AE1470" s="5">
        <v>14112.66</v>
      </c>
      <c r="AF1470" s="5">
        <v>0.12</v>
      </c>
      <c r="AG1470" s="5">
        <v>3600.82</v>
      </c>
      <c r="AH1470" s="5">
        <v>6385</v>
      </c>
      <c r="AI1470" s="5">
        <v>2533044</v>
      </c>
      <c r="AJ1470" s="5">
        <v>1</v>
      </c>
      <c r="AK1470" s="5">
        <v>0</v>
      </c>
      <c r="AL1470" s="5">
        <v>0</v>
      </c>
      <c r="AM1470" s="5">
        <v>0</v>
      </c>
      <c r="AN1470" s="9" cm="1">
        <f t="array" ref="AN1470">_xlfn.IFS(AD1470 ="Unk", 0, AD1470 = "", 0,(AD1470-AE1470)=0,1,(AD1470-AE1470) &lt;&gt; 0, 0)</f>
        <v>0</v>
      </c>
      <c r="AO1470" s="9" cm="1">
        <f t="array" ref="AO1470">_xlfn.IFS(AD1470 ="Unk", 1, AD1470 = "", 1, AD1470 &lt;&gt; "", 0)</f>
        <v>0</v>
      </c>
      <c r="AP1470" s="5">
        <v>18805.29</v>
      </c>
      <c r="AQ1470" s="5">
        <v>14217.46</v>
      </c>
      <c r="AR1470" s="5">
        <v>0.24</v>
      </c>
      <c r="AS1470" s="5">
        <v>3602.69</v>
      </c>
      <c r="AT1470" s="5">
        <v>4941</v>
      </c>
      <c r="AU1470" s="5">
        <v>2188723</v>
      </c>
      <c r="AV1470" s="5">
        <v>1</v>
      </c>
      <c r="AW1470" s="5">
        <v>0</v>
      </c>
      <c r="AX1470" s="5">
        <v>0</v>
      </c>
      <c r="AY1470" s="5">
        <v>0</v>
      </c>
      <c r="AZ1470" s="9" cm="1">
        <f t="array" ref="AZ1470">_xlfn.IFS(AP1470 ="Unk", 0, AP1470 = "", 0,(AP1470-AQ1470)=0,1,(AP1470-AQ1470) &lt;&gt; 0, 0)</f>
        <v>0</v>
      </c>
      <c r="BA1470" s="9" cm="1">
        <f t="array" ref="BA1470">_xlfn.IFS(AP1470 ="Unk", 1, AP1470 = "", 1, AP1470 &lt;&gt; "", 0)</f>
        <v>0</v>
      </c>
    </row>
    <row r="1471" spans="1:53" x14ac:dyDescent="0.2">
      <c r="A1471">
        <v>3</v>
      </c>
      <c r="B1471" t="s">
        <v>5</v>
      </c>
      <c r="C1471">
        <v>3</v>
      </c>
      <c r="D1471">
        <v>45</v>
      </c>
      <c r="E1471">
        <v>9</v>
      </c>
      <c r="F1471" s="5">
        <v>15835.76</v>
      </c>
      <c r="G1471" s="5">
        <v>15283.73</v>
      </c>
      <c r="H1471" s="5">
        <v>0.03</v>
      </c>
      <c r="I1471" s="5">
        <v>3602.46</v>
      </c>
      <c r="J1471" s="5">
        <v>3799</v>
      </c>
      <c r="K1471" s="5">
        <v>2729146</v>
      </c>
      <c r="L1471" s="5">
        <v>9</v>
      </c>
      <c r="M1471" s="5">
        <v>0</v>
      </c>
      <c r="N1471" s="5">
        <v>0</v>
      </c>
      <c r="O1471" s="5">
        <v>0</v>
      </c>
      <c r="P1471" s="9" cm="1">
        <f t="array" ref="P1471">_xlfn.IFS(F1471 ="Unk", 0, F1471 = "", 0,(F1471-G1471)=0,1,(F1471-G1471) &lt;&gt; 0, 0)</f>
        <v>0</v>
      </c>
      <c r="Q1471" s="9" cm="1">
        <f t="array" ref="Q1471">_xlfn.IFS(F1471 ="Unk", 1, F1471 = "", 1, F1471 &lt;&gt; "", 0)</f>
        <v>0</v>
      </c>
      <c r="R1471" s="5">
        <v>16860.080000000002</v>
      </c>
      <c r="S1471" s="5">
        <v>15335.08</v>
      </c>
      <c r="T1471" s="5">
        <v>0.09</v>
      </c>
      <c r="U1471" s="5">
        <v>3603.71</v>
      </c>
      <c r="V1471" s="5">
        <v>2108</v>
      </c>
      <c r="W1471" s="5">
        <v>2332742</v>
      </c>
      <c r="X1471" s="5">
        <v>6</v>
      </c>
      <c r="Y1471" s="5">
        <v>0</v>
      </c>
      <c r="Z1471" s="5">
        <v>0</v>
      </c>
      <c r="AA1471" s="5">
        <v>0</v>
      </c>
      <c r="AB1471" s="9" cm="1">
        <f t="array" ref="AB1471">_xlfn.IFS(R1471 ="Unk", 0, R1471 = "", 0,(R1471-S1471)=0,1,(R1471-S1471) &lt;&gt; 0, 0)</f>
        <v>0</v>
      </c>
      <c r="AC1471" s="9" cm="1">
        <f t="array" ref="AC1471">_xlfn.IFS(R1471 ="Unk", 1, R1471 = "", 1, R1471 &lt;&gt; "", 0)</f>
        <v>0</v>
      </c>
      <c r="AD1471" s="5">
        <v>17007.650000000001</v>
      </c>
      <c r="AE1471" s="5">
        <v>15482.26</v>
      </c>
      <c r="AF1471" s="5">
        <v>0.09</v>
      </c>
      <c r="AG1471" s="5">
        <v>3600.16</v>
      </c>
      <c r="AH1471" s="5">
        <v>1348</v>
      </c>
      <c r="AI1471" s="5">
        <v>1335065</v>
      </c>
      <c r="AJ1471" s="5">
        <v>4</v>
      </c>
      <c r="AK1471" s="5">
        <v>0</v>
      </c>
      <c r="AL1471" s="5">
        <v>0</v>
      </c>
      <c r="AM1471" s="5">
        <v>0</v>
      </c>
      <c r="AN1471" s="9" cm="1">
        <f t="array" ref="AN1471">_xlfn.IFS(AD1471 ="Unk", 0, AD1471 = "", 0,(AD1471-AE1471)=0,1,(AD1471-AE1471) &lt;&gt; 0, 0)</f>
        <v>0</v>
      </c>
      <c r="AO1471" s="9" cm="1">
        <f t="array" ref="AO1471">_xlfn.IFS(AD1471 ="Unk", 1, AD1471 = "", 1, AD1471 &lt;&gt; "", 0)</f>
        <v>0</v>
      </c>
      <c r="AP1471" s="5">
        <v>18745.66</v>
      </c>
      <c r="AQ1471" s="5">
        <v>15508.96</v>
      </c>
      <c r="AR1471" s="5">
        <v>0.17</v>
      </c>
      <c r="AS1471" s="5">
        <v>3601.18</v>
      </c>
      <c r="AT1471" s="5">
        <v>2683</v>
      </c>
      <c r="AU1471" s="5">
        <v>1354466</v>
      </c>
      <c r="AV1471" s="5">
        <v>5</v>
      </c>
      <c r="AW1471" s="5">
        <v>0</v>
      </c>
      <c r="AX1471" s="5">
        <v>0</v>
      </c>
      <c r="AY1471" s="5">
        <v>0</v>
      </c>
      <c r="AZ1471" s="9" cm="1">
        <f t="array" ref="AZ1471">_xlfn.IFS(AP1471 ="Unk", 0, AP1471 = "", 0,(AP1471-AQ1471)=0,1,(AP1471-AQ1471) &lt;&gt; 0, 0)</f>
        <v>0</v>
      </c>
      <c r="BA1471" s="9" cm="1">
        <f t="array" ref="BA1471">_xlfn.IFS(AP1471 ="Unk", 1, AP1471 = "", 1, AP1471 &lt;&gt; "", 0)</f>
        <v>0</v>
      </c>
    </row>
    <row r="1472" spans="1:53" x14ac:dyDescent="0.2">
      <c r="A1472">
        <v>3</v>
      </c>
      <c r="B1472" t="s">
        <v>5</v>
      </c>
      <c r="C1472">
        <v>3</v>
      </c>
      <c r="D1472">
        <v>50</v>
      </c>
      <c r="E1472">
        <v>9</v>
      </c>
      <c r="F1472" s="5">
        <v>16702.72</v>
      </c>
      <c r="G1472" s="5">
        <v>15539.25</v>
      </c>
      <c r="H1472" s="5">
        <v>7.0000000000000007E-2</v>
      </c>
      <c r="I1472" s="5">
        <v>3600.06</v>
      </c>
      <c r="J1472" s="5">
        <v>2325</v>
      </c>
      <c r="K1472" s="5">
        <v>1764543</v>
      </c>
      <c r="L1472" s="5">
        <v>5</v>
      </c>
      <c r="M1472" s="5">
        <v>0</v>
      </c>
      <c r="N1472" s="5">
        <v>0</v>
      </c>
      <c r="O1472" s="5">
        <v>0</v>
      </c>
      <c r="P1472" s="9" cm="1">
        <f t="array" ref="P1472">_xlfn.IFS(F1472 ="Unk", 0, F1472 = "", 0,(F1472-G1472)=0,1,(F1472-G1472) &lt;&gt; 0, 0)</f>
        <v>0</v>
      </c>
      <c r="Q1472" s="9" cm="1">
        <f t="array" ref="Q1472">_xlfn.IFS(F1472 ="Unk", 1, F1472 = "", 1, F1472 &lt;&gt; "", 0)</f>
        <v>0</v>
      </c>
      <c r="R1472" s="5">
        <v>18962.5</v>
      </c>
      <c r="S1472" s="5">
        <v>15628.03</v>
      </c>
      <c r="T1472" s="5">
        <v>0.18</v>
      </c>
      <c r="U1472" s="5">
        <v>3600.11</v>
      </c>
      <c r="V1472" s="5">
        <v>2692</v>
      </c>
      <c r="W1472" s="5">
        <v>1391995</v>
      </c>
      <c r="X1472" s="5">
        <v>3</v>
      </c>
      <c r="Y1472" s="5">
        <v>0</v>
      </c>
      <c r="Z1472" s="5">
        <v>0</v>
      </c>
      <c r="AA1472" s="5">
        <v>0</v>
      </c>
      <c r="AB1472" s="9" cm="1">
        <f t="array" ref="AB1472">_xlfn.IFS(R1472 ="Unk", 0, R1472 = "", 0,(R1472-S1472)=0,1,(R1472-S1472) &lt;&gt; 0, 0)</f>
        <v>0</v>
      </c>
      <c r="AC1472" s="9" cm="1">
        <f t="array" ref="AC1472">_xlfn.IFS(R1472 ="Unk", 1, R1472 = "", 1, R1472 &lt;&gt; "", 0)</f>
        <v>0</v>
      </c>
      <c r="AD1472" s="5" t="s">
        <v>25</v>
      </c>
      <c r="AE1472" s="5">
        <v>15766.83</v>
      </c>
      <c r="AF1472" s="5">
        <v>100</v>
      </c>
      <c r="AG1472" s="5">
        <v>3602.41</v>
      </c>
      <c r="AH1472" s="5">
        <v>2351</v>
      </c>
      <c r="AI1472" s="5">
        <v>1388143</v>
      </c>
      <c r="AJ1472" s="5">
        <v>0</v>
      </c>
      <c r="AK1472" s="5"/>
      <c r="AL1472" s="5"/>
      <c r="AM1472" s="5"/>
      <c r="AN1472" s="9" cm="1">
        <f t="array" ref="AN1472">_xlfn.IFS(AD1472 ="Unk", 0, AD1472 = "", 0,(AD1472-AE1472)=0,1,(AD1472-AE1472) &lt;&gt; 0, 0)</f>
        <v>0</v>
      </c>
      <c r="AO1472" s="9" cm="1">
        <f t="array" ref="AO1472">_xlfn.IFS(AD1472 ="Unk", 1, AD1472 = "", 1, AD1472 &lt;&gt; "", 0)</f>
        <v>1</v>
      </c>
      <c r="AP1472" s="5" t="s">
        <v>25</v>
      </c>
      <c r="AQ1472" s="5">
        <v>15912.95</v>
      </c>
      <c r="AR1472" s="5">
        <v>100</v>
      </c>
      <c r="AS1472" s="5">
        <v>3602.13</v>
      </c>
      <c r="AT1472" s="5">
        <v>1879</v>
      </c>
      <c r="AU1472" s="5">
        <v>1762017</v>
      </c>
      <c r="AV1472" s="5">
        <v>0</v>
      </c>
      <c r="AW1472" s="5"/>
      <c r="AX1472" s="5"/>
      <c r="AY1472" s="5"/>
      <c r="AZ1472" s="9" cm="1">
        <f t="array" ref="AZ1472">_xlfn.IFS(AP1472 ="Unk", 0, AP1472 = "", 0,(AP1472-AQ1472)=0,1,(AP1472-AQ1472) &lt;&gt; 0, 0)</f>
        <v>0</v>
      </c>
      <c r="BA1472" s="9" cm="1">
        <f t="array" ref="BA1472">_xlfn.IFS(AP1472 ="Unk", 1, AP1472 = "", 1, AP1472 &lt;&gt; "", 0)</f>
        <v>1</v>
      </c>
    </row>
    <row r="1473" spans="1:53" x14ac:dyDescent="0.2">
      <c r="A1473">
        <v>3</v>
      </c>
      <c r="B1473" t="s">
        <v>5</v>
      </c>
      <c r="C1473">
        <v>4</v>
      </c>
      <c r="D1473">
        <v>5</v>
      </c>
      <c r="E1473">
        <v>9</v>
      </c>
      <c r="F1473" s="5">
        <v>2302.44</v>
      </c>
      <c r="G1473" s="5">
        <v>2302.44</v>
      </c>
      <c r="H1473" s="5">
        <v>0</v>
      </c>
      <c r="I1473" s="5">
        <v>0.32</v>
      </c>
      <c r="J1473" s="5">
        <v>1</v>
      </c>
      <c r="K1473" s="5">
        <v>805</v>
      </c>
      <c r="L1473" s="5">
        <v>4</v>
      </c>
      <c r="M1473" s="5">
        <v>0</v>
      </c>
      <c r="N1473" s="5">
        <v>0</v>
      </c>
      <c r="O1473" s="5">
        <v>0</v>
      </c>
      <c r="P1473" s="9" cm="1">
        <f t="array" ref="P1473">_xlfn.IFS(F1473 ="Unk", 0, F1473 = "", 0,(F1473-G1473)=0,1,(F1473-G1473) &lt;&gt; 0, 0)</f>
        <v>1</v>
      </c>
      <c r="Q1473" s="9" cm="1">
        <f t="array" ref="Q1473">_xlfn.IFS(F1473 ="Unk", 1, F1473 = "", 1, F1473 &lt;&gt; "", 0)</f>
        <v>0</v>
      </c>
      <c r="R1473" s="5">
        <v>3132.21</v>
      </c>
      <c r="S1473" s="5">
        <v>3132.21</v>
      </c>
      <c r="T1473" s="5">
        <v>0</v>
      </c>
      <c r="U1473" s="5">
        <v>7.0000000000000007E-2</v>
      </c>
      <c r="V1473" s="5">
        <v>1</v>
      </c>
      <c r="W1473" s="5">
        <v>153</v>
      </c>
      <c r="X1473" s="5">
        <v>6</v>
      </c>
      <c r="Y1473" s="5">
        <v>0</v>
      </c>
      <c r="Z1473" s="5">
        <v>0</v>
      </c>
      <c r="AA1473" s="5">
        <v>0</v>
      </c>
      <c r="AB1473" s="9" cm="1">
        <f t="array" ref="AB1473">_xlfn.IFS(R1473 ="Unk", 0, R1473 = "", 0,(R1473-S1473)=0,1,(R1473-S1473) &lt;&gt; 0, 0)</f>
        <v>1</v>
      </c>
      <c r="AC1473" s="9" cm="1">
        <f t="array" ref="AC1473">_xlfn.IFS(R1473 ="Unk", 1, R1473 = "", 1, R1473 &lt;&gt; "", 0)</f>
        <v>0</v>
      </c>
      <c r="AD1473" s="5">
        <v>3306.08</v>
      </c>
      <c r="AE1473" s="5">
        <v>3306.08</v>
      </c>
      <c r="AF1473" s="5">
        <v>0</v>
      </c>
      <c r="AG1473" s="5">
        <v>0.06</v>
      </c>
      <c r="AH1473" s="5">
        <v>1</v>
      </c>
      <c r="AI1473" s="5">
        <v>121</v>
      </c>
      <c r="AJ1473" s="5">
        <v>7</v>
      </c>
      <c r="AK1473" s="5">
        <v>0</v>
      </c>
      <c r="AL1473" s="5">
        <v>0</v>
      </c>
      <c r="AM1473" s="5">
        <v>0</v>
      </c>
      <c r="AN1473" s="9" cm="1">
        <f t="array" ref="AN1473">_xlfn.IFS(AD1473 ="Unk", 0, AD1473 = "", 0,(AD1473-AE1473)=0,1,(AD1473-AE1473) &lt;&gt; 0, 0)</f>
        <v>1</v>
      </c>
      <c r="AO1473" s="9" cm="1">
        <f t="array" ref="AO1473">_xlfn.IFS(AD1473 ="Unk", 1, AD1473 = "", 1, AD1473 &lt;&gt; "", 0)</f>
        <v>0</v>
      </c>
      <c r="AP1473" s="5"/>
      <c r="AQ1473" s="5"/>
      <c r="AR1473" s="5">
        <v>100</v>
      </c>
      <c r="AS1473" s="5"/>
      <c r="AT1473" s="5"/>
      <c r="AU1473" s="5"/>
      <c r="AV1473" s="5"/>
      <c r="AW1473" s="5"/>
      <c r="AX1473" s="5"/>
      <c r="AY1473" s="5"/>
      <c r="AZ1473" s="9" cm="1">
        <f t="array" ref="AZ1473">_xlfn.IFS(AP1473 ="Unk", 0, AP1473 = "", 0,(AP1473-AQ1473)=0,1,(AP1473-AQ1473) &lt;&gt; 0, 0)</f>
        <v>0</v>
      </c>
      <c r="BA1473" s="9" cm="1">
        <f t="array" ref="BA1473">_xlfn.IFS(AP1473 ="Unk", 1, AP1473 = "", 1, AP1473 &lt;&gt; "", 0)</f>
        <v>1</v>
      </c>
    </row>
    <row r="1474" spans="1:53" x14ac:dyDescent="0.2">
      <c r="A1474">
        <v>3</v>
      </c>
      <c r="B1474" t="s">
        <v>5</v>
      </c>
      <c r="C1474">
        <v>4</v>
      </c>
      <c r="D1474">
        <v>10</v>
      </c>
      <c r="E1474">
        <v>9</v>
      </c>
      <c r="F1474" s="5">
        <v>5031</v>
      </c>
      <c r="G1474" s="5">
        <v>5031</v>
      </c>
      <c r="H1474" s="5">
        <v>0</v>
      </c>
      <c r="I1474" s="5">
        <v>8.9700000000000006</v>
      </c>
      <c r="J1474" s="5">
        <v>2766</v>
      </c>
      <c r="K1474" s="5">
        <v>116179</v>
      </c>
      <c r="L1474" s="5">
        <v>10</v>
      </c>
      <c r="M1474" s="5">
        <v>0</v>
      </c>
      <c r="N1474" s="5">
        <v>0</v>
      </c>
      <c r="O1474" s="5">
        <v>0</v>
      </c>
      <c r="P1474" s="9" cm="1">
        <f t="array" ref="P1474">_xlfn.IFS(F1474 ="Unk", 0, F1474 = "", 0,(F1474-G1474)=0,1,(F1474-G1474) &lt;&gt; 0, 0)</f>
        <v>1</v>
      </c>
      <c r="Q1474" s="9" cm="1">
        <f t="array" ref="Q1474">_xlfn.IFS(F1474 ="Unk", 1, F1474 = "", 1, F1474 &lt;&gt; "", 0)</f>
        <v>0</v>
      </c>
      <c r="R1474" s="5">
        <v>5482.86</v>
      </c>
      <c r="S1474" s="5">
        <v>5482.86</v>
      </c>
      <c r="T1474" s="5">
        <v>0</v>
      </c>
      <c r="U1474" s="5">
        <v>16.010000000000002</v>
      </c>
      <c r="V1474" s="5">
        <v>2927</v>
      </c>
      <c r="W1474" s="5">
        <v>181741</v>
      </c>
      <c r="X1474" s="5">
        <v>10</v>
      </c>
      <c r="Y1474" s="5">
        <v>0</v>
      </c>
      <c r="Z1474" s="5">
        <v>0</v>
      </c>
      <c r="AA1474" s="5">
        <v>0</v>
      </c>
      <c r="AB1474" s="9" cm="1">
        <f t="array" ref="AB1474">_xlfn.IFS(R1474 ="Unk", 0, R1474 = "", 0,(R1474-S1474)=0,1,(R1474-S1474) &lt;&gt; 0, 0)</f>
        <v>1</v>
      </c>
      <c r="AC1474" s="9" cm="1">
        <f t="array" ref="AC1474">_xlfn.IFS(R1474 ="Unk", 1, R1474 = "", 1, R1474 &lt;&gt; "", 0)</f>
        <v>0</v>
      </c>
      <c r="AD1474" s="5">
        <v>5991.45</v>
      </c>
      <c r="AE1474" s="5">
        <v>5991.45</v>
      </c>
      <c r="AF1474" s="5">
        <v>0</v>
      </c>
      <c r="AG1474" s="5">
        <v>5.43</v>
      </c>
      <c r="AH1474" s="5">
        <v>1168</v>
      </c>
      <c r="AI1474" s="5">
        <v>69621</v>
      </c>
      <c r="AJ1474" s="5">
        <v>10</v>
      </c>
      <c r="AK1474" s="5">
        <v>0</v>
      </c>
      <c r="AL1474" s="5">
        <v>0</v>
      </c>
      <c r="AM1474" s="5">
        <v>0</v>
      </c>
      <c r="AN1474" s="9" cm="1">
        <f t="array" ref="AN1474">_xlfn.IFS(AD1474 ="Unk", 0, AD1474 = "", 0,(AD1474-AE1474)=0,1,(AD1474-AE1474) &lt;&gt; 0, 0)</f>
        <v>1</v>
      </c>
      <c r="AO1474" s="9" cm="1">
        <f t="array" ref="AO1474">_xlfn.IFS(AD1474 ="Unk", 1, AD1474 = "", 1, AD1474 &lt;&gt; "", 0)</f>
        <v>0</v>
      </c>
      <c r="AP1474" s="5">
        <v>6777.47</v>
      </c>
      <c r="AQ1474" s="5">
        <v>6777.47</v>
      </c>
      <c r="AR1474" s="5">
        <v>0</v>
      </c>
      <c r="AS1474" s="5">
        <v>2.56</v>
      </c>
      <c r="AT1474" s="5">
        <v>754</v>
      </c>
      <c r="AU1474" s="5">
        <v>25181</v>
      </c>
      <c r="AV1474" s="5">
        <v>10</v>
      </c>
      <c r="AW1474" s="5">
        <v>0</v>
      </c>
      <c r="AX1474" s="5">
        <v>0</v>
      </c>
      <c r="AY1474" s="5">
        <v>0</v>
      </c>
      <c r="AZ1474" s="9" cm="1">
        <f t="array" ref="AZ1474">_xlfn.IFS(AP1474 ="Unk", 0, AP1474 = "", 0,(AP1474-AQ1474)=0,1,(AP1474-AQ1474) &lt;&gt; 0, 0)</f>
        <v>1</v>
      </c>
      <c r="BA1474" s="9" cm="1">
        <f t="array" ref="BA1474">_xlfn.IFS(AP1474 ="Unk", 1, AP1474 = "", 1, AP1474 &lt;&gt; "", 0)</f>
        <v>0</v>
      </c>
    </row>
    <row r="1475" spans="1:53" x14ac:dyDescent="0.2">
      <c r="A1475">
        <v>3</v>
      </c>
      <c r="B1475" t="s">
        <v>5</v>
      </c>
      <c r="C1475">
        <v>4</v>
      </c>
      <c r="D1475">
        <v>15</v>
      </c>
      <c r="E1475">
        <v>9</v>
      </c>
      <c r="F1475" s="5">
        <v>5551.36</v>
      </c>
      <c r="G1475" s="5">
        <v>5551.36</v>
      </c>
      <c r="H1475" s="5">
        <v>0</v>
      </c>
      <c r="I1475" s="5">
        <v>31.18</v>
      </c>
      <c r="J1475" s="5">
        <v>1379</v>
      </c>
      <c r="K1475" s="5">
        <v>153192</v>
      </c>
      <c r="L1475" s="5">
        <v>7</v>
      </c>
      <c r="M1475" s="5">
        <v>0</v>
      </c>
      <c r="N1475" s="5">
        <v>0</v>
      </c>
      <c r="O1475" s="5">
        <v>0</v>
      </c>
      <c r="P1475" s="9" cm="1">
        <f t="array" ref="P1475">_xlfn.IFS(F1475 ="Unk", 0, F1475 = "", 0,(F1475-G1475)=0,1,(F1475-G1475) &lt;&gt; 0, 0)</f>
        <v>1</v>
      </c>
      <c r="Q1475" s="9" cm="1">
        <f t="array" ref="Q1475">_xlfn.IFS(F1475 ="Unk", 1, F1475 = "", 1, F1475 &lt;&gt; "", 0)</f>
        <v>0</v>
      </c>
      <c r="R1475" s="5">
        <v>5776.88</v>
      </c>
      <c r="S1475" s="5">
        <v>5776.88</v>
      </c>
      <c r="T1475" s="5">
        <v>0</v>
      </c>
      <c r="U1475" s="5">
        <v>46.52</v>
      </c>
      <c r="V1475" s="5">
        <v>1998</v>
      </c>
      <c r="W1475" s="5">
        <v>242890</v>
      </c>
      <c r="X1475" s="5">
        <v>7</v>
      </c>
      <c r="Y1475" s="5">
        <v>0</v>
      </c>
      <c r="Z1475" s="5">
        <v>0</v>
      </c>
      <c r="AA1475" s="5">
        <v>0</v>
      </c>
      <c r="AB1475" s="9" cm="1">
        <f t="array" ref="AB1475">_xlfn.IFS(R1475 ="Unk", 0, R1475 = "", 0,(R1475-S1475)=0,1,(R1475-S1475) &lt;&gt; 0, 0)</f>
        <v>1</v>
      </c>
      <c r="AC1475" s="9" cm="1">
        <f t="array" ref="AC1475">_xlfn.IFS(R1475 ="Unk", 1, R1475 = "", 1, R1475 &lt;&gt; "", 0)</f>
        <v>0</v>
      </c>
      <c r="AD1475" s="5">
        <v>6214.98</v>
      </c>
      <c r="AE1475" s="5">
        <v>6214.98</v>
      </c>
      <c r="AF1475" s="5">
        <v>0</v>
      </c>
      <c r="AG1475" s="5">
        <v>91.73</v>
      </c>
      <c r="AH1475" s="5">
        <v>3660</v>
      </c>
      <c r="AI1475" s="5">
        <v>582330</v>
      </c>
      <c r="AJ1475" s="5">
        <v>10</v>
      </c>
      <c r="AK1475" s="5">
        <v>0</v>
      </c>
      <c r="AL1475" s="5">
        <v>0</v>
      </c>
      <c r="AM1475" s="5">
        <v>0</v>
      </c>
      <c r="AN1475" s="9" cm="1">
        <f t="array" ref="AN1475">_xlfn.IFS(AD1475 ="Unk", 0, AD1475 = "", 0,(AD1475-AE1475)=0,1,(AD1475-AE1475) &lt;&gt; 0, 0)</f>
        <v>1</v>
      </c>
      <c r="AO1475" s="9" cm="1">
        <f t="array" ref="AO1475">_xlfn.IFS(AD1475 ="Unk", 1, AD1475 = "", 1, AD1475 &lt;&gt; "", 0)</f>
        <v>0</v>
      </c>
      <c r="AP1475" s="5">
        <v>6603.48</v>
      </c>
      <c r="AQ1475" s="5">
        <v>6603.48</v>
      </c>
      <c r="AR1475" s="5">
        <v>0</v>
      </c>
      <c r="AS1475" s="5">
        <v>39.51</v>
      </c>
      <c r="AT1475" s="5">
        <v>1485</v>
      </c>
      <c r="AU1475" s="5">
        <v>206774</v>
      </c>
      <c r="AV1475" s="5">
        <v>10</v>
      </c>
      <c r="AW1475" s="5">
        <v>0</v>
      </c>
      <c r="AX1475" s="5">
        <v>0</v>
      </c>
      <c r="AY1475" s="5">
        <v>0</v>
      </c>
      <c r="AZ1475" s="9" cm="1">
        <f t="array" ref="AZ1475">_xlfn.IFS(AP1475 ="Unk", 0, AP1475 = "", 0,(AP1475-AQ1475)=0,1,(AP1475-AQ1475) &lt;&gt; 0, 0)</f>
        <v>1</v>
      </c>
      <c r="BA1475" s="9" cm="1">
        <f t="array" ref="BA1475">_xlfn.IFS(AP1475 ="Unk", 1, AP1475 = "", 1, AP1475 &lt;&gt; "", 0)</f>
        <v>0</v>
      </c>
    </row>
    <row r="1476" spans="1:53" x14ac:dyDescent="0.2">
      <c r="A1476">
        <v>3</v>
      </c>
      <c r="B1476" t="s">
        <v>5</v>
      </c>
      <c r="C1476">
        <v>4</v>
      </c>
      <c r="D1476">
        <v>20</v>
      </c>
      <c r="E1476">
        <v>9</v>
      </c>
      <c r="F1476" s="5">
        <v>7760.44</v>
      </c>
      <c r="G1476" s="5">
        <v>7460.02</v>
      </c>
      <c r="H1476" s="5">
        <v>0.04</v>
      </c>
      <c r="I1476" s="5">
        <v>3600.91</v>
      </c>
      <c r="J1476" s="5">
        <v>32447</v>
      </c>
      <c r="K1476" s="5">
        <v>6007419</v>
      </c>
      <c r="L1476" s="5">
        <v>10</v>
      </c>
      <c r="M1476" s="5">
        <v>0</v>
      </c>
      <c r="N1476" s="5">
        <v>0</v>
      </c>
      <c r="O1476" s="5">
        <v>0</v>
      </c>
      <c r="P1476" s="9" cm="1">
        <f t="array" ref="P1476">_xlfn.IFS(F1476 ="Unk", 0, F1476 = "", 0,(F1476-G1476)=0,1,(F1476-G1476) &lt;&gt; 0, 0)</f>
        <v>0</v>
      </c>
      <c r="Q1476" s="9" cm="1">
        <f t="array" ref="Q1476">_xlfn.IFS(F1476 ="Unk", 1, F1476 = "", 1, F1476 &lt;&gt; "", 0)</f>
        <v>0</v>
      </c>
      <c r="R1476" s="5">
        <v>8382.06</v>
      </c>
      <c r="S1476" s="5">
        <v>7556.08</v>
      </c>
      <c r="T1476" s="5">
        <v>0.1</v>
      </c>
      <c r="U1476" s="5">
        <v>3600.79</v>
      </c>
      <c r="V1476" s="5">
        <v>46887</v>
      </c>
      <c r="W1476" s="5">
        <v>12937795</v>
      </c>
      <c r="X1476" s="5">
        <v>10</v>
      </c>
      <c r="Y1476" s="5">
        <v>0</v>
      </c>
      <c r="Z1476" s="5">
        <v>0</v>
      </c>
      <c r="AA1476" s="5">
        <v>0</v>
      </c>
      <c r="AB1476" s="9" cm="1">
        <f t="array" ref="AB1476">_xlfn.IFS(R1476 ="Unk", 0, R1476 = "", 0,(R1476-S1476)=0,1,(R1476-S1476) &lt;&gt; 0, 0)</f>
        <v>0</v>
      </c>
      <c r="AC1476" s="9" cm="1">
        <f t="array" ref="AC1476">_xlfn.IFS(R1476 ="Unk", 1, R1476 = "", 1, R1476 &lt;&gt; "", 0)</f>
        <v>0</v>
      </c>
      <c r="AD1476" s="5">
        <v>9513.26</v>
      </c>
      <c r="AE1476" s="5">
        <v>7717.38</v>
      </c>
      <c r="AF1476" s="5">
        <v>0.19</v>
      </c>
      <c r="AG1476" s="5">
        <v>3600.21</v>
      </c>
      <c r="AH1476" s="5">
        <v>39704</v>
      </c>
      <c r="AI1476" s="5">
        <v>10887154</v>
      </c>
      <c r="AJ1476" s="5">
        <v>9</v>
      </c>
      <c r="AK1476" s="5">
        <v>0</v>
      </c>
      <c r="AL1476" s="5">
        <v>0</v>
      </c>
      <c r="AM1476" s="5">
        <v>0</v>
      </c>
      <c r="AN1476" s="9" cm="1">
        <f t="array" ref="AN1476">_xlfn.IFS(AD1476 ="Unk", 0, AD1476 = "", 0,(AD1476-AE1476)=0,1,(AD1476-AE1476) &lt;&gt; 0, 0)</f>
        <v>0</v>
      </c>
      <c r="AO1476" s="9" cm="1">
        <f t="array" ref="AO1476">_xlfn.IFS(AD1476 ="Unk", 1, AD1476 = "", 1, AD1476 &lt;&gt; "", 0)</f>
        <v>0</v>
      </c>
      <c r="AP1476" s="5">
        <v>10186.41</v>
      </c>
      <c r="AQ1476" s="5">
        <v>7929.93</v>
      </c>
      <c r="AR1476" s="5">
        <v>0.22</v>
      </c>
      <c r="AS1476" s="5">
        <v>3601.21</v>
      </c>
      <c r="AT1476" s="5">
        <v>42399</v>
      </c>
      <c r="AU1476" s="5">
        <v>8709475</v>
      </c>
      <c r="AV1476" s="5">
        <v>10</v>
      </c>
      <c r="AW1476" s="5">
        <v>0</v>
      </c>
      <c r="AX1476" s="5">
        <v>0</v>
      </c>
      <c r="AY1476" s="5">
        <v>0</v>
      </c>
      <c r="AZ1476" s="9" cm="1">
        <f t="array" ref="AZ1476">_xlfn.IFS(AP1476 ="Unk", 0, AP1476 = "", 0,(AP1476-AQ1476)=0,1,(AP1476-AQ1476) &lt;&gt; 0, 0)</f>
        <v>0</v>
      </c>
      <c r="BA1476" s="9" cm="1">
        <f t="array" ref="BA1476">_xlfn.IFS(AP1476 ="Unk", 1, AP1476 = "", 1, AP1476 &lt;&gt; "", 0)</f>
        <v>0</v>
      </c>
    </row>
    <row r="1477" spans="1:53" x14ac:dyDescent="0.2">
      <c r="A1477">
        <v>3</v>
      </c>
      <c r="B1477" t="s">
        <v>5</v>
      </c>
      <c r="C1477">
        <v>4</v>
      </c>
      <c r="D1477">
        <v>25</v>
      </c>
      <c r="E1477">
        <v>9</v>
      </c>
      <c r="F1477" s="5">
        <v>8908.31</v>
      </c>
      <c r="G1477" s="5">
        <v>8908.31</v>
      </c>
      <c r="H1477" s="5">
        <v>0</v>
      </c>
      <c r="I1477" s="5">
        <v>296.77999999999997</v>
      </c>
      <c r="J1477" s="5">
        <v>2991</v>
      </c>
      <c r="K1477" s="5">
        <v>698981</v>
      </c>
      <c r="L1477" s="5">
        <v>10</v>
      </c>
      <c r="M1477" s="5">
        <v>0</v>
      </c>
      <c r="N1477" s="5">
        <v>0</v>
      </c>
      <c r="O1477" s="5">
        <v>0</v>
      </c>
      <c r="P1477" s="9" cm="1">
        <f t="array" ref="P1477">_xlfn.IFS(F1477 ="Unk", 0, F1477 = "", 0,(F1477-G1477)=0,1,(F1477-G1477) &lt;&gt; 0, 0)</f>
        <v>1</v>
      </c>
      <c r="Q1477" s="9" cm="1">
        <f t="array" ref="Q1477">_xlfn.IFS(F1477 ="Unk", 1, F1477 = "", 1, F1477 &lt;&gt; "", 0)</f>
        <v>0</v>
      </c>
      <c r="R1477" s="5">
        <v>9334.9599999999991</v>
      </c>
      <c r="S1477" s="5">
        <v>9334.9599999999991</v>
      </c>
      <c r="T1477" s="5">
        <v>0</v>
      </c>
      <c r="U1477" s="5">
        <v>2455.88</v>
      </c>
      <c r="V1477" s="5">
        <v>34821</v>
      </c>
      <c r="W1477" s="5">
        <v>9021807</v>
      </c>
      <c r="X1477" s="5">
        <v>10</v>
      </c>
      <c r="Y1477" s="5">
        <v>0</v>
      </c>
      <c r="Z1477" s="5">
        <v>0</v>
      </c>
      <c r="AA1477" s="5">
        <v>0</v>
      </c>
      <c r="AB1477" s="9" cm="1">
        <f t="array" ref="AB1477">_xlfn.IFS(R1477 ="Unk", 0, R1477 = "", 0,(R1477-S1477)=0,1,(R1477-S1477) &lt;&gt; 0, 0)</f>
        <v>1</v>
      </c>
      <c r="AC1477" s="9" cm="1">
        <f t="array" ref="AC1477">_xlfn.IFS(R1477 ="Unk", 1, R1477 = "", 1, R1477 &lt;&gt; "", 0)</f>
        <v>0</v>
      </c>
      <c r="AD1477" s="5">
        <v>9690.24</v>
      </c>
      <c r="AE1477" s="5">
        <v>9372.7999999999993</v>
      </c>
      <c r="AF1477" s="5">
        <v>0.03</v>
      </c>
      <c r="AG1477" s="5">
        <v>3600.7</v>
      </c>
      <c r="AH1477" s="5">
        <v>25258</v>
      </c>
      <c r="AI1477" s="5">
        <v>9044168</v>
      </c>
      <c r="AJ1477" s="5">
        <v>10</v>
      </c>
      <c r="AK1477" s="5">
        <v>0</v>
      </c>
      <c r="AL1477" s="5">
        <v>0</v>
      </c>
      <c r="AM1477" s="5">
        <v>0</v>
      </c>
      <c r="AN1477" s="9" cm="1">
        <f t="array" ref="AN1477">_xlfn.IFS(AD1477 ="Unk", 0, AD1477 = "", 0,(AD1477-AE1477)=0,1,(AD1477-AE1477) &lt;&gt; 0, 0)</f>
        <v>0</v>
      </c>
      <c r="AO1477" s="9" cm="1">
        <f t="array" ref="AO1477">_xlfn.IFS(AD1477 ="Unk", 1, AD1477 = "", 1, AD1477 &lt;&gt; "", 0)</f>
        <v>0</v>
      </c>
      <c r="AP1477" s="5">
        <v>10166.14</v>
      </c>
      <c r="AQ1477" s="5">
        <v>9489.01</v>
      </c>
      <c r="AR1477" s="5">
        <v>7.0000000000000007E-2</v>
      </c>
      <c r="AS1477" s="5">
        <v>3601.07</v>
      </c>
      <c r="AT1477" s="5">
        <v>26140</v>
      </c>
      <c r="AU1477" s="5">
        <v>9382872</v>
      </c>
      <c r="AV1477" s="5">
        <v>10</v>
      </c>
      <c r="AW1477" s="5">
        <v>0</v>
      </c>
      <c r="AX1477" s="5">
        <v>0</v>
      </c>
      <c r="AY1477" s="5">
        <v>0</v>
      </c>
      <c r="AZ1477" s="9" cm="1">
        <f t="array" ref="AZ1477">_xlfn.IFS(AP1477 ="Unk", 0, AP1477 = "", 0,(AP1477-AQ1477)=0,1,(AP1477-AQ1477) &lt;&gt; 0, 0)</f>
        <v>0</v>
      </c>
      <c r="BA1477" s="9" cm="1">
        <f t="array" ref="BA1477">_xlfn.IFS(AP1477 ="Unk", 1, AP1477 = "", 1, AP1477 &lt;&gt; "", 0)</f>
        <v>0</v>
      </c>
    </row>
    <row r="1478" spans="1:53" x14ac:dyDescent="0.2">
      <c r="A1478">
        <v>3</v>
      </c>
      <c r="B1478" t="s">
        <v>5</v>
      </c>
      <c r="C1478">
        <v>4</v>
      </c>
      <c r="D1478">
        <v>30</v>
      </c>
      <c r="E1478">
        <v>9</v>
      </c>
      <c r="F1478" s="5">
        <v>10400.31</v>
      </c>
      <c r="G1478" s="5">
        <v>9894.9500000000007</v>
      </c>
      <c r="H1478" s="5">
        <v>0.05</v>
      </c>
      <c r="I1478" s="5">
        <v>3603.67</v>
      </c>
      <c r="J1478" s="5">
        <v>6952</v>
      </c>
      <c r="K1478" s="5">
        <v>2392570</v>
      </c>
      <c r="L1478" s="5">
        <v>8</v>
      </c>
      <c r="M1478" s="5">
        <v>0</v>
      </c>
      <c r="N1478" s="5">
        <v>0</v>
      </c>
      <c r="O1478" s="5">
        <v>0</v>
      </c>
      <c r="P1478" s="9" cm="1">
        <f t="array" ref="P1478">_xlfn.IFS(F1478 ="Unk", 0, F1478 = "", 0,(F1478-G1478)=0,1,(F1478-G1478) &lt;&gt; 0, 0)</f>
        <v>0</v>
      </c>
      <c r="Q1478" s="9" cm="1">
        <f t="array" ref="Q1478">_xlfn.IFS(F1478 ="Unk", 1, F1478 = "", 1, F1478 &lt;&gt; "", 0)</f>
        <v>0</v>
      </c>
      <c r="R1478" s="5">
        <v>11265.93</v>
      </c>
      <c r="S1478" s="5">
        <v>10028.629999999999</v>
      </c>
      <c r="T1478" s="5">
        <v>0.11</v>
      </c>
      <c r="U1478" s="5">
        <v>3601.29</v>
      </c>
      <c r="V1478" s="5">
        <v>16345</v>
      </c>
      <c r="W1478" s="5">
        <v>5930243</v>
      </c>
      <c r="X1478" s="5">
        <v>9</v>
      </c>
      <c r="Y1478" s="5">
        <v>0</v>
      </c>
      <c r="Z1478" s="5">
        <v>0</v>
      </c>
      <c r="AA1478" s="5">
        <v>0</v>
      </c>
      <c r="AB1478" s="9" cm="1">
        <f t="array" ref="AB1478">_xlfn.IFS(R1478 ="Unk", 0, R1478 = "", 0,(R1478-S1478)=0,1,(R1478-S1478) &lt;&gt; 0, 0)</f>
        <v>0</v>
      </c>
      <c r="AC1478" s="9" cm="1">
        <f t="array" ref="AC1478">_xlfn.IFS(R1478 ="Unk", 1, R1478 = "", 1, R1478 &lt;&gt; "", 0)</f>
        <v>0</v>
      </c>
      <c r="AD1478" s="5">
        <v>12552.06</v>
      </c>
      <c r="AE1478" s="5">
        <v>10103.719999999999</v>
      </c>
      <c r="AF1478" s="5">
        <v>0.2</v>
      </c>
      <c r="AG1478" s="5">
        <v>3602.6</v>
      </c>
      <c r="AH1478" s="5">
        <v>14793</v>
      </c>
      <c r="AI1478" s="5">
        <v>4553277</v>
      </c>
      <c r="AJ1478" s="5">
        <v>4</v>
      </c>
      <c r="AK1478" s="5">
        <v>0</v>
      </c>
      <c r="AL1478" s="5">
        <v>0</v>
      </c>
      <c r="AM1478" s="5">
        <v>0</v>
      </c>
      <c r="AN1478" s="9" cm="1">
        <f t="array" ref="AN1478">_xlfn.IFS(AD1478 ="Unk", 0, AD1478 = "", 0,(AD1478-AE1478)=0,1,(AD1478-AE1478) &lt;&gt; 0, 0)</f>
        <v>0</v>
      </c>
      <c r="AO1478" s="9" cm="1">
        <f t="array" ref="AO1478">_xlfn.IFS(AD1478 ="Unk", 1, AD1478 = "", 1, AD1478 &lt;&gt; "", 0)</f>
        <v>0</v>
      </c>
      <c r="AP1478" s="5">
        <v>13608.79</v>
      </c>
      <c r="AQ1478" s="5">
        <v>10249.09</v>
      </c>
      <c r="AR1478" s="5">
        <v>0.25</v>
      </c>
      <c r="AS1478" s="5">
        <v>3601.49</v>
      </c>
      <c r="AT1478" s="5">
        <v>12108</v>
      </c>
      <c r="AU1478" s="5">
        <v>4020171</v>
      </c>
      <c r="AV1478" s="5">
        <v>5</v>
      </c>
      <c r="AW1478" s="5">
        <v>0</v>
      </c>
      <c r="AX1478" s="5">
        <v>0</v>
      </c>
      <c r="AY1478" s="5">
        <v>0</v>
      </c>
      <c r="AZ1478" s="9" cm="1">
        <f t="array" ref="AZ1478">_xlfn.IFS(AP1478 ="Unk", 0, AP1478 = "", 0,(AP1478-AQ1478)=0,1,(AP1478-AQ1478) &lt;&gt; 0, 0)</f>
        <v>0</v>
      </c>
      <c r="BA1478" s="9" cm="1">
        <f t="array" ref="BA1478">_xlfn.IFS(AP1478 ="Unk", 1, AP1478 = "", 1, AP1478 &lt;&gt; "", 0)</f>
        <v>0</v>
      </c>
    </row>
    <row r="1479" spans="1:53" x14ac:dyDescent="0.2">
      <c r="A1479">
        <v>3</v>
      </c>
      <c r="B1479" t="s">
        <v>5</v>
      </c>
      <c r="C1479">
        <v>4</v>
      </c>
      <c r="D1479">
        <v>35</v>
      </c>
      <c r="E1479">
        <v>9</v>
      </c>
      <c r="F1479" s="5">
        <v>12391.79</v>
      </c>
      <c r="G1479" s="5">
        <v>10695.82</v>
      </c>
      <c r="H1479" s="5">
        <v>0.14000000000000001</v>
      </c>
      <c r="I1479" s="5">
        <v>3603.45</v>
      </c>
      <c r="J1479" s="5">
        <v>13894</v>
      </c>
      <c r="K1479" s="5">
        <v>3258553</v>
      </c>
      <c r="L1479" s="5">
        <v>3</v>
      </c>
      <c r="M1479" s="5">
        <v>0</v>
      </c>
      <c r="N1479" s="5">
        <v>0</v>
      </c>
      <c r="O1479" s="5">
        <v>0</v>
      </c>
      <c r="P1479" s="9" cm="1">
        <f t="array" ref="P1479">_xlfn.IFS(F1479 ="Unk", 0, F1479 = "", 0,(F1479-G1479)=0,1,(F1479-G1479) &lt;&gt; 0, 0)</f>
        <v>0</v>
      </c>
      <c r="Q1479" s="9" cm="1">
        <f t="array" ref="Q1479">_xlfn.IFS(F1479 ="Unk", 1, F1479 = "", 1, F1479 &lt;&gt; "", 0)</f>
        <v>0</v>
      </c>
      <c r="R1479" s="5">
        <v>14384.95</v>
      </c>
      <c r="S1479" s="5">
        <v>10747.92</v>
      </c>
      <c r="T1479" s="5">
        <v>0.25</v>
      </c>
      <c r="U1479" s="5">
        <v>3602.01</v>
      </c>
      <c r="V1479" s="5">
        <v>15668</v>
      </c>
      <c r="W1479" s="5">
        <v>3352272</v>
      </c>
      <c r="X1479" s="5">
        <v>9</v>
      </c>
      <c r="Y1479" s="5">
        <v>0</v>
      </c>
      <c r="Z1479" s="5">
        <v>0</v>
      </c>
      <c r="AA1479" s="5">
        <v>0</v>
      </c>
      <c r="AB1479" s="9" cm="1">
        <f t="array" ref="AB1479">_xlfn.IFS(R1479 ="Unk", 0, R1479 = "", 0,(R1479-S1479)=0,1,(R1479-S1479) &lt;&gt; 0, 0)</f>
        <v>0</v>
      </c>
      <c r="AC1479" s="9" cm="1">
        <f t="array" ref="AC1479">_xlfn.IFS(R1479 ="Unk", 1, R1479 = "", 1, R1479 &lt;&gt; "", 0)</f>
        <v>0</v>
      </c>
      <c r="AD1479" s="5">
        <v>15569.48</v>
      </c>
      <c r="AE1479" s="5">
        <v>10828.16</v>
      </c>
      <c r="AF1479" s="5">
        <v>0.3</v>
      </c>
      <c r="AG1479" s="5">
        <v>3601.14</v>
      </c>
      <c r="AH1479" s="5">
        <v>11477</v>
      </c>
      <c r="AI1479" s="5">
        <v>2878890</v>
      </c>
      <c r="AJ1479" s="5">
        <v>3</v>
      </c>
      <c r="AK1479" s="5">
        <v>0</v>
      </c>
      <c r="AL1479" s="5">
        <v>0</v>
      </c>
      <c r="AM1479" s="5">
        <v>0</v>
      </c>
      <c r="AN1479" s="9" cm="1">
        <f t="array" ref="AN1479">_xlfn.IFS(AD1479 ="Unk", 0, AD1479 = "", 0,(AD1479-AE1479)=0,1,(AD1479-AE1479) &lt;&gt; 0, 0)</f>
        <v>0</v>
      </c>
      <c r="AO1479" s="9" cm="1">
        <f t="array" ref="AO1479">_xlfn.IFS(AD1479 ="Unk", 1, AD1479 = "", 1, AD1479 &lt;&gt; "", 0)</f>
        <v>0</v>
      </c>
      <c r="AP1479" s="5">
        <v>17713.63</v>
      </c>
      <c r="AQ1479" s="5">
        <v>10948.53</v>
      </c>
      <c r="AR1479" s="5">
        <v>0.38</v>
      </c>
      <c r="AS1479" s="5">
        <v>3602.87</v>
      </c>
      <c r="AT1479" s="5">
        <v>12075</v>
      </c>
      <c r="AU1479" s="5">
        <v>2843649</v>
      </c>
      <c r="AV1479" s="5">
        <v>6</v>
      </c>
      <c r="AW1479" s="5">
        <v>0</v>
      </c>
      <c r="AX1479" s="5">
        <v>0</v>
      </c>
      <c r="AY1479" s="5">
        <v>0</v>
      </c>
      <c r="AZ1479" s="9" cm="1">
        <f t="array" ref="AZ1479">_xlfn.IFS(AP1479 ="Unk", 0, AP1479 = "", 0,(AP1479-AQ1479)=0,1,(AP1479-AQ1479) &lt;&gt; 0, 0)</f>
        <v>0</v>
      </c>
      <c r="BA1479" s="9" cm="1">
        <f t="array" ref="BA1479">_xlfn.IFS(AP1479 ="Unk", 1, AP1479 = "", 1, AP1479 &lt;&gt; "", 0)</f>
        <v>0</v>
      </c>
    </row>
    <row r="1480" spans="1:53" x14ac:dyDescent="0.2">
      <c r="A1480">
        <v>3</v>
      </c>
      <c r="B1480" t="s">
        <v>5</v>
      </c>
      <c r="C1480">
        <v>4</v>
      </c>
      <c r="D1480">
        <v>40</v>
      </c>
      <c r="E1480">
        <v>9</v>
      </c>
      <c r="F1480" s="5">
        <v>13355.61</v>
      </c>
      <c r="G1480" s="5">
        <v>11636.83</v>
      </c>
      <c r="H1480" s="5">
        <v>0.13</v>
      </c>
      <c r="I1480" s="5">
        <v>3601.13</v>
      </c>
      <c r="J1480" s="5">
        <v>7108</v>
      </c>
      <c r="K1480" s="5">
        <v>2063054</v>
      </c>
      <c r="L1480" s="5">
        <v>4</v>
      </c>
      <c r="M1480" s="5">
        <v>0</v>
      </c>
      <c r="N1480" s="5">
        <v>0</v>
      </c>
      <c r="O1480" s="5">
        <v>0</v>
      </c>
      <c r="P1480" s="9" cm="1">
        <f t="array" ref="P1480">_xlfn.IFS(F1480 ="Unk", 0, F1480 = "", 0,(F1480-G1480)=0,1,(F1480-G1480) &lt;&gt; 0, 0)</f>
        <v>0</v>
      </c>
      <c r="Q1480" s="9" cm="1">
        <f t="array" ref="Q1480">_xlfn.IFS(F1480 ="Unk", 1, F1480 = "", 1, F1480 &lt;&gt; "", 0)</f>
        <v>0</v>
      </c>
      <c r="R1480" s="5">
        <v>14236.85</v>
      </c>
      <c r="S1480" s="5">
        <v>11713.97</v>
      </c>
      <c r="T1480" s="5">
        <v>0.18</v>
      </c>
      <c r="U1480" s="5">
        <v>3602.19</v>
      </c>
      <c r="V1480" s="5">
        <v>8570</v>
      </c>
      <c r="W1480" s="5">
        <v>2750576</v>
      </c>
      <c r="X1480" s="5">
        <v>3</v>
      </c>
      <c r="Y1480" s="5">
        <v>0</v>
      </c>
      <c r="Z1480" s="5">
        <v>0</v>
      </c>
      <c r="AA1480" s="5">
        <v>0</v>
      </c>
      <c r="AB1480" s="9" cm="1">
        <f t="array" ref="AB1480">_xlfn.IFS(R1480 ="Unk", 0, R1480 = "", 0,(R1480-S1480)=0,1,(R1480-S1480) &lt;&gt; 0, 0)</f>
        <v>0</v>
      </c>
      <c r="AC1480" s="9" cm="1">
        <f t="array" ref="AC1480">_xlfn.IFS(R1480 ="Unk", 1, R1480 = "", 1, R1480 &lt;&gt; "", 0)</f>
        <v>0</v>
      </c>
      <c r="AD1480" s="5">
        <v>14679.14</v>
      </c>
      <c r="AE1480" s="5">
        <v>11775.27</v>
      </c>
      <c r="AF1480" s="5">
        <v>0.2</v>
      </c>
      <c r="AG1480" s="5">
        <v>3604.6</v>
      </c>
      <c r="AH1480" s="5">
        <v>7250</v>
      </c>
      <c r="AI1480" s="5">
        <v>2079206</v>
      </c>
      <c r="AJ1480" s="5">
        <v>3</v>
      </c>
      <c r="AK1480" s="5">
        <v>0</v>
      </c>
      <c r="AL1480" s="5">
        <v>0</v>
      </c>
      <c r="AM1480" s="5">
        <v>0</v>
      </c>
      <c r="AN1480" s="9" cm="1">
        <f t="array" ref="AN1480">_xlfn.IFS(AD1480 ="Unk", 0, AD1480 = "", 0,(AD1480-AE1480)=0,1,(AD1480-AE1480) &lt;&gt; 0, 0)</f>
        <v>0</v>
      </c>
      <c r="AO1480" s="9" cm="1">
        <f t="array" ref="AO1480">_xlfn.IFS(AD1480 ="Unk", 1, AD1480 = "", 1, AD1480 &lt;&gt; "", 0)</f>
        <v>0</v>
      </c>
      <c r="AP1480" s="5">
        <v>16235.96</v>
      </c>
      <c r="AQ1480" s="5">
        <v>11893</v>
      </c>
      <c r="AR1480" s="5">
        <v>0.27</v>
      </c>
      <c r="AS1480" s="5">
        <v>3606.5</v>
      </c>
      <c r="AT1480" s="5">
        <v>7595</v>
      </c>
      <c r="AU1480" s="5">
        <v>2644736</v>
      </c>
      <c r="AV1480" s="5">
        <v>3</v>
      </c>
      <c r="AW1480" s="5">
        <v>0</v>
      </c>
      <c r="AX1480" s="5">
        <v>0</v>
      </c>
      <c r="AY1480" s="5">
        <v>0</v>
      </c>
      <c r="AZ1480" s="9" cm="1">
        <f t="array" ref="AZ1480">_xlfn.IFS(AP1480 ="Unk", 0, AP1480 = "", 0,(AP1480-AQ1480)=0,1,(AP1480-AQ1480) &lt;&gt; 0, 0)</f>
        <v>0</v>
      </c>
      <c r="BA1480" s="9" cm="1">
        <f t="array" ref="BA1480">_xlfn.IFS(AP1480 ="Unk", 1, AP1480 = "", 1, AP1480 &lt;&gt; "", 0)</f>
        <v>0</v>
      </c>
    </row>
    <row r="1481" spans="1:53" x14ac:dyDescent="0.2">
      <c r="A1481">
        <v>3</v>
      </c>
      <c r="B1481" t="s">
        <v>5</v>
      </c>
      <c r="C1481">
        <v>4</v>
      </c>
      <c r="D1481">
        <v>45</v>
      </c>
      <c r="E1481">
        <v>9</v>
      </c>
      <c r="F1481" s="5">
        <v>14921.41</v>
      </c>
      <c r="G1481" s="5">
        <v>13876.06</v>
      </c>
      <c r="H1481" s="5">
        <v>7.0000000000000007E-2</v>
      </c>
      <c r="I1481" s="5">
        <v>3601.68</v>
      </c>
      <c r="J1481" s="5">
        <v>4649</v>
      </c>
      <c r="K1481" s="5">
        <v>1719533</v>
      </c>
      <c r="L1481" s="5">
        <v>2</v>
      </c>
      <c r="M1481" s="5">
        <v>0</v>
      </c>
      <c r="N1481" s="5">
        <v>0</v>
      </c>
      <c r="O1481" s="5">
        <v>0</v>
      </c>
      <c r="P1481" s="9" cm="1">
        <f t="array" ref="P1481">_xlfn.IFS(F1481 ="Unk", 0, F1481 = "", 0,(F1481-G1481)=0,1,(F1481-G1481) &lt;&gt; 0, 0)</f>
        <v>0</v>
      </c>
      <c r="Q1481" s="9" cm="1">
        <f t="array" ref="Q1481">_xlfn.IFS(F1481 ="Unk", 1, F1481 = "", 1, F1481 &lt;&gt; "", 0)</f>
        <v>0</v>
      </c>
      <c r="R1481" s="5">
        <v>17265.47</v>
      </c>
      <c r="S1481" s="5">
        <v>13944.52</v>
      </c>
      <c r="T1481" s="5">
        <v>0.19</v>
      </c>
      <c r="U1481" s="5">
        <v>3601.18</v>
      </c>
      <c r="V1481" s="5">
        <v>3467</v>
      </c>
      <c r="W1481" s="5">
        <v>1505006</v>
      </c>
      <c r="X1481" s="5">
        <v>2</v>
      </c>
      <c r="Y1481" s="5">
        <v>0</v>
      </c>
      <c r="Z1481" s="5">
        <v>0</v>
      </c>
      <c r="AA1481" s="5">
        <v>0</v>
      </c>
      <c r="AB1481" s="9" cm="1">
        <f t="array" ref="AB1481">_xlfn.IFS(R1481 ="Unk", 0, R1481 = "", 0,(R1481-S1481)=0,1,(R1481-S1481) &lt;&gt; 0, 0)</f>
        <v>0</v>
      </c>
      <c r="AC1481" s="9" cm="1">
        <f t="array" ref="AC1481">_xlfn.IFS(R1481 ="Unk", 1, R1481 = "", 1, R1481 &lt;&gt; "", 0)</f>
        <v>0</v>
      </c>
      <c r="AD1481" s="5">
        <v>18517.080000000002</v>
      </c>
      <c r="AE1481" s="5">
        <v>14018.38</v>
      </c>
      <c r="AF1481" s="5">
        <v>0.24</v>
      </c>
      <c r="AG1481" s="5">
        <v>3601.54</v>
      </c>
      <c r="AH1481" s="5">
        <v>5368</v>
      </c>
      <c r="AI1481" s="5">
        <v>2194113</v>
      </c>
      <c r="AJ1481" s="5">
        <v>2</v>
      </c>
      <c r="AK1481" s="5">
        <v>0</v>
      </c>
      <c r="AL1481" s="5">
        <v>0</v>
      </c>
      <c r="AM1481" s="5">
        <v>0</v>
      </c>
      <c r="AN1481" s="9" cm="1">
        <f t="array" ref="AN1481">_xlfn.IFS(AD1481 ="Unk", 0, AD1481 = "", 0,(AD1481-AE1481)=0,1,(AD1481-AE1481) &lt;&gt; 0, 0)</f>
        <v>0</v>
      </c>
      <c r="AO1481" s="9" cm="1">
        <f t="array" ref="AO1481">_xlfn.IFS(AD1481 ="Unk", 1, AD1481 = "", 1, AD1481 &lt;&gt; "", 0)</f>
        <v>0</v>
      </c>
      <c r="AP1481" s="5" t="s">
        <v>25</v>
      </c>
      <c r="AQ1481" s="5">
        <v>14192.33</v>
      </c>
      <c r="AR1481" s="5">
        <v>100</v>
      </c>
      <c r="AS1481" s="5">
        <v>3603.52</v>
      </c>
      <c r="AT1481" s="5">
        <v>4776</v>
      </c>
      <c r="AU1481" s="5">
        <v>2068340</v>
      </c>
      <c r="AV1481" s="5">
        <v>0</v>
      </c>
      <c r="AW1481" s="5"/>
      <c r="AX1481" s="5"/>
      <c r="AY1481" s="5"/>
      <c r="AZ1481" s="9" cm="1">
        <f t="array" ref="AZ1481">_xlfn.IFS(AP1481 ="Unk", 0, AP1481 = "", 0,(AP1481-AQ1481)=0,1,(AP1481-AQ1481) &lt;&gt; 0, 0)</f>
        <v>0</v>
      </c>
      <c r="BA1481" s="9" cm="1">
        <f t="array" ref="BA1481">_xlfn.IFS(AP1481 ="Unk", 1, AP1481 = "", 1, AP1481 &lt;&gt; "", 0)</f>
        <v>1</v>
      </c>
    </row>
    <row r="1482" spans="1:53" x14ac:dyDescent="0.2">
      <c r="A1482">
        <v>3</v>
      </c>
      <c r="B1482" t="s">
        <v>5</v>
      </c>
      <c r="C1482">
        <v>4</v>
      </c>
      <c r="D1482">
        <v>50</v>
      </c>
      <c r="E1482">
        <v>9</v>
      </c>
      <c r="F1482" s="5">
        <v>17881.82</v>
      </c>
      <c r="G1482" s="5">
        <v>16842.990000000002</v>
      </c>
      <c r="H1482" s="5">
        <v>0.06</v>
      </c>
      <c r="I1482" s="5">
        <v>3600.34</v>
      </c>
      <c r="J1482" s="5">
        <v>2662</v>
      </c>
      <c r="K1482" s="5">
        <v>1182361</v>
      </c>
      <c r="L1482" s="5">
        <v>2</v>
      </c>
      <c r="M1482" s="5">
        <v>0</v>
      </c>
      <c r="N1482" s="5">
        <v>0</v>
      </c>
      <c r="O1482" s="5">
        <v>0</v>
      </c>
      <c r="P1482" s="9" cm="1">
        <f t="array" ref="P1482">_xlfn.IFS(F1482 ="Unk", 0, F1482 = "", 0,(F1482-G1482)=0,1,(F1482-G1482) &lt;&gt; 0, 0)</f>
        <v>0</v>
      </c>
      <c r="Q1482" s="9" cm="1">
        <f t="array" ref="Q1482">_xlfn.IFS(F1482 ="Unk", 1, F1482 = "", 1, F1482 &lt;&gt; "", 0)</f>
        <v>0</v>
      </c>
      <c r="R1482" s="5">
        <v>23529.56</v>
      </c>
      <c r="S1482" s="5">
        <v>16961.599999999999</v>
      </c>
      <c r="T1482" s="5">
        <v>0.28000000000000003</v>
      </c>
      <c r="U1482" s="5">
        <v>3609.57</v>
      </c>
      <c r="V1482" s="5">
        <v>3904</v>
      </c>
      <c r="W1482" s="5">
        <v>1374633</v>
      </c>
      <c r="X1482" s="5">
        <v>3</v>
      </c>
      <c r="Y1482" s="5">
        <v>0</v>
      </c>
      <c r="Z1482" s="5">
        <v>0</v>
      </c>
      <c r="AA1482" s="5">
        <v>0</v>
      </c>
      <c r="AB1482" s="9" cm="1">
        <f t="array" ref="AB1482">_xlfn.IFS(R1482 ="Unk", 0, R1482 = "", 0,(R1482-S1482)=0,1,(R1482-S1482) &lt;&gt; 0, 0)</f>
        <v>0</v>
      </c>
      <c r="AC1482" s="9" cm="1">
        <f t="array" ref="AC1482">_xlfn.IFS(R1482 ="Unk", 1, R1482 = "", 1, R1482 &lt;&gt; "", 0)</f>
        <v>0</v>
      </c>
      <c r="AD1482" s="5" t="s">
        <v>25</v>
      </c>
      <c r="AE1482" s="5">
        <v>17157.61</v>
      </c>
      <c r="AF1482" s="5">
        <v>100</v>
      </c>
      <c r="AG1482" s="5">
        <v>3605.3</v>
      </c>
      <c r="AH1482" s="5">
        <v>3527</v>
      </c>
      <c r="AI1482" s="5">
        <v>1540131</v>
      </c>
      <c r="AJ1482" s="5">
        <v>0</v>
      </c>
      <c r="AK1482" s="5"/>
      <c r="AL1482" s="5"/>
      <c r="AM1482" s="5"/>
      <c r="AN1482" s="9" cm="1">
        <f t="array" ref="AN1482">_xlfn.IFS(AD1482 ="Unk", 0, AD1482 = "", 0,(AD1482-AE1482)=0,1,(AD1482-AE1482) &lt;&gt; 0, 0)</f>
        <v>0</v>
      </c>
      <c r="AO1482" s="9" cm="1">
        <f t="array" ref="AO1482">_xlfn.IFS(AD1482 ="Unk", 1, AD1482 = "", 1, AD1482 &lt;&gt; "", 0)</f>
        <v>1</v>
      </c>
      <c r="AP1482" s="5">
        <v>24025.9</v>
      </c>
      <c r="AQ1482" s="5">
        <v>17338.349999999999</v>
      </c>
      <c r="AR1482" s="5">
        <v>0.28000000000000003</v>
      </c>
      <c r="AS1482" s="5">
        <v>3601.58</v>
      </c>
      <c r="AT1482" s="5">
        <v>2256</v>
      </c>
      <c r="AU1482" s="5">
        <v>1283959</v>
      </c>
      <c r="AV1482" s="5">
        <v>2</v>
      </c>
      <c r="AW1482" s="5">
        <v>0</v>
      </c>
      <c r="AX1482" s="5">
        <v>0</v>
      </c>
      <c r="AY1482" s="5">
        <v>0</v>
      </c>
      <c r="AZ1482" s="9" cm="1">
        <f t="array" ref="AZ1482">_xlfn.IFS(AP1482 ="Unk", 0, AP1482 = "", 0,(AP1482-AQ1482)=0,1,(AP1482-AQ1482) &lt;&gt; 0, 0)</f>
        <v>0</v>
      </c>
      <c r="BA1482" s="9" cm="1">
        <f t="array" ref="BA1482">_xlfn.IFS(AP1482 ="Unk", 1, AP1482 = "", 1, AP1482 &lt;&gt; "", 0)</f>
        <v>0</v>
      </c>
    </row>
    <row r="1483" spans="1:53" x14ac:dyDescent="0.2">
      <c r="A1483">
        <v>3</v>
      </c>
      <c r="B1483" t="s">
        <v>5</v>
      </c>
      <c r="C1483">
        <v>5</v>
      </c>
      <c r="D1483">
        <v>5</v>
      </c>
      <c r="E1483">
        <v>9</v>
      </c>
      <c r="F1483" s="5">
        <v>2413.7199999999998</v>
      </c>
      <c r="G1483" s="5">
        <v>2413.7199999999998</v>
      </c>
      <c r="H1483" s="5">
        <v>0</v>
      </c>
      <c r="I1483" s="5">
        <v>0.06</v>
      </c>
      <c r="J1483" s="5">
        <v>1</v>
      </c>
      <c r="K1483" s="5">
        <v>296</v>
      </c>
      <c r="L1483" s="5">
        <v>6</v>
      </c>
      <c r="M1483" s="5">
        <v>0</v>
      </c>
      <c r="N1483" s="5">
        <v>0</v>
      </c>
      <c r="O1483" s="5">
        <v>0</v>
      </c>
      <c r="P1483" s="9" cm="1">
        <f t="array" ref="P1483">_xlfn.IFS(F1483 ="Unk", 0, F1483 = "", 0,(F1483-G1483)=0,1,(F1483-G1483) &lt;&gt; 0, 0)</f>
        <v>1</v>
      </c>
      <c r="Q1483" s="9" cm="1">
        <f t="array" ref="Q1483">_xlfn.IFS(F1483 ="Unk", 1, F1483 = "", 1, F1483 &lt;&gt; "", 0)</f>
        <v>0</v>
      </c>
      <c r="R1483" s="5">
        <v>2875.58</v>
      </c>
      <c r="S1483" s="5">
        <v>2875.58</v>
      </c>
      <c r="T1483" s="5">
        <v>0</v>
      </c>
      <c r="U1483" s="5">
        <v>0.05</v>
      </c>
      <c r="V1483" s="5">
        <v>1</v>
      </c>
      <c r="W1483" s="5">
        <v>218</v>
      </c>
      <c r="X1483" s="5">
        <v>4</v>
      </c>
      <c r="Y1483" s="5">
        <v>0</v>
      </c>
      <c r="Z1483" s="5">
        <v>0</v>
      </c>
      <c r="AA1483" s="5">
        <v>0</v>
      </c>
      <c r="AB1483" s="9" cm="1">
        <f t="array" ref="AB1483">_xlfn.IFS(R1483 ="Unk", 0, R1483 = "", 0,(R1483-S1483)=0,1,(R1483-S1483) &lt;&gt; 0, 0)</f>
        <v>1</v>
      </c>
      <c r="AC1483" s="9" cm="1">
        <f t="array" ref="AC1483">_xlfn.IFS(R1483 ="Unk", 1, R1483 = "", 1, R1483 &lt;&gt; "", 0)</f>
        <v>0</v>
      </c>
      <c r="AD1483" s="5">
        <v>2875.58</v>
      </c>
      <c r="AE1483" s="5">
        <v>2875.58</v>
      </c>
      <c r="AF1483" s="5">
        <v>0</v>
      </c>
      <c r="AG1483" s="5">
        <v>0.01</v>
      </c>
      <c r="AH1483" s="5">
        <v>1</v>
      </c>
      <c r="AI1483" s="5">
        <v>50</v>
      </c>
      <c r="AJ1483" s="5">
        <v>4</v>
      </c>
      <c r="AK1483" s="5">
        <v>0</v>
      </c>
      <c r="AL1483" s="5">
        <v>0</v>
      </c>
      <c r="AM1483" s="5">
        <v>0</v>
      </c>
      <c r="AN1483" s="9" cm="1">
        <f t="array" ref="AN1483">_xlfn.IFS(AD1483 ="Unk", 0, AD1483 = "", 0,(AD1483-AE1483)=0,1,(AD1483-AE1483) &lt;&gt; 0, 0)</f>
        <v>1</v>
      </c>
      <c r="AO1483" s="9" cm="1">
        <f t="array" ref="AO1483">_xlfn.IFS(AD1483 ="Unk", 1, AD1483 = "", 1, AD1483 &lt;&gt; "", 0)</f>
        <v>0</v>
      </c>
      <c r="AP1483" s="5"/>
      <c r="AQ1483" s="5"/>
      <c r="AR1483" s="5">
        <v>100</v>
      </c>
      <c r="AS1483" s="5"/>
      <c r="AT1483" s="5"/>
      <c r="AU1483" s="5"/>
      <c r="AV1483" s="5"/>
      <c r="AW1483" s="5"/>
      <c r="AX1483" s="5"/>
      <c r="AY1483" s="5"/>
      <c r="AZ1483" s="9" cm="1">
        <f t="array" ref="AZ1483">_xlfn.IFS(AP1483 ="Unk", 0, AP1483 = "", 0,(AP1483-AQ1483)=0,1,(AP1483-AQ1483) &lt;&gt; 0, 0)</f>
        <v>0</v>
      </c>
      <c r="BA1483" s="9" cm="1">
        <f t="array" ref="BA1483">_xlfn.IFS(AP1483 ="Unk", 1, AP1483 = "", 1, AP1483 &lt;&gt; "", 0)</f>
        <v>1</v>
      </c>
    </row>
    <row r="1484" spans="1:53" x14ac:dyDescent="0.2">
      <c r="A1484">
        <v>3</v>
      </c>
      <c r="B1484" t="s">
        <v>5</v>
      </c>
      <c r="C1484">
        <v>5</v>
      </c>
      <c r="D1484">
        <v>10</v>
      </c>
      <c r="E1484">
        <v>9</v>
      </c>
      <c r="F1484" s="5">
        <v>5318.75</v>
      </c>
      <c r="G1484" s="5">
        <v>5318.75</v>
      </c>
      <c r="H1484" s="5">
        <v>0</v>
      </c>
      <c r="I1484" s="5">
        <v>4.25</v>
      </c>
      <c r="J1484" s="5">
        <v>1206</v>
      </c>
      <c r="K1484" s="5">
        <v>61531</v>
      </c>
      <c r="L1484" s="5">
        <v>10</v>
      </c>
      <c r="M1484" s="5">
        <v>0</v>
      </c>
      <c r="N1484" s="5">
        <v>0</v>
      </c>
      <c r="O1484" s="5">
        <v>0</v>
      </c>
      <c r="P1484" s="9" cm="1">
        <f t="array" ref="P1484">_xlfn.IFS(F1484 ="Unk", 0, F1484 = "", 0,(F1484-G1484)=0,1,(F1484-G1484) &lt;&gt; 0, 0)</f>
        <v>1</v>
      </c>
      <c r="Q1484" s="9" cm="1">
        <f t="array" ref="Q1484">_xlfn.IFS(F1484 ="Unk", 1, F1484 = "", 1, F1484 &lt;&gt; "", 0)</f>
        <v>0</v>
      </c>
      <c r="R1484" s="5">
        <v>5539.77</v>
      </c>
      <c r="S1484" s="5">
        <v>5539.77</v>
      </c>
      <c r="T1484" s="5">
        <v>0</v>
      </c>
      <c r="U1484" s="5">
        <v>5.72</v>
      </c>
      <c r="V1484" s="5">
        <v>1500</v>
      </c>
      <c r="W1484" s="5">
        <v>81008</v>
      </c>
      <c r="X1484" s="5">
        <v>10</v>
      </c>
      <c r="Y1484" s="5">
        <v>0</v>
      </c>
      <c r="Z1484" s="5">
        <v>0</v>
      </c>
      <c r="AA1484" s="5">
        <v>0</v>
      </c>
      <c r="AB1484" s="9" cm="1">
        <f t="array" ref="AB1484">_xlfn.IFS(R1484 ="Unk", 0, R1484 = "", 0,(R1484-S1484)=0,1,(R1484-S1484) &lt;&gt; 0, 0)</f>
        <v>1</v>
      </c>
      <c r="AC1484" s="9" cm="1">
        <f t="array" ref="AC1484">_xlfn.IFS(R1484 ="Unk", 1, R1484 = "", 1, R1484 &lt;&gt; "", 0)</f>
        <v>0</v>
      </c>
      <c r="AD1484" s="5">
        <v>5850.61</v>
      </c>
      <c r="AE1484" s="5">
        <v>5850.61</v>
      </c>
      <c r="AF1484" s="5">
        <v>0</v>
      </c>
      <c r="AG1484" s="5">
        <v>2.91</v>
      </c>
      <c r="AH1484" s="5">
        <v>674</v>
      </c>
      <c r="AI1484" s="5">
        <v>32840</v>
      </c>
      <c r="AJ1484" s="5">
        <v>10</v>
      </c>
      <c r="AK1484" s="5">
        <v>0</v>
      </c>
      <c r="AL1484" s="5">
        <v>0</v>
      </c>
      <c r="AM1484" s="5">
        <v>0</v>
      </c>
      <c r="AN1484" s="9" cm="1">
        <f t="array" ref="AN1484">_xlfn.IFS(AD1484 ="Unk", 0, AD1484 = "", 0,(AD1484-AE1484)=0,1,(AD1484-AE1484) &lt;&gt; 0, 0)</f>
        <v>1</v>
      </c>
      <c r="AO1484" s="9" cm="1">
        <f t="array" ref="AO1484">_xlfn.IFS(AD1484 ="Unk", 1, AD1484 = "", 1, AD1484 &lt;&gt; "", 0)</f>
        <v>0</v>
      </c>
      <c r="AP1484" s="5">
        <v>6069.22</v>
      </c>
      <c r="AQ1484" s="5">
        <v>6069.22</v>
      </c>
      <c r="AR1484" s="5">
        <v>0</v>
      </c>
      <c r="AS1484" s="5">
        <v>1.67</v>
      </c>
      <c r="AT1484" s="5">
        <v>69</v>
      </c>
      <c r="AU1484" s="5">
        <v>5518</v>
      </c>
      <c r="AV1484" s="5">
        <v>10</v>
      </c>
      <c r="AW1484" s="5">
        <v>0</v>
      </c>
      <c r="AX1484" s="5">
        <v>0</v>
      </c>
      <c r="AY1484" s="5">
        <v>0</v>
      </c>
      <c r="AZ1484" s="9" cm="1">
        <f t="array" ref="AZ1484">_xlfn.IFS(AP1484 ="Unk", 0, AP1484 = "", 0,(AP1484-AQ1484)=0,1,(AP1484-AQ1484) &lt;&gt; 0, 0)</f>
        <v>1</v>
      </c>
      <c r="BA1484" s="9" cm="1">
        <f t="array" ref="BA1484">_xlfn.IFS(AP1484 ="Unk", 1, AP1484 = "", 1, AP1484 &lt;&gt; "", 0)</f>
        <v>0</v>
      </c>
    </row>
    <row r="1485" spans="1:53" x14ac:dyDescent="0.2">
      <c r="A1485">
        <v>3</v>
      </c>
      <c r="B1485" t="s">
        <v>5</v>
      </c>
      <c r="C1485">
        <v>5</v>
      </c>
      <c r="D1485">
        <v>15</v>
      </c>
      <c r="E1485">
        <v>9</v>
      </c>
      <c r="F1485" s="5">
        <v>5623.74</v>
      </c>
      <c r="G1485" s="5">
        <v>5623.74</v>
      </c>
      <c r="H1485" s="5">
        <v>0</v>
      </c>
      <c r="I1485" s="5">
        <v>57.23</v>
      </c>
      <c r="J1485" s="5">
        <v>2347</v>
      </c>
      <c r="K1485" s="5">
        <v>262888</v>
      </c>
      <c r="L1485" s="5">
        <v>8</v>
      </c>
      <c r="M1485" s="5">
        <v>0</v>
      </c>
      <c r="N1485" s="5">
        <v>0</v>
      </c>
      <c r="O1485" s="5">
        <v>0</v>
      </c>
      <c r="P1485" s="9" cm="1">
        <f t="array" ref="P1485">_xlfn.IFS(F1485 ="Unk", 0, F1485 = "", 0,(F1485-G1485)=0,1,(F1485-G1485) &lt;&gt; 0, 0)</f>
        <v>1</v>
      </c>
      <c r="Q1485" s="9" cm="1">
        <f t="array" ref="Q1485">_xlfn.IFS(F1485 ="Unk", 1, F1485 = "", 1, F1485 &lt;&gt; "", 0)</f>
        <v>0</v>
      </c>
      <c r="R1485" s="5">
        <v>6068.46</v>
      </c>
      <c r="S1485" s="5">
        <v>6068.46</v>
      </c>
      <c r="T1485" s="5">
        <v>0</v>
      </c>
      <c r="U1485" s="5">
        <v>248.9</v>
      </c>
      <c r="V1485" s="5">
        <v>13107</v>
      </c>
      <c r="W1485" s="5">
        <v>2100605</v>
      </c>
      <c r="X1485" s="5">
        <v>10</v>
      </c>
      <c r="Y1485" s="5">
        <v>0</v>
      </c>
      <c r="Z1485" s="5">
        <v>0</v>
      </c>
      <c r="AA1485" s="5">
        <v>0</v>
      </c>
      <c r="AB1485" s="9" cm="1">
        <f t="array" ref="AB1485">_xlfn.IFS(R1485 ="Unk", 0, R1485 = "", 0,(R1485-S1485)=0,1,(R1485-S1485) &lt;&gt; 0, 0)</f>
        <v>1</v>
      </c>
      <c r="AC1485" s="9" cm="1">
        <f t="array" ref="AC1485">_xlfn.IFS(R1485 ="Unk", 1, R1485 = "", 1, R1485 &lt;&gt; "", 0)</f>
        <v>0</v>
      </c>
      <c r="AD1485" s="5">
        <v>6616.52</v>
      </c>
      <c r="AE1485" s="5">
        <v>6616.52</v>
      </c>
      <c r="AF1485" s="5">
        <v>0</v>
      </c>
      <c r="AG1485" s="5">
        <v>575.32000000000005</v>
      </c>
      <c r="AH1485" s="5">
        <v>22291</v>
      </c>
      <c r="AI1485" s="5">
        <v>3538849</v>
      </c>
      <c r="AJ1485" s="5">
        <v>10</v>
      </c>
      <c r="AK1485" s="5">
        <v>0</v>
      </c>
      <c r="AL1485" s="5">
        <v>0</v>
      </c>
      <c r="AM1485" s="5">
        <v>0</v>
      </c>
      <c r="AN1485" s="9" cm="1">
        <f t="array" ref="AN1485">_xlfn.IFS(AD1485 ="Unk", 0, AD1485 = "", 0,(AD1485-AE1485)=0,1,(AD1485-AE1485) &lt;&gt; 0, 0)</f>
        <v>1</v>
      </c>
      <c r="AO1485" s="9" cm="1">
        <f t="array" ref="AO1485">_xlfn.IFS(AD1485 ="Unk", 1, AD1485 = "", 1, AD1485 &lt;&gt; "", 0)</f>
        <v>0</v>
      </c>
      <c r="AP1485" s="5">
        <v>7202.52</v>
      </c>
      <c r="AQ1485" s="5">
        <v>7202.52</v>
      </c>
      <c r="AR1485" s="5">
        <v>0</v>
      </c>
      <c r="AS1485" s="5">
        <v>1677.21</v>
      </c>
      <c r="AT1485" s="5">
        <v>80303</v>
      </c>
      <c r="AU1485" s="5">
        <v>13047173</v>
      </c>
      <c r="AV1485" s="5">
        <v>10</v>
      </c>
      <c r="AW1485" s="5">
        <v>0</v>
      </c>
      <c r="AX1485" s="5">
        <v>0</v>
      </c>
      <c r="AY1485" s="5">
        <v>0</v>
      </c>
      <c r="AZ1485" s="9" cm="1">
        <f t="array" ref="AZ1485">_xlfn.IFS(AP1485 ="Unk", 0, AP1485 = "", 0,(AP1485-AQ1485)=0,1,(AP1485-AQ1485) &lt;&gt; 0, 0)</f>
        <v>1</v>
      </c>
      <c r="BA1485" s="9" cm="1">
        <f t="array" ref="BA1485">_xlfn.IFS(AP1485 ="Unk", 1, AP1485 = "", 1, AP1485 &lt;&gt; "", 0)</f>
        <v>0</v>
      </c>
    </row>
    <row r="1486" spans="1:53" x14ac:dyDescent="0.2">
      <c r="A1486">
        <v>3</v>
      </c>
      <c r="B1486" t="s">
        <v>5</v>
      </c>
      <c r="C1486">
        <v>5</v>
      </c>
      <c r="D1486">
        <v>20</v>
      </c>
      <c r="E1486">
        <v>9</v>
      </c>
      <c r="F1486" s="5">
        <v>9027.4599999999991</v>
      </c>
      <c r="G1486" s="5">
        <v>8939.16</v>
      </c>
      <c r="H1486" s="5">
        <v>0.01</v>
      </c>
      <c r="I1486" s="5">
        <v>3605.05</v>
      </c>
      <c r="J1486" s="5">
        <v>42642</v>
      </c>
      <c r="K1486" s="5">
        <v>5710781</v>
      </c>
      <c r="L1486" s="5">
        <v>10</v>
      </c>
      <c r="M1486" s="5">
        <v>0</v>
      </c>
      <c r="N1486" s="5">
        <v>0</v>
      </c>
      <c r="O1486" s="5">
        <v>0</v>
      </c>
      <c r="P1486" s="9" cm="1">
        <f t="array" ref="P1486">_xlfn.IFS(F1486 ="Unk", 0, F1486 = "", 0,(F1486-G1486)=0,1,(F1486-G1486) &lt;&gt; 0, 0)</f>
        <v>0</v>
      </c>
      <c r="Q1486" s="9" cm="1">
        <f t="array" ref="Q1486">_xlfn.IFS(F1486 ="Unk", 1, F1486 = "", 1, F1486 &lt;&gt; "", 0)</f>
        <v>0</v>
      </c>
      <c r="R1486" s="5">
        <v>9897.65</v>
      </c>
      <c r="S1486" s="5">
        <v>9194.2900000000009</v>
      </c>
      <c r="T1486" s="5">
        <v>7.0000000000000007E-2</v>
      </c>
      <c r="U1486" s="5">
        <v>3600.01</v>
      </c>
      <c r="V1486" s="5">
        <v>51578</v>
      </c>
      <c r="W1486" s="5">
        <v>10898706</v>
      </c>
      <c r="X1486" s="5">
        <v>10</v>
      </c>
      <c r="Y1486" s="5">
        <v>0</v>
      </c>
      <c r="Z1486" s="5">
        <v>0</v>
      </c>
      <c r="AA1486" s="5">
        <v>0</v>
      </c>
      <c r="AB1486" s="9" cm="1">
        <f t="array" ref="AB1486">_xlfn.IFS(R1486 ="Unk", 0, R1486 = "", 0,(R1486-S1486)=0,1,(R1486-S1486) &lt;&gt; 0, 0)</f>
        <v>0</v>
      </c>
      <c r="AC1486" s="9" cm="1">
        <f t="array" ref="AC1486">_xlfn.IFS(R1486 ="Unk", 1, R1486 = "", 1, R1486 &lt;&gt; "", 0)</f>
        <v>0</v>
      </c>
      <c r="AD1486" s="5">
        <v>10915.91</v>
      </c>
      <c r="AE1486" s="5">
        <v>9582.26</v>
      </c>
      <c r="AF1486" s="5">
        <v>0.12</v>
      </c>
      <c r="AG1486" s="5">
        <v>3600.52</v>
      </c>
      <c r="AH1486" s="5">
        <v>42573</v>
      </c>
      <c r="AI1486" s="5">
        <v>10099167</v>
      </c>
      <c r="AJ1486" s="5">
        <v>9</v>
      </c>
      <c r="AK1486" s="5">
        <v>0</v>
      </c>
      <c r="AL1486" s="5">
        <v>0</v>
      </c>
      <c r="AM1486" s="5">
        <v>0</v>
      </c>
      <c r="AN1486" s="9" cm="1">
        <f t="array" ref="AN1486">_xlfn.IFS(AD1486 ="Unk", 0, AD1486 = "", 0,(AD1486-AE1486)=0,1,(AD1486-AE1486) &lt;&gt; 0, 0)</f>
        <v>0</v>
      </c>
      <c r="AO1486" s="9" cm="1">
        <f t="array" ref="AO1486">_xlfn.IFS(AD1486 ="Unk", 1, AD1486 = "", 1, AD1486 &lt;&gt; "", 0)</f>
        <v>0</v>
      </c>
      <c r="AP1486" s="5">
        <v>11150.02</v>
      </c>
      <c r="AQ1486" s="5">
        <v>10096.379999999999</v>
      </c>
      <c r="AR1486" s="5">
        <v>0.09</v>
      </c>
      <c r="AS1486" s="5">
        <v>3600.66</v>
      </c>
      <c r="AT1486" s="5">
        <v>43582</v>
      </c>
      <c r="AU1486" s="5">
        <v>11559153</v>
      </c>
      <c r="AV1486" s="5">
        <v>10</v>
      </c>
      <c r="AW1486" s="5">
        <v>0</v>
      </c>
      <c r="AX1486" s="5">
        <v>0</v>
      </c>
      <c r="AY1486" s="5">
        <v>0</v>
      </c>
      <c r="AZ1486" s="9" cm="1">
        <f t="array" ref="AZ1486">_xlfn.IFS(AP1486 ="Unk", 0, AP1486 = "", 0,(AP1486-AQ1486)=0,1,(AP1486-AQ1486) &lt;&gt; 0, 0)</f>
        <v>0</v>
      </c>
      <c r="BA1486" s="9" cm="1">
        <f t="array" ref="BA1486">_xlfn.IFS(AP1486 ="Unk", 1, AP1486 = "", 1, AP1486 &lt;&gt; "", 0)</f>
        <v>0</v>
      </c>
    </row>
    <row r="1487" spans="1:53" x14ac:dyDescent="0.2">
      <c r="A1487">
        <v>3</v>
      </c>
      <c r="B1487" t="s">
        <v>5</v>
      </c>
      <c r="C1487">
        <v>5</v>
      </c>
      <c r="D1487">
        <v>25</v>
      </c>
      <c r="E1487">
        <v>9</v>
      </c>
      <c r="F1487" s="5">
        <v>11037.88</v>
      </c>
      <c r="G1487" s="5">
        <v>11037.22</v>
      </c>
      <c r="H1487" s="5">
        <v>0</v>
      </c>
      <c r="I1487" s="5">
        <v>3387.58</v>
      </c>
      <c r="J1487" s="5">
        <v>39858</v>
      </c>
      <c r="K1487" s="5">
        <v>6658028</v>
      </c>
      <c r="L1487" s="5">
        <v>10</v>
      </c>
      <c r="M1487" s="5">
        <v>0</v>
      </c>
      <c r="N1487" s="5">
        <v>0</v>
      </c>
      <c r="O1487" s="5">
        <v>0</v>
      </c>
      <c r="P1487" s="9" cm="1">
        <f t="array" ref="P1487">_xlfn.IFS(F1487 ="Unk", 0, F1487 = "", 0,(F1487-G1487)=0,1,(F1487-G1487) &lt;&gt; 0, 0)</f>
        <v>0</v>
      </c>
      <c r="Q1487" s="9" cm="1">
        <f t="array" ref="Q1487">_xlfn.IFS(F1487 ="Unk", 1, F1487 = "", 1, F1487 &lt;&gt; "", 0)</f>
        <v>0</v>
      </c>
      <c r="R1487" s="5">
        <v>12590.49</v>
      </c>
      <c r="S1487" s="5">
        <v>11209.4</v>
      </c>
      <c r="T1487" s="5">
        <v>0.11</v>
      </c>
      <c r="U1487" s="5">
        <v>3600.14</v>
      </c>
      <c r="V1487" s="5">
        <v>48545</v>
      </c>
      <c r="W1487" s="5">
        <v>8780816</v>
      </c>
      <c r="X1487" s="5">
        <v>10</v>
      </c>
      <c r="Y1487" s="5">
        <v>0</v>
      </c>
      <c r="Z1487" s="5">
        <v>0</v>
      </c>
      <c r="AA1487" s="5">
        <v>0</v>
      </c>
      <c r="AB1487" s="9" cm="1">
        <f t="array" ref="AB1487">_xlfn.IFS(R1487 ="Unk", 0, R1487 = "", 0,(R1487-S1487)=0,1,(R1487-S1487) &lt;&gt; 0, 0)</f>
        <v>0</v>
      </c>
      <c r="AC1487" s="9" cm="1">
        <f t="array" ref="AC1487">_xlfn.IFS(R1487 ="Unk", 1, R1487 = "", 1, R1487 &lt;&gt; "", 0)</f>
        <v>0</v>
      </c>
      <c r="AD1487" s="5">
        <v>14324.28</v>
      </c>
      <c r="AE1487" s="5">
        <v>11434.41</v>
      </c>
      <c r="AF1487" s="5">
        <v>0.2</v>
      </c>
      <c r="AG1487" s="5">
        <v>3600.56</v>
      </c>
      <c r="AH1487" s="5">
        <v>30671</v>
      </c>
      <c r="AI1487" s="5">
        <v>6115446</v>
      </c>
      <c r="AJ1487" s="5">
        <v>4</v>
      </c>
      <c r="AK1487" s="5">
        <v>0</v>
      </c>
      <c r="AL1487" s="5">
        <v>0</v>
      </c>
      <c r="AM1487" s="5">
        <v>0</v>
      </c>
      <c r="AN1487" s="9" cm="1">
        <f t="array" ref="AN1487">_xlfn.IFS(AD1487 ="Unk", 0, AD1487 = "", 0,(AD1487-AE1487)=0,1,(AD1487-AE1487) &lt;&gt; 0, 0)</f>
        <v>0</v>
      </c>
      <c r="AO1487" s="9" cm="1">
        <f t="array" ref="AO1487">_xlfn.IFS(AD1487 ="Unk", 1, AD1487 = "", 1, AD1487 &lt;&gt; "", 0)</f>
        <v>0</v>
      </c>
      <c r="AP1487" s="5">
        <v>14180.54</v>
      </c>
      <c r="AQ1487" s="5">
        <v>11817.94</v>
      </c>
      <c r="AR1487" s="5">
        <v>0.17</v>
      </c>
      <c r="AS1487" s="5">
        <v>3600.53</v>
      </c>
      <c r="AT1487" s="5">
        <v>26955</v>
      </c>
      <c r="AU1487" s="5">
        <v>6068041</v>
      </c>
      <c r="AV1487" s="5">
        <v>9</v>
      </c>
      <c r="AW1487" s="5">
        <v>0</v>
      </c>
      <c r="AX1487" s="5">
        <v>0</v>
      </c>
      <c r="AY1487" s="5">
        <v>0</v>
      </c>
      <c r="AZ1487" s="9" cm="1">
        <f t="array" ref="AZ1487">_xlfn.IFS(AP1487 ="Unk", 0, AP1487 = "", 0,(AP1487-AQ1487)=0,1,(AP1487-AQ1487) &lt;&gt; 0, 0)</f>
        <v>0</v>
      </c>
      <c r="BA1487" s="9" cm="1">
        <f t="array" ref="BA1487">_xlfn.IFS(AP1487 ="Unk", 1, AP1487 = "", 1, AP1487 &lt;&gt; "", 0)</f>
        <v>0</v>
      </c>
    </row>
    <row r="1488" spans="1:53" x14ac:dyDescent="0.2">
      <c r="A1488">
        <v>3</v>
      </c>
      <c r="B1488" t="s">
        <v>5</v>
      </c>
      <c r="C1488">
        <v>5</v>
      </c>
      <c r="D1488">
        <v>30</v>
      </c>
      <c r="E1488">
        <v>9</v>
      </c>
      <c r="F1488" s="5">
        <v>10982.63</v>
      </c>
      <c r="G1488" s="5">
        <v>10197.450000000001</v>
      </c>
      <c r="H1488" s="5">
        <v>7.0000000000000007E-2</v>
      </c>
      <c r="I1488" s="5">
        <v>3600.19</v>
      </c>
      <c r="J1488" s="5">
        <v>27983</v>
      </c>
      <c r="K1488" s="5">
        <v>5402279</v>
      </c>
      <c r="L1488" s="5">
        <v>7</v>
      </c>
      <c r="M1488" s="5">
        <v>0</v>
      </c>
      <c r="N1488" s="5">
        <v>0</v>
      </c>
      <c r="O1488" s="5">
        <v>0</v>
      </c>
      <c r="P1488" s="9" cm="1">
        <f t="array" ref="P1488">_xlfn.IFS(F1488 ="Unk", 0, F1488 = "", 0,(F1488-G1488)=0,1,(F1488-G1488) &lt;&gt; 0, 0)</f>
        <v>0</v>
      </c>
      <c r="Q1488" s="9" cm="1">
        <f t="array" ref="Q1488">_xlfn.IFS(F1488 ="Unk", 1, F1488 = "", 1, F1488 &lt;&gt; "", 0)</f>
        <v>0</v>
      </c>
      <c r="R1488" s="5">
        <v>12042.23</v>
      </c>
      <c r="S1488" s="5">
        <v>10228.08</v>
      </c>
      <c r="T1488" s="5">
        <v>0.15</v>
      </c>
      <c r="U1488" s="5">
        <v>3602.32</v>
      </c>
      <c r="V1488" s="5">
        <v>21972</v>
      </c>
      <c r="W1488" s="5">
        <v>4353026</v>
      </c>
      <c r="X1488" s="5">
        <v>8</v>
      </c>
      <c r="Y1488" s="5">
        <v>0</v>
      </c>
      <c r="Z1488" s="5">
        <v>0</v>
      </c>
      <c r="AA1488" s="5">
        <v>0</v>
      </c>
      <c r="AB1488" s="9" cm="1">
        <f t="array" ref="AB1488">_xlfn.IFS(R1488 ="Unk", 0, R1488 = "", 0,(R1488-S1488)=0,1,(R1488-S1488) &lt;&gt; 0, 0)</f>
        <v>0</v>
      </c>
      <c r="AC1488" s="9" cm="1">
        <f t="array" ref="AC1488">_xlfn.IFS(R1488 ="Unk", 1, R1488 = "", 1, R1488 &lt;&gt; "", 0)</f>
        <v>0</v>
      </c>
      <c r="AD1488" s="5">
        <v>12553.99</v>
      </c>
      <c r="AE1488" s="5">
        <v>10286.19</v>
      </c>
      <c r="AF1488" s="5">
        <v>0.18</v>
      </c>
      <c r="AG1488" s="5">
        <v>3601.76</v>
      </c>
      <c r="AH1488" s="5">
        <v>17650</v>
      </c>
      <c r="AI1488" s="5">
        <v>4384635</v>
      </c>
      <c r="AJ1488" s="5">
        <v>5</v>
      </c>
      <c r="AK1488" s="5">
        <v>0</v>
      </c>
      <c r="AL1488" s="5">
        <v>0</v>
      </c>
      <c r="AM1488" s="5">
        <v>0</v>
      </c>
      <c r="AN1488" s="9" cm="1">
        <f t="array" ref="AN1488">_xlfn.IFS(AD1488 ="Unk", 0, AD1488 = "", 0,(AD1488-AE1488)=0,1,(AD1488-AE1488) &lt;&gt; 0, 0)</f>
        <v>0</v>
      </c>
      <c r="AO1488" s="9" cm="1">
        <f t="array" ref="AO1488">_xlfn.IFS(AD1488 ="Unk", 1, AD1488 = "", 1, AD1488 &lt;&gt; "", 0)</f>
        <v>0</v>
      </c>
      <c r="AP1488" s="5">
        <v>14547.09</v>
      </c>
      <c r="AQ1488" s="5">
        <v>10351.709999999999</v>
      </c>
      <c r="AR1488" s="5">
        <v>0.28999999999999998</v>
      </c>
      <c r="AS1488" s="5">
        <v>3600.38</v>
      </c>
      <c r="AT1488" s="5">
        <v>16488</v>
      </c>
      <c r="AU1488" s="5">
        <v>3771826</v>
      </c>
      <c r="AV1488" s="5">
        <v>10</v>
      </c>
      <c r="AW1488" s="5">
        <v>0</v>
      </c>
      <c r="AX1488" s="5">
        <v>0</v>
      </c>
      <c r="AY1488" s="5">
        <v>0</v>
      </c>
      <c r="AZ1488" s="9" cm="1">
        <f t="array" ref="AZ1488">_xlfn.IFS(AP1488 ="Unk", 0, AP1488 = "", 0,(AP1488-AQ1488)=0,1,(AP1488-AQ1488) &lt;&gt; 0, 0)</f>
        <v>0</v>
      </c>
      <c r="BA1488" s="9" cm="1">
        <f t="array" ref="BA1488">_xlfn.IFS(AP1488 ="Unk", 1, AP1488 = "", 1, AP1488 &lt;&gt; "", 0)</f>
        <v>0</v>
      </c>
    </row>
    <row r="1489" spans="1:53" x14ac:dyDescent="0.2">
      <c r="A1489">
        <v>3</v>
      </c>
      <c r="B1489" t="s">
        <v>5</v>
      </c>
      <c r="C1489">
        <v>5</v>
      </c>
      <c r="D1489">
        <v>35</v>
      </c>
      <c r="E1489">
        <v>9</v>
      </c>
      <c r="F1489" s="5">
        <v>11663.58</v>
      </c>
      <c r="G1489" s="5">
        <v>11297.98</v>
      </c>
      <c r="H1489" s="5">
        <v>0.03</v>
      </c>
      <c r="I1489" s="5">
        <v>3600.74</v>
      </c>
      <c r="J1489" s="5">
        <v>9695</v>
      </c>
      <c r="K1489" s="5">
        <v>3453647</v>
      </c>
      <c r="L1489" s="5">
        <v>10</v>
      </c>
      <c r="M1489" s="5">
        <v>0</v>
      </c>
      <c r="N1489" s="5">
        <v>0</v>
      </c>
      <c r="O1489" s="5">
        <v>0</v>
      </c>
      <c r="P1489" s="9" cm="1">
        <f t="array" ref="P1489">_xlfn.IFS(F1489 ="Unk", 0, F1489 = "", 0,(F1489-G1489)=0,1,(F1489-G1489) &lt;&gt; 0, 0)</f>
        <v>0</v>
      </c>
      <c r="Q1489" s="9" cm="1">
        <f t="array" ref="Q1489">_xlfn.IFS(F1489 ="Unk", 1, F1489 = "", 1, F1489 &lt;&gt; "", 0)</f>
        <v>0</v>
      </c>
      <c r="R1489" s="5">
        <v>12532.46</v>
      </c>
      <c r="S1489" s="5">
        <v>11436.1</v>
      </c>
      <c r="T1489" s="5">
        <v>0.09</v>
      </c>
      <c r="U1489" s="5">
        <v>3600.93</v>
      </c>
      <c r="V1489" s="5">
        <v>11588</v>
      </c>
      <c r="W1489" s="5">
        <v>3537725</v>
      </c>
      <c r="X1489" s="5">
        <v>1</v>
      </c>
      <c r="Y1489" s="5">
        <v>0</v>
      </c>
      <c r="Z1489" s="5">
        <v>0</v>
      </c>
      <c r="AA1489" s="5">
        <v>0</v>
      </c>
      <c r="AB1489" s="9" cm="1">
        <f t="array" ref="AB1489">_xlfn.IFS(R1489 ="Unk", 0, R1489 = "", 0,(R1489-S1489)=0,1,(R1489-S1489) &lt;&gt; 0, 0)</f>
        <v>0</v>
      </c>
      <c r="AC1489" s="9" cm="1">
        <f t="array" ref="AC1489">_xlfn.IFS(R1489 ="Unk", 1, R1489 = "", 1, R1489 &lt;&gt; "", 0)</f>
        <v>0</v>
      </c>
      <c r="AD1489" s="5">
        <v>13889.64</v>
      </c>
      <c r="AE1489" s="5">
        <v>11596.05</v>
      </c>
      <c r="AF1489" s="5">
        <v>0.17</v>
      </c>
      <c r="AG1489" s="5">
        <v>3600.12</v>
      </c>
      <c r="AH1489" s="5">
        <v>8737</v>
      </c>
      <c r="AI1489" s="5">
        <v>3697575</v>
      </c>
      <c r="AJ1489" s="5">
        <v>5</v>
      </c>
      <c r="AK1489" s="5">
        <v>0</v>
      </c>
      <c r="AL1489" s="5">
        <v>0</v>
      </c>
      <c r="AM1489" s="5">
        <v>0</v>
      </c>
      <c r="AN1489" s="9" cm="1">
        <f t="array" ref="AN1489">_xlfn.IFS(AD1489 ="Unk", 0, AD1489 = "", 0,(AD1489-AE1489)=0,1,(AD1489-AE1489) &lt;&gt; 0, 0)</f>
        <v>0</v>
      </c>
      <c r="AO1489" s="9" cm="1">
        <f t="array" ref="AO1489">_xlfn.IFS(AD1489 ="Unk", 1, AD1489 = "", 1, AD1489 &lt;&gt; "", 0)</f>
        <v>0</v>
      </c>
      <c r="AP1489" s="5">
        <v>15331.71</v>
      </c>
      <c r="AQ1489" s="5">
        <v>11800.88</v>
      </c>
      <c r="AR1489" s="5">
        <v>0.23</v>
      </c>
      <c r="AS1489" s="5">
        <v>3604.63</v>
      </c>
      <c r="AT1489" s="5">
        <v>10256</v>
      </c>
      <c r="AU1489" s="5">
        <v>2956145</v>
      </c>
      <c r="AV1489" s="5">
        <v>2</v>
      </c>
      <c r="AW1489" s="5">
        <v>0</v>
      </c>
      <c r="AX1489" s="5">
        <v>0</v>
      </c>
      <c r="AY1489" s="5">
        <v>0</v>
      </c>
      <c r="AZ1489" s="9" cm="1">
        <f t="array" ref="AZ1489">_xlfn.IFS(AP1489 ="Unk", 0, AP1489 = "", 0,(AP1489-AQ1489)=0,1,(AP1489-AQ1489) &lt;&gt; 0, 0)</f>
        <v>0</v>
      </c>
      <c r="BA1489" s="9" cm="1">
        <f t="array" ref="BA1489">_xlfn.IFS(AP1489 ="Unk", 1, AP1489 = "", 1, AP1489 &lt;&gt; "", 0)</f>
        <v>0</v>
      </c>
    </row>
    <row r="1490" spans="1:53" x14ac:dyDescent="0.2">
      <c r="A1490">
        <v>3</v>
      </c>
      <c r="B1490" t="s">
        <v>5</v>
      </c>
      <c r="C1490">
        <v>5</v>
      </c>
      <c r="D1490">
        <v>40</v>
      </c>
      <c r="E1490">
        <v>9</v>
      </c>
      <c r="F1490" s="5">
        <v>14892.5</v>
      </c>
      <c r="G1490" s="5">
        <v>13487.43</v>
      </c>
      <c r="H1490" s="5">
        <v>0.09</v>
      </c>
      <c r="I1490" s="5">
        <v>3602.89</v>
      </c>
      <c r="J1490" s="5">
        <v>6205</v>
      </c>
      <c r="K1490" s="5">
        <v>3208487</v>
      </c>
      <c r="L1490" s="5">
        <v>4</v>
      </c>
      <c r="M1490" s="5">
        <v>0</v>
      </c>
      <c r="N1490" s="5">
        <v>0</v>
      </c>
      <c r="O1490" s="5">
        <v>0</v>
      </c>
      <c r="P1490" s="9" cm="1">
        <f t="array" ref="P1490">_xlfn.IFS(F1490 ="Unk", 0, F1490 = "", 0,(F1490-G1490)=0,1,(F1490-G1490) &lt;&gt; 0, 0)</f>
        <v>0</v>
      </c>
      <c r="Q1490" s="9" cm="1">
        <f t="array" ref="Q1490">_xlfn.IFS(F1490 ="Unk", 1, F1490 = "", 1, F1490 &lt;&gt; "", 0)</f>
        <v>0</v>
      </c>
      <c r="R1490" s="5">
        <v>16153.35</v>
      </c>
      <c r="S1490" s="5">
        <v>13559.1</v>
      </c>
      <c r="T1490" s="5">
        <v>0.16</v>
      </c>
      <c r="U1490" s="5">
        <v>3600.27</v>
      </c>
      <c r="V1490" s="5">
        <v>4095</v>
      </c>
      <c r="W1490" s="5">
        <v>1971425</v>
      </c>
      <c r="X1490" s="5">
        <v>5</v>
      </c>
      <c r="Y1490" s="5">
        <v>0</v>
      </c>
      <c r="Z1490" s="5">
        <v>0</v>
      </c>
      <c r="AA1490" s="5">
        <v>0</v>
      </c>
      <c r="AB1490" s="9" cm="1">
        <f t="array" ref="AB1490">_xlfn.IFS(R1490 ="Unk", 0, R1490 = "", 0,(R1490-S1490)=0,1,(R1490-S1490) &lt;&gt; 0, 0)</f>
        <v>0</v>
      </c>
      <c r="AC1490" s="9" cm="1">
        <f t="array" ref="AC1490">_xlfn.IFS(R1490 ="Unk", 1, R1490 = "", 1, R1490 &lt;&gt; "", 0)</f>
        <v>0</v>
      </c>
      <c r="AD1490" s="5">
        <v>16710.79</v>
      </c>
      <c r="AE1490" s="5">
        <v>13709.82</v>
      </c>
      <c r="AF1490" s="5">
        <v>0.18</v>
      </c>
      <c r="AG1490" s="5">
        <v>3602.5</v>
      </c>
      <c r="AH1490" s="5">
        <v>6844</v>
      </c>
      <c r="AI1490" s="5">
        <v>2662717</v>
      </c>
      <c r="AJ1490" s="5">
        <v>1</v>
      </c>
      <c r="AK1490" s="5">
        <v>0</v>
      </c>
      <c r="AL1490" s="5">
        <v>0</v>
      </c>
      <c r="AM1490" s="5">
        <v>0</v>
      </c>
      <c r="AN1490" s="9" cm="1">
        <f t="array" ref="AN1490">_xlfn.IFS(AD1490 ="Unk", 0, AD1490 = "", 0,(AD1490-AE1490)=0,1,(AD1490-AE1490) &lt;&gt; 0, 0)</f>
        <v>0</v>
      </c>
      <c r="AO1490" s="9" cm="1">
        <f t="array" ref="AO1490">_xlfn.IFS(AD1490 ="Unk", 1, AD1490 = "", 1, AD1490 &lt;&gt; "", 0)</f>
        <v>0</v>
      </c>
      <c r="AP1490" s="5">
        <v>18945.12</v>
      </c>
      <c r="AQ1490" s="5">
        <v>13891.51</v>
      </c>
      <c r="AR1490" s="5">
        <v>0.27</v>
      </c>
      <c r="AS1490" s="5">
        <v>3601.7</v>
      </c>
      <c r="AT1490" s="5">
        <v>5649</v>
      </c>
      <c r="AU1490" s="5">
        <v>2162625</v>
      </c>
      <c r="AV1490" s="5">
        <v>6</v>
      </c>
      <c r="AW1490" s="5">
        <v>0</v>
      </c>
      <c r="AX1490" s="5">
        <v>0</v>
      </c>
      <c r="AY1490" s="5">
        <v>0</v>
      </c>
      <c r="AZ1490" s="9" cm="1">
        <f t="array" ref="AZ1490">_xlfn.IFS(AP1490 ="Unk", 0, AP1490 = "", 0,(AP1490-AQ1490)=0,1,(AP1490-AQ1490) &lt;&gt; 0, 0)</f>
        <v>0</v>
      </c>
      <c r="BA1490" s="9" cm="1">
        <f t="array" ref="BA1490">_xlfn.IFS(AP1490 ="Unk", 1, AP1490 = "", 1, AP1490 &lt;&gt; "", 0)</f>
        <v>0</v>
      </c>
    </row>
    <row r="1491" spans="1:53" x14ac:dyDescent="0.2">
      <c r="A1491">
        <v>3</v>
      </c>
      <c r="B1491" t="s">
        <v>5</v>
      </c>
      <c r="C1491">
        <v>5</v>
      </c>
      <c r="D1491">
        <v>45</v>
      </c>
      <c r="E1491">
        <v>9</v>
      </c>
      <c r="F1491" s="5">
        <v>14234.4</v>
      </c>
      <c r="G1491" s="5">
        <v>13769.59</v>
      </c>
      <c r="H1491" s="5">
        <v>0.03</v>
      </c>
      <c r="I1491" s="5">
        <v>3608.47</v>
      </c>
      <c r="J1491" s="5">
        <v>3543</v>
      </c>
      <c r="K1491" s="5">
        <v>2026015</v>
      </c>
      <c r="L1491" s="5">
        <v>4</v>
      </c>
      <c r="M1491" s="5">
        <v>0</v>
      </c>
      <c r="N1491" s="5">
        <v>0</v>
      </c>
      <c r="O1491" s="5">
        <v>0</v>
      </c>
      <c r="P1491" s="9" cm="1">
        <f t="array" ref="P1491">_xlfn.IFS(F1491 ="Unk", 0, F1491 = "", 0,(F1491-G1491)=0,1,(F1491-G1491) &lt;&gt; 0, 0)</f>
        <v>0</v>
      </c>
      <c r="Q1491" s="9" cm="1">
        <f t="array" ref="Q1491">_xlfn.IFS(F1491 ="Unk", 1, F1491 = "", 1, F1491 &lt;&gt; "", 0)</f>
        <v>0</v>
      </c>
      <c r="R1491" s="5">
        <v>14895.3</v>
      </c>
      <c r="S1491" s="5">
        <v>13768.62</v>
      </c>
      <c r="T1491" s="5">
        <v>0.08</v>
      </c>
      <c r="U1491" s="5">
        <v>3607.08</v>
      </c>
      <c r="V1491" s="5">
        <v>3960</v>
      </c>
      <c r="W1491" s="5">
        <v>2011807</v>
      </c>
      <c r="X1491" s="5">
        <v>3</v>
      </c>
      <c r="Y1491" s="5">
        <v>0</v>
      </c>
      <c r="Z1491" s="5">
        <v>0</v>
      </c>
      <c r="AA1491" s="5">
        <v>0</v>
      </c>
      <c r="AB1491" s="9" cm="1">
        <f t="array" ref="AB1491">_xlfn.IFS(R1491 ="Unk", 0, R1491 = "", 0,(R1491-S1491)=0,1,(R1491-S1491) &lt;&gt; 0, 0)</f>
        <v>0</v>
      </c>
      <c r="AC1491" s="9" cm="1">
        <f t="array" ref="AC1491">_xlfn.IFS(R1491 ="Unk", 1, R1491 = "", 1, R1491 &lt;&gt; "", 0)</f>
        <v>0</v>
      </c>
      <c r="AD1491" s="5">
        <v>15495.46</v>
      </c>
      <c r="AE1491" s="5">
        <v>13855.48</v>
      </c>
      <c r="AF1491" s="5">
        <v>0.11</v>
      </c>
      <c r="AG1491" s="5">
        <v>3600.86</v>
      </c>
      <c r="AH1491" s="5">
        <v>2089</v>
      </c>
      <c r="AI1491" s="5">
        <v>1402543</v>
      </c>
      <c r="AJ1491" s="5">
        <v>4</v>
      </c>
      <c r="AK1491" s="5">
        <v>0</v>
      </c>
      <c r="AL1491" s="5">
        <v>0</v>
      </c>
      <c r="AM1491" s="5">
        <v>0</v>
      </c>
      <c r="AN1491" s="9" cm="1">
        <f t="array" ref="AN1491">_xlfn.IFS(AD1491 ="Unk", 0, AD1491 = "", 0,(AD1491-AE1491)=0,1,(AD1491-AE1491) &lt;&gt; 0, 0)</f>
        <v>0</v>
      </c>
      <c r="AO1491" s="9" cm="1">
        <f t="array" ref="AO1491">_xlfn.IFS(AD1491 ="Unk", 1, AD1491 = "", 1, AD1491 &lt;&gt; "", 0)</f>
        <v>0</v>
      </c>
      <c r="AP1491" s="5">
        <v>17779.439999999999</v>
      </c>
      <c r="AQ1491" s="5">
        <v>13957.55</v>
      </c>
      <c r="AR1491" s="5">
        <v>0.21</v>
      </c>
      <c r="AS1491" s="5">
        <v>3600.36</v>
      </c>
      <c r="AT1491" s="5">
        <v>2578</v>
      </c>
      <c r="AU1491" s="5">
        <v>1452419</v>
      </c>
      <c r="AV1491" s="5">
        <v>3</v>
      </c>
      <c r="AW1491" s="5">
        <v>0</v>
      </c>
      <c r="AX1491" s="5">
        <v>0</v>
      </c>
      <c r="AY1491" s="5">
        <v>0</v>
      </c>
      <c r="AZ1491" s="9" cm="1">
        <f t="array" ref="AZ1491">_xlfn.IFS(AP1491 ="Unk", 0, AP1491 = "", 0,(AP1491-AQ1491)=0,1,(AP1491-AQ1491) &lt;&gt; 0, 0)</f>
        <v>0</v>
      </c>
      <c r="BA1491" s="9" cm="1">
        <f t="array" ref="BA1491">_xlfn.IFS(AP1491 ="Unk", 1, AP1491 = "", 1, AP1491 &lt;&gt; "", 0)</f>
        <v>0</v>
      </c>
    </row>
    <row r="1492" spans="1:53" x14ac:dyDescent="0.2">
      <c r="A1492">
        <v>3</v>
      </c>
      <c r="B1492" t="s">
        <v>5</v>
      </c>
      <c r="C1492">
        <v>5</v>
      </c>
      <c r="D1492">
        <v>50</v>
      </c>
      <c r="E1492">
        <v>9</v>
      </c>
      <c r="F1492" s="5" t="s">
        <v>25</v>
      </c>
      <c r="G1492" s="5">
        <v>15826.33</v>
      </c>
      <c r="H1492" s="5">
        <v>100</v>
      </c>
      <c r="I1492" s="5">
        <v>3602.1</v>
      </c>
      <c r="J1492" s="5">
        <v>5353</v>
      </c>
      <c r="K1492" s="5">
        <v>1422850</v>
      </c>
      <c r="L1492" s="5">
        <v>0</v>
      </c>
      <c r="M1492" s="5"/>
      <c r="N1492" s="5"/>
      <c r="O1492" s="5"/>
      <c r="P1492" s="9" cm="1">
        <f t="array" ref="P1492">_xlfn.IFS(F1492 ="Unk", 0, F1492 = "", 0,(F1492-G1492)=0,1,(F1492-G1492) &lt;&gt; 0, 0)</f>
        <v>0</v>
      </c>
      <c r="Q1492" s="9" cm="1">
        <f t="array" ref="Q1492">_xlfn.IFS(F1492 ="Unk", 1, F1492 = "", 1, F1492 &lt;&gt; "", 0)</f>
        <v>1</v>
      </c>
      <c r="R1492" s="5">
        <v>19066.98</v>
      </c>
      <c r="S1492" s="5">
        <v>15902.18</v>
      </c>
      <c r="T1492" s="5">
        <v>0.17</v>
      </c>
      <c r="U1492" s="5">
        <v>3607.1</v>
      </c>
      <c r="V1492" s="5">
        <v>3532</v>
      </c>
      <c r="W1492" s="5">
        <v>1496256</v>
      </c>
      <c r="X1492" s="5">
        <v>4</v>
      </c>
      <c r="Y1492" s="5">
        <v>0</v>
      </c>
      <c r="Z1492" s="5">
        <v>0</v>
      </c>
      <c r="AA1492" s="5">
        <v>0</v>
      </c>
      <c r="AB1492" s="9" cm="1">
        <f t="array" ref="AB1492">_xlfn.IFS(R1492 ="Unk", 0, R1492 = "", 0,(R1492-S1492)=0,1,(R1492-S1492) &lt;&gt; 0, 0)</f>
        <v>0</v>
      </c>
      <c r="AC1492" s="9" cm="1">
        <f t="array" ref="AC1492">_xlfn.IFS(R1492 ="Unk", 1, R1492 = "", 1, R1492 &lt;&gt; "", 0)</f>
        <v>0</v>
      </c>
      <c r="AD1492" s="5" t="s">
        <v>25</v>
      </c>
      <c r="AE1492" s="5">
        <v>16075.01</v>
      </c>
      <c r="AF1492" s="5">
        <v>100</v>
      </c>
      <c r="AG1492" s="5">
        <v>3614.44</v>
      </c>
      <c r="AH1492" s="5">
        <v>5222</v>
      </c>
      <c r="AI1492" s="5">
        <v>1897889</v>
      </c>
      <c r="AJ1492" s="5">
        <v>0</v>
      </c>
      <c r="AK1492" s="5"/>
      <c r="AL1492" s="5"/>
      <c r="AM1492" s="5"/>
      <c r="AN1492" s="9" cm="1">
        <f t="array" ref="AN1492">_xlfn.IFS(AD1492 ="Unk", 0, AD1492 = "", 0,(AD1492-AE1492)=0,1,(AD1492-AE1492) &lt;&gt; 0, 0)</f>
        <v>0</v>
      </c>
      <c r="AO1492" s="9" cm="1">
        <f t="array" ref="AO1492">_xlfn.IFS(AD1492 ="Unk", 1, AD1492 = "", 1, AD1492 &lt;&gt; "", 0)</f>
        <v>1</v>
      </c>
      <c r="AP1492" s="5">
        <v>23384.66</v>
      </c>
      <c r="AQ1492" s="5">
        <v>16330.58</v>
      </c>
      <c r="AR1492" s="5">
        <v>0.3</v>
      </c>
      <c r="AS1492" s="5">
        <v>3600.45</v>
      </c>
      <c r="AT1492" s="5">
        <v>2239</v>
      </c>
      <c r="AU1492" s="5">
        <v>1288303</v>
      </c>
      <c r="AV1492" s="5">
        <v>1</v>
      </c>
      <c r="AW1492" s="5">
        <v>0</v>
      </c>
      <c r="AX1492" s="5">
        <v>0</v>
      </c>
      <c r="AY1492" s="5">
        <v>0</v>
      </c>
      <c r="AZ1492" s="9" cm="1">
        <f t="array" ref="AZ1492">_xlfn.IFS(AP1492 ="Unk", 0, AP1492 = "", 0,(AP1492-AQ1492)=0,1,(AP1492-AQ1492) &lt;&gt; 0, 0)</f>
        <v>0</v>
      </c>
      <c r="BA1492" s="9" cm="1">
        <f t="array" ref="BA1492">_xlfn.IFS(AP1492 ="Unk", 1, AP1492 = "", 1, AP1492 &lt;&gt; "", 0)</f>
        <v>0</v>
      </c>
    </row>
    <row r="1493" spans="1:53" x14ac:dyDescent="0.2">
      <c r="A1493">
        <v>6</v>
      </c>
      <c r="B1493" t="s">
        <v>5</v>
      </c>
      <c r="C1493">
        <v>1</v>
      </c>
      <c r="D1493">
        <v>5</v>
      </c>
      <c r="E1493">
        <v>9</v>
      </c>
      <c r="F1493" s="5">
        <v>6888.73</v>
      </c>
      <c r="G1493" s="5">
        <v>6888.73</v>
      </c>
      <c r="H1493" s="5">
        <v>0</v>
      </c>
      <c r="I1493" s="5">
        <v>5.0999999999999996</v>
      </c>
      <c r="J1493" s="5">
        <v>3678</v>
      </c>
      <c r="K1493" s="5">
        <v>104728</v>
      </c>
      <c r="L1493" s="5">
        <v>10</v>
      </c>
      <c r="M1493" s="5">
        <v>0</v>
      </c>
      <c r="N1493" s="5">
        <v>0</v>
      </c>
      <c r="O1493" s="5">
        <v>0</v>
      </c>
      <c r="P1493" s="9" cm="1">
        <f t="array" ref="P1493">_xlfn.IFS(F1493 ="Unk", 0, F1493 = "", 0,(F1493-G1493)=0,1,(F1493-G1493) &lt;&gt; 0, 0)</f>
        <v>1</v>
      </c>
      <c r="Q1493" s="9" cm="1">
        <f t="array" ref="Q1493">_xlfn.IFS(F1493 ="Unk", 1, F1493 = "", 1, F1493 &lt;&gt; "", 0)</f>
        <v>0</v>
      </c>
      <c r="R1493" s="5">
        <v>7864.79</v>
      </c>
      <c r="S1493" s="5">
        <v>7864.79</v>
      </c>
      <c r="T1493" s="5">
        <v>0</v>
      </c>
      <c r="U1493" s="5">
        <v>0.19</v>
      </c>
      <c r="V1493" s="5">
        <v>1</v>
      </c>
      <c r="W1493" s="5">
        <v>934</v>
      </c>
      <c r="X1493" s="5">
        <v>4</v>
      </c>
      <c r="Y1493" s="5">
        <v>0</v>
      </c>
      <c r="Z1493" s="5">
        <v>0</v>
      </c>
      <c r="AA1493" s="5">
        <v>0</v>
      </c>
      <c r="AB1493" s="9" cm="1">
        <f t="array" ref="AB1493">_xlfn.IFS(R1493 ="Unk", 0, R1493 = "", 0,(R1493-S1493)=0,1,(R1493-S1493) &lt;&gt; 0, 0)</f>
        <v>1</v>
      </c>
      <c r="AC1493" s="9" cm="1">
        <f t="array" ref="AC1493">_xlfn.IFS(R1493 ="Unk", 1, R1493 = "", 1, R1493 &lt;&gt; "", 0)</f>
        <v>0</v>
      </c>
      <c r="AD1493" s="5">
        <v>10729.48</v>
      </c>
      <c r="AE1493" s="5">
        <v>10729.48</v>
      </c>
      <c r="AF1493" s="5">
        <v>0</v>
      </c>
      <c r="AG1493" s="5">
        <v>0.13</v>
      </c>
      <c r="AH1493" s="5">
        <v>1</v>
      </c>
      <c r="AI1493" s="5">
        <v>190</v>
      </c>
      <c r="AJ1493" s="5">
        <v>3</v>
      </c>
      <c r="AK1493" s="5">
        <v>0</v>
      </c>
      <c r="AL1493" s="5">
        <v>0</v>
      </c>
      <c r="AM1493" s="5">
        <v>0</v>
      </c>
      <c r="AN1493" s="9" cm="1">
        <f t="array" ref="AN1493">_xlfn.IFS(AD1493 ="Unk", 0, AD1493 = "", 0,(AD1493-AE1493)=0,1,(AD1493-AE1493) &lt;&gt; 0, 0)</f>
        <v>1</v>
      </c>
      <c r="AO1493" s="9" cm="1">
        <f t="array" ref="AO1493">_xlfn.IFS(AD1493 ="Unk", 1, AD1493 = "", 1, AD1493 &lt;&gt; "", 0)</f>
        <v>0</v>
      </c>
      <c r="AP1493" s="5">
        <v>10219.5</v>
      </c>
      <c r="AQ1493" s="5">
        <v>10219.5</v>
      </c>
      <c r="AR1493" s="5">
        <v>0</v>
      </c>
      <c r="AS1493" s="5">
        <v>0.01</v>
      </c>
      <c r="AT1493" s="5">
        <v>0</v>
      </c>
      <c r="AU1493" s="5">
        <v>4</v>
      </c>
      <c r="AV1493" s="5">
        <v>2</v>
      </c>
      <c r="AW1493" s="5">
        <v>0</v>
      </c>
      <c r="AX1493" s="5">
        <v>0</v>
      </c>
      <c r="AY1493" s="5">
        <v>0</v>
      </c>
      <c r="AZ1493" s="9" cm="1">
        <f t="array" ref="AZ1493">_xlfn.IFS(AP1493 ="Unk", 0, AP1493 = "", 0,(AP1493-AQ1493)=0,1,(AP1493-AQ1493) &lt;&gt; 0, 0)</f>
        <v>1</v>
      </c>
      <c r="BA1493" s="9" cm="1">
        <f t="array" ref="BA1493">_xlfn.IFS(AP1493 ="Unk", 1, AP1493 = "", 1, AP1493 &lt;&gt; "", 0)</f>
        <v>0</v>
      </c>
    </row>
    <row r="1494" spans="1:53" x14ac:dyDescent="0.2">
      <c r="A1494">
        <v>6</v>
      </c>
      <c r="B1494" t="s">
        <v>5</v>
      </c>
      <c r="C1494">
        <v>1</v>
      </c>
      <c r="D1494">
        <v>10</v>
      </c>
      <c r="E1494">
        <v>9</v>
      </c>
      <c r="F1494" s="5">
        <v>10428.18</v>
      </c>
      <c r="G1494" s="5">
        <v>9829.1200000000008</v>
      </c>
      <c r="H1494" s="5">
        <v>0.06</v>
      </c>
      <c r="I1494" s="5">
        <v>3698.1</v>
      </c>
      <c r="J1494" s="5">
        <v>107093</v>
      </c>
      <c r="K1494" s="5">
        <v>21628230</v>
      </c>
      <c r="L1494" s="5">
        <v>10</v>
      </c>
      <c r="M1494" s="5">
        <v>0</v>
      </c>
      <c r="N1494" s="5">
        <v>0</v>
      </c>
      <c r="O1494" s="5">
        <v>0</v>
      </c>
      <c r="P1494" s="9" cm="1">
        <f t="array" ref="P1494">_xlfn.IFS(F1494 ="Unk", 0, F1494 = "", 0,(F1494-G1494)=0,1,(F1494-G1494) &lt;&gt; 0, 0)</f>
        <v>0</v>
      </c>
      <c r="Q1494" s="9" cm="1">
        <f t="array" ref="Q1494">_xlfn.IFS(F1494 ="Unk", 1, F1494 = "", 1, F1494 &lt;&gt; "", 0)</f>
        <v>0</v>
      </c>
      <c r="R1494" s="5">
        <v>12272.83</v>
      </c>
      <c r="S1494" s="5">
        <v>10463.540000000001</v>
      </c>
      <c r="T1494" s="5">
        <v>0.15</v>
      </c>
      <c r="U1494" s="5">
        <v>3600.84</v>
      </c>
      <c r="V1494" s="5">
        <v>115620</v>
      </c>
      <c r="W1494" s="5">
        <v>21133421</v>
      </c>
      <c r="X1494" s="5">
        <v>10</v>
      </c>
      <c r="Y1494" s="5">
        <v>0</v>
      </c>
      <c r="Z1494" s="5">
        <v>0</v>
      </c>
      <c r="AA1494" s="5">
        <v>0</v>
      </c>
      <c r="AB1494" s="9" cm="1">
        <f t="array" ref="AB1494">_xlfn.IFS(R1494 ="Unk", 0, R1494 = "", 0,(R1494-S1494)=0,1,(R1494-S1494) &lt;&gt; 0, 0)</f>
        <v>0</v>
      </c>
      <c r="AC1494" s="9" cm="1">
        <f t="array" ref="AC1494">_xlfn.IFS(R1494 ="Unk", 1, R1494 = "", 1, R1494 &lt;&gt; "", 0)</f>
        <v>0</v>
      </c>
      <c r="AD1494" s="5">
        <v>13444.56</v>
      </c>
      <c r="AE1494" s="5">
        <v>12694</v>
      </c>
      <c r="AF1494" s="5">
        <v>0.06</v>
      </c>
      <c r="AG1494" s="5">
        <v>3600.46</v>
      </c>
      <c r="AH1494" s="5">
        <v>124140</v>
      </c>
      <c r="AI1494" s="5">
        <v>18475409</v>
      </c>
      <c r="AJ1494" s="5">
        <v>10</v>
      </c>
      <c r="AK1494" s="5">
        <v>0</v>
      </c>
      <c r="AL1494" s="5">
        <v>0</v>
      </c>
      <c r="AM1494" s="5">
        <v>0</v>
      </c>
      <c r="AN1494" s="9" cm="1">
        <f t="array" ref="AN1494">_xlfn.IFS(AD1494 ="Unk", 0, AD1494 = "", 0,(AD1494-AE1494)=0,1,(AD1494-AE1494) &lt;&gt; 0, 0)</f>
        <v>0</v>
      </c>
      <c r="AO1494" s="9" cm="1">
        <f t="array" ref="AO1494">_xlfn.IFS(AD1494 ="Unk", 1, AD1494 = "", 1, AD1494 &lt;&gt; "", 0)</f>
        <v>0</v>
      </c>
      <c r="AP1494" s="5">
        <v>15011.69</v>
      </c>
      <c r="AQ1494" s="5">
        <v>15011.69</v>
      </c>
      <c r="AR1494" s="5">
        <v>0</v>
      </c>
      <c r="AS1494" s="5">
        <v>2727.49</v>
      </c>
      <c r="AT1494" s="5">
        <v>190181</v>
      </c>
      <c r="AU1494" s="5">
        <v>25000979</v>
      </c>
      <c r="AV1494" s="5">
        <v>10</v>
      </c>
      <c r="AW1494" s="5">
        <v>0</v>
      </c>
      <c r="AX1494" s="5">
        <v>0</v>
      </c>
      <c r="AY1494" s="5">
        <v>0</v>
      </c>
      <c r="AZ1494" s="9" cm="1">
        <f t="array" ref="AZ1494">_xlfn.IFS(AP1494 ="Unk", 0, AP1494 = "", 0,(AP1494-AQ1494)=0,1,(AP1494-AQ1494) &lt;&gt; 0, 0)</f>
        <v>1</v>
      </c>
      <c r="BA1494" s="9" cm="1">
        <f t="array" ref="BA1494">_xlfn.IFS(AP1494 ="Unk", 1, AP1494 = "", 1, AP1494 &lt;&gt; "", 0)</f>
        <v>0</v>
      </c>
    </row>
    <row r="1495" spans="1:53" x14ac:dyDescent="0.2">
      <c r="A1495">
        <v>6</v>
      </c>
      <c r="B1495" t="s">
        <v>5</v>
      </c>
      <c r="C1495">
        <v>1</v>
      </c>
      <c r="D1495">
        <v>15</v>
      </c>
      <c r="E1495">
        <v>9</v>
      </c>
      <c r="F1495" s="5">
        <v>12970.59</v>
      </c>
      <c r="G1495" s="5">
        <v>12422.05</v>
      </c>
      <c r="H1495" s="5">
        <v>0.04</v>
      </c>
      <c r="I1495" s="5">
        <v>3614.73</v>
      </c>
      <c r="J1495" s="5">
        <v>28928</v>
      </c>
      <c r="K1495" s="5">
        <v>8875368</v>
      </c>
      <c r="L1495" s="5">
        <v>10</v>
      </c>
      <c r="M1495" s="5">
        <v>0</v>
      </c>
      <c r="N1495" s="5">
        <v>0</v>
      </c>
      <c r="O1495" s="5">
        <v>0</v>
      </c>
      <c r="P1495" s="9" cm="1">
        <f t="array" ref="P1495">_xlfn.IFS(F1495 ="Unk", 0, F1495 = "", 0,(F1495-G1495)=0,1,(F1495-G1495) &lt;&gt; 0, 0)</f>
        <v>0</v>
      </c>
      <c r="Q1495" s="9" cm="1">
        <f t="array" ref="Q1495">_xlfn.IFS(F1495 ="Unk", 1, F1495 = "", 1, F1495 &lt;&gt; "", 0)</f>
        <v>0</v>
      </c>
      <c r="R1495" s="5">
        <v>14251.15</v>
      </c>
      <c r="S1495" s="5">
        <v>12394.12</v>
      </c>
      <c r="T1495" s="5">
        <v>0.13</v>
      </c>
      <c r="U1495" s="5">
        <v>3600.49</v>
      </c>
      <c r="V1495" s="5">
        <v>33228</v>
      </c>
      <c r="W1495" s="5">
        <v>12853471</v>
      </c>
      <c r="X1495" s="5">
        <v>10</v>
      </c>
      <c r="Y1495" s="5">
        <v>0</v>
      </c>
      <c r="Z1495" s="5">
        <v>0</v>
      </c>
      <c r="AA1495" s="5">
        <v>0</v>
      </c>
      <c r="AB1495" s="9" cm="1">
        <f t="array" ref="AB1495">_xlfn.IFS(R1495 ="Unk", 0, R1495 = "", 0,(R1495-S1495)=0,1,(R1495-S1495) &lt;&gt; 0, 0)</f>
        <v>0</v>
      </c>
      <c r="AC1495" s="9" cm="1">
        <f t="array" ref="AC1495">_xlfn.IFS(R1495 ="Unk", 1, R1495 = "", 1, R1495 &lt;&gt; "", 0)</f>
        <v>0</v>
      </c>
      <c r="AD1495" s="5">
        <v>15532.9</v>
      </c>
      <c r="AE1495" s="5">
        <v>12577.85</v>
      </c>
      <c r="AF1495" s="5">
        <v>0.19</v>
      </c>
      <c r="AG1495" s="5">
        <v>3600.88</v>
      </c>
      <c r="AH1495" s="5">
        <v>36518</v>
      </c>
      <c r="AI1495" s="5">
        <v>8998485</v>
      </c>
      <c r="AJ1495" s="5">
        <v>10</v>
      </c>
      <c r="AK1495" s="5">
        <v>0</v>
      </c>
      <c r="AL1495" s="5">
        <v>0</v>
      </c>
      <c r="AM1495" s="5">
        <v>0</v>
      </c>
      <c r="AN1495" s="9" cm="1">
        <f t="array" ref="AN1495">_xlfn.IFS(AD1495 ="Unk", 0, AD1495 = "", 0,(AD1495-AE1495)=0,1,(AD1495-AE1495) &lt;&gt; 0, 0)</f>
        <v>0</v>
      </c>
      <c r="AO1495" s="9" cm="1">
        <f t="array" ref="AO1495">_xlfn.IFS(AD1495 ="Unk", 1, AD1495 = "", 1, AD1495 &lt;&gt; "", 0)</f>
        <v>0</v>
      </c>
      <c r="AP1495" s="5">
        <v>17259.150000000001</v>
      </c>
      <c r="AQ1495" s="5">
        <v>13418.07</v>
      </c>
      <c r="AR1495" s="5">
        <v>0.22</v>
      </c>
      <c r="AS1495" s="5">
        <v>3601.73</v>
      </c>
      <c r="AT1495" s="5">
        <v>35398</v>
      </c>
      <c r="AU1495" s="5">
        <v>11494717</v>
      </c>
      <c r="AV1495" s="5">
        <v>10</v>
      </c>
      <c r="AW1495" s="5">
        <v>0</v>
      </c>
      <c r="AX1495" s="5">
        <v>0</v>
      </c>
      <c r="AY1495" s="5">
        <v>0</v>
      </c>
      <c r="AZ1495" s="9" cm="1">
        <f t="array" ref="AZ1495">_xlfn.IFS(AP1495 ="Unk", 0, AP1495 = "", 0,(AP1495-AQ1495)=0,1,(AP1495-AQ1495) &lt;&gt; 0, 0)</f>
        <v>0</v>
      </c>
      <c r="BA1495" s="9" cm="1">
        <f t="array" ref="BA1495">_xlfn.IFS(AP1495 ="Unk", 1, AP1495 = "", 1, AP1495 &lt;&gt; "", 0)</f>
        <v>0</v>
      </c>
    </row>
    <row r="1496" spans="1:53" x14ac:dyDescent="0.2">
      <c r="A1496">
        <v>6</v>
      </c>
      <c r="B1496" t="s">
        <v>5</v>
      </c>
      <c r="C1496">
        <v>1</v>
      </c>
      <c r="D1496">
        <v>20</v>
      </c>
      <c r="E1496">
        <v>9</v>
      </c>
      <c r="F1496" s="5">
        <v>19505.259999999998</v>
      </c>
      <c r="G1496" s="5">
        <v>14374.07</v>
      </c>
      <c r="H1496" s="5">
        <v>0.26</v>
      </c>
      <c r="I1496" s="5">
        <v>3600.38</v>
      </c>
      <c r="J1496" s="5">
        <v>20438</v>
      </c>
      <c r="K1496" s="5">
        <v>4075562</v>
      </c>
      <c r="L1496" s="5">
        <v>7</v>
      </c>
      <c r="M1496" s="5">
        <v>0</v>
      </c>
      <c r="N1496" s="5">
        <v>0</v>
      </c>
      <c r="O1496" s="5">
        <v>0</v>
      </c>
      <c r="P1496" s="9" cm="1">
        <f t="array" ref="P1496">_xlfn.IFS(F1496 ="Unk", 0, F1496 = "", 0,(F1496-G1496)=0,1,(F1496-G1496) &lt;&gt; 0, 0)</f>
        <v>0</v>
      </c>
      <c r="Q1496" s="9" cm="1">
        <f t="array" ref="Q1496">_xlfn.IFS(F1496 ="Unk", 1, F1496 = "", 1, F1496 &lt;&gt; "", 0)</f>
        <v>0</v>
      </c>
      <c r="R1496" s="5" t="s">
        <v>25</v>
      </c>
      <c r="S1496" s="5">
        <v>14636.21</v>
      </c>
      <c r="T1496" s="5">
        <v>100</v>
      </c>
      <c r="U1496" s="5">
        <v>3601.23</v>
      </c>
      <c r="V1496" s="5">
        <v>21206</v>
      </c>
      <c r="W1496" s="5">
        <v>5984735</v>
      </c>
      <c r="X1496" s="5">
        <v>0</v>
      </c>
      <c r="Y1496" s="5"/>
      <c r="Z1496" s="5"/>
      <c r="AA1496" s="5"/>
      <c r="AB1496" s="9" cm="1">
        <f t="array" ref="AB1496">_xlfn.IFS(R1496 ="Unk", 0, R1496 = "", 0,(R1496-S1496)=0,1,(R1496-S1496) &lt;&gt; 0, 0)</f>
        <v>0</v>
      </c>
      <c r="AC1496" s="9" cm="1">
        <f t="array" ref="AC1496">_xlfn.IFS(R1496 ="Unk", 1, R1496 = "", 1, R1496 &lt;&gt; "", 0)</f>
        <v>1</v>
      </c>
      <c r="AD1496" s="5">
        <v>25179.63</v>
      </c>
      <c r="AE1496" s="5">
        <v>15223.21</v>
      </c>
      <c r="AF1496" s="5">
        <v>0.4</v>
      </c>
      <c r="AG1496" s="5">
        <v>3600.75</v>
      </c>
      <c r="AH1496" s="5">
        <v>16043</v>
      </c>
      <c r="AI1496" s="5">
        <v>4028516</v>
      </c>
      <c r="AJ1496" s="5">
        <v>6</v>
      </c>
      <c r="AK1496" s="5">
        <v>0</v>
      </c>
      <c r="AL1496" s="5">
        <v>0</v>
      </c>
      <c r="AM1496" s="5">
        <v>0</v>
      </c>
      <c r="AN1496" s="9" cm="1">
        <f t="array" ref="AN1496">_xlfn.IFS(AD1496 ="Unk", 0, AD1496 = "", 0,(AD1496-AE1496)=0,1,(AD1496-AE1496) &lt;&gt; 0, 0)</f>
        <v>0</v>
      </c>
      <c r="AO1496" s="9" cm="1">
        <f t="array" ref="AO1496">_xlfn.IFS(AD1496 ="Unk", 1, AD1496 = "", 1, AD1496 &lt;&gt; "", 0)</f>
        <v>0</v>
      </c>
      <c r="AP1496" s="5" t="s">
        <v>25</v>
      </c>
      <c r="AQ1496" s="5">
        <v>15687.86</v>
      </c>
      <c r="AR1496" s="5">
        <v>100</v>
      </c>
      <c r="AS1496" s="5">
        <v>3600.66</v>
      </c>
      <c r="AT1496" s="5">
        <v>17652</v>
      </c>
      <c r="AU1496" s="5">
        <v>6919062</v>
      </c>
      <c r="AV1496" s="5">
        <v>0</v>
      </c>
      <c r="AW1496" s="5"/>
      <c r="AX1496" s="5"/>
      <c r="AY1496" s="5"/>
      <c r="AZ1496" s="9" cm="1">
        <f t="array" ref="AZ1496">_xlfn.IFS(AP1496 ="Unk", 0, AP1496 = "", 0,(AP1496-AQ1496)=0,1,(AP1496-AQ1496) &lt;&gt; 0, 0)</f>
        <v>0</v>
      </c>
      <c r="BA1496" s="9" cm="1">
        <f t="array" ref="BA1496">_xlfn.IFS(AP1496 ="Unk", 1, AP1496 = "", 1, AP1496 &lt;&gt; "", 0)</f>
        <v>1</v>
      </c>
    </row>
    <row r="1497" spans="1:53" x14ac:dyDescent="0.2">
      <c r="A1497">
        <v>6</v>
      </c>
      <c r="B1497" t="s">
        <v>5</v>
      </c>
      <c r="C1497">
        <v>1</v>
      </c>
      <c r="D1497">
        <v>25</v>
      </c>
      <c r="E1497">
        <v>9</v>
      </c>
      <c r="F1497" s="5">
        <v>17448.89</v>
      </c>
      <c r="G1497" s="5">
        <v>15349.46</v>
      </c>
      <c r="H1497" s="5">
        <v>0.12</v>
      </c>
      <c r="I1497" s="5">
        <v>3605.21</v>
      </c>
      <c r="J1497" s="5">
        <v>9016</v>
      </c>
      <c r="K1497" s="5">
        <v>3453495</v>
      </c>
      <c r="L1497" s="5">
        <v>6</v>
      </c>
      <c r="M1497" s="5">
        <v>0</v>
      </c>
      <c r="N1497" s="5">
        <v>0</v>
      </c>
      <c r="O1497" s="5">
        <v>0</v>
      </c>
      <c r="P1497" s="9" cm="1">
        <f t="array" ref="P1497">_xlfn.IFS(F1497 ="Unk", 0, F1497 = "", 0,(F1497-G1497)=0,1,(F1497-G1497) &lt;&gt; 0, 0)</f>
        <v>0</v>
      </c>
      <c r="Q1497" s="9" cm="1">
        <f t="array" ref="Q1497">_xlfn.IFS(F1497 ="Unk", 1, F1497 = "", 1, F1497 &lt;&gt; "", 0)</f>
        <v>0</v>
      </c>
      <c r="R1497" s="5">
        <v>19733.419999999998</v>
      </c>
      <c r="S1497" s="5">
        <v>15940.34</v>
      </c>
      <c r="T1497" s="5">
        <v>0.19</v>
      </c>
      <c r="U1497" s="5">
        <v>3601.01</v>
      </c>
      <c r="V1497" s="5">
        <v>7087</v>
      </c>
      <c r="W1497" s="5">
        <v>2624068</v>
      </c>
      <c r="X1497" s="5">
        <v>3</v>
      </c>
      <c r="Y1497" s="5">
        <v>0</v>
      </c>
      <c r="Z1497" s="5">
        <v>0</v>
      </c>
      <c r="AA1497" s="5">
        <v>0</v>
      </c>
      <c r="AB1497" s="9" cm="1">
        <f t="array" ref="AB1497">_xlfn.IFS(R1497 ="Unk", 0, R1497 = "", 0,(R1497-S1497)=0,1,(R1497-S1497) &lt;&gt; 0, 0)</f>
        <v>0</v>
      </c>
      <c r="AC1497" s="9" cm="1">
        <f t="array" ref="AC1497">_xlfn.IFS(R1497 ="Unk", 1, R1497 = "", 1, R1497 &lt;&gt; "", 0)</f>
        <v>0</v>
      </c>
      <c r="AD1497" s="5">
        <v>23561.4</v>
      </c>
      <c r="AE1497" s="5">
        <v>16655.91</v>
      </c>
      <c r="AF1497" s="5">
        <v>0.28999999999999998</v>
      </c>
      <c r="AG1497" s="5">
        <v>3601.56</v>
      </c>
      <c r="AH1497" s="5">
        <v>11260</v>
      </c>
      <c r="AI1497" s="5">
        <v>3739668</v>
      </c>
      <c r="AJ1497" s="5">
        <v>2</v>
      </c>
      <c r="AK1497" s="5">
        <v>0</v>
      </c>
      <c r="AL1497" s="5">
        <v>0</v>
      </c>
      <c r="AM1497" s="5">
        <v>0</v>
      </c>
      <c r="AN1497" s="9" cm="1">
        <f t="array" ref="AN1497">_xlfn.IFS(AD1497 ="Unk", 0, AD1497 = "", 0,(AD1497-AE1497)=0,1,(AD1497-AE1497) &lt;&gt; 0, 0)</f>
        <v>0</v>
      </c>
      <c r="AO1497" s="9" cm="1">
        <f t="array" ref="AO1497">_xlfn.IFS(AD1497 ="Unk", 1, AD1497 = "", 1, AD1497 &lt;&gt; "", 0)</f>
        <v>0</v>
      </c>
      <c r="AP1497" s="5">
        <v>27468.43</v>
      </c>
      <c r="AQ1497" s="5">
        <v>17169.419999999998</v>
      </c>
      <c r="AR1497" s="5">
        <v>0.37</v>
      </c>
      <c r="AS1497" s="5">
        <v>3610.84</v>
      </c>
      <c r="AT1497" s="5">
        <v>8717</v>
      </c>
      <c r="AU1497" s="5">
        <v>3531415</v>
      </c>
      <c r="AV1497" s="5">
        <v>2</v>
      </c>
      <c r="AW1497" s="5">
        <v>0</v>
      </c>
      <c r="AX1497" s="5">
        <v>0</v>
      </c>
      <c r="AY1497" s="5">
        <v>0</v>
      </c>
      <c r="AZ1497" s="9" cm="1">
        <f t="array" ref="AZ1497">_xlfn.IFS(AP1497 ="Unk", 0, AP1497 = "", 0,(AP1497-AQ1497)=0,1,(AP1497-AQ1497) &lt;&gt; 0, 0)</f>
        <v>0</v>
      </c>
      <c r="BA1497" s="9" cm="1">
        <f t="array" ref="BA1497">_xlfn.IFS(AP1497 ="Unk", 1, AP1497 = "", 1, AP1497 &lt;&gt; "", 0)</f>
        <v>0</v>
      </c>
    </row>
    <row r="1498" spans="1:53" x14ac:dyDescent="0.2">
      <c r="A1498">
        <v>6</v>
      </c>
      <c r="B1498" t="s">
        <v>5</v>
      </c>
      <c r="C1498">
        <v>1</v>
      </c>
      <c r="D1498">
        <v>30</v>
      </c>
      <c r="E1498">
        <v>9</v>
      </c>
      <c r="F1498" s="5" t="s">
        <v>25</v>
      </c>
      <c r="G1498" s="5">
        <v>22600.49</v>
      </c>
      <c r="H1498" s="5">
        <v>100</v>
      </c>
      <c r="I1498" s="5">
        <v>3600.25</v>
      </c>
      <c r="J1498" s="5">
        <v>2689</v>
      </c>
      <c r="K1498" s="5">
        <v>1677532</v>
      </c>
      <c r="L1498" s="5">
        <v>0</v>
      </c>
      <c r="M1498" s="5"/>
      <c r="N1498" s="5"/>
      <c r="O1498" s="5"/>
      <c r="P1498" s="9" cm="1">
        <f t="array" ref="P1498">_xlfn.IFS(F1498 ="Unk", 0, F1498 = "", 0,(F1498-G1498)=0,1,(F1498-G1498) &lt;&gt; 0, 0)</f>
        <v>0</v>
      </c>
      <c r="Q1498" s="9" cm="1">
        <f t="array" ref="Q1498">_xlfn.IFS(F1498 ="Unk", 1, F1498 = "", 1, F1498 &lt;&gt; "", 0)</f>
        <v>1</v>
      </c>
      <c r="R1498" s="5" t="s">
        <v>25</v>
      </c>
      <c r="S1498" s="5">
        <v>22833.94</v>
      </c>
      <c r="T1498" s="5">
        <v>100</v>
      </c>
      <c r="U1498" s="5">
        <v>3600.82</v>
      </c>
      <c r="V1498" s="5">
        <v>1669</v>
      </c>
      <c r="W1498" s="5">
        <v>1404406</v>
      </c>
      <c r="X1498" s="5">
        <v>0</v>
      </c>
      <c r="Y1498" s="5"/>
      <c r="Z1498" s="5"/>
      <c r="AA1498" s="5"/>
      <c r="AB1498" s="9" cm="1">
        <f t="array" ref="AB1498">_xlfn.IFS(R1498 ="Unk", 0, R1498 = "", 0,(R1498-S1498)=0,1,(R1498-S1498) &lt;&gt; 0, 0)</f>
        <v>0</v>
      </c>
      <c r="AC1498" s="9" cm="1">
        <f t="array" ref="AC1498">_xlfn.IFS(R1498 ="Unk", 1, R1498 = "", 1, R1498 &lt;&gt; "", 0)</f>
        <v>1</v>
      </c>
      <c r="AD1498" s="5">
        <v>35085.300000000003</v>
      </c>
      <c r="AE1498" s="5">
        <v>23176.65</v>
      </c>
      <c r="AF1498" s="5">
        <v>0.34</v>
      </c>
      <c r="AG1498" s="5">
        <v>3604.22</v>
      </c>
      <c r="AH1498" s="5">
        <v>3603</v>
      </c>
      <c r="AI1498" s="5">
        <v>1959109</v>
      </c>
      <c r="AJ1498" s="5">
        <v>1</v>
      </c>
      <c r="AK1498" s="5">
        <v>0</v>
      </c>
      <c r="AL1498" s="5">
        <v>0</v>
      </c>
      <c r="AM1498" s="5">
        <v>0</v>
      </c>
      <c r="AN1498" s="9" cm="1">
        <f t="array" ref="AN1498">_xlfn.IFS(AD1498 ="Unk", 0, AD1498 = "", 0,(AD1498-AE1498)=0,1,(AD1498-AE1498) &lt;&gt; 0, 0)</f>
        <v>0</v>
      </c>
      <c r="AO1498" s="9" cm="1">
        <f t="array" ref="AO1498">_xlfn.IFS(AD1498 ="Unk", 1, AD1498 = "", 1, AD1498 &lt;&gt; "", 0)</f>
        <v>0</v>
      </c>
      <c r="AP1498" s="5" t="s">
        <v>25</v>
      </c>
      <c r="AQ1498" s="5">
        <v>23754.71</v>
      </c>
      <c r="AR1498" s="5">
        <v>100</v>
      </c>
      <c r="AS1498" s="5">
        <v>3601.51</v>
      </c>
      <c r="AT1498" s="5">
        <v>3941</v>
      </c>
      <c r="AU1498" s="5">
        <v>2738918</v>
      </c>
      <c r="AV1498" s="5">
        <v>0</v>
      </c>
      <c r="AW1498" s="5"/>
      <c r="AX1498" s="5"/>
      <c r="AY1498" s="5"/>
      <c r="AZ1498" s="9" cm="1">
        <f t="array" ref="AZ1498">_xlfn.IFS(AP1498 ="Unk", 0, AP1498 = "", 0,(AP1498-AQ1498)=0,1,(AP1498-AQ1498) &lt;&gt; 0, 0)</f>
        <v>0</v>
      </c>
      <c r="BA1498" s="9" cm="1">
        <f t="array" ref="BA1498">_xlfn.IFS(AP1498 ="Unk", 1, AP1498 = "", 1, AP1498 &lt;&gt; "", 0)</f>
        <v>1</v>
      </c>
    </row>
    <row r="1499" spans="1:53" x14ac:dyDescent="0.2">
      <c r="A1499">
        <v>6</v>
      </c>
      <c r="B1499" t="s">
        <v>5</v>
      </c>
      <c r="C1499">
        <v>2</v>
      </c>
      <c r="D1499">
        <v>5</v>
      </c>
      <c r="E1499">
        <v>9</v>
      </c>
      <c r="F1499" s="5">
        <v>6202.65</v>
      </c>
      <c r="G1499" s="5">
        <v>6202.65</v>
      </c>
      <c r="H1499" s="5">
        <v>0</v>
      </c>
      <c r="I1499" s="5">
        <v>6.06</v>
      </c>
      <c r="J1499" s="5">
        <v>3087</v>
      </c>
      <c r="K1499" s="5">
        <v>78499</v>
      </c>
      <c r="L1499" s="5">
        <v>10</v>
      </c>
      <c r="M1499" s="5">
        <v>0</v>
      </c>
      <c r="N1499" s="5">
        <v>0</v>
      </c>
      <c r="O1499" s="5">
        <v>0</v>
      </c>
      <c r="P1499" s="9" cm="1">
        <f t="array" ref="P1499">_xlfn.IFS(F1499 ="Unk", 0, F1499 = "", 0,(F1499-G1499)=0,1,(F1499-G1499) &lt;&gt; 0, 0)</f>
        <v>1</v>
      </c>
      <c r="Q1499" s="9" cm="1">
        <f t="array" ref="Q1499">_xlfn.IFS(F1499 ="Unk", 1, F1499 = "", 1, F1499 &lt;&gt; "", 0)</f>
        <v>0</v>
      </c>
      <c r="R1499" s="5">
        <v>7174.59</v>
      </c>
      <c r="S1499" s="5">
        <v>7174.24</v>
      </c>
      <c r="T1499" s="5">
        <v>0</v>
      </c>
      <c r="U1499" s="5">
        <v>0.16</v>
      </c>
      <c r="V1499" s="5">
        <v>1</v>
      </c>
      <c r="W1499" s="5">
        <v>711</v>
      </c>
      <c r="X1499" s="5">
        <v>7</v>
      </c>
      <c r="Y1499" s="5">
        <v>0</v>
      </c>
      <c r="Z1499" s="5">
        <v>0</v>
      </c>
      <c r="AA1499" s="5">
        <v>0</v>
      </c>
      <c r="AB1499" s="9" cm="1">
        <f t="array" ref="AB1499">_xlfn.IFS(R1499 ="Unk", 0, R1499 = "", 0,(R1499-S1499)=0,1,(R1499-S1499) &lt;&gt; 0, 0)</f>
        <v>0</v>
      </c>
      <c r="AC1499" s="9" cm="1">
        <f t="array" ref="AC1499">_xlfn.IFS(R1499 ="Unk", 1, R1499 = "", 1, R1499 &lt;&gt; "", 0)</f>
        <v>0</v>
      </c>
      <c r="AD1499" s="5">
        <v>8132.04</v>
      </c>
      <c r="AE1499" s="5">
        <v>8132.04</v>
      </c>
      <c r="AF1499" s="5">
        <v>0</v>
      </c>
      <c r="AG1499" s="5">
        <v>0.09</v>
      </c>
      <c r="AH1499" s="5">
        <v>1</v>
      </c>
      <c r="AI1499" s="5">
        <v>288</v>
      </c>
      <c r="AJ1499" s="5">
        <v>6</v>
      </c>
      <c r="AK1499" s="5">
        <v>0</v>
      </c>
      <c r="AL1499" s="5">
        <v>0</v>
      </c>
      <c r="AM1499" s="5">
        <v>0</v>
      </c>
      <c r="AN1499" s="9" cm="1">
        <f t="array" ref="AN1499">_xlfn.IFS(AD1499 ="Unk", 0, AD1499 = "", 0,(AD1499-AE1499)=0,1,(AD1499-AE1499) &lt;&gt; 0, 0)</f>
        <v>1</v>
      </c>
      <c r="AO1499" s="9" cm="1">
        <f t="array" ref="AO1499">_xlfn.IFS(AD1499 ="Unk", 1, AD1499 = "", 1, AD1499 &lt;&gt; "", 0)</f>
        <v>0</v>
      </c>
      <c r="AP1499" s="5"/>
      <c r="AQ1499" s="5"/>
      <c r="AR1499" s="5">
        <v>100</v>
      </c>
      <c r="AS1499" s="5"/>
      <c r="AT1499" s="5"/>
      <c r="AU1499" s="5"/>
      <c r="AV1499" s="5"/>
      <c r="AW1499" s="5"/>
      <c r="AX1499" s="5"/>
      <c r="AY1499" s="5"/>
      <c r="AZ1499" s="9" cm="1">
        <f t="array" ref="AZ1499">_xlfn.IFS(AP1499 ="Unk", 0, AP1499 = "", 0,(AP1499-AQ1499)=0,1,(AP1499-AQ1499) &lt;&gt; 0, 0)</f>
        <v>0</v>
      </c>
      <c r="BA1499" s="9" cm="1">
        <f t="array" ref="BA1499">_xlfn.IFS(AP1499 ="Unk", 1, AP1499 = "", 1, AP1499 &lt;&gt; "", 0)</f>
        <v>1</v>
      </c>
    </row>
    <row r="1500" spans="1:53" x14ac:dyDescent="0.2">
      <c r="A1500">
        <v>6</v>
      </c>
      <c r="B1500" t="s">
        <v>5</v>
      </c>
      <c r="C1500">
        <v>2</v>
      </c>
      <c r="D1500">
        <v>10</v>
      </c>
      <c r="E1500">
        <v>9</v>
      </c>
      <c r="F1500" s="5">
        <v>10265.25</v>
      </c>
      <c r="G1500" s="5">
        <v>10071.59</v>
      </c>
      <c r="H1500" s="5">
        <v>0.02</v>
      </c>
      <c r="I1500" s="5">
        <v>3600.03</v>
      </c>
      <c r="J1500" s="5">
        <v>202432</v>
      </c>
      <c r="K1500" s="5">
        <v>26738773</v>
      </c>
      <c r="L1500" s="5">
        <v>10</v>
      </c>
      <c r="M1500" s="5">
        <v>0</v>
      </c>
      <c r="N1500" s="5">
        <v>0</v>
      </c>
      <c r="O1500" s="5">
        <v>0</v>
      </c>
      <c r="P1500" s="9" cm="1">
        <f t="array" ref="P1500">_xlfn.IFS(F1500 ="Unk", 0, F1500 = "", 0,(F1500-G1500)=0,1,(F1500-G1500) &lt;&gt; 0, 0)</f>
        <v>0</v>
      </c>
      <c r="Q1500" s="9" cm="1">
        <f t="array" ref="Q1500">_xlfn.IFS(F1500 ="Unk", 1, F1500 = "", 1, F1500 &lt;&gt; "", 0)</f>
        <v>0</v>
      </c>
      <c r="R1500" s="5">
        <v>12001.06</v>
      </c>
      <c r="S1500" s="5">
        <v>11353.64</v>
      </c>
      <c r="T1500" s="5">
        <v>0.05</v>
      </c>
      <c r="U1500" s="5">
        <v>3600.18</v>
      </c>
      <c r="V1500" s="5">
        <v>162129</v>
      </c>
      <c r="W1500" s="5">
        <v>26951305</v>
      </c>
      <c r="X1500" s="5">
        <v>10</v>
      </c>
      <c r="Y1500" s="5">
        <v>0</v>
      </c>
      <c r="Z1500" s="5">
        <v>0</v>
      </c>
      <c r="AA1500" s="5">
        <v>0</v>
      </c>
      <c r="AB1500" s="9" cm="1">
        <f t="array" ref="AB1500">_xlfn.IFS(R1500 ="Unk", 0, R1500 = "", 0,(R1500-S1500)=0,1,(R1500-S1500) &lt;&gt; 0, 0)</f>
        <v>0</v>
      </c>
      <c r="AC1500" s="9" cm="1">
        <f t="array" ref="AC1500">_xlfn.IFS(R1500 ="Unk", 1, R1500 = "", 1, R1500 &lt;&gt; "", 0)</f>
        <v>0</v>
      </c>
      <c r="AD1500" s="5">
        <v>13744.97</v>
      </c>
      <c r="AE1500" s="5">
        <v>13322.5</v>
      </c>
      <c r="AF1500" s="5">
        <v>0.03</v>
      </c>
      <c r="AG1500" s="5">
        <v>3600.32</v>
      </c>
      <c r="AH1500" s="5">
        <v>204572</v>
      </c>
      <c r="AI1500" s="5">
        <v>27229943</v>
      </c>
      <c r="AJ1500" s="5">
        <v>10</v>
      </c>
      <c r="AK1500" s="5">
        <v>0</v>
      </c>
      <c r="AL1500" s="5">
        <v>0</v>
      </c>
      <c r="AM1500" s="5">
        <v>0</v>
      </c>
      <c r="AN1500" s="9" cm="1">
        <f t="array" ref="AN1500">_xlfn.IFS(AD1500 ="Unk", 0, AD1500 = "", 0,(AD1500-AE1500)=0,1,(AD1500-AE1500) &lt;&gt; 0, 0)</f>
        <v>0</v>
      </c>
      <c r="AO1500" s="9" cm="1">
        <f t="array" ref="AO1500">_xlfn.IFS(AD1500 ="Unk", 1, AD1500 = "", 1, AD1500 &lt;&gt; "", 0)</f>
        <v>0</v>
      </c>
      <c r="AP1500" s="5">
        <v>16259.36</v>
      </c>
      <c r="AQ1500" s="5">
        <v>16259.36</v>
      </c>
      <c r="AR1500" s="5">
        <v>0</v>
      </c>
      <c r="AS1500" s="5">
        <v>616.17999999999995</v>
      </c>
      <c r="AT1500" s="5">
        <v>72895</v>
      </c>
      <c r="AU1500" s="5">
        <v>5981429</v>
      </c>
      <c r="AV1500" s="5">
        <v>10</v>
      </c>
      <c r="AW1500" s="5">
        <v>0</v>
      </c>
      <c r="AX1500" s="5">
        <v>0</v>
      </c>
      <c r="AY1500" s="5">
        <v>0</v>
      </c>
      <c r="AZ1500" s="9" cm="1">
        <f t="array" ref="AZ1500">_xlfn.IFS(AP1500 ="Unk", 0, AP1500 = "", 0,(AP1500-AQ1500)=0,1,(AP1500-AQ1500) &lt;&gt; 0, 0)</f>
        <v>1</v>
      </c>
      <c r="BA1500" s="9" cm="1">
        <f t="array" ref="BA1500">_xlfn.IFS(AP1500 ="Unk", 1, AP1500 = "", 1, AP1500 &lt;&gt; "", 0)</f>
        <v>0</v>
      </c>
    </row>
    <row r="1501" spans="1:53" x14ac:dyDescent="0.2">
      <c r="A1501">
        <v>6</v>
      </c>
      <c r="B1501" t="s">
        <v>5</v>
      </c>
      <c r="C1501">
        <v>2</v>
      </c>
      <c r="D1501">
        <v>15</v>
      </c>
      <c r="E1501">
        <v>9</v>
      </c>
      <c r="F1501" s="5">
        <v>12826.37</v>
      </c>
      <c r="G1501" s="5">
        <v>12418.84</v>
      </c>
      <c r="H1501" s="5">
        <v>0.03</v>
      </c>
      <c r="I1501" s="5">
        <v>3600.33</v>
      </c>
      <c r="J1501" s="5">
        <v>25252</v>
      </c>
      <c r="K1501" s="5">
        <v>8155585</v>
      </c>
      <c r="L1501" s="5">
        <v>10</v>
      </c>
      <c r="M1501" s="5">
        <v>0</v>
      </c>
      <c r="N1501" s="5">
        <v>0</v>
      </c>
      <c r="O1501" s="5">
        <v>0</v>
      </c>
      <c r="P1501" s="9" cm="1">
        <f t="array" ref="P1501">_xlfn.IFS(F1501 ="Unk", 0, F1501 = "", 0,(F1501-G1501)=0,1,(F1501-G1501) &lt;&gt; 0, 0)</f>
        <v>0</v>
      </c>
      <c r="Q1501" s="9" cm="1">
        <f t="array" ref="Q1501">_xlfn.IFS(F1501 ="Unk", 1, F1501 = "", 1, F1501 &lt;&gt; "", 0)</f>
        <v>0</v>
      </c>
      <c r="R1501" s="5">
        <v>14773.67</v>
      </c>
      <c r="S1501" s="5">
        <v>12663.99</v>
      </c>
      <c r="T1501" s="5">
        <v>0.14000000000000001</v>
      </c>
      <c r="U1501" s="5">
        <v>3600.84</v>
      </c>
      <c r="V1501" s="5">
        <v>34986</v>
      </c>
      <c r="W1501" s="5">
        <v>10248187</v>
      </c>
      <c r="X1501" s="5">
        <v>10</v>
      </c>
      <c r="Y1501" s="5">
        <v>0</v>
      </c>
      <c r="Z1501" s="5">
        <v>0</v>
      </c>
      <c r="AA1501" s="5">
        <v>0</v>
      </c>
      <c r="AB1501" s="9" cm="1">
        <f t="array" ref="AB1501">_xlfn.IFS(R1501 ="Unk", 0, R1501 = "", 0,(R1501-S1501)=0,1,(R1501-S1501) &lt;&gt; 0, 0)</f>
        <v>0</v>
      </c>
      <c r="AC1501" s="9" cm="1">
        <f t="array" ref="AC1501">_xlfn.IFS(R1501 ="Unk", 1, R1501 = "", 1, R1501 &lt;&gt; "", 0)</f>
        <v>0</v>
      </c>
      <c r="AD1501" s="5">
        <v>15662.93</v>
      </c>
      <c r="AE1501" s="5">
        <v>13052.71</v>
      </c>
      <c r="AF1501" s="5">
        <v>0.17</v>
      </c>
      <c r="AG1501" s="5">
        <v>3600.64</v>
      </c>
      <c r="AH1501" s="5">
        <v>26993</v>
      </c>
      <c r="AI1501" s="5">
        <v>9589917</v>
      </c>
      <c r="AJ1501" s="5">
        <v>10</v>
      </c>
      <c r="AK1501" s="5">
        <v>0</v>
      </c>
      <c r="AL1501" s="5">
        <v>0</v>
      </c>
      <c r="AM1501" s="5">
        <v>0</v>
      </c>
      <c r="AN1501" s="9" cm="1">
        <f t="array" ref="AN1501">_xlfn.IFS(AD1501 ="Unk", 0, AD1501 = "", 0,(AD1501-AE1501)=0,1,(AD1501-AE1501) &lt;&gt; 0, 0)</f>
        <v>0</v>
      </c>
      <c r="AO1501" s="9" cm="1">
        <f t="array" ref="AO1501">_xlfn.IFS(AD1501 ="Unk", 1, AD1501 = "", 1, AD1501 &lt;&gt; "", 0)</f>
        <v>0</v>
      </c>
      <c r="AP1501" s="5">
        <v>16706.71</v>
      </c>
      <c r="AQ1501" s="5">
        <v>14183.16</v>
      </c>
      <c r="AR1501" s="5">
        <v>0.15</v>
      </c>
      <c r="AS1501" s="5">
        <v>3600.82</v>
      </c>
      <c r="AT1501" s="5">
        <v>31270</v>
      </c>
      <c r="AU1501" s="5">
        <v>11226123</v>
      </c>
      <c r="AV1501" s="5">
        <v>10</v>
      </c>
      <c r="AW1501" s="5">
        <v>0</v>
      </c>
      <c r="AX1501" s="5">
        <v>0</v>
      </c>
      <c r="AY1501" s="5">
        <v>0</v>
      </c>
      <c r="AZ1501" s="9" cm="1">
        <f t="array" ref="AZ1501">_xlfn.IFS(AP1501 ="Unk", 0, AP1501 = "", 0,(AP1501-AQ1501)=0,1,(AP1501-AQ1501) &lt;&gt; 0, 0)</f>
        <v>0</v>
      </c>
      <c r="BA1501" s="9" cm="1">
        <f t="array" ref="BA1501">_xlfn.IFS(AP1501 ="Unk", 1, AP1501 = "", 1, AP1501 &lt;&gt; "", 0)</f>
        <v>0</v>
      </c>
    </row>
    <row r="1502" spans="1:53" x14ac:dyDescent="0.2">
      <c r="A1502">
        <v>6</v>
      </c>
      <c r="B1502" t="s">
        <v>5</v>
      </c>
      <c r="C1502">
        <v>2</v>
      </c>
      <c r="D1502">
        <v>20</v>
      </c>
      <c r="E1502">
        <v>9</v>
      </c>
      <c r="F1502" s="5">
        <v>15266.13</v>
      </c>
      <c r="G1502" s="5">
        <v>14639.27</v>
      </c>
      <c r="H1502" s="5">
        <v>0.04</v>
      </c>
      <c r="I1502" s="5">
        <v>3600.82</v>
      </c>
      <c r="J1502" s="5">
        <v>15145</v>
      </c>
      <c r="K1502" s="5">
        <v>5186265</v>
      </c>
      <c r="L1502" s="5">
        <v>10</v>
      </c>
      <c r="M1502" s="5">
        <v>0</v>
      </c>
      <c r="N1502" s="5">
        <v>0</v>
      </c>
      <c r="O1502" s="5">
        <v>0</v>
      </c>
      <c r="P1502" s="9" cm="1">
        <f t="array" ref="P1502">_xlfn.IFS(F1502 ="Unk", 0, F1502 = "", 0,(F1502-G1502)=0,1,(F1502-G1502) &lt;&gt; 0, 0)</f>
        <v>0</v>
      </c>
      <c r="Q1502" s="9" cm="1">
        <f t="array" ref="Q1502">_xlfn.IFS(F1502 ="Unk", 1, F1502 = "", 1, F1502 &lt;&gt; "", 0)</f>
        <v>0</v>
      </c>
      <c r="R1502" s="5">
        <v>17243.52</v>
      </c>
      <c r="S1502" s="5">
        <v>14716.66</v>
      </c>
      <c r="T1502" s="5">
        <v>0.15</v>
      </c>
      <c r="U1502" s="5">
        <v>3601.05</v>
      </c>
      <c r="V1502" s="5">
        <v>11228</v>
      </c>
      <c r="W1502" s="5">
        <v>4307748</v>
      </c>
      <c r="X1502" s="5">
        <v>4</v>
      </c>
      <c r="Y1502" s="5">
        <v>0</v>
      </c>
      <c r="Z1502" s="5">
        <v>0</v>
      </c>
      <c r="AA1502" s="5">
        <v>0</v>
      </c>
      <c r="AB1502" s="9" cm="1">
        <f t="array" ref="AB1502">_xlfn.IFS(R1502 ="Unk", 0, R1502 = "", 0,(R1502-S1502)=0,1,(R1502-S1502) &lt;&gt; 0, 0)</f>
        <v>0</v>
      </c>
      <c r="AC1502" s="9" cm="1">
        <f t="array" ref="AC1502">_xlfn.IFS(R1502 ="Unk", 1, R1502 = "", 1, R1502 &lt;&gt; "", 0)</f>
        <v>0</v>
      </c>
      <c r="AD1502" s="5">
        <v>19460.189999999999</v>
      </c>
      <c r="AE1502" s="5">
        <v>14912.32</v>
      </c>
      <c r="AF1502" s="5">
        <v>0.23</v>
      </c>
      <c r="AG1502" s="5">
        <v>3601.29</v>
      </c>
      <c r="AH1502" s="5">
        <v>17742</v>
      </c>
      <c r="AI1502" s="5">
        <v>6181733</v>
      </c>
      <c r="AJ1502" s="5">
        <v>6</v>
      </c>
      <c r="AK1502" s="5">
        <v>0</v>
      </c>
      <c r="AL1502" s="5">
        <v>0</v>
      </c>
      <c r="AM1502" s="5">
        <v>0</v>
      </c>
      <c r="AN1502" s="9" cm="1">
        <f t="array" ref="AN1502">_xlfn.IFS(AD1502 ="Unk", 0, AD1502 = "", 0,(AD1502-AE1502)=0,1,(AD1502-AE1502) &lt;&gt; 0, 0)</f>
        <v>0</v>
      </c>
      <c r="AO1502" s="9" cm="1">
        <f t="array" ref="AO1502">_xlfn.IFS(AD1502 ="Unk", 1, AD1502 = "", 1, AD1502 &lt;&gt; "", 0)</f>
        <v>0</v>
      </c>
      <c r="AP1502" s="5">
        <v>19094.82</v>
      </c>
      <c r="AQ1502" s="5">
        <v>15224.16</v>
      </c>
      <c r="AR1502" s="5">
        <v>0.2</v>
      </c>
      <c r="AS1502" s="5">
        <v>3602.15</v>
      </c>
      <c r="AT1502" s="5">
        <v>16160</v>
      </c>
      <c r="AU1502" s="5">
        <v>7182909</v>
      </c>
      <c r="AV1502" s="5">
        <v>9</v>
      </c>
      <c r="AW1502" s="5">
        <v>0</v>
      </c>
      <c r="AX1502" s="5">
        <v>0</v>
      </c>
      <c r="AY1502" s="5">
        <v>0</v>
      </c>
      <c r="AZ1502" s="9" cm="1">
        <f t="array" ref="AZ1502">_xlfn.IFS(AP1502 ="Unk", 0, AP1502 = "", 0,(AP1502-AQ1502)=0,1,(AP1502-AQ1502) &lt;&gt; 0, 0)</f>
        <v>0</v>
      </c>
      <c r="BA1502" s="9" cm="1">
        <f t="array" ref="BA1502">_xlfn.IFS(AP1502 ="Unk", 1, AP1502 = "", 1, AP1502 &lt;&gt; "", 0)</f>
        <v>0</v>
      </c>
    </row>
    <row r="1503" spans="1:53" x14ac:dyDescent="0.2">
      <c r="A1503">
        <v>6</v>
      </c>
      <c r="B1503" t="s">
        <v>5</v>
      </c>
      <c r="C1503">
        <v>2</v>
      </c>
      <c r="D1503">
        <v>25</v>
      </c>
      <c r="E1503">
        <v>9</v>
      </c>
      <c r="F1503" s="5">
        <v>22839.68</v>
      </c>
      <c r="G1503" s="5">
        <v>16251.88</v>
      </c>
      <c r="H1503" s="5">
        <v>0.28999999999999998</v>
      </c>
      <c r="I1503" s="5">
        <v>3609.8</v>
      </c>
      <c r="J1503" s="5">
        <v>8124</v>
      </c>
      <c r="K1503" s="5">
        <v>3163043</v>
      </c>
      <c r="L1503" s="5">
        <v>6</v>
      </c>
      <c r="M1503" s="5">
        <v>0</v>
      </c>
      <c r="N1503" s="5">
        <v>0</v>
      </c>
      <c r="O1503" s="5">
        <v>0</v>
      </c>
      <c r="P1503" s="9" cm="1">
        <f t="array" ref="P1503">_xlfn.IFS(F1503 ="Unk", 0, F1503 = "", 0,(F1503-G1503)=0,1,(F1503-G1503) &lt;&gt; 0, 0)</f>
        <v>0</v>
      </c>
      <c r="Q1503" s="9" cm="1">
        <f t="array" ref="Q1503">_xlfn.IFS(F1503 ="Unk", 1, F1503 = "", 1, F1503 &lt;&gt; "", 0)</f>
        <v>0</v>
      </c>
      <c r="R1503" s="5" t="s">
        <v>25</v>
      </c>
      <c r="S1503" s="5">
        <v>16340.38</v>
      </c>
      <c r="T1503" s="5">
        <v>100</v>
      </c>
      <c r="U1503" s="5">
        <v>3615.5</v>
      </c>
      <c r="V1503" s="5">
        <v>15496</v>
      </c>
      <c r="W1503" s="5">
        <v>4429390</v>
      </c>
      <c r="X1503" s="5">
        <v>0</v>
      </c>
      <c r="Y1503" s="5"/>
      <c r="Z1503" s="5"/>
      <c r="AA1503" s="5"/>
      <c r="AB1503" s="9" cm="1">
        <f t="array" ref="AB1503">_xlfn.IFS(R1503 ="Unk", 0, R1503 = "", 0,(R1503-S1503)=0,1,(R1503-S1503) &lt;&gt; 0, 0)</f>
        <v>0</v>
      </c>
      <c r="AC1503" s="9" cm="1">
        <f t="array" ref="AC1503">_xlfn.IFS(R1503 ="Unk", 1, R1503 = "", 1, R1503 &lt;&gt; "", 0)</f>
        <v>1</v>
      </c>
      <c r="AD1503" s="5">
        <v>28299.95</v>
      </c>
      <c r="AE1503" s="5">
        <v>16673.45</v>
      </c>
      <c r="AF1503" s="5">
        <v>0.41</v>
      </c>
      <c r="AG1503" s="5">
        <v>3609.41</v>
      </c>
      <c r="AH1503" s="5">
        <v>10578</v>
      </c>
      <c r="AI1503" s="5">
        <v>3360833</v>
      </c>
      <c r="AJ1503" s="5">
        <v>2</v>
      </c>
      <c r="AK1503" s="5">
        <v>0</v>
      </c>
      <c r="AL1503" s="5">
        <v>0</v>
      </c>
      <c r="AM1503" s="5">
        <v>0</v>
      </c>
      <c r="AN1503" s="9" cm="1">
        <f t="array" ref="AN1503">_xlfn.IFS(AD1503 ="Unk", 0, AD1503 = "", 0,(AD1503-AE1503)=0,1,(AD1503-AE1503) &lt;&gt; 0, 0)</f>
        <v>0</v>
      </c>
      <c r="AO1503" s="9" cm="1">
        <f t="array" ref="AO1503">_xlfn.IFS(AD1503 ="Unk", 1, AD1503 = "", 1, AD1503 &lt;&gt; "", 0)</f>
        <v>0</v>
      </c>
      <c r="AP1503" s="5">
        <v>30980.13</v>
      </c>
      <c r="AQ1503" s="5">
        <v>16918.71</v>
      </c>
      <c r="AR1503" s="5">
        <v>0.45</v>
      </c>
      <c r="AS1503" s="5">
        <v>3600.44</v>
      </c>
      <c r="AT1503" s="5">
        <v>10206</v>
      </c>
      <c r="AU1503" s="5">
        <v>3422904</v>
      </c>
      <c r="AV1503" s="5">
        <v>1</v>
      </c>
      <c r="AW1503" s="5">
        <v>0</v>
      </c>
      <c r="AX1503" s="5">
        <v>0</v>
      </c>
      <c r="AY1503" s="5">
        <v>0</v>
      </c>
      <c r="AZ1503" s="9" cm="1">
        <f t="array" ref="AZ1503">_xlfn.IFS(AP1503 ="Unk", 0, AP1503 = "", 0,(AP1503-AQ1503)=0,1,(AP1503-AQ1503) &lt;&gt; 0, 0)</f>
        <v>0</v>
      </c>
      <c r="BA1503" s="9" cm="1">
        <f t="array" ref="BA1503">_xlfn.IFS(AP1503 ="Unk", 1, AP1503 = "", 1, AP1503 &lt;&gt; "", 0)</f>
        <v>0</v>
      </c>
    </row>
    <row r="1504" spans="1:53" x14ac:dyDescent="0.2">
      <c r="A1504">
        <v>6</v>
      </c>
      <c r="B1504" t="s">
        <v>5</v>
      </c>
      <c r="C1504">
        <v>2</v>
      </c>
      <c r="D1504">
        <v>30</v>
      </c>
      <c r="E1504">
        <v>9</v>
      </c>
      <c r="F1504" s="5" t="s">
        <v>25</v>
      </c>
      <c r="G1504" s="5">
        <v>20060.09</v>
      </c>
      <c r="H1504" s="5">
        <v>100</v>
      </c>
      <c r="I1504" s="5">
        <v>3600.55</v>
      </c>
      <c r="J1504" s="5">
        <v>5598</v>
      </c>
      <c r="K1504" s="5">
        <v>3220738</v>
      </c>
      <c r="L1504" s="5">
        <v>0</v>
      </c>
      <c r="M1504" s="5"/>
      <c r="N1504" s="5"/>
      <c r="O1504" s="5"/>
      <c r="P1504" s="9" cm="1">
        <f t="array" ref="P1504">_xlfn.IFS(F1504 ="Unk", 0, F1504 = "", 0,(F1504-G1504)=0,1,(F1504-G1504) &lt;&gt; 0, 0)</f>
        <v>0</v>
      </c>
      <c r="Q1504" s="9" cm="1">
        <f t="array" ref="Q1504">_xlfn.IFS(F1504 ="Unk", 1, F1504 = "", 1, F1504 &lt;&gt; "", 0)</f>
        <v>1</v>
      </c>
      <c r="R1504" s="5">
        <v>28463.64</v>
      </c>
      <c r="S1504" s="5">
        <v>20544.43</v>
      </c>
      <c r="T1504" s="5">
        <v>0.28000000000000003</v>
      </c>
      <c r="U1504" s="5">
        <v>3606.04</v>
      </c>
      <c r="V1504" s="5">
        <v>3071</v>
      </c>
      <c r="W1504" s="5">
        <v>2176533</v>
      </c>
      <c r="X1504" s="5">
        <v>4</v>
      </c>
      <c r="Y1504" s="5">
        <v>0</v>
      </c>
      <c r="Z1504" s="5">
        <v>0</v>
      </c>
      <c r="AA1504" s="5">
        <v>0</v>
      </c>
      <c r="AB1504" s="9" cm="1">
        <f t="array" ref="AB1504">_xlfn.IFS(R1504 ="Unk", 0, R1504 = "", 0,(R1504-S1504)=0,1,(R1504-S1504) &lt;&gt; 0, 0)</f>
        <v>0</v>
      </c>
      <c r="AC1504" s="9" cm="1">
        <f t="array" ref="AC1504">_xlfn.IFS(R1504 ="Unk", 1, R1504 = "", 1, R1504 &lt;&gt; "", 0)</f>
        <v>0</v>
      </c>
      <c r="AD1504" s="5" t="s">
        <v>25</v>
      </c>
      <c r="AE1504" s="5">
        <v>21099.01</v>
      </c>
      <c r="AF1504" s="5">
        <v>100</v>
      </c>
      <c r="AG1504" s="5">
        <v>3601.75</v>
      </c>
      <c r="AH1504" s="5">
        <v>4106</v>
      </c>
      <c r="AI1504" s="5">
        <v>4003679</v>
      </c>
      <c r="AJ1504" s="5">
        <v>0</v>
      </c>
      <c r="AK1504" s="5"/>
      <c r="AL1504" s="5"/>
      <c r="AM1504" s="5"/>
      <c r="AN1504" s="9" cm="1">
        <f t="array" ref="AN1504">_xlfn.IFS(AD1504 ="Unk", 0, AD1504 = "", 0,(AD1504-AE1504)=0,1,(AD1504-AE1504) &lt;&gt; 0, 0)</f>
        <v>0</v>
      </c>
      <c r="AO1504" s="9" cm="1">
        <f t="array" ref="AO1504">_xlfn.IFS(AD1504 ="Unk", 1, AD1504 = "", 1, AD1504 &lt;&gt; "", 0)</f>
        <v>1</v>
      </c>
      <c r="AP1504" s="5" t="s">
        <v>25</v>
      </c>
      <c r="AQ1504" s="5">
        <v>21659.51</v>
      </c>
      <c r="AR1504" s="5">
        <v>100</v>
      </c>
      <c r="AS1504" s="5">
        <v>3601.55</v>
      </c>
      <c r="AT1504" s="5">
        <v>3971</v>
      </c>
      <c r="AU1504" s="5">
        <v>3567577</v>
      </c>
      <c r="AV1504" s="5">
        <v>0</v>
      </c>
      <c r="AW1504" s="5"/>
      <c r="AX1504" s="5"/>
      <c r="AY1504" s="5"/>
      <c r="AZ1504" s="9" cm="1">
        <f t="array" ref="AZ1504">_xlfn.IFS(AP1504 ="Unk", 0, AP1504 = "", 0,(AP1504-AQ1504)=0,1,(AP1504-AQ1504) &lt;&gt; 0, 0)</f>
        <v>0</v>
      </c>
      <c r="BA1504" s="9" cm="1">
        <f t="array" ref="BA1504">_xlfn.IFS(AP1504 ="Unk", 1, AP1504 = "", 1, AP1504 &lt;&gt; "", 0)</f>
        <v>1</v>
      </c>
    </row>
    <row r="1505" spans="1:53" x14ac:dyDescent="0.2">
      <c r="A1505">
        <v>6</v>
      </c>
      <c r="B1505" t="s">
        <v>5</v>
      </c>
      <c r="C1505">
        <v>3</v>
      </c>
      <c r="D1505">
        <v>5</v>
      </c>
      <c r="E1505">
        <v>9</v>
      </c>
      <c r="F1505" s="5">
        <v>8183.76</v>
      </c>
      <c r="G1505" s="5">
        <v>8183.76</v>
      </c>
      <c r="H1505" s="5">
        <v>0</v>
      </c>
      <c r="I1505" s="5">
        <v>2.2200000000000002</v>
      </c>
      <c r="J1505" s="5">
        <v>1290</v>
      </c>
      <c r="K1505" s="5">
        <v>39065</v>
      </c>
      <c r="L1505" s="5">
        <v>10</v>
      </c>
      <c r="M1505" s="5">
        <v>0</v>
      </c>
      <c r="N1505" s="5">
        <v>0</v>
      </c>
      <c r="O1505" s="5">
        <v>0</v>
      </c>
      <c r="P1505" s="9" cm="1">
        <f t="array" ref="P1505">_xlfn.IFS(F1505 ="Unk", 0, F1505 = "", 0,(F1505-G1505)=0,1,(F1505-G1505) &lt;&gt; 0, 0)</f>
        <v>1</v>
      </c>
      <c r="Q1505" s="9" cm="1">
        <f t="array" ref="Q1505">_xlfn.IFS(F1505 ="Unk", 1, F1505 = "", 1, F1505 &lt;&gt; "", 0)</f>
        <v>0</v>
      </c>
      <c r="R1505" s="5">
        <v>12780.57</v>
      </c>
      <c r="S1505" s="5">
        <v>12780.57</v>
      </c>
      <c r="T1505" s="5">
        <v>0</v>
      </c>
      <c r="U1505" s="5">
        <v>0.3</v>
      </c>
      <c r="V1505" s="5">
        <v>1</v>
      </c>
      <c r="W1505" s="5">
        <v>931</v>
      </c>
      <c r="X1505" s="5">
        <v>8</v>
      </c>
      <c r="Y1505" s="5">
        <v>0</v>
      </c>
      <c r="Z1505" s="5">
        <v>0</v>
      </c>
      <c r="AA1505" s="5">
        <v>0</v>
      </c>
      <c r="AB1505" s="9" cm="1">
        <f t="array" ref="AB1505">_xlfn.IFS(R1505 ="Unk", 0, R1505 = "", 0,(R1505-S1505)=0,1,(R1505-S1505) &lt;&gt; 0, 0)</f>
        <v>1</v>
      </c>
      <c r="AC1505" s="9" cm="1">
        <f t="array" ref="AC1505">_xlfn.IFS(R1505 ="Unk", 1, R1505 = "", 1, R1505 &lt;&gt; "", 0)</f>
        <v>0</v>
      </c>
      <c r="AD1505" s="5">
        <v>13191.74</v>
      </c>
      <c r="AE1505" s="5">
        <v>13191.74</v>
      </c>
      <c r="AF1505" s="5">
        <v>0</v>
      </c>
      <c r="AG1505" s="5">
        <v>0.11</v>
      </c>
      <c r="AH1505" s="5">
        <v>1</v>
      </c>
      <c r="AI1505" s="5">
        <v>396</v>
      </c>
      <c r="AJ1505" s="5">
        <v>3</v>
      </c>
      <c r="AK1505" s="5">
        <v>0</v>
      </c>
      <c r="AL1505" s="5">
        <v>0</v>
      </c>
      <c r="AM1505" s="5">
        <v>0</v>
      </c>
      <c r="AN1505" s="9" cm="1">
        <f t="array" ref="AN1505">_xlfn.IFS(AD1505 ="Unk", 0, AD1505 = "", 0,(AD1505-AE1505)=0,1,(AD1505-AE1505) &lt;&gt; 0, 0)</f>
        <v>1</v>
      </c>
      <c r="AO1505" s="9" cm="1">
        <f t="array" ref="AO1505">_xlfn.IFS(AD1505 ="Unk", 1, AD1505 = "", 1, AD1505 &lt;&gt; "", 0)</f>
        <v>0</v>
      </c>
      <c r="AP1505" s="5">
        <v>14313.57</v>
      </c>
      <c r="AQ1505" s="5">
        <v>14313.57</v>
      </c>
      <c r="AR1505" s="5">
        <v>0</v>
      </c>
      <c r="AS1505" s="5">
        <v>7.0000000000000007E-2</v>
      </c>
      <c r="AT1505" s="5">
        <v>1</v>
      </c>
      <c r="AU1505" s="5">
        <v>97</v>
      </c>
      <c r="AV1505" s="5">
        <v>7</v>
      </c>
      <c r="AW1505" s="5">
        <v>0</v>
      </c>
      <c r="AX1505" s="5">
        <v>0</v>
      </c>
      <c r="AY1505" s="5">
        <v>0</v>
      </c>
      <c r="AZ1505" s="9" cm="1">
        <f t="array" ref="AZ1505">_xlfn.IFS(AP1505 ="Unk", 0, AP1505 = "", 0,(AP1505-AQ1505)=0,1,(AP1505-AQ1505) &lt;&gt; 0, 0)</f>
        <v>1</v>
      </c>
      <c r="BA1505" s="9" cm="1">
        <f t="array" ref="BA1505">_xlfn.IFS(AP1505 ="Unk", 1, AP1505 = "", 1, AP1505 &lt;&gt; "", 0)</f>
        <v>0</v>
      </c>
    </row>
    <row r="1506" spans="1:53" x14ac:dyDescent="0.2">
      <c r="A1506">
        <v>6</v>
      </c>
      <c r="B1506" t="s">
        <v>5</v>
      </c>
      <c r="C1506">
        <v>3</v>
      </c>
      <c r="D1506">
        <v>10</v>
      </c>
      <c r="E1506">
        <v>9</v>
      </c>
      <c r="F1506" s="5">
        <v>9400.4699999999993</v>
      </c>
      <c r="G1506" s="5">
        <v>9400.0499999999993</v>
      </c>
      <c r="H1506" s="5">
        <v>0</v>
      </c>
      <c r="I1506" s="5">
        <v>713.17</v>
      </c>
      <c r="J1506" s="5">
        <v>49075</v>
      </c>
      <c r="K1506" s="5">
        <v>5448923</v>
      </c>
      <c r="L1506" s="5">
        <v>10</v>
      </c>
      <c r="M1506" s="5">
        <v>0</v>
      </c>
      <c r="N1506" s="5">
        <v>0</v>
      </c>
      <c r="O1506" s="5">
        <v>0</v>
      </c>
      <c r="P1506" s="9" cm="1">
        <f t="array" ref="P1506">_xlfn.IFS(F1506 ="Unk", 0, F1506 = "", 0,(F1506-G1506)=0,1,(F1506-G1506) &lt;&gt; 0, 0)</f>
        <v>0</v>
      </c>
      <c r="Q1506" s="9" cm="1">
        <f t="array" ref="Q1506">_xlfn.IFS(F1506 ="Unk", 1, F1506 = "", 1, F1506 &lt;&gt; "", 0)</f>
        <v>0</v>
      </c>
      <c r="R1506" s="5">
        <v>10456.780000000001</v>
      </c>
      <c r="S1506" s="5">
        <v>10456.200000000001</v>
      </c>
      <c r="T1506" s="5">
        <v>0</v>
      </c>
      <c r="U1506" s="5">
        <v>1759.31</v>
      </c>
      <c r="V1506" s="5">
        <v>97977</v>
      </c>
      <c r="W1506" s="5">
        <v>12157477</v>
      </c>
      <c r="X1506" s="5">
        <v>10</v>
      </c>
      <c r="Y1506" s="5">
        <v>0</v>
      </c>
      <c r="Z1506" s="5">
        <v>0</v>
      </c>
      <c r="AA1506" s="5">
        <v>0</v>
      </c>
      <c r="AB1506" s="9" cm="1">
        <f t="array" ref="AB1506">_xlfn.IFS(R1506 ="Unk", 0, R1506 = "", 0,(R1506-S1506)=0,1,(R1506-S1506) &lt;&gt; 0, 0)</f>
        <v>0</v>
      </c>
      <c r="AC1506" s="9" cm="1">
        <f t="array" ref="AC1506">_xlfn.IFS(R1506 ="Unk", 1, R1506 = "", 1, R1506 &lt;&gt; "", 0)</f>
        <v>0</v>
      </c>
      <c r="AD1506" s="5">
        <v>11619.82</v>
      </c>
      <c r="AE1506" s="5">
        <v>11619.82</v>
      </c>
      <c r="AF1506" s="5">
        <v>0</v>
      </c>
      <c r="AG1506" s="5">
        <v>253.72</v>
      </c>
      <c r="AH1506" s="5">
        <v>13723</v>
      </c>
      <c r="AI1506" s="5">
        <v>1692499</v>
      </c>
      <c r="AJ1506" s="5">
        <v>10</v>
      </c>
      <c r="AK1506" s="5">
        <v>0</v>
      </c>
      <c r="AL1506" s="5">
        <v>0</v>
      </c>
      <c r="AM1506" s="5">
        <v>0</v>
      </c>
      <c r="AN1506" s="9" cm="1">
        <f t="array" ref="AN1506">_xlfn.IFS(AD1506 ="Unk", 0, AD1506 = "", 0,(AD1506-AE1506)=0,1,(AD1506-AE1506) &lt;&gt; 0, 0)</f>
        <v>1</v>
      </c>
      <c r="AO1506" s="9" cm="1">
        <f t="array" ref="AO1506">_xlfn.IFS(AD1506 ="Unk", 1, AD1506 = "", 1, AD1506 &lt;&gt; "", 0)</f>
        <v>0</v>
      </c>
      <c r="AP1506" s="5">
        <v>13040.38</v>
      </c>
      <c r="AQ1506" s="5">
        <v>13040.38</v>
      </c>
      <c r="AR1506" s="5">
        <v>0</v>
      </c>
      <c r="AS1506" s="5">
        <v>44.37</v>
      </c>
      <c r="AT1506" s="5">
        <v>4726</v>
      </c>
      <c r="AU1506" s="5">
        <v>355386</v>
      </c>
      <c r="AV1506" s="5">
        <v>10</v>
      </c>
      <c r="AW1506" s="5">
        <v>0</v>
      </c>
      <c r="AX1506" s="5">
        <v>0</v>
      </c>
      <c r="AY1506" s="5">
        <v>0</v>
      </c>
      <c r="AZ1506" s="9" cm="1">
        <f t="array" ref="AZ1506">_xlfn.IFS(AP1506 ="Unk", 0, AP1506 = "", 0,(AP1506-AQ1506)=0,1,(AP1506-AQ1506) &lt;&gt; 0, 0)</f>
        <v>1</v>
      </c>
      <c r="BA1506" s="9" cm="1">
        <f t="array" ref="BA1506">_xlfn.IFS(AP1506 ="Unk", 1, AP1506 = "", 1, AP1506 &lt;&gt; "", 0)</f>
        <v>0</v>
      </c>
    </row>
    <row r="1507" spans="1:53" x14ac:dyDescent="0.2">
      <c r="A1507">
        <v>6</v>
      </c>
      <c r="B1507" t="s">
        <v>5</v>
      </c>
      <c r="C1507">
        <v>3</v>
      </c>
      <c r="D1507">
        <v>15</v>
      </c>
      <c r="E1507">
        <v>9</v>
      </c>
      <c r="F1507" s="5">
        <v>15106.46</v>
      </c>
      <c r="G1507" s="5">
        <v>13950.04</v>
      </c>
      <c r="H1507" s="5">
        <v>0.08</v>
      </c>
      <c r="I1507" s="5">
        <v>3601.04</v>
      </c>
      <c r="J1507" s="5">
        <v>24952</v>
      </c>
      <c r="K1507" s="5">
        <v>8103661</v>
      </c>
      <c r="L1507" s="5">
        <v>10</v>
      </c>
      <c r="M1507" s="5">
        <v>0</v>
      </c>
      <c r="N1507" s="5">
        <v>0</v>
      </c>
      <c r="O1507" s="5">
        <v>0</v>
      </c>
      <c r="P1507" s="9" cm="1">
        <f t="array" ref="P1507">_xlfn.IFS(F1507 ="Unk", 0, F1507 = "", 0,(F1507-G1507)=0,1,(F1507-G1507) &lt;&gt; 0, 0)</f>
        <v>0</v>
      </c>
      <c r="Q1507" s="9" cm="1">
        <f t="array" ref="Q1507">_xlfn.IFS(F1507 ="Unk", 1, F1507 = "", 1, F1507 &lt;&gt; "", 0)</f>
        <v>0</v>
      </c>
      <c r="R1507" s="5">
        <v>16764.8</v>
      </c>
      <c r="S1507" s="5">
        <v>14268.91</v>
      </c>
      <c r="T1507" s="5">
        <v>0.15</v>
      </c>
      <c r="U1507" s="5">
        <v>3600.1</v>
      </c>
      <c r="V1507" s="5">
        <v>26163</v>
      </c>
      <c r="W1507" s="5">
        <v>8849213</v>
      </c>
      <c r="X1507" s="5">
        <v>10</v>
      </c>
      <c r="Y1507" s="5">
        <v>0</v>
      </c>
      <c r="Z1507" s="5">
        <v>0</v>
      </c>
      <c r="AA1507" s="5">
        <v>0</v>
      </c>
      <c r="AB1507" s="9" cm="1">
        <f t="array" ref="AB1507">_xlfn.IFS(R1507 ="Unk", 0, R1507 = "", 0,(R1507-S1507)=0,1,(R1507-S1507) &lt;&gt; 0, 0)</f>
        <v>0</v>
      </c>
      <c r="AC1507" s="9" cm="1">
        <f t="array" ref="AC1507">_xlfn.IFS(R1507 ="Unk", 1, R1507 = "", 1, R1507 &lt;&gt; "", 0)</f>
        <v>0</v>
      </c>
      <c r="AD1507" s="5">
        <v>18112.78</v>
      </c>
      <c r="AE1507" s="5">
        <v>14921.21</v>
      </c>
      <c r="AF1507" s="5">
        <v>0.18</v>
      </c>
      <c r="AG1507" s="5">
        <v>3601</v>
      </c>
      <c r="AH1507" s="5">
        <v>25768</v>
      </c>
      <c r="AI1507" s="5">
        <v>9450474</v>
      </c>
      <c r="AJ1507" s="5">
        <v>10</v>
      </c>
      <c r="AK1507" s="5">
        <v>0</v>
      </c>
      <c r="AL1507" s="5">
        <v>0</v>
      </c>
      <c r="AM1507" s="5">
        <v>0</v>
      </c>
      <c r="AN1507" s="9" cm="1">
        <f t="array" ref="AN1507">_xlfn.IFS(AD1507 ="Unk", 0, AD1507 = "", 0,(AD1507-AE1507)=0,1,(AD1507-AE1507) &lt;&gt; 0, 0)</f>
        <v>0</v>
      </c>
      <c r="AO1507" s="9" cm="1">
        <f t="array" ref="AO1507">_xlfn.IFS(AD1507 ="Unk", 1, AD1507 = "", 1, AD1507 &lt;&gt; "", 0)</f>
        <v>0</v>
      </c>
      <c r="AP1507" s="5">
        <v>19424.12</v>
      </c>
      <c r="AQ1507" s="5">
        <v>15926.79</v>
      </c>
      <c r="AR1507" s="5">
        <v>0.18</v>
      </c>
      <c r="AS1507" s="5">
        <v>3600.65</v>
      </c>
      <c r="AT1507" s="5">
        <v>31967</v>
      </c>
      <c r="AU1507" s="5">
        <v>11031111</v>
      </c>
      <c r="AV1507" s="5">
        <v>10</v>
      </c>
      <c r="AW1507" s="5">
        <v>0</v>
      </c>
      <c r="AX1507" s="5">
        <v>0</v>
      </c>
      <c r="AY1507" s="5">
        <v>0</v>
      </c>
      <c r="AZ1507" s="9" cm="1">
        <f t="array" ref="AZ1507">_xlfn.IFS(AP1507 ="Unk", 0, AP1507 = "", 0,(AP1507-AQ1507)=0,1,(AP1507-AQ1507) &lt;&gt; 0, 0)</f>
        <v>0</v>
      </c>
      <c r="BA1507" s="9" cm="1">
        <f t="array" ref="BA1507">_xlfn.IFS(AP1507 ="Unk", 1, AP1507 = "", 1, AP1507 &lt;&gt; "", 0)</f>
        <v>0</v>
      </c>
    </row>
    <row r="1508" spans="1:53" x14ac:dyDescent="0.2">
      <c r="A1508">
        <v>6</v>
      </c>
      <c r="B1508" t="s">
        <v>5</v>
      </c>
      <c r="C1508">
        <v>3</v>
      </c>
      <c r="D1508">
        <v>20</v>
      </c>
      <c r="E1508">
        <v>9</v>
      </c>
      <c r="F1508" s="5">
        <v>15600.6</v>
      </c>
      <c r="G1508" s="5">
        <v>14596.84</v>
      </c>
      <c r="H1508" s="5">
        <v>0.06</v>
      </c>
      <c r="I1508" s="5">
        <v>3600.77</v>
      </c>
      <c r="J1508" s="5">
        <v>17773</v>
      </c>
      <c r="K1508" s="5">
        <v>5393444</v>
      </c>
      <c r="L1508" s="5">
        <v>10</v>
      </c>
      <c r="M1508" s="5">
        <v>0</v>
      </c>
      <c r="N1508" s="5">
        <v>0</v>
      </c>
      <c r="O1508" s="5">
        <v>0</v>
      </c>
      <c r="P1508" s="9" cm="1">
        <f t="array" ref="P1508">_xlfn.IFS(F1508 ="Unk", 0, F1508 = "", 0,(F1508-G1508)=0,1,(F1508-G1508) &lt;&gt; 0, 0)</f>
        <v>0</v>
      </c>
      <c r="Q1508" s="9" cm="1">
        <f t="array" ref="Q1508">_xlfn.IFS(F1508 ="Unk", 1, F1508 = "", 1, F1508 &lt;&gt; "", 0)</f>
        <v>0</v>
      </c>
      <c r="R1508" s="5">
        <v>17733.099999999999</v>
      </c>
      <c r="S1508" s="5">
        <v>14735.7</v>
      </c>
      <c r="T1508" s="5">
        <v>0.17</v>
      </c>
      <c r="U1508" s="5">
        <v>3603.16</v>
      </c>
      <c r="V1508" s="5">
        <v>14187</v>
      </c>
      <c r="W1508" s="5">
        <v>4358844</v>
      </c>
      <c r="X1508" s="5">
        <v>10</v>
      </c>
      <c r="Y1508" s="5">
        <v>0</v>
      </c>
      <c r="Z1508" s="5">
        <v>0</v>
      </c>
      <c r="AA1508" s="5">
        <v>0</v>
      </c>
      <c r="AB1508" s="9" cm="1">
        <f t="array" ref="AB1508">_xlfn.IFS(R1508 ="Unk", 0, R1508 = "", 0,(R1508-S1508)=0,1,(R1508-S1508) &lt;&gt; 0, 0)</f>
        <v>0</v>
      </c>
      <c r="AC1508" s="9" cm="1">
        <f t="array" ref="AC1508">_xlfn.IFS(R1508 ="Unk", 1, R1508 = "", 1, R1508 &lt;&gt; "", 0)</f>
        <v>0</v>
      </c>
      <c r="AD1508" s="5">
        <v>20861.52</v>
      </c>
      <c r="AE1508" s="5">
        <v>15094.33</v>
      </c>
      <c r="AF1508" s="5">
        <v>0.28000000000000003</v>
      </c>
      <c r="AG1508" s="5">
        <v>3600.37</v>
      </c>
      <c r="AH1508" s="5">
        <v>15157</v>
      </c>
      <c r="AI1508" s="5">
        <v>4781588</v>
      </c>
      <c r="AJ1508" s="5">
        <v>7</v>
      </c>
      <c r="AK1508" s="5">
        <v>0</v>
      </c>
      <c r="AL1508" s="5">
        <v>0</v>
      </c>
      <c r="AM1508" s="5">
        <v>0</v>
      </c>
      <c r="AN1508" s="9" cm="1">
        <f t="array" ref="AN1508">_xlfn.IFS(AD1508 ="Unk", 0, AD1508 = "", 0,(AD1508-AE1508)=0,1,(AD1508-AE1508) &lt;&gt; 0, 0)</f>
        <v>0</v>
      </c>
      <c r="AO1508" s="9" cm="1">
        <f t="array" ref="AO1508">_xlfn.IFS(AD1508 ="Unk", 1, AD1508 = "", 1, AD1508 &lt;&gt; "", 0)</f>
        <v>0</v>
      </c>
      <c r="AP1508" s="5">
        <v>22396.91</v>
      </c>
      <c r="AQ1508" s="5">
        <v>15434.14</v>
      </c>
      <c r="AR1508" s="5">
        <v>0.31</v>
      </c>
      <c r="AS1508" s="5">
        <v>3602.6</v>
      </c>
      <c r="AT1508" s="5">
        <v>17703</v>
      </c>
      <c r="AU1508" s="5">
        <v>5821816</v>
      </c>
      <c r="AV1508" s="5">
        <v>7</v>
      </c>
      <c r="AW1508" s="5">
        <v>0</v>
      </c>
      <c r="AX1508" s="5">
        <v>0</v>
      </c>
      <c r="AY1508" s="5">
        <v>0</v>
      </c>
      <c r="AZ1508" s="9" cm="1">
        <f t="array" ref="AZ1508">_xlfn.IFS(AP1508 ="Unk", 0, AP1508 = "", 0,(AP1508-AQ1508)=0,1,(AP1508-AQ1508) &lt;&gt; 0, 0)</f>
        <v>0</v>
      </c>
      <c r="BA1508" s="9" cm="1">
        <f t="array" ref="BA1508">_xlfn.IFS(AP1508 ="Unk", 1, AP1508 = "", 1, AP1508 &lt;&gt; "", 0)</f>
        <v>0</v>
      </c>
    </row>
    <row r="1509" spans="1:53" x14ac:dyDescent="0.2">
      <c r="A1509">
        <v>6</v>
      </c>
      <c r="B1509" t="s">
        <v>5</v>
      </c>
      <c r="C1509">
        <v>3</v>
      </c>
      <c r="D1509">
        <v>25</v>
      </c>
      <c r="E1509">
        <v>9</v>
      </c>
      <c r="F1509" s="5">
        <v>24714.04</v>
      </c>
      <c r="G1509" s="5">
        <v>17778.79</v>
      </c>
      <c r="H1509" s="5">
        <v>0.28000000000000003</v>
      </c>
      <c r="I1509" s="5">
        <v>3601.52</v>
      </c>
      <c r="J1509" s="5">
        <v>10407</v>
      </c>
      <c r="K1509" s="5">
        <v>2917434</v>
      </c>
      <c r="L1509" s="5">
        <v>4</v>
      </c>
      <c r="M1509" s="5">
        <v>0</v>
      </c>
      <c r="N1509" s="5">
        <v>0</v>
      </c>
      <c r="O1509" s="5">
        <v>0</v>
      </c>
      <c r="P1509" s="9" cm="1">
        <f t="array" ref="P1509">_xlfn.IFS(F1509 ="Unk", 0, F1509 = "", 0,(F1509-G1509)=0,1,(F1509-G1509) &lt;&gt; 0, 0)</f>
        <v>0</v>
      </c>
      <c r="Q1509" s="9" cm="1">
        <f t="array" ref="Q1509">_xlfn.IFS(F1509 ="Unk", 1, F1509 = "", 1, F1509 &lt;&gt; "", 0)</f>
        <v>0</v>
      </c>
      <c r="R1509" s="5">
        <v>27818.22</v>
      </c>
      <c r="S1509" s="5">
        <v>18168.36</v>
      </c>
      <c r="T1509" s="5">
        <v>0.35</v>
      </c>
      <c r="U1509" s="5">
        <v>3603.43</v>
      </c>
      <c r="V1509" s="5">
        <v>6704</v>
      </c>
      <c r="W1509" s="5">
        <v>2324708</v>
      </c>
      <c r="X1509" s="5">
        <v>4</v>
      </c>
      <c r="Y1509" s="5">
        <v>0</v>
      </c>
      <c r="Z1509" s="5">
        <v>0</v>
      </c>
      <c r="AA1509" s="5">
        <v>0</v>
      </c>
      <c r="AB1509" s="9" cm="1">
        <f t="array" ref="AB1509">_xlfn.IFS(R1509 ="Unk", 0, R1509 = "", 0,(R1509-S1509)=0,1,(R1509-S1509) &lt;&gt; 0, 0)</f>
        <v>0</v>
      </c>
      <c r="AC1509" s="9" cm="1">
        <f t="array" ref="AC1509">_xlfn.IFS(R1509 ="Unk", 1, R1509 = "", 1, R1509 &lt;&gt; "", 0)</f>
        <v>0</v>
      </c>
      <c r="AD1509" s="5" t="s">
        <v>25</v>
      </c>
      <c r="AE1509" s="5">
        <v>18944.5</v>
      </c>
      <c r="AF1509" s="5">
        <v>100</v>
      </c>
      <c r="AG1509" s="5">
        <v>3609.02</v>
      </c>
      <c r="AH1509" s="5">
        <v>11195</v>
      </c>
      <c r="AI1509" s="5">
        <v>4142004</v>
      </c>
      <c r="AJ1509" s="5">
        <v>0</v>
      </c>
      <c r="AK1509" s="5"/>
      <c r="AL1509" s="5"/>
      <c r="AM1509" s="5"/>
      <c r="AN1509" s="9" cm="1">
        <f t="array" ref="AN1509">_xlfn.IFS(AD1509 ="Unk", 0, AD1509 = "", 0,(AD1509-AE1509)=0,1,(AD1509-AE1509) &lt;&gt; 0, 0)</f>
        <v>0</v>
      </c>
      <c r="AO1509" s="9" cm="1">
        <f t="array" ref="AO1509">_xlfn.IFS(AD1509 ="Unk", 1, AD1509 = "", 1, AD1509 &lt;&gt; "", 0)</f>
        <v>1</v>
      </c>
      <c r="AP1509" s="5">
        <v>34505.21</v>
      </c>
      <c r="AQ1509" s="5">
        <v>19890.400000000001</v>
      </c>
      <c r="AR1509" s="5">
        <v>0.42</v>
      </c>
      <c r="AS1509" s="5">
        <v>3602.4</v>
      </c>
      <c r="AT1509" s="5">
        <v>8908</v>
      </c>
      <c r="AU1509" s="5">
        <v>3842128</v>
      </c>
      <c r="AV1509" s="5">
        <v>4</v>
      </c>
      <c r="AW1509" s="5">
        <v>0</v>
      </c>
      <c r="AX1509" s="5">
        <v>0</v>
      </c>
      <c r="AY1509" s="5">
        <v>0</v>
      </c>
      <c r="AZ1509" s="9" cm="1">
        <f t="array" ref="AZ1509">_xlfn.IFS(AP1509 ="Unk", 0, AP1509 = "", 0,(AP1509-AQ1509)=0,1,(AP1509-AQ1509) &lt;&gt; 0, 0)</f>
        <v>0</v>
      </c>
      <c r="BA1509" s="9" cm="1">
        <f t="array" ref="BA1509">_xlfn.IFS(AP1509 ="Unk", 1, AP1509 = "", 1, AP1509 &lt;&gt; "", 0)</f>
        <v>0</v>
      </c>
    </row>
    <row r="1510" spans="1:53" x14ac:dyDescent="0.2">
      <c r="A1510">
        <v>6</v>
      </c>
      <c r="B1510" t="s">
        <v>5</v>
      </c>
      <c r="C1510">
        <v>3</v>
      </c>
      <c r="D1510">
        <v>30</v>
      </c>
      <c r="E1510">
        <v>9</v>
      </c>
      <c r="F1510" s="5">
        <v>27681.72</v>
      </c>
      <c r="G1510" s="5">
        <v>23191.22</v>
      </c>
      <c r="H1510" s="5">
        <v>0.16</v>
      </c>
      <c r="I1510" s="5">
        <v>3600.1</v>
      </c>
      <c r="J1510" s="5">
        <v>2851</v>
      </c>
      <c r="K1510" s="5">
        <v>2831639</v>
      </c>
      <c r="L1510" s="5">
        <v>2</v>
      </c>
      <c r="M1510" s="5">
        <v>0</v>
      </c>
      <c r="N1510" s="5">
        <v>0</v>
      </c>
      <c r="O1510" s="5">
        <v>0</v>
      </c>
      <c r="P1510" s="9" cm="1">
        <f t="array" ref="P1510">_xlfn.IFS(F1510 ="Unk", 0, F1510 = "", 0,(F1510-G1510)=0,1,(F1510-G1510) &lt;&gt; 0, 0)</f>
        <v>0</v>
      </c>
      <c r="Q1510" s="9" cm="1">
        <f t="array" ref="Q1510">_xlfn.IFS(F1510 ="Unk", 1, F1510 = "", 1, F1510 &lt;&gt; "", 0)</f>
        <v>0</v>
      </c>
      <c r="R1510" s="5">
        <v>30697.21</v>
      </c>
      <c r="S1510" s="5">
        <v>23229.82</v>
      </c>
      <c r="T1510" s="5">
        <v>0.24</v>
      </c>
      <c r="U1510" s="5">
        <v>3602.49</v>
      </c>
      <c r="V1510" s="5">
        <v>2156</v>
      </c>
      <c r="W1510" s="5">
        <v>2325504</v>
      </c>
      <c r="X1510" s="5">
        <v>1</v>
      </c>
      <c r="Y1510" s="5">
        <v>0</v>
      </c>
      <c r="Z1510" s="5">
        <v>0</v>
      </c>
      <c r="AA1510" s="5">
        <v>0</v>
      </c>
      <c r="AB1510" s="9" cm="1">
        <f t="array" ref="AB1510">_xlfn.IFS(R1510 ="Unk", 0, R1510 = "", 0,(R1510-S1510)=0,1,(R1510-S1510) &lt;&gt; 0, 0)</f>
        <v>0</v>
      </c>
      <c r="AC1510" s="9" cm="1">
        <f t="array" ref="AC1510">_xlfn.IFS(R1510 ="Unk", 1, R1510 = "", 1, R1510 &lt;&gt; "", 0)</f>
        <v>0</v>
      </c>
      <c r="AD1510" s="5" t="s">
        <v>25</v>
      </c>
      <c r="AE1510" s="5">
        <v>23344.93</v>
      </c>
      <c r="AF1510" s="5">
        <v>100</v>
      </c>
      <c r="AG1510" s="5">
        <v>3600.79</v>
      </c>
      <c r="AH1510" s="5">
        <v>2774</v>
      </c>
      <c r="AI1510" s="5">
        <v>3686836</v>
      </c>
      <c r="AJ1510" s="5">
        <v>0</v>
      </c>
      <c r="AK1510" s="5"/>
      <c r="AL1510" s="5"/>
      <c r="AM1510" s="5"/>
      <c r="AN1510" s="9" cm="1">
        <f t="array" ref="AN1510">_xlfn.IFS(AD1510 ="Unk", 0, AD1510 = "", 0,(AD1510-AE1510)=0,1,(AD1510-AE1510) &lt;&gt; 0, 0)</f>
        <v>0</v>
      </c>
      <c r="AO1510" s="9" cm="1">
        <f t="array" ref="AO1510">_xlfn.IFS(AD1510 ="Unk", 1, AD1510 = "", 1, AD1510 &lt;&gt; "", 0)</f>
        <v>1</v>
      </c>
      <c r="AP1510" s="5" t="s">
        <v>25</v>
      </c>
      <c r="AQ1510" s="5">
        <v>23592.44</v>
      </c>
      <c r="AR1510" s="5">
        <v>100</v>
      </c>
      <c r="AS1510" s="5">
        <v>3600.2</v>
      </c>
      <c r="AT1510" s="5">
        <v>3432</v>
      </c>
      <c r="AU1510" s="5">
        <v>2517349</v>
      </c>
      <c r="AV1510" s="5">
        <v>0</v>
      </c>
      <c r="AW1510" s="5"/>
      <c r="AX1510" s="5"/>
      <c r="AY1510" s="5"/>
      <c r="AZ1510" s="9" cm="1">
        <f t="array" ref="AZ1510">_xlfn.IFS(AP1510 ="Unk", 0, AP1510 = "", 0,(AP1510-AQ1510)=0,1,(AP1510-AQ1510) &lt;&gt; 0, 0)</f>
        <v>0</v>
      </c>
      <c r="BA1510" s="9" cm="1">
        <f t="array" ref="BA1510">_xlfn.IFS(AP1510 ="Unk", 1, AP1510 = "", 1, AP1510 &lt;&gt; "", 0)</f>
        <v>1</v>
      </c>
    </row>
    <row r="1511" spans="1:53" x14ac:dyDescent="0.2">
      <c r="A1511">
        <v>6</v>
      </c>
      <c r="B1511" t="s">
        <v>5</v>
      </c>
      <c r="C1511">
        <v>4</v>
      </c>
      <c r="D1511">
        <v>5</v>
      </c>
      <c r="E1511">
        <v>9</v>
      </c>
      <c r="F1511" s="5">
        <v>5726.62</v>
      </c>
      <c r="G1511" s="5">
        <v>5726.62</v>
      </c>
      <c r="H1511" s="5">
        <v>0</v>
      </c>
      <c r="I1511" s="5">
        <v>0.9</v>
      </c>
      <c r="J1511" s="5">
        <v>248</v>
      </c>
      <c r="K1511" s="5">
        <v>10191</v>
      </c>
      <c r="L1511" s="5">
        <v>7</v>
      </c>
      <c r="M1511" s="5">
        <v>0</v>
      </c>
      <c r="N1511" s="5">
        <v>0</v>
      </c>
      <c r="O1511" s="5">
        <v>0</v>
      </c>
      <c r="P1511" s="9" cm="1">
        <f t="array" ref="P1511">_xlfn.IFS(F1511 ="Unk", 0, F1511 = "", 0,(F1511-G1511)=0,1,(F1511-G1511) &lt;&gt; 0, 0)</f>
        <v>1</v>
      </c>
      <c r="Q1511" s="9" cm="1">
        <f t="array" ref="Q1511">_xlfn.IFS(F1511 ="Unk", 1, F1511 = "", 1, F1511 &lt;&gt; "", 0)</f>
        <v>0</v>
      </c>
      <c r="R1511" s="5">
        <v>6933.86</v>
      </c>
      <c r="S1511" s="5">
        <v>6933.86</v>
      </c>
      <c r="T1511" s="5">
        <v>0</v>
      </c>
      <c r="U1511" s="5">
        <v>0.51</v>
      </c>
      <c r="V1511" s="5">
        <v>109</v>
      </c>
      <c r="W1511" s="5">
        <v>2733</v>
      </c>
      <c r="X1511" s="5">
        <v>10</v>
      </c>
      <c r="Y1511" s="5">
        <v>0</v>
      </c>
      <c r="Z1511" s="5">
        <v>0</v>
      </c>
      <c r="AA1511" s="5">
        <v>0</v>
      </c>
      <c r="AB1511" s="9" cm="1">
        <f t="array" ref="AB1511">_xlfn.IFS(R1511 ="Unk", 0, R1511 = "", 0,(R1511-S1511)=0,1,(R1511-S1511) &lt;&gt; 0, 0)</f>
        <v>1</v>
      </c>
      <c r="AC1511" s="9" cm="1">
        <f t="array" ref="AC1511">_xlfn.IFS(R1511 ="Unk", 1, R1511 = "", 1, R1511 &lt;&gt; "", 0)</f>
        <v>0</v>
      </c>
      <c r="AD1511" s="5">
        <v>7751.22</v>
      </c>
      <c r="AE1511" s="5">
        <v>7751.22</v>
      </c>
      <c r="AF1511" s="5">
        <v>0</v>
      </c>
      <c r="AG1511" s="5">
        <v>0.08</v>
      </c>
      <c r="AH1511" s="5">
        <v>1</v>
      </c>
      <c r="AI1511" s="5">
        <v>350</v>
      </c>
      <c r="AJ1511" s="5">
        <v>8</v>
      </c>
      <c r="AK1511" s="5">
        <v>0</v>
      </c>
      <c r="AL1511" s="5">
        <v>0</v>
      </c>
      <c r="AM1511" s="5">
        <v>0</v>
      </c>
      <c r="AN1511" s="9" cm="1">
        <f t="array" ref="AN1511">_xlfn.IFS(AD1511 ="Unk", 0, AD1511 = "", 0,(AD1511-AE1511)=0,1,(AD1511-AE1511) &lt;&gt; 0, 0)</f>
        <v>1</v>
      </c>
      <c r="AO1511" s="9" cm="1">
        <f t="array" ref="AO1511">_xlfn.IFS(AD1511 ="Unk", 1, AD1511 = "", 1, AD1511 &lt;&gt; "", 0)</f>
        <v>0</v>
      </c>
      <c r="AP1511" s="5">
        <v>10309.42</v>
      </c>
      <c r="AQ1511" s="5">
        <v>10309.42</v>
      </c>
      <c r="AR1511" s="5">
        <v>0</v>
      </c>
      <c r="AS1511" s="5">
        <v>0.02</v>
      </c>
      <c r="AT1511" s="5">
        <v>0</v>
      </c>
      <c r="AU1511" s="5">
        <v>0</v>
      </c>
      <c r="AV1511" s="5">
        <v>2</v>
      </c>
      <c r="AW1511" s="5">
        <v>0</v>
      </c>
      <c r="AX1511" s="5">
        <v>0</v>
      </c>
      <c r="AY1511" s="5">
        <v>0</v>
      </c>
      <c r="AZ1511" s="9" cm="1">
        <f t="array" ref="AZ1511">_xlfn.IFS(AP1511 ="Unk", 0, AP1511 = "", 0,(AP1511-AQ1511)=0,1,(AP1511-AQ1511) &lt;&gt; 0, 0)</f>
        <v>1</v>
      </c>
      <c r="BA1511" s="9" cm="1">
        <f t="array" ref="BA1511">_xlfn.IFS(AP1511 ="Unk", 1, AP1511 = "", 1, AP1511 &lt;&gt; "", 0)</f>
        <v>0</v>
      </c>
    </row>
    <row r="1512" spans="1:53" x14ac:dyDescent="0.2">
      <c r="A1512">
        <v>6</v>
      </c>
      <c r="B1512" t="s">
        <v>5</v>
      </c>
      <c r="C1512">
        <v>4</v>
      </c>
      <c r="D1512">
        <v>10</v>
      </c>
      <c r="E1512">
        <v>9</v>
      </c>
      <c r="F1512" s="5">
        <v>10161.4</v>
      </c>
      <c r="G1512" s="5">
        <v>10160.81</v>
      </c>
      <c r="H1512" s="5">
        <v>0</v>
      </c>
      <c r="I1512" s="5">
        <v>1441.21</v>
      </c>
      <c r="J1512" s="5">
        <v>85489</v>
      </c>
      <c r="K1512" s="5">
        <v>10819438</v>
      </c>
      <c r="L1512" s="5">
        <v>10</v>
      </c>
      <c r="M1512" s="5">
        <v>0</v>
      </c>
      <c r="N1512" s="5">
        <v>0</v>
      </c>
      <c r="O1512" s="5">
        <v>0</v>
      </c>
      <c r="P1512" s="9" cm="1">
        <f t="array" ref="P1512">_xlfn.IFS(F1512 ="Unk", 0, F1512 = "", 0,(F1512-G1512)=0,1,(F1512-G1512) &lt;&gt; 0, 0)</f>
        <v>0</v>
      </c>
      <c r="Q1512" s="9" cm="1">
        <f t="array" ref="Q1512">_xlfn.IFS(F1512 ="Unk", 1, F1512 = "", 1, F1512 &lt;&gt; "", 0)</f>
        <v>0</v>
      </c>
      <c r="R1512" s="5">
        <v>11598.75</v>
      </c>
      <c r="S1512" s="5">
        <v>10896.15</v>
      </c>
      <c r="T1512" s="5">
        <v>0.06</v>
      </c>
      <c r="U1512" s="5">
        <v>3600.03</v>
      </c>
      <c r="V1512" s="5">
        <v>133000</v>
      </c>
      <c r="W1512" s="5">
        <v>23685729</v>
      </c>
      <c r="X1512" s="5">
        <v>10</v>
      </c>
      <c r="Y1512" s="5">
        <v>0</v>
      </c>
      <c r="Z1512" s="5">
        <v>0</v>
      </c>
      <c r="AA1512" s="5">
        <v>0</v>
      </c>
      <c r="AB1512" s="9" cm="1">
        <f t="array" ref="AB1512">_xlfn.IFS(R1512 ="Unk", 0, R1512 = "", 0,(R1512-S1512)=0,1,(R1512-S1512) &lt;&gt; 0, 0)</f>
        <v>0</v>
      </c>
      <c r="AC1512" s="9" cm="1">
        <f t="array" ref="AC1512">_xlfn.IFS(R1512 ="Unk", 1, R1512 = "", 1, R1512 &lt;&gt; "", 0)</f>
        <v>0</v>
      </c>
      <c r="AD1512" s="5">
        <v>12892.03</v>
      </c>
      <c r="AE1512" s="5">
        <v>12891.54</v>
      </c>
      <c r="AF1512" s="5">
        <v>0</v>
      </c>
      <c r="AG1512" s="5">
        <v>2136.61</v>
      </c>
      <c r="AH1512" s="5">
        <v>156666</v>
      </c>
      <c r="AI1512" s="5">
        <v>18602669</v>
      </c>
      <c r="AJ1512" s="5">
        <v>10</v>
      </c>
      <c r="AK1512" s="5">
        <v>0</v>
      </c>
      <c r="AL1512" s="5">
        <v>0</v>
      </c>
      <c r="AM1512" s="5">
        <v>0</v>
      </c>
      <c r="AN1512" s="9" cm="1">
        <f t="array" ref="AN1512">_xlfn.IFS(AD1512 ="Unk", 0, AD1512 = "", 0,(AD1512-AE1512)=0,1,(AD1512-AE1512) &lt;&gt; 0, 0)</f>
        <v>0</v>
      </c>
      <c r="AO1512" s="9" cm="1">
        <f t="array" ref="AO1512">_xlfn.IFS(AD1512 ="Unk", 1, AD1512 = "", 1, AD1512 &lt;&gt; "", 0)</f>
        <v>0</v>
      </c>
      <c r="AP1512" s="5">
        <v>15047.44</v>
      </c>
      <c r="AQ1512" s="5">
        <v>15047.44</v>
      </c>
      <c r="AR1512" s="5">
        <v>0</v>
      </c>
      <c r="AS1512" s="5">
        <v>563.5</v>
      </c>
      <c r="AT1512" s="5">
        <v>51919</v>
      </c>
      <c r="AU1512" s="5">
        <v>5313900</v>
      </c>
      <c r="AV1512" s="5">
        <v>10</v>
      </c>
      <c r="AW1512" s="5">
        <v>0</v>
      </c>
      <c r="AX1512" s="5">
        <v>0</v>
      </c>
      <c r="AY1512" s="5">
        <v>0</v>
      </c>
      <c r="AZ1512" s="9" cm="1">
        <f t="array" ref="AZ1512">_xlfn.IFS(AP1512 ="Unk", 0, AP1512 = "", 0,(AP1512-AQ1512)=0,1,(AP1512-AQ1512) &lt;&gt; 0, 0)</f>
        <v>1</v>
      </c>
      <c r="BA1512" s="9" cm="1">
        <f t="array" ref="BA1512">_xlfn.IFS(AP1512 ="Unk", 1, AP1512 = "", 1, AP1512 &lt;&gt; "", 0)</f>
        <v>0</v>
      </c>
    </row>
    <row r="1513" spans="1:53" x14ac:dyDescent="0.2">
      <c r="A1513">
        <v>6</v>
      </c>
      <c r="B1513" t="s">
        <v>5</v>
      </c>
      <c r="C1513">
        <v>4</v>
      </c>
      <c r="D1513">
        <v>15</v>
      </c>
      <c r="E1513">
        <v>9</v>
      </c>
      <c r="F1513" s="5">
        <v>11592.15</v>
      </c>
      <c r="G1513" s="5">
        <v>11189.42</v>
      </c>
      <c r="H1513" s="5">
        <v>0.03</v>
      </c>
      <c r="I1513" s="5">
        <v>3600.15</v>
      </c>
      <c r="J1513" s="5">
        <v>35184</v>
      </c>
      <c r="K1513" s="5">
        <v>10337028</v>
      </c>
      <c r="L1513" s="5">
        <v>10</v>
      </c>
      <c r="M1513" s="5">
        <v>0</v>
      </c>
      <c r="N1513" s="5">
        <v>0</v>
      </c>
      <c r="O1513" s="5">
        <v>0</v>
      </c>
      <c r="P1513" s="9" cm="1">
        <f t="array" ref="P1513">_xlfn.IFS(F1513 ="Unk", 0, F1513 = "", 0,(F1513-G1513)=0,1,(F1513-G1513) &lt;&gt; 0, 0)</f>
        <v>0</v>
      </c>
      <c r="Q1513" s="9" cm="1">
        <f t="array" ref="Q1513">_xlfn.IFS(F1513 ="Unk", 1, F1513 = "", 1, F1513 &lt;&gt; "", 0)</f>
        <v>0</v>
      </c>
      <c r="R1513" s="5">
        <v>13113.87</v>
      </c>
      <c r="S1513" s="5">
        <v>11505.42</v>
      </c>
      <c r="T1513" s="5">
        <v>0.12</v>
      </c>
      <c r="U1513" s="5">
        <v>3601.08</v>
      </c>
      <c r="V1513" s="5">
        <v>31780</v>
      </c>
      <c r="W1513" s="5">
        <v>11518273</v>
      </c>
      <c r="X1513" s="5">
        <v>10</v>
      </c>
      <c r="Y1513" s="5">
        <v>0</v>
      </c>
      <c r="Z1513" s="5">
        <v>0</v>
      </c>
      <c r="AA1513" s="5">
        <v>0</v>
      </c>
      <c r="AB1513" s="9" cm="1">
        <f t="array" ref="AB1513">_xlfn.IFS(R1513 ="Unk", 0, R1513 = "", 0,(R1513-S1513)=0,1,(R1513-S1513) &lt;&gt; 0, 0)</f>
        <v>0</v>
      </c>
      <c r="AC1513" s="9" cm="1">
        <f t="array" ref="AC1513">_xlfn.IFS(R1513 ="Unk", 1, R1513 = "", 1, R1513 &lt;&gt; "", 0)</f>
        <v>0</v>
      </c>
      <c r="AD1513" s="5">
        <v>14349.25</v>
      </c>
      <c r="AE1513" s="5">
        <v>12401.74</v>
      </c>
      <c r="AF1513" s="5">
        <v>0.14000000000000001</v>
      </c>
      <c r="AG1513" s="5">
        <v>3600.67</v>
      </c>
      <c r="AH1513" s="5">
        <v>35399</v>
      </c>
      <c r="AI1513" s="5">
        <v>9463365</v>
      </c>
      <c r="AJ1513" s="5">
        <v>10</v>
      </c>
      <c r="AK1513" s="5">
        <v>0</v>
      </c>
      <c r="AL1513" s="5">
        <v>0</v>
      </c>
      <c r="AM1513" s="5">
        <v>0</v>
      </c>
      <c r="AN1513" s="9" cm="1">
        <f t="array" ref="AN1513">_xlfn.IFS(AD1513 ="Unk", 0, AD1513 = "", 0,(AD1513-AE1513)=0,1,(AD1513-AE1513) &lt;&gt; 0, 0)</f>
        <v>0</v>
      </c>
      <c r="AO1513" s="9" cm="1">
        <f t="array" ref="AO1513">_xlfn.IFS(AD1513 ="Unk", 1, AD1513 = "", 1, AD1513 &lt;&gt; "", 0)</f>
        <v>0</v>
      </c>
      <c r="AP1513" s="5">
        <v>15648.77</v>
      </c>
      <c r="AQ1513" s="5">
        <v>14043.82</v>
      </c>
      <c r="AR1513" s="5">
        <v>0.1</v>
      </c>
      <c r="AS1513" s="5">
        <v>3600.21</v>
      </c>
      <c r="AT1513" s="5">
        <v>29716</v>
      </c>
      <c r="AU1513" s="5">
        <v>10208626</v>
      </c>
      <c r="AV1513" s="5">
        <v>10</v>
      </c>
      <c r="AW1513" s="5">
        <v>0</v>
      </c>
      <c r="AX1513" s="5">
        <v>0</v>
      </c>
      <c r="AY1513" s="5">
        <v>0</v>
      </c>
      <c r="AZ1513" s="9" cm="1">
        <f t="array" ref="AZ1513">_xlfn.IFS(AP1513 ="Unk", 0, AP1513 = "", 0,(AP1513-AQ1513)=0,1,(AP1513-AQ1513) &lt;&gt; 0, 0)</f>
        <v>0</v>
      </c>
      <c r="BA1513" s="9" cm="1">
        <f t="array" ref="BA1513">_xlfn.IFS(AP1513 ="Unk", 1, AP1513 = "", 1, AP1513 &lt;&gt; "", 0)</f>
        <v>0</v>
      </c>
    </row>
    <row r="1514" spans="1:53" x14ac:dyDescent="0.2">
      <c r="A1514">
        <v>6</v>
      </c>
      <c r="B1514" t="s">
        <v>5</v>
      </c>
      <c r="C1514">
        <v>4</v>
      </c>
      <c r="D1514">
        <v>20</v>
      </c>
      <c r="E1514">
        <v>9</v>
      </c>
      <c r="F1514" s="5">
        <v>18481.41</v>
      </c>
      <c r="G1514" s="5">
        <v>14369.61</v>
      </c>
      <c r="H1514" s="5">
        <v>0.22</v>
      </c>
      <c r="I1514" s="5">
        <v>3601.83</v>
      </c>
      <c r="J1514" s="5">
        <v>20519</v>
      </c>
      <c r="K1514" s="5">
        <v>4631757</v>
      </c>
      <c r="L1514" s="5">
        <v>4</v>
      </c>
      <c r="M1514" s="5">
        <v>0</v>
      </c>
      <c r="N1514" s="5">
        <v>0</v>
      </c>
      <c r="O1514" s="5">
        <v>0</v>
      </c>
      <c r="P1514" s="9" cm="1">
        <f t="array" ref="P1514">_xlfn.IFS(F1514 ="Unk", 0, F1514 = "", 0,(F1514-G1514)=0,1,(F1514-G1514) &lt;&gt; 0, 0)</f>
        <v>0</v>
      </c>
      <c r="Q1514" s="9" cm="1">
        <f t="array" ref="Q1514">_xlfn.IFS(F1514 ="Unk", 1, F1514 = "", 1, F1514 &lt;&gt; "", 0)</f>
        <v>0</v>
      </c>
      <c r="R1514" s="5">
        <v>22410.55</v>
      </c>
      <c r="S1514" s="5">
        <v>14629.71</v>
      </c>
      <c r="T1514" s="5">
        <v>0.35</v>
      </c>
      <c r="U1514" s="5">
        <v>3600.42</v>
      </c>
      <c r="V1514" s="5">
        <v>14561</v>
      </c>
      <c r="W1514" s="5">
        <v>3808610</v>
      </c>
      <c r="X1514" s="5">
        <v>1</v>
      </c>
      <c r="Y1514" s="5">
        <v>0</v>
      </c>
      <c r="Z1514" s="5">
        <v>0</v>
      </c>
      <c r="AA1514" s="5">
        <v>0</v>
      </c>
      <c r="AB1514" s="9" cm="1">
        <f t="array" ref="AB1514">_xlfn.IFS(R1514 ="Unk", 0, R1514 = "", 0,(R1514-S1514)=0,1,(R1514-S1514) &lt;&gt; 0, 0)</f>
        <v>0</v>
      </c>
      <c r="AC1514" s="9" cm="1">
        <f t="array" ref="AC1514">_xlfn.IFS(R1514 ="Unk", 1, R1514 = "", 1, R1514 &lt;&gt; "", 0)</f>
        <v>0</v>
      </c>
      <c r="AD1514" s="5" t="s">
        <v>25</v>
      </c>
      <c r="AE1514" s="5">
        <v>15055.69</v>
      </c>
      <c r="AF1514" s="5">
        <v>100</v>
      </c>
      <c r="AG1514" s="5">
        <v>3604.95</v>
      </c>
      <c r="AH1514" s="5">
        <v>19436</v>
      </c>
      <c r="AI1514" s="5">
        <v>5183351</v>
      </c>
      <c r="AJ1514" s="5">
        <v>0</v>
      </c>
      <c r="AK1514" s="5"/>
      <c r="AL1514" s="5"/>
      <c r="AM1514" s="5"/>
      <c r="AN1514" s="9" cm="1">
        <f t="array" ref="AN1514">_xlfn.IFS(AD1514 ="Unk", 0, AD1514 = "", 0,(AD1514-AE1514)=0,1,(AD1514-AE1514) &lt;&gt; 0, 0)</f>
        <v>0</v>
      </c>
      <c r="AO1514" s="9" cm="1">
        <f t="array" ref="AO1514">_xlfn.IFS(AD1514 ="Unk", 1, AD1514 = "", 1, AD1514 &lt;&gt; "", 0)</f>
        <v>1</v>
      </c>
      <c r="AP1514" s="5" t="s">
        <v>25</v>
      </c>
      <c r="AQ1514" s="5">
        <v>15815.42</v>
      </c>
      <c r="AR1514" s="5">
        <v>100</v>
      </c>
      <c r="AS1514" s="5">
        <v>3601.48</v>
      </c>
      <c r="AT1514" s="5">
        <v>20385</v>
      </c>
      <c r="AU1514" s="5">
        <v>7155070</v>
      </c>
      <c r="AV1514" s="5">
        <v>0</v>
      </c>
      <c r="AW1514" s="5"/>
      <c r="AX1514" s="5"/>
      <c r="AY1514" s="5"/>
      <c r="AZ1514" s="9" cm="1">
        <f t="array" ref="AZ1514">_xlfn.IFS(AP1514 ="Unk", 0, AP1514 = "", 0,(AP1514-AQ1514)=0,1,(AP1514-AQ1514) &lt;&gt; 0, 0)</f>
        <v>0</v>
      </c>
      <c r="BA1514" s="9" cm="1">
        <f t="array" ref="BA1514">_xlfn.IFS(AP1514 ="Unk", 1, AP1514 = "", 1, AP1514 &lt;&gt; "", 0)</f>
        <v>1</v>
      </c>
    </row>
    <row r="1515" spans="1:53" x14ac:dyDescent="0.2">
      <c r="A1515">
        <v>6</v>
      </c>
      <c r="B1515" t="s">
        <v>5</v>
      </c>
      <c r="C1515">
        <v>4</v>
      </c>
      <c r="D1515">
        <v>25</v>
      </c>
      <c r="E1515">
        <v>9</v>
      </c>
      <c r="F1515" s="5">
        <v>16821.57</v>
      </c>
      <c r="G1515" s="5">
        <v>16502.439999999999</v>
      </c>
      <c r="H1515" s="5">
        <v>0.02</v>
      </c>
      <c r="I1515" s="5">
        <v>3600.05</v>
      </c>
      <c r="J1515" s="5">
        <v>4454</v>
      </c>
      <c r="K1515" s="5">
        <v>5177399</v>
      </c>
      <c r="L1515" s="5">
        <v>9</v>
      </c>
      <c r="M1515" s="5">
        <v>0</v>
      </c>
      <c r="N1515" s="5">
        <v>0</v>
      </c>
      <c r="O1515" s="5">
        <v>0</v>
      </c>
      <c r="P1515" s="9" cm="1">
        <f t="array" ref="P1515">_xlfn.IFS(F1515 ="Unk", 0, F1515 = "", 0,(F1515-G1515)=0,1,(F1515-G1515) &lt;&gt; 0, 0)</f>
        <v>0</v>
      </c>
      <c r="Q1515" s="9" cm="1">
        <f t="array" ref="Q1515">_xlfn.IFS(F1515 ="Unk", 1, F1515 = "", 1, F1515 &lt;&gt; "", 0)</f>
        <v>0</v>
      </c>
      <c r="R1515" s="5">
        <v>20399.39</v>
      </c>
      <c r="S1515" s="5">
        <v>16808.77</v>
      </c>
      <c r="T1515" s="5">
        <v>0.18</v>
      </c>
      <c r="U1515" s="5">
        <v>3600.58</v>
      </c>
      <c r="V1515" s="5">
        <v>3378</v>
      </c>
      <c r="W1515" s="5">
        <v>3829260</v>
      </c>
      <c r="X1515" s="5">
        <v>6</v>
      </c>
      <c r="Y1515" s="5">
        <v>0</v>
      </c>
      <c r="Z1515" s="5">
        <v>0</v>
      </c>
      <c r="AA1515" s="5">
        <v>0</v>
      </c>
      <c r="AB1515" s="9" cm="1">
        <f t="array" ref="AB1515">_xlfn.IFS(R1515 ="Unk", 0, R1515 = "", 0,(R1515-S1515)=0,1,(R1515-S1515) &lt;&gt; 0, 0)</f>
        <v>0</v>
      </c>
      <c r="AC1515" s="9" cm="1">
        <f t="array" ref="AC1515">_xlfn.IFS(R1515 ="Unk", 1, R1515 = "", 1, R1515 &lt;&gt; "", 0)</f>
        <v>0</v>
      </c>
      <c r="AD1515" s="5">
        <v>22765.18</v>
      </c>
      <c r="AE1515" s="5">
        <v>17239.98</v>
      </c>
      <c r="AF1515" s="5">
        <v>0.24</v>
      </c>
      <c r="AG1515" s="5">
        <v>3604.23</v>
      </c>
      <c r="AH1515" s="5">
        <v>5740</v>
      </c>
      <c r="AI1515" s="5">
        <v>4820426</v>
      </c>
      <c r="AJ1515" s="5">
        <v>4</v>
      </c>
      <c r="AK1515" s="5">
        <v>0</v>
      </c>
      <c r="AL1515" s="5">
        <v>0</v>
      </c>
      <c r="AM1515" s="5">
        <v>0</v>
      </c>
      <c r="AN1515" s="9" cm="1">
        <f t="array" ref="AN1515">_xlfn.IFS(AD1515 ="Unk", 0, AD1515 = "", 0,(AD1515-AE1515)=0,1,(AD1515-AE1515) &lt;&gt; 0, 0)</f>
        <v>0</v>
      </c>
      <c r="AO1515" s="9" cm="1">
        <f t="array" ref="AO1515">_xlfn.IFS(AD1515 ="Unk", 1, AD1515 = "", 1, AD1515 &lt;&gt; "", 0)</f>
        <v>0</v>
      </c>
      <c r="AP1515" s="5">
        <v>25313.81</v>
      </c>
      <c r="AQ1515" s="5">
        <v>17719.37</v>
      </c>
      <c r="AR1515" s="5">
        <v>0.3</v>
      </c>
      <c r="AS1515" s="5">
        <v>3607.39</v>
      </c>
      <c r="AT1515" s="5">
        <v>5739</v>
      </c>
      <c r="AU1515" s="5">
        <v>4614652</v>
      </c>
      <c r="AV1515" s="5">
        <v>7</v>
      </c>
      <c r="AW1515" s="5">
        <v>0</v>
      </c>
      <c r="AX1515" s="5">
        <v>0</v>
      </c>
      <c r="AY1515" s="5">
        <v>0</v>
      </c>
      <c r="AZ1515" s="9" cm="1">
        <f t="array" ref="AZ1515">_xlfn.IFS(AP1515 ="Unk", 0, AP1515 = "", 0,(AP1515-AQ1515)=0,1,(AP1515-AQ1515) &lt;&gt; 0, 0)</f>
        <v>0</v>
      </c>
      <c r="BA1515" s="9" cm="1">
        <f t="array" ref="BA1515">_xlfn.IFS(AP1515 ="Unk", 1, AP1515 = "", 1, AP1515 &lt;&gt; "", 0)</f>
        <v>0</v>
      </c>
    </row>
    <row r="1516" spans="1:53" x14ac:dyDescent="0.2">
      <c r="A1516">
        <v>6</v>
      </c>
      <c r="B1516" t="s">
        <v>5</v>
      </c>
      <c r="C1516">
        <v>4</v>
      </c>
      <c r="D1516">
        <v>30</v>
      </c>
      <c r="E1516">
        <v>9</v>
      </c>
      <c r="F1516" s="5">
        <v>21146.83</v>
      </c>
      <c r="G1516" s="5">
        <v>17610.86</v>
      </c>
      <c r="H1516" s="5">
        <v>0.17</v>
      </c>
      <c r="I1516" s="5">
        <v>3600.41</v>
      </c>
      <c r="J1516" s="5">
        <v>2000</v>
      </c>
      <c r="K1516" s="5">
        <v>2724444</v>
      </c>
      <c r="L1516" s="5">
        <v>4</v>
      </c>
      <c r="M1516" s="5">
        <v>0</v>
      </c>
      <c r="N1516" s="5">
        <v>0</v>
      </c>
      <c r="O1516" s="5">
        <v>0</v>
      </c>
      <c r="P1516" s="9" cm="1">
        <f t="array" ref="P1516">_xlfn.IFS(F1516 ="Unk", 0, F1516 = "", 0,(F1516-G1516)=0,1,(F1516-G1516) &lt;&gt; 0, 0)</f>
        <v>0</v>
      </c>
      <c r="Q1516" s="9" cm="1">
        <f t="array" ref="Q1516">_xlfn.IFS(F1516 ="Unk", 1, F1516 = "", 1, F1516 &lt;&gt; "", 0)</f>
        <v>0</v>
      </c>
      <c r="R1516" s="5" t="s">
        <v>25</v>
      </c>
      <c r="S1516" s="5">
        <v>17810.689999999999</v>
      </c>
      <c r="T1516" s="5">
        <v>100</v>
      </c>
      <c r="U1516" s="5">
        <v>3602.72</v>
      </c>
      <c r="V1516" s="5">
        <v>1866</v>
      </c>
      <c r="W1516" s="5">
        <v>1781325</v>
      </c>
      <c r="X1516" s="5">
        <v>0</v>
      </c>
      <c r="Y1516" s="5"/>
      <c r="Z1516" s="5"/>
      <c r="AA1516" s="5"/>
      <c r="AB1516" s="9" cm="1">
        <f t="array" ref="AB1516">_xlfn.IFS(R1516 ="Unk", 0, R1516 = "", 0,(R1516-S1516)=0,1,(R1516-S1516) &lt;&gt; 0, 0)</f>
        <v>0</v>
      </c>
      <c r="AC1516" s="9" cm="1">
        <f t="array" ref="AC1516">_xlfn.IFS(R1516 ="Unk", 1, R1516 = "", 1, R1516 &lt;&gt; "", 0)</f>
        <v>1</v>
      </c>
      <c r="AD1516" s="5">
        <v>29566.57</v>
      </c>
      <c r="AE1516" s="5">
        <v>18187.43</v>
      </c>
      <c r="AF1516" s="5">
        <v>0.38</v>
      </c>
      <c r="AG1516" s="5">
        <v>3602.6</v>
      </c>
      <c r="AH1516" s="5">
        <v>3765</v>
      </c>
      <c r="AI1516" s="5">
        <v>3359136</v>
      </c>
      <c r="AJ1516" s="5">
        <v>2</v>
      </c>
      <c r="AK1516" s="5">
        <v>0</v>
      </c>
      <c r="AL1516" s="5">
        <v>0</v>
      </c>
      <c r="AM1516" s="5">
        <v>0</v>
      </c>
      <c r="AN1516" s="9" cm="1">
        <f t="array" ref="AN1516">_xlfn.IFS(AD1516 ="Unk", 0, AD1516 = "", 0,(AD1516-AE1516)=0,1,(AD1516-AE1516) &lt;&gt; 0, 0)</f>
        <v>0</v>
      </c>
      <c r="AO1516" s="9" cm="1">
        <f t="array" ref="AO1516">_xlfn.IFS(AD1516 ="Unk", 1, AD1516 = "", 1, AD1516 &lt;&gt; "", 0)</f>
        <v>0</v>
      </c>
      <c r="AP1516" s="5">
        <v>33179.9</v>
      </c>
      <c r="AQ1516" s="5">
        <v>18550.02</v>
      </c>
      <c r="AR1516" s="5">
        <v>0.44</v>
      </c>
      <c r="AS1516" s="5">
        <v>3600.22</v>
      </c>
      <c r="AT1516" s="5">
        <v>2257</v>
      </c>
      <c r="AU1516" s="5">
        <v>2579239</v>
      </c>
      <c r="AV1516" s="5">
        <v>2</v>
      </c>
      <c r="AW1516" s="5">
        <v>0</v>
      </c>
      <c r="AX1516" s="5">
        <v>0</v>
      </c>
      <c r="AY1516" s="5">
        <v>0</v>
      </c>
      <c r="AZ1516" s="9" cm="1">
        <f t="array" ref="AZ1516">_xlfn.IFS(AP1516 ="Unk", 0, AP1516 = "", 0,(AP1516-AQ1516)=0,1,(AP1516-AQ1516) &lt;&gt; 0, 0)</f>
        <v>0</v>
      </c>
      <c r="BA1516" s="9" cm="1">
        <f t="array" ref="BA1516">_xlfn.IFS(AP1516 ="Unk", 1, AP1516 = "", 1, AP1516 &lt;&gt; "", 0)</f>
        <v>0</v>
      </c>
    </row>
    <row r="1517" spans="1:53" x14ac:dyDescent="0.2">
      <c r="A1517">
        <v>6</v>
      </c>
      <c r="B1517" t="s">
        <v>5</v>
      </c>
      <c r="C1517">
        <v>5</v>
      </c>
      <c r="D1517">
        <v>5</v>
      </c>
      <c r="E1517">
        <v>9</v>
      </c>
      <c r="F1517" s="5">
        <v>5234.05</v>
      </c>
      <c r="G1517" s="5">
        <v>5234.05</v>
      </c>
      <c r="H1517" s="5">
        <v>0</v>
      </c>
      <c r="I1517" s="5">
        <v>0.39</v>
      </c>
      <c r="J1517" s="5">
        <v>38</v>
      </c>
      <c r="K1517" s="5">
        <v>2663</v>
      </c>
      <c r="L1517" s="5">
        <v>8</v>
      </c>
      <c r="M1517" s="5">
        <v>0</v>
      </c>
      <c r="N1517" s="5">
        <v>0</v>
      </c>
      <c r="O1517" s="5">
        <v>0</v>
      </c>
      <c r="P1517" s="9" cm="1">
        <f t="array" ref="P1517">_xlfn.IFS(F1517 ="Unk", 0, F1517 = "", 0,(F1517-G1517)=0,1,(F1517-G1517) &lt;&gt; 0, 0)</f>
        <v>1</v>
      </c>
      <c r="Q1517" s="9" cm="1">
        <f t="array" ref="Q1517">_xlfn.IFS(F1517 ="Unk", 1, F1517 = "", 1, F1517 &lt;&gt; "", 0)</f>
        <v>0</v>
      </c>
      <c r="R1517" s="5">
        <v>6593.51</v>
      </c>
      <c r="S1517" s="5">
        <v>6593.51</v>
      </c>
      <c r="T1517" s="5">
        <v>0</v>
      </c>
      <c r="U1517" s="5">
        <v>0.4</v>
      </c>
      <c r="V1517" s="5">
        <v>1</v>
      </c>
      <c r="W1517" s="5">
        <v>1180</v>
      </c>
      <c r="X1517" s="5">
        <v>7</v>
      </c>
      <c r="Y1517" s="5">
        <v>0</v>
      </c>
      <c r="Z1517" s="5">
        <v>0</v>
      </c>
      <c r="AA1517" s="5">
        <v>0</v>
      </c>
      <c r="AB1517" s="9" cm="1">
        <f t="array" ref="AB1517">_xlfn.IFS(R1517 ="Unk", 0, R1517 = "", 0,(R1517-S1517)=0,1,(R1517-S1517) &lt;&gt; 0, 0)</f>
        <v>1</v>
      </c>
      <c r="AC1517" s="9" cm="1">
        <f t="array" ref="AC1517">_xlfn.IFS(R1517 ="Unk", 1, R1517 = "", 1, R1517 &lt;&gt; "", 0)</f>
        <v>0</v>
      </c>
      <c r="AD1517" s="5">
        <v>7825.95</v>
      </c>
      <c r="AE1517" s="5">
        <v>7825.95</v>
      </c>
      <c r="AF1517" s="5">
        <v>0</v>
      </c>
      <c r="AG1517" s="5">
        <v>0.13</v>
      </c>
      <c r="AH1517" s="5">
        <v>1</v>
      </c>
      <c r="AI1517" s="5">
        <v>370</v>
      </c>
      <c r="AJ1517" s="5">
        <v>5</v>
      </c>
      <c r="AK1517" s="5">
        <v>0</v>
      </c>
      <c r="AL1517" s="5">
        <v>0</v>
      </c>
      <c r="AM1517" s="5">
        <v>0</v>
      </c>
      <c r="AN1517" s="9" cm="1">
        <f t="array" ref="AN1517">_xlfn.IFS(AD1517 ="Unk", 0, AD1517 = "", 0,(AD1517-AE1517)=0,1,(AD1517-AE1517) &lt;&gt; 0, 0)</f>
        <v>1</v>
      </c>
      <c r="AO1517" s="9" cm="1">
        <f t="array" ref="AO1517">_xlfn.IFS(AD1517 ="Unk", 1, AD1517 = "", 1, AD1517 &lt;&gt; "", 0)</f>
        <v>0</v>
      </c>
      <c r="AP1517" s="5"/>
      <c r="AQ1517" s="5"/>
      <c r="AR1517" s="5">
        <v>100</v>
      </c>
      <c r="AS1517" s="5"/>
      <c r="AT1517" s="5"/>
      <c r="AU1517" s="5"/>
      <c r="AV1517" s="5"/>
      <c r="AW1517" s="5"/>
      <c r="AX1517" s="5"/>
      <c r="AY1517" s="5"/>
      <c r="AZ1517" s="9" cm="1">
        <f t="array" ref="AZ1517">_xlfn.IFS(AP1517 ="Unk", 0, AP1517 = "", 0,(AP1517-AQ1517)=0,1,(AP1517-AQ1517) &lt;&gt; 0, 0)</f>
        <v>0</v>
      </c>
      <c r="BA1517" s="9" cm="1">
        <f t="array" ref="BA1517">_xlfn.IFS(AP1517 ="Unk", 1, AP1517 = "", 1, AP1517 &lt;&gt; "", 0)</f>
        <v>1</v>
      </c>
    </row>
    <row r="1518" spans="1:53" x14ac:dyDescent="0.2">
      <c r="A1518">
        <v>6</v>
      </c>
      <c r="B1518" t="s">
        <v>5</v>
      </c>
      <c r="C1518">
        <v>5</v>
      </c>
      <c r="D1518">
        <v>10</v>
      </c>
      <c r="E1518">
        <v>9</v>
      </c>
      <c r="F1518" s="5">
        <v>10391.07</v>
      </c>
      <c r="G1518" s="5">
        <v>10391.07</v>
      </c>
      <c r="H1518" s="5">
        <v>0</v>
      </c>
      <c r="I1518" s="5">
        <v>542.97</v>
      </c>
      <c r="J1518" s="5">
        <v>31496</v>
      </c>
      <c r="K1518" s="5">
        <v>4420652</v>
      </c>
      <c r="L1518" s="5">
        <v>10</v>
      </c>
      <c r="M1518" s="5">
        <v>0</v>
      </c>
      <c r="N1518" s="5">
        <v>0</v>
      </c>
      <c r="O1518" s="5">
        <v>0</v>
      </c>
      <c r="P1518" s="9" cm="1">
        <f t="array" ref="P1518">_xlfn.IFS(F1518 ="Unk", 0, F1518 = "", 0,(F1518-G1518)=0,1,(F1518-G1518) &lt;&gt; 0, 0)</f>
        <v>1</v>
      </c>
      <c r="Q1518" s="9" cm="1">
        <f t="array" ref="Q1518">_xlfn.IFS(F1518 ="Unk", 1, F1518 = "", 1, F1518 &lt;&gt; "", 0)</f>
        <v>0</v>
      </c>
      <c r="R1518" s="5">
        <v>11192.68</v>
      </c>
      <c r="S1518" s="5">
        <v>11192.68</v>
      </c>
      <c r="T1518" s="5">
        <v>0</v>
      </c>
      <c r="U1518" s="5">
        <v>1429.92</v>
      </c>
      <c r="V1518" s="5">
        <v>94711</v>
      </c>
      <c r="W1518" s="5">
        <v>11219371</v>
      </c>
      <c r="X1518" s="5">
        <v>10</v>
      </c>
      <c r="Y1518" s="5">
        <v>0</v>
      </c>
      <c r="Z1518" s="5">
        <v>0</v>
      </c>
      <c r="AA1518" s="5">
        <v>0</v>
      </c>
      <c r="AB1518" s="9" cm="1">
        <f t="array" ref="AB1518">_xlfn.IFS(R1518 ="Unk", 0, R1518 = "", 0,(R1518-S1518)=0,1,(R1518-S1518) &lt;&gt; 0, 0)</f>
        <v>1</v>
      </c>
      <c r="AC1518" s="9" cm="1">
        <f t="array" ref="AC1518">_xlfn.IFS(R1518 ="Unk", 1, R1518 = "", 1, R1518 &lt;&gt; "", 0)</f>
        <v>0</v>
      </c>
      <c r="AD1518" s="5">
        <v>11903.13</v>
      </c>
      <c r="AE1518" s="5">
        <v>11903.13</v>
      </c>
      <c r="AF1518" s="5">
        <v>0</v>
      </c>
      <c r="AG1518" s="5">
        <v>168.23</v>
      </c>
      <c r="AH1518" s="5">
        <v>10137</v>
      </c>
      <c r="AI1518" s="5">
        <v>1167032</v>
      </c>
      <c r="AJ1518" s="5">
        <v>10</v>
      </c>
      <c r="AK1518" s="5">
        <v>0</v>
      </c>
      <c r="AL1518" s="5">
        <v>0</v>
      </c>
      <c r="AM1518" s="5">
        <v>0</v>
      </c>
      <c r="AN1518" s="9" cm="1">
        <f t="array" ref="AN1518">_xlfn.IFS(AD1518 ="Unk", 0, AD1518 = "", 0,(AD1518-AE1518)=0,1,(AD1518-AE1518) &lt;&gt; 0, 0)</f>
        <v>1</v>
      </c>
      <c r="AO1518" s="9" cm="1">
        <f t="array" ref="AO1518">_xlfn.IFS(AD1518 ="Unk", 1, AD1518 = "", 1, AD1518 &lt;&gt; "", 0)</f>
        <v>0</v>
      </c>
      <c r="AP1518" s="5">
        <v>12480.06</v>
      </c>
      <c r="AQ1518" s="5">
        <v>12480.06</v>
      </c>
      <c r="AR1518" s="5">
        <v>0</v>
      </c>
      <c r="AS1518" s="5">
        <v>52.34</v>
      </c>
      <c r="AT1518" s="5">
        <v>3428</v>
      </c>
      <c r="AU1518" s="5">
        <v>357553</v>
      </c>
      <c r="AV1518" s="5">
        <v>10</v>
      </c>
      <c r="AW1518" s="5">
        <v>0</v>
      </c>
      <c r="AX1518" s="5">
        <v>0</v>
      </c>
      <c r="AY1518" s="5">
        <v>0</v>
      </c>
      <c r="AZ1518" s="9" cm="1">
        <f t="array" ref="AZ1518">_xlfn.IFS(AP1518 ="Unk", 0, AP1518 = "", 0,(AP1518-AQ1518)=0,1,(AP1518-AQ1518) &lt;&gt; 0, 0)</f>
        <v>1</v>
      </c>
      <c r="BA1518" s="9" cm="1">
        <f t="array" ref="BA1518">_xlfn.IFS(AP1518 ="Unk", 1, AP1518 = "", 1, AP1518 &lt;&gt; "", 0)</f>
        <v>0</v>
      </c>
    </row>
    <row r="1519" spans="1:53" x14ac:dyDescent="0.2">
      <c r="A1519">
        <v>6</v>
      </c>
      <c r="B1519" t="s">
        <v>5</v>
      </c>
      <c r="C1519">
        <v>5</v>
      </c>
      <c r="D1519">
        <v>15</v>
      </c>
      <c r="E1519">
        <v>9</v>
      </c>
      <c r="F1519" s="5">
        <v>11899.85</v>
      </c>
      <c r="G1519" s="5">
        <v>11004.75</v>
      </c>
      <c r="H1519" s="5">
        <v>0.08</v>
      </c>
      <c r="I1519" s="5">
        <v>3600.32</v>
      </c>
      <c r="J1519" s="5">
        <v>28090</v>
      </c>
      <c r="K1519" s="5">
        <v>9851524</v>
      </c>
      <c r="L1519" s="5">
        <v>10</v>
      </c>
      <c r="M1519" s="5">
        <v>0</v>
      </c>
      <c r="N1519" s="5">
        <v>0</v>
      </c>
      <c r="O1519" s="5">
        <v>0</v>
      </c>
      <c r="P1519" s="9" cm="1">
        <f t="array" ref="P1519">_xlfn.IFS(F1519 ="Unk", 0, F1519 = "", 0,(F1519-G1519)=0,1,(F1519-G1519) &lt;&gt; 0, 0)</f>
        <v>0</v>
      </c>
      <c r="Q1519" s="9" cm="1">
        <f t="array" ref="Q1519">_xlfn.IFS(F1519 ="Unk", 1, F1519 = "", 1, F1519 &lt;&gt; "", 0)</f>
        <v>0</v>
      </c>
      <c r="R1519" s="5">
        <v>14158.78</v>
      </c>
      <c r="S1519" s="5">
        <v>11472.84</v>
      </c>
      <c r="T1519" s="5">
        <v>0.19</v>
      </c>
      <c r="U1519" s="5">
        <v>3601.63</v>
      </c>
      <c r="V1519" s="5">
        <v>30479</v>
      </c>
      <c r="W1519" s="5">
        <v>9313417</v>
      </c>
      <c r="X1519" s="5">
        <v>10</v>
      </c>
      <c r="Y1519" s="5">
        <v>0</v>
      </c>
      <c r="Z1519" s="5">
        <v>0</v>
      </c>
      <c r="AA1519" s="5">
        <v>0</v>
      </c>
      <c r="AB1519" s="9" cm="1">
        <f t="array" ref="AB1519">_xlfn.IFS(R1519 ="Unk", 0, R1519 = "", 0,(R1519-S1519)=0,1,(R1519-S1519) &lt;&gt; 0, 0)</f>
        <v>0</v>
      </c>
      <c r="AC1519" s="9" cm="1">
        <f t="array" ref="AC1519">_xlfn.IFS(R1519 ="Unk", 1, R1519 = "", 1, R1519 &lt;&gt; "", 0)</f>
        <v>0</v>
      </c>
      <c r="AD1519" s="5">
        <v>14843.57</v>
      </c>
      <c r="AE1519" s="5">
        <v>12497.16</v>
      </c>
      <c r="AF1519" s="5">
        <v>0.16</v>
      </c>
      <c r="AG1519" s="5">
        <v>3601.32</v>
      </c>
      <c r="AH1519" s="5">
        <v>28149</v>
      </c>
      <c r="AI1519" s="5">
        <v>8521432</v>
      </c>
      <c r="AJ1519" s="5">
        <v>10</v>
      </c>
      <c r="AK1519" s="5">
        <v>0</v>
      </c>
      <c r="AL1519" s="5">
        <v>0</v>
      </c>
      <c r="AM1519" s="5">
        <v>0</v>
      </c>
      <c r="AN1519" s="9" cm="1">
        <f t="array" ref="AN1519">_xlfn.IFS(AD1519 ="Unk", 0, AD1519 = "", 0,(AD1519-AE1519)=0,1,(AD1519-AE1519) &lt;&gt; 0, 0)</f>
        <v>0</v>
      </c>
      <c r="AO1519" s="9" cm="1">
        <f t="array" ref="AO1519">_xlfn.IFS(AD1519 ="Unk", 1, AD1519 = "", 1, AD1519 &lt;&gt; "", 0)</f>
        <v>0</v>
      </c>
      <c r="AP1519" s="5">
        <v>16595.009999999998</v>
      </c>
      <c r="AQ1519" s="5">
        <v>14178.15</v>
      </c>
      <c r="AR1519" s="5">
        <v>0.15</v>
      </c>
      <c r="AS1519" s="5">
        <v>3600.99</v>
      </c>
      <c r="AT1519" s="5">
        <v>34808</v>
      </c>
      <c r="AU1519" s="5">
        <v>11917300</v>
      </c>
      <c r="AV1519" s="5">
        <v>10</v>
      </c>
      <c r="AW1519" s="5">
        <v>0</v>
      </c>
      <c r="AX1519" s="5">
        <v>0</v>
      </c>
      <c r="AY1519" s="5">
        <v>0</v>
      </c>
      <c r="AZ1519" s="9" cm="1">
        <f t="array" ref="AZ1519">_xlfn.IFS(AP1519 ="Unk", 0, AP1519 = "", 0,(AP1519-AQ1519)=0,1,(AP1519-AQ1519) &lt;&gt; 0, 0)</f>
        <v>0</v>
      </c>
      <c r="BA1519" s="9" cm="1">
        <f t="array" ref="BA1519">_xlfn.IFS(AP1519 ="Unk", 1, AP1519 = "", 1, AP1519 &lt;&gt; "", 0)</f>
        <v>0</v>
      </c>
    </row>
    <row r="1520" spans="1:53" x14ac:dyDescent="0.2">
      <c r="A1520">
        <v>6</v>
      </c>
      <c r="B1520" t="s">
        <v>5</v>
      </c>
      <c r="C1520">
        <v>5</v>
      </c>
      <c r="D1520">
        <v>20</v>
      </c>
      <c r="E1520">
        <v>9</v>
      </c>
      <c r="F1520" s="5">
        <v>21139.83</v>
      </c>
      <c r="G1520" s="5">
        <v>15874.39</v>
      </c>
      <c r="H1520" s="5">
        <v>0.25</v>
      </c>
      <c r="I1520" s="5">
        <v>3602.04</v>
      </c>
      <c r="J1520" s="5">
        <v>19287</v>
      </c>
      <c r="K1520" s="5">
        <v>4429865</v>
      </c>
      <c r="L1520" s="5">
        <v>6</v>
      </c>
      <c r="M1520" s="5">
        <v>0</v>
      </c>
      <c r="N1520" s="5">
        <v>0</v>
      </c>
      <c r="O1520" s="5">
        <v>0</v>
      </c>
      <c r="P1520" s="9" cm="1">
        <f t="array" ref="P1520">_xlfn.IFS(F1520 ="Unk", 0, F1520 = "", 0,(F1520-G1520)=0,1,(F1520-G1520) &lt;&gt; 0, 0)</f>
        <v>0</v>
      </c>
      <c r="Q1520" s="9" cm="1">
        <f t="array" ref="Q1520">_xlfn.IFS(F1520 ="Unk", 1, F1520 = "", 1, F1520 &lt;&gt; "", 0)</f>
        <v>0</v>
      </c>
      <c r="R1520" s="5" t="s">
        <v>25</v>
      </c>
      <c r="S1520" s="5">
        <v>16844.75</v>
      </c>
      <c r="T1520" s="5">
        <v>100</v>
      </c>
      <c r="U1520" s="5">
        <v>3601.59</v>
      </c>
      <c r="V1520" s="5">
        <v>15050</v>
      </c>
      <c r="W1520" s="5">
        <v>4963793</v>
      </c>
      <c r="X1520" s="5">
        <v>0</v>
      </c>
      <c r="Y1520" s="5"/>
      <c r="Z1520" s="5"/>
      <c r="AA1520" s="5"/>
      <c r="AB1520" s="9" cm="1">
        <f t="array" ref="AB1520">_xlfn.IFS(R1520 ="Unk", 0, R1520 = "", 0,(R1520-S1520)=0,1,(R1520-S1520) &lt;&gt; 0, 0)</f>
        <v>0</v>
      </c>
      <c r="AC1520" s="9" cm="1">
        <f t="array" ref="AC1520">_xlfn.IFS(R1520 ="Unk", 1, R1520 = "", 1, R1520 &lt;&gt; "", 0)</f>
        <v>1</v>
      </c>
      <c r="AD1520" s="5">
        <v>25240.86</v>
      </c>
      <c r="AE1520" s="5">
        <v>18232.91</v>
      </c>
      <c r="AF1520" s="5">
        <v>0.28000000000000003</v>
      </c>
      <c r="AG1520" s="5">
        <v>3601.63</v>
      </c>
      <c r="AH1520" s="5">
        <v>14888</v>
      </c>
      <c r="AI1520" s="5">
        <v>4837882</v>
      </c>
      <c r="AJ1520" s="5">
        <v>10</v>
      </c>
      <c r="AK1520" s="5">
        <v>0</v>
      </c>
      <c r="AL1520" s="5">
        <v>0</v>
      </c>
      <c r="AM1520" s="5">
        <v>0</v>
      </c>
      <c r="AN1520" s="9" cm="1">
        <f t="array" ref="AN1520">_xlfn.IFS(AD1520 ="Unk", 0, AD1520 = "", 0,(AD1520-AE1520)=0,1,(AD1520-AE1520) &lt;&gt; 0, 0)</f>
        <v>0</v>
      </c>
      <c r="AO1520" s="9" cm="1">
        <f t="array" ref="AO1520">_xlfn.IFS(AD1520 ="Unk", 1, AD1520 = "", 1, AD1520 &lt;&gt; "", 0)</f>
        <v>0</v>
      </c>
      <c r="AP1520" s="5" t="s">
        <v>25</v>
      </c>
      <c r="AQ1520" s="5">
        <v>19665.150000000001</v>
      </c>
      <c r="AR1520" s="5">
        <v>100</v>
      </c>
      <c r="AS1520" s="5">
        <v>3601.72</v>
      </c>
      <c r="AT1520" s="5">
        <v>18936</v>
      </c>
      <c r="AU1520" s="5">
        <v>8094853</v>
      </c>
      <c r="AV1520" s="5">
        <v>0</v>
      </c>
      <c r="AW1520" s="5"/>
      <c r="AX1520" s="5"/>
      <c r="AY1520" s="5"/>
      <c r="AZ1520" s="9" cm="1">
        <f t="array" ref="AZ1520">_xlfn.IFS(AP1520 ="Unk", 0, AP1520 = "", 0,(AP1520-AQ1520)=0,1,(AP1520-AQ1520) &lt;&gt; 0, 0)</f>
        <v>0</v>
      </c>
      <c r="BA1520" s="9" cm="1">
        <f t="array" ref="BA1520">_xlfn.IFS(AP1520 ="Unk", 1, AP1520 = "", 1, AP1520 &lt;&gt; "", 0)</f>
        <v>1</v>
      </c>
    </row>
    <row r="1521" spans="1:53" x14ac:dyDescent="0.2">
      <c r="A1521">
        <v>6</v>
      </c>
      <c r="B1521" t="s">
        <v>5</v>
      </c>
      <c r="C1521">
        <v>5</v>
      </c>
      <c r="D1521">
        <v>25</v>
      </c>
      <c r="E1521">
        <v>9</v>
      </c>
      <c r="F1521" s="5">
        <v>22614.29</v>
      </c>
      <c r="G1521" s="5">
        <v>19154.41</v>
      </c>
      <c r="H1521" s="5">
        <v>0.15</v>
      </c>
      <c r="I1521" s="5">
        <v>3600.89</v>
      </c>
      <c r="J1521" s="5">
        <v>11346</v>
      </c>
      <c r="K1521" s="5">
        <v>4028952</v>
      </c>
      <c r="L1521" s="5">
        <v>3</v>
      </c>
      <c r="M1521" s="5">
        <v>0</v>
      </c>
      <c r="N1521" s="5">
        <v>0</v>
      </c>
      <c r="O1521" s="5">
        <v>0</v>
      </c>
      <c r="P1521" s="9" cm="1">
        <f t="array" ref="P1521">_xlfn.IFS(F1521 ="Unk", 0, F1521 = "", 0,(F1521-G1521)=0,1,(F1521-G1521) &lt;&gt; 0, 0)</f>
        <v>0</v>
      </c>
      <c r="Q1521" s="9" cm="1">
        <f t="array" ref="Q1521">_xlfn.IFS(F1521 ="Unk", 1, F1521 = "", 1, F1521 &lt;&gt; "", 0)</f>
        <v>0</v>
      </c>
      <c r="R1521" s="5" t="s">
        <v>25</v>
      </c>
      <c r="S1521" s="5">
        <v>20014.150000000001</v>
      </c>
      <c r="T1521" s="5">
        <v>100</v>
      </c>
      <c r="U1521" s="5">
        <v>3601.6</v>
      </c>
      <c r="V1521" s="5">
        <v>14104</v>
      </c>
      <c r="W1521" s="5">
        <v>4873629</v>
      </c>
      <c r="X1521" s="5">
        <v>0</v>
      </c>
      <c r="Y1521" s="5"/>
      <c r="Z1521" s="5"/>
      <c r="AA1521" s="5"/>
      <c r="AB1521" s="9" cm="1">
        <f t="array" ref="AB1521">_xlfn.IFS(R1521 ="Unk", 0, R1521 = "", 0,(R1521-S1521)=0,1,(R1521-S1521) &lt;&gt; 0, 0)</f>
        <v>0</v>
      </c>
      <c r="AC1521" s="9" cm="1">
        <f t="array" ref="AC1521">_xlfn.IFS(R1521 ="Unk", 1, R1521 = "", 1, R1521 &lt;&gt; "", 0)</f>
        <v>1</v>
      </c>
      <c r="AD1521" s="5">
        <v>29641.45</v>
      </c>
      <c r="AE1521" s="5">
        <v>20940.91</v>
      </c>
      <c r="AF1521" s="5">
        <v>0.28999999999999998</v>
      </c>
      <c r="AG1521" s="5">
        <v>3601.88</v>
      </c>
      <c r="AH1521" s="5">
        <v>8666</v>
      </c>
      <c r="AI1521" s="5">
        <v>3382679</v>
      </c>
      <c r="AJ1521" s="5">
        <v>6</v>
      </c>
      <c r="AK1521" s="5">
        <v>0</v>
      </c>
      <c r="AL1521" s="5">
        <v>0</v>
      </c>
      <c r="AM1521" s="5">
        <v>0</v>
      </c>
      <c r="AN1521" s="9" cm="1">
        <f t="array" ref="AN1521">_xlfn.IFS(AD1521 ="Unk", 0, AD1521 = "", 0,(AD1521-AE1521)=0,1,(AD1521-AE1521) &lt;&gt; 0, 0)</f>
        <v>0</v>
      </c>
      <c r="AO1521" s="9" cm="1">
        <f t="array" ref="AO1521">_xlfn.IFS(AD1521 ="Unk", 1, AD1521 = "", 1, AD1521 &lt;&gt; "", 0)</f>
        <v>0</v>
      </c>
      <c r="AP1521" s="5" t="s">
        <v>25</v>
      </c>
      <c r="AQ1521" s="5">
        <v>21898.83</v>
      </c>
      <c r="AR1521" s="5">
        <v>100</v>
      </c>
      <c r="AS1521" s="5">
        <v>3638.22</v>
      </c>
      <c r="AT1521" s="5">
        <v>9805</v>
      </c>
      <c r="AU1521" s="5">
        <v>4676189</v>
      </c>
      <c r="AV1521" s="5">
        <v>0</v>
      </c>
      <c r="AW1521" s="5"/>
      <c r="AX1521" s="5"/>
      <c r="AY1521" s="5"/>
      <c r="AZ1521" s="9" cm="1">
        <f t="array" ref="AZ1521">_xlfn.IFS(AP1521 ="Unk", 0, AP1521 = "", 0,(AP1521-AQ1521)=0,1,(AP1521-AQ1521) &lt;&gt; 0, 0)</f>
        <v>0</v>
      </c>
      <c r="BA1521" s="9" cm="1">
        <f t="array" ref="BA1521">_xlfn.IFS(AP1521 ="Unk", 1, AP1521 = "", 1, AP1521 &lt;&gt; "", 0)</f>
        <v>1</v>
      </c>
    </row>
    <row r="1522" spans="1:53" x14ac:dyDescent="0.2">
      <c r="A1522">
        <v>6</v>
      </c>
      <c r="B1522" t="s">
        <v>5</v>
      </c>
      <c r="C1522">
        <v>5</v>
      </c>
      <c r="D1522">
        <v>30</v>
      </c>
      <c r="E1522">
        <v>9</v>
      </c>
      <c r="F1522" s="5" t="s">
        <v>25</v>
      </c>
      <c r="G1522" s="5">
        <v>18498.55</v>
      </c>
      <c r="H1522" s="5">
        <v>100</v>
      </c>
      <c r="I1522" s="5">
        <v>3602.77</v>
      </c>
      <c r="J1522" s="5">
        <v>3212</v>
      </c>
      <c r="K1522" s="5">
        <v>3854283</v>
      </c>
      <c r="L1522" s="5">
        <v>0</v>
      </c>
      <c r="M1522" s="5"/>
      <c r="N1522" s="5"/>
      <c r="O1522" s="5"/>
      <c r="P1522" s="9" cm="1">
        <f t="array" ref="P1522">_xlfn.IFS(F1522 ="Unk", 0, F1522 = "", 0,(F1522-G1522)=0,1,(F1522-G1522) &lt;&gt; 0, 0)</f>
        <v>0</v>
      </c>
      <c r="Q1522" s="9" cm="1">
        <f t="array" ref="Q1522">_xlfn.IFS(F1522 ="Unk", 1, F1522 = "", 1, F1522 &lt;&gt; "", 0)</f>
        <v>1</v>
      </c>
      <c r="R1522" s="5">
        <v>26545.919999999998</v>
      </c>
      <c r="S1522" s="5">
        <v>18570.52</v>
      </c>
      <c r="T1522" s="5">
        <v>0.3</v>
      </c>
      <c r="U1522" s="5">
        <v>3600.6</v>
      </c>
      <c r="V1522" s="5">
        <v>4362</v>
      </c>
      <c r="W1522" s="5">
        <v>1944811</v>
      </c>
      <c r="X1522" s="5">
        <v>1</v>
      </c>
      <c r="Y1522" s="5">
        <v>0</v>
      </c>
      <c r="Z1522" s="5">
        <v>0</v>
      </c>
      <c r="AA1522" s="5">
        <v>0</v>
      </c>
      <c r="AB1522" s="9" cm="1">
        <f t="array" ref="AB1522">_xlfn.IFS(R1522 ="Unk", 0, R1522 = "", 0,(R1522-S1522)=0,1,(R1522-S1522) &lt;&gt; 0, 0)</f>
        <v>0</v>
      </c>
      <c r="AC1522" s="9" cm="1">
        <f t="array" ref="AC1522">_xlfn.IFS(R1522 ="Unk", 1, R1522 = "", 1, R1522 &lt;&gt; "", 0)</f>
        <v>0</v>
      </c>
      <c r="AD1522" s="5" t="s">
        <v>25</v>
      </c>
      <c r="AE1522" s="5">
        <v>18773.45</v>
      </c>
      <c r="AF1522" s="5">
        <v>100</v>
      </c>
      <c r="AG1522" s="5">
        <v>3600.38</v>
      </c>
      <c r="AH1522" s="5">
        <v>3171</v>
      </c>
      <c r="AI1522" s="5">
        <v>3875195</v>
      </c>
      <c r="AJ1522" s="5">
        <v>0</v>
      </c>
      <c r="AK1522" s="5"/>
      <c r="AL1522" s="5"/>
      <c r="AM1522" s="5"/>
      <c r="AN1522" s="9" cm="1">
        <f t="array" ref="AN1522">_xlfn.IFS(AD1522 ="Unk", 0, AD1522 = "", 0,(AD1522-AE1522)=0,1,(AD1522-AE1522) &lt;&gt; 0, 0)</f>
        <v>0</v>
      </c>
      <c r="AO1522" s="9" cm="1">
        <f t="array" ref="AO1522">_xlfn.IFS(AD1522 ="Unk", 1, AD1522 = "", 1, AD1522 &lt;&gt; "", 0)</f>
        <v>1</v>
      </c>
      <c r="AP1522" s="5" t="s">
        <v>25</v>
      </c>
      <c r="AQ1522" s="5">
        <v>19031.52</v>
      </c>
      <c r="AR1522" s="5">
        <v>100</v>
      </c>
      <c r="AS1522" s="5">
        <v>3602.71</v>
      </c>
      <c r="AT1522" s="5">
        <v>3557</v>
      </c>
      <c r="AU1522" s="5">
        <v>3530635</v>
      </c>
      <c r="AV1522" s="5">
        <v>0</v>
      </c>
      <c r="AW1522" s="5"/>
      <c r="AX1522" s="5"/>
      <c r="AY1522" s="5"/>
      <c r="AZ1522" s="9" cm="1">
        <f t="array" ref="AZ1522">_xlfn.IFS(AP1522 ="Unk", 0, AP1522 = "", 0,(AP1522-AQ1522)=0,1,(AP1522-AQ1522) &lt;&gt; 0, 0)</f>
        <v>0</v>
      </c>
      <c r="BA1522" s="9" cm="1">
        <f t="array" ref="BA1522">_xlfn.IFS(AP1522 ="Unk", 1, AP1522 = "", 1, AP1522 &lt;&gt; "", 0)</f>
        <v>1</v>
      </c>
    </row>
    <row r="1523" spans="1:53" x14ac:dyDescent="0.2">
      <c r="A1523">
        <v>3</v>
      </c>
      <c r="B1523" t="s">
        <v>6</v>
      </c>
      <c r="C1523">
        <v>1</v>
      </c>
      <c r="D1523">
        <v>5</v>
      </c>
      <c r="E1523">
        <v>9</v>
      </c>
      <c r="F1523" s="5">
        <v>1396.33</v>
      </c>
      <c r="G1523" s="5">
        <v>1396.33</v>
      </c>
      <c r="H1523" s="5">
        <v>0</v>
      </c>
      <c r="I1523" s="5">
        <v>7.0000000000000007E-2</v>
      </c>
      <c r="J1523" s="5">
        <v>1</v>
      </c>
      <c r="K1523" s="5">
        <v>349</v>
      </c>
      <c r="L1523" s="5">
        <v>6</v>
      </c>
      <c r="M1523" s="5">
        <v>0</v>
      </c>
      <c r="N1523" s="5">
        <v>0</v>
      </c>
      <c r="O1523" s="5">
        <v>0</v>
      </c>
      <c r="P1523" s="9" cm="1">
        <f t="array" ref="P1523">_xlfn.IFS(F1523 ="Unk", 0, F1523 = "", 0,(F1523-G1523)=0,1,(F1523-G1523) &lt;&gt; 0, 0)</f>
        <v>1</v>
      </c>
      <c r="Q1523" s="9" cm="1">
        <f t="array" ref="Q1523">_xlfn.IFS(F1523 ="Unk", 1, F1523 = "", 1, F1523 &lt;&gt; "", 0)</f>
        <v>0</v>
      </c>
      <c r="R1523" s="5">
        <v>1540.57</v>
      </c>
      <c r="S1523" s="5">
        <v>1540.57</v>
      </c>
      <c r="T1523" s="5">
        <v>0</v>
      </c>
      <c r="U1523" s="5">
        <v>0.03</v>
      </c>
      <c r="V1523" s="5">
        <v>1</v>
      </c>
      <c r="W1523" s="5">
        <v>139</v>
      </c>
      <c r="X1523" s="5">
        <v>6</v>
      </c>
      <c r="Y1523" s="5">
        <v>0</v>
      </c>
      <c r="Z1523" s="5">
        <v>0</v>
      </c>
      <c r="AA1523" s="5">
        <v>0</v>
      </c>
      <c r="AB1523" s="9" cm="1">
        <f t="array" ref="AB1523">_xlfn.IFS(R1523 ="Unk", 0, R1523 = "", 0,(R1523-S1523)=0,1,(R1523-S1523) &lt;&gt; 0, 0)</f>
        <v>1</v>
      </c>
      <c r="AC1523" s="9" cm="1">
        <f t="array" ref="AC1523">_xlfn.IFS(R1523 ="Unk", 1, R1523 = "", 1, R1523 &lt;&gt; "", 0)</f>
        <v>0</v>
      </c>
      <c r="AD1523" s="5">
        <v>1830.57</v>
      </c>
      <c r="AE1523" s="5">
        <v>1830.57</v>
      </c>
      <c r="AF1523" s="5">
        <v>0</v>
      </c>
      <c r="AG1523" s="5">
        <v>0.03</v>
      </c>
      <c r="AH1523" s="5">
        <v>1</v>
      </c>
      <c r="AI1523" s="5">
        <v>75</v>
      </c>
      <c r="AJ1523" s="5">
        <v>7</v>
      </c>
      <c r="AK1523" s="5">
        <v>0</v>
      </c>
      <c r="AL1523" s="5">
        <v>0</v>
      </c>
      <c r="AM1523" s="5">
        <v>0</v>
      </c>
      <c r="AN1523" s="9" cm="1">
        <f t="array" ref="AN1523">_xlfn.IFS(AD1523 ="Unk", 0, AD1523 = "", 0,(AD1523-AE1523)=0,1,(AD1523-AE1523) &lt;&gt; 0, 0)</f>
        <v>1</v>
      </c>
      <c r="AO1523" s="9" cm="1">
        <f t="array" ref="AO1523">_xlfn.IFS(AD1523 ="Unk", 1, AD1523 = "", 1, AD1523 &lt;&gt; "", 0)</f>
        <v>0</v>
      </c>
      <c r="AP1523" s="5"/>
      <c r="AQ1523" s="5"/>
      <c r="AR1523" s="5">
        <v>100</v>
      </c>
      <c r="AS1523" s="5"/>
      <c r="AT1523" s="5"/>
      <c r="AU1523" s="5"/>
      <c r="AV1523" s="5"/>
      <c r="AW1523" s="5"/>
      <c r="AX1523" s="5"/>
      <c r="AY1523" s="5"/>
      <c r="AZ1523" s="9" cm="1">
        <f t="array" ref="AZ1523">_xlfn.IFS(AP1523 ="Unk", 0, AP1523 = "", 0,(AP1523-AQ1523)=0,1,(AP1523-AQ1523) &lt;&gt; 0, 0)</f>
        <v>0</v>
      </c>
      <c r="BA1523" s="9" cm="1">
        <f t="array" ref="BA1523">_xlfn.IFS(AP1523 ="Unk", 1, AP1523 = "", 1, AP1523 &lt;&gt; "", 0)</f>
        <v>1</v>
      </c>
    </row>
    <row r="1524" spans="1:53" x14ac:dyDescent="0.2">
      <c r="A1524">
        <v>3</v>
      </c>
      <c r="B1524" t="s">
        <v>6</v>
      </c>
      <c r="C1524">
        <v>1</v>
      </c>
      <c r="D1524">
        <v>10</v>
      </c>
      <c r="E1524">
        <v>9</v>
      </c>
      <c r="F1524" s="5">
        <v>2468.2199999999998</v>
      </c>
      <c r="G1524" s="5">
        <v>2468.2199999999998</v>
      </c>
      <c r="H1524" s="5">
        <v>0</v>
      </c>
      <c r="I1524" s="5">
        <v>5.08</v>
      </c>
      <c r="J1524" s="5">
        <v>1353</v>
      </c>
      <c r="K1524" s="5">
        <v>79288</v>
      </c>
      <c r="L1524" s="5">
        <v>10</v>
      </c>
      <c r="M1524" s="5">
        <v>0</v>
      </c>
      <c r="N1524" s="5">
        <v>0</v>
      </c>
      <c r="O1524" s="5">
        <v>0</v>
      </c>
      <c r="P1524" s="9" cm="1">
        <f t="array" ref="P1524">_xlfn.IFS(F1524 ="Unk", 0, F1524 = "", 0,(F1524-G1524)=0,1,(F1524-G1524) &lt;&gt; 0, 0)</f>
        <v>1</v>
      </c>
      <c r="Q1524" s="9" cm="1">
        <f t="array" ref="Q1524">_xlfn.IFS(F1524 ="Unk", 1, F1524 = "", 1, F1524 &lt;&gt; "", 0)</f>
        <v>0</v>
      </c>
      <c r="R1524" s="5">
        <v>2914.09</v>
      </c>
      <c r="S1524" s="5">
        <v>2914.09</v>
      </c>
      <c r="T1524" s="5">
        <v>0</v>
      </c>
      <c r="U1524" s="5">
        <v>19.579999999999998</v>
      </c>
      <c r="V1524" s="5">
        <v>3052</v>
      </c>
      <c r="W1524" s="5">
        <v>230588</v>
      </c>
      <c r="X1524" s="5">
        <v>10</v>
      </c>
      <c r="Y1524" s="5">
        <v>0</v>
      </c>
      <c r="Z1524" s="5">
        <v>0</v>
      </c>
      <c r="AA1524" s="5">
        <v>0</v>
      </c>
      <c r="AB1524" s="9" cm="1">
        <f t="array" ref="AB1524">_xlfn.IFS(R1524 ="Unk", 0, R1524 = "", 0,(R1524-S1524)=0,1,(R1524-S1524) &lt;&gt; 0, 0)</f>
        <v>1</v>
      </c>
      <c r="AC1524" s="9" cm="1">
        <f t="array" ref="AC1524">_xlfn.IFS(R1524 ="Unk", 1, R1524 = "", 1, R1524 &lt;&gt; "", 0)</f>
        <v>0</v>
      </c>
      <c r="AD1524" s="5">
        <v>3435.22</v>
      </c>
      <c r="AE1524" s="5">
        <v>3435.22</v>
      </c>
      <c r="AF1524" s="5">
        <v>0</v>
      </c>
      <c r="AG1524" s="5">
        <v>5.99</v>
      </c>
      <c r="AH1524" s="5">
        <v>1094</v>
      </c>
      <c r="AI1524" s="5">
        <v>71556</v>
      </c>
      <c r="AJ1524" s="5">
        <v>9</v>
      </c>
      <c r="AK1524" s="5">
        <v>0</v>
      </c>
      <c r="AL1524" s="5">
        <v>0</v>
      </c>
      <c r="AM1524" s="5">
        <v>0</v>
      </c>
      <c r="AN1524" s="9" cm="1">
        <f t="array" ref="AN1524">_xlfn.IFS(AD1524 ="Unk", 0, AD1524 = "", 0,(AD1524-AE1524)=0,1,(AD1524-AE1524) &lt;&gt; 0, 0)</f>
        <v>1</v>
      </c>
      <c r="AO1524" s="9" cm="1">
        <f t="array" ref="AO1524">_xlfn.IFS(AD1524 ="Unk", 1, AD1524 = "", 1, AD1524 &lt;&gt; "", 0)</f>
        <v>0</v>
      </c>
      <c r="AP1524" s="5">
        <v>3936.09</v>
      </c>
      <c r="AQ1524" s="5">
        <v>3936.09</v>
      </c>
      <c r="AR1524" s="5">
        <v>0</v>
      </c>
      <c r="AS1524" s="5">
        <v>1.33</v>
      </c>
      <c r="AT1524" s="5">
        <v>1</v>
      </c>
      <c r="AU1524" s="5">
        <v>4787</v>
      </c>
      <c r="AV1524" s="5">
        <v>7</v>
      </c>
      <c r="AW1524" s="5">
        <v>0</v>
      </c>
      <c r="AX1524" s="5">
        <v>0</v>
      </c>
      <c r="AY1524" s="5">
        <v>0</v>
      </c>
      <c r="AZ1524" s="9" cm="1">
        <f t="array" ref="AZ1524">_xlfn.IFS(AP1524 ="Unk", 0, AP1524 = "", 0,(AP1524-AQ1524)=0,1,(AP1524-AQ1524) &lt;&gt; 0, 0)</f>
        <v>1</v>
      </c>
      <c r="BA1524" s="9" cm="1">
        <f t="array" ref="BA1524">_xlfn.IFS(AP1524 ="Unk", 1, AP1524 = "", 1, AP1524 &lt;&gt; "", 0)</f>
        <v>0</v>
      </c>
    </row>
    <row r="1525" spans="1:53" x14ac:dyDescent="0.2">
      <c r="A1525">
        <v>3</v>
      </c>
      <c r="B1525" t="s">
        <v>6</v>
      </c>
      <c r="C1525">
        <v>1</v>
      </c>
      <c r="D1525">
        <v>15</v>
      </c>
      <c r="E1525">
        <v>9</v>
      </c>
      <c r="F1525" s="5">
        <v>2631.53</v>
      </c>
      <c r="G1525" s="5">
        <v>2631.53</v>
      </c>
      <c r="H1525" s="5">
        <v>0</v>
      </c>
      <c r="I1525" s="5">
        <v>21.36</v>
      </c>
      <c r="J1525" s="5">
        <v>1759</v>
      </c>
      <c r="K1525" s="5">
        <v>180747</v>
      </c>
      <c r="L1525" s="5">
        <v>5</v>
      </c>
      <c r="M1525" s="5">
        <v>0</v>
      </c>
      <c r="N1525" s="5">
        <v>0</v>
      </c>
      <c r="O1525" s="5">
        <v>0</v>
      </c>
      <c r="P1525" s="9" cm="1">
        <f t="array" ref="P1525">_xlfn.IFS(F1525 ="Unk", 0, F1525 = "", 0,(F1525-G1525)=0,1,(F1525-G1525) &lt;&gt; 0, 0)</f>
        <v>1</v>
      </c>
      <c r="Q1525" s="9" cm="1">
        <f t="array" ref="Q1525">_xlfn.IFS(F1525 ="Unk", 1, F1525 = "", 1, F1525 &lt;&gt; "", 0)</f>
        <v>0</v>
      </c>
      <c r="R1525" s="5">
        <v>2928.16</v>
      </c>
      <c r="S1525" s="5">
        <v>2928.16</v>
      </c>
      <c r="T1525" s="5">
        <v>0</v>
      </c>
      <c r="U1525" s="5">
        <v>97.2</v>
      </c>
      <c r="V1525" s="5">
        <v>5387</v>
      </c>
      <c r="W1525" s="5">
        <v>708805</v>
      </c>
      <c r="X1525" s="5">
        <v>10</v>
      </c>
      <c r="Y1525" s="5">
        <v>0</v>
      </c>
      <c r="Z1525" s="5">
        <v>0</v>
      </c>
      <c r="AA1525" s="5">
        <v>0</v>
      </c>
      <c r="AB1525" s="9" cm="1">
        <f t="array" ref="AB1525">_xlfn.IFS(R1525 ="Unk", 0, R1525 = "", 0,(R1525-S1525)=0,1,(R1525-S1525) &lt;&gt; 0, 0)</f>
        <v>1</v>
      </c>
      <c r="AC1525" s="9" cm="1">
        <f t="array" ref="AC1525">_xlfn.IFS(R1525 ="Unk", 1, R1525 = "", 1, R1525 &lt;&gt; "", 0)</f>
        <v>0</v>
      </c>
      <c r="AD1525" s="5">
        <v>3440.77</v>
      </c>
      <c r="AE1525" s="5">
        <v>3440.77</v>
      </c>
      <c r="AF1525" s="5">
        <v>0</v>
      </c>
      <c r="AG1525" s="5">
        <v>632.94000000000005</v>
      </c>
      <c r="AH1525" s="5">
        <v>29431</v>
      </c>
      <c r="AI1525" s="5">
        <v>4354821</v>
      </c>
      <c r="AJ1525" s="5">
        <v>10</v>
      </c>
      <c r="AK1525" s="5">
        <v>0</v>
      </c>
      <c r="AL1525" s="5">
        <v>0</v>
      </c>
      <c r="AM1525" s="5">
        <v>0</v>
      </c>
      <c r="AN1525" s="9" cm="1">
        <f t="array" ref="AN1525">_xlfn.IFS(AD1525 ="Unk", 0, AD1525 = "", 0,(AD1525-AE1525)=0,1,(AD1525-AE1525) &lt;&gt; 0, 0)</f>
        <v>1</v>
      </c>
      <c r="AO1525" s="9" cm="1">
        <f t="array" ref="AO1525">_xlfn.IFS(AD1525 ="Unk", 1, AD1525 = "", 1, AD1525 &lt;&gt; "", 0)</f>
        <v>0</v>
      </c>
      <c r="AP1525" s="5">
        <v>3788.53</v>
      </c>
      <c r="AQ1525" s="5">
        <v>3788.53</v>
      </c>
      <c r="AR1525" s="5">
        <v>0</v>
      </c>
      <c r="AS1525" s="5">
        <v>870.41</v>
      </c>
      <c r="AT1525" s="5">
        <v>40551</v>
      </c>
      <c r="AU1525" s="5">
        <v>6099034</v>
      </c>
      <c r="AV1525" s="5">
        <v>10</v>
      </c>
      <c r="AW1525" s="5">
        <v>0</v>
      </c>
      <c r="AX1525" s="5">
        <v>0</v>
      </c>
      <c r="AY1525" s="5">
        <v>0</v>
      </c>
      <c r="AZ1525" s="9" cm="1">
        <f t="array" ref="AZ1525">_xlfn.IFS(AP1525 ="Unk", 0, AP1525 = "", 0,(AP1525-AQ1525)=0,1,(AP1525-AQ1525) &lt;&gt; 0, 0)</f>
        <v>1</v>
      </c>
      <c r="BA1525" s="9" cm="1">
        <f t="array" ref="BA1525">_xlfn.IFS(AP1525 ="Unk", 1, AP1525 = "", 1, AP1525 &lt;&gt; "", 0)</f>
        <v>0</v>
      </c>
    </row>
    <row r="1526" spans="1:53" x14ac:dyDescent="0.2">
      <c r="A1526">
        <v>3</v>
      </c>
      <c r="B1526" t="s">
        <v>6</v>
      </c>
      <c r="C1526">
        <v>1</v>
      </c>
      <c r="D1526">
        <v>20</v>
      </c>
      <c r="E1526">
        <v>9</v>
      </c>
      <c r="F1526" s="5">
        <v>3590.73</v>
      </c>
      <c r="G1526" s="5">
        <v>3084.92</v>
      </c>
      <c r="H1526" s="5">
        <v>0.14000000000000001</v>
      </c>
      <c r="I1526" s="5">
        <v>3604.63</v>
      </c>
      <c r="J1526" s="5">
        <v>45446</v>
      </c>
      <c r="K1526" s="5">
        <v>5487218</v>
      </c>
      <c r="L1526" s="5">
        <v>10</v>
      </c>
      <c r="M1526" s="5">
        <v>0</v>
      </c>
      <c r="N1526" s="5">
        <v>0</v>
      </c>
      <c r="O1526" s="5">
        <v>0</v>
      </c>
      <c r="P1526" s="9" cm="1">
        <f t="array" ref="P1526">_xlfn.IFS(F1526 ="Unk", 0, F1526 = "", 0,(F1526-G1526)=0,1,(F1526-G1526) &lt;&gt; 0, 0)</f>
        <v>0</v>
      </c>
      <c r="Q1526" s="9" cm="1">
        <f t="array" ref="Q1526">_xlfn.IFS(F1526 ="Unk", 1, F1526 = "", 1, F1526 &lt;&gt; "", 0)</f>
        <v>0</v>
      </c>
      <c r="R1526" s="5">
        <v>4088.35</v>
      </c>
      <c r="S1526" s="5">
        <v>3270.4</v>
      </c>
      <c r="T1526" s="5">
        <v>0.2</v>
      </c>
      <c r="U1526" s="5">
        <v>3600.65</v>
      </c>
      <c r="V1526" s="5">
        <v>53184</v>
      </c>
      <c r="W1526" s="5">
        <v>8722535</v>
      </c>
      <c r="X1526" s="5">
        <v>10</v>
      </c>
      <c r="Y1526" s="5">
        <v>0</v>
      </c>
      <c r="Z1526" s="5">
        <v>0</v>
      </c>
      <c r="AA1526" s="5">
        <v>0</v>
      </c>
      <c r="AB1526" s="9" cm="1">
        <f t="array" ref="AB1526">_xlfn.IFS(R1526 ="Unk", 0, R1526 = "", 0,(R1526-S1526)=0,1,(R1526-S1526) &lt;&gt; 0, 0)</f>
        <v>0</v>
      </c>
      <c r="AC1526" s="9" cm="1">
        <f t="array" ref="AC1526">_xlfn.IFS(R1526 ="Unk", 1, R1526 = "", 1, R1526 &lt;&gt; "", 0)</f>
        <v>0</v>
      </c>
      <c r="AD1526" s="5">
        <v>5497.28</v>
      </c>
      <c r="AE1526" s="5">
        <v>3425.86</v>
      </c>
      <c r="AF1526" s="5">
        <v>0.38</v>
      </c>
      <c r="AG1526" s="5">
        <v>3600.15</v>
      </c>
      <c r="AH1526" s="5">
        <v>43939</v>
      </c>
      <c r="AI1526" s="5">
        <v>8706941</v>
      </c>
      <c r="AJ1526" s="5">
        <v>6</v>
      </c>
      <c r="AK1526" s="5">
        <v>0</v>
      </c>
      <c r="AL1526" s="5">
        <v>0</v>
      </c>
      <c r="AM1526" s="5">
        <v>0</v>
      </c>
      <c r="AN1526" s="9" cm="1">
        <f t="array" ref="AN1526">_xlfn.IFS(AD1526 ="Unk", 0, AD1526 = "", 0,(AD1526-AE1526)=0,1,(AD1526-AE1526) &lt;&gt; 0, 0)</f>
        <v>0</v>
      </c>
      <c r="AO1526" s="9" cm="1">
        <f t="array" ref="AO1526">_xlfn.IFS(AD1526 ="Unk", 1, AD1526 = "", 1, AD1526 &lt;&gt; "", 0)</f>
        <v>0</v>
      </c>
      <c r="AP1526" s="5">
        <v>5391.16</v>
      </c>
      <c r="AQ1526" s="5">
        <v>3729.78</v>
      </c>
      <c r="AR1526" s="5">
        <v>0.31</v>
      </c>
      <c r="AS1526" s="5">
        <v>3601.67</v>
      </c>
      <c r="AT1526" s="5">
        <v>37664</v>
      </c>
      <c r="AU1526" s="5">
        <v>10334611</v>
      </c>
      <c r="AV1526" s="5">
        <v>10</v>
      </c>
      <c r="AW1526" s="5">
        <v>0</v>
      </c>
      <c r="AX1526" s="5">
        <v>0</v>
      </c>
      <c r="AY1526" s="5">
        <v>0</v>
      </c>
      <c r="AZ1526" s="9" cm="1">
        <f t="array" ref="AZ1526">_xlfn.IFS(AP1526 ="Unk", 0, AP1526 = "", 0,(AP1526-AQ1526)=0,1,(AP1526-AQ1526) &lt;&gt; 0, 0)</f>
        <v>0</v>
      </c>
      <c r="BA1526" s="9" cm="1">
        <f t="array" ref="BA1526">_xlfn.IFS(AP1526 ="Unk", 1, AP1526 = "", 1, AP1526 &lt;&gt; "", 0)</f>
        <v>0</v>
      </c>
    </row>
    <row r="1527" spans="1:53" x14ac:dyDescent="0.2">
      <c r="A1527">
        <v>3</v>
      </c>
      <c r="B1527" t="s">
        <v>6</v>
      </c>
      <c r="C1527">
        <v>1</v>
      </c>
      <c r="D1527">
        <v>25</v>
      </c>
      <c r="E1527">
        <v>9</v>
      </c>
      <c r="F1527" s="5">
        <v>3569.23</v>
      </c>
      <c r="G1527" s="5">
        <v>3569.23</v>
      </c>
      <c r="H1527" s="5">
        <v>0</v>
      </c>
      <c r="I1527" s="5">
        <v>844.81</v>
      </c>
      <c r="J1527" s="5">
        <v>7270</v>
      </c>
      <c r="K1527" s="5">
        <v>2718857</v>
      </c>
      <c r="L1527" s="5">
        <v>10</v>
      </c>
      <c r="M1527" s="5">
        <v>0</v>
      </c>
      <c r="N1527" s="5">
        <v>0</v>
      </c>
      <c r="O1527" s="5">
        <v>0</v>
      </c>
      <c r="P1527" s="9" cm="1">
        <f t="array" ref="P1527">_xlfn.IFS(F1527 ="Unk", 0, F1527 = "", 0,(F1527-G1527)=0,1,(F1527-G1527) &lt;&gt; 0, 0)</f>
        <v>1</v>
      </c>
      <c r="Q1527" s="9" cm="1">
        <f t="array" ref="Q1527">_xlfn.IFS(F1527 ="Unk", 1, F1527 = "", 1, F1527 &lt;&gt; "", 0)</f>
        <v>0</v>
      </c>
      <c r="R1527" s="5">
        <v>3927.38</v>
      </c>
      <c r="S1527" s="5">
        <v>3927.38</v>
      </c>
      <c r="T1527" s="5">
        <v>0</v>
      </c>
      <c r="U1527" s="5">
        <v>2113.69</v>
      </c>
      <c r="V1527" s="5">
        <v>21131</v>
      </c>
      <c r="W1527" s="5">
        <v>6693740</v>
      </c>
      <c r="X1527" s="5">
        <v>10</v>
      </c>
      <c r="Y1527" s="5">
        <v>0</v>
      </c>
      <c r="Z1527" s="5">
        <v>0</v>
      </c>
      <c r="AA1527" s="5">
        <v>0</v>
      </c>
      <c r="AB1527" s="9" cm="1">
        <f t="array" ref="AB1527">_xlfn.IFS(R1527 ="Unk", 0, R1527 = "", 0,(R1527-S1527)=0,1,(R1527-S1527) &lt;&gt; 0, 0)</f>
        <v>1</v>
      </c>
      <c r="AC1527" s="9" cm="1">
        <f t="array" ref="AC1527">_xlfn.IFS(R1527 ="Unk", 1, R1527 = "", 1, R1527 &lt;&gt; "", 0)</f>
        <v>0</v>
      </c>
      <c r="AD1527" s="5">
        <v>4256.3100000000004</v>
      </c>
      <c r="AE1527" s="5">
        <v>4031.9</v>
      </c>
      <c r="AF1527" s="5">
        <v>0.05</v>
      </c>
      <c r="AG1527" s="5">
        <v>3600.99</v>
      </c>
      <c r="AH1527" s="5">
        <v>22436</v>
      </c>
      <c r="AI1527" s="5">
        <v>8071524</v>
      </c>
      <c r="AJ1527" s="5">
        <v>10</v>
      </c>
      <c r="AK1527" s="5">
        <v>0</v>
      </c>
      <c r="AL1527" s="5">
        <v>0</v>
      </c>
      <c r="AM1527" s="5">
        <v>0</v>
      </c>
      <c r="AN1527" s="9" cm="1">
        <f t="array" ref="AN1527">_xlfn.IFS(AD1527 ="Unk", 0, AD1527 = "", 0,(AD1527-AE1527)=0,1,(AD1527-AE1527) &lt;&gt; 0, 0)</f>
        <v>0</v>
      </c>
      <c r="AO1527" s="9" cm="1">
        <f t="array" ref="AO1527">_xlfn.IFS(AD1527 ="Unk", 1, AD1527 = "", 1, AD1527 &lt;&gt; "", 0)</f>
        <v>0</v>
      </c>
      <c r="AP1527" s="5">
        <v>4857.8</v>
      </c>
      <c r="AQ1527" s="5">
        <v>4203.0200000000004</v>
      </c>
      <c r="AR1527" s="5">
        <v>0.13</v>
      </c>
      <c r="AS1527" s="5">
        <v>3600.1</v>
      </c>
      <c r="AT1527" s="5">
        <v>25494</v>
      </c>
      <c r="AU1527" s="5">
        <v>7321164</v>
      </c>
      <c r="AV1527" s="5">
        <v>10</v>
      </c>
      <c r="AW1527" s="5">
        <v>0</v>
      </c>
      <c r="AX1527" s="5">
        <v>0</v>
      </c>
      <c r="AY1527" s="5">
        <v>0</v>
      </c>
      <c r="AZ1527" s="9" cm="1">
        <f t="array" ref="AZ1527">_xlfn.IFS(AP1527 ="Unk", 0, AP1527 = "", 0,(AP1527-AQ1527)=0,1,(AP1527-AQ1527) &lt;&gt; 0, 0)</f>
        <v>0</v>
      </c>
      <c r="BA1527" s="9" cm="1">
        <f t="array" ref="BA1527">_xlfn.IFS(AP1527 ="Unk", 1, AP1527 = "", 1, AP1527 &lt;&gt; "", 0)</f>
        <v>0</v>
      </c>
    </row>
    <row r="1528" spans="1:53" x14ac:dyDescent="0.2">
      <c r="A1528">
        <v>3</v>
      </c>
      <c r="B1528" t="s">
        <v>6</v>
      </c>
      <c r="C1528">
        <v>1</v>
      </c>
      <c r="D1528">
        <v>30</v>
      </c>
      <c r="E1528">
        <v>9</v>
      </c>
      <c r="F1528" s="5">
        <v>4885.71</v>
      </c>
      <c r="G1528" s="5">
        <v>3879.96</v>
      </c>
      <c r="H1528" s="5">
        <v>0.21</v>
      </c>
      <c r="I1528" s="5">
        <v>3602.3</v>
      </c>
      <c r="J1528" s="5">
        <v>23781</v>
      </c>
      <c r="K1528" s="5">
        <v>4896092</v>
      </c>
      <c r="L1528" s="5">
        <v>4</v>
      </c>
      <c r="M1528" s="5">
        <v>0</v>
      </c>
      <c r="N1528" s="5">
        <v>0</v>
      </c>
      <c r="O1528" s="5">
        <v>0</v>
      </c>
      <c r="P1528" s="9" cm="1">
        <f t="array" ref="P1528">_xlfn.IFS(F1528 ="Unk", 0, F1528 = "", 0,(F1528-G1528)=0,1,(F1528-G1528) &lt;&gt; 0, 0)</f>
        <v>0</v>
      </c>
      <c r="Q1528" s="9" cm="1">
        <f t="array" ref="Q1528">_xlfn.IFS(F1528 ="Unk", 1, F1528 = "", 1, F1528 &lt;&gt; "", 0)</f>
        <v>0</v>
      </c>
      <c r="R1528" s="5">
        <v>5285.21</v>
      </c>
      <c r="S1528" s="5">
        <v>3995.34</v>
      </c>
      <c r="T1528" s="5">
        <v>0.24</v>
      </c>
      <c r="U1528" s="5">
        <v>3601.43</v>
      </c>
      <c r="V1528" s="5">
        <v>17487</v>
      </c>
      <c r="W1528" s="5">
        <v>5302256</v>
      </c>
      <c r="X1528" s="5">
        <v>4</v>
      </c>
      <c r="Y1528" s="5">
        <v>0</v>
      </c>
      <c r="Z1528" s="5">
        <v>0</v>
      </c>
      <c r="AA1528" s="5">
        <v>0</v>
      </c>
      <c r="AB1528" s="9" cm="1">
        <f t="array" ref="AB1528">_xlfn.IFS(R1528 ="Unk", 0, R1528 = "", 0,(R1528-S1528)=0,1,(R1528-S1528) &lt;&gt; 0, 0)</f>
        <v>0</v>
      </c>
      <c r="AC1528" s="9" cm="1">
        <f t="array" ref="AC1528">_xlfn.IFS(R1528 ="Unk", 1, R1528 = "", 1, R1528 &lt;&gt; "", 0)</f>
        <v>0</v>
      </c>
      <c r="AD1528" s="5" t="s">
        <v>25</v>
      </c>
      <c r="AE1528" s="5">
        <v>4079.35</v>
      </c>
      <c r="AF1528" s="5">
        <v>100</v>
      </c>
      <c r="AG1528" s="5">
        <v>3603.47</v>
      </c>
      <c r="AH1528" s="5">
        <v>25860</v>
      </c>
      <c r="AI1528" s="5">
        <v>5106923</v>
      </c>
      <c r="AJ1528" s="5">
        <v>0</v>
      </c>
      <c r="AK1528" s="5"/>
      <c r="AL1528" s="5"/>
      <c r="AM1528" s="5"/>
      <c r="AN1528" s="9" cm="1">
        <f t="array" ref="AN1528">_xlfn.IFS(AD1528 ="Unk", 0, AD1528 = "", 0,(AD1528-AE1528)=0,1,(AD1528-AE1528) &lt;&gt; 0, 0)</f>
        <v>0</v>
      </c>
      <c r="AO1528" s="9" cm="1">
        <f t="array" ref="AO1528">_xlfn.IFS(AD1528 ="Unk", 1, AD1528 = "", 1, AD1528 &lt;&gt; "", 0)</f>
        <v>1</v>
      </c>
      <c r="AP1528" s="5">
        <v>7761.89</v>
      </c>
      <c r="AQ1528" s="5">
        <v>4320.72</v>
      </c>
      <c r="AR1528" s="5">
        <v>0.44</v>
      </c>
      <c r="AS1528" s="5">
        <v>3600.66</v>
      </c>
      <c r="AT1528" s="5">
        <v>14686</v>
      </c>
      <c r="AU1528" s="5">
        <v>4171351</v>
      </c>
      <c r="AV1528" s="5">
        <v>5</v>
      </c>
      <c r="AW1528" s="5">
        <v>0</v>
      </c>
      <c r="AX1528" s="5">
        <v>0</v>
      </c>
      <c r="AY1528" s="5">
        <v>0</v>
      </c>
      <c r="AZ1528" s="9" cm="1">
        <f t="array" ref="AZ1528">_xlfn.IFS(AP1528 ="Unk", 0, AP1528 = "", 0,(AP1528-AQ1528)=0,1,(AP1528-AQ1528) &lt;&gt; 0, 0)</f>
        <v>0</v>
      </c>
      <c r="BA1528" s="9" cm="1">
        <f t="array" ref="BA1528">_xlfn.IFS(AP1528 ="Unk", 1, AP1528 = "", 1, AP1528 &lt;&gt; "", 0)</f>
        <v>0</v>
      </c>
    </row>
    <row r="1529" spans="1:53" x14ac:dyDescent="0.2">
      <c r="A1529">
        <v>3</v>
      </c>
      <c r="B1529" t="s">
        <v>6</v>
      </c>
      <c r="C1529">
        <v>1</v>
      </c>
      <c r="D1529">
        <v>35</v>
      </c>
      <c r="E1529">
        <v>9</v>
      </c>
      <c r="F1529" s="5">
        <v>4683.7700000000004</v>
      </c>
      <c r="G1529" s="5">
        <v>3734.46</v>
      </c>
      <c r="H1529" s="5">
        <v>0.2</v>
      </c>
      <c r="I1529" s="5">
        <v>3603.71</v>
      </c>
      <c r="J1529" s="5">
        <v>16218</v>
      </c>
      <c r="K1529" s="5">
        <v>3457302</v>
      </c>
      <c r="L1529" s="5">
        <v>3</v>
      </c>
      <c r="M1529" s="5">
        <v>0</v>
      </c>
      <c r="N1529" s="5">
        <v>0</v>
      </c>
      <c r="O1529" s="5">
        <v>0</v>
      </c>
      <c r="P1529" s="9" cm="1">
        <f t="array" ref="P1529">_xlfn.IFS(F1529 ="Unk", 0, F1529 = "", 0,(F1529-G1529)=0,1,(F1529-G1529) &lt;&gt; 0, 0)</f>
        <v>0</v>
      </c>
      <c r="Q1529" s="9" cm="1">
        <f t="array" ref="Q1529">_xlfn.IFS(F1529 ="Unk", 1, F1529 = "", 1, F1529 &lt;&gt; "", 0)</f>
        <v>0</v>
      </c>
      <c r="R1529" s="5">
        <v>6576.57</v>
      </c>
      <c r="S1529" s="5">
        <v>3758.41</v>
      </c>
      <c r="T1529" s="5">
        <v>0.43</v>
      </c>
      <c r="U1529" s="5">
        <v>3600.5</v>
      </c>
      <c r="V1529" s="5">
        <v>9528</v>
      </c>
      <c r="W1529" s="5">
        <v>2352764</v>
      </c>
      <c r="X1529" s="5">
        <v>3</v>
      </c>
      <c r="Y1529" s="5">
        <v>0</v>
      </c>
      <c r="Z1529" s="5">
        <v>0</v>
      </c>
      <c r="AA1529" s="5">
        <v>0</v>
      </c>
      <c r="AB1529" s="9" cm="1">
        <f t="array" ref="AB1529">_xlfn.IFS(R1529 ="Unk", 0, R1529 = "", 0,(R1529-S1529)=0,1,(R1529-S1529) &lt;&gt; 0, 0)</f>
        <v>0</v>
      </c>
      <c r="AC1529" s="9" cm="1">
        <f t="array" ref="AC1529">_xlfn.IFS(R1529 ="Unk", 1, R1529 = "", 1, R1529 &lt;&gt; "", 0)</f>
        <v>0</v>
      </c>
      <c r="AD1529" s="5">
        <v>8527.2999999999993</v>
      </c>
      <c r="AE1529" s="5">
        <v>3898.3</v>
      </c>
      <c r="AF1529" s="5">
        <v>0.54</v>
      </c>
      <c r="AG1529" s="5">
        <v>3601.83</v>
      </c>
      <c r="AH1529" s="5">
        <v>10913</v>
      </c>
      <c r="AI1529" s="5">
        <v>2744348</v>
      </c>
      <c r="AJ1529" s="5">
        <v>5</v>
      </c>
      <c r="AK1529" s="5">
        <v>0</v>
      </c>
      <c r="AL1529" s="5">
        <v>0</v>
      </c>
      <c r="AM1529" s="5">
        <v>0</v>
      </c>
      <c r="AN1529" s="9" cm="1">
        <f t="array" ref="AN1529">_xlfn.IFS(AD1529 ="Unk", 0, AD1529 = "", 0,(AD1529-AE1529)=0,1,(AD1529-AE1529) &lt;&gt; 0, 0)</f>
        <v>0</v>
      </c>
      <c r="AO1529" s="9" cm="1">
        <f t="array" ref="AO1529">_xlfn.IFS(AD1529 ="Unk", 1, AD1529 = "", 1, AD1529 &lt;&gt; "", 0)</f>
        <v>0</v>
      </c>
      <c r="AP1529" s="5">
        <v>8393.18</v>
      </c>
      <c r="AQ1529" s="5">
        <v>3986.95</v>
      </c>
      <c r="AR1529" s="5">
        <v>0.52</v>
      </c>
      <c r="AS1529" s="5">
        <v>3602.24</v>
      </c>
      <c r="AT1529" s="5">
        <v>10292</v>
      </c>
      <c r="AU1529" s="5">
        <v>3062822</v>
      </c>
      <c r="AV1529" s="5">
        <v>1</v>
      </c>
      <c r="AW1529" s="5">
        <v>0</v>
      </c>
      <c r="AX1529" s="5">
        <v>0</v>
      </c>
      <c r="AY1529" s="5">
        <v>0</v>
      </c>
      <c r="AZ1529" s="9" cm="1">
        <f t="array" ref="AZ1529">_xlfn.IFS(AP1529 ="Unk", 0, AP1529 = "", 0,(AP1529-AQ1529)=0,1,(AP1529-AQ1529) &lt;&gt; 0, 0)</f>
        <v>0</v>
      </c>
      <c r="BA1529" s="9" cm="1">
        <f t="array" ref="BA1529">_xlfn.IFS(AP1529 ="Unk", 1, AP1529 = "", 1, AP1529 &lt;&gt; "", 0)</f>
        <v>0</v>
      </c>
    </row>
    <row r="1530" spans="1:53" x14ac:dyDescent="0.2">
      <c r="A1530">
        <v>3</v>
      </c>
      <c r="B1530" t="s">
        <v>6</v>
      </c>
      <c r="C1530">
        <v>1</v>
      </c>
      <c r="D1530">
        <v>40</v>
      </c>
      <c r="E1530">
        <v>9</v>
      </c>
      <c r="F1530" s="5">
        <v>5900.83</v>
      </c>
      <c r="G1530" s="5">
        <v>3927.19</v>
      </c>
      <c r="H1530" s="5">
        <v>0.33</v>
      </c>
      <c r="I1530" s="5">
        <v>3600.35</v>
      </c>
      <c r="J1530" s="5">
        <v>7225</v>
      </c>
      <c r="K1530" s="5">
        <v>2107448</v>
      </c>
      <c r="L1530" s="5">
        <v>6</v>
      </c>
      <c r="M1530" s="5">
        <v>0</v>
      </c>
      <c r="N1530" s="5">
        <v>0</v>
      </c>
      <c r="O1530" s="5">
        <v>0</v>
      </c>
      <c r="P1530" s="9" cm="1">
        <f t="array" ref="P1530">_xlfn.IFS(F1530 ="Unk", 0, F1530 = "", 0,(F1530-G1530)=0,1,(F1530-G1530) &lt;&gt; 0, 0)</f>
        <v>0</v>
      </c>
      <c r="Q1530" s="9" cm="1">
        <f t="array" ref="Q1530">_xlfn.IFS(F1530 ="Unk", 1, F1530 = "", 1, F1530 &lt;&gt; "", 0)</f>
        <v>0</v>
      </c>
      <c r="R1530" s="5">
        <v>7075.61</v>
      </c>
      <c r="S1530" s="5">
        <v>3922.66</v>
      </c>
      <c r="T1530" s="5">
        <v>0.45</v>
      </c>
      <c r="U1530" s="5">
        <v>3605.18</v>
      </c>
      <c r="V1530" s="5">
        <v>5697</v>
      </c>
      <c r="W1530" s="5">
        <v>2110878</v>
      </c>
      <c r="X1530" s="5">
        <v>1</v>
      </c>
      <c r="Y1530" s="5">
        <v>0</v>
      </c>
      <c r="Z1530" s="5">
        <v>0</v>
      </c>
      <c r="AA1530" s="5">
        <v>0</v>
      </c>
      <c r="AB1530" s="9" cm="1">
        <f t="array" ref="AB1530">_xlfn.IFS(R1530 ="Unk", 0, R1530 = "", 0,(R1530-S1530)=0,1,(R1530-S1530) &lt;&gt; 0, 0)</f>
        <v>0</v>
      </c>
      <c r="AC1530" s="9" cm="1">
        <f t="array" ref="AC1530">_xlfn.IFS(R1530 ="Unk", 1, R1530 = "", 1, R1530 &lt;&gt; "", 0)</f>
        <v>0</v>
      </c>
      <c r="AD1530" s="5">
        <v>9110.98</v>
      </c>
      <c r="AE1530" s="5">
        <v>4145.1099999999997</v>
      </c>
      <c r="AF1530" s="5">
        <v>0.55000000000000004</v>
      </c>
      <c r="AG1530" s="5">
        <v>3606.88</v>
      </c>
      <c r="AH1530" s="5">
        <v>7890</v>
      </c>
      <c r="AI1530" s="5">
        <v>2345392</v>
      </c>
      <c r="AJ1530" s="5">
        <v>1</v>
      </c>
      <c r="AK1530" s="5">
        <v>0</v>
      </c>
      <c r="AL1530" s="5">
        <v>0</v>
      </c>
      <c r="AM1530" s="5">
        <v>0</v>
      </c>
      <c r="AN1530" s="9" cm="1">
        <f t="array" ref="AN1530">_xlfn.IFS(AD1530 ="Unk", 0, AD1530 = "", 0,(AD1530-AE1530)=0,1,(AD1530-AE1530) &lt;&gt; 0, 0)</f>
        <v>0</v>
      </c>
      <c r="AO1530" s="9" cm="1">
        <f t="array" ref="AO1530">_xlfn.IFS(AD1530 ="Unk", 1, AD1530 = "", 1, AD1530 &lt;&gt; "", 0)</f>
        <v>0</v>
      </c>
      <c r="AP1530" s="5" t="s">
        <v>25</v>
      </c>
      <c r="AQ1530" s="5">
        <v>4329.2</v>
      </c>
      <c r="AR1530" s="5">
        <v>100</v>
      </c>
      <c r="AS1530" s="5">
        <v>3608.27</v>
      </c>
      <c r="AT1530" s="5">
        <v>9041</v>
      </c>
      <c r="AU1530" s="5">
        <v>3616297</v>
      </c>
      <c r="AV1530" s="5">
        <v>0</v>
      </c>
      <c r="AW1530" s="5"/>
      <c r="AX1530" s="5"/>
      <c r="AY1530" s="5"/>
      <c r="AZ1530" s="9" cm="1">
        <f t="array" ref="AZ1530">_xlfn.IFS(AP1530 ="Unk", 0, AP1530 = "", 0,(AP1530-AQ1530)=0,1,(AP1530-AQ1530) &lt;&gt; 0, 0)</f>
        <v>0</v>
      </c>
      <c r="BA1530" s="9" cm="1">
        <f t="array" ref="BA1530">_xlfn.IFS(AP1530 ="Unk", 1, AP1530 = "", 1, AP1530 &lt;&gt; "", 0)</f>
        <v>1</v>
      </c>
    </row>
    <row r="1531" spans="1:53" x14ac:dyDescent="0.2">
      <c r="A1531">
        <v>3</v>
      </c>
      <c r="B1531" t="s">
        <v>6</v>
      </c>
      <c r="C1531">
        <v>1</v>
      </c>
      <c r="D1531">
        <v>45</v>
      </c>
      <c r="E1531">
        <v>9</v>
      </c>
      <c r="F1531" s="5">
        <v>5975.56</v>
      </c>
      <c r="G1531" s="5">
        <v>4188.13</v>
      </c>
      <c r="H1531" s="5">
        <v>0.3</v>
      </c>
      <c r="I1531" s="5">
        <v>3600.65</v>
      </c>
      <c r="J1531" s="5">
        <v>4043</v>
      </c>
      <c r="K1531" s="5">
        <v>1428083</v>
      </c>
      <c r="L1531" s="5">
        <v>5</v>
      </c>
      <c r="M1531" s="5">
        <v>0</v>
      </c>
      <c r="N1531" s="5">
        <v>0</v>
      </c>
      <c r="O1531" s="5">
        <v>0</v>
      </c>
      <c r="P1531" s="9" cm="1">
        <f t="array" ref="P1531">_xlfn.IFS(F1531 ="Unk", 0, F1531 = "", 0,(F1531-G1531)=0,1,(F1531-G1531) &lt;&gt; 0, 0)</f>
        <v>0</v>
      </c>
      <c r="Q1531" s="9" cm="1">
        <f t="array" ref="Q1531">_xlfn.IFS(F1531 ="Unk", 1, F1531 = "", 1, F1531 &lt;&gt; "", 0)</f>
        <v>0</v>
      </c>
      <c r="R1531" s="5">
        <v>6811.83</v>
      </c>
      <c r="S1531" s="5">
        <v>4270.57</v>
      </c>
      <c r="T1531" s="5">
        <v>0.37</v>
      </c>
      <c r="U1531" s="5">
        <v>3600.79</v>
      </c>
      <c r="V1531" s="5">
        <v>1945</v>
      </c>
      <c r="W1531" s="5">
        <v>1039788</v>
      </c>
      <c r="X1531" s="5">
        <v>1</v>
      </c>
      <c r="Y1531" s="5">
        <v>0</v>
      </c>
      <c r="Z1531" s="5">
        <v>0</v>
      </c>
      <c r="AA1531" s="5">
        <v>0</v>
      </c>
      <c r="AB1531" s="9" cm="1">
        <f t="array" ref="AB1531">_xlfn.IFS(R1531 ="Unk", 0, R1531 = "", 0,(R1531-S1531)=0,1,(R1531-S1531) &lt;&gt; 0, 0)</f>
        <v>0</v>
      </c>
      <c r="AC1531" s="9" cm="1">
        <f t="array" ref="AC1531">_xlfn.IFS(R1531 ="Unk", 1, R1531 = "", 1, R1531 &lt;&gt; "", 0)</f>
        <v>0</v>
      </c>
      <c r="AD1531" s="5">
        <v>7928.01</v>
      </c>
      <c r="AE1531" s="5">
        <v>4357</v>
      </c>
      <c r="AF1531" s="5">
        <v>0.45</v>
      </c>
      <c r="AG1531" s="5">
        <v>3601.05</v>
      </c>
      <c r="AH1531" s="5">
        <v>4050</v>
      </c>
      <c r="AI1531" s="5">
        <v>1480376</v>
      </c>
      <c r="AJ1531" s="5">
        <v>4</v>
      </c>
      <c r="AK1531" s="5">
        <v>0</v>
      </c>
      <c r="AL1531" s="5">
        <v>0</v>
      </c>
      <c r="AM1531" s="5">
        <v>0</v>
      </c>
      <c r="AN1531" s="9" cm="1">
        <f t="array" ref="AN1531">_xlfn.IFS(AD1531 ="Unk", 0, AD1531 = "", 0,(AD1531-AE1531)=0,1,(AD1531-AE1531) &lt;&gt; 0, 0)</f>
        <v>0</v>
      </c>
      <c r="AO1531" s="9" cm="1">
        <f t="array" ref="AO1531">_xlfn.IFS(AD1531 ="Unk", 1, AD1531 = "", 1, AD1531 &lt;&gt; "", 0)</f>
        <v>0</v>
      </c>
      <c r="AP1531" s="5">
        <v>11247.72</v>
      </c>
      <c r="AQ1531" s="5">
        <v>4503.0600000000004</v>
      </c>
      <c r="AR1531" s="5">
        <v>0.6</v>
      </c>
      <c r="AS1531" s="5">
        <v>3600.6</v>
      </c>
      <c r="AT1531" s="5">
        <v>5029</v>
      </c>
      <c r="AU1531" s="5">
        <v>1663393</v>
      </c>
      <c r="AV1531" s="5">
        <v>1</v>
      </c>
      <c r="AW1531" s="5">
        <v>0</v>
      </c>
      <c r="AX1531" s="5">
        <v>0</v>
      </c>
      <c r="AY1531" s="5">
        <v>0</v>
      </c>
      <c r="AZ1531" s="9" cm="1">
        <f t="array" ref="AZ1531">_xlfn.IFS(AP1531 ="Unk", 0, AP1531 = "", 0,(AP1531-AQ1531)=0,1,(AP1531-AQ1531) &lt;&gt; 0, 0)</f>
        <v>0</v>
      </c>
      <c r="BA1531" s="9" cm="1">
        <f t="array" ref="BA1531">_xlfn.IFS(AP1531 ="Unk", 1, AP1531 = "", 1, AP1531 &lt;&gt; "", 0)</f>
        <v>0</v>
      </c>
    </row>
    <row r="1532" spans="1:53" x14ac:dyDescent="0.2">
      <c r="A1532">
        <v>3</v>
      </c>
      <c r="B1532" t="s">
        <v>6</v>
      </c>
      <c r="C1532">
        <v>1</v>
      </c>
      <c r="D1532">
        <v>50</v>
      </c>
      <c r="E1532">
        <v>9</v>
      </c>
      <c r="F1532" s="5" t="s">
        <v>25</v>
      </c>
      <c r="G1532" s="5">
        <v>4393.29</v>
      </c>
      <c r="H1532" s="5">
        <v>100</v>
      </c>
      <c r="I1532" s="5">
        <v>3600.24</v>
      </c>
      <c r="J1532" s="5">
        <v>4174</v>
      </c>
      <c r="K1532" s="5">
        <v>1892485</v>
      </c>
      <c r="L1532" s="5">
        <v>0</v>
      </c>
      <c r="M1532" s="5"/>
      <c r="N1532" s="5"/>
      <c r="O1532" s="5"/>
      <c r="P1532" s="9" cm="1">
        <f t="array" ref="P1532">_xlfn.IFS(F1532 ="Unk", 0, F1532 = "", 0,(F1532-G1532)=0,1,(F1532-G1532) &lt;&gt; 0, 0)</f>
        <v>0</v>
      </c>
      <c r="Q1532" s="9" cm="1">
        <f t="array" ref="Q1532">_xlfn.IFS(F1532 ="Unk", 1, F1532 = "", 1, F1532 &lt;&gt; "", 0)</f>
        <v>1</v>
      </c>
      <c r="R1532" s="5">
        <v>9291.67</v>
      </c>
      <c r="S1532" s="5">
        <v>4307.84</v>
      </c>
      <c r="T1532" s="5">
        <v>0.54</v>
      </c>
      <c r="U1532" s="5">
        <v>3600.75</v>
      </c>
      <c r="V1532" s="5">
        <v>4002</v>
      </c>
      <c r="W1532" s="5">
        <v>1116064</v>
      </c>
      <c r="X1532" s="5">
        <v>2</v>
      </c>
      <c r="Y1532" s="5">
        <v>0</v>
      </c>
      <c r="Z1532" s="5">
        <v>0</v>
      </c>
      <c r="AA1532" s="5">
        <v>0</v>
      </c>
      <c r="AB1532" s="9" cm="1">
        <f t="array" ref="AB1532">_xlfn.IFS(R1532 ="Unk", 0, R1532 = "", 0,(R1532-S1532)=0,1,(R1532-S1532) &lt;&gt; 0, 0)</f>
        <v>0</v>
      </c>
      <c r="AC1532" s="9" cm="1">
        <f t="array" ref="AC1532">_xlfn.IFS(R1532 ="Unk", 1, R1532 = "", 1, R1532 &lt;&gt; "", 0)</f>
        <v>0</v>
      </c>
      <c r="AD1532" s="5" t="s">
        <v>25</v>
      </c>
      <c r="AE1532" s="5">
        <v>4654.1000000000004</v>
      </c>
      <c r="AF1532" s="5">
        <v>100</v>
      </c>
      <c r="AG1532" s="5">
        <v>3601.19</v>
      </c>
      <c r="AH1532" s="5">
        <v>1549</v>
      </c>
      <c r="AI1532" s="5">
        <v>1556556</v>
      </c>
      <c r="AJ1532" s="5">
        <v>0</v>
      </c>
      <c r="AK1532" s="5"/>
      <c r="AL1532" s="5"/>
      <c r="AM1532" s="5"/>
      <c r="AN1532" s="9" cm="1">
        <f t="array" ref="AN1532">_xlfn.IFS(AD1532 ="Unk", 0, AD1532 = "", 0,(AD1532-AE1532)=0,1,(AD1532-AE1532) &lt;&gt; 0, 0)</f>
        <v>0</v>
      </c>
      <c r="AO1532" s="9" cm="1">
        <f t="array" ref="AO1532">_xlfn.IFS(AD1532 ="Unk", 1, AD1532 = "", 1, AD1532 &lt;&gt; "", 0)</f>
        <v>1</v>
      </c>
      <c r="AP1532" s="5" t="s">
        <v>25</v>
      </c>
      <c r="AQ1532" s="5">
        <v>4848.9799999999996</v>
      </c>
      <c r="AR1532" s="5">
        <v>100</v>
      </c>
      <c r="AS1532" s="5">
        <v>3600.81</v>
      </c>
      <c r="AT1532" s="5">
        <v>2757</v>
      </c>
      <c r="AU1532" s="5">
        <v>1245688</v>
      </c>
      <c r="AV1532" s="5">
        <v>0</v>
      </c>
      <c r="AW1532" s="5"/>
      <c r="AX1532" s="5"/>
      <c r="AY1532" s="5"/>
      <c r="AZ1532" s="9" cm="1">
        <f t="array" ref="AZ1532">_xlfn.IFS(AP1532 ="Unk", 0, AP1532 = "", 0,(AP1532-AQ1532)=0,1,(AP1532-AQ1532) &lt;&gt; 0, 0)</f>
        <v>0</v>
      </c>
      <c r="BA1532" s="9" cm="1">
        <f t="array" ref="BA1532">_xlfn.IFS(AP1532 ="Unk", 1, AP1532 = "", 1, AP1532 &lt;&gt; "", 0)</f>
        <v>1</v>
      </c>
    </row>
    <row r="1533" spans="1:53" x14ac:dyDescent="0.2">
      <c r="A1533">
        <v>3</v>
      </c>
      <c r="B1533" t="s">
        <v>6</v>
      </c>
      <c r="C1533">
        <v>2</v>
      </c>
      <c r="D1533">
        <v>5</v>
      </c>
      <c r="E1533">
        <v>9</v>
      </c>
      <c r="F1533" s="5">
        <v>1437.9</v>
      </c>
      <c r="G1533" s="5">
        <v>1437.9</v>
      </c>
      <c r="H1533" s="5">
        <v>0</v>
      </c>
      <c r="I1533" s="5">
        <v>0.06</v>
      </c>
      <c r="J1533" s="5">
        <v>1</v>
      </c>
      <c r="K1533" s="5">
        <v>378</v>
      </c>
      <c r="L1533" s="5">
        <v>5</v>
      </c>
      <c r="M1533" s="5">
        <v>0</v>
      </c>
      <c r="N1533" s="5">
        <v>0</v>
      </c>
      <c r="O1533" s="5">
        <v>0</v>
      </c>
      <c r="P1533" s="9" cm="1">
        <f t="array" ref="P1533">_xlfn.IFS(F1533 ="Unk", 0, F1533 = "", 0,(F1533-G1533)=0,1,(F1533-G1533) &lt;&gt; 0, 0)</f>
        <v>1</v>
      </c>
      <c r="Q1533" s="9" cm="1">
        <f t="array" ref="Q1533">_xlfn.IFS(F1533 ="Unk", 1, F1533 = "", 1, F1533 &lt;&gt; "", 0)</f>
        <v>0</v>
      </c>
      <c r="R1533" s="5">
        <v>1720.83</v>
      </c>
      <c r="S1533" s="5">
        <v>1720.83</v>
      </c>
      <c r="T1533" s="5">
        <v>0</v>
      </c>
      <c r="U1533" s="5">
        <v>0.16</v>
      </c>
      <c r="V1533" s="5">
        <v>1</v>
      </c>
      <c r="W1533" s="5">
        <v>551</v>
      </c>
      <c r="X1533" s="5">
        <v>10</v>
      </c>
      <c r="Y1533" s="5">
        <v>0</v>
      </c>
      <c r="Z1533" s="5">
        <v>0</v>
      </c>
      <c r="AA1533" s="5">
        <v>0</v>
      </c>
      <c r="AB1533" s="9" cm="1">
        <f t="array" ref="AB1533">_xlfn.IFS(R1533 ="Unk", 0, R1533 = "", 0,(R1533-S1533)=0,1,(R1533-S1533) &lt;&gt; 0, 0)</f>
        <v>1</v>
      </c>
      <c r="AC1533" s="9" cm="1">
        <f t="array" ref="AC1533">_xlfn.IFS(R1533 ="Unk", 1, R1533 = "", 1, R1533 &lt;&gt; "", 0)</f>
        <v>0</v>
      </c>
      <c r="AD1533" s="5"/>
      <c r="AE1533" s="5"/>
      <c r="AF1533" s="5">
        <v>100</v>
      </c>
      <c r="AG1533" s="5"/>
      <c r="AH1533" s="5"/>
      <c r="AI1533" s="5"/>
      <c r="AJ1533" s="5"/>
      <c r="AK1533" s="5"/>
      <c r="AL1533" s="5"/>
      <c r="AM1533" s="5"/>
      <c r="AN1533" s="9" cm="1">
        <f t="array" ref="AN1533">_xlfn.IFS(AD1533 ="Unk", 0, AD1533 = "", 0,(AD1533-AE1533)=0,1,(AD1533-AE1533) &lt;&gt; 0, 0)</f>
        <v>0</v>
      </c>
      <c r="AO1533" s="9" cm="1">
        <f t="array" ref="AO1533">_xlfn.IFS(AD1533 ="Unk", 1, AD1533 = "", 1, AD1533 &lt;&gt; "", 0)</f>
        <v>1</v>
      </c>
      <c r="AP1533" s="5"/>
      <c r="AQ1533" s="5"/>
      <c r="AR1533" s="5">
        <v>100</v>
      </c>
      <c r="AS1533" s="5"/>
      <c r="AT1533" s="5"/>
      <c r="AU1533" s="5"/>
      <c r="AV1533" s="5"/>
      <c r="AW1533" s="5"/>
      <c r="AX1533" s="5"/>
      <c r="AY1533" s="5"/>
      <c r="AZ1533" s="9" cm="1">
        <f t="array" ref="AZ1533">_xlfn.IFS(AP1533 ="Unk", 0, AP1533 = "", 0,(AP1533-AQ1533)=0,1,(AP1533-AQ1533) &lt;&gt; 0, 0)</f>
        <v>0</v>
      </c>
      <c r="BA1533" s="9" cm="1">
        <f t="array" ref="BA1533">_xlfn.IFS(AP1533 ="Unk", 1, AP1533 = "", 1, AP1533 &lt;&gt; "", 0)</f>
        <v>1</v>
      </c>
    </row>
    <row r="1534" spans="1:53" x14ac:dyDescent="0.2">
      <c r="A1534">
        <v>3</v>
      </c>
      <c r="B1534" t="s">
        <v>6</v>
      </c>
      <c r="C1534">
        <v>2</v>
      </c>
      <c r="D1534">
        <v>10</v>
      </c>
      <c r="E1534">
        <v>9</v>
      </c>
      <c r="F1534" s="5">
        <v>3166.19</v>
      </c>
      <c r="G1534" s="5">
        <v>3166.19</v>
      </c>
      <c r="H1534" s="5">
        <v>0</v>
      </c>
      <c r="I1534" s="5">
        <v>9.06</v>
      </c>
      <c r="J1534" s="5">
        <v>1580</v>
      </c>
      <c r="K1534" s="5">
        <v>80633</v>
      </c>
      <c r="L1534" s="5">
        <v>10</v>
      </c>
      <c r="M1534" s="5">
        <v>0</v>
      </c>
      <c r="N1534" s="5">
        <v>0</v>
      </c>
      <c r="O1534" s="5">
        <v>0</v>
      </c>
      <c r="P1534" s="9" cm="1">
        <f t="array" ref="P1534">_xlfn.IFS(F1534 ="Unk", 0, F1534 = "", 0,(F1534-G1534)=0,1,(F1534-G1534) &lt;&gt; 0, 0)</f>
        <v>1</v>
      </c>
      <c r="Q1534" s="9" cm="1">
        <f t="array" ref="Q1534">_xlfn.IFS(F1534 ="Unk", 1, F1534 = "", 1, F1534 &lt;&gt; "", 0)</f>
        <v>0</v>
      </c>
      <c r="R1534" s="5">
        <v>3641.19</v>
      </c>
      <c r="S1534" s="5">
        <v>3641.19</v>
      </c>
      <c r="T1534" s="5">
        <v>0</v>
      </c>
      <c r="U1534" s="5">
        <v>19.809999999999999</v>
      </c>
      <c r="V1534" s="5">
        <v>2184</v>
      </c>
      <c r="W1534" s="5">
        <v>135847</v>
      </c>
      <c r="X1534" s="5">
        <v>10</v>
      </c>
      <c r="Y1534" s="5">
        <v>0</v>
      </c>
      <c r="Z1534" s="5">
        <v>0</v>
      </c>
      <c r="AA1534" s="5">
        <v>0</v>
      </c>
      <c r="AB1534" s="9" cm="1">
        <f t="array" ref="AB1534">_xlfn.IFS(R1534 ="Unk", 0, R1534 = "", 0,(R1534-S1534)=0,1,(R1534-S1534) &lt;&gt; 0, 0)</f>
        <v>1</v>
      </c>
      <c r="AC1534" s="9" cm="1">
        <f t="array" ref="AC1534">_xlfn.IFS(R1534 ="Unk", 1, R1534 = "", 1, R1534 &lt;&gt; "", 0)</f>
        <v>0</v>
      </c>
      <c r="AD1534" s="5">
        <v>4561.41</v>
      </c>
      <c r="AE1534" s="5">
        <v>4561.41</v>
      </c>
      <c r="AF1534" s="5">
        <v>0</v>
      </c>
      <c r="AG1534" s="5">
        <v>14.21</v>
      </c>
      <c r="AH1534" s="5">
        <v>1979</v>
      </c>
      <c r="AI1534" s="5">
        <v>133205</v>
      </c>
      <c r="AJ1534" s="5">
        <v>10</v>
      </c>
      <c r="AK1534" s="5">
        <v>0</v>
      </c>
      <c r="AL1534" s="5">
        <v>0</v>
      </c>
      <c r="AM1534" s="5">
        <v>0</v>
      </c>
      <c r="AN1534" s="9" cm="1">
        <f t="array" ref="AN1534">_xlfn.IFS(AD1534 ="Unk", 0, AD1534 = "", 0,(AD1534-AE1534)=0,1,(AD1534-AE1534) &lt;&gt; 0, 0)</f>
        <v>1</v>
      </c>
      <c r="AO1534" s="9" cm="1">
        <f t="array" ref="AO1534">_xlfn.IFS(AD1534 ="Unk", 1, AD1534 = "", 1, AD1534 &lt;&gt; "", 0)</f>
        <v>0</v>
      </c>
      <c r="AP1534" s="5">
        <v>4915.6499999999996</v>
      </c>
      <c r="AQ1534" s="5">
        <v>4915.6499999999996</v>
      </c>
      <c r="AR1534" s="5">
        <v>0</v>
      </c>
      <c r="AS1534" s="5">
        <v>1.55</v>
      </c>
      <c r="AT1534" s="5">
        <v>261</v>
      </c>
      <c r="AU1534" s="5">
        <v>13224</v>
      </c>
      <c r="AV1534" s="5">
        <v>9</v>
      </c>
      <c r="AW1534" s="5">
        <v>0</v>
      </c>
      <c r="AX1534" s="5">
        <v>0</v>
      </c>
      <c r="AY1534" s="5">
        <v>0</v>
      </c>
      <c r="AZ1534" s="9" cm="1">
        <f t="array" ref="AZ1534">_xlfn.IFS(AP1534 ="Unk", 0, AP1534 = "", 0,(AP1534-AQ1534)=0,1,(AP1534-AQ1534) &lt;&gt; 0, 0)</f>
        <v>1</v>
      </c>
      <c r="BA1534" s="9" cm="1">
        <f t="array" ref="BA1534">_xlfn.IFS(AP1534 ="Unk", 1, AP1534 = "", 1, AP1534 &lt;&gt; "", 0)</f>
        <v>0</v>
      </c>
    </row>
    <row r="1535" spans="1:53" x14ac:dyDescent="0.2">
      <c r="A1535">
        <v>3</v>
      </c>
      <c r="B1535" t="s">
        <v>6</v>
      </c>
      <c r="C1535">
        <v>2</v>
      </c>
      <c r="D1535">
        <v>15</v>
      </c>
      <c r="E1535">
        <v>9</v>
      </c>
      <c r="F1535" s="5">
        <v>2907.34</v>
      </c>
      <c r="G1535" s="5">
        <v>2907.34</v>
      </c>
      <c r="H1535" s="5">
        <v>0</v>
      </c>
      <c r="I1535" s="5">
        <v>73.319999999999993</v>
      </c>
      <c r="J1535" s="5">
        <v>2760</v>
      </c>
      <c r="K1535" s="5">
        <v>286381</v>
      </c>
      <c r="L1535" s="5">
        <v>9</v>
      </c>
      <c r="M1535" s="5">
        <v>0</v>
      </c>
      <c r="N1535" s="5">
        <v>0</v>
      </c>
      <c r="O1535" s="5">
        <v>0</v>
      </c>
      <c r="P1535" s="9" cm="1">
        <f t="array" ref="P1535">_xlfn.IFS(F1535 ="Unk", 0, F1535 = "", 0,(F1535-G1535)=0,1,(F1535-G1535) &lt;&gt; 0, 0)</f>
        <v>1</v>
      </c>
      <c r="Q1535" s="9" cm="1">
        <f t="array" ref="Q1535">_xlfn.IFS(F1535 ="Unk", 1, F1535 = "", 1, F1535 &lt;&gt; "", 0)</f>
        <v>0</v>
      </c>
      <c r="R1535" s="5">
        <v>3217.61</v>
      </c>
      <c r="S1535" s="5">
        <v>3217.61</v>
      </c>
      <c r="T1535" s="5">
        <v>0</v>
      </c>
      <c r="U1535" s="5">
        <v>199.29</v>
      </c>
      <c r="V1535" s="5">
        <v>7565</v>
      </c>
      <c r="W1535" s="5">
        <v>1353517</v>
      </c>
      <c r="X1535" s="5">
        <v>10</v>
      </c>
      <c r="Y1535" s="5">
        <v>0</v>
      </c>
      <c r="Z1535" s="5">
        <v>0</v>
      </c>
      <c r="AA1535" s="5">
        <v>0</v>
      </c>
      <c r="AB1535" s="9" cm="1">
        <f t="array" ref="AB1535">_xlfn.IFS(R1535 ="Unk", 0, R1535 = "", 0,(R1535-S1535)=0,1,(R1535-S1535) &lt;&gt; 0, 0)</f>
        <v>1</v>
      </c>
      <c r="AC1535" s="9" cm="1">
        <f t="array" ref="AC1535">_xlfn.IFS(R1535 ="Unk", 1, R1535 = "", 1, R1535 &lt;&gt; "", 0)</f>
        <v>0</v>
      </c>
      <c r="AD1535" s="5">
        <v>3657.21</v>
      </c>
      <c r="AE1535" s="5">
        <v>3657.21</v>
      </c>
      <c r="AF1535" s="5">
        <v>0</v>
      </c>
      <c r="AG1535" s="5">
        <v>711.25</v>
      </c>
      <c r="AH1535" s="5">
        <v>27918</v>
      </c>
      <c r="AI1535" s="5">
        <v>3960172</v>
      </c>
      <c r="AJ1535" s="5">
        <v>10</v>
      </c>
      <c r="AK1535" s="5">
        <v>0</v>
      </c>
      <c r="AL1535" s="5">
        <v>0</v>
      </c>
      <c r="AM1535" s="5">
        <v>0</v>
      </c>
      <c r="AN1535" s="9" cm="1">
        <f t="array" ref="AN1535">_xlfn.IFS(AD1535 ="Unk", 0, AD1535 = "", 0,(AD1535-AE1535)=0,1,(AD1535-AE1535) &lt;&gt; 0, 0)</f>
        <v>1</v>
      </c>
      <c r="AO1535" s="9" cm="1">
        <f t="array" ref="AO1535">_xlfn.IFS(AD1535 ="Unk", 1, AD1535 = "", 1, AD1535 &lt;&gt; "", 0)</f>
        <v>0</v>
      </c>
      <c r="AP1535" s="5">
        <v>4299.99</v>
      </c>
      <c r="AQ1535" s="5">
        <v>4299.99</v>
      </c>
      <c r="AR1535" s="5">
        <v>0</v>
      </c>
      <c r="AS1535" s="5">
        <v>1820.91</v>
      </c>
      <c r="AT1535" s="5">
        <v>78574</v>
      </c>
      <c r="AU1535" s="5">
        <v>13412977</v>
      </c>
      <c r="AV1535" s="5">
        <v>10</v>
      </c>
      <c r="AW1535" s="5">
        <v>0</v>
      </c>
      <c r="AX1535" s="5">
        <v>0</v>
      </c>
      <c r="AY1535" s="5">
        <v>0</v>
      </c>
      <c r="AZ1535" s="9" cm="1">
        <f t="array" ref="AZ1535">_xlfn.IFS(AP1535 ="Unk", 0, AP1535 = "", 0,(AP1535-AQ1535)=0,1,(AP1535-AQ1535) &lt;&gt; 0, 0)</f>
        <v>1</v>
      </c>
      <c r="BA1535" s="9" cm="1">
        <f t="array" ref="BA1535">_xlfn.IFS(AP1535 ="Unk", 1, AP1535 = "", 1, AP1535 &lt;&gt; "", 0)</f>
        <v>0</v>
      </c>
    </row>
    <row r="1536" spans="1:53" x14ac:dyDescent="0.2">
      <c r="A1536">
        <v>3</v>
      </c>
      <c r="B1536" t="s">
        <v>6</v>
      </c>
      <c r="C1536">
        <v>2</v>
      </c>
      <c r="D1536">
        <v>20</v>
      </c>
      <c r="E1536">
        <v>9</v>
      </c>
      <c r="F1536" s="5">
        <v>2925.55</v>
      </c>
      <c r="G1536" s="5">
        <v>2925.55</v>
      </c>
      <c r="H1536" s="5">
        <v>0</v>
      </c>
      <c r="I1536" s="5">
        <v>157.87</v>
      </c>
      <c r="J1536" s="5">
        <v>2538</v>
      </c>
      <c r="K1536" s="5">
        <v>475707</v>
      </c>
      <c r="L1536" s="5">
        <v>10</v>
      </c>
      <c r="M1536" s="5">
        <v>0</v>
      </c>
      <c r="N1536" s="5">
        <v>0</v>
      </c>
      <c r="O1536" s="5">
        <v>0</v>
      </c>
      <c r="P1536" s="9" cm="1">
        <f t="array" ref="P1536">_xlfn.IFS(F1536 ="Unk", 0, F1536 = "", 0,(F1536-G1536)=0,1,(F1536-G1536) &lt;&gt; 0, 0)</f>
        <v>1</v>
      </c>
      <c r="Q1536" s="9" cm="1">
        <f t="array" ref="Q1536">_xlfn.IFS(F1536 ="Unk", 1, F1536 = "", 1, F1536 &lt;&gt; "", 0)</f>
        <v>0</v>
      </c>
      <c r="R1536" s="5">
        <v>3063.77</v>
      </c>
      <c r="S1536" s="5">
        <v>3063.77</v>
      </c>
      <c r="T1536" s="5">
        <v>0</v>
      </c>
      <c r="U1536" s="5">
        <v>338.55</v>
      </c>
      <c r="V1536" s="5">
        <v>3918</v>
      </c>
      <c r="W1536" s="5">
        <v>765479</v>
      </c>
      <c r="X1536" s="5">
        <v>10</v>
      </c>
      <c r="Y1536" s="5">
        <v>0</v>
      </c>
      <c r="Z1536" s="5">
        <v>0</v>
      </c>
      <c r="AA1536" s="5">
        <v>0</v>
      </c>
      <c r="AB1536" s="9" cm="1">
        <f t="array" ref="AB1536">_xlfn.IFS(R1536 ="Unk", 0, R1536 = "", 0,(R1536-S1536)=0,1,(R1536-S1536) &lt;&gt; 0, 0)</f>
        <v>1</v>
      </c>
      <c r="AC1536" s="9" cm="1">
        <f t="array" ref="AC1536">_xlfn.IFS(R1536 ="Unk", 1, R1536 = "", 1, R1536 &lt;&gt; "", 0)</f>
        <v>0</v>
      </c>
      <c r="AD1536" s="5">
        <v>3311.5</v>
      </c>
      <c r="AE1536" s="5">
        <v>3311.5</v>
      </c>
      <c r="AF1536" s="5">
        <v>0</v>
      </c>
      <c r="AG1536" s="5">
        <v>846.81</v>
      </c>
      <c r="AH1536" s="5">
        <v>13672</v>
      </c>
      <c r="AI1536" s="5">
        <v>3453842</v>
      </c>
      <c r="AJ1536" s="5">
        <v>10</v>
      </c>
      <c r="AK1536" s="5">
        <v>0</v>
      </c>
      <c r="AL1536" s="5">
        <v>0</v>
      </c>
      <c r="AM1536" s="5">
        <v>0</v>
      </c>
      <c r="AN1536" s="9" cm="1">
        <f t="array" ref="AN1536">_xlfn.IFS(AD1536 ="Unk", 0, AD1536 = "", 0,(AD1536-AE1536)=0,1,(AD1536-AE1536) &lt;&gt; 0, 0)</f>
        <v>1</v>
      </c>
      <c r="AO1536" s="9" cm="1">
        <f t="array" ref="AO1536">_xlfn.IFS(AD1536 ="Unk", 1, AD1536 = "", 1, AD1536 &lt;&gt; "", 0)</f>
        <v>0</v>
      </c>
      <c r="AP1536" s="5">
        <v>3758.77</v>
      </c>
      <c r="AQ1536" s="5">
        <v>3658.79</v>
      </c>
      <c r="AR1536" s="5">
        <v>0.03</v>
      </c>
      <c r="AS1536" s="5">
        <v>3600.76</v>
      </c>
      <c r="AT1536" s="5">
        <v>59629</v>
      </c>
      <c r="AU1536" s="5">
        <v>16727507</v>
      </c>
      <c r="AV1536" s="5">
        <v>10</v>
      </c>
      <c r="AW1536" s="5">
        <v>0</v>
      </c>
      <c r="AX1536" s="5">
        <v>0</v>
      </c>
      <c r="AY1536" s="5">
        <v>0</v>
      </c>
      <c r="AZ1536" s="9" cm="1">
        <f t="array" ref="AZ1536">_xlfn.IFS(AP1536 ="Unk", 0, AP1536 = "", 0,(AP1536-AQ1536)=0,1,(AP1536-AQ1536) &lt;&gt; 0, 0)</f>
        <v>0</v>
      </c>
      <c r="BA1536" s="9" cm="1">
        <f t="array" ref="BA1536">_xlfn.IFS(AP1536 ="Unk", 1, AP1536 = "", 1, AP1536 &lt;&gt; "", 0)</f>
        <v>0</v>
      </c>
    </row>
    <row r="1537" spans="1:53" x14ac:dyDescent="0.2">
      <c r="A1537">
        <v>3</v>
      </c>
      <c r="B1537" t="s">
        <v>6</v>
      </c>
      <c r="C1537">
        <v>2</v>
      </c>
      <c r="D1537">
        <v>25</v>
      </c>
      <c r="E1537">
        <v>9</v>
      </c>
      <c r="F1537" s="5">
        <v>4310.37</v>
      </c>
      <c r="G1537" s="5">
        <v>3429.04</v>
      </c>
      <c r="H1537" s="5">
        <v>0.2</v>
      </c>
      <c r="I1537" s="5">
        <v>3600.24</v>
      </c>
      <c r="J1537" s="5">
        <v>34053</v>
      </c>
      <c r="K1537" s="5">
        <v>5602691</v>
      </c>
      <c r="L1537" s="5">
        <v>9</v>
      </c>
      <c r="M1537" s="5">
        <v>0</v>
      </c>
      <c r="N1537" s="5">
        <v>0</v>
      </c>
      <c r="O1537" s="5">
        <v>0</v>
      </c>
      <c r="P1537" s="9" cm="1">
        <f t="array" ref="P1537">_xlfn.IFS(F1537 ="Unk", 0, F1537 = "", 0,(F1537-G1537)=0,1,(F1537-G1537) &lt;&gt; 0, 0)</f>
        <v>0</v>
      </c>
      <c r="Q1537" s="9" cm="1">
        <f t="array" ref="Q1537">_xlfn.IFS(F1537 ="Unk", 1, F1537 = "", 1, F1537 &lt;&gt; "", 0)</f>
        <v>0</v>
      </c>
      <c r="R1537" s="5">
        <v>5621.35</v>
      </c>
      <c r="S1537" s="5">
        <v>3508.95</v>
      </c>
      <c r="T1537" s="5">
        <v>0.38</v>
      </c>
      <c r="U1537" s="5">
        <v>3600.59</v>
      </c>
      <c r="V1537" s="5">
        <v>27404</v>
      </c>
      <c r="W1537" s="5">
        <v>6545013</v>
      </c>
      <c r="X1537" s="5">
        <v>3</v>
      </c>
      <c r="Y1537" s="5">
        <v>0</v>
      </c>
      <c r="Z1537" s="5">
        <v>0</v>
      </c>
      <c r="AA1537" s="5">
        <v>0</v>
      </c>
      <c r="AB1537" s="9" cm="1">
        <f t="array" ref="AB1537">_xlfn.IFS(R1537 ="Unk", 0, R1537 = "", 0,(R1537-S1537)=0,1,(R1537-S1537) &lt;&gt; 0, 0)</f>
        <v>0</v>
      </c>
      <c r="AC1537" s="9" cm="1">
        <f t="array" ref="AC1537">_xlfn.IFS(R1537 ="Unk", 1, R1537 = "", 1, R1537 &lt;&gt; "", 0)</f>
        <v>0</v>
      </c>
      <c r="AD1537" s="5">
        <v>6764.59</v>
      </c>
      <c r="AE1537" s="5">
        <v>3602.83</v>
      </c>
      <c r="AF1537" s="5">
        <v>0.47</v>
      </c>
      <c r="AG1537" s="5">
        <v>3611.55</v>
      </c>
      <c r="AH1537" s="5">
        <v>26939</v>
      </c>
      <c r="AI1537" s="5">
        <v>5381785</v>
      </c>
      <c r="AJ1537" s="5">
        <v>10</v>
      </c>
      <c r="AK1537" s="5">
        <v>0</v>
      </c>
      <c r="AL1537" s="5">
        <v>0</v>
      </c>
      <c r="AM1537" s="5">
        <v>0</v>
      </c>
      <c r="AN1537" s="9" cm="1">
        <f t="array" ref="AN1537">_xlfn.IFS(AD1537 ="Unk", 0, AD1537 = "", 0,(AD1537-AE1537)=0,1,(AD1537-AE1537) &lt;&gt; 0, 0)</f>
        <v>0</v>
      </c>
      <c r="AO1537" s="9" cm="1">
        <f t="array" ref="AO1537">_xlfn.IFS(AD1537 ="Unk", 1, AD1537 = "", 1, AD1537 &lt;&gt; "", 0)</f>
        <v>0</v>
      </c>
      <c r="AP1537" s="5">
        <v>7110.7</v>
      </c>
      <c r="AQ1537" s="5">
        <v>3785.82</v>
      </c>
      <c r="AR1537" s="5">
        <v>0.47</v>
      </c>
      <c r="AS1537" s="5">
        <v>3601.76</v>
      </c>
      <c r="AT1537" s="5">
        <v>25227</v>
      </c>
      <c r="AU1537" s="5">
        <v>5676216</v>
      </c>
      <c r="AV1537" s="5">
        <v>4</v>
      </c>
      <c r="AW1537" s="5">
        <v>0</v>
      </c>
      <c r="AX1537" s="5">
        <v>0</v>
      </c>
      <c r="AY1537" s="5">
        <v>0</v>
      </c>
      <c r="AZ1537" s="9" cm="1">
        <f t="array" ref="AZ1537">_xlfn.IFS(AP1537 ="Unk", 0, AP1537 = "", 0,(AP1537-AQ1537)=0,1,(AP1537-AQ1537) &lt;&gt; 0, 0)</f>
        <v>0</v>
      </c>
      <c r="BA1537" s="9" cm="1">
        <f t="array" ref="BA1537">_xlfn.IFS(AP1537 ="Unk", 1, AP1537 = "", 1, AP1537 &lt;&gt; "", 0)</f>
        <v>0</v>
      </c>
    </row>
    <row r="1538" spans="1:53" x14ac:dyDescent="0.2">
      <c r="A1538">
        <v>3</v>
      </c>
      <c r="B1538" t="s">
        <v>6</v>
      </c>
      <c r="C1538">
        <v>2</v>
      </c>
      <c r="D1538">
        <v>30</v>
      </c>
      <c r="E1538">
        <v>9</v>
      </c>
      <c r="F1538" s="5">
        <v>4133.1099999999997</v>
      </c>
      <c r="G1538" s="5">
        <v>3757.22</v>
      </c>
      <c r="H1538" s="5">
        <v>0.09</v>
      </c>
      <c r="I1538" s="5">
        <v>3600.23</v>
      </c>
      <c r="J1538" s="5">
        <v>22270</v>
      </c>
      <c r="K1538" s="5">
        <v>5858919</v>
      </c>
      <c r="L1538" s="5">
        <v>10</v>
      </c>
      <c r="M1538" s="5">
        <v>0</v>
      </c>
      <c r="N1538" s="5">
        <v>0</v>
      </c>
      <c r="O1538" s="5">
        <v>0</v>
      </c>
      <c r="P1538" s="9" cm="1">
        <f t="array" ref="P1538">_xlfn.IFS(F1538 ="Unk", 0, F1538 = "", 0,(F1538-G1538)=0,1,(F1538-G1538) &lt;&gt; 0, 0)</f>
        <v>0</v>
      </c>
      <c r="Q1538" s="9" cm="1">
        <f t="array" ref="Q1538">_xlfn.IFS(F1538 ="Unk", 1, F1538 = "", 1, F1538 &lt;&gt; "", 0)</f>
        <v>0</v>
      </c>
      <c r="R1538" s="5">
        <v>6190.2</v>
      </c>
      <c r="S1538" s="5">
        <v>3848.27</v>
      </c>
      <c r="T1538" s="5">
        <v>0.38</v>
      </c>
      <c r="U1538" s="5">
        <v>3607.97</v>
      </c>
      <c r="V1538" s="5">
        <v>9540</v>
      </c>
      <c r="W1538" s="5">
        <v>3721082</v>
      </c>
      <c r="X1538" s="5">
        <v>8</v>
      </c>
      <c r="Y1538" s="5">
        <v>0</v>
      </c>
      <c r="Z1538" s="5">
        <v>0</v>
      </c>
      <c r="AA1538" s="5">
        <v>0</v>
      </c>
      <c r="AB1538" s="9" cm="1">
        <f t="array" ref="AB1538">_xlfn.IFS(R1538 ="Unk", 0, R1538 = "", 0,(R1538-S1538)=0,1,(R1538-S1538) &lt;&gt; 0, 0)</f>
        <v>0</v>
      </c>
      <c r="AC1538" s="9" cm="1">
        <f t="array" ref="AC1538">_xlfn.IFS(R1538 ="Unk", 1, R1538 = "", 1, R1538 &lt;&gt; "", 0)</f>
        <v>0</v>
      </c>
      <c r="AD1538" s="5">
        <v>6118.55</v>
      </c>
      <c r="AE1538" s="5">
        <v>4034.18</v>
      </c>
      <c r="AF1538" s="5">
        <v>0.34</v>
      </c>
      <c r="AG1538" s="5">
        <v>3600.58</v>
      </c>
      <c r="AH1538" s="5">
        <v>14341</v>
      </c>
      <c r="AI1538" s="5">
        <v>3720762</v>
      </c>
      <c r="AJ1538" s="5">
        <v>7</v>
      </c>
      <c r="AK1538" s="5">
        <v>0</v>
      </c>
      <c r="AL1538" s="5">
        <v>0</v>
      </c>
      <c r="AM1538" s="5">
        <v>0</v>
      </c>
      <c r="AN1538" s="9" cm="1">
        <f t="array" ref="AN1538">_xlfn.IFS(AD1538 ="Unk", 0, AD1538 = "", 0,(AD1538-AE1538)=0,1,(AD1538-AE1538) &lt;&gt; 0, 0)</f>
        <v>0</v>
      </c>
      <c r="AO1538" s="9" cm="1">
        <f t="array" ref="AO1538">_xlfn.IFS(AD1538 ="Unk", 1, AD1538 = "", 1, AD1538 &lt;&gt; "", 0)</f>
        <v>0</v>
      </c>
      <c r="AP1538" s="5">
        <v>7607.25</v>
      </c>
      <c r="AQ1538" s="5">
        <v>4240.25</v>
      </c>
      <c r="AR1538" s="5">
        <v>0.44</v>
      </c>
      <c r="AS1538" s="5">
        <v>3605.88</v>
      </c>
      <c r="AT1538" s="5">
        <v>15046</v>
      </c>
      <c r="AU1538" s="5">
        <v>4185280</v>
      </c>
      <c r="AV1538" s="5">
        <v>5</v>
      </c>
      <c r="AW1538" s="5">
        <v>0</v>
      </c>
      <c r="AX1538" s="5">
        <v>0</v>
      </c>
      <c r="AY1538" s="5">
        <v>0</v>
      </c>
      <c r="AZ1538" s="9" cm="1">
        <f t="array" ref="AZ1538">_xlfn.IFS(AP1538 ="Unk", 0, AP1538 = "", 0,(AP1538-AQ1538)=0,1,(AP1538-AQ1538) &lt;&gt; 0, 0)</f>
        <v>0</v>
      </c>
      <c r="BA1538" s="9" cm="1">
        <f t="array" ref="BA1538">_xlfn.IFS(AP1538 ="Unk", 1, AP1538 = "", 1, AP1538 &lt;&gt; "", 0)</f>
        <v>0</v>
      </c>
    </row>
    <row r="1539" spans="1:53" x14ac:dyDescent="0.2">
      <c r="A1539">
        <v>3</v>
      </c>
      <c r="B1539" t="s">
        <v>6</v>
      </c>
      <c r="C1539">
        <v>2</v>
      </c>
      <c r="D1539">
        <v>35</v>
      </c>
      <c r="E1539">
        <v>9</v>
      </c>
      <c r="F1539" s="5">
        <v>4183.45</v>
      </c>
      <c r="G1539" s="5">
        <v>3971.17</v>
      </c>
      <c r="H1539" s="5">
        <v>0.05</v>
      </c>
      <c r="I1539" s="5">
        <v>3600.23</v>
      </c>
      <c r="J1539" s="5">
        <v>7663</v>
      </c>
      <c r="K1539" s="5">
        <v>4513591</v>
      </c>
      <c r="L1539" s="5">
        <v>3</v>
      </c>
      <c r="M1539" s="5">
        <v>0</v>
      </c>
      <c r="N1539" s="5">
        <v>0</v>
      </c>
      <c r="O1539" s="5">
        <v>0</v>
      </c>
      <c r="P1539" s="9" cm="1">
        <f t="array" ref="P1539">_xlfn.IFS(F1539 ="Unk", 0, F1539 = "", 0,(F1539-G1539)=0,1,(F1539-G1539) &lt;&gt; 0, 0)</f>
        <v>0</v>
      </c>
      <c r="Q1539" s="9" cm="1">
        <f t="array" ref="Q1539">_xlfn.IFS(F1539 ="Unk", 1, F1539 = "", 1, F1539 &lt;&gt; "", 0)</f>
        <v>0</v>
      </c>
      <c r="R1539" s="5">
        <v>4983.0600000000004</v>
      </c>
      <c r="S1539" s="5">
        <v>4054.04</v>
      </c>
      <c r="T1539" s="5">
        <v>0.19</v>
      </c>
      <c r="U1539" s="5">
        <v>3604.98</v>
      </c>
      <c r="V1539" s="5">
        <v>10582</v>
      </c>
      <c r="W1539" s="5">
        <v>4577211</v>
      </c>
      <c r="X1539" s="5">
        <v>4</v>
      </c>
      <c r="Y1539" s="5">
        <v>0</v>
      </c>
      <c r="Z1539" s="5">
        <v>0</v>
      </c>
      <c r="AA1539" s="5">
        <v>0</v>
      </c>
      <c r="AB1539" s="9" cm="1">
        <f t="array" ref="AB1539">_xlfn.IFS(R1539 ="Unk", 0, R1539 = "", 0,(R1539-S1539)=0,1,(R1539-S1539) &lt;&gt; 0, 0)</f>
        <v>0</v>
      </c>
      <c r="AC1539" s="9" cm="1">
        <f t="array" ref="AC1539">_xlfn.IFS(R1539 ="Unk", 1, R1539 = "", 1, R1539 &lt;&gt; "", 0)</f>
        <v>0</v>
      </c>
      <c r="AD1539" s="5">
        <v>6032.18</v>
      </c>
      <c r="AE1539" s="5">
        <v>4122.18</v>
      </c>
      <c r="AF1539" s="5">
        <v>0.32</v>
      </c>
      <c r="AG1539" s="5">
        <v>3602.47</v>
      </c>
      <c r="AH1539" s="5">
        <v>11625</v>
      </c>
      <c r="AI1539" s="5">
        <v>4286932</v>
      </c>
      <c r="AJ1539" s="5">
        <v>5</v>
      </c>
      <c r="AK1539" s="5">
        <v>0</v>
      </c>
      <c r="AL1539" s="5">
        <v>0</v>
      </c>
      <c r="AM1539" s="5">
        <v>0</v>
      </c>
      <c r="AN1539" s="9" cm="1">
        <f t="array" ref="AN1539">_xlfn.IFS(AD1539 ="Unk", 0, AD1539 = "", 0,(AD1539-AE1539)=0,1,(AD1539-AE1539) &lt;&gt; 0, 0)</f>
        <v>0</v>
      </c>
      <c r="AO1539" s="9" cm="1">
        <f t="array" ref="AO1539">_xlfn.IFS(AD1539 ="Unk", 1, AD1539 = "", 1, AD1539 &lt;&gt; "", 0)</f>
        <v>0</v>
      </c>
      <c r="AP1539" s="5">
        <v>6541.06</v>
      </c>
      <c r="AQ1539" s="5">
        <v>4307.25</v>
      </c>
      <c r="AR1539" s="5">
        <v>0.34</v>
      </c>
      <c r="AS1539" s="5">
        <v>3603.29</v>
      </c>
      <c r="AT1539" s="5">
        <v>9609</v>
      </c>
      <c r="AU1539" s="5">
        <v>3930651</v>
      </c>
      <c r="AV1539" s="5">
        <v>4</v>
      </c>
      <c r="AW1539" s="5">
        <v>0</v>
      </c>
      <c r="AX1539" s="5">
        <v>0</v>
      </c>
      <c r="AY1539" s="5">
        <v>0</v>
      </c>
      <c r="AZ1539" s="9" cm="1">
        <f t="array" ref="AZ1539">_xlfn.IFS(AP1539 ="Unk", 0, AP1539 = "", 0,(AP1539-AQ1539)=0,1,(AP1539-AQ1539) &lt;&gt; 0, 0)</f>
        <v>0</v>
      </c>
      <c r="BA1539" s="9" cm="1">
        <f t="array" ref="BA1539">_xlfn.IFS(AP1539 ="Unk", 1, AP1539 = "", 1, AP1539 &lt;&gt; "", 0)</f>
        <v>0</v>
      </c>
    </row>
    <row r="1540" spans="1:53" x14ac:dyDescent="0.2">
      <c r="A1540">
        <v>3</v>
      </c>
      <c r="B1540" t="s">
        <v>6</v>
      </c>
      <c r="C1540">
        <v>2</v>
      </c>
      <c r="D1540">
        <v>40</v>
      </c>
      <c r="E1540">
        <v>9</v>
      </c>
      <c r="F1540" s="5">
        <v>5421.44</v>
      </c>
      <c r="G1540" s="5">
        <v>3990.47</v>
      </c>
      <c r="H1540" s="5">
        <v>0.26</v>
      </c>
      <c r="I1540" s="5">
        <v>3605.04</v>
      </c>
      <c r="J1540" s="5">
        <v>9345</v>
      </c>
      <c r="K1540" s="5">
        <v>2823802</v>
      </c>
      <c r="L1540" s="5">
        <v>2</v>
      </c>
      <c r="M1540" s="5">
        <v>0</v>
      </c>
      <c r="N1540" s="5">
        <v>0</v>
      </c>
      <c r="O1540" s="5">
        <v>0</v>
      </c>
      <c r="P1540" s="9" cm="1">
        <f t="array" ref="P1540">_xlfn.IFS(F1540 ="Unk", 0, F1540 = "", 0,(F1540-G1540)=0,1,(F1540-G1540) &lt;&gt; 0, 0)</f>
        <v>0</v>
      </c>
      <c r="Q1540" s="9" cm="1">
        <f t="array" ref="Q1540">_xlfn.IFS(F1540 ="Unk", 1, F1540 = "", 1, F1540 &lt;&gt; "", 0)</f>
        <v>0</v>
      </c>
      <c r="R1540" s="5">
        <v>6943.33</v>
      </c>
      <c r="S1540" s="5">
        <v>4140.6099999999997</v>
      </c>
      <c r="T1540" s="5">
        <v>0.4</v>
      </c>
      <c r="U1540" s="5">
        <v>3600.61</v>
      </c>
      <c r="V1540" s="5">
        <v>6461</v>
      </c>
      <c r="W1540" s="5">
        <v>2180934</v>
      </c>
      <c r="X1540" s="5">
        <v>4</v>
      </c>
      <c r="Y1540" s="5">
        <v>0</v>
      </c>
      <c r="Z1540" s="5">
        <v>0</v>
      </c>
      <c r="AA1540" s="5">
        <v>0</v>
      </c>
      <c r="AB1540" s="9" cm="1">
        <f t="array" ref="AB1540">_xlfn.IFS(R1540 ="Unk", 0, R1540 = "", 0,(R1540-S1540)=0,1,(R1540-S1540) &lt;&gt; 0, 0)</f>
        <v>0</v>
      </c>
      <c r="AC1540" s="9" cm="1">
        <f t="array" ref="AC1540">_xlfn.IFS(R1540 ="Unk", 1, R1540 = "", 1, R1540 &lt;&gt; "", 0)</f>
        <v>0</v>
      </c>
      <c r="AD1540" s="5">
        <v>10323.219999999999</v>
      </c>
      <c r="AE1540" s="5">
        <v>4282.6099999999997</v>
      </c>
      <c r="AF1540" s="5">
        <v>0.59</v>
      </c>
      <c r="AG1540" s="5">
        <v>3601.73</v>
      </c>
      <c r="AH1540" s="5">
        <v>7691</v>
      </c>
      <c r="AI1540" s="5">
        <v>2214243</v>
      </c>
      <c r="AJ1540" s="5">
        <v>2</v>
      </c>
      <c r="AK1540" s="5">
        <v>0</v>
      </c>
      <c r="AL1540" s="5">
        <v>0</v>
      </c>
      <c r="AM1540" s="5">
        <v>0</v>
      </c>
      <c r="AN1540" s="9" cm="1">
        <f t="array" ref="AN1540">_xlfn.IFS(AD1540 ="Unk", 0, AD1540 = "", 0,(AD1540-AE1540)=0,1,(AD1540-AE1540) &lt;&gt; 0, 0)</f>
        <v>0</v>
      </c>
      <c r="AO1540" s="9" cm="1">
        <f t="array" ref="AO1540">_xlfn.IFS(AD1540 ="Unk", 1, AD1540 = "", 1, AD1540 &lt;&gt; "", 0)</f>
        <v>0</v>
      </c>
      <c r="AP1540" s="5">
        <v>10320.719999999999</v>
      </c>
      <c r="AQ1540" s="5">
        <v>4511.49</v>
      </c>
      <c r="AR1540" s="5">
        <v>0.56000000000000005</v>
      </c>
      <c r="AS1540" s="5">
        <v>3609.39</v>
      </c>
      <c r="AT1540" s="5">
        <v>6635</v>
      </c>
      <c r="AU1540" s="5">
        <v>2022280</v>
      </c>
      <c r="AV1540" s="5">
        <v>1</v>
      </c>
      <c r="AW1540" s="5">
        <v>0</v>
      </c>
      <c r="AX1540" s="5">
        <v>0</v>
      </c>
      <c r="AY1540" s="5">
        <v>0</v>
      </c>
      <c r="AZ1540" s="9" cm="1">
        <f t="array" ref="AZ1540">_xlfn.IFS(AP1540 ="Unk", 0, AP1540 = "", 0,(AP1540-AQ1540)=0,1,(AP1540-AQ1540) &lt;&gt; 0, 0)</f>
        <v>0</v>
      </c>
      <c r="BA1540" s="9" cm="1">
        <f t="array" ref="BA1540">_xlfn.IFS(AP1540 ="Unk", 1, AP1540 = "", 1, AP1540 &lt;&gt; "", 0)</f>
        <v>0</v>
      </c>
    </row>
    <row r="1541" spans="1:53" x14ac:dyDescent="0.2">
      <c r="A1541">
        <v>3</v>
      </c>
      <c r="B1541" t="s">
        <v>6</v>
      </c>
      <c r="C1541">
        <v>2</v>
      </c>
      <c r="D1541">
        <v>45</v>
      </c>
      <c r="E1541">
        <v>9</v>
      </c>
      <c r="F1541" s="5">
        <v>6354.21</v>
      </c>
      <c r="G1541" s="5">
        <v>4041.05</v>
      </c>
      <c r="H1541" s="5">
        <v>0.36</v>
      </c>
      <c r="I1541" s="5">
        <v>3600.01</v>
      </c>
      <c r="J1541" s="5">
        <v>6372</v>
      </c>
      <c r="K1541" s="5">
        <v>2040522</v>
      </c>
      <c r="L1541" s="5">
        <v>2</v>
      </c>
      <c r="M1541" s="5">
        <v>0</v>
      </c>
      <c r="N1541" s="5">
        <v>0</v>
      </c>
      <c r="O1541" s="5">
        <v>0</v>
      </c>
      <c r="P1541" s="9" cm="1">
        <f t="array" ref="P1541">_xlfn.IFS(F1541 ="Unk", 0, F1541 = "", 0,(F1541-G1541)=0,1,(F1541-G1541) &lt;&gt; 0, 0)</f>
        <v>0</v>
      </c>
      <c r="Q1541" s="9" cm="1">
        <f t="array" ref="Q1541">_xlfn.IFS(F1541 ="Unk", 1, F1541 = "", 1, F1541 &lt;&gt; "", 0)</f>
        <v>0</v>
      </c>
      <c r="R1541" s="5">
        <v>8067.43</v>
      </c>
      <c r="S1541" s="5">
        <v>4108.7700000000004</v>
      </c>
      <c r="T1541" s="5">
        <v>0.49</v>
      </c>
      <c r="U1541" s="5">
        <v>3611.51</v>
      </c>
      <c r="V1541" s="5">
        <v>6285</v>
      </c>
      <c r="W1541" s="5">
        <v>2032928</v>
      </c>
      <c r="X1541" s="5">
        <v>1</v>
      </c>
      <c r="Y1541" s="5">
        <v>0</v>
      </c>
      <c r="Z1541" s="5">
        <v>0</v>
      </c>
      <c r="AA1541" s="5">
        <v>0</v>
      </c>
      <c r="AB1541" s="9" cm="1">
        <f t="array" ref="AB1541">_xlfn.IFS(R1541 ="Unk", 0, R1541 = "", 0,(R1541-S1541)=0,1,(R1541-S1541) &lt;&gt; 0, 0)</f>
        <v>0</v>
      </c>
      <c r="AC1541" s="9" cm="1">
        <f t="array" ref="AC1541">_xlfn.IFS(R1541 ="Unk", 1, R1541 = "", 1, R1541 &lt;&gt; "", 0)</f>
        <v>0</v>
      </c>
      <c r="AD1541" s="5">
        <v>10119.780000000001</v>
      </c>
      <c r="AE1541" s="5">
        <v>4175.29</v>
      </c>
      <c r="AF1541" s="5">
        <v>0.59</v>
      </c>
      <c r="AG1541" s="5">
        <v>3611.03</v>
      </c>
      <c r="AH1541" s="5">
        <v>6202</v>
      </c>
      <c r="AI1541" s="5">
        <v>2061736</v>
      </c>
      <c r="AJ1541" s="5">
        <v>3</v>
      </c>
      <c r="AK1541" s="5">
        <v>0</v>
      </c>
      <c r="AL1541" s="5">
        <v>0</v>
      </c>
      <c r="AM1541" s="5">
        <v>0</v>
      </c>
      <c r="AN1541" s="9" cm="1">
        <f t="array" ref="AN1541">_xlfn.IFS(AD1541 ="Unk", 0, AD1541 = "", 0,(AD1541-AE1541)=0,1,(AD1541-AE1541) &lt;&gt; 0, 0)</f>
        <v>0</v>
      </c>
      <c r="AO1541" s="9" cm="1">
        <f t="array" ref="AO1541">_xlfn.IFS(AD1541 ="Unk", 1, AD1541 = "", 1, AD1541 &lt;&gt; "", 0)</f>
        <v>0</v>
      </c>
      <c r="AP1541" s="5">
        <v>13513.02</v>
      </c>
      <c r="AQ1541" s="5">
        <v>4342.1000000000004</v>
      </c>
      <c r="AR1541" s="5">
        <v>0.68</v>
      </c>
      <c r="AS1541" s="5">
        <v>3600.85</v>
      </c>
      <c r="AT1541" s="5">
        <v>4035</v>
      </c>
      <c r="AU1541" s="5">
        <v>1427985</v>
      </c>
      <c r="AV1541" s="5">
        <v>1</v>
      </c>
      <c r="AW1541" s="5">
        <v>0</v>
      </c>
      <c r="AX1541" s="5">
        <v>0</v>
      </c>
      <c r="AY1541" s="5">
        <v>0</v>
      </c>
      <c r="AZ1541" s="9" cm="1">
        <f t="array" ref="AZ1541">_xlfn.IFS(AP1541 ="Unk", 0, AP1541 = "", 0,(AP1541-AQ1541)=0,1,(AP1541-AQ1541) &lt;&gt; 0, 0)</f>
        <v>0</v>
      </c>
      <c r="BA1541" s="9" cm="1">
        <f t="array" ref="BA1541">_xlfn.IFS(AP1541 ="Unk", 1, AP1541 = "", 1, AP1541 &lt;&gt; "", 0)</f>
        <v>0</v>
      </c>
    </row>
    <row r="1542" spans="1:53" x14ac:dyDescent="0.2">
      <c r="A1542">
        <v>3</v>
      </c>
      <c r="B1542" t="s">
        <v>6</v>
      </c>
      <c r="C1542">
        <v>2</v>
      </c>
      <c r="D1542">
        <v>50</v>
      </c>
      <c r="E1542">
        <v>9</v>
      </c>
      <c r="F1542" s="5">
        <v>7439.82</v>
      </c>
      <c r="G1542" s="5">
        <v>4799.1000000000004</v>
      </c>
      <c r="H1542" s="5">
        <v>0.35</v>
      </c>
      <c r="I1542" s="5">
        <v>3601.37</v>
      </c>
      <c r="J1542" s="5">
        <v>1946</v>
      </c>
      <c r="K1542" s="5">
        <v>1469738</v>
      </c>
      <c r="L1542" s="5">
        <v>5</v>
      </c>
      <c r="M1542" s="5">
        <v>0</v>
      </c>
      <c r="N1542" s="5">
        <v>0</v>
      </c>
      <c r="O1542" s="5">
        <v>0</v>
      </c>
      <c r="P1542" s="9" cm="1">
        <f t="array" ref="P1542">_xlfn.IFS(F1542 ="Unk", 0, F1542 = "", 0,(F1542-G1542)=0,1,(F1542-G1542) &lt;&gt; 0, 0)</f>
        <v>0</v>
      </c>
      <c r="Q1542" s="9" cm="1">
        <f t="array" ref="Q1542">_xlfn.IFS(F1542 ="Unk", 1, F1542 = "", 1, F1542 &lt;&gt; "", 0)</f>
        <v>0</v>
      </c>
      <c r="R1542" s="5">
        <v>7927.74</v>
      </c>
      <c r="S1542" s="5">
        <v>5038.05</v>
      </c>
      <c r="T1542" s="5">
        <v>0.36</v>
      </c>
      <c r="U1542" s="5">
        <v>3607.42</v>
      </c>
      <c r="V1542" s="5">
        <v>3346</v>
      </c>
      <c r="W1542" s="5">
        <v>2284059</v>
      </c>
      <c r="X1542" s="5">
        <v>2</v>
      </c>
      <c r="Y1542" s="5">
        <v>0</v>
      </c>
      <c r="Z1542" s="5">
        <v>0</v>
      </c>
      <c r="AA1542" s="5">
        <v>0</v>
      </c>
      <c r="AB1542" s="9" cm="1">
        <f t="array" ref="AB1542">_xlfn.IFS(R1542 ="Unk", 0, R1542 = "", 0,(R1542-S1542)=0,1,(R1542-S1542) &lt;&gt; 0, 0)</f>
        <v>0</v>
      </c>
      <c r="AC1542" s="9" cm="1">
        <f t="array" ref="AC1542">_xlfn.IFS(R1542 ="Unk", 1, R1542 = "", 1, R1542 &lt;&gt; "", 0)</f>
        <v>0</v>
      </c>
      <c r="AD1542" s="5">
        <v>11940.39</v>
      </c>
      <c r="AE1542" s="5">
        <v>5302.09</v>
      </c>
      <c r="AF1542" s="5">
        <v>0.56000000000000005</v>
      </c>
      <c r="AG1542" s="5">
        <v>3600.8</v>
      </c>
      <c r="AH1542" s="5">
        <v>1395</v>
      </c>
      <c r="AI1542" s="5">
        <v>1176027</v>
      </c>
      <c r="AJ1542" s="5">
        <v>2</v>
      </c>
      <c r="AK1542" s="5">
        <v>0</v>
      </c>
      <c r="AL1542" s="5">
        <v>0</v>
      </c>
      <c r="AM1542" s="5">
        <v>0</v>
      </c>
      <c r="AN1542" s="9" cm="1">
        <f t="array" ref="AN1542">_xlfn.IFS(AD1542 ="Unk", 0, AD1542 = "", 0,(AD1542-AE1542)=0,1,(AD1542-AE1542) &lt;&gt; 0, 0)</f>
        <v>0</v>
      </c>
      <c r="AO1542" s="9" cm="1">
        <f t="array" ref="AO1542">_xlfn.IFS(AD1542 ="Unk", 1, AD1542 = "", 1, AD1542 &lt;&gt; "", 0)</f>
        <v>0</v>
      </c>
      <c r="AP1542" s="5" t="s">
        <v>25</v>
      </c>
      <c r="AQ1542" s="5">
        <v>5523.35</v>
      </c>
      <c r="AR1542" s="5">
        <v>100</v>
      </c>
      <c r="AS1542" s="5">
        <v>3632.23</v>
      </c>
      <c r="AT1542" s="5">
        <v>2970</v>
      </c>
      <c r="AU1542" s="5">
        <v>1352657</v>
      </c>
      <c r="AV1542" s="5">
        <v>0</v>
      </c>
      <c r="AW1542" s="5"/>
      <c r="AX1542" s="5"/>
      <c r="AY1542" s="5"/>
      <c r="AZ1542" s="9" cm="1">
        <f t="array" ref="AZ1542">_xlfn.IFS(AP1542 ="Unk", 0, AP1542 = "", 0,(AP1542-AQ1542)=0,1,(AP1542-AQ1542) &lt;&gt; 0, 0)</f>
        <v>0</v>
      </c>
      <c r="BA1542" s="9" cm="1">
        <f t="array" ref="BA1542">_xlfn.IFS(AP1542 ="Unk", 1, AP1542 = "", 1, AP1542 &lt;&gt; "", 0)</f>
        <v>1</v>
      </c>
    </row>
    <row r="1543" spans="1:53" x14ac:dyDescent="0.2">
      <c r="A1543">
        <v>3</v>
      </c>
      <c r="B1543" t="s">
        <v>6</v>
      </c>
      <c r="C1543">
        <v>3</v>
      </c>
      <c r="D1543">
        <v>5</v>
      </c>
      <c r="E1543">
        <v>9</v>
      </c>
      <c r="F1543" s="5">
        <v>2468.94</v>
      </c>
      <c r="G1543" s="5">
        <v>2468.94</v>
      </c>
      <c r="H1543" s="5">
        <v>0</v>
      </c>
      <c r="I1543" s="5">
        <v>0.23</v>
      </c>
      <c r="J1543" s="5">
        <v>1</v>
      </c>
      <c r="K1543" s="5">
        <v>708</v>
      </c>
      <c r="L1543" s="5">
        <v>10</v>
      </c>
      <c r="M1543" s="5">
        <v>0</v>
      </c>
      <c r="N1543" s="5">
        <v>0</v>
      </c>
      <c r="O1543" s="5">
        <v>0</v>
      </c>
      <c r="P1543" s="9" cm="1">
        <f t="array" ref="P1543">_xlfn.IFS(F1543 ="Unk", 0, F1543 = "", 0,(F1543-G1543)=0,1,(F1543-G1543) &lt;&gt; 0, 0)</f>
        <v>1</v>
      </c>
      <c r="Q1543" s="9" cm="1">
        <f t="array" ref="Q1543">_xlfn.IFS(F1543 ="Unk", 1, F1543 = "", 1, F1543 &lt;&gt; "", 0)</f>
        <v>0</v>
      </c>
      <c r="R1543" s="5">
        <v>3503.33</v>
      </c>
      <c r="S1543" s="5">
        <v>3503.33</v>
      </c>
      <c r="T1543" s="5">
        <v>0</v>
      </c>
      <c r="U1543" s="5">
        <v>7.0000000000000007E-2</v>
      </c>
      <c r="V1543" s="5">
        <v>1</v>
      </c>
      <c r="W1543" s="5">
        <v>213</v>
      </c>
      <c r="X1543" s="5">
        <v>8</v>
      </c>
      <c r="Y1543" s="5">
        <v>0</v>
      </c>
      <c r="Z1543" s="5">
        <v>0</v>
      </c>
      <c r="AA1543" s="5">
        <v>0</v>
      </c>
      <c r="AB1543" s="9" cm="1">
        <f t="array" ref="AB1543">_xlfn.IFS(R1543 ="Unk", 0, R1543 = "", 0,(R1543-S1543)=0,1,(R1543-S1543) &lt;&gt; 0, 0)</f>
        <v>1</v>
      </c>
      <c r="AC1543" s="9" cm="1">
        <f t="array" ref="AC1543">_xlfn.IFS(R1543 ="Unk", 1, R1543 = "", 1, R1543 &lt;&gt; "", 0)</f>
        <v>0</v>
      </c>
      <c r="AD1543" s="5">
        <v>3990.33</v>
      </c>
      <c r="AE1543" s="5">
        <v>3990.33</v>
      </c>
      <c r="AF1543" s="5">
        <v>0</v>
      </c>
      <c r="AG1543" s="5">
        <v>0.03</v>
      </c>
      <c r="AH1543" s="5">
        <v>1</v>
      </c>
      <c r="AI1543" s="5">
        <v>94</v>
      </c>
      <c r="AJ1543" s="5">
        <v>2</v>
      </c>
      <c r="AK1543" s="5">
        <v>0</v>
      </c>
      <c r="AL1543" s="5">
        <v>0</v>
      </c>
      <c r="AM1543" s="5">
        <v>0</v>
      </c>
      <c r="AN1543" s="9" cm="1">
        <f t="array" ref="AN1543">_xlfn.IFS(AD1543 ="Unk", 0, AD1543 = "", 0,(AD1543-AE1543)=0,1,(AD1543-AE1543) &lt;&gt; 0, 0)</f>
        <v>1</v>
      </c>
      <c r="AO1543" s="9" cm="1">
        <f t="array" ref="AO1543">_xlfn.IFS(AD1543 ="Unk", 1, AD1543 = "", 1, AD1543 &lt;&gt; "", 0)</f>
        <v>0</v>
      </c>
      <c r="AP1543" s="5">
        <v>3990.33</v>
      </c>
      <c r="AQ1543" s="5">
        <v>3990.33</v>
      </c>
      <c r="AR1543" s="5">
        <v>0</v>
      </c>
      <c r="AS1543" s="5">
        <v>0.02</v>
      </c>
      <c r="AT1543" s="5">
        <v>1</v>
      </c>
      <c r="AU1543" s="5">
        <v>20</v>
      </c>
      <c r="AV1543" s="5">
        <v>3</v>
      </c>
      <c r="AW1543" s="5">
        <v>0</v>
      </c>
      <c r="AX1543" s="5">
        <v>0</v>
      </c>
      <c r="AY1543" s="5">
        <v>0</v>
      </c>
      <c r="AZ1543" s="9" cm="1">
        <f t="array" ref="AZ1543">_xlfn.IFS(AP1543 ="Unk", 0, AP1543 = "", 0,(AP1543-AQ1543)=0,1,(AP1543-AQ1543) &lt;&gt; 0, 0)</f>
        <v>1</v>
      </c>
      <c r="BA1543" s="9" cm="1">
        <f t="array" ref="BA1543">_xlfn.IFS(AP1543 ="Unk", 1, AP1543 = "", 1, AP1543 &lt;&gt; "", 0)</f>
        <v>0</v>
      </c>
    </row>
    <row r="1544" spans="1:53" x14ac:dyDescent="0.2">
      <c r="A1544">
        <v>3</v>
      </c>
      <c r="B1544" t="s">
        <v>6</v>
      </c>
      <c r="C1544">
        <v>3</v>
      </c>
      <c r="D1544">
        <v>10</v>
      </c>
      <c r="E1544">
        <v>9</v>
      </c>
      <c r="F1544" s="5">
        <v>2449.1</v>
      </c>
      <c r="G1544" s="5">
        <v>2449.1</v>
      </c>
      <c r="H1544" s="5">
        <v>0</v>
      </c>
      <c r="I1544" s="5">
        <v>2.5</v>
      </c>
      <c r="J1544" s="5">
        <v>653</v>
      </c>
      <c r="K1544" s="5">
        <v>32233</v>
      </c>
      <c r="L1544" s="5">
        <v>7</v>
      </c>
      <c r="M1544" s="5">
        <v>0</v>
      </c>
      <c r="N1544" s="5">
        <v>0</v>
      </c>
      <c r="O1544" s="5">
        <v>0</v>
      </c>
      <c r="P1544" s="9" cm="1">
        <f t="array" ref="P1544">_xlfn.IFS(F1544 ="Unk", 0, F1544 = "", 0,(F1544-G1544)=0,1,(F1544-G1544) &lt;&gt; 0, 0)</f>
        <v>1</v>
      </c>
      <c r="Q1544" s="9" cm="1">
        <f t="array" ref="Q1544">_xlfn.IFS(F1544 ="Unk", 1, F1544 = "", 1, F1544 &lt;&gt; "", 0)</f>
        <v>0</v>
      </c>
      <c r="R1544" s="5">
        <v>2734.1</v>
      </c>
      <c r="S1544" s="5">
        <v>2734.1</v>
      </c>
      <c r="T1544" s="5">
        <v>0</v>
      </c>
      <c r="U1544" s="5">
        <v>1.8</v>
      </c>
      <c r="V1544" s="5">
        <v>383</v>
      </c>
      <c r="W1544" s="5">
        <v>19266</v>
      </c>
      <c r="X1544" s="5">
        <v>5</v>
      </c>
      <c r="Y1544" s="5">
        <v>0</v>
      </c>
      <c r="Z1544" s="5">
        <v>0</v>
      </c>
      <c r="AA1544" s="5">
        <v>0</v>
      </c>
      <c r="AB1544" s="9" cm="1">
        <f t="array" ref="AB1544">_xlfn.IFS(R1544 ="Unk", 0, R1544 = "", 0,(R1544-S1544)=0,1,(R1544-S1544) &lt;&gt; 0, 0)</f>
        <v>1</v>
      </c>
      <c r="AC1544" s="9" cm="1">
        <f t="array" ref="AC1544">_xlfn.IFS(R1544 ="Unk", 1, R1544 = "", 1, R1544 &lt;&gt; "", 0)</f>
        <v>0</v>
      </c>
      <c r="AD1544" s="5">
        <v>3111.1</v>
      </c>
      <c r="AE1544" s="5">
        <v>3111.1</v>
      </c>
      <c r="AF1544" s="5">
        <v>0</v>
      </c>
      <c r="AG1544" s="5">
        <v>1.24</v>
      </c>
      <c r="AH1544" s="5">
        <v>130</v>
      </c>
      <c r="AI1544" s="5">
        <v>7075</v>
      </c>
      <c r="AJ1544" s="5">
        <v>9</v>
      </c>
      <c r="AK1544" s="5">
        <v>0</v>
      </c>
      <c r="AL1544" s="5">
        <v>0</v>
      </c>
      <c r="AM1544" s="5">
        <v>0</v>
      </c>
      <c r="AN1544" s="9" cm="1">
        <f t="array" ref="AN1544">_xlfn.IFS(AD1544 ="Unk", 0, AD1544 = "", 0,(AD1544-AE1544)=0,1,(AD1544-AE1544) &lt;&gt; 0, 0)</f>
        <v>1</v>
      </c>
      <c r="AO1544" s="9" cm="1">
        <f t="array" ref="AO1544">_xlfn.IFS(AD1544 ="Unk", 1, AD1544 = "", 1, AD1544 &lt;&gt; "", 0)</f>
        <v>0</v>
      </c>
      <c r="AP1544" s="5">
        <v>3712.32</v>
      </c>
      <c r="AQ1544" s="5">
        <v>3712.32</v>
      </c>
      <c r="AR1544" s="5">
        <v>0</v>
      </c>
      <c r="AS1544" s="5">
        <v>0.94</v>
      </c>
      <c r="AT1544" s="5">
        <v>40</v>
      </c>
      <c r="AU1544" s="5">
        <v>4436</v>
      </c>
      <c r="AV1544" s="5">
        <v>7</v>
      </c>
      <c r="AW1544" s="5">
        <v>0</v>
      </c>
      <c r="AX1544" s="5">
        <v>0</v>
      </c>
      <c r="AY1544" s="5">
        <v>0</v>
      </c>
      <c r="AZ1544" s="9" cm="1">
        <f t="array" ref="AZ1544">_xlfn.IFS(AP1544 ="Unk", 0, AP1544 = "", 0,(AP1544-AQ1544)=0,1,(AP1544-AQ1544) &lt;&gt; 0, 0)</f>
        <v>1</v>
      </c>
      <c r="BA1544" s="9" cm="1">
        <f t="array" ref="BA1544">_xlfn.IFS(AP1544 ="Unk", 1, AP1544 = "", 1, AP1544 &lt;&gt; "", 0)</f>
        <v>0</v>
      </c>
    </row>
    <row r="1545" spans="1:53" x14ac:dyDescent="0.2">
      <c r="A1545">
        <v>3</v>
      </c>
      <c r="B1545" t="s">
        <v>6</v>
      </c>
      <c r="C1545">
        <v>3</v>
      </c>
      <c r="D1545">
        <v>15</v>
      </c>
      <c r="E1545">
        <v>9</v>
      </c>
      <c r="F1545" s="5">
        <v>3081.56</v>
      </c>
      <c r="G1545" s="5">
        <v>3081.56</v>
      </c>
      <c r="H1545" s="5">
        <v>0</v>
      </c>
      <c r="I1545" s="5">
        <v>57.4</v>
      </c>
      <c r="J1545" s="5">
        <v>3824</v>
      </c>
      <c r="K1545" s="5">
        <v>415816</v>
      </c>
      <c r="L1545" s="5">
        <v>10</v>
      </c>
      <c r="M1545" s="5">
        <v>0</v>
      </c>
      <c r="N1545" s="5">
        <v>0</v>
      </c>
      <c r="O1545" s="5">
        <v>0</v>
      </c>
      <c r="P1545" s="9" cm="1">
        <f t="array" ref="P1545">_xlfn.IFS(F1545 ="Unk", 0, F1545 = "", 0,(F1545-G1545)=0,1,(F1545-G1545) &lt;&gt; 0, 0)</f>
        <v>1</v>
      </c>
      <c r="Q1545" s="9" cm="1">
        <f t="array" ref="Q1545">_xlfn.IFS(F1545 ="Unk", 1, F1545 = "", 1, F1545 &lt;&gt; "", 0)</f>
        <v>0</v>
      </c>
      <c r="R1545" s="5">
        <v>3401.56</v>
      </c>
      <c r="S1545" s="5">
        <v>3401.56</v>
      </c>
      <c r="T1545" s="5">
        <v>0</v>
      </c>
      <c r="U1545" s="5">
        <v>162.85</v>
      </c>
      <c r="V1545" s="5">
        <v>7614</v>
      </c>
      <c r="W1545" s="5">
        <v>1161432</v>
      </c>
      <c r="X1545" s="5">
        <v>6</v>
      </c>
      <c r="Y1545" s="5">
        <v>0</v>
      </c>
      <c r="Z1545" s="5">
        <v>0</v>
      </c>
      <c r="AA1545" s="5">
        <v>0</v>
      </c>
      <c r="AB1545" s="9" cm="1">
        <f t="array" ref="AB1545">_xlfn.IFS(R1545 ="Unk", 0, R1545 = "", 0,(R1545-S1545)=0,1,(R1545-S1545) &lt;&gt; 0, 0)</f>
        <v>1</v>
      </c>
      <c r="AC1545" s="9" cm="1">
        <f t="array" ref="AC1545">_xlfn.IFS(R1545 ="Unk", 1, R1545 = "", 1, R1545 &lt;&gt; "", 0)</f>
        <v>0</v>
      </c>
      <c r="AD1545" s="5">
        <v>3848.46</v>
      </c>
      <c r="AE1545" s="5">
        <v>3848.46</v>
      </c>
      <c r="AF1545" s="5">
        <v>0</v>
      </c>
      <c r="AG1545" s="5">
        <v>589.77</v>
      </c>
      <c r="AH1545" s="5">
        <v>22512</v>
      </c>
      <c r="AI1545" s="5">
        <v>3738051</v>
      </c>
      <c r="AJ1545" s="5">
        <v>10</v>
      </c>
      <c r="AK1545" s="5">
        <v>0</v>
      </c>
      <c r="AL1545" s="5">
        <v>0</v>
      </c>
      <c r="AM1545" s="5">
        <v>0</v>
      </c>
      <c r="AN1545" s="9" cm="1">
        <f t="array" ref="AN1545">_xlfn.IFS(AD1545 ="Unk", 0, AD1545 = "", 0,(AD1545-AE1545)=0,1,(AD1545-AE1545) &lt;&gt; 0, 0)</f>
        <v>1</v>
      </c>
      <c r="AO1545" s="9" cm="1">
        <f t="array" ref="AO1545">_xlfn.IFS(AD1545 ="Unk", 1, AD1545 = "", 1, AD1545 &lt;&gt; "", 0)</f>
        <v>0</v>
      </c>
      <c r="AP1545" s="5">
        <v>4382.5600000000004</v>
      </c>
      <c r="AQ1545" s="5">
        <v>4382.5600000000004</v>
      </c>
      <c r="AR1545" s="5">
        <v>0</v>
      </c>
      <c r="AS1545" s="5">
        <v>690.59</v>
      </c>
      <c r="AT1545" s="5">
        <v>31427</v>
      </c>
      <c r="AU1545" s="5">
        <v>6122112</v>
      </c>
      <c r="AV1545" s="5">
        <v>10</v>
      </c>
      <c r="AW1545" s="5">
        <v>0</v>
      </c>
      <c r="AX1545" s="5">
        <v>0</v>
      </c>
      <c r="AY1545" s="5">
        <v>0</v>
      </c>
      <c r="AZ1545" s="9" cm="1">
        <f t="array" ref="AZ1545">_xlfn.IFS(AP1545 ="Unk", 0, AP1545 = "", 0,(AP1545-AQ1545)=0,1,(AP1545-AQ1545) &lt;&gt; 0, 0)</f>
        <v>1</v>
      </c>
      <c r="BA1545" s="9" cm="1">
        <f t="array" ref="BA1545">_xlfn.IFS(AP1545 ="Unk", 1, AP1545 = "", 1, AP1545 &lt;&gt; "", 0)</f>
        <v>0</v>
      </c>
    </row>
    <row r="1546" spans="1:53" x14ac:dyDescent="0.2">
      <c r="A1546">
        <v>3</v>
      </c>
      <c r="B1546" t="s">
        <v>6</v>
      </c>
      <c r="C1546">
        <v>3</v>
      </c>
      <c r="D1546">
        <v>20</v>
      </c>
      <c r="E1546">
        <v>9</v>
      </c>
      <c r="F1546" s="5">
        <v>3401.56</v>
      </c>
      <c r="G1546" s="5">
        <v>3401.56</v>
      </c>
      <c r="H1546" s="5">
        <v>0</v>
      </c>
      <c r="I1546" s="5">
        <v>1571.25</v>
      </c>
      <c r="J1546" s="5">
        <v>8606</v>
      </c>
      <c r="K1546" s="5">
        <v>1622513</v>
      </c>
      <c r="L1546" s="5">
        <v>10</v>
      </c>
      <c r="M1546" s="5">
        <v>0</v>
      </c>
      <c r="N1546" s="5">
        <v>0</v>
      </c>
      <c r="O1546" s="5">
        <v>0</v>
      </c>
      <c r="P1546" s="9" cm="1">
        <f t="array" ref="P1546">_xlfn.IFS(F1546 ="Unk", 0, F1546 = "", 0,(F1546-G1546)=0,1,(F1546-G1546) &lt;&gt; 0, 0)</f>
        <v>1</v>
      </c>
      <c r="Q1546" s="9" cm="1">
        <f t="array" ref="Q1546">_xlfn.IFS(F1546 ="Unk", 1, F1546 = "", 1, F1546 &lt;&gt; "", 0)</f>
        <v>0</v>
      </c>
      <c r="R1546" s="5">
        <v>3805.55</v>
      </c>
      <c r="S1546" s="5">
        <v>3805.55</v>
      </c>
      <c r="T1546" s="5">
        <v>0</v>
      </c>
      <c r="U1546" s="5">
        <v>3504.91</v>
      </c>
      <c r="V1546" s="5">
        <v>63945</v>
      </c>
      <c r="W1546" s="5">
        <v>16580983</v>
      </c>
      <c r="X1546" s="5">
        <v>10</v>
      </c>
      <c r="Y1546" s="5">
        <v>0</v>
      </c>
      <c r="Z1546" s="5">
        <v>0</v>
      </c>
      <c r="AA1546" s="5">
        <v>0</v>
      </c>
      <c r="AB1546" s="9" cm="1">
        <f t="array" ref="AB1546">_xlfn.IFS(R1546 ="Unk", 0, R1546 = "", 0,(R1546-S1546)=0,1,(R1546-S1546) &lt;&gt; 0, 0)</f>
        <v>1</v>
      </c>
      <c r="AC1546" s="9" cm="1">
        <f t="array" ref="AC1546">_xlfn.IFS(R1546 ="Unk", 1, R1546 = "", 1, R1546 &lt;&gt; "", 0)</f>
        <v>0</v>
      </c>
      <c r="AD1546" s="5">
        <v>4131.5600000000004</v>
      </c>
      <c r="AE1546" s="5">
        <v>3884.28</v>
      </c>
      <c r="AF1546" s="5">
        <v>0.06</v>
      </c>
      <c r="AG1546" s="5">
        <v>3600.69</v>
      </c>
      <c r="AH1546" s="5">
        <v>47114</v>
      </c>
      <c r="AI1546" s="5">
        <v>12545620</v>
      </c>
      <c r="AJ1546" s="5">
        <v>10</v>
      </c>
      <c r="AK1546" s="5">
        <v>0</v>
      </c>
      <c r="AL1546" s="5">
        <v>0</v>
      </c>
      <c r="AM1546" s="5">
        <v>0</v>
      </c>
      <c r="AN1546" s="9" cm="1">
        <f t="array" ref="AN1546">_xlfn.IFS(AD1546 ="Unk", 0, AD1546 = "", 0,(AD1546-AE1546)=0,1,(AD1546-AE1546) &lt;&gt; 0, 0)</f>
        <v>0</v>
      </c>
      <c r="AO1546" s="9" cm="1">
        <f t="array" ref="AO1546">_xlfn.IFS(AD1546 ="Unk", 1, AD1546 = "", 1, AD1546 &lt;&gt; "", 0)</f>
        <v>0</v>
      </c>
      <c r="AP1546" s="5">
        <v>4622.57</v>
      </c>
      <c r="AQ1546" s="5">
        <v>4068.72</v>
      </c>
      <c r="AR1546" s="5">
        <v>0.12</v>
      </c>
      <c r="AS1546" s="5">
        <v>3600.02</v>
      </c>
      <c r="AT1546" s="5">
        <v>50192</v>
      </c>
      <c r="AU1546" s="5">
        <v>14870439</v>
      </c>
      <c r="AV1546" s="5">
        <v>10</v>
      </c>
      <c r="AW1546" s="5">
        <v>0</v>
      </c>
      <c r="AX1546" s="5">
        <v>0</v>
      </c>
      <c r="AY1546" s="5">
        <v>0</v>
      </c>
      <c r="AZ1546" s="9" cm="1">
        <f t="array" ref="AZ1546">_xlfn.IFS(AP1546 ="Unk", 0, AP1546 = "", 0,(AP1546-AQ1546)=0,1,(AP1546-AQ1546) &lt;&gt; 0, 0)</f>
        <v>0</v>
      </c>
      <c r="BA1546" s="9" cm="1">
        <f t="array" ref="BA1546">_xlfn.IFS(AP1546 ="Unk", 1, AP1546 = "", 1, AP1546 &lt;&gt; "", 0)</f>
        <v>0</v>
      </c>
    </row>
    <row r="1547" spans="1:53" x14ac:dyDescent="0.2">
      <c r="A1547">
        <v>3</v>
      </c>
      <c r="B1547" t="s">
        <v>6</v>
      </c>
      <c r="C1547">
        <v>3</v>
      </c>
      <c r="D1547">
        <v>25</v>
      </c>
      <c r="E1547">
        <v>9</v>
      </c>
      <c r="F1547" s="5">
        <v>4298.9399999999996</v>
      </c>
      <c r="G1547" s="5">
        <v>3775.1</v>
      </c>
      <c r="H1547" s="5">
        <v>0.12</v>
      </c>
      <c r="I1547" s="5">
        <v>3619.75</v>
      </c>
      <c r="J1547" s="5">
        <v>23916</v>
      </c>
      <c r="K1547" s="5">
        <v>4564919</v>
      </c>
      <c r="L1547" s="5">
        <v>10</v>
      </c>
      <c r="M1547" s="5">
        <v>0</v>
      </c>
      <c r="N1547" s="5">
        <v>0</v>
      </c>
      <c r="O1547" s="5">
        <v>0</v>
      </c>
      <c r="P1547" s="9" cm="1">
        <f t="array" ref="P1547">_xlfn.IFS(F1547 ="Unk", 0, F1547 = "", 0,(F1547-G1547)=0,1,(F1547-G1547) &lt;&gt; 0, 0)</f>
        <v>0</v>
      </c>
      <c r="Q1547" s="9" cm="1">
        <f t="array" ref="Q1547">_xlfn.IFS(F1547 ="Unk", 1, F1547 = "", 1, F1547 &lt;&gt; "", 0)</f>
        <v>0</v>
      </c>
      <c r="R1547" s="5">
        <v>5390.67</v>
      </c>
      <c r="S1547" s="5">
        <v>3994.41</v>
      </c>
      <c r="T1547" s="5">
        <v>0.26</v>
      </c>
      <c r="U1547" s="5">
        <v>3604.4</v>
      </c>
      <c r="V1547" s="5">
        <v>19157</v>
      </c>
      <c r="W1547" s="5">
        <v>5795403</v>
      </c>
      <c r="X1547" s="5">
        <v>6</v>
      </c>
      <c r="Y1547" s="5">
        <v>0</v>
      </c>
      <c r="Z1547" s="5">
        <v>0</v>
      </c>
      <c r="AA1547" s="5">
        <v>0</v>
      </c>
      <c r="AB1547" s="9" cm="1">
        <f t="array" ref="AB1547">_xlfn.IFS(R1547 ="Unk", 0, R1547 = "", 0,(R1547-S1547)=0,1,(R1547-S1547) &lt;&gt; 0, 0)</f>
        <v>0</v>
      </c>
      <c r="AC1547" s="9" cm="1">
        <f t="array" ref="AC1547">_xlfn.IFS(R1547 ="Unk", 1, R1547 = "", 1, R1547 &lt;&gt; "", 0)</f>
        <v>0</v>
      </c>
      <c r="AD1547" s="5">
        <v>7458.2</v>
      </c>
      <c r="AE1547" s="5">
        <v>4180.13</v>
      </c>
      <c r="AF1547" s="5">
        <v>0.44</v>
      </c>
      <c r="AG1547" s="5">
        <v>3601.62</v>
      </c>
      <c r="AH1547" s="5">
        <v>22554</v>
      </c>
      <c r="AI1547" s="5">
        <v>5049909</v>
      </c>
      <c r="AJ1547" s="5">
        <v>6</v>
      </c>
      <c r="AK1547" s="5">
        <v>0</v>
      </c>
      <c r="AL1547" s="5">
        <v>0</v>
      </c>
      <c r="AM1547" s="5">
        <v>0</v>
      </c>
      <c r="AN1547" s="9" cm="1">
        <f t="array" ref="AN1547">_xlfn.IFS(AD1547 ="Unk", 0, AD1547 = "", 0,(AD1547-AE1547)=0,1,(AD1547-AE1547) &lt;&gt; 0, 0)</f>
        <v>0</v>
      </c>
      <c r="AO1547" s="9" cm="1">
        <f t="array" ref="AO1547">_xlfn.IFS(AD1547 ="Unk", 1, AD1547 = "", 1, AD1547 &lt;&gt; "", 0)</f>
        <v>0</v>
      </c>
      <c r="AP1547" s="5">
        <v>8646.7000000000007</v>
      </c>
      <c r="AQ1547" s="5">
        <v>4509.32</v>
      </c>
      <c r="AR1547" s="5">
        <v>0.48</v>
      </c>
      <c r="AS1547" s="5">
        <v>3602.12</v>
      </c>
      <c r="AT1547" s="5">
        <v>23994</v>
      </c>
      <c r="AU1547" s="5">
        <v>6616148</v>
      </c>
      <c r="AV1547" s="5">
        <v>2</v>
      </c>
      <c r="AW1547" s="5">
        <v>0</v>
      </c>
      <c r="AX1547" s="5">
        <v>0</v>
      </c>
      <c r="AY1547" s="5">
        <v>0</v>
      </c>
      <c r="AZ1547" s="9" cm="1">
        <f t="array" ref="AZ1547">_xlfn.IFS(AP1547 ="Unk", 0, AP1547 = "", 0,(AP1547-AQ1547)=0,1,(AP1547-AQ1547) &lt;&gt; 0, 0)</f>
        <v>0</v>
      </c>
      <c r="BA1547" s="9" cm="1">
        <f t="array" ref="BA1547">_xlfn.IFS(AP1547 ="Unk", 1, AP1547 = "", 1, AP1547 &lt;&gt; "", 0)</f>
        <v>0</v>
      </c>
    </row>
    <row r="1548" spans="1:53" x14ac:dyDescent="0.2">
      <c r="A1548">
        <v>3</v>
      </c>
      <c r="B1548" t="s">
        <v>6</v>
      </c>
      <c r="C1548">
        <v>3</v>
      </c>
      <c r="D1548">
        <v>30</v>
      </c>
      <c r="E1548">
        <v>9</v>
      </c>
      <c r="F1548" s="5">
        <v>3914.85</v>
      </c>
      <c r="G1548" s="5">
        <v>3914.85</v>
      </c>
      <c r="H1548" s="5">
        <v>0</v>
      </c>
      <c r="I1548" s="5">
        <v>2295.79</v>
      </c>
      <c r="J1548" s="5">
        <v>5558</v>
      </c>
      <c r="K1548" s="5">
        <v>2397629</v>
      </c>
      <c r="L1548" s="5">
        <v>10</v>
      </c>
      <c r="M1548" s="5">
        <v>0</v>
      </c>
      <c r="N1548" s="5">
        <v>0</v>
      </c>
      <c r="O1548" s="5">
        <v>0</v>
      </c>
      <c r="P1548" s="9" cm="1">
        <f t="array" ref="P1548">_xlfn.IFS(F1548 ="Unk", 0, F1548 = "", 0,(F1548-G1548)=0,1,(F1548-G1548) &lt;&gt; 0, 0)</f>
        <v>1</v>
      </c>
      <c r="Q1548" s="9" cm="1">
        <f t="array" ref="Q1548">_xlfn.IFS(F1548 ="Unk", 1, F1548 = "", 1, F1548 &lt;&gt; "", 0)</f>
        <v>0</v>
      </c>
      <c r="R1548" s="5">
        <v>4446.8599999999997</v>
      </c>
      <c r="S1548" s="5">
        <v>3887.26</v>
      </c>
      <c r="T1548" s="5">
        <v>0.13</v>
      </c>
      <c r="U1548" s="5">
        <v>3600.51</v>
      </c>
      <c r="V1548" s="5">
        <v>10377</v>
      </c>
      <c r="W1548" s="5">
        <v>3663211</v>
      </c>
      <c r="X1548" s="5">
        <v>9</v>
      </c>
      <c r="Y1548" s="5">
        <v>0</v>
      </c>
      <c r="Z1548" s="5">
        <v>0</v>
      </c>
      <c r="AA1548" s="5">
        <v>0</v>
      </c>
      <c r="AB1548" s="9" cm="1">
        <f t="array" ref="AB1548">_xlfn.IFS(R1548 ="Unk", 0, R1548 = "", 0,(R1548-S1548)=0,1,(R1548-S1548) &lt;&gt; 0, 0)</f>
        <v>0</v>
      </c>
      <c r="AC1548" s="9" cm="1">
        <f t="array" ref="AC1548">_xlfn.IFS(R1548 ="Unk", 1, R1548 = "", 1, R1548 &lt;&gt; "", 0)</f>
        <v>0</v>
      </c>
      <c r="AD1548" s="5">
        <v>5560.47</v>
      </c>
      <c r="AE1548" s="5">
        <v>4007.26</v>
      </c>
      <c r="AF1548" s="5">
        <v>0.28000000000000003</v>
      </c>
      <c r="AG1548" s="5">
        <v>3600.09</v>
      </c>
      <c r="AH1548" s="5">
        <v>12849</v>
      </c>
      <c r="AI1548" s="5">
        <v>5492834</v>
      </c>
      <c r="AJ1548" s="5">
        <v>10</v>
      </c>
      <c r="AK1548" s="5">
        <v>0</v>
      </c>
      <c r="AL1548" s="5">
        <v>0</v>
      </c>
      <c r="AM1548" s="5">
        <v>0</v>
      </c>
      <c r="AN1548" s="9" cm="1">
        <f t="array" ref="AN1548">_xlfn.IFS(AD1548 ="Unk", 0, AD1548 = "", 0,(AD1548-AE1548)=0,1,(AD1548-AE1548) &lt;&gt; 0, 0)</f>
        <v>0</v>
      </c>
      <c r="AO1548" s="9" cm="1">
        <f t="array" ref="AO1548">_xlfn.IFS(AD1548 ="Unk", 1, AD1548 = "", 1, AD1548 &lt;&gt; "", 0)</f>
        <v>0</v>
      </c>
      <c r="AP1548" s="5">
        <v>6190.82</v>
      </c>
      <c r="AQ1548" s="5">
        <v>4095.45</v>
      </c>
      <c r="AR1548" s="5">
        <v>0.34</v>
      </c>
      <c r="AS1548" s="5">
        <v>3601.9</v>
      </c>
      <c r="AT1548" s="5">
        <v>15865</v>
      </c>
      <c r="AU1548" s="5">
        <v>5164965</v>
      </c>
      <c r="AV1548" s="5">
        <v>10</v>
      </c>
      <c r="AW1548" s="5">
        <v>0</v>
      </c>
      <c r="AX1548" s="5">
        <v>0</v>
      </c>
      <c r="AY1548" s="5">
        <v>0</v>
      </c>
      <c r="AZ1548" s="9" cm="1">
        <f t="array" ref="AZ1548">_xlfn.IFS(AP1548 ="Unk", 0, AP1548 = "", 0,(AP1548-AQ1548)=0,1,(AP1548-AQ1548) &lt;&gt; 0, 0)</f>
        <v>0</v>
      </c>
      <c r="BA1548" s="9" cm="1">
        <f t="array" ref="BA1548">_xlfn.IFS(AP1548 ="Unk", 1, AP1548 = "", 1, AP1548 &lt;&gt; "", 0)</f>
        <v>0</v>
      </c>
    </row>
    <row r="1549" spans="1:53" x14ac:dyDescent="0.2">
      <c r="A1549">
        <v>3</v>
      </c>
      <c r="B1549" t="s">
        <v>6</v>
      </c>
      <c r="C1549">
        <v>3</v>
      </c>
      <c r="D1549">
        <v>35</v>
      </c>
      <c r="E1549">
        <v>9</v>
      </c>
      <c r="F1549" s="5">
        <v>5180.88</v>
      </c>
      <c r="G1549" s="5">
        <v>4344.0200000000004</v>
      </c>
      <c r="H1549" s="5">
        <v>0.16</v>
      </c>
      <c r="I1549" s="5">
        <v>3603.38</v>
      </c>
      <c r="J1549" s="5">
        <v>12616</v>
      </c>
      <c r="K1549" s="5">
        <v>3997756</v>
      </c>
      <c r="L1549" s="5">
        <v>10</v>
      </c>
      <c r="M1549" s="5">
        <v>0</v>
      </c>
      <c r="N1549" s="5">
        <v>0</v>
      </c>
      <c r="O1549" s="5">
        <v>0</v>
      </c>
      <c r="P1549" s="9" cm="1">
        <f t="array" ref="P1549">_xlfn.IFS(F1549 ="Unk", 0, F1549 = "", 0,(F1549-G1549)=0,1,(F1549-G1549) &lt;&gt; 0, 0)</f>
        <v>0</v>
      </c>
      <c r="Q1549" s="9" cm="1">
        <f t="array" ref="Q1549">_xlfn.IFS(F1549 ="Unk", 1, F1549 = "", 1, F1549 &lt;&gt; "", 0)</f>
        <v>0</v>
      </c>
      <c r="R1549" s="5">
        <v>7256.79</v>
      </c>
      <c r="S1549" s="5">
        <v>4530.5200000000004</v>
      </c>
      <c r="T1549" s="5">
        <v>0.38</v>
      </c>
      <c r="U1549" s="5">
        <v>3609.94</v>
      </c>
      <c r="V1549" s="5">
        <v>8743</v>
      </c>
      <c r="W1549" s="5">
        <v>2403236</v>
      </c>
      <c r="X1549" s="5">
        <v>3</v>
      </c>
      <c r="Y1549" s="5">
        <v>0</v>
      </c>
      <c r="Z1549" s="5">
        <v>0</v>
      </c>
      <c r="AA1549" s="5">
        <v>0</v>
      </c>
      <c r="AB1549" s="9" cm="1">
        <f t="array" ref="AB1549">_xlfn.IFS(R1549 ="Unk", 0, R1549 = "", 0,(R1549-S1549)=0,1,(R1549-S1549) &lt;&gt; 0, 0)</f>
        <v>0</v>
      </c>
      <c r="AC1549" s="9" cm="1">
        <f t="array" ref="AC1549">_xlfn.IFS(R1549 ="Unk", 1, R1549 = "", 1, R1549 &lt;&gt; "", 0)</f>
        <v>0</v>
      </c>
      <c r="AD1549" s="5">
        <v>7701.72</v>
      </c>
      <c r="AE1549" s="5">
        <v>4876.82</v>
      </c>
      <c r="AF1549" s="5">
        <v>0.37</v>
      </c>
      <c r="AG1549" s="5">
        <v>3602.07</v>
      </c>
      <c r="AH1549" s="5">
        <v>11450</v>
      </c>
      <c r="AI1549" s="5">
        <v>2929248</v>
      </c>
      <c r="AJ1549" s="5">
        <v>4</v>
      </c>
      <c r="AK1549" s="5">
        <v>0</v>
      </c>
      <c r="AL1549" s="5">
        <v>0</v>
      </c>
      <c r="AM1549" s="5">
        <v>0</v>
      </c>
      <c r="AN1549" s="9" cm="1">
        <f t="array" ref="AN1549">_xlfn.IFS(AD1549 ="Unk", 0, AD1549 = "", 0,(AD1549-AE1549)=0,1,(AD1549-AE1549) &lt;&gt; 0, 0)</f>
        <v>0</v>
      </c>
      <c r="AO1549" s="9" cm="1">
        <f t="array" ref="AO1549">_xlfn.IFS(AD1549 ="Unk", 1, AD1549 = "", 1, AD1549 &lt;&gt; "", 0)</f>
        <v>0</v>
      </c>
      <c r="AP1549" s="5">
        <v>10847.51</v>
      </c>
      <c r="AQ1549" s="5">
        <v>5192.1000000000004</v>
      </c>
      <c r="AR1549" s="5">
        <v>0.52</v>
      </c>
      <c r="AS1549" s="5">
        <v>3608.37</v>
      </c>
      <c r="AT1549" s="5">
        <v>11500</v>
      </c>
      <c r="AU1549" s="5">
        <v>3008316</v>
      </c>
      <c r="AV1549" s="5">
        <v>2</v>
      </c>
      <c r="AW1549" s="5">
        <v>0</v>
      </c>
      <c r="AX1549" s="5">
        <v>0</v>
      </c>
      <c r="AY1549" s="5">
        <v>0</v>
      </c>
      <c r="AZ1549" s="9" cm="1">
        <f t="array" ref="AZ1549">_xlfn.IFS(AP1549 ="Unk", 0, AP1549 = "", 0,(AP1549-AQ1549)=0,1,(AP1549-AQ1549) &lt;&gt; 0, 0)</f>
        <v>0</v>
      </c>
      <c r="BA1549" s="9" cm="1">
        <f t="array" ref="BA1549">_xlfn.IFS(AP1549 ="Unk", 1, AP1549 = "", 1, AP1549 &lt;&gt; "", 0)</f>
        <v>0</v>
      </c>
    </row>
    <row r="1550" spans="1:53" x14ac:dyDescent="0.2">
      <c r="A1550">
        <v>3</v>
      </c>
      <c r="B1550" t="s">
        <v>6</v>
      </c>
      <c r="C1550">
        <v>3</v>
      </c>
      <c r="D1550">
        <v>40</v>
      </c>
      <c r="E1550">
        <v>9</v>
      </c>
      <c r="F1550" s="5">
        <v>7328.38</v>
      </c>
      <c r="G1550" s="5">
        <v>4119.05</v>
      </c>
      <c r="H1550" s="5">
        <v>0.44</v>
      </c>
      <c r="I1550" s="5">
        <v>3600.16</v>
      </c>
      <c r="J1550" s="5">
        <v>3290</v>
      </c>
      <c r="K1550" s="5">
        <v>2478722</v>
      </c>
      <c r="L1550" s="5">
        <v>3</v>
      </c>
      <c r="M1550" s="5">
        <v>0</v>
      </c>
      <c r="N1550" s="5">
        <v>0</v>
      </c>
      <c r="O1550" s="5">
        <v>0</v>
      </c>
      <c r="P1550" s="9" cm="1">
        <f t="array" ref="P1550">_xlfn.IFS(F1550 ="Unk", 0, F1550 = "", 0,(F1550-G1550)=0,1,(F1550-G1550) &lt;&gt; 0, 0)</f>
        <v>0</v>
      </c>
      <c r="Q1550" s="9" cm="1">
        <f t="array" ref="Q1550">_xlfn.IFS(F1550 ="Unk", 1, F1550 = "", 1, F1550 &lt;&gt; "", 0)</f>
        <v>0</v>
      </c>
      <c r="R1550" s="5">
        <v>6351.92</v>
      </c>
      <c r="S1550" s="5">
        <v>4206.96</v>
      </c>
      <c r="T1550" s="5">
        <v>0.34</v>
      </c>
      <c r="U1550" s="5">
        <v>3601.62</v>
      </c>
      <c r="V1550" s="5">
        <v>3514</v>
      </c>
      <c r="W1550" s="5">
        <v>1684233</v>
      </c>
      <c r="X1550" s="5">
        <v>1</v>
      </c>
      <c r="Y1550" s="5">
        <v>0</v>
      </c>
      <c r="Z1550" s="5">
        <v>0</v>
      </c>
      <c r="AA1550" s="5">
        <v>0</v>
      </c>
      <c r="AB1550" s="9" cm="1">
        <f t="array" ref="AB1550">_xlfn.IFS(R1550 ="Unk", 0, R1550 = "", 0,(R1550-S1550)=0,1,(R1550-S1550) &lt;&gt; 0, 0)</f>
        <v>0</v>
      </c>
      <c r="AC1550" s="9" cm="1">
        <f t="array" ref="AC1550">_xlfn.IFS(R1550 ="Unk", 1, R1550 = "", 1, R1550 &lt;&gt; "", 0)</f>
        <v>0</v>
      </c>
      <c r="AD1550" s="5">
        <v>6707.34</v>
      </c>
      <c r="AE1550" s="5">
        <v>4332.66</v>
      </c>
      <c r="AF1550" s="5">
        <v>0.35</v>
      </c>
      <c r="AG1550" s="5">
        <v>3602.45</v>
      </c>
      <c r="AH1550" s="5">
        <v>4751</v>
      </c>
      <c r="AI1550" s="5">
        <v>2342200</v>
      </c>
      <c r="AJ1550" s="5">
        <v>3</v>
      </c>
      <c r="AK1550" s="5">
        <v>0</v>
      </c>
      <c r="AL1550" s="5">
        <v>0</v>
      </c>
      <c r="AM1550" s="5">
        <v>0</v>
      </c>
      <c r="AN1550" s="9" cm="1">
        <f t="array" ref="AN1550">_xlfn.IFS(AD1550 ="Unk", 0, AD1550 = "", 0,(AD1550-AE1550)=0,1,(AD1550-AE1550) &lt;&gt; 0, 0)</f>
        <v>0</v>
      </c>
      <c r="AO1550" s="9" cm="1">
        <f t="array" ref="AO1550">_xlfn.IFS(AD1550 ="Unk", 1, AD1550 = "", 1, AD1550 &lt;&gt; "", 0)</f>
        <v>0</v>
      </c>
      <c r="AP1550" s="5">
        <v>7837.12</v>
      </c>
      <c r="AQ1550" s="5">
        <v>4412.24</v>
      </c>
      <c r="AR1550" s="5">
        <v>0.44</v>
      </c>
      <c r="AS1550" s="5">
        <v>3608.37</v>
      </c>
      <c r="AT1550" s="5">
        <v>4732</v>
      </c>
      <c r="AU1550" s="5">
        <v>2368138</v>
      </c>
      <c r="AV1550" s="5">
        <v>2</v>
      </c>
      <c r="AW1550" s="5">
        <v>0</v>
      </c>
      <c r="AX1550" s="5">
        <v>0</v>
      </c>
      <c r="AY1550" s="5">
        <v>0</v>
      </c>
      <c r="AZ1550" s="9" cm="1">
        <f t="array" ref="AZ1550">_xlfn.IFS(AP1550 ="Unk", 0, AP1550 = "", 0,(AP1550-AQ1550)=0,1,(AP1550-AQ1550) &lt;&gt; 0, 0)</f>
        <v>0</v>
      </c>
      <c r="BA1550" s="9" cm="1">
        <f t="array" ref="BA1550">_xlfn.IFS(AP1550 ="Unk", 1, AP1550 = "", 1, AP1550 &lt;&gt; "", 0)</f>
        <v>0</v>
      </c>
    </row>
    <row r="1551" spans="1:53" x14ac:dyDescent="0.2">
      <c r="A1551">
        <v>3</v>
      </c>
      <c r="B1551" t="s">
        <v>6</v>
      </c>
      <c r="C1551">
        <v>3</v>
      </c>
      <c r="D1551">
        <v>45</v>
      </c>
      <c r="E1551">
        <v>9</v>
      </c>
      <c r="F1551" s="5">
        <v>4893.09</v>
      </c>
      <c r="G1551" s="5">
        <v>4258.25</v>
      </c>
      <c r="H1551" s="5">
        <v>0.13</v>
      </c>
      <c r="I1551" s="5">
        <v>3741.33</v>
      </c>
      <c r="J1551" s="5">
        <v>3336</v>
      </c>
      <c r="K1551" s="5">
        <v>2086337</v>
      </c>
      <c r="L1551" s="5">
        <v>6</v>
      </c>
      <c r="M1551" s="5">
        <v>0</v>
      </c>
      <c r="N1551" s="5">
        <v>0</v>
      </c>
      <c r="O1551" s="5">
        <v>0</v>
      </c>
      <c r="P1551" s="9" cm="1">
        <f t="array" ref="P1551">_xlfn.IFS(F1551 ="Unk", 0, F1551 = "", 0,(F1551-G1551)=0,1,(F1551-G1551) &lt;&gt; 0, 0)</f>
        <v>0</v>
      </c>
      <c r="Q1551" s="9" cm="1">
        <f t="array" ref="Q1551">_xlfn.IFS(F1551 ="Unk", 1, F1551 = "", 1, F1551 &lt;&gt; "", 0)</f>
        <v>0</v>
      </c>
      <c r="R1551" s="5">
        <v>6096.06</v>
      </c>
      <c r="S1551" s="5">
        <v>4286.2</v>
      </c>
      <c r="T1551" s="5">
        <v>0.3</v>
      </c>
      <c r="U1551" s="5">
        <v>3600.23</v>
      </c>
      <c r="V1551" s="5">
        <v>3928</v>
      </c>
      <c r="W1551" s="5">
        <v>2244183</v>
      </c>
      <c r="X1551" s="5">
        <v>4</v>
      </c>
      <c r="Y1551" s="5">
        <v>0</v>
      </c>
      <c r="Z1551" s="5">
        <v>0</v>
      </c>
      <c r="AA1551" s="5">
        <v>0</v>
      </c>
      <c r="AB1551" s="9" cm="1">
        <f t="array" ref="AB1551">_xlfn.IFS(R1551 ="Unk", 0, R1551 = "", 0,(R1551-S1551)=0,1,(R1551-S1551) &lt;&gt; 0, 0)</f>
        <v>0</v>
      </c>
      <c r="AC1551" s="9" cm="1">
        <f t="array" ref="AC1551">_xlfn.IFS(R1551 ="Unk", 1, R1551 = "", 1, R1551 &lt;&gt; "", 0)</f>
        <v>0</v>
      </c>
      <c r="AD1551" s="5">
        <v>7584.08</v>
      </c>
      <c r="AE1551" s="5">
        <v>4458.99</v>
      </c>
      <c r="AF1551" s="5">
        <v>0.41</v>
      </c>
      <c r="AG1551" s="5">
        <v>3600.22</v>
      </c>
      <c r="AH1551" s="5">
        <v>1683</v>
      </c>
      <c r="AI1551" s="5">
        <v>998465</v>
      </c>
      <c r="AJ1551" s="5">
        <v>3</v>
      </c>
      <c r="AK1551" s="5">
        <v>0</v>
      </c>
      <c r="AL1551" s="5">
        <v>0</v>
      </c>
      <c r="AM1551" s="5">
        <v>0</v>
      </c>
      <c r="AN1551" s="9" cm="1">
        <f t="array" ref="AN1551">_xlfn.IFS(AD1551 ="Unk", 0, AD1551 = "", 0,(AD1551-AE1551)=0,1,(AD1551-AE1551) &lt;&gt; 0, 0)</f>
        <v>0</v>
      </c>
      <c r="AO1551" s="9" cm="1">
        <f t="array" ref="AO1551">_xlfn.IFS(AD1551 ="Unk", 1, AD1551 = "", 1, AD1551 &lt;&gt; "", 0)</f>
        <v>0</v>
      </c>
      <c r="AP1551" s="5" t="s">
        <v>25</v>
      </c>
      <c r="AQ1551" s="5">
        <v>4530.75</v>
      </c>
      <c r="AR1551" s="5">
        <v>100</v>
      </c>
      <c r="AS1551" s="5">
        <v>3600.95</v>
      </c>
      <c r="AT1551" s="5">
        <v>1847</v>
      </c>
      <c r="AU1551" s="5">
        <v>1202159</v>
      </c>
      <c r="AV1551" s="5">
        <v>0</v>
      </c>
      <c r="AW1551" s="5"/>
      <c r="AX1551" s="5"/>
      <c r="AY1551" s="5"/>
      <c r="AZ1551" s="9" cm="1">
        <f t="array" ref="AZ1551">_xlfn.IFS(AP1551 ="Unk", 0, AP1551 = "", 0,(AP1551-AQ1551)=0,1,(AP1551-AQ1551) &lt;&gt; 0, 0)</f>
        <v>0</v>
      </c>
      <c r="BA1551" s="9" cm="1">
        <f t="array" ref="BA1551">_xlfn.IFS(AP1551 ="Unk", 1, AP1551 = "", 1, AP1551 &lt;&gt; "", 0)</f>
        <v>1</v>
      </c>
    </row>
    <row r="1552" spans="1:53" x14ac:dyDescent="0.2">
      <c r="A1552">
        <v>3</v>
      </c>
      <c r="B1552" t="s">
        <v>6</v>
      </c>
      <c r="C1552">
        <v>3</v>
      </c>
      <c r="D1552">
        <v>50</v>
      </c>
      <c r="E1552">
        <v>9</v>
      </c>
      <c r="F1552" s="5" t="s">
        <v>25</v>
      </c>
      <c r="G1552" s="5">
        <v>4659.68</v>
      </c>
      <c r="H1552" s="5">
        <v>100</v>
      </c>
      <c r="I1552" s="5">
        <v>3600.26</v>
      </c>
      <c r="J1552" s="5">
        <v>3289</v>
      </c>
      <c r="K1552" s="5">
        <v>2061063</v>
      </c>
      <c r="L1552" s="5">
        <v>0</v>
      </c>
      <c r="M1552" s="5"/>
      <c r="N1552" s="5"/>
      <c r="O1552" s="5"/>
      <c r="P1552" s="9" cm="1">
        <f t="array" ref="P1552">_xlfn.IFS(F1552 ="Unk", 0, F1552 = "", 0,(F1552-G1552)=0,1,(F1552-G1552) &lt;&gt; 0, 0)</f>
        <v>0</v>
      </c>
      <c r="Q1552" s="9" cm="1">
        <f t="array" ref="Q1552">_xlfn.IFS(F1552 ="Unk", 1, F1552 = "", 1, F1552 &lt;&gt; "", 0)</f>
        <v>1</v>
      </c>
      <c r="R1552" s="5">
        <v>10171.33</v>
      </c>
      <c r="S1552" s="5">
        <v>4765.79</v>
      </c>
      <c r="T1552" s="5">
        <v>0.53</v>
      </c>
      <c r="U1552" s="5">
        <v>3601.75</v>
      </c>
      <c r="V1552" s="5">
        <v>1134</v>
      </c>
      <c r="W1552" s="5">
        <v>893377</v>
      </c>
      <c r="X1552" s="5">
        <v>1</v>
      </c>
      <c r="Y1552" s="5">
        <v>0</v>
      </c>
      <c r="Z1552" s="5">
        <v>0</v>
      </c>
      <c r="AA1552" s="5">
        <v>0</v>
      </c>
      <c r="AB1552" s="9" cm="1">
        <f t="array" ref="AB1552">_xlfn.IFS(R1552 ="Unk", 0, R1552 = "", 0,(R1552-S1552)=0,1,(R1552-S1552) &lt;&gt; 0, 0)</f>
        <v>0</v>
      </c>
      <c r="AC1552" s="9" cm="1">
        <f t="array" ref="AC1552">_xlfn.IFS(R1552 ="Unk", 1, R1552 = "", 1, R1552 &lt;&gt; "", 0)</f>
        <v>0</v>
      </c>
      <c r="AD1552" s="5">
        <v>8439.06</v>
      </c>
      <c r="AE1552" s="5">
        <v>4890.6400000000003</v>
      </c>
      <c r="AF1552" s="5">
        <v>0.42</v>
      </c>
      <c r="AG1552" s="5">
        <v>3600.32</v>
      </c>
      <c r="AH1552" s="5">
        <v>1883</v>
      </c>
      <c r="AI1552" s="5">
        <v>1174098</v>
      </c>
      <c r="AJ1552" s="5">
        <v>2</v>
      </c>
      <c r="AK1552" s="5">
        <v>0</v>
      </c>
      <c r="AL1552" s="5">
        <v>0</v>
      </c>
      <c r="AM1552" s="5">
        <v>0</v>
      </c>
      <c r="AN1552" s="9" cm="1">
        <f t="array" ref="AN1552">_xlfn.IFS(AD1552 ="Unk", 0, AD1552 = "", 0,(AD1552-AE1552)=0,1,(AD1552-AE1552) &lt;&gt; 0, 0)</f>
        <v>0</v>
      </c>
      <c r="AO1552" s="9" cm="1">
        <f t="array" ref="AO1552">_xlfn.IFS(AD1552 ="Unk", 1, AD1552 = "", 1, AD1552 &lt;&gt; "", 0)</f>
        <v>0</v>
      </c>
      <c r="AP1552" s="5">
        <v>10781.1</v>
      </c>
      <c r="AQ1552" s="5">
        <v>5049.3900000000003</v>
      </c>
      <c r="AR1552" s="5">
        <v>0.53</v>
      </c>
      <c r="AS1552" s="5">
        <v>3600.68</v>
      </c>
      <c r="AT1552" s="5">
        <v>938</v>
      </c>
      <c r="AU1552" s="5">
        <v>926130</v>
      </c>
      <c r="AV1552" s="5">
        <v>1</v>
      </c>
      <c r="AW1552" s="5">
        <v>0</v>
      </c>
      <c r="AX1552" s="5">
        <v>0</v>
      </c>
      <c r="AY1552" s="5">
        <v>0</v>
      </c>
      <c r="AZ1552" s="9" cm="1">
        <f t="array" ref="AZ1552">_xlfn.IFS(AP1552 ="Unk", 0, AP1552 = "", 0,(AP1552-AQ1552)=0,1,(AP1552-AQ1552) &lt;&gt; 0, 0)</f>
        <v>0</v>
      </c>
      <c r="BA1552" s="9" cm="1">
        <f t="array" ref="BA1552">_xlfn.IFS(AP1552 ="Unk", 1, AP1552 = "", 1, AP1552 &lt;&gt; "", 0)</f>
        <v>0</v>
      </c>
    </row>
    <row r="1553" spans="1:53" x14ac:dyDescent="0.2">
      <c r="A1553">
        <v>3</v>
      </c>
      <c r="B1553" t="s">
        <v>6</v>
      </c>
      <c r="C1553">
        <v>4</v>
      </c>
      <c r="D1553">
        <v>5</v>
      </c>
      <c r="E1553">
        <v>9</v>
      </c>
      <c r="F1553" s="5">
        <v>1717.43</v>
      </c>
      <c r="G1553" s="5">
        <v>1717.43</v>
      </c>
      <c r="H1553" s="5">
        <v>0</v>
      </c>
      <c r="I1553" s="5">
        <v>0.19</v>
      </c>
      <c r="J1553" s="5">
        <v>18</v>
      </c>
      <c r="K1553" s="5">
        <v>759</v>
      </c>
      <c r="L1553" s="5">
        <v>4</v>
      </c>
      <c r="M1553" s="5">
        <v>0</v>
      </c>
      <c r="N1553" s="5">
        <v>0</v>
      </c>
      <c r="O1553" s="5">
        <v>0</v>
      </c>
      <c r="P1553" s="9" cm="1">
        <f t="array" ref="P1553">_xlfn.IFS(F1553 ="Unk", 0, F1553 = "", 0,(F1553-G1553)=0,1,(F1553-G1553) &lt;&gt; 0, 0)</f>
        <v>1</v>
      </c>
      <c r="Q1553" s="9" cm="1">
        <f t="array" ref="Q1553">_xlfn.IFS(F1553 ="Unk", 1, F1553 = "", 1, F1553 &lt;&gt; "", 0)</f>
        <v>0</v>
      </c>
      <c r="R1553" s="5">
        <v>2552.79</v>
      </c>
      <c r="S1553" s="5">
        <v>2552.79</v>
      </c>
      <c r="T1553" s="5">
        <v>0</v>
      </c>
      <c r="U1553" s="5">
        <v>7.0000000000000007E-2</v>
      </c>
      <c r="V1553" s="5">
        <v>1</v>
      </c>
      <c r="W1553" s="5">
        <v>162</v>
      </c>
      <c r="X1553" s="5">
        <v>5</v>
      </c>
      <c r="Y1553" s="5">
        <v>0</v>
      </c>
      <c r="Z1553" s="5">
        <v>0</v>
      </c>
      <c r="AA1553" s="5">
        <v>0</v>
      </c>
      <c r="AB1553" s="9" cm="1">
        <f t="array" ref="AB1553">_xlfn.IFS(R1553 ="Unk", 0, R1553 = "", 0,(R1553-S1553)=0,1,(R1553-S1553) &lt;&gt; 0, 0)</f>
        <v>1</v>
      </c>
      <c r="AC1553" s="9" cm="1">
        <f t="array" ref="AC1553">_xlfn.IFS(R1553 ="Unk", 1, R1553 = "", 1, R1553 &lt;&gt; "", 0)</f>
        <v>0</v>
      </c>
      <c r="AD1553" s="5">
        <v>2725</v>
      </c>
      <c r="AE1553" s="5">
        <v>2725</v>
      </c>
      <c r="AF1553" s="5">
        <v>0</v>
      </c>
      <c r="AG1553" s="5">
        <v>7.0000000000000007E-2</v>
      </c>
      <c r="AH1553" s="5">
        <v>1</v>
      </c>
      <c r="AI1553" s="5">
        <v>124</v>
      </c>
      <c r="AJ1553" s="5">
        <v>8</v>
      </c>
      <c r="AK1553" s="5">
        <v>0</v>
      </c>
      <c r="AL1553" s="5">
        <v>0</v>
      </c>
      <c r="AM1553" s="5">
        <v>0</v>
      </c>
      <c r="AN1553" s="9" cm="1">
        <f t="array" ref="AN1553">_xlfn.IFS(AD1553 ="Unk", 0, AD1553 = "", 0,(AD1553-AE1553)=0,1,(AD1553-AE1553) &lt;&gt; 0, 0)</f>
        <v>1</v>
      </c>
      <c r="AO1553" s="9" cm="1">
        <f t="array" ref="AO1553">_xlfn.IFS(AD1553 ="Unk", 1, AD1553 = "", 1, AD1553 &lt;&gt; "", 0)</f>
        <v>0</v>
      </c>
      <c r="AP1553" s="5"/>
      <c r="AQ1553" s="5"/>
      <c r="AR1553" s="5">
        <v>100</v>
      </c>
      <c r="AS1553" s="5"/>
      <c r="AT1553" s="5"/>
      <c r="AU1553" s="5"/>
      <c r="AV1553" s="5"/>
      <c r="AW1553" s="5"/>
      <c r="AX1553" s="5"/>
      <c r="AY1553" s="5"/>
      <c r="AZ1553" s="9" cm="1">
        <f t="array" ref="AZ1553">_xlfn.IFS(AP1553 ="Unk", 0, AP1553 = "", 0,(AP1553-AQ1553)=0,1,(AP1553-AQ1553) &lt;&gt; 0, 0)</f>
        <v>0</v>
      </c>
      <c r="BA1553" s="9" cm="1">
        <f t="array" ref="BA1553">_xlfn.IFS(AP1553 ="Unk", 1, AP1553 = "", 1, AP1553 &lt;&gt; "", 0)</f>
        <v>1</v>
      </c>
    </row>
    <row r="1554" spans="1:53" x14ac:dyDescent="0.2">
      <c r="A1554">
        <v>3</v>
      </c>
      <c r="B1554" t="s">
        <v>6</v>
      </c>
      <c r="C1554">
        <v>4</v>
      </c>
      <c r="D1554">
        <v>10</v>
      </c>
      <c r="E1554">
        <v>9</v>
      </c>
      <c r="F1554" s="5">
        <v>2859.45</v>
      </c>
      <c r="G1554" s="5">
        <v>2859.45</v>
      </c>
      <c r="H1554" s="5">
        <v>0</v>
      </c>
      <c r="I1554" s="5">
        <v>7.7</v>
      </c>
      <c r="J1554" s="5">
        <v>1994</v>
      </c>
      <c r="K1554" s="5">
        <v>95881</v>
      </c>
      <c r="L1554" s="5">
        <v>10</v>
      </c>
      <c r="M1554" s="5">
        <v>0</v>
      </c>
      <c r="N1554" s="5">
        <v>0</v>
      </c>
      <c r="O1554" s="5">
        <v>0</v>
      </c>
      <c r="P1554" s="9" cm="1">
        <f t="array" ref="P1554">_xlfn.IFS(F1554 ="Unk", 0, F1554 = "", 0,(F1554-G1554)=0,1,(F1554-G1554) &lt;&gt; 0, 0)</f>
        <v>1</v>
      </c>
      <c r="Q1554" s="9" cm="1">
        <f t="array" ref="Q1554">_xlfn.IFS(F1554 ="Unk", 1, F1554 = "", 1, F1554 &lt;&gt; "", 0)</f>
        <v>0</v>
      </c>
      <c r="R1554" s="5">
        <v>3318.99</v>
      </c>
      <c r="S1554" s="5">
        <v>3318.99</v>
      </c>
      <c r="T1554" s="5">
        <v>0</v>
      </c>
      <c r="U1554" s="5">
        <v>15.62</v>
      </c>
      <c r="V1554" s="5">
        <v>3492</v>
      </c>
      <c r="W1554" s="5">
        <v>206751</v>
      </c>
      <c r="X1554" s="5">
        <v>10</v>
      </c>
      <c r="Y1554" s="5">
        <v>0</v>
      </c>
      <c r="Z1554" s="5">
        <v>0</v>
      </c>
      <c r="AA1554" s="5">
        <v>0</v>
      </c>
      <c r="AB1554" s="9" cm="1">
        <f t="array" ref="AB1554">_xlfn.IFS(R1554 ="Unk", 0, R1554 = "", 0,(R1554-S1554)=0,1,(R1554-S1554) &lt;&gt; 0, 0)</f>
        <v>1</v>
      </c>
      <c r="AC1554" s="9" cm="1">
        <f t="array" ref="AC1554">_xlfn.IFS(R1554 ="Unk", 1, R1554 = "", 1, R1554 &lt;&gt; "", 0)</f>
        <v>0</v>
      </c>
      <c r="AD1554" s="5">
        <v>3829.73</v>
      </c>
      <c r="AE1554" s="5">
        <v>3829.73</v>
      </c>
      <c r="AF1554" s="5">
        <v>0</v>
      </c>
      <c r="AG1554" s="5">
        <v>8.2200000000000006</v>
      </c>
      <c r="AH1554" s="5">
        <v>1823</v>
      </c>
      <c r="AI1554" s="5">
        <v>110505</v>
      </c>
      <c r="AJ1554" s="5">
        <v>10</v>
      </c>
      <c r="AK1554" s="5">
        <v>0</v>
      </c>
      <c r="AL1554" s="5">
        <v>0</v>
      </c>
      <c r="AM1554" s="5">
        <v>0</v>
      </c>
      <c r="AN1554" s="9" cm="1">
        <f t="array" ref="AN1554">_xlfn.IFS(AD1554 ="Unk", 0, AD1554 = "", 0,(AD1554-AE1554)=0,1,(AD1554-AE1554) &lt;&gt; 0, 0)</f>
        <v>1</v>
      </c>
      <c r="AO1554" s="9" cm="1">
        <f t="array" ref="AO1554">_xlfn.IFS(AD1554 ="Unk", 1, AD1554 = "", 1, AD1554 &lt;&gt; "", 0)</f>
        <v>0</v>
      </c>
      <c r="AP1554" s="5">
        <v>4635.45</v>
      </c>
      <c r="AQ1554" s="5">
        <v>4635.45</v>
      </c>
      <c r="AR1554" s="5">
        <v>0</v>
      </c>
      <c r="AS1554" s="5">
        <v>2.0699999999999998</v>
      </c>
      <c r="AT1554" s="5">
        <v>451</v>
      </c>
      <c r="AU1554" s="5">
        <v>18135</v>
      </c>
      <c r="AV1554" s="5">
        <v>10</v>
      </c>
      <c r="AW1554" s="5">
        <v>0</v>
      </c>
      <c r="AX1554" s="5">
        <v>0</v>
      </c>
      <c r="AY1554" s="5">
        <v>0</v>
      </c>
      <c r="AZ1554" s="9" cm="1">
        <f t="array" ref="AZ1554">_xlfn.IFS(AP1554 ="Unk", 0, AP1554 = "", 0,(AP1554-AQ1554)=0,1,(AP1554-AQ1554) &lt;&gt; 0, 0)</f>
        <v>1</v>
      </c>
      <c r="BA1554" s="9" cm="1">
        <f t="array" ref="BA1554">_xlfn.IFS(AP1554 ="Unk", 1, AP1554 = "", 1, AP1554 &lt;&gt; "", 0)</f>
        <v>0</v>
      </c>
    </row>
    <row r="1555" spans="1:53" x14ac:dyDescent="0.2">
      <c r="A1555">
        <v>3</v>
      </c>
      <c r="B1555" t="s">
        <v>6</v>
      </c>
      <c r="C1555">
        <v>4</v>
      </c>
      <c r="D1555">
        <v>15</v>
      </c>
      <c r="E1555">
        <v>9</v>
      </c>
      <c r="F1555" s="5">
        <v>2745.98</v>
      </c>
      <c r="G1555" s="5">
        <v>2745.98</v>
      </c>
      <c r="H1555" s="5">
        <v>0</v>
      </c>
      <c r="I1555" s="5">
        <v>35.71</v>
      </c>
      <c r="J1555" s="5">
        <v>2079</v>
      </c>
      <c r="K1555" s="5">
        <v>213097</v>
      </c>
      <c r="L1555" s="5">
        <v>9</v>
      </c>
      <c r="M1555" s="5">
        <v>0</v>
      </c>
      <c r="N1555" s="5">
        <v>0</v>
      </c>
      <c r="O1555" s="5">
        <v>0</v>
      </c>
      <c r="P1555" s="9" cm="1">
        <f t="array" ref="P1555">_xlfn.IFS(F1555 ="Unk", 0, F1555 = "", 0,(F1555-G1555)=0,1,(F1555-G1555) &lt;&gt; 0, 0)</f>
        <v>1</v>
      </c>
      <c r="Q1555" s="9" cm="1">
        <f t="array" ref="Q1555">_xlfn.IFS(F1555 ="Unk", 1, F1555 = "", 1, F1555 &lt;&gt; "", 0)</f>
        <v>0</v>
      </c>
      <c r="R1555" s="5">
        <v>2961.29</v>
      </c>
      <c r="S1555" s="5">
        <v>2961.29</v>
      </c>
      <c r="T1555" s="5">
        <v>0</v>
      </c>
      <c r="U1555" s="5">
        <v>50.68</v>
      </c>
      <c r="V1555" s="5">
        <v>2858</v>
      </c>
      <c r="W1555" s="5">
        <v>333757</v>
      </c>
      <c r="X1555" s="5">
        <v>9</v>
      </c>
      <c r="Y1555" s="5">
        <v>0</v>
      </c>
      <c r="Z1555" s="5">
        <v>0</v>
      </c>
      <c r="AA1555" s="5">
        <v>0</v>
      </c>
      <c r="AB1555" s="9" cm="1">
        <f t="array" ref="AB1555">_xlfn.IFS(R1555 ="Unk", 0, R1555 = "", 0,(R1555-S1555)=0,1,(R1555-S1555) &lt;&gt; 0, 0)</f>
        <v>1</v>
      </c>
      <c r="AC1555" s="9" cm="1">
        <f t="array" ref="AC1555">_xlfn.IFS(R1555 ="Unk", 1, R1555 = "", 1, R1555 &lt;&gt; "", 0)</f>
        <v>0</v>
      </c>
      <c r="AD1555" s="5">
        <v>3401.92</v>
      </c>
      <c r="AE1555" s="5">
        <v>3401.92</v>
      </c>
      <c r="AF1555" s="5">
        <v>0</v>
      </c>
      <c r="AG1555" s="5">
        <v>76.61</v>
      </c>
      <c r="AH1555" s="5">
        <v>2697</v>
      </c>
      <c r="AI1555" s="5">
        <v>435918</v>
      </c>
      <c r="AJ1555" s="5">
        <v>10</v>
      </c>
      <c r="AK1555" s="5">
        <v>0</v>
      </c>
      <c r="AL1555" s="5">
        <v>0</v>
      </c>
      <c r="AM1555" s="5">
        <v>0</v>
      </c>
      <c r="AN1555" s="9" cm="1">
        <f t="array" ref="AN1555">_xlfn.IFS(AD1555 ="Unk", 0, AD1555 = "", 0,(AD1555-AE1555)=0,1,(AD1555-AE1555) &lt;&gt; 0, 0)</f>
        <v>1</v>
      </c>
      <c r="AO1555" s="9" cm="1">
        <f t="array" ref="AO1555">_xlfn.IFS(AD1555 ="Unk", 1, AD1555 = "", 1, AD1555 &lt;&gt; "", 0)</f>
        <v>0</v>
      </c>
      <c r="AP1555" s="5">
        <v>3811.17</v>
      </c>
      <c r="AQ1555" s="5">
        <v>3811.17</v>
      </c>
      <c r="AR1555" s="5">
        <v>0</v>
      </c>
      <c r="AS1555" s="5">
        <v>50.5</v>
      </c>
      <c r="AT1555" s="5">
        <v>1830</v>
      </c>
      <c r="AU1555" s="5">
        <v>296159</v>
      </c>
      <c r="AV1555" s="5">
        <v>8</v>
      </c>
      <c r="AW1555" s="5">
        <v>0</v>
      </c>
      <c r="AX1555" s="5">
        <v>0</v>
      </c>
      <c r="AY1555" s="5">
        <v>0</v>
      </c>
      <c r="AZ1555" s="9" cm="1">
        <f t="array" ref="AZ1555">_xlfn.IFS(AP1555 ="Unk", 0, AP1555 = "", 0,(AP1555-AQ1555)=0,1,(AP1555-AQ1555) &lt;&gt; 0, 0)</f>
        <v>1</v>
      </c>
      <c r="BA1555" s="9" cm="1">
        <f t="array" ref="BA1555">_xlfn.IFS(AP1555 ="Unk", 1, AP1555 = "", 1, AP1555 &lt;&gt; "", 0)</f>
        <v>0</v>
      </c>
    </row>
    <row r="1556" spans="1:53" x14ac:dyDescent="0.2">
      <c r="A1556">
        <v>3</v>
      </c>
      <c r="B1556" t="s">
        <v>6</v>
      </c>
      <c r="C1556">
        <v>4</v>
      </c>
      <c r="D1556">
        <v>20</v>
      </c>
      <c r="E1556">
        <v>9</v>
      </c>
      <c r="F1556" s="5">
        <v>3837.54</v>
      </c>
      <c r="G1556" s="5">
        <v>3803.89</v>
      </c>
      <c r="H1556" s="5">
        <v>0.01</v>
      </c>
      <c r="I1556" s="5">
        <v>3600.23</v>
      </c>
      <c r="J1556" s="5">
        <v>54245</v>
      </c>
      <c r="K1556" s="5">
        <v>7126666</v>
      </c>
      <c r="L1556" s="5">
        <v>10</v>
      </c>
      <c r="M1556" s="5">
        <v>0</v>
      </c>
      <c r="N1556" s="5">
        <v>0</v>
      </c>
      <c r="O1556" s="5">
        <v>0</v>
      </c>
      <c r="P1556" s="9" cm="1">
        <f t="array" ref="P1556">_xlfn.IFS(F1556 ="Unk", 0, F1556 = "", 0,(F1556-G1556)=0,1,(F1556-G1556) &lt;&gt; 0, 0)</f>
        <v>0</v>
      </c>
      <c r="Q1556" s="9" cm="1">
        <f t="array" ref="Q1556">_xlfn.IFS(F1556 ="Unk", 1, F1556 = "", 1, F1556 &lt;&gt; "", 0)</f>
        <v>0</v>
      </c>
      <c r="R1556" s="5">
        <v>4774.24</v>
      </c>
      <c r="S1556" s="5">
        <v>3779.95</v>
      </c>
      <c r="T1556" s="5">
        <v>0.21</v>
      </c>
      <c r="U1556" s="5">
        <v>3601.01</v>
      </c>
      <c r="V1556" s="5">
        <v>49787</v>
      </c>
      <c r="W1556" s="5">
        <v>9945785</v>
      </c>
      <c r="X1556" s="5">
        <v>6</v>
      </c>
      <c r="Y1556" s="5">
        <v>0</v>
      </c>
      <c r="Z1556" s="5">
        <v>0</v>
      </c>
      <c r="AA1556" s="5">
        <v>0</v>
      </c>
      <c r="AB1556" s="9" cm="1">
        <f t="array" ref="AB1556">_xlfn.IFS(R1556 ="Unk", 0, R1556 = "", 0,(R1556-S1556)=0,1,(R1556-S1556) &lt;&gt; 0, 0)</f>
        <v>0</v>
      </c>
      <c r="AC1556" s="9" cm="1">
        <f t="array" ref="AC1556">_xlfn.IFS(R1556 ="Unk", 1, R1556 = "", 1, R1556 &lt;&gt; "", 0)</f>
        <v>0</v>
      </c>
      <c r="AD1556" s="5">
        <v>5497.77</v>
      </c>
      <c r="AE1556" s="5">
        <v>3813.34</v>
      </c>
      <c r="AF1556" s="5">
        <v>0.31</v>
      </c>
      <c r="AG1556" s="5">
        <v>3601.78</v>
      </c>
      <c r="AH1556" s="5">
        <v>42256</v>
      </c>
      <c r="AI1556" s="5">
        <v>8191148</v>
      </c>
      <c r="AJ1556" s="5">
        <v>10</v>
      </c>
      <c r="AK1556" s="5">
        <v>0</v>
      </c>
      <c r="AL1556" s="5">
        <v>0</v>
      </c>
      <c r="AM1556" s="5">
        <v>0</v>
      </c>
      <c r="AN1556" s="9" cm="1">
        <f t="array" ref="AN1556">_xlfn.IFS(AD1556 ="Unk", 0, AD1556 = "", 0,(AD1556-AE1556)=0,1,(AD1556-AE1556) &lt;&gt; 0, 0)</f>
        <v>0</v>
      </c>
      <c r="AO1556" s="9" cm="1">
        <f t="array" ref="AO1556">_xlfn.IFS(AD1556 ="Unk", 1, AD1556 = "", 1, AD1556 &lt;&gt; "", 0)</f>
        <v>0</v>
      </c>
      <c r="AP1556" s="5">
        <v>5973.04</v>
      </c>
      <c r="AQ1556" s="5">
        <v>4210.97</v>
      </c>
      <c r="AR1556" s="5">
        <v>0.3</v>
      </c>
      <c r="AS1556" s="5">
        <v>3600.38</v>
      </c>
      <c r="AT1556" s="5">
        <v>38606</v>
      </c>
      <c r="AU1556" s="5">
        <v>11270279</v>
      </c>
      <c r="AV1556" s="5">
        <v>10</v>
      </c>
      <c r="AW1556" s="5">
        <v>0</v>
      </c>
      <c r="AX1556" s="5">
        <v>0</v>
      </c>
      <c r="AY1556" s="5">
        <v>0</v>
      </c>
      <c r="AZ1556" s="9" cm="1">
        <f t="array" ref="AZ1556">_xlfn.IFS(AP1556 ="Unk", 0, AP1556 = "", 0,(AP1556-AQ1556)=0,1,(AP1556-AQ1556) &lt;&gt; 0, 0)</f>
        <v>0</v>
      </c>
      <c r="BA1556" s="9" cm="1">
        <f t="array" ref="BA1556">_xlfn.IFS(AP1556 ="Unk", 1, AP1556 = "", 1, AP1556 &lt;&gt; "", 0)</f>
        <v>0</v>
      </c>
    </row>
    <row r="1557" spans="1:53" x14ac:dyDescent="0.2">
      <c r="A1557">
        <v>3</v>
      </c>
      <c r="B1557" t="s">
        <v>6</v>
      </c>
      <c r="C1557">
        <v>4</v>
      </c>
      <c r="D1557">
        <v>25</v>
      </c>
      <c r="E1557">
        <v>9</v>
      </c>
      <c r="F1557" s="5">
        <v>3510.77</v>
      </c>
      <c r="G1557" s="5">
        <v>3510.77</v>
      </c>
      <c r="H1557" s="5">
        <v>0</v>
      </c>
      <c r="I1557" s="5">
        <v>396.97</v>
      </c>
      <c r="J1557" s="5">
        <v>4713</v>
      </c>
      <c r="K1557" s="5">
        <v>1300430</v>
      </c>
      <c r="L1557" s="5">
        <v>10</v>
      </c>
      <c r="M1557" s="5">
        <v>0</v>
      </c>
      <c r="N1557" s="5">
        <v>0</v>
      </c>
      <c r="O1557" s="5">
        <v>0</v>
      </c>
      <c r="P1557" s="9" cm="1">
        <f t="array" ref="P1557">_xlfn.IFS(F1557 ="Unk", 0, F1557 = "", 0,(F1557-G1557)=0,1,(F1557-G1557) &lt;&gt; 0, 0)</f>
        <v>1</v>
      </c>
      <c r="Q1557" s="9" cm="1">
        <f t="array" ref="Q1557">_xlfn.IFS(F1557 ="Unk", 1, F1557 = "", 1, F1557 &lt;&gt; "", 0)</f>
        <v>0</v>
      </c>
      <c r="R1557" s="5">
        <v>3936.55</v>
      </c>
      <c r="S1557" s="5">
        <v>3936.55</v>
      </c>
      <c r="T1557" s="5">
        <v>0</v>
      </c>
      <c r="U1557" s="5">
        <v>2476.75</v>
      </c>
      <c r="V1557" s="5">
        <v>27238</v>
      </c>
      <c r="W1557" s="5">
        <v>8199725</v>
      </c>
      <c r="X1557" s="5">
        <v>10</v>
      </c>
      <c r="Y1557" s="5">
        <v>0</v>
      </c>
      <c r="Z1557" s="5">
        <v>0</v>
      </c>
      <c r="AA1557" s="5">
        <v>0</v>
      </c>
      <c r="AB1557" s="9" cm="1">
        <f t="array" ref="AB1557">_xlfn.IFS(R1557 ="Unk", 0, R1557 = "", 0,(R1557-S1557)=0,1,(R1557-S1557) &lt;&gt; 0, 0)</f>
        <v>1</v>
      </c>
      <c r="AC1557" s="9" cm="1">
        <f t="array" ref="AC1557">_xlfn.IFS(R1557 ="Unk", 1, R1557 = "", 1, R1557 &lt;&gt; "", 0)</f>
        <v>0</v>
      </c>
      <c r="AD1557" s="5">
        <v>4379.45</v>
      </c>
      <c r="AE1557" s="5">
        <v>3983.71</v>
      </c>
      <c r="AF1557" s="5">
        <v>0.09</v>
      </c>
      <c r="AG1557" s="5">
        <v>3601.09</v>
      </c>
      <c r="AH1557" s="5">
        <v>21369</v>
      </c>
      <c r="AI1557" s="5">
        <v>9273067</v>
      </c>
      <c r="AJ1557" s="5">
        <v>10</v>
      </c>
      <c r="AK1557" s="5">
        <v>0</v>
      </c>
      <c r="AL1557" s="5">
        <v>0</v>
      </c>
      <c r="AM1557" s="5">
        <v>0</v>
      </c>
      <c r="AN1557" s="9" cm="1">
        <f t="array" ref="AN1557">_xlfn.IFS(AD1557 ="Unk", 0, AD1557 = "", 0,(AD1557-AE1557)=0,1,(AD1557-AE1557) &lt;&gt; 0, 0)</f>
        <v>0</v>
      </c>
      <c r="AO1557" s="9" cm="1">
        <f t="array" ref="AO1557">_xlfn.IFS(AD1557 ="Unk", 1, AD1557 = "", 1, AD1557 &lt;&gt; "", 0)</f>
        <v>0</v>
      </c>
      <c r="AP1557" s="5">
        <v>4724.6899999999996</v>
      </c>
      <c r="AQ1557" s="5">
        <v>4126.79</v>
      </c>
      <c r="AR1557" s="5">
        <v>0.13</v>
      </c>
      <c r="AS1557" s="5">
        <v>3601.28</v>
      </c>
      <c r="AT1557" s="5">
        <v>24462</v>
      </c>
      <c r="AU1557" s="5">
        <v>9321238</v>
      </c>
      <c r="AV1557" s="5">
        <v>10</v>
      </c>
      <c r="AW1557" s="5">
        <v>0</v>
      </c>
      <c r="AX1557" s="5">
        <v>0</v>
      </c>
      <c r="AY1557" s="5">
        <v>0</v>
      </c>
      <c r="AZ1557" s="9" cm="1">
        <f t="array" ref="AZ1557">_xlfn.IFS(AP1557 ="Unk", 0, AP1557 = "", 0,(AP1557-AQ1557)=0,1,(AP1557-AQ1557) &lt;&gt; 0, 0)</f>
        <v>0</v>
      </c>
      <c r="BA1557" s="9" cm="1">
        <f t="array" ref="BA1557">_xlfn.IFS(AP1557 ="Unk", 1, AP1557 = "", 1, AP1557 &lt;&gt; "", 0)</f>
        <v>0</v>
      </c>
    </row>
    <row r="1558" spans="1:53" x14ac:dyDescent="0.2">
      <c r="A1558">
        <v>3</v>
      </c>
      <c r="B1558" t="s">
        <v>6</v>
      </c>
      <c r="C1558">
        <v>4</v>
      </c>
      <c r="D1558">
        <v>30</v>
      </c>
      <c r="E1558">
        <v>9</v>
      </c>
      <c r="F1558" s="5">
        <v>3894.52</v>
      </c>
      <c r="G1558" s="5">
        <v>3792.4</v>
      </c>
      <c r="H1558" s="5">
        <v>0.03</v>
      </c>
      <c r="I1558" s="5">
        <v>3600.35</v>
      </c>
      <c r="J1558" s="5">
        <v>13534</v>
      </c>
      <c r="K1558" s="5">
        <v>7027649</v>
      </c>
      <c r="L1558" s="5">
        <v>9</v>
      </c>
      <c r="M1558" s="5">
        <v>0</v>
      </c>
      <c r="N1558" s="5">
        <v>0</v>
      </c>
      <c r="O1558" s="5">
        <v>0</v>
      </c>
      <c r="P1558" s="9" cm="1">
        <f t="array" ref="P1558">_xlfn.IFS(F1558 ="Unk", 0, F1558 = "", 0,(F1558-G1558)=0,1,(F1558-G1558) &lt;&gt; 0, 0)</f>
        <v>0</v>
      </c>
      <c r="Q1558" s="9" cm="1">
        <f t="array" ref="Q1558">_xlfn.IFS(F1558 ="Unk", 1, F1558 = "", 1, F1558 &lt;&gt; "", 0)</f>
        <v>0</v>
      </c>
      <c r="R1558" s="5">
        <v>4666.92</v>
      </c>
      <c r="S1558" s="5">
        <v>3633.52</v>
      </c>
      <c r="T1558" s="5">
        <v>0.22</v>
      </c>
      <c r="U1558" s="5">
        <v>3600.05</v>
      </c>
      <c r="V1558" s="5">
        <v>15529</v>
      </c>
      <c r="W1558" s="5">
        <v>5472355</v>
      </c>
      <c r="X1558" s="5">
        <v>10</v>
      </c>
      <c r="Y1558" s="5">
        <v>0</v>
      </c>
      <c r="Z1558" s="5">
        <v>0</v>
      </c>
      <c r="AA1558" s="5">
        <v>0</v>
      </c>
      <c r="AB1558" s="9" cm="1">
        <f t="array" ref="AB1558">_xlfn.IFS(R1558 ="Unk", 0, R1558 = "", 0,(R1558-S1558)=0,1,(R1558-S1558) &lt;&gt; 0, 0)</f>
        <v>0</v>
      </c>
      <c r="AC1558" s="9" cm="1">
        <f t="array" ref="AC1558">_xlfn.IFS(R1558 ="Unk", 1, R1558 = "", 1, R1558 &lt;&gt; "", 0)</f>
        <v>0</v>
      </c>
      <c r="AD1558" s="5">
        <v>6830.42</v>
      </c>
      <c r="AE1558" s="5">
        <v>3714.15</v>
      </c>
      <c r="AF1558" s="5">
        <v>0.46</v>
      </c>
      <c r="AG1558" s="5">
        <v>3600.25</v>
      </c>
      <c r="AH1558" s="5">
        <v>14668</v>
      </c>
      <c r="AI1558" s="5">
        <v>5049043</v>
      </c>
      <c r="AJ1558" s="5">
        <v>4</v>
      </c>
      <c r="AK1558" s="5">
        <v>0</v>
      </c>
      <c r="AL1558" s="5">
        <v>0</v>
      </c>
      <c r="AM1558" s="5">
        <v>0</v>
      </c>
      <c r="AN1558" s="9" cm="1">
        <f t="array" ref="AN1558">_xlfn.IFS(AD1558 ="Unk", 0, AD1558 = "", 0,(AD1558-AE1558)=0,1,(AD1558-AE1558) &lt;&gt; 0, 0)</f>
        <v>0</v>
      </c>
      <c r="AO1558" s="9" cm="1">
        <f t="array" ref="AO1558">_xlfn.IFS(AD1558 ="Unk", 1, AD1558 = "", 1, AD1558 &lt;&gt; "", 0)</f>
        <v>0</v>
      </c>
      <c r="AP1558" s="5">
        <v>6506.96</v>
      </c>
      <c r="AQ1558" s="5">
        <v>3852.09</v>
      </c>
      <c r="AR1558" s="5">
        <v>0.41</v>
      </c>
      <c r="AS1558" s="5">
        <v>3603.34</v>
      </c>
      <c r="AT1558" s="5">
        <v>15733</v>
      </c>
      <c r="AU1558" s="5">
        <v>6065509</v>
      </c>
      <c r="AV1558" s="5">
        <v>9</v>
      </c>
      <c r="AW1558" s="5">
        <v>0</v>
      </c>
      <c r="AX1558" s="5">
        <v>0</v>
      </c>
      <c r="AY1558" s="5">
        <v>0</v>
      </c>
      <c r="AZ1558" s="9" cm="1">
        <f t="array" ref="AZ1558">_xlfn.IFS(AP1558 ="Unk", 0, AP1558 = "", 0,(AP1558-AQ1558)=0,1,(AP1558-AQ1558) &lt;&gt; 0, 0)</f>
        <v>0</v>
      </c>
      <c r="BA1558" s="9" cm="1">
        <f t="array" ref="BA1558">_xlfn.IFS(AP1558 ="Unk", 1, AP1558 = "", 1, AP1558 &lt;&gt; "", 0)</f>
        <v>0</v>
      </c>
    </row>
    <row r="1559" spans="1:53" x14ac:dyDescent="0.2">
      <c r="A1559">
        <v>3</v>
      </c>
      <c r="B1559" t="s">
        <v>6</v>
      </c>
      <c r="C1559">
        <v>4</v>
      </c>
      <c r="D1559">
        <v>35</v>
      </c>
      <c r="E1559">
        <v>9</v>
      </c>
      <c r="F1559" s="5">
        <v>5017.13</v>
      </c>
      <c r="G1559" s="5">
        <v>3624.09</v>
      </c>
      <c r="H1559" s="5">
        <v>0.28000000000000003</v>
      </c>
      <c r="I1559" s="5">
        <v>3604</v>
      </c>
      <c r="J1559" s="5">
        <v>13660</v>
      </c>
      <c r="K1559" s="5">
        <v>3560933</v>
      </c>
      <c r="L1559" s="5">
        <v>4</v>
      </c>
      <c r="M1559" s="5">
        <v>0</v>
      </c>
      <c r="N1559" s="5">
        <v>0</v>
      </c>
      <c r="O1559" s="5">
        <v>0</v>
      </c>
      <c r="P1559" s="9" cm="1">
        <f t="array" ref="P1559">_xlfn.IFS(F1559 ="Unk", 0, F1559 = "", 0,(F1559-G1559)=0,1,(F1559-G1559) &lt;&gt; 0, 0)</f>
        <v>0</v>
      </c>
      <c r="Q1559" s="9" cm="1">
        <f t="array" ref="Q1559">_xlfn.IFS(F1559 ="Unk", 1, F1559 = "", 1, F1559 &lt;&gt; "", 0)</f>
        <v>0</v>
      </c>
      <c r="R1559" s="5">
        <v>6749.29</v>
      </c>
      <c r="S1559" s="5">
        <v>3667.53</v>
      </c>
      <c r="T1559" s="5">
        <v>0.46</v>
      </c>
      <c r="U1559" s="5">
        <v>3601.93</v>
      </c>
      <c r="V1559" s="5">
        <v>12045</v>
      </c>
      <c r="W1559" s="5">
        <v>3260433</v>
      </c>
      <c r="X1559" s="5">
        <v>5</v>
      </c>
      <c r="Y1559" s="5">
        <v>0</v>
      </c>
      <c r="Z1559" s="5">
        <v>0</v>
      </c>
      <c r="AA1559" s="5">
        <v>0</v>
      </c>
      <c r="AB1559" s="9" cm="1">
        <f t="array" ref="AB1559">_xlfn.IFS(R1559 ="Unk", 0, R1559 = "", 0,(R1559-S1559)=0,1,(R1559-S1559) &lt;&gt; 0, 0)</f>
        <v>0</v>
      </c>
      <c r="AC1559" s="9" cm="1">
        <f t="array" ref="AC1559">_xlfn.IFS(R1559 ="Unk", 1, R1559 = "", 1, R1559 &lt;&gt; "", 0)</f>
        <v>0</v>
      </c>
      <c r="AD1559" s="5">
        <v>7187.93</v>
      </c>
      <c r="AE1559" s="5">
        <v>3745.14</v>
      </c>
      <c r="AF1559" s="5">
        <v>0.48</v>
      </c>
      <c r="AG1559" s="5">
        <v>3609.98</v>
      </c>
      <c r="AH1559" s="5">
        <v>11058</v>
      </c>
      <c r="AI1559" s="5">
        <v>3658698</v>
      </c>
      <c r="AJ1559" s="5">
        <v>3</v>
      </c>
      <c r="AK1559" s="5">
        <v>0</v>
      </c>
      <c r="AL1559" s="5">
        <v>0</v>
      </c>
      <c r="AM1559" s="5">
        <v>0</v>
      </c>
      <c r="AN1559" s="9" cm="1">
        <f t="array" ref="AN1559">_xlfn.IFS(AD1559 ="Unk", 0, AD1559 = "", 0,(AD1559-AE1559)=0,1,(AD1559-AE1559) &lt;&gt; 0, 0)</f>
        <v>0</v>
      </c>
      <c r="AO1559" s="9" cm="1">
        <f t="array" ref="AO1559">_xlfn.IFS(AD1559 ="Unk", 1, AD1559 = "", 1, AD1559 &lt;&gt; "", 0)</f>
        <v>0</v>
      </c>
      <c r="AP1559" s="5">
        <v>11862.56</v>
      </c>
      <c r="AQ1559" s="5">
        <v>3876.91</v>
      </c>
      <c r="AR1559" s="5">
        <v>0.67</v>
      </c>
      <c r="AS1559" s="5">
        <v>3607.5</v>
      </c>
      <c r="AT1559" s="5">
        <v>10575</v>
      </c>
      <c r="AU1559" s="5">
        <v>3102846</v>
      </c>
      <c r="AV1559" s="5">
        <v>8</v>
      </c>
      <c r="AW1559" s="5">
        <v>0</v>
      </c>
      <c r="AX1559" s="5">
        <v>0</v>
      </c>
      <c r="AY1559" s="5">
        <v>0</v>
      </c>
      <c r="AZ1559" s="9" cm="1">
        <f t="array" ref="AZ1559">_xlfn.IFS(AP1559 ="Unk", 0, AP1559 = "", 0,(AP1559-AQ1559)=0,1,(AP1559-AQ1559) &lt;&gt; 0, 0)</f>
        <v>0</v>
      </c>
      <c r="BA1559" s="9" cm="1">
        <f t="array" ref="BA1559">_xlfn.IFS(AP1559 ="Unk", 1, AP1559 = "", 1, AP1559 &lt;&gt; "", 0)</f>
        <v>0</v>
      </c>
    </row>
    <row r="1560" spans="1:53" x14ac:dyDescent="0.2">
      <c r="A1560">
        <v>3</v>
      </c>
      <c r="B1560" t="s">
        <v>6</v>
      </c>
      <c r="C1560">
        <v>4</v>
      </c>
      <c r="D1560">
        <v>40</v>
      </c>
      <c r="E1560">
        <v>9</v>
      </c>
      <c r="F1560" s="5">
        <v>4402.78</v>
      </c>
      <c r="G1560" s="5">
        <v>3831.81</v>
      </c>
      <c r="H1560" s="5">
        <v>0.13</v>
      </c>
      <c r="I1560" s="5">
        <v>3602.04</v>
      </c>
      <c r="J1560" s="5">
        <v>6839</v>
      </c>
      <c r="K1560" s="5">
        <v>3437325</v>
      </c>
      <c r="L1560" s="5">
        <v>5</v>
      </c>
      <c r="M1560" s="5">
        <v>0</v>
      </c>
      <c r="N1560" s="5">
        <v>0</v>
      </c>
      <c r="O1560" s="5">
        <v>0</v>
      </c>
      <c r="P1560" s="9" cm="1">
        <f t="array" ref="P1560">_xlfn.IFS(F1560 ="Unk", 0, F1560 = "", 0,(F1560-G1560)=0,1,(F1560-G1560) &lt;&gt; 0, 0)</f>
        <v>0</v>
      </c>
      <c r="Q1560" s="9" cm="1">
        <f t="array" ref="Q1560">_xlfn.IFS(F1560 ="Unk", 1, F1560 = "", 1, F1560 &lt;&gt; "", 0)</f>
        <v>0</v>
      </c>
      <c r="R1560" s="5">
        <v>5566.62</v>
      </c>
      <c r="S1560" s="5">
        <v>3851.33</v>
      </c>
      <c r="T1560" s="5">
        <v>0.31</v>
      </c>
      <c r="U1560" s="5">
        <v>3600.33</v>
      </c>
      <c r="V1560" s="5">
        <v>7703</v>
      </c>
      <c r="W1560" s="5">
        <v>2993488</v>
      </c>
      <c r="X1560" s="5">
        <v>5</v>
      </c>
      <c r="Y1560" s="5">
        <v>0</v>
      </c>
      <c r="Z1560" s="5">
        <v>0</v>
      </c>
      <c r="AA1560" s="5">
        <v>0</v>
      </c>
      <c r="AB1560" s="9" cm="1">
        <f t="array" ref="AB1560">_xlfn.IFS(R1560 ="Unk", 0, R1560 = "", 0,(R1560-S1560)=0,1,(R1560-S1560) &lt;&gt; 0, 0)</f>
        <v>0</v>
      </c>
      <c r="AC1560" s="9" cm="1">
        <f t="array" ref="AC1560">_xlfn.IFS(R1560 ="Unk", 1, R1560 = "", 1, R1560 &lt;&gt; "", 0)</f>
        <v>0</v>
      </c>
      <c r="AD1560" s="5">
        <v>5685.48</v>
      </c>
      <c r="AE1560" s="5">
        <v>3895.51</v>
      </c>
      <c r="AF1560" s="5">
        <v>0.31</v>
      </c>
      <c r="AG1560" s="5">
        <v>3600.29</v>
      </c>
      <c r="AH1560" s="5">
        <v>5243</v>
      </c>
      <c r="AI1560" s="5">
        <v>2876104</v>
      </c>
      <c r="AJ1560" s="5">
        <v>7</v>
      </c>
      <c r="AK1560" s="5">
        <v>0</v>
      </c>
      <c r="AL1560" s="5">
        <v>0</v>
      </c>
      <c r="AM1560" s="5">
        <v>0</v>
      </c>
      <c r="AN1560" s="9" cm="1">
        <f t="array" ref="AN1560">_xlfn.IFS(AD1560 ="Unk", 0, AD1560 = "", 0,(AD1560-AE1560)=0,1,(AD1560-AE1560) &lt;&gt; 0, 0)</f>
        <v>0</v>
      </c>
      <c r="AO1560" s="9" cm="1">
        <f t="array" ref="AO1560">_xlfn.IFS(AD1560 ="Unk", 1, AD1560 = "", 1, AD1560 &lt;&gt; "", 0)</f>
        <v>0</v>
      </c>
      <c r="AP1560" s="5">
        <v>7449.76</v>
      </c>
      <c r="AQ1560" s="5">
        <v>4060.78</v>
      </c>
      <c r="AR1560" s="5">
        <v>0.45</v>
      </c>
      <c r="AS1560" s="5">
        <v>3602.57</v>
      </c>
      <c r="AT1560" s="5">
        <v>6172</v>
      </c>
      <c r="AU1560" s="5">
        <v>2428839</v>
      </c>
      <c r="AV1560" s="5">
        <v>2</v>
      </c>
      <c r="AW1560" s="5">
        <v>0</v>
      </c>
      <c r="AX1560" s="5">
        <v>0</v>
      </c>
      <c r="AY1560" s="5">
        <v>0</v>
      </c>
      <c r="AZ1560" s="9" cm="1">
        <f t="array" ref="AZ1560">_xlfn.IFS(AP1560 ="Unk", 0, AP1560 = "", 0,(AP1560-AQ1560)=0,1,(AP1560-AQ1560) &lt;&gt; 0, 0)</f>
        <v>0</v>
      </c>
      <c r="BA1560" s="9" cm="1">
        <f t="array" ref="BA1560">_xlfn.IFS(AP1560 ="Unk", 1, AP1560 = "", 1, AP1560 &lt;&gt; "", 0)</f>
        <v>0</v>
      </c>
    </row>
    <row r="1561" spans="1:53" x14ac:dyDescent="0.2">
      <c r="A1561">
        <v>3</v>
      </c>
      <c r="B1561" t="s">
        <v>6</v>
      </c>
      <c r="C1561">
        <v>4</v>
      </c>
      <c r="D1561">
        <v>45</v>
      </c>
      <c r="E1561">
        <v>9</v>
      </c>
      <c r="F1561" s="5">
        <v>6358.24</v>
      </c>
      <c r="G1561" s="5">
        <v>4236.25</v>
      </c>
      <c r="H1561" s="5">
        <v>0.33</v>
      </c>
      <c r="I1561" s="5">
        <v>3601.6</v>
      </c>
      <c r="J1561" s="5">
        <v>4608</v>
      </c>
      <c r="K1561" s="5">
        <v>1619599</v>
      </c>
      <c r="L1561" s="5">
        <v>4</v>
      </c>
      <c r="M1561" s="5">
        <v>0</v>
      </c>
      <c r="N1561" s="5">
        <v>0</v>
      </c>
      <c r="O1561" s="5">
        <v>0</v>
      </c>
      <c r="P1561" s="9" cm="1">
        <f t="array" ref="P1561">_xlfn.IFS(F1561 ="Unk", 0, F1561 = "", 0,(F1561-G1561)=0,1,(F1561-G1561) &lt;&gt; 0, 0)</f>
        <v>0</v>
      </c>
      <c r="Q1561" s="9" cm="1">
        <f t="array" ref="Q1561">_xlfn.IFS(F1561 ="Unk", 1, F1561 = "", 1, F1561 &lt;&gt; "", 0)</f>
        <v>0</v>
      </c>
      <c r="R1561" s="5">
        <v>7945.47</v>
      </c>
      <c r="S1561" s="5">
        <v>4345.68</v>
      </c>
      <c r="T1561" s="5">
        <v>0.45</v>
      </c>
      <c r="U1561" s="5">
        <v>3604.32</v>
      </c>
      <c r="V1561" s="5">
        <v>2446</v>
      </c>
      <c r="W1561" s="5">
        <v>1309666</v>
      </c>
      <c r="X1561" s="5">
        <v>2</v>
      </c>
      <c r="Y1561" s="5">
        <v>0</v>
      </c>
      <c r="Z1561" s="5">
        <v>0</v>
      </c>
      <c r="AA1561" s="5">
        <v>0</v>
      </c>
      <c r="AB1561" s="9" cm="1">
        <f t="array" ref="AB1561">_xlfn.IFS(R1561 ="Unk", 0, R1561 = "", 0,(R1561-S1561)=0,1,(R1561-S1561) &lt;&gt; 0, 0)</f>
        <v>0</v>
      </c>
      <c r="AC1561" s="9" cm="1">
        <f t="array" ref="AC1561">_xlfn.IFS(R1561 ="Unk", 1, R1561 = "", 1, R1561 &lt;&gt; "", 0)</f>
        <v>0</v>
      </c>
      <c r="AD1561" s="5">
        <v>8810.51</v>
      </c>
      <c r="AE1561" s="5">
        <v>4433.43</v>
      </c>
      <c r="AF1561" s="5">
        <v>0.5</v>
      </c>
      <c r="AG1561" s="5">
        <v>3600.38</v>
      </c>
      <c r="AH1561" s="5">
        <v>4011</v>
      </c>
      <c r="AI1561" s="5">
        <v>1529282</v>
      </c>
      <c r="AJ1561" s="5">
        <v>2</v>
      </c>
      <c r="AK1561" s="5">
        <v>0</v>
      </c>
      <c r="AL1561" s="5">
        <v>0</v>
      </c>
      <c r="AM1561" s="5">
        <v>0</v>
      </c>
      <c r="AN1561" s="9" cm="1">
        <f t="array" ref="AN1561">_xlfn.IFS(AD1561 ="Unk", 0, AD1561 = "", 0,(AD1561-AE1561)=0,1,(AD1561-AE1561) &lt;&gt; 0, 0)</f>
        <v>0</v>
      </c>
      <c r="AO1561" s="9" cm="1">
        <f t="array" ref="AO1561">_xlfn.IFS(AD1561 ="Unk", 1, AD1561 = "", 1, AD1561 &lt;&gt; "", 0)</f>
        <v>0</v>
      </c>
      <c r="AP1561" s="5" t="s">
        <v>25</v>
      </c>
      <c r="AQ1561" s="5">
        <v>4630.32</v>
      </c>
      <c r="AR1561" s="5">
        <v>100</v>
      </c>
      <c r="AS1561" s="5">
        <v>3620.94</v>
      </c>
      <c r="AT1561" s="5">
        <v>5237</v>
      </c>
      <c r="AU1561" s="5">
        <v>2092875</v>
      </c>
      <c r="AV1561" s="5">
        <v>0</v>
      </c>
      <c r="AW1561" s="5"/>
      <c r="AX1561" s="5"/>
      <c r="AY1561" s="5"/>
      <c r="AZ1561" s="9" cm="1">
        <f t="array" ref="AZ1561">_xlfn.IFS(AP1561 ="Unk", 0, AP1561 = "", 0,(AP1561-AQ1561)=0,1,(AP1561-AQ1561) &lt;&gt; 0, 0)</f>
        <v>0</v>
      </c>
      <c r="BA1561" s="9" cm="1">
        <f t="array" ref="BA1561">_xlfn.IFS(AP1561 ="Unk", 1, AP1561 = "", 1, AP1561 &lt;&gt; "", 0)</f>
        <v>1</v>
      </c>
    </row>
    <row r="1562" spans="1:53" x14ac:dyDescent="0.2">
      <c r="A1562">
        <v>3</v>
      </c>
      <c r="B1562" t="s">
        <v>6</v>
      </c>
      <c r="C1562">
        <v>4</v>
      </c>
      <c r="D1562">
        <v>50</v>
      </c>
      <c r="E1562">
        <v>9</v>
      </c>
      <c r="F1562" s="5">
        <v>6562.07</v>
      </c>
      <c r="G1562" s="5">
        <v>4665.92</v>
      </c>
      <c r="H1562" s="5">
        <v>0.28999999999999998</v>
      </c>
      <c r="I1562" s="5">
        <v>3600.1</v>
      </c>
      <c r="J1562" s="5">
        <v>3246</v>
      </c>
      <c r="K1562" s="5">
        <v>1123154</v>
      </c>
      <c r="L1562" s="5">
        <v>4</v>
      </c>
      <c r="M1562" s="5">
        <v>0</v>
      </c>
      <c r="N1562" s="5">
        <v>0</v>
      </c>
      <c r="O1562" s="5">
        <v>0</v>
      </c>
      <c r="P1562" s="9" cm="1">
        <f t="array" ref="P1562">_xlfn.IFS(F1562 ="Unk", 0, F1562 = "", 0,(F1562-G1562)=0,1,(F1562-G1562) &lt;&gt; 0, 0)</f>
        <v>0</v>
      </c>
      <c r="Q1562" s="9" cm="1">
        <f t="array" ref="Q1562">_xlfn.IFS(F1562 ="Unk", 1, F1562 = "", 1, F1562 &lt;&gt; "", 0)</f>
        <v>0</v>
      </c>
      <c r="R1562" s="5" t="s">
        <v>25</v>
      </c>
      <c r="S1562" s="5">
        <v>4783.6499999999996</v>
      </c>
      <c r="T1562" s="5">
        <v>100</v>
      </c>
      <c r="U1562" s="5">
        <v>3600.6</v>
      </c>
      <c r="V1562" s="5">
        <v>2443</v>
      </c>
      <c r="W1562" s="5">
        <v>1014162</v>
      </c>
      <c r="X1562" s="5">
        <v>0</v>
      </c>
      <c r="Y1562" s="5"/>
      <c r="Z1562" s="5"/>
      <c r="AA1562" s="5"/>
      <c r="AB1562" s="9" cm="1">
        <f t="array" ref="AB1562">_xlfn.IFS(R1562 ="Unk", 0, R1562 = "", 0,(R1562-S1562)=0,1,(R1562-S1562) &lt;&gt; 0, 0)</f>
        <v>0</v>
      </c>
      <c r="AC1562" s="9" cm="1">
        <f t="array" ref="AC1562">_xlfn.IFS(R1562 ="Unk", 1, R1562 = "", 1, R1562 &lt;&gt; "", 0)</f>
        <v>1</v>
      </c>
      <c r="AD1562" s="5" t="s">
        <v>25</v>
      </c>
      <c r="AE1562" s="5">
        <v>4959.07</v>
      </c>
      <c r="AF1562" s="5">
        <v>100</v>
      </c>
      <c r="AG1562" s="5">
        <v>3611.7</v>
      </c>
      <c r="AH1562" s="5">
        <v>2453</v>
      </c>
      <c r="AI1562" s="5">
        <v>2089968</v>
      </c>
      <c r="AJ1562" s="5">
        <v>0</v>
      </c>
      <c r="AK1562" s="5"/>
      <c r="AL1562" s="5"/>
      <c r="AM1562" s="5"/>
      <c r="AN1562" s="9" cm="1">
        <f t="array" ref="AN1562">_xlfn.IFS(AD1562 ="Unk", 0, AD1562 = "", 0,(AD1562-AE1562)=0,1,(AD1562-AE1562) &lt;&gt; 0, 0)</f>
        <v>0</v>
      </c>
      <c r="AO1562" s="9" cm="1">
        <f t="array" ref="AO1562">_xlfn.IFS(AD1562 ="Unk", 1, AD1562 = "", 1, AD1562 &lt;&gt; "", 0)</f>
        <v>1</v>
      </c>
      <c r="AP1562" s="5">
        <v>12367.41</v>
      </c>
      <c r="AQ1562" s="5">
        <v>5176.46</v>
      </c>
      <c r="AR1562" s="5">
        <v>0.57999999999999996</v>
      </c>
      <c r="AS1562" s="5">
        <v>3606.62</v>
      </c>
      <c r="AT1562" s="5">
        <v>2288</v>
      </c>
      <c r="AU1562" s="5">
        <v>1291217</v>
      </c>
      <c r="AV1562" s="5">
        <v>1</v>
      </c>
      <c r="AW1562" s="5">
        <v>0</v>
      </c>
      <c r="AX1562" s="5">
        <v>0</v>
      </c>
      <c r="AY1562" s="5">
        <v>0</v>
      </c>
      <c r="AZ1562" s="9" cm="1">
        <f t="array" ref="AZ1562">_xlfn.IFS(AP1562 ="Unk", 0, AP1562 = "", 0,(AP1562-AQ1562)=0,1,(AP1562-AQ1562) &lt;&gt; 0, 0)</f>
        <v>0</v>
      </c>
      <c r="BA1562" s="9" cm="1">
        <f t="array" ref="BA1562">_xlfn.IFS(AP1562 ="Unk", 1, AP1562 = "", 1, AP1562 &lt;&gt; "", 0)</f>
        <v>0</v>
      </c>
    </row>
    <row r="1563" spans="1:53" x14ac:dyDescent="0.2">
      <c r="A1563">
        <v>3</v>
      </c>
      <c r="B1563" t="s">
        <v>6</v>
      </c>
      <c r="C1563">
        <v>5</v>
      </c>
      <c r="D1563">
        <v>5</v>
      </c>
      <c r="E1563">
        <v>9</v>
      </c>
      <c r="F1563" s="5">
        <v>1224.6300000000001</v>
      </c>
      <c r="G1563" s="5">
        <v>1224.6300000000001</v>
      </c>
      <c r="H1563" s="5">
        <v>0</v>
      </c>
      <c r="I1563" s="5">
        <v>7.0000000000000007E-2</v>
      </c>
      <c r="J1563" s="5">
        <v>1</v>
      </c>
      <c r="K1563" s="5">
        <v>303</v>
      </c>
      <c r="L1563" s="5">
        <v>6</v>
      </c>
      <c r="M1563" s="5">
        <v>0</v>
      </c>
      <c r="N1563" s="5">
        <v>0</v>
      </c>
      <c r="O1563" s="5">
        <v>0</v>
      </c>
      <c r="P1563" s="9" cm="1">
        <f t="array" ref="P1563">_xlfn.IFS(F1563 ="Unk", 0, F1563 = "", 0,(F1563-G1563)=0,1,(F1563-G1563) &lt;&gt; 0, 0)</f>
        <v>1</v>
      </c>
      <c r="Q1563" s="9" cm="1">
        <f t="array" ref="Q1563">_xlfn.IFS(F1563 ="Unk", 1, F1563 = "", 1, F1563 &lt;&gt; "", 0)</f>
        <v>0</v>
      </c>
      <c r="R1563" s="5">
        <v>1682.44</v>
      </c>
      <c r="S1563" s="5">
        <v>1682.44</v>
      </c>
      <c r="T1563" s="5">
        <v>0</v>
      </c>
      <c r="U1563" s="5">
        <v>7.0000000000000007E-2</v>
      </c>
      <c r="V1563" s="5">
        <v>1</v>
      </c>
      <c r="W1563" s="5">
        <v>220</v>
      </c>
      <c r="X1563" s="5">
        <v>4</v>
      </c>
      <c r="Y1563" s="5">
        <v>0</v>
      </c>
      <c r="Z1563" s="5">
        <v>0</v>
      </c>
      <c r="AA1563" s="5">
        <v>0</v>
      </c>
      <c r="AB1563" s="9" cm="1">
        <f t="array" ref="AB1563">_xlfn.IFS(R1563 ="Unk", 0, R1563 = "", 0,(R1563-S1563)=0,1,(R1563-S1563) &lt;&gt; 0, 0)</f>
        <v>1</v>
      </c>
      <c r="AC1563" s="9" cm="1">
        <f t="array" ref="AC1563">_xlfn.IFS(R1563 ="Unk", 1, R1563 = "", 1, R1563 &lt;&gt; "", 0)</f>
        <v>0</v>
      </c>
      <c r="AD1563" s="5">
        <v>1682.44</v>
      </c>
      <c r="AE1563" s="5">
        <v>1682.44</v>
      </c>
      <c r="AF1563" s="5">
        <v>0</v>
      </c>
      <c r="AG1563" s="5">
        <v>0.02</v>
      </c>
      <c r="AH1563" s="5">
        <v>1</v>
      </c>
      <c r="AI1563" s="5">
        <v>57</v>
      </c>
      <c r="AJ1563" s="5">
        <v>4</v>
      </c>
      <c r="AK1563" s="5">
        <v>0</v>
      </c>
      <c r="AL1563" s="5">
        <v>0</v>
      </c>
      <c r="AM1563" s="5">
        <v>0</v>
      </c>
      <c r="AN1563" s="9" cm="1">
        <f t="array" ref="AN1563">_xlfn.IFS(AD1563 ="Unk", 0, AD1563 = "", 0,(AD1563-AE1563)=0,1,(AD1563-AE1563) &lt;&gt; 0, 0)</f>
        <v>1</v>
      </c>
      <c r="AO1563" s="9" cm="1">
        <f t="array" ref="AO1563">_xlfn.IFS(AD1563 ="Unk", 1, AD1563 = "", 1, AD1563 &lt;&gt; "", 0)</f>
        <v>0</v>
      </c>
      <c r="AP1563" s="5"/>
      <c r="AQ1563" s="5"/>
      <c r="AR1563" s="5">
        <v>100</v>
      </c>
      <c r="AS1563" s="5"/>
      <c r="AT1563" s="5"/>
      <c r="AU1563" s="5"/>
      <c r="AV1563" s="5"/>
      <c r="AW1563" s="5"/>
      <c r="AX1563" s="5"/>
      <c r="AY1563" s="5"/>
      <c r="AZ1563" s="9" cm="1">
        <f t="array" ref="AZ1563">_xlfn.IFS(AP1563 ="Unk", 0, AP1563 = "", 0,(AP1563-AQ1563)=0,1,(AP1563-AQ1563) &lt;&gt; 0, 0)</f>
        <v>0</v>
      </c>
      <c r="BA1563" s="9" cm="1">
        <f t="array" ref="BA1563">_xlfn.IFS(AP1563 ="Unk", 1, AP1563 = "", 1, AP1563 &lt;&gt; "", 0)</f>
        <v>1</v>
      </c>
    </row>
    <row r="1564" spans="1:53" x14ac:dyDescent="0.2">
      <c r="A1564">
        <v>3</v>
      </c>
      <c r="B1564" t="s">
        <v>6</v>
      </c>
      <c r="C1564">
        <v>5</v>
      </c>
      <c r="D1564">
        <v>10</v>
      </c>
      <c r="E1564">
        <v>9</v>
      </c>
      <c r="F1564" s="5">
        <v>2486.41</v>
      </c>
      <c r="G1564" s="5">
        <v>2486.41</v>
      </c>
      <c r="H1564" s="5">
        <v>0</v>
      </c>
      <c r="I1564" s="5">
        <v>4.0599999999999996</v>
      </c>
      <c r="J1564" s="5">
        <v>1009</v>
      </c>
      <c r="K1564" s="5">
        <v>52047</v>
      </c>
      <c r="L1564" s="5">
        <v>6</v>
      </c>
      <c r="M1564" s="5">
        <v>0</v>
      </c>
      <c r="N1564" s="5">
        <v>0</v>
      </c>
      <c r="O1564" s="5">
        <v>0</v>
      </c>
      <c r="P1564" s="9" cm="1">
        <f t="array" ref="P1564">_xlfn.IFS(F1564 ="Unk", 0, F1564 = "", 0,(F1564-G1564)=0,1,(F1564-G1564) &lt;&gt; 0, 0)</f>
        <v>1</v>
      </c>
      <c r="Q1564" s="9" cm="1">
        <f t="array" ref="Q1564">_xlfn.IFS(F1564 ="Unk", 1, F1564 = "", 1, F1564 &lt;&gt; "", 0)</f>
        <v>0</v>
      </c>
      <c r="R1564" s="5">
        <v>2704.71</v>
      </c>
      <c r="S1564" s="5">
        <v>2704.71</v>
      </c>
      <c r="T1564" s="5">
        <v>0</v>
      </c>
      <c r="U1564" s="5">
        <v>7.32</v>
      </c>
      <c r="V1564" s="5">
        <v>1599</v>
      </c>
      <c r="W1564" s="5">
        <v>95056</v>
      </c>
      <c r="X1564" s="5">
        <v>10</v>
      </c>
      <c r="Y1564" s="5">
        <v>0</v>
      </c>
      <c r="Z1564" s="5">
        <v>0</v>
      </c>
      <c r="AA1564" s="5">
        <v>0</v>
      </c>
      <c r="AB1564" s="9" cm="1">
        <f t="array" ref="AB1564">_xlfn.IFS(R1564 ="Unk", 0, R1564 = "", 0,(R1564-S1564)=0,1,(R1564-S1564) &lt;&gt; 0, 0)</f>
        <v>1</v>
      </c>
      <c r="AC1564" s="9" cm="1">
        <f t="array" ref="AC1564">_xlfn.IFS(R1564 ="Unk", 1, R1564 = "", 1, R1564 &lt;&gt; "", 0)</f>
        <v>0</v>
      </c>
      <c r="AD1564" s="5">
        <v>3032.61</v>
      </c>
      <c r="AE1564" s="5">
        <v>3032.61</v>
      </c>
      <c r="AF1564" s="5">
        <v>0</v>
      </c>
      <c r="AG1564" s="5">
        <v>3.46</v>
      </c>
      <c r="AH1564" s="5">
        <v>766</v>
      </c>
      <c r="AI1564" s="5">
        <v>30046</v>
      </c>
      <c r="AJ1564" s="5">
        <v>10</v>
      </c>
      <c r="AK1564" s="5">
        <v>0</v>
      </c>
      <c r="AL1564" s="5">
        <v>0</v>
      </c>
      <c r="AM1564" s="5">
        <v>0</v>
      </c>
      <c r="AN1564" s="9" cm="1">
        <f t="array" ref="AN1564">_xlfn.IFS(AD1564 ="Unk", 0, AD1564 = "", 0,(AD1564-AE1564)=0,1,(AD1564-AE1564) &lt;&gt; 0, 0)</f>
        <v>1</v>
      </c>
      <c r="AO1564" s="9" cm="1">
        <f t="array" ref="AO1564">_xlfn.IFS(AD1564 ="Unk", 1, AD1564 = "", 1, AD1564 &lt;&gt; "", 0)</f>
        <v>0</v>
      </c>
      <c r="AP1564" s="5">
        <v>3239.09</v>
      </c>
      <c r="AQ1564" s="5">
        <v>3239.09</v>
      </c>
      <c r="AR1564" s="5">
        <v>0</v>
      </c>
      <c r="AS1564" s="5">
        <v>1.49</v>
      </c>
      <c r="AT1564" s="5">
        <v>43</v>
      </c>
      <c r="AU1564" s="5">
        <v>5323</v>
      </c>
      <c r="AV1564" s="5">
        <v>10</v>
      </c>
      <c r="AW1564" s="5">
        <v>0</v>
      </c>
      <c r="AX1564" s="5">
        <v>0</v>
      </c>
      <c r="AY1564" s="5">
        <v>0</v>
      </c>
      <c r="AZ1564" s="9" cm="1">
        <f t="array" ref="AZ1564">_xlfn.IFS(AP1564 ="Unk", 0, AP1564 = "", 0,(AP1564-AQ1564)=0,1,(AP1564-AQ1564) &lt;&gt; 0, 0)</f>
        <v>1</v>
      </c>
      <c r="BA1564" s="9" cm="1">
        <f t="array" ref="BA1564">_xlfn.IFS(AP1564 ="Unk", 1, AP1564 = "", 1, AP1564 &lt;&gt; "", 0)</f>
        <v>0</v>
      </c>
    </row>
    <row r="1565" spans="1:53" x14ac:dyDescent="0.2">
      <c r="A1565">
        <v>3</v>
      </c>
      <c r="B1565" t="s">
        <v>6</v>
      </c>
      <c r="C1565">
        <v>5</v>
      </c>
      <c r="D1565">
        <v>15</v>
      </c>
      <c r="E1565">
        <v>9</v>
      </c>
      <c r="F1565" s="5">
        <v>2862.5</v>
      </c>
      <c r="G1565" s="5">
        <v>2862.5</v>
      </c>
      <c r="H1565" s="5">
        <v>0</v>
      </c>
      <c r="I1565" s="5">
        <v>61.97</v>
      </c>
      <c r="J1565" s="5">
        <v>1991</v>
      </c>
      <c r="K1565" s="5">
        <v>238446</v>
      </c>
      <c r="L1565" s="5">
        <v>10</v>
      </c>
      <c r="M1565" s="5">
        <v>0</v>
      </c>
      <c r="N1565" s="5">
        <v>0</v>
      </c>
      <c r="O1565" s="5">
        <v>0</v>
      </c>
      <c r="P1565" s="9" cm="1">
        <f t="array" ref="P1565">_xlfn.IFS(F1565 ="Unk", 0, F1565 = "", 0,(F1565-G1565)=0,1,(F1565-G1565) &lt;&gt; 0, 0)</f>
        <v>1</v>
      </c>
      <c r="Q1565" s="9" cm="1">
        <f t="array" ref="Q1565">_xlfn.IFS(F1565 ="Unk", 1, F1565 = "", 1, F1565 &lt;&gt; "", 0)</f>
        <v>0</v>
      </c>
      <c r="R1565" s="5">
        <v>3302.02</v>
      </c>
      <c r="S1565" s="5">
        <v>3302.02</v>
      </c>
      <c r="T1565" s="5">
        <v>0</v>
      </c>
      <c r="U1565" s="5">
        <v>275.94</v>
      </c>
      <c r="V1565" s="5">
        <v>7075</v>
      </c>
      <c r="W1565" s="5">
        <v>1276626</v>
      </c>
      <c r="X1565" s="5">
        <v>10</v>
      </c>
      <c r="Y1565" s="5">
        <v>0</v>
      </c>
      <c r="Z1565" s="5">
        <v>0</v>
      </c>
      <c r="AA1565" s="5">
        <v>0</v>
      </c>
      <c r="AB1565" s="9" cm="1">
        <f t="array" ref="AB1565">_xlfn.IFS(R1565 ="Unk", 0, R1565 = "", 0,(R1565-S1565)=0,1,(R1565-S1565) &lt;&gt; 0, 0)</f>
        <v>1</v>
      </c>
      <c r="AC1565" s="9" cm="1">
        <f t="array" ref="AC1565">_xlfn.IFS(R1565 ="Unk", 1, R1565 = "", 1, R1565 &lt;&gt; "", 0)</f>
        <v>0</v>
      </c>
      <c r="AD1565" s="5">
        <v>3862.42</v>
      </c>
      <c r="AE1565" s="5">
        <v>3862.42</v>
      </c>
      <c r="AF1565" s="5">
        <v>0</v>
      </c>
      <c r="AG1565" s="5">
        <v>603.26</v>
      </c>
      <c r="AH1565" s="5">
        <v>26789</v>
      </c>
      <c r="AI1565" s="5">
        <v>3854292</v>
      </c>
      <c r="AJ1565" s="5">
        <v>10</v>
      </c>
      <c r="AK1565" s="5">
        <v>0</v>
      </c>
      <c r="AL1565" s="5">
        <v>0</v>
      </c>
      <c r="AM1565" s="5">
        <v>0</v>
      </c>
      <c r="AN1565" s="9" cm="1">
        <f t="array" ref="AN1565">_xlfn.IFS(AD1565 ="Unk", 0, AD1565 = "", 0,(AD1565-AE1565)=0,1,(AD1565-AE1565) &lt;&gt; 0, 0)</f>
        <v>1</v>
      </c>
      <c r="AO1565" s="9" cm="1">
        <f t="array" ref="AO1565">_xlfn.IFS(AD1565 ="Unk", 1, AD1565 = "", 1, AD1565 &lt;&gt; "", 0)</f>
        <v>0</v>
      </c>
      <c r="AP1565" s="5">
        <v>4441.1099999999997</v>
      </c>
      <c r="AQ1565" s="5">
        <v>4441.1099999999997</v>
      </c>
      <c r="AR1565" s="5">
        <v>0</v>
      </c>
      <c r="AS1565" s="5">
        <v>752.29</v>
      </c>
      <c r="AT1565" s="5">
        <v>40799</v>
      </c>
      <c r="AU1565" s="5">
        <v>6481063</v>
      </c>
      <c r="AV1565" s="5">
        <v>10</v>
      </c>
      <c r="AW1565" s="5">
        <v>0</v>
      </c>
      <c r="AX1565" s="5">
        <v>0</v>
      </c>
      <c r="AY1565" s="5">
        <v>0</v>
      </c>
      <c r="AZ1565" s="9" cm="1">
        <f t="array" ref="AZ1565">_xlfn.IFS(AP1565 ="Unk", 0, AP1565 = "", 0,(AP1565-AQ1565)=0,1,(AP1565-AQ1565) &lt;&gt; 0, 0)</f>
        <v>1</v>
      </c>
      <c r="BA1565" s="9" cm="1">
        <f t="array" ref="BA1565">_xlfn.IFS(AP1565 ="Unk", 1, AP1565 = "", 1, AP1565 &lt;&gt; "", 0)</f>
        <v>0</v>
      </c>
    </row>
    <row r="1566" spans="1:53" x14ac:dyDescent="0.2">
      <c r="A1566">
        <v>3</v>
      </c>
      <c r="B1566" t="s">
        <v>6</v>
      </c>
      <c r="C1566">
        <v>5</v>
      </c>
      <c r="D1566">
        <v>20</v>
      </c>
      <c r="E1566">
        <v>9</v>
      </c>
      <c r="F1566" s="5">
        <v>3957.49</v>
      </c>
      <c r="G1566" s="5">
        <v>3957.49</v>
      </c>
      <c r="H1566" s="5">
        <v>0</v>
      </c>
      <c r="I1566" s="5">
        <v>3365.21</v>
      </c>
      <c r="J1566" s="5">
        <v>60008</v>
      </c>
      <c r="K1566" s="5">
        <v>7153769</v>
      </c>
      <c r="L1566" s="5">
        <v>10</v>
      </c>
      <c r="M1566" s="5">
        <v>0</v>
      </c>
      <c r="N1566" s="5">
        <v>0</v>
      </c>
      <c r="O1566" s="5">
        <v>0</v>
      </c>
      <c r="P1566" s="9" cm="1">
        <f t="array" ref="P1566">_xlfn.IFS(F1566 ="Unk", 0, F1566 = "", 0,(F1566-G1566)=0,1,(F1566-G1566) &lt;&gt; 0, 0)</f>
        <v>1</v>
      </c>
      <c r="Q1566" s="9" cm="1">
        <f t="array" ref="Q1566">_xlfn.IFS(F1566 ="Unk", 1, F1566 = "", 1, F1566 &lt;&gt; "", 0)</f>
        <v>0</v>
      </c>
      <c r="R1566" s="5">
        <v>5072.45</v>
      </c>
      <c r="S1566" s="5">
        <v>4073.16</v>
      </c>
      <c r="T1566" s="5">
        <v>0.2</v>
      </c>
      <c r="U1566" s="5">
        <v>3600.93</v>
      </c>
      <c r="V1566" s="5">
        <v>35689</v>
      </c>
      <c r="W1566" s="5">
        <v>6344648</v>
      </c>
      <c r="X1566" s="5">
        <v>8</v>
      </c>
      <c r="Y1566" s="5">
        <v>0</v>
      </c>
      <c r="Z1566" s="5">
        <v>0</v>
      </c>
      <c r="AA1566" s="5">
        <v>0</v>
      </c>
      <c r="AB1566" s="9" cm="1">
        <f t="array" ref="AB1566">_xlfn.IFS(R1566 ="Unk", 0, R1566 = "", 0,(R1566-S1566)=0,1,(R1566-S1566) &lt;&gt; 0, 0)</f>
        <v>0</v>
      </c>
      <c r="AC1566" s="9" cm="1">
        <f t="array" ref="AC1566">_xlfn.IFS(R1566 ="Unk", 1, R1566 = "", 1, R1566 &lt;&gt; "", 0)</f>
        <v>0</v>
      </c>
      <c r="AD1566" s="5">
        <v>5664.99</v>
      </c>
      <c r="AE1566" s="5">
        <v>4506.4799999999996</v>
      </c>
      <c r="AF1566" s="5">
        <v>0.2</v>
      </c>
      <c r="AG1566" s="5">
        <v>3600.75</v>
      </c>
      <c r="AH1566" s="5">
        <v>34920</v>
      </c>
      <c r="AI1566" s="5">
        <v>9964657</v>
      </c>
      <c r="AJ1566" s="5">
        <v>3</v>
      </c>
      <c r="AK1566" s="5">
        <v>0</v>
      </c>
      <c r="AL1566" s="5">
        <v>0</v>
      </c>
      <c r="AM1566" s="5">
        <v>0</v>
      </c>
      <c r="AN1566" s="9" cm="1">
        <f t="array" ref="AN1566">_xlfn.IFS(AD1566 ="Unk", 0, AD1566 = "", 0,(AD1566-AE1566)=0,1,(AD1566-AE1566) &lt;&gt; 0, 0)</f>
        <v>0</v>
      </c>
      <c r="AO1566" s="9" cm="1">
        <f t="array" ref="AO1566">_xlfn.IFS(AD1566 ="Unk", 1, AD1566 = "", 1, AD1566 &lt;&gt; "", 0)</f>
        <v>0</v>
      </c>
      <c r="AP1566" s="5">
        <v>6683.54</v>
      </c>
      <c r="AQ1566" s="5">
        <v>5004.78</v>
      </c>
      <c r="AR1566" s="5">
        <v>0.25</v>
      </c>
      <c r="AS1566" s="5">
        <v>3600.57</v>
      </c>
      <c r="AT1566" s="5">
        <v>41377</v>
      </c>
      <c r="AU1566" s="5">
        <v>8583820</v>
      </c>
      <c r="AV1566" s="5">
        <v>10</v>
      </c>
      <c r="AW1566" s="5">
        <v>0</v>
      </c>
      <c r="AX1566" s="5">
        <v>0</v>
      </c>
      <c r="AY1566" s="5">
        <v>0</v>
      </c>
      <c r="AZ1566" s="9" cm="1">
        <f t="array" ref="AZ1566">_xlfn.IFS(AP1566 ="Unk", 0, AP1566 = "", 0,(AP1566-AQ1566)=0,1,(AP1566-AQ1566) &lt;&gt; 0, 0)</f>
        <v>0</v>
      </c>
      <c r="BA1566" s="9" cm="1">
        <f t="array" ref="BA1566">_xlfn.IFS(AP1566 ="Unk", 1, AP1566 = "", 1, AP1566 &lt;&gt; "", 0)</f>
        <v>0</v>
      </c>
    </row>
    <row r="1567" spans="1:53" x14ac:dyDescent="0.2">
      <c r="A1567">
        <v>3</v>
      </c>
      <c r="B1567" t="s">
        <v>6</v>
      </c>
      <c r="C1567">
        <v>5</v>
      </c>
      <c r="D1567">
        <v>25</v>
      </c>
      <c r="E1567">
        <v>9</v>
      </c>
      <c r="F1567" s="5">
        <v>3857.48</v>
      </c>
      <c r="G1567" s="5">
        <v>3857.48</v>
      </c>
      <c r="H1567" s="5">
        <v>0</v>
      </c>
      <c r="I1567" s="5">
        <v>931.46</v>
      </c>
      <c r="J1567" s="5">
        <v>10890</v>
      </c>
      <c r="K1567" s="5">
        <v>1802481</v>
      </c>
      <c r="L1567" s="5">
        <v>10</v>
      </c>
      <c r="M1567" s="5">
        <v>0</v>
      </c>
      <c r="N1567" s="5">
        <v>0</v>
      </c>
      <c r="O1567" s="5">
        <v>0</v>
      </c>
      <c r="P1567" s="9" cm="1">
        <f t="array" ref="P1567">_xlfn.IFS(F1567 ="Unk", 0, F1567 = "", 0,(F1567-G1567)=0,1,(F1567-G1567) &lt;&gt; 0, 0)</f>
        <v>1</v>
      </c>
      <c r="Q1567" s="9" cm="1">
        <f t="array" ref="Q1567">_xlfn.IFS(F1567 ="Unk", 1, F1567 = "", 1, F1567 &lt;&gt; "", 0)</f>
        <v>0</v>
      </c>
      <c r="R1567" s="5">
        <v>5396.33</v>
      </c>
      <c r="S1567" s="5">
        <v>4007.74</v>
      </c>
      <c r="T1567" s="5">
        <v>0.26</v>
      </c>
      <c r="U1567" s="5">
        <v>3604.14</v>
      </c>
      <c r="V1567" s="5">
        <v>24243</v>
      </c>
      <c r="W1567" s="5">
        <v>4764226</v>
      </c>
      <c r="X1567" s="5">
        <v>7</v>
      </c>
      <c r="Y1567" s="5">
        <v>0</v>
      </c>
      <c r="Z1567" s="5">
        <v>0</v>
      </c>
      <c r="AA1567" s="5">
        <v>0</v>
      </c>
      <c r="AB1567" s="9" cm="1">
        <f t="array" ref="AB1567">_xlfn.IFS(R1567 ="Unk", 0, R1567 = "", 0,(R1567-S1567)=0,1,(R1567-S1567) &lt;&gt; 0, 0)</f>
        <v>0</v>
      </c>
      <c r="AC1567" s="9" cm="1">
        <f t="array" ref="AC1567">_xlfn.IFS(R1567 ="Unk", 1, R1567 = "", 1, R1567 &lt;&gt; "", 0)</f>
        <v>0</v>
      </c>
      <c r="AD1567" s="5">
        <v>6897.99</v>
      </c>
      <c r="AE1567" s="5">
        <v>4326.04</v>
      </c>
      <c r="AF1567" s="5">
        <v>0.37</v>
      </c>
      <c r="AG1567" s="5">
        <v>3600.86</v>
      </c>
      <c r="AH1567" s="5">
        <v>26634</v>
      </c>
      <c r="AI1567" s="5">
        <v>5745875</v>
      </c>
      <c r="AJ1567" s="5">
        <v>8</v>
      </c>
      <c r="AK1567" s="5">
        <v>0</v>
      </c>
      <c r="AL1567" s="5">
        <v>0</v>
      </c>
      <c r="AM1567" s="5">
        <v>0</v>
      </c>
      <c r="AN1567" s="9" cm="1">
        <f t="array" ref="AN1567">_xlfn.IFS(AD1567 ="Unk", 0, AD1567 = "", 0,(AD1567-AE1567)=0,1,(AD1567-AE1567) &lt;&gt; 0, 0)</f>
        <v>0</v>
      </c>
      <c r="AO1567" s="9" cm="1">
        <f t="array" ref="AO1567">_xlfn.IFS(AD1567 ="Unk", 1, AD1567 = "", 1, AD1567 &lt;&gt; "", 0)</f>
        <v>0</v>
      </c>
      <c r="AP1567" s="5">
        <v>7833.67</v>
      </c>
      <c r="AQ1567" s="5">
        <v>4612.58</v>
      </c>
      <c r="AR1567" s="5">
        <v>0.41</v>
      </c>
      <c r="AS1567" s="5">
        <v>3603.62</v>
      </c>
      <c r="AT1567" s="5">
        <v>24418</v>
      </c>
      <c r="AU1567" s="5">
        <v>5497281</v>
      </c>
      <c r="AV1567" s="5">
        <v>5</v>
      </c>
      <c r="AW1567" s="5">
        <v>0</v>
      </c>
      <c r="AX1567" s="5">
        <v>0</v>
      </c>
      <c r="AY1567" s="5">
        <v>0</v>
      </c>
      <c r="AZ1567" s="9" cm="1">
        <f t="array" ref="AZ1567">_xlfn.IFS(AP1567 ="Unk", 0, AP1567 = "", 0,(AP1567-AQ1567)=0,1,(AP1567-AQ1567) &lt;&gt; 0, 0)</f>
        <v>0</v>
      </c>
      <c r="BA1567" s="9" cm="1">
        <f t="array" ref="BA1567">_xlfn.IFS(AP1567 ="Unk", 1, AP1567 = "", 1, AP1567 &lt;&gt; "", 0)</f>
        <v>0</v>
      </c>
    </row>
    <row r="1568" spans="1:53" x14ac:dyDescent="0.2">
      <c r="A1568">
        <v>3</v>
      </c>
      <c r="B1568" t="s">
        <v>6</v>
      </c>
      <c r="C1568">
        <v>5</v>
      </c>
      <c r="D1568">
        <v>30</v>
      </c>
      <c r="E1568">
        <v>9</v>
      </c>
      <c r="F1568" s="5">
        <v>4005.52</v>
      </c>
      <c r="G1568" s="5">
        <v>3295.26</v>
      </c>
      <c r="H1568" s="5">
        <v>0.18</v>
      </c>
      <c r="I1568" s="5">
        <v>3600.64</v>
      </c>
      <c r="J1568" s="5">
        <v>21305</v>
      </c>
      <c r="K1568" s="5">
        <v>4856042</v>
      </c>
      <c r="L1568" s="5">
        <v>4</v>
      </c>
      <c r="M1568" s="5">
        <v>0</v>
      </c>
      <c r="N1568" s="5">
        <v>0</v>
      </c>
      <c r="O1568" s="5">
        <v>0</v>
      </c>
      <c r="P1568" s="9" cm="1">
        <f t="array" ref="P1568">_xlfn.IFS(F1568 ="Unk", 0, F1568 = "", 0,(F1568-G1568)=0,1,(F1568-G1568) &lt;&gt; 0, 0)</f>
        <v>0</v>
      </c>
      <c r="Q1568" s="9" cm="1">
        <f t="array" ref="Q1568">_xlfn.IFS(F1568 ="Unk", 1, F1568 = "", 1, F1568 &lt;&gt; "", 0)</f>
        <v>0</v>
      </c>
      <c r="R1568" s="5">
        <v>4306.05</v>
      </c>
      <c r="S1568" s="5">
        <v>3273.29</v>
      </c>
      <c r="T1568" s="5">
        <v>0.24</v>
      </c>
      <c r="U1568" s="5">
        <v>3603.99</v>
      </c>
      <c r="V1568" s="5">
        <v>15082</v>
      </c>
      <c r="W1568" s="5">
        <v>5430097</v>
      </c>
      <c r="X1568" s="5">
        <v>3</v>
      </c>
      <c r="Y1568" s="5">
        <v>0</v>
      </c>
      <c r="Z1568" s="5">
        <v>0</v>
      </c>
      <c r="AA1568" s="5">
        <v>0</v>
      </c>
      <c r="AB1568" s="9" cm="1">
        <f t="array" ref="AB1568">_xlfn.IFS(R1568 ="Unk", 0, R1568 = "", 0,(R1568-S1568)=0,1,(R1568-S1568) &lt;&gt; 0, 0)</f>
        <v>0</v>
      </c>
      <c r="AC1568" s="9" cm="1">
        <f t="array" ref="AC1568">_xlfn.IFS(R1568 ="Unk", 1, R1568 = "", 1, R1568 &lt;&gt; "", 0)</f>
        <v>0</v>
      </c>
      <c r="AD1568" s="5">
        <v>5826.13</v>
      </c>
      <c r="AE1568" s="5">
        <v>3337.82</v>
      </c>
      <c r="AF1568" s="5">
        <v>0.43</v>
      </c>
      <c r="AG1568" s="5">
        <v>3605.89</v>
      </c>
      <c r="AH1568" s="5">
        <v>14518</v>
      </c>
      <c r="AI1568" s="5">
        <v>3748382</v>
      </c>
      <c r="AJ1568" s="5">
        <v>7</v>
      </c>
      <c r="AK1568" s="5">
        <v>0</v>
      </c>
      <c r="AL1568" s="5">
        <v>0</v>
      </c>
      <c r="AM1568" s="5">
        <v>0</v>
      </c>
      <c r="AN1568" s="9" cm="1">
        <f t="array" ref="AN1568">_xlfn.IFS(AD1568 ="Unk", 0, AD1568 = "", 0,(AD1568-AE1568)=0,1,(AD1568-AE1568) &lt;&gt; 0, 0)</f>
        <v>0</v>
      </c>
      <c r="AO1568" s="9" cm="1">
        <f t="array" ref="AO1568">_xlfn.IFS(AD1568 ="Unk", 1, AD1568 = "", 1, AD1568 &lt;&gt; "", 0)</f>
        <v>0</v>
      </c>
      <c r="AP1568" s="5">
        <v>7317.53</v>
      </c>
      <c r="AQ1568" s="5">
        <v>3419.15</v>
      </c>
      <c r="AR1568" s="5">
        <v>0.53</v>
      </c>
      <c r="AS1568" s="5">
        <v>3606.38</v>
      </c>
      <c r="AT1568" s="5">
        <v>15027</v>
      </c>
      <c r="AU1568" s="5">
        <v>3895667</v>
      </c>
      <c r="AV1568" s="5">
        <v>4</v>
      </c>
      <c r="AW1568" s="5">
        <v>0</v>
      </c>
      <c r="AX1568" s="5">
        <v>0</v>
      </c>
      <c r="AY1568" s="5">
        <v>0</v>
      </c>
      <c r="AZ1568" s="9" cm="1">
        <f t="array" ref="AZ1568">_xlfn.IFS(AP1568 ="Unk", 0, AP1568 = "", 0,(AP1568-AQ1568)=0,1,(AP1568-AQ1568) &lt;&gt; 0, 0)</f>
        <v>0</v>
      </c>
      <c r="BA1568" s="9" cm="1">
        <f t="array" ref="BA1568">_xlfn.IFS(AP1568 ="Unk", 1, AP1568 = "", 1, AP1568 &lt;&gt; "", 0)</f>
        <v>0</v>
      </c>
    </row>
    <row r="1569" spans="1:53" x14ac:dyDescent="0.2">
      <c r="A1569">
        <v>3</v>
      </c>
      <c r="B1569" t="s">
        <v>6</v>
      </c>
      <c r="C1569">
        <v>5</v>
      </c>
      <c r="D1569">
        <v>35</v>
      </c>
      <c r="E1569">
        <v>9</v>
      </c>
      <c r="F1569" s="5">
        <v>4057.59</v>
      </c>
      <c r="G1569" s="5">
        <v>3754.81</v>
      </c>
      <c r="H1569" s="5">
        <v>7.0000000000000007E-2</v>
      </c>
      <c r="I1569" s="5">
        <v>3615.27</v>
      </c>
      <c r="J1569" s="5">
        <v>12357</v>
      </c>
      <c r="K1569" s="5">
        <v>3764330</v>
      </c>
      <c r="L1569" s="5">
        <v>5</v>
      </c>
      <c r="M1569" s="5">
        <v>0</v>
      </c>
      <c r="N1569" s="5">
        <v>0</v>
      </c>
      <c r="O1569" s="5">
        <v>0</v>
      </c>
      <c r="P1569" s="9" cm="1">
        <f t="array" ref="P1569">_xlfn.IFS(F1569 ="Unk", 0, F1569 = "", 0,(F1569-G1569)=0,1,(F1569-G1569) &lt;&gt; 0, 0)</f>
        <v>0</v>
      </c>
      <c r="Q1569" s="9" cm="1">
        <f t="array" ref="Q1569">_xlfn.IFS(F1569 ="Unk", 1, F1569 = "", 1, F1569 &lt;&gt; "", 0)</f>
        <v>0</v>
      </c>
      <c r="R1569" s="5">
        <v>5377.41</v>
      </c>
      <c r="S1569" s="5">
        <v>3878.45</v>
      </c>
      <c r="T1569" s="5">
        <v>0.28000000000000003</v>
      </c>
      <c r="U1569" s="5">
        <v>3601.4</v>
      </c>
      <c r="V1569" s="5">
        <v>10049</v>
      </c>
      <c r="W1569" s="5">
        <v>2875453</v>
      </c>
      <c r="X1569" s="5">
        <v>9</v>
      </c>
      <c r="Y1569" s="5">
        <v>0</v>
      </c>
      <c r="Z1569" s="5">
        <v>0</v>
      </c>
      <c r="AA1569" s="5">
        <v>0</v>
      </c>
      <c r="AB1569" s="9" cm="1">
        <f t="array" ref="AB1569">_xlfn.IFS(R1569 ="Unk", 0, R1569 = "", 0,(R1569-S1569)=0,1,(R1569-S1569) &lt;&gt; 0, 0)</f>
        <v>0</v>
      </c>
      <c r="AC1569" s="9" cm="1">
        <f t="array" ref="AC1569">_xlfn.IFS(R1569 ="Unk", 1, R1569 = "", 1, R1569 &lt;&gt; "", 0)</f>
        <v>0</v>
      </c>
      <c r="AD1569" s="5">
        <v>6813.63</v>
      </c>
      <c r="AE1569" s="5">
        <v>4052.73</v>
      </c>
      <c r="AF1569" s="5">
        <v>0.41</v>
      </c>
      <c r="AG1569" s="5">
        <v>3601.65</v>
      </c>
      <c r="AH1569" s="5">
        <v>12099</v>
      </c>
      <c r="AI1569" s="5">
        <v>3205079</v>
      </c>
      <c r="AJ1569" s="5">
        <v>3</v>
      </c>
      <c r="AK1569" s="5">
        <v>0</v>
      </c>
      <c r="AL1569" s="5">
        <v>0</v>
      </c>
      <c r="AM1569" s="5">
        <v>0</v>
      </c>
      <c r="AN1569" s="9" cm="1">
        <f t="array" ref="AN1569">_xlfn.IFS(AD1569 ="Unk", 0, AD1569 = "", 0,(AD1569-AE1569)=0,1,(AD1569-AE1569) &lt;&gt; 0, 0)</f>
        <v>0</v>
      </c>
      <c r="AO1569" s="9" cm="1">
        <f t="array" ref="AO1569">_xlfn.IFS(AD1569 ="Unk", 1, AD1569 = "", 1, AD1569 &lt;&gt; "", 0)</f>
        <v>0</v>
      </c>
      <c r="AP1569" s="5">
        <v>8854.69</v>
      </c>
      <c r="AQ1569" s="5">
        <v>4297.9799999999996</v>
      </c>
      <c r="AR1569" s="5">
        <v>0.51</v>
      </c>
      <c r="AS1569" s="5">
        <v>3600.3</v>
      </c>
      <c r="AT1569" s="5">
        <v>11269</v>
      </c>
      <c r="AU1569" s="5">
        <v>3094893</v>
      </c>
      <c r="AV1569" s="5">
        <v>3</v>
      </c>
      <c r="AW1569" s="5">
        <v>0</v>
      </c>
      <c r="AX1569" s="5">
        <v>0</v>
      </c>
      <c r="AY1569" s="5">
        <v>0</v>
      </c>
      <c r="AZ1569" s="9" cm="1">
        <f t="array" ref="AZ1569">_xlfn.IFS(AP1569 ="Unk", 0, AP1569 = "", 0,(AP1569-AQ1569)=0,1,(AP1569-AQ1569) &lt;&gt; 0, 0)</f>
        <v>0</v>
      </c>
      <c r="BA1569" s="9" cm="1">
        <f t="array" ref="BA1569">_xlfn.IFS(AP1569 ="Unk", 1, AP1569 = "", 1, AP1569 &lt;&gt; "", 0)</f>
        <v>0</v>
      </c>
    </row>
    <row r="1570" spans="1:53" x14ac:dyDescent="0.2">
      <c r="A1570">
        <v>3</v>
      </c>
      <c r="B1570" t="s">
        <v>6</v>
      </c>
      <c r="C1570">
        <v>5</v>
      </c>
      <c r="D1570">
        <v>40</v>
      </c>
      <c r="E1570">
        <v>9</v>
      </c>
      <c r="F1570" s="5">
        <v>6383.81</v>
      </c>
      <c r="G1570" s="5">
        <v>3931.28</v>
      </c>
      <c r="H1570" s="5">
        <v>0.38</v>
      </c>
      <c r="I1570" s="5">
        <v>3602.39</v>
      </c>
      <c r="J1570" s="5">
        <v>5014</v>
      </c>
      <c r="K1570" s="5">
        <v>2668148</v>
      </c>
      <c r="L1570" s="5">
        <v>3</v>
      </c>
      <c r="M1570" s="5">
        <v>0</v>
      </c>
      <c r="N1570" s="5">
        <v>0</v>
      </c>
      <c r="O1570" s="5">
        <v>0</v>
      </c>
      <c r="P1570" s="9" cm="1">
        <f t="array" ref="P1570">_xlfn.IFS(F1570 ="Unk", 0, F1570 = "", 0,(F1570-G1570)=0,1,(F1570-G1570) &lt;&gt; 0, 0)</f>
        <v>0</v>
      </c>
      <c r="Q1570" s="9" cm="1">
        <f t="array" ref="Q1570">_xlfn.IFS(F1570 ="Unk", 1, F1570 = "", 1, F1570 &lt;&gt; "", 0)</f>
        <v>0</v>
      </c>
      <c r="R1570" s="5" t="s">
        <v>25</v>
      </c>
      <c r="S1570" s="5">
        <v>4001.69</v>
      </c>
      <c r="T1570" s="5">
        <v>100</v>
      </c>
      <c r="U1570" s="5">
        <v>3600.82</v>
      </c>
      <c r="V1570" s="5">
        <v>10666</v>
      </c>
      <c r="W1570" s="5">
        <v>3151379</v>
      </c>
      <c r="X1570" s="5">
        <v>0</v>
      </c>
      <c r="Y1570" s="5"/>
      <c r="Z1570" s="5"/>
      <c r="AA1570" s="5"/>
      <c r="AB1570" s="9" cm="1">
        <f t="array" ref="AB1570">_xlfn.IFS(R1570 ="Unk", 0, R1570 = "", 0,(R1570-S1570)=0,1,(R1570-S1570) &lt;&gt; 0, 0)</f>
        <v>0</v>
      </c>
      <c r="AC1570" s="9" cm="1">
        <f t="array" ref="AC1570">_xlfn.IFS(R1570 ="Unk", 1, R1570 = "", 1, R1570 &lt;&gt; "", 0)</f>
        <v>1</v>
      </c>
      <c r="AD1570" s="5">
        <v>7406.87</v>
      </c>
      <c r="AE1570" s="5">
        <v>4155.68</v>
      </c>
      <c r="AF1570" s="5">
        <v>0.44</v>
      </c>
      <c r="AG1570" s="5">
        <v>3600.48</v>
      </c>
      <c r="AH1570" s="5">
        <v>6265</v>
      </c>
      <c r="AI1570" s="5">
        <v>2299028</v>
      </c>
      <c r="AJ1570" s="5">
        <v>3</v>
      </c>
      <c r="AK1570" s="5">
        <v>0</v>
      </c>
      <c r="AL1570" s="5">
        <v>0</v>
      </c>
      <c r="AM1570" s="5">
        <v>0</v>
      </c>
      <c r="AN1570" s="9" cm="1">
        <f t="array" ref="AN1570">_xlfn.IFS(AD1570 ="Unk", 0, AD1570 = "", 0,(AD1570-AE1570)=0,1,(AD1570-AE1570) &lt;&gt; 0, 0)</f>
        <v>0</v>
      </c>
      <c r="AO1570" s="9" cm="1">
        <f t="array" ref="AO1570">_xlfn.IFS(AD1570 ="Unk", 1, AD1570 = "", 1, AD1570 &lt;&gt; "", 0)</f>
        <v>0</v>
      </c>
      <c r="AP1570" s="5">
        <v>9910.64</v>
      </c>
      <c r="AQ1570" s="5">
        <v>4278.17</v>
      </c>
      <c r="AR1570" s="5">
        <v>0.56999999999999995</v>
      </c>
      <c r="AS1570" s="5">
        <v>3600.5</v>
      </c>
      <c r="AT1570" s="5">
        <v>6204</v>
      </c>
      <c r="AU1570" s="5">
        <v>2098157</v>
      </c>
      <c r="AV1570" s="5">
        <v>3</v>
      </c>
      <c r="AW1570" s="5">
        <v>0</v>
      </c>
      <c r="AX1570" s="5">
        <v>0</v>
      </c>
      <c r="AY1570" s="5">
        <v>0</v>
      </c>
      <c r="AZ1570" s="9" cm="1">
        <f t="array" ref="AZ1570">_xlfn.IFS(AP1570 ="Unk", 0, AP1570 = "", 0,(AP1570-AQ1570)=0,1,(AP1570-AQ1570) &lt;&gt; 0, 0)</f>
        <v>0</v>
      </c>
      <c r="BA1570" s="9" cm="1">
        <f t="array" ref="BA1570">_xlfn.IFS(AP1570 ="Unk", 1, AP1570 = "", 1, AP1570 &lt;&gt; "", 0)</f>
        <v>0</v>
      </c>
    </row>
    <row r="1571" spans="1:53" x14ac:dyDescent="0.2">
      <c r="A1571">
        <v>3</v>
      </c>
      <c r="B1571" t="s">
        <v>6</v>
      </c>
      <c r="C1571">
        <v>5</v>
      </c>
      <c r="D1571">
        <v>45</v>
      </c>
      <c r="E1571">
        <v>9</v>
      </c>
      <c r="F1571" s="5">
        <v>4735.99</v>
      </c>
      <c r="G1571" s="5">
        <v>3819.37</v>
      </c>
      <c r="H1571" s="5">
        <v>0.19</v>
      </c>
      <c r="I1571" s="5">
        <v>3604.14</v>
      </c>
      <c r="J1571" s="5">
        <v>4089</v>
      </c>
      <c r="K1571" s="5">
        <v>1453956</v>
      </c>
      <c r="L1571" s="5">
        <v>6</v>
      </c>
      <c r="M1571" s="5">
        <v>0</v>
      </c>
      <c r="N1571" s="5">
        <v>0</v>
      </c>
      <c r="O1571" s="5">
        <v>0</v>
      </c>
      <c r="P1571" s="9" cm="1">
        <f t="array" ref="P1571">_xlfn.IFS(F1571 ="Unk", 0, F1571 = "", 0,(F1571-G1571)=0,1,(F1571-G1571) &lt;&gt; 0, 0)</f>
        <v>0</v>
      </c>
      <c r="Q1571" s="9" cm="1">
        <f t="array" ref="Q1571">_xlfn.IFS(F1571 ="Unk", 1, F1571 = "", 1, F1571 &lt;&gt; "", 0)</f>
        <v>0</v>
      </c>
      <c r="R1571" s="5">
        <v>5589.68</v>
      </c>
      <c r="S1571" s="5">
        <v>3883.97</v>
      </c>
      <c r="T1571" s="5">
        <v>0.31</v>
      </c>
      <c r="U1571" s="5">
        <v>3600.51</v>
      </c>
      <c r="V1571" s="5">
        <v>3206</v>
      </c>
      <c r="W1571" s="5">
        <v>1391014</v>
      </c>
      <c r="X1571" s="5">
        <v>2</v>
      </c>
      <c r="Y1571" s="5">
        <v>0</v>
      </c>
      <c r="Z1571" s="5">
        <v>0</v>
      </c>
      <c r="AA1571" s="5">
        <v>0</v>
      </c>
      <c r="AB1571" s="9" cm="1">
        <f t="array" ref="AB1571">_xlfn.IFS(R1571 ="Unk", 0, R1571 = "", 0,(R1571-S1571)=0,1,(R1571-S1571) &lt;&gt; 0, 0)</f>
        <v>0</v>
      </c>
      <c r="AC1571" s="9" cm="1">
        <f t="array" ref="AC1571">_xlfn.IFS(R1571 ="Unk", 1, R1571 = "", 1, R1571 &lt;&gt; "", 0)</f>
        <v>0</v>
      </c>
      <c r="AD1571" s="5">
        <v>5395.12</v>
      </c>
      <c r="AE1571" s="5">
        <v>3922.7</v>
      </c>
      <c r="AF1571" s="5">
        <v>0.27</v>
      </c>
      <c r="AG1571" s="5">
        <v>3601.8</v>
      </c>
      <c r="AH1571" s="5">
        <v>3193</v>
      </c>
      <c r="AI1571" s="5">
        <v>1539499</v>
      </c>
      <c r="AJ1571" s="5">
        <v>3</v>
      </c>
      <c r="AK1571" s="5">
        <v>0</v>
      </c>
      <c r="AL1571" s="5">
        <v>0</v>
      </c>
      <c r="AM1571" s="5">
        <v>0</v>
      </c>
      <c r="AN1571" s="9" cm="1">
        <f t="array" ref="AN1571">_xlfn.IFS(AD1571 ="Unk", 0, AD1571 = "", 0,(AD1571-AE1571)=0,1,(AD1571-AE1571) &lt;&gt; 0, 0)</f>
        <v>0</v>
      </c>
      <c r="AO1571" s="9" cm="1">
        <f t="array" ref="AO1571">_xlfn.IFS(AD1571 ="Unk", 1, AD1571 = "", 1, AD1571 &lt;&gt; "", 0)</f>
        <v>0</v>
      </c>
      <c r="AP1571" s="5">
        <v>11467.33</v>
      </c>
      <c r="AQ1571" s="5">
        <v>4020.11</v>
      </c>
      <c r="AR1571" s="5">
        <v>0.65</v>
      </c>
      <c r="AS1571" s="5">
        <v>3606.44</v>
      </c>
      <c r="AT1571" s="5">
        <v>2667</v>
      </c>
      <c r="AU1571" s="5">
        <v>1501535</v>
      </c>
      <c r="AV1571" s="5">
        <v>1</v>
      </c>
      <c r="AW1571" s="5">
        <v>0</v>
      </c>
      <c r="AX1571" s="5">
        <v>0</v>
      </c>
      <c r="AY1571" s="5">
        <v>0</v>
      </c>
      <c r="AZ1571" s="9" cm="1">
        <f t="array" ref="AZ1571">_xlfn.IFS(AP1571 ="Unk", 0, AP1571 = "", 0,(AP1571-AQ1571)=0,1,(AP1571-AQ1571) &lt;&gt; 0, 0)</f>
        <v>0</v>
      </c>
      <c r="BA1571" s="9" cm="1">
        <f t="array" ref="BA1571">_xlfn.IFS(AP1571 ="Unk", 1, AP1571 = "", 1, AP1571 &lt;&gt; "", 0)</f>
        <v>0</v>
      </c>
    </row>
    <row r="1572" spans="1:53" x14ac:dyDescent="0.2">
      <c r="A1572">
        <v>3</v>
      </c>
      <c r="B1572" t="s">
        <v>6</v>
      </c>
      <c r="C1572">
        <v>5</v>
      </c>
      <c r="D1572">
        <v>50</v>
      </c>
      <c r="E1572">
        <v>9</v>
      </c>
      <c r="F1572" s="5" t="s">
        <v>25</v>
      </c>
      <c r="G1572" s="5">
        <v>4318.3599999999997</v>
      </c>
      <c r="H1572" s="5">
        <v>100</v>
      </c>
      <c r="I1572" s="5">
        <v>3605.95</v>
      </c>
      <c r="J1572" s="5">
        <v>4289</v>
      </c>
      <c r="K1572" s="5">
        <v>1328730</v>
      </c>
      <c r="L1572" s="5">
        <v>0</v>
      </c>
      <c r="M1572" s="5"/>
      <c r="N1572" s="5"/>
      <c r="O1572" s="5"/>
      <c r="P1572" s="9" cm="1">
        <f t="array" ref="P1572">_xlfn.IFS(F1572 ="Unk", 0, F1572 = "", 0,(F1572-G1572)=0,1,(F1572-G1572) &lt;&gt; 0, 0)</f>
        <v>0</v>
      </c>
      <c r="Q1572" s="9" cm="1">
        <f t="array" ref="Q1572">_xlfn.IFS(F1572 ="Unk", 1, F1572 = "", 1, F1572 &lt;&gt; "", 0)</f>
        <v>1</v>
      </c>
      <c r="R1572" s="5">
        <v>8869.65</v>
      </c>
      <c r="S1572" s="5">
        <v>4460.22</v>
      </c>
      <c r="T1572" s="5">
        <v>0.5</v>
      </c>
      <c r="U1572" s="5">
        <v>3605.47</v>
      </c>
      <c r="V1572" s="5">
        <v>3534</v>
      </c>
      <c r="W1572" s="5">
        <v>1333703</v>
      </c>
      <c r="X1572" s="5">
        <v>4</v>
      </c>
      <c r="Y1572" s="5">
        <v>0</v>
      </c>
      <c r="Z1572" s="5">
        <v>0</v>
      </c>
      <c r="AA1572" s="5">
        <v>0</v>
      </c>
      <c r="AB1572" s="9" cm="1">
        <f t="array" ref="AB1572">_xlfn.IFS(R1572 ="Unk", 0, R1572 = "", 0,(R1572-S1572)=0,1,(R1572-S1572) &lt;&gt; 0, 0)</f>
        <v>0</v>
      </c>
      <c r="AC1572" s="9" cm="1">
        <f t="array" ref="AC1572">_xlfn.IFS(R1572 ="Unk", 1, R1572 = "", 1, R1572 &lt;&gt; "", 0)</f>
        <v>0</v>
      </c>
      <c r="AD1572" s="5">
        <v>9601.9</v>
      </c>
      <c r="AE1572" s="5">
        <v>4684.18</v>
      </c>
      <c r="AF1572" s="5">
        <v>0.51</v>
      </c>
      <c r="AG1572" s="5">
        <v>3600.83</v>
      </c>
      <c r="AH1572" s="5">
        <v>1392</v>
      </c>
      <c r="AI1572" s="5">
        <v>846232</v>
      </c>
      <c r="AJ1572" s="5">
        <v>1</v>
      </c>
      <c r="AK1572" s="5">
        <v>0</v>
      </c>
      <c r="AL1572" s="5">
        <v>0</v>
      </c>
      <c r="AM1572" s="5">
        <v>0</v>
      </c>
      <c r="AN1572" s="9" cm="1">
        <f t="array" ref="AN1572">_xlfn.IFS(AD1572 ="Unk", 0, AD1572 = "", 0,(AD1572-AE1572)=0,1,(AD1572-AE1572) &lt;&gt; 0, 0)</f>
        <v>0</v>
      </c>
      <c r="AO1572" s="9" cm="1">
        <f t="array" ref="AO1572">_xlfn.IFS(AD1572 ="Unk", 1, AD1572 = "", 1, AD1572 &lt;&gt; "", 0)</f>
        <v>0</v>
      </c>
      <c r="AP1572" s="5">
        <v>13798.21</v>
      </c>
      <c r="AQ1572" s="5">
        <v>4846.83</v>
      </c>
      <c r="AR1572" s="5">
        <v>0.65</v>
      </c>
      <c r="AS1572" s="5">
        <v>3601.41</v>
      </c>
      <c r="AT1572" s="5">
        <v>2690</v>
      </c>
      <c r="AU1572" s="5">
        <v>1282388</v>
      </c>
      <c r="AV1572" s="5">
        <v>4</v>
      </c>
      <c r="AW1572" s="5">
        <v>0</v>
      </c>
      <c r="AX1572" s="5">
        <v>0</v>
      </c>
      <c r="AY1572" s="5">
        <v>0</v>
      </c>
      <c r="AZ1572" s="9" cm="1">
        <f t="array" ref="AZ1572">_xlfn.IFS(AP1572 ="Unk", 0, AP1572 = "", 0,(AP1572-AQ1572)=0,1,(AP1572-AQ1572) &lt;&gt; 0, 0)</f>
        <v>0</v>
      </c>
      <c r="BA1572" s="9" cm="1">
        <f t="array" ref="BA1572">_xlfn.IFS(AP1572 ="Unk", 1, AP1572 = "", 1, AP1572 &lt;&gt; "", 0)</f>
        <v>0</v>
      </c>
    </row>
    <row r="1573" spans="1:53" x14ac:dyDescent="0.2">
      <c r="A1573">
        <v>6</v>
      </c>
      <c r="B1573" t="s">
        <v>6</v>
      </c>
      <c r="C1573">
        <v>1</v>
      </c>
      <c r="D1573">
        <v>5</v>
      </c>
      <c r="E1573">
        <v>9</v>
      </c>
      <c r="F1573" s="5">
        <v>4286.37</v>
      </c>
      <c r="G1573" s="5">
        <v>4286.37</v>
      </c>
      <c r="H1573" s="5">
        <v>0</v>
      </c>
      <c r="I1573" s="5">
        <v>6.47</v>
      </c>
      <c r="J1573" s="5">
        <v>4295</v>
      </c>
      <c r="K1573" s="5">
        <v>119692</v>
      </c>
      <c r="L1573" s="5">
        <v>6</v>
      </c>
      <c r="M1573" s="5">
        <v>0</v>
      </c>
      <c r="N1573" s="5">
        <v>0</v>
      </c>
      <c r="O1573" s="5">
        <v>0</v>
      </c>
      <c r="P1573" s="9" cm="1">
        <f t="array" ref="P1573">_xlfn.IFS(F1573 ="Unk", 0, F1573 = "", 0,(F1573-G1573)=0,1,(F1573-G1573) &lt;&gt; 0, 0)</f>
        <v>1</v>
      </c>
      <c r="Q1573" s="9" cm="1">
        <f t="array" ref="Q1573">_xlfn.IFS(F1573 ="Unk", 1, F1573 = "", 1, F1573 &lt;&gt; "", 0)</f>
        <v>0</v>
      </c>
      <c r="R1573" s="5">
        <v>5258.03</v>
      </c>
      <c r="S1573" s="5">
        <v>5258.03</v>
      </c>
      <c r="T1573" s="5">
        <v>0</v>
      </c>
      <c r="U1573" s="5">
        <v>0.13</v>
      </c>
      <c r="V1573" s="5">
        <v>1</v>
      </c>
      <c r="W1573" s="5">
        <v>895</v>
      </c>
      <c r="X1573" s="5">
        <v>3</v>
      </c>
      <c r="Y1573" s="5">
        <v>0</v>
      </c>
      <c r="Z1573" s="5">
        <v>0</v>
      </c>
      <c r="AA1573" s="5">
        <v>0</v>
      </c>
      <c r="AB1573" s="9" cm="1">
        <f t="array" ref="AB1573">_xlfn.IFS(R1573 ="Unk", 0, R1573 = "", 0,(R1573-S1573)=0,1,(R1573-S1573) &lt;&gt; 0, 0)</f>
        <v>1</v>
      </c>
      <c r="AC1573" s="9" cm="1">
        <f t="array" ref="AC1573">_xlfn.IFS(R1573 ="Unk", 1, R1573 = "", 1, R1573 &lt;&gt; "", 0)</f>
        <v>0</v>
      </c>
      <c r="AD1573" s="5">
        <v>8140.8</v>
      </c>
      <c r="AE1573" s="5">
        <v>8140.8</v>
      </c>
      <c r="AF1573" s="5">
        <v>0</v>
      </c>
      <c r="AG1573" s="5">
        <v>0.21</v>
      </c>
      <c r="AH1573" s="5">
        <v>1</v>
      </c>
      <c r="AI1573" s="5">
        <v>196</v>
      </c>
      <c r="AJ1573" s="5">
        <v>5</v>
      </c>
      <c r="AK1573" s="5">
        <v>0</v>
      </c>
      <c r="AL1573" s="5">
        <v>0</v>
      </c>
      <c r="AM1573" s="5">
        <v>0</v>
      </c>
      <c r="AN1573" s="9" cm="1">
        <f t="array" ref="AN1573">_xlfn.IFS(AD1573 ="Unk", 0, AD1573 = "", 0,(AD1573-AE1573)=0,1,(AD1573-AE1573) &lt;&gt; 0, 0)</f>
        <v>1</v>
      </c>
      <c r="AO1573" s="9" cm="1">
        <f t="array" ref="AO1573">_xlfn.IFS(AD1573 ="Unk", 1, AD1573 = "", 1, AD1573 &lt;&gt; "", 0)</f>
        <v>0</v>
      </c>
      <c r="AP1573" s="5">
        <v>7625.66</v>
      </c>
      <c r="AQ1573" s="5">
        <v>7625.66</v>
      </c>
      <c r="AR1573" s="5">
        <v>0</v>
      </c>
      <c r="AS1573" s="5">
        <v>0.01</v>
      </c>
      <c r="AT1573" s="5">
        <v>0</v>
      </c>
      <c r="AU1573" s="5">
        <v>4</v>
      </c>
      <c r="AV1573" s="5">
        <v>2</v>
      </c>
      <c r="AW1573" s="5">
        <v>0</v>
      </c>
      <c r="AX1573" s="5">
        <v>0</v>
      </c>
      <c r="AY1573" s="5">
        <v>0</v>
      </c>
      <c r="AZ1573" s="9" cm="1">
        <f t="array" ref="AZ1573">_xlfn.IFS(AP1573 ="Unk", 0, AP1573 = "", 0,(AP1573-AQ1573)=0,1,(AP1573-AQ1573) &lt;&gt; 0, 0)</f>
        <v>1</v>
      </c>
      <c r="BA1573" s="9" cm="1">
        <f t="array" ref="BA1573">_xlfn.IFS(AP1573 ="Unk", 1, AP1573 = "", 1, AP1573 &lt;&gt; "", 0)</f>
        <v>0</v>
      </c>
    </row>
    <row r="1574" spans="1:53" x14ac:dyDescent="0.2">
      <c r="A1574">
        <v>6</v>
      </c>
      <c r="B1574" t="s">
        <v>6</v>
      </c>
      <c r="C1574">
        <v>1</v>
      </c>
      <c r="D1574">
        <v>10</v>
      </c>
      <c r="E1574">
        <v>9</v>
      </c>
      <c r="F1574" s="5">
        <v>5923.33</v>
      </c>
      <c r="G1574" s="5">
        <v>5468.5</v>
      </c>
      <c r="H1574" s="5">
        <v>0.08</v>
      </c>
      <c r="I1574" s="5">
        <v>3600.16</v>
      </c>
      <c r="J1574" s="5">
        <v>137729</v>
      </c>
      <c r="K1574" s="5">
        <v>23848900</v>
      </c>
      <c r="L1574" s="5">
        <v>10</v>
      </c>
      <c r="M1574" s="5">
        <v>0</v>
      </c>
      <c r="N1574" s="5">
        <v>0</v>
      </c>
      <c r="O1574" s="5">
        <v>0</v>
      </c>
      <c r="P1574" s="9" cm="1">
        <f t="array" ref="P1574">_xlfn.IFS(F1574 ="Unk", 0, F1574 = "", 0,(F1574-G1574)=0,1,(F1574-G1574) &lt;&gt; 0, 0)</f>
        <v>0</v>
      </c>
      <c r="Q1574" s="9" cm="1">
        <f t="array" ref="Q1574">_xlfn.IFS(F1574 ="Unk", 1, F1574 = "", 1, F1574 &lt;&gt; "", 0)</f>
        <v>0</v>
      </c>
      <c r="R1574" s="5">
        <v>7672.9</v>
      </c>
      <c r="S1574" s="5">
        <v>6246.88</v>
      </c>
      <c r="T1574" s="5">
        <v>0.19</v>
      </c>
      <c r="U1574" s="5">
        <v>3600.02</v>
      </c>
      <c r="V1574" s="5">
        <v>142799</v>
      </c>
      <c r="W1574" s="5">
        <v>24970479</v>
      </c>
      <c r="X1574" s="5">
        <v>10</v>
      </c>
      <c r="Y1574" s="5">
        <v>0</v>
      </c>
      <c r="Z1574" s="5">
        <v>0</v>
      </c>
      <c r="AA1574" s="5">
        <v>0</v>
      </c>
      <c r="AB1574" s="9" cm="1">
        <f t="array" ref="AB1574">_xlfn.IFS(R1574 ="Unk", 0, R1574 = "", 0,(R1574-S1574)=0,1,(R1574-S1574) &lt;&gt; 0, 0)</f>
        <v>0</v>
      </c>
      <c r="AC1574" s="9" cm="1">
        <f t="array" ref="AC1574">_xlfn.IFS(R1574 ="Unk", 1, R1574 = "", 1, R1574 &lt;&gt; "", 0)</f>
        <v>0</v>
      </c>
      <c r="AD1574" s="5">
        <v>9191.69</v>
      </c>
      <c r="AE1574" s="5">
        <v>8308.75</v>
      </c>
      <c r="AF1574" s="5">
        <v>0.1</v>
      </c>
      <c r="AG1574" s="5">
        <v>3600.27</v>
      </c>
      <c r="AH1574" s="5">
        <v>109828</v>
      </c>
      <c r="AI1574" s="5">
        <v>23117778</v>
      </c>
      <c r="AJ1574" s="5">
        <v>10</v>
      </c>
      <c r="AK1574" s="5">
        <v>0</v>
      </c>
      <c r="AL1574" s="5">
        <v>0</v>
      </c>
      <c r="AM1574" s="5">
        <v>0</v>
      </c>
      <c r="AN1574" s="9" cm="1">
        <f t="array" ref="AN1574">_xlfn.IFS(AD1574 ="Unk", 0, AD1574 = "", 0,(AD1574-AE1574)=0,1,(AD1574-AE1574) &lt;&gt; 0, 0)</f>
        <v>0</v>
      </c>
      <c r="AO1574" s="9" cm="1">
        <f t="array" ref="AO1574">_xlfn.IFS(AD1574 ="Unk", 1, AD1574 = "", 1, AD1574 &lt;&gt; "", 0)</f>
        <v>0</v>
      </c>
      <c r="AP1574" s="5">
        <v>10645.82</v>
      </c>
      <c r="AQ1574" s="5">
        <v>10645.82</v>
      </c>
      <c r="AR1574" s="5">
        <v>0</v>
      </c>
      <c r="AS1574" s="5">
        <v>1483.42</v>
      </c>
      <c r="AT1574" s="5">
        <v>123106</v>
      </c>
      <c r="AU1574" s="5">
        <v>15201237</v>
      </c>
      <c r="AV1574" s="5">
        <v>10</v>
      </c>
      <c r="AW1574" s="5">
        <v>0</v>
      </c>
      <c r="AX1574" s="5">
        <v>0</v>
      </c>
      <c r="AY1574" s="5">
        <v>0</v>
      </c>
      <c r="AZ1574" s="9" cm="1">
        <f t="array" ref="AZ1574">_xlfn.IFS(AP1574 ="Unk", 0, AP1574 = "", 0,(AP1574-AQ1574)=0,1,(AP1574-AQ1574) &lt;&gt; 0, 0)</f>
        <v>1</v>
      </c>
      <c r="BA1574" s="9" cm="1">
        <f t="array" ref="BA1574">_xlfn.IFS(AP1574 ="Unk", 1, AP1574 = "", 1, AP1574 &lt;&gt; "", 0)</f>
        <v>0</v>
      </c>
    </row>
    <row r="1575" spans="1:53" x14ac:dyDescent="0.2">
      <c r="A1575">
        <v>6</v>
      </c>
      <c r="B1575" t="s">
        <v>6</v>
      </c>
      <c r="C1575">
        <v>1</v>
      </c>
      <c r="D1575">
        <v>15</v>
      </c>
      <c r="E1575">
        <v>9</v>
      </c>
      <c r="F1575" s="5">
        <v>6201.51</v>
      </c>
      <c r="G1575" s="5">
        <v>5718.24</v>
      </c>
      <c r="H1575" s="5">
        <v>0.08</v>
      </c>
      <c r="I1575" s="5">
        <v>3600.76</v>
      </c>
      <c r="J1575" s="5">
        <v>25998</v>
      </c>
      <c r="K1575" s="5">
        <v>8838073</v>
      </c>
      <c r="L1575" s="5">
        <v>10</v>
      </c>
      <c r="M1575" s="5">
        <v>0</v>
      </c>
      <c r="N1575" s="5">
        <v>0</v>
      </c>
      <c r="O1575" s="5">
        <v>0</v>
      </c>
      <c r="P1575" s="9" cm="1">
        <f t="array" ref="P1575">_xlfn.IFS(F1575 ="Unk", 0, F1575 = "", 0,(F1575-G1575)=0,1,(F1575-G1575) &lt;&gt; 0, 0)</f>
        <v>0</v>
      </c>
      <c r="Q1575" s="9" cm="1">
        <f t="array" ref="Q1575">_xlfn.IFS(F1575 ="Unk", 1, F1575 = "", 1, F1575 &lt;&gt; "", 0)</f>
        <v>0</v>
      </c>
      <c r="R1575" s="5">
        <v>7604.64</v>
      </c>
      <c r="S1575" s="5">
        <v>5746.61</v>
      </c>
      <c r="T1575" s="5">
        <v>0.24</v>
      </c>
      <c r="U1575" s="5">
        <v>3600.75</v>
      </c>
      <c r="V1575" s="5">
        <v>22492</v>
      </c>
      <c r="W1575" s="5">
        <v>9168295</v>
      </c>
      <c r="X1575" s="5">
        <v>9</v>
      </c>
      <c r="Y1575" s="5">
        <v>0</v>
      </c>
      <c r="Z1575" s="5">
        <v>0</v>
      </c>
      <c r="AA1575" s="5">
        <v>0</v>
      </c>
      <c r="AB1575" s="9" cm="1">
        <f t="array" ref="AB1575">_xlfn.IFS(R1575 ="Unk", 0, R1575 = "", 0,(R1575-S1575)=0,1,(R1575-S1575) &lt;&gt; 0, 0)</f>
        <v>0</v>
      </c>
      <c r="AC1575" s="9" cm="1">
        <f t="array" ref="AC1575">_xlfn.IFS(R1575 ="Unk", 1, R1575 = "", 1, R1575 &lt;&gt; "", 0)</f>
        <v>0</v>
      </c>
      <c r="AD1575" s="5">
        <v>8697.0400000000009</v>
      </c>
      <c r="AE1575" s="5">
        <v>6006.56</v>
      </c>
      <c r="AF1575" s="5">
        <v>0.31</v>
      </c>
      <c r="AG1575" s="5">
        <v>3600.9</v>
      </c>
      <c r="AH1575" s="5">
        <v>33069</v>
      </c>
      <c r="AI1575" s="5">
        <v>11534931</v>
      </c>
      <c r="AJ1575" s="5">
        <v>10</v>
      </c>
      <c r="AK1575" s="5">
        <v>0</v>
      </c>
      <c r="AL1575" s="5">
        <v>0</v>
      </c>
      <c r="AM1575" s="5">
        <v>0</v>
      </c>
      <c r="AN1575" s="9" cm="1">
        <f t="array" ref="AN1575">_xlfn.IFS(AD1575 ="Unk", 0, AD1575 = "", 0,(AD1575-AE1575)=0,1,(AD1575-AE1575) &lt;&gt; 0, 0)</f>
        <v>0</v>
      </c>
      <c r="AO1575" s="9" cm="1">
        <f t="array" ref="AO1575">_xlfn.IFS(AD1575 ="Unk", 1, AD1575 = "", 1, AD1575 &lt;&gt; "", 0)</f>
        <v>0</v>
      </c>
      <c r="AP1575" s="5">
        <v>9727.8700000000008</v>
      </c>
      <c r="AQ1575" s="5">
        <v>6844.67</v>
      </c>
      <c r="AR1575" s="5">
        <v>0.3</v>
      </c>
      <c r="AS1575" s="5">
        <v>3601.13</v>
      </c>
      <c r="AT1575" s="5">
        <v>36868</v>
      </c>
      <c r="AU1575" s="5">
        <v>12313355</v>
      </c>
      <c r="AV1575" s="5">
        <v>10</v>
      </c>
      <c r="AW1575" s="5">
        <v>0</v>
      </c>
      <c r="AX1575" s="5">
        <v>0</v>
      </c>
      <c r="AY1575" s="5">
        <v>0</v>
      </c>
      <c r="AZ1575" s="9" cm="1">
        <f t="array" ref="AZ1575">_xlfn.IFS(AP1575 ="Unk", 0, AP1575 = "", 0,(AP1575-AQ1575)=0,1,(AP1575-AQ1575) &lt;&gt; 0, 0)</f>
        <v>0</v>
      </c>
      <c r="BA1575" s="9" cm="1">
        <f t="array" ref="BA1575">_xlfn.IFS(AP1575 ="Unk", 1, AP1575 = "", 1, AP1575 &lt;&gt; "", 0)</f>
        <v>0</v>
      </c>
    </row>
    <row r="1576" spans="1:53" x14ac:dyDescent="0.2">
      <c r="A1576">
        <v>6</v>
      </c>
      <c r="B1576" t="s">
        <v>6</v>
      </c>
      <c r="C1576">
        <v>1</v>
      </c>
      <c r="D1576">
        <v>20</v>
      </c>
      <c r="E1576">
        <v>9</v>
      </c>
      <c r="F1576" s="5">
        <v>11982.88</v>
      </c>
      <c r="G1576" s="5">
        <v>6090.31</v>
      </c>
      <c r="H1576" s="5">
        <v>0.49</v>
      </c>
      <c r="I1576" s="5">
        <v>3602.88</v>
      </c>
      <c r="J1576" s="5">
        <v>20121</v>
      </c>
      <c r="K1576" s="5">
        <v>3751526</v>
      </c>
      <c r="L1576" s="5">
        <v>5</v>
      </c>
      <c r="M1576" s="5">
        <v>0</v>
      </c>
      <c r="N1576" s="5">
        <v>0</v>
      </c>
      <c r="O1576" s="5">
        <v>0</v>
      </c>
      <c r="P1576" s="9" cm="1">
        <f t="array" ref="P1576">_xlfn.IFS(F1576 ="Unk", 0, F1576 = "", 0,(F1576-G1576)=0,1,(F1576-G1576) &lt;&gt; 0, 0)</f>
        <v>0</v>
      </c>
      <c r="Q1576" s="9" cm="1">
        <f t="array" ref="Q1576">_xlfn.IFS(F1576 ="Unk", 1, F1576 = "", 1, F1576 &lt;&gt; "", 0)</f>
        <v>0</v>
      </c>
      <c r="R1576" s="5">
        <v>15611.72</v>
      </c>
      <c r="S1576" s="5">
        <v>6448.6</v>
      </c>
      <c r="T1576" s="5">
        <v>0.59</v>
      </c>
      <c r="U1576" s="5">
        <v>3600.76</v>
      </c>
      <c r="V1576" s="5">
        <v>14128</v>
      </c>
      <c r="W1576" s="5">
        <v>3072362</v>
      </c>
      <c r="X1576" s="5">
        <v>6</v>
      </c>
      <c r="Y1576" s="5">
        <v>0</v>
      </c>
      <c r="Z1576" s="5">
        <v>0</v>
      </c>
      <c r="AA1576" s="5">
        <v>0</v>
      </c>
      <c r="AB1576" s="9" cm="1">
        <f t="array" ref="AB1576">_xlfn.IFS(R1576 ="Unk", 0, R1576 = "", 0,(R1576-S1576)=0,1,(R1576-S1576) &lt;&gt; 0, 0)</f>
        <v>0</v>
      </c>
      <c r="AC1576" s="9" cm="1">
        <f t="array" ref="AC1576">_xlfn.IFS(R1576 ="Unk", 1, R1576 = "", 1, R1576 &lt;&gt; "", 0)</f>
        <v>0</v>
      </c>
      <c r="AD1576" s="5">
        <v>18459.86</v>
      </c>
      <c r="AE1576" s="5">
        <v>6959.44</v>
      </c>
      <c r="AF1576" s="5">
        <v>0.62</v>
      </c>
      <c r="AG1576" s="5">
        <v>3601.72</v>
      </c>
      <c r="AH1576" s="5">
        <v>18295</v>
      </c>
      <c r="AI1576" s="5">
        <v>4221744</v>
      </c>
      <c r="AJ1576" s="5">
        <v>9</v>
      </c>
      <c r="AK1576" s="5">
        <v>0</v>
      </c>
      <c r="AL1576" s="5">
        <v>0</v>
      </c>
      <c r="AM1576" s="5">
        <v>0</v>
      </c>
      <c r="AN1576" s="9" cm="1">
        <f t="array" ref="AN1576">_xlfn.IFS(AD1576 ="Unk", 0, AD1576 = "", 0,(AD1576-AE1576)=0,1,(AD1576-AE1576) &lt;&gt; 0, 0)</f>
        <v>0</v>
      </c>
      <c r="AO1576" s="9" cm="1">
        <f t="array" ref="AO1576">_xlfn.IFS(AD1576 ="Unk", 1, AD1576 = "", 1, AD1576 &lt;&gt; "", 0)</f>
        <v>0</v>
      </c>
      <c r="AP1576" s="5" t="s">
        <v>25</v>
      </c>
      <c r="AQ1576" s="5">
        <v>7440.19</v>
      </c>
      <c r="AR1576" s="5">
        <v>100</v>
      </c>
      <c r="AS1576" s="5">
        <v>3601.15</v>
      </c>
      <c r="AT1576" s="5">
        <v>19716</v>
      </c>
      <c r="AU1576" s="5">
        <v>5267472</v>
      </c>
      <c r="AV1576" s="5">
        <v>0</v>
      </c>
      <c r="AW1576" s="5"/>
      <c r="AX1576" s="5"/>
      <c r="AY1576" s="5"/>
      <c r="AZ1576" s="9" cm="1">
        <f t="array" ref="AZ1576">_xlfn.IFS(AP1576 ="Unk", 0, AP1576 = "", 0,(AP1576-AQ1576)=0,1,(AP1576-AQ1576) &lt;&gt; 0, 0)</f>
        <v>0</v>
      </c>
      <c r="BA1576" s="9" cm="1">
        <f t="array" ref="BA1576">_xlfn.IFS(AP1576 ="Unk", 1, AP1576 = "", 1, AP1576 &lt;&gt; "", 0)</f>
        <v>1</v>
      </c>
    </row>
    <row r="1577" spans="1:53" x14ac:dyDescent="0.2">
      <c r="A1577">
        <v>6</v>
      </c>
      <c r="B1577" t="s">
        <v>6</v>
      </c>
      <c r="C1577">
        <v>1</v>
      </c>
      <c r="D1577">
        <v>25</v>
      </c>
      <c r="E1577">
        <v>9</v>
      </c>
      <c r="F1577" s="5">
        <v>9797.2099999999991</v>
      </c>
      <c r="G1577" s="5">
        <v>6931.31</v>
      </c>
      <c r="H1577" s="5">
        <v>0.28999999999999998</v>
      </c>
      <c r="I1577" s="5">
        <v>3600.05</v>
      </c>
      <c r="J1577" s="5">
        <v>8936</v>
      </c>
      <c r="K1577" s="5">
        <v>3943513</v>
      </c>
      <c r="L1577" s="5">
        <v>10</v>
      </c>
      <c r="M1577" s="5">
        <v>0</v>
      </c>
      <c r="N1577" s="5">
        <v>0</v>
      </c>
      <c r="O1577" s="5">
        <v>0</v>
      </c>
      <c r="P1577" s="9" cm="1">
        <f t="array" ref="P1577">_xlfn.IFS(F1577 ="Unk", 0, F1577 = "", 0,(F1577-G1577)=0,1,(F1577-G1577) &lt;&gt; 0, 0)</f>
        <v>0</v>
      </c>
      <c r="Q1577" s="9" cm="1">
        <f t="array" ref="Q1577">_xlfn.IFS(F1577 ="Unk", 1, F1577 = "", 1, F1577 &lt;&gt; "", 0)</f>
        <v>0</v>
      </c>
      <c r="R1577" s="5" t="s">
        <v>25</v>
      </c>
      <c r="S1577" s="5">
        <v>7389.1</v>
      </c>
      <c r="T1577" s="5">
        <v>100</v>
      </c>
      <c r="U1577" s="5">
        <v>3601.3</v>
      </c>
      <c r="V1577" s="5">
        <v>5583</v>
      </c>
      <c r="W1577" s="5">
        <v>5281895</v>
      </c>
      <c r="X1577" s="5">
        <v>0</v>
      </c>
      <c r="Y1577" s="5"/>
      <c r="Z1577" s="5"/>
      <c r="AA1577" s="5"/>
      <c r="AB1577" s="9" cm="1">
        <f t="array" ref="AB1577">_xlfn.IFS(R1577 ="Unk", 0, R1577 = "", 0,(R1577-S1577)=0,1,(R1577-S1577) &lt;&gt; 0, 0)</f>
        <v>0</v>
      </c>
      <c r="AC1577" s="9" cm="1">
        <f t="array" ref="AC1577">_xlfn.IFS(R1577 ="Unk", 1, R1577 = "", 1, R1577 &lt;&gt; "", 0)</f>
        <v>1</v>
      </c>
      <c r="AD1577" s="5">
        <v>14923.77</v>
      </c>
      <c r="AE1577" s="5">
        <v>7977.89</v>
      </c>
      <c r="AF1577" s="5">
        <v>0.47</v>
      </c>
      <c r="AG1577" s="5">
        <v>3600.47</v>
      </c>
      <c r="AH1577" s="5">
        <v>8362</v>
      </c>
      <c r="AI1577" s="5">
        <v>2996248</v>
      </c>
      <c r="AJ1577" s="5">
        <v>2</v>
      </c>
      <c r="AK1577" s="5">
        <v>0</v>
      </c>
      <c r="AL1577" s="5">
        <v>0</v>
      </c>
      <c r="AM1577" s="5">
        <v>0</v>
      </c>
      <c r="AN1577" s="9" cm="1">
        <f t="array" ref="AN1577">_xlfn.IFS(AD1577 ="Unk", 0, AD1577 = "", 0,(AD1577-AE1577)=0,1,(AD1577-AE1577) &lt;&gt; 0, 0)</f>
        <v>0</v>
      </c>
      <c r="AO1577" s="9" cm="1">
        <f t="array" ref="AO1577">_xlfn.IFS(AD1577 ="Unk", 1, AD1577 = "", 1, AD1577 &lt;&gt; "", 0)</f>
        <v>0</v>
      </c>
      <c r="AP1577" s="5">
        <v>18392.52</v>
      </c>
      <c r="AQ1577" s="5">
        <v>8836.01</v>
      </c>
      <c r="AR1577" s="5">
        <v>0.52</v>
      </c>
      <c r="AS1577" s="5">
        <v>3600.51</v>
      </c>
      <c r="AT1577" s="5">
        <v>10349</v>
      </c>
      <c r="AU1577" s="5">
        <v>3526936</v>
      </c>
      <c r="AV1577" s="5">
        <v>1</v>
      </c>
      <c r="AW1577" s="5">
        <v>0</v>
      </c>
      <c r="AX1577" s="5">
        <v>0</v>
      </c>
      <c r="AY1577" s="5">
        <v>0</v>
      </c>
      <c r="AZ1577" s="9" cm="1">
        <f t="array" ref="AZ1577">_xlfn.IFS(AP1577 ="Unk", 0, AP1577 = "", 0,(AP1577-AQ1577)=0,1,(AP1577-AQ1577) &lt;&gt; 0, 0)</f>
        <v>0</v>
      </c>
      <c r="BA1577" s="9" cm="1">
        <f t="array" ref="BA1577">_xlfn.IFS(AP1577 ="Unk", 1, AP1577 = "", 1, AP1577 &lt;&gt; "", 0)</f>
        <v>0</v>
      </c>
    </row>
    <row r="1578" spans="1:53" x14ac:dyDescent="0.2">
      <c r="A1578">
        <v>6</v>
      </c>
      <c r="B1578" t="s">
        <v>6</v>
      </c>
      <c r="C1578">
        <v>1</v>
      </c>
      <c r="D1578">
        <v>30</v>
      </c>
      <c r="E1578">
        <v>9</v>
      </c>
      <c r="F1578" s="5">
        <v>15017.1</v>
      </c>
      <c r="G1578" s="5">
        <v>7815.29</v>
      </c>
      <c r="H1578" s="5">
        <v>0.48</v>
      </c>
      <c r="I1578" s="5">
        <v>3600.46</v>
      </c>
      <c r="J1578" s="5">
        <v>1591</v>
      </c>
      <c r="K1578" s="5">
        <v>1527842</v>
      </c>
      <c r="L1578" s="5">
        <v>3</v>
      </c>
      <c r="M1578" s="5">
        <v>0</v>
      </c>
      <c r="N1578" s="5">
        <v>0</v>
      </c>
      <c r="O1578" s="5">
        <v>0</v>
      </c>
      <c r="P1578" s="9" cm="1">
        <f t="array" ref="P1578">_xlfn.IFS(F1578 ="Unk", 0, F1578 = "", 0,(F1578-G1578)=0,1,(F1578-G1578) &lt;&gt; 0, 0)</f>
        <v>0</v>
      </c>
      <c r="Q1578" s="9" cm="1">
        <f t="array" ref="Q1578">_xlfn.IFS(F1578 ="Unk", 1, F1578 = "", 1, F1578 &lt;&gt; "", 0)</f>
        <v>0</v>
      </c>
      <c r="R1578" s="5" t="s">
        <v>25</v>
      </c>
      <c r="S1578" s="5">
        <v>8008.2</v>
      </c>
      <c r="T1578" s="5">
        <v>100</v>
      </c>
      <c r="U1578" s="5">
        <v>3600.91</v>
      </c>
      <c r="V1578" s="5">
        <v>2378</v>
      </c>
      <c r="W1578" s="5">
        <v>2454881</v>
      </c>
      <c r="X1578" s="5">
        <v>0</v>
      </c>
      <c r="Y1578" s="5"/>
      <c r="Z1578" s="5"/>
      <c r="AA1578" s="5"/>
      <c r="AB1578" s="9" cm="1">
        <f t="array" ref="AB1578">_xlfn.IFS(R1578 ="Unk", 0, R1578 = "", 0,(R1578-S1578)=0,1,(R1578-S1578) &lt;&gt; 0, 0)</f>
        <v>0</v>
      </c>
      <c r="AC1578" s="9" cm="1">
        <f t="array" ref="AC1578">_xlfn.IFS(R1578 ="Unk", 1, R1578 = "", 1, R1578 &lt;&gt; "", 0)</f>
        <v>1</v>
      </c>
      <c r="AD1578" s="5">
        <v>21130.1</v>
      </c>
      <c r="AE1578" s="5">
        <v>8299.69</v>
      </c>
      <c r="AF1578" s="5">
        <v>0.61</v>
      </c>
      <c r="AG1578" s="5">
        <v>3600.01</v>
      </c>
      <c r="AH1578" s="5">
        <v>4337</v>
      </c>
      <c r="AI1578" s="5">
        <v>1921549</v>
      </c>
      <c r="AJ1578" s="5">
        <v>3</v>
      </c>
      <c r="AK1578" s="5">
        <v>0</v>
      </c>
      <c r="AL1578" s="5">
        <v>0</v>
      </c>
      <c r="AM1578" s="5">
        <v>0</v>
      </c>
      <c r="AN1578" s="9" cm="1">
        <f t="array" ref="AN1578">_xlfn.IFS(AD1578 ="Unk", 0, AD1578 = "", 0,(AD1578-AE1578)=0,1,(AD1578-AE1578) &lt;&gt; 0, 0)</f>
        <v>0</v>
      </c>
      <c r="AO1578" s="9" cm="1">
        <f t="array" ref="AO1578">_xlfn.IFS(AD1578 ="Unk", 1, AD1578 = "", 1, AD1578 &lt;&gt; "", 0)</f>
        <v>0</v>
      </c>
      <c r="AP1578" s="5" t="s">
        <v>25</v>
      </c>
      <c r="AQ1578" s="5">
        <v>8953.59</v>
      </c>
      <c r="AR1578" s="5">
        <v>100</v>
      </c>
      <c r="AS1578" s="5">
        <v>3600.53</v>
      </c>
      <c r="AT1578" s="5">
        <v>3644</v>
      </c>
      <c r="AU1578" s="5">
        <v>2350933</v>
      </c>
      <c r="AV1578" s="5">
        <v>0</v>
      </c>
      <c r="AW1578" s="5"/>
      <c r="AX1578" s="5"/>
      <c r="AY1578" s="5"/>
      <c r="AZ1578" s="9" cm="1">
        <f t="array" ref="AZ1578">_xlfn.IFS(AP1578 ="Unk", 0, AP1578 = "", 0,(AP1578-AQ1578)=0,1,(AP1578-AQ1578) &lt;&gt; 0, 0)</f>
        <v>0</v>
      </c>
      <c r="BA1578" s="9" cm="1">
        <f t="array" ref="BA1578">_xlfn.IFS(AP1578 ="Unk", 1, AP1578 = "", 1, AP1578 &lt;&gt; "", 0)</f>
        <v>1</v>
      </c>
    </row>
    <row r="1579" spans="1:53" x14ac:dyDescent="0.2">
      <c r="A1579">
        <v>6</v>
      </c>
      <c r="B1579" t="s">
        <v>6</v>
      </c>
      <c r="C1579">
        <v>2</v>
      </c>
      <c r="D1579">
        <v>5</v>
      </c>
      <c r="E1579">
        <v>9</v>
      </c>
      <c r="F1579" s="5">
        <v>3869.33</v>
      </c>
      <c r="G1579" s="5">
        <v>3869.33</v>
      </c>
      <c r="H1579" s="5">
        <v>0</v>
      </c>
      <c r="I1579" s="5">
        <v>7.89</v>
      </c>
      <c r="J1579" s="5">
        <v>4076</v>
      </c>
      <c r="K1579" s="5">
        <v>92273</v>
      </c>
      <c r="L1579" s="5">
        <v>10</v>
      </c>
      <c r="M1579" s="5">
        <v>0</v>
      </c>
      <c r="N1579" s="5">
        <v>0</v>
      </c>
      <c r="O1579" s="5">
        <v>0</v>
      </c>
      <c r="P1579" s="9" cm="1">
        <f t="array" ref="P1579">_xlfn.IFS(F1579 ="Unk", 0, F1579 = "", 0,(F1579-G1579)=0,1,(F1579-G1579) &lt;&gt; 0, 0)</f>
        <v>1</v>
      </c>
      <c r="Q1579" s="9" cm="1">
        <f t="array" ref="Q1579">_xlfn.IFS(F1579 ="Unk", 1, F1579 = "", 1, F1579 &lt;&gt; "", 0)</f>
        <v>0</v>
      </c>
      <c r="R1579" s="5">
        <v>4881.51</v>
      </c>
      <c r="S1579" s="5">
        <v>4881.51</v>
      </c>
      <c r="T1579" s="5">
        <v>0</v>
      </c>
      <c r="U1579" s="5">
        <v>0.18</v>
      </c>
      <c r="V1579" s="5">
        <v>1</v>
      </c>
      <c r="W1579" s="5">
        <v>641</v>
      </c>
      <c r="X1579" s="5">
        <v>7</v>
      </c>
      <c r="Y1579" s="5">
        <v>0</v>
      </c>
      <c r="Z1579" s="5">
        <v>0</v>
      </c>
      <c r="AA1579" s="5">
        <v>0</v>
      </c>
      <c r="AB1579" s="9" cm="1">
        <f t="array" ref="AB1579">_xlfn.IFS(R1579 ="Unk", 0, R1579 = "", 0,(R1579-S1579)=0,1,(R1579-S1579) &lt;&gt; 0, 0)</f>
        <v>1</v>
      </c>
      <c r="AC1579" s="9" cm="1">
        <f t="array" ref="AC1579">_xlfn.IFS(R1579 ="Unk", 1, R1579 = "", 1, R1579 &lt;&gt; "", 0)</f>
        <v>0</v>
      </c>
      <c r="AD1579" s="5">
        <v>5825.51</v>
      </c>
      <c r="AE1579" s="5">
        <v>5825.51</v>
      </c>
      <c r="AF1579" s="5">
        <v>0</v>
      </c>
      <c r="AG1579" s="5">
        <v>0.09</v>
      </c>
      <c r="AH1579" s="5">
        <v>1</v>
      </c>
      <c r="AI1579" s="5">
        <v>302</v>
      </c>
      <c r="AJ1579" s="5">
        <v>5</v>
      </c>
      <c r="AK1579" s="5">
        <v>0</v>
      </c>
      <c r="AL1579" s="5">
        <v>0</v>
      </c>
      <c r="AM1579" s="5">
        <v>0</v>
      </c>
      <c r="AN1579" s="9" cm="1">
        <f t="array" ref="AN1579">_xlfn.IFS(AD1579 ="Unk", 0, AD1579 = "", 0,(AD1579-AE1579)=0,1,(AD1579-AE1579) &lt;&gt; 0, 0)</f>
        <v>1</v>
      </c>
      <c r="AO1579" s="9" cm="1">
        <f t="array" ref="AO1579">_xlfn.IFS(AD1579 ="Unk", 1, AD1579 = "", 1, AD1579 &lt;&gt; "", 0)</f>
        <v>0</v>
      </c>
      <c r="AP1579" s="5"/>
      <c r="AQ1579" s="5"/>
      <c r="AR1579" s="5">
        <v>100</v>
      </c>
      <c r="AS1579" s="5"/>
      <c r="AT1579" s="5"/>
      <c r="AU1579" s="5"/>
      <c r="AV1579" s="5"/>
      <c r="AW1579" s="5"/>
      <c r="AX1579" s="5"/>
      <c r="AY1579" s="5"/>
      <c r="AZ1579" s="9" cm="1">
        <f t="array" ref="AZ1579">_xlfn.IFS(AP1579 ="Unk", 0, AP1579 = "", 0,(AP1579-AQ1579)=0,1,(AP1579-AQ1579) &lt;&gt; 0, 0)</f>
        <v>0</v>
      </c>
      <c r="BA1579" s="9" cm="1">
        <f t="array" ref="BA1579">_xlfn.IFS(AP1579 ="Unk", 1, AP1579 = "", 1, AP1579 &lt;&gt; "", 0)</f>
        <v>1</v>
      </c>
    </row>
    <row r="1580" spans="1:53" x14ac:dyDescent="0.2">
      <c r="A1580">
        <v>6</v>
      </c>
      <c r="B1580" t="s">
        <v>6</v>
      </c>
      <c r="C1580">
        <v>2</v>
      </c>
      <c r="D1580">
        <v>10</v>
      </c>
      <c r="E1580">
        <v>9</v>
      </c>
      <c r="F1580" s="5">
        <v>6927.65</v>
      </c>
      <c r="G1580" s="5">
        <v>6927.65</v>
      </c>
      <c r="H1580" s="5">
        <v>0</v>
      </c>
      <c r="I1580" s="5">
        <v>3222.15</v>
      </c>
      <c r="J1580" s="5">
        <v>210832</v>
      </c>
      <c r="K1580" s="5">
        <v>27031835</v>
      </c>
      <c r="L1580" s="5">
        <v>10</v>
      </c>
      <c r="M1580" s="5">
        <v>0</v>
      </c>
      <c r="N1580" s="5">
        <v>0</v>
      </c>
      <c r="O1580" s="5">
        <v>0</v>
      </c>
      <c r="P1580" s="9" cm="1">
        <f t="array" ref="P1580">_xlfn.IFS(F1580 ="Unk", 0, F1580 = "", 0,(F1580-G1580)=0,1,(F1580-G1580) &lt;&gt; 0, 0)</f>
        <v>1</v>
      </c>
      <c r="Q1580" s="9" cm="1">
        <f t="array" ref="Q1580">_xlfn.IFS(F1580 ="Unk", 1, F1580 = "", 1, F1580 &lt;&gt; "", 0)</f>
        <v>0</v>
      </c>
      <c r="R1580" s="5">
        <v>8689.41</v>
      </c>
      <c r="S1580" s="5">
        <v>8066.41</v>
      </c>
      <c r="T1580" s="5">
        <v>7.0000000000000007E-2</v>
      </c>
      <c r="U1580" s="5">
        <v>3600.31</v>
      </c>
      <c r="V1580" s="5">
        <v>161699</v>
      </c>
      <c r="W1580" s="5">
        <v>27249968</v>
      </c>
      <c r="X1580" s="5">
        <v>10</v>
      </c>
      <c r="Y1580" s="5">
        <v>0</v>
      </c>
      <c r="Z1580" s="5">
        <v>0</v>
      </c>
      <c r="AA1580" s="5">
        <v>0</v>
      </c>
      <c r="AB1580" s="9" cm="1">
        <f t="array" ref="AB1580">_xlfn.IFS(R1580 ="Unk", 0, R1580 = "", 0,(R1580-S1580)=0,1,(R1580-S1580) &lt;&gt; 0, 0)</f>
        <v>0</v>
      </c>
      <c r="AC1580" s="9" cm="1">
        <f t="array" ref="AC1580">_xlfn.IFS(R1580 ="Unk", 1, R1580 = "", 1, R1580 &lt;&gt; "", 0)</f>
        <v>0</v>
      </c>
      <c r="AD1580" s="5">
        <v>10410.76</v>
      </c>
      <c r="AE1580" s="5">
        <v>9984.0400000000009</v>
      </c>
      <c r="AF1580" s="5">
        <v>0.04</v>
      </c>
      <c r="AG1580" s="5">
        <v>3600.44</v>
      </c>
      <c r="AH1580" s="5">
        <v>193904</v>
      </c>
      <c r="AI1580" s="5">
        <v>28561355</v>
      </c>
      <c r="AJ1580" s="5">
        <v>10</v>
      </c>
      <c r="AK1580" s="5">
        <v>0</v>
      </c>
      <c r="AL1580" s="5">
        <v>0</v>
      </c>
      <c r="AM1580" s="5">
        <v>0</v>
      </c>
      <c r="AN1580" s="9" cm="1">
        <f t="array" ref="AN1580">_xlfn.IFS(AD1580 ="Unk", 0, AD1580 = "", 0,(AD1580-AE1580)=0,1,(AD1580-AE1580) &lt;&gt; 0, 0)</f>
        <v>0</v>
      </c>
      <c r="AO1580" s="9" cm="1">
        <f t="array" ref="AO1580">_xlfn.IFS(AD1580 ="Unk", 1, AD1580 = "", 1, AD1580 &lt;&gt; "", 0)</f>
        <v>0</v>
      </c>
      <c r="AP1580" s="5">
        <v>12930.72</v>
      </c>
      <c r="AQ1580" s="5">
        <v>12930.72</v>
      </c>
      <c r="AR1580" s="5">
        <v>0</v>
      </c>
      <c r="AS1580" s="5">
        <v>718.4</v>
      </c>
      <c r="AT1580" s="5">
        <v>85716</v>
      </c>
      <c r="AU1580" s="5">
        <v>7205371</v>
      </c>
      <c r="AV1580" s="5">
        <v>10</v>
      </c>
      <c r="AW1580" s="5">
        <v>0</v>
      </c>
      <c r="AX1580" s="5">
        <v>0</v>
      </c>
      <c r="AY1580" s="5">
        <v>0</v>
      </c>
      <c r="AZ1580" s="9" cm="1">
        <f t="array" ref="AZ1580">_xlfn.IFS(AP1580 ="Unk", 0, AP1580 = "", 0,(AP1580-AQ1580)=0,1,(AP1580-AQ1580) &lt;&gt; 0, 0)</f>
        <v>1</v>
      </c>
      <c r="BA1580" s="9" cm="1">
        <f t="array" ref="BA1580">_xlfn.IFS(AP1580 ="Unk", 1, AP1580 = "", 1, AP1580 &lt;&gt; "", 0)</f>
        <v>0</v>
      </c>
    </row>
    <row r="1581" spans="1:53" x14ac:dyDescent="0.2">
      <c r="A1581">
        <v>6</v>
      </c>
      <c r="B1581" t="s">
        <v>6</v>
      </c>
      <c r="C1581">
        <v>2</v>
      </c>
      <c r="D1581">
        <v>15</v>
      </c>
      <c r="E1581">
        <v>9</v>
      </c>
      <c r="F1581" s="5">
        <v>6592.74</v>
      </c>
      <c r="G1581" s="5">
        <v>6012.31</v>
      </c>
      <c r="H1581" s="5">
        <v>0.09</v>
      </c>
      <c r="I1581" s="5">
        <v>3600.25</v>
      </c>
      <c r="J1581" s="5">
        <v>28177</v>
      </c>
      <c r="K1581" s="5">
        <v>11712840</v>
      </c>
      <c r="L1581" s="5">
        <v>10</v>
      </c>
      <c r="M1581" s="5">
        <v>0</v>
      </c>
      <c r="N1581" s="5">
        <v>0</v>
      </c>
      <c r="O1581" s="5">
        <v>0</v>
      </c>
      <c r="P1581" s="9" cm="1">
        <f t="array" ref="P1581">_xlfn.IFS(F1581 ="Unk", 0, F1581 = "", 0,(F1581-G1581)=0,1,(F1581-G1581) &lt;&gt; 0, 0)</f>
        <v>0</v>
      </c>
      <c r="Q1581" s="9" cm="1">
        <f t="array" ref="Q1581">_xlfn.IFS(F1581 ="Unk", 1, F1581 = "", 1, F1581 &lt;&gt; "", 0)</f>
        <v>0</v>
      </c>
      <c r="R1581" s="5">
        <v>7844.24</v>
      </c>
      <c r="S1581" s="5">
        <v>6175.58</v>
      </c>
      <c r="T1581" s="5">
        <v>0.21</v>
      </c>
      <c r="U1581" s="5">
        <v>3600.93</v>
      </c>
      <c r="V1581" s="5">
        <v>19950</v>
      </c>
      <c r="W1581" s="5">
        <v>8533926</v>
      </c>
      <c r="X1581" s="5">
        <v>10</v>
      </c>
      <c r="Y1581" s="5">
        <v>0</v>
      </c>
      <c r="Z1581" s="5">
        <v>0</v>
      </c>
      <c r="AA1581" s="5">
        <v>0</v>
      </c>
      <c r="AB1581" s="9" cm="1">
        <f t="array" ref="AB1581">_xlfn.IFS(R1581 ="Unk", 0, R1581 = "", 0,(R1581-S1581)=0,1,(R1581-S1581) &lt;&gt; 0, 0)</f>
        <v>0</v>
      </c>
      <c r="AC1581" s="9" cm="1">
        <f t="array" ref="AC1581">_xlfn.IFS(R1581 ="Unk", 1, R1581 = "", 1, R1581 &lt;&gt; "", 0)</f>
        <v>0</v>
      </c>
      <c r="AD1581" s="5">
        <v>9223.77</v>
      </c>
      <c r="AE1581" s="5">
        <v>6660.71</v>
      </c>
      <c r="AF1581" s="5">
        <v>0.28000000000000003</v>
      </c>
      <c r="AG1581" s="5">
        <v>3600.37</v>
      </c>
      <c r="AH1581" s="5">
        <v>29713</v>
      </c>
      <c r="AI1581" s="5">
        <v>8328907</v>
      </c>
      <c r="AJ1581" s="5">
        <v>10</v>
      </c>
      <c r="AK1581" s="5">
        <v>0</v>
      </c>
      <c r="AL1581" s="5">
        <v>0</v>
      </c>
      <c r="AM1581" s="5">
        <v>0</v>
      </c>
      <c r="AN1581" s="9" cm="1">
        <f t="array" ref="AN1581">_xlfn.IFS(AD1581 ="Unk", 0, AD1581 = "", 0,(AD1581-AE1581)=0,1,(AD1581-AE1581) &lt;&gt; 0, 0)</f>
        <v>0</v>
      </c>
      <c r="AO1581" s="9" cm="1">
        <f t="array" ref="AO1581">_xlfn.IFS(AD1581 ="Unk", 1, AD1581 = "", 1, AD1581 &lt;&gt; "", 0)</f>
        <v>0</v>
      </c>
      <c r="AP1581" s="5">
        <v>10369.24</v>
      </c>
      <c r="AQ1581" s="5">
        <v>7736.42</v>
      </c>
      <c r="AR1581" s="5">
        <v>0.25</v>
      </c>
      <c r="AS1581" s="5">
        <v>3602</v>
      </c>
      <c r="AT1581" s="5">
        <v>34468</v>
      </c>
      <c r="AU1581" s="5">
        <v>10112659</v>
      </c>
      <c r="AV1581" s="5">
        <v>10</v>
      </c>
      <c r="AW1581" s="5">
        <v>0</v>
      </c>
      <c r="AX1581" s="5">
        <v>0</v>
      </c>
      <c r="AY1581" s="5">
        <v>0</v>
      </c>
      <c r="AZ1581" s="9" cm="1">
        <f t="array" ref="AZ1581">_xlfn.IFS(AP1581 ="Unk", 0, AP1581 = "", 0,(AP1581-AQ1581)=0,1,(AP1581-AQ1581) &lt;&gt; 0, 0)</f>
        <v>0</v>
      </c>
      <c r="BA1581" s="9" cm="1">
        <f t="array" ref="BA1581">_xlfn.IFS(AP1581 ="Unk", 1, AP1581 = "", 1, AP1581 &lt;&gt; "", 0)</f>
        <v>0</v>
      </c>
    </row>
    <row r="1582" spans="1:53" x14ac:dyDescent="0.2">
      <c r="A1582">
        <v>6</v>
      </c>
      <c r="B1582" t="s">
        <v>6</v>
      </c>
      <c r="C1582">
        <v>2</v>
      </c>
      <c r="D1582">
        <v>20</v>
      </c>
      <c r="E1582">
        <v>9</v>
      </c>
      <c r="F1582" s="5">
        <v>6786.13</v>
      </c>
      <c r="G1582" s="5">
        <v>6058.25</v>
      </c>
      <c r="H1582" s="5">
        <v>0.11</v>
      </c>
      <c r="I1582" s="5">
        <v>3601.93</v>
      </c>
      <c r="J1582" s="5">
        <v>11462</v>
      </c>
      <c r="K1582" s="5">
        <v>5086414</v>
      </c>
      <c r="L1582" s="5">
        <v>10</v>
      </c>
      <c r="M1582" s="5">
        <v>0</v>
      </c>
      <c r="N1582" s="5">
        <v>0</v>
      </c>
      <c r="O1582" s="5">
        <v>0</v>
      </c>
      <c r="P1582" s="9" cm="1">
        <f t="array" ref="P1582">_xlfn.IFS(F1582 ="Unk", 0, F1582 = "", 0,(F1582-G1582)=0,1,(F1582-G1582) &lt;&gt; 0, 0)</f>
        <v>0</v>
      </c>
      <c r="Q1582" s="9" cm="1">
        <f t="array" ref="Q1582">_xlfn.IFS(F1582 ="Unk", 1, F1582 = "", 1, F1582 &lt;&gt; "", 0)</f>
        <v>0</v>
      </c>
      <c r="R1582" s="5">
        <v>9821.64</v>
      </c>
      <c r="S1582" s="5">
        <v>6091.73</v>
      </c>
      <c r="T1582" s="5">
        <v>0.38</v>
      </c>
      <c r="U1582" s="5">
        <v>3602.88</v>
      </c>
      <c r="V1582" s="5">
        <v>9221</v>
      </c>
      <c r="W1582" s="5">
        <v>3393070</v>
      </c>
      <c r="X1582" s="5">
        <v>7</v>
      </c>
      <c r="Y1582" s="5">
        <v>0</v>
      </c>
      <c r="Z1582" s="5">
        <v>0</v>
      </c>
      <c r="AA1582" s="5">
        <v>0</v>
      </c>
      <c r="AB1582" s="9" cm="1">
        <f t="array" ref="AB1582">_xlfn.IFS(R1582 ="Unk", 0, R1582 = "", 0,(R1582-S1582)=0,1,(R1582-S1582) &lt;&gt; 0, 0)</f>
        <v>0</v>
      </c>
      <c r="AC1582" s="9" cm="1">
        <f t="array" ref="AC1582">_xlfn.IFS(R1582 ="Unk", 1, R1582 = "", 1, R1582 &lt;&gt; "", 0)</f>
        <v>0</v>
      </c>
      <c r="AD1582" s="5">
        <v>10244.82</v>
      </c>
      <c r="AE1582" s="5">
        <v>6371.17</v>
      </c>
      <c r="AF1582" s="5">
        <v>0.38</v>
      </c>
      <c r="AG1582" s="5">
        <v>3601.2</v>
      </c>
      <c r="AH1582" s="5">
        <v>18493</v>
      </c>
      <c r="AI1582" s="5">
        <v>5715406</v>
      </c>
      <c r="AJ1582" s="5">
        <v>10</v>
      </c>
      <c r="AK1582" s="5">
        <v>0</v>
      </c>
      <c r="AL1582" s="5">
        <v>0</v>
      </c>
      <c r="AM1582" s="5">
        <v>0</v>
      </c>
      <c r="AN1582" s="9" cm="1">
        <f t="array" ref="AN1582">_xlfn.IFS(AD1582 ="Unk", 0, AD1582 = "", 0,(AD1582-AE1582)=0,1,(AD1582-AE1582) &lt;&gt; 0, 0)</f>
        <v>0</v>
      </c>
      <c r="AO1582" s="9" cm="1">
        <f t="array" ref="AO1582">_xlfn.IFS(AD1582 ="Unk", 1, AD1582 = "", 1, AD1582 &lt;&gt; "", 0)</f>
        <v>0</v>
      </c>
      <c r="AP1582" s="5">
        <v>13168.95</v>
      </c>
      <c r="AQ1582" s="5">
        <v>6658.57</v>
      </c>
      <c r="AR1582" s="5">
        <v>0.49</v>
      </c>
      <c r="AS1582" s="5">
        <v>3600.76</v>
      </c>
      <c r="AT1582" s="5">
        <v>15212</v>
      </c>
      <c r="AU1582" s="5">
        <v>4865887</v>
      </c>
      <c r="AV1582" s="5">
        <v>10</v>
      </c>
      <c r="AW1582" s="5">
        <v>0</v>
      </c>
      <c r="AX1582" s="5">
        <v>0</v>
      </c>
      <c r="AY1582" s="5">
        <v>0</v>
      </c>
      <c r="AZ1582" s="9" cm="1">
        <f t="array" ref="AZ1582">_xlfn.IFS(AP1582 ="Unk", 0, AP1582 = "", 0,(AP1582-AQ1582)=0,1,(AP1582-AQ1582) &lt;&gt; 0, 0)</f>
        <v>0</v>
      </c>
      <c r="BA1582" s="9" cm="1">
        <f t="array" ref="BA1582">_xlfn.IFS(AP1582 ="Unk", 1, AP1582 = "", 1, AP1582 &lt;&gt; "", 0)</f>
        <v>0</v>
      </c>
    </row>
    <row r="1583" spans="1:53" x14ac:dyDescent="0.2">
      <c r="A1583">
        <v>6</v>
      </c>
      <c r="B1583" t="s">
        <v>6</v>
      </c>
      <c r="C1583">
        <v>2</v>
      </c>
      <c r="D1583">
        <v>25</v>
      </c>
      <c r="E1583">
        <v>9</v>
      </c>
      <c r="F1583" s="5" t="s">
        <v>25</v>
      </c>
      <c r="G1583" s="5">
        <v>6943.26</v>
      </c>
      <c r="H1583" s="5">
        <v>100</v>
      </c>
      <c r="I1583" s="5">
        <v>3600.32</v>
      </c>
      <c r="J1583" s="5">
        <v>11974</v>
      </c>
      <c r="K1583" s="5">
        <v>3180068</v>
      </c>
      <c r="L1583" s="5">
        <v>0</v>
      </c>
      <c r="M1583" s="5"/>
      <c r="N1583" s="5"/>
      <c r="O1583" s="5"/>
      <c r="P1583" s="9" cm="1">
        <f t="array" ref="P1583">_xlfn.IFS(F1583 ="Unk", 0, F1583 = "", 0,(F1583-G1583)=0,1,(F1583-G1583) &lt;&gt; 0, 0)</f>
        <v>0</v>
      </c>
      <c r="Q1583" s="9" cm="1">
        <f t="array" ref="Q1583">_xlfn.IFS(F1583 ="Unk", 1, F1583 = "", 1, F1583 &lt;&gt; "", 0)</f>
        <v>1</v>
      </c>
      <c r="R1583" s="5" t="s">
        <v>25</v>
      </c>
      <c r="S1583" s="5">
        <v>6967.89</v>
      </c>
      <c r="T1583" s="5">
        <v>100</v>
      </c>
      <c r="U1583" s="5">
        <v>3601.7</v>
      </c>
      <c r="V1583" s="5">
        <v>7246</v>
      </c>
      <c r="W1583" s="5">
        <v>2429333</v>
      </c>
      <c r="X1583" s="5">
        <v>0</v>
      </c>
      <c r="Y1583" s="5"/>
      <c r="Z1583" s="5"/>
      <c r="AA1583" s="5"/>
      <c r="AB1583" s="9" cm="1">
        <f t="array" ref="AB1583">_xlfn.IFS(R1583 ="Unk", 0, R1583 = "", 0,(R1583-S1583)=0,1,(R1583-S1583) &lt;&gt; 0, 0)</f>
        <v>0</v>
      </c>
      <c r="AC1583" s="9" cm="1">
        <f t="array" ref="AC1583">_xlfn.IFS(R1583 ="Unk", 1, R1583 = "", 1, R1583 &lt;&gt; "", 0)</f>
        <v>1</v>
      </c>
      <c r="AD1583" s="5" t="s">
        <v>25</v>
      </c>
      <c r="AE1583" s="5">
        <v>7260.72</v>
      </c>
      <c r="AF1583" s="5">
        <v>100</v>
      </c>
      <c r="AG1583" s="5">
        <v>3600.23</v>
      </c>
      <c r="AH1583" s="5">
        <v>13770</v>
      </c>
      <c r="AI1583" s="5">
        <v>4479852</v>
      </c>
      <c r="AJ1583" s="5">
        <v>0</v>
      </c>
      <c r="AK1583" s="5"/>
      <c r="AL1583" s="5"/>
      <c r="AM1583" s="5"/>
      <c r="AN1583" s="9" cm="1">
        <f t="array" ref="AN1583">_xlfn.IFS(AD1583 ="Unk", 0, AD1583 = "", 0,(AD1583-AE1583)=0,1,(AD1583-AE1583) &lt;&gt; 0, 0)</f>
        <v>0</v>
      </c>
      <c r="AO1583" s="9" cm="1">
        <f t="array" ref="AO1583">_xlfn.IFS(AD1583 ="Unk", 1, AD1583 = "", 1, AD1583 &lt;&gt; "", 0)</f>
        <v>1</v>
      </c>
      <c r="AP1583" s="5" t="s">
        <v>25</v>
      </c>
      <c r="AQ1583" s="5">
        <v>7625.3</v>
      </c>
      <c r="AR1583" s="5">
        <v>100</v>
      </c>
      <c r="AS1583" s="5">
        <v>3601.57</v>
      </c>
      <c r="AT1583" s="5">
        <v>11074</v>
      </c>
      <c r="AU1583" s="5">
        <v>4269319</v>
      </c>
      <c r="AV1583" s="5">
        <v>0</v>
      </c>
      <c r="AW1583" s="5"/>
      <c r="AX1583" s="5"/>
      <c r="AY1583" s="5"/>
      <c r="AZ1583" s="9" cm="1">
        <f t="array" ref="AZ1583">_xlfn.IFS(AP1583 ="Unk", 0, AP1583 = "", 0,(AP1583-AQ1583)=0,1,(AP1583-AQ1583) &lt;&gt; 0, 0)</f>
        <v>0</v>
      </c>
      <c r="BA1583" s="9" cm="1">
        <f t="array" ref="BA1583">_xlfn.IFS(AP1583 ="Unk", 1, AP1583 = "", 1, AP1583 &lt;&gt; "", 0)</f>
        <v>1</v>
      </c>
    </row>
    <row r="1584" spans="1:53" x14ac:dyDescent="0.2">
      <c r="A1584">
        <v>6</v>
      </c>
      <c r="B1584" t="s">
        <v>6</v>
      </c>
      <c r="C1584">
        <v>2</v>
      </c>
      <c r="D1584">
        <v>30</v>
      </c>
      <c r="E1584">
        <v>9</v>
      </c>
      <c r="F1584" s="5" t="s">
        <v>25</v>
      </c>
      <c r="G1584" s="5">
        <v>7750.89</v>
      </c>
      <c r="H1584" s="5">
        <v>100</v>
      </c>
      <c r="I1584" s="5">
        <v>3600.01</v>
      </c>
      <c r="J1584" s="5">
        <v>3198</v>
      </c>
      <c r="K1584" s="5">
        <v>2998162</v>
      </c>
      <c r="L1584" s="5">
        <v>0</v>
      </c>
      <c r="M1584" s="5"/>
      <c r="N1584" s="5"/>
      <c r="O1584" s="5"/>
      <c r="P1584" s="9" cm="1">
        <f t="array" ref="P1584">_xlfn.IFS(F1584 ="Unk", 0, F1584 = "", 0,(F1584-G1584)=0,1,(F1584-G1584) &lt;&gt; 0, 0)</f>
        <v>0</v>
      </c>
      <c r="Q1584" s="9" cm="1">
        <f t="array" ref="Q1584">_xlfn.IFS(F1584 ="Unk", 1, F1584 = "", 1, F1584 &lt;&gt; "", 0)</f>
        <v>1</v>
      </c>
      <c r="R1584" s="5">
        <v>17070.810000000001</v>
      </c>
      <c r="S1584" s="5">
        <v>8229.56</v>
      </c>
      <c r="T1584" s="5">
        <v>0.52</v>
      </c>
      <c r="U1584" s="5">
        <v>3603.02</v>
      </c>
      <c r="V1584" s="5">
        <v>2143</v>
      </c>
      <c r="W1584" s="5">
        <v>1993452</v>
      </c>
      <c r="X1584" s="5">
        <v>1</v>
      </c>
      <c r="Y1584" s="5">
        <v>0</v>
      </c>
      <c r="Z1584" s="5">
        <v>0</v>
      </c>
      <c r="AA1584" s="5">
        <v>0</v>
      </c>
      <c r="AB1584" s="9" cm="1">
        <f t="array" ref="AB1584">_xlfn.IFS(R1584 ="Unk", 0, R1584 = "", 0,(R1584-S1584)=0,1,(R1584-S1584) &lt;&gt; 0, 0)</f>
        <v>0</v>
      </c>
      <c r="AC1584" s="9" cm="1">
        <f t="array" ref="AC1584">_xlfn.IFS(R1584 ="Unk", 1, R1584 = "", 1, R1584 &lt;&gt; "", 0)</f>
        <v>0</v>
      </c>
      <c r="AD1584" s="5" t="s">
        <v>25</v>
      </c>
      <c r="AE1584" s="5">
        <v>8777.8799999999992</v>
      </c>
      <c r="AF1584" s="5">
        <v>100</v>
      </c>
      <c r="AG1584" s="5">
        <v>3602.12</v>
      </c>
      <c r="AH1584" s="5">
        <v>3502</v>
      </c>
      <c r="AI1584" s="5">
        <v>4164410</v>
      </c>
      <c r="AJ1584" s="5">
        <v>0</v>
      </c>
      <c r="AK1584" s="5"/>
      <c r="AL1584" s="5"/>
      <c r="AM1584" s="5"/>
      <c r="AN1584" s="9" cm="1">
        <f t="array" ref="AN1584">_xlfn.IFS(AD1584 ="Unk", 0, AD1584 = "", 0,(AD1584-AE1584)=0,1,(AD1584-AE1584) &lt;&gt; 0, 0)</f>
        <v>0</v>
      </c>
      <c r="AO1584" s="9" cm="1">
        <f t="array" ref="AO1584">_xlfn.IFS(AD1584 ="Unk", 1, AD1584 = "", 1, AD1584 &lt;&gt; "", 0)</f>
        <v>1</v>
      </c>
      <c r="AP1584" s="5" t="s">
        <v>25</v>
      </c>
      <c r="AQ1584" s="5">
        <v>9342.9699999999993</v>
      </c>
      <c r="AR1584" s="5">
        <v>100</v>
      </c>
      <c r="AS1584" s="5">
        <v>3600.46</v>
      </c>
      <c r="AT1584" s="5">
        <v>2277</v>
      </c>
      <c r="AU1584" s="5">
        <v>3208869</v>
      </c>
      <c r="AV1584" s="5">
        <v>0</v>
      </c>
      <c r="AW1584" s="5"/>
      <c r="AX1584" s="5"/>
      <c r="AY1584" s="5"/>
      <c r="AZ1584" s="9" cm="1">
        <f t="array" ref="AZ1584">_xlfn.IFS(AP1584 ="Unk", 0, AP1584 = "", 0,(AP1584-AQ1584)=0,1,(AP1584-AQ1584) &lt;&gt; 0, 0)</f>
        <v>0</v>
      </c>
      <c r="BA1584" s="9" cm="1">
        <f t="array" ref="BA1584">_xlfn.IFS(AP1584 ="Unk", 1, AP1584 = "", 1, AP1584 &lt;&gt; "", 0)</f>
        <v>1</v>
      </c>
    </row>
    <row r="1585" spans="1:53" x14ac:dyDescent="0.2">
      <c r="A1585">
        <v>6</v>
      </c>
      <c r="B1585" t="s">
        <v>6</v>
      </c>
      <c r="C1585">
        <v>3</v>
      </c>
      <c r="D1585">
        <v>5</v>
      </c>
      <c r="E1585">
        <v>9</v>
      </c>
      <c r="F1585" s="5">
        <v>5997.42</v>
      </c>
      <c r="G1585" s="5">
        <v>5997.42</v>
      </c>
      <c r="H1585" s="5">
        <v>0</v>
      </c>
      <c r="I1585" s="5">
        <v>2.3199999999999998</v>
      </c>
      <c r="J1585" s="5">
        <v>1217</v>
      </c>
      <c r="K1585" s="5">
        <v>40804</v>
      </c>
      <c r="L1585" s="5">
        <v>10</v>
      </c>
      <c r="M1585" s="5">
        <v>0</v>
      </c>
      <c r="N1585" s="5">
        <v>0</v>
      </c>
      <c r="O1585" s="5">
        <v>0</v>
      </c>
      <c r="P1585" s="9" cm="1">
        <f t="array" ref="P1585">_xlfn.IFS(F1585 ="Unk", 0, F1585 = "", 0,(F1585-G1585)=0,1,(F1585-G1585) &lt;&gt; 0, 0)</f>
        <v>1</v>
      </c>
      <c r="Q1585" s="9" cm="1">
        <f t="array" ref="Q1585">_xlfn.IFS(F1585 ="Unk", 1, F1585 = "", 1, F1585 &lt;&gt; "", 0)</f>
        <v>0</v>
      </c>
      <c r="R1585" s="5">
        <v>10555.98</v>
      </c>
      <c r="S1585" s="5">
        <v>10555.98</v>
      </c>
      <c r="T1585" s="5">
        <v>0</v>
      </c>
      <c r="U1585" s="5">
        <v>0.48</v>
      </c>
      <c r="V1585" s="5">
        <v>1</v>
      </c>
      <c r="W1585" s="5">
        <v>1146</v>
      </c>
      <c r="X1585" s="5">
        <v>8</v>
      </c>
      <c r="Y1585" s="5">
        <v>0</v>
      </c>
      <c r="Z1585" s="5">
        <v>0</v>
      </c>
      <c r="AA1585" s="5">
        <v>0</v>
      </c>
      <c r="AB1585" s="9" cm="1">
        <f t="array" ref="AB1585">_xlfn.IFS(R1585 ="Unk", 0, R1585 = "", 0,(R1585-S1585)=0,1,(R1585-S1585) &lt;&gt; 0, 0)</f>
        <v>1</v>
      </c>
      <c r="AC1585" s="9" cm="1">
        <f t="array" ref="AC1585">_xlfn.IFS(R1585 ="Unk", 1, R1585 = "", 1, R1585 &lt;&gt; "", 0)</f>
        <v>0</v>
      </c>
      <c r="AD1585" s="5">
        <v>10951.76</v>
      </c>
      <c r="AE1585" s="5">
        <v>10951.76</v>
      </c>
      <c r="AF1585" s="5">
        <v>0</v>
      </c>
      <c r="AG1585" s="5">
        <v>0.17</v>
      </c>
      <c r="AH1585" s="5">
        <v>1</v>
      </c>
      <c r="AI1585" s="5">
        <v>386</v>
      </c>
      <c r="AJ1585" s="5">
        <v>4</v>
      </c>
      <c r="AK1585" s="5">
        <v>0</v>
      </c>
      <c r="AL1585" s="5">
        <v>0</v>
      </c>
      <c r="AM1585" s="5">
        <v>0</v>
      </c>
      <c r="AN1585" s="9" cm="1">
        <f t="array" ref="AN1585">_xlfn.IFS(AD1585 ="Unk", 0, AD1585 = "", 0,(AD1585-AE1585)=0,1,(AD1585-AE1585) &lt;&gt; 0, 0)</f>
        <v>1</v>
      </c>
      <c r="AO1585" s="9" cm="1">
        <f t="array" ref="AO1585">_xlfn.IFS(AD1585 ="Unk", 1, AD1585 = "", 1, AD1585 &lt;&gt; "", 0)</f>
        <v>0</v>
      </c>
      <c r="AP1585" s="5">
        <v>12088.98</v>
      </c>
      <c r="AQ1585" s="5">
        <v>12088.76</v>
      </c>
      <c r="AR1585" s="5">
        <v>0</v>
      </c>
      <c r="AS1585" s="5">
        <v>0.04</v>
      </c>
      <c r="AT1585" s="5">
        <v>1</v>
      </c>
      <c r="AU1585" s="5">
        <v>56</v>
      </c>
      <c r="AV1585" s="5">
        <v>4</v>
      </c>
      <c r="AW1585" s="5">
        <v>0</v>
      </c>
      <c r="AX1585" s="5">
        <v>0</v>
      </c>
      <c r="AY1585" s="5">
        <v>0</v>
      </c>
      <c r="AZ1585" s="9" cm="1">
        <f t="array" ref="AZ1585">_xlfn.IFS(AP1585 ="Unk", 0, AP1585 = "", 0,(AP1585-AQ1585)=0,1,(AP1585-AQ1585) &lt;&gt; 0, 0)</f>
        <v>0</v>
      </c>
      <c r="BA1585" s="9" cm="1">
        <f t="array" ref="BA1585">_xlfn.IFS(AP1585 ="Unk", 1, AP1585 = "", 1, AP1585 &lt;&gt; "", 0)</f>
        <v>0</v>
      </c>
    </row>
    <row r="1586" spans="1:53" x14ac:dyDescent="0.2">
      <c r="A1586">
        <v>6</v>
      </c>
      <c r="B1586" t="s">
        <v>6</v>
      </c>
      <c r="C1586">
        <v>3</v>
      </c>
      <c r="D1586">
        <v>10</v>
      </c>
      <c r="E1586">
        <v>9</v>
      </c>
      <c r="F1586" s="5">
        <v>5533.68</v>
      </c>
      <c r="G1586" s="5">
        <v>5533.68</v>
      </c>
      <c r="H1586" s="5">
        <v>0</v>
      </c>
      <c r="I1586" s="5">
        <v>421.38</v>
      </c>
      <c r="J1586" s="5">
        <v>27146</v>
      </c>
      <c r="K1586" s="5">
        <v>2698429</v>
      </c>
      <c r="L1586" s="5">
        <v>10</v>
      </c>
      <c r="M1586" s="5">
        <v>0</v>
      </c>
      <c r="N1586" s="5">
        <v>0</v>
      </c>
      <c r="O1586" s="5">
        <v>0</v>
      </c>
      <c r="P1586" s="9" cm="1">
        <f t="array" ref="P1586">_xlfn.IFS(F1586 ="Unk", 0, F1586 = "", 0,(F1586-G1586)=0,1,(F1586-G1586) &lt;&gt; 0, 0)</f>
        <v>1</v>
      </c>
      <c r="Q1586" s="9" cm="1">
        <f t="array" ref="Q1586">_xlfn.IFS(F1586 ="Unk", 1, F1586 = "", 1, F1586 &lt;&gt; "", 0)</f>
        <v>0</v>
      </c>
      <c r="R1586" s="5">
        <v>6604.5</v>
      </c>
      <c r="S1586" s="5">
        <v>6604.5</v>
      </c>
      <c r="T1586" s="5">
        <v>0</v>
      </c>
      <c r="U1586" s="5">
        <v>1626.41</v>
      </c>
      <c r="V1586" s="5">
        <v>90405</v>
      </c>
      <c r="W1586" s="5">
        <v>11637050</v>
      </c>
      <c r="X1586" s="5">
        <v>10</v>
      </c>
      <c r="Y1586" s="5">
        <v>0</v>
      </c>
      <c r="Z1586" s="5">
        <v>0</v>
      </c>
      <c r="AA1586" s="5">
        <v>0</v>
      </c>
      <c r="AB1586" s="9" cm="1">
        <f t="array" ref="AB1586">_xlfn.IFS(R1586 ="Unk", 0, R1586 = "", 0,(R1586-S1586)=0,1,(R1586-S1586) &lt;&gt; 0, 0)</f>
        <v>1</v>
      </c>
      <c r="AC1586" s="9" cm="1">
        <f t="array" ref="AC1586">_xlfn.IFS(R1586 ="Unk", 1, R1586 = "", 1, R1586 &lt;&gt; "", 0)</f>
        <v>0</v>
      </c>
      <c r="AD1586" s="5">
        <v>7757.29</v>
      </c>
      <c r="AE1586" s="5">
        <v>7757.29</v>
      </c>
      <c r="AF1586" s="5">
        <v>0</v>
      </c>
      <c r="AG1586" s="5">
        <v>184.8</v>
      </c>
      <c r="AH1586" s="5">
        <v>13043</v>
      </c>
      <c r="AI1586" s="5">
        <v>1384245</v>
      </c>
      <c r="AJ1586" s="5">
        <v>10</v>
      </c>
      <c r="AK1586" s="5">
        <v>0</v>
      </c>
      <c r="AL1586" s="5">
        <v>0</v>
      </c>
      <c r="AM1586" s="5">
        <v>0</v>
      </c>
      <c r="AN1586" s="9" cm="1">
        <f t="array" ref="AN1586">_xlfn.IFS(AD1586 ="Unk", 0, AD1586 = "", 0,(AD1586-AE1586)=0,1,(AD1586-AE1586) &lt;&gt; 0, 0)</f>
        <v>1</v>
      </c>
      <c r="AO1586" s="9" cm="1">
        <f t="array" ref="AO1586">_xlfn.IFS(AD1586 ="Unk", 1, AD1586 = "", 1, AD1586 &lt;&gt; "", 0)</f>
        <v>0</v>
      </c>
      <c r="AP1586" s="5">
        <v>9153.3700000000008</v>
      </c>
      <c r="AQ1586" s="5">
        <v>9153.3700000000008</v>
      </c>
      <c r="AR1586" s="5">
        <v>0</v>
      </c>
      <c r="AS1586" s="5">
        <v>36.06</v>
      </c>
      <c r="AT1586" s="5">
        <v>4003</v>
      </c>
      <c r="AU1586" s="5">
        <v>284108</v>
      </c>
      <c r="AV1586" s="5">
        <v>10</v>
      </c>
      <c r="AW1586" s="5">
        <v>0</v>
      </c>
      <c r="AX1586" s="5">
        <v>0</v>
      </c>
      <c r="AY1586" s="5">
        <v>0</v>
      </c>
      <c r="AZ1586" s="9" cm="1">
        <f t="array" ref="AZ1586">_xlfn.IFS(AP1586 ="Unk", 0, AP1586 = "", 0,(AP1586-AQ1586)=0,1,(AP1586-AQ1586) &lt;&gt; 0, 0)</f>
        <v>1</v>
      </c>
      <c r="BA1586" s="9" cm="1">
        <f t="array" ref="BA1586">_xlfn.IFS(AP1586 ="Unk", 1, AP1586 = "", 1, AP1586 &lt;&gt; "", 0)</f>
        <v>0</v>
      </c>
    </row>
    <row r="1587" spans="1:53" x14ac:dyDescent="0.2">
      <c r="A1587">
        <v>6</v>
      </c>
      <c r="B1587" t="s">
        <v>6</v>
      </c>
      <c r="C1587">
        <v>3</v>
      </c>
      <c r="D1587">
        <v>15</v>
      </c>
      <c r="E1587">
        <v>9</v>
      </c>
      <c r="F1587" s="5">
        <v>7362.38</v>
      </c>
      <c r="G1587" s="5">
        <v>6474.91</v>
      </c>
      <c r="H1587" s="5">
        <v>0.12</v>
      </c>
      <c r="I1587" s="5">
        <v>3600.47</v>
      </c>
      <c r="J1587" s="5">
        <v>25247</v>
      </c>
      <c r="K1587" s="5">
        <v>8002978</v>
      </c>
      <c r="L1587" s="5">
        <v>10</v>
      </c>
      <c r="M1587" s="5">
        <v>0</v>
      </c>
      <c r="N1587" s="5">
        <v>0</v>
      </c>
      <c r="O1587" s="5">
        <v>0</v>
      </c>
      <c r="P1587" s="9" cm="1">
        <f t="array" ref="P1587">_xlfn.IFS(F1587 ="Unk", 0, F1587 = "", 0,(F1587-G1587)=0,1,(F1587-G1587) &lt;&gt; 0, 0)</f>
        <v>0</v>
      </c>
      <c r="Q1587" s="9" cm="1">
        <f t="array" ref="Q1587">_xlfn.IFS(F1587 ="Unk", 1, F1587 = "", 1, F1587 &lt;&gt; "", 0)</f>
        <v>0</v>
      </c>
      <c r="R1587" s="5">
        <v>8837.0400000000009</v>
      </c>
      <c r="S1587" s="5">
        <v>6818.55</v>
      </c>
      <c r="T1587" s="5">
        <v>0.23</v>
      </c>
      <c r="U1587" s="5">
        <v>3600.68</v>
      </c>
      <c r="V1587" s="5">
        <v>30968</v>
      </c>
      <c r="W1587" s="5">
        <v>11168391</v>
      </c>
      <c r="X1587" s="5">
        <v>10</v>
      </c>
      <c r="Y1587" s="5">
        <v>0</v>
      </c>
      <c r="Z1587" s="5">
        <v>0</v>
      </c>
      <c r="AA1587" s="5">
        <v>0</v>
      </c>
      <c r="AB1587" s="9" cm="1">
        <f t="array" ref="AB1587">_xlfn.IFS(R1587 ="Unk", 0, R1587 = "", 0,(R1587-S1587)=0,1,(R1587-S1587) &lt;&gt; 0, 0)</f>
        <v>0</v>
      </c>
      <c r="AC1587" s="9" cm="1">
        <f t="array" ref="AC1587">_xlfn.IFS(R1587 ="Unk", 1, R1587 = "", 1, R1587 &lt;&gt; "", 0)</f>
        <v>0</v>
      </c>
      <c r="AD1587" s="5">
        <v>10758.09</v>
      </c>
      <c r="AE1587" s="5">
        <v>7306.09</v>
      </c>
      <c r="AF1587" s="5">
        <v>0.32</v>
      </c>
      <c r="AG1587" s="5">
        <v>3601.52</v>
      </c>
      <c r="AH1587" s="5">
        <v>28757</v>
      </c>
      <c r="AI1587" s="5">
        <v>10341902</v>
      </c>
      <c r="AJ1587" s="5">
        <v>10</v>
      </c>
      <c r="AK1587" s="5">
        <v>0</v>
      </c>
      <c r="AL1587" s="5">
        <v>0</v>
      </c>
      <c r="AM1587" s="5">
        <v>0</v>
      </c>
      <c r="AN1587" s="9" cm="1">
        <f t="array" ref="AN1587">_xlfn.IFS(AD1587 ="Unk", 0, AD1587 = "", 0,(AD1587-AE1587)=0,1,(AD1587-AE1587) &lt;&gt; 0, 0)</f>
        <v>0</v>
      </c>
      <c r="AO1587" s="9" cm="1">
        <f t="array" ref="AO1587">_xlfn.IFS(AD1587 ="Unk", 1, AD1587 = "", 1, AD1587 &lt;&gt; "", 0)</f>
        <v>0</v>
      </c>
      <c r="AP1587" s="5">
        <v>11687.38</v>
      </c>
      <c r="AQ1587" s="5">
        <v>8300.98</v>
      </c>
      <c r="AR1587" s="5">
        <v>0.28999999999999998</v>
      </c>
      <c r="AS1587" s="5">
        <v>3600.35</v>
      </c>
      <c r="AT1587" s="5">
        <v>24845</v>
      </c>
      <c r="AU1587" s="5">
        <v>10923945</v>
      </c>
      <c r="AV1587" s="5">
        <v>10</v>
      </c>
      <c r="AW1587" s="5">
        <v>0</v>
      </c>
      <c r="AX1587" s="5">
        <v>0</v>
      </c>
      <c r="AY1587" s="5">
        <v>0</v>
      </c>
      <c r="AZ1587" s="9" cm="1">
        <f t="array" ref="AZ1587">_xlfn.IFS(AP1587 ="Unk", 0, AP1587 = "", 0,(AP1587-AQ1587)=0,1,(AP1587-AQ1587) &lt;&gt; 0, 0)</f>
        <v>0</v>
      </c>
      <c r="BA1587" s="9" cm="1">
        <f t="array" ref="BA1587">_xlfn.IFS(AP1587 ="Unk", 1, AP1587 = "", 1, AP1587 &lt;&gt; "", 0)</f>
        <v>0</v>
      </c>
    </row>
    <row r="1588" spans="1:53" x14ac:dyDescent="0.2">
      <c r="A1588">
        <v>6</v>
      </c>
      <c r="B1588" t="s">
        <v>6</v>
      </c>
      <c r="C1588">
        <v>3</v>
      </c>
      <c r="D1588">
        <v>20</v>
      </c>
      <c r="E1588">
        <v>9</v>
      </c>
      <c r="F1588" s="5">
        <v>8075.46</v>
      </c>
      <c r="G1588" s="5">
        <v>6991.69</v>
      </c>
      <c r="H1588" s="5">
        <v>0.13</v>
      </c>
      <c r="I1588" s="5">
        <v>3601.45</v>
      </c>
      <c r="J1588" s="5">
        <v>12254</v>
      </c>
      <c r="K1588" s="5">
        <v>5950382</v>
      </c>
      <c r="L1588" s="5">
        <v>10</v>
      </c>
      <c r="M1588" s="5">
        <v>0</v>
      </c>
      <c r="N1588" s="5">
        <v>0</v>
      </c>
      <c r="O1588" s="5">
        <v>0</v>
      </c>
      <c r="P1588" s="9" cm="1">
        <f t="array" ref="P1588">_xlfn.IFS(F1588 ="Unk", 0, F1588 = "", 0,(F1588-G1588)=0,1,(F1588-G1588) &lt;&gt; 0, 0)</f>
        <v>0</v>
      </c>
      <c r="Q1588" s="9" cm="1">
        <f t="array" ref="Q1588">_xlfn.IFS(F1588 ="Unk", 1, F1588 = "", 1, F1588 &lt;&gt; "", 0)</f>
        <v>0</v>
      </c>
      <c r="R1588" s="5">
        <v>11196.19</v>
      </c>
      <c r="S1588" s="5">
        <v>7195.56</v>
      </c>
      <c r="T1588" s="5">
        <v>0.36</v>
      </c>
      <c r="U1588" s="5">
        <v>3600.4</v>
      </c>
      <c r="V1588" s="5">
        <v>13417</v>
      </c>
      <c r="W1588" s="5">
        <v>3526224</v>
      </c>
      <c r="X1588" s="5">
        <v>7</v>
      </c>
      <c r="Y1588" s="5">
        <v>0</v>
      </c>
      <c r="Z1588" s="5">
        <v>0</v>
      </c>
      <c r="AA1588" s="5">
        <v>0</v>
      </c>
      <c r="AB1588" s="9" cm="1">
        <f t="array" ref="AB1588">_xlfn.IFS(R1588 ="Unk", 0, R1588 = "", 0,(R1588-S1588)=0,1,(R1588-S1588) &lt;&gt; 0, 0)</f>
        <v>0</v>
      </c>
      <c r="AC1588" s="9" cm="1">
        <f t="array" ref="AC1588">_xlfn.IFS(R1588 ="Unk", 1, R1588 = "", 1, R1588 &lt;&gt; "", 0)</f>
        <v>0</v>
      </c>
      <c r="AD1588" s="5">
        <v>12226.42</v>
      </c>
      <c r="AE1588" s="5">
        <v>7395.23</v>
      </c>
      <c r="AF1588" s="5">
        <v>0.4</v>
      </c>
      <c r="AG1588" s="5">
        <v>3600</v>
      </c>
      <c r="AH1588" s="5">
        <v>16987</v>
      </c>
      <c r="AI1588" s="5">
        <v>5095919</v>
      </c>
      <c r="AJ1588" s="5">
        <v>10</v>
      </c>
      <c r="AK1588" s="5">
        <v>0</v>
      </c>
      <c r="AL1588" s="5">
        <v>0</v>
      </c>
      <c r="AM1588" s="5">
        <v>0</v>
      </c>
      <c r="AN1588" s="9" cm="1">
        <f t="array" ref="AN1588">_xlfn.IFS(AD1588 ="Unk", 0, AD1588 = "", 0,(AD1588-AE1588)=0,1,(AD1588-AE1588) &lt;&gt; 0, 0)</f>
        <v>0</v>
      </c>
      <c r="AO1588" s="9" cm="1">
        <f t="array" ref="AO1588">_xlfn.IFS(AD1588 ="Unk", 1, AD1588 = "", 1, AD1588 &lt;&gt; "", 0)</f>
        <v>0</v>
      </c>
      <c r="AP1588" s="5">
        <v>14922.63</v>
      </c>
      <c r="AQ1588" s="5">
        <v>7819.82</v>
      </c>
      <c r="AR1588" s="5">
        <v>0.48</v>
      </c>
      <c r="AS1588" s="5">
        <v>3604.05</v>
      </c>
      <c r="AT1588" s="5">
        <v>18623</v>
      </c>
      <c r="AU1588" s="5">
        <v>5723479</v>
      </c>
      <c r="AV1588" s="5">
        <v>10</v>
      </c>
      <c r="AW1588" s="5">
        <v>0</v>
      </c>
      <c r="AX1588" s="5">
        <v>0</v>
      </c>
      <c r="AY1588" s="5">
        <v>0</v>
      </c>
      <c r="AZ1588" s="9" cm="1">
        <f t="array" ref="AZ1588">_xlfn.IFS(AP1588 ="Unk", 0, AP1588 = "", 0,(AP1588-AQ1588)=0,1,(AP1588-AQ1588) &lt;&gt; 0, 0)</f>
        <v>0</v>
      </c>
      <c r="BA1588" s="9" cm="1">
        <f t="array" ref="BA1588">_xlfn.IFS(AP1588 ="Unk", 1, AP1588 = "", 1, AP1588 &lt;&gt; "", 0)</f>
        <v>0</v>
      </c>
    </row>
    <row r="1589" spans="1:53" x14ac:dyDescent="0.2">
      <c r="A1589">
        <v>6</v>
      </c>
      <c r="B1589" t="s">
        <v>6</v>
      </c>
      <c r="C1589">
        <v>3</v>
      </c>
      <c r="D1589">
        <v>25</v>
      </c>
      <c r="E1589">
        <v>9</v>
      </c>
      <c r="F1589" s="5">
        <v>14723.14</v>
      </c>
      <c r="G1589" s="5">
        <v>7337.14</v>
      </c>
      <c r="H1589" s="5">
        <v>0.5</v>
      </c>
      <c r="I1589" s="5">
        <v>3602.85</v>
      </c>
      <c r="J1589" s="5">
        <v>8868</v>
      </c>
      <c r="K1589" s="5">
        <v>3032284</v>
      </c>
      <c r="L1589" s="5">
        <v>3</v>
      </c>
      <c r="M1589" s="5">
        <v>0</v>
      </c>
      <c r="N1589" s="5">
        <v>0</v>
      </c>
      <c r="O1589" s="5">
        <v>0</v>
      </c>
      <c r="P1589" s="9" cm="1">
        <f t="array" ref="P1589">_xlfn.IFS(F1589 ="Unk", 0, F1589 = "", 0,(F1589-G1589)=0,1,(F1589-G1589) &lt;&gt; 0, 0)</f>
        <v>0</v>
      </c>
      <c r="Q1589" s="9" cm="1">
        <f t="array" ref="Q1589">_xlfn.IFS(F1589 ="Unk", 1, F1589 = "", 1, F1589 &lt;&gt; "", 0)</f>
        <v>0</v>
      </c>
      <c r="R1589" s="5">
        <v>18519.919999999998</v>
      </c>
      <c r="S1589" s="5">
        <v>7872.09</v>
      </c>
      <c r="T1589" s="5">
        <v>0.56999999999999995</v>
      </c>
      <c r="U1589" s="5">
        <v>3619.7</v>
      </c>
      <c r="V1589" s="5">
        <v>8237</v>
      </c>
      <c r="W1589" s="5">
        <v>2542537</v>
      </c>
      <c r="X1589" s="5">
        <v>1</v>
      </c>
      <c r="Y1589" s="5">
        <v>0</v>
      </c>
      <c r="Z1589" s="5">
        <v>0</v>
      </c>
      <c r="AA1589" s="5">
        <v>0</v>
      </c>
      <c r="AB1589" s="9" cm="1">
        <f t="array" ref="AB1589">_xlfn.IFS(R1589 ="Unk", 0, R1589 = "", 0,(R1589-S1589)=0,1,(R1589-S1589) &lt;&gt; 0, 0)</f>
        <v>0</v>
      </c>
      <c r="AC1589" s="9" cm="1">
        <f t="array" ref="AC1589">_xlfn.IFS(R1589 ="Unk", 1, R1589 = "", 1, R1589 &lt;&gt; "", 0)</f>
        <v>0</v>
      </c>
      <c r="AD1589" s="5">
        <v>21065.7</v>
      </c>
      <c r="AE1589" s="5">
        <v>8687.9500000000007</v>
      </c>
      <c r="AF1589" s="5">
        <v>0.59</v>
      </c>
      <c r="AG1589" s="5">
        <v>3603</v>
      </c>
      <c r="AH1589" s="5">
        <v>7259</v>
      </c>
      <c r="AI1589" s="5">
        <v>3690539</v>
      </c>
      <c r="AJ1589" s="5">
        <v>7</v>
      </c>
      <c r="AK1589" s="5">
        <v>0</v>
      </c>
      <c r="AL1589" s="5">
        <v>0</v>
      </c>
      <c r="AM1589" s="5">
        <v>0</v>
      </c>
      <c r="AN1589" s="9" cm="1">
        <f t="array" ref="AN1589">_xlfn.IFS(AD1589 ="Unk", 0, AD1589 = "", 0,(AD1589-AE1589)=0,1,(AD1589-AE1589) &lt;&gt; 0, 0)</f>
        <v>0</v>
      </c>
      <c r="AO1589" s="9" cm="1">
        <f t="array" ref="AO1589">_xlfn.IFS(AD1589 ="Unk", 1, AD1589 = "", 1, AD1589 &lt;&gt; "", 0)</f>
        <v>0</v>
      </c>
      <c r="AP1589" s="5" t="s">
        <v>25</v>
      </c>
      <c r="AQ1589" s="5">
        <v>9571.43</v>
      </c>
      <c r="AR1589" s="5">
        <v>100</v>
      </c>
      <c r="AS1589" s="5">
        <v>3612.73</v>
      </c>
      <c r="AT1589" s="5">
        <v>12374</v>
      </c>
      <c r="AU1589" s="5">
        <v>4551238</v>
      </c>
      <c r="AV1589" s="5">
        <v>0</v>
      </c>
      <c r="AW1589" s="5"/>
      <c r="AX1589" s="5"/>
      <c r="AY1589" s="5"/>
      <c r="AZ1589" s="9" cm="1">
        <f t="array" ref="AZ1589">_xlfn.IFS(AP1589 ="Unk", 0, AP1589 = "", 0,(AP1589-AQ1589)=0,1,(AP1589-AQ1589) &lt;&gt; 0, 0)</f>
        <v>0</v>
      </c>
      <c r="BA1589" s="9" cm="1">
        <f t="array" ref="BA1589">_xlfn.IFS(AP1589 ="Unk", 1, AP1589 = "", 1, AP1589 &lt;&gt; "", 0)</f>
        <v>1</v>
      </c>
    </row>
    <row r="1590" spans="1:53" x14ac:dyDescent="0.2">
      <c r="A1590">
        <v>6</v>
      </c>
      <c r="B1590" t="s">
        <v>6</v>
      </c>
      <c r="C1590">
        <v>3</v>
      </c>
      <c r="D1590">
        <v>30</v>
      </c>
      <c r="E1590">
        <v>9</v>
      </c>
      <c r="F1590" s="5">
        <v>11297.97</v>
      </c>
      <c r="G1590" s="5">
        <v>8062.15</v>
      </c>
      <c r="H1590" s="5">
        <v>0.28999999999999998</v>
      </c>
      <c r="I1590" s="5">
        <v>3600.42</v>
      </c>
      <c r="J1590" s="5">
        <v>1050</v>
      </c>
      <c r="K1590" s="5">
        <v>1173611</v>
      </c>
      <c r="L1590" s="5">
        <v>3</v>
      </c>
      <c r="M1590" s="5">
        <v>0</v>
      </c>
      <c r="N1590" s="5">
        <v>0</v>
      </c>
      <c r="O1590" s="5">
        <v>0</v>
      </c>
      <c r="P1590" s="9" cm="1">
        <f t="array" ref="P1590">_xlfn.IFS(F1590 ="Unk", 0, F1590 = "", 0,(F1590-G1590)=0,1,(F1590-G1590) &lt;&gt; 0, 0)</f>
        <v>0</v>
      </c>
      <c r="Q1590" s="9" cm="1">
        <f t="array" ref="Q1590">_xlfn.IFS(F1590 ="Unk", 1, F1590 = "", 1, F1590 &lt;&gt; "", 0)</f>
        <v>0</v>
      </c>
      <c r="R1590" s="5">
        <v>16017.37</v>
      </c>
      <c r="S1590" s="5">
        <v>8204.15</v>
      </c>
      <c r="T1590" s="5">
        <v>0.49</v>
      </c>
      <c r="U1590" s="5">
        <v>3600.77</v>
      </c>
      <c r="V1590" s="5">
        <v>1946</v>
      </c>
      <c r="W1590" s="5">
        <v>1685623</v>
      </c>
      <c r="X1590" s="5">
        <v>1</v>
      </c>
      <c r="Y1590" s="5">
        <v>0</v>
      </c>
      <c r="Z1590" s="5">
        <v>0</v>
      </c>
      <c r="AA1590" s="5">
        <v>0</v>
      </c>
      <c r="AB1590" s="9" cm="1">
        <f t="array" ref="AB1590">_xlfn.IFS(R1590 ="Unk", 0, R1590 = "", 0,(R1590-S1590)=0,1,(R1590-S1590) &lt;&gt; 0, 0)</f>
        <v>0</v>
      </c>
      <c r="AC1590" s="9" cm="1">
        <f t="array" ref="AC1590">_xlfn.IFS(R1590 ="Unk", 1, R1590 = "", 1, R1590 &lt;&gt; "", 0)</f>
        <v>0</v>
      </c>
      <c r="AD1590" s="5" t="s">
        <v>25</v>
      </c>
      <c r="AE1590" s="5">
        <v>8234.7800000000007</v>
      </c>
      <c r="AF1590" s="5">
        <v>100</v>
      </c>
      <c r="AG1590" s="5">
        <v>3600.77</v>
      </c>
      <c r="AH1590" s="5">
        <v>2755</v>
      </c>
      <c r="AI1590" s="5">
        <v>3638697</v>
      </c>
      <c r="AJ1590" s="5">
        <v>0</v>
      </c>
      <c r="AK1590" s="5"/>
      <c r="AL1590" s="5"/>
      <c r="AM1590" s="5"/>
      <c r="AN1590" s="9" cm="1">
        <f t="array" ref="AN1590">_xlfn.IFS(AD1590 ="Unk", 0, AD1590 = "", 0,(AD1590-AE1590)=0,1,(AD1590-AE1590) &lt;&gt; 0, 0)</f>
        <v>0</v>
      </c>
      <c r="AO1590" s="9" cm="1">
        <f t="array" ref="AO1590">_xlfn.IFS(AD1590 ="Unk", 1, AD1590 = "", 1, AD1590 &lt;&gt; "", 0)</f>
        <v>1</v>
      </c>
      <c r="AP1590" s="5" t="s">
        <v>25</v>
      </c>
      <c r="AQ1590" s="5">
        <v>8546.25</v>
      </c>
      <c r="AR1590" s="5">
        <v>100</v>
      </c>
      <c r="AS1590" s="5">
        <v>3604.07</v>
      </c>
      <c r="AT1590" s="5">
        <v>3274</v>
      </c>
      <c r="AU1590" s="5">
        <v>3476035</v>
      </c>
      <c r="AV1590" s="5">
        <v>0</v>
      </c>
      <c r="AW1590" s="5"/>
      <c r="AX1590" s="5"/>
      <c r="AY1590" s="5"/>
      <c r="AZ1590" s="9" cm="1">
        <f t="array" ref="AZ1590">_xlfn.IFS(AP1590 ="Unk", 0, AP1590 = "", 0,(AP1590-AQ1590)=0,1,(AP1590-AQ1590) &lt;&gt; 0, 0)</f>
        <v>0</v>
      </c>
      <c r="BA1590" s="9" cm="1">
        <f t="array" ref="BA1590">_xlfn.IFS(AP1590 ="Unk", 1, AP1590 = "", 1, AP1590 &lt;&gt; "", 0)</f>
        <v>1</v>
      </c>
    </row>
    <row r="1591" spans="1:53" x14ac:dyDescent="0.2">
      <c r="A1591">
        <v>6</v>
      </c>
      <c r="B1591" t="s">
        <v>6</v>
      </c>
      <c r="C1591">
        <v>4</v>
      </c>
      <c r="D1591">
        <v>5</v>
      </c>
      <c r="E1591">
        <v>9</v>
      </c>
      <c r="F1591" s="5">
        <v>3814.27</v>
      </c>
      <c r="G1591" s="5">
        <v>3814.27</v>
      </c>
      <c r="H1591" s="5">
        <v>0</v>
      </c>
      <c r="I1591" s="5">
        <v>1.68</v>
      </c>
      <c r="J1591" s="5">
        <v>820</v>
      </c>
      <c r="K1591" s="5">
        <v>19667</v>
      </c>
      <c r="L1591" s="5">
        <v>10</v>
      </c>
      <c r="M1591" s="5">
        <v>0</v>
      </c>
      <c r="N1591" s="5">
        <v>0</v>
      </c>
      <c r="O1591" s="5">
        <v>0</v>
      </c>
      <c r="P1591" s="9" cm="1">
        <f t="array" ref="P1591">_xlfn.IFS(F1591 ="Unk", 0, F1591 = "", 0,(F1591-G1591)=0,1,(F1591-G1591) &lt;&gt; 0, 0)</f>
        <v>1</v>
      </c>
      <c r="Q1591" s="9" cm="1">
        <f t="array" ref="Q1591">_xlfn.IFS(F1591 ="Unk", 1, F1591 = "", 1, F1591 &lt;&gt; "", 0)</f>
        <v>0</v>
      </c>
      <c r="R1591" s="5">
        <v>5028.3599999999997</v>
      </c>
      <c r="S1591" s="5">
        <v>5028.3599999999997</v>
      </c>
      <c r="T1591" s="5">
        <v>0</v>
      </c>
      <c r="U1591" s="5">
        <v>1.24</v>
      </c>
      <c r="V1591" s="5">
        <v>264</v>
      </c>
      <c r="W1591" s="5">
        <v>4923</v>
      </c>
      <c r="X1591" s="5">
        <v>10</v>
      </c>
      <c r="Y1591" s="5">
        <v>0</v>
      </c>
      <c r="Z1591" s="5">
        <v>0</v>
      </c>
      <c r="AA1591" s="5">
        <v>0</v>
      </c>
      <c r="AB1591" s="9" cm="1">
        <f t="array" ref="AB1591">_xlfn.IFS(R1591 ="Unk", 0, R1591 = "", 0,(R1591-S1591)=0,1,(R1591-S1591) &lt;&gt; 0, 0)</f>
        <v>1</v>
      </c>
      <c r="AC1591" s="9" cm="1">
        <f t="array" ref="AC1591">_xlfn.IFS(R1591 ="Unk", 1, R1591 = "", 1, R1591 &lt;&gt; "", 0)</f>
        <v>0</v>
      </c>
      <c r="AD1591" s="5">
        <v>5852.5</v>
      </c>
      <c r="AE1591" s="5">
        <v>5852.5</v>
      </c>
      <c r="AF1591" s="5">
        <v>0</v>
      </c>
      <c r="AG1591" s="5">
        <v>0.1</v>
      </c>
      <c r="AH1591" s="5">
        <v>1</v>
      </c>
      <c r="AI1591" s="5">
        <v>356</v>
      </c>
      <c r="AJ1591" s="5">
        <v>5</v>
      </c>
      <c r="AK1591" s="5">
        <v>0</v>
      </c>
      <c r="AL1591" s="5">
        <v>0</v>
      </c>
      <c r="AM1591" s="5">
        <v>0</v>
      </c>
      <c r="AN1591" s="9" cm="1">
        <f t="array" ref="AN1591">_xlfn.IFS(AD1591 ="Unk", 0, AD1591 = "", 0,(AD1591-AE1591)=0,1,(AD1591-AE1591) &lt;&gt; 0, 0)</f>
        <v>1</v>
      </c>
      <c r="AO1591" s="9" cm="1">
        <f t="array" ref="AO1591">_xlfn.IFS(AD1591 ="Unk", 1, AD1591 = "", 1, AD1591 &lt;&gt; "", 0)</f>
        <v>0</v>
      </c>
      <c r="AP1591" s="5">
        <v>8419.2999999999993</v>
      </c>
      <c r="AQ1591" s="5">
        <v>8419.2999999999993</v>
      </c>
      <c r="AR1591" s="5">
        <v>0</v>
      </c>
      <c r="AS1591" s="5">
        <v>0.01</v>
      </c>
      <c r="AT1591" s="5">
        <v>0</v>
      </c>
      <c r="AU1591" s="5">
        <v>0</v>
      </c>
      <c r="AV1591" s="5">
        <v>2</v>
      </c>
      <c r="AW1591" s="5">
        <v>0</v>
      </c>
      <c r="AX1591" s="5">
        <v>0</v>
      </c>
      <c r="AY1591" s="5">
        <v>0</v>
      </c>
      <c r="AZ1591" s="9" cm="1">
        <f t="array" ref="AZ1591">_xlfn.IFS(AP1591 ="Unk", 0, AP1591 = "", 0,(AP1591-AQ1591)=0,1,(AP1591-AQ1591) &lt;&gt; 0, 0)</f>
        <v>1</v>
      </c>
      <c r="BA1591" s="9" cm="1">
        <f t="array" ref="BA1591">_xlfn.IFS(AP1591 ="Unk", 1, AP1591 = "", 1, AP1591 &lt;&gt; "", 0)</f>
        <v>0</v>
      </c>
    </row>
    <row r="1592" spans="1:53" x14ac:dyDescent="0.2">
      <c r="A1592">
        <v>6</v>
      </c>
      <c r="B1592" t="s">
        <v>6</v>
      </c>
      <c r="C1592">
        <v>4</v>
      </c>
      <c r="D1592">
        <v>10</v>
      </c>
      <c r="E1592">
        <v>9</v>
      </c>
      <c r="F1592" s="5">
        <v>6463.46</v>
      </c>
      <c r="G1592" s="5">
        <v>6463.46</v>
      </c>
      <c r="H1592" s="5">
        <v>0</v>
      </c>
      <c r="I1592" s="5">
        <v>1473.85</v>
      </c>
      <c r="J1592" s="5">
        <v>96292</v>
      </c>
      <c r="K1592" s="5">
        <v>10917396</v>
      </c>
      <c r="L1592" s="5">
        <v>10</v>
      </c>
      <c r="M1592" s="5">
        <v>0</v>
      </c>
      <c r="N1592" s="5">
        <v>0</v>
      </c>
      <c r="O1592" s="5">
        <v>0</v>
      </c>
      <c r="P1592" s="9" cm="1">
        <f t="array" ref="P1592">_xlfn.IFS(F1592 ="Unk", 0, F1592 = "", 0,(F1592-G1592)=0,1,(F1592-G1592) &lt;&gt; 0, 0)</f>
        <v>1</v>
      </c>
      <c r="Q1592" s="9" cm="1">
        <f t="array" ref="Q1592">_xlfn.IFS(F1592 ="Unk", 1, F1592 = "", 1, F1592 &lt;&gt; "", 0)</f>
        <v>0</v>
      </c>
      <c r="R1592" s="5">
        <v>7891.84</v>
      </c>
      <c r="S1592" s="5">
        <v>7167.52</v>
      </c>
      <c r="T1592" s="5">
        <v>0.09</v>
      </c>
      <c r="U1592" s="5">
        <v>3600.38</v>
      </c>
      <c r="V1592" s="5">
        <v>103924</v>
      </c>
      <c r="W1592" s="5">
        <v>18884911</v>
      </c>
      <c r="X1592" s="5">
        <v>10</v>
      </c>
      <c r="Y1592" s="5">
        <v>0</v>
      </c>
      <c r="Z1592" s="5">
        <v>0</v>
      </c>
      <c r="AA1592" s="5">
        <v>0</v>
      </c>
      <c r="AB1592" s="9" cm="1">
        <f t="array" ref="AB1592">_xlfn.IFS(R1592 ="Unk", 0, R1592 = "", 0,(R1592-S1592)=0,1,(R1592-S1592) &lt;&gt; 0, 0)</f>
        <v>0</v>
      </c>
      <c r="AC1592" s="9" cm="1">
        <f t="array" ref="AC1592">_xlfn.IFS(R1592 ="Unk", 1, R1592 = "", 1, R1592 &lt;&gt; "", 0)</f>
        <v>0</v>
      </c>
      <c r="AD1592" s="5">
        <v>9221.81</v>
      </c>
      <c r="AE1592" s="5">
        <v>9221.81</v>
      </c>
      <c r="AF1592" s="5">
        <v>0</v>
      </c>
      <c r="AG1592" s="5">
        <v>2483.5500000000002</v>
      </c>
      <c r="AH1592" s="5">
        <v>147843</v>
      </c>
      <c r="AI1592" s="5">
        <v>17168546</v>
      </c>
      <c r="AJ1592" s="5">
        <v>10</v>
      </c>
      <c r="AK1592" s="5">
        <v>0</v>
      </c>
      <c r="AL1592" s="5">
        <v>0</v>
      </c>
      <c r="AM1592" s="5">
        <v>0</v>
      </c>
      <c r="AN1592" s="9" cm="1">
        <f t="array" ref="AN1592">_xlfn.IFS(AD1592 ="Unk", 0, AD1592 = "", 0,(AD1592-AE1592)=0,1,(AD1592-AE1592) &lt;&gt; 0, 0)</f>
        <v>1</v>
      </c>
      <c r="AO1592" s="9" cm="1">
        <f t="array" ref="AO1592">_xlfn.IFS(AD1592 ="Unk", 1, AD1592 = "", 1, AD1592 &lt;&gt; "", 0)</f>
        <v>0</v>
      </c>
      <c r="AP1592" s="5">
        <v>11388.37</v>
      </c>
      <c r="AQ1592" s="5">
        <v>11388.37</v>
      </c>
      <c r="AR1592" s="5">
        <v>0</v>
      </c>
      <c r="AS1592" s="5">
        <v>1359.07</v>
      </c>
      <c r="AT1592" s="5">
        <v>197679</v>
      </c>
      <c r="AU1592" s="5">
        <v>14534432</v>
      </c>
      <c r="AV1592" s="5">
        <v>10</v>
      </c>
      <c r="AW1592" s="5">
        <v>0</v>
      </c>
      <c r="AX1592" s="5">
        <v>0</v>
      </c>
      <c r="AY1592" s="5">
        <v>0</v>
      </c>
      <c r="AZ1592" s="9" cm="1">
        <f t="array" ref="AZ1592">_xlfn.IFS(AP1592 ="Unk", 0, AP1592 = "", 0,(AP1592-AQ1592)=0,1,(AP1592-AQ1592) &lt;&gt; 0, 0)</f>
        <v>1</v>
      </c>
      <c r="BA1592" s="9" cm="1">
        <f t="array" ref="BA1592">_xlfn.IFS(AP1592 ="Unk", 1, AP1592 = "", 1, AP1592 &lt;&gt; "", 0)</f>
        <v>0</v>
      </c>
    </row>
    <row r="1593" spans="1:53" x14ac:dyDescent="0.2">
      <c r="A1593">
        <v>6</v>
      </c>
      <c r="B1593" t="s">
        <v>6</v>
      </c>
      <c r="C1593">
        <v>4</v>
      </c>
      <c r="D1593">
        <v>15</v>
      </c>
      <c r="E1593">
        <v>9</v>
      </c>
      <c r="F1593" s="5">
        <v>6529.01</v>
      </c>
      <c r="G1593" s="5">
        <v>6085.53</v>
      </c>
      <c r="H1593" s="5">
        <v>7.0000000000000007E-2</v>
      </c>
      <c r="I1593" s="5">
        <v>3600.15</v>
      </c>
      <c r="J1593" s="5">
        <v>34421</v>
      </c>
      <c r="K1593" s="5">
        <v>13634716</v>
      </c>
      <c r="L1593" s="5">
        <v>10</v>
      </c>
      <c r="M1593" s="5">
        <v>0</v>
      </c>
      <c r="N1593" s="5">
        <v>0</v>
      </c>
      <c r="O1593" s="5">
        <v>0</v>
      </c>
      <c r="P1593" s="9" cm="1">
        <f t="array" ref="P1593">_xlfn.IFS(F1593 ="Unk", 0, F1593 = "", 0,(F1593-G1593)=0,1,(F1593-G1593) &lt;&gt; 0, 0)</f>
        <v>0</v>
      </c>
      <c r="Q1593" s="9" cm="1">
        <f t="array" ref="Q1593">_xlfn.IFS(F1593 ="Unk", 1, F1593 = "", 1, F1593 &lt;&gt; "", 0)</f>
        <v>0</v>
      </c>
      <c r="R1593" s="5">
        <v>8017.6</v>
      </c>
      <c r="S1593" s="5">
        <v>6408.26</v>
      </c>
      <c r="T1593" s="5">
        <v>0.2</v>
      </c>
      <c r="U1593" s="5">
        <v>3600.25</v>
      </c>
      <c r="V1593" s="5">
        <v>35209</v>
      </c>
      <c r="W1593" s="5">
        <v>12339952</v>
      </c>
      <c r="X1593" s="5">
        <v>10</v>
      </c>
      <c r="Y1593" s="5">
        <v>0</v>
      </c>
      <c r="Z1593" s="5">
        <v>0</v>
      </c>
      <c r="AA1593" s="5">
        <v>0</v>
      </c>
      <c r="AB1593" s="9" cm="1">
        <f t="array" ref="AB1593">_xlfn.IFS(R1593 ="Unk", 0, R1593 = "", 0,(R1593-S1593)=0,1,(R1593-S1593) &lt;&gt; 0, 0)</f>
        <v>0</v>
      </c>
      <c r="AC1593" s="9" cm="1">
        <f t="array" ref="AC1593">_xlfn.IFS(R1593 ="Unk", 1, R1593 = "", 1, R1593 &lt;&gt; "", 0)</f>
        <v>0</v>
      </c>
      <c r="AD1593" s="5">
        <v>9325.14</v>
      </c>
      <c r="AE1593" s="5">
        <v>7040.9</v>
      </c>
      <c r="AF1593" s="5">
        <v>0.24</v>
      </c>
      <c r="AG1593" s="5">
        <v>3600.68</v>
      </c>
      <c r="AH1593" s="5">
        <v>28238</v>
      </c>
      <c r="AI1593" s="5">
        <v>10676341</v>
      </c>
      <c r="AJ1593" s="5">
        <v>10</v>
      </c>
      <c r="AK1593" s="5">
        <v>0</v>
      </c>
      <c r="AL1593" s="5">
        <v>0</v>
      </c>
      <c r="AM1593" s="5">
        <v>0</v>
      </c>
      <c r="AN1593" s="9" cm="1">
        <f t="array" ref="AN1593">_xlfn.IFS(AD1593 ="Unk", 0, AD1593 = "", 0,(AD1593-AE1593)=0,1,(AD1593-AE1593) &lt;&gt; 0, 0)</f>
        <v>0</v>
      </c>
      <c r="AO1593" s="9" cm="1">
        <f t="array" ref="AO1593">_xlfn.IFS(AD1593 ="Unk", 1, AD1593 = "", 1, AD1593 &lt;&gt; "", 0)</f>
        <v>0</v>
      </c>
      <c r="AP1593" s="5">
        <v>10622.59</v>
      </c>
      <c r="AQ1593" s="5">
        <v>8914.43</v>
      </c>
      <c r="AR1593" s="5">
        <v>0.16</v>
      </c>
      <c r="AS1593" s="5">
        <v>3600.06</v>
      </c>
      <c r="AT1593" s="5">
        <v>30921</v>
      </c>
      <c r="AU1593" s="5">
        <v>10424212</v>
      </c>
      <c r="AV1593" s="5">
        <v>10</v>
      </c>
      <c r="AW1593" s="5">
        <v>0</v>
      </c>
      <c r="AX1593" s="5">
        <v>0</v>
      </c>
      <c r="AY1593" s="5">
        <v>0</v>
      </c>
      <c r="AZ1593" s="9" cm="1">
        <f t="array" ref="AZ1593">_xlfn.IFS(AP1593 ="Unk", 0, AP1593 = "", 0,(AP1593-AQ1593)=0,1,(AP1593-AQ1593) &lt;&gt; 0, 0)</f>
        <v>0</v>
      </c>
      <c r="BA1593" s="9" cm="1">
        <f t="array" ref="BA1593">_xlfn.IFS(AP1593 ="Unk", 1, AP1593 = "", 1, AP1593 &lt;&gt; "", 0)</f>
        <v>0</v>
      </c>
    </row>
    <row r="1594" spans="1:53" x14ac:dyDescent="0.2">
      <c r="A1594">
        <v>6</v>
      </c>
      <c r="B1594" t="s">
        <v>6</v>
      </c>
      <c r="C1594">
        <v>4</v>
      </c>
      <c r="D1594">
        <v>20</v>
      </c>
      <c r="E1594">
        <v>9</v>
      </c>
      <c r="F1594" s="5">
        <v>11922.97</v>
      </c>
      <c r="G1594" s="5">
        <v>7270.57</v>
      </c>
      <c r="H1594" s="5">
        <v>0.39</v>
      </c>
      <c r="I1594" s="5">
        <v>3606.09</v>
      </c>
      <c r="J1594" s="5">
        <v>20090</v>
      </c>
      <c r="K1594" s="5">
        <v>4488922</v>
      </c>
      <c r="L1594" s="5">
        <v>3</v>
      </c>
      <c r="M1594" s="5">
        <v>0</v>
      </c>
      <c r="N1594" s="5">
        <v>0</v>
      </c>
      <c r="O1594" s="5">
        <v>0</v>
      </c>
      <c r="P1594" s="9" cm="1">
        <f t="array" ref="P1594">_xlfn.IFS(F1594 ="Unk", 0, F1594 = "", 0,(F1594-G1594)=0,1,(F1594-G1594) &lt;&gt; 0, 0)</f>
        <v>0</v>
      </c>
      <c r="Q1594" s="9" cm="1">
        <f t="array" ref="Q1594">_xlfn.IFS(F1594 ="Unk", 1, F1594 = "", 1, F1594 &lt;&gt; "", 0)</f>
        <v>0</v>
      </c>
      <c r="R1594" s="5">
        <v>14464.33</v>
      </c>
      <c r="S1594" s="5">
        <v>7581.78</v>
      </c>
      <c r="T1594" s="5">
        <v>0.48</v>
      </c>
      <c r="U1594" s="5">
        <v>3602.75</v>
      </c>
      <c r="V1594" s="5">
        <v>13788</v>
      </c>
      <c r="W1594" s="5">
        <v>3724974</v>
      </c>
      <c r="X1594" s="5">
        <v>7</v>
      </c>
      <c r="Y1594" s="5">
        <v>0</v>
      </c>
      <c r="Z1594" s="5">
        <v>0</v>
      </c>
      <c r="AA1594" s="5">
        <v>0</v>
      </c>
      <c r="AB1594" s="9" cm="1">
        <f t="array" ref="AB1594">_xlfn.IFS(R1594 ="Unk", 0, R1594 = "", 0,(R1594-S1594)=0,1,(R1594-S1594) &lt;&gt; 0, 0)</f>
        <v>0</v>
      </c>
      <c r="AC1594" s="9" cm="1">
        <f t="array" ref="AC1594">_xlfn.IFS(R1594 ="Unk", 1, R1594 = "", 1, R1594 &lt;&gt; "", 0)</f>
        <v>0</v>
      </c>
      <c r="AD1594" s="5">
        <v>20101.150000000001</v>
      </c>
      <c r="AE1594" s="5">
        <v>8143.21</v>
      </c>
      <c r="AF1594" s="5">
        <v>0.59</v>
      </c>
      <c r="AG1594" s="5">
        <v>3600.46</v>
      </c>
      <c r="AH1594" s="5">
        <v>16692</v>
      </c>
      <c r="AI1594" s="5">
        <v>4420050</v>
      </c>
      <c r="AJ1594" s="5">
        <v>5</v>
      </c>
      <c r="AK1594" s="5">
        <v>0</v>
      </c>
      <c r="AL1594" s="5">
        <v>0</v>
      </c>
      <c r="AM1594" s="5">
        <v>0</v>
      </c>
      <c r="AN1594" s="9" cm="1">
        <f t="array" ref="AN1594">_xlfn.IFS(AD1594 ="Unk", 0, AD1594 = "", 0,(AD1594-AE1594)=0,1,(AD1594-AE1594) &lt;&gt; 0, 0)</f>
        <v>0</v>
      </c>
      <c r="AO1594" s="9" cm="1">
        <f t="array" ref="AO1594">_xlfn.IFS(AD1594 ="Unk", 1, AD1594 = "", 1, AD1594 &lt;&gt; "", 0)</f>
        <v>0</v>
      </c>
      <c r="AP1594" s="5">
        <v>18239.990000000002</v>
      </c>
      <c r="AQ1594" s="5">
        <v>8729.67</v>
      </c>
      <c r="AR1594" s="5">
        <v>0.52</v>
      </c>
      <c r="AS1594" s="5">
        <v>3600.2</v>
      </c>
      <c r="AT1594" s="5">
        <v>13929</v>
      </c>
      <c r="AU1594" s="5">
        <v>5442745</v>
      </c>
      <c r="AV1594" s="5">
        <v>10</v>
      </c>
      <c r="AW1594" s="5">
        <v>0</v>
      </c>
      <c r="AX1594" s="5">
        <v>0</v>
      </c>
      <c r="AY1594" s="5">
        <v>0</v>
      </c>
      <c r="AZ1594" s="9" cm="1">
        <f t="array" ref="AZ1594">_xlfn.IFS(AP1594 ="Unk", 0, AP1594 = "", 0,(AP1594-AQ1594)=0,1,(AP1594-AQ1594) &lt;&gt; 0, 0)</f>
        <v>0</v>
      </c>
      <c r="BA1594" s="9" cm="1">
        <f t="array" ref="BA1594">_xlfn.IFS(AP1594 ="Unk", 1, AP1594 = "", 1, AP1594 &lt;&gt; "", 0)</f>
        <v>0</v>
      </c>
    </row>
    <row r="1595" spans="1:53" x14ac:dyDescent="0.2">
      <c r="A1595">
        <v>6</v>
      </c>
      <c r="B1595" t="s">
        <v>6</v>
      </c>
      <c r="C1595">
        <v>4</v>
      </c>
      <c r="D1595">
        <v>25</v>
      </c>
      <c r="E1595">
        <v>9</v>
      </c>
      <c r="F1595" s="5">
        <v>8487.7099999999991</v>
      </c>
      <c r="G1595" s="5">
        <v>7695.04</v>
      </c>
      <c r="H1595" s="5">
        <v>0.09</v>
      </c>
      <c r="I1595" s="5">
        <v>3602.62</v>
      </c>
      <c r="J1595" s="5">
        <v>9365</v>
      </c>
      <c r="K1595" s="5">
        <v>4475069</v>
      </c>
      <c r="L1595" s="5">
        <v>10</v>
      </c>
      <c r="M1595" s="5">
        <v>0</v>
      </c>
      <c r="N1595" s="5">
        <v>0</v>
      </c>
      <c r="O1595" s="5">
        <v>0</v>
      </c>
      <c r="P1595" s="9" cm="1">
        <f t="array" ref="P1595">_xlfn.IFS(F1595 ="Unk", 0, F1595 = "", 0,(F1595-G1595)=0,1,(F1595-G1595) &lt;&gt; 0, 0)</f>
        <v>0</v>
      </c>
      <c r="Q1595" s="9" cm="1">
        <f t="array" ref="Q1595">_xlfn.IFS(F1595 ="Unk", 1, F1595 = "", 1, F1595 &lt;&gt; "", 0)</f>
        <v>0</v>
      </c>
      <c r="R1595" s="5">
        <v>10769.89</v>
      </c>
      <c r="S1595" s="5">
        <v>8033.68</v>
      </c>
      <c r="T1595" s="5">
        <v>0.25</v>
      </c>
      <c r="U1595" s="5">
        <v>3602.44</v>
      </c>
      <c r="V1595" s="5">
        <v>5017</v>
      </c>
      <c r="W1595" s="5">
        <v>3729818</v>
      </c>
      <c r="X1595" s="5">
        <v>10</v>
      </c>
      <c r="Y1595" s="5">
        <v>0</v>
      </c>
      <c r="Z1595" s="5">
        <v>0</v>
      </c>
      <c r="AA1595" s="5">
        <v>0</v>
      </c>
      <c r="AB1595" s="9" cm="1">
        <f t="array" ref="AB1595">_xlfn.IFS(R1595 ="Unk", 0, R1595 = "", 0,(R1595-S1595)=0,1,(R1595-S1595) &lt;&gt; 0, 0)</f>
        <v>0</v>
      </c>
      <c r="AC1595" s="9" cm="1">
        <f t="array" ref="AC1595">_xlfn.IFS(R1595 ="Unk", 1, R1595 = "", 1, R1595 &lt;&gt; "", 0)</f>
        <v>0</v>
      </c>
      <c r="AD1595" s="5" t="s">
        <v>25</v>
      </c>
      <c r="AE1595" s="5">
        <v>8440.36</v>
      </c>
      <c r="AF1595" s="5">
        <v>100</v>
      </c>
      <c r="AG1595" s="5">
        <v>3600.5</v>
      </c>
      <c r="AH1595" s="5">
        <v>6854</v>
      </c>
      <c r="AI1595" s="5">
        <v>5206862</v>
      </c>
      <c r="AJ1595" s="5">
        <v>0</v>
      </c>
      <c r="AK1595" s="5"/>
      <c r="AL1595" s="5"/>
      <c r="AM1595" s="5"/>
      <c r="AN1595" s="9" cm="1">
        <f t="array" ref="AN1595">_xlfn.IFS(AD1595 ="Unk", 0, AD1595 = "", 0,(AD1595-AE1595)=0,1,(AD1595-AE1595) &lt;&gt; 0, 0)</f>
        <v>0</v>
      </c>
      <c r="AO1595" s="9" cm="1">
        <f t="array" ref="AO1595">_xlfn.IFS(AD1595 ="Unk", 1, AD1595 = "", 1, AD1595 &lt;&gt; "", 0)</f>
        <v>1</v>
      </c>
      <c r="AP1595" s="5">
        <v>17913.66</v>
      </c>
      <c r="AQ1595" s="5">
        <v>8971.7099999999991</v>
      </c>
      <c r="AR1595" s="5">
        <v>0.5</v>
      </c>
      <c r="AS1595" s="5">
        <v>3602.17</v>
      </c>
      <c r="AT1595" s="5">
        <v>5586</v>
      </c>
      <c r="AU1595" s="5">
        <v>3916760</v>
      </c>
      <c r="AV1595" s="5">
        <v>2</v>
      </c>
      <c r="AW1595" s="5">
        <v>0</v>
      </c>
      <c r="AX1595" s="5">
        <v>0</v>
      </c>
      <c r="AY1595" s="5">
        <v>0</v>
      </c>
      <c r="AZ1595" s="9" cm="1">
        <f t="array" ref="AZ1595">_xlfn.IFS(AP1595 ="Unk", 0, AP1595 = "", 0,(AP1595-AQ1595)=0,1,(AP1595-AQ1595) &lt;&gt; 0, 0)</f>
        <v>0</v>
      </c>
      <c r="BA1595" s="9" cm="1">
        <f t="array" ref="BA1595">_xlfn.IFS(AP1595 ="Unk", 1, AP1595 = "", 1, AP1595 &lt;&gt; "", 0)</f>
        <v>0</v>
      </c>
    </row>
    <row r="1596" spans="1:53" x14ac:dyDescent="0.2">
      <c r="A1596">
        <v>6</v>
      </c>
      <c r="B1596" t="s">
        <v>6</v>
      </c>
      <c r="C1596">
        <v>4</v>
      </c>
      <c r="D1596">
        <v>30</v>
      </c>
      <c r="E1596">
        <v>9</v>
      </c>
      <c r="F1596" s="5" t="s">
        <v>25</v>
      </c>
      <c r="G1596" s="5">
        <v>7522.09</v>
      </c>
      <c r="H1596" s="5">
        <v>100</v>
      </c>
      <c r="I1596" s="5">
        <v>3600.25</v>
      </c>
      <c r="J1596" s="5">
        <v>2486</v>
      </c>
      <c r="K1596" s="5">
        <v>3336653</v>
      </c>
      <c r="L1596" s="5">
        <v>0</v>
      </c>
      <c r="M1596" s="5"/>
      <c r="N1596" s="5"/>
      <c r="O1596" s="5"/>
      <c r="P1596" s="9" cm="1">
        <f t="array" ref="P1596">_xlfn.IFS(F1596 ="Unk", 0, F1596 = "", 0,(F1596-G1596)=0,1,(F1596-G1596) &lt;&gt; 0, 0)</f>
        <v>0</v>
      </c>
      <c r="Q1596" s="9" cm="1">
        <f t="array" ref="Q1596">_xlfn.IFS(F1596 ="Unk", 1, F1596 = "", 1, F1596 &lt;&gt; "", 0)</f>
        <v>1</v>
      </c>
      <c r="R1596" s="5">
        <v>15812.45</v>
      </c>
      <c r="S1596" s="5">
        <v>7789.65</v>
      </c>
      <c r="T1596" s="5">
        <v>0.51</v>
      </c>
      <c r="U1596" s="5">
        <v>3601.91</v>
      </c>
      <c r="V1596" s="5">
        <v>2414</v>
      </c>
      <c r="W1596" s="5">
        <v>2641112</v>
      </c>
      <c r="X1596" s="5">
        <v>7</v>
      </c>
      <c r="Y1596" s="5">
        <v>0</v>
      </c>
      <c r="Z1596" s="5">
        <v>0</v>
      </c>
      <c r="AA1596" s="5">
        <v>0</v>
      </c>
      <c r="AB1596" s="9" cm="1">
        <f t="array" ref="AB1596">_xlfn.IFS(R1596 ="Unk", 0, R1596 = "", 0,(R1596-S1596)=0,1,(R1596-S1596) &lt;&gt; 0, 0)</f>
        <v>0</v>
      </c>
      <c r="AC1596" s="9" cm="1">
        <f t="array" ref="AC1596">_xlfn.IFS(R1596 ="Unk", 1, R1596 = "", 1, R1596 &lt;&gt; "", 0)</f>
        <v>0</v>
      </c>
      <c r="AD1596" s="5">
        <v>21449.54</v>
      </c>
      <c r="AE1596" s="5">
        <v>8118.83</v>
      </c>
      <c r="AF1596" s="5">
        <v>0.62</v>
      </c>
      <c r="AG1596" s="5">
        <v>3601.02</v>
      </c>
      <c r="AH1596" s="5">
        <v>4568</v>
      </c>
      <c r="AI1596" s="5">
        <v>3533813</v>
      </c>
      <c r="AJ1596" s="5">
        <v>1</v>
      </c>
      <c r="AK1596" s="5">
        <v>0</v>
      </c>
      <c r="AL1596" s="5">
        <v>0</v>
      </c>
      <c r="AM1596" s="5">
        <v>0</v>
      </c>
      <c r="AN1596" s="9" cm="1">
        <f t="array" ref="AN1596">_xlfn.IFS(AD1596 ="Unk", 0, AD1596 = "", 0,(AD1596-AE1596)=0,1,(AD1596-AE1596) &lt;&gt; 0, 0)</f>
        <v>0</v>
      </c>
      <c r="AO1596" s="9" cm="1">
        <f t="array" ref="AO1596">_xlfn.IFS(AD1596 ="Unk", 1, AD1596 = "", 1, AD1596 &lt;&gt; "", 0)</f>
        <v>0</v>
      </c>
      <c r="AP1596" s="5" t="s">
        <v>25</v>
      </c>
      <c r="AQ1596" s="5">
        <v>8452.19</v>
      </c>
      <c r="AR1596" s="5">
        <v>100</v>
      </c>
      <c r="AS1596" s="5">
        <v>3607.42</v>
      </c>
      <c r="AT1596" s="5">
        <v>3577</v>
      </c>
      <c r="AU1596" s="5">
        <v>3619984</v>
      </c>
      <c r="AV1596" s="5">
        <v>0</v>
      </c>
      <c r="AW1596" s="5"/>
      <c r="AX1596" s="5"/>
      <c r="AY1596" s="5"/>
      <c r="AZ1596" s="9" cm="1">
        <f t="array" ref="AZ1596">_xlfn.IFS(AP1596 ="Unk", 0, AP1596 = "", 0,(AP1596-AQ1596)=0,1,(AP1596-AQ1596) &lt;&gt; 0, 0)</f>
        <v>0</v>
      </c>
      <c r="BA1596" s="9" cm="1">
        <f t="array" ref="BA1596">_xlfn.IFS(AP1596 ="Unk", 1, AP1596 = "", 1, AP1596 &lt;&gt; "", 0)</f>
        <v>1</v>
      </c>
    </row>
    <row r="1597" spans="1:53" x14ac:dyDescent="0.2">
      <c r="A1597">
        <v>6</v>
      </c>
      <c r="B1597" t="s">
        <v>6</v>
      </c>
      <c r="C1597">
        <v>5</v>
      </c>
      <c r="D1597">
        <v>5</v>
      </c>
      <c r="E1597">
        <v>9</v>
      </c>
      <c r="F1597" s="5">
        <v>3062.01</v>
      </c>
      <c r="G1597" s="5">
        <v>3062.01</v>
      </c>
      <c r="H1597" s="5">
        <v>0</v>
      </c>
      <c r="I1597" s="5">
        <v>0.44</v>
      </c>
      <c r="J1597" s="5">
        <v>117</v>
      </c>
      <c r="K1597" s="5">
        <v>3563</v>
      </c>
      <c r="L1597" s="5">
        <v>9</v>
      </c>
      <c r="M1597" s="5">
        <v>0</v>
      </c>
      <c r="N1597" s="5">
        <v>0</v>
      </c>
      <c r="O1597" s="5">
        <v>0</v>
      </c>
      <c r="P1597" s="9" cm="1">
        <f t="array" ref="P1597">_xlfn.IFS(F1597 ="Unk", 0, F1597 = "", 0,(F1597-G1597)=0,1,(F1597-G1597) &lt;&gt; 0, 0)</f>
        <v>1</v>
      </c>
      <c r="Q1597" s="9" cm="1">
        <f t="array" ref="Q1597">_xlfn.IFS(F1597 ="Unk", 1, F1597 = "", 1, F1597 &lt;&gt; "", 0)</f>
        <v>0</v>
      </c>
      <c r="R1597" s="5">
        <v>4392.47</v>
      </c>
      <c r="S1597" s="5">
        <v>4392.47</v>
      </c>
      <c r="T1597" s="5">
        <v>0</v>
      </c>
      <c r="U1597" s="5">
        <v>0.32</v>
      </c>
      <c r="V1597" s="5">
        <v>1</v>
      </c>
      <c r="W1597" s="5">
        <v>955</v>
      </c>
      <c r="X1597" s="5">
        <v>6</v>
      </c>
      <c r="Y1597" s="5">
        <v>0</v>
      </c>
      <c r="Z1597" s="5">
        <v>0</v>
      </c>
      <c r="AA1597" s="5">
        <v>0</v>
      </c>
      <c r="AB1597" s="9" cm="1">
        <f t="array" ref="AB1597">_xlfn.IFS(R1597 ="Unk", 0, R1597 = "", 0,(R1597-S1597)=0,1,(R1597-S1597) &lt;&gt; 0, 0)</f>
        <v>1</v>
      </c>
      <c r="AC1597" s="9" cm="1">
        <f t="array" ref="AC1597">_xlfn.IFS(R1597 ="Unk", 1, R1597 = "", 1, R1597 &lt;&gt; "", 0)</f>
        <v>0</v>
      </c>
      <c r="AD1597" s="5">
        <v>5608.13</v>
      </c>
      <c r="AE1597" s="5">
        <v>5608.13</v>
      </c>
      <c r="AF1597" s="5">
        <v>0</v>
      </c>
      <c r="AG1597" s="5">
        <v>0.14000000000000001</v>
      </c>
      <c r="AH1597" s="5">
        <v>1</v>
      </c>
      <c r="AI1597" s="5">
        <v>414</v>
      </c>
      <c r="AJ1597" s="5">
        <v>6</v>
      </c>
      <c r="AK1597" s="5">
        <v>0</v>
      </c>
      <c r="AL1597" s="5">
        <v>0</v>
      </c>
      <c r="AM1597" s="5">
        <v>0</v>
      </c>
      <c r="AN1597" s="9" cm="1">
        <f t="array" ref="AN1597">_xlfn.IFS(AD1597 ="Unk", 0, AD1597 = "", 0,(AD1597-AE1597)=0,1,(AD1597-AE1597) &lt;&gt; 0, 0)</f>
        <v>1</v>
      </c>
      <c r="AO1597" s="9" cm="1">
        <f t="array" ref="AO1597">_xlfn.IFS(AD1597 ="Unk", 1, AD1597 = "", 1, AD1597 &lt;&gt; "", 0)</f>
        <v>0</v>
      </c>
      <c r="AP1597" s="5"/>
      <c r="AQ1597" s="5"/>
      <c r="AR1597" s="5">
        <v>100</v>
      </c>
      <c r="AS1597" s="5"/>
      <c r="AT1597" s="5"/>
      <c r="AU1597" s="5"/>
      <c r="AV1597" s="5"/>
      <c r="AW1597" s="5"/>
      <c r="AX1597" s="5"/>
      <c r="AY1597" s="5"/>
      <c r="AZ1597" s="9" cm="1">
        <f t="array" ref="AZ1597">_xlfn.IFS(AP1597 ="Unk", 0, AP1597 = "", 0,(AP1597-AQ1597)=0,1,(AP1597-AQ1597) &lt;&gt; 0, 0)</f>
        <v>0</v>
      </c>
      <c r="BA1597" s="9" cm="1">
        <f t="array" ref="BA1597">_xlfn.IFS(AP1597 ="Unk", 1, AP1597 = "", 1, AP1597 &lt;&gt; "", 0)</f>
        <v>1</v>
      </c>
    </row>
    <row r="1598" spans="1:53" x14ac:dyDescent="0.2">
      <c r="A1598">
        <v>6</v>
      </c>
      <c r="B1598" t="s">
        <v>6</v>
      </c>
      <c r="C1598">
        <v>5</v>
      </c>
      <c r="D1598">
        <v>10</v>
      </c>
      <c r="E1598">
        <v>9</v>
      </c>
      <c r="F1598" s="5">
        <v>5441.76</v>
      </c>
      <c r="G1598" s="5">
        <v>5441.76</v>
      </c>
      <c r="H1598" s="5">
        <v>0</v>
      </c>
      <c r="I1598" s="5">
        <v>749.21</v>
      </c>
      <c r="J1598" s="5">
        <v>40781</v>
      </c>
      <c r="K1598" s="5">
        <v>5069154</v>
      </c>
      <c r="L1598" s="5">
        <v>10</v>
      </c>
      <c r="M1598" s="5">
        <v>0</v>
      </c>
      <c r="N1598" s="5">
        <v>0</v>
      </c>
      <c r="O1598" s="5">
        <v>0</v>
      </c>
      <c r="P1598" s="9" cm="1">
        <f t="array" ref="P1598">_xlfn.IFS(F1598 ="Unk", 0, F1598 = "", 0,(F1598-G1598)=0,1,(F1598-G1598) &lt;&gt; 0, 0)</f>
        <v>1</v>
      </c>
      <c r="Q1598" s="9" cm="1">
        <f t="array" ref="Q1598">_xlfn.IFS(F1598 ="Unk", 1, F1598 = "", 1, F1598 &lt;&gt; "", 0)</f>
        <v>0</v>
      </c>
      <c r="R1598" s="5">
        <v>6253.99</v>
      </c>
      <c r="S1598" s="5">
        <v>6253.99</v>
      </c>
      <c r="T1598" s="5">
        <v>0</v>
      </c>
      <c r="U1598" s="5">
        <v>1918.57</v>
      </c>
      <c r="V1598" s="5">
        <v>156810</v>
      </c>
      <c r="W1598" s="5">
        <v>16859290</v>
      </c>
      <c r="X1598" s="5">
        <v>10</v>
      </c>
      <c r="Y1598" s="5">
        <v>0</v>
      </c>
      <c r="Z1598" s="5">
        <v>0</v>
      </c>
      <c r="AA1598" s="5">
        <v>0</v>
      </c>
      <c r="AB1598" s="9" cm="1">
        <f t="array" ref="AB1598">_xlfn.IFS(R1598 ="Unk", 0, R1598 = "", 0,(R1598-S1598)=0,1,(R1598-S1598) &lt;&gt; 0, 0)</f>
        <v>1</v>
      </c>
      <c r="AC1598" s="9" cm="1">
        <f t="array" ref="AC1598">_xlfn.IFS(R1598 ="Unk", 1, R1598 = "", 1, R1598 &lt;&gt; "", 0)</f>
        <v>0</v>
      </c>
      <c r="AD1598" s="5">
        <v>6958</v>
      </c>
      <c r="AE1598" s="5">
        <v>6958</v>
      </c>
      <c r="AF1598" s="5">
        <v>0</v>
      </c>
      <c r="AG1598" s="5">
        <v>192.2</v>
      </c>
      <c r="AH1598" s="5">
        <v>13263</v>
      </c>
      <c r="AI1598" s="5">
        <v>1437391</v>
      </c>
      <c r="AJ1598" s="5">
        <v>10</v>
      </c>
      <c r="AK1598" s="5">
        <v>0</v>
      </c>
      <c r="AL1598" s="5">
        <v>0</v>
      </c>
      <c r="AM1598" s="5">
        <v>0</v>
      </c>
      <c r="AN1598" s="9" cm="1">
        <f t="array" ref="AN1598">_xlfn.IFS(AD1598 ="Unk", 0, AD1598 = "", 0,(AD1598-AE1598)=0,1,(AD1598-AE1598) &lt;&gt; 0, 0)</f>
        <v>1</v>
      </c>
      <c r="AO1598" s="9" cm="1">
        <f t="array" ref="AO1598">_xlfn.IFS(AD1598 ="Unk", 1, AD1598 = "", 1, AD1598 &lt;&gt; "", 0)</f>
        <v>0</v>
      </c>
      <c r="AP1598" s="5">
        <v>7528.77</v>
      </c>
      <c r="AQ1598" s="5">
        <v>7528.77</v>
      </c>
      <c r="AR1598" s="5">
        <v>0</v>
      </c>
      <c r="AS1598" s="5">
        <v>64.760000000000005</v>
      </c>
      <c r="AT1598" s="5">
        <v>5396</v>
      </c>
      <c r="AU1598" s="5">
        <v>462447</v>
      </c>
      <c r="AV1598" s="5">
        <v>10</v>
      </c>
      <c r="AW1598" s="5">
        <v>0</v>
      </c>
      <c r="AX1598" s="5">
        <v>0</v>
      </c>
      <c r="AY1598" s="5">
        <v>0</v>
      </c>
      <c r="AZ1598" s="9" cm="1">
        <f t="array" ref="AZ1598">_xlfn.IFS(AP1598 ="Unk", 0, AP1598 = "", 0,(AP1598-AQ1598)=0,1,(AP1598-AQ1598) &lt;&gt; 0, 0)</f>
        <v>1</v>
      </c>
      <c r="BA1598" s="9" cm="1">
        <f t="array" ref="BA1598">_xlfn.IFS(AP1598 ="Unk", 1, AP1598 = "", 1, AP1598 &lt;&gt; "", 0)</f>
        <v>0</v>
      </c>
    </row>
    <row r="1599" spans="1:53" x14ac:dyDescent="0.2">
      <c r="A1599">
        <v>6</v>
      </c>
      <c r="B1599" t="s">
        <v>6</v>
      </c>
      <c r="C1599">
        <v>5</v>
      </c>
      <c r="D1599">
        <v>15</v>
      </c>
      <c r="E1599">
        <v>9</v>
      </c>
      <c r="F1599" s="5">
        <v>6988.27</v>
      </c>
      <c r="G1599" s="5">
        <v>6018.94</v>
      </c>
      <c r="H1599" s="5">
        <v>0.14000000000000001</v>
      </c>
      <c r="I1599" s="5">
        <v>3600.4</v>
      </c>
      <c r="J1599" s="5">
        <v>29714</v>
      </c>
      <c r="K1599" s="5">
        <v>10532358</v>
      </c>
      <c r="L1599" s="5">
        <v>10</v>
      </c>
      <c r="M1599" s="5">
        <v>0</v>
      </c>
      <c r="N1599" s="5">
        <v>0</v>
      </c>
      <c r="O1599" s="5">
        <v>0</v>
      </c>
      <c r="P1599" s="9" cm="1">
        <f t="array" ref="P1599">_xlfn.IFS(F1599 ="Unk", 0, F1599 = "", 0,(F1599-G1599)=0,1,(F1599-G1599) &lt;&gt; 0, 0)</f>
        <v>0</v>
      </c>
      <c r="Q1599" s="9" cm="1">
        <f t="array" ref="Q1599">_xlfn.IFS(F1599 ="Unk", 1, F1599 = "", 1, F1599 &lt;&gt; "", 0)</f>
        <v>0</v>
      </c>
      <c r="R1599" s="5">
        <v>8818.77</v>
      </c>
      <c r="S1599" s="5">
        <v>6433.02</v>
      </c>
      <c r="T1599" s="5">
        <v>0.27</v>
      </c>
      <c r="U1599" s="5">
        <v>3600.04</v>
      </c>
      <c r="V1599" s="5">
        <v>27897</v>
      </c>
      <c r="W1599" s="5">
        <v>11987696</v>
      </c>
      <c r="X1599" s="5">
        <v>10</v>
      </c>
      <c r="Y1599" s="5">
        <v>0</v>
      </c>
      <c r="Z1599" s="5">
        <v>0</v>
      </c>
      <c r="AA1599" s="5">
        <v>0</v>
      </c>
      <c r="AB1599" s="9" cm="1">
        <f t="array" ref="AB1599">_xlfn.IFS(R1599 ="Unk", 0, R1599 = "", 0,(R1599-S1599)=0,1,(R1599-S1599) &lt;&gt; 0, 0)</f>
        <v>0</v>
      </c>
      <c r="AC1599" s="9" cm="1">
        <f t="array" ref="AC1599">_xlfn.IFS(R1599 ="Unk", 1, R1599 = "", 1, R1599 &lt;&gt; "", 0)</f>
        <v>0</v>
      </c>
      <c r="AD1599" s="5">
        <v>10660.55</v>
      </c>
      <c r="AE1599" s="5">
        <v>7415.72</v>
      </c>
      <c r="AF1599" s="5">
        <v>0.3</v>
      </c>
      <c r="AG1599" s="5">
        <v>3601.05</v>
      </c>
      <c r="AH1599" s="5">
        <v>27264</v>
      </c>
      <c r="AI1599" s="5">
        <v>10189825</v>
      </c>
      <c r="AJ1599" s="5">
        <v>10</v>
      </c>
      <c r="AK1599" s="5">
        <v>0</v>
      </c>
      <c r="AL1599" s="5">
        <v>0</v>
      </c>
      <c r="AM1599" s="5">
        <v>0</v>
      </c>
      <c r="AN1599" s="9" cm="1">
        <f t="array" ref="AN1599">_xlfn.IFS(AD1599 ="Unk", 0, AD1599 = "", 0,(AD1599-AE1599)=0,1,(AD1599-AE1599) &lt;&gt; 0, 0)</f>
        <v>0</v>
      </c>
      <c r="AO1599" s="9" cm="1">
        <f t="array" ref="AO1599">_xlfn.IFS(AD1599 ="Unk", 1, AD1599 = "", 1, AD1599 &lt;&gt; "", 0)</f>
        <v>0</v>
      </c>
      <c r="AP1599" s="5">
        <v>11388.23</v>
      </c>
      <c r="AQ1599" s="5">
        <v>9017.93</v>
      </c>
      <c r="AR1599" s="5">
        <v>0.21</v>
      </c>
      <c r="AS1599" s="5">
        <v>3601.96</v>
      </c>
      <c r="AT1599" s="5">
        <v>36856</v>
      </c>
      <c r="AU1599" s="5">
        <v>11615866</v>
      </c>
      <c r="AV1599" s="5">
        <v>10</v>
      </c>
      <c r="AW1599" s="5">
        <v>0</v>
      </c>
      <c r="AX1599" s="5">
        <v>0</v>
      </c>
      <c r="AY1599" s="5">
        <v>0</v>
      </c>
      <c r="AZ1599" s="9" cm="1">
        <f t="array" ref="AZ1599">_xlfn.IFS(AP1599 ="Unk", 0, AP1599 = "", 0,(AP1599-AQ1599)=0,1,(AP1599-AQ1599) &lt;&gt; 0, 0)</f>
        <v>0</v>
      </c>
      <c r="BA1599" s="9" cm="1">
        <f t="array" ref="BA1599">_xlfn.IFS(AP1599 ="Unk", 1, AP1599 = "", 1, AP1599 &lt;&gt; "", 0)</f>
        <v>0</v>
      </c>
    </row>
    <row r="1600" spans="1:53" x14ac:dyDescent="0.2">
      <c r="A1600">
        <v>6</v>
      </c>
      <c r="B1600" t="s">
        <v>6</v>
      </c>
      <c r="C1600">
        <v>5</v>
      </c>
      <c r="D1600">
        <v>20</v>
      </c>
      <c r="E1600">
        <v>9</v>
      </c>
      <c r="F1600" s="5">
        <v>11916.43</v>
      </c>
      <c r="G1600" s="5">
        <v>7141.87</v>
      </c>
      <c r="H1600" s="5">
        <v>0.4</v>
      </c>
      <c r="I1600" s="5">
        <v>3600.17</v>
      </c>
      <c r="J1600" s="5">
        <v>30690</v>
      </c>
      <c r="K1600" s="5">
        <v>4899515</v>
      </c>
      <c r="L1600" s="5">
        <v>1</v>
      </c>
      <c r="M1600" s="5">
        <v>0</v>
      </c>
      <c r="N1600" s="5">
        <v>0</v>
      </c>
      <c r="O1600" s="5">
        <v>0</v>
      </c>
      <c r="P1600" s="9" cm="1">
        <f t="array" ref="P1600">_xlfn.IFS(F1600 ="Unk", 0, F1600 = "", 0,(F1600-G1600)=0,1,(F1600-G1600) &lt;&gt; 0, 0)</f>
        <v>0</v>
      </c>
      <c r="Q1600" s="9" cm="1">
        <f t="array" ref="Q1600">_xlfn.IFS(F1600 ="Unk", 1, F1600 = "", 1, F1600 &lt;&gt; "", 0)</f>
        <v>0</v>
      </c>
      <c r="R1600" s="5" t="s">
        <v>25</v>
      </c>
      <c r="S1600" s="5">
        <v>8210.9699999999993</v>
      </c>
      <c r="T1600" s="5">
        <v>100</v>
      </c>
      <c r="U1600" s="5">
        <v>3609.78</v>
      </c>
      <c r="V1600" s="5">
        <v>25211</v>
      </c>
      <c r="W1600" s="5">
        <v>5468778</v>
      </c>
      <c r="X1600" s="5">
        <v>0</v>
      </c>
      <c r="Y1600" s="5"/>
      <c r="Z1600" s="5"/>
      <c r="AA1600" s="5"/>
      <c r="AB1600" s="9" cm="1">
        <f t="array" ref="AB1600">_xlfn.IFS(R1600 ="Unk", 0, R1600 = "", 0,(R1600-S1600)=0,1,(R1600-S1600) &lt;&gt; 0, 0)</f>
        <v>0</v>
      </c>
      <c r="AC1600" s="9" cm="1">
        <f t="array" ref="AC1600">_xlfn.IFS(R1600 ="Unk", 1, R1600 = "", 1, R1600 &lt;&gt; "", 0)</f>
        <v>1</v>
      </c>
      <c r="AD1600" s="5" t="s">
        <v>25</v>
      </c>
      <c r="AE1600" s="5">
        <v>9526.92</v>
      </c>
      <c r="AF1600" s="5">
        <v>100</v>
      </c>
      <c r="AG1600" s="5">
        <v>3600.7</v>
      </c>
      <c r="AH1600" s="5">
        <v>16735</v>
      </c>
      <c r="AI1600" s="5">
        <v>5453386</v>
      </c>
      <c r="AJ1600" s="5">
        <v>0</v>
      </c>
      <c r="AK1600" s="5"/>
      <c r="AL1600" s="5"/>
      <c r="AM1600" s="5"/>
      <c r="AN1600" s="9" cm="1">
        <f t="array" ref="AN1600">_xlfn.IFS(AD1600 ="Unk", 0, AD1600 = "", 0,(AD1600-AE1600)=0,1,(AD1600-AE1600) &lt;&gt; 0, 0)</f>
        <v>0</v>
      </c>
      <c r="AO1600" s="9" cm="1">
        <f t="array" ref="AO1600">_xlfn.IFS(AD1600 ="Unk", 1, AD1600 = "", 1, AD1600 &lt;&gt; "", 0)</f>
        <v>1</v>
      </c>
      <c r="AP1600" s="5" t="s">
        <v>25</v>
      </c>
      <c r="AQ1600" s="5">
        <v>11027.13</v>
      </c>
      <c r="AR1600" s="5">
        <v>100</v>
      </c>
      <c r="AS1600" s="5">
        <v>3600.2</v>
      </c>
      <c r="AT1600" s="5">
        <v>18117</v>
      </c>
      <c r="AU1600" s="5">
        <v>6418856</v>
      </c>
      <c r="AV1600" s="5">
        <v>0</v>
      </c>
      <c r="AW1600" s="5"/>
      <c r="AX1600" s="5"/>
      <c r="AY1600" s="5"/>
      <c r="AZ1600" s="9" cm="1">
        <f t="array" ref="AZ1600">_xlfn.IFS(AP1600 ="Unk", 0, AP1600 = "", 0,(AP1600-AQ1600)=0,1,(AP1600-AQ1600) &lt;&gt; 0, 0)</f>
        <v>0</v>
      </c>
      <c r="BA1600" s="9" cm="1">
        <f t="array" ref="BA1600">_xlfn.IFS(AP1600 ="Unk", 1, AP1600 = "", 1, AP1600 &lt;&gt; "", 0)</f>
        <v>1</v>
      </c>
    </row>
    <row r="1601" spans="1:53" x14ac:dyDescent="0.2">
      <c r="A1601">
        <v>6</v>
      </c>
      <c r="B1601" t="s">
        <v>6</v>
      </c>
      <c r="C1601">
        <v>5</v>
      </c>
      <c r="D1601">
        <v>25</v>
      </c>
      <c r="E1601">
        <v>9</v>
      </c>
      <c r="F1601" s="5">
        <v>13753.95</v>
      </c>
      <c r="G1601" s="5">
        <v>7571.69</v>
      </c>
      <c r="H1601" s="5">
        <v>0.45</v>
      </c>
      <c r="I1601" s="5">
        <v>3601.18</v>
      </c>
      <c r="J1601" s="5">
        <v>9949</v>
      </c>
      <c r="K1601" s="5">
        <v>2866112</v>
      </c>
      <c r="L1601" s="5">
        <v>2</v>
      </c>
      <c r="M1601" s="5">
        <v>0</v>
      </c>
      <c r="N1601" s="5">
        <v>0</v>
      </c>
      <c r="O1601" s="5">
        <v>0</v>
      </c>
      <c r="P1601" s="9" cm="1">
        <f t="array" ref="P1601">_xlfn.IFS(F1601 ="Unk", 0, F1601 = "", 0,(F1601-G1601)=0,1,(F1601-G1601) &lt;&gt; 0, 0)</f>
        <v>0</v>
      </c>
      <c r="Q1601" s="9" cm="1">
        <f t="array" ref="Q1601">_xlfn.IFS(F1601 ="Unk", 1, F1601 = "", 1, F1601 &lt;&gt; "", 0)</f>
        <v>0</v>
      </c>
      <c r="R1601" s="5">
        <v>18246.89</v>
      </c>
      <c r="S1601" s="5">
        <v>8434.59</v>
      </c>
      <c r="T1601" s="5">
        <v>0.54</v>
      </c>
      <c r="U1601" s="5">
        <v>3606.2</v>
      </c>
      <c r="V1601" s="5">
        <v>7496</v>
      </c>
      <c r="W1601" s="5">
        <v>2531346</v>
      </c>
      <c r="X1601" s="5">
        <v>2</v>
      </c>
      <c r="Y1601" s="5">
        <v>0</v>
      </c>
      <c r="Z1601" s="5">
        <v>0</v>
      </c>
      <c r="AA1601" s="5">
        <v>0</v>
      </c>
      <c r="AB1601" s="9" cm="1">
        <f t="array" ref="AB1601">_xlfn.IFS(R1601 ="Unk", 0, R1601 = "", 0,(R1601-S1601)=0,1,(R1601-S1601) &lt;&gt; 0, 0)</f>
        <v>0</v>
      </c>
      <c r="AC1601" s="9" cm="1">
        <f t="array" ref="AC1601">_xlfn.IFS(R1601 ="Unk", 1, R1601 = "", 1, R1601 &lt;&gt; "", 0)</f>
        <v>0</v>
      </c>
      <c r="AD1601" s="5">
        <v>18095.75</v>
      </c>
      <c r="AE1601" s="5">
        <v>9360.52</v>
      </c>
      <c r="AF1601" s="5">
        <v>0.48</v>
      </c>
      <c r="AG1601" s="5">
        <v>3600.16</v>
      </c>
      <c r="AH1601" s="5">
        <v>8660</v>
      </c>
      <c r="AI1601" s="5">
        <v>3180627</v>
      </c>
      <c r="AJ1601" s="5">
        <v>2</v>
      </c>
      <c r="AK1601" s="5">
        <v>0</v>
      </c>
      <c r="AL1601" s="5">
        <v>0</v>
      </c>
      <c r="AM1601" s="5">
        <v>0</v>
      </c>
      <c r="AN1601" s="9" cm="1">
        <f t="array" ref="AN1601">_xlfn.IFS(AD1601 ="Unk", 0, AD1601 = "", 0,(AD1601-AE1601)=0,1,(AD1601-AE1601) &lt;&gt; 0, 0)</f>
        <v>0</v>
      </c>
      <c r="AO1601" s="9" cm="1">
        <f t="array" ref="AO1601">_xlfn.IFS(AD1601 ="Unk", 1, AD1601 = "", 1, AD1601 &lt;&gt; "", 0)</f>
        <v>0</v>
      </c>
      <c r="AP1601" s="5" t="s">
        <v>25</v>
      </c>
      <c r="AQ1601" s="5">
        <v>10330.77</v>
      </c>
      <c r="AR1601" s="5">
        <v>100</v>
      </c>
      <c r="AS1601" s="5">
        <v>3600.83</v>
      </c>
      <c r="AT1601" s="5">
        <v>11724</v>
      </c>
      <c r="AU1601" s="5">
        <v>4911574</v>
      </c>
      <c r="AV1601" s="5">
        <v>0</v>
      </c>
      <c r="AW1601" s="5"/>
      <c r="AX1601" s="5"/>
      <c r="AY1601" s="5"/>
      <c r="AZ1601" s="9" cm="1">
        <f t="array" ref="AZ1601">_xlfn.IFS(AP1601 ="Unk", 0, AP1601 = "", 0,(AP1601-AQ1601)=0,1,(AP1601-AQ1601) &lt;&gt; 0, 0)</f>
        <v>0</v>
      </c>
      <c r="BA1601" s="9" cm="1">
        <f t="array" ref="BA1601">_xlfn.IFS(AP1601 ="Unk", 1, AP1601 = "", 1, AP1601 &lt;&gt; "", 0)</f>
        <v>1</v>
      </c>
    </row>
    <row r="1602" spans="1:53" x14ac:dyDescent="0.2">
      <c r="A1602">
        <v>6</v>
      </c>
      <c r="B1602" t="s">
        <v>6</v>
      </c>
      <c r="C1602">
        <v>5</v>
      </c>
      <c r="D1602">
        <v>30</v>
      </c>
      <c r="E1602">
        <v>9</v>
      </c>
      <c r="F1602" s="5" t="s">
        <v>25</v>
      </c>
      <c r="G1602" s="5">
        <v>6906.68</v>
      </c>
      <c r="H1602" s="5">
        <v>100</v>
      </c>
      <c r="I1602" s="5">
        <v>3601.11</v>
      </c>
      <c r="J1602" s="5">
        <v>3493</v>
      </c>
      <c r="K1602" s="5">
        <v>3348447</v>
      </c>
      <c r="L1602" s="5">
        <v>0</v>
      </c>
      <c r="M1602" s="5"/>
      <c r="N1602" s="5"/>
      <c r="O1602" s="5"/>
      <c r="P1602" s="9" cm="1">
        <f t="array" ref="P1602">_xlfn.IFS(F1602 ="Unk", 0, F1602 = "", 0,(F1602-G1602)=0,1,(F1602-G1602) &lt;&gt; 0, 0)</f>
        <v>0</v>
      </c>
      <c r="Q1602" s="9" cm="1">
        <f t="array" ref="Q1602">_xlfn.IFS(F1602 ="Unk", 1, F1602 = "", 1, F1602 &lt;&gt; "", 0)</f>
        <v>1</v>
      </c>
      <c r="R1602" s="5" t="s">
        <v>25</v>
      </c>
      <c r="S1602" s="5">
        <v>6970.04</v>
      </c>
      <c r="T1602" s="5">
        <v>100</v>
      </c>
      <c r="U1602" s="5">
        <v>3612.23</v>
      </c>
      <c r="V1602" s="5">
        <v>3514</v>
      </c>
      <c r="W1602" s="5">
        <v>3642997</v>
      </c>
      <c r="X1602" s="5">
        <v>0</v>
      </c>
      <c r="Y1602" s="5"/>
      <c r="Z1602" s="5"/>
      <c r="AA1602" s="5"/>
      <c r="AB1602" s="9" cm="1">
        <f t="array" ref="AB1602">_xlfn.IFS(R1602 ="Unk", 0, R1602 = "", 0,(R1602-S1602)=0,1,(R1602-S1602) &lt;&gt; 0, 0)</f>
        <v>0</v>
      </c>
      <c r="AC1602" s="9" cm="1">
        <f t="array" ref="AC1602">_xlfn.IFS(R1602 ="Unk", 1, R1602 = "", 1, R1602 &lt;&gt; "", 0)</f>
        <v>1</v>
      </c>
      <c r="AD1602" s="5">
        <v>18033.04</v>
      </c>
      <c r="AE1602" s="5">
        <v>7187.79</v>
      </c>
      <c r="AF1602" s="5">
        <v>0.6</v>
      </c>
      <c r="AG1602" s="5">
        <v>3600.2</v>
      </c>
      <c r="AH1602" s="5">
        <v>3958</v>
      </c>
      <c r="AI1602" s="5">
        <v>2115711</v>
      </c>
      <c r="AJ1602" s="5">
        <v>4</v>
      </c>
      <c r="AK1602" s="5">
        <v>0</v>
      </c>
      <c r="AL1602" s="5">
        <v>0</v>
      </c>
      <c r="AM1602" s="5">
        <v>0</v>
      </c>
      <c r="AN1602" s="9" cm="1">
        <f t="array" ref="AN1602">_xlfn.IFS(AD1602 ="Unk", 0, AD1602 = "", 0,(AD1602-AE1602)=0,1,(AD1602-AE1602) &lt;&gt; 0, 0)</f>
        <v>0</v>
      </c>
      <c r="AO1602" s="9" cm="1">
        <f t="array" ref="AO1602">_xlfn.IFS(AD1602 ="Unk", 1, AD1602 = "", 1, AD1602 &lt;&gt; "", 0)</f>
        <v>0</v>
      </c>
      <c r="AP1602" s="5" t="s">
        <v>25</v>
      </c>
      <c r="AQ1602" s="5">
        <v>7455.88</v>
      </c>
      <c r="AR1602" s="5">
        <v>100</v>
      </c>
      <c r="AS1602" s="5">
        <v>3604.18</v>
      </c>
      <c r="AT1602" s="5">
        <v>3065</v>
      </c>
      <c r="AU1602" s="5">
        <v>3526940</v>
      </c>
      <c r="AV1602" s="5">
        <v>0</v>
      </c>
      <c r="AW1602" s="5"/>
      <c r="AX1602" s="5"/>
      <c r="AY1602" s="5"/>
      <c r="AZ1602" s="9" cm="1">
        <f t="array" ref="AZ1602">_xlfn.IFS(AP1602 ="Unk", 0, AP1602 = "", 0,(AP1602-AQ1602)=0,1,(AP1602-AQ1602) &lt;&gt; 0, 0)</f>
        <v>0</v>
      </c>
      <c r="BA1602" s="9" cm="1">
        <f t="array" ref="BA1602">_xlfn.IFS(AP1602 ="Unk", 1, AP1602 = "", 1, AP1602 &lt;&gt; "", 0)</f>
        <v>1</v>
      </c>
    </row>
    <row r="1603" spans="1:53" x14ac:dyDescent="0.2">
      <c r="A1603">
        <v>3</v>
      </c>
      <c r="B1603" t="s">
        <v>5</v>
      </c>
      <c r="C1603">
        <v>1</v>
      </c>
      <c r="D1603">
        <v>5</v>
      </c>
      <c r="E1603">
        <v>10</v>
      </c>
      <c r="F1603" s="5">
        <v>2266.61</v>
      </c>
      <c r="G1603" s="5">
        <v>2266.61</v>
      </c>
      <c r="H1603" s="5">
        <v>0</v>
      </c>
      <c r="I1603" s="5">
        <v>7.0000000000000007E-2</v>
      </c>
      <c r="J1603" s="5">
        <v>1</v>
      </c>
      <c r="K1603" s="5">
        <v>302</v>
      </c>
      <c r="L1603" s="5">
        <v>9</v>
      </c>
      <c r="M1603" s="5">
        <v>0</v>
      </c>
      <c r="N1603" s="5">
        <v>0</v>
      </c>
      <c r="O1603" s="5">
        <v>0</v>
      </c>
      <c r="P1603" s="9" cm="1">
        <f t="array" ref="P1603">_xlfn.IFS(F1603 ="Unk", 0, F1603 = "", 0,(F1603-G1603)=0,1,(F1603-G1603) &lt;&gt; 0, 0)</f>
        <v>1</v>
      </c>
      <c r="Q1603" s="9" cm="1">
        <f t="array" ref="Q1603">_xlfn.IFS(F1603 ="Unk", 1, F1603 = "", 1, F1603 &lt;&gt; "", 0)</f>
        <v>0</v>
      </c>
      <c r="R1603" s="5">
        <v>2414.0300000000002</v>
      </c>
      <c r="S1603" s="5">
        <v>2414.0300000000002</v>
      </c>
      <c r="T1603" s="5">
        <v>0</v>
      </c>
      <c r="U1603" s="5">
        <v>0.05</v>
      </c>
      <c r="V1603" s="5">
        <v>1</v>
      </c>
      <c r="W1603" s="5">
        <v>117</v>
      </c>
      <c r="X1603" s="5">
        <v>9</v>
      </c>
      <c r="Y1603" s="5">
        <v>0</v>
      </c>
      <c r="Z1603" s="5">
        <v>0</v>
      </c>
      <c r="AA1603" s="5">
        <v>0</v>
      </c>
      <c r="AB1603" s="9" cm="1">
        <f t="array" ref="AB1603">_xlfn.IFS(R1603 ="Unk", 0, R1603 = "", 0,(R1603-S1603)=0,1,(R1603-S1603) &lt;&gt; 0, 0)</f>
        <v>1</v>
      </c>
      <c r="AC1603" s="9" cm="1">
        <f t="array" ref="AC1603">_xlfn.IFS(R1603 ="Unk", 1, R1603 = "", 1, R1603 &lt;&gt; "", 0)</f>
        <v>0</v>
      </c>
      <c r="AD1603" s="5">
        <v>2703.33</v>
      </c>
      <c r="AE1603" s="5">
        <v>2703.33</v>
      </c>
      <c r="AF1603" s="5">
        <v>0</v>
      </c>
      <c r="AG1603" s="5">
        <v>0.04</v>
      </c>
      <c r="AH1603" s="5">
        <v>1</v>
      </c>
      <c r="AI1603" s="5">
        <v>110</v>
      </c>
      <c r="AJ1603" s="5">
        <v>6</v>
      </c>
      <c r="AK1603" s="5">
        <v>0</v>
      </c>
      <c r="AL1603" s="5">
        <v>0</v>
      </c>
      <c r="AM1603" s="5">
        <v>0</v>
      </c>
      <c r="AN1603" s="9" cm="1">
        <f t="array" ref="AN1603">_xlfn.IFS(AD1603 ="Unk", 0, AD1603 = "", 0,(AD1603-AE1603)=0,1,(AD1603-AE1603) &lt;&gt; 0, 0)</f>
        <v>1</v>
      </c>
      <c r="AO1603" s="9" cm="1">
        <f t="array" ref="AO1603">_xlfn.IFS(AD1603 ="Unk", 1, AD1603 = "", 1, AD1603 &lt;&gt; "", 0)</f>
        <v>0</v>
      </c>
      <c r="AP1603" s="5"/>
      <c r="AQ1603" s="5"/>
      <c r="AR1603" s="5">
        <v>100</v>
      </c>
      <c r="AS1603" s="5"/>
      <c r="AT1603" s="5"/>
      <c r="AU1603" s="5"/>
      <c r="AV1603" s="5"/>
      <c r="AW1603" s="5"/>
      <c r="AX1603" s="5"/>
      <c r="AY1603" s="5"/>
      <c r="AZ1603" s="9" cm="1">
        <f t="array" ref="AZ1603">_xlfn.IFS(AP1603 ="Unk", 0, AP1603 = "", 0,(AP1603-AQ1603)=0,1,(AP1603-AQ1603) &lt;&gt; 0, 0)</f>
        <v>0</v>
      </c>
      <c r="BA1603" s="9" cm="1">
        <f t="array" ref="BA1603">_xlfn.IFS(AP1603 ="Unk", 1, AP1603 = "", 1, AP1603 &lt;&gt; "", 0)</f>
        <v>1</v>
      </c>
    </row>
    <row r="1604" spans="1:53" x14ac:dyDescent="0.2">
      <c r="A1604">
        <v>3</v>
      </c>
      <c r="B1604" t="s">
        <v>5</v>
      </c>
      <c r="C1604">
        <v>1</v>
      </c>
      <c r="D1604">
        <v>10</v>
      </c>
      <c r="E1604">
        <v>10</v>
      </c>
      <c r="F1604" s="5">
        <v>5263.22</v>
      </c>
      <c r="G1604" s="5">
        <v>5263.22</v>
      </c>
      <c r="H1604" s="5">
        <v>0</v>
      </c>
      <c r="I1604" s="5">
        <v>3.67</v>
      </c>
      <c r="J1604" s="5">
        <v>902</v>
      </c>
      <c r="K1604" s="5">
        <v>48503</v>
      </c>
      <c r="L1604" s="5">
        <v>10</v>
      </c>
      <c r="M1604" s="5">
        <v>0</v>
      </c>
      <c r="N1604" s="5">
        <v>0</v>
      </c>
      <c r="O1604" s="5">
        <v>0</v>
      </c>
      <c r="P1604" s="9" cm="1">
        <f t="array" ref="P1604">_xlfn.IFS(F1604 ="Unk", 0, F1604 = "", 0,(F1604-G1604)=0,1,(F1604-G1604) &lt;&gt; 0, 0)</f>
        <v>1</v>
      </c>
      <c r="Q1604" s="9" cm="1">
        <f t="array" ref="Q1604">_xlfn.IFS(F1604 ="Unk", 1, F1604 = "", 1, F1604 &lt;&gt; "", 0)</f>
        <v>0</v>
      </c>
      <c r="R1604" s="5">
        <v>5714.31</v>
      </c>
      <c r="S1604" s="5">
        <v>5714.31</v>
      </c>
      <c r="T1604" s="5">
        <v>0</v>
      </c>
      <c r="U1604" s="5">
        <v>10.26</v>
      </c>
      <c r="V1604" s="5">
        <v>1511</v>
      </c>
      <c r="W1604" s="5">
        <v>90401</v>
      </c>
      <c r="X1604" s="5">
        <v>10</v>
      </c>
      <c r="Y1604" s="5">
        <v>0</v>
      </c>
      <c r="Z1604" s="5">
        <v>0</v>
      </c>
      <c r="AA1604" s="5">
        <v>0</v>
      </c>
      <c r="AB1604" s="9" cm="1">
        <f t="array" ref="AB1604">_xlfn.IFS(R1604 ="Unk", 0, R1604 = "", 0,(R1604-S1604)=0,1,(R1604-S1604) &lt;&gt; 0, 0)</f>
        <v>1</v>
      </c>
      <c r="AC1604" s="9" cm="1">
        <f t="array" ref="AC1604">_xlfn.IFS(R1604 ="Unk", 1, R1604 = "", 1, R1604 &lt;&gt; "", 0)</f>
        <v>0</v>
      </c>
      <c r="AD1604" s="5">
        <v>6229.53</v>
      </c>
      <c r="AE1604" s="5">
        <v>6229.53</v>
      </c>
      <c r="AF1604" s="5">
        <v>0</v>
      </c>
      <c r="AG1604" s="5">
        <v>4.57</v>
      </c>
      <c r="AH1604" s="5">
        <v>976</v>
      </c>
      <c r="AI1604" s="5">
        <v>48585</v>
      </c>
      <c r="AJ1604" s="5">
        <v>10</v>
      </c>
      <c r="AK1604" s="5">
        <v>0</v>
      </c>
      <c r="AL1604" s="5">
        <v>0</v>
      </c>
      <c r="AM1604" s="5">
        <v>0</v>
      </c>
      <c r="AN1604" s="9" cm="1">
        <f t="array" ref="AN1604">_xlfn.IFS(AD1604 ="Unk", 0, AD1604 = "", 0,(AD1604-AE1604)=0,1,(AD1604-AE1604) &lt;&gt; 0, 0)</f>
        <v>1</v>
      </c>
      <c r="AO1604" s="9" cm="1">
        <f t="array" ref="AO1604">_xlfn.IFS(AD1604 ="Unk", 1, AD1604 = "", 1, AD1604 &lt;&gt; "", 0)</f>
        <v>0</v>
      </c>
      <c r="AP1604" s="5">
        <v>6736.59</v>
      </c>
      <c r="AQ1604" s="5">
        <v>6736.48</v>
      </c>
      <c r="AR1604" s="5">
        <v>0</v>
      </c>
      <c r="AS1604" s="5">
        <v>0.86</v>
      </c>
      <c r="AT1604" s="5">
        <v>122</v>
      </c>
      <c r="AU1604" s="5">
        <v>6877</v>
      </c>
      <c r="AV1604" s="5">
        <v>8</v>
      </c>
      <c r="AW1604" s="5">
        <v>0</v>
      </c>
      <c r="AX1604" s="5">
        <v>0</v>
      </c>
      <c r="AY1604" s="5">
        <v>0</v>
      </c>
      <c r="AZ1604" s="9" cm="1">
        <f t="array" ref="AZ1604">_xlfn.IFS(AP1604 ="Unk", 0, AP1604 = "", 0,(AP1604-AQ1604)=0,1,(AP1604-AQ1604) &lt;&gt; 0, 0)</f>
        <v>0</v>
      </c>
      <c r="BA1604" s="9" cm="1">
        <f t="array" ref="BA1604">_xlfn.IFS(AP1604 ="Unk", 1, AP1604 = "", 1, AP1604 &lt;&gt; "", 0)</f>
        <v>0</v>
      </c>
    </row>
    <row r="1605" spans="1:53" x14ac:dyDescent="0.2">
      <c r="A1605">
        <v>3</v>
      </c>
      <c r="B1605" t="s">
        <v>5</v>
      </c>
      <c r="C1605">
        <v>1</v>
      </c>
      <c r="D1605">
        <v>15</v>
      </c>
      <c r="E1605">
        <v>10</v>
      </c>
      <c r="F1605" s="5">
        <v>6108.84</v>
      </c>
      <c r="G1605" s="5">
        <v>6108.84</v>
      </c>
      <c r="H1605" s="5">
        <v>0</v>
      </c>
      <c r="I1605" s="5">
        <v>29.19</v>
      </c>
      <c r="J1605" s="5">
        <v>1364</v>
      </c>
      <c r="K1605" s="5">
        <v>131656</v>
      </c>
      <c r="L1605" s="5">
        <v>10</v>
      </c>
      <c r="M1605" s="5">
        <v>0</v>
      </c>
      <c r="N1605" s="5">
        <v>0</v>
      </c>
      <c r="O1605" s="5">
        <v>0</v>
      </c>
      <c r="P1605" s="9" cm="1">
        <f t="array" ref="P1605">_xlfn.IFS(F1605 ="Unk", 0, F1605 = "", 0,(F1605-G1605)=0,1,(F1605-G1605) &lt;&gt; 0, 0)</f>
        <v>1</v>
      </c>
      <c r="Q1605" s="9" cm="1">
        <f t="array" ref="Q1605">_xlfn.IFS(F1605 ="Unk", 1, F1605 = "", 1, F1605 &lt;&gt; "", 0)</f>
        <v>0</v>
      </c>
      <c r="R1605" s="5">
        <v>6375.95</v>
      </c>
      <c r="S1605" s="5">
        <v>6375.95</v>
      </c>
      <c r="T1605" s="5">
        <v>0</v>
      </c>
      <c r="U1605" s="5">
        <v>35.6</v>
      </c>
      <c r="V1605" s="5">
        <v>1346</v>
      </c>
      <c r="W1605" s="5">
        <v>190750</v>
      </c>
      <c r="X1605" s="5">
        <v>7</v>
      </c>
      <c r="Y1605" s="5">
        <v>0</v>
      </c>
      <c r="Z1605" s="5">
        <v>0</v>
      </c>
      <c r="AA1605" s="5">
        <v>0</v>
      </c>
      <c r="AB1605" s="9" cm="1">
        <f t="array" ref="AB1605">_xlfn.IFS(R1605 ="Unk", 0, R1605 = "", 0,(R1605-S1605)=0,1,(R1605-S1605) &lt;&gt; 0, 0)</f>
        <v>1</v>
      </c>
      <c r="AC1605" s="9" cm="1">
        <f t="array" ref="AC1605">_xlfn.IFS(R1605 ="Unk", 1, R1605 = "", 1, R1605 &lt;&gt; "", 0)</f>
        <v>0</v>
      </c>
      <c r="AD1605" s="5">
        <v>6904.54</v>
      </c>
      <c r="AE1605" s="5">
        <v>6904.54</v>
      </c>
      <c r="AF1605" s="5">
        <v>0</v>
      </c>
      <c r="AG1605" s="5">
        <v>139.5</v>
      </c>
      <c r="AH1605" s="5">
        <v>7350</v>
      </c>
      <c r="AI1605" s="5">
        <v>999123</v>
      </c>
      <c r="AJ1605" s="5">
        <v>10</v>
      </c>
      <c r="AK1605" s="5">
        <v>0</v>
      </c>
      <c r="AL1605" s="5">
        <v>0</v>
      </c>
      <c r="AM1605" s="5">
        <v>0</v>
      </c>
      <c r="AN1605" s="9" cm="1">
        <f t="array" ref="AN1605">_xlfn.IFS(AD1605 ="Unk", 0, AD1605 = "", 0,(AD1605-AE1605)=0,1,(AD1605-AE1605) &lt;&gt; 0, 0)</f>
        <v>1</v>
      </c>
      <c r="AO1605" s="9" cm="1">
        <f t="array" ref="AO1605">_xlfn.IFS(AD1605 ="Unk", 1, AD1605 = "", 1, AD1605 &lt;&gt; "", 0)</f>
        <v>0</v>
      </c>
      <c r="AP1605" s="5">
        <v>7250.81</v>
      </c>
      <c r="AQ1605" s="5">
        <v>7250.81</v>
      </c>
      <c r="AR1605" s="5">
        <v>0</v>
      </c>
      <c r="AS1605" s="5">
        <v>104.76</v>
      </c>
      <c r="AT1605" s="5">
        <v>5381</v>
      </c>
      <c r="AU1605" s="5">
        <v>767439</v>
      </c>
      <c r="AV1605" s="5">
        <v>10</v>
      </c>
      <c r="AW1605" s="5">
        <v>0</v>
      </c>
      <c r="AX1605" s="5">
        <v>0</v>
      </c>
      <c r="AY1605" s="5">
        <v>0</v>
      </c>
      <c r="AZ1605" s="9" cm="1">
        <f t="array" ref="AZ1605">_xlfn.IFS(AP1605 ="Unk", 0, AP1605 = "", 0,(AP1605-AQ1605)=0,1,(AP1605-AQ1605) &lt;&gt; 0, 0)</f>
        <v>1</v>
      </c>
      <c r="BA1605" s="9" cm="1">
        <f t="array" ref="BA1605">_xlfn.IFS(AP1605 ="Unk", 1, AP1605 = "", 1, AP1605 &lt;&gt; "", 0)</f>
        <v>0</v>
      </c>
    </row>
    <row r="1606" spans="1:53" x14ac:dyDescent="0.2">
      <c r="A1606">
        <v>3</v>
      </c>
      <c r="B1606" t="s">
        <v>5</v>
      </c>
      <c r="C1606">
        <v>1</v>
      </c>
      <c r="D1606">
        <v>20</v>
      </c>
      <c r="E1606">
        <v>10</v>
      </c>
      <c r="F1606" s="5">
        <v>7958.82</v>
      </c>
      <c r="G1606" s="5">
        <v>7958.82</v>
      </c>
      <c r="H1606" s="5">
        <v>0</v>
      </c>
      <c r="I1606" s="5">
        <v>2796.71</v>
      </c>
      <c r="J1606" s="5">
        <v>50275</v>
      </c>
      <c r="K1606" s="5">
        <v>8253944</v>
      </c>
      <c r="L1606" s="5">
        <v>10</v>
      </c>
      <c r="M1606" s="5">
        <v>0</v>
      </c>
      <c r="N1606" s="5">
        <v>0</v>
      </c>
      <c r="O1606" s="5">
        <v>0</v>
      </c>
      <c r="P1606" s="9" cm="1">
        <f t="array" ref="P1606">_xlfn.IFS(F1606 ="Unk", 0, F1606 = "", 0,(F1606-G1606)=0,1,(F1606-G1606) &lt;&gt; 0, 0)</f>
        <v>1</v>
      </c>
      <c r="Q1606" s="9" cm="1">
        <f t="array" ref="Q1606">_xlfn.IFS(F1606 ="Unk", 1, F1606 = "", 1, F1606 &lt;&gt; "", 0)</f>
        <v>0</v>
      </c>
      <c r="R1606" s="5">
        <v>8505.3799999999992</v>
      </c>
      <c r="S1606" s="5">
        <v>8007.91</v>
      </c>
      <c r="T1606" s="5">
        <v>0.06</v>
      </c>
      <c r="U1606" s="5">
        <v>3601.07</v>
      </c>
      <c r="V1606" s="5">
        <v>50979</v>
      </c>
      <c r="W1606" s="5">
        <v>12496250</v>
      </c>
      <c r="X1606" s="5">
        <v>9</v>
      </c>
      <c r="Y1606" s="5">
        <v>0</v>
      </c>
      <c r="Z1606" s="5">
        <v>0</v>
      </c>
      <c r="AA1606" s="5">
        <v>0</v>
      </c>
      <c r="AB1606" s="9" cm="1">
        <f t="array" ref="AB1606">_xlfn.IFS(R1606 ="Unk", 0, R1606 = "", 0,(R1606-S1606)=0,1,(R1606-S1606) &lt;&gt; 0, 0)</f>
        <v>0</v>
      </c>
      <c r="AC1606" s="9" cm="1">
        <f t="array" ref="AC1606">_xlfn.IFS(R1606 ="Unk", 1, R1606 = "", 1, R1606 &lt;&gt; "", 0)</f>
        <v>0</v>
      </c>
      <c r="AD1606" s="5">
        <v>9311.89</v>
      </c>
      <c r="AE1606" s="5">
        <v>8362.82</v>
      </c>
      <c r="AF1606" s="5">
        <v>0.1</v>
      </c>
      <c r="AG1606" s="5">
        <v>3601.33</v>
      </c>
      <c r="AH1606" s="5">
        <v>61073</v>
      </c>
      <c r="AI1606" s="5">
        <v>12100768</v>
      </c>
      <c r="AJ1606" s="5">
        <v>8</v>
      </c>
      <c r="AK1606" s="5">
        <v>0</v>
      </c>
      <c r="AL1606" s="5">
        <v>0</v>
      </c>
      <c r="AM1606" s="5">
        <v>0</v>
      </c>
      <c r="AN1606" s="9" cm="1">
        <f t="array" ref="AN1606">_xlfn.IFS(AD1606 ="Unk", 0, AD1606 = "", 0,(AD1606-AE1606)=0,1,(AD1606-AE1606) &lt;&gt; 0, 0)</f>
        <v>0</v>
      </c>
      <c r="AO1606" s="9" cm="1">
        <f t="array" ref="AO1606">_xlfn.IFS(AD1606 ="Unk", 1, AD1606 = "", 1, AD1606 &lt;&gt; "", 0)</f>
        <v>0</v>
      </c>
      <c r="AP1606" s="5">
        <v>9655.41</v>
      </c>
      <c r="AQ1606" s="5">
        <v>8856.01</v>
      </c>
      <c r="AR1606" s="5">
        <v>0.08</v>
      </c>
      <c r="AS1606" s="5">
        <v>3600.08</v>
      </c>
      <c r="AT1606" s="5">
        <v>44980</v>
      </c>
      <c r="AU1606" s="5">
        <v>9598573</v>
      </c>
      <c r="AV1606" s="5">
        <v>10</v>
      </c>
      <c r="AW1606" s="5">
        <v>0</v>
      </c>
      <c r="AX1606" s="5">
        <v>0</v>
      </c>
      <c r="AY1606" s="5">
        <v>0</v>
      </c>
      <c r="AZ1606" s="9" cm="1">
        <f t="array" ref="AZ1606">_xlfn.IFS(AP1606 ="Unk", 0, AP1606 = "", 0,(AP1606-AQ1606)=0,1,(AP1606-AQ1606) &lt;&gt; 0, 0)</f>
        <v>0</v>
      </c>
      <c r="BA1606" s="9" cm="1">
        <f t="array" ref="BA1606">_xlfn.IFS(AP1606 ="Unk", 1, AP1606 = "", 1, AP1606 &lt;&gt; "", 0)</f>
        <v>0</v>
      </c>
    </row>
    <row r="1607" spans="1:53" x14ac:dyDescent="0.2">
      <c r="A1607">
        <v>3</v>
      </c>
      <c r="B1607" t="s">
        <v>5</v>
      </c>
      <c r="C1607">
        <v>1</v>
      </c>
      <c r="D1607">
        <v>25</v>
      </c>
      <c r="E1607">
        <v>10</v>
      </c>
      <c r="F1607" s="5">
        <v>8923.3700000000008</v>
      </c>
      <c r="G1607" s="5">
        <v>8923.3700000000008</v>
      </c>
      <c r="H1607" s="5">
        <v>0</v>
      </c>
      <c r="I1607" s="5">
        <v>200.42</v>
      </c>
      <c r="J1607" s="5">
        <v>3152</v>
      </c>
      <c r="K1607" s="5">
        <v>577018</v>
      </c>
      <c r="L1607" s="5">
        <v>7</v>
      </c>
      <c r="M1607" s="5">
        <v>0</v>
      </c>
      <c r="N1607" s="5">
        <v>0</v>
      </c>
      <c r="O1607" s="5">
        <v>0</v>
      </c>
      <c r="P1607" s="9" cm="1">
        <f t="array" ref="P1607">_xlfn.IFS(F1607 ="Unk", 0, F1607 = "", 0,(F1607-G1607)=0,1,(F1607-G1607) &lt;&gt; 0, 0)</f>
        <v>1</v>
      </c>
      <c r="Q1607" s="9" cm="1">
        <f t="array" ref="Q1607">_xlfn.IFS(F1607 ="Unk", 1, F1607 = "", 1, F1607 &lt;&gt; "", 0)</f>
        <v>0</v>
      </c>
      <c r="R1607" s="5">
        <v>9277.31</v>
      </c>
      <c r="S1607" s="5">
        <v>9277.31</v>
      </c>
      <c r="T1607" s="5">
        <v>0</v>
      </c>
      <c r="U1607" s="5">
        <v>376.04</v>
      </c>
      <c r="V1607" s="5">
        <v>5731</v>
      </c>
      <c r="W1607" s="5">
        <v>996732</v>
      </c>
      <c r="X1607" s="5">
        <v>10</v>
      </c>
      <c r="Y1607" s="5">
        <v>0</v>
      </c>
      <c r="Z1607" s="5">
        <v>0</v>
      </c>
      <c r="AA1607" s="5">
        <v>0</v>
      </c>
      <c r="AB1607" s="9" cm="1">
        <f t="array" ref="AB1607">_xlfn.IFS(R1607 ="Unk", 0, R1607 = "", 0,(R1607-S1607)=0,1,(R1607-S1607) &lt;&gt; 0, 0)</f>
        <v>1</v>
      </c>
      <c r="AC1607" s="9" cm="1">
        <f t="array" ref="AC1607">_xlfn.IFS(R1607 ="Unk", 1, R1607 = "", 1, R1607 &lt;&gt; "", 0)</f>
        <v>0</v>
      </c>
      <c r="AD1607" s="5">
        <v>9583.98</v>
      </c>
      <c r="AE1607" s="5">
        <v>9583.98</v>
      </c>
      <c r="AF1607" s="5">
        <v>0</v>
      </c>
      <c r="AG1607" s="5">
        <v>1024.31</v>
      </c>
      <c r="AH1607" s="5">
        <v>9273</v>
      </c>
      <c r="AI1607" s="5">
        <v>2366383</v>
      </c>
      <c r="AJ1607" s="5">
        <v>10</v>
      </c>
      <c r="AK1607" s="5">
        <v>0</v>
      </c>
      <c r="AL1607" s="5">
        <v>0</v>
      </c>
      <c r="AM1607" s="5">
        <v>0</v>
      </c>
      <c r="AN1607" s="9" cm="1">
        <f t="array" ref="AN1607">_xlfn.IFS(AD1607 ="Unk", 0, AD1607 = "", 0,(AD1607-AE1607)=0,1,(AD1607-AE1607) &lt;&gt; 0, 0)</f>
        <v>1</v>
      </c>
      <c r="AO1607" s="9" cm="1">
        <f t="array" ref="AO1607">_xlfn.IFS(AD1607 ="Unk", 1, AD1607 = "", 1, AD1607 &lt;&gt; "", 0)</f>
        <v>0</v>
      </c>
      <c r="AP1607" s="5">
        <v>10068.34</v>
      </c>
      <c r="AQ1607" s="5">
        <v>9946.51</v>
      </c>
      <c r="AR1607" s="5">
        <v>0.01</v>
      </c>
      <c r="AS1607" s="5">
        <v>3600.24</v>
      </c>
      <c r="AT1607" s="5">
        <v>38139</v>
      </c>
      <c r="AU1607" s="5">
        <v>11077359</v>
      </c>
      <c r="AV1607" s="5">
        <v>10</v>
      </c>
      <c r="AW1607" s="5">
        <v>0</v>
      </c>
      <c r="AX1607" s="5">
        <v>0</v>
      </c>
      <c r="AY1607" s="5">
        <v>0</v>
      </c>
      <c r="AZ1607" s="9" cm="1">
        <f t="array" ref="AZ1607">_xlfn.IFS(AP1607 ="Unk", 0, AP1607 = "", 0,(AP1607-AQ1607)=0,1,(AP1607-AQ1607) &lt;&gt; 0, 0)</f>
        <v>0</v>
      </c>
      <c r="BA1607" s="9" cm="1">
        <f t="array" ref="BA1607">_xlfn.IFS(AP1607 ="Unk", 1, AP1607 = "", 1, AP1607 &lt;&gt; "", 0)</f>
        <v>0</v>
      </c>
    </row>
    <row r="1608" spans="1:53" x14ac:dyDescent="0.2">
      <c r="A1608">
        <v>3</v>
      </c>
      <c r="B1608" t="s">
        <v>5</v>
      </c>
      <c r="C1608">
        <v>1</v>
      </c>
      <c r="D1608">
        <v>30</v>
      </c>
      <c r="E1608">
        <v>10</v>
      </c>
      <c r="F1608" s="5">
        <v>14082.35</v>
      </c>
      <c r="G1608" s="5">
        <v>12571</v>
      </c>
      <c r="H1608" s="5">
        <v>0.11</v>
      </c>
      <c r="I1608" s="5">
        <v>3602.71</v>
      </c>
      <c r="J1608" s="5">
        <v>27712</v>
      </c>
      <c r="K1608" s="5">
        <v>6162896</v>
      </c>
      <c r="L1608" s="5">
        <v>10</v>
      </c>
      <c r="M1608" s="5">
        <v>0</v>
      </c>
      <c r="N1608" s="5">
        <v>0</v>
      </c>
      <c r="O1608" s="5">
        <v>0</v>
      </c>
      <c r="P1608" s="9" cm="1">
        <f t="array" ref="P1608">_xlfn.IFS(F1608 ="Unk", 0, F1608 = "", 0,(F1608-G1608)=0,1,(F1608-G1608) &lt;&gt; 0, 0)</f>
        <v>0</v>
      </c>
      <c r="Q1608" s="9" cm="1">
        <f t="array" ref="Q1608">_xlfn.IFS(F1608 ="Unk", 1, F1608 = "", 1, F1608 &lt;&gt; "", 0)</f>
        <v>0</v>
      </c>
      <c r="R1608" s="5">
        <v>15018.23</v>
      </c>
      <c r="S1608" s="5">
        <v>12844.58</v>
      </c>
      <c r="T1608" s="5">
        <v>0.14000000000000001</v>
      </c>
      <c r="U1608" s="5">
        <v>3601.46</v>
      </c>
      <c r="V1608" s="5">
        <v>19741</v>
      </c>
      <c r="W1608" s="5">
        <v>3702247</v>
      </c>
      <c r="X1608" s="5">
        <v>10</v>
      </c>
      <c r="Y1608" s="5">
        <v>0</v>
      </c>
      <c r="Z1608" s="5">
        <v>0</v>
      </c>
      <c r="AA1608" s="5">
        <v>0</v>
      </c>
      <c r="AB1608" s="9" cm="1">
        <f t="array" ref="AB1608">_xlfn.IFS(R1608 ="Unk", 0, R1608 = "", 0,(R1608-S1608)=0,1,(R1608-S1608) &lt;&gt; 0, 0)</f>
        <v>0</v>
      </c>
      <c r="AC1608" s="9" cm="1">
        <f t="array" ref="AC1608">_xlfn.IFS(R1608 ="Unk", 1, R1608 = "", 1, R1608 &lt;&gt; "", 0)</f>
        <v>0</v>
      </c>
      <c r="AD1608" s="5">
        <v>16195.88</v>
      </c>
      <c r="AE1608" s="5">
        <v>13113.61</v>
      </c>
      <c r="AF1608" s="5">
        <v>0.19</v>
      </c>
      <c r="AG1608" s="5">
        <v>3601.05</v>
      </c>
      <c r="AH1608" s="5">
        <v>17411</v>
      </c>
      <c r="AI1608" s="5">
        <v>3878081</v>
      </c>
      <c r="AJ1608" s="5">
        <v>7</v>
      </c>
      <c r="AK1608" s="5">
        <v>0</v>
      </c>
      <c r="AL1608" s="5">
        <v>0</v>
      </c>
      <c r="AM1608" s="5">
        <v>0</v>
      </c>
      <c r="AN1608" s="9" cm="1">
        <f t="array" ref="AN1608">_xlfn.IFS(AD1608 ="Unk", 0, AD1608 = "", 0,(AD1608-AE1608)=0,1,(AD1608-AE1608) &lt;&gt; 0, 0)</f>
        <v>0</v>
      </c>
      <c r="AO1608" s="9" cm="1">
        <f t="array" ref="AO1608">_xlfn.IFS(AD1608 ="Unk", 1, AD1608 = "", 1, AD1608 &lt;&gt; "", 0)</f>
        <v>0</v>
      </c>
      <c r="AP1608" s="5">
        <v>16802.419999999998</v>
      </c>
      <c r="AQ1608" s="5">
        <v>13334.29</v>
      </c>
      <c r="AR1608" s="5">
        <v>0.21</v>
      </c>
      <c r="AS1608" s="5">
        <v>3600.38</v>
      </c>
      <c r="AT1608" s="5">
        <v>17572</v>
      </c>
      <c r="AU1608" s="5">
        <v>3943060</v>
      </c>
      <c r="AV1608" s="5">
        <v>3</v>
      </c>
      <c r="AW1608" s="5">
        <v>0</v>
      </c>
      <c r="AX1608" s="5">
        <v>0</v>
      </c>
      <c r="AY1608" s="5">
        <v>0</v>
      </c>
      <c r="AZ1608" s="9" cm="1">
        <f t="array" ref="AZ1608">_xlfn.IFS(AP1608 ="Unk", 0, AP1608 = "", 0,(AP1608-AQ1608)=0,1,(AP1608-AQ1608) &lt;&gt; 0, 0)</f>
        <v>0</v>
      </c>
      <c r="BA1608" s="9" cm="1">
        <f t="array" ref="BA1608">_xlfn.IFS(AP1608 ="Unk", 1, AP1608 = "", 1, AP1608 &lt;&gt; "", 0)</f>
        <v>0</v>
      </c>
    </row>
    <row r="1609" spans="1:53" x14ac:dyDescent="0.2">
      <c r="A1609">
        <v>3</v>
      </c>
      <c r="B1609" t="s">
        <v>5</v>
      </c>
      <c r="C1609">
        <v>1</v>
      </c>
      <c r="D1609">
        <v>35</v>
      </c>
      <c r="E1609">
        <v>10</v>
      </c>
      <c r="F1609" s="5">
        <v>12530.04</v>
      </c>
      <c r="G1609" s="5">
        <v>12113.12</v>
      </c>
      <c r="H1609" s="5">
        <v>0.03</v>
      </c>
      <c r="I1609" s="5">
        <v>3601.23</v>
      </c>
      <c r="J1609" s="5">
        <v>17822</v>
      </c>
      <c r="K1609" s="5">
        <v>4000166</v>
      </c>
      <c r="L1609" s="5">
        <v>5</v>
      </c>
      <c r="M1609" s="5">
        <v>0</v>
      </c>
      <c r="N1609" s="5">
        <v>0</v>
      </c>
      <c r="O1609" s="5">
        <v>0</v>
      </c>
      <c r="P1609" s="9" cm="1">
        <f t="array" ref="P1609">_xlfn.IFS(F1609 ="Unk", 0, F1609 = "", 0,(F1609-G1609)=0,1,(F1609-G1609) &lt;&gt; 0, 0)</f>
        <v>0</v>
      </c>
      <c r="Q1609" s="9" cm="1">
        <f t="array" ref="Q1609">_xlfn.IFS(F1609 ="Unk", 1, F1609 = "", 1, F1609 &lt;&gt; "", 0)</f>
        <v>0</v>
      </c>
      <c r="R1609" s="5">
        <v>13917.1</v>
      </c>
      <c r="S1609" s="5">
        <v>12304.39</v>
      </c>
      <c r="T1609" s="5">
        <v>0.12</v>
      </c>
      <c r="U1609" s="5">
        <v>3600.5</v>
      </c>
      <c r="V1609" s="5">
        <v>13592</v>
      </c>
      <c r="W1609" s="5">
        <v>3532401</v>
      </c>
      <c r="X1609" s="5">
        <v>3</v>
      </c>
      <c r="Y1609" s="5">
        <v>0</v>
      </c>
      <c r="Z1609" s="5">
        <v>0</v>
      </c>
      <c r="AA1609" s="5">
        <v>0</v>
      </c>
      <c r="AB1609" s="9" cm="1">
        <f t="array" ref="AB1609">_xlfn.IFS(R1609 ="Unk", 0, R1609 = "", 0,(R1609-S1609)=0,1,(R1609-S1609) &lt;&gt; 0, 0)</f>
        <v>0</v>
      </c>
      <c r="AC1609" s="9" cm="1">
        <f t="array" ref="AC1609">_xlfn.IFS(R1609 ="Unk", 1, R1609 = "", 1, R1609 &lt;&gt; "", 0)</f>
        <v>0</v>
      </c>
      <c r="AD1609" s="5">
        <v>15094.29</v>
      </c>
      <c r="AE1609" s="5">
        <v>12478.76</v>
      </c>
      <c r="AF1609" s="5">
        <v>0.17</v>
      </c>
      <c r="AG1609" s="5">
        <v>3601.13</v>
      </c>
      <c r="AH1609" s="5">
        <v>10549</v>
      </c>
      <c r="AI1609" s="5">
        <v>3122543</v>
      </c>
      <c r="AJ1609" s="5">
        <v>7</v>
      </c>
      <c r="AK1609" s="5">
        <v>0</v>
      </c>
      <c r="AL1609" s="5">
        <v>0</v>
      </c>
      <c r="AM1609" s="5">
        <v>0</v>
      </c>
      <c r="AN1609" s="9" cm="1">
        <f t="array" ref="AN1609">_xlfn.IFS(AD1609 ="Unk", 0, AD1609 = "", 0,(AD1609-AE1609)=0,1,(AD1609-AE1609) &lt;&gt; 0, 0)</f>
        <v>0</v>
      </c>
      <c r="AO1609" s="9" cm="1">
        <f t="array" ref="AO1609">_xlfn.IFS(AD1609 ="Unk", 1, AD1609 = "", 1, AD1609 &lt;&gt; "", 0)</f>
        <v>0</v>
      </c>
      <c r="AP1609" s="5">
        <v>16096.82</v>
      </c>
      <c r="AQ1609" s="5">
        <v>12718.85</v>
      </c>
      <c r="AR1609" s="5">
        <v>0.21</v>
      </c>
      <c r="AS1609" s="5">
        <v>3602.76</v>
      </c>
      <c r="AT1609" s="5">
        <v>12447</v>
      </c>
      <c r="AU1609" s="5">
        <v>3477608</v>
      </c>
      <c r="AV1609" s="5">
        <v>5</v>
      </c>
      <c r="AW1609" s="5">
        <v>0</v>
      </c>
      <c r="AX1609" s="5">
        <v>0</v>
      </c>
      <c r="AY1609" s="5">
        <v>0</v>
      </c>
      <c r="AZ1609" s="9" cm="1">
        <f t="array" ref="AZ1609">_xlfn.IFS(AP1609 ="Unk", 0, AP1609 = "", 0,(AP1609-AQ1609)=0,1,(AP1609-AQ1609) &lt;&gt; 0, 0)</f>
        <v>0</v>
      </c>
      <c r="BA1609" s="9" cm="1">
        <f t="array" ref="BA1609">_xlfn.IFS(AP1609 ="Unk", 1, AP1609 = "", 1, AP1609 &lt;&gt; "", 0)</f>
        <v>0</v>
      </c>
    </row>
    <row r="1610" spans="1:53" x14ac:dyDescent="0.2">
      <c r="A1610">
        <v>3</v>
      </c>
      <c r="B1610" t="s">
        <v>5</v>
      </c>
      <c r="C1610">
        <v>1</v>
      </c>
      <c r="D1610">
        <v>40</v>
      </c>
      <c r="E1610">
        <v>10</v>
      </c>
      <c r="F1610" s="5">
        <v>15614.62</v>
      </c>
      <c r="G1610" s="5">
        <v>13666.81</v>
      </c>
      <c r="H1610" s="5">
        <v>0.12</v>
      </c>
      <c r="I1610" s="5">
        <v>3603.78</v>
      </c>
      <c r="J1610" s="5">
        <v>12833</v>
      </c>
      <c r="K1610" s="5">
        <v>2876683</v>
      </c>
      <c r="L1610" s="5">
        <v>5</v>
      </c>
      <c r="M1610" s="5">
        <v>0</v>
      </c>
      <c r="N1610" s="5">
        <v>0</v>
      </c>
      <c r="O1610" s="5">
        <v>0</v>
      </c>
      <c r="P1610" s="9" cm="1">
        <f t="array" ref="P1610">_xlfn.IFS(F1610 ="Unk", 0, F1610 = "", 0,(F1610-G1610)=0,1,(F1610-G1610) &lt;&gt; 0, 0)</f>
        <v>0</v>
      </c>
      <c r="Q1610" s="9" cm="1">
        <f t="array" ref="Q1610">_xlfn.IFS(F1610 ="Unk", 1, F1610 = "", 1, F1610 &lt;&gt; "", 0)</f>
        <v>0</v>
      </c>
      <c r="R1610" s="5">
        <v>18519.87</v>
      </c>
      <c r="S1610" s="5">
        <v>13873.31</v>
      </c>
      <c r="T1610" s="5">
        <v>0.25</v>
      </c>
      <c r="U1610" s="5">
        <v>3600.67</v>
      </c>
      <c r="V1610" s="5">
        <v>8764</v>
      </c>
      <c r="W1610" s="5">
        <v>2104170</v>
      </c>
      <c r="X1610" s="5">
        <v>1</v>
      </c>
      <c r="Y1610" s="5">
        <v>0</v>
      </c>
      <c r="Z1610" s="5">
        <v>0</v>
      </c>
      <c r="AA1610" s="5">
        <v>0</v>
      </c>
      <c r="AB1610" s="9" cm="1">
        <f t="array" ref="AB1610">_xlfn.IFS(R1610 ="Unk", 0, R1610 = "", 0,(R1610-S1610)=0,1,(R1610-S1610) &lt;&gt; 0, 0)</f>
        <v>0</v>
      </c>
      <c r="AC1610" s="9" cm="1">
        <f t="array" ref="AC1610">_xlfn.IFS(R1610 ="Unk", 1, R1610 = "", 1, R1610 &lt;&gt; "", 0)</f>
        <v>0</v>
      </c>
      <c r="AD1610" s="5">
        <v>17993.36</v>
      </c>
      <c r="AE1610" s="5">
        <v>13979.99</v>
      </c>
      <c r="AF1610" s="5">
        <v>0.22</v>
      </c>
      <c r="AG1610" s="5">
        <v>3600.49</v>
      </c>
      <c r="AH1610" s="5">
        <v>7295</v>
      </c>
      <c r="AI1610" s="5">
        <v>2463818</v>
      </c>
      <c r="AJ1610" s="5">
        <v>4</v>
      </c>
      <c r="AK1610" s="5">
        <v>0</v>
      </c>
      <c r="AL1610" s="5">
        <v>0</v>
      </c>
      <c r="AM1610" s="5">
        <v>0</v>
      </c>
      <c r="AN1610" s="9" cm="1">
        <f t="array" ref="AN1610">_xlfn.IFS(AD1610 ="Unk", 0, AD1610 = "", 0,(AD1610-AE1610)=0,1,(AD1610-AE1610) &lt;&gt; 0, 0)</f>
        <v>0</v>
      </c>
      <c r="AO1610" s="9" cm="1">
        <f t="array" ref="AO1610">_xlfn.IFS(AD1610 ="Unk", 1, AD1610 = "", 1, AD1610 &lt;&gt; "", 0)</f>
        <v>0</v>
      </c>
      <c r="AP1610" s="5" t="s">
        <v>25</v>
      </c>
      <c r="AQ1610" s="5">
        <v>14305.91</v>
      </c>
      <c r="AR1610" s="5">
        <v>100</v>
      </c>
      <c r="AS1610" s="5">
        <v>3602</v>
      </c>
      <c r="AT1610" s="5">
        <v>9408</v>
      </c>
      <c r="AU1610" s="5">
        <v>2787131</v>
      </c>
      <c r="AV1610" s="5">
        <v>0</v>
      </c>
      <c r="AW1610" s="5"/>
      <c r="AX1610" s="5"/>
      <c r="AY1610" s="5"/>
      <c r="AZ1610" s="9" cm="1">
        <f t="array" ref="AZ1610">_xlfn.IFS(AP1610 ="Unk", 0, AP1610 = "", 0,(AP1610-AQ1610)=0,1,(AP1610-AQ1610) &lt;&gt; 0, 0)</f>
        <v>0</v>
      </c>
      <c r="BA1610" s="9" cm="1">
        <f t="array" ref="BA1610">_xlfn.IFS(AP1610 ="Unk", 1, AP1610 = "", 1, AP1610 &lt;&gt; "", 0)</f>
        <v>1</v>
      </c>
    </row>
    <row r="1611" spans="1:53" x14ac:dyDescent="0.2">
      <c r="A1611">
        <v>3</v>
      </c>
      <c r="B1611" t="s">
        <v>5</v>
      </c>
      <c r="C1611">
        <v>1</v>
      </c>
      <c r="D1611">
        <v>45</v>
      </c>
      <c r="E1611">
        <v>10</v>
      </c>
      <c r="F1611" s="5">
        <v>17179.919999999998</v>
      </c>
      <c r="G1611" s="5">
        <v>14486.55</v>
      </c>
      <c r="H1611" s="5">
        <v>0.16</v>
      </c>
      <c r="I1611" s="5">
        <v>3600.01</v>
      </c>
      <c r="J1611" s="5">
        <v>3496</v>
      </c>
      <c r="K1611" s="5">
        <v>1123851</v>
      </c>
      <c r="L1611" s="5">
        <v>2</v>
      </c>
      <c r="M1611" s="5">
        <v>0</v>
      </c>
      <c r="N1611" s="5">
        <v>0</v>
      </c>
      <c r="O1611" s="5">
        <v>0</v>
      </c>
      <c r="P1611" s="9" cm="1">
        <f t="array" ref="P1611">_xlfn.IFS(F1611 ="Unk", 0, F1611 = "", 0,(F1611-G1611)=0,1,(F1611-G1611) &lt;&gt; 0, 0)</f>
        <v>0</v>
      </c>
      <c r="Q1611" s="9" cm="1">
        <f t="array" ref="Q1611">_xlfn.IFS(F1611 ="Unk", 1, F1611 = "", 1, F1611 &lt;&gt; "", 0)</f>
        <v>0</v>
      </c>
      <c r="R1611" s="5">
        <v>17943.66</v>
      </c>
      <c r="S1611" s="5">
        <v>14530.81</v>
      </c>
      <c r="T1611" s="5">
        <v>0.19</v>
      </c>
      <c r="U1611" s="5">
        <v>3618.25</v>
      </c>
      <c r="V1611" s="5">
        <v>4013</v>
      </c>
      <c r="W1611" s="5">
        <v>1271694</v>
      </c>
      <c r="X1611" s="5">
        <v>7</v>
      </c>
      <c r="Y1611" s="5">
        <v>0</v>
      </c>
      <c r="Z1611" s="5">
        <v>0</v>
      </c>
      <c r="AA1611" s="5">
        <v>0</v>
      </c>
      <c r="AB1611" s="9" cm="1">
        <f t="array" ref="AB1611">_xlfn.IFS(R1611 ="Unk", 0, R1611 = "", 0,(R1611-S1611)=0,1,(R1611-S1611) &lt;&gt; 0, 0)</f>
        <v>0</v>
      </c>
      <c r="AC1611" s="9" cm="1">
        <f t="array" ref="AC1611">_xlfn.IFS(R1611 ="Unk", 1, R1611 = "", 1, R1611 &lt;&gt; "", 0)</f>
        <v>0</v>
      </c>
      <c r="AD1611" s="5">
        <v>19841.86</v>
      </c>
      <c r="AE1611" s="5">
        <v>14715.73</v>
      </c>
      <c r="AF1611" s="5">
        <v>0.26</v>
      </c>
      <c r="AG1611" s="5">
        <v>3600.92</v>
      </c>
      <c r="AH1611" s="5">
        <v>3961</v>
      </c>
      <c r="AI1611" s="5">
        <v>1559729</v>
      </c>
      <c r="AJ1611" s="5">
        <v>3</v>
      </c>
      <c r="AK1611" s="5">
        <v>0</v>
      </c>
      <c r="AL1611" s="5">
        <v>0</v>
      </c>
      <c r="AM1611" s="5">
        <v>0</v>
      </c>
      <c r="AN1611" s="9" cm="1">
        <f t="array" ref="AN1611">_xlfn.IFS(AD1611 ="Unk", 0, AD1611 = "", 0,(AD1611-AE1611)=0,1,(AD1611-AE1611) &lt;&gt; 0, 0)</f>
        <v>0</v>
      </c>
      <c r="AO1611" s="9" cm="1">
        <f t="array" ref="AO1611">_xlfn.IFS(AD1611 ="Unk", 1, AD1611 = "", 1, AD1611 &lt;&gt; "", 0)</f>
        <v>0</v>
      </c>
      <c r="AP1611" s="5">
        <v>22844.17</v>
      </c>
      <c r="AQ1611" s="5">
        <v>14832.74</v>
      </c>
      <c r="AR1611" s="5">
        <v>0.35</v>
      </c>
      <c r="AS1611" s="5">
        <v>3600.2</v>
      </c>
      <c r="AT1611" s="5">
        <v>3301</v>
      </c>
      <c r="AU1611" s="5">
        <v>1258359</v>
      </c>
      <c r="AV1611" s="5">
        <v>3</v>
      </c>
      <c r="AW1611" s="5">
        <v>0</v>
      </c>
      <c r="AX1611" s="5">
        <v>0</v>
      </c>
      <c r="AY1611" s="5">
        <v>0</v>
      </c>
      <c r="AZ1611" s="9" cm="1">
        <f t="array" ref="AZ1611">_xlfn.IFS(AP1611 ="Unk", 0, AP1611 = "", 0,(AP1611-AQ1611)=0,1,(AP1611-AQ1611) &lt;&gt; 0, 0)</f>
        <v>0</v>
      </c>
      <c r="BA1611" s="9" cm="1">
        <f t="array" ref="BA1611">_xlfn.IFS(AP1611 ="Unk", 1, AP1611 = "", 1, AP1611 &lt;&gt; "", 0)</f>
        <v>0</v>
      </c>
    </row>
    <row r="1612" spans="1:53" x14ac:dyDescent="0.2">
      <c r="A1612">
        <v>3</v>
      </c>
      <c r="B1612" t="s">
        <v>5</v>
      </c>
      <c r="C1612">
        <v>1</v>
      </c>
      <c r="D1612">
        <v>50</v>
      </c>
      <c r="E1612">
        <v>10</v>
      </c>
      <c r="F1612" s="5" t="s">
        <v>25</v>
      </c>
      <c r="G1612" s="5">
        <v>14980.95</v>
      </c>
      <c r="H1612" s="5">
        <v>100</v>
      </c>
      <c r="I1612" s="5">
        <v>3600.15</v>
      </c>
      <c r="J1612" s="5">
        <v>1305</v>
      </c>
      <c r="K1612" s="5">
        <v>647827</v>
      </c>
      <c r="L1612" s="5">
        <v>0</v>
      </c>
      <c r="M1612" s="5"/>
      <c r="N1612" s="5"/>
      <c r="O1612" s="5"/>
      <c r="P1612" s="9" cm="1">
        <f t="array" ref="P1612">_xlfn.IFS(F1612 ="Unk", 0, F1612 = "", 0,(F1612-G1612)=0,1,(F1612-G1612) &lt;&gt; 0, 0)</f>
        <v>0</v>
      </c>
      <c r="Q1612" s="9" cm="1">
        <f t="array" ref="Q1612">_xlfn.IFS(F1612 ="Unk", 1, F1612 = "", 1, F1612 &lt;&gt; "", 0)</f>
        <v>1</v>
      </c>
      <c r="R1612" s="5">
        <v>18395.87</v>
      </c>
      <c r="S1612" s="5">
        <v>15140.54</v>
      </c>
      <c r="T1612" s="5">
        <v>0.18</v>
      </c>
      <c r="U1612" s="5">
        <v>3600.8</v>
      </c>
      <c r="V1612" s="5">
        <v>1383</v>
      </c>
      <c r="W1612" s="5">
        <v>863246</v>
      </c>
      <c r="X1612" s="5">
        <v>1</v>
      </c>
      <c r="Y1612" s="5">
        <v>0</v>
      </c>
      <c r="Z1612" s="5">
        <v>0</v>
      </c>
      <c r="AA1612" s="5">
        <v>0</v>
      </c>
      <c r="AB1612" s="9" cm="1">
        <f t="array" ref="AB1612">_xlfn.IFS(R1612 ="Unk", 0, R1612 = "", 0,(R1612-S1612)=0,1,(R1612-S1612) &lt;&gt; 0, 0)</f>
        <v>0</v>
      </c>
      <c r="AC1612" s="9" cm="1">
        <f t="array" ref="AC1612">_xlfn.IFS(R1612 ="Unk", 1, R1612 = "", 1, R1612 &lt;&gt; "", 0)</f>
        <v>0</v>
      </c>
      <c r="AD1612" s="5" t="s">
        <v>25</v>
      </c>
      <c r="AE1612" s="5">
        <v>15261.91</v>
      </c>
      <c r="AF1612" s="5">
        <v>100</v>
      </c>
      <c r="AG1612" s="5">
        <v>3603.38</v>
      </c>
      <c r="AH1612" s="5">
        <v>1622</v>
      </c>
      <c r="AI1612" s="5">
        <v>1876937</v>
      </c>
      <c r="AJ1612" s="5">
        <v>0</v>
      </c>
      <c r="AK1612" s="5"/>
      <c r="AL1612" s="5"/>
      <c r="AM1612" s="5"/>
      <c r="AN1612" s="9" cm="1">
        <f t="array" ref="AN1612">_xlfn.IFS(AD1612 ="Unk", 0, AD1612 = "", 0,(AD1612-AE1612)=0,1,(AD1612-AE1612) &lt;&gt; 0, 0)</f>
        <v>0</v>
      </c>
      <c r="AO1612" s="9" cm="1">
        <f t="array" ref="AO1612">_xlfn.IFS(AD1612 ="Unk", 1, AD1612 = "", 1, AD1612 &lt;&gt; "", 0)</f>
        <v>1</v>
      </c>
      <c r="AP1612" s="5" t="s">
        <v>25</v>
      </c>
      <c r="AQ1612" s="5">
        <v>15728.98</v>
      </c>
      <c r="AR1612" s="5">
        <v>100</v>
      </c>
      <c r="AS1612" s="5">
        <v>3600.28</v>
      </c>
      <c r="AT1612" s="5">
        <v>1540</v>
      </c>
      <c r="AU1612" s="5">
        <v>930634</v>
      </c>
      <c r="AV1612" s="5">
        <v>0</v>
      </c>
      <c r="AW1612" s="5"/>
      <c r="AX1612" s="5"/>
      <c r="AY1612" s="5"/>
      <c r="AZ1612" s="9" cm="1">
        <f t="array" ref="AZ1612">_xlfn.IFS(AP1612 ="Unk", 0, AP1612 = "", 0,(AP1612-AQ1612)=0,1,(AP1612-AQ1612) &lt;&gt; 0, 0)</f>
        <v>0</v>
      </c>
      <c r="BA1612" s="9" cm="1">
        <f t="array" ref="BA1612">_xlfn.IFS(AP1612 ="Unk", 1, AP1612 = "", 1, AP1612 &lt;&gt; "", 0)</f>
        <v>1</v>
      </c>
    </row>
    <row r="1613" spans="1:53" x14ac:dyDescent="0.2">
      <c r="A1613">
        <v>3</v>
      </c>
      <c r="B1613" t="s">
        <v>5</v>
      </c>
      <c r="C1613">
        <v>2</v>
      </c>
      <c r="D1613">
        <v>5</v>
      </c>
      <c r="E1613">
        <v>10</v>
      </c>
      <c r="F1613" s="5">
        <v>2229.38</v>
      </c>
      <c r="G1613" s="5">
        <v>2229.38</v>
      </c>
      <c r="H1613" s="5">
        <v>0</v>
      </c>
      <c r="I1613" s="5">
        <v>0.09</v>
      </c>
      <c r="J1613" s="5">
        <v>1</v>
      </c>
      <c r="K1613" s="5">
        <v>299</v>
      </c>
      <c r="L1613" s="5">
        <v>4</v>
      </c>
      <c r="M1613" s="5">
        <v>0</v>
      </c>
      <c r="N1613" s="5">
        <v>0</v>
      </c>
      <c r="O1613" s="5">
        <v>0</v>
      </c>
      <c r="P1613" s="9" cm="1">
        <f t="array" ref="P1613">_xlfn.IFS(F1613 ="Unk", 0, F1613 = "", 0,(F1613-G1613)=0,1,(F1613-G1613) &lt;&gt; 0, 0)</f>
        <v>1</v>
      </c>
      <c r="Q1613" s="9" cm="1">
        <f t="array" ref="Q1613">_xlfn.IFS(F1613 ="Unk", 1, F1613 = "", 1, F1613 &lt;&gt; "", 0)</f>
        <v>0</v>
      </c>
      <c r="R1613" s="5">
        <v>2511.0500000000002</v>
      </c>
      <c r="S1613" s="5">
        <v>2511.0500000000002</v>
      </c>
      <c r="T1613" s="5">
        <v>0</v>
      </c>
      <c r="U1613" s="5">
        <v>0.11</v>
      </c>
      <c r="V1613" s="5">
        <v>1</v>
      </c>
      <c r="W1613" s="5">
        <v>311</v>
      </c>
      <c r="X1613" s="5">
        <v>2</v>
      </c>
      <c r="Y1613" s="5">
        <v>0</v>
      </c>
      <c r="Z1613" s="5">
        <v>0</v>
      </c>
      <c r="AA1613" s="5">
        <v>0</v>
      </c>
      <c r="AB1613" s="9" cm="1">
        <f t="array" ref="AB1613">_xlfn.IFS(R1613 ="Unk", 0, R1613 = "", 0,(R1613-S1613)=0,1,(R1613-S1613) &lt;&gt; 0, 0)</f>
        <v>1</v>
      </c>
      <c r="AC1613" s="9" cm="1">
        <f t="array" ref="AC1613">_xlfn.IFS(R1613 ="Unk", 1, R1613 = "", 1, R1613 &lt;&gt; "", 0)</f>
        <v>0</v>
      </c>
      <c r="AD1613" s="5"/>
      <c r="AE1613" s="5"/>
      <c r="AF1613" s="5">
        <v>100</v>
      </c>
      <c r="AG1613" s="5"/>
      <c r="AH1613" s="5"/>
      <c r="AI1613" s="5"/>
      <c r="AJ1613" s="5"/>
      <c r="AK1613" s="5"/>
      <c r="AL1613" s="5"/>
      <c r="AM1613" s="5"/>
      <c r="AN1613" s="9" cm="1">
        <f t="array" ref="AN1613">_xlfn.IFS(AD1613 ="Unk", 0, AD1613 = "", 0,(AD1613-AE1613)=0,1,(AD1613-AE1613) &lt;&gt; 0, 0)</f>
        <v>0</v>
      </c>
      <c r="AO1613" s="9" cm="1">
        <f t="array" ref="AO1613">_xlfn.IFS(AD1613 ="Unk", 1, AD1613 = "", 1, AD1613 &lt;&gt; "", 0)</f>
        <v>1</v>
      </c>
      <c r="AP1613" s="5"/>
      <c r="AQ1613" s="5"/>
      <c r="AR1613" s="5">
        <v>100</v>
      </c>
      <c r="AS1613" s="5"/>
      <c r="AT1613" s="5"/>
      <c r="AU1613" s="5"/>
      <c r="AV1613" s="5"/>
      <c r="AW1613" s="5"/>
      <c r="AX1613" s="5"/>
      <c r="AY1613" s="5"/>
      <c r="AZ1613" s="9" cm="1">
        <f t="array" ref="AZ1613">_xlfn.IFS(AP1613 ="Unk", 0, AP1613 = "", 0,(AP1613-AQ1613)=0,1,(AP1613-AQ1613) &lt;&gt; 0, 0)</f>
        <v>0</v>
      </c>
      <c r="BA1613" s="9" cm="1">
        <f t="array" ref="BA1613">_xlfn.IFS(AP1613 ="Unk", 1, AP1613 = "", 1, AP1613 &lt;&gt; "", 0)</f>
        <v>1</v>
      </c>
    </row>
    <row r="1614" spans="1:53" x14ac:dyDescent="0.2">
      <c r="A1614">
        <v>3</v>
      </c>
      <c r="B1614" t="s">
        <v>5</v>
      </c>
      <c r="C1614">
        <v>2</v>
      </c>
      <c r="D1614">
        <v>10</v>
      </c>
      <c r="E1614">
        <v>10</v>
      </c>
      <c r="F1614" s="5">
        <v>5464.48</v>
      </c>
      <c r="G1614" s="5">
        <v>5464.48</v>
      </c>
      <c r="H1614" s="5">
        <v>0</v>
      </c>
      <c r="I1614" s="5">
        <v>4.3099999999999996</v>
      </c>
      <c r="J1614" s="5">
        <v>1033</v>
      </c>
      <c r="K1614" s="5">
        <v>50731</v>
      </c>
      <c r="L1614" s="5">
        <v>6</v>
      </c>
      <c r="M1614" s="5">
        <v>0</v>
      </c>
      <c r="N1614" s="5">
        <v>0</v>
      </c>
      <c r="O1614" s="5">
        <v>0</v>
      </c>
      <c r="P1614" s="9" cm="1">
        <f t="array" ref="P1614">_xlfn.IFS(F1614 ="Unk", 0, F1614 = "", 0,(F1614-G1614)=0,1,(F1614-G1614) &lt;&gt; 0, 0)</f>
        <v>1</v>
      </c>
      <c r="Q1614" s="9" cm="1">
        <f t="array" ref="Q1614">_xlfn.IFS(F1614 ="Unk", 1, F1614 = "", 1, F1614 &lt;&gt; "", 0)</f>
        <v>0</v>
      </c>
      <c r="R1614" s="5">
        <v>5938.08</v>
      </c>
      <c r="S1614" s="5">
        <v>5938.08</v>
      </c>
      <c r="T1614" s="5">
        <v>0</v>
      </c>
      <c r="U1614" s="5">
        <v>8.17</v>
      </c>
      <c r="V1614" s="5">
        <v>888</v>
      </c>
      <c r="W1614" s="5">
        <v>52895</v>
      </c>
      <c r="X1614" s="5">
        <v>10</v>
      </c>
      <c r="Y1614" s="5">
        <v>0</v>
      </c>
      <c r="Z1614" s="5">
        <v>0</v>
      </c>
      <c r="AA1614" s="5">
        <v>0</v>
      </c>
      <c r="AB1614" s="9" cm="1">
        <f t="array" ref="AB1614">_xlfn.IFS(R1614 ="Unk", 0, R1614 = "", 0,(R1614-S1614)=0,1,(R1614-S1614) &lt;&gt; 0, 0)</f>
        <v>1</v>
      </c>
      <c r="AC1614" s="9" cm="1">
        <f t="array" ref="AC1614">_xlfn.IFS(R1614 ="Unk", 1, R1614 = "", 1, R1614 &lt;&gt; "", 0)</f>
        <v>0</v>
      </c>
      <c r="AD1614" s="5">
        <v>6846.35</v>
      </c>
      <c r="AE1614" s="5">
        <v>6846.35</v>
      </c>
      <c r="AF1614" s="5">
        <v>0</v>
      </c>
      <c r="AG1614" s="5">
        <v>5.74</v>
      </c>
      <c r="AH1614" s="5">
        <v>1456</v>
      </c>
      <c r="AI1614" s="5">
        <v>67833</v>
      </c>
      <c r="AJ1614" s="5">
        <v>10</v>
      </c>
      <c r="AK1614" s="5">
        <v>0</v>
      </c>
      <c r="AL1614" s="5">
        <v>0</v>
      </c>
      <c r="AM1614" s="5">
        <v>0</v>
      </c>
      <c r="AN1614" s="9" cm="1">
        <f t="array" ref="AN1614">_xlfn.IFS(AD1614 ="Unk", 0, AD1614 = "", 0,(AD1614-AE1614)=0,1,(AD1614-AE1614) &lt;&gt; 0, 0)</f>
        <v>1</v>
      </c>
      <c r="AO1614" s="9" cm="1">
        <f t="array" ref="AO1614">_xlfn.IFS(AD1614 ="Unk", 1, AD1614 = "", 1, AD1614 &lt;&gt; "", 0)</f>
        <v>0</v>
      </c>
      <c r="AP1614" s="5">
        <v>7211.6</v>
      </c>
      <c r="AQ1614" s="5">
        <v>7211.6</v>
      </c>
      <c r="AR1614" s="5">
        <v>0</v>
      </c>
      <c r="AS1614" s="5">
        <v>1.26</v>
      </c>
      <c r="AT1614" s="5">
        <v>305</v>
      </c>
      <c r="AU1614" s="5">
        <v>11818</v>
      </c>
      <c r="AV1614" s="5">
        <v>10</v>
      </c>
      <c r="AW1614" s="5">
        <v>0</v>
      </c>
      <c r="AX1614" s="5">
        <v>0</v>
      </c>
      <c r="AY1614" s="5">
        <v>0</v>
      </c>
      <c r="AZ1614" s="9" cm="1">
        <f t="array" ref="AZ1614">_xlfn.IFS(AP1614 ="Unk", 0, AP1614 = "", 0,(AP1614-AQ1614)=0,1,(AP1614-AQ1614) &lt;&gt; 0, 0)</f>
        <v>1</v>
      </c>
      <c r="BA1614" s="9" cm="1">
        <f t="array" ref="BA1614">_xlfn.IFS(AP1614 ="Unk", 1, AP1614 = "", 1, AP1614 &lt;&gt; "", 0)</f>
        <v>0</v>
      </c>
    </row>
    <row r="1615" spans="1:53" x14ac:dyDescent="0.2">
      <c r="A1615">
        <v>3</v>
      </c>
      <c r="B1615" t="s">
        <v>5</v>
      </c>
      <c r="C1615">
        <v>2</v>
      </c>
      <c r="D1615">
        <v>15</v>
      </c>
      <c r="E1615">
        <v>10</v>
      </c>
      <c r="F1615" s="5">
        <v>6211.69</v>
      </c>
      <c r="G1615" s="5">
        <v>6211.69</v>
      </c>
      <c r="H1615" s="5">
        <v>0</v>
      </c>
      <c r="I1615" s="5">
        <v>35.1</v>
      </c>
      <c r="J1615" s="5">
        <v>2677</v>
      </c>
      <c r="K1615" s="5">
        <v>199027</v>
      </c>
      <c r="L1615" s="5">
        <v>10</v>
      </c>
      <c r="M1615" s="5">
        <v>0</v>
      </c>
      <c r="N1615" s="5">
        <v>0</v>
      </c>
      <c r="O1615" s="5">
        <v>0</v>
      </c>
      <c r="P1615" s="9" cm="1">
        <f t="array" ref="P1615">_xlfn.IFS(F1615 ="Unk", 0, F1615 = "", 0,(F1615-G1615)=0,1,(F1615-G1615) &lt;&gt; 0, 0)</f>
        <v>1</v>
      </c>
      <c r="Q1615" s="9" cm="1">
        <f t="array" ref="Q1615">_xlfn.IFS(F1615 ="Unk", 1, F1615 = "", 1, F1615 &lt;&gt; "", 0)</f>
        <v>0</v>
      </c>
      <c r="R1615" s="5">
        <v>6533.72</v>
      </c>
      <c r="S1615" s="5">
        <v>6533.72</v>
      </c>
      <c r="T1615" s="5">
        <v>0</v>
      </c>
      <c r="U1615" s="5">
        <v>87.72</v>
      </c>
      <c r="V1615" s="5">
        <v>4671</v>
      </c>
      <c r="W1615" s="5">
        <v>551264</v>
      </c>
      <c r="X1615" s="5">
        <v>10</v>
      </c>
      <c r="Y1615" s="5">
        <v>0</v>
      </c>
      <c r="Z1615" s="5">
        <v>0</v>
      </c>
      <c r="AA1615" s="5">
        <v>0</v>
      </c>
      <c r="AB1615" s="9" cm="1">
        <f t="array" ref="AB1615">_xlfn.IFS(R1615 ="Unk", 0, R1615 = "", 0,(R1615-S1615)=0,1,(R1615-S1615) &lt;&gt; 0, 0)</f>
        <v>1</v>
      </c>
      <c r="AC1615" s="9" cm="1">
        <f t="array" ref="AC1615">_xlfn.IFS(R1615 ="Unk", 1, R1615 = "", 1, R1615 &lt;&gt; "", 0)</f>
        <v>0</v>
      </c>
      <c r="AD1615" s="5">
        <v>6961.59</v>
      </c>
      <c r="AE1615" s="5">
        <v>6961.59</v>
      </c>
      <c r="AF1615" s="5">
        <v>0</v>
      </c>
      <c r="AG1615" s="5">
        <v>149.84</v>
      </c>
      <c r="AH1615" s="5">
        <v>6334</v>
      </c>
      <c r="AI1615" s="5">
        <v>870084</v>
      </c>
      <c r="AJ1615" s="5">
        <v>10</v>
      </c>
      <c r="AK1615" s="5">
        <v>0</v>
      </c>
      <c r="AL1615" s="5">
        <v>0</v>
      </c>
      <c r="AM1615" s="5">
        <v>0</v>
      </c>
      <c r="AN1615" s="9" cm="1">
        <f t="array" ref="AN1615">_xlfn.IFS(AD1615 ="Unk", 0, AD1615 = "", 0,(AD1615-AE1615)=0,1,(AD1615-AE1615) &lt;&gt; 0, 0)</f>
        <v>1</v>
      </c>
      <c r="AO1615" s="9" cm="1">
        <f t="array" ref="AO1615">_xlfn.IFS(AD1615 ="Unk", 1, AD1615 = "", 1, AD1615 &lt;&gt; "", 0)</f>
        <v>0</v>
      </c>
      <c r="AP1615" s="5">
        <v>7605.38</v>
      </c>
      <c r="AQ1615" s="5">
        <v>7605.38</v>
      </c>
      <c r="AR1615" s="5">
        <v>0</v>
      </c>
      <c r="AS1615" s="5">
        <v>274.87</v>
      </c>
      <c r="AT1615" s="5">
        <v>15650</v>
      </c>
      <c r="AU1615" s="5">
        <v>2053670</v>
      </c>
      <c r="AV1615" s="5">
        <v>10</v>
      </c>
      <c r="AW1615" s="5">
        <v>0</v>
      </c>
      <c r="AX1615" s="5">
        <v>0</v>
      </c>
      <c r="AY1615" s="5">
        <v>0</v>
      </c>
      <c r="AZ1615" s="9" cm="1">
        <f t="array" ref="AZ1615">_xlfn.IFS(AP1615 ="Unk", 0, AP1615 = "", 0,(AP1615-AQ1615)=0,1,(AP1615-AQ1615) &lt;&gt; 0, 0)</f>
        <v>1</v>
      </c>
      <c r="BA1615" s="9" cm="1">
        <f t="array" ref="BA1615">_xlfn.IFS(AP1615 ="Unk", 1, AP1615 = "", 1, AP1615 &lt;&gt; "", 0)</f>
        <v>0</v>
      </c>
    </row>
    <row r="1616" spans="1:53" x14ac:dyDescent="0.2">
      <c r="A1616">
        <v>3</v>
      </c>
      <c r="B1616" t="s">
        <v>5</v>
      </c>
      <c r="C1616">
        <v>2</v>
      </c>
      <c r="D1616">
        <v>20</v>
      </c>
      <c r="E1616">
        <v>10</v>
      </c>
      <c r="F1616" s="5">
        <v>7502.09</v>
      </c>
      <c r="G1616" s="5">
        <v>7502.09</v>
      </c>
      <c r="H1616" s="5">
        <v>0</v>
      </c>
      <c r="I1616" s="5">
        <v>83.62</v>
      </c>
      <c r="J1616" s="5">
        <v>2211</v>
      </c>
      <c r="K1616" s="5">
        <v>290291</v>
      </c>
      <c r="L1616" s="5">
        <v>10</v>
      </c>
      <c r="M1616" s="5">
        <v>0</v>
      </c>
      <c r="N1616" s="5">
        <v>0</v>
      </c>
      <c r="O1616" s="5">
        <v>0</v>
      </c>
      <c r="P1616" s="9" cm="1">
        <f t="array" ref="P1616">_xlfn.IFS(F1616 ="Unk", 0, F1616 = "", 0,(F1616-G1616)=0,1,(F1616-G1616) &lt;&gt; 0, 0)</f>
        <v>1</v>
      </c>
      <c r="Q1616" s="9" cm="1">
        <f t="array" ref="Q1616">_xlfn.IFS(F1616 ="Unk", 1, F1616 = "", 1, F1616 &lt;&gt; "", 0)</f>
        <v>0</v>
      </c>
      <c r="R1616" s="5">
        <v>7641.45</v>
      </c>
      <c r="S1616" s="5">
        <v>7641.45</v>
      </c>
      <c r="T1616" s="5">
        <v>0</v>
      </c>
      <c r="U1616" s="5">
        <v>185.58</v>
      </c>
      <c r="V1616" s="5">
        <v>2354</v>
      </c>
      <c r="W1616" s="5">
        <v>458041</v>
      </c>
      <c r="X1616" s="5">
        <v>10</v>
      </c>
      <c r="Y1616" s="5">
        <v>0</v>
      </c>
      <c r="Z1616" s="5">
        <v>0</v>
      </c>
      <c r="AA1616" s="5">
        <v>0</v>
      </c>
      <c r="AB1616" s="9" cm="1">
        <f t="array" ref="AB1616">_xlfn.IFS(R1616 ="Unk", 0, R1616 = "", 0,(R1616-S1616)=0,1,(R1616-S1616) &lt;&gt; 0, 0)</f>
        <v>1</v>
      </c>
      <c r="AC1616" s="9" cm="1">
        <f t="array" ref="AC1616">_xlfn.IFS(R1616 ="Unk", 1, R1616 = "", 1, R1616 &lt;&gt; "", 0)</f>
        <v>0</v>
      </c>
      <c r="AD1616" s="5">
        <v>7891.75</v>
      </c>
      <c r="AE1616" s="5">
        <v>7891.63</v>
      </c>
      <c r="AF1616" s="5">
        <v>0</v>
      </c>
      <c r="AG1616" s="5">
        <v>291.73</v>
      </c>
      <c r="AH1616" s="5">
        <v>4346</v>
      </c>
      <c r="AI1616" s="5">
        <v>847151</v>
      </c>
      <c r="AJ1616" s="5">
        <v>10</v>
      </c>
      <c r="AK1616" s="5">
        <v>0</v>
      </c>
      <c r="AL1616" s="5">
        <v>0</v>
      </c>
      <c r="AM1616" s="5">
        <v>0</v>
      </c>
      <c r="AN1616" s="9" cm="1">
        <f t="array" ref="AN1616">_xlfn.IFS(AD1616 ="Unk", 0, AD1616 = "", 0,(AD1616-AE1616)=0,1,(AD1616-AE1616) &lt;&gt; 0, 0)</f>
        <v>0</v>
      </c>
      <c r="AO1616" s="9" cm="1">
        <f t="array" ref="AO1616">_xlfn.IFS(AD1616 ="Unk", 1, AD1616 = "", 1, AD1616 &lt;&gt; "", 0)</f>
        <v>0</v>
      </c>
      <c r="AP1616" s="5">
        <v>8333.93</v>
      </c>
      <c r="AQ1616" s="5">
        <v>8333.93</v>
      </c>
      <c r="AR1616" s="5">
        <v>0</v>
      </c>
      <c r="AS1616" s="5">
        <v>551.23</v>
      </c>
      <c r="AT1616" s="5">
        <v>17493</v>
      </c>
      <c r="AU1616" s="5">
        <v>2863328</v>
      </c>
      <c r="AV1616" s="5">
        <v>10</v>
      </c>
      <c r="AW1616" s="5">
        <v>0</v>
      </c>
      <c r="AX1616" s="5">
        <v>0</v>
      </c>
      <c r="AY1616" s="5">
        <v>0</v>
      </c>
      <c r="AZ1616" s="9" cm="1">
        <f t="array" ref="AZ1616">_xlfn.IFS(AP1616 ="Unk", 0, AP1616 = "", 0,(AP1616-AQ1616)=0,1,(AP1616-AQ1616) &lt;&gt; 0, 0)</f>
        <v>1</v>
      </c>
      <c r="BA1616" s="9" cm="1">
        <f t="array" ref="BA1616">_xlfn.IFS(AP1616 ="Unk", 1, AP1616 = "", 1, AP1616 &lt;&gt; "", 0)</f>
        <v>0</v>
      </c>
    </row>
    <row r="1617" spans="1:53" x14ac:dyDescent="0.2">
      <c r="A1617">
        <v>3</v>
      </c>
      <c r="B1617" t="s">
        <v>5</v>
      </c>
      <c r="C1617">
        <v>2</v>
      </c>
      <c r="D1617">
        <v>25</v>
      </c>
      <c r="E1617">
        <v>10</v>
      </c>
      <c r="F1617" s="5">
        <v>9907.27</v>
      </c>
      <c r="G1617" s="5">
        <v>9245</v>
      </c>
      <c r="H1617" s="5">
        <v>7.0000000000000007E-2</v>
      </c>
      <c r="I1617" s="5">
        <v>3600.2</v>
      </c>
      <c r="J1617" s="5">
        <v>40734</v>
      </c>
      <c r="K1617" s="5">
        <v>5793680</v>
      </c>
      <c r="L1617" s="5">
        <v>4</v>
      </c>
      <c r="M1617" s="5">
        <v>0</v>
      </c>
      <c r="N1617" s="5">
        <v>0</v>
      </c>
      <c r="O1617" s="5">
        <v>0</v>
      </c>
      <c r="P1617" s="9" cm="1">
        <f t="array" ref="P1617">_xlfn.IFS(F1617 ="Unk", 0, F1617 = "", 0,(F1617-G1617)=0,1,(F1617-G1617) &lt;&gt; 0, 0)</f>
        <v>0</v>
      </c>
      <c r="Q1617" s="9" cm="1">
        <f t="array" ref="Q1617">_xlfn.IFS(F1617 ="Unk", 1, F1617 = "", 1, F1617 &lt;&gt; "", 0)</f>
        <v>0</v>
      </c>
      <c r="R1617" s="5">
        <v>10485.25</v>
      </c>
      <c r="S1617" s="5">
        <v>9377.2800000000007</v>
      </c>
      <c r="T1617" s="5">
        <v>0.11</v>
      </c>
      <c r="U1617" s="5">
        <v>3600.58</v>
      </c>
      <c r="V1617" s="5">
        <v>30488</v>
      </c>
      <c r="W1617" s="5">
        <v>6546749</v>
      </c>
      <c r="X1617" s="5">
        <v>10</v>
      </c>
      <c r="Y1617" s="5">
        <v>0</v>
      </c>
      <c r="Z1617" s="5">
        <v>0</v>
      </c>
      <c r="AA1617" s="5">
        <v>0</v>
      </c>
      <c r="AB1617" s="9" cm="1">
        <f t="array" ref="AB1617">_xlfn.IFS(R1617 ="Unk", 0, R1617 = "", 0,(R1617-S1617)=0,1,(R1617-S1617) &lt;&gt; 0, 0)</f>
        <v>0</v>
      </c>
      <c r="AC1617" s="9" cm="1">
        <f t="array" ref="AC1617">_xlfn.IFS(R1617 ="Unk", 1, R1617 = "", 1, R1617 &lt;&gt; "", 0)</f>
        <v>0</v>
      </c>
      <c r="AD1617" s="5">
        <v>11808.29</v>
      </c>
      <c r="AE1617" s="5">
        <v>9501.19</v>
      </c>
      <c r="AF1617" s="5">
        <v>0.2</v>
      </c>
      <c r="AG1617" s="5">
        <v>3601.9</v>
      </c>
      <c r="AH1617" s="5">
        <v>24214</v>
      </c>
      <c r="AI1617" s="5">
        <v>5720577</v>
      </c>
      <c r="AJ1617" s="5">
        <v>9</v>
      </c>
      <c r="AK1617" s="5">
        <v>0</v>
      </c>
      <c r="AL1617" s="5">
        <v>0</v>
      </c>
      <c r="AM1617" s="5">
        <v>0</v>
      </c>
      <c r="AN1617" s="9" cm="1">
        <f t="array" ref="AN1617">_xlfn.IFS(AD1617 ="Unk", 0, AD1617 = "", 0,(AD1617-AE1617)=0,1,(AD1617-AE1617) &lt;&gt; 0, 0)</f>
        <v>0</v>
      </c>
      <c r="AO1617" s="9" cm="1">
        <f t="array" ref="AO1617">_xlfn.IFS(AD1617 ="Unk", 1, AD1617 = "", 1, AD1617 &lt;&gt; "", 0)</f>
        <v>0</v>
      </c>
      <c r="AP1617" s="5">
        <v>12638.21</v>
      </c>
      <c r="AQ1617" s="5">
        <v>9874.5</v>
      </c>
      <c r="AR1617" s="5">
        <v>0.22</v>
      </c>
      <c r="AS1617" s="5">
        <v>3602.38</v>
      </c>
      <c r="AT1617" s="5">
        <v>31632</v>
      </c>
      <c r="AU1617" s="5">
        <v>8231932</v>
      </c>
      <c r="AV1617" s="5">
        <v>3</v>
      </c>
      <c r="AW1617" s="5">
        <v>0</v>
      </c>
      <c r="AX1617" s="5">
        <v>0</v>
      </c>
      <c r="AY1617" s="5">
        <v>0</v>
      </c>
      <c r="AZ1617" s="9" cm="1">
        <f t="array" ref="AZ1617">_xlfn.IFS(AP1617 ="Unk", 0, AP1617 = "", 0,(AP1617-AQ1617)=0,1,(AP1617-AQ1617) &lt;&gt; 0, 0)</f>
        <v>0</v>
      </c>
      <c r="BA1617" s="9" cm="1">
        <f t="array" ref="BA1617">_xlfn.IFS(AP1617 ="Unk", 1, AP1617 = "", 1, AP1617 &lt;&gt; "", 0)</f>
        <v>0</v>
      </c>
    </row>
    <row r="1618" spans="1:53" x14ac:dyDescent="0.2">
      <c r="A1618">
        <v>3</v>
      </c>
      <c r="B1618" t="s">
        <v>5</v>
      </c>
      <c r="C1618">
        <v>2</v>
      </c>
      <c r="D1618">
        <v>30</v>
      </c>
      <c r="E1618">
        <v>10</v>
      </c>
      <c r="F1618" s="5">
        <v>11764.33</v>
      </c>
      <c r="G1618" s="5">
        <v>11403.01</v>
      </c>
      <c r="H1618" s="5">
        <v>0.03</v>
      </c>
      <c r="I1618" s="5">
        <v>3601.78</v>
      </c>
      <c r="J1618" s="5">
        <v>23423</v>
      </c>
      <c r="K1618" s="5">
        <v>5087728</v>
      </c>
      <c r="L1618" s="5">
        <v>10</v>
      </c>
      <c r="M1618" s="5">
        <v>0</v>
      </c>
      <c r="N1618" s="5">
        <v>0</v>
      </c>
      <c r="O1618" s="5">
        <v>0</v>
      </c>
      <c r="P1618" s="9" cm="1">
        <f t="array" ref="P1618">_xlfn.IFS(F1618 ="Unk", 0, F1618 = "", 0,(F1618-G1618)=0,1,(F1618-G1618) &lt;&gt; 0, 0)</f>
        <v>0</v>
      </c>
      <c r="Q1618" s="9" cm="1">
        <f t="array" ref="Q1618">_xlfn.IFS(F1618 ="Unk", 1, F1618 = "", 1, F1618 &lt;&gt; "", 0)</f>
        <v>0</v>
      </c>
      <c r="R1618" s="5">
        <v>12050.77</v>
      </c>
      <c r="S1618" s="5">
        <v>11575.42</v>
      </c>
      <c r="T1618" s="5">
        <v>0.04</v>
      </c>
      <c r="U1618" s="5">
        <v>3602.53</v>
      </c>
      <c r="V1618" s="5">
        <v>20744</v>
      </c>
      <c r="W1618" s="5">
        <v>5112391</v>
      </c>
      <c r="X1618" s="5">
        <v>8</v>
      </c>
      <c r="Y1618" s="5">
        <v>0</v>
      </c>
      <c r="Z1618" s="5">
        <v>0</v>
      </c>
      <c r="AA1618" s="5">
        <v>0</v>
      </c>
      <c r="AB1618" s="9" cm="1">
        <f t="array" ref="AB1618">_xlfn.IFS(R1618 ="Unk", 0, R1618 = "", 0,(R1618-S1618)=0,1,(R1618-S1618) &lt;&gt; 0, 0)</f>
        <v>0</v>
      </c>
      <c r="AC1618" s="9" cm="1">
        <f t="array" ref="AC1618">_xlfn.IFS(R1618 ="Unk", 1, R1618 = "", 1, R1618 &lt;&gt; "", 0)</f>
        <v>0</v>
      </c>
      <c r="AD1618" s="5">
        <v>13307.85</v>
      </c>
      <c r="AE1618" s="5">
        <v>11816.36</v>
      </c>
      <c r="AF1618" s="5">
        <v>0.11</v>
      </c>
      <c r="AG1618" s="5">
        <v>3605.07</v>
      </c>
      <c r="AH1618" s="5">
        <v>18343</v>
      </c>
      <c r="AI1618" s="5">
        <v>4765433</v>
      </c>
      <c r="AJ1618" s="5">
        <v>5</v>
      </c>
      <c r="AK1618" s="5">
        <v>0</v>
      </c>
      <c r="AL1618" s="5">
        <v>0</v>
      </c>
      <c r="AM1618" s="5">
        <v>0</v>
      </c>
      <c r="AN1618" s="9" cm="1">
        <f t="array" ref="AN1618">_xlfn.IFS(AD1618 ="Unk", 0, AD1618 = "", 0,(AD1618-AE1618)=0,1,(AD1618-AE1618) &lt;&gt; 0, 0)</f>
        <v>0</v>
      </c>
      <c r="AO1618" s="9" cm="1">
        <f t="array" ref="AO1618">_xlfn.IFS(AD1618 ="Unk", 1, AD1618 = "", 1, AD1618 &lt;&gt; "", 0)</f>
        <v>0</v>
      </c>
      <c r="AP1618" s="5">
        <v>14677.14</v>
      </c>
      <c r="AQ1618" s="5">
        <v>12051.11</v>
      </c>
      <c r="AR1618" s="5">
        <v>0.18</v>
      </c>
      <c r="AS1618" s="5">
        <v>3602.53</v>
      </c>
      <c r="AT1618" s="5">
        <v>20099</v>
      </c>
      <c r="AU1618" s="5">
        <v>4760511</v>
      </c>
      <c r="AV1618" s="5">
        <v>8</v>
      </c>
      <c r="AW1618" s="5">
        <v>0</v>
      </c>
      <c r="AX1618" s="5">
        <v>0</v>
      </c>
      <c r="AY1618" s="5">
        <v>0</v>
      </c>
      <c r="AZ1618" s="9" cm="1">
        <f t="array" ref="AZ1618">_xlfn.IFS(AP1618 ="Unk", 0, AP1618 = "", 0,(AP1618-AQ1618)=0,1,(AP1618-AQ1618) &lt;&gt; 0, 0)</f>
        <v>0</v>
      </c>
      <c r="BA1618" s="9" cm="1">
        <f t="array" ref="BA1618">_xlfn.IFS(AP1618 ="Unk", 1, AP1618 = "", 1, AP1618 &lt;&gt; "", 0)</f>
        <v>0</v>
      </c>
    </row>
    <row r="1619" spans="1:53" x14ac:dyDescent="0.2">
      <c r="A1619">
        <v>3</v>
      </c>
      <c r="B1619" t="s">
        <v>5</v>
      </c>
      <c r="C1619">
        <v>2</v>
      </c>
      <c r="D1619">
        <v>35</v>
      </c>
      <c r="E1619">
        <v>10</v>
      </c>
      <c r="F1619" s="5">
        <v>11082.84</v>
      </c>
      <c r="G1619" s="5">
        <v>11082.84</v>
      </c>
      <c r="H1619" s="5">
        <v>0</v>
      </c>
      <c r="I1619" s="5">
        <v>2520.8200000000002</v>
      </c>
      <c r="J1619" s="5">
        <v>12769</v>
      </c>
      <c r="K1619" s="5">
        <v>4336969</v>
      </c>
      <c r="L1619" s="5">
        <v>10</v>
      </c>
      <c r="M1619" s="5">
        <v>0</v>
      </c>
      <c r="N1619" s="5">
        <v>0</v>
      </c>
      <c r="O1619" s="5">
        <v>0</v>
      </c>
      <c r="P1619" s="9" cm="1">
        <f t="array" ref="P1619">_xlfn.IFS(F1619 ="Unk", 0, F1619 = "", 0,(F1619-G1619)=0,1,(F1619-G1619) &lt;&gt; 0, 0)</f>
        <v>1</v>
      </c>
      <c r="Q1619" s="9" cm="1">
        <f t="array" ref="Q1619">_xlfn.IFS(F1619 ="Unk", 1, F1619 = "", 1, F1619 &lt;&gt; "", 0)</f>
        <v>0</v>
      </c>
      <c r="R1619" s="5">
        <v>11719.72</v>
      </c>
      <c r="S1619" s="5">
        <v>11147.95</v>
      </c>
      <c r="T1619" s="5">
        <v>0.05</v>
      </c>
      <c r="U1619" s="5">
        <v>3600.77</v>
      </c>
      <c r="V1619" s="5">
        <v>14166</v>
      </c>
      <c r="W1619" s="5">
        <v>4855053</v>
      </c>
      <c r="X1619" s="5">
        <v>10</v>
      </c>
      <c r="Y1619" s="5">
        <v>0</v>
      </c>
      <c r="Z1619" s="5">
        <v>0</v>
      </c>
      <c r="AA1619" s="5">
        <v>0</v>
      </c>
      <c r="AB1619" s="9" cm="1">
        <f t="array" ref="AB1619">_xlfn.IFS(R1619 ="Unk", 0, R1619 = "", 0,(R1619-S1619)=0,1,(R1619-S1619) &lt;&gt; 0, 0)</f>
        <v>0</v>
      </c>
      <c r="AC1619" s="9" cm="1">
        <f t="array" ref="AC1619">_xlfn.IFS(R1619 ="Unk", 1, R1619 = "", 1, R1619 &lt;&gt; "", 0)</f>
        <v>0</v>
      </c>
      <c r="AD1619" s="5">
        <v>12431.05</v>
      </c>
      <c r="AE1619" s="5">
        <v>11345.08</v>
      </c>
      <c r="AF1619" s="5">
        <v>0.09</v>
      </c>
      <c r="AG1619" s="5">
        <v>3600.14</v>
      </c>
      <c r="AH1619" s="5">
        <v>13050</v>
      </c>
      <c r="AI1619" s="5">
        <v>4256825</v>
      </c>
      <c r="AJ1619" s="5">
        <v>8</v>
      </c>
      <c r="AK1619" s="5">
        <v>0</v>
      </c>
      <c r="AL1619" s="5">
        <v>0</v>
      </c>
      <c r="AM1619" s="5">
        <v>0</v>
      </c>
      <c r="AN1619" s="9" cm="1">
        <f t="array" ref="AN1619">_xlfn.IFS(AD1619 ="Unk", 0, AD1619 = "", 0,(AD1619-AE1619)=0,1,(AD1619-AE1619) &lt;&gt; 0, 0)</f>
        <v>0</v>
      </c>
      <c r="AO1619" s="9" cm="1">
        <f t="array" ref="AO1619">_xlfn.IFS(AD1619 ="Unk", 1, AD1619 = "", 1, AD1619 &lt;&gt; "", 0)</f>
        <v>0</v>
      </c>
      <c r="AP1619" s="5">
        <v>14113.73</v>
      </c>
      <c r="AQ1619" s="5">
        <v>11571.95</v>
      </c>
      <c r="AR1619" s="5">
        <v>0.18</v>
      </c>
      <c r="AS1619" s="5">
        <v>3606.96</v>
      </c>
      <c r="AT1619" s="5">
        <v>14366</v>
      </c>
      <c r="AU1619" s="5">
        <v>3988752</v>
      </c>
      <c r="AV1619" s="5">
        <v>7</v>
      </c>
      <c r="AW1619" s="5">
        <v>0</v>
      </c>
      <c r="AX1619" s="5">
        <v>0</v>
      </c>
      <c r="AY1619" s="5">
        <v>0</v>
      </c>
      <c r="AZ1619" s="9" cm="1">
        <f t="array" ref="AZ1619">_xlfn.IFS(AP1619 ="Unk", 0, AP1619 = "", 0,(AP1619-AQ1619)=0,1,(AP1619-AQ1619) &lt;&gt; 0, 0)</f>
        <v>0</v>
      </c>
      <c r="BA1619" s="9" cm="1">
        <f t="array" ref="BA1619">_xlfn.IFS(AP1619 ="Unk", 1, AP1619 = "", 1, AP1619 &lt;&gt; "", 0)</f>
        <v>0</v>
      </c>
    </row>
    <row r="1620" spans="1:53" x14ac:dyDescent="0.2">
      <c r="A1620">
        <v>3</v>
      </c>
      <c r="B1620" t="s">
        <v>5</v>
      </c>
      <c r="C1620">
        <v>2</v>
      </c>
      <c r="D1620">
        <v>40</v>
      </c>
      <c r="E1620">
        <v>10</v>
      </c>
      <c r="F1620" s="5">
        <v>13952.32</v>
      </c>
      <c r="G1620" s="5">
        <v>11507.29</v>
      </c>
      <c r="H1620" s="5">
        <v>0.18</v>
      </c>
      <c r="I1620" s="5">
        <v>3603.98</v>
      </c>
      <c r="J1620" s="5">
        <v>12008</v>
      </c>
      <c r="K1620" s="5">
        <v>2525424</v>
      </c>
      <c r="L1620" s="5">
        <v>4</v>
      </c>
      <c r="M1620" s="5">
        <v>0</v>
      </c>
      <c r="N1620" s="5">
        <v>0</v>
      </c>
      <c r="O1620" s="5">
        <v>0</v>
      </c>
      <c r="P1620" s="9" cm="1">
        <f t="array" ref="P1620">_xlfn.IFS(F1620 ="Unk", 0, F1620 = "", 0,(F1620-G1620)=0,1,(F1620-G1620) &lt;&gt; 0, 0)</f>
        <v>0</v>
      </c>
      <c r="Q1620" s="9" cm="1">
        <f t="array" ref="Q1620">_xlfn.IFS(F1620 ="Unk", 1, F1620 = "", 1, F1620 &lt;&gt; "", 0)</f>
        <v>0</v>
      </c>
      <c r="R1620" s="5">
        <v>13802.04</v>
      </c>
      <c r="S1620" s="5">
        <v>11637.44</v>
      </c>
      <c r="T1620" s="5">
        <v>0.16</v>
      </c>
      <c r="U1620" s="5">
        <v>3600.68</v>
      </c>
      <c r="V1620" s="5">
        <v>7330</v>
      </c>
      <c r="W1620" s="5">
        <v>2174958</v>
      </c>
      <c r="X1620" s="5">
        <v>4</v>
      </c>
      <c r="Y1620" s="5">
        <v>0</v>
      </c>
      <c r="Z1620" s="5">
        <v>0</v>
      </c>
      <c r="AA1620" s="5">
        <v>0</v>
      </c>
      <c r="AB1620" s="9" cm="1">
        <f t="array" ref="AB1620">_xlfn.IFS(R1620 ="Unk", 0, R1620 = "", 0,(R1620-S1620)=0,1,(R1620-S1620) &lt;&gt; 0, 0)</f>
        <v>0</v>
      </c>
      <c r="AC1620" s="9" cm="1">
        <f t="array" ref="AC1620">_xlfn.IFS(R1620 ="Unk", 1, R1620 = "", 1, R1620 &lt;&gt; "", 0)</f>
        <v>0</v>
      </c>
      <c r="AD1620" s="5">
        <v>16994.22</v>
      </c>
      <c r="AE1620" s="5">
        <v>11798.66</v>
      </c>
      <c r="AF1620" s="5">
        <v>0.31</v>
      </c>
      <c r="AG1620" s="5">
        <v>3600.39</v>
      </c>
      <c r="AH1620" s="5">
        <v>10611</v>
      </c>
      <c r="AI1620" s="5">
        <v>2573307</v>
      </c>
      <c r="AJ1620" s="5">
        <v>2</v>
      </c>
      <c r="AK1620" s="5">
        <v>0</v>
      </c>
      <c r="AL1620" s="5">
        <v>0</v>
      </c>
      <c r="AM1620" s="5">
        <v>0</v>
      </c>
      <c r="AN1620" s="9" cm="1">
        <f t="array" ref="AN1620">_xlfn.IFS(AD1620 ="Unk", 0, AD1620 = "", 0,(AD1620-AE1620)=0,1,(AD1620-AE1620) &lt;&gt; 0, 0)</f>
        <v>0</v>
      </c>
      <c r="AO1620" s="9" cm="1">
        <f t="array" ref="AO1620">_xlfn.IFS(AD1620 ="Unk", 1, AD1620 = "", 1, AD1620 &lt;&gt; "", 0)</f>
        <v>0</v>
      </c>
      <c r="AP1620" s="5">
        <v>15778.87</v>
      </c>
      <c r="AQ1620" s="5">
        <v>11987.04</v>
      </c>
      <c r="AR1620" s="5">
        <v>0.24</v>
      </c>
      <c r="AS1620" s="5">
        <v>3604.45</v>
      </c>
      <c r="AT1620" s="5">
        <v>7348</v>
      </c>
      <c r="AU1620" s="5">
        <v>2475370</v>
      </c>
      <c r="AV1620" s="5">
        <v>2</v>
      </c>
      <c r="AW1620" s="5">
        <v>0</v>
      </c>
      <c r="AX1620" s="5">
        <v>0</v>
      </c>
      <c r="AY1620" s="5">
        <v>0</v>
      </c>
      <c r="AZ1620" s="9" cm="1">
        <f t="array" ref="AZ1620">_xlfn.IFS(AP1620 ="Unk", 0, AP1620 = "", 0,(AP1620-AQ1620)=0,1,(AP1620-AQ1620) &lt;&gt; 0, 0)</f>
        <v>0</v>
      </c>
      <c r="BA1620" s="9" cm="1">
        <f t="array" ref="BA1620">_xlfn.IFS(AP1620 ="Unk", 1, AP1620 = "", 1, AP1620 &lt;&gt; "", 0)</f>
        <v>0</v>
      </c>
    </row>
    <row r="1621" spans="1:53" x14ac:dyDescent="0.2">
      <c r="A1621">
        <v>3</v>
      </c>
      <c r="B1621" t="s">
        <v>5</v>
      </c>
      <c r="C1621">
        <v>2</v>
      </c>
      <c r="D1621">
        <v>45</v>
      </c>
      <c r="E1621">
        <v>10</v>
      </c>
      <c r="F1621" s="5">
        <v>16353.92</v>
      </c>
      <c r="G1621" s="5">
        <v>13596.83</v>
      </c>
      <c r="H1621" s="5">
        <v>0.17</v>
      </c>
      <c r="I1621" s="5">
        <v>3600.59</v>
      </c>
      <c r="J1621" s="5">
        <v>4723</v>
      </c>
      <c r="K1621" s="5">
        <v>1283408</v>
      </c>
      <c r="L1621" s="5">
        <v>6</v>
      </c>
      <c r="M1621" s="5">
        <v>0</v>
      </c>
      <c r="N1621" s="5">
        <v>0</v>
      </c>
      <c r="O1621" s="5">
        <v>0</v>
      </c>
      <c r="P1621" s="9" cm="1">
        <f t="array" ref="P1621">_xlfn.IFS(F1621 ="Unk", 0, F1621 = "", 0,(F1621-G1621)=0,1,(F1621-G1621) &lt;&gt; 0, 0)</f>
        <v>0</v>
      </c>
      <c r="Q1621" s="9" cm="1">
        <f t="array" ref="Q1621">_xlfn.IFS(F1621 ="Unk", 1, F1621 = "", 1, F1621 &lt;&gt; "", 0)</f>
        <v>0</v>
      </c>
      <c r="R1621" s="5" t="s">
        <v>25</v>
      </c>
      <c r="S1621" s="5">
        <v>13837.88</v>
      </c>
      <c r="T1621" s="5">
        <v>100</v>
      </c>
      <c r="U1621" s="5">
        <v>3623.46</v>
      </c>
      <c r="V1621" s="5">
        <v>4570</v>
      </c>
      <c r="W1621" s="5">
        <v>2781573</v>
      </c>
      <c r="X1621" s="5">
        <v>0</v>
      </c>
      <c r="Y1621" s="5"/>
      <c r="Z1621" s="5"/>
      <c r="AA1621" s="5"/>
      <c r="AB1621" s="9" cm="1">
        <f t="array" ref="AB1621">_xlfn.IFS(R1621 ="Unk", 0, R1621 = "", 0,(R1621-S1621)=0,1,(R1621-S1621) &lt;&gt; 0, 0)</f>
        <v>0</v>
      </c>
      <c r="AC1621" s="9" cm="1">
        <f t="array" ref="AC1621">_xlfn.IFS(R1621 ="Unk", 1, R1621 = "", 1, R1621 &lt;&gt; "", 0)</f>
        <v>1</v>
      </c>
      <c r="AD1621" s="5">
        <v>21474.55</v>
      </c>
      <c r="AE1621" s="5">
        <v>13914.55</v>
      </c>
      <c r="AF1621" s="5">
        <v>0.35</v>
      </c>
      <c r="AG1621" s="5">
        <v>3604.33</v>
      </c>
      <c r="AH1621" s="5">
        <v>4644</v>
      </c>
      <c r="AI1621" s="5">
        <v>1568624</v>
      </c>
      <c r="AJ1621" s="5">
        <v>4</v>
      </c>
      <c r="AK1621" s="5">
        <v>0</v>
      </c>
      <c r="AL1621" s="5">
        <v>0</v>
      </c>
      <c r="AM1621" s="5">
        <v>0</v>
      </c>
      <c r="AN1621" s="9" cm="1">
        <f t="array" ref="AN1621">_xlfn.IFS(AD1621 ="Unk", 0, AD1621 = "", 0,(AD1621-AE1621)=0,1,(AD1621-AE1621) &lt;&gt; 0, 0)</f>
        <v>0</v>
      </c>
      <c r="AO1621" s="9" cm="1">
        <f t="array" ref="AO1621">_xlfn.IFS(AD1621 ="Unk", 1, AD1621 = "", 1, AD1621 &lt;&gt; "", 0)</f>
        <v>0</v>
      </c>
      <c r="AP1621" s="5">
        <v>21298.959999999999</v>
      </c>
      <c r="AQ1621" s="5">
        <v>14011.43</v>
      </c>
      <c r="AR1621" s="5">
        <v>0.34</v>
      </c>
      <c r="AS1621" s="5">
        <v>3612.64</v>
      </c>
      <c r="AT1621" s="5">
        <v>4239</v>
      </c>
      <c r="AU1621" s="5">
        <v>1582140</v>
      </c>
      <c r="AV1621" s="5">
        <v>2</v>
      </c>
      <c r="AW1621" s="5">
        <v>0</v>
      </c>
      <c r="AX1621" s="5">
        <v>0</v>
      </c>
      <c r="AY1621" s="5">
        <v>0</v>
      </c>
      <c r="AZ1621" s="9" cm="1">
        <f t="array" ref="AZ1621">_xlfn.IFS(AP1621 ="Unk", 0, AP1621 = "", 0,(AP1621-AQ1621)=0,1,(AP1621-AQ1621) &lt;&gt; 0, 0)</f>
        <v>0</v>
      </c>
      <c r="BA1621" s="9" cm="1">
        <f t="array" ref="BA1621">_xlfn.IFS(AP1621 ="Unk", 1, AP1621 = "", 1, AP1621 &lt;&gt; "", 0)</f>
        <v>0</v>
      </c>
    </row>
    <row r="1622" spans="1:53" x14ac:dyDescent="0.2">
      <c r="A1622">
        <v>3</v>
      </c>
      <c r="B1622" t="s">
        <v>5</v>
      </c>
      <c r="C1622">
        <v>2</v>
      </c>
      <c r="D1622">
        <v>50</v>
      </c>
      <c r="E1622">
        <v>10</v>
      </c>
      <c r="F1622" s="5" t="s">
        <v>25</v>
      </c>
      <c r="G1622" s="5">
        <v>15328.57</v>
      </c>
      <c r="H1622" s="5">
        <v>100</v>
      </c>
      <c r="I1622" s="5">
        <v>3602.46</v>
      </c>
      <c r="J1622" s="5">
        <v>1710</v>
      </c>
      <c r="K1622" s="5">
        <v>1532608</v>
      </c>
      <c r="L1622" s="5">
        <v>0</v>
      </c>
      <c r="M1622" s="5"/>
      <c r="N1622" s="5"/>
      <c r="O1622" s="5"/>
      <c r="P1622" s="9" cm="1">
        <f t="array" ref="P1622">_xlfn.IFS(F1622 ="Unk", 0, F1622 = "", 0,(F1622-G1622)=0,1,(F1622-G1622) &lt;&gt; 0, 0)</f>
        <v>0</v>
      </c>
      <c r="Q1622" s="9" cm="1">
        <f t="array" ref="Q1622">_xlfn.IFS(F1622 ="Unk", 1, F1622 = "", 1, F1622 &lt;&gt; "", 0)</f>
        <v>1</v>
      </c>
      <c r="R1622" s="5">
        <v>20321.75</v>
      </c>
      <c r="S1622" s="5">
        <v>15607.84</v>
      </c>
      <c r="T1622" s="5">
        <v>0.23</v>
      </c>
      <c r="U1622" s="5">
        <v>3600.3</v>
      </c>
      <c r="V1622" s="5">
        <v>1328</v>
      </c>
      <c r="W1622" s="5">
        <v>1193082</v>
      </c>
      <c r="X1622" s="5">
        <v>2</v>
      </c>
      <c r="Y1622" s="5">
        <v>0</v>
      </c>
      <c r="Z1622" s="5">
        <v>0</v>
      </c>
      <c r="AA1622" s="5">
        <v>0</v>
      </c>
      <c r="AB1622" s="9" cm="1">
        <f t="array" ref="AB1622">_xlfn.IFS(R1622 ="Unk", 0, R1622 = "", 0,(R1622-S1622)=0,1,(R1622-S1622) &lt;&gt; 0, 0)</f>
        <v>0</v>
      </c>
      <c r="AC1622" s="9" cm="1">
        <f t="array" ref="AC1622">_xlfn.IFS(R1622 ="Unk", 1, R1622 = "", 1, R1622 &lt;&gt; "", 0)</f>
        <v>0</v>
      </c>
      <c r="AD1622" s="5">
        <v>22002.99</v>
      </c>
      <c r="AE1622" s="5">
        <v>15916.5</v>
      </c>
      <c r="AF1622" s="5">
        <v>0.28000000000000003</v>
      </c>
      <c r="AG1622" s="5">
        <v>3600.65</v>
      </c>
      <c r="AH1622" s="5">
        <v>1114</v>
      </c>
      <c r="AI1622" s="5">
        <v>740306</v>
      </c>
      <c r="AJ1622" s="5">
        <v>2</v>
      </c>
      <c r="AK1622" s="5">
        <v>0</v>
      </c>
      <c r="AL1622" s="5">
        <v>0</v>
      </c>
      <c r="AM1622" s="5">
        <v>0</v>
      </c>
      <c r="AN1622" s="9" cm="1">
        <f t="array" ref="AN1622">_xlfn.IFS(AD1622 ="Unk", 0, AD1622 = "", 0,(AD1622-AE1622)=0,1,(AD1622-AE1622) &lt;&gt; 0, 0)</f>
        <v>0</v>
      </c>
      <c r="AO1622" s="9" cm="1">
        <f t="array" ref="AO1622">_xlfn.IFS(AD1622 ="Unk", 1, AD1622 = "", 1, AD1622 &lt;&gt; "", 0)</f>
        <v>0</v>
      </c>
      <c r="AP1622" s="5" t="s">
        <v>25</v>
      </c>
      <c r="AQ1622" s="5">
        <v>16227.72</v>
      </c>
      <c r="AR1622" s="5">
        <v>100</v>
      </c>
      <c r="AS1622" s="5">
        <v>3600.02</v>
      </c>
      <c r="AT1622" s="5">
        <v>1598</v>
      </c>
      <c r="AU1622" s="5">
        <v>1348879</v>
      </c>
      <c r="AV1622" s="5">
        <v>0</v>
      </c>
      <c r="AW1622" s="5"/>
      <c r="AX1622" s="5"/>
      <c r="AY1622" s="5"/>
      <c r="AZ1622" s="9" cm="1">
        <f t="array" ref="AZ1622">_xlfn.IFS(AP1622 ="Unk", 0, AP1622 = "", 0,(AP1622-AQ1622)=0,1,(AP1622-AQ1622) &lt;&gt; 0, 0)</f>
        <v>0</v>
      </c>
      <c r="BA1622" s="9" cm="1">
        <f t="array" ref="BA1622">_xlfn.IFS(AP1622 ="Unk", 1, AP1622 = "", 1, AP1622 &lt;&gt; "", 0)</f>
        <v>1</v>
      </c>
    </row>
    <row r="1623" spans="1:53" x14ac:dyDescent="0.2">
      <c r="A1623">
        <v>3</v>
      </c>
      <c r="B1623" t="s">
        <v>5</v>
      </c>
      <c r="C1623">
        <v>3</v>
      </c>
      <c r="D1623">
        <v>5</v>
      </c>
      <c r="E1623">
        <v>10</v>
      </c>
      <c r="F1623" s="5">
        <v>3698.48</v>
      </c>
      <c r="G1623" s="5">
        <v>3698.48</v>
      </c>
      <c r="H1623" s="5">
        <v>0</v>
      </c>
      <c r="I1623" s="5">
        <v>0.31</v>
      </c>
      <c r="J1623" s="5">
        <v>1</v>
      </c>
      <c r="K1623" s="5">
        <v>909</v>
      </c>
      <c r="L1623" s="5">
        <v>7</v>
      </c>
      <c r="M1623" s="5">
        <v>0</v>
      </c>
      <c r="N1623" s="5">
        <v>0</v>
      </c>
      <c r="O1623" s="5">
        <v>0</v>
      </c>
      <c r="P1623" s="9" cm="1">
        <f t="array" ref="P1623">_xlfn.IFS(F1623 ="Unk", 0, F1623 = "", 0,(F1623-G1623)=0,1,(F1623-G1623) &lt;&gt; 0, 0)</f>
        <v>1</v>
      </c>
      <c r="Q1623" s="9" cm="1">
        <f t="array" ref="Q1623">_xlfn.IFS(F1623 ="Unk", 1, F1623 = "", 1, F1623 &lt;&gt; "", 0)</f>
        <v>0</v>
      </c>
      <c r="R1623" s="5">
        <v>4753.03</v>
      </c>
      <c r="S1623" s="5">
        <v>4753.03</v>
      </c>
      <c r="T1623" s="5">
        <v>0</v>
      </c>
      <c r="U1623" s="5">
        <v>0.03</v>
      </c>
      <c r="V1623" s="5">
        <v>1</v>
      </c>
      <c r="W1623" s="5">
        <v>130</v>
      </c>
      <c r="X1623" s="5">
        <v>6</v>
      </c>
      <c r="Y1623" s="5">
        <v>0</v>
      </c>
      <c r="Z1623" s="5">
        <v>0</v>
      </c>
      <c r="AA1623" s="5">
        <v>0</v>
      </c>
      <c r="AB1623" s="9" cm="1">
        <f t="array" ref="AB1623">_xlfn.IFS(R1623 ="Unk", 0, R1623 = "", 0,(R1623-S1623)=0,1,(R1623-S1623) &lt;&gt; 0, 0)</f>
        <v>1</v>
      </c>
      <c r="AC1623" s="9" cm="1">
        <f t="array" ref="AC1623">_xlfn.IFS(R1623 ="Unk", 1, R1623 = "", 1, R1623 &lt;&gt; "", 0)</f>
        <v>0</v>
      </c>
      <c r="AD1623" s="5">
        <v>5239.6400000000003</v>
      </c>
      <c r="AE1623" s="5">
        <v>5239.6400000000003</v>
      </c>
      <c r="AF1623" s="5">
        <v>0</v>
      </c>
      <c r="AG1623" s="5">
        <v>0.06</v>
      </c>
      <c r="AH1623" s="5">
        <v>1</v>
      </c>
      <c r="AI1623" s="5">
        <v>165</v>
      </c>
      <c r="AJ1623" s="5">
        <v>5</v>
      </c>
      <c r="AK1623" s="5">
        <v>0</v>
      </c>
      <c r="AL1623" s="5">
        <v>0</v>
      </c>
      <c r="AM1623" s="5">
        <v>0</v>
      </c>
      <c r="AN1623" s="9" cm="1">
        <f t="array" ref="AN1623">_xlfn.IFS(AD1623 ="Unk", 0, AD1623 = "", 0,(AD1623-AE1623)=0,1,(AD1623-AE1623) &lt;&gt; 0, 0)</f>
        <v>1</v>
      </c>
      <c r="AO1623" s="9" cm="1">
        <f t="array" ref="AO1623">_xlfn.IFS(AD1623 ="Unk", 1, AD1623 = "", 1, AD1623 &lt;&gt; "", 0)</f>
        <v>0</v>
      </c>
      <c r="AP1623" s="5">
        <v>5239.6400000000003</v>
      </c>
      <c r="AQ1623" s="5">
        <v>5239.6400000000003</v>
      </c>
      <c r="AR1623" s="5">
        <v>0</v>
      </c>
      <c r="AS1623" s="5">
        <v>0.03</v>
      </c>
      <c r="AT1623" s="5">
        <v>1</v>
      </c>
      <c r="AU1623" s="5">
        <v>65</v>
      </c>
      <c r="AV1623" s="5">
        <v>4</v>
      </c>
      <c r="AW1623" s="5">
        <v>0</v>
      </c>
      <c r="AX1623" s="5">
        <v>0</v>
      </c>
      <c r="AY1623" s="5">
        <v>0</v>
      </c>
      <c r="AZ1623" s="9" cm="1">
        <f t="array" ref="AZ1623">_xlfn.IFS(AP1623 ="Unk", 0, AP1623 = "", 0,(AP1623-AQ1623)=0,1,(AP1623-AQ1623) &lt;&gt; 0, 0)</f>
        <v>1</v>
      </c>
      <c r="BA1623" s="9" cm="1">
        <f t="array" ref="BA1623">_xlfn.IFS(AP1623 ="Unk", 1, AP1623 = "", 1, AP1623 &lt;&gt; "", 0)</f>
        <v>0</v>
      </c>
    </row>
    <row r="1624" spans="1:53" x14ac:dyDescent="0.2">
      <c r="A1624">
        <v>3</v>
      </c>
      <c r="B1624" t="s">
        <v>5</v>
      </c>
      <c r="C1624">
        <v>3</v>
      </c>
      <c r="D1624">
        <v>10</v>
      </c>
      <c r="E1624">
        <v>10</v>
      </c>
      <c r="F1624" s="5">
        <v>4630.08</v>
      </c>
      <c r="G1624" s="5">
        <v>4630.08</v>
      </c>
      <c r="H1624" s="5">
        <v>0</v>
      </c>
      <c r="I1624" s="5">
        <v>1.83</v>
      </c>
      <c r="J1624" s="5">
        <v>407</v>
      </c>
      <c r="K1624" s="5">
        <v>24444</v>
      </c>
      <c r="L1624" s="5">
        <v>5</v>
      </c>
      <c r="M1624" s="5">
        <v>0</v>
      </c>
      <c r="N1624" s="5">
        <v>0</v>
      </c>
      <c r="O1624" s="5">
        <v>0</v>
      </c>
      <c r="P1624" s="9" cm="1">
        <f t="array" ref="P1624">_xlfn.IFS(F1624 ="Unk", 0, F1624 = "", 0,(F1624-G1624)=0,1,(F1624-G1624) &lt;&gt; 0, 0)</f>
        <v>1</v>
      </c>
      <c r="Q1624" s="9" cm="1">
        <f t="array" ref="Q1624">_xlfn.IFS(F1624 ="Unk", 1, F1624 = "", 1, F1624 &lt;&gt; "", 0)</f>
        <v>0</v>
      </c>
      <c r="R1624" s="5">
        <v>4919.04</v>
      </c>
      <c r="S1624" s="5">
        <v>4919.04</v>
      </c>
      <c r="T1624" s="5">
        <v>0</v>
      </c>
      <c r="U1624" s="5">
        <v>2.2400000000000002</v>
      </c>
      <c r="V1624" s="5">
        <v>372</v>
      </c>
      <c r="W1624" s="5">
        <v>23961</v>
      </c>
      <c r="X1624" s="5">
        <v>10</v>
      </c>
      <c r="Y1624" s="5">
        <v>0</v>
      </c>
      <c r="Z1624" s="5">
        <v>0</v>
      </c>
      <c r="AA1624" s="5">
        <v>0</v>
      </c>
      <c r="AB1624" s="9" cm="1">
        <f t="array" ref="AB1624">_xlfn.IFS(R1624 ="Unk", 0, R1624 = "", 0,(R1624-S1624)=0,1,(R1624-S1624) &lt;&gt; 0, 0)</f>
        <v>1</v>
      </c>
      <c r="AC1624" s="9" cm="1">
        <f t="array" ref="AC1624">_xlfn.IFS(R1624 ="Unk", 1, R1624 = "", 1, R1624 &lt;&gt; "", 0)</f>
        <v>0</v>
      </c>
      <c r="AD1624" s="5">
        <v>5292.62</v>
      </c>
      <c r="AE1624" s="5">
        <v>5292.62</v>
      </c>
      <c r="AF1624" s="5">
        <v>0</v>
      </c>
      <c r="AG1624" s="5">
        <v>1.46</v>
      </c>
      <c r="AH1624" s="5">
        <v>36</v>
      </c>
      <c r="AI1624" s="5">
        <v>6022</v>
      </c>
      <c r="AJ1624" s="5">
        <v>7</v>
      </c>
      <c r="AK1624" s="5">
        <v>0</v>
      </c>
      <c r="AL1624" s="5">
        <v>0</v>
      </c>
      <c r="AM1624" s="5">
        <v>0</v>
      </c>
      <c r="AN1624" s="9" cm="1">
        <f t="array" ref="AN1624">_xlfn.IFS(AD1624 ="Unk", 0, AD1624 = "", 0,(AD1624-AE1624)=0,1,(AD1624-AE1624) &lt;&gt; 0, 0)</f>
        <v>1</v>
      </c>
      <c r="AO1624" s="9" cm="1">
        <f t="array" ref="AO1624">_xlfn.IFS(AD1624 ="Unk", 1, AD1624 = "", 1, AD1624 &lt;&gt; "", 0)</f>
        <v>0</v>
      </c>
      <c r="AP1624" s="5">
        <v>5894.62</v>
      </c>
      <c r="AQ1624" s="5">
        <v>5894.62</v>
      </c>
      <c r="AR1624" s="5">
        <v>0</v>
      </c>
      <c r="AS1624" s="5">
        <v>0.87</v>
      </c>
      <c r="AT1624" s="5">
        <v>1</v>
      </c>
      <c r="AU1624" s="5">
        <v>3797</v>
      </c>
      <c r="AV1624" s="5">
        <v>8</v>
      </c>
      <c r="AW1624" s="5">
        <v>0</v>
      </c>
      <c r="AX1624" s="5">
        <v>0</v>
      </c>
      <c r="AY1624" s="5">
        <v>0</v>
      </c>
      <c r="AZ1624" s="9" cm="1">
        <f t="array" ref="AZ1624">_xlfn.IFS(AP1624 ="Unk", 0, AP1624 = "", 0,(AP1624-AQ1624)=0,1,(AP1624-AQ1624) &lt;&gt; 0, 0)</f>
        <v>1</v>
      </c>
      <c r="BA1624" s="9" cm="1">
        <f t="array" ref="BA1624">_xlfn.IFS(AP1624 ="Unk", 1, AP1624 = "", 1, AP1624 &lt;&gt; "", 0)</f>
        <v>0</v>
      </c>
    </row>
    <row r="1625" spans="1:53" x14ac:dyDescent="0.2">
      <c r="A1625">
        <v>3</v>
      </c>
      <c r="B1625" t="s">
        <v>5</v>
      </c>
      <c r="C1625">
        <v>3</v>
      </c>
      <c r="D1625">
        <v>15</v>
      </c>
      <c r="E1625">
        <v>10</v>
      </c>
      <c r="F1625" s="5">
        <v>6946.05</v>
      </c>
      <c r="G1625" s="5">
        <v>6946.05</v>
      </c>
      <c r="H1625" s="5">
        <v>0</v>
      </c>
      <c r="I1625" s="5">
        <v>13.08</v>
      </c>
      <c r="J1625" s="5">
        <v>1100</v>
      </c>
      <c r="K1625" s="5">
        <v>116473</v>
      </c>
      <c r="L1625" s="5">
        <v>7</v>
      </c>
      <c r="M1625" s="5">
        <v>0</v>
      </c>
      <c r="N1625" s="5">
        <v>0</v>
      </c>
      <c r="O1625" s="5">
        <v>0</v>
      </c>
      <c r="P1625" s="9" cm="1">
        <f t="array" ref="P1625">_xlfn.IFS(F1625 ="Unk", 0, F1625 = "", 0,(F1625-G1625)=0,1,(F1625-G1625) &lt;&gt; 0, 0)</f>
        <v>1</v>
      </c>
      <c r="Q1625" s="9" cm="1">
        <f t="array" ref="Q1625">_xlfn.IFS(F1625 ="Unk", 1, F1625 = "", 1, F1625 &lt;&gt; "", 0)</f>
        <v>0</v>
      </c>
      <c r="R1625" s="5">
        <v>7265.38</v>
      </c>
      <c r="S1625" s="5">
        <v>7265.38</v>
      </c>
      <c r="T1625" s="5">
        <v>0</v>
      </c>
      <c r="U1625" s="5">
        <v>59.71</v>
      </c>
      <c r="V1625" s="5">
        <v>1910</v>
      </c>
      <c r="W1625" s="5">
        <v>254983</v>
      </c>
      <c r="X1625" s="5">
        <v>10</v>
      </c>
      <c r="Y1625" s="5">
        <v>0</v>
      </c>
      <c r="Z1625" s="5">
        <v>0</v>
      </c>
      <c r="AA1625" s="5">
        <v>0</v>
      </c>
      <c r="AB1625" s="9" cm="1">
        <f t="array" ref="AB1625">_xlfn.IFS(R1625 ="Unk", 0, R1625 = "", 0,(R1625-S1625)=0,1,(R1625-S1625) &lt;&gt; 0, 0)</f>
        <v>1</v>
      </c>
      <c r="AC1625" s="9" cm="1">
        <f t="array" ref="AC1625">_xlfn.IFS(R1625 ="Unk", 1, R1625 = "", 1, R1625 &lt;&gt; "", 0)</f>
        <v>0</v>
      </c>
      <c r="AD1625" s="5">
        <v>7735.05</v>
      </c>
      <c r="AE1625" s="5">
        <v>7735.05</v>
      </c>
      <c r="AF1625" s="5">
        <v>0</v>
      </c>
      <c r="AG1625" s="5">
        <v>96.49</v>
      </c>
      <c r="AH1625" s="5">
        <v>4535</v>
      </c>
      <c r="AI1625" s="5">
        <v>654554</v>
      </c>
      <c r="AJ1625" s="5">
        <v>10</v>
      </c>
      <c r="AK1625" s="5">
        <v>0</v>
      </c>
      <c r="AL1625" s="5">
        <v>0</v>
      </c>
      <c r="AM1625" s="5">
        <v>0</v>
      </c>
      <c r="AN1625" s="9" cm="1">
        <f t="array" ref="AN1625">_xlfn.IFS(AD1625 ="Unk", 0, AD1625 = "", 0,(AD1625-AE1625)=0,1,(AD1625-AE1625) &lt;&gt; 0, 0)</f>
        <v>1</v>
      </c>
      <c r="AO1625" s="9" cm="1">
        <f t="array" ref="AO1625">_xlfn.IFS(AD1625 ="Unk", 1, AD1625 = "", 1, AD1625 &lt;&gt; "", 0)</f>
        <v>0</v>
      </c>
      <c r="AP1625" s="5">
        <v>8249.82</v>
      </c>
      <c r="AQ1625" s="5">
        <v>8249.82</v>
      </c>
      <c r="AR1625" s="5">
        <v>0</v>
      </c>
      <c r="AS1625" s="5">
        <v>109.9</v>
      </c>
      <c r="AT1625" s="5">
        <v>6149</v>
      </c>
      <c r="AU1625" s="5">
        <v>813516</v>
      </c>
      <c r="AV1625" s="5">
        <v>10</v>
      </c>
      <c r="AW1625" s="5">
        <v>0</v>
      </c>
      <c r="AX1625" s="5">
        <v>0</v>
      </c>
      <c r="AY1625" s="5">
        <v>0</v>
      </c>
      <c r="AZ1625" s="9" cm="1">
        <f t="array" ref="AZ1625">_xlfn.IFS(AP1625 ="Unk", 0, AP1625 = "", 0,(AP1625-AQ1625)=0,1,(AP1625-AQ1625) &lt;&gt; 0, 0)</f>
        <v>1</v>
      </c>
      <c r="BA1625" s="9" cm="1">
        <f t="array" ref="BA1625">_xlfn.IFS(AP1625 ="Unk", 1, AP1625 = "", 1, AP1625 &lt;&gt; "", 0)</f>
        <v>0</v>
      </c>
    </row>
    <row r="1626" spans="1:53" x14ac:dyDescent="0.2">
      <c r="A1626">
        <v>3</v>
      </c>
      <c r="B1626" t="s">
        <v>5</v>
      </c>
      <c r="C1626">
        <v>3</v>
      </c>
      <c r="D1626">
        <v>20</v>
      </c>
      <c r="E1626">
        <v>10</v>
      </c>
      <c r="F1626" s="5">
        <v>8228.35</v>
      </c>
      <c r="G1626" s="5">
        <v>8228.35</v>
      </c>
      <c r="H1626" s="5">
        <v>0</v>
      </c>
      <c r="I1626" s="5">
        <v>202.39</v>
      </c>
      <c r="J1626" s="5">
        <v>6209</v>
      </c>
      <c r="K1626" s="5">
        <v>920616</v>
      </c>
      <c r="L1626" s="5">
        <v>9</v>
      </c>
      <c r="M1626" s="5">
        <v>0</v>
      </c>
      <c r="N1626" s="5">
        <v>0</v>
      </c>
      <c r="O1626" s="5">
        <v>0</v>
      </c>
      <c r="P1626" s="9" cm="1">
        <f t="array" ref="P1626">_xlfn.IFS(F1626 ="Unk", 0, F1626 = "", 0,(F1626-G1626)=0,1,(F1626-G1626) &lt;&gt; 0, 0)</f>
        <v>1</v>
      </c>
      <c r="Q1626" s="9" cm="1">
        <f t="array" ref="Q1626">_xlfn.IFS(F1626 ="Unk", 1, F1626 = "", 1, F1626 &lt;&gt; "", 0)</f>
        <v>0</v>
      </c>
      <c r="R1626" s="5">
        <v>8624.2199999999993</v>
      </c>
      <c r="S1626" s="5">
        <v>8624.2199999999993</v>
      </c>
      <c r="T1626" s="5">
        <v>0</v>
      </c>
      <c r="U1626" s="5">
        <v>1228.6300000000001</v>
      </c>
      <c r="V1626" s="5">
        <v>22203</v>
      </c>
      <c r="W1626" s="5">
        <v>5019171</v>
      </c>
      <c r="X1626" s="5">
        <v>10</v>
      </c>
      <c r="Y1626" s="5">
        <v>0</v>
      </c>
      <c r="Z1626" s="5">
        <v>0</v>
      </c>
      <c r="AA1626" s="5">
        <v>0</v>
      </c>
      <c r="AB1626" s="9" cm="1">
        <f t="array" ref="AB1626">_xlfn.IFS(R1626 ="Unk", 0, R1626 = "", 0,(R1626-S1626)=0,1,(R1626-S1626) &lt;&gt; 0, 0)</f>
        <v>1</v>
      </c>
      <c r="AC1626" s="9" cm="1">
        <f t="array" ref="AC1626">_xlfn.IFS(R1626 ="Unk", 1, R1626 = "", 1, R1626 &lt;&gt; "", 0)</f>
        <v>0</v>
      </c>
      <c r="AD1626" s="5">
        <v>8935.31</v>
      </c>
      <c r="AE1626" s="5">
        <v>8935.31</v>
      </c>
      <c r="AF1626" s="5">
        <v>0</v>
      </c>
      <c r="AG1626" s="5">
        <v>3048.1</v>
      </c>
      <c r="AH1626" s="5">
        <v>44501</v>
      </c>
      <c r="AI1626" s="5">
        <v>10508118</v>
      </c>
      <c r="AJ1626" s="5">
        <v>10</v>
      </c>
      <c r="AK1626" s="5">
        <v>0</v>
      </c>
      <c r="AL1626" s="5">
        <v>0</v>
      </c>
      <c r="AM1626" s="5">
        <v>0</v>
      </c>
      <c r="AN1626" s="9" cm="1">
        <f t="array" ref="AN1626">_xlfn.IFS(AD1626 ="Unk", 0, AD1626 = "", 0,(AD1626-AE1626)=0,1,(AD1626-AE1626) &lt;&gt; 0, 0)</f>
        <v>1</v>
      </c>
      <c r="AO1626" s="9" cm="1">
        <f t="array" ref="AO1626">_xlfn.IFS(AD1626 ="Unk", 1, AD1626 = "", 1, AD1626 &lt;&gt; "", 0)</f>
        <v>0</v>
      </c>
      <c r="AP1626" s="5">
        <v>9371.6</v>
      </c>
      <c r="AQ1626" s="5">
        <v>9121.74</v>
      </c>
      <c r="AR1626" s="5">
        <v>0.03</v>
      </c>
      <c r="AS1626" s="5">
        <v>3600.8</v>
      </c>
      <c r="AT1626" s="5">
        <v>72961</v>
      </c>
      <c r="AU1626" s="5">
        <v>15816799</v>
      </c>
      <c r="AV1626" s="5">
        <v>10</v>
      </c>
      <c r="AW1626" s="5">
        <v>0</v>
      </c>
      <c r="AX1626" s="5">
        <v>0</v>
      </c>
      <c r="AY1626" s="5">
        <v>0</v>
      </c>
      <c r="AZ1626" s="9" cm="1">
        <f t="array" ref="AZ1626">_xlfn.IFS(AP1626 ="Unk", 0, AP1626 = "", 0,(AP1626-AQ1626)=0,1,(AP1626-AQ1626) &lt;&gt; 0, 0)</f>
        <v>0</v>
      </c>
      <c r="BA1626" s="9" cm="1">
        <f t="array" ref="BA1626">_xlfn.IFS(AP1626 ="Unk", 1, AP1626 = "", 1, AP1626 &lt;&gt; "", 0)</f>
        <v>0</v>
      </c>
    </row>
    <row r="1627" spans="1:53" x14ac:dyDescent="0.2">
      <c r="A1627">
        <v>3</v>
      </c>
      <c r="B1627" t="s">
        <v>5</v>
      </c>
      <c r="C1627">
        <v>3</v>
      </c>
      <c r="D1627">
        <v>25</v>
      </c>
      <c r="E1627">
        <v>10</v>
      </c>
      <c r="F1627" s="5">
        <v>10528.08</v>
      </c>
      <c r="G1627" s="5">
        <v>10110.200000000001</v>
      </c>
      <c r="H1627" s="5">
        <v>0.04</v>
      </c>
      <c r="I1627" s="5">
        <v>3604.02</v>
      </c>
      <c r="J1627" s="5">
        <v>28603</v>
      </c>
      <c r="K1627" s="5">
        <v>6546476</v>
      </c>
      <c r="L1627" s="5">
        <v>10</v>
      </c>
      <c r="M1627" s="5">
        <v>0</v>
      </c>
      <c r="N1627" s="5">
        <v>0</v>
      </c>
      <c r="O1627" s="5">
        <v>0</v>
      </c>
      <c r="P1627" s="9" cm="1">
        <f t="array" ref="P1627">_xlfn.IFS(F1627 ="Unk", 0, F1627 = "", 0,(F1627-G1627)=0,1,(F1627-G1627) &lt;&gt; 0, 0)</f>
        <v>0</v>
      </c>
      <c r="Q1627" s="9" cm="1">
        <f t="array" ref="Q1627">_xlfn.IFS(F1627 ="Unk", 1, F1627 = "", 1, F1627 &lt;&gt; "", 0)</f>
        <v>0</v>
      </c>
      <c r="R1627" s="5">
        <v>11790.46</v>
      </c>
      <c r="S1627" s="5">
        <v>10419.26</v>
      </c>
      <c r="T1627" s="5">
        <v>0.12</v>
      </c>
      <c r="U1627" s="5">
        <v>3601.96</v>
      </c>
      <c r="V1627" s="5">
        <v>30735</v>
      </c>
      <c r="W1627" s="5">
        <v>7365740</v>
      </c>
      <c r="X1627" s="5">
        <v>5</v>
      </c>
      <c r="Y1627" s="5">
        <v>0</v>
      </c>
      <c r="Z1627" s="5">
        <v>0</v>
      </c>
      <c r="AA1627" s="5">
        <v>0</v>
      </c>
      <c r="AB1627" s="9" cm="1">
        <f t="array" ref="AB1627">_xlfn.IFS(R1627 ="Unk", 0, R1627 = "", 0,(R1627-S1627)=0,1,(R1627-S1627) &lt;&gt; 0, 0)</f>
        <v>0</v>
      </c>
      <c r="AC1627" s="9" cm="1">
        <f t="array" ref="AC1627">_xlfn.IFS(R1627 ="Unk", 1, R1627 = "", 1, R1627 &lt;&gt; "", 0)</f>
        <v>0</v>
      </c>
      <c r="AD1627" s="5">
        <v>12979.58</v>
      </c>
      <c r="AE1627" s="5">
        <v>10784.87</v>
      </c>
      <c r="AF1627" s="5">
        <v>0.17</v>
      </c>
      <c r="AG1627" s="5">
        <v>3602.51</v>
      </c>
      <c r="AH1627" s="5">
        <v>28367</v>
      </c>
      <c r="AI1627" s="5">
        <v>5472882</v>
      </c>
      <c r="AJ1627" s="5">
        <v>8</v>
      </c>
      <c r="AK1627" s="5">
        <v>0</v>
      </c>
      <c r="AL1627" s="5">
        <v>0</v>
      </c>
      <c r="AM1627" s="5">
        <v>0</v>
      </c>
      <c r="AN1627" s="9" cm="1">
        <f t="array" ref="AN1627">_xlfn.IFS(AD1627 ="Unk", 0, AD1627 = "", 0,(AD1627-AE1627)=0,1,(AD1627-AE1627) &lt;&gt; 0, 0)</f>
        <v>0</v>
      </c>
      <c r="AO1627" s="9" cm="1">
        <f t="array" ref="AO1627">_xlfn.IFS(AD1627 ="Unk", 1, AD1627 = "", 1, AD1627 &lt;&gt; "", 0)</f>
        <v>0</v>
      </c>
      <c r="AP1627" s="5">
        <v>14101.04</v>
      </c>
      <c r="AQ1627" s="5">
        <v>11269.45</v>
      </c>
      <c r="AR1627" s="5">
        <v>0.2</v>
      </c>
      <c r="AS1627" s="5">
        <v>3602.61</v>
      </c>
      <c r="AT1627" s="5">
        <v>34790</v>
      </c>
      <c r="AU1627" s="5">
        <v>7151841</v>
      </c>
      <c r="AV1627" s="5">
        <v>10</v>
      </c>
      <c r="AW1627" s="5">
        <v>0</v>
      </c>
      <c r="AX1627" s="5">
        <v>0</v>
      </c>
      <c r="AY1627" s="5">
        <v>0</v>
      </c>
      <c r="AZ1627" s="9" cm="1">
        <f t="array" ref="AZ1627">_xlfn.IFS(AP1627 ="Unk", 0, AP1627 = "", 0,(AP1627-AQ1627)=0,1,(AP1627-AQ1627) &lt;&gt; 0, 0)</f>
        <v>0</v>
      </c>
      <c r="BA1627" s="9" cm="1">
        <f t="array" ref="BA1627">_xlfn.IFS(AP1627 ="Unk", 1, AP1627 = "", 1, AP1627 &lt;&gt; "", 0)</f>
        <v>0</v>
      </c>
    </row>
    <row r="1628" spans="1:53" x14ac:dyDescent="0.2">
      <c r="A1628">
        <v>3</v>
      </c>
      <c r="B1628" t="s">
        <v>5</v>
      </c>
      <c r="C1628">
        <v>3</v>
      </c>
      <c r="D1628">
        <v>30</v>
      </c>
      <c r="E1628">
        <v>10</v>
      </c>
      <c r="F1628" s="5">
        <v>12662.26</v>
      </c>
      <c r="G1628" s="5">
        <v>12662.26</v>
      </c>
      <c r="H1628" s="5">
        <v>0</v>
      </c>
      <c r="I1628" s="5">
        <v>582.57000000000005</v>
      </c>
      <c r="J1628" s="5">
        <v>2716</v>
      </c>
      <c r="K1628" s="5">
        <v>860477</v>
      </c>
      <c r="L1628" s="5">
        <v>10</v>
      </c>
      <c r="M1628" s="5">
        <v>0</v>
      </c>
      <c r="N1628" s="5">
        <v>0</v>
      </c>
      <c r="O1628" s="5">
        <v>0</v>
      </c>
      <c r="P1628" s="9" cm="1">
        <f t="array" ref="P1628">_xlfn.IFS(F1628 ="Unk", 0, F1628 = "", 0,(F1628-G1628)=0,1,(F1628-G1628) &lt;&gt; 0, 0)</f>
        <v>1</v>
      </c>
      <c r="Q1628" s="9" cm="1">
        <f t="array" ref="Q1628">_xlfn.IFS(F1628 ="Unk", 1, F1628 = "", 1, F1628 &lt;&gt; "", 0)</f>
        <v>0</v>
      </c>
      <c r="R1628" s="5">
        <v>13003.14</v>
      </c>
      <c r="S1628" s="5">
        <v>13003.14</v>
      </c>
      <c r="T1628" s="5">
        <v>0</v>
      </c>
      <c r="U1628" s="5">
        <v>2865.04</v>
      </c>
      <c r="V1628" s="5">
        <v>15180</v>
      </c>
      <c r="W1628" s="5">
        <v>5786968</v>
      </c>
      <c r="X1628" s="5">
        <v>10</v>
      </c>
      <c r="Y1628" s="5">
        <v>0</v>
      </c>
      <c r="Z1628" s="5">
        <v>0</v>
      </c>
      <c r="AA1628" s="5">
        <v>0</v>
      </c>
      <c r="AB1628" s="9" cm="1">
        <f t="array" ref="AB1628">_xlfn.IFS(R1628 ="Unk", 0, R1628 = "", 0,(R1628-S1628)=0,1,(R1628-S1628) &lt;&gt; 0, 0)</f>
        <v>1</v>
      </c>
      <c r="AC1628" s="9" cm="1">
        <f t="array" ref="AC1628">_xlfn.IFS(R1628 ="Unk", 1, R1628 = "", 1, R1628 &lt;&gt; "", 0)</f>
        <v>0</v>
      </c>
      <c r="AD1628" s="5">
        <v>13491.52</v>
      </c>
      <c r="AE1628" s="5">
        <v>13003.59</v>
      </c>
      <c r="AF1628" s="5">
        <v>0.04</v>
      </c>
      <c r="AG1628" s="5">
        <v>3600.6</v>
      </c>
      <c r="AH1628" s="5">
        <v>11812</v>
      </c>
      <c r="AI1628" s="5">
        <v>3850352</v>
      </c>
      <c r="AJ1628" s="5">
        <v>10</v>
      </c>
      <c r="AK1628" s="5">
        <v>0</v>
      </c>
      <c r="AL1628" s="5">
        <v>0</v>
      </c>
      <c r="AM1628" s="5">
        <v>0</v>
      </c>
      <c r="AN1628" s="9" cm="1">
        <f t="array" ref="AN1628">_xlfn.IFS(AD1628 ="Unk", 0, AD1628 = "", 0,(AD1628-AE1628)=0,1,(AD1628-AE1628) &lt;&gt; 0, 0)</f>
        <v>0</v>
      </c>
      <c r="AO1628" s="9" cm="1">
        <f t="array" ref="AO1628">_xlfn.IFS(AD1628 ="Unk", 1, AD1628 = "", 1, AD1628 &lt;&gt; "", 0)</f>
        <v>0</v>
      </c>
      <c r="AP1628" s="5">
        <v>13579.19</v>
      </c>
      <c r="AQ1628" s="5">
        <v>13278.36</v>
      </c>
      <c r="AR1628" s="5">
        <v>0.02</v>
      </c>
      <c r="AS1628" s="5">
        <v>3600.58</v>
      </c>
      <c r="AT1628" s="5">
        <v>19074</v>
      </c>
      <c r="AU1628" s="5">
        <v>7127074</v>
      </c>
      <c r="AV1628" s="5">
        <v>10</v>
      </c>
      <c r="AW1628" s="5">
        <v>0</v>
      </c>
      <c r="AX1628" s="5">
        <v>0</v>
      </c>
      <c r="AY1628" s="5">
        <v>0</v>
      </c>
      <c r="AZ1628" s="9" cm="1">
        <f t="array" ref="AZ1628">_xlfn.IFS(AP1628 ="Unk", 0, AP1628 = "", 0,(AP1628-AQ1628)=0,1,(AP1628-AQ1628) &lt;&gt; 0, 0)</f>
        <v>0</v>
      </c>
      <c r="BA1628" s="9" cm="1">
        <f t="array" ref="BA1628">_xlfn.IFS(AP1628 ="Unk", 1, AP1628 = "", 1, AP1628 &lt;&gt; "", 0)</f>
        <v>0</v>
      </c>
    </row>
    <row r="1629" spans="1:53" x14ac:dyDescent="0.2">
      <c r="A1629">
        <v>3</v>
      </c>
      <c r="B1629" t="s">
        <v>5</v>
      </c>
      <c r="C1629">
        <v>3</v>
      </c>
      <c r="D1629">
        <v>35</v>
      </c>
      <c r="E1629">
        <v>10</v>
      </c>
      <c r="F1629" s="5">
        <v>15963.76</v>
      </c>
      <c r="G1629" s="5">
        <v>14396.06</v>
      </c>
      <c r="H1629" s="5">
        <v>0.1</v>
      </c>
      <c r="I1629" s="5">
        <v>3600.18</v>
      </c>
      <c r="J1629" s="5">
        <v>8288</v>
      </c>
      <c r="K1629" s="5">
        <v>3209463</v>
      </c>
      <c r="L1629" s="5">
        <v>8</v>
      </c>
      <c r="M1629" s="5">
        <v>0</v>
      </c>
      <c r="N1629" s="5">
        <v>0</v>
      </c>
      <c r="O1629" s="5">
        <v>0</v>
      </c>
      <c r="P1629" s="9" cm="1">
        <f t="array" ref="P1629">_xlfn.IFS(F1629 ="Unk", 0, F1629 = "", 0,(F1629-G1629)=0,1,(F1629-G1629) &lt;&gt; 0, 0)</f>
        <v>0</v>
      </c>
      <c r="Q1629" s="9" cm="1">
        <f t="array" ref="Q1629">_xlfn.IFS(F1629 ="Unk", 1, F1629 = "", 1, F1629 &lt;&gt; "", 0)</f>
        <v>0</v>
      </c>
      <c r="R1629" s="5">
        <v>16542.14</v>
      </c>
      <c r="S1629" s="5">
        <v>14733.98</v>
      </c>
      <c r="T1629" s="5">
        <v>0.11</v>
      </c>
      <c r="U1629" s="5">
        <v>3606.24</v>
      </c>
      <c r="V1629" s="5">
        <v>8670</v>
      </c>
      <c r="W1629" s="5">
        <v>2570211</v>
      </c>
      <c r="X1629" s="5">
        <v>5</v>
      </c>
      <c r="Y1629" s="5">
        <v>0</v>
      </c>
      <c r="Z1629" s="5">
        <v>0</v>
      </c>
      <c r="AA1629" s="5">
        <v>0</v>
      </c>
      <c r="AB1629" s="9" cm="1">
        <f t="array" ref="AB1629">_xlfn.IFS(R1629 ="Unk", 0, R1629 = "", 0,(R1629-S1629)=0,1,(R1629-S1629) &lt;&gt; 0, 0)</f>
        <v>0</v>
      </c>
      <c r="AC1629" s="9" cm="1">
        <f t="array" ref="AC1629">_xlfn.IFS(R1629 ="Unk", 1, R1629 = "", 1, R1629 &lt;&gt; "", 0)</f>
        <v>0</v>
      </c>
      <c r="AD1629" s="5">
        <v>17798.009999999998</v>
      </c>
      <c r="AE1629" s="5">
        <v>15056.28</v>
      </c>
      <c r="AF1629" s="5">
        <v>0.15</v>
      </c>
      <c r="AG1629" s="5">
        <v>3603.64</v>
      </c>
      <c r="AH1629" s="5">
        <v>9378</v>
      </c>
      <c r="AI1629" s="5">
        <v>2844573</v>
      </c>
      <c r="AJ1629" s="5">
        <v>1</v>
      </c>
      <c r="AK1629" s="5">
        <v>0</v>
      </c>
      <c r="AL1629" s="5">
        <v>0</v>
      </c>
      <c r="AM1629" s="5">
        <v>0</v>
      </c>
      <c r="AN1629" s="9" cm="1">
        <f t="array" ref="AN1629">_xlfn.IFS(AD1629 ="Unk", 0, AD1629 = "", 0,(AD1629-AE1629)=0,1,(AD1629-AE1629) &lt;&gt; 0, 0)</f>
        <v>0</v>
      </c>
      <c r="AO1629" s="9" cm="1">
        <f t="array" ref="AO1629">_xlfn.IFS(AD1629 ="Unk", 1, AD1629 = "", 1, AD1629 &lt;&gt; "", 0)</f>
        <v>0</v>
      </c>
      <c r="AP1629" s="5">
        <v>17494.22</v>
      </c>
      <c r="AQ1629" s="5">
        <v>15419.3</v>
      </c>
      <c r="AR1629" s="5">
        <v>0.12</v>
      </c>
      <c r="AS1629" s="5">
        <v>3610.64</v>
      </c>
      <c r="AT1629" s="5">
        <v>8593</v>
      </c>
      <c r="AU1629" s="5">
        <v>2798575</v>
      </c>
      <c r="AV1629" s="5">
        <v>3</v>
      </c>
      <c r="AW1629" s="5">
        <v>0</v>
      </c>
      <c r="AX1629" s="5">
        <v>0</v>
      </c>
      <c r="AY1629" s="5">
        <v>0</v>
      </c>
      <c r="AZ1629" s="9" cm="1">
        <f t="array" ref="AZ1629">_xlfn.IFS(AP1629 ="Unk", 0, AP1629 = "", 0,(AP1629-AQ1629)=0,1,(AP1629-AQ1629) &lt;&gt; 0, 0)</f>
        <v>0</v>
      </c>
      <c r="BA1629" s="9" cm="1">
        <f t="array" ref="BA1629">_xlfn.IFS(AP1629 ="Unk", 1, AP1629 = "", 1, AP1629 &lt;&gt; "", 0)</f>
        <v>0</v>
      </c>
    </row>
    <row r="1630" spans="1:53" x14ac:dyDescent="0.2">
      <c r="A1630">
        <v>3</v>
      </c>
      <c r="B1630" t="s">
        <v>5</v>
      </c>
      <c r="C1630">
        <v>3</v>
      </c>
      <c r="D1630">
        <v>40</v>
      </c>
      <c r="E1630">
        <v>10</v>
      </c>
      <c r="F1630" s="5">
        <v>14974.07</v>
      </c>
      <c r="G1630" s="5">
        <v>13986.38</v>
      </c>
      <c r="H1630" s="5">
        <v>7.0000000000000007E-2</v>
      </c>
      <c r="I1630" s="5">
        <v>3600.12</v>
      </c>
      <c r="J1630" s="5">
        <v>8963</v>
      </c>
      <c r="K1630" s="5">
        <v>2625052</v>
      </c>
      <c r="L1630" s="5">
        <v>4</v>
      </c>
      <c r="M1630" s="5">
        <v>0</v>
      </c>
      <c r="N1630" s="5">
        <v>0</v>
      </c>
      <c r="O1630" s="5">
        <v>0</v>
      </c>
      <c r="P1630" s="9" cm="1">
        <f t="array" ref="P1630">_xlfn.IFS(F1630 ="Unk", 0, F1630 = "", 0,(F1630-G1630)=0,1,(F1630-G1630) &lt;&gt; 0, 0)</f>
        <v>0</v>
      </c>
      <c r="Q1630" s="9" cm="1">
        <f t="array" ref="Q1630">_xlfn.IFS(F1630 ="Unk", 1, F1630 = "", 1, F1630 &lt;&gt; "", 0)</f>
        <v>0</v>
      </c>
      <c r="R1630" s="5">
        <v>15864.67</v>
      </c>
      <c r="S1630" s="5">
        <v>14141.6</v>
      </c>
      <c r="T1630" s="5">
        <v>0.11</v>
      </c>
      <c r="U1630" s="5">
        <v>3609.74</v>
      </c>
      <c r="V1630" s="5">
        <v>7210</v>
      </c>
      <c r="W1630" s="5">
        <v>3539905</v>
      </c>
      <c r="X1630" s="5">
        <v>1</v>
      </c>
      <c r="Y1630" s="5">
        <v>0</v>
      </c>
      <c r="Z1630" s="5">
        <v>0</v>
      </c>
      <c r="AA1630" s="5">
        <v>0</v>
      </c>
      <c r="AB1630" s="9" cm="1">
        <f t="array" ref="AB1630">_xlfn.IFS(R1630 ="Unk", 0, R1630 = "", 0,(R1630-S1630)=0,1,(R1630-S1630) &lt;&gt; 0, 0)</f>
        <v>0</v>
      </c>
      <c r="AC1630" s="9" cm="1">
        <f t="array" ref="AC1630">_xlfn.IFS(R1630 ="Unk", 1, R1630 = "", 1, R1630 &lt;&gt; "", 0)</f>
        <v>0</v>
      </c>
      <c r="AD1630" s="5">
        <v>16622.23</v>
      </c>
      <c r="AE1630" s="5">
        <v>14357.85</v>
      </c>
      <c r="AF1630" s="5">
        <v>0.14000000000000001</v>
      </c>
      <c r="AG1630" s="5">
        <v>3600.34</v>
      </c>
      <c r="AH1630" s="5">
        <v>4853</v>
      </c>
      <c r="AI1630" s="5">
        <v>1689534</v>
      </c>
      <c r="AJ1630" s="5">
        <v>7</v>
      </c>
      <c r="AK1630" s="5">
        <v>0</v>
      </c>
      <c r="AL1630" s="5">
        <v>0</v>
      </c>
      <c r="AM1630" s="5">
        <v>0</v>
      </c>
      <c r="AN1630" s="9" cm="1">
        <f t="array" ref="AN1630">_xlfn.IFS(AD1630 ="Unk", 0, AD1630 = "", 0,(AD1630-AE1630)=0,1,(AD1630-AE1630) &lt;&gt; 0, 0)</f>
        <v>0</v>
      </c>
      <c r="AO1630" s="9" cm="1">
        <f t="array" ref="AO1630">_xlfn.IFS(AD1630 ="Unk", 1, AD1630 = "", 1, AD1630 &lt;&gt; "", 0)</f>
        <v>0</v>
      </c>
      <c r="AP1630" s="5">
        <v>18723.77</v>
      </c>
      <c r="AQ1630" s="5">
        <v>14377.62</v>
      </c>
      <c r="AR1630" s="5">
        <v>0.23</v>
      </c>
      <c r="AS1630" s="5">
        <v>3603.15</v>
      </c>
      <c r="AT1630" s="5">
        <v>9853</v>
      </c>
      <c r="AU1630" s="5">
        <v>2900227</v>
      </c>
      <c r="AV1630" s="5">
        <v>3</v>
      </c>
      <c r="AW1630" s="5">
        <v>0</v>
      </c>
      <c r="AX1630" s="5">
        <v>0</v>
      </c>
      <c r="AY1630" s="5">
        <v>0</v>
      </c>
      <c r="AZ1630" s="9" cm="1">
        <f t="array" ref="AZ1630">_xlfn.IFS(AP1630 ="Unk", 0, AP1630 = "", 0,(AP1630-AQ1630)=0,1,(AP1630-AQ1630) &lt;&gt; 0, 0)</f>
        <v>0</v>
      </c>
      <c r="BA1630" s="9" cm="1">
        <f t="array" ref="BA1630">_xlfn.IFS(AP1630 ="Unk", 1, AP1630 = "", 1, AP1630 &lt;&gt; "", 0)</f>
        <v>0</v>
      </c>
    </row>
    <row r="1631" spans="1:53" x14ac:dyDescent="0.2">
      <c r="A1631">
        <v>3</v>
      </c>
      <c r="B1631" t="s">
        <v>5</v>
      </c>
      <c r="C1631">
        <v>3</v>
      </c>
      <c r="D1631">
        <v>45</v>
      </c>
      <c r="E1631">
        <v>10</v>
      </c>
      <c r="F1631" s="5">
        <v>16195.01</v>
      </c>
      <c r="G1631" s="5">
        <v>15329.24</v>
      </c>
      <c r="H1631" s="5">
        <v>0.05</v>
      </c>
      <c r="I1631" s="5">
        <v>3602.17</v>
      </c>
      <c r="J1631" s="5">
        <v>3829</v>
      </c>
      <c r="K1631" s="5">
        <v>2011009</v>
      </c>
      <c r="L1631" s="5">
        <v>5</v>
      </c>
      <c r="M1631" s="5">
        <v>0</v>
      </c>
      <c r="N1631" s="5">
        <v>0</v>
      </c>
      <c r="O1631" s="5">
        <v>0</v>
      </c>
      <c r="P1631" s="9" cm="1">
        <f t="array" ref="P1631">_xlfn.IFS(F1631 ="Unk", 0, F1631 = "", 0,(F1631-G1631)=0,1,(F1631-G1631) &lt;&gt; 0, 0)</f>
        <v>0</v>
      </c>
      <c r="Q1631" s="9" cm="1">
        <f t="array" ref="Q1631">_xlfn.IFS(F1631 ="Unk", 1, F1631 = "", 1, F1631 &lt;&gt; "", 0)</f>
        <v>0</v>
      </c>
      <c r="R1631" s="5">
        <v>16427.36</v>
      </c>
      <c r="S1631" s="5">
        <v>15504.77</v>
      </c>
      <c r="T1631" s="5">
        <v>0.06</v>
      </c>
      <c r="U1631" s="5">
        <v>3604.42</v>
      </c>
      <c r="V1631" s="5">
        <v>4360</v>
      </c>
      <c r="W1631" s="5">
        <v>2790845</v>
      </c>
      <c r="X1631" s="5">
        <v>5</v>
      </c>
      <c r="Y1631" s="5">
        <v>0</v>
      </c>
      <c r="Z1631" s="5">
        <v>0</v>
      </c>
      <c r="AA1631" s="5">
        <v>0</v>
      </c>
      <c r="AB1631" s="9" cm="1">
        <f t="array" ref="AB1631">_xlfn.IFS(R1631 ="Unk", 0, R1631 = "", 0,(R1631-S1631)=0,1,(R1631-S1631) &lt;&gt; 0, 0)</f>
        <v>0</v>
      </c>
      <c r="AC1631" s="9" cm="1">
        <f t="array" ref="AC1631">_xlfn.IFS(R1631 ="Unk", 1, R1631 = "", 1, R1631 &lt;&gt; "", 0)</f>
        <v>0</v>
      </c>
      <c r="AD1631" s="5">
        <v>17967.73</v>
      </c>
      <c r="AE1631" s="5">
        <v>15624.59</v>
      </c>
      <c r="AF1631" s="5">
        <v>0.13</v>
      </c>
      <c r="AG1631" s="5">
        <v>3603.19</v>
      </c>
      <c r="AH1631" s="5">
        <v>1773</v>
      </c>
      <c r="AI1631" s="5">
        <v>1193509</v>
      </c>
      <c r="AJ1631" s="5">
        <v>2</v>
      </c>
      <c r="AK1631" s="5">
        <v>0</v>
      </c>
      <c r="AL1631" s="5">
        <v>0</v>
      </c>
      <c r="AM1631" s="5">
        <v>0</v>
      </c>
      <c r="AN1631" s="9" cm="1">
        <f t="array" ref="AN1631">_xlfn.IFS(AD1631 ="Unk", 0, AD1631 = "", 0,(AD1631-AE1631)=0,1,(AD1631-AE1631) &lt;&gt; 0, 0)</f>
        <v>0</v>
      </c>
      <c r="AO1631" s="9" cm="1">
        <f t="array" ref="AO1631">_xlfn.IFS(AD1631 ="Unk", 1, AD1631 = "", 1, AD1631 &lt;&gt; "", 0)</f>
        <v>0</v>
      </c>
      <c r="AP1631" s="5">
        <v>18699.650000000001</v>
      </c>
      <c r="AQ1631" s="5">
        <v>15845.29</v>
      </c>
      <c r="AR1631" s="5">
        <v>0.15</v>
      </c>
      <c r="AS1631" s="5">
        <v>3600.23</v>
      </c>
      <c r="AT1631" s="5">
        <v>1449</v>
      </c>
      <c r="AU1631" s="5">
        <v>1131538</v>
      </c>
      <c r="AV1631" s="5">
        <v>2</v>
      </c>
      <c r="AW1631" s="5">
        <v>0</v>
      </c>
      <c r="AX1631" s="5">
        <v>0</v>
      </c>
      <c r="AY1631" s="5">
        <v>0</v>
      </c>
      <c r="AZ1631" s="9" cm="1">
        <f t="array" ref="AZ1631">_xlfn.IFS(AP1631 ="Unk", 0, AP1631 = "", 0,(AP1631-AQ1631)=0,1,(AP1631-AQ1631) &lt;&gt; 0, 0)</f>
        <v>0</v>
      </c>
      <c r="BA1631" s="9" cm="1">
        <f t="array" ref="BA1631">_xlfn.IFS(AP1631 ="Unk", 1, AP1631 = "", 1, AP1631 &lt;&gt; "", 0)</f>
        <v>0</v>
      </c>
    </row>
    <row r="1632" spans="1:53" x14ac:dyDescent="0.2">
      <c r="A1632">
        <v>3</v>
      </c>
      <c r="B1632" t="s">
        <v>5</v>
      </c>
      <c r="C1632">
        <v>3</v>
      </c>
      <c r="D1632">
        <v>50</v>
      </c>
      <c r="E1632">
        <v>10</v>
      </c>
      <c r="F1632" s="5">
        <v>17510.12</v>
      </c>
      <c r="G1632" s="5">
        <v>15585.56</v>
      </c>
      <c r="H1632" s="5">
        <v>0.11</v>
      </c>
      <c r="I1632" s="5">
        <v>3601.09</v>
      </c>
      <c r="J1632" s="5">
        <v>1222</v>
      </c>
      <c r="K1632" s="5">
        <v>1160735</v>
      </c>
      <c r="L1632" s="5">
        <v>5</v>
      </c>
      <c r="M1632" s="5">
        <v>0</v>
      </c>
      <c r="N1632" s="5">
        <v>0</v>
      </c>
      <c r="O1632" s="5">
        <v>0</v>
      </c>
      <c r="P1632" s="9" cm="1">
        <f t="array" ref="P1632">_xlfn.IFS(F1632 ="Unk", 0, F1632 = "", 0,(F1632-G1632)=0,1,(F1632-G1632) &lt;&gt; 0, 0)</f>
        <v>0</v>
      </c>
      <c r="Q1632" s="9" cm="1">
        <f t="array" ref="Q1632">_xlfn.IFS(F1632 ="Unk", 1, F1632 = "", 1, F1632 &lt;&gt; "", 0)</f>
        <v>0</v>
      </c>
      <c r="R1632" s="5" t="s">
        <v>25</v>
      </c>
      <c r="S1632" s="5">
        <v>15720.08</v>
      </c>
      <c r="T1632" s="5">
        <v>100</v>
      </c>
      <c r="U1632" s="5">
        <v>3605.79</v>
      </c>
      <c r="V1632" s="5">
        <v>1953</v>
      </c>
      <c r="W1632" s="5">
        <v>1638908</v>
      </c>
      <c r="X1632" s="5">
        <v>0</v>
      </c>
      <c r="Y1632" s="5"/>
      <c r="Z1632" s="5"/>
      <c r="AA1632" s="5"/>
      <c r="AB1632" s="9" cm="1">
        <f t="array" ref="AB1632">_xlfn.IFS(R1632 ="Unk", 0, R1632 = "", 0,(R1632-S1632)=0,1,(R1632-S1632) &lt;&gt; 0, 0)</f>
        <v>0</v>
      </c>
      <c r="AC1632" s="9" cm="1">
        <f t="array" ref="AC1632">_xlfn.IFS(R1632 ="Unk", 1, R1632 = "", 1, R1632 &lt;&gt; "", 0)</f>
        <v>1</v>
      </c>
      <c r="AD1632" s="5">
        <v>20560.330000000002</v>
      </c>
      <c r="AE1632" s="5">
        <v>15815.78</v>
      </c>
      <c r="AF1632" s="5">
        <v>0.23</v>
      </c>
      <c r="AG1632" s="5">
        <v>3601.36</v>
      </c>
      <c r="AH1632" s="5">
        <v>1555</v>
      </c>
      <c r="AI1632" s="5">
        <v>978218</v>
      </c>
      <c r="AJ1632" s="5">
        <v>2</v>
      </c>
      <c r="AK1632" s="5">
        <v>0</v>
      </c>
      <c r="AL1632" s="5">
        <v>0</v>
      </c>
      <c r="AM1632" s="5">
        <v>0</v>
      </c>
      <c r="AN1632" s="9" cm="1">
        <f t="array" ref="AN1632">_xlfn.IFS(AD1632 ="Unk", 0, AD1632 = "", 0,(AD1632-AE1632)=0,1,(AD1632-AE1632) &lt;&gt; 0, 0)</f>
        <v>0</v>
      </c>
      <c r="AO1632" s="9" cm="1">
        <f t="array" ref="AO1632">_xlfn.IFS(AD1632 ="Unk", 1, AD1632 = "", 1, AD1632 &lt;&gt; "", 0)</f>
        <v>0</v>
      </c>
      <c r="AP1632" s="5" t="s">
        <v>25</v>
      </c>
      <c r="AQ1632" s="5">
        <v>16037.35</v>
      </c>
      <c r="AR1632" s="5">
        <v>100</v>
      </c>
      <c r="AS1632" s="5">
        <v>3601.12</v>
      </c>
      <c r="AT1632" s="5">
        <v>1527</v>
      </c>
      <c r="AU1632" s="5">
        <v>1363853</v>
      </c>
      <c r="AV1632" s="5">
        <v>0</v>
      </c>
      <c r="AW1632" s="5"/>
      <c r="AX1632" s="5"/>
      <c r="AY1632" s="5"/>
      <c r="AZ1632" s="9" cm="1">
        <f t="array" ref="AZ1632">_xlfn.IFS(AP1632 ="Unk", 0, AP1632 = "", 0,(AP1632-AQ1632)=0,1,(AP1632-AQ1632) &lt;&gt; 0, 0)</f>
        <v>0</v>
      </c>
      <c r="BA1632" s="9" cm="1">
        <f t="array" ref="BA1632">_xlfn.IFS(AP1632 ="Unk", 1, AP1632 = "", 1, AP1632 &lt;&gt; "", 0)</f>
        <v>1</v>
      </c>
    </row>
    <row r="1633" spans="1:53" x14ac:dyDescent="0.2">
      <c r="A1633">
        <v>3</v>
      </c>
      <c r="B1633" t="s">
        <v>5</v>
      </c>
      <c r="C1633">
        <v>4</v>
      </c>
      <c r="D1633">
        <v>5</v>
      </c>
      <c r="E1633">
        <v>10</v>
      </c>
      <c r="F1633" s="5">
        <v>2302.44</v>
      </c>
      <c r="G1633" s="5">
        <v>2302.44</v>
      </c>
      <c r="H1633" s="5">
        <v>0</v>
      </c>
      <c r="I1633" s="5">
        <v>0.22</v>
      </c>
      <c r="J1633" s="5">
        <v>1</v>
      </c>
      <c r="K1633" s="5">
        <v>609</v>
      </c>
      <c r="L1633" s="5">
        <v>6</v>
      </c>
      <c r="M1633" s="5">
        <v>0</v>
      </c>
      <c r="N1633" s="5">
        <v>0</v>
      </c>
      <c r="O1633" s="5">
        <v>0</v>
      </c>
      <c r="P1633" s="9" cm="1">
        <f t="array" ref="P1633">_xlfn.IFS(F1633 ="Unk", 0, F1633 = "", 0,(F1633-G1633)=0,1,(F1633-G1633) &lt;&gt; 0, 0)</f>
        <v>1</v>
      </c>
      <c r="Q1633" s="9" cm="1">
        <f t="array" ref="Q1633">_xlfn.IFS(F1633 ="Unk", 1, F1633 = "", 1, F1633 &lt;&gt; "", 0)</f>
        <v>0</v>
      </c>
      <c r="R1633" s="5">
        <v>3132.21</v>
      </c>
      <c r="S1633" s="5">
        <v>3132.21</v>
      </c>
      <c r="T1633" s="5">
        <v>0</v>
      </c>
      <c r="U1633" s="5">
        <v>0.1</v>
      </c>
      <c r="V1633" s="5">
        <v>1</v>
      </c>
      <c r="W1633" s="5">
        <v>205</v>
      </c>
      <c r="X1633" s="5">
        <v>9</v>
      </c>
      <c r="Y1633" s="5">
        <v>0</v>
      </c>
      <c r="Z1633" s="5">
        <v>0</v>
      </c>
      <c r="AA1633" s="5">
        <v>0</v>
      </c>
      <c r="AB1633" s="9" cm="1">
        <f t="array" ref="AB1633">_xlfn.IFS(R1633 ="Unk", 0, R1633 = "", 0,(R1633-S1633)=0,1,(R1633-S1633) &lt;&gt; 0, 0)</f>
        <v>1</v>
      </c>
      <c r="AC1633" s="9" cm="1">
        <f t="array" ref="AC1633">_xlfn.IFS(R1633 ="Unk", 1, R1633 = "", 1, R1633 &lt;&gt; "", 0)</f>
        <v>0</v>
      </c>
      <c r="AD1633" s="5">
        <v>3306.08</v>
      </c>
      <c r="AE1633" s="5">
        <v>3306.08</v>
      </c>
      <c r="AF1633" s="5">
        <v>0</v>
      </c>
      <c r="AG1633" s="5">
        <v>0.06</v>
      </c>
      <c r="AH1633" s="5">
        <v>1</v>
      </c>
      <c r="AI1633" s="5">
        <v>103</v>
      </c>
      <c r="AJ1633" s="5">
        <v>8</v>
      </c>
      <c r="AK1633" s="5">
        <v>0</v>
      </c>
      <c r="AL1633" s="5">
        <v>0</v>
      </c>
      <c r="AM1633" s="5">
        <v>0</v>
      </c>
      <c r="AN1633" s="9" cm="1">
        <f t="array" ref="AN1633">_xlfn.IFS(AD1633 ="Unk", 0, AD1633 = "", 0,(AD1633-AE1633)=0,1,(AD1633-AE1633) &lt;&gt; 0, 0)</f>
        <v>1</v>
      </c>
      <c r="AO1633" s="9" cm="1">
        <f t="array" ref="AO1633">_xlfn.IFS(AD1633 ="Unk", 1, AD1633 = "", 1, AD1633 &lt;&gt; "", 0)</f>
        <v>0</v>
      </c>
      <c r="AP1633" s="5"/>
      <c r="AQ1633" s="5"/>
      <c r="AR1633" s="5">
        <v>100</v>
      </c>
      <c r="AS1633" s="5"/>
      <c r="AT1633" s="5"/>
      <c r="AU1633" s="5"/>
      <c r="AV1633" s="5"/>
      <c r="AW1633" s="5"/>
      <c r="AX1633" s="5"/>
      <c r="AY1633" s="5"/>
      <c r="AZ1633" s="9" cm="1">
        <f t="array" ref="AZ1633">_xlfn.IFS(AP1633 ="Unk", 0, AP1633 = "", 0,(AP1633-AQ1633)=0,1,(AP1633-AQ1633) &lt;&gt; 0, 0)</f>
        <v>0</v>
      </c>
      <c r="BA1633" s="9" cm="1">
        <f t="array" ref="BA1633">_xlfn.IFS(AP1633 ="Unk", 1, AP1633 = "", 1, AP1633 &lt;&gt; "", 0)</f>
        <v>1</v>
      </c>
    </row>
    <row r="1634" spans="1:53" x14ac:dyDescent="0.2">
      <c r="A1634">
        <v>3</v>
      </c>
      <c r="B1634" t="s">
        <v>5</v>
      </c>
      <c r="C1634">
        <v>4</v>
      </c>
      <c r="D1634">
        <v>10</v>
      </c>
      <c r="E1634">
        <v>10</v>
      </c>
      <c r="F1634" s="5">
        <v>5031</v>
      </c>
      <c r="G1634" s="5">
        <v>5031</v>
      </c>
      <c r="H1634" s="5">
        <v>0</v>
      </c>
      <c r="I1634" s="5">
        <v>9.24</v>
      </c>
      <c r="J1634" s="5">
        <v>2658</v>
      </c>
      <c r="K1634" s="5">
        <v>97362</v>
      </c>
      <c r="L1634" s="5">
        <v>10</v>
      </c>
      <c r="M1634" s="5">
        <v>0</v>
      </c>
      <c r="N1634" s="5">
        <v>0</v>
      </c>
      <c r="O1634" s="5">
        <v>0</v>
      </c>
      <c r="P1634" s="9" cm="1">
        <f t="array" ref="P1634">_xlfn.IFS(F1634 ="Unk", 0, F1634 = "", 0,(F1634-G1634)=0,1,(F1634-G1634) &lt;&gt; 0, 0)</f>
        <v>1</v>
      </c>
      <c r="Q1634" s="9" cm="1">
        <f t="array" ref="Q1634">_xlfn.IFS(F1634 ="Unk", 1, F1634 = "", 1, F1634 &lt;&gt; "", 0)</f>
        <v>0</v>
      </c>
      <c r="R1634" s="5">
        <v>5482.86</v>
      </c>
      <c r="S1634" s="5">
        <v>5482.86</v>
      </c>
      <c r="T1634" s="5">
        <v>0</v>
      </c>
      <c r="U1634" s="5">
        <v>10.130000000000001</v>
      </c>
      <c r="V1634" s="5">
        <v>2030</v>
      </c>
      <c r="W1634" s="5">
        <v>102966</v>
      </c>
      <c r="X1634" s="5">
        <v>10</v>
      </c>
      <c r="Y1634" s="5">
        <v>0</v>
      </c>
      <c r="Z1634" s="5">
        <v>0</v>
      </c>
      <c r="AA1634" s="5">
        <v>0</v>
      </c>
      <c r="AB1634" s="9" cm="1">
        <f t="array" ref="AB1634">_xlfn.IFS(R1634 ="Unk", 0, R1634 = "", 0,(R1634-S1634)=0,1,(R1634-S1634) &lt;&gt; 0, 0)</f>
        <v>1</v>
      </c>
      <c r="AC1634" s="9" cm="1">
        <f t="array" ref="AC1634">_xlfn.IFS(R1634 ="Unk", 1, R1634 = "", 1, R1634 &lt;&gt; "", 0)</f>
        <v>0</v>
      </c>
      <c r="AD1634" s="5">
        <v>5991.45</v>
      </c>
      <c r="AE1634" s="5">
        <v>5991.45</v>
      </c>
      <c r="AF1634" s="5">
        <v>0</v>
      </c>
      <c r="AG1634" s="5">
        <v>8.25</v>
      </c>
      <c r="AH1634" s="5">
        <v>1488</v>
      </c>
      <c r="AI1634" s="5">
        <v>77803</v>
      </c>
      <c r="AJ1634" s="5">
        <v>10</v>
      </c>
      <c r="AK1634" s="5">
        <v>0</v>
      </c>
      <c r="AL1634" s="5">
        <v>0</v>
      </c>
      <c r="AM1634" s="5">
        <v>0</v>
      </c>
      <c r="AN1634" s="9" cm="1">
        <f t="array" ref="AN1634">_xlfn.IFS(AD1634 ="Unk", 0, AD1634 = "", 0,(AD1634-AE1634)=0,1,(AD1634-AE1634) &lt;&gt; 0, 0)</f>
        <v>1</v>
      </c>
      <c r="AO1634" s="9" cm="1">
        <f t="array" ref="AO1634">_xlfn.IFS(AD1634 ="Unk", 1, AD1634 = "", 1, AD1634 &lt;&gt; "", 0)</f>
        <v>0</v>
      </c>
      <c r="AP1634" s="5">
        <v>6777.47</v>
      </c>
      <c r="AQ1634" s="5">
        <v>6777.47</v>
      </c>
      <c r="AR1634" s="5">
        <v>0</v>
      </c>
      <c r="AS1634" s="5">
        <v>2.6</v>
      </c>
      <c r="AT1634" s="5">
        <v>860</v>
      </c>
      <c r="AU1634" s="5">
        <v>31746</v>
      </c>
      <c r="AV1634" s="5">
        <v>9</v>
      </c>
      <c r="AW1634" s="5">
        <v>0</v>
      </c>
      <c r="AX1634" s="5">
        <v>0</v>
      </c>
      <c r="AY1634" s="5">
        <v>0</v>
      </c>
      <c r="AZ1634" s="9" cm="1">
        <f t="array" ref="AZ1634">_xlfn.IFS(AP1634 ="Unk", 0, AP1634 = "", 0,(AP1634-AQ1634)=0,1,(AP1634-AQ1634) &lt;&gt; 0, 0)</f>
        <v>1</v>
      </c>
      <c r="BA1634" s="9" cm="1">
        <f t="array" ref="BA1634">_xlfn.IFS(AP1634 ="Unk", 1, AP1634 = "", 1, AP1634 &lt;&gt; "", 0)</f>
        <v>0</v>
      </c>
    </row>
    <row r="1635" spans="1:53" x14ac:dyDescent="0.2">
      <c r="A1635">
        <v>3</v>
      </c>
      <c r="B1635" t="s">
        <v>5</v>
      </c>
      <c r="C1635">
        <v>4</v>
      </c>
      <c r="D1635">
        <v>15</v>
      </c>
      <c r="E1635">
        <v>10</v>
      </c>
      <c r="F1635" s="5">
        <v>5551.36</v>
      </c>
      <c r="G1635" s="5">
        <v>5551.36</v>
      </c>
      <c r="H1635" s="5">
        <v>0</v>
      </c>
      <c r="I1635" s="5">
        <v>20.350000000000001</v>
      </c>
      <c r="J1635" s="5">
        <v>990</v>
      </c>
      <c r="K1635" s="5">
        <v>92152</v>
      </c>
      <c r="L1635" s="5">
        <v>8</v>
      </c>
      <c r="M1635" s="5">
        <v>0</v>
      </c>
      <c r="N1635" s="5">
        <v>0</v>
      </c>
      <c r="O1635" s="5">
        <v>0</v>
      </c>
      <c r="P1635" s="9" cm="1">
        <f t="array" ref="P1635">_xlfn.IFS(F1635 ="Unk", 0, F1635 = "", 0,(F1635-G1635)=0,1,(F1635-G1635) &lt;&gt; 0, 0)</f>
        <v>1</v>
      </c>
      <c r="Q1635" s="9" cm="1">
        <f t="array" ref="Q1635">_xlfn.IFS(F1635 ="Unk", 1, F1635 = "", 1, F1635 &lt;&gt; "", 0)</f>
        <v>0</v>
      </c>
      <c r="R1635" s="5">
        <v>5776.88</v>
      </c>
      <c r="S1635" s="5">
        <v>5776.88</v>
      </c>
      <c r="T1635" s="5">
        <v>0</v>
      </c>
      <c r="U1635" s="5">
        <v>21.19</v>
      </c>
      <c r="V1635" s="5">
        <v>1146</v>
      </c>
      <c r="W1635" s="5">
        <v>109110</v>
      </c>
      <c r="X1635" s="5">
        <v>7</v>
      </c>
      <c r="Y1635" s="5">
        <v>0</v>
      </c>
      <c r="Z1635" s="5">
        <v>0</v>
      </c>
      <c r="AA1635" s="5">
        <v>0</v>
      </c>
      <c r="AB1635" s="9" cm="1">
        <f t="array" ref="AB1635">_xlfn.IFS(R1635 ="Unk", 0, R1635 = "", 0,(R1635-S1635)=0,1,(R1635-S1635) &lt;&gt; 0, 0)</f>
        <v>1</v>
      </c>
      <c r="AC1635" s="9" cm="1">
        <f t="array" ref="AC1635">_xlfn.IFS(R1635 ="Unk", 1, R1635 = "", 1, R1635 &lt;&gt; "", 0)</f>
        <v>0</v>
      </c>
      <c r="AD1635" s="5">
        <v>6214.98</v>
      </c>
      <c r="AE1635" s="5">
        <v>6214.98</v>
      </c>
      <c r="AF1635" s="5">
        <v>0</v>
      </c>
      <c r="AG1635" s="5">
        <v>63.32</v>
      </c>
      <c r="AH1635" s="5">
        <v>1751</v>
      </c>
      <c r="AI1635" s="5">
        <v>219994</v>
      </c>
      <c r="AJ1635" s="5">
        <v>4</v>
      </c>
      <c r="AK1635" s="5">
        <v>0</v>
      </c>
      <c r="AL1635" s="5">
        <v>0</v>
      </c>
      <c r="AM1635" s="5">
        <v>0</v>
      </c>
      <c r="AN1635" s="9" cm="1">
        <f t="array" ref="AN1635">_xlfn.IFS(AD1635 ="Unk", 0, AD1635 = "", 0,(AD1635-AE1635)=0,1,(AD1635-AE1635) &lt;&gt; 0, 0)</f>
        <v>1</v>
      </c>
      <c r="AO1635" s="9" cm="1">
        <f t="array" ref="AO1635">_xlfn.IFS(AD1635 ="Unk", 1, AD1635 = "", 1, AD1635 &lt;&gt; "", 0)</f>
        <v>0</v>
      </c>
      <c r="AP1635" s="5">
        <v>6603.48</v>
      </c>
      <c r="AQ1635" s="5">
        <v>6603.48</v>
      </c>
      <c r="AR1635" s="5">
        <v>0</v>
      </c>
      <c r="AS1635" s="5">
        <v>11.88</v>
      </c>
      <c r="AT1635" s="5">
        <v>759</v>
      </c>
      <c r="AU1635" s="5">
        <v>87006</v>
      </c>
      <c r="AV1635" s="5">
        <v>8</v>
      </c>
      <c r="AW1635" s="5">
        <v>0</v>
      </c>
      <c r="AX1635" s="5">
        <v>0</v>
      </c>
      <c r="AY1635" s="5">
        <v>0</v>
      </c>
      <c r="AZ1635" s="9" cm="1">
        <f t="array" ref="AZ1635">_xlfn.IFS(AP1635 ="Unk", 0, AP1635 = "", 0,(AP1635-AQ1635)=0,1,(AP1635-AQ1635) &lt;&gt; 0, 0)</f>
        <v>1</v>
      </c>
      <c r="BA1635" s="9" cm="1">
        <f t="array" ref="BA1635">_xlfn.IFS(AP1635 ="Unk", 1, AP1635 = "", 1, AP1635 &lt;&gt; "", 0)</f>
        <v>0</v>
      </c>
    </row>
    <row r="1636" spans="1:53" x14ac:dyDescent="0.2">
      <c r="A1636">
        <v>3</v>
      </c>
      <c r="B1636" t="s">
        <v>5</v>
      </c>
      <c r="C1636">
        <v>4</v>
      </c>
      <c r="D1636">
        <v>20</v>
      </c>
      <c r="E1636">
        <v>10</v>
      </c>
      <c r="F1636" s="5">
        <v>7731.91</v>
      </c>
      <c r="G1636" s="5">
        <v>7469.91</v>
      </c>
      <c r="H1636" s="5">
        <v>0.03</v>
      </c>
      <c r="I1636" s="5">
        <v>3600.53</v>
      </c>
      <c r="J1636" s="5">
        <v>43800</v>
      </c>
      <c r="K1636" s="5">
        <v>6990836</v>
      </c>
      <c r="L1636" s="5">
        <v>10</v>
      </c>
      <c r="M1636" s="5">
        <v>0</v>
      </c>
      <c r="N1636" s="5">
        <v>0</v>
      </c>
      <c r="O1636" s="5">
        <v>0</v>
      </c>
      <c r="P1636" s="9" cm="1">
        <f t="array" ref="P1636">_xlfn.IFS(F1636 ="Unk", 0, F1636 = "", 0,(F1636-G1636)=0,1,(F1636-G1636) &lt;&gt; 0, 0)</f>
        <v>0</v>
      </c>
      <c r="Q1636" s="9" cm="1">
        <f t="array" ref="Q1636">_xlfn.IFS(F1636 ="Unk", 1, F1636 = "", 1, F1636 &lt;&gt; "", 0)</f>
        <v>0</v>
      </c>
      <c r="R1636" s="5">
        <v>8535.81</v>
      </c>
      <c r="S1636" s="5">
        <v>7624.77</v>
      </c>
      <c r="T1636" s="5">
        <v>0.11</v>
      </c>
      <c r="U1636" s="5">
        <v>3601.83</v>
      </c>
      <c r="V1636" s="5">
        <v>46323</v>
      </c>
      <c r="W1636" s="5">
        <v>11016394</v>
      </c>
      <c r="X1636" s="5">
        <v>9</v>
      </c>
      <c r="Y1636" s="5">
        <v>0</v>
      </c>
      <c r="Z1636" s="5">
        <v>0</v>
      </c>
      <c r="AA1636" s="5">
        <v>0</v>
      </c>
      <c r="AB1636" s="9" cm="1">
        <f t="array" ref="AB1636">_xlfn.IFS(R1636 ="Unk", 0, R1636 = "", 0,(R1636-S1636)=0,1,(R1636-S1636) &lt;&gt; 0, 0)</f>
        <v>0</v>
      </c>
      <c r="AC1636" s="9" cm="1">
        <f t="array" ref="AC1636">_xlfn.IFS(R1636 ="Unk", 1, R1636 = "", 1, R1636 &lt;&gt; "", 0)</f>
        <v>0</v>
      </c>
      <c r="AD1636" s="5">
        <v>9194.92</v>
      </c>
      <c r="AE1636" s="5">
        <v>7897.31</v>
      </c>
      <c r="AF1636" s="5">
        <v>0.14000000000000001</v>
      </c>
      <c r="AG1636" s="5">
        <v>3600.47</v>
      </c>
      <c r="AH1636" s="5">
        <v>56202</v>
      </c>
      <c r="AI1636" s="5">
        <v>11836456</v>
      </c>
      <c r="AJ1636" s="5">
        <v>9</v>
      </c>
      <c r="AK1636" s="5">
        <v>0</v>
      </c>
      <c r="AL1636" s="5">
        <v>0</v>
      </c>
      <c r="AM1636" s="5">
        <v>0</v>
      </c>
      <c r="AN1636" s="9" cm="1">
        <f t="array" ref="AN1636">_xlfn.IFS(AD1636 ="Unk", 0, AD1636 = "", 0,(AD1636-AE1636)=0,1,(AD1636-AE1636) &lt;&gt; 0, 0)</f>
        <v>0</v>
      </c>
      <c r="AO1636" s="9" cm="1">
        <f t="array" ref="AO1636">_xlfn.IFS(AD1636 ="Unk", 1, AD1636 = "", 1, AD1636 &lt;&gt; "", 0)</f>
        <v>0</v>
      </c>
      <c r="AP1636" s="5">
        <v>9534.15</v>
      </c>
      <c r="AQ1636" s="5">
        <v>8298.7099999999991</v>
      </c>
      <c r="AR1636" s="5">
        <v>0.13</v>
      </c>
      <c r="AS1636" s="5">
        <v>3601.17</v>
      </c>
      <c r="AT1636" s="5">
        <v>41683</v>
      </c>
      <c r="AU1636" s="5">
        <v>8828838</v>
      </c>
      <c r="AV1636" s="5">
        <v>10</v>
      </c>
      <c r="AW1636" s="5">
        <v>0</v>
      </c>
      <c r="AX1636" s="5">
        <v>0</v>
      </c>
      <c r="AY1636" s="5">
        <v>0</v>
      </c>
      <c r="AZ1636" s="9" cm="1">
        <f t="array" ref="AZ1636">_xlfn.IFS(AP1636 ="Unk", 0, AP1636 = "", 0,(AP1636-AQ1636)=0,1,(AP1636-AQ1636) &lt;&gt; 0, 0)</f>
        <v>0</v>
      </c>
      <c r="BA1636" s="9" cm="1">
        <f t="array" ref="BA1636">_xlfn.IFS(AP1636 ="Unk", 1, AP1636 = "", 1, AP1636 &lt;&gt; "", 0)</f>
        <v>0</v>
      </c>
    </row>
    <row r="1637" spans="1:53" x14ac:dyDescent="0.2">
      <c r="A1637">
        <v>3</v>
      </c>
      <c r="B1637" t="s">
        <v>5</v>
      </c>
      <c r="C1637">
        <v>4</v>
      </c>
      <c r="D1637">
        <v>25</v>
      </c>
      <c r="E1637">
        <v>10</v>
      </c>
      <c r="F1637" s="5">
        <v>8908.31</v>
      </c>
      <c r="G1637" s="5">
        <v>8908.31</v>
      </c>
      <c r="H1637" s="5">
        <v>0</v>
      </c>
      <c r="I1637" s="5">
        <v>192.97</v>
      </c>
      <c r="J1637" s="5">
        <v>2838</v>
      </c>
      <c r="K1637" s="5">
        <v>425913</v>
      </c>
      <c r="L1637" s="5">
        <v>10</v>
      </c>
      <c r="M1637" s="5">
        <v>0</v>
      </c>
      <c r="N1637" s="5">
        <v>0</v>
      </c>
      <c r="O1637" s="5">
        <v>0</v>
      </c>
      <c r="P1637" s="9" cm="1">
        <f t="array" ref="P1637">_xlfn.IFS(F1637 ="Unk", 0, F1637 = "", 0,(F1637-G1637)=0,1,(F1637-G1637) &lt;&gt; 0, 0)</f>
        <v>1</v>
      </c>
      <c r="Q1637" s="9" cm="1">
        <f t="array" ref="Q1637">_xlfn.IFS(F1637 ="Unk", 1, F1637 = "", 1, F1637 &lt;&gt; "", 0)</f>
        <v>0</v>
      </c>
      <c r="R1637" s="5">
        <v>9334.9599999999991</v>
      </c>
      <c r="S1637" s="5">
        <v>9334.9599999999991</v>
      </c>
      <c r="T1637" s="5">
        <v>0</v>
      </c>
      <c r="U1637" s="5">
        <v>641.92999999999995</v>
      </c>
      <c r="V1637" s="5">
        <v>10534</v>
      </c>
      <c r="W1637" s="5">
        <v>1844327</v>
      </c>
      <c r="X1637" s="5">
        <v>10</v>
      </c>
      <c r="Y1637" s="5">
        <v>0</v>
      </c>
      <c r="Z1637" s="5">
        <v>0</v>
      </c>
      <c r="AA1637" s="5">
        <v>0</v>
      </c>
      <c r="AB1637" s="9" cm="1">
        <f t="array" ref="AB1637">_xlfn.IFS(R1637 ="Unk", 0, R1637 = "", 0,(R1637-S1637)=0,1,(R1637-S1637) &lt;&gt; 0, 0)</f>
        <v>1</v>
      </c>
      <c r="AC1637" s="9" cm="1">
        <f t="array" ref="AC1637">_xlfn.IFS(R1637 ="Unk", 1, R1637 = "", 1, R1637 &lt;&gt; "", 0)</f>
        <v>0</v>
      </c>
      <c r="AD1637" s="5">
        <v>9661.7199999999993</v>
      </c>
      <c r="AE1637" s="5">
        <v>9661.7199999999993</v>
      </c>
      <c r="AF1637" s="5">
        <v>0</v>
      </c>
      <c r="AG1637" s="5">
        <v>1885.17</v>
      </c>
      <c r="AH1637" s="5">
        <v>18950</v>
      </c>
      <c r="AI1637" s="5">
        <v>4648268</v>
      </c>
      <c r="AJ1637" s="5">
        <v>10</v>
      </c>
      <c r="AK1637" s="5">
        <v>0</v>
      </c>
      <c r="AL1637" s="5">
        <v>0</v>
      </c>
      <c r="AM1637" s="5">
        <v>0</v>
      </c>
      <c r="AN1637" s="9" cm="1">
        <f t="array" ref="AN1637">_xlfn.IFS(AD1637 ="Unk", 0, AD1637 = "", 0,(AD1637-AE1637)=0,1,(AD1637-AE1637) &lt;&gt; 0, 0)</f>
        <v>1</v>
      </c>
      <c r="AO1637" s="9" cm="1">
        <f t="array" ref="AO1637">_xlfn.IFS(AD1637 ="Unk", 1, AD1637 = "", 1, AD1637 &lt;&gt; "", 0)</f>
        <v>0</v>
      </c>
      <c r="AP1637" s="5">
        <v>10122.620000000001</v>
      </c>
      <c r="AQ1637" s="5">
        <v>9832.69</v>
      </c>
      <c r="AR1637" s="5">
        <v>0.03</v>
      </c>
      <c r="AS1637" s="5">
        <v>3601.33</v>
      </c>
      <c r="AT1637" s="5">
        <v>29786</v>
      </c>
      <c r="AU1637" s="5">
        <v>12775479</v>
      </c>
      <c r="AV1637" s="5">
        <v>10</v>
      </c>
      <c r="AW1637" s="5">
        <v>0</v>
      </c>
      <c r="AX1637" s="5">
        <v>0</v>
      </c>
      <c r="AY1637" s="5">
        <v>0</v>
      </c>
      <c r="AZ1637" s="9" cm="1">
        <f t="array" ref="AZ1637">_xlfn.IFS(AP1637 ="Unk", 0, AP1637 = "", 0,(AP1637-AQ1637)=0,1,(AP1637-AQ1637) &lt;&gt; 0, 0)</f>
        <v>0</v>
      </c>
      <c r="BA1637" s="9" cm="1">
        <f t="array" ref="BA1637">_xlfn.IFS(AP1637 ="Unk", 1, AP1637 = "", 1, AP1637 &lt;&gt; "", 0)</f>
        <v>0</v>
      </c>
    </row>
    <row r="1638" spans="1:53" x14ac:dyDescent="0.2">
      <c r="A1638">
        <v>3</v>
      </c>
      <c r="B1638" t="s">
        <v>5</v>
      </c>
      <c r="C1638">
        <v>4</v>
      </c>
      <c r="D1638">
        <v>30</v>
      </c>
      <c r="E1638">
        <v>10</v>
      </c>
      <c r="F1638" s="5">
        <v>10266.709999999999</v>
      </c>
      <c r="G1638" s="5">
        <v>10266.709999999999</v>
      </c>
      <c r="H1638" s="5">
        <v>0</v>
      </c>
      <c r="I1638" s="5">
        <v>1766.74</v>
      </c>
      <c r="J1638" s="5">
        <v>12564</v>
      </c>
      <c r="K1638" s="5">
        <v>4352851</v>
      </c>
      <c r="L1638" s="5">
        <v>10</v>
      </c>
      <c r="M1638" s="5">
        <v>0</v>
      </c>
      <c r="N1638" s="5">
        <v>0</v>
      </c>
      <c r="O1638" s="5">
        <v>0</v>
      </c>
      <c r="P1638" s="9" cm="1">
        <f t="array" ref="P1638">_xlfn.IFS(F1638 ="Unk", 0, F1638 = "", 0,(F1638-G1638)=0,1,(F1638-G1638) &lt;&gt; 0, 0)</f>
        <v>1</v>
      </c>
      <c r="Q1638" s="9" cm="1">
        <f t="array" ref="Q1638">_xlfn.IFS(F1638 ="Unk", 1, F1638 = "", 1, F1638 &lt;&gt; "", 0)</f>
        <v>0</v>
      </c>
      <c r="R1638" s="5">
        <v>10661.79</v>
      </c>
      <c r="S1638" s="5">
        <v>10387.64</v>
      </c>
      <c r="T1638" s="5">
        <v>0.03</v>
      </c>
      <c r="U1638" s="5">
        <v>3600.91</v>
      </c>
      <c r="V1638" s="5">
        <v>16837</v>
      </c>
      <c r="W1638" s="5">
        <v>6463206</v>
      </c>
      <c r="X1638" s="5">
        <v>10</v>
      </c>
      <c r="Y1638" s="5">
        <v>0</v>
      </c>
      <c r="Z1638" s="5">
        <v>0</v>
      </c>
      <c r="AA1638" s="5">
        <v>0</v>
      </c>
      <c r="AB1638" s="9" cm="1">
        <f t="array" ref="AB1638">_xlfn.IFS(R1638 ="Unk", 0, R1638 = "", 0,(R1638-S1638)=0,1,(R1638-S1638) &lt;&gt; 0, 0)</f>
        <v>0</v>
      </c>
      <c r="AC1638" s="9" cm="1">
        <f t="array" ref="AC1638">_xlfn.IFS(R1638 ="Unk", 1, R1638 = "", 1, R1638 &lt;&gt; "", 0)</f>
        <v>0</v>
      </c>
      <c r="AD1638" s="5">
        <v>12392.34</v>
      </c>
      <c r="AE1638" s="5">
        <v>10425.08</v>
      </c>
      <c r="AF1638" s="5">
        <v>0.16</v>
      </c>
      <c r="AG1638" s="5">
        <v>3601.21</v>
      </c>
      <c r="AH1638" s="5">
        <v>14434</v>
      </c>
      <c r="AI1638" s="5">
        <v>4685703</v>
      </c>
      <c r="AJ1638" s="5">
        <v>9</v>
      </c>
      <c r="AK1638" s="5">
        <v>0</v>
      </c>
      <c r="AL1638" s="5">
        <v>0</v>
      </c>
      <c r="AM1638" s="5">
        <v>0</v>
      </c>
      <c r="AN1638" s="9" cm="1">
        <f t="array" ref="AN1638">_xlfn.IFS(AD1638 ="Unk", 0, AD1638 = "", 0,(AD1638-AE1638)=0,1,(AD1638-AE1638) &lt;&gt; 0, 0)</f>
        <v>0</v>
      </c>
      <c r="AO1638" s="9" cm="1">
        <f t="array" ref="AO1638">_xlfn.IFS(AD1638 ="Unk", 1, AD1638 = "", 1, AD1638 &lt;&gt; "", 0)</f>
        <v>0</v>
      </c>
      <c r="AP1638" s="5">
        <v>12945.76</v>
      </c>
      <c r="AQ1638" s="5">
        <v>10623.61</v>
      </c>
      <c r="AR1638" s="5">
        <v>0.18</v>
      </c>
      <c r="AS1638" s="5">
        <v>3607.94</v>
      </c>
      <c r="AT1638" s="5">
        <v>15303</v>
      </c>
      <c r="AU1638" s="5">
        <v>4590257</v>
      </c>
      <c r="AV1638" s="5">
        <v>4</v>
      </c>
      <c r="AW1638" s="5">
        <v>0</v>
      </c>
      <c r="AX1638" s="5">
        <v>0</v>
      </c>
      <c r="AY1638" s="5">
        <v>0</v>
      </c>
      <c r="AZ1638" s="9" cm="1">
        <f t="array" ref="AZ1638">_xlfn.IFS(AP1638 ="Unk", 0, AP1638 = "", 0,(AP1638-AQ1638)=0,1,(AP1638-AQ1638) &lt;&gt; 0, 0)</f>
        <v>0</v>
      </c>
      <c r="BA1638" s="9" cm="1">
        <f t="array" ref="BA1638">_xlfn.IFS(AP1638 ="Unk", 1, AP1638 = "", 1, AP1638 &lt;&gt; "", 0)</f>
        <v>0</v>
      </c>
    </row>
    <row r="1639" spans="1:53" x14ac:dyDescent="0.2">
      <c r="A1639">
        <v>3</v>
      </c>
      <c r="B1639" t="s">
        <v>5</v>
      </c>
      <c r="C1639">
        <v>4</v>
      </c>
      <c r="D1639">
        <v>35</v>
      </c>
      <c r="E1639">
        <v>10</v>
      </c>
      <c r="F1639" s="5">
        <v>11593.14</v>
      </c>
      <c r="G1639" s="5">
        <v>10706.84</v>
      </c>
      <c r="H1639" s="5">
        <v>0.08</v>
      </c>
      <c r="I1639" s="5">
        <v>3602.73</v>
      </c>
      <c r="J1639" s="5">
        <v>11860</v>
      </c>
      <c r="K1639" s="5">
        <v>4108023</v>
      </c>
      <c r="L1639" s="5">
        <v>3</v>
      </c>
      <c r="M1639" s="5">
        <v>0</v>
      </c>
      <c r="N1639" s="5">
        <v>0</v>
      </c>
      <c r="O1639" s="5">
        <v>0</v>
      </c>
      <c r="P1639" s="9" cm="1">
        <f t="array" ref="P1639">_xlfn.IFS(F1639 ="Unk", 0, F1639 = "", 0,(F1639-G1639)=0,1,(F1639-G1639) &lt;&gt; 0, 0)</f>
        <v>0</v>
      </c>
      <c r="Q1639" s="9" cm="1">
        <f t="array" ref="Q1639">_xlfn.IFS(F1639 ="Unk", 1, F1639 = "", 1, F1639 &lt;&gt; "", 0)</f>
        <v>0</v>
      </c>
      <c r="R1639" s="5">
        <v>14347.67</v>
      </c>
      <c r="S1639" s="5">
        <v>10794.83</v>
      </c>
      <c r="T1639" s="5">
        <v>0.25</v>
      </c>
      <c r="U1639" s="5">
        <v>3602.44</v>
      </c>
      <c r="V1639" s="5">
        <v>14827</v>
      </c>
      <c r="W1639" s="5">
        <v>2891608</v>
      </c>
      <c r="X1639" s="5">
        <v>10</v>
      </c>
      <c r="Y1639" s="5">
        <v>0</v>
      </c>
      <c r="Z1639" s="5">
        <v>0</v>
      </c>
      <c r="AA1639" s="5">
        <v>0</v>
      </c>
      <c r="AB1639" s="9" cm="1">
        <f t="array" ref="AB1639">_xlfn.IFS(R1639 ="Unk", 0, R1639 = "", 0,(R1639-S1639)=0,1,(R1639-S1639) &lt;&gt; 0, 0)</f>
        <v>0</v>
      </c>
      <c r="AC1639" s="9" cm="1">
        <f t="array" ref="AC1639">_xlfn.IFS(R1639 ="Unk", 1, R1639 = "", 1, R1639 &lt;&gt; "", 0)</f>
        <v>0</v>
      </c>
      <c r="AD1639" s="5">
        <v>16083.13</v>
      </c>
      <c r="AE1639" s="5">
        <v>10930.85</v>
      </c>
      <c r="AF1639" s="5">
        <v>0.32</v>
      </c>
      <c r="AG1639" s="5">
        <v>3602.26</v>
      </c>
      <c r="AH1639" s="5">
        <v>10847</v>
      </c>
      <c r="AI1639" s="5">
        <v>2632886</v>
      </c>
      <c r="AJ1639" s="5">
        <v>2</v>
      </c>
      <c r="AK1639" s="5">
        <v>0</v>
      </c>
      <c r="AL1639" s="5">
        <v>0</v>
      </c>
      <c r="AM1639" s="5">
        <v>0</v>
      </c>
      <c r="AN1639" s="9" cm="1">
        <f t="array" ref="AN1639">_xlfn.IFS(AD1639 ="Unk", 0, AD1639 = "", 0,(AD1639-AE1639)=0,1,(AD1639-AE1639) &lt;&gt; 0, 0)</f>
        <v>0</v>
      </c>
      <c r="AO1639" s="9" cm="1">
        <f t="array" ref="AO1639">_xlfn.IFS(AD1639 ="Unk", 1, AD1639 = "", 1, AD1639 &lt;&gt; "", 0)</f>
        <v>0</v>
      </c>
      <c r="AP1639" s="5">
        <v>16480.62</v>
      </c>
      <c r="AQ1639" s="5">
        <v>11069</v>
      </c>
      <c r="AR1639" s="5">
        <v>0.33</v>
      </c>
      <c r="AS1639" s="5">
        <v>3600.08</v>
      </c>
      <c r="AT1639" s="5">
        <v>10955</v>
      </c>
      <c r="AU1639" s="5">
        <v>2746693</v>
      </c>
      <c r="AV1639" s="5">
        <v>4</v>
      </c>
      <c r="AW1639" s="5">
        <v>0</v>
      </c>
      <c r="AX1639" s="5">
        <v>0</v>
      </c>
      <c r="AY1639" s="5">
        <v>0</v>
      </c>
      <c r="AZ1639" s="9" cm="1">
        <f t="array" ref="AZ1639">_xlfn.IFS(AP1639 ="Unk", 0, AP1639 = "", 0,(AP1639-AQ1639)=0,1,(AP1639-AQ1639) &lt;&gt; 0, 0)</f>
        <v>0</v>
      </c>
      <c r="BA1639" s="9" cm="1">
        <f t="array" ref="BA1639">_xlfn.IFS(AP1639 ="Unk", 1, AP1639 = "", 1, AP1639 &lt;&gt; "", 0)</f>
        <v>0</v>
      </c>
    </row>
    <row r="1640" spans="1:53" x14ac:dyDescent="0.2">
      <c r="A1640">
        <v>3</v>
      </c>
      <c r="B1640" t="s">
        <v>5</v>
      </c>
      <c r="C1640">
        <v>4</v>
      </c>
      <c r="D1640">
        <v>40</v>
      </c>
      <c r="E1640">
        <v>10</v>
      </c>
      <c r="F1640" s="5">
        <v>12224.75</v>
      </c>
      <c r="G1640" s="5">
        <v>11758.29</v>
      </c>
      <c r="H1640" s="5">
        <v>0.04</v>
      </c>
      <c r="I1640" s="5">
        <v>3600.31</v>
      </c>
      <c r="J1640" s="5">
        <v>7490</v>
      </c>
      <c r="K1640" s="5">
        <v>4136598</v>
      </c>
      <c r="L1640" s="5">
        <v>5</v>
      </c>
      <c r="M1640" s="5">
        <v>0</v>
      </c>
      <c r="N1640" s="5">
        <v>0</v>
      </c>
      <c r="O1640" s="5">
        <v>0</v>
      </c>
      <c r="P1640" s="9" cm="1">
        <f t="array" ref="P1640">_xlfn.IFS(F1640 ="Unk", 0, F1640 = "", 0,(F1640-G1640)=0,1,(F1640-G1640) &lt;&gt; 0, 0)</f>
        <v>0</v>
      </c>
      <c r="Q1640" s="9" cm="1">
        <f t="array" ref="Q1640">_xlfn.IFS(F1640 ="Unk", 1, F1640 = "", 1, F1640 &lt;&gt; "", 0)</f>
        <v>0</v>
      </c>
      <c r="R1640" s="5">
        <v>12970.85</v>
      </c>
      <c r="S1640" s="5">
        <v>11963.58</v>
      </c>
      <c r="T1640" s="5">
        <v>0.08</v>
      </c>
      <c r="U1640" s="5">
        <v>3606.22</v>
      </c>
      <c r="V1640" s="5">
        <v>5317</v>
      </c>
      <c r="W1640" s="5">
        <v>2400730</v>
      </c>
      <c r="X1640" s="5">
        <v>5</v>
      </c>
      <c r="Y1640" s="5">
        <v>0</v>
      </c>
      <c r="Z1640" s="5">
        <v>0</v>
      </c>
      <c r="AA1640" s="5">
        <v>0</v>
      </c>
      <c r="AB1640" s="9" cm="1">
        <f t="array" ref="AB1640">_xlfn.IFS(R1640 ="Unk", 0, R1640 = "", 0,(R1640-S1640)=0,1,(R1640-S1640) &lt;&gt; 0, 0)</f>
        <v>0</v>
      </c>
      <c r="AC1640" s="9" cm="1">
        <f t="array" ref="AC1640">_xlfn.IFS(R1640 ="Unk", 1, R1640 = "", 1, R1640 &lt;&gt; "", 0)</f>
        <v>0</v>
      </c>
      <c r="AD1640" s="5">
        <v>14374.71</v>
      </c>
      <c r="AE1640" s="5">
        <v>12002.56</v>
      </c>
      <c r="AF1640" s="5">
        <v>0.17</v>
      </c>
      <c r="AG1640" s="5">
        <v>3607.26</v>
      </c>
      <c r="AH1640" s="5">
        <v>6841</v>
      </c>
      <c r="AI1640" s="5">
        <v>2525800</v>
      </c>
      <c r="AJ1640" s="5">
        <v>4</v>
      </c>
      <c r="AK1640" s="5">
        <v>0</v>
      </c>
      <c r="AL1640" s="5">
        <v>0</v>
      </c>
      <c r="AM1640" s="5">
        <v>0</v>
      </c>
      <c r="AN1640" s="9" cm="1">
        <f t="array" ref="AN1640">_xlfn.IFS(AD1640 ="Unk", 0, AD1640 = "", 0,(AD1640-AE1640)=0,1,(AD1640-AE1640) &lt;&gt; 0, 0)</f>
        <v>0</v>
      </c>
      <c r="AO1640" s="9" cm="1">
        <f t="array" ref="AO1640">_xlfn.IFS(AD1640 ="Unk", 1, AD1640 = "", 1, AD1640 &lt;&gt; "", 0)</f>
        <v>0</v>
      </c>
      <c r="AP1640" s="5">
        <v>14975.02</v>
      </c>
      <c r="AQ1640" s="5">
        <v>12044.89</v>
      </c>
      <c r="AR1640" s="5">
        <v>0.2</v>
      </c>
      <c r="AS1640" s="5">
        <v>3602.9</v>
      </c>
      <c r="AT1640" s="5">
        <v>7291</v>
      </c>
      <c r="AU1640" s="5">
        <v>2281316</v>
      </c>
      <c r="AV1640" s="5">
        <v>4</v>
      </c>
      <c r="AW1640" s="5">
        <v>0</v>
      </c>
      <c r="AX1640" s="5">
        <v>0</v>
      </c>
      <c r="AY1640" s="5">
        <v>0</v>
      </c>
      <c r="AZ1640" s="9" cm="1">
        <f t="array" ref="AZ1640">_xlfn.IFS(AP1640 ="Unk", 0, AP1640 = "", 0,(AP1640-AQ1640)=0,1,(AP1640-AQ1640) &lt;&gt; 0, 0)</f>
        <v>0</v>
      </c>
      <c r="BA1640" s="9" cm="1">
        <f t="array" ref="BA1640">_xlfn.IFS(AP1640 ="Unk", 1, AP1640 = "", 1, AP1640 &lt;&gt; "", 0)</f>
        <v>0</v>
      </c>
    </row>
    <row r="1641" spans="1:53" x14ac:dyDescent="0.2">
      <c r="A1641">
        <v>3</v>
      </c>
      <c r="B1641" t="s">
        <v>5</v>
      </c>
      <c r="C1641">
        <v>4</v>
      </c>
      <c r="D1641">
        <v>45</v>
      </c>
      <c r="E1641">
        <v>10</v>
      </c>
      <c r="F1641" s="5">
        <v>15978.08</v>
      </c>
      <c r="G1641" s="5">
        <v>13818.12</v>
      </c>
      <c r="H1641" s="5">
        <v>0.14000000000000001</v>
      </c>
      <c r="I1641" s="5">
        <v>3610.03</v>
      </c>
      <c r="J1641" s="5">
        <v>6937</v>
      </c>
      <c r="K1641" s="5">
        <v>1929114</v>
      </c>
      <c r="L1641" s="5">
        <v>5</v>
      </c>
      <c r="M1641" s="5">
        <v>0</v>
      </c>
      <c r="N1641" s="5">
        <v>0</v>
      </c>
      <c r="O1641" s="5">
        <v>0</v>
      </c>
      <c r="P1641" s="9" cm="1">
        <f t="array" ref="P1641">_xlfn.IFS(F1641 ="Unk", 0, F1641 = "", 0,(F1641-G1641)=0,1,(F1641-G1641) &lt;&gt; 0, 0)</f>
        <v>0</v>
      </c>
      <c r="Q1641" s="9" cm="1">
        <f t="array" ref="Q1641">_xlfn.IFS(F1641 ="Unk", 1, F1641 = "", 1, F1641 &lt;&gt; "", 0)</f>
        <v>0</v>
      </c>
      <c r="R1641" s="5" t="s">
        <v>25</v>
      </c>
      <c r="S1641" s="5">
        <v>13957.43</v>
      </c>
      <c r="T1641" s="5">
        <v>100</v>
      </c>
      <c r="U1641" s="5">
        <v>3634.18</v>
      </c>
      <c r="V1641" s="5">
        <v>5905</v>
      </c>
      <c r="W1641" s="5">
        <v>2096842</v>
      </c>
      <c r="X1641" s="5">
        <v>0</v>
      </c>
      <c r="Y1641" s="5"/>
      <c r="Z1641" s="5"/>
      <c r="AA1641" s="5"/>
      <c r="AB1641" s="9" cm="1">
        <f t="array" ref="AB1641">_xlfn.IFS(R1641 ="Unk", 0, R1641 = "", 0,(R1641-S1641)=0,1,(R1641-S1641) &lt;&gt; 0, 0)</f>
        <v>0</v>
      </c>
      <c r="AC1641" s="9" cm="1">
        <f t="array" ref="AC1641">_xlfn.IFS(R1641 ="Unk", 1, R1641 = "", 1, R1641 &lt;&gt; "", 0)</f>
        <v>1</v>
      </c>
      <c r="AD1641" s="5">
        <v>18641.990000000002</v>
      </c>
      <c r="AE1641" s="5">
        <v>14052.58</v>
      </c>
      <c r="AF1641" s="5">
        <v>0.25</v>
      </c>
      <c r="AG1641" s="5">
        <v>3603.6</v>
      </c>
      <c r="AH1641" s="5">
        <v>3678</v>
      </c>
      <c r="AI1641" s="5">
        <v>1428478</v>
      </c>
      <c r="AJ1641" s="5">
        <v>3</v>
      </c>
      <c r="AK1641" s="5">
        <v>0</v>
      </c>
      <c r="AL1641" s="5">
        <v>0</v>
      </c>
      <c r="AM1641" s="5">
        <v>0</v>
      </c>
      <c r="AN1641" s="9" cm="1">
        <f t="array" ref="AN1641">_xlfn.IFS(AD1641 ="Unk", 0, AD1641 = "", 0,(AD1641-AE1641)=0,1,(AD1641-AE1641) &lt;&gt; 0, 0)</f>
        <v>0</v>
      </c>
      <c r="AO1641" s="9" cm="1">
        <f t="array" ref="AO1641">_xlfn.IFS(AD1641 ="Unk", 1, AD1641 = "", 1, AD1641 &lt;&gt; "", 0)</f>
        <v>0</v>
      </c>
      <c r="AP1641" s="5">
        <v>23168.400000000001</v>
      </c>
      <c r="AQ1641" s="5">
        <v>14297.06</v>
      </c>
      <c r="AR1641" s="5">
        <v>0.38</v>
      </c>
      <c r="AS1641" s="5">
        <v>3602.15</v>
      </c>
      <c r="AT1641" s="5">
        <v>3163</v>
      </c>
      <c r="AU1641" s="5">
        <v>1452493</v>
      </c>
      <c r="AV1641" s="5">
        <v>1</v>
      </c>
      <c r="AW1641" s="5">
        <v>0</v>
      </c>
      <c r="AX1641" s="5">
        <v>0</v>
      </c>
      <c r="AY1641" s="5">
        <v>0</v>
      </c>
      <c r="AZ1641" s="9" cm="1">
        <f t="array" ref="AZ1641">_xlfn.IFS(AP1641 ="Unk", 0, AP1641 = "", 0,(AP1641-AQ1641)=0,1,(AP1641-AQ1641) &lt;&gt; 0, 0)</f>
        <v>0</v>
      </c>
      <c r="BA1641" s="9" cm="1">
        <f t="array" ref="BA1641">_xlfn.IFS(AP1641 ="Unk", 1, AP1641 = "", 1, AP1641 &lt;&gt; "", 0)</f>
        <v>0</v>
      </c>
    </row>
    <row r="1642" spans="1:53" x14ac:dyDescent="0.2">
      <c r="A1642">
        <v>3</v>
      </c>
      <c r="B1642" t="s">
        <v>5</v>
      </c>
      <c r="C1642">
        <v>4</v>
      </c>
      <c r="D1642">
        <v>50</v>
      </c>
      <c r="E1642">
        <v>10</v>
      </c>
      <c r="F1642" s="5">
        <v>18436.96</v>
      </c>
      <c r="G1642" s="5">
        <v>16885.79</v>
      </c>
      <c r="H1642" s="5">
        <v>0.08</v>
      </c>
      <c r="I1642" s="5">
        <v>3600.62</v>
      </c>
      <c r="J1642" s="5">
        <v>2839</v>
      </c>
      <c r="K1642" s="5">
        <v>1256537</v>
      </c>
      <c r="L1642" s="5">
        <v>3</v>
      </c>
      <c r="M1642" s="5">
        <v>0</v>
      </c>
      <c r="N1642" s="5">
        <v>0</v>
      </c>
      <c r="O1642" s="5">
        <v>0</v>
      </c>
      <c r="P1642" s="9" cm="1">
        <f t="array" ref="P1642">_xlfn.IFS(F1642 ="Unk", 0, F1642 = "", 0,(F1642-G1642)=0,1,(F1642-G1642) &lt;&gt; 0, 0)</f>
        <v>0</v>
      </c>
      <c r="Q1642" s="9" cm="1">
        <f t="array" ref="Q1642">_xlfn.IFS(F1642 ="Unk", 1, F1642 = "", 1, F1642 &lt;&gt; "", 0)</f>
        <v>0</v>
      </c>
      <c r="R1642" s="5">
        <v>20468.28</v>
      </c>
      <c r="S1642" s="5">
        <v>17084.62</v>
      </c>
      <c r="T1642" s="5">
        <v>0.17</v>
      </c>
      <c r="U1642" s="5">
        <v>3601.58</v>
      </c>
      <c r="V1642" s="5">
        <v>1733</v>
      </c>
      <c r="W1642" s="5">
        <v>1449564</v>
      </c>
      <c r="X1642" s="5">
        <v>3</v>
      </c>
      <c r="Y1642" s="5">
        <v>0</v>
      </c>
      <c r="Z1642" s="5">
        <v>0</v>
      </c>
      <c r="AA1642" s="5">
        <v>0</v>
      </c>
      <c r="AB1642" s="9" cm="1">
        <f t="array" ref="AB1642">_xlfn.IFS(R1642 ="Unk", 0, R1642 = "", 0,(R1642-S1642)=0,1,(R1642-S1642) &lt;&gt; 0, 0)</f>
        <v>0</v>
      </c>
      <c r="AC1642" s="9" cm="1">
        <f t="array" ref="AC1642">_xlfn.IFS(R1642 ="Unk", 1, R1642 = "", 1, R1642 &lt;&gt; "", 0)</f>
        <v>0</v>
      </c>
      <c r="AD1642" s="5" t="s">
        <v>25</v>
      </c>
      <c r="AE1642" s="5">
        <v>17295.88</v>
      </c>
      <c r="AF1642" s="5">
        <v>100</v>
      </c>
      <c r="AG1642" s="5">
        <v>3600.56</v>
      </c>
      <c r="AH1642" s="5">
        <v>1371</v>
      </c>
      <c r="AI1642" s="5">
        <v>856184</v>
      </c>
      <c r="AJ1642" s="5">
        <v>0</v>
      </c>
      <c r="AK1642" s="5"/>
      <c r="AL1642" s="5"/>
      <c r="AM1642" s="5"/>
      <c r="AN1642" s="9" cm="1">
        <f t="array" ref="AN1642">_xlfn.IFS(AD1642 ="Unk", 0, AD1642 = "", 0,(AD1642-AE1642)=0,1,(AD1642-AE1642) &lt;&gt; 0, 0)</f>
        <v>0</v>
      </c>
      <c r="AO1642" s="9" cm="1">
        <f t="array" ref="AO1642">_xlfn.IFS(AD1642 ="Unk", 1, AD1642 = "", 1, AD1642 &lt;&gt; "", 0)</f>
        <v>1</v>
      </c>
      <c r="AP1642" s="5">
        <v>23797.97</v>
      </c>
      <c r="AQ1642" s="5">
        <v>17523.310000000001</v>
      </c>
      <c r="AR1642" s="5">
        <v>0.26</v>
      </c>
      <c r="AS1642" s="5">
        <v>3600.02</v>
      </c>
      <c r="AT1642" s="5">
        <v>1264</v>
      </c>
      <c r="AU1642" s="5">
        <v>1114531</v>
      </c>
      <c r="AV1642" s="5">
        <v>2</v>
      </c>
      <c r="AW1642" s="5">
        <v>0</v>
      </c>
      <c r="AX1642" s="5">
        <v>0</v>
      </c>
      <c r="AY1642" s="5">
        <v>0</v>
      </c>
      <c r="AZ1642" s="9" cm="1">
        <f t="array" ref="AZ1642">_xlfn.IFS(AP1642 ="Unk", 0, AP1642 = "", 0,(AP1642-AQ1642)=0,1,(AP1642-AQ1642) &lt;&gt; 0, 0)</f>
        <v>0</v>
      </c>
      <c r="BA1642" s="9" cm="1">
        <f t="array" ref="BA1642">_xlfn.IFS(AP1642 ="Unk", 1, AP1642 = "", 1, AP1642 &lt;&gt; "", 0)</f>
        <v>0</v>
      </c>
    </row>
    <row r="1643" spans="1:53" x14ac:dyDescent="0.2">
      <c r="A1643">
        <v>3</v>
      </c>
      <c r="B1643" t="s">
        <v>5</v>
      </c>
      <c r="C1643">
        <v>5</v>
      </c>
      <c r="D1643">
        <v>5</v>
      </c>
      <c r="E1643">
        <v>10</v>
      </c>
      <c r="F1643" s="5">
        <v>2413.7199999999998</v>
      </c>
      <c r="G1643" s="5">
        <v>2413.7199999999998</v>
      </c>
      <c r="H1643" s="5">
        <v>0</v>
      </c>
      <c r="I1643" s="5">
        <v>0.06</v>
      </c>
      <c r="J1643" s="5">
        <v>1</v>
      </c>
      <c r="K1643" s="5">
        <v>317</v>
      </c>
      <c r="L1643" s="5">
        <v>5</v>
      </c>
      <c r="M1643" s="5">
        <v>0</v>
      </c>
      <c r="N1643" s="5">
        <v>0</v>
      </c>
      <c r="O1643" s="5">
        <v>0</v>
      </c>
      <c r="P1643" s="9" cm="1">
        <f t="array" ref="P1643">_xlfn.IFS(F1643 ="Unk", 0, F1643 = "", 0,(F1643-G1643)=0,1,(F1643-G1643) &lt;&gt; 0, 0)</f>
        <v>1</v>
      </c>
      <c r="Q1643" s="9" cm="1">
        <f t="array" ref="Q1643">_xlfn.IFS(F1643 ="Unk", 1, F1643 = "", 1, F1643 &lt;&gt; "", 0)</f>
        <v>0</v>
      </c>
      <c r="R1643" s="5">
        <v>2875.58</v>
      </c>
      <c r="S1643" s="5">
        <v>2875.58</v>
      </c>
      <c r="T1643" s="5">
        <v>0</v>
      </c>
      <c r="U1643" s="5">
        <v>0.04</v>
      </c>
      <c r="V1643" s="5">
        <v>1</v>
      </c>
      <c r="W1643" s="5">
        <v>130</v>
      </c>
      <c r="X1643" s="5">
        <v>5</v>
      </c>
      <c r="Y1643" s="5">
        <v>0</v>
      </c>
      <c r="Z1643" s="5">
        <v>0</v>
      </c>
      <c r="AA1643" s="5">
        <v>0</v>
      </c>
      <c r="AB1643" s="9" cm="1">
        <f t="array" ref="AB1643">_xlfn.IFS(R1643 ="Unk", 0, R1643 = "", 0,(R1643-S1643)=0,1,(R1643-S1643) &lt;&gt; 0, 0)</f>
        <v>1</v>
      </c>
      <c r="AC1643" s="9" cm="1">
        <f t="array" ref="AC1643">_xlfn.IFS(R1643 ="Unk", 1, R1643 = "", 1, R1643 &lt;&gt; "", 0)</f>
        <v>0</v>
      </c>
      <c r="AD1643" s="5">
        <v>2875.58</v>
      </c>
      <c r="AE1643" s="5">
        <v>2875.58</v>
      </c>
      <c r="AF1643" s="5">
        <v>0</v>
      </c>
      <c r="AG1643" s="5">
        <v>0.02</v>
      </c>
      <c r="AH1643" s="5">
        <v>1</v>
      </c>
      <c r="AI1643" s="5">
        <v>73</v>
      </c>
      <c r="AJ1643" s="5">
        <v>6</v>
      </c>
      <c r="AK1643" s="5">
        <v>0</v>
      </c>
      <c r="AL1643" s="5">
        <v>0</v>
      </c>
      <c r="AM1643" s="5">
        <v>0</v>
      </c>
      <c r="AN1643" s="9" cm="1">
        <f t="array" ref="AN1643">_xlfn.IFS(AD1643 ="Unk", 0, AD1643 = "", 0,(AD1643-AE1643)=0,1,(AD1643-AE1643) &lt;&gt; 0, 0)</f>
        <v>1</v>
      </c>
      <c r="AO1643" s="9" cm="1">
        <f t="array" ref="AO1643">_xlfn.IFS(AD1643 ="Unk", 1, AD1643 = "", 1, AD1643 &lt;&gt; "", 0)</f>
        <v>0</v>
      </c>
      <c r="AP1643" s="5"/>
      <c r="AQ1643" s="5"/>
      <c r="AR1643" s="5">
        <v>100</v>
      </c>
      <c r="AS1643" s="5"/>
      <c r="AT1643" s="5"/>
      <c r="AU1643" s="5"/>
      <c r="AV1643" s="5"/>
      <c r="AW1643" s="5"/>
      <c r="AX1643" s="5"/>
      <c r="AY1643" s="5"/>
      <c r="AZ1643" s="9" cm="1">
        <f t="array" ref="AZ1643">_xlfn.IFS(AP1643 ="Unk", 0, AP1643 = "", 0,(AP1643-AQ1643)=0,1,(AP1643-AQ1643) &lt;&gt; 0, 0)</f>
        <v>0</v>
      </c>
      <c r="BA1643" s="9" cm="1">
        <f t="array" ref="BA1643">_xlfn.IFS(AP1643 ="Unk", 1, AP1643 = "", 1, AP1643 &lt;&gt; "", 0)</f>
        <v>1</v>
      </c>
    </row>
    <row r="1644" spans="1:53" x14ac:dyDescent="0.2">
      <c r="A1644">
        <v>3</v>
      </c>
      <c r="B1644" t="s">
        <v>5</v>
      </c>
      <c r="C1644">
        <v>5</v>
      </c>
      <c r="D1644">
        <v>10</v>
      </c>
      <c r="E1644">
        <v>10</v>
      </c>
      <c r="F1644" s="5">
        <v>5318.75</v>
      </c>
      <c r="G1644" s="5">
        <v>5318.75</v>
      </c>
      <c r="H1644" s="5">
        <v>0</v>
      </c>
      <c r="I1644" s="5">
        <v>4.46</v>
      </c>
      <c r="J1644" s="5">
        <v>1268</v>
      </c>
      <c r="K1644" s="5">
        <v>56939</v>
      </c>
      <c r="L1644" s="5">
        <v>10</v>
      </c>
      <c r="M1644" s="5">
        <v>0</v>
      </c>
      <c r="N1644" s="5">
        <v>0</v>
      </c>
      <c r="O1644" s="5">
        <v>0</v>
      </c>
      <c r="P1644" s="9" cm="1">
        <f t="array" ref="P1644">_xlfn.IFS(F1644 ="Unk", 0, F1644 = "", 0,(F1644-G1644)=0,1,(F1644-G1644) &lt;&gt; 0, 0)</f>
        <v>1</v>
      </c>
      <c r="Q1644" s="9" cm="1">
        <f t="array" ref="Q1644">_xlfn.IFS(F1644 ="Unk", 1, F1644 = "", 1, F1644 &lt;&gt; "", 0)</f>
        <v>0</v>
      </c>
      <c r="R1644" s="5">
        <v>5539.77</v>
      </c>
      <c r="S1644" s="5">
        <v>5539.77</v>
      </c>
      <c r="T1644" s="5">
        <v>0</v>
      </c>
      <c r="U1644" s="5">
        <v>4.3899999999999997</v>
      </c>
      <c r="V1644" s="5">
        <v>959</v>
      </c>
      <c r="W1644" s="5">
        <v>50860</v>
      </c>
      <c r="X1644" s="5">
        <v>10</v>
      </c>
      <c r="Y1644" s="5">
        <v>0</v>
      </c>
      <c r="Z1644" s="5">
        <v>0</v>
      </c>
      <c r="AA1644" s="5">
        <v>0</v>
      </c>
      <c r="AB1644" s="9" cm="1">
        <f t="array" ref="AB1644">_xlfn.IFS(R1644 ="Unk", 0, R1644 = "", 0,(R1644-S1644)=0,1,(R1644-S1644) &lt;&gt; 0, 0)</f>
        <v>1</v>
      </c>
      <c r="AC1644" s="9" cm="1">
        <f t="array" ref="AC1644">_xlfn.IFS(R1644 ="Unk", 1, R1644 = "", 1, R1644 &lt;&gt; "", 0)</f>
        <v>0</v>
      </c>
      <c r="AD1644" s="5">
        <v>5850.61</v>
      </c>
      <c r="AE1644" s="5">
        <v>5850.61</v>
      </c>
      <c r="AF1644" s="5">
        <v>0</v>
      </c>
      <c r="AG1644" s="5">
        <v>3.35</v>
      </c>
      <c r="AH1644" s="5">
        <v>377</v>
      </c>
      <c r="AI1644" s="5">
        <v>17915</v>
      </c>
      <c r="AJ1644" s="5">
        <v>10</v>
      </c>
      <c r="AK1644" s="5">
        <v>0</v>
      </c>
      <c r="AL1644" s="5">
        <v>0</v>
      </c>
      <c r="AM1644" s="5">
        <v>0</v>
      </c>
      <c r="AN1644" s="9" cm="1">
        <f t="array" ref="AN1644">_xlfn.IFS(AD1644 ="Unk", 0, AD1644 = "", 0,(AD1644-AE1644)=0,1,(AD1644-AE1644) &lt;&gt; 0, 0)</f>
        <v>1</v>
      </c>
      <c r="AO1644" s="9" cm="1">
        <f t="array" ref="AO1644">_xlfn.IFS(AD1644 ="Unk", 1, AD1644 = "", 1, AD1644 &lt;&gt; "", 0)</f>
        <v>0</v>
      </c>
      <c r="AP1644" s="5">
        <v>6069.22</v>
      </c>
      <c r="AQ1644" s="5">
        <v>6069.22</v>
      </c>
      <c r="AR1644" s="5">
        <v>0</v>
      </c>
      <c r="AS1644" s="5">
        <v>0.98</v>
      </c>
      <c r="AT1644" s="5">
        <v>128</v>
      </c>
      <c r="AU1644" s="5">
        <v>4859</v>
      </c>
      <c r="AV1644" s="5">
        <v>10</v>
      </c>
      <c r="AW1644" s="5">
        <v>0</v>
      </c>
      <c r="AX1644" s="5">
        <v>0</v>
      </c>
      <c r="AY1644" s="5">
        <v>0</v>
      </c>
      <c r="AZ1644" s="9" cm="1">
        <f t="array" ref="AZ1644">_xlfn.IFS(AP1644 ="Unk", 0, AP1644 = "", 0,(AP1644-AQ1644)=0,1,(AP1644-AQ1644) &lt;&gt; 0, 0)</f>
        <v>1</v>
      </c>
      <c r="BA1644" s="9" cm="1">
        <f t="array" ref="BA1644">_xlfn.IFS(AP1644 ="Unk", 1, AP1644 = "", 1, AP1644 &lt;&gt; "", 0)</f>
        <v>0</v>
      </c>
    </row>
    <row r="1645" spans="1:53" x14ac:dyDescent="0.2">
      <c r="A1645">
        <v>3</v>
      </c>
      <c r="B1645" t="s">
        <v>5</v>
      </c>
      <c r="C1645">
        <v>5</v>
      </c>
      <c r="D1645">
        <v>15</v>
      </c>
      <c r="E1645">
        <v>10</v>
      </c>
      <c r="F1645" s="5">
        <v>5623.74</v>
      </c>
      <c r="G1645" s="5">
        <v>5623.74</v>
      </c>
      <c r="H1645" s="5">
        <v>0</v>
      </c>
      <c r="I1645" s="5">
        <v>40.630000000000003</v>
      </c>
      <c r="J1645" s="5">
        <v>2439</v>
      </c>
      <c r="K1645" s="5">
        <v>199395</v>
      </c>
      <c r="L1645" s="5">
        <v>10</v>
      </c>
      <c r="M1645" s="5">
        <v>0</v>
      </c>
      <c r="N1645" s="5">
        <v>0</v>
      </c>
      <c r="O1645" s="5">
        <v>0</v>
      </c>
      <c r="P1645" s="9" cm="1">
        <f t="array" ref="P1645">_xlfn.IFS(F1645 ="Unk", 0, F1645 = "", 0,(F1645-G1645)=0,1,(F1645-G1645) &lt;&gt; 0, 0)</f>
        <v>1</v>
      </c>
      <c r="Q1645" s="9" cm="1">
        <f t="array" ref="Q1645">_xlfn.IFS(F1645 ="Unk", 1, F1645 = "", 1, F1645 &lt;&gt; "", 0)</f>
        <v>0</v>
      </c>
      <c r="R1645" s="5">
        <v>6068.46</v>
      </c>
      <c r="S1645" s="5">
        <v>6068.46</v>
      </c>
      <c r="T1645" s="5">
        <v>0</v>
      </c>
      <c r="U1645" s="5">
        <v>75.8</v>
      </c>
      <c r="V1645" s="5">
        <v>5151</v>
      </c>
      <c r="W1645" s="5">
        <v>489296</v>
      </c>
      <c r="X1645" s="5">
        <v>10</v>
      </c>
      <c r="Y1645" s="5">
        <v>0</v>
      </c>
      <c r="Z1645" s="5">
        <v>0</v>
      </c>
      <c r="AA1645" s="5">
        <v>0</v>
      </c>
      <c r="AB1645" s="9" cm="1">
        <f t="array" ref="AB1645">_xlfn.IFS(R1645 ="Unk", 0, R1645 = "", 0,(R1645-S1645)=0,1,(R1645-S1645) &lt;&gt; 0, 0)</f>
        <v>1</v>
      </c>
      <c r="AC1645" s="9" cm="1">
        <f t="array" ref="AC1645">_xlfn.IFS(R1645 ="Unk", 1, R1645 = "", 1, R1645 &lt;&gt; "", 0)</f>
        <v>0</v>
      </c>
      <c r="AD1645" s="5">
        <v>6616.52</v>
      </c>
      <c r="AE1645" s="5">
        <v>6616.52</v>
      </c>
      <c r="AF1645" s="5">
        <v>0</v>
      </c>
      <c r="AG1645" s="5">
        <v>97.71</v>
      </c>
      <c r="AH1645" s="5">
        <v>6545</v>
      </c>
      <c r="AI1645" s="5">
        <v>699419</v>
      </c>
      <c r="AJ1645" s="5">
        <v>8</v>
      </c>
      <c r="AK1645" s="5">
        <v>0</v>
      </c>
      <c r="AL1645" s="5">
        <v>0</v>
      </c>
      <c r="AM1645" s="5">
        <v>0</v>
      </c>
      <c r="AN1645" s="9" cm="1">
        <f t="array" ref="AN1645">_xlfn.IFS(AD1645 ="Unk", 0, AD1645 = "", 0,(AD1645-AE1645)=0,1,(AD1645-AE1645) &lt;&gt; 0, 0)</f>
        <v>1</v>
      </c>
      <c r="AO1645" s="9" cm="1">
        <f t="array" ref="AO1645">_xlfn.IFS(AD1645 ="Unk", 1, AD1645 = "", 1, AD1645 &lt;&gt; "", 0)</f>
        <v>0</v>
      </c>
      <c r="AP1645" s="5">
        <v>7202.52</v>
      </c>
      <c r="AQ1645" s="5">
        <v>7202.52</v>
      </c>
      <c r="AR1645" s="5">
        <v>0</v>
      </c>
      <c r="AS1645" s="5">
        <v>182.9</v>
      </c>
      <c r="AT1645" s="5">
        <v>12654</v>
      </c>
      <c r="AU1645" s="5">
        <v>1376555</v>
      </c>
      <c r="AV1645" s="5">
        <v>10</v>
      </c>
      <c r="AW1645" s="5">
        <v>0</v>
      </c>
      <c r="AX1645" s="5">
        <v>0</v>
      </c>
      <c r="AY1645" s="5">
        <v>0</v>
      </c>
      <c r="AZ1645" s="9" cm="1">
        <f t="array" ref="AZ1645">_xlfn.IFS(AP1645 ="Unk", 0, AP1645 = "", 0,(AP1645-AQ1645)=0,1,(AP1645-AQ1645) &lt;&gt; 0, 0)</f>
        <v>1</v>
      </c>
      <c r="BA1645" s="9" cm="1">
        <f t="array" ref="BA1645">_xlfn.IFS(AP1645 ="Unk", 1, AP1645 = "", 1, AP1645 &lt;&gt; "", 0)</f>
        <v>0</v>
      </c>
    </row>
    <row r="1646" spans="1:53" x14ac:dyDescent="0.2">
      <c r="A1646">
        <v>3</v>
      </c>
      <c r="B1646" t="s">
        <v>5</v>
      </c>
      <c r="C1646">
        <v>5</v>
      </c>
      <c r="D1646">
        <v>20</v>
      </c>
      <c r="E1646">
        <v>10</v>
      </c>
      <c r="F1646" s="5">
        <v>9058.83</v>
      </c>
      <c r="G1646" s="5">
        <v>8814.77</v>
      </c>
      <c r="H1646" s="5">
        <v>0.03</v>
      </c>
      <c r="I1646" s="5">
        <v>3600.57</v>
      </c>
      <c r="J1646" s="5">
        <v>52489</v>
      </c>
      <c r="K1646" s="5">
        <v>10710772</v>
      </c>
      <c r="L1646" s="5">
        <v>4</v>
      </c>
      <c r="M1646" s="5">
        <v>0</v>
      </c>
      <c r="N1646" s="5">
        <v>0</v>
      </c>
      <c r="O1646" s="5">
        <v>0</v>
      </c>
      <c r="P1646" s="9" cm="1">
        <f t="array" ref="P1646">_xlfn.IFS(F1646 ="Unk", 0, F1646 = "", 0,(F1646-G1646)=0,1,(F1646-G1646) &lt;&gt; 0, 0)</f>
        <v>0</v>
      </c>
      <c r="Q1646" s="9" cm="1">
        <f t="array" ref="Q1646">_xlfn.IFS(F1646 ="Unk", 1, F1646 = "", 1, F1646 &lt;&gt; "", 0)</f>
        <v>0</v>
      </c>
      <c r="R1646" s="5">
        <v>9735.07</v>
      </c>
      <c r="S1646" s="5">
        <v>9174.18</v>
      </c>
      <c r="T1646" s="5">
        <v>0.06</v>
      </c>
      <c r="U1646" s="5">
        <v>3600.02</v>
      </c>
      <c r="V1646" s="5">
        <v>82720</v>
      </c>
      <c r="W1646" s="5">
        <v>10006647</v>
      </c>
      <c r="X1646" s="5">
        <v>10</v>
      </c>
      <c r="Y1646" s="5">
        <v>0</v>
      </c>
      <c r="Z1646" s="5">
        <v>0</v>
      </c>
      <c r="AA1646" s="5">
        <v>0</v>
      </c>
      <c r="AB1646" s="9" cm="1">
        <f t="array" ref="AB1646">_xlfn.IFS(R1646 ="Unk", 0, R1646 = "", 0,(R1646-S1646)=0,1,(R1646-S1646) &lt;&gt; 0, 0)</f>
        <v>0</v>
      </c>
      <c r="AC1646" s="9" cm="1">
        <f t="array" ref="AC1646">_xlfn.IFS(R1646 ="Unk", 1, R1646 = "", 1, R1646 &lt;&gt; "", 0)</f>
        <v>0</v>
      </c>
      <c r="AD1646" s="5">
        <v>10697.37</v>
      </c>
      <c r="AE1646" s="5">
        <v>9756.32</v>
      </c>
      <c r="AF1646" s="5">
        <v>0.09</v>
      </c>
      <c r="AG1646" s="5">
        <v>3600.73</v>
      </c>
      <c r="AH1646" s="5">
        <v>56269</v>
      </c>
      <c r="AI1646" s="5">
        <v>11170208</v>
      </c>
      <c r="AJ1646" s="5">
        <v>10</v>
      </c>
      <c r="AK1646" s="5">
        <v>0</v>
      </c>
      <c r="AL1646" s="5">
        <v>0</v>
      </c>
      <c r="AM1646" s="5">
        <v>0</v>
      </c>
      <c r="AN1646" s="9" cm="1">
        <f t="array" ref="AN1646">_xlfn.IFS(AD1646 ="Unk", 0, AD1646 = "", 0,(AD1646-AE1646)=0,1,(AD1646-AE1646) &lt;&gt; 0, 0)</f>
        <v>0</v>
      </c>
      <c r="AO1646" s="9" cm="1">
        <f t="array" ref="AO1646">_xlfn.IFS(AD1646 ="Unk", 1, AD1646 = "", 1, AD1646 &lt;&gt; "", 0)</f>
        <v>0</v>
      </c>
      <c r="AP1646" s="5">
        <v>11076.46</v>
      </c>
      <c r="AQ1646" s="5">
        <v>10436.379999999999</v>
      </c>
      <c r="AR1646" s="5">
        <v>0.06</v>
      </c>
      <c r="AS1646" s="5">
        <v>3601.81</v>
      </c>
      <c r="AT1646" s="5">
        <v>49597</v>
      </c>
      <c r="AU1646" s="5">
        <v>12855537</v>
      </c>
      <c r="AV1646" s="5">
        <v>10</v>
      </c>
      <c r="AW1646" s="5">
        <v>0</v>
      </c>
      <c r="AX1646" s="5">
        <v>0</v>
      </c>
      <c r="AY1646" s="5">
        <v>0</v>
      </c>
      <c r="AZ1646" s="9" cm="1">
        <f t="array" ref="AZ1646">_xlfn.IFS(AP1646 ="Unk", 0, AP1646 = "", 0,(AP1646-AQ1646)=0,1,(AP1646-AQ1646) &lt;&gt; 0, 0)</f>
        <v>0</v>
      </c>
      <c r="BA1646" s="9" cm="1">
        <f t="array" ref="BA1646">_xlfn.IFS(AP1646 ="Unk", 1, AP1646 = "", 1, AP1646 &lt;&gt; "", 0)</f>
        <v>0</v>
      </c>
    </row>
    <row r="1647" spans="1:53" x14ac:dyDescent="0.2">
      <c r="A1647">
        <v>3</v>
      </c>
      <c r="B1647" t="s">
        <v>5</v>
      </c>
      <c r="C1647">
        <v>5</v>
      </c>
      <c r="D1647">
        <v>25</v>
      </c>
      <c r="E1647">
        <v>10</v>
      </c>
      <c r="F1647" s="5">
        <v>11037.88</v>
      </c>
      <c r="G1647" s="5">
        <v>11037.88</v>
      </c>
      <c r="H1647" s="5">
        <v>0</v>
      </c>
      <c r="I1647" s="5">
        <v>402.86</v>
      </c>
      <c r="J1647" s="5">
        <v>5262</v>
      </c>
      <c r="K1647" s="5">
        <v>1072741</v>
      </c>
      <c r="L1647" s="5">
        <v>10</v>
      </c>
      <c r="M1647" s="5">
        <v>0</v>
      </c>
      <c r="N1647" s="5">
        <v>0</v>
      </c>
      <c r="O1647" s="5">
        <v>0</v>
      </c>
      <c r="P1647" s="9" cm="1">
        <f t="array" ref="P1647">_xlfn.IFS(F1647 ="Unk", 0, F1647 = "", 0,(F1647-G1647)=0,1,(F1647-G1647) &lt;&gt; 0, 0)</f>
        <v>1</v>
      </c>
      <c r="Q1647" s="9" cm="1">
        <f t="array" ref="Q1647">_xlfn.IFS(F1647 ="Unk", 1, F1647 = "", 1, F1647 &lt;&gt; "", 0)</f>
        <v>0</v>
      </c>
      <c r="R1647" s="5">
        <v>12053.45</v>
      </c>
      <c r="S1647" s="5">
        <v>11333.58</v>
      </c>
      <c r="T1647" s="5">
        <v>0.06</v>
      </c>
      <c r="U1647" s="5">
        <v>3601.74</v>
      </c>
      <c r="V1647" s="5">
        <v>41795</v>
      </c>
      <c r="W1647" s="5">
        <v>8445748</v>
      </c>
      <c r="X1647" s="5">
        <v>8</v>
      </c>
      <c r="Y1647" s="5">
        <v>0</v>
      </c>
      <c r="Z1647" s="5">
        <v>0</v>
      </c>
      <c r="AA1647" s="5">
        <v>0</v>
      </c>
      <c r="AB1647" s="9" cm="1">
        <f t="array" ref="AB1647">_xlfn.IFS(R1647 ="Unk", 0, R1647 = "", 0,(R1647-S1647)=0,1,(R1647-S1647) &lt;&gt; 0, 0)</f>
        <v>0</v>
      </c>
      <c r="AC1647" s="9" cm="1">
        <f t="array" ref="AC1647">_xlfn.IFS(R1647 ="Unk", 1, R1647 = "", 1, R1647 &lt;&gt; "", 0)</f>
        <v>0</v>
      </c>
      <c r="AD1647" s="5">
        <v>13478.69</v>
      </c>
      <c r="AE1647" s="5">
        <v>11717.31</v>
      </c>
      <c r="AF1647" s="5">
        <v>0.13</v>
      </c>
      <c r="AG1647" s="5">
        <v>3601.15</v>
      </c>
      <c r="AH1647" s="5">
        <v>31239</v>
      </c>
      <c r="AI1647" s="5">
        <v>8753139</v>
      </c>
      <c r="AJ1647" s="5">
        <v>9</v>
      </c>
      <c r="AK1647" s="5">
        <v>0</v>
      </c>
      <c r="AL1647" s="5">
        <v>0</v>
      </c>
      <c r="AM1647" s="5">
        <v>0</v>
      </c>
      <c r="AN1647" s="9" cm="1">
        <f t="array" ref="AN1647">_xlfn.IFS(AD1647 ="Unk", 0, AD1647 = "", 0,(AD1647-AE1647)=0,1,(AD1647-AE1647) &lt;&gt; 0, 0)</f>
        <v>0</v>
      </c>
      <c r="AO1647" s="9" cm="1">
        <f t="array" ref="AO1647">_xlfn.IFS(AD1647 ="Unk", 1, AD1647 = "", 1, AD1647 &lt;&gt; "", 0)</f>
        <v>0</v>
      </c>
      <c r="AP1647" s="5">
        <v>13539.51</v>
      </c>
      <c r="AQ1647" s="5">
        <v>12127.83</v>
      </c>
      <c r="AR1647" s="5">
        <v>0.1</v>
      </c>
      <c r="AS1647" s="5">
        <v>3601.03</v>
      </c>
      <c r="AT1647" s="5">
        <v>28022</v>
      </c>
      <c r="AU1647" s="5">
        <v>7518470</v>
      </c>
      <c r="AV1647" s="5">
        <v>10</v>
      </c>
      <c r="AW1647" s="5">
        <v>0</v>
      </c>
      <c r="AX1647" s="5">
        <v>0</v>
      </c>
      <c r="AY1647" s="5">
        <v>0</v>
      </c>
      <c r="AZ1647" s="9" cm="1">
        <f t="array" ref="AZ1647">_xlfn.IFS(AP1647 ="Unk", 0, AP1647 = "", 0,(AP1647-AQ1647)=0,1,(AP1647-AQ1647) &lt;&gt; 0, 0)</f>
        <v>0</v>
      </c>
      <c r="BA1647" s="9" cm="1">
        <f t="array" ref="BA1647">_xlfn.IFS(AP1647 ="Unk", 1, AP1647 = "", 1, AP1647 &lt;&gt; "", 0)</f>
        <v>0</v>
      </c>
    </row>
    <row r="1648" spans="1:53" x14ac:dyDescent="0.2">
      <c r="A1648">
        <v>3</v>
      </c>
      <c r="B1648" t="s">
        <v>5</v>
      </c>
      <c r="C1648">
        <v>5</v>
      </c>
      <c r="D1648">
        <v>30</v>
      </c>
      <c r="E1648">
        <v>10</v>
      </c>
      <c r="F1648" s="5">
        <v>11008.49</v>
      </c>
      <c r="G1648" s="5">
        <v>10260.16</v>
      </c>
      <c r="H1648" s="5">
        <v>7.0000000000000007E-2</v>
      </c>
      <c r="I1648" s="5">
        <v>3604.63</v>
      </c>
      <c r="J1648" s="5">
        <v>21158</v>
      </c>
      <c r="K1648" s="5">
        <v>4335091</v>
      </c>
      <c r="L1648" s="5">
        <v>4</v>
      </c>
      <c r="M1648" s="5">
        <v>0</v>
      </c>
      <c r="N1648" s="5">
        <v>0</v>
      </c>
      <c r="O1648" s="5">
        <v>0</v>
      </c>
      <c r="P1648" s="9" cm="1">
        <f t="array" ref="P1648">_xlfn.IFS(F1648 ="Unk", 0, F1648 = "", 0,(F1648-G1648)=0,1,(F1648-G1648) &lt;&gt; 0, 0)</f>
        <v>0</v>
      </c>
      <c r="Q1648" s="9" cm="1">
        <f t="array" ref="Q1648">_xlfn.IFS(F1648 ="Unk", 1, F1648 = "", 1, F1648 &lt;&gt; "", 0)</f>
        <v>0</v>
      </c>
      <c r="R1648" s="5">
        <v>12196.86</v>
      </c>
      <c r="S1648" s="5">
        <v>10392.49</v>
      </c>
      <c r="T1648" s="5">
        <v>0.15</v>
      </c>
      <c r="U1648" s="5">
        <v>3600.41</v>
      </c>
      <c r="V1648" s="5">
        <v>20771</v>
      </c>
      <c r="W1648" s="5">
        <v>4868428</v>
      </c>
      <c r="X1648" s="5">
        <v>7</v>
      </c>
      <c r="Y1648" s="5">
        <v>0</v>
      </c>
      <c r="Z1648" s="5">
        <v>0</v>
      </c>
      <c r="AA1648" s="5">
        <v>0</v>
      </c>
      <c r="AB1648" s="9" cm="1">
        <f t="array" ref="AB1648">_xlfn.IFS(R1648 ="Unk", 0, R1648 = "", 0,(R1648-S1648)=0,1,(R1648-S1648) &lt;&gt; 0, 0)</f>
        <v>0</v>
      </c>
      <c r="AC1648" s="9" cm="1">
        <f t="array" ref="AC1648">_xlfn.IFS(R1648 ="Unk", 1, R1648 = "", 1, R1648 &lt;&gt; "", 0)</f>
        <v>0</v>
      </c>
      <c r="AD1648" s="5">
        <v>12451.72</v>
      </c>
      <c r="AE1648" s="5">
        <v>10530.35</v>
      </c>
      <c r="AF1648" s="5">
        <v>0.15</v>
      </c>
      <c r="AG1648" s="5">
        <v>3602.56</v>
      </c>
      <c r="AH1648" s="5">
        <v>19931</v>
      </c>
      <c r="AI1648" s="5">
        <v>4726047</v>
      </c>
      <c r="AJ1648" s="5">
        <v>3</v>
      </c>
      <c r="AK1648" s="5">
        <v>0</v>
      </c>
      <c r="AL1648" s="5">
        <v>0</v>
      </c>
      <c r="AM1648" s="5">
        <v>0</v>
      </c>
      <c r="AN1648" s="9" cm="1">
        <f t="array" ref="AN1648">_xlfn.IFS(AD1648 ="Unk", 0, AD1648 = "", 0,(AD1648-AE1648)=0,1,(AD1648-AE1648) &lt;&gt; 0, 0)</f>
        <v>0</v>
      </c>
      <c r="AO1648" s="9" cm="1">
        <f t="array" ref="AO1648">_xlfn.IFS(AD1648 ="Unk", 1, AD1648 = "", 1, AD1648 &lt;&gt; "", 0)</f>
        <v>0</v>
      </c>
      <c r="AP1648" s="5">
        <v>13622.88</v>
      </c>
      <c r="AQ1648" s="5">
        <v>10657.03</v>
      </c>
      <c r="AR1648" s="5">
        <v>0.22</v>
      </c>
      <c r="AS1648" s="5">
        <v>3608.57</v>
      </c>
      <c r="AT1648" s="5">
        <v>15925</v>
      </c>
      <c r="AU1648" s="5">
        <v>4195050</v>
      </c>
      <c r="AV1648" s="5">
        <v>4</v>
      </c>
      <c r="AW1648" s="5">
        <v>0</v>
      </c>
      <c r="AX1648" s="5">
        <v>0</v>
      </c>
      <c r="AY1648" s="5">
        <v>0</v>
      </c>
      <c r="AZ1648" s="9" cm="1">
        <f t="array" ref="AZ1648">_xlfn.IFS(AP1648 ="Unk", 0, AP1648 = "", 0,(AP1648-AQ1648)=0,1,(AP1648-AQ1648) &lt;&gt; 0, 0)</f>
        <v>0</v>
      </c>
      <c r="BA1648" s="9" cm="1">
        <f t="array" ref="BA1648">_xlfn.IFS(AP1648 ="Unk", 1, AP1648 = "", 1, AP1648 &lt;&gt; "", 0)</f>
        <v>0</v>
      </c>
    </row>
    <row r="1649" spans="1:53" x14ac:dyDescent="0.2">
      <c r="A1649">
        <v>3</v>
      </c>
      <c r="B1649" t="s">
        <v>5</v>
      </c>
      <c r="C1649">
        <v>5</v>
      </c>
      <c r="D1649">
        <v>35</v>
      </c>
      <c r="E1649">
        <v>10</v>
      </c>
      <c r="F1649" s="5">
        <v>11592.87</v>
      </c>
      <c r="G1649" s="5">
        <v>11286.72</v>
      </c>
      <c r="H1649" s="5">
        <v>0.03</v>
      </c>
      <c r="I1649" s="5">
        <v>3601.88</v>
      </c>
      <c r="J1649" s="5">
        <v>13366</v>
      </c>
      <c r="K1649" s="5">
        <v>3392581</v>
      </c>
      <c r="L1649" s="5">
        <v>10</v>
      </c>
      <c r="M1649" s="5">
        <v>0</v>
      </c>
      <c r="N1649" s="5">
        <v>0</v>
      </c>
      <c r="O1649" s="5">
        <v>0</v>
      </c>
      <c r="P1649" s="9" cm="1">
        <f t="array" ref="P1649">_xlfn.IFS(F1649 ="Unk", 0, F1649 = "", 0,(F1649-G1649)=0,1,(F1649-G1649) &lt;&gt; 0, 0)</f>
        <v>0</v>
      </c>
      <c r="Q1649" s="9" cm="1">
        <f t="array" ref="Q1649">_xlfn.IFS(F1649 ="Unk", 1, F1649 = "", 1, F1649 &lt;&gt; "", 0)</f>
        <v>0</v>
      </c>
      <c r="R1649" s="5">
        <v>13220.62</v>
      </c>
      <c r="S1649" s="5">
        <v>11510.43</v>
      </c>
      <c r="T1649" s="5">
        <v>0.13</v>
      </c>
      <c r="U1649" s="5">
        <v>3602.09</v>
      </c>
      <c r="V1649" s="5">
        <v>13051</v>
      </c>
      <c r="W1649" s="5">
        <v>3575123</v>
      </c>
      <c r="X1649" s="5">
        <v>6</v>
      </c>
      <c r="Y1649" s="5">
        <v>0</v>
      </c>
      <c r="Z1649" s="5">
        <v>0</v>
      </c>
      <c r="AA1649" s="5">
        <v>0</v>
      </c>
      <c r="AB1649" s="9" cm="1">
        <f t="array" ref="AB1649">_xlfn.IFS(R1649 ="Unk", 0, R1649 = "", 0,(R1649-S1649)=0,1,(R1649-S1649) &lt;&gt; 0, 0)</f>
        <v>0</v>
      </c>
      <c r="AC1649" s="9" cm="1">
        <f t="array" ref="AC1649">_xlfn.IFS(R1649 ="Unk", 1, R1649 = "", 1, R1649 &lt;&gt; "", 0)</f>
        <v>0</v>
      </c>
      <c r="AD1649" s="5">
        <v>13233.51</v>
      </c>
      <c r="AE1649" s="5">
        <v>11724.03</v>
      </c>
      <c r="AF1649" s="5">
        <v>0.11</v>
      </c>
      <c r="AG1649" s="5">
        <v>3600.19</v>
      </c>
      <c r="AH1649" s="5">
        <v>13782</v>
      </c>
      <c r="AI1649" s="5">
        <v>4040926</v>
      </c>
      <c r="AJ1649" s="5">
        <v>3</v>
      </c>
      <c r="AK1649" s="5">
        <v>0</v>
      </c>
      <c r="AL1649" s="5">
        <v>0</v>
      </c>
      <c r="AM1649" s="5">
        <v>0</v>
      </c>
      <c r="AN1649" s="9" cm="1">
        <f t="array" ref="AN1649">_xlfn.IFS(AD1649 ="Unk", 0, AD1649 = "", 0,(AD1649-AE1649)=0,1,(AD1649-AE1649) &lt;&gt; 0, 0)</f>
        <v>0</v>
      </c>
      <c r="AO1649" s="9" cm="1">
        <f t="array" ref="AO1649">_xlfn.IFS(AD1649 ="Unk", 1, AD1649 = "", 1, AD1649 &lt;&gt; "", 0)</f>
        <v>0</v>
      </c>
      <c r="AP1649" s="5">
        <v>15029.72</v>
      </c>
      <c r="AQ1649" s="5">
        <v>11992.18</v>
      </c>
      <c r="AR1649" s="5">
        <v>0.2</v>
      </c>
      <c r="AS1649" s="5">
        <v>3600.21</v>
      </c>
      <c r="AT1649" s="5">
        <v>12528</v>
      </c>
      <c r="AU1649" s="5">
        <v>4237010</v>
      </c>
      <c r="AV1649" s="5">
        <v>3</v>
      </c>
      <c r="AW1649" s="5">
        <v>0</v>
      </c>
      <c r="AX1649" s="5">
        <v>0</v>
      </c>
      <c r="AY1649" s="5">
        <v>0</v>
      </c>
      <c r="AZ1649" s="9" cm="1">
        <f t="array" ref="AZ1649">_xlfn.IFS(AP1649 ="Unk", 0, AP1649 = "", 0,(AP1649-AQ1649)=0,1,(AP1649-AQ1649) &lt;&gt; 0, 0)</f>
        <v>0</v>
      </c>
      <c r="BA1649" s="9" cm="1">
        <f t="array" ref="BA1649">_xlfn.IFS(AP1649 ="Unk", 1, AP1649 = "", 1, AP1649 &lt;&gt; "", 0)</f>
        <v>0</v>
      </c>
    </row>
    <row r="1650" spans="1:53" x14ac:dyDescent="0.2">
      <c r="A1650">
        <v>3</v>
      </c>
      <c r="B1650" t="s">
        <v>5</v>
      </c>
      <c r="C1650">
        <v>5</v>
      </c>
      <c r="D1650">
        <v>40</v>
      </c>
      <c r="E1650">
        <v>10</v>
      </c>
      <c r="F1650" s="5">
        <v>14590.23</v>
      </c>
      <c r="G1650" s="5">
        <v>13470.83</v>
      </c>
      <c r="H1650" s="5">
        <v>0.08</v>
      </c>
      <c r="I1650" s="5">
        <v>3601.03</v>
      </c>
      <c r="J1650" s="5">
        <v>5862</v>
      </c>
      <c r="K1650" s="5">
        <v>2259164</v>
      </c>
      <c r="L1650" s="5">
        <v>7</v>
      </c>
      <c r="M1650" s="5">
        <v>0</v>
      </c>
      <c r="N1650" s="5">
        <v>0</v>
      </c>
      <c r="O1650" s="5">
        <v>0</v>
      </c>
      <c r="P1650" s="9" cm="1">
        <f t="array" ref="P1650">_xlfn.IFS(F1650 ="Unk", 0, F1650 = "", 0,(F1650-G1650)=0,1,(F1650-G1650) &lt;&gt; 0, 0)</f>
        <v>0</v>
      </c>
      <c r="Q1650" s="9" cm="1">
        <f t="array" ref="Q1650">_xlfn.IFS(F1650 ="Unk", 1, F1650 = "", 1, F1650 &lt;&gt; "", 0)</f>
        <v>0</v>
      </c>
      <c r="R1650" s="5">
        <v>15752</v>
      </c>
      <c r="S1650" s="5">
        <v>13665.71</v>
      </c>
      <c r="T1650" s="5">
        <v>0.13</v>
      </c>
      <c r="U1650" s="5">
        <v>3606.93</v>
      </c>
      <c r="V1650" s="5">
        <v>6830</v>
      </c>
      <c r="W1650" s="5">
        <v>1998543</v>
      </c>
      <c r="X1650" s="5">
        <v>4</v>
      </c>
      <c r="Y1650" s="5">
        <v>0</v>
      </c>
      <c r="Z1650" s="5">
        <v>0</v>
      </c>
      <c r="AA1650" s="5">
        <v>0</v>
      </c>
      <c r="AB1650" s="9" cm="1">
        <f t="array" ref="AB1650">_xlfn.IFS(R1650 ="Unk", 0, R1650 = "", 0,(R1650-S1650)=0,1,(R1650-S1650) &lt;&gt; 0, 0)</f>
        <v>0</v>
      </c>
      <c r="AC1650" s="9" cm="1">
        <f t="array" ref="AC1650">_xlfn.IFS(R1650 ="Unk", 1, R1650 = "", 1, R1650 &lt;&gt; "", 0)</f>
        <v>0</v>
      </c>
      <c r="AD1650" s="5">
        <v>16062.8</v>
      </c>
      <c r="AE1650" s="5">
        <v>13725.71</v>
      </c>
      <c r="AF1650" s="5">
        <v>0.15</v>
      </c>
      <c r="AG1650" s="5">
        <v>3604.05</v>
      </c>
      <c r="AH1650" s="5">
        <v>8584</v>
      </c>
      <c r="AI1650" s="5">
        <v>2592698</v>
      </c>
      <c r="AJ1650" s="5">
        <v>2</v>
      </c>
      <c r="AK1650" s="5">
        <v>0</v>
      </c>
      <c r="AL1650" s="5">
        <v>0</v>
      </c>
      <c r="AM1650" s="5">
        <v>0</v>
      </c>
      <c r="AN1650" s="9" cm="1">
        <f t="array" ref="AN1650">_xlfn.IFS(AD1650 ="Unk", 0, AD1650 = "", 0,(AD1650-AE1650)=0,1,(AD1650-AE1650) &lt;&gt; 0, 0)</f>
        <v>0</v>
      </c>
      <c r="AO1650" s="9" cm="1">
        <f t="array" ref="AO1650">_xlfn.IFS(AD1650 ="Unk", 1, AD1650 = "", 1, AD1650 &lt;&gt; "", 0)</f>
        <v>0</v>
      </c>
      <c r="AP1650" s="5">
        <v>18185.37</v>
      </c>
      <c r="AQ1650" s="5">
        <v>13966.38</v>
      </c>
      <c r="AR1650" s="5">
        <v>0.23</v>
      </c>
      <c r="AS1650" s="5">
        <v>3606.97</v>
      </c>
      <c r="AT1650" s="5">
        <v>7882</v>
      </c>
      <c r="AU1650" s="5">
        <v>2837954</v>
      </c>
      <c r="AV1650" s="5">
        <v>10</v>
      </c>
      <c r="AW1650" s="5">
        <v>0</v>
      </c>
      <c r="AX1650" s="5">
        <v>0</v>
      </c>
      <c r="AY1650" s="5">
        <v>0</v>
      </c>
      <c r="AZ1650" s="9" cm="1">
        <f t="array" ref="AZ1650">_xlfn.IFS(AP1650 ="Unk", 0, AP1650 = "", 0,(AP1650-AQ1650)=0,1,(AP1650-AQ1650) &lt;&gt; 0, 0)</f>
        <v>0</v>
      </c>
      <c r="BA1650" s="9" cm="1">
        <f t="array" ref="BA1650">_xlfn.IFS(AP1650 ="Unk", 1, AP1650 = "", 1, AP1650 &lt;&gt; "", 0)</f>
        <v>0</v>
      </c>
    </row>
    <row r="1651" spans="1:53" x14ac:dyDescent="0.2">
      <c r="A1651">
        <v>3</v>
      </c>
      <c r="B1651" t="s">
        <v>5</v>
      </c>
      <c r="C1651">
        <v>5</v>
      </c>
      <c r="D1651">
        <v>45</v>
      </c>
      <c r="E1651">
        <v>10</v>
      </c>
      <c r="F1651" s="5">
        <v>14721.49</v>
      </c>
      <c r="G1651" s="5">
        <v>13828.12</v>
      </c>
      <c r="H1651" s="5">
        <v>0.06</v>
      </c>
      <c r="I1651" s="5">
        <v>3603.87</v>
      </c>
      <c r="J1651" s="5">
        <v>4338</v>
      </c>
      <c r="K1651" s="5">
        <v>2665381</v>
      </c>
      <c r="L1651" s="5">
        <v>6</v>
      </c>
      <c r="M1651" s="5">
        <v>0</v>
      </c>
      <c r="N1651" s="5">
        <v>0</v>
      </c>
      <c r="O1651" s="5">
        <v>0</v>
      </c>
      <c r="P1651" s="9" cm="1">
        <f t="array" ref="P1651">_xlfn.IFS(F1651 ="Unk", 0, F1651 = "", 0,(F1651-G1651)=0,1,(F1651-G1651) &lt;&gt; 0, 0)</f>
        <v>0</v>
      </c>
      <c r="Q1651" s="9" cm="1">
        <f t="array" ref="Q1651">_xlfn.IFS(F1651 ="Unk", 1, F1651 = "", 1, F1651 &lt;&gt; "", 0)</f>
        <v>0</v>
      </c>
      <c r="R1651" s="5">
        <v>15845.4</v>
      </c>
      <c r="S1651" s="5">
        <v>13896.9</v>
      </c>
      <c r="T1651" s="5">
        <v>0.12</v>
      </c>
      <c r="U1651" s="5">
        <v>3601.46</v>
      </c>
      <c r="V1651" s="5">
        <v>3384</v>
      </c>
      <c r="W1651" s="5">
        <v>2585201</v>
      </c>
      <c r="X1651" s="5">
        <v>3</v>
      </c>
      <c r="Y1651" s="5">
        <v>0</v>
      </c>
      <c r="Z1651" s="5">
        <v>0</v>
      </c>
      <c r="AA1651" s="5">
        <v>0</v>
      </c>
      <c r="AB1651" s="9" cm="1">
        <f t="array" ref="AB1651">_xlfn.IFS(R1651 ="Unk", 0, R1651 = "", 0,(R1651-S1651)=0,1,(R1651-S1651) &lt;&gt; 0, 0)</f>
        <v>0</v>
      </c>
      <c r="AC1651" s="9" cm="1">
        <f t="array" ref="AC1651">_xlfn.IFS(R1651 ="Unk", 1, R1651 = "", 1, R1651 &lt;&gt; "", 0)</f>
        <v>0</v>
      </c>
      <c r="AD1651" s="5">
        <v>15917.98</v>
      </c>
      <c r="AE1651" s="5">
        <v>14035.62</v>
      </c>
      <c r="AF1651" s="5">
        <v>0.12</v>
      </c>
      <c r="AG1651" s="5">
        <v>3600.2</v>
      </c>
      <c r="AH1651" s="5">
        <v>3089</v>
      </c>
      <c r="AI1651" s="5">
        <v>1350820</v>
      </c>
      <c r="AJ1651" s="5">
        <v>2</v>
      </c>
      <c r="AK1651" s="5">
        <v>0</v>
      </c>
      <c r="AL1651" s="5">
        <v>0</v>
      </c>
      <c r="AM1651" s="5">
        <v>0</v>
      </c>
      <c r="AN1651" s="9" cm="1">
        <f t="array" ref="AN1651">_xlfn.IFS(AD1651 ="Unk", 0, AD1651 = "", 0,(AD1651-AE1651)=0,1,(AD1651-AE1651) &lt;&gt; 0, 0)</f>
        <v>0</v>
      </c>
      <c r="AO1651" s="9" cm="1">
        <f t="array" ref="AO1651">_xlfn.IFS(AD1651 ="Unk", 1, AD1651 = "", 1, AD1651 &lt;&gt; "", 0)</f>
        <v>0</v>
      </c>
      <c r="AP1651" s="5">
        <v>16568.78</v>
      </c>
      <c r="AQ1651" s="5">
        <v>14161.33</v>
      </c>
      <c r="AR1651" s="5">
        <v>0.15</v>
      </c>
      <c r="AS1651" s="5">
        <v>3601.28</v>
      </c>
      <c r="AT1651" s="5">
        <v>3536</v>
      </c>
      <c r="AU1651" s="5">
        <v>1743442</v>
      </c>
      <c r="AV1651" s="5">
        <v>2</v>
      </c>
      <c r="AW1651" s="5">
        <v>0</v>
      </c>
      <c r="AX1651" s="5">
        <v>0</v>
      </c>
      <c r="AY1651" s="5">
        <v>0</v>
      </c>
      <c r="AZ1651" s="9" cm="1">
        <f t="array" ref="AZ1651">_xlfn.IFS(AP1651 ="Unk", 0, AP1651 = "", 0,(AP1651-AQ1651)=0,1,(AP1651-AQ1651) &lt;&gt; 0, 0)</f>
        <v>0</v>
      </c>
      <c r="BA1651" s="9" cm="1">
        <f t="array" ref="BA1651">_xlfn.IFS(AP1651 ="Unk", 1, AP1651 = "", 1, AP1651 &lt;&gt; "", 0)</f>
        <v>0</v>
      </c>
    </row>
    <row r="1652" spans="1:53" x14ac:dyDescent="0.2">
      <c r="A1652">
        <v>3</v>
      </c>
      <c r="B1652" t="s">
        <v>5</v>
      </c>
      <c r="C1652">
        <v>5</v>
      </c>
      <c r="D1652">
        <v>50</v>
      </c>
      <c r="E1652">
        <v>10</v>
      </c>
      <c r="F1652" s="5" t="s">
        <v>25</v>
      </c>
      <c r="G1652" s="5">
        <v>15753.61</v>
      </c>
      <c r="H1652" s="5">
        <v>100</v>
      </c>
      <c r="I1652" s="5">
        <v>3638.07</v>
      </c>
      <c r="J1652" s="5">
        <v>5555</v>
      </c>
      <c r="K1652" s="5">
        <v>1618610</v>
      </c>
      <c r="L1652" s="5">
        <v>0</v>
      </c>
      <c r="M1652" s="5"/>
      <c r="N1652" s="5"/>
      <c r="O1652" s="5"/>
      <c r="P1652" s="9" cm="1">
        <f t="array" ref="P1652">_xlfn.IFS(F1652 ="Unk", 0, F1652 = "", 0,(F1652-G1652)=0,1,(F1652-G1652) &lt;&gt; 0, 0)</f>
        <v>0</v>
      </c>
      <c r="Q1652" s="9" cm="1">
        <f t="array" ref="Q1652">_xlfn.IFS(F1652 ="Unk", 1, F1652 = "", 1, F1652 &lt;&gt; "", 0)</f>
        <v>1</v>
      </c>
      <c r="R1652" s="5" t="s">
        <v>25</v>
      </c>
      <c r="S1652" s="5">
        <v>15942.98</v>
      </c>
      <c r="T1652" s="5">
        <v>100</v>
      </c>
      <c r="U1652" s="5">
        <v>3620.29</v>
      </c>
      <c r="V1652" s="5">
        <v>3887</v>
      </c>
      <c r="W1652" s="5">
        <v>1983309</v>
      </c>
      <c r="X1652" s="5">
        <v>0</v>
      </c>
      <c r="Y1652" s="5"/>
      <c r="Z1652" s="5"/>
      <c r="AA1652" s="5"/>
      <c r="AB1652" s="9" cm="1">
        <f t="array" ref="AB1652">_xlfn.IFS(R1652 ="Unk", 0, R1652 = "", 0,(R1652-S1652)=0,1,(R1652-S1652) &lt;&gt; 0, 0)</f>
        <v>0</v>
      </c>
      <c r="AC1652" s="9" cm="1">
        <f t="array" ref="AC1652">_xlfn.IFS(R1652 ="Unk", 1, R1652 = "", 1, R1652 &lt;&gt; "", 0)</f>
        <v>1</v>
      </c>
      <c r="AD1652" s="5">
        <v>23959.16</v>
      </c>
      <c r="AE1652" s="5">
        <v>16212.14</v>
      </c>
      <c r="AF1652" s="5">
        <v>0.32</v>
      </c>
      <c r="AG1652" s="5">
        <v>3601.19</v>
      </c>
      <c r="AH1652" s="5">
        <v>1364</v>
      </c>
      <c r="AI1652" s="5">
        <v>582146</v>
      </c>
      <c r="AJ1652" s="5">
        <v>1</v>
      </c>
      <c r="AK1652" s="5">
        <v>0</v>
      </c>
      <c r="AL1652" s="5">
        <v>0</v>
      </c>
      <c r="AM1652" s="5">
        <v>0</v>
      </c>
      <c r="AN1652" s="9" cm="1">
        <f t="array" ref="AN1652">_xlfn.IFS(AD1652 ="Unk", 0, AD1652 = "", 0,(AD1652-AE1652)=0,1,(AD1652-AE1652) &lt;&gt; 0, 0)</f>
        <v>0</v>
      </c>
      <c r="AO1652" s="9" cm="1">
        <f t="array" ref="AO1652">_xlfn.IFS(AD1652 ="Unk", 1, AD1652 = "", 1, AD1652 &lt;&gt; "", 0)</f>
        <v>0</v>
      </c>
      <c r="AP1652" s="5">
        <v>23792.94</v>
      </c>
      <c r="AQ1652" s="5">
        <v>16349.65</v>
      </c>
      <c r="AR1652" s="5">
        <v>0.31</v>
      </c>
      <c r="AS1652" s="5">
        <v>3604.67</v>
      </c>
      <c r="AT1652" s="5">
        <v>2215</v>
      </c>
      <c r="AU1652" s="5">
        <v>1123175</v>
      </c>
      <c r="AV1652" s="5">
        <v>1</v>
      </c>
      <c r="AW1652" s="5">
        <v>0</v>
      </c>
      <c r="AX1652" s="5">
        <v>0</v>
      </c>
      <c r="AY1652" s="5">
        <v>0</v>
      </c>
      <c r="AZ1652" s="9" cm="1">
        <f t="array" ref="AZ1652">_xlfn.IFS(AP1652 ="Unk", 0, AP1652 = "", 0,(AP1652-AQ1652)=0,1,(AP1652-AQ1652) &lt;&gt; 0, 0)</f>
        <v>0</v>
      </c>
      <c r="BA1652" s="9" cm="1">
        <f t="array" ref="BA1652">_xlfn.IFS(AP1652 ="Unk", 1, AP1652 = "", 1, AP1652 &lt;&gt; "", 0)</f>
        <v>0</v>
      </c>
    </row>
    <row r="1653" spans="1:53" x14ac:dyDescent="0.2">
      <c r="A1653">
        <v>6</v>
      </c>
      <c r="B1653" t="s">
        <v>5</v>
      </c>
      <c r="C1653">
        <v>1</v>
      </c>
      <c r="D1653">
        <v>5</v>
      </c>
      <c r="E1653">
        <v>10</v>
      </c>
      <c r="F1653" s="5">
        <v>6888.73</v>
      </c>
      <c r="G1653" s="5">
        <v>6888.73</v>
      </c>
      <c r="H1653" s="5">
        <v>0</v>
      </c>
      <c r="I1653" s="5">
        <v>1.75</v>
      </c>
      <c r="J1653" s="5">
        <v>909</v>
      </c>
      <c r="K1653" s="5">
        <v>27966</v>
      </c>
      <c r="L1653" s="5">
        <v>10</v>
      </c>
      <c r="M1653" s="5">
        <v>0</v>
      </c>
      <c r="N1653" s="5">
        <v>0</v>
      </c>
      <c r="O1653" s="5">
        <v>0</v>
      </c>
      <c r="P1653" s="9" cm="1">
        <f t="array" ref="P1653">_xlfn.IFS(F1653 ="Unk", 0, F1653 = "", 0,(F1653-G1653)=0,1,(F1653-G1653) &lt;&gt; 0, 0)</f>
        <v>1</v>
      </c>
      <c r="Q1653" s="9" cm="1">
        <f t="array" ref="Q1653">_xlfn.IFS(F1653 ="Unk", 1, F1653 = "", 1, F1653 &lt;&gt; "", 0)</f>
        <v>0</v>
      </c>
      <c r="R1653" s="5">
        <v>7864.79</v>
      </c>
      <c r="S1653" s="5">
        <v>7864.79</v>
      </c>
      <c r="T1653" s="5">
        <v>0</v>
      </c>
      <c r="U1653" s="5">
        <v>0.26</v>
      </c>
      <c r="V1653" s="5">
        <v>1</v>
      </c>
      <c r="W1653" s="5">
        <v>1388</v>
      </c>
      <c r="X1653" s="5">
        <v>7</v>
      </c>
      <c r="Y1653" s="5">
        <v>0</v>
      </c>
      <c r="Z1653" s="5">
        <v>0</v>
      </c>
      <c r="AA1653" s="5">
        <v>0</v>
      </c>
      <c r="AB1653" s="9" cm="1">
        <f t="array" ref="AB1653">_xlfn.IFS(R1653 ="Unk", 0, R1653 = "", 0,(R1653-S1653)=0,1,(R1653-S1653) &lt;&gt; 0, 0)</f>
        <v>1</v>
      </c>
      <c r="AC1653" s="9" cm="1">
        <f t="array" ref="AC1653">_xlfn.IFS(R1653 ="Unk", 1, R1653 = "", 1, R1653 &lt;&gt; "", 0)</f>
        <v>0</v>
      </c>
      <c r="AD1653" s="5">
        <v>10729.48</v>
      </c>
      <c r="AE1653" s="5">
        <v>10729.48</v>
      </c>
      <c r="AF1653" s="5">
        <v>0</v>
      </c>
      <c r="AG1653" s="5">
        <v>0.21</v>
      </c>
      <c r="AH1653" s="5">
        <v>1</v>
      </c>
      <c r="AI1653" s="5">
        <v>471</v>
      </c>
      <c r="AJ1653" s="5">
        <v>4</v>
      </c>
      <c r="AK1653" s="5">
        <v>0</v>
      </c>
      <c r="AL1653" s="5">
        <v>0</v>
      </c>
      <c r="AM1653" s="5">
        <v>0</v>
      </c>
      <c r="AN1653" s="9" cm="1">
        <f t="array" ref="AN1653">_xlfn.IFS(AD1653 ="Unk", 0, AD1653 = "", 0,(AD1653-AE1653)=0,1,(AD1653-AE1653) &lt;&gt; 0, 0)</f>
        <v>1</v>
      </c>
      <c r="AO1653" s="9" cm="1">
        <f t="array" ref="AO1653">_xlfn.IFS(AD1653 ="Unk", 1, AD1653 = "", 1, AD1653 &lt;&gt; "", 0)</f>
        <v>0</v>
      </c>
      <c r="AP1653" s="5">
        <v>10219.5</v>
      </c>
      <c r="AQ1653" s="5">
        <v>10219.5</v>
      </c>
      <c r="AR1653" s="5">
        <v>0</v>
      </c>
      <c r="AS1653" s="5">
        <v>0.01</v>
      </c>
      <c r="AT1653" s="5">
        <v>0</v>
      </c>
      <c r="AU1653" s="5">
        <v>3</v>
      </c>
      <c r="AV1653" s="5">
        <v>2</v>
      </c>
      <c r="AW1653" s="5">
        <v>0</v>
      </c>
      <c r="AX1653" s="5">
        <v>0</v>
      </c>
      <c r="AY1653" s="5">
        <v>0</v>
      </c>
      <c r="AZ1653" s="9" cm="1">
        <f t="array" ref="AZ1653">_xlfn.IFS(AP1653 ="Unk", 0, AP1653 = "", 0,(AP1653-AQ1653)=0,1,(AP1653-AQ1653) &lt;&gt; 0, 0)</f>
        <v>1</v>
      </c>
      <c r="BA1653" s="9" cm="1">
        <f t="array" ref="BA1653">_xlfn.IFS(AP1653 ="Unk", 1, AP1653 = "", 1, AP1653 &lt;&gt; "", 0)</f>
        <v>0</v>
      </c>
    </row>
    <row r="1654" spans="1:53" x14ac:dyDescent="0.2">
      <c r="A1654">
        <v>6</v>
      </c>
      <c r="B1654" t="s">
        <v>5</v>
      </c>
      <c r="C1654">
        <v>1</v>
      </c>
      <c r="D1654">
        <v>10</v>
      </c>
      <c r="E1654">
        <v>10</v>
      </c>
      <c r="F1654" s="5">
        <v>10294.48</v>
      </c>
      <c r="G1654" s="5">
        <v>10294.48</v>
      </c>
      <c r="H1654" s="5">
        <v>0</v>
      </c>
      <c r="I1654" s="5">
        <v>2824.69</v>
      </c>
      <c r="J1654" s="5">
        <v>155605</v>
      </c>
      <c r="K1654" s="5">
        <v>21851393</v>
      </c>
      <c r="L1654" s="5">
        <v>10</v>
      </c>
      <c r="M1654" s="5">
        <v>0</v>
      </c>
      <c r="N1654" s="5">
        <v>0</v>
      </c>
      <c r="O1654" s="5">
        <v>0</v>
      </c>
      <c r="P1654" s="9" cm="1">
        <f t="array" ref="P1654">_xlfn.IFS(F1654 ="Unk", 0, F1654 = "", 0,(F1654-G1654)=0,1,(F1654-G1654) &lt;&gt; 0, 0)</f>
        <v>1</v>
      </c>
      <c r="Q1654" s="9" cm="1">
        <f t="array" ref="Q1654">_xlfn.IFS(F1654 ="Unk", 1, F1654 = "", 1, F1654 &lt;&gt; "", 0)</f>
        <v>0</v>
      </c>
      <c r="R1654" s="5">
        <v>11955.37</v>
      </c>
      <c r="S1654" s="5">
        <v>11240.3</v>
      </c>
      <c r="T1654" s="5">
        <v>0.06</v>
      </c>
      <c r="U1654" s="5">
        <v>3600.02</v>
      </c>
      <c r="V1654" s="5">
        <v>197731</v>
      </c>
      <c r="W1654" s="5">
        <v>27665288</v>
      </c>
      <c r="X1654" s="5">
        <v>10</v>
      </c>
      <c r="Y1654" s="5">
        <v>0</v>
      </c>
      <c r="Z1654" s="5">
        <v>0</v>
      </c>
      <c r="AA1654" s="5">
        <v>0</v>
      </c>
      <c r="AB1654" s="9" cm="1">
        <f t="array" ref="AB1654">_xlfn.IFS(R1654 ="Unk", 0, R1654 = "", 0,(R1654-S1654)=0,1,(R1654-S1654) &lt;&gt; 0, 0)</f>
        <v>0</v>
      </c>
      <c r="AC1654" s="9" cm="1">
        <f t="array" ref="AC1654">_xlfn.IFS(R1654 ="Unk", 1, R1654 = "", 1, R1654 &lt;&gt; "", 0)</f>
        <v>0</v>
      </c>
      <c r="AD1654" s="5">
        <v>13404.56</v>
      </c>
      <c r="AE1654" s="5">
        <v>13238.13</v>
      </c>
      <c r="AF1654" s="5">
        <v>0.01</v>
      </c>
      <c r="AG1654" s="5">
        <v>3600.47</v>
      </c>
      <c r="AH1654" s="5">
        <v>147076</v>
      </c>
      <c r="AI1654" s="5">
        <v>25497964</v>
      </c>
      <c r="AJ1654" s="5">
        <v>10</v>
      </c>
      <c r="AK1654" s="5">
        <v>0</v>
      </c>
      <c r="AL1654" s="5">
        <v>0</v>
      </c>
      <c r="AM1654" s="5">
        <v>0</v>
      </c>
      <c r="AN1654" s="9" cm="1">
        <f t="array" ref="AN1654">_xlfn.IFS(AD1654 ="Unk", 0, AD1654 = "", 0,(AD1654-AE1654)=0,1,(AD1654-AE1654) &lt;&gt; 0, 0)</f>
        <v>0</v>
      </c>
      <c r="AO1654" s="9" cm="1">
        <f t="array" ref="AO1654">_xlfn.IFS(AD1654 ="Unk", 1, AD1654 = "", 1, AD1654 &lt;&gt; "", 0)</f>
        <v>0</v>
      </c>
      <c r="AP1654" s="5">
        <v>15011.69</v>
      </c>
      <c r="AQ1654" s="5">
        <v>15011.69</v>
      </c>
      <c r="AR1654" s="5">
        <v>0</v>
      </c>
      <c r="AS1654" s="5">
        <v>1215.8699999999999</v>
      </c>
      <c r="AT1654" s="5">
        <v>128276</v>
      </c>
      <c r="AU1654" s="5">
        <v>11284347</v>
      </c>
      <c r="AV1654" s="5">
        <v>10</v>
      </c>
      <c r="AW1654" s="5">
        <v>0</v>
      </c>
      <c r="AX1654" s="5">
        <v>0</v>
      </c>
      <c r="AY1654" s="5">
        <v>0</v>
      </c>
      <c r="AZ1654" s="9" cm="1">
        <f t="array" ref="AZ1654">_xlfn.IFS(AP1654 ="Unk", 0, AP1654 = "", 0,(AP1654-AQ1654)=0,1,(AP1654-AQ1654) &lt;&gt; 0, 0)</f>
        <v>1</v>
      </c>
      <c r="BA1654" s="9" cm="1">
        <f t="array" ref="BA1654">_xlfn.IFS(AP1654 ="Unk", 1, AP1654 = "", 1, AP1654 &lt;&gt; "", 0)</f>
        <v>0</v>
      </c>
    </row>
    <row r="1655" spans="1:53" x14ac:dyDescent="0.2">
      <c r="A1655">
        <v>6</v>
      </c>
      <c r="B1655" t="s">
        <v>5</v>
      </c>
      <c r="C1655">
        <v>1</v>
      </c>
      <c r="D1655">
        <v>15</v>
      </c>
      <c r="E1655">
        <v>10</v>
      </c>
      <c r="F1655" s="5">
        <v>12825.51</v>
      </c>
      <c r="G1655" s="5">
        <v>12825.51</v>
      </c>
      <c r="H1655" s="5">
        <v>0</v>
      </c>
      <c r="I1655" s="5">
        <v>1810.19</v>
      </c>
      <c r="J1655" s="5">
        <v>30177</v>
      </c>
      <c r="K1655" s="5">
        <v>6544058</v>
      </c>
      <c r="L1655" s="5">
        <v>10</v>
      </c>
      <c r="M1655" s="5">
        <v>0</v>
      </c>
      <c r="N1655" s="5">
        <v>0</v>
      </c>
      <c r="O1655" s="5">
        <v>0</v>
      </c>
      <c r="P1655" s="9" cm="1">
        <f t="array" ref="P1655">_xlfn.IFS(F1655 ="Unk", 0, F1655 = "", 0,(F1655-G1655)=0,1,(F1655-G1655) &lt;&gt; 0, 0)</f>
        <v>1</v>
      </c>
      <c r="Q1655" s="9" cm="1">
        <f t="array" ref="Q1655">_xlfn.IFS(F1655 ="Unk", 1, F1655 = "", 1, F1655 &lt;&gt; "", 0)</f>
        <v>0</v>
      </c>
      <c r="R1655" s="5">
        <v>13850.92</v>
      </c>
      <c r="S1655" s="5">
        <v>13157.57</v>
      </c>
      <c r="T1655" s="5">
        <v>0.05</v>
      </c>
      <c r="U1655" s="5">
        <v>3600.58</v>
      </c>
      <c r="V1655" s="5">
        <v>26994</v>
      </c>
      <c r="W1655" s="5">
        <v>12972506</v>
      </c>
      <c r="X1655" s="5">
        <v>10</v>
      </c>
      <c r="Y1655" s="5">
        <v>0</v>
      </c>
      <c r="Z1655" s="5">
        <v>0</v>
      </c>
      <c r="AA1655" s="5">
        <v>0</v>
      </c>
      <c r="AB1655" s="9" cm="1">
        <f t="array" ref="AB1655">_xlfn.IFS(R1655 ="Unk", 0, R1655 = "", 0,(R1655-S1655)=0,1,(R1655-S1655) &lt;&gt; 0, 0)</f>
        <v>0</v>
      </c>
      <c r="AC1655" s="9" cm="1">
        <f t="array" ref="AC1655">_xlfn.IFS(R1655 ="Unk", 1, R1655 = "", 1, R1655 &lt;&gt; "", 0)</f>
        <v>0</v>
      </c>
      <c r="AD1655" s="5">
        <v>15194.81</v>
      </c>
      <c r="AE1655" s="5">
        <v>13731.01</v>
      </c>
      <c r="AF1655" s="5">
        <v>0.1</v>
      </c>
      <c r="AG1655" s="5">
        <v>3601.6</v>
      </c>
      <c r="AH1655" s="5">
        <v>26402</v>
      </c>
      <c r="AI1655" s="5">
        <v>11306400</v>
      </c>
      <c r="AJ1655" s="5">
        <v>10</v>
      </c>
      <c r="AK1655" s="5">
        <v>0</v>
      </c>
      <c r="AL1655" s="5">
        <v>0</v>
      </c>
      <c r="AM1655" s="5">
        <v>0</v>
      </c>
      <c r="AN1655" s="9" cm="1">
        <f t="array" ref="AN1655">_xlfn.IFS(AD1655 ="Unk", 0, AD1655 = "", 0,(AD1655-AE1655)=0,1,(AD1655-AE1655) &lt;&gt; 0, 0)</f>
        <v>0</v>
      </c>
      <c r="AO1655" s="9" cm="1">
        <f t="array" ref="AO1655">_xlfn.IFS(AD1655 ="Unk", 1, AD1655 = "", 1, AD1655 &lt;&gt; "", 0)</f>
        <v>0</v>
      </c>
      <c r="AP1655" s="5">
        <v>16227.27</v>
      </c>
      <c r="AQ1655" s="5">
        <v>14451.22</v>
      </c>
      <c r="AR1655" s="5">
        <v>0.11</v>
      </c>
      <c r="AS1655" s="5">
        <v>3600.2</v>
      </c>
      <c r="AT1655" s="5">
        <v>31125</v>
      </c>
      <c r="AU1655" s="5">
        <v>12608934</v>
      </c>
      <c r="AV1655" s="5">
        <v>10</v>
      </c>
      <c r="AW1655" s="5">
        <v>0</v>
      </c>
      <c r="AX1655" s="5">
        <v>0</v>
      </c>
      <c r="AY1655" s="5">
        <v>0</v>
      </c>
      <c r="AZ1655" s="9" cm="1">
        <f t="array" ref="AZ1655">_xlfn.IFS(AP1655 ="Unk", 0, AP1655 = "", 0,(AP1655-AQ1655)=0,1,(AP1655-AQ1655) &lt;&gt; 0, 0)</f>
        <v>0</v>
      </c>
      <c r="BA1655" s="9" cm="1">
        <f t="array" ref="BA1655">_xlfn.IFS(AP1655 ="Unk", 1, AP1655 = "", 1, AP1655 &lt;&gt; "", 0)</f>
        <v>0</v>
      </c>
    </row>
    <row r="1656" spans="1:53" x14ac:dyDescent="0.2">
      <c r="A1656">
        <v>6</v>
      </c>
      <c r="B1656" t="s">
        <v>5</v>
      </c>
      <c r="C1656">
        <v>1</v>
      </c>
      <c r="D1656">
        <v>20</v>
      </c>
      <c r="E1656">
        <v>10</v>
      </c>
      <c r="F1656" s="5">
        <v>18146.98</v>
      </c>
      <c r="G1656" s="5">
        <v>14387.53</v>
      </c>
      <c r="H1656" s="5">
        <v>0.21</v>
      </c>
      <c r="I1656" s="5">
        <v>3610.95</v>
      </c>
      <c r="J1656" s="5">
        <v>38113</v>
      </c>
      <c r="K1656" s="5">
        <v>5847878</v>
      </c>
      <c r="L1656" s="5">
        <v>4</v>
      </c>
      <c r="M1656" s="5">
        <v>0</v>
      </c>
      <c r="N1656" s="5">
        <v>0</v>
      </c>
      <c r="O1656" s="5">
        <v>0</v>
      </c>
      <c r="P1656" s="9" cm="1">
        <f t="array" ref="P1656">_xlfn.IFS(F1656 ="Unk", 0, F1656 = "", 0,(F1656-G1656)=0,1,(F1656-G1656) &lt;&gt; 0, 0)</f>
        <v>0</v>
      </c>
      <c r="Q1656" s="9" cm="1">
        <f t="array" ref="Q1656">_xlfn.IFS(F1656 ="Unk", 1, F1656 = "", 1, F1656 &lt;&gt; "", 0)</f>
        <v>0</v>
      </c>
      <c r="R1656" s="5">
        <v>22459.41</v>
      </c>
      <c r="S1656" s="5">
        <v>14941.46</v>
      </c>
      <c r="T1656" s="5">
        <v>0.33</v>
      </c>
      <c r="U1656" s="5">
        <v>3604.81</v>
      </c>
      <c r="V1656" s="5">
        <v>19708</v>
      </c>
      <c r="W1656" s="5">
        <v>5608787</v>
      </c>
      <c r="X1656" s="5">
        <v>1</v>
      </c>
      <c r="Y1656" s="5">
        <v>0</v>
      </c>
      <c r="Z1656" s="5">
        <v>0</v>
      </c>
      <c r="AA1656" s="5">
        <v>0</v>
      </c>
      <c r="AB1656" s="9" cm="1">
        <f t="array" ref="AB1656">_xlfn.IFS(R1656 ="Unk", 0, R1656 = "", 0,(R1656-S1656)=0,1,(R1656-S1656) &lt;&gt; 0, 0)</f>
        <v>0</v>
      </c>
      <c r="AC1656" s="9" cm="1">
        <f t="array" ref="AC1656">_xlfn.IFS(R1656 ="Unk", 1, R1656 = "", 1, R1656 &lt;&gt; "", 0)</f>
        <v>0</v>
      </c>
      <c r="AD1656" s="5">
        <v>22717.98</v>
      </c>
      <c r="AE1656" s="5">
        <v>15570.64</v>
      </c>
      <c r="AF1656" s="5">
        <v>0.31</v>
      </c>
      <c r="AG1656" s="5">
        <v>3600.79</v>
      </c>
      <c r="AH1656" s="5">
        <v>15628</v>
      </c>
      <c r="AI1656" s="5">
        <v>3566042</v>
      </c>
      <c r="AJ1656" s="5">
        <v>6</v>
      </c>
      <c r="AK1656" s="5">
        <v>0</v>
      </c>
      <c r="AL1656" s="5">
        <v>0</v>
      </c>
      <c r="AM1656" s="5">
        <v>0</v>
      </c>
      <c r="AN1656" s="9" cm="1">
        <f t="array" ref="AN1656">_xlfn.IFS(AD1656 ="Unk", 0, AD1656 = "", 0,(AD1656-AE1656)=0,1,(AD1656-AE1656) &lt;&gt; 0, 0)</f>
        <v>0</v>
      </c>
      <c r="AO1656" s="9" cm="1">
        <f t="array" ref="AO1656">_xlfn.IFS(AD1656 ="Unk", 1, AD1656 = "", 1, AD1656 &lt;&gt; "", 0)</f>
        <v>0</v>
      </c>
      <c r="AP1656" s="5">
        <v>26075.08</v>
      </c>
      <c r="AQ1656" s="5">
        <v>16638.38</v>
      </c>
      <c r="AR1656" s="5">
        <v>0.36</v>
      </c>
      <c r="AS1656" s="5">
        <v>3600.59</v>
      </c>
      <c r="AT1656" s="5">
        <v>16208</v>
      </c>
      <c r="AU1656" s="5">
        <v>4864531</v>
      </c>
      <c r="AV1656" s="5">
        <v>6</v>
      </c>
      <c r="AW1656" s="5">
        <v>0</v>
      </c>
      <c r="AX1656" s="5">
        <v>0</v>
      </c>
      <c r="AY1656" s="5">
        <v>0</v>
      </c>
      <c r="AZ1656" s="9" cm="1">
        <f t="array" ref="AZ1656">_xlfn.IFS(AP1656 ="Unk", 0, AP1656 = "", 0,(AP1656-AQ1656)=0,1,(AP1656-AQ1656) &lt;&gt; 0, 0)</f>
        <v>0</v>
      </c>
      <c r="BA1656" s="9" cm="1">
        <f t="array" ref="BA1656">_xlfn.IFS(AP1656 ="Unk", 1, AP1656 = "", 1, AP1656 &lt;&gt; "", 0)</f>
        <v>0</v>
      </c>
    </row>
    <row r="1657" spans="1:53" x14ac:dyDescent="0.2">
      <c r="A1657">
        <v>6</v>
      </c>
      <c r="B1657" t="s">
        <v>5</v>
      </c>
      <c r="C1657">
        <v>1</v>
      </c>
      <c r="D1657">
        <v>25</v>
      </c>
      <c r="E1657">
        <v>10</v>
      </c>
      <c r="F1657" s="5">
        <v>17535.490000000002</v>
      </c>
      <c r="G1657" s="5">
        <v>15885.97</v>
      </c>
      <c r="H1657" s="5">
        <v>0.09</v>
      </c>
      <c r="I1657" s="5">
        <v>3602.66</v>
      </c>
      <c r="J1657" s="5">
        <v>11081</v>
      </c>
      <c r="K1657" s="5">
        <v>3244465</v>
      </c>
      <c r="L1657" s="5">
        <v>7</v>
      </c>
      <c r="M1657" s="5">
        <v>0</v>
      </c>
      <c r="N1657" s="5">
        <v>0</v>
      </c>
      <c r="O1657" s="5">
        <v>0</v>
      </c>
      <c r="P1657" s="9" cm="1">
        <f t="array" ref="P1657">_xlfn.IFS(F1657 ="Unk", 0, F1657 = "", 0,(F1657-G1657)=0,1,(F1657-G1657) &lt;&gt; 0, 0)</f>
        <v>0</v>
      </c>
      <c r="Q1657" s="9" cm="1">
        <f t="array" ref="Q1657">_xlfn.IFS(F1657 ="Unk", 1, F1657 = "", 1, F1657 &lt;&gt; "", 0)</f>
        <v>0</v>
      </c>
      <c r="R1657" s="5">
        <v>20193.13</v>
      </c>
      <c r="S1657" s="5">
        <v>16601.650000000001</v>
      </c>
      <c r="T1657" s="5">
        <v>0.18</v>
      </c>
      <c r="U1657" s="5">
        <v>3602.34</v>
      </c>
      <c r="V1657" s="5">
        <v>14686</v>
      </c>
      <c r="W1657" s="5">
        <v>3712575</v>
      </c>
      <c r="X1657" s="5">
        <v>9</v>
      </c>
      <c r="Y1657" s="5">
        <v>0</v>
      </c>
      <c r="Z1657" s="5">
        <v>0</v>
      </c>
      <c r="AA1657" s="5">
        <v>0</v>
      </c>
      <c r="AB1657" s="9" cm="1">
        <f t="array" ref="AB1657">_xlfn.IFS(R1657 ="Unk", 0, R1657 = "", 0,(R1657-S1657)=0,1,(R1657-S1657) &lt;&gt; 0, 0)</f>
        <v>0</v>
      </c>
      <c r="AC1657" s="9" cm="1">
        <f t="array" ref="AC1657">_xlfn.IFS(R1657 ="Unk", 1, R1657 = "", 1, R1657 &lt;&gt; "", 0)</f>
        <v>0</v>
      </c>
      <c r="AD1657" s="5">
        <v>19792.259999999998</v>
      </c>
      <c r="AE1657" s="5">
        <v>17314.36</v>
      </c>
      <c r="AF1657" s="5">
        <v>0.13</v>
      </c>
      <c r="AG1657" s="5">
        <v>3600.48</v>
      </c>
      <c r="AH1657" s="5">
        <v>11584</v>
      </c>
      <c r="AI1657" s="5">
        <v>3971298</v>
      </c>
      <c r="AJ1657" s="5">
        <v>4</v>
      </c>
      <c r="AK1657" s="5">
        <v>0</v>
      </c>
      <c r="AL1657" s="5">
        <v>0</v>
      </c>
      <c r="AM1657" s="5">
        <v>0</v>
      </c>
      <c r="AN1657" s="9" cm="1">
        <f t="array" ref="AN1657">_xlfn.IFS(AD1657 ="Unk", 0, AD1657 = "", 0,(AD1657-AE1657)=0,1,(AD1657-AE1657) &lt;&gt; 0, 0)</f>
        <v>0</v>
      </c>
      <c r="AO1657" s="9" cm="1">
        <f t="array" ref="AO1657">_xlfn.IFS(AD1657 ="Unk", 1, AD1657 = "", 1, AD1657 &lt;&gt; "", 0)</f>
        <v>0</v>
      </c>
      <c r="AP1657" s="5">
        <v>22468.2</v>
      </c>
      <c r="AQ1657" s="5">
        <v>18039.16</v>
      </c>
      <c r="AR1657" s="5">
        <v>0.2</v>
      </c>
      <c r="AS1657" s="5">
        <v>3612.41</v>
      </c>
      <c r="AT1657" s="5">
        <v>10307</v>
      </c>
      <c r="AU1657" s="5">
        <v>4193973</v>
      </c>
      <c r="AV1657" s="5">
        <v>8</v>
      </c>
      <c r="AW1657" s="5">
        <v>0</v>
      </c>
      <c r="AX1657" s="5">
        <v>0</v>
      </c>
      <c r="AY1657" s="5">
        <v>0</v>
      </c>
      <c r="AZ1657" s="9" cm="1">
        <f t="array" ref="AZ1657">_xlfn.IFS(AP1657 ="Unk", 0, AP1657 = "", 0,(AP1657-AQ1657)=0,1,(AP1657-AQ1657) &lt;&gt; 0, 0)</f>
        <v>0</v>
      </c>
      <c r="BA1657" s="9" cm="1">
        <f t="array" ref="BA1657">_xlfn.IFS(AP1657 ="Unk", 1, AP1657 = "", 1, AP1657 &lt;&gt; "", 0)</f>
        <v>0</v>
      </c>
    </row>
    <row r="1658" spans="1:53" x14ac:dyDescent="0.2">
      <c r="A1658">
        <v>6</v>
      </c>
      <c r="B1658" t="s">
        <v>5</v>
      </c>
      <c r="C1658">
        <v>1</v>
      </c>
      <c r="D1658">
        <v>30</v>
      </c>
      <c r="E1658">
        <v>10</v>
      </c>
      <c r="F1658" s="5" t="s">
        <v>25</v>
      </c>
      <c r="G1658" s="5">
        <v>22475.69</v>
      </c>
      <c r="H1658" s="5">
        <v>100</v>
      </c>
      <c r="I1658" s="5">
        <v>3602.58</v>
      </c>
      <c r="J1658" s="5">
        <v>2843</v>
      </c>
      <c r="K1658" s="5">
        <v>3102720</v>
      </c>
      <c r="L1658" s="5">
        <v>0</v>
      </c>
      <c r="M1658" s="5"/>
      <c r="N1658" s="5"/>
      <c r="O1658" s="5"/>
      <c r="P1658" s="9" cm="1">
        <f t="array" ref="P1658">_xlfn.IFS(F1658 ="Unk", 0, F1658 = "", 0,(F1658-G1658)=0,1,(F1658-G1658) &lt;&gt; 0, 0)</f>
        <v>0</v>
      </c>
      <c r="Q1658" s="9" cm="1">
        <f t="array" ref="Q1658">_xlfn.IFS(F1658 ="Unk", 1, F1658 = "", 1, F1658 &lt;&gt; "", 0)</f>
        <v>1</v>
      </c>
      <c r="R1658" s="5" t="s">
        <v>25</v>
      </c>
      <c r="S1658" s="5">
        <v>23016.1</v>
      </c>
      <c r="T1658" s="5">
        <v>100</v>
      </c>
      <c r="U1658" s="5">
        <v>3604.41</v>
      </c>
      <c r="V1658" s="5">
        <v>5091</v>
      </c>
      <c r="W1658" s="5">
        <v>3426079</v>
      </c>
      <c r="X1658" s="5">
        <v>0</v>
      </c>
      <c r="Y1658" s="5"/>
      <c r="Z1658" s="5"/>
      <c r="AA1658" s="5"/>
      <c r="AB1658" s="9" cm="1">
        <f t="array" ref="AB1658">_xlfn.IFS(R1658 ="Unk", 0, R1658 = "", 0,(R1658-S1658)=0,1,(R1658-S1658) &lt;&gt; 0, 0)</f>
        <v>0</v>
      </c>
      <c r="AC1658" s="9" cm="1">
        <f t="array" ref="AC1658">_xlfn.IFS(R1658 ="Unk", 1, R1658 = "", 1, R1658 &lt;&gt; "", 0)</f>
        <v>1</v>
      </c>
      <c r="AD1658" s="5">
        <v>36195.68</v>
      </c>
      <c r="AE1658" s="5">
        <v>23346.74</v>
      </c>
      <c r="AF1658" s="5">
        <v>0.35</v>
      </c>
      <c r="AG1658" s="5">
        <v>3607.7</v>
      </c>
      <c r="AH1658" s="5">
        <v>4746</v>
      </c>
      <c r="AI1658" s="5">
        <v>2101018</v>
      </c>
      <c r="AJ1658" s="5">
        <v>2</v>
      </c>
      <c r="AK1658" s="5">
        <v>0</v>
      </c>
      <c r="AL1658" s="5">
        <v>0</v>
      </c>
      <c r="AM1658" s="5">
        <v>0</v>
      </c>
      <c r="AN1658" s="9" cm="1">
        <f t="array" ref="AN1658">_xlfn.IFS(AD1658 ="Unk", 0, AD1658 = "", 0,(AD1658-AE1658)=0,1,(AD1658-AE1658) &lt;&gt; 0, 0)</f>
        <v>0</v>
      </c>
      <c r="AO1658" s="9" cm="1">
        <f t="array" ref="AO1658">_xlfn.IFS(AD1658 ="Unk", 1, AD1658 = "", 1, AD1658 &lt;&gt; "", 0)</f>
        <v>0</v>
      </c>
      <c r="AP1658" s="5" t="s">
        <v>25</v>
      </c>
      <c r="AQ1658" s="5">
        <v>24454.49</v>
      </c>
      <c r="AR1658" s="5">
        <v>100</v>
      </c>
      <c r="AS1658" s="5">
        <v>3605.69</v>
      </c>
      <c r="AT1658" s="5">
        <v>3848</v>
      </c>
      <c r="AU1658" s="5">
        <v>3205546</v>
      </c>
      <c r="AV1658" s="5">
        <v>0</v>
      </c>
      <c r="AW1658" s="5"/>
      <c r="AX1658" s="5"/>
      <c r="AY1658" s="5"/>
      <c r="AZ1658" s="9" cm="1">
        <f t="array" ref="AZ1658">_xlfn.IFS(AP1658 ="Unk", 0, AP1658 = "", 0,(AP1658-AQ1658)=0,1,(AP1658-AQ1658) &lt;&gt; 0, 0)</f>
        <v>0</v>
      </c>
      <c r="BA1658" s="9" cm="1">
        <f t="array" ref="BA1658">_xlfn.IFS(AP1658 ="Unk", 1, AP1658 = "", 1, AP1658 &lt;&gt; "", 0)</f>
        <v>1</v>
      </c>
    </row>
    <row r="1659" spans="1:53" x14ac:dyDescent="0.2">
      <c r="A1659">
        <v>6</v>
      </c>
      <c r="B1659" t="s">
        <v>5</v>
      </c>
      <c r="C1659">
        <v>2</v>
      </c>
      <c r="D1659">
        <v>5</v>
      </c>
      <c r="E1659">
        <v>10</v>
      </c>
      <c r="F1659" s="5">
        <v>6202.65</v>
      </c>
      <c r="G1659" s="5">
        <v>6202.65</v>
      </c>
      <c r="H1659" s="5">
        <v>0</v>
      </c>
      <c r="I1659" s="5">
        <v>2.4500000000000002</v>
      </c>
      <c r="J1659" s="5">
        <v>2038</v>
      </c>
      <c r="K1659" s="5">
        <v>44818</v>
      </c>
      <c r="L1659" s="5">
        <v>8</v>
      </c>
      <c r="M1659" s="5">
        <v>0</v>
      </c>
      <c r="N1659" s="5">
        <v>0</v>
      </c>
      <c r="O1659" s="5">
        <v>0</v>
      </c>
      <c r="P1659" s="9" cm="1">
        <f t="array" ref="P1659">_xlfn.IFS(F1659 ="Unk", 0, F1659 = "", 0,(F1659-G1659)=0,1,(F1659-G1659) &lt;&gt; 0, 0)</f>
        <v>1</v>
      </c>
      <c r="Q1659" s="9" cm="1">
        <f t="array" ref="Q1659">_xlfn.IFS(F1659 ="Unk", 1, F1659 = "", 1, F1659 &lt;&gt; "", 0)</f>
        <v>0</v>
      </c>
      <c r="R1659" s="5">
        <v>7174.59</v>
      </c>
      <c r="S1659" s="5">
        <v>7174.59</v>
      </c>
      <c r="T1659" s="5">
        <v>0</v>
      </c>
      <c r="U1659" s="5">
        <v>0.18</v>
      </c>
      <c r="V1659" s="5">
        <v>1</v>
      </c>
      <c r="W1659" s="5">
        <v>941</v>
      </c>
      <c r="X1659" s="5">
        <v>7</v>
      </c>
      <c r="Y1659" s="5">
        <v>0</v>
      </c>
      <c r="Z1659" s="5">
        <v>0</v>
      </c>
      <c r="AA1659" s="5">
        <v>0</v>
      </c>
      <c r="AB1659" s="9" cm="1">
        <f t="array" ref="AB1659">_xlfn.IFS(R1659 ="Unk", 0, R1659 = "", 0,(R1659-S1659)=0,1,(R1659-S1659) &lt;&gt; 0, 0)</f>
        <v>1</v>
      </c>
      <c r="AC1659" s="9" cm="1">
        <f t="array" ref="AC1659">_xlfn.IFS(R1659 ="Unk", 1, R1659 = "", 1, R1659 &lt;&gt; "", 0)</f>
        <v>0</v>
      </c>
      <c r="AD1659" s="5">
        <v>8132.04</v>
      </c>
      <c r="AE1659" s="5">
        <v>8132.04</v>
      </c>
      <c r="AF1659" s="5">
        <v>0</v>
      </c>
      <c r="AG1659" s="5">
        <v>0.1</v>
      </c>
      <c r="AH1659" s="5">
        <v>1</v>
      </c>
      <c r="AI1659" s="5">
        <v>221</v>
      </c>
      <c r="AJ1659" s="5">
        <v>7</v>
      </c>
      <c r="AK1659" s="5">
        <v>0</v>
      </c>
      <c r="AL1659" s="5">
        <v>0</v>
      </c>
      <c r="AM1659" s="5">
        <v>0</v>
      </c>
      <c r="AN1659" s="9" cm="1">
        <f t="array" ref="AN1659">_xlfn.IFS(AD1659 ="Unk", 0, AD1659 = "", 0,(AD1659-AE1659)=0,1,(AD1659-AE1659) &lt;&gt; 0, 0)</f>
        <v>1</v>
      </c>
      <c r="AO1659" s="9" cm="1">
        <f t="array" ref="AO1659">_xlfn.IFS(AD1659 ="Unk", 1, AD1659 = "", 1, AD1659 &lt;&gt; "", 0)</f>
        <v>0</v>
      </c>
      <c r="AP1659" s="5"/>
      <c r="AQ1659" s="5"/>
      <c r="AR1659" s="5">
        <v>100</v>
      </c>
      <c r="AS1659" s="5"/>
      <c r="AT1659" s="5"/>
      <c r="AU1659" s="5"/>
      <c r="AV1659" s="5"/>
      <c r="AW1659" s="5"/>
      <c r="AX1659" s="5"/>
      <c r="AY1659" s="5"/>
      <c r="AZ1659" s="9" cm="1">
        <f t="array" ref="AZ1659">_xlfn.IFS(AP1659 ="Unk", 0, AP1659 = "", 0,(AP1659-AQ1659)=0,1,(AP1659-AQ1659) &lt;&gt; 0, 0)</f>
        <v>0</v>
      </c>
      <c r="BA1659" s="9" cm="1">
        <f t="array" ref="BA1659">_xlfn.IFS(AP1659 ="Unk", 1, AP1659 = "", 1, AP1659 &lt;&gt; "", 0)</f>
        <v>1</v>
      </c>
    </row>
    <row r="1660" spans="1:53" x14ac:dyDescent="0.2">
      <c r="A1660">
        <v>6</v>
      </c>
      <c r="B1660" t="s">
        <v>5</v>
      </c>
      <c r="C1660">
        <v>2</v>
      </c>
      <c r="D1660">
        <v>10</v>
      </c>
      <c r="E1660">
        <v>10</v>
      </c>
      <c r="F1660" s="5">
        <v>10265.25</v>
      </c>
      <c r="G1660" s="5">
        <v>10264.85</v>
      </c>
      <c r="H1660" s="5">
        <v>0</v>
      </c>
      <c r="I1660" s="5">
        <v>1326.97</v>
      </c>
      <c r="J1660" s="5">
        <v>130236</v>
      </c>
      <c r="K1660" s="5">
        <v>11410258</v>
      </c>
      <c r="L1660" s="5">
        <v>10</v>
      </c>
      <c r="M1660" s="5">
        <v>0</v>
      </c>
      <c r="N1660" s="5">
        <v>0</v>
      </c>
      <c r="O1660" s="5">
        <v>0</v>
      </c>
      <c r="P1660" s="9" cm="1">
        <f t="array" ref="P1660">_xlfn.IFS(F1660 ="Unk", 0, F1660 = "", 0,(F1660-G1660)=0,1,(F1660-G1660) &lt;&gt; 0, 0)</f>
        <v>0</v>
      </c>
      <c r="Q1660" s="9" cm="1">
        <f t="array" ref="Q1660">_xlfn.IFS(F1660 ="Unk", 1, F1660 = "", 1, F1660 &lt;&gt; "", 0)</f>
        <v>0</v>
      </c>
      <c r="R1660" s="5">
        <v>12001.06</v>
      </c>
      <c r="S1660" s="5">
        <v>11634.99</v>
      </c>
      <c r="T1660" s="5">
        <v>0.03</v>
      </c>
      <c r="U1660" s="5">
        <v>3600.26</v>
      </c>
      <c r="V1660" s="5">
        <v>230907</v>
      </c>
      <c r="W1660" s="5">
        <v>31852633</v>
      </c>
      <c r="X1660" s="5">
        <v>10</v>
      </c>
      <c r="Y1660" s="5">
        <v>0</v>
      </c>
      <c r="Z1660" s="5">
        <v>0</v>
      </c>
      <c r="AA1660" s="5">
        <v>0</v>
      </c>
      <c r="AB1660" s="9" cm="1">
        <f t="array" ref="AB1660">_xlfn.IFS(R1660 ="Unk", 0, R1660 = "", 0,(R1660-S1660)=0,1,(R1660-S1660) &lt;&gt; 0, 0)</f>
        <v>0</v>
      </c>
      <c r="AC1660" s="9" cm="1">
        <f t="array" ref="AC1660">_xlfn.IFS(R1660 ="Unk", 1, R1660 = "", 1, R1660 &lt;&gt; "", 0)</f>
        <v>0</v>
      </c>
      <c r="AD1660" s="5">
        <v>13744.97</v>
      </c>
      <c r="AE1660" s="5">
        <v>13744.97</v>
      </c>
      <c r="AF1660" s="5">
        <v>0</v>
      </c>
      <c r="AG1660" s="5">
        <v>3371.89</v>
      </c>
      <c r="AH1660" s="5">
        <v>173575</v>
      </c>
      <c r="AI1660" s="5">
        <v>26955043</v>
      </c>
      <c r="AJ1660" s="5">
        <v>10</v>
      </c>
      <c r="AK1660" s="5">
        <v>0</v>
      </c>
      <c r="AL1660" s="5">
        <v>0</v>
      </c>
      <c r="AM1660" s="5">
        <v>0</v>
      </c>
      <c r="AN1660" s="9" cm="1">
        <f t="array" ref="AN1660">_xlfn.IFS(AD1660 ="Unk", 0, AD1660 = "", 0,(AD1660-AE1660)=0,1,(AD1660-AE1660) &lt;&gt; 0, 0)</f>
        <v>1</v>
      </c>
      <c r="AO1660" s="9" cm="1">
        <f t="array" ref="AO1660">_xlfn.IFS(AD1660 ="Unk", 1, AD1660 = "", 1, AD1660 &lt;&gt; "", 0)</f>
        <v>0</v>
      </c>
      <c r="AP1660" s="5">
        <v>16259.36</v>
      </c>
      <c r="AQ1660" s="5">
        <v>16259.36</v>
      </c>
      <c r="AR1660" s="5">
        <v>0</v>
      </c>
      <c r="AS1660" s="5">
        <v>1546.04</v>
      </c>
      <c r="AT1660" s="5">
        <v>218147</v>
      </c>
      <c r="AU1660" s="5">
        <v>16285714</v>
      </c>
      <c r="AV1660" s="5">
        <v>10</v>
      </c>
      <c r="AW1660" s="5">
        <v>0</v>
      </c>
      <c r="AX1660" s="5">
        <v>0</v>
      </c>
      <c r="AY1660" s="5">
        <v>0</v>
      </c>
      <c r="AZ1660" s="9" cm="1">
        <f t="array" ref="AZ1660">_xlfn.IFS(AP1660 ="Unk", 0, AP1660 = "", 0,(AP1660-AQ1660)=0,1,(AP1660-AQ1660) &lt;&gt; 0, 0)</f>
        <v>1</v>
      </c>
      <c r="BA1660" s="9" cm="1">
        <f t="array" ref="BA1660">_xlfn.IFS(AP1660 ="Unk", 1, AP1660 = "", 1, AP1660 &lt;&gt; "", 0)</f>
        <v>0</v>
      </c>
    </row>
    <row r="1661" spans="1:53" x14ac:dyDescent="0.2">
      <c r="A1661">
        <v>6</v>
      </c>
      <c r="B1661" t="s">
        <v>5</v>
      </c>
      <c r="C1661">
        <v>2</v>
      </c>
      <c r="D1661">
        <v>15</v>
      </c>
      <c r="E1661">
        <v>10</v>
      </c>
      <c r="F1661" s="5">
        <v>12821.22</v>
      </c>
      <c r="G1661" s="5">
        <v>12821.22</v>
      </c>
      <c r="H1661" s="5">
        <v>0</v>
      </c>
      <c r="I1661" s="5">
        <v>2674.34</v>
      </c>
      <c r="J1661" s="5">
        <v>41899</v>
      </c>
      <c r="K1661" s="5">
        <v>10229420</v>
      </c>
      <c r="L1661" s="5">
        <v>10</v>
      </c>
      <c r="M1661" s="5">
        <v>0</v>
      </c>
      <c r="N1661" s="5">
        <v>0</v>
      </c>
      <c r="O1661" s="5">
        <v>0</v>
      </c>
      <c r="P1661" s="9" cm="1">
        <f t="array" ref="P1661">_xlfn.IFS(F1661 ="Unk", 0, F1661 = "", 0,(F1661-G1661)=0,1,(F1661-G1661) &lt;&gt; 0, 0)</f>
        <v>1</v>
      </c>
      <c r="Q1661" s="9" cm="1">
        <f t="array" ref="Q1661">_xlfn.IFS(F1661 ="Unk", 1, F1661 = "", 1, F1661 &lt;&gt; "", 0)</f>
        <v>0</v>
      </c>
      <c r="R1661" s="5">
        <v>14233.26</v>
      </c>
      <c r="S1661" s="5">
        <v>13414.52</v>
      </c>
      <c r="T1661" s="5">
        <v>0.06</v>
      </c>
      <c r="U1661" s="5">
        <v>3600.1</v>
      </c>
      <c r="V1661" s="5">
        <v>41613</v>
      </c>
      <c r="W1661" s="5">
        <v>13200363</v>
      </c>
      <c r="X1661" s="5">
        <v>10</v>
      </c>
      <c r="Y1661" s="5">
        <v>0</v>
      </c>
      <c r="Z1661" s="5">
        <v>0</v>
      </c>
      <c r="AA1661" s="5">
        <v>0</v>
      </c>
      <c r="AB1661" s="9" cm="1">
        <f t="array" ref="AB1661">_xlfn.IFS(R1661 ="Unk", 0, R1661 = "", 0,(R1661-S1661)=0,1,(R1661-S1661) &lt;&gt; 0, 0)</f>
        <v>0</v>
      </c>
      <c r="AC1661" s="9" cm="1">
        <f t="array" ref="AC1661">_xlfn.IFS(R1661 ="Unk", 1, R1661 = "", 1, R1661 &lt;&gt; "", 0)</f>
        <v>0</v>
      </c>
      <c r="AD1661" s="5">
        <v>15308.2</v>
      </c>
      <c r="AE1661" s="5">
        <v>14211.27</v>
      </c>
      <c r="AF1661" s="5">
        <v>7.0000000000000007E-2</v>
      </c>
      <c r="AG1661" s="5">
        <v>3606.86</v>
      </c>
      <c r="AH1661" s="5">
        <v>27993</v>
      </c>
      <c r="AI1661" s="5">
        <v>9639357</v>
      </c>
      <c r="AJ1661" s="5">
        <v>10</v>
      </c>
      <c r="AK1661" s="5">
        <v>0</v>
      </c>
      <c r="AL1661" s="5">
        <v>0</v>
      </c>
      <c r="AM1661" s="5">
        <v>0</v>
      </c>
      <c r="AN1661" s="9" cm="1">
        <f t="array" ref="AN1661">_xlfn.IFS(AD1661 ="Unk", 0, AD1661 = "", 0,(AD1661-AE1661)=0,1,(AD1661-AE1661) &lt;&gt; 0, 0)</f>
        <v>0</v>
      </c>
      <c r="AO1661" s="9" cm="1">
        <f t="array" ref="AO1661">_xlfn.IFS(AD1661 ="Unk", 1, AD1661 = "", 1, AD1661 &lt;&gt; "", 0)</f>
        <v>0</v>
      </c>
      <c r="AP1661" s="5">
        <v>16245.78</v>
      </c>
      <c r="AQ1661" s="5">
        <v>15332.43</v>
      </c>
      <c r="AR1661" s="5">
        <v>0.06</v>
      </c>
      <c r="AS1661" s="5">
        <v>3602.16</v>
      </c>
      <c r="AT1661" s="5">
        <v>36656</v>
      </c>
      <c r="AU1661" s="5">
        <v>13847559</v>
      </c>
      <c r="AV1661" s="5">
        <v>10</v>
      </c>
      <c r="AW1661" s="5">
        <v>0</v>
      </c>
      <c r="AX1661" s="5">
        <v>0</v>
      </c>
      <c r="AY1661" s="5">
        <v>0</v>
      </c>
      <c r="AZ1661" s="9" cm="1">
        <f t="array" ref="AZ1661">_xlfn.IFS(AP1661 ="Unk", 0, AP1661 = "", 0,(AP1661-AQ1661)=0,1,(AP1661-AQ1661) &lt;&gt; 0, 0)</f>
        <v>0</v>
      </c>
      <c r="BA1661" s="9" cm="1">
        <f t="array" ref="BA1661">_xlfn.IFS(AP1661 ="Unk", 1, AP1661 = "", 1, AP1661 &lt;&gt; "", 0)</f>
        <v>0</v>
      </c>
    </row>
    <row r="1662" spans="1:53" x14ac:dyDescent="0.2">
      <c r="A1662">
        <v>6</v>
      </c>
      <c r="B1662" t="s">
        <v>5</v>
      </c>
      <c r="C1662">
        <v>2</v>
      </c>
      <c r="D1662">
        <v>20</v>
      </c>
      <c r="E1662">
        <v>10</v>
      </c>
      <c r="F1662" s="5">
        <v>15451.8</v>
      </c>
      <c r="G1662" s="5">
        <v>14821.69</v>
      </c>
      <c r="H1662" s="5">
        <v>0.04</v>
      </c>
      <c r="I1662" s="5">
        <v>3600.79</v>
      </c>
      <c r="J1662" s="5">
        <v>10345</v>
      </c>
      <c r="K1662" s="5">
        <v>4348095</v>
      </c>
      <c r="L1662" s="5">
        <v>9</v>
      </c>
      <c r="M1662" s="5">
        <v>0</v>
      </c>
      <c r="N1662" s="5">
        <v>0</v>
      </c>
      <c r="O1662" s="5">
        <v>0</v>
      </c>
      <c r="P1662" s="9" cm="1">
        <f t="array" ref="P1662">_xlfn.IFS(F1662 ="Unk", 0, F1662 = "", 0,(F1662-G1662)=0,1,(F1662-G1662) &lt;&gt; 0, 0)</f>
        <v>0</v>
      </c>
      <c r="Q1662" s="9" cm="1">
        <f t="array" ref="Q1662">_xlfn.IFS(F1662 ="Unk", 1, F1662 = "", 1, F1662 &lt;&gt; "", 0)</f>
        <v>0</v>
      </c>
      <c r="R1662" s="5">
        <v>15964.76</v>
      </c>
      <c r="S1662" s="5">
        <v>15181.13</v>
      </c>
      <c r="T1662" s="5">
        <v>0.05</v>
      </c>
      <c r="U1662" s="5">
        <v>3601.1</v>
      </c>
      <c r="V1662" s="5">
        <v>20136</v>
      </c>
      <c r="W1662" s="5">
        <v>7658417</v>
      </c>
      <c r="X1662" s="5">
        <v>10</v>
      </c>
      <c r="Y1662" s="5">
        <v>0</v>
      </c>
      <c r="Z1662" s="5">
        <v>0</v>
      </c>
      <c r="AA1662" s="5">
        <v>0</v>
      </c>
      <c r="AB1662" s="9" cm="1">
        <f t="array" ref="AB1662">_xlfn.IFS(R1662 ="Unk", 0, R1662 = "", 0,(R1662-S1662)=0,1,(R1662-S1662) &lt;&gt; 0, 0)</f>
        <v>0</v>
      </c>
      <c r="AC1662" s="9" cm="1">
        <f t="array" ref="AC1662">_xlfn.IFS(R1662 ="Unk", 1, R1662 = "", 1, R1662 &lt;&gt; "", 0)</f>
        <v>0</v>
      </c>
      <c r="AD1662" s="5">
        <v>17099.38</v>
      </c>
      <c r="AE1662" s="5">
        <v>15537.2</v>
      </c>
      <c r="AF1662" s="5">
        <v>0.09</v>
      </c>
      <c r="AG1662" s="5">
        <v>3600.23</v>
      </c>
      <c r="AH1662" s="5">
        <v>22972</v>
      </c>
      <c r="AI1662" s="5">
        <v>6002574</v>
      </c>
      <c r="AJ1662" s="5">
        <v>9</v>
      </c>
      <c r="AK1662" s="5">
        <v>0</v>
      </c>
      <c r="AL1662" s="5">
        <v>0</v>
      </c>
      <c r="AM1662" s="5">
        <v>0</v>
      </c>
      <c r="AN1662" s="9" cm="1">
        <f t="array" ref="AN1662">_xlfn.IFS(AD1662 ="Unk", 0, AD1662 = "", 0,(AD1662-AE1662)=0,1,(AD1662-AE1662) &lt;&gt; 0, 0)</f>
        <v>0</v>
      </c>
      <c r="AO1662" s="9" cm="1">
        <f t="array" ref="AO1662">_xlfn.IFS(AD1662 ="Unk", 1, AD1662 = "", 1, AD1662 &lt;&gt; "", 0)</f>
        <v>0</v>
      </c>
      <c r="AP1662" s="5">
        <v>18124.84</v>
      </c>
      <c r="AQ1662" s="5">
        <v>16168.39</v>
      </c>
      <c r="AR1662" s="5">
        <v>0.11</v>
      </c>
      <c r="AS1662" s="5">
        <v>3602.92</v>
      </c>
      <c r="AT1662" s="5">
        <v>25804</v>
      </c>
      <c r="AU1662" s="5">
        <v>6993599</v>
      </c>
      <c r="AV1662" s="5">
        <v>10</v>
      </c>
      <c r="AW1662" s="5">
        <v>0</v>
      </c>
      <c r="AX1662" s="5">
        <v>0</v>
      </c>
      <c r="AY1662" s="5">
        <v>0</v>
      </c>
      <c r="AZ1662" s="9" cm="1">
        <f t="array" ref="AZ1662">_xlfn.IFS(AP1662 ="Unk", 0, AP1662 = "", 0,(AP1662-AQ1662)=0,1,(AP1662-AQ1662) &lt;&gt; 0, 0)</f>
        <v>0</v>
      </c>
      <c r="BA1662" s="9" cm="1">
        <f t="array" ref="BA1662">_xlfn.IFS(AP1662 ="Unk", 1, AP1662 = "", 1, AP1662 &lt;&gt; "", 0)</f>
        <v>0</v>
      </c>
    </row>
    <row r="1663" spans="1:53" x14ac:dyDescent="0.2">
      <c r="A1663">
        <v>6</v>
      </c>
      <c r="B1663" t="s">
        <v>5</v>
      </c>
      <c r="C1663">
        <v>2</v>
      </c>
      <c r="D1663">
        <v>25</v>
      </c>
      <c r="E1663">
        <v>10</v>
      </c>
      <c r="F1663" s="5">
        <v>21103.67</v>
      </c>
      <c r="G1663" s="5">
        <v>16556.27</v>
      </c>
      <c r="H1663" s="5">
        <v>0.22</v>
      </c>
      <c r="I1663" s="5">
        <v>3601.19</v>
      </c>
      <c r="J1663" s="5">
        <v>15450</v>
      </c>
      <c r="K1663" s="5">
        <v>3443337</v>
      </c>
      <c r="L1663" s="5">
        <v>2</v>
      </c>
      <c r="M1663" s="5">
        <v>0</v>
      </c>
      <c r="N1663" s="5">
        <v>0</v>
      </c>
      <c r="O1663" s="5">
        <v>0</v>
      </c>
      <c r="P1663" s="9" cm="1">
        <f t="array" ref="P1663">_xlfn.IFS(F1663 ="Unk", 0, F1663 = "", 0,(F1663-G1663)=0,1,(F1663-G1663) &lt;&gt; 0, 0)</f>
        <v>0</v>
      </c>
      <c r="Q1663" s="9" cm="1">
        <f t="array" ref="Q1663">_xlfn.IFS(F1663 ="Unk", 1, F1663 = "", 1, F1663 &lt;&gt; "", 0)</f>
        <v>0</v>
      </c>
      <c r="R1663" s="5">
        <v>24893.17</v>
      </c>
      <c r="S1663" s="5">
        <v>16845.75</v>
      </c>
      <c r="T1663" s="5">
        <v>0.32</v>
      </c>
      <c r="U1663" s="5">
        <v>3601.86</v>
      </c>
      <c r="V1663" s="5">
        <v>11886</v>
      </c>
      <c r="W1663" s="5">
        <v>2816585</v>
      </c>
      <c r="X1663" s="5">
        <v>4</v>
      </c>
      <c r="Y1663" s="5">
        <v>0</v>
      </c>
      <c r="Z1663" s="5">
        <v>0</v>
      </c>
      <c r="AA1663" s="5">
        <v>0</v>
      </c>
      <c r="AB1663" s="9" cm="1">
        <f t="array" ref="AB1663">_xlfn.IFS(R1663 ="Unk", 0, R1663 = "", 0,(R1663-S1663)=0,1,(R1663-S1663) &lt;&gt; 0, 0)</f>
        <v>0</v>
      </c>
      <c r="AC1663" s="9" cm="1">
        <f t="array" ref="AC1663">_xlfn.IFS(R1663 ="Unk", 1, R1663 = "", 1, R1663 &lt;&gt; "", 0)</f>
        <v>0</v>
      </c>
      <c r="AD1663" s="5">
        <v>26822.99</v>
      </c>
      <c r="AE1663" s="5">
        <v>17156.39</v>
      </c>
      <c r="AF1663" s="5">
        <v>0.36</v>
      </c>
      <c r="AG1663" s="5">
        <v>3615.98</v>
      </c>
      <c r="AH1663" s="5">
        <v>11413</v>
      </c>
      <c r="AI1663" s="5">
        <v>3705280</v>
      </c>
      <c r="AJ1663" s="5">
        <v>2</v>
      </c>
      <c r="AK1663" s="5">
        <v>0</v>
      </c>
      <c r="AL1663" s="5">
        <v>0</v>
      </c>
      <c r="AM1663" s="5">
        <v>0</v>
      </c>
      <c r="AN1663" s="9" cm="1">
        <f t="array" ref="AN1663">_xlfn.IFS(AD1663 ="Unk", 0, AD1663 = "", 0,(AD1663-AE1663)=0,1,(AD1663-AE1663) &lt;&gt; 0, 0)</f>
        <v>0</v>
      </c>
      <c r="AO1663" s="9" cm="1">
        <f t="array" ref="AO1663">_xlfn.IFS(AD1663 ="Unk", 1, AD1663 = "", 1, AD1663 &lt;&gt; "", 0)</f>
        <v>0</v>
      </c>
      <c r="AP1663" s="5">
        <v>32358.89</v>
      </c>
      <c r="AQ1663" s="5">
        <v>17761.759999999998</v>
      </c>
      <c r="AR1663" s="5">
        <v>0.45</v>
      </c>
      <c r="AS1663" s="5">
        <v>3618.91</v>
      </c>
      <c r="AT1663" s="5">
        <v>12139</v>
      </c>
      <c r="AU1663" s="5">
        <v>3255745</v>
      </c>
      <c r="AV1663" s="5">
        <v>4</v>
      </c>
      <c r="AW1663" s="5">
        <v>0</v>
      </c>
      <c r="AX1663" s="5">
        <v>0</v>
      </c>
      <c r="AY1663" s="5">
        <v>0</v>
      </c>
      <c r="AZ1663" s="9" cm="1">
        <f t="array" ref="AZ1663">_xlfn.IFS(AP1663 ="Unk", 0, AP1663 = "", 0,(AP1663-AQ1663)=0,1,(AP1663-AQ1663) &lt;&gt; 0, 0)</f>
        <v>0</v>
      </c>
      <c r="BA1663" s="9" cm="1">
        <f t="array" ref="BA1663">_xlfn.IFS(AP1663 ="Unk", 1, AP1663 = "", 1, AP1663 &lt;&gt; "", 0)</f>
        <v>0</v>
      </c>
    </row>
    <row r="1664" spans="1:53" x14ac:dyDescent="0.2">
      <c r="A1664">
        <v>6</v>
      </c>
      <c r="B1664" t="s">
        <v>5</v>
      </c>
      <c r="C1664">
        <v>2</v>
      </c>
      <c r="D1664">
        <v>30</v>
      </c>
      <c r="E1664">
        <v>10</v>
      </c>
      <c r="F1664" s="5">
        <v>23987.11</v>
      </c>
      <c r="G1664" s="5">
        <v>20109.419999999998</v>
      </c>
      <c r="H1664" s="5">
        <v>0.16</v>
      </c>
      <c r="I1664" s="5">
        <v>3603.93</v>
      </c>
      <c r="J1664" s="5">
        <v>3134</v>
      </c>
      <c r="K1664" s="5">
        <v>2945383</v>
      </c>
      <c r="L1664" s="5">
        <v>1</v>
      </c>
      <c r="M1664" s="5">
        <v>0</v>
      </c>
      <c r="N1664" s="5">
        <v>0</v>
      </c>
      <c r="O1664" s="5">
        <v>0</v>
      </c>
      <c r="P1664" s="9" cm="1">
        <f t="array" ref="P1664">_xlfn.IFS(F1664 ="Unk", 0, F1664 = "", 0,(F1664-G1664)=0,1,(F1664-G1664) &lt;&gt; 0, 0)</f>
        <v>0</v>
      </c>
      <c r="Q1664" s="9" cm="1">
        <f t="array" ref="Q1664">_xlfn.IFS(F1664 ="Unk", 1, F1664 = "", 1, F1664 &lt;&gt; "", 0)</f>
        <v>0</v>
      </c>
      <c r="R1664" s="5" t="s">
        <v>25</v>
      </c>
      <c r="S1664" s="5">
        <v>20750.3</v>
      </c>
      <c r="T1664" s="5">
        <v>100</v>
      </c>
      <c r="U1664" s="5">
        <v>3600.77</v>
      </c>
      <c r="V1664" s="5">
        <v>3897</v>
      </c>
      <c r="W1664" s="5">
        <v>4047668</v>
      </c>
      <c r="X1664" s="5">
        <v>0</v>
      </c>
      <c r="Y1664" s="5"/>
      <c r="Z1664" s="5"/>
      <c r="AA1664" s="5"/>
      <c r="AB1664" s="9" cm="1">
        <f t="array" ref="AB1664">_xlfn.IFS(R1664 ="Unk", 0, R1664 = "", 0,(R1664-S1664)=0,1,(R1664-S1664) &lt;&gt; 0, 0)</f>
        <v>0</v>
      </c>
      <c r="AC1664" s="9" cm="1">
        <f t="array" ref="AC1664">_xlfn.IFS(R1664 ="Unk", 1, R1664 = "", 1, R1664 &lt;&gt; "", 0)</f>
        <v>1</v>
      </c>
      <c r="AD1664" s="5">
        <v>27780.18</v>
      </c>
      <c r="AE1664" s="5">
        <v>21307.599999999999</v>
      </c>
      <c r="AF1664" s="5">
        <v>0.23</v>
      </c>
      <c r="AG1664" s="5">
        <v>3600.01</v>
      </c>
      <c r="AH1664" s="5">
        <v>4498</v>
      </c>
      <c r="AI1664" s="5">
        <v>2206921</v>
      </c>
      <c r="AJ1664" s="5">
        <v>2</v>
      </c>
      <c r="AK1664" s="5">
        <v>0</v>
      </c>
      <c r="AL1664" s="5">
        <v>0</v>
      </c>
      <c r="AM1664" s="5">
        <v>0</v>
      </c>
      <c r="AN1664" s="9" cm="1">
        <f t="array" ref="AN1664">_xlfn.IFS(AD1664 ="Unk", 0, AD1664 = "", 0,(AD1664-AE1664)=0,1,(AD1664-AE1664) &lt;&gt; 0, 0)</f>
        <v>0</v>
      </c>
      <c r="AO1664" s="9" cm="1">
        <f t="array" ref="AO1664">_xlfn.IFS(AD1664 ="Unk", 1, AD1664 = "", 1, AD1664 &lt;&gt; "", 0)</f>
        <v>0</v>
      </c>
      <c r="AP1664" s="5" t="s">
        <v>25</v>
      </c>
      <c r="AQ1664" s="5">
        <v>21950.9</v>
      </c>
      <c r="AR1664" s="5">
        <v>100</v>
      </c>
      <c r="AS1664" s="5">
        <v>3600.11</v>
      </c>
      <c r="AT1664" s="5">
        <v>2988</v>
      </c>
      <c r="AU1664" s="5">
        <v>3571994</v>
      </c>
      <c r="AV1664" s="5">
        <v>0</v>
      </c>
      <c r="AW1664" s="5"/>
      <c r="AX1664" s="5"/>
      <c r="AY1664" s="5"/>
      <c r="AZ1664" s="9" cm="1">
        <f t="array" ref="AZ1664">_xlfn.IFS(AP1664 ="Unk", 0, AP1664 = "", 0,(AP1664-AQ1664)=0,1,(AP1664-AQ1664) &lt;&gt; 0, 0)</f>
        <v>0</v>
      </c>
      <c r="BA1664" s="9" cm="1">
        <f t="array" ref="BA1664">_xlfn.IFS(AP1664 ="Unk", 1, AP1664 = "", 1, AP1664 &lt;&gt; "", 0)</f>
        <v>1</v>
      </c>
    </row>
    <row r="1665" spans="1:53" x14ac:dyDescent="0.2">
      <c r="A1665">
        <v>6</v>
      </c>
      <c r="B1665" t="s">
        <v>5</v>
      </c>
      <c r="C1665">
        <v>3</v>
      </c>
      <c r="D1665">
        <v>5</v>
      </c>
      <c r="E1665">
        <v>10</v>
      </c>
      <c r="F1665" s="5">
        <v>8183.76</v>
      </c>
      <c r="G1665" s="5">
        <v>8183.76</v>
      </c>
      <c r="H1665" s="5">
        <v>0</v>
      </c>
      <c r="I1665" s="5">
        <v>0.7</v>
      </c>
      <c r="J1665" s="5">
        <v>386</v>
      </c>
      <c r="K1665" s="5">
        <v>11017</v>
      </c>
      <c r="L1665" s="5">
        <v>8</v>
      </c>
      <c r="M1665" s="5">
        <v>0</v>
      </c>
      <c r="N1665" s="5">
        <v>0</v>
      </c>
      <c r="O1665" s="5">
        <v>0</v>
      </c>
      <c r="P1665" s="9" cm="1">
        <f t="array" ref="P1665">_xlfn.IFS(F1665 ="Unk", 0, F1665 = "", 0,(F1665-G1665)=0,1,(F1665-G1665) &lt;&gt; 0, 0)</f>
        <v>1</v>
      </c>
      <c r="Q1665" s="9" cm="1">
        <f t="array" ref="Q1665">_xlfn.IFS(F1665 ="Unk", 1, F1665 = "", 1, F1665 &lt;&gt; "", 0)</f>
        <v>0</v>
      </c>
      <c r="R1665" s="5">
        <v>12780.57</v>
      </c>
      <c r="S1665" s="5">
        <v>12780.57</v>
      </c>
      <c r="T1665" s="5">
        <v>0</v>
      </c>
      <c r="U1665" s="5">
        <v>0.19</v>
      </c>
      <c r="V1665" s="5">
        <v>1</v>
      </c>
      <c r="W1665" s="5">
        <v>836</v>
      </c>
      <c r="X1665" s="5">
        <v>10</v>
      </c>
      <c r="Y1665" s="5">
        <v>0</v>
      </c>
      <c r="Z1665" s="5">
        <v>0</v>
      </c>
      <c r="AA1665" s="5">
        <v>0</v>
      </c>
      <c r="AB1665" s="9" cm="1">
        <f t="array" ref="AB1665">_xlfn.IFS(R1665 ="Unk", 0, R1665 = "", 0,(R1665-S1665)=0,1,(R1665-S1665) &lt;&gt; 0, 0)</f>
        <v>1</v>
      </c>
      <c r="AC1665" s="9" cm="1">
        <f t="array" ref="AC1665">_xlfn.IFS(R1665 ="Unk", 1, R1665 = "", 1, R1665 &lt;&gt; "", 0)</f>
        <v>0</v>
      </c>
      <c r="AD1665" s="5">
        <v>13191.74</v>
      </c>
      <c r="AE1665" s="5">
        <v>13191.74</v>
      </c>
      <c r="AF1665" s="5">
        <v>0</v>
      </c>
      <c r="AG1665" s="5">
        <v>0.18</v>
      </c>
      <c r="AH1665" s="5">
        <v>1</v>
      </c>
      <c r="AI1665" s="5">
        <v>604</v>
      </c>
      <c r="AJ1665" s="5">
        <v>8</v>
      </c>
      <c r="AK1665" s="5">
        <v>0</v>
      </c>
      <c r="AL1665" s="5">
        <v>0</v>
      </c>
      <c r="AM1665" s="5">
        <v>0</v>
      </c>
      <c r="AN1665" s="9" cm="1">
        <f t="array" ref="AN1665">_xlfn.IFS(AD1665 ="Unk", 0, AD1665 = "", 0,(AD1665-AE1665)=0,1,(AD1665-AE1665) &lt;&gt; 0, 0)</f>
        <v>1</v>
      </c>
      <c r="AO1665" s="9" cm="1">
        <f t="array" ref="AO1665">_xlfn.IFS(AD1665 ="Unk", 1, AD1665 = "", 1, AD1665 &lt;&gt; "", 0)</f>
        <v>0</v>
      </c>
      <c r="AP1665" s="5">
        <v>14313.57</v>
      </c>
      <c r="AQ1665" s="5">
        <v>14312.89</v>
      </c>
      <c r="AR1665" s="5">
        <v>0</v>
      </c>
      <c r="AS1665" s="5">
        <v>7.0000000000000007E-2</v>
      </c>
      <c r="AT1665" s="5">
        <v>1</v>
      </c>
      <c r="AU1665" s="5">
        <v>113</v>
      </c>
      <c r="AV1665" s="5">
        <v>4</v>
      </c>
      <c r="AW1665" s="5">
        <v>0</v>
      </c>
      <c r="AX1665" s="5">
        <v>0</v>
      </c>
      <c r="AY1665" s="5">
        <v>0</v>
      </c>
      <c r="AZ1665" s="9" cm="1">
        <f t="array" ref="AZ1665">_xlfn.IFS(AP1665 ="Unk", 0, AP1665 = "", 0,(AP1665-AQ1665)=0,1,(AP1665-AQ1665) &lt;&gt; 0, 0)</f>
        <v>0</v>
      </c>
      <c r="BA1665" s="9" cm="1">
        <f t="array" ref="BA1665">_xlfn.IFS(AP1665 ="Unk", 1, AP1665 = "", 1, AP1665 &lt;&gt; "", 0)</f>
        <v>0</v>
      </c>
    </row>
    <row r="1666" spans="1:53" x14ac:dyDescent="0.2">
      <c r="A1666">
        <v>6</v>
      </c>
      <c r="B1666" t="s">
        <v>5</v>
      </c>
      <c r="C1666">
        <v>3</v>
      </c>
      <c r="D1666">
        <v>10</v>
      </c>
      <c r="E1666">
        <v>10</v>
      </c>
      <c r="F1666" s="5">
        <v>9400.4699999999993</v>
      </c>
      <c r="G1666" s="5">
        <v>9400.4699999999993</v>
      </c>
      <c r="H1666" s="5">
        <v>0</v>
      </c>
      <c r="I1666" s="5">
        <v>373.17</v>
      </c>
      <c r="J1666" s="5">
        <v>32381</v>
      </c>
      <c r="K1666" s="5">
        <v>3604083</v>
      </c>
      <c r="L1666" s="5">
        <v>10</v>
      </c>
      <c r="M1666" s="5">
        <v>0</v>
      </c>
      <c r="N1666" s="5">
        <v>0</v>
      </c>
      <c r="O1666" s="5">
        <v>0</v>
      </c>
      <c r="P1666" s="9" cm="1">
        <f t="array" ref="P1666">_xlfn.IFS(F1666 ="Unk", 0, F1666 = "", 0,(F1666-G1666)=0,1,(F1666-G1666) &lt;&gt; 0, 0)</f>
        <v>1</v>
      </c>
      <c r="Q1666" s="9" cm="1">
        <f t="array" ref="Q1666">_xlfn.IFS(F1666 ="Unk", 1, F1666 = "", 1, F1666 &lt;&gt; "", 0)</f>
        <v>0</v>
      </c>
      <c r="R1666" s="5">
        <v>10456.780000000001</v>
      </c>
      <c r="S1666" s="5">
        <v>10455.98</v>
      </c>
      <c r="T1666" s="5">
        <v>0</v>
      </c>
      <c r="U1666" s="5">
        <v>2322.5300000000002</v>
      </c>
      <c r="V1666" s="5">
        <v>234315</v>
      </c>
      <c r="W1666" s="5">
        <v>22377889</v>
      </c>
      <c r="X1666" s="5">
        <v>10</v>
      </c>
      <c r="Y1666" s="5">
        <v>0</v>
      </c>
      <c r="Z1666" s="5">
        <v>0</v>
      </c>
      <c r="AA1666" s="5">
        <v>0</v>
      </c>
      <c r="AB1666" s="9" cm="1">
        <f t="array" ref="AB1666">_xlfn.IFS(R1666 ="Unk", 0, R1666 = "", 0,(R1666-S1666)=0,1,(R1666-S1666) &lt;&gt; 0, 0)</f>
        <v>0</v>
      </c>
      <c r="AC1666" s="9" cm="1">
        <f t="array" ref="AC1666">_xlfn.IFS(R1666 ="Unk", 1, R1666 = "", 1, R1666 &lt;&gt; "", 0)</f>
        <v>0</v>
      </c>
      <c r="AD1666" s="5">
        <v>11619.82</v>
      </c>
      <c r="AE1666" s="5">
        <v>11619.82</v>
      </c>
      <c r="AF1666" s="5">
        <v>0</v>
      </c>
      <c r="AG1666" s="5">
        <v>288.05</v>
      </c>
      <c r="AH1666" s="5">
        <v>20331</v>
      </c>
      <c r="AI1666" s="5">
        <v>2357645</v>
      </c>
      <c r="AJ1666" s="5">
        <v>10</v>
      </c>
      <c r="AK1666" s="5">
        <v>0</v>
      </c>
      <c r="AL1666" s="5">
        <v>0</v>
      </c>
      <c r="AM1666" s="5">
        <v>0</v>
      </c>
      <c r="AN1666" s="9" cm="1">
        <f t="array" ref="AN1666">_xlfn.IFS(AD1666 ="Unk", 0, AD1666 = "", 0,(AD1666-AE1666)=0,1,(AD1666-AE1666) &lt;&gt; 0, 0)</f>
        <v>1</v>
      </c>
      <c r="AO1666" s="9" cm="1">
        <f t="array" ref="AO1666">_xlfn.IFS(AD1666 ="Unk", 1, AD1666 = "", 1, AD1666 &lt;&gt; "", 0)</f>
        <v>0</v>
      </c>
      <c r="AP1666" s="5">
        <v>13040.38</v>
      </c>
      <c r="AQ1666" s="5">
        <v>13040.38</v>
      </c>
      <c r="AR1666" s="5">
        <v>0</v>
      </c>
      <c r="AS1666" s="5">
        <v>87.52</v>
      </c>
      <c r="AT1666" s="5">
        <v>9170</v>
      </c>
      <c r="AU1666" s="5">
        <v>736363</v>
      </c>
      <c r="AV1666" s="5">
        <v>6</v>
      </c>
      <c r="AW1666" s="5">
        <v>0</v>
      </c>
      <c r="AX1666" s="5">
        <v>0</v>
      </c>
      <c r="AY1666" s="5">
        <v>0</v>
      </c>
      <c r="AZ1666" s="9" cm="1">
        <f t="array" ref="AZ1666">_xlfn.IFS(AP1666 ="Unk", 0, AP1666 = "", 0,(AP1666-AQ1666)=0,1,(AP1666-AQ1666) &lt;&gt; 0, 0)</f>
        <v>1</v>
      </c>
      <c r="BA1666" s="9" cm="1">
        <f t="array" ref="BA1666">_xlfn.IFS(AP1666 ="Unk", 1, AP1666 = "", 1, AP1666 &lt;&gt; "", 0)</f>
        <v>0</v>
      </c>
    </row>
    <row r="1667" spans="1:53" x14ac:dyDescent="0.2">
      <c r="A1667">
        <v>6</v>
      </c>
      <c r="B1667" t="s">
        <v>5</v>
      </c>
      <c r="C1667">
        <v>3</v>
      </c>
      <c r="D1667">
        <v>15</v>
      </c>
      <c r="E1667">
        <v>10</v>
      </c>
      <c r="F1667" s="5">
        <v>14896.68</v>
      </c>
      <c r="G1667" s="5">
        <v>14295.94</v>
      </c>
      <c r="H1667" s="5">
        <v>0.04</v>
      </c>
      <c r="I1667" s="5">
        <v>3600.88</v>
      </c>
      <c r="J1667" s="5">
        <v>26788</v>
      </c>
      <c r="K1667" s="5">
        <v>13443296</v>
      </c>
      <c r="L1667" s="5">
        <v>10</v>
      </c>
      <c r="M1667" s="5">
        <v>0</v>
      </c>
      <c r="N1667" s="5">
        <v>0</v>
      </c>
      <c r="O1667" s="5">
        <v>0</v>
      </c>
      <c r="P1667" s="9" cm="1">
        <f t="array" ref="P1667">_xlfn.IFS(F1667 ="Unk", 0, F1667 = "", 0,(F1667-G1667)=0,1,(F1667-G1667) &lt;&gt; 0, 0)</f>
        <v>0</v>
      </c>
      <c r="Q1667" s="9" cm="1">
        <f t="array" ref="Q1667">_xlfn.IFS(F1667 ="Unk", 1, F1667 = "", 1, F1667 &lt;&gt; "", 0)</f>
        <v>0</v>
      </c>
      <c r="R1667" s="5">
        <v>15980.42</v>
      </c>
      <c r="S1667" s="5">
        <v>15091.69</v>
      </c>
      <c r="T1667" s="5">
        <v>0.06</v>
      </c>
      <c r="U1667" s="5">
        <v>3600.26</v>
      </c>
      <c r="V1667" s="5">
        <v>30951</v>
      </c>
      <c r="W1667" s="5">
        <v>13663124</v>
      </c>
      <c r="X1667" s="5">
        <v>10</v>
      </c>
      <c r="Y1667" s="5">
        <v>0</v>
      </c>
      <c r="Z1667" s="5">
        <v>0</v>
      </c>
      <c r="AA1667" s="5">
        <v>0</v>
      </c>
      <c r="AB1667" s="9" cm="1">
        <f t="array" ref="AB1667">_xlfn.IFS(R1667 ="Unk", 0, R1667 = "", 0,(R1667-S1667)=0,1,(R1667-S1667) &lt;&gt; 0, 0)</f>
        <v>0</v>
      </c>
      <c r="AC1667" s="9" cm="1">
        <f t="array" ref="AC1667">_xlfn.IFS(R1667 ="Unk", 1, R1667 = "", 1, R1667 &lt;&gt; "", 0)</f>
        <v>0</v>
      </c>
      <c r="AD1667" s="5">
        <v>17583.580000000002</v>
      </c>
      <c r="AE1667" s="5">
        <v>15945.77</v>
      </c>
      <c r="AF1667" s="5">
        <v>0.09</v>
      </c>
      <c r="AG1667" s="5">
        <v>3600.3</v>
      </c>
      <c r="AH1667" s="5">
        <v>39899</v>
      </c>
      <c r="AI1667" s="5">
        <v>13861396</v>
      </c>
      <c r="AJ1667" s="5">
        <v>10</v>
      </c>
      <c r="AK1667" s="5">
        <v>0</v>
      </c>
      <c r="AL1667" s="5">
        <v>0</v>
      </c>
      <c r="AM1667" s="5">
        <v>0</v>
      </c>
      <c r="AN1667" s="9" cm="1">
        <f t="array" ref="AN1667">_xlfn.IFS(AD1667 ="Unk", 0, AD1667 = "", 0,(AD1667-AE1667)=0,1,(AD1667-AE1667) &lt;&gt; 0, 0)</f>
        <v>0</v>
      </c>
      <c r="AO1667" s="9" cm="1">
        <f t="array" ref="AO1667">_xlfn.IFS(AD1667 ="Unk", 1, AD1667 = "", 1, AD1667 &lt;&gt; "", 0)</f>
        <v>0</v>
      </c>
      <c r="AP1667" s="5">
        <v>18485.71</v>
      </c>
      <c r="AQ1667" s="5">
        <v>17225.439999999999</v>
      </c>
      <c r="AR1667" s="5">
        <v>7.0000000000000007E-2</v>
      </c>
      <c r="AS1667" s="5">
        <v>3600.38</v>
      </c>
      <c r="AT1667" s="5">
        <v>36197</v>
      </c>
      <c r="AU1667" s="5">
        <v>14215914</v>
      </c>
      <c r="AV1667" s="5">
        <v>10</v>
      </c>
      <c r="AW1667" s="5">
        <v>0</v>
      </c>
      <c r="AX1667" s="5">
        <v>0</v>
      </c>
      <c r="AY1667" s="5">
        <v>0</v>
      </c>
      <c r="AZ1667" s="9" cm="1">
        <f t="array" ref="AZ1667">_xlfn.IFS(AP1667 ="Unk", 0, AP1667 = "", 0,(AP1667-AQ1667)=0,1,(AP1667-AQ1667) &lt;&gt; 0, 0)</f>
        <v>0</v>
      </c>
      <c r="BA1667" s="9" cm="1">
        <f t="array" ref="BA1667">_xlfn.IFS(AP1667 ="Unk", 1, AP1667 = "", 1, AP1667 &lt;&gt; "", 0)</f>
        <v>0</v>
      </c>
    </row>
    <row r="1668" spans="1:53" x14ac:dyDescent="0.2">
      <c r="A1668">
        <v>6</v>
      </c>
      <c r="B1668" t="s">
        <v>5</v>
      </c>
      <c r="C1668">
        <v>3</v>
      </c>
      <c r="D1668">
        <v>20</v>
      </c>
      <c r="E1668">
        <v>10</v>
      </c>
      <c r="F1668" s="5">
        <v>15491.64</v>
      </c>
      <c r="G1668" s="5">
        <v>14684.96</v>
      </c>
      <c r="H1668" s="5">
        <v>0.05</v>
      </c>
      <c r="I1668" s="5">
        <v>3600.69</v>
      </c>
      <c r="J1668" s="5">
        <v>16591</v>
      </c>
      <c r="K1668" s="5">
        <v>5973421</v>
      </c>
      <c r="L1668" s="5">
        <v>10</v>
      </c>
      <c r="M1668" s="5">
        <v>0</v>
      </c>
      <c r="N1668" s="5">
        <v>0</v>
      </c>
      <c r="O1668" s="5">
        <v>0</v>
      </c>
      <c r="P1668" s="9" cm="1">
        <f t="array" ref="P1668">_xlfn.IFS(F1668 ="Unk", 0, F1668 = "", 0,(F1668-G1668)=0,1,(F1668-G1668) &lt;&gt; 0, 0)</f>
        <v>0</v>
      </c>
      <c r="Q1668" s="9" cm="1">
        <f t="array" ref="Q1668">_xlfn.IFS(F1668 ="Unk", 1, F1668 = "", 1, F1668 &lt;&gt; "", 0)</f>
        <v>0</v>
      </c>
      <c r="R1668" s="5">
        <v>17487.87</v>
      </c>
      <c r="S1668" s="5">
        <v>14820.89</v>
      </c>
      <c r="T1668" s="5">
        <v>0.15</v>
      </c>
      <c r="U1668" s="5">
        <v>3600.22</v>
      </c>
      <c r="V1668" s="5">
        <v>18342</v>
      </c>
      <c r="W1668" s="5">
        <v>7425651</v>
      </c>
      <c r="X1668" s="5">
        <v>9</v>
      </c>
      <c r="Y1668" s="5">
        <v>0</v>
      </c>
      <c r="Z1668" s="5">
        <v>0</v>
      </c>
      <c r="AA1668" s="5">
        <v>0</v>
      </c>
      <c r="AB1668" s="9" cm="1">
        <f t="array" ref="AB1668">_xlfn.IFS(R1668 ="Unk", 0, R1668 = "", 0,(R1668-S1668)=0,1,(R1668-S1668) &lt;&gt; 0, 0)</f>
        <v>0</v>
      </c>
      <c r="AC1668" s="9" cm="1">
        <f t="array" ref="AC1668">_xlfn.IFS(R1668 ="Unk", 1, R1668 = "", 1, R1668 &lt;&gt; "", 0)</f>
        <v>0</v>
      </c>
      <c r="AD1668" s="5">
        <v>18950.05</v>
      </c>
      <c r="AE1668" s="5">
        <v>15199.76</v>
      </c>
      <c r="AF1668" s="5">
        <v>0.2</v>
      </c>
      <c r="AG1668" s="5">
        <v>3604.95</v>
      </c>
      <c r="AH1668" s="5">
        <v>14228</v>
      </c>
      <c r="AI1668" s="5">
        <v>4479072</v>
      </c>
      <c r="AJ1668" s="5">
        <v>10</v>
      </c>
      <c r="AK1668" s="5">
        <v>0</v>
      </c>
      <c r="AL1668" s="5">
        <v>0</v>
      </c>
      <c r="AM1668" s="5">
        <v>0</v>
      </c>
      <c r="AN1668" s="9" cm="1">
        <f t="array" ref="AN1668">_xlfn.IFS(AD1668 ="Unk", 0, AD1668 = "", 0,(AD1668-AE1668)=0,1,(AD1668-AE1668) &lt;&gt; 0, 0)</f>
        <v>0</v>
      </c>
      <c r="AO1668" s="9" cm="1">
        <f t="array" ref="AO1668">_xlfn.IFS(AD1668 ="Unk", 1, AD1668 = "", 1, AD1668 &lt;&gt; "", 0)</f>
        <v>0</v>
      </c>
      <c r="AP1668" s="5">
        <v>19582.060000000001</v>
      </c>
      <c r="AQ1668" s="5">
        <v>15659.93</v>
      </c>
      <c r="AR1668" s="5">
        <v>0.2</v>
      </c>
      <c r="AS1668" s="5">
        <v>3600.69</v>
      </c>
      <c r="AT1668" s="5">
        <v>15774</v>
      </c>
      <c r="AU1668" s="5">
        <v>5719771</v>
      </c>
      <c r="AV1668" s="5">
        <v>10</v>
      </c>
      <c r="AW1668" s="5">
        <v>0</v>
      </c>
      <c r="AX1668" s="5">
        <v>0</v>
      </c>
      <c r="AY1668" s="5">
        <v>0</v>
      </c>
      <c r="AZ1668" s="9" cm="1">
        <f t="array" ref="AZ1668">_xlfn.IFS(AP1668 ="Unk", 0, AP1668 = "", 0,(AP1668-AQ1668)=0,1,(AP1668-AQ1668) &lt;&gt; 0, 0)</f>
        <v>0</v>
      </c>
      <c r="BA1668" s="9" cm="1">
        <f t="array" ref="BA1668">_xlfn.IFS(AP1668 ="Unk", 1, AP1668 = "", 1, AP1668 &lt;&gt; "", 0)</f>
        <v>0</v>
      </c>
    </row>
    <row r="1669" spans="1:53" x14ac:dyDescent="0.2">
      <c r="A1669">
        <v>6</v>
      </c>
      <c r="B1669" t="s">
        <v>5</v>
      </c>
      <c r="C1669">
        <v>3</v>
      </c>
      <c r="D1669">
        <v>25</v>
      </c>
      <c r="E1669">
        <v>10</v>
      </c>
      <c r="F1669" s="5">
        <v>22469.05</v>
      </c>
      <c r="G1669" s="5">
        <v>17737.71</v>
      </c>
      <c r="H1669" s="5">
        <v>0.21</v>
      </c>
      <c r="I1669" s="5">
        <v>3600.12</v>
      </c>
      <c r="J1669" s="5">
        <v>9542</v>
      </c>
      <c r="K1669" s="5">
        <v>2780857</v>
      </c>
      <c r="L1669" s="5">
        <v>2</v>
      </c>
      <c r="M1669" s="5">
        <v>0</v>
      </c>
      <c r="N1669" s="5">
        <v>0</v>
      </c>
      <c r="O1669" s="5">
        <v>0</v>
      </c>
      <c r="P1669" s="9" cm="1">
        <f t="array" ref="P1669">_xlfn.IFS(F1669 ="Unk", 0, F1669 = "", 0,(F1669-G1669)=0,1,(F1669-G1669) &lt;&gt; 0, 0)</f>
        <v>0</v>
      </c>
      <c r="Q1669" s="9" cm="1">
        <f t="array" ref="Q1669">_xlfn.IFS(F1669 ="Unk", 1, F1669 = "", 1, F1669 &lt;&gt; "", 0)</f>
        <v>0</v>
      </c>
      <c r="R1669" s="5" t="s">
        <v>25</v>
      </c>
      <c r="S1669" s="5">
        <v>18411.919999999998</v>
      </c>
      <c r="T1669" s="5">
        <v>100</v>
      </c>
      <c r="U1669" s="5">
        <v>3608.69</v>
      </c>
      <c r="V1669" s="5">
        <v>16276</v>
      </c>
      <c r="W1669" s="5">
        <v>3838084</v>
      </c>
      <c r="X1669" s="5">
        <v>0</v>
      </c>
      <c r="Y1669" s="5"/>
      <c r="Z1669" s="5"/>
      <c r="AA1669" s="5"/>
      <c r="AB1669" s="9" cm="1">
        <f t="array" ref="AB1669">_xlfn.IFS(R1669 ="Unk", 0, R1669 = "", 0,(R1669-S1669)=0,1,(R1669-S1669) &lt;&gt; 0, 0)</f>
        <v>0</v>
      </c>
      <c r="AC1669" s="9" cm="1">
        <f t="array" ref="AC1669">_xlfn.IFS(R1669 ="Unk", 1, R1669 = "", 1, R1669 &lt;&gt; "", 0)</f>
        <v>1</v>
      </c>
      <c r="AD1669" s="5">
        <v>28776.98</v>
      </c>
      <c r="AE1669" s="5">
        <v>19537.66</v>
      </c>
      <c r="AF1669" s="5">
        <v>0.32</v>
      </c>
      <c r="AG1669" s="5">
        <v>3600.28</v>
      </c>
      <c r="AH1669" s="5">
        <v>11809</v>
      </c>
      <c r="AI1669" s="5">
        <v>3765698</v>
      </c>
      <c r="AJ1669" s="5">
        <v>2</v>
      </c>
      <c r="AK1669" s="5">
        <v>0</v>
      </c>
      <c r="AL1669" s="5">
        <v>0</v>
      </c>
      <c r="AM1669" s="5">
        <v>0</v>
      </c>
      <c r="AN1669" s="9" cm="1">
        <f t="array" ref="AN1669">_xlfn.IFS(AD1669 ="Unk", 0, AD1669 = "", 0,(AD1669-AE1669)=0,1,(AD1669-AE1669) &lt;&gt; 0, 0)</f>
        <v>0</v>
      </c>
      <c r="AO1669" s="9" cm="1">
        <f t="array" ref="AO1669">_xlfn.IFS(AD1669 ="Unk", 1, AD1669 = "", 1, AD1669 &lt;&gt; "", 0)</f>
        <v>0</v>
      </c>
      <c r="AP1669" s="5">
        <v>29676.15</v>
      </c>
      <c r="AQ1669" s="5">
        <v>20675.88</v>
      </c>
      <c r="AR1669" s="5">
        <v>0.3</v>
      </c>
      <c r="AS1669" s="5">
        <v>3600.38</v>
      </c>
      <c r="AT1669" s="5">
        <v>11354</v>
      </c>
      <c r="AU1669" s="5">
        <v>4496485</v>
      </c>
      <c r="AV1669" s="5">
        <v>4</v>
      </c>
      <c r="AW1669" s="5">
        <v>0</v>
      </c>
      <c r="AX1669" s="5">
        <v>0</v>
      </c>
      <c r="AY1669" s="5">
        <v>0</v>
      </c>
      <c r="AZ1669" s="9" cm="1">
        <f t="array" ref="AZ1669">_xlfn.IFS(AP1669 ="Unk", 0, AP1669 = "", 0,(AP1669-AQ1669)=0,1,(AP1669-AQ1669) &lt;&gt; 0, 0)</f>
        <v>0</v>
      </c>
      <c r="BA1669" s="9" cm="1">
        <f t="array" ref="BA1669">_xlfn.IFS(AP1669 ="Unk", 1, AP1669 = "", 1, AP1669 &lt;&gt; "", 0)</f>
        <v>0</v>
      </c>
    </row>
    <row r="1670" spans="1:53" x14ac:dyDescent="0.2">
      <c r="A1670">
        <v>6</v>
      </c>
      <c r="B1670" t="s">
        <v>5</v>
      </c>
      <c r="C1670">
        <v>3</v>
      </c>
      <c r="D1670">
        <v>30</v>
      </c>
      <c r="E1670">
        <v>10</v>
      </c>
      <c r="F1670" s="5">
        <v>30485.31</v>
      </c>
      <c r="G1670" s="5">
        <v>23246.240000000002</v>
      </c>
      <c r="H1670" s="5">
        <v>0.24</v>
      </c>
      <c r="I1670" s="5">
        <v>3600.02</v>
      </c>
      <c r="J1670" s="5">
        <v>3691</v>
      </c>
      <c r="K1670" s="5">
        <v>2628746</v>
      </c>
      <c r="L1670" s="5">
        <v>3</v>
      </c>
      <c r="M1670" s="5">
        <v>0</v>
      </c>
      <c r="N1670" s="5">
        <v>0</v>
      </c>
      <c r="O1670" s="5">
        <v>0</v>
      </c>
      <c r="P1670" s="9" cm="1">
        <f t="array" ref="P1670">_xlfn.IFS(F1670 ="Unk", 0, F1670 = "", 0,(F1670-G1670)=0,1,(F1670-G1670) &lt;&gt; 0, 0)</f>
        <v>0</v>
      </c>
      <c r="Q1670" s="9" cm="1">
        <f t="array" ref="Q1670">_xlfn.IFS(F1670 ="Unk", 1, F1670 = "", 1, F1670 &lt;&gt; "", 0)</f>
        <v>0</v>
      </c>
      <c r="R1670" s="5" t="s">
        <v>25</v>
      </c>
      <c r="S1670" s="5">
        <v>23647.68</v>
      </c>
      <c r="T1670" s="5">
        <v>100</v>
      </c>
      <c r="U1670" s="5">
        <v>3600.04</v>
      </c>
      <c r="V1670" s="5">
        <v>5008</v>
      </c>
      <c r="W1670" s="5">
        <v>3334345</v>
      </c>
      <c r="X1670" s="5">
        <v>0</v>
      </c>
      <c r="Y1670" s="5"/>
      <c r="Z1670" s="5"/>
      <c r="AA1670" s="5"/>
      <c r="AB1670" s="9" cm="1">
        <f t="array" ref="AB1670">_xlfn.IFS(R1670 ="Unk", 0, R1670 = "", 0,(R1670-S1670)=0,1,(R1670-S1670) &lt;&gt; 0, 0)</f>
        <v>0</v>
      </c>
      <c r="AC1670" s="9" cm="1">
        <f t="array" ref="AC1670">_xlfn.IFS(R1670 ="Unk", 1, R1670 = "", 1, R1670 &lt;&gt; "", 0)</f>
        <v>1</v>
      </c>
      <c r="AD1670" s="5" t="s">
        <v>25</v>
      </c>
      <c r="AE1670" s="5">
        <v>23827.09</v>
      </c>
      <c r="AF1670" s="5">
        <v>100</v>
      </c>
      <c r="AG1670" s="5">
        <v>3600.53</v>
      </c>
      <c r="AH1670" s="5">
        <v>4133</v>
      </c>
      <c r="AI1670" s="5">
        <v>3687916</v>
      </c>
      <c r="AJ1670" s="5">
        <v>0</v>
      </c>
      <c r="AK1670" s="5"/>
      <c r="AL1670" s="5"/>
      <c r="AM1670" s="5"/>
      <c r="AN1670" s="9" cm="1">
        <f t="array" ref="AN1670">_xlfn.IFS(AD1670 ="Unk", 0, AD1670 = "", 0,(AD1670-AE1670)=0,1,(AD1670-AE1670) &lt;&gt; 0, 0)</f>
        <v>0</v>
      </c>
      <c r="AO1670" s="9" cm="1">
        <f t="array" ref="AO1670">_xlfn.IFS(AD1670 ="Unk", 1, AD1670 = "", 1, AD1670 &lt;&gt; "", 0)</f>
        <v>1</v>
      </c>
      <c r="AP1670" s="5" t="s">
        <v>25</v>
      </c>
      <c r="AQ1670" s="5">
        <v>23964.15</v>
      </c>
      <c r="AR1670" s="5">
        <v>100</v>
      </c>
      <c r="AS1670" s="5">
        <v>3600.65</v>
      </c>
      <c r="AT1670" s="5">
        <v>4051</v>
      </c>
      <c r="AU1670" s="5">
        <v>3556517</v>
      </c>
      <c r="AV1670" s="5">
        <v>0</v>
      </c>
      <c r="AW1670" s="5"/>
      <c r="AX1670" s="5"/>
      <c r="AY1670" s="5"/>
      <c r="AZ1670" s="9" cm="1">
        <f t="array" ref="AZ1670">_xlfn.IFS(AP1670 ="Unk", 0, AP1670 = "", 0,(AP1670-AQ1670)=0,1,(AP1670-AQ1670) &lt;&gt; 0, 0)</f>
        <v>0</v>
      </c>
      <c r="BA1670" s="9" cm="1">
        <f t="array" ref="BA1670">_xlfn.IFS(AP1670 ="Unk", 1, AP1670 = "", 1, AP1670 &lt;&gt; "", 0)</f>
        <v>1</v>
      </c>
    </row>
    <row r="1671" spans="1:53" x14ac:dyDescent="0.2">
      <c r="A1671">
        <v>6</v>
      </c>
      <c r="B1671" t="s">
        <v>5</v>
      </c>
      <c r="C1671">
        <v>4</v>
      </c>
      <c r="D1671">
        <v>5</v>
      </c>
      <c r="E1671">
        <v>10</v>
      </c>
      <c r="F1671" s="5">
        <v>5726.62</v>
      </c>
      <c r="G1671" s="5">
        <v>5726.62</v>
      </c>
      <c r="H1671" s="5">
        <v>0</v>
      </c>
      <c r="I1671" s="5">
        <v>0.57999999999999996</v>
      </c>
      <c r="J1671" s="5">
        <v>254</v>
      </c>
      <c r="K1671" s="5">
        <v>7531</v>
      </c>
      <c r="L1671" s="5">
        <v>10</v>
      </c>
      <c r="M1671" s="5">
        <v>0</v>
      </c>
      <c r="N1671" s="5">
        <v>0</v>
      </c>
      <c r="O1671" s="5">
        <v>0</v>
      </c>
      <c r="P1671" s="9" cm="1">
        <f t="array" ref="P1671">_xlfn.IFS(F1671 ="Unk", 0, F1671 = "", 0,(F1671-G1671)=0,1,(F1671-G1671) &lt;&gt; 0, 0)</f>
        <v>1</v>
      </c>
      <c r="Q1671" s="9" cm="1">
        <f t="array" ref="Q1671">_xlfn.IFS(F1671 ="Unk", 1, F1671 = "", 1, F1671 &lt;&gt; "", 0)</f>
        <v>0</v>
      </c>
      <c r="R1671" s="5">
        <v>6933.86</v>
      </c>
      <c r="S1671" s="5">
        <v>6933.86</v>
      </c>
      <c r="T1671" s="5">
        <v>0</v>
      </c>
      <c r="U1671" s="5">
        <v>0.87</v>
      </c>
      <c r="V1671" s="5">
        <v>50</v>
      </c>
      <c r="W1671" s="5">
        <v>2850</v>
      </c>
      <c r="X1671" s="5">
        <v>9</v>
      </c>
      <c r="Y1671" s="5">
        <v>0</v>
      </c>
      <c r="Z1671" s="5">
        <v>0</v>
      </c>
      <c r="AA1671" s="5">
        <v>0</v>
      </c>
      <c r="AB1671" s="9" cm="1">
        <f t="array" ref="AB1671">_xlfn.IFS(R1671 ="Unk", 0, R1671 = "", 0,(R1671-S1671)=0,1,(R1671-S1671) &lt;&gt; 0, 0)</f>
        <v>1</v>
      </c>
      <c r="AC1671" s="9" cm="1">
        <f t="array" ref="AC1671">_xlfn.IFS(R1671 ="Unk", 1, R1671 = "", 1, R1671 &lt;&gt; "", 0)</f>
        <v>0</v>
      </c>
      <c r="AD1671" s="5">
        <v>7751.22</v>
      </c>
      <c r="AE1671" s="5">
        <v>7751.22</v>
      </c>
      <c r="AF1671" s="5">
        <v>0</v>
      </c>
      <c r="AG1671" s="5">
        <v>0.12</v>
      </c>
      <c r="AH1671" s="5">
        <v>1</v>
      </c>
      <c r="AI1671" s="5">
        <v>451</v>
      </c>
      <c r="AJ1671" s="5">
        <v>5</v>
      </c>
      <c r="AK1671" s="5">
        <v>0</v>
      </c>
      <c r="AL1671" s="5">
        <v>0</v>
      </c>
      <c r="AM1671" s="5">
        <v>0</v>
      </c>
      <c r="AN1671" s="9" cm="1">
        <f t="array" ref="AN1671">_xlfn.IFS(AD1671 ="Unk", 0, AD1671 = "", 0,(AD1671-AE1671)=0,1,(AD1671-AE1671) &lt;&gt; 0, 0)</f>
        <v>1</v>
      </c>
      <c r="AO1671" s="9" cm="1">
        <f t="array" ref="AO1671">_xlfn.IFS(AD1671 ="Unk", 1, AD1671 = "", 1, AD1671 &lt;&gt; "", 0)</f>
        <v>0</v>
      </c>
      <c r="AP1671" s="5">
        <v>10309.42</v>
      </c>
      <c r="AQ1671" s="5">
        <v>10309.42</v>
      </c>
      <c r="AR1671" s="5">
        <v>0</v>
      </c>
      <c r="AS1671" s="5">
        <v>0.01</v>
      </c>
      <c r="AT1671" s="5">
        <v>0</v>
      </c>
      <c r="AU1671" s="5">
        <v>0</v>
      </c>
      <c r="AV1671" s="5">
        <v>2</v>
      </c>
      <c r="AW1671" s="5">
        <v>0</v>
      </c>
      <c r="AX1671" s="5">
        <v>0</v>
      </c>
      <c r="AY1671" s="5">
        <v>0</v>
      </c>
      <c r="AZ1671" s="9" cm="1">
        <f t="array" ref="AZ1671">_xlfn.IFS(AP1671 ="Unk", 0, AP1671 = "", 0,(AP1671-AQ1671)=0,1,(AP1671-AQ1671) &lt;&gt; 0, 0)</f>
        <v>1</v>
      </c>
      <c r="BA1671" s="9" cm="1">
        <f t="array" ref="BA1671">_xlfn.IFS(AP1671 ="Unk", 1, AP1671 = "", 1, AP1671 &lt;&gt; "", 0)</f>
        <v>0</v>
      </c>
    </row>
    <row r="1672" spans="1:53" x14ac:dyDescent="0.2">
      <c r="A1672">
        <v>6</v>
      </c>
      <c r="B1672" t="s">
        <v>5</v>
      </c>
      <c r="C1672">
        <v>4</v>
      </c>
      <c r="D1672">
        <v>10</v>
      </c>
      <c r="E1672">
        <v>10</v>
      </c>
      <c r="F1672" s="5">
        <v>10161.4</v>
      </c>
      <c r="G1672" s="5">
        <v>10161.4</v>
      </c>
      <c r="H1672" s="5">
        <v>0</v>
      </c>
      <c r="I1672" s="5">
        <v>394.58</v>
      </c>
      <c r="J1672" s="5">
        <v>41009</v>
      </c>
      <c r="K1672" s="5">
        <v>4235329</v>
      </c>
      <c r="L1672" s="5">
        <v>10</v>
      </c>
      <c r="M1672" s="5">
        <v>0</v>
      </c>
      <c r="N1672" s="5">
        <v>0</v>
      </c>
      <c r="O1672" s="5">
        <v>0</v>
      </c>
      <c r="P1672" s="9" cm="1">
        <f t="array" ref="P1672">_xlfn.IFS(F1672 ="Unk", 0, F1672 = "", 0,(F1672-G1672)=0,1,(F1672-G1672) &lt;&gt; 0, 0)</f>
        <v>1</v>
      </c>
      <c r="Q1672" s="9" cm="1">
        <f t="array" ref="Q1672">_xlfn.IFS(F1672 ="Unk", 1, F1672 = "", 1, F1672 &lt;&gt; "", 0)</f>
        <v>0</v>
      </c>
      <c r="R1672" s="5">
        <v>11598.75</v>
      </c>
      <c r="S1672" s="5">
        <v>11598.75</v>
      </c>
      <c r="T1672" s="5">
        <v>0</v>
      </c>
      <c r="U1672" s="5">
        <v>3065.41</v>
      </c>
      <c r="V1672" s="5">
        <v>209859</v>
      </c>
      <c r="W1672" s="5">
        <v>22907337</v>
      </c>
      <c r="X1672" s="5">
        <v>10</v>
      </c>
      <c r="Y1672" s="5">
        <v>0</v>
      </c>
      <c r="Z1672" s="5">
        <v>0</v>
      </c>
      <c r="AA1672" s="5">
        <v>0</v>
      </c>
      <c r="AB1672" s="9" cm="1">
        <f t="array" ref="AB1672">_xlfn.IFS(R1672 ="Unk", 0, R1672 = "", 0,(R1672-S1672)=0,1,(R1672-S1672) &lt;&gt; 0, 0)</f>
        <v>1</v>
      </c>
      <c r="AC1672" s="9" cm="1">
        <f t="array" ref="AC1672">_xlfn.IFS(R1672 ="Unk", 1, R1672 = "", 1, R1672 &lt;&gt; "", 0)</f>
        <v>0</v>
      </c>
      <c r="AD1672" s="5">
        <v>12892.03</v>
      </c>
      <c r="AE1672" s="5">
        <v>12892.03</v>
      </c>
      <c r="AF1672" s="5">
        <v>0</v>
      </c>
      <c r="AG1672" s="5">
        <v>1493.25</v>
      </c>
      <c r="AH1672" s="5">
        <v>129278</v>
      </c>
      <c r="AI1672" s="5">
        <v>13006716</v>
      </c>
      <c r="AJ1672" s="5">
        <v>10</v>
      </c>
      <c r="AK1672" s="5">
        <v>0</v>
      </c>
      <c r="AL1672" s="5">
        <v>0</v>
      </c>
      <c r="AM1672" s="5">
        <v>0</v>
      </c>
      <c r="AN1672" s="9" cm="1">
        <f t="array" ref="AN1672">_xlfn.IFS(AD1672 ="Unk", 0, AD1672 = "", 0,(AD1672-AE1672)=0,1,(AD1672-AE1672) &lt;&gt; 0, 0)</f>
        <v>1</v>
      </c>
      <c r="AO1672" s="9" cm="1">
        <f t="array" ref="AO1672">_xlfn.IFS(AD1672 ="Unk", 1, AD1672 = "", 1, AD1672 &lt;&gt; "", 0)</f>
        <v>0</v>
      </c>
      <c r="AP1672" s="5">
        <v>15047.44</v>
      </c>
      <c r="AQ1672" s="5">
        <v>15047.44</v>
      </c>
      <c r="AR1672" s="5">
        <v>0</v>
      </c>
      <c r="AS1672" s="5">
        <v>3114.02</v>
      </c>
      <c r="AT1672" s="5">
        <v>363127</v>
      </c>
      <c r="AU1672" s="5">
        <v>32066806</v>
      </c>
      <c r="AV1672" s="5">
        <v>10</v>
      </c>
      <c r="AW1672" s="5">
        <v>0</v>
      </c>
      <c r="AX1672" s="5">
        <v>0</v>
      </c>
      <c r="AY1672" s="5">
        <v>0</v>
      </c>
      <c r="AZ1672" s="9" cm="1">
        <f t="array" ref="AZ1672">_xlfn.IFS(AP1672 ="Unk", 0, AP1672 = "", 0,(AP1672-AQ1672)=0,1,(AP1672-AQ1672) &lt;&gt; 0, 0)</f>
        <v>1</v>
      </c>
      <c r="BA1672" s="9" cm="1">
        <f t="array" ref="BA1672">_xlfn.IFS(AP1672 ="Unk", 1, AP1672 = "", 1, AP1672 &lt;&gt; "", 0)</f>
        <v>0</v>
      </c>
    </row>
    <row r="1673" spans="1:53" x14ac:dyDescent="0.2">
      <c r="A1673">
        <v>6</v>
      </c>
      <c r="B1673" t="s">
        <v>5</v>
      </c>
      <c r="C1673">
        <v>4</v>
      </c>
      <c r="D1673">
        <v>15</v>
      </c>
      <c r="E1673">
        <v>10</v>
      </c>
      <c r="F1673" s="5">
        <v>11592.15</v>
      </c>
      <c r="G1673" s="5">
        <v>11592.15</v>
      </c>
      <c r="H1673" s="5">
        <v>0</v>
      </c>
      <c r="I1673" s="5">
        <v>2501.5300000000002</v>
      </c>
      <c r="J1673" s="5">
        <v>44727</v>
      </c>
      <c r="K1673" s="5">
        <v>11107025</v>
      </c>
      <c r="L1673" s="5">
        <v>10</v>
      </c>
      <c r="M1673" s="5">
        <v>0</v>
      </c>
      <c r="N1673" s="5">
        <v>0</v>
      </c>
      <c r="O1673" s="5">
        <v>0</v>
      </c>
      <c r="P1673" s="9" cm="1">
        <f t="array" ref="P1673">_xlfn.IFS(F1673 ="Unk", 0, F1673 = "", 0,(F1673-G1673)=0,1,(F1673-G1673) &lt;&gt; 0, 0)</f>
        <v>1</v>
      </c>
      <c r="Q1673" s="9" cm="1">
        <f t="array" ref="Q1673">_xlfn.IFS(F1673 ="Unk", 1, F1673 = "", 1, F1673 &lt;&gt; "", 0)</f>
        <v>0</v>
      </c>
      <c r="R1673" s="5">
        <v>12805.03</v>
      </c>
      <c r="S1673" s="5">
        <v>12326.49</v>
      </c>
      <c r="T1673" s="5">
        <v>0.04</v>
      </c>
      <c r="U1673" s="5">
        <v>3600.21</v>
      </c>
      <c r="V1673" s="5">
        <v>57136</v>
      </c>
      <c r="W1673" s="5">
        <v>19453075</v>
      </c>
      <c r="X1673" s="5">
        <v>10</v>
      </c>
      <c r="Y1673" s="5">
        <v>0</v>
      </c>
      <c r="Z1673" s="5">
        <v>0</v>
      </c>
      <c r="AA1673" s="5">
        <v>0</v>
      </c>
      <c r="AB1673" s="9" cm="1">
        <f t="array" ref="AB1673">_xlfn.IFS(R1673 ="Unk", 0, R1673 = "", 0,(R1673-S1673)=0,1,(R1673-S1673) &lt;&gt; 0, 0)</f>
        <v>0</v>
      </c>
      <c r="AC1673" s="9" cm="1">
        <f t="array" ref="AC1673">_xlfn.IFS(R1673 ="Unk", 1, R1673 = "", 1, R1673 &lt;&gt; "", 0)</f>
        <v>0</v>
      </c>
      <c r="AD1673" s="5">
        <v>14359.63</v>
      </c>
      <c r="AE1673" s="5">
        <v>12979.66</v>
      </c>
      <c r="AF1673" s="5">
        <v>0.1</v>
      </c>
      <c r="AG1673" s="5">
        <v>3601.09</v>
      </c>
      <c r="AH1673" s="5">
        <v>35976</v>
      </c>
      <c r="AI1673" s="5">
        <v>13506092</v>
      </c>
      <c r="AJ1673" s="5">
        <v>10</v>
      </c>
      <c r="AK1673" s="5">
        <v>0</v>
      </c>
      <c r="AL1673" s="5">
        <v>0</v>
      </c>
      <c r="AM1673" s="5">
        <v>0</v>
      </c>
      <c r="AN1673" s="9" cm="1">
        <f t="array" ref="AN1673">_xlfn.IFS(AD1673 ="Unk", 0, AD1673 = "", 0,(AD1673-AE1673)=0,1,(AD1673-AE1673) &lt;&gt; 0, 0)</f>
        <v>0</v>
      </c>
      <c r="AO1673" s="9" cm="1">
        <f t="array" ref="AO1673">_xlfn.IFS(AD1673 ="Unk", 1, AD1673 = "", 1, AD1673 &lt;&gt; "", 0)</f>
        <v>0</v>
      </c>
      <c r="AP1673" s="5">
        <v>15649.93</v>
      </c>
      <c r="AQ1673" s="5">
        <v>14611.94</v>
      </c>
      <c r="AR1673" s="5">
        <v>7.0000000000000007E-2</v>
      </c>
      <c r="AS1673" s="5">
        <v>3600.23</v>
      </c>
      <c r="AT1673" s="5">
        <v>49459</v>
      </c>
      <c r="AU1673" s="5">
        <v>14488869</v>
      </c>
      <c r="AV1673" s="5">
        <v>10</v>
      </c>
      <c r="AW1673" s="5">
        <v>0</v>
      </c>
      <c r="AX1673" s="5">
        <v>0</v>
      </c>
      <c r="AY1673" s="5">
        <v>0</v>
      </c>
      <c r="AZ1673" s="9" cm="1">
        <f t="array" ref="AZ1673">_xlfn.IFS(AP1673 ="Unk", 0, AP1673 = "", 0,(AP1673-AQ1673)=0,1,(AP1673-AQ1673) &lt;&gt; 0, 0)</f>
        <v>0</v>
      </c>
      <c r="BA1673" s="9" cm="1">
        <f t="array" ref="BA1673">_xlfn.IFS(AP1673 ="Unk", 1, AP1673 = "", 1, AP1673 &lt;&gt; "", 0)</f>
        <v>0</v>
      </c>
    </row>
    <row r="1674" spans="1:53" x14ac:dyDescent="0.2">
      <c r="A1674">
        <v>6</v>
      </c>
      <c r="B1674" t="s">
        <v>5</v>
      </c>
      <c r="C1674">
        <v>4</v>
      </c>
      <c r="D1674">
        <v>20</v>
      </c>
      <c r="E1674">
        <v>10</v>
      </c>
      <c r="F1674" s="5">
        <v>18988.84</v>
      </c>
      <c r="G1674" s="5">
        <v>14470.66</v>
      </c>
      <c r="H1674" s="5">
        <v>0.24</v>
      </c>
      <c r="I1674" s="5">
        <v>3601.18</v>
      </c>
      <c r="J1674" s="5">
        <v>26398</v>
      </c>
      <c r="K1674" s="5">
        <v>5198874</v>
      </c>
      <c r="L1674" s="5">
        <v>3</v>
      </c>
      <c r="M1674" s="5">
        <v>0</v>
      </c>
      <c r="N1674" s="5">
        <v>0</v>
      </c>
      <c r="O1674" s="5">
        <v>0</v>
      </c>
      <c r="P1674" s="9" cm="1">
        <f t="array" ref="P1674">_xlfn.IFS(F1674 ="Unk", 0, F1674 = "", 0,(F1674-G1674)=0,1,(F1674-G1674) &lt;&gt; 0, 0)</f>
        <v>0</v>
      </c>
      <c r="Q1674" s="9" cm="1">
        <f t="array" ref="Q1674">_xlfn.IFS(F1674 ="Unk", 1, F1674 = "", 1, F1674 &lt;&gt; "", 0)</f>
        <v>0</v>
      </c>
      <c r="R1674" s="5">
        <v>20409.349999999999</v>
      </c>
      <c r="S1674" s="5">
        <v>15150.87</v>
      </c>
      <c r="T1674" s="5">
        <v>0.26</v>
      </c>
      <c r="U1674" s="5">
        <v>3601.74</v>
      </c>
      <c r="V1674" s="5">
        <v>18133</v>
      </c>
      <c r="W1674" s="5">
        <v>4488253</v>
      </c>
      <c r="X1674" s="5">
        <v>5</v>
      </c>
      <c r="Y1674" s="5">
        <v>0</v>
      </c>
      <c r="Z1674" s="5">
        <v>0</v>
      </c>
      <c r="AA1674" s="5">
        <v>0</v>
      </c>
      <c r="AB1674" s="9" cm="1">
        <f t="array" ref="AB1674">_xlfn.IFS(R1674 ="Unk", 0, R1674 = "", 0,(R1674-S1674)=0,1,(R1674-S1674) &lt;&gt; 0, 0)</f>
        <v>0</v>
      </c>
      <c r="AC1674" s="9" cm="1">
        <f t="array" ref="AC1674">_xlfn.IFS(R1674 ="Unk", 1, R1674 = "", 1, R1674 &lt;&gt; "", 0)</f>
        <v>0</v>
      </c>
      <c r="AD1674" s="5">
        <v>24705.13</v>
      </c>
      <c r="AE1674" s="5">
        <v>15547.5</v>
      </c>
      <c r="AF1674" s="5">
        <v>0.37</v>
      </c>
      <c r="AG1674" s="5">
        <v>3600.07</v>
      </c>
      <c r="AH1674" s="5">
        <v>15711</v>
      </c>
      <c r="AI1674" s="5">
        <v>3572857</v>
      </c>
      <c r="AJ1674" s="5">
        <v>8</v>
      </c>
      <c r="AK1674" s="5">
        <v>0</v>
      </c>
      <c r="AL1674" s="5">
        <v>0</v>
      </c>
      <c r="AM1674" s="5">
        <v>0</v>
      </c>
      <c r="AN1674" s="9" cm="1">
        <f t="array" ref="AN1674">_xlfn.IFS(AD1674 ="Unk", 0, AD1674 = "", 0,(AD1674-AE1674)=0,1,(AD1674-AE1674) &lt;&gt; 0, 0)</f>
        <v>0</v>
      </c>
      <c r="AO1674" s="9" cm="1">
        <f t="array" ref="AO1674">_xlfn.IFS(AD1674 ="Unk", 1, AD1674 = "", 1, AD1674 &lt;&gt; "", 0)</f>
        <v>0</v>
      </c>
      <c r="AP1674" s="5">
        <v>25594.17</v>
      </c>
      <c r="AQ1674" s="5">
        <v>16521.240000000002</v>
      </c>
      <c r="AR1674" s="5">
        <v>0.35</v>
      </c>
      <c r="AS1674" s="5">
        <v>3602.31</v>
      </c>
      <c r="AT1674" s="5">
        <v>17066</v>
      </c>
      <c r="AU1674" s="5">
        <v>5426511</v>
      </c>
      <c r="AV1674" s="5">
        <v>8</v>
      </c>
      <c r="AW1674" s="5">
        <v>0</v>
      </c>
      <c r="AX1674" s="5">
        <v>0</v>
      </c>
      <c r="AY1674" s="5">
        <v>0</v>
      </c>
      <c r="AZ1674" s="9" cm="1">
        <f t="array" ref="AZ1674">_xlfn.IFS(AP1674 ="Unk", 0, AP1674 = "", 0,(AP1674-AQ1674)=0,1,(AP1674-AQ1674) &lt;&gt; 0, 0)</f>
        <v>0</v>
      </c>
      <c r="BA1674" s="9" cm="1">
        <f t="array" ref="BA1674">_xlfn.IFS(AP1674 ="Unk", 1, AP1674 = "", 1, AP1674 &lt;&gt; "", 0)</f>
        <v>0</v>
      </c>
    </row>
    <row r="1675" spans="1:53" x14ac:dyDescent="0.2">
      <c r="A1675">
        <v>6</v>
      </c>
      <c r="B1675" t="s">
        <v>5</v>
      </c>
      <c r="C1675">
        <v>4</v>
      </c>
      <c r="D1675">
        <v>25</v>
      </c>
      <c r="E1675">
        <v>10</v>
      </c>
      <c r="F1675" s="5">
        <v>16781.57</v>
      </c>
      <c r="G1675" s="5">
        <v>16781.57</v>
      </c>
      <c r="H1675" s="5">
        <v>0</v>
      </c>
      <c r="I1675" s="5">
        <v>2863.88</v>
      </c>
      <c r="J1675" s="5">
        <v>8123</v>
      </c>
      <c r="K1675" s="5">
        <v>3428365</v>
      </c>
      <c r="L1675" s="5">
        <v>10</v>
      </c>
      <c r="M1675" s="5">
        <v>0</v>
      </c>
      <c r="N1675" s="5">
        <v>0</v>
      </c>
      <c r="O1675" s="5">
        <v>0</v>
      </c>
      <c r="P1675" s="9" cm="1">
        <f t="array" ref="P1675">_xlfn.IFS(F1675 ="Unk", 0, F1675 = "", 0,(F1675-G1675)=0,1,(F1675-G1675) &lt;&gt; 0, 0)</f>
        <v>1</v>
      </c>
      <c r="Q1675" s="9" cm="1">
        <f t="array" ref="Q1675">_xlfn.IFS(F1675 ="Unk", 1, F1675 = "", 1, F1675 &lt;&gt; "", 0)</f>
        <v>0</v>
      </c>
      <c r="R1675" s="5">
        <v>18328.740000000002</v>
      </c>
      <c r="S1675" s="5">
        <v>17184.990000000002</v>
      </c>
      <c r="T1675" s="5">
        <v>0.06</v>
      </c>
      <c r="U1675" s="5">
        <v>3602.06</v>
      </c>
      <c r="V1675" s="5">
        <v>14153</v>
      </c>
      <c r="W1675" s="5">
        <v>4694442</v>
      </c>
      <c r="X1675" s="5">
        <v>7</v>
      </c>
      <c r="Y1675" s="5">
        <v>0</v>
      </c>
      <c r="Z1675" s="5">
        <v>0</v>
      </c>
      <c r="AA1675" s="5">
        <v>0</v>
      </c>
      <c r="AB1675" s="9" cm="1">
        <f t="array" ref="AB1675">_xlfn.IFS(R1675 ="Unk", 0, R1675 = "", 0,(R1675-S1675)=0,1,(R1675-S1675) &lt;&gt; 0, 0)</f>
        <v>0</v>
      </c>
      <c r="AC1675" s="9" cm="1">
        <f t="array" ref="AC1675">_xlfn.IFS(R1675 ="Unk", 1, R1675 = "", 1, R1675 &lt;&gt; "", 0)</f>
        <v>0</v>
      </c>
      <c r="AD1675" s="5">
        <v>22521.79</v>
      </c>
      <c r="AE1675" s="5">
        <v>17643.919999999998</v>
      </c>
      <c r="AF1675" s="5">
        <v>0.22</v>
      </c>
      <c r="AG1675" s="5">
        <v>3606.01</v>
      </c>
      <c r="AH1675" s="5">
        <v>13142</v>
      </c>
      <c r="AI1675" s="5">
        <v>3912670</v>
      </c>
      <c r="AJ1675" s="5">
        <v>6</v>
      </c>
      <c r="AK1675" s="5">
        <v>0</v>
      </c>
      <c r="AL1675" s="5">
        <v>0</v>
      </c>
      <c r="AM1675" s="5">
        <v>0</v>
      </c>
      <c r="AN1675" s="9" cm="1">
        <f t="array" ref="AN1675">_xlfn.IFS(AD1675 ="Unk", 0, AD1675 = "", 0,(AD1675-AE1675)=0,1,(AD1675-AE1675) &lt;&gt; 0, 0)</f>
        <v>0</v>
      </c>
      <c r="AO1675" s="9" cm="1">
        <f t="array" ref="AO1675">_xlfn.IFS(AD1675 ="Unk", 1, AD1675 = "", 1, AD1675 &lt;&gt; "", 0)</f>
        <v>0</v>
      </c>
      <c r="AP1675" s="5">
        <v>26570.77</v>
      </c>
      <c r="AQ1675" s="5">
        <v>18107.72</v>
      </c>
      <c r="AR1675" s="5">
        <v>0.32</v>
      </c>
      <c r="AS1675" s="5">
        <v>3610.8</v>
      </c>
      <c r="AT1675" s="5">
        <v>10191</v>
      </c>
      <c r="AU1675" s="5">
        <v>5372407</v>
      </c>
      <c r="AV1675" s="5">
        <v>10</v>
      </c>
      <c r="AW1675" s="5">
        <v>0</v>
      </c>
      <c r="AX1675" s="5">
        <v>0</v>
      </c>
      <c r="AY1675" s="5">
        <v>0</v>
      </c>
      <c r="AZ1675" s="9" cm="1">
        <f t="array" ref="AZ1675">_xlfn.IFS(AP1675 ="Unk", 0, AP1675 = "", 0,(AP1675-AQ1675)=0,1,(AP1675-AQ1675) &lt;&gt; 0, 0)</f>
        <v>0</v>
      </c>
      <c r="BA1675" s="9" cm="1">
        <f t="array" ref="BA1675">_xlfn.IFS(AP1675 ="Unk", 1, AP1675 = "", 1, AP1675 &lt;&gt; "", 0)</f>
        <v>0</v>
      </c>
    </row>
    <row r="1676" spans="1:53" x14ac:dyDescent="0.2">
      <c r="A1676">
        <v>6</v>
      </c>
      <c r="B1676" t="s">
        <v>5</v>
      </c>
      <c r="C1676">
        <v>4</v>
      </c>
      <c r="D1676">
        <v>30</v>
      </c>
      <c r="E1676">
        <v>10</v>
      </c>
      <c r="F1676" s="5">
        <v>19608.439999999999</v>
      </c>
      <c r="G1676" s="5">
        <v>17607.43</v>
      </c>
      <c r="H1676" s="5">
        <v>0.1</v>
      </c>
      <c r="I1676" s="5">
        <v>3603.48</v>
      </c>
      <c r="J1676" s="5">
        <v>5310</v>
      </c>
      <c r="K1676" s="5">
        <v>2969993</v>
      </c>
      <c r="L1676" s="5">
        <v>5</v>
      </c>
      <c r="M1676" s="5">
        <v>0</v>
      </c>
      <c r="N1676" s="5">
        <v>0</v>
      </c>
      <c r="O1676" s="5">
        <v>0</v>
      </c>
      <c r="P1676" s="9" cm="1">
        <f t="array" ref="P1676">_xlfn.IFS(F1676 ="Unk", 0, F1676 = "", 0,(F1676-G1676)=0,1,(F1676-G1676) &lt;&gt; 0, 0)</f>
        <v>0</v>
      </c>
      <c r="Q1676" s="9" cm="1">
        <f t="array" ref="Q1676">_xlfn.IFS(F1676 ="Unk", 1, F1676 = "", 1, F1676 &lt;&gt; "", 0)</f>
        <v>0</v>
      </c>
      <c r="R1676" s="5">
        <v>23750.53</v>
      </c>
      <c r="S1676" s="5">
        <v>18104.91</v>
      </c>
      <c r="T1676" s="5">
        <v>0.24</v>
      </c>
      <c r="U1676" s="5">
        <v>3600.17</v>
      </c>
      <c r="V1676" s="5">
        <v>3101</v>
      </c>
      <c r="W1676" s="5">
        <v>2802900</v>
      </c>
      <c r="X1676" s="5">
        <v>1</v>
      </c>
      <c r="Y1676" s="5">
        <v>0</v>
      </c>
      <c r="Z1676" s="5">
        <v>0</v>
      </c>
      <c r="AA1676" s="5">
        <v>0</v>
      </c>
      <c r="AB1676" s="9" cm="1">
        <f t="array" ref="AB1676">_xlfn.IFS(R1676 ="Unk", 0, R1676 = "", 0,(R1676-S1676)=0,1,(R1676-S1676) &lt;&gt; 0, 0)</f>
        <v>0</v>
      </c>
      <c r="AC1676" s="9" cm="1">
        <f t="array" ref="AC1676">_xlfn.IFS(R1676 ="Unk", 1, R1676 = "", 1, R1676 &lt;&gt; "", 0)</f>
        <v>0</v>
      </c>
      <c r="AD1676" s="5" t="s">
        <v>25</v>
      </c>
      <c r="AE1676" s="5">
        <v>18506.38</v>
      </c>
      <c r="AF1676" s="5">
        <v>100</v>
      </c>
      <c r="AG1676" s="5">
        <v>3602.08</v>
      </c>
      <c r="AH1676" s="5">
        <v>3786</v>
      </c>
      <c r="AI1676" s="5">
        <v>3670363</v>
      </c>
      <c r="AJ1676" s="5">
        <v>0</v>
      </c>
      <c r="AK1676" s="5"/>
      <c r="AL1676" s="5"/>
      <c r="AM1676" s="5"/>
      <c r="AN1676" s="9" cm="1">
        <f t="array" ref="AN1676">_xlfn.IFS(AD1676 ="Unk", 0, AD1676 = "", 0,(AD1676-AE1676)=0,1,(AD1676-AE1676) &lt;&gt; 0, 0)</f>
        <v>0</v>
      </c>
      <c r="AO1676" s="9" cm="1">
        <f t="array" ref="AO1676">_xlfn.IFS(AD1676 ="Unk", 1, AD1676 = "", 1, AD1676 &lt;&gt; "", 0)</f>
        <v>1</v>
      </c>
      <c r="AP1676" s="5" t="s">
        <v>25</v>
      </c>
      <c r="AQ1676" s="5">
        <v>18979.14</v>
      </c>
      <c r="AR1676" s="5">
        <v>100</v>
      </c>
      <c r="AS1676" s="5">
        <v>3610.86</v>
      </c>
      <c r="AT1676" s="5">
        <v>5100</v>
      </c>
      <c r="AU1676" s="5">
        <v>3806961</v>
      </c>
      <c r="AV1676" s="5">
        <v>0</v>
      </c>
      <c r="AW1676" s="5"/>
      <c r="AX1676" s="5"/>
      <c r="AY1676" s="5"/>
      <c r="AZ1676" s="9" cm="1">
        <f t="array" ref="AZ1676">_xlfn.IFS(AP1676 ="Unk", 0, AP1676 = "", 0,(AP1676-AQ1676)=0,1,(AP1676-AQ1676) &lt;&gt; 0, 0)</f>
        <v>0</v>
      </c>
      <c r="BA1676" s="9" cm="1">
        <f t="array" ref="BA1676">_xlfn.IFS(AP1676 ="Unk", 1, AP1676 = "", 1, AP1676 &lt;&gt; "", 0)</f>
        <v>1</v>
      </c>
    </row>
    <row r="1677" spans="1:53" x14ac:dyDescent="0.2">
      <c r="A1677">
        <v>6</v>
      </c>
      <c r="B1677" t="s">
        <v>5</v>
      </c>
      <c r="C1677">
        <v>5</v>
      </c>
      <c r="D1677">
        <v>5</v>
      </c>
      <c r="E1677">
        <v>10</v>
      </c>
      <c r="F1677" s="5">
        <v>5234.05</v>
      </c>
      <c r="G1677" s="5">
        <v>5234.05</v>
      </c>
      <c r="H1677" s="5">
        <v>0</v>
      </c>
      <c r="I1677" s="5">
        <v>0.56999999999999995</v>
      </c>
      <c r="J1677" s="5">
        <v>157</v>
      </c>
      <c r="K1677" s="5">
        <v>6177</v>
      </c>
      <c r="L1677" s="5">
        <v>6</v>
      </c>
      <c r="M1677" s="5">
        <v>0</v>
      </c>
      <c r="N1677" s="5">
        <v>0</v>
      </c>
      <c r="O1677" s="5">
        <v>0</v>
      </c>
      <c r="P1677" s="9" cm="1">
        <f t="array" ref="P1677">_xlfn.IFS(F1677 ="Unk", 0, F1677 = "", 0,(F1677-G1677)=0,1,(F1677-G1677) &lt;&gt; 0, 0)</f>
        <v>1</v>
      </c>
      <c r="Q1677" s="9" cm="1">
        <f t="array" ref="Q1677">_xlfn.IFS(F1677 ="Unk", 1, F1677 = "", 1, F1677 &lt;&gt; "", 0)</f>
        <v>0</v>
      </c>
      <c r="R1677" s="5">
        <v>6593.51</v>
      </c>
      <c r="S1677" s="5">
        <v>6593.51</v>
      </c>
      <c r="T1677" s="5">
        <v>0</v>
      </c>
      <c r="U1677" s="5">
        <v>0.53</v>
      </c>
      <c r="V1677" s="5">
        <v>6</v>
      </c>
      <c r="W1677" s="5">
        <v>1899</v>
      </c>
      <c r="X1677" s="5">
        <v>6</v>
      </c>
      <c r="Y1677" s="5">
        <v>0</v>
      </c>
      <c r="Z1677" s="5">
        <v>0</v>
      </c>
      <c r="AA1677" s="5">
        <v>0</v>
      </c>
      <c r="AB1677" s="9" cm="1">
        <f t="array" ref="AB1677">_xlfn.IFS(R1677 ="Unk", 0, R1677 = "", 0,(R1677-S1677)=0,1,(R1677-S1677) &lt;&gt; 0, 0)</f>
        <v>1</v>
      </c>
      <c r="AC1677" s="9" cm="1">
        <f t="array" ref="AC1677">_xlfn.IFS(R1677 ="Unk", 1, R1677 = "", 1, R1677 &lt;&gt; "", 0)</f>
        <v>0</v>
      </c>
      <c r="AD1677" s="5">
        <v>7825.95</v>
      </c>
      <c r="AE1677" s="5">
        <v>7825.95</v>
      </c>
      <c r="AF1677" s="5">
        <v>0</v>
      </c>
      <c r="AG1677" s="5">
        <v>0.18</v>
      </c>
      <c r="AH1677" s="5">
        <v>1</v>
      </c>
      <c r="AI1677" s="5">
        <v>625</v>
      </c>
      <c r="AJ1677" s="5">
        <v>7</v>
      </c>
      <c r="AK1677" s="5">
        <v>0</v>
      </c>
      <c r="AL1677" s="5">
        <v>0</v>
      </c>
      <c r="AM1677" s="5">
        <v>0</v>
      </c>
      <c r="AN1677" s="9" cm="1">
        <f t="array" ref="AN1677">_xlfn.IFS(AD1677 ="Unk", 0, AD1677 = "", 0,(AD1677-AE1677)=0,1,(AD1677-AE1677) &lt;&gt; 0, 0)</f>
        <v>1</v>
      </c>
      <c r="AO1677" s="9" cm="1">
        <f t="array" ref="AO1677">_xlfn.IFS(AD1677 ="Unk", 1, AD1677 = "", 1, AD1677 &lt;&gt; "", 0)</f>
        <v>0</v>
      </c>
      <c r="AP1677" s="5"/>
      <c r="AQ1677" s="5"/>
      <c r="AR1677" s="5">
        <v>100</v>
      </c>
      <c r="AS1677" s="5"/>
      <c r="AT1677" s="5"/>
      <c r="AU1677" s="5"/>
      <c r="AV1677" s="5"/>
      <c r="AW1677" s="5"/>
      <c r="AX1677" s="5"/>
      <c r="AY1677" s="5"/>
      <c r="AZ1677" s="9" cm="1">
        <f t="array" ref="AZ1677">_xlfn.IFS(AP1677 ="Unk", 0, AP1677 = "", 0,(AP1677-AQ1677)=0,1,(AP1677-AQ1677) &lt;&gt; 0, 0)</f>
        <v>0</v>
      </c>
      <c r="BA1677" s="9" cm="1">
        <f t="array" ref="BA1677">_xlfn.IFS(AP1677 ="Unk", 1, AP1677 = "", 1, AP1677 &lt;&gt; "", 0)</f>
        <v>1</v>
      </c>
    </row>
    <row r="1678" spans="1:53" x14ac:dyDescent="0.2">
      <c r="A1678">
        <v>6</v>
      </c>
      <c r="B1678" t="s">
        <v>5</v>
      </c>
      <c r="C1678">
        <v>5</v>
      </c>
      <c r="D1678">
        <v>10</v>
      </c>
      <c r="E1678">
        <v>10</v>
      </c>
      <c r="F1678" s="5">
        <v>10391.07</v>
      </c>
      <c r="G1678" s="5">
        <v>10391.07</v>
      </c>
      <c r="H1678" s="5">
        <v>0</v>
      </c>
      <c r="I1678" s="5">
        <v>358.8</v>
      </c>
      <c r="J1678" s="5">
        <v>30252</v>
      </c>
      <c r="K1678" s="5">
        <v>3842105</v>
      </c>
      <c r="L1678" s="5">
        <v>10</v>
      </c>
      <c r="M1678" s="5">
        <v>0</v>
      </c>
      <c r="N1678" s="5">
        <v>0</v>
      </c>
      <c r="O1678" s="5">
        <v>0</v>
      </c>
      <c r="P1678" s="9" cm="1">
        <f t="array" ref="P1678">_xlfn.IFS(F1678 ="Unk", 0, F1678 = "", 0,(F1678-G1678)=0,1,(F1678-G1678) &lt;&gt; 0, 0)</f>
        <v>1</v>
      </c>
      <c r="Q1678" s="9" cm="1">
        <f t="array" ref="Q1678">_xlfn.IFS(F1678 ="Unk", 1, F1678 = "", 1, F1678 &lt;&gt; "", 0)</f>
        <v>0</v>
      </c>
      <c r="R1678" s="5">
        <v>11192.68</v>
      </c>
      <c r="S1678" s="5">
        <v>11192.68</v>
      </c>
      <c r="T1678" s="5">
        <v>0</v>
      </c>
      <c r="U1678" s="5">
        <v>1188.9000000000001</v>
      </c>
      <c r="V1678" s="5">
        <v>91379</v>
      </c>
      <c r="W1678" s="5">
        <v>11461452</v>
      </c>
      <c r="X1678" s="5">
        <v>10</v>
      </c>
      <c r="Y1678" s="5">
        <v>0</v>
      </c>
      <c r="Z1678" s="5">
        <v>0</v>
      </c>
      <c r="AA1678" s="5">
        <v>0</v>
      </c>
      <c r="AB1678" s="9" cm="1">
        <f t="array" ref="AB1678">_xlfn.IFS(R1678 ="Unk", 0, R1678 = "", 0,(R1678-S1678)=0,1,(R1678-S1678) &lt;&gt; 0, 0)</f>
        <v>1</v>
      </c>
      <c r="AC1678" s="9" cm="1">
        <f t="array" ref="AC1678">_xlfn.IFS(R1678 ="Unk", 1, R1678 = "", 1, R1678 &lt;&gt; "", 0)</f>
        <v>0</v>
      </c>
      <c r="AD1678" s="5">
        <v>11903.13</v>
      </c>
      <c r="AE1678" s="5">
        <v>11903.13</v>
      </c>
      <c r="AF1678" s="5">
        <v>0</v>
      </c>
      <c r="AG1678" s="5">
        <v>115.04</v>
      </c>
      <c r="AH1678" s="5">
        <v>4313</v>
      </c>
      <c r="AI1678" s="5">
        <v>672868</v>
      </c>
      <c r="AJ1678" s="5">
        <v>10</v>
      </c>
      <c r="AK1678" s="5">
        <v>0</v>
      </c>
      <c r="AL1678" s="5">
        <v>0</v>
      </c>
      <c r="AM1678" s="5">
        <v>0</v>
      </c>
      <c r="AN1678" s="9" cm="1">
        <f t="array" ref="AN1678">_xlfn.IFS(AD1678 ="Unk", 0, AD1678 = "", 0,(AD1678-AE1678)=0,1,(AD1678-AE1678) &lt;&gt; 0, 0)</f>
        <v>1</v>
      </c>
      <c r="AO1678" s="9" cm="1">
        <f t="array" ref="AO1678">_xlfn.IFS(AD1678 ="Unk", 1, AD1678 = "", 1, AD1678 &lt;&gt; "", 0)</f>
        <v>0</v>
      </c>
      <c r="AP1678" s="5">
        <v>12480.06</v>
      </c>
      <c r="AQ1678" s="5">
        <v>12480.06</v>
      </c>
      <c r="AR1678" s="5">
        <v>0</v>
      </c>
      <c r="AS1678" s="5">
        <v>54.4</v>
      </c>
      <c r="AT1678" s="5">
        <v>5453</v>
      </c>
      <c r="AU1678" s="5">
        <v>472091</v>
      </c>
      <c r="AV1678" s="5">
        <v>9</v>
      </c>
      <c r="AW1678" s="5">
        <v>0</v>
      </c>
      <c r="AX1678" s="5">
        <v>0</v>
      </c>
      <c r="AY1678" s="5">
        <v>0</v>
      </c>
      <c r="AZ1678" s="9" cm="1">
        <f t="array" ref="AZ1678">_xlfn.IFS(AP1678 ="Unk", 0, AP1678 = "", 0,(AP1678-AQ1678)=0,1,(AP1678-AQ1678) &lt;&gt; 0, 0)</f>
        <v>1</v>
      </c>
      <c r="BA1678" s="9" cm="1">
        <f t="array" ref="BA1678">_xlfn.IFS(AP1678 ="Unk", 1, AP1678 = "", 1, AP1678 &lt;&gt; "", 0)</f>
        <v>0</v>
      </c>
    </row>
    <row r="1679" spans="1:53" x14ac:dyDescent="0.2">
      <c r="A1679">
        <v>6</v>
      </c>
      <c r="B1679" t="s">
        <v>5</v>
      </c>
      <c r="C1679">
        <v>5</v>
      </c>
      <c r="D1679">
        <v>15</v>
      </c>
      <c r="E1679">
        <v>10</v>
      </c>
      <c r="F1679" s="5">
        <v>11765.45</v>
      </c>
      <c r="G1679" s="5">
        <v>11521.94</v>
      </c>
      <c r="H1679" s="5">
        <v>0.02</v>
      </c>
      <c r="I1679" s="5">
        <v>3600.12</v>
      </c>
      <c r="J1679" s="5">
        <v>41624</v>
      </c>
      <c r="K1679" s="5">
        <v>15349184</v>
      </c>
      <c r="L1679" s="5">
        <v>10</v>
      </c>
      <c r="M1679" s="5">
        <v>0</v>
      </c>
      <c r="N1679" s="5">
        <v>0</v>
      </c>
      <c r="O1679" s="5">
        <v>0</v>
      </c>
      <c r="P1679" s="9" cm="1">
        <f t="array" ref="P1679">_xlfn.IFS(F1679 ="Unk", 0, F1679 = "", 0,(F1679-G1679)=0,1,(F1679-G1679) &lt;&gt; 0, 0)</f>
        <v>0</v>
      </c>
      <c r="Q1679" s="9" cm="1">
        <f t="array" ref="Q1679">_xlfn.IFS(F1679 ="Unk", 1, F1679 = "", 1, F1679 &lt;&gt; "", 0)</f>
        <v>0</v>
      </c>
      <c r="R1679" s="5">
        <v>13169.73</v>
      </c>
      <c r="S1679" s="5">
        <v>12454.04</v>
      </c>
      <c r="T1679" s="5">
        <v>0.05</v>
      </c>
      <c r="U1679" s="5">
        <v>3600.98</v>
      </c>
      <c r="V1679" s="5">
        <v>36588</v>
      </c>
      <c r="W1679" s="5">
        <v>12209888</v>
      </c>
      <c r="X1679" s="5">
        <v>10</v>
      </c>
      <c r="Y1679" s="5">
        <v>0</v>
      </c>
      <c r="Z1679" s="5">
        <v>0</v>
      </c>
      <c r="AA1679" s="5">
        <v>0</v>
      </c>
      <c r="AB1679" s="9" cm="1">
        <f t="array" ref="AB1679">_xlfn.IFS(R1679 ="Unk", 0, R1679 = "", 0,(R1679-S1679)=0,1,(R1679-S1679) &lt;&gt; 0, 0)</f>
        <v>0</v>
      </c>
      <c r="AC1679" s="9" cm="1">
        <f t="array" ref="AC1679">_xlfn.IFS(R1679 ="Unk", 1, R1679 = "", 1, R1679 &lt;&gt; "", 0)</f>
        <v>0</v>
      </c>
      <c r="AD1679" s="5">
        <v>14788.27</v>
      </c>
      <c r="AE1679" s="5">
        <v>13693.61</v>
      </c>
      <c r="AF1679" s="5">
        <v>7.0000000000000007E-2</v>
      </c>
      <c r="AG1679" s="5">
        <v>3600.77</v>
      </c>
      <c r="AH1679" s="5">
        <v>31182</v>
      </c>
      <c r="AI1679" s="5">
        <v>9277010</v>
      </c>
      <c r="AJ1679" s="5">
        <v>10</v>
      </c>
      <c r="AK1679" s="5">
        <v>0</v>
      </c>
      <c r="AL1679" s="5">
        <v>0</v>
      </c>
      <c r="AM1679" s="5">
        <v>0</v>
      </c>
      <c r="AN1679" s="9" cm="1">
        <f t="array" ref="AN1679">_xlfn.IFS(AD1679 ="Unk", 0, AD1679 = "", 0,(AD1679-AE1679)=0,1,(AD1679-AE1679) &lt;&gt; 0, 0)</f>
        <v>0</v>
      </c>
      <c r="AO1679" s="9" cm="1">
        <f t="array" ref="AO1679">_xlfn.IFS(AD1679 ="Unk", 1, AD1679 = "", 1, AD1679 &lt;&gt; "", 0)</f>
        <v>0</v>
      </c>
      <c r="AP1679" s="5">
        <v>16027.94</v>
      </c>
      <c r="AQ1679" s="5">
        <v>15298.54</v>
      </c>
      <c r="AR1679" s="5">
        <v>0.05</v>
      </c>
      <c r="AS1679" s="5">
        <v>3600.38</v>
      </c>
      <c r="AT1679" s="5">
        <v>41744</v>
      </c>
      <c r="AU1679" s="5">
        <v>11993971</v>
      </c>
      <c r="AV1679" s="5">
        <v>10</v>
      </c>
      <c r="AW1679" s="5">
        <v>0</v>
      </c>
      <c r="AX1679" s="5">
        <v>0</v>
      </c>
      <c r="AY1679" s="5">
        <v>0</v>
      </c>
      <c r="AZ1679" s="9" cm="1">
        <f t="array" ref="AZ1679">_xlfn.IFS(AP1679 ="Unk", 0, AP1679 = "", 0,(AP1679-AQ1679)=0,1,(AP1679-AQ1679) &lt;&gt; 0, 0)</f>
        <v>0</v>
      </c>
      <c r="BA1679" s="9" cm="1">
        <f t="array" ref="BA1679">_xlfn.IFS(AP1679 ="Unk", 1, AP1679 = "", 1, AP1679 &lt;&gt; "", 0)</f>
        <v>0</v>
      </c>
    </row>
    <row r="1680" spans="1:53" x14ac:dyDescent="0.2">
      <c r="A1680">
        <v>6</v>
      </c>
      <c r="B1680" t="s">
        <v>5</v>
      </c>
      <c r="C1680">
        <v>5</v>
      </c>
      <c r="D1680">
        <v>20</v>
      </c>
      <c r="E1680">
        <v>10</v>
      </c>
      <c r="F1680" s="5" t="s">
        <v>25</v>
      </c>
      <c r="G1680" s="5">
        <v>15743</v>
      </c>
      <c r="H1680" s="5">
        <v>100</v>
      </c>
      <c r="I1680" s="5">
        <v>3607.21</v>
      </c>
      <c r="J1680" s="5">
        <v>26266</v>
      </c>
      <c r="K1680" s="5">
        <v>3772711</v>
      </c>
      <c r="L1680" s="5">
        <v>0</v>
      </c>
      <c r="M1680" s="5"/>
      <c r="N1680" s="5"/>
      <c r="O1680" s="5"/>
      <c r="P1680" s="9" cm="1">
        <f t="array" ref="P1680">_xlfn.IFS(F1680 ="Unk", 0, F1680 = "", 0,(F1680-G1680)=0,1,(F1680-G1680) &lt;&gt; 0, 0)</f>
        <v>0</v>
      </c>
      <c r="Q1680" s="9" cm="1">
        <f t="array" ref="Q1680">_xlfn.IFS(F1680 ="Unk", 1, F1680 = "", 1, F1680 &lt;&gt; "", 0)</f>
        <v>1</v>
      </c>
      <c r="R1680" s="5">
        <v>24319.040000000001</v>
      </c>
      <c r="S1680" s="5">
        <v>17305.66</v>
      </c>
      <c r="T1680" s="5">
        <v>0.28999999999999998</v>
      </c>
      <c r="U1680" s="5">
        <v>3601.82</v>
      </c>
      <c r="V1680" s="5">
        <v>24738</v>
      </c>
      <c r="W1680" s="5">
        <v>5201948</v>
      </c>
      <c r="X1680" s="5">
        <v>2</v>
      </c>
      <c r="Y1680" s="5">
        <v>0</v>
      </c>
      <c r="Z1680" s="5">
        <v>0</v>
      </c>
      <c r="AA1680" s="5">
        <v>0</v>
      </c>
      <c r="AB1680" s="9" cm="1">
        <f t="array" ref="AB1680">_xlfn.IFS(R1680 ="Unk", 0, R1680 = "", 0,(R1680-S1680)=0,1,(R1680-S1680) &lt;&gt; 0, 0)</f>
        <v>0</v>
      </c>
      <c r="AC1680" s="9" cm="1">
        <f t="array" ref="AC1680">_xlfn.IFS(R1680 ="Unk", 1, R1680 = "", 1, R1680 &lt;&gt; "", 0)</f>
        <v>0</v>
      </c>
      <c r="AD1680" s="5" t="s">
        <v>25</v>
      </c>
      <c r="AE1680" s="5">
        <v>18660.77</v>
      </c>
      <c r="AF1680" s="5">
        <v>100</v>
      </c>
      <c r="AG1680" s="5">
        <v>3608.51</v>
      </c>
      <c r="AH1680" s="5">
        <v>18356</v>
      </c>
      <c r="AI1680" s="5">
        <v>5489360</v>
      </c>
      <c r="AJ1680" s="5">
        <v>0</v>
      </c>
      <c r="AK1680" s="5"/>
      <c r="AL1680" s="5"/>
      <c r="AM1680" s="5"/>
      <c r="AN1680" s="9" cm="1">
        <f t="array" ref="AN1680">_xlfn.IFS(AD1680 ="Unk", 0, AD1680 = "", 0,(AD1680-AE1680)=0,1,(AD1680-AE1680) &lt;&gt; 0, 0)</f>
        <v>0</v>
      </c>
      <c r="AO1680" s="9" cm="1">
        <f t="array" ref="AO1680">_xlfn.IFS(AD1680 ="Unk", 1, AD1680 = "", 1, AD1680 &lt;&gt; "", 0)</f>
        <v>1</v>
      </c>
      <c r="AP1680" s="5">
        <v>28998.46</v>
      </c>
      <c r="AQ1680" s="5">
        <v>20505.38</v>
      </c>
      <c r="AR1680" s="5">
        <v>0.28999999999999998</v>
      </c>
      <c r="AS1680" s="5">
        <v>3600.01</v>
      </c>
      <c r="AT1680" s="5">
        <v>20234</v>
      </c>
      <c r="AU1680" s="5">
        <v>5142085</v>
      </c>
      <c r="AV1680" s="5">
        <v>7</v>
      </c>
      <c r="AW1680" s="5">
        <v>0</v>
      </c>
      <c r="AX1680" s="5">
        <v>0</v>
      </c>
      <c r="AY1680" s="5">
        <v>0</v>
      </c>
      <c r="AZ1680" s="9" cm="1">
        <f t="array" ref="AZ1680">_xlfn.IFS(AP1680 ="Unk", 0, AP1680 = "", 0,(AP1680-AQ1680)=0,1,(AP1680-AQ1680) &lt;&gt; 0, 0)</f>
        <v>0</v>
      </c>
      <c r="BA1680" s="9" cm="1">
        <f t="array" ref="BA1680">_xlfn.IFS(AP1680 ="Unk", 1, AP1680 = "", 1, AP1680 &lt;&gt; "", 0)</f>
        <v>0</v>
      </c>
    </row>
    <row r="1681" spans="1:53" x14ac:dyDescent="0.2">
      <c r="A1681">
        <v>6</v>
      </c>
      <c r="B1681" t="s">
        <v>5</v>
      </c>
      <c r="C1681">
        <v>5</v>
      </c>
      <c r="D1681">
        <v>25</v>
      </c>
      <c r="E1681">
        <v>10</v>
      </c>
      <c r="F1681" s="5">
        <v>24052.33</v>
      </c>
      <c r="G1681" s="5">
        <v>19287.810000000001</v>
      </c>
      <c r="H1681" s="5">
        <v>0.2</v>
      </c>
      <c r="I1681" s="5">
        <v>3607.15</v>
      </c>
      <c r="J1681" s="5">
        <v>12492</v>
      </c>
      <c r="K1681" s="5">
        <v>3693343</v>
      </c>
      <c r="L1681" s="5">
        <v>3</v>
      </c>
      <c r="M1681" s="5">
        <v>0</v>
      </c>
      <c r="N1681" s="5">
        <v>0</v>
      </c>
      <c r="O1681" s="5">
        <v>0</v>
      </c>
      <c r="P1681" s="9" cm="1">
        <f t="array" ref="P1681">_xlfn.IFS(F1681 ="Unk", 0, F1681 = "", 0,(F1681-G1681)=0,1,(F1681-G1681) &lt;&gt; 0, 0)</f>
        <v>0</v>
      </c>
      <c r="Q1681" s="9" cm="1">
        <f t="array" ref="Q1681">_xlfn.IFS(F1681 ="Unk", 1, F1681 = "", 1, F1681 &lt;&gt; "", 0)</f>
        <v>0</v>
      </c>
      <c r="R1681" s="5" t="s">
        <v>25</v>
      </c>
      <c r="S1681" s="5">
        <v>20177.37</v>
      </c>
      <c r="T1681" s="5">
        <v>100</v>
      </c>
      <c r="U1681" s="5">
        <v>3600.25</v>
      </c>
      <c r="V1681" s="5">
        <v>14893</v>
      </c>
      <c r="W1681" s="5">
        <v>4185978</v>
      </c>
      <c r="X1681" s="5">
        <v>0</v>
      </c>
      <c r="Y1681" s="5"/>
      <c r="Z1681" s="5"/>
      <c r="AA1681" s="5"/>
      <c r="AB1681" s="9" cm="1">
        <f t="array" ref="AB1681">_xlfn.IFS(R1681 ="Unk", 0, R1681 = "", 0,(R1681-S1681)=0,1,(R1681-S1681) &lt;&gt; 0, 0)</f>
        <v>0</v>
      </c>
      <c r="AC1681" s="9" cm="1">
        <f t="array" ref="AC1681">_xlfn.IFS(R1681 ="Unk", 1, R1681 = "", 1, R1681 &lt;&gt; "", 0)</f>
        <v>1</v>
      </c>
      <c r="AD1681" s="5">
        <v>30262.14</v>
      </c>
      <c r="AE1681" s="5">
        <v>21329.599999999999</v>
      </c>
      <c r="AF1681" s="5">
        <v>0.3</v>
      </c>
      <c r="AG1681" s="5">
        <v>3606.79</v>
      </c>
      <c r="AH1681" s="5">
        <v>8492</v>
      </c>
      <c r="AI1681" s="5">
        <v>3075541</v>
      </c>
      <c r="AJ1681" s="5">
        <v>5</v>
      </c>
      <c r="AK1681" s="5">
        <v>0</v>
      </c>
      <c r="AL1681" s="5">
        <v>0</v>
      </c>
      <c r="AM1681" s="5">
        <v>0</v>
      </c>
      <c r="AN1681" s="9" cm="1">
        <f t="array" ref="AN1681">_xlfn.IFS(AD1681 ="Unk", 0, AD1681 = "", 0,(AD1681-AE1681)=0,1,(AD1681-AE1681) &lt;&gt; 0, 0)</f>
        <v>0</v>
      </c>
      <c r="AO1681" s="9" cm="1">
        <f t="array" ref="AO1681">_xlfn.IFS(AD1681 ="Unk", 1, AD1681 = "", 1, AD1681 &lt;&gt; "", 0)</f>
        <v>0</v>
      </c>
      <c r="AP1681" s="5" t="s">
        <v>25</v>
      </c>
      <c r="AQ1681" s="5">
        <v>22334.27</v>
      </c>
      <c r="AR1681" s="5">
        <v>100</v>
      </c>
      <c r="AS1681" s="5">
        <v>3600.56</v>
      </c>
      <c r="AT1681" s="5">
        <v>12162</v>
      </c>
      <c r="AU1681" s="5">
        <v>5273064</v>
      </c>
      <c r="AV1681" s="5">
        <v>0</v>
      </c>
      <c r="AW1681" s="5"/>
      <c r="AX1681" s="5"/>
      <c r="AY1681" s="5"/>
      <c r="AZ1681" s="9" cm="1">
        <f t="array" ref="AZ1681">_xlfn.IFS(AP1681 ="Unk", 0, AP1681 = "", 0,(AP1681-AQ1681)=0,1,(AP1681-AQ1681) &lt;&gt; 0, 0)</f>
        <v>0</v>
      </c>
      <c r="BA1681" s="9" cm="1">
        <f t="array" ref="BA1681">_xlfn.IFS(AP1681 ="Unk", 1, AP1681 = "", 1, AP1681 &lt;&gt; "", 0)</f>
        <v>1</v>
      </c>
    </row>
    <row r="1682" spans="1:53" x14ac:dyDescent="0.2">
      <c r="A1682">
        <v>6</v>
      </c>
      <c r="B1682" t="s">
        <v>5</v>
      </c>
      <c r="C1682">
        <v>5</v>
      </c>
      <c r="D1682">
        <v>30</v>
      </c>
      <c r="E1682">
        <v>10</v>
      </c>
      <c r="F1682" s="5" t="s">
        <v>25</v>
      </c>
      <c r="G1682" s="5">
        <v>18556</v>
      </c>
      <c r="H1682" s="5">
        <v>100</v>
      </c>
      <c r="I1682" s="5">
        <v>3603.76</v>
      </c>
      <c r="J1682" s="5">
        <v>4680</v>
      </c>
      <c r="K1682" s="5">
        <v>3027861</v>
      </c>
      <c r="L1682" s="5">
        <v>0</v>
      </c>
      <c r="M1682" s="5"/>
      <c r="N1682" s="5"/>
      <c r="O1682" s="5"/>
      <c r="P1682" s="9" cm="1">
        <f t="array" ref="P1682">_xlfn.IFS(F1682 ="Unk", 0, F1682 = "", 0,(F1682-G1682)=0,1,(F1682-G1682) &lt;&gt; 0, 0)</f>
        <v>0</v>
      </c>
      <c r="Q1682" s="9" cm="1">
        <f t="array" ref="Q1682">_xlfn.IFS(F1682 ="Unk", 1, F1682 = "", 1, F1682 &lt;&gt; "", 0)</f>
        <v>1</v>
      </c>
      <c r="R1682" s="5">
        <v>25983.14</v>
      </c>
      <c r="S1682" s="5">
        <v>18867.939999999999</v>
      </c>
      <c r="T1682" s="5">
        <v>0.27</v>
      </c>
      <c r="U1682" s="5">
        <v>3600.95</v>
      </c>
      <c r="V1682" s="5">
        <v>2456</v>
      </c>
      <c r="W1682" s="5">
        <v>2175093</v>
      </c>
      <c r="X1682" s="5">
        <v>1</v>
      </c>
      <c r="Y1682" s="5">
        <v>0</v>
      </c>
      <c r="Z1682" s="5">
        <v>0</v>
      </c>
      <c r="AA1682" s="5">
        <v>0</v>
      </c>
      <c r="AB1682" s="9" cm="1">
        <f t="array" ref="AB1682">_xlfn.IFS(R1682 ="Unk", 0, R1682 = "", 0,(R1682-S1682)=0,1,(R1682-S1682) &lt;&gt; 0, 0)</f>
        <v>0</v>
      </c>
      <c r="AC1682" s="9" cm="1">
        <f t="array" ref="AC1682">_xlfn.IFS(R1682 ="Unk", 1, R1682 = "", 1, R1682 &lt;&gt; "", 0)</f>
        <v>0</v>
      </c>
      <c r="AD1682" s="5" t="s">
        <v>25</v>
      </c>
      <c r="AE1682" s="5">
        <v>19015.150000000001</v>
      </c>
      <c r="AF1682" s="5">
        <v>100</v>
      </c>
      <c r="AG1682" s="5">
        <v>3602.26</v>
      </c>
      <c r="AH1682" s="5">
        <v>2173</v>
      </c>
      <c r="AI1682" s="5">
        <v>2142020</v>
      </c>
      <c r="AJ1682" s="5">
        <v>0</v>
      </c>
      <c r="AK1682" s="5"/>
      <c r="AL1682" s="5"/>
      <c r="AM1682" s="5"/>
      <c r="AN1682" s="9" cm="1">
        <f t="array" ref="AN1682">_xlfn.IFS(AD1682 ="Unk", 0, AD1682 = "", 0,(AD1682-AE1682)=0,1,(AD1682-AE1682) &lt;&gt; 0, 0)</f>
        <v>0</v>
      </c>
      <c r="AO1682" s="9" cm="1">
        <f t="array" ref="AO1682">_xlfn.IFS(AD1682 ="Unk", 1, AD1682 = "", 1, AD1682 &lt;&gt; "", 0)</f>
        <v>1</v>
      </c>
      <c r="AP1682" s="5" t="s">
        <v>25</v>
      </c>
      <c r="AQ1682" s="5">
        <v>19476.82</v>
      </c>
      <c r="AR1682" s="5">
        <v>100</v>
      </c>
      <c r="AS1682" s="5">
        <v>3601.78</v>
      </c>
      <c r="AT1682" s="5">
        <v>6319</v>
      </c>
      <c r="AU1682" s="5">
        <v>4706856</v>
      </c>
      <c r="AV1682" s="5">
        <v>0</v>
      </c>
      <c r="AW1682" s="5"/>
      <c r="AX1682" s="5"/>
      <c r="AY1682" s="5"/>
      <c r="AZ1682" s="9" cm="1">
        <f t="array" ref="AZ1682">_xlfn.IFS(AP1682 ="Unk", 0, AP1682 = "", 0,(AP1682-AQ1682)=0,1,(AP1682-AQ1682) &lt;&gt; 0, 0)</f>
        <v>0</v>
      </c>
      <c r="BA1682" s="9" cm="1">
        <f t="array" ref="BA1682">_xlfn.IFS(AP1682 ="Unk", 1, AP1682 = "", 1, AP1682 &lt;&gt; "", 0)</f>
        <v>1</v>
      </c>
    </row>
    <row r="1683" spans="1:53" x14ac:dyDescent="0.2">
      <c r="A1683">
        <v>3</v>
      </c>
      <c r="B1683" t="s">
        <v>6</v>
      </c>
      <c r="C1683">
        <v>1</v>
      </c>
      <c r="D1683">
        <v>5</v>
      </c>
      <c r="E1683">
        <v>10</v>
      </c>
      <c r="F1683" s="5">
        <v>1396.33</v>
      </c>
      <c r="G1683" s="5">
        <v>1396.33</v>
      </c>
      <c r="H1683" s="5">
        <v>0</v>
      </c>
      <c r="I1683" s="5">
        <v>0.06</v>
      </c>
      <c r="J1683" s="5">
        <v>1</v>
      </c>
      <c r="K1683" s="5">
        <v>305</v>
      </c>
      <c r="L1683" s="5">
        <v>6</v>
      </c>
      <c r="M1683" s="5">
        <v>0</v>
      </c>
      <c r="N1683" s="5">
        <v>0</v>
      </c>
      <c r="O1683" s="5">
        <v>0</v>
      </c>
      <c r="P1683" s="9" cm="1">
        <f t="array" ref="P1683">_xlfn.IFS(F1683 ="Unk", 0, F1683 = "", 0,(F1683-G1683)=0,1,(F1683-G1683) &lt;&gt; 0, 0)</f>
        <v>1</v>
      </c>
      <c r="Q1683" s="9" cm="1">
        <f t="array" ref="Q1683">_xlfn.IFS(F1683 ="Unk", 1, F1683 = "", 1, F1683 &lt;&gt; "", 0)</f>
        <v>0</v>
      </c>
      <c r="R1683" s="5">
        <v>1540.57</v>
      </c>
      <c r="S1683" s="5">
        <v>1540.57</v>
      </c>
      <c r="T1683" s="5">
        <v>0</v>
      </c>
      <c r="U1683" s="5">
        <v>0.04</v>
      </c>
      <c r="V1683" s="5">
        <v>1</v>
      </c>
      <c r="W1683" s="5">
        <v>108</v>
      </c>
      <c r="X1683" s="5">
        <v>8</v>
      </c>
      <c r="Y1683" s="5">
        <v>0</v>
      </c>
      <c r="Z1683" s="5">
        <v>0</v>
      </c>
      <c r="AA1683" s="5">
        <v>0</v>
      </c>
      <c r="AB1683" s="9" cm="1">
        <f t="array" ref="AB1683">_xlfn.IFS(R1683 ="Unk", 0, R1683 = "", 0,(R1683-S1683)=0,1,(R1683-S1683) &lt;&gt; 0, 0)</f>
        <v>1</v>
      </c>
      <c r="AC1683" s="9" cm="1">
        <f t="array" ref="AC1683">_xlfn.IFS(R1683 ="Unk", 1, R1683 = "", 1, R1683 &lt;&gt; "", 0)</f>
        <v>0</v>
      </c>
      <c r="AD1683" s="5">
        <v>1830.57</v>
      </c>
      <c r="AE1683" s="5">
        <v>1830.57</v>
      </c>
      <c r="AF1683" s="5">
        <v>0</v>
      </c>
      <c r="AG1683" s="5">
        <v>0.06</v>
      </c>
      <c r="AH1683" s="5">
        <v>1</v>
      </c>
      <c r="AI1683" s="5">
        <v>113</v>
      </c>
      <c r="AJ1683" s="5">
        <v>6</v>
      </c>
      <c r="AK1683" s="5">
        <v>0</v>
      </c>
      <c r="AL1683" s="5">
        <v>0</v>
      </c>
      <c r="AM1683" s="5">
        <v>0</v>
      </c>
      <c r="AN1683" s="9" cm="1">
        <f t="array" ref="AN1683">_xlfn.IFS(AD1683 ="Unk", 0, AD1683 = "", 0,(AD1683-AE1683)=0,1,(AD1683-AE1683) &lt;&gt; 0, 0)</f>
        <v>1</v>
      </c>
      <c r="AO1683" s="9" cm="1">
        <f t="array" ref="AO1683">_xlfn.IFS(AD1683 ="Unk", 1, AD1683 = "", 1, AD1683 &lt;&gt; "", 0)</f>
        <v>0</v>
      </c>
      <c r="AP1683" s="5"/>
      <c r="AQ1683" s="5"/>
      <c r="AR1683" s="5">
        <v>100</v>
      </c>
      <c r="AS1683" s="5"/>
      <c r="AT1683" s="5"/>
      <c r="AU1683" s="5"/>
      <c r="AV1683" s="5"/>
      <c r="AW1683" s="5"/>
      <c r="AX1683" s="5"/>
      <c r="AY1683" s="5"/>
      <c r="AZ1683" s="9" cm="1">
        <f t="array" ref="AZ1683">_xlfn.IFS(AP1683 ="Unk", 0, AP1683 = "", 0,(AP1683-AQ1683)=0,1,(AP1683-AQ1683) &lt;&gt; 0, 0)</f>
        <v>0</v>
      </c>
      <c r="BA1683" s="9" cm="1">
        <f t="array" ref="BA1683">_xlfn.IFS(AP1683 ="Unk", 1, AP1683 = "", 1, AP1683 &lt;&gt; "", 0)</f>
        <v>1</v>
      </c>
    </row>
    <row r="1684" spans="1:53" x14ac:dyDescent="0.2">
      <c r="A1684">
        <v>3</v>
      </c>
      <c r="B1684" t="s">
        <v>6</v>
      </c>
      <c r="C1684">
        <v>1</v>
      </c>
      <c r="D1684">
        <v>10</v>
      </c>
      <c r="E1684">
        <v>10</v>
      </c>
      <c r="F1684" s="5">
        <v>2468.2199999999998</v>
      </c>
      <c r="G1684" s="5">
        <v>2468.2199999999998</v>
      </c>
      <c r="H1684" s="5">
        <v>0</v>
      </c>
      <c r="I1684" s="5">
        <v>3.39</v>
      </c>
      <c r="J1684" s="5">
        <v>928</v>
      </c>
      <c r="K1684" s="5">
        <v>47409</v>
      </c>
      <c r="L1684" s="5">
        <v>10</v>
      </c>
      <c r="M1684" s="5">
        <v>0</v>
      </c>
      <c r="N1684" s="5">
        <v>0</v>
      </c>
      <c r="O1684" s="5">
        <v>0</v>
      </c>
      <c r="P1684" s="9" cm="1">
        <f t="array" ref="P1684">_xlfn.IFS(F1684 ="Unk", 0, F1684 = "", 0,(F1684-G1684)=0,1,(F1684-G1684) &lt;&gt; 0, 0)</f>
        <v>1</v>
      </c>
      <c r="Q1684" s="9" cm="1">
        <f t="array" ref="Q1684">_xlfn.IFS(F1684 ="Unk", 1, F1684 = "", 1, F1684 &lt;&gt; "", 0)</f>
        <v>0</v>
      </c>
      <c r="R1684" s="5">
        <v>2914.09</v>
      </c>
      <c r="S1684" s="5">
        <v>2914.09</v>
      </c>
      <c r="T1684" s="5">
        <v>0</v>
      </c>
      <c r="U1684" s="5">
        <v>5.04</v>
      </c>
      <c r="V1684" s="5">
        <v>1065</v>
      </c>
      <c r="W1684" s="5">
        <v>69870</v>
      </c>
      <c r="X1684" s="5">
        <v>9</v>
      </c>
      <c r="Y1684" s="5">
        <v>0</v>
      </c>
      <c r="Z1684" s="5">
        <v>0</v>
      </c>
      <c r="AA1684" s="5">
        <v>0</v>
      </c>
      <c r="AB1684" s="9" cm="1">
        <f t="array" ref="AB1684">_xlfn.IFS(R1684 ="Unk", 0, R1684 = "", 0,(R1684-S1684)=0,1,(R1684-S1684) &lt;&gt; 0, 0)</f>
        <v>1</v>
      </c>
      <c r="AC1684" s="9" cm="1">
        <f t="array" ref="AC1684">_xlfn.IFS(R1684 ="Unk", 1, R1684 = "", 1, R1684 &lt;&gt; "", 0)</f>
        <v>0</v>
      </c>
      <c r="AD1684" s="5">
        <v>3435.22</v>
      </c>
      <c r="AE1684" s="5">
        <v>3435.22</v>
      </c>
      <c r="AF1684" s="5">
        <v>0</v>
      </c>
      <c r="AG1684" s="5">
        <v>7.37</v>
      </c>
      <c r="AH1684" s="5">
        <v>1313</v>
      </c>
      <c r="AI1684" s="5">
        <v>70647</v>
      </c>
      <c r="AJ1684" s="5">
        <v>10</v>
      </c>
      <c r="AK1684" s="5">
        <v>0</v>
      </c>
      <c r="AL1684" s="5">
        <v>0</v>
      </c>
      <c r="AM1684" s="5">
        <v>0</v>
      </c>
      <c r="AN1684" s="9" cm="1">
        <f t="array" ref="AN1684">_xlfn.IFS(AD1684 ="Unk", 0, AD1684 = "", 0,(AD1684-AE1684)=0,1,(AD1684-AE1684) &lt;&gt; 0, 0)</f>
        <v>1</v>
      </c>
      <c r="AO1684" s="9" cm="1">
        <f t="array" ref="AO1684">_xlfn.IFS(AD1684 ="Unk", 1, AD1684 = "", 1, AD1684 &lt;&gt; "", 0)</f>
        <v>0</v>
      </c>
      <c r="AP1684" s="5">
        <v>3936.09</v>
      </c>
      <c r="AQ1684" s="5">
        <v>3936.09</v>
      </c>
      <c r="AR1684" s="5">
        <v>0</v>
      </c>
      <c r="AS1684" s="5">
        <v>1.42</v>
      </c>
      <c r="AT1684" s="5">
        <v>202</v>
      </c>
      <c r="AU1684" s="5">
        <v>8098</v>
      </c>
      <c r="AV1684" s="5">
        <v>10</v>
      </c>
      <c r="AW1684" s="5">
        <v>0</v>
      </c>
      <c r="AX1684" s="5">
        <v>0</v>
      </c>
      <c r="AY1684" s="5">
        <v>0</v>
      </c>
      <c r="AZ1684" s="9" cm="1">
        <f t="array" ref="AZ1684">_xlfn.IFS(AP1684 ="Unk", 0, AP1684 = "", 0,(AP1684-AQ1684)=0,1,(AP1684-AQ1684) &lt;&gt; 0, 0)</f>
        <v>1</v>
      </c>
      <c r="BA1684" s="9" cm="1">
        <f t="array" ref="BA1684">_xlfn.IFS(AP1684 ="Unk", 1, AP1684 = "", 1, AP1684 &lt;&gt; "", 0)</f>
        <v>0</v>
      </c>
    </row>
    <row r="1685" spans="1:53" x14ac:dyDescent="0.2">
      <c r="A1685">
        <v>3</v>
      </c>
      <c r="B1685" t="s">
        <v>6</v>
      </c>
      <c r="C1685">
        <v>1</v>
      </c>
      <c r="D1685">
        <v>15</v>
      </c>
      <c r="E1685">
        <v>10</v>
      </c>
      <c r="F1685" s="5">
        <v>2631.53</v>
      </c>
      <c r="G1685" s="5">
        <v>2631.53</v>
      </c>
      <c r="H1685" s="5">
        <v>0</v>
      </c>
      <c r="I1685" s="5">
        <v>28.82</v>
      </c>
      <c r="J1685" s="5">
        <v>1698</v>
      </c>
      <c r="K1685" s="5">
        <v>163078</v>
      </c>
      <c r="L1685" s="5">
        <v>10</v>
      </c>
      <c r="M1685" s="5">
        <v>0</v>
      </c>
      <c r="N1685" s="5">
        <v>0</v>
      </c>
      <c r="O1685" s="5">
        <v>0</v>
      </c>
      <c r="P1685" s="9" cm="1">
        <f t="array" ref="P1685">_xlfn.IFS(F1685 ="Unk", 0, F1685 = "", 0,(F1685-G1685)=0,1,(F1685-G1685) &lt;&gt; 0, 0)</f>
        <v>1</v>
      </c>
      <c r="Q1685" s="9" cm="1">
        <f t="array" ref="Q1685">_xlfn.IFS(F1685 ="Unk", 1, F1685 = "", 1, F1685 &lt;&gt; "", 0)</f>
        <v>0</v>
      </c>
      <c r="R1685" s="5">
        <v>2928.16</v>
      </c>
      <c r="S1685" s="5">
        <v>2928.16</v>
      </c>
      <c r="T1685" s="5">
        <v>0</v>
      </c>
      <c r="U1685" s="5">
        <v>64.959999999999994</v>
      </c>
      <c r="V1685" s="5">
        <v>1963</v>
      </c>
      <c r="W1685" s="5">
        <v>290158</v>
      </c>
      <c r="X1685" s="5">
        <v>10</v>
      </c>
      <c r="Y1685" s="5">
        <v>0</v>
      </c>
      <c r="Z1685" s="5">
        <v>0</v>
      </c>
      <c r="AA1685" s="5">
        <v>0</v>
      </c>
      <c r="AB1685" s="9" cm="1">
        <f t="array" ref="AB1685">_xlfn.IFS(R1685 ="Unk", 0, R1685 = "", 0,(R1685-S1685)=0,1,(R1685-S1685) &lt;&gt; 0, 0)</f>
        <v>1</v>
      </c>
      <c r="AC1685" s="9" cm="1">
        <f t="array" ref="AC1685">_xlfn.IFS(R1685 ="Unk", 1, R1685 = "", 1, R1685 &lt;&gt; "", 0)</f>
        <v>0</v>
      </c>
      <c r="AD1685" s="5">
        <v>3440.77</v>
      </c>
      <c r="AE1685" s="5">
        <v>3440.77</v>
      </c>
      <c r="AF1685" s="5">
        <v>0</v>
      </c>
      <c r="AG1685" s="5">
        <v>143.24</v>
      </c>
      <c r="AH1685" s="5">
        <v>6763</v>
      </c>
      <c r="AI1685" s="5">
        <v>979275</v>
      </c>
      <c r="AJ1685" s="5">
        <v>10</v>
      </c>
      <c r="AK1685" s="5">
        <v>0</v>
      </c>
      <c r="AL1685" s="5">
        <v>0</v>
      </c>
      <c r="AM1685" s="5">
        <v>0</v>
      </c>
      <c r="AN1685" s="9" cm="1">
        <f t="array" ref="AN1685">_xlfn.IFS(AD1685 ="Unk", 0, AD1685 = "", 0,(AD1685-AE1685)=0,1,(AD1685-AE1685) &lt;&gt; 0, 0)</f>
        <v>1</v>
      </c>
      <c r="AO1685" s="9" cm="1">
        <f t="array" ref="AO1685">_xlfn.IFS(AD1685 ="Unk", 1, AD1685 = "", 1, AD1685 &lt;&gt; "", 0)</f>
        <v>0</v>
      </c>
      <c r="AP1685" s="5">
        <v>3788.53</v>
      </c>
      <c r="AQ1685" s="5">
        <v>3788.53</v>
      </c>
      <c r="AR1685" s="5">
        <v>0</v>
      </c>
      <c r="AS1685" s="5">
        <v>118.57</v>
      </c>
      <c r="AT1685" s="5">
        <v>5213</v>
      </c>
      <c r="AU1685" s="5">
        <v>873140</v>
      </c>
      <c r="AV1685" s="5">
        <v>10</v>
      </c>
      <c r="AW1685" s="5">
        <v>0</v>
      </c>
      <c r="AX1685" s="5">
        <v>0</v>
      </c>
      <c r="AY1685" s="5">
        <v>0</v>
      </c>
      <c r="AZ1685" s="9" cm="1">
        <f t="array" ref="AZ1685">_xlfn.IFS(AP1685 ="Unk", 0, AP1685 = "", 0,(AP1685-AQ1685)=0,1,(AP1685-AQ1685) &lt;&gt; 0, 0)</f>
        <v>1</v>
      </c>
      <c r="BA1685" s="9" cm="1">
        <f t="array" ref="BA1685">_xlfn.IFS(AP1685 ="Unk", 1, AP1685 = "", 1, AP1685 &lt;&gt; "", 0)</f>
        <v>0</v>
      </c>
    </row>
    <row r="1686" spans="1:53" x14ac:dyDescent="0.2">
      <c r="A1686">
        <v>3</v>
      </c>
      <c r="B1686" t="s">
        <v>6</v>
      </c>
      <c r="C1686">
        <v>1</v>
      </c>
      <c r="D1686">
        <v>20</v>
      </c>
      <c r="E1686">
        <v>10</v>
      </c>
      <c r="F1686" s="5">
        <v>3398.29</v>
      </c>
      <c r="G1686" s="5">
        <v>3398.29</v>
      </c>
      <c r="H1686" s="5">
        <v>0</v>
      </c>
      <c r="I1686" s="5">
        <v>3539.25</v>
      </c>
      <c r="J1686" s="5">
        <v>65098</v>
      </c>
      <c r="K1686" s="5">
        <v>12118016</v>
      </c>
      <c r="L1686" s="5">
        <v>10</v>
      </c>
      <c r="M1686" s="5">
        <v>0</v>
      </c>
      <c r="N1686" s="5">
        <v>0</v>
      </c>
      <c r="O1686" s="5">
        <v>0</v>
      </c>
      <c r="P1686" s="9" cm="1">
        <f t="array" ref="P1686">_xlfn.IFS(F1686 ="Unk", 0, F1686 = "", 0,(F1686-G1686)=0,1,(F1686-G1686) &lt;&gt; 0, 0)</f>
        <v>1</v>
      </c>
      <c r="Q1686" s="9" cm="1">
        <f t="array" ref="Q1686">_xlfn.IFS(F1686 ="Unk", 1, F1686 = "", 1, F1686 &lt;&gt; "", 0)</f>
        <v>0</v>
      </c>
      <c r="R1686" s="5">
        <v>3970.46</v>
      </c>
      <c r="S1686" s="5">
        <v>3401.08</v>
      </c>
      <c r="T1686" s="5">
        <v>0.14000000000000001</v>
      </c>
      <c r="U1686" s="5">
        <v>3600.52</v>
      </c>
      <c r="V1686" s="5">
        <v>50471</v>
      </c>
      <c r="W1686" s="5">
        <v>12286068</v>
      </c>
      <c r="X1686" s="5">
        <v>10</v>
      </c>
      <c r="Y1686" s="5">
        <v>0</v>
      </c>
      <c r="Z1686" s="5">
        <v>0</v>
      </c>
      <c r="AA1686" s="5">
        <v>0</v>
      </c>
      <c r="AB1686" s="9" cm="1">
        <f t="array" ref="AB1686">_xlfn.IFS(R1686 ="Unk", 0, R1686 = "", 0,(R1686-S1686)=0,1,(R1686-S1686) &lt;&gt; 0, 0)</f>
        <v>0</v>
      </c>
      <c r="AC1686" s="9" cm="1">
        <f t="array" ref="AC1686">_xlfn.IFS(R1686 ="Unk", 1, R1686 = "", 1, R1686 &lt;&gt; "", 0)</f>
        <v>0</v>
      </c>
      <c r="AD1686" s="5">
        <v>4833.53</v>
      </c>
      <c r="AE1686" s="5">
        <v>3763.86</v>
      </c>
      <c r="AF1686" s="5">
        <v>0.22</v>
      </c>
      <c r="AG1686" s="5">
        <v>3601.15</v>
      </c>
      <c r="AH1686" s="5">
        <v>47665</v>
      </c>
      <c r="AI1686" s="5">
        <v>11214244</v>
      </c>
      <c r="AJ1686" s="5">
        <v>10</v>
      </c>
      <c r="AK1686" s="5">
        <v>0</v>
      </c>
      <c r="AL1686" s="5">
        <v>0</v>
      </c>
      <c r="AM1686" s="5">
        <v>0</v>
      </c>
      <c r="AN1686" s="9" cm="1">
        <f t="array" ref="AN1686">_xlfn.IFS(AD1686 ="Unk", 0, AD1686 = "", 0,(AD1686-AE1686)=0,1,(AD1686-AE1686) &lt;&gt; 0, 0)</f>
        <v>0</v>
      </c>
      <c r="AO1686" s="9" cm="1">
        <f t="array" ref="AO1686">_xlfn.IFS(AD1686 ="Unk", 1, AD1686 = "", 1, AD1686 &lt;&gt; "", 0)</f>
        <v>0</v>
      </c>
      <c r="AP1686" s="5">
        <v>5156.32</v>
      </c>
      <c r="AQ1686" s="5">
        <v>4258.18</v>
      </c>
      <c r="AR1686" s="5">
        <v>0.17</v>
      </c>
      <c r="AS1686" s="5">
        <v>3601.89</v>
      </c>
      <c r="AT1686" s="5">
        <v>38801</v>
      </c>
      <c r="AU1686" s="5">
        <v>11052029</v>
      </c>
      <c r="AV1686" s="5">
        <v>10</v>
      </c>
      <c r="AW1686" s="5">
        <v>0</v>
      </c>
      <c r="AX1686" s="5">
        <v>0</v>
      </c>
      <c r="AY1686" s="5">
        <v>0</v>
      </c>
      <c r="AZ1686" s="9" cm="1">
        <f t="array" ref="AZ1686">_xlfn.IFS(AP1686 ="Unk", 0, AP1686 = "", 0,(AP1686-AQ1686)=0,1,(AP1686-AQ1686) &lt;&gt; 0, 0)</f>
        <v>0</v>
      </c>
      <c r="BA1686" s="9" cm="1">
        <f t="array" ref="BA1686">_xlfn.IFS(AP1686 ="Unk", 1, AP1686 = "", 1, AP1686 &lt;&gt; "", 0)</f>
        <v>0</v>
      </c>
    </row>
    <row r="1687" spans="1:53" x14ac:dyDescent="0.2">
      <c r="A1687">
        <v>3</v>
      </c>
      <c r="B1687" t="s">
        <v>6</v>
      </c>
      <c r="C1687">
        <v>1</v>
      </c>
      <c r="D1687">
        <v>25</v>
      </c>
      <c r="E1687">
        <v>10</v>
      </c>
      <c r="F1687" s="5">
        <v>3569.23</v>
      </c>
      <c r="G1687" s="5">
        <v>3569.23</v>
      </c>
      <c r="H1687" s="5">
        <v>0</v>
      </c>
      <c r="I1687" s="5">
        <v>183.33</v>
      </c>
      <c r="J1687" s="5">
        <v>2531</v>
      </c>
      <c r="K1687" s="5">
        <v>446893</v>
      </c>
      <c r="L1687" s="5">
        <v>10</v>
      </c>
      <c r="M1687" s="5">
        <v>0</v>
      </c>
      <c r="N1687" s="5">
        <v>0</v>
      </c>
      <c r="O1687" s="5">
        <v>0</v>
      </c>
      <c r="P1687" s="9" cm="1">
        <f t="array" ref="P1687">_xlfn.IFS(F1687 ="Unk", 0, F1687 = "", 0,(F1687-G1687)=0,1,(F1687-G1687) &lt;&gt; 0, 0)</f>
        <v>1</v>
      </c>
      <c r="Q1687" s="9" cm="1">
        <f t="array" ref="Q1687">_xlfn.IFS(F1687 ="Unk", 1, F1687 = "", 1, F1687 &lt;&gt; "", 0)</f>
        <v>0</v>
      </c>
      <c r="R1687" s="5">
        <v>3927.38</v>
      </c>
      <c r="S1687" s="5">
        <v>3926.99</v>
      </c>
      <c r="T1687" s="5">
        <v>0</v>
      </c>
      <c r="U1687" s="5">
        <v>495.15</v>
      </c>
      <c r="V1687" s="5">
        <v>6047</v>
      </c>
      <c r="W1687" s="5">
        <v>1322836</v>
      </c>
      <c r="X1687" s="5">
        <v>8</v>
      </c>
      <c r="Y1687" s="5">
        <v>0</v>
      </c>
      <c r="Z1687" s="5">
        <v>0</v>
      </c>
      <c r="AA1687" s="5">
        <v>0</v>
      </c>
      <c r="AB1687" s="9" cm="1">
        <f t="array" ref="AB1687">_xlfn.IFS(R1687 ="Unk", 0, R1687 = "", 0,(R1687-S1687)=0,1,(R1687-S1687) &lt;&gt; 0, 0)</f>
        <v>0</v>
      </c>
      <c r="AC1687" s="9" cm="1">
        <f t="array" ref="AC1687">_xlfn.IFS(R1687 ="Unk", 1, R1687 = "", 1, R1687 &lt;&gt; "", 0)</f>
        <v>0</v>
      </c>
      <c r="AD1687" s="5">
        <v>4225.71</v>
      </c>
      <c r="AE1687" s="5">
        <v>4225.71</v>
      </c>
      <c r="AF1687" s="5">
        <v>0</v>
      </c>
      <c r="AG1687" s="5">
        <v>1240.9100000000001</v>
      </c>
      <c r="AH1687" s="5">
        <v>9980</v>
      </c>
      <c r="AI1687" s="5">
        <v>2080699</v>
      </c>
      <c r="AJ1687" s="5">
        <v>10</v>
      </c>
      <c r="AK1687" s="5">
        <v>0</v>
      </c>
      <c r="AL1687" s="5">
        <v>0</v>
      </c>
      <c r="AM1687" s="5">
        <v>0</v>
      </c>
      <c r="AN1687" s="9" cm="1">
        <f t="array" ref="AN1687">_xlfn.IFS(AD1687 ="Unk", 0, AD1687 = "", 0,(AD1687-AE1687)=0,1,(AD1687-AE1687) &lt;&gt; 0, 0)</f>
        <v>1</v>
      </c>
      <c r="AO1687" s="9" cm="1">
        <f t="array" ref="AO1687">_xlfn.IFS(AD1687 ="Unk", 1, AD1687 = "", 1, AD1687 &lt;&gt; "", 0)</f>
        <v>0</v>
      </c>
      <c r="AP1687" s="5">
        <v>4687.7700000000004</v>
      </c>
      <c r="AQ1687" s="5">
        <v>4558.8599999999997</v>
      </c>
      <c r="AR1687" s="5">
        <v>0.03</v>
      </c>
      <c r="AS1687" s="5">
        <v>3600.13</v>
      </c>
      <c r="AT1687" s="5">
        <v>34648</v>
      </c>
      <c r="AU1687" s="5">
        <v>12075357</v>
      </c>
      <c r="AV1687" s="5">
        <v>10</v>
      </c>
      <c r="AW1687" s="5">
        <v>0</v>
      </c>
      <c r="AX1687" s="5">
        <v>0</v>
      </c>
      <c r="AY1687" s="5">
        <v>0</v>
      </c>
      <c r="AZ1687" s="9" cm="1">
        <f t="array" ref="AZ1687">_xlfn.IFS(AP1687 ="Unk", 0, AP1687 = "", 0,(AP1687-AQ1687)=0,1,(AP1687-AQ1687) &lt;&gt; 0, 0)</f>
        <v>0</v>
      </c>
      <c r="BA1687" s="9" cm="1">
        <f t="array" ref="BA1687">_xlfn.IFS(AP1687 ="Unk", 1, AP1687 = "", 1, AP1687 &lt;&gt; "", 0)</f>
        <v>0</v>
      </c>
    </row>
    <row r="1688" spans="1:53" x14ac:dyDescent="0.2">
      <c r="A1688">
        <v>3</v>
      </c>
      <c r="B1688" t="s">
        <v>6</v>
      </c>
      <c r="C1688">
        <v>1</v>
      </c>
      <c r="D1688">
        <v>30</v>
      </c>
      <c r="E1688">
        <v>10</v>
      </c>
      <c r="F1688" s="5">
        <v>5918.42</v>
      </c>
      <c r="G1688" s="5">
        <v>3817.9</v>
      </c>
      <c r="H1688" s="5">
        <v>0.35</v>
      </c>
      <c r="I1688" s="5">
        <v>3600.75</v>
      </c>
      <c r="J1688" s="5">
        <v>17293</v>
      </c>
      <c r="K1688" s="5">
        <v>3500735</v>
      </c>
      <c r="L1688" s="5">
        <v>4</v>
      </c>
      <c r="M1688" s="5">
        <v>0</v>
      </c>
      <c r="N1688" s="5">
        <v>0</v>
      </c>
      <c r="O1688" s="5">
        <v>0</v>
      </c>
      <c r="P1688" s="9" cm="1">
        <f t="array" ref="P1688">_xlfn.IFS(F1688 ="Unk", 0, F1688 = "", 0,(F1688-G1688)=0,1,(F1688-G1688) &lt;&gt; 0, 0)</f>
        <v>0</v>
      </c>
      <c r="Q1688" s="9" cm="1">
        <f t="array" ref="Q1688">_xlfn.IFS(F1688 ="Unk", 1, F1688 = "", 1, F1688 &lt;&gt; "", 0)</f>
        <v>0</v>
      </c>
      <c r="R1688" s="5">
        <v>5064.55</v>
      </c>
      <c r="S1688" s="5">
        <v>4108.09</v>
      </c>
      <c r="T1688" s="5">
        <v>0.19</v>
      </c>
      <c r="U1688" s="5">
        <v>3602.4</v>
      </c>
      <c r="V1688" s="5">
        <v>21931</v>
      </c>
      <c r="W1688" s="5">
        <v>5473438</v>
      </c>
      <c r="X1688" s="5">
        <v>10</v>
      </c>
      <c r="Y1688" s="5">
        <v>0</v>
      </c>
      <c r="Z1688" s="5">
        <v>0</v>
      </c>
      <c r="AA1688" s="5">
        <v>0</v>
      </c>
      <c r="AB1688" s="9" cm="1">
        <f t="array" ref="AB1688">_xlfn.IFS(R1688 ="Unk", 0, R1688 = "", 0,(R1688-S1688)=0,1,(R1688-S1688) &lt;&gt; 0, 0)</f>
        <v>0</v>
      </c>
      <c r="AC1688" s="9" cm="1">
        <f t="array" ref="AC1688">_xlfn.IFS(R1688 ="Unk", 1, R1688 = "", 1, R1688 &lt;&gt; "", 0)</f>
        <v>0</v>
      </c>
      <c r="AD1688" s="5">
        <v>6483.12</v>
      </c>
      <c r="AE1688" s="5">
        <v>4345.68</v>
      </c>
      <c r="AF1688" s="5">
        <v>0.33</v>
      </c>
      <c r="AG1688" s="5">
        <v>3600.78</v>
      </c>
      <c r="AH1688" s="5">
        <v>23952</v>
      </c>
      <c r="AI1688" s="5">
        <v>5251529</v>
      </c>
      <c r="AJ1688" s="5">
        <v>4</v>
      </c>
      <c r="AK1688" s="5">
        <v>0</v>
      </c>
      <c r="AL1688" s="5">
        <v>0</v>
      </c>
      <c r="AM1688" s="5">
        <v>0</v>
      </c>
      <c r="AN1688" s="9" cm="1">
        <f t="array" ref="AN1688">_xlfn.IFS(AD1688 ="Unk", 0, AD1688 = "", 0,(AD1688-AE1688)=0,1,(AD1688-AE1688) &lt;&gt; 0, 0)</f>
        <v>0</v>
      </c>
      <c r="AO1688" s="9" cm="1">
        <f t="array" ref="AO1688">_xlfn.IFS(AD1688 ="Unk", 1, AD1688 = "", 1, AD1688 &lt;&gt; "", 0)</f>
        <v>0</v>
      </c>
      <c r="AP1688" s="5">
        <v>7180.16</v>
      </c>
      <c r="AQ1688" s="5">
        <v>4729.76</v>
      </c>
      <c r="AR1688" s="5">
        <v>0.34</v>
      </c>
      <c r="AS1688" s="5">
        <v>3605.15</v>
      </c>
      <c r="AT1688" s="5">
        <v>19007</v>
      </c>
      <c r="AU1688" s="5">
        <v>4909739</v>
      </c>
      <c r="AV1688" s="5">
        <v>6</v>
      </c>
      <c r="AW1688" s="5">
        <v>0</v>
      </c>
      <c r="AX1688" s="5">
        <v>0</v>
      </c>
      <c r="AY1688" s="5">
        <v>0</v>
      </c>
      <c r="AZ1688" s="9" cm="1">
        <f t="array" ref="AZ1688">_xlfn.IFS(AP1688 ="Unk", 0, AP1688 = "", 0,(AP1688-AQ1688)=0,1,(AP1688-AQ1688) &lt;&gt; 0, 0)</f>
        <v>0</v>
      </c>
      <c r="BA1688" s="9" cm="1">
        <f t="array" ref="BA1688">_xlfn.IFS(AP1688 ="Unk", 1, AP1688 = "", 1, AP1688 &lt;&gt; "", 0)</f>
        <v>0</v>
      </c>
    </row>
    <row r="1689" spans="1:53" x14ac:dyDescent="0.2">
      <c r="A1689">
        <v>3</v>
      </c>
      <c r="B1689" t="s">
        <v>6</v>
      </c>
      <c r="C1689">
        <v>1</v>
      </c>
      <c r="D1689">
        <v>35</v>
      </c>
      <c r="E1689">
        <v>10</v>
      </c>
      <c r="F1689" s="5">
        <v>4800.25</v>
      </c>
      <c r="G1689" s="5">
        <v>3777.8</v>
      </c>
      <c r="H1689" s="5">
        <v>0.21</v>
      </c>
      <c r="I1689" s="5">
        <v>3601.16</v>
      </c>
      <c r="J1689" s="5">
        <v>14778</v>
      </c>
      <c r="K1689" s="5">
        <v>3300669</v>
      </c>
      <c r="L1689" s="5">
        <v>8</v>
      </c>
      <c r="M1689" s="5">
        <v>0</v>
      </c>
      <c r="N1689" s="5">
        <v>0</v>
      </c>
      <c r="O1689" s="5">
        <v>0</v>
      </c>
      <c r="P1689" s="9" cm="1">
        <f t="array" ref="P1689">_xlfn.IFS(F1689 ="Unk", 0, F1689 = "", 0,(F1689-G1689)=0,1,(F1689-G1689) &lt;&gt; 0, 0)</f>
        <v>0</v>
      </c>
      <c r="Q1689" s="9" cm="1">
        <f t="array" ref="Q1689">_xlfn.IFS(F1689 ="Unk", 1, F1689 = "", 1, F1689 &lt;&gt; "", 0)</f>
        <v>0</v>
      </c>
      <c r="R1689" s="5">
        <v>4768.08</v>
      </c>
      <c r="S1689" s="5">
        <v>3983.88</v>
      </c>
      <c r="T1689" s="5">
        <v>0.16</v>
      </c>
      <c r="U1689" s="5">
        <v>3600.33</v>
      </c>
      <c r="V1689" s="5">
        <v>7510</v>
      </c>
      <c r="W1689" s="5">
        <v>3489471</v>
      </c>
      <c r="X1689" s="5">
        <v>7</v>
      </c>
      <c r="Y1689" s="5">
        <v>0</v>
      </c>
      <c r="Z1689" s="5">
        <v>0</v>
      </c>
      <c r="AA1689" s="5">
        <v>0</v>
      </c>
      <c r="AB1689" s="9" cm="1">
        <f t="array" ref="AB1689">_xlfn.IFS(R1689 ="Unk", 0, R1689 = "", 0,(R1689-S1689)=0,1,(R1689-S1689) &lt;&gt; 0, 0)</f>
        <v>0</v>
      </c>
      <c r="AC1689" s="9" cm="1">
        <f t="array" ref="AC1689">_xlfn.IFS(R1689 ="Unk", 1, R1689 = "", 1, R1689 &lt;&gt; "", 0)</f>
        <v>0</v>
      </c>
      <c r="AD1689" s="5">
        <v>5469.8</v>
      </c>
      <c r="AE1689" s="5">
        <v>4116.88</v>
      </c>
      <c r="AF1689" s="5">
        <v>0.25</v>
      </c>
      <c r="AG1689" s="5">
        <v>3604.12</v>
      </c>
      <c r="AH1689" s="5">
        <v>10629</v>
      </c>
      <c r="AI1689" s="5">
        <v>4042056</v>
      </c>
      <c r="AJ1689" s="5">
        <v>3</v>
      </c>
      <c r="AK1689" s="5">
        <v>0</v>
      </c>
      <c r="AL1689" s="5">
        <v>0</v>
      </c>
      <c r="AM1689" s="5">
        <v>0</v>
      </c>
      <c r="AN1689" s="9" cm="1">
        <f t="array" ref="AN1689">_xlfn.IFS(AD1689 ="Unk", 0, AD1689 = "", 0,(AD1689-AE1689)=0,1,(AD1689-AE1689) &lt;&gt; 0, 0)</f>
        <v>0</v>
      </c>
      <c r="AO1689" s="9" cm="1">
        <f t="array" ref="AO1689">_xlfn.IFS(AD1689 ="Unk", 1, AD1689 = "", 1, AD1689 &lt;&gt; "", 0)</f>
        <v>0</v>
      </c>
      <c r="AP1689" s="5">
        <v>6467.97</v>
      </c>
      <c r="AQ1689" s="5">
        <v>4443.34</v>
      </c>
      <c r="AR1689" s="5">
        <v>0.31</v>
      </c>
      <c r="AS1689" s="5">
        <v>3603.4</v>
      </c>
      <c r="AT1689" s="5">
        <v>10213</v>
      </c>
      <c r="AU1689" s="5">
        <v>4170167</v>
      </c>
      <c r="AV1689" s="5">
        <v>8</v>
      </c>
      <c r="AW1689" s="5">
        <v>0</v>
      </c>
      <c r="AX1689" s="5">
        <v>0</v>
      </c>
      <c r="AY1689" s="5">
        <v>0</v>
      </c>
      <c r="AZ1689" s="9" cm="1">
        <f t="array" ref="AZ1689">_xlfn.IFS(AP1689 ="Unk", 0, AP1689 = "", 0,(AP1689-AQ1689)=0,1,(AP1689-AQ1689) &lt;&gt; 0, 0)</f>
        <v>0</v>
      </c>
      <c r="BA1689" s="9" cm="1">
        <f t="array" ref="BA1689">_xlfn.IFS(AP1689 ="Unk", 1, AP1689 = "", 1, AP1689 &lt;&gt; "", 0)</f>
        <v>0</v>
      </c>
    </row>
    <row r="1690" spans="1:53" x14ac:dyDescent="0.2">
      <c r="A1690">
        <v>3</v>
      </c>
      <c r="B1690" t="s">
        <v>6</v>
      </c>
      <c r="C1690">
        <v>1</v>
      </c>
      <c r="D1690">
        <v>40</v>
      </c>
      <c r="E1690">
        <v>10</v>
      </c>
      <c r="F1690" s="5">
        <v>8857.7099999999991</v>
      </c>
      <c r="G1690" s="5">
        <v>3911.59</v>
      </c>
      <c r="H1690" s="5">
        <v>0.56000000000000005</v>
      </c>
      <c r="I1690" s="5">
        <v>3623.99</v>
      </c>
      <c r="J1690" s="5">
        <v>1696</v>
      </c>
      <c r="K1690" s="5">
        <v>954109</v>
      </c>
      <c r="L1690" s="5">
        <v>1</v>
      </c>
      <c r="M1690" s="5">
        <v>0</v>
      </c>
      <c r="N1690" s="5">
        <v>0</v>
      </c>
      <c r="O1690" s="5">
        <v>0</v>
      </c>
      <c r="P1690" s="9" cm="1">
        <f t="array" ref="P1690">_xlfn.IFS(F1690 ="Unk", 0, F1690 = "", 0,(F1690-G1690)=0,1,(F1690-G1690) &lt;&gt; 0, 0)</f>
        <v>0</v>
      </c>
      <c r="Q1690" s="9" cm="1">
        <f t="array" ref="Q1690">_xlfn.IFS(F1690 ="Unk", 1, F1690 = "", 1, F1690 &lt;&gt; "", 0)</f>
        <v>0</v>
      </c>
      <c r="R1690" s="5">
        <v>6843.45</v>
      </c>
      <c r="S1690" s="5">
        <v>4017.94</v>
      </c>
      <c r="T1690" s="5">
        <v>0.41</v>
      </c>
      <c r="U1690" s="5">
        <v>3601.57</v>
      </c>
      <c r="V1690" s="5">
        <v>7635</v>
      </c>
      <c r="W1690" s="5">
        <v>2463504</v>
      </c>
      <c r="X1690" s="5">
        <v>1</v>
      </c>
      <c r="Y1690" s="5">
        <v>0</v>
      </c>
      <c r="Z1690" s="5">
        <v>0</v>
      </c>
      <c r="AA1690" s="5">
        <v>0</v>
      </c>
      <c r="AB1690" s="9" cm="1">
        <f t="array" ref="AB1690">_xlfn.IFS(R1690 ="Unk", 0, R1690 = "", 0,(R1690-S1690)=0,1,(R1690-S1690) &lt;&gt; 0, 0)</f>
        <v>0</v>
      </c>
      <c r="AC1690" s="9" cm="1">
        <f t="array" ref="AC1690">_xlfn.IFS(R1690 ="Unk", 1, R1690 = "", 1, R1690 &lt;&gt; "", 0)</f>
        <v>0</v>
      </c>
      <c r="AD1690" s="5">
        <v>9572.07</v>
      </c>
      <c r="AE1690" s="5">
        <v>4326.6499999999996</v>
      </c>
      <c r="AF1690" s="5">
        <v>0.55000000000000004</v>
      </c>
      <c r="AG1690" s="5">
        <v>3600.43</v>
      </c>
      <c r="AH1690" s="5">
        <v>5188</v>
      </c>
      <c r="AI1690" s="5">
        <v>1618666</v>
      </c>
      <c r="AJ1690" s="5">
        <v>4</v>
      </c>
      <c r="AK1690" s="5">
        <v>0</v>
      </c>
      <c r="AL1690" s="5">
        <v>0</v>
      </c>
      <c r="AM1690" s="5">
        <v>0</v>
      </c>
      <c r="AN1690" s="9" cm="1">
        <f t="array" ref="AN1690">_xlfn.IFS(AD1690 ="Unk", 0, AD1690 = "", 0,(AD1690-AE1690)=0,1,(AD1690-AE1690) &lt;&gt; 0, 0)</f>
        <v>0</v>
      </c>
      <c r="AO1690" s="9" cm="1">
        <f t="array" ref="AO1690">_xlfn.IFS(AD1690 ="Unk", 1, AD1690 = "", 1, AD1690 &lt;&gt; "", 0)</f>
        <v>0</v>
      </c>
      <c r="AP1690" s="5">
        <v>10574.22</v>
      </c>
      <c r="AQ1690" s="5">
        <v>4370.4399999999996</v>
      </c>
      <c r="AR1690" s="5">
        <v>0.59</v>
      </c>
      <c r="AS1690" s="5">
        <v>3600.77</v>
      </c>
      <c r="AT1690" s="5">
        <v>8020</v>
      </c>
      <c r="AU1690" s="5">
        <v>2376720</v>
      </c>
      <c r="AV1690" s="5">
        <v>4</v>
      </c>
      <c r="AW1690" s="5">
        <v>0</v>
      </c>
      <c r="AX1690" s="5">
        <v>0</v>
      </c>
      <c r="AY1690" s="5">
        <v>0</v>
      </c>
      <c r="AZ1690" s="9" cm="1">
        <f t="array" ref="AZ1690">_xlfn.IFS(AP1690 ="Unk", 0, AP1690 = "", 0,(AP1690-AQ1690)=0,1,(AP1690-AQ1690) &lt;&gt; 0, 0)</f>
        <v>0</v>
      </c>
      <c r="BA1690" s="9" cm="1">
        <f t="array" ref="BA1690">_xlfn.IFS(AP1690 ="Unk", 1, AP1690 = "", 1, AP1690 &lt;&gt; "", 0)</f>
        <v>0</v>
      </c>
    </row>
    <row r="1691" spans="1:53" x14ac:dyDescent="0.2">
      <c r="A1691">
        <v>3</v>
      </c>
      <c r="B1691" t="s">
        <v>6</v>
      </c>
      <c r="C1691">
        <v>1</v>
      </c>
      <c r="D1691">
        <v>45</v>
      </c>
      <c r="E1691">
        <v>10</v>
      </c>
      <c r="F1691" s="5">
        <v>5094.62</v>
      </c>
      <c r="G1691" s="5">
        <v>4187.29</v>
      </c>
      <c r="H1691" s="5">
        <v>0.18</v>
      </c>
      <c r="I1691" s="5">
        <v>3600.48</v>
      </c>
      <c r="J1691" s="5">
        <v>3860</v>
      </c>
      <c r="K1691" s="5">
        <v>1726129</v>
      </c>
      <c r="L1691" s="5">
        <v>6</v>
      </c>
      <c r="M1691" s="5">
        <v>0</v>
      </c>
      <c r="N1691" s="5">
        <v>0</v>
      </c>
      <c r="O1691" s="5">
        <v>0</v>
      </c>
      <c r="P1691" s="9" cm="1">
        <f t="array" ref="P1691">_xlfn.IFS(F1691 ="Unk", 0, F1691 = "", 0,(F1691-G1691)=0,1,(F1691-G1691) &lt;&gt; 0, 0)</f>
        <v>0</v>
      </c>
      <c r="Q1691" s="9" cm="1">
        <f t="array" ref="Q1691">_xlfn.IFS(F1691 ="Unk", 1, F1691 = "", 1, F1691 &lt;&gt; "", 0)</f>
        <v>0</v>
      </c>
      <c r="R1691" s="5">
        <v>7974.51</v>
      </c>
      <c r="S1691" s="5">
        <v>4252.97</v>
      </c>
      <c r="T1691" s="5">
        <v>0.47</v>
      </c>
      <c r="U1691" s="5">
        <v>3611.36</v>
      </c>
      <c r="V1691" s="5">
        <v>4348</v>
      </c>
      <c r="W1691" s="5">
        <v>1489704</v>
      </c>
      <c r="X1691" s="5">
        <v>2</v>
      </c>
      <c r="Y1691" s="5">
        <v>0</v>
      </c>
      <c r="Z1691" s="5">
        <v>0</v>
      </c>
      <c r="AA1691" s="5">
        <v>0</v>
      </c>
      <c r="AB1691" s="9" cm="1">
        <f t="array" ref="AB1691">_xlfn.IFS(R1691 ="Unk", 0, R1691 = "", 0,(R1691-S1691)=0,1,(R1691-S1691) &lt;&gt; 0, 0)</f>
        <v>0</v>
      </c>
      <c r="AC1691" s="9" cm="1">
        <f t="array" ref="AC1691">_xlfn.IFS(R1691 ="Unk", 1, R1691 = "", 1, R1691 &lt;&gt; "", 0)</f>
        <v>0</v>
      </c>
      <c r="AD1691" s="5">
        <v>7845.82</v>
      </c>
      <c r="AE1691" s="5">
        <v>4411.62</v>
      </c>
      <c r="AF1691" s="5">
        <v>0.44</v>
      </c>
      <c r="AG1691" s="5">
        <v>3600.65</v>
      </c>
      <c r="AH1691" s="5">
        <v>2040</v>
      </c>
      <c r="AI1691" s="5">
        <v>1320713</v>
      </c>
      <c r="AJ1691" s="5">
        <v>4</v>
      </c>
      <c r="AK1691" s="5">
        <v>0</v>
      </c>
      <c r="AL1691" s="5">
        <v>0</v>
      </c>
      <c r="AM1691" s="5">
        <v>0</v>
      </c>
      <c r="AN1691" s="9" cm="1">
        <f t="array" ref="AN1691">_xlfn.IFS(AD1691 ="Unk", 0, AD1691 = "", 0,(AD1691-AE1691)=0,1,(AD1691-AE1691) &lt;&gt; 0, 0)</f>
        <v>0</v>
      </c>
      <c r="AO1691" s="9" cm="1">
        <f t="array" ref="AO1691">_xlfn.IFS(AD1691 ="Unk", 1, AD1691 = "", 1, AD1691 &lt;&gt; "", 0)</f>
        <v>0</v>
      </c>
      <c r="AP1691" s="5">
        <v>11778.92</v>
      </c>
      <c r="AQ1691" s="5">
        <v>4505.58</v>
      </c>
      <c r="AR1691" s="5">
        <v>0.62</v>
      </c>
      <c r="AS1691" s="5">
        <v>3605.93</v>
      </c>
      <c r="AT1691" s="5">
        <v>3594</v>
      </c>
      <c r="AU1691" s="5">
        <v>1541461</v>
      </c>
      <c r="AV1691" s="5">
        <v>1</v>
      </c>
      <c r="AW1691" s="5">
        <v>0</v>
      </c>
      <c r="AX1691" s="5">
        <v>0</v>
      </c>
      <c r="AY1691" s="5">
        <v>0</v>
      </c>
      <c r="AZ1691" s="9" cm="1">
        <f t="array" ref="AZ1691">_xlfn.IFS(AP1691 ="Unk", 0, AP1691 = "", 0,(AP1691-AQ1691)=0,1,(AP1691-AQ1691) &lt;&gt; 0, 0)</f>
        <v>0</v>
      </c>
      <c r="BA1691" s="9" cm="1">
        <f t="array" ref="BA1691">_xlfn.IFS(AP1691 ="Unk", 1, AP1691 = "", 1, AP1691 &lt;&gt; "", 0)</f>
        <v>0</v>
      </c>
    </row>
    <row r="1692" spans="1:53" x14ac:dyDescent="0.2">
      <c r="A1692">
        <v>3</v>
      </c>
      <c r="B1692" t="s">
        <v>6</v>
      </c>
      <c r="C1692">
        <v>1</v>
      </c>
      <c r="D1692">
        <v>50</v>
      </c>
      <c r="E1692">
        <v>10</v>
      </c>
      <c r="F1692" s="5" t="s">
        <v>25</v>
      </c>
      <c r="G1692" s="5">
        <v>4289.21</v>
      </c>
      <c r="H1692" s="5">
        <v>100</v>
      </c>
      <c r="I1692" s="5">
        <v>3601.53</v>
      </c>
      <c r="J1692" s="5">
        <v>3734</v>
      </c>
      <c r="K1692" s="5">
        <v>1832115</v>
      </c>
      <c r="L1692" s="5">
        <v>0</v>
      </c>
      <c r="M1692" s="5"/>
      <c r="N1692" s="5"/>
      <c r="O1692" s="5"/>
      <c r="P1692" s="9" cm="1">
        <f t="array" ref="P1692">_xlfn.IFS(F1692 ="Unk", 0, F1692 = "", 0,(F1692-G1692)=0,1,(F1692-G1692) &lt;&gt; 0, 0)</f>
        <v>0</v>
      </c>
      <c r="Q1692" s="9" cm="1">
        <f t="array" ref="Q1692">_xlfn.IFS(F1692 ="Unk", 1, F1692 = "", 1, F1692 &lt;&gt; "", 0)</f>
        <v>1</v>
      </c>
      <c r="R1692" s="5">
        <v>10124.23</v>
      </c>
      <c r="S1692" s="5">
        <v>4543.33</v>
      </c>
      <c r="T1692" s="5">
        <v>0.55000000000000004</v>
      </c>
      <c r="U1692" s="5">
        <v>3600.29</v>
      </c>
      <c r="V1692" s="5">
        <v>1367</v>
      </c>
      <c r="W1692" s="5">
        <v>646437</v>
      </c>
      <c r="X1692" s="5">
        <v>3</v>
      </c>
      <c r="Y1692" s="5">
        <v>0</v>
      </c>
      <c r="Z1692" s="5">
        <v>0</v>
      </c>
      <c r="AA1692" s="5">
        <v>0</v>
      </c>
      <c r="AB1692" s="9" cm="1">
        <f t="array" ref="AB1692">_xlfn.IFS(R1692 ="Unk", 0, R1692 = "", 0,(R1692-S1692)=0,1,(R1692-S1692) &lt;&gt; 0, 0)</f>
        <v>0</v>
      </c>
      <c r="AC1692" s="9" cm="1">
        <f t="array" ref="AC1692">_xlfn.IFS(R1692 ="Unk", 1, R1692 = "", 1, R1692 &lt;&gt; "", 0)</f>
        <v>0</v>
      </c>
      <c r="AD1692" s="5">
        <v>11892.8</v>
      </c>
      <c r="AE1692" s="5">
        <v>4668.1000000000004</v>
      </c>
      <c r="AF1692" s="5">
        <v>0.61</v>
      </c>
      <c r="AG1692" s="5">
        <v>3600.57</v>
      </c>
      <c r="AH1692" s="5">
        <v>1328</v>
      </c>
      <c r="AI1692" s="5">
        <v>783939</v>
      </c>
      <c r="AJ1692" s="5">
        <v>4</v>
      </c>
      <c r="AK1692" s="5">
        <v>0</v>
      </c>
      <c r="AL1692" s="5">
        <v>0</v>
      </c>
      <c r="AM1692" s="5">
        <v>0</v>
      </c>
      <c r="AN1692" s="9" cm="1">
        <f t="array" ref="AN1692">_xlfn.IFS(AD1692 ="Unk", 0, AD1692 = "", 0,(AD1692-AE1692)=0,1,(AD1692-AE1692) &lt;&gt; 0, 0)</f>
        <v>0</v>
      </c>
      <c r="AO1692" s="9" cm="1">
        <f t="array" ref="AO1692">_xlfn.IFS(AD1692 ="Unk", 1, AD1692 = "", 1, AD1692 &lt;&gt; "", 0)</f>
        <v>0</v>
      </c>
      <c r="AP1692" s="5" t="s">
        <v>25</v>
      </c>
      <c r="AQ1692" s="5">
        <v>4954.07</v>
      </c>
      <c r="AR1692" s="5">
        <v>100</v>
      </c>
      <c r="AS1692" s="5">
        <v>3602.52</v>
      </c>
      <c r="AT1692" s="5">
        <v>1396</v>
      </c>
      <c r="AU1692" s="5">
        <v>1329775</v>
      </c>
      <c r="AV1692" s="5">
        <v>0</v>
      </c>
      <c r="AW1692" s="5"/>
      <c r="AX1692" s="5"/>
      <c r="AY1692" s="5"/>
      <c r="AZ1692" s="9" cm="1">
        <f t="array" ref="AZ1692">_xlfn.IFS(AP1692 ="Unk", 0, AP1692 = "", 0,(AP1692-AQ1692)=0,1,(AP1692-AQ1692) &lt;&gt; 0, 0)</f>
        <v>0</v>
      </c>
      <c r="BA1692" s="9" cm="1">
        <f t="array" ref="BA1692">_xlfn.IFS(AP1692 ="Unk", 1, AP1692 = "", 1, AP1692 &lt;&gt; "", 0)</f>
        <v>1</v>
      </c>
    </row>
    <row r="1693" spans="1:53" x14ac:dyDescent="0.2">
      <c r="A1693">
        <v>3</v>
      </c>
      <c r="B1693" t="s">
        <v>6</v>
      </c>
      <c r="C1693">
        <v>2</v>
      </c>
      <c r="D1693">
        <v>5</v>
      </c>
      <c r="E1693">
        <v>10</v>
      </c>
      <c r="F1693" s="5">
        <v>1437.9</v>
      </c>
      <c r="G1693" s="5">
        <v>1437.9</v>
      </c>
      <c r="H1693" s="5">
        <v>0</v>
      </c>
      <c r="I1693" s="5">
        <v>0.08</v>
      </c>
      <c r="J1693" s="5">
        <v>1</v>
      </c>
      <c r="K1693" s="5">
        <v>279</v>
      </c>
      <c r="L1693" s="5">
        <v>5</v>
      </c>
      <c r="M1693" s="5">
        <v>0</v>
      </c>
      <c r="N1693" s="5">
        <v>0</v>
      </c>
      <c r="O1693" s="5">
        <v>0</v>
      </c>
      <c r="P1693" s="9" cm="1">
        <f t="array" ref="P1693">_xlfn.IFS(F1693 ="Unk", 0, F1693 = "", 0,(F1693-G1693)=0,1,(F1693-G1693) &lt;&gt; 0, 0)</f>
        <v>1</v>
      </c>
      <c r="Q1693" s="9" cm="1">
        <f t="array" ref="Q1693">_xlfn.IFS(F1693 ="Unk", 1, F1693 = "", 1, F1693 &lt;&gt; "", 0)</f>
        <v>0</v>
      </c>
      <c r="R1693" s="5">
        <v>1720.83</v>
      </c>
      <c r="S1693" s="5">
        <v>1720.83</v>
      </c>
      <c r="T1693" s="5">
        <v>0</v>
      </c>
      <c r="U1693" s="5">
        <v>0.08</v>
      </c>
      <c r="V1693" s="5">
        <v>1</v>
      </c>
      <c r="W1693" s="5">
        <v>298</v>
      </c>
      <c r="X1693" s="5">
        <v>2</v>
      </c>
      <c r="Y1693" s="5">
        <v>0</v>
      </c>
      <c r="Z1693" s="5">
        <v>0</v>
      </c>
      <c r="AA1693" s="5">
        <v>0</v>
      </c>
      <c r="AB1693" s="9" cm="1">
        <f t="array" ref="AB1693">_xlfn.IFS(R1693 ="Unk", 0, R1693 = "", 0,(R1693-S1693)=0,1,(R1693-S1693) &lt;&gt; 0, 0)</f>
        <v>1</v>
      </c>
      <c r="AC1693" s="9" cm="1">
        <f t="array" ref="AC1693">_xlfn.IFS(R1693 ="Unk", 1, R1693 = "", 1, R1693 &lt;&gt; "", 0)</f>
        <v>0</v>
      </c>
      <c r="AD1693" s="5"/>
      <c r="AE1693" s="5"/>
      <c r="AF1693" s="5">
        <v>100</v>
      </c>
      <c r="AG1693" s="5"/>
      <c r="AH1693" s="5"/>
      <c r="AI1693" s="5"/>
      <c r="AJ1693" s="5"/>
      <c r="AK1693" s="5"/>
      <c r="AL1693" s="5"/>
      <c r="AM1693" s="5"/>
      <c r="AN1693" s="9" cm="1">
        <f t="array" ref="AN1693">_xlfn.IFS(AD1693 ="Unk", 0, AD1693 = "", 0,(AD1693-AE1693)=0,1,(AD1693-AE1693) &lt;&gt; 0, 0)</f>
        <v>0</v>
      </c>
      <c r="AO1693" s="9" cm="1">
        <f t="array" ref="AO1693">_xlfn.IFS(AD1693 ="Unk", 1, AD1693 = "", 1, AD1693 &lt;&gt; "", 0)</f>
        <v>1</v>
      </c>
      <c r="AP1693" s="5"/>
      <c r="AQ1693" s="5"/>
      <c r="AR1693" s="5">
        <v>100</v>
      </c>
      <c r="AS1693" s="5"/>
      <c r="AT1693" s="5"/>
      <c r="AU1693" s="5"/>
      <c r="AV1693" s="5"/>
      <c r="AW1693" s="5"/>
      <c r="AX1693" s="5"/>
      <c r="AY1693" s="5"/>
      <c r="AZ1693" s="9" cm="1">
        <f t="array" ref="AZ1693">_xlfn.IFS(AP1693 ="Unk", 0, AP1693 = "", 0,(AP1693-AQ1693)=0,1,(AP1693-AQ1693) &lt;&gt; 0, 0)</f>
        <v>0</v>
      </c>
      <c r="BA1693" s="9" cm="1">
        <f t="array" ref="BA1693">_xlfn.IFS(AP1693 ="Unk", 1, AP1693 = "", 1, AP1693 &lt;&gt; "", 0)</f>
        <v>1</v>
      </c>
    </row>
    <row r="1694" spans="1:53" x14ac:dyDescent="0.2">
      <c r="A1694">
        <v>3</v>
      </c>
      <c r="B1694" t="s">
        <v>6</v>
      </c>
      <c r="C1694">
        <v>2</v>
      </c>
      <c r="D1694">
        <v>10</v>
      </c>
      <c r="E1694">
        <v>10</v>
      </c>
      <c r="F1694" s="5">
        <v>3166.19</v>
      </c>
      <c r="G1694" s="5">
        <v>3166.19</v>
      </c>
      <c r="H1694" s="5">
        <v>0</v>
      </c>
      <c r="I1694" s="5">
        <v>4.6100000000000003</v>
      </c>
      <c r="J1694" s="5">
        <v>1210</v>
      </c>
      <c r="K1694" s="5">
        <v>47795</v>
      </c>
      <c r="L1694" s="5">
        <v>10</v>
      </c>
      <c r="M1694" s="5">
        <v>0</v>
      </c>
      <c r="N1694" s="5">
        <v>0</v>
      </c>
      <c r="O1694" s="5">
        <v>0</v>
      </c>
      <c r="P1694" s="9" cm="1">
        <f t="array" ref="P1694">_xlfn.IFS(F1694 ="Unk", 0, F1694 = "", 0,(F1694-G1694)=0,1,(F1694-G1694) &lt;&gt; 0, 0)</f>
        <v>1</v>
      </c>
      <c r="Q1694" s="9" cm="1">
        <f t="array" ref="Q1694">_xlfn.IFS(F1694 ="Unk", 1, F1694 = "", 1, F1694 &lt;&gt; "", 0)</f>
        <v>0</v>
      </c>
      <c r="R1694" s="5">
        <v>3641.19</v>
      </c>
      <c r="S1694" s="5">
        <v>3641.19</v>
      </c>
      <c r="T1694" s="5">
        <v>0</v>
      </c>
      <c r="U1694" s="5">
        <v>3.52</v>
      </c>
      <c r="V1694" s="5">
        <v>766</v>
      </c>
      <c r="W1694" s="5">
        <v>44840</v>
      </c>
      <c r="X1694" s="5">
        <v>10</v>
      </c>
      <c r="Y1694" s="5">
        <v>0</v>
      </c>
      <c r="Z1694" s="5">
        <v>0</v>
      </c>
      <c r="AA1694" s="5">
        <v>0</v>
      </c>
      <c r="AB1694" s="9" cm="1">
        <f t="array" ref="AB1694">_xlfn.IFS(R1694 ="Unk", 0, R1694 = "", 0,(R1694-S1694)=0,1,(R1694-S1694) &lt;&gt; 0, 0)</f>
        <v>1</v>
      </c>
      <c r="AC1694" s="9" cm="1">
        <f t="array" ref="AC1694">_xlfn.IFS(R1694 ="Unk", 1, R1694 = "", 1, R1694 &lt;&gt; "", 0)</f>
        <v>0</v>
      </c>
      <c r="AD1694" s="5">
        <v>4561.41</v>
      </c>
      <c r="AE1694" s="5">
        <v>4561.41</v>
      </c>
      <c r="AF1694" s="5">
        <v>0</v>
      </c>
      <c r="AG1694" s="5">
        <v>5.23</v>
      </c>
      <c r="AH1694" s="5">
        <v>1145</v>
      </c>
      <c r="AI1694" s="5">
        <v>58708</v>
      </c>
      <c r="AJ1694" s="5">
        <v>10</v>
      </c>
      <c r="AK1694" s="5">
        <v>0</v>
      </c>
      <c r="AL1694" s="5">
        <v>0</v>
      </c>
      <c r="AM1694" s="5">
        <v>0</v>
      </c>
      <c r="AN1694" s="9" cm="1">
        <f t="array" ref="AN1694">_xlfn.IFS(AD1694 ="Unk", 0, AD1694 = "", 0,(AD1694-AE1694)=0,1,(AD1694-AE1694) &lt;&gt; 0, 0)</f>
        <v>1</v>
      </c>
      <c r="AO1694" s="9" cm="1">
        <f t="array" ref="AO1694">_xlfn.IFS(AD1694 ="Unk", 1, AD1694 = "", 1, AD1694 &lt;&gt; "", 0)</f>
        <v>0</v>
      </c>
      <c r="AP1694" s="5">
        <v>4915.6499999999996</v>
      </c>
      <c r="AQ1694" s="5">
        <v>4915.6499999999996</v>
      </c>
      <c r="AR1694" s="5">
        <v>0</v>
      </c>
      <c r="AS1694" s="5">
        <v>1.5</v>
      </c>
      <c r="AT1694" s="5">
        <v>264</v>
      </c>
      <c r="AU1694" s="5">
        <v>9763</v>
      </c>
      <c r="AV1694" s="5">
        <v>8</v>
      </c>
      <c r="AW1694" s="5">
        <v>0</v>
      </c>
      <c r="AX1694" s="5">
        <v>0</v>
      </c>
      <c r="AY1694" s="5">
        <v>0</v>
      </c>
      <c r="AZ1694" s="9" cm="1">
        <f t="array" ref="AZ1694">_xlfn.IFS(AP1694 ="Unk", 0, AP1694 = "", 0,(AP1694-AQ1694)=0,1,(AP1694-AQ1694) &lt;&gt; 0, 0)</f>
        <v>1</v>
      </c>
      <c r="BA1694" s="9" cm="1">
        <f t="array" ref="BA1694">_xlfn.IFS(AP1694 ="Unk", 1, AP1694 = "", 1, AP1694 &lt;&gt; "", 0)</f>
        <v>0</v>
      </c>
    </row>
    <row r="1695" spans="1:53" x14ac:dyDescent="0.2">
      <c r="A1695">
        <v>3</v>
      </c>
      <c r="B1695" t="s">
        <v>6</v>
      </c>
      <c r="C1695">
        <v>2</v>
      </c>
      <c r="D1695">
        <v>15</v>
      </c>
      <c r="E1695">
        <v>10</v>
      </c>
      <c r="F1695" s="5">
        <v>2907.34</v>
      </c>
      <c r="G1695" s="5">
        <v>2907.34</v>
      </c>
      <c r="H1695" s="5">
        <v>0</v>
      </c>
      <c r="I1695" s="5">
        <v>41.1</v>
      </c>
      <c r="J1695" s="5">
        <v>2510</v>
      </c>
      <c r="K1695" s="5">
        <v>220978</v>
      </c>
      <c r="L1695" s="5">
        <v>10</v>
      </c>
      <c r="M1695" s="5">
        <v>0</v>
      </c>
      <c r="N1695" s="5">
        <v>0</v>
      </c>
      <c r="O1695" s="5">
        <v>0</v>
      </c>
      <c r="P1695" s="9" cm="1">
        <f t="array" ref="P1695">_xlfn.IFS(F1695 ="Unk", 0, F1695 = "", 0,(F1695-G1695)=0,1,(F1695-G1695) &lt;&gt; 0, 0)</f>
        <v>1</v>
      </c>
      <c r="Q1695" s="9" cm="1">
        <f t="array" ref="Q1695">_xlfn.IFS(F1695 ="Unk", 1, F1695 = "", 1, F1695 &lt;&gt; "", 0)</f>
        <v>0</v>
      </c>
      <c r="R1695" s="5">
        <v>3217.61</v>
      </c>
      <c r="S1695" s="5">
        <v>3217.61</v>
      </c>
      <c r="T1695" s="5">
        <v>0</v>
      </c>
      <c r="U1695" s="5">
        <v>100.01</v>
      </c>
      <c r="V1695" s="5">
        <v>6097</v>
      </c>
      <c r="W1695" s="5">
        <v>663109</v>
      </c>
      <c r="X1695" s="5">
        <v>10</v>
      </c>
      <c r="Y1695" s="5">
        <v>0</v>
      </c>
      <c r="Z1695" s="5">
        <v>0</v>
      </c>
      <c r="AA1695" s="5">
        <v>0</v>
      </c>
      <c r="AB1695" s="9" cm="1">
        <f t="array" ref="AB1695">_xlfn.IFS(R1695 ="Unk", 0, R1695 = "", 0,(R1695-S1695)=0,1,(R1695-S1695) &lt;&gt; 0, 0)</f>
        <v>1</v>
      </c>
      <c r="AC1695" s="9" cm="1">
        <f t="array" ref="AC1695">_xlfn.IFS(R1695 ="Unk", 1, R1695 = "", 1, R1695 &lt;&gt; "", 0)</f>
        <v>0</v>
      </c>
      <c r="AD1695" s="5">
        <v>3657.21</v>
      </c>
      <c r="AE1695" s="5">
        <v>3657.21</v>
      </c>
      <c r="AF1695" s="5">
        <v>0</v>
      </c>
      <c r="AG1695" s="5">
        <v>142.27000000000001</v>
      </c>
      <c r="AH1695" s="5">
        <v>5977</v>
      </c>
      <c r="AI1695" s="5">
        <v>725145</v>
      </c>
      <c r="AJ1695" s="5">
        <v>9</v>
      </c>
      <c r="AK1695" s="5">
        <v>0</v>
      </c>
      <c r="AL1695" s="5">
        <v>0</v>
      </c>
      <c r="AM1695" s="5">
        <v>0</v>
      </c>
      <c r="AN1695" s="9" cm="1">
        <f t="array" ref="AN1695">_xlfn.IFS(AD1695 ="Unk", 0, AD1695 = "", 0,(AD1695-AE1695)=0,1,(AD1695-AE1695) &lt;&gt; 0, 0)</f>
        <v>1</v>
      </c>
      <c r="AO1695" s="9" cm="1">
        <f t="array" ref="AO1695">_xlfn.IFS(AD1695 ="Unk", 1, AD1695 = "", 1, AD1695 &lt;&gt; "", 0)</f>
        <v>0</v>
      </c>
      <c r="AP1695" s="5">
        <v>4299.99</v>
      </c>
      <c r="AQ1695" s="5">
        <v>4299.99</v>
      </c>
      <c r="AR1695" s="5">
        <v>0</v>
      </c>
      <c r="AS1695" s="5">
        <v>470.64</v>
      </c>
      <c r="AT1695" s="5">
        <v>24322</v>
      </c>
      <c r="AU1695" s="5">
        <v>3363925</v>
      </c>
      <c r="AV1695" s="5">
        <v>10</v>
      </c>
      <c r="AW1695" s="5">
        <v>0</v>
      </c>
      <c r="AX1695" s="5">
        <v>0</v>
      </c>
      <c r="AY1695" s="5">
        <v>0</v>
      </c>
      <c r="AZ1695" s="9" cm="1">
        <f t="array" ref="AZ1695">_xlfn.IFS(AP1695 ="Unk", 0, AP1695 = "", 0,(AP1695-AQ1695)=0,1,(AP1695-AQ1695) &lt;&gt; 0, 0)</f>
        <v>1</v>
      </c>
      <c r="BA1695" s="9" cm="1">
        <f t="array" ref="BA1695">_xlfn.IFS(AP1695 ="Unk", 1, AP1695 = "", 1, AP1695 &lt;&gt; "", 0)</f>
        <v>0</v>
      </c>
    </row>
    <row r="1696" spans="1:53" x14ac:dyDescent="0.2">
      <c r="A1696">
        <v>3</v>
      </c>
      <c r="B1696" t="s">
        <v>6</v>
      </c>
      <c r="C1696">
        <v>2</v>
      </c>
      <c r="D1696">
        <v>20</v>
      </c>
      <c r="E1696">
        <v>10</v>
      </c>
      <c r="F1696" s="5">
        <v>2925.55</v>
      </c>
      <c r="G1696" s="5">
        <v>2925.55</v>
      </c>
      <c r="H1696" s="5">
        <v>0</v>
      </c>
      <c r="I1696" s="5">
        <v>93.48</v>
      </c>
      <c r="J1696" s="5">
        <v>2450</v>
      </c>
      <c r="K1696" s="5">
        <v>362037</v>
      </c>
      <c r="L1696" s="5">
        <v>10</v>
      </c>
      <c r="M1696" s="5">
        <v>0</v>
      </c>
      <c r="N1696" s="5">
        <v>0</v>
      </c>
      <c r="O1696" s="5">
        <v>0</v>
      </c>
      <c r="P1696" s="9" cm="1">
        <f t="array" ref="P1696">_xlfn.IFS(F1696 ="Unk", 0, F1696 = "", 0,(F1696-G1696)=0,1,(F1696-G1696) &lt;&gt; 0, 0)</f>
        <v>1</v>
      </c>
      <c r="Q1696" s="9" cm="1">
        <f t="array" ref="Q1696">_xlfn.IFS(F1696 ="Unk", 1, F1696 = "", 1, F1696 &lt;&gt; "", 0)</f>
        <v>0</v>
      </c>
      <c r="R1696" s="5">
        <v>3063.77</v>
      </c>
      <c r="S1696" s="5">
        <v>3063.77</v>
      </c>
      <c r="T1696" s="5">
        <v>0</v>
      </c>
      <c r="U1696" s="5">
        <v>110.58</v>
      </c>
      <c r="V1696" s="5">
        <v>1829</v>
      </c>
      <c r="W1696" s="5">
        <v>343857</v>
      </c>
      <c r="X1696" s="5">
        <v>9</v>
      </c>
      <c r="Y1696" s="5">
        <v>0</v>
      </c>
      <c r="Z1696" s="5">
        <v>0</v>
      </c>
      <c r="AA1696" s="5">
        <v>0</v>
      </c>
      <c r="AB1696" s="9" cm="1">
        <f t="array" ref="AB1696">_xlfn.IFS(R1696 ="Unk", 0, R1696 = "", 0,(R1696-S1696)=0,1,(R1696-S1696) &lt;&gt; 0, 0)</f>
        <v>1</v>
      </c>
      <c r="AC1696" s="9" cm="1">
        <f t="array" ref="AC1696">_xlfn.IFS(R1696 ="Unk", 1, R1696 = "", 1, R1696 &lt;&gt; "", 0)</f>
        <v>0</v>
      </c>
      <c r="AD1696" s="5">
        <v>3311.5</v>
      </c>
      <c r="AE1696" s="5">
        <v>3311.5</v>
      </c>
      <c r="AF1696" s="5">
        <v>0</v>
      </c>
      <c r="AG1696" s="5">
        <v>276.18</v>
      </c>
      <c r="AH1696" s="5">
        <v>5413</v>
      </c>
      <c r="AI1696" s="5">
        <v>1024080</v>
      </c>
      <c r="AJ1696" s="5">
        <v>10</v>
      </c>
      <c r="AK1696" s="5">
        <v>0</v>
      </c>
      <c r="AL1696" s="5">
        <v>0</v>
      </c>
      <c r="AM1696" s="5">
        <v>0</v>
      </c>
      <c r="AN1696" s="9" cm="1">
        <f t="array" ref="AN1696">_xlfn.IFS(AD1696 ="Unk", 0, AD1696 = "", 0,(AD1696-AE1696)=0,1,(AD1696-AE1696) &lt;&gt; 0, 0)</f>
        <v>1</v>
      </c>
      <c r="AO1696" s="9" cm="1">
        <f t="array" ref="AO1696">_xlfn.IFS(AD1696 ="Unk", 1, AD1696 = "", 1, AD1696 &lt;&gt; "", 0)</f>
        <v>0</v>
      </c>
      <c r="AP1696" s="5">
        <v>3758.77</v>
      </c>
      <c r="AQ1696" s="5">
        <v>3758.77</v>
      </c>
      <c r="AR1696" s="5">
        <v>0</v>
      </c>
      <c r="AS1696" s="5">
        <v>595.97</v>
      </c>
      <c r="AT1696" s="5">
        <v>16946</v>
      </c>
      <c r="AU1696" s="5">
        <v>2781148</v>
      </c>
      <c r="AV1696" s="5">
        <v>10</v>
      </c>
      <c r="AW1696" s="5">
        <v>0</v>
      </c>
      <c r="AX1696" s="5">
        <v>0</v>
      </c>
      <c r="AY1696" s="5">
        <v>0</v>
      </c>
      <c r="AZ1696" s="9" cm="1">
        <f t="array" ref="AZ1696">_xlfn.IFS(AP1696 ="Unk", 0, AP1696 = "", 0,(AP1696-AQ1696)=0,1,(AP1696-AQ1696) &lt;&gt; 0, 0)</f>
        <v>1</v>
      </c>
      <c r="BA1696" s="9" cm="1">
        <f t="array" ref="BA1696">_xlfn.IFS(AP1696 ="Unk", 1, AP1696 = "", 1, AP1696 &lt;&gt; "", 0)</f>
        <v>0</v>
      </c>
    </row>
    <row r="1697" spans="1:53" x14ac:dyDescent="0.2">
      <c r="A1697">
        <v>3</v>
      </c>
      <c r="B1697" t="s">
        <v>6</v>
      </c>
      <c r="C1697">
        <v>2</v>
      </c>
      <c r="D1697">
        <v>25</v>
      </c>
      <c r="E1697">
        <v>10</v>
      </c>
      <c r="F1697" s="5">
        <v>3965.22</v>
      </c>
      <c r="G1697" s="5">
        <v>3457.98</v>
      </c>
      <c r="H1697" s="5">
        <v>0.13</v>
      </c>
      <c r="I1697" s="5">
        <v>3600.31</v>
      </c>
      <c r="J1697" s="5">
        <v>31467</v>
      </c>
      <c r="K1697" s="5">
        <v>6815866</v>
      </c>
      <c r="L1697" s="5">
        <v>8</v>
      </c>
      <c r="M1697" s="5">
        <v>0</v>
      </c>
      <c r="N1697" s="5">
        <v>0</v>
      </c>
      <c r="O1697" s="5">
        <v>0</v>
      </c>
      <c r="P1697" s="9" cm="1">
        <f t="array" ref="P1697">_xlfn.IFS(F1697 ="Unk", 0, F1697 = "", 0,(F1697-G1697)=0,1,(F1697-G1697) &lt;&gt; 0, 0)</f>
        <v>0</v>
      </c>
      <c r="Q1697" s="9" cm="1">
        <f t="array" ref="Q1697">_xlfn.IFS(F1697 ="Unk", 1, F1697 = "", 1, F1697 &lt;&gt; "", 0)</f>
        <v>0</v>
      </c>
      <c r="R1697" s="5">
        <v>5031.1899999999996</v>
      </c>
      <c r="S1697" s="5">
        <v>3612.79</v>
      </c>
      <c r="T1697" s="5">
        <v>0.28000000000000003</v>
      </c>
      <c r="U1697" s="5">
        <v>3600.23</v>
      </c>
      <c r="V1697" s="5">
        <v>43578</v>
      </c>
      <c r="W1697" s="5">
        <v>6749573</v>
      </c>
      <c r="X1697" s="5">
        <v>10</v>
      </c>
      <c r="Y1697" s="5">
        <v>0</v>
      </c>
      <c r="Z1697" s="5">
        <v>0</v>
      </c>
      <c r="AA1697" s="5">
        <v>0</v>
      </c>
      <c r="AB1697" s="9" cm="1">
        <f t="array" ref="AB1697">_xlfn.IFS(R1697 ="Unk", 0, R1697 = "", 0,(R1697-S1697)=0,1,(R1697-S1697) &lt;&gt; 0, 0)</f>
        <v>0</v>
      </c>
      <c r="AC1697" s="9" cm="1">
        <f t="array" ref="AC1697">_xlfn.IFS(R1697 ="Unk", 1, R1697 = "", 1, R1697 &lt;&gt; "", 0)</f>
        <v>0</v>
      </c>
      <c r="AD1697" s="5">
        <v>5525.8</v>
      </c>
      <c r="AE1697" s="5">
        <v>3746.26</v>
      </c>
      <c r="AF1697" s="5">
        <v>0.32</v>
      </c>
      <c r="AG1697" s="5">
        <v>3601.94</v>
      </c>
      <c r="AH1697" s="5">
        <v>26524</v>
      </c>
      <c r="AI1697" s="5">
        <v>5059660</v>
      </c>
      <c r="AJ1697" s="5">
        <v>9</v>
      </c>
      <c r="AK1697" s="5">
        <v>0</v>
      </c>
      <c r="AL1697" s="5">
        <v>0</v>
      </c>
      <c r="AM1697" s="5">
        <v>0</v>
      </c>
      <c r="AN1697" s="9" cm="1">
        <f t="array" ref="AN1697">_xlfn.IFS(AD1697 ="Unk", 0, AD1697 = "", 0,(AD1697-AE1697)=0,1,(AD1697-AE1697) &lt;&gt; 0, 0)</f>
        <v>0</v>
      </c>
      <c r="AO1697" s="9" cm="1">
        <f t="array" ref="AO1697">_xlfn.IFS(AD1697 ="Unk", 1, AD1697 = "", 1, AD1697 &lt;&gt; "", 0)</f>
        <v>0</v>
      </c>
      <c r="AP1697" s="5">
        <v>6535.87</v>
      </c>
      <c r="AQ1697" s="5">
        <v>4037.81</v>
      </c>
      <c r="AR1697" s="5">
        <v>0.38</v>
      </c>
      <c r="AS1697" s="5">
        <v>3600.24</v>
      </c>
      <c r="AT1697" s="5">
        <v>33861</v>
      </c>
      <c r="AU1697" s="5">
        <v>9691850</v>
      </c>
      <c r="AV1697" s="5">
        <v>4</v>
      </c>
      <c r="AW1697" s="5">
        <v>0</v>
      </c>
      <c r="AX1697" s="5">
        <v>0</v>
      </c>
      <c r="AY1697" s="5">
        <v>0</v>
      </c>
      <c r="AZ1697" s="9" cm="1">
        <f t="array" ref="AZ1697">_xlfn.IFS(AP1697 ="Unk", 0, AP1697 = "", 0,(AP1697-AQ1697)=0,1,(AP1697-AQ1697) &lt;&gt; 0, 0)</f>
        <v>0</v>
      </c>
      <c r="BA1697" s="9" cm="1">
        <f t="array" ref="BA1697">_xlfn.IFS(AP1697 ="Unk", 1, AP1697 = "", 1, AP1697 &lt;&gt; "", 0)</f>
        <v>0</v>
      </c>
    </row>
    <row r="1698" spans="1:53" x14ac:dyDescent="0.2">
      <c r="A1698">
        <v>3</v>
      </c>
      <c r="B1698" t="s">
        <v>6</v>
      </c>
      <c r="C1698">
        <v>2</v>
      </c>
      <c r="D1698">
        <v>30</v>
      </c>
      <c r="E1698">
        <v>10</v>
      </c>
      <c r="F1698" s="5">
        <v>4129.6499999999996</v>
      </c>
      <c r="G1698" s="5">
        <v>3860.3</v>
      </c>
      <c r="H1698" s="5">
        <v>7.0000000000000007E-2</v>
      </c>
      <c r="I1698" s="5">
        <v>3618.49</v>
      </c>
      <c r="J1698" s="5">
        <v>18649</v>
      </c>
      <c r="K1698" s="5">
        <v>5525941</v>
      </c>
      <c r="L1698" s="5">
        <v>7</v>
      </c>
      <c r="M1698" s="5">
        <v>0</v>
      </c>
      <c r="N1698" s="5">
        <v>0</v>
      </c>
      <c r="O1698" s="5">
        <v>0</v>
      </c>
      <c r="P1698" s="9" cm="1">
        <f t="array" ref="P1698">_xlfn.IFS(F1698 ="Unk", 0, F1698 = "", 0,(F1698-G1698)=0,1,(F1698-G1698) &lt;&gt; 0, 0)</f>
        <v>0</v>
      </c>
      <c r="Q1698" s="9" cm="1">
        <f t="array" ref="Q1698">_xlfn.IFS(F1698 ="Unk", 1, F1698 = "", 1, F1698 &lt;&gt; "", 0)</f>
        <v>0</v>
      </c>
      <c r="R1698" s="5">
        <v>4647.78</v>
      </c>
      <c r="S1698" s="5">
        <v>4015.17</v>
      </c>
      <c r="T1698" s="5">
        <v>0.14000000000000001</v>
      </c>
      <c r="U1698" s="5">
        <v>3603.5</v>
      </c>
      <c r="V1698" s="5">
        <v>23044</v>
      </c>
      <c r="W1698" s="5">
        <v>5548235</v>
      </c>
      <c r="X1698" s="5">
        <v>10</v>
      </c>
      <c r="Y1698" s="5">
        <v>0</v>
      </c>
      <c r="Z1698" s="5">
        <v>0</v>
      </c>
      <c r="AA1698" s="5">
        <v>0</v>
      </c>
      <c r="AB1698" s="9" cm="1">
        <f t="array" ref="AB1698">_xlfn.IFS(R1698 ="Unk", 0, R1698 = "", 0,(R1698-S1698)=0,1,(R1698-S1698) &lt;&gt; 0, 0)</f>
        <v>0</v>
      </c>
      <c r="AC1698" s="9" cm="1">
        <f t="array" ref="AC1698">_xlfn.IFS(R1698 ="Unk", 1, R1698 = "", 1, R1698 &lt;&gt; "", 0)</f>
        <v>0</v>
      </c>
      <c r="AD1698" s="5">
        <v>5866.18</v>
      </c>
      <c r="AE1698" s="5">
        <v>4186.4399999999996</v>
      </c>
      <c r="AF1698" s="5">
        <v>0.28999999999999998</v>
      </c>
      <c r="AG1698" s="5">
        <v>3606.45</v>
      </c>
      <c r="AH1698" s="5">
        <v>15818</v>
      </c>
      <c r="AI1698" s="5">
        <v>3836509</v>
      </c>
      <c r="AJ1698" s="5">
        <v>5</v>
      </c>
      <c r="AK1698" s="5">
        <v>0</v>
      </c>
      <c r="AL1698" s="5">
        <v>0</v>
      </c>
      <c r="AM1698" s="5">
        <v>0</v>
      </c>
      <c r="AN1698" s="9" cm="1">
        <f t="array" ref="AN1698">_xlfn.IFS(AD1698 ="Unk", 0, AD1698 = "", 0,(AD1698-AE1698)=0,1,(AD1698-AE1698) &lt;&gt; 0, 0)</f>
        <v>0</v>
      </c>
      <c r="AO1698" s="9" cm="1">
        <f t="array" ref="AO1698">_xlfn.IFS(AD1698 ="Unk", 1, AD1698 = "", 1, AD1698 &lt;&gt; "", 0)</f>
        <v>0</v>
      </c>
      <c r="AP1698" s="5">
        <v>6293.1</v>
      </c>
      <c r="AQ1698" s="5">
        <v>4427.8500000000004</v>
      </c>
      <c r="AR1698" s="5">
        <v>0.3</v>
      </c>
      <c r="AS1698" s="5">
        <v>3604.19</v>
      </c>
      <c r="AT1698" s="5">
        <v>20091</v>
      </c>
      <c r="AU1698" s="5">
        <v>6539239</v>
      </c>
      <c r="AV1698" s="5">
        <v>8</v>
      </c>
      <c r="AW1698" s="5">
        <v>0</v>
      </c>
      <c r="AX1698" s="5">
        <v>0</v>
      </c>
      <c r="AY1698" s="5">
        <v>0</v>
      </c>
      <c r="AZ1698" s="9" cm="1">
        <f t="array" ref="AZ1698">_xlfn.IFS(AP1698 ="Unk", 0, AP1698 = "", 0,(AP1698-AQ1698)=0,1,(AP1698-AQ1698) &lt;&gt; 0, 0)</f>
        <v>0</v>
      </c>
      <c r="BA1698" s="9" cm="1">
        <f t="array" ref="BA1698">_xlfn.IFS(AP1698 ="Unk", 1, AP1698 = "", 1, AP1698 &lt;&gt; "", 0)</f>
        <v>0</v>
      </c>
    </row>
    <row r="1699" spans="1:53" x14ac:dyDescent="0.2">
      <c r="A1699">
        <v>3</v>
      </c>
      <c r="B1699" t="s">
        <v>6</v>
      </c>
      <c r="C1699">
        <v>2</v>
      </c>
      <c r="D1699">
        <v>35</v>
      </c>
      <c r="E1699">
        <v>10</v>
      </c>
      <c r="F1699" s="5">
        <v>4175.8500000000004</v>
      </c>
      <c r="G1699" s="5">
        <v>4175.8500000000004</v>
      </c>
      <c r="H1699" s="5">
        <v>0</v>
      </c>
      <c r="I1699" s="5">
        <v>3154.75</v>
      </c>
      <c r="J1699" s="5">
        <v>11420</v>
      </c>
      <c r="K1699" s="5">
        <v>4152907</v>
      </c>
      <c r="L1699" s="5">
        <v>10</v>
      </c>
      <c r="M1699" s="5">
        <v>0</v>
      </c>
      <c r="N1699" s="5">
        <v>0</v>
      </c>
      <c r="O1699" s="5">
        <v>0</v>
      </c>
      <c r="P1699" s="9" cm="1">
        <f t="array" ref="P1699">_xlfn.IFS(F1699 ="Unk", 0, F1699 = "", 0,(F1699-G1699)=0,1,(F1699-G1699) &lt;&gt; 0, 0)</f>
        <v>1</v>
      </c>
      <c r="Q1699" s="9" cm="1">
        <f t="array" ref="Q1699">_xlfn.IFS(F1699 ="Unk", 1, F1699 = "", 1, F1699 &lt;&gt; "", 0)</f>
        <v>0</v>
      </c>
      <c r="R1699" s="5">
        <v>5049.8</v>
      </c>
      <c r="S1699" s="5">
        <v>4259.5</v>
      </c>
      <c r="T1699" s="5">
        <v>0.16</v>
      </c>
      <c r="U1699" s="5">
        <v>3603.04</v>
      </c>
      <c r="V1699" s="5">
        <v>13272</v>
      </c>
      <c r="W1699" s="5">
        <v>5380041</v>
      </c>
      <c r="X1699" s="5">
        <v>10</v>
      </c>
      <c r="Y1699" s="5">
        <v>0</v>
      </c>
      <c r="Z1699" s="5">
        <v>0</v>
      </c>
      <c r="AA1699" s="5">
        <v>0</v>
      </c>
      <c r="AB1699" s="9" cm="1">
        <f t="array" ref="AB1699">_xlfn.IFS(R1699 ="Unk", 0, R1699 = "", 0,(R1699-S1699)=0,1,(R1699-S1699) &lt;&gt; 0, 0)</f>
        <v>0</v>
      </c>
      <c r="AC1699" s="9" cm="1">
        <f t="array" ref="AC1699">_xlfn.IFS(R1699 ="Unk", 1, R1699 = "", 1, R1699 &lt;&gt; "", 0)</f>
        <v>0</v>
      </c>
      <c r="AD1699" s="5">
        <v>5372.69</v>
      </c>
      <c r="AE1699" s="5">
        <v>4456.12</v>
      </c>
      <c r="AF1699" s="5">
        <v>0.17</v>
      </c>
      <c r="AG1699" s="5">
        <v>3602.02</v>
      </c>
      <c r="AH1699" s="5">
        <v>9558</v>
      </c>
      <c r="AI1699" s="5">
        <v>3706061</v>
      </c>
      <c r="AJ1699" s="5">
        <v>6</v>
      </c>
      <c r="AK1699" s="5">
        <v>0</v>
      </c>
      <c r="AL1699" s="5">
        <v>0</v>
      </c>
      <c r="AM1699" s="5">
        <v>0</v>
      </c>
      <c r="AN1699" s="9" cm="1">
        <f t="array" ref="AN1699">_xlfn.IFS(AD1699 ="Unk", 0, AD1699 = "", 0,(AD1699-AE1699)=0,1,(AD1699-AE1699) &lt;&gt; 0, 0)</f>
        <v>0</v>
      </c>
      <c r="AO1699" s="9" cm="1">
        <f t="array" ref="AO1699">_xlfn.IFS(AD1699 ="Unk", 1, AD1699 = "", 1, AD1699 &lt;&gt; "", 0)</f>
        <v>0</v>
      </c>
      <c r="AP1699" s="5">
        <v>5552.8</v>
      </c>
      <c r="AQ1699" s="5">
        <v>4613.7700000000004</v>
      </c>
      <c r="AR1699" s="5">
        <v>0.17</v>
      </c>
      <c r="AS1699" s="5">
        <v>3601.04</v>
      </c>
      <c r="AT1699" s="5">
        <v>16578</v>
      </c>
      <c r="AU1699" s="5">
        <v>5101494</v>
      </c>
      <c r="AV1699" s="5">
        <v>6</v>
      </c>
      <c r="AW1699" s="5">
        <v>0</v>
      </c>
      <c r="AX1699" s="5">
        <v>0</v>
      </c>
      <c r="AY1699" s="5">
        <v>0</v>
      </c>
      <c r="AZ1699" s="9" cm="1">
        <f t="array" ref="AZ1699">_xlfn.IFS(AP1699 ="Unk", 0, AP1699 = "", 0,(AP1699-AQ1699)=0,1,(AP1699-AQ1699) &lt;&gt; 0, 0)</f>
        <v>0</v>
      </c>
      <c r="BA1699" s="9" cm="1">
        <f t="array" ref="BA1699">_xlfn.IFS(AP1699 ="Unk", 1, AP1699 = "", 1, AP1699 &lt;&gt; "", 0)</f>
        <v>0</v>
      </c>
    </row>
    <row r="1700" spans="1:53" x14ac:dyDescent="0.2">
      <c r="A1700">
        <v>3</v>
      </c>
      <c r="B1700" t="s">
        <v>6</v>
      </c>
      <c r="C1700">
        <v>2</v>
      </c>
      <c r="D1700">
        <v>40</v>
      </c>
      <c r="E1700">
        <v>10</v>
      </c>
      <c r="F1700" s="5">
        <v>5800.15</v>
      </c>
      <c r="G1700" s="5">
        <v>4049.1</v>
      </c>
      <c r="H1700" s="5">
        <v>0.3</v>
      </c>
      <c r="I1700" s="5">
        <v>3600.87</v>
      </c>
      <c r="J1700" s="5">
        <v>7508</v>
      </c>
      <c r="K1700" s="5">
        <v>2891215</v>
      </c>
      <c r="L1700" s="5">
        <v>5</v>
      </c>
      <c r="M1700" s="5">
        <v>0</v>
      </c>
      <c r="N1700" s="5">
        <v>0</v>
      </c>
      <c r="O1700" s="5">
        <v>0</v>
      </c>
      <c r="P1700" s="9" cm="1">
        <f t="array" ref="P1700">_xlfn.IFS(F1700 ="Unk", 0, F1700 = "", 0,(F1700-G1700)=0,1,(F1700-G1700) &lt;&gt; 0, 0)</f>
        <v>0</v>
      </c>
      <c r="Q1700" s="9" cm="1">
        <f t="array" ref="Q1700">_xlfn.IFS(F1700 ="Unk", 1, F1700 = "", 1, F1700 &lt;&gt; "", 0)</f>
        <v>0</v>
      </c>
      <c r="R1700" s="5">
        <v>6060.56</v>
      </c>
      <c r="S1700" s="5">
        <v>4139.99</v>
      </c>
      <c r="T1700" s="5">
        <v>0.32</v>
      </c>
      <c r="U1700" s="5">
        <v>3603.08</v>
      </c>
      <c r="V1700" s="5">
        <v>7265</v>
      </c>
      <c r="W1700" s="5">
        <v>2590097</v>
      </c>
      <c r="X1700" s="5">
        <v>2</v>
      </c>
      <c r="Y1700" s="5">
        <v>0</v>
      </c>
      <c r="Z1700" s="5">
        <v>0</v>
      </c>
      <c r="AA1700" s="5">
        <v>0</v>
      </c>
      <c r="AB1700" s="9" cm="1">
        <f t="array" ref="AB1700">_xlfn.IFS(R1700 ="Unk", 0, R1700 = "", 0,(R1700-S1700)=0,1,(R1700-S1700) &lt;&gt; 0, 0)</f>
        <v>0</v>
      </c>
      <c r="AC1700" s="9" cm="1">
        <f t="array" ref="AC1700">_xlfn.IFS(R1700 ="Unk", 1, R1700 = "", 1, R1700 &lt;&gt; "", 0)</f>
        <v>0</v>
      </c>
      <c r="AD1700" s="5">
        <v>7722.88</v>
      </c>
      <c r="AE1700" s="5">
        <v>4174.7700000000004</v>
      </c>
      <c r="AF1700" s="5">
        <v>0.46</v>
      </c>
      <c r="AG1700" s="5">
        <v>3602.41</v>
      </c>
      <c r="AH1700" s="5">
        <v>5850</v>
      </c>
      <c r="AI1700" s="5">
        <v>1788476</v>
      </c>
      <c r="AJ1700" s="5">
        <v>4</v>
      </c>
      <c r="AK1700" s="5">
        <v>0</v>
      </c>
      <c r="AL1700" s="5">
        <v>0</v>
      </c>
      <c r="AM1700" s="5">
        <v>0</v>
      </c>
      <c r="AN1700" s="9" cm="1">
        <f t="array" ref="AN1700">_xlfn.IFS(AD1700 ="Unk", 0, AD1700 = "", 0,(AD1700-AE1700)=0,1,(AD1700-AE1700) &lt;&gt; 0, 0)</f>
        <v>0</v>
      </c>
      <c r="AO1700" s="9" cm="1">
        <f t="array" ref="AO1700">_xlfn.IFS(AD1700 ="Unk", 1, AD1700 = "", 1, AD1700 &lt;&gt; "", 0)</f>
        <v>0</v>
      </c>
      <c r="AP1700" s="5">
        <v>8001.74</v>
      </c>
      <c r="AQ1700" s="5">
        <v>4579.96</v>
      </c>
      <c r="AR1700" s="5">
        <v>0.43</v>
      </c>
      <c r="AS1700" s="5">
        <v>3608.48</v>
      </c>
      <c r="AT1700" s="5">
        <v>10153</v>
      </c>
      <c r="AU1700" s="5">
        <v>3061803</v>
      </c>
      <c r="AV1700" s="5">
        <v>5</v>
      </c>
      <c r="AW1700" s="5">
        <v>0</v>
      </c>
      <c r="AX1700" s="5">
        <v>0</v>
      </c>
      <c r="AY1700" s="5">
        <v>0</v>
      </c>
      <c r="AZ1700" s="9" cm="1">
        <f t="array" ref="AZ1700">_xlfn.IFS(AP1700 ="Unk", 0, AP1700 = "", 0,(AP1700-AQ1700)=0,1,(AP1700-AQ1700) &lt;&gt; 0, 0)</f>
        <v>0</v>
      </c>
      <c r="BA1700" s="9" cm="1">
        <f t="array" ref="BA1700">_xlfn.IFS(AP1700 ="Unk", 1, AP1700 = "", 1, AP1700 &lt;&gt; "", 0)</f>
        <v>0</v>
      </c>
    </row>
    <row r="1701" spans="1:53" x14ac:dyDescent="0.2">
      <c r="A1701">
        <v>3</v>
      </c>
      <c r="B1701" t="s">
        <v>6</v>
      </c>
      <c r="C1701">
        <v>2</v>
      </c>
      <c r="D1701">
        <v>45</v>
      </c>
      <c r="E1701">
        <v>10</v>
      </c>
      <c r="F1701" s="5">
        <v>6544.67</v>
      </c>
      <c r="G1701" s="5">
        <v>4127.16</v>
      </c>
      <c r="H1701" s="5">
        <v>0.37</v>
      </c>
      <c r="I1701" s="5">
        <v>3601.06</v>
      </c>
      <c r="J1701" s="5">
        <v>3945</v>
      </c>
      <c r="K1701" s="5">
        <v>2265791</v>
      </c>
      <c r="L1701" s="5">
        <v>7</v>
      </c>
      <c r="M1701" s="5">
        <v>0</v>
      </c>
      <c r="N1701" s="5">
        <v>0</v>
      </c>
      <c r="O1701" s="5">
        <v>0</v>
      </c>
      <c r="P1701" s="9" cm="1">
        <f t="array" ref="P1701">_xlfn.IFS(F1701 ="Unk", 0, F1701 = "", 0,(F1701-G1701)=0,1,(F1701-G1701) &lt;&gt; 0, 0)</f>
        <v>0</v>
      </c>
      <c r="Q1701" s="9" cm="1">
        <f t="array" ref="Q1701">_xlfn.IFS(F1701 ="Unk", 1, F1701 = "", 1, F1701 &lt;&gt; "", 0)</f>
        <v>0</v>
      </c>
      <c r="R1701" s="5" t="s">
        <v>25</v>
      </c>
      <c r="S1701" s="5">
        <v>4292.76</v>
      </c>
      <c r="T1701" s="5">
        <v>100</v>
      </c>
      <c r="U1701" s="5">
        <v>3602.23</v>
      </c>
      <c r="V1701" s="5">
        <v>5070</v>
      </c>
      <c r="W1701" s="5">
        <v>2542809</v>
      </c>
      <c r="X1701" s="5">
        <v>0</v>
      </c>
      <c r="Y1701" s="5"/>
      <c r="Z1701" s="5"/>
      <c r="AA1701" s="5"/>
      <c r="AB1701" s="9" cm="1">
        <f t="array" ref="AB1701">_xlfn.IFS(R1701 ="Unk", 0, R1701 = "", 0,(R1701-S1701)=0,1,(R1701-S1701) &lt;&gt; 0, 0)</f>
        <v>0</v>
      </c>
      <c r="AC1701" s="9" cm="1">
        <f t="array" ref="AC1701">_xlfn.IFS(R1701 ="Unk", 1, R1701 = "", 1, R1701 &lt;&gt; "", 0)</f>
        <v>1</v>
      </c>
      <c r="AD1701" s="5" t="s">
        <v>25</v>
      </c>
      <c r="AE1701" s="5">
        <v>4314.9799999999996</v>
      </c>
      <c r="AF1701" s="5">
        <v>100</v>
      </c>
      <c r="AG1701" s="5">
        <v>3601.65</v>
      </c>
      <c r="AH1701" s="5">
        <v>3921</v>
      </c>
      <c r="AI1701" s="5">
        <v>1498928</v>
      </c>
      <c r="AJ1701" s="5">
        <v>0</v>
      </c>
      <c r="AK1701" s="5"/>
      <c r="AL1701" s="5"/>
      <c r="AM1701" s="5"/>
      <c r="AN1701" s="9" cm="1">
        <f t="array" ref="AN1701">_xlfn.IFS(AD1701 ="Unk", 0, AD1701 = "", 0,(AD1701-AE1701)=0,1,(AD1701-AE1701) &lt;&gt; 0, 0)</f>
        <v>0</v>
      </c>
      <c r="AO1701" s="9" cm="1">
        <f t="array" ref="AO1701">_xlfn.IFS(AD1701 ="Unk", 1, AD1701 = "", 1, AD1701 &lt;&gt; "", 0)</f>
        <v>1</v>
      </c>
      <c r="AP1701" s="5">
        <v>11462.89</v>
      </c>
      <c r="AQ1701" s="5">
        <v>4494.0200000000004</v>
      </c>
      <c r="AR1701" s="5">
        <v>0.61</v>
      </c>
      <c r="AS1701" s="5">
        <v>3604.45</v>
      </c>
      <c r="AT1701" s="5">
        <v>6116</v>
      </c>
      <c r="AU1701" s="5">
        <v>2213646</v>
      </c>
      <c r="AV1701" s="5">
        <v>1</v>
      </c>
      <c r="AW1701" s="5">
        <v>0</v>
      </c>
      <c r="AX1701" s="5">
        <v>0</v>
      </c>
      <c r="AY1701" s="5">
        <v>0</v>
      </c>
      <c r="AZ1701" s="9" cm="1">
        <f t="array" ref="AZ1701">_xlfn.IFS(AP1701 ="Unk", 0, AP1701 = "", 0,(AP1701-AQ1701)=0,1,(AP1701-AQ1701) &lt;&gt; 0, 0)</f>
        <v>0</v>
      </c>
      <c r="BA1701" s="9" cm="1">
        <f t="array" ref="BA1701">_xlfn.IFS(AP1701 ="Unk", 1, AP1701 = "", 1, AP1701 &lt;&gt; "", 0)</f>
        <v>0</v>
      </c>
    </row>
    <row r="1702" spans="1:53" x14ac:dyDescent="0.2">
      <c r="A1702">
        <v>3</v>
      </c>
      <c r="B1702" t="s">
        <v>6</v>
      </c>
      <c r="C1702">
        <v>2</v>
      </c>
      <c r="D1702">
        <v>50</v>
      </c>
      <c r="E1702">
        <v>10</v>
      </c>
      <c r="F1702" s="5">
        <v>6288.38</v>
      </c>
      <c r="G1702" s="5">
        <v>4775.5200000000004</v>
      </c>
      <c r="H1702" s="5">
        <v>0.24</v>
      </c>
      <c r="I1702" s="5">
        <v>3600.08</v>
      </c>
      <c r="J1702" s="5">
        <v>959</v>
      </c>
      <c r="K1702" s="5">
        <v>544256</v>
      </c>
      <c r="L1702" s="5">
        <v>8</v>
      </c>
      <c r="M1702" s="5">
        <v>0</v>
      </c>
      <c r="N1702" s="5">
        <v>0</v>
      </c>
      <c r="O1702" s="5">
        <v>0</v>
      </c>
      <c r="P1702" s="9" cm="1">
        <f t="array" ref="P1702">_xlfn.IFS(F1702 ="Unk", 0, F1702 = "", 0,(F1702-G1702)=0,1,(F1702-G1702) &lt;&gt; 0, 0)</f>
        <v>0</v>
      </c>
      <c r="Q1702" s="9" cm="1">
        <f t="array" ref="Q1702">_xlfn.IFS(F1702 ="Unk", 1, F1702 = "", 1, F1702 &lt;&gt; "", 0)</f>
        <v>0</v>
      </c>
      <c r="R1702" s="5">
        <v>8513.7999999999993</v>
      </c>
      <c r="S1702" s="5">
        <v>5134.2700000000004</v>
      </c>
      <c r="T1702" s="5">
        <v>0.4</v>
      </c>
      <c r="U1702" s="5">
        <v>3602.42</v>
      </c>
      <c r="V1702" s="5">
        <v>1783</v>
      </c>
      <c r="W1702" s="5">
        <v>1673161</v>
      </c>
      <c r="X1702" s="5">
        <v>2</v>
      </c>
      <c r="Y1702" s="5">
        <v>0</v>
      </c>
      <c r="Z1702" s="5">
        <v>0</v>
      </c>
      <c r="AA1702" s="5">
        <v>0</v>
      </c>
      <c r="AB1702" s="9" cm="1">
        <f t="array" ref="AB1702">_xlfn.IFS(R1702 ="Unk", 0, R1702 = "", 0,(R1702-S1702)=0,1,(R1702-S1702) &lt;&gt; 0, 0)</f>
        <v>0</v>
      </c>
      <c r="AC1702" s="9" cm="1">
        <f t="array" ref="AC1702">_xlfn.IFS(R1702 ="Unk", 1, R1702 = "", 1, R1702 &lt;&gt; "", 0)</f>
        <v>0</v>
      </c>
      <c r="AD1702" s="5">
        <v>11419.77</v>
      </c>
      <c r="AE1702" s="5">
        <v>5404.68</v>
      </c>
      <c r="AF1702" s="5">
        <v>0.53</v>
      </c>
      <c r="AG1702" s="5">
        <v>3600.85</v>
      </c>
      <c r="AH1702" s="5">
        <v>1434</v>
      </c>
      <c r="AI1702" s="5">
        <v>1074666</v>
      </c>
      <c r="AJ1702" s="5">
        <v>2</v>
      </c>
      <c r="AK1702" s="5">
        <v>0</v>
      </c>
      <c r="AL1702" s="5">
        <v>0</v>
      </c>
      <c r="AM1702" s="5">
        <v>0</v>
      </c>
      <c r="AN1702" s="9" cm="1">
        <f t="array" ref="AN1702">_xlfn.IFS(AD1702 ="Unk", 0, AD1702 = "", 0,(AD1702-AE1702)=0,1,(AD1702-AE1702) &lt;&gt; 0, 0)</f>
        <v>0</v>
      </c>
      <c r="AO1702" s="9" cm="1">
        <f t="array" ref="AO1702">_xlfn.IFS(AD1702 ="Unk", 1, AD1702 = "", 1, AD1702 &lt;&gt; "", 0)</f>
        <v>0</v>
      </c>
      <c r="AP1702" s="5" t="s">
        <v>25</v>
      </c>
      <c r="AQ1702" s="5">
        <v>5749.18</v>
      </c>
      <c r="AR1702" s="5">
        <v>100</v>
      </c>
      <c r="AS1702" s="5">
        <v>3600.91</v>
      </c>
      <c r="AT1702" s="5">
        <v>1090</v>
      </c>
      <c r="AU1702" s="5">
        <v>784634</v>
      </c>
      <c r="AV1702" s="5">
        <v>0</v>
      </c>
      <c r="AW1702" s="5"/>
      <c r="AX1702" s="5"/>
      <c r="AY1702" s="5"/>
      <c r="AZ1702" s="9" cm="1">
        <f t="array" ref="AZ1702">_xlfn.IFS(AP1702 ="Unk", 0, AP1702 = "", 0,(AP1702-AQ1702)=0,1,(AP1702-AQ1702) &lt;&gt; 0, 0)</f>
        <v>0</v>
      </c>
      <c r="BA1702" s="9" cm="1">
        <f t="array" ref="BA1702">_xlfn.IFS(AP1702 ="Unk", 1, AP1702 = "", 1, AP1702 &lt;&gt; "", 0)</f>
        <v>1</v>
      </c>
    </row>
    <row r="1703" spans="1:53" x14ac:dyDescent="0.2">
      <c r="A1703">
        <v>3</v>
      </c>
      <c r="B1703" t="s">
        <v>6</v>
      </c>
      <c r="C1703">
        <v>3</v>
      </c>
      <c r="D1703">
        <v>5</v>
      </c>
      <c r="E1703">
        <v>10</v>
      </c>
      <c r="F1703" s="5">
        <v>2468.94</v>
      </c>
      <c r="G1703" s="5">
        <v>2468.94</v>
      </c>
      <c r="H1703" s="5">
        <v>0</v>
      </c>
      <c r="I1703" s="5">
        <v>0.31</v>
      </c>
      <c r="J1703" s="5">
        <v>1</v>
      </c>
      <c r="K1703" s="5">
        <v>910</v>
      </c>
      <c r="L1703" s="5">
        <v>6</v>
      </c>
      <c r="M1703" s="5">
        <v>0</v>
      </c>
      <c r="N1703" s="5">
        <v>0</v>
      </c>
      <c r="O1703" s="5">
        <v>0</v>
      </c>
      <c r="P1703" s="9" cm="1">
        <f t="array" ref="P1703">_xlfn.IFS(F1703 ="Unk", 0, F1703 = "", 0,(F1703-G1703)=0,1,(F1703-G1703) &lt;&gt; 0, 0)</f>
        <v>1</v>
      </c>
      <c r="Q1703" s="9" cm="1">
        <f t="array" ref="Q1703">_xlfn.IFS(F1703 ="Unk", 1, F1703 = "", 1, F1703 &lt;&gt; "", 0)</f>
        <v>0</v>
      </c>
      <c r="R1703" s="5">
        <v>3503.33</v>
      </c>
      <c r="S1703" s="5">
        <v>3503.33</v>
      </c>
      <c r="T1703" s="5">
        <v>0</v>
      </c>
      <c r="U1703" s="5">
        <v>0.04</v>
      </c>
      <c r="V1703" s="5">
        <v>1</v>
      </c>
      <c r="W1703" s="5">
        <v>143</v>
      </c>
      <c r="X1703" s="5">
        <v>5</v>
      </c>
      <c r="Y1703" s="5">
        <v>0</v>
      </c>
      <c r="Z1703" s="5">
        <v>0</v>
      </c>
      <c r="AA1703" s="5">
        <v>0</v>
      </c>
      <c r="AB1703" s="9" cm="1">
        <f t="array" ref="AB1703">_xlfn.IFS(R1703 ="Unk", 0, R1703 = "", 0,(R1703-S1703)=0,1,(R1703-S1703) &lt;&gt; 0, 0)</f>
        <v>1</v>
      </c>
      <c r="AC1703" s="9" cm="1">
        <f t="array" ref="AC1703">_xlfn.IFS(R1703 ="Unk", 1, R1703 = "", 1, R1703 &lt;&gt; "", 0)</f>
        <v>0</v>
      </c>
      <c r="AD1703" s="5">
        <v>3990.33</v>
      </c>
      <c r="AE1703" s="5">
        <v>3990.33</v>
      </c>
      <c r="AF1703" s="5">
        <v>0</v>
      </c>
      <c r="AG1703" s="5">
        <v>0.05</v>
      </c>
      <c r="AH1703" s="5">
        <v>1</v>
      </c>
      <c r="AI1703" s="5">
        <v>144</v>
      </c>
      <c r="AJ1703" s="5">
        <v>5</v>
      </c>
      <c r="AK1703" s="5">
        <v>0</v>
      </c>
      <c r="AL1703" s="5">
        <v>0</v>
      </c>
      <c r="AM1703" s="5">
        <v>0</v>
      </c>
      <c r="AN1703" s="9" cm="1">
        <f t="array" ref="AN1703">_xlfn.IFS(AD1703 ="Unk", 0, AD1703 = "", 0,(AD1703-AE1703)=0,1,(AD1703-AE1703) &lt;&gt; 0, 0)</f>
        <v>1</v>
      </c>
      <c r="AO1703" s="9" cm="1">
        <f t="array" ref="AO1703">_xlfn.IFS(AD1703 ="Unk", 1, AD1703 = "", 1, AD1703 &lt;&gt; "", 0)</f>
        <v>0</v>
      </c>
      <c r="AP1703" s="5">
        <v>3990.33</v>
      </c>
      <c r="AQ1703" s="5">
        <v>3990.33</v>
      </c>
      <c r="AR1703" s="5">
        <v>0</v>
      </c>
      <c r="AS1703" s="5">
        <v>0.02</v>
      </c>
      <c r="AT1703" s="5">
        <v>1</v>
      </c>
      <c r="AU1703" s="5">
        <v>65</v>
      </c>
      <c r="AV1703" s="5">
        <v>4</v>
      </c>
      <c r="AW1703" s="5">
        <v>0</v>
      </c>
      <c r="AX1703" s="5">
        <v>0</v>
      </c>
      <c r="AY1703" s="5">
        <v>0</v>
      </c>
      <c r="AZ1703" s="9" cm="1">
        <f t="array" ref="AZ1703">_xlfn.IFS(AP1703 ="Unk", 0, AP1703 = "", 0,(AP1703-AQ1703)=0,1,(AP1703-AQ1703) &lt;&gt; 0, 0)</f>
        <v>1</v>
      </c>
      <c r="BA1703" s="9" cm="1">
        <f t="array" ref="BA1703">_xlfn.IFS(AP1703 ="Unk", 1, AP1703 = "", 1, AP1703 &lt;&gt; "", 0)</f>
        <v>0</v>
      </c>
    </row>
    <row r="1704" spans="1:53" x14ac:dyDescent="0.2">
      <c r="A1704">
        <v>3</v>
      </c>
      <c r="B1704" t="s">
        <v>6</v>
      </c>
      <c r="C1704">
        <v>3</v>
      </c>
      <c r="D1704">
        <v>10</v>
      </c>
      <c r="E1704">
        <v>10</v>
      </c>
      <c r="F1704" s="5">
        <v>2449.1</v>
      </c>
      <c r="G1704" s="5">
        <v>2449.1</v>
      </c>
      <c r="H1704" s="5">
        <v>0</v>
      </c>
      <c r="I1704" s="5">
        <v>3</v>
      </c>
      <c r="J1704" s="5">
        <v>865</v>
      </c>
      <c r="K1704" s="5">
        <v>39778</v>
      </c>
      <c r="L1704" s="5">
        <v>6</v>
      </c>
      <c r="M1704" s="5">
        <v>0</v>
      </c>
      <c r="N1704" s="5">
        <v>0</v>
      </c>
      <c r="O1704" s="5">
        <v>0</v>
      </c>
      <c r="P1704" s="9" cm="1">
        <f t="array" ref="P1704">_xlfn.IFS(F1704 ="Unk", 0, F1704 = "", 0,(F1704-G1704)=0,1,(F1704-G1704) &lt;&gt; 0, 0)</f>
        <v>1</v>
      </c>
      <c r="Q1704" s="9" cm="1">
        <f t="array" ref="Q1704">_xlfn.IFS(F1704 ="Unk", 1, F1704 = "", 1, F1704 &lt;&gt; "", 0)</f>
        <v>0</v>
      </c>
      <c r="R1704" s="5">
        <v>2734.1</v>
      </c>
      <c r="S1704" s="5">
        <v>2734.1</v>
      </c>
      <c r="T1704" s="5">
        <v>0</v>
      </c>
      <c r="U1704" s="5">
        <v>2.0099999999999998</v>
      </c>
      <c r="V1704" s="5">
        <v>371</v>
      </c>
      <c r="W1704" s="5">
        <v>25384</v>
      </c>
      <c r="X1704" s="5">
        <v>10</v>
      </c>
      <c r="Y1704" s="5">
        <v>0</v>
      </c>
      <c r="Z1704" s="5">
        <v>0</v>
      </c>
      <c r="AA1704" s="5">
        <v>0</v>
      </c>
      <c r="AB1704" s="9" cm="1">
        <f t="array" ref="AB1704">_xlfn.IFS(R1704 ="Unk", 0, R1704 = "", 0,(R1704-S1704)=0,1,(R1704-S1704) &lt;&gt; 0, 0)</f>
        <v>1</v>
      </c>
      <c r="AC1704" s="9" cm="1">
        <f t="array" ref="AC1704">_xlfn.IFS(R1704 ="Unk", 1, R1704 = "", 1, R1704 &lt;&gt; "", 0)</f>
        <v>0</v>
      </c>
      <c r="AD1704" s="5">
        <v>3111.1</v>
      </c>
      <c r="AE1704" s="5">
        <v>3111.1</v>
      </c>
      <c r="AF1704" s="5">
        <v>0</v>
      </c>
      <c r="AG1704" s="5">
        <v>1.59</v>
      </c>
      <c r="AH1704" s="5">
        <v>36</v>
      </c>
      <c r="AI1704" s="5">
        <v>5542</v>
      </c>
      <c r="AJ1704" s="5">
        <v>10</v>
      </c>
      <c r="AK1704" s="5">
        <v>0</v>
      </c>
      <c r="AL1704" s="5">
        <v>0</v>
      </c>
      <c r="AM1704" s="5">
        <v>0</v>
      </c>
      <c r="AN1704" s="9" cm="1">
        <f t="array" ref="AN1704">_xlfn.IFS(AD1704 ="Unk", 0, AD1704 = "", 0,(AD1704-AE1704)=0,1,(AD1704-AE1704) &lt;&gt; 0, 0)</f>
        <v>1</v>
      </c>
      <c r="AO1704" s="9" cm="1">
        <f t="array" ref="AO1704">_xlfn.IFS(AD1704 ="Unk", 1, AD1704 = "", 1, AD1704 &lt;&gt; "", 0)</f>
        <v>0</v>
      </c>
      <c r="AP1704" s="5">
        <v>3712.32</v>
      </c>
      <c r="AQ1704" s="5">
        <v>3712.32</v>
      </c>
      <c r="AR1704" s="5">
        <v>0</v>
      </c>
      <c r="AS1704" s="5">
        <v>0.94</v>
      </c>
      <c r="AT1704" s="5">
        <v>149</v>
      </c>
      <c r="AU1704" s="5">
        <v>6852</v>
      </c>
      <c r="AV1704" s="5">
        <v>6</v>
      </c>
      <c r="AW1704" s="5">
        <v>0</v>
      </c>
      <c r="AX1704" s="5">
        <v>0</v>
      </c>
      <c r="AY1704" s="5">
        <v>0</v>
      </c>
      <c r="AZ1704" s="9" cm="1">
        <f t="array" ref="AZ1704">_xlfn.IFS(AP1704 ="Unk", 0, AP1704 = "", 0,(AP1704-AQ1704)=0,1,(AP1704-AQ1704) &lt;&gt; 0, 0)</f>
        <v>1</v>
      </c>
      <c r="BA1704" s="9" cm="1">
        <f t="array" ref="BA1704">_xlfn.IFS(AP1704 ="Unk", 1, AP1704 = "", 1, AP1704 &lt;&gt; "", 0)</f>
        <v>0</v>
      </c>
    </row>
    <row r="1705" spans="1:53" x14ac:dyDescent="0.2">
      <c r="A1705">
        <v>3</v>
      </c>
      <c r="B1705" t="s">
        <v>6</v>
      </c>
      <c r="C1705">
        <v>3</v>
      </c>
      <c r="D1705">
        <v>15</v>
      </c>
      <c r="E1705">
        <v>10</v>
      </c>
      <c r="F1705" s="5">
        <v>3081.56</v>
      </c>
      <c r="G1705" s="5">
        <v>3081.56</v>
      </c>
      <c r="H1705" s="5">
        <v>0</v>
      </c>
      <c r="I1705" s="5">
        <v>29.22</v>
      </c>
      <c r="J1705" s="5">
        <v>1535</v>
      </c>
      <c r="K1705" s="5">
        <v>144602</v>
      </c>
      <c r="L1705" s="5">
        <v>8</v>
      </c>
      <c r="M1705" s="5">
        <v>0</v>
      </c>
      <c r="N1705" s="5">
        <v>0</v>
      </c>
      <c r="O1705" s="5">
        <v>0</v>
      </c>
      <c r="P1705" s="9" cm="1">
        <f t="array" ref="P1705">_xlfn.IFS(F1705 ="Unk", 0, F1705 = "", 0,(F1705-G1705)=0,1,(F1705-G1705) &lt;&gt; 0, 0)</f>
        <v>1</v>
      </c>
      <c r="Q1705" s="9" cm="1">
        <f t="array" ref="Q1705">_xlfn.IFS(F1705 ="Unk", 1, F1705 = "", 1, F1705 &lt;&gt; "", 0)</f>
        <v>0</v>
      </c>
      <c r="R1705" s="5">
        <v>3401.56</v>
      </c>
      <c r="S1705" s="5">
        <v>3401.56</v>
      </c>
      <c r="T1705" s="5">
        <v>0</v>
      </c>
      <c r="U1705" s="5">
        <v>47.05</v>
      </c>
      <c r="V1705" s="5">
        <v>2258</v>
      </c>
      <c r="W1705" s="5">
        <v>283760</v>
      </c>
      <c r="X1705" s="5">
        <v>10</v>
      </c>
      <c r="Y1705" s="5">
        <v>0</v>
      </c>
      <c r="Z1705" s="5">
        <v>0</v>
      </c>
      <c r="AA1705" s="5">
        <v>0</v>
      </c>
      <c r="AB1705" s="9" cm="1">
        <f t="array" ref="AB1705">_xlfn.IFS(R1705 ="Unk", 0, R1705 = "", 0,(R1705-S1705)=0,1,(R1705-S1705) &lt;&gt; 0, 0)</f>
        <v>1</v>
      </c>
      <c r="AC1705" s="9" cm="1">
        <f t="array" ref="AC1705">_xlfn.IFS(R1705 ="Unk", 1, R1705 = "", 1, R1705 &lt;&gt; "", 0)</f>
        <v>0</v>
      </c>
      <c r="AD1705" s="5">
        <v>3848.46</v>
      </c>
      <c r="AE1705" s="5">
        <v>3848.46</v>
      </c>
      <c r="AF1705" s="5">
        <v>0</v>
      </c>
      <c r="AG1705" s="5">
        <v>152.44999999999999</v>
      </c>
      <c r="AH1705" s="5">
        <v>5877</v>
      </c>
      <c r="AI1705" s="5">
        <v>866454</v>
      </c>
      <c r="AJ1705" s="5">
        <v>10</v>
      </c>
      <c r="AK1705" s="5">
        <v>0</v>
      </c>
      <c r="AL1705" s="5">
        <v>0</v>
      </c>
      <c r="AM1705" s="5">
        <v>0</v>
      </c>
      <c r="AN1705" s="9" cm="1">
        <f t="array" ref="AN1705">_xlfn.IFS(AD1705 ="Unk", 0, AD1705 = "", 0,(AD1705-AE1705)=0,1,(AD1705-AE1705) &lt;&gt; 0, 0)</f>
        <v>1</v>
      </c>
      <c r="AO1705" s="9" cm="1">
        <f t="array" ref="AO1705">_xlfn.IFS(AD1705 ="Unk", 1, AD1705 = "", 1, AD1705 &lt;&gt; "", 0)</f>
        <v>0</v>
      </c>
      <c r="AP1705" s="5">
        <v>4382.5600000000004</v>
      </c>
      <c r="AQ1705" s="5">
        <v>4382.5600000000004</v>
      </c>
      <c r="AR1705" s="5">
        <v>0</v>
      </c>
      <c r="AS1705" s="5">
        <v>137.91</v>
      </c>
      <c r="AT1705" s="5">
        <v>8438</v>
      </c>
      <c r="AU1705" s="5">
        <v>1024902</v>
      </c>
      <c r="AV1705" s="5">
        <v>10</v>
      </c>
      <c r="AW1705" s="5">
        <v>0</v>
      </c>
      <c r="AX1705" s="5">
        <v>0</v>
      </c>
      <c r="AY1705" s="5">
        <v>0</v>
      </c>
      <c r="AZ1705" s="9" cm="1">
        <f t="array" ref="AZ1705">_xlfn.IFS(AP1705 ="Unk", 0, AP1705 = "", 0,(AP1705-AQ1705)=0,1,(AP1705-AQ1705) &lt;&gt; 0, 0)</f>
        <v>1</v>
      </c>
      <c r="BA1705" s="9" cm="1">
        <f t="array" ref="BA1705">_xlfn.IFS(AP1705 ="Unk", 1, AP1705 = "", 1, AP1705 &lt;&gt; "", 0)</f>
        <v>0</v>
      </c>
    </row>
    <row r="1706" spans="1:53" x14ac:dyDescent="0.2">
      <c r="A1706">
        <v>3</v>
      </c>
      <c r="B1706" t="s">
        <v>6</v>
      </c>
      <c r="C1706">
        <v>3</v>
      </c>
      <c r="D1706">
        <v>20</v>
      </c>
      <c r="E1706">
        <v>10</v>
      </c>
      <c r="F1706" s="5">
        <v>3401.56</v>
      </c>
      <c r="G1706" s="5">
        <v>3401.56</v>
      </c>
      <c r="H1706" s="5">
        <v>0</v>
      </c>
      <c r="I1706" s="5">
        <v>196.08</v>
      </c>
      <c r="J1706" s="5">
        <v>5859</v>
      </c>
      <c r="K1706" s="5">
        <v>922902</v>
      </c>
      <c r="L1706" s="5">
        <v>10</v>
      </c>
      <c r="M1706" s="5">
        <v>0</v>
      </c>
      <c r="N1706" s="5">
        <v>0</v>
      </c>
      <c r="O1706" s="5">
        <v>0</v>
      </c>
      <c r="P1706" s="9" cm="1">
        <f t="array" ref="P1706">_xlfn.IFS(F1706 ="Unk", 0, F1706 = "", 0,(F1706-G1706)=0,1,(F1706-G1706) &lt;&gt; 0, 0)</f>
        <v>1</v>
      </c>
      <c r="Q1706" s="9" cm="1">
        <f t="array" ref="Q1706">_xlfn.IFS(F1706 ="Unk", 1, F1706 = "", 1, F1706 &lt;&gt; "", 0)</f>
        <v>0</v>
      </c>
      <c r="R1706" s="5">
        <v>3805.55</v>
      </c>
      <c r="S1706" s="5">
        <v>3805.55</v>
      </c>
      <c r="T1706" s="5">
        <v>0</v>
      </c>
      <c r="U1706" s="5">
        <v>1188.96</v>
      </c>
      <c r="V1706" s="5">
        <v>27144</v>
      </c>
      <c r="W1706" s="5">
        <v>6759732</v>
      </c>
      <c r="X1706" s="5">
        <v>9</v>
      </c>
      <c r="Y1706" s="5">
        <v>0</v>
      </c>
      <c r="Z1706" s="5">
        <v>0</v>
      </c>
      <c r="AA1706" s="5">
        <v>0</v>
      </c>
      <c r="AB1706" s="9" cm="1">
        <f t="array" ref="AB1706">_xlfn.IFS(R1706 ="Unk", 0, R1706 = "", 0,(R1706-S1706)=0,1,(R1706-S1706) &lt;&gt; 0, 0)</f>
        <v>1</v>
      </c>
      <c r="AC1706" s="9" cm="1">
        <f t="array" ref="AC1706">_xlfn.IFS(R1706 ="Unk", 1, R1706 = "", 1, R1706 &lt;&gt; "", 0)</f>
        <v>0</v>
      </c>
      <c r="AD1706" s="5">
        <v>4117.5600000000004</v>
      </c>
      <c r="AE1706" s="5">
        <v>4048.72</v>
      </c>
      <c r="AF1706" s="5">
        <v>0.02</v>
      </c>
      <c r="AG1706" s="5">
        <v>3600.73</v>
      </c>
      <c r="AH1706" s="5">
        <v>44836</v>
      </c>
      <c r="AI1706" s="5">
        <v>14854606</v>
      </c>
      <c r="AJ1706" s="5">
        <v>10</v>
      </c>
      <c r="AK1706" s="5">
        <v>0</v>
      </c>
      <c r="AL1706" s="5">
        <v>0</v>
      </c>
      <c r="AM1706" s="5">
        <v>0</v>
      </c>
      <c r="AN1706" s="9" cm="1">
        <f t="array" ref="AN1706">_xlfn.IFS(AD1706 ="Unk", 0, AD1706 = "", 0,(AD1706-AE1706)=0,1,(AD1706-AE1706) &lt;&gt; 0, 0)</f>
        <v>0</v>
      </c>
      <c r="AO1706" s="9" cm="1">
        <f t="array" ref="AO1706">_xlfn.IFS(AD1706 ="Unk", 1, AD1706 = "", 1, AD1706 &lt;&gt; "", 0)</f>
        <v>0</v>
      </c>
      <c r="AP1706" s="5">
        <v>4560.6000000000004</v>
      </c>
      <c r="AQ1706" s="5">
        <v>4317.46</v>
      </c>
      <c r="AR1706" s="5">
        <v>0.05</v>
      </c>
      <c r="AS1706" s="5">
        <v>3601.47</v>
      </c>
      <c r="AT1706" s="5">
        <v>58154</v>
      </c>
      <c r="AU1706" s="5">
        <v>15366824</v>
      </c>
      <c r="AV1706" s="5">
        <v>10</v>
      </c>
      <c r="AW1706" s="5">
        <v>0</v>
      </c>
      <c r="AX1706" s="5">
        <v>0</v>
      </c>
      <c r="AY1706" s="5">
        <v>0</v>
      </c>
      <c r="AZ1706" s="9" cm="1">
        <f t="array" ref="AZ1706">_xlfn.IFS(AP1706 ="Unk", 0, AP1706 = "", 0,(AP1706-AQ1706)=0,1,(AP1706-AQ1706) &lt;&gt; 0, 0)</f>
        <v>0</v>
      </c>
      <c r="BA1706" s="9" cm="1">
        <f t="array" ref="BA1706">_xlfn.IFS(AP1706 ="Unk", 1, AP1706 = "", 1, AP1706 &lt;&gt; "", 0)</f>
        <v>0</v>
      </c>
    </row>
    <row r="1707" spans="1:53" x14ac:dyDescent="0.2">
      <c r="A1707">
        <v>3</v>
      </c>
      <c r="B1707" t="s">
        <v>6</v>
      </c>
      <c r="C1707">
        <v>3</v>
      </c>
      <c r="D1707">
        <v>25</v>
      </c>
      <c r="E1707">
        <v>10</v>
      </c>
      <c r="F1707" s="5">
        <v>4144.45</v>
      </c>
      <c r="G1707" s="5">
        <v>3762.83</v>
      </c>
      <c r="H1707" s="5">
        <v>0.09</v>
      </c>
      <c r="I1707" s="5">
        <v>3600.21</v>
      </c>
      <c r="J1707" s="5">
        <v>31696</v>
      </c>
      <c r="K1707" s="5">
        <v>5144747</v>
      </c>
      <c r="L1707" s="5">
        <v>10</v>
      </c>
      <c r="M1707" s="5">
        <v>0</v>
      </c>
      <c r="N1707" s="5">
        <v>0</v>
      </c>
      <c r="O1707" s="5">
        <v>0</v>
      </c>
      <c r="P1707" s="9" cm="1">
        <f t="array" ref="P1707">_xlfn.IFS(F1707 ="Unk", 0, F1707 = "", 0,(F1707-G1707)=0,1,(F1707-G1707) &lt;&gt; 0, 0)</f>
        <v>0</v>
      </c>
      <c r="Q1707" s="9" cm="1">
        <f t="array" ref="Q1707">_xlfn.IFS(F1707 ="Unk", 1, F1707 = "", 1, F1707 &lt;&gt; "", 0)</f>
        <v>0</v>
      </c>
      <c r="R1707" s="5">
        <v>5028.0600000000004</v>
      </c>
      <c r="S1707" s="5">
        <v>4094.94</v>
      </c>
      <c r="T1707" s="5">
        <v>0.19</v>
      </c>
      <c r="U1707" s="5">
        <v>3601.05</v>
      </c>
      <c r="V1707" s="5">
        <v>35393</v>
      </c>
      <c r="W1707" s="5">
        <v>8970607</v>
      </c>
      <c r="X1707" s="5">
        <v>10</v>
      </c>
      <c r="Y1707" s="5">
        <v>0</v>
      </c>
      <c r="Z1707" s="5">
        <v>0</v>
      </c>
      <c r="AA1707" s="5">
        <v>0</v>
      </c>
      <c r="AB1707" s="9" cm="1">
        <f t="array" ref="AB1707">_xlfn.IFS(R1707 ="Unk", 0, R1707 = "", 0,(R1707-S1707)=0,1,(R1707-S1707) &lt;&gt; 0, 0)</f>
        <v>0</v>
      </c>
      <c r="AC1707" s="9" cm="1">
        <f t="array" ref="AC1707">_xlfn.IFS(R1707 ="Unk", 1, R1707 = "", 1, R1707 &lt;&gt; "", 0)</f>
        <v>0</v>
      </c>
      <c r="AD1707" s="5">
        <v>6633.81</v>
      </c>
      <c r="AE1707" s="5">
        <v>4432.37</v>
      </c>
      <c r="AF1707" s="5">
        <v>0.33</v>
      </c>
      <c r="AG1707" s="5">
        <v>3601.4</v>
      </c>
      <c r="AH1707" s="5">
        <v>28053</v>
      </c>
      <c r="AI1707" s="5">
        <v>5205994</v>
      </c>
      <c r="AJ1707" s="5">
        <v>8</v>
      </c>
      <c r="AK1707" s="5">
        <v>0</v>
      </c>
      <c r="AL1707" s="5">
        <v>0</v>
      </c>
      <c r="AM1707" s="5">
        <v>0</v>
      </c>
      <c r="AN1707" s="9" cm="1">
        <f t="array" ref="AN1707">_xlfn.IFS(AD1707 ="Unk", 0, AD1707 = "", 0,(AD1707-AE1707)=0,1,(AD1707-AE1707) &lt;&gt; 0, 0)</f>
        <v>0</v>
      </c>
      <c r="AO1707" s="9" cm="1">
        <f t="array" ref="AO1707">_xlfn.IFS(AD1707 ="Unk", 1, AD1707 = "", 1, AD1707 &lt;&gt; "", 0)</f>
        <v>0</v>
      </c>
      <c r="AP1707" s="5">
        <v>6231.56</v>
      </c>
      <c r="AQ1707" s="5">
        <v>4892.8999999999996</v>
      </c>
      <c r="AR1707" s="5">
        <v>0.21</v>
      </c>
      <c r="AS1707" s="5">
        <v>3600.3</v>
      </c>
      <c r="AT1707" s="5">
        <v>24625</v>
      </c>
      <c r="AU1707" s="5">
        <v>8421692</v>
      </c>
      <c r="AV1707" s="5">
        <v>10</v>
      </c>
      <c r="AW1707" s="5">
        <v>0</v>
      </c>
      <c r="AX1707" s="5">
        <v>0</v>
      </c>
      <c r="AY1707" s="5">
        <v>0</v>
      </c>
      <c r="AZ1707" s="9" cm="1">
        <f t="array" ref="AZ1707">_xlfn.IFS(AP1707 ="Unk", 0, AP1707 = "", 0,(AP1707-AQ1707)=0,1,(AP1707-AQ1707) &lt;&gt; 0, 0)</f>
        <v>0</v>
      </c>
      <c r="BA1707" s="9" cm="1">
        <f t="array" ref="BA1707">_xlfn.IFS(AP1707 ="Unk", 1, AP1707 = "", 1, AP1707 &lt;&gt; "", 0)</f>
        <v>0</v>
      </c>
    </row>
    <row r="1708" spans="1:53" x14ac:dyDescent="0.2">
      <c r="A1708">
        <v>3</v>
      </c>
      <c r="B1708" t="s">
        <v>6</v>
      </c>
      <c r="C1708">
        <v>3</v>
      </c>
      <c r="D1708">
        <v>30</v>
      </c>
      <c r="E1708">
        <v>10</v>
      </c>
      <c r="F1708" s="5">
        <v>3914.85</v>
      </c>
      <c r="G1708" s="5">
        <v>3914.85</v>
      </c>
      <c r="H1708" s="5">
        <v>0</v>
      </c>
      <c r="I1708" s="5">
        <v>725.38</v>
      </c>
      <c r="J1708" s="5">
        <v>4439</v>
      </c>
      <c r="K1708" s="5">
        <v>877123</v>
      </c>
      <c r="L1708" s="5">
        <v>10</v>
      </c>
      <c r="M1708" s="5">
        <v>0</v>
      </c>
      <c r="N1708" s="5">
        <v>0</v>
      </c>
      <c r="O1708" s="5">
        <v>0</v>
      </c>
      <c r="P1708" s="9" cm="1">
        <f t="array" ref="P1708">_xlfn.IFS(F1708 ="Unk", 0, F1708 = "", 0,(F1708-G1708)=0,1,(F1708-G1708) &lt;&gt; 0, 0)</f>
        <v>1</v>
      </c>
      <c r="Q1708" s="9" cm="1">
        <f t="array" ref="Q1708">_xlfn.IFS(F1708 ="Unk", 1, F1708 = "", 1, F1708 &lt;&gt; "", 0)</f>
        <v>0</v>
      </c>
      <c r="R1708" s="5">
        <v>4272.41</v>
      </c>
      <c r="S1708" s="5">
        <v>4272.41</v>
      </c>
      <c r="T1708" s="5">
        <v>0</v>
      </c>
      <c r="U1708" s="5">
        <v>2605.31</v>
      </c>
      <c r="V1708" s="5">
        <v>15406</v>
      </c>
      <c r="W1708" s="5">
        <v>6672406</v>
      </c>
      <c r="X1708" s="5">
        <v>10</v>
      </c>
      <c r="Y1708" s="5">
        <v>0</v>
      </c>
      <c r="Z1708" s="5">
        <v>0</v>
      </c>
      <c r="AA1708" s="5">
        <v>0</v>
      </c>
      <c r="AB1708" s="9" cm="1">
        <f t="array" ref="AB1708">_xlfn.IFS(R1708 ="Unk", 0, R1708 = "", 0,(R1708-S1708)=0,1,(R1708-S1708) &lt;&gt; 0, 0)</f>
        <v>1</v>
      </c>
      <c r="AC1708" s="9" cm="1">
        <f t="array" ref="AC1708">_xlfn.IFS(R1708 ="Unk", 1, R1708 = "", 1, R1708 &lt;&gt; "", 0)</f>
        <v>0</v>
      </c>
      <c r="AD1708" s="5">
        <v>4691.88</v>
      </c>
      <c r="AE1708" s="5">
        <v>4271.7</v>
      </c>
      <c r="AF1708" s="5">
        <v>0.09</v>
      </c>
      <c r="AG1708" s="5">
        <v>3601.61</v>
      </c>
      <c r="AH1708" s="5">
        <v>8823</v>
      </c>
      <c r="AI1708" s="5">
        <v>3214644</v>
      </c>
      <c r="AJ1708" s="5">
        <v>10</v>
      </c>
      <c r="AK1708" s="5">
        <v>0</v>
      </c>
      <c r="AL1708" s="5">
        <v>0</v>
      </c>
      <c r="AM1708" s="5">
        <v>0</v>
      </c>
      <c r="AN1708" s="9" cm="1">
        <f t="array" ref="AN1708">_xlfn.IFS(AD1708 ="Unk", 0, AD1708 = "", 0,(AD1708-AE1708)=0,1,(AD1708-AE1708) &lt;&gt; 0, 0)</f>
        <v>0</v>
      </c>
      <c r="AO1708" s="9" cm="1">
        <f t="array" ref="AO1708">_xlfn.IFS(AD1708 ="Unk", 1, AD1708 = "", 1, AD1708 &lt;&gt; "", 0)</f>
        <v>0</v>
      </c>
      <c r="AP1708" s="5">
        <v>4859.33</v>
      </c>
      <c r="AQ1708" s="5">
        <v>4515.8100000000004</v>
      </c>
      <c r="AR1708" s="5">
        <v>7.0000000000000007E-2</v>
      </c>
      <c r="AS1708" s="5">
        <v>3600.07</v>
      </c>
      <c r="AT1708" s="5">
        <v>15667</v>
      </c>
      <c r="AU1708" s="5">
        <v>8389456</v>
      </c>
      <c r="AV1708" s="5">
        <v>10</v>
      </c>
      <c r="AW1708" s="5">
        <v>0</v>
      </c>
      <c r="AX1708" s="5">
        <v>0</v>
      </c>
      <c r="AY1708" s="5">
        <v>0</v>
      </c>
      <c r="AZ1708" s="9" cm="1">
        <f t="array" ref="AZ1708">_xlfn.IFS(AP1708 ="Unk", 0, AP1708 = "", 0,(AP1708-AQ1708)=0,1,(AP1708-AQ1708) &lt;&gt; 0, 0)</f>
        <v>0</v>
      </c>
      <c r="BA1708" s="9" cm="1">
        <f t="array" ref="BA1708">_xlfn.IFS(AP1708 ="Unk", 1, AP1708 = "", 1, AP1708 &lt;&gt; "", 0)</f>
        <v>0</v>
      </c>
    </row>
    <row r="1709" spans="1:53" x14ac:dyDescent="0.2">
      <c r="A1709">
        <v>3</v>
      </c>
      <c r="B1709" t="s">
        <v>6</v>
      </c>
      <c r="C1709">
        <v>3</v>
      </c>
      <c r="D1709">
        <v>35</v>
      </c>
      <c r="E1709">
        <v>10</v>
      </c>
      <c r="F1709" s="5">
        <v>5717.74</v>
      </c>
      <c r="G1709" s="5">
        <v>4380.34</v>
      </c>
      <c r="H1709" s="5">
        <v>0.23</v>
      </c>
      <c r="I1709" s="5">
        <v>3608.67</v>
      </c>
      <c r="J1709" s="5">
        <v>10069</v>
      </c>
      <c r="K1709" s="5">
        <v>2942520</v>
      </c>
      <c r="L1709" s="5">
        <v>6</v>
      </c>
      <c r="M1709" s="5">
        <v>0</v>
      </c>
      <c r="N1709" s="5">
        <v>0</v>
      </c>
      <c r="O1709" s="5">
        <v>0</v>
      </c>
      <c r="P1709" s="9" cm="1">
        <f t="array" ref="P1709">_xlfn.IFS(F1709 ="Unk", 0, F1709 = "", 0,(F1709-G1709)=0,1,(F1709-G1709) &lt;&gt; 0, 0)</f>
        <v>0</v>
      </c>
      <c r="Q1709" s="9" cm="1">
        <f t="array" ref="Q1709">_xlfn.IFS(F1709 ="Unk", 1, F1709 = "", 1, F1709 &lt;&gt; "", 0)</f>
        <v>0</v>
      </c>
      <c r="R1709" s="5">
        <v>6250.48</v>
      </c>
      <c r="S1709" s="5">
        <v>4622.6000000000004</v>
      </c>
      <c r="T1709" s="5">
        <v>0.26</v>
      </c>
      <c r="U1709" s="5">
        <v>3603.13</v>
      </c>
      <c r="V1709" s="5">
        <v>11420</v>
      </c>
      <c r="W1709" s="5">
        <v>3530824</v>
      </c>
      <c r="X1709" s="5">
        <v>5</v>
      </c>
      <c r="Y1709" s="5">
        <v>0</v>
      </c>
      <c r="Z1709" s="5">
        <v>0</v>
      </c>
      <c r="AA1709" s="5">
        <v>0</v>
      </c>
      <c r="AB1709" s="9" cm="1">
        <f t="array" ref="AB1709">_xlfn.IFS(R1709 ="Unk", 0, R1709 = "", 0,(R1709-S1709)=0,1,(R1709-S1709) &lt;&gt; 0, 0)</f>
        <v>0</v>
      </c>
      <c r="AC1709" s="9" cm="1">
        <f t="array" ref="AC1709">_xlfn.IFS(R1709 ="Unk", 1, R1709 = "", 1, R1709 &lt;&gt; "", 0)</f>
        <v>0</v>
      </c>
      <c r="AD1709" s="5">
        <v>6821.6</v>
      </c>
      <c r="AE1709" s="5">
        <v>4992.12</v>
      </c>
      <c r="AF1709" s="5">
        <v>0.27</v>
      </c>
      <c r="AG1709" s="5">
        <v>3615.74</v>
      </c>
      <c r="AH1709" s="5">
        <v>5669</v>
      </c>
      <c r="AI1709" s="5">
        <v>1951295</v>
      </c>
      <c r="AJ1709" s="5">
        <v>2</v>
      </c>
      <c r="AK1709" s="5">
        <v>0</v>
      </c>
      <c r="AL1709" s="5">
        <v>0</v>
      </c>
      <c r="AM1709" s="5">
        <v>0</v>
      </c>
      <c r="AN1709" s="9" cm="1">
        <f t="array" ref="AN1709">_xlfn.IFS(AD1709 ="Unk", 0, AD1709 = "", 0,(AD1709-AE1709)=0,1,(AD1709-AE1709) &lt;&gt; 0, 0)</f>
        <v>0</v>
      </c>
      <c r="AO1709" s="9" cm="1">
        <f t="array" ref="AO1709">_xlfn.IFS(AD1709 ="Unk", 1, AD1709 = "", 1, AD1709 &lt;&gt; "", 0)</f>
        <v>0</v>
      </c>
      <c r="AP1709" s="5">
        <v>8853.69</v>
      </c>
      <c r="AQ1709" s="5">
        <v>5378.29</v>
      </c>
      <c r="AR1709" s="5">
        <v>0.39</v>
      </c>
      <c r="AS1709" s="5">
        <v>3601.03</v>
      </c>
      <c r="AT1709" s="5">
        <v>12427</v>
      </c>
      <c r="AU1709" s="5">
        <v>3665913</v>
      </c>
      <c r="AV1709" s="5">
        <v>4</v>
      </c>
      <c r="AW1709" s="5">
        <v>0</v>
      </c>
      <c r="AX1709" s="5">
        <v>0</v>
      </c>
      <c r="AY1709" s="5">
        <v>0</v>
      </c>
      <c r="AZ1709" s="9" cm="1">
        <f t="array" ref="AZ1709">_xlfn.IFS(AP1709 ="Unk", 0, AP1709 = "", 0,(AP1709-AQ1709)=0,1,(AP1709-AQ1709) &lt;&gt; 0, 0)</f>
        <v>0</v>
      </c>
      <c r="BA1709" s="9" cm="1">
        <f t="array" ref="BA1709">_xlfn.IFS(AP1709 ="Unk", 1, AP1709 = "", 1, AP1709 &lt;&gt; "", 0)</f>
        <v>0</v>
      </c>
    </row>
    <row r="1710" spans="1:53" x14ac:dyDescent="0.2">
      <c r="A1710">
        <v>3</v>
      </c>
      <c r="B1710" t="s">
        <v>6</v>
      </c>
      <c r="C1710">
        <v>3</v>
      </c>
      <c r="D1710">
        <v>40</v>
      </c>
      <c r="E1710">
        <v>10</v>
      </c>
      <c r="F1710" s="5">
        <v>5346.04</v>
      </c>
      <c r="G1710" s="5">
        <v>4158.3</v>
      </c>
      <c r="H1710" s="5">
        <v>0.22</v>
      </c>
      <c r="I1710" s="5">
        <v>3601.72</v>
      </c>
      <c r="J1710" s="5">
        <v>7152</v>
      </c>
      <c r="K1710" s="5">
        <v>2327594</v>
      </c>
      <c r="L1710" s="5">
        <v>2</v>
      </c>
      <c r="M1710" s="5">
        <v>0</v>
      </c>
      <c r="N1710" s="5">
        <v>0</v>
      </c>
      <c r="O1710" s="5">
        <v>0</v>
      </c>
      <c r="P1710" s="9" cm="1">
        <f t="array" ref="P1710">_xlfn.IFS(F1710 ="Unk", 0, F1710 = "", 0,(F1710-G1710)=0,1,(F1710-G1710) &lt;&gt; 0, 0)</f>
        <v>0</v>
      </c>
      <c r="Q1710" s="9" cm="1">
        <f t="array" ref="Q1710">_xlfn.IFS(F1710 ="Unk", 1, F1710 = "", 1, F1710 &lt;&gt; "", 0)</f>
        <v>0</v>
      </c>
      <c r="R1710" s="5">
        <v>5839.22</v>
      </c>
      <c r="S1710" s="5">
        <v>4440.17</v>
      </c>
      <c r="T1710" s="5">
        <v>0.24</v>
      </c>
      <c r="U1710" s="5">
        <v>3600.27</v>
      </c>
      <c r="V1710" s="5">
        <v>3614</v>
      </c>
      <c r="W1710" s="5">
        <v>1789106</v>
      </c>
      <c r="X1710" s="5">
        <v>10</v>
      </c>
      <c r="Y1710" s="5">
        <v>0</v>
      </c>
      <c r="Z1710" s="5">
        <v>0</v>
      </c>
      <c r="AA1710" s="5">
        <v>0</v>
      </c>
      <c r="AB1710" s="9" cm="1">
        <f t="array" ref="AB1710">_xlfn.IFS(R1710 ="Unk", 0, R1710 = "", 0,(R1710-S1710)=0,1,(R1710-S1710) &lt;&gt; 0, 0)</f>
        <v>0</v>
      </c>
      <c r="AC1710" s="9" cm="1">
        <f t="array" ref="AC1710">_xlfn.IFS(R1710 ="Unk", 1, R1710 = "", 1, R1710 &lt;&gt; "", 0)</f>
        <v>0</v>
      </c>
      <c r="AD1710" s="5">
        <v>7838.61</v>
      </c>
      <c r="AE1710" s="5">
        <v>4522.99</v>
      </c>
      <c r="AF1710" s="5">
        <v>0.42</v>
      </c>
      <c r="AG1710" s="5">
        <v>3600.02</v>
      </c>
      <c r="AH1710" s="5">
        <v>3947</v>
      </c>
      <c r="AI1710" s="5">
        <v>2354115</v>
      </c>
      <c r="AJ1710" s="5">
        <v>1</v>
      </c>
      <c r="AK1710" s="5">
        <v>0</v>
      </c>
      <c r="AL1710" s="5">
        <v>0</v>
      </c>
      <c r="AM1710" s="5">
        <v>0</v>
      </c>
      <c r="AN1710" s="9" cm="1">
        <f t="array" ref="AN1710">_xlfn.IFS(AD1710 ="Unk", 0, AD1710 = "", 0,(AD1710-AE1710)=0,1,(AD1710-AE1710) &lt;&gt; 0, 0)</f>
        <v>0</v>
      </c>
      <c r="AO1710" s="9" cm="1">
        <f t="array" ref="AO1710">_xlfn.IFS(AD1710 ="Unk", 1, AD1710 = "", 1, AD1710 &lt;&gt; "", 0)</f>
        <v>0</v>
      </c>
      <c r="AP1710" s="5">
        <v>7610.15</v>
      </c>
      <c r="AQ1710" s="5">
        <v>4678.3999999999996</v>
      </c>
      <c r="AR1710" s="5">
        <v>0.39</v>
      </c>
      <c r="AS1710" s="5">
        <v>3601.73</v>
      </c>
      <c r="AT1710" s="5">
        <v>7767</v>
      </c>
      <c r="AU1710" s="5">
        <v>3287584</v>
      </c>
      <c r="AV1710" s="5">
        <v>2</v>
      </c>
      <c r="AW1710" s="5">
        <v>0</v>
      </c>
      <c r="AX1710" s="5">
        <v>0</v>
      </c>
      <c r="AY1710" s="5">
        <v>0</v>
      </c>
      <c r="AZ1710" s="9" cm="1">
        <f t="array" ref="AZ1710">_xlfn.IFS(AP1710 ="Unk", 0, AP1710 = "", 0,(AP1710-AQ1710)=0,1,(AP1710-AQ1710) &lt;&gt; 0, 0)</f>
        <v>0</v>
      </c>
      <c r="BA1710" s="9" cm="1">
        <f t="array" ref="BA1710">_xlfn.IFS(AP1710 ="Unk", 1, AP1710 = "", 1, AP1710 &lt;&gt; "", 0)</f>
        <v>0</v>
      </c>
    </row>
    <row r="1711" spans="1:53" x14ac:dyDescent="0.2">
      <c r="A1711">
        <v>3</v>
      </c>
      <c r="B1711" t="s">
        <v>6</v>
      </c>
      <c r="C1711">
        <v>3</v>
      </c>
      <c r="D1711">
        <v>45</v>
      </c>
      <c r="E1711">
        <v>10</v>
      </c>
      <c r="F1711" s="5">
        <v>5172.72</v>
      </c>
      <c r="G1711" s="5">
        <v>4271.1400000000003</v>
      </c>
      <c r="H1711" s="5">
        <v>0.17</v>
      </c>
      <c r="I1711" s="5">
        <v>3608.69</v>
      </c>
      <c r="J1711" s="5">
        <v>3671</v>
      </c>
      <c r="K1711" s="5">
        <v>1771710</v>
      </c>
      <c r="L1711" s="5">
        <v>5</v>
      </c>
      <c r="M1711" s="5">
        <v>0</v>
      </c>
      <c r="N1711" s="5">
        <v>0</v>
      </c>
      <c r="O1711" s="5">
        <v>0</v>
      </c>
      <c r="P1711" s="9" cm="1">
        <f t="array" ref="P1711">_xlfn.IFS(F1711 ="Unk", 0, F1711 = "", 0,(F1711-G1711)=0,1,(F1711-G1711) &lt;&gt; 0, 0)</f>
        <v>0</v>
      </c>
      <c r="Q1711" s="9" cm="1">
        <f t="array" ref="Q1711">_xlfn.IFS(F1711 ="Unk", 1, F1711 = "", 1, F1711 &lt;&gt; "", 0)</f>
        <v>0</v>
      </c>
      <c r="R1711" s="5">
        <v>5324.62</v>
      </c>
      <c r="S1711" s="5">
        <v>4439.9399999999996</v>
      </c>
      <c r="T1711" s="5">
        <v>0.17</v>
      </c>
      <c r="U1711" s="5">
        <v>3600.02</v>
      </c>
      <c r="V1711" s="5">
        <v>3199</v>
      </c>
      <c r="W1711" s="5">
        <v>1549749</v>
      </c>
      <c r="X1711" s="5">
        <v>8</v>
      </c>
      <c r="Y1711" s="5">
        <v>0</v>
      </c>
      <c r="Z1711" s="5">
        <v>0</v>
      </c>
      <c r="AA1711" s="5">
        <v>0</v>
      </c>
      <c r="AB1711" s="9" cm="1">
        <f t="array" ref="AB1711">_xlfn.IFS(R1711 ="Unk", 0, R1711 = "", 0,(R1711-S1711)=0,1,(R1711-S1711) &lt;&gt; 0, 0)</f>
        <v>0</v>
      </c>
      <c r="AC1711" s="9" cm="1">
        <f t="array" ref="AC1711">_xlfn.IFS(R1711 ="Unk", 1, R1711 = "", 1, R1711 &lt;&gt; "", 0)</f>
        <v>0</v>
      </c>
      <c r="AD1711" s="5">
        <v>5630.18</v>
      </c>
      <c r="AE1711" s="5">
        <v>4604.79</v>
      </c>
      <c r="AF1711" s="5">
        <v>0.18</v>
      </c>
      <c r="AG1711" s="5">
        <v>3600.01</v>
      </c>
      <c r="AH1711" s="5">
        <v>2043</v>
      </c>
      <c r="AI1711" s="5">
        <v>1812450</v>
      </c>
      <c r="AJ1711" s="5">
        <v>6</v>
      </c>
      <c r="AK1711" s="5">
        <v>0</v>
      </c>
      <c r="AL1711" s="5">
        <v>0</v>
      </c>
      <c r="AM1711" s="5">
        <v>0</v>
      </c>
      <c r="AN1711" s="9" cm="1">
        <f t="array" ref="AN1711">_xlfn.IFS(AD1711 ="Unk", 0, AD1711 = "", 0,(AD1711-AE1711)=0,1,(AD1711-AE1711) &lt;&gt; 0, 0)</f>
        <v>0</v>
      </c>
      <c r="AO1711" s="9" cm="1">
        <f t="array" ref="AO1711">_xlfn.IFS(AD1711 ="Unk", 1, AD1711 = "", 1, AD1711 &lt;&gt; "", 0)</f>
        <v>0</v>
      </c>
      <c r="AP1711" s="5" t="s">
        <v>25</v>
      </c>
      <c r="AQ1711" s="5">
        <v>4799.24</v>
      </c>
      <c r="AR1711" s="5">
        <v>100</v>
      </c>
      <c r="AS1711" s="5">
        <v>3600.47</v>
      </c>
      <c r="AT1711" s="5">
        <v>2299</v>
      </c>
      <c r="AU1711" s="5">
        <v>2399528</v>
      </c>
      <c r="AV1711" s="5">
        <v>0</v>
      </c>
      <c r="AW1711" s="5"/>
      <c r="AX1711" s="5"/>
      <c r="AY1711" s="5"/>
      <c r="AZ1711" s="9" cm="1">
        <f t="array" ref="AZ1711">_xlfn.IFS(AP1711 ="Unk", 0, AP1711 = "", 0,(AP1711-AQ1711)=0,1,(AP1711-AQ1711) &lt;&gt; 0, 0)</f>
        <v>0</v>
      </c>
      <c r="BA1711" s="9" cm="1">
        <f t="array" ref="BA1711">_xlfn.IFS(AP1711 ="Unk", 1, AP1711 = "", 1, AP1711 &lt;&gt; "", 0)</f>
        <v>1</v>
      </c>
    </row>
    <row r="1712" spans="1:53" x14ac:dyDescent="0.2">
      <c r="A1712">
        <v>3</v>
      </c>
      <c r="B1712" t="s">
        <v>6</v>
      </c>
      <c r="C1712">
        <v>3</v>
      </c>
      <c r="D1712">
        <v>50</v>
      </c>
      <c r="E1712">
        <v>10</v>
      </c>
      <c r="F1712" s="5">
        <v>7262.71</v>
      </c>
      <c r="G1712" s="5">
        <v>4675.51</v>
      </c>
      <c r="H1712" s="5">
        <v>0.36</v>
      </c>
      <c r="I1712" s="5">
        <v>3600.36</v>
      </c>
      <c r="J1712" s="5">
        <v>1038</v>
      </c>
      <c r="K1712" s="5">
        <v>845235</v>
      </c>
      <c r="L1712" s="5">
        <v>3</v>
      </c>
      <c r="M1712" s="5">
        <v>0</v>
      </c>
      <c r="N1712" s="5">
        <v>0</v>
      </c>
      <c r="O1712" s="5">
        <v>0</v>
      </c>
      <c r="P1712" s="9" cm="1">
        <f t="array" ref="P1712">_xlfn.IFS(F1712 ="Unk", 0, F1712 = "", 0,(F1712-G1712)=0,1,(F1712-G1712) &lt;&gt; 0, 0)</f>
        <v>0</v>
      </c>
      <c r="Q1712" s="9" cm="1">
        <f t="array" ref="Q1712">_xlfn.IFS(F1712 ="Unk", 1, F1712 = "", 1, F1712 &lt;&gt; "", 0)</f>
        <v>0</v>
      </c>
      <c r="R1712" s="5">
        <v>8924.64</v>
      </c>
      <c r="S1712" s="5">
        <v>4870.4799999999996</v>
      </c>
      <c r="T1712" s="5">
        <v>0.45</v>
      </c>
      <c r="U1712" s="5">
        <v>3600.11</v>
      </c>
      <c r="V1712" s="5">
        <v>1226</v>
      </c>
      <c r="W1712" s="5">
        <v>1045175</v>
      </c>
      <c r="X1712" s="5">
        <v>1</v>
      </c>
      <c r="Y1712" s="5">
        <v>0</v>
      </c>
      <c r="Z1712" s="5">
        <v>0</v>
      </c>
      <c r="AA1712" s="5">
        <v>0</v>
      </c>
      <c r="AB1712" s="9" cm="1">
        <f t="array" ref="AB1712">_xlfn.IFS(R1712 ="Unk", 0, R1712 = "", 0,(R1712-S1712)=0,1,(R1712-S1712) &lt;&gt; 0, 0)</f>
        <v>0</v>
      </c>
      <c r="AC1712" s="9" cm="1">
        <f t="array" ref="AC1712">_xlfn.IFS(R1712 ="Unk", 1, R1712 = "", 1, R1712 &lt;&gt; "", 0)</f>
        <v>0</v>
      </c>
      <c r="AD1712" s="5" t="s">
        <v>25</v>
      </c>
      <c r="AE1712" s="5">
        <v>4987.57</v>
      </c>
      <c r="AF1712" s="5">
        <v>100</v>
      </c>
      <c r="AG1712" s="5">
        <v>3600.16</v>
      </c>
      <c r="AH1712" s="5">
        <v>1395</v>
      </c>
      <c r="AI1712" s="5">
        <v>757297</v>
      </c>
      <c r="AJ1712" s="5">
        <v>0</v>
      </c>
      <c r="AK1712" s="5"/>
      <c r="AL1712" s="5"/>
      <c r="AM1712" s="5"/>
      <c r="AN1712" s="9" cm="1">
        <f t="array" ref="AN1712">_xlfn.IFS(AD1712 ="Unk", 0, AD1712 = "", 0,(AD1712-AE1712)=0,1,(AD1712-AE1712) &lt;&gt; 0, 0)</f>
        <v>0</v>
      </c>
      <c r="AO1712" s="9" cm="1">
        <f t="array" ref="AO1712">_xlfn.IFS(AD1712 ="Unk", 1, AD1712 = "", 1, AD1712 &lt;&gt; "", 0)</f>
        <v>1</v>
      </c>
      <c r="AP1712" s="5" t="s">
        <v>25</v>
      </c>
      <c r="AQ1712" s="5">
        <v>5298.69</v>
      </c>
      <c r="AR1712" s="5">
        <v>100</v>
      </c>
      <c r="AS1712" s="5">
        <v>3600.92</v>
      </c>
      <c r="AT1712" s="5">
        <v>1695</v>
      </c>
      <c r="AU1712" s="5">
        <v>996635</v>
      </c>
      <c r="AV1712" s="5">
        <v>0</v>
      </c>
      <c r="AW1712" s="5"/>
      <c r="AX1712" s="5"/>
      <c r="AY1712" s="5"/>
      <c r="AZ1712" s="9" cm="1">
        <f t="array" ref="AZ1712">_xlfn.IFS(AP1712 ="Unk", 0, AP1712 = "", 0,(AP1712-AQ1712)=0,1,(AP1712-AQ1712) &lt;&gt; 0, 0)</f>
        <v>0</v>
      </c>
      <c r="BA1712" s="9" cm="1">
        <f t="array" ref="BA1712">_xlfn.IFS(AP1712 ="Unk", 1, AP1712 = "", 1, AP1712 &lt;&gt; "", 0)</f>
        <v>1</v>
      </c>
    </row>
    <row r="1713" spans="1:53" x14ac:dyDescent="0.2">
      <c r="A1713">
        <v>3</v>
      </c>
      <c r="B1713" t="s">
        <v>6</v>
      </c>
      <c r="C1713">
        <v>4</v>
      </c>
      <c r="D1713">
        <v>5</v>
      </c>
      <c r="E1713">
        <v>10</v>
      </c>
      <c r="F1713" s="5">
        <v>1717.43</v>
      </c>
      <c r="G1713" s="5">
        <v>1717.43</v>
      </c>
      <c r="H1713" s="5">
        <v>0</v>
      </c>
      <c r="I1713" s="5">
        <v>0.23</v>
      </c>
      <c r="J1713" s="5">
        <v>11</v>
      </c>
      <c r="K1713" s="5">
        <v>704</v>
      </c>
      <c r="L1713" s="5">
        <v>7</v>
      </c>
      <c r="M1713" s="5">
        <v>0</v>
      </c>
      <c r="N1713" s="5">
        <v>0</v>
      </c>
      <c r="O1713" s="5">
        <v>0</v>
      </c>
      <c r="P1713" s="9" cm="1">
        <f t="array" ref="P1713">_xlfn.IFS(F1713 ="Unk", 0, F1713 = "", 0,(F1713-G1713)=0,1,(F1713-G1713) &lt;&gt; 0, 0)</f>
        <v>1</v>
      </c>
      <c r="Q1713" s="9" cm="1">
        <f t="array" ref="Q1713">_xlfn.IFS(F1713 ="Unk", 1, F1713 = "", 1, F1713 &lt;&gt; "", 0)</f>
        <v>0</v>
      </c>
      <c r="R1713" s="5">
        <v>2552.79</v>
      </c>
      <c r="S1713" s="5">
        <v>2552.79</v>
      </c>
      <c r="T1713" s="5">
        <v>0</v>
      </c>
      <c r="U1713" s="5">
        <v>0.14000000000000001</v>
      </c>
      <c r="V1713" s="5">
        <v>1</v>
      </c>
      <c r="W1713" s="5">
        <v>211</v>
      </c>
      <c r="X1713" s="5">
        <v>8</v>
      </c>
      <c r="Y1713" s="5">
        <v>0</v>
      </c>
      <c r="Z1713" s="5">
        <v>0</v>
      </c>
      <c r="AA1713" s="5">
        <v>0</v>
      </c>
      <c r="AB1713" s="9" cm="1">
        <f t="array" ref="AB1713">_xlfn.IFS(R1713 ="Unk", 0, R1713 = "", 0,(R1713-S1713)=0,1,(R1713-S1713) &lt;&gt; 0, 0)</f>
        <v>1</v>
      </c>
      <c r="AC1713" s="9" cm="1">
        <f t="array" ref="AC1713">_xlfn.IFS(R1713 ="Unk", 1, R1713 = "", 1, R1713 &lt;&gt; "", 0)</f>
        <v>0</v>
      </c>
      <c r="AD1713" s="5">
        <v>2725</v>
      </c>
      <c r="AE1713" s="5">
        <v>2725</v>
      </c>
      <c r="AF1713" s="5">
        <v>0</v>
      </c>
      <c r="AG1713" s="5">
        <v>7.0000000000000007E-2</v>
      </c>
      <c r="AH1713" s="5">
        <v>1</v>
      </c>
      <c r="AI1713" s="5">
        <v>118</v>
      </c>
      <c r="AJ1713" s="5">
        <v>8</v>
      </c>
      <c r="AK1713" s="5">
        <v>0</v>
      </c>
      <c r="AL1713" s="5">
        <v>0</v>
      </c>
      <c r="AM1713" s="5">
        <v>0</v>
      </c>
      <c r="AN1713" s="9" cm="1">
        <f t="array" ref="AN1713">_xlfn.IFS(AD1713 ="Unk", 0, AD1713 = "", 0,(AD1713-AE1713)=0,1,(AD1713-AE1713) &lt;&gt; 0, 0)</f>
        <v>1</v>
      </c>
      <c r="AO1713" s="9" cm="1">
        <f t="array" ref="AO1713">_xlfn.IFS(AD1713 ="Unk", 1, AD1713 = "", 1, AD1713 &lt;&gt; "", 0)</f>
        <v>0</v>
      </c>
      <c r="AP1713" s="5"/>
      <c r="AQ1713" s="5"/>
      <c r="AR1713" s="5">
        <v>100</v>
      </c>
      <c r="AS1713" s="5"/>
      <c r="AT1713" s="5"/>
      <c r="AU1713" s="5"/>
      <c r="AV1713" s="5"/>
      <c r="AW1713" s="5"/>
      <c r="AX1713" s="5"/>
      <c r="AY1713" s="5"/>
      <c r="AZ1713" s="9" cm="1">
        <f t="array" ref="AZ1713">_xlfn.IFS(AP1713 ="Unk", 0, AP1713 = "", 0,(AP1713-AQ1713)=0,1,(AP1713-AQ1713) &lt;&gt; 0, 0)</f>
        <v>0</v>
      </c>
      <c r="BA1713" s="9" cm="1">
        <f t="array" ref="BA1713">_xlfn.IFS(AP1713 ="Unk", 1, AP1713 = "", 1, AP1713 &lt;&gt; "", 0)</f>
        <v>1</v>
      </c>
    </row>
    <row r="1714" spans="1:53" x14ac:dyDescent="0.2">
      <c r="A1714">
        <v>3</v>
      </c>
      <c r="B1714" t="s">
        <v>6</v>
      </c>
      <c r="C1714">
        <v>4</v>
      </c>
      <c r="D1714">
        <v>10</v>
      </c>
      <c r="E1714">
        <v>10</v>
      </c>
      <c r="F1714" s="5">
        <v>2859.45</v>
      </c>
      <c r="G1714" s="5">
        <v>2859.45</v>
      </c>
      <c r="H1714" s="5">
        <v>0</v>
      </c>
      <c r="I1714" s="5">
        <v>6.17</v>
      </c>
      <c r="J1714" s="5">
        <v>1844</v>
      </c>
      <c r="K1714" s="5">
        <v>78423</v>
      </c>
      <c r="L1714" s="5">
        <v>9</v>
      </c>
      <c r="M1714" s="5">
        <v>0</v>
      </c>
      <c r="N1714" s="5">
        <v>0</v>
      </c>
      <c r="O1714" s="5">
        <v>0</v>
      </c>
      <c r="P1714" s="9" cm="1">
        <f t="array" ref="P1714">_xlfn.IFS(F1714 ="Unk", 0, F1714 = "", 0,(F1714-G1714)=0,1,(F1714-G1714) &lt;&gt; 0, 0)</f>
        <v>1</v>
      </c>
      <c r="Q1714" s="9" cm="1">
        <f t="array" ref="Q1714">_xlfn.IFS(F1714 ="Unk", 1, F1714 = "", 1, F1714 &lt;&gt; "", 0)</f>
        <v>0</v>
      </c>
      <c r="R1714" s="5">
        <v>3318.99</v>
      </c>
      <c r="S1714" s="5">
        <v>3318.99</v>
      </c>
      <c r="T1714" s="5">
        <v>0</v>
      </c>
      <c r="U1714" s="5">
        <v>8.6199999999999992</v>
      </c>
      <c r="V1714" s="5">
        <v>2773</v>
      </c>
      <c r="W1714" s="5">
        <v>112530</v>
      </c>
      <c r="X1714" s="5">
        <v>10</v>
      </c>
      <c r="Y1714" s="5">
        <v>0</v>
      </c>
      <c r="Z1714" s="5">
        <v>0</v>
      </c>
      <c r="AA1714" s="5">
        <v>0</v>
      </c>
      <c r="AB1714" s="9" cm="1">
        <f t="array" ref="AB1714">_xlfn.IFS(R1714 ="Unk", 0, R1714 = "", 0,(R1714-S1714)=0,1,(R1714-S1714) &lt;&gt; 0, 0)</f>
        <v>1</v>
      </c>
      <c r="AC1714" s="9" cm="1">
        <f t="array" ref="AC1714">_xlfn.IFS(R1714 ="Unk", 1, R1714 = "", 1, R1714 &lt;&gt; "", 0)</f>
        <v>0</v>
      </c>
      <c r="AD1714" s="5">
        <v>3829.73</v>
      </c>
      <c r="AE1714" s="5">
        <v>3829.73</v>
      </c>
      <c r="AF1714" s="5">
        <v>0</v>
      </c>
      <c r="AG1714" s="5">
        <v>2.61</v>
      </c>
      <c r="AH1714" s="5">
        <v>751</v>
      </c>
      <c r="AI1714" s="5">
        <v>31102</v>
      </c>
      <c r="AJ1714" s="5">
        <v>6</v>
      </c>
      <c r="AK1714" s="5">
        <v>0</v>
      </c>
      <c r="AL1714" s="5">
        <v>0</v>
      </c>
      <c r="AM1714" s="5">
        <v>0</v>
      </c>
      <c r="AN1714" s="9" cm="1">
        <f t="array" ref="AN1714">_xlfn.IFS(AD1714 ="Unk", 0, AD1714 = "", 0,(AD1714-AE1714)=0,1,(AD1714-AE1714) &lt;&gt; 0, 0)</f>
        <v>1</v>
      </c>
      <c r="AO1714" s="9" cm="1">
        <f t="array" ref="AO1714">_xlfn.IFS(AD1714 ="Unk", 1, AD1714 = "", 1, AD1714 &lt;&gt; "", 0)</f>
        <v>0</v>
      </c>
      <c r="AP1714" s="5">
        <v>4635.45</v>
      </c>
      <c r="AQ1714" s="5">
        <v>4635.45</v>
      </c>
      <c r="AR1714" s="5">
        <v>0</v>
      </c>
      <c r="AS1714" s="5">
        <v>2.93</v>
      </c>
      <c r="AT1714" s="5">
        <v>784</v>
      </c>
      <c r="AU1714" s="5">
        <v>33205</v>
      </c>
      <c r="AV1714" s="5">
        <v>9</v>
      </c>
      <c r="AW1714" s="5">
        <v>0</v>
      </c>
      <c r="AX1714" s="5">
        <v>0</v>
      </c>
      <c r="AY1714" s="5">
        <v>0</v>
      </c>
      <c r="AZ1714" s="9" cm="1">
        <f t="array" ref="AZ1714">_xlfn.IFS(AP1714 ="Unk", 0, AP1714 = "", 0,(AP1714-AQ1714)=0,1,(AP1714-AQ1714) &lt;&gt; 0, 0)</f>
        <v>1</v>
      </c>
      <c r="BA1714" s="9" cm="1">
        <f t="array" ref="BA1714">_xlfn.IFS(AP1714 ="Unk", 1, AP1714 = "", 1, AP1714 &lt;&gt; "", 0)</f>
        <v>0</v>
      </c>
    </row>
    <row r="1715" spans="1:53" x14ac:dyDescent="0.2">
      <c r="A1715">
        <v>3</v>
      </c>
      <c r="B1715" t="s">
        <v>6</v>
      </c>
      <c r="C1715">
        <v>4</v>
      </c>
      <c r="D1715">
        <v>15</v>
      </c>
      <c r="E1715">
        <v>10</v>
      </c>
      <c r="F1715" s="5">
        <v>2745.98</v>
      </c>
      <c r="G1715" s="5">
        <v>2745.98</v>
      </c>
      <c r="H1715" s="5">
        <v>0</v>
      </c>
      <c r="I1715" s="5">
        <v>29.14</v>
      </c>
      <c r="J1715" s="5">
        <v>1605</v>
      </c>
      <c r="K1715" s="5">
        <v>154081</v>
      </c>
      <c r="L1715" s="5">
        <v>10</v>
      </c>
      <c r="M1715" s="5">
        <v>0</v>
      </c>
      <c r="N1715" s="5">
        <v>0</v>
      </c>
      <c r="O1715" s="5">
        <v>0</v>
      </c>
      <c r="P1715" s="9" cm="1">
        <f t="array" ref="P1715">_xlfn.IFS(F1715 ="Unk", 0, F1715 = "", 0,(F1715-G1715)=0,1,(F1715-G1715) &lt;&gt; 0, 0)</f>
        <v>1</v>
      </c>
      <c r="Q1715" s="9" cm="1">
        <f t="array" ref="Q1715">_xlfn.IFS(F1715 ="Unk", 1, F1715 = "", 1, F1715 &lt;&gt; "", 0)</f>
        <v>0</v>
      </c>
      <c r="R1715" s="5">
        <v>2961.29</v>
      </c>
      <c r="S1715" s="5">
        <v>2961.29</v>
      </c>
      <c r="T1715" s="5">
        <v>0</v>
      </c>
      <c r="U1715" s="5">
        <v>16.079999999999998</v>
      </c>
      <c r="V1715" s="5">
        <v>1406</v>
      </c>
      <c r="W1715" s="5">
        <v>146392</v>
      </c>
      <c r="X1715" s="5">
        <v>4</v>
      </c>
      <c r="Y1715" s="5">
        <v>0</v>
      </c>
      <c r="Z1715" s="5">
        <v>0</v>
      </c>
      <c r="AA1715" s="5">
        <v>0</v>
      </c>
      <c r="AB1715" s="9" cm="1">
        <f t="array" ref="AB1715">_xlfn.IFS(R1715 ="Unk", 0, R1715 = "", 0,(R1715-S1715)=0,1,(R1715-S1715) &lt;&gt; 0, 0)</f>
        <v>1</v>
      </c>
      <c r="AC1715" s="9" cm="1">
        <f t="array" ref="AC1715">_xlfn.IFS(R1715 ="Unk", 1, R1715 = "", 1, R1715 &lt;&gt; "", 0)</f>
        <v>0</v>
      </c>
      <c r="AD1715" s="5">
        <v>3401.92</v>
      </c>
      <c r="AE1715" s="5">
        <v>3401.92</v>
      </c>
      <c r="AF1715" s="5">
        <v>0</v>
      </c>
      <c r="AG1715" s="5">
        <v>33.72</v>
      </c>
      <c r="AH1715" s="5">
        <v>2972</v>
      </c>
      <c r="AI1715" s="5">
        <v>344516</v>
      </c>
      <c r="AJ1715" s="5">
        <v>8</v>
      </c>
      <c r="AK1715" s="5">
        <v>0</v>
      </c>
      <c r="AL1715" s="5">
        <v>0</v>
      </c>
      <c r="AM1715" s="5">
        <v>0</v>
      </c>
      <c r="AN1715" s="9" cm="1">
        <f t="array" ref="AN1715">_xlfn.IFS(AD1715 ="Unk", 0, AD1715 = "", 0,(AD1715-AE1715)=0,1,(AD1715-AE1715) &lt;&gt; 0, 0)</f>
        <v>1</v>
      </c>
      <c r="AO1715" s="9" cm="1">
        <f t="array" ref="AO1715">_xlfn.IFS(AD1715 ="Unk", 1, AD1715 = "", 1, AD1715 &lt;&gt; "", 0)</f>
        <v>0</v>
      </c>
      <c r="AP1715" s="5">
        <v>3811.17</v>
      </c>
      <c r="AQ1715" s="5">
        <v>3811.17</v>
      </c>
      <c r="AR1715" s="5">
        <v>0</v>
      </c>
      <c r="AS1715" s="5">
        <v>27.1</v>
      </c>
      <c r="AT1715" s="5">
        <v>1010</v>
      </c>
      <c r="AU1715" s="5">
        <v>105540</v>
      </c>
      <c r="AV1715" s="5">
        <v>10</v>
      </c>
      <c r="AW1715" s="5">
        <v>0</v>
      </c>
      <c r="AX1715" s="5">
        <v>0</v>
      </c>
      <c r="AY1715" s="5">
        <v>0</v>
      </c>
      <c r="AZ1715" s="9" cm="1">
        <f t="array" ref="AZ1715">_xlfn.IFS(AP1715 ="Unk", 0, AP1715 = "", 0,(AP1715-AQ1715)=0,1,(AP1715-AQ1715) &lt;&gt; 0, 0)</f>
        <v>1</v>
      </c>
      <c r="BA1715" s="9" cm="1">
        <f t="array" ref="BA1715">_xlfn.IFS(AP1715 ="Unk", 1, AP1715 = "", 1, AP1715 &lt;&gt; "", 0)</f>
        <v>0</v>
      </c>
    </row>
    <row r="1716" spans="1:53" x14ac:dyDescent="0.2">
      <c r="A1716">
        <v>3</v>
      </c>
      <c r="B1716" t="s">
        <v>6</v>
      </c>
      <c r="C1716">
        <v>4</v>
      </c>
      <c r="D1716">
        <v>20</v>
      </c>
      <c r="E1716">
        <v>10</v>
      </c>
      <c r="F1716" s="5">
        <v>3837.54</v>
      </c>
      <c r="G1716" s="5">
        <v>3653.65</v>
      </c>
      <c r="H1716" s="5">
        <v>0.05</v>
      </c>
      <c r="I1716" s="5">
        <v>3600.49</v>
      </c>
      <c r="J1716" s="5">
        <v>44818</v>
      </c>
      <c r="K1716" s="5">
        <v>9367241</v>
      </c>
      <c r="L1716" s="5">
        <v>10</v>
      </c>
      <c r="M1716" s="5">
        <v>0</v>
      </c>
      <c r="N1716" s="5">
        <v>0</v>
      </c>
      <c r="O1716" s="5">
        <v>0</v>
      </c>
      <c r="P1716" s="9" cm="1">
        <f t="array" ref="P1716">_xlfn.IFS(F1716 ="Unk", 0, F1716 = "", 0,(F1716-G1716)=0,1,(F1716-G1716) &lt;&gt; 0, 0)</f>
        <v>0</v>
      </c>
      <c r="Q1716" s="9" cm="1">
        <f t="array" ref="Q1716">_xlfn.IFS(F1716 ="Unk", 1, F1716 = "", 1, F1716 &lt;&gt; "", 0)</f>
        <v>0</v>
      </c>
      <c r="R1716" s="5">
        <v>4575.1000000000004</v>
      </c>
      <c r="S1716" s="5">
        <v>3769.53</v>
      </c>
      <c r="T1716" s="5">
        <v>0.18</v>
      </c>
      <c r="U1716" s="5">
        <v>3601.11</v>
      </c>
      <c r="V1716" s="5">
        <v>52771</v>
      </c>
      <c r="W1716" s="5">
        <v>9268984</v>
      </c>
      <c r="X1716" s="5">
        <v>10</v>
      </c>
      <c r="Y1716" s="5">
        <v>0</v>
      </c>
      <c r="Z1716" s="5">
        <v>0</v>
      </c>
      <c r="AA1716" s="5">
        <v>0</v>
      </c>
      <c r="AB1716" s="9" cm="1">
        <f t="array" ref="AB1716">_xlfn.IFS(R1716 ="Unk", 0, R1716 = "", 0,(R1716-S1716)=0,1,(R1716-S1716) &lt;&gt; 0, 0)</f>
        <v>0</v>
      </c>
      <c r="AC1716" s="9" cm="1">
        <f t="array" ref="AC1716">_xlfn.IFS(R1716 ="Unk", 1, R1716 = "", 1, R1716 &lt;&gt; "", 0)</f>
        <v>0</v>
      </c>
      <c r="AD1716" s="5">
        <v>5488.93</v>
      </c>
      <c r="AE1716" s="5">
        <v>4099.37</v>
      </c>
      <c r="AF1716" s="5">
        <v>0.25</v>
      </c>
      <c r="AG1716" s="5">
        <v>3601.17</v>
      </c>
      <c r="AH1716" s="5">
        <v>52441</v>
      </c>
      <c r="AI1716" s="5">
        <v>10381704</v>
      </c>
      <c r="AJ1716" s="5">
        <v>10</v>
      </c>
      <c r="AK1716" s="5">
        <v>0</v>
      </c>
      <c r="AL1716" s="5">
        <v>0</v>
      </c>
      <c r="AM1716" s="5">
        <v>0</v>
      </c>
      <c r="AN1716" s="9" cm="1">
        <f t="array" ref="AN1716">_xlfn.IFS(AD1716 ="Unk", 0, AD1716 = "", 0,(AD1716-AE1716)=0,1,(AD1716-AE1716) &lt;&gt; 0, 0)</f>
        <v>0</v>
      </c>
      <c r="AO1716" s="9" cm="1">
        <f t="array" ref="AO1716">_xlfn.IFS(AD1716 ="Unk", 1, AD1716 = "", 1, AD1716 &lt;&gt; "", 0)</f>
        <v>0</v>
      </c>
      <c r="AP1716" s="5">
        <v>5793.98</v>
      </c>
      <c r="AQ1716" s="5">
        <v>4536.3900000000003</v>
      </c>
      <c r="AR1716" s="5">
        <v>0.22</v>
      </c>
      <c r="AS1716" s="5">
        <v>3600.08</v>
      </c>
      <c r="AT1716" s="5">
        <v>41694</v>
      </c>
      <c r="AU1716" s="5">
        <v>10838399</v>
      </c>
      <c r="AV1716" s="5">
        <v>10</v>
      </c>
      <c r="AW1716" s="5">
        <v>0</v>
      </c>
      <c r="AX1716" s="5">
        <v>0</v>
      </c>
      <c r="AY1716" s="5">
        <v>0</v>
      </c>
      <c r="AZ1716" s="9" cm="1">
        <f t="array" ref="AZ1716">_xlfn.IFS(AP1716 ="Unk", 0, AP1716 = "", 0,(AP1716-AQ1716)=0,1,(AP1716-AQ1716) &lt;&gt; 0, 0)</f>
        <v>0</v>
      </c>
      <c r="BA1716" s="9" cm="1">
        <f t="array" ref="BA1716">_xlfn.IFS(AP1716 ="Unk", 1, AP1716 = "", 1, AP1716 &lt;&gt; "", 0)</f>
        <v>0</v>
      </c>
    </row>
    <row r="1717" spans="1:53" x14ac:dyDescent="0.2">
      <c r="A1717">
        <v>3</v>
      </c>
      <c r="B1717" t="s">
        <v>6</v>
      </c>
      <c r="C1717">
        <v>4</v>
      </c>
      <c r="D1717">
        <v>25</v>
      </c>
      <c r="E1717">
        <v>10</v>
      </c>
      <c r="F1717" s="5">
        <v>3510.77</v>
      </c>
      <c r="G1717" s="5">
        <v>3510.77</v>
      </c>
      <c r="H1717" s="5">
        <v>0</v>
      </c>
      <c r="I1717" s="5">
        <v>193.49</v>
      </c>
      <c r="J1717" s="5">
        <v>1666</v>
      </c>
      <c r="K1717" s="5">
        <v>350665</v>
      </c>
      <c r="L1717" s="5">
        <v>8</v>
      </c>
      <c r="M1717" s="5">
        <v>0</v>
      </c>
      <c r="N1717" s="5">
        <v>0</v>
      </c>
      <c r="O1717" s="5">
        <v>0</v>
      </c>
      <c r="P1717" s="9" cm="1">
        <f t="array" ref="P1717">_xlfn.IFS(F1717 ="Unk", 0, F1717 = "", 0,(F1717-G1717)=0,1,(F1717-G1717) &lt;&gt; 0, 0)</f>
        <v>1</v>
      </c>
      <c r="Q1717" s="9" cm="1">
        <f t="array" ref="Q1717">_xlfn.IFS(F1717 ="Unk", 1, F1717 = "", 1, F1717 &lt;&gt; "", 0)</f>
        <v>0</v>
      </c>
      <c r="R1717" s="5">
        <v>3936.55</v>
      </c>
      <c r="S1717" s="5">
        <v>3936.55</v>
      </c>
      <c r="T1717" s="5">
        <v>0</v>
      </c>
      <c r="U1717" s="5">
        <v>542.84</v>
      </c>
      <c r="V1717" s="5">
        <v>7805</v>
      </c>
      <c r="W1717" s="5">
        <v>1682606</v>
      </c>
      <c r="X1717" s="5">
        <v>10</v>
      </c>
      <c r="Y1717" s="5">
        <v>0</v>
      </c>
      <c r="Z1717" s="5">
        <v>0</v>
      </c>
      <c r="AA1717" s="5">
        <v>0</v>
      </c>
      <c r="AB1717" s="9" cm="1">
        <f t="array" ref="AB1717">_xlfn.IFS(R1717 ="Unk", 0, R1717 = "", 0,(R1717-S1717)=0,1,(R1717-S1717) &lt;&gt; 0, 0)</f>
        <v>1</v>
      </c>
      <c r="AC1717" s="9" cm="1">
        <f t="array" ref="AC1717">_xlfn.IFS(R1717 ="Unk", 1, R1717 = "", 1, R1717 &lt;&gt; "", 0)</f>
        <v>0</v>
      </c>
      <c r="AD1717" s="5">
        <v>4268.1000000000004</v>
      </c>
      <c r="AE1717" s="5">
        <v>4268.1000000000004</v>
      </c>
      <c r="AF1717" s="5">
        <v>0</v>
      </c>
      <c r="AG1717" s="5">
        <v>1723.22</v>
      </c>
      <c r="AH1717" s="5">
        <v>14733</v>
      </c>
      <c r="AI1717" s="5">
        <v>4533223</v>
      </c>
      <c r="AJ1717" s="5">
        <v>10</v>
      </c>
      <c r="AK1717" s="5">
        <v>0</v>
      </c>
      <c r="AL1717" s="5">
        <v>0</v>
      </c>
      <c r="AM1717" s="5">
        <v>0</v>
      </c>
      <c r="AN1717" s="9" cm="1">
        <f t="array" ref="AN1717">_xlfn.IFS(AD1717 ="Unk", 0, AD1717 = "", 0,(AD1717-AE1717)=0,1,(AD1717-AE1717) &lt;&gt; 0, 0)</f>
        <v>1</v>
      </c>
      <c r="AO1717" s="9" cm="1">
        <f t="array" ref="AO1717">_xlfn.IFS(AD1717 ="Unk", 1, AD1717 = "", 1, AD1717 &lt;&gt; "", 0)</f>
        <v>0</v>
      </c>
      <c r="AP1717" s="5">
        <v>4718.82</v>
      </c>
      <c r="AQ1717" s="5">
        <v>4479.68</v>
      </c>
      <c r="AR1717" s="5">
        <v>0.05</v>
      </c>
      <c r="AS1717" s="5">
        <v>3600.05</v>
      </c>
      <c r="AT1717" s="5">
        <v>35208</v>
      </c>
      <c r="AU1717" s="5">
        <v>11465100</v>
      </c>
      <c r="AV1717" s="5">
        <v>10</v>
      </c>
      <c r="AW1717" s="5">
        <v>0</v>
      </c>
      <c r="AX1717" s="5">
        <v>0</v>
      </c>
      <c r="AY1717" s="5">
        <v>0</v>
      </c>
      <c r="AZ1717" s="9" cm="1">
        <f t="array" ref="AZ1717">_xlfn.IFS(AP1717 ="Unk", 0, AP1717 = "", 0,(AP1717-AQ1717)=0,1,(AP1717-AQ1717) &lt;&gt; 0, 0)</f>
        <v>0</v>
      </c>
      <c r="BA1717" s="9" cm="1">
        <f t="array" ref="BA1717">_xlfn.IFS(AP1717 ="Unk", 1, AP1717 = "", 1, AP1717 &lt;&gt; "", 0)</f>
        <v>0</v>
      </c>
    </row>
    <row r="1718" spans="1:53" x14ac:dyDescent="0.2">
      <c r="A1718">
        <v>3</v>
      </c>
      <c r="B1718" t="s">
        <v>6</v>
      </c>
      <c r="C1718">
        <v>4</v>
      </c>
      <c r="D1718">
        <v>30</v>
      </c>
      <c r="E1718">
        <v>10</v>
      </c>
      <c r="F1718" s="5">
        <v>3887.58</v>
      </c>
      <c r="G1718" s="5">
        <v>3887.58</v>
      </c>
      <c r="H1718" s="5">
        <v>0</v>
      </c>
      <c r="I1718" s="5">
        <v>1313.86</v>
      </c>
      <c r="J1718" s="5">
        <v>10847</v>
      </c>
      <c r="K1718" s="5">
        <v>3012156</v>
      </c>
      <c r="L1718" s="5">
        <v>9</v>
      </c>
      <c r="M1718" s="5">
        <v>0</v>
      </c>
      <c r="N1718" s="5">
        <v>0</v>
      </c>
      <c r="O1718" s="5">
        <v>0</v>
      </c>
      <c r="P1718" s="9" cm="1">
        <f t="array" ref="P1718">_xlfn.IFS(F1718 ="Unk", 0, F1718 = "", 0,(F1718-G1718)=0,1,(F1718-G1718) &lt;&gt; 0, 0)</f>
        <v>1</v>
      </c>
      <c r="Q1718" s="9" cm="1">
        <f t="array" ref="Q1718">_xlfn.IFS(F1718 ="Unk", 1, F1718 = "", 1, F1718 &lt;&gt; "", 0)</f>
        <v>0</v>
      </c>
      <c r="R1718" s="5">
        <v>4382.83</v>
      </c>
      <c r="S1718" s="5">
        <v>3990.12</v>
      </c>
      <c r="T1718" s="5">
        <v>0.09</v>
      </c>
      <c r="U1718" s="5">
        <v>3600.42</v>
      </c>
      <c r="V1718" s="5">
        <v>14319</v>
      </c>
      <c r="W1718" s="5">
        <v>6667219</v>
      </c>
      <c r="X1718" s="5">
        <v>10</v>
      </c>
      <c r="Y1718" s="5">
        <v>0</v>
      </c>
      <c r="Z1718" s="5">
        <v>0</v>
      </c>
      <c r="AA1718" s="5">
        <v>0</v>
      </c>
      <c r="AB1718" s="9" cm="1">
        <f t="array" ref="AB1718">_xlfn.IFS(R1718 ="Unk", 0, R1718 = "", 0,(R1718-S1718)=0,1,(R1718-S1718) &lt;&gt; 0, 0)</f>
        <v>0</v>
      </c>
      <c r="AC1718" s="9" cm="1">
        <f t="array" ref="AC1718">_xlfn.IFS(R1718 ="Unk", 1, R1718 = "", 1, R1718 &lt;&gt; "", 0)</f>
        <v>0</v>
      </c>
      <c r="AD1718" s="5">
        <v>5298.08</v>
      </c>
      <c r="AE1718" s="5">
        <v>4076.13</v>
      </c>
      <c r="AF1718" s="5">
        <v>0.23</v>
      </c>
      <c r="AG1718" s="5">
        <v>3601.23</v>
      </c>
      <c r="AH1718" s="5">
        <v>14852</v>
      </c>
      <c r="AI1718" s="5">
        <v>4915521</v>
      </c>
      <c r="AJ1718" s="5">
        <v>6</v>
      </c>
      <c r="AK1718" s="5">
        <v>0</v>
      </c>
      <c r="AL1718" s="5">
        <v>0</v>
      </c>
      <c r="AM1718" s="5">
        <v>0</v>
      </c>
      <c r="AN1718" s="9" cm="1">
        <f t="array" ref="AN1718">_xlfn.IFS(AD1718 ="Unk", 0, AD1718 = "", 0,(AD1718-AE1718)=0,1,(AD1718-AE1718) &lt;&gt; 0, 0)</f>
        <v>0</v>
      </c>
      <c r="AO1718" s="9" cm="1">
        <f t="array" ref="AO1718">_xlfn.IFS(AD1718 ="Unk", 1, AD1718 = "", 1, AD1718 &lt;&gt; "", 0)</f>
        <v>0</v>
      </c>
      <c r="AP1718" s="5">
        <v>5900.71</v>
      </c>
      <c r="AQ1718" s="5">
        <v>4277.83</v>
      </c>
      <c r="AR1718" s="5">
        <v>0.28000000000000003</v>
      </c>
      <c r="AS1718" s="5">
        <v>3600.75</v>
      </c>
      <c r="AT1718" s="5">
        <v>14720</v>
      </c>
      <c r="AU1718" s="5">
        <v>5618453</v>
      </c>
      <c r="AV1718" s="5">
        <v>5</v>
      </c>
      <c r="AW1718" s="5">
        <v>0</v>
      </c>
      <c r="AX1718" s="5">
        <v>0</v>
      </c>
      <c r="AY1718" s="5">
        <v>0</v>
      </c>
      <c r="AZ1718" s="9" cm="1">
        <f t="array" ref="AZ1718">_xlfn.IFS(AP1718 ="Unk", 0, AP1718 = "", 0,(AP1718-AQ1718)=0,1,(AP1718-AQ1718) &lt;&gt; 0, 0)</f>
        <v>0</v>
      </c>
      <c r="BA1718" s="9" cm="1">
        <f t="array" ref="BA1718">_xlfn.IFS(AP1718 ="Unk", 1, AP1718 = "", 1, AP1718 &lt;&gt; "", 0)</f>
        <v>0</v>
      </c>
    </row>
    <row r="1719" spans="1:53" x14ac:dyDescent="0.2">
      <c r="A1719">
        <v>3</v>
      </c>
      <c r="B1719" t="s">
        <v>6</v>
      </c>
      <c r="C1719">
        <v>4</v>
      </c>
      <c r="D1719">
        <v>35</v>
      </c>
      <c r="E1719">
        <v>10</v>
      </c>
      <c r="F1719" s="5">
        <v>5088.05</v>
      </c>
      <c r="G1719" s="5">
        <v>3577.64</v>
      </c>
      <c r="H1719" s="5">
        <v>0.3</v>
      </c>
      <c r="I1719" s="5">
        <v>3600.27</v>
      </c>
      <c r="J1719" s="5">
        <v>11006</v>
      </c>
      <c r="K1719" s="5">
        <v>3095380</v>
      </c>
      <c r="L1719" s="5">
        <v>4</v>
      </c>
      <c r="M1719" s="5">
        <v>0</v>
      </c>
      <c r="N1719" s="5">
        <v>0</v>
      </c>
      <c r="O1719" s="5">
        <v>0</v>
      </c>
      <c r="P1719" s="9" cm="1">
        <f t="array" ref="P1719">_xlfn.IFS(F1719 ="Unk", 0, F1719 = "", 0,(F1719-G1719)=0,1,(F1719-G1719) &lt;&gt; 0, 0)</f>
        <v>0</v>
      </c>
      <c r="Q1719" s="9" cm="1">
        <f t="array" ref="Q1719">_xlfn.IFS(F1719 ="Unk", 1, F1719 = "", 1, F1719 &lt;&gt; "", 0)</f>
        <v>0</v>
      </c>
      <c r="R1719" s="5">
        <v>6785.35</v>
      </c>
      <c r="S1719" s="5">
        <v>3701.12</v>
      </c>
      <c r="T1719" s="5">
        <v>0.45</v>
      </c>
      <c r="U1719" s="5">
        <v>3604.21</v>
      </c>
      <c r="V1719" s="5">
        <v>11201</v>
      </c>
      <c r="W1719" s="5">
        <v>3059305</v>
      </c>
      <c r="X1719" s="5">
        <v>1</v>
      </c>
      <c r="Y1719" s="5">
        <v>0</v>
      </c>
      <c r="Z1719" s="5">
        <v>0</v>
      </c>
      <c r="AA1719" s="5">
        <v>0</v>
      </c>
      <c r="AB1719" s="9" cm="1">
        <f t="array" ref="AB1719">_xlfn.IFS(R1719 ="Unk", 0, R1719 = "", 0,(R1719-S1719)=0,1,(R1719-S1719) &lt;&gt; 0, 0)</f>
        <v>0</v>
      </c>
      <c r="AC1719" s="9" cm="1">
        <f t="array" ref="AC1719">_xlfn.IFS(R1719 ="Unk", 1, R1719 = "", 1, R1719 &lt;&gt; "", 0)</f>
        <v>0</v>
      </c>
      <c r="AD1719" s="5">
        <v>7258.98</v>
      </c>
      <c r="AE1719" s="5">
        <v>3859.07</v>
      </c>
      <c r="AF1719" s="5">
        <v>0.47</v>
      </c>
      <c r="AG1719" s="5">
        <v>3606.76</v>
      </c>
      <c r="AH1719" s="5">
        <v>9701</v>
      </c>
      <c r="AI1719" s="5">
        <v>3151811</v>
      </c>
      <c r="AJ1719" s="5">
        <v>3</v>
      </c>
      <c r="AK1719" s="5">
        <v>0</v>
      </c>
      <c r="AL1719" s="5">
        <v>0</v>
      </c>
      <c r="AM1719" s="5">
        <v>0</v>
      </c>
      <c r="AN1719" s="9" cm="1">
        <f t="array" ref="AN1719">_xlfn.IFS(AD1719 ="Unk", 0, AD1719 = "", 0,(AD1719-AE1719)=0,1,(AD1719-AE1719) &lt;&gt; 0, 0)</f>
        <v>0</v>
      </c>
      <c r="AO1719" s="9" cm="1">
        <f t="array" ref="AO1719">_xlfn.IFS(AD1719 ="Unk", 1, AD1719 = "", 1, AD1719 &lt;&gt; "", 0)</f>
        <v>0</v>
      </c>
      <c r="AP1719" s="5">
        <v>10147.879999999999</v>
      </c>
      <c r="AQ1719" s="5">
        <v>4045.02</v>
      </c>
      <c r="AR1719" s="5">
        <v>0.6</v>
      </c>
      <c r="AS1719" s="5">
        <v>3601.25</v>
      </c>
      <c r="AT1719" s="5">
        <v>8704</v>
      </c>
      <c r="AU1719" s="5">
        <v>2415623</v>
      </c>
      <c r="AV1719" s="5">
        <v>1</v>
      </c>
      <c r="AW1719" s="5">
        <v>0</v>
      </c>
      <c r="AX1719" s="5">
        <v>0</v>
      </c>
      <c r="AY1719" s="5">
        <v>0</v>
      </c>
      <c r="AZ1719" s="9" cm="1">
        <f t="array" ref="AZ1719">_xlfn.IFS(AP1719 ="Unk", 0, AP1719 = "", 0,(AP1719-AQ1719)=0,1,(AP1719-AQ1719) &lt;&gt; 0, 0)</f>
        <v>0</v>
      </c>
      <c r="BA1719" s="9" cm="1">
        <f t="array" ref="BA1719">_xlfn.IFS(AP1719 ="Unk", 1, AP1719 = "", 1, AP1719 &lt;&gt; "", 0)</f>
        <v>0</v>
      </c>
    </row>
    <row r="1720" spans="1:53" x14ac:dyDescent="0.2">
      <c r="A1720">
        <v>3</v>
      </c>
      <c r="B1720" t="s">
        <v>6</v>
      </c>
      <c r="C1720">
        <v>4</v>
      </c>
      <c r="D1720">
        <v>40</v>
      </c>
      <c r="E1720">
        <v>10</v>
      </c>
      <c r="F1720" s="5">
        <v>4813.07</v>
      </c>
      <c r="G1720" s="5">
        <v>3858.73</v>
      </c>
      <c r="H1720" s="5">
        <v>0.2</v>
      </c>
      <c r="I1720" s="5">
        <v>3602.67</v>
      </c>
      <c r="J1720" s="5">
        <v>5915</v>
      </c>
      <c r="K1720" s="5">
        <v>2120660</v>
      </c>
      <c r="L1720" s="5">
        <v>2</v>
      </c>
      <c r="M1720" s="5">
        <v>0</v>
      </c>
      <c r="N1720" s="5">
        <v>0</v>
      </c>
      <c r="O1720" s="5">
        <v>0</v>
      </c>
      <c r="P1720" s="9" cm="1">
        <f t="array" ref="P1720">_xlfn.IFS(F1720 ="Unk", 0, F1720 = "", 0,(F1720-G1720)=0,1,(F1720-G1720) &lt;&gt; 0, 0)</f>
        <v>0</v>
      </c>
      <c r="Q1720" s="9" cm="1">
        <f t="array" ref="Q1720">_xlfn.IFS(F1720 ="Unk", 1, F1720 = "", 1, F1720 &lt;&gt; "", 0)</f>
        <v>0</v>
      </c>
      <c r="R1720" s="5">
        <v>6113.47</v>
      </c>
      <c r="S1720" s="5">
        <v>4019.76</v>
      </c>
      <c r="T1720" s="5">
        <v>0.34</v>
      </c>
      <c r="U1720" s="5">
        <v>3600.62</v>
      </c>
      <c r="V1720" s="5">
        <v>7861</v>
      </c>
      <c r="W1720" s="5">
        <v>2434391</v>
      </c>
      <c r="X1720" s="5">
        <v>7</v>
      </c>
      <c r="Y1720" s="5">
        <v>0</v>
      </c>
      <c r="Z1720" s="5">
        <v>0</v>
      </c>
      <c r="AA1720" s="5">
        <v>0</v>
      </c>
      <c r="AB1720" s="9" cm="1">
        <f t="array" ref="AB1720">_xlfn.IFS(R1720 ="Unk", 0, R1720 = "", 0,(R1720-S1720)=0,1,(R1720-S1720) &lt;&gt; 0, 0)</f>
        <v>0</v>
      </c>
      <c r="AC1720" s="9" cm="1">
        <f t="array" ref="AC1720">_xlfn.IFS(R1720 ="Unk", 1, R1720 = "", 1, R1720 &lt;&gt; "", 0)</f>
        <v>0</v>
      </c>
      <c r="AD1720" s="5">
        <v>6441.04</v>
      </c>
      <c r="AE1720" s="5">
        <v>4174.1400000000003</v>
      </c>
      <c r="AF1720" s="5">
        <v>0.35</v>
      </c>
      <c r="AG1720" s="5">
        <v>3600.69</v>
      </c>
      <c r="AH1720" s="5">
        <v>4924</v>
      </c>
      <c r="AI1720" s="5">
        <v>1803552</v>
      </c>
      <c r="AJ1720" s="5">
        <v>3</v>
      </c>
      <c r="AK1720" s="5">
        <v>0</v>
      </c>
      <c r="AL1720" s="5">
        <v>0</v>
      </c>
      <c r="AM1720" s="5">
        <v>0</v>
      </c>
      <c r="AN1720" s="9" cm="1">
        <f t="array" ref="AN1720">_xlfn.IFS(AD1720 ="Unk", 0, AD1720 = "", 0,(AD1720-AE1720)=0,1,(AD1720-AE1720) &lt;&gt; 0, 0)</f>
        <v>0</v>
      </c>
      <c r="AO1720" s="9" cm="1">
        <f t="array" ref="AO1720">_xlfn.IFS(AD1720 ="Unk", 1, AD1720 = "", 1, AD1720 &lt;&gt; "", 0)</f>
        <v>0</v>
      </c>
      <c r="AP1720" s="5">
        <v>8194.58</v>
      </c>
      <c r="AQ1720" s="5">
        <v>4274</v>
      </c>
      <c r="AR1720" s="5">
        <v>0.48</v>
      </c>
      <c r="AS1720" s="5">
        <v>3610.24</v>
      </c>
      <c r="AT1720" s="5">
        <v>7216</v>
      </c>
      <c r="AU1720" s="5">
        <v>2517353</v>
      </c>
      <c r="AV1720" s="5">
        <v>4</v>
      </c>
      <c r="AW1720" s="5">
        <v>0</v>
      </c>
      <c r="AX1720" s="5">
        <v>0</v>
      </c>
      <c r="AY1720" s="5">
        <v>0</v>
      </c>
      <c r="AZ1720" s="9" cm="1">
        <f t="array" ref="AZ1720">_xlfn.IFS(AP1720 ="Unk", 0, AP1720 = "", 0,(AP1720-AQ1720)=0,1,(AP1720-AQ1720) &lt;&gt; 0, 0)</f>
        <v>0</v>
      </c>
      <c r="BA1720" s="9" cm="1">
        <f t="array" ref="BA1720">_xlfn.IFS(AP1720 ="Unk", 1, AP1720 = "", 1, AP1720 &lt;&gt; "", 0)</f>
        <v>0</v>
      </c>
    </row>
    <row r="1721" spans="1:53" x14ac:dyDescent="0.2">
      <c r="A1721">
        <v>3</v>
      </c>
      <c r="B1721" t="s">
        <v>6</v>
      </c>
      <c r="C1721">
        <v>4</v>
      </c>
      <c r="D1721">
        <v>45</v>
      </c>
      <c r="E1721">
        <v>10</v>
      </c>
      <c r="F1721" s="5">
        <v>5673.79</v>
      </c>
      <c r="G1721" s="5">
        <v>4252.47</v>
      </c>
      <c r="H1721" s="5">
        <v>0.25</v>
      </c>
      <c r="I1721" s="5">
        <v>3606.22</v>
      </c>
      <c r="J1721" s="5">
        <v>2980</v>
      </c>
      <c r="K1721" s="5">
        <v>1366708</v>
      </c>
      <c r="L1721" s="5">
        <v>10</v>
      </c>
      <c r="M1721" s="5">
        <v>0</v>
      </c>
      <c r="N1721" s="5">
        <v>0</v>
      </c>
      <c r="O1721" s="5">
        <v>0</v>
      </c>
      <c r="P1721" s="9" cm="1">
        <f t="array" ref="P1721">_xlfn.IFS(F1721 ="Unk", 0, F1721 = "", 0,(F1721-G1721)=0,1,(F1721-G1721) &lt;&gt; 0, 0)</f>
        <v>0</v>
      </c>
      <c r="Q1721" s="9" cm="1">
        <f t="array" ref="Q1721">_xlfn.IFS(F1721 ="Unk", 1, F1721 = "", 1, F1721 &lt;&gt; "", 0)</f>
        <v>0</v>
      </c>
      <c r="R1721" s="5">
        <v>9123.5</v>
      </c>
      <c r="S1721" s="5">
        <v>4453.3599999999997</v>
      </c>
      <c r="T1721" s="5">
        <v>0.51</v>
      </c>
      <c r="U1721" s="5">
        <v>3605.43</v>
      </c>
      <c r="V1721" s="5">
        <v>2166</v>
      </c>
      <c r="W1721" s="5">
        <v>1656703</v>
      </c>
      <c r="X1721" s="5">
        <v>3</v>
      </c>
      <c r="Y1721" s="5">
        <v>0</v>
      </c>
      <c r="Z1721" s="5">
        <v>0</v>
      </c>
      <c r="AA1721" s="5">
        <v>0</v>
      </c>
      <c r="AB1721" s="9" cm="1">
        <f t="array" ref="AB1721">_xlfn.IFS(R1721 ="Unk", 0, R1721 = "", 0,(R1721-S1721)=0,1,(R1721-S1721) &lt;&gt; 0, 0)</f>
        <v>0</v>
      </c>
      <c r="AC1721" s="9" cm="1">
        <f t="array" ref="AC1721">_xlfn.IFS(R1721 ="Unk", 1, R1721 = "", 1, R1721 &lt;&gt; "", 0)</f>
        <v>0</v>
      </c>
      <c r="AD1721" s="5" t="s">
        <v>25</v>
      </c>
      <c r="AE1721" s="5">
        <v>4460.13</v>
      </c>
      <c r="AF1721" s="5">
        <v>100</v>
      </c>
      <c r="AG1721" s="5">
        <v>3601.06</v>
      </c>
      <c r="AH1721" s="5">
        <v>2224</v>
      </c>
      <c r="AI1721" s="5">
        <v>1153872</v>
      </c>
      <c r="AJ1721" s="5">
        <v>0</v>
      </c>
      <c r="AK1721" s="5"/>
      <c r="AL1721" s="5"/>
      <c r="AM1721" s="5"/>
      <c r="AN1721" s="9" cm="1">
        <f t="array" ref="AN1721">_xlfn.IFS(AD1721 ="Unk", 0, AD1721 = "", 0,(AD1721-AE1721)=0,1,(AD1721-AE1721) &lt;&gt; 0, 0)</f>
        <v>0</v>
      </c>
      <c r="AO1721" s="9" cm="1">
        <f t="array" ref="AO1721">_xlfn.IFS(AD1721 ="Unk", 1, AD1721 = "", 1, AD1721 &lt;&gt; "", 0)</f>
        <v>1</v>
      </c>
      <c r="AP1721" s="5">
        <v>10667.66</v>
      </c>
      <c r="AQ1721" s="5">
        <v>4696.8900000000003</v>
      </c>
      <c r="AR1721" s="5">
        <v>0.56000000000000005</v>
      </c>
      <c r="AS1721" s="5">
        <v>3605.39</v>
      </c>
      <c r="AT1721" s="5">
        <v>6007</v>
      </c>
      <c r="AU1721" s="5">
        <v>2141134</v>
      </c>
      <c r="AV1721" s="5">
        <v>1</v>
      </c>
      <c r="AW1721" s="5">
        <v>0</v>
      </c>
      <c r="AX1721" s="5">
        <v>0</v>
      </c>
      <c r="AY1721" s="5">
        <v>0</v>
      </c>
      <c r="AZ1721" s="9" cm="1">
        <f t="array" ref="AZ1721">_xlfn.IFS(AP1721 ="Unk", 0, AP1721 = "", 0,(AP1721-AQ1721)=0,1,(AP1721-AQ1721) &lt;&gt; 0, 0)</f>
        <v>0</v>
      </c>
      <c r="BA1721" s="9" cm="1">
        <f t="array" ref="BA1721">_xlfn.IFS(AP1721 ="Unk", 1, AP1721 = "", 1, AP1721 &lt;&gt; "", 0)</f>
        <v>0</v>
      </c>
    </row>
    <row r="1722" spans="1:53" x14ac:dyDescent="0.2">
      <c r="A1722">
        <v>3</v>
      </c>
      <c r="B1722" t="s">
        <v>6</v>
      </c>
      <c r="C1722">
        <v>4</v>
      </c>
      <c r="D1722">
        <v>50</v>
      </c>
      <c r="E1722">
        <v>10</v>
      </c>
      <c r="F1722" s="5" t="s">
        <v>25</v>
      </c>
      <c r="G1722" s="5">
        <v>4703.58</v>
      </c>
      <c r="H1722" s="5">
        <v>100</v>
      </c>
      <c r="I1722" s="5">
        <v>3600.26</v>
      </c>
      <c r="J1722" s="5">
        <v>1284</v>
      </c>
      <c r="K1722" s="5">
        <v>831754</v>
      </c>
      <c r="L1722" s="5">
        <v>0</v>
      </c>
      <c r="M1722" s="5"/>
      <c r="N1722" s="5"/>
      <c r="O1722" s="5"/>
      <c r="P1722" s="9" cm="1">
        <f t="array" ref="P1722">_xlfn.IFS(F1722 ="Unk", 0, F1722 = "", 0,(F1722-G1722)=0,1,(F1722-G1722) &lt;&gt; 0, 0)</f>
        <v>0</v>
      </c>
      <c r="Q1722" s="9" cm="1">
        <f t="array" ref="Q1722">_xlfn.IFS(F1722 ="Unk", 1, F1722 = "", 1, F1722 &lt;&gt; "", 0)</f>
        <v>1</v>
      </c>
      <c r="R1722" s="5">
        <v>9330.77</v>
      </c>
      <c r="S1722" s="5">
        <v>4855.18</v>
      </c>
      <c r="T1722" s="5">
        <v>0.48</v>
      </c>
      <c r="U1722" s="5">
        <v>3605.03</v>
      </c>
      <c r="V1722" s="5">
        <v>2713</v>
      </c>
      <c r="W1722" s="5">
        <v>1957918</v>
      </c>
      <c r="X1722" s="5">
        <v>3</v>
      </c>
      <c r="Y1722" s="5">
        <v>0</v>
      </c>
      <c r="Z1722" s="5">
        <v>0</v>
      </c>
      <c r="AA1722" s="5">
        <v>0</v>
      </c>
      <c r="AB1722" s="9" cm="1">
        <f t="array" ref="AB1722">_xlfn.IFS(R1722 ="Unk", 0, R1722 = "", 0,(R1722-S1722)=0,1,(R1722-S1722) &lt;&gt; 0, 0)</f>
        <v>0</v>
      </c>
      <c r="AC1722" s="9" cm="1">
        <f t="array" ref="AC1722">_xlfn.IFS(R1722 ="Unk", 1, R1722 = "", 1, R1722 &lt;&gt; "", 0)</f>
        <v>0</v>
      </c>
      <c r="AD1722" s="5">
        <v>10774.63</v>
      </c>
      <c r="AE1722" s="5">
        <v>5139.8</v>
      </c>
      <c r="AF1722" s="5">
        <v>0.52</v>
      </c>
      <c r="AG1722" s="5">
        <v>3600.65</v>
      </c>
      <c r="AH1722" s="5">
        <v>1200</v>
      </c>
      <c r="AI1722" s="5">
        <v>719894</v>
      </c>
      <c r="AJ1722" s="5">
        <v>1</v>
      </c>
      <c r="AK1722" s="5">
        <v>0</v>
      </c>
      <c r="AL1722" s="5">
        <v>0</v>
      </c>
      <c r="AM1722" s="5">
        <v>0</v>
      </c>
      <c r="AN1722" s="9" cm="1">
        <f t="array" ref="AN1722">_xlfn.IFS(AD1722 ="Unk", 0, AD1722 = "", 0,(AD1722-AE1722)=0,1,(AD1722-AE1722) &lt;&gt; 0, 0)</f>
        <v>0</v>
      </c>
      <c r="AO1722" s="9" cm="1">
        <f t="array" ref="AO1722">_xlfn.IFS(AD1722 ="Unk", 1, AD1722 = "", 1, AD1722 &lt;&gt; "", 0)</f>
        <v>0</v>
      </c>
      <c r="AP1722" s="5" t="s">
        <v>25</v>
      </c>
      <c r="AQ1722" s="5">
        <v>5353.47</v>
      </c>
      <c r="AR1722" s="5">
        <v>100</v>
      </c>
      <c r="AS1722" s="5">
        <v>3608.16</v>
      </c>
      <c r="AT1722" s="5">
        <v>1641</v>
      </c>
      <c r="AU1722" s="5">
        <v>1413839</v>
      </c>
      <c r="AV1722" s="5">
        <v>0</v>
      </c>
      <c r="AW1722" s="5"/>
      <c r="AX1722" s="5"/>
      <c r="AY1722" s="5"/>
      <c r="AZ1722" s="9" cm="1">
        <f t="array" ref="AZ1722">_xlfn.IFS(AP1722 ="Unk", 0, AP1722 = "", 0,(AP1722-AQ1722)=0,1,(AP1722-AQ1722) &lt;&gt; 0, 0)</f>
        <v>0</v>
      </c>
      <c r="BA1722" s="9" cm="1">
        <f t="array" ref="BA1722">_xlfn.IFS(AP1722 ="Unk", 1, AP1722 = "", 1, AP1722 &lt;&gt; "", 0)</f>
        <v>1</v>
      </c>
    </row>
    <row r="1723" spans="1:53" x14ac:dyDescent="0.2">
      <c r="A1723">
        <v>3</v>
      </c>
      <c r="B1723" t="s">
        <v>6</v>
      </c>
      <c r="C1723">
        <v>5</v>
      </c>
      <c r="D1723">
        <v>5</v>
      </c>
      <c r="E1723">
        <v>10</v>
      </c>
      <c r="F1723" s="5">
        <v>1224.6300000000001</v>
      </c>
      <c r="G1723" s="5">
        <v>1224.6300000000001</v>
      </c>
      <c r="H1723" s="5">
        <v>0</v>
      </c>
      <c r="I1723" s="5">
        <v>0.06</v>
      </c>
      <c r="J1723" s="5">
        <v>1</v>
      </c>
      <c r="K1723" s="5">
        <v>323</v>
      </c>
      <c r="L1723" s="5">
        <v>8</v>
      </c>
      <c r="M1723" s="5">
        <v>0</v>
      </c>
      <c r="N1723" s="5">
        <v>0</v>
      </c>
      <c r="O1723" s="5">
        <v>0</v>
      </c>
      <c r="P1723" s="9" cm="1">
        <f t="array" ref="P1723">_xlfn.IFS(F1723 ="Unk", 0, F1723 = "", 0,(F1723-G1723)=0,1,(F1723-G1723) &lt;&gt; 0, 0)</f>
        <v>1</v>
      </c>
      <c r="Q1723" s="9" cm="1">
        <f t="array" ref="Q1723">_xlfn.IFS(F1723 ="Unk", 1, F1723 = "", 1, F1723 &lt;&gt; "", 0)</f>
        <v>0</v>
      </c>
      <c r="R1723" s="5">
        <v>1682.44</v>
      </c>
      <c r="S1723" s="5">
        <v>1682.44</v>
      </c>
      <c r="T1723" s="5">
        <v>0</v>
      </c>
      <c r="U1723" s="5">
        <v>0.03</v>
      </c>
      <c r="V1723" s="5">
        <v>1</v>
      </c>
      <c r="W1723" s="5">
        <v>138</v>
      </c>
      <c r="X1723" s="5">
        <v>5</v>
      </c>
      <c r="Y1723" s="5">
        <v>0</v>
      </c>
      <c r="Z1723" s="5">
        <v>0</v>
      </c>
      <c r="AA1723" s="5">
        <v>0</v>
      </c>
      <c r="AB1723" s="9" cm="1">
        <f t="array" ref="AB1723">_xlfn.IFS(R1723 ="Unk", 0, R1723 = "", 0,(R1723-S1723)=0,1,(R1723-S1723) &lt;&gt; 0, 0)</f>
        <v>1</v>
      </c>
      <c r="AC1723" s="9" cm="1">
        <f t="array" ref="AC1723">_xlfn.IFS(R1723 ="Unk", 1, R1723 = "", 1, R1723 &lt;&gt; "", 0)</f>
        <v>0</v>
      </c>
      <c r="AD1723" s="5">
        <v>1682.44</v>
      </c>
      <c r="AE1723" s="5">
        <v>1682.44</v>
      </c>
      <c r="AF1723" s="5">
        <v>0</v>
      </c>
      <c r="AG1723" s="5">
        <v>0.02</v>
      </c>
      <c r="AH1723" s="5">
        <v>1</v>
      </c>
      <c r="AI1723" s="5">
        <v>71</v>
      </c>
      <c r="AJ1723" s="5">
        <v>5</v>
      </c>
      <c r="AK1723" s="5">
        <v>0</v>
      </c>
      <c r="AL1723" s="5">
        <v>0</v>
      </c>
      <c r="AM1723" s="5">
        <v>0</v>
      </c>
      <c r="AN1723" s="9" cm="1">
        <f t="array" ref="AN1723">_xlfn.IFS(AD1723 ="Unk", 0, AD1723 = "", 0,(AD1723-AE1723)=0,1,(AD1723-AE1723) &lt;&gt; 0, 0)</f>
        <v>1</v>
      </c>
      <c r="AO1723" s="9" cm="1">
        <f t="array" ref="AO1723">_xlfn.IFS(AD1723 ="Unk", 1, AD1723 = "", 1, AD1723 &lt;&gt; "", 0)</f>
        <v>0</v>
      </c>
      <c r="AP1723" s="5"/>
      <c r="AQ1723" s="5"/>
      <c r="AR1723" s="5">
        <v>100</v>
      </c>
      <c r="AS1723" s="5"/>
      <c r="AT1723" s="5"/>
      <c r="AU1723" s="5"/>
      <c r="AV1723" s="5"/>
      <c r="AW1723" s="5"/>
      <c r="AX1723" s="5"/>
      <c r="AY1723" s="5"/>
      <c r="AZ1723" s="9" cm="1">
        <f t="array" ref="AZ1723">_xlfn.IFS(AP1723 ="Unk", 0, AP1723 = "", 0,(AP1723-AQ1723)=0,1,(AP1723-AQ1723) &lt;&gt; 0, 0)</f>
        <v>0</v>
      </c>
      <c r="BA1723" s="9" cm="1">
        <f t="array" ref="BA1723">_xlfn.IFS(AP1723 ="Unk", 1, AP1723 = "", 1, AP1723 &lt;&gt; "", 0)</f>
        <v>1</v>
      </c>
    </row>
    <row r="1724" spans="1:53" x14ac:dyDescent="0.2">
      <c r="A1724">
        <v>3</v>
      </c>
      <c r="B1724" t="s">
        <v>6</v>
      </c>
      <c r="C1724">
        <v>5</v>
      </c>
      <c r="D1724">
        <v>10</v>
      </c>
      <c r="E1724">
        <v>10</v>
      </c>
      <c r="F1724" s="5">
        <v>2486.41</v>
      </c>
      <c r="G1724" s="5">
        <v>2486.41</v>
      </c>
      <c r="H1724" s="5">
        <v>0</v>
      </c>
      <c r="I1724" s="5">
        <v>5.5</v>
      </c>
      <c r="J1724" s="5">
        <v>1841</v>
      </c>
      <c r="K1724" s="5">
        <v>64720</v>
      </c>
      <c r="L1724" s="5">
        <v>10</v>
      </c>
      <c r="M1724" s="5">
        <v>0</v>
      </c>
      <c r="N1724" s="5">
        <v>0</v>
      </c>
      <c r="O1724" s="5">
        <v>0</v>
      </c>
      <c r="P1724" s="9" cm="1">
        <f t="array" ref="P1724">_xlfn.IFS(F1724 ="Unk", 0, F1724 = "", 0,(F1724-G1724)=0,1,(F1724-G1724) &lt;&gt; 0, 0)</f>
        <v>1</v>
      </c>
      <c r="Q1724" s="9" cm="1">
        <f t="array" ref="Q1724">_xlfn.IFS(F1724 ="Unk", 1, F1724 = "", 1, F1724 &lt;&gt; "", 0)</f>
        <v>0</v>
      </c>
      <c r="R1724" s="5">
        <v>2704.71</v>
      </c>
      <c r="S1724" s="5">
        <v>2704.71</v>
      </c>
      <c r="T1724" s="5">
        <v>0</v>
      </c>
      <c r="U1724" s="5">
        <v>4.16</v>
      </c>
      <c r="V1724" s="5">
        <v>967</v>
      </c>
      <c r="W1724" s="5">
        <v>58303</v>
      </c>
      <c r="X1724" s="5">
        <v>10</v>
      </c>
      <c r="Y1724" s="5">
        <v>0</v>
      </c>
      <c r="Z1724" s="5">
        <v>0</v>
      </c>
      <c r="AA1724" s="5">
        <v>0</v>
      </c>
      <c r="AB1724" s="9" cm="1">
        <f t="array" ref="AB1724">_xlfn.IFS(R1724 ="Unk", 0, R1724 = "", 0,(R1724-S1724)=0,1,(R1724-S1724) &lt;&gt; 0, 0)</f>
        <v>1</v>
      </c>
      <c r="AC1724" s="9" cm="1">
        <f t="array" ref="AC1724">_xlfn.IFS(R1724 ="Unk", 1, R1724 = "", 1, R1724 &lt;&gt; "", 0)</f>
        <v>0</v>
      </c>
      <c r="AD1724" s="5">
        <v>3032.61</v>
      </c>
      <c r="AE1724" s="5">
        <v>3032.61</v>
      </c>
      <c r="AF1724" s="5">
        <v>0</v>
      </c>
      <c r="AG1724" s="5">
        <v>9.1199999999999992</v>
      </c>
      <c r="AH1724" s="5">
        <v>848</v>
      </c>
      <c r="AI1724" s="5">
        <v>48491</v>
      </c>
      <c r="AJ1724" s="5">
        <v>10</v>
      </c>
      <c r="AK1724" s="5">
        <v>0</v>
      </c>
      <c r="AL1724" s="5">
        <v>0</v>
      </c>
      <c r="AM1724" s="5">
        <v>0</v>
      </c>
      <c r="AN1724" s="9" cm="1">
        <f t="array" ref="AN1724">_xlfn.IFS(AD1724 ="Unk", 0, AD1724 = "", 0,(AD1724-AE1724)=0,1,(AD1724-AE1724) &lt;&gt; 0, 0)</f>
        <v>1</v>
      </c>
      <c r="AO1724" s="9" cm="1">
        <f t="array" ref="AO1724">_xlfn.IFS(AD1724 ="Unk", 1, AD1724 = "", 1, AD1724 &lt;&gt; "", 0)</f>
        <v>0</v>
      </c>
      <c r="AP1724" s="5">
        <v>3239.09</v>
      </c>
      <c r="AQ1724" s="5">
        <v>3239.09</v>
      </c>
      <c r="AR1724" s="5">
        <v>0</v>
      </c>
      <c r="AS1724" s="5">
        <v>1.29</v>
      </c>
      <c r="AT1724" s="5">
        <v>204</v>
      </c>
      <c r="AU1724" s="5">
        <v>7334</v>
      </c>
      <c r="AV1724" s="5">
        <v>10</v>
      </c>
      <c r="AW1724" s="5">
        <v>0</v>
      </c>
      <c r="AX1724" s="5">
        <v>0</v>
      </c>
      <c r="AY1724" s="5">
        <v>0</v>
      </c>
      <c r="AZ1724" s="9" cm="1">
        <f t="array" ref="AZ1724">_xlfn.IFS(AP1724 ="Unk", 0, AP1724 = "", 0,(AP1724-AQ1724)=0,1,(AP1724-AQ1724) &lt;&gt; 0, 0)</f>
        <v>1</v>
      </c>
      <c r="BA1724" s="9" cm="1">
        <f t="array" ref="BA1724">_xlfn.IFS(AP1724 ="Unk", 1, AP1724 = "", 1, AP1724 &lt;&gt; "", 0)</f>
        <v>0</v>
      </c>
    </row>
    <row r="1725" spans="1:53" x14ac:dyDescent="0.2">
      <c r="A1725">
        <v>3</v>
      </c>
      <c r="B1725" t="s">
        <v>6</v>
      </c>
      <c r="C1725">
        <v>5</v>
      </c>
      <c r="D1725">
        <v>15</v>
      </c>
      <c r="E1725">
        <v>10</v>
      </c>
      <c r="F1725" s="5">
        <v>2862.5</v>
      </c>
      <c r="G1725" s="5">
        <v>2862.5</v>
      </c>
      <c r="H1725" s="5">
        <v>0</v>
      </c>
      <c r="I1725" s="5">
        <v>39.01</v>
      </c>
      <c r="J1725" s="5">
        <v>2027</v>
      </c>
      <c r="K1725" s="5">
        <v>200140</v>
      </c>
      <c r="L1725" s="5">
        <v>10</v>
      </c>
      <c r="M1725" s="5">
        <v>0</v>
      </c>
      <c r="N1725" s="5">
        <v>0</v>
      </c>
      <c r="O1725" s="5">
        <v>0</v>
      </c>
      <c r="P1725" s="9" cm="1">
        <f t="array" ref="P1725">_xlfn.IFS(F1725 ="Unk", 0, F1725 = "", 0,(F1725-G1725)=0,1,(F1725-G1725) &lt;&gt; 0, 0)</f>
        <v>1</v>
      </c>
      <c r="Q1725" s="9" cm="1">
        <f t="array" ref="Q1725">_xlfn.IFS(F1725 ="Unk", 1, F1725 = "", 1, F1725 &lt;&gt; "", 0)</f>
        <v>0</v>
      </c>
      <c r="R1725" s="5">
        <v>3302.02</v>
      </c>
      <c r="S1725" s="5">
        <v>3302.02</v>
      </c>
      <c r="T1725" s="5">
        <v>0</v>
      </c>
      <c r="U1725" s="5">
        <v>56.32</v>
      </c>
      <c r="V1725" s="5">
        <v>3821</v>
      </c>
      <c r="W1725" s="5">
        <v>388879</v>
      </c>
      <c r="X1725" s="5">
        <v>10</v>
      </c>
      <c r="Y1725" s="5">
        <v>0</v>
      </c>
      <c r="Z1725" s="5">
        <v>0</v>
      </c>
      <c r="AA1725" s="5">
        <v>0</v>
      </c>
      <c r="AB1725" s="9" cm="1">
        <f t="array" ref="AB1725">_xlfn.IFS(R1725 ="Unk", 0, R1725 = "", 0,(R1725-S1725)=0,1,(R1725-S1725) &lt;&gt; 0, 0)</f>
        <v>1</v>
      </c>
      <c r="AC1725" s="9" cm="1">
        <f t="array" ref="AC1725">_xlfn.IFS(R1725 ="Unk", 1, R1725 = "", 1, R1725 &lt;&gt; "", 0)</f>
        <v>0</v>
      </c>
      <c r="AD1725" s="5">
        <v>3862.42</v>
      </c>
      <c r="AE1725" s="5">
        <v>3862.42</v>
      </c>
      <c r="AF1725" s="5">
        <v>0</v>
      </c>
      <c r="AG1725" s="5">
        <v>212.18</v>
      </c>
      <c r="AH1725" s="5">
        <v>10103</v>
      </c>
      <c r="AI1725" s="5">
        <v>1120069</v>
      </c>
      <c r="AJ1725" s="5">
        <v>10</v>
      </c>
      <c r="AK1725" s="5">
        <v>0</v>
      </c>
      <c r="AL1725" s="5">
        <v>0</v>
      </c>
      <c r="AM1725" s="5">
        <v>0</v>
      </c>
      <c r="AN1725" s="9" cm="1">
        <f t="array" ref="AN1725">_xlfn.IFS(AD1725 ="Unk", 0, AD1725 = "", 0,(AD1725-AE1725)=0,1,(AD1725-AE1725) &lt;&gt; 0, 0)</f>
        <v>1</v>
      </c>
      <c r="AO1725" s="9" cm="1">
        <f t="array" ref="AO1725">_xlfn.IFS(AD1725 ="Unk", 1, AD1725 = "", 1, AD1725 &lt;&gt; "", 0)</f>
        <v>0</v>
      </c>
      <c r="AP1725" s="5">
        <v>4441.1099999999997</v>
      </c>
      <c r="AQ1725" s="5">
        <v>4441.1099999999997</v>
      </c>
      <c r="AR1725" s="5">
        <v>0</v>
      </c>
      <c r="AS1725" s="5">
        <v>158.58000000000001</v>
      </c>
      <c r="AT1725" s="5">
        <v>10964</v>
      </c>
      <c r="AU1725" s="5">
        <v>1150948</v>
      </c>
      <c r="AV1725" s="5">
        <v>10</v>
      </c>
      <c r="AW1725" s="5">
        <v>0</v>
      </c>
      <c r="AX1725" s="5">
        <v>0</v>
      </c>
      <c r="AY1725" s="5">
        <v>0</v>
      </c>
      <c r="AZ1725" s="9" cm="1">
        <f t="array" ref="AZ1725">_xlfn.IFS(AP1725 ="Unk", 0, AP1725 = "", 0,(AP1725-AQ1725)=0,1,(AP1725-AQ1725) &lt;&gt; 0, 0)</f>
        <v>1</v>
      </c>
      <c r="BA1725" s="9" cm="1">
        <f t="array" ref="BA1725">_xlfn.IFS(AP1725 ="Unk", 1, AP1725 = "", 1, AP1725 &lt;&gt; "", 0)</f>
        <v>0</v>
      </c>
    </row>
    <row r="1726" spans="1:53" x14ac:dyDescent="0.2">
      <c r="A1726">
        <v>3</v>
      </c>
      <c r="B1726" t="s">
        <v>6</v>
      </c>
      <c r="C1726">
        <v>5</v>
      </c>
      <c r="D1726">
        <v>20</v>
      </c>
      <c r="E1726">
        <v>10</v>
      </c>
      <c r="F1726" s="5">
        <v>3971.99</v>
      </c>
      <c r="G1726" s="5">
        <v>3807.88</v>
      </c>
      <c r="H1726" s="5">
        <v>0.04</v>
      </c>
      <c r="I1726" s="5">
        <v>3600.71</v>
      </c>
      <c r="J1726" s="5">
        <v>65793</v>
      </c>
      <c r="K1726" s="5">
        <v>7571371</v>
      </c>
      <c r="L1726" s="5">
        <v>10</v>
      </c>
      <c r="M1726" s="5">
        <v>0</v>
      </c>
      <c r="N1726" s="5">
        <v>0</v>
      </c>
      <c r="O1726" s="5">
        <v>0</v>
      </c>
      <c r="P1726" s="9" cm="1">
        <f t="array" ref="P1726">_xlfn.IFS(F1726 ="Unk", 0, F1726 = "", 0,(F1726-G1726)=0,1,(F1726-G1726) &lt;&gt; 0, 0)</f>
        <v>0</v>
      </c>
      <c r="Q1726" s="9" cm="1">
        <f t="array" ref="Q1726">_xlfn.IFS(F1726 ="Unk", 1, F1726 = "", 1, F1726 &lt;&gt; "", 0)</f>
        <v>0</v>
      </c>
      <c r="R1726" s="5">
        <v>4624.3599999999997</v>
      </c>
      <c r="S1726" s="5">
        <v>4139.99</v>
      </c>
      <c r="T1726" s="5">
        <v>0.1</v>
      </c>
      <c r="U1726" s="5">
        <v>3600.13</v>
      </c>
      <c r="V1726" s="5">
        <v>78340</v>
      </c>
      <c r="W1726" s="5">
        <v>15026998</v>
      </c>
      <c r="X1726" s="5">
        <v>9</v>
      </c>
      <c r="Y1726" s="5">
        <v>0</v>
      </c>
      <c r="Z1726" s="5">
        <v>0</v>
      </c>
      <c r="AA1726" s="5">
        <v>0</v>
      </c>
      <c r="AB1726" s="9" cm="1">
        <f t="array" ref="AB1726">_xlfn.IFS(R1726 ="Unk", 0, R1726 = "", 0,(R1726-S1726)=0,1,(R1726-S1726) &lt;&gt; 0, 0)</f>
        <v>0</v>
      </c>
      <c r="AC1726" s="9" cm="1">
        <f t="array" ref="AC1726">_xlfn.IFS(R1726 ="Unk", 1, R1726 = "", 1, R1726 &lt;&gt; "", 0)</f>
        <v>0</v>
      </c>
      <c r="AD1726" s="5">
        <v>5288.54</v>
      </c>
      <c r="AE1726" s="5">
        <v>4668.96</v>
      </c>
      <c r="AF1726" s="5">
        <v>0.12</v>
      </c>
      <c r="AG1726" s="5">
        <v>3602.2</v>
      </c>
      <c r="AH1726" s="5">
        <v>42954</v>
      </c>
      <c r="AI1726" s="5">
        <v>10973826</v>
      </c>
      <c r="AJ1726" s="5">
        <v>5</v>
      </c>
      <c r="AK1726" s="5">
        <v>0</v>
      </c>
      <c r="AL1726" s="5">
        <v>0</v>
      </c>
      <c r="AM1726" s="5">
        <v>0</v>
      </c>
      <c r="AN1726" s="9" cm="1">
        <f t="array" ref="AN1726">_xlfn.IFS(AD1726 ="Unk", 0, AD1726 = "", 0,(AD1726-AE1726)=0,1,(AD1726-AE1726) &lt;&gt; 0, 0)</f>
        <v>0</v>
      </c>
      <c r="AO1726" s="9" cm="1">
        <f t="array" ref="AO1726">_xlfn.IFS(AD1726 ="Unk", 1, AD1726 = "", 1, AD1726 &lt;&gt; "", 0)</f>
        <v>0</v>
      </c>
      <c r="AP1726" s="5">
        <v>6405.46</v>
      </c>
      <c r="AQ1726" s="5">
        <v>5269.26</v>
      </c>
      <c r="AR1726" s="5">
        <v>0.18</v>
      </c>
      <c r="AS1726" s="5">
        <v>3601.08</v>
      </c>
      <c r="AT1726" s="5">
        <v>45505</v>
      </c>
      <c r="AU1726" s="5">
        <v>9850794</v>
      </c>
      <c r="AV1726" s="5">
        <v>10</v>
      </c>
      <c r="AW1726" s="5">
        <v>0</v>
      </c>
      <c r="AX1726" s="5">
        <v>0</v>
      </c>
      <c r="AY1726" s="5">
        <v>0</v>
      </c>
      <c r="AZ1726" s="9" cm="1">
        <f t="array" ref="AZ1726">_xlfn.IFS(AP1726 ="Unk", 0, AP1726 = "", 0,(AP1726-AQ1726)=0,1,(AP1726-AQ1726) &lt;&gt; 0, 0)</f>
        <v>0</v>
      </c>
      <c r="BA1726" s="9" cm="1">
        <f t="array" ref="BA1726">_xlfn.IFS(AP1726 ="Unk", 1, AP1726 = "", 1, AP1726 &lt;&gt; "", 0)</f>
        <v>0</v>
      </c>
    </row>
    <row r="1727" spans="1:53" x14ac:dyDescent="0.2">
      <c r="A1727">
        <v>3</v>
      </c>
      <c r="B1727" t="s">
        <v>6</v>
      </c>
      <c r="C1727">
        <v>5</v>
      </c>
      <c r="D1727">
        <v>25</v>
      </c>
      <c r="E1727">
        <v>10</v>
      </c>
      <c r="F1727" s="5">
        <v>3857.48</v>
      </c>
      <c r="G1727" s="5">
        <v>3857.48</v>
      </c>
      <c r="H1727" s="5">
        <v>0</v>
      </c>
      <c r="I1727" s="5">
        <v>493.9</v>
      </c>
      <c r="J1727" s="5">
        <v>5377</v>
      </c>
      <c r="K1727" s="5">
        <v>1062276</v>
      </c>
      <c r="L1727" s="5">
        <v>8</v>
      </c>
      <c r="M1727" s="5">
        <v>0</v>
      </c>
      <c r="N1727" s="5">
        <v>0</v>
      </c>
      <c r="O1727" s="5">
        <v>0</v>
      </c>
      <c r="P1727" s="9" cm="1">
        <f t="array" ref="P1727">_xlfn.IFS(F1727 ="Unk", 0, F1727 = "", 0,(F1727-G1727)=0,1,(F1727-G1727) &lt;&gt; 0, 0)</f>
        <v>1</v>
      </c>
      <c r="Q1727" s="9" cm="1">
        <f t="array" ref="Q1727">_xlfn.IFS(F1727 ="Unk", 1, F1727 = "", 1, F1727 &lt;&gt; "", 0)</f>
        <v>0</v>
      </c>
      <c r="R1727" s="5">
        <v>4591.2</v>
      </c>
      <c r="S1727" s="5">
        <v>4171.13</v>
      </c>
      <c r="T1727" s="5">
        <v>0.09</v>
      </c>
      <c r="U1727" s="5">
        <v>3602.6</v>
      </c>
      <c r="V1727" s="5">
        <v>32114</v>
      </c>
      <c r="W1727" s="5">
        <v>10405466</v>
      </c>
      <c r="X1727" s="5">
        <v>7</v>
      </c>
      <c r="Y1727" s="5">
        <v>0</v>
      </c>
      <c r="Z1727" s="5">
        <v>0</v>
      </c>
      <c r="AA1727" s="5">
        <v>0</v>
      </c>
      <c r="AB1727" s="9" cm="1">
        <f t="array" ref="AB1727">_xlfn.IFS(R1727 ="Unk", 0, R1727 = "", 0,(R1727-S1727)=0,1,(R1727-S1727) &lt;&gt; 0, 0)</f>
        <v>0</v>
      </c>
      <c r="AC1727" s="9" cm="1">
        <f t="array" ref="AC1727">_xlfn.IFS(R1727 ="Unk", 1, R1727 = "", 1, R1727 &lt;&gt; "", 0)</f>
        <v>0</v>
      </c>
      <c r="AD1727" s="5">
        <v>5250.96</v>
      </c>
      <c r="AE1727" s="5">
        <v>4560.95</v>
      </c>
      <c r="AF1727" s="5">
        <v>0.13</v>
      </c>
      <c r="AG1727" s="5">
        <v>3601.51</v>
      </c>
      <c r="AH1727" s="5">
        <v>25256</v>
      </c>
      <c r="AI1727" s="5">
        <v>6920570</v>
      </c>
      <c r="AJ1727" s="5">
        <v>4</v>
      </c>
      <c r="AK1727" s="5">
        <v>0</v>
      </c>
      <c r="AL1727" s="5">
        <v>0</v>
      </c>
      <c r="AM1727" s="5">
        <v>0</v>
      </c>
      <c r="AN1727" s="9" cm="1">
        <f t="array" ref="AN1727">_xlfn.IFS(AD1727 ="Unk", 0, AD1727 = "", 0,(AD1727-AE1727)=0,1,(AD1727-AE1727) &lt;&gt; 0, 0)</f>
        <v>0</v>
      </c>
      <c r="AO1727" s="9" cm="1">
        <f t="array" ref="AO1727">_xlfn.IFS(AD1727 ="Unk", 1, AD1727 = "", 1, AD1727 &lt;&gt; "", 0)</f>
        <v>0</v>
      </c>
      <c r="AP1727" s="5">
        <v>6574.06</v>
      </c>
      <c r="AQ1727" s="5">
        <v>4966.01</v>
      </c>
      <c r="AR1727" s="5">
        <v>0.24</v>
      </c>
      <c r="AS1727" s="5">
        <v>3601.13</v>
      </c>
      <c r="AT1727" s="5">
        <v>27341</v>
      </c>
      <c r="AU1727" s="5">
        <v>7986583</v>
      </c>
      <c r="AV1727" s="5">
        <v>9</v>
      </c>
      <c r="AW1727" s="5">
        <v>0</v>
      </c>
      <c r="AX1727" s="5">
        <v>0</v>
      </c>
      <c r="AY1727" s="5">
        <v>0</v>
      </c>
      <c r="AZ1727" s="9" cm="1">
        <f t="array" ref="AZ1727">_xlfn.IFS(AP1727 ="Unk", 0, AP1727 = "", 0,(AP1727-AQ1727)=0,1,(AP1727-AQ1727) &lt;&gt; 0, 0)</f>
        <v>0</v>
      </c>
      <c r="BA1727" s="9" cm="1">
        <f t="array" ref="BA1727">_xlfn.IFS(AP1727 ="Unk", 1, AP1727 = "", 1, AP1727 &lt;&gt; "", 0)</f>
        <v>0</v>
      </c>
    </row>
    <row r="1728" spans="1:53" x14ac:dyDescent="0.2">
      <c r="A1728">
        <v>3</v>
      </c>
      <c r="B1728" t="s">
        <v>6</v>
      </c>
      <c r="C1728">
        <v>5</v>
      </c>
      <c r="D1728">
        <v>30</v>
      </c>
      <c r="E1728">
        <v>10</v>
      </c>
      <c r="F1728" s="5">
        <v>3938.24</v>
      </c>
      <c r="G1728" s="5">
        <v>3358.93</v>
      </c>
      <c r="H1728" s="5">
        <v>0.15</v>
      </c>
      <c r="I1728" s="5">
        <v>3603.71</v>
      </c>
      <c r="J1728" s="5">
        <v>18793</v>
      </c>
      <c r="K1728" s="5">
        <v>4109096</v>
      </c>
      <c r="L1728" s="5">
        <v>6</v>
      </c>
      <c r="M1728" s="5">
        <v>0</v>
      </c>
      <c r="N1728" s="5">
        <v>0</v>
      </c>
      <c r="O1728" s="5">
        <v>0</v>
      </c>
      <c r="P1728" s="9" cm="1">
        <f t="array" ref="P1728">_xlfn.IFS(F1728 ="Unk", 0, F1728 = "", 0,(F1728-G1728)=0,1,(F1728-G1728) &lt;&gt; 0, 0)</f>
        <v>0</v>
      </c>
      <c r="Q1728" s="9" cm="1">
        <f t="array" ref="Q1728">_xlfn.IFS(F1728 ="Unk", 1, F1728 = "", 1, F1728 &lt;&gt; "", 0)</f>
        <v>0</v>
      </c>
      <c r="R1728" s="5">
        <v>4355.91</v>
      </c>
      <c r="S1728" s="5">
        <v>3474.96</v>
      </c>
      <c r="T1728" s="5">
        <v>0.2</v>
      </c>
      <c r="U1728" s="5">
        <v>3600.42</v>
      </c>
      <c r="V1728" s="5">
        <v>18950</v>
      </c>
      <c r="W1728" s="5">
        <v>4779576</v>
      </c>
      <c r="X1728" s="5">
        <v>5</v>
      </c>
      <c r="Y1728" s="5">
        <v>0</v>
      </c>
      <c r="Z1728" s="5">
        <v>0</v>
      </c>
      <c r="AA1728" s="5">
        <v>0</v>
      </c>
      <c r="AB1728" s="9" cm="1">
        <f t="array" ref="AB1728">_xlfn.IFS(R1728 ="Unk", 0, R1728 = "", 0,(R1728-S1728)=0,1,(R1728-S1728) &lt;&gt; 0, 0)</f>
        <v>0</v>
      </c>
      <c r="AC1728" s="9" cm="1">
        <f t="array" ref="AC1728">_xlfn.IFS(R1728 ="Unk", 1, R1728 = "", 1, R1728 &lt;&gt; "", 0)</f>
        <v>0</v>
      </c>
      <c r="AD1728" s="5">
        <v>5699.92</v>
      </c>
      <c r="AE1728" s="5">
        <v>3563.45</v>
      </c>
      <c r="AF1728" s="5">
        <v>0.37</v>
      </c>
      <c r="AG1728" s="5">
        <v>3603.03</v>
      </c>
      <c r="AH1728" s="5">
        <v>13874</v>
      </c>
      <c r="AI1728" s="5">
        <v>3505798</v>
      </c>
      <c r="AJ1728" s="5">
        <v>3</v>
      </c>
      <c r="AK1728" s="5">
        <v>0</v>
      </c>
      <c r="AL1728" s="5">
        <v>0</v>
      </c>
      <c r="AM1728" s="5">
        <v>0</v>
      </c>
      <c r="AN1728" s="9" cm="1">
        <f t="array" ref="AN1728">_xlfn.IFS(AD1728 ="Unk", 0, AD1728 = "", 0,(AD1728-AE1728)=0,1,(AD1728-AE1728) &lt;&gt; 0, 0)</f>
        <v>0</v>
      </c>
      <c r="AO1728" s="9" cm="1">
        <f t="array" ref="AO1728">_xlfn.IFS(AD1728 ="Unk", 1, AD1728 = "", 1, AD1728 &lt;&gt; "", 0)</f>
        <v>0</v>
      </c>
      <c r="AP1728" s="5">
        <v>6004.82</v>
      </c>
      <c r="AQ1728" s="5">
        <v>3747.14</v>
      </c>
      <c r="AR1728" s="5">
        <v>0.38</v>
      </c>
      <c r="AS1728" s="5">
        <v>3603.32</v>
      </c>
      <c r="AT1728" s="5">
        <v>15673</v>
      </c>
      <c r="AU1728" s="5">
        <v>4352896</v>
      </c>
      <c r="AV1728" s="5">
        <v>5</v>
      </c>
      <c r="AW1728" s="5">
        <v>0</v>
      </c>
      <c r="AX1728" s="5">
        <v>0</v>
      </c>
      <c r="AY1728" s="5">
        <v>0</v>
      </c>
      <c r="AZ1728" s="9" cm="1">
        <f t="array" ref="AZ1728">_xlfn.IFS(AP1728 ="Unk", 0, AP1728 = "", 0,(AP1728-AQ1728)=0,1,(AP1728-AQ1728) &lt;&gt; 0, 0)</f>
        <v>0</v>
      </c>
      <c r="BA1728" s="9" cm="1">
        <f t="array" ref="BA1728">_xlfn.IFS(AP1728 ="Unk", 1, AP1728 = "", 1, AP1728 &lt;&gt; "", 0)</f>
        <v>0</v>
      </c>
    </row>
    <row r="1729" spans="1:53" x14ac:dyDescent="0.2">
      <c r="A1729">
        <v>3</v>
      </c>
      <c r="B1729" t="s">
        <v>6</v>
      </c>
      <c r="C1729">
        <v>5</v>
      </c>
      <c r="D1729">
        <v>35</v>
      </c>
      <c r="E1729">
        <v>10</v>
      </c>
      <c r="F1729" s="5">
        <v>4228.04</v>
      </c>
      <c r="G1729" s="5">
        <v>3693.57</v>
      </c>
      <c r="H1729" s="5">
        <v>0.13</v>
      </c>
      <c r="I1729" s="5">
        <v>3602.03</v>
      </c>
      <c r="J1729" s="5">
        <v>14220</v>
      </c>
      <c r="K1729" s="5">
        <v>3508604</v>
      </c>
      <c r="L1729" s="5">
        <v>3</v>
      </c>
      <c r="M1729" s="5">
        <v>0</v>
      </c>
      <c r="N1729" s="5">
        <v>0</v>
      </c>
      <c r="O1729" s="5">
        <v>0</v>
      </c>
      <c r="P1729" s="9" cm="1">
        <f t="array" ref="P1729">_xlfn.IFS(F1729 ="Unk", 0, F1729 = "", 0,(F1729-G1729)=0,1,(F1729-G1729) &lt;&gt; 0, 0)</f>
        <v>0</v>
      </c>
      <c r="Q1729" s="9" cm="1">
        <f t="array" ref="Q1729">_xlfn.IFS(F1729 ="Unk", 1, F1729 = "", 1, F1729 &lt;&gt; "", 0)</f>
        <v>0</v>
      </c>
      <c r="R1729" s="5">
        <v>5256.2</v>
      </c>
      <c r="S1729" s="5">
        <v>3957.31</v>
      </c>
      <c r="T1729" s="5">
        <v>0.25</v>
      </c>
      <c r="U1729" s="5">
        <v>3602.36</v>
      </c>
      <c r="V1729" s="5">
        <v>15578</v>
      </c>
      <c r="W1729" s="5">
        <v>3725260</v>
      </c>
      <c r="X1729" s="5">
        <v>7</v>
      </c>
      <c r="Y1729" s="5">
        <v>0</v>
      </c>
      <c r="Z1729" s="5">
        <v>0</v>
      </c>
      <c r="AA1729" s="5">
        <v>0</v>
      </c>
      <c r="AB1729" s="9" cm="1">
        <f t="array" ref="AB1729">_xlfn.IFS(R1729 ="Unk", 0, R1729 = "", 0,(R1729-S1729)=0,1,(R1729-S1729) &lt;&gt; 0, 0)</f>
        <v>0</v>
      </c>
      <c r="AC1729" s="9" cm="1">
        <f t="array" ref="AC1729">_xlfn.IFS(R1729 ="Unk", 1, R1729 = "", 1, R1729 &lt;&gt; "", 0)</f>
        <v>0</v>
      </c>
      <c r="AD1729" s="5">
        <v>6803.54</v>
      </c>
      <c r="AE1729" s="5">
        <v>4213.29</v>
      </c>
      <c r="AF1729" s="5">
        <v>0.38</v>
      </c>
      <c r="AG1729" s="5">
        <v>3600.16</v>
      </c>
      <c r="AH1729" s="5">
        <v>9792</v>
      </c>
      <c r="AI1729" s="5">
        <v>2636349</v>
      </c>
      <c r="AJ1729" s="5">
        <v>7</v>
      </c>
      <c r="AK1729" s="5">
        <v>0</v>
      </c>
      <c r="AL1729" s="5">
        <v>0</v>
      </c>
      <c r="AM1729" s="5">
        <v>0</v>
      </c>
      <c r="AN1729" s="9" cm="1">
        <f t="array" ref="AN1729">_xlfn.IFS(AD1729 ="Unk", 0, AD1729 = "", 0,(AD1729-AE1729)=0,1,(AD1729-AE1729) &lt;&gt; 0, 0)</f>
        <v>0</v>
      </c>
      <c r="AO1729" s="9" cm="1">
        <f t="array" ref="AO1729">_xlfn.IFS(AD1729 ="Unk", 1, AD1729 = "", 1, AD1729 &lt;&gt; "", 0)</f>
        <v>0</v>
      </c>
      <c r="AP1729" s="5">
        <v>8175.51</v>
      </c>
      <c r="AQ1729" s="5">
        <v>4557.8500000000004</v>
      </c>
      <c r="AR1729" s="5">
        <v>0.44</v>
      </c>
      <c r="AS1729" s="5">
        <v>3601.08</v>
      </c>
      <c r="AT1729" s="5">
        <v>9857</v>
      </c>
      <c r="AU1729" s="5">
        <v>3060412</v>
      </c>
      <c r="AV1729" s="5">
        <v>1</v>
      </c>
      <c r="AW1729" s="5">
        <v>0</v>
      </c>
      <c r="AX1729" s="5">
        <v>0</v>
      </c>
      <c r="AY1729" s="5">
        <v>0</v>
      </c>
      <c r="AZ1729" s="9" cm="1">
        <f t="array" ref="AZ1729">_xlfn.IFS(AP1729 ="Unk", 0, AP1729 = "", 0,(AP1729-AQ1729)=0,1,(AP1729-AQ1729) &lt;&gt; 0, 0)</f>
        <v>0</v>
      </c>
      <c r="BA1729" s="9" cm="1">
        <f t="array" ref="BA1729">_xlfn.IFS(AP1729 ="Unk", 1, AP1729 = "", 1, AP1729 &lt;&gt; "", 0)</f>
        <v>0</v>
      </c>
    </row>
    <row r="1730" spans="1:53" x14ac:dyDescent="0.2">
      <c r="A1730">
        <v>3</v>
      </c>
      <c r="B1730" t="s">
        <v>6</v>
      </c>
      <c r="C1730">
        <v>5</v>
      </c>
      <c r="D1730">
        <v>40</v>
      </c>
      <c r="E1730">
        <v>10</v>
      </c>
      <c r="F1730" s="5">
        <v>5637.46</v>
      </c>
      <c r="G1730" s="5">
        <v>3905.76</v>
      </c>
      <c r="H1730" s="5">
        <v>0.31</v>
      </c>
      <c r="I1730" s="5">
        <v>3606.98</v>
      </c>
      <c r="J1730" s="5">
        <v>6953</v>
      </c>
      <c r="K1730" s="5">
        <v>1960253</v>
      </c>
      <c r="L1730" s="5">
        <v>5</v>
      </c>
      <c r="M1730" s="5">
        <v>0</v>
      </c>
      <c r="N1730" s="5">
        <v>0</v>
      </c>
      <c r="O1730" s="5">
        <v>0</v>
      </c>
      <c r="P1730" s="9" cm="1">
        <f t="array" ref="P1730">_xlfn.IFS(F1730 ="Unk", 0, F1730 = "", 0,(F1730-G1730)=0,1,(F1730-G1730) &lt;&gt; 0, 0)</f>
        <v>0</v>
      </c>
      <c r="Q1730" s="9" cm="1">
        <f t="array" ref="Q1730">_xlfn.IFS(F1730 ="Unk", 1, F1730 = "", 1, F1730 &lt;&gt; "", 0)</f>
        <v>0</v>
      </c>
      <c r="R1730" s="5">
        <v>5605.6</v>
      </c>
      <c r="S1730" s="5">
        <v>4117.55</v>
      </c>
      <c r="T1730" s="5">
        <v>0.27</v>
      </c>
      <c r="U1730" s="5">
        <v>3600.16</v>
      </c>
      <c r="V1730" s="5">
        <v>4819</v>
      </c>
      <c r="W1730" s="5">
        <v>2196367</v>
      </c>
      <c r="X1730" s="5">
        <v>4</v>
      </c>
      <c r="Y1730" s="5">
        <v>0</v>
      </c>
      <c r="Z1730" s="5">
        <v>0</v>
      </c>
      <c r="AA1730" s="5">
        <v>0</v>
      </c>
      <c r="AB1730" s="9" cm="1">
        <f t="array" ref="AB1730">_xlfn.IFS(R1730 ="Unk", 0, R1730 = "", 0,(R1730-S1730)=0,1,(R1730-S1730) &lt;&gt; 0, 0)</f>
        <v>0</v>
      </c>
      <c r="AC1730" s="9" cm="1">
        <f t="array" ref="AC1730">_xlfn.IFS(R1730 ="Unk", 1, R1730 = "", 1, R1730 &lt;&gt; "", 0)</f>
        <v>0</v>
      </c>
      <c r="AD1730" s="5">
        <v>6815.82</v>
      </c>
      <c r="AE1730" s="5">
        <v>4246.26</v>
      </c>
      <c r="AF1730" s="5">
        <v>0.38</v>
      </c>
      <c r="AG1730" s="5">
        <v>3600.22</v>
      </c>
      <c r="AH1730" s="5">
        <v>2612</v>
      </c>
      <c r="AI1730" s="5">
        <v>1191667</v>
      </c>
      <c r="AJ1730" s="5">
        <v>2</v>
      </c>
      <c r="AK1730" s="5">
        <v>0</v>
      </c>
      <c r="AL1730" s="5">
        <v>0</v>
      </c>
      <c r="AM1730" s="5">
        <v>0</v>
      </c>
      <c r="AN1730" s="9" cm="1">
        <f t="array" ref="AN1730">_xlfn.IFS(AD1730 ="Unk", 0, AD1730 = "", 0,(AD1730-AE1730)=0,1,(AD1730-AE1730) &lt;&gt; 0, 0)</f>
        <v>0</v>
      </c>
      <c r="AO1730" s="9" cm="1">
        <f t="array" ref="AO1730">_xlfn.IFS(AD1730 ="Unk", 1, AD1730 = "", 1, AD1730 &lt;&gt; "", 0)</f>
        <v>0</v>
      </c>
      <c r="AP1730" s="5">
        <v>9321.6299999999992</v>
      </c>
      <c r="AQ1730" s="5">
        <v>4410.6499999999996</v>
      </c>
      <c r="AR1730" s="5">
        <v>0.53</v>
      </c>
      <c r="AS1730" s="5">
        <v>3601.09</v>
      </c>
      <c r="AT1730" s="5">
        <v>7970</v>
      </c>
      <c r="AU1730" s="5">
        <v>2414396</v>
      </c>
      <c r="AV1730" s="5">
        <v>2</v>
      </c>
      <c r="AW1730" s="5">
        <v>0</v>
      </c>
      <c r="AX1730" s="5">
        <v>0</v>
      </c>
      <c r="AY1730" s="5">
        <v>0</v>
      </c>
      <c r="AZ1730" s="9" cm="1">
        <f t="array" ref="AZ1730">_xlfn.IFS(AP1730 ="Unk", 0, AP1730 = "", 0,(AP1730-AQ1730)=0,1,(AP1730-AQ1730) &lt;&gt; 0, 0)</f>
        <v>0</v>
      </c>
      <c r="BA1730" s="9" cm="1">
        <f t="array" ref="BA1730">_xlfn.IFS(AP1730 ="Unk", 1, AP1730 = "", 1, AP1730 &lt;&gt; "", 0)</f>
        <v>0</v>
      </c>
    </row>
    <row r="1731" spans="1:53" x14ac:dyDescent="0.2">
      <c r="A1731">
        <v>3</v>
      </c>
      <c r="B1731" t="s">
        <v>6</v>
      </c>
      <c r="C1731">
        <v>5</v>
      </c>
      <c r="D1731">
        <v>45</v>
      </c>
      <c r="E1731">
        <v>10</v>
      </c>
      <c r="F1731" s="5">
        <v>4237.82</v>
      </c>
      <c r="G1731" s="5">
        <v>3855.92</v>
      </c>
      <c r="H1731" s="5">
        <v>0.09</v>
      </c>
      <c r="I1731" s="5">
        <v>3601.48</v>
      </c>
      <c r="J1731" s="5">
        <v>3093</v>
      </c>
      <c r="K1731" s="5">
        <v>2228297</v>
      </c>
      <c r="L1731" s="5">
        <v>5</v>
      </c>
      <c r="M1731" s="5">
        <v>0</v>
      </c>
      <c r="N1731" s="5">
        <v>0</v>
      </c>
      <c r="O1731" s="5">
        <v>0</v>
      </c>
      <c r="P1731" s="9" cm="1">
        <f t="array" ref="P1731">_xlfn.IFS(F1731 ="Unk", 0, F1731 = "", 0,(F1731-G1731)=0,1,(F1731-G1731) &lt;&gt; 0, 0)</f>
        <v>0</v>
      </c>
      <c r="Q1731" s="9" cm="1">
        <f t="array" ref="Q1731">_xlfn.IFS(F1731 ="Unk", 1, F1731 = "", 1, F1731 &lt;&gt; "", 0)</f>
        <v>0</v>
      </c>
      <c r="R1731" s="5">
        <v>5754.49</v>
      </c>
      <c r="S1731" s="5">
        <v>3940.4</v>
      </c>
      <c r="T1731" s="5">
        <v>0.32</v>
      </c>
      <c r="U1731" s="5">
        <v>3602.67</v>
      </c>
      <c r="V1731" s="5">
        <v>3085</v>
      </c>
      <c r="W1731" s="5">
        <v>1894913</v>
      </c>
      <c r="X1731" s="5">
        <v>3</v>
      </c>
      <c r="Y1731" s="5">
        <v>0</v>
      </c>
      <c r="Z1731" s="5">
        <v>0</v>
      </c>
      <c r="AA1731" s="5">
        <v>0</v>
      </c>
      <c r="AB1731" s="9" cm="1">
        <f t="array" ref="AB1731">_xlfn.IFS(R1731 ="Unk", 0, R1731 = "", 0,(R1731-S1731)=0,1,(R1731-S1731) &lt;&gt; 0, 0)</f>
        <v>0</v>
      </c>
      <c r="AC1731" s="9" cm="1">
        <f t="array" ref="AC1731">_xlfn.IFS(R1731 ="Unk", 1, R1731 = "", 1, R1731 &lt;&gt; "", 0)</f>
        <v>0</v>
      </c>
      <c r="AD1731" s="5">
        <v>9900.56</v>
      </c>
      <c r="AE1731" s="5">
        <v>4056.93</v>
      </c>
      <c r="AF1731" s="5">
        <v>0.59</v>
      </c>
      <c r="AG1731" s="5">
        <v>3600.02</v>
      </c>
      <c r="AH1731" s="5">
        <v>2327</v>
      </c>
      <c r="AI1731" s="5">
        <v>1110764</v>
      </c>
      <c r="AJ1731" s="5">
        <v>1</v>
      </c>
      <c r="AK1731" s="5">
        <v>0</v>
      </c>
      <c r="AL1731" s="5">
        <v>0</v>
      </c>
      <c r="AM1731" s="5">
        <v>0</v>
      </c>
      <c r="AN1731" s="9" cm="1">
        <f t="array" ref="AN1731">_xlfn.IFS(AD1731 ="Unk", 0, AD1731 = "", 0,(AD1731-AE1731)=0,1,(AD1731-AE1731) &lt;&gt; 0, 0)</f>
        <v>0</v>
      </c>
      <c r="AO1731" s="9" cm="1">
        <f t="array" ref="AO1731">_xlfn.IFS(AD1731 ="Unk", 1, AD1731 = "", 1, AD1731 &lt;&gt; "", 0)</f>
        <v>0</v>
      </c>
      <c r="AP1731" s="5">
        <v>6488.96</v>
      </c>
      <c r="AQ1731" s="5">
        <v>4231.29</v>
      </c>
      <c r="AR1731" s="5">
        <v>0.35</v>
      </c>
      <c r="AS1731" s="5">
        <v>3601.96</v>
      </c>
      <c r="AT1731" s="5">
        <v>2664</v>
      </c>
      <c r="AU1731" s="5">
        <v>1380825</v>
      </c>
      <c r="AV1731" s="5">
        <v>2</v>
      </c>
      <c r="AW1731" s="5">
        <v>0</v>
      </c>
      <c r="AX1731" s="5">
        <v>0</v>
      </c>
      <c r="AY1731" s="5">
        <v>0</v>
      </c>
      <c r="AZ1731" s="9" cm="1">
        <f t="array" ref="AZ1731">_xlfn.IFS(AP1731 ="Unk", 0, AP1731 = "", 0,(AP1731-AQ1731)=0,1,(AP1731-AQ1731) &lt;&gt; 0, 0)</f>
        <v>0</v>
      </c>
      <c r="BA1731" s="9" cm="1">
        <f t="array" ref="BA1731">_xlfn.IFS(AP1731 ="Unk", 1, AP1731 = "", 1, AP1731 &lt;&gt; "", 0)</f>
        <v>0</v>
      </c>
    </row>
    <row r="1732" spans="1:53" x14ac:dyDescent="0.2">
      <c r="A1732">
        <v>3</v>
      </c>
      <c r="B1732" t="s">
        <v>6</v>
      </c>
      <c r="C1732">
        <v>5</v>
      </c>
      <c r="D1732">
        <v>50</v>
      </c>
      <c r="E1732">
        <v>10</v>
      </c>
      <c r="F1732" s="5">
        <v>7710.51</v>
      </c>
      <c r="G1732" s="5">
        <v>4285.41</v>
      </c>
      <c r="H1732" s="5">
        <v>0.44</v>
      </c>
      <c r="I1732" s="5">
        <v>3602.72</v>
      </c>
      <c r="J1732" s="5">
        <v>4072</v>
      </c>
      <c r="K1732" s="5">
        <v>1938302</v>
      </c>
      <c r="L1732" s="5">
        <v>1</v>
      </c>
      <c r="M1732" s="5">
        <v>0</v>
      </c>
      <c r="N1732" s="5">
        <v>0</v>
      </c>
      <c r="O1732" s="5">
        <v>0</v>
      </c>
      <c r="P1732" s="9" cm="1">
        <f t="array" ref="P1732">_xlfn.IFS(F1732 ="Unk", 0, F1732 = "", 0,(F1732-G1732)=0,1,(F1732-G1732) &lt;&gt; 0, 0)</f>
        <v>0</v>
      </c>
      <c r="Q1732" s="9" cm="1">
        <f t="array" ref="Q1732">_xlfn.IFS(F1732 ="Unk", 1, F1732 = "", 1, F1732 &lt;&gt; "", 0)</f>
        <v>0</v>
      </c>
      <c r="R1732" s="5">
        <v>9964.76</v>
      </c>
      <c r="S1732" s="5">
        <v>4504.51</v>
      </c>
      <c r="T1732" s="5">
        <v>0.55000000000000004</v>
      </c>
      <c r="U1732" s="5">
        <v>3601.86</v>
      </c>
      <c r="V1732" s="5">
        <v>2162</v>
      </c>
      <c r="W1732" s="5">
        <v>931989</v>
      </c>
      <c r="X1732" s="5">
        <v>1</v>
      </c>
      <c r="Y1732" s="5">
        <v>0</v>
      </c>
      <c r="Z1732" s="5">
        <v>0</v>
      </c>
      <c r="AA1732" s="5">
        <v>0</v>
      </c>
      <c r="AB1732" s="9" cm="1">
        <f t="array" ref="AB1732">_xlfn.IFS(R1732 ="Unk", 0, R1732 = "", 0,(R1732-S1732)=0,1,(R1732-S1732) &lt;&gt; 0, 0)</f>
        <v>0</v>
      </c>
      <c r="AC1732" s="9" cm="1">
        <f t="array" ref="AC1732">_xlfn.IFS(R1732 ="Unk", 1, R1732 = "", 1, R1732 &lt;&gt; "", 0)</f>
        <v>0</v>
      </c>
      <c r="AD1732" s="5" t="s">
        <v>25</v>
      </c>
      <c r="AE1732" s="5">
        <v>4671.1499999999996</v>
      </c>
      <c r="AF1732" s="5">
        <v>100</v>
      </c>
      <c r="AG1732" s="5">
        <v>3602.29</v>
      </c>
      <c r="AH1732" s="5">
        <v>2583</v>
      </c>
      <c r="AI1732" s="5">
        <v>1636811</v>
      </c>
      <c r="AJ1732" s="5">
        <v>0</v>
      </c>
      <c r="AK1732" s="5"/>
      <c r="AL1732" s="5"/>
      <c r="AM1732" s="5"/>
      <c r="AN1732" s="9" cm="1">
        <f t="array" ref="AN1732">_xlfn.IFS(AD1732 ="Unk", 0, AD1732 = "", 0,(AD1732-AE1732)=0,1,(AD1732-AE1732) &lt;&gt; 0, 0)</f>
        <v>0</v>
      </c>
      <c r="AO1732" s="9" cm="1">
        <f t="array" ref="AO1732">_xlfn.IFS(AD1732 ="Unk", 1, AD1732 = "", 1, AD1732 &lt;&gt; "", 0)</f>
        <v>1</v>
      </c>
      <c r="AP1732" s="5" t="s">
        <v>25</v>
      </c>
      <c r="AQ1732" s="5">
        <v>4903.76</v>
      </c>
      <c r="AR1732" s="5">
        <v>100</v>
      </c>
      <c r="AS1732" s="5">
        <v>3600.24</v>
      </c>
      <c r="AT1732" s="5">
        <v>1509</v>
      </c>
      <c r="AU1732" s="5">
        <v>1126137</v>
      </c>
      <c r="AV1732" s="5">
        <v>0</v>
      </c>
      <c r="AW1732" s="5"/>
      <c r="AX1732" s="5"/>
      <c r="AY1732" s="5"/>
      <c r="AZ1732" s="9" cm="1">
        <f t="array" ref="AZ1732">_xlfn.IFS(AP1732 ="Unk", 0, AP1732 = "", 0,(AP1732-AQ1732)=0,1,(AP1732-AQ1732) &lt;&gt; 0, 0)</f>
        <v>0</v>
      </c>
      <c r="BA1732" s="9" cm="1">
        <f t="array" ref="BA1732">_xlfn.IFS(AP1732 ="Unk", 1, AP1732 = "", 1, AP1732 &lt;&gt; "", 0)</f>
        <v>1</v>
      </c>
    </row>
    <row r="1733" spans="1:53" x14ac:dyDescent="0.2">
      <c r="A1733">
        <v>6</v>
      </c>
      <c r="B1733" t="s">
        <v>6</v>
      </c>
      <c r="C1733">
        <v>1</v>
      </c>
      <c r="D1733">
        <v>5</v>
      </c>
      <c r="E1733">
        <v>10</v>
      </c>
      <c r="F1733" s="5">
        <v>4286.37</v>
      </c>
      <c r="G1733" s="5">
        <v>4286.37</v>
      </c>
      <c r="H1733" s="5">
        <v>0</v>
      </c>
      <c r="I1733" s="5">
        <v>2.34</v>
      </c>
      <c r="J1733" s="5">
        <v>1784</v>
      </c>
      <c r="K1733" s="5">
        <v>40995</v>
      </c>
      <c r="L1733" s="5">
        <v>10</v>
      </c>
      <c r="M1733" s="5">
        <v>0</v>
      </c>
      <c r="N1733" s="5">
        <v>0</v>
      </c>
      <c r="O1733" s="5">
        <v>0</v>
      </c>
      <c r="P1733" s="9" cm="1">
        <f t="array" ref="P1733">_xlfn.IFS(F1733 ="Unk", 0, F1733 = "", 0,(F1733-G1733)=0,1,(F1733-G1733) &lt;&gt; 0, 0)</f>
        <v>1</v>
      </c>
      <c r="Q1733" s="9" cm="1">
        <f t="array" ref="Q1733">_xlfn.IFS(F1733 ="Unk", 1, F1733 = "", 1, F1733 &lt;&gt; "", 0)</f>
        <v>0</v>
      </c>
      <c r="R1733" s="5">
        <v>5258.03</v>
      </c>
      <c r="S1733" s="5">
        <v>5258.03</v>
      </c>
      <c r="T1733" s="5">
        <v>0</v>
      </c>
      <c r="U1733" s="5">
        <v>0.37</v>
      </c>
      <c r="V1733" s="5">
        <v>1</v>
      </c>
      <c r="W1733" s="5">
        <v>1884</v>
      </c>
      <c r="X1733" s="5">
        <v>6</v>
      </c>
      <c r="Y1733" s="5">
        <v>0</v>
      </c>
      <c r="Z1733" s="5">
        <v>0</v>
      </c>
      <c r="AA1733" s="5">
        <v>0</v>
      </c>
      <c r="AB1733" s="9" cm="1">
        <f t="array" ref="AB1733">_xlfn.IFS(R1733 ="Unk", 0, R1733 = "", 0,(R1733-S1733)=0,1,(R1733-S1733) &lt;&gt; 0, 0)</f>
        <v>1</v>
      </c>
      <c r="AC1733" s="9" cm="1">
        <f t="array" ref="AC1733">_xlfn.IFS(R1733 ="Unk", 1, R1733 = "", 1, R1733 &lt;&gt; "", 0)</f>
        <v>0</v>
      </c>
      <c r="AD1733" s="5">
        <v>8140.8</v>
      </c>
      <c r="AE1733" s="5">
        <v>8140.8</v>
      </c>
      <c r="AF1733" s="5">
        <v>0</v>
      </c>
      <c r="AG1733" s="5">
        <v>0.18</v>
      </c>
      <c r="AH1733" s="5">
        <v>1</v>
      </c>
      <c r="AI1733" s="5">
        <v>408</v>
      </c>
      <c r="AJ1733" s="5">
        <v>5</v>
      </c>
      <c r="AK1733" s="5">
        <v>0</v>
      </c>
      <c r="AL1733" s="5">
        <v>0</v>
      </c>
      <c r="AM1733" s="5">
        <v>0</v>
      </c>
      <c r="AN1733" s="9" cm="1">
        <f t="array" ref="AN1733">_xlfn.IFS(AD1733 ="Unk", 0, AD1733 = "", 0,(AD1733-AE1733)=0,1,(AD1733-AE1733) &lt;&gt; 0, 0)</f>
        <v>1</v>
      </c>
      <c r="AO1733" s="9" cm="1">
        <f t="array" ref="AO1733">_xlfn.IFS(AD1733 ="Unk", 1, AD1733 = "", 1, AD1733 &lt;&gt; "", 0)</f>
        <v>0</v>
      </c>
      <c r="AP1733" s="5">
        <v>7625.66</v>
      </c>
      <c r="AQ1733" s="5">
        <v>7625.66</v>
      </c>
      <c r="AR1733" s="5">
        <v>0</v>
      </c>
      <c r="AS1733" s="5">
        <v>0.01</v>
      </c>
      <c r="AT1733" s="5">
        <v>0</v>
      </c>
      <c r="AU1733" s="5">
        <v>3</v>
      </c>
      <c r="AV1733" s="5">
        <v>2</v>
      </c>
      <c r="AW1733" s="5">
        <v>0</v>
      </c>
      <c r="AX1733" s="5">
        <v>0</v>
      </c>
      <c r="AY1733" s="5">
        <v>0</v>
      </c>
      <c r="AZ1733" s="9" cm="1">
        <f t="array" ref="AZ1733">_xlfn.IFS(AP1733 ="Unk", 0, AP1733 = "", 0,(AP1733-AQ1733)=0,1,(AP1733-AQ1733) &lt;&gt; 0, 0)</f>
        <v>1</v>
      </c>
      <c r="BA1733" s="9" cm="1">
        <f t="array" ref="BA1733">_xlfn.IFS(AP1733 ="Unk", 1, AP1733 = "", 1, AP1733 &lt;&gt; "", 0)</f>
        <v>0</v>
      </c>
    </row>
    <row r="1734" spans="1:53" x14ac:dyDescent="0.2">
      <c r="A1734">
        <v>6</v>
      </c>
      <c r="B1734" t="s">
        <v>6</v>
      </c>
      <c r="C1734">
        <v>1</v>
      </c>
      <c r="D1734">
        <v>10</v>
      </c>
      <c r="E1734">
        <v>10</v>
      </c>
      <c r="F1734" s="5">
        <v>5923.33</v>
      </c>
      <c r="G1734" s="5">
        <v>5923.33</v>
      </c>
      <c r="H1734" s="5">
        <v>0</v>
      </c>
      <c r="I1734" s="5">
        <v>3540.77</v>
      </c>
      <c r="J1734" s="5">
        <v>204840</v>
      </c>
      <c r="K1734" s="5">
        <v>29167418</v>
      </c>
      <c r="L1734" s="5">
        <v>10</v>
      </c>
      <c r="M1734" s="5">
        <v>0</v>
      </c>
      <c r="N1734" s="5">
        <v>0</v>
      </c>
      <c r="O1734" s="5">
        <v>0</v>
      </c>
      <c r="P1734" s="9" cm="1">
        <f t="array" ref="P1734">_xlfn.IFS(F1734 ="Unk", 0, F1734 = "", 0,(F1734-G1734)=0,1,(F1734-G1734) &lt;&gt; 0, 0)</f>
        <v>1</v>
      </c>
      <c r="Q1734" s="9" cm="1">
        <f t="array" ref="Q1734">_xlfn.IFS(F1734 ="Unk", 1, F1734 = "", 1, F1734 &lt;&gt; "", 0)</f>
        <v>0</v>
      </c>
      <c r="R1734" s="5">
        <v>7671.5</v>
      </c>
      <c r="S1734" s="5">
        <v>6865.32</v>
      </c>
      <c r="T1734" s="5">
        <v>0.11</v>
      </c>
      <c r="U1734" s="5">
        <v>3600.01</v>
      </c>
      <c r="V1734" s="5">
        <v>164586</v>
      </c>
      <c r="W1734" s="5">
        <v>26234897</v>
      </c>
      <c r="X1734" s="5">
        <v>10</v>
      </c>
      <c r="Y1734" s="5">
        <v>0</v>
      </c>
      <c r="Z1734" s="5">
        <v>0</v>
      </c>
      <c r="AA1734" s="5">
        <v>0</v>
      </c>
      <c r="AB1734" s="9" cm="1">
        <f t="array" ref="AB1734">_xlfn.IFS(R1734 ="Unk", 0, R1734 = "", 0,(R1734-S1734)=0,1,(R1734-S1734) &lt;&gt; 0, 0)</f>
        <v>0</v>
      </c>
      <c r="AC1734" s="9" cm="1">
        <f t="array" ref="AC1734">_xlfn.IFS(R1734 ="Unk", 1, R1734 = "", 1, R1734 &lt;&gt; "", 0)</f>
        <v>0</v>
      </c>
      <c r="AD1734" s="5">
        <v>9037.9</v>
      </c>
      <c r="AE1734" s="5">
        <v>8709.0400000000009</v>
      </c>
      <c r="AF1734" s="5">
        <v>0.04</v>
      </c>
      <c r="AG1734" s="5">
        <v>3600.24</v>
      </c>
      <c r="AH1734" s="5">
        <v>136399</v>
      </c>
      <c r="AI1734" s="5">
        <v>23060860</v>
      </c>
      <c r="AJ1734" s="5">
        <v>10</v>
      </c>
      <c r="AK1734" s="5">
        <v>0</v>
      </c>
      <c r="AL1734" s="5">
        <v>0</v>
      </c>
      <c r="AM1734" s="5">
        <v>0</v>
      </c>
      <c r="AN1734" s="9" cm="1">
        <f t="array" ref="AN1734">_xlfn.IFS(AD1734 ="Unk", 0, AD1734 = "", 0,(AD1734-AE1734)=0,1,(AD1734-AE1734) &lt;&gt; 0, 0)</f>
        <v>0</v>
      </c>
      <c r="AO1734" s="9" cm="1">
        <f t="array" ref="AO1734">_xlfn.IFS(AD1734 ="Unk", 1, AD1734 = "", 1, AD1734 &lt;&gt; "", 0)</f>
        <v>0</v>
      </c>
      <c r="AP1734" s="5">
        <v>10645.82</v>
      </c>
      <c r="AQ1734" s="5">
        <v>10645.82</v>
      </c>
      <c r="AR1734" s="5">
        <v>0</v>
      </c>
      <c r="AS1734" s="5">
        <v>330.2</v>
      </c>
      <c r="AT1734" s="5">
        <v>27904</v>
      </c>
      <c r="AU1734" s="5">
        <v>3179751</v>
      </c>
      <c r="AV1734" s="5">
        <v>10</v>
      </c>
      <c r="AW1734" s="5">
        <v>0</v>
      </c>
      <c r="AX1734" s="5">
        <v>0</v>
      </c>
      <c r="AY1734" s="5">
        <v>0</v>
      </c>
      <c r="AZ1734" s="9" cm="1">
        <f t="array" ref="AZ1734">_xlfn.IFS(AP1734 ="Unk", 0, AP1734 = "", 0,(AP1734-AQ1734)=0,1,(AP1734-AQ1734) &lt;&gt; 0, 0)</f>
        <v>1</v>
      </c>
      <c r="BA1734" s="9" cm="1">
        <f t="array" ref="BA1734">_xlfn.IFS(AP1734 ="Unk", 1, AP1734 = "", 1, AP1734 &lt;&gt; "", 0)</f>
        <v>0</v>
      </c>
    </row>
    <row r="1735" spans="1:53" x14ac:dyDescent="0.2">
      <c r="A1735">
        <v>6</v>
      </c>
      <c r="B1735" t="s">
        <v>6</v>
      </c>
      <c r="C1735">
        <v>1</v>
      </c>
      <c r="D1735">
        <v>15</v>
      </c>
      <c r="E1735">
        <v>10</v>
      </c>
      <c r="F1735" s="5">
        <v>6143.34</v>
      </c>
      <c r="G1735" s="5">
        <v>6143.34</v>
      </c>
      <c r="H1735" s="5">
        <v>0</v>
      </c>
      <c r="I1735" s="5">
        <v>2209.7199999999998</v>
      </c>
      <c r="J1735" s="5">
        <v>17953</v>
      </c>
      <c r="K1735" s="5">
        <v>4090286</v>
      </c>
      <c r="L1735" s="5">
        <v>10</v>
      </c>
      <c r="M1735" s="5">
        <v>0</v>
      </c>
      <c r="N1735" s="5">
        <v>0</v>
      </c>
      <c r="O1735" s="5">
        <v>0</v>
      </c>
      <c r="P1735" s="9" cm="1">
        <f t="array" ref="P1735">_xlfn.IFS(F1735 ="Unk", 0, F1735 = "", 0,(F1735-G1735)=0,1,(F1735-G1735) &lt;&gt; 0, 0)</f>
        <v>1</v>
      </c>
      <c r="Q1735" s="9" cm="1">
        <f t="array" ref="Q1735">_xlfn.IFS(F1735 ="Unk", 1, F1735 = "", 1, F1735 &lt;&gt; "", 0)</f>
        <v>0</v>
      </c>
      <c r="R1735" s="5">
        <v>7248.68</v>
      </c>
      <c r="S1735" s="5">
        <v>6567.77</v>
      </c>
      <c r="T1735" s="5">
        <v>0.09</v>
      </c>
      <c r="U1735" s="5">
        <v>3600.86</v>
      </c>
      <c r="V1735" s="5">
        <v>28703</v>
      </c>
      <c r="W1735" s="5">
        <v>13483252</v>
      </c>
      <c r="X1735" s="5">
        <v>10</v>
      </c>
      <c r="Y1735" s="5">
        <v>0</v>
      </c>
      <c r="Z1735" s="5">
        <v>0</v>
      </c>
      <c r="AA1735" s="5">
        <v>0</v>
      </c>
      <c r="AB1735" s="9" cm="1">
        <f t="array" ref="AB1735">_xlfn.IFS(R1735 ="Unk", 0, R1735 = "", 0,(R1735-S1735)=0,1,(R1735-S1735) &lt;&gt; 0, 0)</f>
        <v>0</v>
      </c>
      <c r="AC1735" s="9" cm="1">
        <f t="array" ref="AC1735">_xlfn.IFS(R1735 ="Unk", 1, R1735 = "", 1, R1735 &lt;&gt; "", 0)</f>
        <v>0</v>
      </c>
      <c r="AD1735" s="5">
        <v>8673.9</v>
      </c>
      <c r="AE1735" s="5">
        <v>6962.92</v>
      </c>
      <c r="AF1735" s="5">
        <v>0.2</v>
      </c>
      <c r="AG1735" s="5">
        <v>3600.86</v>
      </c>
      <c r="AH1735" s="5">
        <v>27555</v>
      </c>
      <c r="AI1735" s="5">
        <v>9126747</v>
      </c>
      <c r="AJ1735" s="5">
        <v>10</v>
      </c>
      <c r="AK1735" s="5">
        <v>0</v>
      </c>
      <c r="AL1735" s="5">
        <v>0</v>
      </c>
      <c r="AM1735" s="5">
        <v>0</v>
      </c>
      <c r="AN1735" s="9" cm="1">
        <f t="array" ref="AN1735">_xlfn.IFS(AD1735 ="Unk", 0, AD1735 = "", 0,(AD1735-AE1735)=0,1,(AD1735-AE1735) &lt;&gt; 0, 0)</f>
        <v>0</v>
      </c>
      <c r="AO1735" s="9" cm="1">
        <f t="array" ref="AO1735">_xlfn.IFS(AD1735 ="Unk", 1, AD1735 = "", 1, AD1735 &lt;&gt; "", 0)</f>
        <v>0</v>
      </c>
      <c r="AP1735" s="5">
        <v>9404.0499999999993</v>
      </c>
      <c r="AQ1735" s="5">
        <v>7916.8</v>
      </c>
      <c r="AR1735" s="5">
        <v>0.16</v>
      </c>
      <c r="AS1735" s="5">
        <v>3600.76</v>
      </c>
      <c r="AT1735" s="5">
        <v>32849</v>
      </c>
      <c r="AU1735" s="5">
        <v>16128340</v>
      </c>
      <c r="AV1735" s="5">
        <v>10</v>
      </c>
      <c r="AW1735" s="5">
        <v>0</v>
      </c>
      <c r="AX1735" s="5">
        <v>0</v>
      </c>
      <c r="AY1735" s="5">
        <v>0</v>
      </c>
      <c r="AZ1735" s="9" cm="1">
        <f t="array" ref="AZ1735">_xlfn.IFS(AP1735 ="Unk", 0, AP1735 = "", 0,(AP1735-AQ1735)=0,1,(AP1735-AQ1735) &lt;&gt; 0, 0)</f>
        <v>0</v>
      </c>
      <c r="BA1735" s="9" cm="1">
        <f t="array" ref="BA1735">_xlfn.IFS(AP1735 ="Unk", 1, AP1735 = "", 1, AP1735 &lt;&gt; "", 0)</f>
        <v>0</v>
      </c>
    </row>
    <row r="1736" spans="1:53" x14ac:dyDescent="0.2">
      <c r="A1736">
        <v>6</v>
      </c>
      <c r="B1736" t="s">
        <v>6</v>
      </c>
      <c r="C1736">
        <v>1</v>
      </c>
      <c r="D1736">
        <v>20</v>
      </c>
      <c r="E1736">
        <v>10</v>
      </c>
      <c r="F1736" s="5">
        <v>11232.53</v>
      </c>
      <c r="G1736" s="5">
        <v>6184.97</v>
      </c>
      <c r="H1736" s="5">
        <v>0.45</v>
      </c>
      <c r="I1736" s="5">
        <v>3601.54</v>
      </c>
      <c r="J1736" s="5">
        <v>26837</v>
      </c>
      <c r="K1736" s="5">
        <v>4533369</v>
      </c>
      <c r="L1736" s="5">
        <v>7</v>
      </c>
      <c r="M1736" s="5">
        <v>0</v>
      </c>
      <c r="N1736" s="5">
        <v>0</v>
      </c>
      <c r="O1736" s="5">
        <v>0</v>
      </c>
      <c r="P1736" s="9" cm="1">
        <f t="array" ref="P1736">_xlfn.IFS(F1736 ="Unk", 0, F1736 = "", 0,(F1736-G1736)=0,1,(F1736-G1736) &lt;&gt; 0, 0)</f>
        <v>0</v>
      </c>
      <c r="Q1736" s="9" cm="1">
        <f t="array" ref="Q1736">_xlfn.IFS(F1736 ="Unk", 1, F1736 = "", 1, F1736 &lt;&gt; "", 0)</f>
        <v>0</v>
      </c>
      <c r="R1736" s="5">
        <v>14281.82</v>
      </c>
      <c r="S1736" s="5">
        <v>6863.38</v>
      </c>
      <c r="T1736" s="5">
        <v>0.52</v>
      </c>
      <c r="U1736" s="5">
        <v>3600.11</v>
      </c>
      <c r="V1736" s="5">
        <v>20945</v>
      </c>
      <c r="W1736" s="5">
        <v>4488019</v>
      </c>
      <c r="X1736" s="5">
        <v>2</v>
      </c>
      <c r="Y1736" s="5">
        <v>0</v>
      </c>
      <c r="Z1736" s="5">
        <v>0</v>
      </c>
      <c r="AA1736" s="5">
        <v>0</v>
      </c>
      <c r="AB1736" s="9" cm="1">
        <f t="array" ref="AB1736">_xlfn.IFS(R1736 ="Unk", 0, R1736 = "", 0,(R1736-S1736)=0,1,(R1736-S1736) &lt;&gt; 0, 0)</f>
        <v>0</v>
      </c>
      <c r="AC1736" s="9" cm="1">
        <f t="array" ref="AC1736">_xlfn.IFS(R1736 ="Unk", 1, R1736 = "", 1, R1736 &lt;&gt; "", 0)</f>
        <v>0</v>
      </c>
      <c r="AD1736" s="5">
        <v>12420</v>
      </c>
      <c r="AE1736" s="5">
        <v>7385.55</v>
      </c>
      <c r="AF1736" s="5">
        <v>0.41</v>
      </c>
      <c r="AG1736" s="5">
        <v>3600.99</v>
      </c>
      <c r="AH1736" s="5">
        <v>13875</v>
      </c>
      <c r="AI1736" s="5">
        <v>3751805</v>
      </c>
      <c r="AJ1736" s="5">
        <v>7</v>
      </c>
      <c r="AK1736" s="5">
        <v>0</v>
      </c>
      <c r="AL1736" s="5">
        <v>0</v>
      </c>
      <c r="AM1736" s="5">
        <v>0</v>
      </c>
      <c r="AN1736" s="9" cm="1">
        <f t="array" ref="AN1736">_xlfn.IFS(AD1736 ="Unk", 0, AD1736 = "", 0,(AD1736-AE1736)=0,1,(AD1736-AE1736) &lt;&gt; 0, 0)</f>
        <v>0</v>
      </c>
      <c r="AO1736" s="9" cm="1">
        <f t="array" ref="AO1736">_xlfn.IFS(AD1736 ="Unk", 1, AD1736 = "", 1, AD1736 &lt;&gt; "", 0)</f>
        <v>0</v>
      </c>
      <c r="AP1736" s="5">
        <v>18089.09</v>
      </c>
      <c r="AQ1736" s="5">
        <v>8522.5499999999993</v>
      </c>
      <c r="AR1736" s="5">
        <v>0.53</v>
      </c>
      <c r="AS1736" s="5">
        <v>3603.28</v>
      </c>
      <c r="AT1736" s="5">
        <v>24741</v>
      </c>
      <c r="AU1736" s="5">
        <v>5556953</v>
      </c>
      <c r="AV1736" s="5">
        <v>10</v>
      </c>
      <c r="AW1736" s="5">
        <v>0</v>
      </c>
      <c r="AX1736" s="5">
        <v>0</v>
      </c>
      <c r="AY1736" s="5">
        <v>0</v>
      </c>
      <c r="AZ1736" s="9" cm="1">
        <f t="array" ref="AZ1736">_xlfn.IFS(AP1736 ="Unk", 0, AP1736 = "", 0,(AP1736-AQ1736)=0,1,(AP1736-AQ1736) &lt;&gt; 0, 0)</f>
        <v>0</v>
      </c>
      <c r="BA1736" s="9" cm="1">
        <f t="array" ref="BA1736">_xlfn.IFS(AP1736 ="Unk", 1, AP1736 = "", 1, AP1736 &lt;&gt; "", 0)</f>
        <v>0</v>
      </c>
    </row>
    <row r="1737" spans="1:53" x14ac:dyDescent="0.2">
      <c r="A1737">
        <v>6</v>
      </c>
      <c r="B1737" t="s">
        <v>6</v>
      </c>
      <c r="C1737">
        <v>1</v>
      </c>
      <c r="D1737">
        <v>25</v>
      </c>
      <c r="E1737">
        <v>10</v>
      </c>
      <c r="F1737" s="5">
        <v>7927.86</v>
      </c>
      <c r="G1737" s="5">
        <v>7486.33</v>
      </c>
      <c r="H1737" s="5">
        <v>0.06</v>
      </c>
      <c r="I1737" s="5">
        <v>3600.42</v>
      </c>
      <c r="J1737" s="5">
        <v>10943</v>
      </c>
      <c r="K1737" s="5">
        <v>4164226</v>
      </c>
      <c r="L1737" s="5">
        <v>10</v>
      </c>
      <c r="M1737" s="5">
        <v>0</v>
      </c>
      <c r="N1737" s="5">
        <v>0</v>
      </c>
      <c r="O1737" s="5">
        <v>0</v>
      </c>
      <c r="P1737" s="9" cm="1">
        <f t="array" ref="P1737">_xlfn.IFS(F1737 ="Unk", 0, F1737 = "", 0,(F1737-G1737)=0,1,(F1737-G1737) &lt;&gt; 0, 0)</f>
        <v>0</v>
      </c>
      <c r="Q1737" s="9" cm="1">
        <f t="array" ref="Q1737">_xlfn.IFS(F1737 ="Unk", 1, F1737 = "", 1, F1737 &lt;&gt; "", 0)</f>
        <v>0</v>
      </c>
      <c r="R1737" s="5">
        <v>9575.15</v>
      </c>
      <c r="S1737" s="5">
        <v>8118.26</v>
      </c>
      <c r="T1737" s="5">
        <v>0.15</v>
      </c>
      <c r="U1737" s="5">
        <v>3600.9</v>
      </c>
      <c r="V1737" s="5">
        <v>13921</v>
      </c>
      <c r="W1737" s="5">
        <v>4692607</v>
      </c>
      <c r="X1737" s="5">
        <v>10</v>
      </c>
      <c r="Y1737" s="5">
        <v>0</v>
      </c>
      <c r="Z1737" s="5">
        <v>0</v>
      </c>
      <c r="AA1737" s="5">
        <v>0</v>
      </c>
      <c r="AB1737" s="9" cm="1">
        <f t="array" ref="AB1737">_xlfn.IFS(R1737 ="Unk", 0, R1737 = "", 0,(R1737-S1737)=0,1,(R1737-S1737) &lt;&gt; 0, 0)</f>
        <v>0</v>
      </c>
      <c r="AC1737" s="9" cm="1">
        <f t="array" ref="AC1737">_xlfn.IFS(R1737 ="Unk", 1, R1737 = "", 1, R1737 &lt;&gt; "", 0)</f>
        <v>0</v>
      </c>
      <c r="AD1737" s="5">
        <v>14666.32</v>
      </c>
      <c r="AE1737" s="5">
        <v>8799.5499999999993</v>
      </c>
      <c r="AF1737" s="5">
        <v>0.4</v>
      </c>
      <c r="AG1737" s="5">
        <v>3600.02</v>
      </c>
      <c r="AH1737" s="5">
        <v>11632</v>
      </c>
      <c r="AI1737" s="5">
        <v>3185186</v>
      </c>
      <c r="AJ1737" s="5">
        <v>2</v>
      </c>
      <c r="AK1737" s="5">
        <v>0</v>
      </c>
      <c r="AL1737" s="5">
        <v>0</v>
      </c>
      <c r="AM1737" s="5">
        <v>0</v>
      </c>
      <c r="AN1737" s="9" cm="1">
        <f t="array" ref="AN1737">_xlfn.IFS(AD1737 ="Unk", 0, AD1737 = "", 0,(AD1737-AE1737)=0,1,(AD1737-AE1737) &lt;&gt; 0, 0)</f>
        <v>0</v>
      </c>
      <c r="AO1737" s="9" cm="1">
        <f t="array" ref="AO1737">_xlfn.IFS(AD1737 ="Unk", 1, AD1737 = "", 1, AD1737 &lt;&gt; "", 0)</f>
        <v>0</v>
      </c>
      <c r="AP1737" s="5">
        <v>14006.37</v>
      </c>
      <c r="AQ1737" s="5">
        <v>9685.64</v>
      </c>
      <c r="AR1737" s="5">
        <v>0.31</v>
      </c>
      <c r="AS1737" s="5">
        <v>3602.74</v>
      </c>
      <c r="AT1737" s="5">
        <v>14338</v>
      </c>
      <c r="AU1737" s="5">
        <v>5203076</v>
      </c>
      <c r="AV1737" s="5">
        <v>9</v>
      </c>
      <c r="AW1737" s="5">
        <v>0</v>
      </c>
      <c r="AX1737" s="5">
        <v>0</v>
      </c>
      <c r="AY1737" s="5">
        <v>0</v>
      </c>
      <c r="AZ1737" s="9" cm="1">
        <f t="array" ref="AZ1737">_xlfn.IFS(AP1737 ="Unk", 0, AP1737 = "", 0,(AP1737-AQ1737)=0,1,(AP1737-AQ1737) &lt;&gt; 0, 0)</f>
        <v>0</v>
      </c>
      <c r="BA1737" s="9" cm="1">
        <f t="array" ref="BA1737">_xlfn.IFS(AP1737 ="Unk", 1, AP1737 = "", 1, AP1737 &lt;&gt; "", 0)</f>
        <v>0</v>
      </c>
    </row>
    <row r="1738" spans="1:53" x14ac:dyDescent="0.2">
      <c r="A1738">
        <v>6</v>
      </c>
      <c r="B1738" t="s">
        <v>6</v>
      </c>
      <c r="C1738">
        <v>1</v>
      </c>
      <c r="D1738">
        <v>30</v>
      </c>
      <c r="E1738">
        <v>10</v>
      </c>
      <c r="F1738" s="5" t="s">
        <v>25</v>
      </c>
      <c r="G1738" s="5">
        <v>7731.95</v>
      </c>
      <c r="H1738" s="5">
        <v>100</v>
      </c>
      <c r="I1738" s="5">
        <v>3603.16</v>
      </c>
      <c r="J1738" s="5">
        <v>5884</v>
      </c>
      <c r="K1738" s="5">
        <v>3384585</v>
      </c>
      <c r="L1738" s="5">
        <v>0</v>
      </c>
      <c r="M1738" s="5"/>
      <c r="N1738" s="5"/>
      <c r="O1738" s="5"/>
      <c r="P1738" s="9" cm="1">
        <f t="array" ref="P1738">_xlfn.IFS(F1738 ="Unk", 0, F1738 = "", 0,(F1738-G1738)=0,1,(F1738-G1738) &lt;&gt; 0, 0)</f>
        <v>0</v>
      </c>
      <c r="Q1738" s="9" cm="1">
        <f t="array" ref="Q1738">_xlfn.IFS(F1738 ="Unk", 1, F1738 = "", 1, F1738 &lt;&gt; "", 0)</f>
        <v>1</v>
      </c>
      <c r="R1738" s="5">
        <v>17650.439999999999</v>
      </c>
      <c r="S1738" s="5">
        <v>8122.8</v>
      </c>
      <c r="T1738" s="5">
        <v>0.54</v>
      </c>
      <c r="U1738" s="5">
        <v>3600.96</v>
      </c>
      <c r="V1738" s="5">
        <v>4524</v>
      </c>
      <c r="W1738" s="5">
        <v>2005766</v>
      </c>
      <c r="X1738" s="5">
        <v>1</v>
      </c>
      <c r="Y1738" s="5">
        <v>0</v>
      </c>
      <c r="Z1738" s="5">
        <v>0</v>
      </c>
      <c r="AA1738" s="5">
        <v>0</v>
      </c>
      <c r="AB1738" s="9" cm="1">
        <f t="array" ref="AB1738">_xlfn.IFS(R1738 ="Unk", 0, R1738 = "", 0,(R1738-S1738)=0,1,(R1738-S1738) &lt;&gt; 0, 0)</f>
        <v>0</v>
      </c>
      <c r="AC1738" s="9" cm="1">
        <f t="array" ref="AC1738">_xlfn.IFS(R1738 ="Unk", 1, R1738 = "", 1, R1738 &lt;&gt; "", 0)</f>
        <v>0</v>
      </c>
      <c r="AD1738" s="5">
        <v>23619.51</v>
      </c>
      <c r="AE1738" s="5">
        <v>8862.91</v>
      </c>
      <c r="AF1738" s="5">
        <v>0.62</v>
      </c>
      <c r="AG1738" s="5">
        <v>3601.2</v>
      </c>
      <c r="AH1738" s="5">
        <v>2692</v>
      </c>
      <c r="AI1738" s="5">
        <v>2144900</v>
      </c>
      <c r="AJ1738" s="5">
        <v>3</v>
      </c>
      <c r="AK1738" s="5">
        <v>0</v>
      </c>
      <c r="AL1738" s="5">
        <v>0</v>
      </c>
      <c r="AM1738" s="5">
        <v>0</v>
      </c>
      <c r="AN1738" s="9" cm="1">
        <f t="array" ref="AN1738">_xlfn.IFS(AD1738 ="Unk", 0, AD1738 = "", 0,(AD1738-AE1738)=0,1,(AD1738-AE1738) &lt;&gt; 0, 0)</f>
        <v>0</v>
      </c>
      <c r="AO1738" s="9" cm="1">
        <f t="array" ref="AO1738">_xlfn.IFS(AD1738 ="Unk", 1, AD1738 = "", 1, AD1738 &lt;&gt; "", 0)</f>
        <v>0</v>
      </c>
      <c r="AP1738" s="5">
        <v>23745.06</v>
      </c>
      <c r="AQ1738" s="5">
        <v>9835.17</v>
      </c>
      <c r="AR1738" s="5">
        <v>0.59</v>
      </c>
      <c r="AS1738" s="5">
        <v>3608.35</v>
      </c>
      <c r="AT1738" s="5">
        <v>6337</v>
      </c>
      <c r="AU1738" s="5">
        <v>4996979</v>
      </c>
      <c r="AV1738" s="5">
        <v>1</v>
      </c>
      <c r="AW1738" s="5">
        <v>0</v>
      </c>
      <c r="AX1738" s="5">
        <v>0</v>
      </c>
      <c r="AY1738" s="5">
        <v>0</v>
      </c>
      <c r="AZ1738" s="9" cm="1">
        <f t="array" ref="AZ1738">_xlfn.IFS(AP1738 ="Unk", 0, AP1738 = "", 0,(AP1738-AQ1738)=0,1,(AP1738-AQ1738) &lt;&gt; 0, 0)</f>
        <v>0</v>
      </c>
      <c r="BA1738" s="9" cm="1">
        <f t="array" ref="BA1738">_xlfn.IFS(AP1738 ="Unk", 1, AP1738 = "", 1, AP1738 &lt;&gt; "", 0)</f>
        <v>0</v>
      </c>
    </row>
    <row r="1739" spans="1:53" x14ac:dyDescent="0.2">
      <c r="A1739">
        <v>6</v>
      </c>
      <c r="B1739" t="s">
        <v>6</v>
      </c>
      <c r="C1739">
        <v>2</v>
      </c>
      <c r="D1739">
        <v>5</v>
      </c>
      <c r="E1739">
        <v>10</v>
      </c>
      <c r="F1739" s="5">
        <v>3869.33</v>
      </c>
      <c r="G1739" s="5">
        <v>3869.33</v>
      </c>
      <c r="H1739" s="5">
        <v>0</v>
      </c>
      <c r="I1739" s="5">
        <v>2.34</v>
      </c>
      <c r="J1739" s="5">
        <v>1938</v>
      </c>
      <c r="K1739" s="5">
        <v>47088</v>
      </c>
      <c r="L1739" s="5">
        <v>10</v>
      </c>
      <c r="M1739" s="5">
        <v>0</v>
      </c>
      <c r="N1739" s="5">
        <v>0</v>
      </c>
      <c r="O1739" s="5">
        <v>0</v>
      </c>
      <c r="P1739" s="9" cm="1">
        <f t="array" ref="P1739">_xlfn.IFS(F1739 ="Unk", 0, F1739 = "", 0,(F1739-G1739)=0,1,(F1739-G1739) &lt;&gt; 0, 0)</f>
        <v>1</v>
      </c>
      <c r="Q1739" s="9" cm="1">
        <f t="array" ref="Q1739">_xlfn.IFS(F1739 ="Unk", 1, F1739 = "", 1, F1739 &lt;&gt; "", 0)</f>
        <v>0</v>
      </c>
      <c r="R1739" s="5">
        <v>4881.51</v>
      </c>
      <c r="S1739" s="5">
        <v>4881.51</v>
      </c>
      <c r="T1739" s="5">
        <v>0</v>
      </c>
      <c r="U1739" s="5">
        <v>0.22</v>
      </c>
      <c r="V1739" s="5">
        <v>1</v>
      </c>
      <c r="W1739" s="5">
        <v>976</v>
      </c>
      <c r="X1739" s="5">
        <v>4</v>
      </c>
      <c r="Y1739" s="5">
        <v>0</v>
      </c>
      <c r="Z1739" s="5">
        <v>0</v>
      </c>
      <c r="AA1739" s="5">
        <v>0</v>
      </c>
      <c r="AB1739" s="9" cm="1">
        <f t="array" ref="AB1739">_xlfn.IFS(R1739 ="Unk", 0, R1739 = "", 0,(R1739-S1739)=0,1,(R1739-S1739) &lt;&gt; 0, 0)</f>
        <v>1</v>
      </c>
      <c r="AC1739" s="9" cm="1">
        <f t="array" ref="AC1739">_xlfn.IFS(R1739 ="Unk", 1, R1739 = "", 1, R1739 &lt;&gt; "", 0)</f>
        <v>0</v>
      </c>
      <c r="AD1739" s="5">
        <v>5825.51</v>
      </c>
      <c r="AE1739" s="5">
        <v>5825.51</v>
      </c>
      <c r="AF1739" s="5">
        <v>0</v>
      </c>
      <c r="AG1739" s="5">
        <v>0.1</v>
      </c>
      <c r="AH1739" s="5">
        <v>1</v>
      </c>
      <c r="AI1739" s="5">
        <v>183</v>
      </c>
      <c r="AJ1739" s="5">
        <v>8</v>
      </c>
      <c r="AK1739" s="5">
        <v>0</v>
      </c>
      <c r="AL1739" s="5">
        <v>0</v>
      </c>
      <c r="AM1739" s="5">
        <v>0</v>
      </c>
      <c r="AN1739" s="9" cm="1">
        <f t="array" ref="AN1739">_xlfn.IFS(AD1739 ="Unk", 0, AD1739 = "", 0,(AD1739-AE1739)=0,1,(AD1739-AE1739) &lt;&gt; 0, 0)</f>
        <v>1</v>
      </c>
      <c r="AO1739" s="9" cm="1">
        <f t="array" ref="AO1739">_xlfn.IFS(AD1739 ="Unk", 1, AD1739 = "", 1, AD1739 &lt;&gt; "", 0)</f>
        <v>0</v>
      </c>
      <c r="AP1739" s="5"/>
      <c r="AQ1739" s="5"/>
      <c r="AR1739" s="5">
        <v>100</v>
      </c>
      <c r="AS1739" s="5"/>
      <c r="AT1739" s="5"/>
      <c r="AU1739" s="5"/>
      <c r="AV1739" s="5"/>
      <c r="AW1739" s="5"/>
      <c r="AX1739" s="5"/>
      <c r="AY1739" s="5"/>
      <c r="AZ1739" s="9" cm="1">
        <f t="array" ref="AZ1739">_xlfn.IFS(AP1739 ="Unk", 0, AP1739 = "", 0,(AP1739-AQ1739)=0,1,(AP1739-AQ1739) &lt;&gt; 0, 0)</f>
        <v>0</v>
      </c>
      <c r="BA1739" s="9" cm="1">
        <f t="array" ref="BA1739">_xlfn.IFS(AP1739 ="Unk", 1, AP1739 = "", 1, AP1739 &lt;&gt; "", 0)</f>
        <v>1</v>
      </c>
    </row>
    <row r="1740" spans="1:53" x14ac:dyDescent="0.2">
      <c r="A1740">
        <v>6</v>
      </c>
      <c r="B1740" t="s">
        <v>6</v>
      </c>
      <c r="C1740">
        <v>2</v>
      </c>
      <c r="D1740">
        <v>10</v>
      </c>
      <c r="E1740">
        <v>10</v>
      </c>
      <c r="F1740" s="5">
        <v>6927.65</v>
      </c>
      <c r="G1740" s="5">
        <v>6927.65</v>
      </c>
      <c r="H1740" s="5">
        <v>0</v>
      </c>
      <c r="I1740" s="5">
        <v>1370.21</v>
      </c>
      <c r="J1740" s="5">
        <v>138553</v>
      </c>
      <c r="K1740" s="5">
        <v>12847178</v>
      </c>
      <c r="L1740" s="5">
        <v>10</v>
      </c>
      <c r="M1740" s="5">
        <v>0</v>
      </c>
      <c r="N1740" s="5">
        <v>0</v>
      </c>
      <c r="O1740" s="5">
        <v>0</v>
      </c>
      <c r="P1740" s="9" cm="1">
        <f t="array" ref="P1740">_xlfn.IFS(F1740 ="Unk", 0, F1740 = "", 0,(F1740-G1740)=0,1,(F1740-G1740) &lt;&gt; 0, 0)</f>
        <v>1</v>
      </c>
      <c r="Q1740" s="9" cm="1">
        <f t="array" ref="Q1740">_xlfn.IFS(F1740 ="Unk", 1, F1740 = "", 1, F1740 &lt;&gt; "", 0)</f>
        <v>0</v>
      </c>
      <c r="R1740" s="5">
        <v>8594.3700000000008</v>
      </c>
      <c r="S1740" s="5">
        <v>8362.76</v>
      </c>
      <c r="T1740" s="5">
        <v>0.03</v>
      </c>
      <c r="U1740" s="5">
        <v>3600.18</v>
      </c>
      <c r="V1740" s="5">
        <v>247769</v>
      </c>
      <c r="W1740" s="5">
        <v>30017864</v>
      </c>
      <c r="X1740" s="5">
        <v>10</v>
      </c>
      <c r="Y1740" s="5">
        <v>0</v>
      </c>
      <c r="Z1740" s="5">
        <v>0</v>
      </c>
      <c r="AA1740" s="5">
        <v>0</v>
      </c>
      <c r="AB1740" s="9" cm="1">
        <f t="array" ref="AB1740">_xlfn.IFS(R1740 ="Unk", 0, R1740 = "", 0,(R1740-S1740)=0,1,(R1740-S1740) &lt;&gt; 0, 0)</f>
        <v>0</v>
      </c>
      <c r="AC1740" s="9" cm="1">
        <f t="array" ref="AC1740">_xlfn.IFS(R1740 ="Unk", 1, R1740 = "", 1, R1740 &lt;&gt; "", 0)</f>
        <v>0</v>
      </c>
      <c r="AD1740" s="5">
        <v>10410.76</v>
      </c>
      <c r="AE1740" s="5">
        <v>10190.59</v>
      </c>
      <c r="AF1740" s="5">
        <v>0.02</v>
      </c>
      <c r="AG1740" s="5">
        <v>3600.65</v>
      </c>
      <c r="AH1740" s="5">
        <v>231160</v>
      </c>
      <c r="AI1740" s="5">
        <v>30085471</v>
      </c>
      <c r="AJ1740" s="5">
        <v>10</v>
      </c>
      <c r="AK1740" s="5">
        <v>0</v>
      </c>
      <c r="AL1740" s="5">
        <v>0</v>
      </c>
      <c r="AM1740" s="5">
        <v>0</v>
      </c>
      <c r="AN1740" s="9" cm="1">
        <f t="array" ref="AN1740">_xlfn.IFS(AD1740 ="Unk", 0, AD1740 = "", 0,(AD1740-AE1740)=0,1,(AD1740-AE1740) &lt;&gt; 0, 0)</f>
        <v>0</v>
      </c>
      <c r="AO1740" s="9" cm="1">
        <f t="array" ref="AO1740">_xlfn.IFS(AD1740 ="Unk", 1, AD1740 = "", 1, AD1740 &lt;&gt; "", 0)</f>
        <v>0</v>
      </c>
      <c r="AP1740" s="5">
        <v>12930.72</v>
      </c>
      <c r="AQ1740" s="5">
        <v>12929.99</v>
      </c>
      <c r="AR1740" s="5">
        <v>0</v>
      </c>
      <c r="AS1740" s="5">
        <v>2072.0100000000002</v>
      </c>
      <c r="AT1740" s="5">
        <v>228452</v>
      </c>
      <c r="AU1740" s="5">
        <v>20365555</v>
      </c>
      <c r="AV1740" s="5">
        <v>10</v>
      </c>
      <c r="AW1740" s="5">
        <v>0</v>
      </c>
      <c r="AX1740" s="5">
        <v>0</v>
      </c>
      <c r="AY1740" s="5">
        <v>0</v>
      </c>
      <c r="AZ1740" s="9" cm="1">
        <f t="array" ref="AZ1740">_xlfn.IFS(AP1740 ="Unk", 0, AP1740 = "", 0,(AP1740-AQ1740)=0,1,(AP1740-AQ1740) &lt;&gt; 0, 0)</f>
        <v>0</v>
      </c>
      <c r="BA1740" s="9" cm="1">
        <f t="array" ref="BA1740">_xlfn.IFS(AP1740 ="Unk", 1, AP1740 = "", 1, AP1740 &lt;&gt; "", 0)</f>
        <v>0</v>
      </c>
    </row>
    <row r="1741" spans="1:53" x14ac:dyDescent="0.2">
      <c r="A1741">
        <v>6</v>
      </c>
      <c r="B1741" t="s">
        <v>6</v>
      </c>
      <c r="C1741">
        <v>2</v>
      </c>
      <c r="D1741">
        <v>15</v>
      </c>
      <c r="E1741">
        <v>10</v>
      </c>
      <c r="F1741" s="5">
        <v>6382.11</v>
      </c>
      <c r="G1741" s="5">
        <v>6382.11</v>
      </c>
      <c r="H1741" s="5">
        <v>0</v>
      </c>
      <c r="I1741" s="5">
        <v>3452.29</v>
      </c>
      <c r="J1741" s="5">
        <v>62234</v>
      </c>
      <c r="K1741" s="5">
        <v>12678560</v>
      </c>
      <c r="L1741" s="5">
        <v>10</v>
      </c>
      <c r="M1741" s="5">
        <v>0</v>
      </c>
      <c r="N1741" s="5">
        <v>0</v>
      </c>
      <c r="O1741" s="5">
        <v>0</v>
      </c>
      <c r="P1741" s="9" cm="1">
        <f t="array" ref="P1741">_xlfn.IFS(F1741 ="Unk", 0, F1741 = "", 0,(F1741-G1741)=0,1,(F1741-G1741) &lt;&gt; 0, 0)</f>
        <v>1</v>
      </c>
      <c r="Q1741" s="9" cm="1">
        <f t="array" ref="Q1741">_xlfn.IFS(F1741 ="Unk", 1, F1741 = "", 1, F1741 &lt;&gt; "", 0)</f>
        <v>0</v>
      </c>
      <c r="R1741" s="5">
        <v>7820.26</v>
      </c>
      <c r="S1741" s="5">
        <v>6889.21</v>
      </c>
      <c r="T1741" s="5">
        <v>0.12</v>
      </c>
      <c r="U1741" s="5">
        <v>3601.56</v>
      </c>
      <c r="V1741" s="5">
        <v>42531</v>
      </c>
      <c r="W1741" s="5">
        <v>12962343</v>
      </c>
      <c r="X1741" s="5">
        <v>10</v>
      </c>
      <c r="Y1741" s="5">
        <v>0</v>
      </c>
      <c r="Z1741" s="5">
        <v>0</v>
      </c>
      <c r="AA1741" s="5">
        <v>0</v>
      </c>
      <c r="AB1741" s="9" cm="1">
        <f t="array" ref="AB1741">_xlfn.IFS(R1741 ="Unk", 0, R1741 = "", 0,(R1741-S1741)=0,1,(R1741-S1741) &lt;&gt; 0, 0)</f>
        <v>0</v>
      </c>
      <c r="AC1741" s="9" cm="1">
        <f t="array" ref="AC1741">_xlfn.IFS(R1741 ="Unk", 1, R1741 = "", 1, R1741 &lt;&gt; "", 0)</f>
        <v>0</v>
      </c>
      <c r="AD1741" s="5">
        <v>8797.2999999999993</v>
      </c>
      <c r="AE1741" s="5">
        <v>7839.32</v>
      </c>
      <c r="AF1741" s="5">
        <v>0.11</v>
      </c>
      <c r="AG1741" s="5">
        <v>3600.75</v>
      </c>
      <c r="AH1741" s="5">
        <v>42117</v>
      </c>
      <c r="AI1741" s="5">
        <v>12460766</v>
      </c>
      <c r="AJ1741" s="5">
        <v>10</v>
      </c>
      <c r="AK1741" s="5">
        <v>0</v>
      </c>
      <c r="AL1741" s="5">
        <v>0</v>
      </c>
      <c r="AM1741" s="5">
        <v>0</v>
      </c>
      <c r="AN1741" s="9" cm="1">
        <f t="array" ref="AN1741">_xlfn.IFS(AD1741 ="Unk", 0, AD1741 = "", 0,(AD1741-AE1741)=0,1,(AD1741-AE1741) &lt;&gt; 0, 0)</f>
        <v>0</v>
      </c>
      <c r="AO1741" s="9" cm="1">
        <f t="array" ref="AO1741">_xlfn.IFS(AD1741 ="Unk", 1, AD1741 = "", 1, AD1741 &lt;&gt; "", 0)</f>
        <v>0</v>
      </c>
      <c r="AP1741" s="5">
        <v>10012.379999999999</v>
      </c>
      <c r="AQ1741" s="5">
        <v>8875.4500000000007</v>
      </c>
      <c r="AR1741" s="5">
        <v>0.11</v>
      </c>
      <c r="AS1741" s="5">
        <v>3600.51</v>
      </c>
      <c r="AT1741" s="5">
        <v>41814</v>
      </c>
      <c r="AU1741" s="5">
        <v>13219015</v>
      </c>
      <c r="AV1741" s="5">
        <v>10</v>
      </c>
      <c r="AW1741" s="5">
        <v>0</v>
      </c>
      <c r="AX1741" s="5">
        <v>0</v>
      </c>
      <c r="AY1741" s="5">
        <v>0</v>
      </c>
      <c r="AZ1741" s="9" cm="1">
        <f t="array" ref="AZ1741">_xlfn.IFS(AP1741 ="Unk", 0, AP1741 = "", 0,(AP1741-AQ1741)=0,1,(AP1741-AQ1741) &lt;&gt; 0, 0)</f>
        <v>0</v>
      </c>
      <c r="BA1741" s="9" cm="1">
        <f t="array" ref="BA1741">_xlfn.IFS(AP1741 ="Unk", 1, AP1741 = "", 1, AP1741 &lt;&gt; "", 0)</f>
        <v>0</v>
      </c>
    </row>
    <row r="1742" spans="1:53" x14ac:dyDescent="0.2">
      <c r="A1742">
        <v>6</v>
      </c>
      <c r="B1742" t="s">
        <v>6</v>
      </c>
      <c r="C1742">
        <v>2</v>
      </c>
      <c r="D1742">
        <v>20</v>
      </c>
      <c r="E1742">
        <v>10</v>
      </c>
      <c r="F1742" s="5">
        <v>6639.72</v>
      </c>
      <c r="G1742" s="5">
        <v>6351.51</v>
      </c>
      <c r="H1742" s="5">
        <v>0.04</v>
      </c>
      <c r="I1742" s="5">
        <v>3601.11</v>
      </c>
      <c r="J1742" s="5">
        <v>18791</v>
      </c>
      <c r="K1742" s="5">
        <v>6318458</v>
      </c>
      <c r="L1742" s="5">
        <v>10</v>
      </c>
      <c r="M1742" s="5">
        <v>0</v>
      </c>
      <c r="N1742" s="5">
        <v>0</v>
      </c>
      <c r="O1742" s="5">
        <v>0</v>
      </c>
      <c r="P1742" s="9" cm="1">
        <f t="array" ref="P1742">_xlfn.IFS(F1742 ="Unk", 0, F1742 = "", 0,(F1742-G1742)=0,1,(F1742-G1742) &lt;&gt; 0, 0)</f>
        <v>0</v>
      </c>
      <c r="Q1742" s="9" cm="1">
        <f t="array" ref="Q1742">_xlfn.IFS(F1742 ="Unk", 1, F1742 = "", 1, F1742 &lt;&gt; "", 0)</f>
        <v>0</v>
      </c>
      <c r="R1742" s="5">
        <v>7454.73</v>
      </c>
      <c r="S1742" s="5">
        <v>6659.43</v>
      </c>
      <c r="T1742" s="5">
        <v>0.11</v>
      </c>
      <c r="U1742" s="5">
        <v>3600.41</v>
      </c>
      <c r="V1742" s="5">
        <v>20215</v>
      </c>
      <c r="W1742" s="5">
        <v>7510483</v>
      </c>
      <c r="X1742" s="5">
        <v>9</v>
      </c>
      <c r="Y1742" s="5">
        <v>0</v>
      </c>
      <c r="Z1742" s="5">
        <v>0</v>
      </c>
      <c r="AA1742" s="5">
        <v>0</v>
      </c>
      <c r="AB1742" s="9" cm="1">
        <f t="array" ref="AB1742">_xlfn.IFS(R1742 ="Unk", 0, R1742 = "", 0,(R1742-S1742)=0,1,(R1742-S1742) &lt;&gt; 0, 0)</f>
        <v>0</v>
      </c>
      <c r="AC1742" s="9" cm="1">
        <f t="array" ref="AC1742">_xlfn.IFS(R1742 ="Unk", 1, R1742 = "", 1, R1742 &lt;&gt; "", 0)</f>
        <v>0</v>
      </c>
      <c r="AD1742" s="5">
        <v>8261.74</v>
      </c>
      <c r="AE1742" s="5">
        <v>7090.41</v>
      </c>
      <c r="AF1742" s="5">
        <v>0.14000000000000001</v>
      </c>
      <c r="AG1742" s="5">
        <v>3600.39</v>
      </c>
      <c r="AH1742" s="5">
        <v>17337</v>
      </c>
      <c r="AI1742" s="5">
        <v>7331217</v>
      </c>
      <c r="AJ1742" s="5">
        <v>10</v>
      </c>
      <c r="AK1742" s="5">
        <v>0</v>
      </c>
      <c r="AL1742" s="5">
        <v>0</v>
      </c>
      <c r="AM1742" s="5">
        <v>0</v>
      </c>
      <c r="AN1742" s="9" cm="1">
        <f t="array" ref="AN1742">_xlfn.IFS(AD1742 ="Unk", 0, AD1742 = "", 0,(AD1742-AE1742)=0,1,(AD1742-AE1742) &lt;&gt; 0, 0)</f>
        <v>0</v>
      </c>
      <c r="AO1742" s="9" cm="1">
        <f t="array" ref="AO1742">_xlfn.IFS(AD1742 ="Unk", 1, AD1742 = "", 1, AD1742 &lt;&gt; "", 0)</f>
        <v>0</v>
      </c>
      <c r="AP1742" s="5">
        <v>9335.5</v>
      </c>
      <c r="AQ1742" s="5">
        <v>7576.08</v>
      </c>
      <c r="AR1742" s="5">
        <v>0.19</v>
      </c>
      <c r="AS1742" s="5">
        <v>3601.16</v>
      </c>
      <c r="AT1742" s="5">
        <v>19162</v>
      </c>
      <c r="AU1742" s="5">
        <v>7925181</v>
      </c>
      <c r="AV1742" s="5">
        <v>10</v>
      </c>
      <c r="AW1742" s="5">
        <v>0</v>
      </c>
      <c r="AX1742" s="5">
        <v>0</v>
      </c>
      <c r="AY1742" s="5">
        <v>0</v>
      </c>
      <c r="AZ1742" s="9" cm="1">
        <f t="array" ref="AZ1742">_xlfn.IFS(AP1742 ="Unk", 0, AP1742 = "", 0,(AP1742-AQ1742)=0,1,(AP1742-AQ1742) &lt;&gt; 0, 0)</f>
        <v>0</v>
      </c>
      <c r="BA1742" s="9" cm="1">
        <f t="array" ref="BA1742">_xlfn.IFS(AP1742 ="Unk", 1, AP1742 = "", 1, AP1742 &lt;&gt; "", 0)</f>
        <v>0</v>
      </c>
    </row>
    <row r="1743" spans="1:53" x14ac:dyDescent="0.2">
      <c r="A1743">
        <v>6</v>
      </c>
      <c r="B1743" t="s">
        <v>6</v>
      </c>
      <c r="C1743">
        <v>2</v>
      </c>
      <c r="D1743">
        <v>25</v>
      </c>
      <c r="E1743">
        <v>10</v>
      </c>
      <c r="F1743" s="5">
        <v>12650.87</v>
      </c>
      <c r="G1743" s="5">
        <v>7188.23</v>
      </c>
      <c r="H1743" s="5">
        <v>0.43</v>
      </c>
      <c r="I1743" s="5">
        <v>3601.2</v>
      </c>
      <c r="J1743" s="5">
        <v>14860</v>
      </c>
      <c r="K1743" s="5">
        <v>2812095</v>
      </c>
      <c r="L1743" s="5">
        <v>1</v>
      </c>
      <c r="M1743" s="5">
        <v>0</v>
      </c>
      <c r="N1743" s="5">
        <v>0</v>
      </c>
      <c r="O1743" s="5">
        <v>0</v>
      </c>
      <c r="P1743" s="9" cm="1">
        <f t="array" ref="P1743">_xlfn.IFS(F1743 ="Unk", 0, F1743 = "", 0,(F1743-G1743)=0,1,(F1743-G1743) &lt;&gt; 0, 0)</f>
        <v>0</v>
      </c>
      <c r="Q1743" s="9" cm="1">
        <f t="array" ref="Q1743">_xlfn.IFS(F1743 ="Unk", 1, F1743 = "", 1, F1743 &lt;&gt; "", 0)</f>
        <v>0</v>
      </c>
      <c r="R1743" s="5">
        <v>16176.35</v>
      </c>
      <c r="S1743" s="5">
        <v>7477.6</v>
      </c>
      <c r="T1743" s="5">
        <v>0.54</v>
      </c>
      <c r="U1743" s="5">
        <v>3605.85</v>
      </c>
      <c r="V1743" s="5">
        <v>14276</v>
      </c>
      <c r="W1743" s="5">
        <v>3281861</v>
      </c>
      <c r="X1743" s="5">
        <v>5</v>
      </c>
      <c r="Y1743" s="5">
        <v>0</v>
      </c>
      <c r="Z1743" s="5">
        <v>0</v>
      </c>
      <c r="AA1743" s="5">
        <v>0</v>
      </c>
      <c r="AB1743" s="9" cm="1">
        <f t="array" ref="AB1743">_xlfn.IFS(R1743 ="Unk", 0, R1743 = "", 0,(R1743-S1743)=0,1,(R1743-S1743) &lt;&gt; 0, 0)</f>
        <v>0</v>
      </c>
      <c r="AC1743" s="9" cm="1">
        <f t="array" ref="AC1743">_xlfn.IFS(R1743 ="Unk", 1, R1743 = "", 1, R1743 &lt;&gt; "", 0)</f>
        <v>0</v>
      </c>
      <c r="AD1743" s="5">
        <v>19939.7</v>
      </c>
      <c r="AE1743" s="5">
        <v>7799.98</v>
      </c>
      <c r="AF1743" s="5">
        <v>0.61</v>
      </c>
      <c r="AG1743" s="5">
        <v>3601.66</v>
      </c>
      <c r="AH1743" s="5">
        <v>9810</v>
      </c>
      <c r="AI1743" s="5">
        <v>3030688</v>
      </c>
      <c r="AJ1743" s="5">
        <v>3</v>
      </c>
      <c r="AK1743" s="5">
        <v>0</v>
      </c>
      <c r="AL1743" s="5">
        <v>0</v>
      </c>
      <c r="AM1743" s="5">
        <v>0</v>
      </c>
      <c r="AN1743" s="9" cm="1">
        <f t="array" ref="AN1743">_xlfn.IFS(AD1743 ="Unk", 0, AD1743 = "", 0,(AD1743-AE1743)=0,1,(AD1743-AE1743) &lt;&gt; 0, 0)</f>
        <v>0</v>
      </c>
      <c r="AO1743" s="9" cm="1">
        <f t="array" ref="AO1743">_xlfn.IFS(AD1743 ="Unk", 1, AD1743 = "", 1, AD1743 &lt;&gt; "", 0)</f>
        <v>0</v>
      </c>
      <c r="AP1743" s="5" t="s">
        <v>25</v>
      </c>
      <c r="AQ1743" s="5">
        <v>8221.32</v>
      </c>
      <c r="AR1743" s="5">
        <v>100</v>
      </c>
      <c r="AS1743" s="5">
        <v>3600.27</v>
      </c>
      <c r="AT1743" s="5">
        <v>16276</v>
      </c>
      <c r="AU1743" s="5">
        <v>5478285</v>
      </c>
      <c r="AV1743" s="5">
        <v>0</v>
      </c>
      <c r="AW1743" s="5"/>
      <c r="AX1743" s="5"/>
      <c r="AY1743" s="5"/>
      <c r="AZ1743" s="9" cm="1">
        <f t="array" ref="AZ1743">_xlfn.IFS(AP1743 ="Unk", 0, AP1743 = "", 0,(AP1743-AQ1743)=0,1,(AP1743-AQ1743) &lt;&gt; 0, 0)</f>
        <v>0</v>
      </c>
      <c r="BA1743" s="9" cm="1">
        <f t="array" ref="BA1743">_xlfn.IFS(AP1743 ="Unk", 1, AP1743 = "", 1, AP1743 &lt;&gt; "", 0)</f>
        <v>1</v>
      </c>
    </row>
    <row r="1744" spans="1:53" x14ac:dyDescent="0.2">
      <c r="A1744">
        <v>6</v>
      </c>
      <c r="B1744" t="s">
        <v>6</v>
      </c>
      <c r="C1744">
        <v>2</v>
      </c>
      <c r="D1744">
        <v>30</v>
      </c>
      <c r="E1744">
        <v>10</v>
      </c>
      <c r="F1744" s="5">
        <v>11501.13</v>
      </c>
      <c r="G1744" s="5">
        <v>7748.31</v>
      </c>
      <c r="H1744" s="5">
        <v>0.33</v>
      </c>
      <c r="I1744" s="5">
        <v>3600.56</v>
      </c>
      <c r="J1744" s="5">
        <v>3485</v>
      </c>
      <c r="K1744" s="5">
        <v>2675424</v>
      </c>
      <c r="L1744" s="5">
        <v>5</v>
      </c>
      <c r="M1744" s="5">
        <v>0</v>
      </c>
      <c r="N1744" s="5">
        <v>0</v>
      </c>
      <c r="O1744" s="5">
        <v>0</v>
      </c>
      <c r="P1744" s="9" cm="1">
        <f t="array" ref="P1744">_xlfn.IFS(F1744 ="Unk", 0, F1744 = "", 0,(F1744-G1744)=0,1,(F1744-G1744) &lt;&gt; 0, 0)</f>
        <v>0</v>
      </c>
      <c r="Q1744" s="9" cm="1">
        <f t="array" ref="Q1744">_xlfn.IFS(F1744 ="Unk", 1, F1744 = "", 1, F1744 &lt;&gt; "", 0)</f>
        <v>0</v>
      </c>
      <c r="R1744" s="5">
        <v>15540.98</v>
      </c>
      <c r="S1744" s="5">
        <v>8387.0300000000007</v>
      </c>
      <c r="T1744" s="5">
        <v>0.46</v>
      </c>
      <c r="U1744" s="5">
        <v>3603.19</v>
      </c>
      <c r="V1744" s="5">
        <v>6676</v>
      </c>
      <c r="W1744" s="5">
        <v>3834306</v>
      </c>
      <c r="X1744" s="5">
        <v>1</v>
      </c>
      <c r="Y1744" s="5">
        <v>0</v>
      </c>
      <c r="Z1744" s="5">
        <v>0</v>
      </c>
      <c r="AA1744" s="5">
        <v>0</v>
      </c>
      <c r="AB1744" s="9" cm="1">
        <f t="array" ref="AB1744">_xlfn.IFS(R1744 ="Unk", 0, R1744 = "", 0,(R1744-S1744)=0,1,(R1744-S1744) &lt;&gt; 0, 0)</f>
        <v>0</v>
      </c>
      <c r="AC1744" s="9" cm="1">
        <f t="array" ref="AC1744">_xlfn.IFS(R1744 ="Unk", 1, R1744 = "", 1, R1744 &lt;&gt; "", 0)</f>
        <v>0</v>
      </c>
      <c r="AD1744" s="5" t="s">
        <v>25</v>
      </c>
      <c r="AE1744" s="5">
        <v>9069.99</v>
      </c>
      <c r="AF1744" s="5">
        <v>100</v>
      </c>
      <c r="AG1744" s="5">
        <v>3600.51</v>
      </c>
      <c r="AH1744" s="5">
        <v>2317</v>
      </c>
      <c r="AI1744" s="5">
        <v>3059238</v>
      </c>
      <c r="AJ1744" s="5">
        <v>0</v>
      </c>
      <c r="AK1744" s="5"/>
      <c r="AL1744" s="5"/>
      <c r="AM1744" s="5"/>
      <c r="AN1744" s="9" cm="1">
        <f t="array" ref="AN1744">_xlfn.IFS(AD1744 ="Unk", 0, AD1744 = "", 0,(AD1744-AE1744)=0,1,(AD1744-AE1744) &lt;&gt; 0, 0)</f>
        <v>0</v>
      </c>
      <c r="AO1744" s="9" cm="1">
        <f t="array" ref="AO1744">_xlfn.IFS(AD1744 ="Unk", 1, AD1744 = "", 1, AD1744 &lt;&gt; "", 0)</f>
        <v>1</v>
      </c>
      <c r="AP1744" s="5">
        <v>21067.97</v>
      </c>
      <c r="AQ1744" s="5">
        <v>9631.3700000000008</v>
      </c>
      <c r="AR1744" s="5">
        <v>0.54</v>
      </c>
      <c r="AS1744" s="5">
        <v>3600.28</v>
      </c>
      <c r="AT1744" s="5">
        <v>6520</v>
      </c>
      <c r="AU1744" s="5">
        <v>4896944</v>
      </c>
      <c r="AV1744" s="5">
        <v>1</v>
      </c>
      <c r="AW1744" s="5">
        <v>0</v>
      </c>
      <c r="AX1744" s="5">
        <v>0</v>
      </c>
      <c r="AY1744" s="5">
        <v>0</v>
      </c>
      <c r="AZ1744" s="9" cm="1">
        <f t="array" ref="AZ1744">_xlfn.IFS(AP1744 ="Unk", 0, AP1744 = "", 0,(AP1744-AQ1744)=0,1,(AP1744-AQ1744) &lt;&gt; 0, 0)</f>
        <v>0</v>
      </c>
      <c r="BA1744" s="9" cm="1">
        <f t="array" ref="BA1744">_xlfn.IFS(AP1744 ="Unk", 1, AP1744 = "", 1, AP1744 &lt;&gt; "", 0)</f>
        <v>0</v>
      </c>
    </row>
    <row r="1745" spans="1:53" x14ac:dyDescent="0.2">
      <c r="A1745">
        <v>6</v>
      </c>
      <c r="B1745" t="s">
        <v>6</v>
      </c>
      <c r="C1745">
        <v>3</v>
      </c>
      <c r="D1745">
        <v>5</v>
      </c>
      <c r="E1745">
        <v>10</v>
      </c>
      <c r="F1745" s="5">
        <v>5997.42</v>
      </c>
      <c r="G1745" s="5">
        <v>5997.42</v>
      </c>
      <c r="H1745" s="5">
        <v>0</v>
      </c>
      <c r="I1745" s="5">
        <v>0.73</v>
      </c>
      <c r="J1745" s="5">
        <v>249</v>
      </c>
      <c r="K1745" s="5">
        <v>8450</v>
      </c>
      <c r="L1745" s="5">
        <v>6</v>
      </c>
      <c r="M1745" s="5">
        <v>0</v>
      </c>
      <c r="N1745" s="5">
        <v>0</v>
      </c>
      <c r="O1745" s="5">
        <v>0</v>
      </c>
      <c r="P1745" s="9" cm="1">
        <f t="array" ref="P1745">_xlfn.IFS(F1745 ="Unk", 0, F1745 = "", 0,(F1745-G1745)=0,1,(F1745-G1745) &lt;&gt; 0, 0)</f>
        <v>1</v>
      </c>
      <c r="Q1745" s="9" cm="1">
        <f t="array" ref="Q1745">_xlfn.IFS(F1745 ="Unk", 1, F1745 = "", 1, F1745 &lt;&gt; "", 0)</f>
        <v>0</v>
      </c>
      <c r="R1745" s="5">
        <v>10556.4</v>
      </c>
      <c r="S1745" s="5">
        <v>10555.86</v>
      </c>
      <c r="T1745" s="5">
        <v>0</v>
      </c>
      <c r="U1745" s="5">
        <v>0.19</v>
      </c>
      <c r="V1745" s="5">
        <v>1</v>
      </c>
      <c r="W1745" s="5">
        <v>703</v>
      </c>
      <c r="X1745" s="5">
        <v>8</v>
      </c>
      <c r="Y1745" s="5">
        <v>0</v>
      </c>
      <c r="Z1745" s="5">
        <v>0</v>
      </c>
      <c r="AA1745" s="5">
        <v>0</v>
      </c>
      <c r="AB1745" s="9" cm="1">
        <f t="array" ref="AB1745">_xlfn.IFS(R1745 ="Unk", 0, R1745 = "", 0,(R1745-S1745)=0,1,(R1745-S1745) &lt;&gt; 0, 0)</f>
        <v>0</v>
      </c>
      <c r="AC1745" s="9" cm="1">
        <f t="array" ref="AC1745">_xlfn.IFS(R1745 ="Unk", 1, R1745 = "", 1, R1745 &lt;&gt; "", 0)</f>
        <v>0</v>
      </c>
      <c r="AD1745" s="5">
        <v>10951.76</v>
      </c>
      <c r="AE1745" s="5">
        <v>10951.76</v>
      </c>
      <c r="AF1745" s="5">
        <v>0</v>
      </c>
      <c r="AG1745" s="5">
        <v>0.16</v>
      </c>
      <c r="AH1745" s="5">
        <v>1</v>
      </c>
      <c r="AI1745" s="5">
        <v>634</v>
      </c>
      <c r="AJ1745" s="5">
        <v>4</v>
      </c>
      <c r="AK1745" s="5">
        <v>0</v>
      </c>
      <c r="AL1745" s="5">
        <v>0</v>
      </c>
      <c r="AM1745" s="5">
        <v>0</v>
      </c>
      <c r="AN1745" s="9" cm="1">
        <f t="array" ref="AN1745">_xlfn.IFS(AD1745 ="Unk", 0, AD1745 = "", 0,(AD1745-AE1745)=0,1,(AD1745-AE1745) &lt;&gt; 0, 0)</f>
        <v>1</v>
      </c>
      <c r="AO1745" s="9" cm="1">
        <f t="array" ref="AO1745">_xlfn.IFS(AD1745 ="Unk", 1, AD1745 = "", 1, AD1745 &lt;&gt; "", 0)</f>
        <v>0</v>
      </c>
      <c r="AP1745" s="5">
        <v>12088.98</v>
      </c>
      <c r="AQ1745" s="5">
        <v>12088.92</v>
      </c>
      <c r="AR1745" s="5">
        <v>0</v>
      </c>
      <c r="AS1745" s="5">
        <v>0.08</v>
      </c>
      <c r="AT1745" s="5">
        <v>3</v>
      </c>
      <c r="AU1745" s="5">
        <v>122</v>
      </c>
      <c r="AV1745" s="5">
        <v>4</v>
      </c>
      <c r="AW1745" s="5">
        <v>0</v>
      </c>
      <c r="AX1745" s="5">
        <v>0</v>
      </c>
      <c r="AY1745" s="5">
        <v>0</v>
      </c>
      <c r="AZ1745" s="9" cm="1">
        <f t="array" ref="AZ1745">_xlfn.IFS(AP1745 ="Unk", 0, AP1745 = "", 0,(AP1745-AQ1745)=0,1,(AP1745-AQ1745) &lt;&gt; 0, 0)</f>
        <v>0</v>
      </c>
      <c r="BA1745" s="9" cm="1">
        <f t="array" ref="BA1745">_xlfn.IFS(AP1745 ="Unk", 1, AP1745 = "", 1, AP1745 &lt;&gt; "", 0)</f>
        <v>0</v>
      </c>
    </row>
    <row r="1746" spans="1:53" x14ac:dyDescent="0.2">
      <c r="A1746">
        <v>6</v>
      </c>
      <c r="B1746" t="s">
        <v>6</v>
      </c>
      <c r="C1746">
        <v>3</v>
      </c>
      <c r="D1746">
        <v>10</v>
      </c>
      <c r="E1746">
        <v>10</v>
      </c>
      <c r="F1746" s="5">
        <v>5533.68</v>
      </c>
      <c r="G1746" s="5">
        <v>5533.68</v>
      </c>
      <c r="H1746" s="5">
        <v>0</v>
      </c>
      <c r="I1746" s="5">
        <v>314.18</v>
      </c>
      <c r="J1746" s="5">
        <v>37555</v>
      </c>
      <c r="K1746" s="5">
        <v>3421803</v>
      </c>
      <c r="L1746" s="5">
        <v>10</v>
      </c>
      <c r="M1746" s="5">
        <v>0</v>
      </c>
      <c r="N1746" s="5">
        <v>0</v>
      </c>
      <c r="O1746" s="5">
        <v>0</v>
      </c>
      <c r="P1746" s="9" cm="1">
        <f t="array" ref="P1746">_xlfn.IFS(F1746 ="Unk", 0, F1746 = "", 0,(F1746-G1746)=0,1,(F1746-G1746) &lt;&gt; 0, 0)</f>
        <v>1</v>
      </c>
      <c r="Q1746" s="9" cm="1">
        <f t="array" ref="Q1746">_xlfn.IFS(F1746 ="Unk", 1, F1746 = "", 1, F1746 &lt;&gt; "", 0)</f>
        <v>0</v>
      </c>
      <c r="R1746" s="5">
        <v>6604.5</v>
      </c>
      <c r="S1746" s="5">
        <v>6604.5</v>
      </c>
      <c r="T1746" s="5">
        <v>0</v>
      </c>
      <c r="U1746" s="5">
        <v>1265.42</v>
      </c>
      <c r="V1746" s="5">
        <v>119438</v>
      </c>
      <c r="W1746" s="5">
        <v>13195535</v>
      </c>
      <c r="X1746" s="5">
        <v>10</v>
      </c>
      <c r="Y1746" s="5">
        <v>0</v>
      </c>
      <c r="Z1746" s="5">
        <v>0</v>
      </c>
      <c r="AA1746" s="5">
        <v>0</v>
      </c>
      <c r="AB1746" s="9" cm="1">
        <f t="array" ref="AB1746">_xlfn.IFS(R1746 ="Unk", 0, R1746 = "", 0,(R1746-S1746)=0,1,(R1746-S1746) &lt;&gt; 0, 0)</f>
        <v>1</v>
      </c>
      <c r="AC1746" s="9" cm="1">
        <f t="array" ref="AC1746">_xlfn.IFS(R1746 ="Unk", 1, R1746 = "", 1, R1746 &lt;&gt; "", 0)</f>
        <v>0</v>
      </c>
      <c r="AD1746" s="5">
        <v>7757.29</v>
      </c>
      <c r="AE1746" s="5">
        <v>7757.29</v>
      </c>
      <c r="AF1746" s="5">
        <v>0</v>
      </c>
      <c r="AG1746" s="5">
        <v>147.37</v>
      </c>
      <c r="AH1746" s="5">
        <v>11411</v>
      </c>
      <c r="AI1746" s="5">
        <v>1238630</v>
      </c>
      <c r="AJ1746" s="5">
        <v>10</v>
      </c>
      <c r="AK1746" s="5">
        <v>0</v>
      </c>
      <c r="AL1746" s="5">
        <v>0</v>
      </c>
      <c r="AM1746" s="5">
        <v>0</v>
      </c>
      <c r="AN1746" s="9" cm="1">
        <f t="array" ref="AN1746">_xlfn.IFS(AD1746 ="Unk", 0, AD1746 = "", 0,(AD1746-AE1746)=0,1,(AD1746-AE1746) &lt;&gt; 0, 0)</f>
        <v>1</v>
      </c>
      <c r="AO1746" s="9" cm="1">
        <f t="array" ref="AO1746">_xlfn.IFS(AD1746 ="Unk", 1, AD1746 = "", 1, AD1746 &lt;&gt; "", 0)</f>
        <v>0</v>
      </c>
      <c r="AP1746" s="5">
        <v>9153.3700000000008</v>
      </c>
      <c r="AQ1746" s="5">
        <v>9153.3700000000008</v>
      </c>
      <c r="AR1746" s="5">
        <v>0</v>
      </c>
      <c r="AS1746" s="5">
        <v>36.880000000000003</v>
      </c>
      <c r="AT1746" s="5">
        <v>4940</v>
      </c>
      <c r="AU1746" s="5">
        <v>381302</v>
      </c>
      <c r="AV1746" s="5">
        <v>10</v>
      </c>
      <c r="AW1746" s="5">
        <v>0</v>
      </c>
      <c r="AX1746" s="5">
        <v>0</v>
      </c>
      <c r="AY1746" s="5">
        <v>0</v>
      </c>
      <c r="AZ1746" s="9" cm="1">
        <f t="array" ref="AZ1746">_xlfn.IFS(AP1746 ="Unk", 0, AP1746 = "", 0,(AP1746-AQ1746)=0,1,(AP1746-AQ1746) &lt;&gt; 0, 0)</f>
        <v>1</v>
      </c>
      <c r="BA1746" s="9" cm="1">
        <f t="array" ref="BA1746">_xlfn.IFS(AP1746 ="Unk", 1, AP1746 = "", 1, AP1746 &lt;&gt; "", 0)</f>
        <v>0</v>
      </c>
    </row>
    <row r="1747" spans="1:53" x14ac:dyDescent="0.2">
      <c r="A1747">
        <v>6</v>
      </c>
      <c r="B1747" t="s">
        <v>6</v>
      </c>
      <c r="C1747">
        <v>3</v>
      </c>
      <c r="D1747">
        <v>15</v>
      </c>
      <c r="E1747">
        <v>10</v>
      </c>
      <c r="F1747" s="5">
        <v>7308.19</v>
      </c>
      <c r="G1747" s="5">
        <v>6936.94</v>
      </c>
      <c r="H1747" s="5">
        <v>0.05</v>
      </c>
      <c r="I1747" s="5">
        <v>3600.28</v>
      </c>
      <c r="J1747" s="5">
        <v>32110</v>
      </c>
      <c r="K1747" s="5">
        <v>12082279</v>
      </c>
      <c r="L1747" s="5">
        <v>10</v>
      </c>
      <c r="M1747" s="5">
        <v>0</v>
      </c>
      <c r="N1747" s="5">
        <v>0</v>
      </c>
      <c r="O1747" s="5">
        <v>0</v>
      </c>
      <c r="P1747" s="9" cm="1">
        <f t="array" ref="P1747">_xlfn.IFS(F1747 ="Unk", 0, F1747 = "", 0,(F1747-G1747)=0,1,(F1747-G1747) &lt;&gt; 0, 0)</f>
        <v>0</v>
      </c>
      <c r="Q1747" s="9" cm="1">
        <f t="array" ref="Q1747">_xlfn.IFS(F1747 ="Unk", 1, F1747 = "", 1, F1747 &lt;&gt; "", 0)</f>
        <v>0</v>
      </c>
      <c r="R1747" s="5">
        <v>9011.17</v>
      </c>
      <c r="S1747" s="5">
        <v>7500.21</v>
      </c>
      <c r="T1747" s="5">
        <v>0.17</v>
      </c>
      <c r="U1747" s="5">
        <v>3601.04</v>
      </c>
      <c r="V1747" s="5">
        <v>30642</v>
      </c>
      <c r="W1747" s="5">
        <v>12663131</v>
      </c>
      <c r="X1747" s="5">
        <v>10</v>
      </c>
      <c r="Y1747" s="5">
        <v>0</v>
      </c>
      <c r="Z1747" s="5">
        <v>0</v>
      </c>
      <c r="AA1747" s="5">
        <v>0</v>
      </c>
      <c r="AB1747" s="9" cm="1">
        <f t="array" ref="AB1747">_xlfn.IFS(R1747 ="Unk", 0, R1747 = "", 0,(R1747-S1747)=0,1,(R1747-S1747) &lt;&gt; 0, 0)</f>
        <v>0</v>
      </c>
      <c r="AC1747" s="9" cm="1">
        <f t="array" ref="AC1747">_xlfn.IFS(R1747 ="Unk", 1, R1747 = "", 1, R1747 &lt;&gt; "", 0)</f>
        <v>0</v>
      </c>
      <c r="AD1747" s="5">
        <v>10029.950000000001</v>
      </c>
      <c r="AE1747" s="5">
        <v>8379.9</v>
      </c>
      <c r="AF1747" s="5">
        <v>0.16</v>
      </c>
      <c r="AG1747" s="5">
        <v>3601.54</v>
      </c>
      <c r="AH1747" s="5">
        <v>37572</v>
      </c>
      <c r="AI1747" s="5">
        <v>10138027</v>
      </c>
      <c r="AJ1747" s="5">
        <v>10</v>
      </c>
      <c r="AK1747" s="5">
        <v>0</v>
      </c>
      <c r="AL1747" s="5">
        <v>0</v>
      </c>
      <c r="AM1747" s="5">
        <v>0</v>
      </c>
      <c r="AN1747" s="9" cm="1">
        <f t="array" ref="AN1747">_xlfn.IFS(AD1747 ="Unk", 0, AD1747 = "", 0,(AD1747-AE1747)=0,1,(AD1747-AE1747) &lt;&gt; 0, 0)</f>
        <v>0</v>
      </c>
      <c r="AO1747" s="9" cm="1">
        <f t="array" ref="AO1747">_xlfn.IFS(AD1747 ="Unk", 1, AD1747 = "", 1, AD1747 &lt;&gt; "", 0)</f>
        <v>0</v>
      </c>
      <c r="AP1747" s="5">
        <v>10913.51</v>
      </c>
      <c r="AQ1747" s="5">
        <v>9714</v>
      </c>
      <c r="AR1747" s="5">
        <v>0.11</v>
      </c>
      <c r="AS1747" s="5">
        <v>3601.08</v>
      </c>
      <c r="AT1747" s="5">
        <v>37116</v>
      </c>
      <c r="AU1747" s="5">
        <v>12441735</v>
      </c>
      <c r="AV1747" s="5">
        <v>10</v>
      </c>
      <c r="AW1747" s="5">
        <v>0</v>
      </c>
      <c r="AX1747" s="5">
        <v>0</v>
      </c>
      <c r="AY1747" s="5">
        <v>0</v>
      </c>
      <c r="AZ1747" s="9" cm="1">
        <f t="array" ref="AZ1747">_xlfn.IFS(AP1747 ="Unk", 0, AP1747 = "", 0,(AP1747-AQ1747)=0,1,(AP1747-AQ1747) &lt;&gt; 0, 0)</f>
        <v>0</v>
      </c>
      <c r="BA1747" s="9" cm="1">
        <f t="array" ref="BA1747">_xlfn.IFS(AP1747 ="Unk", 1, AP1747 = "", 1, AP1747 &lt;&gt; "", 0)</f>
        <v>0</v>
      </c>
    </row>
    <row r="1748" spans="1:53" x14ac:dyDescent="0.2">
      <c r="A1748">
        <v>6</v>
      </c>
      <c r="B1748" t="s">
        <v>6</v>
      </c>
      <c r="C1748">
        <v>3</v>
      </c>
      <c r="D1748">
        <v>20</v>
      </c>
      <c r="E1748">
        <v>10</v>
      </c>
      <c r="F1748" s="5">
        <v>8020.46</v>
      </c>
      <c r="G1748" s="5">
        <v>7152.49</v>
      </c>
      <c r="H1748" s="5">
        <v>0.11</v>
      </c>
      <c r="I1748" s="5">
        <v>3600.01</v>
      </c>
      <c r="J1748" s="5">
        <v>18331</v>
      </c>
      <c r="K1748" s="5">
        <v>6030168</v>
      </c>
      <c r="L1748" s="5">
        <v>10</v>
      </c>
      <c r="M1748" s="5">
        <v>0</v>
      </c>
      <c r="N1748" s="5">
        <v>0</v>
      </c>
      <c r="O1748" s="5">
        <v>0</v>
      </c>
      <c r="P1748" s="9" cm="1">
        <f t="array" ref="P1748">_xlfn.IFS(F1748 ="Unk", 0, F1748 = "", 0,(F1748-G1748)=0,1,(F1748-G1748) &lt;&gt; 0, 0)</f>
        <v>0</v>
      </c>
      <c r="Q1748" s="9" cm="1">
        <f t="array" ref="Q1748">_xlfn.IFS(F1748 ="Unk", 1, F1748 = "", 1, F1748 &lt;&gt; "", 0)</f>
        <v>0</v>
      </c>
      <c r="R1748" s="5">
        <v>9411.82</v>
      </c>
      <c r="S1748" s="5">
        <v>7319.07</v>
      </c>
      <c r="T1748" s="5">
        <v>0.22</v>
      </c>
      <c r="U1748" s="5">
        <v>3601.7</v>
      </c>
      <c r="V1748" s="5">
        <v>18026</v>
      </c>
      <c r="W1748" s="5">
        <v>6274758</v>
      </c>
      <c r="X1748" s="5">
        <v>10</v>
      </c>
      <c r="Y1748" s="5">
        <v>0</v>
      </c>
      <c r="Z1748" s="5">
        <v>0</v>
      </c>
      <c r="AA1748" s="5">
        <v>0</v>
      </c>
      <c r="AB1748" s="9" cm="1">
        <f t="array" ref="AB1748">_xlfn.IFS(R1748 ="Unk", 0, R1748 = "", 0,(R1748-S1748)=0,1,(R1748-S1748) &lt;&gt; 0, 0)</f>
        <v>0</v>
      </c>
      <c r="AC1748" s="9" cm="1">
        <f t="array" ref="AC1748">_xlfn.IFS(R1748 ="Unk", 1, R1748 = "", 1, R1748 &lt;&gt; "", 0)</f>
        <v>0</v>
      </c>
      <c r="AD1748" s="5">
        <v>11924.08</v>
      </c>
      <c r="AE1748" s="5">
        <v>7638.33</v>
      </c>
      <c r="AF1748" s="5">
        <v>0.36</v>
      </c>
      <c r="AG1748" s="5">
        <v>3604.6</v>
      </c>
      <c r="AH1748" s="5">
        <v>18836</v>
      </c>
      <c r="AI1748" s="5">
        <v>6136183</v>
      </c>
      <c r="AJ1748" s="5">
        <v>10</v>
      </c>
      <c r="AK1748" s="5">
        <v>0</v>
      </c>
      <c r="AL1748" s="5">
        <v>0</v>
      </c>
      <c r="AM1748" s="5">
        <v>0</v>
      </c>
      <c r="AN1748" s="9" cm="1">
        <f t="array" ref="AN1748">_xlfn.IFS(AD1748 ="Unk", 0, AD1748 = "", 0,(AD1748-AE1748)=0,1,(AD1748-AE1748) &lt;&gt; 0, 0)</f>
        <v>0</v>
      </c>
      <c r="AO1748" s="9" cm="1">
        <f t="array" ref="AO1748">_xlfn.IFS(AD1748 ="Unk", 1, AD1748 = "", 1, AD1748 &lt;&gt; "", 0)</f>
        <v>0</v>
      </c>
      <c r="AP1748" s="5">
        <v>12095.2</v>
      </c>
      <c r="AQ1748" s="5">
        <v>8218.41</v>
      </c>
      <c r="AR1748" s="5">
        <v>0.32</v>
      </c>
      <c r="AS1748" s="5">
        <v>3600.15</v>
      </c>
      <c r="AT1748" s="5">
        <v>15555</v>
      </c>
      <c r="AU1748" s="5">
        <v>6022772</v>
      </c>
      <c r="AV1748" s="5">
        <v>10</v>
      </c>
      <c r="AW1748" s="5">
        <v>0</v>
      </c>
      <c r="AX1748" s="5">
        <v>0</v>
      </c>
      <c r="AY1748" s="5">
        <v>0</v>
      </c>
      <c r="AZ1748" s="9" cm="1">
        <f t="array" ref="AZ1748">_xlfn.IFS(AP1748 ="Unk", 0, AP1748 = "", 0,(AP1748-AQ1748)=0,1,(AP1748-AQ1748) &lt;&gt; 0, 0)</f>
        <v>0</v>
      </c>
      <c r="BA1748" s="9" cm="1">
        <f t="array" ref="BA1748">_xlfn.IFS(AP1748 ="Unk", 1, AP1748 = "", 1, AP1748 &lt;&gt; "", 0)</f>
        <v>0</v>
      </c>
    </row>
    <row r="1749" spans="1:53" x14ac:dyDescent="0.2">
      <c r="A1749">
        <v>6</v>
      </c>
      <c r="B1749" t="s">
        <v>6</v>
      </c>
      <c r="C1749">
        <v>3</v>
      </c>
      <c r="D1749">
        <v>25</v>
      </c>
      <c r="E1749">
        <v>10</v>
      </c>
      <c r="F1749" s="5">
        <v>12987.66</v>
      </c>
      <c r="G1749" s="5">
        <v>7405.81</v>
      </c>
      <c r="H1749" s="5">
        <v>0.43</v>
      </c>
      <c r="I1749" s="5">
        <v>3600.08</v>
      </c>
      <c r="J1749" s="5">
        <v>12500</v>
      </c>
      <c r="K1749" s="5">
        <v>3299925</v>
      </c>
      <c r="L1749" s="5">
        <v>4</v>
      </c>
      <c r="M1749" s="5">
        <v>0</v>
      </c>
      <c r="N1749" s="5">
        <v>0</v>
      </c>
      <c r="O1749" s="5">
        <v>0</v>
      </c>
      <c r="P1749" s="9" cm="1">
        <f t="array" ref="P1749">_xlfn.IFS(F1749 ="Unk", 0, F1749 = "", 0,(F1749-G1749)=0,1,(F1749-G1749) &lt;&gt; 0, 0)</f>
        <v>0</v>
      </c>
      <c r="Q1749" s="9" cm="1">
        <f t="array" ref="Q1749">_xlfn.IFS(F1749 ="Unk", 1, F1749 = "", 1, F1749 &lt;&gt; "", 0)</f>
        <v>0</v>
      </c>
      <c r="R1749" s="5">
        <v>18184.52</v>
      </c>
      <c r="S1749" s="5">
        <v>8153.23</v>
      </c>
      <c r="T1749" s="5">
        <v>0.55000000000000004</v>
      </c>
      <c r="U1749" s="5">
        <v>3605.44</v>
      </c>
      <c r="V1749" s="5">
        <v>9249</v>
      </c>
      <c r="W1749" s="5">
        <v>5109248</v>
      </c>
      <c r="X1749" s="5">
        <v>4</v>
      </c>
      <c r="Y1749" s="5">
        <v>0</v>
      </c>
      <c r="Z1749" s="5">
        <v>0</v>
      </c>
      <c r="AA1749" s="5">
        <v>0</v>
      </c>
      <c r="AB1749" s="9" cm="1">
        <f t="array" ref="AB1749">_xlfn.IFS(R1749 ="Unk", 0, R1749 = "", 0,(R1749-S1749)=0,1,(R1749-S1749) &lt;&gt; 0, 0)</f>
        <v>0</v>
      </c>
      <c r="AC1749" s="9" cm="1">
        <f t="array" ref="AC1749">_xlfn.IFS(R1749 ="Unk", 1, R1749 = "", 1, R1749 &lt;&gt; "", 0)</f>
        <v>0</v>
      </c>
      <c r="AD1749" s="5" t="s">
        <v>25</v>
      </c>
      <c r="AE1749" s="5">
        <v>9069.6</v>
      </c>
      <c r="AF1749" s="5">
        <v>100</v>
      </c>
      <c r="AG1749" s="5">
        <v>3616.55</v>
      </c>
      <c r="AH1749" s="5">
        <v>9024</v>
      </c>
      <c r="AI1749" s="5">
        <v>5197229</v>
      </c>
      <c r="AJ1749" s="5">
        <v>0</v>
      </c>
      <c r="AK1749" s="5"/>
      <c r="AL1749" s="5"/>
      <c r="AM1749" s="5"/>
      <c r="AN1749" s="9" cm="1">
        <f t="array" ref="AN1749">_xlfn.IFS(AD1749 ="Unk", 0, AD1749 = "", 0,(AD1749-AE1749)=0,1,(AD1749-AE1749) &lt;&gt; 0, 0)</f>
        <v>0</v>
      </c>
      <c r="AO1749" s="9" cm="1">
        <f t="array" ref="AO1749">_xlfn.IFS(AD1749 ="Unk", 1, AD1749 = "", 1, AD1749 &lt;&gt; "", 0)</f>
        <v>1</v>
      </c>
      <c r="AP1749" s="5">
        <v>21123.82</v>
      </c>
      <c r="AQ1749" s="5">
        <v>10383.040000000001</v>
      </c>
      <c r="AR1749" s="5">
        <v>0.51</v>
      </c>
      <c r="AS1749" s="5">
        <v>3600.39</v>
      </c>
      <c r="AT1749" s="5">
        <v>10049</v>
      </c>
      <c r="AU1749" s="5">
        <v>3440253</v>
      </c>
      <c r="AV1749" s="5">
        <v>3</v>
      </c>
      <c r="AW1749" s="5">
        <v>0</v>
      </c>
      <c r="AX1749" s="5">
        <v>0</v>
      </c>
      <c r="AY1749" s="5">
        <v>0</v>
      </c>
      <c r="AZ1749" s="9" cm="1">
        <f t="array" ref="AZ1749">_xlfn.IFS(AP1749 ="Unk", 0, AP1749 = "", 0,(AP1749-AQ1749)=0,1,(AP1749-AQ1749) &lt;&gt; 0, 0)</f>
        <v>0</v>
      </c>
      <c r="BA1749" s="9" cm="1">
        <f t="array" ref="BA1749">_xlfn.IFS(AP1749 ="Unk", 1, AP1749 = "", 1, AP1749 &lt;&gt; "", 0)</f>
        <v>0</v>
      </c>
    </row>
    <row r="1750" spans="1:53" x14ac:dyDescent="0.2">
      <c r="A1750">
        <v>6</v>
      </c>
      <c r="B1750" t="s">
        <v>6</v>
      </c>
      <c r="C1750">
        <v>3</v>
      </c>
      <c r="D1750">
        <v>30</v>
      </c>
      <c r="E1750">
        <v>10</v>
      </c>
      <c r="F1750" s="5">
        <v>9604.5499999999993</v>
      </c>
      <c r="G1750" s="5">
        <v>8073.37</v>
      </c>
      <c r="H1750" s="5">
        <v>0.16</v>
      </c>
      <c r="I1750" s="5">
        <v>3600.19</v>
      </c>
      <c r="J1750" s="5">
        <v>6071</v>
      </c>
      <c r="K1750" s="5">
        <v>3866810</v>
      </c>
      <c r="L1750" s="5">
        <v>1</v>
      </c>
      <c r="M1750" s="5">
        <v>0</v>
      </c>
      <c r="N1750" s="5">
        <v>0</v>
      </c>
      <c r="O1750" s="5">
        <v>0</v>
      </c>
      <c r="P1750" s="9" cm="1">
        <f t="array" ref="P1750">_xlfn.IFS(F1750 ="Unk", 0, F1750 = "", 0,(F1750-G1750)=0,1,(F1750-G1750) &lt;&gt; 0, 0)</f>
        <v>0</v>
      </c>
      <c r="Q1750" s="9" cm="1">
        <f t="array" ref="Q1750">_xlfn.IFS(F1750 ="Unk", 1, F1750 = "", 1, F1750 &lt;&gt; "", 0)</f>
        <v>0</v>
      </c>
      <c r="R1750" s="5">
        <v>16400.97</v>
      </c>
      <c r="S1750" s="5">
        <v>8575.31</v>
      </c>
      <c r="T1750" s="5">
        <v>0.48</v>
      </c>
      <c r="U1750" s="5">
        <v>3601.37</v>
      </c>
      <c r="V1750" s="5">
        <v>3152</v>
      </c>
      <c r="W1750" s="5">
        <v>2659185</v>
      </c>
      <c r="X1750" s="5">
        <v>2</v>
      </c>
      <c r="Y1750" s="5">
        <v>0</v>
      </c>
      <c r="Z1750" s="5">
        <v>0</v>
      </c>
      <c r="AA1750" s="5">
        <v>0</v>
      </c>
      <c r="AB1750" s="9" cm="1">
        <f t="array" ref="AB1750">_xlfn.IFS(R1750 ="Unk", 0, R1750 = "", 0,(R1750-S1750)=0,1,(R1750-S1750) &lt;&gt; 0, 0)</f>
        <v>0</v>
      </c>
      <c r="AC1750" s="9" cm="1">
        <f t="array" ref="AC1750">_xlfn.IFS(R1750 ="Unk", 1, R1750 = "", 1, R1750 &lt;&gt; "", 0)</f>
        <v>0</v>
      </c>
      <c r="AD1750" s="5" t="s">
        <v>25</v>
      </c>
      <c r="AE1750" s="5">
        <v>8750.59</v>
      </c>
      <c r="AF1750" s="5">
        <v>100</v>
      </c>
      <c r="AG1750" s="5">
        <v>3600.47</v>
      </c>
      <c r="AH1750" s="5">
        <v>3230</v>
      </c>
      <c r="AI1750" s="5">
        <v>2671116</v>
      </c>
      <c r="AJ1750" s="5">
        <v>0</v>
      </c>
      <c r="AK1750" s="5"/>
      <c r="AL1750" s="5"/>
      <c r="AM1750" s="5"/>
      <c r="AN1750" s="9" cm="1">
        <f t="array" ref="AN1750">_xlfn.IFS(AD1750 ="Unk", 0, AD1750 = "", 0,(AD1750-AE1750)=0,1,(AD1750-AE1750) &lt;&gt; 0, 0)</f>
        <v>0</v>
      </c>
      <c r="AO1750" s="9" cm="1">
        <f t="array" ref="AO1750">_xlfn.IFS(AD1750 ="Unk", 1, AD1750 = "", 1, AD1750 &lt;&gt; "", 0)</f>
        <v>1</v>
      </c>
      <c r="AP1750" s="5">
        <v>19912.849999999999</v>
      </c>
      <c r="AQ1750" s="5">
        <v>9040.01</v>
      </c>
      <c r="AR1750" s="5">
        <v>0.55000000000000004</v>
      </c>
      <c r="AS1750" s="5">
        <v>3610.82</v>
      </c>
      <c r="AT1750" s="5">
        <v>5166</v>
      </c>
      <c r="AU1750" s="5">
        <v>3591057</v>
      </c>
      <c r="AV1750" s="5">
        <v>1</v>
      </c>
      <c r="AW1750" s="5">
        <v>0</v>
      </c>
      <c r="AX1750" s="5">
        <v>0</v>
      </c>
      <c r="AY1750" s="5">
        <v>0</v>
      </c>
      <c r="AZ1750" s="9" cm="1">
        <f t="array" ref="AZ1750">_xlfn.IFS(AP1750 ="Unk", 0, AP1750 = "", 0,(AP1750-AQ1750)=0,1,(AP1750-AQ1750) &lt;&gt; 0, 0)</f>
        <v>0</v>
      </c>
      <c r="BA1750" s="9" cm="1">
        <f t="array" ref="BA1750">_xlfn.IFS(AP1750 ="Unk", 1, AP1750 = "", 1, AP1750 &lt;&gt; "", 0)</f>
        <v>0</v>
      </c>
    </row>
    <row r="1751" spans="1:53" x14ac:dyDescent="0.2">
      <c r="A1751">
        <v>6</v>
      </c>
      <c r="B1751" t="s">
        <v>6</v>
      </c>
      <c r="C1751">
        <v>4</v>
      </c>
      <c r="D1751">
        <v>5</v>
      </c>
      <c r="E1751">
        <v>10</v>
      </c>
      <c r="F1751" s="5">
        <v>3814.27</v>
      </c>
      <c r="G1751" s="5">
        <v>3814.27</v>
      </c>
      <c r="H1751" s="5">
        <v>0</v>
      </c>
      <c r="I1751" s="5">
        <v>0.59</v>
      </c>
      <c r="J1751" s="5">
        <v>260</v>
      </c>
      <c r="K1751" s="5">
        <v>7658</v>
      </c>
      <c r="L1751" s="5">
        <v>10</v>
      </c>
      <c r="M1751" s="5">
        <v>0</v>
      </c>
      <c r="N1751" s="5">
        <v>0</v>
      </c>
      <c r="O1751" s="5">
        <v>0</v>
      </c>
      <c r="P1751" s="9" cm="1">
        <f t="array" ref="P1751">_xlfn.IFS(F1751 ="Unk", 0, F1751 = "", 0,(F1751-G1751)=0,1,(F1751-G1751) &lt;&gt; 0, 0)</f>
        <v>1</v>
      </c>
      <c r="Q1751" s="9" cm="1">
        <f t="array" ref="Q1751">_xlfn.IFS(F1751 ="Unk", 1, F1751 = "", 1, F1751 &lt;&gt; "", 0)</f>
        <v>0</v>
      </c>
      <c r="R1751" s="5">
        <v>5028.3599999999997</v>
      </c>
      <c r="S1751" s="5">
        <v>5028.3599999999997</v>
      </c>
      <c r="T1751" s="5">
        <v>0</v>
      </c>
      <c r="U1751" s="5">
        <v>0.39</v>
      </c>
      <c r="V1751" s="5">
        <v>99</v>
      </c>
      <c r="W1751" s="5">
        <v>3663</v>
      </c>
      <c r="X1751" s="5">
        <v>6</v>
      </c>
      <c r="Y1751" s="5">
        <v>0</v>
      </c>
      <c r="Z1751" s="5">
        <v>0</v>
      </c>
      <c r="AA1751" s="5">
        <v>0</v>
      </c>
      <c r="AB1751" s="9" cm="1">
        <f t="array" ref="AB1751">_xlfn.IFS(R1751 ="Unk", 0, R1751 = "", 0,(R1751-S1751)=0,1,(R1751-S1751) &lt;&gt; 0, 0)</f>
        <v>1</v>
      </c>
      <c r="AC1751" s="9" cm="1">
        <f t="array" ref="AC1751">_xlfn.IFS(R1751 ="Unk", 1, R1751 = "", 1, R1751 &lt;&gt; "", 0)</f>
        <v>0</v>
      </c>
      <c r="AD1751" s="5">
        <v>5852.5</v>
      </c>
      <c r="AE1751" s="5">
        <v>5852.5</v>
      </c>
      <c r="AF1751" s="5">
        <v>0</v>
      </c>
      <c r="AG1751" s="5">
        <v>0.14000000000000001</v>
      </c>
      <c r="AH1751" s="5">
        <v>1</v>
      </c>
      <c r="AI1751" s="5">
        <v>390</v>
      </c>
      <c r="AJ1751" s="5">
        <v>5</v>
      </c>
      <c r="AK1751" s="5">
        <v>0</v>
      </c>
      <c r="AL1751" s="5">
        <v>0</v>
      </c>
      <c r="AM1751" s="5">
        <v>0</v>
      </c>
      <c r="AN1751" s="9" cm="1">
        <f t="array" ref="AN1751">_xlfn.IFS(AD1751 ="Unk", 0, AD1751 = "", 0,(AD1751-AE1751)=0,1,(AD1751-AE1751) &lt;&gt; 0, 0)</f>
        <v>1</v>
      </c>
      <c r="AO1751" s="9" cm="1">
        <f t="array" ref="AO1751">_xlfn.IFS(AD1751 ="Unk", 1, AD1751 = "", 1, AD1751 &lt;&gt; "", 0)</f>
        <v>0</v>
      </c>
      <c r="AP1751" s="5">
        <v>8419.2999999999993</v>
      </c>
      <c r="AQ1751" s="5">
        <v>8419.2999999999993</v>
      </c>
      <c r="AR1751" s="5">
        <v>0</v>
      </c>
      <c r="AS1751" s="5">
        <v>0.02</v>
      </c>
      <c r="AT1751" s="5">
        <v>0</v>
      </c>
      <c r="AU1751" s="5">
        <v>0</v>
      </c>
      <c r="AV1751" s="5">
        <v>2</v>
      </c>
      <c r="AW1751" s="5">
        <v>0</v>
      </c>
      <c r="AX1751" s="5">
        <v>0</v>
      </c>
      <c r="AY1751" s="5">
        <v>0</v>
      </c>
      <c r="AZ1751" s="9" cm="1">
        <f t="array" ref="AZ1751">_xlfn.IFS(AP1751 ="Unk", 0, AP1751 = "", 0,(AP1751-AQ1751)=0,1,(AP1751-AQ1751) &lt;&gt; 0, 0)</f>
        <v>1</v>
      </c>
      <c r="BA1751" s="9" cm="1">
        <f t="array" ref="BA1751">_xlfn.IFS(AP1751 ="Unk", 1, AP1751 = "", 1, AP1751 &lt;&gt; "", 0)</f>
        <v>0</v>
      </c>
    </row>
    <row r="1752" spans="1:53" x14ac:dyDescent="0.2">
      <c r="A1752">
        <v>6</v>
      </c>
      <c r="B1752" t="s">
        <v>6</v>
      </c>
      <c r="C1752">
        <v>4</v>
      </c>
      <c r="D1752">
        <v>10</v>
      </c>
      <c r="E1752">
        <v>10</v>
      </c>
      <c r="F1752" s="5">
        <v>6463.46</v>
      </c>
      <c r="G1752" s="5">
        <v>6463.46</v>
      </c>
      <c r="H1752" s="5">
        <v>0</v>
      </c>
      <c r="I1752" s="5">
        <v>381.17</v>
      </c>
      <c r="J1752" s="5">
        <v>33838</v>
      </c>
      <c r="K1752" s="5">
        <v>3198717</v>
      </c>
      <c r="L1752" s="5">
        <v>10</v>
      </c>
      <c r="M1752" s="5">
        <v>0</v>
      </c>
      <c r="N1752" s="5">
        <v>0</v>
      </c>
      <c r="O1752" s="5">
        <v>0</v>
      </c>
      <c r="P1752" s="9" cm="1">
        <f t="array" ref="P1752">_xlfn.IFS(F1752 ="Unk", 0, F1752 = "", 0,(F1752-G1752)=0,1,(F1752-G1752) &lt;&gt; 0, 0)</f>
        <v>1</v>
      </c>
      <c r="Q1752" s="9" cm="1">
        <f t="array" ref="Q1752">_xlfn.IFS(F1752 ="Unk", 1, F1752 = "", 1, F1752 &lt;&gt; "", 0)</f>
        <v>0</v>
      </c>
      <c r="R1752" s="5">
        <v>7891.84</v>
      </c>
      <c r="S1752" s="5">
        <v>7768.89</v>
      </c>
      <c r="T1752" s="5">
        <v>0.02</v>
      </c>
      <c r="U1752" s="5">
        <v>3600.13</v>
      </c>
      <c r="V1752" s="5">
        <v>287887</v>
      </c>
      <c r="W1752" s="5">
        <v>29570770</v>
      </c>
      <c r="X1752" s="5">
        <v>10</v>
      </c>
      <c r="Y1752" s="5">
        <v>0</v>
      </c>
      <c r="Z1752" s="5">
        <v>0</v>
      </c>
      <c r="AA1752" s="5">
        <v>0</v>
      </c>
      <c r="AB1752" s="9" cm="1">
        <f t="array" ref="AB1752">_xlfn.IFS(R1752 ="Unk", 0, R1752 = "", 0,(R1752-S1752)=0,1,(R1752-S1752) &lt;&gt; 0, 0)</f>
        <v>0</v>
      </c>
      <c r="AC1752" s="9" cm="1">
        <f t="array" ref="AC1752">_xlfn.IFS(R1752 ="Unk", 1, R1752 = "", 1, R1752 &lt;&gt; "", 0)</f>
        <v>0</v>
      </c>
      <c r="AD1752" s="5">
        <v>9221.81</v>
      </c>
      <c r="AE1752" s="5">
        <v>9221.81</v>
      </c>
      <c r="AF1752" s="5">
        <v>0</v>
      </c>
      <c r="AG1752" s="5">
        <v>1134.3900000000001</v>
      </c>
      <c r="AH1752" s="5">
        <v>90604</v>
      </c>
      <c r="AI1752" s="5">
        <v>9920533</v>
      </c>
      <c r="AJ1752" s="5">
        <v>10</v>
      </c>
      <c r="AK1752" s="5">
        <v>0</v>
      </c>
      <c r="AL1752" s="5">
        <v>0</v>
      </c>
      <c r="AM1752" s="5">
        <v>0</v>
      </c>
      <c r="AN1752" s="9" cm="1">
        <f t="array" ref="AN1752">_xlfn.IFS(AD1752 ="Unk", 0, AD1752 = "", 0,(AD1752-AE1752)=0,1,(AD1752-AE1752) &lt;&gt; 0, 0)</f>
        <v>1</v>
      </c>
      <c r="AO1752" s="9" cm="1">
        <f t="array" ref="AO1752">_xlfn.IFS(AD1752 ="Unk", 1, AD1752 = "", 1, AD1752 &lt;&gt; "", 0)</f>
        <v>0</v>
      </c>
      <c r="AP1752" s="5">
        <v>11388.37</v>
      </c>
      <c r="AQ1752" s="5">
        <v>11388.37</v>
      </c>
      <c r="AR1752" s="5">
        <v>0</v>
      </c>
      <c r="AS1752" s="5">
        <v>2446.9899999999998</v>
      </c>
      <c r="AT1752" s="5">
        <v>420119</v>
      </c>
      <c r="AU1752" s="5">
        <v>32050494</v>
      </c>
      <c r="AV1752" s="5">
        <v>10</v>
      </c>
      <c r="AW1752" s="5">
        <v>0</v>
      </c>
      <c r="AX1752" s="5">
        <v>0</v>
      </c>
      <c r="AY1752" s="5">
        <v>0</v>
      </c>
      <c r="AZ1752" s="9" cm="1">
        <f t="array" ref="AZ1752">_xlfn.IFS(AP1752 ="Unk", 0, AP1752 = "", 0,(AP1752-AQ1752)=0,1,(AP1752-AQ1752) &lt;&gt; 0, 0)</f>
        <v>1</v>
      </c>
      <c r="BA1752" s="9" cm="1">
        <f t="array" ref="BA1752">_xlfn.IFS(AP1752 ="Unk", 1, AP1752 = "", 1, AP1752 &lt;&gt; "", 0)</f>
        <v>0</v>
      </c>
    </row>
    <row r="1753" spans="1:53" x14ac:dyDescent="0.2">
      <c r="A1753">
        <v>6</v>
      </c>
      <c r="B1753" t="s">
        <v>6</v>
      </c>
      <c r="C1753">
        <v>4</v>
      </c>
      <c r="D1753">
        <v>15</v>
      </c>
      <c r="E1753">
        <v>10</v>
      </c>
      <c r="F1753" s="5">
        <v>6465.37</v>
      </c>
      <c r="G1753" s="5">
        <v>6465.37</v>
      </c>
      <c r="H1753" s="5">
        <v>0</v>
      </c>
      <c r="I1753" s="5">
        <v>3143.55</v>
      </c>
      <c r="J1753" s="5">
        <v>80572</v>
      </c>
      <c r="K1753" s="5">
        <v>16970181</v>
      </c>
      <c r="L1753" s="5">
        <v>10</v>
      </c>
      <c r="M1753" s="5">
        <v>0</v>
      </c>
      <c r="N1753" s="5">
        <v>0</v>
      </c>
      <c r="O1753" s="5">
        <v>0</v>
      </c>
      <c r="P1753" s="9" cm="1">
        <f t="array" ref="P1753">_xlfn.IFS(F1753 ="Unk", 0, F1753 = "", 0,(F1753-G1753)=0,1,(F1753-G1753) &lt;&gt; 0, 0)</f>
        <v>1</v>
      </c>
      <c r="Q1753" s="9" cm="1">
        <f t="array" ref="Q1753">_xlfn.IFS(F1753 ="Unk", 1, F1753 = "", 1, F1753 &lt;&gt; "", 0)</f>
        <v>0</v>
      </c>
      <c r="R1753" s="5">
        <v>7604.86</v>
      </c>
      <c r="S1753" s="5">
        <v>7077.21</v>
      </c>
      <c r="T1753" s="5">
        <v>7.0000000000000007E-2</v>
      </c>
      <c r="U1753" s="5">
        <v>3600.94</v>
      </c>
      <c r="V1753" s="5">
        <v>48372</v>
      </c>
      <c r="W1753" s="5">
        <v>18222215</v>
      </c>
      <c r="X1753" s="5">
        <v>10</v>
      </c>
      <c r="Y1753" s="5">
        <v>0</v>
      </c>
      <c r="Z1753" s="5">
        <v>0</v>
      </c>
      <c r="AA1753" s="5">
        <v>0</v>
      </c>
      <c r="AB1753" s="9" cm="1">
        <f t="array" ref="AB1753">_xlfn.IFS(R1753 ="Unk", 0, R1753 = "", 0,(R1753-S1753)=0,1,(R1753-S1753) &lt;&gt; 0, 0)</f>
        <v>0</v>
      </c>
      <c r="AC1753" s="9" cm="1">
        <f t="array" ref="AC1753">_xlfn.IFS(R1753 ="Unk", 1, R1753 = "", 1, R1753 &lt;&gt; "", 0)</f>
        <v>0</v>
      </c>
      <c r="AD1753" s="5">
        <v>9061.0499999999993</v>
      </c>
      <c r="AE1753" s="5">
        <v>8020</v>
      </c>
      <c r="AF1753" s="5">
        <v>0.11</v>
      </c>
      <c r="AG1753" s="5">
        <v>3600.18</v>
      </c>
      <c r="AH1753" s="5">
        <v>34965</v>
      </c>
      <c r="AI1753" s="5">
        <v>12464018</v>
      </c>
      <c r="AJ1753" s="5">
        <v>10</v>
      </c>
      <c r="AK1753" s="5">
        <v>0</v>
      </c>
      <c r="AL1753" s="5">
        <v>0</v>
      </c>
      <c r="AM1753" s="5">
        <v>0</v>
      </c>
      <c r="AN1753" s="9" cm="1">
        <f t="array" ref="AN1753">_xlfn.IFS(AD1753 ="Unk", 0, AD1753 = "", 0,(AD1753-AE1753)=0,1,(AD1753-AE1753) &lt;&gt; 0, 0)</f>
        <v>0</v>
      </c>
      <c r="AO1753" s="9" cm="1">
        <f t="array" ref="AO1753">_xlfn.IFS(AD1753 ="Unk", 1, AD1753 = "", 1, AD1753 &lt;&gt; "", 0)</f>
        <v>0</v>
      </c>
      <c r="AP1753" s="5">
        <v>10529.4</v>
      </c>
      <c r="AQ1753" s="5">
        <v>9594.08</v>
      </c>
      <c r="AR1753" s="5">
        <v>0.09</v>
      </c>
      <c r="AS1753" s="5">
        <v>3601.54</v>
      </c>
      <c r="AT1753" s="5">
        <v>43643</v>
      </c>
      <c r="AU1753" s="5">
        <v>17109310</v>
      </c>
      <c r="AV1753" s="5">
        <v>10</v>
      </c>
      <c r="AW1753" s="5">
        <v>0</v>
      </c>
      <c r="AX1753" s="5">
        <v>0</v>
      </c>
      <c r="AY1753" s="5">
        <v>0</v>
      </c>
      <c r="AZ1753" s="9" cm="1">
        <f t="array" ref="AZ1753">_xlfn.IFS(AP1753 ="Unk", 0, AP1753 = "", 0,(AP1753-AQ1753)=0,1,(AP1753-AQ1753) &lt;&gt; 0, 0)</f>
        <v>0</v>
      </c>
      <c r="BA1753" s="9" cm="1">
        <f t="array" ref="BA1753">_xlfn.IFS(AP1753 ="Unk", 1, AP1753 = "", 1, AP1753 &lt;&gt; "", 0)</f>
        <v>0</v>
      </c>
    </row>
    <row r="1754" spans="1:53" x14ac:dyDescent="0.2">
      <c r="A1754">
        <v>6</v>
      </c>
      <c r="B1754" t="s">
        <v>6</v>
      </c>
      <c r="C1754">
        <v>4</v>
      </c>
      <c r="D1754">
        <v>20</v>
      </c>
      <c r="E1754">
        <v>10</v>
      </c>
      <c r="F1754" s="5">
        <v>11402.9</v>
      </c>
      <c r="G1754" s="5">
        <v>7352.54</v>
      </c>
      <c r="H1754" s="5">
        <v>0.36</v>
      </c>
      <c r="I1754" s="5">
        <v>3600.71</v>
      </c>
      <c r="J1754" s="5">
        <v>20083</v>
      </c>
      <c r="K1754" s="5">
        <v>5616946</v>
      </c>
      <c r="L1754" s="5">
        <v>6</v>
      </c>
      <c r="M1754" s="5">
        <v>0</v>
      </c>
      <c r="N1754" s="5">
        <v>0</v>
      </c>
      <c r="O1754" s="5">
        <v>0</v>
      </c>
      <c r="P1754" s="9" cm="1">
        <f t="array" ref="P1754">_xlfn.IFS(F1754 ="Unk", 0, F1754 = "", 0,(F1754-G1754)=0,1,(F1754-G1754) &lt;&gt; 0, 0)</f>
        <v>0</v>
      </c>
      <c r="Q1754" s="9" cm="1">
        <f t="array" ref="Q1754">_xlfn.IFS(F1754 ="Unk", 1, F1754 = "", 1, F1754 &lt;&gt; "", 0)</f>
        <v>0</v>
      </c>
      <c r="R1754" s="5">
        <v>13783.19</v>
      </c>
      <c r="S1754" s="5">
        <v>8015.68</v>
      </c>
      <c r="T1754" s="5">
        <v>0.42</v>
      </c>
      <c r="U1754" s="5">
        <v>3604.1</v>
      </c>
      <c r="V1754" s="5">
        <v>22245</v>
      </c>
      <c r="W1754" s="5">
        <v>4813473</v>
      </c>
      <c r="X1754" s="5">
        <v>4</v>
      </c>
      <c r="Y1754" s="5">
        <v>0</v>
      </c>
      <c r="Z1754" s="5">
        <v>0</v>
      </c>
      <c r="AA1754" s="5">
        <v>0</v>
      </c>
      <c r="AB1754" s="9" cm="1">
        <f t="array" ref="AB1754">_xlfn.IFS(R1754 ="Unk", 0, R1754 = "", 0,(R1754-S1754)=0,1,(R1754-S1754) &lt;&gt; 0, 0)</f>
        <v>0</v>
      </c>
      <c r="AC1754" s="9" cm="1">
        <f t="array" ref="AC1754">_xlfn.IFS(R1754 ="Unk", 1, R1754 = "", 1, R1754 &lt;&gt; "", 0)</f>
        <v>0</v>
      </c>
      <c r="AD1754" s="5">
        <v>14557.07</v>
      </c>
      <c r="AE1754" s="5">
        <v>8667.3700000000008</v>
      </c>
      <c r="AF1754" s="5">
        <v>0.4</v>
      </c>
      <c r="AG1754" s="5">
        <v>3604.08</v>
      </c>
      <c r="AH1754" s="5">
        <v>17625</v>
      </c>
      <c r="AI1754" s="5">
        <v>4477711</v>
      </c>
      <c r="AJ1754" s="5">
        <v>4</v>
      </c>
      <c r="AK1754" s="5">
        <v>0</v>
      </c>
      <c r="AL1754" s="5">
        <v>0</v>
      </c>
      <c r="AM1754" s="5">
        <v>0</v>
      </c>
      <c r="AN1754" s="9" cm="1">
        <f t="array" ref="AN1754">_xlfn.IFS(AD1754 ="Unk", 0, AD1754 = "", 0,(AD1754-AE1754)=0,1,(AD1754-AE1754) &lt;&gt; 0, 0)</f>
        <v>0</v>
      </c>
      <c r="AO1754" s="9" cm="1">
        <f t="array" ref="AO1754">_xlfn.IFS(AD1754 ="Unk", 1, AD1754 = "", 1, AD1754 &lt;&gt; "", 0)</f>
        <v>0</v>
      </c>
      <c r="AP1754" s="5">
        <v>17189.990000000002</v>
      </c>
      <c r="AQ1754" s="5">
        <v>9513.98</v>
      </c>
      <c r="AR1754" s="5">
        <v>0.45</v>
      </c>
      <c r="AS1754" s="5">
        <v>3600.79</v>
      </c>
      <c r="AT1754" s="5">
        <v>17656</v>
      </c>
      <c r="AU1754" s="5">
        <v>5594815</v>
      </c>
      <c r="AV1754" s="5">
        <v>10</v>
      </c>
      <c r="AW1754" s="5">
        <v>0</v>
      </c>
      <c r="AX1754" s="5">
        <v>0</v>
      </c>
      <c r="AY1754" s="5">
        <v>0</v>
      </c>
      <c r="AZ1754" s="9" cm="1">
        <f t="array" ref="AZ1754">_xlfn.IFS(AP1754 ="Unk", 0, AP1754 = "", 0,(AP1754-AQ1754)=0,1,(AP1754-AQ1754) &lt;&gt; 0, 0)</f>
        <v>0</v>
      </c>
      <c r="BA1754" s="9" cm="1">
        <f t="array" ref="BA1754">_xlfn.IFS(AP1754 ="Unk", 1, AP1754 = "", 1, AP1754 &lt;&gt; "", 0)</f>
        <v>0</v>
      </c>
    </row>
    <row r="1755" spans="1:53" x14ac:dyDescent="0.2">
      <c r="A1755">
        <v>6</v>
      </c>
      <c r="B1755" t="s">
        <v>6</v>
      </c>
      <c r="C1755">
        <v>4</v>
      </c>
      <c r="D1755">
        <v>25</v>
      </c>
      <c r="E1755">
        <v>10</v>
      </c>
      <c r="F1755" s="5">
        <v>7954.64</v>
      </c>
      <c r="G1755" s="5">
        <v>7954.64</v>
      </c>
      <c r="H1755" s="5">
        <v>0</v>
      </c>
      <c r="I1755" s="5">
        <v>3067.2</v>
      </c>
      <c r="J1755" s="5">
        <v>6191</v>
      </c>
      <c r="K1755" s="5">
        <v>3195541</v>
      </c>
      <c r="L1755" s="5">
        <v>7</v>
      </c>
      <c r="M1755" s="5">
        <v>0</v>
      </c>
      <c r="N1755" s="5">
        <v>0</v>
      </c>
      <c r="O1755" s="5">
        <v>0</v>
      </c>
      <c r="P1755" s="9" cm="1">
        <f t="array" ref="P1755">_xlfn.IFS(F1755 ="Unk", 0, F1755 = "", 0,(F1755-G1755)=0,1,(F1755-G1755) &lt;&gt; 0, 0)</f>
        <v>1</v>
      </c>
      <c r="Q1755" s="9" cm="1">
        <f t="array" ref="Q1755">_xlfn.IFS(F1755 ="Unk", 1, F1755 = "", 1, F1755 &lt;&gt; "", 0)</f>
        <v>0</v>
      </c>
      <c r="R1755" s="5">
        <v>10698.63</v>
      </c>
      <c r="S1755" s="5">
        <v>8361.25</v>
      </c>
      <c r="T1755" s="5">
        <v>0.22</v>
      </c>
      <c r="U1755" s="5">
        <v>3600.96</v>
      </c>
      <c r="V1755" s="5">
        <v>13355</v>
      </c>
      <c r="W1755" s="5">
        <v>4472189</v>
      </c>
      <c r="X1755" s="5">
        <v>4</v>
      </c>
      <c r="Y1755" s="5">
        <v>0</v>
      </c>
      <c r="Z1755" s="5">
        <v>0</v>
      </c>
      <c r="AA1755" s="5">
        <v>0</v>
      </c>
      <c r="AB1755" s="9" cm="1">
        <f t="array" ref="AB1755">_xlfn.IFS(R1755 ="Unk", 0, R1755 = "", 0,(R1755-S1755)=0,1,(R1755-S1755) &lt;&gt; 0, 0)</f>
        <v>0</v>
      </c>
      <c r="AC1755" s="9" cm="1">
        <f t="array" ref="AC1755">_xlfn.IFS(R1755 ="Unk", 1, R1755 = "", 1, R1755 &lt;&gt; "", 0)</f>
        <v>0</v>
      </c>
      <c r="AD1755" s="5">
        <v>13221.46</v>
      </c>
      <c r="AE1755" s="5">
        <v>8870.92</v>
      </c>
      <c r="AF1755" s="5">
        <v>0.33</v>
      </c>
      <c r="AG1755" s="5">
        <v>3600.13</v>
      </c>
      <c r="AH1755" s="5">
        <v>9830</v>
      </c>
      <c r="AI1755" s="5">
        <v>3133948</v>
      </c>
      <c r="AJ1755" s="5">
        <v>8</v>
      </c>
      <c r="AK1755" s="5">
        <v>0</v>
      </c>
      <c r="AL1755" s="5">
        <v>0</v>
      </c>
      <c r="AM1755" s="5">
        <v>0</v>
      </c>
      <c r="AN1755" s="9" cm="1">
        <f t="array" ref="AN1755">_xlfn.IFS(AD1755 ="Unk", 0, AD1755 = "", 0,(AD1755-AE1755)=0,1,(AD1755-AE1755) &lt;&gt; 0, 0)</f>
        <v>0</v>
      </c>
      <c r="AO1755" s="9" cm="1">
        <f t="array" ref="AO1755">_xlfn.IFS(AD1755 ="Unk", 1, AD1755 = "", 1, AD1755 &lt;&gt; "", 0)</f>
        <v>0</v>
      </c>
      <c r="AP1755" s="5">
        <v>14530.2</v>
      </c>
      <c r="AQ1755" s="5">
        <v>9354.1</v>
      </c>
      <c r="AR1755" s="5">
        <v>0.36</v>
      </c>
      <c r="AS1755" s="5">
        <v>3603.42</v>
      </c>
      <c r="AT1755" s="5">
        <v>6343</v>
      </c>
      <c r="AU1755" s="5">
        <v>5396801</v>
      </c>
      <c r="AV1755" s="5">
        <v>5</v>
      </c>
      <c r="AW1755" s="5">
        <v>0</v>
      </c>
      <c r="AX1755" s="5">
        <v>0</v>
      </c>
      <c r="AY1755" s="5">
        <v>0</v>
      </c>
      <c r="AZ1755" s="9" cm="1">
        <f t="array" ref="AZ1755">_xlfn.IFS(AP1755 ="Unk", 0, AP1755 = "", 0,(AP1755-AQ1755)=0,1,(AP1755-AQ1755) &lt;&gt; 0, 0)</f>
        <v>0</v>
      </c>
      <c r="BA1755" s="9" cm="1">
        <f t="array" ref="BA1755">_xlfn.IFS(AP1755 ="Unk", 1, AP1755 = "", 1, AP1755 &lt;&gt; "", 0)</f>
        <v>0</v>
      </c>
    </row>
    <row r="1756" spans="1:53" x14ac:dyDescent="0.2">
      <c r="A1756">
        <v>6</v>
      </c>
      <c r="B1756" t="s">
        <v>6</v>
      </c>
      <c r="C1756">
        <v>4</v>
      </c>
      <c r="D1756">
        <v>30</v>
      </c>
      <c r="E1756">
        <v>10</v>
      </c>
      <c r="F1756" s="5">
        <v>12858.76</v>
      </c>
      <c r="G1756" s="5">
        <v>7572.2</v>
      </c>
      <c r="H1756" s="5">
        <v>0.41</v>
      </c>
      <c r="I1756" s="5">
        <v>3600.64</v>
      </c>
      <c r="J1756" s="5">
        <v>2356</v>
      </c>
      <c r="K1756" s="5">
        <v>2276054</v>
      </c>
      <c r="L1756" s="5">
        <v>4</v>
      </c>
      <c r="M1756" s="5">
        <v>0</v>
      </c>
      <c r="N1756" s="5">
        <v>0</v>
      </c>
      <c r="O1756" s="5">
        <v>0</v>
      </c>
      <c r="P1756" s="9" cm="1">
        <f t="array" ref="P1756">_xlfn.IFS(F1756 ="Unk", 0, F1756 = "", 0,(F1756-G1756)=0,1,(F1756-G1756) &lt;&gt; 0, 0)</f>
        <v>0</v>
      </c>
      <c r="Q1756" s="9" cm="1">
        <f t="array" ref="Q1756">_xlfn.IFS(F1756 ="Unk", 1, F1756 = "", 1, F1756 &lt;&gt; "", 0)</f>
        <v>0</v>
      </c>
      <c r="R1756" s="5" t="s">
        <v>25</v>
      </c>
      <c r="S1756" s="5">
        <v>7990.3</v>
      </c>
      <c r="T1756" s="5">
        <v>100</v>
      </c>
      <c r="U1756" s="5">
        <v>3605.21</v>
      </c>
      <c r="V1756" s="5">
        <v>4836</v>
      </c>
      <c r="W1756" s="5">
        <v>4088303</v>
      </c>
      <c r="X1756" s="5">
        <v>0</v>
      </c>
      <c r="Y1756" s="5"/>
      <c r="Z1756" s="5"/>
      <c r="AA1756" s="5"/>
      <c r="AB1756" s="9" cm="1">
        <f t="array" ref="AB1756">_xlfn.IFS(R1756 ="Unk", 0, R1756 = "", 0,(R1756-S1756)=0,1,(R1756-S1756) &lt;&gt; 0, 0)</f>
        <v>0</v>
      </c>
      <c r="AC1756" s="9" cm="1">
        <f t="array" ref="AC1756">_xlfn.IFS(R1756 ="Unk", 1, R1756 = "", 1, R1756 &lt;&gt; "", 0)</f>
        <v>1</v>
      </c>
      <c r="AD1756" s="5">
        <v>20290.18</v>
      </c>
      <c r="AE1756" s="5">
        <v>8388.56</v>
      </c>
      <c r="AF1756" s="5">
        <v>0.59</v>
      </c>
      <c r="AG1756" s="5">
        <v>3600.23</v>
      </c>
      <c r="AH1756" s="5">
        <v>4066</v>
      </c>
      <c r="AI1756" s="5">
        <v>2600548</v>
      </c>
      <c r="AJ1756" s="5">
        <v>5</v>
      </c>
      <c r="AK1756" s="5">
        <v>0</v>
      </c>
      <c r="AL1756" s="5">
        <v>0</v>
      </c>
      <c r="AM1756" s="5">
        <v>0</v>
      </c>
      <c r="AN1756" s="9" cm="1">
        <f t="array" ref="AN1756">_xlfn.IFS(AD1756 ="Unk", 0, AD1756 = "", 0,(AD1756-AE1756)=0,1,(AD1756-AE1756) &lt;&gt; 0, 0)</f>
        <v>0</v>
      </c>
      <c r="AO1756" s="9" cm="1">
        <f t="array" ref="AO1756">_xlfn.IFS(AD1756 ="Unk", 1, AD1756 = "", 1, AD1756 &lt;&gt; "", 0)</f>
        <v>0</v>
      </c>
      <c r="AP1756" s="5" t="s">
        <v>25</v>
      </c>
      <c r="AQ1756" s="5">
        <v>8870.66</v>
      </c>
      <c r="AR1756" s="5">
        <v>100</v>
      </c>
      <c r="AS1756" s="5">
        <v>3604.79</v>
      </c>
      <c r="AT1756" s="5">
        <v>5488</v>
      </c>
      <c r="AU1756" s="5">
        <v>4312123</v>
      </c>
      <c r="AV1756" s="5">
        <v>0</v>
      </c>
      <c r="AW1756" s="5"/>
      <c r="AX1756" s="5"/>
      <c r="AY1756" s="5"/>
      <c r="AZ1756" s="9" cm="1">
        <f t="array" ref="AZ1756">_xlfn.IFS(AP1756 ="Unk", 0, AP1756 = "", 0,(AP1756-AQ1756)=0,1,(AP1756-AQ1756) &lt;&gt; 0, 0)</f>
        <v>0</v>
      </c>
      <c r="BA1756" s="9" cm="1">
        <f t="array" ref="BA1756">_xlfn.IFS(AP1756 ="Unk", 1, AP1756 = "", 1, AP1756 &lt;&gt; "", 0)</f>
        <v>1</v>
      </c>
    </row>
    <row r="1757" spans="1:53" x14ac:dyDescent="0.2">
      <c r="A1757">
        <v>6</v>
      </c>
      <c r="B1757" t="s">
        <v>6</v>
      </c>
      <c r="C1757">
        <v>5</v>
      </c>
      <c r="D1757">
        <v>5</v>
      </c>
      <c r="E1757">
        <v>10</v>
      </c>
      <c r="F1757" s="5">
        <v>3062.01</v>
      </c>
      <c r="G1757" s="5">
        <v>3062.01</v>
      </c>
      <c r="H1757" s="5">
        <v>0</v>
      </c>
      <c r="I1757" s="5">
        <v>0.55000000000000004</v>
      </c>
      <c r="J1757" s="5">
        <v>209</v>
      </c>
      <c r="K1757" s="5">
        <v>6706</v>
      </c>
      <c r="L1757" s="5">
        <v>7</v>
      </c>
      <c r="M1757" s="5">
        <v>0</v>
      </c>
      <c r="N1757" s="5">
        <v>0</v>
      </c>
      <c r="O1757" s="5">
        <v>0</v>
      </c>
      <c r="P1757" s="9" cm="1">
        <f t="array" ref="P1757">_xlfn.IFS(F1757 ="Unk", 0, F1757 = "", 0,(F1757-G1757)=0,1,(F1757-G1757) &lt;&gt; 0, 0)</f>
        <v>1</v>
      </c>
      <c r="Q1757" s="9" cm="1">
        <f t="array" ref="Q1757">_xlfn.IFS(F1757 ="Unk", 1, F1757 = "", 1, F1757 &lt;&gt; "", 0)</f>
        <v>0</v>
      </c>
      <c r="R1757" s="5">
        <v>4392.47</v>
      </c>
      <c r="S1757" s="5">
        <v>4392.47</v>
      </c>
      <c r="T1757" s="5">
        <v>0</v>
      </c>
      <c r="U1757" s="5">
        <v>0.5</v>
      </c>
      <c r="V1757" s="5">
        <v>90</v>
      </c>
      <c r="W1757" s="5">
        <v>2125</v>
      </c>
      <c r="X1757" s="5">
        <v>8</v>
      </c>
      <c r="Y1757" s="5">
        <v>0</v>
      </c>
      <c r="Z1757" s="5">
        <v>0</v>
      </c>
      <c r="AA1757" s="5">
        <v>0</v>
      </c>
      <c r="AB1757" s="9" cm="1">
        <f t="array" ref="AB1757">_xlfn.IFS(R1757 ="Unk", 0, R1757 = "", 0,(R1757-S1757)=0,1,(R1757-S1757) &lt;&gt; 0, 0)</f>
        <v>1</v>
      </c>
      <c r="AC1757" s="9" cm="1">
        <f t="array" ref="AC1757">_xlfn.IFS(R1757 ="Unk", 1, R1757 = "", 1, R1757 &lt;&gt; "", 0)</f>
        <v>0</v>
      </c>
      <c r="AD1757" s="5">
        <v>5608.13</v>
      </c>
      <c r="AE1757" s="5">
        <v>5608.13</v>
      </c>
      <c r="AF1757" s="5">
        <v>0</v>
      </c>
      <c r="AG1757" s="5">
        <v>0.33</v>
      </c>
      <c r="AH1757" s="5">
        <v>1</v>
      </c>
      <c r="AI1757" s="5">
        <v>750</v>
      </c>
      <c r="AJ1757" s="5">
        <v>8</v>
      </c>
      <c r="AK1757" s="5">
        <v>0</v>
      </c>
      <c r="AL1757" s="5">
        <v>0</v>
      </c>
      <c r="AM1757" s="5">
        <v>0</v>
      </c>
      <c r="AN1757" s="9" cm="1">
        <f t="array" ref="AN1757">_xlfn.IFS(AD1757 ="Unk", 0, AD1757 = "", 0,(AD1757-AE1757)=0,1,(AD1757-AE1757) &lt;&gt; 0, 0)</f>
        <v>1</v>
      </c>
      <c r="AO1757" s="9" cm="1">
        <f t="array" ref="AO1757">_xlfn.IFS(AD1757 ="Unk", 1, AD1757 = "", 1, AD1757 &lt;&gt; "", 0)</f>
        <v>0</v>
      </c>
      <c r="AP1757" s="5"/>
      <c r="AQ1757" s="5"/>
      <c r="AR1757" s="5">
        <v>100</v>
      </c>
      <c r="AS1757" s="5"/>
      <c r="AT1757" s="5"/>
      <c r="AU1757" s="5"/>
      <c r="AV1757" s="5"/>
      <c r="AW1757" s="5"/>
      <c r="AX1757" s="5"/>
      <c r="AY1757" s="5"/>
      <c r="AZ1757" s="9" cm="1">
        <f t="array" ref="AZ1757">_xlfn.IFS(AP1757 ="Unk", 0, AP1757 = "", 0,(AP1757-AQ1757)=0,1,(AP1757-AQ1757) &lt;&gt; 0, 0)</f>
        <v>0</v>
      </c>
      <c r="BA1757" s="9" cm="1">
        <f t="array" ref="BA1757">_xlfn.IFS(AP1757 ="Unk", 1, AP1757 = "", 1, AP1757 &lt;&gt; "", 0)</f>
        <v>1</v>
      </c>
    </row>
    <row r="1758" spans="1:53" x14ac:dyDescent="0.2">
      <c r="A1758">
        <v>6</v>
      </c>
      <c r="B1758" t="s">
        <v>6</v>
      </c>
      <c r="C1758">
        <v>5</v>
      </c>
      <c r="D1758">
        <v>10</v>
      </c>
      <c r="E1758">
        <v>10</v>
      </c>
      <c r="F1758" s="5">
        <v>5441.76</v>
      </c>
      <c r="G1758" s="5">
        <v>5441.76</v>
      </c>
      <c r="H1758" s="5">
        <v>0</v>
      </c>
      <c r="I1758" s="5">
        <v>286.20999999999998</v>
      </c>
      <c r="J1758" s="5">
        <v>25739</v>
      </c>
      <c r="K1758" s="5">
        <v>2915661</v>
      </c>
      <c r="L1758" s="5">
        <v>10</v>
      </c>
      <c r="M1758" s="5">
        <v>0</v>
      </c>
      <c r="N1758" s="5">
        <v>0</v>
      </c>
      <c r="O1758" s="5">
        <v>0</v>
      </c>
      <c r="P1758" s="9" cm="1">
        <f t="array" ref="P1758">_xlfn.IFS(F1758 ="Unk", 0, F1758 = "", 0,(F1758-G1758)=0,1,(F1758-G1758) &lt;&gt; 0, 0)</f>
        <v>1</v>
      </c>
      <c r="Q1758" s="9" cm="1">
        <f t="array" ref="Q1758">_xlfn.IFS(F1758 ="Unk", 1, F1758 = "", 1, F1758 &lt;&gt; "", 0)</f>
        <v>0</v>
      </c>
      <c r="R1758" s="5">
        <v>6253.99</v>
      </c>
      <c r="S1758" s="5">
        <v>6253.99</v>
      </c>
      <c r="T1758" s="5">
        <v>0</v>
      </c>
      <c r="U1758" s="5">
        <v>1239.3599999999999</v>
      </c>
      <c r="V1758" s="5">
        <v>92042</v>
      </c>
      <c r="W1758" s="5">
        <v>12228967</v>
      </c>
      <c r="X1758" s="5">
        <v>10</v>
      </c>
      <c r="Y1758" s="5">
        <v>0</v>
      </c>
      <c r="Z1758" s="5">
        <v>0</v>
      </c>
      <c r="AA1758" s="5">
        <v>0</v>
      </c>
      <c r="AB1758" s="9" cm="1">
        <f t="array" ref="AB1758">_xlfn.IFS(R1758 ="Unk", 0, R1758 = "", 0,(R1758-S1758)=0,1,(R1758-S1758) &lt;&gt; 0, 0)</f>
        <v>1</v>
      </c>
      <c r="AC1758" s="9" cm="1">
        <f t="array" ref="AC1758">_xlfn.IFS(R1758 ="Unk", 1, R1758 = "", 1, R1758 &lt;&gt; "", 0)</f>
        <v>0</v>
      </c>
      <c r="AD1758" s="5">
        <v>6958</v>
      </c>
      <c r="AE1758" s="5">
        <v>6958</v>
      </c>
      <c r="AF1758" s="5">
        <v>0</v>
      </c>
      <c r="AG1758" s="5">
        <v>179.15</v>
      </c>
      <c r="AH1758" s="5">
        <v>9171</v>
      </c>
      <c r="AI1758" s="5">
        <v>1254911</v>
      </c>
      <c r="AJ1758" s="5">
        <v>10</v>
      </c>
      <c r="AK1758" s="5">
        <v>0</v>
      </c>
      <c r="AL1758" s="5">
        <v>0</v>
      </c>
      <c r="AM1758" s="5">
        <v>0</v>
      </c>
      <c r="AN1758" s="9" cm="1">
        <f t="array" ref="AN1758">_xlfn.IFS(AD1758 ="Unk", 0, AD1758 = "", 0,(AD1758-AE1758)=0,1,(AD1758-AE1758) &lt;&gt; 0, 0)</f>
        <v>1</v>
      </c>
      <c r="AO1758" s="9" cm="1">
        <f t="array" ref="AO1758">_xlfn.IFS(AD1758 ="Unk", 1, AD1758 = "", 1, AD1758 &lt;&gt; "", 0)</f>
        <v>0</v>
      </c>
      <c r="AP1758" s="5">
        <v>7528.77</v>
      </c>
      <c r="AQ1758" s="5">
        <v>7528.77</v>
      </c>
      <c r="AR1758" s="5">
        <v>0</v>
      </c>
      <c r="AS1758" s="5">
        <v>52.56</v>
      </c>
      <c r="AT1758" s="5">
        <v>7356</v>
      </c>
      <c r="AU1758" s="5">
        <v>555718</v>
      </c>
      <c r="AV1758" s="5">
        <v>10</v>
      </c>
      <c r="AW1758" s="5">
        <v>0</v>
      </c>
      <c r="AX1758" s="5">
        <v>0</v>
      </c>
      <c r="AY1758" s="5">
        <v>0</v>
      </c>
      <c r="AZ1758" s="9" cm="1">
        <f t="array" ref="AZ1758">_xlfn.IFS(AP1758 ="Unk", 0, AP1758 = "", 0,(AP1758-AQ1758)=0,1,(AP1758-AQ1758) &lt;&gt; 0, 0)</f>
        <v>1</v>
      </c>
      <c r="BA1758" s="9" cm="1">
        <f t="array" ref="BA1758">_xlfn.IFS(AP1758 ="Unk", 1, AP1758 = "", 1, AP1758 &lt;&gt; "", 0)</f>
        <v>0</v>
      </c>
    </row>
    <row r="1759" spans="1:53" x14ac:dyDescent="0.2">
      <c r="A1759">
        <v>6</v>
      </c>
      <c r="B1759" t="s">
        <v>6</v>
      </c>
      <c r="C1759">
        <v>5</v>
      </c>
      <c r="D1759">
        <v>15</v>
      </c>
      <c r="E1759">
        <v>10</v>
      </c>
      <c r="F1759" s="5">
        <v>6669.99</v>
      </c>
      <c r="G1759" s="5">
        <v>6568.55</v>
      </c>
      <c r="H1759" s="5">
        <v>0.02</v>
      </c>
      <c r="I1759" s="5">
        <v>3600.36</v>
      </c>
      <c r="J1759" s="5">
        <v>44368</v>
      </c>
      <c r="K1759" s="5">
        <v>16715817</v>
      </c>
      <c r="L1759" s="5">
        <v>10</v>
      </c>
      <c r="M1759" s="5">
        <v>0</v>
      </c>
      <c r="N1759" s="5">
        <v>0</v>
      </c>
      <c r="O1759" s="5">
        <v>0</v>
      </c>
      <c r="P1759" s="9" cm="1">
        <f t="array" ref="P1759">_xlfn.IFS(F1759 ="Unk", 0, F1759 = "", 0,(F1759-G1759)=0,1,(F1759-G1759) &lt;&gt; 0, 0)</f>
        <v>0</v>
      </c>
      <c r="Q1759" s="9" cm="1">
        <f t="array" ref="Q1759">_xlfn.IFS(F1759 ="Unk", 1, F1759 = "", 1, F1759 &lt;&gt; "", 0)</f>
        <v>0</v>
      </c>
      <c r="R1759" s="5">
        <v>8177.46</v>
      </c>
      <c r="S1759" s="5">
        <v>7321.48</v>
      </c>
      <c r="T1759" s="5">
        <v>0.1</v>
      </c>
      <c r="U1759" s="5">
        <v>3600.02</v>
      </c>
      <c r="V1759" s="5">
        <v>38190</v>
      </c>
      <c r="W1759" s="5">
        <v>12462162</v>
      </c>
      <c r="X1759" s="5">
        <v>10</v>
      </c>
      <c r="Y1759" s="5">
        <v>0</v>
      </c>
      <c r="Z1759" s="5">
        <v>0</v>
      </c>
      <c r="AA1759" s="5">
        <v>0</v>
      </c>
      <c r="AB1759" s="9" cm="1">
        <f t="array" ref="AB1759">_xlfn.IFS(R1759 ="Unk", 0, R1759 = "", 0,(R1759-S1759)=0,1,(R1759-S1759) &lt;&gt; 0, 0)</f>
        <v>0</v>
      </c>
      <c r="AC1759" s="9" cm="1">
        <f t="array" ref="AC1759">_xlfn.IFS(R1759 ="Unk", 1, R1759 = "", 1, R1759 &lt;&gt; "", 0)</f>
        <v>0</v>
      </c>
      <c r="AD1759" s="5">
        <v>9711.5</v>
      </c>
      <c r="AE1759" s="5">
        <v>8598.25</v>
      </c>
      <c r="AF1759" s="5">
        <v>0.11</v>
      </c>
      <c r="AG1759" s="5">
        <v>3600.56</v>
      </c>
      <c r="AH1759" s="5">
        <v>35096</v>
      </c>
      <c r="AI1759" s="5">
        <v>12851987</v>
      </c>
      <c r="AJ1759" s="5">
        <v>10</v>
      </c>
      <c r="AK1759" s="5">
        <v>0</v>
      </c>
      <c r="AL1759" s="5">
        <v>0</v>
      </c>
      <c r="AM1759" s="5">
        <v>0</v>
      </c>
      <c r="AN1759" s="9" cm="1">
        <f t="array" ref="AN1759">_xlfn.IFS(AD1759 ="Unk", 0, AD1759 = "", 0,(AD1759-AE1759)=0,1,(AD1759-AE1759) &lt;&gt; 0, 0)</f>
        <v>0</v>
      </c>
      <c r="AO1759" s="9" cm="1">
        <f t="array" ref="AO1759">_xlfn.IFS(AD1759 ="Unk", 1, AD1759 = "", 1, AD1759 &lt;&gt; "", 0)</f>
        <v>0</v>
      </c>
      <c r="AP1759" s="5">
        <v>11557.35</v>
      </c>
      <c r="AQ1759" s="5">
        <v>10125.129999999999</v>
      </c>
      <c r="AR1759" s="5">
        <v>0.12</v>
      </c>
      <c r="AS1759" s="5">
        <v>3600.71</v>
      </c>
      <c r="AT1759" s="5">
        <v>48073</v>
      </c>
      <c r="AU1759" s="5">
        <v>17178105</v>
      </c>
      <c r="AV1759" s="5">
        <v>10</v>
      </c>
      <c r="AW1759" s="5">
        <v>0</v>
      </c>
      <c r="AX1759" s="5">
        <v>0</v>
      </c>
      <c r="AY1759" s="5">
        <v>0</v>
      </c>
      <c r="AZ1759" s="9" cm="1">
        <f t="array" ref="AZ1759">_xlfn.IFS(AP1759 ="Unk", 0, AP1759 = "", 0,(AP1759-AQ1759)=0,1,(AP1759-AQ1759) &lt;&gt; 0, 0)</f>
        <v>0</v>
      </c>
      <c r="BA1759" s="9" cm="1">
        <f t="array" ref="BA1759">_xlfn.IFS(AP1759 ="Unk", 1, AP1759 = "", 1, AP1759 &lt;&gt; "", 0)</f>
        <v>0</v>
      </c>
    </row>
    <row r="1760" spans="1:53" x14ac:dyDescent="0.2">
      <c r="A1760">
        <v>6</v>
      </c>
      <c r="B1760" t="s">
        <v>6</v>
      </c>
      <c r="C1760">
        <v>5</v>
      </c>
      <c r="D1760">
        <v>20</v>
      </c>
      <c r="E1760">
        <v>10</v>
      </c>
      <c r="F1760" s="5" t="s">
        <v>25</v>
      </c>
      <c r="G1760" s="5">
        <v>7155.3</v>
      </c>
      <c r="H1760" s="5">
        <v>100</v>
      </c>
      <c r="I1760" s="5">
        <v>3683.99</v>
      </c>
      <c r="J1760" s="5">
        <v>11410</v>
      </c>
      <c r="K1760" s="5">
        <v>3302452</v>
      </c>
      <c r="L1760" s="5">
        <v>0</v>
      </c>
      <c r="M1760" s="5"/>
      <c r="N1760" s="5"/>
      <c r="O1760" s="5"/>
      <c r="P1760" s="9" cm="1">
        <f t="array" ref="P1760">_xlfn.IFS(F1760 ="Unk", 0, F1760 = "", 0,(F1760-G1760)=0,1,(F1760-G1760) &lt;&gt; 0, 0)</f>
        <v>0</v>
      </c>
      <c r="Q1760" s="9" cm="1">
        <f t="array" ref="Q1760">_xlfn.IFS(F1760 ="Unk", 1, F1760 = "", 1, F1760 &lt;&gt; "", 0)</f>
        <v>1</v>
      </c>
      <c r="R1760" s="5">
        <v>15512.46</v>
      </c>
      <c r="S1760" s="5">
        <v>8523.24</v>
      </c>
      <c r="T1760" s="5">
        <v>0.45</v>
      </c>
      <c r="U1760" s="5">
        <v>3600.68</v>
      </c>
      <c r="V1760" s="5">
        <v>18699</v>
      </c>
      <c r="W1760" s="5">
        <v>5316209</v>
      </c>
      <c r="X1760" s="5">
        <v>3</v>
      </c>
      <c r="Y1760" s="5">
        <v>0</v>
      </c>
      <c r="Z1760" s="5">
        <v>0</v>
      </c>
      <c r="AA1760" s="5">
        <v>0</v>
      </c>
      <c r="AB1760" s="9" cm="1">
        <f t="array" ref="AB1760">_xlfn.IFS(R1760 ="Unk", 0, R1760 = "", 0,(R1760-S1760)=0,1,(R1760-S1760) &lt;&gt; 0, 0)</f>
        <v>0</v>
      </c>
      <c r="AC1760" s="9" cm="1">
        <f t="array" ref="AC1760">_xlfn.IFS(R1760 ="Unk", 1, R1760 = "", 1, R1760 &lt;&gt; "", 0)</f>
        <v>0</v>
      </c>
      <c r="AD1760" s="5">
        <v>17590.18</v>
      </c>
      <c r="AE1760" s="5">
        <v>10095.31</v>
      </c>
      <c r="AF1760" s="5">
        <v>0.43</v>
      </c>
      <c r="AG1760" s="5">
        <v>3600.56</v>
      </c>
      <c r="AH1760" s="5">
        <v>14395</v>
      </c>
      <c r="AI1760" s="5">
        <v>3457421</v>
      </c>
      <c r="AJ1760" s="5">
        <v>3</v>
      </c>
      <c r="AK1760" s="5">
        <v>0</v>
      </c>
      <c r="AL1760" s="5">
        <v>0</v>
      </c>
      <c r="AM1760" s="5">
        <v>0</v>
      </c>
      <c r="AN1760" s="9" cm="1">
        <f t="array" ref="AN1760">_xlfn.IFS(AD1760 ="Unk", 0, AD1760 = "", 0,(AD1760-AE1760)=0,1,(AD1760-AE1760) &lt;&gt; 0, 0)</f>
        <v>0</v>
      </c>
      <c r="AO1760" s="9" cm="1">
        <f t="array" ref="AO1760">_xlfn.IFS(AD1760 ="Unk", 1, AD1760 = "", 1, AD1760 &lt;&gt; "", 0)</f>
        <v>0</v>
      </c>
      <c r="AP1760" s="5">
        <v>17603.599999999999</v>
      </c>
      <c r="AQ1760" s="5">
        <v>11870.54</v>
      </c>
      <c r="AR1760" s="5">
        <v>0.33</v>
      </c>
      <c r="AS1760" s="5">
        <v>3600.63</v>
      </c>
      <c r="AT1760" s="5">
        <v>19998</v>
      </c>
      <c r="AU1760" s="5">
        <v>5847215</v>
      </c>
      <c r="AV1760" s="5">
        <v>10</v>
      </c>
      <c r="AW1760" s="5">
        <v>0</v>
      </c>
      <c r="AX1760" s="5">
        <v>0</v>
      </c>
      <c r="AY1760" s="5">
        <v>0</v>
      </c>
      <c r="AZ1760" s="9" cm="1">
        <f t="array" ref="AZ1760">_xlfn.IFS(AP1760 ="Unk", 0, AP1760 = "", 0,(AP1760-AQ1760)=0,1,(AP1760-AQ1760) &lt;&gt; 0, 0)</f>
        <v>0</v>
      </c>
      <c r="BA1760" s="9" cm="1">
        <f t="array" ref="BA1760">_xlfn.IFS(AP1760 ="Unk", 1, AP1760 = "", 1, AP1760 &lt;&gt; "", 0)</f>
        <v>0</v>
      </c>
    </row>
    <row r="1761" spans="1:53" x14ac:dyDescent="0.2">
      <c r="A1761">
        <v>6</v>
      </c>
      <c r="B1761" t="s">
        <v>6</v>
      </c>
      <c r="C1761">
        <v>5</v>
      </c>
      <c r="D1761">
        <v>25</v>
      </c>
      <c r="E1761">
        <v>10</v>
      </c>
      <c r="F1761" s="5">
        <v>10518.22</v>
      </c>
      <c r="G1761" s="5">
        <v>7722.65</v>
      </c>
      <c r="H1761" s="5">
        <v>0.27</v>
      </c>
      <c r="I1761" s="5">
        <v>3604.31</v>
      </c>
      <c r="J1761" s="5">
        <v>10922</v>
      </c>
      <c r="K1761" s="5">
        <v>3577304</v>
      </c>
      <c r="L1761" s="5">
        <v>1</v>
      </c>
      <c r="M1761" s="5">
        <v>0</v>
      </c>
      <c r="N1761" s="5">
        <v>0</v>
      </c>
      <c r="O1761" s="5">
        <v>0</v>
      </c>
      <c r="P1761" s="9" cm="1">
        <f t="array" ref="P1761">_xlfn.IFS(F1761 ="Unk", 0, F1761 = "", 0,(F1761-G1761)=0,1,(F1761-G1761) &lt;&gt; 0, 0)</f>
        <v>0</v>
      </c>
      <c r="Q1761" s="9" cm="1">
        <f t="array" ref="Q1761">_xlfn.IFS(F1761 ="Unk", 1, F1761 = "", 1, F1761 &lt;&gt; "", 0)</f>
        <v>0</v>
      </c>
      <c r="R1761" s="5">
        <v>15759.27</v>
      </c>
      <c r="S1761" s="5">
        <v>8628.48</v>
      </c>
      <c r="T1761" s="5">
        <v>0.45</v>
      </c>
      <c r="U1761" s="5">
        <v>3601.27</v>
      </c>
      <c r="V1761" s="5">
        <v>12933</v>
      </c>
      <c r="W1761" s="5">
        <v>3998832</v>
      </c>
      <c r="X1761" s="5">
        <v>1</v>
      </c>
      <c r="Y1761" s="5">
        <v>0</v>
      </c>
      <c r="Z1761" s="5">
        <v>0</v>
      </c>
      <c r="AA1761" s="5">
        <v>0</v>
      </c>
      <c r="AB1761" s="9" cm="1">
        <f t="array" ref="AB1761">_xlfn.IFS(R1761 ="Unk", 0, R1761 = "", 0,(R1761-S1761)=0,1,(R1761-S1761) &lt;&gt; 0, 0)</f>
        <v>0</v>
      </c>
      <c r="AC1761" s="9" cm="1">
        <f t="array" ref="AC1761">_xlfn.IFS(R1761 ="Unk", 1, R1761 = "", 1, R1761 &lt;&gt; "", 0)</f>
        <v>0</v>
      </c>
      <c r="AD1761" s="5">
        <v>20354.2</v>
      </c>
      <c r="AE1761" s="5">
        <v>9676.2000000000007</v>
      </c>
      <c r="AF1761" s="5">
        <v>0.52</v>
      </c>
      <c r="AG1761" s="5">
        <v>3606.64</v>
      </c>
      <c r="AH1761" s="5">
        <v>10872</v>
      </c>
      <c r="AI1761" s="5">
        <v>3591311</v>
      </c>
      <c r="AJ1761" s="5">
        <v>4</v>
      </c>
      <c r="AK1761" s="5">
        <v>0</v>
      </c>
      <c r="AL1761" s="5">
        <v>0</v>
      </c>
      <c r="AM1761" s="5">
        <v>0</v>
      </c>
      <c r="AN1761" s="9" cm="1">
        <f t="array" ref="AN1761">_xlfn.IFS(AD1761 ="Unk", 0, AD1761 = "", 0,(AD1761-AE1761)=0,1,(AD1761-AE1761) &lt;&gt; 0, 0)</f>
        <v>0</v>
      </c>
      <c r="AO1761" s="9" cm="1">
        <f t="array" ref="AO1761">_xlfn.IFS(AD1761 ="Unk", 1, AD1761 = "", 1, AD1761 &lt;&gt; "", 0)</f>
        <v>0</v>
      </c>
      <c r="AP1761" s="5">
        <v>21046.32</v>
      </c>
      <c r="AQ1761" s="5">
        <v>10735.27</v>
      </c>
      <c r="AR1761" s="5">
        <v>0.49</v>
      </c>
      <c r="AS1761" s="5">
        <v>3600.81</v>
      </c>
      <c r="AT1761" s="5">
        <v>9652</v>
      </c>
      <c r="AU1761" s="5">
        <v>3176956</v>
      </c>
      <c r="AV1761" s="5">
        <v>3</v>
      </c>
      <c r="AW1761" s="5">
        <v>0</v>
      </c>
      <c r="AX1761" s="5">
        <v>0</v>
      </c>
      <c r="AY1761" s="5">
        <v>0</v>
      </c>
      <c r="AZ1761" s="9" cm="1">
        <f t="array" ref="AZ1761">_xlfn.IFS(AP1761 ="Unk", 0, AP1761 = "", 0,(AP1761-AQ1761)=0,1,(AP1761-AQ1761) &lt;&gt; 0, 0)</f>
        <v>0</v>
      </c>
      <c r="BA1761" s="9" cm="1">
        <f t="array" ref="BA1761">_xlfn.IFS(AP1761 ="Unk", 1, AP1761 = "", 1, AP1761 &lt;&gt; "", 0)</f>
        <v>0</v>
      </c>
    </row>
    <row r="1762" spans="1:53" x14ac:dyDescent="0.2">
      <c r="A1762">
        <v>6</v>
      </c>
      <c r="B1762" t="s">
        <v>6</v>
      </c>
      <c r="C1762">
        <v>5</v>
      </c>
      <c r="D1762">
        <v>30</v>
      </c>
      <c r="E1762">
        <v>10</v>
      </c>
      <c r="F1762" s="5" t="s">
        <v>25</v>
      </c>
      <c r="G1762" s="5">
        <v>7015.65</v>
      </c>
      <c r="H1762" s="5">
        <v>100</v>
      </c>
      <c r="I1762" s="5">
        <v>3605.31</v>
      </c>
      <c r="J1762" s="5">
        <v>4174</v>
      </c>
      <c r="K1762" s="5">
        <v>2678300</v>
      </c>
      <c r="L1762" s="5">
        <v>0</v>
      </c>
      <c r="M1762" s="5"/>
      <c r="N1762" s="5"/>
      <c r="O1762" s="5"/>
      <c r="P1762" s="9" cm="1">
        <f t="array" ref="P1762">_xlfn.IFS(F1762 ="Unk", 0, F1762 = "", 0,(F1762-G1762)=0,1,(F1762-G1762) &lt;&gt; 0, 0)</f>
        <v>0</v>
      </c>
      <c r="Q1762" s="9" cm="1">
        <f t="array" ref="Q1762">_xlfn.IFS(F1762 ="Unk", 1, F1762 = "", 1, F1762 &lt;&gt; "", 0)</f>
        <v>1</v>
      </c>
      <c r="R1762" s="5">
        <v>15255.59</v>
      </c>
      <c r="S1762" s="5">
        <v>7231.15</v>
      </c>
      <c r="T1762" s="5">
        <v>0.53</v>
      </c>
      <c r="U1762" s="5">
        <v>3601.6</v>
      </c>
      <c r="V1762" s="5">
        <v>2662</v>
      </c>
      <c r="W1762" s="5">
        <v>2594741</v>
      </c>
      <c r="X1762" s="5">
        <v>2</v>
      </c>
      <c r="Y1762" s="5">
        <v>0</v>
      </c>
      <c r="Z1762" s="5">
        <v>0</v>
      </c>
      <c r="AA1762" s="5">
        <v>0</v>
      </c>
      <c r="AB1762" s="9" cm="1">
        <f t="array" ref="AB1762">_xlfn.IFS(R1762 ="Unk", 0, R1762 = "", 0,(R1762-S1762)=0,1,(R1762-S1762) &lt;&gt; 0, 0)</f>
        <v>0</v>
      </c>
      <c r="AC1762" s="9" cm="1">
        <f t="array" ref="AC1762">_xlfn.IFS(R1762 ="Unk", 1, R1762 = "", 1, R1762 &lt;&gt; "", 0)</f>
        <v>0</v>
      </c>
      <c r="AD1762" s="5" t="s">
        <v>25</v>
      </c>
      <c r="AE1762" s="5">
        <v>7513.12</v>
      </c>
      <c r="AF1762" s="5">
        <v>100</v>
      </c>
      <c r="AG1762" s="5">
        <v>3600.52</v>
      </c>
      <c r="AH1762" s="5">
        <v>2675</v>
      </c>
      <c r="AI1762" s="5">
        <v>2670472</v>
      </c>
      <c r="AJ1762" s="5">
        <v>0</v>
      </c>
      <c r="AK1762" s="5"/>
      <c r="AL1762" s="5"/>
      <c r="AM1762" s="5"/>
      <c r="AN1762" s="9" cm="1">
        <f t="array" ref="AN1762">_xlfn.IFS(AD1762 ="Unk", 0, AD1762 = "", 0,(AD1762-AE1762)=0,1,(AD1762-AE1762) &lt;&gt; 0, 0)</f>
        <v>0</v>
      </c>
      <c r="AO1762" s="9" cm="1">
        <f t="array" ref="AO1762">_xlfn.IFS(AD1762 ="Unk", 1, AD1762 = "", 1, AD1762 &lt;&gt; "", 0)</f>
        <v>1</v>
      </c>
      <c r="AP1762" s="5" t="s">
        <v>25</v>
      </c>
      <c r="AQ1762" s="5">
        <v>7926.08</v>
      </c>
      <c r="AR1762" s="5">
        <v>100</v>
      </c>
      <c r="AS1762" s="5">
        <v>3601.64</v>
      </c>
      <c r="AT1762" s="5">
        <v>4571</v>
      </c>
      <c r="AU1762" s="5">
        <v>3610236</v>
      </c>
      <c r="AV1762" s="5">
        <v>0</v>
      </c>
      <c r="AW1762" s="5"/>
      <c r="AX1762" s="5"/>
      <c r="AY1762" s="5"/>
      <c r="AZ1762" s="9" cm="1">
        <f t="array" ref="AZ1762">_xlfn.IFS(AP1762 ="Unk", 0, AP1762 = "", 0,(AP1762-AQ1762)=0,1,(AP1762-AQ1762) &lt;&gt; 0, 0)</f>
        <v>0</v>
      </c>
      <c r="BA1762" s="9" cm="1">
        <f t="array" ref="BA1762">_xlfn.IFS(AP1762 ="Unk", 1, AP1762 = "", 1, AP1762 &lt;&gt; "", 0)</f>
        <v>1</v>
      </c>
    </row>
    <row r="1763" spans="1:53" x14ac:dyDescent="0.2">
      <c r="A1763">
        <v>3</v>
      </c>
      <c r="B1763" t="s">
        <v>5</v>
      </c>
      <c r="C1763">
        <v>1</v>
      </c>
      <c r="D1763">
        <v>5</v>
      </c>
      <c r="E1763">
        <v>11</v>
      </c>
      <c r="F1763" s="5">
        <v>2266.61</v>
      </c>
      <c r="G1763" s="5">
        <v>2266.61</v>
      </c>
      <c r="H1763" s="5">
        <v>0</v>
      </c>
      <c r="I1763" s="5">
        <v>0.05</v>
      </c>
      <c r="J1763" s="5">
        <v>1</v>
      </c>
      <c r="K1763" s="5">
        <v>285</v>
      </c>
      <c r="L1763" s="5">
        <v>4</v>
      </c>
      <c r="M1763" s="5">
        <v>0</v>
      </c>
      <c r="N1763" s="5">
        <v>0</v>
      </c>
      <c r="O1763" s="5">
        <v>0</v>
      </c>
      <c r="P1763" s="9" cm="1">
        <f t="array" ref="P1763">_xlfn.IFS(F1763 ="Unk", 0, F1763 = "", 0,(F1763-G1763)=0,1,(F1763-G1763) &lt;&gt; 0, 0)</f>
        <v>1</v>
      </c>
      <c r="Q1763" s="9" cm="1">
        <f t="array" ref="Q1763">_xlfn.IFS(F1763 ="Unk", 1, F1763 = "", 1, F1763 &lt;&gt; "", 0)</f>
        <v>0</v>
      </c>
      <c r="R1763" s="5">
        <v>2414.0300000000002</v>
      </c>
      <c r="S1763" s="5">
        <v>2414.0300000000002</v>
      </c>
      <c r="T1763" s="5">
        <v>0</v>
      </c>
      <c r="U1763" s="5">
        <v>0.04</v>
      </c>
      <c r="V1763" s="5">
        <v>1</v>
      </c>
      <c r="W1763" s="5">
        <v>144</v>
      </c>
      <c r="X1763" s="5">
        <v>5</v>
      </c>
      <c r="Y1763" s="5">
        <v>0</v>
      </c>
      <c r="Z1763" s="5">
        <v>0</v>
      </c>
      <c r="AA1763" s="5">
        <v>0</v>
      </c>
      <c r="AB1763" s="9" cm="1">
        <f t="array" ref="AB1763">_xlfn.IFS(R1763 ="Unk", 0, R1763 = "", 0,(R1763-S1763)=0,1,(R1763-S1763) &lt;&gt; 0, 0)</f>
        <v>1</v>
      </c>
      <c r="AC1763" s="9" cm="1">
        <f t="array" ref="AC1763">_xlfn.IFS(R1763 ="Unk", 1, R1763 = "", 1, R1763 &lt;&gt; "", 0)</f>
        <v>0</v>
      </c>
      <c r="AD1763" s="5">
        <v>2703.33</v>
      </c>
      <c r="AE1763" s="5">
        <v>2703.33</v>
      </c>
      <c r="AF1763" s="5">
        <v>0</v>
      </c>
      <c r="AG1763" s="5">
        <v>0.03</v>
      </c>
      <c r="AH1763" s="5">
        <v>1</v>
      </c>
      <c r="AI1763" s="5">
        <v>93</v>
      </c>
      <c r="AJ1763" s="5">
        <v>7</v>
      </c>
      <c r="AK1763" s="5">
        <v>0</v>
      </c>
      <c r="AL1763" s="5">
        <v>0</v>
      </c>
      <c r="AM1763" s="5">
        <v>0</v>
      </c>
      <c r="AN1763" s="9" cm="1">
        <f t="array" ref="AN1763">_xlfn.IFS(AD1763 ="Unk", 0, AD1763 = "", 0,(AD1763-AE1763)=0,1,(AD1763-AE1763) &lt;&gt; 0, 0)</f>
        <v>1</v>
      </c>
      <c r="AO1763" s="9" cm="1">
        <f t="array" ref="AO1763">_xlfn.IFS(AD1763 ="Unk", 1, AD1763 = "", 1, AD1763 &lt;&gt; "", 0)</f>
        <v>0</v>
      </c>
      <c r="AP1763" s="5"/>
      <c r="AQ1763" s="5"/>
      <c r="AR1763" s="5">
        <v>100</v>
      </c>
      <c r="AS1763" s="5"/>
      <c r="AT1763" s="5"/>
      <c r="AU1763" s="5"/>
      <c r="AV1763" s="5"/>
      <c r="AW1763" s="5"/>
      <c r="AX1763" s="5"/>
      <c r="AY1763" s="5"/>
      <c r="AZ1763" s="9" cm="1">
        <f t="array" ref="AZ1763">_xlfn.IFS(AP1763 ="Unk", 0, AP1763 = "", 0,(AP1763-AQ1763)=0,1,(AP1763-AQ1763) &lt;&gt; 0, 0)</f>
        <v>0</v>
      </c>
      <c r="BA1763" s="9" cm="1">
        <f t="array" ref="BA1763">_xlfn.IFS(AP1763 ="Unk", 1, AP1763 = "", 1, AP1763 &lt;&gt; "", 0)</f>
        <v>1</v>
      </c>
    </row>
    <row r="1764" spans="1:53" x14ac:dyDescent="0.2">
      <c r="A1764">
        <v>3</v>
      </c>
      <c r="B1764" t="s">
        <v>5</v>
      </c>
      <c r="C1764">
        <v>1</v>
      </c>
      <c r="D1764">
        <v>10</v>
      </c>
      <c r="E1764">
        <v>11</v>
      </c>
      <c r="F1764" s="5">
        <v>5263.22</v>
      </c>
      <c r="G1764" s="5">
        <v>5263.22</v>
      </c>
      <c r="H1764" s="5">
        <v>0</v>
      </c>
      <c r="I1764" s="5">
        <v>7.29</v>
      </c>
      <c r="J1764" s="5">
        <v>1643</v>
      </c>
      <c r="K1764" s="5">
        <v>104964</v>
      </c>
      <c r="L1764" s="5">
        <v>7</v>
      </c>
      <c r="M1764" s="5">
        <v>0</v>
      </c>
      <c r="N1764" s="5">
        <v>0</v>
      </c>
      <c r="O1764" s="5">
        <v>0</v>
      </c>
      <c r="P1764" s="9" cm="1">
        <f t="array" ref="P1764">_xlfn.IFS(F1764 ="Unk", 0, F1764 = "", 0,(F1764-G1764)=0,1,(F1764-G1764) &lt;&gt; 0, 0)</f>
        <v>1</v>
      </c>
      <c r="Q1764" s="9" cm="1">
        <f t="array" ref="Q1764">_xlfn.IFS(F1764 ="Unk", 1, F1764 = "", 1, F1764 &lt;&gt; "", 0)</f>
        <v>0</v>
      </c>
      <c r="R1764" s="5">
        <v>5714.31</v>
      </c>
      <c r="S1764" s="5">
        <v>5714.31</v>
      </c>
      <c r="T1764" s="5">
        <v>0</v>
      </c>
      <c r="U1764" s="5">
        <v>17.649999999999999</v>
      </c>
      <c r="V1764" s="5">
        <v>2630</v>
      </c>
      <c r="W1764" s="5">
        <v>191100</v>
      </c>
      <c r="X1764" s="5">
        <v>10</v>
      </c>
      <c r="Y1764" s="5">
        <v>0</v>
      </c>
      <c r="Z1764" s="5">
        <v>0</v>
      </c>
      <c r="AA1764" s="5">
        <v>0</v>
      </c>
      <c r="AB1764" s="9" cm="1">
        <f t="array" ref="AB1764">_xlfn.IFS(R1764 ="Unk", 0, R1764 = "", 0,(R1764-S1764)=0,1,(R1764-S1764) &lt;&gt; 0, 0)</f>
        <v>1</v>
      </c>
      <c r="AC1764" s="9" cm="1">
        <f t="array" ref="AC1764">_xlfn.IFS(R1764 ="Unk", 1, R1764 = "", 1, R1764 &lt;&gt; "", 0)</f>
        <v>0</v>
      </c>
      <c r="AD1764" s="5">
        <v>6229.53</v>
      </c>
      <c r="AE1764" s="5">
        <v>6229.53</v>
      </c>
      <c r="AF1764" s="5">
        <v>0</v>
      </c>
      <c r="AG1764" s="5">
        <v>13.77</v>
      </c>
      <c r="AH1764" s="5">
        <v>1698</v>
      </c>
      <c r="AI1764" s="5">
        <v>107733</v>
      </c>
      <c r="AJ1764" s="5">
        <v>10</v>
      </c>
      <c r="AK1764" s="5">
        <v>0</v>
      </c>
      <c r="AL1764" s="5">
        <v>0</v>
      </c>
      <c r="AM1764" s="5">
        <v>0</v>
      </c>
      <c r="AN1764" s="9" cm="1">
        <f t="array" ref="AN1764">_xlfn.IFS(AD1764 ="Unk", 0, AD1764 = "", 0,(AD1764-AE1764)=0,1,(AD1764-AE1764) &lt;&gt; 0, 0)</f>
        <v>1</v>
      </c>
      <c r="AO1764" s="9" cm="1">
        <f t="array" ref="AO1764">_xlfn.IFS(AD1764 ="Unk", 1, AD1764 = "", 1, AD1764 &lt;&gt; "", 0)</f>
        <v>0</v>
      </c>
      <c r="AP1764" s="5">
        <v>6736.59</v>
      </c>
      <c r="AQ1764" s="5">
        <v>6736.59</v>
      </c>
      <c r="AR1764" s="5">
        <v>0</v>
      </c>
      <c r="AS1764" s="5">
        <v>1.87</v>
      </c>
      <c r="AT1764" s="5">
        <v>369</v>
      </c>
      <c r="AU1764" s="5">
        <v>18565</v>
      </c>
      <c r="AV1764" s="5">
        <v>10</v>
      </c>
      <c r="AW1764" s="5">
        <v>0</v>
      </c>
      <c r="AX1764" s="5">
        <v>0</v>
      </c>
      <c r="AY1764" s="5">
        <v>0</v>
      </c>
      <c r="AZ1764" s="9" cm="1">
        <f t="array" ref="AZ1764">_xlfn.IFS(AP1764 ="Unk", 0, AP1764 = "", 0,(AP1764-AQ1764)=0,1,(AP1764-AQ1764) &lt;&gt; 0, 0)</f>
        <v>1</v>
      </c>
      <c r="BA1764" s="9" cm="1">
        <f t="array" ref="BA1764">_xlfn.IFS(AP1764 ="Unk", 1, AP1764 = "", 1, AP1764 &lt;&gt; "", 0)</f>
        <v>0</v>
      </c>
    </row>
    <row r="1765" spans="1:53" x14ac:dyDescent="0.2">
      <c r="A1765">
        <v>3</v>
      </c>
      <c r="B1765" t="s">
        <v>5</v>
      </c>
      <c r="C1765">
        <v>1</v>
      </c>
      <c r="D1765">
        <v>15</v>
      </c>
      <c r="E1765">
        <v>11</v>
      </c>
      <c r="F1765" s="5">
        <v>6108.84</v>
      </c>
      <c r="G1765" s="5">
        <v>6108.84</v>
      </c>
      <c r="H1765" s="5">
        <v>0</v>
      </c>
      <c r="I1765" s="5">
        <v>60.24</v>
      </c>
      <c r="J1765" s="5">
        <v>4313</v>
      </c>
      <c r="K1765" s="5">
        <v>359449</v>
      </c>
      <c r="L1765" s="5">
        <v>10</v>
      </c>
      <c r="M1765" s="5">
        <v>0</v>
      </c>
      <c r="N1765" s="5">
        <v>0</v>
      </c>
      <c r="O1765" s="5">
        <v>0</v>
      </c>
      <c r="P1765" s="9" cm="1">
        <f t="array" ref="P1765">_xlfn.IFS(F1765 ="Unk", 0, F1765 = "", 0,(F1765-G1765)=0,1,(F1765-G1765) &lt;&gt; 0, 0)</f>
        <v>1</v>
      </c>
      <c r="Q1765" s="9" cm="1">
        <f t="array" ref="Q1765">_xlfn.IFS(F1765 ="Unk", 1, F1765 = "", 1, F1765 &lt;&gt; "", 0)</f>
        <v>0</v>
      </c>
      <c r="R1765" s="5">
        <v>6375.95</v>
      </c>
      <c r="S1765" s="5">
        <v>6375.95</v>
      </c>
      <c r="T1765" s="5">
        <v>0</v>
      </c>
      <c r="U1765" s="5">
        <v>63.56</v>
      </c>
      <c r="V1765" s="5">
        <v>3387</v>
      </c>
      <c r="W1765" s="5">
        <v>397197</v>
      </c>
      <c r="X1765" s="5">
        <v>10</v>
      </c>
      <c r="Y1765" s="5">
        <v>0</v>
      </c>
      <c r="Z1765" s="5">
        <v>0</v>
      </c>
      <c r="AA1765" s="5">
        <v>0</v>
      </c>
      <c r="AB1765" s="9" cm="1">
        <f t="array" ref="AB1765">_xlfn.IFS(R1765 ="Unk", 0, R1765 = "", 0,(R1765-S1765)=0,1,(R1765-S1765) &lt;&gt; 0, 0)</f>
        <v>1</v>
      </c>
      <c r="AC1765" s="9" cm="1">
        <f t="array" ref="AC1765">_xlfn.IFS(R1765 ="Unk", 1, R1765 = "", 1, R1765 &lt;&gt; "", 0)</f>
        <v>0</v>
      </c>
      <c r="AD1765" s="5">
        <v>6904.54</v>
      </c>
      <c r="AE1765" s="5">
        <v>6904.54</v>
      </c>
      <c r="AF1765" s="5">
        <v>0</v>
      </c>
      <c r="AG1765" s="5">
        <v>504.99</v>
      </c>
      <c r="AH1765" s="5">
        <v>24679</v>
      </c>
      <c r="AI1765" s="5">
        <v>3858243</v>
      </c>
      <c r="AJ1765" s="5">
        <v>10</v>
      </c>
      <c r="AK1765" s="5">
        <v>0</v>
      </c>
      <c r="AL1765" s="5">
        <v>0</v>
      </c>
      <c r="AM1765" s="5">
        <v>0</v>
      </c>
      <c r="AN1765" s="9" cm="1">
        <f t="array" ref="AN1765">_xlfn.IFS(AD1765 ="Unk", 0, AD1765 = "", 0,(AD1765-AE1765)=0,1,(AD1765-AE1765) &lt;&gt; 0, 0)</f>
        <v>1</v>
      </c>
      <c r="AO1765" s="9" cm="1">
        <f t="array" ref="AO1765">_xlfn.IFS(AD1765 ="Unk", 1, AD1765 = "", 1, AD1765 &lt;&gt; "", 0)</f>
        <v>0</v>
      </c>
      <c r="AP1765" s="5">
        <v>7250.81</v>
      </c>
      <c r="AQ1765" s="5">
        <v>7250.81</v>
      </c>
      <c r="AR1765" s="5">
        <v>0</v>
      </c>
      <c r="AS1765" s="5">
        <v>852.41</v>
      </c>
      <c r="AT1765" s="5">
        <v>43357</v>
      </c>
      <c r="AU1765" s="5">
        <v>7443228</v>
      </c>
      <c r="AV1765" s="5">
        <v>10</v>
      </c>
      <c r="AW1765" s="5">
        <v>0</v>
      </c>
      <c r="AX1765" s="5">
        <v>0</v>
      </c>
      <c r="AY1765" s="5">
        <v>0</v>
      </c>
      <c r="AZ1765" s="9" cm="1">
        <f t="array" ref="AZ1765">_xlfn.IFS(AP1765 ="Unk", 0, AP1765 = "", 0,(AP1765-AQ1765)=0,1,(AP1765-AQ1765) &lt;&gt; 0, 0)</f>
        <v>1</v>
      </c>
      <c r="BA1765" s="9" cm="1">
        <f t="array" ref="BA1765">_xlfn.IFS(AP1765 ="Unk", 1, AP1765 = "", 1, AP1765 &lt;&gt; "", 0)</f>
        <v>0</v>
      </c>
    </row>
    <row r="1766" spans="1:53" x14ac:dyDescent="0.2">
      <c r="A1766">
        <v>3</v>
      </c>
      <c r="B1766" t="s">
        <v>5</v>
      </c>
      <c r="C1766">
        <v>1</v>
      </c>
      <c r="D1766">
        <v>20</v>
      </c>
      <c r="E1766">
        <v>11</v>
      </c>
      <c r="F1766" s="5">
        <v>7991.89</v>
      </c>
      <c r="G1766" s="5">
        <v>7721.58</v>
      </c>
      <c r="H1766" s="5">
        <v>0.03</v>
      </c>
      <c r="I1766" s="5">
        <v>3600.07</v>
      </c>
      <c r="J1766" s="5">
        <v>54076</v>
      </c>
      <c r="K1766" s="5">
        <v>8108594</v>
      </c>
      <c r="L1766" s="5">
        <v>10</v>
      </c>
      <c r="M1766" s="5">
        <v>0</v>
      </c>
      <c r="N1766" s="5">
        <v>0</v>
      </c>
      <c r="O1766" s="5">
        <v>0</v>
      </c>
      <c r="P1766" s="9" cm="1">
        <f t="array" ref="P1766">_xlfn.IFS(F1766 ="Unk", 0, F1766 = "", 0,(F1766-G1766)=0,1,(F1766-G1766) &lt;&gt; 0, 0)</f>
        <v>0</v>
      </c>
      <c r="Q1766" s="9" cm="1">
        <f t="array" ref="Q1766">_xlfn.IFS(F1766 ="Unk", 1, F1766 = "", 1, F1766 &lt;&gt; "", 0)</f>
        <v>0</v>
      </c>
      <c r="R1766" s="5">
        <v>8574.59</v>
      </c>
      <c r="S1766" s="5">
        <v>7862.17</v>
      </c>
      <c r="T1766" s="5">
        <v>0.08</v>
      </c>
      <c r="U1766" s="5">
        <v>3600.63</v>
      </c>
      <c r="V1766" s="5">
        <v>48136</v>
      </c>
      <c r="W1766" s="5">
        <v>10502265</v>
      </c>
      <c r="X1766" s="5">
        <v>10</v>
      </c>
      <c r="Y1766" s="5">
        <v>0</v>
      </c>
      <c r="Z1766" s="5">
        <v>0</v>
      </c>
      <c r="AA1766" s="5">
        <v>0</v>
      </c>
      <c r="AB1766" s="9" cm="1">
        <f t="array" ref="AB1766">_xlfn.IFS(R1766 ="Unk", 0, R1766 = "", 0,(R1766-S1766)=0,1,(R1766-S1766) &lt;&gt; 0, 0)</f>
        <v>0</v>
      </c>
      <c r="AC1766" s="9" cm="1">
        <f t="array" ref="AC1766">_xlfn.IFS(R1766 ="Unk", 1, R1766 = "", 1, R1766 &lt;&gt; "", 0)</f>
        <v>0</v>
      </c>
      <c r="AD1766" s="5">
        <v>9642.59</v>
      </c>
      <c r="AE1766" s="5">
        <v>8043.12</v>
      </c>
      <c r="AF1766" s="5">
        <v>0.17</v>
      </c>
      <c r="AG1766" s="5">
        <v>3600.5</v>
      </c>
      <c r="AH1766" s="5">
        <v>47594</v>
      </c>
      <c r="AI1766" s="5">
        <v>10149446</v>
      </c>
      <c r="AJ1766" s="5">
        <v>6</v>
      </c>
      <c r="AK1766" s="5">
        <v>0</v>
      </c>
      <c r="AL1766" s="5">
        <v>0</v>
      </c>
      <c r="AM1766" s="5">
        <v>0</v>
      </c>
      <c r="AN1766" s="9" cm="1">
        <f t="array" ref="AN1766">_xlfn.IFS(AD1766 ="Unk", 0, AD1766 = "", 0,(AD1766-AE1766)=0,1,(AD1766-AE1766) &lt;&gt; 0, 0)</f>
        <v>0</v>
      </c>
      <c r="AO1766" s="9" cm="1">
        <f t="array" ref="AO1766">_xlfn.IFS(AD1766 ="Unk", 1, AD1766 = "", 1, AD1766 &lt;&gt; "", 0)</f>
        <v>0</v>
      </c>
      <c r="AP1766" s="5">
        <v>10550.21</v>
      </c>
      <c r="AQ1766" s="5">
        <v>8356.89</v>
      </c>
      <c r="AR1766" s="5">
        <v>0.21</v>
      </c>
      <c r="AS1766" s="5">
        <v>3601.43</v>
      </c>
      <c r="AT1766" s="5">
        <v>39435</v>
      </c>
      <c r="AU1766" s="5">
        <v>10504642</v>
      </c>
      <c r="AV1766" s="5">
        <v>10</v>
      </c>
      <c r="AW1766" s="5">
        <v>0</v>
      </c>
      <c r="AX1766" s="5">
        <v>0</v>
      </c>
      <c r="AY1766" s="5">
        <v>0</v>
      </c>
      <c r="AZ1766" s="9" cm="1">
        <f t="array" ref="AZ1766">_xlfn.IFS(AP1766 ="Unk", 0, AP1766 = "", 0,(AP1766-AQ1766)=0,1,(AP1766-AQ1766) &lt;&gt; 0, 0)</f>
        <v>0</v>
      </c>
      <c r="BA1766" s="9" cm="1">
        <f t="array" ref="BA1766">_xlfn.IFS(AP1766 ="Unk", 1, AP1766 = "", 1, AP1766 &lt;&gt; "", 0)</f>
        <v>0</v>
      </c>
    </row>
    <row r="1767" spans="1:53" x14ac:dyDescent="0.2">
      <c r="A1767">
        <v>3</v>
      </c>
      <c r="B1767" t="s">
        <v>5</v>
      </c>
      <c r="C1767">
        <v>1</v>
      </c>
      <c r="D1767">
        <v>25</v>
      </c>
      <c r="E1767">
        <v>11</v>
      </c>
      <c r="F1767" s="5">
        <v>8923.3700000000008</v>
      </c>
      <c r="G1767" s="5">
        <v>8923.3700000000008</v>
      </c>
      <c r="H1767" s="5">
        <v>0</v>
      </c>
      <c r="I1767" s="5">
        <v>1107.94</v>
      </c>
      <c r="J1767" s="5">
        <v>9944</v>
      </c>
      <c r="K1767" s="5">
        <v>2790570</v>
      </c>
      <c r="L1767" s="5">
        <v>10</v>
      </c>
      <c r="M1767" s="5">
        <v>0</v>
      </c>
      <c r="N1767" s="5">
        <v>0</v>
      </c>
      <c r="O1767" s="5">
        <v>0</v>
      </c>
      <c r="P1767" s="9" cm="1">
        <f t="array" ref="P1767">_xlfn.IFS(F1767 ="Unk", 0, F1767 = "", 0,(F1767-G1767)=0,1,(F1767-G1767) &lt;&gt; 0, 0)</f>
        <v>1</v>
      </c>
      <c r="Q1767" s="9" cm="1">
        <f t="array" ref="Q1767">_xlfn.IFS(F1767 ="Unk", 1, F1767 = "", 1, F1767 &lt;&gt; "", 0)</f>
        <v>0</v>
      </c>
      <c r="R1767" s="5">
        <v>9277.31</v>
      </c>
      <c r="S1767" s="5">
        <v>9277.31</v>
      </c>
      <c r="T1767" s="5">
        <v>0</v>
      </c>
      <c r="U1767" s="5">
        <v>2420.37</v>
      </c>
      <c r="V1767" s="5">
        <v>20491</v>
      </c>
      <c r="W1767" s="5">
        <v>7532200</v>
      </c>
      <c r="X1767" s="5">
        <v>10</v>
      </c>
      <c r="Y1767" s="5">
        <v>0</v>
      </c>
      <c r="Z1767" s="5">
        <v>0</v>
      </c>
      <c r="AA1767" s="5">
        <v>0</v>
      </c>
      <c r="AB1767" s="9" cm="1">
        <f t="array" ref="AB1767">_xlfn.IFS(R1767 ="Unk", 0, R1767 = "", 0,(R1767-S1767)=0,1,(R1767-S1767) &lt;&gt; 0, 0)</f>
        <v>1</v>
      </c>
      <c r="AC1767" s="9" cm="1">
        <f t="array" ref="AC1767">_xlfn.IFS(R1767 ="Unk", 1, R1767 = "", 1, R1767 &lt;&gt; "", 0)</f>
        <v>0</v>
      </c>
      <c r="AD1767" s="5">
        <v>9648.2900000000009</v>
      </c>
      <c r="AE1767" s="5">
        <v>9423.1</v>
      </c>
      <c r="AF1767" s="5">
        <v>0.02</v>
      </c>
      <c r="AG1767" s="5">
        <v>3601.99</v>
      </c>
      <c r="AH1767" s="5">
        <v>24470</v>
      </c>
      <c r="AI1767" s="5">
        <v>7886758</v>
      </c>
      <c r="AJ1767" s="5">
        <v>10</v>
      </c>
      <c r="AK1767" s="5">
        <v>0</v>
      </c>
      <c r="AL1767" s="5">
        <v>0</v>
      </c>
      <c r="AM1767" s="5">
        <v>0</v>
      </c>
      <c r="AN1767" s="9" cm="1">
        <f t="array" ref="AN1767">_xlfn.IFS(AD1767 ="Unk", 0, AD1767 = "", 0,(AD1767-AE1767)=0,1,(AD1767-AE1767) &lt;&gt; 0, 0)</f>
        <v>0</v>
      </c>
      <c r="AO1767" s="9" cm="1">
        <f t="array" ref="AO1767">_xlfn.IFS(AD1767 ="Unk", 1, AD1767 = "", 1, AD1767 &lt;&gt; "", 0)</f>
        <v>0</v>
      </c>
      <c r="AP1767" s="5">
        <v>10375.780000000001</v>
      </c>
      <c r="AQ1767" s="5">
        <v>9640.5</v>
      </c>
      <c r="AR1767" s="5">
        <v>7.0000000000000007E-2</v>
      </c>
      <c r="AS1767" s="5">
        <v>3601.29</v>
      </c>
      <c r="AT1767" s="5">
        <v>28533</v>
      </c>
      <c r="AU1767" s="5">
        <v>8540214</v>
      </c>
      <c r="AV1767" s="5">
        <v>10</v>
      </c>
      <c r="AW1767" s="5">
        <v>0</v>
      </c>
      <c r="AX1767" s="5">
        <v>0</v>
      </c>
      <c r="AY1767" s="5">
        <v>0</v>
      </c>
      <c r="AZ1767" s="9" cm="1">
        <f t="array" ref="AZ1767">_xlfn.IFS(AP1767 ="Unk", 0, AP1767 = "", 0,(AP1767-AQ1767)=0,1,(AP1767-AQ1767) &lt;&gt; 0, 0)</f>
        <v>0</v>
      </c>
      <c r="BA1767" s="9" cm="1">
        <f t="array" ref="BA1767">_xlfn.IFS(AP1767 ="Unk", 1, AP1767 = "", 1, AP1767 &lt;&gt; "", 0)</f>
        <v>0</v>
      </c>
    </row>
    <row r="1768" spans="1:53" x14ac:dyDescent="0.2">
      <c r="A1768">
        <v>3</v>
      </c>
      <c r="B1768" t="s">
        <v>5</v>
      </c>
      <c r="C1768">
        <v>1</v>
      </c>
      <c r="D1768">
        <v>30</v>
      </c>
      <c r="E1768">
        <v>11</v>
      </c>
      <c r="F1768" s="5">
        <v>13649.67</v>
      </c>
      <c r="G1768" s="5">
        <v>12459.64</v>
      </c>
      <c r="H1768" s="5">
        <v>0.09</v>
      </c>
      <c r="I1768" s="5">
        <v>3602.75</v>
      </c>
      <c r="J1768" s="5">
        <v>15992</v>
      </c>
      <c r="K1768" s="5">
        <v>3779793</v>
      </c>
      <c r="L1768" s="5">
        <v>8</v>
      </c>
      <c r="M1768" s="5">
        <v>0</v>
      </c>
      <c r="N1768" s="5">
        <v>0</v>
      </c>
      <c r="O1768" s="5">
        <v>0</v>
      </c>
      <c r="P1768" s="9" cm="1">
        <f t="array" ref="P1768">_xlfn.IFS(F1768 ="Unk", 0, F1768 = "", 0,(F1768-G1768)=0,1,(F1768-G1768) &lt;&gt; 0, 0)</f>
        <v>0</v>
      </c>
      <c r="Q1768" s="9" cm="1">
        <f t="array" ref="Q1768">_xlfn.IFS(F1768 ="Unk", 1, F1768 = "", 1, F1768 &lt;&gt; "", 0)</f>
        <v>0</v>
      </c>
      <c r="R1768" s="5">
        <v>14347.64</v>
      </c>
      <c r="S1768" s="5">
        <v>12572.86</v>
      </c>
      <c r="T1768" s="5">
        <v>0.12</v>
      </c>
      <c r="U1768" s="5">
        <v>3600.18</v>
      </c>
      <c r="V1768" s="5">
        <v>14662</v>
      </c>
      <c r="W1768" s="5">
        <v>4074374</v>
      </c>
      <c r="X1768" s="5">
        <v>4</v>
      </c>
      <c r="Y1768" s="5">
        <v>0</v>
      </c>
      <c r="Z1768" s="5">
        <v>0</v>
      </c>
      <c r="AA1768" s="5">
        <v>0</v>
      </c>
      <c r="AB1768" s="9" cm="1">
        <f t="array" ref="AB1768">_xlfn.IFS(R1768 ="Unk", 0, R1768 = "", 0,(R1768-S1768)=0,1,(R1768-S1768) &lt;&gt; 0, 0)</f>
        <v>0</v>
      </c>
      <c r="AC1768" s="9" cm="1">
        <f t="array" ref="AC1768">_xlfn.IFS(R1768 ="Unk", 1, R1768 = "", 1, R1768 &lt;&gt; "", 0)</f>
        <v>0</v>
      </c>
      <c r="AD1768" s="5">
        <v>16055.23</v>
      </c>
      <c r="AE1768" s="5">
        <v>12792.1</v>
      </c>
      <c r="AF1768" s="5">
        <v>0.2</v>
      </c>
      <c r="AG1768" s="5">
        <v>3600.27</v>
      </c>
      <c r="AH1768" s="5">
        <v>13920</v>
      </c>
      <c r="AI1768" s="5">
        <v>3941245</v>
      </c>
      <c r="AJ1768" s="5">
        <v>10</v>
      </c>
      <c r="AK1768" s="5">
        <v>0</v>
      </c>
      <c r="AL1768" s="5">
        <v>0</v>
      </c>
      <c r="AM1768" s="5">
        <v>0</v>
      </c>
      <c r="AN1768" s="9" cm="1">
        <f t="array" ref="AN1768">_xlfn.IFS(AD1768 ="Unk", 0, AD1768 = "", 0,(AD1768-AE1768)=0,1,(AD1768-AE1768) &lt;&gt; 0, 0)</f>
        <v>0</v>
      </c>
      <c r="AO1768" s="9" cm="1">
        <f t="array" ref="AO1768">_xlfn.IFS(AD1768 ="Unk", 1, AD1768 = "", 1, AD1768 &lt;&gt; "", 0)</f>
        <v>0</v>
      </c>
      <c r="AP1768" s="5">
        <v>17074.43</v>
      </c>
      <c r="AQ1768" s="5">
        <v>13055.77</v>
      </c>
      <c r="AR1768" s="5">
        <v>0.24</v>
      </c>
      <c r="AS1768" s="5">
        <v>3600.65</v>
      </c>
      <c r="AT1768" s="5">
        <v>13796</v>
      </c>
      <c r="AU1768" s="5">
        <v>3789693</v>
      </c>
      <c r="AV1768" s="5">
        <v>2</v>
      </c>
      <c r="AW1768" s="5">
        <v>0</v>
      </c>
      <c r="AX1768" s="5">
        <v>0</v>
      </c>
      <c r="AY1768" s="5">
        <v>0</v>
      </c>
      <c r="AZ1768" s="9" cm="1">
        <f t="array" ref="AZ1768">_xlfn.IFS(AP1768 ="Unk", 0, AP1768 = "", 0,(AP1768-AQ1768)=0,1,(AP1768-AQ1768) &lt;&gt; 0, 0)</f>
        <v>0</v>
      </c>
      <c r="BA1768" s="9" cm="1">
        <f t="array" ref="BA1768">_xlfn.IFS(AP1768 ="Unk", 1, AP1768 = "", 1, AP1768 &lt;&gt; "", 0)</f>
        <v>0</v>
      </c>
    </row>
    <row r="1769" spans="1:53" x14ac:dyDescent="0.2">
      <c r="A1769">
        <v>3</v>
      </c>
      <c r="B1769" t="s">
        <v>5</v>
      </c>
      <c r="C1769">
        <v>1</v>
      </c>
      <c r="D1769">
        <v>35</v>
      </c>
      <c r="E1769">
        <v>11</v>
      </c>
      <c r="F1769" s="5">
        <v>13068.25</v>
      </c>
      <c r="G1769" s="5">
        <v>11986.69</v>
      </c>
      <c r="H1769" s="5">
        <v>0.08</v>
      </c>
      <c r="I1769" s="5">
        <v>3605.82</v>
      </c>
      <c r="J1769" s="5">
        <v>12445</v>
      </c>
      <c r="K1769" s="5">
        <v>2992971</v>
      </c>
      <c r="L1769" s="5">
        <v>10</v>
      </c>
      <c r="M1769" s="5">
        <v>0</v>
      </c>
      <c r="N1769" s="5">
        <v>0</v>
      </c>
      <c r="O1769" s="5">
        <v>0</v>
      </c>
      <c r="P1769" s="9" cm="1">
        <f t="array" ref="P1769">_xlfn.IFS(F1769 ="Unk", 0, F1769 = "", 0,(F1769-G1769)=0,1,(F1769-G1769) &lt;&gt; 0, 0)</f>
        <v>0</v>
      </c>
      <c r="Q1769" s="9" cm="1">
        <f t="array" ref="Q1769">_xlfn.IFS(F1769 ="Unk", 1, F1769 = "", 1, F1769 &lt;&gt; "", 0)</f>
        <v>0</v>
      </c>
      <c r="R1769" s="5">
        <v>14469.82</v>
      </c>
      <c r="S1769" s="5">
        <v>12030.2</v>
      </c>
      <c r="T1769" s="5">
        <v>0.17</v>
      </c>
      <c r="U1769" s="5">
        <v>3605.07</v>
      </c>
      <c r="V1769" s="5">
        <v>13120</v>
      </c>
      <c r="W1769" s="5">
        <v>3048905</v>
      </c>
      <c r="X1769" s="5">
        <v>2</v>
      </c>
      <c r="Y1769" s="5">
        <v>0</v>
      </c>
      <c r="Z1769" s="5">
        <v>0</v>
      </c>
      <c r="AA1769" s="5">
        <v>0</v>
      </c>
      <c r="AB1769" s="9" cm="1">
        <f t="array" ref="AB1769">_xlfn.IFS(R1769 ="Unk", 0, R1769 = "", 0,(R1769-S1769)=0,1,(R1769-S1769) &lt;&gt; 0, 0)</f>
        <v>0</v>
      </c>
      <c r="AC1769" s="9" cm="1">
        <f t="array" ref="AC1769">_xlfn.IFS(R1769 ="Unk", 1, R1769 = "", 1, R1769 &lt;&gt; "", 0)</f>
        <v>0</v>
      </c>
      <c r="AD1769" s="5">
        <v>15825.02</v>
      </c>
      <c r="AE1769" s="5">
        <v>12149.59</v>
      </c>
      <c r="AF1769" s="5">
        <v>0.23</v>
      </c>
      <c r="AG1769" s="5">
        <v>3603</v>
      </c>
      <c r="AH1769" s="5">
        <v>9640</v>
      </c>
      <c r="AI1769" s="5">
        <v>3338575</v>
      </c>
      <c r="AJ1769" s="5">
        <v>8</v>
      </c>
      <c r="AK1769" s="5">
        <v>0</v>
      </c>
      <c r="AL1769" s="5">
        <v>0</v>
      </c>
      <c r="AM1769" s="5">
        <v>0</v>
      </c>
      <c r="AN1769" s="9" cm="1">
        <f t="array" ref="AN1769">_xlfn.IFS(AD1769 ="Unk", 0, AD1769 = "", 0,(AD1769-AE1769)=0,1,(AD1769-AE1769) &lt;&gt; 0, 0)</f>
        <v>0</v>
      </c>
      <c r="AO1769" s="9" cm="1">
        <f t="array" ref="AO1769">_xlfn.IFS(AD1769 ="Unk", 1, AD1769 = "", 1, AD1769 &lt;&gt; "", 0)</f>
        <v>0</v>
      </c>
      <c r="AP1769" s="5">
        <v>16790.5</v>
      </c>
      <c r="AQ1769" s="5">
        <v>12282.63</v>
      </c>
      <c r="AR1769" s="5">
        <v>0.27</v>
      </c>
      <c r="AS1769" s="5">
        <v>3602.28</v>
      </c>
      <c r="AT1769" s="5">
        <v>10849</v>
      </c>
      <c r="AU1769" s="5">
        <v>3302072</v>
      </c>
      <c r="AV1769" s="5">
        <v>5</v>
      </c>
      <c r="AW1769" s="5">
        <v>0</v>
      </c>
      <c r="AX1769" s="5">
        <v>0</v>
      </c>
      <c r="AY1769" s="5">
        <v>0</v>
      </c>
      <c r="AZ1769" s="9" cm="1">
        <f t="array" ref="AZ1769">_xlfn.IFS(AP1769 ="Unk", 0, AP1769 = "", 0,(AP1769-AQ1769)=0,1,(AP1769-AQ1769) &lt;&gt; 0, 0)</f>
        <v>0</v>
      </c>
      <c r="BA1769" s="9" cm="1">
        <f t="array" ref="BA1769">_xlfn.IFS(AP1769 ="Unk", 1, AP1769 = "", 1, AP1769 &lt;&gt; "", 0)</f>
        <v>0</v>
      </c>
    </row>
    <row r="1770" spans="1:53" x14ac:dyDescent="0.2">
      <c r="A1770">
        <v>3</v>
      </c>
      <c r="B1770" t="s">
        <v>5</v>
      </c>
      <c r="C1770">
        <v>1</v>
      </c>
      <c r="D1770">
        <v>40</v>
      </c>
      <c r="E1770">
        <v>11</v>
      </c>
      <c r="F1770" s="5">
        <v>16928.77</v>
      </c>
      <c r="G1770" s="5">
        <v>13619</v>
      </c>
      <c r="H1770" s="5">
        <v>0.2</v>
      </c>
      <c r="I1770" s="5">
        <v>3607.33</v>
      </c>
      <c r="J1770" s="5">
        <v>7661</v>
      </c>
      <c r="K1770" s="5">
        <v>1896453</v>
      </c>
      <c r="L1770" s="5">
        <v>2</v>
      </c>
      <c r="M1770" s="5">
        <v>0</v>
      </c>
      <c r="N1770" s="5">
        <v>0</v>
      </c>
      <c r="O1770" s="5">
        <v>0</v>
      </c>
      <c r="P1770" s="9" cm="1">
        <f t="array" ref="P1770">_xlfn.IFS(F1770 ="Unk", 0, F1770 = "", 0,(F1770-G1770)=0,1,(F1770-G1770) &lt;&gt; 0, 0)</f>
        <v>0</v>
      </c>
      <c r="Q1770" s="9" cm="1">
        <f t="array" ref="Q1770">_xlfn.IFS(F1770 ="Unk", 1, F1770 = "", 1, F1770 &lt;&gt; "", 0)</f>
        <v>0</v>
      </c>
      <c r="R1770" s="5">
        <v>15981.89</v>
      </c>
      <c r="S1770" s="5">
        <v>13723.38</v>
      </c>
      <c r="T1770" s="5">
        <v>0.14000000000000001</v>
      </c>
      <c r="U1770" s="5">
        <v>3603.84</v>
      </c>
      <c r="V1770" s="5">
        <v>6248</v>
      </c>
      <c r="W1770" s="5">
        <v>2250588</v>
      </c>
      <c r="X1770" s="5">
        <v>5</v>
      </c>
      <c r="Y1770" s="5">
        <v>0</v>
      </c>
      <c r="Z1770" s="5">
        <v>0</v>
      </c>
      <c r="AA1770" s="5">
        <v>0</v>
      </c>
      <c r="AB1770" s="9" cm="1">
        <f t="array" ref="AB1770">_xlfn.IFS(R1770 ="Unk", 0, R1770 = "", 0,(R1770-S1770)=0,1,(R1770-S1770) &lt;&gt; 0, 0)</f>
        <v>0</v>
      </c>
      <c r="AC1770" s="9" cm="1">
        <f t="array" ref="AC1770">_xlfn.IFS(R1770 ="Unk", 1, R1770 = "", 1, R1770 &lt;&gt; "", 0)</f>
        <v>0</v>
      </c>
      <c r="AD1770" s="5" t="s">
        <v>25</v>
      </c>
      <c r="AE1770" s="5">
        <v>13857.38</v>
      </c>
      <c r="AF1770" s="5">
        <v>100</v>
      </c>
      <c r="AG1770" s="5">
        <v>3601.39</v>
      </c>
      <c r="AH1770" s="5">
        <v>8683</v>
      </c>
      <c r="AI1770" s="5">
        <v>3044957</v>
      </c>
      <c r="AJ1770" s="5">
        <v>0</v>
      </c>
      <c r="AK1770" s="5"/>
      <c r="AL1770" s="5"/>
      <c r="AM1770" s="5"/>
      <c r="AN1770" s="9" cm="1">
        <f t="array" ref="AN1770">_xlfn.IFS(AD1770 ="Unk", 0, AD1770 = "", 0,(AD1770-AE1770)=0,1,(AD1770-AE1770) &lt;&gt; 0, 0)</f>
        <v>0</v>
      </c>
      <c r="AO1770" s="9" cm="1">
        <f t="array" ref="AO1770">_xlfn.IFS(AD1770 ="Unk", 1, AD1770 = "", 1, AD1770 &lt;&gt; "", 0)</f>
        <v>1</v>
      </c>
      <c r="AP1770" s="5">
        <v>20156.009999999998</v>
      </c>
      <c r="AQ1770" s="5">
        <v>14086.37</v>
      </c>
      <c r="AR1770" s="5">
        <v>0.3</v>
      </c>
      <c r="AS1770" s="5">
        <v>3600.38</v>
      </c>
      <c r="AT1770" s="5">
        <v>6431</v>
      </c>
      <c r="AU1770" s="5">
        <v>2714272</v>
      </c>
      <c r="AV1770" s="5">
        <v>2</v>
      </c>
      <c r="AW1770" s="5">
        <v>0</v>
      </c>
      <c r="AX1770" s="5">
        <v>0</v>
      </c>
      <c r="AY1770" s="5">
        <v>0</v>
      </c>
      <c r="AZ1770" s="9" cm="1">
        <f t="array" ref="AZ1770">_xlfn.IFS(AP1770 ="Unk", 0, AP1770 = "", 0,(AP1770-AQ1770)=0,1,(AP1770-AQ1770) &lt;&gt; 0, 0)</f>
        <v>0</v>
      </c>
      <c r="BA1770" s="9" cm="1">
        <f t="array" ref="BA1770">_xlfn.IFS(AP1770 ="Unk", 1, AP1770 = "", 1, AP1770 &lt;&gt; "", 0)</f>
        <v>0</v>
      </c>
    </row>
    <row r="1771" spans="1:53" x14ac:dyDescent="0.2">
      <c r="A1771">
        <v>3</v>
      </c>
      <c r="B1771" t="s">
        <v>5</v>
      </c>
      <c r="C1771">
        <v>1</v>
      </c>
      <c r="D1771">
        <v>45</v>
      </c>
      <c r="E1771">
        <v>11</v>
      </c>
      <c r="F1771" s="5" t="s">
        <v>25</v>
      </c>
      <c r="G1771" s="5">
        <v>14448.75</v>
      </c>
      <c r="H1771" s="5">
        <v>100</v>
      </c>
      <c r="I1771" s="5">
        <v>3600.06</v>
      </c>
      <c r="J1771" s="5">
        <v>3328</v>
      </c>
      <c r="K1771" s="5">
        <v>2435042</v>
      </c>
      <c r="L1771" s="5">
        <v>0</v>
      </c>
      <c r="M1771" s="5"/>
      <c r="N1771" s="5"/>
      <c r="O1771" s="5"/>
      <c r="P1771" s="9" cm="1">
        <f t="array" ref="P1771">_xlfn.IFS(F1771 ="Unk", 0, F1771 = "", 0,(F1771-G1771)=0,1,(F1771-G1771) &lt;&gt; 0, 0)</f>
        <v>0</v>
      </c>
      <c r="Q1771" s="9" cm="1">
        <f t="array" ref="Q1771">_xlfn.IFS(F1771 ="Unk", 1, F1771 = "", 1, F1771 &lt;&gt; "", 0)</f>
        <v>1</v>
      </c>
      <c r="R1771" s="5" t="s">
        <v>25</v>
      </c>
      <c r="S1771" s="5">
        <v>14543.12</v>
      </c>
      <c r="T1771" s="5">
        <v>100</v>
      </c>
      <c r="U1771" s="5">
        <v>3608.59</v>
      </c>
      <c r="V1771" s="5">
        <v>2863</v>
      </c>
      <c r="W1771" s="5">
        <v>2824728</v>
      </c>
      <c r="X1771" s="5">
        <v>0</v>
      </c>
      <c r="Y1771" s="5"/>
      <c r="Z1771" s="5"/>
      <c r="AA1771" s="5"/>
      <c r="AB1771" s="9" cm="1">
        <f t="array" ref="AB1771">_xlfn.IFS(R1771 ="Unk", 0, R1771 = "", 0,(R1771-S1771)=0,1,(R1771-S1771) &lt;&gt; 0, 0)</f>
        <v>0</v>
      </c>
      <c r="AC1771" s="9" cm="1">
        <f t="array" ref="AC1771">_xlfn.IFS(R1771 ="Unk", 1, R1771 = "", 1, R1771 &lt;&gt; "", 0)</f>
        <v>1</v>
      </c>
      <c r="AD1771" s="5" t="s">
        <v>25</v>
      </c>
      <c r="AE1771" s="5">
        <v>14623.81</v>
      </c>
      <c r="AF1771" s="5">
        <v>100</v>
      </c>
      <c r="AG1771" s="5">
        <v>3600.66</v>
      </c>
      <c r="AH1771" s="5">
        <v>5105</v>
      </c>
      <c r="AI1771" s="5">
        <v>1994827</v>
      </c>
      <c r="AJ1771" s="5">
        <v>0</v>
      </c>
      <c r="AK1771" s="5"/>
      <c r="AL1771" s="5"/>
      <c r="AM1771" s="5"/>
      <c r="AN1771" s="9" cm="1">
        <f t="array" ref="AN1771">_xlfn.IFS(AD1771 ="Unk", 0, AD1771 = "", 0,(AD1771-AE1771)=0,1,(AD1771-AE1771) &lt;&gt; 0, 0)</f>
        <v>0</v>
      </c>
      <c r="AO1771" s="9" cm="1">
        <f t="array" ref="AO1771">_xlfn.IFS(AD1771 ="Unk", 1, AD1771 = "", 1, AD1771 &lt;&gt; "", 0)</f>
        <v>1</v>
      </c>
      <c r="AP1771" s="5">
        <v>22157.94</v>
      </c>
      <c r="AQ1771" s="5">
        <v>14759.16</v>
      </c>
      <c r="AR1771" s="5">
        <v>0.33</v>
      </c>
      <c r="AS1771" s="5">
        <v>3622.18</v>
      </c>
      <c r="AT1771" s="5">
        <v>3539</v>
      </c>
      <c r="AU1771" s="5">
        <v>1573036</v>
      </c>
      <c r="AV1771" s="5">
        <v>3</v>
      </c>
      <c r="AW1771" s="5">
        <v>0</v>
      </c>
      <c r="AX1771" s="5">
        <v>0</v>
      </c>
      <c r="AY1771" s="5">
        <v>0</v>
      </c>
      <c r="AZ1771" s="9" cm="1">
        <f t="array" ref="AZ1771">_xlfn.IFS(AP1771 ="Unk", 0, AP1771 = "", 0,(AP1771-AQ1771)=0,1,(AP1771-AQ1771) &lt;&gt; 0, 0)</f>
        <v>0</v>
      </c>
      <c r="BA1771" s="9" cm="1">
        <f t="array" ref="BA1771">_xlfn.IFS(AP1771 ="Unk", 1, AP1771 = "", 1, AP1771 &lt;&gt; "", 0)</f>
        <v>0</v>
      </c>
    </row>
    <row r="1772" spans="1:53" x14ac:dyDescent="0.2">
      <c r="A1772">
        <v>3</v>
      </c>
      <c r="B1772" t="s">
        <v>5</v>
      </c>
      <c r="C1772">
        <v>1</v>
      </c>
      <c r="D1772">
        <v>50</v>
      </c>
      <c r="E1772">
        <v>11</v>
      </c>
      <c r="F1772" s="5" t="s">
        <v>25</v>
      </c>
      <c r="G1772" s="5">
        <v>14930.18</v>
      </c>
      <c r="H1772" s="5">
        <v>100</v>
      </c>
      <c r="I1772" s="5">
        <v>3600.41</v>
      </c>
      <c r="J1772" s="5">
        <v>1089</v>
      </c>
      <c r="K1772" s="5">
        <v>1050844</v>
      </c>
      <c r="L1772" s="5">
        <v>0</v>
      </c>
      <c r="M1772" s="5"/>
      <c r="N1772" s="5"/>
      <c r="O1772" s="5"/>
      <c r="P1772" s="9" cm="1">
        <f t="array" ref="P1772">_xlfn.IFS(F1772 ="Unk", 0, F1772 = "", 0,(F1772-G1772)=0,1,(F1772-G1772) &lt;&gt; 0, 0)</f>
        <v>0</v>
      </c>
      <c r="Q1772" s="9" cm="1">
        <f t="array" ref="Q1772">_xlfn.IFS(F1772 ="Unk", 1, F1772 = "", 1, F1772 &lt;&gt; "", 0)</f>
        <v>1</v>
      </c>
      <c r="R1772" s="5">
        <v>22102.16</v>
      </c>
      <c r="S1772" s="5">
        <v>15083.02</v>
      </c>
      <c r="T1772" s="5">
        <v>0.32</v>
      </c>
      <c r="U1772" s="5">
        <v>3601.12</v>
      </c>
      <c r="V1772" s="5">
        <v>1284</v>
      </c>
      <c r="W1772" s="5">
        <v>809494</v>
      </c>
      <c r="X1772" s="5">
        <v>1</v>
      </c>
      <c r="Y1772" s="5">
        <v>0</v>
      </c>
      <c r="Z1772" s="5">
        <v>0</v>
      </c>
      <c r="AA1772" s="5">
        <v>0</v>
      </c>
      <c r="AB1772" s="9" cm="1">
        <f t="array" ref="AB1772">_xlfn.IFS(R1772 ="Unk", 0, R1772 = "", 0,(R1772-S1772)=0,1,(R1772-S1772) &lt;&gt; 0, 0)</f>
        <v>0</v>
      </c>
      <c r="AC1772" s="9" cm="1">
        <f t="array" ref="AC1772">_xlfn.IFS(R1772 ="Unk", 1, R1772 = "", 1, R1772 &lt;&gt; "", 0)</f>
        <v>0</v>
      </c>
      <c r="AD1772" s="5" t="s">
        <v>25</v>
      </c>
      <c r="AE1772" s="5">
        <v>15192.78</v>
      </c>
      <c r="AF1772" s="5">
        <v>100</v>
      </c>
      <c r="AG1772" s="5">
        <v>3601.18</v>
      </c>
      <c r="AH1772" s="5">
        <v>1307</v>
      </c>
      <c r="AI1772" s="5">
        <v>1104888</v>
      </c>
      <c r="AJ1772" s="5">
        <v>0</v>
      </c>
      <c r="AK1772" s="5"/>
      <c r="AL1772" s="5"/>
      <c r="AM1772" s="5"/>
      <c r="AN1772" s="9" cm="1">
        <f t="array" ref="AN1772">_xlfn.IFS(AD1772 ="Unk", 0, AD1772 = "", 0,(AD1772-AE1772)=0,1,(AD1772-AE1772) &lt;&gt; 0, 0)</f>
        <v>0</v>
      </c>
      <c r="AO1772" s="9" cm="1">
        <f t="array" ref="AO1772">_xlfn.IFS(AD1772 ="Unk", 1, AD1772 = "", 1, AD1772 &lt;&gt; "", 0)</f>
        <v>1</v>
      </c>
      <c r="AP1772" s="5">
        <v>22870.39</v>
      </c>
      <c r="AQ1772" s="5">
        <v>15408.12</v>
      </c>
      <c r="AR1772" s="5">
        <v>0.33</v>
      </c>
      <c r="AS1772" s="5">
        <v>3600.03</v>
      </c>
      <c r="AT1772" s="5">
        <v>1167</v>
      </c>
      <c r="AU1772" s="5">
        <v>732750</v>
      </c>
      <c r="AV1772" s="5">
        <v>1</v>
      </c>
      <c r="AW1772" s="5">
        <v>0</v>
      </c>
      <c r="AX1772" s="5">
        <v>0</v>
      </c>
      <c r="AY1772" s="5">
        <v>0</v>
      </c>
      <c r="AZ1772" s="9" cm="1">
        <f t="array" ref="AZ1772">_xlfn.IFS(AP1772 ="Unk", 0, AP1772 = "", 0,(AP1772-AQ1772)=0,1,(AP1772-AQ1772) &lt;&gt; 0, 0)</f>
        <v>0</v>
      </c>
      <c r="BA1772" s="9" cm="1">
        <f t="array" ref="BA1772">_xlfn.IFS(AP1772 ="Unk", 1, AP1772 = "", 1, AP1772 &lt;&gt; "", 0)</f>
        <v>0</v>
      </c>
    </row>
    <row r="1773" spans="1:53" x14ac:dyDescent="0.2">
      <c r="A1773">
        <v>3</v>
      </c>
      <c r="B1773" t="s">
        <v>5</v>
      </c>
      <c r="C1773">
        <v>2</v>
      </c>
      <c r="D1773">
        <v>5</v>
      </c>
      <c r="E1773">
        <v>11</v>
      </c>
      <c r="F1773" s="5">
        <v>2229.38</v>
      </c>
      <c r="G1773" s="5">
        <v>2229.38</v>
      </c>
      <c r="H1773" s="5">
        <v>0</v>
      </c>
      <c r="I1773" s="5">
        <v>0.11</v>
      </c>
      <c r="J1773" s="5">
        <v>1</v>
      </c>
      <c r="K1773" s="5">
        <v>597</v>
      </c>
      <c r="L1773" s="5">
        <v>9</v>
      </c>
      <c r="M1773" s="5">
        <v>0</v>
      </c>
      <c r="N1773" s="5">
        <v>0</v>
      </c>
      <c r="O1773" s="5">
        <v>0</v>
      </c>
      <c r="P1773" s="9" cm="1">
        <f t="array" ref="P1773">_xlfn.IFS(F1773 ="Unk", 0, F1773 = "", 0,(F1773-G1773)=0,1,(F1773-G1773) &lt;&gt; 0, 0)</f>
        <v>1</v>
      </c>
      <c r="Q1773" s="9" cm="1">
        <f t="array" ref="Q1773">_xlfn.IFS(F1773 ="Unk", 1, F1773 = "", 1, F1773 &lt;&gt; "", 0)</f>
        <v>0</v>
      </c>
      <c r="R1773" s="5">
        <v>2511.0500000000002</v>
      </c>
      <c r="S1773" s="5">
        <v>2511.0500000000002</v>
      </c>
      <c r="T1773" s="5">
        <v>0</v>
      </c>
      <c r="U1773" s="5">
        <v>0.1</v>
      </c>
      <c r="V1773" s="5">
        <v>1</v>
      </c>
      <c r="W1773" s="5">
        <v>457</v>
      </c>
      <c r="X1773" s="5">
        <v>6</v>
      </c>
      <c r="Y1773" s="5">
        <v>0</v>
      </c>
      <c r="Z1773" s="5">
        <v>0</v>
      </c>
      <c r="AA1773" s="5">
        <v>0</v>
      </c>
      <c r="AB1773" s="9" cm="1">
        <f t="array" ref="AB1773">_xlfn.IFS(R1773 ="Unk", 0, R1773 = "", 0,(R1773-S1773)=0,1,(R1773-S1773) &lt;&gt; 0, 0)</f>
        <v>1</v>
      </c>
      <c r="AC1773" s="9" cm="1">
        <f t="array" ref="AC1773">_xlfn.IFS(R1773 ="Unk", 1, R1773 = "", 1, R1773 &lt;&gt; "", 0)</f>
        <v>0</v>
      </c>
      <c r="AD1773" s="5"/>
      <c r="AE1773" s="5"/>
      <c r="AF1773" s="5">
        <v>100</v>
      </c>
      <c r="AG1773" s="5"/>
      <c r="AH1773" s="5"/>
      <c r="AI1773" s="5"/>
      <c r="AJ1773" s="5"/>
      <c r="AK1773" s="5"/>
      <c r="AL1773" s="5"/>
      <c r="AM1773" s="5"/>
      <c r="AN1773" s="9" cm="1">
        <f t="array" ref="AN1773">_xlfn.IFS(AD1773 ="Unk", 0, AD1773 = "", 0,(AD1773-AE1773)=0,1,(AD1773-AE1773) &lt;&gt; 0, 0)</f>
        <v>0</v>
      </c>
      <c r="AO1773" s="9" cm="1">
        <f t="array" ref="AO1773">_xlfn.IFS(AD1773 ="Unk", 1, AD1773 = "", 1, AD1773 &lt;&gt; "", 0)</f>
        <v>1</v>
      </c>
      <c r="AP1773" s="5"/>
      <c r="AQ1773" s="5"/>
      <c r="AR1773" s="5">
        <v>100</v>
      </c>
      <c r="AS1773" s="5"/>
      <c r="AT1773" s="5"/>
      <c r="AU1773" s="5"/>
      <c r="AV1773" s="5"/>
      <c r="AW1773" s="5"/>
      <c r="AX1773" s="5"/>
      <c r="AY1773" s="5"/>
      <c r="AZ1773" s="9" cm="1">
        <f t="array" ref="AZ1773">_xlfn.IFS(AP1773 ="Unk", 0, AP1773 = "", 0,(AP1773-AQ1773)=0,1,(AP1773-AQ1773) &lt;&gt; 0, 0)</f>
        <v>0</v>
      </c>
      <c r="BA1773" s="9" cm="1">
        <f t="array" ref="BA1773">_xlfn.IFS(AP1773 ="Unk", 1, AP1773 = "", 1, AP1773 &lt;&gt; "", 0)</f>
        <v>1</v>
      </c>
    </row>
    <row r="1774" spans="1:53" x14ac:dyDescent="0.2">
      <c r="A1774">
        <v>3</v>
      </c>
      <c r="B1774" t="s">
        <v>5</v>
      </c>
      <c r="C1774">
        <v>2</v>
      </c>
      <c r="D1774">
        <v>10</v>
      </c>
      <c r="E1774">
        <v>11</v>
      </c>
      <c r="F1774" s="5">
        <v>5464.48</v>
      </c>
      <c r="G1774" s="5">
        <v>5464.48</v>
      </c>
      <c r="H1774" s="5">
        <v>0</v>
      </c>
      <c r="I1774" s="5">
        <v>9.7899999999999991</v>
      </c>
      <c r="J1774" s="5">
        <v>1691</v>
      </c>
      <c r="K1774" s="5">
        <v>83774</v>
      </c>
      <c r="L1774" s="5">
        <v>10</v>
      </c>
      <c r="M1774" s="5">
        <v>0</v>
      </c>
      <c r="N1774" s="5">
        <v>0</v>
      </c>
      <c r="O1774" s="5">
        <v>0</v>
      </c>
      <c r="P1774" s="9" cm="1">
        <f t="array" ref="P1774">_xlfn.IFS(F1774 ="Unk", 0, F1774 = "", 0,(F1774-G1774)=0,1,(F1774-G1774) &lt;&gt; 0, 0)</f>
        <v>1</v>
      </c>
      <c r="Q1774" s="9" cm="1">
        <f t="array" ref="Q1774">_xlfn.IFS(F1774 ="Unk", 1, F1774 = "", 1, F1774 &lt;&gt; "", 0)</f>
        <v>0</v>
      </c>
      <c r="R1774" s="5">
        <v>5938.08</v>
      </c>
      <c r="S1774" s="5">
        <v>5938.08</v>
      </c>
      <c r="T1774" s="5">
        <v>0</v>
      </c>
      <c r="U1774" s="5">
        <v>6.48</v>
      </c>
      <c r="V1774" s="5">
        <v>1193</v>
      </c>
      <c r="W1774" s="5">
        <v>79627</v>
      </c>
      <c r="X1774" s="5">
        <v>10</v>
      </c>
      <c r="Y1774" s="5">
        <v>0</v>
      </c>
      <c r="Z1774" s="5">
        <v>0</v>
      </c>
      <c r="AA1774" s="5">
        <v>0</v>
      </c>
      <c r="AB1774" s="9" cm="1">
        <f t="array" ref="AB1774">_xlfn.IFS(R1774 ="Unk", 0, R1774 = "", 0,(R1774-S1774)=0,1,(R1774-S1774) &lt;&gt; 0, 0)</f>
        <v>1</v>
      </c>
      <c r="AC1774" s="9" cm="1">
        <f t="array" ref="AC1774">_xlfn.IFS(R1774 ="Unk", 1, R1774 = "", 1, R1774 &lt;&gt; "", 0)</f>
        <v>0</v>
      </c>
      <c r="AD1774" s="5">
        <v>6846.35</v>
      </c>
      <c r="AE1774" s="5">
        <v>6846.35</v>
      </c>
      <c r="AF1774" s="5">
        <v>0</v>
      </c>
      <c r="AG1774" s="5">
        <v>9.41</v>
      </c>
      <c r="AH1774" s="5">
        <v>2811</v>
      </c>
      <c r="AI1774" s="5">
        <v>134556</v>
      </c>
      <c r="AJ1774" s="5">
        <v>10</v>
      </c>
      <c r="AK1774" s="5">
        <v>0</v>
      </c>
      <c r="AL1774" s="5">
        <v>0</v>
      </c>
      <c r="AM1774" s="5">
        <v>0</v>
      </c>
      <c r="AN1774" s="9" cm="1">
        <f t="array" ref="AN1774">_xlfn.IFS(AD1774 ="Unk", 0, AD1774 = "", 0,(AD1774-AE1774)=0,1,(AD1774-AE1774) &lt;&gt; 0, 0)</f>
        <v>1</v>
      </c>
      <c r="AO1774" s="9" cm="1">
        <f t="array" ref="AO1774">_xlfn.IFS(AD1774 ="Unk", 1, AD1774 = "", 1, AD1774 &lt;&gt; "", 0)</f>
        <v>0</v>
      </c>
      <c r="AP1774" s="5">
        <v>7211.6</v>
      </c>
      <c r="AQ1774" s="5">
        <v>7211.6</v>
      </c>
      <c r="AR1774" s="5">
        <v>0</v>
      </c>
      <c r="AS1774" s="5">
        <v>1.21</v>
      </c>
      <c r="AT1774" s="5">
        <v>163</v>
      </c>
      <c r="AU1774" s="5">
        <v>7987</v>
      </c>
      <c r="AV1774" s="5">
        <v>9</v>
      </c>
      <c r="AW1774" s="5">
        <v>0</v>
      </c>
      <c r="AX1774" s="5">
        <v>0</v>
      </c>
      <c r="AY1774" s="5">
        <v>0</v>
      </c>
      <c r="AZ1774" s="9" cm="1">
        <f t="array" ref="AZ1774">_xlfn.IFS(AP1774 ="Unk", 0, AP1774 = "", 0,(AP1774-AQ1774)=0,1,(AP1774-AQ1774) &lt;&gt; 0, 0)</f>
        <v>1</v>
      </c>
      <c r="BA1774" s="9" cm="1">
        <f t="array" ref="BA1774">_xlfn.IFS(AP1774 ="Unk", 1, AP1774 = "", 1, AP1774 &lt;&gt; "", 0)</f>
        <v>0</v>
      </c>
    </row>
    <row r="1775" spans="1:53" x14ac:dyDescent="0.2">
      <c r="A1775">
        <v>3</v>
      </c>
      <c r="B1775" t="s">
        <v>5</v>
      </c>
      <c r="C1775">
        <v>2</v>
      </c>
      <c r="D1775">
        <v>15</v>
      </c>
      <c r="E1775">
        <v>11</v>
      </c>
      <c r="F1775" s="5">
        <v>6211.69</v>
      </c>
      <c r="G1775" s="5">
        <v>6211.69</v>
      </c>
      <c r="H1775" s="5">
        <v>0</v>
      </c>
      <c r="I1775" s="5">
        <v>81.63</v>
      </c>
      <c r="J1775" s="5">
        <v>3518</v>
      </c>
      <c r="K1775" s="5">
        <v>349698</v>
      </c>
      <c r="L1775" s="5">
        <v>10</v>
      </c>
      <c r="M1775" s="5">
        <v>0</v>
      </c>
      <c r="N1775" s="5">
        <v>0</v>
      </c>
      <c r="O1775" s="5">
        <v>0</v>
      </c>
      <c r="P1775" s="9" cm="1">
        <f t="array" ref="P1775">_xlfn.IFS(F1775 ="Unk", 0, F1775 = "", 0,(F1775-G1775)=0,1,(F1775-G1775) &lt;&gt; 0, 0)</f>
        <v>1</v>
      </c>
      <c r="Q1775" s="9" cm="1">
        <f t="array" ref="Q1775">_xlfn.IFS(F1775 ="Unk", 1, F1775 = "", 1, F1775 &lt;&gt; "", 0)</f>
        <v>0</v>
      </c>
      <c r="R1775" s="5">
        <v>6533.72</v>
      </c>
      <c r="S1775" s="5">
        <v>6533.72</v>
      </c>
      <c r="T1775" s="5">
        <v>0</v>
      </c>
      <c r="U1775" s="5">
        <v>208.85</v>
      </c>
      <c r="V1775" s="5">
        <v>8160</v>
      </c>
      <c r="W1775" s="5">
        <v>1078934</v>
      </c>
      <c r="X1775" s="5">
        <v>10</v>
      </c>
      <c r="Y1775" s="5">
        <v>0</v>
      </c>
      <c r="Z1775" s="5">
        <v>0</v>
      </c>
      <c r="AA1775" s="5">
        <v>0</v>
      </c>
      <c r="AB1775" s="9" cm="1">
        <f t="array" ref="AB1775">_xlfn.IFS(R1775 ="Unk", 0, R1775 = "", 0,(R1775-S1775)=0,1,(R1775-S1775) &lt;&gt; 0, 0)</f>
        <v>1</v>
      </c>
      <c r="AC1775" s="9" cm="1">
        <f t="array" ref="AC1775">_xlfn.IFS(R1775 ="Unk", 1, R1775 = "", 1, R1775 &lt;&gt; "", 0)</f>
        <v>0</v>
      </c>
      <c r="AD1775" s="5">
        <v>6961.59</v>
      </c>
      <c r="AE1775" s="5">
        <v>6961.59</v>
      </c>
      <c r="AF1775" s="5">
        <v>0</v>
      </c>
      <c r="AG1775" s="5">
        <v>501.73</v>
      </c>
      <c r="AH1775" s="5">
        <v>19621</v>
      </c>
      <c r="AI1775" s="5">
        <v>3042194</v>
      </c>
      <c r="AJ1775" s="5">
        <v>10</v>
      </c>
      <c r="AK1775" s="5">
        <v>0</v>
      </c>
      <c r="AL1775" s="5">
        <v>0</v>
      </c>
      <c r="AM1775" s="5">
        <v>0</v>
      </c>
      <c r="AN1775" s="9" cm="1">
        <f t="array" ref="AN1775">_xlfn.IFS(AD1775 ="Unk", 0, AD1775 = "", 0,(AD1775-AE1775)=0,1,(AD1775-AE1775) &lt;&gt; 0, 0)</f>
        <v>1</v>
      </c>
      <c r="AO1775" s="9" cm="1">
        <f t="array" ref="AO1775">_xlfn.IFS(AD1775 ="Unk", 1, AD1775 = "", 1, AD1775 &lt;&gt; "", 0)</f>
        <v>0</v>
      </c>
      <c r="AP1775" s="5">
        <v>7605.38</v>
      </c>
      <c r="AQ1775" s="5">
        <v>7605.38</v>
      </c>
      <c r="AR1775" s="5">
        <v>0</v>
      </c>
      <c r="AS1775" s="5">
        <v>926.64</v>
      </c>
      <c r="AT1775" s="5">
        <v>48997</v>
      </c>
      <c r="AU1775" s="5">
        <v>6201551</v>
      </c>
      <c r="AV1775" s="5">
        <v>10</v>
      </c>
      <c r="AW1775" s="5">
        <v>0</v>
      </c>
      <c r="AX1775" s="5">
        <v>0</v>
      </c>
      <c r="AY1775" s="5">
        <v>0</v>
      </c>
      <c r="AZ1775" s="9" cm="1">
        <f t="array" ref="AZ1775">_xlfn.IFS(AP1775 ="Unk", 0, AP1775 = "", 0,(AP1775-AQ1775)=0,1,(AP1775-AQ1775) &lt;&gt; 0, 0)</f>
        <v>1</v>
      </c>
      <c r="BA1775" s="9" cm="1">
        <f t="array" ref="BA1775">_xlfn.IFS(AP1775 ="Unk", 1, AP1775 = "", 1, AP1775 &lt;&gt; "", 0)</f>
        <v>0</v>
      </c>
    </row>
    <row r="1776" spans="1:53" x14ac:dyDescent="0.2">
      <c r="A1776">
        <v>3</v>
      </c>
      <c r="B1776" t="s">
        <v>5</v>
      </c>
      <c r="C1776">
        <v>2</v>
      </c>
      <c r="D1776">
        <v>20</v>
      </c>
      <c r="E1776">
        <v>11</v>
      </c>
      <c r="F1776" s="5">
        <v>7502.09</v>
      </c>
      <c r="G1776" s="5">
        <v>7502.09</v>
      </c>
      <c r="H1776" s="5">
        <v>0</v>
      </c>
      <c r="I1776" s="5">
        <v>203.49</v>
      </c>
      <c r="J1776" s="5">
        <v>3352</v>
      </c>
      <c r="K1776" s="5">
        <v>578488</v>
      </c>
      <c r="L1776" s="5">
        <v>10</v>
      </c>
      <c r="M1776" s="5">
        <v>0</v>
      </c>
      <c r="N1776" s="5">
        <v>0</v>
      </c>
      <c r="O1776" s="5">
        <v>0</v>
      </c>
      <c r="P1776" s="9" cm="1">
        <f t="array" ref="P1776">_xlfn.IFS(F1776 ="Unk", 0, F1776 = "", 0,(F1776-G1776)=0,1,(F1776-G1776) &lt;&gt; 0, 0)</f>
        <v>1</v>
      </c>
      <c r="Q1776" s="9" cm="1">
        <f t="array" ref="Q1776">_xlfn.IFS(F1776 ="Unk", 1, F1776 = "", 1, F1776 &lt;&gt; "", 0)</f>
        <v>0</v>
      </c>
      <c r="R1776" s="5">
        <v>7641.45</v>
      </c>
      <c r="S1776" s="5">
        <v>7641.45</v>
      </c>
      <c r="T1776" s="5">
        <v>0</v>
      </c>
      <c r="U1776" s="5">
        <v>264.98</v>
      </c>
      <c r="V1776" s="5">
        <v>4021</v>
      </c>
      <c r="W1776" s="5">
        <v>920320</v>
      </c>
      <c r="X1776" s="5">
        <v>10</v>
      </c>
      <c r="Y1776" s="5">
        <v>0</v>
      </c>
      <c r="Z1776" s="5">
        <v>0</v>
      </c>
      <c r="AA1776" s="5">
        <v>0</v>
      </c>
      <c r="AB1776" s="9" cm="1">
        <f t="array" ref="AB1776">_xlfn.IFS(R1776 ="Unk", 0, R1776 = "", 0,(R1776-S1776)=0,1,(R1776-S1776) &lt;&gt; 0, 0)</f>
        <v>1</v>
      </c>
      <c r="AC1776" s="9" cm="1">
        <f t="array" ref="AC1776">_xlfn.IFS(R1776 ="Unk", 1, R1776 = "", 1, R1776 &lt;&gt; "", 0)</f>
        <v>0</v>
      </c>
      <c r="AD1776" s="5">
        <v>7891.75</v>
      </c>
      <c r="AE1776" s="5">
        <v>7891.75</v>
      </c>
      <c r="AF1776" s="5">
        <v>0</v>
      </c>
      <c r="AG1776" s="5">
        <v>670.07</v>
      </c>
      <c r="AH1776" s="5">
        <v>12508</v>
      </c>
      <c r="AI1776" s="5">
        <v>2860052</v>
      </c>
      <c r="AJ1776" s="5">
        <v>10</v>
      </c>
      <c r="AK1776" s="5">
        <v>0</v>
      </c>
      <c r="AL1776" s="5">
        <v>0</v>
      </c>
      <c r="AM1776" s="5">
        <v>0</v>
      </c>
      <c r="AN1776" s="9" cm="1">
        <f t="array" ref="AN1776">_xlfn.IFS(AD1776 ="Unk", 0, AD1776 = "", 0,(AD1776-AE1776)=0,1,(AD1776-AE1776) &lt;&gt; 0, 0)</f>
        <v>1</v>
      </c>
      <c r="AO1776" s="9" cm="1">
        <f t="array" ref="AO1776">_xlfn.IFS(AD1776 ="Unk", 1, AD1776 = "", 1, AD1776 &lt;&gt; "", 0)</f>
        <v>0</v>
      </c>
      <c r="AP1776" s="5">
        <v>8333.93</v>
      </c>
      <c r="AQ1776" s="5">
        <v>8204.24</v>
      </c>
      <c r="AR1776" s="5">
        <v>0.02</v>
      </c>
      <c r="AS1776" s="5">
        <v>3601.48</v>
      </c>
      <c r="AT1776" s="5">
        <v>60140</v>
      </c>
      <c r="AU1776" s="5">
        <v>16799507</v>
      </c>
      <c r="AV1776" s="5">
        <v>10</v>
      </c>
      <c r="AW1776" s="5">
        <v>0</v>
      </c>
      <c r="AX1776" s="5">
        <v>0</v>
      </c>
      <c r="AY1776" s="5">
        <v>0</v>
      </c>
      <c r="AZ1776" s="9" cm="1">
        <f t="array" ref="AZ1776">_xlfn.IFS(AP1776 ="Unk", 0, AP1776 = "", 0,(AP1776-AQ1776)=0,1,(AP1776-AQ1776) &lt;&gt; 0, 0)</f>
        <v>0</v>
      </c>
      <c r="BA1776" s="9" cm="1">
        <f t="array" ref="BA1776">_xlfn.IFS(AP1776 ="Unk", 1, AP1776 = "", 1, AP1776 &lt;&gt; "", 0)</f>
        <v>0</v>
      </c>
    </row>
    <row r="1777" spans="1:53" x14ac:dyDescent="0.2">
      <c r="A1777">
        <v>3</v>
      </c>
      <c r="B1777" t="s">
        <v>5</v>
      </c>
      <c r="C1777">
        <v>2</v>
      </c>
      <c r="D1777">
        <v>25</v>
      </c>
      <c r="E1777">
        <v>11</v>
      </c>
      <c r="F1777" s="5">
        <v>10027.07</v>
      </c>
      <c r="G1777" s="5">
        <v>9102.98</v>
      </c>
      <c r="H1777" s="5">
        <v>0.09</v>
      </c>
      <c r="I1777" s="5">
        <v>3602.22</v>
      </c>
      <c r="J1777" s="5">
        <v>24859</v>
      </c>
      <c r="K1777" s="5">
        <v>4695626</v>
      </c>
      <c r="L1777" s="5">
        <v>6</v>
      </c>
      <c r="M1777" s="5">
        <v>0</v>
      </c>
      <c r="N1777" s="5">
        <v>0</v>
      </c>
      <c r="O1777" s="5">
        <v>0</v>
      </c>
      <c r="P1777" s="9" cm="1">
        <f t="array" ref="P1777">_xlfn.IFS(F1777 ="Unk", 0, F1777 = "", 0,(F1777-G1777)=0,1,(F1777-G1777) &lt;&gt; 0, 0)</f>
        <v>0</v>
      </c>
      <c r="Q1777" s="9" cm="1">
        <f t="array" ref="Q1777">_xlfn.IFS(F1777 ="Unk", 1, F1777 = "", 1, F1777 &lt;&gt; "", 0)</f>
        <v>0</v>
      </c>
      <c r="R1777" s="5">
        <v>11019.16</v>
      </c>
      <c r="S1777" s="5">
        <v>9232.5499999999993</v>
      </c>
      <c r="T1777" s="5">
        <v>0.16</v>
      </c>
      <c r="U1777" s="5">
        <v>3601.1</v>
      </c>
      <c r="V1777" s="5">
        <v>27128</v>
      </c>
      <c r="W1777" s="5">
        <v>5968396</v>
      </c>
      <c r="X1777" s="5">
        <v>4</v>
      </c>
      <c r="Y1777" s="5">
        <v>0</v>
      </c>
      <c r="Z1777" s="5">
        <v>0</v>
      </c>
      <c r="AA1777" s="5">
        <v>0</v>
      </c>
      <c r="AB1777" s="9" cm="1">
        <f t="array" ref="AB1777">_xlfn.IFS(R1777 ="Unk", 0, R1777 = "", 0,(R1777-S1777)=0,1,(R1777-S1777) &lt;&gt; 0, 0)</f>
        <v>0</v>
      </c>
      <c r="AC1777" s="9" cm="1">
        <f t="array" ref="AC1777">_xlfn.IFS(R1777 ="Unk", 1, R1777 = "", 1, R1777 &lt;&gt; "", 0)</f>
        <v>0</v>
      </c>
      <c r="AD1777" s="5">
        <v>12335.62</v>
      </c>
      <c r="AE1777" s="5">
        <v>9388.61</v>
      </c>
      <c r="AF1777" s="5">
        <v>0.24</v>
      </c>
      <c r="AG1777" s="5">
        <v>3604.15</v>
      </c>
      <c r="AH1777" s="5">
        <v>23762</v>
      </c>
      <c r="AI1777" s="5">
        <v>7080835</v>
      </c>
      <c r="AJ1777" s="5">
        <v>5</v>
      </c>
      <c r="AK1777" s="5">
        <v>0</v>
      </c>
      <c r="AL1777" s="5">
        <v>0</v>
      </c>
      <c r="AM1777" s="5">
        <v>0</v>
      </c>
      <c r="AN1777" s="9" cm="1">
        <f t="array" ref="AN1777">_xlfn.IFS(AD1777 ="Unk", 0, AD1777 = "", 0,(AD1777-AE1777)=0,1,(AD1777-AE1777) &lt;&gt; 0, 0)</f>
        <v>0</v>
      </c>
      <c r="AO1777" s="9" cm="1">
        <f t="array" ref="AO1777">_xlfn.IFS(AD1777 ="Unk", 1, AD1777 = "", 1, AD1777 &lt;&gt; "", 0)</f>
        <v>0</v>
      </c>
      <c r="AP1777" s="5">
        <v>12397.7</v>
      </c>
      <c r="AQ1777" s="5">
        <v>9633.75</v>
      </c>
      <c r="AR1777" s="5">
        <v>0.22</v>
      </c>
      <c r="AS1777" s="5">
        <v>3603.35</v>
      </c>
      <c r="AT1777" s="5">
        <v>23783</v>
      </c>
      <c r="AU1777" s="5">
        <v>5861887</v>
      </c>
      <c r="AV1777" s="5">
        <v>10</v>
      </c>
      <c r="AW1777" s="5">
        <v>0</v>
      </c>
      <c r="AX1777" s="5">
        <v>0</v>
      </c>
      <c r="AY1777" s="5">
        <v>0</v>
      </c>
      <c r="AZ1777" s="9" cm="1">
        <f t="array" ref="AZ1777">_xlfn.IFS(AP1777 ="Unk", 0, AP1777 = "", 0,(AP1777-AQ1777)=0,1,(AP1777-AQ1777) &lt;&gt; 0, 0)</f>
        <v>0</v>
      </c>
      <c r="BA1777" s="9" cm="1">
        <f t="array" ref="BA1777">_xlfn.IFS(AP1777 ="Unk", 1, AP1777 = "", 1, AP1777 &lt;&gt; "", 0)</f>
        <v>0</v>
      </c>
    </row>
    <row r="1778" spans="1:53" x14ac:dyDescent="0.2">
      <c r="A1778">
        <v>3</v>
      </c>
      <c r="B1778" t="s">
        <v>5</v>
      </c>
      <c r="C1778">
        <v>2</v>
      </c>
      <c r="D1778">
        <v>30</v>
      </c>
      <c r="E1778">
        <v>11</v>
      </c>
      <c r="F1778" s="5">
        <v>11893.14</v>
      </c>
      <c r="G1778" s="5">
        <v>11340.87</v>
      </c>
      <c r="H1778" s="5">
        <v>0.05</v>
      </c>
      <c r="I1778" s="5">
        <v>3608.93</v>
      </c>
      <c r="J1778" s="5">
        <v>13837</v>
      </c>
      <c r="K1778" s="5">
        <v>4388450</v>
      </c>
      <c r="L1778" s="5">
        <v>9</v>
      </c>
      <c r="M1778" s="5">
        <v>0</v>
      </c>
      <c r="N1778" s="5">
        <v>0</v>
      </c>
      <c r="O1778" s="5">
        <v>0</v>
      </c>
      <c r="P1778" s="9" cm="1">
        <f t="array" ref="P1778">_xlfn.IFS(F1778 ="Unk", 0, F1778 = "", 0,(F1778-G1778)=0,1,(F1778-G1778) &lt;&gt; 0, 0)</f>
        <v>0</v>
      </c>
      <c r="Q1778" s="9" cm="1">
        <f t="array" ref="Q1778">_xlfn.IFS(F1778 ="Unk", 1, F1778 = "", 1, F1778 &lt;&gt; "", 0)</f>
        <v>0</v>
      </c>
      <c r="R1778" s="5">
        <v>12512.33</v>
      </c>
      <c r="S1778" s="5">
        <v>11502.04</v>
      </c>
      <c r="T1778" s="5">
        <v>0.08</v>
      </c>
      <c r="U1778" s="5">
        <v>3600.34</v>
      </c>
      <c r="V1778" s="5">
        <v>14683</v>
      </c>
      <c r="W1778" s="5">
        <v>4647207</v>
      </c>
      <c r="X1778" s="5">
        <v>10</v>
      </c>
      <c r="Y1778" s="5">
        <v>0</v>
      </c>
      <c r="Z1778" s="5">
        <v>0</v>
      </c>
      <c r="AA1778" s="5">
        <v>0</v>
      </c>
      <c r="AB1778" s="9" cm="1">
        <f t="array" ref="AB1778">_xlfn.IFS(R1778 ="Unk", 0, R1778 = "", 0,(R1778-S1778)=0,1,(R1778-S1778) &lt;&gt; 0, 0)</f>
        <v>0</v>
      </c>
      <c r="AC1778" s="9" cm="1">
        <f t="array" ref="AC1778">_xlfn.IFS(R1778 ="Unk", 1, R1778 = "", 1, R1778 &lt;&gt; "", 0)</f>
        <v>0</v>
      </c>
      <c r="AD1778" s="5">
        <v>14181.86</v>
      </c>
      <c r="AE1778" s="5">
        <v>11694.57</v>
      </c>
      <c r="AF1778" s="5">
        <v>0.18</v>
      </c>
      <c r="AG1778" s="5">
        <v>3605.43</v>
      </c>
      <c r="AH1778" s="5">
        <v>18480</v>
      </c>
      <c r="AI1778" s="5">
        <v>4607521</v>
      </c>
      <c r="AJ1778" s="5">
        <v>9</v>
      </c>
      <c r="AK1778" s="5">
        <v>0</v>
      </c>
      <c r="AL1778" s="5">
        <v>0</v>
      </c>
      <c r="AM1778" s="5">
        <v>0</v>
      </c>
      <c r="AN1778" s="9" cm="1">
        <f t="array" ref="AN1778">_xlfn.IFS(AD1778 ="Unk", 0, AD1778 = "", 0,(AD1778-AE1778)=0,1,(AD1778-AE1778) &lt;&gt; 0, 0)</f>
        <v>0</v>
      </c>
      <c r="AO1778" s="9" cm="1">
        <f t="array" ref="AO1778">_xlfn.IFS(AD1778 ="Unk", 1, AD1778 = "", 1, AD1778 &lt;&gt; "", 0)</f>
        <v>0</v>
      </c>
      <c r="AP1778" s="5">
        <v>13561.77</v>
      </c>
      <c r="AQ1778" s="5">
        <v>11916.52</v>
      </c>
      <c r="AR1778" s="5">
        <v>0.12</v>
      </c>
      <c r="AS1778" s="5">
        <v>3602.05</v>
      </c>
      <c r="AT1778" s="5">
        <v>14131</v>
      </c>
      <c r="AU1778" s="5">
        <v>4681865</v>
      </c>
      <c r="AV1778" s="5">
        <v>7</v>
      </c>
      <c r="AW1778" s="5">
        <v>0</v>
      </c>
      <c r="AX1778" s="5">
        <v>0</v>
      </c>
      <c r="AY1778" s="5">
        <v>0</v>
      </c>
      <c r="AZ1778" s="9" cm="1">
        <f t="array" ref="AZ1778">_xlfn.IFS(AP1778 ="Unk", 0, AP1778 = "", 0,(AP1778-AQ1778)=0,1,(AP1778-AQ1778) &lt;&gt; 0, 0)</f>
        <v>0</v>
      </c>
      <c r="BA1778" s="9" cm="1">
        <f t="array" ref="BA1778">_xlfn.IFS(AP1778 ="Unk", 1, AP1778 = "", 1, AP1778 &lt;&gt; "", 0)</f>
        <v>0</v>
      </c>
    </row>
    <row r="1779" spans="1:53" x14ac:dyDescent="0.2">
      <c r="A1779">
        <v>3</v>
      </c>
      <c r="B1779" t="s">
        <v>5</v>
      </c>
      <c r="C1779">
        <v>2</v>
      </c>
      <c r="D1779">
        <v>35</v>
      </c>
      <c r="E1779">
        <v>11</v>
      </c>
      <c r="F1779" s="5">
        <v>11132.02</v>
      </c>
      <c r="G1779" s="5">
        <v>10899.1</v>
      </c>
      <c r="H1779" s="5">
        <v>0.02</v>
      </c>
      <c r="I1779" s="5">
        <v>3601.15</v>
      </c>
      <c r="J1779" s="5">
        <v>7420</v>
      </c>
      <c r="K1779" s="5">
        <v>4547098</v>
      </c>
      <c r="L1779" s="5">
        <v>10</v>
      </c>
      <c r="M1779" s="5">
        <v>0</v>
      </c>
      <c r="N1779" s="5">
        <v>0</v>
      </c>
      <c r="O1779" s="5">
        <v>0</v>
      </c>
      <c r="P1779" s="9" cm="1">
        <f t="array" ref="P1779">_xlfn.IFS(F1779 ="Unk", 0, F1779 = "", 0,(F1779-G1779)=0,1,(F1779-G1779) &lt;&gt; 0, 0)</f>
        <v>0</v>
      </c>
      <c r="Q1779" s="9" cm="1">
        <f t="array" ref="Q1779">_xlfn.IFS(F1779 ="Unk", 1, F1779 = "", 1, F1779 &lt;&gt; "", 0)</f>
        <v>0</v>
      </c>
      <c r="R1779" s="5">
        <v>12279.98</v>
      </c>
      <c r="S1779" s="5">
        <v>10975.68</v>
      </c>
      <c r="T1779" s="5">
        <v>0.11</v>
      </c>
      <c r="U1779" s="5">
        <v>3601.81</v>
      </c>
      <c r="V1779" s="5">
        <v>8794</v>
      </c>
      <c r="W1779" s="5">
        <v>3501101</v>
      </c>
      <c r="X1779" s="5">
        <v>9</v>
      </c>
      <c r="Y1779" s="5">
        <v>0</v>
      </c>
      <c r="Z1779" s="5">
        <v>0</v>
      </c>
      <c r="AA1779" s="5">
        <v>0</v>
      </c>
      <c r="AB1779" s="9" cm="1">
        <f t="array" ref="AB1779">_xlfn.IFS(R1779 ="Unk", 0, R1779 = "", 0,(R1779-S1779)=0,1,(R1779-S1779) &lt;&gt; 0, 0)</f>
        <v>0</v>
      </c>
      <c r="AC1779" s="9" cm="1">
        <f t="array" ref="AC1779">_xlfn.IFS(R1779 ="Unk", 1, R1779 = "", 1, R1779 &lt;&gt; "", 0)</f>
        <v>0</v>
      </c>
      <c r="AD1779" s="5">
        <v>13057.97</v>
      </c>
      <c r="AE1779" s="5">
        <v>11167.36</v>
      </c>
      <c r="AF1779" s="5">
        <v>0.14000000000000001</v>
      </c>
      <c r="AG1779" s="5">
        <v>3600.03</v>
      </c>
      <c r="AH1779" s="5">
        <v>8012</v>
      </c>
      <c r="AI1779" s="5">
        <v>3322079</v>
      </c>
      <c r="AJ1779" s="5">
        <v>5</v>
      </c>
      <c r="AK1779" s="5">
        <v>0</v>
      </c>
      <c r="AL1779" s="5">
        <v>0</v>
      </c>
      <c r="AM1779" s="5">
        <v>0</v>
      </c>
      <c r="AN1779" s="9" cm="1">
        <f t="array" ref="AN1779">_xlfn.IFS(AD1779 ="Unk", 0, AD1779 = "", 0,(AD1779-AE1779)=0,1,(AD1779-AE1779) &lt;&gt; 0, 0)</f>
        <v>0</v>
      </c>
      <c r="AO1779" s="9" cm="1">
        <f t="array" ref="AO1779">_xlfn.IFS(AD1779 ="Unk", 1, AD1779 = "", 1, AD1779 &lt;&gt; "", 0)</f>
        <v>0</v>
      </c>
      <c r="AP1779" s="5">
        <v>14020.55</v>
      </c>
      <c r="AQ1779" s="5">
        <v>11390.9</v>
      </c>
      <c r="AR1779" s="5">
        <v>0.19</v>
      </c>
      <c r="AS1779" s="5">
        <v>3601.67</v>
      </c>
      <c r="AT1779" s="5">
        <v>10892</v>
      </c>
      <c r="AU1779" s="5">
        <v>4383034</v>
      </c>
      <c r="AV1779" s="5">
        <v>4</v>
      </c>
      <c r="AW1779" s="5">
        <v>0</v>
      </c>
      <c r="AX1779" s="5">
        <v>0</v>
      </c>
      <c r="AY1779" s="5">
        <v>0</v>
      </c>
      <c r="AZ1779" s="9" cm="1">
        <f t="array" ref="AZ1779">_xlfn.IFS(AP1779 ="Unk", 0, AP1779 = "", 0,(AP1779-AQ1779)=0,1,(AP1779-AQ1779) &lt;&gt; 0, 0)</f>
        <v>0</v>
      </c>
      <c r="BA1779" s="9" cm="1">
        <f t="array" ref="BA1779">_xlfn.IFS(AP1779 ="Unk", 1, AP1779 = "", 1, AP1779 &lt;&gt; "", 0)</f>
        <v>0</v>
      </c>
    </row>
    <row r="1780" spans="1:53" x14ac:dyDescent="0.2">
      <c r="A1780">
        <v>3</v>
      </c>
      <c r="B1780" t="s">
        <v>5</v>
      </c>
      <c r="C1780">
        <v>2</v>
      </c>
      <c r="D1780">
        <v>40</v>
      </c>
      <c r="E1780">
        <v>11</v>
      </c>
      <c r="F1780" s="5">
        <v>12703.65</v>
      </c>
      <c r="G1780" s="5">
        <v>11435.02</v>
      </c>
      <c r="H1780" s="5">
        <v>0.1</v>
      </c>
      <c r="I1780" s="5">
        <v>3600.8</v>
      </c>
      <c r="J1780" s="5">
        <v>5918</v>
      </c>
      <c r="K1780" s="5">
        <v>2189545</v>
      </c>
      <c r="L1780" s="5">
        <v>6</v>
      </c>
      <c r="M1780" s="5">
        <v>0</v>
      </c>
      <c r="N1780" s="5">
        <v>0</v>
      </c>
      <c r="O1780" s="5">
        <v>0</v>
      </c>
      <c r="P1780" s="9" cm="1">
        <f t="array" ref="P1780">_xlfn.IFS(F1780 ="Unk", 0, F1780 = "", 0,(F1780-G1780)=0,1,(F1780-G1780) &lt;&gt; 0, 0)</f>
        <v>0</v>
      </c>
      <c r="Q1780" s="9" cm="1">
        <f t="array" ref="Q1780">_xlfn.IFS(F1780 ="Unk", 1, F1780 = "", 1, F1780 &lt;&gt; "", 0)</f>
        <v>0</v>
      </c>
      <c r="R1780" s="5">
        <v>14450.93</v>
      </c>
      <c r="S1780" s="5">
        <v>11612.9</v>
      </c>
      <c r="T1780" s="5">
        <v>0.2</v>
      </c>
      <c r="U1780" s="5">
        <v>3604.75</v>
      </c>
      <c r="V1780" s="5">
        <v>5805</v>
      </c>
      <c r="W1780" s="5">
        <v>2148424</v>
      </c>
      <c r="X1780" s="5">
        <v>3</v>
      </c>
      <c r="Y1780" s="5">
        <v>0</v>
      </c>
      <c r="Z1780" s="5">
        <v>0</v>
      </c>
      <c r="AA1780" s="5">
        <v>0</v>
      </c>
      <c r="AB1780" s="9" cm="1">
        <f t="array" ref="AB1780">_xlfn.IFS(R1780 ="Unk", 0, R1780 = "", 0,(R1780-S1780)=0,1,(R1780-S1780) &lt;&gt; 0, 0)</f>
        <v>0</v>
      </c>
      <c r="AC1780" s="9" cm="1">
        <f t="array" ref="AC1780">_xlfn.IFS(R1780 ="Unk", 1, R1780 = "", 1, R1780 &lt;&gt; "", 0)</f>
        <v>0</v>
      </c>
      <c r="AD1780" s="5">
        <v>15913.33</v>
      </c>
      <c r="AE1780" s="5">
        <v>11747.66</v>
      </c>
      <c r="AF1780" s="5">
        <v>0.26</v>
      </c>
      <c r="AG1780" s="5">
        <v>3600.24</v>
      </c>
      <c r="AH1780" s="5">
        <v>6930</v>
      </c>
      <c r="AI1780" s="5">
        <v>2477406</v>
      </c>
      <c r="AJ1780" s="5">
        <v>3</v>
      </c>
      <c r="AK1780" s="5">
        <v>0</v>
      </c>
      <c r="AL1780" s="5">
        <v>0</v>
      </c>
      <c r="AM1780" s="5">
        <v>0</v>
      </c>
      <c r="AN1780" s="9" cm="1">
        <f t="array" ref="AN1780">_xlfn.IFS(AD1780 ="Unk", 0, AD1780 = "", 0,(AD1780-AE1780)=0,1,(AD1780-AE1780) &lt;&gt; 0, 0)</f>
        <v>0</v>
      </c>
      <c r="AO1780" s="9" cm="1">
        <f t="array" ref="AO1780">_xlfn.IFS(AD1780 ="Unk", 1, AD1780 = "", 1, AD1780 &lt;&gt; "", 0)</f>
        <v>0</v>
      </c>
      <c r="AP1780" s="5" t="s">
        <v>25</v>
      </c>
      <c r="AQ1780" s="5">
        <v>11962.65</v>
      </c>
      <c r="AR1780" s="5">
        <v>100</v>
      </c>
      <c r="AS1780" s="5">
        <v>3611.95</v>
      </c>
      <c r="AT1780" s="5">
        <v>10242</v>
      </c>
      <c r="AU1780" s="5">
        <v>3170204</v>
      </c>
      <c r="AV1780" s="5">
        <v>0</v>
      </c>
      <c r="AW1780" s="5"/>
      <c r="AX1780" s="5"/>
      <c r="AY1780" s="5"/>
      <c r="AZ1780" s="9" cm="1">
        <f t="array" ref="AZ1780">_xlfn.IFS(AP1780 ="Unk", 0, AP1780 = "", 0,(AP1780-AQ1780)=0,1,(AP1780-AQ1780) &lt;&gt; 0, 0)</f>
        <v>0</v>
      </c>
      <c r="BA1780" s="9" cm="1">
        <f t="array" ref="BA1780">_xlfn.IFS(AP1780 ="Unk", 1, AP1780 = "", 1, AP1780 &lt;&gt; "", 0)</f>
        <v>1</v>
      </c>
    </row>
    <row r="1781" spans="1:53" x14ac:dyDescent="0.2">
      <c r="A1781">
        <v>3</v>
      </c>
      <c r="B1781" t="s">
        <v>5</v>
      </c>
      <c r="C1781">
        <v>2</v>
      </c>
      <c r="D1781">
        <v>45</v>
      </c>
      <c r="E1781">
        <v>11</v>
      </c>
      <c r="F1781" s="5">
        <v>16704.45</v>
      </c>
      <c r="G1781" s="5">
        <v>13462.53</v>
      </c>
      <c r="H1781" s="5">
        <v>0.19</v>
      </c>
      <c r="I1781" s="5">
        <v>3600.31</v>
      </c>
      <c r="J1781" s="5">
        <v>942</v>
      </c>
      <c r="K1781" s="5">
        <v>701974</v>
      </c>
      <c r="L1781" s="5">
        <v>4</v>
      </c>
      <c r="M1781" s="5">
        <v>0</v>
      </c>
      <c r="N1781" s="5">
        <v>0</v>
      </c>
      <c r="O1781" s="5">
        <v>0</v>
      </c>
      <c r="P1781" s="9" cm="1">
        <f t="array" ref="P1781">_xlfn.IFS(F1781 ="Unk", 0, F1781 = "", 0,(F1781-G1781)=0,1,(F1781-G1781) &lt;&gt; 0, 0)</f>
        <v>0</v>
      </c>
      <c r="Q1781" s="9" cm="1">
        <f t="array" ref="Q1781">_xlfn.IFS(F1781 ="Unk", 1, F1781 = "", 1, F1781 &lt;&gt; "", 0)</f>
        <v>0</v>
      </c>
      <c r="R1781" s="5" t="s">
        <v>25</v>
      </c>
      <c r="S1781" s="5">
        <v>13581.7</v>
      </c>
      <c r="T1781" s="5">
        <v>100</v>
      </c>
      <c r="U1781" s="5">
        <v>3606.2</v>
      </c>
      <c r="V1781" s="5">
        <v>2113</v>
      </c>
      <c r="W1781" s="5">
        <v>1391441</v>
      </c>
      <c r="X1781" s="5">
        <v>0</v>
      </c>
      <c r="Y1781" s="5"/>
      <c r="Z1781" s="5"/>
      <c r="AA1781" s="5"/>
      <c r="AB1781" s="9" cm="1">
        <f t="array" ref="AB1781">_xlfn.IFS(R1781 ="Unk", 0, R1781 = "", 0,(R1781-S1781)=0,1,(R1781-S1781) &lt;&gt; 0, 0)</f>
        <v>0</v>
      </c>
      <c r="AC1781" s="9" cm="1">
        <f t="array" ref="AC1781">_xlfn.IFS(R1781 ="Unk", 1, R1781 = "", 1, R1781 &lt;&gt; "", 0)</f>
        <v>1</v>
      </c>
      <c r="AD1781" s="5">
        <v>20987.17</v>
      </c>
      <c r="AE1781" s="5">
        <v>13739.96</v>
      </c>
      <c r="AF1781" s="5">
        <v>0.35</v>
      </c>
      <c r="AG1781" s="5">
        <v>3600.1</v>
      </c>
      <c r="AH1781" s="5">
        <v>2338</v>
      </c>
      <c r="AI1781" s="5">
        <v>1912351</v>
      </c>
      <c r="AJ1781" s="5">
        <v>1</v>
      </c>
      <c r="AK1781" s="5">
        <v>0</v>
      </c>
      <c r="AL1781" s="5">
        <v>0</v>
      </c>
      <c r="AM1781" s="5">
        <v>0</v>
      </c>
      <c r="AN1781" s="9" cm="1">
        <f t="array" ref="AN1781">_xlfn.IFS(AD1781 ="Unk", 0, AD1781 = "", 0,(AD1781-AE1781)=0,1,(AD1781-AE1781) &lt;&gt; 0, 0)</f>
        <v>0</v>
      </c>
      <c r="AO1781" s="9" cm="1">
        <f t="array" ref="AO1781">_xlfn.IFS(AD1781 ="Unk", 1, AD1781 = "", 1, AD1781 &lt;&gt; "", 0)</f>
        <v>0</v>
      </c>
      <c r="AP1781" s="5" t="s">
        <v>25</v>
      </c>
      <c r="AQ1781" s="5">
        <v>13970.31</v>
      </c>
      <c r="AR1781" s="5">
        <v>100</v>
      </c>
      <c r="AS1781" s="5">
        <v>3601.27</v>
      </c>
      <c r="AT1781" s="5">
        <v>2368</v>
      </c>
      <c r="AU1781" s="5">
        <v>2482968</v>
      </c>
      <c r="AV1781" s="5">
        <v>0</v>
      </c>
      <c r="AW1781" s="5"/>
      <c r="AX1781" s="5"/>
      <c r="AY1781" s="5"/>
      <c r="AZ1781" s="9" cm="1">
        <f t="array" ref="AZ1781">_xlfn.IFS(AP1781 ="Unk", 0, AP1781 = "", 0,(AP1781-AQ1781)=0,1,(AP1781-AQ1781) &lt;&gt; 0, 0)</f>
        <v>0</v>
      </c>
      <c r="BA1781" s="9" cm="1">
        <f t="array" ref="BA1781">_xlfn.IFS(AP1781 ="Unk", 1, AP1781 = "", 1, AP1781 &lt;&gt; "", 0)</f>
        <v>1</v>
      </c>
    </row>
    <row r="1782" spans="1:53" x14ac:dyDescent="0.2">
      <c r="A1782">
        <v>3</v>
      </c>
      <c r="B1782" t="s">
        <v>5</v>
      </c>
      <c r="C1782">
        <v>2</v>
      </c>
      <c r="D1782">
        <v>50</v>
      </c>
      <c r="E1782">
        <v>11</v>
      </c>
      <c r="F1782" s="5">
        <v>17343.650000000001</v>
      </c>
      <c r="G1782" s="5">
        <v>15263.28</v>
      </c>
      <c r="H1782" s="5">
        <v>0.12</v>
      </c>
      <c r="I1782" s="5">
        <v>3600.07</v>
      </c>
      <c r="J1782" s="5">
        <v>1029</v>
      </c>
      <c r="K1782" s="5">
        <v>660521</v>
      </c>
      <c r="L1782" s="5">
        <v>7</v>
      </c>
      <c r="M1782" s="5">
        <v>0</v>
      </c>
      <c r="N1782" s="5">
        <v>0</v>
      </c>
      <c r="O1782" s="5">
        <v>0</v>
      </c>
      <c r="P1782" s="9" cm="1">
        <f t="array" ref="P1782">_xlfn.IFS(F1782 ="Unk", 0, F1782 = "", 0,(F1782-G1782)=0,1,(F1782-G1782) &lt;&gt; 0, 0)</f>
        <v>0</v>
      </c>
      <c r="Q1782" s="9" cm="1">
        <f t="array" ref="Q1782">_xlfn.IFS(F1782 ="Unk", 1, F1782 = "", 1, F1782 &lt;&gt; "", 0)</f>
        <v>0</v>
      </c>
      <c r="R1782" s="5">
        <v>20461.39</v>
      </c>
      <c r="S1782" s="5">
        <v>15446.03</v>
      </c>
      <c r="T1782" s="5">
        <v>0.25</v>
      </c>
      <c r="U1782" s="5">
        <v>3600.02</v>
      </c>
      <c r="V1782" s="5">
        <v>936</v>
      </c>
      <c r="W1782" s="5">
        <v>898417</v>
      </c>
      <c r="X1782" s="5">
        <v>1</v>
      </c>
      <c r="Y1782" s="5">
        <v>0</v>
      </c>
      <c r="Z1782" s="5">
        <v>0</v>
      </c>
      <c r="AA1782" s="5">
        <v>0</v>
      </c>
      <c r="AB1782" s="9" cm="1">
        <f t="array" ref="AB1782">_xlfn.IFS(R1782 ="Unk", 0, R1782 = "", 0,(R1782-S1782)=0,1,(R1782-S1782) &lt;&gt; 0, 0)</f>
        <v>0</v>
      </c>
      <c r="AC1782" s="9" cm="1">
        <f t="array" ref="AC1782">_xlfn.IFS(R1782 ="Unk", 1, R1782 = "", 1, R1782 &lt;&gt; "", 0)</f>
        <v>0</v>
      </c>
      <c r="AD1782" s="5" t="s">
        <v>25</v>
      </c>
      <c r="AE1782" s="5">
        <v>15816</v>
      </c>
      <c r="AF1782" s="5">
        <v>100</v>
      </c>
      <c r="AG1782" s="5">
        <v>3600.21</v>
      </c>
      <c r="AH1782" s="5">
        <v>977</v>
      </c>
      <c r="AI1782" s="5">
        <v>1186836</v>
      </c>
      <c r="AJ1782" s="5">
        <v>0</v>
      </c>
      <c r="AK1782" s="5"/>
      <c r="AL1782" s="5"/>
      <c r="AM1782" s="5"/>
      <c r="AN1782" s="9" cm="1">
        <f t="array" ref="AN1782">_xlfn.IFS(AD1782 ="Unk", 0, AD1782 = "", 0,(AD1782-AE1782)=0,1,(AD1782-AE1782) &lt;&gt; 0, 0)</f>
        <v>0</v>
      </c>
      <c r="AO1782" s="9" cm="1">
        <f t="array" ref="AO1782">_xlfn.IFS(AD1782 ="Unk", 1, AD1782 = "", 1, AD1782 &lt;&gt; "", 0)</f>
        <v>1</v>
      </c>
      <c r="AP1782" s="5" t="s">
        <v>25</v>
      </c>
      <c r="AQ1782" s="5">
        <v>16066.76</v>
      </c>
      <c r="AR1782" s="5">
        <v>100</v>
      </c>
      <c r="AS1782" s="5">
        <v>3601.2</v>
      </c>
      <c r="AT1782" s="5">
        <v>1105</v>
      </c>
      <c r="AU1782" s="5">
        <v>753851</v>
      </c>
      <c r="AV1782" s="5">
        <v>0</v>
      </c>
      <c r="AW1782" s="5"/>
      <c r="AX1782" s="5"/>
      <c r="AY1782" s="5"/>
      <c r="AZ1782" s="9" cm="1">
        <f t="array" ref="AZ1782">_xlfn.IFS(AP1782 ="Unk", 0, AP1782 = "", 0,(AP1782-AQ1782)=0,1,(AP1782-AQ1782) &lt;&gt; 0, 0)</f>
        <v>0</v>
      </c>
      <c r="BA1782" s="9" cm="1">
        <f t="array" ref="BA1782">_xlfn.IFS(AP1782 ="Unk", 1, AP1782 = "", 1, AP1782 &lt;&gt; "", 0)</f>
        <v>1</v>
      </c>
    </row>
    <row r="1783" spans="1:53" x14ac:dyDescent="0.2">
      <c r="A1783">
        <v>3</v>
      </c>
      <c r="B1783" t="s">
        <v>5</v>
      </c>
      <c r="C1783">
        <v>3</v>
      </c>
      <c r="D1783">
        <v>5</v>
      </c>
      <c r="E1783">
        <v>11</v>
      </c>
      <c r="F1783" s="5">
        <v>3698.48</v>
      </c>
      <c r="G1783" s="5">
        <v>3698.48</v>
      </c>
      <c r="H1783" s="5">
        <v>0</v>
      </c>
      <c r="I1783" s="5">
        <v>0.24</v>
      </c>
      <c r="J1783" s="5">
        <v>1</v>
      </c>
      <c r="K1783" s="5">
        <v>711</v>
      </c>
      <c r="L1783" s="5">
        <v>10</v>
      </c>
      <c r="M1783" s="5">
        <v>0</v>
      </c>
      <c r="N1783" s="5">
        <v>0</v>
      </c>
      <c r="O1783" s="5">
        <v>0</v>
      </c>
      <c r="P1783" s="9" cm="1">
        <f t="array" ref="P1783">_xlfn.IFS(F1783 ="Unk", 0, F1783 = "", 0,(F1783-G1783)=0,1,(F1783-G1783) &lt;&gt; 0, 0)</f>
        <v>1</v>
      </c>
      <c r="Q1783" s="9" cm="1">
        <f t="array" ref="Q1783">_xlfn.IFS(F1783 ="Unk", 1, F1783 = "", 1, F1783 &lt;&gt; "", 0)</f>
        <v>0</v>
      </c>
      <c r="R1783" s="5">
        <v>4753.03</v>
      </c>
      <c r="S1783" s="5">
        <v>4753.03</v>
      </c>
      <c r="T1783" s="5">
        <v>0</v>
      </c>
      <c r="U1783" s="5">
        <v>0.09</v>
      </c>
      <c r="V1783" s="5">
        <v>1</v>
      </c>
      <c r="W1783" s="5">
        <v>213</v>
      </c>
      <c r="X1783" s="5">
        <v>8</v>
      </c>
      <c r="Y1783" s="5">
        <v>0</v>
      </c>
      <c r="Z1783" s="5">
        <v>0</v>
      </c>
      <c r="AA1783" s="5">
        <v>0</v>
      </c>
      <c r="AB1783" s="9" cm="1">
        <f t="array" ref="AB1783">_xlfn.IFS(R1783 ="Unk", 0, R1783 = "", 0,(R1783-S1783)=0,1,(R1783-S1783) &lt;&gt; 0, 0)</f>
        <v>1</v>
      </c>
      <c r="AC1783" s="9" cm="1">
        <f t="array" ref="AC1783">_xlfn.IFS(R1783 ="Unk", 1, R1783 = "", 1, R1783 &lt;&gt; "", 0)</f>
        <v>0</v>
      </c>
      <c r="AD1783" s="5">
        <v>5239.6400000000003</v>
      </c>
      <c r="AE1783" s="5">
        <v>5239.6400000000003</v>
      </c>
      <c r="AF1783" s="5">
        <v>0</v>
      </c>
      <c r="AG1783" s="5">
        <v>0.02</v>
      </c>
      <c r="AH1783" s="5">
        <v>1</v>
      </c>
      <c r="AI1783" s="5">
        <v>32</v>
      </c>
      <c r="AJ1783" s="5">
        <v>5</v>
      </c>
      <c r="AK1783" s="5">
        <v>0</v>
      </c>
      <c r="AL1783" s="5">
        <v>0</v>
      </c>
      <c r="AM1783" s="5">
        <v>0</v>
      </c>
      <c r="AN1783" s="9" cm="1">
        <f t="array" ref="AN1783">_xlfn.IFS(AD1783 ="Unk", 0, AD1783 = "", 0,(AD1783-AE1783)=0,1,(AD1783-AE1783) &lt;&gt; 0, 0)</f>
        <v>1</v>
      </c>
      <c r="AO1783" s="9" cm="1">
        <f t="array" ref="AO1783">_xlfn.IFS(AD1783 ="Unk", 1, AD1783 = "", 1, AD1783 &lt;&gt; "", 0)</f>
        <v>0</v>
      </c>
      <c r="AP1783" s="5">
        <v>5239.6400000000003</v>
      </c>
      <c r="AQ1783" s="5">
        <v>5239.6400000000003</v>
      </c>
      <c r="AR1783" s="5">
        <v>0</v>
      </c>
      <c r="AS1783" s="5">
        <v>0.01</v>
      </c>
      <c r="AT1783" s="5">
        <v>0</v>
      </c>
      <c r="AU1783" s="5">
        <v>8</v>
      </c>
      <c r="AV1783" s="5">
        <v>3</v>
      </c>
      <c r="AW1783" s="5">
        <v>0</v>
      </c>
      <c r="AX1783" s="5">
        <v>0</v>
      </c>
      <c r="AY1783" s="5">
        <v>0</v>
      </c>
      <c r="AZ1783" s="9" cm="1">
        <f t="array" ref="AZ1783">_xlfn.IFS(AP1783 ="Unk", 0, AP1783 = "", 0,(AP1783-AQ1783)=0,1,(AP1783-AQ1783) &lt;&gt; 0, 0)</f>
        <v>1</v>
      </c>
      <c r="BA1783" s="9" cm="1">
        <f t="array" ref="BA1783">_xlfn.IFS(AP1783 ="Unk", 1, AP1783 = "", 1, AP1783 &lt;&gt; "", 0)</f>
        <v>0</v>
      </c>
    </row>
    <row r="1784" spans="1:53" x14ac:dyDescent="0.2">
      <c r="A1784">
        <v>3</v>
      </c>
      <c r="B1784" t="s">
        <v>5</v>
      </c>
      <c r="C1784">
        <v>3</v>
      </c>
      <c r="D1784">
        <v>10</v>
      </c>
      <c r="E1784">
        <v>11</v>
      </c>
      <c r="F1784" s="5">
        <v>4630.08</v>
      </c>
      <c r="G1784" s="5">
        <v>4630.08</v>
      </c>
      <c r="H1784" s="5">
        <v>0</v>
      </c>
      <c r="I1784" s="5">
        <v>2.4700000000000002</v>
      </c>
      <c r="J1784" s="5">
        <v>587</v>
      </c>
      <c r="K1784" s="5">
        <v>27517</v>
      </c>
      <c r="L1784" s="5">
        <v>7</v>
      </c>
      <c r="M1784" s="5">
        <v>0</v>
      </c>
      <c r="N1784" s="5">
        <v>0</v>
      </c>
      <c r="O1784" s="5">
        <v>0</v>
      </c>
      <c r="P1784" s="9" cm="1">
        <f t="array" ref="P1784">_xlfn.IFS(F1784 ="Unk", 0, F1784 = "", 0,(F1784-G1784)=0,1,(F1784-G1784) &lt;&gt; 0, 0)</f>
        <v>1</v>
      </c>
      <c r="Q1784" s="9" cm="1">
        <f t="array" ref="Q1784">_xlfn.IFS(F1784 ="Unk", 1, F1784 = "", 1, F1784 &lt;&gt; "", 0)</f>
        <v>0</v>
      </c>
      <c r="R1784" s="5">
        <v>4919.04</v>
      </c>
      <c r="S1784" s="5">
        <v>4919.04</v>
      </c>
      <c r="T1784" s="5">
        <v>0</v>
      </c>
      <c r="U1784" s="5">
        <v>2.19</v>
      </c>
      <c r="V1784" s="5">
        <v>193</v>
      </c>
      <c r="W1784" s="5">
        <v>13178</v>
      </c>
      <c r="X1784" s="5">
        <v>8</v>
      </c>
      <c r="Y1784" s="5">
        <v>0</v>
      </c>
      <c r="Z1784" s="5">
        <v>0</v>
      </c>
      <c r="AA1784" s="5">
        <v>0</v>
      </c>
      <c r="AB1784" s="9" cm="1">
        <f t="array" ref="AB1784">_xlfn.IFS(R1784 ="Unk", 0, R1784 = "", 0,(R1784-S1784)=0,1,(R1784-S1784) &lt;&gt; 0, 0)</f>
        <v>1</v>
      </c>
      <c r="AC1784" s="9" cm="1">
        <f t="array" ref="AC1784">_xlfn.IFS(R1784 ="Unk", 1, R1784 = "", 1, R1784 &lt;&gt; "", 0)</f>
        <v>0</v>
      </c>
      <c r="AD1784" s="5">
        <v>5292.62</v>
      </c>
      <c r="AE1784" s="5">
        <v>5292.62</v>
      </c>
      <c r="AF1784" s="5">
        <v>0</v>
      </c>
      <c r="AG1784" s="5">
        <v>1.22</v>
      </c>
      <c r="AH1784" s="5">
        <v>135</v>
      </c>
      <c r="AI1784" s="5">
        <v>6414</v>
      </c>
      <c r="AJ1784" s="5">
        <v>10</v>
      </c>
      <c r="AK1784" s="5">
        <v>0</v>
      </c>
      <c r="AL1784" s="5">
        <v>0</v>
      </c>
      <c r="AM1784" s="5">
        <v>0</v>
      </c>
      <c r="AN1784" s="9" cm="1">
        <f t="array" ref="AN1784">_xlfn.IFS(AD1784 ="Unk", 0, AD1784 = "", 0,(AD1784-AE1784)=0,1,(AD1784-AE1784) &lt;&gt; 0, 0)</f>
        <v>1</v>
      </c>
      <c r="AO1784" s="9" cm="1">
        <f t="array" ref="AO1784">_xlfn.IFS(AD1784 ="Unk", 1, AD1784 = "", 1, AD1784 &lt;&gt; "", 0)</f>
        <v>0</v>
      </c>
      <c r="AP1784" s="5">
        <v>5894.62</v>
      </c>
      <c r="AQ1784" s="5">
        <v>5894.62</v>
      </c>
      <c r="AR1784" s="5">
        <v>0</v>
      </c>
      <c r="AS1784" s="5">
        <v>1.1100000000000001</v>
      </c>
      <c r="AT1784" s="5">
        <v>42</v>
      </c>
      <c r="AU1784" s="5">
        <v>4364</v>
      </c>
      <c r="AV1784" s="5">
        <v>10</v>
      </c>
      <c r="AW1784" s="5">
        <v>0</v>
      </c>
      <c r="AX1784" s="5">
        <v>0</v>
      </c>
      <c r="AY1784" s="5">
        <v>0</v>
      </c>
      <c r="AZ1784" s="9" cm="1">
        <f t="array" ref="AZ1784">_xlfn.IFS(AP1784 ="Unk", 0, AP1784 = "", 0,(AP1784-AQ1784)=0,1,(AP1784-AQ1784) &lt;&gt; 0, 0)</f>
        <v>1</v>
      </c>
      <c r="BA1784" s="9" cm="1">
        <f t="array" ref="BA1784">_xlfn.IFS(AP1784 ="Unk", 1, AP1784 = "", 1, AP1784 &lt;&gt; "", 0)</f>
        <v>0</v>
      </c>
    </row>
    <row r="1785" spans="1:53" x14ac:dyDescent="0.2">
      <c r="A1785">
        <v>3</v>
      </c>
      <c r="B1785" t="s">
        <v>5</v>
      </c>
      <c r="C1785">
        <v>3</v>
      </c>
      <c r="D1785">
        <v>15</v>
      </c>
      <c r="E1785">
        <v>11</v>
      </c>
      <c r="F1785" s="5">
        <v>6946.05</v>
      </c>
      <c r="G1785" s="5">
        <v>6946.05</v>
      </c>
      <c r="H1785" s="5">
        <v>0</v>
      </c>
      <c r="I1785" s="5">
        <v>363.87</v>
      </c>
      <c r="J1785" s="5">
        <v>2269</v>
      </c>
      <c r="K1785" s="5">
        <v>266965</v>
      </c>
      <c r="L1785" s="5">
        <v>10</v>
      </c>
      <c r="M1785" s="5">
        <v>0</v>
      </c>
      <c r="N1785" s="5">
        <v>0</v>
      </c>
      <c r="O1785" s="5">
        <v>0</v>
      </c>
      <c r="P1785" s="9" cm="1">
        <f t="array" ref="P1785">_xlfn.IFS(F1785 ="Unk", 0, F1785 = "", 0,(F1785-G1785)=0,1,(F1785-G1785) &lt;&gt; 0, 0)</f>
        <v>1</v>
      </c>
      <c r="Q1785" s="9" cm="1">
        <f t="array" ref="Q1785">_xlfn.IFS(F1785 ="Unk", 1, F1785 = "", 1, F1785 &lt;&gt; "", 0)</f>
        <v>0</v>
      </c>
      <c r="R1785" s="5">
        <v>7265.38</v>
      </c>
      <c r="S1785" s="5">
        <v>7265.38</v>
      </c>
      <c r="T1785" s="5">
        <v>0</v>
      </c>
      <c r="U1785" s="5">
        <v>128.05000000000001</v>
      </c>
      <c r="V1785" s="5">
        <v>5767</v>
      </c>
      <c r="W1785" s="5">
        <v>819734</v>
      </c>
      <c r="X1785" s="5">
        <v>9</v>
      </c>
      <c r="Y1785" s="5">
        <v>0</v>
      </c>
      <c r="Z1785" s="5">
        <v>0</v>
      </c>
      <c r="AA1785" s="5">
        <v>0</v>
      </c>
      <c r="AB1785" s="9" cm="1">
        <f t="array" ref="AB1785">_xlfn.IFS(R1785 ="Unk", 0, R1785 = "", 0,(R1785-S1785)=0,1,(R1785-S1785) &lt;&gt; 0, 0)</f>
        <v>1</v>
      </c>
      <c r="AC1785" s="9" cm="1">
        <f t="array" ref="AC1785">_xlfn.IFS(R1785 ="Unk", 1, R1785 = "", 1, R1785 &lt;&gt; "", 0)</f>
        <v>0</v>
      </c>
      <c r="AD1785" s="5">
        <v>7735.05</v>
      </c>
      <c r="AE1785" s="5">
        <v>7735.04</v>
      </c>
      <c r="AF1785" s="5">
        <v>0</v>
      </c>
      <c r="AG1785" s="5">
        <v>467.13</v>
      </c>
      <c r="AH1785" s="5">
        <v>16457</v>
      </c>
      <c r="AI1785" s="5">
        <v>3044092</v>
      </c>
      <c r="AJ1785" s="5">
        <v>10</v>
      </c>
      <c r="AK1785" s="5">
        <v>0</v>
      </c>
      <c r="AL1785" s="5">
        <v>0</v>
      </c>
      <c r="AM1785" s="5">
        <v>0</v>
      </c>
      <c r="AN1785" s="9" cm="1">
        <f t="array" ref="AN1785">_xlfn.IFS(AD1785 ="Unk", 0, AD1785 = "", 0,(AD1785-AE1785)=0,1,(AD1785-AE1785) &lt;&gt; 0, 0)</f>
        <v>0</v>
      </c>
      <c r="AO1785" s="9" cm="1">
        <f t="array" ref="AO1785">_xlfn.IFS(AD1785 ="Unk", 1, AD1785 = "", 1, AD1785 &lt;&gt; "", 0)</f>
        <v>0</v>
      </c>
      <c r="AP1785" s="5">
        <v>8249.82</v>
      </c>
      <c r="AQ1785" s="5">
        <v>8249.82</v>
      </c>
      <c r="AR1785" s="5">
        <v>0</v>
      </c>
      <c r="AS1785" s="5">
        <v>624.55999999999995</v>
      </c>
      <c r="AT1785" s="5">
        <v>29140</v>
      </c>
      <c r="AU1785" s="5">
        <v>4026129</v>
      </c>
      <c r="AV1785" s="5">
        <v>10</v>
      </c>
      <c r="AW1785" s="5">
        <v>0</v>
      </c>
      <c r="AX1785" s="5">
        <v>0</v>
      </c>
      <c r="AY1785" s="5">
        <v>0</v>
      </c>
      <c r="AZ1785" s="9" cm="1">
        <f t="array" ref="AZ1785">_xlfn.IFS(AP1785 ="Unk", 0, AP1785 = "", 0,(AP1785-AQ1785)=0,1,(AP1785-AQ1785) &lt;&gt; 0, 0)</f>
        <v>1</v>
      </c>
      <c r="BA1785" s="9" cm="1">
        <f t="array" ref="BA1785">_xlfn.IFS(AP1785 ="Unk", 1, AP1785 = "", 1, AP1785 &lt;&gt; "", 0)</f>
        <v>0</v>
      </c>
    </row>
    <row r="1786" spans="1:53" x14ac:dyDescent="0.2">
      <c r="A1786">
        <v>3</v>
      </c>
      <c r="B1786" t="s">
        <v>5</v>
      </c>
      <c r="C1786">
        <v>3</v>
      </c>
      <c r="D1786">
        <v>20</v>
      </c>
      <c r="E1786">
        <v>11</v>
      </c>
      <c r="F1786" s="5">
        <v>8228.35</v>
      </c>
      <c r="G1786" s="5">
        <v>8228.35</v>
      </c>
      <c r="H1786" s="5">
        <v>0</v>
      </c>
      <c r="I1786" s="5">
        <v>1002.87</v>
      </c>
      <c r="J1786" s="5">
        <v>7915</v>
      </c>
      <c r="K1786" s="5">
        <v>1418207</v>
      </c>
      <c r="L1786" s="5">
        <v>8</v>
      </c>
      <c r="M1786" s="5">
        <v>0</v>
      </c>
      <c r="N1786" s="5">
        <v>0</v>
      </c>
      <c r="O1786" s="5">
        <v>0</v>
      </c>
      <c r="P1786" s="9" cm="1">
        <f t="array" ref="P1786">_xlfn.IFS(F1786 ="Unk", 0, F1786 = "", 0,(F1786-G1786)=0,1,(F1786-G1786) &lt;&gt; 0, 0)</f>
        <v>1</v>
      </c>
      <c r="Q1786" s="9" cm="1">
        <f t="array" ref="Q1786">_xlfn.IFS(F1786 ="Unk", 1, F1786 = "", 1, F1786 &lt;&gt; "", 0)</f>
        <v>0</v>
      </c>
      <c r="R1786" s="5">
        <v>8624.2199999999993</v>
      </c>
      <c r="S1786" s="5">
        <v>8624.2199999999993</v>
      </c>
      <c r="T1786" s="5">
        <v>0</v>
      </c>
      <c r="U1786" s="5">
        <v>2498</v>
      </c>
      <c r="V1786" s="5">
        <v>39111</v>
      </c>
      <c r="W1786" s="5">
        <v>9319844</v>
      </c>
      <c r="X1786" s="5">
        <v>10</v>
      </c>
      <c r="Y1786" s="5">
        <v>0</v>
      </c>
      <c r="Z1786" s="5">
        <v>0</v>
      </c>
      <c r="AA1786" s="5">
        <v>0</v>
      </c>
      <c r="AB1786" s="9" cm="1">
        <f t="array" ref="AB1786">_xlfn.IFS(R1786 ="Unk", 0, R1786 = "", 0,(R1786-S1786)=0,1,(R1786-S1786) &lt;&gt; 0, 0)</f>
        <v>1</v>
      </c>
      <c r="AC1786" s="9" cm="1">
        <f t="array" ref="AC1786">_xlfn.IFS(R1786 ="Unk", 1, R1786 = "", 1, R1786 &lt;&gt; "", 0)</f>
        <v>0</v>
      </c>
      <c r="AD1786" s="5">
        <v>8935.31</v>
      </c>
      <c r="AE1786" s="5">
        <v>8637.6</v>
      </c>
      <c r="AF1786" s="5">
        <v>0.03</v>
      </c>
      <c r="AG1786" s="5">
        <v>3600.89</v>
      </c>
      <c r="AH1786" s="5">
        <v>41118</v>
      </c>
      <c r="AI1786" s="5">
        <v>12097101</v>
      </c>
      <c r="AJ1786" s="5">
        <v>10</v>
      </c>
      <c r="AK1786" s="5">
        <v>0</v>
      </c>
      <c r="AL1786" s="5">
        <v>0</v>
      </c>
      <c r="AM1786" s="5">
        <v>0</v>
      </c>
      <c r="AN1786" s="9" cm="1">
        <f t="array" ref="AN1786">_xlfn.IFS(AD1786 ="Unk", 0, AD1786 = "", 0,(AD1786-AE1786)=0,1,(AD1786-AE1786) &lt;&gt; 0, 0)</f>
        <v>0</v>
      </c>
      <c r="AO1786" s="9" cm="1">
        <f t="array" ref="AO1786">_xlfn.IFS(AD1786 ="Unk", 1, AD1786 = "", 1, AD1786 &lt;&gt; "", 0)</f>
        <v>0</v>
      </c>
      <c r="AP1786" s="5">
        <v>9405.41</v>
      </c>
      <c r="AQ1786" s="5">
        <v>8863.32</v>
      </c>
      <c r="AR1786" s="5">
        <v>0.06</v>
      </c>
      <c r="AS1786" s="5">
        <v>3600.56</v>
      </c>
      <c r="AT1786" s="5">
        <v>49031</v>
      </c>
      <c r="AU1786" s="5">
        <v>17052017</v>
      </c>
      <c r="AV1786" s="5">
        <v>10</v>
      </c>
      <c r="AW1786" s="5">
        <v>0</v>
      </c>
      <c r="AX1786" s="5">
        <v>0</v>
      </c>
      <c r="AY1786" s="5">
        <v>0</v>
      </c>
      <c r="AZ1786" s="9" cm="1">
        <f t="array" ref="AZ1786">_xlfn.IFS(AP1786 ="Unk", 0, AP1786 = "", 0,(AP1786-AQ1786)=0,1,(AP1786-AQ1786) &lt;&gt; 0, 0)</f>
        <v>0</v>
      </c>
      <c r="BA1786" s="9" cm="1">
        <f t="array" ref="BA1786">_xlfn.IFS(AP1786 ="Unk", 1, AP1786 = "", 1, AP1786 &lt;&gt; "", 0)</f>
        <v>0</v>
      </c>
    </row>
    <row r="1787" spans="1:53" x14ac:dyDescent="0.2">
      <c r="A1787">
        <v>3</v>
      </c>
      <c r="B1787" t="s">
        <v>5</v>
      </c>
      <c r="C1787">
        <v>3</v>
      </c>
      <c r="D1787">
        <v>25</v>
      </c>
      <c r="E1787">
        <v>11</v>
      </c>
      <c r="F1787" s="5">
        <v>10466.83</v>
      </c>
      <c r="G1787" s="5">
        <v>10175.870000000001</v>
      </c>
      <c r="H1787" s="5">
        <v>0.03</v>
      </c>
      <c r="I1787" s="5">
        <v>3600.82</v>
      </c>
      <c r="J1787" s="5">
        <v>29851</v>
      </c>
      <c r="K1787" s="5">
        <v>7333682</v>
      </c>
      <c r="L1787" s="5">
        <v>7</v>
      </c>
      <c r="M1787" s="5">
        <v>0</v>
      </c>
      <c r="N1787" s="5">
        <v>0</v>
      </c>
      <c r="O1787" s="5">
        <v>0</v>
      </c>
      <c r="P1787" s="9" cm="1">
        <f t="array" ref="P1787">_xlfn.IFS(F1787 ="Unk", 0, F1787 = "", 0,(F1787-G1787)=0,1,(F1787-G1787) &lt;&gt; 0, 0)</f>
        <v>0</v>
      </c>
      <c r="Q1787" s="9" cm="1">
        <f t="array" ref="Q1787">_xlfn.IFS(F1787 ="Unk", 1, F1787 = "", 1, F1787 &lt;&gt; "", 0)</f>
        <v>0</v>
      </c>
      <c r="R1787" s="5">
        <v>12386.74</v>
      </c>
      <c r="S1787" s="5">
        <v>10371.19</v>
      </c>
      <c r="T1787" s="5">
        <v>0.16</v>
      </c>
      <c r="U1787" s="5">
        <v>3600.31</v>
      </c>
      <c r="V1787" s="5">
        <v>23445</v>
      </c>
      <c r="W1787" s="5">
        <v>5931907</v>
      </c>
      <c r="X1787" s="5">
        <v>5</v>
      </c>
      <c r="Y1787" s="5">
        <v>0</v>
      </c>
      <c r="Z1787" s="5">
        <v>0</v>
      </c>
      <c r="AA1787" s="5">
        <v>0</v>
      </c>
      <c r="AB1787" s="9" cm="1">
        <f t="array" ref="AB1787">_xlfn.IFS(R1787 ="Unk", 0, R1787 = "", 0,(R1787-S1787)=0,1,(R1787-S1787) &lt;&gt; 0, 0)</f>
        <v>0</v>
      </c>
      <c r="AC1787" s="9" cm="1">
        <f t="array" ref="AC1787">_xlfn.IFS(R1787 ="Unk", 1, R1787 = "", 1, R1787 &lt;&gt; "", 0)</f>
        <v>0</v>
      </c>
      <c r="AD1787" s="5">
        <v>13508.92</v>
      </c>
      <c r="AE1787" s="5">
        <v>10517.29</v>
      </c>
      <c r="AF1787" s="5">
        <v>0.22</v>
      </c>
      <c r="AG1787" s="5">
        <v>3600.04</v>
      </c>
      <c r="AH1787" s="5">
        <v>28782</v>
      </c>
      <c r="AI1787" s="5">
        <v>6409957</v>
      </c>
      <c r="AJ1787" s="5">
        <v>7</v>
      </c>
      <c r="AK1787" s="5">
        <v>0</v>
      </c>
      <c r="AL1787" s="5">
        <v>0</v>
      </c>
      <c r="AM1787" s="5">
        <v>0</v>
      </c>
      <c r="AN1787" s="9" cm="1">
        <f t="array" ref="AN1787">_xlfn.IFS(AD1787 ="Unk", 0, AD1787 = "", 0,(AD1787-AE1787)=0,1,(AD1787-AE1787) &lt;&gt; 0, 0)</f>
        <v>0</v>
      </c>
      <c r="AO1787" s="9" cm="1">
        <f t="array" ref="AO1787">_xlfn.IFS(AD1787 ="Unk", 1, AD1787 = "", 1, AD1787 &lt;&gt; "", 0)</f>
        <v>0</v>
      </c>
      <c r="AP1787" s="5">
        <v>14195.41</v>
      </c>
      <c r="AQ1787" s="5">
        <v>10804.57</v>
      </c>
      <c r="AR1787" s="5">
        <v>0.24</v>
      </c>
      <c r="AS1787" s="5">
        <v>3601.4</v>
      </c>
      <c r="AT1787" s="5">
        <v>17293</v>
      </c>
      <c r="AU1787" s="5">
        <v>5612177</v>
      </c>
      <c r="AV1787" s="5">
        <v>4</v>
      </c>
      <c r="AW1787" s="5">
        <v>0</v>
      </c>
      <c r="AX1787" s="5">
        <v>0</v>
      </c>
      <c r="AY1787" s="5">
        <v>0</v>
      </c>
      <c r="AZ1787" s="9" cm="1">
        <f t="array" ref="AZ1787">_xlfn.IFS(AP1787 ="Unk", 0, AP1787 = "", 0,(AP1787-AQ1787)=0,1,(AP1787-AQ1787) &lt;&gt; 0, 0)</f>
        <v>0</v>
      </c>
      <c r="BA1787" s="9" cm="1">
        <f t="array" ref="BA1787">_xlfn.IFS(AP1787 ="Unk", 1, AP1787 = "", 1, AP1787 &lt;&gt; "", 0)</f>
        <v>0</v>
      </c>
    </row>
    <row r="1788" spans="1:53" x14ac:dyDescent="0.2">
      <c r="A1788">
        <v>3</v>
      </c>
      <c r="B1788" t="s">
        <v>5</v>
      </c>
      <c r="C1788">
        <v>3</v>
      </c>
      <c r="D1788">
        <v>30</v>
      </c>
      <c r="E1788">
        <v>11</v>
      </c>
      <c r="F1788" s="5">
        <v>12662.26</v>
      </c>
      <c r="G1788" s="5">
        <v>12661.96</v>
      </c>
      <c r="H1788" s="5">
        <v>0</v>
      </c>
      <c r="I1788" s="5">
        <v>1057.68</v>
      </c>
      <c r="J1788" s="5">
        <v>4475</v>
      </c>
      <c r="K1788" s="5">
        <v>1788103</v>
      </c>
      <c r="L1788" s="5">
        <v>10</v>
      </c>
      <c r="M1788" s="5">
        <v>0</v>
      </c>
      <c r="N1788" s="5">
        <v>0</v>
      </c>
      <c r="O1788" s="5">
        <v>0</v>
      </c>
      <c r="P1788" s="9" cm="1">
        <f t="array" ref="P1788">_xlfn.IFS(F1788 ="Unk", 0, F1788 = "", 0,(F1788-G1788)=0,1,(F1788-G1788) &lt;&gt; 0, 0)</f>
        <v>0</v>
      </c>
      <c r="Q1788" s="9" cm="1">
        <f t="array" ref="Q1788">_xlfn.IFS(F1788 ="Unk", 1, F1788 = "", 1, F1788 &lt;&gt; "", 0)</f>
        <v>0</v>
      </c>
      <c r="R1788" s="5">
        <v>13083.49</v>
      </c>
      <c r="S1788" s="5">
        <v>12796.59</v>
      </c>
      <c r="T1788" s="5">
        <v>0.02</v>
      </c>
      <c r="U1788" s="5">
        <v>3601.35</v>
      </c>
      <c r="V1788" s="5">
        <v>12342</v>
      </c>
      <c r="W1788" s="5">
        <v>6267064</v>
      </c>
      <c r="X1788" s="5">
        <v>10</v>
      </c>
      <c r="Y1788" s="5">
        <v>0</v>
      </c>
      <c r="Z1788" s="5">
        <v>0</v>
      </c>
      <c r="AA1788" s="5">
        <v>0</v>
      </c>
      <c r="AB1788" s="9" cm="1">
        <f t="array" ref="AB1788">_xlfn.IFS(R1788 ="Unk", 0, R1788 = "", 0,(R1788-S1788)=0,1,(R1788-S1788) &lt;&gt; 0, 0)</f>
        <v>0</v>
      </c>
      <c r="AC1788" s="9" cm="1">
        <f t="array" ref="AC1788">_xlfn.IFS(R1788 ="Unk", 1, R1788 = "", 1, R1788 &lt;&gt; "", 0)</f>
        <v>0</v>
      </c>
      <c r="AD1788" s="5">
        <v>14356.81</v>
      </c>
      <c r="AE1788" s="5">
        <v>12832.85</v>
      </c>
      <c r="AF1788" s="5">
        <v>0.11</v>
      </c>
      <c r="AG1788" s="5">
        <v>3600</v>
      </c>
      <c r="AH1788" s="5">
        <v>16404</v>
      </c>
      <c r="AI1788" s="5">
        <v>5864028</v>
      </c>
      <c r="AJ1788" s="5">
        <v>6</v>
      </c>
      <c r="AK1788" s="5">
        <v>0</v>
      </c>
      <c r="AL1788" s="5">
        <v>0</v>
      </c>
      <c r="AM1788" s="5">
        <v>0</v>
      </c>
      <c r="AN1788" s="9" cm="1">
        <f t="array" ref="AN1788">_xlfn.IFS(AD1788 ="Unk", 0, AD1788 = "", 0,(AD1788-AE1788)=0,1,(AD1788-AE1788) &lt;&gt; 0, 0)</f>
        <v>0</v>
      </c>
      <c r="AO1788" s="9" cm="1">
        <f t="array" ref="AO1788">_xlfn.IFS(AD1788 ="Unk", 1, AD1788 = "", 1, AD1788 &lt;&gt; "", 0)</f>
        <v>0</v>
      </c>
      <c r="AP1788" s="5">
        <v>14227.3</v>
      </c>
      <c r="AQ1788" s="5">
        <v>12920.69</v>
      </c>
      <c r="AR1788" s="5">
        <v>0.09</v>
      </c>
      <c r="AS1788" s="5">
        <v>3604.22</v>
      </c>
      <c r="AT1788" s="5">
        <v>14664</v>
      </c>
      <c r="AU1788" s="5">
        <v>4744032</v>
      </c>
      <c r="AV1788" s="5">
        <v>7</v>
      </c>
      <c r="AW1788" s="5">
        <v>0</v>
      </c>
      <c r="AX1788" s="5">
        <v>0</v>
      </c>
      <c r="AY1788" s="5">
        <v>0</v>
      </c>
      <c r="AZ1788" s="9" cm="1">
        <f t="array" ref="AZ1788">_xlfn.IFS(AP1788 ="Unk", 0, AP1788 = "", 0,(AP1788-AQ1788)=0,1,(AP1788-AQ1788) &lt;&gt; 0, 0)</f>
        <v>0</v>
      </c>
      <c r="BA1788" s="9" cm="1">
        <f t="array" ref="BA1788">_xlfn.IFS(AP1788 ="Unk", 1, AP1788 = "", 1, AP1788 &lt;&gt; "", 0)</f>
        <v>0</v>
      </c>
    </row>
    <row r="1789" spans="1:53" x14ac:dyDescent="0.2">
      <c r="A1789">
        <v>3</v>
      </c>
      <c r="B1789" t="s">
        <v>5</v>
      </c>
      <c r="C1789">
        <v>3</v>
      </c>
      <c r="D1789">
        <v>35</v>
      </c>
      <c r="E1789">
        <v>11</v>
      </c>
      <c r="F1789" s="5">
        <v>15376.15</v>
      </c>
      <c r="G1789" s="5">
        <v>14339.56</v>
      </c>
      <c r="H1789" s="5">
        <v>7.0000000000000007E-2</v>
      </c>
      <c r="I1789" s="5">
        <v>3601.86</v>
      </c>
      <c r="J1789" s="5">
        <v>6844</v>
      </c>
      <c r="K1789" s="5">
        <v>2424532</v>
      </c>
      <c r="L1789" s="5">
        <v>5</v>
      </c>
      <c r="M1789" s="5">
        <v>0</v>
      </c>
      <c r="N1789" s="5">
        <v>0</v>
      </c>
      <c r="O1789" s="5">
        <v>0</v>
      </c>
      <c r="P1789" s="9" cm="1">
        <f t="array" ref="P1789">_xlfn.IFS(F1789 ="Unk", 0, F1789 = "", 0,(F1789-G1789)=0,1,(F1789-G1789) &lt;&gt; 0, 0)</f>
        <v>0</v>
      </c>
      <c r="Q1789" s="9" cm="1">
        <f t="array" ref="Q1789">_xlfn.IFS(F1789 ="Unk", 1, F1789 = "", 1, F1789 &lt;&gt; "", 0)</f>
        <v>0</v>
      </c>
      <c r="R1789" s="5">
        <v>18530.919999999998</v>
      </c>
      <c r="S1789" s="5">
        <v>14628.43</v>
      </c>
      <c r="T1789" s="5">
        <v>0.21</v>
      </c>
      <c r="U1789" s="5">
        <v>3602.65</v>
      </c>
      <c r="V1789" s="5">
        <v>9165</v>
      </c>
      <c r="W1789" s="5">
        <v>2584673</v>
      </c>
      <c r="X1789" s="5">
        <v>3</v>
      </c>
      <c r="Y1789" s="5">
        <v>0</v>
      </c>
      <c r="Z1789" s="5">
        <v>0</v>
      </c>
      <c r="AA1789" s="5">
        <v>0</v>
      </c>
      <c r="AB1789" s="9" cm="1">
        <f t="array" ref="AB1789">_xlfn.IFS(R1789 ="Unk", 0, R1789 = "", 0,(R1789-S1789)=0,1,(R1789-S1789) &lt;&gt; 0, 0)</f>
        <v>0</v>
      </c>
      <c r="AC1789" s="9" cm="1">
        <f t="array" ref="AC1789">_xlfn.IFS(R1789 ="Unk", 1, R1789 = "", 1, R1789 &lt;&gt; "", 0)</f>
        <v>0</v>
      </c>
      <c r="AD1789" s="5">
        <v>17287.490000000002</v>
      </c>
      <c r="AE1789" s="5">
        <v>14934.87</v>
      </c>
      <c r="AF1789" s="5">
        <v>0.14000000000000001</v>
      </c>
      <c r="AG1789" s="5">
        <v>3600.32</v>
      </c>
      <c r="AH1789" s="5">
        <v>10161</v>
      </c>
      <c r="AI1789" s="5">
        <v>3633793</v>
      </c>
      <c r="AJ1789" s="5">
        <v>7</v>
      </c>
      <c r="AK1789" s="5">
        <v>0</v>
      </c>
      <c r="AL1789" s="5">
        <v>0</v>
      </c>
      <c r="AM1789" s="5">
        <v>0</v>
      </c>
      <c r="AN1789" s="9" cm="1">
        <f t="array" ref="AN1789">_xlfn.IFS(AD1789 ="Unk", 0, AD1789 = "", 0,(AD1789-AE1789)=0,1,(AD1789-AE1789) &lt;&gt; 0, 0)</f>
        <v>0</v>
      </c>
      <c r="AO1789" s="9" cm="1">
        <f t="array" ref="AO1789">_xlfn.IFS(AD1789 ="Unk", 1, AD1789 = "", 1, AD1789 &lt;&gt; "", 0)</f>
        <v>0</v>
      </c>
      <c r="AP1789" s="5">
        <v>20174.52</v>
      </c>
      <c r="AQ1789" s="5">
        <v>15219.25</v>
      </c>
      <c r="AR1789" s="5">
        <v>0.25</v>
      </c>
      <c r="AS1789" s="5">
        <v>3600.33</v>
      </c>
      <c r="AT1789" s="5">
        <v>5153</v>
      </c>
      <c r="AU1789" s="5">
        <v>1980816</v>
      </c>
      <c r="AV1789" s="5">
        <v>1</v>
      </c>
      <c r="AW1789" s="5">
        <v>0</v>
      </c>
      <c r="AX1789" s="5">
        <v>0</v>
      </c>
      <c r="AY1789" s="5">
        <v>0</v>
      </c>
      <c r="AZ1789" s="9" cm="1">
        <f t="array" ref="AZ1789">_xlfn.IFS(AP1789 ="Unk", 0, AP1789 = "", 0,(AP1789-AQ1789)=0,1,(AP1789-AQ1789) &lt;&gt; 0, 0)</f>
        <v>0</v>
      </c>
      <c r="BA1789" s="9" cm="1">
        <f t="array" ref="BA1789">_xlfn.IFS(AP1789 ="Unk", 1, AP1789 = "", 1, AP1789 &lt;&gt; "", 0)</f>
        <v>0</v>
      </c>
    </row>
    <row r="1790" spans="1:53" x14ac:dyDescent="0.2">
      <c r="A1790">
        <v>3</v>
      </c>
      <c r="B1790" t="s">
        <v>5</v>
      </c>
      <c r="C1790">
        <v>3</v>
      </c>
      <c r="D1790">
        <v>40</v>
      </c>
      <c r="E1790">
        <v>11</v>
      </c>
      <c r="F1790" s="5">
        <v>15621.42</v>
      </c>
      <c r="G1790" s="5">
        <v>13886.48</v>
      </c>
      <c r="H1790" s="5">
        <v>0.11</v>
      </c>
      <c r="I1790" s="5">
        <v>3607.55</v>
      </c>
      <c r="J1790" s="5">
        <v>1880</v>
      </c>
      <c r="K1790" s="5">
        <v>1348565</v>
      </c>
      <c r="L1790" s="5">
        <v>1</v>
      </c>
      <c r="M1790" s="5">
        <v>0</v>
      </c>
      <c r="N1790" s="5">
        <v>0</v>
      </c>
      <c r="O1790" s="5">
        <v>0</v>
      </c>
      <c r="P1790" s="9" cm="1">
        <f t="array" ref="P1790">_xlfn.IFS(F1790 ="Unk", 0, F1790 = "", 0,(F1790-G1790)=0,1,(F1790-G1790) &lt;&gt; 0, 0)</f>
        <v>0</v>
      </c>
      <c r="Q1790" s="9" cm="1">
        <f t="array" ref="Q1790">_xlfn.IFS(F1790 ="Unk", 1, F1790 = "", 1, F1790 &lt;&gt; "", 0)</f>
        <v>0</v>
      </c>
      <c r="R1790" s="5">
        <v>17075.21</v>
      </c>
      <c r="S1790" s="5">
        <v>13990.97</v>
      </c>
      <c r="T1790" s="5">
        <v>0.18</v>
      </c>
      <c r="U1790" s="5">
        <v>3608.03</v>
      </c>
      <c r="V1790" s="5">
        <v>4948</v>
      </c>
      <c r="W1790" s="5">
        <v>3835817</v>
      </c>
      <c r="X1790" s="5">
        <v>3</v>
      </c>
      <c r="Y1790" s="5">
        <v>0</v>
      </c>
      <c r="Z1790" s="5">
        <v>0</v>
      </c>
      <c r="AA1790" s="5">
        <v>0</v>
      </c>
      <c r="AB1790" s="9" cm="1">
        <f t="array" ref="AB1790">_xlfn.IFS(R1790 ="Unk", 0, R1790 = "", 0,(R1790-S1790)=0,1,(R1790-S1790) &lt;&gt; 0, 0)</f>
        <v>0</v>
      </c>
      <c r="AC1790" s="9" cm="1">
        <f t="array" ref="AC1790">_xlfn.IFS(R1790 ="Unk", 1, R1790 = "", 1, R1790 &lt;&gt; "", 0)</f>
        <v>0</v>
      </c>
      <c r="AD1790" s="5">
        <v>17442.77</v>
      </c>
      <c r="AE1790" s="5">
        <v>14185.73</v>
      </c>
      <c r="AF1790" s="5">
        <v>0.19</v>
      </c>
      <c r="AG1790" s="5">
        <v>3600.32</v>
      </c>
      <c r="AH1790" s="5">
        <v>6094</v>
      </c>
      <c r="AI1790" s="5">
        <v>2543854</v>
      </c>
      <c r="AJ1790" s="5">
        <v>4</v>
      </c>
      <c r="AK1790" s="5">
        <v>0</v>
      </c>
      <c r="AL1790" s="5">
        <v>0</v>
      </c>
      <c r="AM1790" s="5">
        <v>0</v>
      </c>
      <c r="AN1790" s="9" cm="1">
        <f t="array" ref="AN1790">_xlfn.IFS(AD1790 ="Unk", 0, AD1790 = "", 0,(AD1790-AE1790)=0,1,(AD1790-AE1790) &lt;&gt; 0, 0)</f>
        <v>0</v>
      </c>
      <c r="AO1790" s="9" cm="1">
        <f t="array" ref="AO1790">_xlfn.IFS(AD1790 ="Unk", 1, AD1790 = "", 1, AD1790 &lt;&gt; "", 0)</f>
        <v>0</v>
      </c>
      <c r="AP1790" s="5">
        <v>18076</v>
      </c>
      <c r="AQ1790" s="5">
        <v>14319.15</v>
      </c>
      <c r="AR1790" s="5">
        <v>0.21</v>
      </c>
      <c r="AS1790" s="5">
        <v>3609.05</v>
      </c>
      <c r="AT1790" s="5">
        <v>3174</v>
      </c>
      <c r="AU1790" s="5">
        <v>1391824</v>
      </c>
      <c r="AV1790" s="5">
        <v>2</v>
      </c>
      <c r="AW1790" s="5">
        <v>0</v>
      </c>
      <c r="AX1790" s="5">
        <v>0</v>
      </c>
      <c r="AY1790" s="5">
        <v>0</v>
      </c>
      <c r="AZ1790" s="9" cm="1">
        <f t="array" ref="AZ1790">_xlfn.IFS(AP1790 ="Unk", 0, AP1790 = "", 0,(AP1790-AQ1790)=0,1,(AP1790-AQ1790) &lt;&gt; 0, 0)</f>
        <v>0</v>
      </c>
      <c r="BA1790" s="9" cm="1">
        <f t="array" ref="BA1790">_xlfn.IFS(AP1790 ="Unk", 1, AP1790 = "", 1, AP1790 &lt;&gt; "", 0)</f>
        <v>0</v>
      </c>
    </row>
    <row r="1791" spans="1:53" x14ac:dyDescent="0.2">
      <c r="A1791">
        <v>3</v>
      </c>
      <c r="B1791" t="s">
        <v>5</v>
      </c>
      <c r="C1791">
        <v>3</v>
      </c>
      <c r="D1791">
        <v>45</v>
      </c>
      <c r="E1791">
        <v>11</v>
      </c>
      <c r="F1791" s="5">
        <v>16674.169999999998</v>
      </c>
      <c r="G1791" s="5">
        <v>15246.64</v>
      </c>
      <c r="H1791" s="5">
        <v>0.09</v>
      </c>
      <c r="I1791" s="5">
        <v>3600.16</v>
      </c>
      <c r="J1791" s="5">
        <v>1062</v>
      </c>
      <c r="K1791" s="5">
        <v>977691</v>
      </c>
      <c r="L1791" s="5">
        <v>2</v>
      </c>
      <c r="M1791" s="5">
        <v>0</v>
      </c>
      <c r="N1791" s="5">
        <v>0</v>
      </c>
      <c r="O1791" s="5">
        <v>0</v>
      </c>
      <c r="P1791" s="9" cm="1">
        <f t="array" ref="P1791">_xlfn.IFS(F1791 ="Unk", 0, F1791 = "", 0,(F1791-G1791)=0,1,(F1791-G1791) &lt;&gt; 0, 0)</f>
        <v>0</v>
      </c>
      <c r="Q1791" s="9" cm="1">
        <f t="array" ref="Q1791">_xlfn.IFS(F1791 ="Unk", 1, F1791 = "", 1, F1791 &lt;&gt; "", 0)</f>
        <v>0</v>
      </c>
      <c r="R1791" s="5">
        <v>16365.92</v>
      </c>
      <c r="S1791" s="5">
        <v>15304.4</v>
      </c>
      <c r="T1791" s="5">
        <v>0.06</v>
      </c>
      <c r="U1791" s="5">
        <v>3602.27</v>
      </c>
      <c r="V1791" s="5">
        <v>2010</v>
      </c>
      <c r="W1791" s="5">
        <v>1971311</v>
      </c>
      <c r="X1791" s="5">
        <v>6</v>
      </c>
      <c r="Y1791" s="5">
        <v>0</v>
      </c>
      <c r="Z1791" s="5">
        <v>0</v>
      </c>
      <c r="AA1791" s="5">
        <v>0</v>
      </c>
      <c r="AB1791" s="9" cm="1">
        <f t="array" ref="AB1791">_xlfn.IFS(R1791 ="Unk", 0, R1791 = "", 0,(R1791-S1791)=0,1,(R1791-S1791) &lt;&gt; 0, 0)</f>
        <v>0</v>
      </c>
      <c r="AC1791" s="9" cm="1">
        <f t="array" ref="AC1791">_xlfn.IFS(R1791 ="Unk", 1, R1791 = "", 1, R1791 &lt;&gt; "", 0)</f>
        <v>0</v>
      </c>
      <c r="AD1791" s="5">
        <v>20566.86</v>
      </c>
      <c r="AE1791" s="5">
        <v>15443.15</v>
      </c>
      <c r="AF1791" s="5">
        <v>0.25</v>
      </c>
      <c r="AG1791" s="5">
        <v>3608.47</v>
      </c>
      <c r="AH1791" s="5">
        <v>2699</v>
      </c>
      <c r="AI1791" s="5">
        <v>2381786</v>
      </c>
      <c r="AJ1791" s="5">
        <v>3</v>
      </c>
      <c r="AK1791" s="5">
        <v>0</v>
      </c>
      <c r="AL1791" s="5">
        <v>0</v>
      </c>
      <c r="AM1791" s="5">
        <v>0</v>
      </c>
      <c r="AN1791" s="9" cm="1">
        <f t="array" ref="AN1791">_xlfn.IFS(AD1791 ="Unk", 0, AD1791 = "", 0,(AD1791-AE1791)=0,1,(AD1791-AE1791) &lt;&gt; 0, 0)</f>
        <v>0</v>
      </c>
      <c r="AO1791" s="9" cm="1">
        <f t="array" ref="AO1791">_xlfn.IFS(AD1791 ="Unk", 1, AD1791 = "", 1, AD1791 &lt;&gt; "", 0)</f>
        <v>0</v>
      </c>
      <c r="AP1791" s="5">
        <v>19448.88</v>
      </c>
      <c r="AQ1791" s="5">
        <v>15502.99</v>
      </c>
      <c r="AR1791" s="5">
        <v>0.2</v>
      </c>
      <c r="AS1791" s="5">
        <v>3600.53</v>
      </c>
      <c r="AT1791" s="5">
        <v>1457</v>
      </c>
      <c r="AU1791" s="5">
        <v>984746</v>
      </c>
      <c r="AV1791" s="5">
        <v>1</v>
      </c>
      <c r="AW1791" s="5">
        <v>0</v>
      </c>
      <c r="AX1791" s="5">
        <v>0</v>
      </c>
      <c r="AY1791" s="5">
        <v>0</v>
      </c>
      <c r="AZ1791" s="9" cm="1">
        <f t="array" ref="AZ1791">_xlfn.IFS(AP1791 ="Unk", 0, AP1791 = "", 0,(AP1791-AQ1791)=0,1,(AP1791-AQ1791) &lt;&gt; 0, 0)</f>
        <v>0</v>
      </c>
      <c r="BA1791" s="9" cm="1">
        <f t="array" ref="BA1791">_xlfn.IFS(AP1791 ="Unk", 1, AP1791 = "", 1, AP1791 &lt;&gt; "", 0)</f>
        <v>0</v>
      </c>
    </row>
    <row r="1792" spans="1:53" x14ac:dyDescent="0.2">
      <c r="A1792">
        <v>3</v>
      </c>
      <c r="B1792" t="s">
        <v>5</v>
      </c>
      <c r="C1792">
        <v>3</v>
      </c>
      <c r="D1792">
        <v>50</v>
      </c>
      <c r="E1792">
        <v>11</v>
      </c>
      <c r="F1792" s="5">
        <v>18163.03</v>
      </c>
      <c r="G1792" s="5">
        <v>15502.96</v>
      </c>
      <c r="H1792" s="5">
        <v>0.15</v>
      </c>
      <c r="I1792" s="5">
        <v>3600.02</v>
      </c>
      <c r="J1792" s="5">
        <v>1090</v>
      </c>
      <c r="K1792" s="5">
        <v>764179</v>
      </c>
      <c r="L1792" s="5">
        <v>1</v>
      </c>
      <c r="M1792" s="5">
        <v>0</v>
      </c>
      <c r="N1792" s="5">
        <v>0</v>
      </c>
      <c r="O1792" s="5">
        <v>0</v>
      </c>
      <c r="P1792" s="9" cm="1">
        <f t="array" ref="P1792">_xlfn.IFS(F1792 ="Unk", 0, F1792 = "", 0,(F1792-G1792)=0,1,(F1792-G1792) &lt;&gt; 0, 0)</f>
        <v>0</v>
      </c>
      <c r="Q1792" s="9" cm="1">
        <f t="array" ref="Q1792">_xlfn.IFS(F1792 ="Unk", 1, F1792 = "", 1, F1792 &lt;&gt; "", 0)</f>
        <v>0</v>
      </c>
      <c r="R1792" s="5">
        <v>18685.349999999999</v>
      </c>
      <c r="S1792" s="5">
        <v>15601.08</v>
      </c>
      <c r="T1792" s="5">
        <v>0.17</v>
      </c>
      <c r="U1792" s="5">
        <v>3600.32</v>
      </c>
      <c r="V1792" s="5">
        <v>954</v>
      </c>
      <c r="W1792" s="5">
        <v>981208</v>
      </c>
      <c r="X1792" s="5">
        <v>1</v>
      </c>
      <c r="Y1792" s="5">
        <v>0</v>
      </c>
      <c r="Z1792" s="5">
        <v>0</v>
      </c>
      <c r="AA1792" s="5">
        <v>0</v>
      </c>
      <c r="AB1792" s="9" cm="1">
        <f t="array" ref="AB1792">_xlfn.IFS(R1792 ="Unk", 0, R1792 = "", 0,(R1792-S1792)=0,1,(R1792-S1792) &lt;&gt; 0, 0)</f>
        <v>0</v>
      </c>
      <c r="AC1792" s="9" cm="1">
        <f t="array" ref="AC1792">_xlfn.IFS(R1792 ="Unk", 1, R1792 = "", 1, R1792 &lt;&gt; "", 0)</f>
        <v>0</v>
      </c>
      <c r="AD1792" s="5">
        <v>22320.93</v>
      </c>
      <c r="AE1792" s="5">
        <v>15789.19</v>
      </c>
      <c r="AF1792" s="5">
        <v>0.28999999999999998</v>
      </c>
      <c r="AG1792" s="5">
        <v>3600.02</v>
      </c>
      <c r="AH1792" s="5">
        <v>1510</v>
      </c>
      <c r="AI1792" s="5">
        <v>1030678</v>
      </c>
      <c r="AJ1792" s="5">
        <v>1</v>
      </c>
      <c r="AK1792" s="5">
        <v>0</v>
      </c>
      <c r="AL1792" s="5">
        <v>0</v>
      </c>
      <c r="AM1792" s="5">
        <v>0</v>
      </c>
      <c r="AN1792" s="9" cm="1">
        <f t="array" ref="AN1792">_xlfn.IFS(AD1792 ="Unk", 0, AD1792 = "", 0,(AD1792-AE1792)=0,1,(AD1792-AE1792) &lt;&gt; 0, 0)</f>
        <v>0</v>
      </c>
      <c r="AO1792" s="9" cm="1">
        <f t="array" ref="AO1792">_xlfn.IFS(AD1792 ="Unk", 1, AD1792 = "", 1, AD1792 &lt;&gt; "", 0)</f>
        <v>0</v>
      </c>
      <c r="AP1792" s="5" t="s">
        <v>25</v>
      </c>
      <c r="AQ1792" s="5">
        <v>15928.26</v>
      </c>
      <c r="AR1792" s="5">
        <v>100</v>
      </c>
      <c r="AS1792" s="5">
        <v>3600</v>
      </c>
      <c r="AT1792" s="5">
        <v>1610</v>
      </c>
      <c r="AU1792" s="5">
        <v>1186858</v>
      </c>
      <c r="AV1792" s="5">
        <v>0</v>
      </c>
      <c r="AW1792" s="5"/>
      <c r="AX1792" s="5"/>
      <c r="AY1792" s="5"/>
      <c r="AZ1792" s="9" cm="1">
        <f t="array" ref="AZ1792">_xlfn.IFS(AP1792 ="Unk", 0, AP1792 = "", 0,(AP1792-AQ1792)=0,1,(AP1792-AQ1792) &lt;&gt; 0, 0)</f>
        <v>0</v>
      </c>
      <c r="BA1792" s="9" cm="1">
        <f t="array" ref="BA1792">_xlfn.IFS(AP1792 ="Unk", 1, AP1792 = "", 1, AP1792 &lt;&gt; "", 0)</f>
        <v>1</v>
      </c>
    </row>
    <row r="1793" spans="1:53" x14ac:dyDescent="0.2">
      <c r="A1793">
        <v>3</v>
      </c>
      <c r="B1793" t="s">
        <v>5</v>
      </c>
      <c r="C1793">
        <v>4</v>
      </c>
      <c r="D1793">
        <v>5</v>
      </c>
      <c r="E1793">
        <v>11</v>
      </c>
      <c r="F1793" s="5">
        <v>2302.44</v>
      </c>
      <c r="G1793" s="5">
        <v>2302.44</v>
      </c>
      <c r="H1793" s="5">
        <v>0</v>
      </c>
      <c r="I1793" s="5">
        <v>0.22</v>
      </c>
      <c r="J1793" s="5">
        <v>13</v>
      </c>
      <c r="K1793" s="5">
        <v>762</v>
      </c>
      <c r="L1793" s="5">
        <v>4</v>
      </c>
      <c r="M1793" s="5">
        <v>0</v>
      </c>
      <c r="N1793" s="5">
        <v>0</v>
      </c>
      <c r="O1793" s="5">
        <v>0</v>
      </c>
      <c r="P1793" s="9" cm="1">
        <f t="array" ref="P1793">_xlfn.IFS(F1793 ="Unk", 0, F1793 = "", 0,(F1793-G1793)=0,1,(F1793-G1793) &lt;&gt; 0, 0)</f>
        <v>1</v>
      </c>
      <c r="Q1793" s="9" cm="1">
        <f t="array" ref="Q1793">_xlfn.IFS(F1793 ="Unk", 1, F1793 = "", 1, F1793 &lt;&gt; "", 0)</f>
        <v>0</v>
      </c>
      <c r="R1793" s="5">
        <v>3132.21</v>
      </c>
      <c r="S1793" s="5">
        <v>3132.21</v>
      </c>
      <c r="T1793" s="5">
        <v>0</v>
      </c>
      <c r="U1793" s="5">
        <v>0.09</v>
      </c>
      <c r="V1793" s="5">
        <v>1</v>
      </c>
      <c r="W1793" s="5">
        <v>177</v>
      </c>
      <c r="X1793" s="5">
        <v>7</v>
      </c>
      <c r="Y1793" s="5">
        <v>0</v>
      </c>
      <c r="Z1793" s="5">
        <v>0</v>
      </c>
      <c r="AA1793" s="5">
        <v>0</v>
      </c>
      <c r="AB1793" s="9" cm="1">
        <f t="array" ref="AB1793">_xlfn.IFS(R1793 ="Unk", 0, R1793 = "", 0,(R1793-S1793)=0,1,(R1793-S1793) &lt;&gt; 0, 0)</f>
        <v>1</v>
      </c>
      <c r="AC1793" s="9" cm="1">
        <f t="array" ref="AC1793">_xlfn.IFS(R1793 ="Unk", 1, R1793 = "", 1, R1793 &lt;&gt; "", 0)</f>
        <v>0</v>
      </c>
      <c r="AD1793" s="5">
        <v>3306.08</v>
      </c>
      <c r="AE1793" s="5">
        <v>3306.08</v>
      </c>
      <c r="AF1793" s="5">
        <v>0</v>
      </c>
      <c r="AG1793" s="5">
        <v>0.06</v>
      </c>
      <c r="AH1793" s="5">
        <v>1</v>
      </c>
      <c r="AI1793" s="5">
        <v>122</v>
      </c>
      <c r="AJ1793" s="5">
        <v>7</v>
      </c>
      <c r="AK1793" s="5">
        <v>0</v>
      </c>
      <c r="AL1793" s="5">
        <v>0</v>
      </c>
      <c r="AM1793" s="5">
        <v>0</v>
      </c>
      <c r="AN1793" s="9" cm="1">
        <f t="array" ref="AN1793">_xlfn.IFS(AD1793 ="Unk", 0, AD1793 = "", 0,(AD1793-AE1793)=0,1,(AD1793-AE1793) &lt;&gt; 0, 0)</f>
        <v>1</v>
      </c>
      <c r="AO1793" s="9" cm="1">
        <f t="array" ref="AO1793">_xlfn.IFS(AD1793 ="Unk", 1, AD1793 = "", 1, AD1793 &lt;&gt; "", 0)</f>
        <v>0</v>
      </c>
      <c r="AP1793" s="5"/>
      <c r="AQ1793" s="5"/>
      <c r="AR1793" s="5">
        <v>100</v>
      </c>
      <c r="AS1793" s="5"/>
      <c r="AT1793" s="5"/>
      <c r="AU1793" s="5"/>
      <c r="AV1793" s="5"/>
      <c r="AW1793" s="5"/>
      <c r="AX1793" s="5"/>
      <c r="AY1793" s="5"/>
      <c r="AZ1793" s="9" cm="1">
        <f t="array" ref="AZ1793">_xlfn.IFS(AP1793 ="Unk", 0, AP1793 = "", 0,(AP1793-AQ1793)=0,1,(AP1793-AQ1793) &lt;&gt; 0, 0)</f>
        <v>0</v>
      </c>
      <c r="BA1793" s="9" cm="1">
        <f t="array" ref="BA1793">_xlfn.IFS(AP1793 ="Unk", 1, AP1793 = "", 1, AP1793 &lt;&gt; "", 0)</f>
        <v>1</v>
      </c>
    </row>
    <row r="1794" spans="1:53" x14ac:dyDescent="0.2">
      <c r="A1794">
        <v>3</v>
      </c>
      <c r="B1794" t="s">
        <v>5</v>
      </c>
      <c r="C1794">
        <v>4</v>
      </c>
      <c r="D1794">
        <v>10</v>
      </c>
      <c r="E1794">
        <v>11</v>
      </c>
      <c r="F1794" s="5">
        <v>5031</v>
      </c>
      <c r="G1794" s="5">
        <v>5031</v>
      </c>
      <c r="H1794" s="5">
        <v>0</v>
      </c>
      <c r="I1794" s="5">
        <v>7.56</v>
      </c>
      <c r="J1794" s="5">
        <v>2099</v>
      </c>
      <c r="K1794" s="5">
        <v>92549</v>
      </c>
      <c r="L1794" s="5">
        <v>10</v>
      </c>
      <c r="M1794" s="5">
        <v>0</v>
      </c>
      <c r="N1794" s="5">
        <v>0</v>
      </c>
      <c r="O1794" s="5">
        <v>0</v>
      </c>
      <c r="P1794" s="9" cm="1">
        <f t="array" ref="P1794">_xlfn.IFS(F1794 ="Unk", 0, F1794 = "", 0,(F1794-G1794)=0,1,(F1794-G1794) &lt;&gt; 0, 0)</f>
        <v>1</v>
      </c>
      <c r="Q1794" s="9" cm="1">
        <f t="array" ref="Q1794">_xlfn.IFS(F1794 ="Unk", 1, F1794 = "", 1, F1794 &lt;&gt; "", 0)</f>
        <v>0</v>
      </c>
      <c r="R1794" s="5">
        <v>5482.86</v>
      </c>
      <c r="S1794" s="5">
        <v>5482.86</v>
      </c>
      <c r="T1794" s="5">
        <v>0</v>
      </c>
      <c r="U1794" s="5">
        <v>8.59</v>
      </c>
      <c r="V1794" s="5">
        <v>2358</v>
      </c>
      <c r="W1794" s="5">
        <v>121239</v>
      </c>
      <c r="X1794" s="5">
        <v>10</v>
      </c>
      <c r="Y1794" s="5">
        <v>0</v>
      </c>
      <c r="Z1794" s="5">
        <v>0</v>
      </c>
      <c r="AA1794" s="5">
        <v>0</v>
      </c>
      <c r="AB1794" s="9" cm="1">
        <f t="array" ref="AB1794">_xlfn.IFS(R1794 ="Unk", 0, R1794 = "", 0,(R1794-S1794)=0,1,(R1794-S1794) &lt;&gt; 0, 0)</f>
        <v>1</v>
      </c>
      <c r="AC1794" s="9" cm="1">
        <f t="array" ref="AC1794">_xlfn.IFS(R1794 ="Unk", 1, R1794 = "", 1, R1794 &lt;&gt; "", 0)</f>
        <v>0</v>
      </c>
      <c r="AD1794" s="5">
        <v>5991.45</v>
      </c>
      <c r="AE1794" s="5">
        <v>5991.45</v>
      </c>
      <c r="AF1794" s="5">
        <v>0</v>
      </c>
      <c r="AG1794" s="5">
        <v>4.9000000000000004</v>
      </c>
      <c r="AH1794" s="5">
        <v>1286</v>
      </c>
      <c r="AI1794" s="5">
        <v>69845</v>
      </c>
      <c r="AJ1794" s="5">
        <v>10</v>
      </c>
      <c r="AK1794" s="5">
        <v>0</v>
      </c>
      <c r="AL1794" s="5">
        <v>0</v>
      </c>
      <c r="AM1794" s="5">
        <v>0</v>
      </c>
      <c r="AN1794" s="9" cm="1">
        <f t="array" ref="AN1794">_xlfn.IFS(AD1794 ="Unk", 0, AD1794 = "", 0,(AD1794-AE1794)=0,1,(AD1794-AE1794) &lt;&gt; 0, 0)</f>
        <v>1</v>
      </c>
      <c r="AO1794" s="9" cm="1">
        <f t="array" ref="AO1794">_xlfn.IFS(AD1794 ="Unk", 1, AD1794 = "", 1, AD1794 &lt;&gt; "", 0)</f>
        <v>0</v>
      </c>
      <c r="AP1794" s="5">
        <v>6777.47</v>
      </c>
      <c r="AQ1794" s="5">
        <v>6777.47</v>
      </c>
      <c r="AR1794" s="5">
        <v>0</v>
      </c>
      <c r="AS1794" s="5">
        <v>2.4900000000000002</v>
      </c>
      <c r="AT1794" s="5">
        <v>1036</v>
      </c>
      <c r="AU1794" s="5">
        <v>37165</v>
      </c>
      <c r="AV1794" s="5">
        <v>10</v>
      </c>
      <c r="AW1794" s="5">
        <v>0</v>
      </c>
      <c r="AX1794" s="5">
        <v>0</v>
      </c>
      <c r="AY1794" s="5">
        <v>0</v>
      </c>
      <c r="AZ1794" s="9" cm="1">
        <f t="array" ref="AZ1794">_xlfn.IFS(AP1794 ="Unk", 0, AP1794 = "", 0,(AP1794-AQ1794)=0,1,(AP1794-AQ1794) &lt;&gt; 0, 0)</f>
        <v>1</v>
      </c>
      <c r="BA1794" s="9" cm="1">
        <f t="array" ref="BA1794">_xlfn.IFS(AP1794 ="Unk", 1, AP1794 = "", 1, AP1794 &lt;&gt; "", 0)</f>
        <v>0</v>
      </c>
    </row>
    <row r="1795" spans="1:53" x14ac:dyDescent="0.2">
      <c r="A1795">
        <v>3</v>
      </c>
      <c r="B1795" t="s">
        <v>5</v>
      </c>
      <c r="C1795">
        <v>4</v>
      </c>
      <c r="D1795">
        <v>15</v>
      </c>
      <c r="E1795">
        <v>11</v>
      </c>
      <c r="F1795" s="5">
        <v>5551.36</v>
      </c>
      <c r="G1795" s="5">
        <v>5551.36</v>
      </c>
      <c r="H1795" s="5">
        <v>0</v>
      </c>
      <c r="I1795" s="5">
        <v>27.51</v>
      </c>
      <c r="J1795" s="5">
        <v>2296</v>
      </c>
      <c r="K1795" s="5">
        <v>229886</v>
      </c>
      <c r="L1795" s="5">
        <v>6</v>
      </c>
      <c r="M1795" s="5">
        <v>0</v>
      </c>
      <c r="N1795" s="5">
        <v>0</v>
      </c>
      <c r="O1795" s="5">
        <v>0</v>
      </c>
      <c r="P1795" s="9" cm="1">
        <f t="array" ref="P1795">_xlfn.IFS(F1795 ="Unk", 0, F1795 = "", 0,(F1795-G1795)=0,1,(F1795-G1795) &lt;&gt; 0, 0)</f>
        <v>1</v>
      </c>
      <c r="Q1795" s="9" cm="1">
        <f t="array" ref="Q1795">_xlfn.IFS(F1795 ="Unk", 1, F1795 = "", 1, F1795 &lt;&gt; "", 0)</f>
        <v>0</v>
      </c>
      <c r="R1795" s="5">
        <v>5776.88</v>
      </c>
      <c r="S1795" s="5">
        <v>5776.88</v>
      </c>
      <c r="T1795" s="5">
        <v>0</v>
      </c>
      <c r="U1795" s="5">
        <v>50.62</v>
      </c>
      <c r="V1795" s="5">
        <v>2041</v>
      </c>
      <c r="W1795" s="5">
        <v>290066</v>
      </c>
      <c r="X1795" s="5">
        <v>10</v>
      </c>
      <c r="Y1795" s="5">
        <v>0</v>
      </c>
      <c r="Z1795" s="5">
        <v>0</v>
      </c>
      <c r="AA1795" s="5">
        <v>0</v>
      </c>
      <c r="AB1795" s="9" cm="1">
        <f t="array" ref="AB1795">_xlfn.IFS(R1795 ="Unk", 0, R1795 = "", 0,(R1795-S1795)=0,1,(R1795-S1795) &lt;&gt; 0, 0)</f>
        <v>1</v>
      </c>
      <c r="AC1795" s="9" cm="1">
        <f t="array" ref="AC1795">_xlfn.IFS(R1795 ="Unk", 1, R1795 = "", 1, R1795 &lt;&gt; "", 0)</f>
        <v>0</v>
      </c>
      <c r="AD1795" s="5">
        <v>6214.98</v>
      </c>
      <c r="AE1795" s="5">
        <v>6214.98</v>
      </c>
      <c r="AF1795" s="5">
        <v>0</v>
      </c>
      <c r="AG1795" s="5">
        <v>93.49</v>
      </c>
      <c r="AH1795" s="5">
        <v>3764</v>
      </c>
      <c r="AI1795" s="5">
        <v>495614</v>
      </c>
      <c r="AJ1795" s="5">
        <v>10</v>
      </c>
      <c r="AK1795" s="5">
        <v>0</v>
      </c>
      <c r="AL1795" s="5">
        <v>0</v>
      </c>
      <c r="AM1795" s="5">
        <v>0</v>
      </c>
      <c r="AN1795" s="9" cm="1">
        <f t="array" ref="AN1795">_xlfn.IFS(AD1795 ="Unk", 0, AD1795 = "", 0,(AD1795-AE1795)=0,1,(AD1795-AE1795) &lt;&gt; 0, 0)</f>
        <v>1</v>
      </c>
      <c r="AO1795" s="9" cm="1">
        <f t="array" ref="AO1795">_xlfn.IFS(AD1795 ="Unk", 1, AD1795 = "", 1, AD1795 &lt;&gt; "", 0)</f>
        <v>0</v>
      </c>
      <c r="AP1795" s="5">
        <v>6603.48</v>
      </c>
      <c r="AQ1795" s="5">
        <v>6603.48</v>
      </c>
      <c r="AR1795" s="5">
        <v>0</v>
      </c>
      <c r="AS1795" s="5">
        <v>41.05</v>
      </c>
      <c r="AT1795" s="5">
        <v>1391</v>
      </c>
      <c r="AU1795" s="5">
        <v>142250</v>
      </c>
      <c r="AV1795" s="5">
        <v>10</v>
      </c>
      <c r="AW1795" s="5">
        <v>0</v>
      </c>
      <c r="AX1795" s="5">
        <v>0</v>
      </c>
      <c r="AY1795" s="5">
        <v>0</v>
      </c>
      <c r="AZ1795" s="9" cm="1">
        <f t="array" ref="AZ1795">_xlfn.IFS(AP1795 ="Unk", 0, AP1795 = "", 0,(AP1795-AQ1795)=0,1,(AP1795-AQ1795) &lt;&gt; 0, 0)</f>
        <v>1</v>
      </c>
      <c r="BA1795" s="9" cm="1">
        <f t="array" ref="BA1795">_xlfn.IFS(AP1795 ="Unk", 1, AP1795 = "", 1, AP1795 &lt;&gt; "", 0)</f>
        <v>0</v>
      </c>
    </row>
    <row r="1796" spans="1:53" x14ac:dyDescent="0.2">
      <c r="A1796">
        <v>3</v>
      </c>
      <c r="B1796" t="s">
        <v>5</v>
      </c>
      <c r="C1796">
        <v>4</v>
      </c>
      <c r="D1796">
        <v>20</v>
      </c>
      <c r="E1796">
        <v>11</v>
      </c>
      <c r="F1796" s="5">
        <v>7794.44</v>
      </c>
      <c r="G1796" s="5">
        <v>7367.57</v>
      </c>
      <c r="H1796" s="5">
        <v>0.05</v>
      </c>
      <c r="I1796" s="5">
        <v>3600.43</v>
      </c>
      <c r="J1796" s="5">
        <v>47103</v>
      </c>
      <c r="K1796" s="5">
        <v>7168895</v>
      </c>
      <c r="L1796" s="5">
        <v>10</v>
      </c>
      <c r="M1796" s="5">
        <v>0</v>
      </c>
      <c r="N1796" s="5">
        <v>0</v>
      </c>
      <c r="O1796" s="5">
        <v>0</v>
      </c>
      <c r="P1796" s="9" cm="1">
        <f t="array" ref="P1796">_xlfn.IFS(F1796 ="Unk", 0, F1796 = "", 0,(F1796-G1796)=0,1,(F1796-G1796) &lt;&gt; 0, 0)</f>
        <v>0</v>
      </c>
      <c r="Q1796" s="9" cm="1">
        <f t="array" ref="Q1796">_xlfn.IFS(F1796 ="Unk", 1, F1796 = "", 1, F1796 &lt;&gt; "", 0)</f>
        <v>0</v>
      </c>
      <c r="R1796" s="5">
        <v>8347.65</v>
      </c>
      <c r="S1796" s="5">
        <v>7512.7</v>
      </c>
      <c r="T1796" s="5">
        <v>0.1</v>
      </c>
      <c r="U1796" s="5">
        <v>3600.53</v>
      </c>
      <c r="V1796" s="5">
        <v>43126</v>
      </c>
      <c r="W1796" s="5">
        <v>10240026</v>
      </c>
      <c r="X1796" s="5">
        <v>10</v>
      </c>
      <c r="Y1796" s="5">
        <v>0</v>
      </c>
      <c r="Z1796" s="5">
        <v>0</v>
      </c>
      <c r="AA1796" s="5">
        <v>0</v>
      </c>
      <c r="AB1796" s="9" cm="1">
        <f t="array" ref="AB1796">_xlfn.IFS(R1796 ="Unk", 0, R1796 = "", 0,(R1796-S1796)=0,1,(R1796-S1796) &lt;&gt; 0, 0)</f>
        <v>0</v>
      </c>
      <c r="AC1796" s="9" cm="1">
        <f t="array" ref="AC1796">_xlfn.IFS(R1796 ="Unk", 1, R1796 = "", 1, R1796 &lt;&gt; "", 0)</f>
        <v>0</v>
      </c>
      <c r="AD1796" s="5">
        <v>9517.26</v>
      </c>
      <c r="AE1796" s="5">
        <v>7848.53</v>
      </c>
      <c r="AF1796" s="5">
        <v>0.18</v>
      </c>
      <c r="AG1796" s="5">
        <v>3600.03</v>
      </c>
      <c r="AH1796" s="5">
        <v>39531</v>
      </c>
      <c r="AI1796" s="5">
        <v>9711425</v>
      </c>
      <c r="AJ1796" s="5">
        <v>7</v>
      </c>
      <c r="AK1796" s="5">
        <v>0</v>
      </c>
      <c r="AL1796" s="5">
        <v>0</v>
      </c>
      <c r="AM1796" s="5">
        <v>0</v>
      </c>
      <c r="AN1796" s="9" cm="1">
        <f t="array" ref="AN1796">_xlfn.IFS(AD1796 ="Unk", 0, AD1796 = "", 0,(AD1796-AE1796)=0,1,(AD1796-AE1796) &lt;&gt; 0, 0)</f>
        <v>0</v>
      </c>
      <c r="AO1796" s="9" cm="1">
        <f t="array" ref="AO1796">_xlfn.IFS(AD1796 ="Unk", 1, AD1796 = "", 1, AD1796 &lt;&gt; "", 0)</f>
        <v>0</v>
      </c>
      <c r="AP1796" s="5">
        <v>10435.040000000001</v>
      </c>
      <c r="AQ1796" s="5">
        <v>8116.84</v>
      </c>
      <c r="AR1796" s="5">
        <v>0.22</v>
      </c>
      <c r="AS1796" s="5">
        <v>3600.97</v>
      </c>
      <c r="AT1796" s="5">
        <v>39762</v>
      </c>
      <c r="AU1796" s="5">
        <v>9660478</v>
      </c>
      <c r="AV1796" s="5">
        <v>8</v>
      </c>
      <c r="AW1796" s="5">
        <v>0</v>
      </c>
      <c r="AX1796" s="5">
        <v>0</v>
      </c>
      <c r="AY1796" s="5">
        <v>0</v>
      </c>
      <c r="AZ1796" s="9" cm="1">
        <f t="array" ref="AZ1796">_xlfn.IFS(AP1796 ="Unk", 0, AP1796 = "", 0,(AP1796-AQ1796)=0,1,(AP1796-AQ1796) &lt;&gt; 0, 0)</f>
        <v>0</v>
      </c>
      <c r="BA1796" s="9" cm="1">
        <f t="array" ref="BA1796">_xlfn.IFS(AP1796 ="Unk", 1, AP1796 = "", 1, AP1796 &lt;&gt; "", 0)</f>
        <v>0</v>
      </c>
    </row>
    <row r="1797" spans="1:53" x14ac:dyDescent="0.2">
      <c r="A1797">
        <v>3</v>
      </c>
      <c r="B1797" t="s">
        <v>5</v>
      </c>
      <c r="C1797">
        <v>4</v>
      </c>
      <c r="D1797">
        <v>25</v>
      </c>
      <c r="E1797">
        <v>11</v>
      </c>
      <c r="F1797" s="5">
        <v>8908.31</v>
      </c>
      <c r="G1797" s="5">
        <v>8908.31</v>
      </c>
      <c r="H1797" s="5">
        <v>0</v>
      </c>
      <c r="I1797" s="5">
        <v>343.73</v>
      </c>
      <c r="J1797" s="5">
        <v>2939</v>
      </c>
      <c r="K1797" s="5">
        <v>740721</v>
      </c>
      <c r="L1797" s="5">
        <v>10</v>
      </c>
      <c r="M1797" s="5">
        <v>0</v>
      </c>
      <c r="N1797" s="5">
        <v>0</v>
      </c>
      <c r="O1797" s="5">
        <v>0</v>
      </c>
      <c r="P1797" s="9" cm="1">
        <f t="array" ref="P1797">_xlfn.IFS(F1797 ="Unk", 0, F1797 = "", 0,(F1797-G1797)=0,1,(F1797-G1797) &lt;&gt; 0, 0)</f>
        <v>1</v>
      </c>
      <c r="Q1797" s="9" cm="1">
        <f t="array" ref="Q1797">_xlfn.IFS(F1797 ="Unk", 1, F1797 = "", 1, F1797 &lt;&gt; "", 0)</f>
        <v>0</v>
      </c>
      <c r="R1797" s="5">
        <v>9352.91</v>
      </c>
      <c r="S1797" s="5">
        <v>9270.68</v>
      </c>
      <c r="T1797" s="5">
        <v>0.01</v>
      </c>
      <c r="U1797" s="5">
        <v>3600.62</v>
      </c>
      <c r="V1797" s="5">
        <v>31764</v>
      </c>
      <c r="W1797" s="5">
        <v>9936535</v>
      </c>
      <c r="X1797" s="5">
        <v>10</v>
      </c>
      <c r="Y1797" s="5">
        <v>0</v>
      </c>
      <c r="Z1797" s="5">
        <v>0</v>
      </c>
      <c r="AA1797" s="5">
        <v>0</v>
      </c>
      <c r="AB1797" s="9" cm="1">
        <f t="array" ref="AB1797">_xlfn.IFS(R1797 ="Unk", 0, R1797 = "", 0,(R1797-S1797)=0,1,(R1797-S1797) &lt;&gt; 0, 0)</f>
        <v>0</v>
      </c>
      <c r="AC1797" s="9" cm="1">
        <f t="array" ref="AC1797">_xlfn.IFS(R1797 ="Unk", 1, R1797 = "", 1, R1797 &lt;&gt; "", 0)</f>
        <v>0</v>
      </c>
      <c r="AD1797" s="5">
        <v>9702.91</v>
      </c>
      <c r="AE1797" s="5">
        <v>9377.08</v>
      </c>
      <c r="AF1797" s="5">
        <v>0.03</v>
      </c>
      <c r="AG1797" s="5">
        <v>3601.73</v>
      </c>
      <c r="AH1797" s="5">
        <v>19061</v>
      </c>
      <c r="AI1797" s="5">
        <v>10480482</v>
      </c>
      <c r="AJ1797" s="5">
        <v>10</v>
      </c>
      <c r="AK1797" s="5">
        <v>0</v>
      </c>
      <c r="AL1797" s="5">
        <v>0</v>
      </c>
      <c r="AM1797" s="5">
        <v>0</v>
      </c>
      <c r="AN1797" s="9" cm="1">
        <f t="array" ref="AN1797">_xlfn.IFS(AD1797 ="Unk", 0, AD1797 = "", 0,(AD1797-AE1797)=0,1,(AD1797-AE1797) &lt;&gt; 0, 0)</f>
        <v>0</v>
      </c>
      <c r="AO1797" s="9" cm="1">
        <f t="array" ref="AO1797">_xlfn.IFS(AD1797 ="Unk", 1, AD1797 = "", 1, AD1797 &lt;&gt; "", 0)</f>
        <v>0</v>
      </c>
      <c r="AP1797" s="5">
        <v>10122.620000000001</v>
      </c>
      <c r="AQ1797" s="5">
        <v>9581.33</v>
      </c>
      <c r="AR1797" s="5">
        <v>0.05</v>
      </c>
      <c r="AS1797" s="5">
        <v>3600.84</v>
      </c>
      <c r="AT1797" s="5">
        <v>25489</v>
      </c>
      <c r="AU1797" s="5">
        <v>10429179</v>
      </c>
      <c r="AV1797" s="5">
        <v>10</v>
      </c>
      <c r="AW1797" s="5">
        <v>0</v>
      </c>
      <c r="AX1797" s="5">
        <v>0</v>
      </c>
      <c r="AY1797" s="5">
        <v>0</v>
      </c>
      <c r="AZ1797" s="9" cm="1">
        <f t="array" ref="AZ1797">_xlfn.IFS(AP1797 ="Unk", 0, AP1797 = "", 0,(AP1797-AQ1797)=0,1,(AP1797-AQ1797) &lt;&gt; 0, 0)</f>
        <v>0</v>
      </c>
      <c r="BA1797" s="9" cm="1">
        <f t="array" ref="BA1797">_xlfn.IFS(AP1797 ="Unk", 1, AP1797 = "", 1, AP1797 &lt;&gt; "", 0)</f>
        <v>0</v>
      </c>
    </row>
    <row r="1798" spans="1:53" x14ac:dyDescent="0.2">
      <c r="A1798">
        <v>3</v>
      </c>
      <c r="B1798" t="s">
        <v>5</v>
      </c>
      <c r="C1798">
        <v>4</v>
      </c>
      <c r="D1798">
        <v>30</v>
      </c>
      <c r="E1798">
        <v>11</v>
      </c>
      <c r="F1798" s="5">
        <v>10276.030000000001</v>
      </c>
      <c r="G1798" s="5">
        <v>10080.530000000001</v>
      </c>
      <c r="H1798" s="5">
        <v>0.02</v>
      </c>
      <c r="I1798" s="5">
        <v>3601.55</v>
      </c>
      <c r="J1798" s="5">
        <v>12638</v>
      </c>
      <c r="K1798" s="5">
        <v>6963778</v>
      </c>
      <c r="L1798" s="5">
        <v>10</v>
      </c>
      <c r="M1798" s="5">
        <v>0</v>
      </c>
      <c r="N1798" s="5">
        <v>0</v>
      </c>
      <c r="O1798" s="5">
        <v>0</v>
      </c>
      <c r="P1798" s="9" cm="1">
        <f t="array" ref="P1798">_xlfn.IFS(F1798 ="Unk", 0, F1798 = "", 0,(F1798-G1798)=0,1,(F1798-G1798) &lt;&gt; 0, 0)</f>
        <v>0</v>
      </c>
      <c r="Q1798" s="9" cm="1">
        <f t="array" ref="Q1798">_xlfn.IFS(F1798 ="Unk", 1, F1798 = "", 1, F1798 &lt;&gt; "", 0)</f>
        <v>0</v>
      </c>
      <c r="R1798" s="5">
        <v>10963.25</v>
      </c>
      <c r="S1798" s="5">
        <v>10032.709999999999</v>
      </c>
      <c r="T1798" s="5">
        <v>0.08</v>
      </c>
      <c r="U1798" s="5">
        <v>3602.06</v>
      </c>
      <c r="V1798" s="5">
        <v>13094</v>
      </c>
      <c r="W1798" s="5">
        <v>5793229</v>
      </c>
      <c r="X1798" s="5">
        <v>7</v>
      </c>
      <c r="Y1798" s="5">
        <v>0</v>
      </c>
      <c r="Z1798" s="5">
        <v>0</v>
      </c>
      <c r="AA1798" s="5">
        <v>0</v>
      </c>
      <c r="AB1798" s="9" cm="1">
        <f t="array" ref="AB1798">_xlfn.IFS(R1798 ="Unk", 0, R1798 = "", 0,(R1798-S1798)=0,1,(R1798-S1798) &lt;&gt; 0, 0)</f>
        <v>0</v>
      </c>
      <c r="AC1798" s="9" cm="1">
        <f t="array" ref="AC1798">_xlfn.IFS(R1798 ="Unk", 1, R1798 = "", 1, R1798 &lt;&gt; "", 0)</f>
        <v>0</v>
      </c>
      <c r="AD1798" s="5">
        <v>12652.84</v>
      </c>
      <c r="AE1798" s="5">
        <v>10147.39</v>
      </c>
      <c r="AF1798" s="5">
        <v>0.2</v>
      </c>
      <c r="AG1798" s="5">
        <v>3603.15</v>
      </c>
      <c r="AH1798" s="5">
        <v>12870</v>
      </c>
      <c r="AI1798" s="5">
        <v>4153852</v>
      </c>
      <c r="AJ1798" s="5">
        <v>6</v>
      </c>
      <c r="AK1798" s="5">
        <v>0</v>
      </c>
      <c r="AL1798" s="5">
        <v>0</v>
      </c>
      <c r="AM1798" s="5">
        <v>0</v>
      </c>
      <c r="AN1798" s="9" cm="1">
        <f t="array" ref="AN1798">_xlfn.IFS(AD1798 ="Unk", 0, AD1798 = "", 0,(AD1798-AE1798)=0,1,(AD1798-AE1798) &lt;&gt; 0, 0)</f>
        <v>0</v>
      </c>
      <c r="AO1798" s="9" cm="1">
        <f t="array" ref="AO1798">_xlfn.IFS(AD1798 ="Unk", 1, AD1798 = "", 1, AD1798 &lt;&gt; "", 0)</f>
        <v>0</v>
      </c>
      <c r="AP1798" s="5">
        <v>13833.34</v>
      </c>
      <c r="AQ1798" s="5">
        <v>10337.5</v>
      </c>
      <c r="AR1798" s="5">
        <v>0.25</v>
      </c>
      <c r="AS1798" s="5">
        <v>3600.47</v>
      </c>
      <c r="AT1798" s="5">
        <v>14834</v>
      </c>
      <c r="AU1798" s="5">
        <v>5484437</v>
      </c>
      <c r="AV1798" s="5">
        <v>9</v>
      </c>
      <c r="AW1798" s="5">
        <v>0</v>
      </c>
      <c r="AX1798" s="5">
        <v>0</v>
      </c>
      <c r="AY1798" s="5">
        <v>0</v>
      </c>
      <c r="AZ1798" s="9" cm="1">
        <f t="array" ref="AZ1798">_xlfn.IFS(AP1798 ="Unk", 0, AP1798 = "", 0,(AP1798-AQ1798)=0,1,(AP1798-AQ1798) &lt;&gt; 0, 0)</f>
        <v>0</v>
      </c>
      <c r="BA1798" s="9" cm="1">
        <f t="array" ref="BA1798">_xlfn.IFS(AP1798 ="Unk", 1, AP1798 = "", 1, AP1798 &lt;&gt; "", 0)</f>
        <v>0</v>
      </c>
    </row>
    <row r="1799" spans="1:53" x14ac:dyDescent="0.2">
      <c r="A1799">
        <v>3</v>
      </c>
      <c r="B1799" t="s">
        <v>5</v>
      </c>
      <c r="C1799">
        <v>4</v>
      </c>
      <c r="D1799">
        <v>35</v>
      </c>
      <c r="E1799">
        <v>11</v>
      </c>
      <c r="F1799" s="5">
        <v>11781.06</v>
      </c>
      <c r="G1799" s="5">
        <v>10633.03</v>
      </c>
      <c r="H1799" s="5">
        <v>0.1</v>
      </c>
      <c r="I1799" s="5">
        <v>3600.46</v>
      </c>
      <c r="J1799" s="5">
        <v>6861</v>
      </c>
      <c r="K1799" s="5">
        <v>2346467</v>
      </c>
      <c r="L1799" s="5">
        <v>9</v>
      </c>
      <c r="M1799" s="5">
        <v>0</v>
      </c>
      <c r="N1799" s="5">
        <v>0</v>
      </c>
      <c r="O1799" s="5">
        <v>0</v>
      </c>
      <c r="P1799" s="9" cm="1">
        <f t="array" ref="P1799">_xlfn.IFS(F1799 ="Unk", 0, F1799 = "", 0,(F1799-G1799)=0,1,(F1799-G1799) &lt;&gt; 0, 0)</f>
        <v>0</v>
      </c>
      <c r="Q1799" s="9" cm="1">
        <f t="array" ref="Q1799">_xlfn.IFS(F1799 ="Unk", 1, F1799 = "", 1, F1799 &lt;&gt; "", 0)</f>
        <v>0</v>
      </c>
      <c r="R1799" s="5">
        <v>13784.15</v>
      </c>
      <c r="S1799" s="5">
        <v>10714.41</v>
      </c>
      <c r="T1799" s="5">
        <v>0.22</v>
      </c>
      <c r="U1799" s="5">
        <v>3609.38</v>
      </c>
      <c r="V1799" s="5">
        <v>10842</v>
      </c>
      <c r="W1799" s="5">
        <v>2881279</v>
      </c>
      <c r="X1799" s="5">
        <v>6</v>
      </c>
      <c r="Y1799" s="5">
        <v>0</v>
      </c>
      <c r="Z1799" s="5">
        <v>0</v>
      </c>
      <c r="AA1799" s="5">
        <v>0</v>
      </c>
      <c r="AB1799" s="9" cm="1">
        <f t="array" ref="AB1799">_xlfn.IFS(R1799 ="Unk", 0, R1799 = "", 0,(R1799-S1799)=0,1,(R1799-S1799) &lt;&gt; 0, 0)</f>
        <v>0</v>
      </c>
      <c r="AC1799" s="9" cm="1">
        <f t="array" ref="AC1799">_xlfn.IFS(R1799 ="Unk", 1, R1799 = "", 1, R1799 &lt;&gt; "", 0)</f>
        <v>0</v>
      </c>
      <c r="AD1799" s="5">
        <v>15815.64</v>
      </c>
      <c r="AE1799" s="5">
        <v>10860.99</v>
      </c>
      <c r="AF1799" s="5">
        <v>0.31</v>
      </c>
      <c r="AG1799" s="5">
        <v>3608.88</v>
      </c>
      <c r="AH1799" s="5">
        <v>9480</v>
      </c>
      <c r="AI1799" s="5">
        <v>2711085</v>
      </c>
      <c r="AJ1799" s="5">
        <v>8</v>
      </c>
      <c r="AK1799" s="5">
        <v>0</v>
      </c>
      <c r="AL1799" s="5">
        <v>0</v>
      </c>
      <c r="AM1799" s="5">
        <v>0</v>
      </c>
      <c r="AN1799" s="9" cm="1">
        <f t="array" ref="AN1799">_xlfn.IFS(AD1799 ="Unk", 0, AD1799 = "", 0,(AD1799-AE1799)=0,1,(AD1799-AE1799) &lt;&gt; 0, 0)</f>
        <v>0</v>
      </c>
      <c r="AO1799" s="9" cm="1">
        <f t="array" ref="AO1799">_xlfn.IFS(AD1799 ="Unk", 1, AD1799 = "", 1, AD1799 &lt;&gt; "", 0)</f>
        <v>0</v>
      </c>
      <c r="AP1799" s="5">
        <v>14760.72</v>
      </c>
      <c r="AQ1799" s="5">
        <v>10900.79</v>
      </c>
      <c r="AR1799" s="5">
        <v>0.26</v>
      </c>
      <c r="AS1799" s="5">
        <v>3600.38</v>
      </c>
      <c r="AT1799" s="5">
        <v>9753</v>
      </c>
      <c r="AU1799" s="5">
        <v>3228268</v>
      </c>
      <c r="AV1799" s="5">
        <v>7</v>
      </c>
      <c r="AW1799" s="5">
        <v>0</v>
      </c>
      <c r="AX1799" s="5">
        <v>0</v>
      </c>
      <c r="AY1799" s="5">
        <v>0</v>
      </c>
      <c r="AZ1799" s="9" cm="1">
        <f t="array" ref="AZ1799">_xlfn.IFS(AP1799 ="Unk", 0, AP1799 = "", 0,(AP1799-AQ1799)=0,1,(AP1799-AQ1799) &lt;&gt; 0, 0)</f>
        <v>0</v>
      </c>
      <c r="BA1799" s="9" cm="1">
        <f t="array" ref="BA1799">_xlfn.IFS(AP1799 ="Unk", 1, AP1799 = "", 1, AP1799 &lt;&gt; "", 0)</f>
        <v>0</v>
      </c>
    </row>
    <row r="1800" spans="1:53" x14ac:dyDescent="0.2">
      <c r="A1800">
        <v>3</v>
      </c>
      <c r="B1800" t="s">
        <v>5</v>
      </c>
      <c r="C1800">
        <v>4</v>
      </c>
      <c r="D1800">
        <v>40</v>
      </c>
      <c r="E1800">
        <v>11</v>
      </c>
      <c r="F1800" s="5">
        <v>12782.44</v>
      </c>
      <c r="G1800" s="5">
        <v>11619.15</v>
      </c>
      <c r="H1800" s="5">
        <v>0.09</v>
      </c>
      <c r="I1800" s="5">
        <v>3600.01</v>
      </c>
      <c r="J1800" s="5">
        <v>6896</v>
      </c>
      <c r="K1800" s="5">
        <v>2973114</v>
      </c>
      <c r="L1800" s="5">
        <v>5</v>
      </c>
      <c r="M1800" s="5">
        <v>0</v>
      </c>
      <c r="N1800" s="5">
        <v>0</v>
      </c>
      <c r="O1800" s="5">
        <v>0</v>
      </c>
      <c r="P1800" s="9" cm="1">
        <f t="array" ref="P1800">_xlfn.IFS(F1800 ="Unk", 0, F1800 = "", 0,(F1800-G1800)=0,1,(F1800-G1800) &lt;&gt; 0, 0)</f>
        <v>0</v>
      </c>
      <c r="Q1800" s="9" cm="1">
        <f t="array" ref="Q1800">_xlfn.IFS(F1800 ="Unk", 1, F1800 = "", 1, F1800 &lt;&gt; "", 0)</f>
        <v>0</v>
      </c>
      <c r="R1800" s="5">
        <v>13642.66</v>
      </c>
      <c r="S1800" s="5">
        <v>11668.6</v>
      </c>
      <c r="T1800" s="5">
        <v>0.14000000000000001</v>
      </c>
      <c r="U1800" s="5">
        <v>3600.27</v>
      </c>
      <c r="V1800" s="5">
        <v>7267</v>
      </c>
      <c r="W1800" s="5">
        <v>2210472</v>
      </c>
      <c r="X1800" s="5">
        <v>6</v>
      </c>
      <c r="Y1800" s="5">
        <v>0</v>
      </c>
      <c r="Z1800" s="5">
        <v>0</v>
      </c>
      <c r="AA1800" s="5">
        <v>0</v>
      </c>
      <c r="AB1800" s="9" cm="1">
        <f t="array" ref="AB1800">_xlfn.IFS(R1800 ="Unk", 0, R1800 = "", 0,(R1800-S1800)=0,1,(R1800-S1800) &lt;&gt; 0, 0)</f>
        <v>0</v>
      </c>
      <c r="AC1800" s="9" cm="1">
        <f t="array" ref="AC1800">_xlfn.IFS(R1800 ="Unk", 1, R1800 = "", 1, R1800 &lt;&gt; "", 0)</f>
        <v>0</v>
      </c>
      <c r="AD1800" s="5">
        <v>13900.01</v>
      </c>
      <c r="AE1800" s="5">
        <v>11755.45</v>
      </c>
      <c r="AF1800" s="5">
        <v>0.15</v>
      </c>
      <c r="AG1800" s="5">
        <v>3601.23</v>
      </c>
      <c r="AH1800" s="5">
        <v>5916</v>
      </c>
      <c r="AI1800" s="5">
        <v>2161730</v>
      </c>
      <c r="AJ1800" s="5">
        <v>2</v>
      </c>
      <c r="AK1800" s="5">
        <v>0</v>
      </c>
      <c r="AL1800" s="5">
        <v>0</v>
      </c>
      <c r="AM1800" s="5">
        <v>0</v>
      </c>
      <c r="AN1800" s="9" cm="1">
        <f t="array" ref="AN1800">_xlfn.IFS(AD1800 ="Unk", 0, AD1800 = "", 0,(AD1800-AE1800)=0,1,(AD1800-AE1800) &lt;&gt; 0, 0)</f>
        <v>0</v>
      </c>
      <c r="AO1800" s="9" cm="1">
        <f t="array" ref="AO1800">_xlfn.IFS(AD1800 ="Unk", 1, AD1800 = "", 1, AD1800 &lt;&gt; "", 0)</f>
        <v>0</v>
      </c>
      <c r="AP1800" s="5">
        <v>15204.02</v>
      </c>
      <c r="AQ1800" s="5">
        <v>11907.32</v>
      </c>
      <c r="AR1800" s="5">
        <v>0.22</v>
      </c>
      <c r="AS1800" s="5">
        <v>3603.05</v>
      </c>
      <c r="AT1800" s="5">
        <v>5646</v>
      </c>
      <c r="AU1800" s="5">
        <v>2287368</v>
      </c>
      <c r="AV1800" s="5">
        <v>8</v>
      </c>
      <c r="AW1800" s="5">
        <v>0</v>
      </c>
      <c r="AX1800" s="5">
        <v>0</v>
      </c>
      <c r="AY1800" s="5">
        <v>0</v>
      </c>
      <c r="AZ1800" s="9" cm="1">
        <f t="array" ref="AZ1800">_xlfn.IFS(AP1800 ="Unk", 0, AP1800 = "", 0,(AP1800-AQ1800)=0,1,(AP1800-AQ1800) &lt;&gt; 0, 0)</f>
        <v>0</v>
      </c>
      <c r="BA1800" s="9" cm="1">
        <f t="array" ref="BA1800">_xlfn.IFS(AP1800 ="Unk", 1, AP1800 = "", 1, AP1800 &lt;&gt; "", 0)</f>
        <v>0</v>
      </c>
    </row>
    <row r="1801" spans="1:53" x14ac:dyDescent="0.2">
      <c r="A1801">
        <v>3</v>
      </c>
      <c r="B1801" t="s">
        <v>5</v>
      </c>
      <c r="C1801">
        <v>4</v>
      </c>
      <c r="D1801">
        <v>45</v>
      </c>
      <c r="E1801">
        <v>11</v>
      </c>
      <c r="F1801" s="5">
        <v>16632.52</v>
      </c>
      <c r="G1801" s="5">
        <v>13732.62</v>
      </c>
      <c r="H1801" s="5">
        <v>0.17</v>
      </c>
      <c r="I1801" s="5">
        <v>3602.07</v>
      </c>
      <c r="J1801" s="5">
        <v>2672</v>
      </c>
      <c r="K1801" s="5">
        <v>1326289</v>
      </c>
      <c r="L1801" s="5">
        <v>4</v>
      </c>
      <c r="M1801" s="5">
        <v>0</v>
      </c>
      <c r="N1801" s="5">
        <v>0</v>
      </c>
      <c r="O1801" s="5">
        <v>0</v>
      </c>
      <c r="P1801" s="9" cm="1">
        <f t="array" ref="P1801">_xlfn.IFS(F1801 ="Unk", 0, F1801 = "", 0,(F1801-G1801)=0,1,(F1801-G1801) &lt;&gt; 0, 0)</f>
        <v>0</v>
      </c>
      <c r="Q1801" s="9" cm="1">
        <f t="array" ref="Q1801">_xlfn.IFS(F1801 ="Unk", 1, F1801 = "", 1, F1801 &lt;&gt; "", 0)</f>
        <v>0</v>
      </c>
      <c r="R1801" s="5" t="s">
        <v>25</v>
      </c>
      <c r="S1801" s="5">
        <v>13825.68</v>
      </c>
      <c r="T1801" s="5">
        <v>100</v>
      </c>
      <c r="U1801" s="5">
        <v>3601.51</v>
      </c>
      <c r="V1801" s="5">
        <v>4432</v>
      </c>
      <c r="W1801" s="5">
        <v>1883120</v>
      </c>
      <c r="X1801" s="5">
        <v>0</v>
      </c>
      <c r="Y1801" s="5"/>
      <c r="Z1801" s="5"/>
      <c r="AA1801" s="5"/>
      <c r="AB1801" s="9" cm="1">
        <f t="array" ref="AB1801">_xlfn.IFS(R1801 ="Unk", 0, R1801 = "", 0,(R1801-S1801)=0,1,(R1801-S1801) &lt;&gt; 0, 0)</f>
        <v>0</v>
      </c>
      <c r="AC1801" s="9" cm="1">
        <f t="array" ref="AC1801">_xlfn.IFS(R1801 ="Unk", 1, R1801 = "", 1, R1801 &lt;&gt; "", 0)</f>
        <v>1</v>
      </c>
      <c r="AD1801" s="5">
        <v>19973.02</v>
      </c>
      <c r="AE1801" s="5">
        <v>14025.33</v>
      </c>
      <c r="AF1801" s="5">
        <v>0.3</v>
      </c>
      <c r="AG1801" s="5">
        <v>3600.95</v>
      </c>
      <c r="AH1801" s="5">
        <v>1112</v>
      </c>
      <c r="AI1801" s="5">
        <v>1046687</v>
      </c>
      <c r="AJ1801" s="5">
        <v>3</v>
      </c>
      <c r="AK1801" s="5">
        <v>0</v>
      </c>
      <c r="AL1801" s="5">
        <v>0</v>
      </c>
      <c r="AM1801" s="5">
        <v>0</v>
      </c>
      <c r="AN1801" s="9" cm="1">
        <f t="array" ref="AN1801">_xlfn.IFS(AD1801 ="Unk", 0, AD1801 = "", 0,(AD1801-AE1801)=0,1,(AD1801-AE1801) &lt;&gt; 0, 0)</f>
        <v>0</v>
      </c>
      <c r="AO1801" s="9" cm="1">
        <f t="array" ref="AO1801">_xlfn.IFS(AD1801 ="Unk", 1, AD1801 = "", 1, AD1801 &lt;&gt; "", 0)</f>
        <v>0</v>
      </c>
      <c r="AP1801" s="5" t="s">
        <v>25</v>
      </c>
      <c r="AQ1801" s="5">
        <v>14180.1</v>
      </c>
      <c r="AR1801" s="5">
        <v>100</v>
      </c>
      <c r="AS1801" s="5">
        <v>3610.1</v>
      </c>
      <c r="AT1801" s="5">
        <v>3820</v>
      </c>
      <c r="AU1801" s="5">
        <v>1792508</v>
      </c>
      <c r="AV1801" s="5">
        <v>0</v>
      </c>
      <c r="AW1801" s="5"/>
      <c r="AX1801" s="5"/>
      <c r="AY1801" s="5"/>
      <c r="AZ1801" s="9" cm="1">
        <f t="array" ref="AZ1801">_xlfn.IFS(AP1801 ="Unk", 0, AP1801 = "", 0,(AP1801-AQ1801)=0,1,(AP1801-AQ1801) &lt;&gt; 0, 0)</f>
        <v>0</v>
      </c>
      <c r="BA1801" s="9" cm="1">
        <f t="array" ref="BA1801">_xlfn.IFS(AP1801 ="Unk", 1, AP1801 = "", 1, AP1801 &lt;&gt; "", 0)</f>
        <v>1</v>
      </c>
    </row>
    <row r="1802" spans="1:53" x14ac:dyDescent="0.2">
      <c r="A1802">
        <v>3</v>
      </c>
      <c r="B1802" t="s">
        <v>5</v>
      </c>
      <c r="C1802">
        <v>4</v>
      </c>
      <c r="D1802">
        <v>50</v>
      </c>
      <c r="E1802">
        <v>11</v>
      </c>
      <c r="F1802" s="5">
        <v>21241.72</v>
      </c>
      <c r="G1802" s="5">
        <v>16811.38</v>
      </c>
      <c r="H1802" s="5">
        <v>0.21</v>
      </c>
      <c r="I1802" s="5">
        <v>3600.28</v>
      </c>
      <c r="J1802" s="5">
        <v>1021</v>
      </c>
      <c r="K1802" s="5">
        <v>904462</v>
      </c>
      <c r="L1802" s="5">
        <v>2</v>
      </c>
      <c r="M1802" s="5">
        <v>0</v>
      </c>
      <c r="N1802" s="5">
        <v>0</v>
      </c>
      <c r="O1802" s="5">
        <v>0</v>
      </c>
      <c r="P1802" s="9" cm="1">
        <f t="array" ref="P1802">_xlfn.IFS(F1802 ="Unk", 0, F1802 = "", 0,(F1802-G1802)=0,1,(F1802-G1802) &lt;&gt; 0, 0)</f>
        <v>0</v>
      </c>
      <c r="Q1802" s="9" cm="1">
        <f t="array" ref="Q1802">_xlfn.IFS(F1802 ="Unk", 1, F1802 = "", 1, F1802 &lt;&gt; "", 0)</f>
        <v>0</v>
      </c>
      <c r="R1802" s="5">
        <v>20650.560000000001</v>
      </c>
      <c r="S1802" s="5">
        <v>16951.66</v>
      </c>
      <c r="T1802" s="5">
        <v>0.18</v>
      </c>
      <c r="U1802" s="5">
        <v>3600.84</v>
      </c>
      <c r="V1802" s="5">
        <v>1338</v>
      </c>
      <c r="W1802" s="5">
        <v>1453858</v>
      </c>
      <c r="X1802" s="5">
        <v>1</v>
      </c>
      <c r="Y1802" s="5">
        <v>0</v>
      </c>
      <c r="Z1802" s="5">
        <v>0</v>
      </c>
      <c r="AA1802" s="5">
        <v>0</v>
      </c>
      <c r="AB1802" s="9" cm="1">
        <f t="array" ref="AB1802">_xlfn.IFS(R1802 ="Unk", 0, R1802 = "", 0,(R1802-S1802)=0,1,(R1802-S1802) &lt;&gt; 0, 0)</f>
        <v>0</v>
      </c>
      <c r="AC1802" s="9" cm="1">
        <f t="array" ref="AC1802">_xlfn.IFS(R1802 ="Unk", 1, R1802 = "", 1, R1802 &lt;&gt; "", 0)</f>
        <v>0</v>
      </c>
      <c r="AD1802" s="5">
        <v>23197.119999999999</v>
      </c>
      <c r="AE1802" s="5">
        <v>17142.02</v>
      </c>
      <c r="AF1802" s="5">
        <v>0.26</v>
      </c>
      <c r="AG1802" s="5">
        <v>3600.38</v>
      </c>
      <c r="AH1802" s="5">
        <v>875</v>
      </c>
      <c r="AI1802" s="5">
        <v>876326</v>
      </c>
      <c r="AJ1802" s="5">
        <v>1</v>
      </c>
      <c r="AK1802" s="5">
        <v>0</v>
      </c>
      <c r="AL1802" s="5">
        <v>0</v>
      </c>
      <c r="AM1802" s="5">
        <v>0</v>
      </c>
      <c r="AN1802" s="9" cm="1">
        <f t="array" ref="AN1802">_xlfn.IFS(AD1802 ="Unk", 0, AD1802 = "", 0,(AD1802-AE1802)=0,1,(AD1802-AE1802) &lt;&gt; 0, 0)</f>
        <v>0</v>
      </c>
      <c r="AO1802" s="9" cm="1">
        <f t="array" ref="AO1802">_xlfn.IFS(AD1802 ="Unk", 1, AD1802 = "", 1, AD1802 &lt;&gt; "", 0)</f>
        <v>0</v>
      </c>
      <c r="AP1802" s="5" t="s">
        <v>25</v>
      </c>
      <c r="AQ1802" s="5">
        <v>17353.7</v>
      </c>
      <c r="AR1802" s="5">
        <v>100</v>
      </c>
      <c r="AS1802" s="5">
        <v>3601.51</v>
      </c>
      <c r="AT1802" s="5">
        <v>1572</v>
      </c>
      <c r="AU1802" s="5">
        <v>1488489</v>
      </c>
      <c r="AV1802" s="5">
        <v>0</v>
      </c>
      <c r="AW1802" s="5"/>
      <c r="AX1802" s="5"/>
      <c r="AY1802" s="5"/>
      <c r="AZ1802" s="9" cm="1">
        <f t="array" ref="AZ1802">_xlfn.IFS(AP1802 ="Unk", 0, AP1802 = "", 0,(AP1802-AQ1802)=0,1,(AP1802-AQ1802) &lt;&gt; 0, 0)</f>
        <v>0</v>
      </c>
      <c r="BA1802" s="9" cm="1">
        <f t="array" ref="BA1802">_xlfn.IFS(AP1802 ="Unk", 1, AP1802 = "", 1, AP1802 &lt;&gt; "", 0)</f>
        <v>1</v>
      </c>
    </row>
    <row r="1803" spans="1:53" x14ac:dyDescent="0.2">
      <c r="A1803">
        <v>3</v>
      </c>
      <c r="B1803" t="s">
        <v>5</v>
      </c>
      <c r="C1803">
        <v>5</v>
      </c>
      <c r="D1803">
        <v>5</v>
      </c>
      <c r="E1803">
        <v>11</v>
      </c>
      <c r="F1803" s="5">
        <v>2413.7199999999998</v>
      </c>
      <c r="G1803" s="5">
        <v>2413.7199999999998</v>
      </c>
      <c r="H1803" s="5">
        <v>0</v>
      </c>
      <c r="I1803" s="5">
        <v>0.94</v>
      </c>
      <c r="J1803" s="5">
        <v>1</v>
      </c>
      <c r="K1803" s="5">
        <v>340</v>
      </c>
      <c r="L1803" s="5">
        <v>5</v>
      </c>
      <c r="M1803" s="5">
        <v>0</v>
      </c>
      <c r="N1803" s="5">
        <v>0</v>
      </c>
      <c r="O1803" s="5">
        <v>0</v>
      </c>
      <c r="P1803" s="9" cm="1">
        <f t="array" ref="P1803">_xlfn.IFS(F1803 ="Unk", 0, F1803 = "", 0,(F1803-G1803)=0,1,(F1803-G1803) &lt;&gt; 0, 0)</f>
        <v>1</v>
      </c>
      <c r="Q1803" s="9" cm="1">
        <f t="array" ref="Q1803">_xlfn.IFS(F1803 ="Unk", 1, F1803 = "", 1, F1803 &lt;&gt; "", 0)</f>
        <v>0</v>
      </c>
      <c r="R1803" s="5">
        <v>2875.58</v>
      </c>
      <c r="S1803" s="5">
        <v>2875.58</v>
      </c>
      <c r="T1803" s="5">
        <v>0</v>
      </c>
      <c r="U1803" s="5">
        <v>0.03</v>
      </c>
      <c r="V1803" s="5">
        <v>1</v>
      </c>
      <c r="W1803" s="5">
        <v>133</v>
      </c>
      <c r="X1803" s="5">
        <v>4</v>
      </c>
      <c r="Y1803" s="5">
        <v>0</v>
      </c>
      <c r="Z1803" s="5">
        <v>0</v>
      </c>
      <c r="AA1803" s="5">
        <v>0</v>
      </c>
      <c r="AB1803" s="9" cm="1">
        <f t="array" ref="AB1803">_xlfn.IFS(R1803 ="Unk", 0, R1803 = "", 0,(R1803-S1803)=0,1,(R1803-S1803) &lt;&gt; 0, 0)</f>
        <v>1</v>
      </c>
      <c r="AC1803" s="9" cm="1">
        <f t="array" ref="AC1803">_xlfn.IFS(R1803 ="Unk", 1, R1803 = "", 1, R1803 &lt;&gt; "", 0)</f>
        <v>0</v>
      </c>
      <c r="AD1803" s="5">
        <v>2875.58</v>
      </c>
      <c r="AE1803" s="5">
        <v>2875.58</v>
      </c>
      <c r="AF1803" s="5">
        <v>0</v>
      </c>
      <c r="AG1803" s="5">
        <v>0.02</v>
      </c>
      <c r="AH1803" s="5">
        <v>1</v>
      </c>
      <c r="AI1803" s="5">
        <v>63</v>
      </c>
      <c r="AJ1803" s="5">
        <v>4</v>
      </c>
      <c r="AK1803" s="5">
        <v>0</v>
      </c>
      <c r="AL1803" s="5">
        <v>0</v>
      </c>
      <c r="AM1803" s="5">
        <v>0</v>
      </c>
      <c r="AN1803" s="9" cm="1">
        <f t="array" ref="AN1803">_xlfn.IFS(AD1803 ="Unk", 0, AD1803 = "", 0,(AD1803-AE1803)=0,1,(AD1803-AE1803) &lt;&gt; 0, 0)</f>
        <v>1</v>
      </c>
      <c r="AO1803" s="9" cm="1">
        <f t="array" ref="AO1803">_xlfn.IFS(AD1803 ="Unk", 1, AD1803 = "", 1, AD1803 &lt;&gt; "", 0)</f>
        <v>0</v>
      </c>
      <c r="AP1803" s="5"/>
      <c r="AQ1803" s="5"/>
      <c r="AR1803" s="5">
        <v>100</v>
      </c>
      <c r="AS1803" s="5"/>
      <c r="AT1803" s="5"/>
      <c r="AU1803" s="5"/>
      <c r="AV1803" s="5"/>
      <c r="AW1803" s="5"/>
      <c r="AX1803" s="5"/>
      <c r="AY1803" s="5"/>
      <c r="AZ1803" s="9" cm="1">
        <f t="array" ref="AZ1803">_xlfn.IFS(AP1803 ="Unk", 0, AP1803 = "", 0,(AP1803-AQ1803)=0,1,(AP1803-AQ1803) &lt;&gt; 0, 0)</f>
        <v>0</v>
      </c>
      <c r="BA1803" s="9" cm="1">
        <f t="array" ref="BA1803">_xlfn.IFS(AP1803 ="Unk", 1, AP1803 = "", 1, AP1803 &lt;&gt; "", 0)</f>
        <v>1</v>
      </c>
    </row>
    <row r="1804" spans="1:53" x14ac:dyDescent="0.2">
      <c r="A1804">
        <v>3</v>
      </c>
      <c r="B1804" t="s">
        <v>5</v>
      </c>
      <c r="C1804">
        <v>5</v>
      </c>
      <c r="D1804">
        <v>10</v>
      </c>
      <c r="E1804">
        <v>11</v>
      </c>
      <c r="F1804" s="5">
        <v>5318.75</v>
      </c>
      <c r="G1804" s="5">
        <v>5318.75</v>
      </c>
      <c r="H1804" s="5">
        <v>0</v>
      </c>
      <c r="I1804" s="5">
        <v>4.57</v>
      </c>
      <c r="J1804" s="5">
        <v>1300</v>
      </c>
      <c r="K1804" s="5">
        <v>60602</v>
      </c>
      <c r="L1804" s="5">
        <v>9</v>
      </c>
      <c r="M1804" s="5">
        <v>0</v>
      </c>
      <c r="N1804" s="5">
        <v>0</v>
      </c>
      <c r="O1804" s="5">
        <v>0</v>
      </c>
      <c r="P1804" s="9" cm="1">
        <f t="array" ref="P1804">_xlfn.IFS(F1804 ="Unk", 0, F1804 = "", 0,(F1804-G1804)=0,1,(F1804-G1804) &lt;&gt; 0, 0)</f>
        <v>1</v>
      </c>
      <c r="Q1804" s="9" cm="1">
        <f t="array" ref="Q1804">_xlfn.IFS(F1804 ="Unk", 1, F1804 = "", 1, F1804 &lt;&gt; "", 0)</f>
        <v>0</v>
      </c>
      <c r="R1804" s="5">
        <v>5539.77</v>
      </c>
      <c r="S1804" s="5">
        <v>5539.77</v>
      </c>
      <c r="T1804" s="5">
        <v>0</v>
      </c>
      <c r="U1804" s="5">
        <v>6.82</v>
      </c>
      <c r="V1804" s="5">
        <v>1683</v>
      </c>
      <c r="W1804" s="5">
        <v>95021</v>
      </c>
      <c r="X1804" s="5">
        <v>10</v>
      </c>
      <c r="Y1804" s="5">
        <v>0</v>
      </c>
      <c r="Z1804" s="5">
        <v>0</v>
      </c>
      <c r="AA1804" s="5">
        <v>0</v>
      </c>
      <c r="AB1804" s="9" cm="1">
        <f t="array" ref="AB1804">_xlfn.IFS(R1804 ="Unk", 0, R1804 = "", 0,(R1804-S1804)=0,1,(R1804-S1804) &lt;&gt; 0, 0)</f>
        <v>1</v>
      </c>
      <c r="AC1804" s="9" cm="1">
        <f t="array" ref="AC1804">_xlfn.IFS(R1804 ="Unk", 1, R1804 = "", 1, R1804 &lt;&gt; "", 0)</f>
        <v>0</v>
      </c>
      <c r="AD1804" s="5">
        <v>5850.61</v>
      </c>
      <c r="AE1804" s="5">
        <v>5850.61</v>
      </c>
      <c r="AF1804" s="5">
        <v>0</v>
      </c>
      <c r="AG1804" s="5">
        <v>2.52</v>
      </c>
      <c r="AH1804" s="5">
        <v>634</v>
      </c>
      <c r="AI1804" s="5">
        <v>29899</v>
      </c>
      <c r="AJ1804" s="5">
        <v>8</v>
      </c>
      <c r="AK1804" s="5">
        <v>0</v>
      </c>
      <c r="AL1804" s="5">
        <v>0</v>
      </c>
      <c r="AM1804" s="5">
        <v>0</v>
      </c>
      <c r="AN1804" s="9" cm="1">
        <f t="array" ref="AN1804">_xlfn.IFS(AD1804 ="Unk", 0, AD1804 = "", 0,(AD1804-AE1804)=0,1,(AD1804-AE1804) &lt;&gt; 0, 0)</f>
        <v>1</v>
      </c>
      <c r="AO1804" s="9" cm="1">
        <f t="array" ref="AO1804">_xlfn.IFS(AD1804 ="Unk", 1, AD1804 = "", 1, AD1804 &lt;&gt; "", 0)</f>
        <v>0</v>
      </c>
      <c r="AP1804" s="5">
        <v>6069.22</v>
      </c>
      <c r="AQ1804" s="5">
        <v>6069.22</v>
      </c>
      <c r="AR1804" s="5">
        <v>0</v>
      </c>
      <c r="AS1804" s="5">
        <v>1.2</v>
      </c>
      <c r="AT1804" s="5">
        <v>40</v>
      </c>
      <c r="AU1804" s="5">
        <v>3589</v>
      </c>
      <c r="AV1804" s="5">
        <v>10</v>
      </c>
      <c r="AW1804" s="5">
        <v>0</v>
      </c>
      <c r="AX1804" s="5">
        <v>0</v>
      </c>
      <c r="AY1804" s="5">
        <v>0</v>
      </c>
      <c r="AZ1804" s="9" cm="1">
        <f t="array" ref="AZ1804">_xlfn.IFS(AP1804 ="Unk", 0, AP1804 = "", 0,(AP1804-AQ1804)=0,1,(AP1804-AQ1804) &lt;&gt; 0, 0)</f>
        <v>1</v>
      </c>
      <c r="BA1804" s="9" cm="1">
        <f t="array" ref="BA1804">_xlfn.IFS(AP1804 ="Unk", 1, AP1804 = "", 1, AP1804 &lt;&gt; "", 0)</f>
        <v>0</v>
      </c>
    </row>
    <row r="1805" spans="1:53" x14ac:dyDescent="0.2">
      <c r="A1805">
        <v>3</v>
      </c>
      <c r="B1805" t="s">
        <v>5</v>
      </c>
      <c r="C1805">
        <v>5</v>
      </c>
      <c r="D1805">
        <v>15</v>
      </c>
      <c r="E1805">
        <v>11</v>
      </c>
      <c r="F1805" s="5">
        <v>5623.74</v>
      </c>
      <c r="G1805" s="5">
        <v>5623.74</v>
      </c>
      <c r="H1805" s="5">
        <v>0</v>
      </c>
      <c r="I1805" s="5">
        <v>53.07</v>
      </c>
      <c r="J1805" s="5">
        <v>2729</v>
      </c>
      <c r="K1805" s="5">
        <v>316725</v>
      </c>
      <c r="L1805" s="5">
        <v>10</v>
      </c>
      <c r="M1805" s="5">
        <v>0</v>
      </c>
      <c r="N1805" s="5">
        <v>0</v>
      </c>
      <c r="O1805" s="5">
        <v>0</v>
      </c>
      <c r="P1805" s="9" cm="1">
        <f t="array" ref="P1805">_xlfn.IFS(F1805 ="Unk", 0, F1805 = "", 0,(F1805-G1805)=0,1,(F1805-G1805) &lt;&gt; 0, 0)</f>
        <v>1</v>
      </c>
      <c r="Q1805" s="9" cm="1">
        <f t="array" ref="Q1805">_xlfn.IFS(F1805 ="Unk", 1, F1805 = "", 1, F1805 &lt;&gt; "", 0)</f>
        <v>0</v>
      </c>
      <c r="R1805" s="5">
        <v>6068.46</v>
      </c>
      <c r="S1805" s="5">
        <v>6068.46</v>
      </c>
      <c r="T1805" s="5">
        <v>0</v>
      </c>
      <c r="U1805" s="5">
        <v>136.66999999999999</v>
      </c>
      <c r="V1805" s="5">
        <v>7355</v>
      </c>
      <c r="W1805" s="5">
        <v>929937</v>
      </c>
      <c r="X1805" s="5">
        <v>10</v>
      </c>
      <c r="Y1805" s="5">
        <v>0</v>
      </c>
      <c r="Z1805" s="5">
        <v>0</v>
      </c>
      <c r="AA1805" s="5">
        <v>0</v>
      </c>
      <c r="AB1805" s="9" cm="1">
        <f t="array" ref="AB1805">_xlfn.IFS(R1805 ="Unk", 0, R1805 = "", 0,(R1805-S1805)=0,1,(R1805-S1805) &lt;&gt; 0, 0)</f>
        <v>1</v>
      </c>
      <c r="AC1805" s="9" cm="1">
        <f t="array" ref="AC1805">_xlfn.IFS(R1805 ="Unk", 1, R1805 = "", 1, R1805 &lt;&gt; "", 0)</f>
        <v>0</v>
      </c>
      <c r="AD1805" s="5">
        <v>6616.52</v>
      </c>
      <c r="AE1805" s="5">
        <v>6616.52</v>
      </c>
      <c r="AF1805" s="5">
        <v>0</v>
      </c>
      <c r="AG1805" s="5">
        <v>271.77</v>
      </c>
      <c r="AH1805" s="5">
        <v>14948</v>
      </c>
      <c r="AI1805" s="5">
        <v>2190420</v>
      </c>
      <c r="AJ1805" s="5">
        <v>10</v>
      </c>
      <c r="AK1805" s="5">
        <v>0</v>
      </c>
      <c r="AL1805" s="5">
        <v>0</v>
      </c>
      <c r="AM1805" s="5">
        <v>0</v>
      </c>
      <c r="AN1805" s="9" cm="1">
        <f t="array" ref="AN1805">_xlfn.IFS(AD1805 ="Unk", 0, AD1805 = "", 0,(AD1805-AE1805)=0,1,(AD1805-AE1805) &lt;&gt; 0, 0)</f>
        <v>1</v>
      </c>
      <c r="AO1805" s="9" cm="1">
        <f t="array" ref="AO1805">_xlfn.IFS(AD1805 ="Unk", 1, AD1805 = "", 1, AD1805 &lt;&gt; "", 0)</f>
        <v>0</v>
      </c>
      <c r="AP1805" s="5">
        <v>7202.52</v>
      </c>
      <c r="AQ1805" s="5">
        <v>7202.52</v>
      </c>
      <c r="AR1805" s="5">
        <v>0</v>
      </c>
      <c r="AS1805" s="5">
        <v>340.22</v>
      </c>
      <c r="AT1805" s="5">
        <v>17258</v>
      </c>
      <c r="AU1805" s="5">
        <v>2359689</v>
      </c>
      <c r="AV1805" s="5">
        <v>10</v>
      </c>
      <c r="AW1805" s="5">
        <v>0</v>
      </c>
      <c r="AX1805" s="5">
        <v>0</v>
      </c>
      <c r="AY1805" s="5">
        <v>0</v>
      </c>
      <c r="AZ1805" s="9" cm="1">
        <f t="array" ref="AZ1805">_xlfn.IFS(AP1805 ="Unk", 0, AP1805 = "", 0,(AP1805-AQ1805)=0,1,(AP1805-AQ1805) &lt;&gt; 0, 0)</f>
        <v>1</v>
      </c>
      <c r="BA1805" s="9" cm="1">
        <f t="array" ref="BA1805">_xlfn.IFS(AP1805 ="Unk", 1, AP1805 = "", 1, AP1805 &lt;&gt; "", 0)</f>
        <v>0</v>
      </c>
    </row>
    <row r="1806" spans="1:53" x14ac:dyDescent="0.2">
      <c r="A1806">
        <v>3</v>
      </c>
      <c r="B1806" t="s">
        <v>5</v>
      </c>
      <c r="C1806">
        <v>5</v>
      </c>
      <c r="D1806">
        <v>20</v>
      </c>
      <c r="E1806">
        <v>11</v>
      </c>
      <c r="F1806" s="5">
        <v>9027.4599999999991</v>
      </c>
      <c r="G1806" s="5">
        <v>8940.7199999999993</v>
      </c>
      <c r="H1806" s="5">
        <v>0.01</v>
      </c>
      <c r="I1806" s="5">
        <v>3600.65</v>
      </c>
      <c r="J1806" s="5">
        <v>54360</v>
      </c>
      <c r="K1806" s="5">
        <v>8848853</v>
      </c>
      <c r="L1806" s="5">
        <v>10</v>
      </c>
      <c r="M1806" s="5">
        <v>0</v>
      </c>
      <c r="N1806" s="5">
        <v>0</v>
      </c>
      <c r="O1806" s="5">
        <v>0</v>
      </c>
      <c r="P1806" s="9" cm="1">
        <f t="array" ref="P1806">_xlfn.IFS(F1806 ="Unk", 0, F1806 = "", 0,(F1806-G1806)=0,1,(F1806-G1806) &lt;&gt; 0, 0)</f>
        <v>0</v>
      </c>
      <c r="Q1806" s="9" cm="1">
        <f t="array" ref="Q1806">_xlfn.IFS(F1806 ="Unk", 1, F1806 = "", 1, F1806 &lt;&gt; "", 0)</f>
        <v>0</v>
      </c>
      <c r="R1806" s="5">
        <v>9773.4</v>
      </c>
      <c r="S1806" s="5">
        <v>9203.35</v>
      </c>
      <c r="T1806" s="5">
        <v>0.06</v>
      </c>
      <c r="U1806" s="5">
        <v>3600.22</v>
      </c>
      <c r="V1806" s="5">
        <v>43943</v>
      </c>
      <c r="W1806" s="5">
        <v>10358400</v>
      </c>
      <c r="X1806" s="5">
        <v>8</v>
      </c>
      <c r="Y1806" s="5">
        <v>0</v>
      </c>
      <c r="Z1806" s="5">
        <v>0</v>
      </c>
      <c r="AA1806" s="5">
        <v>0</v>
      </c>
      <c r="AB1806" s="9" cm="1">
        <f t="array" ref="AB1806">_xlfn.IFS(R1806 ="Unk", 0, R1806 = "", 0,(R1806-S1806)=0,1,(R1806-S1806) &lt;&gt; 0, 0)</f>
        <v>0</v>
      </c>
      <c r="AC1806" s="9" cm="1">
        <f t="array" ref="AC1806">_xlfn.IFS(R1806 ="Unk", 1, R1806 = "", 1, R1806 &lt;&gt; "", 0)</f>
        <v>0</v>
      </c>
      <c r="AD1806" s="5">
        <v>11059.29</v>
      </c>
      <c r="AE1806" s="5">
        <v>9574.59</v>
      </c>
      <c r="AF1806" s="5">
        <v>0.13</v>
      </c>
      <c r="AG1806" s="5">
        <v>3600.01</v>
      </c>
      <c r="AH1806" s="5">
        <v>39668</v>
      </c>
      <c r="AI1806" s="5">
        <v>11820012</v>
      </c>
      <c r="AJ1806" s="5">
        <v>8</v>
      </c>
      <c r="AK1806" s="5">
        <v>0</v>
      </c>
      <c r="AL1806" s="5">
        <v>0</v>
      </c>
      <c r="AM1806" s="5">
        <v>0</v>
      </c>
      <c r="AN1806" s="9" cm="1">
        <f t="array" ref="AN1806">_xlfn.IFS(AD1806 ="Unk", 0, AD1806 = "", 0,(AD1806-AE1806)=0,1,(AD1806-AE1806) &lt;&gt; 0, 0)</f>
        <v>0</v>
      </c>
      <c r="AO1806" s="9" cm="1">
        <f t="array" ref="AO1806">_xlfn.IFS(AD1806 ="Unk", 1, AD1806 = "", 1, AD1806 &lt;&gt; "", 0)</f>
        <v>0</v>
      </c>
      <c r="AP1806" s="5">
        <v>11337.72</v>
      </c>
      <c r="AQ1806" s="5">
        <v>10107.969999999999</v>
      </c>
      <c r="AR1806" s="5">
        <v>0.11</v>
      </c>
      <c r="AS1806" s="5">
        <v>3600.76</v>
      </c>
      <c r="AT1806" s="5">
        <v>36860</v>
      </c>
      <c r="AU1806" s="5">
        <v>11269530</v>
      </c>
      <c r="AV1806" s="5">
        <v>10</v>
      </c>
      <c r="AW1806" s="5">
        <v>0</v>
      </c>
      <c r="AX1806" s="5">
        <v>0</v>
      </c>
      <c r="AY1806" s="5">
        <v>0</v>
      </c>
      <c r="AZ1806" s="9" cm="1">
        <f t="array" ref="AZ1806">_xlfn.IFS(AP1806 ="Unk", 0, AP1806 = "", 0,(AP1806-AQ1806)=0,1,(AP1806-AQ1806) &lt;&gt; 0, 0)</f>
        <v>0</v>
      </c>
      <c r="BA1806" s="9" cm="1">
        <f t="array" ref="BA1806">_xlfn.IFS(AP1806 ="Unk", 1, AP1806 = "", 1, AP1806 &lt;&gt; "", 0)</f>
        <v>0</v>
      </c>
    </row>
    <row r="1807" spans="1:53" x14ac:dyDescent="0.2">
      <c r="A1807">
        <v>3</v>
      </c>
      <c r="B1807" t="s">
        <v>5</v>
      </c>
      <c r="C1807">
        <v>5</v>
      </c>
      <c r="D1807">
        <v>25</v>
      </c>
      <c r="E1807">
        <v>11</v>
      </c>
      <c r="F1807" s="5">
        <v>11037.88</v>
      </c>
      <c r="G1807" s="5">
        <v>11037.88</v>
      </c>
      <c r="H1807" s="5">
        <v>0</v>
      </c>
      <c r="I1807" s="5">
        <v>2882.19</v>
      </c>
      <c r="J1807" s="5">
        <v>29049</v>
      </c>
      <c r="K1807" s="5">
        <v>7218370</v>
      </c>
      <c r="L1807" s="5">
        <v>10</v>
      </c>
      <c r="M1807" s="5">
        <v>0</v>
      </c>
      <c r="N1807" s="5">
        <v>0</v>
      </c>
      <c r="O1807" s="5">
        <v>0</v>
      </c>
      <c r="P1807" s="9" cm="1">
        <f t="array" ref="P1807">_xlfn.IFS(F1807 ="Unk", 0, F1807 = "", 0,(F1807-G1807)=0,1,(F1807-G1807) &lt;&gt; 0, 0)</f>
        <v>1</v>
      </c>
      <c r="Q1807" s="9" cm="1">
        <f t="array" ref="Q1807">_xlfn.IFS(F1807 ="Unk", 1, F1807 = "", 1, F1807 &lt;&gt; "", 0)</f>
        <v>0</v>
      </c>
      <c r="R1807" s="5">
        <v>11999.12</v>
      </c>
      <c r="S1807" s="5">
        <v>11186.94</v>
      </c>
      <c r="T1807" s="5">
        <v>7.0000000000000007E-2</v>
      </c>
      <c r="U1807" s="5">
        <v>3601.53</v>
      </c>
      <c r="V1807" s="5">
        <v>36351</v>
      </c>
      <c r="W1807" s="5">
        <v>7681855</v>
      </c>
      <c r="X1807" s="5">
        <v>10</v>
      </c>
      <c r="Y1807" s="5">
        <v>0</v>
      </c>
      <c r="Z1807" s="5">
        <v>0</v>
      </c>
      <c r="AA1807" s="5">
        <v>0</v>
      </c>
      <c r="AB1807" s="9" cm="1">
        <f t="array" ref="AB1807">_xlfn.IFS(R1807 ="Unk", 0, R1807 = "", 0,(R1807-S1807)=0,1,(R1807-S1807) &lt;&gt; 0, 0)</f>
        <v>0</v>
      </c>
      <c r="AC1807" s="9" cm="1">
        <f t="array" ref="AC1807">_xlfn.IFS(R1807 ="Unk", 1, R1807 = "", 1, R1807 &lt;&gt; "", 0)</f>
        <v>0</v>
      </c>
      <c r="AD1807" s="5">
        <v>13419.77</v>
      </c>
      <c r="AE1807" s="5">
        <v>11456.34</v>
      </c>
      <c r="AF1807" s="5">
        <v>0.15</v>
      </c>
      <c r="AG1807" s="5">
        <v>3602.01</v>
      </c>
      <c r="AH1807" s="5">
        <v>28955</v>
      </c>
      <c r="AI1807" s="5">
        <v>6863193</v>
      </c>
      <c r="AJ1807" s="5">
        <v>6</v>
      </c>
      <c r="AK1807" s="5">
        <v>0</v>
      </c>
      <c r="AL1807" s="5">
        <v>0</v>
      </c>
      <c r="AM1807" s="5">
        <v>0</v>
      </c>
      <c r="AN1807" s="9" cm="1">
        <f t="array" ref="AN1807">_xlfn.IFS(AD1807 ="Unk", 0, AD1807 = "", 0,(AD1807-AE1807)=0,1,(AD1807-AE1807) &lt;&gt; 0, 0)</f>
        <v>0</v>
      </c>
      <c r="AO1807" s="9" cm="1">
        <f t="array" ref="AO1807">_xlfn.IFS(AD1807 ="Unk", 1, AD1807 = "", 1, AD1807 &lt;&gt; "", 0)</f>
        <v>0</v>
      </c>
      <c r="AP1807" s="5">
        <v>14819.27</v>
      </c>
      <c r="AQ1807" s="5">
        <v>11795.39</v>
      </c>
      <c r="AR1807" s="5">
        <v>0.2</v>
      </c>
      <c r="AS1807" s="5">
        <v>3601.52</v>
      </c>
      <c r="AT1807" s="5">
        <v>26396</v>
      </c>
      <c r="AU1807" s="5">
        <v>6237922</v>
      </c>
      <c r="AV1807" s="5">
        <v>7</v>
      </c>
      <c r="AW1807" s="5">
        <v>0</v>
      </c>
      <c r="AX1807" s="5">
        <v>0</v>
      </c>
      <c r="AY1807" s="5">
        <v>0</v>
      </c>
      <c r="AZ1807" s="9" cm="1">
        <f t="array" ref="AZ1807">_xlfn.IFS(AP1807 ="Unk", 0, AP1807 = "", 0,(AP1807-AQ1807)=0,1,(AP1807-AQ1807) &lt;&gt; 0, 0)</f>
        <v>0</v>
      </c>
      <c r="BA1807" s="9" cm="1">
        <f t="array" ref="BA1807">_xlfn.IFS(AP1807 ="Unk", 1, AP1807 = "", 1, AP1807 &lt;&gt; "", 0)</f>
        <v>0</v>
      </c>
    </row>
    <row r="1808" spans="1:53" x14ac:dyDescent="0.2">
      <c r="A1808">
        <v>3</v>
      </c>
      <c r="B1808" t="s">
        <v>5</v>
      </c>
      <c r="C1808">
        <v>5</v>
      </c>
      <c r="D1808">
        <v>30</v>
      </c>
      <c r="E1808">
        <v>11</v>
      </c>
      <c r="F1808" s="5">
        <v>11126.33</v>
      </c>
      <c r="G1808" s="5">
        <v>10140.41</v>
      </c>
      <c r="H1808" s="5">
        <v>0.09</v>
      </c>
      <c r="I1808" s="5">
        <v>3644.53</v>
      </c>
      <c r="J1808" s="5">
        <v>10669</v>
      </c>
      <c r="K1808" s="5">
        <v>2188578</v>
      </c>
      <c r="L1808" s="5">
        <v>10</v>
      </c>
      <c r="M1808" s="5">
        <v>0</v>
      </c>
      <c r="N1808" s="5">
        <v>0</v>
      </c>
      <c r="O1808" s="5">
        <v>0</v>
      </c>
      <c r="P1808" s="9" cm="1">
        <f t="array" ref="P1808">_xlfn.IFS(F1808 ="Unk", 0, F1808 = "", 0,(F1808-G1808)=0,1,(F1808-G1808) &lt;&gt; 0, 0)</f>
        <v>0</v>
      </c>
      <c r="Q1808" s="9" cm="1">
        <f t="array" ref="Q1808">_xlfn.IFS(F1808 ="Unk", 1, F1808 = "", 1, F1808 &lt;&gt; "", 0)</f>
        <v>0</v>
      </c>
      <c r="R1808" s="5">
        <v>11724.7</v>
      </c>
      <c r="S1808" s="5">
        <v>10242.56</v>
      </c>
      <c r="T1808" s="5">
        <v>0.13</v>
      </c>
      <c r="U1808" s="5">
        <v>3600.45</v>
      </c>
      <c r="V1808" s="5">
        <v>18913</v>
      </c>
      <c r="W1808" s="5">
        <v>4572047</v>
      </c>
      <c r="X1808" s="5">
        <v>3</v>
      </c>
      <c r="Y1808" s="5">
        <v>0</v>
      </c>
      <c r="Z1808" s="5">
        <v>0</v>
      </c>
      <c r="AA1808" s="5">
        <v>0</v>
      </c>
      <c r="AB1808" s="9" cm="1">
        <f t="array" ref="AB1808">_xlfn.IFS(R1808 ="Unk", 0, R1808 = "", 0,(R1808-S1808)=0,1,(R1808-S1808) &lt;&gt; 0, 0)</f>
        <v>0</v>
      </c>
      <c r="AC1808" s="9" cm="1">
        <f t="array" ref="AC1808">_xlfn.IFS(R1808 ="Unk", 1, R1808 = "", 1, R1808 &lt;&gt; "", 0)</f>
        <v>0</v>
      </c>
      <c r="AD1808" s="5">
        <v>12718.97</v>
      </c>
      <c r="AE1808" s="5">
        <v>10306.14</v>
      </c>
      <c r="AF1808" s="5">
        <v>0.19</v>
      </c>
      <c r="AG1808" s="5">
        <v>3606.93</v>
      </c>
      <c r="AH1808" s="5">
        <v>15424</v>
      </c>
      <c r="AI1808" s="5">
        <v>5055921</v>
      </c>
      <c r="AJ1808" s="5">
        <v>4</v>
      </c>
      <c r="AK1808" s="5">
        <v>0</v>
      </c>
      <c r="AL1808" s="5">
        <v>0</v>
      </c>
      <c r="AM1808" s="5">
        <v>0</v>
      </c>
      <c r="AN1808" s="9" cm="1">
        <f t="array" ref="AN1808">_xlfn.IFS(AD1808 ="Unk", 0, AD1808 = "", 0,(AD1808-AE1808)=0,1,(AD1808-AE1808) &lt;&gt; 0, 0)</f>
        <v>0</v>
      </c>
      <c r="AO1808" s="9" cm="1">
        <f t="array" ref="AO1808">_xlfn.IFS(AD1808 ="Unk", 1, AD1808 = "", 1, AD1808 &lt;&gt; "", 0)</f>
        <v>0</v>
      </c>
      <c r="AP1808" s="5">
        <v>13903.32</v>
      </c>
      <c r="AQ1808" s="5">
        <v>10410.75</v>
      </c>
      <c r="AR1808" s="5">
        <v>0.25</v>
      </c>
      <c r="AS1808" s="5">
        <v>3601.23</v>
      </c>
      <c r="AT1808" s="5">
        <v>14884</v>
      </c>
      <c r="AU1808" s="5">
        <v>4312376</v>
      </c>
      <c r="AV1808" s="5">
        <v>3</v>
      </c>
      <c r="AW1808" s="5">
        <v>0</v>
      </c>
      <c r="AX1808" s="5">
        <v>0</v>
      </c>
      <c r="AY1808" s="5">
        <v>0</v>
      </c>
      <c r="AZ1808" s="9" cm="1">
        <f t="array" ref="AZ1808">_xlfn.IFS(AP1808 ="Unk", 0, AP1808 = "", 0,(AP1808-AQ1808)=0,1,(AP1808-AQ1808) &lt;&gt; 0, 0)</f>
        <v>0</v>
      </c>
      <c r="BA1808" s="9" cm="1">
        <f t="array" ref="BA1808">_xlfn.IFS(AP1808 ="Unk", 1, AP1808 = "", 1, AP1808 &lt;&gt; "", 0)</f>
        <v>0</v>
      </c>
    </row>
    <row r="1809" spans="1:53" x14ac:dyDescent="0.2">
      <c r="A1809">
        <v>3</v>
      </c>
      <c r="B1809" t="s">
        <v>5</v>
      </c>
      <c r="C1809">
        <v>5</v>
      </c>
      <c r="D1809">
        <v>35</v>
      </c>
      <c r="E1809">
        <v>11</v>
      </c>
      <c r="F1809" s="5">
        <v>12240.88</v>
      </c>
      <c r="G1809" s="5">
        <v>11279.86</v>
      </c>
      <c r="H1809" s="5">
        <v>0.08</v>
      </c>
      <c r="I1809" s="5">
        <v>3601.39</v>
      </c>
      <c r="J1809" s="5">
        <v>16058</v>
      </c>
      <c r="K1809" s="5">
        <v>3351636</v>
      </c>
      <c r="L1809" s="5">
        <v>3</v>
      </c>
      <c r="M1809" s="5">
        <v>0</v>
      </c>
      <c r="N1809" s="5">
        <v>0</v>
      </c>
      <c r="O1809" s="5">
        <v>0</v>
      </c>
      <c r="P1809" s="9" cm="1">
        <f t="array" ref="P1809">_xlfn.IFS(F1809 ="Unk", 0, F1809 = "", 0,(F1809-G1809)=0,1,(F1809-G1809) &lt;&gt; 0, 0)</f>
        <v>0</v>
      </c>
      <c r="Q1809" s="9" cm="1">
        <f t="array" ref="Q1809">_xlfn.IFS(F1809 ="Unk", 1, F1809 = "", 1, F1809 &lt;&gt; "", 0)</f>
        <v>0</v>
      </c>
      <c r="R1809" s="5">
        <v>13101.46</v>
      </c>
      <c r="S1809" s="5">
        <v>11391.2</v>
      </c>
      <c r="T1809" s="5">
        <v>0.13</v>
      </c>
      <c r="U1809" s="5">
        <v>3603.78</v>
      </c>
      <c r="V1809" s="5">
        <v>11071</v>
      </c>
      <c r="W1809" s="5">
        <v>2802343</v>
      </c>
      <c r="X1809" s="5">
        <v>6</v>
      </c>
      <c r="Y1809" s="5">
        <v>0</v>
      </c>
      <c r="Z1809" s="5">
        <v>0</v>
      </c>
      <c r="AA1809" s="5">
        <v>0</v>
      </c>
      <c r="AB1809" s="9" cm="1">
        <f t="array" ref="AB1809">_xlfn.IFS(R1809 ="Unk", 0, R1809 = "", 0,(R1809-S1809)=0,1,(R1809-S1809) &lt;&gt; 0, 0)</f>
        <v>0</v>
      </c>
      <c r="AC1809" s="9" cm="1">
        <f t="array" ref="AC1809">_xlfn.IFS(R1809 ="Unk", 1, R1809 = "", 1, R1809 &lt;&gt; "", 0)</f>
        <v>0</v>
      </c>
      <c r="AD1809" s="5">
        <v>14373.96</v>
      </c>
      <c r="AE1809" s="5">
        <v>11611.61</v>
      </c>
      <c r="AF1809" s="5">
        <v>0.19</v>
      </c>
      <c r="AG1809" s="5">
        <v>3600.3</v>
      </c>
      <c r="AH1809" s="5">
        <v>11782</v>
      </c>
      <c r="AI1809" s="5">
        <v>3311117</v>
      </c>
      <c r="AJ1809" s="5">
        <v>3</v>
      </c>
      <c r="AK1809" s="5">
        <v>0</v>
      </c>
      <c r="AL1809" s="5">
        <v>0</v>
      </c>
      <c r="AM1809" s="5">
        <v>0</v>
      </c>
      <c r="AN1809" s="9" cm="1">
        <f t="array" ref="AN1809">_xlfn.IFS(AD1809 ="Unk", 0, AD1809 = "", 0,(AD1809-AE1809)=0,1,(AD1809-AE1809) &lt;&gt; 0, 0)</f>
        <v>0</v>
      </c>
      <c r="AO1809" s="9" cm="1">
        <f t="array" ref="AO1809">_xlfn.IFS(AD1809 ="Unk", 1, AD1809 = "", 1, AD1809 &lt;&gt; "", 0)</f>
        <v>0</v>
      </c>
      <c r="AP1809" s="5">
        <v>15564.41</v>
      </c>
      <c r="AQ1809" s="5">
        <v>11832.33</v>
      </c>
      <c r="AR1809" s="5">
        <v>0.24</v>
      </c>
      <c r="AS1809" s="5">
        <v>3600.8</v>
      </c>
      <c r="AT1809" s="5">
        <v>12019</v>
      </c>
      <c r="AU1809" s="5">
        <v>3326082</v>
      </c>
      <c r="AV1809" s="5">
        <v>7</v>
      </c>
      <c r="AW1809" s="5">
        <v>0</v>
      </c>
      <c r="AX1809" s="5">
        <v>0</v>
      </c>
      <c r="AY1809" s="5">
        <v>0</v>
      </c>
      <c r="AZ1809" s="9" cm="1">
        <f t="array" ref="AZ1809">_xlfn.IFS(AP1809 ="Unk", 0, AP1809 = "", 0,(AP1809-AQ1809)=0,1,(AP1809-AQ1809) &lt;&gt; 0, 0)</f>
        <v>0</v>
      </c>
      <c r="BA1809" s="9" cm="1">
        <f t="array" ref="BA1809">_xlfn.IFS(AP1809 ="Unk", 1, AP1809 = "", 1, AP1809 &lt;&gt; "", 0)</f>
        <v>0</v>
      </c>
    </row>
    <row r="1810" spans="1:53" x14ac:dyDescent="0.2">
      <c r="A1810">
        <v>3</v>
      </c>
      <c r="B1810" t="s">
        <v>5</v>
      </c>
      <c r="C1810">
        <v>5</v>
      </c>
      <c r="D1810">
        <v>40</v>
      </c>
      <c r="E1810">
        <v>11</v>
      </c>
      <c r="F1810" s="5">
        <v>14326.78</v>
      </c>
      <c r="G1810" s="5">
        <v>13453.91</v>
      </c>
      <c r="H1810" s="5">
        <v>0.06</v>
      </c>
      <c r="I1810" s="5">
        <v>3601.81</v>
      </c>
      <c r="J1810" s="5">
        <v>5315</v>
      </c>
      <c r="K1810" s="5">
        <v>3092876</v>
      </c>
      <c r="L1810" s="5">
        <v>5</v>
      </c>
      <c r="M1810" s="5">
        <v>0</v>
      </c>
      <c r="N1810" s="5">
        <v>0</v>
      </c>
      <c r="O1810" s="5">
        <v>0</v>
      </c>
      <c r="P1810" s="9" cm="1">
        <f t="array" ref="P1810">_xlfn.IFS(F1810 ="Unk", 0, F1810 = "", 0,(F1810-G1810)=0,1,(F1810-G1810) &lt;&gt; 0, 0)</f>
        <v>0</v>
      </c>
      <c r="Q1810" s="9" cm="1">
        <f t="array" ref="Q1810">_xlfn.IFS(F1810 ="Unk", 1, F1810 = "", 1, F1810 &lt;&gt; "", 0)</f>
        <v>0</v>
      </c>
      <c r="R1810" s="5">
        <v>16688.13</v>
      </c>
      <c r="S1810" s="5">
        <v>13560.81</v>
      </c>
      <c r="T1810" s="5">
        <v>0.19</v>
      </c>
      <c r="U1810" s="5">
        <v>3603.55</v>
      </c>
      <c r="V1810" s="5">
        <v>4735</v>
      </c>
      <c r="W1810" s="5">
        <v>3214381</v>
      </c>
      <c r="X1810" s="5">
        <v>3</v>
      </c>
      <c r="Y1810" s="5">
        <v>0</v>
      </c>
      <c r="Z1810" s="5">
        <v>0</v>
      </c>
      <c r="AA1810" s="5">
        <v>0</v>
      </c>
      <c r="AB1810" s="9" cm="1">
        <f t="array" ref="AB1810">_xlfn.IFS(R1810 ="Unk", 0, R1810 = "", 0,(R1810-S1810)=0,1,(R1810-S1810) &lt;&gt; 0, 0)</f>
        <v>0</v>
      </c>
      <c r="AC1810" s="9" cm="1">
        <f t="array" ref="AC1810">_xlfn.IFS(R1810 ="Unk", 1, R1810 = "", 1, R1810 &lt;&gt; "", 0)</f>
        <v>0</v>
      </c>
      <c r="AD1810" s="5" t="s">
        <v>25</v>
      </c>
      <c r="AE1810" s="5">
        <v>13721.43</v>
      </c>
      <c r="AF1810" s="5">
        <v>100</v>
      </c>
      <c r="AG1810" s="5">
        <v>3603.33</v>
      </c>
      <c r="AH1810" s="5">
        <v>5060</v>
      </c>
      <c r="AI1810" s="5">
        <v>2411464</v>
      </c>
      <c r="AJ1810" s="5">
        <v>0</v>
      </c>
      <c r="AK1810" s="5"/>
      <c r="AL1810" s="5"/>
      <c r="AM1810" s="5"/>
      <c r="AN1810" s="9" cm="1">
        <f t="array" ref="AN1810">_xlfn.IFS(AD1810 ="Unk", 0, AD1810 = "", 0,(AD1810-AE1810)=0,1,(AD1810-AE1810) &lt;&gt; 0, 0)</f>
        <v>0</v>
      </c>
      <c r="AO1810" s="9" cm="1">
        <f t="array" ref="AO1810">_xlfn.IFS(AD1810 ="Unk", 1, AD1810 = "", 1, AD1810 &lt;&gt; "", 0)</f>
        <v>1</v>
      </c>
      <c r="AP1810" s="5">
        <v>17860.87</v>
      </c>
      <c r="AQ1810" s="5">
        <v>13919.22</v>
      </c>
      <c r="AR1810" s="5">
        <v>0.22</v>
      </c>
      <c r="AS1810" s="5">
        <v>3600.06</v>
      </c>
      <c r="AT1810" s="5">
        <v>5232</v>
      </c>
      <c r="AU1810" s="5">
        <v>2287614</v>
      </c>
      <c r="AV1810" s="5">
        <v>1</v>
      </c>
      <c r="AW1810" s="5">
        <v>0</v>
      </c>
      <c r="AX1810" s="5">
        <v>0</v>
      </c>
      <c r="AY1810" s="5">
        <v>0</v>
      </c>
      <c r="AZ1810" s="9" cm="1">
        <f t="array" ref="AZ1810">_xlfn.IFS(AP1810 ="Unk", 0, AP1810 = "", 0,(AP1810-AQ1810)=0,1,(AP1810-AQ1810) &lt;&gt; 0, 0)</f>
        <v>0</v>
      </c>
      <c r="BA1810" s="9" cm="1">
        <f t="array" ref="BA1810">_xlfn.IFS(AP1810 ="Unk", 1, AP1810 = "", 1, AP1810 &lt;&gt; "", 0)</f>
        <v>0</v>
      </c>
    </row>
    <row r="1811" spans="1:53" x14ac:dyDescent="0.2">
      <c r="A1811">
        <v>3</v>
      </c>
      <c r="B1811" t="s">
        <v>5</v>
      </c>
      <c r="C1811">
        <v>5</v>
      </c>
      <c r="D1811">
        <v>45</v>
      </c>
      <c r="E1811">
        <v>11</v>
      </c>
      <c r="F1811" s="5" t="s">
        <v>25</v>
      </c>
      <c r="G1811" s="5">
        <v>13772.95</v>
      </c>
      <c r="H1811" s="5">
        <v>100</v>
      </c>
      <c r="I1811" s="5">
        <v>3600.43</v>
      </c>
      <c r="J1811" s="5">
        <v>1204</v>
      </c>
      <c r="K1811" s="5">
        <v>921384</v>
      </c>
      <c r="L1811" s="5">
        <v>0</v>
      </c>
      <c r="M1811" s="5"/>
      <c r="N1811" s="5"/>
      <c r="O1811" s="5"/>
      <c r="P1811" s="9" cm="1">
        <f t="array" ref="P1811">_xlfn.IFS(F1811 ="Unk", 0, F1811 = "", 0,(F1811-G1811)=0,1,(F1811-G1811) &lt;&gt; 0, 0)</f>
        <v>0</v>
      </c>
      <c r="Q1811" s="9" cm="1">
        <f t="array" ref="Q1811">_xlfn.IFS(F1811 ="Unk", 1, F1811 = "", 1, F1811 &lt;&gt; "", 0)</f>
        <v>1</v>
      </c>
      <c r="R1811" s="5">
        <v>16315.2</v>
      </c>
      <c r="S1811" s="5">
        <v>13810.6</v>
      </c>
      <c r="T1811" s="5">
        <v>0.15</v>
      </c>
      <c r="U1811" s="5">
        <v>3607.31</v>
      </c>
      <c r="V1811" s="5">
        <v>1982</v>
      </c>
      <c r="W1811" s="5">
        <v>1835709</v>
      </c>
      <c r="X1811" s="5">
        <v>2</v>
      </c>
      <c r="Y1811" s="5">
        <v>0</v>
      </c>
      <c r="Z1811" s="5">
        <v>0</v>
      </c>
      <c r="AA1811" s="5">
        <v>0</v>
      </c>
      <c r="AB1811" s="9" cm="1">
        <f t="array" ref="AB1811">_xlfn.IFS(R1811 ="Unk", 0, R1811 = "", 0,(R1811-S1811)=0,1,(R1811-S1811) &lt;&gt; 0, 0)</f>
        <v>0</v>
      </c>
      <c r="AC1811" s="9" cm="1">
        <f t="array" ref="AC1811">_xlfn.IFS(R1811 ="Unk", 1, R1811 = "", 1, R1811 &lt;&gt; "", 0)</f>
        <v>0</v>
      </c>
      <c r="AD1811" s="5">
        <v>18800.810000000001</v>
      </c>
      <c r="AE1811" s="5">
        <v>13886.77</v>
      </c>
      <c r="AF1811" s="5">
        <v>0.26</v>
      </c>
      <c r="AG1811" s="5">
        <v>3612.06</v>
      </c>
      <c r="AH1811" s="5">
        <v>1816</v>
      </c>
      <c r="AI1811" s="5">
        <v>940551</v>
      </c>
      <c r="AJ1811" s="5">
        <v>2</v>
      </c>
      <c r="AK1811" s="5">
        <v>0</v>
      </c>
      <c r="AL1811" s="5">
        <v>0</v>
      </c>
      <c r="AM1811" s="5">
        <v>0</v>
      </c>
      <c r="AN1811" s="9" cm="1">
        <f t="array" ref="AN1811">_xlfn.IFS(AD1811 ="Unk", 0, AD1811 = "", 0,(AD1811-AE1811)=0,1,(AD1811-AE1811) &lt;&gt; 0, 0)</f>
        <v>0</v>
      </c>
      <c r="AO1811" s="9" cm="1">
        <f t="array" ref="AO1811">_xlfn.IFS(AD1811 ="Unk", 1, AD1811 = "", 1, AD1811 &lt;&gt; "", 0)</f>
        <v>0</v>
      </c>
      <c r="AP1811" s="5">
        <v>18300.22</v>
      </c>
      <c r="AQ1811" s="5">
        <v>13953.36</v>
      </c>
      <c r="AR1811" s="5">
        <v>0.24</v>
      </c>
      <c r="AS1811" s="5">
        <v>3602.22</v>
      </c>
      <c r="AT1811" s="5">
        <v>1142</v>
      </c>
      <c r="AU1811" s="5">
        <v>1020520</v>
      </c>
      <c r="AV1811" s="5">
        <v>1</v>
      </c>
      <c r="AW1811" s="5">
        <v>0</v>
      </c>
      <c r="AX1811" s="5">
        <v>0</v>
      </c>
      <c r="AY1811" s="5">
        <v>0</v>
      </c>
      <c r="AZ1811" s="9" cm="1">
        <f t="array" ref="AZ1811">_xlfn.IFS(AP1811 ="Unk", 0, AP1811 = "", 0,(AP1811-AQ1811)=0,1,(AP1811-AQ1811) &lt;&gt; 0, 0)</f>
        <v>0</v>
      </c>
      <c r="BA1811" s="9" cm="1">
        <f t="array" ref="BA1811">_xlfn.IFS(AP1811 ="Unk", 1, AP1811 = "", 1, AP1811 &lt;&gt; "", 0)</f>
        <v>0</v>
      </c>
    </row>
    <row r="1812" spans="1:53" x14ac:dyDescent="0.2">
      <c r="A1812">
        <v>3</v>
      </c>
      <c r="B1812" t="s">
        <v>5</v>
      </c>
      <c r="C1812">
        <v>5</v>
      </c>
      <c r="D1812">
        <v>50</v>
      </c>
      <c r="E1812">
        <v>11</v>
      </c>
      <c r="F1812" s="5" t="s">
        <v>25</v>
      </c>
      <c r="G1812" s="5">
        <v>15820.65</v>
      </c>
      <c r="H1812" s="5">
        <v>100</v>
      </c>
      <c r="I1812" s="5">
        <v>3601.05</v>
      </c>
      <c r="J1812" s="5">
        <v>1320</v>
      </c>
      <c r="K1812" s="5">
        <v>1024335</v>
      </c>
      <c r="L1812" s="5">
        <v>0</v>
      </c>
      <c r="M1812" s="5"/>
      <c r="N1812" s="5"/>
      <c r="O1812" s="5"/>
      <c r="P1812" s="9" cm="1">
        <f t="array" ref="P1812">_xlfn.IFS(F1812 ="Unk", 0, F1812 = "", 0,(F1812-G1812)=0,1,(F1812-G1812) &lt;&gt; 0, 0)</f>
        <v>0</v>
      </c>
      <c r="Q1812" s="9" cm="1">
        <f t="array" ref="Q1812">_xlfn.IFS(F1812 ="Unk", 1, F1812 = "", 1, F1812 &lt;&gt; "", 0)</f>
        <v>1</v>
      </c>
      <c r="R1812" s="5" t="s">
        <v>25</v>
      </c>
      <c r="S1812" s="5">
        <v>15851.88</v>
      </c>
      <c r="T1812" s="5">
        <v>100</v>
      </c>
      <c r="U1812" s="5">
        <v>3601.02</v>
      </c>
      <c r="V1812" s="5">
        <v>1076</v>
      </c>
      <c r="W1812" s="5">
        <v>1012122</v>
      </c>
      <c r="X1812" s="5">
        <v>0</v>
      </c>
      <c r="Y1812" s="5"/>
      <c r="Z1812" s="5"/>
      <c r="AA1812" s="5"/>
      <c r="AB1812" s="9" cm="1">
        <f t="array" ref="AB1812">_xlfn.IFS(R1812 ="Unk", 0, R1812 = "", 0,(R1812-S1812)=0,1,(R1812-S1812) &lt;&gt; 0, 0)</f>
        <v>0</v>
      </c>
      <c r="AC1812" s="9" cm="1">
        <f t="array" ref="AC1812">_xlfn.IFS(R1812 ="Unk", 1, R1812 = "", 1, R1812 &lt;&gt; "", 0)</f>
        <v>1</v>
      </c>
      <c r="AD1812" s="5" t="s">
        <v>25</v>
      </c>
      <c r="AE1812" s="5">
        <v>16064.49</v>
      </c>
      <c r="AF1812" s="5">
        <v>100</v>
      </c>
      <c r="AG1812" s="5">
        <v>3602.27</v>
      </c>
      <c r="AH1812" s="5">
        <v>1649</v>
      </c>
      <c r="AI1812" s="5">
        <v>1507641</v>
      </c>
      <c r="AJ1812" s="5">
        <v>0</v>
      </c>
      <c r="AK1812" s="5"/>
      <c r="AL1812" s="5"/>
      <c r="AM1812" s="5"/>
      <c r="AN1812" s="9" cm="1">
        <f t="array" ref="AN1812">_xlfn.IFS(AD1812 ="Unk", 0, AD1812 = "", 0,(AD1812-AE1812)=0,1,(AD1812-AE1812) &lt;&gt; 0, 0)</f>
        <v>0</v>
      </c>
      <c r="AO1812" s="9" cm="1">
        <f t="array" ref="AO1812">_xlfn.IFS(AD1812 ="Unk", 1, AD1812 = "", 1, AD1812 &lt;&gt; "", 0)</f>
        <v>1</v>
      </c>
      <c r="AP1812" s="5" t="s">
        <v>25</v>
      </c>
      <c r="AQ1812" s="5">
        <v>16300.66</v>
      </c>
      <c r="AR1812" s="5">
        <v>100</v>
      </c>
      <c r="AS1812" s="5">
        <v>3629.74</v>
      </c>
      <c r="AT1812" s="5">
        <v>1194</v>
      </c>
      <c r="AU1812" s="5">
        <v>746711</v>
      </c>
      <c r="AV1812" s="5">
        <v>0</v>
      </c>
      <c r="AW1812" s="5"/>
      <c r="AX1812" s="5"/>
      <c r="AY1812" s="5"/>
      <c r="AZ1812" s="9" cm="1">
        <f t="array" ref="AZ1812">_xlfn.IFS(AP1812 ="Unk", 0, AP1812 = "", 0,(AP1812-AQ1812)=0,1,(AP1812-AQ1812) &lt;&gt; 0, 0)</f>
        <v>0</v>
      </c>
      <c r="BA1812" s="9" cm="1">
        <f t="array" ref="BA1812">_xlfn.IFS(AP1812 ="Unk", 1, AP1812 = "", 1, AP1812 &lt;&gt; "", 0)</f>
        <v>1</v>
      </c>
    </row>
    <row r="1813" spans="1:53" x14ac:dyDescent="0.2">
      <c r="A1813">
        <v>6</v>
      </c>
      <c r="B1813" t="s">
        <v>5</v>
      </c>
      <c r="C1813">
        <v>1</v>
      </c>
      <c r="D1813">
        <v>5</v>
      </c>
      <c r="E1813">
        <v>11</v>
      </c>
      <c r="F1813" s="5">
        <v>6888.73</v>
      </c>
      <c r="G1813" s="5">
        <v>6888.73</v>
      </c>
      <c r="H1813" s="5">
        <v>0</v>
      </c>
      <c r="I1813" s="5">
        <v>4.01</v>
      </c>
      <c r="J1813" s="5">
        <v>2927</v>
      </c>
      <c r="K1813" s="5">
        <v>80347</v>
      </c>
      <c r="L1813" s="5">
        <v>10</v>
      </c>
      <c r="M1813" s="5">
        <v>0</v>
      </c>
      <c r="N1813" s="5">
        <v>0</v>
      </c>
      <c r="O1813" s="5">
        <v>0</v>
      </c>
      <c r="P1813" s="9" cm="1">
        <f t="array" ref="P1813">_xlfn.IFS(F1813 ="Unk", 0, F1813 = "", 0,(F1813-G1813)=0,1,(F1813-G1813) &lt;&gt; 0, 0)</f>
        <v>1</v>
      </c>
      <c r="Q1813" s="9" cm="1">
        <f t="array" ref="Q1813">_xlfn.IFS(F1813 ="Unk", 1, F1813 = "", 1, F1813 &lt;&gt; "", 0)</f>
        <v>0</v>
      </c>
      <c r="R1813" s="5">
        <v>7864.79</v>
      </c>
      <c r="S1813" s="5">
        <v>7864.79</v>
      </c>
      <c r="T1813" s="5">
        <v>0</v>
      </c>
      <c r="U1813" s="5">
        <v>0.21</v>
      </c>
      <c r="V1813" s="5">
        <v>1</v>
      </c>
      <c r="W1813" s="5">
        <v>808</v>
      </c>
      <c r="X1813" s="5">
        <v>4</v>
      </c>
      <c r="Y1813" s="5">
        <v>0</v>
      </c>
      <c r="Z1813" s="5">
        <v>0</v>
      </c>
      <c r="AA1813" s="5">
        <v>0</v>
      </c>
      <c r="AB1813" s="9" cm="1">
        <f t="array" ref="AB1813">_xlfn.IFS(R1813 ="Unk", 0, R1813 = "", 0,(R1813-S1813)=0,1,(R1813-S1813) &lt;&gt; 0, 0)</f>
        <v>1</v>
      </c>
      <c r="AC1813" s="9" cm="1">
        <f t="array" ref="AC1813">_xlfn.IFS(R1813 ="Unk", 1, R1813 = "", 1, R1813 &lt;&gt; "", 0)</f>
        <v>0</v>
      </c>
      <c r="AD1813" s="5">
        <v>10729.48</v>
      </c>
      <c r="AE1813" s="5">
        <v>10729.48</v>
      </c>
      <c r="AF1813" s="5">
        <v>0</v>
      </c>
      <c r="AG1813" s="5">
        <v>0.18</v>
      </c>
      <c r="AH1813" s="5">
        <v>1</v>
      </c>
      <c r="AI1813" s="5">
        <v>188</v>
      </c>
      <c r="AJ1813" s="5">
        <v>4</v>
      </c>
      <c r="AK1813" s="5">
        <v>0</v>
      </c>
      <c r="AL1813" s="5">
        <v>0</v>
      </c>
      <c r="AM1813" s="5">
        <v>0</v>
      </c>
      <c r="AN1813" s="9" cm="1">
        <f t="array" ref="AN1813">_xlfn.IFS(AD1813 ="Unk", 0, AD1813 = "", 0,(AD1813-AE1813)=0,1,(AD1813-AE1813) &lt;&gt; 0, 0)</f>
        <v>1</v>
      </c>
      <c r="AO1813" s="9" cm="1">
        <f t="array" ref="AO1813">_xlfn.IFS(AD1813 ="Unk", 1, AD1813 = "", 1, AD1813 &lt;&gt; "", 0)</f>
        <v>0</v>
      </c>
      <c r="AP1813" s="5">
        <v>10219.5</v>
      </c>
      <c r="AQ1813" s="5">
        <v>10219.5</v>
      </c>
      <c r="AR1813" s="5">
        <v>0</v>
      </c>
      <c r="AS1813" s="5">
        <v>0.01</v>
      </c>
      <c r="AT1813" s="5">
        <v>0</v>
      </c>
      <c r="AU1813" s="5">
        <v>4</v>
      </c>
      <c r="AV1813" s="5">
        <v>2</v>
      </c>
      <c r="AW1813" s="5">
        <v>0</v>
      </c>
      <c r="AX1813" s="5">
        <v>0</v>
      </c>
      <c r="AY1813" s="5">
        <v>0</v>
      </c>
      <c r="AZ1813" s="9" cm="1">
        <f t="array" ref="AZ1813">_xlfn.IFS(AP1813 ="Unk", 0, AP1813 = "", 0,(AP1813-AQ1813)=0,1,(AP1813-AQ1813) &lt;&gt; 0, 0)</f>
        <v>1</v>
      </c>
      <c r="BA1813" s="9" cm="1">
        <f t="array" ref="BA1813">_xlfn.IFS(AP1813 ="Unk", 1, AP1813 = "", 1, AP1813 &lt;&gt; "", 0)</f>
        <v>0</v>
      </c>
    </row>
    <row r="1814" spans="1:53" x14ac:dyDescent="0.2">
      <c r="A1814">
        <v>6</v>
      </c>
      <c r="B1814" t="s">
        <v>5</v>
      </c>
      <c r="C1814">
        <v>1</v>
      </c>
      <c r="D1814">
        <v>10</v>
      </c>
      <c r="E1814">
        <v>11</v>
      </c>
      <c r="F1814" s="5">
        <v>10466.18</v>
      </c>
      <c r="G1814" s="5">
        <v>9808.2000000000007</v>
      </c>
      <c r="H1814" s="5">
        <v>0.06</v>
      </c>
      <c r="I1814" s="5">
        <v>3600.26</v>
      </c>
      <c r="J1814" s="5">
        <v>102627</v>
      </c>
      <c r="K1814" s="5">
        <v>20277062</v>
      </c>
      <c r="L1814" s="5">
        <v>10</v>
      </c>
      <c r="M1814" s="5">
        <v>0</v>
      </c>
      <c r="N1814" s="5">
        <v>0</v>
      </c>
      <c r="O1814" s="5">
        <v>0</v>
      </c>
      <c r="P1814" s="9" cm="1">
        <f t="array" ref="P1814">_xlfn.IFS(F1814 ="Unk", 0, F1814 = "", 0,(F1814-G1814)=0,1,(F1814-G1814) &lt;&gt; 0, 0)</f>
        <v>0</v>
      </c>
      <c r="Q1814" s="9" cm="1">
        <f t="array" ref="Q1814">_xlfn.IFS(F1814 ="Unk", 1, F1814 = "", 1, F1814 &lt;&gt; "", 0)</f>
        <v>0</v>
      </c>
      <c r="R1814" s="5">
        <v>12394</v>
      </c>
      <c r="S1814" s="5">
        <v>10561.19</v>
      </c>
      <c r="T1814" s="5">
        <v>0.15</v>
      </c>
      <c r="U1814" s="5">
        <v>3600.46</v>
      </c>
      <c r="V1814" s="5">
        <v>144089</v>
      </c>
      <c r="W1814" s="5">
        <v>26143149</v>
      </c>
      <c r="X1814" s="5">
        <v>10</v>
      </c>
      <c r="Y1814" s="5">
        <v>0</v>
      </c>
      <c r="Z1814" s="5">
        <v>0</v>
      </c>
      <c r="AA1814" s="5">
        <v>0</v>
      </c>
      <c r="AB1814" s="9" cm="1">
        <f t="array" ref="AB1814">_xlfn.IFS(R1814 ="Unk", 0, R1814 = "", 0,(R1814-S1814)=0,1,(R1814-S1814) &lt;&gt; 0, 0)</f>
        <v>0</v>
      </c>
      <c r="AC1814" s="9" cm="1">
        <f t="array" ref="AC1814">_xlfn.IFS(R1814 ="Unk", 1, R1814 = "", 1, R1814 &lt;&gt; "", 0)</f>
        <v>0</v>
      </c>
      <c r="AD1814" s="5">
        <v>13489.41</v>
      </c>
      <c r="AE1814" s="5">
        <v>12637.37</v>
      </c>
      <c r="AF1814" s="5">
        <v>0.06</v>
      </c>
      <c r="AG1814" s="5">
        <v>3600.48</v>
      </c>
      <c r="AH1814" s="5">
        <v>106551</v>
      </c>
      <c r="AI1814" s="5">
        <v>23582785</v>
      </c>
      <c r="AJ1814" s="5">
        <v>10</v>
      </c>
      <c r="AK1814" s="5">
        <v>0</v>
      </c>
      <c r="AL1814" s="5">
        <v>0</v>
      </c>
      <c r="AM1814" s="5">
        <v>0</v>
      </c>
      <c r="AN1814" s="9" cm="1">
        <f t="array" ref="AN1814">_xlfn.IFS(AD1814 ="Unk", 0, AD1814 = "", 0,(AD1814-AE1814)=0,1,(AD1814-AE1814) &lt;&gt; 0, 0)</f>
        <v>0</v>
      </c>
      <c r="AO1814" s="9" cm="1">
        <f t="array" ref="AO1814">_xlfn.IFS(AD1814 ="Unk", 1, AD1814 = "", 1, AD1814 &lt;&gt; "", 0)</f>
        <v>0</v>
      </c>
      <c r="AP1814" s="5">
        <v>15011.69</v>
      </c>
      <c r="AQ1814" s="5">
        <v>15011.69</v>
      </c>
      <c r="AR1814" s="5">
        <v>0</v>
      </c>
      <c r="AS1814" s="5">
        <v>2834.52</v>
      </c>
      <c r="AT1814" s="5">
        <v>211912</v>
      </c>
      <c r="AU1814" s="5">
        <v>20636522</v>
      </c>
      <c r="AV1814" s="5">
        <v>10</v>
      </c>
      <c r="AW1814" s="5">
        <v>0</v>
      </c>
      <c r="AX1814" s="5">
        <v>0</v>
      </c>
      <c r="AY1814" s="5">
        <v>0</v>
      </c>
      <c r="AZ1814" s="9" cm="1">
        <f t="array" ref="AZ1814">_xlfn.IFS(AP1814 ="Unk", 0, AP1814 = "", 0,(AP1814-AQ1814)=0,1,(AP1814-AQ1814) &lt;&gt; 0, 0)</f>
        <v>1</v>
      </c>
      <c r="BA1814" s="9" cm="1">
        <f t="array" ref="BA1814">_xlfn.IFS(AP1814 ="Unk", 1, AP1814 = "", 1, AP1814 &lt;&gt; "", 0)</f>
        <v>0</v>
      </c>
    </row>
    <row r="1815" spans="1:53" x14ac:dyDescent="0.2">
      <c r="A1815">
        <v>6</v>
      </c>
      <c r="B1815" t="s">
        <v>5</v>
      </c>
      <c r="C1815">
        <v>1</v>
      </c>
      <c r="D1815">
        <v>15</v>
      </c>
      <c r="E1815">
        <v>11</v>
      </c>
      <c r="F1815" s="5">
        <v>12937.79</v>
      </c>
      <c r="G1815" s="5">
        <v>12417.71</v>
      </c>
      <c r="H1815" s="5">
        <v>0.04</v>
      </c>
      <c r="I1815" s="5">
        <v>3600.38</v>
      </c>
      <c r="J1815" s="5">
        <v>28964</v>
      </c>
      <c r="K1815" s="5">
        <v>8845741</v>
      </c>
      <c r="L1815" s="5">
        <v>10</v>
      </c>
      <c r="M1815" s="5">
        <v>0</v>
      </c>
      <c r="N1815" s="5">
        <v>0</v>
      </c>
      <c r="O1815" s="5">
        <v>0</v>
      </c>
      <c r="P1815" s="9" cm="1">
        <f t="array" ref="P1815">_xlfn.IFS(F1815 ="Unk", 0, F1815 = "", 0,(F1815-G1815)=0,1,(F1815-G1815) &lt;&gt; 0, 0)</f>
        <v>0</v>
      </c>
      <c r="Q1815" s="9" cm="1">
        <f t="array" ref="Q1815">_xlfn.IFS(F1815 ="Unk", 1, F1815 = "", 1, F1815 &lt;&gt; "", 0)</f>
        <v>0</v>
      </c>
      <c r="R1815" s="5">
        <v>14639.69</v>
      </c>
      <c r="S1815" s="5">
        <v>12544.91</v>
      </c>
      <c r="T1815" s="5">
        <v>0.14000000000000001</v>
      </c>
      <c r="U1815" s="5">
        <v>3600.42</v>
      </c>
      <c r="V1815" s="5">
        <v>28275</v>
      </c>
      <c r="W1815" s="5">
        <v>9544177</v>
      </c>
      <c r="X1815" s="5">
        <v>8</v>
      </c>
      <c r="Y1815" s="5">
        <v>0</v>
      </c>
      <c r="Z1815" s="5">
        <v>0</v>
      </c>
      <c r="AA1815" s="5">
        <v>0</v>
      </c>
      <c r="AB1815" s="9" cm="1">
        <f t="array" ref="AB1815">_xlfn.IFS(R1815 ="Unk", 0, R1815 = "", 0,(R1815-S1815)=0,1,(R1815-S1815) &lt;&gt; 0, 0)</f>
        <v>0</v>
      </c>
      <c r="AC1815" s="9" cm="1">
        <f t="array" ref="AC1815">_xlfn.IFS(R1815 ="Unk", 1, R1815 = "", 1, R1815 &lt;&gt; "", 0)</f>
        <v>0</v>
      </c>
      <c r="AD1815" s="5">
        <v>15974.1</v>
      </c>
      <c r="AE1815" s="5">
        <v>12652.15</v>
      </c>
      <c r="AF1815" s="5">
        <v>0.21</v>
      </c>
      <c r="AG1815" s="5">
        <v>3601</v>
      </c>
      <c r="AH1815" s="5">
        <v>31223</v>
      </c>
      <c r="AI1815" s="5">
        <v>9428989</v>
      </c>
      <c r="AJ1815" s="5">
        <v>10</v>
      </c>
      <c r="AK1815" s="5">
        <v>0</v>
      </c>
      <c r="AL1815" s="5">
        <v>0</v>
      </c>
      <c r="AM1815" s="5">
        <v>0</v>
      </c>
      <c r="AN1815" s="9" cm="1">
        <f t="array" ref="AN1815">_xlfn.IFS(AD1815 ="Unk", 0, AD1815 = "", 0,(AD1815-AE1815)=0,1,(AD1815-AE1815) &lt;&gt; 0, 0)</f>
        <v>0</v>
      </c>
      <c r="AO1815" s="9" cm="1">
        <f t="array" ref="AO1815">_xlfn.IFS(AD1815 ="Unk", 1, AD1815 = "", 1, AD1815 &lt;&gt; "", 0)</f>
        <v>0</v>
      </c>
      <c r="AP1815" s="5">
        <v>17076.400000000001</v>
      </c>
      <c r="AQ1815" s="5">
        <v>13377.07</v>
      </c>
      <c r="AR1815" s="5">
        <v>0.22</v>
      </c>
      <c r="AS1815" s="5">
        <v>3600.39</v>
      </c>
      <c r="AT1815" s="5">
        <v>35444</v>
      </c>
      <c r="AU1815" s="5">
        <v>11513326</v>
      </c>
      <c r="AV1815" s="5">
        <v>10</v>
      </c>
      <c r="AW1815" s="5">
        <v>0</v>
      </c>
      <c r="AX1815" s="5">
        <v>0</v>
      </c>
      <c r="AY1815" s="5">
        <v>0</v>
      </c>
      <c r="AZ1815" s="9" cm="1">
        <f t="array" ref="AZ1815">_xlfn.IFS(AP1815 ="Unk", 0, AP1815 = "", 0,(AP1815-AQ1815)=0,1,(AP1815-AQ1815) &lt;&gt; 0, 0)</f>
        <v>0</v>
      </c>
      <c r="BA1815" s="9" cm="1">
        <f t="array" ref="BA1815">_xlfn.IFS(AP1815 ="Unk", 1, AP1815 = "", 1, AP1815 &lt;&gt; "", 0)</f>
        <v>0</v>
      </c>
    </row>
    <row r="1816" spans="1:53" x14ac:dyDescent="0.2">
      <c r="A1816">
        <v>6</v>
      </c>
      <c r="B1816" t="s">
        <v>5</v>
      </c>
      <c r="C1816">
        <v>1</v>
      </c>
      <c r="D1816">
        <v>20</v>
      </c>
      <c r="E1816">
        <v>11</v>
      </c>
      <c r="F1816" s="5" t="s">
        <v>25</v>
      </c>
      <c r="G1816" s="5">
        <v>14223.75</v>
      </c>
      <c r="H1816" s="5">
        <v>100</v>
      </c>
      <c r="I1816" s="5">
        <v>3602.1</v>
      </c>
      <c r="J1816" s="5">
        <v>20734</v>
      </c>
      <c r="K1816" s="5">
        <v>3797719</v>
      </c>
      <c r="L1816" s="5">
        <v>0</v>
      </c>
      <c r="M1816" s="5"/>
      <c r="N1816" s="5"/>
      <c r="O1816" s="5"/>
      <c r="P1816" s="9" cm="1">
        <f t="array" ref="P1816">_xlfn.IFS(F1816 ="Unk", 0, F1816 = "", 0,(F1816-G1816)=0,1,(F1816-G1816) &lt;&gt; 0, 0)</f>
        <v>0</v>
      </c>
      <c r="Q1816" s="9" cm="1">
        <f t="array" ref="Q1816">_xlfn.IFS(F1816 ="Unk", 1, F1816 = "", 1, F1816 &lt;&gt; "", 0)</f>
        <v>1</v>
      </c>
      <c r="R1816" s="5" t="s">
        <v>25</v>
      </c>
      <c r="S1816" s="5">
        <v>14603.02</v>
      </c>
      <c r="T1816" s="5">
        <v>100</v>
      </c>
      <c r="U1816" s="5">
        <v>3601.43</v>
      </c>
      <c r="V1816" s="5">
        <v>25520</v>
      </c>
      <c r="W1816" s="5">
        <v>5890510</v>
      </c>
      <c r="X1816" s="5">
        <v>0</v>
      </c>
      <c r="Y1816" s="5"/>
      <c r="Z1816" s="5"/>
      <c r="AA1816" s="5"/>
      <c r="AB1816" s="9" cm="1">
        <f t="array" ref="AB1816">_xlfn.IFS(R1816 ="Unk", 0, R1816 = "", 0,(R1816-S1816)=0,1,(R1816-S1816) &lt;&gt; 0, 0)</f>
        <v>0</v>
      </c>
      <c r="AC1816" s="9" cm="1">
        <f t="array" ref="AC1816">_xlfn.IFS(R1816 ="Unk", 1, R1816 = "", 1, R1816 &lt;&gt; "", 0)</f>
        <v>1</v>
      </c>
      <c r="AD1816" s="5">
        <v>26050.84</v>
      </c>
      <c r="AE1816" s="5">
        <v>15188.6</v>
      </c>
      <c r="AF1816" s="5">
        <v>0.42</v>
      </c>
      <c r="AG1816" s="5">
        <v>3600.09</v>
      </c>
      <c r="AH1816" s="5">
        <v>15187</v>
      </c>
      <c r="AI1816" s="5">
        <v>5174827</v>
      </c>
      <c r="AJ1816" s="5">
        <v>10</v>
      </c>
      <c r="AK1816" s="5">
        <v>0</v>
      </c>
      <c r="AL1816" s="5">
        <v>0</v>
      </c>
      <c r="AM1816" s="5">
        <v>0</v>
      </c>
      <c r="AN1816" s="9" cm="1">
        <f t="array" ref="AN1816">_xlfn.IFS(AD1816 ="Unk", 0, AD1816 = "", 0,(AD1816-AE1816)=0,1,(AD1816-AE1816) &lt;&gt; 0, 0)</f>
        <v>0</v>
      </c>
      <c r="AO1816" s="9" cm="1">
        <f t="array" ref="AO1816">_xlfn.IFS(AD1816 ="Unk", 1, AD1816 = "", 1, AD1816 &lt;&gt; "", 0)</f>
        <v>0</v>
      </c>
      <c r="AP1816" s="5">
        <v>28044.94</v>
      </c>
      <c r="AQ1816" s="5">
        <v>15778.85</v>
      </c>
      <c r="AR1816" s="5">
        <v>0.44</v>
      </c>
      <c r="AS1816" s="5">
        <v>3600.55</v>
      </c>
      <c r="AT1816" s="5">
        <v>16966</v>
      </c>
      <c r="AU1816" s="5">
        <v>4748246</v>
      </c>
      <c r="AV1816" s="5">
        <v>8</v>
      </c>
      <c r="AW1816" s="5">
        <v>0</v>
      </c>
      <c r="AX1816" s="5">
        <v>0</v>
      </c>
      <c r="AY1816" s="5">
        <v>0</v>
      </c>
      <c r="AZ1816" s="9" cm="1">
        <f t="array" ref="AZ1816">_xlfn.IFS(AP1816 ="Unk", 0, AP1816 = "", 0,(AP1816-AQ1816)=0,1,(AP1816-AQ1816) &lt;&gt; 0, 0)</f>
        <v>0</v>
      </c>
      <c r="BA1816" s="9" cm="1">
        <f t="array" ref="BA1816">_xlfn.IFS(AP1816 ="Unk", 1, AP1816 = "", 1, AP1816 &lt;&gt; "", 0)</f>
        <v>0</v>
      </c>
    </row>
    <row r="1817" spans="1:53" x14ac:dyDescent="0.2">
      <c r="A1817">
        <v>6</v>
      </c>
      <c r="B1817" t="s">
        <v>5</v>
      </c>
      <c r="C1817">
        <v>1</v>
      </c>
      <c r="D1817">
        <v>25</v>
      </c>
      <c r="E1817">
        <v>11</v>
      </c>
      <c r="F1817" s="5">
        <v>16841.05</v>
      </c>
      <c r="G1817" s="5">
        <v>15526.39</v>
      </c>
      <c r="H1817" s="5">
        <v>0.08</v>
      </c>
      <c r="I1817" s="5">
        <v>3600.25</v>
      </c>
      <c r="J1817" s="5">
        <v>7098</v>
      </c>
      <c r="K1817" s="5">
        <v>3510081</v>
      </c>
      <c r="L1817" s="5">
        <v>7</v>
      </c>
      <c r="M1817" s="5">
        <v>0</v>
      </c>
      <c r="N1817" s="5">
        <v>0</v>
      </c>
      <c r="O1817" s="5">
        <v>0</v>
      </c>
      <c r="P1817" s="9" cm="1">
        <f t="array" ref="P1817">_xlfn.IFS(F1817 ="Unk", 0, F1817 = "", 0,(F1817-G1817)=0,1,(F1817-G1817) &lt;&gt; 0, 0)</f>
        <v>0</v>
      </c>
      <c r="Q1817" s="9" cm="1">
        <f t="array" ref="Q1817">_xlfn.IFS(F1817 ="Unk", 1, F1817 = "", 1, F1817 &lt;&gt; "", 0)</f>
        <v>0</v>
      </c>
      <c r="R1817" s="5">
        <v>21037.7</v>
      </c>
      <c r="S1817" s="5">
        <v>16200.28</v>
      </c>
      <c r="T1817" s="5">
        <v>0.23</v>
      </c>
      <c r="U1817" s="5">
        <v>3601.51</v>
      </c>
      <c r="V1817" s="5">
        <v>9077</v>
      </c>
      <c r="W1817" s="5">
        <v>3921549</v>
      </c>
      <c r="X1817" s="5">
        <v>2</v>
      </c>
      <c r="Y1817" s="5">
        <v>0</v>
      </c>
      <c r="Z1817" s="5">
        <v>0</v>
      </c>
      <c r="AA1817" s="5">
        <v>0</v>
      </c>
      <c r="AB1817" s="9" cm="1">
        <f t="array" ref="AB1817">_xlfn.IFS(R1817 ="Unk", 0, R1817 = "", 0,(R1817-S1817)=0,1,(R1817-S1817) &lt;&gt; 0, 0)</f>
        <v>0</v>
      </c>
      <c r="AC1817" s="9" cm="1">
        <f t="array" ref="AC1817">_xlfn.IFS(R1817 ="Unk", 1, R1817 = "", 1, R1817 &lt;&gt; "", 0)</f>
        <v>0</v>
      </c>
      <c r="AD1817" s="5">
        <v>22006.21</v>
      </c>
      <c r="AE1817" s="5">
        <v>16821.29</v>
      </c>
      <c r="AF1817" s="5">
        <v>0.24</v>
      </c>
      <c r="AG1817" s="5">
        <v>3608.25</v>
      </c>
      <c r="AH1817" s="5">
        <v>10874</v>
      </c>
      <c r="AI1817" s="5">
        <v>3910060</v>
      </c>
      <c r="AJ1817" s="5">
        <v>7</v>
      </c>
      <c r="AK1817" s="5">
        <v>0</v>
      </c>
      <c r="AL1817" s="5">
        <v>0</v>
      </c>
      <c r="AM1817" s="5">
        <v>0</v>
      </c>
      <c r="AN1817" s="9" cm="1">
        <f t="array" ref="AN1817">_xlfn.IFS(AD1817 ="Unk", 0, AD1817 = "", 0,(AD1817-AE1817)=0,1,(AD1817-AE1817) &lt;&gt; 0, 0)</f>
        <v>0</v>
      </c>
      <c r="AO1817" s="9" cm="1">
        <f t="array" ref="AO1817">_xlfn.IFS(AD1817 ="Unk", 1, AD1817 = "", 1, AD1817 &lt;&gt; "", 0)</f>
        <v>0</v>
      </c>
      <c r="AP1817" s="5">
        <v>24882.3</v>
      </c>
      <c r="AQ1817" s="5">
        <v>17306.34</v>
      </c>
      <c r="AR1817" s="5">
        <v>0.3</v>
      </c>
      <c r="AS1817" s="5">
        <v>3616.19</v>
      </c>
      <c r="AT1817" s="5">
        <v>10441</v>
      </c>
      <c r="AU1817" s="5">
        <v>3418848</v>
      </c>
      <c r="AV1817" s="5">
        <v>2</v>
      </c>
      <c r="AW1817" s="5">
        <v>0</v>
      </c>
      <c r="AX1817" s="5">
        <v>0</v>
      </c>
      <c r="AY1817" s="5">
        <v>0</v>
      </c>
      <c r="AZ1817" s="9" cm="1">
        <f t="array" ref="AZ1817">_xlfn.IFS(AP1817 ="Unk", 0, AP1817 = "", 0,(AP1817-AQ1817)=0,1,(AP1817-AQ1817) &lt;&gt; 0, 0)</f>
        <v>0</v>
      </c>
      <c r="BA1817" s="9" cm="1">
        <f t="array" ref="BA1817">_xlfn.IFS(AP1817 ="Unk", 1, AP1817 = "", 1, AP1817 &lt;&gt; "", 0)</f>
        <v>0</v>
      </c>
    </row>
    <row r="1818" spans="1:53" x14ac:dyDescent="0.2">
      <c r="A1818">
        <v>6</v>
      </c>
      <c r="B1818" t="s">
        <v>5</v>
      </c>
      <c r="C1818">
        <v>1</v>
      </c>
      <c r="D1818">
        <v>30</v>
      </c>
      <c r="E1818">
        <v>11</v>
      </c>
      <c r="F1818" s="5" t="s">
        <v>25</v>
      </c>
      <c r="G1818" s="5">
        <v>22348.52</v>
      </c>
      <c r="H1818" s="5">
        <v>100</v>
      </c>
      <c r="I1818" s="5">
        <v>3606.77</v>
      </c>
      <c r="J1818" s="5">
        <v>2474</v>
      </c>
      <c r="K1818" s="5">
        <v>2551847</v>
      </c>
      <c r="L1818" s="5">
        <v>0</v>
      </c>
      <c r="M1818" s="5"/>
      <c r="N1818" s="5"/>
      <c r="O1818" s="5"/>
      <c r="P1818" s="9" cm="1">
        <f t="array" ref="P1818">_xlfn.IFS(F1818 ="Unk", 0, F1818 = "", 0,(F1818-G1818)=0,1,(F1818-G1818) &lt;&gt; 0, 0)</f>
        <v>0</v>
      </c>
      <c r="Q1818" s="9" cm="1">
        <f t="array" ref="Q1818">_xlfn.IFS(F1818 ="Unk", 1, F1818 = "", 1, F1818 &lt;&gt; "", 0)</f>
        <v>1</v>
      </c>
      <c r="R1818" s="5" t="s">
        <v>25</v>
      </c>
      <c r="S1818" s="5">
        <v>22656.45</v>
      </c>
      <c r="T1818" s="5">
        <v>100</v>
      </c>
      <c r="U1818" s="5">
        <v>3601.89</v>
      </c>
      <c r="V1818" s="5">
        <v>2762</v>
      </c>
      <c r="W1818" s="5">
        <v>3297972</v>
      </c>
      <c r="X1818" s="5">
        <v>0</v>
      </c>
      <c r="Y1818" s="5"/>
      <c r="Z1818" s="5"/>
      <c r="AA1818" s="5"/>
      <c r="AB1818" s="9" cm="1">
        <f t="array" ref="AB1818">_xlfn.IFS(R1818 ="Unk", 0, R1818 = "", 0,(R1818-S1818)=0,1,(R1818-S1818) &lt;&gt; 0, 0)</f>
        <v>0</v>
      </c>
      <c r="AC1818" s="9" cm="1">
        <f t="array" ref="AC1818">_xlfn.IFS(R1818 ="Unk", 1, R1818 = "", 1, R1818 &lt;&gt; "", 0)</f>
        <v>1</v>
      </c>
      <c r="AD1818" s="5" t="s">
        <v>25</v>
      </c>
      <c r="AE1818" s="5">
        <v>23062.05</v>
      </c>
      <c r="AF1818" s="5">
        <v>100</v>
      </c>
      <c r="AG1818" s="5">
        <v>3603.92</v>
      </c>
      <c r="AH1818" s="5">
        <v>2826</v>
      </c>
      <c r="AI1818" s="5">
        <v>3409257</v>
      </c>
      <c r="AJ1818" s="5">
        <v>0</v>
      </c>
      <c r="AK1818" s="5"/>
      <c r="AL1818" s="5"/>
      <c r="AM1818" s="5"/>
      <c r="AN1818" s="9" cm="1">
        <f t="array" ref="AN1818">_xlfn.IFS(AD1818 ="Unk", 0, AD1818 = "", 0,(AD1818-AE1818)=0,1,(AD1818-AE1818) &lt;&gt; 0, 0)</f>
        <v>0</v>
      </c>
      <c r="AO1818" s="9" cm="1">
        <f t="array" ref="AO1818">_xlfn.IFS(AD1818 ="Unk", 1, AD1818 = "", 1, AD1818 &lt;&gt; "", 0)</f>
        <v>1</v>
      </c>
      <c r="AP1818" s="5" t="s">
        <v>25</v>
      </c>
      <c r="AQ1818" s="5">
        <v>23797.71</v>
      </c>
      <c r="AR1818" s="5">
        <v>100</v>
      </c>
      <c r="AS1818" s="5">
        <v>3601.71</v>
      </c>
      <c r="AT1818" s="5">
        <v>2599</v>
      </c>
      <c r="AU1818" s="5">
        <v>3748846</v>
      </c>
      <c r="AV1818" s="5">
        <v>0</v>
      </c>
      <c r="AW1818" s="5"/>
      <c r="AX1818" s="5"/>
      <c r="AY1818" s="5"/>
      <c r="AZ1818" s="9" cm="1">
        <f t="array" ref="AZ1818">_xlfn.IFS(AP1818 ="Unk", 0, AP1818 = "", 0,(AP1818-AQ1818)=0,1,(AP1818-AQ1818) &lt;&gt; 0, 0)</f>
        <v>0</v>
      </c>
      <c r="BA1818" s="9" cm="1">
        <f t="array" ref="BA1818">_xlfn.IFS(AP1818 ="Unk", 1, AP1818 = "", 1, AP1818 &lt;&gt; "", 0)</f>
        <v>1</v>
      </c>
    </row>
    <row r="1819" spans="1:53" x14ac:dyDescent="0.2">
      <c r="A1819">
        <v>6</v>
      </c>
      <c r="B1819" t="s">
        <v>5</v>
      </c>
      <c r="C1819">
        <v>2</v>
      </c>
      <c r="D1819">
        <v>5</v>
      </c>
      <c r="E1819">
        <v>11</v>
      </c>
      <c r="F1819" s="5">
        <v>6202.65</v>
      </c>
      <c r="G1819" s="5">
        <v>6202.65</v>
      </c>
      <c r="H1819" s="5">
        <v>0</v>
      </c>
      <c r="I1819" s="5">
        <v>6.67</v>
      </c>
      <c r="J1819" s="5">
        <v>3439</v>
      </c>
      <c r="K1819" s="5">
        <v>86506</v>
      </c>
      <c r="L1819" s="5">
        <v>10</v>
      </c>
      <c r="M1819" s="5">
        <v>0</v>
      </c>
      <c r="N1819" s="5">
        <v>0</v>
      </c>
      <c r="O1819" s="5">
        <v>0</v>
      </c>
      <c r="P1819" s="9" cm="1">
        <f t="array" ref="P1819">_xlfn.IFS(F1819 ="Unk", 0, F1819 = "", 0,(F1819-G1819)=0,1,(F1819-G1819) &lt;&gt; 0, 0)</f>
        <v>1</v>
      </c>
      <c r="Q1819" s="9" cm="1">
        <f t="array" ref="Q1819">_xlfn.IFS(F1819 ="Unk", 1, F1819 = "", 1, F1819 &lt;&gt; "", 0)</f>
        <v>0</v>
      </c>
      <c r="R1819" s="5">
        <v>7174.59</v>
      </c>
      <c r="S1819" s="5">
        <v>7174.59</v>
      </c>
      <c r="T1819" s="5">
        <v>0</v>
      </c>
      <c r="U1819" s="5">
        <v>0.15</v>
      </c>
      <c r="V1819" s="5">
        <v>1</v>
      </c>
      <c r="W1819" s="5">
        <v>701</v>
      </c>
      <c r="X1819" s="5">
        <v>6</v>
      </c>
      <c r="Y1819" s="5">
        <v>0</v>
      </c>
      <c r="Z1819" s="5">
        <v>0</v>
      </c>
      <c r="AA1819" s="5">
        <v>0</v>
      </c>
      <c r="AB1819" s="9" cm="1">
        <f t="array" ref="AB1819">_xlfn.IFS(R1819 ="Unk", 0, R1819 = "", 0,(R1819-S1819)=0,1,(R1819-S1819) &lt;&gt; 0, 0)</f>
        <v>1</v>
      </c>
      <c r="AC1819" s="9" cm="1">
        <f t="array" ref="AC1819">_xlfn.IFS(R1819 ="Unk", 1, R1819 = "", 1, R1819 &lt;&gt; "", 0)</f>
        <v>0</v>
      </c>
      <c r="AD1819" s="5">
        <v>8132.04</v>
      </c>
      <c r="AE1819" s="5">
        <v>8132.04</v>
      </c>
      <c r="AF1819" s="5">
        <v>0</v>
      </c>
      <c r="AG1819" s="5">
        <v>0.12</v>
      </c>
      <c r="AH1819" s="5">
        <v>1</v>
      </c>
      <c r="AI1819" s="5">
        <v>372</v>
      </c>
      <c r="AJ1819" s="5">
        <v>7</v>
      </c>
      <c r="AK1819" s="5">
        <v>0</v>
      </c>
      <c r="AL1819" s="5">
        <v>0</v>
      </c>
      <c r="AM1819" s="5">
        <v>0</v>
      </c>
      <c r="AN1819" s="9" cm="1">
        <f t="array" ref="AN1819">_xlfn.IFS(AD1819 ="Unk", 0, AD1819 = "", 0,(AD1819-AE1819)=0,1,(AD1819-AE1819) &lt;&gt; 0, 0)</f>
        <v>1</v>
      </c>
      <c r="AO1819" s="9" cm="1">
        <f t="array" ref="AO1819">_xlfn.IFS(AD1819 ="Unk", 1, AD1819 = "", 1, AD1819 &lt;&gt; "", 0)</f>
        <v>0</v>
      </c>
      <c r="AP1819" s="5"/>
      <c r="AQ1819" s="5"/>
      <c r="AR1819" s="5">
        <v>100</v>
      </c>
      <c r="AS1819" s="5"/>
      <c r="AT1819" s="5"/>
      <c r="AU1819" s="5"/>
      <c r="AV1819" s="5"/>
      <c r="AW1819" s="5"/>
      <c r="AX1819" s="5"/>
      <c r="AY1819" s="5"/>
      <c r="AZ1819" s="9" cm="1">
        <f t="array" ref="AZ1819">_xlfn.IFS(AP1819 ="Unk", 0, AP1819 = "", 0,(AP1819-AQ1819)=0,1,(AP1819-AQ1819) &lt;&gt; 0, 0)</f>
        <v>0</v>
      </c>
      <c r="BA1819" s="9" cm="1">
        <f t="array" ref="BA1819">_xlfn.IFS(AP1819 ="Unk", 1, AP1819 = "", 1, AP1819 &lt;&gt; "", 0)</f>
        <v>1</v>
      </c>
    </row>
    <row r="1820" spans="1:53" x14ac:dyDescent="0.2">
      <c r="A1820">
        <v>6</v>
      </c>
      <c r="B1820" t="s">
        <v>5</v>
      </c>
      <c r="C1820">
        <v>2</v>
      </c>
      <c r="D1820">
        <v>10</v>
      </c>
      <c r="E1820">
        <v>11</v>
      </c>
      <c r="F1820" s="5">
        <v>10265.25</v>
      </c>
      <c r="G1820" s="5">
        <v>10265.25</v>
      </c>
      <c r="H1820" s="5">
        <v>0</v>
      </c>
      <c r="I1820" s="5">
        <v>2546.41</v>
      </c>
      <c r="J1820" s="5">
        <v>194338</v>
      </c>
      <c r="K1820" s="5">
        <v>21569000</v>
      </c>
      <c r="L1820" s="5">
        <v>10</v>
      </c>
      <c r="M1820" s="5">
        <v>0</v>
      </c>
      <c r="N1820" s="5">
        <v>0</v>
      </c>
      <c r="O1820" s="5">
        <v>0</v>
      </c>
      <c r="P1820" s="9" cm="1">
        <f t="array" ref="P1820">_xlfn.IFS(F1820 ="Unk", 0, F1820 = "", 0,(F1820-G1820)=0,1,(F1820-G1820) &lt;&gt; 0, 0)</f>
        <v>1</v>
      </c>
      <c r="Q1820" s="9" cm="1">
        <f t="array" ref="Q1820">_xlfn.IFS(F1820 ="Unk", 1, F1820 = "", 1, F1820 &lt;&gt; "", 0)</f>
        <v>0</v>
      </c>
      <c r="R1820" s="5">
        <v>11929.85</v>
      </c>
      <c r="S1820" s="5">
        <v>11600.04</v>
      </c>
      <c r="T1820" s="5">
        <v>0.03</v>
      </c>
      <c r="U1820" s="5">
        <v>3600.33</v>
      </c>
      <c r="V1820" s="5">
        <v>208846</v>
      </c>
      <c r="W1820" s="5">
        <v>28599085</v>
      </c>
      <c r="X1820" s="5">
        <v>10</v>
      </c>
      <c r="Y1820" s="5">
        <v>0</v>
      </c>
      <c r="Z1820" s="5">
        <v>0</v>
      </c>
      <c r="AA1820" s="5">
        <v>0</v>
      </c>
      <c r="AB1820" s="9" cm="1">
        <f t="array" ref="AB1820">_xlfn.IFS(R1820 ="Unk", 0, R1820 = "", 0,(R1820-S1820)=0,1,(R1820-S1820) &lt;&gt; 0, 0)</f>
        <v>0</v>
      </c>
      <c r="AC1820" s="9" cm="1">
        <f t="array" ref="AC1820">_xlfn.IFS(R1820 ="Unk", 1, R1820 = "", 1, R1820 &lt;&gt; "", 0)</f>
        <v>0</v>
      </c>
      <c r="AD1820" s="5">
        <v>13772.5</v>
      </c>
      <c r="AE1820" s="5">
        <v>13443.48</v>
      </c>
      <c r="AF1820" s="5">
        <v>0.02</v>
      </c>
      <c r="AG1820" s="5">
        <v>3600.26</v>
      </c>
      <c r="AH1820" s="5">
        <v>163547</v>
      </c>
      <c r="AI1820" s="5">
        <v>19095462</v>
      </c>
      <c r="AJ1820" s="5">
        <v>10</v>
      </c>
      <c r="AK1820" s="5">
        <v>0</v>
      </c>
      <c r="AL1820" s="5">
        <v>0</v>
      </c>
      <c r="AM1820" s="5">
        <v>0</v>
      </c>
      <c r="AN1820" s="9" cm="1">
        <f t="array" ref="AN1820">_xlfn.IFS(AD1820 ="Unk", 0, AD1820 = "", 0,(AD1820-AE1820)=0,1,(AD1820-AE1820) &lt;&gt; 0, 0)</f>
        <v>0</v>
      </c>
      <c r="AO1820" s="9" cm="1">
        <f t="array" ref="AO1820">_xlfn.IFS(AD1820 ="Unk", 1, AD1820 = "", 1, AD1820 &lt;&gt; "", 0)</f>
        <v>0</v>
      </c>
      <c r="AP1820" s="5">
        <v>16259.36</v>
      </c>
      <c r="AQ1820" s="5">
        <v>16259.36</v>
      </c>
      <c r="AR1820" s="5">
        <v>0</v>
      </c>
      <c r="AS1820" s="5">
        <v>474.24</v>
      </c>
      <c r="AT1820" s="5">
        <v>48197</v>
      </c>
      <c r="AU1820" s="5">
        <v>3920679</v>
      </c>
      <c r="AV1820" s="5">
        <v>10</v>
      </c>
      <c r="AW1820" s="5">
        <v>0</v>
      </c>
      <c r="AX1820" s="5">
        <v>0</v>
      </c>
      <c r="AY1820" s="5">
        <v>0</v>
      </c>
      <c r="AZ1820" s="9" cm="1">
        <f t="array" ref="AZ1820">_xlfn.IFS(AP1820 ="Unk", 0, AP1820 = "", 0,(AP1820-AQ1820)=0,1,(AP1820-AQ1820) &lt;&gt; 0, 0)</f>
        <v>1</v>
      </c>
      <c r="BA1820" s="9" cm="1">
        <f t="array" ref="BA1820">_xlfn.IFS(AP1820 ="Unk", 1, AP1820 = "", 1, AP1820 &lt;&gt; "", 0)</f>
        <v>0</v>
      </c>
    </row>
    <row r="1821" spans="1:53" x14ac:dyDescent="0.2">
      <c r="A1821">
        <v>6</v>
      </c>
      <c r="B1821" t="s">
        <v>5</v>
      </c>
      <c r="C1821">
        <v>2</v>
      </c>
      <c r="D1821">
        <v>15</v>
      </c>
      <c r="E1821">
        <v>11</v>
      </c>
      <c r="F1821" s="5">
        <v>13027.95</v>
      </c>
      <c r="G1821" s="5">
        <v>12464.07</v>
      </c>
      <c r="H1821" s="5">
        <v>0.04</v>
      </c>
      <c r="I1821" s="5">
        <v>3600.17</v>
      </c>
      <c r="J1821" s="5">
        <v>27266</v>
      </c>
      <c r="K1821" s="5">
        <v>11324297</v>
      </c>
      <c r="L1821" s="5">
        <v>10</v>
      </c>
      <c r="M1821" s="5">
        <v>0</v>
      </c>
      <c r="N1821" s="5">
        <v>0</v>
      </c>
      <c r="O1821" s="5">
        <v>0</v>
      </c>
      <c r="P1821" s="9" cm="1">
        <f t="array" ref="P1821">_xlfn.IFS(F1821 ="Unk", 0, F1821 = "", 0,(F1821-G1821)=0,1,(F1821-G1821) &lt;&gt; 0, 0)</f>
        <v>0</v>
      </c>
      <c r="Q1821" s="9" cm="1">
        <f t="array" ref="Q1821">_xlfn.IFS(F1821 ="Unk", 1, F1821 = "", 1, F1821 &lt;&gt; "", 0)</f>
        <v>0</v>
      </c>
      <c r="R1821" s="5">
        <v>14420.98</v>
      </c>
      <c r="S1821" s="5">
        <v>12772.42</v>
      </c>
      <c r="T1821" s="5">
        <v>0.11</v>
      </c>
      <c r="U1821" s="5">
        <v>3600.1</v>
      </c>
      <c r="V1821" s="5">
        <v>26235</v>
      </c>
      <c r="W1821" s="5">
        <v>11137576</v>
      </c>
      <c r="X1821" s="5">
        <v>10</v>
      </c>
      <c r="Y1821" s="5">
        <v>0</v>
      </c>
      <c r="Z1821" s="5">
        <v>0</v>
      </c>
      <c r="AA1821" s="5">
        <v>0</v>
      </c>
      <c r="AB1821" s="9" cm="1">
        <f t="array" ref="AB1821">_xlfn.IFS(R1821 ="Unk", 0, R1821 = "", 0,(R1821-S1821)=0,1,(R1821-S1821) &lt;&gt; 0, 0)</f>
        <v>0</v>
      </c>
      <c r="AC1821" s="9" cm="1">
        <f t="array" ref="AC1821">_xlfn.IFS(R1821 ="Unk", 1, R1821 = "", 1, R1821 &lt;&gt; "", 0)</f>
        <v>0</v>
      </c>
      <c r="AD1821" s="5">
        <v>15463.93</v>
      </c>
      <c r="AE1821" s="5">
        <v>13276.54</v>
      </c>
      <c r="AF1821" s="5">
        <v>0.14000000000000001</v>
      </c>
      <c r="AG1821" s="5">
        <v>3600.28</v>
      </c>
      <c r="AH1821" s="5">
        <v>26633</v>
      </c>
      <c r="AI1821" s="5">
        <v>9770203</v>
      </c>
      <c r="AJ1821" s="5">
        <v>10</v>
      </c>
      <c r="AK1821" s="5">
        <v>0</v>
      </c>
      <c r="AL1821" s="5">
        <v>0</v>
      </c>
      <c r="AM1821" s="5">
        <v>0</v>
      </c>
      <c r="AN1821" s="9" cm="1">
        <f t="array" ref="AN1821">_xlfn.IFS(AD1821 ="Unk", 0, AD1821 = "", 0,(AD1821-AE1821)=0,1,(AD1821-AE1821) &lt;&gt; 0, 0)</f>
        <v>0</v>
      </c>
      <c r="AO1821" s="9" cm="1">
        <f t="array" ref="AO1821">_xlfn.IFS(AD1821 ="Unk", 1, AD1821 = "", 1, AD1821 &lt;&gt; "", 0)</f>
        <v>0</v>
      </c>
      <c r="AP1821" s="5">
        <v>16555.52</v>
      </c>
      <c r="AQ1821" s="5">
        <v>14418.93</v>
      </c>
      <c r="AR1821" s="5">
        <v>0.13</v>
      </c>
      <c r="AS1821" s="5">
        <v>3600.24</v>
      </c>
      <c r="AT1821" s="5">
        <v>30631</v>
      </c>
      <c r="AU1821" s="5">
        <v>11988039</v>
      </c>
      <c r="AV1821" s="5">
        <v>10</v>
      </c>
      <c r="AW1821" s="5">
        <v>0</v>
      </c>
      <c r="AX1821" s="5">
        <v>0</v>
      </c>
      <c r="AY1821" s="5">
        <v>0</v>
      </c>
      <c r="AZ1821" s="9" cm="1">
        <f t="array" ref="AZ1821">_xlfn.IFS(AP1821 ="Unk", 0, AP1821 = "", 0,(AP1821-AQ1821)=0,1,(AP1821-AQ1821) &lt;&gt; 0, 0)</f>
        <v>0</v>
      </c>
      <c r="BA1821" s="9" cm="1">
        <f t="array" ref="BA1821">_xlfn.IFS(AP1821 ="Unk", 1, AP1821 = "", 1, AP1821 &lt;&gt; "", 0)</f>
        <v>0</v>
      </c>
    </row>
    <row r="1822" spans="1:53" x14ac:dyDescent="0.2">
      <c r="A1822">
        <v>6</v>
      </c>
      <c r="B1822" t="s">
        <v>5</v>
      </c>
      <c r="C1822">
        <v>2</v>
      </c>
      <c r="D1822">
        <v>20</v>
      </c>
      <c r="E1822">
        <v>11</v>
      </c>
      <c r="F1822" s="5">
        <v>15250.51</v>
      </c>
      <c r="G1822" s="5">
        <v>14584.62</v>
      </c>
      <c r="H1822" s="5">
        <v>0.04</v>
      </c>
      <c r="I1822" s="5">
        <v>3600.18</v>
      </c>
      <c r="J1822" s="5">
        <v>10686</v>
      </c>
      <c r="K1822" s="5">
        <v>5747845</v>
      </c>
      <c r="L1822" s="5">
        <v>10</v>
      </c>
      <c r="M1822" s="5">
        <v>0</v>
      </c>
      <c r="N1822" s="5">
        <v>0</v>
      </c>
      <c r="O1822" s="5">
        <v>0</v>
      </c>
      <c r="P1822" s="9" cm="1">
        <f t="array" ref="P1822">_xlfn.IFS(F1822 ="Unk", 0, F1822 = "", 0,(F1822-G1822)=0,1,(F1822-G1822) &lt;&gt; 0, 0)</f>
        <v>0</v>
      </c>
      <c r="Q1822" s="9" cm="1">
        <f t="array" ref="Q1822">_xlfn.IFS(F1822 ="Unk", 1, F1822 = "", 1, F1822 &lt;&gt; "", 0)</f>
        <v>0</v>
      </c>
      <c r="R1822" s="5">
        <v>16348.48</v>
      </c>
      <c r="S1822" s="5">
        <v>14793.24</v>
      </c>
      <c r="T1822" s="5">
        <v>0.1</v>
      </c>
      <c r="U1822" s="5">
        <v>3601.4</v>
      </c>
      <c r="V1822" s="5">
        <v>18178</v>
      </c>
      <c r="W1822" s="5">
        <v>5688673</v>
      </c>
      <c r="X1822" s="5">
        <v>10</v>
      </c>
      <c r="Y1822" s="5">
        <v>0</v>
      </c>
      <c r="Z1822" s="5">
        <v>0</v>
      </c>
      <c r="AA1822" s="5">
        <v>0</v>
      </c>
      <c r="AB1822" s="9" cm="1">
        <f t="array" ref="AB1822">_xlfn.IFS(R1822 ="Unk", 0, R1822 = "", 0,(R1822-S1822)=0,1,(R1822-S1822) &lt;&gt; 0, 0)</f>
        <v>0</v>
      </c>
      <c r="AC1822" s="9" cm="1">
        <f t="array" ref="AC1822">_xlfn.IFS(R1822 ="Unk", 1, R1822 = "", 1, R1822 &lt;&gt; "", 0)</f>
        <v>0</v>
      </c>
      <c r="AD1822" s="5">
        <v>19535.060000000001</v>
      </c>
      <c r="AE1822" s="5">
        <v>14910.89</v>
      </c>
      <c r="AF1822" s="5">
        <v>0.24</v>
      </c>
      <c r="AG1822" s="5">
        <v>3600.59</v>
      </c>
      <c r="AH1822" s="5">
        <v>14096</v>
      </c>
      <c r="AI1822" s="5">
        <v>5716334</v>
      </c>
      <c r="AJ1822" s="5">
        <v>8</v>
      </c>
      <c r="AK1822" s="5">
        <v>0</v>
      </c>
      <c r="AL1822" s="5">
        <v>0</v>
      </c>
      <c r="AM1822" s="5">
        <v>0</v>
      </c>
      <c r="AN1822" s="9" cm="1">
        <f t="array" ref="AN1822">_xlfn.IFS(AD1822 ="Unk", 0, AD1822 = "", 0,(AD1822-AE1822)=0,1,(AD1822-AE1822) &lt;&gt; 0, 0)</f>
        <v>0</v>
      </c>
      <c r="AO1822" s="9" cm="1">
        <f t="array" ref="AO1822">_xlfn.IFS(AD1822 ="Unk", 1, AD1822 = "", 1, AD1822 &lt;&gt; "", 0)</f>
        <v>0</v>
      </c>
      <c r="AP1822" s="5">
        <v>19791.95</v>
      </c>
      <c r="AQ1822" s="5">
        <v>15154.76</v>
      </c>
      <c r="AR1822" s="5">
        <v>0.23</v>
      </c>
      <c r="AS1822" s="5">
        <v>3600.3</v>
      </c>
      <c r="AT1822" s="5">
        <v>17301</v>
      </c>
      <c r="AU1822" s="5">
        <v>6273158</v>
      </c>
      <c r="AV1822" s="5">
        <v>9</v>
      </c>
      <c r="AW1822" s="5">
        <v>0</v>
      </c>
      <c r="AX1822" s="5">
        <v>0</v>
      </c>
      <c r="AY1822" s="5">
        <v>0</v>
      </c>
      <c r="AZ1822" s="9" cm="1">
        <f t="array" ref="AZ1822">_xlfn.IFS(AP1822 ="Unk", 0, AP1822 = "", 0,(AP1822-AQ1822)=0,1,(AP1822-AQ1822) &lt;&gt; 0, 0)</f>
        <v>0</v>
      </c>
      <c r="BA1822" s="9" cm="1">
        <f t="array" ref="BA1822">_xlfn.IFS(AP1822 ="Unk", 1, AP1822 = "", 1, AP1822 &lt;&gt; "", 0)</f>
        <v>0</v>
      </c>
    </row>
    <row r="1823" spans="1:53" x14ac:dyDescent="0.2">
      <c r="A1823">
        <v>6</v>
      </c>
      <c r="B1823" t="s">
        <v>5</v>
      </c>
      <c r="C1823">
        <v>2</v>
      </c>
      <c r="D1823">
        <v>25</v>
      </c>
      <c r="E1823">
        <v>11</v>
      </c>
      <c r="F1823" s="5" t="s">
        <v>25</v>
      </c>
      <c r="G1823" s="5">
        <v>15940.88</v>
      </c>
      <c r="H1823" s="5">
        <v>100</v>
      </c>
      <c r="I1823" s="5">
        <v>3625.69</v>
      </c>
      <c r="J1823" s="5">
        <v>8823</v>
      </c>
      <c r="K1823" s="5">
        <v>3057553</v>
      </c>
      <c r="L1823" s="5">
        <v>0</v>
      </c>
      <c r="M1823" s="5"/>
      <c r="N1823" s="5"/>
      <c r="O1823" s="5"/>
      <c r="P1823" s="9" cm="1">
        <f t="array" ref="P1823">_xlfn.IFS(F1823 ="Unk", 0, F1823 = "", 0,(F1823-G1823)=0,1,(F1823-G1823) &lt;&gt; 0, 0)</f>
        <v>0</v>
      </c>
      <c r="Q1823" s="9" cm="1">
        <f t="array" ref="Q1823">_xlfn.IFS(F1823 ="Unk", 1, F1823 = "", 1, F1823 &lt;&gt; "", 0)</f>
        <v>1</v>
      </c>
      <c r="R1823" s="5">
        <v>27421.919999999998</v>
      </c>
      <c r="S1823" s="5">
        <v>16212.61</v>
      </c>
      <c r="T1823" s="5">
        <v>0.41</v>
      </c>
      <c r="U1823" s="5">
        <v>3600.49</v>
      </c>
      <c r="V1823" s="5">
        <v>7892</v>
      </c>
      <c r="W1823" s="5">
        <v>3131450</v>
      </c>
      <c r="X1823" s="5">
        <v>1</v>
      </c>
      <c r="Y1823" s="5">
        <v>0</v>
      </c>
      <c r="Z1823" s="5">
        <v>0</v>
      </c>
      <c r="AA1823" s="5">
        <v>0</v>
      </c>
      <c r="AB1823" s="9" cm="1">
        <f t="array" ref="AB1823">_xlfn.IFS(R1823 ="Unk", 0, R1823 = "", 0,(R1823-S1823)=0,1,(R1823-S1823) &lt;&gt; 0, 0)</f>
        <v>0</v>
      </c>
      <c r="AC1823" s="9" cm="1">
        <f t="array" ref="AC1823">_xlfn.IFS(R1823 ="Unk", 1, R1823 = "", 1, R1823 &lt;&gt; "", 0)</f>
        <v>0</v>
      </c>
      <c r="AD1823" s="5" t="s">
        <v>25</v>
      </c>
      <c r="AE1823" s="5">
        <v>16511.27</v>
      </c>
      <c r="AF1823" s="5">
        <v>100</v>
      </c>
      <c r="AG1823" s="5">
        <v>3609.38</v>
      </c>
      <c r="AH1823" s="5">
        <v>10582</v>
      </c>
      <c r="AI1823" s="5">
        <v>3590839</v>
      </c>
      <c r="AJ1823" s="5">
        <v>0</v>
      </c>
      <c r="AK1823" s="5"/>
      <c r="AL1823" s="5"/>
      <c r="AM1823" s="5"/>
      <c r="AN1823" s="9" cm="1">
        <f t="array" ref="AN1823">_xlfn.IFS(AD1823 ="Unk", 0, AD1823 = "", 0,(AD1823-AE1823)=0,1,(AD1823-AE1823) &lt;&gt; 0, 0)</f>
        <v>0</v>
      </c>
      <c r="AO1823" s="9" cm="1">
        <f t="array" ref="AO1823">_xlfn.IFS(AD1823 ="Unk", 1, AD1823 = "", 1, AD1823 &lt;&gt; "", 0)</f>
        <v>1</v>
      </c>
      <c r="AP1823" s="5">
        <v>29520.95</v>
      </c>
      <c r="AQ1823" s="5">
        <v>17040.84</v>
      </c>
      <c r="AR1823" s="5">
        <v>0.42</v>
      </c>
      <c r="AS1823" s="5">
        <v>3600.07</v>
      </c>
      <c r="AT1823" s="5">
        <v>7669</v>
      </c>
      <c r="AU1823" s="5">
        <v>2839333</v>
      </c>
      <c r="AV1823" s="5">
        <v>8</v>
      </c>
      <c r="AW1823" s="5">
        <v>0</v>
      </c>
      <c r="AX1823" s="5">
        <v>0</v>
      </c>
      <c r="AY1823" s="5">
        <v>0</v>
      </c>
      <c r="AZ1823" s="9" cm="1">
        <f t="array" ref="AZ1823">_xlfn.IFS(AP1823 ="Unk", 0, AP1823 = "", 0,(AP1823-AQ1823)=0,1,(AP1823-AQ1823) &lt;&gt; 0, 0)</f>
        <v>0</v>
      </c>
      <c r="BA1823" s="9" cm="1">
        <f t="array" ref="BA1823">_xlfn.IFS(AP1823 ="Unk", 1, AP1823 = "", 1, AP1823 &lt;&gt; "", 0)</f>
        <v>0</v>
      </c>
    </row>
    <row r="1824" spans="1:53" x14ac:dyDescent="0.2">
      <c r="A1824">
        <v>6</v>
      </c>
      <c r="B1824" t="s">
        <v>5</v>
      </c>
      <c r="C1824">
        <v>2</v>
      </c>
      <c r="D1824">
        <v>30</v>
      </c>
      <c r="E1824">
        <v>11</v>
      </c>
      <c r="F1824" s="5" t="s">
        <v>25</v>
      </c>
      <c r="G1824" s="5">
        <v>20081.509999999998</v>
      </c>
      <c r="H1824" s="5">
        <v>100</v>
      </c>
      <c r="I1824" s="5">
        <v>3600.18</v>
      </c>
      <c r="J1824" s="5">
        <v>1890</v>
      </c>
      <c r="K1824" s="5">
        <v>2483535</v>
      </c>
      <c r="L1824" s="5">
        <v>0</v>
      </c>
      <c r="M1824" s="5"/>
      <c r="N1824" s="5"/>
      <c r="O1824" s="5"/>
      <c r="P1824" s="9" cm="1">
        <f t="array" ref="P1824">_xlfn.IFS(F1824 ="Unk", 0, F1824 = "", 0,(F1824-G1824)=0,1,(F1824-G1824) &lt;&gt; 0, 0)</f>
        <v>0</v>
      </c>
      <c r="Q1824" s="9" cm="1">
        <f t="array" ref="Q1824">_xlfn.IFS(F1824 ="Unk", 1, F1824 = "", 1, F1824 &lt;&gt; "", 0)</f>
        <v>1</v>
      </c>
      <c r="R1824" s="5" t="s">
        <v>25</v>
      </c>
      <c r="S1824" s="5">
        <v>20578.11</v>
      </c>
      <c r="T1824" s="5">
        <v>100</v>
      </c>
      <c r="U1824" s="5">
        <v>3602.45</v>
      </c>
      <c r="V1824" s="5">
        <v>2780</v>
      </c>
      <c r="W1824" s="5">
        <v>4003516</v>
      </c>
      <c r="X1824" s="5">
        <v>0</v>
      </c>
      <c r="Y1824" s="5"/>
      <c r="Z1824" s="5"/>
      <c r="AA1824" s="5"/>
      <c r="AB1824" s="9" cm="1">
        <f t="array" ref="AB1824">_xlfn.IFS(R1824 ="Unk", 0, R1824 = "", 0,(R1824-S1824)=0,1,(R1824-S1824) &lt;&gt; 0, 0)</f>
        <v>0</v>
      </c>
      <c r="AC1824" s="9" cm="1">
        <f t="array" ref="AC1824">_xlfn.IFS(R1824 ="Unk", 1, R1824 = "", 1, R1824 &lt;&gt; "", 0)</f>
        <v>1</v>
      </c>
      <c r="AD1824" s="5" t="s">
        <v>25</v>
      </c>
      <c r="AE1824" s="5">
        <v>21159.62</v>
      </c>
      <c r="AF1824" s="5">
        <v>100</v>
      </c>
      <c r="AG1824" s="5">
        <v>3602.38</v>
      </c>
      <c r="AH1824" s="5">
        <v>2230</v>
      </c>
      <c r="AI1824" s="5">
        <v>2526227</v>
      </c>
      <c r="AJ1824" s="5">
        <v>0</v>
      </c>
      <c r="AK1824" s="5"/>
      <c r="AL1824" s="5"/>
      <c r="AM1824" s="5"/>
      <c r="AN1824" s="9" cm="1">
        <f t="array" ref="AN1824">_xlfn.IFS(AD1824 ="Unk", 0, AD1824 = "", 0,(AD1824-AE1824)=0,1,(AD1824-AE1824) &lt;&gt; 0, 0)</f>
        <v>0</v>
      </c>
      <c r="AO1824" s="9" cm="1">
        <f t="array" ref="AO1824">_xlfn.IFS(AD1824 ="Unk", 1, AD1824 = "", 1, AD1824 &lt;&gt; "", 0)</f>
        <v>1</v>
      </c>
      <c r="AP1824" s="5" t="s">
        <v>25</v>
      </c>
      <c r="AQ1824" s="5">
        <v>21738.53</v>
      </c>
      <c r="AR1824" s="5">
        <v>100</v>
      </c>
      <c r="AS1824" s="5">
        <v>3602.36</v>
      </c>
      <c r="AT1824" s="5">
        <v>2077</v>
      </c>
      <c r="AU1824" s="5">
        <v>3014307</v>
      </c>
      <c r="AV1824" s="5">
        <v>0</v>
      </c>
      <c r="AW1824" s="5"/>
      <c r="AX1824" s="5"/>
      <c r="AY1824" s="5"/>
      <c r="AZ1824" s="9" cm="1">
        <f t="array" ref="AZ1824">_xlfn.IFS(AP1824 ="Unk", 0, AP1824 = "", 0,(AP1824-AQ1824)=0,1,(AP1824-AQ1824) &lt;&gt; 0, 0)</f>
        <v>0</v>
      </c>
      <c r="BA1824" s="9" cm="1">
        <f t="array" ref="BA1824">_xlfn.IFS(AP1824 ="Unk", 1, AP1824 = "", 1, AP1824 &lt;&gt; "", 0)</f>
        <v>1</v>
      </c>
    </row>
    <row r="1825" spans="1:53" x14ac:dyDescent="0.2">
      <c r="A1825">
        <v>6</v>
      </c>
      <c r="B1825" t="s">
        <v>5</v>
      </c>
      <c r="C1825">
        <v>3</v>
      </c>
      <c r="D1825">
        <v>5</v>
      </c>
      <c r="E1825">
        <v>11</v>
      </c>
      <c r="F1825" s="5">
        <v>8183.76</v>
      </c>
      <c r="G1825" s="5">
        <v>8183.76</v>
      </c>
      <c r="H1825" s="5">
        <v>0</v>
      </c>
      <c r="I1825" s="5">
        <v>5.32</v>
      </c>
      <c r="J1825" s="5">
        <v>3362</v>
      </c>
      <c r="K1825" s="5">
        <v>99859</v>
      </c>
      <c r="L1825" s="5">
        <v>10</v>
      </c>
      <c r="M1825" s="5">
        <v>0</v>
      </c>
      <c r="N1825" s="5">
        <v>0</v>
      </c>
      <c r="O1825" s="5">
        <v>0</v>
      </c>
      <c r="P1825" s="9" cm="1">
        <f t="array" ref="P1825">_xlfn.IFS(F1825 ="Unk", 0, F1825 = "", 0,(F1825-G1825)=0,1,(F1825-G1825) &lt;&gt; 0, 0)</f>
        <v>1</v>
      </c>
      <c r="Q1825" s="9" cm="1">
        <f t="array" ref="Q1825">_xlfn.IFS(F1825 ="Unk", 1, F1825 = "", 1, F1825 &lt;&gt; "", 0)</f>
        <v>0</v>
      </c>
      <c r="R1825" s="5">
        <v>12780.57</v>
      </c>
      <c r="S1825" s="5">
        <v>12780.57</v>
      </c>
      <c r="T1825" s="5">
        <v>0</v>
      </c>
      <c r="U1825" s="5">
        <v>0.41</v>
      </c>
      <c r="V1825" s="5">
        <v>173</v>
      </c>
      <c r="W1825" s="5">
        <v>2664</v>
      </c>
      <c r="X1825" s="5">
        <v>10</v>
      </c>
      <c r="Y1825" s="5">
        <v>0</v>
      </c>
      <c r="Z1825" s="5">
        <v>0</v>
      </c>
      <c r="AA1825" s="5">
        <v>0</v>
      </c>
      <c r="AB1825" s="9" cm="1">
        <f t="array" ref="AB1825">_xlfn.IFS(R1825 ="Unk", 0, R1825 = "", 0,(R1825-S1825)=0,1,(R1825-S1825) &lt;&gt; 0, 0)</f>
        <v>1</v>
      </c>
      <c r="AC1825" s="9" cm="1">
        <f t="array" ref="AC1825">_xlfn.IFS(R1825 ="Unk", 1, R1825 = "", 1, R1825 &lt;&gt; "", 0)</f>
        <v>0</v>
      </c>
      <c r="AD1825" s="5">
        <v>13191.74</v>
      </c>
      <c r="AE1825" s="5">
        <v>13191.74</v>
      </c>
      <c r="AF1825" s="5">
        <v>0</v>
      </c>
      <c r="AG1825" s="5">
        <v>0.15</v>
      </c>
      <c r="AH1825" s="5">
        <v>1</v>
      </c>
      <c r="AI1825" s="5">
        <v>458</v>
      </c>
      <c r="AJ1825" s="5">
        <v>6</v>
      </c>
      <c r="AK1825" s="5">
        <v>0</v>
      </c>
      <c r="AL1825" s="5">
        <v>0</v>
      </c>
      <c r="AM1825" s="5">
        <v>0</v>
      </c>
      <c r="AN1825" s="9" cm="1">
        <f t="array" ref="AN1825">_xlfn.IFS(AD1825 ="Unk", 0, AD1825 = "", 0,(AD1825-AE1825)=0,1,(AD1825-AE1825) &lt;&gt; 0, 0)</f>
        <v>1</v>
      </c>
      <c r="AO1825" s="9" cm="1">
        <f t="array" ref="AO1825">_xlfn.IFS(AD1825 ="Unk", 1, AD1825 = "", 1, AD1825 &lt;&gt; "", 0)</f>
        <v>0</v>
      </c>
      <c r="AP1825" s="5">
        <v>14313.57</v>
      </c>
      <c r="AQ1825" s="5">
        <v>14313.57</v>
      </c>
      <c r="AR1825" s="5">
        <v>0</v>
      </c>
      <c r="AS1825" s="5">
        <v>0.08</v>
      </c>
      <c r="AT1825" s="5">
        <v>1</v>
      </c>
      <c r="AU1825" s="5">
        <v>97</v>
      </c>
      <c r="AV1825" s="5">
        <v>7</v>
      </c>
      <c r="AW1825" s="5">
        <v>0</v>
      </c>
      <c r="AX1825" s="5">
        <v>0</v>
      </c>
      <c r="AY1825" s="5">
        <v>0</v>
      </c>
      <c r="AZ1825" s="9" cm="1">
        <f t="array" ref="AZ1825">_xlfn.IFS(AP1825 ="Unk", 0, AP1825 = "", 0,(AP1825-AQ1825)=0,1,(AP1825-AQ1825) &lt;&gt; 0, 0)</f>
        <v>1</v>
      </c>
      <c r="BA1825" s="9" cm="1">
        <f t="array" ref="BA1825">_xlfn.IFS(AP1825 ="Unk", 1, AP1825 = "", 1, AP1825 &lt;&gt; "", 0)</f>
        <v>0</v>
      </c>
    </row>
    <row r="1826" spans="1:53" x14ac:dyDescent="0.2">
      <c r="A1826">
        <v>6</v>
      </c>
      <c r="B1826" t="s">
        <v>5</v>
      </c>
      <c r="C1826">
        <v>3</v>
      </c>
      <c r="D1826">
        <v>10</v>
      </c>
      <c r="E1826">
        <v>11</v>
      </c>
      <c r="F1826" s="5">
        <v>9400.4699999999993</v>
      </c>
      <c r="G1826" s="5">
        <v>9400.4699999999993</v>
      </c>
      <c r="H1826" s="5">
        <v>0</v>
      </c>
      <c r="I1826" s="5">
        <v>268.45</v>
      </c>
      <c r="J1826" s="5">
        <v>18152</v>
      </c>
      <c r="K1826" s="5">
        <v>2073435</v>
      </c>
      <c r="L1826" s="5">
        <v>10</v>
      </c>
      <c r="M1826" s="5">
        <v>0</v>
      </c>
      <c r="N1826" s="5">
        <v>0</v>
      </c>
      <c r="O1826" s="5">
        <v>0</v>
      </c>
      <c r="P1826" s="9" cm="1">
        <f t="array" ref="P1826">_xlfn.IFS(F1826 ="Unk", 0, F1826 = "", 0,(F1826-G1826)=0,1,(F1826-G1826) &lt;&gt; 0, 0)</f>
        <v>1</v>
      </c>
      <c r="Q1826" s="9" cm="1">
        <f t="array" ref="Q1826">_xlfn.IFS(F1826 ="Unk", 1, F1826 = "", 1, F1826 &lt;&gt; "", 0)</f>
        <v>0</v>
      </c>
      <c r="R1826" s="5">
        <v>10456.780000000001</v>
      </c>
      <c r="S1826" s="5">
        <v>10455.950000000001</v>
      </c>
      <c r="T1826" s="5">
        <v>0</v>
      </c>
      <c r="U1826" s="5">
        <v>1701.31</v>
      </c>
      <c r="V1826" s="5">
        <v>123262</v>
      </c>
      <c r="W1826" s="5">
        <v>14133767</v>
      </c>
      <c r="X1826" s="5">
        <v>10</v>
      </c>
      <c r="Y1826" s="5">
        <v>0</v>
      </c>
      <c r="Z1826" s="5">
        <v>0</v>
      </c>
      <c r="AA1826" s="5">
        <v>0</v>
      </c>
      <c r="AB1826" s="9" cm="1">
        <f t="array" ref="AB1826">_xlfn.IFS(R1826 ="Unk", 0, R1826 = "", 0,(R1826-S1826)=0,1,(R1826-S1826) &lt;&gt; 0, 0)</f>
        <v>0</v>
      </c>
      <c r="AC1826" s="9" cm="1">
        <f t="array" ref="AC1826">_xlfn.IFS(R1826 ="Unk", 1, R1826 = "", 1, R1826 &lt;&gt; "", 0)</f>
        <v>0</v>
      </c>
      <c r="AD1826" s="5">
        <v>11619.82</v>
      </c>
      <c r="AE1826" s="5">
        <v>11619.82</v>
      </c>
      <c r="AF1826" s="5">
        <v>0</v>
      </c>
      <c r="AG1826" s="5">
        <v>194.21</v>
      </c>
      <c r="AH1826" s="5">
        <v>9696</v>
      </c>
      <c r="AI1826" s="5">
        <v>1275326</v>
      </c>
      <c r="AJ1826" s="5">
        <v>10</v>
      </c>
      <c r="AK1826" s="5">
        <v>0</v>
      </c>
      <c r="AL1826" s="5">
        <v>0</v>
      </c>
      <c r="AM1826" s="5">
        <v>0</v>
      </c>
      <c r="AN1826" s="9" cm="1">
        <f t="array" ref="AN1826">_xlfn.IFS(AD1826 ="Unk", 0, AD1826 = "", 0,(AD1826-AE1826)=0,1,(AD1826-AE1826) &lt;&gt; 0, 0)</f>
        <v>1</v>
      </c>
      <c r="AO1826" s="9" cm="1">
        <f t="array" ref="AO1826">_xlfn.IFS(AD1826 ="Unk", 1, AD1826 = "", 1, AD1826 &lt;&gt; "", 0)</f>
        <v>0</v>
      </c>
      <c r="AP1826" s="5">
        <v>13040.38</v>
      </c>
      <c r="AQ1826" s="5">
        <v>13040.38</v>
      </c>
      <c r="AR1826" s="5">
        <v>0</v>
      </c>
      <c r="AS1826" s="5">
        <v>42.27</v>
      </c>
      <c r="AT1826" s="5">
        <v>4517</v>
      </c>
      <c r="AU1826" s="5">
        <v>314954</v>
      </c>
      <c r="AV1826" s="5">
        <v>10</v>
      </c>
      <c r="AW1826" s="5">
        <v>0</v>
      </c>
      <c r="AX1826" s="5">
        <v>0</v>
      </c>
      <c r="AY1826" s="5">
        <v>0</v>
      </c>
      <c r="AZ1826" s="9" cm="1">
        <f t="array" ref="AZ1826">_xlfn.IFS(AP1826 ="Unk", 0, AP1826 = "", 0,(AP1826-AQ1826)=0,1,(AP1826-AQ1826) &lt;&gt; 0, 0)</f>
        <v>1</v>
      </c>
      <c r="BA1826" s="9" cm="1">
        <f t="array" ref="BA1826">_xlfn.IFS(AP1826 ="Unk", 1, AP1826 = "", 1, AP1826 &lt;&gt; "", 0)</f>
        <v>0</v>
      </c>
    </row>
    <row r="1827" spans="1:53" x14ac:dyDescent="0.2">
      <c r="A1827">
        <v>6</v>
      </c>
      <c r="B1827" t="s">
        <v>5</v>
      </c>
      <c r="C1827">
        <v>3</v>
      </c>
      <c r="D1827">
        <v>15</v>
      </c>
      <c r="E1827">
        <v>11</v>
      </c>
      <c r="F1827" s="5">
        <v>14900.85</v>
      </c>
      <c r="G1827" s="5">
        <v>13997.18</v>
      </c>
      <c r="H1827" s="5">
        <v>0.06</v>
      </c>
      <c r="I1827" s="5">
        <v>3600.44</v>
      </c>
      <c r="J1827" s="5">
        <v>26272</v>
      </c>
      <c r="K1827" s="5">
        <v>11286900</v>
      </c>
      <c r="L1827" s="5">
        <v>10</v>
      </c>
      <c r="M1827" s="5">
        <v>0</v>
      </c>
      <c r="N1827" s="5">
        <v>0</v>
      </c>
      <c r="O1827" s="5">
        <v>0</v>
      </c>
      <c r="P1827" s="9" cm="1">
        <f t="array" ref="P1827">_xlfn.IFS(F1827 ="Unk", 0, F1827 = "", 0,(F1827-G1827)=0,1,(F1827-G1827) &lt;&gt; 0, 0)</f>
        <v>0</v>
      </c>
      <c r="Q1827" s="9" cm="1">
        <f t="array" ref="Q1827">_xlfn.IFS(F1827 ="Unk", 1, F1827 = "", 1, F1827 &lt;&gt; "", 0)</f>
        <v>0</v>
      </c>
      <c r="R1827" s="5">
        <v>16530.099999999999</v>
      </c>
      <c r="S1827" s="5">
        <v>14329.45</v>
      </c>
      <c r="T1827" s="5">
        <v>0.13</v>
      </c>
      <c r="U1827" s="5">
        <v>3600.37</v>
      </c>
      <c r="V1827" s="5">
        <v>32935</v>
      </c>
      <c r="W1827" s="5">
        <v>8211635</v>
      </c>
      <c r="X1827" s="5">
        <v>10</v>
      </c>
      <c r="Y1827" s="5">
        <v>0</v>
      </c>
      <c r="Z1827" s="5">
        <v>0</v>
      </c>
      <c r="AA1827" s="5">
        <v>0</v>
      </c>
      <c r="AB1827" s="9" cm="1">
        <f t="array" ref="AB1827">_xlfn.IFS(R1827 ="Unk", 0, R1827 = "", 0,(R1827-S1827)=0,1,(R1827-S1827) &lt;&gt; 0, 0)</f>
        <v>0</v>
      </c>
      <c r="AC1827" s="9" cm="1">
        <f t="array" ref="AC1827">_xlfn.IFS(R1827 ="Unk", 1, R1827 = "", 1, R1827 &lt;&gt; "", 0)</f>
        <v>0</v>
      </c>
      <c r="AD1827" s="5">
        <v>17519.98</v>
      </c>
      <c r="AE1827" s="5">
        <v>14995.69</v>
      </c>
      <c r="AF1827" s="5">
        <v>0.14000000000000001</v>
      </c>
      <c r="AG1827" s="5">
        <v>3601.03</v>
      </c>
      <c r="AH1827" s="5">
        <v>26534</v>
      </c>
      <c r="AI1827" s="5">
        <v>8811292</v>
      </c>
      <c r="AJ1827" s="5">
        <v>10</v>
      </c>
      <c r="AK1827" s="5">
        <v>0</v>
      </c>
      <c r="AL1827" s="5">
        <v>0</v>
      </c>
      <c r="AM1827" s="5">
        <v>0</v>
      </c>
      <c r="AN1827" s="9" cm="1">
        <f t="array" ref="AN1827">_xlfn.IFS(AD1827 ="Unk", 0, AD1827 = "", 0,(AD1827-AE1827)=0,1,(AD1827-AE1827) &lt;&gt; 0, 0)</f>
        <v>0</v>
      </c>
      <c r="AO1827" s="9" cm="1">
        <f t="array" ref="AO1827">_xlfn.IFS(AD1827 ="Unk", 1, AD1827 = "", 1, AD1827 &lt;&gt; "", 0)</f>
        <v>0</v>
      </c>
      <c r="AP1827" s="5">
        <v>18956.419999999998</v>
      </c>
      <c r="AQ1827" s="5">
        <v>16187.79</v>
      </c>
      <c r="AR1827" s="5">
        <v>0.15</v>
      </c>
      <c r="AS1827" s="5">
        <v>3601.14</v>
      </c>
      <c r="AT1827" s="5">
        <v>32833</v>
      </c>
      <c r="AU1827" s="5">
        <v>10856061</v>
      </c>
      <c r="AV1827" s="5">
        <v>10</v>
      </c>
      <c r="AW1827" s="5">
        <v>0</v>
      </c>
      <c r="AX1827" s="5">
        <v>0</v>
      </c>
      <c r="AY1827" s="5">
        <v>0</v>
      </c>
      <c r="AZ1827" s="9" cm="1">
        <f t="array" ref="AZ1827">_xlfn.IFS(AP1827 ="Unk", 0, AP1827 = "", 0,(AP1827-AQ1827)=0,1,(AP1827-AQ1827) &lt;&gt; 0, 0)</f>
        <v>0</v>
      </c>
      <c r="BA1827" s="9" cm="1">
        <f t="array" ref="BA1827">_xlfn.IFS(AP1827 ="Unk", 1, AP1827 = "", 1, AP1827 &lt;&gt; "", 0)</f>
        <v>0</v>
      </c>
    </row>
    <row r="1828" spans="1:53" x14ac:dyDescent="0.2">
      <c r="A1828">
        <v>6</v>
      </c>
      <c r="B1828" t="s">
        <v>5</v>
      </c>
      <c r="C1828">
        <v>3</v>
      </c>
      <c r="D1828">
        <v>20</v>
      </c>
      <c r="E1828">
        <v>11</v>
      </c>
      <c r="F1828" s="5">
        <v>16150.79</v>
      </c>
      <c r="G1828" s="5">
        <v>14574.31</v>
      </c>
      <c r="H1828" s="5">
        <v>0.1</v>
      </c>
      <c r="I1828" s="5">
        <v>3600.42</v>
      </c>
      <c r="J1828" s="5">
        <v>20267</v>
      </c>
      <c r="K1828" s="5">
        <v>6000033</v>
      </c>
      <c r="L1828" s="5">
        <v>10</v>
      </c>
      <c r="M1828" s="5">
        <v>0</v>
      </c>
      <c r="N1828" s="5">
        <v>0</v>
      </c>
      <c r="O1828" s="5">
        <v>0</v>
      </c>
      <c r="P1828" s="9" cm="1">
        <f t="array" ref="P1828">_xlfn.IFS(F1828 ="Unk", 0, F1828 = "", 0,(F1828-G1828)=0,1,(F1828-G1828) &lt;&gt; 0, 0)</f>
        <v>0</v>
      </c>
      <c r="Q1828" s="9" cm="1">
        <f t="array" ref="Q1828">_xlfn.IFS(F1828 ="Unk", 1, F1828 = "", 1, F1828 &lt;&gt; "", 0)</f>
        <v>0</v>
      </c>
      <c r="R1828" s="5">
        <v>18098.189999999999</v>
      </c>
      <c r="S1828" s="5">
        <v>14805.84</v>
      </c>
      <c r="T1828" s="5">
        <v>0.18</v>
      </c>
      <c r="U1828" s="5">
        <v>3600.65</v>
      </c>
      <c r="V1828" s="5">
        <v>15428</v>
      </c>
      <c r="W1828" s="5">
        <v>5588768</v>
      </c>
      <c r="X1828" s="5">
        <v>10</v>
      </c>
      <c r="Y1828" s="5">
        <v>0</v>
      </c>
      <c r="Z1828" s="5">
        <v>0</v>
      </c>
      <c r="AA1828" s="5">
        <v>0</v>
      </c>
      <c r="AB1828" s="9" cm="1">
        <f t="array" ref="AB1828">_xlfn.IFS(R1828 ="Unk", 0, R1828 = "", 0,(R1828-S1828)=0,1,(R1828-S1828) &lt;&gt; 0, 0)</f>
        <v>0</v>
      </c>
      <c r="AC1828" s="9" cm="1">
        <f t="array" ref="AC1828">_xlfn.IFS(R1828 ="Unk", 1, R1828 = "", 1, R1828 &lt;&gt; "", 0)</f>
        <v>0</v>
      </c>
      <c r="AD1828" s="5">
        <v>20939.07</v>
      </c>
      <c r="AE1828" s="5">
        <v>15125.53</v>
      </c>
      <c r="AF1828" s="5">
        <v>0.28000000000000003</v>
      </c>
      <c r="AG1828" s="5">
        <v>3601.01</v>
      </c>
      <c r="AH1828" s="5">
        <v>16739</v>
      </c>
      <c r="AI1828" s="5">
        <v>5212478</v>
      </c>
      <c r="AJ1828" s="5">
        <v>10</v>
      </c>
      <c r="AK1828" s="5">
        <v>0</v>
      </c>
      <c r="AL1828" s="5">
        <v>0</v>
      </c>
      <c r="AM1828" s="5">
        <v>0</v>
      </c>
      <c r="AN1828" s="9" cm="1">
        <f t="array" ref="AN1828">_xlfn.IFS(AD1828 ="Unk", 0, AD1828 = "", 0,(AD1828-AE1828)=0,1,(AD1828-AE1828) &lt;&gt; 0, 0)</f>
        <v>0</v>
      </c>
      <c r="AO1828" s="9" cm="1">
        <f t="array" ref="AO1828">_xlfn.IFS(AD1828 ="Unk", 1, AD1828 = "", 1, AD1828 &lt;&gt; "", 0)</f>
        <v>0</v>
      </c>
      <c r="AP1828" s="5">
        <v>21592.78</v>
      </c>
      <c r="AQ1828" s="5">
        <v>15371.85</v>
      </c>
      <c r="AR1828" s="5">
        <v>0.28999999999999998</v>
      </c>
      <c r="AS1828" s="5">
        <v>3601.56</v>
      </c>
      <c r="AT1828" s="5">
        <v>20727</v>
      </c>
      <c r="AU1828" s="5">
        <v>6689592</v>
      </c>
      <c r="AV1828" s="5">
        <v>10</v>
      </c>
      <c r="AW1828" s="5">
        <v>0</v>
      </c>
      <c r="AX1828" s="5">
        <v>0</v>
      </c>
      <c r="AY1828" s="5">
        <v>0</v>
      </c>
      <c r="AZ1828" s="9" cm="1">
        <f t="array" ref="AZ1828">_xlfn.IFS(AP1828 ="Unk", 0, AP1828 = "", 0,(AP1828-AQ1828)=0,1,(AP1828-AQ1828) &lt;&gt; 0, 0)</f>
        <v>0</v>
      </c>
      <c r="BA1828" s="9" cm="1">
        <f t="array" ref="BA1828">_xlfn.IFS(AP1828 ="Unk", 1, AP1828 = "", 1, AP1828 &lt;&gt; "", 0)</f>
        <v>0</v>
      </c>
    </row>
    <row r="1829" spans="1:53" x14ac:dyDescent="0.2">
      <c r="A1829">
        <v>6</v>
      </c>
      <c r="B1829" t="s">
        <v>5</v>
      </c>
      <c r="C1829">
        <v>3</v>
      </c>
      <c r="D1829">
        <v>25</v>
      </c>
      <c r="E1829">
        <v>11</v>
      </c>
      <c r="F1829" s="5">
        <v>21525.77</v>
      </c>
      <c r="G1829" s="5">
        <v>17751.650000000001</v>
      </c>
      <c r="H1829" s="5">
        <v>0.18</v>
      </c>
      <c r="I1829" s="5">
        <v>3602.08</v>
      </c>
      <c r="J1829" s="5">
        <v>9136</v>
      </c>
      <c r="K1829" s="5">
        <v>3467493</v>
      </c>
      <c r="L1829" s="5">
        <v>3</v>
      </c>
      <c r="M1829" s="5">
        <v>0</v>
      </c>
      <c r="N1829" s="5">
        <v>0</v>
      </c>
      <c r="O1829" s="5">
        <v>0</v>
      </c>
      <c r="P1829" s="9" cm="1">
        <f t="array" ref="P1829">_xlfn.IFS(F1829 ="Unk", 0, F1829 = "", 0,(F1829-G1829)=0,1,(F1829-G1829) &lt;&gt; 0, 0)</f>
        <v>0</v>
      </c>
      <c r="Q1829" s="9" cm="1">
        <f t="array" ref="Q1829">_xlfn.IFS(F1829 ="Unk", 1, F1829 = "", 1, F1829 &lt;&gt; "", 0)</f>
        <v>0</v>
      </c>
      <c r="R1829" s="5" t="s">
        <v>25</v>
      </c>
      <c r="S1829" s="5">
        <v>18132.099999999999</v>
      </c>
      <c r="T1829" s="5">
        <v>100</v>
      </c>
      <c r="U1829" s="5">
        <v>3601.51</v>
      </c>
      <c r="V1829" s="5">
        <v>11349</v>
      </c>
      <c r="W1829" s="5">
        <v>3778964</v>
      </c>
      <c r="X1829" s="5">
        <v>0</v>
      </c>
      <c r="Y1829" s="5"/>
      <c r="Z1829" s="5"/>
      <c r="AA1829" s="5"/>
      <c r="AB1829" s="9" cm="1">
        <f t="array" ref="AB1829">_xlfn.IFS(R1829 ="Unk", 0, R1829 = "", 0,(R1829-S1829)=0,1,(R1829-S1829) &lt;&gt; 0, 0)</f>
        <v>0</v>
      </c>
      <c r="AC1829" s="9" cm="1">
        <f t="array" ref="AC1829">_xlfn.IFS(R1829 ="Unk", 1, R1829 = "", 1, R1829 &lt;&gt; "", 0)</f>
        <v>1</v>
      </c>
      <c r="AD1829" s="5" t="s">
        <v>25</v>
      </c>
      <c r="AE1829" s="5">
        <v>18892.5</v>
      </c>
      <c r="AF1829" s="5">
        <v>100</v>
      </c>
      <c r="AG1829" s="5">
        <v>3603.52</v>
      </c>
      <c r="AH1829" s="5">
        <v>5560</v>
      </c>
      <c r="AI1829" s="5">
        <v>6146478</v>
      </c>
      <c r="AJ1829" s="5">
        <v>0</v>
      </c>
      <c r="AK1829" s="5"/>
      <c r="AL1829" s="5"/>
      <c r="AM1829" s="5"/>
      <c r="AN1829" s="9" cm="1">
        <f t="array" ref="AN1829">_xlfn.IFS(AD1829 ="Unk", 0, AD1829 = "", 0,(AD1829-AE1829)=0,1,(AD1829-AE1829) &lt;&gt; 0, 0)</f>
        <v>0</v>
      </c>
      <c r="AO1829" s="9" cm="1">
        <f t="array" ref="AO1829">_xlfn.IFS(AD1829 ="Unk", 1, AD1829 = "", 1, AD1829 &lt;&gt; "", 0)</f>
        <v>1</v>
      </c>
      <c r="AP1829" s="5" t="s">
        <v>25</v>
      </c>
      <c r="AQ1829" s="5">
        <v>19907.54</v>
      </c>
      <c r="AR1829" s="5">
        <v>100</v>
      </c>
      <c r="AS1829" s="5">
        <v>3601.2</v>
      </c>
      <c r="AT1829" s="5">
        <v>10170</v>
      </c>
      <c r="AU1829" s="5">
        <v>5408620</v>
      </c>
      <c r="AV1829" s="5">
        <v>0</v>
      </c>
      <c r="AW1829" s="5"/>
      <c r="AX1829" s="5"/>
      <c r="AY1829" s="5"/>
      <c r="AZ1829" s="9" cm="1">
        <f t="array" ref="AZ1829">_xlfn.IFS(AP1829 ="Unk", 0, AP1829 = "", 0,(AP1829-AQ1829)=0,1,(AP1829-AQ1829) &lt;&gt; 0, 0)</f>
        <v>0</v>
      </c>
      <c r="BA1829" s="9" cm="1">
        <f t="array" ref="BA1829">_xlfn.IFS(AP1829 ="Unk", 1, AP1829 = "", 1, AP1829 &lt;&gt; "", 0)</f>
        <v>1</v>
      </c>
    </row>
    <row r="1830" spans="1:53" x14ac:dyDescent="0.2">
      <c r="A1830">
        <v>6</v>
      </c>
      <c r="B1830" t="s">
        <v>5</v>
      </c>
      <c r="C1830">
        <v>3</v>
      </c>
      <c r="D1830">
        <v>30</v>
      </c>
      <c r="E1830">
        <v>11</v>
      </c>
      <c r="F1830" s="5">
        <v>27956.02</v>
      </c>
      <c r="G1830" s="5">
        <v>23112.41</v>
      </c>
      <c r="H1830" s="5">
        <v>0.17</v>
      </c>
      <c r="I1830" s="5">
        <v>3600.39</v>
      </c>
      <c r="J1830" s="5">
        <v>1539</v>
      </c>
      <c r="K1830" s="5">
        <v>2128029</v>
      </c>
      <c r="L1830" s="5">
        <v>1</v>
      </c>
      <c r="M1830" s="5">
        <v>0</v>
      </c>
      <c r="N1830" s="5">
        <v>0</v>
      </c>
      <c r="O1830" s="5">
        <v>0</v>
      </c>
      <c r="P1830" s="9" cm="1">
        <f t="array" ref="P1830">_xlfn.IFS(F1830 ="Unk", 0, F1830 = "", 0,(F1830-G1830)=0,1,(F1830-G1830) &lt;&gt; 0, 0)</f>
        <v>0</v>
      </c>
      <c r="Q1830" s="9" cm="1">
        <f t="array" ref="Q1830">_xlfn.IFS(F1830 ="Unk", 1, F1830 = "", 1, F1830 &lt;&gt; "", 0)</f>
        <v>0</v>
      </c>
      <c r="R1830" s="5">
        <v>30092.82</v>
      </c>
      <c r="S1830" s="5">
        <v>23237.87</v>
      </c>
      <c r="T1830" s="5">
        <v>0.23</v>
      </c>
      <c r="U1830" s="5">
        <v>3601.18</v>
      </c>
      <c r="V1830" s="5">
        <v>2107</v>
      </c>
      <c r="W1830" s="5">
        <v>2728454</v>
      </c>
      <c r="X1830" s="5">
        <v>2</v>
      </c>
      <c r="Y1830" s="5">
        <v>0</v>
      </c>
      <c r="Z1830" s="5">
        <v>0</v>
      </c>
      <c r="AA1830" s="5">
        <v>0</v>
      </c>
      <c r="AB1830" s="9" cm="1">
        <f t="array" ref="AB1830">_xlfn.IFS(R1830 ="Unk", 0, R1830 = "", 0,(R1830-S1830)=0,1,(R1830-S1830) &lt;&gt; 0, 0)</f>
        <v>0</v>
      </c>
      <c r="AC1830" s="9" cm="1">
        <f t="array" ref="AC1830">_xlfn.IFS(R1830 ="Unk", 1, R1830 = "", 1, R1830 &lt;&gt; "", 0)</f>
        <v>0</v>
      </c>
      <c r="AD1830" s="5">
        <v>34203.550000000003</v>
      </c>
      <c r="AE1830" s="5">
        <v>23509.41</v>
      </c>
      <c r="AF1830" s="5">
        <v>0.31</v>
      </c>
      <c r="AG1830" s="5">
        <v>3600.15</v>
      </c>
      <c r="AH1830" s="5">
        <v>2466</v>
      </c>
      <c r="AI1830" s="5">
        <v>2816130</v>
      </c>
      <c r="AJ1830" s="5">
        <v>1</v>
      </c>
      <c r="AK1830" s="5">
        <v>0</v>
      </c>
      <c r="AL1830" s="5">
        <v>0</v>
      </c>
      <c r="AM1830" s="5">
        <v>0</v>
      </c>
      <c r="AN1830" s="9" cm="1">
        <f t="array" ref="AN1830">_xlfn.IFS(AD1830 ="Unk", 0, AD1830 = "", 0,(AD1830-AE1830)=0,1,(AD1830-AE1830) &lt;&gt; 0, 0)</f>
        <v>0</v>
      </c>
      <c r="AO1830" s="9" cm="1">
        <f t="array" ref="AO1830">_xlfn.IFS(AD1830 ="Unk", 1, AD1830 = "", 1, AD1830 &lt;&gt; "", 0)</f>
        <v>0</v>
      </c>
      <c r="AP1830" s="5" t="s">
        <v>25</v>
      </c>
      <c r="AQ1830" s="5">
        <v>23715.83</v>
      </c>
      <c r="AR1830" s="5">
        <v>100</v>
      </c>
      <c r="AS1830" s="5">
        <v>3603.75</v>
      </c>
      <c r="AT1830" s="5">
        <v>3392</v>
      </c>
      <c r="AU1830" s="5">
        <v>4421817</v>
      </c>
      <c r="AV1830" s="5">
        <v>0</v>
      </c>
      <c r="AW1830" s="5"/>
      <c r="AX1830" s="5"/>
      <c r="AY1830" s="5"/>
      <c r="AZ1830" s="9" cm="1">
        <f t="array" ref="AZ1830">_xlfn.IFS(AP1830 ="Unk", 0, AP1830 = "", 0,(AP1830-AQ1830)=0,1,(AP1830-AQ1830) &lt;&gt; 0, 0)</f>
        <v>0</v>
      </c>
      <c r="BA1830" s="9" cm="1">
        <f t="array" ref="BA1830">_xlfn.IFS(AP1830 ="Unk", 1, AP1830 = "", 1, AP1830 &lt;&gt; "", 0)</f>
        <v>1</v>
      </c>
    </row>
    <row r="1831" spans="1:53" x14ac:dyDescent="0.2">
      <c r="A1831">
        <v>6</v>
      </c>
      <c r="B1831" t="s">
        <v>5</v>
      </c>
      <c r="C1831">
        <v>4</v>
      </c>
      <c r="D1831">
        <v>5</v>
      </c>
      <c r="E1831">
        <v>11</v>
      </c>
      <c r="F1831" s="5">
        <v>5726.62</v>
      </c>
      <c r="G1831" s="5">
        <v>5726.62</v>
      </c>
      <c r="H1831" s="5">
        <v>0</v>
      </c>
      <c r="I1831" s="5">
        <v>0.81</v>
      </c>
      <c r="J1831" s="5">
        <v>366</v>
      </c>
      <c r="K1831" s="5">
        <v>10674</v>
      </c>
      <c r="L1831" s="5">
        <v>8</v>
      </c>
      <c r="M1831" s="5">
        <v>0</v>
      </c>
      <c r="N1831" s="5">
        <v>0</v>
      </c>
      <c r="O1831" s="5">
        <v>0</v>
      </c>
      <c r="P1831" s="9" cm="1">
        <f t="array" ref="P1831">_xlfn.IFS(F1831 ="Unk", 0, F1831 = "", 0,(F1831-G1831)=0,1,(F1831-G1831) &lt;&gt; 0, 0)</f>
        <v>1</v>
      </c>
      <c r="Q1831" s="9" cm="1">
        <f t="array" ref="Q1831">_xlfn.IFS(F1831 ="Unk", 1, F1831 = "", 1, F1831 &lt;&gt; "", 0)</f>
        <v>0</v>
      </c>
      <c r="R1831" s="5">
        <v>6933.86</v>
      </c>
      <c r="S1831" s="5">
        <v>6933.86</v>
      </c>
      <c r="T1831" s="5">
        <v>0</v>
      </c>
      <c r="U1831" s="5">
        <v>0.5</v>
      </c>
      <c r="V1831" s="5">
        <v>218</v>
      </c>
      <c r="W1831" s="5">
        <v>4490</v>
      </c>
      <c r="X1831" s="5">
        <v>10</v>
      </c>
      <c r="Y1831" s="5">
        <v>0</v>
      </c>
      <c r="Z1831" s="5">
        <v>0</v>
      </c>
      <c r="AA1831" s="5">
        <v>0</v>
      </c>
      <c r="AB1831" s="9" cm="1">
        <f t="array" ref="AB1831">_xlfn.IFS(R1831 ="Unk", 0, R1831 = "", 0,(R1831-S1831)=0,1,(R1831-S1831) &lt;&gt; 0, 0)</f>
        <v>1</v>
      </c>
      <c r="AC1831" s="9" cm="1">
        <f t="array" ref="AC1831">_xlfn.IFS(R1831 ="Unk", 1, R1831 = "", 1, R1831 &lt;&gt; "", 0)</f>
        <v>0</v>
      </c>
      <c r="AD1831" s="5">
        <v>7751.22</v>
      </c>
      <c r="AE1831" s="5">
        <v>7751.22</v>
      </c>
      <c r="AF1831" s="5">
        <v>0</v>
      </c>
      <c r="AG1831" s="5">
        <v>0.08</v>
      </c>
      <c r="AH1831" s="5">
        <v>1</v>
      </c>
      <c r="AI1831" s="5">
        <v>343</v>
      </c>
      <c r="AJ1831" s="5">
        <v>8</v>
      </c>
      <c r="AK1831" s="5">
        <v>0</v>
      </c>
      <c r="AL1831" s="5">
        <v>0</v>
      </c>
      <c r="AM1831" s="5">
        <v>0</v>
      </c>
      <c r="AN1831" s="9" cm="1">
        <f t="array" ref="AN1831">_xlfn.IFS(AD1831 ="Unk", 0, AD1831 = "", 0,(AD1831-AE1831)=0,1,(AD1831-AE1831) &lt;&gt; 0, 0)</f>
        <v>1</v>
      </c>
      <c r="AO1831" s="9" cm="1">
        <f t="array" ref="AO1831">_xlfn.IFS(AD1831 ="Unk", 1, AD1831 = "", 1, AD1831 &lt;&gt; "", 0)</f>
        <v>0</v>
      </c>
      <c r="AP1831" s="5">
        <v>10309.42</v>
      </c>
      <c r="AQ1831" s="5">
        <v>10309.42</v>
      </c>
      <c r="AR1831" s="5">
        <v>0</v>
      </c>
      <c r="AS1831" s="5">
        <v>0.01</v>
      </c>
      <c r="AT1831" s="5">
        <v>0</v>
      </c>
      <c r="AU1831" s="5">
        <v>0</v>
      </c>
      <c r="AV1831" s="5">
        <v>2</v>
      </c>
      <c r="AW1831" s="5">
        <v>0</v>
      </c>
      <c r="AX1831" s="5">
        <v>0</v>
      </c>
      <c r="AY1831" s="5">
        <v>0</v>
      </c>
      <c r="AZ1831" s="9" cm="1">
        <f t="array" ref="AZ1831">_xlfn.IFS(AP1831 ="Unk", 0, AP1831 = "", 0,(AP1831-AQ1831)=0,1,(AP1831-AQ1831) &lt;&gt; 0, 0)</f>
        <v>1</v>
      </c>
      <c r="BA1831" s="9" cm="1">
        <f t="array" ref="BA1831">_xlfn.IFS(AP1831 ="Unk", 1, AP1831 = "", 1, AP1831 &lt;&gt; "", 0)</f>
        <v>0</v>
      </c>
    </row>
    <row r="1832" spans="1:53" x14ac:dyDescent="0.2">
      <c r="A1832">
        <v>6</v>
      </c>
      <c r="B1832" t="s">
        <v>5</v>
      </c>
      <c r="C1832">
        <v>4</v>
      </c>
      <c r="D1832">
        <v>10</v>
      </c>
      <c r="E1832">
        <v>11</v>
      </c>
      <c r="F1832" s="5">
        <v>10161.4</v>
      </c>
      <c r="G1832" s="5">
        <v>10161.4</v>
      </c>
      <c r="H1832" s="5">
        <v>0</v>
      </c>
      <c r="I1832" s="5">
        <v>1443.46</v>
      </c>
      <c r="J1832" s="5">
        <v>103492</v>
      </c>
      <c r="K1832" s="5">
        <v>11617066</v>
      </c>
      <c r="L1832" s="5">
        <v>10</v>
      </c>
      <c r="M1832" s="5">
        <v>0</v>
      </c>
      <c r="N1832" s="5">
        <v>0</v>
      </c>
      <c r="O1832" s="5">
        <v>0</v>
      </c>
      <c r="P1832" s="9" cm="1">
        <f t="array" ref="P1832">_xlfn.IFS(F1832 ="Unk", 0, F1832 = "", 0,(F1832-G1832)=0,1,(F1832-G1832) &lt;&gt; 0, 0)</f>
        <v>1</v>
      </c>
      <c r="Q1832" s="9" cm="1">
        <f t="array" ref="Q1832">_xlfn.IFS(F1832 ="Unk", 1, F1832 = "", 1, F1832 &lt;&gt; "", 0)</f>
        <v>0</v>
      </c>
      <c r="R1832" s="5">
        <v>11756.65</v>
      </c>
      <c r="S1832" s="5">
        <v>11025.01</v>
      </c>
      <c r="T1832" s="5">
        <v>0.06</v>
      </c>
      <c r="U1832" s="5">
        <v>3600.53</v>
      </c>
      <c r="V1832" s="5">
        <v>179382</v>
      </c>
      <c r="W1832" s="5">
        <v>25732813</v>
      </c>
      <c r="X1832" s="5">
        <v>10</v>
      </c>
      <c r="Y1832" s="5">
        <v>0</v>
      </c>
      <c r="Z1832" s="5">
        <v>0</v>
      </c>
      <c r="AA1832" s="5">
        <v>0</v>
      </c>
      <c r="AB1832" s="9" cm="1">
        <f t="array" ref="AB1832">_xlfn.IFS(R1832 ="Unk", 0, R1832 = "", 0,(R1832-S1832)=0,1,(R1832-S1832) &lt;&gt; 0, 0)</f>
        <v>0</v>
      </c>
      <c r="AC1832" s="9" cm="1">
        <f t="array" ref="AC1832">_xlfn.IFS(R1832 ="Unk", 1, R1832 = "", 1, R1832 &lt;&gt; "", 0)</f>
        <v>0</v>
      </c>
      <c r="AD1832" s="5">
        <v>12892.03</v>
      </c>
      <c r="AE1832" s="5">
        <v>12892.03</v>
      </c>
      <c r="AF1832" s="5">
        <v>0</v>
      </c>
      <c r="AG1832" s="5">
        <v>995.5</v>
      </c>
      <c r="AH1832" s="5">
        <v>73265</v>
      </c>
      <c r="AI1832" s="5">
        <v>8897106</v>
      </c>
      <c r="AJ1832" s="5">
        <v>10</v>
      </c>
      <c r="AK1832" s="5">
        <v>0</v>
      </c>
      <c r="AL1832" s="5">
        <v>0</v>
      </c>
      <c r="AM1832" s="5">
        <v>0</v>
      </c>
      <c r="AN1832" s="9" cm="1">
        <f t="array" ref="AN1832">_xlfn.IFS(AD1832 ="Unk", 0, AD1832 = "", 0,(AD1832-AE1832)=0,1,(AD1832-AE1832) &lt;&gt; 0, 0)</f>
        <v>1</v>
      </c>
      <c r="AO1832" s="9" cm="1">
        <f t="array" ref="AO1832">_xlfn.IFS(AD1832 ="Unk", 1, AD1832 = "", 1, AD1832 &lt;&gt; "", 0)</f>
        <v>0</v>
      </c>
      <c r="AP1832" s="5">
        <v>15047.44</v>
      </c>
      <c r="AQ1832" s="5">
        <v>15047.44</v>
      </c>
      <c r="AR1832" s="5">
        <v>0</v>
      </c>
      <c r="AS1832" s="5">
        <v>1123.33</v>
      </c>
      <c r="AT1832" s="5">
        <v>149310</v>
      </c>
      <c r="AU1832" s="5">
        <v>12704623</v>
      </c>
      <c r="AV1832" s="5">
        <v>10</v>
      </c>
      <c r="AW1832" s="5">
        <v>0</v>
      </c>
      <c r="AX1832" s="5">
        <v>0</v>
      </c>
      <c r="AY1832" s="5">
        <v>0</v>
      </c>
      <c r="AZ1832" s="9" cm="1">
        <f t="array" ref="AZ1832">_xlfn.IFS(AP1832 ="Unk", 0, AP1832 = "", 0,(AP1832-AQ1832)=0,1,(AP1832-AQ1832) &lt;&gt; 0, 0)</f>
        <v>1</v>
      </c>
      <c r="BA1832" s="9" cm="1">
        <f t="array" ref="BA1832">_xlfn.IFS(AP1832 ="Unk", 1, AP1832 = "", 1, AP1832 &lt;&gt; "", 0)</f>
        <v>0</v>
      </c>
    </row>
    <row r="1833" spans="1:53" x14ac:dyDescent="0.2">
      <c r="A1833">
        <v>6</v>
      </c>
      <c r="B1833" t="s">
        <v>5</v>
      </c>
      <c r="C1833">
        <v>4</v>
      </c>
      <c r="D1833">
        <v>15</v>
      </c>
      <c r="E1833">
        <v>11</v>
      </c>
      <c r="F1833" s="5">
        <v>11643.15</v>
      </c>
      <c r="G1833" s="5">
        <v>11311.65</v>
      </c>
      <c r="H1833" s="5">
        <v>0.03</v>
      </c>
      <c r="I1833" s="5">
        <v>3600.1</v>
      </c>
      <c r="J1833" s="5">
        <v>39225</v>
      </c>
      <c r="K1833" s="5">
        <v>13957838</v>
      </c>
      <c r="L1833" s="5">
        <v>10</v>
      </c>
      <c r="M1833" s="5">
        <v>0</v>
      </c>
      <c r="N1833" s="5">
        <v>0</v>
      </c>
      <c r="O1833" s="5">
        <v>0</v>
      </c>
      <c r="P1833" s="9" cm="1">
        <f t="array" ref="P1833">_xlfn.IFS(F1833 ="Unk", 0, F1833 = "", 0,(F1833-G1833)=0,1,(F1833-G1833) &lt;&gt; 0, 0)</f>
        <v>0</v>
      </c>
      <c r="Q1833" s="9" cm="1">
        <f t="array" ref="Q1833">_xlfn.IFS(F1833 ="Unk", 1, F1833 = "", 1, F1833 &lt;&gt; "", 0)</f>
        <v>0</v>
      </c>
      <c r="R1833" s="5">
        <v>12821.79</v>
      </c>
      <c r="S1833" s="5">
        <v>11819.51</v>
      </c>
      <c r="T1833" s="5">
        <v>0.08</v>
      </c>
      <c r="U1833" s="5">
        <v>3600.45</v>
      </c>
      <c r="V1833" s="5">
        <v>37929</v>
      </c>
      <c r="W1833" s="5">
        <v>13482875</v>
      </c>
      <c r="X1833" s="5">
        <v>10</v>
      </c>
      <c r="Y1833" s="5">
        <v>0</v>
      </c>
      <c r="Z1833" s="5">
        <v>0</v>
      </c>
      <c r="AA1833" s="5">
        <v>0</v>
      </c>
      <c r="AB1833" s="9" cm="1">
        <f t="array" ref="AB1833">_xlfn.IFS(R1833 ="Unk", 0, R1833 = "", 0,(R1833-S1833)=0,1,(R1833-S1833) &lt;&gt; 0, 0)</f>
        <v>0</v>
      </c>
      <c r="AC1833" s="9" cm="1">
        <f t="array" ref="AC1833">_xlfn.IFS(R1833 ="Unk", 1, R1833 = "", 1, R1833 &lt;&gt; "", 0)</f>
        <v>0</v>
      </c>
      <c r="AD1833" s="5">
        <v>14554.39</v>
      </c>
      <c r="AE1833" s="5">
        <v>12544.6</v>
      </c>
      <c r="AF1833" s="5">
        <v>0.14000000000000001</v>
      </c>
      <c r="AG1833" s="5">
        <v>3601.4</v>
      </c>
      <c r="AH1833" s="5">
        <v>39678</v>
      </c>
      <c r="AI1833" s="5">
        <v>10033055</v>
      </c>
      <c r="AJ1833" s="5">
        <v>10</v>
      </c>
      <c r="AK1833" s="5">
        <v>0</v>
      </c>
      <c r="AL1833" s="5">
        <v>0</v>
      </c>
      <c r="AM1833" s="5">
        <v>0</v>
      </c>
      <c r="AN1833" s="9" cm="1">
        <f t="array" ref="AN1833">_xlfn.IFS(AD1833 ="Unk", 0, AD1833 = "", 0,(AD1833-AE1833)=0,1,(AD1833-AE1833) &lt;&gt; 0, 0)</f>
        <v>0</v>
      </c>
      <c r="AO1833" s="9" cm="1">
        <f t="array" ref="AO1833">_xlfn.IFS(AD1833 ="Unk", 1, AD1833 = "", 1, AD1833 &lt;&gt; "", 0)</f>
        <v>0</v>
      </c>
      <c r="AP1833" s="5">
        <v>15557.87</v>
      </c>
      <c r="AQ1833" s="5">
        <v>14192.11</v>
      </c>
      <c r="AR1833" s="5">
        <v>0.09</v>
      </c>
      <c r="AS1833" s="5">
        <v>3600.6</v>
      </c>
      <c r="AT1833" s="5">
        <v>37840</v>
      </c>
      <c r="AU1833" s="5">
        <v>12167978</v>
      </c>
      <c r="AV1833" s="5">
        <v>10</v>
      </c>
      <c r="AW1833" s="5">
        <v>0</v>
      </c>
      <c r="AX1833" s="5">
        <v>0</v>
      </c>
      <c r="AY1833" s="5">
        <v>0</v>
      </c>
      <c r="AZ1833" s="9" cm="1">
        <f t="array" ref="AZ1833">_xlfn.IFS(AP1833 ="Unk", 0, AP1833 = "", 0,(AP1833-AQ1833)=0,1,(AP1833-AQ1833) &lt;&gt; 0, 0)</f>
        <v>0</v>
      </c>
      <c r="BA1833" s="9" cm="1">
        <f t="array" ref="BA1833">_xlfn.IFS(AP1833 ="Unk", 1, AP1833 = "", 1, AP1833 &lt;&gt; "", 0)</f>
        <v>0</v>
      </c>
    </row>
    <row r="1834" spans="1:53" x14ac:dyDescent="0.2">
      <c r="A1834">
        <v>6</v>
      </c>
      <c r="B1834" t="s">
        <v>5</v>
      </c>
      <c r="C1834">
        <v>4</v>
      </c>
      <c r="D1834">
        <v>20</v>
      </c>
      <c r="E1834">
        <v>11</v>
      </c>
      <c r="F1834" s="5">
        <v>19028.22</v>
      </c>
      <c r="G1834" s="5">
        <v>14215.71</v>
      </c>
      <c r="H1834" s="5">
        <v>0.25</v>
      </c>
      <c r="I1834" s="5">
        <v>3602.56</v>
      </c>
      <c r="J1834" s="5">
        <v>14911</v>
      </c>
      <c r="K1834" s="5">
        <v>3771324</v>
      </c>
      <c r="L1834" s="5">
        <v>3</v>
      </c>
      <c r="M1834" s="5">
        <v>0</v>
      </c>
      <c r="N1834" s="5">
        <v>0</v>
      </c>
      <c r="O1834" s="5">
        <v>0</v>
      </c>
      <c r="P1834" s="9" cm="1">
        <f t="array" ref="P1834">_xlfn.IFS(F1834 ="Unk", 0, F1834 = "", 0,(F1834-G1834)=0,1,(F1834-G1834) &lt;&gt; 0, 0)</f>
        <v>0</v>
      </c>
      <c r="Q1834" s="9" cm="1">
        <f t="array" ref="Q1834">_xlfn.IFS(F1834 ="Unk", 1, F1834 = "", 1, F1834 &lt;&gt; "", 0)</f>
        <v>0</v>
      </c>
      <c r="R1834" s="5">
        <v>22755.58</v>
      </c>
      <c r="S1834" s="5">
        <v>14642.59</v>
      </c>
      <c r="T1834" s="5">
        <v>0.36</v>
      </c>
      <c r="U1834" s="5">
        <v>3600.38</v>
      </c>
      <c r="V1834" s="5">
        <v>22483</v>
      </c>
      <c r="W1834" s="5">
        <v>4744920</v>
      </c>
      <c r="X1834" s="5">
        <v>3</v>
      </c>
      <c r="Y1834" s="5">
        <v>0</v>
      </c>
      <c r="Z1834" s="5">
        <v>0</v>
      </c>
      <c r="AA1834" s="5">
        <v>0</v>
      </c>
      <c r="AB1834" s="9" cm="1">
        <f t="array" ref="AB1834">_xlfn.IFS(R1834 ="Unk", 0, R1834 = "", 0,(R1834-S1834)=0,1,(R1834-S1834) &lt;&gt; 0, 0)</f>
        <v>0</v>
      </c>
      <c r="AC1834" s="9" cm="1">
        <f t="array" ref="AC1834">_xlfn.IFS(R1834 ="Unk", 1, R1834 = "", 1, R1834 &lt;&gt; "", 0)</f>
        <v>0</v>
      </c>
      <c r="AD1834" s="5">
        <v>25147.53</v>
      </c>
      <c r="AE1834" s="5">
        <v>15213.23</v>
      </c>
      <c r="AF1834" s="5">
        <v>0.4</v>
      </c>
      <c r="AG1834" s="5">
        <v>3600.24</v>
      </c>
      <c r="AH1834" s="5">
        <v>18527</v>
      </c>
      <c r="AI1834" s="5">
        <v>4073125</v>
      </c>
      <c r="AJ1834" s="5">
        <v>6</v>
      </c>
      <c r="AK1834" s="5">
        <v>0</v>
      </c>
      <c r="AL1834" s="5">
        <v>0</v>
      </c>
      <c r="AM1834" s="5">
        <v>0</v>
      </c>
      <c r="AN1834" s="9" cm="1">
        <f t="array" ref="AN1834">_xlfn.IFS(AD1834 ="Unk", 0, AD1834 = "", 0,(AD1834-AE1834)=0,1,(AD1834-AE1834) &lt;&gt; 0, 0)</f>
        <v>0</v>
      </c>
      <c r="AO1834" s="9" cm="1">
        <f t="array" ref="AO1834">_xlfn.IFS(AD1834 ="Unk", 1, AD1834 = "", 1, AD1834 &lt;&gt; "", 0)</f>
        <v>0</v>
      </c>
      <c r="AP1834" s="5" t="s">
        <v>25</v>
      </c>
      <c r="AQ1834" s="5">
        <v>15952.77</v>
      </c>
      <c r="AR1834" s="5">
        <v>100</v>
      </c>
      <c r="AS1834" s="5">
        <v>3601.3</v>
      </c>
      <c r="AT1834" s="5">
        <v>16596</v>
      </c>
      <c r="AU1834" s="5">
        <v>5284598</v>
      </c>
      <c r="AV1834" s="5">
        <v>0</v>
      </c>
      <c r="AW1834" s="5"/>
      <c r="AX1834" s="5"/>
      <c r="AY1834" s="5"/>
      <c r="AZ1834" s="9" cm="1">
        <f t="array" ref="AZ1834">_xlfn.IFS(AP1834 ="Unk", 0, AP1834 = "", 0,(AP1834-AQ1834)=0,1,(AP1834-AQ1834) &lt;&gt; 0, 0)</f>
        <v>0</v>
      </c>
      <c r="BA1834" s="9" cm="1">
        <f t="array" ref="BA1834">_xlfn.IFS(AP1834 ="Unk", 1, AP1834 = "", 1, AP1834 &lt;&gt; "", 0)</f>
        <v>1</v>
      </c>
    </row>
    <row r="1835" spans="1:53" x14ac:dyDescent="0.2">
      <c r="A1835">
        <v>6</v>
      </c>
      <c r="B1835" t="s">
        <v>5</v>
      </c>
      <c r="C1835">
        <v>4</v>
      </c>
      <c r="D1835">
        <v>25</v>
      </c>
      <c r="E1835">
        <v>11</v>
      </c>
      <c r="F1835" s="5">
        <v>17390.830000000002</v>
      </c>
      <c r="G1835" s="5">
        <v>16457.57</v>
      </c>
      <c r="H1835" s="5">
        <v>0.05</v>
      </c>
      <c r="I1835" s="5">
        <v>3602.36</v>
      </c>
      <c r="J1835" s="5">
        <v>4910</v>
      </c>
      <c r="K1835" s="5">
        <v>4691706</v>
      </c>
      <c r="L1835" s="5">
        <v>6</v>
      </c>
      <c r="M1835" s="5">
        <v>0</v>
      </c>
      <c r="N1835" s="5">
        <v>0</v>
      </c>
      <c r="O1835" s="5">
        <v>0</v>
      </c>
      <c r="P1835" s="9" cm="1">
        <f t="array" ref="P1835">_xlfn.IFS(F1835 ="Unk", 0, F1835 = "", 0,(F1835-G1835)=0,1,(F1835-G1835) &lt;&gt; 0, 0)</f>
        <v>0</v>
      </c>
      <c r="Q1835" s="9" cm="1">
        <f t="array" ref="Q1835">_xlfn.IFS(F1835 ="Unk", 1, F1835 = "", 1, F1835 &lt;&gt; "", 0)</f>
        <v>0</v>
      </c>
      <c r="R1835" s="5">
        <v>21175.33</v>
      </c>
      <c r="S1835" s="5">
        <v>16816.060000000001</v>
      </c>
      <c r="T1835" s="5">
        <v>0.21</v>
      </c>
      <c r="U1835" s="5">
        <v>3602.28</v>
      </c>
      <c r="V1835" s="5">
        <v>7355</v>
      </c>
      <c r="W1835" s="5">
        <v>5380216</v>
      </c>
      <c r="X1835" s="5">
        <v>6</v>
      </c>
      <c r="Y1835" s="5">
        <v>0</v>
      </c>
      <c r="Z1835" s="5">
        <v>0</v>
      </c>
      <c r="AA1835" s="5">
        <v>0</v>
      </c>
      <c r="AB1835" s="9" cm="1">
        <f t="array" ref="AB1835">_xlfn.IFS(R1835 ="Unk", 0, R1835 = "", 0,(R1835-S1835)=0,1,(R1835-S1835) &lt;&gt; 0, 0)</f>
        <v>0</v>
      </c>
      <c r="AC1835" s="9" cm="1">
        <f t="array" ref="AC1835">_xlfn.IFS(R1835 ="Unk", 1, R1835 = "", 1, R1835 &lt;&gt; "", 0)</f>
        <v>0</v>
      </c>
      <c r="AD1835" s="5" t="s">
        <v>25</v>
      </c>
      <c r="AE1835" s="5">
        <v>17223.87</v>
      </c>
      <c r="AF1835" s="5">
        <v>100</v>
      </c>
      <c r="AG1835" s="5">
        <v>3612.51</v>
      </c>
      <c r="AH1835" s="5">
        <v>5964</v>
      </c>
      <c r="AI1835" s="5">
        <v>4659240</v>
      </c>
      <c r="AJ1835" s="5">
        <v>0</v>
      </c>
      <c r="AK1835" s="5"/>
      <c r="AL1835" s="5"/>
      <c r="AM1835" s="5"/>
      <c r="AN1835" s="9" cm="1">
        <f t="array" ref="AN1835">_xlfn.IFS(AD1835 ="Unk", 0, AD1835 = "", 0,(AD1835-AE1835)=0,1,(AD1835-AE1835) &lt;&gt; 0, 0)</f>
        <v>0</v>
      </c>
      <c r="AO1835" s="9" cm="1">
        <f t="array" ref="AO1835">_xlfn.IFS(AD1835 ="Unk", 1, AD1835 = "", 1, AD1835 &lt;&gt; "", 0)</f>
        <v>1</v>
      </c>
      <c r="AP1835" s="5" t="s">
        <v>25</v>
      </c>
      <c r="AQ1835" s="5">
        <v>17726.55</v>
      </c>
      <c r="AR1835" s="5">
        <v>100</v>
      </c>
      <c r="AS1835" s="5">
        <v>3601.16</v>
      </c>
      <c r="AT1835" s="5">
        <v>6424</v>
      </c>
      <c r="AU1835" s="5">
        <v>5054521</v>
      </c>
      <c r="AV1835" s="5">
        <v>0</v>
      </c>
      <c r="AW1835" s="5"/>
      <c r="AX1835" s="5"/>
      <c r="AY1835" s="5"/>
      <c r="AZ1835" s="9" cm="1">
        <f t="array" ref="AZ1835">_xlfn.IFS(AP1835 ="Unk", 0, AP1835 = "", 0,(AP1835-AQ1835)=0,1,(AP1835-AQ1835) &lt;&gt; 0, 0)</f>
        <v>0</v>
      </c>
      <c r="BA1835" s="9" cm="1">
        <f t="array" ref="BA1835">_xlfn.IFS(AP1835 ="Unk", 1, AP1835 = "", 1, AP1835 &lt;&gt; "", 0)</f>
        <v>1</v>
      </c>
    </row>
    <row r="1836" spans="1:53" x14ac:dyDescent="0.2">
      <c r="A1836">
        <v>6</v>
      </c>
      <c r="B1836" t="s">
        <v>5</v>
      </c>
      <c r="C1836">
        <v>4</v>
      </c>
      <c r="D1836">
        <v>30</v>
      </c>
      <c r="E1836">
        <v>11</v>
      </c>
      <c r="F1836" s="5">
        <v>20627.150000000001</v>
      </c>
      <c r="G1836" s="5">
        <v>17522.37</v>
      </c>
      <c r="H1836" s="5">
        <v>0.15</v>
      </c>
      <c r="I1836" s="5">
        <v>3646.2</v>
      </c>
      <c r="J1836" s="5">
        <v>3079</v>
      </c>
      <c r="K1836" s="5">
        <v>2832077</v>
      </c>
      <c r="L1836" s="5">
        <v>1</v>
      </c>
      <c r="M1836" s="5">
        <v>0</v>
      </c>
      <c r="N1836" s="5">
        <v>0</v>
      </c>
      <c r="O1836" s="5">
        <v>0</v>
      </c>
      <c r="P1836" s="9" cm="1">
        <f t="array" ref="P1836">_xlfn.IFS(F1836 ="Unk", 0, F1836 = "", 0,(F1836-G1836)=0,1,(F1836-G1836) &lt;&gt; 0, 0)</f>
        <v>0</v>
      </c>
      <c r="Q1836" s="9" cm="1">
        <f t="array" ref="Q1836">_xlfn.IFS(F1836 ="Unk", 1, F1836 = "", 1, F1836 &lt;&gt; "", 0)</f>
        <v>0</v>
      </c>
      <c r="R1836" s="5" t="s">
        <v>25</v>
      </c>
      <c r="S1836" s="5">
        <v>17821.490000000002</v>
      </c>
      <c r="T1836" s="5">
        <v>100</v>
      </c>
      <c r="U1836" s="5">
        <v>3607.21</v>
      </c>
      <c r="V1836" s="5">
        <v>3184</v>
      </c>
      <c r="W1836" s="5">
        <v>3828712</v>
      </c>
      <c r="X1836" s="5">
        <v>0</v>
      </c>
      <c r="Y1836" s="5"/>
      <c r="Z1836" s="5"/>
      <c r="AA1836" s="5"/>
      <c r="AB1836" s="9" cm="1">
        <f t="array" ref="AB1836">_xlfn.IFS(R1836 ="Unk", 0, R1836 = "", 0,(R1836-S1836)=0,1,(R1836-S1836) &lt;&gt; 0, 0)</f>
        <v>0</v>
      </c>
      <c r="AC1836" s="9" cm="1">
        <f t="array" ref="AC1836">_xlfn.IFS(R1836 ="Unk", 1, R1836 = "", 1, R1836 &lt;&gt; "", 0)</f>
        <v>1</v>
      </c>
      <c r="AD1836" s="5" t="s">
        <v>25</v>
      </c>
      <c r="AE1836" s="5">
        <v>18159.28</v>
      </c>
      <c r="AF1836" s="5">
        <v>100</v>
      </c>
      <c r="AG1836" s="5">
        <v>3600.64</v>
      </c>
      <c r="AH1836" s="5">
        <v>2287</v>
      </c>
      <c r="AI1836" s="5">
        <v>3088871</v>
      </c>
      <c r="AJ1836" s="5">
        <v>0</v>
      </c>
      <c r="AK1836" s="5"/>
      <c r="AL1836" s="5"/>
      <c r="AM1836" s="5"/>
      <c r="AN1836" s="9" cm="1">
        <f t="array" ref="AN1836">_xlfn.IFS(AD1836 ="Unk", 0, AD1836 = "", 0,(AD1836-AE1836)=0,1,(AD1836-AE1836) &lt;&gt; 0, 0)</f>
        <v>0</v>
      </c>
      <c r="AO1836" s="9" cm="1">
        <f t="array" ref="AO1836">_xlfn.IFS(AD1836 ="Unk", 1, AD1836 = "", 1, AD1836 &lt;&gt; "", 0)</f>
        <v>1</v>
      </c>
      <c r="AP1836" s="5" t="s">
        <v>25</v>
      </c>
      <c r="AQ1836" s="5">
        <v>18538.29</v>
      </c>
      <c r="AR1836" s="5">
        <v>100</v>
      </c>
      <c r="AS1836" s="5">
        <v>3602.19</v>
      </c>
      <c r="AT1836" s="5">
        <v>4470</v>
      </c>
      <c r="AU1836" s="5">
        <v>3888540</v>
      </c>
      <c r="AV1836" s="5">
        <v>0</v>
      </c>
      <c r="AW1836" s="5"/>
      <c r="AX1836" s="5"/>
      <c r="AY1836" s="5"/>
      <c r="AZ1836" s="9" cm="1">
        <f t="array" ref="AZ1836">_xlfn.IFS(AP1836 ="Unk", 0, AP1836 = "", 0,(AP1836-AQ1836)=0,1,(AP1836-AQ1836) &lt;&gt; 0, 0)</f>
        <v>0</v>
      </c>
      <c r="BA1836" s="9" cm="1">
        <f t="array" ref="BA1836">_xlfn.IFS(AP1836 ="Unk", 1, AP1836 = "", 1, AP1836 &lt;&gt; "", 0)</f>
        <v>1</v>
      </c>
    </row>
    <row r="1837" spans="1:53" x14ac:dyDescent="0.2">
      <c r="A1837">
        <v>6</v>
      </c>
      <c r="B1837" t="s">
        <v>5</v>
      </c>
      <c r="C1837">
        <v>5</v>
      </c>
      <c r="D1837">
        <v>5</v>
      </c>
      <c r="E1837">
        <v>11</v>
      </c>
      <c r="F1837" s="5">
        <v>5234.05</v>
      </c>
      <c r="G1837" s="5">
        <v>5234.05</v>
      </c>
      <c r="H1837" s="5">
        <v>0</v>
      </c>
      <c r="I1837" s="5">
        <v>0.41</v>
      </c>
      <c r="J1837" s="5">
        <v>51</v>
      </c>
      <c r="K1837" s="5">
        <v>2533</v>
      </c>
      <c r="L1837" s="5">
        <v>7</v>
      </c>
      <c r="M1837" s="5">
        <v>0</v>
      </c>
      <c r="N1837" s="5">
        <v>0</v>
      </c>
      <c r="O1837" s="5">
        <v>0</v>
      </c>
      <c r="P1837" s="9" cm="1">
        <f t="array" ref="P1837">_xlfn.IFS(F1837 ="Unk", 0, F1837 = "", 0,(F1837-G1837)=0,1,(F1837-G1837) &lt;&gt; 0, 0)</f>
        <v>1</v>
      </c>
      <c r="Q1837" s="9" cm="1">
        <f t="array" ref="Q1837">_xlfn.IFS(F1837 ="Unk", 1, F1837 = "", 1, F1837 &lt;&gt; "", 0)</f>
        <v>0</v>
      </c>
      <c r="R1837" s="5">
        <v>6593.51</v>
      </c>
      <c r="S1837" s="5">
        <v>6593.51</v>
      </c>
      <c r="T1837" s="5">
        <v>0</v>
      </c>
      <c r="U1837" s="5">
        <v>0.26</v>
      </c>
      <c r="V1837" s="5">
        <v>1</v>
      </c>
      <c r="W1837" s="5">
        <v>874</v>
      </c>
      <c r="X1837" s="5">
        <v>9</v>
      </c>
      <c r="Y1837" s="5">
        <v>0</v>
      </c>
      <c r="Z1837" s="5">
        <v>0</v>
      </c>
      <c r="AA1837" s="5">
        <v>0</v>
      </c>
      <c r="AB1837" s="9" cm="1">
        <f t="array" ref="AB1837">_xlfn.IFS(R1837 ="Unk", 0, R1837 = "", 0,(R1837-S1837)=0,1,(R1837-S1837) &lt;&gt; 0, 0)</f>
        <v>1</v>
      </c>
      <c r="AC1837" s="9" cm="1">
        <f t="array" ref="AC1837">_xlfn.IFS(R1837 ="Unk", 1, R1837 = "", 1, R1837 &lt;&gt; "", 0)</f>
        <v>0</v>
      </c>
      <c r="AD1837" s="5">
        <v>7825.95</v>
      </c>
      <c r="AE1837" s="5">
        <v>7825.95</v>
      </c>
      <c r="AF1837" s="5">
        <v>0</v>
      </c>
      <c r="AG1837" s="5">
        <v>0.11</v>
      </c>
      <c r="AH1837" s="5">
        <v>1</v>
      </c>
      <c r="AI1837" s="5">
        <v>367</v>
      </c>
      <c r="AJ1837" s="5">
        <v>3</v>
      </c>
      <c r="AK1837" s="5">
        <v>0</v>
      </c>
      <c r="AL1837" s="5">
        <v>0</v>
      </c>
      <c r="AM1837" s="5">
        <v>0</v>
      </c>
      <c r="AN1837" s="9" cm="1">
        <f t="array" ref="AN1837">_xlfn.IFS(AD1837 ="Unk", 0, AD1837 = "", 0,(AD1837-AE1837)=0,1,(AD1837-AE1837) &lt;&gt; 0, 0)</f>
        <v>1</v>
      </c>
      <c r="AO1837" s="9" cm="1">
        <f t="array" ref="AO1837">_xlfn.IFS(AD1837 ="Unk", 1, AD1837 = "", 1, AD1837 &lt;&gt; "", 0)</f>
        <v>0</v>
      </c>
      <c r="AP1837" s="5"/>
      <c r="AQ1837" s="5"/>
      <c r="AR1837" s="5">
        <v>100</v>
      </c>
      <c r="AS1837" s="5"/>
      <c r="AT1837" s="5"/>
      <c r="AU1837" s="5"/>
      <c r="AV1837" s="5"/>
      <c r="AW1837" s="5"/>
      <c r="AX1837" s="5"/>
      <c r="AY1837" s="5"/>
      <c r="AZ1837" s="9" cm="1">
        <f t="array" ref="AZ1837">_xlfn.IFS(AP1837 ="Unk", 0, AP1837 = "", 0,(AP1837-AQ1837)=0,1,(AP1837-AQ1837) &lt;&gt; 0, 0)</f>
        <v>0</v>
      </c>
      <c r="BA1837" s="9" cm="1">
        <f t="array" ref="BA1837">_xlfn.IFS(AP1837 ="Unk", 1, AP1837 = "", 1, AP1837 &lt;&gt; "", 0)</f>
        <v>1</v>
      </c>
    </row>
    <row r="1838" spans="1:53" x14ac:dyDescent="0.2">
      <c r="A1838">
        <v>6</v>
      </c>
      <c r="B1838" t="s">
        <v>5</v>
      </c>
      <c r="C1838">
        <v>5</v>
      </c>
      <c r="D1838">
        <v>10</v>
      </c>
      <c r="E1838">
        <v>11</v>
      </c>
      <c r="F1838" s="5">
        <v>10391.07</v>
      </c>
      <c r="G1838" s="5">
        <v>10391.07</v>
      </c>
      <c r="H1838" s="5">
        <v>0</v>
      </c>
      <c r="I1838" s="5">
        <v>272.95</v>
      </c>
      <c r="J1838" s="5">
        <v>24611</v>
      </c>
      <c r="K1838" s="5">
        <v>2778107</v>
      </c>
      <c r="L1838" s="5">
        <v>10</v>
      </c>
      <c r="M1838" s="5">
        <v>0</v>
      </c>
      <c r="N1838" s="5">
        <v>0</v>
      </c>
      <c r="O1838" s="5">
        <v>0</v>
      </c>
      <c r="P1838" s="9" cm="1">
        <f t="array" ref="P1838">_xlfn.IFS(F1838 ="Unk", 0, F1838 = "", 0,(F1838-G1838)=0,1,(F1838-G1838) &lt;&gt; 0, 0)</f>
        <v>1</v>
      </c>
      <c r="Q1838" s="9" cm="1">
        <f t="array" ref="Q1838">_xlfn.IFS(F1838 ="Unk", 1, F1838 = "", 1, F1838 &lt;&gt; "", 0)</f>
        <v>0</v>
      </c>
      <c r="R1838" s="5">
        <v>11192.68</v>
      </c>
      <c r="S1838" s="5">
        <v>11192.68</v>
      </c>
      <c r="T1838" s="5">
        <v>0</v>
      </c>
      <c r="U1838" s="5">
        <v>1193.56</v>
      </c>
      <c r="V1838" s="5">
        <v>85853</v>
      </c>
      <c r="W1838" s="5">
        <v>8355454</v>
      </c>
      <c r="X1838" s="5">
        <v>10</v>
      </c>
      <c r="Y1838" s="5">
        <v>0</v>
      </c>
      <c r="Z1838" s="5">
        <v>0</v>
      </c>
      <c r="AA1838" s="5">
        <v>0</v>
      </c>
      <c r="AB1838" s="9" cm="1">
        <f t="array" ref="AB1838">_xlfn.IFS(R1838 ="Unk", 0, R1838 = "", 0,(R1838-S1838)=0,1,(R1838-S1838) &lt;&gt; 0, 0)</f>
        <v>1</v>
      </c>
      <c r="AC1838" s="9" cm="1">
        <f t="array" ref="AC1838">_xlfn.IFS(R1838 ="Unk", 1, R1838 = "", 1, R1838 &lt;&gt; "", 0)</f>
        <v>0</v>
      </c>
      <c r="AD1838" s="5">
        <v>11903.13</v>
      </c>
      <c r="AE1838" s="5">
        <v>11903.13</v>
      </c>
      <c r="AF1838" s="5">
        <v>0</v>
      </c>
      <c r="AG1838" s="5">
        <v>187.78</v>
      </c>
      <c r="AH1838" s="5">
        <v>12737</v>
      </c>
      <c r="AI1838" s="5">
        <v>1644259</v>
      </c>
      <c r="AJ1838" s="5">
        <v>10</v>
      </c>
      <c r="AK1838" s="5">
        <v>0</v>
      </c>
      <c r="AL1838" s="5">
        <v>0</v>
      </c>
      <c r="AM1838" s="5">
        <v>0</v>
      </c>
      <c r="AN1838" s="9" cm="1">
        <f t="array" ref="AN1838">_xlfn.IFS(AD1838 ="Unk", 0, AD1838 = "", 0,(AD1838-AE1838)=0,1,(AD1838-AE1838) &lt;&gt; 0, 0)</f>
        <v>1</v>
      </c>
      <c r="AO1838" s="9" cm="1">
        <f t="array" ref="AO1838">_xlfn.IFS(AD1838 ="Unk", 1, AD1838 = "", 1, AD1838 &lt;&gt; "", 0)</f>
        <v>0</v>
      </c>
      <c r="AP1838" s="5">
        <v>12480.06</v>
      </c>
      <c r="AQ1838" s="5">
        <v>12480.06</v>
      </c>
      <c r="AR1838" s="5">
        <v>0</v>
      </c>
      <c r="AS1838" s="5">
        <v>45.72</v>
      </c>
      <c r="AT1838" s="5">
        <v>3931</v>
      </c>
      <c r="AU1838" s="5">
        <v>370381</v>
      </c>
      <c r="AV1838" s="5">
        <v>10</v>
      </c>
      <c r="AW1838" s="5">
        <v>0</v>
      </c>
      <c r="AX1838" s="5">
        <v>0</v>
      </c>
      <c r="AY1838" s="5">
        <v>0</v>
      </c>
      <c r="AZ1838" s="9" cm="1">
        <f t="array" ref="AZ1838">_xlfn.IFS(AP1838 ="Unk", 0, AP1838 = "", 0,(AP1838-AQ1838)=0,1,(AP1838-AQ1838) &lt;&gt; 0, 0)</f>
        <v>1</v>
      </c>
      <c r="BA1838" s="9" cm="1">
        <f t="array" ref="BA1838">_xlfn.IFS(AP1838 ="Unk", 1, AP1838 = "", 1, AP1838 &lt;&gt; "", 0)</f>
        <v>0</v>
      </c>
    </row>
    <row r="1839" spans="1:53" x14ac:dyDescent="0.2">
      <c r="A1839">
        <v>6</v>
      </c>
      <c r="B1839" t="s">
        <v>5</v>
      </c>
      <c r="C1839">
        <v>5</v>
      </c>
      <c r="D1839">
        <v>15</v>
      </c>
      <c r="E1839">
        <v>11</v>
      </c>
      <c r="F1839" s="5">
        <v>11981.88</v>
      </c>
      <c r="G1839" s="5">
        <v>11295.23</v>
      </c>
      <c r="H1839" s="5">
        <v>0.06</v>
      </c>
      <c r="I1839" s="5">
        <v>3600.97</v>
      </c>
      <c r="J1839" s="5">
        <v>39497</v>
      </c>
      <c r="K1839" s="5">
        <v>15083060</v>
      </c>
      <c r="L1839" s="5">
        <v>10</v>
      </c>
      <c r="M1839" s="5">
        <v>0</v>
      </c>
      <c r="N1839" s="5">
        <v>0</v>
      </c>
      <c r="O1839" s="5">
        <v>0</v>
      </c>
      <c r="P1839" s="9" cm="1">
        <f t="array" ref="P1839">_xlfn.IFS(F1839 ="Unk", 0, F1839 = "", 0,(F1839-G1839)=0,1,(F1839-G1839) &lt;&gt; 0, 0)</f>
        <v>0</v>
      </c>
      <c r="Q1839" s="9" cm="1">
        <f t="array" ref="Q1839">_xlfn.IFS(F1839 ="Unk", 1, F1839 = "", 1, F1839 &lt;&gt; "", 0)</f>
        <v>0</v>
      </c>
      <c r="R1839" s="5">
        <v>13350.1</v>
      </c>
      <c r="S1839" s="5">
        <v>12040</v>
      </c>
      <c r="T1839" s="5">
        <v>0.1</v>
      </c>
      <c r="U1839" s="5">
        <v>3600.68</v>
      </c>
      <c r="V1839" s="5">
        <v>31116</v>
      </c>
      <c r="W1839" s="5">
        <v>10270622</v>
      </c>
      <c r="X1839" s="5">
        <v>10</v>
      </c>
      <c r="Y1839" s="5">
        <v>0</v>
      </c>
      <c r="Z1839" s="5">
        <v>0</v>
      </c>
      <c r="AA1839" s="5">
        <v>0</v>
      </c>
      <c r="AB1839" s="9" cm="1">
        <f t="array" ref="AB1839">_xlfn.IFS(R1839 ="Unk", 0, R1839 = "", 0,(R1839-S1839)=0,1,(R1839-S1839) &lt;&gt; 0, 0)</f>
        <v>0</v>
      </c>
      <c r="AC1839" s="9" cm="1">
        <f t="array" ref="AC1839">_xlfn.IFS(R1839 ="Unk", 1, R1839 = "", 1, R1839 &lt;&gt; "", 0)</f>
        <v>0</v>
      </c>
      <c r="AD1839" s="5">
        <v>14668.98</v>
      </c>
      <c r="AE1839" s="5">
        <v>13196.26</v>
      </c>
      <c r="AF1839" s="5">
        <v>0.1</v>
      </c>
      <c r="AG1839" s="5">
        <v>3607.65</v>
      </c>
      <c r="AH1839" s="5">
        <v>28463</v>
      </c>
      <c r="AI1839" s="5">
        <v>10718685</v>
      </c>
      <c r="AJ1839" s="5">
        <v>10</v>
      </c>
      <c r="AK1839" s="5">
        <v>0</v>
      </c>
      <c r="AL1839" s="5">
        <v>0</v>
      </c>
      <c r="AM1839" s="5">
        <v>0</v>
      </c>
      <c r="AN1839" s="9" cm="1">
        <f t="array" ref="AN1839">_xlfn.IFS(AD1839 ="Unk", 0, AD1839 = "", 0,(AD1839-AE1839)=0,1,(AD1839-AE1839) &lt;&gt; 0, 0)</f>
        <v>0</v>
      </c>
      <c r="AO1839" s="9" cm="1">
        <f t="array" ref="AO1839">_xlfn.IFS(AD1839 ="Unk", 1, AD1839 = "", 1, AD1839 &lt;&gt; "", 0)</f>
        <v>0</v>
      </c>
      <c r="AP1839" s="5">
        <v>16324.92</v>
      </c>
      <c r="AQ1839" s="5">
        <v>14701.44</v>
      </c>
      <c r="AR1839" s="5">
        <v>0.1</v>
      </c>
      <c r="AS1839" s="5">
        <v>3600.03</v>
      </c>
      <c r="AT1839" s="5">
        <v>34122</v>
      </c>
      <c r="AU1839" s="5">
        <v>13529169</v>
      </c>
      <c r="AV1839" s="5">
        <v>10</v>
      </c>
      <c r="AW1839" s="5">
        <v>0</v>
      </c>
      <c r="AX1839" s="5">
        <v>0</v>
      </c>
      <c r="AY1839" s="5">
        <v>0</v>
      </c>
      <c r="AZ1839" s="9" cm="1">
        <f t="array" ref="AZ1839">_xlfn.IFS(AP1839 ="Unk", 0, AP1839 = "", 0,(AP1839-AQ1839)=0,1,(AP1839-AQ1839) &lt;&gt; 0, 0)</f>
        <v>0</v>
      </c>
      <c r="BA1839" s="9" cm="1">
        <f t="array" ref="BA1839">_xlfn.IFS(AP1839 ="Unk", 1, AP1839 = "", 1, AP1839 &lt;&gt; "", 0)</f>
        <v>0</v>
      </c>
    </row>
    <row r="1840" spans="1:53" x14ac:dyDescent="0.2">
      <c r="A1840">
        <v>6</v>
      </c>
      <c r="B1840" t="s">
        <v>5</v>
      </c>
      <c r="C1840">
        <v>5</v>
      </c>
      <c r="D1840">
        <v>20</v>
      </c>
      <c r="E1840">
        <v>11</v>
      </c>
      <c r="F1840" s="5">
        <v>20549.349999999999</v>
      </c>
      <c r="G1840" s="5">
        <v>15853.03</v>
      </c>
      <c r="H1840" s="5">
        <v>0.23</v>
      </c>
      <c r="I1840" s="5">
        <v>3602.62</v>
      </c>
      <c r="J1840" s="5">
        <v>16745</v>
      </c>
      <c r="K1840" s="5">
        <v>4123852</v>
      </c>
      <c r="L1840" s="5">
        <v>1</v>
      </c>
      <c r="M1840" s="5">
        <v>0</v>
      </c>
      <c r="N1840" s="5">
        <v>0</v>
      </c>
      <c r="O1840" s="5">
        <v>0</v>
      </c>
      <c r="P1840" s="9" cm="1">
        <f t="array" ref="P1840">_xlfn.IFS(F1840 ="Unk", 0, F1840 = "", 0,(F1840-G1840)=0,1,(F1840-G1840) &lt;&gt; 0, 0)</f>
        <v>0</v>
      </c>
      <c r="Q1840" s="9" cm="1">
        <f t="array" ref="Q1840">_xlfn.IFS(F1840 ="Unk", 1, F1840 = "", 1, F1840 &lt;&gt; "", 0)</f>
        <v>0</v>
      </c>
      <c r="R1840" s="5">
        <v>23990.31</v>
      </c>
      <c r="S1840" s="5">
        <v>16891.96</v>
      </c>
      <c r="T1840" s="5">
        <v>0.3</v>
      </c>
      <c r="U1840" s="5">
        <v>3600.1</v>
      </c>
      <c r="V1840" s="5">
        <v>15531</v>
      </c>
      <c r="W1840" s="5">
        <v>4437779</v>
      </c>
      <c r="X1840" s="5">
        <v>3</v>
      </c>
      <c r="Y1840" s="5">
        <v>0</v>
      </c>
      <c r="Z1840" s="5">
        <v>0</v>
      </c>
      <c r="AA1840" s="5">
        <v>0</v>
      </c>
      <c r="AB1840" s="9" cm="1">
        <f t="array" ref="AB1840">_xlfn.IFS(R1840 ="Unk", 0, R1840 = "", 0,(R1840-S1840)=0,1,(R1840-S1840) &lt;&gt; 0, 0)</f>
        <v>0</v>
      </c>
      <c r="AC1840" s="9" cm="1">
        <f t="array" ref="AC1840">_xlfn.IFS(R1840 ="Unk", 1, R1840 = "", 1, R1840 &lt;&gt; "", 0)</f>
        <v>0</v>
      </c>
      <c r="AD1840" s="5">
        <v>27568.98</v>
      </c>
      <c r="AE1840" s="5">
        <v>18286.7</v>
      </c>
      <c r="AF1840" s="5">
        <v>0.34</v>
      </c>
      <c r="AG1840" s="5">
        <v>3600.05</v>
      </c>
      <c r="AH1840" s="5">
        <v>15093</v>
      </c>
      <c r="AI1840" s="5">
        <v>5749674</v>
      </c>
      <c r="AJ1840" s="5">
        <v>1</v>
      </c>
      <c r="AK1840" s="5">
        <v>0</v>
      </c>
      <c r="AL1840" s="5">
        <v>0</v>
      </c>
      <c r="AM1840" s="5">
        <v>0</v>
      </c>
      <c r="AN1840" s="9" cm="1">
        <f t="array" ref="AN1840">_xlfn.IFS(AD1840 ="Unk", 0, AD1840 = "", 0,(AD1840-AE1840)=0,1,(AD1840-AE1840) &lt;&gt; 0, 0)</f>
        <v>0</v>
      </c>
      <c r="AO1840" s="9" cm="1">
        <f t="array" ref="AO1840">_xlfn.IFS(AD1840 ="Unk", 1, AD1840 = "", 1, AD1840 &lt;&gt; "", 0)</f>
        <v>0</v>
      </c>
      <c r="AP1840" s="5" t="s">
        <v>25</v>
      </c>
      <c r="AQ1840" s="5">
        <v>19647.13</v>
      </c>
      <c r="AR1840" s="5">
        <v>100</v>
      </c>
      <c r="AS1840" s="5">
        <v>3600.09</v>
      </c>
      <c r="AT1840" s="5">
        <v>14712</v>
      </c>
      <c r="AU1840" s="5">
        <v>7845591</v>
      </c>
      <c r="AV1840" s="5">
        <v>0</v>
      </c>
      <c r="AW1840" s="5"/>
      <c r="AX1840" s="5"/>
      <c r="AY1840" s="5"/>
      <c r="AZ1840" s="9" cm="1">
        <f t="array" ref="AZ1840">_xlfn.IFS(AP1840 ="Unk", 0, AP1840 = "", 0,(AP1840-AQ1840)=0,1,(AP1840-AQ1840) &lt;&gt; 0, 0)</f>
        <v>0</v>
      </c>
      <c r="BA1840" s="9" cm="1">
        <f t="array" ref="BA1840">_xlfn.IFS(AP1840 ="Unk", 1, AP1840 = "", 1, AP1840 &lt;&gt; "", 0)</f>
        <v>1</v>
      </c>
    </row>
    <row r="1841" spans="1:53" x14ac:dyDescent="0.2">
      <c r="A1841">
        <v>6</v>
      </c>
      <c r="B1841" t="s">
        <v>5</v>
      </c>
      <c r="C1841">
        <v>5</v>
      </c>
      <c r="D1841">
        <v>25</v>
      </c>
      <c r="E1841">
        <v>11</v>
      </c>
      <c r="F1841" s="5">
        <v>22798.38</v>
      </c>
      <c r="G1841" s="5">
        <v>19145.36</v>
      </c>
      <c r="H1841" s="5">
        <v>0.16</v>
      </c>
      <c r="I1841" s="5">
        <v>3603.6</v>
      </c>
      <c r="J1841" s="5">
        <v>7082</v>
      </c>
      <c r="K1841" s="5">
        <v>3159627</v>
      </c>
      <c r="L1841" s="5">
        <v>1</v>
      </c>
      <c r="M1841" s="5">
        <v>0</v>
      </c>
      <c r="N1841" s="5">
        <v>0</v>
      </c>
      <c r="O1841" s="5">
        <v>0</v>
      </c>
      <c r="P1841" s="9" cm="1">
        <f t="array" ref="P1841">_xlfn.IFS(F1841 ="Unk", 0, F1841 = "", 0,(F1841-G1841)=0,1,(F1841-G1841) &lt;&gt; 0, 0)</f>
        <v>0</v>
      </c>
      <c r="Q1841" s="9" cm="1">
        <f t="array" ref="Q1841">_xlfn.IFS(F1841 ="Unk", 1, F1841 = "", 1, F1841 &lt;&gt; "", 0)</f>
        <v>0</v>
      </c>
      <c r="R1841" s="5">
        <v>28016.44</v>
      </c>
      <c r="S1841" s="5">
        <v>20020.27</v>
      </c>
      <c r="T1841" s="5">
        <v>0.28999999999999998</v>
      </c>
      <c r="U1841" s="5">
        <v>3608.36</v>
      </c>
      <c r="V1841" s="5">
        <v>13310</v>
      </c>
      <c r="W1841" s="5">
        <v>4159080</v>
      </c>
      <c r="X1841" s="5">
        <v>1</v>
      </c>
      <c r="Y1841" s="5">
        <v>0</v>
      </c>
      <c r="Z1841" s="5">
        <v>0</v>
      </c>
      <c r="AA1841" s="5">
        <v>0</v>
      </c>
      <c r="AB1841" s="9" cm="1">
        <f t="array" ref="AB1841">_xlfn.IFS(R1841 ="Unk", 0, R1841 = "", 0,(R1841-S1841)=0,1,(R1841-S1841) &lt;&gt; 0, 0)</f>
        <v>0</v>
      </c>
      <c r="AC1841" s="9" cm="1">
        <f t="array" ref="AC1841">_xlfn.IFS(R1841 ="Unk", 1, R1841 = "", 1, R1841 &lt;&gt; "", 0)</f>
        <v>0</v>
      </c>
      <c r="AD1841" s="5">
        <v>31345.29</v>
      </c>
      <c r="AE1841" s="5">
        <v>20931.400000000001</v>
      </c>
      <c r="AF1841" s="5">
        <v>0.33</v>
      </c>
      <c r="AG1841" s="5">
        <v>3601.95</v>
      </c>
      <c r="AH1841" s="5">
        <v>9000</v>
      </c>
      <c r="AI1841" s="5">
        <v>3635922</v>
      </c>
      <c r="AJ1841" s="5">
        <v>1</v>
      </c>
      <c r="AK1841" s="5">
        <v>0</v>
      </c>
      <c r="AL1841" s="5">
        <v>0</v>
      </c>
      <c r="AM1841" s="5">
        <v>0</v>
      </c>
      <c r="AN1841" s="9" cm="1">
        <f t="array" ref="AN1841">_xlfn.IFS(AD1841 ="Unk", 0, AD1841 = "", 0,(AD1841-AE1841)=0,1,(AD1841-AE1841) &lt;&gt; 0, 0)</f>
        <v>0</v>
      </c>
      <c r="AO1841" s="9" cm="1">
        <f t="array" ref="AO1841">_xlfn.IFS(AD1841 ="Unk", 1, AD1841 = "", 1, AD1841 &lt;&gt; "", 0)</f>
        <v>0</v>
      </c>
      <c r="AP1841" s="5">
        <v>34247.32</v>
      </c>
      <c r="AQ1841" s="5">
        <v>21867.11</v>
      </c>
      <c r="AR1841" s="5">
        <v>0.36</v>
      </c>
      <c r="AS1841" s="5">
        <v>3600.38</v>
      </c>
      <c r="AT1841" s="5">
        <v>7166</v>
      </c>
      <c r="AU1841" s="5">
        <v>3186400</v>
      </c>
      <c r="AV1841" s="5">
        <v>1</v>
      </c>
      <c r="AW1841" s="5">
        <v>0</v>
      </c>
      <c r="AX1841" s="5">
        <v>0</v>
      </c>
      <c r="AY1841" s="5">
        <v>0</v>
      </c>
      <c r="AZ1841" s="9" cm="1">
        <f t="array" ref="AZ1841">_xlfn.IFS(AP1841 ="Unk", 0, AP1841 = "", 0,(AP1841-AQ1841)=0,1,(AP1841-AQ1841) &lt;&gt; 0, 0)</f>
        <v>0</v>
      </c>
      <c r="BA1841" s="9" cm="1">
        <f t="array" ref="BA1841">_xlfn.IFS(AP1841 ="Unk", 1, AP1841 = "", 1, AP1841 &lt;&gt; "", 0)</f>
        <v>0</v>
      </c>
    </row>
    <row r="1842" spans="1:53" x14ac:dyDescent="0.2">
      <c r="A1842">
        <v>6</v>
      </c>
      <c r="B1842" t="s">
        <v>5</v>
      </c>
      <c r="C1842">
        <v>5</v>
      </c>
      <c r="D1842">
        <v>30</v>
      </c>
      <c r="E1842">
        <v>11</v>
      </c>
      <c r="F1842" s="5" t="s">
        <v>25</v>
      </c>
      <c r="G1842" s="5">
        <v>18423.73</v>
      </c>
      <c r="H1842" s="5">
        <v>100</v>
      </c>
      <c r="I1842" s="5">
        <v>3602.17</v>
      </c>
      <c r="J1842" s="5">
        <v>2651</v>
      </c>
      <c r="K1842" s="5">
        <v>3394409</v>
      </c>
      <c r="L1842" s="5">
        <v>0</v>
      </c>
      <c r="M1842" s="5"/>
      <c r="N1842" s="5"/>
      <c r="O1842" s="5"/>
      <c r="P1842" s="9" cm="1">
        <f t="array" ref="P1842">_xlfn.IFS(F1842 ="Unk", 0, F1842 = "", 0,(F1842-G1842)=0,1,(F1842-G1842) &lt;&gt; 0, 0)</f>
        <v>0</v>
      </c>
      <c r="Q1842" s="9" cm="1">
        <f t="array" ref="Q1842">_xlfn.IFS(F1842 ="Unk", 1, F1842 = "", 1, F1842 &lt;&gt; "", 0)</f>
        <v>1</v>
      </c>
      <c r="R1842" s="5" t="s">
        <v>25</v>
      </c>
      <c r="S1842" s="5">
        <v>18572.580000000002</v>
      </c>
      <c r="T1842" s="5">
        <v>100</v>
      </c>
      <c r="U1842" s="5">
        <v>3602.16</v>
      </c>
      <c r="V1842" s="5">
        <v>2736</v>
      </c>
      <c r="W1842" s="5">
        <v>3725790</v>
      </c>
      <c r="X1842" s="5">
        <v>0</v>
      </c>
      <c r="Y1842" s="5"/>
      <c r="Z1842" s="5"/>
      <c r="AA1842" s="5"/>
      <c r="AB1842" s="9" cm="1">
        <f t="array" ref="AB1842">_xlfn.IFS(R1842 ="Unk", 0, R1842 = "", 0,(R1842-S1842)=0,1,(R1842-S1842) &lt;&gt; 0, 0)</f>
        <v>0</v>
      </c>
      <c r="AC1842" s="9" cm="1">
        <f t="array" ref="AC1842">_xlfn.IFS(R1842 ="Unk", 1, R1842 = "", 1, R1842 &lt;&gt; "", 0)</f>
        <v>1</v>
      </c>
      <c r="AD1842" s="5" t="s">
        <v>25</v>
      </c>
      <c r="AE1842" s="5">
        <v>18795.330000000002</v>
      </c>
      <c r="AF1842" s="5">
        <v>100</v>
      </c>
      <c r="AG1842" s="5">
        <v>3602.61</v>
      </c>
      <c r="AH1842" s="5">
        <v>2672</v>
      </c>
      <c r="AI1842" s="5">
        <v>3638777</v>
      </c>
      <c r="AJ1842" s="5">
        <v>0</v>
      </c>
      <c r="AK1842" s="5"/>
      <c r="AL1842" s="5"/>
      <c r="AM1842" s="5"/>
      <c r="AN1842" s="9" cm="1">
        <f t="array" ref="AN1842">_xlfn.IFS(AD1842 ="Unk", 0, AD1842 = "", 0,(AD1842-AE1842)=0,1,(AD1842-AE1842) &lt;&gt; 0, 0)</f>
        <v>0</v>
      </c>
      <c r="AO1842" s="9" cm="1">
        <f t="array" ref="AO1842">_xlfn.IFS(AD1842 ="Unk", 1, AD1842 = "", 1, AD1842 &lt;&gt; "", 0)</f>
        <v>1</v>
      </c>
      <c r="AP1842" s="5" t="s">
        <v>25</v>
      </c>
      <c r="AQ1842" s="5">
        <v>19099.63</v>
      </c>
      <c r="AR1842" s="5">
        <v>100</v>
      </c>
      <c r="AS1842" s="5">
        <v>3600.06</v>
      </c>
      <c r="AT1842" s="5">
        <v>2153</v>
      </c>
      <c r="AU1842" s="5">
        <v>2413534</v>
      </c>
      <c r="AV1842" s="5">
        <v>0</v>
      </c>
      <c r="AW1842" s="5"/>
      <c r="AX1842" s="5"/>
      <c r="AY1842" s="5"/>
      <c r="AZ1842" s="9" cm="1">
        <f t="array" ref="AZ1842">_xlfn.IFS(AP1842 ="Unk", 0, AP1842 = "", 0,(AP1842-AQ1842)=0,1,(AP1842-AQ1842) &lt;&gt; 0, 0)</f>
        <v>0</v>
      </c>
      <c r="BA1842" s="9" cm="1">
        <f t="array" ref="BA1842">_xlfn.IFS(AP1842 ="Unk", 1, AP1842 = "", 1, AP1842 &lt;&gt; "", 0)</f>
        <v>1</v>
      </c>
    </row>
    <row r="1843" spans="1:53" x14ac:dyDescent="0.2">
      <c r="A1843">
        <v>3</v>
      </c>
      <c r="B1843" t="s">
        <v>6</v>
      </c>
      <c r="C1843">
        <v>1</v>
      </c>
      <c r="D1843">
        <v>5</v>
      </c>
      <c r="E1843">
        <v>11</v>
      </c>
      <c r="F1843" s="5">
        <v>1396.33</v>
      </c>
      <c r="G1843" s="5">
        <v>1396.33</v>
      </c>
      <c r="H1843" s="5">
        <v>0</v>
      </c>
      <c r="I1843" s="5">
        <v>0.06</v>
      </c>
      <c r="J1843" s="5">
        <v>1</v>
      </c>
      <c r="K1843" s="5">
        <v>324</v>
      </c>
      <c r="L1843" s="5">
        <v>4</v>
      </c>
      <c r="M1843" s="5">
        <v>0</v>
      </c>
      <c r="N1843" s="5">
        <v>0</v>
      </c>
      <c r="O1843" s="5">
        <v>0</v>
      </c>
      <c r="P1843" s="9" cm="1">
        <f t="array" ref="P1843">_xlfn.IFS(F1843 ="Unk", 0, F1843 = "", 0,(F1843-G1843)=0,1,(F1843-G1843) &lt;&gt; 0, 0)</f>
        <v>1</v>
      </c>
      <c r="Q1843" s="9" cm="1">
        <f t="array" ref="Q1843">_xlfn.IFS(F1843 ="Unk", 1, F1843 = "", 1, F1843 &lt;&gt; "", 0)</f>
        <v>0</v>
      </c>
      <c r="R1843" s="5">
        <v>1540.57</v>
      </c>
      <c r="S1843" s="5">
        <v>1540.57</v>
      </c>
      <c r="T1843" s="5">
        <v>0</v>
      </c>
      <c r="U1843" s="5">
        <v>0.04</v>
      </c>
      <c r="V1843" s="5">
        <v>1</v>
      </c>
      <c r="W1843" s="5">
        <v>124</v>
      </c>
      <c r="X1843" s="5">
        <v>4</v>
      </c>
      <c r="Y1843" s="5">
        <v>0</v>
      </c>
      <c r="Z1843" s="5">
        <v>0</v>
      </c>
      <c r="AA1843" s="5">
        <v>0</v>
      </c>
      <c r="AB1843" s="9" cm="1">
        <f t="array" ref="AB1843">_xlfn.IFS(R1843 ="Unk", 0, R1843 = "", 0,(R1843-S1843)=0,1,(R1843-S1843) &lt;&gt; 0, 0)</f>
        <v>1</v>
      </c>
      <c r="AC1843" s="9" cm="1">
        <f t="array" ref="AC1843">_xlfn.IFS(R1843 ="Unk", 1, R1843 = "", 1, R1843 &lt;&gt; "", 0)</f>
        <v>0</v>
      </c>
      <c r="AD1843" s="5">
        <v>1830.57</v>
      </c>
      <c r="AE1843" s="5">
        <v>1830.57</v>
      </c>
      <c r="AF1843" s="5">
        <v>0</v>
      </c>
      <c r="AG1843" s="5">
        <v>7.0000000000000007E-2</v>
      </c>
      <c r="AH1843" s="5">
        <v>1</v>
      </c>
      <c r="AI1843" s="5">
        <v>93</v>
      </c>
      <c r="AJ1843" s="5">
        <v>6</v>
      </c>
      <c r="AK1843" s="5">
        <v>0</v>
      </c>
      <c r="AL1843" s="5">
        <v>0</v>
      </c>
      <c r="AM1843" s="5">
        <v>0</v>
      </c>
      <c r="AN1843" s="9" cm="1">
        <f t="array" ref="AN1843">_xlfn.IFS(AD1843 ="Unk", 0, AD1843 = "", 0,(AD1843-AE1843)=0,1,(AD1843-AE1843) &lt;&gt; 0, 0)</f>
        <v>1</v>
      </c>
      <c r="AO1843" s="9" cm="1">
        <f t="array" ref="AO1843">_xlfn.IFS(AD1843 ="Unk", 1, AD1843 = "", 1, AD1843 &lt;&gt; "", 0)</f>
        <v>0</v>
      </c>
      <c r="AP1843" s="5"/>
      <c r="AQ1843" s="5"/>
      <c r="AR1843" s="5">
        <v>100</v>
      </c>
      <c r="AS1843" s="5"/>
      <c r="AT1843" s="5"/>
      <c r="AU1843" s="5"/>
      <c r="AV1843" s="5"/>
      <c r="AW1843" s="5"/>
      <c r="AX1843" s="5"/>
      <c r="AY1843" s="5"/>
      <c r="AZ1843" s="9" cm="1">
        <f t="array" ref="AZ1843">_xlfn.IFS(AP1843 ="Unk", 0, AP1843 = "", 0,(AP1843-AQ1843)=0,1,(AP1843-AQ1843) &lt;&gt; 0, 0)</f>
        <v>0</v>
      </c>
      <c r="BA1843" s="9" cm="1">
        <f t="array" ref="BA1843">_xlfn.IFS(AP1843 ="Unk", 1, AP1843 = "", 1, AP1843 &lt;&gt; "", 0)</f>
        <v>1</v>
      </c>
    </row>
    <row r="1844" spans="1:53" x14ac:dyDescent="0.2">
      <c r="A1844">
        <v>3</v>
      </c>
      <c r="B1844" t="s">
        <v>6</v>
      </c>
      <c r="C1844">
        <v>1</v>
      </c>
      <c r="D1844">
        <v>10</v>
      </c>
      <c r="E1844">
        <v>11</v>
      </c>
      <c r="F1844" s="5">
        <v>2468.2199999999998</v>
      </c>
      <c r="G1844" s="5">
        <v>2468.2199999999998</v>
      </c>
      <c r="H1844" s="5">
        <v>0</v>
      </c>
      <c r="I1844" s="5">
        <v>9.31</v>
      </c>
      <c r="J1844" s="5">
        <v>1304</v>
      </c>
      <c r="K1844" s="5">
        <v>81210</v>
      </c>
      <c r="L1844" s="5">
        <v>10</v>
      </c>
      <c r="M1844" s="5">
        <v>0</v>
      </c>
      <c r="N1844" s="5">
        <v>0</v>
      </c>
      <c r="O1844" s="5">
        <v>0</v>
      </c>
      <c r="P1844" s="9" cm="1">
        <f t="array" ref="P1844">_xlfn.IFS(F1844 ="Unk", 0, F1844 = "", 0,(F1844-G1844)=0,1,(F1844-G1844) &lt;&gt; 0, 0)</f>
        <v>1</v>
      </c>
      <c r="Q1844" s="9" cm="1">
        <f t="array" ref="Q1844">_xlfn.IFS(F1844 ="Unk", 1, F1844 = "", 1, F1844 &lt;&gt; "", 0)</f>
        <v>0</v>
      </c>
      <c r="R1844" s="5">
        <v>2914.09</v>
      </c>
      <c r="S1844" s="5">
        <v>2914.09</v>
      </c>
      <c r="T1844" s="5">
        <v>0</v>
      </c>
      <c r="U1844" s="5">
        <v>14.21</v>
      </c>
      <c r="V1844" s="5">
        <v>1708</v>
      </c>
      <c r="W1844" s="5">
        <v>126002</v>
      </c>
      <c r="X1844" s="5">
        <v>10</v>
      </c>
      <c r="Y1844" s="5">
        <v>0</v>
      </c>
      <c r="Z1844" s="5">
        <v>0</v>
      </c>
      <c r="AA1844" s="5">
        <v>0</v>
      </c>
      <c r="AB1844" s="9" cm="1">
        <f t="array" ref="AB1844">_xlfn.IFS(R1844 ="Unk", 0, R1844 = "", 0,(R1844-S1844)=0,1,(R1844-S1844) &lt;&gt; 0, 0)</f>
        <v>1</v>
      </c>
      <c r="AC1844" s="9" cm="1">
        <f t="array" ref="AC1844">_xlfn.IFS(R1844 ="Unk", 1, R1844 = "", 1, R1844 &lt;&gt; "", 0)</f>
        <v>0</v>
      </c>
      <c r="AD1844" s="5">
        <v>3435.22</v>
      </c>
      <c r="AE1844" s="5">
        <v>3435.22</v>
      </c>
      <c r="AF1844" s="5">
        <v>0</v>
      </c>
      <c r="AG1844" s="5">
        <v>11.91</v>
      </c>
      <c r="AH1844" s="5">
        <v>1874</v>
      </c>
      <c r="AI1844" s="5">
        <v>120231</v>
      </c>
      <c r="AJ1844" s="5">
        <v>10</v>
      </c>
      <c r="AK1844" s="5">
        <v>0</v>
      </c>
      <c r="AL1844" s="5">
        <v>0</v>
      </c>
      <c r="AM1844" s="5">
        <v>0</v>
      </c>
      <c r="AN1844" s="9" cm="1">
        <f t="array" ref="AN1844">_xlfn.IFS(AD1844 ="Unk", 0, AD1844 = "", 0,(AD1844-AE1844)=0,1,(AD1844-AE1844) &lt;&gt; 0, 0)</f>
        <v>1</v>
      </c>
      <c r="AO1844" s="9" cm="1">
        <f t="array" ref="AO1844">_xlfn.IFS(AD1844 ="Unk", 1, AD1844 = "", 1, AD1844 &lt;&gt; "", 0)</f>
        <v>0</v>
      </c>
      <c r="AP1844" s="5">
        <v>3936.09</v>
      </c>
      <c r="AQ1844" s="5">
        <v>3936.09</v>
      </c>
      <c r="AR1844" s="5">
        <v>0</v>
      </c>
      <c r="AS1844" s="5">
        <v>1.25</v>
      </c>
      <c r="AT1844" s="5">
        <v>56</v>
      </c>
      <c r="AU1844" s="5">
        <v>5416</v>
      </c>
      <c r="AV1844" s="5">
        <v>10</v>
      </c>
      <c r="AW1844" s="5">
        <v>0</v>
      </c>
      <c r="AX1844" s="5">
        <v>0</v>
      </c>
      <c r="AY1844" s="5">
        <v>0</v>
      </c>
      <c r="AZ1844" s="9" cm="1">
        <f t="array" ref="AZ1844">_xlfn.IFS(AP1844 ="Unk", 0, AP1844 = "", 0,(AP1844-AQ1844)=0,1,(AP1844-AQ1844) &lt;&gt; 0, 0)</f>
        <v>1</v>
      </c>
      <c r="BA1844" s="9" cm="1">
        <f t="array" ref="BA1844">_xlfn.IFS(AP1844 ="Unk", 1, AP1844 = "", 1, AP1844 &lt;&gt; "", 0)</f>
        <v>0</v>
      </c>
    </row>
    <row r="1845" spans="1:53" x14ac:dyDescent="0.2">
      <c r="A1845">
        <v>3</v>
      </c>
      <c r="B1845" t="s">
        <v>6</v>
      </c>
      <c r="C1845">
        <v>1</v>
      </c>
      <c r="D1845">
        <v>15</v>
      </c>
      <c r="E1845">
        <v>11</v>
      </c>
      <c r="F1845" s="5">
        <v>2631.53</v>
      </c>
      <c r="G1845" s="5">
        <v>2631.53</v>
      </c>
      <c r="H1845" s="5">
        <v>0</v>
      </c>
      <c r="I1845" s="5">
        <v>41.18</v>
      </c>
      <c r="J1845" s="5">
        <v>2443</v>
      </c>
      <c r="K1845" s="5">
        <v>247795</v>
      </c>
      <c r="L1845" s="5">
        <v>8</v>
      </c>
      <c r="M1845" s="5">
        <v>0</v>
      </c>
      <c r="N1845" s="5">
        <v>0</v>
      </c>
      <c r="O1845" s="5">
        <v>0</v>
      </c>
      <c r="P1845" s="9" cm="1">
        <f t="array" ref="P1845">_xlfn.IFS(F1845 ="Unk", 0, F1845 = "", 0,(F1845-G1845)=0,1,(F1845-G1845) &lt;&gt; 0, 0)</f>
        <v>1</v>
      </c>
      <c r="Q1845" s="9" cm="1">
        <f t="array" ref="Q1845">_xlfn.IFS(F1845 ="Unk", 1, F1845 = "", 1, F1845 &lt;&gt; "", 0)</f>
        <v>0</v>
      </c>
      <c r="R1845" s="5">
        <v>2928.16</v>
      </c>
      <c r="S1845" s="5">
        <v>2928.16</v>
      </c>
      <c r="T1845" s="5">
        <v>0</v>
      </c>
      <c r="U1845" s="5">
        <v>86.65</v>
      </c>
      <c r="V1845" s="5">
        <v>4434</v>
      </c>
      <c r="W1845" s="5">
        <v>587122</v>
      </c>
      <c r="X1845" s="5">
        <v>10</v>
      </c>
      <c r="Y1845" s="5">
        <v>0</v>
      </c>
      <c r="Z1845" s="5">
        <v>0</v>
      </c>
      <c r="AA1845" s="5">
        <v>0</v>
      </c>
      <c r="AB1845" s="9" cm="1">
        <f t="array" ref="AB1845">_xlfn.IFS(R1845 ="Unk", 0, R1845 = "", 0,(R1845-S1845)=0,1,(R1845-S1845) &lt;&gt; 0, 0)</f>
        <v>1</v>
      </c>
      <c r="AC1845" s="9" cm="1">
        <f t="array" ref="AC1845">_xlfn.IFS(R1845 ="Unk", 1, R1845 = "", 1, R1845 &lt;&gt; "", 0)</f>
        <v>0</v>
      </c>
      <c r="AD1845" s="5">
        <v>3440.77</v>
      </c>
      <c r="AE1845" s="5">
        <v>3440.77</v>
      </c>
      <c r="AF1845" s="5">
        <v>0</v>
      </c>
      <c r="AG1845" s="5">
        <v>426.31</v>
      </c>
      <c r="AH1845" s="5">
        <v>21089</v>
      </c>
      <c r="AI1845" s="5">
        <v>3175147</v>
      </c>
      <c r="AJ1845" s="5">
        <v>10</v>
      </c>
      <c r="AK1845" s="5">
        <v>0</v>
      </c>
      <c r="AL1845" s="5">
        <v>0</v>
      </c>
      <c r="AM1845" s="5">
        <v>0</v>
      </c>
      <c r="AN1845" s="9" cm="1">
        <f t="array" ref="AN1845">_xlfn.IFS(AD1845 ="Unk", 0, AD1845 = "", 0,(AD1845-AE1845)=0,1,(AD1845-AE1845) &lt;&gt; 0, 0)</f>
        <v>1</v>
      </c>
      <c r="AO1845" s="9" cm="1">
        <f t="array" ref="AO1845">_xlfn.IFS(AD1845 ="Unk", 1, AD1845 = "", 1, AD1845 &lt;&gt; "", 0)</f>
        <v>0</v>
      </c>
      <c r="AP1845" s="5">
        <v>3788.53</v>
      </c>
      <c r="AQ1845" s="5">
        <v>3788.53</v>
      </c>
      <c r="AR1845" s="5">
        <v>0</v>
      </c>
      <c r="AS1845" s="5">
        <v>600.29999999999995</v>
      </c>
      <c r="AT1845" s="5">
        <v>31589</v>
      </c>
      <c r="AU1845" s="5">
        <v>5012742</v>
      </c>
      <c r="AV1845" s="5">
        <v>10</v>
      </c>
      <c r="AW1845" s="5">
        <v>0</v>
      </c>
      <c r="AX1845" s="5">
        <v>0</v>
      </c>
      <c r="AY1845" s="5">
        <v>0</v>
      </c>
      <c r="AZ1845" s="9" cm="1">
        <f t="array" ref="AZ1845">_xlfn.IFS(AP1845 ="Unk", 0, AP1845 = "", 0,(AP1845-AQ1845)=0,1,(AP1845-AQ1845) &lt;&gt; 0, 0)</f>
        <v>1</v>
      </c>
      <c r="BA1845" s="9" cm="1">
        <f t="array" ref="BA1845">_xlfn.IFS(AP1845 ="Unk", 1, AP1845 = "", 1, AP1845 &lt;&gt; "", 0)</f>
        <v>0</v>
      </c>
    </row>
    <row r="1846" spans="1:53" x14ac:dyDescent="0.2">
      <c r="A1846">
        <v>3</v>
      </c>
      <c r="B1846" t="s">
        <v>6</v>
      </c>
      <c r="C1846">
        <v>1</v>
      </c>
      <c r="D1846">
        <v>20</v>
      </c>
      <c r="E1846">
        <v>11</v>
      </c>
      <c r="F1846" s="5">
        <v>3407.24</v>
      </c>
      <c r="G1846" s="5">
        <v>3178.6</v>
      </c>
      <c r="H1846" s="5">
        <v>7.0000000000000007E-2</v>
      </c>
      <c r="I1846" s="5">
        <v>3600.23</v>
      </c>
      <c r="J1846" s="5">
        <v>45722</v>
      </c>
      <c r="K1846" s="5">
        <v>6916300</v>
      </c>
      <c r="L1846" s="5">
        <v>10</v>
      </c>
      <c r="M1846" s="5">
        <v>0</v>
      </c>
      <c r="N1846" s="5">
        <v>0</v>
      </c>
      <c r="O1846" s="5">
        <v>0</v>
      </c>
      <c r="P1846" s="9" cm="1">
        <f t="array" ref="P1846">_xlfn.IFS(F1846 ="Unk", 0, F1846 = "", 0,(F1846-G1846)=0,1,(F1846-G1846) &lt;&gt; 0, 0)</f>
        <v>0</v>
      </c>
      <c r="Q1846" s="9" cm="1">
        <f t="array" ref="Q1846">_xlfn.IFS(F1846 ="Unk", 1, F1846 = "", 1, F1846 &lt;&gt; "", 0)</f>
        <v>0</v>
      </c>
      <c r="R1846" s="5">
        <v>4137.32</v>
      </c>
      <c r="S1846" s="5">
        <v>3196.92</v>
      </c>
      <c r="T1846" s="5">
        <v>0.23</v>
      </c>
      <c r="U1846" s="5">
        <v>3600.58</v>
      </c>
      <c r="V1846" s="5">
        <v>46395</v>
      </c>
      <c r="W1846" s="5">
        <v>9664272</v>
      </c>
      <c r="X1846" s="5">
        <v>9</v>
      </c>
      <c r="Y1846" s="5">
        <v>0</v>
      </c>
      <c r="Z1846" s="5">
        <v>0</v>
      </c>
      <c r="AA1846" s="5">
        <v>0</v>
      </c>
      <c r="AB1846" s="9" cm="1">
        <f t="array" ref="AB1846">_xlfn.IFS(R1846 ="Unk", 0, R1846 = "", 0,(R1846-S1846)=0,1,(R1846-S1846) &lt;&gt; 0, 0)</f>
        <v>0</v>
      </c>
      <c r="AC1846" s="9" cm="1">
        <f t="array" ref="AC1846">_xlfn.IFS(R1846 ="Unk", 1, R1846 = "", 1, R1846 &lt;&gt; "", 0)</f>
        <v>0</v>
      </c>
      <c r="AD1846" s="5">
        <v>5081.33</v>
      </c>
      <c r="AE1846" s="5">
        <v>3446.72</v>
      </c>
      <c r="AF1846" s="5">
        <v>0.32</v>
      </c>
      <c r="AG1846" s="5">
        <v>3600.53</v>
      </c>
      <c r="AH1846" s="5">
        <v>38648</v>
      </c>
      <c r="AI1846" s="5">
        <v>8062107</v>
      </c>
      <c r="AJ1846" s="5">
        <v>10</v>
      </c>
      <c r="AK1846" s="5">
        <v>0</v>
      </c>
      <c r="AL1846" s="5">
        <v>0</v>
      </c>
      <c r="AM1846" s="5">
        <v>0</v>
      </c>
      <c r="AN1846" s="9" cm="1">
        <f t="array" ref="AN1846">_xlfn.IFS(AD1846 ="Unk", 0, AD1846 = "", 0,(AD1846-AE1846)=0,1,(AD1846-AE1846) &lt;&gt; 0, 0)</f>
        <v>0</v>
      </c>
      <c r="AO1846" s="9" cm="1">
        <f t="array" ref="AO1846">_xlfn.IFS(AD1846 ="Unk", 1, AD1846 = "", 1, AD1846 &lt;&gt; "", 0)</f>
        <v>0</v>
      </c>
      <c r="AP1846" s="5">
        <v>5847.86</v>
      </c>
      <c r="AQ1846" s="5">
        <v>3759.76</v>
      </c>
      <c r="AR1846" s="5">
        <v>0.36</v>
      </c>
      <c r="AS1846" s="5">
        <v>3601.63</v>
      </c>
      <c r="AT1846" s="5">
        <v>40042</v>
      </c>
      <c r="AU1846" s="5">
        <v>8745715</v>
      </c>
      <c r="AV1846" s="5">
        <v>10</v>
      </c>
      <c r="AW1846" s="5">
        <v>0</v>
      </c>
      <c r="AX1846" s="5">
        <v>0</v>
      </c>
      <c r="AY1846" s="5">
        <v>0</v>
      </c>
      <c r="AZ1846" s="9" cm="1">
        <f t="array" ref="AZ1846">_xlfn.IFS(AP1846 ="Unk", 0, AP1846 = "", 0,(AP1846-AQ1846)=0,1,(AP1846-AQ1846) &lt;&gt; 0, 0)</f>
        <v>0</v>
      </c>
      <c r="BA1846" s="9" cm="1">
        <f t="array" ref="BA1846">_xlfn.IFS(AP1846 ="Unk", 1, AP1846 = "", 1, AP1846 &lt;&gt; "", 0)</f>
        <v>0</v>
      </c>
    </row>
    <row r="1847" spans="1:53" x14ac:dyDescent="0.2">
      <c r="A1847">
        <v>3</v>
      </c>
      <c r="B1847" t="s">
        <v>6</v>
      </c>
      <c r="C1847">
        <v>1</v>
      </c>
      <c r="D1847">
        <v>25</v>
      </c>
      <c r="E1847">
        <v>11</v>
      </c>
      <c r="F1847" s="5">
        <v>3569.23</v>
      </c>
      <c r="G1847" s="5">
        <v>3569.23</v>
      </c>
      <c r="H1847" s="5">
        <v>0</v>
      </c>
      <c r="I1847" s="5">
        <v>665.99</v>
      </c>
      <c r="J1847" s="5">
        <v>6597</v>
      </c>
      <c r="K1847" s="5">
        <v>1512100</v>
      </c>
      <c r="L1847" s="5">
        <v>10</v>
      </c>
      <c r="M1847" s="5">
        <v>0</v>
      </c>
      <c r="N1847" s="5">
        <v>0</v>
      </c>
      <c r="O1847" s="5">
        <v>0</v>
      </c>
      <c r="P1847" s="9" cm="1">
        <f t="array" ref="P1847">_xlfn.IFS(F1847 ="Unk", 0, F1847 = "", 0,(F1847-G1847)=0,1,(F1847-G1847) &lt;&gt; 0, 0)</f>
        <v>1</v>
      </c>
      <c r="Q1847" s="9" cm="1">
        <f t="array" ref="Q1847">_xlfn.IFS(F1847 ="Unk", 1, F1847 = "", 1, F1847 &lt;&gt; "", 0)</f>
        <v>0</v>
      </c>
      <c r="R1847" s="5">
        <v>3927.38</v>
      </c>
      <c r="S1847" s="5">
        <v>3927.38</v>
      </c>
      <c r="T1847" s="5">
        <v>0</v>
      </c>
      <c r="U1847" s="5">
        <v>1570.69</v>
      </c>
      <c r="V1847" s="5">
        <v>13511</v>
      </c>
      <c r="W1847" s="5">
        <v>4137331</v>
      </c>
      <c r="X1847" s="5">
        <v>10</v>
      </c>
      <c r="Y1847" s="5">
        <v>0</v>
      </c>
      <c r="Z1847" s="5">
        <v>0</v>
      </c>
      <c r="AA1847" s="5">
        <v>0</v>
      </c>
      <c r="AB1847" s="9" cm="1">
        <f t="array" ref="AB1847">_xlfn.IFS(R1847 ="Unk", 0, R1847 = "", 0,(R1847-S1847)=0,1,(R1847-S1847) &lt;&gt; 0, 0)</f>
        <v>1</v>
      </c>
      <c r="AC1847" s="9" cm="1">
        <f t="array" ref="AC1847">_xlfn.IFS(R1847 ="Unk", 1, R1847 = "", 1, R1847 &lt;&gt; "", 0)</f>
        <v>0</v>
      </c>
      <c r="AD1847" s="5">
        <v>4225.71</v>
      </c>
      <c r="AE1847" s="5">
        <v>4225.71</v>
      </c>
      <c r="AF1847" s="5">
        <v>0</v>
      </c>
      <c r="AG1847" s="5">
        <v>2963.09</v>
      </c>
      <c r="AH1847" s="5">
        <v>21442</v>
      </c>
      <c r="AI1847" s="5">
        <v>6705742</v>
      </c>
      <c r="AJ1847" s="5">
        <v>10</v>
      </c>
      <c r="AK1847" s="5">
        <v>0</v>
      </c>
      <c r="AL1847" s="5">
        <v>0</v>
      </c>
      <c r="AM1847" s="5">
        <v>0</v>
      </c>
      <c r="AN1847" s="9" cm="1">
        <f t="array" ref="AN1847">_xlfn.IFS(AD1847 ="Unk", 0, AD1847 = "", 0,(AD1847-AE1847)=0,1,(AD1847-AE1847) &lt;&gt; 0, 0)</f>
        <v>1</v>
      </c>
      <c r="AO1847" s="9" cm="1">
        <f t="array" ref="AO1847">_xlfn.IFS(AD1847 ="Unk", 1, AD1847 = "", 1, AD1847 &lt;&gt; "", 0)</f>
        <v>0</v>
      </c>
      <c r="AP1847" s="5">
        <v>4801.7700000000004</v>
      </c>
      <c r="AQ1847" s="5">
        <v>4260.8500000000004</v>
      </c>
      <c r="AR1847" s="5">
        <v>0.11</v>
      </c>
      <c r="AS1847" s="5">
        <v>3601.94</v>
      </c>
      <c r="AT1847" s="5">
        <v>21319</v>
      </c>
      <c r="AU1847" s="5">
        <v>8110191</v>
      </c>
      <c r="AV1847" s="5">
        <v>10</v>
      </c>
      <c r="AW1847" s="5">
        <v>0</v>
      </c>
      <c r="AX1847" s="5">
        <v>0</v>
      </c>
      <c r="AY1847" s="5">
        <v>0</v>
      </c>
      <c r="AZ1847" s="9" cm="1">
        <f t="array" ref="AZ1847">_xlfn.IFS(AP1847 ="Unk", 0, AP1847 = "", 0,(AP1847-AQ1847)=0,1,(AP1847-AQ1847) &lt;&gt; 0, 0)</f>
        <v>0</v>
      </c>
      <c r="BA1847" s="9" cm="1">
        <f t="array" ref="BA1847">_xlfn.IFS(AP1847 ="Unk", 1, AP1847 = "", 1, AP1847 &lt;&gt; "", 0)</f>
        <v>0</v>
      </c>
    </row>
    <row r="1848" spans="1:53" x14ac:dyDescent="0.2">
      <c r="A1848">
        <v>3</v>
      </c>
      <c r="B1848" t="s">
        <v>6</v>
      </c>
      <c r="C1848">
        <v>1</v>
      </c>
      <c r="D1848">
        <v>30</v>
      </c>
      <c r="E1848">
        <v>11</v>
      </c>
      <c r="F1848" s="5">
        <v>5752.16</v>
      </c>
      <c r="G1848" s="5">
        <v>3755.46</v>
      </c>
      <c r="H1848" s="5">
        <v>0.35</v>
      </c>
      <c r="I1848" s="5">
        <v>3600.41</v>
      </c>
      <c r="J1848" s="5">
        <v>19116</v>
      </c>
      <c r="K1848" s="5">
        <v>4438294</v>
      </c>
      <c r="L1848" s="5">
        <v>10</v>
      </c>
      <c r="M1848" s="5">
        <v>0</v>
      </c>
      <c r="N1848" s="5">
        <v>0</v>
      </c>
      <c r="O1848" s="5">
        <v>0</v>
      </c>
      <c r="P1848" s="9" cm="1">
        <f t="array" ref="P1848">_xlfn.IFS(F1848 ="Unk", 0, F1848 = "", 0,(F1848-G1848)=0,1,(F1848-G1848) &lt;&gt; 0, 0)</f>
        <v>0</v>
      </c>
      <c r="Q1848" s="9" cm="1">
        <f t="array" ref="Q1848">_xlfn.IFS(F1848 ="Unk", 1, F1848 = "", 1, F1848 &lt;&gt; "", 0)</f>
        <v>0</v>
      </c>
      <c r="R1848" s="5">
        <v>6187.99</v>
      </c>
      <c r="S1848" s="5">
        <v>3894.44</v>
      </c>
      <c r="T1848" s="5">
        <v>0.37</v>
      </c>
      <c r="U1848" s="5">
        <v>3606.63</v>
      </c>
      <c r="V1848" s="5">
        <v>16851</v>
      </c>
      <c r="W1848" s="5">
        <v>4261076</v>
      </c>
      <c r="X1848" s="5">
        <v>7</v>
      </c>
      <c r="Y1848" s="5">
        <v>0</v>
      </c>
      <c r="Z1848" s="5">
        <v>0</v>
      </c>
      <c r="AA1848" s="5">
        <v>0</v>
      </c>
      <c r="AB1848" s="9" cm="1">
        <f t="array" ref="AB1848">_xlfn.IFS(R1848 ="Unk", 0, R1848 = "", 0,(R1848-S1848)=0,1,(R1848-S1848) &lt;&gt; 0, 0)</f>
        <v>0</v>
      </c>
      <c r="AC1848" s="9" cm="1">
        <f t="array" ref="AC1848">_xlfn.IFS(R1848 ="Unk", 1, R1848 = "", 1, R1848 &lt;&gt; "", 0)</f>
        <v>0</v>
      </c>
      <c r="AD1848" s="5">
        <v>6674.78</v>
      </c>
      <c r="AE1848" s="5">
        <v>4122.96</v>
      </c>
      <c r="AF1848" s="5">
        <v>0.38</v>
      </c>
      <c r="AG1848" s="5">
        <v>3600.62</v>
      </c>
      <c r="AH1848" s="5">
        <v>16557</v>
      </c>
      <c r="AI1848" s="5">
        <v>4372611</v>
      </c>
      <c r="AJ1848" s="5">
        <v>6</v>
      </c>
      <c r="AK1848" s="5">
        <v>0</v>
      </c>
      <c r="AL1848" s="5">
        <v>0</v>
      </c>
      <c r="AM1848" s="5">
        <v>0</v>
      </c>
      <c r="AN1848" s="9" cm="1">
        <f t="array" ref="AN1848">_xlfn.IFS(AD1848 ="Unk", 0, AD1848 = "", 0,(AD1848-AE1848)=0,1,(AD1848-AE1848) &lt;&gt; 0, 0)</f>
        <v>0</v>
      </c>
      <c r="AO1848" s="9" cm="1">
        <f t="array" ref="AO1848">_xlfn.IFS(AD1848 ="Unk", 1, AD1848 = "", 1, AD1848 &lt;&gt; "", 0)</f>
        <v>0</v>
      </c>
      <c r="AP1848" s="5">
        <v>6863.09</v>
      </c>
      <c r="AQ1848" s="5">
        <v>4318.62</v>
      </c>
      <c r="AR1848" s="5">
        <v>0.37</v>
      </c>
      <c r="AS1848" s="5">
        <v>3600.36</v>
      </c>
      <c r="AT1848" s="5">
        <v>13869</v>
      </c>
      <c r="AU1848" s="5">
        <v>4744977</v>
      </c>
      <c r="AV1848" s="5">
        <v>4</v>
      </c>
      <c r="AW1848" s="5">
        <v>0</v>
      </c>
      <c r="AX1848" s="5">
        <v>0</v>
      </c>
      <c r="AY1848" s="5">
        <v>0</v>
      </c>
      <c r="AZ1848" s="9" cm="1">
        <f t="array" ref="AZ1848">_xlfn.IFS(AP1848 ="Unk", 0, AP1848 = "", 0,(AP1848-AQ1848)=0,1,(AP1848-AQ1848) &lt;&gt; 0, 0)</f>
        <v>0</v>
      </c>
      <c r="BA1848" s="9" cm="1">
        <f t="array" ref="BA1848">_xlfn.IFS(AP1848 ="Unk", 1, AP1848 = "", 1, AP1848 &lt;&gt; "", 0)</f>
        <v>0</v>
      </c>
    </row>
    <row r="1849" spans="1:53" x14ac:dyDescent="0.2">
      <c r="A1849">
        <v>3</v>
      </c>
      <c r="B1849" t="s">
        <v>6</v>
      </c>
      <c r="C1849">
        <v>1</v>
      </c>
      <c r="D1849">
        <v>35</v>
      </c>
      <c r="E1849">
        <v>11</v>
      </c>
      <c r="F1849" s="5">
        <v>4945.7299999999996</v>
      </c>
      <c r="G1849" s="5">
        <v>3683.92</v>
      </c>
      <c r="H1849" s="5">
        <v>0.26</v>
      </c>
      <c r="I1849" s="5">
        <v>3614.55</v>
      </c>
      <c r="J1849" s="5">
        <v>8781</v>
      </c>
      <c r="K1849" s="5">
        <v>2209941</v>
      </c>
      <c r="L1849" s="5">
        <v>6</v>
      </c>
      <c r="M1849" s="5">
        <v>0</v>
      </c>
      <c r="N1849" s="5">
        <v>0</v>
      </c>
      <c r="O1849" s="5">
        <v>0</v>
      </c>
      <c r="P1849" s="9" cm="1">
        <f t="array" ref="P1849">_xlfn.IFS(F1849 ="Unk", 0, F1849 = "", 0,(F1849-G1849)=0,1,(F1849-G1849) &lt;&gt; 0, 0)</f>
        <v>0</v>
      </c>
      <c r="Q1849" s="9" cm="1">
        <f t="array" ref="Q1849">_xlfn.IFS(F1849 ="Unk", 1, F1849 = "", 1, F1849 &lt;&gt; "", 0)</f>
        <v>0</v>
      </c>
      <c r="R1849" s="5">
        <v>6055.82</v>
      </c>
      <c r="S1849" s="5">
        <v>3764.98</v>
      </c>
      <c r="T1849" s="5">
        <v>0.38</v>
      </c>
      <c r="U1849" s="5">
        <v>3600.37</v>
      </c>
      <c r="V1849" s="5">
        <v>12344</v>
      </c>
      <c r="W1849" s="5">
        <v>3396789</v>
      </c>
      <c r="X1849" s="5">
        <v>2</v>
      </c>
      <c r="Y1849" s="5">
        <v>0</v>
      </c>
      <c r="Z1849" s="5">
        <v>0</v>
      </c>
      <c r="AA1849" s="5">
        <v>0</v>
      </c>
      <c r="AB1849" s="9" cm="1">
        <f t="array" ref="AB1849">_xlfn.IFS(R1849 ="Unk", 0, R1849 = "", 0,(R1849-S1849)=0,1,(R1849-S1849) &lt;&gt; 0, 0)</f>
        <v>0</v>
      </c>
      <c r="AC1849" s="9" cm="1">
        <f t="array" ref="AC1849">_xlfn.IFS(R1849 ="Unk", 1, R1849 = "", 1, R1849 &lt;&gt; "", 0)</f>
        <v>0</v>
      </c>
      <c r="AD1849" s="5">
        <v>6646.48</v>
      </c>
      <c r="AE1849" s="5">
        <v>3821.35</v>
      </c>
      <c r="AF1849" s="5">
        <v>0.43</v>
      </c>
      <c r="AG1849" s="5">
        <v>3601.72</v>
      </c>
      <c r="AH1849" s="5">
        <v>12019</v>
      </c>
      <c r="AI1849" s="5">
        <v>3308917</v>
      </c>
      <c r="AJ1849" s="5">
        <v>1</v>
      </c>
      <c r="AK1849" s="5">
        <v>0</v>
      </c>
      <c r="AL1849" s="5">
        <v>0</v>
      </c>
      <c r="AM1849" s="5">
        <v>0</v>
      </c>
      <c r="AN1849" s="9" cm="1">
        <f t="array" ref="AN1849">_xlfn.IFS(AD1849 ="Unk", 0, AD1849 = "", 0,(AD1849-AE1849)=0,1,(AD1849-AE1849) &lt;&gt; 0, 0)</f>
        <v>0</v>
      </c>
      <c r="AO1849" s="9" cm="1">
        <f t="array" ref="AO1849">_xlfn.IFS(AD1849 ="Unk", 1, AD1849 = "", 1, AD1849 &lt;&gt; "", 0)</f>
        <v>0</v>
      </c>
      <c r="AP1849" s="5">
        <v>8655.41</v>
      </c>
      <c r="AQ1849" s="5">
        <v>4009.87</v>
      </c>
      <c r="AR1849" s="5">
        <v>0.54</v>
      </c>
      <c r="AS1849" s="5">
        <v>3600.12</v>
      </c>
      <c r="AT1849" s="5">
        <v>12198</v>
      </c>
      <c r="AU1849" s="5">
        <v>3877497</v>
      </c>
      <c r="AV1849" s="5">
        <v>3</v>
      </c>
      <c r="AW1849" s="5">
        <v>0</v>
      </c>
      <c r="AX1849" s="5">
        <v>0</v>
      </c>
      <c r="AY1849" s="5">
        <v>0</v>
      </c>
      <c r="AZ1849" s="9" cm="1">
        <f t="array" ref="AZ1849">_xlfn.IFS(AP1849 ="Unk", 0, AP1849 = "", 0,(AP1849-AQ1849)=0,1,(AP1849-AQ1849) &lt;&gt; 0, 0)</f>
        <v>0</v>
      </c>
      <c r="BA1849" s="9" cm="1">
        <f t="array" ref="BA1849">_xlfn.IFS(AP1849 ="Unk", 1, AP1849 = "", 1, AP1849 &lt;&gt; "", 0)</f>
        <v>0</v>
      </c>
    </row>
    <row r="1850" spans="1:53" x14ac:dyDescent="0.2">
      <c r="A1850">
        <v>3</v>
      </c>
      <c r="B1850" t="s">
        <v>6</v>
      </c>
      <c r="C1850">
        <v>1</v>
      </c>
      <c r="D1850">
        <v>40</v>
      </c>
      <c r="E1850">
        <v>11</v>
      </c>
      <c r="F1850" s="5">
        <v>5805.25</v>
      </c>
      <c r="G1850" s="5">
        <v>3906.77</v>
      </c>
      <c r="H1850" s="5">
        <v>0.33</v>
      </c>
      <c r="I1850" s="5">
        <v>3600.04</v>
      </c>
      <c r="J1850" s="5">
        <v>5063</v>
      </c>
      <c r="K1850" s="5">
        <v>2794579</v>
      </c>
      <c r="L1850" s="5">
        <v>4</v>
      </c>
      <c r="M1850" s="5">
        <v>0</v>
      </c>
      <c r="N1850" s="5">
        <v>0</v>
      </c>
      <c r="O1850" s="5">
        <v>0</v>
      </c>
      <c r="P1850" s="9" cm="1">
        <f t="array" ref="P1850">_xlfn.IFS(F1850 ="Unk", 0, F1850 = "", 0,(F1850-G1850)=0,1,(F1850-G1850) &lt;&gt; 0, 0)</f>
        <v>0</v>
      </c>
      <c r="Q1850" s="9" cm="1">
        <f t="array" ref="Q1850">_xlfn.IFS(F1850 ="Unk", 1, F1850 = "", 1, F1850 &lt;&gt; "", 0)</f>
        <v>0</v>
      </c>
      <c r="R1850" s="5" t="s">
        <v>25</v>
      </c>
      <c r="S1850" s="5">
        <v>3939.76</v>
      </c>
      <c r="T1850" s="5">
        <v>100</v>
      </c>
      <c r="U1850" s="5">
        <v>3603.28</v>
      </c>
      <c r="V1850" s="5">
        <v>10917</v>
      </c>
      <c r="W1850" s="5">
        <v>2815209</v>
      </c>
      <c r="X1850" s="5">
        <v>0</v>
      </c>
      <c r="Y1850" s="5"/>
      <c r="Z1850" s="5"/>
      <c r="AA1850" s="5"/>
      <c r="AB1850" s="9" cm="1">
        <f t="array" ref="AB1850">_xlfn.IFS(R1850 ="Unk", 0, R1850 = "", 0,(R1850-S1850)=0,1,(R1850-S1850) &lt;&gt; 0, 0)</f>
        <v>0</v>
      </c>
      <c r="AC1850" s="9" cm="1">
        <f t="array" ref="AC1850">_xlfn.IFS(R1850 ="Unk", 1, R1850 = "", 1, R1850 &lt;&gt; "", 0)</f>
        <v>1</v>
      </c>
      <c r="AD1850" s="5">
        <v>8980.89</v>
      </c>
      <c r="AE1850" s="5">
        <v>4123.3900000000003</v>
      </c>
      <c r="AF1850" s="5">
        <v>0.54</v>
      </c>
      <c r="AG1850" s="5">
        <v>3609.62</v>
      </c>
      <c r="AH1850" s="5">
        <v>7177</v>
      </c>
      <c r="AI1850" s="5">
        <v>2235424</v>
      </c>
      <c r="AJ1850" s="5">
        <v>5</v>
      </c>
      <c r="AK1850" s="5">
        <v>0</v>
      </c>
      <c r="AL1850" s="5">
        <v>0</v>
      </c>
      <c r="AM1850" s="5">
        <v>0</v>
      </c>
      <c r="AN1850" s="9" cm="1">
        <f t="array" ref="AN1850">_xlfn.IFS(AD1850 ="Unk", 0, AD1850 = "", 0,(AD1850-AE1850)=0,1,(AD1850-AE1850) &lt;&gt; 0, 0)</f>
        <v>0</v>
      </c>
      <c r="AO1850" s="9" cm="1">
        <f t="array" ref="AO1850">_xlfn.IFS(AD1850 ="Unk", 1, AD1850 = "", 1, AD1850 &lt;&gt; "", 0)</f>
        <v>0</v>
      </c>
      <c r="AP1850" s="5">
        <v>9512.8700000000008</v>
      </c>
      <c r="AQ1850" s="5">
        <v>4353.91</v>
      </c>
      <c r="AR1850" s="5">
        <v>0.54</v>
      </c>
      <c r="AS1850" s="5">
        <v>3602.79</v>
      </c>
      <c r="AT1850" s="5">
        <v>7875</v>
      </c>
      <c r="AU1850" s="5">
        <v>2910147</v>
      </c>
      <c r="AV1850" s="5">
        <v>4</v>
      </c>
      <c r="AW1850" s="5">
        <v>0</v>
      </c>
      <c r="AX1850" s="5">
        <v>0</v>
      </c>
      <c r="AY1850" s="5">
        <v>0</v>
      </c>
      <c r="AZ1850" s="9" cm="1">
        <f t="array" ref="AZ1850">_xlfn.IFS(AP1850 ="Unk", 0, AP1850 = "", 0,(AP1850-AQ1850)=0,1,(AP1850-AQ1850) &lt;&gt; 0, 0)</f>
        <v>0</v>
      </c>
      <c r="BA1850" s="9" cm="1">
        <f t="array" ref="BA1850">_xlfn.IFS(AP1850 ="Unk", 1, AP1850 = "", 1, AP1850 &lt;&gt; "", 0)</f>
        <v>0</v>
      </c>
    </row>
    <row r="1851" spans="1:53" x14ac:dyDescent="0.2">
      <c r="A1851">
        <v>3</v>
      </c>
      <c r="B1851" t="s">
        <v>6</v>
      </c>
      <c r="C1851">
        <v>1</v>
      </c>
      <c r="D1851">
        <v>45</v>
      </c>
      <c r="E1851">
        <v>11</v>
      </c>
      <c r="F1851" s="5">
        <v>7023.8</v>
      </c>
      <c r="G1851" s="5">
        <v>4200.97</v>
      </c>
      <c r="H1851" s="5">
        <v>0.4</v>
      </c>
      <c r="I1851" s="5">
        <v>3602.4</v>
      </c>
      <c r="J1851" s="5">
        <v>2979</v>
      </c>
      <c r="K1851" s="5">
        <v>2238510</v>
      </c>
      <c r="L1851" s="5">
        <v>2</v>
      </c>
      <c r="M1851" s="5">
        <v>0</v>
      </c>
      <c r="N1851" s="5">
        <v>0</v>
      </c>
      <c r="O1851" s="5">
        <v>0</v>
      </c>
      <c r="P1851" s="9" cm="1">
        <f t="array" ref="P1851">_xlfn.IFS(F1851 ="Unk", 0, F1851 = "", 0,(F1851-G1851)=0,1,(F1851-G1851) &lt;&gt; 0, 0)</f>
        <v>0</v>
      </c>
      <c r="Q1851" s="9" cm="1">
        <f t="array" ref="Q1851">_xlfn.IFS(F1851 ="Unk", 1, F1851 = "", 1, F1851 &lt;&gt; "", 0)</f>
        <v>0</v>
      </c>
      <c r="R1851" s="5">
        <v>7312.88</v>
      </c>
      <c r="S1851" s="5">
        <v>4244.18</v>
      </c>
      <c r="T1851" s="5">
        <v>0.42</v>
      </c>
      <c r="U1851" s="5">
        <v>3600.8</v>
      </c>
      <c r="V1851" s="5">
        <v>1389</v>
      </c>
      <c r="W1851" s="5">
        <v>1702543</v>
      </c>
      <c r="X1851" s="5">
        <v>2</v>
      </c>
      <c r="Y1851" s="5">
        <v>0</v>
      </c>
      <c r="Z1851" s="5">
        <v>0</v>
      </c>
      <c r="AA1851" s="5">
        <v>0</v>
      </c>
      <c r="AB1851" s="9" cm="1">
        <f t="array" ref="AB1851">_xlfn.IFS(R1851 ="Unk", 0, R1851 = "", 0,(R1851-S1851)=0,1,(R1851-S1851) &lt;&gt; 0, 0)</f>
        <v>0</v>
      </c>
      <c r="AC1851" s="9" cm="1">
        <f t="array" ref="AC1851">_xlfn.IFS(R1851 ="Unk", 1, R1851 = "", 1, R1851 &lt;&gt; "", 0)</f>
        <v>0</v>
      </c>
      <c r="AD1851" s="5">
        <v>7592.28</v>
      </c>
      <c r="AE1851" s="5">
        <v>4350.3599999999997</v>
      </c>
      <c r="AF1851" s="5">
        <v>0.43</v>
      </c>
      <c r="AG1851" s="5">
        <v>3601.15</v>
      </c>
      <c r="AH1851" s="5">
        <v>3451</v>
      </c>
      <c r="AI1851" s="5">
        <v>1465750</v>
      </c>
      <c r="AJ1851" s="5">
        <v>4</v>
      </c>
      <c r="AK1851" s="5">
        <v>0</v>
      </c>
      <c r="AL1851" s="5">
        <v>0</v>
      </c>
      <c r="AM1851" s="5">
        <v>0</v>
      </c>
      <c r="AN1851" s="9" cm="1">
        <f t="array" ref="AN1851">_xlfn.IFS(AD1851 ="Unk", 0, AD1851 = "", 0,(AD1851-AE1851)=0,1,(AD1851-AE1851) &lt;&gt; 0, 0)</f>
        <v>0</v>
      </c>
      <c r="AO1851" s="9" cm="1">
        <f t="array" ref="AO1851">_xlfn.IFS(AD1851 ="Unk", 1, AD1851 = "", 1, AD1851 &lt;&gt; "", 0)</f>
        <v>0</v>
      </c>
      <c r="AP1851" s="5">
        <v>10881.35</v>
      </c>
      <c r="AQ1851" s="5">
        <v>4455.68</v>
      </c>
      <c r="AR1851" s="5">
        <v>0.59</v>
      </c>
      <c r="AS1851" s="5">
        <v>3600.99</v>
      </c>
      <c r="AT1851" s="5">
        <v>6188</v>
      </c>
      <c r="AU1851" s="5">
        <v>2043517</v>
      </c>
      <c r="AV1851" s="5">
        <v>1</v>
      </c>
      <c r="AW1851" s="5">
        <v>0</v>
      </c>
      <c r="AX1851" s="5">
        <v>0</v>
      </c>
      <c r="AY1851" s="5">
        <v>0</v>
      </c>
      <c r="AZ1851" s="9" cm="1">
        <f t="array" ref="AZ1851">_xlfn.IFS(AP1851 ="Unk", 0, AP1851 = "", 0,(AP1851-AQ1851)=0,1,(AP1851-AQ1851) &lt;&gt; 0, 0)</f>
        <v>0</v>
      </c>
      <c r="BA1851" s="9" cm="1">
        <f t="array" ref="BA1851">_xlfn.IFS(AP1851 ="Unk", 1, AP1851 = "", 1, AP1851 &lt;&gt; "", 0)</f>
        <v>0</v>
      </c>
    </row>
    <row r="1852" spans="1:53" x14ac:dyDescent="0.2">
      <c r="A1852">
        <v>3</v>
      </c>
      <c r="B1852" t="s">
        <v>6</v>
      </c>
      <c r="C1852">
        <v>1</v>
      </c>
      <c r="D1852">
        <v>50</v>
      </c>
      <c r="E1852">
        <v>11</v>
      </c>
      <c r="F1852" s="5">
        <v>11004.19</v>
      </c>
      <c r="G1852" s="5">
        <v>4228.16</v>
      </c>
      <c r="H1852" s="5">
        <v>0.62</v>
      </c>
      <c r="I1852" s="5">
        <v>3600.03</v>
      </c>
      <c r="J1852" s="5">
        <v>930</v>
      </c>
      <c r="K1852" s="5">
        <v>515690</v>
      </c>
      <c r="L1852" s="5">
        <v>3</v>
      </c>
      <c r="M1852" s="5">
        <v>0</v>
      </c>
      <c r="N1852" s="5">
        <v>0</v>
      </c>
      <c r="O1852" s="5">
        <v>0</v>
      </c>
      <c r="P1852" s="9" cm="1">
        <f t="array" ref="P1852">_xlfn.IFS(F1852 ="Unk", 0, F1852 = "", 0,(F1852-G1852)=0,1,(F1852-G1852) &lt;&gt; 0, 0)</f>
        <v>0</v>
      </c>
      <c r="Q1852" s="9" cm="1">
        <f t="array" ref="Q1852">_xlfn.IFS(F1852 ="Unk", 1, F1852 = "", 1, F1852 &lt;&gt; "", 0)</f>
        <v>0</v>
      </c>
      <c r="R1852" s="5" t="s">
        <v>25</v>
      </c>
      <c r="S1852" s="5">
        <v>4478.99</v>
      </c>
      <c r="T1852" s="5">
        <v>100</v>
      </c>
      <c r="U1852" s="5">
        <v>3600.01</v>
      </c>
      <c r="V1852" s="5">
        <v>1165</v>
      </c>
      <c r="W1852" s="5">
        <v>874303</v>
      </c>
      <c r="X1852" s="5">
        <v>0</v>
      </c>
      <c r="Y1852" s="5"/>
      <c r="Z1852" s="5"/>
      <c r="AA1852" s="5"/>
      <c r="AB1852" s="9" cm="1">
        <f t="array" ref="AB1852">_xlfn.IFS(R1852 ="Unk", 0, R1852 = "", 0,(R1852-S1852)=0,1,(R1852-S1852) &lt;&gt; 0, 0)</f>
        <v>0</v>
      </c>
      <c r="AC1852" s="9" cm="1">
        <f t="array" ref="AC1852">_xlfn.IFS(R1852 ="Unk", 1, R1852 = "", 1, R1852 &lt;&gt; "", 0)</f>
        <v>1</v>
      </c>
      <c r="AD1852" s="5" t="s">
        <v>25</v>
      </c>
      <c r="AE1852" s="5">
        <v>4586.75</v>
      </c>
      <c r="AF1852" s="5">
        <v>100</v>
      </c>
      <c r="AG1852" s="5">
        <v>3600.15</v>
      </c>
      <c r="AH1852" s="5">
        <v>1282</v>
      </c>
      <c r="AI1852" s="5">
        <v>1331195</v>
      </c>
      <c r="AJ1852" s="5">
        <v>0</v>
      </c>
      <c r="AK1852" s="5"/>
      <c r="AL1852" s="5"/>
      <c r="AM1852" s="5"/>
      <c r="AN1852" s="9" cm="1">
        <f t="array" ref="AN1852">_xlfn.IFS(AD1852 ="Unk", 0, AD1852 = "", 0,(AD1852-AE1852)=0,1,(AD1852-AE1852) &lt;&gt; 0, 0)</f>
        <v>0</v>
      </c>
      <c r="AO1852" s="9" cm="1">
        <f t="array" ref="AO1852">_xlfn.IFS(AD1852 ="Unk", 1, AD1852 = "", 1, AD1852 &lt;&gt; "", 0)</f>
        <v>1</v>
      </c>
      <c r="AP1852" s="5" t="s">
        <v>25</v>
      </c>
      <c r="AQ1852" s="5">
        <v>4811.6499999999996</v>
      </c>
      <c r="AR1852" s="5">
        <v>100</v>
      </c>
      <c r="AS1852" s="5">
        <v>3600.01</v>
      </c>
      <c r="AT1852" s="5">
        <v>1163</v>
      </c>
      <c r="AU1852" s="5">
        <v>970284</v>
      </c>
      <c r="AV1852" s="5">
        <v>0</v>
      </c>
      <c r="AW1852" s="5"/>
      <c r="AX1852" s="5"/>
      <c r="AY1852" s="5"/>
      <c r="AZ1852" s="9" cm="1">
        <f t="array" ref="AZ1852">_xlfn.IFS(AP1852 ="Unk", 0, AP1852 = "", 0,(AP1852-AQ1852)=0,1,(AP1852-AQ1852) &lt;&gt; 0, 0)</f>
        <v>0</v>
      </c>
      <c r="BA1852" s="9" cm="1">
        <f t="array" ref="BA1852">_xlfn.IFS(AP1852 ="Unk", 1, AP1852 = "", 1, AP1852 &lt;&gt; "", 0)</f>
        <v>1</v>
      </c>
    </row>
    <row r="1853" spans="1:53" x14ac:dyDescent="0.2">
      <c r="A1853">
        <v>3</v>
      </c>
      <c r="B1853" t="s">
        <v>6</v>
      </c>
      <c r="C1853">
        <v>2</v>
      </c>
      <c r="D1853">
        <v>5</v>
      </c>
      <c r="E1853">
        <v>11</v>
      </c>
      <c r="F1853" s="5">
        <v>1437.9</v>
      </c>
      <c r="G1853" s="5">
        <v>1437.9</v>
      </c>
      <c r="H1853" s="5">
        <v>0</v>
      </c>
      <c r="I1853" s="5">
        <v>0.11</v>
      </c>
      <c r="J1853" s="5">
        <v>1</v>
      </c>
      <c r="K1853" s="5">
        <v>566</v>
      </c>
      <c r="L1853" s="5">
        <v>9</v>
      </c>
      <c r="M1853" s="5">
        <v>0</v>
      </c>
      <c r="N1853" s="5">
        <v>0</v>
      </c>
      <c r="O1853" s="5">
        <v>0</v>
      </c>
      <c r="P1853" s="9" cm="1">
        <f t="array" ref="P1853">_xlfn.IFS(F1853 ="Unk", 0, F1853 = "", 0,(F1853-G1853)=0,1,(F1853-G1853) &lt;&gt; 0, 0)</f>
        <v>1</v>
      </c>
      <c r="Q1853" s="9" cm="1">
        <f t="array" ref="Q1853">_xlfn.IFS(F1853 ="Unk", 1, F1853 = "", 1, F1853 &lt;&gt; "", 0)</f>
        <v>0</v>
      </c>
      <c r="R1853" s="5">
        <v>1720.83</v>
      </c>
      <c r="S1853" s="5">
        <v>1720.83</v>
      </c>
      <c r="T1853" s="5">
        <v>0</v>
      </c>
      <c r="U1853" s="5">
        <v>0.17</v>
      </c>
      <c r="V1853" s="5">
        <v>1</v>
      </c>
      <c r="W1853" s="5">
        <v>579</v>
      </c>
      <c r="X1853" s="5">
        <v>6</v>
      </c>
      <c r="Y1853" s="5">
        <v>0</v>
      </c>
      <c r="Z1853" s="5">
        <v>0</v>
      </c>
      <c r="AA1853" s="5">
        <v>0</v>
      </c>
      <c r="AB1853" s="9" cm="1">
        <f t="array" ref="AB1853">_xlfn.IFS(R1853 ="Unk", 0, R1853 = "", 0,(R1853-S1853)=0,1,(R1853-S1853) &lt;&gt; 0, 0)</f>
        <v>1</v>
      </c>
      <c r="AC1853" s="9" cm="1">
        <f t="array" ref="AC1853">_xlfn.IFS(R1853 ="Unk", 1, R1853 = "", 1, R1853 &lt;&gt; "", 0)</f>
        <v>0</v>
      </c>
      <c r="AD1853" s="5"/>
      <c r="AE1853" s="5"/>
      <c r="AF1853" s="5">
        <v>100</v>
      </c>
      <c r="AG1853" s="5"/>
      <c r="AH1853" s="5"/>
      <c r="AI1853" s="5"/>
      <c r="AJ1853" s="5"/>
      <c r="AK1853" s="5"/>
      <c r="AL1853" s="5"/>
      <c r="AM1853" s="5"/>
      <c r="AN1853" s="9" cm="1">
        <f t="array" ref="AN1853">_xlfn.IFS(AD1853 ="Unk", 0, AD1853 = "", 0,(AD1853-AE1853)=0,1,(AD1853-AE1853) &lt;&gt; 0, 0)</f>
        <v>0</v>
      </c>
      <c r="AO1853" s="9" cm="1">
        <f t="array" ref="AO1853">_xlfn.IFS(AD1853 ="Unk", 1, AD1853 = "", 1, AD1853 &lt;&gt; "", 0)</f>
        <v>1</v>
      </c>
      <c r="AP1853" s="5"/>
      <c r="AQ1853" s="5"/>
      <c r="AR1853" s="5">
        <v>100</v>
      </c>
      <c r="AS1853" s="5"/>
      <c r="AT1853" s="5"/>
      <c r="AU1853" s="5"/>
      <c r="AV1853" s="5"/>
      <c r="AW1853" s="5"/>
      <c r="AX1853" s="5"/>
      <c r="AY1853" s="5"/>
      <c r="AZ1853" s="9" cm="1">
        <f t="array" ref="AZ1853">_xlfn.IFS(AP1853 ="Unk", 0, AP1853 = "", 0,(AP1853-AQ1853)=0,1,(AP1853-AQ1853) &lt;&gt; 0, 0)</f>
        <v>0</v>
      </c>
      <c r="BA1853" s="9" cm="1">
        <f t="array" ref="BA1853">_xlfn.IFS(AP1853 ="Unk", 1, AP1853 = "", 1, AP1853 &lt;&gt; "", 0)</f>
        <v>1</v>
      </c>
    </row>
    <row r="1854" spans="1:53" x14ac:dyDescent="0.2">
      <c r="A1854">
        <v>3</v>
      </c>
      <c r="B1854" t="s">
        <v>6</v>
      </c>
      <c r="C1854">
        <v>2</v>
      </c>
      <c r="D1854">
        <v>10</v>
      </c>
      <c r="E1854">
        <v>11</v>
      </c>
      <c r="F1854" s="5">
        <v>3166.19</v>
      </c>
      <c r="G1854" s="5">
        <v>3166.19</v>
      </c>
      <c r="H1854" s="5">
        <v>0</v>
      </c>
      <c r="I1854" s="5">
        <v>4.2699999999999996</v>
      </c>
      <c r="J1854" s="5">
        <v>816</v>
      </c>
      <c r="K1854" s="5">
        <v>42055</v>
      </c>
      <c r="L1854" s="5">
        <v>10</v>
      </c>
      <c r="M1854" s="5">
        <v>0</v>
      </c>
      <c r="N1854" s="5">
        <v>0</v>
      </c>
      <c r="O1854" s="5">
        <v>0</v>
      </c>
      <c r="P1854" s="9" cm="1">
        <f t="array" ref="P1854">_xlfn.IFS(F1854 ="Unk", 0, F1854 = "", 0,(F1854-G1854)=0,1,(F1854-G1854) &lt;&gt; 0, 0)</f>
        <v>1</v>
      </c>
      <c r="Q1854" s="9" cm="1">
        <f t="array" ref="Q1854">_xlfn.IFS(F1854 ="Unk", 1, F1854 = "", 1, F1854 &lt;&gt; "", 0)</f>
        <v>0</v>
      </c>
      <c r="R1854" s="5">
        <v>3641.19</v>
      </c>
      <c r="S1854" s="5">
        <v>3641.19</v>
      </c>
      <c r="T1854" s="5">
        <v>0</v>
      </c>
      <c r="U1854" s="5">
        <v>11.24</v>
      </c>
      <c r="V1854" s="5">
        <v>1409</v>
      </c>
      <c r="W1854" s="5">
        <v>85376</v>
      </c>
      <c r="X1854" s="5">
        <v>10</v>
      </c>
      <c r="Y1854" s="5">
        <v>0</v>
      </c>
      <c r="Z1854" s="5">
        <v>0</v>
      </c>
      <c r="AA1854" s="5">
        <v>0</v>
      </c>
      <c r="AB1854" s="9" cm="1">
        <f t="array" ref="AB1854">_xlfn.IFS(R1854 ="Unk", 0, R1854 = "", 0,(R1854-S1854)=0,1,(R1854-S1854) &lt;&gt; 0, 0)</f>
        <v>1</v>
      </c>
      <c r="AC1854" s="9" cm="1">
        <f t="array" ref="AC1854">_xlfn.IFS(R1854 ="Unk", 1, R1854 = "", 1, R1854 &lt;&gt; "", 0)</f>
        <v>0</v>
      </c>
      <c r="AD1854" s="5">
        <v>4561.41</v>
      </c>
      <c r="AE1854" s="5">
        <v>4561.41</v>
      </c>
      <c r="AF1854" s="5">
        <v>0</v>
      </c>
      <c r="AG1854" s="5">
        <v>8.9600000000000009</v>
      </c>
      <c r="AH1854" s="5">
        <v>2503</v>
      </c>
      <c r="AI1854" s="5">
        <v>146834</v>
      </c>
      <c r="AJ1854" s="5">
        <v>10</v>
      </c>
      <c r="AK1854" s="5">
        <v>0</v>
      </c>
      <c r="AL1854" s="5">
        <v>0</v>
      </c>
      <c r="AM1854" s="5">
        <v>0</v>
      </c>
      <c r="AN1854" s="9" cm="1">
        <f t="array" ref="AN1854">_xlfn.IFS(AD1854 ="Unk", 0, AD1854 = "", 0,(AD1854-AE1854)=0,1,(AD1854-AE1854) &lt;&gt; 0, 0)</f>
        <v>1</v>
      </c>
      <c r="AO1854" s="9" cm="1">
        <f t="array" ref="AO1854">_xlfn.IFS(AD1854 ="Unk", 1, AD1854 = "", 1, AD1854 &lt;&gt; "", 0)</f>
        <v>0</v>
      </c>
      <c r="AP1854" s="5">
        <v>4915.6499999999996</v>
      </c>
      <c r="AQ1854" s="5">
        <v>4915.6499999999996</v>
      </c>
      <c r="AR1854" s="5">
        <v>0</v>
      </c>
      <c r="AS1854" s="5">
        <v>1.28</v>
      </c>
      <c r="AT1854" s="5">
        <v>86</v>
      </c>
      <c r="AU1854" s="5">
        <v>5541</v>
      </c>
      <c r="AV1854" s="5">
        <v>10</v>
      </c>
      <c r="AW1854" s="5">
        <v>0</v>
      </c>
      <c r="AX1854" s="5">
        <v>0</v>
      </c>
      <c r="AY1854" s="5">
        <v>0</v>
      </c>
      <c r="AZ1854" s="9" cm="1">
        <f t="array" ref="AZ1854">_xlfn.IFS(AP1854 ="Unk", 0, AP1854 = "", 0,(AP1854-AQ1854)=0,1,(AP1854-AQ1854) &lt;&gt; 0, 0)</f>
        <v>1</v>
      </c>
      <c r="BA1854" s="9" cm="1">
        <f t="array" ref="BA1854">_xlfn.IFS(AP1854 ="Unk", 1, AP1854 = "", 1, AP1854 &lt;&gt; "", 0)</f>
        <v>0</v>
      </c>
    </row>
    <row r="1855" spans="1:53" x14ac:dyDescent="0.2">
      <c r="A1855">
        <v>3</v>
      </c>
      <c r="B1855" t="s">
        <v>6</v>
      </c>
      <c r="C1855">
        <v>2</v>
      </c>
      <c r="D1855">
        <v>15</v>
      </c>
      <c r="E1855">
        <v>11</v>
      </c>
      <c r="F1855" s="5">
        <v>2907.34</v>
      </c>
      <c r="G1855" s="5">
        <v>2907.34</v>
      </c>
      <c r="H1855" s="5">
        <v>0</v>
      </c>
      <c r="I1855" s="5">
        <v>52.55</v>
      </c>
      <c r="J1855" s="5">
        <v>2593</v>
      </c>
      <c r="K1855" s="5">
        <v>323179</v>
      </c>
      <c r="L1855" s="5">
        <v>10</v>
      </c>
      <c r="M1855" s="5">
        <v>0</v>
      </c>
      <c r="N1855" s="5">
        <v>0</v>
      </c>
      <c r="O1855" s="5">
        <v>0</v>
      </c>
      <c r="P1855" s="9" cm="1">
        <f t="array" ref="P1855">_xlfn.IFS(F1855 ="Unk", 0, F1855 = "", 0,(F1855-G1855)=0,1,(F1855-G1855) &lt;&gt; 0, 0)</f>
        <v>1</v>
      </c>
      <c r="Q1855" s="9" cm="1">
        <f t="array" ref="Q1855">_xlfn.IFS(F1855 ="Unk", 1, F1855 = "", 1, F1855 &lt;&gt; "", 0)</f>
        <v>0</v>
      </c>
      <c r="R1855" s="5">
        <v>3217.61</v>
      </c>
      <c r="S1855" s="5">
        <v>3217.61</v>
      </c>
      <c r="T1855" s="5">
        <v>0</v>
      </c>
      <c r="U1855" s="5">
        <v>161.13</v>
      </c>
      <c r="V1855" s="5">
        <v>5473</v>
      </c>
      <c r="W1855" s="5">
        <v>892669</v>
      </c>
      <c r="X1855" s="5">
        <v>9</v>
      </c>
      <c r="Y1855" s="5">
        <v>0</v>
      </c>
      <c r="Z1855" s="5">
        <v>0</v>
      </c>
      <c r="AA1855" s="5">
        <v>0</v>
      </c>
      <c r="AB1855" s="9" cm="1">
        <f t="array" ref="AB1855">_xlfn.IFS(R1855 ="Unk", 0, R1855 = "", 0,(R1855-S1855)=0,1,(R1855-S1855) &lt;&gt; 0, 0)</f>
        <v>1</v>
      </c>
      <c r="AC1855" s="9" cm="1">
        <f t="array" ref="AC1855">_xlfn.IFS(R1855 ="Unk", 1, R1855 = "", 1, R1855 &lt;&gt; "", 0)</f>
        <v>0</v>
      </c>
      <c r="AD1855" s="5">
        <v>3657.21</v>
      </c>
      <c r="AE1855" s="5">
        <v>3657.21</v>
      </c>
      <c r="AF1855" s="5">
        <v>0</v>
      </c>
      <c r="AG1855" s="5">
        <v>254.82</v>
      </c>
      <c r="AH1855" s="5">
        <v>13532</v>
      </c>
      <c r="AI1855" s="5">
        <v>2024448</v>
      </c>
      <c r="AJ1855" s="5">
        <v>10</v>
      </c>
      <c r="AK1855" s="5">
        <v>0</v>
      </c>
      <c r="AL1855" s="5">
        <v>0</v>
      </c>
      <c r="AM1855" s="5">
        <v>0</v>
      </c>
      <c r="AN1855" s="9" cm="1">
        <f t="array" ref="AN1855">_xlfn.IFS(AD1855 ="Unk", 0, AD1855 = "", 0,(AD1855-AE1855)=0,1,(AD1855-AE1855) &lt;&gt; 0, 0)</f>
        <v>1</v>
      </c>
      <c r="AO1855" s="9" cm="1">
        <f t="array" ref="AO1855">_xlfn.IFS(AD1855 ="Unk", 1, AD1855 = "", 1, AD1855 &lt;&gt; "", 0)</f>
        <v>0</v>
      </c>
      <c r="AP1855" s="5">
        <v>4299.99</v>
      </c>
      <c r="AQ1855" s="5">
        <v>4299.99</v>
      </c>
      <c r="AR1855" s="5">
        <v>0</v>
      </c>
      <c r="AS1855" s="5">
        <v>1555.42</v>
      </c>
      <c r="AT1855" s="5">
        <v>62390</v>
      </c>
      <c r="AU1855" s="5">
        <v>9713802</v>
      </c>
      <c r="AV1855" s="5">
        <v>10</v>
      </c>
      <c r="AW1855" s="5">
        <v>0</v>
      </c>
      <c r="AX1855" s="5">
        <v>0</v>
      </c>
      <c r="AY1855" s="5">
        <v>0</v>
      </c>
      <c r="AZ1855" s="9" cm="1">
        <f t="array" ref="AZ1855">_xlfn.IFS(AP1855 ="Unk", 0, AP1855 = "", 0,(AP1855-AQ1855)=0,1,(AP1855-AQ1855) &lt;&gt; 0, 0)</f>
        <v>1</v>
      </c>
      <c r="BA1855" s="9" cm="1">
        <f t="array" ref="BA1855">_xlfn.IFS(AP1855 ="Unk", 1, AP1855 = "", 1, AP1855 &lt;&gt; "", 0)</f>
        <v>0</v>
      </c>
    </row>
    <row r="1856" spans="1:53" x14ac:dyDescent="0.2">
      <c r="A1856">
        <v>3</v>
      </c>
      <c r="B1856" t="s">
        <v>6</v>
      </c>
      <c r="C1856">
        <v>2</v>
      </c>
      <c r="D1856">
        <v>20</v>
      </c>
      <c r="E1856">
        <v>11</v>
      </c>
      <c r="F1856" s="5">
        <v>2925.55</v>
      </c>
      <c r="G1856" s="5">
        <v>2925.55</v>
      </c>
      <c r="H1856" s="5">
        <v>0</v>
      </c>
      <c r="I1856" s="5">
        <v>147.13999999999999</v>
      </c>
      <c r="J1856" s="5">
        <v>2941</v>
      </c>
      <c r="K1856" s="5">
        <v>570939</v>
      </c>
      <c r="L1856" s="5">
        <v>10</v>
      </c>
      <c r="M1856" s="5">
        <v>0</v>
      </c>
      <c r="N1856" s="5">
        <v>0</v>
      </c>
      <c r="O1856" s="5">
        <v>0</v>
      </c>
      <c r="P1856" s="9" cm="1">
        <f t="array" ref="P1856">_xlfn.IFS(F1856 ="Unk", 0, F1856 = "", 0,(F1856-G1856)=0,1,(F1856-G1856) &lt;&gt; 0, 0)</f>
        <v>1</v>
      </c>
      <c r="Q1856" s="9" cm="1">
        <f t="array" ref="Q1856">_xlfn.IFS(F1856 ="Unk", 1, F1856 = "", 1, F1856 &lt;&gt; "", 0)</f>
        <v>0</v>
      </c>
      <c r="R1856" s="5">
        <v>3063.77</v>
      </c>
      <c r="S1856" s="5">
        <v>3063.77</v>
      </c>
      <c r="T1856" s="5">
        <v>0</v>
      </c>
      <c r="U1856" s="5">
        <v>231.73</v>
      </c>
      <c r="V1856" s="5">
        <v>4041</v>
      </c>
      <c r="W1856" s="5">
        <v>774363</v>
      </c>
      <c r="X1856" s="5">
        <v>9</v>
      </c>
      <c r="Y1856" s="5">
        <v>0</v>
      </c>
      <c r="Z1856" s="5">
        <v>0</v>
      </c>
      <c r="AA1856" s="5">
        <v>0</v>
      </c>
      <c r="AB1856" s="9" cm="1">
        <f t="array" ref="AB1856">_xlfn.IFS(R1856 ="Unk", 0, R1856 = "", 0,(R1856-S1856)=0,1,(R1856-S1856) &lt;&gt; 0, 0)</f>
        <v>1</v>
      </c>
      <c r="AC1856" s="9" cm="1">
        <f t="array" ref="AC1856">_xlfn.IFS(R1856 ="Unk", 1, R1856 = "", 1, R1856 &lt;&gt; "", 0)</f>
        <v>0</v>
      </c>
      <c r="AD1856" s="5">
        <v>3311.5</v>
      </c>
      <c r="AE1856" s="5">
        <v>3311.5</v>
      </c>
      <c r="AF1856" s="5">
        <v>0</v>
      </c>
      <c r="AG1856" s="5">
        <v>689.07</v>
      </c>
      <c r="AH1856" s="5">
        <v>14969</v>
      </c>
      <c r="AI1856" s="5">
        <v>3529390</v>
      </c>
      <c r="AJ1856" s="5">
        <v>10</v>
      </c>
      <c r="AK1856" s="5">
        <v>0</v>
      </c>
      <c r="AL1856" s="5">
        <v>0</v>
      </c>
      <c r="AM1856" s="5">
        <v>0</v>
      </c>
      <c r="AN1856" s="9" cm="1">
        <f t="array" ref="AN1856">_xlfn.IFS(AD1856 ="Unk", 0, AD1856 = "", 0,(AD1856-AE1856)=0,1,(AD1856-AE1856) &lt;&gt; 0, 0)</f>
        <v>1</v>
      </c>
      <c r="AO1856" s="9" cm="1">
        <f t="array" ref="AO1856">_xlfn.IFS(AD1856 ="Unk", 1, AD1856 = "", 1, AD1856 &lt;&gt; "", 0)</f>
        <v>0</v>
      </c>
      <c r="AP1856" s="5">
        <v>3803.53</v>
      </c>
      <c r="AQ1856" s="5">
        <v>3562.87</v>
      </c>
      <c r="AR1856" s="5">
        <v>0.06</v>
      </c>
      <c r="AS1856" s="5">
        <v>3600.03</v>
      </c>
      <c r="AT1856" s="5">
        <v>47011</v>
      </c>
      <c r="AU1856" s="5">
        <v>12020269</v>
      </c>
      <c r="AV1856" s="5">
        <v>10</v>
      </c>
      <c r="AW1856" s="5">
        <v>0</v>
      </c>
      <c r="AX1856" s="5">
        <v>0</v>
      </c>
      <c r="AY1856" s="5">
        <v>0</v>
      </c>
      <c r="AZ1856" s="9" cm="1">
        <f t="array" ref="AZ1856">_xlfn.IFS(AP1856 ="Unk", 0, AP1856 = "", 0,(AP1856-AQ1856)=0,1,(AP1856-AQ1856) &lt;&gt; 0, 0)</f>
        <v>0</v>
      </c>
      <c r="BA1856" s="9" cm="1">
        <f t="array" ref="BA1856">_xlfn.IFS(AP1856 ="Unk", 1, AP1856 = "", 1, AP1856 &lt;&gt; "", 0)</f>
        <v>0</v>
      </c>
    </row>
    <row r="1857" spans="1:53" x14ac:dyDescent="0.2">
      <c r="A1857">
        <v>3</v>
      </c>
      <c r="B1857" t="s">
        <v>6</v>
      </c>
      <c r="C1857">
        <v>2</v>
      </c>
      <c r="D1857">
        <v>25</v>
      </c>
      <c r="E1857">
        <v>11</v>
      </c>
      <c r="F1857" s="5">
        <v>4565.78</v>
      </c>
      <c r="G1857" s="5">
        <v>3347.46</v>
      </c>
      <c r="H1857" s="5">
        <v>0.27</v>
      </c>
      <c r="I1857" s="5">
        <v>3600.51</v>
      </c>
      <c r="J1857" s="5">
        <v>36209</v>
      </c>
      <c r="K1857" s="5">
        <v>6205909</v>
      </c>
      <c r="L1857" s="5">
        <v>4</v>
      </c>
      <c r="M1857" s="5">
        <v>0</v>
      </c>
      <c r="N1857" s="5">
        <v>0</v>
      </c>
      <c r="O1857" s="5">
        <v>0</v>
      </c>
      <c r="P1857" s="9" cm="1">
        <f t="array" ref="P1857">_xlfn.IFS(F1857 ="Unk", 0, F1857 = "", 0,(F1857-G1857)=0,1,(F1857-G1857) &lt;&gt; 0, 0)</f>
        <v>0</v>
      </c>
      <c r="Q1857" s="9" cm="1">
        <f t="array" ref="Q1857">_xlfn.IFS(F1857 ="Unk", 1, F1857 = "", 1, F1857 &lt;&gt; "", 0)</f>
        <v>0</v>
      </c>
      <c r="R1857" s="5">
        <v>5321.47</v>
      </c>
      <c r="S1857" s="5">
        <v>3488.61</v>
      </c>
      <c r="T1857" s="5">
        <v>0.34</v>
      </c>
      <c r="U1857" s="5">
        <v>3600.12</v>
      </c>
      <c r="V1857" s="5">
        <v>27202</v>
      </c>
      <c r="W1857" s="5">
        <v>5644309</v>
      </c>
      <c r="X1857" s="5">
        <v>7</v>
      </c>
      <c r="Y1857" s="5">
        <v>0</v>
      </c>
      <c r="Z1857" s="5">
        <v>0</v>
      </c>
      <c r="AA1857" s="5">
        <v>0</v>
      </c>
      <c r="AB1857" s="9" cm="1">
        <f t="array" ref="AB1857">_xlfn.IFS(R1857 ="Unk", 0, R1857 = "", 0,(R1857-S1857)=0,1,(R1857-S1857) &lt;&gt; 0, 0)</f>
        <v>0</v>
      </c>
      <c r="AC1857" s="9" cm="1">
        <f t="array" ref="AC1857">_xlfn.IFS(R1857 ="Unk", 1, R1857 = "", 1, R1857 &lt;&gt; "", 0)</f>
        <v>0</v>
      </c>
      <c r="AD1857" s="5">
        <v>6237.99</v>
      </c>
      <c r="AE1857" s="5">
        <v>3600.73</v>
      </c>
      <c r="AF1857" s="5">
        <v>0.42</v>
      </c>
      <c r="AG1857" s="5">
        <v>3600.31</v>
      </c>
      <c r="AH1857" s="5">
        <v>32012</v>
      </c>
      <c r="AI1857" s="5">
        <v>6532634</v>
      </c>
      <c r="AJ1857" s="5">
        <v>7</v>
      </c>
      <c r="AK1857" s="5">
        <v>0</v>
      </c>
      <c r="AL1857" s="5">
        <v>0</v>
      </c>
      <c r="AM1857" s="5">
        <v>0</v>
      </c>
      <c r="AN1857" s="9" cm="1">
        <f t="array" ref="AN1857">_xlfn.IFS(AD1857 ="Unk", 0, AD1857 = "", 0,(AD1857-AE1857)=0,1,(AD1857-AE1857) &lt;&gt; 0, 0)</f>
        <v>0</v>
      </c>
      <c r="AO1857" s="9" cm="1">
        <f t="array" ref="AO1857">_xlfn.IFS(AD1857 ="Unk", 1, AD1857 = "", 1, AD1857 &lt;&gt; "", 0)</f>
        <v>0</v>
      </c>
      <c r="AP1857" s="5">
        <v>7891.72</v>
      </c>
      <c r="AQ1857" s="5">
        <v>3774.44</v>
      </c>
      <c r="AR1857" s="5">
        <v>0.52</v>
      </c>
      <c r="AS1857" s="5">
        <v>3601.35</v>
      </c>
      <c r="AT1857" s="5">
        <v>19701</v>
      </c>
      <c r="AU1857" s="5">
        <v>5508121</v>
      </c>
      <c r="AV1857" s="5">
        <v>4</v>
      </c>
      <c r="AW1857" s="5">
        <v>0</v>
      </c>
      <c r="AX1857" s="5">
        <v>0</v>
      </c>
      <c r="AY1857" s="5">
        <v>0</v>
      </c>
      <c r="AZ1857" s="9" cm="1">
        <f t="array" ref="AZ1857">_xlfn.IFS(AP1857 ="Unk", 0, AP1857 = "", 0,(AP1857-AQ1857)=0,1,(AP1857-AQ1857) &lt;&gt; 0, 0)</f>
        <v>0</v>
      </c>
      <c r="BA1857" s="9" cm="1">
        <f t="array" ref="BA1857">_xlfn.IFS(AP1857 ="Unk", 1, AP1857 = "", 1, AP1857 &lt;&gt; "", 0)</f>
        <v>0</v>
      </c>
    </row>
    <row r="1858" spans="1:53" x14ac:dyDescent="0.2">
      <c r="A1858">
        <v>3</v>
      </c>
      <c r="B1858" t="s">
        <v>6</v>
      </c>
      <c r="C1858">
        <v>2</v>
      </c>
      <c r="D1858">
        <v>30</v>
      </c>
      <c r="E1858">
        <v>11</v>
      </c>
      <c r="F1858" s="5">
        <v>4449.3</v>
      </c>
      <c r="G1858" s="5">
        <v>3712.33</v>
      </c>
      <c r="H1858" s="5">
        <v>0.17</v>
      </c>
      <c r="I1858" s="5">
        <v>3600.41</v>
      </c>
      <c r="J1858" s="5">
        <v>13252</v>
      </c>
      <c r="K1858" s="5">
        <v>3081542</v>
      </c>
      <c r="L1858" s="5">
        <v>8</v>
      </c>
      <c r="M1858" s="5">
        <v>0</v>
      </c>
      <c r="N1858" s="5">
        <v>0</v>
      </c>
      <c r="O1858" s="5">
        <v>0</v>
      </c>
      <c r="P1858" s="9" cm="1">
        <f t="array" ref="P1858">_xlfn.IFS(F1858 ="Unk", 0, F1858 = "", 0,(F1858-G1858)=0,1,(F1858-G1858) &lt;&gt; 0, 0)</f>
        <v>0</v>
      </c>
      <c r="Q1858" s="9" cm="1">
        <f t="array" ref="Q1858">_xlfn.IFS(F1858 ="Unk", 1, F1858 = "", 1, F1858 &lt;&gt; "", 0)</f>
        <v>0</v>
      </c>
      <c r="R1858" s="5">
        <v>4860.6899999999996</v>
      </c>
      <c r="S1858" s="5">
        <v>3859.89</v>
      </c>
      <c r="T1858" s="5">
        <v>0.21</v>
      </c>
      <c r="U1858" s="5">
        <v>3601.18</v>
      </c>
      <c r="V1858" s="5">
        <v>15449</v>
      </c>
      <c r="W1858" s="5">
        <v>4579850</v>
      </c>
      <c r="X1858" s="5">
        <v>5</v>
      </c>
      <c r="Y1858" s="5">
        <v>0</v>
      </c>
      <c r="Z1858" s="5">
        <v>0</v>
      </c>
      <c r="AA1858" s="5">
        <v>0</v>
      </c>
      <c r="AB1858" s="9" cm="1">
        <f t="array" ref="AB1858">_xlfn.IFS(R1858 ="Unk", 0, R1858 = "", 0,(R1858-S1858)=0,1,(R1858-S1858) &lt;&gt; 0, 0)</f>
        <v>0</v>
      </c>
      <c r="AC1858" s="9" cm="1">
        <f t="array" ref="AC1858">_xlfn.IFS(R1858 ="Unk", 1, R1858 = "", 1, R1858 &lt;&gt; "", 0)</f>
        <v>0</v>
      </c>
      <c r="AD1858" s="5">
        <v>6611.77</v>
      </c>
      <c r="AE1858" s="5">
        <v>4087.72</v>
      </c>
      <c r="AF1858" s="5">
        <v>0.38</v>
      </c>
      <c r="AG1858" s="5">
        <v>3602.57</v>
      </c>
      <c r="AH1858" s="5">
        <v>19314</v>
      </c>
      <c r="AI1858" s="5">
        <v>4742163</v>
      </c>
      <c r="AJ1858" s="5">
        <v>10</v>
      </c>
      <c r="AK1858" s="5">
        <v>0</v>
      </c>
      <c r="AL1858" s="5">
        <v>0</v>
      </c>
      <c r="AM1858" s="5">
        <v>0</v>
      </c>
      <c r="AN1858" s="9" cm="1">
        <f t="array" ref="AN1858">_xlfn.IFS(AD1858 ="Unk", 0, AD1858 = "", 0,(AD1858-AE1858)=0,1,(AD1858-AE1858) &lt;&gt; 0, 0)</f>
        <v>0</v>
      </c>
      <c r="AO1858" s="9" cm="1">
        <f t="array" ref="AO1858">_xlfn.IFS(AD1858 ="Unk", 1, AD1858 = "", 1, AD1858 &lt;&gt; "", 0)</f>
        <v>0</v>
      </c>
      <c r="AP1858" s="5">
        <v>8328.19</v>
      </c>
      <c r="AQ1858" s="5">
        <v>4292.37</v>
      </c>
      <c r="AR1858" s="5">
        <v>0.48</v>
      </c>
      <c r="AS1858" s="5">
        <v>3601.21</v>
      </c>
      <c r="AT1858" s="5">
        <v>10756</v>
      </c>
      <c r="AU1858" s="5">
        <v>2775728</v>
      </c>
      <c r="AV1858" s="5">
        <v>9</v>
      </c>
      <c r="AW1858" s="5">
        <v>0</v>
      </c>
      <c r="AX1858" s="5">
        <v>0</v>
      </c>
      <c r="AY1858" s="5">
        <v>0</v>
      </c>
      <c r="AZ1858" s="9" cm="1">
        <f t="array" ref="AZ1858">_xlfn.IFS(AP1858 ="Unk", 0, AP1858 = "", 0,(AP1858-AQ1858)=0,1,(AP1858-AQ1858) &lt;&gt; 0, 0)</f>
        <v>0</v>
      </c>
      <c r="BA1858" s="9" cm="1">
        <f t="array" ref="BA1858">_xlfn.IFS(AP1858 ="Unk", 1, AP1858 = "", 1, AP1858 &lt;&gt; "", 0)</f>
        <v>0</v>
      </c>
    </row>
    <row r="1859" spans="1:53" x14ac:dyDescent="0.2">
      <c r="A1859">
        <v>3</v>
      </c>
      <c r="B1859" t="s">
        <v>6</v>
      </c>
      <c r="C1859">
        <v>2</v>
      </c>
      <c r="D1859">
        <v>35</v>
      </c>
      <c r="E1859">
        <v>11</v>
      </c>
      <c r="F1859" s="5">
        <v>4305.38</v>
      </c>
      <c r="G1859" s="5">
        <v>3968.05</v>
      </c>
      <c r="H1859" s="5">
        <v>0.08</v>
      </c>
      <c r="I1859" s="5">
        <v>3606.53</v>
      </c>
      <c r="J1859" s="5">
        <v>7475</v>
      </c>
      <c r="K1859" s="5">
        <v>5102814</v>
      </c>
      <c r="L1859" s="5">
        <v>7</v>
      </c>
      <c r="M1859" s="5">
        <v>0</v>
      </c>
      <c r="N1859" s="5">
        <v>0</v>
      </c>
      <c r="O1859" s="5">
        <v>0</v>
      </c>
      <c r="P1859" s="9" cm="1">
        <f t="array" ref="P1859">_xlfn.IFS(F1859 ="Unk", 0, F1859 = "", 0,(F1859-G1859)=0,1,(F1859-G1859) &lt;&gt; 0, 0)</f>
        <v>0</v>
      </c>
      <c r="Q1859" s="9" cm="1">
        <f t="array" ref="Q1859">_xlfn.IFS(F1859 ="Unk", 1, F1859 = "", 1, F1859 &lt;&gt; "", 0)</f>
        <v>0</v>
      </c>
      <c r="R1859" s="5">
        <v>4792.2</v>
      </c>
      <c r="S1859" s="5">
        <v>4080.38</v>
      </c>
      <c r="T1859" s="5">
        <v>0.15</v>
      </c>
      <c r="U1859" s="5">
        <v>3601.11</v>
      </c>
      <c r="V1859" s="5">
        <v>8708</v>
      </c>
      <c r="W1859" s="5">
        <v>3986779</v>
      </c>
      <c r="X1859" s="5">
        <v>8</v>
      </c>
      <c r="Y1859" s="5">
        <v>0</v>
      </c>
      <c r="Z1859" s="5">
        <v>0</v>
      </c>
      <c r="AA1859" s="5">
        <v>0</v>
      </c>
      <c r="AB1859" s="9" cm="1">
        <f t="array" ref="AB1859">_xlfn.IFS(R1859 ="Unk", 0, R1859 = "", 0,(R1859-S1859)=0,1,(R1859-S1859) &lt;&gt; 0, 0)</f>
        <v>0</v>
      </c>
      <c r="AC1859" s="9" cm="1">
        <f t="array" ref="AC1859">_xlfn.IFS(R1859 ="Unk", 1, R1859 = "", 1, R1859 &lt;&gt; "", 0)</f>
        <v>0</v>
      </c>
      <c r="AD1859" s="5">
        <v>5294.27</v>
      </c>
      <c r="AE1859" s="5">
        <v>4249.51</v>
      </c>
      <c r="AF1859" s="5">
        <v>0.2</v>
      </c>
      <c r="AG1859" s="5">
        <v>3600.23</v>
      </c>
      <c r="AH1859" s="5">
        <v>10008</v>
      </c>
      <c r="AI1859" s="5">
        <v>4738758</v>
      </c>
      <c r="AJ1859" s="5">
        <v>9</v>
      </c>
      <c r="AK1859" s="5">
        <v>0</v>
      </c>
      <c r="AL1859" s="5">
        <v>0</v>
      </c>
      <c r="AM1859" s="5">
        <v>0</v>
      </c>
      <c r="AN1859" s="9" cm="1">
        <f t="array" ref="AN1859">_xlfn.IFS(AD1859 ="Unk", 0, AD1859 = "", 0,(AD1859-AE1859)=0,1,(AD1859-AE1859) &lt;&gt; 0, 0)</f>
        <v>0</v>
      </c>
      <c r="AO1859" s="9" cm="1">
        <f t="array" ref="AO1859">_xlfn.IFS(AD1859 ="Unk", 1, AD1859 = "", 1, AD1859 &lt;&gt; "", 0)</f>
        <v>0</v>
      </c>
      <c r="AP1859" s="5">
        <v>6524.23</v>
      </c>
      <c r="AQ1859" s="5">
        <v>4354.01</v>
      </c>
      <c r="AR1859" s="5">
        <v>0.33</v>
      </c>
      <c r="AS1859" s="5">
        <v>3600.26</v>
      </c>
      <c r="AT1859" s="5">
        <v>6375</v>
      </c>
      <c r="AU1859" s="5">
        <v>2278472</v>
      </c>
      <c r="AV1859" s="5">
        <v>8</v>
      </c>
      <c r="AW1859" s="5">
        <v>0</v>
      </c>
      <c r="AX1859" s="5">
        <v>0</v>
      </c>
      <c r="AY1859" s="5">
        <v>0</v>
      </c>
      <c r="AZ1859" s="9" cm="1">
        <f t="array" ref="AZ1859">_xlfn.IFS(AP1859 ="Unk", 0, AP1859 = "", 0,(AP1859-AQ1859)=0,1,(AP1859-AQ1859) &lt;&gt; 0, 0)</f>
        <v>0</v>
      </c>
      <c r="BA1859" s="9" cm="1">
        <f t="array" ref="BA1859">_xlfn.IFS(AP1859 ="Unk", 1, AP1859 = "", 1, AP1859 &lt;&gt; "", 0)</f>
        <v>0</v>
      </c>
    </row>
    <row r="1860" spans="1:53" x14ac:dyDescent="0.2">
      <c r="A1860">
        <v>3</v>
      </c>
      <c r="B1860" t="s">
        <v>6</v>
      </c>
      <c r="C1860">
        <v>2</v>
      </c>
      <c r="D1860">
        <v>40</v>
      </c>
      <c r="E1860">
        <v>11</v>
      </c>
      <c r="F1860" s="5">
        <v>6421.2</v>
      </c>
      <c r="G1860" s="5">
        <v>3906.93</v>
      </c>
      <c r="H1860" s="5">
        <v>0.39</v>
      </c>
      <c r="I1860" s="5">
        <v>3600.32</v>
      </c>
      <c r="J1860" s="5">
        <v>2346</v>
      </c>
      <c r="K1860" s="5">
        <v>1978927</v>
      </c>
      <c r="L1860" s="5">
        <v>3</v>
      </c>
      <c r="M1860" s="5">
        <v>0</v>
      </c>
      <c r="N1860" s="5">
        <v>0</v>
      </c>
      <c r="O1860" s="5">
        <v>0</v>
      </c>
      <c r="P1860" s="9" cm="1">
        <f t="array" ref="P1860">_xlfn.IFS(F1860 ="Unk", 0, F1860 = "", 0,(F1860-G1860)=0,1,(F1860-G1860) &lt;&gt; 0, 0)</f>
        <v>0</v>
      </c>
      <c r="Q1860" s="9" cm="1">
        <f t="array" ref="Q1860">_xlfn.IFS(F1860 ="Unk", 1, F1860 = "", 1, F1860 &lt;&gt; "", 0)</f>
        <v>0</v>
      </c>
      <c r="R1860" s="5">
        <v>5769.78</v>
      </c>
      <c r="S1860" s="5">
        <v>4029.77</v>
      </c>
      <c r="T1860" s="5">
        <v>0.3</v>
      </c>
      <c r="U1860" s="5">
        <v>3602.69</v>
      </c>
      <c r="V1860" s="5">
        <v>5110</v>
      </c>
      <c r="W1860" s="5">
        <v>2524217</v>
      </c>
      <c r="X1860" s="5">
        <v>2</v>
      </c>
      <c r="Y1860" s="5">
        <v>0</v>
      </c>
      <c r="Z1860" s="5">
        <v>0</v>
      </c>
      <c r="AA1860" s="5">
        <v>0</v>
      </c>
      <c r="AB1860" s="9" cm="1">
        <f t="array" ref="AB1860">_xlfn.IFS(R1860 ="Unk", 0, R1860 = "", 0,(R1860-S1860)=0,1,(R1860-S1860) &lt;&gt; 0, 0)</f>
        <v>0</v>
      </c>
      <c r="AC1860" s="9" cm="1">
        <f t="array" ref="AC1860">_xlfn.IFS(R1860 ="Unk", 1, R1860 = "", 1, R1860 &lt;&gt; "", 0)</f>
        <v>0</v>
      </c>
      <c r="AD1860" s="5">
        <v>9641.7199999999993</v>
      </c>
      <c r="AE1860" s="5">
        <v>4290.54</v>
      </c>
      <c r="AF1860" s="5">
        <v>0.56000000000000005</v>
      </c>
      <c r="AG1860" s="5">
        <v>3605.62</v>
      </c>
      <c r="AH1860" s="5">
        <v>8164</v>
      </c>
      <c r="AI1860" s="5">
        <v>2544424</v>
      </c>
      <c r="AJ1860" s="5">
        <v>4</v>
      </c>
      <c r="AK1860" s="5">
        <v>0</v>
      </c>
      <c r="AL1860" s="5">
        <v>0</v>
      </c>
      <c r="AM1860" s="5">
        <v>0</v>
      </c>
      <c r="AN1860" s="9" cm="1">
        <f t="array" ref="AN1860">_xlfn.IFS(AD1860 ="Unk", 0, AD1860 = "", 0,(AD1860-AE1860)=0,1,(AD1860-AE1860) &lt;&gt; 0, 0)</f>
        <v>0</v>
      </c>
      <c r="AO1860" s="9" cm="1">
        <f t="array" ref="AO1860">_xlfn.IFS(AD1860 ="Unk", 1, AD1860 = "", 1, AD1860 &lt;&gt; "", 0)</f>
        <v>0</v>
      </c>
      <c r="AP1860" s="5">
        <v>8782.73</v>
      </c>
      <c r="AQ1860" s="5">
        <v>4406.91</v>
      </c>
      <c r="AR1860" s="5">
        <v>0.5</v>
      </c>
      <c r="AS1860" s="5">
        <v>3600.02</v>
      </c>
      <c r="AT1860" s="5">
        <v>4555</v>
      </c>
      <c r="AU1860" s="5">
        <v>1706906</v>
      </c>
      <c r="AV1860" s="5">
        <v>2</v>
      </c>
      <c r="AW1860" s="5">
        <v>0</v>
      </c>
      <c r="AX1860" s="5">
        <v>0</v>
      </c>
      <c r="AY1860" s="5">
        <v>0</v>
      </c>
      <c r="AZ1860" s="9" cm="1">
        <f t="array" ref="AZ1860">_xlfn.IFS(AP1860 ="Unk", 0, AP1860 = "", 0,(AP1860-AQ1860)=0,1,(AP1860-AQ1860) &lt;&gt; 0, 0)</f>
        <v>0</v>
      </c>
      <c r="BA1860" s="9" cm="1">
        <f t="array" ref="BA1860">_xlfn.IFS(AP1860 ="Unk", 1, AP1860 = "", 1, AP1860 &lt;&gt; "", 0)</f>
        <v>0</v>
      </c>
    </row>
    <row r="1861" spans="1:53" x14ac:dyDescent="0.2">
      <c r="A1861">
        <v>3</v>
      </c>
      <c r="B1861" t="s">
        <v>6</v>
      </c>
      <c r="C1861">
        <v>2</v>
      </c>
      <c r="D1861">
        <v>45</v>
      </c>
      <c r="E1861">
        <v>11</v>
      </c>
      <c r="F1861" s="5">
        <v>7660.32</v>
      </c>
      <c r="G1861" s="5">
        <v>3977.79</v>
      </c>
      <c r="H1861" s="5">
        <v>0.48</v>
      </c>
      <c r="I1861" s="5">
        <v>3608.17</v>
      </c>
      <c r="J1861" s="5">
        <v>3545</v>
      </c>
      <c r="K1861" s="5">
        <v>2400149</v>
      </c>
      <c r="L1861" s="5">
        <v>2</v>
      </c>
      <c r="M1861" s="5">
        <v>0</v>
      </c>
      <c r="N1861" s="5">
        <v>0</v>
      </c>
      <c r="O1861" s="5">
        <v>0</v>
      </c>
      <c r="P1861" s="9" cm="1">
        <f t="array" ref="P1861">_xlfn.IFS(F1861 ="Unk", 0, F1861 = "", 0,(F1861-G1861)=0,1,(F1861-G1861) &lt;&gt; 0, 0)</f>
        <v>0</v>
      </c>
      <c r="Q1861" s="9" cm="1">
        <f t="array" ref="Q1861">_xlfn.IFS(F1861 ="Unk", 1, F1861 = "", 1, F1861 &lt;&gt; "", 0)</f>
        <v>0</v>
      </c>
      <c r="R1861" s="5">
        <v>7051.88</v>
      </c>
      <c r="S1861" s="5">
        <v>4024.8</v>
      </c>
      <c r="T1861" s="5">
        <v>0.43</v>
      </c>
      <c r="U1861" s="5">
        <v>3605.24</v>
      </c>
      <c r="V1861" s="5">
        <v>5138</v>
      </c>
      <c r="W1861" s="5">
        <v>1970746</v>
      </c>
      <c r="X1861" s="5">
        <v>2</v>
      </c>
      <c r="Y1861" s="5">
        <v>0</v>
      </c>
      <c r="Z1861" s="5">
        <v>0</v>
      </c>
      <c r="AA1861" s="5">
        <v>0</v>
      </c>
      <c r="AB1861" s="9" cm="1">
        <f t="array" ref="AB1861">_xlfn.IFS(R1861 ="Unk", 0, R1861 = "", 0,(R1861-S1861)=0,1,(R1861-S1861) &lt;&gt; 0, 0)</f>
        <v>0</v>
      </c>
      <c r="AC1861" s="9" cm="1">
        <f t="array" ref="AC1861">_xlfn.IFS(R1861 ="Unk", 1, R1861 = "", 1, R1861 &lt;&gt; "", 0)</f>
        <v>0</v>
      </c>
      <c r="AD1861" s="5">
        <v>13312.26</v>
      </c>
      <c r="AE1861" s="5">
        <v>4225.6499999999996</v>
      </c>
      <c r="AF1861" s="5">
        <v>0.68</v>
      </c>
      <c r="AG1861" s="5">
        <v>3600.79</v>
      </c>
      <c r="AH1861" s="5">
        <v>2279</v>
      </c>
      <c r="AI1861" s="5">
        <v>1518868</v>
      </c>
      <c r="AJ1861" s="5">
        <v>1</v>
      </c>
      <c r="AK1861" s="5">
        <v>0</v>
      </c>
      <c r="AL1861" s="5">
        <v>0</v>
      </c>
      <c r="AM1861" s="5">
        <v>0</v>
      </c>
      <c r="AN1861" s="9" cm="1">
        <f t="array" ref="AN1861">_xlfn.IFS(AD1861 ="Unk", 0, AD1861 = "", 0,(AD1861-AE1861)=0,1,(AD1861-AE1861) &lt;&gt; 0, 0)</f>
        <v>0</v>
      </c>
      <c r="AO1861" s="9" cm="1">
        <f t="array" ref="AO1861">_xlfn.IFS(AD1861 ="Unk", 1, AD1861 = "", 1, AD1861 &lt;&gt; "", 0)</f>
        <v>0</v>
      </c>
      <c r="AP1861" s="5" t="s">
        <v>25</v>
      </c>
      <c r="AQ1861" s="5">
        <v>4432.58</v>
      </c>
      <c r="AR1861" s="5">
        <v>100</v>
      </c>
      <c r="AS1861" s="5">
        <v>3600.05</v>
      </c>
      <c r="AT1861" s="5">
        <v>2334</v>
      </c>
      <c r="AU1861" s="5">
        <v>1284015</v>
      </c>
      <c r="AV1861" s="5">
        <v>0</v>
      </c>
      <c r="AW1861" s="5"/>
      <c r="AX1861" s="5"/>
      <c r="AY1861" s="5"/>
      <c r="AZ1861" s="9" cm="1">
        <f t="array" ref="AZ1861">_xlfn.IFS(AP1861 ="Unk", 0, AP1861 = "", 0,(AP1861-AQ1861)=0,1,(AP1861-AQ1861) &lt;&gt; 0, 0)</f>
        <v>0</v>
      </c>
      <c r="BA1861" s="9" cm="1">
        <f t="array" ref="BA1861">_xlfn.IFS(AP1861 ="Unk", 1, AP1861 = "", 1, AP1861 &lt;&gt; "", 0)</f>
        <v>1</v>
      </c>
    </row>
    <row r="1862" spans="1:53" x14ac:dyDescent="0.2">
      <c r="A1862">
        <v>3</v>
      </c>
      <c r="B1862" t="s">
        <v>6</v>
      </c>
      <c r="C1862">
        <v>2</v>
      </c>
      <c r="D1862">
        <v>50</v>
      </c>
      <c r="E1862">
        <v>11</v>
      </c>
      <c r="F1862" s="5" t="s">
        <v>25</v>
      </c>
      <c r="G1862" s="5">
        <v>4710.7299999999996</v>
      </c>
      <c r="H1862" s="5">
        <v>100</v>
      </c>
      <c r="I1862" s="5">
        <v>3600.51</v>
      </c>
      <c r="J1862" s="5">
        <v>974</v>
      </c>
      <c r="K1862" s="5">
        <v>661799</v>
      </c>
      <c r="L1862" s="5">
        <v>0</v>
      </c>
      <c r="M1862" s="5"/>
      <c r="N1862" s="5"/>
      <c r="O1862" s="5"/>
      <c r="P1862" s="9" cm="1">
        <f t="array" ref="P1862">_xlfn.IFS(F1862 ="Unk", 0, F1862 = "", 0,(F1862-G1862)=0,1,(F1862-G1862) &lt;&gt; 0, 0)</f>
        <v>0</v>
      </c>
      <c r="Q1862" s="9" cm="1">
        <f t="array" ref="Q1862">_xlfn.IFS(F1862 ="Unk", 1, F1862 = "", 1, F1862 &lt;&gt; "", 0)</f>
        <v>1</v>
      </c>
      <c r="R1862" s="5">
        <v>7930.51</v>
      </c>
      <c r="S1862" s="5">
        <v>4996.22</v>
      </c>
      <c r="T1862" s="5">
        <v>0.37</v>
      </c>
      <c r="U1862" s="5">
        <v>3600.18</v>
      </c>
      <c r="V1862" s="5">
        <v>1300</v>
      </c>
      <c r="W1862" s="5">
        <v>856784</v>
      </c>
      <c r="X1862" s="5">
        <v>6</v>
      </c>
      <c r="Y1862" s="5">
        <v>0</v>
      </c>
      <c r="Z1862" s="5">
        <v>0</v>
      </c>
      <c r="AA1862" s="5">
        <v>0</v>
      </c>
      <c r="AB1862" s="9" cm="1">
        <f t="array" ref="AB1862">_xlfn.IFS(R1862 ="Unk", 0, R1862 = "", 0,(R1862-S1862)=0,1,(R1862-S1862) &lt;&gt; 0, 0)</f>
        <v>0</v>
      </c>
      <c r="AC1862" s="9" cm="1">
        <f t="array" ref="AC1862">_xlfn.IFS(R1862 ="Unk", 1, R1862 = "", 1, R1862 &lt;&gt; "", 0)</f>
        <v>0</v>
      </c>
      <c r="AD1862" s="5" t="s">
        <v>25</v>
      </c>
      <c r="AE1862" s="5">
        <v>5310.75</v>
      </c>
      <c r="AF1862" s="5">
        <v>100</v>
      </c>
      <c r="AG1862" s="5">
        <v>3602.61</v>
      </c>
      <c r="AH1862" s="5">
        <v>1344</v>
      </c>
      <c r="AI1862" s="5">
        <v>1610412</v>
      </c>
      <c r="AJ1862" s="5">
        <v>0</v>
      </c>
      <c r="AK1862" s="5"/>
      <c r="AL1862" s="5"/>
      <c r="AM1862" s="5"/>
      <c r="AN1862" s="9" cm="1">
        <f t="array" ref="AN1862">_xlfn.IFS(AD1862 ="Unk", 0, AD1862 = "", 0,(AD1862-AE1862)=0,1,(AD1862-AE1862) &lt;&gt; 0, 0)</f>
        <v>0</v>
      </c>
      <c r="AO1862" s="9" cm="1">
        <f t="array" ref="AO1862">_xlfn.IFS(AD1862 ="Unk", 1, AD1862 = "", 1, AD1862 &lt;&gt; "", 0)</f>
        <v>1</v>
      </c>
      <c r="AP1862" s="5" t="s">
        <v>25</v>
      </c>
      <c r="AQ1862" s="5">
        <v>5540.52</v>
      </c>
      <c r="AR1862" s="5">
        <v>100</v>
      </c>
      <c r="AS1862" s="5">
        <v>3600.01</v>
      </c>
      <c r="AT1862" s="5">
        <v>1049</v>
      </c>
      <c r="AU1862" s="5">
        <v>816139</v>
      </c>
      <c r="AV1862" s="5">
        <v>0</v>
      </c>
      <c r="AW1862" s="5"/>
      <c r="AX1862" s="5"/>
      <c r="AY1862" s="5"/>
      <c r="AZ1862" s="9" cm="1">
        <f t="array" ref="AZ1862">_xlfn.IFS(AP1862 ="Unk", 0, AP1862 = "", 0,(AP1862-AQ1862)=0,1,(AP1862-AQ1862) &lt;&gt; 0, 0)</f>
        <v>0</v>
      </c>
      <c r="BA1862" s="9" cm="1">
        <f t="array" ref="BA1862">_xlfn.IFS(AP1862 ="Unk", 1, AP1862 = "", 1, AP1862 &lt;&gt; "", 0)</f>
        <v>1</v>
      </c>
    </row>
    <row r="1863" spans="1:53" x14ac:dyDescent="0.2">
      <c r="A1863">
        <v>3</v>
      </c>
      <c r="B1863" t="s">
        <v>6</v>
      </c>
      <c r="C1863">
        <v>3</v>
      </c>
      <c r="D1863">
        <v>5</v>
      </c>
      <c r="E1863">
        <v>11</v>
      </c>
      <c r="F1863" s="5">
        <v>2468.94</v>
      </c>
      <c r="G1863" s="5">
        <v>2468.94</v>
      </c>
      <c r="H1863" s="5">
        <v>0</v>
      </c>
      <c r="I1863" s="5">
        <v>0.21</v>
      </c>
      <c r="J1863" s="5">
        <v>1</v>
      </c>
      <c r="K1863" s="5">
        <v>765</v>
      </c>
      <c r="L1863" s="5">
        <v>8</v>
      </c>
      <c r="M1863" s="5">
        <v>0</v>
      </c>
      <c r="N1863" s="5">
        <v>0</v>
      </c>
      <c r="O1863" s="5">
        <v>0</v>
      </c>
      <c r="P1863" s="9" cm="1">
        <f t="array" ref="P1863">_xlfn.IFS(F1863 ="Unk", 0, F1863 = "", 0,(F1863-G1863)=0,1,(F1863-G1863) &lt;&gt; 0, 0)</f>
        <v>1</v>
      </c>
      <c r="Q1863" s="9" cm="1">
        <f t="array" ref="Q1863">_xlfn.IFS(F1863 ="Unk", 1, F1863 = "", 1, F1863 &lt;&gt; "", 0)</f>
        <v>0</v>
      </c>
      <c r="R1863" s="5">
        <v>3503.33</v>
      </c>
      <c r="S1863" s="5">
        <v>3503.33</v>
      </c>
      <c r="T1863" s="5">
        <v>0</v>
      </c>
      <c r="U1863" s="5">
        <v>0.06</v>
      </c>
      <c r="V1863" s="5">
        <v>1</v>
      </c>
      <c r="W1863" s="5">
        <v>229</v>
      </c>
      <c r="X1863" s="5">
        <v>6</v>
      </c>
      <c r="Y1863" s="5">
        <v>0</v>
      </c>
      <c r="Z1863" s="5">
        <v>0</v>
      </c>
      <c r="AA1863" s="5">
        <v>0</v>
      </c>
      <c r="AB1863" s="9" cm="1">
        <f t="array" ref="AB1863">_xlfn.IFS(R1863 ="Unk", 0, R1863 = "", 0,(R1863-S1863)=0,1,(R1863-S1863) &lt;&gt; 0, 0)</f>
        <v>1</v>
      </c>
      <c r="AC1863" s="9" cm="1">
        <f t="array" ref="AC1863">_xlfn.IFS(R1863 ="Unk", 1, R1863 = "", 1, R1863 &lt;&gt; "", 0)</f>
        <v>0</v>
      </c>
      <c r="AD1863" s="5">
        <v>3990.33</v>
      </c>
      <c r="AE1863" s="5">
        <v>3990.33</v>
      </c>
      <c r="AF1863" s="5">
        <v>0</v>
      </c>
      <c r="AG1863" s="5">
        <v>0.02</v>
      </c>
      <c r="AH1863" s="5">
        <v>1</v>
      </c>
      <c r="AI1863" s="5">
        <v>30</v>
      </c>
      <c r="AJ1863" s="5">
        <v>5</v>
      </c>
      <c r="AK1863" s="5">
        <v>0</v>
      </c>
      <c r="AL1863" s="5">
        <v>0</v>
      </c>
      <c r="AM1863" s="5">
        <v>0</v>
      </c>
      <c r="AN1863" s="9" cm="1">
        <f t="array" ref="AN1863">_xlfn.IFS(AD1863 ="Unk", 0, AD1863 = "", 0,(AD1863-AE1863)=0,1,(AD1863-AE1863) &lt;&gt; 0, 0)</f>
        <v>1</v>
      </c>
      <c r="AO1863" s="9" cm="1">
        <f t="array" ref="AO1863">_xlfn.IFS(AD1863 ="Unk", 1, AD1863 = "", 1, AD1863 &lt;&gt; "", 0)</f>
        <v>0</v>
      </c>
      <c r="AP1863" s="5">
        <v>3990.33</v>
      </c>
      <c r="AQ1863" s="5">
        <v>3990.33</v>
      </c>
      <c r="AR1863" s="5">
        <v>0</v>
      </c>
      <c r="AS1863" s="5">
        <v>0.01</v>
      </c>
      <c r="AT1863" s="5">
        <v>0</v>
      </c>
      <c r="AU1863" s="5">
        <v>10</v>
      </c>
      <c r="AV1863" s="5">
        <v>3</v>
      </c>
      <c r="AW1863" s="5">
        <v>0</v>
      </c>
      <c r="AX1863" s="5">
        <v>0</v>
      </c>
      <c r="AY1863" s="5">
        <v>0</v>
      </c>
      <c r="AZ1863" s="9" cm="1">
        <f t="array" ref="AZ1863">_xlfn.IFS(AP1863 ="Unk", 0, AP1863 = "", 0,(AP1863-AQ1863)=0,1,(AP1863-AQ1863) &lt;&gt; 0, 0)</f>
        <v>1</v>
      </c>
      <c r="BA1863" s="9" cm="1">
        <f t="array" ref="BA1863">_xlfn.IFS(AP1863 ="Unk", 1, AP1863 = "", 1, AP1863 &lt;&gt; "", 0)</f>
        <v>0</v>
      </c>
    </row>
    <row r="1864" spans="1:53" x14ac:dyDescent="0.2">
      <c r="A1864">
        <v>3</v>
      </c>
      <c r="B1864" t="s">
        <v>6</v>
      </c>
      <c r="C1864">
        <v>3</v>
      </c>
      <c r="D1864">
        <v>10</v>
      </c>
      <c r="E1864">
        <v>11</v>
      </c>
      <c r="F1864" s="5">
        <v>2449.1</v>
      </c>
      <c r="G1864" s="5">
        <v>2449.1</v>
      </c>
      <c r="H1864" s="5">
        <v>0</v>
      </c>
      <c r="I1864" s="5">
        <v>3.81</v>
      </c>
      <c r="J1864" s="5">
        <v>795</v>
      </c>
      <c r="K1864" s="5">
        <v>32309</v>
      </c>
      <c r="L1864" s="5">
        <v>8</v>
      </c>
      <c r="M1864" s="5">
        <v>0</v>
      </c>
      <c r="N1864" s="5">
        <v>0</v>
      </c>
      <c r="O1864" s="5">
        <v>0</v>
      </c>
      <c r="P1864" s="9" cm="1">
        <f t="array" ref="P1864">_xlfn.IFS(F1864 ="Unk", 0, F1864 = "", 0,(F1864-G1864)=0,1,(F1864-G1864) &lt;&gt; 0, 0)</f>
        <v>1</v>
      </c>
      <c r="Q1864" s="9" cm="1">
        <f t="array" ref="Q1864">_xlfn.IFS(F1864 ="Unk", 1, F1864 = "", 1, F1864 &lt;&gt; "", 0)</f>
        <v>0</v>
      </c>
      <c r="R1864" s="5">
        <v>2734.1</v>
      </c>
      <c r="S1864" s="5">
        <v>2734.1</v>
      </c>
      <c r="T1864" s="5">
        <v>0</v>
      </c>
      <c r="U1864" s="5">
        <v>2.41</v>
      </c>
      <c r="V1864" s="5">
        <v>297</v>
      </c>
      <c r="W1864" s="5">
        <v>19189</v>
      </c>
      <c r="X1864" s="5">
        <v>7</v>
      </c>
      <c r="Y1864" s="5">
        <v>0</v>
      </c>
      <c r="Z1864" s="5">
        <v>0</v>
      </c>
      <c r="AA1864" s="5">
        <v>0</v>
      </c>
      <c r="AB1864" s="9" cm="1">
        <f t="array" ref="AB1864">_xlfn.IFS(R1864 ="Unk", 0, R1864 = "", 0,(R1864-S1864)=0,1,(R1864-S1864) &lt;&gt; 0, 0)</f>
        <v>1</v>
      </c>
      <c r="AC1864" s="9" cm="1">
        <f t="array" ref="AC1864">_xlfn.IFS(R1864 ="Unk", 1, R1864 = "", 1, R1864 &lt;&gt; "", 0)</f>
        <v>0</v>
      </c>
      <c r="AD1864" s="5">
        <v>3111.1</v>
      </c>
      <c r="AE1864" s="5">
        <v>3111.1</v>
      </c>
      <c r="AF1864" s="5">
        <v>0</v>
      </c>
      <c r="AG1864" s="5">
        <v>0.94</v>
      </c>
      <c r="AH1864" s="5">
        <v>1</v>
      </c>
      <c r="AI1864" s="5">
        <v>4080</v>
      </c>
      <c r="AJ1864" s="5">
        <v>10</v>
      </c>
      <c r="AK1864" s="5">
        <v>0</v>
      </c>
      <c r="AL1864" s="5">
        <v>0</v>
      </c>
      <c r="AM1864" s="5">
        <v>0</v>
      </c>
      <c r="AN1864" s="9" cm="1">
        <f t="array" ref="AN1864">_xlfn.IFS(AD1864 ="Unk", 0, AD1864 = "", 0,(AD1864-AE1864)=0,1,(AD1864-AE1864) &lt;&gt; 0, 0)</f>
        <v>1</v>
      </c>
      <c r="AO1864" s="9" cm="1">
        <f t="array" ref="AO1864">_xlfn.IFS(AD1864 ="Unk", 1, AD1864 = "", 1, AD1864 &lt;&gt; "", 0)</f>
        <v>0</v>
      </c>
      <c r="AP1864" s="5">
        <v>3712.32</v>
      </c>
      <c r="AQ1864" s="5">
        <v>3712.32</v>
      </c>
      <c r="AR1864" s="5">
        <v>0</v>
      </c>
      <c r="AS1864" s="5">
        <v>1.21</v>
      </c>
      <c r="AT1864" s="5">
        <v>53</v>
      </c>
      <c r="AU1864" s="5">
        <v>4582</v>
      </c>
      <c r="AV1864" s="5">
        <v>9</v>
      </c>
      <c r="AW1864" s="5">
        <v>0</v>
      </c>
      <c r="AX1864" s="5">
        <v>0</v>
      </c>
      <c r="AY1864" s="5">
        <v>0</v>
      </c>
      <c r="AZ1864" s="9" cm="1">
        <f t="array" ref="AZ1864">_xlfn.IFS(AP1864 ="Unk", 0, AP1864 = "", 0,(AP1864-AQ1864)=0,1,(AP1864-AQ1864) &lt;&gt; 0, 0)</f>
        <v>1</v>
      </c>
      <c r="BA1864" s="9" cm="1">
        <f t="array" ref="BA1864">_xlfn.IFS(AP1864 ="Unk", 1, AP1864 = "", 1, AP1864 &lt;&gt; "", 0)</f>
        <v>0</v>
      </c>
    </row>
    <row r="1865" spans="1:53" x14ac:dyDescent="0.2">
      <c r="A1865">
        <v>3</v>
      </c>
      <c r="B1865" t="s">
        <v>6</v>
      </c>
      <c r="C1865">
        <v>3</v>
      </c>
      <c r="D1865">
        <v>15</v>
      </c>
      <c r="E1865">
        <v>11</v>
      </c>
      <c r="F1865" s="5">
        <v>3081.56</v>
      </c>
      <c r="G1865" s="5">
        <v>3081.56</v>
      </c>
      <c r="H1865" s="5">
        <v>0</v>
      </c>
      <c r="I1865" s="5">
        <v>85.48</v>
      </c>
      <c r="J1865" s="5">
        <v>1936</v>
      </c>
      <c r="K1865" s="5">
        <v>262220</v>
      </c>
      <c r="L1865" s="5">
        <v>10</v>
      </c>
      <c r="M1865" s="5">
        <v>0</v>
      </c>
      <c r="N1865" s="5">
        <v>0</v>
      </c>
      <c r="O1865" s="5">
        <v>0</v>
      </c>
      <c r="P1865" s="9" cm="1">
        <f t="array" ref="P1865">_xlfn.IFS(F1865 ="Unk", 0, F1865 = "", 0,(F1865-G1865)=0,1,(F1865-G1865) &lt;&gt; 0, 0)</f>
        <v>1</v>
      </c>
      <c r="Q1865" s="9" cm="1">
        <f t="array" ref="Q1865">_xlfn.IFS(F1865 ="Unk", 1, F1865 = "", 1, F1865 &lt;&gt; "", 0)</f>
        <v>0</v>
      </c>
      <c r="R1865" s="5">
        <v>3401.56</v>
      </c>
      <c r="S1865" s="5">
        <v>3401.56</v>
      </c>
      <c r="T1865" s="5">
        <v>0</v>
      </c>
      <c r="U1865" s="5">
        <v>145.72</v>
      </c>
      <c r="V1865" s="5">
        <v>6316</v>
      </c>
      <c r="W1865" s="5">
        <v>951169</v>
      </c>
      <c r="X1865" s="5">
        <v>10</v>
      </c>
      <c r="Y1865" s="5">
        <v>0</v>
      </c>
      <c r="Z1865" s="5">
        <v>0</v>
      </c>
      <c r="AA1865" s="5">
        <v>0</v>
      </c>
      <c r="AB1865" s="9" cm="1">
        <f t="array" ref="AB1865">_xlfn.IFS(R1865 ="Unk", 0, R1865 = "", 0,(R1865-S1865)=0,1,(R1865-S1865) &lt;&gt; 0, 0)</f>
        <v>1</v>
      </c>
      <c r="AC1865" s="9" cm="1">
        <f t="array" ref="AC1865">_xlfn.IFS(R1865 ="Unk", 1, R1865 = "", 1, R1865 &lt;&gt; "", 0)</f>
        <v>0</v>
      </c>
      <c r="AD1865" s="5">
        <v>3848.46</v>
      </c>
      <c r="AE1865" s="5">
        <v>3848.46</v>
      </c>
      <c r="AF1865" s="5">
        <v>0</v>
      </c>
      <c r="AG1865" s="5">
        <v>342</v>
      </c>
      <c r="AH1865" s="5">
        <v>15701</v>
      </c>
      <c r="AI1865" s="5">
        <v>2697668</v>
      </c>
      <c r="AJ1865" s="5">
        <v>10</v>
      </c>
      <c r="AK1865" s="5">
        <v>0</v>
      </c>
      <c r="AL1865" s="5">
        <v>0</v>
      </c>
      <c r="AM1865" s="5">
        <v>0</v>
      </c>
      <c r="AN1865" s="9" cm="1">
        <f t="array" ref="AN1865">_xlfn.IFS(AD1865 ="Unk", 0, AD1865 = "", 0,(AD1865-AE1865)=0,1,(AD1865-AE1865) &lt;&gt; 0, 0)</f>
        <v>1</v>
      </c>
      <c r="AO1865" s="9" cm="1">
        <f t="array" ref="AO1865">_xlfn.IFS(AD1865 ="Unk", 1, AD1865 = "", 1, AD1865 &lt;&gt; "", 0)</f>
        <v>0</v>
      </c>
      <c r="AP1865" s="5">
        <v>4382.5600000000004</v>
      </c>
      <c r="AQ1865" s="5">
        <v>4382.5600000000004</v>
      </c>
      <c r="AR1865" s="5">
        <v>0</v>
      </c>
      <c r="AS1865" s="5">
        <v>408.63</v>
      </c>
      <c r="AT1865" s="5">
        <v>19109</v>
      </c>
      <c r="AU1865" s="5">
        <v>2564187</v>
      </c>
      <c r="AV1865" s="5">
        <v>10</v>
      </c>
      <c r="AW1865" s="5">
        <v>0</v>
      </c>
      <c r="AX1865" s="5">
        <v>0</v>
      </c>
      <c r="AY1865" s="5">
        <v>0</v>
      </c>
      <c r="AZ1865" s="9" cm="1">
        <f t="array" ref="AZ1865">_xlfn.IFS(AP1865 ="Unk", 0, AP1865 = "", 0,(AP1865-AQ1865)=0,1,(AP1865-AQ1865) &lt;&gt; 0, 0)</f>
        <v>1</v>
      </c>
      <c r="BA1865" s="9" cm="1">
        <f t="array" ref="BA1865">_xlfn.IFS(AP1865 ="Unk", 1, AP1865 = "", 1, AP1865 &lt;&gt; "", 0)</f>
        <v>0</v>
      </c>
    </row>
    <row r="1866" spans="1:53" x14ac:dyDescent="0.2">
      <c r="A1866">
        <v>3</v>
      </c>
      <c r="B1866" t="s">
        <v>6</v>
      </c>
      <c r="C1866">
        <v>3</v>
      </c>
      <c r="D1866">
        <v>20</v>
      </c>
      <c r="E1866">
        <v>11</v>
      </c>
      <c r="F1866" s="5">
        <v>3401.56</v>
      </c>
      <c r="G1866" s="5">
        <v>3401.56</v>
      </c>
      <c r="H1866" s="5">
        <v>0</v>
      </c>
      <c r="I1866" s="5">
        <v>633.55999999999995</v>
      </c>
      <c r="J1866" s="5">
        <v>6374</v>
      </c>
      <c r="K1866" s="5">
        <v>1187736</v>
      </c>
      <c r="L1866" s="5">
        <v>10</v>
      </c>
      <c r="M1866" s="5">
        <v>0</v>
      </c>
      <c r="N1866" s="5">
        <v>0</v>
      </c>
      <c r="O1866" s="5">
        <v>0</v>
      </c>
      <c r="P1866" s="9" cm="1">
        <f t="array" ref="P1866">_xlfn.IFS(F1866 ="Unk", 0, F1866 = "", 0,(F1866-G1866)=0,1,(F1866-G1866) &lt;&gt; 0, 0)</f>
        <v>1</v>
      </c>
      <c r="Q1866" s="9" cm="1">
        <f t="array" ref="Q1866">_xlfn.IFS(F1866 ="Unk", 1, F1866 = "", 1, F1866 &lt;&gt; "", 0)</f>
        <v>0</v>
      </c>
      <c r="R1866" s="5">
        <v>3805.55</v>
      </c>
      <c r="S1866" s="5">
        <v>3805.55</v>
      </c>
      <c r="T1866" s="5">
        <v>0</v>
      </c>
      <c r="U1866" s="5">
        <v>2615.4499999999998</v>
      </c>
      <c r="V1866" s="5">
        <v>45201</v>
      </c>
      <c r="W1866" s="5">
        <v>11445076</v>
      </c>
      <c r="X1866" s="5">
        <v>10</v>
      </c>
      <c r="Y1866" s="5">
        <v>0</v>
      </c>
      <c r="Z1866" s="5">
        <v>0</v>
      </c>
      <c r="AA1866" s="5">
        <v>0</v>
      </c>
      <c r="AB1866" s="9" cm="1">
        <f t="array" ref="AB1866">_xlfn.IFS(R1866 ="Unk", 0, R1866 = "", 0,(R1866-S1866)=0,1,(R1866-S1866) &lt;&gt; 0, 0)</f>
        <v>1</v>
      </c>
      <c r="AC1866" s="9" cm="1">
        <f t="array" ref="AC1866">_xlfn.IFS(R1866 ="Unk", 1, R1866 = "", 1, R1866 &lt;&gt; "", 0)</f>
        <v>0</v>
      </c>
      <c r="AD1866" s="5">
        <v>4122.42</v>
      </c>
      <c r="AE1866" s="5">
        <v>3920.63</v>
      </c>
      <c r="AF1866" s="5">
        <v>0.05</v>
      </c>
      <c r="AG1866" s="5">
        <v>3600.64</v>
      </c>
      <c r="AH1866" s="5">
        <v>58479</v>
      </c>
      <c r="AI1866" s="5">
        <v>18904172</v>
      </c>
      <c r="AJ1866" s="5">
        <v>10</v>
      </c>
      <c r="AK1866" s="5">
        <v>0</v>
      </c>
      <c r="AL1866" s="5">
        <v>0</v>
      </c>
      <c r="AM1866" s="5">
        <v>0</v>
      </c>
      <c r="AN1866" s="9" cm="1">
        <f t="array" ref="AN1866">_xlfn.IFS(AD1866 ="Unk", 0, AD1866 = "", 0,(AD1866-AE1866)=0,1,(AD1866-AE1866) &lt;&gt; 0, 0)</f>
        <v>0</v>
      </c>
      <c r="AO1866" s="9" cm="1">
        <f t="array" ref="AO1866">_xlfn.IFS(AD1866 ="Unk", 1, AD1866 = "", 1, AD1866 &lt;&gt; "", 0)</f>
        <v>0</v>
      </c>
      <c r="AP1866" s="5">
        <v>4610.0200000000004</v>
      </c>
      <c r="AQ1866" s="5">
        <v>4122.24</v>
      </c>
      <c r="AR1866" s="5">
        <v>0.11</v>
      </c>
      <c r="AS1866" s="5">
        <v>3602.01</v>
      </c>
      <c r="AT1866" s="5">
        <v>52618</v>
      </c>
      <c r="AU1866" s="5">
        <v>14210990</v>
      </c>
      <c r="AV1866" s="5">
        <v>10</v>
      </c>
      <c r="AW1866" s="5">
        <v>0</v>
      </c>
      <c r="AX1866" s="5">
        <v>0</v>
      </c>
      <c r="AY1866" s="5">
        <v>0</v>
      </c>
      <c r="AZ1866" s="9" cm="1">
        <f t="array" ref="AZ1866">_xlfn.IFS(AP1866 ="Unk", 0, AP1866 = "", 0,(AP1866-AQ1866)=0,1,(AP1866-AQ1866) &lt;&gt; 0, 0)</f>
        <v>0</v>
      </c>
      <c r="BA1866" s="9" cm="1">
        <f t="array" ref="BA1866">_xlfn.IFS(AP1866 ="Unk", 1, AP1866 = "", 1, AP1866 &lt;&gt; "", 0)</f>
        <v>0</v>
      </c>
    </row>
    <row r="1867" spans="1:53" x14ac:dyDescent="0.2">
      <c r="A1867">
        <v>3</v>
      </c>
      <c r="B1867" t="s">
        <v>6</v>
      </c>
      <c r="C1867">
        <v>3</v>
      </c>
      <c r="D1867">
        <v>25</v>
      </c>
      <c r="E1867">
        <v>11</v>
      </c>
      <c r="F1867" s="5">
        <v>4104.45</v>
      </c>
      <c r="G1867" s="5">
        <v>3844.77</v>
      </c>
      <c r="H1867" s="5">
        <v>0.06</v>
      </c>
      <c r="I1867" s="5">
        <v>3600.4</v>
      </c>
      <c r="J1867" s="5">
        <v>31473</v>
      </c>
      <c r="K1867" s="5">
        <v>6403512</v>
      </c>
      <c r="L1867" s="5">
        <v>8</v>
      </c>
      <c r="M1867" s="5">
        <v>0</v>
      </c>
      <c r="N1867" s="5">
        <v>0</v>
      </c>
      <c r="O1867" s="5">
        <v>0</v>
      </c>
      <c r="P1867" s="9" cm="1">
        <f t="array" ref="P1867">_xlfn.IFS(F1867 ="Unk", 0, F1867 = "", 0,(F1867-G1867)=0,1,(F1867-G1867) &lt;&gt; 0, 0)</f>
        <v>0</v>
      </c>
      <c r="Q1867" s="9" cm="1">
        <f t="array" ref="Q1867">_xlfn.IFS(F1867 ="Unk", 1, F1867 = "", 1, F1867 &lt;&gt; "", 0)</f>
        <v>0</v>
      </c>
      <c r="R1867" s="5">
        <v>5491.23</v>
      </c>
      <c r="S1867" s="5">
        <v>3923.83</v>
      </c>
      <c r="T1867" s="5">
        <v>0.28999999999999998</v>
      </c>
      <c r="U1867" s="5">
        <v>3601.92</v>
      </c>
      <c r="V1867" s="5">
        <v>25187</v>
      </c>
      <c r="W1867" s="5">
        <v>5771686</v>
      </c>
      <c r="X1867" s="5">
        <v>9</v>
      </c>
      <c r="Y1867" s="5">
        <v>0</v>
      </c>
      <c r="Z1867" s="5">
        <v>0</v>
      </c>
      <c r="AA1867" s="5">
        <v>0</v>
      </c>
      <c r="AB1867" s="9" cm="1">
        <f t="array" ref="AB1867">_xlfn.IFS(R1867 ="Unk", 0, R1867 = "", 0,(R1867-S1867)=0,1,(R1867-S1867) &lt;&gt; 0, 0)</f>
        <v>0</v>
      </c>
      <c r="AC1867" s="9" cm="1">
        <f t="array" ref="AC1867">_xlfn.IFS(R1867 ="Unk", 1, R1867 = "", 1, R1867 &lt;&gt; "", 0)</f>
        <v>0</v>
      </c>
      <c r="AD1867" s="5">
        <v>7543.16</v>
      </c>
      <c r="AE1867" s="5">
        <v>4219.6400000000003</v>
      </c>
      <c r="AF1867" s="5">
        <v>0.44</v>
      </c>
      <c r="AG1867" s="5">
        <v>3600.89</v>
      </c>
      <c r="AH1867" s="5">
        <v>21860</v>
      </c>
      <c r="AI1867" s="5">
        <v>5014984</v>
      </c>
      <c r="AJ1867" s="5">
        <v>3</v>
      </c>
      <c r="AK1867" s="5">
        <v>0</v>
      </c>
      <c r="AL1867" s="5">
        <v>0</v>
      </c>
      <c r="AM1867" s="5">
        <v>0</v>
      </c>
      <c r="AN1867" s="9" cm="1">
        <f t="array" ref="AN1867">_xlfn.IFS(AD1867 ="Unk", 0, AD1867 = "", 0,(AD1867-AE1867)=0,1,(AD1867-AE1867) &lt;&gt; 0, 0)</f>
        <v>0</v>
      </c>
      <c r="AO1867" s="9" cm="1">
        <f t="array" ref="AO1867">_xlfn.IFS(AD1867 ="Unk", 1, AD1867 = "", 1, AD1867 &lt;&gt; "", 0)</f>
        <v>0</v>
      </c>
      <c r="AP1867" s="5">
        <v>8855.25</v>
      </c>
      <c r="AQ1867" s="5">
        <v>4496.5200000000004</v>
      </c>
      <c r="AR1867" s="5">
        <v>0.49</v>
      </c>
      <c r="AS1867" s="5">
        <v>3604.32</v>
      </c>
      <c r="AT1867" s="5">
        <v>26471</v>
      </c>
      <c r="AU1867" s="5">
        <v>6104681</v>
      </c>
      <c r="AV1867" s="5">
        <v>6</v>
      </c>
      <c r="AW1867" s="5">
        <v>0</v>
      </c>
      <c r="AX1867" s="5">
        <v>0</v>
      </c>
      <c r="AY1867" s="5">
        <v>0</v>
      </c>
      <c r="AZ1867" s="9" cm="1">
        <f t="array" ref="AZ1867">_xlfn.IFS(AP1867 ="Unk", 0, AP1867 = "", 0,(AP1867-AQ1867)=0,1,(AP1867-AQ1867) &lt;&gt; 0, 0)</f>
        <v>0</v>
      </c>
      <c r="BA1867" s="9" cm="1">
        <f t="array" ref="BA1867">_xlfn.IFS(AP1867 ="Unk", 1, AP1867 = "", 1, AP1867 &lt;&gt; "", 0)</f>
        <v>0</v>
      </c>
    </row>
    <row r="1868" spans="1:53" x14ac:dyDescent="0.2">
      <c r="A1868">
        <v>3</v>
      </c>
      <c r="B1868" t="s">
        <v>6</v>
      </c>
      <c r="C1868">
        <v>3</v>
      </c>
      <c r="D1868">
        <v>30</v>
      </c>
      <c r="E1868">
        <v>11</v>
      </c>
      <c r="F1868" s="5">
        <v>3914.85</v>
      </c>
      <c r="G1868" s="5">
        <v>3914.85</v>
      </c>
      <c r="H1868" s="5">
        <v>0</v>
      </c>
      <c r="I1868" s="5">
        <v>1672.15</v>
      </c>
      <c r="J1868" s="5">
        <v>7103</v>
      </c>
      <c r="K1868" s="5">
        <v>2923452</v>
      </c>
      <c r="L1868" s="5">
        <v>10</v>
      </c>
      <c r="M1868" s="5">
        <v>0</v>
      </c>
      <c r="N1868" s="5">
        <v>0</v>
      </c>
      <c r="O1868" s="5">
        <v>0</v>
      </c>
      <c r="P1868" s="9" cm="1">
        <f t="array" ref="P1868">_xlfn.IFS(F1868 ="Unk", 0, F1868 = "", 0,(F1868-G1868)=0,1,(F1868-G1868) &lt;&gt; 0, 0)</f>
        <v>1</v>
      </c>
      <c r="Q1868" s="9" cm="1">
        <f t="array" ref="Q1868">_xlfn.IFS(F1868 ="Unk", 1, F1868 = "", 1, F1868 &lt;&gt; "", 0)</f>
        <v>0</v>
      </c>
      <c r="R1868" s="5">
        <v>4402.8500000000004</v>
      </c>
      <c r="S1868" s="5">
        <v>3939.53</v>
      </c>
      <c r="T1868" s="5">
        <v>0.11</v>
      </c>
      <c r="U1868" s="5">
        <v>3600.54</v>
      </c>
      <c r="V1868" s="5">
        <v>10861</v>
      </c>
      <c r="W1868" s="5">
        <v>7020773</v>
      </c>
      <c r="X1868" s="5">
        <v>8</v>
      </c>
      <c r="Y1868" s="5">
        <v>0</v>
      </c>
      <c r="Z1868" s="5">
        <v>0</v>
      </c>
      <c r="AA1868" s="5">
        <v>0</v>
      </c>
      <c r="AB1868" s="9" cm="1">
        <f t="array" ref="AB1868">_xlfn.IFS(R1868 ="Unk", 0, R1868 = "", 0,(R1868-S1868)=0,1,(R1868-S1868) &lt;&gt; 0, 0)</f>
        <v>0</v>
      </c>
      <c r="AC1868" s="9" cm="1">
        <f t="array" ref="AC1868">_xlfn.IFS(R1868 ="Unk", 1, R1868 = "", 1, R1868 &lt;&gt; "", 0)</f>
        <v>0</v>
      </c>
      <c r="AD1868" s="5">
        <v>4985.2</v>
      </c>
      <c r="AE1868" s="5">
        <v>4060</v>
      </c>
      <c r="AF1868" s="5">
        <v>0.19</v>
      </c>
      <c r="AG1868" s="5">
        <v>3602.21</v>
      </c>
      <c r="AH1868" s="5">
        <v>15582</v>
      </c>
      <c r="AI1868" s="5">
        <v>6432464</v>
      </c>
      <c r="AJ1868" s="5">
        <v>6</v>
      </c>
      <c r="AK1868" s="5">
        <v>0</v>
      </c>
      <c r="AL1868" s="5">
        <v>0</v>
      </c>
      <c r="AM1868" s="5">
        <v>0</v>
      </c>
      <c r="AN1868" s="9" cm="1">
        <f t="array" ref="AN1868">_xlfn.IFS(AD1868 ="Unk", 0, AD1868 = "", 0,(AD1868-AE1868)=0,1,(AD1868-AE1868) &lt;&gt; 0, 0)</f>
        <v>0</v>
      </c>
      <c r="AO1868" s="9" cm="1">
        <f t="array" ref="AO1868">_xlfn.IFS(AD1868 ="Unk", 1, AD1868 = "", 1, AD1868 &lt;&gt; "", 0)</f>
        <v>0</v>
      </c>
      <c r="AP1868" s="5">
        <v>5318.48</v>
      </c>
      <c r="AQ1868" s="5">
        <v>4165.5600000000004</v>
      </c>
      <c r="AR1868" s="5">
        <v>0.22</v>
      </c>
      <c r="AS1868" s="5">
        <v>3600.43</v>
      </c>
      <c r="AT1868" s="5">
        <v>17510</v>
      </c>
      <c r="AU1868" s="5">
        <v>5481421</v>
      </c>
      <c r="AV1868" s="5">
        <v>8</v>
      </c>
      <c r="AW1868" s="5">
        <v>0</v>
      </c>
      <c r="AX1868" s="5">
        <v>0</v>
      </c>
      <c r="AY1868" s="5">
        <v>0</v>
      </c>
      <c r="AZ1868" s="9" cm="1">
        <f t="array" ref="AZ1868">_xlfn.IFS(AP1868 ="Unk", 0, AP1868 = "", 0,(AP1868-AQ1868)=0,1,(AP1868-AQ1868) &lt;&gt; 0, 0)</f>
        <v>0</v>
      </c>
      <c r="BA1868" s="9" cm="1">
        <f t="array" ref="BA1868">_xlfn.IFS(AP1868 ="Unk", 1, AP1868 = "", 1, AP1868 &lt;&gt; "", 0)</f>
        <v>0</v>
      </c>
    </row>
    <row r="1869" spans="1:53" x14ac:dyDescent="0.2">
      <c r="A1869">
        <v>3</v>
      </c>
      <c r="B1869" t="s">
        <v>6</v>
      </c>
      <c r="C1869">
        <v>3</v>
      </c>
      <c r="D1869">
        <v>35</v>
      </c>
      <c r="E1869">
        <v>11</v>
      </c>
      <c r="F1869" s="5">
        <v>6063.46</v>
      </c>
      <c r="G1869" s="5">
        <v>4335.78</v>
      </c>
      <c r="H1869" s="5">
        <v>0.28000000000000003</v>
      </c>
      <c r="I1869" s="5">
        <v>3602.95</v>
      </c>
      <c r="J1869" s="5">
        <v>14246</v>
      </c>
      <c r="K1869" s="5">
        <v>3465724</v>
      </c>
      <c r="L1869" s="5">
        <v>10</v>
      </c>
      <c r="M1869" s="5">
        <v>0</v>
      </c>
      <c r="N1869" s="5">
        <v>0</v>
      </c>
      <c r="O1869" s="5">
        <v>0</v>
      </c>
      <c r="P1869" s="9" cm="1">
        <f t="array" ref="P1869">_xlfn.IFS(F1869 ="Unk", 0, F1869 = "", 0,(F1869-G1869)=0,1,(F1869-G1869) &lt;&gt; 0, 0)</f>
        <v>0</v>
      </c>
      <c r="Q1869" s="9" cm="1">
        <f t="array" ref="Q1869">_xlfn.IFS(F1869 ="Unk", 1, F1869 = "", 1, F1869 &lt;&gt; "", 0)</f>
        <v>0</v>
      </c>
      <c r="R1869" s="5">
        <v>8798.98</v>
      </c>
      <c r="S1869" s="5">
        <v>4561.25</v>
      </c>
      <c r="T1869" s="5">
        <v>0.48</v>
      </c>
      <c r="U1869" s="5">
        <v>3600.15</v>
      </c>
      <c r="V1869" s="5">
        <v>11199</v>
      </c>
      <c r="W1869" s="5">
        <v>3012596</v>
      </c>
      <c r="X1869" s="5">
        <v>3</v>
      </c>
      <c r="Y1869" s="5">
        <v>0</v>
      </c>
      <c r="Z1869" s="5">
        <v>0</v>
      </c>
      <c r="AA1869" s="5">
        <v>0</v>
      </c>
      <c r="AB1869" s="9" cm="1">
        <f t="array" ref="AB1869">_xlfn.IFS(R1869 ="Unk", 0, R1869 = "", 0,(R1869-S1869)=0,1,(R1869-S1869) &lt;&gt; 0, 0)</f>
        <v>0</v>
      </c>
      <c r="AC1869" s="9" cm="1">
        <f t="array" ref="AC1869">_xlfn.IFS(R1869 ="Unk", 1, R1869 = "", 1, R1869 &lt;&gt; "", 0)</f>
        <v>0</v>
      </c>
      <c r="AD1869" s="5">
        <v>7624.23</v>
      </c>
      <c r="AE1869" s="5">
        <v>4866.78</v>
      </c>
      <c r="AF1869" s="5">
        <v>0.36</v>
      </c>
      <c r="AG1869" s="5">
        <v>3603.27</v>
      </c>
      <c r="AH1869" s="5">
        <v>8441</v>
      </c>
      <c r="AI1869" s="5">
        <v>3008998</v>
      </c>
      <c r="AJ1869" s="5">
        <v>5</v>
      </c>
      <c r="AK1869" s="5">
        <v>0</v>
      </c>
      <c r="AL1869" s="5">
        <v>0</v>
      </c>
      <c r="AM1869" s="5">
        <v>0</v>
      </c>
      <c r="AN1869" s="9" cm="1">
        <f t="array" ref="AN1869">_xlfn.IFS(AD1869 ="Unk", 0, AD1869 = "", 0,(AD1869-AE1869)=0,1,(AD1869-AE1869) &lt;&gt; 0, 0)</f>
        <v>0</v>
      </c>
      <c r="AO1869" s="9" cm="1">
        <f t="array" ref="AO1869">_xlfn.IFS(AD1869 ="Unk", 1, AD1869 = "", 1, AD1869 &lt;&gt; "", 0)</f>
        <v>0</v>
      </c>
      <c r="AP1869" s="5">
        <v>10596.14</v>
      </c>
      <c r="AQ1869" s="5">
        <v>5208.2700000000004</v>
      </c>
      <c r="AR1869" s="5">
        <v>0.51</v>
      </c>
      <c r="AS1869" s="5">
        <v>3600.3</v>
      </c>
      <c r="AT1869" s="5">
        <v>10639</v>
      </c>
      <c r="AU1869" s="5">
        <v>3244215</v>
      </c>
      <c r="AV1869" s="5">
        <v>1</v>
      </c>
      <c r="AW1869" s="5">
        <v>0</v>
      </c>
      <c r="AX1869" s="5">
        <v>0</v>
      </c>
      <c r="AY1869" s="5">
        <v>0</v>
      </c>
      <c r="AZ1869" s="9" cm="1">
        <f t="array" ref="AZ1869">_xlfn.IFS(AP1869 ="Unk", 0, AP1869 = "", 0,(AP1869-AQ1869)=0,1,(AP1869-AQ1869) &lt;&gt; 0, 0)</f>
        <v>0</v>
      </c>
      <c r="BA1869" s="9" cm="1">
        <f t="array" ref="BA1869">_xlfn.IFS(AP1869 ="Unk", 1, AP1869 = "", 1, AP1869 &lt;&gt; "", 0)</f>
        <v>0</v>
      </c>
    </row>
    <row r="1870" spans="1:53" x14ac:dyDescent="0.2">
      <c r="A1870">
        <v>3</v>
      </c>
      <c r="B1870" t="s">
        <v>6</v>
      </c>
      <c r="C1870">
        <v>3</v>
      </c>
      <c r="D1870">
        <v>40</v>
      </c>
      <c r="E1870">
        <v>11</v>
      </c>
      <c r="F1870" s="5">
        <v>5893.37</v>
      </c>
      <c r="G1870" s="5">
        <v>4140.38</v>
      </c>
      <c r="H1870" s="5">
        <v>0.3</v>
      </c>
      <c r="I1870" s="5">
        <v>3607.22</v>
      </c>
      <c r="J1870" s="5">
        <v>3268</v>
      </c>
      <c r="K1870" s="5">
        <v>2697254</v>
      </c>
      <c r="L1870" s="5">
        <v>4</v>
      </c>
      <c r="M1870" s="5">
        <v>0</v>
      </c>
      <c r="N1870" s="5">
        <v>0</v>
      </c>
      <c r="O1870" s="5">
        <v>0</v>
      </c>
      <c r="P1870" s="9" cm="1">
        <f t="array" ref="P1870">_xlfn.IFS(F1870 ="Unk", 0, F1870 = "", 0,(F1870-G1870)=0,1,(F1870-G1870) &lt;&gt; 0, 0)</f>
        <v>0</v>
      </c>
      <c r="Q1870" s="9" cm="1">
        <f t="array" ref="Q1870">_xlfn.IFS(F1870 ="Unk", 1, F1870 = "", 1, F1870 &lt;&gt; "", 0)</f>
        <v>0</v>
      </c>
      <c r="R1870" s="5">
        <v>6547.46</v>
      </c>
      <c r="S1870" s="5">
        <v>4192.22</v>
      </c>
      <c r="T1870" s="5">
        <v>0.36</v>
      </c>
      <c r="U1870" s="5">
        <v>3601.95</v>
      </c>
      <c r="V1870" s="5">
        <v>4515</v>
      </c>
      <c r="W1870" s="5">
        <v>2682018</v>
      </c>
      <c r="X1870" s="5">
        <v>9</v>
      </c>
      <c r="Y1870" s="5">
        <v>0</v>
      </c>
      <c r="Z1870" s="5">
        <v>0</v>
      </c>
      <c r="AA1870" s="5">
        <v>0</v>
      </c>
      <c r="AB1870" s="9" cm="1">
        <f t="array" ref="AB1870">_xlfn.IFS(R1870 ="Unk", 0, R1870 = "", 0,(R1870-S1870)=0,1,(R1870-S1870) &lt;&gt; 0, 0)</f>
        <v>0</v>
      </c>
      <c r="AC1870" s="9" cm="1">
        <f t="array" ref="AC1870">_xlfn.IFS(R1870 ="Unk", 1, R1870 = "", 1, R1870 &lt;&gt; "", 0)</f>
        <v>0</v>
      </c>
      <c r="AD1870" s="5">
        <v>7980.95</v>
      </c>
      <c r="AE1870" s="5">
        <v>4347.99</v>
      </c>
      <c r="AF1870" s="5">
        <v>0.46</v>
      </c>
      <c r="AG1870" s="5">
        <v>3600.07</v>
      </c>
      <c r="AH1870" s="5">
        <v>6943</v>
      </c>
      <c r="AI1870" s="5">
        <v>2431933</v>
      </c>
      <c r="AJ1870" s="5">
        <v>6</v>
      </c>
      <c r="AK1870" s="5">
        <v>0</v>
      </c>
      <c r="AL1870" s="5">
        <v>0</v>
      </c>
      <c r="AM1870" s="5">
        <v>0</v>
      </c>
      <c r="AN1870" s="9" cm="1">
        <f t="array" ref="AN1870">_xlfn.IFS(AD1870 ="Unk", 0, AD1870 = "", 0,(AD1870-AE1870)=0,1,(AD1870-AE1870) &lt;&gt; 0, 0)</f>
        <v>0</v>
      </c>
      <c r="AO1870" s="9" cm="1">
        <f t="array" ref="AO1870">_xlfn.IFS(AD1870 ="Unk", 1, AD1870 = "", 1, AD1870 &lt;&gt; "", 0)</f>
        <v>0</v>
      </c>
      <c r="AP1870" s="5">
        <v>7800.95</v>
      </c>
      <c r="AQ1870" s="5">
        <v>4541.0200000000004</v>
      </c>
      <c r="AR1870" s="5">
        <v>0.42</v>
      </c>
      <c r="AS1870" s="5">
        <v>3601.07</v>
      </c>
      <c r="AT1870" s="5">
        <v>1810</v>
      </c>
      <c r="AU1870" s="5">
        <v>1053066</v>
      </c>
      <c r="AV1870" s="5">
        <v>3</v>
      </c>
      <c r="AW1870" s="5">
        <v>0</v>
      </c>
      <c r="AX1870" s="5">
        <v>0</v>
      </c>
      <c r="AY1870" s="5">
        <v>0</v>
      </c>
      <c r="AZ1870" s="9" cm="1">
        <f t="array" ref="AZ1870">_xlfn.IFS(AP1870 ="Unk", 0, AP1870 = "", 0,(AP1870-AQ1870)=0,1,(AP1870-AQ1870) &lt;&gt; 0, 0)</f>
        <v>0</v>
      </c>
      <c r="BA1870" s="9" cm="1">
        <f t="array" ref="BA1870">_xlfn.IFS(AP1870 ="Unk", 1, AP1870 = "", 1, AP1870 &lt;&gt; "", 0)</f>
        <v>0</v>
      </c>
    </row>
    <row r="1871" spans="1:53" x14ac:dyDescent="0.2">
      <c r="A1871">
        <v>3</v>
      </c>
      <c r="B1871" t="s">
        <v>6</v>
      </c>
      <c r="C1871">
        <v>3</v>
      </c>
      <c r="D1871">
        <v>45</v>
      </c>
      <c r="E1871">
        <v>11</v>
      </c>
      <c r="F1871" s="5">
        <v>4907.41</v>
      </c>
      <c r="G1871" s="5">
        <v>4248.47</v>
      </c>
      <c r="H1871" s="5">
        <v>0.13</v>
      </c>
      <c r="I1871" s="5">
        <v>3600.52</v>
      </c>
      <c r="J1871" s="5">
        <v>3517</v>
      </c>
      <c r="K1871" s="5">
        <v>2203067</v>
      </c>
      <c r="L1871" s="5">
        <v>8</v>
      </c>
      <c r="M1871" s="5">
        <v>0</v>
      </c>
      <c r="N1871" s="5">
        <v>0</v>
      </c>
      <c r="O1871" s="5">
        <v>0</v>
      </c>
      <c r="P1871" s="9" cm="1">
        <f t="array" ref="P1871">_xlfn.IFS(F1871 ="Unk", 0, F1871 = "", 0,(F1871-G1871)=0,1,(F1871-G1871) &lt;&gt; 0, 0)</f>
        <v>0</v>
      </c>
      <c r="Q1871" s="9" cm="1">
        <f t="array" ref="Q1871">_xlfn.IFS(F1871 ="Unk", 1, F1871 = "", 1, F1871 &lt;&gt; "", 0)</f>
        <v>0</v>
      </c>
      <c r="R1871" s="5">
        <v>6376.82</v>
      </c>
      <c r="S1871" s="5">
        <v>4239.84</v>
      </c>
      <c r="T1871" s="5">
        <v>0.34</v>
      </c>
      <c r="U1871" s="5">
        <v>3600.2</v>
      </c>
      <c r="V1871" s="5">
        <v>4172</v>
      </c>
      <c r="W1871" s="5">
        <v>1625712</v>
      </c>
      <c r="X1871" s="5">
        <v>5</v>
      </c>
      <c r="Y1871" s="5">
        <v>0</v>
      </c>
      <c r="Z1871" s="5">
        <v>0</v>
      </c>
      <c r="AA1871" s="5">
        <v>0</v>
      </c>
      <c r="AB1871" s="9" cm="1">
        <f t="array" ref="AB1871">_xlfn.IFS(R1871 ="Unk", 0, R1871 = "", 0,(R1871-S1871)=0,1,(R1871-S1871) &lt;&gt; 0, 0)</f>
        <v>0</v>
      </c>
      <c r="AC1871" s="9" cm="1">
        <f t="array" ref="AC1871">_xlfn.IFS(R1871 ="Unk", 1, R1871 = "", 1, R1871 &lt;&gt; "", 0)</f>
        <v>0</v>
      </c>
      <c r="AD1871" s="5">
        <v>7406.18</v>
      </c>
      <c r="AE1871" s="5">
        <v>4361.0600000000004</v>
      </c>
      <c r="AF1871" s="5">
        <v>0.41</v>
      </c>
      <c r="AG1871" s="5">
        <v>3600.95</v>
      </c>
      <c r="AH1871" s="5">
        <v>1995</v>
      </c>
      <c r="AI1871" s="5">
        <v>1293119</v>
      </c>
      <c r="AJ1871" s="5">
        <v>3</v>
      </c>
      <c r="AK1871" s="5">
        <v>0</v>
      </c>
      <c r="AL1871" s="5">
        <v>0</v>
      </c>
      <c r="AM1871" s="5">
        <v>0</v>
      </c>
      <c r="AN1871" s="9" cm="1">
        <f t="array" ref="AN1871">_xlfn.IFS(AD1871 ="Unk", 0, AD1871 = "", 0,(AD1871-AE1871)=0,1,(AD1871-AE1871) &lt;&gt; 0, 0)</f>
        <v>0</v>
      </c>
      <c r="AO1871" s="9" cm="1">
        <f t="array" ref="AO1871">_xlfn.IFS(AD1871 ="Unk", 1, AD1871 = "", 1, AD1871 &lt;&gt; "", 0)</f>
        <v>0</v>
      </c>
      <c r="AP1871" s="5">
        <v>9691.5300000000007</v>
      </c>
      <c r="AQ1871" s="5">
        <v>4513.47</v>
      </c>
      <c r="AR1871" s="5">
        <v>0.53</v>
      </c>
      <c r="AS1871" s="5">
        <v>3604.77</v>
      </c>
      <c r="AT1871" s="5">
        <v>2252</v>
      </c>
      <c r="AU1871" s="5">
        <v>2069182</v>
      </c>
      <c r="AV1871" s="5">
        <v>2</v>
      </c>
      <c r="AW1871" s="5">
        <v>0</v>
      </c>
      <c r="AX1871" s="5">
        <v>0</v>
      </c>
      <c r="AY1871" s="5">
        <v>0</v>
      </c>
      <c r="AZ1871" s="9" cm="1">
        <f t="array" ref="AZ1871">_xlfn.IFS(AP1871 ="Unk", 0, AP1871 = "", 0,(AP1871-AQ1871)=0,1,(AP1871-AQ1871) &lt;&gt; 0, 0)</f>
        <v>0</v>
      </c>
      <c r="BA1871" s="9" cm="1">
        <f t="array" ref="BA1871">_xlfn.IFS(AP1871 ="Unk", 1, AP1871 = "", 1, AP1871 &lt;&gt; "", 0)</f>
        <v>0</v>
      </c>
    </row>
    <row r="1872" spans="1:53" x14ac:dyDescent="0.2">
      <c r="A1872">
        <v>3</v>
      </c>
      <c r="B1872" t="s">
        <v>6</v>
      </c>
      <c r="C1872">
        <v>3</v>
      </c>
      <c r="D1872">
        <v>50</v>
      </c>
      <c r="E1872">
        <v>11</v>
      </c>
      <c r="F1872" s="5">
        <v>6446.6</v>
      </c>
      <c r="G1872" s="5">
        <v>4551.82</v>
      </c>
      <c r="H1872" s="5">
        <v>0.28999999999999998</v>
      </c>
      <c r="I1872" s="5">
        <v>3623.64</v>
      </c>
      <c r="J1872" s="5">
        <v>846</v>
      </c>
      <c r="K1872" s="5">
        <v>1043133</v>
      </c>
      <c r="L1872" s="5">
        <v>2</v>
      </c>
      <c r="M1872" s="5">
        <v>0</v>
      </c>
      <c r="N1872" s="5">
        <v>0</v>
      </c>
      <c r="O1872" s="5">
        <v>0</v>
      </c>
      <c r="P1872" s="9" cm="1">
        <f t="array" ref="P1872">_xlfn.IFS(F1872 ="Unk", 0, F1872 = "", 0,(F1872-G1872)=0,1,(F1872-G1872) &lt;&gt; 0, 0)</f>
        <v>0</v>
      </c>
      <c r="Q1872" s="9" cm="1">
        <f t="array" ref="Q1872">_xlfn.IFS(F1872 ="Unk", 1, F1872 = "", 1, F1872 &lt;&gt; "", 0)</f>
        <v>0</v>
      </c>
      <c r="R1872" s="5">
        <v>7276.88</v>
      </c>
      <c r="S1872" s="5">
        <v>4702.7299999999996</v>
      </c>
      <c r="T1872" s="5">
        <v>0.35</v>
      </c>
      <c r="U1872" s="5">
        <v>3600.22</v>
      </c>
      <c r="V1872" s="5">
        <v>933</v>
      </c>
      <c r="W1872" s="5">
        <v>939621</v>
      </c>
      <c r="X1872" s="5">
        <v>3</v>
      </c>
      <c r="Y1872" s="5">
        <v>0</v>
      </c>
      <c r="Z1872" s="5">
        <v>0</v>
      </c>
      <c r="AA1872" s="5">
        <v>0</v>
      </c>
      <c r="AB1872" s="9" cm="1">
        <f t="array" ref="AB1872">_xlfn.IFS(R1872 ="Unk", 0, R1872 = "", 0,(R1872-S1872)=0,1,(R1872-S1872) &lt;&gt; 0, 0)</f>
        <v>0</v>
      </c>
      <c r="AC1872" s="9" cm="1">
        <f t="array" ref="AC1872">_xlfn.IFS(R1872 ="Unk", 1, R1872 = "", 1, R1872 &lt;&gt; "", 0)</f>
        <v>0</v>
      </c>
      <c r="AD1872" s="5" t="s">
        <v>25</v>
      </c>
      <c r="AE1872" s="5">
        <v>4825.68</v>
      </c>
      <c r="AF1872" s="5">
        <v>100</v>
      </c>
      <c r="AG1872" s="5">
        <v>3600.25</v>
      </c>
      <c r="AH1872" s="5">
        <v>1197</v>
      </c>
      <c r="AI1872" s="5">
        <v>906146</v>
      </c>
      <c r="AJ1872" s="5">
        <v>0</v>
      </c>
      <c r="AK1872" s="5"/>
      <c r="AL1872" s="5"/>
      <c r="AM1872" s="5"/>
      <c r="AN1872" s="9" cm="1">
        <f t="array" ref="AN1872">_xlfn.IFS(AD1872 ="Unk", 0, AD1872 = "", 0,(AD1872-AE1872)=0,1,(AD1872-AE1872) &lt;&gt; 0, 0)</f>
        <v>0</v>
      </c>
      <c r="AO1872" s="9" cm="1">
        <f t="array" ref="AO1872">_xlfn.IFS(AD1872 ="Unk", 1, AD1872 = "", 1, AD1872 &lt;&gt; "", 0)</f>
        <v>1</v>
      </c>
      <c r="AP1872" s="5" t="s">
        <v>25</v>
      </c>
      <c r="AQ1872" s="5">
        <v>5090.1499999999996</v>
      </c>
      <c r="AR1872" s="5">
        <v>100</v>
      </c>
      <c r="AS1872" s="5">
        <v>3601.16</v>
      </c>
      <c r="AT1872" s="5">
        <v>1739</v>
      </c>
      <c r="AU1872" s="5">
        <v>1564646</v>
      </c>
      <c r="AV1872" s="5">
        <v>0</v>
      </c>
      <c r="AW1872" s="5"/>
      <c r="AX1872" s="5"/>
      <c r="AY1872" s="5"/>
      <c r="AZ1872" s="9" cm="1">
        <f t="array" ref="AZ1872">_xlfn.IFS(AP1872 ="Unk", 0, AP1872 = "", 0,(AP1872-AQ1872)=0,1,(AP1872-AQ1872) &lt;&gt; 0, 0)</f>
        <v>0</v>
      </c>
      <c r="BA1872" s="9" cm="1">
        <f t="array" ref="BA1872">_xlfn.IFS(AP1872 ="Unk", 1, AP1872 = "", 1, AP1872 &lt;&gt; "", 0)</f>
        <v>1</v>
      </c>
    </row>
    <row r="1873" spans="1:53" x14ac:dyDescent="0.2">
      <c r="A1873">
        <v>3</v>
      </c>
      <c r="B1873" t="s">
        <v>6</v>
      </c>
      <c r="C1873">
        <v>4</v>
      </c>
      <c r="D1873">
        <v>5</v>
      </c>
      <c r="E1873">
        <v>11</v>
      </c>
      <c r="F1873" s="5">
        <v>1717.43</v>
      </c>
      <c r="G1873" s="5">
        <v>1717.43</v>
      </c>
      <c r="H1873" s="5">
        <v>0</v>
      </c>
      <c r="I1873" s="5">
        <v>0.18</v>
      </c>
      <c r="J1873" s="5">
        <v>87</v>
      </c>
      <c r="K1873" s="5">
        <v>1187</v>
      </c>
      <c r="L1873" s="5">
        <v>7</v>
      </c>
      <c r="M1873" s="5">
        <v>0</v>
      </c>
      <c r="N1873" s="5">
        <v>0</v>
      </c>
      <c r="O1873" s="5">
        <v>0</v>
      </c>
      <c r="P1873" s="9" cm="1">
        <f t="array" ref="P1873">_xlfn.IFS(F1873 ="Unk", 0, F1873 = "", 0,(F1873-G1873)=0,1,(F1873-G1873) &lt;&gt; 0, 0)</f>
        <v>1</v>
      </c>
      <c r="Q1873" s="9" cm="1">
        <f t="array" ref="Q1873">_xlfn.IFS(F1873 ="Unk", 1, F1873 = "", 1, F1873 &lt;&gt; "", 0)</f>
        <v>0</v>
      </c>
      <c r="R1873" s="5">
        <v>2552.79</v>
      </c>
      <c r="S1873" s="5">
        <v>2552.79</v>
      </c>
      <c r="T1873" s="5">
        <v>0</v>
      </c>
      <c r="U1873" s="5">
        <v>0.06</v>
      </c>
      <c r="V1873" s="5">
        <v>1</v>
      </c>
      <c r="W1873" s="5">
        <v>129</v>
      </c>
      <c r="X1873" s="5">
        <v>6</v>
      </c>
      <c r="Y1873" s="5">
        <v>0</v>
      </c>
      <c r="Z1873" s="5">
        <v>0</v>
      </c>
      <c r="AA1873" s="5">
        <v>0</v>
      </c>
      <c r="AB1873" s="9" cm="1">
        <f t="array" ref="AB1873">_xlfn.IFS(R1873 ="Unk", 0, R1873 = "", 0,(R1873-S1873)=0,1,(R1873-S1873) &lt;&gt; 0, 0)</f>
        <v>1</v>
      </c>
      <c r="AC1873" s="9" cm="1">
        <f t="array" ref="AC1873">_xlfn.IFS(R1873 ="Unk", 1, R1873 = "", 1, R1873 &lt;&gt; "", 0)</f>
        <v>0</v>
      </c>
      <c r="AD1873" s="5">
        <v>2725</v>
      </c>
      <c r="AE1873" s="5">
        <v>2725</v>
      </c>
      <c r="AF1873" s="5">
        <v>0</v>
      </c>
      <c r="AG1873" s="5">
        <v>0.06</v>
      </c>
      <c r="AH1873" s="5">
        <v>1</v>
      </c>
      <c r="AI1873" s="5">
        <v>137</v>
      </c>
      <c r="AJ1873" s="5">
        <v>8</v>
      </c>
      <c r="AK1873" s="5">
        <v>0</v>
      </c>
      <c r="AL1873" s="5">
        <v>0</v>
      </c>
      <c r="AM1873" s="5">
        <v>0</v>
      </c>
      <c r="AN1873" s="9" cm="1">
        <f t="array" ref="AN1873">_xlfn.IFS(AD1873 ="Unk", 0, AD1873 = "", 0,(AD1873-AE1873)=0,1,(AD1873-AE1873) &lt;&gt; 0, 0)</f>
        <v>1</v>
      </c>
      <c r="AO1873" s="9" cm="1">
        <f t="array" ref="AO1873">_xlfn.IFS(AD1873 ="Unk", 1, AD1873 = "", 1, AD1873 &lt;&gt; "", 0)</f>
        <v>0</v>
      </c>
      <c r="AP1873" s="5"/>
      <c r="AQ1873" s="5"/>
      <c r="AR1873" s="5">
        <v>100</v>
      </c>
      <c r="AS1873" s="5"/>
      <c r="AT1873" s="5"/>
      <c r="AU1873" s="5"/>
      <c r="AV1873" s="5"/>
      <c r="AW1873" s="5"/>
      <c r="AX1873" s="5"/>
      <c r="AY1873" s="5"/>
      <c r="AZ1873" s="9" cm="1">
        <f t="array" ref="AZ1873">_xlfn.IFS(AP1873 ="Unk", 0, AP1873 = "", 0,(AP1873-AQ1873)=0,1,(AP1873-AQ1873) &lt;&gt; 0, 0)</f>
        <v>0</v>
      </c>
      <c r="BA1873" s="9" cm="1">
        <f t="array" ref="BA1873">_xlfn.IFS(AP1873 ="Unk", 1, AP1873 = "", 1, AP1873 &lt;&gt; "", 0)</f>
        <v>1</v>
      </c>
    </row>
    <row r="1874" spans="1:53" x14ac:dyDescent="0.2">
      <c r="A1874">
        <v>3</v>
      </c>
      <c r="B1874" t="s">
        <v>6</v>
      </c>
      <c r="C1874">
        <v>4</v>
      </c>
      <c r="D1874">
        <v>10</v>
      </c>
      <c r="E1874">
        <v>11</v>
      </c>
      <c r="F1874" s="5">
        <v>2859.45</v>
      </c>
      <c r="G1874" s="5">
        <v>2859.45</v>
      </c>
      <c r="H1874" s="5">
        <v>0</v>
      </c>
      <c r="I1874" s="5">
        <v>6.49</v>
      </c>
      <c r="J1874" s="5">
        <v>1775</v>
      </c>
      <c r="K1874" s="5">
        <v>80778</v>
      </c>
      <c r="L1874" s="5">
        <v>7</v>
      </c>
      <c r="M1874" s="5">
        <v>0</v>
      </c>
      <c r="N1874" s="5">
        <v>0</v>
      </c>
      <c r="O1874" s="5">
        <v>0</v>
      </c>
      <c r="P1874" s="9" cm="1">
        <f t="array" ref="P1874">_xlfn.IFS(F1874 ="Unk", 0, F1874 = "", 0,(F1874-G1874)=0,1,(F1874-G1874) &lt;&gt; 0, 0)</f>
        <v>1</v>
      </c>
      <c r="Q1874" s="9" cm="1">
        <f t="array" ref="Q1874">_xlfn.IFS(F1874 ="Unk", 1, F1874 = "", 1, F1874 &lt;&gt; "", 0)</f>
        <v>0</v>
      </c>
      <c r="R1874" s="5">
        <v>3318.99</v>
      </c>
      <c r="S1874" s="5">
        <v>3318.99</v>
      </c>
      <c r="T1874" s="5">
        <v>0</v>
      </c>
      <c r="U1874" s="5">
        <v>11.54</v>
      </c>
      <c r="V1874" s="5">
        <v>3023</v>
      </c>
      <c r="W1874" s="5">
        <v>168417</v>
      </c>
      <c r="X1874" s="5">
        <v>10</v>
      </c>
      <c r="Y1874" s="5">
        <v>0</v>
      </c>
      <c r="Z1874" s="5">
        <v>0</v>
      </c>
      <c r="AA1874" s="5">
        <v>0</v>
      </c>
      <c r="AB1874" s="9" cm="1">
        <f t="array" ref="AB1874">_xlfn.IFS(R1874 ="Unk", 0, R1874 = "", 0,(R1874-S1874)=0,1,(R1874-S1874) &lt;&gt; 0, 0)</f>
        <v>1</v>
      </c>
      <c r="AC1874" s="9" cm="1">
        <f t="array" ref="AC1874">_xlfn.IFS(R1874 ="Unk", 1, R1874 = "", 1, R1874 &lt;&gt; "", 0)</f>
        <v>0</v>
      </c>
      <c r="AD1874" s="5">
        <v>3829.73</v>
      </c>
      <c r="AE1874" s="5">
        <v>3829.73</v>
      </c>
      <c r="AF1874" s="5">
        <v>0</v>
      </c>
      <c r="AG1874" s="5">
        <v>7.01</v>
      </c>
      <c r="AH1874" s="5">
        <v>1514</v>
      </c>
      <c r="AI1874" s="5">
        <v>88861</v>
      </c>
      <c r="AJ1874" s="5">
        <v>10</v>
      </c>
      <c r="AK1874" s="5">
        <v>0</v>
      </c>
      <c r="AL1874" s="5">
        <v>0</v>
      </c>
      <c r="AM1874" s="5">
        <v>0</v>
      </c>
      <c r="AN1874" s="9" cm="1">
        <f t="array" ref="AN1874">_xlfn.IFS(AD1874 ="Unk", 0, AD1874 = "", 0,(AD1874-AE1874)=0,1,(AD1874-AE1874) &lt;&gt; 0, 0)</f>
        <v>1</v>
      </c>
      <c r="AO1874" s="9" cm="1">
        <f t="array" ref="AO1874">_xlfn.IFS(AD1874 ="Unk", 1, AD1874 = "", 1, AD1874 &lt;&gt; "", 0)</f>
        <v>0</v>
      </c>
      <c r="AP1874" s="5">
        <v>4635.45</v>
      </c>
      <c r="AQ1874" s="5">
        <v>4635.45</v>
      </c>
      <c r="AR1874" s="5">
        <v>0</v>
      </c>
      <c r="AS1874" s="5">
        <v>3.5</v>
      </c>
      <c r="AT1874" s="5">
        <v>1204</v>
      </c>
      <c r="AU1874" s="5">
        <v>40156</v>
      </c>
      <c r="AV1874" s="5">
        <v>6</v>
      </c>
      <c r="AW1874" s="5">
        <v>0</v>
      </c>
      <c r="AX1874" s="5">
        <v>0</v>
      </c>
      <c r="AY1874" s="5">
        <v>0</v>
      </c>
      <c r="AZ1874" s="9" cm="1">
        <f t="array" ref="AZ1874">_xlfn.IFS(AP1874 ="Unk", 0, AP1874 = "", 0,(AP1874-AQ1874)=0,1,(AP1874-AQ1874) &lt;&gt; 0, 0)</f>
        <v>1</v>
      </c>
      <c r="BA1874" s="9" cm="1">
        <f t="array" ref="BA1874">_xlfn.IFS(AP1874 ="Unk", 1, AP1874 = "", 1, AP1874 &lt;&gt; "", 0)</f>
        <v>0</v>
      </c>
    </row>
    <row r="1875" spans="1:53" x14ac:dyDescent="0.2">
      <c r="A1875">
        <v>3</v>
      </c>
      <c r="B1875" t="s">
        <v>6</v>
      </c>
      <c r="C1875">
        <v>4</v>
      </c>
      <c r="D1875">
        <v>15</v>
      </c>
      <c r="E1875">
        <v>11</v>
      </c>
      <c r="F1875" s="5">
        <v>2745.98</v>
      </c>
      <c r="G1875" s="5">
        <v>2745.98</v>
      </c>
      <c r="H1875" s="5">
        <v>0</v>
      </c>
      <c r="I1875" s="5">
        <v>38.299999999999997</v>
      </c>
      <c r="J1875" s="5">
        <v>1943</v>
      </c>
      <c r="K1875" s="5">
        <v>217728</v>
      </c>
      <c r="L1875" s="5">
        <v>10</v>
      </c>
      <c r="M1875" s="5">
        <v>0</v>
      </c>
      <c r="N1875" s="5">
        <v>0</v>
      </c>
      <c r="O1875" s="5">
        <v>0</v>
      </c>
      <c r="P1875" s="9" cm="1">
        <f t="array" ref="P1875">_xlfn.IFS(F1875 ="Unk", 0, F1875 = "", 0,(F1875-G1875)=0,1,(F1875-G1875) &lt;&gt; 0, 0)</f>
        <v>1</v>
      </c>
      <c r="Q1875" s="9" cm="1">
        <f t="array" ref="Q1875">_xlfn.IFS(F1875 ="Unk", 1, F1875 = "", 1, F1875 &lt;&gt; "", 0)</f>
        <v>0</v>
      </c>
      <c r="R1875" s="5">
        <v>2961.29</v>
      </c>
      <c r="S1875" s="5">
        <v>2961.29</v>
      </c>
      <c r="T1875" s="5">
        <v>0</v>
      </c>
      <c r="U1875" s="5">
        <v>44.08</v>
      </c>
      <c r="V1875" s="5">
        <v>1945</v>
      </c>
      <c r="W1875" s="5">
        <v>210753</v>
      </c>
      <c r="X1875" s="5">
        <v>10</v>
      </c>
      <c r="Y1875" s="5">
        <v>0</v>
      </c>
      <c r="Z1875" s="5">
        <v>0</v>
      </c>
      <c r="AA1875" s="5">
        <v>0</v>
      </c>
      <c r="AB1875" s="9" cm="1">
        <f t="array" ref="AB1875">_xlfn.IFS(R1875 ="Unk", 0, R1875 = "", 0,(R1875-S1875)=0,1,(R1875-S1875) &lt;&gt; 0, 0)</f>
        <v>1</v>
      </c>
      <c r="AC1875" s="9" cm="1">
        <f t="array" ref="AC1875">_xlfn.IFS(R1875 ="Unk", 1, R1875 = "", 1, R1875 &lt;&gt; "", 0)</f>
        <v>0</v>
      </c>
      <c r="AD1875" s="5">
        <v>3401.92</v>
      </c>
      <c r="AE1875" s="5">
        <v>3401.92</v>
      </c>
      <c r="AF1875" s="5">
        <v>0</v>
      </c>
      <c r="AG1875" s="5">
        <v>91.18</v>
      </c>
      <c r="AH1875" s="5">
        <v>3438</v>
      </c>
      <c r="AI1875" s="5">
        <v>551360</v>
      </c>
      <c r="AJ1875" s="5">
        <v>8</v>
      </c>
      <c r="AK1875" s="5">
        <v>0</v>
      </c>
      <c r="AL1875" s="5">
        <v>0</v>
      </c>
      <c r="AM1875" s="5">
        <v>0</v>
      </c>
      <c r="AN1875" s="9" cm="1">
        <f t="array" ref="AN1875">_xlfn.IFS(AD1875 ="Unk", 0, AD1875 = "", 0,(AD1875-AE1875)=0,1,(AD1875-AE1875) &lt;&gt; 0, 0)</f>
        <v>1</v>
      </c>
      <c r="AO1875" s="9" cm="1">
        <f t="array" ref="AO1875">_xlfn.IFS(AD1875 ="Unk", 1, AD1875 = "", 1, AD1875 &lt;&gt; "", 0)</f>
        <v>0</v>
      </c>
      <c r="AP1875" s="5">
        <v>3811.17</v>
      </c>
      <c r="AQ1875" s="5">
        <v>3811.17</v>
      </c>
      <c r="AR1875" s="5">
        <v>0</v>
      </c>
      <c r="AS1875" s="5">
        <v>41.77</v>
      </c>
      <c r="AT1875" s="5">
        <v>1387</v>
      </c>
      <c r="AU1875" s="5">
        <v>227189</v>
      </c>
      <c r="AV1875" s="5">
        <v>10</v>
      </c>
      <c r="AW1875" s="5">
        <v>0</v>
      </c>
      <c r="AX1875" s="5">
        <v>0</v>
      </c>
      <c r="AY1875" s="5">
        <v>0</v>
      </c>
      <c r="AZ1875" s="9" cm="1">
        <f t="array" ref="AZ1875">_xlfn.IFS(AP1875 ="Unk", 0, AP1875 = "", 0,(AP1875-AQ1875)=0,1,(AP1875-AQ1875) &lt;&gt; 0, 0)</f>
        <v>1</v>
      </c>
      <c r="BA1875" s="9" cm="1">
        <f t="array" ref="BA1875">_xlfn.IFS(AP1875 ="Unk", 1, AP1875 = "", 1, AP1875 &lt;&gt; "", 0)</f>
        <v>0</v>
      </c>
    </row>
    <row r="1876" spans="1:53" x14ac:dyDescent="0.2">
      <c r="A1876">
        <v>3</v>
      </c>
      <c r="B1876" t="s">
        <v>6</v>
      </c>
      <c r="C1876">
        <v>4</v>
      </c>
      <c r="D1876">
        <v>20</v>
      </c>
      <c r="E1876">
        <v>11</v>
      </c>
      <c r="F1876" s="5">
        <v>3855.31</v>
      </c>
      <c r="G1876" s="5">
        <v>3643.16</v>
      </c>
      <c r="H1876" s="5">
        <v>0.06</v>
      </c>
      <c r="I1876" s="5">
        <v>3615.95</v>
      </c>
      <c r="J1876" s="5">
        <v>44735</v>
      </c>
      <c r="K1876" s="5">
        <v>8580082</v>
      </c>
      <c r="L1876" s="5">
        <v>10</v>
      </c>
      <c r="M1876" s="5">
        <v>0</v>
      </c>
      <c r="N1876" s="5">
        <v>0</v>
      </c>
      <c r="O1876" s="5">
        <v>0</v>
      </c>
      <c r="P1876" s="9" cm="1">
        <f t="array" ref="P1876">_xlfn.IFS(F1876 ="Unk", 0, F1876 = "", 0,(F1876-G1876)=0,1,(F1876-G1876) &lt;&gt; 0, 0)</f>
        <v>0</v>
      </c>
      <c r="Q1876" s="9" cm="1">
        <f t="array" ref="Q1876">_xlfn.IFS(F1876 ="Unk", 1, F1876 = "", 1, F1876 &lt;&gt; "", 0)</f>
        <v>0</v>
      </c>
      <c r="R1876" s="5">
        <v>4654.0600000000004</v>
      </c>
      <c r="S1876" s="5">
        <v>3717.52</v>
      </c>
      <c r="T1876" s="5">
        <v>0.2</v>
      </c>
      <c r="U1876" s="5">
        <v>3600.69</v>
      </c>
      <c r="V1876" s="5">
        <v>43058</v>
      </c>
      <c r="W1876" s="5">
        <v>10145693</v>
      </c>
      <c r="X1876" s="5">
        <v>9</v>
      </c>
      <c r="Y1876" s="5">
        <v>0</v>
      </c>
      <c r="Z1876" s="5">
        <v>0</v>
      </c>
      <c r="AA1876" s="5">
        <v>0</v>
      </c>
      <c r="AB1876" s="9" cm="1">
        <f t="array" ref="AB1876">_xlfn.IFS(R1876 ="Unk", 0, R1876 = "", 0,(R1876-S1876)=0,1,(R1876-S1876) &lt;&gt; 0, 0)</f>
        <v>0</v>
      </c>
      <c r="AC1876" s="9" cm="1">
        <f t="array" ref="AC1876">_xlfn.IFS(R1876 ="Unk", 1, R1876 = "", 1, R1876 &lt;&gt; "", 0)</f>
        <v>0</v>
      </c>
      <c r="AD1876" s="5">
        <v>5597.5</v>
      </c>
      <c r="AE1876" s="5">
        <v>3989.29</v>
      </c>
      <c r="AF1876" s="5">
        <v>0.28999999999999998</v>
      </c>
      <c r="AG1876" s="5">
        <v>3600.99</v>
      </c>
      <c r="AH1876" s="5">
        <v>42702</v>
      </c>
      <c r="AI1876" s="5">
        <v>10528334</v>
      </c>
      <c r="AJ1876" s="5">
        <v>10</v>
      </c>
      <c r="AK1876" s="5">
        <v>0</v>
      </c>
      <c r="AL1876" s="5">
        <v>0</v>
      </c>
      <c r="AM1876" s="5">
        <v>0</v>
      </c>
      <c r="AN1876" s="9" cm="1">
        <f t="array" ref="AN1876">_xlfn.IFS(AD1876 ="Unk", 0, AD1876 = "", 0,(AD1876-AE1876)=0,1,(AD1876-AE1876) &lt;&gt; 0, 0)</f>
        <v>0</v>
      </c>
      <c r="AO1876" s="9" cm="1">
        <f t="array" ref="AO1876">_xlfn.IFS(AD1876 ="Unk", 1, AD1876 = "", 1, AD1876 &lt;&gt; "", 0)</f>
        <v>0</v>
      </c>
      <c r="AP1876" s="5">
        <v>5988.35</v>
      </c>
      <c r="AQ1876" s="5">
        <v>4255.8999999999996</v>
      </c>
      <c r="AR1876" s="5">
        <v>0.28999999999999998</v>
      </c>
      <c r="AS1876" s="5">
        <v>3601.79</v>
      </c>
      <c r="AT1876" s="5">
        <v>35592</v>
      </c>
      <c r="AU1876" s="5">
        <v>10575353</v>
      </c>
      <c r="AV1876" s="5">
        <v>10</v>
      </c>
      <c r="AW1876" s="5">
        <v>0</v>
      </c>
      <c r="AX1876" s="5">
        <v>0</v>
      </c>
      <c r="AY1876" s="5">
        <v>0</v>
      </c>
      <c r="AZ1876" s="9" cm="1">
        <f t="array" ref="AZ1876">_xlfn.IFS(AP1876 ="Unk", 0, AP1876 = "", 0,(AP1876-AQ1876)=0,1,(AP1876-AQ1876) &lt;&gt; 0, 0)</f>
        <v>0</v>
      </c>
      <c r="BA1876" s="9" cm="1">
        <f t="array" ref="BA1876">_xlfn.IFS(AP1876 ="Unk", 1, AP1876 = "", 1, AP1876 &lt;&gt; "", 0)</f>
        <v>0</v>
      </c>
    </row>
    <row r="1877" spans="1:53" x14ac:dyDescent="0.2">
      <c r="A1877">
        <v>3</v>
      </c>
      <c r="B1877" t="s">
        <v>6</v>
      </c>
      <c r="C1877">
        <v>4</v>
      </c>
      <c r="D1877">
        <v>25</v>
      </c>
      <c r="E1877">
        <v>11</v>
      </c>
      <c r="F1877" s="5">
        <v>3510.77</v>
      </c>
      <c r="G1877" s="5">
        <v>3510.77</v>
      </c>
      <c r="H1877" s="5">
        <v>0</v>
      </c>
      <c r="I1877" s="5">
        <v>474.04</v>
      </c>
      <c r="J1877" s="5">
        <v>3949</v>
      </c>
      <c r="K1877" s="5">
        <v>975297</v>
      </c>
      <c r="L1877" s="5">
        <v>10</v>
      </c>
      <c r="M1877" s="5">
        <v>0</v>
      </c>
      <c r="N1877" s="5">
        <v>0</v>
      </c>
      <c r="O1877" s="5">
        <v>0</v>
      </c>
      <c r="P1877" s="9" cm="1">
        <f t="array" ref="P1877">_xlfn.IFS(F1877 ="Unk", 0, F1877 = "", 0,(F1877-G1877)=0,1,(F1877-G1877) &lt;&gt; 0, 0)</f>
        <v>1</v>
      </c>
      <c r="Q1877" s="9" cm="1">
        <f t="array" ref="Q1877">_xlfn.IFS(F1877 ="Unk", 1, F1877 = "", 1, F1877 &lt;&gt; "", 0)</f>
        <v>0</v>
      </c>
      <c r="R1877" s="5">
        <v>3936.55</v>
      </c>
      <c r="S1877" s="5">
        <v>3876.83</v>
      </c>
      <c r="T1877" s="5">
        <v>0.02</v>
      </c>
      <c r="U1877" s="5">
        <v>3600.19</v>
      </c>
      <c r="V1877" s="5">
        <v>29096</v>
      </c>
      <c r="W1877" s="5">
        <v>13487378</v>
      </c>
      <c r="X1877" s="5">
        <v>8</v>
      </c>
      <c r="Y1877" s="5">
        <v>0</v>
      </c>
      <c r="Z1877" s="5">
        <v>0</v>
      </c>
      <c r="AA1877" s="5">
        <v>0</v>
      </c>
      <c r="AB1877" s="9" cm="1">
        <f t="array" ref="AB1877">_xlfn.IFS(R1877 ="Unk", 0, R1877 = "", 0,(R1877-S1877)=0,1,(R1877-S1877) &lt;&gt; 0, 0)</f>
        <v>0</v>
      </c>
      <c r="AC1877" s="9" cm="1">
        <f t="array" ref="AC1877">_xlfn.IFS(R1877 ="Unk", 1, R1877 = "", 1, R1877 &lt;&gt; "", 0)</f>
        <v>0</v>
      </c>
      <c r="AD1877" s="5">
        <v>4270.1000000000004</v>
      </c>
      <c r="AE1877" s="5">
        <v>4055.85</v>
      </c>
      <c r="AF1877" s="5">
        <v>0.05</v>
      </c>
      <c r="AG1877" s="5">
        <v>3600.76</v>
      </c>
      <c r="AH1877" s="5">
        <v>21250</v>
      </c>
      <c r="AI1877" s="5">
        <v>9191070</v>
      </c>
      <c r="AJ1877" s="5">
        <v>10</v>
      </c>
      <c r="AK1877" s="5">
        <v>0</v>
      </c>
      <c r="AL1877" s="5">
        <v>0</v>
      </c>
      <c r="AM1877" s="5">
        <v>0</v>
      </c>
      <c r="AN1877" s="9" cm="1">
        <f t="array" ref="AN1877">_xlfn.IFS(AD1877 ="Unk", 0, AD1877 = "", 0,(AD1877-AE1877)=0,1,(AD1877-AE1877) &lt;&gt; 0, 0)</f>
        <v>0</v>
      </c>
      <c r="AO1877" s="9" cm="1">
        <f t="array" ref="AO1877">_xlfn.IFS(AD1877 ="Unk", 1, AD1877 = "", 1, AD1877 &lt;&gt; "", 0)</f>
        <v>0</v>
      </c>
      <c r="AP1877" s="5">
        <v>4724.6899999999996</v>
      </c>
      <c r="AQ1877" s="5">
        <v>4243.32</v>
      </c>
      <c r="AR1877" s="5">
        <v>0.1</v>
      </c>
      <c r="AS1877" s="5">
        <v>3601.76</v>
      </c>
      <c r="AT1877" s="5">
        <v>25505</v>
      </c>
      <c r="AU1877" s="5">
        <v>10915813</v>
      </c>
      <c r="AV1877" s="5">
        <v>10</v>
      </c>
      <c r="AW1877" s="5">
        <v>0</v>
      </c>
      <c r="AX1877" s="5">
        <v>0</v>
      </c>
      <c r="AY1877" s="5">
        <v>0</v>
      </c>
      <c r="AZ1877" s="9" cm="1">
        <f t="array" ref="AZ1877">_xlfn.IFS(AP1877 ="Unk", 0, AP1877 = "", 0,(AP1877-AQ1877)=0,1,(AP1877-AQ1877) &lt;&gt; 0, 0)</f>
        <v>0</v>
      </c>
      <c r="BA1877" s="9" cm="1">
        <f t="array" ref="BA1877">_xlfn.IFS(AP1877 ="Unk", 1, AP1877 = "", 1, AP1877 &lt;&gt; "", 0)</f>
        <v>0</v>
      </c>
    </row>
    <row r="1878" spans="1:53" x14ac:dyDescent="0.2">
      <c r="A1878">
        <v>3</v>
      </c>
      <c r="B1878" t="s">
        <v>6</v>
      </c>
      <c r="C1878">
        <v>4</v>
      </c>
      <c r="D1878">
        <v>30</v>
      </c>
      <c r="E1878">
        <v>11</v>
      </c>
      <c r="F1878" s="5">
        <v>3888.58</v>
      </c>
      <c r="G1878" s="5">
        <v>3725.91</v>
      </c>
      <c r="H1878" s="5">
        <v>0.04</v>
      </c>
      <c r="I1878" s="5">
        <v>3600.73</v>
      </c>
      <c r="J1878" s="5">
        <v>13070</v>
      </c>
      <c r="K1878" s="5">
        <v>6586437</v>
      </c>
      <c r="L1878" s="5">
        <v>10</v>
      </c>
      <c r="M1878" s="5">
        <v>0</v>
      </c>
      <c r="N1878" s="5">
        <v>0</v>
      </c>
      <c r="O1878" s="5">
        <v>0</v>
      </c>
      <c r="P1878" s="9" cm="1">
        <f t="array" ref="P1878">_xlfn.IFS(F1878 ="Unk", 0, F1878 = "", 0,(F1878-G1878)=0,1,(F1878-G1878) &lt;&gt; 0, 0)</f>
        <v>0</v>
      </c>
      <c r="Q1878" s="9" cm="1">
        <f t="array" ref="Q1878">_xlfn.IFS(F1878 ="Unk", 1, F1878 = "", 1, F1878 &lt;&gt; "", 0)</f>
        <v>0</v>
      </c>
      <c r="R1878" s="5">
        <v>4474.74</v>
      </c>
      <c r="S1878" s="5">
        <v>3710.17</v>
      </c>
      <c r="T1878" s="5">
        <v>0.17</v>
      </c>
      <c r="U1878" s="5">
        <v>3601.77</v>
      </c>
      <c r="V1878" s="5">
        <v>12931</v>
      </c>
      <c r="W1878" s="5">
        <v>4994584</v>
      </c>
      <c r="X1878" s="5">
        <v>8</v>
      </c>
      <c r="Y1878" s="5">
        <v>0</v>
      </c>
      <c r="Z1878" s="5">
        <v>0</v>
      </c>
      <c r="AA1878" s="5">
        <v>0</v>
      </c>
      <c r="AB1878" s="9" cm="1">
        <f t="array" ref="AB1878">_xlfn.IFS(R1878 ="Unk", 0, R1878 = "", 0,(R1878-S1878)=0,1,(R1878-S1878) &lt;&gt; 0, 0)</f>
        <v>0</v>
      </c>
      <c r="AC1878" s="9" cm="1">
        <f t="array" ref="AC1878">_xlfn.IFS(R1878 ="Unk", 1, R1878 = "", 1, R1878 &lt;&gt; "", 0)</f>
        <v>0</v>
      </c>
      <c r="AD1878" s="5">
        <v>5861.46</v>
      </c>
      <c r="AE1878" s="5">
        <v>3754.99</v>
      </c>
      <c r="AF1878" s="5">
        <v>0.36</v>
      </c>
      <c r="AG1878" s="5">
        <v>3601.96</v>
      </c>
      <c r="AH1878" s="5">
        <v>11709</v>
      </c>
      <c r="AI1878" s="5">
        <v>5626840</v>
      </c>
      <c r="AJ1878" s="5">
        <v>7</v>
      </c>
      <c r="AK1878" s="5">
        <v>0</v>
      </c>
      <c r="AL1878" s="5">
        <v>0</v>
      </c>
      <c r="AM1878" s="5">
        <v>0</v>
      </c>
      <c r="AN1878" s="9" cm="1">
        <f t="array" ref="AN1878">_xlfn.IFS(AD1878 ="Unk", 0, AD1878 = "", 0,(AD1878-AE1878)=0,1,(AD1878-AE1878) &lt;&gt; 0, 0)</f>
        <v>0</v>
      </c>
      <c r="AO1878" s="9" cm="1">
        <f t="array" ref="AO1878">_xlfn.IFS(AD1878 ="Unk", 1, AD1878 = "", 1, AD1878 &lt;&gt; "", 0)</f>
        <v>0</v>
      </c>
      <c r="AP1878" s="5">
        <v>6845.7</v>
      </c>
      <c r="AQ1878" s="5">
        <v>3891.71</v>
      </c>
      <c r="AR1878" s="5">
        <v>0.43</v>
      </c>
      <c r="AS1878" s="5">
        <v>3600.16</v>
      </c>
      <c r="AT1878" s="5">
        <v>15919</v>
      </c>
      <c r="AU1878" s="5">
        <v>4783242</v>
      </c>
      <c r="AV1878" s="5">
        <v>6</v>
      </c>
      <c r="AW1878" s="5">
        <v>0</v>
      </c>
      <c r="AX1878" s="5">
        <v>0</v>
      </c>
      <c r="AY1878" s="5">
        <v>0</v>
      </c>
      <c r="AZ1878" s="9" cm="1">
        <f t="array" ref="AZ1878">_xlfn.IFS(AP1878 ="Unk", 0, AP1878 = "", 0,(AP1878-AQ1878)=0,1,(AP1878-AQ1878) &lt;&gt; 0, 0)</f>
        <v>0</v>
      </c>
      <c r="BA1878" s="9" cm="1">
        <f t="array" ref="BA1878">_xlfn.IFS(AP1878 ="Unk", 1, AP1878 = "", 1, AP1878 &lt;&gt; "", 0)</f>
        <v>0</v>
      </c>
    </row>
    <row r="1879" spans="1:53" x14ac:dyDescent="0.2">
      <c r="A1879">
        <v>3</v>
      </c>
      <c r="B1879" t="s">
        <v>6</v>
      </c>
      <c r="C1879">
        <v>4</v>
      </c>
      <c r="D1879">
        <v>35</v>
      </c>
      <c r="E1879">
        <v>11</v>
      </c>
      <c r="F1879" s="5">
        <v>5000.6499999999996</v>
      </c>
      <c r="G1879" s="5">
        <v>3542.47</v>
      </c>
      <c r="H1879" s="5">
        <v>0.28999999999999998</v>
      </c>
      <c r="I1879" s="5">
        <v>3617.13</v>
      </c>
      <c r="J1879" s="5">
        <v>6727</v>
      </c>
      <c r="K1879" s="5">
        <v>2059551</v>
      </c>
      <c r="L1879" s="5">
        <v>3</v>
      </c>
      <c r="M1879" s="5">
        <v>0</v>
      </c>
      <c r="N1879" s="5">
        <v>0</v>
      </c>
      <c r="O1879" s="5">
        <v>0</v>
      </c>
      <c r="P1879" s="9" cm="1">
        <f t="array" ref="P1879">_xlfn.IFS(F1879 ="Unk", 0, F1879 = "", 0,(F1879-G1879)=0,1,(F1879-G1879) &lt;&gt; 0, 0)</f>
        <v>0</v>
      </c>
      <c r="Q1879" s="9" cm="1">
        <f t="array" ref="Q1879">_xlfn.IFS(F1879 ="Unk", 1, F1879 = "", 1, F1879 &lt;&gt; "", 0)</f>
        <v>0</v>
      </c>
      <c r="R1879" s="5">
        <v>6074.25</v>
      </c>
      <c r="S1879" s="5">
        <v>3600.67</v>
      </c>
      <c r="T1879" s="5">
        <v>0.41</v>
      </c>
      <c r="U1879" s="5">
        <v>3603.78</v>
      </c>
      <c r="V1879" s="5">
        <v>10687</v>
      </c>
      <c r="W1879" s="5">
        <v>3066588</v>
      </c>
      <c r="X1879" s="5">
        <v>3</v>
      </c>
      <c r="Y1879" s="5">
        <v>0</v>
      </c>
      <c r="Z1879" s="5">
        <v>0</v>
      </c>
      <c r="AA1879" s="5">
        <v>0</v>
      </c>
      <c r="AB1879" s="9" cm="1">
        <f t="array" ref="AB1879">_xlfn.IFS(R1879 ="Unk", 0, R1879 = "", 0,(R1879-S1879)=0,1,(R1879-S1879) &lt;&gt; 0, 0)</f>
        <v>0</v>
      </c>
      <c r="AC1879" s="9" cm="1">
        <f t="array" ref="AC1879">_xlfn.IFS(R1879 ="Unk", 1, R1879 = "", 1, R1879 &lt;&gt; "", 0)</f>
        <v>0</v>
      </c>
      <c r="AD1879" s="5">
        <v>7977.64</v>
      </c>
      <c r="AE1879" s="5">
        <v>3734.2</v>
      </c>
      <c r="AF1879" s="5">
        <v>0.53</v>
      </c>
      <c r="AG1879" s="5">
        <v>3602.8</v>
      </c>
      <c r="AH1879" s="5">
        <v>9301</v>
      </c>
      <c r="AI1879" s="5">
        <v>2870172</v>
      </c>
      <c r="AJ1879" s="5">
        <v>3</v>
      </c>
      <c r="AK1879" s="5">
        <v>0</v>
      </c>
      <c r="AL1879" s="5">
        <v>0</v>
      </c>
      <c r="AM1879" s="5">
        <v>0</v>
      </c>
      <c r="AN1879" s="9" cm="1">
        <f t="array" ref="AN1879">_xlfn.IFS(AD1879 ="Unk", 0, AD1879 = "", 0,(AD1879-AE1879)=0,1,(AD1879-AE1879) &lt;&gt; 0, 0)</f>
        <v>0</v>
      </c>
      <c r="AO1879" s="9" cm="1">
        <f t="array" ref="AO1879">_xlfn.IFS(AD1879 ="Unk", 1, AD1879 = "", 1, AD1879 &lt;&gt; "", 0)</f>
        <v>0</v>
      </c>
      <c r="AP1879" s="5">
        <v>9478.33</v>
      </c>
      <c r="AQ1879" s="5">
        <v>3854.35</v>
      </c>
      <c r="AR1879" s="5">
        <v>0.59</v>
      </c>
      <c r="AS1879" s="5">
        <v>3601.31</v>
      </c>
      <c r="AT1879" s="5">
        <v>9608</v>
      </c>
      <c r="AU1879" s="5">
        <v>3246896</v>
      </c>
      <c r="AV1879" s="5">
        <v>3</v>
      </c>
      <c r="AW1879" s="5">
        <v>0</v>
      </c>
      <c r="AX1879" s="5">
        <v>0</v>
      </c>
      <c r="AY1879" s="5">
        <v>0</v>
      </c>
      <c r="AZ1879" s="9" cm="1">
        <f t="array" ref="AZ1879">_xlfn.IFS(AP1879 ="Unk", 0, AP1879 = "", 0,(AP1879-AQ1879)=0,1,(AP1879-AQ1879) &lt;&gt; 0, 0)</f>
        <v>0</v>
      </c>
      <c r="BA1879" s="9" cm="1">
        <f t="array" ref="BA1879">_xlfn.IFS(AP1879 ="Unk", 1, AP1879 = "", 1, AP1879 &lt;&gt; "", 0)</f>
        <v>0</v>
      </c>
    </row>
    <row r="1880" spans="1:53" x14ac:dyDescent="0.2">
      <c r="A1880">
        <v>3</v>
      </c>
      <c r="B1880" t="s">
        <v>6</v>
      </c>
      <c r="C1880">
        <v>4</v>
      </c>
      <c r="D1880">
        <v>40</v>
      </c>
      <c r="E1880">
        <v>11</v>
      </c>
      <c r="F1880" s="5">
        <v>5366.69</v>
      </c>
      <c r="G1880" s="5">
        <v>3713.41</v>
      </c>
      <c r="H1880" s="5">
        <v>0.31</v>
      </c>
      <c r="I1880" s="5">
        <v>3605.27</v>
      </c>
      <c r="J1880" s="5">
        <v>4412</v>
      </c>
      <c r="K1880" s="5">
        <v>1465746</v>
      </c>
      <c r="L1880" s="5">
        <v>2</v>
      </c>
      <c r="M1880" s="5">
        <v>0</v>
      </c>
      <c r="N1880" s="5">
        <v>0</v>
      </c>
      <c r="O1880" s="5">
        <v>0</v>
      </c>
      <c r="P1880" s="9" cm="1">
        <f t="array" ref="P1880">_xlfn.IFS(F1880 ="Unk", 0, F1880 = "", 0,(F1880-G1880)=0,1,(F1880-G1880) &lt;&gt; 0, 0)</f>
        <v>0</v>
      </c>
      <c r="Q1880" s="9" cm="1">
        <f t="array" ref="Q1880">_xlfn.IFS(F1880 ="Unk", 1, F1880 = "", 1, F1880 &lt;&gt; "", 0)</f>
        <v>0</v>
      </c>
      <c r="R1880" s="5">
        <v>6200</v>
      </c>
      <c r="S1880" s="5">
        <v>3861.78</v>
      </c>
      <c r="T1880" s="5">
        <v>0.38</v>
      </c>
      <c r="U1880" s="5">
        <v>3606.14</v>
      </c>
      <c r="V1880" s="5">
        <v>6234</v>
      </c>
      <c r="W1880" s="5">
        <v>2229447</v>
      </c>
      <c r="X1880" s="5">
        <v>3</v>
      </c>
      <c r="Y1880" s="5">
        <v>0</v>
      </c>
      <c r="Z1880" s="5">
        <v>0</v>
      </c>
      <c r="AA1880" s="5">
        <v>0</v>
      </c>
      <c r="AB1880" s="9" cm="1">
        <f t="array" ref="AB1880">_xlfn.IFS(R1880 ="Unk", 0, R1880 = "", 0,(R1880-S1880)=0,1,(R1880-S1880) &lt;&gt; 0, 0)</f>
        <v>0</v>
      </c>
      <c r="AC1880" s="9" cm="1">
        <f t="array" ref="AC1880">_xlfn.IFS(R1880 ="Unk", 1, R1880 = "", 1, R1880 &lt;&gt; "", 0)</f>
        <v>0</v>
      </c>
      <c r="AD1880" s="5">
        <v>5895.74</v>
      </c>
      <c r="AE1880" s="5">
        <v>3945.02</v>
      </c>
      <c r="AF1880" s="5">
        <v>0.33</v>
      </c>
      <c r="AG1880" s="5">
        <v>3600.28</v>
      </c>
      <c r="AH1880" s="5">
        <v>3412</v>
      </c>
      <c r="AI1880" s="5">
        <v>2156368</v>
      </c>
      <c r="AJ1880" s="5">
        <v>6</v>
      </c>
      <c r="AK1880" s="5">
        <v>0</v>
      </c>
      <c r="AL1880" s="5">
        <v>0</v>
      </c>
      <c r="AM1880" s="5">
        <v>0</v>
      </c>
      <c r="AN1880" s="9" cm="1">
        <f t="array" ref="AN1880">_xlfn.IFS(AD1880 ="Unk", 0, AD1880 = "", 0,(AD1880-AE1880)=0,1,(AD1880-AE1880) &lt;&gt; 0, 0)</f>
        <v>0</v>
      </c>
      <c r="AO1880" s="9" cm="1">
        <f t="array" ref="AO1880">_xlfn.IFS(AD1880 ="Unk", 1, AD1880 = "", 1, AD1880 &lt;&gt; "", 0)</f>
        <v>0</v>
      </c>
      <c r="AP1880" s="5">
        <v>8046.19</v>
      </c>
      <c r="AQ1880" s="5">
        <v>4078.25</v>
      </c>
      <c r="AR1880" s="5">
        <v>0.49</v>
      </c>
      <c r="AS1880" s="5">
        <v>3600.74</v>
      </c>
      <c r="AT1880" s="5">
        <v>5064</v>
      </c>
      <c r="AU1880" s="5">
        <v>2316113</v>
      </c>
      <c r="AV1880" s="5">
        <v>4</v>
      </c>
      <c r="AW1880" s="5">
        <v>0</v>
      </c>
      <c r="AX1880" s="5">
        <v>0</v>
      </c>
      <c r="AY1880" s="5">
        <v>0</v>
      </c>
      <c r="AZ1880" s="9" cm="1">
        <f t="array" ref="AZ1880">_xlfn.IFS(AP1880 ="Unk", 0, AP1880 = "", 0,(AP1880-AQ1880)=0,1,(AP1880-AQ1880) &lt;&gt; 0, 0)</f>
        <v>0</v>
      </c>
      <c r="BA1880" s="9" cm="1">
        <f t="array" ref="BA1880">_xlfn.IFS(AP1880 ="Unk", 1, AP1880 = "", 1, AP1880 &lt;&gt; "", 0)</f>
        <v>0</v>
      </c>
    </row>
    <row r="1881" spans="1:53" x14ac:dyDescent="0.2">
      <c r="A1881">
        <v>3</v>
      </c>
      <c r="B1881" t="s">
        <v>6</v>
      </c>
      <c r="C1881">
        <v>4</v>
      </c>
      <c r="D1881">
        <v>45</v>
      </c>
      <c r="E1881">
        <v>11</v>
      </c>
      <c r="F1881" s="5">
        <v>8192.2999999999993</v>
      </c>
      <c r="G1881" s="5">
        <v>4220.7299999999996</v>
      </c>
      <c r="H1881" s="5">
        <v>0.48</v>
      </c>
      <c r="I1881" s="5">
        <v>3600.47</v>
      </c>
      <c r="J1881" s="5">
        <v>1168</v>
      </c>
      <c r="K1881" s="5">
        <v>1189892</v>
      </c>
      <c r="L1881" s="5">
        <v>3</v>
      </c>
      <c r="M1881" s="5">
        <v>0</v>
      </c>
      <c r="N1881" s="5">
        <v>0</v>
      </c>
      <c r="O1881" s="5">
        <v>0</v>
      </c>
      <c r="P1881" s="9" cm="1">
        <f t="array" ref="P1881">_xlfn.IFS(F1881 ="Unk", 0, F1881 = "", 0,(F1881-G1881)=0,1,(F1881-G1881) &lt;&gt; 0, 0)</f>
        <v>0</v>
      </c>
      <c r="Q1881" s="9" cm="1">
        <f t="array" ref="Q1881">_xlfn.IFS(F1881 ="Unk", 1, F1881 = "", 1, F1881 &lt;&gt; "", 0)</f>
        <v>0</v>
      </c>
      <c r="R1881" s="5">
        <v>8873.84</v>
      </c>
      <c r="S1881" s="5">
        <v>4235.83</v>
      </c>
      <c r="T1881" s="5">
        <v>0.52</v>
      </c>
      <c r="U1881" s="5">
        <v>3600.17</v>
      </c>
      <c r="V1881" s="5">
        <v>2272</v>
      </c>
      <c r="W1881" s="5">
        <v>1093976</v>
      </c>
      <c r="X1881" s="5">
        <v>2</v>
      </c>
      <c r="Y1881" s="5">
        <v>0</v>
      </c>
      <c r="Z1881" s="5">
        <v>0</v>
      </c>
      <c r="AA1881" s="5">
        <v>0</v>
      </c>
      <c r="AB1881" s="9" cm="1">
        <f t="array" ref="AB1881">_xlfn.IFS(R1881 ="Unk", 0, R1881 = "", 0,(R1881-S1881)=0,1,(R1881-S1881) &lt;&gt; 0, 0)</f>
        <v>0</v>
      </c>
      <c r="AC1881" s="9" cm="1">
        <f t="array" ref="AC1881">_xlfn.IFS(R1881 ="Unk", 1, R1881 = "", 1, R1881 &lt;&gt; "", 0)</f>
        <v>0</v>
      </c>
      <c r="AD1881" s="5" t="s">
        <v>25</v>
      </c>
      <c r="AE1881" s="5">
        <v>4438.05</v>
      </c>
      <c r="AF1881" s="5">
        <v>100</v>
      </c>
      <c r="AG1881" s="5">
        <v>3600.63</v>
      </c>
      <c r="AH1881" s="5">
        <v>3832</v>
      </c>
      <c r="AI1881" s="5">
        <v>1952627</v>
      </c>
      <c r="AJ1881" s="5">
        <v>0</v>
      </c>
      <c r="AK1881" s="5"/>
      <c r="AL1881" s="5"/>
      <c r="AM1881" s="5"/>
      <c r="AN1881" s="9" cm="1">
        <f t="array" ref="AN1881">_xlfn.IFS(AD1881 ="Unk", 0, AD1881 = "", 0,(AD1881-AE1881)=0,1,(AD1881-AE1881) &lt;&gt; 0, 0)</f>
        <v>0</v>
      </c>
      <c r="AO1881" s="9" cm="1">
        <f t="array" ref="AO1881">_xlfn.IFS(AD1881 ="Unk", 1, AD1881 = "", 1, AD1881 &lt;&gt; "", 0)</f>
        <v>1</v>
      </c>
      <c r="AP1881" s="5">
        <v>10593.83</v>
      </c>
      <c r="AQ1881" s="5">
        <v>4645.51</v>
      </c>
      <c r="AR1881" s="5">
        <v>0.56000000000000005</v>
      </c>
      <c r="AS1881" s="5">
        <v>3601.1</v>
      </c>
      <c r="AT1881" s="5">
        <v>1114</v>
      </c>
      <c r="AU1881" s="5">
        <v>1055680</v>
      </c>
      <c r="AV1881" s="5">
        <v>1</v>
      </c>
      <c r="AW1881" s="5">
        <v>0</v>
      </c>
      <c r="AX1881" s="5">
        <v>0</v>
      </c>
      <c r="AY1881" s="5">
        <v>0</v>
      </c>
      <c r="AZ1881" s="9" cm="1">
        <f t="array" ref="AZ1881">_xlfn.IFS(AP1881 ="Unk", 0, AP1881 = "", 0,(AP1881-AQ1881)=0,1,(AP1881-AQ1881) &lt;&gt; 0, 0)</f>
        <v>0</v>
      </c>
      <c r="BA1881" s="9" cm="1">
        <f t="array" ref="BA1881">_xlfn.IFS(AP1881 ="Unk", 1, AP1881 = "", 1, AP1881 &lt;&gt; "", 0)</f>
        <v>0</v>
      </c>
    </row>
    <row r="1882" spans="1:53" x14ac:dyDescent="0.2">
      <c r="A1882">
        <v>3</v>
      </c>
      <c r="B1882" t="s">
        <v>6</v>
      </c>
      <c r="C1882">
        <v>4</v>
      </c>
      <c r="D1882">
        <v>50</v>
      </c>
      <c r="E1882">
        <v>11</v>
      </c>
      <c r="F1882" s="5" t="s">
        <v>25</v>
      </c>
      <c r="G1882" s="5">
        <v>4673.4399999999996</v>
      </c>
      <c r="H1882" s="5">
        <v>100</v>
      </c>
      <c r="I1882" s="5">
        <v>3600.48</v>
      </c>
      <c r="J1882" s="5">
        <v>931</v>
      </c>
      <c r="K1882" s="5">
        <v>773185</v>
      </c>
      <c r="L1882" s="5">
        <v>0</v>
      </c>
      <c r="M1882" s="5"/>
      <c r="N1882" s="5"/>
      <c r="O1882" s="5"/>
      <c r="P1882" s="9" cm="1">
        <f t="array" ref="P1882">_xlfn.IFS(F1882 ="Unk", 0, F1882 = "", 0,(F1882-G1882)=0,1,(F1882-G1882) &lt;&gt; 0, 0)</f>
        <v>0</v>
      </c>
      <c r="Q1882" s="9" cm="1">
        <f t="array" ref="Q1882">_xlfn.IFS(F1882 ="Unk", 1, F1882 = "", 1, F1882 &lt;&gt; "", 0)</f>
        <v>1</v>
      </c>
      <c r="R1882" s="5" t="s">
        <v>25</v>
      </c>
      <c r="S1882" s="5">
        <v>4779.8500000000004</v>
      </c>
      <c r="T1882" s="5">
        <v>100</v>
      </c>
      <c r="U1882" s="5">
        <v>3600.67</v>
      </c>
      <c r="V1882" s="5">
        <v>1289</v>
      </c>
      <c r="W1882" s="5">
        <v>1117563</v>
      </c>
      <c r="X1882" s="5">
        <v>0</v>
      </c>
      <c r="Y1882" s="5"/>
      <c r="Z1882" s="5"/>
      <c r="AA1882" s="5"/>
      <c r="AB1882" s="9" cm="1">
        <f t="array" ref="AB1882">_xlfn.IFS(R1882 ="Unk", 0, R1882 = "", 0,(R1882-S1882)=0,1,(R1882-S1882) &lt;&gt; 0, 0)</f>
        <v>0</v>
      </c>
      <c r="AC1882" s="9" cm="1">
        <f t="array" ref="AC1882">_xlfn.IFS(R1882 ="Unk", 1, R1882 = "", 1, R1882 &lt;&gt; "", 0)</f>
        <v>1</v>
      </c>
      <c r="AD1882" s="5" t="s">
        <v>25</v>
      </c>
      <c r="AE1882" s="5">
        <v>4988.95</v>
      </c>
      <c r="AF1882" s="5">
        <v>100</v>
      </c>
      <c r="AG1882" s="5">
        <v>3606.09</v>
      </c>
      <c r="AH1882" s="5">
        <v>1650</v>
      </c>
      <c r="AI1882" s="5">
        <v>1955901</v>
      </c>
      <c r="AJ1882" s="5">
        <v>0</v>
      </c>
      <c r="AK1882" s="5"/>
      <c r="AL1882" s="5"/>
      <c r="AM1882" s="5"/>
      <c r="AN1882" s="9" cm="1">
        <f t="array" ref="AN1882">_xlfn.IFS(AD1882 ="Unk", 0, AD1882 = "", 0,(AD1882-AE1882)=0,1,(AD1882-AE1882) &lt;&gt; 0, 0)</f>
        <v>0</v>
      </c>
      <c r="AO1882" s="9" cm="1">
        <f t="array" ref="AO1882">_xlfn.IFS(AD1882 ="Unk", 1, AD1882 = "", 1, AD1882 &lt;&gt; "", 0)</f>
        <v>1</v>
      </c>
      <c r="AP1882" s="5" t="s">
        <v>25</v>
      </c>
      <c r="AQ1882" s="5">
        <v>5207.1400000000003</v>
      </c>
      <c r="AR1882" s="5">
        <v>100</v>
      </c>
      <c r="AS1882" s="5">
        <v>3610.94</v>
      </c>
      <c r="AT1882" s="5">
        <v>1576</v>
      </c>
      <c r="AU1882" s="5">
        <v>1192529</v>
      </c>
      <c r="AV1882" s="5">
        <v>0</v>
      </c>
      <c r="AW1882" s="5"/>
      <c r="AX1882" s="5"/>
      <c r="AY1882" s="5"/>
      <c r="AZ1882" s="9" cm="1">
        <f t="array" ref="AZ1882">_xlfn.IFS(AP1882 ="Unk", 0, AP1882 = "", 0,(AP1882-AQ1882)=0,1,(AP1882-AQ1882) &lt;&gt; 0, 0)</f>
        <v>0</v>
      </c>
      <c r="BA1882" s="9" cm="1">
        <f t="array" ref="BA1882">_xlfn.IFS(AP1882 ="Unk", 1, AP1882 = "", 1, AP1882 &lt;&gt; "", 0)</f>
        <v>1</v>
      </c>
    </row>
    <row r="1883" spans="1:53" x14ac:dyDescent="0.2">
      <c r="A1883">
        <v>3</v>
      </c>
      <c r="B1883" t="s">
        <v>6</v>
      </c>
      <c r="C1883">
        <v>5</v>
      </c>
      <c r="D1883">
        <v>5</v>
      </c>
      <c r="E1883">
        <v>11</v>
      </c>
      <c r="F1883" s="5">
        <v>1224.6300000000001</v>
      </c>
      <c r="G1883" s="5">
        <v>1224.6300000000001</v>
      </c>
      <c r="H1883" s="5">
        <v>0</v>
      </c>
      <c r="I1883" s="5">
        <v>7.0000000000000007E-2</v>
      </c>
      <c r="J1883" s="5">
        <v>1</v>
      </c>
      <c r="K1883" s="5">
        <v>319</v>
      </c>
      <c r="L1883" s="5">
        <v>5</v>
      </c>
      <c r="M1883" s="5">
        <v>0</v>
      </c>
      <c r="N1883" s="5">
        <v>0</v>
      </c>
      <c r="O1883" s="5">
        <v>0</v>
      </c>
      <c r="P1883" s="9" cm="1">
        <f t="array" ref="P1883">_xlfn.IFS(F1883 ="Unk", 0, F1883 = "", 0,(F1883-G1883)=0,1,(F1883-G1883) &lt;&gt; 0, 0)</f>
        <v>1</v>
      </c>
      <c r="Q1883" s="9" cm="1">
        <f t="array" ref="Q1883">_xlfn.IFS(F1883 ="Unk", 1, F1883 = "", 1, F1883 &lt;&gt; "", 0)</f>
        <v>0</v>
      </c>
      <c r="R1883" s="5">
        <v>1682.44</v>
      </c>
      <c r="S1883" s="5">
        <v>1682.44</v>
      </c>
      <c r="T1883" s="5">
        <v>0</v>
      </c>
      <c r="U1883" s="5">
        <v>0.03</v>
      </c>
      <c r="V1883" s="5">
        <v>1</v>
      </c>
      <c r="W1883" s="5">
        <v>119</v>
      </c>
      <c r="X1883" s="5">
        <v>4</v>
      </c>
      <c r="Y1883" s="5">
        <v>0</v>
      </c>
      <c r="Z1883" s="5">
        <v>0</v>
      </c>
      <c r="AA1883" s="5">
        <v>0</v>
      </c>
      <c r="AB1883" s="9" cm="1">
        <f t="array" ref="AB1883">_xlfn.IFS(R1883 ="Unk", 0, R1883 = "", 0,(R1883-S1883)=0,1,(R1883-S1883) &lt;&gt; 0, 0)</f>
        <v>1</v>
      </c>
      <c r="AC1883" s="9" cm="1">
        <f t="array" ref="AC1883">_xlfn.IFS(R1883 ="Unk", 1, R1883 = "", 1, R1883 &lt;&gt; "", 0)</f>
        <v>0</v>
      </c>
      <c r="AD1883" s="5">
        <v>1682.44</v>
      </c>
      <c r="AE1883" s="5">
        <v>1682.44</v>
      </c>
      <c r="AF1883" s="5">
        <v>0</v>
      </c>
      <c r="AG1883" s="5">
        <v>0.02</v>
      </c>
      <c r="AH1883" s="5">
        <v>1</v>
      </c>
      <c r="AI1883" s="5">
        <v>68</v>
      </c>
      <c r="AJ1883" s="5">
        <v>4</v>
      </c>
      <c r="AK1883" s="5">
        <v>0</v>
      </c>
      <c r="AL1883" s="5">
        <v>0</v>
      </c>
      <c r="AM1883" s="5">
        <v>0</v>
      </c>
      <c r="AN1883" s="9" cm="1">
        <f t="array" ref="AN1883">_xlfn.IFS(AD1883 ="Unk", 0, AD1883 = "", 0,(AD1883-AE1883)=0,1,(AD1883-AE1883) &lt;&gt; 0, 0)</f>
        <v>1</v>
      </c>
      <c r="AO1883" s="9" cm="1">
        <f t="array" ref="AO1883">_xlfn.IFS(AD1883 ="Unk", 1, AD1883 = "", 1, AD1883 &lt;&gt; "", 0)</f>
        <v>0</v>
      </c>
      <c r="AP1883" s="5"/>
      <c r="AQ1883" s="5"/>
      <c r="AR1883" s="5">
        <v>100</v>
      </c>
      <c r="AS1883" s="5"/>
      <c r="AT1883" s="5"/>
      <c r="AU1883" s="5"/>
      <c r="AV1883" s="5"/>
      <c r="AW1883" s="5"/>
      <c r="AX1883" s="5"/>
      <c r="AY1883" s="5"/>
      <c r="AZ1883" s="9" cm="1">
        <f t="array" ref="AZ1883">_xlfn.IFS(AP1883 ="Unk", 0, AP1883 = "", 0,(AP1883-AQ1883)=0,1,(AP1883-AQ1883) &lt;&gt; 0, 0)</f>
        <v>0</v>
      </c>
      <c r="BA1883" s="9" cm="1">
        <f t="array" ref="BA1883">_xlfn.IFS(AP1883 ="Unk", 1, AP1883 = "", 1, AP1883 &lt;&gt; "", 0)</f>
        <v>1</v>
      </c>
    </row>
    <row r="1884" spans="1:53" x14ac:dyDescent="0.2">
      <c r="A1884">
        <v>3</v>
      </c>
      <c r="B1884" t="s">
        <v>6</v>
      </c>
      <c r="C1884">
        <v>5</v>
      </c>
      <c r="D1884">
        <v>10</v>
      </c>
      <c r="E1884">
        <v>11</v>
      </c>
      <c r="F1884" s="5">
        <v>2486.41</v>
      </c>
      <c r="G1884" s="5">
        <v>2486.41</v>
      </c>
      <c r="H1884" s="5">
        <v>0</v>
      </c>
      <c r="I1884" s="5">
        <v>4.3099999999999996</v>
      </c>
      <c r="J1884" s="5">
        <v>1184</v>
      </c>
      <c r="K1884" s="5">
        <v>59819</v>
      </c>
      <c r="L1884" s="5">
        <v>8</v>
      </c>
      <c r="M1884" s="5">
        <v>0</v>
      </c>
      <c r="N1884" s="5">
        <v>0</v>
      </c>
      <c r="O1884" s="5">
        <v>0</v>
      </c>
      <c r="P1884" s="9" cm="1">
        <f t="array" ref="P1884">_xlfn.IFS(F1884 ="Unk", 0, F1884 = "", 0,(F1884-G1884)=0,1,(F1884-G1884) &lt;&gt; 0, 0)</f>
        <v>1</v>
      </c>
      <c r="Q1884" s="9" cm="1">
        <f t="array" ref="Q1884">_xlfn.IFS(F1884 ="Unk", 1, F1884 = "", 1, F1884 &lt;&gt; "", 0)</f>
        <v>0</v>
      </c>
      <c r="R1884" s="5">
        <v>2704.71</v>
      </c>
      <c r="S1884" s="5">
        <v>2704.71</v>
      </c>
      <c r="T1884" s="5">
        <v>0</v>
      </c>
      <c r="U1884" s="5">
        <v>4.84</v>
      </c>
      <c r="V1884" s="5">
        <v>968</v>
      </c>
      <c r="W1884" s="5">
        <v>60230</v>
      </c>
      <c r="X1884" s="5">
        <v>10</v>
      </c>
      <c r="Y1884" s="5">
        <v>0</v>
      </c>
      <c r="Z1884" s="5">
        <v>0</v>
      </c>
      <c r="AA1884" s="5">
        <v>0</v>
      </c>
      <c r="AB1884" s="9" cm="1">
        <f t="array" ref="AB1884">_xlfn.IFS(R1884 ="Unk", 0, R1884 = "", 0,(R1884-S1884)=0,1,(R1884-S1884) &lt;&gt; 0, 0)</f>
        <v>1</v>
      </c>
      <c r="AC1884" s="9" cm="1">
        <f t="array" ref="AC1884">_xlfn.IFS(R1884 ="Unk", 1, R1884 = "", 1, R1884 &lt;&gt; "", 0)</f>
        <v>0</v>
      </c>
      <c r="AD1884" s="5">
        <v>3032.61</v>
      </c>
      <c r="AE1884" s="5">
        <v>3032.61</v>
      </c>
      <c r="AF1884" s="5">
        <v>0</v>
      </c>
      <c r="AG1884" s="5">
        <v>2.6</v>
      </c>
      <c r="AH1884" s="5">
        <v>384</v>
      </c>
      <c r="AI1884" s="5">
        <v>17741</v>
      </c>
      <c r="AJ1884" s="5">
        <v>8</v>
      </c>
      <c r="AK1884" s="5">
        <v>0</v>
      </c>
      <c r="AL1884" s="5">
        <v>0</v>
      </c>
      <c r="AM1884" s="5">
        <v>0</v>
      </c>
      <c r="AN1884" s="9" cm="1">
        <f t="array" ref="AN1884">_xlfn.IFS(AD1884 ="Unk", 0, AD1884 = "", 0,(AD1884-AE1884)=0,1,(AD1884-AE1884) &lt;&gt; 0, 0)</f>
        <v>1</v>
      </c>
      <c r="AO1884" s="9" cm="1">
        <f t="array" ref="AO1884">_xlfn.IFS(AD1884 ="Unk", 1, AD1884 = "", 1, AD1884 &lt;&gt; "", 0)</f>
        <v>0</v>
      </c>
      <c r="AP1884" s="5">
        <v>3239.09</v>
      </c>
      <c r="AQ1884" s="5">
        <v>3239.09</v>
      </c>
      <c r="AR1884" s="5">
        <v>0</v>
      </c>
      <c r="AS1884" s="5">
        <v>1.26</v>
      </c>
      <c r="AT1884" s="5">
        <v>112</v>
      </c>
      <c r="AU1884" s="5">
        <v>5668</v>
      </c>
      <c r="AV1884" s="5">
        <v>10</v>
      </c>
      <c r="AW1884" s="5">
        <v>0</v>
      </c>
      <c r="AX1884" s="5">
        <v>0</v>
      </c>
      <c r="AY1884" s="5">
        <v>0</v>
      </c>
      <c r="AZ1884" s="9" cm="1">
        <f t="array" ref="AZ1884">_xlfn.IFS(AP1884 ="Unk", 0, AP1884 = "", 0,(AP1884-AQ1884)=0,1,(AP1884-AQ1884) &lt;&gt; 0, 0)</f>
        <v>1</v>
      </c>
      <c r="BA1884" s="9" cm="1">
        <f t="array" ref="BA1884">_xlfn.IFS(AP1884 ="Unk", 1, AP1884 = "", 1, AP1884 &lt;&gt; "", 0)</f>
        <v>0</v>
      </c>
    </row>
    <row r="1885" spans="1:53" x14ac:dyDescent="0.2">
      <c r="A1885">
        <v>3</v>
      </c>
      <c r="B1885" t="s">
        <v>6</v>
      </c>
      <c r="C1885">
        <v>5</v>
      </c>
      <c r="D1885">
        <v>15</v>
      </c>
      <c r="E1885">
        <v>11</v>
      </c>
      <c r="F1885" s="5">
        <v>2862.5</v>
      </c>
      <c r="G1885" s="5">
        <v>2862.5</v>
      </c>
      <c r="H1885" s="5">
        <v>0</v>
      </c>
      <c r="I1885" s="5">
        <v>59.55</v>
      </c>
      <c r="J1885" s="5">
        <v>3158</v>
      </c>
      <c r="K1885" s="5">
        <v>306732</v>
      </c>
      <c r="L1885" s="5">
        <v>10</v>
      </c>
      <c r="M1885" s="5">
        <v>0</v>
      </c>
      <c r="N1885" s="5">
        <v>0</v>
      </c>
      <c r="O1885" s="5">
        <v>0</v>
      </c>
      <c r="P1885" s="9" cm="1">
        <f t="array" ref="P1885">_xlfn.IFS(F1885 ="Unk", 0, F1885 = "", 0,(F1885-G1885)=0,1,(F1885-G1885) &lt;&gt; 0, 0)</f>
        <v>1</v>
      </c>
      <c r="Q1885" s="9" cm="1">
        <f t="array" ref="Q1885">_xlfn.IFS(F1885 ="Unk", 1, F1885 = "", 1, F1885 &lt;&gt; "", 0)</f>
        <v>0</v>
      </c>
      <c r="R1885" s="5">
        <v>3302.02</v>
      </c>
      <c r="S1885" s="5">
        <v>3302.02</v>
      </c>
      <c r="T1885" s="5">
        <v>0</v>
      </c>
      <c r="U1885" s="5">
        <v>127.31</v>
      </c>
      <c r="V1885" s="5">
        <v>6397</v>
      </c>
      <c r="W1885" s="5">
        <v>794239</v>
      </c>
      <c r="X1885" s="5">
        <v>9</v>
      </c>
      <c r="Y1885" s="5">
        <v>0</v>
      </c>
      <c r="Z1885" s="5">
        <v>0</v>
      </c>
      <c r="AA1885" s="5">
        <v>0</v>
      </c>
      <c r="AB1885" s="9" cm="1">
        <f t="array" ref="AB1885">_xlfn.IFS(R1885 ="Unk", 0, R1885 = "", 0,(R1885-S1885)=0,1,(R1885-S1885) &lt;&gt; 0, 0)</f>
        <v>1</v>
      </c>
      <c r="AC1885" s="9" cm="1">
        <f t="array" ref="AC1885">_xlfn.IFS(R1885 ="Unk", 1, R1885 = "", 1, R1885 &lt;&gt; "", 0)</f>
        <v>0</v>
      </c>
      <c r="AD1885" s="5">
        <v>3862.42</v>
      </c>
      <c r="AE1885" s="5">
        <v>3862.42</v>
      </c>
      <c r="AF1885" s="5">
        <v>0</v>
      </c>
      <c r="AG1885" s="5">
        <v>290.81</v>
      </c>
      <c r="AH1885" s="5">
        <v>13392</v>
      </c>
      <c r="AI1885" s="5">
        <v>1699488</v>
      </c>
      <c r="AJ1885" s="5">
        <v>10</v>
      </c>
      <c r="AK1885" s="5">
        <v>0</v>
      </c>
      <c r="AL1885" s="5">
        <v>0</v>
      </c>
      <c r="AM1885" s="5">
        <v>0</v>
      </c>
      <c r="AN1885" s="9" cm="1">
        <f t="array" ref="AN1885">_xlfn.IFS(AD1885 ="Unk", 0, AD1885 = "", 0,(AD1885-AE1885)=0,1,(AD1885-AE1885) &lt;&gt; 0, 0)</f>
        <v>1</v>
      </c>
      <c r="AO1885" s="9" cm="1">
        <f t="array" ref="AO1885">_xlfn.IFS(AD1885 ="Unk", 1, AD1885 = "", 1, AD1885 &lt;&gt; "", 0)</f>
        <v>0</v>
      </c>
      <c r="AP1885" s="5">
        <v>4441.1099999999997</v>
      </c>
      <c r="AQ1885" s="5">
        <v>4441.1099999999997</v>
      </c>
      <c r="AR1885" s="5">
        <v>0</v>
      </c>
      <c r="AS1885" s="5">
        <v>370.73</v>
      </c>
      <c r="AT1885" s="5">
        <v>21861</v>
      </c>
      <c r="AU1885" s="5">
        <v>2990961</v>
      </c>
      <c r="AV1885" s="5">
        <v>9</v>
      </c>
      <c r="AW1885" s="5">
        <v>0</v>
      </c>
      <c r="AX1885" s="5">
        <v>0</v>
      </c>
      <c r="AY1885" s="5">
        <v>0</v>
      </c>
      <c r="AZ1885" s="9" cm="1">
        <f t="array" ref="AZ1885">_xlfn.IFS(AP1885 ="Unk", 0, AP1885 = "", 0,(AP1885-AQ1885)=0,1,(AP1885-AQ1885) &lt;&gt; 0, 0)</f>
        <v>1</v>
      </c>
      <c r="BA1885" s="9" cm="1">
        <f t="array" ref="BA1885">_xlfn.IFS(AP1885 ="Unk", 1, AP1885 = "", 1, AP1885 &lt;&gt; "", 0)</f>
        <v>0</v>
      </c>
    </row>
    <row r="1886" spans="1:53" x14ac:dyDescent="0.2">
      <c r="A1886">
        <v>3</v>
      </c>
      <c r="B1886" t="s">
        <v>6</v>
      </c>
      <c r="C1886">
        <v>5</v>
      </c>
      <c r="D1886">
        <v>20</v>
      </c>
      <c r="E1886">
        <v>11</v>
      </c>
      <c r="F1886" s="5">
        <v>3957.49</v>
      </c>
      <c r="G1886" s="5">
        <v>3957.49</v>
      </c>
      <c r="H1886" s="5">
        <v>0</v>
      </c>
      <c r="I1886" s="5">
        <v>3157.6</v>
      </c>
      <c r="J1886" s="5">
        <v>50341</v>
      </c>
      <c r="K1886" s="5">
        <v>8131841</v>
      </c>
      <c r="L1886" s="5">
        <v>10</v>
      </c>
      <c r="M1886" s="5">
        <v>0</v>
      </c>
      <c r="N1886" s="5">
        <v>0</v>
      </c>
      <c r="O1886" s="5">
        <v>0</v>
      </c>
      <c r="P1886" s="9" cm="1">
        <f t="array" ref="P1886">_xlfn.IFS(F1886 ="Unk", 0, F1886 = "", 0,(F1886-G1886)=0,1,(F1886-G1886) &lt;&gt; 0, 0)</f>
        <v>1</v>
      </c>
      <c r="Q1886" s="9" cm="1">
        <f t="array" ref="Q1886">_xlfn.IFS(F1886 ="Unk", 1, F1886 = "", 1, F1886 &lt;&gt; "", 0)</f>
        <v>0</v>
      </c>
      <c r="R1886" s="5">
        <v>4755.99</v>
      </c>
      <c r="S1886" s="5">
        <v>4068.83</v>
      </c>
      <c r="T1886" s="5">
        <v>0.14000000000000001</v>
      </c>
      <c r="U1886" s="5">
        <v>3600.5</v>
      </c>
      <c r="V1886" s="5">
        <v>43316</v>
      </c>
      <c r="W1886" s="5">
        <v>8009014</v>
      </c>
      <c r="X1886" s="5">
        <v>10</v>
      </c>
      <c r="Y1886" s="5">
        <v>0</v>
      </c>
      <c r="Z1886" s="5">
        <v>0</v>
      </c>
      <c r="AA1886" s="5">
        <v>0</v>
      </c>
      <c r="AB1886" s="9" cm="1">
        <f t="array" ref="AB1886">_xlfn.IFS(R1886 ="Unk", 0, R1886 = "", 0,(R1886-S1886)=0,1,(R1886-S1886) &lt;&gt; 0, 0)</f>
        <v>0</v>
      </c>
      <c r="AC1886" s="9" cm="1">
        <f t="array" ref="AC1886">_xlfn.IFS(R1886 ="Unk", 1, R1886 = "", 1, R1886 &lt;&gt; "", 0)</f>
        <v>0</v>
      </c>
      <c r="AD1886" s="5">
        <v>5773.23</v>
      </c>
      <c r="AE1886" s="5">
        <v>4490.6899999999996</v>
      </c>
      <c r="AF1886" s="5">
        <v>0.22</v>
      </c>
      <c r="AG1886" s="5">
        <v>3601.28</v>
      </c>
      <c r="AH1886" s="5">
        <v>39453</v>
      </c>
      <c r="AI1886" s="5">
        <v>8726581</v>
      </c>
      <c r="AJ1886" s="5">
        <v>10</v>
      </c>
      <c r="AK1886" s="5">
        <v>0</v>
      </c>
      <c r="AL1886" s="5">
        <v>0</v>
      </c>
      <c r="AM1886" s="5">
        <v>0</v>
      </c>
      <c r="AN1886" s="9" cm="1">
        <f t="array" ref="AN1886">_xlfn.IFS(AD1886 ="Unk", 0, AD1886 = "", 0,(AD1886-AE1886)=0,1,(AD1886-AE1886) &lt;&gt; 0, 0)</f>
        <v>0</v>
      </c>
      <c r="AO1886" s="9" cm="1">
        <f t="array" ref="AO1886">_xlfn.IFS(AD1886 ="Unk", 1, AD1886 = "", 1, AD1886 &lt;&gt; "", 0)</f>
        <v>0</v>
      </c>
      <c r="AP1886" s="5">
        <v>6155.32</v>
      </c>
      <c r="AQ1886" s="5">
        <v>5081.45</v>
      </c>
      <c r="AR1886" s="5">
        <v>0.17</v>
      </c>
      <c r="AS1886" s="5">
        <v>3600.53</v>
      </c>
      <c r="AT1886" s="5">
        <v>41953</v>
      </c>
      <c r="AU1886" s="5">
        <v>10895847</v>
      </c>
      <c r="AV1886" s="5">
        <v>10</v>
      </c>
      <c r="AW1886" s="5">
        <v>0</v>
      </c>
      <c r="AX1886" s="5">
        <v>0</v>
      </c>
      <c r="AY1886" s="5">
        <v>0</v>
      </c>
      <c r="AZ1886" s="9" cm="1">
        <f t="array" ref="AZ1886">_xlfn.IFS(AP1886 ="Unk", 0, AP1886 = "", 0,(AP1886-AQ1886)=0,1,(AP1886-AQ1886) &lt;&gt; 0, 0)</f>
        <v>0</v>
      </c>
      <c r="BA1886" s="9" cm="1">
        <f t="array" ref="BA1886">_xlfn.IFS(AP1886 ="Unk", 1, AP1886 = "", 1, AP1886 &lt;&gt; "", 0)</f>
        <v>0</v>
      </c>
    </row>
    <row r="1887" spans="1:53" x14ac:dyDescent="0.2">
      <c r="A1887">
        <v>3</v>
      </c>
      <c r="B1887" t="s">
        <v>6</v>
      </c>
      <c r="C1887">
        <v>5</v>
      </c>
      <c r="D1887">
        <v>25</v>
      </c>
      <c r="E1887">
        <v>11</v>
      </c>
      <c r="F1887" s="5">
        <v>4252.4799999999996</v>
      </c>
      <c r="G1887" s="5">
        <v>3792.37</v>
      </c>
      <c r="H1887" s="5">
        <v>0.11</v>
      </c>
      <c r="I1887" s="5">
        <v>3600.7</v>
      </c>
      <c r="J1887" s="5">
        <v>30197</v>
      </c>
      <c r="K1887" s="5">
        <v>5944933</v>
      </c>
      <c r="L1887" s="5">
        <v>6</v>
      </c>
      <c r="M1887" s="5">
        <v>0</v>
      </c>
      <c r="N1887" s="5">
        <v>0</v>
      </c>
      <c r="O1887" s="5">
        <v>0</v>
      </c>
      <c r="P1887" s="9" cm="1">
        <f t="array" ref="P1887">_xlfn.IFS(F1887 ="Unk", 0, F1887 = "", 0,(F1887-G1887)=0,1,(F1887-G1887) &lt;&gt; 0, 0)</f>
        <v>0</v>
      </c>
      <c r="Q1887" s="9" cm="1">
        <f t="array" ref="Q1887">_xlfn.IFS(F1887 ="Unk", 1, F1887 = "", 1, F1887 &lt;&gt; "", 0)</f>
        <v>0</v>
      </c>
      <c r="R1887" s="5">
        <v>4926.24</v>
      </c>
      <c r="S1887" s="5">
        <v>4004.53</v>
      </c>
      <c r="T1887" s="5">
        <v>0.19</v>
      </c>
      <c r="U1887" s="5">
        <v>3602.26</v>
      </c>
      <c r="V1887" s="5">
        <v>31583</v>
      </c>
      <c r="W1887" s="5">
        <v>6424252</v>
      </c>
      <c r="X1887" s="5">
        <v>10</v>
      </c>
      <c r="Y1887" s="5">
        <v>0</v>
      </c>
      <c r="Z1887" s="5">
        <v>0</v>
      </c>
      <c r="AA1887" s="5">
        <v>0</v>
      </c>
      <c r="AB1887" s="9" cm="1">
        <f t="array" ref="AB1887">_xlfn.IFS(R1887 ="Unk", 0, R1887 = "", 0,(R1887-S1887)=0,1,(R1887-S1887) &lt;&gt; 0, 0)</f>
        <v>0</v>
      </c>
      <c r="AC1887" s="9" cm="1">
        <f t="array" ref="AC1887">_xlfn.IFS(R1887 ="Unk", 1, R1887 = "", 1, R1887 &lt;&gt; "", 0)</f>
        <v>0</v>
      </c>
      <c r="AD1887" s="5">
        <v>6481.73</v>
      </c>
      <c r="AE1887" s="5">
        <v>4312.0200000000004</v>
      </c>
      <c r="AF1887" s="5">
        <v>0.33</v>
      </c>
      <c r="AG1887" s="5">
        <v>3600.85</v>
      </c>
      <c r="AH1887" s="5">
        <v>31727</v>
      </c>
      <c r="AI1887" s="5">
        <v>5850864</v>
      </c>
      <c r="AJ1887" s="5">
        <v>3</v>
      </c>
      <c r="AK1887" s="5">
        <v>0</v>
      </c>
      <c r="AL1887" s="5">
        <v>0</v>
      </c>
      <c r="AM1887" s="5">
        <v>0</v>
      </c>
      <c r="AN1887" s="9" cm="1">
        <f t="array" ref="AN1887">_xlfn.IFS(AD1887 ="Unk", 0, AD1887 = "", 0,(AD1887-AE1887)=0,1,(AD1887-AE1887) &lt;&gt; 0, 0)</f>
        <v>0</v>
      </c>
      <c r="AO1887" s="9" cm="1">
        <f t="array" ref="AO1887">_xlfn.IFS(AD1887 ="Unk", 1, AD1887 = "", 1, AD1887 &lt;&gt; "", 0)</f>
        <v>0</v>
      </c>
      <c r="AP1887" s="5">
        <v>6897.7</v>
      </c>
      <c r="AQ1887" s="5">
        <v>4668.7</v>
      </c>
      <c r="AR1887" s="5">
        <v>0.32</v>
      </c>
      <c r="AS1887" s="5">
        <v>3602.4</v>
      </c>
      <c r="AT1887" s="5">
        <v>26062</v>
      </c>
      <c r="AU1887" s="5">
        <v>6427647</v>
      </c>
      <c r="AV1887" s="5">
        <v>5</v>
      </c>
      <c r="AW1887" s="5">
        <v>0</v>
      </c>
      <c r="AX1887" s="5">
        <v>0</v>
      </c>
      <c r="AY1887" s="5">
        <v>0</v>
      </c>
      <c r="AZ1887" s="9" cm="1">
        <f t="array" ref="AZ1887">_xlfn.IFS(AP1887 ="Unk", 0, AP1887 = "", 0,(AP1887-AQ1887)=0,1,(AP1887-AQ1887) &lt;&gt; 0, 0)</f>
        <v>0</v>
      </c>
      <c r="BA1887" s="9" cm="1">
        <f t="array" ref="BA1887">_xlfn.IFS(AP1887 ="Unk", 1, AP1887 = "", 1, AP1887 &lt;&gt; "", 0)</f>
        <v>0</v>
      </c>
    </row>
    <row r="1888" spans="1:53" x14ac:dyDescent="0.2">
      <c r="A1888">
        <v>3</v>
      </c>
      <c r="B1888" t="s">
        <v>6</v>
      </c>
      <c r="C1888">
        <v>5</v>
      </c>
      <c r="D1888">
        <v>30</v>
      </c>
      <c r="E1888">
        <v>11</v>
      </c>
      <c r="F1888" s="5">
        <v>3840.61</v>
      </c>
      <c r="G1888" s="5">
        <v>3271.57</v>
      </c>
      <c r="H1888" s="5">
        <v>0.15</v>
      </c>
      <c r="I1888" s="5">
        <v>3600.72</v>
      </c>
      <c r="J1888" s="5">
        <v>24918</v>
      </c>
      <c r="K1888" s="5">
        <v>4912525</v>
      </c>
      <c r="L1888" s="5">
        <v>10</v>
      </c>
      <c r="M1888" s="5">
        <v>0</v>
      </c>
      <c r="N1888" s="5">
        <v>0</v>
      </c>
      <c r="O1888" s="5">
        <v>0</v>
      </c>
      <c r="P1888" s="9" cm="1">
        <f t="array" ref="P1888">_xlfn.IFS(F1888 ="Unk", 0, F1888 = "", 0,(F1888-G1888)=0,1,(F1888-G1888) &lt;&gt; 0, 0)</f>
        <v>0</v>
      </c>
      <c r="Q1888" s="9" cm="1">
        <f t="array" ref="Q1888">_xlfn.IFS(F1888 ="Unk", 1, F1888 = "", 1, F1888 &lt;&gt; "", 0)</f>
        <v>0</v>
      </c>
      <c r="R1888" s="5">
        <v>5441.64</v>
      </c>
      <c r="S1888" s="5">
        <v>3317.48</v>
      </c>
      <c r="T1888" s="5">
        <v>0.39</v>
      </c>
      <c r="U1888" s="5">
        <v>3602.56</v>
      </c>
      <c r="V1888" s="5">
        <v>18574</v>
      </c>
      <c r="W1888" s="5">
        <v>5073990</v>
      </c>
      <c r="X1888" s="5">
        <v>8</v>
      </c>
      <c r="Y1888" s="5">
        <v>0</v>
      </c>
      <c r="Z1888" s="5">
        <v>0</v>
      </c>
      <c r="AA1888" s="5">
        <v>0</v>
      </c>
      <c r="AB1888" s="9" cm="1">
        <f t="array" ref="AB1888">_xlfn.IFS(R1888 ="Unk", 0, R1888 = "", 0,(R1888-S1888)=0,1,(R1888-S1888) &lt;&gt; 0, 0)</f>
        <v>0</v>
      </c>
      <c r="AC1888" s="9" cm="1">
        <f t="array" ref="AC1888">_xlfn.IFS(R1888 ="Unk", 1, R1888 = "", 1, R1888 &lt;&gt; "", 0)</f>
        <v>0</v>
      </c>
      <c r="AD1888" s="5">
        <v>6340.3</v>
      </c>
      <c r="AE1888" s="5">
        <v>3413.48</v>
      </c>
      <c r="AF1888" s="5">
        <v>0.46</v>
      </c>
      <c r="AG1888" s="5">
        <v>3600.14</v>
      </c>
      <c r="AH1888" s="5">
        <v>15739</v>
      </c>
      <c r="AI1888" s="5">
        <v>3964310</v>
      </c>
      <c r="AJ1888" s="5">
        <v>7</v>
      </c>
      <c r="AK1888" s="5">
        <v>0</v>
      </c>
      <c r="AL1888" s="5">
        <v>0</v>
      </c>
      <c r="AM1888" s="5">
        <v>0</v>
      </c>
      <c r="AN1888" s="9" cm="1">
        <f t="array" ref="AN1888">_xlfn.IFS(AD1888 ="Unk", 0, AD1888 = "", 0,(AD1888-AE1888)=0,1,(AD1888-AE1888) &lt;&gt; 0, 0)</f>
        <v>0</v>
      </c>
      <c r="AO1888" s="9" cm="1">
        <f t="array" ref="AO1888">_xlfn.IFS(AD1888 ="Unk", 1, AD1888 = "", 1, AD1888 &lt;&gt; "", 0)</f>
        <v>0</v>
      </c>
      <c r="AP1888" s="5">
        <v>7110.89</v>
      </c>
      <c r="AQ1888" s="5">
        <v>3511.24</v>
      </c>
      <c r="AR1888" s="5">
        <v>0.51</v>
      </c>
      <c r="AS1888" s="5">
        <v>3600.27</v>
      </c>
      <c r="AT1888" s="5">
        <v>16148</v>
      </c>
      <c r="AU1888" s="5">
        <v>4485405</v>
      </c>
      <c r="AV1888" s="5">
        <v>10</v>
      </c>
      <c r="AW1888" s="5">
        <v>0</v>
      </c>
      <c r="AX1888" s="5">
        <v>0</v>
      </c>
      <c r="AY1888" s="5">
        <v>0</v>
      </c>
      <c r="AZ1888" s="9" cm="1">
        <f t="array" ref="AZ1888">_xlfn.IFS(AP1888 ="Unk", 0, AP1888 = "", 0,(AP1888-AQ1888)=0,1,(AP1888-AQ1888) &lt;&gt; 0, 0)</f>
        <v>0</v>
      </c>
      <c r="BA1888" s="9" cm="1">
        <f t="array" ref="BA1888">_xlfn.IFS(AP1888 ="Unk", 1, AP1888 = "", 1, AP1888 &lt;&gt; "", 0)</f>
        <v>0</v>
      </c>
    </row>
    <row r="1889" spans="1:53" x14ac:dyDescent="0.2">
      <c r="A1889">
        <v>3</v>
      </c>
      <c r="B1889" t="s">
        <v>6</v>
      </c>
      <c r="C1889">
        <v>5</v>
      </c>
      <c r="D1889">
        <v>35</v>
      </c>
      <c r="E1889">
        <v>11</v>
      </c>
      <c r="F1889" s="5">
        <v>3992.29</v>
      </c>
      <c r="G1889" s="5">
        <v>3762.24</v>
      </c>
      <c r="H1889" s="5">
        <v>0.06</v>
      </c>
      <c r="I1889" s="5">
        <v>3604.44</v>
      </c>
      <c r="J1889" s="5">
        <v>10563</v>
      </c>
      <c r="K1889" s="5">
        <v>3753831</v>
      </c>
      <c r="L1889" s="5">
        <v>6</v>
      </c>
      <c r="M1889" s="5">
        <v>0</v>
      </c>
      <c r="N1889" s="5">
        <v>0</v>
      </c>
      <c r="O1889" s="5">
        <v>0</v>
      </c>
      <c r="P1889" s="9" cm="1">
        <f t="array" ref="P1889">_xlfn.IFS(F1889 ="Unk", 0, F1889 = "", 0,(F1889-G1889)=0,1,(F1889-G1889) &lt;&gt; 0, 0)</f>
        <v>0</v>
      </c>
      <c r="Q1889" s="9" cm="1">
        <f t="array" ref="Q1889">_xlfn.IFS(F1889 ="Unk", 1, F1889 = "", 1, F1889 &lt;&gt; "", 0)</f>
        <v>0</v>
      </c>
      <c r="R1889" s="5">
        <v>5372.4</v>
      </c>
      <c r="S1889" s="5">
        <v>3863.79</v>
      </c>
      <c r="T1889" s="5">
        <v>0.28000000000000003</v>
      </c>
      <c r="U1889" s="5">
        <v>3600.45</v>
      </c>
      <c r="V1889" s="5">
        <v>12722</v>
      </c>
      <c r="W1889" s="5">
        <v>2909403</v>
      </c>
      <c r="X1889" s="5">
        <v>5</v>
      </c>
      <c r="Y1889" s="5">
        <v>0</v>
      </c>
      <c r="Z1889" s="5">
        <v>0</v>
      </c>
      <c r="AA1889" s="5">
        <v>0</v>
      </c>
      <c r="AB1889" s="9" cm="1">
        <f t="array" ref="AB1889">_xlfn.IFS(R1889 ="Unk", 0, R1889 = "", 0,(R1889-S1889)=0,1,(R1889-S1889) &lt;&gt; 0, 0)</f>
        <v>0</v>
      </c>
      <c r="AC1889" s="9" cm="1">
        <f t="array" ref="AC1889">_xlfn.IFS(R1889 ="Unk", 1, R1889 = "", 1, R1889 &lt;&gt; "", 0)</f>
        <v>0</v>
      </c>
      <c r="AD1889" s="5">
        <v>6557.15</v>
      </c>
      <c r="AE1889" s="5">
        <v>4053.12</v>
      </c>
      <c r="AF1889" s="5">
        <v>0.38</v>
      </c>
      <c r="AG1889" s="5">
        <v>3606.89</v>
      </c>
      <c r="AH1889" s="5">
        <v>8184</v>
      </c>
      <c r="AI1889" s="5">
        <v>2391324</v>
      </c>
      <c r="AJ1889" s="5">
        <v>4</v>
      </c>
      <c r="AK1889" s="5">
        <v>0</v>
      </c>
      <c r="AL1889" s="5">
        <v>0</v>
      </c>
      <c r="AM1889" s="5">
        <v>0</v>
      </c>
      <c r="AN1889" s="9" cm="1">
        <f t="array" ref="AN1889">_xlfn.IFS(AD1889 ="Unk", 0, AD1889 = "", 0,(AD1889-AE1889)=0,1,(AD1889-AE1889) &lt;&gt; 0, 0)</f>
        <v>0</v>
      </c>
      <c r="AO1889" s="9" cm="1">
        <f t="array" ref="AO1889">_xlfn.IFS(AD1889 ="Unk", 1, AD1889 = "", 1, AD1889 &lt;&gt; "", 0)</f>
        <v>0</v>
      </c>
      <c r="AP1889" s="5">
        <v>8951.9599999999991</v>
      </c>
      <c r="AQ1889" s="5">
        <v>4302.97</v>
      </c>
      <c r="AR1889" s="5">
        <v>0.52</v>
      </c>
      <c r="AS1889" s="5">
        <v>3600.09</v>
      </c>
      <c r="AT1889" s="5">
        <v>11838</v>
      </c>
      <c r="AU1889" s="5">
        <v>3502967</v>
      </c>
      <c r="AV1889" s="5">
        <v>3</v>
      </c>
      <c r="AW1889" s="5">
        <v>0</v>
      </c>
      <c r="AX1889" s="5">
        <v>0</v>
      </c>
      <c r="AY1889" s="5">
        <v>0</v>
      </c>
      <c r="AZ1889" s="9" cm="1">
        <f t="array" ref="AZ1889">_xlfn.IFS(AP1889 ="Unk", 0, AP1889 = "", 0,(AP1889-AQ1889)=0,1,(AP1889-AQ1889) &lt;&gt; 0, 0)</f>
        <v>0</v>
      </c>
      <c r="BA1889" s="9" cm="1">
        <f t="array" ref="BA1889">_xlfn.IFS(AP1889 ="Unk", 1, AP1889 = "", 1, AP1889 &lt;&gt; "", 0)</f>
        <v>0</v>
      </c>
    </row>
    <row r="1890" spans="1:53" x14ac:dyDescent="0.2">
      <c r="A1890">
        <v>3</v>
      </c>
      <c r="B1890" t="s">
        <v>6</v>
      </c>
      <c r="C1890">
        <v>5</v>
      </c>
      <c r="D1890">
        <v>40</v>
      </c>
      <c r="E1890">
        <v>11</v>
      </c>
      <c r="F1890" s="5">
        <v>5080.1000000000004</v>
      </c>
      <c r="G1890" s="5">
        <v>3937.61</v>
      </c>
      <c r="H1890" s="5">
        <v>0.22</v>
      </c>
      <c r="I1890" s="5">
        <v>3600.24</v>
      </c>
      <c r="J1890" s="5">
        <v>4152</v>
      </c>
      <c r="K1890" s="5">
        <v>2351959</v>
      </c>
      <c r="L1890" s="5">
        <v>10</v>
      </c>
      <c r="M1890" s="5">
        <v>0</v>
      </c>
      <c r="N1890" s="5">
        <v>0</v>
      </c>
      <c r="O1890" s="5">
        <v>0</v>
      </c>
      <c r="P1890" s="9" cm="1">
        <f t="array" ref="P1890">_xlfn.IFS(F1890 ="Unk", 0, F1890 = "", 0,(F1890-G1890)=0,1,(F1890-G1890) &lt;&gt; 0, 0)</f>
        <v>0</v>
      </c>
      <c r="Q1890" s="9" cm="1">
        <f t="array" ref="Q1890">_xlfn.IFS(F1890 ="Unk", 1, F1890 = "", 1, F1890 &lt;&gt; "", 0)</f>
        <v>0</v>
      </c>
      <c r="R1890" s="5">
        <v>6962.03</v>
      </c>
      <c r="S1890" s="5">
        <v>4012.43</v>
      </c>
      <c r="T1890" s="5">
        <v>0.42</v>
      </c>
      <c r="U1890" s="5">
        <v>3603.09</v>
      </c>
      <c r="V1890" s="5">
        <v>5408</v>
      </c>
      <c r="W1890" s="5">
        <v>2002054</v>
      </c>
      <c r="X1890" s="5">
        <v>4</v>
      </c>
      <c r="Y1890" s="5">
        <v>0</v>
      </c>
      <c r="Z1890" s="5">
        <v>0</v>
      </c>
      <c r="AA1890" s="5">
        <v>0</v>
      </c>
      <c r="AB1890" s="9" cm="1">
        <f t="array" ref="AB1890">_xlfn.IFS(R1890 ="Unk", 0, R1890 = "", 0,(R1890-S1890)=0,1,(R1890-S1890) &lt;&gt; 0, 0)</f>
        <v>0</v>
      </c>
      <c r="AC1890" s="9" cm="1">
        <f t="array" ref="AC1890">_xlfn.IFS(R1890 ="Unk", 1, R1890 = "", 1, R1890 &lt;&gt; "", 0)</f>
        <v>0</v>
      </c>
      <c r="AD1890" s="5">
        <v>7680.85</v>
      </c>
      <c r="AE1890" s="5">
        <v>4191.8599999999997</v>
      </c>
      <c r="AF1890" s="5">
        <v>0.45</v>
      </c>
      <c r="AG1890" s="5">
        <v>3601.28</v>
      </c>
      <c r="AH1890" s="5">
        <v>5953</v>
      </c>
      <c r="AI1890" s="5">
        <v>2383757</v>
      </c>
      <c r="AJ1890" s="5">
        <v>1</v>
      </c>
      <c r="AK1890" s="5">
        <v>0</v>
      </c>
      <c r="AL1890" s="5">
        <v>0</v>
      </c>
      <c r="AM1890" s="5">
        <v>0</v>
      </c>
      <c r="AN1890" s="9" cm="1">
        <f t="array" ref="AN1890">_xlfn.IFS(AD1890 ="Unk", 0, AD1890 = "", 0,(AD1890-AE1890)=0,1,(AD1890-AE1890) &lt;&gt; 0, 0)</f>
        <v>0</v>
      </c>
      <c r="AO1890" s="9" cm="1">
        <f t="array" ref="AO1890">_xlfn.IFS(AD1890 ="Unk", 1, AD1890 = "", 1, AD1890 &lt;&gt; "", 0)</f>
        <v>0</v>
      </c>
      <c r="AP1890" s="5">
        <v>8257.93</v>
      </c>
      <c r="AQ1890" s="5">
        <v>4383.84</v>
      </c>
      <c r="AR1890" s="5">
        <v>0.47</v>
      </c>
      <c r="AS1890" s="5">
        <v>3600.01</v>
      </c>
      <c r="AT1890" s="5">
        <v>5565</v>
      </c>
      <c r="AU1890" s="5">
        <v>2295082</v>
      </c>
      <c r="AV1890" s="5">
        <v>2</v>
      </c>
      <c r="AW1890" s="5">
        <v>0</v>
      </c>
      <c r="AX1890" s="5">
        <v>0</v>
      </c>
      <c r="AY1890" s="5">
        <v>0</v>
      </c>
      <c r="AZ1890" s="9" cm="1">
        <f t="array" ref="AZ1890">_xlfn.IFS(AP1890 ="Unk", 0, AP1890 = "", 0,(AP1890-AQ1890)=0,1,(AP1890-AQ1890) &lt;&gt; 0, 0)</f>
        <v>0</v>
      </c>
      <c r="BA1890" s="9" cm="1">
        <f t="array" ref="BA1890">_xlfn.IFS(AP1890 ="Unk", 1, AP1890 = "", 1, AP1890 &lt;&gt; "", 0)</f>
        <v>0</v>
      </c>
    </row>
    <row r="1891" spans="1:53" x14ac:dyDescent="0.2">
      <c r="A1891">
        <v>3</v>
      </c>
      <c r="B1891" t="s">
        <v>6</v>
      </c>
      <c r="C1891">
        <v>5</v>
      </c>
      <c r="D1891">
        <v>45</v>
      </c>
      <c r="E1891">
        <v>11</v>
      </c>
      <c r="F1891" s="5">
        <v>4300.72</v>
      </c>
      <c r="G1891" s="5">
        <v>3848.83</v>
      </c>
      <c r="H1891" s="5">
        <v>0.11</v>
      </c>
      <c r="I1891" s="5">
        <v>3600.08</v>
      </c>
      <c r="J1891" s="5">
        <v>1524</v>
      </c>
      <c r="K1891" s="5">
        <v>1548809</v>
      </c>
      <c r="L1891" s="5">
        <v>7</v>
      </c>
      <c r="M1891" s="5">
        <v>0</v>
      </c>
      <c r="N1891" s="5">
        <v>0</v>
      </c>
      <c r="O1891" s="5">
        <v>0</v>
      </c>
      <c r="P1891" s="9" cm="1">
        <f t="array" ref="P1891">_xlfn.IFS(F1891 ="Unk", 0, F1891 = "", 0,(F1891-G1891)=0,1,(F1891-G1891) &lt;&gt; 0, 0)</f>
        <v>0</v>
      </c>
      <c r="Q1891" s="9" cm="1">
        <f t="array" ref="Q1891">_xlfn.IFS(F1891 ="Unk", 1, F1891 = "", 1, F1891 &lt;&gt; "", 0)</f>
        <v>0</v>
      </c>
      <c r="R1891" s="5">
        <v>5256.51</v>
      </c>
      <c r="S1891" s="5">
        <v>3893.62</v>
      </c>
      <c r="T1891" s="5">
        <v>0.26</v>
      </c>
      <c r="U1891" s="5">
        <v>3602.92</v>
      </c>
      <c r="V1891" s="5">
        <v>1549</v>
      </c>
      <c r="W1891" s="5">
        <v>1636235</v>
      </c>
      <c r="X1891" s="5">
        <v>8</v>
      </c>
      <c r="Y1891" s="5">
        <v>0</v>
      </c>
      <c r="Z1891" s="5">
        <v>0</v>
      </c>
      <c r="AA1891" s="5">
        <v>0</v>
      </c>
      <c r="AB1891" s="9" cm="1">
        <f t="array" ref="AB1891">_xlfn.IFS(R1891 ="Unk", 0, R1891 = "", 0,(R1891-S1891)=0,1,(R1891-S1891) &lt;&gt; 0, 0)</f>
        <v>0</v>
      </c>
      <c r="AC1891" s="9" cm="1">
        <f t="array" ref="AC1891">_xlfn.IFS(R1891 ="Unk", 1, R1891 = "", 1, R1891 &lt;&gt; "", 0)</f>
        <v>0</v>
      </c>
      <c r="AD1891" s="5">
        <v>10751.32</v>
      </c>
      <c r="AE1891" s="5">
        <v>3908.77</v>
      </c>
      <c r="AF1891" s="5">
        <v>0.64</v>
      </c>
      <c r="AG1891" s="5">
        <v>3600.6</v>
      </c>
      <c r="AH1891" s="5">
        <v>2450</v>
      </c>
      <c r="AI1891" s="5">
        <v>1419343</v>
      </c>
      <c r="AJ1891" s="5">
        <v>1</v>
      </c>
      <c r="AK1891" s="5">
        <v>0</v>
      </c>
      <c r="AL1891" s="5">
        <v>0</v>
      </c>
      <c r="AM1891" s="5">
        <v>0</v>
      </c>
      <c r="AN1891" s="9" cm="1">
        <f t="array" ref="AN1891">_xlfn.IFS(AD1891 ="Unk", 0, AD1891 = "", 0,(AD1891-AE1891)=0,1,(AD1891-AE1891) &lt;&gt; 0, 0)</f>
        <v>0</v>
      </c>
      <c r="AO1891" s="9" cm="1">
        <f t="array" ref="AO1891">_xlfn.IFS(AD1891 ="Unk", 1, AD1891 = "", 1, AD1891 &lt;&gt; "", 0)</f>
        <v>0</v>
      </c>
      <c r="AP1891" s="5">
        <v>9278.06</v>
      </c>
      <c r="AQ1891" s="5">
        <v>4017.89</v>
      </c>
      <c r="AR1891" s="5">
        <v>0.56999999999999995</v>
      </c>
      <c r="AS1891" s="5">
        <v>3600.47</v>
      </c>
      <c r="AT1891" s="5">
        <v>3795</v>
      </c>
      <c r="AU1891" s="5">
        <v>1632235</v>
      </c>
      <c r="AV1891" s="5">
        <v>3</v>
      </c>
      <c r="AW1891" s="5">
        <v>0</v>
      </c>
      <c r="AX1891" s="5">
        <v>0</v>
      </c>
      <c r="AY1891" s="5">
        <v>0</v>
      </c>
      <c r="AZ1891" s="9" cm="1">
        <f t="array" ref="AZ1891">_xlfn.IFS(AP1891 ="Unk", 0, AP1891 = "", 0,(AP1891-AQ1891)=0,1,(AP1891-AQ1891) &lt;&gt; 0, 0)</f>
        <v>0</v>
      </c>
      <c r="BA1891" s="9" cm="1">
        <f t="array" ref="BA1891">_xlfn.IFS(AP1891 ="Unk", 1, AP1891 = "", 1, AP1891 &lt;&gt; "", 0)</f>
        <v>0</v>
      </c>
    </row>
    <row r="1892" spans="1:53" x14ac:dyDescent="0.2">
      <c r="A1892">
        <v>3</v>
      </c>
      <c r="B1892" t="s">
        <v>6</v>
      </c>
      <c r="C1892">
        <v>5</v>
      </c>
      <c r="D1892">
        <v>50</v>
      </c>
      <c r="E1892">
        <v>11</v>
      </c>
      <c r="F1892" s="5" t="s">
        <v>25</v>
      </c>
      <c r="G1892" s="5">
        <v>4341.91</v>
      </c>
      <c r="H1892" s="5">
        <v>100</v>
      </c>
      <c r="I1892" s="5">
        <v>3606.08</v>
      </c>
      <c r="J1892" s="5">
        <v>1442</v>
      </c>
      <c r="K1892" s="5">
        <v>1197204</v>
      </c>
      <c r="L1892" s="5">
        <v>0</v>
      </c>
      <c r="M1892" s="5"/>
      <c r="N1892" s="5"/>
      <c r="O1892" s="5"/>
      <c r="P1892" s="9" cm="1">
        <f t="array" ref="P1892">_xlfn.IFS(F1892 ="Unk", 0, F1892 = "", 0,(F1892-G1892)=0,1,(F1892-G1892) &lt;&gt; 0, 0)</f>
        <v>0</v>
      </c>
      <c r="Q1892" s="9" cm="1">
        <f t="array" ref="Q1892">_xlfn.IFS(F1892 ="Unk", 1, F1892 = "", 1, F1892 &lt;&gt; "", 0)</f>
        <v>1</v>
      </c>
      <c r="R1892" s="5" t="s">
        <v>25</v>
      </c>
      <c r="S1892" s="5">
        <v>4369.84</v>
      </c>
      <c r="T1892" s="5">
        <v>100</v>
      </c>
      <c r="U1892" s="5">
        <v>3605.63</v>
      </c>
      <c r="V1892" s="5">
        <v>1752</v>
      </c>
      <c r="W1892" s="5">
        <v>2135479</v>
      </c>
      <c r="X1892" s="5">
        <v>0</v>
      </c>
      <c r="Y1892" s="5"/>
      <c r="Z1892" s="5"/>
      <c r="AA1892" s="5"/>
      <c r="AB1892" s="9" cm="1">
        <f t="array" ref="AB1892">_xlfn.IFS(R1892 ="Unk", 0, R1892 = "", 0,(R1892-S1892)=0,1,(R1892-S1892) &lt;&gt; 0, 0)</f>
        <v>0</v>
      </c>
      <c r="AC1892" s="9" cm="1">
        <f t="array" ref="AC1892">_xlfn.IFS(R1892 ="Unk", 1, R1892 = "", 1, R1892 &lt;&gt; "", 0)</f>
        <v>1</v>
      </c>
      <c r="AD1892" s="5" t="s">
        <v>25</v>
      </c>
      <c r="AE1892" s="5">
        <v>4595.7700000000004</v>
      </c>
      <c r="AF1892" s="5">
        <v>100</v>
      </c>
      <c r="AG1892" s="5">
        <v>3600.88</v>
      </c>
      <c r="AH1892" s="5">
        <v>1109</v>
      </c>
      <c r="AI1892" s="5">
        <v>1036925</v>
      </c>
      <c r="AJ1892" s="5">
        <v>0</v>
      </c>
      <c r="AK1892" s="5"/>
      <c r="AL1892" s="5"/>
      <c r="AM1892" s="5"/>
      <c r="AN1892" s="9" cm="1">
        <f t="array" ref="AN1892">_xlfn.IFS(AD1892 ="Unk", 0, AD1892 = "", 0,(AD1892-AE1892)=0,1,(AD1892-AE1892) &lt;&gt; 0, 0)</f>
        <v>0</v>
      </c>
      <c r="AO1892" s="9" cm="1">
        <f t="array" ref="AO1892">_xlfn.IFS(AD1892 ="Unk", 1, AD1892 = "", 1, AD1892 &lt;&gt; "", 0)</f>
        <v>1</v>
      </c>
      <c r="AP1892" s="5" t="s">
        <v>25</v>
      </c>
      <c r="AQ1892" s="5">
        <v>4845.63</v>
      </c>
      <c r="AR1892" s="5">
        <v>100</v>
      </c>
      <c r="AS1892" s="5">
        <v>3602.37</v>
      </c>
      <c r="AT1892" s="5">
        <v>1335</v>
      </c>
      <c r="AU1892" s="5">
        <v>1404335</v>
      </c>
      <c r="AV1892" s="5">
        <v>0</v>
      </c>
      <c r="AW1892" s="5"/>
      <c r="AX1892" s="5"/>
      <c r="AY1892" s="5"/>
      <c r="AZ1892" s="9" cm="1">
        <f t="array" ref="AZ1892">_xlfn.IFS(AP1892 ="Unk", 0, AP1892 = "", 0,(AP1892-AQ1892)=0,1,(AP1892-AQ1892) &lt;&gt; 0, 0)</f>
        <v>0</v>
      </c>
      <c r="BA1892" s="9" cm="1">
        <f t="array" ref="BA1892">_xlfn.IFS(AP1892 ="Unk", 1, AP1892 = "", 1, AP1892 &lt;&gt; "", 0)</f>
        <v>1</v>
      </c>
    </row>
    <row r="1893" spans="1:53" x14ac:dyDescent="0.2">
      <c r="A1893">
        <v>6</v>
      </c>
      <c r="B1893" t="s">
        <v>6</v>
      </c>
      <c r="C1893">
        <v>1</v>
      </c>
      <c r="D1893">
        <v>5</v>
      </c>
      <c r="E1893">
        <v>11</v>
      </c>
      <c r="F1893" s="5">
        <v>4286.37</v>
      </c>
      <c r="G1893" s="5">
        <v>4286.37</v>
      </c>
      <c r="H1893" s="5">
        <v>0</v>
      </c>
      <c r="I1893" s="5">
        <v>4.9000000000000004</v>
      </c>
      <c r="J1893" s="5">
        <v>3396</v>
      </c>
      <c r="K1893" s="5">
        <v>98948</v>
      </c>
      <c r="L1893" s="5">
        <v>10</v>
      </c>
      <c r="M1893" s="5">
        <v>0</v>
      </c>
      <c r="N1893" s="5">
        <v>0</v>
      </c>
      <c r="O1893" s="5">
        <v>0</v>
      </c>
      <c r="P1893" s="9" cm="1">
        <f t="array" ref="P1893">_xlfn.IFS(F1893 ="Unk", 0, F1893 = "", 0,(F1893-G1893)=0,1,(F1893-G1893) &lt;&gt; 0, 0)</f>
        <v>1</v>
      </c>
      <c r="Q1893" s="9" cm="1">
        <f t="array" ref="Q1893">_xlfn.IFS(F1893 ="Unk", 1, F1893 = "", 1, F1893 &lt;&gt; "", 0)</f>
        <v>0</v>
      </c>
      <c r="R1893" s="5">
        <v>5258.03</v>
      </c>
      <c r="S1893" s="5">
        <v>5258.03</v>
      </c>
      <c r="T1893" s="5">
        <v>0</v>
      </c>
      <c r="U1893" s="5">
        <v>0.28000000000000003</v>
      </c>
      <c r="V1893" s="5">
        <v>1</v>
      </c>
      <c r="W1893" s="5">
        <v>1210</v>
      </c>
      <c r="X1893" s="5">
        <v>4</v>
      </c>
      <c r="Y1893" s="5">
        <v>0</v>
      </c>
      <c r="Z1893" s="5">
        <v>0</v>
      </c>
      <c r="AA1893" s="5">
        <v>0</v>
      </c>
      <c r="AB1893" s="9" cm="1">
        <f t="array" ref="AB1893">_xlfn.IFS(R1893 ="Unk", 0, R1893 = "", 0,(R1893-S1893)=0,1,(R1893-S1893) &lt;&gt; 0, 0)</f>
        <v>1</v>
      </c>
      <c r="AC1893" s="9" cm="1">
        <f t="array" ref="AC1893">_xlfn.IFS(R1893 ="Unk", 1, R1893 = "", 1, R1893 &lt;&gt; "", 0)</f>
        <v>0</v>
      </c>
      <c r="AD1893" s="5">
        <v>8140.8</v>
      </c>
      <c r="AE1893" s="5">
        <v>8140.8</v>
      </c>
      <c r="AF1893" s="5">
        <v>0</v>
      </c>
      <c r="AG1893" s="5">
        <v>0.14000000000000001</v>
      </c>
      <c r="AH1893" s="5">
        <v>1</v>
      </c>
      <c r="AI1893" s="5">
        <v>205</v>
      </c>
      <c r="AJ1893" s="5">
        <v>6</v>
      </c>
      <c r="AK1893" s="5">
        <v>0</v>
      </c>
      <c r="AL1893" s="5">
        <v>0</v>
      </c>
      <c r="AM1893" s="5">
        <v>0</v>
      </c>
      <c r="AN1893" s="9" cm="1">
        <f t="array" ref="AN1893">_xlfn.IFS(AD1893 ="Unk", 0, AD1893 = "", 0,(AD1893-AE1893)=0,1,(AD1893-AE1893) &lt;&gt; 0, 0)</f>
        <v>1</v>
      </c>
      <c r="AO1893" s="9" cm="1">
        <f t="array" ref="AO1893">_xlfn.IFS(AD1893 ="Unk", 1, AD1893 = "", 1, AD1893 &lt;&gt; "", 0)</f>
        <v>0</v>
      </c>
      <c r="AP1893" s="5">
        <v>7625.66</v>
      </c>
      <c r="AQ1893" s="5">
        <v>7625.66</v>
      </c>
      <c r="AR1893" s="5">
        <v>0</v>
      </c>
      <c r="AS1893" s="5">
        <v>0.01</v>
      </c>
      <c r="AT1893" s="5">
        <v>0</v>
      </c>
      <c r="AU1893" s="5">
        <v>4</v>
      </c>
      <c r="AV1893" s="5">
        <v>2</v>
      </c>
      <c r="AW1893" s="5">
        <v>0</v>
      </c>
      <c r="AX1893" s="5">
        <v>0</v>
      </c>
      <c r="AY1893" s="5">
        <v>0</v>
      </c>
      <c r="AZ1893" s="9" cm="1">
        <f t="array" ref="AZ1893">_xlfn.IFS(AP1893 ="Unk", 0, AP1893 = "", 0,(AP1893-AQ1893)=0,1,(AP1893-AQ1893) &lt;&gt; 0, 0)</f>
        <v>1</v>
      </c>
      <c r="BA1893" s="9" cm="1">
        <f t="array" ref="BA1893">_xlfn.IFS(AP1893 ="Unk", 1, AP1893 = "", 1, AP1893 &lt;&gt; "", 0)</f>
        <v>0</v>
      </c>
    </row>
    <row r="1894" spans="1:53" x14ac:dyDescent="0.2">
      <c r="A1894">
        <v>6</v>
      </c>
      <c r="B1894" t="s">
        <v>6</v>
      </c>
      <c r="C1894">
        <v>1</v>
      </c>
      <c r="D1894">
        <v>10</v>
      </c>
      <c r="E1894">
        <v>11</v>
      </c>
      <c r="F1894" s="5">
        <v>6111.83</v>
      </c>
      <c r="G1894" s="5">
        <v>5473.93</v>
      </c>
      <c r="H1894" s="5">
        <v>0.1</v>
      </c>
      <c r="I1894" s="5">
        <v>3600.4</v>
      </c>
      <c r="J1894" s="5">
        <v>122706</v>
      </c>
      <c r="K1894" s="5">
        <v>22465104</v>
      </c>
      <c r="L1894" s="5">
        <v>10</v>
      </c>
      <c r="M1894" s="5">
        <v>0</v>
      </c>
      <c r="N1894" s="5">
        <v>0</v>
      </c>
      <c r="O1894" s="5">
        <v>0</v>
      </c>
      <c r="P1894" s="9" cm="1">
        <f t="array" ref="P1894">_xlfn.IFS(F1894 ="Unk", 0, F1894 = "", 0,(F1894-G1894)=0,1,(F1894-G1894) &lt;&gt; 0, 0)</f>
        <v>0</v>
      </c>
      <c r="Q1894" s="9" cm="1">
        <f t="array" ref="Q1894">_xlfn.IFS(F1894 ="Unk", 1, F1894 = "", 1, F1894 &lt;&gt; "", 0)</f>
        <v>0</v>
      </c>
      <c r="R1894" s="5">
        <v>7822.87</v>
      </c>
      <c r="S1894" s="5">
        <v>6118.25</v>
      </c>
      <c r="T1894" s="5">
        <v>0.22</v>
      </c>
      <c r="U1894" s="5">
        <v>3600.5</v>
      </c>
      <c r="V1894" s="5">
        <v>136581</v>
      </c>
      <c r="W1894" s="5">
        <v>25368897</v>
      </c>
      <c r="X1894" s="5">
        <v>10</v>
      </c>
      <c r="Y1894" s="5">
        <v>0</v>
      </c>
      <c r="Z1894" s="5">
        <v>0</v>
      </c>
      <c r="AA1894" s="5">
        <v>0</v>
      </c>
      <c r="AB1894" s="9" cm="1">
        <f t="array" ref="AB1894">_xlfn.IFS(R1894 ="Unk", 0, R1894 = "", 0,(R1894-S1894)=0,1,(R1894-S1894) &lt;&gt; 0, 0)</f>
        <v>0</v>
      </c>
      <c r="AC1894" s="9" cm="1">
        <f t="array" ref="AC1894">_xlfn.IFS(R1894 ="Unk", 1, R1894 = "", 1, R1894 &lt;&gt; "", 0)</f>
        <v>0</v>
      </c>
      <c r="AD1894" s="5">
        <v>9344.9</v>
      </c>
      <c r="AE1894" s="5">
        <v>8071.29</v>
      </c>
      <c r="AF1894" s="5">
        <v>0.14000000000000001</v>
      </c>
      <c r="AG1894" s="5">
        <v>3600.31</v>
      </c>
      <c r="AH1894" s="5">
        <v>115502</v>
      </c>
      <c r="AI1894" s="5">
        <v>23864428</v>
      </c>
      <c r="AJ1894" s="5">
        <v>10</v>
      </c>
      <c r="AK1894" s="5">
        <v>0</v>
      </c>
      <c r="AL1894" s="5">
        <v>0</v>
      </c>
      <c r="AM1894" s="5">
        <v>0</v>
      </c>
      <c r="AN1894" s="9" cm="1">
        <f t="array" ref="AN1894">_xlfn.IFS(AD1894 ="Unk", 0, AD1894 = "", 0,(AD1894-AE1894)=0,1,(AD1894-AE1894) &lt;&gt; 0, 0)</f>
        <v>0</v>
      </c>
      <c r="AO1894" s="9" cm="1">
        <f t="array" ref="AO1894">_xlfn.IFS(AD1894 ="Unk", 1, AD1894 = "", 1, AD1894 &lt;&gt; "", 0)</f>
        <v>0</v>
      </c>
      <c r="AP1894" s="5">
        <v>10645.82</v>
      </c>
      <c r="AQ1894" s="5">
        <v>10645.82</v>
      </c>
      <c r="AR1894" s="5">
        <v>0</v>
      </c>
      <c r="AS1894" s="5">
        <v>1665.7</v>
      </c>
      <c r="AT1894" s="5">
        <v>125766</v>
      </c>
      <c r="AU1894" s="5">
        <v>16023271</v>
      </c>
      <c r="AV1894" s="5">
        <v>10</v>
      </c>
      <c r="AW1894" s="5">
        <v>0</v>
      </c>
      <c r="AX1894" s="5">
        <v>0</v>
      </c>
      <c r="AY1894" s="5">
        <v>0</v>
      </c>
      <c r="AZ1894" s="9" cm="1">
        <f t="array" ref="AZ1894">_xlfn.IFS(AP1894 ="Unk", 0, AP1894 = "", 0,(AP1894-AQ1894)=0,1,(AP1894-AQ1894) &lt;&gt; 0, 0)</f>
        <v>1</v>
      </c>
      <c r="BA1894" s="9" cm="1">
        <f t="array" ref="BA1894">_xlfn.IFS(AP1894 ="Unk", 1, AP1894 = "", 1, AP1894 &lt;&gt; "", 0)</f>
        <v>0</v>
      </c>
    </row>
    <row r="1895" spans="1:53" x14ac:dyDescent="0.2">
      <c r="A1895">
        <v>6</v>
      </c>
      <c r="B1895" t="s">
        <v>6</v>
      </c>
      <c r="C1895">
        <v>1</v>
      </c>
      <c r="D1895">
        <v>15</v>
      </c>
      <c r="E1895">
        <v>11</v>
      </c>
      <c r="F1895" s="5">
        <v>6273.34</v>
      </c>
      <c r="G1895" s="5">
        <v>5669.41</v>
      </c>
      <c r="H1895" s="5">
        <v>0.1</v>
      </c>
      <c r="I1895" s="5">
        <v>3600.62</v>
      </c>
      <c r="J1895" s="5">
        <v>28564</v>
      </c>
      <c r="K1895" s="5">
        <v>10403555</v>
      </c>
      <c r="L1895" s="5">
        <v>10</v>
      </c>
      <c r="M1895" s="5">
        <v>0</v>
      </c>
      <c r="N1895" s="5">
        <v>0</v>
      </c>
      <c r="O1895" s="5">
        <v>0</v>
      </c>
      <c r="P1895" s="9" cm="1">
        <f t="array" ref="P1895">_xlfn.IFS(F1895 ="Unk", 0, F1895 = "", 0,(F1895-G1895)=0,1,(F1895-G1895) &lt;&gt; 0, 0)</f>
        <v>0</v>
      </c>
      <c r="Q1895" s="9" cm="1">
        <f t="array" ref="Q1895">_xlfn.IFS(F1895 ="Unk", 1, F1895 = "", 1, F1895 &lt;&gt; "", 0)</f>
        <v>0</v>
      </c>
      <c r="R1895" s="5">
        <v>7704</v>
      </c>
      <c r="S1895" s="5">
        <v>5869.48</v>
      </c>
      <c r="T1895" s="5">
        <v>0.24</v>
      </c>
      <c r="U1895" s="5">
        <v>3600.1</v>
      </c>
      <c r="V1895" s="5">
        <v>32011</v>
      </c>
      <c r="W1895" s="5">
        <v>10266513</v>
      </c>
      <c r="X1895" s="5">
        <v>10</v>
      </c>
      <c r="Y1895" s="5">
        <v>0</v>
      </c>
      <c r="Z1895" s="5">
        <v>0</v>
      </c>
      <c r="AA1895" s="5">
        <v>0</v>
      </c>
      <c r="AB1895" s="9" cm="1">
        <f t="array" ref="AB1895">_xlfn.IFS(R1895 ="Unk", 0, R1895 = "", 0,(R1895-S1895)=0,1,(R1895-S1895) &lt;&gt; 0, 0)</f>
        <v>0</v>
      </c>
      <c r="AC1895" s="9" cm="1">
        <f t="array" ref="AC1895">_xlfn.IFS(R1895 ="Unk", 1, R1895 = "", 1, R1895 &lt;&gt; "", 0)</f>
        <v>0</v>
      </c>
      <c r="AD1895" s="5">
        <v>8966.52</v>
      </c>
      <c r="AE1895" s="5">
        <v>5987.99</v>
      </c>
      <c r="AF1895" s="5">
        <v>0.33</v>
      </c>
      <c r="AG1895" s="5">
        <v>3600.61</v>
      </c>
      <c r="AH1895" s="5">
        <v>31367</v>
      </c>
      <c r="AI1895" s="5">
        <v>9890505</v>
      </c>
      <c r="AJ1895" s="5">
        <v>10</v>
      </c>
      <c r="AK1895" s="5">
        <v>0</v>
      </c>
      <c r="AL1895" s="5">
        <v>0</v>
      </c>
      <c r="AM1895" s="5">
        <v>0</v>
      </c>
      <c r="AN1895" s="9" cm="1">
        <f t="array" ref="AN1895">_xlfn.IFS(AD1895 ="Unk", 0, AD1895 = "", 0,(AD1895-AE1895)=0,1,(AD1895-AE1895) &lt;&gt; 0, 0)</f>
        <v>0</v>
      </c>
      <c r="AO1895" s="9" cm="1">
        <f t="array" ref="AO1895">_xlfn.IFS(AD1895 ="Unk", 1, AD1895 = "", 1, AD1895 &lt;&gt; "", 0)</f>
        <v>0</v>
      </c>
      <c r="AP1895" s="5">
        <v>10063.959999999999</v>
      </c>
      <c r="AQ1895" s="5">
        <v>6732.27</v>
      </c>
      <c r="AR1895" s="5">
        <v>0.33</v>
      </c>
      <c r="AS1895" s="5">
        <v>3600.81</v>
      </c>
      <c r="AT1895" s="5">
        <v>31375</v>
      </c>
      <c r="AU1895" s="5">
        <v>8247799</v>
      </c>
      <c r="AV1895" s="5">
        <v>10</v>
      </c>
      <c r="AW1895" s="5">
        <v>0</v>
      </c>
      <c r="AX1895" s="5">
        <v>0</v>
      </c>
      <c r="AY1895" s="5">
        <v>0</v>
      </c>
      <c r="AZ1895" s="9" cm="1">
        <f t="array" ref="AZ1895">_xlfn.IFS(AP1895 ="Unk", 0, AP1895 = "", 0,(AP1895-AQ1895)=0,1,(AP1895-AQ1895) &lt;&gt; 0, 0)</f>
        <v>0</v>
      </c>
      <c r="BA1895" s="9" cm="1">
        <f t="array" ref="BA1895">_xlfn.IFS(AP1895 ="Unk", 1, AP1895 = "", 1, AP1895 &lt;&gt; "", 0)</f>
        <v>0</v>
      </c>
    </row>
    <row r="1896" spans="1:53" x14ac:dyDescent="0.2">
      <c r="A1896">
        <v>6</v>
      </c>
      <c r="B1896" t="s">
        <v>6</v>
      </c>
      <c r="C1896">
        <v>1</v>
      </c>
      <c r="D1896">
        <v>20</v>
      </c>
      <c r="E1896">
        <v>11</v>
      </c>
      <c r="F1896" s="5" t="s">
        <v>25</v>
      </c>
      <c r="G1896" s="5">
        <v>5994.12</v>
      </c>
      <c r="H1896" s="5">
        <v>100</v>
      </c>
      <c r="I1896" s="5">
        <v>3915.32</v>
      </c>
      <c r="J1896" s="5">
        <v>15993</v>
      </c>
      <c r="K1896" s="5">
        <v>3568140</v>
      </c>
      <c r="L1896" s="5">
        <v>0</v>
      </c>
      <c r="M1896" s="5"/>
      <c r="N1896" s="5"/>
      <c r="O1896" s="5"/>
      <c r="P1896" s="9" cm="1">
        <f t="array" ref="P1896">_xlfn.IFS(F1896 ="Unk", 0, F1896 = "", 0,(F1896-G1896)=0,1,(F1896-G1896) &lt;&gt; 0, 0)</f>
        <v>0</v>
      </c>
      <c r="Q1896" s="9" cm="1">
        <f t="array" ref="Q1896">_xlfn.IFS(F1896 ="Unk", 1, F1896 = "", 1, F1896 &lt;&gt; "", 0)</f>
        <v>1</v>
      </c>
      <c r="R1896" s="5" t="s">
        <v>25</v>
      </c>
      <c r="S1896" s="5">
        <v>6421.17</v>
      </c>
      <c r="T1896" s="5">
        <v>100</v>
      </c>
      <c r="U1896" s="5">
        <v>3602.87</v>
      </c>
      <c r="V1896" s="5">
        <v>25055</v>
      </c>
      <c r="W1896" s="5">
        <v>5493289</v>
      </c>
      <c r="X1896" s="5">
        <v>0</v>
      </c>
      <c r="Y1896" s="5"/>
      <c r="Z1896" s="5"/>
      <c r="AA1896" s="5"/>
      <c r="AB1896" s="9" cm="1">
        <f t="array" ref="AB1896">_xlfn.IFS(R1896 ="Unk", 0, R1896 = "", 0,(R1896-S1896)=0,1,(R1896-S1896) &lt;&gt; 0, 0)</f>
        <v>0</v>
      </c>
      <c r="AC1896" s="9" cm="1">
        <f t="array" ref="AC1896">_xlfn.IFS(R1896 ="Unk", 1, R1896 = "", 1, R1896 &lt;&gt; "", 0)</f>
        <v>1</v>
      </c>
      <c r="AD1896" s="5" t="s">
        <v>25</v>
      </c>
      <c r="AE1896" s="5">
        <v>6848.7</v>
      </c>
      <c r="AF1896" s="5">
        <v>100</v>
      </c>
      <c r="AG1896" s="5">
        <v>3602.4</v>
      </c>
      <c r="AH1896" s="5">
        <v>15011</v>
      </c>
      <c r="AI1896" s="5">
        <v>5696923</v>
      </c>
      <c r="AJ1896" s="5">
        <v>0</v>
      </c>
      <c r="AK1896" s="5"/>
      <c r="AL1896" s="5"/>
      <c r="AM1896" s="5"/>
      <c r="AN1896" s="9" cm="1">
        <f t="array" ref="AN1896">_xlfn.IFS(AD1896 ="Unk", 0, AD1896 = "", 0,(AD1896-AE1896)=0,1,(AD1896-AE1896) &lt;&gt; 0, 0)</f>
        <v>0</v>
      </c>
      <c r="AO1896" s="9" cm="1">
        <f t="array" ref="AO1896">_xlfn.IFS(AD1896 ="Unk", 1, AD1896 = "", 1, AD1896 &lt;&gt; "", 0)</f>
        <v>1</v>
      </c>
      <c r="AP1896" s="5">
        <v>19462.34</v>
      </c>
      <c r="AQ1896" s="5">
        <v>7482.9</v>
      </c>
      <c r="AR1896" s="5">
        <v>0.62</v>
      </c>
      <c r="AS1896" s="5">
        <v>3600.37</v>
      </c>
      <c r="AT1896" s="5">
        <v>14720</v>
      </c>
      <c r="AU1896" s="5">
        <v>4434815</v>
      </c>
      <c r="AV1896" s="5">
        <v>9</v>
      </c>
      <c r="AW1896" s="5">
        <v>0</v>
      </c>
      <c r="AX1896" s="5">
        <v>0</v>
      </c>
      <c r="AY1896" s="5">
        <v>0</v>
      </c>
      <c r="AZ1896" s="9" cm="1">
        <f t="array" ref="AZ1896">_xlfn.IFS(AP1896 ="Unk", 0, AP1896 = "", 0,(AP1896-AQ1896)=0,1,(AP1896-AQ1896) &lt;&gt; 0, 0)</f>
        <v>0</v>
      </c>
      <c r="BA1896" s="9" cm="1">
        <f t="array" ref="BA1896">_xlfn.IFS(AP1896 ="Unk", 1, AP1896 = "", 1, AP1896 &lt;&gt; "", 0)</f>
        <v>0</v>
      </c>
    </row>
    <row r="1897" spans="1:53" x14ac:dyDescent="0.2">
      <c r="A1897">
        <v>6</v>
      </c>
      <c r="B1897" t="s">
        <v>6</v>
      </c>
      <c r="C1897">
        <v>1</v>
      </c>
      <c r="D1897">
        <v>25</v>
      </c>
      <c r="E1897">
        <v>11</v>
      </c>
      <c r="F1897" s="5">
        <v>9524.99</v>
      </c>
      <c r="G1897" s="5">
        <v>7053.33</v>
      </c>
      <c r="H1897" s="5">
        <v>0.26</v>
      </c>
      <c r="I1897" s="5">
        <v>3601.21</v>
      </c>
      <c r="J1897" s="5">
        <v>8520</v>
      </c>
      <c r="K1897" s="5">
        <v>3800356</v>
      </c>
      <c r="L1897" s="5">
        <v>8</v>
      </c>
      <c r="M1897" s="5">
        <v>0</v>
      </c>
      <c r="N1897" s="5">
        <v>0</v>
      </c>
      <c r="O1897" s="5">
        <v>0</v>
      </c>
      <c r="P1897" s="9" cm="1">
        <f t="array" ref="P1897">_xlfn.IFS(F1897 ="Unk", 0, F1897 = "", 0,(F1897-G1897)=0,1,(F1897-G1897) &lt;&gt; 0, 0)</f>
        <v>0</v>
      </c>
      <c r="Q1897" s="9" cm="1">
        <f t="array" ref="Q1897">_xlfn.IFS(F1897 ="Unk", 1, F1897 = "", 1, F1897 &lt;&gt; "", 0)</f>
        <v>0</v>
      </c>
      <c r="R1897" s="5">
        <v>12187.03</v>
      </c>
      <c r="S1897" s="5">
        <v>7566.91</v>
      </c>
      <c r="T1897" s="5">
        <v>0.38</v>
      </c>
      <c r="U1897" s="5">
        <v>3610.83</v>
      </c>
      <c r="V1897" s="5">
        <v>6418</v>
      </c>
      <c r="W1897" s="5">
        <v>6778090</v>
      </c>
      <c r="X1897" s="5">
        <v>3</v>
      </c>
      <c r="Y1897" s="5">
        <v>0</v>
      </c>
      <c r="Z1897" s="5">
        <v>0</v>
      </c>
      <c r="AA1897" s="5">
        <v>0</v>
      </c>
      <c r="AB1897" s="9" cm="1">
        <f t="array" ref="AB1897">_xlfn.IFS(R1897 ="Unk", 0, R1897 = "", 0,(R1897-S1897)=0,1,(R1897-S1897) &lt;&gt; 0, 0)</f>
        <v>0</v>
      </c>
      <c r="AC1897" s="9" cm="1">
        <f t="array" ref="AC1897">_xlfn.IFS(R1897 ="Unk", 1, R1897 = "", 1, R1897 &lt;&gt; "", 0)</f>
        <v>0</v>
      </c>
      <c r="AD1897" s="5">
        <v>13746.54</v>
      </c>
      <c r="AE1897" s="5">
        <v>8197.1299999999992</v>
      </c>
      <c r="AF1897" s="5">
        <v>0.4</v>
      </c>
      <c r="AG1897" s="5">
        <v>3612.27</v>
      </c>
      <c r="AH1897" s="5">
        <v>9906</v>
      </c>
      <c r="AI1897" s="5">
        <v>3337199</v>
      </c>
      <c r="AJ1897" s="5">
        <v>2</v>
      </c>
      <c r="AK1897" s="5">
        <v>0</v>
      </c>
      <c r="AL1897" s="5">
        <v>0</v>
      </c>
      <c r="AM1897" s="5">
        <v>0</v>
      </c>
      <c r="AN1897" s="9" cm="1">
        <f t="array" ref="AN1897">_xlfn.IFS(AD1897 ="Unk", 0, AD1897 = "", 0,(AD1897-AE1897)=0,1,(AD1897-AE1897) &lt;&gt; 0, 0)</f>
        <v>0</v>
      </c>
      <c r="AO1897" s="9" cm="1">
        <f t="array" ref="AO1897">_xlfn.IFS(AD1897 ="Unk", 1, AD1897 = "", 1, AD1897 &lt;&gt; "", 0)</f>
        <v>0</v>
      </c>
      <c r="AP1897" s="5">
        <v>16589.919999999998</v>
      </c>
      <c r="AQ1897" s="5">
        <v>8938.0300000000007</v>
      </c>
      <c r="AR1897" s="5">
        <v>0.46</v>
      </c>
      <c r="AS1897" s="5">
        <v>3606.08</v>
      </c>
      <c r="AT1897" s="5">
        <v>12199</v>
      </c>
      <c r="AU1897" s="5">
        <v>4061621</v>
      </c>
      <c r="AV1897" s="5">
        <v>1</v>
      </c>
      <c r="AW1897" s="5">
        <v>0</v>
      </c>
      <c r="AX1897" s="5">
        <v>0</v>
      </c>
      <c r="AY1897" s="5">
        <v>0</v>
      </c>
      <c r="AZ1897" s="9" cm="1">
        <f t="array" ref="AZ1897">_xlfn.IFS(AP1897 ="Unk", 0, AP1897 = "", 0,(AP1897-AQ1897)=0,1,(AP1897-AQ1897) &lt;&gt; 0, 0)</f>
        <v>0</v>
      </c>
      <c r="BA1897" s="9" cm="1">
        <f t="array" ref="BA1897">_xlfn.IFS(AP1897 ="Unk", 1, AP1897 = "", 1, AP1897 &lt;&gt; "", 0)</f>
        <v>0</v>
      </c>
    </row>
    <row r="1898" spans="1:53" x14ac:dyDescent="0.2">
      <c r="A1898">
        <v>6</v>
      </c>
      <c r="B1898" t="s">
        <v>6</v>
      </c>
      <c r="C1898">
        <v>1</v>
      </c>
      <c r="D1898">
        <v>30</v>
      </c>
      <c r="E1898">
        <v>11</v>
      </c>
      <c r="F1898" s="5" t="s">
        <v>25</v>
      </c>
      <c r="G1898" s="5">
        <v>7576.86</v>
      </c>
      <c r="H1898" s="5">
        <v>100</v>
      </c>
      <c r="I1898" s="5">
        <v>3602.63</v>
      </c>
      <c r="J1898" s="5">
        <v>2314</v>
      </c>
      <c r="K1898" s="5">
        <v>3025639</v>
      </c>
      <c r="L1898" s="5">
        <v>0</v>
      </c>
      <c r="M1898" s="5"/>
      <c r="N1898" s="5"/>
      <c r="O1898" s="5"/>
      <c r="P1898" s="9" cm="1">
        <f t="array" ref="P1898">_xlfn.IFS(F1898 ="Unk", 0, F1898 = "", 0,(F1898-G1898)=0,1,(F1898-G1898) &lt;&gt; 0, 0)</f>
        <v>0</v>
      </c>
      <c r="Q1898" s="9" cm="1">
        <f t="array" ref="Q1898">_xlfn.IFS(F1898 ="Unk", 1, F1898 = "", 1, F1898 &lt;&gt; "", 0)</f>
        <v>1</v>
      </c>
      <c r="R1898" s="5">
        <v>20238.830000000002</v>
      </c>
      <c r="S1898" s="5">
        <v>7893.23</v>
      </c>
      <c r="T1898" s="5">
        <v>0.61</v>
      </c>
      <c r="U1898" s="5">
        <v>3600.24</v>
      </c>
      <c r="V1898" s="5">
        <v>2767</v>
      </c>
      <c r="W1898" s="5">
        <v>2170383</v>
      </c>
      <c r="X1898" s="5">
        <v>1</v>
      </c>
      <c r="Y1898" s="5">
        <v>0</v>
      </c>
      <c r="Z1898" s="5">
        <v>0</v>
      </c>
      <c r="AA1898" s="5">
        <v>0</v>
      </c>
      <c r="AB1898" s="9" cm="1">
        <f t="array" ref="AB1898">_xlfn.IFS(R1898 ="Unk", 0, R1898 = "", 0,(R1898-S1898)=0,1,(R1898-S1898) &lt;&gt; 0, 0)</f>
        <v>0</v>
      </c>
      <c r="AC1898" s="9" cm="1">
        <f t="array" ref="AC1898">_xlfn.IFS(R1898 ="Unk", 1, R1898 = "", 1, R1898 &lt;&gt; "", 0)</f>
        <v>0</v>
      </c>
      <c r="AD1898" s="5" t="s">
        <v>25</v>
      </c>
      <c r="AE1898" s="5">
        <v>8297.77</v>
      </c>
      <c r="AF1898" s="5">
        <v>100</v>
      </c>
      <c r="AG1898" s="5">
        <v>3601.05</v>
      </c>
      <c r="AH1898" s="5">
        <v>2272</v>
      </c>
      <c r="AI1898" s="5">
        <v>2476801</v>
      </c>
      <c r="AJ1898" s="5">
        <v>0</v>
      </c>
      <c r="AK1898" s="5"/>
      <c r="AL1898" s="5"/>
      <c r="AM1898" s="5"/>
      <c r="AN1898" s="9" cm="1">
        <f t="array" ref="AN1898">_xlfn.IFS(AD1898 ="Unk", 0, AD1898 = "", 0,(AD1898-AE1898)=0,1,(AD1898-AE1898) &lt;&gt; 0, 0)</f>
        <v>0</v>
      </c>
      <c r="AO1898" s="9" cm="1">
        <f t="array" ref="AO1898">_xlfn.IFS(AD1898 ="Unk", 1, AD1898 = "", 1, AD1898 &lt;&gt; "", 0)</f>
        <v>1</v>
      </c>
      <c r="AP1898" s="5" t="s">
        <v>25</v>
      </c>
      <c r="AQ1898" s="5">
        <v>8927.9699999999993</v>
      </c>
      <c r="AR1898" s="5">
        <v>100</v>
      </c>
      <c r="AS1898" s="5">
        <v>3628.19</v>
      </c>
      <c r="AT1898" s="5">
        <v>6167</v>
      </c>
      <c r="AU1898" s="5">
        <v>2711560</v>
      </c>
      <c r="AV1898" s="5">
        <v>0</v>
      </c>
      <c r="AW1898" s="5"/>
      <c r="AX1898" s="5"/>
      <c r="AY1898" s="5"/>
      <c r="AZ1898" s="9" cm="1">
        <f t="array" ref="AZ1898">_xlfn.IFS(AP1898 ="Unk", 0, AP1898 = "", 0,(AP1898-AQ1898)=0,1,(AP1898-AQ1898) &lt;&gt; 0, 0)</f>
        <v>0</v>
      </c>
      <c r="BA1898" s="9" cm="1">
        <f t="array" ref="BA1898">_xlfn.IFS(AP1898 ="Unk", 1, AP1898 = "", 1, AP1898 &lt;&gt; "", 0)</f>
        <v>1</v>
      </c>
    </row>
    <row r="1899" spans="1:53" x14ac:dyDescent="0.2">
      <c r="A1899">
        <v>6</v>
      </c>
      <c r="B1899" t="s">
        <v>6</v>
      </c>
      <c r="C1899">
        <v>2</v>
      </c>
      <c r="D1899">
        <v>5</v>
      </c>
      <c r="E1899">
        <v>11</v>
      </c>
      <c r="F1899" s="5">
        <v>3869.33</v>
      </c>
      <c r="G1899" s="5">
        <v>3869.33</v>
      </c>
      <c r="H1899" s="5">
        <v>0</v>
      </c>
      <c r="I1899" s="5">
        <v>8.06</v>
      </c>
      <c r="J1899" s="5">
        <v>4367</v>
      </c>
      <c r="K1899" s="5">
        <v>108691</v>
      </c>
      <c r="L1899" s="5">
        <v>10</v>
      </c>
      <c r="M1899" s="5">
        <v>0</v>
      </c>
      <c r="N1899" s="5">
        <v>0</v>
      </c>
      <c r="O1899" s="5">
        <v>0</v>
      </c>
      <c r="P1899" s="9" cm="1">
        <f t="array" ref="P1899">_xlfn.IFS(F1899 ="Unk", 0, F1899 = "", 0,(F1899-G1899)=0,1,(F1899-G1899) &lt;&gt; 0, 0)</f>
        <v>1</v>
      </c>
      <c r="Q1899" s="9" cm="1">
        <f t="array" ref="Q1899">_xlfn.IFS(F1899 ="Unk", 1, F1899 = "", 1, F1899 &lt;&gt; "", 0)</f>
        <v>0</v>
      </c>
      <c r="R1899" s="5">
        <v>4881.51</v>
      </c>
      <c r="S1899" s="5">
        <v>4881.51</v>
      </c>
      <c r="T1899" s="5">
        <v>0</v>
      </c>
      <c r="U1899" s="5">
        <v>0.16</v>
      </c>
      <c r="V1899" s="5">
        <v>1</v>
      </c>
      <c r="W1899" s="5">
        <v>696</v>
      </c>
      <c r="X1899" s="5">
        <v>7</v>
      </c>
      <c r="Y1899" s="5">
        <v>0</v>
      </c>
      <c r="Z1899" s="5">
        <v>0</v>
      </c>
      <c r="AA1899" s="5">
        <v>0</v>
      </c>
      <c r="AB1899" s="9" cm="1">
        <f t="array" ref="AB1899">_xlfn.IFS(R1899 ="Unk", 0, R1899 = "", 0,(R1899-S1899)=0,1,(R1899-S1899) &lt;&gt; 0, 0)</f>
        <v>1</v>
      </c>
      <c r="AC1899" s="9" cm="1">
        <f t="array" ref="AC1899">_xlfn.IFS(R1899 ="Unk", 1, R1899 = "", 1, R1899 &lt;&gt; "", 0)</f>
        <v>0</v>
      </c>
      <c r="AD1899" s="5">
        <v>5825.51</v>
      </c>
      <c r="AE1899" s="5">
        <v>5825.51</v>
      </c>
      <c r="AF1899" s="5">
        <v>0</v>
      </c>
      <c r="AG1899" s="5">
        <v>0.16</v>
      </c>
      <c r="AH1899" s="5">
        <v>1</v>
      </c>
      <c r="AI1899" s="5">
        <v>360</v>
      </c>
      <c r="AJ1899" s="5">
        <v>6</v>
      </c>
      <c r="AK1899" s="5">
        <v>0</v>
      </c>
      <c r="AL1899" s="5">
        <v>0</v>
      </c>
      <c r="AM1899" s="5">
        <v>0</v>
      </c>
      <c r="AN1899" s="9" cm="1">
        <f t="array" ref="AN1899">_xlfn.IFS(AD1899 ="Unk", 0, AD1899 = "", 0,(AD1899-AE1899)=0,1,(AD1899-AE1899) &lt;&gt; 0, 0)</f>
        <v>1</v>
      </c>
      <c r="AO1899" s="9" cm="1">
        <f t="array" ref="AO1899">_xlfn.IFS(AD1899 ="Unk", 1, AD1899 = "", 1, AD1899 &lt;&gt; "", 0)</f>
        <v>0</v>
      </c>
      <c r="AP1899" s="5"/>
      <c r="AQ1899" s="5"/>
      <c r="AR1899" s="5">
        <v>100</v>
      </c>
      <c r="AS1899" s="5"/>
      <c r="AT1899" s="5"/>
      <c r="AU1899" s="5"/>
      <c r="AV1899" s="5"/>
      <c r="AW1899" s="5"/>
      <c r="AX1899" s="5"/>
      <c r="AY1899" s="5"/>
      <c r="AZ1899" s="9" cm="1">
        <f t="array" ref="AZ1899">_xlfn.IFS(AP1899 ="Unk", 0, AP1899 = "", 0,(AP1899-AQ1899)=0,1,(AP1899-AQ1899) &lt;&gt; 0, 0)</f>
        <v>0</v>
      </c>
      <c r="BA1899" s="9" cm="1">
        <f t="array" ref="BA1899">_xlfn.IFS(AP1899 ="Unk", 1, AP1899 = "", 1, AP1899 &lt;&gt; "", 0)</f>
        <v>1</v>
      </c>
    </row>
    <row r="1900" spans="1:53" x14ac:dyDescent="0.2">
      <c r="A1900">
        <v>6</v>
      </c>
      <c r="B1900" t="s">
        <v>6</v>
      </c>
      <c r="C1900">
        <v>2</v>
      </c>
      <c r="D1900">
        <v>10</v>
      </c>
      <c r="E1900">
        <v>11</v>
      </c>
      <c r="F1900" s="5">
        <v>6927.65</v>
      </c>
      <c r="G1900" s="5">
        <v>6820.83</v>
      </c>
      <c r="H1900" s="5">
        <v>0.02</v>
      </c>
      <c r="I1900" s="5">
        <v>3600.25</v>
      </c>
      <c r="J1900" s="5">
        <v>194018</v>
      </c>
      <c r="K1900" s="5">
        <v>25790095</v>
      </c>
      <c r="L1900" s="5">
        <v>10</v>
      </c>
      <c r="M1900" s="5">
        <v>0</v>
      </c>
      <c r="N1900" s="5">
        <v>0</v>
      </c>
      <c r="O1900" s="5">
        <v>0</v>
      </c>
      <c r="P1900" s="9" cm="1">
        <f t="array" ref="P1900">_xlfn.IFS(F1900 ="Unk", 0, F1900 = "", 0,(F1900-G1900)=0,1,(F1900-G1900) &lt;&gt; 0, 0)</f>
        <v>0</v>
      </c>
      <c r="Q1900" s="9" cm="1">
        <f t="array" ref="Q1900">_xlfn.IFS(F1900 ="Unk", 1, F1900 = "", 1, F1900 &lt;&gt; "", 0)</f>
        <v>0</v>
      </c>
      <c r="R1900" s="5">
        <v>8594.3700000000008</v>
      </c>
      <c r="S1900" s="5">
        <v>8319.81</v>
      </c>
      <c r="T1900" s="5">
        <v>0.03</v>
      </c>
      <c r="U1900" s="5">
        <v>3600.35</v>
      </c>
      <c r="V1900" s="5">
        <v>250918</v>
      </c>
      <c r="W1900" s="5">
        <v>33170246</v>
      </c>
      <c r="X1900" s="5">
        <v>10</v>
      </c>
      <c r="Y1900" s="5">
        <v>0</v>
      </c>
      <c r="Z1900" s="5">
        <v>0</v>
      </c>
      <c r="AA1900" s="5">
        <v>0</v>
      </c>
      <c r="AB1900" s="9" cm="1">
        <f t="array" ref="AB1900">_xlfn.IFS(R1900 ="Unk", 0, R1900 = "", 0,(R1900-S1900)=0,1,(R1900-S1900) &lt;&gt; 0, 0)</f>
        <v>0</v>
      </c>
      <c r="AC1900" s="9" cm="1">
        <f t="array" ref="AC1900">_xlfn.IFS(R1900 ="Unk", 1, R1900 = "", 1, R1900 &lt;&gt; "", 0)</f>
        <v>0</v>
      </c>
      <c r="AD1900" s="5">
        <v>10432.16</v>
      </c>
      <c r="AE1900" s="5">
        <v>10236.44</v>
      </c>
      <c r="AF1900" s="5">
        <v>0.02</v>
      </c>
      <c r="AG1900" s="5">
        <v>3600.55</v>
      </c>
      <c r="AH1900" s="5">
        <v>209737</v>
      </c>
      <c r="AI1900" s="5">
        <v>27463739</v>
      </c>
      <c r="AJ1900" s="5">
        <v>10</v>
      </c>
      <c r="AK1900" s="5">
        <v>0</v>
      </c>
      <c r="AL1900" s="5">
        <v>0</v>
      </c>
      <c r="AM1900" s="5">
        <v>0</v>
      </c>
      <c r="AN1900" s="9" cm="1">
        <f t="array" ref="AN1900">_xlfn.IFS(AD1900 ="Unk", 0, AD1900 = "", 0,(AD1900-AE1900)=0,1,(AD1900-AE1900) &lt;&gt; 0, 0)</f>
        <v>0</v>
      </c>
      <c r="AO1900" s="9" cm="1">
        <f t="array" ref="AO1900">_xlfn.IFS(AD1900 ="Unk", 1, AD1900 = "", 1, AD1900 &lt;&gt; "", 0)</f>
        <v>0</v>
      </c>
      <c r="AP1900" s="5">
        <v>12930.72</v>
      </c>
      <c r="AQ1900" s="5">
        <v>12930.72</v>
      </c>
      <c r="AR1900" s="5">
        <v>0</v>
      </c>
      <c r="AS1900" s="5">
        <v>1425.98</v>
      </c>
      <c r="AT1900" s="5">
        <v>159531</v>
      </c>
      <c r="AU1900" s="5">
        <v>14087329</v>
      </c>
      <c r="AV1900" s="5">
        <v>10</v>
      </c>
      <c r="AW1900" s="5">
        <v>0</v>
      </c>
      <c r="AX1900" s="5">
        <v>0</v>
      </c>
      <c r="AY1900" s="5">
        <v>0</v>
      </c>
      <c r="AZ1900" s="9" cm="1">
        <f t="array" ref="AZ1900">_xlfn.IFS(AP1900 ="Unk", 0, AP1900 = "", 0,(AP1900-AQ1900)=0,1,(AP1900-AQ1900) &lt;&gt; 0, 0)</f>
        <v>1</v>
      </c>
      <c r="BA1900" s="9" cm="1">
        <f t="array" ref="BA1900">_xlfn.IFS(AP1900 ="Unk", 1, AP1900 = "", 1, AP1900 &lt;&gt; "", 0)</f>
        <v>0</v>
      </c>
    </row>
    <row r="1901" spans="1:53" x14ac:dyDescent="0.2">
      <c r="A1901">
        <v>6</v>
      </c>
      <c r="B1901" t="s">
        <v>6</v>
      </c>
      <c r="C1901">
        <v>2</v>
      </c>
      <c r="D1901">
        <v>15</v>
      </c>
      <c r="E1901">
        <v>11</v>
      </c>
      <c r="F1901" s="5">
        <v>6554.11</v>
      </c>
      <c r="G1901" s="5">
        <v>5917.16</v>
      </c>
      <c r="H1901" s="5">
        <v>0.1</v>
      </c>
      <c r="I1901" s="5">
        <v>3600.02</v>
      </c>
      <c r="J1901" s="5">
        <v>27957</v>
      </c>
      <c r="K1901" s="5">
        <v>10971923</v>
      </c>
      <c r="L1901" s="5">
        <v>10</v>
      </c>
      <c r="M1901" s="5">
        <v>0</v>
      </c>
      <c r="N1901" s="5">
        <v>0</v>
      </c>
      <c r="O1901" s="5">
        <v>0</v>
      </c>
      <c r="P1901" s="9" cm="1">
        <f t="array" ref="P1901">_xlfn.IFS(F1901 ="Unk", 0, F1901 = "", 0,(F1901-G1901)=0,1,(F1901-G1901) &lt;&gt; 0, 0)</f>
        <v>0</v>
      </c>
      <c r="Q1901" s="9" cm="1">
        <f t="array" ref="Q1901">_xlfn.IFS(F1901 ="Unk", 1, F1901 = "", 1, F1901 &lt;&gt; "", 0)</f>
        <v>0</v>
      </c>
      <c r="R1901" s="5">
        <v>8188.16</v>
      </c>
      <c r="S1901" s="5">
        <v>6343.34</v>
      </c>
      <c r="T1901" s="5">
        <v>0.23</v>
      </c>
      <c r="U1901" s="5">
        <v>3600.4</v>
      </c>
      <c r="V1901" s="5">
        <v>31571</v>
      </c>
      <c r="W1901" s="5">
        <v>10931245</v>
      </c>
      <c r="X1901" s="5">
        <v>10</v>
      </c>
      <c r="Y1901" s="5">
        <v>0</v>
      </c>
      <c r="Z1901" s="5">
        <v>0</v>
      </c>
      <c r="AA1901" s="5">
        <v>0</v>
      </c>
      <c r="AB1901" s="9" cm="1">
        <f t="array" ref="AB1901">_xlfn.IFS(R1901 ="Unk", 0, R1901 = "", 0,(R1901-S1901)=0,1,(R1901-S1901) &lt;&gt; 0, 0)</f>
        <v>0</v>
      </c>
      <c r="AC1901" s="9" cm="1">
        <f t="array" ref="AC1901">_xlfn.IFS(R1901 ="Unk", 1, R1901 = "", 1, R1901 &lt;&gt; "", 0)</f>
        <v>0</v>
      </c>
      <c r="AD1901" s="5">
        <v>9228.7900000000009</v>
      </c>
      <c r="AE1901" s="5">
        <v>6683.31</v>
      </c>
      <c r="AF1901" s="5">
        <v>0.28000000000000003</v>
      </c>
      <c r="AG1901" s="5">
        <v>3601.01</v>
      </c>
      <c r="AH1901" s="5">
        <v>33772</v>
      </c>
      <c r="AI1901" s="5">
        <v>10737611</v>
      </c>
      <c r="AJ1901" s="5">
        <v>10</v>
      </c>
      <c r="AK1901" s="5">
        <v>0</v>
      </c>
      <c r="AL1901" s="5">
        <v>0</v>
      </c>
      <c r="AM1901" s="5">
        <v>0</v>
      </c>
      <c r="AN1901" s="9" cm="1">
        <f t="array" ref="AN1901">_xlfn.IFS(AD1901 ="Unk", 0, AD1901 = "", 0,(AD1901-AE1901)=0,1,(AD1901-AE1901) &lt;&gt; 0, 0)</f>
        <v>0</v>
      </c>
      <c r="AO1901" s="9" cm="1">
        <f t="array" ref="AO1901">_xlfn.IFS(AD1901 ="Unk", 1, AD1901 = "", 1, AD1901 &lt;&gt; "", 0)</f>
        <v>0</v>
      </c>
      <c r="AP1901" s="5">
        <v>9883.2800000000007</v>
      </c>
      <c r="AQ1901" s="5">
        <v>7965.53</v>
      </c>
      <c r="AR1901" s="5">
        <v>0.19</v>
      </c>
      <c r="AS1901" s="5">
        <v>3601.16</v>
      </c>
      <c r="AT1901" s="5">
        <v>32039</v>
      </c>
      <c r="AU1901" s="5">
        <v>13143670</v>
      </c>
      <c r="AV1901" s="5">
        <v>10</v>
      </c>
      <c r="AW1901" s="5">
        <v>0</v>
      </c>
      <c r="AX1901" s="5">
        <v>0</v>
      </c>
      <c r="AY1901" s="5">
        <v>0</v>
      </c>
      <c r="AZ1901" s="9" cm="1">
        <f t="array" ref="AZ1901">_xlfn.IFS(AP1901 ="Unk", 0, AP1901 = "", 0,(AP1901-AQ1901)=0,1,(AP1901-AQ1901) &lt;&gt; 0, 0)</f>
        <v>0</v>
      </c>
      <c r="BA1901" s="9" cm="1">
        <f t="array" ref="BA1901">_xlfn.IFS(AP1901 ="Unk", 1, AP1901 = "", 1, AP1901 &lt;&gt; "", 0)</f>
        <v>0</v>
      </c>
    </row>
    <row r="1902" spans="1:53" x14ac:dyDescent="0.2">
      <c r="A1902">
        <v>6</v>
      </c>
      <c r="B1902" t="s">
        <v>6</v>
      </c>
      <c r="C1902">
        <v>2</v>
      </c>
      <c r="D1902">
        <v>20</v>
      </c>
      <c r="E1902">
        <v>11</v>
      </c>
      <c r="F1902" s="5">
        <v>6917.11</v>
      </c>
      <c r="G1902" s="5">
        <v>5990.22</v>
      </c>
      <c r="H1902" s="5">
        <v>0.13</v>
      </c>
      <c r="I1902" s="5">
        <v>3601.67</v>
      </c>
      <c r="J1902" s="5">
        <v>11822</v>
      </c>
      <c r="K1902" s="5">
        <v>5069777</v>
      </c>
      <c r="L1902" s="5">
        <v>10</v>
      </c>
      <c r="M1902" s="5">
        <v>0</v>
      </c>
      <c r="N1902" s="5">
        <v>0</v>
      </c>
      <c r="O1902" s="5">
        <v>0</v>
      </c>
      <c r="P1902" s="9" cm="1">
        <f t="array" ref="P1902">_xlfn.IFS(F1902 ="Unk", 0, F1902 = "", 0,(F1902-G1902)=0,1,(F1902-G1902) &lt;&gt; 0, 0)</f>
        <v>0</v>
      </c>
      <c r="Q1902" s="9" cm="1">
        <f t="array" ref="Q1902">_xlfn.IFS(F1902 ="Unk", 1, F1902 = "", 1, F1902 &lt;&gt; "", 0)</f>
        <v>0</v>
      </c>
      <c r="R1902" s="5">
        <v>9574.23</v>
      </c>
      <c r="S1902" s="5">
        <v>6116.71</v>
      </c>
      <c r="T1902" s="5">
        <v>0.36</v>
      </c>
      <c r="U1902" s="5">
        <v>3601.53</v>
      </c>
      <c r="V1902" s="5">
        <v>17024</v>
      </c>
      <c r="W1902" s="5">
        <v>6393339</v>
      </c>
      <c r="X1902" s="5">
        <v>6</v>
      </c>
      <c r="Y1902" s="5">
        <v>0</v>
      </c>
      <c r="Z1902" s="5">
        <v>0</v>
      </c>
      <c r="AA1902" s="5">
        <v>0</v>
      </c>
      <c r="AB1902" s="9" cm="1">
        <f t="array" ref="AB1902">_xlfn.IFS(R1902 ="Unk", 0, R1902 = "", 0,(R1902-S1902)=0,1,(R1902-S1902) &lt;&gt; 0, 0)</f>
        <v>0</v>
      </c>
      <c r="AC1902" s="9" cm="1">
        <f t="array" ref="AC1902">_xlfn.IFS(R1902 ="Unk", 1, R1902 = "", 1, R1902 &lt;&gt; "", 0)</f>
        <v>0</v>
      </c>
      <c r="AD1902" s="5">
        <v>9909.58</v>
      </c>
      <c r="AE1902" s="5">
        <v>6383.31</v>
      </c>
      <c r="AF1902" s="5">
        <v>0.36</v>
      </c>
      <c r="AG1902" s="5">
        <v>3600.07</v>
      </c>
      <c r="AH1902" s="5">
        <v>12975</v>
      </c>
      <c r="AI1902" s="5">
        <v>6030545</v>
      </c>
      <c r="AJ1902" s="5">
        <v>7</v>
      </c>
      <c r="AK1902" s="5">
        <v>0</v>
      </c>
      <c r="AL1902" s="5">
        <v>0</v>
      </c>
      <c r="AM1902" s="5">
        <v>0</v>
      </c>
      <c r="AN1902" s="9" cm="1">
        <f t="array" ref="AN1902">_xlfn.IFS(AD1902 ="Unk", 0, AD1902 = "", 0,(AD1902-AE1902)=0,1,(AD1902-AE1902) &lt;&gt; 0, 0)</f>
        <v>0</v>
      </c>
      <c r="AO1902" s="9" cm="1">
        <f t="array" ref="AO1902">_xlfn.IFS(AD1902 ="Unk", 1, AD1902 = "", 1, AD1902 &lt;&gt; "", 0)</f>
        <v>0</v>
      </c>
      <c r="AP1902" s="5">
        <v>10261.6</v>
      </c>
      <c r="AQ1902" s="5">
        <v>6723.18</v>
      </c>
      <c r="AR1902" s="5">
        <v>0.34</v>
      </c>
      <c r="AS1902" s="5">
        <v>3600.76</v>
      </c>
      <c r="AT1902" s="5">
        <v>18480</v>
      </c>
      <c r="AU1902" s="5">
        <v>6068072</v>
      </c>
      <c r="AV1902" s="5">
        <v>10</v>
      </c>
      <c r="AW1902" s="5">
        <v>0</v>
      </c>
      <c r="AX1902" s="5">
        <v>0</v>
      </c>
      <c r="AY1902" s="5">
        <v>0</v>
      </c>
      <c r="AZ1902" s="9" cm="1">
        <f t="array" ref="AZ1902">_xlfn.IFS(AP1902 ="Unk", 0, AP1902 = "", 0,(AP1902-AQ1902)=0,1,(AP1902-AQ1902) &lt;&gt; 0, 0)</f>
        <v>0</v>
      </c>
      <c r="BA1902" s="9" cm="1">
        <f t="array" ref="BA1902">_xlfn.IFS(AP1902 ="Unk", 1, AP1902 = "", 1, AP1902 &lt;&gt; "", 0)</f>
        <v>0</v>
      </c>
    </row>
    <row r="1903" spans="1:53" x14ac:dyDescent="0.2">
      <c r="A1903">
        <v>6</v>
      </c>
      <c r="B1903" t="s">
        <v>6</v>
      </c>
      <c r="C1903">
        <v>2</v>
      </c>
      <c r="D1903">
        <v>25</v>
      </c>
      <c r="E1903">
        <v>11</v>
      </c>
      <c r="F1903" s="5" t="s">
        <v>25</v>
      </c>
      <c r="G1903" s="5">
        <v>6680.6</v>
      </c>
      <c r="H1903" s="5">
        <v>100</v>
      </c>
      <c r="I1903" s="5">
        <v>3604.64</v>
      </c>
      <c r="J1903" s="5">
        <v>11333</v>
      </c>
      <c r="K1903" s="5">
        <v>3479670</v>
      </c>
      <c r="L1903" s="5">
        <v>0</v>
      </c>
      <c r="M1903" s="5"/>
      <c r="N1903" s="5"/>
      <c r="O1903" s="5"/>
      <c r="P1903" s="9" cm="1">
        <f t="array" ref="P1903">_xlfn.IFS(F1903 ="Unk", 0, F1903 = "", 0,(F1903-G1903)=0,1,(F1903-G1903) &lt;&gt; 0, 0)</f>
        <v>0</v>
      </c>
      <c r="Q1903" s="9" cm="1">
        <f t="array" ref="Q1903">_xlfn.IFS(F1903 ="Unk", 1, F1903 = "", 1, F1903 &lt;&gt; "", 0)</f>
        <v>1</v>
      </c>
      <c r="R1903" s="5">
        <v>17802.099999999999</v>
      </c>
      <c r="S1903" s="5">
        <v>6902.25</v>
      </c>
      <c r="T1903" s="5">
        <v>0.61</v>
      </c>
      <c r="U1903" s="5">
        <v>3600.56</v>
      </c>
      <c r="V1903" s="5">
        <v>8800</v>
      </c>
      <c r="W1903" s="5">
        <v>3142481</v>
      </c>
      <c r="X1903" s="5">
        <v>2</v>
      </c>
      <c r="Y1903" s="5">
        <v>0</v>
      </c>
      <c r="Z1903" s="5">
        <v>0</v>
      </c>
      <c r="AA1903" s="5">
        <v>0</v>
      </c>
      <c r="AB1903" s="9" cm="1">
        <f t="array" ref="AB1903">_xlfn.IFS(R1903 ="Unk", 0, R1903 = "", 0,(R1903-S1903)=0,1,(R1903-S1903) &lt;&gt; 0, 0)</f>
        <v>0</v>
      </c>
      <c r="AC1903" s="9" cm="1">
        <f t="array" ref="AC1903">_xlfn.IFS(R1903 ="Unk", 1, R1903 = "", 1, R1903 &lt;&gt; "", 0)</f>
        <v>0</v>
      </c>
      <c r="AD1903" s="5" t="s">
        <v>25</v>
      </c>
      <c r="AE1903" s="5">
        <v>7151.7</v>
      </c>
      <c r="AF1903" s="5">
        <v>100</v>
      </c>
      <c r="AG1903" s="5">
        <v>3617.25</v>
      </c>
      <c r="AH1903" s="5">
        <v>7098</v>
      </c>
      <c r="AI1903" s="5">
        <v>2912628</v>
      </c>
      <c r="AJ1903" s="5">
        <v>0</v>
      </c>
      <c r="AK1903" s="5"/>
      <c r="AL1903" s="5"/>
      <c r="AM1903" s="5"/>
      <c r="AN1903" s="9" cm="1">
        <f t="array" ref="AN1903">_xlfn.IFS(AD1903 ="Unk", 0, AD1903 = "", 0,(AD1903-AE1903)=0,1,(AD1903-AE1903) &lt;&gt; 0, 0)</f>
        <v>0</v>
      </c>
      <c r="AO1903" s="9" cm="1">
        <f t="array" ref="AO1903">_xlfn.IFS(AD1903 ="Unk", 1, AD1903 = "", 1, AD1903 &lt;&gt; "", 0)</f>
        <v>1</v>
      </c>
      <c r="AP1903" s="5" t="s">
        <v>25</v>
      </c>
      <c r="AQ1903" s="5">
        <v>7673.99</v>
      </c>
      <c r="AR1903" s="5">
        <v>100</v>
      </c>
      <c r="AS1903" s="5">
        <v>3600.79</v>
      </c>
      <c r="AT1903" s="5">
        <v>13352</v>
      </c>
      <c r="AU1903" s="5">
        <v>4197260</v>
      </c>
      <c r="AV1903" s="5">
        <v>0</v>
      </c>
      <c r="AW1903" s="5"/>
      <c r="AX1903" s="5"/>
      <c r="AY1903" s="5"/>
      <c r="AZ1903" s="9" cm="1">
        <f t="array" ref="AZ1903">_xlfn.IFS(AP1903 ="Unk", 0, AP1903 = "", 0,(AP1903-AQ1903)=0,1,(AP1903-AQ1903) &lt;&gt; 0, 0)</f>
        <v>0</v>
      </c>
      <c r="BA1903" s="9" cm="1">
        <f t="array" ref="BA1903">_xlfn.IFS(AP1903 ="Unk", 1, AP1903 = "", 1, AP1903 &lt;&gt; "", 0)</f>
        <v>1</v>
      </c>
    </row>
    <row r="1904" spans="1:53" x14ac:dyDescent="0.2">
      <c r="A1904">
        <v>6</v>
      </c>
      <c r="B1904" t="s">
        <v>6</v>
      </c>
      <c r="C1904">
        <v>2</v>
      </c>
      <c r="D1904">
        <v>30</v>
      </c>
      <c r="E1904">
        <v>11</v>
      </c>
      <c r="F1904" s="5" t="s">
        <v>25</v>
      </c>
      <c r="G1904" s="5">
        <v>7708.57</v>
      </c>
      <c r="H1904" s="5">
        <v>100</v>
      </c>
      <c r="I1904" s="5">
        <v>3620.26</v>
      </c>
      <c r="J1904" s="5">
        <v>1985</v>
      </c>
      <c r="K1904" s="5">
        <v>1948400</v>
      </c>
      <c r="L1904" s="5">
        <v>0</v>
      </c>
      <c r="M1904" s="5"/>
      <c r="N1904" s="5"/>
      <c r="O1904" s="5"/>
      <c r="P1904" s="9" cm="1">
        <f t="array" ref="P1904">_xlfn.IFS(F1904 ="Unk", 0, F1904 = "", 0,(F1904-G1904)=0,1,(F1904-G1904) &lt;&gt; 0, 0)</f>
        <v>0</v>
      </c>
      <c r="Q1904" s="9" cm="1">
        <f t="array" ref="Q1904">_xlfn.IFS(F1904 ="Unk", 1, F1904 = "", 1, F1904 &lt;&gt; "", 0)</f>
        <v>1</v>
      </c>
      <c r="R1904" s="5" t="s">
        <v>25</v>
      </c>
      <c r="S1904" s="5">
        <v>8266.7900000000009</v>
      </c>
      <c r="T1904" s="5">
        <v>100</v>
      </c>
      <c r="U1904" s="5">
        <v>3603.24</v>
      </c>
      <c r="V1904" s="5">
        <v>2085</v>
      </c>
      <c r="W1904" s="5">
        <v>3376626</v>
      </c>
      <c r="X1904" s="5">
        <v>0</v>
      </c>
      <c r="Y1904" s="5"/>
      <c r="Z1904" s="5"/>
      <c r="AA1904" s="5"/>
      <c r="AB1904" s="9" cm="1">
        <f t="array" ref="AB1904">_xlfn.IFS(R1904 ="Unk", 0, R1904 = "", 0,(R1904-S1904)=0,1,(R1904-S1904) &lt;&gt; 0, 0)</f>
        <v>0</v>
      </c>
      <c r="AC1904" s="9" cm="1">
        <f t="array" ref="AC1904">_xlfn.IFS(R1904 ="Unk", 1, R1904 = "", 1, R1904 &lt;&gt; "", 0)</f>
        <v>1</v>
      </c>
      <c r="AD1904" s="5" t="s">
        <v>25</v>
      </c>
      <c r="AE1904" s="5">
        <v>8830.59</v>
      </c>
      <c r="AF1904" s="5">
        <v>100</v>
      </c>
      <c r="AG1904" s="5">
        <v>3600.18</v>
      </c>
      <c r="AH1904" s="5">
        <v>1496</v>
      </c>
      <c r="AI1904" s="5">
        <v>1831266</v>
      </c>
      <c r="AJ1904" s="5">
        <v>0</v>
      </c>
      <c r="AK1904" s="5"/>
      <c r="AL1904" s="5"/>
      <c r="AM1904" s="5"/>
      <c r="AN1904" s="9" cm="1">
        <f t="array" ref="AN1904">_xlfn.IFS(AD1904 ="Unk", 0, AD1904 = "", 0,(AD1904-AE1904)=0,1,(AD1904-AE1904) &lt;&gt; 0, 0)</f>
        <v>0</v>
      </c>
      <c r="AO1904" s="9" cm="1">
        <f t="array" ref="AO1904">_xlfn.IFS(AD1904 ="Unk", 1, AD1904 = "", 1, AD1904 &lt;&gt; "", 0)</f>
        <v>1</v>
      </c>
      <c r="AP1904" s="5" t="s">
        <v>25</v>
      </c>
      <c r="AQ1904" s="5">
        <v>9407.67</v>
      </c>
      <c r="AR1904" s="5">
        <v>100</v>
      </c>
      <c r="AS1904" s="5">
        <v>3604.95</v>
      </c>
      <c r="AT1904" s="5">
        <v>3158</v>
      </c>
      <c r="AU1904" s="5">
        <v>3306268</v>
      </c>
      <c r="AV1904" s="5">
        <v>0</v>
      </c>
      <c r="AW1904" s="5"/>
      <c r="AX1904" s="5"/>
      <c r="AY1904" s="5"/>
      <c r="AZ1904" s="9" cm="1">
        <f t="array" ref="AZ1904">_xlfn.IFS(AP1904 ="Unk", 0, AP1904 = "", 0,(AP1904-AQ1904)=0,1,(AP1904-AQ1904) &lt;&gt; 0, 0)</f>
        <v>0</v>
      </c>
      <c r="BA1904" s="9" cm="1">
        <f t="array" ref="BA1904">_xlfn.IFS(AP1904 ="Unk", 1, AP1904 = "", 1, AP1904 &lt;&gt; "", 0)</f>
        <v>1</v>
      </c>
    </row>
    <row r="1905" spans="1:53" x14ac:dyDescent="0.2">
      <c r="A1905">
        <v>6</v>
      </c>
      <c r="B1905" t="s">
        <v>6</v>
      </c>
      <c r="C1905">
        <v>3</v>
      </c>
      <c r="D1905">
        <v>5</v>
      </c>
      <c r="E1905">
        <v>11</v>
      </c>
      <c r="F1905" s="5">
        <v>5997.42</v>
      </c>
      <c r="G1905" s="5">
        <v>5997.42</v>
      </c>
      <c r="H1905" s="5">
        <v>0</v>
      </c>
      <c r="I1905" s="5">
        <v>2.34</v>
      </c>
      <c r="J1905" s="5">
        <v>1201</v>
      </c>
      <c r="K1905" s="5">
        <v>41314</v>
      </c>
      <c r="L1905" s="5">
        <v>10</v>
      </c>
      <c r="M1905" s="5">
        <v>0</v>
      </c>
      <c r="N1905" s="5">
        <v>0</v>
      </c>
      <c r="O1905" s="5">
        <v>0</v>
      </c>
      <c r="P1905" s="9" cm="1">
        <f t="array" ref="P1905">_xlfn.IFS(F1905 ="Unk", 0, F1905 = "", 0,(F1905-G1905)=0,1,(F1905-G1905) &lt;&gt; 0, 0)</f>
        <v>1</v>
      </c>
      <c r="Q1905" s="9" cm="1">
        <f t="array" ref="Q1905">_xlfn.IFS(F1905 ="Unk", 1, F1905 = "", 1, F1905 &lt;&gt; "", 0)</f>
        <v>0</v>
      </c>
      <c r="R1905" s="5">
        <v>10555.98</v>
      </c>
      <c r="S1905" s="5">
        <v>10555.98</v>
      </c>
      <c r="T1905" s="5">
        <v>0</v>
      </c>
      <c r="U1905" s="5">
        <v>0.52</v>
      </c>
      <c r="V1905" s="5">
        <v>222</v>
      </c>
      <c r="W1905" s="5">
        <v>4027</v>
      </c>
      <c r="X1905" s="5">
        <v>10</v>
      </c>
      <c r="Y1905" s="5">
        <v>0</v>
      </c>
      <c r="Z1905" s="5">
        <v>0</v>
      </c>
      <c r="AA1905" s="5">
        <v>0</v>
      </c>
      <c r="AB1905" s="9" cm="1">
        <f t="array" ref="AB1905">_xlfn.IFS(R1905 ="Unk", 0, R1905 = "", 0,(R1905-S1905)=0,1,(R1905-S1905) &lt;&gt; 0, 0)</f>
        <v>1</v>
      </c>
      <c r="AC1905" s="9" cm="1">
        <f t="array" ref="AC1905">_xlfn.IFS(R1905 ="Unk", 1, R1905 = "", 1, R1905 &lt;&gt; "", 0)</f>
        <v>0</v>
      </c>
      <c r="AD1905" s="5">
        <v>10951.76</v>
      </c>
      <c r="AE1905" s="5">
        <v>10951.76</v>
      </c>
      <c r="AF1905" s="5">
        <v>0</v>
      </c>
      <c r="AG1905" s="5">
        <v>0.14000000000000001</v>
      </c>
      <c r="AH1905" s="5">
        <v>1</v>
      </c>
      <c r="AI1905" s="5">
        <v>454</v>
      </c>
      <c r="AJ1905" s="5">
        <v>6</v>
      </c>
      <c r="AK1905" s="5">
        <v>0</v>
      </c>
      <c r="AL1905" s="5">
        <v>0</v>
      </c>
      <c r="AM1905" s="5">
        <v>0</v>
      </c>
      <c r="AN1905" s="9" cm="1">
        <f t="array" ref="AN1905">_xlfn.IFS(AD1905 ="Unk", 0, AD1905 = "", 0,(AD1905-AE1905)=0,1,(AD1905-AE1905) &lt;&gt; 0, 0)</f>
        <v>1</v>
      </c>
      <c r="AO1905" s="9" cm="1">
        <f t="array" ref="AO1905">_xlfn.IFS(AD1905 ="Unk", 1, AD1905 = "", 1, AD1905 &lt;&gt; "", 0)</f>
        <v>0</v>
      </c>
      <c r="AP1905" s="5">
        <v>12088.98</v>
      </c>
      <c r="AQ1905" s="5">
        <v>12088.76</v>
      </c>
      <c r="AR1905" s="5">
        <v>0</v>
      </c>
      <c r="AS1905" s="5">
        <v>7.0000000000000007E-2</v>
      </c>
      <c r="AT1905" s="5">
        <v>1</v>
      </c>
      <c r="AU1905" s="5">
        <v>55</v>
      </c>
      <c r="AV1905" s="5">
        <v>5</v>
      </c>
      <c r="AW1905" s="5">
        <v>0</v>
      </c>
      <c r="AX1905" s="5">
        <v>0</v>
      </c>
      <c r="AY1905" s="5">
        <v>0</v>
      </c>
      <c r="AZ1905" s="9" cm="1">
        <f t="array" ref="AZ1905">_xlfn.IFS(AP1905 ="Unk", 0, AP1905 = "", 0,(AP1905-AQ1905)=0,1,(AP1905-AQ1905) &lt;&gt; 0, 0)</f>
        <v>0</v>
      </c>
      <c r="BA1905" s="9" cm="1">
        <f t="array" ref="BA1905">_xlfn.IFS(AP1905 ="Unk", 1, AP1905 = "", 1, AP1905 &lt;&gt; "", 0)</f>
        <v>0</v>
      </c>
    </row>
    <row r="1906" spans="1:53" x14ac:dyDescent="0.2">
      <c r="A1906">
        <v>6</v>
      </c>
      <c r="B1906" t="s">
        <v>6</v>
      </c>
      <c r="C1906">
        <v>3</v>
      </c>
      <c r="D1906">
        <v>10</v>
      </c>
      <c r="E1906">
        <v>11</v>
      </c>
      <c r="F1906" s="5">
        <v>5533.68</v>
      </c>
      <c r="G1906" s="5">
        <v>5533.68</v>
      </c>
      <c r="H1906" s="5">
        <v>0</v>
      </c>
      <c r="I1906" s="5">
        <v>296.99</v>
      </c>
      <c r="J1906" s="5">
        <v>20412</v>
      </c>
      <c r="K1906" s="5">
        <v>2331662</v>
      </c>
      <c r="L1906" s="5">
        <v>10</v>
      </c>
      <c r="M1906" s="5">
        <v>0</v>
      </c>
      <c r="N1906" s="5">
        <v>0</v>
      </c>
      <c r="O1906" s="5">
        <v>0</v>
      </c>
      <c r="P1906" s="9" cm="1">
        <f t="array" ref="P1906">_xlfn.IFS(F1906 ="Unk", 0, F1906 = "", 0,(F1906-G1906)=0,1,(F1906-G1906) &lt;&gt; 0, 0)</f>
        <v>1</v>
      </c>
      <c r="Q1906" s="9" cm="1">
        <f t="array" ref="Q1906">_xlfn.IFS(F1906 ="Unk", 1, F1906 = "", 1, F1906 &lt;&gt; "", 0)</f>
        <v>0</v>
      </c>
      <c r="R1906" s="5">
        <v>6604.5</v>
      </c>
      <c r="S1906" s="5">
        <v>6604.5</v>
      </c>
      <c r="T1906" s="5">
        <v>0</v>
      </c>
      <c r="U1906" s="5">
        <v>1548.59</v>
      </c>
      <c r="V1906" s="5">
        <v>107127</v>
      </c>
      <c r="W1906" s="5">
        <v>10492210</v>
      </c>
      <c r="X1906" s="5">
        <v>10</v>
      </c>
      <c r="Y1906" s="5">
        <v>0</v>
      </c>
      <c r="Z1906" s="5">
        <v>0</v>
      </c>
      <c r="AA1906" s="5">
        <v>0</v>
      </c>
      <c r="AB1906" s="9" cm="1">
        <f t="array" ref="AB1906">_xlfn.IFS(R1906 ="Unk", 0, R1906 = "", 0,(R1906-S1906)=0,1,(R1906-S1906) &lt;&gt; 0, 0)</f>
        <v>1</v>
      </c>
      <c r="AC1906" s="9" cm="1">
        <f t="array" ref="AC1906">_xlfn.IFS(R1906 ="Unk", 1, R1906 = "", 1, R1906 &lt;&gt; "", 0)</f>
        <v>0</v>
      </c>
      <c r="AD1906" s="5">
        <v>7757.29</v>
      </c>
      <c r="AE1906" s="5">
        <v>7757.29</v>
      </c>
      <c r="AF1906" s="5">
        <v>0</v>
      </c>
      <c r="AG1906" s="5">
        <v>266.75</v>
      </c>
      <c r="AH1906" s="5">
        <v>18544</v>
      </c>
      <c r="AI1906" s="5">
        <v>2233666</v>
      </c>
      <c r="AJ1906" s="5">
        <v>10</v>
      </c>
      <c r="AK1906" s="5">
        <v>0</v>
      </c>
      <c r="AL1906" s="5">
        <v>0</v>
      </c>
      <c r="AM1906" s="5">
        <v>0</v>
      </c>
      <c r="AN1906" s="9" cm="1">
        <f t="array" ref="AN1906">_xlfn.IFS(AD1906 ="Unk", 0, AD1906 = "", 0,(AD1906-AE1906)=0,1,(AD1906-AE1906) &lt;&gt; 0, 0)</f>
        <v>1</v>
      </c>
      <c r="AO1906" s="9" cm="1">
        <f t="array" ref="AO1906">_xlfn.IFS(AD1906 ="Unk", 1, AD1906 = "", 1, AD1906 &lt;&gt; "", 0)</f>
        <v>0</v>
      </c>
      <c r="AP1906" s="5">
        <v>9153.3700000000008</v>
      </c>
      <c r="AQ1906" s="5">
        <v>9153.3700000000008</v>
      </c>
      <c r="AR1906" s="5">
        <v>0</v>
      </c>
      <c r="AS1906" s="5">
        <v>23.54</v>
      </c>
      <c r="AT1906" s="5">
        <v>2362</v>
      </c>
      <c r="AU1906" s="5">
        <v>161866</v>
      </c>
      <c r="AV1906" s="5">
        <v>10</v>
      </c>
      <c r="AW1906" s="5">
        <v>0</v>
      </c>
      <c r="AX1906" s="5">
        <v>0</v>
      </c>
      <c r="AY1906" s="5">
        <v>0</v>
      </c>
      <c r="AZ1906" s="9" cm="1">
        <f t="array" ref="AZ1906">_xlfn.IFS(AP1906 ="Unk", 0, AP1906 = "", 0,(AP1906-AQ1906)=0,1,(AP1906-AQ1906) &lt;&gt; 0, 0)</f>
        <v>1</v>
      </c>
      <c r="BA1906" s="9" cm="1">
        <f t="array" ref="BA1906">_xlfn.IFS(AP1906 ="Unk", 1, AP1906 = "", 1, AP1906 &lt;&gt; "", 0)</f>
        <v>0</v>
      </c>
    </row>
    <row r="1907" spans="1:53" x14ac:dyDescent="0.2">
      <c r="A1907">
        <v>6</v>
      </c>
      <c r="B1907" t="s">
        <v>6</v>
      </c>
      <c r="C1907">
        <v>3</v>
      </c>
      <c r="D1907">
        <v>15</v>
      </c>
      <c r="E1907">
        <v>11</v>
      </c>
      <c r="F1907" s="5">
        <v>7398.38</v>
      </c>
      <c r="G1907" s="5">
        <v>6453.55</v>
      </c>
      <c r="H1907" s="5">
        <v>0.13</v>
      </c>
      <c r="I1907" s="5">
        <v>3601.44</v>
      </c>
      <c r="J1907" s="5">
        <v>24273</v>
      </c>
      <c r="K1907" s="5">
        <v>8278436</v>
      </c>
      <c r="L1907" s="5">
        <v>10</v>
      </c>
      <c r="M1907" s="5">
        <v>0</v>
      </c>
      <c r="N1907" s="5">
        <v>0</v>
      </c>
      <c r="O1907" s="5">
        <v>0</v>
      </c>
      <c r="P1907" s="9" cm="1">
        <f t="array" ref="P1907">_xlfn.IFS(F1907 ="Unk", 0, F1907 = "", 0,(F1907-G1907)=0,1,(F1907-G1907) &lt;&gt; 0, 0)</f>
        <v>0</v>
      </c>
      <c r="Q1907" s="9" cm="1">
        <f t="array" ref="Q1907">_xlfn.IFS(F1907 ="Unk", 1, F1907 = "", 1, F1907 &lt;&gt; "", 0)</f>
        <v>0</v>
      </c>
      <c r="R1907" s="5">
        <v>9513.74</v>
      </c>
      <c r="S1907" s="5">
        <v>6883.19</v>
      </c>
      <c r="T1907" s="5">
        <v>0.28000000000000003</v>
      </c>
      <c r="U1907" s="5">
        <v>3600.75</v>
      </c>
      <c r="V1907" s="5">
        <v>34610</v>
      </c>
      <c r="W1907" s="5">
        <v>9989537</v>
      </c>
      <c r="X1907" s="5">
        <v>10</v>
      </c>
      <c r="Y1907" s="5">
        <v>0</v>
      </c>
      <c r="Z1907" s="5">
        <v>0</v>
      </c>
      <c r="AA1907" s="5">
        <v>0</v>
      </c>
      <c r="AB1907" s="9" cm="1">
        <f t="array" ref="AB1907">_xlfn.IFS(R1907 ="Unk", 0, R1907 = "", 0,(R1907-S1907)=0,1,(R1907-S1907) &lt;&gt; 0, 0)</f>
        <v>0</v>
      </c>
      <c r="AC1907" s="9" cm="1">
        <f t="array" ref="AC1907">_xlfn.IFS(R1907 ="Unk", 1, R1907 = "", 1, R1907 &lt;&gt; "", 0)</f>
        <v>0</v>
      </c>
      <c r="AD1907" s="5">
        <v>10529.91</v>
      </c>
      <c r="AE1907" s="5">
        <v>7458.72</v>
      </c>
      <c r="AF1907" s="5">
        <v>0.28999999999999998</v>
      </c>
      <c r="AG1907" s="5">
        <v>3600.49</v>
      </c>
      <c r="AH1907" s="5">
        <v>27997</v>
      </c>
      <c r="AI1907" s="5">
        <v>9726146</v>
      </c>
      <c r="AJ1907" s="5">
        <v>10</v>
      </c>
      <c r="AK1907" s="5">
        <v>0</v>
      </c>
      <c r="AL1907" s="5">
        <v>0</v>
      </c>
      <c r="AM1907" s="5">
        <v>0</v>
      </c>
      <c r="AN1907" s="9" cm="1">
        <f t="array" ref="AN1907">_xlfn.IFS(AD1907 ="Unk", 0, AD1907 = "", 0,(AD1907-AE1907)=0,1,(AD1907-AE1907) &lt;&gt; 0, 0)</f>
        <v>0</v>
      </c>
      <c r="AO1907" s="9" cm="1">
        <f t="array" ref="AO1907">_xlfn.IFS(AD1907 ="Unk", 1, AD1907 = "", 1, AD1907 &lt;&gt; "", 0)</f>
        <v>0</v>
      </c>
      <c r="AP1907" s="5">
        <v>11685.33</v>
      </c>
      <c r="AQ1907" s="5">
        <v>8456.44</v>
      </c>
      <c r="AR1907" s="5">
        <v>0.28000000000000003</v>
      </c>
      <c r="AS1907" s="5">
        <v>3600.41</v>
      </c>
      <c r="AT1907" s="5">
        <v>29871</v>
      </c>
      <c r="AU1907" s="5">
        <v>10513367</v>
      </c>
      <c r="AV1907" s="5">
        <v>10</v>
      </c>
      <c r="AW1907" s="5">
        <v>0</v>
      </c>
      <c r="AX1907" s="5">
        <v>0</v>
      </c>
      <c r="AY1907" s="5">
        <v>0</v>
      </c>
      <c r="AZ1907" s="9" cm="1">
        <f t="array" ref="AZ1907">_xlfn.IFS(AP1907 ="Unk", 0, AP1907 = "", 0,(AP1907-AQ1907)=0,1,(AP1907-AQ1907) &lt;&gt; 0, 0)</f>
        <v>0</v>
      </c>
      <c r="BA1907" s="9" cm="1">
        <f t="array" ref="BA1907">_xlfn.IFS(AP1907 ="Unk", 1, AP1907 = "", 1, AP1907 &lt;&gt; "", 0)</f>
        <v>0</v>
      </c>
    </row>
    <row r="1908" spans="1:53" x14ac:dyDescent="0.2">
      <c r="A1908">
        <v>6</v>
      </c>
      <c r="B1908" t="s">
        <v>6</v>
      </c>
      <c r="C1908">
        <v>3</v>
      </c>
      <c r="D1908">
        <v>20</v>
      </c>
      <c r="E1908">
        <v>11</v>
      </c>
      <c r="F1908" s="5">
        <v>8660.52</v>
      </c>
      <c r="G1908" s="5">
        <v>7016.46</v>
      </c>
      <c r="H1908" s="5">
        <v>0.19</v>
      </c>
      <c r="I1908" s="5">
        <v>3600.9</v>
      </c>
      <c r="J1908" s="5">
        <v>17180</v>
      </c>
      <c r="K1908" s="5">
        <v>4799014</v>
      </c>
      <c r="L1908" s="5">
        <v>10</v>
      </c>
      <c r="M1908" s="5">
        <v>0</v>
      </c>
      <c r="N1908" s="5">
        <v>0</v>
      </c>
      <c r="O1908" s="5">
        <v>0</v>
      </c>
      <c r="P1908" s="9" cm="1">
        <f t="array" ref="P1908">_xlfn.IFS(F1908 ="Unk", 0, F1908 = "", 0,(F1908-G1908)=0,1,(F1908-G1908) &lt;&gt; 0, 0)</f>
        <v>0</v>
      </c>
      <c r="Q1908" s="9" cm="1">
        <f t="array" ref="Q1908">_xlfn.IFS(F1908 ="Unk", 1, F1908 = "", 1, F1908 &lt;&gt; "", 0)</f>
        <v>0</v>
      </c>
      <c r="R1908" s="5">
        <v>12456.35</v>
      </c>
      <c r="S1908" s="5">
        <v>7187.5</v>
      </c>
      <c r="T1908" s="5">
        <v>0.42</v>
      </c>
      <c r="U1908" s="5">
        <v>3601.02</v>
      </c>
      <c r="V1908" s="5">
        <v>21978</v>
      </c>
      <c r="W1908" s="5">
        <v>5465487</v>
      </c>
      <c r="X1908" s="5">
        <v>5</v>
      </c>
      <c r="Y1908" s="5">
        <v>0</v>
      </c>
      <c r="Z1908" s="5">
        <v>0</v>
      </c>
      <c r="AA1908" s="5">
        <v>0</v>
      </c>
      <c r="AB1908" s="9" cm="1">
        <f t="array" ref="AB1908">_xlfn.IFS(R1908 ="Unk", 0, R1908 = "", 0,(R1908-S1908)=0,1,(R1908-S1908) &lt;&gt; 0, 0)</f>
        <v>0</v>
      </c>
      <c r="AC1908" s="9" cm="1">
        <f t="array" ref="AC1908">_xlfn.IFS(R1908 ="Unk", 1, R1908 = "", 1, R1908 &lt;&gt; "", 0)</f>
        <v>0</v>
      </c>
      <c r="AD1908" s="5">
        <v>13594.98</v>
      </c>
      <c r="AE1908" s="5">
        <v>7469.88</v>
      </c>
      <c r="AF1908" s="5">
        <v>0.45</v>
      </c>
      <c r="AG1908" s="5">
        <v>3612.07</v>
      </c>
      <c r="AH1908" s="5">
        <v>14554</v>
      </c>
      <c r="AI1908" s="5">
        <v>4565433</v>
      </c>
      <c r="AJ1908" s="5">
        <v>8</v>
      </c>
      <c r="AK1908" s="5">
        <v>0</v>
      </c>
      <c r="AL1908" s="5">
        <v>0</v>
      </c>
      <c r="AM1908" s="5">
        <v>0</v>
      </c>
      <c r="AN1908" s="9" cm="1">
        <f t="array" ref="AN1908">_xlfn.IFS(AD1908 ="Unk", 0, AD1908 = "", 0,(AD1908-AE1908)=0,1,(AD1908-AE1908) &lt;&gt; 0, 0)</f>
        <v>0</v>
      </c>
      <c r="AO1908" s="9" cm="1">
        <f t="array" ref="AO1908">_xlfn.IFS(AD1908 ="Unk", 1, AD1908 = "", 1, AD1908 &lt;&gt; "", 0)</f>
        <v>0</v>
      </c>
      <c r="AP1908" s="5">
        <v>15051.8</v>
      </c>
      <c r="AQ1908" s="5">
        <v>7805.89</v>
      </c>
      <c r="AR1908" s="5">
        <v>0.48</v>
      </c>
      <c r="AS1908" s="5">
        <v>3605.15</v>
      </c>
      <c r="AT1908" s="5">
        <v>14630</v>
      </c>
      <c r="AU1908" s="5">
        <v>6299142</v>
      </c>
      <c r="AV1908" s="5">
        <v>7</v>
      </c>
      <c r="AW1908" s="5">
        <v>0</v>
      </c>
      <c r="AX1908" s="5">
        <v>0</v>
      </c>
      <c r="AY1908" s="5">
        <v>0</v>
      </c>
      <c r="AZ1908" s="9" cm="1">
        <f t="array" ref="AZ1908">_xlfn.IFS(AP1908 ="Unk", 0, AP1908 = "", 0,(AP1908-AQ1908)=0,1,(AP1908-AQ1908) &lt;&gt; 0, 0)</f>
        <v>0</v>
      </c>
      <c r="BA1908" s="9" cm="1">
        <f t="array" ref="BA1908">_xlfn.IFS(AP1908 ="Unk", 1, AP1908 = "", 1, AP1908 &lt;&gt; "", 0)</f>
        <v>0</v>
      </c>
    </row>
    <row r="1909" spans="1:53" x14ac:dyDescent="0.2">
      <c r="A1909">
        <v>6</v>
      </c>
      <c r="B1909" t="s">
        <v>6</v>
      </c>
      <c r="C1909">
        <v>3</v>
      </c>
      <c r="D1909">
        <v>25</v>
      </c>
      <c r="E1909">
        <v>11</v>
      </c>
      <c r="F1909" s="5">
        <v>10636.89</v>
      </c>
      <c r="G1909" s="5">
        <v>7419.63</v>
      </c>
      <c r="H1909" s="5">
        <v>0.3</v>
      </c>
      <c r="I1909" s="5">
        <v>3601.39</v>
      </c>
      <c r="J1909" s="5">
        <v>7422</v>
      </c>
      <c r="K1909" s="5">
        <v>3163348</v>
      </c>
      <c r="L1909" s="5">
        <v>1</v>
      </c>
      <c r="M1909" s="5">
        <v>0</v>
      </c>
      <c r="N1909" s="5">
        <v>0</v>
      </c>
      <c r="O1909" s="5">
        <v>0</v>
      </c>
      <c r="P1909" s="9" cm="1">
        <f t="array" ref="P1909">_xlfn.IFS(F1909 ="Unk", 0, F1909 = "", 0,(F1909-G1909)=0,1,(F1909-G1909) &lt;&gt; 0, 0)</f>
        <v>0</v>
      </c>
      <c r="Q1909" s="9" cm="1">
        <f t="array" ref="Q1909">_xlfn.IFS(F1909 ="Unk", 1, F1909 = "", 1, F1909 &lt;&gt; "", 0)</f>
        <v>0</v>
      </c>
      <c r="R1909" s="5" t="s">
        <v>25</v>
      </c>
      <c r="S1909" s="5">
        <v>7822.74</v>
      </c>
      <c r="T1909" s="5">
        <v>100</v>
      </c>
      <c r="U1909" s="5">
        <v>3601.28</v>
      </c>
      <c r="V1909" s="5">
        <v>10853</v>
      </c>
      <c r="W1909" s="5">
        <v>3434770</v>
      </c>
      <c r="X1909" s="5">
        <v>0</v>
      </c>
      <c r="Y1909" s="5"/>
      <c r="Z1909" s="5"/>
      <c r="AA1909" s="5"/>
      <c r="AB1909" s="9" cm="1">
        <f t="array" ref="AB1909">_xlfn.IFS(R1909 ="Unk", 0, R1909 = "", 0,(R1909-S1909)=0,1,(R1909-S1909) &lt;&gt; 0, 0)</f>
        <v>0</v>
      </c>
      <c r="AC1909" s="9" cm="1">
        <f t="array" ref="AC1909">_xlfn.IFS(R1909 ="Unk", 1, R1909 = "", 1, R1909 &lt;&gt; "", 0)</f>
        <v>1</v>
      </c>
      <c r="AD1909" s="5">
        <v>16682.2</v>
      </c>
      <c r="AE1909" s="5">
        <v>8632.2199999999993</v>
      </c>
      <c r="AF1909" s="5">
        <v>0.48</v>
      </c>
      <c r="AG1909" s="5">
        <v>3602.2</v>
      </c>
      <c r="AH1909" s="5">
        <v>6892</v>
      </c>
      <c r="AI1909" s="5">
        <v>3191606</v>
      </c>
      <c r="AJ1909" s="5">
        <v>1</v>
      </c>
      <c r="AK1909" s="5">
        <v>0</v>
      </c>
      <c r="AL1909" s="5">
        <v>0</v>
      </c>
      <c r="AM1909" s="5">
        <v>0</v>
      </c>
      <c r="AN1909" s="9" cm="1">
        <f t="array" ref="AN1909">_xlfn.IFS(AD1909 ="Unk", 0, AD1909 = "", 0,(AD1909-AE1909)=0,1,(AD1909-AE1909) &lt;&gt; 0, 0)</f>
        <v>0</v>
      </c>
      <c r="AO1909" s="9" cm="1">
        <f t="array" ref="AO1909">_xlfn.IFS(AD1909 ="Unk", 1, AD1909 = "", 1, AD1909 &lt;&gt; "", 0)</f>
        <v>0</v>
      </c>
      <c r="AP1909" s="5" t="s">
        <v>25</v>
      </c>
      <c r="AQ1909" s="5">
        <v>9560.7000000000007</v>
      </c>
      <c r="AR1909" s="5">
        <v>100</v>
      </c>
      <c r="AS1909" s="5">
        <v>3604.55</v>
      </c>
      <c r="AT1909" s="5">
        <v>7681</v>
      </c>
      <c r="AU1909" s="5">
        <v>6042050</v>
      </c>
      <c r="AV1909" s="5">
        <v>0</v>
      </c>
      <c r="AW1909" s="5"/>
      <c r="AX1909" s="5"/>
      <c r="AY1909" s="5"/>
      <c r="AZ1909" s="9" cm="1">
        <f t="array" ref="AZ1909">_xlfn.IFS(AP1909 ="Unk", 0, AP1909 = "", 0,(AP1909-AQ1909)=0,1,(AP1909-AQ1909) &lt;&gt; 0, 0)</f>
        <v>0</v>
      </c>
      <c r="BA1909" s="9" cm="1">
        <f t="array" ref="BA1909">_xlfn.IFS(AP1909 ="Unk", 1, AP1909 = "", 1, AP1909 &lt;&gt; "", 0)</f>
        <v>1</v>
      </c>
    </row>
    <row r="1910" spans="1:53" x14ac:dyDescent="0.2">
      <c r="A1910">
        <v>6</v>
      </c>
      <c r="B1910" t="s">
        <v>6</v>
      </c>
      <c r="C1910">
        <v>3</v>
      </c>
      <c r="D1910">
        <v>30</v>
      </c>
      <c r="E1910">
        <v>11</v>
      </c>
      <c r="F1910" s="5">
        <v>10846.25</v>
      </c>
      <c r="G1910" s="5">
        <v>8018.4</v>
      </c>
      <c r="H1910" s="5">
        <v>0.26</v>
      </c>
      <c r="I1910" s="5">
        <v>3600.37</v>
      </c>
      <c r="J1910" s="5">
        <v>1158</v>
      </c>
      <c r="K1910" s="5">
        <v>2143069</v>
      </c>
      <c r="L1910" s="5">
        <v>3</v>
      </c>
      <c r="M1910" s="5">
        <v>0</v>
      </c>
      <c r="N1910" s="5">
        <v>0</v>
      </c>
      <c r="O1910" s="5">
        <v>0</v>
      </c>
      <c r="P1910" s="9" cm="1">
        <f t="array" ref="P1910">_xlfn.IFS(F1910 ="Unk", 0, F1910 = "", 0,(F1910-G1910)=0,1,(F1910-G1910) &lt;&gt; 0, 0)</f>
        <v>0</v>
      </c>
      <c r="Q1910" s="9" cm="1">
        <f t="array" ref="Q1910">_xlfn.IFS(F1910 ="Unk", 1, F1910 = "", 1, F1910 &lt;&gt; "", 0)</f>
        <v>0</v>
      </c>
      <c r="R1910" s="5">
        <v>16128.91</v>
      </c>
      <c r="S1910" s="5">
        <v>8191.14</v>
      </c>
      <c r="T1910" s="5">
        <v>0.49</v>
      </c>
      <c r="U1910" s="5">
        <v>3600.38</v>
      </c>
      <c r="V1910" s="5">
        <v>1707</v>
      </c>
      <c r="W1910" s="5">
        <v>2467226</v>
      </c>
      <c r="X1910" s="5">
        <v>1</v>
      </c>
      <c r="Y1910" s="5">
        <v>0</v>
      </c>
      <c r="Z1910" s="5">
        <v>0</v>
      </c>
      <c r="AA1910" s="5">
        <v>0</v>
      </c>
      <c r="AB1910" s="9" cm="1">
        <f t="array" ref="AB1910">_xlfn.IFS(R1910 ="Unk", 0, R1910 = "", 0,(R1910-S1910)=0,1,(R1910-S1910) &lt;&gt; 0, 0)</f>
        <v>0</v>
      </c>
      <c r="AC1910" s="9" cm="1">
        <f t="array" ref="AC1910">_xlfn.IFS(R1910 ="Unk", 1, R1910 = "", 1, R1910 &lt;&gt; "", 0)</f>
        <v>0</v>
      </c>
      <c r="AD1910" s="5" t="s">
        <v>25</v>
      </c>
      <c r="AE1910" s="5">
        <v>8346.06</v>
      </c>
      <c r="AF1910" s="5">
        <v>100</v>
      </c>
      <c r="AG1910" s="5">
        <v>3603.97</v>
      </c>
      <c r="AH1910" s="5">
        <v>2609</v>
      </c>
      <c r="AI1910" s="5">
        <v>3186510</v>
      </c>
      <c r="AJ1910" s="5">
        <v>0</v>
      </c>
      <c r="AK1910" s="5"/>
      <c r="AL1910" s="5"/>
      <c r="AM1910" s="5"/>
      <c r="AN1910" s="9" cm="1">
        <f t="array" ref="AN1910">_xlfn.IFS(AD1910 ="Unk", 0, AD1910 = "", 0,(AD1910-AE1910)=0,1,(AD1910-AE1910) &lt;&gt; 0, 0)</f>
        <v>0</v>
      </c>
      <c r="AO1910" s="9" cm="1">
        <f t="array" ref="AO1910">_xlfn.IFS(AD1910 ="Unk", 1, AD1910 = "", 1, AD1910 &lt;&gt; "", 0)</f>
        <v>1</v>
      </c>
      <c r="AP1910" s="5" t="s">
        <v>25</v>
      </c>
      <c r="AQ1910" s="5">
        <v>8573.4500000000007</v>
      </c>
      <c r="AR1910" s="5">
        <v>100</v>
      </c>
      <c r="AS1910" s="5">
        <v>3602.16</v>
      </c>
      <c r="AT1910" s="5">
        <v>2705</v>
      </c>
      <c r="AU1910" s="5">
        <v>3549941</v>
      </c>
      <c r="AV1910" s="5">
        <v>0</v>
      </c>
      <c r="AW1910" s="5"/>
      <c r="AX1910" s="5"/>
      <c r="AY1910" s="5"/>
      <c r="AZ1910" s="9" cm="1">
        <f t="array" ref="AZ1910">_xlfn.IFS(AP1910 ="Unk", 0, AP1910 = "", 0,(AP1910-AQ1910)=0,1,(AP1910-AQ1910) &lt;&gt; 0, 0)</f>
        <v>0</v>
      </c>
      <c r="BA1910" s="9" cm="1">
        <f t="array" ref="BA1910">_xlfn.IFS(AP1910 ="Unk", 1, AP1910 = "", 1, AP1910 &lt;&gt; "", 0)</f>
        <v>1</v>
      </c>
    </row>
    <row r="1911" spans="1:53" x14ac:dyDescent="0.2">
      <c r="A1911">
        <v>6</v>
      </c>
      <c r="B1911" t="s">
        <v>6</v>
      </c>
      <c r="C1911">
        <v>4</v>
      </c>
      <c r="D1911">
        <v>5</v>
      </c>
      <c r="E1911">
        <v>11</v>
      </c>
      <c r="F1911" s="5">
        <v>3814.27</v>
      </c>
      <c r="G1911" s="5">
        <v>3814.27</v>
      </c>
      <c r="H1911" s="5">
        <v>0</v>
      </c>
      <c r="I1911" s="5">
        <v>1.17</v>
      </c>
      <c r="J1911" s="5">
        <v>648</v>
      </c>
      <c r="K1911" s="5">
        <v>17270</v>
      </c>
      <c r="L1911" s="5">
        <v>10</v>
      </c>
      <c r="M1911" s="5">
        <v>0</v>
      </c>
      <c r="N1911" s="5">
        <v>0</v>
      </c>
      <c r="O1911" s="5">
        <v>0</v>
      </c>
      <c r="P1911" s="9" cm="1">
        <f t="array" ref="P1911">_xlfn.IFS(F1911 ="Unk", 0, F1911 = "", 0,(F1911-G1911)=0,1,(F1911-G1911) &lt;&gt; 0, 0)</f>
        <v>1</v>
      </c>
      <c r="Q1911" s="9" cm="1">
        <f t="array" ref="Q1911">_xlfn.IFS(F1911 ="Unk", 1, F1911 = "", 1, F1911 &lt;&gt; "", 0)</f>
        <v>0</v>
      </c>
      <c r="R1911" s="5">
        <v>5028.3599999999997</v>
      </c>
      <c r="S1911" s="5">
        <v>5028.3599999999997</v>
      </c>
      <c r="T1911" s="5">
        <v>0</v>
      </c>
      <c r="U1911" s="5">
        <v>0.47</v>
      </c>
      <c r="V1911" s="5">
        <v>238</v>
      </c>
      <c r="W1911" s="5">
        <v>4113</v>
      </c>
      <c r="X1911" s="5">
        <v>8</v>
      </c>
      <c r="Y1911" s="5">
        <v>0</v>
      </c>
      <c r="Z1911" s="5">
        <v>0</v>
      </c>
      <c r="AA1911" s="5">
        <v>0</v>
      </c>
      <c r="AB1911" s="9" cm="1">
        <f t="array" ref="AB1911">_xlfn.IFS(R1911 ="Unk", 0, R1911 = "", 0,(R1911-S1911)=0,1,(R1911-S1911) &lt;&gt; 0, 0)</f>
        <v>1</v>
      </c>
      <c r="AC1911" s="9" cm="1">
        <f t="array" ref="AC1911">_xlfn.IFS(R1911 ="Unk", 1, R1911 = "", 1, R1911 &lt;&gt; "", 0)</f>
        <v>0</v>
      </c>
      <c r="AD1911" s="5">
        <v>5852.5</v>
      </c>
      <c r="AE1911" s="5">
        <v>5852.5</v>
      </c>
      <c r="AF1911" s="5">
        <v>0</v>
      </c>
      <c r="AG1911" s="5">
        <v>0.1</v>
      </c>
      <c r="AH1911" s="5">
        <v>1</v>
      </c>
      <c r="AI1911" s="5">
        <v>337</v>
      </c>
      <c r="AJ1911" s="5">
        <v>6</v>
      </c>
      <c r="AK1911" s="5">
        <v>0</v>
      </c>
      <c r="AL1911" s="5">
        <v>0</v>
      </c>
      <c r="AM1911" s="5">
        <v>0</v>
      </c>
      <c r="AN1911" s="9" cm="1">
        <f t="array" ref="AN1911">_xlfn.IFS(AD1911 ="Unk", 0, AD1911 = "", 0,(AD1911-AE1911)=0,1,(AD1911-AE1911) &lt;&gt; 0, 0)</f>
        <v>1</v>
      </c>
      <c r="AO1911" s="9" cm="1">
        <f t="array" ref="AO1911">_xlfn.IFS(AD1911 ="Unk", 1, AD1911 = "", 1, AD1911 &lt;&gt; "", 0)</f>
        <v>0</v>
      </c>
      <c r="AP1911" s="5">
        <v>8419.2999999999993</v>
      </c>
      <c r="AQ1911" s="5">
        <v>8419.2999999999993</v>
      </c>
      <c r="AR1911" s="5">
        <v>0</v>
      </c>
      <c r="AS1911" s="5">
        <v>0.01</v>
      </c>
      <c r="AT1911" s="5">
        <v>0</v>
      </c>
      <c r="AU1911" s="5">
        <v>0</v>
      </c>
      <c r="AV1911" s="5">
        <v>2</v>
      </c>
      <c r="AW1911" s="5">
        <v>0</v>
      </c>
      <c r="AX1911" s="5">
        <v>0</v>
      </c>
      <c r="AY1911" s="5">
        <v>0</v>
      </c>
      <c r="AZ1911" s="9" cm="1">
        <f t="array" ref="AZ1911">_xlfn.IFS(AP1911 ="Unk", 0, AP1911 = "", 0,(AP1911-AQ1911)=0,1,(AP1911-AQ1911) &lt;&gt; 0, 0)</f>
        <v>1</v>
      </c>
      <c r="BA1911" s="9" cm="1">
        <f t="array" ref="BA1911">_xlfn.IFS(AP1911 ="Unk", 1, AP1911 = "", 1, AP1911 &lt;&gt; "", 0)</f>
        <v>0</v>
      </c>
    </row>
    <row r="1912" spans="1:53" x14ac:dyDescent="0.2">
      <c r="A1912">
        <v>6</v>
      </c>
      <c r="B1912" t="s">
        <v>6</v>
      </c>
      <c r="C1912">
        <v>4</v>
      </c>
      <c r="D1912">
        <v>10</v>
      </c>
      <c r="E1912">
        <v>11</v>
      </c>
      <c r="F1912" s="5">
        <v>6463.46</v>
      </c>
      <c r="G1912" s="5">
        <v>6463.46</v>
      </c>
      <c r="H1912" s="5">
        <v>0</v>
      </c>
      <c r="I1912" s="5">
        <v>1382.3</v>
      </c>
      <c r="J1912" s="5">
        <v>91257</v>
      </c>
      <c r="K1912" s="5">
        <v>10438529</v>
      </c>
      <c r="L1912" s="5">
        <v>10</v>
      </c>
      <c r="M1912" s="5">
        <v>0</v>
      </c>
      <c r="N1912" s="5">
        <v>0</v>
      </c>
      <c r="O1912" s="5">
        <v>0</v>
      </c>
      <c r="P1912" s="9" cm="1">
        <f t="array" ref="P1912">_xlfn.IFS(F1912 ="Unk", 0, F1912 = "", 0,(F1912-G1912)=0,1,(F1912-G1912) &lt;&gt; 0, 0)</f>
        <v>1</v>
      </c>
      <c r="Q1912" s="9" cm="1">
        <f t="array" ref="Q1912">_xlfn.IFS(F1912 ="Unk", 1, F1912 = "", 1, F1912 &lt;&gt; "", 0)</f>
        <v>0</v>
      </c>
      <c r="R1912" s="5">
        <v>8004.09</v>
      </c>
      <c r="S1912" s="5">
        <v>7186.11</v>
      </c>
      <c r="T1912" s="5">
        <v>0.1</v>
      </c>
      <c r="U1912" s="5">
        <v>3600.28</v>
      </c>
      <c r="V1912" s="5">
        <v>154927</v>
      </c>
      <c r="W1912" s="5">
        <v>25627274</v>
      </c>
      <c r="X1912" s="5">
        <v>10</v>
      </c>
      <c r="Y1912" s="5">
        <v>0</v>
      </c>
      <c r="Z1912" s="5">
        <v>0</v>
      </c>
      <c r="AA1912" s="5">
        <v>0</v>
      </c>
      <c r="AB1912" s="9" cm="1">
        <f t="array" ref="AB1912">_xlfn.IFS(R1912 ="Unk", 0, R1912 = "", 0,(R1912-S1912)=0,1,(R1912-S1912) &lt;&gt; 0, 0)</f>
        <v>0</v>
      </c>
      <c r="AC1912" s="9" cm="1">
        <f t="array" ref="AC1912">_xlfn.IFS(R1912 ="Unk", 1, R1912 = "", 1, R1912 &lt;&gt; "", 0)</f>
        <v>0</v>
      </c>
      <c r="AD1912" s="5">
        <v>9221.81</v>
      </c>
      <c r="AE1912" s="5">
        <v>9221.81</v>
      </c>
      <c r="AF1912" s="5">
        <v>0</v>
      </c>
      <c r="AG1912" s="5">
        <v>1248.75</v>
      </c>
      <c r="AH1912" s="5">
        <v>100179</v>
      </c>
      <c r="AI1912" s="5">
        <v>11139057</v>
      </c>
      <c r="AJ1912" s="5">
        <v>10</v>
      </c>
      <c r="AK1912" s="5">
        <v>0</v>
      </c>
      <c r="AL1912" s="5">
        <v>0</v>
      </c>
      <c r="AM1912" s="5">
        <v>0</v>
      </c>
      <c r="AN1912" s="9" cm="1">
        <f t="array" ref="AN1912">_xlfn.IFS(AD1912 ="Unk", 0, AD1912 = "", 0,(AD1912-AE1912)=0,1,(AD1912-AE1912) &lt;&gt; 0, 0)</f>
        <v>1</v>
      </c>
      <c r="AO1912" s="9" cm="1">
        <f t="array" ref="AO1912">_xlfn.IFS(AD1912 ="Unk", 1, AD1912 = "", 1, AD1912 &lt;&gt; "", 0)</f>
        <v>0</v>
      </c>
      <c r="AP1912" s="5">
        <v>11388.37</v>
      </c>
      <c r="AQ1912" s="5">
        <v>11388.37</v>
      </c>
      <c r="AR1912" s="5">
        <v>0</v>
      </c>
      <c r="AS1912" s="5">
        <v>1455.58</v>
      </c>
      <c r="AT1912" s="5">
        <v>221937</v>
      </c>
      <c r="AU1912" s="5">
        <v>16573957</v>
      </c>
      <c r="AV1912" s="5">
        <v>10</v>
      </c>
      <c r="AW1912" s="5">
        <v>0</v>
      </c>
      <c r="AX1912" s="5">
        <v>0</v>
      </c>
      <c r="AY1912" s="5">
        <v>0</v>
      </c>
      <c r="AZ1912" s="9" cm="1">
        <f t="array" ref="AZ1912">_xlfn.IFS(AP1912 ="Unk", 0, AP1912 = "", 0,(AP1912-AQ1912)=0,1,(AP1912-AQ1912) &lt;&gt; 0, 0)</f>
        <v>1</v>
      </c>
      <c r="BA1912" s="9" cm="1">
        <f t="array" ref="BA1912">_xlfn.IFS(AP1912 ="Unk", 1, AP1912 = "", 1, AP1912 &lt;&gt; "", 0)</f>
        <v>0</v>
      </c>
    </row>
    <row r="1913" spans="1:53" x14ac:dyDescent="0.2">
      <c r="A1913">
        <v>6</v>
      </c>
      <c r="B1913" t="s">
        <v>6</v>
      </c>
      <c r="C1913">
        <v>4</v>
      </c>
      <c r="D1913">
        <v>15</v>
      </c>
      <c r="E1913">
        <v>11</v>
      </c>
      <c r="F1913" s="5">
        <v>6558.01</v>
      </c>
      <c r="G1913" s="5">
        <v>6140.22</v>
      </c>
      <c r="H1913" s="5">
        <v>0.06</v>
      </c>
      <c r="I1913" s="5">
        <v>3600.5</v>
      </c>
      <c r="J1913" s="5">
        <v>39453</v>
      </c>
      <c r="K1913" s="5">
        <v>13495959</v>
      </c>
      <c r="L1913" s="5">
        <v>9</v>
      </c>
      <c r="M1913" s="5">
        <v>0</v>
      </c>
      <c r="N1913" s="5">
        <v>0</v>
      </c>
      <c r="O1913" s="5">
        <v>0</v>
      </c>
      <c r="P1913" s="9" cm="1">
        <f t="array" ref="P1913">_xlfn.IFS(F1913 ="Unk", 0, F1913 = "", 0,(F1913-G1913)=0,1,(F1913-G1913) &lt;&gt; 0, 0)</f>
        <v>0</v>
      </c>
      <c r="Q1913" s="9" cm="1">
        <f t="array" ref="Q1913">_xlfn.IFS(F1913 ="Unk", 1, F1913 = "", 1, F1913 &lt;&gt; "", 0)</f>
        <v>0</v>
      </c>
      <c r="R1913" s="5">
        <v>7943.84</v>
      </c>
      <c r="S1913" s="5">
        <v>6643.35</v>
      </c>
      <c r="T1913" s="5">
        <v>0.16</v>
      </c>
      <c r="U1913" s="5">
        <v>3600.42</v>
      </c>
      <c r="V1913" s="5">
        <v>55326</v>
      </c>
      <c r="W1913" s="5">
        <v>12170154</v>
      </c>
      <c r="X1913" s="5">
        <v>10</v>
      </c>
      <c r="Y1913" s="5">
        <v>0</v>
      </c>
      <c r="Z1913" s="5">
        <v>0</v>
      </c>
      <c r="AA1913" s="5">
        <v>0</v>
      </c>
      <c r="AB1913" s="9" cm="1">
        <f t="array" ref="AB1913">_xlfn.IFS(R1913 ="Unk", 0, R1913 = "", 0,(R1913-S1913)=0,1,(R1913-S1913) &lt;&gt; 0, 0)</f>
        <v>0</v>
      </c>
      <c r="AC1913" s="9" cm="1">
        <f t="array" ref="AC1913">_xlfn.IFS(R1913 ="Unk", 1, R1913 = "", 1, R1913 &lt;&gt; "", 0)</f>
        <v>0</v>
      </c>
      <c r="AD1913" s="5">
        <v>9300.83</v>
      </c>
      <c r="AE1913" s="5">
        <v>7428.72</v>
      </c>
      <c r="AF1913" s="5">
        <v>0.2</v>
      </c>
      <c r="AG1913" s="5">
        <v>3600.69</v>
      </c>
      <c r="AH1913" s="5">
        <v>39537</v>
      </c>
      <c r="AI1913" s="5">
        <v>10117235</v>
      </c>
      <c r="AJ1913" s="5">
        <v>10</v>
      </c>
      <c r="AK1913" s="5">
        <v>0</v>
      </c>
      <c r="AL1913" s="5">
        <v>0</v>
      </c>
      <c r="AM1913" s="5">
        <v>0</v>
      </c>
      <c r="AN1913" s="9" cm="1">
        <f t="array" ref="AN1913">_xlfn.IFS(AD1913 ="Unk", 0, AD1913 = "", 0,(AD1913-AE1913)=0,1,(AD1913-AE1913) &lt;&gt; 0, 0)</f>
        <v>0</v>
      </c>
      <c r="AO1913" s="9" cm="1">
        <f t="array" ref="AO1913">_xlfn.IFS(AD1913 ="Unk", 1, AD1913 = "", 1, AD1913 &lt;&gt; "", 0)</f>
        <v>0</v>
      </c>
      <c r="AP1913" s="5">
        <v>10630</v>
      </c>
      <c r="AQ1913" s="5">
        <v>9134.98</v>
      </c>
      <c r="AR1913" s="5">
        <v>0.14000000000000001</v>
      </c>
      <c r="AS1913" s="5">
        <v>3600.26</v>
      </c>
      <c r="AT1913" s="5">
        <v>29175</v>
      </c>
      <c r="AU1913" s="5">
        <v>11790477</v>
      </c>
      <c r="AV1913" s="5">
        <v>10</v>
      </c>
      <c r="AW1913" s="5">
        <v>0</v>
      </c>
      <c r="AX1913" s="5">
        <v>0</v>
      </c>
      <c r="AY1913" s="5">
        <v>0</v>
      </c>
      <c r="AZ1913" s="9" cm="1">
        <f t="array" ref="AZ1913">_xlfn.IFS(AP1913 ="Unk", 0, AP1913 = "", 0,(AP1913-AQ1913)=0,1,(AP1913-AQ1913) &lt;&gt; 0, 0)</f>
        <v>0</v>
      </c>
      <c r="BA1913" s="9" cm="1">
        <f t="array" ref="BA1913">_xlfn.IFS(AP1913 ="Unk", 1, AP1913 = "", 1, AP1913 &lt;&gt; "", 0)</f>
        <v>0</v>
      </c>
    </row>
    <row r="1914" spans="1:53" x14ac:dyDescent="0.2">
      <c r="A1914">
        <v>6</v>
      </c>
      <c r="B1914" t="s">
        <v>6</v>
      </c>
      <c r="C1914">
        <v>4</v>
      </c>
      <c r="D1914">
        <v>20</v>
      </c>
      <c r="E1914">
        <v>11</v>
      </c>
      <c r="F1914" s="5">
        <v>10712.07</v>
      </c>
      <c r="G1914" s="5">
        <v>7044.58</v>
      </c>
      <c r="H1914" s="5">
        <v>0.34</v>
      </c>
      <c r="I1914" s="5">
        <v>3614.29</v>
      </c>
      <c r="J1914" s="5">
        <v>12443</v>
      </c>
      <c r="K1914" s="5">
        <v>3219104</v>
      </c>
      <c r="L1914" s="5">
        <v>4</v>
      </c>
      <c r="M1914" s="5">
        <v>0</v>
      </c>
      <c r="N1914" s="5">
        <v>0</v>
      </c>
      <c r="O1914" s="5">
        <v>0</v>
      </c>
      <c r="P1914" s="9" cm="1">
        <f t="array" ref="P1914">_xlfn.IFS(F1914 ="Unk", 0, F1914 = "", 0,(F1914-G1914)=0,1,(F1914-G1914) &lt;&gt; 0, 0)</f>
        <v>0</v>
      </c>
      <c r="Q1914" s="9" cm="1">
        <f t="array" ref="Q1914">_xlfn.IFS(F1914 ="Unk", 1, F1914 = "", 1, F1914 &lt;&gt; "", 0)</f>
        <v>0</v>
      </c>
      <c r="R1914" s="5">
        <v>16168.93</v>
      </c>
      <c r="S1914" s="5">
        <v>7613.64</v>
      </c>
      <c r="T1914" s="5">
        <v>0.53</v>
      </c>
      <c r="U1914" s="5">
        <v>3600.37</v>
      </c>
      <c r="V1914" s="5">
        <v>15845</v>
      </c>
      <c r="W1914" s="5">
        <v>5158367</v>
      </c>
      <c r="X1914" s="5">
        <v>5</v>
      </c>
      <c r="Y1914" s="5">
        <v>0</v>
      </c>
      <c r="Z1914" s="5">
        <v>0</v>
      </c>
      <c r="AA1914" s="5">
        <v>0</v>
      </c>
      <c r="AB1914" s="9" cm="1">
        <f t="array" ref="AB1914">_xlfn.IFS(R1914 ="Unk", 0, R1914 = "", 0,(R1914-S1914)=0,1,(R1914-S1914) &lt;&gt; 0, 0)</f>
        <v>0</v>
      </c>
      <c r="AC1914" s="9" cm="1">
        <f t="array" ref="AC1914">_xlfn.IFS(R1914 ="Unk", 1, R1914 = "", 1, R1914 &lt;&gt; "", 0)</f>
        <v>0</v>
      </c>
      <c r="AD1914" s="5">
        <v>18320.419999999998</v>
      </c>
      <c r="AE1914" s="5">
        <v>8239.2000000000007</v>
      </c>
      <c r="AF1914" s="5">
        <v>0.55000000000000004</v>
      </c>
      <c r="AG1914" s="5">
        <v>3600.69</v>
      </c>
      <c r="AH1914" s="5">
        <v>14806</v>
      </c>
      <c r="AI1914" s="5">
        <v>3790865</v>
      </c>
      <c r="AJ1914" s="5">
        <v>6</v>
      </c>
      <c r="AK1914" s="5">
        <v>0</v>
      </c>
      <c r="AL1914" s="5">
        <v>0</v>
      </c>
      <c r="AM1914" s="5">
        <v>0</v>
      </c>
      <c r="AN1914" s="9" cm="1">
        <f t="array" ref="AN1914">_xlfn.IFS(AD1914 ="Unk", 0, AD1914 = "", 0,(AD1914-AE1914)=0,1,(AD1914-AE1914) &lt;&gt; 0, 0)</f>
        <v>0</v>
      </c>
      <c r="AO1914" s="9" cm="1">
        <f t="array" ref="AO1914">_xlfn.IFS(AD1914 ="Unk", 1, AD1914 = "", 1, AD1914 &lt;&gt; "", 0)</f>
        <v>0</v>
      </c>
      <c r="AP1914" s="5">
        <v>19172.7</v>
      </c>
      <c r="AQ1914" s="5">
        <v>8973.06</v>
      </c>
      <c r="AR1914" s="5">
        <v>0.53</v>
      </c>
      <c r="AS1914" s="5">
        <v>3601.98</v>
      </c>
      <c r="AT1914" s="5">
        <v>12936</v>
      </c>
      <c r="AU1914" s="5">
        <v>4520032</v>
      </c>
      <c r="AV1914" s="5">
        <v>5</v>
      </c>
      <c r="AW1914" s="5">
        <v>0</v>
      </c>
      <c r="AX1914" s="5">
        <v>0</v>
      </c>
      <c r="AY1914" s="5">
        <v>0</v>
      </c>
      <c r="AZ1914" s="9" cm="1">
        <f t="array" ref="AZ1914">_xlfn.IFS(AP1914 ="Unk", 0, AP1914 = "", 0,(AP1914-AQ1914)=0,1,(AP1914-AQ1914) &lt;&gt; 0, 0)</f>
        <v>0</v>
      </c>
      <c r="BA1914" s="9" cm="1">
        <f t="array" ref="BA1914">_xlfn.IFS(AP1914 ="Unk", 1, AP1914 = "", 1, AP1914 &lt;&gt; "", 0)</f>
        <v>0</v>
      </c>
    </row>
    <row r="1915" spans="1:53" x14ac:dyDescent="0.2">
      <c r="A1915">
        <v>6</v>
      </c>
      <c r="B1915" t="s">
        <v>6</v>
      </c>
      <c r="C1915">
        <v>4</v>
      </c>
      <c r="D1915">
        <v>25</v>
      </c>
      <c r="E1915">
        <v>11</v>
      </c>
      <c r="F1915" s="5">
        <v>8471.5</v>
      </c>
      <c r="G1915" s="5">
        <v>7666.97</v>
      </c>
      <c r="H1915" s="5">
        <v>0.09</v>
      </c>
      <c r="I1915" s="5">
        <v>3603.65</v>
      </c>
      <c r="J1915" s="5">
        <v>4716</v>
      </c>
      <c r="K1915" s="5">
        <v>4572398</v>
      </c>
      <c r="L1915" s="5">
        <v>10</v>
      </c>
      <c r="M1915" s="5">
        <v>0</v>
      </c>
      <c r="N1915" s="5">
        <v>0</v>
      </c>
      <c r="O1915" s="5">
        <v>0</v>
      </c>
      <c r="P1915" s="9" cm="1">
        <f t="array" ref="P1915">_xlfn.IFS(F1915 ="Unk", 0, F1915 = "", 0,(F1915-G1915)=0,1,(F1915-G1915) &lt;&gt; 0, 0)</f>
        <v>0</v>
      </c>
      <c r="Q1915" s="9" cm="1">
        <f t="array" ref="Q1915">_xlfn.IFS(F1915 ="Unk", 1, F1915 = "", 1, F1915 &lt;&gt; "", 0)</f>
        <v>0</v>
      </c>
      <c r="R1915" s="5">
        <v>11592.45</v>
      </c>
      <c r="S1915" s="5">
        <v>8052.94</v>
      </c>
      <c r="T1915" s="5">
        <v>0.31</v>
      </c>
      <c r="U1915" s="5">
        <v>3606</v>
      </c>
      <c r="V1915" s="5">
        <v>5634</v>
      </c>
      <c r="W1915" s="5">
        <v>4958474</v>
      </c>
      <c r="X1915" s="5">
        <v>5</v>
      </c>
      <c r="Y1915" s="5">
        <v>0</v>
      </c>
      <c r="Z1915" s="5">
        <v>0</v>
      </c>
      <c r="AA1915" s="5">
        <v>0</v>
      </c>
      <c r="AB1915" s="9" cm="1">
        <f t="array" ref="AB1915">_xlfn.IFS(R1915 ="Unk", 0, R1915 = "", 0,(R1915-S1915)=0,1,(R1915-S1915) &lt;&gt; 0, 0)</f>
        <v>0</v>
      </c>
      <c r="AC1915" s="9" cm="1">
        <f t="array" ref="AC1915">_xlfn.IFS(R1915 ="Unk", 1, R1915 = "", 1, R1915 &lt;&gt; "", 0)</f>
        <v>0</v>
      </c>
      <c r="AD1915" s="5">
        <v>14279.11</v>
      </c>
      <c r="AE1915" s="5">
        <v>8426.2800000000007</v>
      </c>
      <c r="AF1915" s="5">
        <v>0.41</v>
      </c>
      <c r="AG1915" s="5">
        <v>3609.72</v>
      </c>
      <c r="AH1915" s="5">
        <v>6390</v>
      </c>
      <c r="AI1915" s="5">
        <v>2982231</v>
      </c>
      <c r="AJ1915" s="5">
        <v>3</v>
      </c>
      <c r="AK1915" s="5">
        <v>0</v>
      </c>
      <c r="AL1915" s="5">
        <v>0</v>
      </c>
      <c r="AM1915" s="5">
        <v>0</v>
      </c>
      <c r="AN1915" s="9" cm="1">
        <f t="array" ref="AN1915">_xlfn.IFS(AD1915 ="Unk", 0, AD1915 = "", 0,(AD1915-AE1915)=0,1,(AD1915-AE1915) &lt;&gt; 0, 0)</f>
        <v>0</v>
      </c>
      <c r="AO1915" s="9" cm="1">
        <f t="array" ref="AO1915">_xlfn.IFS(AD1915 ="Unk", 1, AD1915 = "", 1, AD1915 &lt;&gt; "", 0)</f>
        <v>0</v>
      </c>
      <c r="AP1915" s="5" t="s">
        <v>25</v>
      </c>
      <c r="AQ1915" s="5">
        <v>8926.7999999999993</v>
      </c>
      <c r="AR1915" s="5">
        <v>100</v>
      </c>
      <c r="AS1915" s="5">
        <v>3603.25</v>
      </c>
      <c r="AT1915" s="5">
        <v>5860</v>
      </c>
      <c r="AU1915" s="5">
        <v>5576407</v>
      </c>
      <c r="AV1915" s="5">
        <v>0</v>
      </c>
      <c r="AW1915" s="5"/>
      <c r="AX1915" s="5"/>
      <c r="AY1915" s="5"/>
      <c r="AZ1915" s="9" cm="1">
        <f t="array" ref="AZ1915">_xlfn.IFS(AP1915 ="Unk", 0, AP1915 = "", 0,(AP1915-AQ1915)=0,1,(AP1915-AQ1915) &lt;&gt; 0, 0)</f>
        <v>0</v>
      </c>
      <c r="BA1915" s="9" cm="1">
        <f t="array" ref="BA1915">_xlfn.IFS(AP1915 ="Unk", 1, AP1915 = "", 1, AP1915 &lt;&gt; "", 0)</f>
        <v>1</v>
      </c>
    </row>
    <row r="1916" spans="1:53" x14ac:dyDescent="0.2">
      <c r="A1916">
        <v>6</v>
      </c>
      <c r="B1916" t="s">
        <v>6</v>
      </c>
      <c r="C1916">
        <v>4</v>
      </c>
      <c r="D1916">
        <v>30</v>
      </c>
      <c r="E1916">
        <v>11</v>
      </c>
      <c r="F1916" s="5">
        <v>10715.88</v>
      </c>
      <c r="G1916" s="5">
        <v>7509.55</v>
      </c>
      <c r="H1916" s="5">
        <v>0.3</v>
      </c>
      <c r="I1916" s="5">
        <v>3606.36</v>
      </c>
      <c r="J1916" s="5">
        <v>2207</v>
      </c>
      <c r="K1916" s="5">
        <v>2284978</v>
      </c>
      <c r="L1916" s="5">
        <v>4</v>
      </c>
      <c r="M1916" s="5">
        <v>0</v>
      </c>
      <c r="N1916" s="5">
        <v>0</v>
      </c>
      <c r="O1916" s="5">
        <v>0</v>
      </c>
      <c r="P1916" s="9" cm="1">
        <f t="array" ref="P1916">_xlfn.IFS(F1916 ="Unk", 0, F1916 = "", 0,(F1916-G1916)=0,1,(F1916-G1916) &lt;&gt; 0, 0)</f>
        <v>0</v>
      </c>
      <c r="Q1916" s="9" cm="1">
        <f t="array" ref="Q1916">_xlfn.IFS(F1916 ="Unk", 1, F1916 = "", 1, F1916 &lt;&gt; "", 0)</f>
        <v>0</v>
      </c>
      <c r="R1916" s="5">
        <v>13062.08</v>
      </c>
      <c r="S1916" s="5">
        <v>7753.69</v>
      </c>
      <c r="T1916" s="5">
        <v>0.41</v>
      </c>
      <c r="U1916" s="5">
        <v>3600.74</v>
      </c>
      <c r="V1916" s="5">
        <v>2116</v>
      </c>
      <c r="W1916" s="5">
        <v>2804042</v>
      </c>
      <c r="X1916" s="5">
        <v>1</v>
      </c>
      <c r="Y1916" s="5">
        <v>0</v>
      </c>
      <c r="Z1916" s="5">
        <v>0</v>
      </c>
      <c r="AA1916" s="5">
        <v>0</v>
      </c>
      <c r="AB1916" s="9" cm="1">
        <f t="array" ref="AB1916">_xlfn.IFS(R1916 ="Unk", 0, R1916 = "", 0,(R1916-S1916)=0,1,(R1916-S1916) &lt;&gt; 0, 0)</f>
        <v>0</v>
      </c>
      <c r="AC1916" s="9" cm="1">
        <f t="array" ref="AC1916">_xlfn.IFS(R1916 ="Unk", 1, R1916 = "", 1, R1916 &lt;&gt; "", 0)</f>
        <v>0</v>
      </c>
      <c r="AD1916" s="5" t="s">
        <v>25</v>
      </c>
      <c r="AE1916" s="5">
        <v>8093.69</v>
      </c>
      <c r="AF1916" s="5">
        <v>100</v>
      </c>
      <c r="AG1916" s="5">
        <v>3602.59</v>
      </c>
      <c r="AH1916" s="5">
        <v>2146</v>
      </c>
      <c r="AI1916" s="5">
        <v>2231682</v>
      </c>
      <c r="AJ1916" s="5">
        <v>0</v>
      </c>
      <c r="AK1916" s="5"/>
      <c r="AL1916" s="5"/>
      <c r="AM1916" s="5"/>
      <c r="AN1916" s="9" cm="1">
        <f t="array" ref="AN1916">_xlfn.IFS(AD1916 ="Unk", 0, AD1916 = "", 0,(AD1916-AE1916)=0,1,(AD1916-AE1916) &lt;&gt; 0, 0)</f>
        <v>0</v>
      </c>
      <c r="AO1916" s="9" cm="1">
        <f t="array" ref="AO1916">_xlfn.IFS(AD1916 ="Unk", 1, AD1916 = "", 1, AD1916 &lt;&gt; "", 0)</f>
        <v>1</v>
      </c>
      <c r="AP1916" s="5">
        <v>22408.720000000001</v>
      </c>
      <c r="AQ1916" s="5">
        <v>8553.51</v>
      </c>
      <c r="AR1916" s="5">
        <v>0.62</v>
      </c>
      <c r="AS1916" s="5">
        <v>3616.08</v>
      </c>
      <c r="AT1916" s="5">
        <v>3725</v>
      </c>
      <c r="AU1916" s="5">
        <v>2934963</v>
      </c>
      <c r="AV1916" s="5">
        <v>2</v>
      </c>
      <c r="AW1916" s="5">
        <v>0</v>
      </c>
      <c r="AX1916" s="5">
        <v>0</v>
      </c>
      <c r="AY1916" s="5">
        <v>0</v>
      </c>
      <c r="AZ1916" s="9" cm="1">
        <f t="array" ref="AZ1916">_xlfn.IFS(AP1916 ="Unk", 0, AP1916 = "", 0,(AP1916-AQ1916)=0,1,(AP1916-AQ1916) &lt;&gt; 0, 0)</f>
        <v>0</v>
      </c>
      <c r="BA1916" s="9" cm="1">
        <f t="array" ref="BA1916">_xlfn.IFS(AP1916 ="Unk", 1, AP1916 = "", 1, AP1916 &lt;&gt; "", 0)</f>
        <v>0</v>
      </c>
    </row>
    <row r="1917" spans="1:53" x14ac:dyDescent="0.2">
      <c r="A1917">
        <v>6</v>
      </c>
      <c r="B1917" t="s">
        <v>6</v>
      </c>
      <c r="C1917">
        <v>5</v>
      </c>
      <c r="D1917">
        <v>5</v>
      </c>
      <c r="E1917">
        <v>11</v>
      </c>
      <c r="F1917" s="5">
        <v>3062.01</v>
      </c>
      <c r="G1917" s="5">
        <v>3062.01</v>
      </c>
      <c r="H1917" s="5">
        <v>0</v>
      </c>
      <c r="I1917" s="5">
        <v>0.44</v>
      </c>
      <c r="J1917" s="5">
        <v>51</v>
      </c>
      <c r="K1917" s="5">
        <v>2716</v>
      </c>
      <c r="L1917" s="5">
        <v>7</v>
      </c>
      <c r="M1917" s="5">
        <v>0</v>
      </c>
      <c r="N1917" s="5">
        <v>0</v>
      </c>
      <c r="O1917" s="5">
        <v>0</v>
      </c>
      <c r="P1917" s="9" cm="1">
        <f t="array" ref="P1917">_xlfn.IFS(F1917 ="Unk", 0, F1917 = "", 0,(F1917-G1917)=0,1,(F1917-G1917) &lt;&gt; 0, 0)</f>
        <v>1</v>
      </c>
      <c r="Q1917" s="9" cm="1">
        <f t="array" ref="Q1917">_xlfn.IFS(F1917 ="Unk", 1, F1917 = "", 1, F1917 &lt;&gt; "", 0)</f>
        <v>0</v>
      </c>
      <c r="R1917" s="5">
        <v>4392.47</v>
      </c>
      <c r="S1917" s="5">
        <v>4392.47</v>
      </c>
      <c r="T1917" s="5">
        <v>0</v>
      </c>
      <c r="U1917" s="5">
        <v>0.28000000000000003</v>
      </c>
      <c r="V1917" s="5">
        <v>1</v>
      </c>
      <c r="W1917" s="5">
        <v>804</v>
      </c>
      <c r="X1917" s="5">
        <v>9</v>
      </c>
      <c r="Y1917" s="5">
        <v>0</v>
      </c>
      <c r="Z1917" s="5">
        <v>0</v>
      </c>
      <c r="AA1917" s="5">
        <v>0</v>
      </c>
      <c r="AB1917" s="9" cm="1">
        <f t="array" ref="AB1917">_xlfn.IFS(R1917 ="Unk", 0, R1917 = "", 0,(R1917-S1917)=0,1,(R1917-S1917) &lt;&gt; 0, 0)</f>
        <v>1</v>
      </c>
      <c r="AC1917" s="9" cm="1">
        <f t="array" ref="AC1917">_xlfn.IFS(R1917 ="Unk", 1, R1917 = "", 1, R1917 &lt;&gt; "", 0)</f>
        <v>0</v>
      </c>
      <c r="AD1917" s="5">
        <v>5608.13</v>
      </c>
      <c r="AE1917" s="5">
        <v>5608.13</v>
      </c>
      <c r="AF1917" s="5">
        <v>0</v>
      </c>
      <c r="AG1917" s="5">
        <v>0.19</v>
      </c>
      <c r="AH1917" s="5">
        <v>1</v>
      </c>
      <c r="AI1917" s="5">
        <v>394</v>
      </c>
      <c r="AJ1917" s="5">
        <v>9</v>
      </c>
      <c r="AK1917" s="5">
        <v>0</v>
      </c>
      <c r="AL1917" s="5">
        <v>0</v>
      </c>
      <c r="AM1917" s="5">
        <v>0</v>
      </c>
      <c r="AN1917" s="9" cm="1">
        <f t="array" ref="AN1917">_xlfn.IFS(AD1917 ="Unk", 0, AD1917 = "", 0,(AD1917-AE1917)=0,1,(AD1917-AE1917) &lt;&gt; 0, 0)</f>
        <v>1</v>
      </c>
      <c r="AO1917" s="9" cm="1">
        <f t="array" ref="AO1917">_xlfn.IFS(AD1917 ="Unk", 1, AD1917 = "", 1, AD1917 &lt;&gt; "", 0)</f>
        <v>0</v>
      </c>
      <c r="AP1917" s="5"/>
      <c r="AQ1917" s="5"/>
      <c r="AR1917" s="5">
        <v>100</v>
      </c>
      <c r="AS1917" s="5"/>
      <c r="AT1917" s="5"/>
      <c r="AU1917" s="5"/>
      <c r="AV1917" s="5"/>
      <c r="AW1917" s="5"/>
      <c r="AX1917" s="5"/>
      <c r="AY1917" s="5"/>
      <c r="AZ1917" s="9" cm="1">
        <f t="array" ref="AZ1917">_xlfn.IFS(AP1917 ="Unk", 0, AP1917 = "", 0,(AP1917-AQ1917)=0,1,(AP1917-AQ1917) &lt;&gt; 0, 0)</f>
        <v>0</v>
      </c>
      <c r="BA1917" s="9" cm="1">
        <f t="array" ref="BA1917">_xlfn.IFS(AP1917 ="Unk", 1, AP1917 = "", 1, AP1917 &lt;&gt; "", 0)</f>
        <v>1</v>
      </c>
    </row>
    <row r="1918" spans="1:53" x14ac:dyDescent="0.2">
      <c r="A1918">
        <v>6</v>
      </c>
      <c r="B1918" t="s">
        <v>6</v>
      </c>
      <c r="C1918">
        <v>5</v>
      </c>
      <c r="D1918">
        <v>10</v>
      </c>
      <c r="E1918">
        <v>11</v>
      </c>
      <c r="F1918" s="5">
        <v>5441.76</v>
      </c>
      <c r="G1918" s="5">
        <v>5441.76</v>
      </c>
      <c r="H1918" s="5">
        <v>0</v>
      </c>
      <c r="I1918" s="5">
        <v>718.13</v>
      </c>
      <c r="J1918" s="5">
        <v>54102</v>
      </c>
      <c r="K1918" s="5">
        <v>5533488</v>
      </c>
      <c r="L1918" s="5">
        <v>10</v>
      </c>
      <c r="M1918" s="5">
        <v>0</v>
      </c>
      <c r="N1918" s="5">
        <v>0</v>
      </c>
      <c r="O1918" s="5">
        <v>0</v>
      </c>
      <c r="P1918" s="9" cm="1">
        <f t="array" ref="P1918">_xlfn.IFS(F1918 ="Unk", 0, F1918 = "", 0,(F1918-G1918)=0,1,(F1918-G1918) &lt;&gt; 0, 0)</f>
        <v>1</v>
      </c>
      <c r="Q1918" s="9" cm="1">
        <f t="array" ref="Q1918">_xlfn.IFS(F1918 ="Unk", 1, F1918 = "", 1, F1918 &lt;&gt; "", 0)</f>
        <v>0</v>
      </c>
      <c r="R1918" s="5">
        <v>6253.99</v>
      </c>
      <c r="S1918" s="5">
        <v>6253.99</v>
      </c>
      <c r="T1918" s="5">
        <v>0</v>
      </c>
      <c r="U1918" s="5">
        <v>1436.53</v>
      </c>
      <c r="V1918" s="5">
        <v>126272</v>
      </c>
      <c r="W1918" s="5">
        <v>13245042</v>
      </c>
      <c r="X1918" s="5">
        <v>10</v>
      </c>
      <c r="Y1918" s="5">
        <v>0</v>
      </c>
      <c r="Z1918" s="5">
        <v>0</v>
      </c>
      <c r="AA1918" s="5">
        <v>0</v>
      </c>
      <c r="AB1918" s="9" cm="1">
        <f t="array" ref="AB1918">_xlfn.IFS(R1918 ="Unk", 0, R1918 = "", 0,(R1918-S1918)=0,1,(R1918-S1918) &lt;&gt; 0, 0)</f>
        <v>1</v>
      </c>
      <c r="AC1918" s="9" cm="1">
        <f t="array" ref="AC1918">_xlfn.IFS(R1918 ="Unk", 1, R1918 = "", 1, R1918 &lt;&gt; "", 0)</f>
        <v>0</v>
      </c>
      <c r="AD1918" s="5">
        <v>6958</v>
      </c>
      <c r="AE1918" s="5">
        <v>6958</v>
      </c>
      <c r="AF1918" s="5">
        <v>0</v>
      </c>
      <c r="AG1918" s="5">
        <v>369.29</v>
      </c>
      <c r="AH1918" s="5">
        <v>14605</v>
      </c>
      <c r="AI1918" s="5">
        <v>1679229</v>
      </c>
      <c r="AJ1918" s="5">
        <v>10</v>
      </c>
      <c r="AK1918" s="5">
        <v>0</v>
      </c>
      <c r="AL1918" s="5">
        <v>0</v>
      </c>
      <c r="AM1918" s="5">
        <v>0</v>
      </c>
      <c r="AN1918" s="9" cm="1">
        <f t="array" ref="AN1918">_xlfn.IFS(AD1918 ="Unk", 0, AD1918 = "", 0,(AD1918-AE1918)=0,1,(AD1918-AE1918) &lt;&gt; 0, 0)</f>
        <v>1</v>
      </c>
      <c r="AO1918" s="9" cm="1">
        <f t="array" ref="AO1918">_xlfn.IFS(AD1918 ="Unk", 1, AD1918 = "", 1, AD1918 &lt;&gt; "", 0)</f>
        <v>0</v>
      </c>
      <c r="AP1918" s="5">
        <v>7528.77</v>
      </c>
      <c r="AQ1918" s="5">
        <v>7528.77</v>
      </c>
      <c r="AR1918" s="5">
        <v>0</v>
      </c>
      <c r="AS1918" s="5">
        <v>63.68</v>
      </c>
      <c r="AT1918" s="5">
        <v>4969</v>
      </c>
      <c r="AU1918" s="5">
        <v>502464</v>
      </c>
      <c r="AV1918" s="5">
        <v>10</v>
      </c>
      <c r="AW1918" s="5">
        <v>0</v>
      </c>
      <c r="AX1918" s="5">
        <v>0</v>
      </c>
      <c r="AY1918" s="5">
        <v>0</v>
      </c>
      <c r="AZ1918" s="9" cm="1">
        <f t="array" ref="AZ1918">_xlfn.IFS(AP1918 ="Unk", 0, AP1918 = "", 0,(AP1918-AQ1918)=0,1,(AP1918-AQ1918) &lt;&gt; 0, 0)</f>
        <v>1</v>
      </c>
      <c r="BA1918" s="9" cm="1">
        <f t="array" ref="BA1918">_xlfn.IFS(AP1918 ="Unk", 1, AP1918 = "", 1, AP1918 &lt;&gt; "", 0)</f>
        <v>0</v>
      </c>
    </row>
    <row r="1919" spans="1:53" x14ac:dyDescent="0.2">
      <c r="A1919">
        <v>6</v>
      </c>
      <c r="B1919" t="s">
        <v>6</v>
      </c>
      <c r="C1919">
        <v>5</v>
      </c>
      <c r="D1919">
        <v>15</v>
      </c>
      <c r="E1919">
        <v>11</v>
      </c>
      <c r="F1919" s="5">
        <v>6930.2</v>
      </c>
      <c r="G1919" s="5">
        <v>6232.63</v>
      </c>
      <c r="H1919" s="5">
        <v>0.1</v>
      </c>
      <c r="I1919" s="5">
        <v>3601.16</v>
      </c>
      <c r="J1919" s="5">
        <v>33881</v>
      </c>
      <c r="K1919" s="5">
        <v>10770387</v>
      </c>
      <c r="L1919" s="5">
        <v>10</v>
      </c>
      <c r="M1919" s="5">
        <v>0</v>
      </c>
      <c r="N1919" s="5">
        <v>0</v>
      </c>
      <c r="O1919" s="5">
        <v>0</v>
      </c>
      <c r="P1919" s="9" cm="1">
        <f t="array" ref="P1919">_xlfn.IFS(F1919 ="Unk", 0, F1919 = "", 0,(F1919-G1919)=0,1,(F1919-G1919) &lt;&gt; 0, 0)</f>
        <v>0</v>
      </c>
      <c r="Q1919" s="9" cm="1">
        <f t="array" ref="Q1919">_xlfn.IFS(F1919 ="Unk", 1, F1919 = "", 1, F1919 &lt;&gt; "", 0)</f>
        <v>0</v>
      </c>
      <c r="R1919" s="5">
        <v>8070.16</v>
      </c>
      <c r="S1919" s="5">
        <v>7020.99</v>
      </c>
      <c r="T1919" s="5">
        <v>0.13</v>
      </c>
      <c r="U1919" s="5">
        <v>3600.32</v>
      </c>
      <c r="V1919" s="5">
        <v>30140</v>
      </c>
      <c r="W1919" s="5">
        <v>13370579</v>
      </c>
      <c r="X1919" s="5">
        <v>10</v>
      </c>
      <c r="Y1919" s="5">
        <v>0</v>
      </c>
      <c r="Z1919" s="5">
        <v>0</v>
      </c>
      <c r="AA1919" s="5">
        <v>0</v>
      </c>
      <c r="AB1919" s="9" cm="1">
        <f t="array" ref="AB1919">_xlfn.IFS(R1919 ="Unk", 0, R1919 = "", 0,(R1919-S1919)=0,1,(R1919-S1919) &lt;&gt; 0, 0)</f>
        <v>0</v>
      </c>
      <c r="AC1919" s="9" cm="1">
        <f t="array" ref="AC1919">_xlfn.IFS(R1919 ="Unk", 1, R1919 = "", 1, R1919 &lt;&gt; "", 0)</f>
        <v>0</v>
      </c>
      <c r="AD1919" s="5">
        <v>9794.86</v>
      </c>
      <c r="AE1919" s="5">
        <v>8172.09</v>
      </c>
      <c r="AF1919" s="5">
        <v>0.17</v>
      </c>
      <c r="AG1919" s="5">
        <v>3600.55</v>
      </c>
      <c r="AH1919" s="5">
        <v>25702</v>
      </c>
      <c r="AI1919" s="5">
        <v>11362917</v>
      </c>
      <c r="AJ1919" s="5">
        <v>10</v>
      </c>
      <c r="AK1919" s="5">
        <v>0</v>
      </c>
      <c r="AL1919" s="5">
        <v>0</v>
      </c>
      <c r="AM1919" s="5">
        <v>0</v>
      </c>
      <c r="AN1919" s="9" cm="1">
        <f t="array" ref="AN1919">_xlfn.IFS(AD1919 ="Unk", 0, AD1919 = "", 0,(AD1919-AE1919)=0,1,(AD1919-AE1919) &lt;&gt; 0, 0)</f>
        <v>0</v>
      </c>
      <c r="AO1919" s="9" cm="1">
        <f t="array" ref="AO1919">_xlfn.IFS(AD1919 ="Unk", 1, AD1919 = "", 1, AD1919 &lt;&gt; "", 0)</f>
        <v>0</v>
      </c>
      <c r="AP1919" s="5">
        <v>11252.3</v>
      </c>
      <c r="AQ1919" s="5">
        <v>9663.66</v>
      </c>
      <c r="AR1919" s="5">
        <v>0.14000000000000001</v>
      </c>
      <c r="AS1919" s="5">
        <v>3601.88</v>
      </c>
      <c r="AT1919" s="5">
        <v>40184</v>
      </c>
      <c r="AU1919" s="5">
        <v>13546861</v>
      </c>
      <c r="AV1919" s="5">
        <v>10</v>
      </c>
      <c r="AW1919" s="5">
        <v>0</v>
      </c>
      <c r="AX1919" s="5">
        <v>0</v>
      </c>
      <c r="AY1919" s="5">
        <v>0</v>
      </c>
      <c r="AZ1919" s="9" cm="1">
        <f t="array" ref="AZ1919">_xlfn.IFS(AP1919 ="Unk", 0, AP1919 = "", 0,(AP1919-AQ1919)=0,1,(AP1919-AQ1919) &lt;&gt; 0, 0)</f>
        <v>0</v>
      </c>
      <c r="BA1919" s="9" cm="1">
        <f t="array" ref="BA1919">_xlfn.IFS(AP1919 ="Unk", 1, AP1919 = "", 1, AP1919 &lt;&gt; "", 0)</f>
        <v>0</v>
      </c>
    </row>
    <row r="1920" spans="1:53" x14ac:dyDescent="0.2">
      <c r="A1920">
        <v>6</v>
      </c>
      <c r="B1920" t="s">
        <v>6</v>
      </c>
      <c r="C1920">
        <v>5</v>
      </c>
      <c r="D1920">
        <v>20</v>
      </c>
      <c r="E1920">
        <v>11</v>
      </c>
      <c r="F1920" s="5">
        <v>12858.53</v>
      </c>
      <c r="G1920" s="5">
        <v>7129.42</v>
      </c>
      <c r="H1920" s="5">
        <v>0.45</v>
      </c>
      <c r="I1920" s="5">
        <v>3807.34</v>
      </c>
      <c r="J1920" s="5">
        <v>13074</v>
      </c>
      <c r="K1920" s="5">
        <v>4245556</v>
      </c>
      <c r="L1920" s="5">
        <v>6</v>
      </c>
      <c r="M1920" s="5">
        <v>0</v>
      </c>
      <c r="N1920" s="5">
        <v>0</v>
      </c>
      <c r="O1920" s="5">
        <v>0</v>
      </c>
      <c r="P1920" s="9" cm="1">
        <f t="array" ref="P1920">_xlfn.IFS(F1920 ="Unk", 0, F1920 = "", 0,(F1920-G1920)=0,1,(F1920-G1920) &lt;&gt; 0, 0)</f>
        <v>0</v>
      </c>
      <c r="Q1920" s="9" cm="1">
        <f t="array" ref="Q1920">_xlfn.IFS(F1920 ="Unk", 1, F1920 = "", 1, F1920 &lt;&gt; "", 0)</f>
        <v>0</v>
      </c>
      <c r="R1920" s="5">
        <v>13443.27</v>
      </c>
      <c r="S1920" s="5">
        <v>8197.7199999999993</v>
      </c>
      <c r="T1920" s="5">
        <v>0.39</v>
      </c>
      <c r="U1920" s="5">
        <v>3600.92</v>
      </c>
      <c r="V1920" s="5">
        <v>15518</v>
      </c>
      <c r="W1920" s="5">
        <v>4612851</v>
      </c>
      <c r="X1920" s="5">
        <v>6</v>
      </c>
      <c r="Y1920" s="5">
        <v>0</v>
      </c>
      <c r="Z1920" s="5">
        <v>0</v>
      </c>
      <c r="AA1920" s="5">
        <v>0</v>
      </c>
      <c r="AB1920" s="9" cm="1">
        <f t="array" ref="AB1920">_xlfn.IFS(R1920 ="Unk", 0, R1920 = "", 0,(R1920-S1920)=0,1,(R1920-S1920) &lt;&gt; 0, 0)</f>
        <v>0</v>
      </c>
      <c r="AC1920" s="9" cm="1">
        <f t="array" ref="AC1920">_xlfn.IFS(R1920 ="Unk", 1, R1920 = "", 1, R1920 &lt;&gt; "", 0)</f>
        <v>0</v>
      </c>
      <c r="AD1920" s="5" t="s">
        <v>25</v>
      </c>
      <c r="AE1920" s="5">
        <v>9524.08</v>
      </c>
      <c r="AF1920" s="5">
        <v>100</v>
      </c>
      <c r="AG1920" s="5">
        <v>3600.75</v>
      </c>
      <c r="AH1920" s="5">
        <v>20215</v>
      </c>
      <c r="AI1920" s="5">
        <v>5193575</v>
      </c>
      <c r="AJ1920" s="5">
        <v>0</v>
      </c>
      <c r="AK1920" s="5"/>
      <c r="AL1920" s="5"/>
      <c r="AM1920" s="5"/>
      <c r="AN1920" s="9" cm="1">
        <f t="array" ref="AN1920">_xlfn.IFS(AD1920 ="Unk", 0, AD1920 = "", 0,(AD1920-AE1920)=0,1,(AD1920-AE1920) &lt;&gt; 0, 0)</f>
        <v>0</v>
      </c>
      <c r="AO1920" s="9" cm="1">
        <f t="array" ref="AO1920">_xlfn.IFS(AD1920 ="Unk", 1, AD1920 = "", 1, AD1920 &lt;&gt; "", 0)</f>
        <v>1</v>
      </c>
      <c r="AP1920" s="5">
        <v>21592.400000000001</v>
      </c>
      <c r="AQ1920" s="5">
        <v>11099.99</v>
      </c>
      <c r="AR1920" s="5">
        <v>0.49</v>
      </c>
      <c r="AS1920" s="5">
        <v>3601.4</v>
      </c>
      <c r="AT1920" s="5">
        <v>17817</v>
      </c>
      <c r="AU1920" s="5">
        <v>5951782</v>
      </c>
      <c r="AV1920" s="5">
        <v>2</v>
      </c>
      <c r="AW1920" s="5">
        <v>0</v>
      </c>
      <c r="AX1920" s="5">
        <v>0</v>
      </c>
      <c r="AY1920" s="5">
        <v>0</v>
      </c>
      <c r="AZ1920" s="9" cm="1">
        <f t="array" ref="AZ1920">_xlfn.IFS(AP1920 ="Unk", 0, AP1920 = "", 0,(AP1920-AQ1920)=0,1,(AP1920-AQ1920) &lt;&gt; 0, 0)</f>
        <v>0</v>
      </c>
      <c r="BA1920" s="9" cm="1">
        <f t="array" ref="BA1920">_xlfn.IFS(AP1920 ="Unk", 1, AP1920 = "", 1, AP1920 &lt;&gt; "", 0)</f>
        <v>0</v>
      </c>
    </row>
    <row r="1921" spans="1:53" x14ac:dyDescent="0.2">
      <c r="A1921">
        <v>6</v>
      </c>
      <c r="B1921" t="s">
        <v>6</v>
      </c>
      <c r="C1921">
        <v>5</v>
      </c>
      <c r="D1921">
        <v>25</v>
      </c>
      <c r="E1921">
        <v>11</v>
      </c>
      <c r="F1921" s="5">
        <v>10745.88</v>
      </c>
      <c r="G1921" s="5">
        <v>7568.55</v>
      </c>
      <c r="H1921" s="5">
        <v>0.3</v>
      </c>
      <c r="I1921" s="5">
        <v>3600.61</v>
      </c>
      <c r="J1921" s="5">
        <v>9894</v>
      </c>
      <c r="K1921" s="5">
        <v>3496204</v>
      </c>
      <c r="L1921" s="5">
        <v>4</v>
      </c>
      <c r="M1921" s="5">
        <v>0</v>
      </c>
      <c r="N1921" s="5">
        <v>0</v>
      </c>
      <c r="O1921" s="5">
        <v>0</v>
      </c>
      <c r="P1921" s="9" cm="1">
        <f t="array" ref="P1921">_xlfn.IFS(F1921 ="Unk", 0, F1921 = "", 0,(F1921-G1921)=0,1,(F1921-G1921) &lt;&gt; 0, 0)</f>
        <v>0</v>
      </c>
      <c r="Q1921" s="9" cm="1">
        <f t="array" ref="Q1921">_xlfn.IFS(F1921 ="Unk", 1, F1921 = "", 1, F1921 &lt;&gt; "", 0)</f>
        <v>0</v>
      </c>
      <c r="R1921" s="5">
        <v>14367.92</v>
      </c>
      <c r="S1921" s="5">
        <v>8462.4599999999991</v>
      </c>
      <c r="T1921" s="5">
        <v>0.41</v>
      </c>
      <c r="U1921" s="5">
        <v>3604.25</v>
      </c>
      <c r="V1921" s="5">
        <v>8952</v>
      </c>
      <c r="W1921" s="5">
        <v>3478867</v>
      </c>
      <c r="X1921" s="5">
        <v>1</v>
      </c>
      <c r="Y1921" s="5">
        <v>0</v>
      </c>
      <c r="Z1921" s="5">
        <v>0</v>
      </c>
      <c r="AA1921" s="5">
        <v>0</v>
      </c>
      <c r="AB1921" s="9" cm="1">
        <f t="array" ref="AB1921">_xlfn.IFS(R1921 ="Unk", 0, R1921 = "", 0,(R1921-S1921)=0,1,(R1921-S1921) &lt;&gt; 0, 0)</f>
        <v>0</v>
      </c>
      <c r="AC1921" s="9" cm="1">
        <f t="array" ref="AC1921">_xlfn.IFS(R1921 ="Unk", 1, R1921 = "", 1, R1921 &lt;&gt; "", 0)</f>
        <v>0</v>
      </c>
      <c r="AD1921" s="5">
        <v>20022.53</v>
      </c>
      <c r="AE1921" s="5">
        <v>9378.34</v>
      </c>
      <c r="AF1921" s="5">
        <v>0.53</v>
      </c>
      <c r="AG1921" s="5">
        <v>3606.84</v>
      </c>
      <c r="AH1921" s="5">
        <v>8700</v>
      </c>
      <c r="AI1921" s="5">
        <v>3129165</v>
      </c>
      <c r="AJ1921" s="5">
        <v>1</v>
      </c>
      <c r="AK1921" s="5">
        <v>0</v>
      </c>
      <c r="AL1921" s="5">
        <v>0</v>
      </c>
      <c r="AM1921" s="5">
        <v>0</v>
      </c>
      <c r="AN1921" s="9" cm="1">
        <f t="array" ref="AN1921">_xlfn.IFS(AD1921 ="Unk", 0, AD1921 = "", 0,(AD1921-AE1921)=0,1,(AD1921-AE1921) &lt;&gt; 0, 0)</f>
        <v>0</v>
      </c>
      <c r="AO1921" s="9" cm="1">
        <f t="array" ref="AO1921">_xlfn.IFS(AD1921 ="Unk", 1, AD1921 = "", 1, AD1921 &lt;&gt; "", 0)</f>
        <v>0</v>
      </c>
      <c r="AP1921" s="5" t="s">
        <v>25</v>
      </c>
      <c r="AQ1921" s="5">
        <v>10307.299999999999</v>
      </c>
      <c r="AR1921" s="5">
        <v>100</v>
      </c>
      <c r="AS1921" s="5">
        <v>3601.47</v>
      </c>
      <c r="AT1921" s="5">
        <v>10658</v>
      </c>
      <c r="AU1921" s="5">
        <v>4657950</v>
      </c>
      <c r="AV1921" s="5">
        <v>0</v>
      </c>
      <c r="AW1921" s="5"/>
      <c r="AX1921" s="5"/>
      <c r="AY1921" s="5"/>
      <c r="AZ1921" s="9" cm="1">
        <f t="array" ref="AZ1921">_xlfn.IFS(AP1921 ="Unk", 0, AP1921 = "", 0,(AP1921-AQ1921)=0,1,(AP1921-AQ1921) &lt;&gt; 0, 0)</f>
        <v>0</v>
      </c>
      <c r="BA1921" s="9" cm="1">
        <f t="array" ref="BA1921">_xlfn.IFS(AP1921 ="Unk", 1, AP1921 = "", 1, AP1921 &lt;&gt; "", 0)</f>
        <v>1</v>
      </c>
    </row>
    <row r="1922" spans="1:53" x14ac:dyDescent="0.2">
      <c r="A1922">
        <v>6</v>
      </c>
      <c r="B1922" t="s">
        <v>6</v>
      </c>
      <c r="C1922">
        <v>5</v>
      </c>
      <c r="D1922">
        <v>30</v>
      </c>
      <c r="E1922">
        <v>11</v>
      </c>
      <c r="F1922" s="5" t="s">
        <v>25</v>
      </c>
      <c r="G1922" s="5">
        <v>6839.56</v>
      </c>
      <c r="H1922" s="5">
        <v>100</v>
      </c>
      <c r="I1922" s="5">
        <v>3600.03</v>
      </c>
      <c r="J1922" s="5">
        <v>2046</v>
      </c>
      <c r="K1922" s="5">
        <v>2505943</v>
      </c>
      <c r="L1922" s="5">
        <v>0</v>
      </c>
      <c r="M1922" s="5"/>
      <c r="N1922" s="5"/>
      <c r="O1922" s="5"/>
      <c r="P1922" s="9" cm="1">
        <f t="array" ref="P1922">_xlfn.IFS(F1922 ="Unk", 0, F1922 = "", 0,(F1922-G1922)=0,1,(F1922-G1922) &lt;&gt; 0, 0)</f>
        <v>0</v>
      </c>
      <c r="Q1922" s="9" cm="1">
        <f t="array" ref="Q1922">_xlfn.IFS(F1922 ="Unk", 1, F1922 = "", 1, F1922 &lt;&gt; "", 0)</f>
        <v>1</v>
      </c>
      <c r="R1922" s="5" t="s">
        <v>25</v>
      </c>
      <c r="S1922" s="5">
        <v>7006.24</v>
      </c>
      <c r="T1922" s="5">
        <v>100</v>
      </c>
      <c r="U1922" s="5">
        <v>3600.46</v>
      </c>
      <c r="V1922" s="5">
        <v>2325</v>
      </c>
      <c r="W1922" s="5">
        <v>3192843</v>
      </c>
      <c r="X1922" s="5">
        <v>0</v>
      </c>
      <c r="Y1922" s="5"/>
      <c r="Z1922" s="5"/>
      <c r="AA1922" s="5"/>
      <c r="AB1922" s="9" cm="1">
        <f t="array" ref="AB1922">_xlfn.IFS(R1922 ="Unk", 0, R1922 = "", 0,(R1922-S1922)=0,1,(R1922-S1922) &lt;&gt; 0, 0)</f>
        <v>0</v>
      </c>
      <c r="AC1922" s="9" cm="1">
        <f t="array" ref="AC1922">_xlfn.IFS(R1922 ="Unk", 1, R1922 = "", 1, R1922 &lt;&gt; "", 0)</f>
        <v>1</v>
      </c>
      <c r="AD1922" s="5">
        <v>17518.97</v>
      </c>
      <c r="AE1922" s="5">
        <v>7295.5</v>
      </c>
      <c r="AF1922" s="5">
        <v>0.57999999999999996</v>
      </c>
      <c r="AG1922" s="5">
        <v>3606.79</v>
      </c>
      <c r="AH1922" s="5">
        <v>2061</v>
      </c>
      <c r="AI1922" s="5">
        <v>2033402</v>
      </c>
      <c r="AJ1922" s="5">
        <v>1</v>
      </c>
      <c r="AK1922" s="5">
        <v>0</v>
      </c>
      <c r="AL1922" s="5">
        <v>0</v>
      </c>
      <c r="AM1922" s="5">
        <v>0</v>
      </c>
      <c r="AN1922" s="9" cm="1">
        <f t="array" ref="AN1922">_xlfn.IFS(AD1922 ="Unk", 0, AD1922 = "", 0,(AD1922-AE1922)=0,1,(AD1922-AE1922) &lt;&gt; 0, 0)</f>
        <v>0</v>
      </c>
      <c r="AO1922" s="9" cm="1">
        <f t="array" ref="AO1922">_xlfn.IFS(AD1922 ="Unk", 1, AD1922 = "", 1, AD1922 &lt;&gt; "", 0)</f>
        <v>0</v>
      </c>
      <c r="AP1922" s="5" t="s">
        <v>25</v>
      </c>
      <c r="AQ1922" s="5">
        <v>7545.16</v>
      </c>
      <c r="AR1922" s="5">
        <v>100</v>
      </c>
      <c r="AS1922" s="5">
        <v>3601.75</v>
      </c>
      <c r="AT1922" s="5">
        <v>2456</v>
      </c>
      <c r="AU1922" s="5">
        <v>3238753</v>
      </c>
      <c r="AV1922" s="5">
        <v>0</v>
      </c>
      <c r="AW1922" s="5"/>
      <c r="AX1922" s="5"/>
      <c r="AY1922" s="5"/>
      <c r="AZ1922" s="9" cm="1">
        <f t="array" ref="AZ1922">_xlfn.IFS(AP1922 ="Unk", 0, AP1922 = "", 0,(AP1922-AQ1922)=0,1,(AP1922-AQ1922) &lt;&gt; 0, 0)</f>
        <v>0</v>
      </c>
      <c r="BA1922" s="9" cm="1">
        <f t="array" ref="BA1922">_xlfn.IFS(AP1922 ="Unk", 1, AP1922 = "", 1, AP1922 &lt;&gt; "", 0)</f>
        <v>1</v>
      </c>
    </row>
    <row r="1923" spans="1:53" x14ac:dyDescent="0.2">
      <c r="A1923">
        <v>3</v>
      </c>
      <c r="B1923" t="s">
        <v>5</v>
      </c>
      <c r="C1923">
        <v>1</v>
      </c>
      <c r="D1923">
        <v>5</v>
      </c>
      <c r="E1923">
        <v>12</v>
      </c>
      <c r="F1923" s="5">
        <v>2266.61</v>
      </c>
      <c r="G1923" s="5">
        <v>2266.61</v>
      </c>
      <c r="H1923" s="5">
        <v>0</v>
      </c>
      <c r="I1923" s="5">
        <v>0.22</v>
      </c>
      <c r="J1923" s="5">
        <v>1</v>
      </c>
      <c r="K1923" s="5">
        <v>388</v>
      </c>
      <c r="L1923" s="5">
        <v>4</v>
      </c>
      <c r="M1923" s="5">
        <v>0</v>
      </c>
      <c r="N1923" s="5">
        <v>0</v>
      </c>
      <c r="O1923" s="5">
        <v>0</v>
      </c>
      <c r="P1923" s="9" cm="1">
        <f t="array" ref="P1923">_xlfn.IFS(F1923 ="Unk", 0, F1923 = "", 0,(F1923-G1923)=0,1,(F1923-G1923) &lt;&gt; 0, 0)</f>
        <v>1</v>
      </c>
      <c r="Q1923" s="9" cm="1">
        <f t="array" ref="Q1923">_xlfn.IFS(F1923 ="Unk", 1, F1923 = "", 1, F1923 &lt;&gt; "", 0)</f>
        <v>0</v>
      </c>
      <c r="R1923" s="5">
        <v>2414.0300000000002</v>
      </c>
      <c r="S1923" s="5">
        <v>2414.0300000000002</v>
      </c>
      <c r="T1923" s="5">
        <v>0</v>
      </c>
      <c r="U1923" s="5">
        <v>0.05</v>
      </c>
      <c r="V1923" s="5">
        <v>1</v>
      </c>
      <c r="W1923" s="5">
        <v>154</v>
      </c>
      <c r="X1923" s="5">
        <v>4</v>
      </c>
      <c r="Y1923" s="5">
        <v>0</v>
      </c>
      <c r="Z1923" s="5">
        <v>0</v>
      </c>
      <c r="AA1923" s="5">
        <v>0</v>
      </c>
      <c r="AB1923" s="9" cm="1">
        <f t="array" ref="AB1923">_xlfn.IFS(R1923 ="Unk", 0, R1923 = "", 0,(R1923-S1923)=0,1,(R1923-S1923) &lt;&gt; 0, 0)</f>
        <v>1</v>
      </c>
      <c r="AC1923" s="9" cm="1">
        <f t="array" ref="AC1923">_xlfn.IFS(R1923 ="Unk", 1, R1923 = "", 1, R1923 &lt;&gt; "", 0)</f>
        <v>0</v>
      </c>
      <c r="AD1923" s="5">
        <v>2703.33</v>
      </c>
      <c r="AE1923" s="5">
        <v>2703.33</v>
      </c>
      <c r="AF1923" s="5">
        <v>0</v>
      </c>
      <c r="AG1923" s="5">
        <v>0.02</v>
      </c>
      <c r="AH1923" s="5">
        <v>1</v>
      </c>
      <c r="AI1923" s="5">
        <v>73</v>
      </c>
      <c r="AJ1923" s="5">
        <v>6</v>
      </c>
      <c r="AK1923" s="5">
        <v>0</v>
      </c>
      <c r="AL1923" s="5">
        <v>0</v>
      </c>
      <c r="AM1923" s="5">
        <v>0</v>
      </c>
      <c r="AN1923" s="9" cm="1">
        <f t="array" ref="AN1923">_xlfn.IFS(AD1923 ="Unk", 0, AD1923 = "", 0,(AD1923-AE1923)=0,1,(AD1923-AE1923) &lt;&gt; 0, 0)</f>
        <v>1</v>
      </c>
      <c r="AO1923" s="9" cm="1">
        <f t="array" ref="AO1923">_xlfn.IFS(AD1923 ="Unk", 1, AD1923 = "", 1, AD1923 &lt;&gt; "", 0)</f>
        <v>0</v>
      </c>
      <c r="AP1923" s="5"/>
      <c r="AQ1923" s="5"/>
      <c r="AR1923" s="5">
        <v>100</v>
      </c>
      <c r="AS1923" s="5"/>
      <c r="AT1923" s="5"/>
      <c r="AU1923" s="5"/>
      <c r="AV1923" s="5"/>
      <c r="AW1923" s="5"/>
      <c r="AX1923" s="5"/>
      <c r="AY1923" s="5"/>
      <c r="AZ1923" s="9" cm="1">
        <f t="array" ref="AZ1923">_xlfn.IFS(AP1923 ="Unk", 0, AP1923 = "", 0,(AP1923-AQ1923)=0,1,(AP1923-AQ1923) &lt;&gt; 0, 0)</f>
        <v>0</v>
      </c>
      <c r="BA1923" s="9" cm="1">
        <f t="array" ref="BA1923">_xlfn.IFS(AP1923 ="Unk", 1, AP1923 = "", 1, AP1923 &lt;&gt; "", 0)</f>
        <v>1</v>
      </c>
    </row>
    <row r="1924" spans="1:53" x14ac:dyDescent="0.2">
      <c r="A1924">
        <v>3</v>
      </c>
      <c r="B1924" t="s">
        <v>5</v>
      </c>
      <c r="C1924">
        <v>1</v>
      </c>
      <c r="D1924">
        <v>10</v>
      </c>
      <c r="E1924">
        <v>12</v>
      </c>
      <c r="F1924" s="5">
        <v>5263.22</v>
      </c>
      <c r="G1924" s="5">
        <v>5263.22</v>
      </c>
      <c r="H1924" s="5">
        <v>0</v>
      </c>
      <c r="I1924" s="5">
        <v>8.81</v>
      </c>
      <c r="J1924" s="5">
        <v>1706</v>
      </c>
      <c r="K1924" s="5">
        <v>87165</v>
      </c>
      <c r="L1924" s="5">
        <v>9</v>
      </c>
      <c r="M1924" s="5">
        <v>0</v>
      </c>
      <c r="N1924" s="5">
        <v>0</v>
      </c>
      <c r="O1924" s="5">
        <v>0</v>
      </c>
      <c r="P1924" s="9" cm="1">
        <f t="array" ref="P1924">_xlfn.IFS(F1924 ="Unk", 0, F1924 = "", 0,(F1924-G1924)=0,1,(F1924-G1924) &lt;&gt; 0, 0)</f>
        <v>1</v>
      </c>
      <c r="Q1924" s="9" cm="1">
        <f t="array" ref="Q1924">_xlfn.IFS(F1924 ="Unk", 1, F1924 = "", 1, F1924 &lt;&gt; "", 0)</f>
        <v>0</v>
      </c>
      <c r="R1924" s="5">
        <v>5714.31</v>
      </c>
      <c r="S1924" s="5">
        <v>5714.31</v>
      </c>
      <c r="T1924" s="5">
        <v>0</v>
      </c>
      <c r="U1924" s="5">
        <v>19.7</v>
      </c>
      <c r="V1924" s="5">
        <v>2759</v>
      </c>
      <c r="W1924" s="5">
        <v>208819</v>
      </c>
      <c r="X1924" s="5">
        <v>5</v>
      </c>
      <c r="Y1924" s="5">
        <v>0</v>
      </c>
      <c r="Z1924" s="5">
        <v>0</v>
      </c>
      <c r="AA1924" s="5">
        <v>0</v>
      </c>
      <c r="AB1924" s="9" cm="1">
        <f t="array" ref="AB1924">_xlfn.IFS(R1924 ="Unk", 0, R1924 = "", 0,(R1924-S1924)=0,1,(R1924-S1924) &lt;&gt; 0, 0)</f>
        <v>1</v>
      </c>
      <c r="AC1924" s="9" cm="1">
        <f t="array" ref="AC1924">_xlfn.IFS(R1924 ="Unk", 1, R1924 = "", 1, R1924 &lt;&gt; "", 0)</f>
        <v>0</v>
      </c>
      <c r="AD1924" s="5">
        <v>6229.53</v>
      </c>
      <c r="AE1924" s="5">
        <v>6229.53</v>
      </c>
      <c r="AF1924" s="5">
        <v>0</v>
      </c>
      <c r="AG1924" s="5">
        <v>5.38</v>
      </c>
      <c r="AH1924" s="5">
        <v>911</v>
      </c>
      <c r="AI1924" s="5">
        <v>60379</v>
      </c>
      <c r="AJ1924" s="5">
        <v>10</v>
      </c>
      <c r="AK1924" s="5">
        <v>0</v>
      </c>
      <c r="AL1924" s="5">
        <v>0</v>
      </c>
      <c r="AM1924" s="5">
        <v>0</v>
      </c>
      <c r="AN1924" s="9" cm="1">
        <f t="array" ref="AN1924">_xlfn.IFS(AD1924 ="Unk", 0, AD1924 = "", 0,(AD1924-AE1924)=0,1,(AD1924-AE1924) &lt;&gt; 0, 0)</f>
        <v>1</v>
      </c>
      <c r="AO1924" s="9" cm="1">
        <f t="array" ref="AO1924">_xlfn.IFS(AD1924 ="Unk", 1, AD1924 = "", 1, AD1924 &lt;&gt; "", 0)</f>
        <v>0</v>
      </c>
      <c r="AP1924" s="5">
        <v>6736.59</v>
      </c>
      <c r="AQ1924" s="5">
        <v>6736.59</v>
      </c>
      <c r="AR1924" s="5">
        <v>0</v>
      </c>
      <c r="AS1924" s="5">
        <v>1.59</v>
      </c>
      <c r="AT1924" s="5">
        <v>157</v>
      </c>
      <c r="AU1924" s="5">
        <v>8268</v>
      </c>
      <c r="AV1924" s="5">
        <v>10</v>
      </c>
      <c r="AW1924" s="5">
        <v>0</v>
      </c>
      <c r="AX1924" s="5">
        <v>0</v>
      </c>
      <c r="AY1924" s="5">
        <v>0</v>
      </c>
      <c r="AZ1924" s="9" cm="1">
        <f t="array" ref="AZ1924">_xlfn.IFS(AP1924 ="Unk", 0, AP1924 = "", 0,(AP1924-AQ1924)=0,1,(AP1924-AQ1924) &lt;&gt; 0, 0)</f>
        <v>1</v>
      </c>
      <c r="BA1924" s="9" cm="1">
        <f t="array" ref="BA1924">_xlfn.IFS(AP1924 ="Unk", 1, AP1924 = "", 1, AP1924 &lt;&gt; "", 0)</f>
        <v>0</v>
      </c>
    </row>
    <row r="1925" spans="1:53" x14ac:dyDescent="0.2">
      <c r="A1925">
        <v>3</v>
      </c>
      <c r="B1925" t="s">
        <v>5</v>
      </c>
      <c r="C1925">
        <v>1</v>
      </c>
      <c r="D1925">
        <v>15</v>
      </c>
      <c r="E1925">
        <v>12</v>
      </c>
      <c r="F1925" s="5">
        <v>6108.84</v>
      </c>
      <c r="G1925" s="5">
        <v>6108.84</v>
      </c>
      <c r="H1925" s="5">
        <v>0</v>
      </c>
      <c r="I1925" s="5">
        <v>29.57</v>
      </c>
      <c r="J1925" s="5">
        <v>1747</v>
      </c>
      <c r="K1925" s="5">
        <v>174580</v>
      </c>
      <c r="L1925" s="5">
        <v>10</v>
      </c>
      <c r="M1925" s="5">
        <v>0</v>
      </c>
      <c r="N1925" s="5">
        <v>0</v>
      </c>
      <c r="O1925" s="5">
        <v>0</v>
      </c>
      <c r="P1925" s="9" cm="1">
        <f t="array" ref="P1925">_xlfn.IFS(F1925 ="Unk", 0, F1925 = "", 0,(F1925-G1925)=0,1,(F1925-G1925) &lt;&gt; 0, 0)</f>
        <v>1</v>
      </c>
      <c r="Q1925" s="9" cm="1">
        <f t="array" ref="Q1925">_xlfn.IFS(F1925 ="Unk", 1, F1925 = "", 1, F1925 &lt;&gt; "", 0)</f>
        <v>0</v>
      </c>
      <c r="R1925" s="5">
        <v>6375.95</v>
      </c>
      <c r="S1925" s="5">
        <v>6375.95</v>
      </c>
      <c r="T1925" s="5">
        <v>0</v>
      </c>
      <c r="U1925" s="5">
        <v>90.99</v>
      </c>
      <c r="V1925" s="5">
        <v>3732</v>
      </c>
      <c r="W1925" s="5">
        <v>463704</v>
      </c>
      <c r="X1925" s="5">
        <v>10</v>
      </c>
      <c r="Y1925" s="5">
        <v>0</v>
      </c>
      <c r="Z1925" s="5">
        <v>0</v>
      </c>
      <c r="AA1925" s="5">
        <v>0</v>
      </c>
      <c r="AB1925" s="9" cm="1">
        <f t="array" ref="AB1925">_xlfn.IFS(R1925 ="Unk", 0, R1925 = "", 0,(R1925-S1925)=0,1,(R1925-S1925) &lt;&gt; 0, 0)</f>
        <v>1</v>
      </c>
      <c r="AC1925" s="9" cm="1">
        <f t="array" ref="AC1925">_xlfn.IFS(R1925 ="Unk", 1, R1925 = "", 1, R1925 &lt;&gt; "", 0)</f>
        <v>0</v>
      </c>
      <c r="AD1925" s="5">
        <v>6904.54</v>
      </c>
      <c r="AE1925" s="5">
        <v>6904.54</v>
      </c>
      <c r="AF1925" s="5">
        <v>0</v>
      </c>
      <c r="AG1925" s="5">
        <v>318.55</v>
      </c>
      <c r="AH1925" s="5">
        <v>12797</v>
      </c>
      <c r="AI1925" s="5">
        <v>2119429</v>
      </c>
      <c r="AJ1925" s="5">
        <v>10</v>
      </c>
      <c r="AK1925" s="5">
        <v>0</v>
      </c>
      <c r="AL1925" s="5">
        <v>0</v>
      </c>
      <c r="AM1925" s="5">
        <v>0</v>
      </c>
      <c r="AN1925" s="9" cm="1">
        <f t="array" ref="AN1925">_xlfn.IFS(AD1925 ="Unk", 0, AD1925 = "", 0,(AD1925-AE1925)=0,1,(AD1925-AE1925) &lt;&gt; 0, 0)</f>
        <v>1</v>
      </c>
      <c r="AO1925" s="9" cm="1">
        <f t="array" ref="AO1925">_xlfn.IFS(AD1925 ="Unk", 1, AD1925 = "", 1, AD1925 &lt;&gt; "", 0)</f>
        <v>0</v>
      </c>
      <c r="AP1925" s="5">
        <v>7250.81</v>
      </c>
      <c r="AQ1925" s="5">
        <v>7250.81</v>
      </c>
      <c r="AR1925" s="5">
        <v>0</v>
      </c>
      <c r="AS1925" s="5">
        <v>305.5</v>
      </c>
      <c r="AT1925" s="5">
        <v>13425</v>
      </c>
      <c r="AU1925" s="5">
        <v>2411133</v>
      </c>
      <c r="AV1925" s="5">
        <v>10</v>
      </c>
      <c r="AW1925" s="5">
        <v>0</v>
      </c>
      <c r="AX1925" s="5">
        <v>0</v>
      </c>
      <c r="AY1925" s="5">
        <v>0</v>
      </c>
      <c r="AZ1925" s="9" cm="1">
        <f t="array" ref="AZ1925">_xlfn.IFS(AP1925 ="Unk", 0, AP1925 = "", 0,(AP1925-AQ1925)=0,1,(AP1925-AQ1925) &lt;&gt; 0, 0)</f>
        <v>1</v>
      </c>
      <c r="BA1925" s="9" cm="1">
        <f t="array" ref="BA1925">_xlfn.IFS(AP1925 ="Unk", 1, AP1925 = "", 1, AP1925 &lt;&gt; "", 0)</f>
        <v>0</v>
      </c>
    </row>
    <row r="1926" spans="1:53" x14ac:dyDescent="0.2">
      <c r="A1926">
        <v>3</v>
      </c>
      <c r="B1926" t="s">
        <v>5</v>
      </c>
      <c r="C1926">
        <v>1</v>
      </c>
      <c r="D1926">
        <v>20</v>
      </c>
      <c r="E1926">
        <v>12</v>
      </c>
      <c r="F1926" s="5">
        <v>7958.82</v>
      </c>
      <c r="G1926" s="5">
        <v>7958.82</v>
      </c>
      <c r="H1926" s="5">
        <v>0</v>
      </c>
      <c r="I1926" s="5">
        <v>3551.29</v>
      </c>
      <c r="J1926" s="5">
        <v>105249</v>
      </c>
      <c r="K1926" s="5">
        <v>16005176</v>
      </c>
      <c r="L1926" s="5">
        <v>10</v>
      </c>
      <c r="M1926" s="5">
        <v>0</v>
      </c>
      <c r="N1926" s="5">
        <v>0</v>
      </c>
      <c r="O1926" s="5">
        <v>0</v>
      </c>
      <c r="P1926" s="9" cm="1">
        <f t="array" ref="P1926">_xlfn.IFS(F1926 ="Unk", 0, F1926 = "", 0,(F1926-G1926)=0,1,(F1926-G1926) &lt;&gt; 0, 0)</f>
        <v>1</v>
      </c>
      <c r="Q1926" s="9" cm="1">
        <f t="array" ref="Q1926">_xlfn.IFS(F1926 ="Unk", 1, F1926 = "", 1, F1926 &lt;&gt; "", 0)</f>
        <v>0</v>
      </c>
      <c r="R1926" s="5">
        <v>8718.9599999999991</v>
      </c>
      <c r="S1926" s="5">
        <v>7868.06</v>
      </c>
      <c r="T1926" s="5">
        <v>0.1</v>
      </c>
      <c r="U1926" s="5">
        <v>3600.98</v>
      </c>
      <c r="V1926" s="5">
        <v>44977</v>
      </c>
      <c r="W1926" s="5">
        <v>8020292</v>
      </c>
      <c r="X1926" s="5">
        <v>6</v>
      </c>
      <c r="Y1926" s="5">
        <v>0</v>
      </c>
      <c r="Z1926" s="5">
        <v>0</v>
      </c>
      <c r="AA1926" s="5">
        <v>0</v>
      </c>
      <c r="AB1926" s="9" cm="1">
        <f t="array" ref="AB1926">_xlfn.IFS(R1926 ="Unk", 0, R1926 = "", 0,(R1926-S1926)=0,1,(R1926-S1926) &lt;&gt; 0, 0)</f>
        <v>0</v>
      </c>
      <c r="AC1926" s="9" cm="1">
        <f t="array" ref="AC1926">_xlfn.IFS(R1926 ="Unk", 1, R1926 = "", 1, R1926 &lt;&gt; "", 0)</f>
        <v>0</v>
      </c>
      <c r="AD1926" s="5">
        <v>9147.2000000000007</v>
      </c>
      <c r="AE1926" s="5">
        <v>8114.35</v>
      </c>
      <c r="AF1926" s="5">
        <v>0.11</v>
      </c>
      <c r="AG1926" s="5">
        <v>3600.56</v>
      </c>
      <c r="AH1926" s="5">
        <v>39274</v>
      </c>
      <c r="AI1926" s="5">
        <v>8388765</v>
      </c>
      <c r="AJ1926" s="5">
        <v>10</v>
      </c>
      <c r="AK1926" s="5">
        <v>0</v>
      </c>
      <c r="AL1926" s="5">
        <v>0</v>
      </c>
      <c r="AM1926" s="5">
        <v>0</v>
      </c>
      <c r="AN1926" s="9" cm="1">
        <f t="array" ref="AN1926">_xlfn.IFS(AD1926 ="Unk", 0, AD1926 = "", 0,(AD1926-AE1926)=0,1,(AD1926-AE1926) &lt;&gt; 0, 0)</f>
        <v>0</v>
      </c>
      <c r="AO1926" s="9" cm="1">
        <f t="array" ref="AO1926">_xlfn.IFS(AD1926 ="Unk", 1, AD1926 = "", 1, AD1926 &lt;&gt; "", 0)</f>
        <v>0</v>
      </c>
      <c r="AP1926" s="5">
        <v>10249.56</v>
      </c>
      <c r="AQ1926" s="5">
        <v>8433.8700000000008</v>
      </c>
      <c r="AR1926" s="5">
        <v>0.18</v>
      </c>
      <c r="AS1926" s="5">
        <v>3600.15</v>
      </c>
      <c r="AT1926" s="5">
        <v>43425</v>
      </c>
      <c r="AU1926" s="5">
        <v>9148249</v>
      </c>
      <c r="AV1926" s="5">
        <v>10</v>
      </c>
      <c r="AW1926" s="5">
        <v>0</v>
      </c>
      <c r="AX1926" s="5">
        <v>0</v>
      </c>
      <c r="AY1926" s="5">
        <v>0</v>
      </c>
      <c r="AZ1926" s="9" cm="1">
        <f t="array" ref="AZ1926">_xlfn.IFS(AP1926 ="Unk", 0, AP1926 = "", 0,(AP1926-AQ1926)=0,1,(AP1926-AQ1926) &lt;&gt; 0, 0)</f>
        <v>0</v>
      </c>
      <c r="BA1926" s="9" cm="1">
        <f t="array" ref="BA1926">_xlfn.IFS(AP1926 ="Unk", 1, AP1926 = "", 1, AP1926 &lt;&gt; "", 0)</f>
        <v>0</v>
      </c>
    </row>
    <row r="1927" spans="1:53" x14ac:dyDescent="0.2">
      <c r="A1927">
        <v>3</v>
      </c>
      <c r="B1927" t="s">
        <v>5</v>
      </c>
      <c r="C1927">
        <v>1</v>
      </c>
      <c r="D1927">
        <v>25</v>
      </c>
      <c r="E1927">
        <v>12</v>
      </c>
      <c r="F1927" s="5">
        <v>8923.3700000000008</v>
      </c>
      <c r="G1927" s="5">
        <v>8923.3700000000008</v>
      </c>
      <c r="H1927" s="5">
        <v>0</v>
      </c>
      <c r="I1927" s="5">
        <v>525.20000000000005</v>
      </c>
      <c r="J1927" s="5">
        <v>6439</v>
      </c>
      <c r="K1927" s="5">
        <v>1499122</v>
      </c>
      <c r="L1927" s="5">
        <v>10</v>
      </c>
      <c r="M1927" s="5">
        <v>0</v>
      </c>
      <c r="N1927" s="5">
        <v>0</v>
      </c>
      <c r="O1927" s="5">
        <v>0</v>
      </c>
      <c r="P1927" s="9" cm="1">
        <f t="array" ref="P1927">_xlfn.IFS(F1927 ="Unk", 0, F1927 = "", 0,(F1927-G1927)=0,1,(F1927-G1927) &lt;&gt; 0, 0)</f>
        <v>1</v>
      </c>
      <c r="Q1927" s="9" cm="1">
        <f t="array" ref="Q1927">_xlfn.IFS(F1927 ="Unk", 1, F1927 = "", 1, F1927 &lt;&gt; "", 0)</f>
        <v>0</v>
      </c>
      <c r="R1927" s="5">
        <v>9277.31</v>
      </c>
      <c r="S1927" s="5">
        <v>9277.31</v>
      </c>
      <c r="T1927" s="5">
        <v>0</v>
      </c>
      <c r="U1927" s="5">
        <v>1594.21</v>
      </c>
      <c r="V1927" s="5">
        <v>15421</v>
      </c>
      <c r="W1927" s="5">
        <v>4104119</v>
      </c>
      <c r="X1927" s="5">
        <v>10</v>
      </c>
      <c r="Y1927" s="5">
        <v>0</v>
      </c>
      <c r="Z1927" s="5">
        <v>0</v>
      </c>
      <c r="AA1927" s="5">
        <v>0</v>
      </c>
      <c r="AB1927" s="9" cm="1">
        <f t="array" ref="AB1927">_xlfn.IFS(R1927 ="Unk", 0, R1927 = "", 0,(R1927-S1927)=0,1,(R1927-S1927) &lt;&gt; 0, 0)</f>
        <v>1</v>
      </c>
      <c r="AC1927" s="9" cm="1">
        <f t="array" ref="AC1927">_xlfn.IFS(R1927 ="Unk", 1, R1927 = "", 1, R1927 &lt;&gt; "", 0)</f>
        <v>0</v>
      </c>
      <c r="AD1927" s="5">
        <v>9608.8700000000008</v>
      </c>
      <c r="AE1927" s="5">
        <v>9425.8700000000008</v>
      </c>
      <c r="AF1927" s="5">
        <v>0.02</v>
      </c>
      <c r="AG1927" s="5">
        <v>3601.9</v>
      </c>
      <c r="AH1927" s="5">
        <v>26492</v>
      </c>
      <c r="AI1927" s="5">
        <v>8974384</v>
      </c>
      <c r="AJ1927" s="5">
        <v>10</v>
      </c>
      <c r="AK1927" s="5">
        <v>0</v>
      </c>
      <c r="AL1927" s="5">
        <v>0</v>
      </c>
      <c r="AM1927" s="5">
        <v>0</v>
      </c>
      <c r="AN1927" s="9" cm="1">
        <f t="array" ref="AN1927">_xlfn.IFS(AD1927 ="Unk", 0, AD1927 = "", 0,(AD1927-AE1927)=0,1,(AD1927-AE1927) &lt;&gt; 0, 0)</f>
        <v>0</v>
      </c>
      <c r="AO1927" s="9" cm="1">
        <f t="array" ref="AO1927">_xlfn.IFS(AD1927 ="Unk", 1, AD1927 = "", 1, AD1927 &lt;&gt; "", 0)</f>
        <v>0</v>
      </c>
      <c r="AP1927" s="5">
        <v>10209.01</v>
      </c>
      <c r="AQ1927" s="5">
        <v>9646.81</v>
      </c>
      <c r="AR1927" s="5">
        <v>0.06</v>
      </c>
      <c r="AS1927" s="5">
        <v>3601.25</v>
      </c>
      <c r="AT1927" s="5">
        <v>25906</v>
      </c>
      <c r="AU1927" s="5">
        <v>8744584</v>
      </c>
      <c r="AV1927" s="5">
        <v>10</v>
      </c>
      <c r="AW1927" s="5">
        <v>0</v>
      </c>
      <c r="AX1927" s="5">
        <v>0</v>
      </c>
      <c r="AY1927" s="5">
        <v>0</v>
      </c>
      <c r="AZ1927" s="9" cm="1">
        <f t="array" ref="AZ1927">_xlfn.IFS(AP1927 ="Unk", 0, AP1927 = "", 0,(AP1927-AQ1927)=0,1,(AP1927-AQ1927) &lt;&gt; 0, 0)</f>
        <v>0</v>
      </c>
      <c r="BA1927" s="9" cm="1">
        <f t="array" ref="BA1927">_xlfn.IFS(AP1927 ="Unk", 1, AP1927 = "", 1, AP1927 &lt;&gt; "", 0)</f>
        <v>0</v>
      </c>
    </row>
    <row r="1928" spans="1:53" x14ac:dyDescent="0.2">
      <c r="A1928">
        <v>3</v>
      </c>
      <c r="B1928" t="s">
        <v>5</v>
      </c>
      <c r="C1928">
        <v>1</v>
      </c>
      <c r="D1928">
        <v>30</v>
      </c>
      <c r="E1928">
        <v>12</v>
      </c>
      <c r="F1928" s="5">
        <v>13610.8</v>
      </c>
      <c r="G1928" s="5">
        <v>12528.29</v>
      </c>
      <c r="H1928" s="5">
        <v>0.08</v>
      </c>
      <c r="I1928" s="5">
        <v>3602.98</v>
      </c>
      <c r="J1928" s="5">
        <v>21440</v>
      </c>
      <c r="K1928" s="5">
        <v>4588685</v>
      </c>
      <c r="L1928" s="5">
        <v>10</v>
      </c>
      <c r="M1928" s="5">
        <v>0</v>
      </c>
      <c r="N1928" s="5">
        <v>0</v>
      </c>
      <c r="O1928" s="5">
        <v>0</v>
      </c>
      <c r="P1928" s="9" cm="1">
        <f t="array" ref="P1928">_xlfn.IFS(F1928 ="Unk", 0, F1928 = "", 0,(F1928-G1928)=0,1,(F1928-G1928) &lt;&gt; 0, 0)</f>
        <v>0</v>
      </c>
      <c r="Q1928" s="9" cm="1">
        <f t="array" ref="Q1928">_xlfn.IFS(F1928 ="Unk", 1, F1928 = "", 1, F1928 &lt;&gt; "", 0)</f>
        <v>0</v>
      </c>
      <c r="R1928" s="5">
        <v>14639.86</v>
      </c>
      <c r="S1928" s="5">
        <v>12656.04</v>
      </c>
      <c r="T1928" s="5">
        <v>0.14000000000000001</v>
      </c>
      <c r="U1928" s="5">
        <v>3600.47</v>
      </c>
      <c r="V1928" s="5">
        <v>22062</v>
      </c>
      <c r="W1928" s="5">
        <v>5103866</v>
      </c>
      <c r="X1928" s="5">
        <v>6</v>
      </c>
      <c r="Y1928" s="5">
        <v>0</v>
      </c>
      <c r="Z1928" s="5">
        <v>0</v>
      </c>
      <c r="AA1928" s="5">
        <v>0</v>
      </c>
      <c r="AB1928" s="9" cm="1">
        <f t="array" ref="AB1928">_xlfn.IFS(R1928 ="Unk", 0, R1928 = "", 0,(R1928-S1928)=0,1,(R1928-S1928) &lt;&gt; 0, 0)</f>
        <v>0</v>
      </c>
      <c r="AC1928" s="9" cm="1">
        <f t="array" ref="AC1928">_xlfn.IFS(R1928 ="Unk", 1, R1928 = "", 1, R1928 &lt;&gt; "", 0)</f>
        <v>0</v>
      </c>
      <c r="AD1928" s="5">
        <v>17000.169999999998</v>
      </c>
      <c r="AE1928" s="5">
        <v>12832.03</v>
      </c>
      <c r="AF1928" s="5">
        <v>0.25</v>
      </c>
      <c r="AG1928" s="5">
        <v>3605.08</v>
      </c>
      <c r="AH1928" s="5">
        <v>17288</v>
      </c>
      <c r="AI1928" s="5">
        <v>3747150</v>
      </c>
      <c r="AJ1928" s="5">
        <v>5</v>
      </c>
      <c r="AK1928" s="5">
        <v>0</v>
      </c>
      <c r="AL1928" s="5">
        <v>0</v>
      </c>
      <c r="AM1928" s="5">
        <v>0</v>
      </c>
      <c r="AN1928" s="9" cm="1">
        <f t="array" ref="AN1928">_xlfn.IFS(AD1928 ="Unk", 0, AD1928 = "", 0,(AD1928-AE1928)=0,1,(AD1928-AE1928) &lt;&gt; 0, 0)</f>
        <v>0</v>
      </c>
      <c r="AO1928" s="9" cm="1">
        <f t="array" ref="AO1928">_xlfn.IFS(AD1928 ="Unk", 1, AD1928 = "", 1, AD1928 &lt;&gt; "", 0)</f>
        <v>0</v>
      </c>
      <c r="AP1928" s="5">
        <v>17306.72</v>
      </c>
      <c r="AQ1928" s="5">
        <v>13154.73</v>
      </c>
      <c r="AR1928" s="5">
        <v>0.24</v>
      </c>
      <c r="AS1928" s="5">
        <v>3604.47</v>
      </c>
      <c r="AT1928" s="5">
        <v>20190</v>
      </c>
      <c r="AU1928" s="5">
        <v>4827145</v>
      </c>
      <c r="AV1928" s="5">
        <v>3</v>
      </c>
      <c r="AW1928" s="5">
        <v>0</v>
      </c>
      <c r="AX1928" s="5">
        <v>0</v>
      </c>
      <c r="AY1928" s="5">
        <v>0</v>
      </c>
      <c r="AZ1928" s="9" cm="1">
        <f t="array" ref="AZ1928">_xlfn.IFS(AP1928 ="Unk", 0, AP1928 = "", 0,(AP1928-AQ1928)=0,1,(AP1928-AQ1928) &lt;&gt; 0, 0)</f>
        <v>0</v>
      </c>
      <c r="BA1928" s="9" cm="1">
        <f t="array" ref="BA1928">_xlfn.IFS(AP1928 ="Unk", 1, AP1928 = "", 1, AP1928 &lt;&gt; "", 0)</f>
        <v>0</v>
      </c>
    </row>
    <row r="1929" spans="1:53" x14ac:dyDescent="0.2">
      <c r="A1929">
        <v>3</v>
      </c>
      <c r="B1929" t="s">
        <v>5</v>
      </c>
      <c r="C1929">
        <v>1</v>
      </c>
      <c r="D1929">
        <v>35</v>
      </c>
      <c r="E1929">
        <v>12</v>
      </c>
      <c r="F1929" s="5">
        <v>12579.47</v>
      </c>
      <c r="G1929" s="5">
        <v>12058.5</v>
      </c>
      <c r="H1929" s="5">
        <v>0.04</v>
      </c>
      <c r="I1929" s="5">
        <v>3603.16</v>
      </c>
      <c r="J1929" s="5">
        <v>13837</v>
      </c>
      <c r="K1929" s="5">
        <v>3699339</v>
      </c>
      <c r="L1929" s="5">
        <v>5</v>
      </c>
      <c r="M1929" s="5">
        <v>0</v>
      </c>
      <c r="N1929" s="5">
        <v>0</v>
      </c>
      <c r="O1929" s="5">
        <v>0</v>
      </c>
      <c r="P1929" s="9" cm="1">
        <f t="array" ref="P1929">_xlfn.IFS(F1929 ="Unk", 0, F1929 = "", 0,(F1929-G1929)=0,1,(F1929-G1929) &lt;&gt; 0, 0)</f>
        <v>0</v>
      </c>
      <c r="Q1929" s="9" cm="1">
        <f t="array" ref="Q1929">_xlfn.IFS(F1929 ="Unk", 1, F1929 = "", 1, F1929 &lt;&gt; "", 0)</f>
        <v>0</v>
      </c>
      <c r="R1929" s="5">
        <v>15312.53</v>
      </c>
      <c r="S1929" s="5">
        <v>12079.44</v>
      </c>
      <c r="T1929" s="5">
        <v>0.21</v>
      </c>
      <c r="U1929" s="5">
        <v>3602.81</v>
      </c>
      <c r="V1929" s="5">
        <v>14201</v>
      </c>
      <c r="W1929" s="5">
        <v>4013514</v>
      </c>
      <c r="X1929" s="5">
        <v>3</v>
      </c>
      <c r="Y1929" s="5">
        <v>0</v>
      </c>
      <c r="Z1929" s="5">
        <v>0</v>
      </c>
      <c r="AA1929" s="5">
        <v>0</v>
      </c>
      <c r="AB1929" s="9" cm="1">
        <f t="array" ref="AB1929">_xlfn.IFS(R1929 ="Unk", 0, R1929 = "", 0,(R1929-S1929)=0,1,(R1929-S1929) &lt;&gt; 0, 0)</f>
        <v>0</v>
      </c>
      <c r="AC1929" s="9" cm="1">
        <f t="array" ref="AC1929">_xlfn.IFS(R1929 ="Unk", 1, R1929 = "", 1, R1929 &lt;&gt; "", 0)</f>
        <v>0</v>
      </c>
      <c r="AD1929" s="5">
        <v>15483.51</v>
      </c>
      <c r="AE1929" s="5">
        <v>12150.32</v>
      </c>
      <c r="AF1929" s="5">
        <v>0.22</v>
      </c>
      <c r="AG1929" s="5">
        <v>3600.54</v>
      </c>
      <c r="AH1929" s="5">
        <v>11780</v>
      </c>
      <c r="AI1929" s="5">
        <v>2888786</v>
      </c>
      <c r="AJ1929" s="5">
        <v>4</v>
      </c>
      <c r="AK1929" s="5">
        <v>0</v>
      </c>
      <c r="AL1929" s="5">
        <v>0</v>
      </c>
      <c r="AM1929" s="5">
        <v>0</v>
      </c>
      <c r="AN1929" s="9" cm="1">
        <f t="array" ref="AN1929">_xlfn.IFS(AD1929 ="Unk", 0, AD1929 = "", 0,(AD1929-AE1929)=0,1,(AD1929-AE1929) &lt;&gt; 0, 0)</f>
        <v>0</v>
      </c>
      <c r="AO1929" s="9" cm="1">
        <f t="array" ref="AO1929">_xlfn.IFS(AD1929 ="Unk", 1, AD1929 = "", 1, AD1929 &lt;&gt; "", 0)</f>
        <v>0</v>
      </c>
      <c r="AP1929" s="5">
        <v>18788.03</v>
      </c>
      <c r="AQ1929" s="5">
        <v>12363.51</v>
      </c>
      <c r="AR1929" s="5">
        <v>0.34</v>
      </c>
      <c r="AS1929" s="5">
        <v>3600.55</v>
      </c>
      <c r="AT1929" s="5">
        <v>13781</v>
      </c>
      <c r="AU1929" s="5">
        <v>3565862</v>
      </c>
      <c r="AV1929" s="5">
        <v>2</v>
      </c>
      <c r="AW1929" s="5">
        <v>0</v>
      </c>
      <c r="AX1929" s="5">
        <v>0</v>
      </c>
      <c r="AY1929" s="5">
        <v>0</v>
      </c>
      <c r="AZ1929" s="9" cm="1">
        <f t="array" ref="AZ1929">_xlfn.IFS(AP1929 ="Unk", 0, AP1929 = "", 0,(AP1929-AQ1929)=0,1,(AP1929-AQ1929) &lt;&gt; 0, 0)</f>
        <v>0</v>
      </c>
      <c r="BA1929" s="9" cm="1">
        <f t="array" ref="BA1929">_xlfn.IFS(AP1929 ="Unk", 1, AP1929 = "", 1, AP1929 &lt;&gt; "", 0)</f>
        <v>0</v>
      </c>
    </row>
    <row r="1930" spans="1:53" x14ac:dyDescent="0.2">
      <c r="A1930">
        <v>3</v>
      </c>
      <c r="B1930" t="s">
        <v>5</v>
      </c>
      <c r="C1930">
        <v>1</v>
      </c>
      <c r="D1930">
        <v>40</v>
      </c>
      <c r="E1930">
        <v>12</v>
      </c>
      <c r="F1930" s="5">
        <v>15626.53</v>
      </c>
      <c r="G1930" s="5">
        <v>13604.46</v>
      </c>
      <c r="H1930" s="5">
        <v>0.13</v>
      </c>
      <c r="I1930" s="5">
        <v>3603.16</v>
      </c>
      <c r="J1930" s="5">
        <v>9973</v>
      </c>
      <c r="K1930" s="5">
        <v>2441582</v>
      </c>
      <c r="L1930" s="5">
        <v>1</v>
      </c>
      <c r="M1930" s="5">
        <v>0</v>
      </c>
      <c r="N1930" s="5">
        <v>0</v>
      </c>
      <c r="O1930" s="5">
        <v>0</v>
      </c>
      <c r="P1930" s="9" cm="1">
        <f t="array" ref="P1930">_xlfn.IFS(F1930 ="Unk", 0, F1930 = "", 0,(F1930-G1930)=0,1,(F1930-G1930) &lt;&gt; 0, 0)</f>
        <v>0</v>
      </c>
      <c r="Q1930" s="9" cm="1">
        <f t="array" ref="Q1930">_xlfn.IFS(F1930 ="Unk", 1, F1930 = "", 1, F1930 &lt;&gt; "", 0)</f>
        <v>0</v>
      </c>
      <c r="R1930" s="5">
        <v>16012.89</v>
      </c>
      <c r="S1930" s="5">
        <v>13640.64</v>
      </c>
      <c r="T1930" s="5">
        <v>0.15</v>
      </c>
      <c r="U1930" s="5">
        <v>3603.07</v>
      </c>
      <c r="V1930" s="5">
        <v>6203</v>
      </c>
      <c r="W1930" s="5">
        <v>2104713</v>
      </c>
      <c r="X1930" s="5">
        <v>5</v>
      </c>
      <c r="Y1930" s="5">
        <v>0</v>
      </c>
      <c r="Z1930" s="5">
        <v>0</v>
      </c>
      <c r="AA1930" s="5">
        <v>0</v>
      </c>
      <c r="AB1930" s="9" cm="1">
        <f t="array" ref="AB1930">_xlfn.IFS(R1930 ="Unk", 0, R1930 = "", 0,(R1930-S1930)=0,1,(R1930-S1930) &lt;&gt; 0, 0)</f>
        <v>0</v>
      </c>
      <c r="AC1930" s="9" cm="1">
        <f t="array" ref="AC1930">_xlfn.IFS(R1930 ="Unk", 1, R1930 = "", 1, R1930 &lt;&gt; "", 0)</f>
        <v>0</v>
      </c>
      <c r="AD1930" s="5">
        <v>20779.14</v>
      </c>
      <c r="AE1930" s="5">
        <v>13841.1</v>
      </c>
      <c r="AF1930" s="5">
        <v>0.33</v>
      </c>
      <c r="AG1930" s="5">
        <v>3600.1</v>
      </c>
      <c r="AH1930" s="5">
        <v>6940</v>
      </c>
      <c r="AI1930" s="5">
        <v>1971018</v>
      </c>
      <c r="AJ1930" s="5">
        <v>4</v>
      </c>
      <c r="AK1930" s="5">
        <v>0</v>
      </c>
      <c r="AL1930" s="5">
        <v>0</v>
      </c>
      <c r="AM1930" s="5">
        <v>0</v>
      </c>
      <c r="AN1930" s="9" cm="1">
        <f t="array" ref="AN1930">_xlfn.IFS(AD1930 ="Unk", 0, AD1930 = "", 0,(AD1930-AE1930)=0,1,(AD1930-AE1930) &lt;&gt; 0, 0)</f>
        <v>0</v>
      </c>
      <c r="AO1930" s="9" cm="1">
        <f t="array" ref="AO1930">_xlfn.IFS(AD1930 ="Unk", 1, AD1930 = "", 1, AD1930 &lt;&gt; "", 0)</f>
        <v>0</v>
      </c>
      <c r="AP1930" s="5">
        <v>20264.54</v>
      </c>
      <c r="AQ1930" s="5">
        <v>14026.22</v>
      </c>
      <c r="AR1930" s="5">
        <v>0.31</v>
      </c>
      <c r="AS1930" s="5">
        <v>3600.43</v>
      </c>
      <c r="AT1930" s="5">
        <v>6280</v>
      </c>
      <c r="AU1930" s="5">
        <v>3141313</v>
      </c>
      <c r="AV1930" s="5">
        <v>1</v>
      </c>
      <c r="AW1930" s="5">
        <v>0</v>
      </c>
      <c r="AX1930" s="5">
        <v>0</v>
      </c>
      <c r="AY1930" s="5">
        <v>0</v>
      </c>
      <c r="AZ1930" s="9" cm="1">
        <f t="array" ref="AZ1930">_xlfn.IFS(AP1930 ="Unk", 0, AP1930 = "", 0,(AP1930-AQ1930)=0,1,(AP1930-AQ1930) &lt;&gt; 0, 0)</f>
        <v>0</v>
      </c>
      <c r="BA1930" s="9" cm="1">
        <f t="array" ref="BA1930">_xlfn.IFS(AP1930 ="Unk", 1, AP1930 = "", 1, AP1930 &lt;&gt; "", 0)</f>
        <v>0</v>
      </c>
    </row>
    <row r="1931" spans="1:53" x14ac:dyDescent="0.2">
      <c r="A1931">
        <v>3</v>
      </c>
      <c r="B1931" t="s">
        <v>5</v>
      </c>
      <c r="C1931">
        <v>1</v>
      </c>
      <c r="D1931">
        <v>45</v>
      </c>
      <c r="E1931">
        <v>12</v>
      </c>
      <c r="F1931" s="5" t="s">
        <v>25</v>
      </c>
      <c r="G1931" s="5">
        <v>14501.13</v>
      </c>
      <c r="H1931" s="5">
        <v>100</v>
      </c>
      <c r="I1931" s="5">
        <v>3604.69</v>
      </c>
      <c r="J1931" s="5">
        <v>2804</v>
      </c>
      <c r="K1931" s="5">
        <v>2223286</v>
      </c>
      <c r="L1931" s="5">
        <v>0</v>
      </c>
      <c r="M1931" s="5"/>
      <c r="N1931" s="5"/>
      <c r="O1931" s="5"/>
      <c r="P1931" s="9" cm="1">
        <f t="array" ref="P1931">_xlfn.IFS(F1931 ="Unk", 0, F1931 = "", 0,(F1931-G1931)=0,1,(F1931-G1931) &lt;&gt; 0, 0)</f>
        <v>0</v>
      </c>
      <c r="Q1931" s="9" cm="1">
        <f t="array" ref="Q1931">_xlfn.IFS(F1931 ="Unk", 1, F1931 = "", 1, F1931 &lt;&gt; "", 0)</f>
        <v>1</v>
      </c>
      <c r="R1931" s="5">
        <v>17364.97</v>
      </c>
      <c r="S1931" s="5">
        <v>14481.71</v>
      </c>
      <c r="T1931" s="5">
        <v>0.17</v>
      </c>
      <c r="U1931" s="5">
        <v>3600.06</v>
      </c>
      <c r="V1931" s="5">
        <v>5043</v>
      </c>
      <c r="W1931" s="5">
        <v>1608488</v>
      </c>
      <c r="X1931" s="5">
        <v>3</v>
      </c>
      <c r="Y1931" s="5">
        <v>0</v>
      </c>
      <c r="Z1931" s="5">
        <v>0</v>
      </c>
      <c r="AA1931" s="5">
        <v>0</v>
      </c>
      <c r="AB1931" s="9" cm="1">
        <f t="array" ref="AB1931">_xlfn.IFS(R1931 ="Unk", 0, R1931 = "", 0,(R1931-S1931)=0,1,(R1931-S1931) &lt;&gt; 0, 0)</f>
        <v>0</v>
      </c>
      <c r="AC1931" s="9" cm="1">
        <f t="array" ref="AC1931">_xlfn.IFS(R1931 ="Unk", 1, R1931 = "", 1, R1931 &lt;&gt; "", 0)</f>
        <v>0</v>
      </c>
      <c r="AD1931" s="5" t="s">
        <v>25</v>
      </c>
      <c r="AE1931" s="5">
        <v>14603.89</v>
      </c>
      <c r="AF1931" s="5">
        <v>100</v>
      </c>
      <c r="AG1931" s="5">
        <v>3600.67</v>
      </c>
      <c r="AH1931" s="5">
        <v>3794</v>
      </c>
      <c r="AI1931" s="5">
        <v>1706730</v>
      </c>
      <c r="AJ1931" s="5">
        <v>0</v>
      </c>
      <c r="AK1931" s="5"/>
      <c r="AL1931" s="5"/>
      <c r="AM1931" s="5"/>
      <c r="AN1931" s="9" cm="1">
        <f t="array" ref="AN1931">_xlfn.IFS(AD1931 ="Unk", 0, AD1931 = "", 0,(AD1931-AE1931)=0,1,(AD1931-AE1931) &lt;&gt; 0, 0)</f>
        <v>0</v>
      </c>
      <c r="AO1931" s="9" cm="1">
        <f t="array" ref="AO1931">_xlfn.IFS(AD1931 ="Unk", 1, AD1931 = "", 1, AD1931 &lt;&gt; "", 0)</f>
        <v>1</v>
      </c>
      <c r="AP1931" s="5" t="s">
        <v>25</v>
      </c>
      <c r="AQ1931" s="5">
        <v>14764.08</v>
      </c>
      <c r="AR1931" s="5">
        <v>100</v>
      </c>
      <c r="AS1931" s="5">
        <v>3600.22</v>
      </c>
      <c r="AT1931" s="5">
        <v>3124</v>
      </c>
      <c r="AU1931" s="5">
        <v>1411896</v>
      </c>
      <c r="AV1931" s="5">
        <v>0</v>
      </c>
      <c r="AW1931" s="5"/>
      <c r="AX1931" s="5"/>
      <c r="AY1931" s="5"/>
      <c r="AZ1931" s="9" cm="1">
        <f t="array" ref="AZ1931">_xlfn.IFS(AP1931 ="Unk", 0, AP1931 = "", 0,(AP1931-AQ1931)=0,1,(AP1931-AQ1931) &lt;&gt; 0, 0)</f>
        <v>0</v>
      </c>
      <c r="BA1931" s="9" cm="1">
        <f t="array" ref="BA1931">_xlfn.IFS(AP1931 ="Unk", 1, AP1931 = "", 1, AP1931 &lt;&gt; "", 0)</f>
        <v>1</v>
      </c>
    </row>
    <row r="1932" spans="1:53" x14ac:dyDescent="0.2">
      <c r="A1932">
        <v>3</v>
      </c>
      <c r="B1932" t="s">
        <v>5</v>
      </c>
      <c r="C1932">
        <v>1</v>
      </c>
      <c r="D1932">
        <v>50</v>
      </c>
      <c r="E1932">
        <v>12</v>
      </c>
      <c r="F1932" s="5">
        <v>18436.990000000002</v>
      </c>
      <c r="G1932" s="5">
        <v>14965.35</v>
      </c>
      <c r="H1932" s="5">
        <v>0.19</v>
      </c>
      <c r="I1932" s="5">
        <v>3600.21</v>
      </c>
      <c r="J1932" s="5">
        <v>1112</v>
      </c>
      <c r="K1932" s="5">
        <v>628467</v>
      </c>
      <c r="L1932" s="5">
        <v>2</v>
      </c>
      <c r="M1932" s="5">
        <v>0</v>
      </c>
      <c r="N1932" s="5">
        <v>0</v>
      </c>
      <c r="O1932" s="5">
        <v>0</v>
      </c>
      <c r="P1932" s="9" cm="1">
        <f t="array" ref="P1932">_xlfn.IFS(F1932 ="Unk", 0, F1932 = "", 0,(F1932-G1932)=0,1,(F1932-G1932) &lt;&gt; 0, 0)</f>
        <v>0</v>
      </c>
      <c r="Q1932" s="9" cm="1">
        <f t="array" ref="Q1932">_xlfn.IFS(F1932 ="Unk", 1, F1932 = "", 1, F1932 &lt;&gt; "", 0)</f>
        <v>0</v>
      </c>
      <c r="R1932" s="5" t="s">
        <v>25</v>
      </c>
      <c r="S1932" s="5">
        <v>15170.11</v>
      </c>
      <c r="T1932" s="5">
        <v>100</v>
      </c>
      <c r="U1932" s="5">
        <v>3600.09</v>
      </c>
      <c r="V1932" s="5">
        <v>1379</v>
      </c>
      <c r="W1932" s="5">
        <v>942364</v>
      </c>
      <c r="X1932" s="5">
        <v>0</v>
      </c>
      <c r="Y1932" s="5"/>
      <c r="Z1932" s="5"/>
      <c r="AA1932" s="5"/>
      <c r="AB1932" s="9" cm="1">
        <f t="array" ref="AB1932">_xlfn.IFS(R1932 ="Unk", 0, R1932 = "", 0,(R1932-S1932)=0,1,(R1932-S1932) &lt;&gt; 0, 0)</f>
        <v>0</v>
      </c>
      <c r="AC1932" s="9" cm="1">
        <f t="array" ref="AC1932">_xlfn.IFS(R1932 ="Unk", 1, R1932 = "", 1, R1932 &lt;&gt; "", 0)</f>
        <v>1</v>
      </c>
      <c r="AD1932" s="5" t="s">
        <v>25</v>
      </c>
      <c r="AE1932" s="5">
        <v>15255.27</v>
      </c>
      <c r="AF1932" s="5">
        <v>100</v>
      </c>
      <c r="AG1932" s="5">
        <v>3600.73</v>
      </c>
      <c r="AH1932" s="5">
        <v>1782</v>
      </c>
      <c r="AI1932" s="5">
        <v>1584218</v>
      </c>
      <c r="AJ1932" s="5">
        <v>0</v>
      </c>
      <c r="AK1932" s="5"/>
      <c r="AL1932" s="5"/>
      <c r="AM1932" s="5"/>
      <c r="AN1932" s="9" cm="1">
        <f t="array" ref="AN1932">_xlfn.IFS(AD1932 ="Unk", 0, AD1932 = "", 0,(AD1932-AE1932)=0,1,(AD1932-AE1932) &lt;&gt; 0, 0)</f>
        <v>0</v>
      </c>
      <c r="AO1932" s="9" cm="1">
        <f t="array" ref="AO1932">_xlfn.IFS(AD1932 ="Unk", 1, AD1932 = "", 1, AD1932 &lt;&gt; "", 0)</f>
        <v>1</v>
      </c>
      <c r="AP1932" s="5" t="s">
        <v>25</v>
      </c>
      <c r="AQ1932" s="5">
        <v>15447.89</v>
      </c>
      <c r="AR1932" s="5">
        <v>100</v>
      </c>
      <c r="AS1932" s="5">
        <v>3603.16</v>
      </c>
      <c r="AT1932" s="5">
        <v>3791</v>
      </c>
      <c r="AU1932" s="5">
        <v>1492415</v>
      </c>
      <c r="AV1932" s="5">
        <v>0</v>
      </c>
      <c r="AW1932" s="5"/>
      <c r="AX1932" s="5"/>
      <c r="AY1932" s="5"/>
      <c r="AZ1932" s="9" cm="1">
        <f t="array" ref="AZ1932">_xlfn.IFS(AP1932 ="Unk", 0, AP1932 = "", 0,(AP1932-AQ1932)=0,1,(AP1932-AQ1932) &lt;&gt; 0, 0)</f>
        <v>0</v>
      </c>
      <c r="BA1932" s="9" cm="1">
        <f t="array" ref="BA1932">_xlfn.IFS(AP1932 ="Unk", 1, AP1932 = "", 1, AP1932 &lt;&gt; "", 0)</f>
        <v>1</v>
      </c>
    </row>
    <row r="1933" spans="1:53" x14ac:dyDescent="0.2">
      <c r="A1933">
        <v>3</v>
      </c>
      <c r="B1933" t="s">
        <v>5</v>
      </c>
      <c r="C1933">
        <v>2</v>
      </c>
      <c r="D1933">
        <v>5</v>
      </c>
      <c r="E1933">
        <v>12</v>
      </c>
      <c r="F1933" s="5">
        <v>2229.38</v>
      </c>
      <c r="G1933" s="5">
        <v>2229.38</v>
      </c>
      <c r="H1933" s="5">
        <v>0</v>
      </c>
      <c r="I1933" s="5">
        <v>0.12</v>
      </c>
      <c r="J1933" s="5">
        <v>1</v>
      </c>
      <c r="K1933" s="5">
        <v>493</v>
      </c>
      <c r="L1933" s="5">
        <v>10</v>
      </c>
      <c r="M1933" s="5">
        <v>0</v>
      </c>
      <c r="N1933" s="5">
        <v>0</v>
      </c>
      <c r="O1933" s="5">
        <v>0</v>
      </c>
      <c r="P1933" s="9" cm="1">
        <f t="array" ref="P1933">_xlfn.IFS(F1933 ="Unk", 0, F1933 = "", 0,(F1933-G1933)=0,1,(F1933-G1933) &lt;&gt; 0, 0)</f>
        <v>1</v>
      </c>
      <c r="Q1933" s="9" cm="1">
        <f t="array" ref="Q1933">_xlfn.IFS(F1933 ="Unk", 1, F1933 = "", 1, F1933 &lt;&gt; "", 0)</f>
        <v>0</v>
      </c>
      <c r="R1933" s="5">
        <v>2511.0500000000002</v>
      </c>
      <c r="S1933" s="5">
        <v>2511.0500000000002</v>
      </c>
      <c r="T1933" s="5">
        <v>0</v>
      </c>
      <c r="U1933" s="5">
        <v>0.14000000000000001</v>
      </c>
      <c r="V1933" s="5">
        <v>1</v>
      </c>
      <c r="W1933" s="5">
        <v>419</v>
      </c>
      <c r="X1933" s="5">
        <v>10</v>
      </c>
      <c r="Y1933" s="5">
        <v>0</v>
      </c>
      <c r="Z1933" s="5">
        <v>0</v>
      </c>
      <c r="AA1933" s="5">
        <v>0</v>
      </c>
      <c r="AB1933" s="9" cm="1">
        <f t="array" ref="AB1933">_xlfn.IFS(R1933 ="Unk", 0, R1933 = "", 0,(R1933-S1933)=0,1,(R1933-S1933) &lt;&gt; 0, 0)</f>
        <v>1</v>
      </c>
      <c r="AC1933" s="9" cm="1">
        <f t="array" ref="AC1933">_xlfn.IFS(R1933 ="Unk", 1, R1933 = "", 1, R1933 &lt;&gt; "", 0)</f>
        <v>0</v>
      </c>
      <c r="AD1933" s="5"/>
      <c r="AE1933" s="5"/>
      <c r="AF1933" s="5">
        <v>100</v>
      </c>
      <c r="AG1933" s="5"/>
      <c r="AH1933" s="5"/>
      <c r="AI1933" s="5"/>
      <c r="AJ1933" s="5"/>
      <c r="AK1933" s="5"/>
      <c r="AL1933" s="5"/>
      <c r="AM1933" s="5"/>
      <c r="AN1933" s="9" cm="1">
        <f t="array" ref="AN1933">_xlfn.IFS(AD1933 ="Unk", 0, AD1933 = "", 0,(AD1933-AE1933)=0,1,(AD1933-AE1933) &lt;&gt; 0, 0)</f>
        <v>0</v>
      </c>
      <c r="AO1933" s="9" cm="1">
        <f t="array" ref="AO1933">_xlfn.IFS(AD1933 ="Unk", 1, AD1933 = "", 1, AD1933 &lt;&gt; "", 0)</f>
        <v>1</v>
      </c>
      <c r="AP1933" s="5"/>
      <c r="AQ1933" s="5"/>
      <c r="AR1933" s="5">
        <v>100</v>
      </c>
      <c r="AS1933" s="5"/>
      <c r="AT1933" s="5"/>
      <c r="AU1933" s="5"/>
      <c r="AV1933" s="5"/>
      <c r="AW1933" s="5"/>
      <c r="AX1933" s="5"/>
      <c r="AY1933" s="5"/>
      <c r="AZ1933" s="9" cm="1">
        <f t="array" ref="AZ1933">_xlfn.IFS(AP1933 ="Unk", 0, AP1933 = "", 0,(AP1933-AQ1933)=0,1,(AP1933-AQ1933) &lt;&gt; 0, 0)</f>
        <v>0</v>
      </c>
      <c r="BA1933" s="9" cm="1">
        <f t="array" ref="BA1933">_xlfn.IFS(AP1933 ="Unk", 1, AP1933 = "", 1, AP1933 &lt;&gt; "", 0)</f>
        <v>1</v>
      </c>
    </row>
    <row r="1934" spans="1:53" x14ac:dyDescent="0.2">
      <c r="A1934">
        <v>3</v>
      </c>
      <c r="B1934" t="s">
        <v>5</v>
      </c>
      <c r="C1934">
        <v>2</v>
      </c>
      <c r="D1934">
        <v>10</v>
      </c>
      <c r="E1934">
        <v>12</v>
      </c>
      <c r="F1934" s="5">
        <v>5464.48</v>
      </c>
      <c r="G1934" s="5">
        <v>5464.48</v>
      </c>
      <c r="H1934" s="5">
        <v>0</v>
      </c>
      <c r="I1934" s="5">
        <v>5.73</v>
      </c>
      <c r="J1934" s="5">
        <v>1890</v>
      </c>
      <c r="K1934" s="5">
        <v>81324</v>
      </c>
      <c r="L1934" s="5">
        <v>9</v>
      </c>
      <c r="M1934" s="5">
        <v>0</v>
      </c>
      <c r="N1934" s="5">
        <v>0</v>
      </c>
      <c r="O1934" s="5">
        <v>0</v>
      </c>
      <c r="P1934" s="9" cm="1">
        <f t="array" ref="P1934">_xlfn.IFS(F1934 ="Unk", 0, F1934 = "", 0,(F1934-G1934)=0,1,(F1934-G1934) &lt;&gt; 0, 0)</f>
        <v>1</v>
      </c>
      <c r="Q1934" s="9" cm="1">
        <f t="array" ref="Q1934">_xlfn.IFS(F1934 ="Unk", 1, F1934 = "", 1, F1934 &lt;&gt; "", 0)</f>
        <v>0</v>
      </c>
      <c r="R1934" s="5">
        <v>5938.08</v>
      </c>
      <c r="S1934" s="5">
        <v>5938.08</v>
      </c>
      <c r="T1934" s="5">
        <v>0</v>
      </c>
      <c r="U1934" s="5">
        <v>12.23</v>
      </c>
      <c r="V1934" s="5">
        <v>1840</v>
      </c>
      <c r="W1934" s="5">
        <v>106600</v>
      </c>
      <c r="X1934" s="5">
        <v>10</v>
      </c>
      <c r="Y1934" s="5">
        <v>0</v>
      </c>
      <c r="Z1934" s="5">
        <v>0</v>
      </c>
      <c r="AA1934" s="5">
        <v>0</v>
      </c>
      <c r="AB1934" s="9" cm="1">
        <f t="array" ref="AB1934">_xlfn.IFS(R1934 ="Unk", 0, R1934 = "", 0,(R1934-S1934)=0,1,(R1934-S1934) &lt;&gt; 0, 0)</f>
        <v>1</v>
      </c>
      <c r="AC1934" s="9" cm="1">
        <f t="array" ref="AC1934">_xlfn.IFS(R1934 ="Unk", 1, R1934 = "", 1, R1934 &lt;&gt; "", 0)</f>
        <v>0</v>
      </c>
      <c r="AD1934" s="5">
        <v>6846.35</v>
      </c>
      <c r="AE1934" s="5">
        <v>6846.35</v>
      </c>
      <c r="AF1934" s="5">
        <v>0</v>
      </c>
      <c r="AG1934" s="5">
        <v>10.11</v>
      </c>
      <c r="AH1934" s="5">
        <v>1435</v>
      </c>
      <c r="AI1934" s="5">
        <v>72382</v>
      </c>
      <c r="AJ1934" s="5">
        <v>10</v>
      </c>
      <c r="AK1934" s="5">
        <v>0</v>
      </c>
      <c r="AL1934" s="5">
        <v>0</v>
      </c>
      <c r="AM1934" s="5">
        <v>0</v>
      </c>
      <c r="AN1934" s="9" cm="1">
        <f t="array" ref="AN1934">_xlfn.IFS(AD1934 ="Unk", 0, AD1934 = "", 0,(AD1934-AE1934)=0,1,(AD1934-AE1934) &lt;&gt; 0, 0)</f>
        <v>1</v>
      </c>
      <c r="AO1934" s="9" cm="1">
        <f t="array" ref="AO1934">_xlfn.IFS(AD1934 ="Unk", 1, AD1934 = "", 1, AD1934 &lt;&gt; "", 0)</f>
        <v>0</v>
      </c>
      <c r="AP1934" s="5">
        <v>7211.6</v>
      </c>
      <c r="AQ1934" s="5">
        <v>7211.6</v>
      </c>
      <c r="AR1934" s="5">
        <v>0</v>
      </c>
      <c r="AS1934" s="5">
        <v>1.25</v>
      </c>
      <c r="AT1934" s="5">
        <v>113</v>
      </c>
      <c r="AU1934" s="5">
        <v>5168</v>
      </c>
      <c r="AV1934" s="5">
        <v>10</v>
      </c>
      <c r="AW1934" s="5">
        <v>0</v>
      </c>
      <c r="AX1934" s="5">
        <v>0</v>
      </c>
      <c r="AY1934" s="5">
        <v>0</v>
      </c>
      <c r="AZ1934" s="9" cm="1">
        <f t="array" ref="AZ1934">_xlfn.IFS(AP1934 ="Unk", 0, AP1934 = "", 0,(AP1934-AQ1934)=0,1,(AP1934-AQ1934) &lt;&gt; 0, 0)</f>
        <v>1</v>
      </c>
      <c r="BA1934" s="9" cm="1">
        <f t="array" ref="BA1934">_xlfn.IFS(AP1934 ="Unk", 1, AP1934 = "", 1, AP1934 &lt;&gt; "", 0)</f>
        <v>0</v>
      </c>
    </row>
    <row r="1935" spans="1:53" x14ac:dyDescent="0.2">
      <c r="A1935">
        <v>3</v>
      </c>
      <c r="B1935" t="s">
        <v>5</v>
      </c>
      <c r="C1935">
        <v>2</v>
      </c>
      <c r="D1935">
        <v>15</v>
      </c>
      <c r="E1935">
        <v>12</v>
      </c>
      <c r="F1935" s="5">
        <v>6211.69</v>
      </c>
      <c r="G1935" s="5">
        <v>6211.69</v>
      </c>
      <c r="H1935" s="5">
        <v>0</v>
      </c>
      <c r="I1935" s="5">
        <v>47.49</v>
      </c>
      <c r="J1935" s="5">
        <v>2623</v>
      </c>
      <c r="K1935" s="5">
        <v>255758</v>
      </c>
      <c r="L1935" s="5">
        <v>10</v>
      </c>
      <c r="M1935" s="5">
        <v>0</v>
      </c>
      <c r="N1935" s="5">
        <v>0</v>
      </c>
      <c r="O1935" s="5">
        <v>0</v>
      </c>
      <c r="P1935" s="9" cm="1">
        <f t="array" ref="P1935">_xlfn.IFS(F1935 ="Unk", 0, F1935 = "", 0,(F1935-G1935)=0,1,(F1935-G1935) &lt;&gt; 0, 0)</f>
        <v>1</v>
      </c>
      <c r="Q1935" s="9" cm="1">
        <f t="array" ref="Q1935">_xlfn.IFS(F1935 ="Unk", 1, F1935 = "", 1, F1935 &lt;&gt; "", 0)</f>
        <v>0</v>
      </c>
      <c r="R1935" s="5">
        <v>6533.72</v>
      </c>
      <c r="S1935" s="5">
        <v>6533.72</v>
      </c>
      <c r="T1935" s="5">
        <v>0</v>
      </c>
      <c r="U1935" s="5">
        <v>197.37</v>
      </c>
      <c r="V1935" s="5">
        <v>7189</v>
      </c>
      <c r="W1935" s="5">
        <v>1084394</v>
      </c>
      <c r="X1935" s="5">
        <v>10</v>
      </c>
      <c r="Y1935" s="5">
        <v>0</v>
      </c>
      <c r="Z1935" s="5">
        <v>0</v>
      </c>
      <c r="AA1935" s="5">
        <v>0</v>
      </c>
      <c r="AB1935" s="9" cm="1">
        <f t="array" ref="AB1935">_xlfn.IFS(R1935 ="Unk", 0, R1935 = "", 0,(R1935-S1935)=0,1,(R1935-S1935) &lt;&gt; 0, 0)</f>
        <v>1</v>
      </c>
      <c r="AC1935" s="9" cm="1">
        <f t="array" ref="AC1935">_xlfn.IFS(R1935 ="Unk", 1, R1935 = "", 1, R1935 &lt;&gt; "", 0)</f>
        <v>0</v>
      </c>
      <c r="AD1935" s="5">
        <v>6961.59</v>
      </c>
      <c r="AE1935" s="5">
        <v>6961.59</v>
      </c>
      <c r="AF1935" s="5">
        <v>0</v>
      </c>
      <c r="AG1935" s="5">
        <v>394.43</v>
      </c>
      <c r="AH1935" s="5">
        <v>15222</v>
      </c>
      <c r="AI1935" s="5">
        <v>2225926</v>
      </c>
      <c r="AJ1935" s="5">
        <v>10</v>
      </c>
      <c r="AK1935" s="5">
        <v>0</v>
      </c>
      <c r="AL1935" s="5">
        <v>0</v>
      </c>
      <c r="AM1935" s="5">
        <v>0</v>
      </c>
      <c r="AN1935" s="9" cm="1">
        <f t="array" ref="AN1935">_xlfn.IFS(AD1935 ="Unk", 0, AD1935 = "", 0,(AD1935-AE1935)=0,1,(AD1935-AE1935) &lt;&gt; 0, 0)</f>
        <v>1</v>
      </c>
      <c r="AO1935" s="9" cm="1">
        <f t="array" ref="AO1935">_xlfn.IFS(AD1935 ="Unk", 1, AD1935 = "", 1, AD1935 &lt;&gt; "", 0)</f>
        <v>0</v>
      </c>
      <c r="AP1935" s="5">
        <v>7605.38</v>
      </c>
      <c r="AQ1935" s="5">
        <v>7605.38</v>
      </c>
      <c r="AR1935" s="5">
        <v>0</v>
      </c>
      <c r="AS1935" s="5">
        <v>1262.55</v>
      </c>
      <c r="AT1935" s="5">
        <v>52809</v>
      </c>
      <c r="AU1935" s="5">
        <v>8225400</v>
      </c>
      <c r="AV1935" s="5">
        <v>10</v>
      </c>
      <c r="AW1935" s="5">
        <v>0</v>
      </c>
      <c r="AX1935" s="5">
        <v>0</v>
      </c>
      <c r="AY1935" s="5">
        <v>0</v>
      </c>
      <c r="AZ1935" s="9" cm="1">
        <f t="array" ref="AZ1935">_xlfn.IFS(AP1935 ="Unk", 0, AP1935 = "", 0,(AP1935-AQ1935)=0,1,(AP1935-AQ1935) &lt;&gt; 0, 0)</f>
        <v>1</v>
      </c>
      <c r="BA1935" s="9" cm="1">
        <f t="array" ref="BA1935">_xlfn.IFS(AP1935 ="Unk", 1, AP1935 = "", 1, AP1935 &lt;&gt; "", 0)</f>
        <v>0</v>
      </c>
    </row>
    <row r="1936" spans="1:53" x14ac:dyDescent="0.2">
      <c r="A1936">
        <v>3</v>
      </c>
      <c r="B1936" t="s">
        <v>5</v>
      </c>
      <c r="C1936">
        <v>2</v>
      </c>
      <c r="D1936">
        <v>20</v>
      </c>
      <c r="E1936">
        <v>12</v>
      </c>
      <c r="F1936" s="5">
        <v>7502.09</v>
      </c>
      <c r="G1936" s="5">
        <v>7502.09</v>
      </c>
      <c r="H1936" s="5">
        <v>0</v>
      </c>
      <c r="I1936" s="5">
        <v>77.36</v>
      </c>
      <c r="J1936" s="5">
        <v>2050</v>
      </c>
      <c r="K1936" s="5">
        <v>307516</v>
      </c>
      <c r="L1936" s="5">
        <v>5</v>
      </c>
      <c r="M1936" s="5">
        <v>0</v>
      </c>
      <c r="N1936" s="5">
        <v>0</v>
      </c>
      <c r="O1936" s="5">
        <v>0</v>
      </c>
      <c r="P1936" s="9" cm="1">
        <f t="array" ref="P1936">_xlfn.IFS(F1936 ="Unk", 0, F1936 = "", 0,(F1936-G1936)=0,1,(F1936-G1936) &lt;&gt; 0, 0)</f>
        <v>1</v>
      </c>
      <c r="Q1936" s="9" cm="1">
        <f t="array" ref="Q1936">_xlfn.IFS(F1936 ="Unk", 1, F1936 = "", 1, F1936 &lt;&gt; "", 0)</f>
        <v>0</v>
      </c>
      <c r="R1936" s="5">
        <v>7641.45</v>
      </c>
      <c r="S1936" s="5">
        <v>7641.45</v>
      </c>
      <c r="T1936" s="5">
        <v>0</v>
      </c>
      <c r="U1936" s="5">
        <v>215.11</v>
      </c>
      <c r="V1936" s="5">
        <v>4114</v>
      </c>
      <c r="W1936" s="5">
        <v>899374</v>
      </c>
      <c r="X1936" s="5">
        <v>10</v>
      </c>
      <c r="Y1936" s="5">
        <v>0</v>
      </c>
      <c r="Z1936" s="5">
        <v>0</v>
      </c>
      <c r="AA1936" s="5">
        <v>0</v>
      </c>
      <c r="AB1936" s="9" cm="1">
        <f t="array" ref="AB1936">_xlfn.IFS(R1936 ="Unk", 0, R1936 = "", 0,(R1936-S1936)=0,1,(R1936-S1936) &lt;&gt; 0, 0)</f>
        <v>1</v>
      </c>
      <c r="AC1936" s="9" cm="1">
        <f t="array" ref="AC1936">_xlfn.IFS(R1936 ="Unk", 1, R1936 = "", 1, R1936 &lt;&gt; "", 0)</f>
        <v>0</v>
      </c>
      <c r="AD1936" s="5">
        <v>7891.75</v>
      </c>
      <c r="AE1936" s="5">
        <v>7891.75</v>
      </c>
      <c r="AF1936" s="5">
        <v>0</v>
      </c>
      <c r="AG1936" s="5">
        <v>459.91</v>
      </c>
      <c r="AH1936" s="5">
        <v>9143</v>
      </c>
      <c r="AI1936" s="5">
        <v>1947308</v>
      </c>
      <c r="AJ1936" s="5">
        <v>10</v>
      </c>
      <c r="AK1936" s="5">
        <v>0</v>
      </c>
      <c r="AL1936" s="5">
        <v>0</v>
      </c>
      <c r="AM1936" s="5">
        <v>0</v>
      </c>
      <c r="AN1936" s="9" cm="1">
        <f t="array" ref="AN1936">_xlfn.IFS(AD1936 ="Unk", 0, AD1936 = "", 0,(AD1936-AE1936)=0,1,(AD1936-AE1936) &lt;&gt; 0, 0)</f>
        <v>1</v>
      </c>
      <c r="AO1936" s="9" cm="1">
        <f t="array" ref="AO1936">_xlfn.IFS(AD1936 ="Unk", 1, AD1936 = "", 1, AD1936 &lt;&gt; "", 0)</f>
        <v>0</v>
      </c>
      <c r="AP1936" s="5">
        <v>8333.93</v>
      </c>
      <c r="AQ1936" s="5">
        <v>8333.93</v>
      </c>
      <c r="AR1936" s="5">
        <v>0</v>
      </c>
      <c r="AS1936" s="5">
        <v>2492.39</v>
      </c>
      <c r="AT1936" s="5">
        <v>64494</v>
      </c>
      <c r="AU1936" s="5">
        <v>12936089</v>
      </c>
      <c r="AV1936" s="5">
        <v>10</v>
      </c>
      <c r="AW1936" s="5">
        <v>0</v>
      </c>
      <c r="AX1936" s="5">
        <v>0</v>
      </c>
      <c r="AY1936" s="5">
        <v>0</v>
      </c>
      <c r="AZ1936" s="9" cm="1">
        <f t="array" ref="AZ1936">_xlfn.IFS(AP1936 ="Unk", 0, AP1936 = "", 0,(AP1936-AQ1936)=0,1,(AP1936-AQ1936) &lt;&gt; 0, 0)</f>
        <v>1</v>
      </c>
      <c r="BA1936" s="9" cm="1">
        <f t="array" ref="BA1936">_xlfn.IFS(AP1936 ="Unk", 1, AP1936 = "", 1, AP1936 &lt;&gt; "", 0)</f>
        <v>0</v>
      </c>
    </row>
    <row r="1937" spans="1:53" x14ac:dyDescent="0.2">
      <c r="A1937">
        <v>3</v>
      </c>
      <c r="B1937" t="s">
        <v>5</v>
      </c>
      <c r="C1937">
        <v>2</v>
      </c>
      <c r="D1937">
        <v>25</v>
      </c>
      <c r="E1937">
        <v>12</v>
      </c>
      <c r="F1937" s="5">
        <v>10067.26</v>
      </c>
      <c r="G1937" s="5">
        <v>9229.36</v>
      </c>
      <c r="H1937" s="5">
        <v>0.08</v>
      </c>
      <c r="I1937" s="5">
        <v>3600.81</v>
      </c>
      <c r="J1937" s="5">
        <v>36947</v>
      </c>
      <c r="K1937" s="5">
        <v>8107364</v>
      </c>
      <c r="L1937" s="5">
        <v>5</v>
      </c>
      <c r="M1937" s="5">
        <v>0</v>
      </c>
      <c r="N1937" s="5">
        <v>0</v>
      </c>
      <c r="O1937" s="5">
        <v>0</v>
      </c>
      <c r="P1937" s="9" cm="1">
        <f t="array" ref="P1937">_xlfn.IFS(F1937 ="Unk", 0, F1937 = "", 0,(F1937-G1937)=0,1,(F1937-G1937) &lt;&gt; 0, 0)</f>
        <v>0</v>
      </c>
      <c r="Q1937" s="9" cm="1">
        <f t="array" ref="Q1937">_xlfn.IFS(F1937 ="Unk", 1, F1937 = "", 1, F1937 &lt;&gt; "", 0)</f>
        <v>0</v>
      </c>
      <c r="R1937" s="5">
        <v>11095.69</v>
      </c>
      <c r="S1937" s="5">
        <v>9285.6</v>
      </c>
      <c r="T1937" s="5">
        <v>0.16</v>
      </c>
      <c r="U1937" s="5">
        <v>3607.17</v>
      </c>
      <c r="V1937" s="5">
        <v>27183</v>
      </c>
      <c r="W1937" s="5">
        <v>5188229</v>
      </c>
      <c r="X1937" s="5">
        <v>7</v>
      </c>
      <c r="Y1937" s="5">
        <v>0</v>
      </c>
      <c r="Z1937" s="5">
        <v>0</v>
      </c>
      <c r="AA1937" s="5">
        <v>0</v>
      </c>
      <c r="AB1937" s="9" cm="1">
        <f t="array" ref="AB1937">_xlfn.IFS(R1937 ="Unk", 0, R1937 = "", 0,(R1937-S1937)=0,1,(R1937-S1937) &lt;&gt; 0, 0)</f>
        <v>0</v>
      </c>
      <c r="AC1937" s="9" cm="1">
        <f t="array" ref="AC1937">_xlfn.IFS(R1937 ="Unk", 1, R1937 = "", 1, R1937 &lt;&gt; "", 0)</f>
        <v>0</v>
      </c>
      <c r="AD1937" s="5">
        <v>12324.86</v>
      </c>
      <c r="AE1937" s="5">
        <v>9466.7000000000007</v>
      </c>
      <c r="AF1937" s="5">
        <v>0.23</v>
      </c>
      <c r="AG1937" s="5">
        <v>3600.39</v>
      </c>
      <c r="AH1937" s="5">
        <v>28534</v>
      </c>
      <c r="AI1937" s="5">
        <v>5536071</v>
      </c>
      <c r="AJ1937" s="5">
        <v>6</v>
      </c>
      <c r="AK1937" s="5">
        <v>0</v>
      </c>
      <c r="AL1937" s="5">
        <v>0</v>
      </c>
      <c r="AM1937" s="5">
        <v>0</v>
      </c>
      <c r="AN1937" s="9" cm="1">
        <f t="array" ref="AN1937">_xlfn.IFS(AD1937 ="Unk", 0, AD1937 = "", 0,(AD1937-AE1937)=0,1,(AD1937-AE1937) &lt;&gt; 0, 0)</f>
        <v>0</v>
      </c>
      <c r="AO1937" s="9" cm="1">
        <f t="array" ref="AO1937">_xlfn.IFS(AD1937 ="Unk", 1, AD1937 = "", 1, AD1937 &lt;&gt; "", 0)</f>
        <v>0</v>
      </c>
      <c r="AP1937" s="5">
        <v>12583.88</v>
      </c>
      <c r="AQ1937" s="5">
        <v>9543.48</v>
      </c>
      <c r="AR1937" s="5">
        <v>0.24</v>
      </c>
      <c r="AS1937" s="5">
        <v>3601.33</v>
      </c>
      <c r="AT1937" s="5">
        <v>25458</v>
      </c>
      <c r="AU1937" s="5">
        <v>5430044</v>
      </c>
      <c r="AV1937" s="5">
        <v>4</v>
      </c>
      <c r="AW1937" s="5">
        <v>0</v>
      </c>
      <c r="AX1937" s="5">
        <v>0</v>
      </c>
      <c r="AY1937" s="5">
        <v>0</v>
      </c>
      <c r="AZ1937" s="9" cm="1">
        <f t="array" ref="AZ1937">_xlfn.IFS(AP1937 ="Unk", 0, AP1937 = "", 0,(AP1937-AQ1937)=0,1,(AP1937-AQ1937) &lt;&gt; 0, 0)</f>
        <v>0</v>
      </c>
      <c r="BA1937" s="9" cm="1">
        <f t="array" ref="BA1937">_xlfn.IFS(AP1937 ="Unk", 1, AP1937 = "", 1, AP1937 &lt;&gt; "", 0)</f>
        <v>0</v>
      </c>
    </row>
    <row r="1938" spans="1:53" x14ac:dyDescent="0.2">
      <c r="A1938">
        <v>3</v>
      </c>
      <c r="B1938" t="s">
        <v>5</v>
      </c>
      <c r="C1938">
        <v>2</v>
      </c>
      <c r="D1938">
        <v>30</v>
      </c>
      <c r="E1938">
        <v>12</v>
      </c>
      <c r="F1938" s="5">
        <v>11763.32</v>
      </c>
      <c r="G1938" s="5">
        <v>11379.55</v>
      </c>
      <c r="H1938" s="5">
        <v>0.03</v>
      </c>
      <c r="I1938" s="5">
        <v>3600.76</v>
      </c>
      <c r="J1938" s="5">
        <v>14626</v>
      </c>
      <c r="K1938" s="5">
        <v>5584939</v>
      </c>
      <c r="L1938" s="5">
        <v>10</v>
      </c>
      <c r="M1938" s="5">
        <v>0</v>
      </c>
      <c r="N1938" s="5">
        <v>0</v>
      </c>
      <c r="O1938" s="5">
        <v>0</v>
      </c>
      <c r="P1938" s="9" cm="1">
        <f t="array" ref="P1938">_xlfn.IFS(F1938 ="Unk", 0, F1938 = "", 0,(F1938-G1938)=0,1,(F1938-G1938) &lt;&gt; 0, 0)</f>
        <v>0</v>
      </c>
      <c r="Q1938" s="9" cm="1">
        <f t="array" ref="Q1938">_xlfn.IFS(F1938 ="Unk", 1, F1938 = "", 1, F1938 &lt;&gt; "", 0)</f>
        <v>0</v>
      </c>
      <c r="R1938" s="5">
        <v>12963.7</v>
      </c>
      <c r="S1938" s="5">
        <v>11502.43</v>
      </c>
      <c r="T1938" s="5">
        <v>0.11</v>
      </c>
      <c r="U1938" s="5">
        <v>3601.99</v>
      </c>
      <c r="V1938" s="5">
        <v>16749</v>
      </c>
      <c r="W1938" s="5">
        <v>4404284</v>
      </c>
      <c r="X1938" s="5">
        <v>8</v>
      </c>
      <c r="Y1938" s="5">
        <v>0</v>
      </c>
      <c r="Z1938" s="5">
        <v>0</v>
      </c>
      <c r="AA1938" s="5">
        <v>0</v>
      </c>
      <c r="AB1938" s="9" cm="1">
        <f t="array" ref="AB1938">_xlfn.IFS(R1938 ="Unk", 0, R1938 = "", 0,(R1938-S1938)=0,1,(R1938-S1938) &lt;&gt; 0, 0)</f>
        <v>0</v>
      </c>
      <c r="AC1938" s="9" cm="1">
        <f t="array" ref="AC1938">_xlfn.IFS(R1938 ="Unk", 1, R1938 = "", 1, R1938 &lt;&gt; "", 0)</f>
        <v>0</v>
      </c>
      <c r="AD1938" s="5">
        <v>13631.39</v>
      </c>
      <c r="AE1938" s="5">
        <v>11682.4</v>
      </c>
      <c r="AF1938" s="5">
        <v>0.14000000000000001</v>
      </c>
      <c r="AG1938" s="5">
        <v>3600.12</v>
      </c>
      <c r="AH1938" s="5">
        <v>16324</v>
      </c>
      <c r="AI1938" s="5">
        <v>4515678</v>
      </c>
      <c r="AJ1938" s="5">
        <v>3</v>
      </c>
      <c r="AK1938" s="5">
        <v>0</v>
      </c>
      <c r="AL1938" s="5">
        <v>0</v>
      </c>
      <c r="AM1938" s="5">
        <v>0</v>
      </c>
      <c r="AN1938" s="9" cm="1">
        <f t="array" ref="AN1938">_xlfn.IFS(AD1938 ="Unk", 0, AD1938 = "", 0,(AD1938-AE1938)=0,1,(AD1938-AE1938) &lt;&gt; 0, 0)</f>
        <v>0</v>
      </c>
      <c r="AO1938" s="9" cm="1">
        <f t="array" ref="AO1938">_xlfn.IFS(AD1938 ="Unk", 1, AD1938 = "", 1, AD1938 &lt;&gt; "", 0)</f>
        <v>0</v>
      </c>
      <c r="AP1938" s="5">
        <v>15357.13</v>
      </c>
      <c r="AQ1938" s="5">
        <v>11936.64</v>
      </c>
      <c r="AR1938" s="5">
        <v>0.22</v>
      </c>
      <c r="AS1938" s="5">
        <v>3603.09</v>
      </c>
      <c r="AT1938" s="5">
        <v>13876</v>
      </c>
      <c r="AU1938" s="5">
        <v>4046454</v>
      </c>
      <c r="AV1938" s="5">
        <v>8</v>
      </c>
      <c r="AW1938" s="5">
        <v>0</v>
      </c>
      <c r="AX1938" s="5">
        <v>0</v>
      </c>
      <c r="AY1938" s="5">
        <v>0</v>
      </c>
      <c r="AZ1938" s="9" cm="1">
        <f t="array" ref="AZ1938">_xlfn.IFS(AP1938 ="Unk", 0, AP1938 = "", 0,(AP1938-AQ1938)=0,1,(AP1938-AQ1938) &lt;&gt; 0, 0)</f>
        <v>0</v>
      </c>
      <c r="BA1938" s="9" cm="1">
        <f t="array" ref="BA1938">_xlfn.IFS(AP1938 ="Unk", 1, AP1938 = "", 1, AP1938 &lt;&gt; "", 0)</f>
        <v>0</v>
      </c>
    </row>
    <row r="1939" spans="1:53" x14ac:dyDescent="0.2">
      <c r="A1939">
        <v>3</v>
      </c>
      <c r="B1939" t="s">
        <v>5</v>
      </c>
      <c r="C1939">
        <v>2</v>
      </c>
      <c r="D1939">
        <v>35</v>
      </c>
      <c r="E1939">
        <v>12</v>
      </c>
      <c r="F1939" s="5">
        <v>11174.91</v>
      </c>
      <c r="G1939" s="5">
        <v>10860.55</v>
      </c>
      <c r="H1939" s="5">
        <v>0.03</v>
      </c>
      <c r="I1939" s="5">
        <v>3600.83</v>
      </c>
      <c r="J1939" s="5">
        <v>11147</v>
      </c>
      <c r="K1939" s="5">
        <v>3755505</v>
      </c>
      <c r="L1939" s="5">
        <v>10</v>
      </c>
      <c r="M1939" s="5">
        <v>0</v>
      </c>
      <c r="N1939" s="5">
        <v>0</v>
      </c>
      <c r="O1939" s="5">
        <v>0</v>
      </c>
      <c r="P1939" s="9" cm="1">
        <f t="array" ref="P1939">_xlfn.IFS(F1939 ="Unk", 0, F1939 = "", 0,(F1939-G1939)=0,1,(F1939-G1939) &lt;&gt; 0, 0)</f>
        <v>0</v>
      </c>
      <c r="Q1939" s="9" cm="1">
        <f t="array" ref="Q1939">_xlfn.IFS(F1939 ="Unk", 1, F1939 = "", 1, F1939 &lt;&gt; "", 0)</f>
        <v>0</v>
      </c>
      <c r="R1939" s="5">
        <v>11668.91</v>
      </c>
      <c r="S1939" s="5">
        <v>10942.78</v>
      </c>
      <c r="T1939" s="5">
        <v>0.06</v>
      </c>
      <c r="U1939" s="5">
        <v>3601.24</v>
      </c>
      <c r="V1939" s="5">
        <v>10415</v>
      </c>
      <c r="W1939" s="5">
        <v>4895431</v>
      </c>
      <c r="X1939" s="5">
        <v>5</v>
      </c>
      <c r="Y1939" s="5">
        <v>0</v>
      </c>
      <c r="Z1939" s="5">
        <v>0</v>
      </c>
      <c r="AA1939" s="5">
        <v>0</v>
      </c>
      <c r="AB1939" s="9" cm="1">
        <f t="array" ref="AB1939">_xlfn.IFS(R1939 ="Unk", 0, R1939 = "", 0,(R1939-S1939)=0,1,(R1939-S1939) &lt;&gt; 0, 0)</f>
        <v>0</v>
      </c>
      <c r="AC1939" s="9" cm="1">
        <f t="array" ref="AC1939">_xlfn.IFS(R1939 ="Unk", 1, R1939 = "", 1, R1939 &lt;&gt; "", 0)</f>
        <v>0</v>
      </c>
      <c r="AD1939" s="5">
        <v>12508.97</v>
      </c>
      <c r="AE1939" s="5">
        <v>11139.49</v>
      </c>
      <c r="AF1939" s="5">
        <v>0.11</v>
      </c>
      <c r="AG1939" s="5">
        <v>3603.09</v>
      </c>
      <c r="AH1939" s="5">
        <v>9809</v>
      </c>
      <c r="AI1939" s="5">
        <v>3657268</v>
      </c>
      <c r="AJ1939" s="5">
        <v>8</v>
      </c>
      <c r="AK1939" s="5">
        <v>0</v>
      </c>
      <c r="AL1939" s="5">
        <v>0</v>
      </c>
      <c r="AM1939" s="5">
        <v>0</v>
      </c>
      <c r="AN1939" s="9" cm="1">
        <f t="array" ref="AN1939">_xlfn.IFS(AD1939 ="Unk", 0, AD1939 = "", 0,(AD1939-AE1939)=0,1,(AD1939-AE1939) &lt;&gt; 0, 0)</f>
        <v>0</v>
      </c>
      <c r="AO1939" s="9" cm="1">
        <f t="array" ref="AO1939">_xlfn.IFS(AD1939 ="Unk", 1, AD1939 = "", 1, AD1939 &lt;&gt; "", 0)</f>
        <v>0</v>
      </c>
      <c r="AP1939" s="5">
        <v>13996.02</v>
      </c>
      <c r="AQ1939" s="5">
        <v>11308.51</v>
      </c>
      <c r="AR1939" s="5">
        <v>0.19</v>
      </c>
      <c r="AS1939" s="5">
        <v>3604.53</v>
      </c>
      <c r="AT1939" s="5">
        <v>11291</v>
      </c>
      <c r="AU1939" s="5">
        <v>3491725</v>
      </c>
      <c r="AV1939" s="5">
        <v>7</v>
      </c>
      <c r="AW1939" s="5">
        <v>0</v>
      </c>
      <c r="AX1939" s="5">
        <v>0</v>
      </c>
      <c r="AY1939" s="5">
        <v>0</v>
      </c>
      <c r="AZ1939" s="9" cm="1">
        <f t="array" ref="AZ1939">_xlfn.IFS(AP1939 ="Unk", 0, AP1939 = "", 0,(AP1939-AQ1939)=0,1,(AP1939-AQ1939) &lt;&gt; 0, 0)</f>
        <v>0</v>
      </c>
      <c r="BA1939" s="9" cm="1">
        <f t="array" ref="BA1939">_xlfn.IFS(AP1939 ="Unk", 1, AP1939 = "", 1, AP1939 &lt;&gt; "", 0)</f>
        <v>0</v>
      </c>
    </row>
    <row r="1940" spans="1:53" x14ac:dyDescent="0.2">
      <c r="A1940">
        <v>3</v>
      </c>
      <c r="B1940" t="s">
        <v>5</v>
      </c>
      <c r="C1940">
        <v>2</v>
      </c>
      <c r="D1940">
        <v>40</v>
      </c>
      <c r="E1940">
        <v>12</v>
      </c>
      <c r="F1940" s="5">
        <v>12620.67</v>
      </c>
      <c r="G1940" s="5">
        <v>11478.38</v>
      </c>
      <c r="H1940" s="5">
        <v>0.09</v>
      </c>
      <c r="I1940" s="5">
        <v>3601.08</v>
      </c>
      <c r="J1940" s="5">
        <v>8606</v>
      </c>
      <c r="K1940" s="5">
        <v>2441776</v>
      </c>
      <c r="L1940" s="5">
        <v>3</v>
      </c>
      <c r="M1940" s="5">
        <v>0</v>
      </c>
      <c r="N1940" s="5">
        <v>0</v>
      </c>
      <c r="O1940" s="5">
        <v>0</v>
      </c>
      <c r="P1940" s="9" cm="1">
        <f t="array" ref="P1940">_xlfn.IFS(F1940 ="Unk", 0, F1940 = "", 0,(F1940-G1940)=0,1,(F1940-G1940) &lt;&gt; 0, 0)</f>
        <v>0</v>
      </c>
      <c r="Q1940" s="9" cm="1">
        <f t="array" ref="Q1940">_xlfn.IFS(F1940 ="Unk", 1, F1940 = "", 1, F1940 &lt;&gt; "", 0)</f>
        <v>0</v>
      </c>
      <c r="R1940" s="5">
        <v>16599.41</v>
      </c>
      <c r="S1940" s="5">
        <v>11673.15</v>
      </c>
      <c r="T1940" s="5">
        <v>0.3</v>
      </c>
      <c r="U1940" s="5">
        <v>3603.08</v>
      </c>
      <c r="V1940" s="5">
        <v>6012</v>
      </c>
      <c r="W1940" s="5">
        <v>1950294</v>
      </c>
      <c r="X1940" s="5">
        <v>3</v>
      </c>
      <c r="Y1940" s="5">
        <v>0</v>
      </c>
      <c r="Z1940" s="5">
        <v>0</v>
      </c>
      <c r="AA1940" s="5">
        <v>0</v>
      </c>
      <c r="AB1940" s="9" cm="1">
        <f t="array" ref="AB1940">_xlfn.IFS(R1940 ="Unk", 0, R1940 = "", 0,(R1940-S1940)=0,1,(R1940-S1940) &lt;&gt; 0, 0)</f>
        <v>0</v>
      </c>
      <c r="AC1940" s="9" cm="1">
        <f t="array" ref="AC1940">_xlfn.IFS(R1940 ="Unk", 1, R1940 = "", 1, R1940 &lt;&gt; "", 0)</f>
        <v>0</v>
      </c>
      <c r="AD1940" s="5">
        <v>16215.55</v>
      </c>
      <c r="AE1940" s="5">
        <v>11801.28</v>
      </c>
      <c r="AF1940" s="5">
        <v>0.27</v>
      </c>
      <c r="AG1940" s="5">
        <v>3603.66</v>
      </c>
      <c r="AH1940" s="5">
        <v>8087</v>
      </c>
      <c r="AI1940" s="5">
        <v>2212286</v>
      </c>
      <c r="AJ1940" s="5">
        <v>1</v>
      </c>
      <c r="AK1940" s="5">
        <v>0</v>
      </c>
      <c r="AL1940" s="5">
        <v>0</v>
      </c>
      <c r="AM1940" s="5">
        <v>0</v>
      </c>
      <c r="AN1940" s="9" cm="1">
        <f t="array" ref="AN1940">_xlfn.IFS(AD1940 ="Unk", 0, AD1940 = "", 0,(AD1940-AE1940)=0,1,(AD1940-AE1940) &lt;&gt; 0, 0)</f>
        <v>0</v>
      </c>
      <c r="AO1940" s="9" cm="1">
        <f t="array" ref="AO1940">_xlfn.IFS(AD1940 ="Unk", 1, AD1940 = "", 1, AD1940 &lt;&gt; "", 0)</f>
        <v>0</v>
      </c>
      <c r="AP1940" s="5">
        <v>17494.72</v>
      </c>
      <c r="AQ1940" s="5">
        <v>11981.13</v>
      </c>
      <c r="AR1940" s="5">
        <v>0.32</v>
      </c>
      <c r="AS1940" s="5">
        <v>3606.86</v>
      </c>
      <c r="AT1940" s="5">
        <v>7229</v>
      </c>
      <c r="AU1940" s="5">
        <v>2086408</v>
      </c>
      <c r="AV1940" s="5">
        <v>3</v>
      </c>
      <c r="AW1940" s="5">
        <v>0</v>
      </c>
      <c r="AX1940" s="5">
        <v>0</v>
      </c>
      <c r="AY1940" s="5">
        <v>0</v>
      </c>
      <c r="AZ1940" s="9" cm="1">
        <f t="array" ref="AZ1940">_xlfn.IFS(AP1940 ="Unk", 0, AP1940 = "", 0,(AP1940-AQ1940)=0,1,(AP1940-AQ1940) &lt;&gt; 0, 0)</f>
        <v>0</v>
      </c>
      <c r="BA1940" s="9" cm="1">
        <f t="array" ref="BA1940">_xlfn.IFS(AP1940 ="Unk", 1, AP1940 = "", 1, AP1940 &lt;&gt; "", 0)</f>
        <v>0</v>
      </c>
    </row>
    <row r="1941" spans="1:53" x14ac:dyDescent="0.2">
      <c r="A1941">
        <v>3</v>
      </c>
      <c r="B1941" t="s">
        <v>5</v>
      </c>
      <c r="C1941">
        <v>2</v>
      </c>
      <c r="D1941">
        <v>45</v>
      </c>
      <c r="E1941">
        <v>12</v>
      </c>
      <c r="F1941" s="5">
        <v>16372.17</v>
      </c>
      <c r="G1941" s="5">
        <v>13500.92</v>
      </c>
      <c r="H1941" s="5">
        <v>0.18</v>
      </c>
      <c r="I1941" s="5">
        <v>3600.44</v>
      </c>
      <c r="J1941" s="5">
        <v>4243</v>
      </c>
      <c r="K1941" s="5">
        <v>1177244</v>
      </c>
      <c r="L1941" s="5">
        <v>1</v>
      </c>
      <c r="M1941" s="5">
        <v>0</v>
      </c>
      <c r="N1941" s="5">
        <v>0</v>
      </c>
      <c r="O1941" s="5">
        <v>0</v>
      </c>
      <c r="P1941" s="9" cm="1">
        <f t="array" ref="P1941">_xlfn.IFS(F1941 ="Unk", 0, F1941 = "", 0,(F1941-G1941)=0,1,(F1941-G1941) &lt;&gt; 0, 0)</f>
        <v>0</v>
      </c>
      <c r="Q1941" s="9" cm="1">
        <f t="array" ref="Q1941">_xlfn.IFS(F1941 ="Unk", 1, F1941 = "", 1, F1941 &lt;&gt; "", 0)</f>
        <v>0</v>
      </c>
      <c r="R1941" s="5">
        <v>16696.54</v>
      </c>
      <c r="S1941" s="5">
        <v>13538.78</v>
      </c>
      <c r="T1941" s="5">
        <v>0.19</v>
      </c>
      <c r="U1941" s="5">
        <v>3601.48</v>
      </c>
      <c r="V1941" s="5">
        <v>5923</v>
      </c>
      <c r="W1941" s="5">
        <v>1840288</v>
      </c>
      <c r="X1941" s="5">
        <v>1</v>
      </c>
      <c r="Y1941" s="5">
        <v>0</v>
      </c>
      <c r="Z1941" s="5">
        <v>0</v>
      </c>
      <c r="AA1941" s="5">
        <v>0</v>
      </c>
      <c r="AB1941" s="9" cm="1">
        <f t="array" ref="AB1941">_xlfn.IFS(R1941 ="Unk", 0, R1941 = "", 0,(R1941-S1941)=0,1,(R1941-S1941) &lt;&gt; 0, 0)</f>
        <v>0</v>
      </c>
      <c r="AC1941" s="9" cm="1">
        <f t="array" ref="AC1941">_xlfn.IFS(R1941 ="Unk", 1, R1941 = "", 1, R1941 &lt;&gt; "", 0)</f>
        <v>0</v>
      </c>
      <c r="AD1941" s="5">
        <v>19265.54</v>
      </c>
      <c r="AE1941" s="5">
        <v>13668.45</v>
      </c>
      <c r="AF1941" s="5">
        <v>0.28999999999999998</v>
      </c>
      <c r="AG1941" s="5">
        <v>3600.23</v>
      </c>
      <c r="AH1941" s="5">
        <v>4042</v>
      </c>
      <c r="AI1941" s="5">
        <v>1436945</v>
      </c>
      <c r="AJ1941" s="5">
        <v>1</v>
      </c>
      <c r="AK1941" s="5">
        <v>0</v>
      </c>
      <c r="AL1941" s="5">
        <v>0</v>
      </c>
      <c r="AM1941" s="5">
        <v>0</v>
      </c>
      <c r="AN1941" s="9" cm="1">
        <f t="array" ref="AN1941">_xlfn.IFS(AD1941 ="Unk", 0, AD1941 = "", 0,(AD1941-AE1941)=0,1,(AD1941-AE1941) &lt;&gt; 0, 0)</f>
        <v>0</v>
      </c>
      <c r="AO1941" s="9" cm="1">
        <f t="array" ref="AO1941">_xlfn.IFS(AD1941 ="Unk", 1, AD1941 = "", 1, AD1941 &lt;&gt; "", 0)</f>
        <v>0</v>
      </c>
      <c r="AP1941" s="5">
        <v>23732.47</v>
      </c>
      <c r="AQ1941" s="5">
        <v>13809.4</v>
      </c>
      <c r="AR1941" s="5">
        <v>0.42</v>
      </c>
      <c r="AS1941" s="5">
        <v>3601.44</v>
      </c>
      <c r="AT1941" s="5">
        <v>3604</v>
      </c>
      <c r="AU1941" s="5">
        <v>1413861</v>
      </c>
      <c r="AV1941" s="5">
        <v>2</v>
      </c>
      <c r="AW1941" s="5">
        <v>0</v>
      </c>
      <c r="AX1941" s="5">
        <v>0</v>
      </c>
      <c r="AY1941" s="5">
        <v>0</v>
      </c>
      <c r="AZ1941" s="9" cm="1">
        <f t="array" ref="AZ1941">_xlfn.IFS(AP1941 ="Unk", 0, AP1941 = "", 0,(AP1941-AQ1941)=0,1,(AP1941-AQ1941) &lt;&gt; 0, 0)</f>
        <v>0</v>
      </c>
      <c r="BA1941" s="9" cm="1">
        <f t="array" ref="BA1941">_xlfn.IFS(AP1941 ="Unk", 1, AP1941 = "", 1, AP1941 &lt;&gt; "", 0)</f>
        <v>0</v>
      </c>
    </row>
    <row r="1942" spans="1:53" x14ac:dyDescent="0.2">
      <c r="A1942">
        <v>3</v>
      </c>
      <c r="B1942" t="s">
        <v>5</v>
      </c>
      <c r="C1942">
        <v>2</v>
      </c>
      <c r="D1942">
        <v>50</v>
      </c>
      <c r="E1942">
        <v>12</v>
      </c>
      <c r="F1942" s="5" t="s">
        <v>25</v>
      </c>
      <c r="G1942" s="5">
        <v>15262.45</v>
      </c>
      <c r="H1942" s="5">
        <v>100</v>
      </c>
      <c r="I1942" s="5">
        <v>3600.19</v>
      </c>
      <c r="J1942" s="5">
        <v>1794</v>
      </c>
      <c r="K1942" s="5">
        <v>1210379</v>
      </c>
      <c r="L1942" s="5">
        <v>0</v>
      </c>
      <c r="M1942" s="5"/>
      <c r="N1942" s="5"/>
      <c r="O1942" s="5"/>
      <c r="P1942" s="9" cm="1">
        <f t="array" ref="P1942">_xlfn.IFS(F1942 ="Unk", 0, F1942 = "", 0,(F1942-G1942)=0,1,(F1942-G1942) &lt;&gt; 0, 0)</f>
        <v>0</v>
      </c>
      <c r="Q1942" s="9" cm="1">
        <f t="array" ref="Q1942">_xlfn.IFS(F1942 ="Unk", 1, F1942 = "", 1, F1942 &lt;&gt; "", 0)</f>
        <v>1</v>
      </c>
      <c r="R1942" s="5" t="s">
        <v>25</v>
      </c>
      <c r="S1942" s="5">
        <v>15514.9</v>
      </c>
      <c r="T1942" s="5">
        <v>100</v>
      </c>
      <c r="U1942" s="5">
        <v>3603.37</v>
      </c>
      <c r="V1942" s="5">
        <v>1793</v>
      </c>
      <c r="W1942" s="5">
        <v>1882506</v>
      </c>
      <c r="X1942" s="5">
        <v>0</v>
      </c>
      <c r="Y1942" s="5"/>
      <c r="Z1942" s="5"/>
      <c r="AA1942" s="5"/>
      <c r="AB1942" s="9" cm="1">
        <f t="array" ref="AB1942">_xlfn.IFS(R1942 ="Unk", 0, R1942 = "", 0,(R1942-S1942)=0,1,(R1942-S1942) &lt;&gt; 0, 0)</f>
        <v>0</v>
      </c>
      <c r="AC1942" s="9" cm="1">
        <f t="array" ref="AC1942">_xlfn.IFS(R1942 ="Unk", 1, R1942 = "", 1, R1942 &lt;&gt; "", 0)</f>
        <v>1</v>
      </c>
      <c r="AD1942" s="5" t="s">
        <v>25</v>
      </c>
      <c r="AE1942" s="5">
        <v>15789.03</v>
      </c>
      <c r="AF1942" s="5">
        <v>100</v>
      </c>
      <c r="AG1942" s="5">
        <v>3600.75</v>
      </c>
      <c r="AH1942" s="5">
        <v>1044</v>
      </c>
      <c r="AI1942" s="5">
        <v>732770</v>
      </c>
      <c r="AJ1942" s="5">
        <v>0</v>
      </c>
      <c r="AK1942" s="5"/>
      <c r="AL1942" s="5"/>
      <c r="AM1942" s="5"/>
      <c r="AN1942" s="9" cm="1">
        <f t="array" ref="AN1942">_xlfn.IFS(AD1942 ="Unk", 0, AD1942 = "", 0,(AD1942-AE1942)=0,1,(AD1942-AE1942) &lt;&gt; 0, 0)</f>
        <v>0</v>
      </c>
      <c r="AO1942" s="9" cm="1">
        <f t="array" ref="AO1942">_xlfn.IFS(AD1942 ="Unk", 1, AD1942 = "", 1, AD1942 &lt;&gt; "", 0)</f>
        <v>1</v>
      </c>
      <c r="AP1942" s="5" t="s">
        <v>25</v>
      </c>
      <c r="AQ1942" s="5">
        <v>16045.25</v>
      </c>
      <c r="AR1942" s="5">
        <v>100</v>
      </c>
      <c r="AS1942" s="5">
        <v>3600.45</v>
      </c>
      <c r="AT1942" s="5">
        <v>1004</v>
      </c>
      <c r="AU1942" s="5">
        <v>769374</v>
      </c>
      <c r="AV1942" s="5">
        <v>0</v>
      </c>
      <c r="AW1942" s="5"/>
      <c r="AX1942" s="5"/>
      <c r="AY1942" s="5"/>
      <c r="AZ1942" s="9" cm="1">
        <f t="array" ref="AZ1942">_xlfn.IFS(AP1942 ="Unk", 0, AP1942 = "", 0,(AP1942-AQ1942)=0,1,(AP1942-AQ1942) &lt;&gt; 0, 0)</f>
        <v>0</v>
      </c>
      <c r="BA1942" s="9" cm="1">
        <f t="array" ref="BA1942">_xlfn.IFS(AP1942 ="Unk", 1, AP1942 = "", 1, AP1942 &lt;&gt; "", 0)</f>
        <v>1</v>
      </c>
    </row>
    <row r="1943" spans="1:53" x14ac:dyDescent="0.2">
      <c r="A1943">
        <v>3</v>
      </c>
      <c r="B1943" t="s">
        <v>5</v>
      </c>
      <c r="C1943">
        <v>3</v>
      </c>
      <c r="D1943">
        <v>5</v>
      </c>
      <c r="E1943">
        <v>12</v>
      </c>
      <c r="F1943" s="5">
        <v>3698.48</v>
      </c>
      <c r="G1943" s="5">
        <v>3698.48</v>
      </c>
      <c r="H1943" s="5">
        <v>0</v>
      </c>
      <c r="I1943" s="5">
        <v>0.17</v>
      </c>
      <c r="J1943" s="5">
        <v>19</v>
      </c>
      <c r="K1943" s="5">
        <v>572</v>
      </c>
      <c r="L1943" s="5">
        <v>7</v>
      </c>
      <c r="M1943" s="5">
        <v>0</v>
      </c>
      <c r="N1943" s="5">
        <v>0</v>
      </c>
      <c r="O1943" s="5">
        <v>0</v>
      </c>
      <c r="P1943" s="9" cm="1">
        <f t="array" ref="P1943">_xlfn.IFS(F1943 ="Unk", 0, F1943 = "", 0,(F1943-G1943)=0,1,(F1943-G1943) &lt;&gt; 0, 0)</f>
        <v>1</v>
      </c>
      <c r="Q1943" s="9" cm="1">
        <f t="array" ref="Q1943">_xlfn.IFS(F1943 ="Unk", 1, F1943 = "", 1, F1943 &lt;&gt; "", 0)</f>
        <v>0</v>
      </c>
      <c r="R1943" s="5">
        <v>4753.03</v>
      </c>
      <c r="S1943" s="5">
        <v>4753.03</v>
      </c>
      <c r="T1943" s="5">
        <v>0</v>
      </c>
      <c r="U1943" s="5">
        <v>0.04</v>
      </c>
      <c r="V1943" s="5">
        <v>1</v>
      </c>
      <c r="W1943" s="5">
        <v>85</v>
      </c>
      <c r="X1943" s="5">
        <v>4</v>
      </c>
      <c r="Y1943" s="5">
        <v>0</v>
      </c>
      <c r="Z1943" s="5">
        <v>0</v>
      </c>
      <c r="AA1943" s="5">
        <v>0</v>
      </c>
      <c r="AB1943" s="9" cm="1">
        <f t="array" ref="AB1943">_xlfn.IFS(R1943 ="Unk", 0, R1943 = "", 0,(R1943-S1943)=0,1,(R1943-S1943) &lt;&gt; 0, 0)</f>
        <v>1</v>
      </c>
      <c r="AC1943" s="9" cm="1">
        <f t="array" ref="AC1943">_xlfn.IFS(R1943 ="Unk", 1, R1943 = "", 1, R1943 &lt;&gt; "", 0)</f>
        <v>0</v>
      </c>
      <c r="AD1943" s="5">
        <v>5239.6400000000003</v>
      </c>
      <c r="AE1943" s="5">
        <v>5239.6400000000003</v>
      </c>
      <c r="AF1943" s="5">
        <v>0</v>
      </c>
      <c r="AG1943" s="5">
        <v>0.03</v>
      </c>
      <c r="AH1943" s="5">
        <v>1</v>
      </c>
      <c r="AI1943" s="5">
        <v>105</v>
      </c>
      <c r="AJ1943" s="5">
        <v>4</v>
      </c>
      <c r="AK1943" s="5">
        <v>0</v>
      </c>
      <c r="AL1943" s="5">
        <v>0</v>
      </c>
      <c r="AM1943" s="5">
        <v>0</v>
      </c>
      <c r="AN1943" s="9" cm="1">
        <f t="array" ref="AN1943">_xlfn.IFS(AD1943 ="Unk", 0, AD1943 = "", 0,(AD1943-AE1943)=0,1,(AD1943-AE1943) &lt;&gt; 0, 0)</f>
        <v>1</v>
      </c>
      <c r="AO1943" s="9" cm="1">
        <f t="array" ref="AO1943">_xlfn.IFS(AD1943 ="Unk", 1, AD1943 = "", 1, AD1943 &lt;&gt; "", 0)</f>
        <v>0</v>
      </c>
      <c r="AP1943" s="5">
        <v>5239.6400000000003</v>
      </c>
      <c r="AQ1943" s="5">
        <v>5239.6400000000003</v>
      </c>
      <c r="AR1943" s="5">
        <v>0</v>
      </c>
      <c r="AS1943" s="5">
        <v>0.01</v>
      </c>
      <c r="AT1943" s="5">
        <v>1</v>
      </c>
      <c r="AU1943" s="5">
        <v>17</v>
      </c>
      <c r="AV1943" s="5">
        <v>3</v>
      </c>
      <c r="AW1943" s="5">
        <v>0</v>
      </c>
      <c r="AX1943" s="5">
        <v>0</v>
      </c>
      <c r="AY1943" s="5">
        <v>0</v>
      </c>
      <c r="AZ1943" s="9" cm="1">
        <f t="array" ref="AZ1943">_xlfn.IFS(AP1943 ="Unk", 0, AP1943 = "", 0,(AP1943-AQ1943)=0,1,(AP1943-AQ1943) &lt;&gt; 0, 0)</f>
        <v>1</v>
      </c>
      <c r="BA1943" s="9" cm="1">
        <f t="array" ref="BA1943">_xlfn.IFS(AP1943 ="Unk", 1, AP1943 = "", 1, AP1943 &lt;&gt; "", 0)</f>
        <v>0</v>
      </c>
    </row>
    <row r="1944" spans="1:53" x14ac:dyDescent="0.2">
      <c r="A1944">
        <v>3</v>
      </c>
      <c r="B1944" t="s">
        <v>5</v>
      </c>
      <c r="C1944">
        <v>3</v>
      </c>
      <c r="D1944">
        <v>10</v>
      </c>
      <c r="E1944">
        <v>12</v>
      </c>
      <c r="F1944" s="5">
        <v>4630.08</v>
      </c>
      <c r="G1944" s="5">
        <v>4630.08</v>
      </c>
      <c r="H1944" s="5">
        <v>0</v>
      </c>
      <c r="I1944" s="5">
        <v>2.19</v>
      </c>
      <c r="J1944" s="5">
        <v>429</v>
      </c>
      <c r="K1944" s="5">
        <v>23074</v>
      </c>
      <c r="L1944" s="5">
        <v>7</v>
      </c>
      <c r="M1944" s="5">
        <v>0</v>
      </c>
      <c r="N1944" s="5">
        <v>0</v>
      </c>
      <c r="O1944" s="5">
        <v>0</v>
      </c>
      <c r="P1944" s="9" cm="1">
        <f t="array" ref="P1944">_xlfn.IFS(F1944 ="Unk", 0, F1944 = "", 0,(F1944-G1944)=0,1,(F1944-G1944) &lt;&gt; 0, 0)</f>
        <v>1</v>
      </c>
      <c r="Q1944" s="9" cm="1">
        <f t="array" ref="Q1944">_xlfn.IFS(F1944 ="Unk", 1, F1944 = "", 1, F1944 &lt;&gt; "", 0)</f>
        <v>0</v>
      </c>
      <c r="R1944" s="5">
        <v>4919.04</v>
      </c>
      <c r="S1944" s="5">
        <v>4919.04</v>
      </c>
      <c r="T1944" s="5">
        <v>0</v>
      </c>
      <c r="U1944" s="5">
        <v>2.33</v>
      </c>
      <c r="V1944" s="5">
        <v>292</v>
      </c>
      <c r="W1944" s="5">
        <v>20356</v>
      </c>
      <c r="X1944" s="5">
        <v>6</v>
      </c>
      <c r="Y1944" s="5">
        <v>0</v>
      </c>
      <c r="Z1944" s="5">
        <v>0</v>
      </c>
      <c r="AA1944" s="5">
        <v>0</v>
      </c>
      <c r="AB1944" s="9" cm="1">
        <f t="array" ref="AB1944">_xlfn.IFS(R1944 ="Unk", 0, R1944 = "", 0,(R1944-S1944)=0,1,(R1944-S1944) &lt;&gt; 0, 0)</f>
        <v>1</v>
      </c>
      <c r="AC1944" s="9" cm="1">
        <f t="array" ref="AC1944">_xlfn.IFS(R1944 ="Unk", 1, R1944 = "", 1, R1944 &lt;&gt; "", 0)</f>
        <v>0</v>
      </c>
      <c r="AD1944" s="5">
        <v>5292.62</v>
      </c>
      <c r="AE1944" s="5">
        <v>5292.62</v>
      </c>
      <c r="AF1944" s="5">
        <v>0</v>
      </c>
      <c r="AG1944" s="5">
        <v>1.33</v>
      </c>
      <c r="AH1944" s="5">
        <v>1</v>
      </c>
      <c r="AI1944" s="5">
        <v>5619</v>
      </c>
      <c r="AJ1944" s="5">
        <v>10</v>
      </c>
      <c r="AK1944" s="5">
        <v>0</v>
      </c>
      <c r="AL1944" s="5">
        <v>0</v>
      </c>
      <c r="AM1944" s="5">
        <v>0</v>
      </c>
      <c r="AN1944" s="9" cm="1">
        <f t="array" ref="AN1944">_xlfn.IFS(AD1944 ="Unk", 0, AD1944 = "", 0,(AD1944-AE1944)=0,1,(AD1944-AE1944) &lt;&gt; 0, 0)</f>
        <v>1</v>
      </c>
      <c r="AO1944" s="9" cm="1">
        <f t="array" ref="AO1944">_xlfn.IFS(AD1944 ="Unk", 1, AD1944 = "", 1, AD1944 &lt;&gt; "", 0)</f>
        <v>0</v>
      </c>
      <c r="AP1944" s="5">
        <v>5894.62</v>
      </c>
      <c r="AQ1944" s="5">
        <v>5894.62</v>
      </c>
      <c r="AR1944" s="5">
        <v>0</v>
      </c>
      <c r="AS1944" s="5">
        <v>0.99</v>
      </c>
      <c r="AT1944" s="5">
        <v>40</v>
      </c>
      <c r="AU1944" s="5">
        <v>3802</v>
      </c>
      <c r="AV1944" s="5">
        <v>7</v>
      </c>
      <c r="AW1944" s="5">
        <v>0</v>
      </c>
      <c r="AX1944" s="5">
        <v>0</v>
      </c>
      <c r="AY1944" s="5">
        <v>0</v>
      </c>
      <c r="AZ1944" s="9" cm="1">
        <f t="array" ref="AZ1944">_xlfn.IFS(AP1944 ="Unk", 0, AP1944 = "", 0,(AP1944-AQ1944)=0,1,(AP1944-AQ1944) &lt;&gt; 0, 0)</f>
        <v>1</v>
      </c>
      <c r="BA1944" s="9" cm="1">
        <f t="array" ref="BA1944">_xlfn.IFS(AP1944 ="Unk", 1, AP1944 = "", 1, AP1944 &lt;&gt; "", 0)</f>
        <v>0</v>
      </c>
    </row>
    <row r="1945" spans="1:53" x14ac:dyDescent="0.2">
      <c r="A1945">
        <v>3</v>
      </c>
      <c r="B1945" t="s">
        <v>5</v>
      </c>
      <c r="C1945">
        <v>3</v>
      </c>
      <c r="D1945">
        <v>15</v>
      </c>
      <c r="E1945">
        <v>12</v>
      </c>
      <c r="F1945" s="5">
        <v>6946.05</v>
      </c>
      <c r="G1945" s="5">
        <v>6946.05</v>
      </c>
      <c r="H1945" s="5">
        <v>0</v>
      </c>
      <c r="I1945" s="5">
        <v>51.45</v>
      </c>
      <c r="J1945" s="5">
        <v>2489</v>
      </c>
      <c r="K1945" s="5">
        <v>275683</v>
      </c>
      <c r="L1945" s="5">
        <v>10</v>
      </c>
      <c r="M1945" s="5">
        <v>0</v>
      </c>
      <c r="N1945" s="5">
        <v>0</v>
      </c>
      <c r="O1945" s="5">
        <v>0</v>
      </c>
      <c r="P1945" s="9" cm="1">
        <f t="array" ref="P1945">_xlfn.IFS(F1945 ="Unk", 0, F1945 = "", 0,(F1945-G1945)=0,1,(F1945-G1945) &lt;&gt; 0, 0)</f>
        <v>1</v>
      </c>
      <c r="Q1945" s="9" cm="1">
        <f t="array" ref="Q1945">_xlfn.IFS(F1945 ="Unk", 1, F1945 = "", 1, F1945 &lt;&gt; "", 0)</f>
        <v>0</v>
      </c>
      <c r="R1945" s="5">
        <v>7265.38</v>
      </c>
      <c r="S1945" s="5">
        <v>7265.38</v>
      </c>
      <c r="T1945" s="5">
        <v>0</v>
      </c>
      <c r="U1945" s="5">
        <v>82.92</v>
      </c>
      <c r="V1945" s="5">
        <v>4360</v>
      </c>
      <c r="W1945" s="5">
        <v>651600</v>
      </c>
      <c r="X1945" s="5">
        <v>10</v>
      </c>
      <c r="Y1945" s="5">
        <v>0</v>
      </c>
      <c r="Z1945" s="5">
        <v>0</v>
      </c>
      <c r="AA1945" s="5">
        <v>0</v>
      </c>
      <c r="AB1945" s="9" cm="1">
        <f t="array" ref="AB1945">_xlfn.IFS(R1945 ="Unk", 0, R1945 = "", 0,(R1945-S1945)=0,1,(R1945-S1945) &lt;&gt; 0, 0)</f>
        <v>1</v>
      </c>
      <c r="AC1945" s="9" cm="1">
        <f t="array" ref="AC1945">_xlfn.IFS(R1945 ="Unk", 1, R1945 = "", 1, R1945 &lt;&gt; "", 0)</f>
        <v>0</v>
      </c>
      <c r="AD1945" s="5">
        <v>7735.05</v>
      </c>
      <c r="AE1945" s="5">
        <v>7735.05</v>
      </c>
      <c r="AF1945" s="5">
        <v>0</v>
      </c>
      <c r="AG1945" s="5">
        <v>364.39</v>
      </c>
      <c r="AH1945" s="5">
        <v>15149</v>
      </c>
      <c r="AI1945" s="5">
        <v>2560220</v>
      </c>
      <c r="AJ1945" s="5">
        <v>10</v>
      </c>
      <c r="AK1945" s="5">
        <v>0</v>
      </c>
      <c r="AL1945" s="5">
        <v>0</v>
      </c>
      <c r="AM1945" s="5">
        <v>0</v>
      </c>
      <c r="AN1945" s="9" cm="1">
        <f t="array" ref="AN1945">_xlfn.IFS(AD1945 ="Unk", 0, AD1945 = "", 0,(AD1945-AE1945)=0,1,(AD1945-AE1945) &lt;&gt; 0, 0)</f>
        <v>1</v>
      </c>
      <c r="AO1945" s="9" cm="1">
        <f t="array" ref="AO1945">_xlfn.IFS(AD1945 ="Unk", 1, AD1945 = "", 1, AD1945 &lt;&gt; "", 0)</f>
        <v>0</v>
      </c>
      <c r="AP1945" s="5">
        <v>8249.82</v>
      </c>
      <c r="AQ1945" s="5">
        <v>8249.82</v>
      </c>
      <c r="AR1945" s="5">
        <v>0</v>
      </c>
      <c r="AS1945" s="5">
        <v>374.3</v>
      </c>
      <c r="AT1945" s="5">
        <v>16791</v>
      </c>
      <c r="AU1945" s="5">
        <v>2642139</v>
      </c>
      <c r="AV1945" s="5">
        <v>10</v>
      </c>
      <c r="AW1945" s="5">
        <v>0</v>
      </c>
      <c r="AX1945" s="5">
        <v>0</v>
      </c>
      <c r="AY1945" s="5">
        <v>0</v>
      </c>
      <c r="AZ1945" s="9" cm="1">
        <f t="array" ref="AZ1945">_xlfn.IFS(AP1945 ="Unk", 0, AP1945 = "", 0,(AP1945-AQ1945)=0,1,(AP1945-AQ1945) &lt;&gt; 0, 0)</f>
        <v>1</v>
      </c>
      <c r="BA1945" s="9" cm="1">
        <f t="array" ref="BA1945">_xlfn.IFS(AP1945 ="Unk", 1, AP1945 = "", 1, AP1945 &lt;&gt; "", 0)</f>
        <v>0</v>
      </c>
    </row>
    <row r="1946" spans="1:53" x14ac:dyDescent="0.2">
      <c r="A1946">
        <v>3</v>
      </c>
      <c r="B1946" t="s">
        <v>5</v>
      </c>
      <c r="C1946">
        <v>3</v>
      </c>
      <c r="D1946">
        <v>20</v>
      </c>
      <c r="E1946">
        <v>12</v>
      </c>
      <c r="F1946" s="5">
        <v>8228.35</v>
      </c>
      <c r="G1946" s="5">
        <v>8228.35</v>
      </c>
      <c r="H1946" s="5">
        <v>0</v>
      </c>
      <c r="I1946" s="5">
        <v>291.88</v>
      </c>
      <c r="J1946" s="5">
        <v>7887</v>
      </c>
      <c r="K1946" s="5">
        <v>1380946</v>
      </c>
      <c r="L1946" s="5">
        <v>10</v>
      </c>
      <c r="M1946" s="5">
        <v>0</v>
      </c>
      <c r="N1946" s="5">
        <v>0</v>
      </c>
      <c r="O1946" s="5">
        <v>0</v>
      </c>
      <c r="P1946" s="9" cm="1">
        <f t="array" ref="P1946">_xlfn.IFS(F1946 ="Unk", 0, F1946 = "", 0,(F1946-G1946)=0,1,(F1946-G1946) &lt;&gt; 0, 0)</f>
        <v>1</v>
      </c>
      <c r="Q1946" s="9" cm="1">
        <f t="array" ref="Q1946">_xlfn.IFS(F1946 ="Unk", 1, F1946 = "", 1, F1946 &lt;&gt; "", 0)</f>
        <v>0</v>
      </c>
      <c r="R1946" s="5">
        <v>8624.2199999999993</v>
      </c>
      <c r="S1946" s="5">
        <v>8624.2199999999993</v>
      </c>
      <c r="T1946" s="5">
        <v>0</v>
      </c>
      <c r="U1946" s="5">
        <v>2619.09</v>
      </c>
      <c r="V1946" s="5">
        <v>40659</v>
      </c>
      <c r="W1946" s="5">
        <v>12677722</v>
      </c>
      <c r="X1946" s="5">
        <v>10</v>
      </c>
      <c r="Y1946" s="5">
        <v>0</v>
      </c>
      <c r="Z1946" s="5">
        <v>0</v>
      </c>
      <c r="AA1946" s="5">
        <v>0</v>
      </c>
      <c r="AB1946" s="9" cm="1">
        <f t="array" ref="AB1946">_xlfn.IFS(R1946 ="Unk", 0, R1946 = "", 0,(R1946-S1946)=0,1,(R1946-S1946) &lt;&gt; 0, 0)</f>
        <v>1</v>
      </c>
      <c r="AC1946" s="9" cm="1">
        <f t="array" ref="AC1946">_xlfn.IFS(R1946 ="Unk", 1, R1946 = "", 1, R1946 &lt;&gt; "", 0)</f>
        <v>0</v>
      </c>
      <c r="AD1946" s="5">
        <v>8938.84</v>
      </c>
      <c r="AE1946" s="5">
        <v>8823.74</v>
      </c>
      <c r="AF1946" s="5">
        <v>0.01</v>
      </c>
      <c r="AG1946" s="5">
        <v>3600.64</v>
      </c>
      <c r="AH1946" s="5">
        <v>45389</v>
      </c>
      <c r="AI1946" s="5">
        <v>12989765</v>
      </c>
      <c r="AJ1946" s="5">
        <v>10</v>
      </c>
      <c r="AK1946" s="5">
        <v>0</v>
      </c>
      <c r="AL1946" s="5">
        <v>0</v>
      </c>
      <c r="AM1946" s="5">
        <v>0</v>
      </c>
      <c r="AN1946" s="9" cm="1">
        <f t="array" ref="AN1946">_xlfn.IFS(AD1946 ="Unk", 0, AD1946 = "", 0,(AD1946-AE1946)=0,1,(AD1946-AE1946) &lt;&gt; 0, 0)</f>
        <v>0</v>
      </c>
      <c r="AO1946" s="9" cm="1">
        <f t="array" ref="AO1946">_xlfn.IFS(AD1946 ="Unk", 1, AD1946 = "", 1, AD1946 &lt;&gt; "", 0)</f>
        <v>0</v>
      </c>
      <c r="AP1946" s="5">
        <v>9369.09</v>
      </c>
      <c r="AQ1946" s="5">
        <v>8914.91</v>
      </c>
      <c r="AR1946" s="5">
        <v>0.05</v>
      </c>
      <c r="AS1946" s="5">
        <v>3603.82</v>
      </c>
      <c r="AT1946" s="5">
        <v>39043</v>
      </c>
      <c r="AU1946" s="5">
        <v>16191545</v>
      </c>
      <c r="AV1946" s="5">
        <v>10</v>
      </c>
      <c r="AW1946" s="5">
        <v>0</v>
      </c>
      <c r="AX1946" s="5">
        <v>0</v>
      </c>
      <c r="AY1946" s="5">
        <v>0</v>
      </c>
      <c r="AZ1946" s="9" cm="1">
        <f t="array" ref="AZ1946">_xlfn.IFS(AP1946 ="Unk", 0, AP1946 = "", 0,(AP1946-AQ1946)=0,1,(AP1946-AQ1946) &lt;&gt; 0, 0)</f>
        <v>0</v>
      </c>
      <c r="BA1946" s="9" cm="1">
        <f t="array" ref="BA1946">_xlfn.IFS(AP1946 ="Unk", 1, AP1946 = "", 1, AP1946 &lt;&gt; "", 0)</f>
        <v>0</v>
      </c>
    </row>
    <row r="1947" spans="1:53" x14ac:dyDescent="0.2">
      <c r="A1947">
        <v>3</v>
      </c>
      <c r="B1947" t="s">
        <v>5</v>
      </c>
      <c r="C1947">
        <v>3</v>
      </c>
      <c r="D1947">
        <v>25</v>
      </c>
      <c r="E1947">
        <v>12</v>
      </c>
      <c r="F1947" s="5">
        <v>10490.32</v>
      </c>
      <c r="G1947" s="5">
        <v>10154.969999999999</v>
      </c>
      <c r="H1947" s="5">
        <v>0.03</v>
      </c>
      <c r="I1947" s="5">
        <v>3602.06</v>
      </c>
      <c r="J1947" s="5">
        <v>37035</v>
      </c>
      <c r="K1947" s="5">
        <v>9884981</v>
      </c>
      <c r="L1947" s="5">
        <v>7</v>
      </c>
      <c r="M1947" s="5">
        <v>0</v>
      </c>
      <c r="N1947" s="5">
        <v>0</v>
      </c>
      <c r="O1947" s="5">
        <v>0</v>
      </c>
      <c r="P1947" s="9" cm="1">
        <f t="array" ref="P1947">_xlfn.IFS(F1947 ="Unk", 0, F1947 = "", 0,(F1947-G1947)=0,1,(F1947-G1947) &lt;&gt; 0, 0)</f>
        <v>0</v>
      </c>
      <c r="Q1947" s="9" cm="1">
        <f t="array" ref="Q1947">_xlfn.IFS(F1947 ="Unk", 1, F1947 = "", 1, F1947 &lt;&gt; "", 0)</f>
        <v>0</v>
      </c>
      <c r="R1947" s="5">
        <v>11204.13</v>
      </c>
      <c r="S1947" s="5">
        <v>10334.98</v>
      </c>
      <c r="T1947" s="5">
        <v>0.08</v>
      </c>
      <c r="U1947" s="5">
        <v>3600.03</v>
      </c>
      <c r="V1947" s="5">
        <v>31373</v>
      </c>
      <c r="W1947" s="5">
        <v>8035270</v>
      </c>
      <c r="X1947" s="5">
        <v>10</v>
      </c>
      <c r="Y1947" s="5">
        <v>0</v>
      </c>
      <c r="Z1947" s="5">
        <v>0</v>
      </c>
      <c r="AA1947" s="5">
        <v>0</v>
      </c>
      <c r="AB1947" s="9" cm="1">
        <f t="array" ref="AB1947">_xlfn.IFS(R1947 ="Unk", 0, R1947 = "", 0,(R1947-S1947)=0,1,(R1947-S1947) &lt;&gt; 0, 0)</f>
        <v>0</v>
      </c>
      <c r="AC1947" s="9" cm="1">
        <f t="array" ref="AC1947">_xlfn.IFS(R1947 ="Unk", 1, R1947 = "", 1, R1947 &lt;&gt; "", 0)</f>
        <v>0</v>
      </c>
      <c r="AD1947" s="5">
        <v>13274.07</v>
      </c>
      <c r="AE1947" s="5">
        <v>10615.52</v>
      </c>
      <c r="AF1947" s="5">
        <v>0.2</v>
      </c>
      <c r="AG1947" s="5">
        <v>3626.97</v>
      </c>
      <c r="AH1947" s="5">
        <v>29972</v>
      </c>
      <c r="AI1947" s="5">
        <v>7898232</v>
      </c>
      <c r="AJ1947" s="5">
        <v>8</v>
      </c>
      <c r="AK1947" s="5">
        <v>0</v>
      </c>
      <c r="AL1947" s="5">
        <v>0</v>
      </c>
      <c r="AM1947" s="5">
        <v>0</v>
      </c>
      <c r="AN1947" s="9" cm="1">
        <f t="array" ref="AN1947">_xlfn.IFS(AD1947 ="Unk", 0, AD1947 = "", 0,(AD1947-AE1947)=0,1,(AD1947-AE1947) &lt;&gt; 0, 0)</f>
        <v>0</v>
      </c>
      <c r="AO1947" s="9" cm="1">
        <f t="array" ref="AO1947">_xlfn.IFS(AD1947 ="Unk", 1, AD1947 = "", 1, AD1947 &lt;&gt; "", 0)</f>
        <v>0</v>
      </c>
      <c r="AP1947" s="5">
        <v>13706.33</v>
      </c>
      <c r="AQ1947" s="5">
        <v>10825.57</v>
      </c>
      <c r="AR1947" s="5">
        <v>0.21</v>
      </c>
      <c r="AS1947" s="5">
        <v>3602.04</v>
      </c>
      <c r="AT1947" s="5">
        <v>24021</v>
      </c>
      <c r="AU1947" s="5">
        <v>7264230</v>
      </c>
      <c r="AV1947" s="5">
        <v>4</v>
      </c>
      <c r="AW1947" s="5">
        <v>0</v>
      </c>
      <c r="AX1947" s="5">
        <v>0</v>
      </c>
      <c r="AY1947" s="5">
        <v>0</v>
      </c>
      <c r="AZ1947" s="9" cm="1">
        <f t="array" ref="AZ1947">_xlfn.IFS(AP1947 ="Unk", 0, AP1947 = "", 0,(AP1947-AQ1947)=0,1,(AP1947-AQ1947) &lt;&gt; 0, 0)</f>
        <v>0</v>
      </c>
      <c r="BA1947" s="9" cm="1">
        <f t="array" ref="BA1947">_xlfn.IFS(AP1947 ="Unk", 1, AP1947 = "", 1, AP1947 &lt;&gt; "", 0)</f>
        <v>0</v>
      </c>
    </row>
    <row r="1948" spans="1:53" x14ac:dyDescent="0.2">
      <c r="A1948">
        <v>3</v>
      </c>
      <c r="B1948" t="s">
        <v>5</v>
      </c>
      <c r="C1948">
        <v>3</v>
      </c>
      <c r="D1948">
        <v>30</v>
      </c>
      <c r="E1948">
        <v>12</v>
      </c>
      <c r="F1948" s="5">
        <v>12662.26</v>
      </c>
      <c r="G1948" s="5">
        <v>12662.26</v>
      </c>
      <c r="H1948" s="5">
        <v>0</v>
      </c>
      <c r="I1948" s="5">
        <v>3407.39</v>
      </c>
      <c r="J1948" s="5">
        <v>7186</v>
      </c>
      <c r="K1948" s="5">
        <v>2567449</v>
      </c>
      <c r="L1948" s="5">
        <v>10</v>
      </c>
      <c r="M1948" s="5">
        <v>0</v>
      </c>
      <c r="N1948" s="5">
        <v>0</v>
      </c>
      <c r="O1948" s="5">
        <v>0</v>
      </c>
      <c r="P1948" s="9" cm="1">
        <f t="array" ref="P1948">_xlfn.IFS(F1948 ="Unk", 0, F1948 = "", 0,(F1948-G1948)=0,1,(F1948-G1948) &lt;&gt; 0, 0)</f>
        <v>1</v>
      </c>
      <c r="Q1948" s="9" cm="1">
        <f t="array" ref="Q1948">_xlfn.IFS(F1948 ="Unk", 1, F1948 = "", 1, F1948 &lt;&gt; "", 0)</f>
        <v>0</v>
      </c>
      <c r="R1948" s="5">
        <v>13172.24</v>
      </c>
      <c r="S1948" s="5">
        <v>12703.48</v>
      </c>
      <c r="T1948" s="5">
        <v>0.04</v>
      </c>
      <c r="U1948" s="5">
        <v>3601.34</v>
      </c>
      <c r="V1948" s="5">
        <v>11842</v>
      </c>
      <c r="W1948" s="5">
        <v>5752610</v>
      </c>
      <c r="X1948" s="5">
        <v>10</v>
      </c>
      <c r="Y1948" s="5">
        <v>0</v>
      </c>
      <c r="Z1948" s="5">
        <v>0</v>
      </c>
      <c r="AA1948" s="5">
        <v>0</v>
      </c>
      <c r="AB1948" s="9" cm="1">
        <f t="array" ref="AB1948">_xlfn.IFS(R1948 ="Unk", 0, R1948 = "", 0,(R1948-S1948)=0,1,(R1948-S1948) &lt;&gt; 0, 0)</f>
        <v>0</v>
      </c>
      <c r="AC1948" s="9" cm="1">
        <f t="array" ref="AC1948">_xlfn.IFS(R1948 ="Unk", 1, R1948 = "", 1, R1948 &lt;&gt; "", 0)</f>
        <v>0</v>
      </c>
      <c r="AD1948" s="5">
        <v>13376.84</v>
      </c>
      <c r="AE1948" s="5">
        <v>12819</v>
      </c>
      <c r="AF1948" s="5">
        <v>0.04</v>
      </c>
      <c r="AG1948" s="5">
        <v>3601.87</v>
      </c>
      <c r="AH1948" s="5">
        <v>12418</v>
      </c>
      <c r="AI1948" s="5">
        <v>6403642</v>
      </c>
      <c r="AJ1948" s="5">
        <v>10</v>
      </c>
      <c r="AK1948" s="5">
        <v>0</v>
      </c>
      <c r="AL1948" s="5">
        <v>0</v>
      </c>
      <c r="AM1948" s="5">
        <v>0</v>
      </c>
      <c r="AN1948" s="9" cm="1">
        <f t="array" ref="AN1948">_xlfn.IFS(AD1948 ="Unk", 0, AD1948 = "", 0,(AD1948-AE1948)=0,1,(AD1948-AE1948) &lt;&gt; 0, 0)</f>
        <v>0</v>
      </c>
      <c r="AO1948" s="9" cm="1">
        <f t="array" ref="AO1948">_xlfn.IFS(AD1948 ="Unk", 1, AD1948 = "", 1, AD1948 &lt;&gt; "", 0)</f>
        <v>0</v>
      </c>
      <c r="AP1948" s="5">
        <v>14132.3</v>
      </c>
      <c r="AQ1948" s="5">
        <v>12871.51</v>
      </c>
      <c r="AR1948" s="5">
        <v>0.09</v>
      </c>
      <c r="AS1948" s="5">
        <v>3601.33</v>
      </c>
      <c r="AT1948" s="5">
        <v>13968</v>
      </c>
      <c r="AU1948" s="5">
        <v>4811039</v>
      </c>
      <c r="AV1948" s="5">
        <v>7</v>
      </c>
      <c r="AW1948" s="5">
        <v>0</v>
      </c>
      <c r="AX1948" s="5">
        <v>0</v>
      </c>
      <c r="AY1948" s="5">
        <v>0</v>
      </c>
      <c r="AZ1948" s="9" cm="1">
        <f t="array" ref="AZ1948">_xlfn.IFS(AP1948 ="Unk", 0, AP1948 = "", 0,(AP1948-AQ1948)=0,1,(AP1948-AQ1948) &lt;&gt; 0, 0)</f>
        <v>0</v>
      </c>
      <c r="BA1948" s="9" cm="1">
        <f t="array" ref="BA1948">_xlfn.IFS(AP1948 ="Unk", 1, AP1948 = "", 1, AP1948 &lt;&gt; "", 0)</f>
        <v>0</v>
      </c>
    </row>
    <row r="1949" spans="1:53" x14ac:dyDescent="0.2">
      <c r="A1949">
        <v>3</v>
      </c>
      <c r="B1949" t="s">
        <v>5</v>
      </c>
      <c r="C1949">
        <v>3</v>
      </c>
      <c r="D1949">
        <v>35</v>
      </c>
      <c r="E1949">
        <v>12</v>
      </c>
      <c r="F1949" s="5">
        <v>16557.23</v>
      </c>
      <c r="G1949" s="5">
        <v>14367.99</v>
      </c>
      <c r="H1949" s="5">
        <v>0.13</v>
      </c>
      <c r="I1949" s="5">
        <v>3600.24</v>
      </c>
      <c r="J1949" s="5">
        <v>8771</v>
      </c>
      <c r="K1949" s="5">
        <v>3185046</v>
      </c>
      <c r="L1949" s="5">
        <v>8</v>
      </c>
      <c r="M1949" s="5">
        <v>0</v>
      </c>
      <c r="N1949" s="5">
        <v>0</v>
      </c>
      <c r="O1949" s="5">
        <v>0</v>
      </c>
      <c r="P1949" s="9" cm="1">
        <f t="array" ref="P1949">_xlfn.IFS(F1949 ="Unk", 0, F1949 = "", 0,(F1949-G1949)=0,1,(F1949-G1949) &lt;&gt; 0, 0)</f>
        <v>0</v>
      </c>
      <c r="Q1949" s="9" cm="1">
        <f t="array" ref="Q1949">_xlfn.IFS(F1949 ="Unk", 1, F1949 = "", 1, F1949 &lt;&gt; "", 0)</f>
        <v>0</v>
      </c>
      <c r="R1949" s="5">
        <v>17103.7</v>
      </c>
      <c r="S1949" s="5">
        <v>14661.77</v>
      </c>
      <c r="T1949" s="5">
        <v>0.14000000000000001</v>
      </c>
      <c r="U1949" s="5">
        <v>3600.8</v>
      </c>
      <c r="V1949" s="5">
        <v>8508</v>
      </c>
      <c r="W1949" s="5">
        <v>2476989</v>
      </c>
      <c r="X1949" s="5">
        <v>3</v>
      </c>
      <c r="Y1949" s="5">
        <v>0</v>
      </c>
      <c r="Z1949" s="5">
        <v>0</v>
      </c>
      <c r="AA1949" s="5">
        <v>0</v>
      </c>
      <c r="AB1949" s="9" cm="1">
        <f t="array" ref="AB1949">_xlfn.IFS(R1949 ="Unk", 0, R1949 = "", 0,(R1949-S1949)=0,1,(R1949-S1949) &lt;&gt; 0, 0)</f>
        <v>0</v>
      </c>
      <c r="AC1949" s="9" cm="1">
        <f t="array" ref="AC1949">_xlfn.IFS(R1949 ="Unk", 1, R1949 = "", 1, R1949 &lt;&gt; "", 0)</f>
        <v>0</v>
      </c>
      <c r="AD1949" s="5">
        <v>17821.650000000001</v>
      </c>
      <c r="AE1949" s="5">
        <v>14990.6</v>
      </c>
      <c r="AF1949" s="5">
        <v>0.16</v>
      </c>
      <c r="AG1949" s="5">
        <v>3601.9</v>
      </c>
      <c r="AH1949" s="5">
        <v>8469</v>
      </c>
      <c r="AI1949" s="5">
        <v>2591796</v>
      </c>
      <c r="AJ1949" s="5">
        <v>4</v>
      </c>
      <c r="AK1949" s="5">
        <v>0</v>
      </c>
      <c r="AL1949" s="5">
        <v>0</v>
      </c>
      <c r="AM1949" s="5">
        <v>0</v>
      </c>
      <c r="AN1949" s="9" cm="1">
        <f t="array" ref="AN1949">_xlfn.IFS(AD1949 ="Unk", 0, AD1949 = "", 0,(AD1949-AE1949)=0,1,(AD1949-AE1949) &lt;&gt; 0, 0)</f>
        <v>0</v>
      </c>
      <c r="AO1949" s="9" cm="1">
        <f t="array" ref="AO1949">_xlfn.IFS(AD1949 ="Unk", 1, AD1949 = "", 1, AD1949 &lt;&gt; "", 0)</f>
        <v>0</v>
      </c>
      <c r="AP1949" s="5">
        <v>20980.21</v>
      </c>
      <c r="AQ1949" s="5">
        <v>15302.77</v>
      </c>
      <c r="AR1949" s="5">
        <v>0.27</v>
      </c>
      <c r="AS1949" s="5">
        <v>3600.31</v>
      </c>
      <c r="AT1949" s="5">
        <v>8178</v>
      </c>
      <c r="AU1949" s="5">
        <v>2512206</v>
      </c>
      <c r="AV1949" s="5">
        <v>1</v>
      </c>
      <c r="AW1949" s="5">
        <v>0</v>
      </c>
      <c r="AX1949" s="5">
        <v>0</v>
      </c>
      <c r="AY1949" s="5">
        <v>0</v>
      </c>
      <c r="AZ1949" s="9" cm="1">
        <f t="array" ref="AZ1949">_xlfn.IFS(AP1949 ="Unk", 0, AP1949 = "", 0,(AP1949-AQ1949)=0,1,(AP1949-AQ1949) &lt;&gt; 0, 0)</f>
        <v>0</v>
      </c>
      <c r="BA1949" s="9" cm="1">
        <f t="array" ref="BA1949">_xlfn.IFS(AP1949 ="Unk", 1, AP1949 = "", 1, AP1949 &lt;&gt; "", 0)</f>
        <v>0</v>
      </c>
    </row>
    <row r="1950" spans="1:53" x14ac:dyDescent="0.2">
      <c r="A1950">
        <v>3</v>
      </c>
      <c r="B1950" t="s">
        <v>5</v>
      </c>
      <c r="C1950">
        <v>3</v>
      </c>
      <c r="D1950">
        <v>40</v>
      </c>
      <c r="E1950">
        <v>12</v>
      </c>
      <c r="F1950" s="5">
        <v>15495.63</v>
      </c>
      <c r="G1950" s="5">
        <v>13989.71</v>
      </c>
      <c r="H1950" s="5">
        <v>0.1</v>
      </c>
      <c r="I1950" s="5">
        <v>3600.01</v>
      </c>
      <c r="J1950" s="5">
        <v>5099</v>
      </c>
      <c r="K1950" s="5">
        <v>2170256</v>
      </c>
      <c r="L1950" s="5">
        <v>8</v>
      </c>
      <c r="M1950" s="5">
        <v>0</v>
      </c>
      <c r="N1950" s="5">
        <v>0</v>
      </c>
      <c r="O1950" s="5">
        <v>0</v>
      </c>
      <c r="P1950" s="9" cm="1">
        <f t="array" ref="P1950">_xlfn.IFS(F1950 ="Unk", 0, F1950 = "", 0,(F1950-G1950)=0,1,(F1950-G1950) &lt;&gt; 0, 0)</f>
        <v>0</v>
      </c>
      <c r="Q1950" s="9" cm="1">
        <f t="array" ref="Q1950">_xlfn.IFS(F1950 ="Unk", 1, F1950 = "", 1, F1950 &lt;&gt; "", 0)</f>
        <v>0</v>
      </c>
      <c r="R1950" s="5">
        <v>15196.32</v>
      </c>
      <c r="S1950" s="5">
        <v>13997.83</v>
      </c>
      <c r="T1950" s="5">
        <v>0.08</v>
      </c>
      <c r="U1950" s="5">
        <v>3601.54</v>
      </c>
      <c r="V1950" s="5">
        <v>7386</v>
      </c>
      <c r="W1950" s="5">
        <v>2839020</v>
      </c>
      <c r="X1950" s="5">
        <v>4</v>
      </c>
      <c r="Y1950" s="5">
        <v>0</v>
      </c>
      <c r="Z1950" s="5">
        <v>0</v>
      </c>
      <c r="AA1950" s="5">
        <v>0</v>
      </c>
      <c r="AB1950" s="9" cm="1">
        <f t="array" ref="AB1950">_xlfn.IFS(R1950 ="Unk", 0, R1950 = "", 0,(R1950-S1950)=0,1,(R1950-S1950) &lt;&gt; 0, 0)</f>
        <v>0</v>
      </c>
      <c r="AC1950" s="9" cm="1">
        <f t="array" ref="AC1950">_xlfn.IFS(R1950 ="Unk", 1, R1950 = "", 1, R1950 &lt;&gt; "", 0)</f>
        <v>0</v>
      </c>
      <c r="AD1950" s="5">
        <v>17402.05</v>
      </c>
      <c r="AE1950" s="5">
        <v>14109.56</v>
      </c>
      <c r="AF1950" s="5">
        <v>0.19</v>
      </c>
      <c r="AG1950" s="5">
        <v>3603.08</v>
      </c>
      <c r="AH1950" s="5">
        <v>8545</v>
      </c>
      <c r="AI1950" s="5">
        <v>2386824</v>
      </c>
      <c r="AJ1950" s="5">
        <v>4</v>
      </c>
      <c r="AK1950" s="5">
        <v>0</v>
      </c>
      <c r="AL1950" s="5">
        <v>0</v>
      </c>
      <c r="AM1950" s="5">
        <v>0</v>
      </c>
      <c r="AN1950" s="9" cm="1">
        <f t="array" ref="AN1950">_xlfn.IFS(AD1950 ="Unk", 0, AD1950 = "", 0,(AD1950-AE1950)=0,1,(AD1950-AE1950) &lt;&gt; 0, 0)</f>
        <v>0</v>
      </c>
      <c r="AO1950" s="9" cm="1">
        <f t="array" ref="AO1950">_xlfn.IFS(AD1950 ="Unk", 1, AD1950 = "", 1, AD1950 &lt;&gt; "", 0)</f>
        <v>0</v>
      </c>
      <c r="AP1950" s="5">
        <v>18064.57</v>
      </c>
      <c r="AQ1950" s="5">
        <v>14251.76</v>
      </c>
      <c r="AR1950" s="5">
        <v>0.21</v>
      </c>
      <c r="AS1950" s="5">
        <v>3607.68</v>
      </c>
      <c r="AT1950" s="5">
        <v>5448</v>
      </c>
      <c r="AU1950" s="5">
        <v>1960812</v>
      </c>
      <c r="AV1950" s="5">
        <v>2</v>
      </c>
      <c r="AW1950" s="5">
        <v>0</v>
      </c>
      <c r="AX1950" s="5">
        <v>0</v>
      </c>
      <c r="AY1950" s="5">
        <v>0</v>
      </c>
      <c r="AZ1950" s="9" cm="1">
        <f t="array" ref="AZ1950">_xlfn.IFS(AP1950 ="Unk", 0, AP1950 = "", 0,(AP1950-AQ1950)=0,1,(AP1950-AQ1950) &lt;&gt; 0, 0)</f>
        <v>0</v>
      </c>
      <c r="BA1950" s="9" cm="1">
        <f t="array" ref="BA1950">_xlfn.IFS(AP1950 ="Unk", 1, AP1950 = "", 1, AP1950 &lt;&gt; "", 0)</f>
        <v>0</v>
      </c>
    </row>
    <row r="1951" spans="1:53" x14ac:dyDescent="0.2">
      <c r="A1951">
        <v>3</v>
      </c>
      <c r="B1951" t="s">
        <v>5</v>
      </c>
      <c r="C1951">
        <v>3</v>
      </c>
      <c r="D1951">
        <v>45</v>
      </c>
      <c r="E1951">
        <v>12</v>
      </c>
      <c r="F1951" s="5">
        <v>16091.94</v>
      </c>
      <c r="G1951" s="5">
        <v>15259.05</v>
      </c>
      <c r="H1951" s="5">
        <v>0.05</v>
      </c>
      <c r="I1951" s="5">
        <v>3600.32</v>
      </c>
      <c r="J1951" s="5">
        <v>2301</v>
      </c>
      <c r="K1951" s="5">
        <v>1662286</v>
      </c>
      <c r="L1951" s="5">
        <v>6</v>
      </c>
      <c r="M1951" s="5">
        <v>0</v>
      </c>
      <c r="N1951" s="5">
        <v>0</v>
      </c>
      <c r="O1951" s="5">
        <v>0</v>
      </c>
      <c r="P1951" s="9" cm="1">
        <f t="array" ref="P1951">_xlfn.IFS(F1951 ="Unk", 0, F1951 = "", 0,(F1951-G1951)=0,1,(F1951-G1951) &lt;&gt; 0, 0)</f>
        <v>0</v>
      </c>
      <c r="Q1951" s="9" cm="1">
        <f t="array" ref="Q1951">_xlfn.IFS(F1951 ="Unk", 1, F1951 = "", 1, F1951 &lt;&gt; "", 0)</f>
        <v>0</v>
      </c>
      <c r="R1951" s="5">
        <v>16656.09</v>
      </c>
      <c r="S1951" s="5">
        <v>15342.97</v>
      </c>
      <c r="T1951" s="5">
        <v>0.08</v>
      </c>
      <c r="U1951" s="5">
        <v>3603.5</v>
      </c>
      <c r="V1951" s="5">
        <v>1995</v>
      </c>
      <c r="W1951" s="5">
        <v>2049234</v>
      </c>
      <c r="X1951" s="5">
        <v>4</v>
      </c>
      <c r="Y1951" s="5">
        <v>0</v>
      </c>
      <c r="Z1951" s="5">
        <v>0</v>
      </c>
      <c r="AA1951" s="5">
        <v>0</v>
      </c>
      <c r="AB1951" s="9" cm="1">
        <f t="array" ref="AB1951">_xlfn.IFS(R1951 ="Unk", 0, R1951 = "", 0,(R1951-S1951)=0,1,(R1951-S1951) &lt;&gt; 0, 0)</f>
        <v>0</v>
      </c>
      <c r="AC1951" s="9" cm="1">
        <f t="array" ref="AC1951">_xlfn.IFS(R1951 ="Unk", 1, R1951 = "", 1, R1951 &lt;&gt; "", 0)</f>
        <v>0</v>
      </c>
      <c r="AD1951" s="5" t="s">
        <v>25</v>
      </c>
      <c r="AE1951" s="5">
        <v>15526</v>
      </c>
      <c r="AF1951" s="5">
        <v>100</v>
      </c>
      <c r="AG1951" s="5">
        <v>3600.53</v>
      </c>
      <c r="AH1951" s="5">
        <v>2430</v>
      </c>
      <c r="AI1951" s="5">
        <v>2004569</v>
      </c>
      <c r="AJ1951" s="5">
        <v>0</v>
      </c>
      <c r="AK1951" s="5"/>
      <c r="AL1951" s="5"/>
      <c r="AM1951" s="5"/>
      <c r="AN1951" s="9" cm="1">
        <f t="array" ref="AN1951">_xlfn.IFS(AD1951 ="Unk", 0, AD1951 = "", 0,(AD1951-AE1951)=0,1,(AD1951-AE1951) &lt;&gt; 0, 0)</f>
        <v>0</v>
      </c>
      <c r="AO1951" s="9" cm="1">
        <f t="array" ref="AO1951">_xlfn.IFS(AD1951 ="Unk", 1, AD1951 = "", 1, AD1951 &lt;&gt; "", 0)</f>
        <v>1</v>
      </c>
      <c r="AP1951" s="5">
        <v>18565.13</v>
      </c>
      <c r="AQ1951" s="5">
        <v>15603.72</v>
      </c>
      <c r="AR1951" s="5">
        <v>0.16</v>
      </c>
      <c r="AS1951" s="5">
        <v>3603.56</v>
      </c>
      <c r="AT1951" s="5">
        <v>3501</v>
      </c>
      <c r="AU1951" s="5">
        <v>1742479</v>
      </c>
      <c r="AV1951" s="5">
        <v>1</v>
      </c>
      <c r="AW1951" s="5">
        <v>0</v>
      </c>
      <c r="AX1951" s="5">
        <v>0</v>
      </c>
      <c r="AY1951" s="5">
        <v>0</v>
      </c>
      <c r="AZ1951" s="9" cm="1">
        <f t="array" ref="AZ1951">_xlfn.IFS(AP1951 ="Unk", 0, AP1951 = "", 0,(AP1951-AQ1951)=0,1,(AP1951-AQ1951) &lt;&gt; 0, 0)</f>
        <v>0</v>
      </c>
      <c r="BA1951" s="9" cm="1">
        <f t="array" ref="BA1951">_xlfn.IFS(AP1951 ="Unk", 1, AP1951 = "", 1, AP1951 &lt;&gt; "", 0)</f>
        <v>0</v>
      </c>
    </row>
    <row r="1952" spans="1:53" x14ac:dyDescent="0.2">
      <c r="A1952">
        <v>3</v>
      </c>
      <c r="B1952" t="s">
        <v>5</v>
      </c>
      <c r="C1952">
        <v>3</v>
      </c>
      <c r="D1952">
        <v>50</v>
      </c>
      <c r="E1952">
        <v>12</v>
      </c>
      <c r="F1952" s="5" t="s">
        <v>25</v>
      </c>
      <c r="G1952" s="5">
        <v>15565.5</v>
      </c>
      <c r="H1952" s="5">
        <v>100</v>
      </c>
      <c r="I1952" s="5">
        <v>3607.4</v>
      </c>
      <c r="J1952" s="5">
        <v>1767</v>
      </c>
      <c r="K1952" s="5">
        <v>1797329</v>
      </c>
      <c r="L1952" s="5">
        <v>0</v>
      </c>
      <c r="M1952" s="5"/>
      <c r="N1952" s="5"/>
      <c r="O1952" s="5"/>
      <c r="P1952" s="9" cm="1">
        <f t="array" ref="P1952">_xlfn.IFS(F1952 ="Unk", 0, F1952 = "", 0,(F1952-G1952)=0,1,(F1952-G1952) &lt;&gt; 0, 0)</f>
        <v>0</v>
      </c>
      <c r="Q1952" s="9" cm="1">
        <f t="array" ref="Q1952">_xlfn.IFS(F1952 ="Unk", 1, F1952 = "", 1, F1952 &lt;&gt; "", 0)</f>
        <v>1</v>
      </c>
      <c r="R1952" s="5" t="s">
        <v>25</v>
      </c>
      <c r="S1952" s="5">
        <v>15665.69</v>
      </c>
      <c r="T1952" s="5">
        <v>100</v>
      </c>
      <c r="U1952" s="5">
        <v>3600.23</v>
      </c>
      <c r="V1952" s="5">
        <v>1165</v>
      </c>
      <c r="W1952" s="5">
        <v>838134</v>
      </c>
      <c r="X1952" s="5">
        <v>0</v>
      </c>
      <c r="Y1952" s="5"/>
      <c r="Z1952" s="5"/>
      <c r="AA1952" s="5"/>
      <c r="AB1952" s="9" cm="1">
        <f t="array" ref="AB1952">_xlfn.IFS(R1952 ="Unk", 0, R1952 = "", 0,(R1952-S1952)=0,1,(R1952-S1952) &lt;&gt; 0, 0)</f>
        <v>0</v>
      </c>
      <c r="AC1952" s="9" cm="1">
        <f t="array" ref="AC1952">_xlfn.IFS(R1952 ="Unk", 1, R1952 = "", 1, R1952 &lt;&gt; "", 0)</f>
        <v>1</v>
      </c>
      <c r="AD1952" s="5" t="s">
        <v>25</v>
      </c>
      <c r="AE1952" s="5">
        <v>15803.52</v>
      </c>
      <c r="AF1952" s="5">
        <v>100</v>
      </c>
      <c r="AG1952" s="5">
        <v>3600.35</v>
      </c>
      <c r="AH1952" s="5">
        <v>1010</v>
      </c>
      <c r="AI1952" s="5">
        <v>806678</v>
      </c>
      <c r="AJ1952" s="5">
        <v>0</v>
      </c>
      <c r="AK1952" s="5"/>
      <c r="AL1952" s="5"/>
      <c r="AM1952" s="5"/>
      <c r="AN1952" s="9" cm="1">
        <f t="array" ref="AN1952">_xlfn.IFS(AD1952 ="Unk", 0, AD1952 = "", 0,(AD1952-AE1952)=0,1,(AD1952-AE1952) &lt;&gt; 0, 0)</f>
        <v>0</v>
      </c>
      <c r="AO1952" s="9" cm="1">
        <f t="array" ref="AO1952">_xlfn.IFS(AD1952 ="Unk", 1, AD1952 = "", 1, AD1952 &lt;&gt; "", 0)</f>
        <v>1</v>
      </c>
      <c r="AP1952" s="5">
        <v>23047.14</v>
      </c>
      <c r="AQ1952" s="5">
        <v>16000.66</v>
      </c>
      <c r="AR1952" s="5">
        <v>0.31</v>
      </c>
      <c r="AS1952" s="5">
        <v>3600.26</v>
      </c>
      <c r="AT1952" s="5">
        <v>1581</v>
      </c>
      <c r="AU1952" s="5">
        <v>1454059</v>
      </c>
      <c r="AV1952" s="5">
        <v>1</v>
      </c>
      <c r="AW1952" s="5">
        <v>0</v>
      </c>
      <c r="AX1952" s="5">
        <v>0</v>
      </c>
      <c r="AY1952" s="5">
        <v>0</v>
      </c>
      <c r="AZ1952" s="9" cm="1">
        <f t="array" ref="AZ1952">_xlfn.IFS(AP1952 ="Unk", 0, AP1952 = "", 0,(AP1952-AQ1952)=0,1,(AP1952-AQ1952) &lt;&gt; 0, 0)</f>
        <v>0</v>
      </c>
      <c r="BA1952" s="9" cm="1">
        <f t="array" ref="BA1952">_xlfn.IFS(AP1952 ="Unk", 1, AP1952 = "", 1, AP1952 &lt;&gt; "", 0)</f>
        <v>0</v>
      </c>
    </row>
    <row r="1953" spans="1:53" x14ac:dyDescent="0.2">
      <c r="A1953">
        <v>3</v>
      </c>
      <c r="B1953" t="s">
        <v>5</v>
      </c>
      <c r="C1953">
        <v>4</v>
      </c>
      <c r="D1953">
        <v>5</v>
      </c>
      <c r="E1953">
        <v>12</v>
      </c>
      <c r="F1953" s="5">
        <v>2302.44</v>
      </c>
      <c r="G1953" s="5">
        <v>2302.44</v>
      </c>
      <c r="H1953" s="5">
        <v>0</v>
      </c>
      <c r="I1953" s="5">
        <v>0.22</v>
      </c>
      <c r="J1953" s="5">
        <v>13</v>
      </c>
      <c r="K1953" s="5">
        <v>762</v>
      </c>
      <c r="L1953" s="5">
        <v>4</v>
      </c>
      <c r="M1953" s="5">
        <v>0</v>
      </c>
      <c r="N1953" s="5">
        <v>0</v>
      </c>
      <c r="O1953" s="5">
        <v>0</v>
      </c>
      <c r="P1953" s="9" cm="1">
        <f t="array" ref="P1953">_xlfn.IFS(F1953 ="Unk", 0, F1953 = "", 0,(F1953-G1953)=0,1,(F1953-G1953) &lt;&gt; 0, 0)</f>
        <v>1</v>
      </c>
      <c r="Q1953" s="9" cm="1">
        <f t="array" ref="Q1953">_xlfn.IFS(F1953 ="Unk", 1, F1953 = "", 1, F1953 &lt;&gt; "", 0)</f>
        <v>0</v>
      </c>
      <c r="R1953" s="5">
        <v>3132.21</v>
      </c>
      <c r="S1953" s="5">
        <v>3132.21</v>
      </c>
      <c r="T1953" s="5">
        <v>0</v>
      </c>
      <c r="U1953" s="5">
        <v>0.1</v>
      </c>
      <c r="V1953" s="5">
        <v>1</v>
      </c>
      <c r="W1953" s="5">
        <v>177</v>
      </c>
      <c r="X1953" s="5">
        <v>7</v>
      </c>
      <c r="Y1953" s="5">
        <v>0</v>
      </c>
      <c r="Z1953" s="5">
        <v>0</v>
      </c>
      <c r="AA1953" s="5">
        <v>0</v>
      </c>
      <c r="AB1953" s="9" cm="1">
        <f t="array" ref="AB1953">_xlfn.IFS(R1953 ="Unk", 0, R1953 = "", 0,(R1953-S1953)=0,1,(R1953-S1953) &lt;&gt; 0, 0)</f>
        <v>1</v>
      </c>
      <c r="AC1953" s="9" cm="1">
        <f t="array" ref="AC1953">_xlfn.IFS(R1953 ="Unk", 1, R1953 = "", 1, R1953 &lt;&gt; "", 0)</f>
        <v>0</v>
      </c>
      <c r="AD1953" s="5">
        <v>3306.08</v>
      </c>
      <c r="AE1953" s="5">
        <v>3306.08</v>
      </c>
      <c r="AF1953" s="5">
        <v>0</v>
      </c>
      <c r="AG1953" s="5">
        <v>0.05</v>
      </c>
      <c r="AH1953" s="5">
        <v>1</v>
      </c>
      <c r="AI1953" s="5">
        <v>122</v>
      </c>
      <c r="AJ1953" s="5">
        <v>7</v>
      </c>
      <c r="AK1953" s="5">
        <v>0</v>
      </c>
      <c r="AL1953" s="5">
        <v>0</v>
      </c>
      <c r="AM1953" s="5">
        <v>0</v>
      </c>
      <c r="AN1953" s="9" cm="1">
        <f t="array" ref="AN1953">_xlfn.IFS(AD1953 ="Unk", 0, AD1953 = "", 0,(AD1953-AE1953)=0,1,(AD1953-AE1953) &lt;&gt; 0, 0)</f>
        <v>1</v>
      </c>
      <c r="AO1953" s="9" cm="1">
        <f t="array" ref="AO1953">_xlfn.IFS(AD1953 ="Unk", 1, AD1953 = "", 1, AD1953 &lt;&gt; "", 0)</f>
        <v>0</v>
      </c>
      <c r="AP1953" s="5"/>
      <c r="AQ1953" s="5"/>
      <c r="AR1953" s="5">
        <v>100</v>
      </c>
      <c r="AS1953" s="5"/>
      <c r="AT1953" s="5"/>
      <c r="AU1953" s="5"/>
      <c r="AV1953" s="5"/>
      <c r="AW1953" s="5"/>
      <c r="AX1953" s="5"/>
      <c r="AY1953" s="5"/>
      <c r="AZ1953" s="9" cm="1">
        <f t="array" ref="AZ1953">_xlfn.IFS(AP1953 ="Unk", 0, AP1953 = "", 0,(AP1953-AQ1953)=0,1,(AP1953-AQ1953) &lt;&gt; 0, 0)</f>
        <v>0</v>
      </c>
      <c r="BA1953" s="9" cm="1">
        <f t="array" ref="BA1953">_xlfn.IFS(AP1953 ="Unk", 1, AP1953 = "", 1, AP1953 &lt;&gt; "", 0)</f>
        <v>1</v>
      </c>
    </row>
    <row r="1954" spans="1:53" x14ac:dyDescent="0.2">
      <c r="A1954">
        <v>3</v>
      </c>
      <c r="B1954" t="s">
        <v>5</v>
      </c>
      <c r="C1954">
        <v>4</v>
      </c>
      <c r="D1954">
        <v>10</v>
      </c>
      <c r="E1954">
        <v>12</v>
      </c>
      <c r="F1954" s="5">
        <v>5031</v>
      </c>
      <c r="G1954" s="5">
        <v>5031</v>
      </c>
      <c r="H1954" s="5">
        <v>0</v>
      </c>
      <c r="I1954" s="5">
        <v>7.78</v>
      </c>
      <c r="J1954" s="5">
        <v>2254</v>
      </c>
      <c r="K1954" s="5">
        <v>88303</v>
      </c>
      <c r="L1954" s="5">
        <v>10</v>
      </c>
      <c r="M1954" s="5">
        <v>0</v>
      </c>
      <c r="N1954" s="5">
        <v>0</v>
      </c>
      <c r="O1954" s="5">
        <v>0</v>
      </c>
      <c r="P1954" s="9" cm="1">
        <f t="array" ref="P1954">_xlfn.IFS(F1954 ="Unk", 0, F1954 = "", 0,(F1954-G1954)=0,1,(F1954-G1954) &lt;&gt; 0, 0)</f>
        <v>1</v>
      </c>
      <c r="Q1954" s="9" cm="1">
        <f t="array" ref="Q1954">_xlfn.IFS(F1954 ="Unk", 1, F1954 = "", 1, F1954 &lt;&gt; "", 0)</f>
        <v>0</v>
      </c>
      <c r="R1954" s="5">
        <v>5482.86</v>
      </c>
      <c r="S1954" s="5">
        <v>5482.86</v>
      </c>
      <c r="T1954" s="5">
        <v>0</v>
      </c>
      <c r="U1954" s="5">
        <v>14.13</v>
      </c>
      <c r="V1954" s="5">
        <v>2905</v>
      </c>
      <c r="W1954" s="5">
        <v>174415</v>
      </c>
      <c r="X1954" s="5">
        <v>10</v>
      </c>
      <c r="Y1954" s="5">
        <v>0</v>
      </c>
      <c r="Z1954" s="5">
        <v>0</v>
      </c>
      <c r="AA1954" s="5">
        <v>0</v>
      </c>
      <c r="AB1954" s="9" cm="1">
        <f t="array" ref="AB1954">_xlfn.IFS(R1954 ="Unk", 0, R1954 = "", 0,(R1954-S1954)=0,1,(R1954-S1954) &lt;&gt; 0, 0)</f>
        <v>1</v>
      </c>
      <c r="AC1954" s="9" cm="1">
        <f t="array" ref="AC1954">_xlfn.IFS(R1954 ="Unk", 1, R1954 = "", 1, R1954 &lt;&gt; "", 0)</f>
        <v>0</v>
      </c>
      <c r="AD1954" s="5">
        <v>5991.45</v>
      </c>
      <c r="AE1954" s="5">
        <v>5991.45</v>
      </c>
      <c r="AF1954" s="5">
        <v>0</v>
      </c>
      <c r="AG1954" s="5">
        <v>4.21</v>
      </c>
      <c r="AH1954" s="5">
        <v>746</v>
      </c>
      <c r="AI1954" s="5">
        <v>41347</v>
      </c>
      <c r="AJ1954" s="5">
        <v>10</v>
      </c>
      <c r="AK1954" s="5">
        <v>0</v>
      </c>
      <c r="AL1954" s="5">
        <v>0</v>
      </c>
      <c r="AM1954" s="5">
        <v>0</v>
      </c>
      <c r="AN1954" s="9" cm="1">
        <f t="array" ref="AN1954">_xlfn.IFS(AD1954 ="Unk", 0, AD1954 = "", 0,(AD1954-AE1954)=0,1,(AD1954-AE1954) &lt;&gt; 0, 0)</f>
        <v>1</v>
      </c>
      <c r="AO1954" s="9" cm="1">
        <f t="array" ref="AO1954">_xlfn.IFS(AD1954 ="Unk", 1, AD1954 = "", 1, AD1954 &lt;&gt; "", 0)</f>
        <v>0</v>
      </c>
      <c r="AP1954" s="5">
        <v>6777.47</v>
      </c>
      <c r="AQ1954" s="5">
        <v>6777.47</v>
      </c>
      <c r="AR1954" s="5">
        <v>0</v>
      </c>
      <c r="AS1954" s="5">
        <v>2.88</v>
      </c>
      <c r="AT1954" s="5">
        <v>801</v>
      </c>
      <c r="AU1954" s="5">
        <v>30107</v>
      </c>
      <c r="AV1954" s="5">
        <v>9</v>
      </c>
      <c r="AW1954" s="5">
        <v>0</v>
      </c>
      <c r="AX1954" s="5">
        <v>0</v>
      </c>
      <c r="AY1954" s="5">
        <v>0</v>
      </c>
      <c r="AZ1954" s="9" cm="1">
        <f t="array" ref="AZ1954">_xlfn.IFS(AP1954 ="Unk", 0, AP1954 = "", 0,(AP1954-AQ1954)=0,1,(AP1954-AQ1954) &lt;&gt; 0, 0)</f>
        <v>1</v>
      </c>
      <c r="BA1954" s="9" cm="1">
        <f t="array" ref="BA1954">_xlfn.IFS(AP1954 ="Unk", 1, AP1954 = "", 1, AP1954 &lt;&gt; "", 0)</f>
        <v>0</v>
      </c>
    </row>
    <row r="1955" spans="1:53" x14ac:dyDescent="0.2">
      <c r="A1955">
        <v>3</v>
      </c>
      <c r="B1955" t="s">
        <v>5</v>
      </c>
      <c r="C1955">
        <v>4</v>
      </c>
      <c r="D1955">
        <v>15</v>
      </c>
      <c r="E1955">
        <v>12</v>
      </c>
      <c r="F1955" s="5">
        <v>5551.36</v>
      </c>
      <c r="G1955" s="5">
        <v>5551.36</v>
      </c>
      <c r="H1955" s="5">
        <v>0</v>
      </c>
      <c r="I1955" s="5">
        <v>13.6</v>
      </c>
      <c r="J1955" s="5">
        <v>1314</v>
      </c>
      <c r="K1955" s="5">
        <v>148133</v>
      </c>
      <c r="L1955" s="5">
        <v>8</v>
      </c>
      <c r="M1955" s="5">
        <v>0</v>
      </c>
      <c r="N1955" s="5">
        <v>0</v>
      </c>
      <c r="O1955" s="5">
        <v>0</v>
      </c>
      <c r="P1955" s="9" cm="1">
        <f t="array" ref="P1955">_xlfn.IFS(F1955 ="Unk", 0, F1955 = "", 0,(F1955-G1955)=0,1,(F1955-G1955) &lt;&gt; 0, 0)</f>
        <v>1</v>
      </c>
      <c r="Q1955" s="9" cm="1">
        <f t="array" ref="Q1955">_xlfn.IFS(F1955 ="Unk", 1, F1955 = "", 1, F1955 &lt;&gt; "", 0)</f>
        <v>0</v>
      </c>
      <c r="R1955" s="5">
        <v>5776.88</v>
      </c>
      <c r="S1955" s="5">
        <v>5776.88</v>
      </c>
      <c r="T1955" s="5">
        <v>0</v>
      </c>
      <c r="U1955" s="5">
        <v>40.520000000000003</v>
      </c>
      <c r="V1955" s="5">
        <v>2270</v>
      </c>
      <c r="W1955" s="5">
        <v>287118</v>
      </c>
      <c r="X1955" s="5">
        <v>10</v>
      </c>
      <c r="Y1955" s="5">
        <v>0</v>
      </c>
      <c r="Z1955" s="5">
        <v>0</v>
      </c>
      <c r="AA1955" s="5">
        <v>0</v>
      </c>
      <c r="AB1955" s="9" cm="1">
        <f t="array" ref="AB1955">_xlfn.IFS(R1955 ="Unk", 0, R1955 = "", 0,(R1955-S1955)=0,1,(R1955-S1955) &lt;&gt; 0, 0)</f>
        <v>1</v>
      </c>
      <c r="AC1955" s="9" cm="1">
        <f t="array" ref="AC1955">_xlfn.IFS(R1955 ="Unk", 1, R1955 = "", 1, R1955 &lt;&gt; "", 0)</f>
        <v>0</v>
      </c>
      <c r="AD1955" s="5">
        <v>6214.98</v>
      </c>
      <c r="AE1955" s="5">
        <v>6214.98</v>
      </c>
      <c r="AF1955" s="5">
        <v>0</v>
      </c>
      <c r="AG1955" s="5">
        <v>61.54</v>
      </c>
      <c r="AH1955" s="5">
        <v>3036</v>
      </c>
      <c r="AI1955" s="5">
        <v>428030</v>
      </c>
      <c r="AJ1955" s="5">
        <v>10</v>
      </c>
      <c r="AK1955" s="5">
        <v>0</v>
      </c>
      <c r="AL1955" s="5">
        <v>0</v>
      </c>
      <c r="AM1955" s="5">
        <v>0</v>
      </c>
      <c r="AN1955" s="9" cm="1">
        <f t="array" ref="AN1955">_xlfn.IFS(AD1955 ="Unk", 0, AD1955 = "", 0,(AD1955-AE1955)=0,1,(AD1955-AE1955) &lt;&gt; 0, 0)</f>
        <v>1</v>
      </c>
      <c r="AO1955" s="9" cm="1">
        <f t="array" ref="AO1955">_xlfn.IFS(AD1955 ="Unk", 1, AD1955 = "", 1, AD1955 &lt;&gt; "", 0)</f>
        <v>0</v>
      </c>
      <c r="AP1955" s="5">
        <v>6603.48</v>
      </c>
      <c r="AQ1955" s="5">
        <v>6603.48</v>
      </c>
      <c r="AR1955" s="5">
        <v>0</v>
      </c>
      <c r="AS1955" s="5">
        <v>31.63</v>
      </c>
      <c r="AT1955" s="5">
        <v>1403</v>
      </c>
      <c r="AU1955" s="5">
        <v>157193</v>
      </c>
      <c r="AV1955" s="5">
        <v>10</v>
      </c>
      <c r="AW1955" s="5">
        <v>0</v>
      </c>
      <c r="AX1955" s="5">
        <v>0</v>
      </c>
      <c r="AY1955" s="5">
        <v>0</v>
      </c>
      <c r="AZ1955" s="9" cm="1">
        <f t="array" ref="AZ1955">_xlfn.IFS(AP1955 ="Unk", 0, AP1955 = "", 0,(AP1955-AQ1955)=0,1,(AP1955-AQ1955) &lt;&gt; 0, 0)</f>
        <v>1</v>
      </c>
      <c r="BA1955" s="9" cm="1">
        <f t="array" ref="BA1955">_xlfn.IFS(AP1955 ="Unk", 1, AP1955 = "", 1, AP1955 &lt;&gt; "", 0)</f>
        <v>0</v>
      </c>
    </row>
    <row r="1956" spans="1:53" x14ac:dyDescent="0.2">
      <c r="A1956">
        <v>3</v>
      </c>
      <c r="B1956" t="s">
        <v>5</v>
      </c>
      <c r="C1956">
        <v>4</v>
      </c>
      <c r="D1956">
        <v>20</v>
      </c>
      <c r="E1956">
        <v>12</v>
      </c>
      <c r="F1956" s="5">
        <v>7658.91</v>
      </c>
      <c r="G1956" s="5">
        <v>7499.16</v>
      </c>
      <c r="H1956" s="5">
        <v>0.02</v>
      </c>
      <c r="I1956" s="5">
        <v>3600.64</v>
      </c>
      <c r="J1956" s="5">
        <v>51788</v>
      </c>
      <c r="K1956" s="5">
        <v>9553413</v>
      </c>
      <c r="L1956" s="5">
        <v>10</v>
      </c>
      <c r="M1956" s="5">
        <v>0</v>
      </c>
      <c r="N1956" s="5">
        <v>0</v>
      </c>
      <c r="O1956" s="5">
        <v>0</v>
      </c>
      <c r="P1956" s="9" cm="1">
        <f t="array" ref="P1956">_xlfn.IFS(F1956 ="Unk", 0, F1956 = "", 0,(F1956-G1956)=0,1,(F1956-G1956) &lt;&gt; 0, 0)</f>
        <v>0</v>
      </c>
      <c r="Q1956" s="9" cm="1">
        <f t="array" ref="Q1956">_xlfn.IFS(F1956 ="Unk", 1, F1956 = "", 1, F1956 &lt;&gt; "", 0)</f>
        <v>0</v>
      </c>
      <c r="R1956" s="5">
        <v>8559.73</v>
      </c>
      <c r="S1956" s="5">
        <v>7530.33</v>
      </c>
      <c r="T1956" s="5">
        <v>0.12</v>
      </c>
      <c r="U1956" s="5">
        <v>3600.38</v>
      </c>
      <c r="V1956" s="5">
        <v>42105</v>
      </c>
      <c r="W1956" s="5">
        <v>8905780</v>
      </c>
      <c r="X1956" s="5">
        <v>10</v>
      </c>
      <c r="Y1956" s="5">
        <v>0</v>
      </c>
      <c r="Z1956" s="5">
        <v>0</v>
      </c>
      <c r="AA1956" s="5">
        <v>0</v>
      </c>
      <c r="AB1956" s="9" cm="1">
        <f t="array" ref="AB1956">_xlfn.IFS(R1956 ="Unk", 0, R1956 = "", 0,(R1956-S1956)=0,1,(R1956-S1956) &lt;&gt; 0, 0)</f>
        <v>0</v>
      </c>
      <c r="AC1956" s="9" cm="1">
        <f t="array" ref="AC1956">_xlfn.IFS(R1956 ="Unk", 1, R1956 = "", 1, R1956 &lt;&gt; "", 0)</f>
        <v>0</v>
      </c>
      <c r="AD1956" s="5">
        <v>9501</v>
      </c>
      <c r="AE1956" s="5">
        <v>7688.4</v>
      </c>
      <c r="AF1956" s="5">
        <v>0.19</v>
      </c>
      <c r="AG1956" s="5">
        <v>3600.8</v>
      </c>
      <c r="AH1956" s="5">
        <v>47367</v>
      </c>
      <c r="AI1956" s="5">
        <v>9752000</v>
      </c>
      <c r="AJ1956" s="5">
        <v>10</v>
      </c>
      <c r="AK1956" s="5">
        <v>0</v>
      </c>
      <c r="AL1956" s="5">
        <v>0</v>
      </c>
      <c r="AM1956" s="5">
        <v>0</v>
      </c>
      <c r="AN1956" s="9" cm="1">
        <f t="array" ref="AN1956">_xlfn.IFS(AD1956 ="Unk", 0, AD1956 = "", 0,(AD1956-AE1956)=0,1,(AD1956-AE1956) &lt;&gt; 0, 0)</f>
        <v>0</v>
      </c>
      <c r="AO1956" s="9" cm="1">
        <f t="array" ref="AO1956">_xlfn.IFS(AD1956 ="Unk", 1, AD1956 = "", 1, AD1956 &lt;&gt; "", 0)</f>
        <v>0</v>
      </c>
      <c r="AP1956" s="5">
        <v>9633.44</v>
      </c>
      <c r="AQ1956" s="5">
        <v>7956.87</v>
      </c>
      <c r="AR1956" s="5">
        <v>0.17</v>
      </c>
      <c r="AS1956" s="5">
        <v>3600.6</v>
      </c>
      <c r="AT1956" s="5">
        <v>38754</v>
      </c>
      <c r="AU1956" s="5">
        <v>10205963</v>
      </c>
      <c r="AV1956" s="5">
        <v>8</v>
      </c>
      <c r="AW1956" s="5">
        <v>0</v>
      </c>
      <c r="AX1956" s="5">
        <v>0</v>
      </c>
      <c r="AY1956" s="5">
        <v>0</v>
      </c>
      <c r="AZ1956" s="9" cm="1">
        <f t="array" ref="AZ1956">_xlfn.IFS(AP1956 ="Unk", 0, AP1956 = "", 0,(AP1956-AQ1956)=0,1,(AP1956-AQ1956) &lt;&gt; 0, 0)</f>
        <v>0</v>
      </c>
      <c r="BA1956" s="9" cm="1">
        <f t="array" ref="BA1956">_xlfn.IFS(AP1956 ="Unk", 1, AP1956 = "", 1, AP1956 &lt;&gt; "", 0)</f>
        <v>0</v>
      </c>
    </row>
    <row r="1957" spans="1:53" x14ac:dyDescent="0.2">
      <c r="A1957">
        <v>3</v>
      </c>
      <c r="B1957" t="s">
        <v>5</v>
      </c>
      <c r="C1957">
        <v>4</v>
      </c>
      <c r="D1957">
        <v>25</v>
      </c>
      <c r="E1957">
        <v>12</v>
      </c>
      <c r="F1957" s="5">
        <v>8908.31</v>
      </c>
      <c r="G1957" s="5">
        <v>8908.31</v>
      </c>
      <c r="H1957" s="5">
        <v>0</v>
      </c>
      <c r="I1957" s="5">
        <v>238.21</v>
      </c>
      <c r="J1957" s="5">
        <v>3357</v>
      </c>
      <c r="K1957" s="5">
        <v>628180</v>
      </c>
      <c r="L1957" s="5">
        <v>6</v>
      </c>
      <c r="M1957" s="5">
        <v>0</v>
      </c>
      <c r="N1957" s="5">
        <v>0</v>
      </c>
      <c r="O1957" s="5">
        <v>0</v>
      </c>
      <c r="P1957" s="9" cm="1">
        <f t="array" ref="P1957">_xlfn.IFS(F1957 ="Unk", 0, F1957 = "", 0,(F1957-G1957)=0,1,(F1957-G1957) &lt;&gt; 0, 0)</f>
        <v>1</v>
      </c>
      <c r="Q1957" s="9" cm="1">
        <f t="array" ref="Q1957">_xlfn.IFS(F1957 ="Unk", 1, F1957 = "", 1, F1957 &lt;&gt; "", 0)</f>
        <v>0</v>
      </c>
      <c r="R1957" s="5">
        <v>9334.9599999999991</v>
      </c>
      <c r="S1957" s="5">
        <v>9334.9599999999991</v>
      </c>
      <c r="T1957" s="5">
        <v>0</v>
      </c>
      <c r="U1957" s="5">
        <v>2285.88</v>
      </c>
      <c r="V1957" s="5">
        <v>21129</v>
      </c>
      <c r="W1957" s="5">
        <v>7802412</v>
      </c>
      <c r="X1957" s="5">
        <v>10</v>
      </c>
      <c r="Y1957" s="5">
        <v>0</v>
      </c>
      <c r="Z1957" s="5">
        <v>0</v>
      </c>
      <c r="AA1957" s="5">
        <v>0</v>
      </c>
      <c r="AB1957" s="9" cm="1">
        <f t="array" ref="AB1957">_xlfn.IFS(R1957 ="Unk", 0, R1957 = "", 0,(R1957-S1957)=0,1,(R1957-S1957) &lt;&gt; 0, 0)</f>
        <v>1</v>
      </c>
      <c r="AC1957" s="9" cm="1">
        <f t="array" ref="AC1957">_xlfn.IFS(R1957 ="Unk", 1, R1957 = "", 1, R1957 &lt;&gt; "", 0)</f>
        <v>0</v>
      </c>
      <c r="AD1957" s="5">
        <v>9755.1299999999992</v>
      </c>
      <c r="AE1957" s="5">
        <v>9271.69</v>
      </c>
      <c r="AF1957" s="5">
        <v>0.05</v>
      </c>
      <c r="AG1957" s="5">
        <v>3600.33</v>
      </c>
      <c r="AH1957" s="5">
        <v>14438</v>
      </c>
      <c r="AI1957" s="5">
        <v>5829056</v>
      </c>
      <c r="AJ1957" s="5">
        <v>10</v>
      </c>
      <c r="AK1957" s="5">
        <v>0</v>
      </c>
      <c r="AL1957" s="5">
        <v>0</v>
      </c>
      <c r="AM1957" s="5">
        <v>0</v>
      </c>
      <c r="AN1957" s="9" cm="1">
        <f t="array" ref="AN1957">_xlfn.IFS(AD1957 ="Unk", 0, AD1957 = "", 0,(AD1957-AE1957)=0,1,(AD1957-AE1957) &lt;&gt; 0, 0)</f>
        <v>0</v>
      </c>
      <c r="AO1957" s="9" cm="1">
        <f t="array" ref="AO1957">_xlfn.IFS(AD1957 ="Unk", 1, AD1957 = "", 1, AD1957 &lt;&gt; "", 0)</f>
        <v>0</v>
      </c>
      <c r="AP1957" s="5">
        <v>10131.48</v>
      </c>
      <c r="AQ1957" s="5">
        <v>9583.34</v>
      </c>
      <c r="AR1957" s="5">
        <v>0.05</v>
      </c>
      <c r="AS1957" s="5">
        <v>3600.68</v>
      </c>
      <c r="AT1957" s="5">
        <v>25063</v>
      </c>
      <c r="AU1957" s="5">
        <v>12034275</v>
      </c>
      <c r="AV1957" s="5">
        <v>9</v>
      </c>
      <c r="AW1957" s="5">
        <v>0</v>
      </c>
      <c r="AX1957" s="5">
        <v>0</v>
      </c>
      <c r="AY1957" s="5">
        <v>0</v>
      </c>
      <c r="AZ1957" s="9" cm="1">
        <f t="array" ref="AZ1957">_xlfn.IFS(AP1957 ="Unk", 0, AP1957 = "", 0,(AP1957-AQ1957)=0,1,(AP1957-AQ1957) &lt;&gt; 0, 0)</f>
        <v>0</v>
      </c>
      <c r="BA1957" s="9" cm="1">
        <f t="array" ref="BA1957">_xlfn.IFS(AP1957 ="Unk", 1, AP1957 = "", 1, AP1957 &lt;&gt; "", 0)</f>
        <v>0</v>
      </c>
    </row>
    <row r="1958" spans="1:53" x14ac:dyDescent="0.2">
      <c r="A1958">
        <v>3</v>
      </c>
      <c r="B1958" t="s">
        <v>5</v>
      </c>
      <c r="C1958">
        <v>4</v>
      </c>
      <c r="D1958">
        <v>30</v>
      </c>
      <c r="E1958">
        <v>12</v>
      </c>
      <c r="F1958" s="5">
        <v>10276.030000000001</v>
      </c>
      <c r="G1958" s="5">
        <v>10170.34</v>
      </c>
      <c r="H1958" s="5">
        <v>0.01</v>
      </c>
      <c r="I1958" s="5">
        <v>3604.68</v>
      </c>
      <c r="J1958" s="5">
        <v>13703</v>
      </c>
      <c r="K1958" s="5">
        <v>6307518</v>
      </c>
      <c r="L1958" s="5">
        <v>10</v>
      </c>
      <c r="M1958" s="5">
        <v>0</v>
      </c>
      <c r="N1958" s="5">
        <v>0</v>
      </c>
      <c r="O1958" s="5">
        <v>0</v>
      </c>
      <c r="P1958" s="9" cm="1">
        <f t="array" ref="P1958">_xlfn.IFS(F1958 ="Unk", 0, F1958 = "", 0,(F1958-G1958)=0,1,(F1958-G1958) &lt;&gt; 0, 0)</f>
        <v>0</v>
      </c>
      <c r="Q1958" s="9" cm="1">
        <f t="array" ref="Q1958">_xlfn.IFS(F1958 ="Unk", 1, F1958 = "", 1, F1958 &lt;&gt; "", 0)</f>
        <v>0</v>
      </c>
      <c r="R1958" s="5">
        <v>11271.37</v>
      </c>
      <c r="S1958" s="5">
        <v>10077.91</v>
      </c>
      <c r="T1958" s="5">
        <v>0.11</v>
      </c>
      <c r="U1958" s="5">
        <v>3601.34</v>
      </c>
      <c r="V1958" s="5">
        <v>15745</v>
      </c>
      <c r="W1958" s="5">
        <v>5355430</v>
      </c>
      <c r="X1958" s="5">
        <v>10</v>
      </c>
      <c r="Y1958" s="5">
        <v>0</v>
      </c>
      <c r="Z1958" s="5">
        <v>0</v>
      </c>
      <c r="AA1958" s="5">
        <v>0</v>
      </c>
      <c r="AB1958" s="9" cm="1">
        <f t="array" ref="AB1958">_xlfn.IFS(R1958 ="Unk", 0, R1958 = "", 0,(R1958-S1958)=0,1,(R1958-S1958) &lt;&gt; 0, 0)</f>
        <v>0</v>
      </c>
      <c r="AC1958" s="9" cm="1">
        <f t="array" ref="AC1958">_xlfn.IFS(R1958 ="Unk", 1, R1958 = "", 1, R1958 &lt;&gt; "", 0)</f>
        <v>0</v>
      </c>
      <c r="AD1958" s="5">
        <v>12911.43</v>
      </c>
      <c r="AE1958" s="5">
        <v>10113.469999999999</v>
      </c>
      <c r="AF1958" s="5">
        <v>0.22</v>
      </c>
      <c r="AG1958" s="5">
        <v>3600.38</v>
      </c>
      <c r="AH1958" s="5">
        <v>13719</v>
      </c>
      <c r="AI1958" s="5">
        <v>5440387</v>
      </c>
      <c r="AJ1958" s="5">
        <v>3</v>
      </c>
      <c r="AK1958" s="5">
        <v>0</v>
      </c>
      <c r="AL1958" s="5">
        <v>0</v>
      </c>
      <c r="AM1958" s="5">
        <v>0</v>
      </c>
      <c r="AN1958" s="9" cm="1">
        <f t="array" ref="AN1958">_xlfn.IFS(AD1958 ="Unk", 0, AD1958 = "", 0,(AD1958-AE1958)=0,1,(AD1958-AE1958) &lt;&gt; 0, 0)</f>
        <v>0</v>
      </c>
      <c r="AO1958" s="9" cm="1">
        <f t="array" ref="AO1958">_xlfn.IFS(AD1958 ="Unk", 1, AD1958 = "", 1, AD1958 &lt;&gt; "", 0)</f>
        <v>0</v>
      </c>
      <c r="AP1958" s="5">
        <v>13339</v>
      </c>
      <c r="AQ1958" s="5">
        <v>10268.870000000001</v>
      </c>
      <c r="AR1958" s="5">
        <v>0.23</v>
      </c>
      <c r="AS1958" s="5">
        <v>3604</v>
      </c>
      <c r="AT1958" s="5">
        <v>14190</v>
      </c>
      <c r="AU1958" s="5">
        <v>4743961</v>
      </c>
      <c r="AV1958" s="5">
        <v>3</v>
      </c>
      <c r="AW1958" s="5">
        <v>0</v>
      </c>
      <c r="AX1958" s="5">
        <v>0</v>
      </c>
      <c r="AY1958" s="5">
        <v>0</v>
      </c>
      <c r="AZ1958" s="9" cm="1">
        <f t="array" ref="AZ1958">_xlfn.IFS(AP1958 ="Unk", 0, AP1958 = "", 0,(AP1958-AQ1958)=0,1,(AP1958-AQ1958) &lt;&gt; 0, 0)</f>
        <v>0</v>
      </c>
      <c r="BA1958" s="9" cm="1">
        <f t="array" ref="BA1958">_xlfn.IFS(AP1958 ="Unk", 1, AP1958 = "", 1, AP1958 &lt;&gt; "", 0)</f>
        <v>0</v>
      </c>
    </row>
    <row r="1959" spans="1:53" x14ac:dyDescent="0.2">
      <c r="A1959">
        <v>3</v>
      </c>
      <c r="B1959" t="s">
        <v>5</v>
      </c>
      <c r="C1959">
        <v>4</v>
      </c>
      <c r="D1959">
        <v>35</v>
      </c>
      <c r="E1959">
        <v>12</v>
      </c>
      <c r="F1959" s="5">
        <v>13487.68</v>
      </c>
      <c r="G1959" s="5">
        <v>10658.34</v>
      </c>
      <c r="H1959" s="5">
        <v>0.21</v>
      </c>
      <c r="I1959" s="5">
        <v>3600.43</v>
      </c>
      <c r="J1959" s="5">
        <v>15147</v>
      </c>
      <c r="K1959" s="5">
        <v>3121924</v>
      </c>
      <c r="L1959" s="5">
        <v>6</v>
      </c>
      <c r="M1959" s="5">
        <v>0</v>
      </c>
      <c r="N1959" s="5">
        <v>0</v>
      </c>
      <c r="O1959" s="5">
        <v>0</v>
      </c>
      <c r="P1959" s="9" cm="1">
        <f t="array" ref="P1959">_xlfn.IFS(F1959 ="Unk", 0, F1959 = "", 0,(F1959-G1959)=0,1,(F1959-G1959) &lt;&gt; 0, 0)</f>
        <v>0</v>
      </c>
      <c r="Q1959" s="9" cm="1">
        <f t="array" ref="Q1959">_xlfn.IFS(F1959 ="Unk", 1, F1959 = "", 1, F1959 &lt;&gt; "", 0)</f>
        <v>0</v>
      </c>
      <c r="R1959" s="5">
        <v>13951.16</v>
      </c>
      <c r="S1959" s="5">
        <v>10707.77</v>
      </c>
      <c r="T1959" s="5">
        <v>0.23</v>
      </c>
      <c r="U1959" s="5">
        <v>3600.52</v>
      </c>
      <c r="V1959" s="5">
        <v>11405</v>
      </c>
      <c r="W1959" s="5">
        <v>3119691</v>
      </c>
      <c r="X1959" s="5">
        <v>2</v>
      </c>
      <c r="Y1959" s="5">
        <v>0</v>
      </c>
      <c r="Z1959" s="5">
        <v>0</v>
      </c>
      <c r="AA1959" s="5">
        <v>0</v>
      </c>
      <c r="AB1959" s="9" cm="1">
        <f t="array" ref="AB1959">_xlfn.IFS(R1959 ="Unk", 0, R1959 = "", 0,(R1959-S1959)=0,1,(R1959-S1959) &lt;&gt; 0, 0)</f>
        <v>0</v>
      </c>
      <c r="AC1959" s="9" cm="1">
        <f t="array" ref="AC1959">_xlfn.IFS(R1959 ="Unk", 1, R1959 = "", 1, R1959 &lt;&gt; "", 0)</f>
        <v>0</v>
      </c>
      <c r="AD1959" s="5">
        <v>14627.72</v>
      </c>
      <c r="AE1959" s="5">
        <v>10802.56</v>
      </c>
      <c r="AF1959" s="5">
        <v>0.26</v>
      </c>
      <c r="AG1959" s="5">
        <v>3605.44</v>
      </c>
      <c r="AH1959" s="5">
        <v>13612</v>
      </c>
      <c r="AI1959" s="5">
        <v>3357838</v>
      </c>
      <c r="AJ1959" s="5">
        <v>1</v>
      </c>
      <c r="AK1959" s="5">
        <v>0</v>
      </c>
      <c r="AL1959" s="5">
        <v>0</v>
      </c>
      <c r="AM1959" s="5">
        <v>0</v>
      </c>
      <c r="AN1959" s="9" cm="1">
        <f t="array" ref="AN1959">_xlfn.IFS(AD1959 ="Unk", 0, AD1959 = "", 0,(AD1959-AE1959)=0,1,(AD1959-AE1959) &lt;&gt; 0, 0)</f>
        <v>0</v>
      </c>
      <c r="AO1959" s="9" cm="1">
        <f t="array" ref="AO1959">_xlfn.IFS(AD1959 ="Unk", 1, AD1959 = "", 1, AD1959 &lt;&gt; "", 0)</f>
        <v>0</v>
      </c>
      <c r="AP1959" s="5" t="s">
        <v>25</v>
      </c>
      <c r="AQ1959" s="5">
        <v>10870.91</v>
      </c>
      <c r="AR1959" s="5">
        <v>100</v>
      </c>
      <c r="AS1959" s="5">
        <v>3604.04</v>
      </c>
      <c r="AT1959" s="5">
        <v>14603</v>
      </c>
      <c r="AU1959" s="5">
        <v>3864283</v>
      </c>
      <c r="AV1959" s="5">
        <v>0</v>
      </c>
      <c r="AW1959" s="5"/>
      <c r="AX1959" s="5"/>
      <c r="AY1959" s="5"/>
      <c r="AZ1959" s="9" cm="1">
        <f t="array" ref="AZ1959">_xlfn.IFS(AP1959 ="Unk", 0, AP1959 = "", 0,(AP1959-AQ1959)=0,1,(AP1959-AQ1959) &lt;&gt; 0, 0)</f>
        <v>0</v>
      </c>
      <c r="BA1959" s="9" cm="1">
        <f t="array" ref="BA1959">_xlfn.IFS(AP1959 ="Unk", 1, AP1959 = "", 1, AP1959 &lt;&gt; "", 0)</f>
        <v>1</v>
      </c>
    </row>
    <row r="1960" spans="1:53" x14ac:dyDescent="0.2">
      <c r="A1960">
        <v>3</v>
      </c>
      <c r="B1960" t="s">
        <v>5</v>
      </c>
      <c r="C1960">
        <v>4</v>
      </c>
      <c r="D1960">
        <v>40</v>
      </c>
      <c r="E1960">
        <v>12</v>
      </c>
      <c r="F1960" s="5">
        <v>12466.21</v>
      </c>
      <c r="G1960" s="5">
        <v>11647.6</v>
      </c>
      <c r="H1960" s="5">
        <v>7.0000000000000007E-2</v>
      </c>
      <c r="I1960" s="5">
        <v>3600.29</v>
      </c>
      <c r="J1960" s="5">
        <v>9073</v>
      </c>
      <c r="K1960" s="5">
        <v>2755729</v>
      </c>
      <c r="L1960" s="5">
        <v>6</v>
      </c>
      <c r="M1960" s="5">
        <v>0</v>
      </c>
      <c r="N1960" s="5">
        <v>0</v>
      </c>
      <c r="O1960" s="5">
        <v>0</v>
      </c>
      <c r="P1960" s="9" cm="1">
        <f t="array" ref="P1960">_xlfn.IFS(F1960 ="Unk", 0, F1960 = "", 0,(F1960-G1960)=0,1,(F1960-G1960) &lt;&gt; 0, 0)</f>
        <v>0</v>
      </c>
      <c r="Q1960" s="9" cm="1">
        <f t="array" ref="Q1960">_xlfn.IFS(F1960 ="Unk", 1, F1960 = "", 1, F1960 &lt;&gt; "", 0)</f>
        <v>0</v>
      </c>
      <c r="R1960" s="5">
        <v>13597.09</v>
      </c>
      <c r="S1960" s="5">
        <v>11745.79</v>
      </c>
      <c r="T1960" s="5">
        <v>0.14000000000000001</v>
      </c>
      <c r="U1960" s="5">
        <v>3601.47</v>
      </c>
      <c r="V1960" s="5">
        <v>8349</v>
      </c>
      <c r="W1960" s="5">
        <v>3082201</v>
      </c>
      <c r="X1960" s="5">
        <v>2</v>
      </c>
      <c r="Y1960" s="5">
        <v>0</v>
      </c>
      <c r="Z1960" s="5">
        <v>0</v>
      </c>
      <c r="AA1960" s="5">
        <v>0</v>
      </c>
      <c r="AB1960" s="9" cm="1">
        <f t="array" ref="AB1960">_xlfn.IFS(R1960 ="Unk", 0, R1960 = "", 0,(R1960-S1960)=0,1,(R1960-S1960) &lt;&gt; 0, 0)</f>
        <v>0</v>
      </c>
      <c r="AC1960" s="9" cm="1">
        <f t="array" ref="AC1960">_xlfn.IFS(R1960 ="Unk", 1, R1960 = "", 1, R1960 &lt;&gt; "", 0)</f>
        <v>0</v>
      </c>
      <c r="AD1960" s="5">
        <v>14486.91</v>
      </c>
      <c r="AE1960" s="5">
        <v>11735.26</v>
      </c>
      <c r="AF1960" s="5">
        <v>0.19</v>
      </c>
      <c r="AG1960" s="5">
        <v>3600.75</v>
      </c>
      <c r="AH1960" s="5">
        <v>3945</v>
      </c>
      <c r="AI1960" s="5">
        <v>1921642</v>
      </c>
      <c r="AJ1960" s="5">
        <v>3</v>
      </c>
      <c r="AK1960" s="5">
        <v>0</v>
      </c>
      <c r="AL1960" s="5">
        <v>0</v>
      </c>
      <c r="AM1960" s="5">
        <v>0</v>
      </c>
      <c r="AN1960" s="9" cm="1">
        <f t="array" ref="AN1960">_xlfn.IFS(AD1960 ="Unk", 0, AD1960 = "", 0,(AD1960-AE1960)=0,1,(AD1960-AE1960) &lt;&gt; 0, 0)</f>
        <v>0</v>
      </c>
      <c r="AO1960" s="9" cm="1">
        <f t="array" ref="AO1960">_xlfn.IFS(AD1960 ="Unk", 1, AD1960 = "", 1, AD1960 &lt;&gt; "", 0)</f>
        <v>0</v>
      </c>
      <c r="AP1960" s="5">
        <v>15525.11</v>
      </c>
      <c r="AQ1960" s="5">
        <v>11887.14</v>
      </c>
      <c r="AR1960" s="5">
        <v>0.23</v>
      </c>
      <c r="AS1960" s="5">
        <v>3603.76</v>
      </c>
      <c r="AT1960" s="5">
        <v>5460</v>
      </c>
      <c r="AU1960" s="5">
        <v>2550292</v>
      </c>
      <c r="AV1960" s="5">
        <v>4</v>
      </c>
      <c r="AW1960" s="5">
        <v>0</v>
      </c>
      <c r="AX1960" s="5">
        <v>0</v>
      </c>
      <c r="AY1960" s="5">
        <v>0</v>
      </c>
      <c r="AZ1960" s="9" cm="1">
        <f t="array" ref="AZ1960">_xlfn.IFS(AP1960 ="Unk", 0, AP1960 = "", 0,(AP1960-AQ1960)=0,1,(AP1960-AQ1960) &lt;&gt; 0, 0)</f>
        <v>0</v>
      </c>
      <c r="BA1960" s="9" cm="1">
        <f t="array" ref="BA1960">_xlfn.IFS(AP1960 ="Unk", 1, AP1960 = "", 1, AP1960 &lt;&gt; "", 0)</f>
        <v>0</v>
      </c>
    </row>
    <row r="1961" spans="1:53" x14ac:dyDescent="0.2">
      <c r="A1961">
        <v>3</v>
      </c>
      <c r="B1961" t="s">
        <v>5</v>
      </c>
      <c r="C1961">
        <v>4</v>
      </c>
      <c r="D1961">
        <v>45</v>
      </c>
      <c r="E1961">
        <v>12</v>
      </c>
      <c r="F1961" s="5">
        <v>15741.42</v>
      </c>
      <c r="G1961" s="5">
        <v>13865.62</v>
      </c>
      <c r="H1961" s="5">
        <v>0.12</v>
      </c>
      <c r="I1961" s="5">
        <v>3605.49</v>
      </c>
      <c r="J1961" s="5">
        <v>4763</v>
      </c>
      <c r="K1961" s="5">
        <v>2337523</v>
      </c>
      <c r="L1961" s="5">
        <v>8</v>
      </c>
      <c r="M1961" s="5">
        <v>0</v>
      </c>
      <c r="N1961" s="5">
        <v>0</v>
      </c>
      <c r="O1961" s="5">
        <v>0</v>
      </c>
      <c r="P1961" s="9" cm="1">
        <f t="array" ref="P1961">_xlfn.IFS(F1961 ="Unk", 0, F1961 = "", 0,(F1961-G1961)=0,1,(F1961-G1961) &lt;&gt; 0, 0)</f>
        <v>0</v>
      </c>
      <c r="Q1961" s="9" cm="1">
        <f t="array" ref="Q1961">_xlfn.IFS(F1961 ="Unk", 1, F1961 = "", 1, F1961 &lt;&gt; "", 0)</f>
        <v>0</v>
      </c>
      <c r="R1961" s="5">
        <v>16797.14</v>
      </c>
      <c r="S1961" s="5">
        <v>13865.9</v>
      </c>
      <c r="T1961" s="5">
        <v>0.17</v>
      </c>
      <c r="U1961" s="5">
        <v>3607.15</v>
      </c>
      <c r="V1961" s="5">
        <v>5614</v>
      </c>
      <c r="W1961" s="5">
        <v>1997589</v>
      </c>
      <c r="X1961" s="5">
        <v>5</v>
      </c>
      <c r="Y1961" s="5">
        <v>0</v>
      </c>
      <c r="Z1961" s="5">
        <v>0</v>
      </c>
      <c r="AA1961" s="5">
        <v>0</v>
      </c>
      <c r="AB1961" s="9" cm="1">
        <f t="array" ref="AB1961">_xlfn.IFS(R1961 ="Unk", 0, R1961 = "", 0,(R1961-S1961)=0,1,(R1961-S1961) &lt;&gt; 0, 0)</f>
        <v>0</v>
      </c>
      <c r="AC1961" s="9" cm="1">
        <f t="array" ref="AC1961">_xlfn.IFS(R1961 ="Unk", 1, R1961 = "", 1, R1961 &lt;&gt; "", 0)</f>
        <v>0</v>
      </c>
      <c r="AD1961" s="5">
        <v>18366.740000000002</v>
      </c>
      <c r="AE1961" s="5">
        <v>14035.53</v>
      </c>
      <c r="AF1961" s="5">
        <v>0.24</v>
      </c>
      <c r="AG1961" s="5">
        <v>3616.72</v>
      </c>
      <c r="AH1961" s="5">
        <v>4066</v>
      </c>
      <c r="AI1961" s="5">
        <v>1369006</v>
      </c>
      <c r="AJ1961" s="5">
        <v>5</v>
      </c>
      <c r="AK1961" s="5">
        <v>0</v>
      </c>
      <c r="AL1961" s="5">
        <v>0</v>
      </c>
      <c r="AM1961" s="5">
        <v>0</v>
      </c>
      <c r="AN1961" s="9" cm="1">
        <f t="array" ref="AN1961">_xlfn.IFS(AD1961 ="Unk", 0, AD1961 = "", 0,(AD1961-AE1961)=0,1,(AD1961-AE1961) &lt;&gt; 0, 0)</f>
        <v>0</v>
      </c>
      <c r="AO1961" s="9" cm="1">
        <f t="array" ref="AO1961">_xlfn.IFS(AD1961 ="Unk", 1, AD1961 = "", 1, AD1961 &lt;&gt; "", 0)</f>
        <v>0</v>
      </c>
      <c r="AP1961" s="5">
        <v>22115.03</v>
      </c>
      <c r="AQ1961" s="5">
        <v>14187.33</v>
      </c>
      <c r="AR1961" s="5">
        <v>0.36</v>
      </c>
      <c r="AS1961" s="5">
        <v>3605.75</v>
      </c>
      <c r="AT1961" s="5">
        <v>4599</v>
      </c>
      <c r="AU1961" s="5">
        <v>1597079</v>
      </c>
      <c r="AV1961" s="5">
        <v>1</v>
      </c>
      <c r="AW1961" s="5">
        <v>0</v>
      </c>
      <c r="AX1961" s="5">
        <v>0</v>
      </c>
      <c r="AY1961" s="5">
        <v>0</v>
      </c>
      <c r="AZ1961" s="9" cm="1">
        <f t="array" ref="AZ1961">_xlfn.IFS(AP1961 ="Unk", 0, AP1961 = "", 0,(AP1961-AQ1961)=0,1,(AP1961-AQ1961) &lt;&gt; 0, 0)</f>
        <v>0</v>
      </c>
      <c r="BA1961" s="9" cm="1">
        <f t="array" ref="BA1961">_xlfn.IFS(AP1961 ="Unk", 1, AP1961 = "", 1, AP1961 &lt;&gt; "", 0)</f>
        <v>0</v>
      </c>
    </row>
    <row r="1962" spans="1:53" x14ac:dyDescent="0.2">
      <c r="A1962">
        <v>3</v>
      </c>
      <c r="B1962" t="s">
        <v>5</v>
      </c>
      <c r="C1962">
        <v>4</v>
      </c>
      <c r="D1962">
        <v>50</v>
      </c>
      <c r="E1962">
        <v>12</v>
      </c>
      <c r="F1962" s="5">
        <v>18884.05</v>
      </c>
      <c r="G1962" s="5">
        <v>16863.03</v>
      </c>
      <c r="H1962" s="5">
        <v>0.11</v>
      </c>
      <c r="I1962" s="5">
        <v>3601.19</v>
      </c>
      <c r="J1962" s="5">
        <v>4656</v>
      </c>
      <c r="K1962" s="5">
        <v>2145594</v>
      </c>
      <c r="L1962" s="5">
        <v>4</v>
      </c>
      <c r="M1962" s="5">
        <v>0</v>
      </c>
      <c r="N1962" s="5">
        <v>0</v>
      </c>
      <c r="O1962" s="5">
        <v>0</v>
      </c>
      <c r="P1962" s="9" cm="1">
        <f t="array" ref="P1962">_xlfn.IFS(F1962 ="Unk", 0, F1962 = "", 0,(F1962-G1962)=0,1,(F1962-G1962) &lt;&gt; 0, 0)</f>
        <v>0</v>
      </c>
      <c r="Q1962" s="9" cm="1">
        <f t="array" ref="Q1962">_xlfn.IFS(F1962 ="Unk", 1, F1962 = "", 1, F1962 &lt;&gt; "", 0)</f>
        <v>0</v>
      </c>
      <c r="R1962" s="5">
        <v>21883.34</v>
      </c>
      <c r="S1962" s="5">
        <v>16973.53</v>
      </c>
      <c r="T1962" s="5">
        <v>0.22</v>
      </c>
      <c r="U1962" s="5">
        <v>3600.52</v>
      </c>
      <c r="V1962" s="5">
        <v>1705</v>
      </c>
      <c r="W1962" s="5">
        <v>1160838</v>
      </c>
      <c r="X1962" s="5">
        <v>1</v>
      </c>
      <c r="Y1962" s="5">
        <v>0</v>
      </c>
      <c r="Z1962" s="5">
        <v>0</v>
      </c>
      <c r="AA1962" s="5">
        <v>0</v>
      </c>
      <c r="AB1962" s="9" cm="1">
        <f t="array" ref="AB1962">_xlfn.IFS(R1962 ="Unk", 0, R1962 = "", 0,(R1962-S1962)=0,1,(R1962-S1962) &lt;&gt; 0, 0)</f>
        <v>0</v>
      </c>
      <c r="AC1962" s="9" cm="1">
        <f t="array" ref="AC1962">_xlfn.IFS(R1962 ="Unk", 1, R1962 = "", 1, R1962 &lt;&gt; "", 0)</f>
        <v>0</v>
      </c>
      <c r="AD1962" s="5">
        <v>24238.37</v>
      </c>
      <c r="AE1962" s="5">
        <v>17192.66</v>
      </c>
      <c r="AF1962" s="5">
        <v>0.28999999999999998</v>
      </c>
      <c r="AG1962" s="5">
        <v>3605.32</v>
      </c>
      <c r="AH1962" s="5">
        <v>1707</v>
      </c>
      <c r="AI1962" s="5">
        <v>801742</v>
      </c>
      <c r="AJ1962" s="5">
        <v>1</v>
      </c>
      <c r="AK1962" s="5">
        <v>0</v>
      </c>
      <c r="AL1962" s="5">
        <v>0</v>
      </c>
      <c r="AM1962" s="5">
        <v>0</v>
      </c>
      <c r="AN1962" s="9" cm="1">
        <f t="array" ref="AN1962">_xlfn.IFS(AD1962 ="Unk", 0, AD1962 = "", 0,(AD1962-AE1962)=0,1,(AD1962-AE1962) &lt;&gt; 0, 0)</f>
        <v>0</v>
      </c>
      <c r="AO1962" s="9" cm="1">
        <f t="array" ref="AO1962">_xlfn.IFS(AD1962 ="Unk", 1, AD1962 = "", 1, AD1962 &lt;&gt; "", 0)</f>
        <v>0</v>
      </c>
      <c r="AP1962" s="5" t="s">
        <v>25</v>
      </c>
      <c r="AQ1962" s="5">
        <v>17399.82</v>
      </c>
      <c r="AR1962" s="5">
        <v>100</v>
      </c>
      <c r="AS1962" s="5">
        <v>3601.65</v>
      </c>
      <c r="AT1962" s="5">
        <v>2278</v>
      </c>
      <c r="AU1962" s="5">
        <v>1351775</v>
      </c>
      <c r="AV1962" s="5">
        <v>0</v>
      </c>
      <c r="AW1962" s="5"/>
      <c r="AX1962" s="5"/>
      <c r="AY1962" s="5"/>
      <c r="AZ1962" s="9" cm="1">
        <f t="array" ref="AZ1962">_xlfn.IFS(AP1962 ="Unk", 0, AP1962 = "", 0,(AP1962-AQ1962)=0,1,(AP1962-AQ1962) &lt;&gt; 0, 0)</f>
        <v>0</v>
      </c>
      <c r="BA1962" s="9" cm="1">
        <f t="array" ref="BA1962">_xlfn.IFS(AP1962 ="Unk", 1, AP1962 = "", 1, AP1962 &lt;&gt; "", 0)</f>
        <v>1</v>
      </c>
    </row>
    <row r="1963" spans="1:53" x14ac:dyDescent="0.2">
      <c r="A1963">
        <v>3</v>
      </c>
      <c r="B1963" t="s">
        <v>5</v>
      </c>
      <c r="C1963">
        <v>5</v>
      </c>
      <c r="D1963">
        <v>5</v>
      </c>
      <c r="E1963">
        <v>12</v>
      </c>
      <c r="F1963" s="5">
        <v>2413.7199999999998</v>
      </c>
      <c r="G1963" s="5">
        <v>2413.7199999999998</v>
      </c>
      <c r="H1963" s="5">
        <v>0</v>
      </c>
      <c r="I1963" s="5">
        <v>0.06</v>
      </c>
      <c r="J1963" s="5">
        <v>1</v>
      </c>
      <c r="K1963" s="5">
        <v>352</v>
      </c>
      <c r="L1963" s="5">
        <v>8</v>
      </c>
      <c r="M1963" s="5">
        <v>0</v>
      </c>
      <c r="N1963" s="5">
        <v>0</v>
      </c>
      <c r="O1963" s="5">
        <v>0</v>
      </c>
      <c r="P1963" s="9" cm="1">
        <f t="array" ref="P1963">_xlfn.IFS(F1963 ="Unk", 0, F1963 = "", 0,(F1963-G1963)=0,1,(F1963-G1963) &lt;&gt; 0, 0)</f>
        <v>1</v>
      </c>
      <c r="Q1963" s="9" cm="1">
        <f t="array" ref="Q1963">_xlfn.IFS(F1963 ="Unk", 1, F1963 = "", 1, F1963 &lt;&gt; "", 0)</f>
        <v>0</v>
      </c>
      <c r="R1963" s="5">
        <v>2875.58</v>
      </c>
      <c r="S1963" s="5">
        <v>2875.58</v>
      </c>
      <c r="T1963" s="5">
        <v>0</v>
      </c>
      <c r="U1963" s="5">
        <v>0.05</v>
      </c>
      <c r="V1963" s="5">
        <v>1</v>
      </c>
      <c r="W1963" s="5">
        <v>161</v>
      </c>
      <c r="X1963" s="5">
        <v>6</v>
      </c>
      <c r="Y1963" s="5">
        <v>0</v>
      </c>
      <c r="Z1963" s="5">
        <v>0</v>
      </c>
      <c r="AA1963" s="5">
        <v>0</v>
      </c>
      <c r="AB1963" s="9" cm="1">
        <f t="array" ref="AB1963">_xlfn.IFS(R1963 ="Unk", 0, R1963 = "", 0,(R1963-S1963)=0,1,(R1963-S1963) &lt;&gt; 0, 0)</f>
        <v>1</v>
      </c>
      <c r="AC1963" s="9" cm="1">
        <f t="array" ref="AC1963">_xlfn.IFS(R1963 ="Unk", 1, R1963 = "", 1, R1963 &lt;&gt; "", 0)</f>
        <v>0</v>
      </c>
      <c r="AD1963" s="5">
        <v>2875.58</v>
      </c>
      <c r="AE1963" s="5">
        <v>2875.58</v>
      </c>
      <c r="AF1963" s="5">
        <v>0</v>
      </c>
      <c r="AG1963" s="5">
        <v>0.02</v>
      </c>
      <c r="AH1963" s="5">
        <v>1</v>
      </c>
      <c r="AI1963" s="5">
        <v>98</v>
      </c>
      <c r="AJ1963" s="5">
        <v>5</v>
      </c>
      <c r="AK1963" s="5">
        <v>0</v>
      </c>
      <c r="AL1963" s="5">
        <v>0</v>
      </c>
      <c r="AM1963" s="5">
        <v>0</v>
      </c>
      <c r="AN1963" s="9" cm="1">
        <f t="array" ref="AN1963">_xlfn.IFS(AD1963 ="Unk", 0, AD1963 = "", 0,(AD1963-AE1963)=0,1,(AD1963-AE1963) &lt;&gt; 0, 0)</f>
        <v>1</v>
      </c>
      <c r="AO1963" s="9" cm="1">
        <f t="array" ref="AO1963">_xlfn.IFS(AD1963 ="Unk", 1, AD1963 = "", 1, AD1963 &lt;&gt; "", 0)</f>
        <v>0</v>
      </c>
      <c r="AP1963" s="5"/>
      <c r="AQ1963" s="5"/>
      <c r="AR1963" s="5">
        <v>100</v>
      </c>
      <c r="AS1963" s="5"/>
      <c r="AT1963" s="5"/>
      <c r="AU1963" s="5"/>
      <c r="AV1963" s="5"/>
      <c r="AW1963" s="5"/>
      <c r="AX1963" s="5"/>
      <c r="AY1963" s="5"/>
      <c r="AZ1963" s="9" cm="1">
        <f t="array" ref="AZ1963">_xlfn.IFS(AP1963 ="Unk", 0, AP1963 = "", 0,(AP1963-AQ1963)=0,1,(AP1963-AQ1963) &lt;&gt; 0, 0)</f>
        <v>0</v>
      </c>
      <c r="BA1963" s="9" cm="1">
        <f t="array" ref="BA1963">_xlfn.IFS(AP1963 ="Unk", 1, AP1963 = "", 1, AP1963 &lt;&gt; "", 0)</f>
        <v>1</v>
      </c>
    </row>
    <row r="1964" spans="1:53" x14ac:dyDescent="0.2">
      <c r="A1964">
        <v>3</v>
      </c>
      <c r="B1964" t="s">
        <v>5</v>
      </c>
      <c r="C1964">
        <v>5</v>
      </c>
      <c r="D1964">
        <v>10</v>
      </c>
      <c r="E1964">
        <v>12</v>
      </c>
      <c r="F1964" s="5">
        <v>5318.75</v>
      </c>
      <c r="G1964" s="5">
        <v>5318.75</v>
      </c>
      <c r="H1964" s="5">
        <v>0</v>
      </c>
      <c r="I1964" s="5">
        <v>4.04</v>
      </c>
      <c r="J1964" s="5">
        <v>1053</v>
      </c>
      <c r="K1964" s="5">
        <v>44751</v>
      </c>
      <c r="L1964" s="5">
        <v>9</v>
      </c>
      <c r="M1964" s="5">
        <v>0</v>
      </c>
      <c r="N1964" s="5">
        <v>0</v>
      </c>
      <c r="O1964" s="5">
        <v>0</v>
      </c>
      <c r="P1964" s="9" cm="1">
        <f t="array" ref="P1964">_xlfn.IFS(F1964 ="Unk", 0, F1964 = "", 0,(F1964-G1964)=0,1,(F1964-G1964) &lt;&gt; 0, 0)</f>
        <v>1</v>
      </c>
      <c r="Q1964" s="9" cm="1">
        <f t="array" ref="Q1964">_xlfn.IFS(F1964 ="Unk", 1, F1964 = "", 1, F1964 &lt;&gt; "", 0)</f>
        <v>0</v>
      </c>
      <c r="R1964" s="5">
        <v>5539.77</v>
      </c>
      <c r="S1964" s="5">
        <v>5539.77</v>
      </c>
      <c r="T1964" s="5">
        <v>0</v>
      </c>
      <c r="U1964" s="5">
        <v>5.79</v>
      </c>
      <c r="V1964" s="5">
        <v>1343</v>
      </c>
      <c r="W1964" s="5">
        <v>75786</v>
      </c>
      <c r="X1964" s="5">
        <v>10</v>
      </c>
      <c r="Y1964" s="5">
        <v>0</v>
      </c>
      <c r="Z1964" s="5">
        <v>0</v>
      </c>
      <c r="AA1964" s="5">
        <v>0</v>
      </c>
      <c r="AB1964" s="9" cm="1">
        <f t="array" ref="AB1964">_xlfn.IFS(R1964 ="Unk", 0, R1964 = "", 0,(R1964-S1964)=0,1,(R1964-S1964) &lt;&gt; 0, 0)</f>
        <v>1</v>
      </c>
      <c r="AC1964" s="9" cm="1">
        <f t="array" ref="AC1964">_xlfn.IFS(R1964 ="Unk", 1, R1964 = "", 1, R1964 &lt;&gt; "", 0)</f>
        <v>0</v>
      </c>
      <c r="AD1964" s="5">
        <v>5850.61</v>
      </c>
      <c r="AE1964" s="5">
        <v>5850.61</v>
      </c>
      <c r="AF1964" s="5">
        <v>0</v>
      </c>
      <c r="AG1964" s="5">
        <v>4.03</v>
      </c>
      <c r="AH1964" s="5">
        <v>935</v>
      </c>
      <c r="AI1964" s="5">
        <v>38866</v>
      </c>
      <c r="AJ1964" s="5">
        <v>10</v>
      </c>
      <c r="AK1964" s="5">
        <v>0</v>
      </c>
      <c r="AL1964" s="5">
        <v>0</v>
      </c>
      <c r="AM1964" s="5">
        <v>0</v>
      </c>
      <c r="AN1964" s="9" cm="1">
        <f t="array" ref="AN1964">_xlfn.IFS(AD1964 ="Unk", 0, AD1964 = "", 0,(AD1964-AE1964)=0,1,(AD1964-AE1964) &lt;&gt; 0, 0)</f>
        <v>1</v>
      </c>
      <c r="AO1964" s="9" cm="1">
        <f t="array" ref="AO1964">_xlfn.IFS(AD1964 ="Unk", 1, AD1964 = "", 1, AD1964 &lt;&gt; "", 0)</f>
        <v>0</v>
      </c>
      <c r="AP1964" s="5">
        <v>6069.22</v>
      </c>
      <c r="AQ1964" s="5">
        <v>6069.22</v>
      </c>
      <c r="AR1964" s="5">
        <v>0</v>
      </c>
      <c r="AS1964" s="5">
        <v>1.1399999999999999</v>
      </c>
      <c r="AT1964" s="5">
        <v>113</v>
      </c>
      <c r="AU1964" s="5">
        <v>5428</v>
      </c>
      <c r="AV1964" s="5">
        <v>10</v>
      </c>
      <c r="AW1964" s="5">
        <v>0</v>
      </c>
      <c r="AX1964" s="5">
        <v>0</v>
      </c>
      <c r="AY1964" s="5">
        <v>0</v>
      </c>
      <c r="AZ1964" s="9" cm="1">
        <f t="array" ref="AZ1964">_xlfn.IFS(AP1964 ="Unk", 0, AP1964 = "", 0,(AP1964-AQ1964)=0,1,(AP1964-AQ1964) &lt;&gt; 0, 0)</f>
        <v>1</v>
      </c>
      <c r="BA1964" s="9" cm="1">
        <f t="array" ref="BA1964">_xlfn.IFS(AP1964 ="Unk", 1, AP1964 = "", 1, AP1964 &lt;&gt; "", 0)</f>
        <v>0</v>
      </c>
    </row>
    <row r="1965" spans="1:53" x14ac:dyDescent="0.2">
      <c r="A1965">
        <v>3</v>
      </c>
      <c r="B1965" t="s">
        <v>5</v>
      </c>
      <c r="C1965">
        <v>5</v>
      </c>
      <c r="D1965">
        <v>15</v>
      </c>
      <c r="E1965">
        <v>12</v>
      </c>
      <c r="F1965" s="5">
        <v>5623.74</v>
      </c>
      <c r="G1965" s="5">
        <v>5623.74</v>
      </c>
      <c r="H1965" s="5">
        <v>0</v>
      </c>
      <c r="I1965" s="5">
        <v>65.78</v>
      </c>
      <c r="J1965" s="5">
        <v>3121</v>
      </c>
      <c r="K1965" s="5">
        <v>390733</v>
      </c>
      <c r="L1965" s="5">
        <v>10</v>
      </c>
      <c r="M1965" s="5">
        <v>0</v>
      </c>
      <c r="N1965" s="5">
        <v>0</v>
      </c>
      <c r="O1965" s="5">
        <v>0</v>
      </c>
      <c r="P1965" s="9" cm="1">
        <f t="array" ref="P1965">_xlfn.IFS(F1965 ="Unk", 0, F1965 = "", 0,(F1965-G1965)=0,1,(F1965-G1965) &lt;&gt; 0, 0)</f>
        <v>1</v>
      </c>
      <c r="Q1965" s="9" cm="1">
        <f t="array" ref="Q1965">_xlfn.IFS(F1965 ="Unk", 1, F1965 = "", 1, F1965 &lt;&gt; "", 0)</f>
        <v>0</v>
      </c>
      <c r="R1965" s="5">
        <v>6068.46</v>
      </c>
      <c r="S1965" s="5">
        <v>6068.46</v>
      </c>
      <c r="T1965" s="5">
        <v>0</v>
      </c>
      <c r="U1965" s="5">
        <v>132.53</v>
      </c>
      <c r="V1965" s="5">
        <v>7231</v>
      </c>
      <c r="W1965" s="5">
        <v>932511</v>
      </c>
      <c r="X1965" s="5">
        <v>10</v>
      </c>
      <c r="Y1965" s="5">
        <v>0</v>
      </c>
      <c r="Z1965" s="5">
        <v>0</v>
      </c>
      <c r="AA1965" s="5">
        <v>0</v>
      </c>
      <c r="AB1965" s="9" cm="1">
        <f t="array" ref="AB1965">_xlfn.IFS(R1965 ="Unk", 0, R1965 = "", 0,(R1965-S1965)=0,1,(R1965-S1965) &lt;&gt; 0, 0)</f>
        <v>1</v>
      </c>
      <c r="AC1965" s="9" cm="1">
        <f t="array" ref="AC1965">_xlfn.IFS(R1965 ="Unk", 1, R1965 = "", 1, R1965 &lt;&gt; "", 0)</f>
        <v>0</v>
      </c>
      <c r="AD1965" s="5">
        <v>6616.52</v>
      </c>
      <c r="AE1965" s="5">
        <v>6616.52</v>
      </c>
      <c r="AF1965" s="5">
        <v>0</v>
      </c>
      <c r="AG1965" s="5">
        <v>499.92</v>
      </c>
      <c r="AH1965" s="5">
        <v>26181</v>
      </c>
      <c r="AI1965" s="5">
        <v>3893831</v>
      </c>
      <c r="AJ1965" s="5">
        <v>10</v>
      </c>
      <c r="AK1965" s="5">
        <v>0</v>
      </c>
      <c r="AL1965" s="5">
        <v>0</v>
      </c>
      <c r="AM1965" s="5">
        <v>0</v>
      </c>
      <c r="AN1965" s="9" cm="1">
        <f t="array" ref="AN1965">_xlfn.IFS(AD1965 ="Unk", 0, AD1965 = "", 0,(AD1965-AE1965)=0,1,(AD1965-AE1965) &lt;&gt; 0, 0)</f>
        <v>1</v>
      </c>
      <c r="AO1965" s="9" cm="1">
        <f t="array" ref="AO1965">_xlfn.IFS(AD1965 ="Unk", 1, AD1965 = "", 1, AD1965 &lt;&gt; "", 0)</f>
        <v>0</v>
      </c>
      <c r="AP1965" s="5">
        <v>7202.52</v>
      </c>
      <c r="AQ1965" s="5">
        <v>7202.52</v>
      </c>
      <c r="AR1965" s="5">
        <v>0</v>
      </c>
      <c r="AS1965" s="5">
        <v>797.75</v>
      </c>
      <c r="AT1965" s="5">
        <v>56338</v>
      </c>
      <c r="AU1965" s="5">
        <v>6609187</v>
      </c>
      <c r="AV1965" s="5">
        <v>10</v>
      </c>
      <c r="AW1965" s="5">
        <v>0</v>
      </c>
      <c r="AX1965" s="5">
        <v>0</v>
      </c>
      <c r="AY1965" s="5">
        <v>0</v>
      </c>
      <c r="AZ1965" s="9" cm="1">
        <f t="array" ref="AZ1965">_xlfn.IFS(AP1965 ="Unk", 0, AP1965 = "", 0,(AP1965-AQ1965)=0,1,(AP1965-AQ1965) &lt;&gt; 0, 0)</f>
        <v>1</v>
      </c>
      <c r="BA1965" s="9" cm="1">
        <f t="array" ref="BA1965">_xlfn.IFS(AP1965 ="Unk", 1, AP1965 = "", 1, AP1965 &lt;&gt; "", 0)</f>
        <v>0</v>
      </c>
    </row>
    <row r="1966" spans="1:53" x14ac:dyDescent="0.2">
      <c r="A1966">
        <v>3</v>
      </c>
      <c r="B1966" t="s">
        <v>5</v>
      </c>
      <c r="C1966">
        <v>5</v>
      </c>
      <c r="D1966">
        <v>20</v>
      </c>
      <c r="E1966">
        <v>12</v>
      </c>
      <c r="F1966" s="5">
        <v>9059.83</v>
      </c>
      <c r="G1966" s="5">
        <v>8874.09</v>
      </c>
      <c r="H1966" s="5">
        <v>0.02</v>
      </c>
      <c r="I1966" s="5">
        <v>3600.21</v>
      </c>
      <c r="J1966" s="5">
        <v>58480</v>
      </c>
      <c r="K1966" s="5">
        <v>7255427</v>
      </c>
      <c r="L1966" s="5">
        <v>10</v>
      </c>
      <c r="M1966" s="5">
        <v>0</v>
      </c>
      <c r="N1966" s="5">
        <v>0</v>
      </c>
      <c r="O1966" s="5">
        <v>0</v>
      </c>
      <c r="P1966" s="9" cm="1">
        <f t="array" ref="P1966">_xlfn.IFS(F1966 ="Unk", 0, F1966 = "", 0,(F1966-G1966)=0,1,(F1966-G1966) &lt;&gt; 0, 0)</f>
        <v>0</v>
      </c>
      <c r="Q1966" s="9" cm="1">
        <f t="array" ref="Q1966">_xlfn.IFS(F1966 ="Unk", 1, F1966 = "", 1, F1966 &lt;&gt; "", 0)</f>
        <v>0</v>
      </c>
      <c r="R1966" s="5">
        <v>9743.83</v>
      </c>
      <c r="S1966" s="5">
        <v>9125.2099999999991</v>
      </c>
      <c r="T1966" s="5">
        <v>0.06</v>
      </c>
      <c r="U1966" s="5">
        <v>3601.96</v>
      </c>
      <c r="V1966" s="5">
        <v>60064</v>
      </c>
      <c r="W1966" s="5">
        <v>12501473</v>
      </c>
      <c r="X1966" s="5">
        <v>10</v>
      </c>
      <c r="Y1966" s="5">
        <v>0</v>
      </c>
      <c r="Z1966" s="5">
        <v>0</v>
      </c>
      <c r="AA1966" s="5">
        <v>0</v>
      </c>
      <c r="AB1966" s="9" cm="1">
        <f t="array" ref="AB1966">_xlfn.IFS(R1966 ="Unk", 0, R1966 = "", 0,(R1966-S1966)=0,1,(R1966-S1966) &lt;&gt; 0, 0)</f>
        <v>0</v>
      </c>
      <c r="AC1966" s="9" cm="1">
        <f t="array" ref="AC1966">_xlfn.IFS(R1966 ="Unk", 1, R1966 = "", 1, R1966 &lt;&gt; "", 0)</f>
        <v>0</v>
      </c>
      <c r="AD1966" s="5">
        <v>10375.57</v>
      </c>
      <c r="AE1966" s="5">
        <v>9558.64</v>
      </c>
      <c r="AF1966" s="5">
        <v>0.08</v>
      </c>
      <c r="AG1966" s="5">
        <v>3602.29</v>
      </c>
      <c r="AH1966" s="5">
        <v>40658</v>
      </c>
      <c r="AI1966" s="5">
        <v>11154623</v>
      </c>
      <c r="AJ1966" s="5">
        <v>10</v>
      </c>
      <c r="AK1966" s="5">
        <v>0</v>
      </c>
      <c r="AL1966" s="5">
        <v>0</v>
      </c>
      <c r="AM1966" s="5">
        <v>0</v>
      </c>
      <c r="AN1966" s="9" cm="1">
        <f t="array" ref="AN1966">_xlfn.IFS(AD1966 ="Unk", 0, AD1966 = "", 0,(AD1966-AE1966)=0,1,(AD1966-AE1966) &lt;&gt; 0, 0)</f>
        <v>0</v>
      </c>
      <c r="AO1966" s="9" cm="1">
        <f t="array" ref="AO1966">_xlfn.IFS(AD1966 ="Unk", 1, AD1966 = "", 1, AD1966 &lt;&gt; "", 0)</f>
        <v>0</v>
      </c>
      <c r="AP1966" s="5">
        <v>11184.36</v>
      </c>
      <c r="AQ1966" s="5">
        <v>10323.58</v>
      </c>
      <c r="AR1966" s="5">
        <v>0.08</v>
      </c>
      <c r="AS1966" s="5">
        <v>3601.36</v>
      </c>
      <c r="AT1966" s="5">
        <v>50021</v>
      </c>
      <c r="AU1966" s="5">
        <v>13829902</v>
      </c>
      <c r="AV1966" s="5">
        <v>10</v>
      </c>
      <c r="AW1966" s="5">
        <v>0</v>
      </c>
      <c r="AX1966" s="5">
        <v>0</v>
      </c>
      <c r="AY1966" s="5">
        <v>0</v>
      </c>
      <c r="AZ1966" s="9" cm="1">
        <f t="array" ref="AZ1966">_xlfn.IFS(AP1966 ="Unk", 0, AP1966 = "", 0,(AP1966-AQ1966)=0,1,(AP1966-AQ1966) &lt;&gt; 0, 0)</f>
        <v>0</v>
      </c>
      <c r="BA1966" s="9" cm="1">
        <f t="array" ref="BA1966">_xlfn.IFS(AP1966 ="Unk", 1, AP1966 = "", 1, AP1966 &lt;&gt; "", 0)</f>
        <v>0</v>
      </c>
    </row>
    <row r="1967" spans="1:53" x14ac:dyDescent="0.2">
      <c r="A1967">
        <v>3</v>
      </c>
      <c r="B1967" t="s">
        <v>5</v>
      </c>
      <c r="C1967">
        <v>5</v>
      </c>
      <c r="D1967">
        <v>25</v>
      </c>
      <c r="E1967">
        <v>12</v>
      </c>
      <c r="F1967" s="5">
        <v>11037.88</v>
      </c>
      <c r="G1967" s="5">
        <v>11037.88</v>
      </c>
      <c r="H1967" s="5">
        <v>0</v>
      </c>
      <c r="I1967" s="5">
        <v>2745.98</v>
      </c>
      <c r="J1967" s="5">
        <v>28299</v>
      </c>
      <c r="K1967" s="5">
        <v>4189481</v>
      </c>
      <c r="L1967" s="5">
        <v>10</v>
      </c>
      <c r="M1967" s="5">
        <v>0</v>
      </c>
      <c r="N1967" s="5">
        <v>0</v>
      </c>
      <c r="O1967" s="5">
        <v>0</v>
      </c>
      <c r="P1967" s="9" cm="1">
        <f t="array" ref="P1967">_xlfn.IFS(F1967 ="Unk", 0, F1967 = "", 0,(F1967-G1967)=0,1,(F1967-G1967) &lt;&gt; 0, 0)</f>
        <v>1</v>
      </c>
      <c r="Q1967" s="9" cm="1">
        <f t="array" ref="Q1967">_xlfn.IFS(F1967 ="Unk", 1, F1967 = "", 1, F1967 &lt;&gt; "", 0)</f>
        <v>0</v>
      </c>
      <c r="R1967" s="5">
        <v>11828.74</v>
      </c>
      <c r="S1967" s="5">
        <v>11229.97</v>
      </c>
      <c r="T1967" s="5">
        <v>0.05</v>
      </c>
      <c r="U1967" s="5">
        <v>3600.56</v>
      </c>
      <c r="V1967" s="5">
        <v>31528</v>
      </c>
      <c r="W1967" s="5">
        <v>6751513</v>
      </c>
      <c r="X1967" s="5">
        <v>10</v>
      </c>
      <c r="Y1967" s="5">
        <v>0</v>
      </c>
      <c r="Z1967" s="5">
        <v>0</v>
      </c>
      <c r="AA1967" s="5">
        <v>0</v>
      </c>
      <c r="AB1967" s="9" cm="1">
        <f t="array" ref="AB1967">_xlfn.IFS(R1967 ="Unk", 0, R1967 = "", 0,(R1967-S1967)=0,1,(R1967-S1967) &lt;&gt; 0, 0)</f>
        <v>0</v>
      </c>
      <c r="AC1967" s="9" cm="1">
        <f t="array" ref="AC1967">_xlfn.IFS(R1967 ="Unk", 1, R1967 = "", 1, R1967 &lt;&gt; "", 0)</f>
        <v>0</v>
      </c>
      <c r="AD1967" s="5">
        <v>13687.06</v>
      </c>
      <c r="AE1967" s="5">
        <v>11472.29</v>
      </c>
      <c r="AF1967" s="5">
        <v>0.16</v>
      </c>
      <c r="AG1967" s="5">
        <v>3603.17</v>
      </c>
      <c r="AH1967" s="5">
        <v>26499</v>
      </c>
      <c r="AI1967" s="5">
        <v>5119258</v>
      </c>
      <c r="AJ1967" s="5">
        <v>5</v>
      </c>
      <c r="AK1967" s="5">
        <v>0</v>
      </c>
      <c r="AL1967" s="5">
        <v>0</v>
      </c>
      <c r="AM1967" s="5">
        <v>0</v>
      </c>
      <c r="AN1967" s="9" cm="1">
        <f t="array" ref="AN1967">_xlfn.IFS(AD1967 ="Unk", 0, AD1967 = "", 0,(AD1967-AE1967)=0,1,(AD1967-AE1967) &lt;&gt; 0, 0)</f>
        <v>0</v>
      </c>
      <c r="AO1967" s="9" cm="1">
        <f t="array" ref="AO1967">_xlfn.IFS(AD1967 ="Unk", 1, AD1967 = "", 1, AD1967 &lt;&gt; "", 0)</f>
        <v>0</v>
      </c>
      <c r="AP1967" s="5">
        <v>14775.09</v>
      </c>
      <c r="AQ1967" s="5">
        <v>11853.88</v>
      </c>
      <c r="AR1967" s="5">
        <v>0.2</v>
      </c>
      <c r="AS1967" s="5">
        <v>3601.8</v>
      </c>
      <c r="AT1967" s="5">
        <v>29161</v>
      </c>
      <c r="AU1967" s="5">
        <v>6640749</v>
      </c>
      <c r="AV1967" s="5">
        <v>9</v>
      </c>
      <c r="AW1967" s="5">
        <v>0</v>
      </c>
      <c r="AX1967" s="5">
        <v>0</v>
      </c>
      <c r="AY1967" s="5">
        <v>0</v>
      </c>
      <c r="AZ1967" s="9" cm="1">
        <f t="array" ref="AZ1967">_xlfn.IFS(AP1967 ="Unk", 0, AP1967 = "", 0,(AP1967-AQ1967)=0,1,(AP1967-AQ1967) &lt;&gt; 0, 0)</f>
        <v>0</v>
      </c>
      <c r="BA1967" s="9" cm="1">
        <f t="array" ref="BA1967">_xlfn.IFS(AP1967 ="Unk", 1, AP1967 = "", 1, AP1967 &lt;&gt; "", 0)</f>
        <v>0</v>
      </c>
    </row>
    <row r="1968" spans="1:53" x14ac:dyDescent="0.2">
      <c r="A1968">
        <v>3</v>
      </c>
      <c r="B1968" t="s">
        <v>5</v>
      </c>
      <c r="C1968">
        <v>5</v>
      </c>
      <c r="D1968">
        <v>30</v>
      </c>
      <c r="E1968">
        <v>12</v>
      </c>
      <c r="F1968" s="5">
        <v>11494.92</v>
      </c>
      <c r="G1968" s="5">
        <v>10186.01</v>
      </c>
      <c r="H1968" s="5">
        <v>0.11</v>
      </c>
      <c r="I1968" s="5">
        <v>3601.09</v>
      </c>
      <c r="J1968" s="5">
        <v>25378</v>
      </c>
      <c r="K1968" s="5">
        <v>4271903</v>
      </c>
      <c r="L1968" s="5">
        <v>6</v>
      </c>
      <c r="M1968" s="5">
        <v>0</v>
      </c>
      <c r="N1968" s="5">
        <v>0</v>
      </c>
      <c r="O1968" s="5">
        <v>0</v>
      </c>
      <c r="P1968" s="9" cm="1">
        <f t="array" ref="P1968">_xlfn.IFS(F1968 ="Unk", 0, F1968 = "", 0,(F1968-G1968)=0,1,(F1968-G1968) &lt;&gt; 0, 0)</f>
        <v>0</v>
      </c>
      <c r="Q1968" s="9" cm="1">
        <f t="array" ref="Q1968">_xlfn.IFS(F1968 ="Unk", 1, F1968 = "", 1, F1968 &lt;&gt; "", 0)</f>
        <v>0</v>
      </c>
      <c r="R1968" s="5">
        <v>12572.02</v>
      </c>
      <c r="S1968" s="5">
        <v>10224.36</v>
      </c>
      <c r="T1968" s="5">
        <v>0.19</v>
      </c>
      <c r="U1968" s="5">
        <v>3603.61</v>
      </c>
      <c r="V1968" s="5">
        <v>16790</v>
      </c>
      <c r="W1968" s="5">
        <v>3621982</v>
      </c>
      <c r="X1968" s="5">
        <v>4</v>
      </c>
      <c r="Y1968" s="5">
        <v>0</v>
      </c>
      <c r="Z1968" s="5">
        <v>0</v>
      </c>
      <c r="AA1968" s="5">
        <v>0</v>
      </c>
      <c r="AB1968" s="9" cm="1">
        <f t="array" ref="AB1968">_xlfn.IFS(R1968 ="Unk", 0, R1968 = "", 0,(R1968-S1968)=0,1,(R1968-S1968) &lt;&gt; 0, 0)</f>
        <v>0</v>
      </c>
      <c r="AC1968" s="9" cm="1">
        <f t="array" ref="AC1968">_xlfn.IFS(R1968 ="Unk", 1, R1968 = "", 1, R1968 &lt;&gt; "", 0)</f>
        <v>0</v>
      </c>
      <c r="AD1968" s="5">
        <v>13134.34</v>
      </c>
      <c r="AE1968" s="5">
        <v>10273.620000000001</v>
      </c>
      <c r="AF1968" s="5">
        <v>0.22</v>
      </c>
      <c r="AG1968" s="5">
        <v>3602.48</v>
      </c>
      <c r="AH1968" s="5">
        <v>18003</v>
      </c>
      <c r="AI1968" s="5">
        <v>4449620</v>
      </c>
      <c r="AJ1968" s="5">
        <v>5</v>
      </c>
      <c r="AK1968" s="5">
        <v>0</v>
      </c>
      <c r="AL1968" s="5">
        <v>0</v>
      </c>
      <c r="AM1968" s="5">
        <v>0</v>
      </c>
      <c r="AN1968" s="9" cm="1">
        <f t="array" ref="AN1968">_xlfn.IFS(AD1968 ="Unk", 0, AD1968 = "", 0,(AD1968-AE1968)=0,1,(AD1968-AE1968) &lt;&gt; 0, 0)</f>
        <v>0</v>
      </c>
      <c r="AO1968" s="9" cm="1">
        <f t="array" ref="AO1968">_xlfn.IFS(AD1968 ="Unk", 1, AD1968 = "", 1, AD1968 &lt;&gt; "", 0)</f>
        <v>0</v>
      </c>
      <c r="AP1968" s="5">
        <v>15094.5</v>
      </c>
      <c r="AQ1968" s="5">
        <v>10364.129999999999</v>
      </c>
      <c r="AR1968" s="5">
        <v>0.31</v>
      </c>
      <c r="AS1968" s="5">
        <v>3602.83</v>
      </c>
      <c r="AT1968" s="5">
        <v>16975</v>
      </c>
      <c r="AU1968" s="5">
        <v>3903717</v>
      </c>
      <c r="AV1968" s="5">
        <v>9</v>
      </c>
      <c r="AW1968" s="5">
        <v>0</v>
      </c>
      <c r="AX1968" s="5">
        <v>0</v>
      </c>
      <c r="AY1968" s="5">
        <v>0</v>
      </c>
      <c r="AZ1968" s="9" cm="1">
        <f t="array" ref="AZ1968">_xlfn.IFS(AP1968 ="Unk", 0, AP1968 = "", 0,(AP1968-AQ1968)=0,1,(AP1968-AQ1968) &lt;&gt; 0, 0)</f>
        <v>0</v>
      </c>
      <c r="BA1968" s="9" cm="1">
        <f t="array" ref="BA1968">_xlfn.IFS(AP1968 ="Unk", 1, AP1968 = "", 1, AP1968 &lt;&gt; "", 0)</f>
        <v>0</v>
      </c>
    </row>
    <row r="1969" spans="1:53" x14ac:dyDescent="0.2">
      <c r="A1969">
        <v>3</v>
      </c>
      <c r="B1969" t="s">
        <v>5</v>
      </c>
      <c r="C1969">
        <v>5</v>
      </c>
      <c r="D1969">
        <v>35</v>
      </c>
      <c r="E1969">
        <v>12</v>
      </c>
      <c r="F1969" s="5">
        <v>11455.87</v>
      </c>
      <c r="G1969" s="5">
        <v>11351.54</v>
      </c>
      <c r="H1969" s="5">
        <v>0.01</v>
      </c>
      <c r="I1969" s="5">
        <v>3600.15</v>
      </c>
      <c r="J1969" s="5">
        <v>11804</v>
      </c>
      <c r="K1969" s="5">
        <v>3450090</v>
      </c>
      <c r="L1969" s="5">
        <v>8</v>
      </c>
      <c r="M1969" s="5">
        <v>0</v>
      </c>
      <c r="N1969" s="5">
        <v>0</v>
      </c>
      <c r="O1969" s="5">
        <v>0</v>
      </c>
      <c r="P1969" s="9" cm="1">
        <f t="array" ref="P1969">_xlfn.IFS(F1969 ="Unk", 0, F1969 = "", 0,(F1969-G1969)=0,1,(F1969-G1969) &lt;&gt; 0, 0)</f>
        <v>0</v>
      </c>
      <c r="Q1969" s="9" cm="1">
        <f t="array" ref="Q1969">_xlfn.IFS(F1969 ="Unk", 1, F1969 = "", 1, F1969 &lt;&gt; "", 0)</f>
        <v>0</v>
      </c>
      <c r="R1969" s="5">
        <v>12612.18</v>
      </c>
      <c r="S1969" s="5">
        <v>11467.91</v>
      </c>
      <c r="T1969" s="5">
        <v>0.09</v>
      </c>
      <c r="U1969" s="5">
        <v>3602</v>
      </c>
      <c r="V1969" s="5">
        <v>11522</v>
      </c>
      <c r="W1969" s="5">
        <v>3444853</v>
      </c>
      <c r="X1969" s="5">
        <v>4</v>
      </c>
      <c r="Y1969" s="5">
        <v>0</v>
      </c>
      <c r="Z1969" s="5">
        <v>0</v>
      </c>
      <c r="AA1969" s="5">
        <v>0</v>
      </c>
      <c r="AB1969" s="9" cm="1">
        <f t="array" ref="AB1969">_xlfn.IFS(R1969 ="Unk", 0, R1969 = "", 0,(R1969-S1969)=0,1,(R1969-S1969) &lt;&gt; 0, 0)</f>
        <v>0</v>
      </c>
      <c r="AC1969" s="9" cm="1">
        <f t="array" ref="AC1969">_xlfn.IFS(R1969 ="Unk", 1, R1969 = "", 1, R1969 &lt;&gt; "", 0)</f>
        <v>0</v>
      </c>
      <c r="AD1969" s="5">
        <v>14689.5</v>
      </c>
      <c r="AE1969" s="5">
        <v>11683.96</v>
      </c>
      <c r="AF1969" s="5">
        <v>0.2</v>
      </c>
      <c r="AG1969" s="5">
        <v>3600.21</v>
      </c>
      <c r="AH1969" s="5">
        <v>11538</v>
      </c>
      <c r="AI1969" s="5">
        <v>2550914</v>
      </c>
      <c r="AJ1969" s="5">
        <v>2</v>
      </c>
      <c r="AK1969" s="5">
        <v>0</v>
      </c>
      <c r="AL1969" s="5">
        <v>0</v>
      </c>
      <c r="AM1969" s="5">
        <v>0</v>
      </c>
      <c r="AN1969" s="9" cm="1">
        <f t="array" ref="AN1969">_xlfn.IFS(AD1969 ="Unk", 0, AD1969 = "", 0,(AD1969-AE1969)=0,1,(AD1969-AE1969) &lt;&gt; 0, 0)</f>
        <v>0</v>
      </c>
      <c r="AO1969" s="9" cm="1">
        <f t="array" ref="AO1969">_xlfn.IFS(AD1969 ="Unk", 1, AD1969 = "", 1, AD1969 &lt;&gt; "", 0)</f>
        <v>0</v>
      </c>
      <c r="AP1969" s="5">
        <v>15586.58</v>
      </c>
      <c r="AQ1969" s="5">
        <v>11948.05</v>
      </c>
      <c r="AR1969" s="5">
        <v>0.23</v>
      </c>
      <c r="AS1969" s="5">
        <v>3601.42</v>
      </c>
      <c r="AT1969" s="5">
        <v>14271</v>
      </c>
      <c r="AU1969" s="5">
        <v>3719141</v>
      </c>
      <c r="AV1969" s="5">
        <v>7</v>
      </c>
      <c r="AW1969" s="5">
        <v>0</v>
      </c>
      <c r="AX1969" s="5">
        <v>0</v>
      </c>
      <c r="AY1969" s="5">
        <v>0</v>
      </c>
      <c r="AZ1969" s="9" cm="1">
        <f t="array" ref="AZ1969">_xlfn.IFS(AP1969 ="Unk", 0, AP1969 = "", 0,(AP1969-AQ1969)=0,1,(AP1969-AQ1969) &lt;&gt; 0, 0)</f>
        <v>0</v>
      </c>
      <c r="BA1969" s="9" cm="1">
        <f t="array" ref="BA1969">_xlfn.IFS(AP1969 ="Unk", 1, AP1969 = "", 1, AP1969 &lt;&gt; "", 0)</f>
        <v>0</v>
      </c>
    </row>
    <row r="1970" spans="1:53" x14ac:dyDescent="0.2">
      <c r="A1970">
        <v>3</v>
      </c>
      <c r="B1970" t="s">
        <v>5</v>
      </c>
      <c r="C1970">
        <v>5</v>
      </c>
      <c r="D1970">
        <v>40</v>
      </c>
      <c r="E1970">
        <v>12</v>
      </c>
      <c r="F1970" s="5">
        <v>15047.85</v>
      </c>
      <c r="G1970" s="5">
        <v>13495.07</v>
      </c>
      <c r="H1970" s="5">
        <v>0.1</v>
      </c>
      <c r="I1970" s="5">
        <v>3600.33</v>
      </c>
      <c r="J1970" s="5">
        <v>5734</v>
      </c>
      <c r="K1970" s="5">
        <v>3038133</v>
      </c>
      <c r="L1970" s="5">
        <v>5</v>
      </c>
      <c r="M1970" s="5">
        <v>0</v>
      </c>
      <c r="N1970" s="5">
        <v>0</v>
      </c>
      <c r="O1970" s="5">
        <v>0</v>
      </c>
      <c r="P1970" s="9" cm="1">
        <f t="array" ref="P1970">_xlfn.IFS(F1970 ="Unk", 0, F1970 = "", 0,(F1970-G1970)=0,1,(F1970-G1970) &lt;&gt; 0, 0)</f>
        <v>0</v>
      </c>
      <c r="Q1970" s="9" cm="1">
        <f t="array" ref="Q1970">_xlfn.IFS(F1970 ="Unk", 1, F1970 = "", 1, F1970 &lt;&gt; "", 0)</f>
        <v>0</v>
      </c>
      <c r="R1970" s="5" t="s">
        <v>25</v>
      </c>
      <c r="S1970" s="5">
        <v>13554.98</v>
      </c>
      <c r="T1970" s="5">
        <v>100</v>
      </c>
      <c r="U1970" s="5">
        <v>3606.06</v>
      </c>
      <c r="V1970" s="5">
        <v>5851</v>
      </c>
      <c r="W1970" s="5">
        <v>4056192</v>
      </c>
      <c r="X1970" s="5">
        <v>0</v>
      </c>
      <c r="Y1970" s="5"/>
      <c r="Z1970" s="5"/>
      <c r="AA1970" s="5"/>
      <c r="AB1970" s="9" cm="1">
        <f t="array" ref="AB1970">_xlfn.IFS(R1970 ="Unk", 0, R1970 = "", 0,(R1970-S1970)=0,1,(R1970-S1970) &lt;&gt; 0, 0)</f>
        <v>0</v>
      </c>
      <c r="AC1970" s="9" cm="1">
        <f t="array" ref="AC1970">_xlfn.IFS(R1970 ="Unk", 1, R1970 = "", 1, R1970 &lt;&gt; "", 0)</f>
        <v>1</v>
      </c>
      <c r="AD1970" s="5">
        <v>16155.91</v>
      </c>
      <c r="AE1970" s="5">
        <v>13653.92</v>
      </c>
      <c r="AF1970" s="5">
        <v>0.15</v>
      </c>
      <c r="AG1970" s="5">
        <v>3600.16</v>
      </c>
      <c r="AH1970" s="5">
        <v>4949</v>
      </c>
      <c r="AI1970" s="5">
        <v>1681013</v>
      </c>
      <c r="AJ1970" s="5">
        <v>3</v>
      </c>
      <c r="AK1970" s="5">
        <v>0</v>
      </c>
      <c r="AL1970" s="5">
        <v>0</v>
      </c>
      <c r="AM1970" s="5">
        <v>0</v>
      </c>
      <c r="AN1970" s="9" cm="1">
        <f t="array" ref="AN1970">_xlfn.IFS(AD1970 ="Unk", 0, AD1970 = "", 0,(AD1970-AE1970)=0,1,(AD1970-AE1970) &lt;&gt; 0, 0)</f>
        <v>0</v>
      </c>
      <c r="AO1970" s="9" cm="1">
        <f t="array" ref="AO1970">_xlfn.IFS(AD1970 ="Unk", 1, AD1970 = "", 1, AD1970 &lt;&gt; "", 0)</f>
        <v>0</v>
      </c>
      <c r="AP1970" s="5">
        <v>18966.41</v>
      </c>
      <c r="AQ1970" s="5">
        <v>13891.66</v>
      </c>
      <c r="AR1970" s="5">
        <v>0.27</v>
      </c>
      <c r="AS1970" s="5">
        <v>3602.43</v>
      </c>
      <c r="AT1970" s="5">
        <v>8182</v>
      </c>
      <c r="AU1970" s="5">
        <v>2774267</v>
      </c>
      <c r="AV1970" s="5">
        <v>1</v>
      </c>
      <c r="AW1970" s="5">
        <v>0</v>
      </c>
      <c r="AX1970" s="5">
        <v>0</v>
      </c>
      <c r="AY1970" s="5">
        <v>0</v>
      </c>
      <c r="AZ1970" s="9" cm="1">
        <f t="array" ref="AZ1970">_xlfn.IFS(AP1970 ="Unk", 0, AP1970 = "", 0,(AP1970-AQ1970)=0,1,(AP1970-AQ1970) &lt;&gt; 0, 0)</f>
        <v>0</v>
      </c>
      <c r="BA1970" s="9" cm="1">
        <f t="array" ref="BA1970">_xlfn.IFS(AP1970 ="Unk", 1, AP1970 = "", 1, AP1970 &lt;&gt; "", 0)</f>
        <v>0</v>
      </c>
    </row>
    <row r="1971" spans="1:53" x14ac:dyDescent="0.2">
      <c r="A1971">
        <v>3</v>
      </c>
      <c r="B1971" t="s">
        <v>5</v>
      </c>
      <c r="C1971">
        <v>5</v>
      </c>
      <c r="D1971">
        <v>45</v>
      </c>
      <c r="E1971">
        <v>12</v>
      </c>
      <c r="F1971" s="5">
        <v>14625.52</v>
      </c>
      <c r="G1971" s="5">
        <v>13793.47</v>
      </c>
      <c r="H1971" s="5">
        <v>0.06</v>
      </c>
      <c r="I1971" s="5">
        <v>3601.77</v>
      </c>
      <c r="J1971" s="5">
        <v>3079</v>
      </c>
      <c r="K1971" s="5">
        <v>1607709</v>
      </c>
      <c r="L1971" s="5">
        <v>3</v>
      </c>
      <c r="M1971" s="5">
        <v>0</v>
      </c>
      <c r="N1971" s="5">
        <v>0</v>
      </c>
      <c r="O1971" s="5">
        <v>0</v>
      </c>
      <c r="P1971" s="9" cm="1">
        <f t="array" ref="P1971">_xlfn.IFS(F1971 ="Unk", 0, F1971 = "", 0,(F1971-G1971)=0,1,(F1971-G1971) &lt;&gt; 0, 0)</f>
        <v>0</v>
      </c>
      <c r="Q1971" s="9" cm="1">
        <f t="array" ref="Q1971">_xlfn.IFS(F1971 ="Unk", 1, F1971 = "", 1, F1971 &lt;&gt; "", 0)</f>
        <v>0</v>
      </c>
      <c r="R1971" s="5">
        <v>15194.83</v>
      </c>
      <c r="S1971" s="5">
        <v>13782.19</v>
      </c>
      <c r="T1971" s="5">
        <v>0.09</v>
      </c>
      <c r="U1971" s="5">
        <v>3612.76</v>
      </c>
      <c r="V1971" s="5">
        <v>2219</v>
      </c>
      <c r="W1971" s="5">
        <v>1423148</v>
      </c>
      <c r="X1971" s="5">
        <v>5</v>
      </c>
      <c r="Y1971" s="5">
        <v>0</v>
      </c>
      <c r="Z1971" s="5">
        <v>0</v>
      </c>
      <c r="AA1971" s="5">
        <v>0</v>
      </c>
      <c r="AB1971" s="9" cm="1">
        <f t="array" ref="AB1971">_xlfn.IFS(R1971 ="Unk", 0, R1971 = "", 0,(R1971-S1971)=0,1,(R1971-S1971) &lt;&gt; 0, 0)</f>
        <v>0</v>
      </c>
      <c r="AC1971" s="9" cm="1">
        <f t="array" ref="AC1971">_xlfn.IFS(R1971 ="Unk", 1, R1971 = "", 1, R1971 &lt;&gt; "", 0)</f>
        <v>0</v>
      </c>
      <c r="AD1971" s="5">
        <v>16770.080000000002</v>
      </c>
      <c r="AE1971" s="5">
        <v>13770.05</v>
      </c>
      <c r="AF1971" s="5">
        <v>0.18</v>
      </c>
      <c r="AG1971" s="5">
        <v>3600.61</v>
      </c>
      <c r="AH1971" s="5">
        <v>2047</v>
      </c>
      <c r="AI1971" s="5">
        <v>1223427</v>
      </c>
      <c r="AJ1971" s="5">
        <v>3</v>
      </c>
      <c r="AK1971" s="5">
        <v>0</v>
      </c>
      <c r="AL1971" s="5">
        <v>0</v>
      </c>
      <c r="AM1971" s="5">
        <v>0</v>
      </c>
      <c r="AN1971" s="9" cm="1">
        <f t="array" ref="AN1971">_xlfn.IFS(AD1971 ="Unk", 0, AD1971 = "", 0,(AD1971-AE1971)=0,1,(AD1971-AE1971) &lt;&gt; 0, 0)</f>
        <v>0</v>
      </c>
      <c r="AO1971" s="9" cm="1">
        <f t="array" ref="AO1971">_xlfn.IFS(AD1971 ="Unk", 1, AD1971 = "", 1, AD1971 &lt;&gt; "", 0)</f>
        <v>0</v>
      </c>
      <c r="AP1971" s="5">
        <v>18767.759999999998</v>
      </c>
      <c r="AQ1971" s="5">
        <v>13996.4</v>
      </c>
      <c r="AR1971" s="5">
        <v>0.25</v>
      </c>
      <c r="AS1971" s="5">
        <v>3600.57</v>
      </c>
      <c r="AT1971" s="5">
        <v>3748</v>
      </c>
      <c r="AU1971" s="5">
        <v>1584795</v>
      </c>
      <c r="AV1971" s="5">
        <v>3</v>
      </c>
      <c r="AW1971" s="5">
        <v>0</v>
      </c>
      <c r="AX1971" s="5">
        <v>0</v>
      </c>
      <c r="AY1971" s="5">
        <v>0</v>
      </c>
      <c r="AZ1971" s="9" cm="1">
        <f t="array" ref="AZ1971">_xlfn.IFS(AP1971 ="Unk", 0, AP1971 = "", 0,(AP1971-AQ1971)=0,1,(AP1971-AQ1971) &lt;&gt; 0, 0)</f>
        <v>0</v>
      </c>
      <c r="BA1971" s="9" cm="1">
        <f t="array" ref="BA1971">_xlfn.IFS(AP1971 ="Unk", 1, AP1971 = "", 1, AP1971 &lt;&gt; "", 0)</f>
        <v>0</v>
      </c>
    </row>
    <row r="1972" spans="1:53" x14ac:dyDescent="0.2">
      <c r="A1972">
        <v>3</v>
      </c>
      <c r="B1972" t="s">
        <v>5</v>
      </c>
      <c r="C1972">
        <v>5</v>
      </c>
      <c r="D1972">
        <v>50</v>
      </c>
      <c r="E1972">
        <v>12</v>
      </c>
      <c r="F1972" s="5">
        <v>18701.169999999998</v>
      </c>
      <c r="G1972" s="5">
        <v>15747.87</v>
      </c>
      <c r="H1972" s="5">
        <v>0.16</v>
      </c>
      <c r="I1972" s="5">
        <v>3606.38</v>
      </c>
      <c r="J1972" s="5">
        <v>3027</v>
      </c>
      <c r="K1972" s="5">
        <v>1047407</v>
      </c>
      <c r="L1972" s="5">
        <v>2</v>
      </c>
      <c r="M1972" s="5">
        <v>0</v>
      </c>
      <c r="N1972" s="5">
        <v>0</v>
      </c>
      <c r="O1972" s="5">
        <v>0</v>
      </c>
      <c r="P1972" s="9" cm="1">
        <f t="array" ref="P1972">_xlfn.IFS(F1972 ="Unk", 0, F1972 = "", 0,(F1972-G1972)=0,1,(F1972-G1972) &lt;&gt; 0, 0)</f>
        <v>0</v>
      </c>
      <c r="Q1972" s="9" cm="1">
        <f t="array" ref="Q1972">_xlfn.IFS(F1972 ="Unk", 1, F1972 = "", 1, F1972 &lt;&gt; "", 0)</f>
        <v>0</v>
      </c>
      <c r="R1972" s="5" t="s">
        <v>25</v>
      </c>
      <c r="S1972" s="5">
        <v>15938.54</v>
      </c>
      <c r="T1972" s="5">
        <v>100</v>
      </c>
      <c r="U1972" s="5">
        <v>3610.82</v>
      </c>
      <c r="V1972" s="5">
        <v>4717</v>
      </c>
      <c r="W1972" s="5">
        <v>1487315</v>
      </c>
      <c r="X1972" s="5">
        <v>0</v>
      </c>
      <c r="Y1972" s="5"/>
      <c r="Z1972" s="5"/>
      <c r="AA1972" s="5"/>
      <c r="AB1972" s="9" cm="1">
        <f t="array" ref="AB1972">_xlfn.IFS(R1972 ="Unk", 0, R1972 = "", 0,(R1972-S1972)=0,1,(R1972-S1972) &lt;&gt; 0, 0)</f>
        <v>0</v>
      </c>
      <c r="AC1972" s="9" cm="1">
        <f t="array" ref="AC1972">_xlfn.IFS(R1972 ="Unk", 1, R1972 = "", 1, R1972 &lt;&gt; "", 0)</f>
        <v>1</v>
      </c>
      <c r="AD1972" s="5" t="s">
        <v>25</v>
      </c>
      <c r="AE1972" s="5">
        <v>16169.39</v>
      </c>
      <c r="AF1972" s="5">
        <v>100</v>
      </c>
      <c r="AG1972" s="5">
        <v>3600.18</v>
      </c>
      <c r="AH1972" s="5">
        <v>1179</v>
      </c>
      <c r="AI1972" s="5">
        <v>767168</v>
      </c>
      <c r="AJ1972" s="5">
        <v>0</v>
      </c>
      <c r="AK1972" s="5"/>
      <c r="AL1972" s="5"/>
      <c r="AM1972" s="5"/>
      <c r="AN1972" s="9" cm="1">
        <f t="array" ref="AN1972">_xlfn.IFS(AD1972 ="Unk", 0, AD1972 = "", 0,(AD1972-AE1972)=0,1,(AD1972-AE1972) &lt;&gt; 0, 0)</f>
        <v>0</v>
      </c>
      <c r="AO1972" s="9" cm="1">
        <f t="array" ref="AO1972">_xlfn.IFS(AD1972 ="Unk", 1, AD1972 = "", 1, AD1972 &lt;&gt; "", 0)</f>
        <v>1</v>
      </c>
      <c r="AP1972" s="5" t="s">
        <v>25</v>
      </c>
      <c r="AQ1972" s="5">
        <v>16412.25</v>
      </c>
      <c r="AR1972" s="5">
        <v>100</v>
      </c>
      <c r="AS1972" s="5">
        <v>3601.1</v>
      </c>
      <c r="AT1972" s="5">
        <v>3339</v>
      </c>
      <c r="AU1972" s="5">
        <v>1733287</v>
      </c>
      <c r="AV1972" s="5">
        <v>0</v>
      </c>
      <c r="AW1972" s="5"/>
      <c r="AX1972" s="5"/>
      <c r="AY1972" s="5"/>
      <c r="AZ1972" s="9" cm="1">
        <f t="array" ref="AZ1972">_xlfn.IFS(AP1972 ="Unk", 0, AP1972 = "", 0,(AP1972-AQ1972)=0,1,(AP1972-AQ1972) &lt;&gt; 0, 0)</f>
        <v>0</v>
      </c>
      <c r="BA1972" s="9" cm="1">
        <f t="array" ref="BA1972">_xlfn.IFS(AP1972 ="Unk", 1, AP1972 = "", 1, AP1972 &lt;&gt; "", 0)</f>
        <v>1</v>
      </c>
    </row>
    <row r="1973" spans="1:53" x14ac:dyDescent="0.2">
      <c r="A1973">
        <v>6</v>
      </c>
      <c r="B1973" t="s">
        <v>5</v>
      </c>
      <c r="C1973">
        <v>1</v>
      </c>
      <c r="D1973">
        <v>5</v>
      </c>
      <c r="E1973">
        <v>12</v>
      </c>
      <c r="F1973" s="5">
        <v>6888.73</v>
      </c>
      <c r="G1973" s="5">
        <v>6888.73</v>
      </c>
      <c r="H1973" s="5">
        <v>0</v>
      </c>
      <c r="I1973" s="5">
        <v>4.12</v>
      </c>
      <c r="J1973" s="5">
        <v>3678</v>
      </c>
      <c r="K1973" s="5">
        <v>104728</v>
      </c>
      <c r="L1973" s="5">
        <v>10</v>
      </c>
      <c r="M1973" s="5">
        <v>0</v>
      </c>
      <c r="N1973" s="5">
        <v>0</v>
      </c>
      <c r="O1973" s="5">
        <v>0</v>
      </c>
      <c r="P1973" s="9" cm="1">
        <f t="array" ref="P1973">_xlfn.IFS(F1973 ="Unk", 0, F1973 = "", 0,(F1973-G1973)=0,1,(F1973-G1973) &lt;&gt; 0, 0)</f>
        <v>1</v>
      </c>
      <c r="Q1973" s="9" cm="1">
        <f t="array" ref="Q1973">_xlfn.IFS(F1973 ="Unk", 1, F1973 = "", 1, F1973 &lt;&gt; "", 0)</f>
        <v>0</v>
      </c>
      <c r="R1973" s="5">
        <v>7864.79</v>
      </c>
      <c r="S1973" s="5">
        <v>7864.79</v>
      </c>
      <c r="T1973" s="5">
        <v>0</v>
      </c>
      <c r="U1973" s="5">
        <v>0.2</v>
      </c>
      <c r="V1973" s="5">
        <v>1</v>
      </c>
      <c r="W1973" s="5">
        <v>934</v>
      </c>
      <c r="X1973" s="5">
        <v>4</v>
      </c>
      <c r="Y1973" s="5">
        <v>0</v>
      </c>
      <c r="Z1973" s="5">
        <v>0</v>
      </c>
      <c r="AA1973" s="5">
        <v>0</v>
      </c>
      <c r="AB1973" s="9" cm="1">
        <f t="array" ref="AB1973">_xlfn.IFS(R1973 ="Unk", 0, R1973 = "", 0,(R1973-S1973)=0,1,(R1973-S1973) &lt;&gt; 0, 0)</f>
        <v>1</v>
      </c>
      <c r="AC1973" s="9" cm="1">
        <f t="array" ref="AC1973">_xlfn.IFS(R1973 ="Unk", 1, R1973 = "", 1, R1973 &lt;&gt; "", 0)</f>
        <v>0</v>
      </c>
      <c r="AD1973" s="5">
        <v>10729.48</v>
      </c>
      <c r="AE1973" s="5">
        <v>10729.48</v>
      </c>
      <c r="AF1973" s="5">
        <v>0</v>
      </c>
      <c r="AG1973" s="5">
        <v>0.15</v>
      </c>
      <c r="AH1973" s="5">
        <v>1</v>
      </c>
      <c r="AI1973" s="5">
        <v>190</v>
      </c>
      <c r="AJ1973" s="5">
        <v>3</v>
      </c>
      <c r="AK1973" s="5">
        <v>0</v>
      </c>
      <c r="AL1973" s="5">
        <v>0</v>
      </c>
      <c r="AM1973" s="5">
        <v>0</v>
      </c>
      <c r="AN1973" s="9" cm="1">
        <f t="array" ref="AN1973">_xlfn.IFS(AD1973 ="Unk", 0, AD1973 = "", 0,(AD1973-AE1973)=0,1,(AD1973-AE1973) &lt;&gt; 0, 0)</f>
        <v>1</v>
      </c>
      <c r="AO1973" s="9" cm="1">
        <f t="array" ref="AO1973">_xlfn.IFS(AD1973 ="Unk", 1, AD1973 = "", 1, AD1973 &lt;&gt; "", 0)</f>
        <v>0</v>
      </c>
      <c r="AP1973" s="5">
        <v>10219.5</v>
      </c>
      <c r="AQ1973" s="5">
        <v>10219.5</v>
      </c>
      <c r="AR1973" s="5">
        <v>0</v>
      </c>
      <c r="AS1973" s="5">
        <v>0.01</v>
      </c>
      <c r="AT1973" s="5">
        <v>0</v>
      </c>
      <c r="AU1973" s="5">
        <v>4</v>
      </c>
      <c r="AV1973" s="5">
        <v>2</v>
      </c>
      <c r="AW1973" s="5">
        <v>0</v>
      </c>
      <c r="AX1973" s="5">
        <v>0</v>
      </c>
      <c r="AY1973" s="5">
        <v>0</v>
      </c>
      <c r="AZ1973" s="9" cm="1">
        <f t="array" ref="AZ1973">_xlfn.IFS(AP1973 ="Unk", 0, AP1973 = "", 0,(AP1973-AQ1973)=0,1,(AP1973-AQ1973) &lt;&gt; 0, 0)</f>
        <v>1</v>
      </c>
      <c r="BA1973" s="9" cm="1">
        <f t="array" ref="BA1973">_xlfn.IFS(AP1973 ="Unk", 1, AP1973 = "", 1, AP1973 &lt;&gt; "", 0)</f>
        <v>0</v>
      </c>
    </row>
    <row r="1974" spans="1:53" x14ac:dyDescent="0.2">
      <c r="A1974">
        <v>6</v>
      </c>
      <c r="B1974" t="s">
        <v>5</v>
      </c>
      <c r="C1974">
        <v>1</v>
      </c>
      <c r="D1974">
        <v>10</v>
      </c>
      <c r="E1974">
        <v>12</v>
      </c>
      <c r="F1974" s="5">
        <v>10455.459999999999</v>
      </c>
      <c r="G1974" s="5">
        <v>9902.01</v>
      </c>
      <c r="H1974" s="5">
        <v>0.05</v>
      </c>
      <c r="I1974" s="5">
        <v>3600.04</v>
      </c>
      <c r="J1974" s="5">
        <v>161257</v>
      </c>
      <c r="K1974" s="5">
        <v>26295401</v>
      </c>
      <c r="L1974" s="5">
        <v>10</v>
      </c>
      <c r="M1974" s="5">
        <v>0</v>
      </c>
      <c r="N1974" s="5">
        <v>0</v>
      </c>
      <c r="O1974" s="5">
        <v>0</v>
      </c>
      <c r="P1974" s="9" cm="1">
        <f t="array" ref="P1974">_xlfn.IFS(F1974 ="Unk", 0, F1974 = "", 0,(F1974-G1974)=0,1,(F1974-G1974) &lt;&gt; 0, 0)</f>
        <v>0</v>
      </c>
      <c r="Q1974" s="9" cm="1">
        <f t="array" ref="Q1974">_xlfn.IFS(F1974 ="Unk", 1, F1974 = "", 1, F1974 &lt;&gt; "", 0)</f>
        <v>0</v>
      </c>
      <c r="R1974" s="5">
        <v>12095.37</v>
      </c>
      <c r="S1974" s="5">
        <v>10612.03</v>
      </c>
      <c r="T1974" s="5">
        <v>0.12</v>
      </c>
      <c r="U1974" s="5">
        <v>3600.01</v>
      </c>
      <c r="V1974" s="5">
        <v>123391</v>
      </c>
      <c r="W1974" s="5">
        <v>22827263</v>
      </c>
      <c r="X1974" s="5">
        <v>10</v>
      </c>
      <c r="Y1974" s="5">
        <v>0</v>
      </c>
      <c r="Z1974" s="5">
        <v>0</v>
      </c>
      <c r="AA1974" s="5">
        <v>0</v>
      </c>
      <c r="AB1974" s="9" cm="1">
        <f t="array" ref="AB1974">_xlfn.IFS(R1974 ="Unk", 0, R1974 = "", 0,(R1974-S1974)=0,1,(R1974-S1974) &lt;&gt; 0, 0)</f>
        <v>0</v>
      </c>
      <c r="AC1974" s="9" cm="1">
        <f t="array" ref="AC1974">_xlfn.IFS(R1974 ="Unk", 1, R1974 = "", 1, R1974 &lt;&gt; "", 0)</f>
        <v>0</v>
      </c>
      <c r="AD1974" s="5">
        <v>13420.5</v>
      </c>
      <c r="AE1974" s="5">
        <v>12684.63</v>
      </c>
      <c r="AF1974" s="5">
        <v>0.05</v>
      </c>
      <c r="AG1974" s="5">
        <v>3600.68</v>
      </c>
      <c r="AH1974" s="5">
        <v>132857</v>
      </c>
      <c r="AI1974" s="5">
        <v>26703862</v>
      </c>
      <c r="AJ1974" s="5">
        <v>10</v>
      </c>
      <c r="AK1974" s="5">
        <v>0</v>
      </c>
      <c r="AL1974" s="5">
        <v>0</v>
      </c>
      <c r="AM1974" s="5">
        <v>0</v>
      </c>
      <c r="AN1974" s="9" cm="1">
        <f t="array" ref="AN1974">_xlfn.IFS(AD1974 ="Unk", 0, AD1974 = "", 0,(AD1974-AE1974)=0,1,(AD1974-AE1974) &lt;&gt; 0, 0)</f>
        <v>0</v>
      </c>
      <c r="AO1974" s="9" cm="1">
        <f t="array" ref="AO1974">_xlfn.IFS(AD1974 ="Unk", 1, AD1974 = "", 1, AD1974 &lt;&gt; "", 0)</f>
        <v>0</v>
      </c>
      <c r="AP1974" s="5">
        <v>15011.69</v>
      </c>
      <c r="AQ1974" s="5">
        <v>15011.69</v>
      </c>
      <c r="AR1974" s="5">
        <v>0</v>
      </c>
      <c r="AS1974" s="5">
        <v>1738.91</v>
      </c>
      <c r="AT1974" s="5">
        <v>183976</v>
      </c>
      <c r="AU1974" s="5">
        <v>17348280</v>
      </c>
      <c r="AV1974" s="5">
        <v>10</v>
      </c>
      <c r="AW1974" s="5">
        <v>0</v>
      </c>
      <c r="AX1974" s="5">
        <v>0</v>
      </c>
      <c r="AY1974" s="5">
        <v>0</v>
      </c>
      <c r="AZ1974" s="9" cm="1">
        <f t="array" ref="AZ1974">_xlfn.IFS(AP1974 ="Unk", 0, AP1974 = "", 0,(AP1974-AQ1974)=0,1,(AP1974-AQ1974) &lt;&gt; 0, 0)</f>
        <v>1</v>
      </c>
      <c r="BA1974" s="9" cm="1">
        <f t="array" ref="BA1974">_xlfn.IFS(AP1974 ="Unk", 1, AP1974 = "", 1, AP1974 &lt;&gt; "", 0)</f>
        <v>0</v>
      </c>
    </row>
    <row r="1975" spans="1:53" x14ac:dyDescent="0.2">
      <c r="A1975">
        <v>6</v>
      </c>
      <c r="B1975" t="s">
        <v>5</v>
      </c>
      <c r="C1975">
        <v>1</v>
      </c>
      <c r="D1975">
        <v>15</v>
      </c>
      <c r="E1975">
        <v>12</v>
      </c>
      <c r="F1975" s="5">
        <v>12825.51</v>
      </c>
      <c r="G1975" s="5">
        <v>12825.51</v>
      </c>
      <c r="H1975" s="5">
        <v>0</v>
      </c>
      <c r="I1975" s="5">
        <v>2556.2600000000002</v>
      </c>
      <c r="J1975" s="5">
        <v>33548</v>
      </c>
      <c r="K1975" s="5">
        <v>9935962</v>
      </c>
      <c r="L1975" s="5">
        <v>10</v>
      </c>
      <c r="M1975" s="5">
        <v>0</v>
      </c>
      <c r="N1975" s="5">
        <v>0</v>
      </c>
      <c r="O1975" s="5">
        <v>0</v>
      </c>
      <c r="P1975" s="9" cm="1">
        <f t="array" ref="P1975">_xlfn.IFS(F1975 ="Unk", 0, F1975 = "", 0,(F1975-G1975)=0,1,(F1975-G1975) &lt;&gt; 0, 0)</f>
        <v>1</v>
      </c>
      <c r="Q1975" s="9" cm="1">
        <f t="array" ref="Q1975">_xlfn.IFS(F1975 ="Unk", 1, F1975 = "", 1, F1975 &lt;&gt; "", 0)</f>
        <v>0</v>
      </c>
      <c r="R1975" s="5">
        <v>14000.92</v>
      </c>
      <c r="S1975" s="5">
        <v>12762.61</v>
      </c>
      <c r="T1975" s="5">
        <v>0.09</v>
      </c>
      <c r="U1975" s="5">
        <v>3600.91</v>
      </c>
      <c r="V1975" s="5">
        <v>25563</v>
      </c>
      <c r="W1975" s="5">
        <v>10910606</v>
      </c>
      <c r="X1975" s="5">
        <v>10</v>
      </c>
      <c r="Y1975" s="5">
        <v>0</v>
      </c>
      <c r="Z1975" s="5">
        <v>0</v>
      </c>
      <c r="AA1975" s="5">
        <v>0</v>
      </c>
      <c r="AB1975" s="9" cm="1">
        <f t="array" ref="AB1975">_xlfn.IFS(R1975 ="Unk", 0, R1975 = "", 0,(R1975-S1975)=0,1,(R1975-S1975) &lt;&gt; 0, 0)</f>
        <v>0</v>
      </c>
      <c r="AC1975" s="9" cm="1">
        <f t="array" ref="AC1975">_xlfn.IFS(R1975 ="Unk", 1, R1975 = "", 1, R1975 &lt;&gt; "", 0)</f>
        <v>0</v>
      </c>
      <c r="AD1975" s="5">
        <v>15248.14</v>
      </c>
      <c r="AE1975" s="5">
        <v>13037.2</v>
      </c>
      <c r="AF1975" s="5">
        <v>0.14000000000000001</v>
      </c>
      <c r="AG1975" s="5">
        <v>3601.76</v>
      </c>
      <c r="AH1975" s="5">
        <v>27742</v>
      </c>
      <c r="AI1975" s="5">
        <v>9703595</v>
      </c>
      <c r="AJ1975" s="5">
        <v>10</v>
      </c>
      <c r="AK1975" s="5">
        <v>0</v>
      </c>
      <c r="AL1975" s="5">
        <v>0</v>
      </c>
      <c r="AM1975" s="5">
        <v>0</v>
      </c>
      <c r="AN1975" s="9" cm="1">
        <f t="array" ref="AN1975">_xlfn.IFS(AD1975 ="Unk", 0, AD1975 = "", 0,(AD1975-AE1975)=0,1,(AD1975-AE1975) &lt;&gt; 0, 0)</f>
        <v>0</v>
      </c>
      <c r="AO1975" s="9" cm="1">
        <f t="array" ref="AO1975">_xlfn.IFS(AD1975 ="Unk", 1, AD1975 = "", 1, AD1975 &lt;&gt; "", 0)</f>
        <v>0</v>
      </c>
      <c r="AP1975" s="5">
        <v>16381.49</v>
      </c>
      <c r="AQ1975" s="5">
        <v>13553.15</v>
      </c>
      <c r="AR1975" s="5">
        <v>0.17</v>
      </c>
      <c r="AS1975" s="5">
        <v>3601.13</v>
      </c>
      <c r="AT1975" s="5">
        <v>37589</v>
      </c>
      <c r="AU1975" s="5">
        <v>12796983</v>
      </c>
      <c r="AV1975" s="5">
        <v>10</v>
      </c>
      <c r="AW1975" s="5">
        <v>0</v>
      </c>
      <c r="AX1975" s="5">
        <v>0</v>
      </c>
      <c r="AY1975" s="5">
        <v>0</v>
      </c>
      <c r="AZ1975" s="9" cm="1">
        <f t="array" ref="AZ1975">_xlfn.IFS(AP1975 ="Unk", 0, AP1975 = "", 0,(AP1975-AQ1975)=0,1,(AP1975-AQ1975) &lt;&gt; 0, 0)</f>
        <v>0</v>
      </c>
      <c r="BA1975" s="9" cm="1">
        <f t="array" ref="BA1975">_xlfn.IFS(AP1975 ="Unk", 1, AP1975 = "", 1, AP1975 &lt;&gt; "", 0)</f>
        <v>0</v>
      </c>
    </row>
    <row r="1976" spans="1:53" x14ac:dyDescent="0.2">
      <c r="A1976">
        <v>6</v>
      </c>
      <c r="B1976" t="s">
        <v>5</v>
      </c>
      <c r="C1976">
        <v>1</v>
      </c>
      <c r="D1976">
        <v>20</v>
      </c>
      <c r="E1976">
        <v>12</v>
      </c>
      <c r="F1976" s="5">
        <v>19196.28</v>
      </c>
      <c r="G1976" s="5">
        <v>14397.52</v>
      </c>
      <c r="H1976" s="5">
        <v>0.25</v>
      </c>
      <c r="I1976" s="5">
        <v>3600.54</v>
      </c>
      <c r="J1976" s="5">
        <v>27849</v>
      </c>
      <c r="K1976" s="5">
        <v>5146845</v>
      </c>
      <c r="L1976" s="5">
        <v>3</v>
      </c>
      <c r="M1976" s="5">
        <v>0</v>
      </c>
      <c r="N1976" s="5">
        <v>0</v>
      </c>
      <c r="O1976" s="5">
        <v>0</v>
      </c>
      <c r="P1976" s="9" cm="1">
        <f t="array" ref="P1976">_xlfn.IFS(F1976 ="Unk", 0, F1976 = "", 0,(F1976-G1976)=0,1,(F1976-G1976) &lt;&gt; 0, 0)</f>
        <v>0</v>
      </c>
      <c r="Q1976" s="9" cm="1">
        <f t="array" ref="Q1976">_xlfn.IFS(F1976 ="Unk", 1, F1976 = "", 1, F1976 &lt;&gt; "", 0)</f>
        <v>0</v>
      </c>
      <c r="R1976" s="5">
        <v>22334.01</v>
      </c>
      <c r="S1976" s="5">
        <v>14857.19</v>
      </c>
      <c r="T1976" s="5">
        <v>0.33</v>
      </c>
      <c r="U1976" s="5">
        <v>3604.65</v>
      </c>
      <c r="V1976" s="5">
        <v>17322</v>
      </c>
      <c r="W1976" s="5">
        <v>3710624</v>
      </c>
      <c r="X1976" s="5">
        <v>6</v>
      </c>
      <c r="Y1976" s="5">
        <v>0</v>
      </c>
      <c r="Z1976" s="5">
        <v>0</v>
      </c>
      <c r="AA1976" s="5">
        <v>0</v>
      </c>
      <c r="AB1976" s="9" cm="1">
        <f t="array" ref="AB1976">_xlfn.IFS(R1976 ="Unk", 0, R1976 = "", 0,(R1976-S1976)=0,1,(R1976-S1976) &lt;&gt; 0, 0)</f>
        <v>0</v>
      </c>
      <c r="AC1976" s="9" cm="1">
        <f t="array" ref="AC1976">_xlfn.IFS(R1976 ="Unk", 1, R1976 = "", 1, R1976 &lt;&gt; "", 0)</f>
        <v>0</v>
      </c>
      <c r="AD1976" s="5">
        <v>24217.98</v>
      </c>
      <c r="AE1976" s="5">
        <v>15287.37</v>
      </c>
      <c r="AF1976" s="5">
        <v>0.37</v>
      </c>
      <c r="AG1976" s="5">
        <v>3601.52</v>
      </c>
      <c r="AH1976" s="5">
        <v>16443</v>
      </c>
      <c r="AI1976" s="5">
        <v>4621477</v>
      </c>
      <c r="AJ1976" s="5">
        <v>6</v>
      </c>
      <c r="AK1976" s="5">
        <v>0</v>
      </c>
      <c r="AL1976" s="5">
        <v>0</v>
      </c>
      <c r="AM1976" s="5">
        <v>0</v>
      </c>
      <c r="AN1976" s="9" cm="1">
        <f t="array" ref="AN1976">_xlfn.IFS(AD1976 ="Unk", 0, AD1976 = "", 0,(AD1976-AE1976)=0,1,(AD1976-AE1976) &lt;&gt; 0, 0)</f>
        <v>0</v>
      </c>
      <c r="AO1976" s="9" cm="1">
        <f t="array" ref="AO1976">_xlfn.IFS(AD1976 ="Unk", 1, AD1976 = "", 1, AD1976 &lt;&gt; "", 0)</f>
        <v>0</v>
      </c>
      <c r="AP1976" s="5">
        <v>27037.200000000001</v>
      </c>
      <c r="AQ1976" s="5">
        <v>16249.6</v>
      </c>
      <c r="AR1976" s="5">
        <v>0.4</v>
      </c>
      <c r="AS1976" s="5">
        <v>3600.54</v>
      </c>
      <c r="AT1976" s="5">
        <v>16033</v>
      </c>
      <c r="AU1976" s="5">
        <v>4276721</v>
      </c>
      <c r="AV1976" s="5">
        <v>10</v>
      </c>
      <c r="AW1976" s="5">
        <v>0</v>
      </c>
      <c r="AX1976" s="5">
        <v>0</v>
      </c>
      <c r="AY1976" s="5">
        <v>0</v>
      </c>
      <c r="AZ1976" s="9" cm="1">
        <f t="array" ref="AZ1976">_xlfn.IFS(AP1976 ="Unk", 0, AP1976 = "", 0,(AP1976-AQ1976)=0,1,(AP1976-AQ1976) &lt;&gt; 0, 0)</f>
        <v>0</v>
      </c>
      <c r="BA1976" s="9" cm="1">
        <f t="array" ref="BA1976">_xlfn.IFS(AP1976 ="Unk", 1, AP1976 = "", 1, AP1976 &lt;&gt; "", 0)</f>
        <v>0</v>
      </c>
    </row>
    <row r="1977" spans="1:53" x14ac:dyDescent="0.2">
      <c r="A1977">
        <v>6</v>
      </c>
      <c r="B1977" t="s">
        <v>5</v>
      </c>
      <c r="C1977">
        <v>1</v>
      </c>
      <c r="D1977">
        <v>25</v>
      </c>
      <c r="E1977">
        <v>12</v>
      </c>
      <c r="F1977" s="5">
        <v>17298.04</v>
      </c>
      <c r="G1977" s="5">
        <v>15825.48</v>
      </c>
      <c r="H1977" s="5">
        <v>0.09</v>
      </c>
      <c r="I1977" s="5">
        <v>3600.32</v>
      </c>
      <c r="J1977" s="5">
        <v>10651</v>
      </c>
      <c r="K1977" s="5">
        <v>4190305</v>
      </c>
      <c r="L1977" s="5">
        <v>10</v>
      </c>
      <c r="M1977" s="5">
        <v>0</v>
      </c>
      <c r="N1977" s="5">
        <v>0</v>
      </c>
      <c r="O1977" s="5">
        <v>0</v>
      </c>
      <c r="P1977" s="9" cm="1">
        <f t="array" ref="P1977">_xlfn.IFS(F1977 ="Unk", 0, F1977 = "", 0,(F1977-G1977)=0,1,(F1977-G1977) &lt;&gt; 0, 0)</f>
        <v>0</v>
      </c>
      <c r="Q1977" s="9" cm="1">
        <f t="array" ref="Q1977">_xlfn.IFS(F1977 ="Unk", 1, F1977 = "", 1, F1977 &lt;&gt; "", 0)</f>
        <v>0</v>
      </c>
      <c r="R1977" s="5">
        <v>21132.9</v>
      </c>
      <c r="S1977" s="5">
        <v>16307.02</v>
      </c>
      <c r="T1977" s="5">
        <v>0.23</v>
      </c>
      <c r="U1977" s="5">
        <v>3611.56</v>
      </c>
      <c r="V1977" s="5">
        <v>9770</v>
      </c>
      <c r="W1977" s="5">
        <v>3311730</v>
      </c>
      <c r="X1977" s="5">
        <v>3</v>
      </c>
      <c r="Y1977" s="5">
        <v>0</v>
      </c>
      <c r="Z1977" s="5">
        <v>0</v>
      </c>
      <c r="AA1977" s="5">
        <v>0</v>
      </c>
      <c r="AB1977" s="9" cm="1">
        <f t="array" ref="AB1977">_xlfn.IFS(R1977 ="Unk", 0, R1977 = "", 0,(R1977-S1977)=0,1,(R1977-S1977) &lt;&gt; 0, 0)</f>
        <v>0</v>
      </c>
      <c r="AC1977" s="9" cm="1">
        <f t="array" ref="AC1977">_xlfn.IFS(R1977 ="Unk", 1, R1977 = "", 1, R1977 &lt;&gt; "", 0)</f>
        <v>0</v>
      </c>
      <c r="AD1977" s="5">
        <v>23773.48</v>
      </c>
      <c r="AE1977" s="5">
        <v>16854.18</v>
      </c>
      <c r="AF1977" s="5">
        <v>0.28999999999999998</v>
      </c>
      <c r="AG1977" s="5">
        <v>3603.4</v>
      </c>
      <c r="AH1977" s="5">
        <v>12826</v>
      </c>
      <c r="AI1977" s="5">
        <v>3541162</v>
      </c>
      <c r="AJ1977" s="5">
        <v>3</v>
      </c>
      <c r="AK1977" s="5">
        <v>0</v>
      </c>
      <c r="AL1977" s="5">
        <v>0</v>
      </c>
      <c r="AM1977" s="5">
        <v>0</v>
      </c>
      <c r="AN1977" s="9" cm="1">
        <f t="array" ref="AN1977">_xlfn.IFS(AD1977 ="Unk", 0, AD1977 = "", 0,(AD1977-AE1977)=0,1,(AD1977-AE1977) &lt;&gt; 0, 0)</f>
        <v>0</v>
      </c>
      <c r="AO1977" s="9" cm="1">
        <f t="array" ref="AO1977">_xlfn.IFS(AD1977 ="Unk", 1, AD1977 = "", 1, AD1977 &lt;&gt; "", 0)</f>
        <v>0</v>
      </c>
      <c r="AP1977" s="5">
        <v>25852.14</v>
      </c>
      <c r="AQ1977" s="5">
        <v>17443</v>
      </c>
      <c r="AR1977" s="5">
        <v>0.33</v>
      </c>
      <c r="AS1977" s="5">
        <v>3601.21</v>
      </c>
      <c r="AT1977" s="5">
        <v>14583</v>
      </c>
      <c r="AU1977" s="5">
        <v>3852127</v>
      </c>
      <c r="AV1977" s="5">
        <v>5</v>
      </c>
      <c r="AW1977" s="5">
        <v>0</v>
      </c>
      <c r="AX1977" s="5">
        <v>0</v>
      </c>
      <c r="AY1977" s="5">
        <v>0</v>
      </c>
      <c r="AZ1977" s="9" cm="1">
        <f t="array" ref="AZ1977">_xlfn.IFS(AP1977 ="Unk", 0, AP1977 = "", 0,(AP1977-AQ1977)=0,1,(AP1977-AQ1977) &lt;&gt; 0, 0)</f>
        <v>0</v>
      </c>
      <c r="BA1977" s="9" cm="1">
        <f t="array" ref="BA1977">_xlfn.IFS(AP1977 ="Unk", 1, AP1977 = "", 1, AP1977 &lt;&gt; "", 0)</f>
        <v>0</v>
      </c>
    </row>
    <row r="1978" spans="1:53" x14ac:dyDescent="0.2">
      <c r="A1978">
        <v>6</v>
      </c>
      <c r="B1978" t="s">
        <v>5</v>
      </c>
      <c r="C1978">
        <v>1</v>
      </c>
      <c r="D1978">
        <v>30</v>
      </c>
      <c r="E1978">
        <v>12</v>
      </c>
      <c r="F1978" s="5">
        <v>29101.05</v>
      </c>
      <c r="G1978" s="5">
        <v>22477.06</v>
      </c>
      <c r="H1978" s="5">
        <v>0.23</v>
      </c>
      <c r="I1978" s="5">
        <v>3600.22</v>
      </c>
      <c r="J1978" s="5">
        <v>2185</v>
      </c>
      <c r="K1978" s="5">
        <v>1893920</v>
      </c>
      <c r="L1978" s="5">
        <v>2</v>
      </c>
      <c r="M1978" s="5">
        <v>0</v>
      </c>
      <c r="N1978" s="5">
        <v>0</v>
      </c>
      <c r="O1978" s="5">
        <v>0</v>
      </c>
      <c r="P1978" s="9" cm="1">
        <f t="array" ref="P1978">_xlfn.IFS(F1978 ="Unk", 0, F1978 = "", 0,(F1978-G1978)=0,1,(F1978-G1978) &lt;&gt; 0, 0)</f>
        <v>0</v>
      </c>
      <c r="Q1978" s="9" cm="1">
        <f t="array" ref="Q1978">_xlfn.IFS(F1978 ="Unk", 1, F1978 = "", 1, F1978 &lt;&gt; "", 0)</f>
        <v>0</v>
      </c>
      <c r="R1978" s="5">
        <v>33991.9</v>
      </c>
      <c r="S1978" s="5">
        <v>22987.98</v>
      </c>
      <c r="T1978" s="5">
        <v>0.32</v>
      </c>
      <c r="U1978" s="5">
        <v>3601.08</v>
      </c>
      <c r="V1978" s="5">
        <v>2395</v>
      </c>
      <c r="W1978" s="5">
        <v>2059644</v>
      </c>
      <c r="X1978" s="5">
        <v>3</v>
      </c>
      <c r="Y1978" s="5">
        <v>0</v>
      </c>
      <c r="Z1978" s="5">
        <v>0</v>
      </c>
      <c r="AA1978" s="5">
        <v>0</v>
      </c>
      <c r="AB1978" s="9" cm="1">
        <f t="array" ref="AB1978">_xlfn.IFS(R1978 ="Unk", 0, R1978 = "", 0,(R1978-S1978)=0,1,(R1978-S1978) &lt;&gt; 0, 0)</f>
        <v>0</v>
      </c>
      <c r="AC1978" s="9" cm="1">
        <f t="array" ref="AC1978">_xlfn.IFS(R1978 ="Unk", 1, R1978 = "", 1, R1978 &lt;&gt; "", 0)</f>
        <v>0</v>
      </c>
      <c r="AD1978" s="5">
        <v>36081.050000000003</v>
      </c>
      <c r="AE1978" s="5">
        <v>23246.39</v>
      </c>
      <c r="AF1978" s="5">
        <v>0.36</v>
      </c>
      <c r="AG1978" s="5">
        <v>3600.42</v>
      </c>
      <c r="AH1978" s="5">
        <v>5889</v>
      </c>
      <c r="AI1978" s="5">
        <v>3133395</v>
      </c>
      <c r="AJ1978" s="5">
        <v>1</v>
      </c>
      <c r="AK1978" s="5">
        <v>0</v>
      </c>
      <c r="AL1978" s="5">
        <v>0</v>
      </c>
      <c r="AM1978" s="5">
        <v>0</v>
      </c>
      <c r="AN1978" s="9" cm="1">
        <f t="array" ref="AN1978">_xlfn.IFS(AD1978 ="Unk", 0, AD1978 = "", 0,(AD1978-AE1978)=0,1,(AD1978-AE1978) &lt;&gt; 0, 0)</f>
        <v>0</v>
      </c>
      <c r="AO1978" s="9" cm="1">
        <f t="array" ref="AO1978">_xlfn.IFS(AD1978 ="Unk", 1, AD1978 = "", 1, AD1978 &lt;&gt; "", 0)</f>
        <v>0</v>
      </c>
      <c r="AP1978" s="5" t="s">
        <v>25</v>
      </c>
      <c r="AQ1978" s="5">
        <v>23836.04</v>
      </c>
      <c r="AR1978" s="5">
        <v>100</v>
      </c>
      <c r="AS1978" s="5">
        <v>3600.05</v>
      </c>
      <c r="AT1978" s="5">
        <v>3426</v>
      </c>
      <c r="AU1978" s="5">
        <v>3980167</v>
      </c>
      <c r="AV1978" s="5">
        <v>0</v>
      </c>
      <c r="AW1978" s="5"/>
      <c r="AX1978" s="5"/>
      <c r="AY1978" s="5"/>
      <c r="AZ1978" s="9" cm="1">
        <f t="array" ref="AZ1978">_xlfn.IFS(AP1978 ="Unk", 0, AP1978 = "", 0,(AP1978-AQ1978)=0,1,(AP1978-AQ1978) &lt;&gt; 0, 0)</f>
        <v>0</v>
      </c>
      <c r="BA1978" s="9" cm="1">
        <f t="array" ref="BA1978">_xlfn.IFS(AP1978 ="Unk", 1, AP1978 = "", 1, AP1978 &lt;&gt; "", 0)</f>
        <v>1</v>
      </c>
    </row>
    <row r="1979" spans="1:53" x14ac:dyDescent="0.2">
      <c r="A1979">
        <v>6</v>
      </c>
      <c r="B1979" t="s">
        <v>5</v>
      </c>
      <c r="C1979">
        <v>2</v>
      </c>
      <c r="D1979">
        <v>5</v>
      </c>
      <c r="E1979">
        <v>12</v>
      </c>
      <c r="F1979" s="5">
        <v>6202.65</v>
      </c>
      <c r="G1979" s="5">
        <v>6202.65</v>
      </c>
      <c r="H1979" s="5">
        <v>0</v>
      </c>
      <c r="I1979" s="5">
        <v>6.39</v>
      </c>
      <c r="J1979" s="5">
        <v>4472</v>
      </c>
      <c r="K1979" s="5">
        <v>112107</v>
      </c>
      <c r="L1979" s="5">
        <v>10</v>
      </c>
      <c r="M1979" s="5">
        <v>0</v>
      </c>
      <c r="N1979" s="5">
        <v>0</v>
      </c>
      <c r="O1979" s="5">
        <v>0</v>
      </c>
      <c r="P1979" s="9" cm="1">
        <f t="array" ref="P1979">_xlfn.IFS(F1979 ="Unk", 0, F1979 = "", 0,(F1979-G1979)=0,1,(F1979-G1979) &lt;&gt; 0, 0)</f>
        <v>1</v>
      </c>
      <c r="Q1979" s="9" cm="1">
        <f t="array" ref="Q1979">_xlfn.IFS(F1979 ="Unk", 1, F1979 = "", 1, F1979 &lt;&gt; "", 0)</f>
        <v>0</v>
      </c>
      <c r="R1979" s="5">
        <v>7174.59</v>
      </c>
      <c r="S1979" s="5">
        <v>7174.59</v>
      </c>
      <c r="T1979" s="5">
        <v>0</v>
      </c>
      <c r="U1979" s="5">
        <v>0.12</v>
      </c>
      <c r="V1979" s="5">
        <v>1</v>
      </c>
      <c r="W1979" s="5">
        <v>401</v>
      </c>
      <c r="X1979" s="5">
        <v>6</v>
      </c>
      <c r="Y1979" s="5">
        <v>0</v>
      </c>
      <c r="Z1979" s="5">
        <v>0</v>
      </c>
      <c r="AA1979" s="5">
        <v>0</v>
      </c>
      <c r="AB1979" s="9" cm="1">
        <f t="array" ref="AB1979">_xlfn.IFS(R1979 ="Unk", 0, R1979 = "", 0,(R1979-S1979)=0,1,(R1979-S1979) &lt;&gt; 0, 0)</f>
        <v>1</v>
      </c>
      <c r="AC1979" s="9" cm="1">
        <f t="array" ref="AC1979">_xlfn.IFS(R1979 ="Unk", 1, R1979 = "", 1, R1979 &lt;&gt; "", 0)</f>
        <v>0</v>
      </c>
      <c r="AD1979" s="5">
        <v>8132.04</v>
      </c>
      <c r="AE1979" s="5">
        <v>8132.04</v>
      </c>
      <c r="AF1979" s="5">
        <v>0</v>
      </c>
      <c r="AG1979" s="5">
        <v>0.11</v>
      </c>
      <c r="AH1979" s="5">
        <v>1</v>
      </c>
      <c r="AI1979" s="5">
        <v>255</v>
      </c>
      <c r="AJ1979" s="5">
        <v>8</v>
      </c>
      <c r="AK1979" s="5">
        <v>0</v>
      </c>
      <c r="AL1979" s="5">
        <v>0</v>
      </c>
      <c r="AM1979" s="5">
        <v>0</v>
      </c>
      <c r="AN1979" s="9" cm="1">
        <f t="array" ref="AN1979">_xlfn.IFS(AD1979 ="Unk", 0, AD1979 = "", 0,(AD1979-AE1979)=0,1,(AD1979-AE1979) &lt;&gt; 0, 0)</f>
        <v>1</v>
      </c>
      <c r="AO1979" s="9" cm="1">
        <f t="array" ref="AO1979">_xlfn.IFS(AD1979 ="Unk", 1, AD1979 = "", 1, AD1979 &lt;&gt; "", 0)</f>
        <v>0</v>
      </c>
      <c r="AP1979" s="5"/>
      <c r="AQ1979" s="5"/>
      <c r="AR1979" s="5">
        <v>100</v>
      </c>
      <c r="AS1979" s="5"/>
      <c r="AT1979" s="5"/>
      <c r="AU1979" s="5"/>
      <c r="AV1979" s="5"/>
      <c r="AW1979" s="5"/>
      <c r="AX1979" s="5"/>
      <c r="AY1979" s="5"/>
      <c r="AZ1979" s="9" cm="1">
        <f t="array" ref="AZ1979">_xlfn.IFS(AP1979 ="Unk", 0, AP1979 = "", 0,(AP1979-AQ1979)=0,1,(AP1979-AQ1979) &lt;&gt; 0, 0)</f>
        <v>0</v>
      </c>
      <c r="BA1979" s="9" cm="1">
        <f t="array" ref="BA1979">_xlfn.IFS(AP1979 ="Unk", 1, AP1979 = "", 1, AP1979 &lt;&gt; "", 0)</f>
        <v>1</v>
      </c>
    </row>
    <row r="1980" spans="1:53" x14ac:dyDescent="0.2">
      <c r="A1980">
        <v>6</v>
      </c>
      <c r="B1980" t="s">
        <v>5</v>
      </c>
      <c r="C1980">
        <v>2</v>
      </c>
      <c r="D1980">
        <v>10</v>
      </c>
      <c r="E1980">
        <v>12</v>
      </c>
      <c r="F1980" s="5">
        <v>10265.25</v>
      </c>
      <c r="G1980" s="5">
        <v>10155.219999999999</v>
      </c>
      <c r="H1980" s="5">
        <v>0.01</v>
      </c>
      <c r="I1980" s="5">
        <v>3600</v>
      </c>
      <c r="J1980" s="5">
        <v>312503</v>
      </c>
      <c r="K1980" s="5">
        <v>33587907</v>
      </c>
      <c r="L1980" s="5">
        <v>10</v>
      </c>
      <c r="M1980" s="5">
        <v>0</v>
      </c>
      <c r="N1980" s="5">
        <v>0</v>
      </c>
      <c r="O1980" s="5">
        <v>0</v>
      </c>
      <c r="P1980" s="9" cm="1">
        <f t="array" ref="P1980">_xlfn.IFS(F1980 ="Unk", 0, F1980 = "", 0,(F1980-G1980)=0,1,(F1980-G1980) &lt;&gt; 0, 0)</f>
        <v>0</v>
      </c>
      <c r="Q1980" s="9" cm="1">
        <f t="array" ref="Q1980">_xlfn.IFS(F1980 ="Unk", 1, F1980 = "", 1, F1980 &lt;&gt; "", 0)</f>
        <v>0</v>
      </c>
      <c r="R1980" s="5">
        <v>12026.41</v>
      </c>
      <c r="S1980" s="5">
        <v>11356.8</v>
      </c>
      <c r="T1980" s="5">
        <v>0.06</v>
      </c>
      <c r="U1980" s="5">
        <v>3600.29</v>
      </c>
      <c r="V1980" s="5">
        <v>158735</v>
      </c>
      <c r="W1980" s="5">
        <v>25675611</v>
      </c>
      <c r="X1980" s="5">
        <v>10</v>
      </c>
      <c r="Y1980" s="5">
        <v>0</v>
      </c>
      <c r="Z1980" s="5">
        <v>0</v>
      </c>
      <c r="AA1980" s="5">
        <v>0</v>
      </c>
      <c r="AB1980" s="9" cm="1">
        <f t="array" ref="AB1980">_xlfn.IFS(R1980 ="Unk", 0, R1980 = "", 0,(R1980-S1980)=0,1,(R1980-S1980) &lt;&gt; 0, 0)</f>
        <v>0</v>
      </c>
      <c r="AC1980" s="9" cm="1">
        <f t="array" ref="AC1980">_xlfn.IFS(R1980 ="Unk", 1, R1980 = "", 1, R1980 &lt;&gt; "", 0)</f>
        <v>0</v>
      </c>
      <c r="AD1980" s="5">
        <v>13744.97</v>
      </c>
      <c r="AE1980" s="5">
        <v>13301.28</v>
      </c>
      <c r="AF1980" s="5">
        <v>0.03</v>
      </c>
      <c r="AG1980" s="5">
        <v>3600.39</v>
      </c>
      <c r="AH1980" s="5">
        <v>156073</v>
      </c>
      <c r="AI1980" s="5">
        <v>27400420</v>
      </c>
      <c r="AJ1980" s="5">
        <v>10</v>
      </c>
      <c r="AK1980" s="5">
        <v>0</v>
      </c>
      <c r="AL1980" s="5">
        <v>0</v>
      </c>
      <c r="AM1980" s="5">
        <v>0</v>
      </c>
      <c r="AN1980" s="9" cm="1">
        <f t="array" ref="AN1980">_xlfn.IFS(AD1980 ="Unk", 0, AD1980 = "", 0,(AD1980-AE1980)=0,1,(AD1980-AE1980) &lt;&gt; 0, 0)</f>
        <v>0</v>
      </c>
      <c r="AO1980" s="9" cm="1">
        <f t="array" ref="AO1980">_xlfn.IFS(AD1980 ="Unk", 1, AD1980 = "", 1, AD1980 &lt;&gt; "", 0)</f>
        <v>0</v>
      </c>
      <c r="AP1980" s="5">
        <v>16259.36</v>
      </c>
      <c r="AQ1980" s="5">
        <v>16258.8</v>
      </c>
      <c r="AR1980" s="5">
        <v>0</v>
      </c>
      <c r="AS1980" s="5">
        <v>2553.23</v>
      </c>
      <c r="AT1980" s="5">
        <v>295411</v>
      </c>
      <c r="AU1980" s="5">
        <v>24843854</v>
      </c>
      <c r="AV1980" s="5">
        <v>10</v>
      </c>
      <c r="AW1980" s="5">
        <v>0</v>
      </c>
      <c r="AX1980" s="5">
        <v>0</v>
      </c>
      <c r="AY1980" s="5">
        <v>0</v>
      </c>
      <c r="AZ1980" s="9" cm="1">
        <f t="array" ref="AZ1980">_xlfn.IFS(AP1980 ="Unk", 0, AP1980 = "", 0,(AP1980-AQ1980)=0,1,(AP1980-AQ1980) &lt;&gt; 0, 0)</f>
        <v>0</v>
      </c>
      <c r="BA1980" s="9" cm="1">
        <f t="array" ref="BA1980">_xlfn.IFS(AP1980 ="Unk", 1, AP1980 = "", 1, AP1980 &lt;&gt; "", 0)</f>
        <v>0</v>
      </c>
    </row>
    <row r="1981" spans="1:53" x14ac:dyDescent="0.2">
      <c r="A1981">
        <v>6</v>
      </c>
      <c r="B1981" t="s">
        <v>5</v>
      </c>
      <c r="C1981">
        <v>2</v>
      </c>
      <c r="D1981">
        <v>15</v>
      </c>
      <c r="E1981">
        <v>12</v>
      </c>
      <c r="F1981" s="5">
        <v>12927.22</v>
      </c>
      <c r="G1981" s="5">
        <v>12550.38</v>
      </c>
      <c r="H1981" s="5">
        <v>0.03</v>
      </c>
      <c r="I1981" s="5">
        <v>3600.12</v>
      </c>
      <c r="J1981" s="5">
        <v>37449</v>
      </c>
      <c r="K1981" s="5">
        <v>13816846</v>
      </c>
      <c r="L1981" s="5">
        <v>10</v>
      </c>
      <c r="M1981" s="5">
        <v>0</v>
      </c>
      <c r="N1981" s="5">
        <v>0</v>
      </c>
      <c r="O1981" s="5">
        <v>0</v>
      </c>
      <c r="P1981" s="9" cm="1">
        <f t="array" ref="P1981">_xlfn.IFS(F1981 ="Unk", 0, F1981 = "", 0,(F1981-G1981)=0,1,(F1981-G1981) &lt;&gt; 0, 0)</f>
        <v>0</v>
      </c>
      <c r="Q1981" s="9" cm="1">
        <f t="array" ref="Q1981">_xlfn.IFS(F1981 ="Unk", 1, F1981 = "", 1, F1981 &lt;&gt; "", 0)</f>
        <v>0</v>
      </c>
      <c r="R1981" s="5">
        <v>14326.09</v>
      </c>
      <c r="S1981" s="5">
        <v>13059.13</v>
      </c>
      <c r="T1981" s="5">
        <v>0.09</v>
      </c>
      <c r="U1981" s="5">
        <v>3600.56</v>
      </c>
      <c r="V1981" s="5">
        <v>32444</v>
      </c>
      <c r="W1981" s="5">
        <v>8832954</v>
      </c>
      <c r="X1981" s="5">
        <v>10</v>
      </c>
      <c r="Y1981" s="5">
        <v>0</v>
      </c>
      <c r="Z1981" s="5">
        <v>0</v>
      </c>
      <c r="AA1981" s="5">
        <v>0</v>
      </c>
      <c r="AB1981" s="9" cm="1">
        <f t="array" ref="AB1981">_xlfn.IFS(R1981 ="Unk", 0, R1981 = "", 0,(R1981-S1981)=0,1,(R1981-S1981) &lt;&gt; 0, 0)</f>
        <v>0</v>
      </c>
      <c r="AC1981" s="9" cm="1">
        <f t="array" ref="AC1981">_xlfn.IFS(R1981 ="Unk", 1, R1981 = "", 1, R1981 &lt;&gt; "", 0)</f>
        <v>0</v>
      </c>
      <c r="AD1981" s="5">
        <v>15506.1</v>
      </c>
      <c r="AE1981" s="5">
        <v>13546.7</v>
      </c>
      <c r="AF1981" s="5">
        <v>0.13</v>
      </c>
      <c r="AG1981" s="5">
        <v>3600.13</v>
      </c>
      <c r="AH1981" s="5">
        <v>33638</v>
      </c>
      <c r="AI1981" s="5">
        <v>9819966</v>
      </c>
      <c r="AJ1981" s="5">
        <v>10</v>
      </c>
      <c r="AK1981" s="5">
        <v>0</v>
      </c>
      <c r="AL1981" s="5">
        <v>0</v>
      </c>
      <c r="AM1981" s="5">
        <v>0</v>
      </c>
      <c r="AN1981" s="9" cm="1">
        <f t="array" ref="AN1981">_xlfn.IFS(AD1981 ="Unk", 0, AD1981 = "", 0,(AD1981-AE1981)=0,1,(AD1981-AE1981) &lt;&gt; 0, 0)</f>
        <v>0</v>
      </c>
      <c r="AO1981" s="9" cm="1">
        <f t="array" ref="AO1981">_xlfn.IFS(AD1981 ="Unk", 1, AD1981 = "", 1, AD1981 &lt;&gt; "", 0)</f>
        <v>0</v>
      </c>
      <c r="AP1981" s="5">
        <v>16816.95</v>
      </c>
      <c r="AQ1981" s="5">
        <v>14602.76</v>
      </c>
      <c r="AR1981" s="5">
        <v>0.13</v>
      </c>
      <c r="AS1981" s="5">
        <v>3601.08</v>
      </c>
      <c r="AT1981" s="5">
        <v>40991</v>
      </c>
      <c r="AU1981" s="5">
        <v>9825209</v>
      </c>
      <c r="AV1981" s="5">
        <v>10</v>
      </c>
      <c r="AW1981" s="5">
        <v>0</v>
      </c>
      <c r="AX1981" s="5">
        <v>0</v>
      </c>
      <c r="AY1981" s="5">
        <v>0</v>
      </c>
      <c r="AZ1981" s="9" cm="1">
        <f t="array" ref="AZ1981">_xlfn.IFS(AP1981 ="Unk", 0, AP1981 = "", 0,(AP1981-AQ1981)=0,1,(AP1981-AQ1981) &lt;&gt; 0, 0)</f>
        <v>0</v>
      </c>
      <c r="BA1981" s="9" cm="1">
        <f t="array" ref="BA1981">_xlfn.IFS(AP1981 ="Unk", 1, AP1981 = "", 1, AP1981 &lt;&gt; "", 0)</f>
        <v>0</v>
      </c>
    </row>
    <row r="1982" spans="1:53" x14ac:dyDescent="0.2">
      <c r="A1982">
        <v>6</v>
      </c>
      <c r="B1982" t="s">
        <v>5</v>
      </c>
      <c r="C1982">
        <v>2</v>
      </c>
      <c r="D1982">
        <v>20</v>
      </c>
      <c r="E1982">
        <v>12</v>
      </c>
      <c r="F1982" s="5">
        <v>15193.37</v>
      </c>
      <c r="G1982" s="5">
        <v>14862.2</v>
      </c>
      <c r="H1982" s="5">
        <v>0.02</v>
      </c>
      <c r="I1982" s="5">
        <v>3601.19</v>
      </c>
      <c r="J1982" s="5">
        <v>17569</v>
      </c>
      <c r="K1982" s="5">
        <v>7588816</v>
      </c>
      <c r="L1982" s="5">
        <v>10</v>
      </c>
      <c r="M1982" s="5">
        <v>0</v>
      </c>
      <c r="N1982" s="5">
        <v>0</v>
      </c>
      <c r="O1982" s="5">
        <v>0</v>
      </c>
      <c r="P1982" s="9" cm="1">
        <f t="array" ref="P1982">_xlfn.IFS(F1982 ="Unk", 0, F1982 = "", 0,(F1982-G1982)=0,1,(F1982-G1982) &lt;&gt; 0, 0)</f>
        <v>0</v>
      </c>
      <c r="Q1982" s="9" cm="1">
        <f t="array" ref="Q1982">_xlfn.IFS(F1982 ="Unk", 1, F1982 = "", 1, F1982 &lt;&gt; "", 0)</f>
        <v>0</v>
      </c>
      <c r="R1982" s="5">
        <v>16179.65</v>
      </c>
      <c r="S1982" s="5">
        <v>15064.26</v>
      </c>
      <c r="T1982" s="5">
        <v>7.0000000000000007E-2</v>
      </c>
      <c r="U1982" s="5">
        <v>3600.95</v>
      </c>
      <c r="V1982" s="5">
        <v>20447</v>
      </c>
      <c r="W1982" s="5">
        <v>6116885</v>
      </c>
      <c r="X1982" s="5">
        <v>10</v>
      </c>
      <c r="Y1982" s="5">
        <v>0</v>
      </c>
      <c r="Z1982" s="5">
        <v>0</v>
      </c>
      <c r="AA1982" s="5">
        <v>0</v>
      </c>
      <c r="AB1982" s="9" cm="1">
        <f t="array" ref="AB1982">_xlfn.IFS(R1982 ="Unk", 0, R1982 = "", 0,(R1982-S1982)=0,1,(R1982-S1982) &lt;&gt; 0, 0)</f>
        <v>0</v>
      </c>
      <c r="AC1982" s="9" cm="1">
        <f t="array" ref="AC1982">_xlfn.IFS(R1982 ="Unk", 1, R1982 = "", 1, R1982 &lt;&gt; "", 0)</f>
        <v>0</v>
      </c>
      <c r="AD1982" s="5">
        <v>17291.05</v>
      </c>
      <c r="AE1982" s="5">
        <v>15276.02</v>
      </c>
      <c r="AF1982" s="5">
        <v>0.12</v>
      </c>
      <c r="AG1982" s="5">
        <v>3602.39</v>
      </c>
      <c r="AH1982" s="5">
        <v>21474</v>
      </c>
      <c r="AI1982" s="5">
        <v>6044333</v>
      </c>
      <c r="AJ1982" s="5">
        <v>10</v>
      </c>
      <c r="AK1982" s="5">
        <v>0</v>
      </c>
      <c r="AL1982" s="5">
        <v>0</v>
      </c>
      <c r="AM1982" s="5">
        <v>0</v>
      </c>
      <c r="AN1982" s="9" cm="1">
        <f t="array" ref="AN1982">_xlfn.IFS(AD1982 ="Unk", 0, AD1982 = "", 0,(AD1982-AE1982)=0,1,(AD1982-AE1982) &lt;&gt; 0, 0)</f>
        <v>0</v>
      </c>
      <c r="AO1982" s="9" cm="1">
        <f t="array" ref="AO1982">_xlfn.IFS(AD1982 ="Unk", 1, AD1982 = "", 1, AD1982 &lt;&gt; "", 0)</f>
        <v>0</v>
      </c>
      <c r="AP1982" s="5">
        <v>18013.16</v>
      </c>
      <c r="AQ1982" s="5">
        <v>15683.16</v>
      </c>
      <c r="AR1982" s="5">
        <v>0.13</v>
      </c>
      <c r="AS1982" s="5">
        <v>3600.96</v>
      </c>
      <c r="AT1982" s="5">
        <v>24173</v>
      </c>
      <c r="AU1982" s="5">
        <v>6314922</v>
      </c>
      <c r="AV1982" s="5">
        <v>9</v>
      </c>
      <c r="AW1982" s="5">
        <v>0</v>
      </c>
      <c r="AX1982" s="5">
        <v>0</v>
      </c>
      <c r="AY1982" s="5">
        <v>0</v>
      </c>
      <c r="AZ1982" s="9" cm="1">
        <f t="array" ref="AZ1982">_xlfn.IFS(AP1982 ="Unk", 0, AP1982 = "", 0,(AP1982-AQ1982)=0,1,(AP1982-AQ1982) &lt;&gt; 0, 0)</f>
        <v>0</v>
      </c>
      <c r="BA1982" s="9" cm="1">
        <f t="array" ref="BA1982">_xlfn.IFS(AP1982 ="Unk", 1, AP1982 = "", 1, AP1982 &lt;&gt; "", 0)</f>
        <v>0</v>
      </c>
    </row>
    <row r="1983" spans="1:53" x14ac:dyDescent="0.2">
      <c r="A1983">
        <v>6</v>
      </c>
      <c r="B1983" t="s">
        <v>5</v>
      </c>
      <c r="C1983">
        <v>2</v>
      </c>
      <c r="D1983">
        <v>25</v>
      </c>
      <c r="E1983">
        <v>12</v>
      </c>
      <c r="F1983" s="5">
        <v>22324.880000000001</v>
      </c>
      <c r="G1983" s="5">
        <v>16363.86</v>
      </c>
      <c r="H1983" s="5">
        <v>0.27</v>
      </c>
      <c r="I1983" s="5">
        <v>3600.36</v>
      </c>
      <c r="J1983" s="5">
        <v>12156</v>
      </c>
      <c r="K1983" s="5">
        <v>2873009</v>
      </c>
      <c r="L1983" s="5">
        <v>4</v>
      </c>
      <c r="M1983" s="5">
        <v>0</v>
      </c>
      <c r="N1983" s="5">
        <v>0</v>
      </c>
      <c r="O1983" s="5">
        <v>0</v>
      </c>
      <c r="P1983" s="9" cm="1">
        <f t="array" ref="P1983">_xlfn.IFS(F1983 ="Unk", 0, F1983 = "", 0,(F1983-G1983)=0,1,(F1983-G1983) &lt;&gt; 0, 0)</f>
        <v>0</v>
      </c>
      <c r="Q1983" s="9" cm="1">
        <f t="array" ref="Q1983">_xlfn.IFS(F1983 ="Unk", 1, F1983 = "", 1, F1983 &lt;&gt; "", 0)</f>
        <v>0</v>
      </c>
      <c r="R1983" s="5" t="s">
        <v>25</v>
      </c>
      <c r="S1983" s="5">
        <v>16373.8</v>
      </c>
      <c r="T1983" s="5">
        <v>100</v>
      </c>
      <c r="U1983" s="5">
        <v>3605.34</v>
      </c>
      <c r="V1983" s="5">
        <v>12798</v>
      </c>
      <c r="W1983" s="5">
        <v>4916289</v>
      </c>
      <c r="X1983" s="5">
        <v>0</v>
      </c>
      <c r="Y1983" s="5"/>
      <c r="Z1983" s="5"/>
      <c r="AA1983" s="5"/>
      <c r="AB1983" s="9" cm="1">
        <f t="array" ref="AB1983">_xlfn.IFS(R1983 ="Unk", 0, R1983 = "", 0,(R1983-S1983)=0,1,(R1983-S1983) &lt;&gt; 0, 0)</f>
        <v>0</v>
      </c>
      <c r="AC1983" s="9" cm="1">
        <f t="array" ref="AC1983">_xlfn.IFS(R1983 ="Unk", 1, R1983 = "", 1, R1983 &lt;&gt; "", 0)</f>
        <v>1</v>
      </c>
      <c r="AD1983" s="5" t="s">
        <v>25</v>
      </c>
      <c r="AE1983" s="5">
        <v>16650.669999999998</v>
      </c>
      <c r="AF1983" s="5">
        <v>100</v>
      </c>
      <c r="AG1983" s="5">
        <v>3605.44</v>
      </c>
      <c r="AH1983" s="5">
        <v>14170</v>
      </c>
      <c r="AI1983" s="5">
        <v>4419904</v>
      </c>
      <c r="AJ1983" s="5">
        <v>0</v>
      </c>
      <c r="AK1983" s="5"/>
      <c r="AL1983" s="5"/>
      <c r="AM1983" s="5"/>
      <c r="AN1983" s="9" cm="1">
        <f t="array" ref="AN1983">_xlfn.IFS(AD1983 ="Unk", 0, AD1983 = "", 0,(AD1983-AE1983)=0,1,(AD1983-AE1983) &lt;&gt; 0, 0)</f>
        <v>0</v>
      </c>
      <c r="AO1983" s="9" cm="1">
        <f t="array" ref="AO1983">_xlfn.IFS(AD1983 ="Unk", 1, AD1983 = "", 1, AD1983 &lt;&gt; "", 0)</f>
        <v>1</v>
      </c>
      <c r="AP1983" s="5" t="s">
        <v>25</v>
      </c>
      <c r="AQ1983" s="5">
        <v>17013.14</v>
      </c>
      <c r="AR1983" s="5">
        <v>100</v>
      </c>
      <c r="AS1983" s="5">
        <v>3611.05</v>
      </c>
      <c r="AT1983" s="5">
        <v>13539</v>
      </c>
      <c r="AU1983" s="5">
        <v>4399358</v>
      </c>
      <c r="AV1983" s="5">
        <v>0</v>
      </c>
      <c r="AW1983" s="5"/>
      <c r="AX1983" s="5"/>
      <c r="AY1983" s="5"/>
      <c r="AZ1983" s="9" cm="1">
        <f t="array" ref="AZ1983">_xlfn.IFS(AP1983 ="Unk", 0, AP1983 = "", 0,(AP1983-AQ1983)=0,1,(AP1983-AQ1983) &lt;&gt; 0, 0)</f>
        <v>0</v>
      </c>
      <c r="BA1983" s="9" cm="1">
        <f t="array" ref="BA1983">_xlfn.IFS(AP1983 ="Unk", 1, AP1983 = "", 1, AP1983 &lt;&gt; "", 0)</f>
        <v>1</v>
      </c>
    </row>
    <row r="1984" spans="1:53" x14ac:dyDescent="0.2">
      <c r="A1984">
        <v>6</v>
      </c>
      <c r="B1984" t="s">
        <v>5</v>
      </c>
      <c r="C1984">
        <v>2</v>
      </c>
      <c r="D1984">
        <v>30</v>
      </c>
      <c r="E1984">
        <v>12</v>
      </c>
      <c r="F1984" s="5">
        <v>24790.01</v>
      </c>
      <c r="G1984" s="5">
        <v>20062.16</v>
      </c>
      <c r="H1984" s="5">
        <v>0.19</v>
      </c>
      <c r="I1984" s="5">
        <v>3606.73</v>
      </c>
      <c r="J1984" s="5">
        <v>4365</v>
      </c>
      <c r="K1984" s="5">
        <v>3043676</v>
      </c>
      <c r="L1984" s="5">
        <v>3</v>
      </c>
      <c r="M1984" s="5">
        <v>0</v>
      </c>
      <c r="N1984" s="5">
        <v>0</v>
      </c>
      <c r="O1984" s="5">
        <v>0</v>
      </c>
      <c r="P1984" s="9" cm="1">
        <f t="array" ref="P1984">_xlfn.IFS(F1984 ="Unk", 0, F1984 = "", 0,(F1984-G1984)=0,1,(F1984-G1984) &lt;&gt; 0, 0)</f>
        <v>0</v>
      </c>
      <c r="Q1984" s="9" cm="1">
        <f t="array" ref="Q1984">_xlfn.IFS(F1984 ="Unk", 1, F1984 = "", 1, F1984 &lt;&gt; "", 0)</f>
        <v>0</v>
      </c>
      <c r="R1984" s="5">
        <v>28104.25</v>
      </c>
      <c r="S1984" s="5">
        <v>20575.68</v>
      </c>
      <c r="T1984" s="5">
        <v>0.27</v>
      </c>
      <c r="U1984" s="5">
        <v>3601.03</v>
      </c>
      <c r="V1984" s="5">
        <v>3891</v>
      </c>
      <c r="W1984" s="5">
        <v>3704136</v>
      </c>
      <c r="X1984" s="5">
        <v>1</v>
      </c>
      <c r="Y1984" s="5">
        <v>0</v>
      </c>
      <c r="Z1984" s="5">
        <v>0</v>
      </c>
      <c r="AA1984" s="5">
        <v>0</v>
      </c>
      <c r="AB1984" s="9" cm="1">
        <f t="array" ref="AB1984">_xlfn.IFS(R1984 ="Unk", 0, R1984 = "", 0,(R1984-S1984)=0,1,(R1984-S1984) &lt;&gt; 0, 0)</f>
        <v>0</v>
      </c>
      <c r="AC1984" s="9" cm="1">
        <f t="array" ref="AC1984">_xlfn.IFS(R1984 ="Unk", 1, R1984 = "", 1, R1984 &lt;&gt; "", 0)</f>
        <v>0</v>
      </c>
      <c r="AD1984" s="5" t="s">
        <v>25</v>
      </c>
      <c r="AE1984" s="5">
        <v>21129.91</v>
      </c>
      <c r="AF1984" s="5">
        <v>100</v>
      </c>
      <c r="AG1984" s="5">
        <v>3604.36</v>
      </c>
      <c r="AH1984" s="5">
        <v>3791</v>
      </c>
      <c r="AI1984" s="5">
        <v>4211286</v>
      </c>
      <c r="AJ1984" s="5">
        <v>0</v>
      </c>
      <c r="AK1984" s="5"/>
      <c r="AL1984" s="5"/>
      <c r="AM1984" s="5"/>
      <c r="AN1984" s="9" cm="1">
        <f t="array" ref="AN1984">_xlfn.IFS(AD1984 ="Unk", 0, AD1984 = "", 0,(AD1984-AE1984)=0,1,(AD1984-AE1984) &lt;&gt; 0, 0)</f>
        <v>0</v>
      </c>
      <c r="AO1984" s="9" cm="1">
        <f t="array" ref="AO1984">_xlfn.IFS(AD1984 ="Unk", 1, AD1984 = "", 1, AD1984 &lt;&gt; "", 0)</f>
        <v>1</v>
      </c>
      <c r="AP1984" s="5" t="s">
        <v>25</v>
      </c>
      <c r="AQ1984" s="5">
        <v>21706.16</v>
      </c>
      <c r="AR1984" s="5">
        <v>100</v>
      </c>
      <c r="AS1984" s="5">
        <v>3601.31</v>
      </c>
      <c r="AT1984" s="5">
        <v>4605</v>
      </c>
      <c r="AU1984" s="5">
        <v>3383964</v>
      </c>
      <c r="AV1984" s="5">
        <v>0</v>
      </c>
      <c r="AW1984" s="5"/>
      <c r="AX1984" s="5"/>
      <c r="AY1984" s="5"/>
      <c r="AZ1984" s="9" cm="1">
        <f t="array" ref="AZ1984">_xlfn.IFS(AP1984 ="Unk", 0, AP1984 = "", 0,(AP1984-AQ1984)=0,1,(AP1984-AQ1984) &lt;&gt; 0, 0)</f>
        <v>0</v>
      </c>
      <c r="BA1984" s="9" cm="1">
        <f t="array" ref="BA1984">_xlfn.IFS(AP1984 ="Unk", 1, AP1984 = "", 1, AP1984 &lt;&gt; "", 0)</f>
        <v>1</v>
      </c>
    </row>
    <row r="1985" spans="1:53" x14ac:dyDescent="0.2">
      <c r="A1985">
        <v>6</v>
      </c>
      <c r="B1985" t="s">
        <v>5</v>
      </c>
      <c r="C1985">
        <v>3</v>
      </c>
      <c r="D1985">
        <v>5</v>
      </c>
      <c r="E1985">
        <v>12</v>
      </c>
      <c r="F1985" s="5">
        <v>8183.76</v>
      </c>
      <c r="G1985" s="5">
        <v>8183.76</v>
      </c>
      <c r="H1985" s="5">
        <v>0</v>
      </c>
      <c r="I1985" s="5">
        <v>2.68</v>
      </c>
      <c r="J1985" s="5">
        <v>1890</v>
      </c>
      <c r="K1985" s="5">
        <v>53306</v>
      </c>
      <c r="L1985" s="5">
        <v>10</v>
      </c>
      <c r="M1985" s="5">
        <v>0</v>
      </c>
      <c r="N1985" s="5">
        <v>0</v>
      </c>
      <c r="O1985" s="5">
        <v>0</v>
      </c>
      <c r="P1985" s="9" cm="1">
        <f t="array" ref="P1985">_xlfn.IFS(F1985 ="Unk", 0, F1985 = "", 0,(F1985-G1985)=0,1,(F1985-G1985) &lt;&gt; 0, 0)</f>
        <v>1</v>
      </c>
      <c r="Q1985" s="9" cm="1">
        <f t="array" ref="Q1985">_xlfn.IFS(F1985 ="Unk", 1, F1985 = "", 1, F1985 &lt;&gt; "", 0)</f>
        <v>0</v>
      </c>
      <c r="R1985" s="5">
        <v>12780.57</v>
      </c>
      <c r="S1985" s="5">
        <v>12779.76</v>
      </c>
      <c r="T1985" s="5">
        <v>0</v>
      </c>
      <c r="U1985" s="5">
        <v>0.33</v>
      </c>
      <c r="V1985" s="5">
        <v>1</v>
      </c>
      <c r="W1985" s="5">
        <v>1209</v>
      </c>
      <c r="X1985" s="5">
        <v>8</v>
      </c>
      <c r="Y1985" s="5">
        <v>0</v>
      </c>
      <c r="Z1985" s="5">
        <v>0</v>
      </c>
      <c r="AA1985" s="5">
        <v>0</v>
      </c>
      <c r="AB1985" s="9" cm="1">
        <f t="array" ref="AB1985">_xlfn.IFS(R1985 ="Unk", 0, R1985 = "", 0,(R1985-S1985)=0,1,(R1985-S1985) &lt;&gt; 0, 0)</f>
        <v>0</v>
      </c>
      <c r="AC1985" s="9" cm="1">
        <f t="array" ref="AC1985">_xlfn.IFS(R1985 ="Unk", 1, R1985 = "", 1, R1985 &lt;&gt; "", 0)</f>
        <v>0</v>
      </c>
      <c r="AD1985" s="5">
        <v>13191.74</v>
      </c>
      <c r="AE1985" s="5">
        <v>13191.74</v>
      </c>
      <c r="AF1985" s="5">
        <v>0</v>
      </c>
      <c r="AG1985" s="5">
        <v>0.12</v>
      </c>
      <c r="AH1985" s="5">
        <v>1</v>
      </c>
      <c r="AI1985" s="5">
        <v>538</v>
      </c>
      <c r="AJ1985" s="5">
        <v>4</v>
      </c>
      <c r="AK1985" s="5">
        <v>0</v>
      </c>
      <c r="AL1985" s="5">
        <v>0</v>
      </c>
      <c r="AM1985" s="5">
        <v>0</v>
      </c>
      <c r="AN1985" s="9" cm="1">
        <f t="array" ref="AN1985">_xlfn.IFS(AD1985 ="Unk", 0, AD1985 = "", 0,(AD1985-AE1985)=0,1,(AD1985-AE1985) &lt;&gt; 0, 0)</f>
        <v>1</v>
      </c>
      <c r="AO1985" s="9" cm="1">
        <f t="array" ref="AO1985">_xlfn.IFS(AD1985 ="Unk", 1, AD1985 = "", 1, AD1985 &lt;&gt; "", 0)</f>
        <v>0</v>
      </c>
      <c r="AP1985" s="5">
        <v>14313.57</v>
      </c>
      <c r="AQ1985" s="5">
        <v>14313.57</v>
      </c>
      <c r="AR1985" s="5">
        <v>0</v>
      </c>
      <c r="AS1985" s="5">
        <v>0.08</v>
      </c>
      <c r="AT1985" s="5">
        <v>1</v>
      </c>
      <c r="AU1985" s="5">
        <v>95</v>
      </c>
      <c r="AV1985" s="5">
        <v>5</v>
      </c>
      <c r="AW1985" s="5">
        <v>0</v>
      </c>
      <c r="AX1985" s="5">
        <v>0</v>
      </c>
      <c r="AY1985" s="5">
        <v>0</v>
      </c>
      <c r="AZ1985" s="9" cm="1">
        <f t="array" ref="AZ1985">_xlfn.IFS(AP1985 ="Unk", 0, AP1985 = "", 0,(AP1985-AQ1985)=0,1,(AP1985-AQ1985) &lt;&gt; 0, 0)</f>
        <v>1</v>
      </c>
      <c r="BA1985" s="9" cm="1">
        <f t="array" ref="BA1985">_xlfn.IFS(AP1985 ="Unk", 1, AP1985 = "", 1, AP1985 &lt;&gt; "", 0)</f>
        <v>0</v>
      </c>
    </row>
    <row r="1986" spans="1:53" x14ac:dyDescent="0.2">
      <c r="A1986">
        <v>6</v>
      </c>
      <c r="B1986" t="s">
        <v>5</v>
      </c>
      <c r="C1986">
        <v>3</v>
      </c>
      <c r="D1986">
        <v>10</v>
      </c>
      <c r="E1986">
        <v>12</v>
      </c>
      <c r="F1986" s="5">
        <v>9400.4699999999993</v>
      </c>
      <c r="G1986" s="5">
        <v>9400.4699999999993</v>
      </c>
      <c r="H1986" s="5">
        <v>0</v>
      </c>
      <c r="I1986" s="5">
        <v>472.39</v>
      </c>
      <c r="J1986" s="5">
        <v>36212</v>
      </c>
      <c r="K1986" s="5">
        <v>4462892</v>
      </c>
      <c r="L1986" s="5">
        <v>10</v>
      </c>
      <c r="M1986" s="5">
        <v>0</v>
      </c>
      <c r="N1986" s="5">
        <v>0</v>
      </c>
      <c r="O1986" s="5">
        <v>0</v>
      </c>
      <c r="P1986" s="9" cm="1">
        <f t="array" ref="P1986">_xlfn.IFS(F1986 ="Unk", 0, F1986 = "", 0,(F1986-G1986)=0,1,(F1986-G1986) &lt;&gt; 0, 0)</f>
        <v>1</v>
      </c>
      <c r="Q1986" s="9" cm="1">
        <f t="array" ref="Q1986">_xlfn.IFS(F1986 ="Unk", 1, F1986 = "", 1, F1986 &lt;&gt; "", 0)</f>
        <v>0</v>
      </c>
      <c r="R1986" s="5">
        <v>10456.780000000001</v>
      </c>
      <c r="S1986" s="5">
        <v>10456.780000000001</v>
      </c>
      <c r="T1986" s="5">
        <v>0</v>
      </c>
      <c r="U1986" s="5">
        <v>3394.13</v>
      </c>
      <c r="V1986" s="5">
        <v>297405</v>
      </c>
      <c r="W1986" s="5">
        <v>32131177</v>
      </c>
      <c r="X1986" s="5">
        <v>10</v>
      </c>
      <c r="Y1986" s="5">
        <v>0</v>
      </c>
      <c r="Z1986" s="5">
        <v>0</v>
      </c>
      <c r="AA1986" s="5">
        <v>0</v>
      </c>
      <c r="AB1986" s="9" cm="1">
        <f t="array" ref="AB1986">_xlfn.IFS(R1986 ="Unk", 0, R1986 = "", 0,(R1986-S1986)=0,1,(R1986-S1986) &lt;&gt; 0, 0)</f>
        <v>1</v>
      </c>
      <c r="AC1986" s="9" cm="1">
        <f t="array" ref="AC1986">_xlfn.IFS(R1986 ="Unk", 1, R1986 = "", 1, R1986 &lt;&gt; "", 0)</f>
        <v>0</v>
      </c>
      <c r="AD1986" s="5">
        <v>11619.82</v>
      </c>
      <c r="AE1986" s="5">
        <v>11619.82</v>
      </c>
      <c r="AF1986" s="5">
        <v>0</v>
      </c>
      <c r="AG1986" s="5">
        <v>306.69</v>
      </c>
      <c r="AH1986" s="5">
        <v>21998</v>
      </c>
      <c r="AI1986" s="5">
        <v>2834933</v>
      </c>
      <c r="AJ1986" s="5">
        <v>10</v>
      </c>
      <c r="AK1986" s="5">
        <v>0</v>
      </c>
      <c r="AL1986" s="5">
        <v>0</v>
      </c>
      <c r="AM1986" s="5">
        <v>0</v>
      </c>
      <c r="AN1986" s="9" cm="1">
        <f t="array" ref="AN1986">_xlfn.IFS(AD1986 ="Unk", 0, AD1986 = "", 0,(AD1986-AE1986)=0,1,(AD1986-AE1986) &lt;&gt; 0, 0)</f>
        <v>1</v>
      </c>
      <c r="AO1986" s="9" cm="1">
        <f t="array" ref="AO1986">_xlfn.IFS(AD1986 ="Unk", 1, AD1986 = "", 1, AD1986 &lt;&gt; "", 0)</f>
        <v>0</v>
      </c>
      <c r="AP1986" s="5">
        <v>13040.38</v>
      </c>
      <c r="AQ1986" s="5">
        <v>13040.38</v>
      </c>
      <c r="AR1986" s="5">
        <v>0</v>
      </c>
      <c r="AS1986" s="5">
        <v>104.56</v>
      </c>
      <c r="AT1986" s="5">
        <v>11135</v>
      </c>
      <c r="AU1986" s="5">
        <v>799522</v>
      </c>
      <c r="AV1986" s="5">
        <v>10</v>
      </c>
      <c r="AW1986" s="5">
        <v>0</v>
      </c>
      <c r="AX1986" s="5">
        <v>0</v>
      </c>
      <c r="AY1986" s="5">
        <v>0</v>
      </c>
      <c r="AZ1986" s="9" cm="1">
        <f t="array" ref="AZ1986">_xlfn.IFS(AP1986 ="Unk", 0, AP1986 = "", 0,(AP1986-AQ1986)=0,1,(AP1986-AQ1986) &lt;&gt; 0, 0)</f>
        <v>1</v>
      </c>
      <c r="BA1986" s="9" cm="1">
        <f t="array" ref="BA1986">_xlfn.IFS(AP1986 ="Unk", 1, AP1986 = "", 1, AP1986 &lt;&gt; "", 0)</f>
        <v>0</v>
      </c>
    </row>
    <row r="1987" spans="1:53" x14ac:dyDescent="0.2">
      <c r="A1987">
        <v>6</v>
      </c>
      <c r="B1987" t="s">
        <v>5</v>
      </c>
      <c r="C1987">
        <v>3</v>
      </c>
      <c r="D1987">
        <v>15</v>
      </c>
      <c r="E1987">
        <v>12</v>
      </c>
      <c r="F1987" s="5">
        <v>14875.15</v>
      </c>
      <c r="G1987" s="5">
        <v>14131.06</v>
      </c>
      <c r="H1987" s="5">
        <v>0.05</v>
      </c>
      <c r="I1987" s="5">
        <v>3600.46</v>
      </c>
      <c r="J1987" s="5">
        <v>31076</v>
      </c>
      <c r="K1987" s="5">
        <v>9220942</v>
      </c>
      <c r="L1987" s="5">
        <v>10</v>
      </c>
      <c r="M1987" s="5">
        <v>0</v>
      </c>
      <c r="N1987" s="5">
        <v>0</v>
      </c>
      <c r="O1987" s="5">
        <v>0</v>
      </c>
      <c r="P1987" s="9" cm="1">
        <f t="array" ref="P1987">_xlfn.IFS(F1987 ="Unk", 0, F1987 = "", 0,(F1987-G1987)=0,1,(F1987-G1987) &lt;&gt; 0, 0)</f>
        <v>0</v>
      </c>
      <c r="Q1987" s="9" cm="1">
        <f t="array" ref="Q1987">_xlfn.IFS(F1987 ="Unk", 1, F1987 = "", 1, F1987 &lt;&gt; "", 0)</f>
        <v>0</v>
      </c>
      <c r="R1987" s="5">
        <v>16396.939999999999</v>
      </c>
      <c r="S1987" s="5">
        <v>14572.28</v>
      </c>
      <c r="T1987" s="5">
        <v>0.11</v>
      </c>
      <c r="U1987" s="5">
        <v>3601.03</v>
      </c>
      <c r="V1987" s="5">
        <v>31840</v>
      </c>
      <c r="W1987" s="5">
        <v>11562311</v>
      </c>
      <c r="X1987" s="5">
        <v>10</v>
      </c>
      <c r="Y1987" s="5">
        <v>0</v>
      </c>
      <c r="Z1987" s="5">
        <v>0</v>
      </c>
      <c r="AA1987" s="5">
        <v>0</v>
      </c>
      <c r="AB1987" s="9" cm="1">
        <f t="array" ref="AB1987">_xlfn.IFS(R1987 ="Unk", 0, R1987 = "", 0,(R1987-S1987)=0,1,(R1987-S1987) &lt;&gt; 0, 0)</f>
        <v>0</v>
      </c>
      <c r="AC1987" s="9" cm="1">
        <f t="array" ref="AC1987">_xlfn.IFS(R1987 ="Unk", 1, R1987 = "", 1, R1987 &lt;&gt; "", 0)</f>
        <v>0</v>
      </c>
      <c r="AD1987" s="5">
        <v>17458.419999999998</v>
      </c>
      <c r="AE1987" s="5">
        <v>15251.14</v>
      </c>
      <c r="AF1987" s="5">
        <v>0.13</v>
      </c>
      <c r="AG1987" s="5">
        <v>3600.57</v>
      </c>
      <c r="AH1987" s="5">
        <v>34548</v>
      </c>
      <c r="AI1987" s="5">
        <v>12234727</v>
      </c>
      <c r="AJ1987" s="5">
        <v>10</v>
      </c>
      <c r="AK1987" s="5">
        <v>0</v>
      </c>
      <c r="AL1987" s="5">
        <v>0</v>
      </c>
      <c r="AM1987" s="5">
        <v>0</v>
      </c>
      <c r="AN1987" s="9" cm="1">
        <f t="array" ref="AN1987">_xlfn.IFS(AD1987 ="Unk", 0, AD1987 = "", 0,(AD1987-AE1987)=0,1,(AD1987-AE1987) &lt;&gt; 0, 0)</f>
        <v>0</v>
      </c>
      <c r="AO1987" s="9" cm="1">
        <f t="array" ref="AO1987">_xlfn.IFS(AD1987 ="Unk", 1, AD1987 = "", 1, AD1987 &lt;&gt; "", 0)</f>
        <v>0</v>
      </c>
      <c r="AP1987" s="5">
        <v>18958.68</v>
      </c>
      <c r="AQ1987" s="5">
        <v>16440.939999999999</v>
      </c>
      <c r="AR1987" s="5">
        <v>0.13</v>
      </c>
      <c r="AS1987" s="5">
        <v>3601.6</v>
      </c>
      <c r="AT1987" s="5">
        <v>32374</v>
      </c>
      <c r="AU1987" s="5">
        <v>10869939</v>
      </c>
      <c r="AV1987" s="5">
        <v>10</v>
      </c>
      <c r="AW1987" s="5">
        <v>0</v>
      </c>
      <c r="AX1987" s="5">
        <v>0</v>
      </c>
      <c r="AY1987" s="5">
        <v>0</v>
      </c>
      <c r="AZ1987" s="9" cm="1">
        <f t="array" ref="AZ1987">_xlfn.IFS(AP1987 ="Unk", 0, AP1987 = "", 0,(AP1987-AQ1987)=0,1,(AP1987-AQ1987) &lt;&gt; 0, 0)</f>
        <v>0</v>
      </c>
      <c r="BA1987" s="9" cm="1">
        <f t="array" ref="BA1987">_xlfn.IFS(AP1987 ="Unk", 1, AP1987 = "", 1, AP1987 &lt;&gt; "", 0)</f>
        <v>0</v>
      </c>
    </row>
    <row r="1988" spans="1:53" x14ac:dyDescent="0.2">
      <c r="A1988">
        <v>6</v>
      </c>
      <c r="B1988" t="s">
        <v>5</v>
      </c>
      <c r="C1988">
        <v>3</v>
      </c>
      <c r="D1988">
        <v>20</v>
      </c>
      <c r="E1988">
        <v>12</v>
      </c>
      <c r="F1988" s="5">
        <v>15629.3</v>
      </c>
      <c r="G1988" s="5">
        <v>14601.42</v>
      </c>
      <c r="H1988" s="5">
        <v>7.0000000000000007E-2</v>
      </c>
      <c r="I1988" s="5">
        <v>3600.1</v>
      </c>
      <c r="J1988" s="5">
        <v>15269</v>
      </c>
      <c r="K1988" s="5">
        <v>5898588</v>
      </c>
      <c r="L1988" s="5">
        <v>10</v>
      </c>
      <c r="M1988" s="5">
        <v>0</v>
      </c>
      <c r="N1988" s="5">
        <v>0</v>
      </c>
      <c r="O1988" s="5">
        <v>0</v>
      </c>
      <c r="P1988" s="9" cm="1">
        <f t="array" ref="P1988">_xlfn.IFS(F1988 ="Unk", 0, F1988 = "", 0,(F1988-G1988)=0,1,(F1988-G1988) &lt;&gt; 0, 0)</f>
        <v>0</v>
      </c>
      <c r="Q1988" s="9" cm="1">
        <f t="array" ref="Q1988">_xlfn.IFS(F1988 ="Unk", 1, F1988 = "", 1, F1988 &lt;&gt; "", 0)</f>
        <v>0</v>
      </c>
      <c r="R1988" s="5">
        <v>18968.5</v>
      </c>
      <c r="S1988" s="5">
        <v>14783.53</v>
      </c>
      <c r="T1988" s="5">
        <v>0.22</v>
      </c>
      <c r="U1988" s="5">
        <v>3600</v>
      </c>
      <c r="V1988" s="5">
        <v>20938</v>
      </c>
      <c r="W1988" s="5">
        <v>5917961</v>
      </c>
      <c r="X1988" s="5">
        <v>9</v>
      </c>
      <c r="Y1988" s="5">
        <v>0</v>
      </c>
      <c r="Z1988" s="5">
        <v>0</v>
      </c>
      <c r="AA1988" s="5">
        <v>0</v>
      </c>
      <c r="AB1988" s="9" cm="1">
        <f t="array" ref="AB1988">_xlfn.IFS(R1988 ="Unk", 0, R1988 = "", 0,(R1988-S1988)=0,1,(R1988-S1988) &lt;&gt; 0, 0)</f>
        <v>0</v>
      </c>
      <c r="AC1988" s="9" cm="1">
        <f t="array" ref="AC1988">_xlfn.IFS(R1988 ="Unk", 1, R1988 = "", 1, R1988 &lt;&gt; "", 0)</f>
        <v>0</v>
      </c>
      <c r="AD1988" s="5">
        <v>19383.259999999998</v>
      </c>
      <c r="AE1988" s="5">
        <v>15128.16</v>
      </c>
      <c r="AF1988" s="5">
        <v>0.22</v>
      </c>
      <c r="AG1988" s="5">
        <v>3600.07</v>
      </c>
      <c r="AH1988" s="5">
        <v>15508</v>
      </c>
      <c r="AI1988" s="5">
        <v>6662665</v>
      </c>
      <c r="AJ1988" s="5">
        <v>10</v>
      </c>
      <c r="AK1988" s="5">
        <v>0</v>
      </c>
      <c r="AL1988" s="5">
        <v>0</v>
      </c>
      <c r="AM1988" s="5">
        <v>0</v>
      </c>
      <c r="AN1988" s="9" cm="1">
        <f t="array" ref="AN1988">_xlfn.IFS(AD1988 ="Unk", 0, AD1988 = "", 0,(AD1988-AE1988)=0,1,(AD1988-AE1988) &lt;&gt; 0, 0)</f>
        <v>0</v>
      </c>
      <c r="AO1988" s="9" cm="1">
        <f t="array" ref="AO1988">_xlfn.IFS(AD1988 ="Unk", 1, AD1988 = "", 1, AD1988 &lt;&gt; "", 0)</f>
        <v>0</v>
      </c>
      <c r="AP1988" s="5">
        <v>22048.22</v>
      </c>
      <c r="AQ1988" s="5">
        <v>15446.97</v>
      </c>
      <c r="AR1988" s="5">
        <v>0.3</v>
      </c>
      <c r="AS1988" s="5">
        <v>3603.4</v>
      </c>
      <c r="AT1988" s="5">
        <v>15134</v>
      </c>
      <c r="AU1988" s="5">
        <v>6453124</v>
      </c>
      <c r="AV1988" s="5">
        <v>9</v>
      </c>
      <c r="AW1988" s="5">
        <v>0</v>
      </c>
      <c r="AX1988" s="5">
        <v>0</v>
      </c>
      <c r="AY1988" s="5">
        <v>0</v>
      </c>
      <c r="AZ1988" s="9" cm="1">
        <f t="array" ref="AZ1988">_xlfn.IFS(AP1988 ="Unk", 0, AP1988 = "", 0,(AP1988-AQ1988)=0,1,(AP1988-AQ1988) &lt;&gt; 0, 0)</f>
        <v>0</v>
      </c>
      <c r="BA1988" s="9" cm="1">
        <f t="array" ref="BA1988">_xlfn.IFS(AP1988 ="Unk", 1, AP1988 = "", 1, AP1988 &lt;&gt; "", 0)</f>
        <v>0</v>
      </c>
    </row>
    <row r="1989" spans="1:53" x14ac:dyDescent="0.2">
      <c r="A1989">
        <v>6</v>
      </c>
      <c r="B1989" t="s">
        <v>5</v>
      </c>
      <c r="C1989">
        <v>3</v>
      </c>
      <c r="D1989">
        <v>25</v>
      </c>
      <c r="E1989">
        <v>12</v>
      </c>
      <c r="F1989" s="5" t="s">
        <v>25</v>
      </c>
      <c r="G1989" s="5">
        <v>17674.98</v>
      </c>
      <c r="H1989" s="5">
        <v>100</v>
      </c>
      <c r="I1989" s="5">
        <v>3608.97</v>
      </c>
      <c r="J1989" s="5">
        <v>15785</v>
      </c>
      <c r="K1989" s="5">
        <v>3685144</v>
      </c>
      <c r="L1989" s="5">
        <v>0</v>
      </c>
      <c r="M1989" s="5"/>
      <c r="N1989" s="5"/>
      <c r="O1989" s="5"/>
      <c r="P1989" s="9" cm="1">
        <f t="array" ref="P1989">_xlfn.IFS(F1989 ="Unk", 0, F1989 = "", 0,(F1989-G1989)=0,1,(F1989-G1989) &lt;&gt; 0, 0)</f>
        <v>0</v>
      </c>
      <c r="Q1989" s="9" cm="1">
        <f t="array" ref="Q1989">_xlfn.IFS(F1989 ="Unk", 1, F1989 = "", 1, F1989 &lt;&gt; "", 0)</f>
        <v>1</v>
      </c>
      <c r="R1989" s="5">
        <v>28142.04</v>
      </c>
      <c r="S1989" s="5">
        <v>18154.189999999999</v>
      </c>
      <c r="T1989" s="5">
        <v>0.35</v>
      </c>
      <c r="U1989" s="5">
        <v>3601.23</v>
      </c>
      <c r="V1989" s="5">
        <v>10964</v>
      </c>
      <c r="W1989" s="5">
        <v>3527146</v>
      </c>
      <c r="X1989" s="5">
        <v>5</v>
      </c>
      <c r="Y1989" s="5">
        <v>0</v>
      </c>
      <c r="Z1989" s="5">
        <v>0</v>
      </c>
      <c r="AA1989" s="5">
        <v>0</v>
      </c>
      <c r="AB1989" s="9" cm="1">
        <f t="array" ref="AB1989">_xlfn.IFS(R1989 ="Unk", 0, R1989 = "", 0,(R1989-S1989)=0,1,(R1989-S1989) &lt;&gt; 0, 0)</f>
        <v>0</v>
      </c>
      <c r="AC1989" s="9" cm="1">
        <f t="array" ref="AC1989">_xlfn.IFS(R1989 ="Unk", 1, R1989 = "", 1, R1989 &lt;&gt; "", 0)</f>
        <v>0</v>
      </c>
      <c r="AD1989" s="5" t="s">
        <v>25</v>
      </c>
      <c r="AE1989" s="5">
        <v>18886.14</v>
      </c>
      <c r="AF1989" s="5">
        <v>100</v>
      </c>
      <c r="AG1989" s="5">
        <v>3625.93</v>
      </c>
      <c r="AH1989" s="5">
        <v>10971</v>
      </c>
      <c r="AI1989" s="5">
        <v>4765408</v>
      </c>
      <c r="AJ1989" s="5">
        <v>0</v>
      </c>
      <c r="AK1989" s="5"/>
      <c r="AL1989" s="5"/>
      <c r="AM1989" s="5"/>
      <c r="AN1989" s="9" cm="1">
        <f t="array" ref="AN1989">_xlfn.IFS(AD1989 ="Unk", 0, AD1989 = "", 0,(AD1989-AE1989)=0,1,(AD1989-AE1989) &lt;&gt; 0, 0)</f>
        <v>0</v>
      </c>
      <c r="AO1989" s="9" cm="1">
        <f t="array" ref="AO1989">_xlfn.IFS(AD1989 ="Unk", 1, AD1989 = "", 1, AD1989 &lt;&gt; "", 0)</f>
        <v>1</v>
      </c>
      <c r="AP1989" s="5" t="s">
        <v>25</v>
      </c>
      <c r="AQ1989" s="5">
        <v>19905.150000000001</v>
      </c>
      <c r="AR1989" s="5">
        <v>100</v>
      </c>
      <c r="AS1989" s="5">
        <v>3600.38</v>
      </c>
      <c r="AT1989" s="5">
        <v>11995</v>
      </c>
      <c r="AU1989" s="5">
        <v>4291001</v>
      </c>
      <c r="AV1989" s="5">
        <v>0</v>
      </c>
      <c r="AW1989" s="5"/>
      <c r="AX1989" s="5"/>
      <c r="AY1989" s="5"/>
      <c r="AZ1989" s="9" cm="1">
        <f t="array" ref="AZ1989">_xlfn.IFS(AP1989 ="Unk", 0, AP1989 = "", 0,(AP1989-AQ1989)=0,1,(AP1989-AQ1989) &lt;&gt; 0, 0)</f>
        <v>0</v>
      </c>
      <c r="BA1989" s="9" cm="1">
        <f t="array" ref="BA1989">_xlfn.IFS(AP1989 ="Unk", 1, AP1989 = "", 1, AP1989 &lt;&gt; "", 0)</f>
        <v>1</v>
      </c>
    </row>
    <row r="1990" spans="1:53" x14ac:dyDescent="0.2">
      <c r="A1990">
        <v>6</v>
      </c>
      <c r="B1990" t="s">
        <v>5</v>
      </c>
      <c r="C1990">
        <v>3</v>
      </c>
      <c r="D1990">
        <v>30</v>
      </c>
      <c r="E1990">
        <v>12</v>
      </c>
      <c r="F1990" s="5" t="s">
        <v>25</v>
      </c>
      <c r="G1990" s="5">
        <v>23102.03</v>
      </c>
      <c r="H1990" s="5">
        <v>100</v>
      </c>
      <c r="I1990" s="5">
        <v>3603.32</v>
      </c>
      <c r="J1990" s="5">
        <v>3644</v>
      </c>
      <c r="K1990" s="5">
        <v>4661596</v>
      </c>
      <c r="L1990" s="5">
        <v>0</v>
      </c>
      <c r="M1990" s="5"/>
      <c r="N1990" s="5"/>
      <c r="O1990" s="5"/>
      <c r="P1990" s="9" cm="1">
        <f t="array" ref="P1990">_xlfn.IFS(F1990 ="Unk", 0, F1990 = "", 0,(F1990-G1990)=0,1,(F1990-G1990) &lt;&gt; 0, 0)</f>
        <v>0</v>
      </c>
      <c r="Q1990" s="9" cm="1">
        <f t="array" ref="Q1990">_xlfn.IFS(F1990 ="Unk", 1, F1990 = "", 1, F1990 &lt;&gt; "", 0)</f>
        <v>1</v>
      </c>
      <c r="R1990" s="5" t="s">
        <v>25</v>
      </c>
      <c r="S1990" s="5">
        <v>23168.18</v>
      </c>
      <c r="T1990" s="5">
        <v>100</v>
      </c>
      <c r="U1990" s="5">
        <v>3600.75</v>
      </c>
      <c r="V1990" s="5">
        <v>5915</v>
      </c>
      <c r="W1990" s="5">
        <v>4485817</v>
      </c>
      <c r="X1990" s="5">
        <v>0</v>
      </c>
      <c r="Y1990" s="5"/>
      <c r="Z1990" s="5"/>
      <c r="AA1990" s="5"/>
      <c r="AB1990" s="9" cm="1">
        <f t="array" ref="AB1990">_xlfn.IFS(R1990 ="Unk", 0, R1990 = "", 0,(R1990-S1990)=0,1,(R1990-S1990) &lt;&gt; 0, 0)</f>
        <v>0</v>
      </c>
      <c r="AC1990" s="9" cm="1">
        <f t="array" ref="AC1990">_xlfn.IFS(R1990 ="Unk", 1, R1990 = "", 1, R1990 &lt;&gt; "", 0)</f>
        <v>1</v>
      </c>
      <c r="AD1990" s="5" t="s">
        <v>25</v>
      </c>
      <c r="AE1990" s="5">
        <v>23302.58</v>
      </c>
      <c r="AF1990" s="5">
        <v>100</v>
      </c>
      <c r="AG1990" s="5">
        <v>3609.71</v>
      </c>
      <c r="AH1990" s="5">
        <v>3688</v>
      </c>
      <c r="AI1990" s="5">
        <v>2718445</v>
      </c>
      <c r="AJ1990" s="5">
        <v>0</v>
      </c>
      <c r="AK1990" s="5"/>
      <c r="AL1990" s="5"/>
      <c r="AM1990" s="5"/>
      <c r="AN1990" s="9" cm="1">
        <f t="array" ref="AN1990">_xlfn.IFS(AD1990 ="Unk", 0, AD1990 = "", 0,(AD1990-AE1990)=0,1,(AD1990-AE1990) &lt;&gt; 0, 0)</f>
        <v>0</v>
      </c>
      <c r="AO1990" s="9" cm="1">
        <f t="array" ref="AO1990">_xlfn.IFS(AD1990 ="Unk", 1, AD1990 = "", 1, AD1990 &lt;&gt; "", 0)</f>
        <v>1</v>
      </c>
      <c r="AP1990" s="5" t="s">
        <v>25</v>
      </c>
      <c r="AQ1990" s="5">
        <v>23618.65</v>
      </c>
      <c r="AR1990" s="5">
        <v>100</v>
      </c>
      <c r="AS1990" s="5">
        <v>3605.13</v>
      </c>
      <c r="AT1990" s="5">
        <v>3455</v>
      </c>
      <c r="AU1990" s="5">
        <v>3820623</v>
      </c>
      <c r="AV1990" s="5">
        <v>0</v>
      </c>
      <c r="AW1990" s="5"/>
      <c r="AX1990" s="5"/>
      <c r="AY1990" s="5"/>
      <c r="AZ1990" s="9" cm="1">
        <f t="array" ref="AZ1990">_xlfn.IFS(AP1990 ="Unk", 0, AP1990 = "", 0,(AP1990-AQ1990)=0,1,(AP1990-AQ1990) &lt;&gt; 0, 0)</f>
        <v>0</v>
      </c>
      <c r="BA1990" s="9" cm="1">
        <f t="array" ref="BA1990">_xlfn.IFS(AP1990 ="Unk", 1, AP1990 = "", 1, AP1990 &lt;&gt; "", 0)</f>
        <v>1</v>
      </c>
    </row>
    <row r="1991" spans="1:53" x14ac:dyDescent="0.2">
      <c r="A1991">
        <v>6</v>
      </c>
      <c r="B1991" t="s">
        <v>5</v>
      </c>
      <c r="C1991">
        <v>4</v>
      </c>
      <c r="D1991">
        <v>5</v>
      </c>
      <c r="E1991">
        <v>12</v>
      </c>
      <c r="F1991" s="5">
        <v>5726.62</v>
      </c>
      <c r="G1991" s="5">
        <v>5726.62</v>
      </c>
      <c r="H1991" s="5">
        <v>0</v>
      </c>
      <c r="I1991" s="5">
        <v>0.81</v>
      </c>
      <c r="J1991" s="5">
        <v>346</v>
      </c>
      <c r="K1991" s="5">
        <v>10351</v>
      </c>
      <c r="L1991" s="5">
        <v>10</v>
      </c>
      <c r="M1991" s="5">
        <v>0</v>
      </c>
      <c r="N1991" s="5">
        <v>0</v>
      </c>
      <c r="O1991" s="5">
        <v>0</v>
      </c>
      <c r="P1991" s="9" cm="1">
        <f t="array" ref="P1991">_xlfn.IFS(F1991 ="Unk", 0, F1991 = "", 0,(F1991-G1991)=0,1,(F1991-G1991) &lt;&gt; 0, 0)</f>
        <v>1</v>
      </c>
      <c r="Q1991" s="9" cm="1">
        <f t="array" ref="Q1991">_xlfn.IFS(F1991 ="Unk", 1, F1991 = "", 1, F1991 &lt;&gt; "", 0)</f>
        <v>0</v>
      </c>
      <c r="R1991" s="5">
        <v>6933.86</v>
      </c>
      <c r="S1991" s="5">
        <v>6933.86</v>
      </c>
      <c r="T1991" s="5">
        <v>0</v>
      </c>
      <c r="U1991" s="5">
        <v>0.4</v>
      </c>
      <c r="V1991" s="5">
        <v>141</v>
      </c>
      <c r="W1991" s="5">
        <v>3062</v>
      </c>
      <c r="X1991" s="5">
        <v>6</v>
      </c>
      <c r="Y1991" s="5">
        <v>0</v>
      </c>
      <c r="Z1991" s="5">
        <v>0</v>
      </c>
      <c r="AA1991" s="5">
        <v>0</v>
      </c>
      <c r="AB1991" s="9" cm="1">
        <f t="array" ref="AB1991">_xlfn.IFS(R1991 ="Unk", 0, R1991 = "", 0,(R1991-S1991)=0,1,(R1991-S1991) &lt;&gt; 0, 0)</f>
        <v>1</v>
      </c>
      <c r="AC1991" s="9" cm="1">
        <f t="array" ref="AC1991">_xlfn.IFS(R1991 ="Unk", 1, R1991 = "", 1, R1991 &lt;&gt; "", 0)</f>
        <v>0</v>
      </c>
      <c r="AD1991" s="5">
        <v>7751.22</v>
      </c>
      <c r="AE1991" s="5">
        <v>7751.22</v>
      </c>
      <c r="AF1991" s="5">
        <v>0</v>
      </c>
      <c r="AG1991" s="5">
        <v>0.09</v>
      </c>
      <c r="AH1991" s="5">
        <v>1</v>
      </c>
      <c r="AI1991" s="5">
        <v>365</v>
      </c>
      <c r="AJ1991" s="5">
        <v>4</v>
      </c>
      <c r="AK1991" s="5">
        <v>0</v>
      </c>
      <c r="AL1991" s="5">
        <v>0</v>
      </c>
      <c r="AM1991" s="5">
        <v>0</v>
      </c>
      <c r="AN1991" s="9" cm="1">
        <f t="array" ref="AN1991">_xlfn.IFS(AD1991 ="Unk", 0, AD1991 = "", 0,(AD1991-AE1991)=0,1,(AD1991-AE1991) &lt;&gt; 0, 0)</f>
        <v>1</v>
      </c>
      <c r="AO1991" s="9" cm="1">
        <f t="array" ref="AO1991">_xlfn.IFS(AD1991 ="Unk", 1, AD1991 = "", 1, AD1991 &lt;&gt; "", 0)</f>
        <v>0</v>
      </c>
      <c r="AP1991" s="5">
        <v>10309.42</v>
      </c>
      <c r="AQ1991" s="5">
        <v>10309.42</v>
      </c>
      <c r="AR1991" s="5">
        <v>0</v>
      </c>
      <c r="AS1991" s="5">
        <v>0.01</v>
      </c>
      <c r="AT1991" s="5">
        <v>0</v>
      </c>
      <c r="AU1991" s="5">
        <v>0</v>
      </c>
      <c r="AV1991" s="5">
        <v>2</v>
      </c>
      <c r="AW1991" s="5">
        <v>0</v>
      </c>
      <c r="AX1991" s="5">
        <v>0</v>
      </c>
      <c r="AY1991" s="5">
        <v>0</v>
      </c>
      <c r="AZ1991" s="9" cm="1">
        <f t="array" ref="AZ1991">_xlfn.IFS(AP1991 ="Unk", 0, AP1991 = "", 0,(AP1991-AQ1991)=0,1,(AP1991-AQ1991) &lt;&gt; 0, 0)</f>
        <v>1</v>
      </c>
      <c r="BA1991" s="9" cm="1">
        <f t="array" ref="BA1991">_xlfn.IFS(AP1991 ="Unk", 1, AP1991 = "", 1, AP1991 &lt;&gt; "", 0)</f>
        <v>0</v>
      </c>
    </row>
    <row r="1992" spans="1:53" x14ac:dyDescent="0.2">
      <c r="A1992">
        <v>6</v>
      </c>
      <c r="B1992" t="s">
        <v>5</v>
      </c>
      <c r="C1992">
        <v>4</v>
      </c>
      <c r="D1992">
        <v>10</v>
      </c>
      <c r="E1992">
        <v>12</v>
      </c>
      <c r="F1992" s="5">
        <v>10161.4</v>
      </c>
      <c r="G1992" s="5">
        <v>10161.4</v>
      </c>
      <c r="H1992" s="5">
        <v>0</v>
      </c>
      <c r="I1992" s="5">
        <v>756.25</v>
      </c>
      <c r="J1992" s="5">
        <v>62755</v>
      </c>
      <c r="K1992" s="5">
        <v>6531820</v>
      </c>
      <c r="L1992" s="5">
        <v>10</v>
      </c>
      <c r="M1992" s="5">
        <v>0</v>
      </c>
      <c r="N1992" s="5">
        <v>0</v>
      </c>
      <c r="O1992" s="5">
        <v>0</v>
      </c>
      <c r="P1992" s="9" cm="1">
        <f t="array" ref="P1992">_xlfn.IFS(F1992 ="Unk", 0, F1992 = "", 0,(F1992-G1992)=0,1,(F1992-G1992) &lt;&gt; 0, 0)</f>
        <v>1</v>
      </c>
      <c r="Q1992" s="9" cm="1">
        <f t="array" ref="Q1992">_xlfn.IFS(F1992 ="Unk", 1, F1992 = "", 1, F1992 &lt;&gt; "", 0)</f>
        <v>0</v>
      </c>
      <c r="R1992" s="5">
        <v>11684.15</v>
      </c>
      <c r="S1992" s="5">
        <v>11155.7</v>
      </c>
      <c r="T1992" s="5">
        <v>0.05</v>
      </c>
      <c r="U1992" s="5">
        <v>3600.13</v>
      </c>
      <c r="V1992" s="5">
        <v>202485</v>
      </c>
      <c r="W1992" s="5">
        <v>29365073</v>
      </c>
      <c r="X1992" s="5">
        <v>10</v>
      </c>
      <c r="Y1992" s="5">
        <v>0</v>
      </c>
      <c r="Z1992" s="5">
        <v>0</v>
      </c>
      <c r="AA1992" s="5">
        <v>0</v>
      </c>
      <c r="AB1992" s="9" cm="1">
        <f t="array" ref="AB1992">_xlfn.IFS(R1992 ="Unk", 0, R1992 = "", 0,(R1992-S1992)=0,1,(R1992-S1992) &lt;&gt; 0, 0)</f>
        <v>0</v>
      </c>
      <c r="AC1992" s="9" cm="1">
        <f t="array" ref="AC1992">_xlfn.IFS(R1992 ="Unk", 1, R1992 = "", 1, R1992 &lt;&gt; "", 0)</f>
        <v>0</v>
      </c>
      <c r="AD1992" s="5">
        <v>12892.03</v>
      </c>
      <c r="AE1992" s="5">
        <v>12892.03</v>
      </c>
      <c r="AF1992" s="5">
        <v>0</v>
      </c>
      <c r="AG1992" s="5">
        <v>2665.35</v>
      </c>
      <c r="AH1992" s="5">
        <v>237458</v>
      </c>
      <c r="AI1992" s="5">
        <v>25169901</v>
      </c>
      <c r="AJ1992" s="5">
        <v>10</v>
      </c>
      <c r="AK1992" s="5">
        <v>0</v>
      </c>
      <c r="AL1992" s="5">
        <v>0</v>
      </c>
      <c r="AM1992" s="5">
        <v>0</v>
      </c>
      <c r="AN1992" s="9" cm="1">
        <f t="array" ref="AN1992">_xlfn.IFS(AD1992 ="Unk", 0, AD1992 = "", 0,(AD1992-AE1992)=0,1,(AD1992-AE1992) &lt;&gt; 0, 0)</f>
        <v>1</v>
      </c>
      <c r="AO1992" s="9" cm="1">
        <f t="array" ref="AO1992">_xlfn.IFS(AD1992 ="Unk", 1, AD1992 = "", 1, AD1992 &lt;&gt; "", 0)</f>
        <v>0</v>
      </c>
      <c r="AP1992" s="5">
        <v>15047.44</v>
      </c>
      <c r="AQ1992" s="5">
        <v>14789.65</v>
      </c>
      <c r="AR1992" s="5">
        <v>0.02</v>
      </c>
      <c r="AS1992" s="5">
        <v>3600.65</v>
      </c>
      <c r="AT1992" s="5">
        <v>455722</v>
      </c>
      <c r="AU1992" s="5">
        <v>36529989</v>
      </c>
      <c r="AV1992" s="5">
        <v>10</v>
      </c>
      <c r="AW1992" s="5">
        <v>0</v>
      </c>
      <c r="AX1992" s="5">
        <v>0</v>
      </c>
      <c r="AY1992" s="5">
        <v>0</v>
      </c>
      <c r="AZ1992" s="9" cm="1">
        <f t="array" ref="AZ1992">_xlfn.IFS(AP1992 ="Unk", 0, AP1992 = "", 0,(AP1992-AQ1992)=0,1,(AP1992-AQ1992) &lt;&gt; 0, 0)</f>
        <v>0</v>
      </c>
      <c r="BA1992" s="9" cm="1">
        <f t="array" ref="BA1992">_xlfn.IFS(AP1992 ="Unk", 1, AP1992 = "", 1, AP1992 &lt;&gt; "", 0)</f>
        <v>0</v>
      </c>
    </row>
    <row r="1993" spans="1:53" x14ac:dyDescent="0.2">
      <c r="A1993">
        <v>6</v>
      </c>
      <c r="B1993" t="s">
        <v>5</v>
      </c>
      <c r="C1993">
        <v>4</v>
      </c>
      <c r="D1993">
        <v>15</v>
      </c>
      <c r="E1993">
        <v>12</v>
      </c>
      <c r="F1993" s="5">
        <v>11592.15</v>
      </c>
      <c r="G1993" s="5">
        <v>11354.51</v>
      </c>
      <c r="H1993" s="5">
        <v>0.02</v>
      </c>
      <c r="I1993" s="5">
        <v>3600.44</v>
      </c>
      <c r="J1993" s="5">
        <v>44525</v>
      </c>
      <c r="K1993" s="5">
        <v>15945528</v>
      </c>
      <c r="L1993" s="5">
        <v>10</v>
      </c>
      <c r="M1993" s="5">
        <v>0</v>
      </c>
      <c r="N1993" s="5">
        <v>0</v>
      </c>
      <c r="O1993" s="5">
        <v>0</v>
      </c>
      <c r="P1993" s="9" cm="1">
        <f t="array" ref="P1993">_xlfn.IFS(F1993 ="Unk", 0, F1993 = "", 0,(F1993-G1993)=0,1,(F1993-G1993) &lt;&gt; 0, 0)</f>
        <v>0</v>
      </c>
      <c r="Q1993" s="9" cm="1">
        <f t="array" ref="Q1993">_xlfn.IFS(F1993 ="Unk", 1, F1993 = "", 1, F1993 &lt;&gt; "", 0)</f>
        <v>0</v>
      </c>
      <c r="R1993" s="5">
        <v>12960.93</v>
      </c>
      <c r="S1993" s="5">
        <v>11958.75</v>
      </c>
      <c r="T1993" s="5">
        <v>0.08</v>
      </c>
      <c r="U1993" s="5">
        <v>3600.72</v>
      </c>
      <c r="V1993" s="5">
        <v>48011</v>
      </c>
      <c r="W1993" s="5">
        <v>13281225</v>
      </c>
      <c r="X1993" s="5">
        <v>10</v>
      </c>
      <c r="Y1993" s="5">
        <v>0</v>
      </c>
      <c r="Z1993" s="5">
        <v>0</v>
      </c>
      <c r="AA1993" s="5">
        <v>0</v>
      </c>
      <c r="AB1993" s="9" cm="1">
        <f t="array" ref="AB1993">_xlfn.IFS(R1993 ="Unk", 0, R1993 = "", 0,(R1993-S1993)=0,1,(R1993-S1993) &lt;&gt; 0, 0)</f>
        <v>0</v>
      </c>
      <c r="AC1993" s="9" cm="1">
        <f t="array" ref="AC1993">_xlfn.IFS(R1993 ="Unk", 1, R1993 = "", 1, R1993 &lt;&gt; "", 0)</f>
        <v>0</v>
      </c>
      <c r="AD1993" s="5">
        <v>14238.91</v>
      </c>
      <c r="AE1993" s="5">
        <v>12754.51</v>
      </c>
      <c r="AF1993" s="5">
        <v>0.1</v>
      </c>
      <c r="AG1993" s="5">
        <v>3600.31</v>
      </c>
      <c r="AH1993" s="5">
        <v>36969</v>
      </c>
      <c r="AI1993" s="5">
        <v>9930002</v>
      </c>
      <c r="AJ1993" s="5">
        <v>10</v>
      </c>
      <c r="AK1993" s="5">
        <v>0</v>
      </c>
      <c r="AL1993" s="5">
        <v>0</v>
      </c>
      <c r="AM1993" s="5">
        <v>0</v>
      </c>
      <c r="AN1993" s="9" cm="1">
        <f t="array" ref="AN1993">_xlfn.IFS(AD1993 ="Unk", 0, AD1993 = "", 0,(AD1993-AE1993)=0,1,(AD1993-AE1993) &lt;&gt; 0, 0)</f>
        <v>0</v>
      </c>
      <c r="AO1993" s="9" cm="1">
        <f t="array" ref="AO1993">_xlfn.IFS(AD1993 ="Unk", 1, AD1993 = "", 1, AD1993 &lt;&gt; "", 0)</f>
        <v>0</v>
      </c>
      <c r="AP1993" s="5">
        <v>15557.87</v>
      </c>
      <c r="AQ1993" s="5">
        <v>14407.97</v>
      </c>
      <c r="AR1993" s="5">
        <v>7.0000000000000007E-2</v>
      </c>
      <c r="AS1993" s="5">
        <v>3601.57</v>
      </c>
      <c r="AT1993" s="5">
        <v>42175</v>
      </c>
      <c r="AU1993" s="5">
        <v>10708569</v>
      </c>
      <c r="AV1993" s="5">
        <v>10</v>
      </c>
      <c r="AW1993" s="5">
        <v>0</v>
      </c>
      <c r="AX1993" s="5">
        <v>0</v>
      </c>
      <c r="AY1993" s="5">
        <v>0</v>
      </c>
      <c r="AZ1993" s="9" cm="1">
        <f t="array" ref="AZ1993">_xlfn.IFS(AP1993 ="Unk", 0, AP1993 = "", 0,(AP1993-AQ1993)=0,1,(AP1993-AQ1993) &lt;&gt; 0, 0)</f>
        <v>0</v>
      </c>
      <c r="BA1993" s="9" cm="1">
        <f t="array" ref="BA1993">_xlfn.IFS(AP1993 ="Unk", 1, AP1993 = "", 1, AP1993 &lt;&gt; "", 0)</f>
        <v>0</v>
      </c>
    </row>
    <row r="1994" spans="1:53" x14ac:dyDescent="0.2">
      <c r="A1994">
        <v>6</v>
      </c>
      <c r="B1994" t="s">
        <v>5</v>
      </c>
      <c r="C1994">
        <v>4</v>
      </c>
      <c r="D1994">
        <v>20</v>
      </c>
      <c r="E1994">
        <v>12</v>
      </c>
      <c r="F1994" s="5">
        <v>19203.080000000002</v>
      </c>
      <c r="G1994" s="5">
        <v>14404.25</v>
      </c>
      <c r="H1994" s="5">
        <v>0.25</v>
      </c>
      <c r="I1994" s="5">
        <v>3600.05</v>
      </c>
      <c r="J1994" s="5">
        <v>20423</v>
      </c>
      <c r="K1994" s="5">
        <v>4474634</v>
      </c>
      <c r="L1994" s="5">
        <v>6</v>
      </c>
      <c r="M1994" s="5">
        <v>0</v>
      </c>
      <c r="N1994" s="5">
        <v>0</v>
      </c>
      <c r="O1994" s="5">
        <v>0</v>
      </c>
      <c r="P1994" s="9" cm="1">
        <f t="array" ref="P1994">_xlfn.IFS(F1994 ="Unk", 0, F1994 = "", 0,(F1994-G1994)=0,1,(F1994-G1994) &lt;&gt; 0, 0)</f>
        <v>0</v>
      </c>
      <c r="Q1994" s="9" cm="1">
        <f t="array" ref="Q1994">_xlfn.IFS(F1994 ="Unk", 1, F1994 = "", 1, F1994 &lt;&gt; "", 0)</f>
        <v>0</v>
      </c>
      <c r="R1994" s="5">
        <v>21965.47</v>
      </c>
      <c r="S1994" s="5">
        <v>14721.29</v>
      </c>
      <c r="T1994" s="5">
        <v>0.33</v>
      </c>
      <c r="U1994" s="5">
        <v>3601.9</v>
      </c>
      <c r="V1994" s="5">
        <v>17751</v>
      </c>
      <c r="W1994" s="5">
        <v>4649880</v>
      </c>
      <c r="X1994" s="5">
        <v>3</v>
      </c>
      <c r="Y1994" s="5">
        <v>0</v>
      </c>
      <c r="Z1994" s="5">
        <v>0</v>
      </c>
      <c r="AA1994" s="5">
        <v>0</v>
      </c>
      <c r="AB1994" s="9" cm="1">
        <f t="array" ref="AB1994">_xlfn.IFS(R1994 ="Unk", 0, R1994 = "", 0,(R1994-S1994)=0,1,(R1994-S1994) &lt;&gt; 0, 0)</f>
        <v>0</v>
      </c>
      <c r="AC1994" s="9" cm="1">
        <f t="array" ref="AC1994">_xlfn.IFS(R1994 ="Unk", 1, R1994 = "", 1, R1994 &lt;&gt; "", 0)</f>
        <v>0</v>
      </c>
      <c r="AD1994" s="5">
        <v>26220.29</v>
      </c>
      <c r="AE1994" s="5">
        <v>15238.24</v>
      </c>
      <c r="AF1994" s="5">
        <v>0.42</v>
      </c>
      <c r="AG1994" s="5">
        <v>3604.24</v>
      </c>
      <c r="AH1994" s="5">
        <v>16513</v>
      </c>
      <c r="AI1994" s="5">
        <v>3960536</v>
      </c>
      <c r="AJ1994" s="5">
        <v>9</v>
      </c>
      <c r="AK1994" s="5">
        <v>0</v>
      </c>
      <c r="AL1994" s="5">
        <v>0</v>
      </c>
      <c r="AM1994" s="5">
        <v>0</v>
      </c>
      <c r="AN1994" s="9" cm="1">
        <f t="array" ref="AN1994">_xlfn.IFS(AD1994 ="Unk", 0, AD1994 = "", 0,(AD1994-AE1994)=0,1,(AD1994-AE1994) &lt;&gt; 0, 0)</f>
        <v>0</v>
      </c>
      <c r="AO1994" s="9" cm="1">
        <f t="array" ref="AO1994">_xlfn.IFS(AD1994 ="Unk", 1, AD1994 = "", 1, AD1994 &lt;&gt; "", 0)</f>
        <v>0</v>
      </c>
      <c r="AP1994" s="5">
        <v>25663.25</v>
      </c>
      <c r="AQ1994" s="5">
        <v>15909.81</v>
      </c>
      <c r="AR1994" s="5">
        <v>0.38</v>
      </c>
      <c r="AS1994" s="5">
        <v>3601.56</v>
      </c>
      <c r="AT1994" s="5">
        <v>13389</v>
      </c>
      <c r="AU1994" s="5">
        <v>4087509</v>
      </c>
      <c r="AV1994" s="5">
        <v>5</v>
      </c>
      <c r="AW1994" s="5">
        <v>0</v>
      </c>
      <c r="AX1994" s="5">
        <v>0</v>
      </c>
      <c r="AY1994" s="5">
        <v>0</v>
      </c>
      <c r="AZ1994" s="9" cm="1">
        <f t="array" ref="AZ1994">_xlfn.IFS(AP1994 ="Unk", 0, AP1994 = "", 0,(AP1994-AQ1994)=0,1,(AP1994-AQ1994) &lt;&gt; 0, 0)</f>
        <v>0</v>
      </c>
      <c r="BA1994" s="9" cm="1">
        <f t="array" ref="BA1994">_xlfn.IFS(AP1994 ="Unk", 1, AP1994 = "", 1, AP1994 &lt;&gt; "", 0)</f>
        <v>0</v>
      </c>
    </row>
    <row r="1995" spans="1:53" x14ac:dyDescent="0.2">
      <c r="A1995">
        <v>6</v>
      </c>
      <c r="B1995" t="s">
        <v>5</v>
      </c>
      <c r="C1995">
        <v>4</v>
      </c>
      <c r="D1995">
        <v>25</v>
      </c>
      <c r="E1995">
        <v>12</v>
      </c>
      <c r="F1995" s="5">
        <v>16781.57</v>
      </c>
      <c r="G1995" s="5">
        <v>16603.87</v>
      </c>
      <c r="H1995" s="5">
        <v>0.01</v>
      </c>
      <c r="I1995" s="5">
        <v>3601.55</v>
      </c>
      <c r="J1995" s="5">
        <v>8265</v>
      </c>
      <c r="K1995" s="5">
        <v>5489681</v>
      </c>
      <c r="L1995" s="5">
        <v>10</v>
      </c>
      <c r="M1995" s="5">
        <v>0</v>
      </c>
      <c r="N1995" s="5">
        <v>0</v>
      </c>
      <c r="O1995" s="5">
        <v>0</v>
      </c>
      <c r="P1995" s="9" cm="1">
        <f t="array" ref="P1995">_xlfn.IFS(F1995 ="Unk", 0, F1995 = "", 0,(F1995-G1995)=0,1,(F1995-G1995) &lt;&gt; 0, 0)</f>
        <v>0</v>
      </c>
      <c r="Q1995" s="9" cm="1">
        <f t="array" ref="Q1995">_xlfn.IFS(F1995 ="Unk", 1, F1995 = "", 1, F1995 &lt;&gt; "", 0)</f>
        <v>0</v>
      </c>
      <c r="R1995" s="5">
        <v>19327.79</v>
      </c>
      <c r="S1995" s="5">
        <v>16870.05</v>
      </c>
      <c r="T1995" s="5">
        <v>0.13</v>
      </c>
      <c r="U1995" s="5">
        <v>3600.01</v>
      </c>
      <c r="V1995" s="5">
        <v>5692</v>
      </c>
      <c r="W1995" s="5">
        <v>4531804</v>
      </c>
      <c r="X1995" s="5">
        <v>10</v>
      </c>
      <c r="Y1995" s="5">
        <v>0</v>
      </c>
      <c r="Z1995" s="5">
        <v>0</v>
      </c>
      <c r="AA1995" s="5">
        <v>0</v>
      </c>
      <c r="AB1995" s="9" cm="1">
        <f t="array" ref="AB1995">_xlfn.IFS(R1995 ="Unk", 0, R1995 = "", 0,(R1995-S1995)=0,1,(R1995-S1995) &lt;&gt; 0, 0)</f>
        <v>0</v>
      </c>
      <c r="AC1995" s="9" cm="1">
        <f t="array" ref="AC1995">_xlfn.IFS(R1995 ="Unk", 1, R1995 = "", 1, R1995 &lt;&gt; "", 0)</f>
        <v>0</v>
      </c>
      <c r="AD1995" s="5">
        <v>25144.09</v>
      </c>
      <c r="AE1995" s="5">
        <v>17258.29</v>
      </c>
      <c r="AF1995" s="5">
        <v>0.31</v>
      </c>
      <c r="AG1995" s="5">
        <v>3603.34</v>
      </c>
      <c r="AH1995" s="5">
        <v>5068</v>
      </c>
      <c r="AI1995" s="5">
        <v>3910131</v>
      </c>
      <c r="AJ1995" s="5">
        <v>2</v>
      </c>
      <c r="AK1995" s="5">
        <v>0</v>
      </c>
      <c r="AL1995" s="5">
        <v>0</v>
      </c>
      <c r="AM1995" s="5">
        <v>0</v>
      </c>
      <c r="AN1995" s="9" cm="1">
        <f t="array" ref="AN1995">_xlfn.IFS(AD1995 ="Unk", 0, AD1995 = "", 0,(AD1995-AE1995)=0,1,(AD1995-AE1995) &lt;&gt; 0, 0)</f>
        <v>0</v>
      </c>
      <c r="AO1995" s="9" cm="1">
        <f t="array" ref="AO1995">_xlfn.IFS(AD1995 ="Unk", 1, AD1995 = "", 1, AD1995 &lt;&gt; "", 0)</f>
        <v>0</v>
      </c>
      <c r="AP1995" s="5">
        <v>27852.85</v>
      </c>
      <c r="AQ1995" s="5">
        <v>17722.8</v>
      </c>
      <c r="AR1995" s="5">
        <v>0.36</v>
      </c>
      <c r="AS1995" s="5">
        <v>3600.12</v>
      </c>
      <c r="AT1995" s="5">
        <v>5047</v>
      </c>
      <c r="AU1995" s="5">
        <v>4256827</v>
      </c>
      <c r="AV1995" s="5">
        <v>2</v>
      </c>
      <c r="AW1995" s="5">
        <v>0</v>
      </c>
      <c r="AX1995" s="5">
        <v>0</v>
      </c>
      <c r="AY1995" s="5">
        <v>0</v>
      </c>
      <c r="AZ1995" s="9" cm="1">
        <f t="array" ref="AZ1995">_xlfn.IFS(AP1995 ="Unk", 0, AP1995 = "", 0,(AP1995-AQ1995)=0,1,(AP1995-AQ1995) &lt;&gt; 0, 0)</f>
        <v>0</v>
      </c>
      <c r="BA1995" s="9" cm="1">
        <f t="array" ref="BA1995">_xlfn.IFS(AP1995 ="Unk", 1, AP1995 = "", 1, AP1995 &lt;&gt; "", 0)</f>
        <v>0</v>
      </c>
    </row>
    <row r="1996" spans="1:53" x14ac:dyDescent="0.2">
      <c r="A1996">
        <v>6</v>
      </c>
      <c r="B1996" t="s">
        <v>5</v>
      </c>
      <c r="C1996">
        <v>4</v>
      </c>
      <c r="D1996">
        <v>30</v>
      </c>
      <c r="E1996">
        <v>12</v>
      </c>
      <c r="F1996" s="5">
        <v>20136.72</v>
      </c>
      <c r="G1996" s="5">
        <v>17583.43</v>
      </c>
      <c r="H1996" s="5">
        <v>0.13</v>
      </c>
      <c r="I1996" s="5">
        <v>3600.89</v>
      </c>
      <c r="J1996" s="5">
        <v>2806</v>
      </c>
      <c r="K1996" s="5">
        <v>3335649</v>
      </c>
      <c r="L1996" s="5">
        <v>6</v>
      </c>
      <c r="M1996" s="5">
        <v>0</v>
      </c>
      <c r="N1996" s="5">
        <v>0</v>
      </c>
      <c r="O1996" s="5">
        <v>0</v>
      </c>
      <c r="P1996" s="9" cm="1">
        <f t="array" ref="P1996">_xlfn.IFS(F1996 ="Unk", 0, F1996 = "", 0,(F1996-G1996)=0,1,(F1996-G1996) &lt;&gt; 0, 0)</f>
        <v>0</v>
      </c>
      <c r="Q1996" s="9" cm="1">
        <f t="array" ref="Q1996">_xlfn.IFS(F1996 ="Unk", 1, F1996 = "", 1, F1996 &lt;&gt; "", 0)</f>
        <v>0</v>
      </c>
      <c r="R1996" s="5" t="s">
        <v>25</v>
      </c>
      <c r="S1996" s="5">
        <v>17906.41</v>
      </c>
      <c r="T1996" s="5">
        <v>100</v>
      </c>
      <c r="U1996" s="5">
        <v>3600.56</v>
      </c>
      <c r="V1996" s="5">
        <v>3697</v>
      </c>
      <c r="W1996" s="5">
        <v>3487270</v>
      </c>
      <c r="X1996" s="5">
        <v>0</v>
      </c>
      <c r="Y1996" s="5"/>
      <c r="Z1996" s="5"/>
      <c r="AA1996" s="5"/>
      <c r="AB1996" s="9" cm="1">
        <f t="array" ref="AB1996">_xlfn.IFS(R1996 ="Unk", 0, R1996 = "", 0,(R1996-S1996)=0,1,(R1996-S1996) &lt;&gt; 0, 0)</f>
        <v>0</v>
      </c>
      <c r="AC1996" s="9" cm="1">
        <f t="array" ref="AC1996">_xlfn.IFS(R1996 ="Unk", 1, R1996 = "", 1, R1996 &lt;&gt; "", 0)</f>
        <v>1</v>
      </c>
      <c r="AD1996" s="5" t="s">
        <v>25</v>
      </c>
      <c r="AE1996" s="5">
        <v>18268.12</v>
      </c>
      <c r="AF1996" s="5">
        <v>100</v>
      </c>
      <c r="AG1996" s="5">
        <v>3605.24</v>
      </c>
      <c r="AH1996" s="5">
        <v>3319</v>
      </c>
      <c r="AI1996" s="5">
        <v>3346539</v>
      </c>
      <c r="AJ1996" s="5">
        <v>0</v>
      </c>
      <c r="AK1996" s="5"/>
      <c r="AL1996" s="5"/>
      <c r="AM1996" s="5"/>
      <c r="AN1996" s="9" cm="1">
        <f t="array" ref="AN1996">_xlfn.IFS(AD1996 ="Unk", 0, AD1996 = "", 0,(AD1996-AE1996)=0,1,(AD1996-AE1996) &lt;&gt; 0, 0)</f>
        <v>0</v>
      </c>
      <c r="AO1996" s="9" cm="1">
        <f t="array" ref="AO1996">_xlfn.IFS(AD1996 ="Unk", 1, AD1996 = "", 1, AD1996 &lt;&gt; "", 0)</f>
        <v>1</v>
      </c>
      <c r="AP1996" s="5" t="s">
        <v>25</v>
      </c>
      <c r="AQ1996" s="5">
        <v>18624.87</v>
      </c>
      <c r="AR1996" s="5">
        <v>100</v>
      </c>
      <c r="AS1996" s="5">
        <v>3602.18</v>
      </c>
      <c r="AT1996" s="5">
        <v>2741</v>
      </c>
      <c r="AU1996" s="5">
        <v>3167969</v>
      </c>
      <c r="AV1996" s="5">
        <v>0</v>
      </c>
      <c r="AW1996" s="5"/>
      <c r="AX1996" s="5"/>
      <c r="AY1996" s="5"/>
      <c r="AZ1996" s="9" cm="1">
        <f t="array" ref="AZ1996">_xlfn.IFS(AP1996 ="Unk", 0, AP1996 = "", 0,(AP1996-AQ1996)=0,1,(AP1996-AQ1996) &lt;&gt; 0, 0)</f>
        <v>0</v>
      </c>
      <c r="BA1996" s="9" cm="1">
        <f t="array" ref="BA1996">_xlfn.IFS(AP1996 ="Unk", 1, AP1996 = "", 1, AP1996 &lt;&gt; "", 0)</f>
        <v>1</v>
      </c>
    </row>
    <row r="1997" spans="1:53" x14ac:dyDescent="0.2">
      <c r="A1997">
        <v>6</v>
      </c>
      <c r="B1997" t="s">
        <v>5</v>
      </c>
      <c r="C1997">
        <v>5</v>
      </c>
      <c r="D1997">
        <v>5</v>
      </c>
      <c r="E1997">
        <v>12</v>
      </c>
      <c r="F1997" s="5">
        <v>5234.05</v>
      </c>
      <c r="G1997" s="5">
        <v>5234.05</v>
      </c>
      <c r="H1997" s="5">
        <v>0</v>
      </c>
      <c r="I1997" s="5">
        <v>0.59</v>
      </c>
      <c r="J1997" s="5">
        <v>224</v>
      </c>
      <c r="K1997" s="5">
        <v>6932</v>
      </c>
      <c r="L1997" s="5">
        <v>9</v>
      </c>
      <c r="M1997" s="5">
        <v>0</v>
      </c>
      <c r="N1997" s="5">
        <v>0</v>
      </c>
      <c r="O1997" s="5">
        <v>0</v>
      </c>
      <c r="P1997" s="9" cm="1">
        <f t="array" ref="P1997">_xlfn.IFS(F1997 ="Unk", 0, F1997 = "", 0,(F1997-G1997)=0,1,(F1997-G1997) &lt;&gt; 0, 0)</f>
        <v>1</v>
      </c>
      <c r="Q1997" s="9" cm="1">
        <f t="array" ref="Q1997">_xlfn.IFS(F1997 ="Unk", 1, F1997 = "", 1, F1997 &lt;&gt; "", 0)</f>
        <v>0</v>
      </c>
      <c r="R1997" s="5">
        <v>6593.51</v>
      </c>
      <c r="S1997" s="5">
        <v>6593.51</v>
      </c>
      <c r="T1997" s="5">
        <v>0</v>
      </c>
      <c r="U1997" s="5">
        <v>0.43</v>
      </c>
      <c r="V1997" s="5">
        <v>1</v>
      </c>
      <c r="W1997" s="5">
        <v>1302</v>
      </c>
      <c r="X1997" s="5">
        <v>8</v>
      </c>
      <c r="Y1997" s="5">
        <v>0</v>
      </c>
      <c r="Z1997" s="5">
        <v>0</v>
      </c>
      <c r="AA1997" s="5">
        <v>0</v>
      </c>
      <c r="AB1997" s="9" cm="1">
        <f t="array" ref="AB1997">_xlfn.IFS(R1997 ="Unk", 0, R1997 = "", 0,(R1997-S1997)=0,1,(R1997-S1997) &lt;&gt; 0, 0)</f>
        <v>1</v>
      </c>
      <c r="AC1997" s="9" cm="1">
        <f t="array" ref="AC1997">_xlfn.IFS(R1997 ="Unk", 1, R1997 = "", 1, R1997 &lt;&gt; "", 0)</f>
        <v>0</v>
      </c>
      <c r="AD1997" s="5">
        <v>7825.95</v>
      </c>
      <c r="AE1997" s="5">
        <v>7825.95</v>
      </c>
      <c r="AF1997" s="5">
        <v>0</v>
      </c>
      <c r="AG1997" s="5">
        <v>0.28999999999999998</v>
      </c>
      <c r="AH1997" s="5">
        <v>1</v>
      </c>
      <c r="AI1997" s="5">
        <v>826</v>
      </c>
      <c r="AJ1997" s="5">
        <v>7</v>
      </c>
      <c r="AK1997" s="5">
        <v>0</v>
      </c>
      <c r="AL1997" s="5">
        <v>0</v>
      </c>
      <c r="AM1997" s="5">
        <v>0</v>
      </c>
      <c r="AN1997" s="9" cm="1">
        <f t="array" ref="AN1997">_xlfn.IFS(AD1997 ="Unk", 0, AD1997 = "", 0,(AD1997-AE1997)=0,1,(AD1997-AE1997) &lt;&gt; 0, 0)</f>
        <v>1</v>
      </c>
      <c r="AO1997" s="9" cm="1">
        <f t="array" ref="AO1997">_xlfn.IFS(AD1997 ="Unk", 1, AD1997 = "", 1, AD1997 &lt;&gt; "", 0)</f>
        <v>0</v>
      </c>
      <c r="AP1997" s="5"/>
      <c r="AQ1997" s="5"/>
      <c r="AR1997" s="5">
        <v>100</v>
      </c>
      <c r="AS1997" s="5"/>
      <c r="AT1997" s="5"/>
      <c r="AU1997" s="5"/>
      <c r="AV1997" s="5"/>
      <c r="AW1997" s="5"/>
      <c r="AX1997" s="5"/>
      <c r="AY1997" s="5"/>
      <c r="AZ1997" s="9" cm="1">
        <f t="array" ref="AZ1997">_xlfn.IFS(AP1997 ="Unk", 0, AP1997 = "", 0,(AP1997-AQ1997)=0,1,(AP1997-AQ1997) &lt;&gt; 0, 0)</f>
        <v>0</v>
      </c>
      <c r="BA1997" s="9" cm="1">
        <f t="array" ref="BA1997">_xlfn.IFS(AP1997 ="Unk", 1, AP1997 = "", 1, AP1997 &lt;&gt; "", 0)</f>
        <v>1</v>
      </c>
    </row>
    <row r="1998" spans="1:53" x14ac:dyDescent="0.2">
      <c r="A1998">
        <v>6</v>
      </c>
      <c r="B1998" t="s">
        <v>5</v>
      </c>
      <c r="C1998">
        <v>5</v>
      </c>
      <c r="D1998">
        <v>10</v>
      </c>
      <c r="E1998">
        <v>12</v>
      </c>
      <c r="F1998" s="5">
        <v>10391.07</v>
      </c>
      <c r="G1998" s="5">
        <v>10391.07</v>
      </c>
      <c r="H1998" s="5">
        <v>0</v>
      </c>
      <c r="I1998" s="5">
        <v>623.83000000000004</v>
      </c>
      <c r="J1998" s="5">
        <v>49941</v>
      </c>
      <c r="K1998" s="5">
        <v>5810385</v>
      </c>
      <c r="L1998" s="5">
        <v>10</v>
      </c>
      <c r="M1998" s="5">
        <v>0</v>
      </c>
      <c r="N1998" s="5">
        <v>0</v>
      </c>
      <c r="O1998" s="5">
        <v>0</v>
      </c>
      <c r="P1998" s="9" cm="1">
        <f t="array" ref="P1998">_xlfn.IFS(F1998 ="Unk", 0, F1998 = "", 0,(F1998-G1998)=0,1,(F1998-G1998) &lt;&gt; 0, 0)</f>
        <v>1</v>
      </c>
      <c r="Q1998" s="9" cm="1">
        <f t="array" ref="Q1998">_xlfn.IFS(F1998 ="Unk", 1, F1998 = "", 1, F1998 &lt;&gt; "", 0)</f>
        <v>0</v>
      </c>
      <c r="R1998" s="5">
        <v>11192.68</v>
      </c>
      <c r="S1998" s="5">
        <v>11192.1</v>
      </c>
      <c r="T1998" s="5">
        <v>0</v>
      </c>
      <c r="U1998" s="5">
        <v>922.51</v>
      </c>
      <c r="V1998" s="5">
        <v>39325</v>
      </c>
      <c r="W1998" s="5">
        <v>5761661</v>
      </c>
      <c r="X1998" s="5">
        <v>10</v>
      </c>
      <c r="Y1998" s="5">
        <v>0</v>
      </c>
      <c r="Z1998" s="5">
        <v>0</v>
      </c>
      <c r="AA1998" s="5">
        <v>0</v>
      </c>
      <c r="AB1998" s="9" cm="1">
        <f t="array" ref="AB1998">_xlfn.IFS(R1998 ="Unk", 0, R1998 = "", 0,(R1998-S1998)=0,1,(R1998-S1998) &lt;&gt; 0, 0)</f>
        <v>0</v>
      </c>
      <c r="AC1998" s="9" cm="1">
        <f t="array" ref="AC1998">_xlfn.IFS(R1998 ="Unk", 1, R1998 = "", 1, R1998 &lt;&gt; "", 0)</f>
        <v>0</v>
      </c>
      <c r="AD1998" s="5">
        <v>11903.13</v>
      </c>
      <c r="AE1998" s="5">
        <v>11903.13</v>
      </c>
      <c r="AF1998" s="5">
        <v>0</v>
      </c>
      <c r="AG1998" s="5">
        <v>256.24</v>
      </c>
      <c r="AH1998" s="5">
        <v>10743</v>
      </c>
      <c r="AI1998" s="5">
        <v>1792677</v>
      </c>
      <c r="AJ1998" s="5">
        <v>10</v>
      </c>
      <c r="AK1998" s="5">
        <v>0</v>
      </c>
      <c r="AL1998" s="5">
        <v>0</v>
      </c>
      <c r="AM1998" s="5">
        <v>0</v>
      </c>
      <c r="AN1998" s="9" cm="1">
        <f t="array" ref="AN1998">_xlfn.IFS(AD1998 ="Unk", 0, AD1998 = "", 0,(AD1998-AE1998)=0,1,(AD1998-AE1998) &lt;&gt; 0, 0)</f>
        <v>1</v>
      </c>
      <c r="AO1998" s="9" cm="1">
        <f t="array" ref="AO1998">_xlfn.IFS(AD1998 ="Unk", 1, AD1998 = "", 1, AD1998 &lt;&gt; "", 0)</f>
        <v>0</v>
      </c>
      <c r="AP1998" s="5">
        <v>12480.06</v>
      </c>
      <c r="AQ1998" s="5">
        <v>12480.06</v>
      </c>
      <c r="AR1998" s="5">
        <v>0</v>
      </c>
      <c r="AS1998" s="5">
        <v>105.13</v>
      </c>
      <c r="AT1998" s="5">
        <v>5227</v>
      </c>
      <c r="AU1998" s="5">
        <v>478166</v>
      </c>
      <c r="AV1998" s="5">
        <v>10</v>
      </c>
      <c r="AW1998" s="5">
        <v>0</v>
      </c>
      <c r="AX1998" s="5">
        <v>0</v>
      </c>
      <c r="AY1998" s="5">
        <v>0</v>
      </c>
      <c r="AZ1998" s="9" cm="1">
        <f t="array" ref="AZ1998">_xlfn.IFS(AP1998 ="Unk", 0, AP1998 = "", 0,(AP1998-AQ1998)=0,1,(AP1998-AQ1998) &lt;&gt; 0, 0)</f>
        <v>1</v>
      </c>
      <c r="BA1998" s="9" cm="1">
        <f t="array" ref="BA1998">_xlfn.IFS(AP1998 ="Unk", 1, AP1998 = "", 1, AP1998 &lt;&gt; "", 0)</f>
        <v>0</v>
      </c>
    </row>
    <row r="1999" spans="1:53" x14ac:dyDescent="0.2">
      <c r="A1999">
        <v>6</v>
      </c>
      <c r="B1999" t="s">
        <v>5</v>
      </c>
      <c r="C1999">
        <v>5</v>
      </c>
      <c r="D1999">
        <v>15</v>
      </c>
      <c r="E1999">
        <v>12</v>
      </c>
      <c r="F1999" s="5">
        <v>12067.24</v>
      </c>
      <c r="G1999" s="5">
        <v>11098.78</v>
      </c>
      <c r="H1999" s="5">
        <v>0.08</v>
      </c>
      <c r="I1999" s="5">
        <v>3600.98</v>
      </c>
      <c r="J1999" s="5">
        <v>29809</v>
      </c>
      <c r="K1999" s="5">
        <v>10813323</v>
      </c>
      <c r="L1999" s="5">
        <v>10</v>
      </c>
      <c r="M1999" s="5">
        <v>0</v>
      </c>
      <c r="N1999" s="5">
        <v>0</v>
      </c>
      <c r="O1999" s="5">
        <v>0</v>
      </c>
      <c r="P1999" s="9" cm="1">
        <f t="array" ref="P1999">_xlfn.IFS(F1999 ="Unk", 0, F1999 = "", 0,(F1999-G1999)=0,1,(F1999-G1999) &lt;&gt; 0, 0)</f>
        <v>0</v>
      </c>
      <c r="Q1999" s="9" cm="1">
        <f t="array" ref="Q1999">_xlfn.IFS(F1999 ="Unk", 1, F1999 = "", 1, F1999 &lt;&gt; "", 0)</f>
        <v>0</v>
      </c>
      <c r="R1999" s="5">
        <v>13442.04</v>
      </c>
      <c r="S1999" s="5">
        <v>11729.13</v>
      </c>
      <c r="T1999" s="5">
        <v>0.13</v>
      </c>
      <c r="U1999" s="5">
        <v>3600.96</v>
      </c>
      <c r="V1999" s="5">
        <v>31793</v>
      </c>
      <c r="W1999" s="5">
        <v>9391929</v>
      </c>
      <c r="X1999" s="5">
        <v>10</v>
      </c>
      <c r="Y1999" s="5">
        <v>0</v>
      </c>
      <c r="Z1999" s="5">
        <v>0</v>
      </c>
      <c r="AA1999" s="5">
        <v>0</v>
      </c>
      <c r="AB1999" s="9" cm="1">
        <f t="array" ref="AB1999">_xlfn.IFS(R1999 ="Unk", 0, R1999 = "", 0,(R1999-S1999)=0,1,(R1999-S1999) &lt;&gt; 0, 0)</f>
        <v>0</v>
      </c>
      <c r="AC1999" s="9" cm="1">
        <f t="array" ref="AC1999">_xlfn.IFS(R1999 ="Unk", 1, R1999 = "", 1, R1999 &lt;&gt; "", 0)</f>
        <v>0</v>
      </c>
      <c r="AD1999" s="5">
        <v>15112.03</v>
      </c>
      <c r="AE1999" s="5">
        <v>12579.76</v>
      </c>
      <c r="AF1999" s="5">
        <v>0.17</v>
      </c>
      <c r="AG1999" s="5">
        <v>3600.74</v>
      </c>
      <c r="AH1999" s="5">
        <v>28985</v>
      </c>
      <c r="AI1999" s="5">
        <v>10630340</v>
      </c>
      <c r="AJ1999" s="5">
        <v>10</v>
      </c>
      <c r="AK1999" s="5">
        <v>0</v>
      </c>
      <c r="AL1999" s="5">
        <v>0</v>
      </c>
      <c r="AM1999" s="5">
        <v>0</v>
      </c>
      <c r="AN1999" s="9" cm="1">
        <f t="array" ref="AN1999">_xlfn.IFS(AD1999 ="Unk", 0, AD1999 = "", 0,(AD1999-AE1999)=0,1,(AD1999-AE1999) &lt;&gt; 0, 0)</f>
        <v>0</v>
      </c>
      <c r="AO1999" s="9" cm="1">
        <f t="array" ref="AO1999">_xlfn.IFS(AD1999 ="Unk", 1, AD1999 = "", 1, AD1999 &lt;&gt; "", 0)</f>
        <v>0</v>
      </c>
      <c r="AP1999" s="5">
        <v>16426.52</v>
      </c>
      <c r="AQ1999" s="5">
        <v>14414.48</v>
      </c>
      <c r="AR1999" s="5">
        <v>0.12</v>
      </c>
      <c r="AS1999" s="5">
        <v>3600.73</v>
      </c>
      <c r="AT1999" s="5">
        <v>33514</v>
      </c>
      <c r="AU1999" s="5">
        <v>10744910</v>
      </c>
      <c r="AV1999" s="5">
        <v>10</v>
      </c>
      <c r="AW1999" s="5">
        <v>0</v>
      </c>
      <c r="AX1999" s="5">
        <v>0</v>
      </c>
      <c r="AY1999" s="5">
        <v>0</v>
      </c>
      <c r="AZ1999" s="9" cm="1">
        <f t="array" ref="AZ1999">_xlfn.IFS(AP1999 ="Unk", 0, AP1999 = "", 0,(AP1999-AQ1999)=0,1,(AP1999-AQ1999) &lt;&gt; 0, 0)</f>
        <v>0</v>
      </c>
      <c r="BA1999" s="9" cm="1">
        <f t="array" ref="BA1999">_xlfn.IFS(AP1999 ="Unk", 1, AP1999 = "", 1, AP1999 &lt;&gt; "", 0)</f>
        <v>0</v>
      </c>
    </row>
    <row r="2000" spans="1:53" x14ac:dyDescent="0.2">
      <c r="A2000">
        <v>6</v>
      </c>
      <c r="B2000" t="s">
        <v>5</v>
      </c>
      <c r="C2000">
        <v>5</v>
      </c>
      <c r="D2000">
        <v>20</v>
      </c>
      <c r="E2000">
        <v>12</v>
      </c>
      <c r="F2000" s="5">
        <v>21012.93</v>
      </c>
      <c r="G2000" s="5">
        <v>15834.7</v>
      </c>
      <c r="H2000" s="5">
        <v>0.25</v>
      </c>
      <c r="I2000" s="5">
        <v>3600.16</v>
      </c>
      <c r="J2000" s="5">
        <v>23436</v>
      </c>
      <c r="K2000" s="5">
        <v>4215511</v>
      </c>
      <c r="L2000" s="5">
        <v>7</v>
      </c>
      <c r="M2000" s="5">
        <v>0</v>
      </c>
      <c r="N2000" s="5">
        <v>0</v>
      </c>
      <c r="O2000" s="5">
        <v>0</v>
      </c>
      <c r="P2000" s="9" cm="1">
        <f t="array" ref="P2000">_xlfn.IFS(F2000 ="Unk", 0, F2000 = "", 0,(F2000-G2000)=0,1,(F2000-G2000) &lt;&gt; 0, 0)</f>
        <v>0</v>
      </c>
      <c r="Q2000" s="9" cm="1">
        <f t="array" ref="Q2000">_xlfn.IFS(F2000 ="Unk", 1, F2000 = "", 1, F2000 &lt;&gt; "", 0)</f>
        <v>0</v>
      </c>
      <c r="R2000" s="5">
        <v>24089.3</v>
      </c>
      <c r="S2000" s="5">
        <v>16914.72</v>
      </c>
      <c r="T2000" s="5">
        <v>0.3</v>
      </c>
      <c r="U2000" s="5">
        <v>3600.76</v>
      </c>
      <c r="V2000" s="5">
        <v>16389</v>
      </c>
      <c r="W2000" s="5">
        <v>5356106</v>
      </c>
      <c r="X2000" s="5">
        <v>5</v>
      </c>
      <c r="Y2000" s="5">
        <v>0</v>
      </c>
      <c r="Z2000" s="5">
        <v>0</v>
      </c>
      <c r="AA2000" s="5">
        <v>0</v>
      </c>
      <c r="AB2000" s="9" cm="1">
        <f t="array" ref="AB2000">_xlfn.IFS(R2000 ="Unk", 0, R2000 = "", 0,(R2000-S2000)=0,1,(R2000-S2000) &lt;&gt; 0, 0)</f>
        <v>0</v>
      </c>
      <c r="AC2000" s="9" cm="1">
        <f t="array" ref="AC2000">_xlfn.IFS(R2000 ="Unk", 1, R2000 = "", 1, R2000 &lt;&gt; "", 0)</f>
        <v>0</v>
      </c>
      <c r="AD2000" s="5">
        <v>25732.76</v>
      </c>
      <c r="AE2000" s="5">
        <v>18442.38</v>
      </c>
      <c r="AF2000" s="5">
        <v>0.28000000000000003</v>
      </c>
      <c r="AG2000" s="5">
        <v>3601</v>
      </c>
      <c r="AH2000" s="5">
        <v>13611</v>
      </c>
      <c r="AI2000" s="5">
        <v>5117324</v>
      </c>
      <c r="AJ2000" s="5">
        <v>5</v>
      </c>
      <c r="AK2000" s="5">
        <v>0</v>
      </c>
      <c r="AL2000" s="5">
        <v>0</v>
      </c>
      <c r="AM2000" s="5">
        <v>0</v>
      </c>
      <c r="AN2000" s="9" cm="1">
        <f t="array" ref="AN2000">_xlfn.IFS(AD2000 ="Unk", 0, AD2000 = "", 0,(AD2000-AE2000)=0,1,(AD2000-AE2000) &lt;&gt; 0, 0)</f>
        <v>0</v>
      </c>
      <c r="AO2000" s="9" cm="1">
        <f t="array" ref="AO2000">_xlfn.IFS(AD2000 ="Unk", 1, AD2000 = "", 1, AD2000 &lt;&gt; "", 0)</f>
        <v>0</v>
      </c>
      <c r="AP2000" s="5">
        <v>27301.98</v>
      </c>
      <c r="AQ2000" s="5">
        <v>20044.560000000001</v>
      </c>
      <c r="AR2000" s="5">
        <v>0.27</v>
      </c>
      <c r="AS2000" s="5">
        <v>3602.96</v>
      </c>
      <c r="AT2000" s="5">
        <v>17810</v>
      </c>
      <c r="AU2000" s="5">
        <v>5242264</v>
      </c>
      <c r="AV2000" s="5">
        <v>7</v>
      </c>
      <c r="AW2000" s="5">
        <v>0</v>
      </c>
      <c r="AX2000" s="5">
        <v>0</v>
      </c>
      <c r="AY2000" s="5">
        <v>0</v>
      </c>
      <c r="AZ2000" s="9" cm="1">
        <f t="array" ref="AZ2000">_xlfn.IFS(AP2000 ="Unk", 0, AP2000 = "", 0,(AP2000-AQ2000)=0,1,(AP2000-AQ2000) &lt;&gt; 0, 0)</f>
        <v>0</v>
      </c>
      <c r="BA2000" s="9" cm="1">
        <f t="array" ref="BA2000">_xlfn.IFS(AP2000 ="Unk", 1, AP2000 = "", 1, AP2000 &lt;&gt; "", 0)</f>
        <v>0</v>
      </c>
    </row>
    <row r="2001" spans="1:53" x14ac:dyDescent="0.2">
      <c r="A2001">
        <v>6</v>
      </c>
      <c r="B2001" t="s">
        <v>5</v>
      </c>
      <c r="C2001">
        <v>5</v>
      </c>
      <c r="D2001">
        <v>25</v>
      </c>
      <c r="E2001">
        <v>12</v>
      </c>
      <c r="F2001" s="5">
        <v>23137.25</v>
      </c>
      <c r="G2001" s="5">
        <v>19160.11</v>
      </c>
      <c r="H2001" s="5">
        <v>0.17</v>
      </c>
      <c r="I2001" s="5">
        <v>3600.3</v>
      </c>
      <c r="J2001" s="5">
        <v>9936</v>
      </c>
      <c r="K2001" s="5">
        <v>2857462</v>
      </c>
      <c r="L2001" s="5">
        <v>1</v>
      </c>
      <c r="M2001" s="5">
        <v>0</v>
      </c>
      <c r="N2001" s="5">
        <v>0</v>
      </c>
      <c r="O2001" s="5">
        <v>0</v>
      </c>
      <c r="P2001" s="9" cm="1">
        <f t="array" ref="P2001">_xlfn.IFS(F2001 ="Unk", 0, F2001 = "", 0,(F2001-G2001)=0,1,(F2001-G2001) &lt;&gt; 0, 0)</f>
        <v>0</v>
      </c>
      <c r="Q2001" s="9" cm="1">
        <f t="array" ref="Q2001">_xlfn.IFS(F2001 ="Unk", 1, F2001 = "", 1, F2001 &lt;&gt; "", 0)</f>
        <v>0</v>
      </c>
      <c r="R2001" s="5">
        <v>26844.51</v>
      </c>
      <c r="S2001" s="5">
        <v>20015.22</v>
      </c>
      <c r="T2001" s="5">
        <v>0.25</v>
      </c>
      <c r="U2001" s="5">
        <v>3601.47</v>
      </c>
      <c r="V2001" s="5">
        <v>9209</v>
      </c>
      <c r="W2001" s="5">
        <v>3046509</v>
      </c>
      <c r="X2001" s="5">
        <v>2</v>
      </c>
      <c r="Y2001" s="5">
        <v>0</v>
      </c>
      <c r="Z2001" s="5">
        <v>0</v>
      </c>
      <c r="AA2001" s="5">
        <v>0</v>
      </c>
      <c r="AB2001" s="9" cm="1">
        <f t="array" ref="AB2001">_xlfn.IFS(R2001 ="Unk", 0, R2001 = "", 0,(R2001-S2001)=0,1,(R2001-S2001) &lt;&gt; 0, 0)</f>
        <v>0</v>
      </c>
      <c r="AC2001" s="9" cm="1">
        <f t="array" ref="AC2001">_xlfn.IFS(R2001 ="Unk", 1, R2001 = "", 1, R2001 &lt;&gt; "", 0)</f>
        <v>0</v>
      </c>
      <c r="AD2001" s="5">
        <v>28847.26</v>
      </c>
      <c r="AE2001" s="5">
        <v>20944.61</v>
      </c>
      <c r="AF2001" s="5">
        <v>0.27</v>
      </c>
      <c r="AG2001" s="5">
        <v>3604.1</v>
      </c>
      <c r="AH2001" s="5">
        <v>8876</v>
      </c>
      <c r="AI2001" s="5">
        <v>3330182</v>
      </c>
      <c r="AJ2001" s="5">
        <v>3</v>
      </c>
      <c r="AK2001" s="5">
        <v>0</v>
      </c>
      <c r="AL2001" s="5">
        <v>0</v>
      </c>
      <c r="AM2001" s="5">
        <v>0</v>
      </c>
      <c r="AN2001" s="9" cm="1">
        <f t="array" ref="AN2001">_xlfn.IFS(AD2001 ="Unk", 0, AD2001 = "", 0,(AD2001-AE2001)=0,1,(AD2001-AE2001) &lt;&gt; 0, 0)</f>
        <v>0</v>
      </c>
      <c r="AO2001" s="9" cm="1">
        <f t="array" ref="AO2001">_xlfn.IFS(AD2001 ="Unk", 1, AD2001 = "", 1, AD2001 &lt;&gt; "", 0)</f>
        <v>0</v>
      </c>
      <c r="AP2001" s="5">
        <v>32171.19</v>
      </c>
      <c r="AQ2001" s="5">
        <v>21905.56</v>
      </c>
      <c r="AR2001" s="5">
        <v>0.32</v>
      </c>
      <c r="AS2001" s="5">
        <v>3600.84</v>
      </c>
      <c r="AT2001" s="5">
        <v>8341</v>
      </c>
      <c r="AU2001" s="5">
        <v>3300107</v>
      </c>
      <c r="AV2001" s="5">
        <v>3</v>
      </c>
      <c r="AW2001" s="5">
        <v>0</v>
      </c>
      <c r="AX2001" s="5">
        <v>0</v>
      </c>
      <c r="AY2001" s="5">
        <v>0</v>
      </c>
      <c r="AZ2001" s="9" cm="1">
        <f t="array" ref="AZ2001">_xlfn.IFS(AP2001 ="Unk", 0, AP2001 = "", 0,(AP2001-AQ2001)=0,1,(AP2001-AQ2001) &lt;&gt; 0, 0)</f>
        <v>0</v>
      </c>
      <c r="BA2001" s="9" cm="1">
        <f t="array" ref="BA2001">_xlfn.IFS(AP2001 ="Unk", 1, AP2001 = "", 1, AP2001 &lt;&gt; "", 0)</f>
        <v>0</v>
      </c>
    </row>
    <row r="2002" spans="1:53" x14ac:dyDescent="0.2">
      <c r="A2002">
        <v>6</v>
      </c>
      <c r="B2002" t="s">
        <v>5</v>
      </c>
      <c r="C2002">
        <v>5</v>
      </c>
      <c r="D2002">
        <v>30</v>
      </c>
      <c r="E2002">
        <v>12</v>
      </c>
      <c r="F2002" s="5" t="s">
        <v>25</v>
      </c>
      <c r="G2002" s="5">
        <v>18436.5</v>
      </c>
      <c r="H2002" s="5">
        <v>100</v>
      </c>
      <c r="I2002" s="5">
        <v>3602.91</v>
      </c>
      <c r="J2002" s="5">
        <v>3552</v>
      </c>
      <c r="K2002" s="5">
        <v>2394846</v>
      </c>
      <c r="L2002" s="5">
        <v>0</v>
      </c>
      <c r="M2002" s="5"/>
      <c r="N2002" s="5"/>
      <c r="O2002" s="5"/>
      <c r="P2002" s="9" cm="1">
        <f t="array" ref="P2002">_xlfn.IFS(F2002 ="Unk", 0, F2002 = "", 0,(F2002-G2002)=0,1,(F2002-G2002) &lt;&gt; 0, 0)</f>
        <v>0</v>
      </c>
      <c r="Q2002" s="9" cm="1">
        <f t="array" ref="Q2002">_xlfn.IFS(F2002 ="Unk", 1, F2002 = "", 1, F2002 &lt;&gt; "", 0)</f>
        <v>1</v>
      </c>
      <c r="R2002" s="5">
        <v>27762.3</v>
      </c>
      <c r="S2002" s="5">
        <v>18667.12</v>
      </c>
      <c r="T2002" s="5">
        <v>0.33</v>
      </c>
      <c r="U2002" s="5">
        <v>3602.37</v>
      </c>
      <c r="V2002" s="5">
        <v>2518</v>
      </c>
      <c r="W2002" s="5">
        <v>2311836</v>
      </c>
      <c r="X2002" s="5">
        <v>2</v>
      </c>
      <c r="Y2002" s="5">
        <v>0</v>
      </c>
      <c r="Z2002" s="5">
        <v>0</v>
      </c>
      <c r="AA2002" s="5">
        <v>0</v>
      </c>
      <c r="AB2002" s="9" cm="1">
        <f t="array" ref="AB2002">_xlfn.IFS(R2002 ="Unk", 0, R2002 = "", 0,(R2002-S2002)=0,1,(R2002-S2002) &lt;&gt; 0, 0)</f>
        <v>0</v>
      </c>
      <c r="AC2002" s="9" cm="1">
        <f t="array" ref="AC2002">_xlfn.IFS(R2002 ="Unk", 1, R2002 = "", 1, R2002 &lt;&gt; "", 0)</f>
        <v>0</v>
      </c>
      <c r="AD2002" s="5" t="s">
        <v>25</v>
      </c>
      <c r="AE2002" s="5">
        <v>18772.64</v>
      </c>
      <c r="AF2002" s="5">
        <v>100</v>
      </c>
      <c r="AG2002" s="5">
        <v>3604.74</v>
      </c>
      <c r="AH2002" s="5">
        <v>3914</v>
      </c>
      <c r="AI2002" s="5">
        <v>3448961</v>
      </c>
      <c r="AJ2002" s="5">
        <v>0</v>
      </c>
      <c r="AK2002" s="5"/>
      <c r="AL2002" s="5"/>
      <c r="AM2002" s="5"/>
      <c r="AN2002" s="9" cm="1">
        <f t="array" ref="AN2002">_xlfn.IFS(AD2002 ="Unk", 0, AD2002 = "", 0,(AD2002-AE2002)=0,1,(AD2002-AE2002) &lt;&gt; 0, 0)</f>
        <v>0</v>
      </c>
      <c r="AO2002" s="9" cm="1">
        <f t="array" ref="AO2002">_xlfn.IFS(AD2002 ="Unk", 1, AD2002 = "", 1, AD2002 &lt;&gt; "", 0)</f>
        <v>1</v>
      </c>
      <c r="AP2002" s="5" t="s">
        <v>25</v>
      </c>
      <c r="AQ2002" s="5">
        <v>19031.64</v>
      </c>
      <c r="AR2002" s="5">
        <v>100</v>
      </c>
      <c r="AS2002" s="5">
        <v>3601.7</v>
      </c>
      <c r="AT2002" s="5">
        <v>4248</v>
      </c>
      <c r="AU2002" s="5">
        <v>3204055</v>
      </c>
      <c r="AV2002" s="5">
        <v>0</v>
      </c>
      <c r="AW2002" s="5"/>
      <c r="AX2002" s="5"/>
      <c r="AY2002" s="5"/>
      <c r="AZ2002" s="9" cm="1">
        <f t="array" ref="AZ2002">_xlfn.IFS(AP2002 ="Unk", 0, AP2002 = "", 0,(AP2002-AQ2002)=0,1,(AP2002-AQ2002) &lt;&gt; 0, 0)</f>
        <v>0</v>
      </c>
      <c r="BA2002" s="9" cm="1">
        <f t="array" ref="BA2002">_xlfn.IFS(AP2002 ="Unk", 1, AP2002 = "", 1, AP2002 &lt;&gt; "", 0)</f>
        <v>1</v>
      </c>
    </row>
    <row r="2003" spans="1:53" x14ac:dyDescent="0.2">
      <c r="A2003">
        <v>3</v>
      </c>
      <c r="B2003" t="s">
        <v>6</v>
      </c>
      <c r="C2003">
        <v>1</v>
      </c>
      <c r="D2003">
        <v>5</v>
      </c>
      <c r="E2003">
        <v>12</v>
      </c>
      <c r="F2003" s="5">
        <v>1396.33</v>
      </c>
      <c r="G2003" s="5">
        <v>1396.33</v>
      </c>
      <c r="H2003" s="5">
        <v>0</v>
      </c>
      <c r="I2003" s="5">
        <v>0.09</v>
      </c>
      <c r="J2003" s="5">
        <v>1</v>
      </c>
      <c r="K2003" s="5">
        <v>378</v>
      </c>
      <c r="L2003" s="5">
        <v>5</v>
      </c>
      <c r="M2003" s="5">
        <v>0</v>
      </c>
      <c r="N2003" s="5">
        <v>0</v>
      </c>
      <c r="O2003" s="5">
        <v>0</v>
      </c>
      <c r="P2003" s="9" cm="1">
        <f t="array" ref="P2003">_xlfn.IFS(F2003 ="Unk", 0, F2003 = "", 0,(F2003-G2003)=0,1,(F2003-G2003) &lt;&gt; 0, 0)</f>
        <v>1</v>
      </c>
      <c r="Q2003" s="9" cm="1">
        <f t="array" ref="Q2003">_xlfn.IFS(F2003 ="Unk", 1, F2003 = "", 1, F2003 &lt;&gt; "", 0)</f>
        <v>0</v>
      </c>
      <c r="R2003" s="5">
        <v>1540.57</v>
      </c>
      <c r="S2003" s="5">
        <v>1540.57</v>
      </c>
      <c r="T2003" s="5">
        <v>0</v>
      </c>
      <c r="U2003" s="5">
        <v>0.03</v>
      </c>
      <c r="V2003" s="5">
        <v>1</v>
      </c>
      <c r="W2003" s="5">
        <v>139</v>
      </c>
      <c r="X2003" s="5">
        <v>4</v>
      </c>
      <c r="Y2003" s="5">
        <v>0</v>
      </c>
      <c r="Z2003" s="5">
        <v>0</v>
      </c>
      <c r="AA2003" s="5">
        <v>0</v>
      </c>
      <c r="AB2003" s="9" cm="1">
        <f t="array" ref="AB2003">_xlfn.IFS(R2003 ="Unk", 0, R2003 = "", 0,(R2003-S2003)=0,1,(R2003-S2003) &lt;&gt; 0, 0)</f>
        <v>1</v>
      </c>
      <c r="AC2003" s="9" cm="1">
        <f t="array" ref="AC2003">_xlfn.IFS(R2003 ="Unk", 1, R2003 = "", 1, R2003 &lt;&gt; "", 0)</f>
        <v>0</v>
      </c>
      <c r="AD2003" s="5">
        <v>1830.57</v>
      </c>
      <c r="AE2003" s="5">
        <v>1830.57</v>
      </c>
      <c r="AF2003" s="5">
        <v>0</v>
      </c>
      <c r="AG2003" s="5">
        <v>0.03</v>
      </c>
      <c r="AH2003" s="5">
        <v>1</v>
      </c>
      <c r="AI2003" s="5">
        <v>80</v>
      </c>
      <c r="AJ2003" s="5">
        <v>6</v>
      </c>
      <c r="AK2003" s="5">
        <v>0</v>
      </c>
      <c r="AL2003" s="5">
        <v>0</v>
      </c>
      <c r="AM2003" s="5">
        <v>0</v>
      </c>
      <c r="AN2003" s="9" cm="1">
        <f t="array" ref="AN2003">_xlfn.IFS(AD2003 ="Unk", 0, AD2003 = "", 0,(AD2003-AE2003)=0,1,(AD2003-AE2003) &lt;&gt; 0, 0)</f>
        <v>1</v>
      </c>
      <c r="AO2003" s="9" cm="1">
        <f t="array" ref="AO2003">_xlfn.IFS(AD2003 ="Unk", 1, AD2003 = "", 1, AD2003 &lt;&gt; "", 0)</f>
        <v>0</v>
      </c>
      <c r="AP2003" s="5"/>
      <c r="AQ2003" s="5"/>
      <c r="AR2003" s="5">
        <v>100</v>
      </c>
      <c r="AS2003" s="5"/>
      <c r="AT2003" s="5"/>
      <c r="AU2003" s="5"/>
      <c r="AV2003" s="5"/>
      <c r="AW2003" s="5"/>
      <c r="AX2003" s="5"/>
      <c r="AY2003" s="5"/>
      <c r="AZ2003" s="9" cm="1">
        <f t="array" ref="AZ2003">_xlfn.IFS(AP2003 ="Unk", 0, AP2003 = "", 0,(AP2003-AQ2003)=0,1,(AP2003-AQ2003) &lt;&gt; 0, 0)</f>
        <v>0</v>
      </c>
      <c r="BA2003" s="9" cm="1">
        <f t="array" ref="BA2003">_xlfn.IFS(AP2003 ="Unk", 1, AP2003 = "", 1, AP2003 &lt;&gt; "", 0)</f>
        <v>1</v>
      </c>
    </row>
    <row r="2004" spans="1:53" x14ac:dyDescent="0.2">
      <c r="A2004">
        <v>3</v>
      </c>
      <c r="B2004" t="s">
        <v>6</v>
      </c>
      <c r="C2004">
        <v>1</v>
      </c>
      <c r="D2004">
        <v>10</v>
      </c>
      <c r="E2004">
        <v>12</v>
      </c>
      <c r="F2004" s="5">
        <v>2468.2199999999998</v>
      </c>
      <c r="G2004" s="5">
        <v>2468.2199999999998</v>
      </c>
      <c r="H2004" s="5">
        <v>0</v>
      </c>
      <c r="I2004" s="5">
        <v>10.63</v>
      </c>
      <c r="J2004" s="5">
        <v>1532</v>
      </c>
      <c r="K2004" s="5">
        <v>82954</v>
      </c>
      <c r="L2004" s="5">
        <v>10</v>
      </c>
      <c r="M2004" s="5">
        <v>0</v>
      </c>
      <c r="N2004" s="5">
        <v>0</v>
      </c>
      <c r="O2004" s="5">
        <v>0</v>
      </c>
      <c r="P2004" s="9" cm="1">
        <f t="array" ref="P2004">_xlfn.IFS(F2004 ="Unk", 0, F2004 = "", 0,(F2004-G2004)=0,1,(F2004-G2004) &lt;&gt; 0, 0)</f>
        <v>1</v>
      </c>
      <c r="Q2004" s="9" cm="1">
        <f t="array" ref="Q2004">_xlfn.IFS(F2004 ="Unk", 1, F2004 = "", 1, F2004 &lt;&gt; "", 0)</f>
        <v>0</v>
      </c>
      <c r="R2004" s="5">
        <v>2914.09</v>
      </c>
      <c r="S2004" s="5">
        <v>2914.09</v>
      </c>
      <c r="T2004" s="5">
        <v>0</v>
      </c>
      <c r="U2004" s="5">
        <v>14.04</v>
      </c>
      <c r="V2004" s="5">
        <v>2296</v>
      </c>
      <c r="W2004" s="5">
        <v>154872</v>
      </c>
      <c r="X2004" s="5">
        <v>10</v>
      </c>
      <c r="Y2004" s="5">
        <v>0</v>
      </c>
      <c r="Z2004" s="5">
        <v>0</v>
      </c>
      <c r="AA2004" s="5">
        <v>0</v>
      </c>
      <c r="AB2004" s="9" cm="1">
        <f t="array" ref="AB2004">_xlfn.IFS(R2004 ="Unk", 0, R2004 = "", 0,(R2004-S2004)=0,1,(R2004-S2004) &lt;&gt; 0, 0)</f>
        <v>1</v>
      </c>
      <c r="AC2004" s="9" cm="1">
        <f t="array" ref="AC2004">_xlfn.IFS(R2004 ="Unk", 1, R2004 = "", 1, R2004 &lt;&gt; "", 0)</f>
        <v>0</v>
      </c>
      <c r="AD2004" s="5">
        <v>3435.22</v>
      </c>
      <c r="AE2004" s="5">
        <v>3435.22</v>
      </c>
      <c r="AF2004" s="5">
        <v>0</v>
      </c>
      <c r="AG2004" s="5">
        <v>8.18</v>
      </c>
      <c r="AH2004" s="5">
        <v>1581</v>
      </c>
      <c r="AI2004" s="5">
        <v>105377</v>
      </c>
      <c r="AJ2004" s="5">
        <v>10</v>
      </c>
      <c r="AK2004" s="5">
        <v>0</v>
      </c>
      <c r="AL2004" s="5">
        <v>0</v>
      </c>
      <c r="AM2004" s="5">
        <v>0</v>
      </c>
      <c r="AN2004" s="9" cm="1">
        <f t="array" ref="AN2004">_xlfn.IFS(AD2004 ="Unk", 0, AD2004 = "", 0,(AD2004-AE2004)=0,1,(AD2004-AE2004) &lt;&gt; 0, 0)</f>
        <v>1</v>
      </c>
      <c r="AO2004" s="9" cm="1">
        <f t="array" ref="AO2004">_xlfn.IFS(AD2004 ="Unk", 1, AD2004 = "", 1, AD2004 &lt;&gt; "", 0)</f>
        <v>0</v>
      </c>
      <c r="AP2004" s="5">
        <v>3936.09</v>
      </c>
      <c r="AQ2004" s="5">
        <v>3936.09</v>
      </c>
      <c r="AR2004" s="5">
        <v>0</v>
      </c>
      <c r="AS2004" s="5">
        <v>1.27</v>
      </c>
      <c r="AT2004" s="5">
        <v>201</v>
      </c>
      <c r="AU2004" s="5">
        <v>8395</v>
      </c>
      <c r="AV2004" s="5">
        <v>9</v>
      </c>
      <c r="AW2004" s="5">
        <v>0</v>
      </c>
      <c r="AX2004" s="5">
        <v>0</v>
      </c>
      <c r="AY2004" s="5">
        <v>0</v>
      </c>
      <c r="AZ2004" s="9" cm="1">
        <f t="array" ref="AZ2004">_xlfn.IFS(AP2004 ="Unk", 0, AP2004 = "", 0,(AP2004-AQ2004)=0,1,(AP2004-AQ2004) &lt;&gt; 0, 0)</f>
        <v>1</v>
      </c>
      <c r="BA2004" s="9" cm="1">
        <f t="array" ref="BA2004">_xlfn.IFS(AP2004 ="Unk", 1, AP2004 = "", 1, AP2004 &lt;&gt; "", 0)</f>
        <v>0</v>
      </c>
    </row>
    <row r="2005" spans="1:53" x14ac:dyDescent="0.2">
      <c r="A2005">
        <v>3</v>
      </c>
      <c r="B2005" t="s">
        <v>6</v>
      </c>
      <c r="C2005">
        <v>1</v>
      </c>
      <c r="D2005">
        <v>15</v>
      </c>
      <c r="E2005">
        <v>12</v>
      </c>
      <c r="F2005" s="5">
        <v>2631.53</v>
      </c>
      <c r="G2005" s="5">
        <v>2631.53</v>
      </c>
      <c r="H2005" s="5">
        <v>0</v>
      </c>
      <c r="I2005" s="5">
        <v>38.22</v>
      </c>
      <c r="J2005" s="5">
        <v>2187</v>
      </c>
      <c r="K2005" s="5">
        <v>191295</v>
      </c>
      <c r="L2005" s="5">
        <v>10</v>
      </c>
      <c r="M2005" s="5">
        <v>0</v>
      </c>
      <c r="N2005" s="5">
        <v>0</v>
      </c>
      <c r="O2005" s="5">
        <v>0</v>
      </c>
      <c r="P2005" s="9" cm="1">
        <f t="array" ref="P2005">_xlfn.IFS(F2005 ="Unk", 0, F2005 = "", 0,(F2005-G2005)=0,1,(F2005-G2005) &lt;&gt; 0, 0)</f>
        <v>1</v>
      </c>
      <c r="Q2005" s="9" cm="1">
        <f t="array" ref="Q2005">_xlfn.IFS(F2005 ="Unk", 1, F2005 = "", 1, F2005 &lt;&gt; "", 0)</f>
        <v>0</v>
      </c>
      <c r="R2005" s="5">
        <v>2928.16</v>
      </c>
      <c r="S2005" s="5">
        <v>2928.16</v>
      </c>
      <c r="T2005" s="5">
        <v>0</v>
      </c>
      <c r="U2005" s="5">
        <v>95.07</v>
      </c>
      <c r="V2005" s="5">
        <v>4695</v>
      </c>
      <c r="W2005" s="5">
        <v>652805</v>
      </c>
      <c r="X2005" s="5">
        <v>10</v>
      </c>
      <c r="Y2005" s="5">
        <v>0</v>
      </c>
      <c r="Z2005" s="5">
        <v>0</v>
      </c>
      <c r="AA2005" s="5">
        <v>0</v>
      </c>
      <c r="AB2005" s="9" cm="1">
        <f t="array" ref="AB2005">_xlfn.IFS(R2005 ="Unk", 0, R2005 = "", 0,(R2005-S2005)=0,1,(R2005-S2005) &lt;&gt; 0, 0)</f>
        <v>1</v>
      </c>
      <c r="AC2005" s="9" cm="1">
        <f t="array" ref="AC2005">_xlfn.IFS(R2005 ="Unk", 1, R2005 = "", 1, R2005 &lt;&gt; "", 0)</f>
        <v>0</v>
      </c>
      <c r="AD2005" s="5">
        <v>3440.77</v>
      </c>
      <c r="AE2005" s="5">
        <v>3440.77</v>
      </c>
      <c r="AF2005" s="5">
        <v>0</v>
      </c>
      <c r="AG2005" s="5">
        <v>372</v>
      </c>
      <c r="AH2005" s="5">
        <v>17842</v>
      </c>
      <c r="AI2005" s="5">
        <v>2795185</v>
      </c>
      <c r="AJ2005" s="5">
        <v>10</v>
      </c>
      <c r="AK2005" s="5">
        <v>0</v>
      </c>
      <c r="AL2005" s="5">
        <v>0</v>
      </c>
      <c r="AM2005" s="5">
        <v>0</v>
      </c>
      <c r="AN2005" s="9" cm="1">
        <f t="array" ref="AN2005">_xlfn.IFS(AD2005 ="Unk", 0, AD2005 = "", 0,(AD2005-AE2005)=0,1,(AD2005-AE2005) &lt;&gt; 0, 0)</f>
        <v>1</v>
      </c>
      <c r="AO2005" s="9" cm="1">
        <f t="array" ref="AO2005">_xlfn.IFS(AD2005 ="Unk", 1, AD2005 = "", 1, AD2005 &lt;&gt; "", 0)</f>
        <v>0</v>
      </c>
      <c r="AP2005" s="5">
        <v>3788.53</v>
      </c>
      <c r="AQ2005" s="5">
        <v>3788.53</v>
      </c>
      <c r="AR2005" s="5">
        <v>0</v>
      </c>
      <c r="AS2005" s="5">
        <v>311.85000000000002</v>
      </c>
      <c r="AT2005" s="5">
        <v>14436</v>
      </c>
      <c r="AU2005" s="5">
        <v>2359676</v>
      </c>
      <c r="AV2005" s="5">
        <v>10</v>
      </c>
      <c r="AW2005" s="5">
        <v>0</v>
      </c>
      <c r="AX2005" s="5">
        <v>0</v>
      </c>
      <c r="AY2005" s="5">
        <v>0</v>
      </c>
      <c r="AZ2005" s="9" cm="1">
        <f t="array" ref="AZ2005">_xlfn.IFS(AP2005 ="Unk", 0, AP2005 = "", 0,(AP2005-AQ2005)=0,1,(AP2005-AQ2005) &lt;&gt; 0, 0)</f>
        <v>1</v>
      </c>
      <c r="BA2005" s="9" cm="1">
        <f t="array" ref="BA2005">_xlfn.IFS(AP2005 ="Unk", 1, AP2005 = "", 1, AP2005 &lt;&gt; "", 0)</f>
        <v>0</v>
      </c>
    </row>
    <row r="2006" spans="1:53" x14ac:dyDescent="0.2">
      <c r="A2006">
        <v>3</v>
      </c>
      <c r="B2006" t="s">
        <v>6</v>
      </c>
      <c r="C2006">
        <v>1</v>
      </c>
      <c r="D2006">
        <v>20</v>
      </c>
      <c r="E2006">
        <v>12</v>
      </c>
      <c r="F2006" s="5">
        <v>3415.2</v>
      </c>
      <c r="G2006" s="5">
        <v>3203.4</v>
      </c>
      <c r="H2006" s="5">
        <v>0.06</v>
      </c>
      <c r="I2006" s="5">
        <v>3600.53</v>
      </c>
      <c r="J2006" s="5">
        <v>56351</v>
      </c>
      <c r="K2006" s="5">
        <v>9158099</v>
      </c>
      <c r="L2006" s="5">
        <v>10</v>
      </c>
      <c r="M2006" s="5">
        <v>0</v>
      </c>
      <c r="N2006" s="5">
        <v>0</v>
      </c>
      <c r="O2006" s="5">
        <v>0</v>
      </c>
      <c r="P2006" s="9" cm="1">
        <f t="array" ref="P2006">_xlfn.IFS(F2006 ="Unk", 0, F2006 = "", 0,(F2006-G2006)=0,1,(F2006-G2006) &lt;&gt; 0, 0)</f>
        <v>0</v>
      </c>
      <c r="Q2006" s="9" cm="1">
        <f t="array" ref="Q2006">_xlfn.IFS(F2006 ="Unk", 1, F2006 = "", 1, F2006 &lt;&gt; "", 0)</f>
        <v>0</v>
      </c>
      <c r="R2006" s="5">
        <v>3984.57</v>
      </c>
      <c r="S2006" s="5">
        <v>3304.21</v>
      </c>
      <c r="T2006" s="5">
        <v>0.17</v>
      </c>
      <c r="U2006" s="5">
        <v>3600.51</v>
      </c>
      <c r="V2006" s="5">
        <v>51997</v>
      </c>
      <c r="W2006" s="5">
        <v>11601331</v>
      </c>
      <c r="X2006" s="5">
        <v>10</v>
      </c>
      <c r="Y2006" s="5">
        <v>0</v>
      </c>
      <c r="Z2006" s="5">
        <v>0</v>
      </c>
      <c r="AA2006" s="5">
        <v>0</v>
      </c>
      <c r="AB2006" s="9" cm="1">
        <f t="array" ref="AB2006">_xlfn.IFS(R2006 ="Unk", 0, R2006 = "", 0,(R2006-S2006)=0,1,(R2006-S2006) &lt;&gt; 0, 0)</f>
        <v>0</v>
      </c>
      <c r="AC2006" s="9" cm="1">
        <f t="array" ref="AC2006">_xlfn.IFS(R2006 ="Unk", 1, R2006 = "", 1, R2006 &lt;&gt; "", 0)</f>
        <v>0</v>
      </c>
      <c r="AD2006" s="5">
        <v>4533.8500000000004</v>
      </c>
      <c r="AE2006" s="5">
        <v>3494</v>
      </c>
      <c r="AF2006" s="5">
        <v>0.23</v>
      </c>
      <c r="AG2006" s="5">
        <v>3600</v>
      </c>
      <c r="AH2006" s="5">
        <v>44021</v>
      </c>
      <c r="AI2006" s="5">
        <v>11146419</v>
      </c>
      <c r="AJ2006" s="5">
        <v>8</v>
      </c>
      <c r="AK2006" s="5">
        <v>0</v>
      </c>
      <c r="AL2006" s="5">
        <v>0</v>
      </c>
      <c r="AM2006" s="5">
        <v>0</v>
      </c>
      <c r="AN2006" s="9" cm="1">
        <f t="array" ref="AN2006">_xlfn.IFS(AD2006 ="Unk", 0, AD2006 = "", 0,(AD2006-AE2006)=0,1,(AD2006-AE2006) &lt;&gt; 0, 0)</f>
        <v>0</v>
      </c>
      <c r="AO2006" s="9" cm="1">
        <f t="array" ref="AO2006">_xlfn.IFS(AD2006 ="Unk", 1, AD2006 = "", 1, AD2006 &lt;&gt; "", 0)</f>
        <v>0</v>
      </c>
      <c r="AP2006" s="5">
        <v>6058.22</v>
      </c>
      <c r="AQ2006" s="5">
        <v>3846.93</v>
      </c>
      <c r="AR2006" s="5">
        <v>0.37</v>
      </c>
      <c r="AS2006" s="5">
        <v>3600.24</v>
      </c>
      <c r="AT2006" s="5">
        <v>51435</v>
      </c>
      <c r="AU2006" s="5">
        <v>9121940</v>
      </c>
      <c r="AV2006" s="5">
        <v>10</v>
      </c>
      <c r="AW2006" s="5">
        <v>0</v>
      </c>
      <c r="AX2006" s="5">
        <v>0</v>
      </c>
      <c r="AY2006" s="5">
        <v>0</v>
      </c>
      <c r="AZ2006" s="9" cm="1">
        <f t="array" ref="AZ2006">_xlfn.IFS(AP2006 ="Unk", 0, AP2006 = "", 0,(AP2006-AQ2006)=0,1,(AP2006-AQ2006) &lt;&gt; 0, 0)</f>
        <v>0</v>
      </c>
      <c r="BA2006" s="9" cm="1">
        <f t="array" ref="BA2006">_xlfn.IFS(AP2006 ="Unk", 1, AP2006 = "", 1, AP2006 &lt;&gt; "", 0)</f>
        <v>0</v>
      </c>
    </row>
    <row r="2007" spans="1:53" x14ac:dyDescent="0.2">
      <c r="A2007">
        <v>3</v>
      </c>
      <c r="B2007" t="s">
        <v>6</v>
      </c>
      <c r="C2007">
        <v>1</v>
      </c>
      <c r="D2007">
        <v>25</v>
      </c>
      <c r="E2007">
        <v>12</v>
      </c>
      <c r="F2007" s="5">
        <v>3569.23</v>
      </c>
      <c r="G2007" s="5">
        <v>3569.23</v>
      </c>
      <c r="H2007" s="5">
        <v>0</v>
      </c>
      <c r="I2007" s="5">
        <v>731.09</v>
      </c>
      <c r="J2007" s="5">
        <v>7060</v>
      </c>
      <c r="K2007" s="5">
        <v>1753382</v>
      </c>
      <c r="L2007" s="5">
        <v>10</v>
      </c>
      <c r="M2007" s="5">
        <v>0</v>
      </c>
      <c r="N2007" s="5">
        <v>0</v>
      </c>
      <c r="O2007" s="5">
        <v>0</v>
      </c>
      <c r="P2007" s="9" cm="1">
        <f t="array" ref="P2007">_xlfn.IFS(F2007 ="Unk", 0, F2007 = "", 0,(F2007-G2007)=0,1,(F2007-G2007) &lt;&gt; 0, 0)</f>
        <v>1</v>
      </c>
      <c r="Q2007" s="9" cm="1">
        <f t="array" ref="Q2007">_xlfn.IFS(F2007 ="Unk", 1, F2007 = "", 1, F2007 &lt;&gt; "", 0)</f>
        <v>0</v>
      </c>
      <c r="R2007" s="5">
        <v>3927.38</v>
      </c>
      <c r="S2007" s="5">
        <v>3927.38</v>
      </c>
      <c r="T2007" s="5">
        <v>0</v>
      </c>
      <c r="U2007" s="5">
        <v>1337.64</v>
      </c>
      <c r="V2007" s="5">
        <v>12382</v>
      </c>
      <c r="W2007" s="5">
        <v>4250136</v>
      </c>
      <c r="X2007" s="5">
        <v>10</v>
      </c>
      <c r="Y2007" s="5">
        <v>0</v>
      </c>
      <c r="Z2007" s="5">
        <v>0</v>
      </c>
      <c r="AA2007" s="5">
        <v>0</v>
      </c>
      <c r="AB2007" s="9" cm="1">
        <f t="array" ref="AB2007">_xlfn.IFS(R2007 ="Unk", 0, R2007 = "", 0,(R2007-S2007)=0,1,(R2007-S2007) &lt;&gt; 0, 0)</f>
        <v>1</v>
      </c>
      <c r="AC2007" s="9" cm="1">
        <f t="array" ref="AC2007">_xlfn.IFS(R2007 ="Unk", 1, R2007 = "", 1, R2007 &lt;&gt; "", 0)</f>
        <v>0</v>
      </c>
      <c r="AD2007" s="5">
        <v>4229.71</v>
      </c>
      <c r="AE2007" s="5">
        <v>4087.46</v>
      </c>
      <c r="AF2007" s="5">
        <v>0.03</v>
      </c>
      <c r="AG2007" s="5">
        <v>3601.37</v>
      </c>
      <c r="AH2007" s="5">
        <v>24762</v>
      </c>
      <c r="AI2007" s="5">
        <v>8254229</v>
      </c>
      <c r="AJ2007" s="5">
        <v>10</v>
      </c>
      <c r="AK2007" s="5">
        <v>0</v>
      </c>
      <c r="AL2007" s="5">
        <v>0</v>
      </c>
      <c r="AM2007" s="5">
        <v>0</v>
      </c>
      <c r="AN2007" s="9" cm="1">
        <f t="array" ref="AN2007">_xlfn.IFS(AD2007 ="Unk", 0, AD2007 = "", 0,(AD2007-AE2007)=0,1,(AD2007-AE2007) &lt;&gt; 0, 0)</f>
        <v>0</v>
      </c>
      <c r="AO2007" s="9" cm="1">
        <f t="array" ref="AO2007">_xlfn.IFS(AD2007 ="Unk", 1, AD2007 = "", 1, AD2007 &lt;&gt; "", 0)</f>
        <v>0</v>
      </c>
      <c r="AP2007" s="5">
        <v>4759.5200000000004</v>
      </c>
      <c r="AQ2007" s="5">
        <v>4303.6899999999996</v>
      </c>
      <c r="AR2007" s="5">
        <v>0.1</v>
      </c>
      <c r="AS2007" s="5">
        <v>3601.09</v>
      </c>
      <c r="AT2007" s="5">
        <v>24864</v>
      </c>
      <c r="AU2007" s="5">
        <v>10968502</v>
      </c>
      <c r="AV2007" s="5">
        <v>10</v>
      </c>
      <c r="AW2007" s="5">
        <v>0</v>
      </c>
      <c r="AX2007" s="5">
        <v>0</v>
      </c>
      <c r="AY2007" s="5">
        <v>0</v>
      </c>
      <c r="AZ2007" s="9" cm="1">
        <f t="array" ref="AZ2007">_xlfn.IFS(AP2007 ="Unk", 0, AP2007 = "", 0,(AP2007-AQ2007)=0,1,(AP2007-AQ2007) &lt;&gt; 0, 0)</f>
        <v>0</v>
      </c>
      <c r="BA2007" s="9" cm="1">
        <f t="array" ref="BA2007">_xlfn.IFS(AP2007 ="Unk", 1, AP2007 = "", 1, AP2007 &lt;&gt; "", 0)</f>
        <v>0</v>
      </c>
    </row>
    <row r="2008" spans="1:53" x14ac:dyDescent="0.2">
      <c r="A2008">
        <v>3</v>
      </c>
      <c r="B2008" t="s">
        <v>6</v>
      </c>
      <c r="C2008">
        <v>1</v>
      </c>
      <c r="D2008">
        <v>30</v>
      </c>
      <c r="E2008">
        <v>12</v>
      </c>
      <c r="F2008" s="5">
        <v>4613.87</v>
      </c>
      <c r="G2008" s="5">
        <v>3806.68</v>
      </c>
      <c r="H2008" s="5">
        <v>0.17</v>
      </c>
      <c r="I2008" s="5">
        <v>3600.83</v>
      </c>
      <c r="J2008" s="5">
        <v>22752</v>
      </c>
      <c r="K2008" s="5">
        <v>4429625</v>
      </c>
      <c r="L2008" s="5">
        <v>9</v>
      </c>
      <c r="M2008" s="5">
        <v>0</v>
      </c>
      <c r="N2008" s="5">
        <v>0</v>
      </c>
      <c r="O2008" s="5">
        <v>0</v>
      </c>
      <c r="P2008" s="9" cm="1">
        <f t="array" ref="P2008">_xlfn.IFS(F2008 ="Unk", 0, F2008 = "", 0,(F2008-G2008)=0,1,(F2008-G2008) &lt;&gt; 0, 0)</f>
        <v>0</v>
      </c>
      <c r="Q2008" s="9" cm="1">
        <f t="array" ref="Q2008">_xlfn.IFS(F2008 ="Unk", 1, F2008 = "", 1, F2008 &lt;&gt; "", 0)</f>
        <v>0</v>
      </c>
      <c r="R2008" s="5">
        <v>6831.92</v>
      </c>
      <c r="S2008" s="5">
        <v>3917.66</v>
      </c>
      <c r="T2008" s="5">
        <v>0.43</v>
      </c>
      <c r="U2008" s="5">
        <v>3606.07</v>
      </c>
      <c r="V2008" s="5">
        <v>19644</v>
      </c>
      <c r="W2008" s="5">
        <v>4241211</v>
      </c>
      <c r="X2008" s="5">
        <v>6</v>
      </c>
      <c r="Y2008" s="5">
        <v>0</v>
      </c>
      <c r="Z2008" s="5">
        <v>0</v>
      </c>
      <c r="AA2008" s="5">
        <v>0</v>
      </c>
      <c r="AB2008" s="9" cm="1">
        <f t="array" ref="AB2008">_xlfn.IFS(R2008 ="Unk", 0, R2008 = "", 0,(R2008-S2008)=0,1,(R2008-S2008) &lt;&gt; 0, 0)</f>
        <v>0</v>
      </c>
      <c r="AC2008" s="9" cm="1">
        <f t="array" ref="AC2008">_xlfn.IFS(R2008 ="Unk", 1, R2008 = "", 1, R2008 &lt;&gt; "", 0)</f>
        <v>0</v>
      </c>
      <c r="AD2008" s="5">
        <v>7511.03</v>
      </c>
      <c r="AE2008" s="5">
        <v>4161.6499999999996</v>
      </c>
      <c r="AF2008" s="5">
        <v>0.45</v>
      </c>
      <c r="AG2008" s="5">
        <v>3609.37</v>
      </c>
      <c r="AH2008" s="5">
        <v>17178</v>
      </c>
      <c r="AI2008" s="5">
        <v>3902956</v>
      </c>
      <c r="AJ2008" s="5">
        <v>3</v>
      </c>
      <c r="AK2008" s="5">
        <v>0</v>
      </c>
      <c r="AL2008" s="5">
        <v>0</v>
      </c>
      <c r="AM2008" s="5">
        <v>0</v>
      </c>
      <c r="AN2008" s="9" cm="1">
        <f t="array" ref="AN2008">_xlfn.IFS(AD2008 ="Unk", 0, AD2008 = "", 0,(AD2008-AE2008)=0,1,(AD2008-AE2008) &lt;&gt; 0, 0)</f>
        <v>0</v>
      </c>
      <c r="AO2008" s="9" cm="1">
        <f t="array" ref="AO2008">_xlfn.IFS(AD2008 ="Unk", 1, AD2008 = "", 1, AD2008 &lt;&gt; "", 0)</f>
        <v>0</v>
      </c>
      <c r="AP2008" s="5">
        <v>9193.35</v>
      </c>
      <c r="AQ2008" s="5">
        <v>4423.08</v>
      </c>
      <c r="AR2008" s="5">
        <v>0.52</v>
      </c>
      <c r="AS2008" s="5">
        <v>3600.09</v>
      </c>
      <c r="AT2008" s="5">
        <v>19590</v>
      </c>
      <c r="AU2008" s="5">
        <v>4542909</v>
      </c>
      <c r="AV2008" s="5">
        <v>8</v>
      </c>
      <c r="AW2008" s="5">
        <v>0</v>
      </c>
      <c r="AX2008" s="5">
        <v>0</v>
      </c>
      <c r="AY2008" s="5">
        <v>0</v>
      </c>
      <c r="AZ2008" s="9" cm="1">
        <f t="array" ref="AZ2008">_xlfn.IFS(AP2008 ="Unk", 0, AP2008 = "", 0,(AP2008-AQ2008)=0,1,(AP2008-AQ2008) &lt;&gt; 0, 0)</f>
        <v>0</v>
      </c>
      <c r="BA2008" s="9" cm="1">
        <f t="array" ref="BA2008">_xlfn.IFS(AP2008 ="Unk", 1, AP2008 = "", 1, AP2008 &lt;&gt; "", 0)</f>
        <v>0</v>
      </c>
    </row>
    <row r="2009" spans="1:53" x14ac:dyDescent="0.2">
      <c r="A2009">
        <v>3</v>
      </c>
      <c r="B2009" t="s">
        <v>6</v>
      </c>
      <c r="C2009">
        <v>1</v>
      </c>
      <c r="D2009">
        <v>35</v>
      </c>
      <c r="E2009">
        <v>12</v>
      </c>
      <c r="F2009" s="5">
        <v>4791.75</v>
      </c>
      <c r="G2009" s="5">
        <v>3774.04</v>
      </c>
      <c r="H2009" s="5">
        <v>0.21</v>
      </c>
      <c r="I2009" s="5">
        <v>3603.2</v>
      </c>
      <c r="J2009" s="5">
        <v>12585</v>
      </c>
      <c r="K2009" s="5">
        <v>4451154</v>
      </c>
      <c r="L2009" s="5">
        <v>4</v>
      </c>
      <c r="M2009" s="5">
        <v>0</v>
      </c>
      <c r="N2009" s="5">
        <v>0</v>
      </c>
      <c r="O2009" s="5">
        <v>0</v>
      </c>
      <c r="P2009" s="9" cm="1">
        <f t="array" ref="P2009">_xlfn.IFS(F2009 ="Unk", 0, F2009 = "", 0,(F2009-G2009)=0,1,(F2009-G2009) &lt;&gt; 0, 0)</f>
        <v>0</v>
      </c>
      <c r="Q2009" s="9" cm="1">
        <f t="array" ref="Q2009">_xlfn.IFS(F2009 ="Unk", 1, F2009 = "", 1, F2009 &lt;&gt; "", 0)</f>
        <v>0</v>
      </c>
      <c r="R2009" s="5">
        <v>5172.99</v>
      </c>
      <c r="S2009" s="5">
        <v>3798.01</v>
      </c>
      <c r="T2009" s="5">
        <v>0.27</v>
      </c>
      <c r="U2009" s="5">
        <v>3600.4</v>
      </c>
      <c r="V2009" s="5">
        <v>9928</v>
      </c>
      <c r="W2009" s="5">
        <v>3493335</v>
      </c>
      <c r="X2009" s="5">
        <v>2</v>
      </c>
      <c r="Y2009" s="5">
        <v>0</v>
      </c>
      <c r="Z2009" s="5">
        <v>0</v>
      </c>
      <c r="AA2009" s="5">
        <v>0</v>
      </c>
      <c r="AB2009" s="9" cm="1">
        <f t="array" ref="AB2009">_xlfn.IFS(R2009 ="Unk", 0, R2009 = "", 0,(R2009-S2009)=0,1,(R2009-S2009) &lt;&gt; 0, 0)</f>
        <v>0</v>
      </c>
      <c r="AC2009" s="9" cm="1">
        <f t="array" ref="AC2009">_xlfn.IFS(R2009 ="Unk", 1, R2009 = "", 1, R2009 &lt;&gt; "", 0)</f>
        <v>0</v>
      </c>
      <c r="AD2009" s="5">
        <v>8437.33</v>
      </c>
      <c r="AE2009" s="5">
        <v>3910.82</v>
      </c>
      <c r="AF2009" s="5">
        <v>0.54</v>
      </c>
      <c r="AG2009" s="5">
        <v>3603.76</v>
      </c>
      <c r="AH2009" s="5">
        <v>9263</v>
      </c>
      <c r="AI2009" s="5">
        <v>2431051</v>
      </c>
      <c r="AJ2009" s="5">
        <v>4</v>
      </c>
      <c r="AK2009" s="5">
        <v>0</v>
      </c>
      <c r="AL2009" s="5">
        <v>0</v>
      </c>
      <c r="AM2009" s="5">
        <v>0</v>
      </c>
      <c r="AN2009" s="9" cm="1">
        <f t="array" ref="AN2009">_xlfn.IFS(AD2009 ="Unk", 0, AD2009 = "", 0,(AD2009-AE2009)=0,1,(AD2009-AE2009) &lt;&gt; 0, 0)</f>
        <v>0</v>
      </c>
      <c r="AO2009" s="9" cm="1">
        <f t="array" ref="AO2009">_xlfn.IFS(AD2009 ="Unk", 1, AD2009 = "", 1, AD2009 &lt;&gt; "", 0)</f>
        <v>0</v>
      </c>
      <c r="AP2009" s="5">
        <v>9020.44</v>
      </c>
      <c r="AQ2009" s="5">
        <v>4009.9</v>
      </c>
      <c r="AR2009" s="5">
        <v>0.56000000000000005</v>
      </c>
      <c r="AS2009" s="5">
        <v>3603.05</v>
      </c>
      <c r="AT2009" s="5">
        <v>10199</v>
      </c>
      <c r="AU2009" s="5">
        <v>3918760</v>
      </c>
      <c r="AV2009" s="5">
        <v>8</v>
      </c>
      <c r="AW2009" s="5">
        <v>0</v>
      </c>
      <c r="AX2009" s="5">
        <v>0</v>
      </c>
      <c r="AY2009" s="5">
        <v>0</v>
      </c>
      <c r="AZ2009" s="9" cm="1">
        <f t="array" ref="AZ2009">_xlfn.IFS(AP2009 ="Unk", 0, AP2009 = "", 0,(AP2009-AQ2009)=0,1,(AP2009-AQ2009) &lt;&gt; 0, 0)</f>
        <v>0</v>
      </c>
      <c r="BA2009" s="9" cm="1">
        <f t="array" ref="BA2009">_xlfn.IFS(AP2009 ="Unk", 1, AP2009 = "", 1, AP2009 &lt;&gt; "", 0)</f>
        <v>0</v>
      </c>
    </row>
    <row r="2010" spans="1:53" x14ac:dyDescent="0.2">
      <c r="A2010">
        <v>3</v>
      </c>
      <c r="B2010" t="s">
        <v>6</v>
      </c>
      <c r="C2010">
        <v>1</v>
      </c>
      <c r="D2010">
        <v>40</v>
      </c>
      <c r="E2010">
        <v>12</v>
      </c>
      <c r="F2010" s="5">
        <v>5395.47</v>
      </c>
      <c r="G2010" s="5">
        <v>3862.28</v>
      </c>
      <c r="H2010" s="5">
        <v>0.28000000000000003</v>
      </c>
      <c r="I2010" s="5">
        <v>3621.55</v>
      </c>
      <c r="J2010" s="5">
        <v>6858</v>
      </c>
      <c r="K2010" s="5">
        <v>1999929</v>
      </c>
      <c r="L2010" s="5">
        <v>9</v>
      </c>
      <c r="M2010" s="5">
        <v>0</v>
      </c>
      <c r="N2010" s="5">
        <v>0</v>
      </c>
      <c r="O2010" s="5">
        <v>0</v>
      </c>
      <c r="P2010" s="9" cm="1">
        <f t="array" ref="P2010">_xlfn.IFS(F2010 ="Unk", 0, F2010 = "", 0,(F2010-G2010)=0,1,(F2010-G2010) &lt;&gt; 0, 0)</f>
        <v>0</v>
      </c>
      <c r="Q2010" s="9" cm="1">
        <f t="array" ref="Q2010">_xlfn.IFS(F2010 ="Unk", 1, F2010 = "", 1, F2010 &lt;&gt; "", 0)</f>
        <v>0</v>
      </c>
      <c r="R2010" s="5">
        <v>6032.74</v>
      </c>
      <c r="S2010" s="5">
        <v>3946.71</v>
      </c>
      <c r="T2010" s="5">
        <v>0.35</v>
      </c>
      <c r="U2010" s="5">
        <v>3600.4</v>
      </c>
      <c r="V2010" s="5">
        <v>6282</v>
      </c>
      <c r="W2010" s="5">
        <v>2061432</v>
      </c>
      <c r="X2010" s="5">
        <v>3</v>
      </c>
      <c r="Y2010" s="5">
        <v>0</v>
      </c>
      <c r="Z2010" s="5">
        <v>0</v>
      </c>
      <c r="AA2010" s="5">
        <v>0</v>
      </c>
      <c r="AB2010" s="9" cm="1">
        <f t="array" ref="AB2010">_xlfn.IFS(R2010 ="Unk", 0, R2010 = "", 0,(R2010-S2010)=0,1,(R2010-S2010) &lt;&gt; 0, 0)</f>
        <v>0</v>
      </c>
      <c r="AC2010" s="9" cm="1">
        <f t="array" ref="AC2010">_xlfn.IFS(R2010 ="Unk", 1, R2010 = "", 1, R2010 &lt;&gt; "", 0)</f>
        <v>0</v>
      </c>
      <c r="AD2010" s="5">
        <v>10745.06</v>
      </c>
      <c r="AE2010" s="5">
        <v>4182.24</v>
      </c>
      <c r="AF2010" s="5">
        <v>0.61</v>
      </c>
      <c r="AG2010" s="5">
        <v>3600.74</v>
      </c>
      <c r="AH2010" s="5">
        <v>4481</v>
      </c>
      <c r="AI2010" s="5">
        <v>1500114</v>
      </c>
      <c r="AJ2010" s="5">
        <v>3</v>
      </c>
      <c r="AK2010" s="5">
        <v>0</v>
      </c>
      <c r="AL2010" s="5">
        <v>0</v>
      </c>
      <c r="AM2010" s="5">
        <v>0</v>
      </c>
      <c r="AN2010" s="9" cm="1">
        <f t="array" ref="AN2010">_xlfn.IFS(AD2010 ="Unk", 0, AD2010 = "", 0,(AD2010-AE2010)=0,1,(AD2010-AE2010) &lt;&gt; 0, 0)</f>
        <v>0</v>
      </c>
      <c r="AO2010" s="9" cm="1">
        <f t="array" ref="AO2010">_xlfn.IFS(AD2010 ="Unk", 1, AD2010 = "", 1, AD2010 &lt;&gt; "", 0)</f>
        <v>0</v>
      </c>
      <c r="AP2010" s="5">
        <v>9425.6</v>
      </c>
      <c r="AQ2010" s="5">
        <v>4244.3</v>
      </c>
      <c r="AR2010" s="5">
        <v>0.55000000000000004</v>
      </c>
      <c r="AS2010" s="5">
        <v>3604.71</v>
      </c>
      <c r="AT2010" s="5">
        <v>5857</v>
      </c>
      <c r="AU2010" s="5">
        <v>2915099</v>
      </c>
      <c r="AV2010" s="5">
        <v>1</v>
      </c>
      <c r="AW2010" s="5">
        <v>0</v>
      </c>
      <c r="AX2010" s="5">
        <v>0</v>
      </c>
      <c r="AY2010" s="5">
        <v>0</v>
      </c>
      <c r="AZ2010" s="9" cm="1">
        <f t="array" ref="AZ2010">_xlfn.IFS(AP2010 ="Unk", 0, AP2010 = "", 0,(AP2010-AQ2010)=0,1,(AP2010-AQ2010) &lt;&gt; 0, 0)</f>
        <v>0</v>
      </c>
      <c r="BA2010" s="9" cm="1">
        <f t="array" ref="BA2010">_xlfn.IFS(AP2010 ="Unk", 1, AP2010 = "", 1, AP2010 &lt;&gt; "", 0)</f>
        <v>0</v>
      </c>
    </row>
    <row r="2011" spans="1:53" x14ac:dyDescent="0.2">
      <c r="A2011">
        <v>3</v>
      </c>
      <c r="B2011" t="s">
        <v>6</v>
      </c>
      <c r="C2011">
        <v>1</v>
      </c>
      <c r="D2011">
        <v>45</v>
      </c>
      <c r="E2011">
        <v>12</v>
      </c>
      <c r="F2011" s="5">
        <v>6401.72</v>
      </c>
      <c r="G2011" s="5">
        <v>4226.62</v>
      </c>
      <c r="H2011" s="5">
        <v>0.34</v>
      </c>
      <c r="I2011" s="5">
        <v>3600.57</v>
      </c>
      <c r="J2011" s="5">
        <v>4449</v>
      </c>
      <c r="K2011" s="5">
        <v>1605638</v>
      </c>
      <c r="L2011" s="5">
        <v>5</v>
      </c>
      <c r="M2011" s="5">
        <v>0</v>
      </c>
      <c r="N2011" s="5">
        <v>0</v>
      </c>
      <c r="O2011" s="5">
        <v>0</v>
      </c>
      <c r="P2011" s="9" cm="1">
        <f t="array" ref="P2011">_xlfn.IFS(F2011 ="Unk", 0, F2011 = "", 0,(F2011-G2011)=0,1,(F2011-G2011) &lt;&gt; 0, 0)</f>
        <v>0</v>
      </c>
      <c r="Q2011" s="9" cm="1">
        <f t="array" ref="Q2011">_xlfn.IFS(F2011 ="Unk", 1, F2011 = "", 1, F2011 &lt;&gt; "", 0)</f>
        <v>0</v>
      </c>
      <c r="R2011" s="5">
        <v>6868.54</v>
      </c>
      <c r="S2011" s="5">
        <v>4213.2</v>
      </c>
      <c r="T2011" s="5">
        <v>0.39</v>
      </c>
      <c r="U2011" s="5">
        <v>3600.78</v>
      </c>
      <c r="V2011" s="5">
        <v>3884</v>
      </c>
      <c r="W2011" s="5">
        <v>1776618</v>
      </c>
      <c r="X2011" s="5">
        <v>1</v>
      </c>
      <c r="Y2011" s="5">
        <v>0</v>
      </c>
      <c r="Z2011" s="5">
        <v>0</v>
      </c>
      <c r="AA2011" s="5">
        <v>0</v>
      </c>
      <c r="AB2011" s="9" cm="1">
        <f t="array" ref="AB2011">_xlfn.IFS(R2011 ="Unk", 0, R2011 = "", 0,(R2011-S2011)=0,1,(R2011-S2011) &lt;&gt; 0, 0)</f>
        <v>0</v>
      </c>
      <c r="AC2011" s="9" cm="1">
        <f t="array" ref="AC2011">_xlfn.IFS(R2011 ="Unk", 1, R2011 = "", 1, R2011 &lt;&gt; "", 0)</f>
        <v>0</v>
      </c>
      <c r="AD2011" s="5">
        <v>12192.97</v>
      </c>
      <c r="AE2011" s="5">
        <v>4294.32</v>
      </c>
      <c r="AF2011" s="5">
        <v>0.65</v>
      </c>
      <c r="AG2011" s="5">
        <v>3600.21</v>
      </c>
      <c r="AH2011" s="5">
        <v>2813</v>
      </c>
      <c r="AI2011" s="5">
        <v>1206397</v>
      </c>
      <c r="AJ2011" s="5">
        <v>1</v>
      </c>
      <c r="AK2011" s="5">
        <v>0</v>
      </c>
      <c r="AL2011" s="5">
        <v>0</v>
      </c>
      <c r="AM2011" s="5">
        <v>0</v>
      </c>
      <c r="AN2011" s="9" cm="1">
        <f t="array" ref="AN2011">_xlfn.IFS(AD2011 ="Unk", 0, AD2011 = "", 0,(AD2011-AE2011)=0,1,(AD2011-AE2011) &lt;&gt; 0, 0)</f>
        <v>0</v>
      </c>
      <c r="AO2011" s="9" cm="1">
        <f t="array" ref="AO2011">_xlfn.IFS(AD2011 ="Unk", 1, AD2011 = "", 1, AD2011 &lt;&gt; "", 0)</f>
        <v>0</v>
      </c>
      <c r="AP2011" s="5">
        <v>8792.77</v>
      </c>
      <c r="AQ2011" s="5">
        <v>4497.04</v>
      </c>
      <c r="AR2011" s="5">
        <v>0.49</v>
      </c>
      <c r="AS2011" s="5">
        <v>3600.26</v>
      </c>
      <c r="AT2011" s="5">
        <v>4950</v>
      </c>
      <c r="AU2011" s="5">
        <v>2092068</v>
      </c>
      <c r="AV2011" s="5">
        <v>4</v>
      </c>
      <c r="AW2011" s="5">
        <v>0</v>
      </c>
      <c r="AX2011" s="5">
        <v>0</v>
      </c>
      <c r="AY2011" s="5">
        <v>0</v>
      </c>
      <c r="AZ2011" s="9" cm="1">
        <f t="array" ref="AZ2011">_xlfn.IFS(AP2011 ="Unk", 0, AP2011 = "", 0,(AP2011-AQ2011)=0,1,(AP2011-AQ2011) &lt;&gt; 0, 0)</f>
        <v>0</v>
      </c>
      <c r="BA2011" s="9" cm="1">
        <f t="array" ref="BA2011">_xlfn.IFS(AP2011 ="Unk", 1, AP2011 = "", 1, AP2011 &lt;&gt; "", 0)</f>
        <v>0</v>
      </c>
    </row>
    <row r="2012" spans="1:53" x14ac:dyDescent="0.2">
      <c r="A2012">
        <v>3</v>
      </c>
      <c r="B2012" t="s">
        <v>6</v>
      </c>
      <c r="C2012">
        <v>1</v>
      </c>
      <c r="D2012">
        <v>50</v>
      </c>
      <c r="E2012">
        <v>12</v>
      </c>
      <c r="F2012" s="5" t="s">
        <v>25</v>
      </c>
      <c r="G2012" s="5">
        <v>4347.51</v>
      </c>
      <c r="H2012" s="5">
        <v>100</v>
      </c>
      <c r="I2012" s="5">
        <v>3600.31</v>
      </c>
      <c r="J2012" s="5">
        <v>4011</v>
      </c>
      <c r="K2012" s="5">
        <v>2850036</v>
      </c>
      <c r="L2012" s="5">
        <v>0</v>
      </c>
      <c r="M2012" s="5"/>
      <c r="N2012" s="5"/>
      <c r="O2012" s="5"/>
      <c r="P2012" s="9" cm="1">
        <f t="array" ref="P2012">_xlfn.IFS(F2012 ="Unk", 0, F2012 = "", 0,(F2012-G2012)=0,1,(F2012-G2012) &lt;&gt; 0, 0)</f>
        <v>0</v>
      </c>
      <c r="Q2012" s="9" cm="1">
        <f t="array" ref="Q2012">_xlfn.IFS(F2012 ="Unk", 1, F2012 = "", 1, F2012 &lt;&gt; "", 0)</f>
        <v>1</v>
      </c>
      <c r="R2012" s="5">
        <v>9475.33</v>
      </c>
      <c r="S2012" s="5">
        <v>4427.6499999999996</v>
      </c>
      <c r="T2012" s="5">
        <v>0.53</v>
      </c>
      <c r="U2012" s="5">
        <v>3600.02</v>
      </c>
      <c r="V2012" s="5">
        <v>1023</v>
      </c>
      <c r="W2012" s="5">
        <v>613417</v>
      </c>
      <c r="X2012" s="5">
        <v>1</v>
      </c>
      <c r="Y2012" s="5">
        <v>0</v>
      </c>
      <c r="Z2012" s="5">
        <v>0</v>
      </c>
      <c r="AA2012" s="5">
        <v>0</v>
      </c>
      <c r="AB2012" s="9" cm="1">
        <f t="array" ref="AB2012">_xlfn.IFS(R2012 ="Unk", 0, R2012 = "", 0,(R2012-S2012)=0,1,(R2012-S2012) &lt;&gt; 0, 0)</f>
        <v>0</v>
      </c>
      <c r="AC2012" s="9" cm="1">
        <f t="array" ref="AC2012">_xlfn.IFS(R2012 ="Unk", 1, R2012 = "", 1, R2012 &lt;&gt; "", 0)</f>
        <v>0</v>
      </c>
      <c r="AD2012" s="5" t="s">
        <v>25</v>
      </c>
      <c r="AE2012" s="5">
        <v>4645.3500000000004</v>
      </c>
      <c r="AF2012" s="5">
        <v>100</v>
      </c>
      <c r="AG2012" s="5">
        <v>3606.71</v>
      </c>
      <c r="AH2012" s="5">
        <v>2084</v>
      </c>
      <c r="AI2012" s="5">
        <v>1861887</v>
      </c>
      <c r="AJ2012" s="5">
        <v>0</v>
      </c>
      <c r="AK2012" s="5"/>
      <c r="AL2012" s="5"/>
      <c r="AM2012" s="5"/>
      <c r="AN2012" s="9" cm="1">
        <f t="array" ref="AN2012">_xlfn.IFS(AD2012 ="Unk", 0, AD2012 = "", 0,(AD2012-AE2012)=0,1,(AD2012-AE2012) &lt;&gt; 0, 0)</f>
        <v>0</v>
      </c>
      <c r="AO2012" s="9" cm="1">
        <f t="array" ref="AO2012">_xlfn.IFS(AD2012 ="Unk", 1, AD2012 = "", 1, AD2012 &lt;&gt; "", 0)</f>
        <v>1</v>
      </c>
      <c r="AP2012" s="5">
        <v>12597.43</v>
      </c>
      <c r="AQ2012" s="5">
        <v>4793.12</v>
      </c>
      <c r="AR2012" s="5">
        <v>0.62</v>
      </c>
      <c r="AS2012" s="5">
        <v>3610.32</v>
      </c>
      <c r="AT2012" s="5">
        <v>3335</v>
      </c>
      <c r="AU2012" s="5">
        <v>1492606</v>
      </c>
      <c r="AV2012" s="5">
        <v>2</v>
      </c>
      <c r="AW2012" s="5">
        <v>0</v>
      </c>
      <c r="AX2012" s="5">
        <v>0</v>
      </c>
      <c r="AY2012" s="5">
        <v>0</v>
      </c>
      <c r="AZ2012" s="9" cm="1">
        <f t="array" ref="AZ2012">_xlfn.IFS(AP2012 ="Unk", 0, AP2012 = "", 0,(AP2012-AQ2012)=0,1,(AP2012-AQ2012) &lt;&gt; 0, 0)</f>
        <v>0</v>
      </c>
      <c r="BA2012" s="9" cm="1">
        <f t="array" ref="BA2012">_xlfn.IFS(AP2012 ="Unk", 1, AP2012 = "", 1, AP2012 &lt;&gt; "", 0)</f>
        <v>0</v>
      </c>
    </row>
    <row r="2013" spans="1:53" x14ac:dyDescent="0.2">
      <c r="A2013">
        <v>3</v>
      </c>
      <c r="B2013" t="s">
        <v>6</v>
      </c>
      <c r="C2013">
        <v>2</v>
      </c>
      <c r="D2013">
        <v>5</v>
      </c>
      <c r="E2013">
        <v>12</v>
      </c>
      <c r="F2013" s="5">
        <v>1437.9</v>
      </c>
      <c r="G2013" s="5">
        <v>1437.9</v>
      </c>
      <c r="H2013" s="5">
        <v>0</v>
      </c>
      <c r="I2013" s="5">
        <v>0.1</v>
      </c>
      <c r="J2013" s="5">
        <v>1</v>
      </c>
      <c r="K2013" s="5">
        <v>517</v>
      </c>
      <c r="L2013" s="5">
        <v>10</v>
      </c>
      <c r="M2013" s="5">
        <v>0</v>
      </c>
      <c r="N2013" s="5">
        <v>0</v>
      </c>
      <c r="O2013" s="5">
        <v>0</v>
      </c>
      <c r="P2013" s="9" cm="1">
        <f t="array" ref="P2013">_xlfn.IFS(F2013 ="Unk", 0, F2013 = "", 0,(F2013-G2013)=0,1,(F2013-G2013) &lt;&gt; 0, 0)</f>
        <v>1</v>
      </c>
      <c r="Q2013" s="9" cm="1">
        <f t="array" ref="Q2013">_xlfn.IFS(F2013 ="Unk", 1, F2013 = "", 1, F2013 &lt;&gt; "", 0)</f>
        <v>0</v>
      </c>
      <c r="R2013" s="5">
        <v>1720.83</v>
      </c>
      <c r="S2013" s="5">
        <v>1720.83</v>
      </c>
      <c r="T2013" s="5">
        <v>0</v>
      </c>
      <c r="U2013" s="5">
        <v>0.17</v>
      </c>
      <c r="V2013" s="5">
        <v>1</v>
      </c>
      <c r="W2013" s="5">
        <v>553</v>
      </c>
      <c r="X2013" s="5">
        <v>8</v>
      </c>
      <c r="Y2013" s="5">
        <v>0</v>
      </c>
      <c r="Z2013" s="5">
        <v>0</v>
      </c>
      <c r="AA2013" s="5">
        <v>0</v>
      </c>
      <c r="AB2013" s="9" cm="1">
        <f t="array" ref="AB2013">_xlfn.IFS(R2013 ="Unk", 0, R2013 = "", 0,(R2013-S2013)=0,1,(R2013-S2013) &lt;&gt; 0, 0)</f>
        <v>1</v>
      </c>
      <c r="AC2013" s="9" cm="1">
        <f t="array" ref="AC2013">_xlfn.IFS(R2013 ="Unk", 1, R2013 = "", 1, R2013 &lt;&gt; "", 0)</f>
        <v>0</v>
      </c>
      <c r="AD2013" s="5"/>
      <c r="AE2013" s="5"/>
      <c r="AF2013" s="5">
        <v>100</v>
      </c>
      <c r="AG2013" s="5"/>
      <c r="AH2013" s="5"/>
      <c r="AI2013" s="5"/>
      <c r="AJ2013" s="5"/>
      <c r="AK2013" s="5"/>
      <c r="AL2013" s="5"/>
      <c r="AM2013" s="5"/>
      <c r="AN2013" s="9" cm="1">
        <f t="array" ref="AN2013">_xlfn.IFS(AD2013 ="Unk", 0, AD2013 = "", 0,(AD2013-AE2013)=0,1,(AD2013-AE2013) &lt;&gt; 0, 0)</f>
        <v>0</v>
      </c>
      <c r="AO2013" s="9" cm="1">
        <f t="array" ref="AO2013">_xlfn.IFS(AD2013 ="Unk", 1, AD2013 = "", 1, AD2013 &lt;&gt; "", 0)</f>
        <v>1</v>
      </c>
      <c r="AP2013" s="5"/>
      <c r="AQ2013" s="5"/>
      <c r="AR2013" s="5">
        <v>100</v>
      </c>
      <c r="AS2013" s="5"/>
      <c r="AT2013" s="5"/>
      <c r="AU2013" s="5"/>
      <c r="AV2013" s="5"/>
      <c r="AW2013" s="5"/>
      <c r="AX2013" s="5"/>
      <c r="AY2013" s="5"/>
      <c r="AZ2013" s="9" cm="1">
        <f t="array" ref="AZ2013">_xlfn.IFS(AP2013 ="Unk", 0, AP2013 = "", 0,(AP2013-AQ2013)=0,1,(AP2013-AQ2013) &lt;&gt; 0, 0)</f>
        <v>0</v>
      </c>
      <c r="BA2013" s="9" cm="1">
        <f t="array" ref="BA2013">_xlfn.IFS(AP2013 ="Unk", 1, AP2013 = "", 1, AP2013 &lt;&gt; "", 0)</f>
        <v>1</v>
      </c>
    </row>
    <row r="2014" spans="1:53" x14ac:dyDescent="0.2">
      <c r="A2014">
        <v>3</v>
      </c>
      <c r="B2014" t="s">
        <v>6</v>
      </c>
      <c r="C2014">
        <v>2</v>
      </c>
      <c r="D2014">
        <v>10</v>
      </c>
      <c r="E2014">
        <v>12</v>
      </c>
      <c r="F2014" s="5">
        <v>3166.19</v>
      </c>
      <c r="G2014" s="5">
        <v>3166.19</v>
      </c>
      <c r="H2014" s="5">
        <v>0</v>
      </c>
      <c r="I2014" s="5">
        <v>7.24</v>
      </c>
      <c r="J2014" s="5">
        <v>1456</v>
      </c>
      <c r="K2014" s="5">
        <v>65678</v>
      </c>
      <c r="L2014" s="5">
        <v>10</v>
      </c>
      <c r="M2014" s="5">
        <v>0</v>
      </c>
      <c r="N2014" s="5">
        <v>0</v>
      </c>
      <c r="O2014" s="5">
        <v>0</v>
      </c>
      <c r="P2014" s="9" cm="1">
        <f t="array" ref="P2014">_xlfn.IFS(F2014 ="Unk", 0, F2014 = "", 0,(F2014-G2014)=0,1,(F2014-G2014) &lt;&gt; 0, 0)</f>
        <v>1</v>
      </c>
      <c r="Q2014" s="9" cm="1">
        <f t="array" ref="Q2014">_xlfn.IFS(F2014 ="Unk", 1, F2014 = "", 1, F2014 &lt;&gt; "", 0)</f>
        <v>0</v>
      </c>
      <c r="R2014" s="5">
        <v>3641.19</v>
      </c>
      <c r="S2014" s="5">
        <v>3641.19</v>
      </c>
      <c r="T2014" s="5">
        <v>0</v>
      </c>
      <c r="U2014" s="5">
        <v>10.14</v>
      </c>
      <c r="V2014" s="5">
        <v>1316</v>
      </c>
      <c r="W2014" s="5">
        <v>84619</v>
      </c>
      <c r="X2014" s="5">
        <v>10</v>
      </c>
      <c r="Y2014" s="5">
        <v>0</v>
      </c>
      <c r="Z2014" s="5">
        <v>0</v>
      </c>
      <c r="AA2014" s="5">
        <v>0</v>
      </c>
      <c r="AB2014" s="9" cm="1">
        <f t="array" ref="AB2014">_xlfn.IFS(R2014 ="Unk", 0, R2014 = "", 0,(R2014-S2014)=0,1,(R2014-S2014) &lt;&gt; 0, 0)</f>
        <v>1</v>
      </c>
      <c r="AC2014" s="9" cm="1">
        <f t="array" ref="AC2014">_xlfn.IFS(R2014 ="Unk", 1, R2014 = "", 1, R2014 &lt;&gt; "", 0)</f>
        <v>0</v>
      </c>
      <c r="AD2014" s="5">
        <v>4561.41</v>
      </c>
      <c r="AE2014" s="5">
        <v>4561.41</v>
      </c>
      <c r="AF2014" s="5">
        <v>0</v>
      </c>
      <c r="AG2014" s="5">
        <v>12.82</v>
      </c>
      <c r="AH2014" s="5">
        <v>1655</v>
      </c>
      <c r="AI2014" s="5">
        <v>77629</v>
      </c>
      <c r="AJ2014" s="5">
        <v>10</v>
      </c>
      <c r="AK2014" s="5">
        <v>0</v>
      </c>
      <c r="AL2014" s="5">
        <v>0</v>
      </c>
      <c r="AM2014" s="5">
        <v>0</v>
      </c>
      <c r="AN2014" s="9" cm="1">
        <f t="array" ref="AN2014">_xlfn.IFS(AD2014 ="Unk", 0, AD2014 = "", 0,(AD2014-AE2014)=0,1,(AD2014-AE2014) &lt;&gt; 0, 0)</f>
        <v>1</v>
      </c>
      <c r="AO2014" s="9" cm="1">
        <f t="array" ref="AO2014">_xlfn.IFS(AD2014 ="Unk", 1, AD2014 = "", 1, AD2014 &lt;&gt; "", 0)</f>
        <v>0</v>
      </c>
      <c r="AP2014" s="5">
        <v>4915.6499999999996</v>
      </c>
      <c r="AQ2014" s="5">
        <v>4915.6499999999996</v>
      </c>
      <c r="AR2014" s="5">
        <v>0</v>
      </c>
      <c r="AS2014" s="5">
        <v>0.97</v>
      </c>
      <c r="AT2014" s="5">
        <v>82</v>
      </c>
      <c r="AU2014" s="5">
        <v>4035</v>
      </c>
      <c r="AV2014" s="5">
        <v>10</v>
      </c>
      <c r="AW2014" s="5">
        <v>0</v>
      </c>
      <c r="AX2014" s="5">
        <v>0</v>
      </c>
      <c r="AY2014" s="5">
        <v>0</v>
      </c>
      <c r="AZ2014" s="9" cm="1">
        <f t="array" ref="AZ2014">_xlfn.IFS(AP2014 ="Unk", 0, AP2014 = "", 0,(AP2014-AQ2014)=0,1,(AP2014-AQ2014) &lt;&gt; 0, 0)</f>
        <v>1</v>
      </c>
      <c r="BA2014" s="9" cm="1">
        <f t="array" ref="BA2014">_xlfn.IFS(AP2014 ="Unk", 1, AP2014 = "", 1, AP2014 &lt;&gt; "", 0)</f>
        <v>0</v>
      </c>
    </row>
    <row r="2015" spans="1:53" x14ac:dyDescent="0.2">
      <c r="A2015">
        <v>3</v>
      </c>
      <c r="B2015" t="s">
        <v>6</v>
      </c>
      <c r="C2015">
        <v>2</v>
      </c>
      <c r="D2015">
        <v>15</v>
      </c>
      <c r="E2015">
        <v>12</v>
      </c>
      <c r="F2015" s="5">
        <v>2907.34</v>
      </c>
      <c r="G2015" s="5">
        <v>2907.34</v>
      </c>
      <c r="H2015" s="5">
        <v>0</v>
      </c>
      <c r="I2015" s="5">
        <v>73.2</v>
      </c>
      <c r="J2015" s="5">
        <v>4897</v>
      </c>
      <c r="K2015" s="5">
        <v>425297</v>
      </c>
      <c r="L2015" s="5">
        <v>10</v>
      </c>
      <c r="M2015" s="5">
        <v>0</v>
      </c>
      <c r="N2015" s="5">
        <v>0</v>
      </c>
      <c r="O2015" s="5">
        <v>0</v>
      </c>
      <c r="P2015" s="9" cm="1">
        <f t="array" ref="P2015">_xlfn.IFS(F2015 ="Unk", 0, F2015 = "", 0,(F2015-G2015)=0,1,(F2015-G2015) &lt;&gt; 0, 0)</f>
        <v>1</v>
      </c>
      <c r="Q2015" s="9" cm="1">
        <f t="array" ref="Q2015">_xlfn.IFS(F2015 ="Unk", 1, F2015 = "", 1, F2015 &lt;&gt; "", 0)</f>
        <v>0</v>
      </c>
      <c r="R2015" s="5">
        <v>3217.61</v>
      </c>
      <c r="S2015" s="5">
        <v>3217.61</v>
      </c>
      <c r="T2015" s="5">
        <v>0</v>
      </c>
      <c r="U2015" s="5">
        <v>201.95</v>
      </c>
      <c r="V2015" s="5">
        <v>9590</v>
      </c>
      <c r="W2015" s="5">
        <v>1392165</v>
      </c>
      <c r="X2015" s="5">
        <v>10</v>
      </c>
      <c r="Y2015" s="5">
        <v>0</v>
      </c>
      <c r="Z2015" s="5">
        <v>0</v>
      </c>
      <c r="AA2015" s="5">
        <v>0</v>
      </c>
      <c r="AB2015" s="9" cm="1">
        <f t="array" ref="AB2015">_xlfn.IFS(R2015 ="Unk", 0, R2015 = "", 0,(R2015-S2015)=0,1,(R2015-S2015) &lt;&gt; 0, 0)</f>
        <v>1</v>
      </c>
      <c r="AC2015" s="9" cm="1">
        <f t="array" ref="AC2015">_xlfn.IFS(R2015 ="Unk", 1, R2015 = "", 1, R2015 &lt;&gt; "", 0)</f>
        <v>0</v>
      </c>
      <c r="AD2015" s="5">
        <v>3657.21</v>
      </c>
      <c r="AE2015" s="5">
        <v>3657.21</v>
      </c>
      <c r="AF2015" s="5">
        <v>0</v>
      </c>
      <c r="AG2015" s="5">
        <v>509.3</v>
      </c>
      <c r="AH2015" s="5">
        <v>18805</v>
      </c>
      <c r="AI2015" s="5">
        <v>2658214</v>
      </c>
      <c r="AJ2015" s="5">
        <v>10</v>
      </c>
      <c r="AK2015" s="5">
        <v>0</v>
      </c>
      <c r="AL2015" s="5">
        <v>0</v>
      </c>
      <c r="AM2015" s="5">
        <v>0</v>
      </c>
      <c r="AN2015" s="9" cm="1">
        <f t="array" ref="AN2015">_xlfn.IFS(AD2015 ="Unk", 0, AD2015 = "", 0,(AD2015-AE2015)=0,1,(AD2015-AE2015) &lt;&gt; 0, 0)</f>
        <v>1</v>
      </c>
      <c r="AO2015" s="9" cm="1">
        <f t="array" ref="AO2015">_xlfn.IFS(AD2015 ="Unk", 1, AD2015 = "", 1, AD2015 &lt;&gt; "", 0)</f>
        <v>0</v>
      </c>
      <c r="AP2015" s="5">
        <v>4299.99</v>
      </c>
      <c r="AQ2015" s="5">
        <v>4299.99</v>
      </c>
      <c r="AR2015" s="5">
        <v>0</v>
      </c>
      <c r="AS2015" s="5">
        <v>1299.0899999999999</v>
      </c>
      <c r="AT2015" s="5">
        <v>55363</v>
      </c>
      <c r="AU2015" s="5">
        <v>7255146</v>
      </c>
      <c r="AV2015" s="5">
        <v>10</v>
      </c>
      <c r="AW2015" s="5">
        <v>0</v>
      </c>
      <c r="AX2015" s="5">
        <v>0</v>
      </c>
      <c r="AY2015" s="5">
        <v>0</v>
      </c>
      <c r="AZ2015" s="9" cm="1">
        <f t="array" ref="AZ2015">_xlfn.IFS(AP2015 ="Unk", 0, AP2015 = "", 0,(AP2015-AQ2015)=0,1,(AP2015-AQ2015) &lt;&gt; 0, 0)</f>
        <v>1</v>
      </c>
      <c r="BA2015" s="9" cm="1">
        <f t="array" ref="BA2015">_xlfn.IFS(AP2015 ="Unk", 1, AP2015 = "", 1, AP2015 &lt;&gt; "", 0)</f>
        <v>0</v>
      </c>
    </row>
    <row r="2016" spans="1:53" x14ac:dyDescent="0.2">
      <c r="A2016">
        <v>3</v>
      </c>
      <c r="B2016" t="s">
        <v>6</v>
      </c>
      <c r="C2016">
        <v>2</v>
      </c>
      <c r="D2016">
        <v>20</v>
      </c>
      <c r="E2016">
        <v>12</v>
      </c>
      <c r="F2016" s="5">
        <v>2925.55</v>
      </c>
      <c r="G2016" s="5">
        <v>2925.55</v>
      </c>
      <c r="H2016" s="5">
        <v>0</v>
      </c>
      <c r="I2016" s="5">
        <v>114.79</v>
      </c>
      <c r="J2016" s="5">
        <v>2435</v>
      </c>
      <c r="K2016" s="5">
        <v>455730</v>
      </c>
      <c r="L2016" s="5">
        <v>9</v>
      </c>
      <c r="M2016" s="5">
        <v>0</v>
      </c>
      <c r="N2016" s="5">
        <v>0</v>
      </c>
      <c r="O2016" s="5">
        <v>0</v>
      </c>
      <c r="P2016" s="9" cm="1">
        <f t="array" ref="P2016">_xlfn.IFS(F2016 ="Unk", 0, F2016 = "", 0,(F2016-G2016)=0,1,(F2016-G2016) &lt;&gt; 0, 0)</f>
        <v>1</v>
      </c>
      <c r="Q2016" s="9" cm="1">
        <f t="array" ref="Q2016">_xlfn.IFS(F2016 ="Unk", 1, F2016 = "", 1, F2016 &lt;&gt; "", 0)</f>
        <v>0</v>
      </c>
      <c r="R2016" s="5">
        <v>3063.77</v>
      </c>
      <c r="S2016" s="5">
        <v>3063.77</v>
      </c>
      <c r="T2016" s="5">
        <v>0</v>
      </c>
      <c r="U2016" s="5">
        <v>174.69</v>
      </c>
      <c r="V2016" s="5">
        <v>4091</v>
      </c>
      <c r="W2016" s="5">
        <v>661137</v>
      </c>
      <c r="X2016" s="5">
        <v>6</v>
      </c>
      <c r="Y2016" s="5">
        <v>0</v>
      </c>
      <c r="Z2016" s="5">
        <v>0</v>
      </c>
      <c r="AA2016" s="5">
        <v>0</v>
      </c>
      <c r="AB2016" s="9" cm="1">
        <f t="array" ref="AB2016">_xlfn.IFS(R2016 ="Unk", 0, R2016 = "", 0,(R2016-S2016)=0,1,(R2016-S2016) &lt;&gt; 0, 0)</f>
        <v>1</v>
      </c>
      <c r="AC2016" s="9" cm="1">
        <f t="array" ref="AC2016">_xlfn.IFS(R2016 ="Unk", 1, R2016 = "", 1, R2016 &lt;&gt; "", 0)</f>
        <v>0</v>
      </c>
      <c r="AD2016" s="5">
        <v>3311.5</v>
      </c>
      <c r="AE2016" s="5">
        <v>3311.5</v>
      </c>
      <c r="AF2016" s="5">
        <v>0</v>
      </c>
      <c r="AG2016" s="5">
        <v>432.15</v>
      </c>
      <c r="AH2016" s="5">
        <v>10617</v>
      </c>
      <c r="AI2016" s="5">
        <v>1699717</v>
      </c>
      <c r="AJ2016" s="5">
        <v>10</v>
      </c>
      <c r="AK2016" s="5">
        <v>0</v>
      </c>
      <c r="AL2016" s="5">
        <v>0</v>
      </c>
      <c r="AM2016" s="5">
        <v>0</v>
      </c>
      <c r="AN2016" s="9" cm="1">
        <f t="array" ref="AN2016">_xlfn.IFS(AD2016 ="Unk", 0, AD2016 = "", 0,(AD2016-AE2016)=0,1,(AD2016-AE2016) &lt;&gt; 0, 0)</f>
        <v>1</v>
      </c>
      <c r="AO2016" s="9" cm="1">
        <f t="array" ref="AO2016">_xlfn.IFS(AD2016 ="Unk", 1, AD2016 = "", 1, AD2016 &lt;&gt; "", 0)</f>
        <v>0</v>
      </c>
      <c r="AP2016" s="5">
        <v>3758.77</v>
      </c>
      <c r="AQ2016" s="5">
        <v>3758.77</v>
      </c>
      <c r="AR2016" s="5">
        <v>0</v>
      </c>
      <c r="AS2016" s="5">
        <v>2405.5</v>
      </c>
      <c r="AT2016" s="5">
        <v>56717</v>
      </c>
      <c r="AU2016" s="5">
        <v>11185617</v>
      </c>
      <c r="AV2016" s="5">
        <v>10</v>
      </c>
      <c r="AW2016" s="5">
        <v>0</v>
      </c>
      <c r="AX2016" s="5">
        <v>0</v>
      </c>
      <c r="AY2016" s="5">
        <v>0</v>
      </c>
      <c r="AZ2016" s="9" cm="1">
        <f t="array" ref="AZ2016">_xlfn.IFS(AP2016 ="Unk", 0, AP2016 = "", 0,(AP2016-AQ2016)=0,1,(AP2016-AQ2016) &lt;&gt; 0, 0)</f>
        <v>1</v>
      </c>
      <c r="BA2016" s="9" cm="1">
        <f t="array" ref="BA2016">_xlfn.IFS(AP2016 ="Unk", 1, AP2016 = "", 1, AP2016 &lt;&gt; "", 0)</f>
        <v>0</v>
      </c>
    </row>
    <row r="2017" spans="1:53" x14ac:dyDescent="0.2">
      <c r="A2017">
        <v>3</v>
      </c>
      <c r="B2017" t="s">
        <v>6</v>
      </c>
      <c r="C2017">
        <v>2</v>
      </c>
      <c r="D2017">
        <v>25</v>
      </c>
      <c r="E2017">
        <v>12</v>
      </c>
      <c r="F2017" s="5">
        <v>4290.08</v>
      </c>
      <c r="G2017" s="5">
        <v>3425.7</v>
      </c>
      <c r="H2017" s="5">
        <v>0.2</v>
      </c>
      <c r="I2017" s="5">
        <v>3600.09</v>
      </c>
      <c r="J2017" s="5">
        <v>30878</v>
      </c>
      <c r="K2017" s="5">
        <v>7639681</v>
      </c>
      <c r="L2017" s="5">
        <v>6</v>
      </c>
      <c r="M2017" s="5">
        <v>0</v>
      </c>
      <c r="N2017" s="5">
        <v>0</v>
      </c>
      <c r="O2017" s="5">
        <v>0</v>
      </c>
      <c r="P2017" s="9" cm="1">
        <f t="array" ref="P2017">_xlfn.IFS(F2017 ="Unk", 0, F2017 = "", 0,(F2017-G2017)=0,1,(F2017-G2017) &lt;&gt; 0, 0)</f>
        <v>0</v>
      </c>
      <c r="Q2017" s="9" cm="1">
        <f t="array" ref="Q2017">_xlfn.IFS(F2017 ="Unk", 1, F2017 = "", 1, F2017 &lt;&gt; "", 0)</f>
        <v>0</v>
      </c>
      <c r="R2017" s="5">
        <v>4773.83</v>
      </c>
      <c r="S2017" s="5">
        <v>3490.82</v>
      </c>
      <c r="T2017" s="5">
        <v>0.27</v>
      </c>
      <c r="U2017" s="5">
        <v>3601.41</v>
      </c>
      <c r="V2017" s="5">
        <v>31938</v>
      </c>
      <c r="W2017" s="5">
        <v>5625168</v>
      </c>
      <c r="X2017" s="5">
        <v>10</v>
      </c>
      <c r="Y2017" s="5">
        <v>0</v>
      </c>
      <c r="Z2017" s="5">
        <v>0</v>
      </c>
      <c r="AA2017" s="5">
        <v>0</v>
      </c>
      <c r="AB2017" s="9" cm="1">
        <f t="array" ref="AB2017">_xlfn.IFS(R2017 ="Unk", 0, R2017 = "", 0,(R2017-S2017)=0,1,(R2017-S2017) &lt;&gt; 0, 0)</f>
        <v>0</v>
      </c>
      <c r="AC2017" s="9" cm="1">
        <f t="array" ref="AC2017">_xlfn.IFS(R2017 ="Unk", 1, R2017 = "", 1, R2017 &lt;&gt; "", 0)</f>
        <v>0</v>
      </c>
      <c r="AD2017" s="5">
        <v>6397.18</v>
      </c>
      <c r="AE2017" s="5">
        <v>3615.61</v>
      </c>
      <c r="AF2017" s="5">
        <v>0.43</v>
      </c>
      <c r="AG2017" s="5">
        <v>3602.88</v>
      </c>
      <c r="AH2017" s="5">
        <v>22504</v>
      </c>
      <c r="AI2017" s="5">
        <v>5920858</v>
      </c>
      <c r="AJ2017" s="5">
        <v>6</v>
      </c>
      <c r="AK2017" s="5">
        <v>0</v>
      </c>
      <c r="AL2017" s="5">
        <v>0</v>
      </c>
      <c r="AM2017" s="5">
        <v>0</v>
      </c>
      <c r="AN2017" s="9" cm="1">
        <f t="array" ref="AN2017">_xlfn.IFS(AD2017 ="Unk", 0, AD2017 = "", 0,(AD2017-AE2017)=0,1,(AD2017-AE2017) &lt;&gt; 0, 0)</f>
        <v>0</v>
      </c>
      <c r="AO2017" s="9" cm="1">
        <f t="array" ref="AO2017">_xlfn.IFS(AD2017 ="Unk", 1, AD2017 = "", 1, AD2017 &lt;&gt; "", 0)</f>
        <v>0</v>
      </c>
      <c r="AP2017" s="5">
        <v>6112</v>
      </c>
      <c r="AQ2017" s="5">
        <v>3852.6</v>
      </c>
      <c r="AR2017" s="5">
        <v>0.37</v>
      </c>
      <c r="AS2017" s="5">
        <v>3600.4</v>
      </c>
      <c r="AT2017" s="5">
        <v>23240</v>
      </c>
      <c r="AU2017" s="5">
        <v>6108671</v>
      </c>
      <c r="AV2017" s="5">
        <v>5</v>
      </c>
      <c r="AW2017" s="5">
        <v>0</v>
      </c>
      <c r="AX2017" s="5">
        <v>0</v>
      </c>
      <c r="AY2017" s="5">
        <v>0</v>
      </c>
      <c r="AZ2017" s="9" cm="1">
        <f t="array" ref="AZ2017">_xlfn.IFS(AP2017 ="Unk", 0, AP2017 = "", 0,(AP2017-AQ2017)=0,1,(AP2017-AQ2017) &lt;&gt; 0, 0)</f>
        <v>0</v>
      </c>
      <c r="BA2017" s="9" cm="1">
        <f t="array" ref="BA2017">_xlfn.IFS(AP2017 ="Unk", 1, AP2017 = "", 1, AP2017 &lt;&gt; "", 0)</f>
        <v>0</v>
      </c>
    </row>
    <row r="2018" spans="1:53" x14ac:dyDescent="0.2">
      <c r="A2018">
        <v>3</v>
      </c>
      <c r="B2018" t="s">
        <v>6</v>
      </c>
      <c r="C2018">
        <v>2</v>
      </c>
      <c r="D2018">
        <v>30</v>
      </c>
      <c r="E2018">
        <v>12</v>
      </c>
      <c r="F2018" s="5">
        <v>4448.7299999999996</v>
      </c>
      <c r="G2018" s="5">
        <v>3737.44</v>
      </c>
      <c r="H2018" s="5">
        <v>0.16</v>
      </c>
      <c r="I2018" s="5">
        <v>3600.44</v>
      </c>
      <c r="J2018" s="5">
        <v>22842</v>
      </c>
      <c r="K2018" s="5">
        <v>5639365</v>
      </c>
      <c r="L2018" s="5">
        <v>8</v>
      </c>
      <c r="M2018" s="5">
        <v>0</v>
      </c>
      <c r="N2018" s="5">
        <v>0</v>
      </c>
      <c r="O2018" s="5">
        <v>0</v>
      </c>
      <c r="P2018" s="9" cm="1">
        <f t="array" ref="P2018">_xlfn.IFS(F2018 ="Unk", 0, F2018 = "", 0,(F2018-G2018)=0,1,(F2018-G2018) &lt;&gt; 0, 0)</f>
        <v>0</v>
      </c>
      <c r="Q2018" s="9" cm="1">
        <f t="array" ref="Q2018">_xlfn.IFS(F2018 ="Unk", 1, F2018 = "", 1, F2018 &lt;&gt; "", 0)</f>
        <v>0</v>
      </c>
      <c r="R2018" s="5">
        <v>5309.59</v>
      </c>
      <c r="S2018" s="5">
        <v>3893.62</v>
      </c>
      <c r="T2018" s="5">
        <v>0.27</v>
      </c>
      <c r="U2018" s="5">
        <v>3602.76</v>
      </c>
      <c r="V2018" s="5">
        <v>17656</v>
      </c>
      <c r="W2018" s="5">
        <v>5448067</v>
      </c>
      <c r="X2018" s="5">
        <v>3</v>
      </c>
      <c r="Y2018" s="5">
        <v>0</v>
      </c>
      <c r="Z2018" s="5">
        <v>0</v>
      </c>
      <c r="AA2018" s="5">
        <v>0</v>
      </c>
      <c r="AB2018" s="9" cm="1">
        <f t="array" ref="AB2018">_xlfn.IFS(R2018 ="Unk", 0, R2018 = "", 0,(R2018-S2018)=0,1,(R2018-S2018) &lt;&gt; 0, 0)</f>
        <v>0</v>
      </c>
      <c r="AC2018" s="9" cm="1">
        <f t="array" ref="AC2018">_xlfn.IFS(R2018 ="Unk", 1, R2018 = "", 1, R2018 &lt;&gt; "", 0)</f>
        <v>0</v>
      </c>
      <c r="AD2018" s="5">
        <v>5660.95</v>
      </c>
      <c r="AE2018" s="5">
        <v>4103</v>
      </c>
      <c r="AF2018" s="5">
        <v>0.28000000000000003</v>
      </c>
      <c r="AG2018" s="5">
        <v>3602.59</v>
      </c>
      <c r="AH2018" s="5">
        <v>19800</v>
      </c>
      <c r="AI2018" s="5">
        <v>5428601</v>
      </c>
      <c r="AJ2018" s="5">
        <v>6</v>
      </c>
      <c r="AK2018" s="5">
        <v>0</v>
      </c>
      <c r="AL2018" s="5">
        <v>0</v>
      </c>
      <c r="AM2018" s="5">
        <v>0</v>
      </c>
      <c r="AN2018" s="9" cm="1">
        <f t="array" ref="AN2018">_xlfn.IFS(AD2018 ="Unk", 0, AD2018 = "", 0,(AD2018-AE2018)=0,1,(AD2018-AE2018) &lt;&gt; 0, 0)</f>
        <v>0</v>
      </c>
      <c r="AO2018" s="9" cm="1">
        <f t="array" ref="AO2018">_xlfn.IFS(AD2018 ="Unk", 1, AD2018 = "", 1, AD2018 &lt;&gt; "", 0)</f>
        <v>0</v>
      </c>
      <c r="AP2018" s="5">
        <v>7973.23</v>
      </c>
      <c r="AQ2018" s="5">
        <v>4334.4399999999996</v>
      </c>
      <c r="AR2018" s="5">
        <v>0.46</v>
      </c>
      <c r="AS2018" s="5">
        <v>3601.7</v>
      </c>
      <c r="AT2018" s="5">
        <v>14708</v>
      </c>
      <c r="AU2018" s="5">
        <v>4317175</v>
      </c>
      <c r="AV2018" s="5">
        <v>8</v>
      </c>
      <c r="AW2018" s="5">
        <v>0</v>
      </c>
      <c r="AX2018" s="5">
        <v>0</v>
      </c>
      <c r="AY2018" s="5">
        <v>0</v>
      </c>
      <c r="AZ2018" s="9" cm="1">
        <f t="array" ref="AZ2018">_xlfn.IFS(AP2018 ="Unk", 0, AP2018 = "", 0,(AP2018-AQ2018)=0,1,(AP2018-AQ2018) &lt;&gt; 0, 0)</f>
        <v>0</v>
      </c>
      <c r="BA2018" s="9" cm="1">
        <f t="array" ref="BA2018">_xlfn.IFS(AP2018 ="Unk", 1, AP2018 = "", 1, AP2018 &lt;&gt; "", 0)</f>
        <v>0</v>
      </c>
    </row>
    <row r="2019" spans="1:53" x14ac:dyDescent="0.2">
      <c r="A2019">
        <v>3</v>
      </c>
      <c r="B2019" t="s">
        <v>6</v>
      </c>
      <c r="C2019">
        <v>2</v>
      </c>
      <c r="D2019">
        <v>35</v>
      </c>
      <c r="E2019">
        <v>12</v>
      </c>
      <c r="F2019" s="5">
        <v>4175.8500000000004</v>
      </c>
      <c r="G2019" s="5">
        <v>4068.28</v>
      </c>
      <c r="H2019" s="5">
        <v>0.03</v>
      </c>
      <c r="I2019" s="5">
        <v>3600.86</v>
      </c>
      <c r="J2019" s="5">
        <v>10521</v>
      </c>
      <c r="K2019" s="5">
        <v>4894421</v>
      </c>
      <c r="L2019" s="5">
        <v>10</v>
      </c>
      <c r="M2019" s="5">
        <v>0</v>
      </c>
      <c r="N2019" s="5">
        <v>0</v>
      </c>
      <c r="O2019" s="5">
        <v>0</v>
      </c>
      <c r="P2019" s="9" cm="1">
        <f t="array" ref="P2019">_xlfn.IFS(F2019 ="Unk", 0, F2019 = "", 0,(F2019-G2019)=0,1,(F2019-G2019) &lt;&gt; 0, 0)</f>
        <v>0</v>
      </c>
      <c r="Q2019" s="9" cm="1">
        <f t="array" ref="Q2019">_xlfn.IFS(F2019 ="Unk", 1, F2019 = "", 1, F2019 &lt;&gt; "", 0)</f>
        <v>0</v>
      </c>
      <c r="R2019" s="5">
        <v>5285.92</v>
      </c>
      <c r="S2019" s="5">
        <v>4085.19</v>
      </c>
      <c r="T2019" s="5">
        <v>0.23</v>
      </c>
      <c r="U2019" s="5">
        <v>3600.19</v>
      </c>
      <c r="V2019" s="5">
        <v>14000</v>
      </c>
      <c r="W2019" s="5">
        <v>4528101</v>
      </c>
      <c r="X2019" s="5">
        <v>5</v>
      </c>
      <c r="Y2019" s="5">
        <v>0</v>
      </c>
      <c r="Z2019" s="5">
        <v>0</v>
      </c>
      <c r="AA2019" s="5">
        <v>0</v>
      </c>
      <c r="AB2019" s="9" cm="1">
        <f t="array" ref="AB2019">_xlfn.IFS(R2019 ="Unk", 0, R2019 = "", 0,(R2019-S2019)=0,1,(R2019-S2019) &lt;&gt; 0, 0)</f>
        <v>0</v>
      </c>
      <c r="AC2019" s="9" cm="1">
        <f t="array" ref="AC2019">_xlfn.IFS(R2019 ="Unk", 1, R2019 = "", 1, R2019 &lt;&gt; "", 0)</f>
        <v>0</v>
      </c>
      <c r="AD2019" s="5">
        <v>6739.37</v>
      </c>
      <c r="AE2019" s="5">
        <v>4229.05</v>
      </c>
      <c r="AF2019" s="5">
        <v>0.37</v>
      </c>
      <c r="AG2019" s="5">
        <v>3603.41</v>
      </c>
      <c r="AH2019" s="5">
        <v>9659</v>
      </c>
      <c r="AI2019" s="5">
        <v>2986385</v>
      </c>
      <c r="AJ2019" s="5">
        <v>4</v>
      </c>
      <c r="AK2019" s="5">
        <v>0</v>
      </c>
      <c r="AL2019" s="5">
        <v>0</v>
      </c>
      <c r="AM2019" s="5">
        <v>0</v>
      </c>
      <c r="AN2019" s="9" cm="1">
        <f t="array" ref="AN2019">_xlfn.IFS(AD2019 ="Unk", 0, AD2019 = "", 0,(AD2019-AE2019)=0,1,(AD2019-AE2019) &lt;&gt; 0, 0)</f>
        <v>0</v>
      </c>
      <c r="AO2019" s="9" cm="1">
        <f t="array" ref="AO2019">_xlfn.IFS(AD2019 ="Unk", 1, AD2019 = "", 1, AD2019 &lt;&gt; "", 0)</f>
        <v>0</v>
      </c>
      <c r="AP2019" s="5">
        <v>6748.17</v>
      </c>
      <c r="AQ2019" s="5">
        <v>4357.3</v>
      </c>
      <c r="AR2019" s="5">
        <v>0.35</v>
      </c>
      <c r="AS2019" s="5">
        <v>3603.35</v>
      </c>
      <c r="AT2019" s="5">
        <v>12282</v>
      </c>
      <c r="AU2019" s="5">
        <v>4979396</v>
      </c>
      <c r="AV2019" s="5">
        <v>5</v>
      </c>
      <c r="AW2019" s="5">
        <v>0</v>
      </c>
      <c r="AX2019" s="5">
        <v>0</v>
      </c>
      <c r="AY2019" s="5">
        <v>0</v>
      </c>
      <c r="AZ2019" s="9" cm="1">
        <f t="array" ref="AZ2019">_xlfn.IFS(AP2019 ="Unk", 0, AP2019 = "", 0,(AP2019-AQ2019)=0,1,(AP2019-AQ2019) &lt;&gt; 0, 0)</f>
        <v>0</v>
      </c>
      <c r="BA2019" s="9" cm="1">
        <f t="array" ref="BA2019">_xlfn.IFS(AP2019 ="Unk", 1, AP2019 = "", 1, AP2019 &lt;&gt; "", 0)</f>
        <v>0</v>
      </c>
    </row>
    <row r="2020" spans="1:53" x14ac:dyDescent="0.2">
      <c r="A2020">
        <v>3</v>
      </c>
      <c r="B2020" t="s">
        <v>6</v>
      </c>
      <c r="C2020">
        <v>2</v>
      </c>
      <c r="D2020">
        <v>40</v>
      </c>
      <c r="E2020">
        <v>12</v>
      </c>
      <c r="F2020" s="5">
        <v>6103.39</v>
      </c>
      <c r="G2020" s="5">
        <v>3954.1</v>
      </c>
      <c r="H2020" s="5">
        <v>0.35</v>
      </c>
      <c r="I2020" s="5">
        <v>3607.27</v>
      </c>
      <c r="J2020" s="5">
        <v>12297</v>
      </c>
      <c r="K2020" s="5">
        <v>2832735</v>
      </c>
      <c r="L2020" s="5">
        <v>7</v>
      </c>
      <c r="M2020" s="5">
        <v>0</v>
      </c>
      <c r="N2020" s="5">
        <v>0</v>
      </c>
      <c r="O2020" s="5">
        <v>0</v>
      </c>
      <c r="P2020" s="9" cm="1">
        <f t="array" ref="P2020">_xlfn.IFS(F2020 ="Unk", 0, F2020 = "", 0,(F2020-G2020)=0,1,(F2020-G2020) &lt;&gt; 0, 0)</f>
        <v>0</v>
      </c>
      <c r="Q2020" s="9" cm="1">
        <f t="array" ref="Q2020">_xlfn.IFS(F2020 ="Unk", 1, F2020 = "", 1, F2020 &lt;&gt; "", 0)</f>
        <v>0</v>
      </c>
      <c r="R2020" s="5">
        <v>6186.87</v>
      </c>
      <c r="S2020" s="5">
        <v>4156.5200000000004</v>
      </c>
      <c r="T2020" s="5">
        <v>0.33</v>
      </c>
      <c r="U2020" s="5">
        <v>3606.15</v>
      </c>
      <c r="V2020" s="5">
        <v>5715</v>
      </c>
      <c r="W2020" s="5">
        <v>2771695</v>
      </c>
      <c r="X2020" s="5">
        <v>4</v>
      </c>
      <c r="Y2020" s="5">
        <v>0</v>
      </c>
      <c r="Z2020" s="5">
        <v>0</v>
      </c>
      <c r="AA2020" s="5">
        <v>0</v>
      </c>
      <c r="AB2020" s="9" cm="1">
        <f t="array" ref="AB2020">_xlfn.IFS(R2020 ="Unk", 0, R2020 = "", 0,(R2020-S2020)=0,1,(R2020-S2020) &lt;&gt; 0, 0)</f>
        <v>0</v>
      </c>
      <c r="AC2020" s="9" cm="1">
        <f t="array" ref="AC2020">_xlfn.IFS(R2020 ="Unk", 1, R2020 = "", 1, R2020 &lt;&gt; "", 0)</f>
        <v>0</v>
      </c>
      <c r="AD2020" s="5" t="s">
        <v>25</v>
      </c>
      <c r="AE2020" s="5">
        <v>4229.95</v>
      </c>
      <c r="AF2020" s="5">
        <v>100</v>
      </c>
      <c r="AG2020" s="5">
        <v>3601.11</v>
      </c>
      <c r="AH2020" s="5">
        <v>9457</v>
      </c>
      <c r="AI2020" s="5">
        <v>2444173</v>
      </c>
      <c r="AJ2020" s="5">
        <v>0</v>
      </c>
      <c r="AK2020" s="5"/>
      <c r="AL2020" s="5"/>
      <c r="AM2020" s="5"/>
      <c r="AN2020" s="9" cm="1">
        <f t="array" ref="AN2020">_xlfn.IFS(AD2020 ="Unk", 0, AD2020 = "", 0,(AD2020-AE2020)=0,1,(AD2020-AE2020) &lt;&gt; 0, 0)</f>
        <v>0</v>
      </c>
      <c r="AO2020" s="9" cm="1">
        <f t="array" ref="AO2020">_xlfn.IFS(AD2020 ="Unk", 1, AD2020 = "", 1, AD2020 &lt;&gt; "", 0)</f>
        <v>1</v>
      </c>
      <c r="AP2020" s="5">
        <v>8923.43</v>
      </c>
      <c r="AQ2020" s="5">
        <v>4424.21</v>
      </c>
      <c r="AR2020" s="5">
        <v>0.5</v>
      </c>
      <c r="AS2020" s="5">
        <v>3600.52</v>
      </c>
      <c r="AT2020" s="5">
        <v>7279</v>
      </c>
      <c r="AU2020" s="5">
        <v>2120820</v>
      </c>
      <c r="AV2020" s="5">
        <v>4</v>
      </c>
      <c r="AW2020" s="5">
        <v>0</v>
      </c>
      <c r="AX2020" s="5">
        <v>0</v>
      </c>
      <c r="AY2020" s="5">
        <v>0</v>
      </c>
      <c r="AZ2020" s="9" cm="1">
        <f t="array" ref="AZ2020">_xlfn.IFS(AP2020 ="Unk", 0, AP2020 = "", 0,(AP2020-AQ2020)=0,1,(AP2020-AQ2020) &lt;&gt; 0, 0)</f>
        <v>0</v>
      </c>
      <c r="BA2020" s="9" cm="1">
        <f t="array" ref="BA2020">_xlfn.IFS(AP2020 ="Unk", 1, AP2020 = "", 1, AP2020 &lt;&gt; "", 0)</f>
        <v>0</v>
      </c>
    </row>
    <row r="2021" spans="1:53" x14ac:dyDescent="0.2">
      <c r="A2021">
        <v>3</v>
      </c>
      <c r="B2021" t="s">
        <v>6</v>
      </c>
      <c r="C2021">
        <v>2</v>
      </c>
      <c r="D2021">
        <v>45</v>
      </c>
      <c r="E2021">
        <v>12</v>
      </c>
      <c r="F2021" s="5">
        <v>9177.93</v>
      </c>
      <c r="G2021" s="5">
        <v>4021.49</v>
      </c>
      <c r="H2021" s="5">
        <v>0.56000000000000005</v>
      </c>
      <c r="I2021" s="5">
        <v>3602.46</v>
      </c>
      <c r="J2021" s="5">
        <v>5426</v>
      </c>
      <c r="K2021" s="5">
        <v>1590399</v>
      </c>
      <c r="L2021" s="5">
        <v>3</v>
      </c>
      <c r="M2021" s="5">
        <v>0</v>
      </c>
      <c r="N2021" s="5">
        <v>0</v>
      </c>
      <c r="O2021" s="5">
        <v>0</v>
      </c>
      <c r="P2021" s="9" cm="1">
        <f t="array" ref="P2021">_xlfn.IFS(F2021 ="Unk", 0, F2021 = "", 0,(F2021-G2021)=0,1,(F2021-G2021) &lt;&gt; 0, 0)</f>
        <v>0</v>
      </c>
      <c r="Q2021" s="9" cm="1">
        <f t="array" ref="Q2021">_xlfn.IFS(F2021 ="Unk", 1, F2021 = "", 1, F2021 &lt;&gt; "", 0)</f>
        <v>0</v>
      </c>
      <c r="R2021" s="5">
        <v>8496.67</v>
      </c>
      <c r="S2021" s="5">
        <v>4063.65</v>
      </c>
      <c r="T2021" s="5">
        <v>0.52</v>
      </c>
      <c r="U2021" s="5">
        <v>3601.36</v>
      </c>
      <c r="V2021" s="5">
        <v>4696</v>
      </c>
      <c r="W2021" s="5">
        <v>1717910</v>
      </c>
      <c r="X2021" s="5">
        <v>2</v>
      </c>
      <c r="Y2021" s="5">
        <v>0</v>
      </c>
      <c r="Z2021" s="5">
        <v>0</v>
      </c>
      <c r="AA2021" s="5">
        <v>0</v>
      </c>
      <c r="AB2021" s="9" cm="1">
        <f t="array" ref="AB2021">_xlfn.IFS(R2021 ="Unk", 0, R2021 = "", 0,(R2021-S2021)=0,1,(R2021-S2021) &lt;&gt; 0, 0)</f>
        <v>0</v>
      </c>
      <c r="AC2021" s="9" cm="1">
        <f t="array" ref="AC2021">_xlfn.IFS(R2021 ="Unk", 1, R2021 = "", 1, R2021 &lt;&gt; "", 0)</f>
        <v>0</v>
      </c>
      <c r="AD2021" s="5">
        <v>11470.13</v>
      </c>
      <c r="AE2021" s="5">
        <v>4150.34</v>
      </c>
      <c r="AF2021" s="5">
        <v>0.64</v>
      </c>
      <c r="AG2021" s="5">
        <v>3600.45</v>
      </c>
      <c r="AH2021" s="5">
        <v>2625</v>
      </c>
      <c r="AI2021" s="5">
        <v>1332437</v>
      </c>
      <c r="AJ2021" s="5">
        <v>1</v>
      </c>
      <c r="AK2021" s="5">
        <v>0</v>
      </c>
      <c r="AL2021" s="5">
        <v>0</v>
      </c>
      <c r="AM2021" s="5">
        <v>0</v>
      </c>
      <c r="AN2021" s="9" cm="1">
        <f t="array" ref="AN2021">_xlfn.IFS(AD2021 ="Unk", 0, AD2021 = "", 0,(AD2021-AE2021)=0,1,(AD2021-AE2021) &lt;&gt; 0, 0)</f>
        <v>0</v>
      </c>
      <c r="AO2021" s="9" cm="1">
        <f t="array" ref="AO2021">_xlfn.IFS(AD2021 ="Unk", 1, AD2021 = "", 1, AD2021 &lt;&gt; "", 0)</f>
        <v>0</v>
      </c>
      <c r="AP2021" s="5">
        <v>11479.42</v>
      </c>
      <c r="AQ2021" s="5">
        <v>4332.8999999999996</v>
      </c>
      <c r="AR2021" s="5">
        <v>0.62</v>
      </c>
      <c r="AS2021" s="5">
        <v>3600.56</v>
      </c>
      <c r="AT2021" s="5">
        <v>4279</v>
      </c>
      <c r="AU2021" s="5">
        <v>1853379</v>
      </c>
      <c r="AV2021" s="5">
        <v>2</v>
      </c>
      <c r="AW2021" s="5">
        <v>0</v>
      </c>
      <c r="AX2021" s="5">
        <v>0</v>
      </c>
      <c r="AY2021" s="5">
        <v>0</v>
      </c>
      <c r="AZ2021" s="9" cm="1">
        <f t="array" ref="AZ2021">_xlfn.IFS(AP2021 ="Unk", 0, AP2021 = "", 0,(AP2021-AQ2021)=0,1,(AP2021-AQ2021) &lt;&gt; 0, 0)</f>
        <v>0</v>
      </c>
      <c r="BA2021" s="9" cm="1">
        <f t="array" ref="BA2021">_xlfn.IFS(AP2021 ="Unk", 1, AP2021 = "", 1, AP2021 &lt;&gt; "", 0)</f>
        <v>0</v>
      </c>
    </row>
    <row r="2022" spans="1:53" x14ac:dyDescent="0.2">
      <c r="A2022">
        <v>3</v>
      </c>
      <c r="B2022" t="s">
        <v>6</v>
      </c>
      <c r="C2022">
        <v>2</v>
      </c>
      <c r="D2022">
        <v>50</v>
      </c>
      <c r="E2022">
        <v>12</v>
      </c>
      <c r="F2022" s="5" t="s">
        <v>25</v>
      </c>
      <c r="G2022" s="5">
        <v>4764.41</v>
      </c>
      <c r="H2022" s="5">
        <v>100</v>
      </c>
      <c r="I2022" s="5">
        <v>3608.4</v>
      </c>
      <c r="J2022" s="5">
        <v>2159</v>
      </c>
      <c r="K2022" s="5">
        <v>1908612</v>
      </c>
      <c r="L2022" s="5">
        <v>0</v>
      </c>
      <c r="M2022" s="5"/>
      <c r="N2022" s="5"/>
      <c r="O2022" s="5"/>
      <c r="P2022" s="9" cm="1">
        <f t="array" ref="P2022">_xlfn.IFS(F2022 ="Unk", 0, F2022 = "", 0,(F2022-G2022)=0,1,(F2022-G2022) &lt;&gt; 0, 0)</f>
        <v>0</v>
      </c>
      <c r="Q2022" s="9" cm="1">
        <f t="array" ref="Q2022">_xlfn.IFS(F2022 ="Unk", 1, F2022 = "", 1, F2022 &lt;&gt; "", 0)</f>
        <v>1</v>
      </c>
      <c r="R2022" s="5">
        <v>7525.8</v>
      </c>
      <c r="S2022" s="5">
        <v>4982.87</v>
      </c>
      <c r="T2022" s="5">
        <v>0.34</v>
      </c>
      <c r="U2022" s="5">
        <v>3600.62</v>
      </c>
      <c r="V2022" s="5">
        <v>1079</v>
      </c>
      <c r="W2022" s="5">
        <v>1172380</v>
      </c>
      <c r="X2022" s="5">
        <v>5</v>
      </c>
      <c r="Y2022" s="5">
        <v>0</v>
      </c>
      <c r="Z2022" s="5">
        <v>0</v>
      </c>
      <c r="AA2022" s="5">
        <v>0</v>
      </c>
      <c r="AB2022" s="9" cm="1">
        <f t="array" ref="AB2022">_xlfn.IFS(R2022 ="Unk", 0, R2022 = "", 0,(R2022-S2022)=0,1,(R2022-S2022) &lt;&gt; 0, 0)</f>
        <v>0</v>
      </c>
      <c r="AC2022" s="9" cm="1">
        <f t="array" ref="AC2022">_xlfn.IFS(R2022 ="Unk", 1, R2022 = "", 1, R2022 &lt;&gt; "", 0)</f>
        <v>0</v>
      </c>
      <c r="AD2022" s="5" t="s">
        <v>25</v>
      </c>
      <c r="AE2022" s="5">
        <v>5274.54</v>
      </c>
      <c r="AF2022" s="5">
        <v>100</v>
      </c>
      <c r="AG2022" s="5">
        <v>3600.5</v>
      </c>
      <c r="AH2022" s="5">
        <v>1393</v>
      </c>
      <c r="AI2022" s="5">
        <v>1283523</v>
      </c>
      <c r="AJ2022" s="5">
        <v>0</v>
      </c>
      <c r="AK2022" s="5"/>
      <c r="AL2022" s="5"/>
      <c r="AM2022" s="5"/>
      <c r="AN2022" s="9" cm="1">
        <f t="array" ref="AN2022">_xlfn.IFS(AD2022 ="Unk", 0, AD2022 = "", 0,(AD2022-AE2022)=0,1,(AD2022-AE2022) &lt;&gt; 0, 0)</f>
        <v>0</v>
      </c>
      <c r="AO2022" s="9" cm="1">
        <f t="array" ref="AO2022">_xlfn.IFS(AD2022 ="Unk", 1, AD2022 = "", 1, AD2022 &lt;&gt; "", 0)</f>
        <v>1</v>
      </c>
      <c r="AP2022" s="5" t="s">
        <v>25</v>
      </c>
      <c r="AQ2022" s="5">
        <v>5559.05</v>
      </c>
      <c r="AR2022" s="5">
        <v>100</v>
      </c>
      <c r="AS2022" s="5">
        <v>3603.34</v>
      </c>
      <c r="AT2022" s="5">
        <v>1539</v>
      </c>
      <c r="AU2022" s="5">
        <v>1158011</v>
      </c>
      <c r="AV2022" s="5">
        <v>0</v>
      </c>
      <c r="AW2022" s="5"/>
      <c r="AX2022" s="5"/>
      <c r="AY2022" s="5"/>
      <c r="AZ2022" s="9" cm="1">
        <f t="array" ref="AZ2022">_xlfn.IFS(AP2022 ="Unk", 0, AP2022 = "", 0,(AP2022-AQ2022)=0,1,(AP2022-AQ2022) &lt;&gt; 0, 0)</f>
        <v>0</v>
      </c>
      <c r="BA2022" s="9" cm="1">
        <f t="array" ref="BA2022">_xlfn.IFS(AP2022 ="Unk", 1, AP2022 = "", 1, AP2022 &lt;&gt; "", 0)</f>
        <v>1</v>
      </c>
    </row>
    <row r="2023" spans="1:53" x14ac:dyDescent="0.2">
      <c r="A2023">
        <v>3</v>
      </c>
      <c r="B2023" t="s">
        <v>6</v>
      </c>
      <c r="C2023">
        <v>3</v>
      </c>
      <c r="D2023">
        <v>5</v>
      </c>
      <c r="E2023">
        <v>12</v>
      </c>
      <c r="F2023" s="5">
        <v>2468.94</v>
      </c>
      <c r="G2023" s="5">
        <v>2468.94</v>
      </c>
      <c r="H2023" s="5">
        <v>0</v>
      </c>
      <c r="I2023" s="5">
        <v>0.25</v>
      </c>
      <c r="J2023" s="5">
        <v>1</v>
      </c>
      <c r="K2023" s="5">
        <v>691</v>
      </c>
      <c r="L2023" s="5">
        <v>7</v>
      </c>
      <c r="M2023" s="5">
        <v>0</v>
      </c>
      <c r="N2023" s="5">
        <v>0</v>
      </c>
      <c r="O2023" s="5">
        <v>0</v>
      </c>
      <c r="P2023" s="9" cm="1">
        <f t="array" ref="P2023">_xlfn.IFS(F2023 ="Unk", 0, F2023 = "", 0,(F2023-G2023)=0,1,(F2023-G2023) &lt;&gt; 0, 0)</f>
        <v>1</v>
      </c>
      <c r="Q2023" s="9" cm="1">
        <f t="array" ref="Q2023">_xlfn.IFS(F2023 ="Unk", 1, F2023 = "", 1, F2023 &lt;&gt; "", 0)</f>
        <v>0</v>
      </c>
      <c r="R2023" s="5">
        <v>3503.33</v>
      </c>
      <c r="S2023" s="5">
        <v>3503.33</v>
      </c>
      <c r="T2023" s="5">
        <v>0</v>
      </c>
      <c r="U2023" s="5">
        <v>0.03</v>
      </c>
      <c r="V2023" s="5">
        <v>1</v>
      </c>
      <c r="W2023" s="5">
        <v>81</v>
      </c>
      <c r="X2023" s="5">
        <v>3</v>
      </c>
      <c r="Y2023" s="5">
        <v>0</v>
      </c>
      <c r="Z2023" s="5">
        <v>0</v>
      </c>
      <c r="AA2023" s="5">
        <v>0</v>
      </c>
      <c r="AB2023" s="9" cm="1">
        <f t="array" ref="AB2023">_xlfn.IFS(R2023 ="Unk", 0, R2023 = "", 0,(R2023-S2023)=0,1,(R2023-S2023) &lt;&gt; 0, 0)</f>
        <v>1</v>
      </c>
      <c r="AC2023" s="9" cm="1">
        <f t="array" ref="AC2023">_xlfn.IFS(R2023 ="Unk", 1, R2023 = "", 1, R2023 &lt;&gt; "", 0)</f>
        <v>0</v>
      </c>
      <c r="AD2023" s="5">
        <v>3990.33</v>
      </c>
      <c r="AE2023" s="5">
        <v>3990.33</v>
      </c>
      <c r="AF2023" s="5">
        <v>0</v>
      </c>
      <c r="AG2023" s="5">
        <v>0.04</v>
      </c>
      <c r="AH2023" s="5">
        <v>1</v>
      </c>
      <c r="AI2023" s="5">
        <v>99</v>
      </c>
      <c r="AJ2023" s="5">
        <v>3</v>
      </c>
      <c r="AK2023" s="5">
        <v>0</v>
      </c>
      <c r="AL2023" s="5">
        <v>0</v>
      </c>
      <c r="AM2023" s="5">
        <v>0</v>
      </c>
      <c r="AN2023" s="9" cm="1">
        <f t="array" ref="AN2023">_xlfn.IFS(AD2023 ="Unk", 0, AD2023 = "", 0,(AD2023-AE2023)=0,1,(AD2023-AE2023) &lt;&gt; 0, 0)</f>
        <v>1</v>
      </c>
      <c r="AO2023" s="9" cm="1">
        <f t="array" ref="AO2023">_xlfn.IFS(AD2023 ="Unk", 1, AD2023 = "", 1, AD2023 &lt;&gt; "", 0)</f>
        <v>0</v>
      </c>
      <c r="AP2023" s="5">
        <v>3990.33</v>
      </c>
      <c r="AQ2023" s="5">
        <v>3990.33</v>
      </c>
      <c r="AR2023" s="5">
        <v>0</v>
      </c>
      <c r="AS2023" s="5">
        <v>0.01</v>
      </c>
      <c r="AT2023" s="5">
        <v>1</v>
      </c>
      <c r="AU2023" s="5">
        <v>17</v>
      </c>
      <c r="AV2023" s="5">
        <v>3</v>
      </c>
      <c r="AW2023" s="5">
        <v>0</v>
      </c>
      <c r="AX2023" s="5">
        <v>0</v>
      </c>
      <c r="AY2023" s="5">
        <v>0</v>
      </c>
      <c r="AZ2023" s="9" cm="1">
        <f t="array" ref="AZ2023">_xlfn.IFS(AP2023 ="Unk", 0, AP2023 = "", 0,(AP2023-AQ2023)=0,1,(AP2023-AQ2023) &lt;&gt; 0, 0)</f>
        <v>1</v>
      </c>
      <c r="BA2023" s="9" cm="1">
        <f t="array" ref="BA2023">_xlfn.IFS(AP2023 ="Unk", 1, AP2023 = "", 1, AP2023 &lt;&gt; "", 0)</f>
        <v>0</v>
      </c>
    </row>
    <row r="2024" spans="1:53" x14ac:dyDescent="0.2">
      <c r="A2024">
        <v>3</v>
      </c>
      <c r="B2024" t="s">
        <v>6</v>
      </c>
      <c r="C2024">
        <v>3</v>
      </c>
      <c r="D2024">
        <v>10</v>
      </c>
      <c r="E2024">
        <v>12</v>
      </c>
      <c r="F2024" s="5">
        <v>2449.1</v>
      </c>
      <c r="G2024" s="5">
        <v>2449.1</v>
      </c>
      <c r="H2024" s="5">
        <v>0</v>
      </c>
      <c r="I2024" s="5">
        <v>2.41</v>
      </c>
      <c r="J2024" s="5">
        <v>596</v>
      </c>
      <c r="K2024" s="5">
        <v>28746</v>
      </c>
      <c r="L2024" s="5">
        <v>6</v>
      </c>
      <c r="M2024" s="5">
        <v>0</v>
      </c>
      <c r="N2024" s="5">
        <v>0</v>
      </c>
      <c r="O2024" s="5">
        <v>0</v>
      </c>
      <c r="P2024" s="9" cm="1">
        <f t="array" ref="P2024">_xlfn.IFS(F2024 ="Unk", 0, F2024 = "", 0,(F2024-G2024)=0,1,(F2024-G2024) &lt;&gt; 0, 0)</f>
        <v>1</v>
      </c>
      <c r="Q2024" s="9" cm="1">
        <f t="array" ref="Q2024">_xlfn.IFS(F2024 ="Unk", 1, F2024 = "", 1, F2024 &lt;&gt; "", 0)</f>
        <v>0</v>
      </c>
      <c r="R2024" s="5">
        <v>2734.1</v>
      </c>
      <c r="S2024" s="5">
        <v>2734.1</v>
      </c>
      <c r="T2024" s="5">
        <v>0</v>
      </c>
      <c r="U2024" s="5">
        <v>2.23</v>
      </c>
      <c r="V2024" s="5">
        <v>453</v>
      </c>
      <c r="W2024" s="5">
        <v>25978</v>
      </c>
      <c r="X2024" s="5">
        <v>7</v>
      </c>
      <c r="Y2024" s="5">
        <v>0</v>
      </c>
      <c r="Z2024" s="5">
        <v>0</v>
      </c>
      <c r="AA2024" s="5">
        <v>0</v>
      </c>
      <c r="AB2024" s="9" cm="1">
        <f t="array" ref="AB2024">_xlfn.IFS(R2024 ="Unk", 0, R2024 = "", 0,(R2024-S2024)=0,1,(R2024-S2024) &lt;&gt; 0, 0)</f>
        <v>1</v>
      </c>
      <c r="AC2024" s="9" cm="1">
        <f t="array" ref="AC2024">_xlfn.IFS(R2024 ="Unk", 1, R2024 = "", 1, R2024 &lt;&gt; "", 0)</f>
        <v>0</v>
      </c>
      <c r="AD2024" s="5">
        <v>3111.1</v>
      </c>
      <c r="AE2024" s="5">
        <v>3111.1</v>
      </c>
      <c r="AF2024" s="5">
        <v>0</v>
      </c>
      <c r="AG2024" s="5">
        <v>2.48</v>
      </c>
      <c r="AH2024" s="5">
        <v>344</v>
      </c>
      <c r="AI2024" s="5">
        <v>16069</v>
      </c>
      <c r="AJ2024" s="5">
        <v>10</v>
      </c>
      <c r="AK2024" s="5">
        <v>0</v>
      </c>
      <c r="AL2024" s="5">
        <v>0</v>
      </c>
      <c r="AM2024" s="5">
        <v>0</v>
      </c>
      <c r="AN2024" s="9" cm="1">
        <f t="array" ref="AN2024">_xlfn.IFS(AD2024 ="Unk", 0, AD2024 = "", 0,(AD2024-AE2024)=0,1,(AD2024-AE2024) &lt;&gt; 0, 0)</f>
        <v>1</v>
      </c>
      <c r="AO2024" s="9" cm="1">
        <f t="array" ref="AO2024">_xlfn.IFS(AD2024 ="Unk", 1, AD2024 = "", 1, AD2024 &lt;&gt; "", 0)</f>
        <v>0</v>
      </c>
      <c r="AP2024" s="5">
        <v>3712.32</v>
      </c>
      <c r="AQ2024" s="5">
        <v>3712.32</v>
      </c>
      <c r="AR2024" s="5">
        <v>0</v>
      </c>
      <c r="AS2024" s="5">
        <v>0.77</v>
      </c>
      <c r="AT2024" s="5">
        <v>49</v>
      </c>
      <c r="AU2024" s="5">
        <v>3872</v>
      </c>
      <c r="AV2024" s="5">
        <v>6</v>
      </c>
      <c r="AW2024" s="5">
        <v>0</v>
      </c>
      <c r="AX2024" s="5">
        <v>0</v>
      </c>
      <c r="AY2024" s="5">
        <v>0</v>
      </c>
      <c r="AZ2024" s="9" cm="1">
        <f t="array" ref="AZ2024">_xlfn.IFS(AP2024 ="Unk", 0, AP2024 = "", 0,(AP2024-AQ2024)=0,1,(AP2024-AQ2024) &lt;&gt; 0, 0)</f>
        <v>1</v>
      </c>
      <c r="BA2024" s="9" cm="1">
        <f t="array" ref="BA2024">_xlfn.IFS(AP2024 ="Unk", 1, AP2024 = "", 1, AP2024 &lt;&gt; "", 0)</f>
        <v>0</v>
      </c>
    </row>
    <row r="2025" spans="1:53" x14ac:dyDescent="0.2">
      <c r="A2025">
        <v>3</v>
      </c>
      <c r="B2025" t="s">
        <v>6</v>
      </c>
      <c r="C2025">
        <v>3</v>
      </c>
      <c r="D2025">
        <v>15</v>
      </c>
      <c r="E2025">
        <v>12</v>
      </c>
      <c r="F2025" s="5">
        <v>3081.56</v>
      </c>
      <c r="G2025" s="5">
        <v>3081.56</v>
      </c>
      <c r="H2025" s="5">
        <v>0</v>
      </c>
      <c r="I2025" s="5">
        <v>53.62</v>
      </c>
      <c r="J2025" s="5">
        <v>2043</v>
      </c>
      <c r="K2025" s="5">
        <v>227310</v>
      </c>
      <c r="L2025" s="5">
        <v>5</v>
      </c>
      <c r="M2025" s="5">
        <v>0</v>
      </c>
      <c r="N2025" s="5">
        <v>0</v>
      </c>
      <c r="O2025" s="5">
        <v>0</v>
      </c>
      <c r="P2025" s="9" cm="1">
        <f t="array" ref="P2025">_xlfn.IFS(F2025 ="Unk", 0, F2025 = "", 0,(F2025-G2025)=0,1,(F2025-G2025) &lt;&gt; 0, 0)</f>
        <v>1</v>
      </c>
      <c r="Q2025" s="9" cm="1">
        <f t="array" ref="Q2025">_xlfn.IFS(F2025 ="Unk", 1, F2025 = "", 1, F2025 &lt;&gt; "", 0)</f>
        <v>0</v>
      </c>
      <c r="R2025" s="5">
        <v>3401.56</v>
      </c>
      <c r="S2025" s="5">
        <v>3401.56</v>
      </c>
      <c r="T2025" s="5">
        <v>0</v>
      </c>
      <c r="U2025" s="5">
        <v>113.65</v>
      </c>
      <c r="V2025" s="5">
        <v>4877</v>
      </c>
      <c r="W2025" s="5">
        <v>763285</v>
      </c>
      <c r="X2025" s="5">
        <v>7</v>
      </c>
      <c r="Y2025" s="5">
        <v>0</v>
      </c>
      <c r="Z2025" s="5">
        <v>0</v>
      </c>
      <c r="AA2025" s="5">
        <v>0</v>
      </c>
      <c r="AB2025" s="9" cm="1">
        <f t="array" ref="AB2025">_xlfn.IFS(R2025 ="Unk", 0, R2025 = "", 0,(R2025-S2025)=0,1,(R2025-S2025) &lt;&gt; 0, 0)</f>
        <v>1</v>
      </c>
      <c r="AC2025" s="9" cm="1">
        <f t="array" ref="AC2025">_xlfn.IFS(R2025 ="Unk", 1, R2025 = "", 1, R2025 &lt;&gt; "", 0)</f>
        <v>0</v>
      </c>
      <c r="AD2025" s="5">
        <v>3848.46</v>
      </c>
      <c r="AE2025" s="5">
        <v>3848.46</v>
      </c>
      <c r="AF2025" s="5">
        <v>0</v>
      </c>
      <c r="AG2025" s="5">
        <v>736.91</v>
      </c>
      <c r="AH2025" s="5">
        <v>16524</v>
      </c>
      <c r="AI2025" s="5">
        <v>2804083</v>
      </c>
      <c r="AJ2025" s="5">
        <v>10</v>
      </c>
      <c r="AK2025" s="5">
        <v>0</v>
      </c>
      <c r="AL2025" s="5">
        <v>0</v>
      </c>
      <c r="AM2025" s="5">
        <v>0</v>
      </c>
      <c r="AN2025" s="9" cm="1">
        <f t="array" ref="AN2025">_xlfn.IFS(AD2025 ="Unk", 0, AD2025 = "", 0,(AD2025-AE2025)=0,1,(AD2025-AE2025) &lt;&gt; 0, 0)</f>
        <v>1</v>
      </c>
      <c r="AO2025" s="9" cm="1">
        <f t="array" ref="AO2025">_xlfn.IFS(AD2025 ="Unk", 1, AD2025 = "", 1, AD2025 &lt;&gt; "", 0)</f>
        <v>0</v>
      </c>
      <c r="AP2025" s="5">
        <v>4382.5600000000004</v>
      </c>
      <c r="AQ2025" s="5">
        <v>4382.5600000000004</v>
      </c>
      <c r="AR2025" s="5">
        <v>0</v>
      </c>
      <c r="AS2025" s="5">
        <v>856.32</v>
      </c>
      <c r="AT2025" s="5">
        <v>35036</v>
      </c>
      <c r="AU2025" s="5">
        <v>5662657</v>
      </c>
      <c r="AV2025" s="5">
        <v>10</v>
      </c>
      <c r="AW2025" s="5">
        <v>0</v>
      </c>
      <c r="AX2025" s="5">
        <v>0</v>
      </c>
      <c r="AY2025" s="5">
        <v>0</v>
      </c>
      <c r="AZ2025" s="9" cm="1">
        <f t="array" ref="AZ2025">_xlfn.IFS(AP2025 ="Unk", 0, AP2025 = "", 0,(AP2025-AQ2025)=0,1,(AP2025-AQ2025) &lt;&gt; 0, 0)</f>
        <v>1</v>
      </c>
      <c r="BA2025" s="9" cm="1">
        <f t="array" ref="BA2025">_xlfn.IFS(AP2025 ="Unk", 1, AP2025 = "", 1, AP2025 &lt;&gt; "", 0)</f>
        <v>0</v>
      </c>
    </row>
    <row r="2026" spans="1:53" x14ac:dyDescent="0.2">
      <c r="A2026">
        <v>3</v>
      </c>
      <c r="B2026" t="s">
        <v>6</v>
      </c>
      <c r="C2026">
        <v>3</v>
      </c>
      <c r="D2026">
        <v>20</v>
      </c>
      <c r="E2026">
        <v>12</v>
      </c>
      <c r="F2026" s="5">
        <v>3401.56</v>
      </c>
      <c r="G2026" s="5">
        <v>3401.56</v>
      </c>
      <c r="H2026" s="5">
        <v>0</v>
      </c>
      <c r="I2026" s="5">
        <v>211.07</v>
      </c>
      <c r="J2026" s="5">
        <v>5942</v>
      </c>
      <c r="K2026" s="5">
        <v>1146839</v>
      </c>
      <c r="L2026" s="5">
        <v>10</v>
      </c>
      <c r="M2026" s="5">
        <v>0</v>
      </c>
      <c r="N2026" s="5">
        <v>0</v>
      </c>
      <c r="O2026" s="5">
        <v>0</v>
      </c>
      <c r="P2026" s="9" cm="1">
        <f t="array" ref="P2026">_xlfn.IFS(F2026 ="Unk", 0, F2026 = "", 0,(F2026-G2026)=0,1,(F2026-G2026) &lt;&gt; 0, 0)</f>
        <v>1</v>
      </c>
      <c r="Q2026" s="9" cm="1">
        <f t="array" ref="Q2026">_xlfn.IFS(F2026 ="Unk", 1, F2026 = "", 1, F2026 &lt;&gt; "", 0)</f>
        <v>0</v>
      </c>
      <c r="R2026" s="5">
        <v>3805.55</v>
      </c>
      <c r="S2026" s="5">
        <v>3805.55</v>
      </c>
      <c r="T2026" s="5">
        <v>0</v>
      </c>
      <c r="U2026" s="5">
        <v>1937.71</v>
      </c>
      <c r="V2026" s="5">
        <v>34676</v>
      </c>
      <c r="W2026" s="5">
        <v>8253705</v>
      </c>
      <c r="X2026" s="5">
        <v>10</v>
      </c>
      <c r="Y2026" s="5">
        <v>0</v>
      </c>
      <c r="Z2026" s="5">
        <v>0</v>
      </c>
      <c r="AA2026" s="5">
        <v>0</v>
      </c>
      <c r="AB2026" s="9" cm="1">
        <f t="array" ref="AB2026">_xlfn.IFS(R2026 ="Unk", 0, R2026 = "", 0,(R2026-S2026)=0,1,(R2026-S2026) &lt;&gt; 0, 0)</f>
        <v>1</v>
      </c>
      <c r="AC2026" s="9" cm="1">
        <f t="array" ref="AC2026">_xlfn.IFS(R2026 ="Unk", 1, R2026 = "", 1, R2026 &lt;&gt; "", 0)</f>
        <v>0</v>
      </c>
      <c r="AD2026" s="5">
        <v>4180.24</v>
      </c>
      <c r="AE2026" s="5">
        <v>3789.27</v>
      </c>
      <c r="AF2026" s="5">
        <v>0.09</v>
      </c>
      <c r="AG2026" s="5">
        <v>3600.37</v>
      </c>
      <c r="AH2026" s="5">
        <v>30417</v>
      </c>
      <c r="AI2026" s="5">
        <v>10975671</v>
      </c>
      <c r="AJ2026" s="5">
        <v>10</v>
      </c>
      <c r="AK2026" s="5">
        <v>0</v>
      </c>
      <c r="AL2026" s="5">
        <v>0</v>
      </c>
      <c r="AM2026" s="5">
        <v>0</v>
      </c>
      <c r="AN2026" s="9" cm="1">
        <f t="array" ref="AN2026">_xlfn.IFS(AD2026 ="Unk", 0, AD2026 = "", 0,(AD2026-AE2026)=0,1,(AD2026-AE2026) &lt;&gt; 0, 0)</f>
        <v>0</v>
      </c>
      <c r="AO2026" s="9" cm="1">
        <f t="array" ref="AO2026">_xlfn.IFS(AD2026 ="Unk", 1, AD2026 = "", 1, AD2026 &lt;&gt; "", 0)</f>
        <v>0</v>
      </c>
      <c r="AP2026" s="5">
        <v>4588.4799999999996</v>
      </c>
      <c r="AQ2026" s="5">
        <v>4135.78</v>
      </c>
      <c r="AR2026" s="5">
        <v>0.1</v>
      </c>
      <c r="AS2026" s="5">
        <v>3601.01</v>
      </c>
      <c r="AT2026" s="5">
        <v>55575</v>
      </c>
      <c r="AU2026" s="5">
        <v>14508145</v>
      </c>
      <c r="AV2026" s="5">
        <v>10</v>
      </c>
      <c r="AW2026" s="5">
        <v>0</v>
      </c>
      <c r="AX2026" s="5">
        <v>0</v>
      </c>
      <c r="AY2026" s="5">
        <v>0</v>
      </c>
      <c r="AZ2026" s="9" cm="1">
        <f t="array" ref="AZ2026">_xlfn.IFS(AP2026 ="Unk", 0, AP2026 = "", 0,(AP2026-AQ2026)=0,1,(AP2026-AQ2026) &lt;&gt; 0, 0)</f>
        <v>0</v>
      </c>
      <c r="BA2026" s="9" cm="1">
        <f t="array" ref="BA2026">_xlfn.IFS(AP2026 ="Unk", 1, AP2026 = "", 1, AP2026 &lt;&gt; "", 0)</f>
        <v>0</v>
      </c>
    </row>
    <row r="2027" spans="1:53" x14ac:dyDescent="0.2">
      <c r="A2027">
        <v>3</v>
      </c>
      <c r="B2027" t="s">
        <v>6</v>
      </c>
      <c r="C2027">
        <v>3</v>
      </c>
      <c r="D2027">
        <v>25</v>
      </c>
      <c r="E2027">
        <v>12</v>
      </c>
      <c r="F2027" s="5">
        <v>4184.7299999999996</v>
      </c>
      <c r="G2027" s="5">
        <v>3799.04</v>
      </c>
      <c r="H2027" s="5">
        <v>0.09</v>
      </c>
      <c r="I2027" s="5">
        <v>3600</v>
      </c>
      <c r="J2027" s="5">
        <v>39590</v>
      </c>
      <c r="K2027" s="5">
        <v>8352599</v>
      </c>
      <c r="L2027" s="5">
        <v>10</v>
      </c>
      <c r="M2027" s="5">
        <v>0</v>
      </c>
      <c r="N2027" s="5">
        <v>0</v>
      </c>
      <c r="O2027" s="5">
        <v>0</v>
      </c>
      <c r="P2027" s="9" cm="1">
        <f t="array" ref="P2027">_xlfn.IFS(F2027 ="Unk", 0, F2027 = "", 0,(F2027-G2027)=0,1,(F2027-G2027) &lt;&gt; 0, 0)</f>
        <v>0</v>
      </c>
      <c r="Q2027" s="9" cm="1">
        <f t="array" ref="Q2027">_xlfn.IFS(F2027 ="Unk", 1, F2027 = "", 1, F2027 &lt;&gt; "", 0)</f>
        <v>0</v>
      </c>
      <c r="R2027" s="5">
        <v>6113.29</v>
      </c>
      <c r="S2027" s="5">
        <v>4021.71</v>
      </c>
      <c r="T2027" s="5">
        <v>0.34</v>
      </c>
      <c r="U2027" s="5">
        <v>3600.62</v>
      </c>
      <c r="V2027" s="5">
        <v>34405</v>
      </c>
      <c r="W2027" s="5">
        <v>6739341</v>
      </c>
      <c r="X2027" s="5">
        <v>10</v>
      </c>
      <c r="Y2027" s="5">
        <v>0</v>
      </c>
      <c r="Z2027" s="5">
        <v>0</v>
      </c>
      <c r="AA2027" s="5">
        <v>0</v>
      </c>
      <c r="AB2027" s="9" cm="1">
        <f t="array" ref="AB2027">_xlfn.IFS(R2027 ="Unk", 0, R2027 = "", 0,(R2027-S2027)=0,1,(R2027-S2027) &lt;&gt; 0, 0)</f>
        <v>0</v>
      </c>
      <c r="AC2027" s="9" cm="1">
        <f t="array" ref="AC2027">_xlfn.IFS(R2027 ="Unk", 1, R2027 = "", 1, R2027 &lt;&gt; "", 0)</f>
        <v>0</v>
      </c>
      <c r="AD2027" s="5">
        <v>6609.92</v>
      </c>
      <c r="AE2027" s="5">
        <v>4112.3900000000003</v>
      </c>
      <c r="AF2027" s="5">
        <v>0.38</v>
      </c>
      <c r="AG2027" s="5">
        <v>3600.74</v>
      </c>
      <c r="AH2027" s="5">
        <v>17548</v>
      </c>
      <c r="AI2027" s="5">
        <v>3704365</v>
      </c>
      <c r="AJ2027" s="5">
        <v>3</v>
      </c>
      <c r="AK2027" s="5">
        <v>0</v>
      </c>
      <c r="AL2027" s="5">
        <v>0</v>
      </c>
      <c r="AM2027" s="5">
        <v>0</v>
      </c>
      <c r="AN2027" s="9" cm="1">
        <f t="array" ref="AN2027">_xlfn.IFS(AD2027 ="Unk", 0, AD2027 = "", 0,(AD2027-AE2027)=0,1,(AD2027-AE2027) &lt;&gt; 0, 0)</f>
        <v>0</v>
      </c>
      <c r="AO2027" s="9" cm="1">
        <f t="array" ref="AO2027">_xlfn.IFS(AD2027 ="Unk", 1, AD2027 = "", 1, AD2027 &lt;&gt; "", 0)</f>
        <v>0</v>
      </c>
      <c r="AP2027" s="5">
        <v>8314.02</v>
      </c>
      <c r="AQ2027" s="5">
        <v>4627.46</v>
      </c>
      <c r="AR2027" s="5">
        <v>0.44</v>
      </c>
      <c r="AS2027" s="5">
        <v>3600.03</v>
      </c>
      <c r="AT2027" s="5">
        <v>32063</v>
      </c>
      <c r="AU2027" s="5">
        <v>7119201</v>
      </c>
      <c r="AV2027" s="5">
        <v>10</v>
      </c>
      <c r="AW2027" s="5">
        <v>0</v>
      </c>
      <c r="AX2027" s="5">
        <v>0</v>
      </c>
      <c r="AY2027" s="5">
        <v>0</v>
      </c>
      <c r="AZ2027" s="9" cm="1">
        <f t="array" ref="AZ2027">_xlfn.IFS(AP2027 ="Unk", 0, AP2027 = "", 0,(AP2027-AQ2027)=0,1,(AP2027-AQ2027) &lt;&gt; 0, 0)</f>
        <v>0</v>
      </c>
      <c r="BA2027" s="9" cm="1">
        <f t="array" ref="BA2027">_xlfn.IFS(AP2027 ="Unk", 1, AP2027 = "", 1, AP2027 &lt;&gt; "", 0)</f>
        <v>0</v>
      </c>
    </row>
    <row r="2028" spans="1:53" x14ac:dyDescent="0.2">
      <c r="A2028">
        <v>3</v>
      </c>
      <c r="B2028" t="s">
        <v>6</v>
      </c>
      <c r="C2028">
        <v>3</v>
      </c>
      <c r="D2028">
        <v>30</v>
      </c>
      <c r="E2028">
        <v>12</v>
      </c>
      <c r="F2028" s="5">
        <v>3914.85</v>
      </c>
      <c r="G2028" s="5">
        <v>3914.85</v>
      </c>
      <c r="H2028" s="5">
        <v>0</v>
      </c>
      <c r="I2028" s="5">
        <v>984.9</v>
      </c>
      <c r="J2028" s="5">
        <v>5833</v>
      </c>
      <c r="K2028" s="5">
        <v>2223072</v>
      </c>
      <c r="L2028" s="5">
        <v>10</v>
      </c>
      <c r="M2028" s="5">
        <v>0</v>
      </c>
      <c r="N2028" s="5">
        <v>0</v>
      </c>
      <c r="O2028" s="5">
        <v>0</v>
      </c>
      <c r="P2028" s="9" cm="1">
        <f t="array" ref="P2028">_xlfn.IFS(F2028 ="Unk", 0, F2028 = "", 0,(F2028-G2028)=0,1,(F2028-G2028) &lt;&gt; 0, 0)</f>
        <v>1</v>
      </c>
      <c r="Q2028" s="9" cm="1">
        <f t="array" ref="Q2028">_xlfn.IFS(F2028 ="Unk", 1, F2028 = "", 1, F2028 &lt;&gt; "", 0)</f>
        <v>0</v>
      </c>
      <c r="R2028" s="5">
        <v>4319.7299999999996</v>
      </c>
      <c r="S2028" s="5">
        <v>3988.23</v>
      </c>
      <c r="T2028" s="5">
        <v>0.08</v>
      </c>
      <c r="U2028" s="5">
        <v>3600.89</v>
      </c>
      <c r="V2028" s="5">
        <v>12633</v>
      </c>
      <c r="W2028" s="5">
        <v>7620623</v>
      </c>
      <c r="X2028" s="5">
        <v>6</v>
      </c>
      <c r="Y2028" s="5">
        <v>0</v>
      </c>
      <c r="Z2028" s="5">
        <v>0</v>
      </c>
      <c r="AA2028" s="5">
        <v>0</v>
      </c>
      <c r="AB2028" s="9" cm="1">
        <f t="array" ref="AB2028">_xlfn.IFS(R2028 ="Unk", 0, R2028 = "", 0,(R2028-S2028)=0,1,(R2028-S2028) &lt;&gt; 0, 0)</f>
        <v>0</v>
      </c>
      <c r="AC2028" s="9" cm="1">
        <f t="array" ref="AC2028">_xlfn.IFS(R2028 ="Unk", 1, R2028 = "", 1, R2028 &lt;&gt; "", 0)</f>
        <v>0</v>
      </c>
      <c r="AD2028" s="5">
        <v>5149.7299999999996</v>
      </c>
      <c r="AE2028" s="5">
        <v>4000.7</v>
      </c>
      <c r="AF2028" s="5">
        <v>0.22</v>
      </c>
      <c r="AG2028" s="5">
        <v>3603.94</v>
      </c>
      <c r="AH2028" s="5">
        <v>8901</v>
      </c>
      <c r="AI2028" s="5">
        <v>3596218</v>
      </c>
      <c r="AJ2028" s="5">
        <v>6</v>
      </c>
      <c r="AK2028" s="5">
        <v>0</v>
      </c>
      <c r="AL2028" s="5">
        <v>0</v>
      </c>
      <c r="AM2028" s="5">
        <v>0</v>
      </c>
      <c r="AN2028" s="9" cm="1">
        <f t="array" ref="AN2028">_xlfn.IFS(AD2028 ="Unk", 0, AD2028 = "", 0,(AD2028-AE2028)=0,1,(AD2028-AE2028) &lt;&gt; 0, 0)</f>
        <v>0</v>
      </c>
      <c r="AO2028" s="9" cm="1">
        <f t="array" ref="AO2028">_xlfn.IFS(AD2028 ="Unk", 1, AD2028 = "", 1, AD2028 &lt;&gt; "", 0)</f>
        <v>0</v>
      </c>
      <c r="AP2028" s="5">
        <v>5565.11</v>
      </c>
      <c r="AQ2028" s="5">
        <v>4109.28</v>
      </c>
      <c r="AR2028" s="5">
        <v>0.26</v>
      </c>
      <c r="AS2028" s="5">
        <v>3602</v>
      </c>
      <c r="AT2028" s="5">
        <v>14695</v>
      </c>
      <c r="AU2028" s="5">
        <v>6289513</v>
      </c>
      <c r="AV2028" s="5">
        <v>3</v>
      </c>
      <c r="AW2028" s="5">
        <v>0</v>
      </c>
      <c r="AX2028" s="5">
        <v>0</v>
      </c>
      <c r="AY2028" s="5">
        <v>0</v>
      </c>
      <c r="AZ2028" s="9" cm="1">
        <f t="array" ref="AZ2028">_xlfn.IFS(AP2028 ="Unk", 0, AP2028 = "", 0,(AP2028-AQ2028)=0,1,(AP2028-AQ2028) &lt;&gt; 0, 0)</f>
        <v>0</v>
      </c>
      <c r="BA2028" s="9" cm="1">
        <f t="array" ref="BA2028">_xlfn.IFS(AP2028 ="Unk", 1, AP2028 = "", 1, AP2028 &lt;&gt; "", 0)</f>
        <v>0</v>
      </c>
    </row>
    <row r="2029" spans="1:53" x14ac:dyDescent="0.2">
      <c r="A2029">
        <v>3</v>
      </c>
      <c r="B2029" t="s">
        <v>6</v>
      </c>
      <c r="C2029">
        <v>3</v>
      </c>
      <c r="D2029">
        <v>35</v>
      </c>
      <c r="E2029">
        <v>12</v>
      </c>
      <c r="F2029" s="5">
        <v>5354.74</v>
      </c>
      <c r="G2029" s="5">
        <v>4297.87</v>
      </c>
      <c r="H2029" s="5">
        <v>0.2</v>
      </c>
      <c r="I2029" s="5">
        <v>3602.22</v>
      </c>
      <c r="J2029" s="5">
        <v>13205</v>
      </c>
      <c r="K2029" s="5">
        <v>4276720</v>
      </c>
      <c r="L2029" s="5">
        <v>5</v>
      </c>
      <c r="M2029" s="5">
        <v>0</v>
      </c>
      <c r="N2029" s="5">
        <v>0</v>
      </c>
      <c r="O2029" s="5">
        <v>0</v>
      </c>
      <c r="P2029" s="9" cm="1">
        <f t="array" ref="P2029">_xlfn.IFS(F2029 ="Unk", 0, F2029 = "", 0,(F2029-G2029)=0,1,(F2029-G2029) &lt;&gt; 0, 0)</f>
        <v>0</v>
      </c>
      <c r="Q2029" s="9" cm="1">
        <f t="array" ref="Q2029">_xlfn.IFS(F2029 ="Unk", 1, F2029 = "", 1, F2029 &lt;&gt; "", 0)</f>
        <v>0</v>
      </c>
      <c r="R2029" s="5">
        <v>6613.23</v>
      </c>
      <c r="S2029" s="5">
        <v>4585.8500000000004</v>
      </c>
      <c r="T2029" s="5">
        <v>0.31</v>
      </c>
      <c r="U2029" s="5">
        <v>3600.01</v>
      </c>
      <c r="V2029" s="5">
        <v>10779</v>
      </c>
      <c r="W2029" s="5">
        <v>3567383</v>
      </c>
      <c r="X2029" s="5">
        <v>2</v>
      </c>
      <c r="Y2029" s="5">
        <v>0</v>
      </c>
      <c r="Z2029" s="5">
        <v>0</v>
      </c>
      <c r="AA2029" s="5">
        <v>0</v>
      </c>
      <c r="AB2029" s="9" cm="1">
        <f t="array" ref="AB2029">_xlfn.IFS(R2029 ="Unk", 0, R2029 = "", 0,(R2029-S2029)=0,1,(R2029-S2029) &lt;&gt; 0, 0)</f>
        <v>0</v>
      </c>
      <c r="AC2029" s="9" cm="1">
        <f t="array" ref="AC2029">_xlfn.IFS(R2029 ="Unk", 1, R2029 = "", 1, R2029 &lt;&gt; "", 0)</f>
        <v>0</v>
      </c>
      <c r="AD2029" s="5">
        <v>8458.5499999999993</v>
      </c>
      <c r="AE2029" s="5">
        <v>4914.88</v>
      </c>
      <c r="AF2029" s="5">
        <v>0.42</v>
      </c>
      <c r="AG2029" s="5">
        <v>3600.39</v>
      </c>
      <c r="AH2029" s="5">
        <v>8793</v>
      </c>
      <c r="AI2029" s="5">
        <v>2525290</v>
      </c>
      <c r="AJ2029" s="5">
        <v>5</v>
      </c>
      <c r="AK2029" s="5">
        <v>0</v>
      </c>
      <c r="AL2029" s="5">
        <v>0</v>
      </c>
      <c r="AM2029" s="5">
        <v>0</v>
      </c>
      <c r="AN2029" s="9" cm="1">
        <f t="array" ref="AN2029">_xlfn.IFS(AD2029 ="Unk", 0, AD2029 = "", 0,(AD2029-AE2029)=0,1,(AD2029-AE2029) &lt;&gt; 0, 0)</f>
        <v>0</v>
      </c>
      <c r="AO2029" s="9" cm="1">
        <f t="array" ref="AO2029">_xlfn.IFS(AD2029 ="Unk", 1, AD2029 = "", 1, AD2029 &lt;&gt; "", 0)</f>
        <v>0</v>
      </c>
      <c r="AP2029" s="5">
        <v>9865.75</v>
      </c>
      <c r="AQ2029" s="5">
        <v>5262.02</v>
      </c>
      <c r="AR2029" s="5">
        <v>0.47</v>
      </c>
      <c r="AS2029" s="5">
        <v>3600.25</v>
      </c>
      <c r="AT2029" s="5">
        <v>12275</v>
      </c>
      <c r="AU2029" s="5">
        <v>3682465</v>
      </c>
      <c r="AV2029" s="5">
        <v>5</v>
      </c>
      <c r="AW2029" s="5">
        <v>0</v>
      </c>
      <c r="AX2029" s="5">
        <v>0</v>
      </c>
      <c r="AY2029" s="5">
        <v>0</v>
      </c>
      <c r="AZ2029" s="9" cm="1">
        <f t="array" ref="AZ2029">_xlfn.IFS(AP2029 ="Unk", 0, AP2029 = "", 0,(AP2029-AQ2029)=0,1,(AP2029-AQ2029) &lt;&gt; 0, 0)</f>
        <v>0</v>
      </c>
      <c r="BA2029" s="9" cm="1">
        <f t="array" ref="BA2029">_xlfn.IFS(AP2029 ="Unk", 1, AP2029 = "", 1, AP2029 &lt;&gt; "", 0)</f>
        <v>0</v>
      </c>
    </row>
    <row r="2030" spans="1:53" x14ac:dyDescent="0.2">
      <c r="A2030">
        <v>3</v>
      </c>
      <c r="B2030" t="s">
        <v>6</v>
      </c>
      <c r="C2030">
        <v>3</v>
      </c>
      <c r="D2030">
        <v>40</v>
      </c>
      <c r="E2030">
        <v>12</v>
      </c>
      <c r="F2030" s="5">
        <v>4821.9799999999996</v>
      </c>
      <c r="G2030" s="5">
        <v>4159.2700000000004</v>
      </c>
      <c r="H2030" s="5">
        <v>0.14000000000000001</v>
      </c>
      <c r="I2030" s="5">
        <v>3600.04</v>
      </c>
      <c r="J2030" s="5">
        <v>2326</v>
      </c>
      <c r="K2030" s="5">
        <v>1445877</v>
      </c>
      <c r="L2030" s="5">
        <v>3</v>
      </c>
      <c r="M2030" s="5">
        <v>0</v>
      </c>
      <c r="N2030" s="5">
        <v>0</v>
      </c>
      <c r="O2030" s="5">
        <v>0</v>
      </c>
      <c r="P2030" s="9" cm="1">
        <f t="array" ref="P2030">_xlfn.IFS(F2030 ="Unk", 0, F2030 = "", 0,(F2030-G2030)=0,1,(F2030-G2030) &lt;&gt; 0, 0)</f>
        <v>0</v>
      </c>
      <c r="Q2030" s="9" cm="1">
        <f t="array" ref="Q2030">_xlfn.IFS(F2030 ="Unk", 1, F2030 = "", 1, F2030 &lt;&gt; "", 0)</f>
        <v>0</v>
      </c>
      <c r="R2030" s="5">
        <v>7484.3</v>
      </c>
      <c r="S2030" s="5">
        <v>4250.09</v>
      </c>
      <c r="T2030" s="5">
        <v>0.43</v>
      </c>
      <c r="U2030" s="5">
        <v>3603.29</v>
      </c>
      <c r="V2030" s="5">
        <v>8078</v>
      </c>
      <c r="W2030" s="5">
        <v>3642212</v>
      </c>
      <c r="X2030" s="5">
        <v>3</v>
      </c>
      <c r="Y2030" s="5">
        <v>0</v>
      </c>
      <c r="Z2030" s="5">
        <v>0</v>
      </c>
      <c r="AA2030" s="5">
        <v>0</v>
      </c>
      <c r="AB2030" s="9" cm="1">
        <f t="array" ref="AB2030">_xlfn.IFS(R2030 ="Unk", 0, R2030 = "", 0,(R2030-S2030)=0,1,(R2030-S2030) &lt;&gt; 0, 0)</f>
        <v>0</v>
      </c>
      <c r="AC2030" s="9" cm="1">
        <f t="array" ref="AC2030">_xlfn.IFS(R2030 ="Unk", 1, R2030 = "", 1, R2030 &lt;&gt; "", 0)</f>
        <v>0</v>
      </c>
      <c r="AD2030" s="5">
        <v>7281.9</v>
      </c>
      <c r="AE2030" s="5">
        <v>4278.1899999999996</v>
      </c>
      <c r="AF2030" s="5">
        <v>0.41</v>
      </c>
      <c r="AG2030" s="5">
        <v>3603.32</v>
      </c>
      <c r="AH2030" s="5">
        <v>3886</v>
      </c>
      <c r="AI2030" s="5">
        <v>1426383</v>
      </c>
      <c r="AJ2030" s="5">
        <v>2</v>
      </c>
      <c r="AK2030" s="5">
        <v>0</v>
      </c>
      <c r="AL2030" s="5">
        <v>0</v>
      </c>
      <c r="AM2030" s="5">
        <v>0</v>
      </c>
      <c r="AN2030" s="9" cm="1">
        <f t="array" ref="AN2030">_xlfn.IFS(AD2030 ="Unk", 0, AD2030 = "", 0,(AD2030-AE2030)=0,1,(AD2030-AE2030) &lt;&gt; 0, 0)</f>
        <v>0</v>
      </c>
      <c r="AO2030" s="9" cm="1">
        <f t="array" ref="AO2030">_xlfn.IFS(AD2030 ="Unk", 1, AD2030 = "", 1, AD2030 &lt;&gt; "", 0)</f>
        <v>0</v>
      </c>
      <c r="AP2030" s="5">
        <v>6445.11</v>
      </c>
      <c r="AQ2030" s="5">
        <v>4509.71</v>
      </c>
      <c r="AR2030" s="5">
        <v>0.3</v>
      </c>
      <c r="AS2030" s="5">
        <v>3600.6</v>
      </c>
      <c r="AT2030" s="5">
        <v>7612</v>
      </c>
      <c r="AU2030" s="5">
        <v>3111138</v>
      </c>
      <c r="AV2030" s="5">
        <v>2</v>
      </c>
      <c r="AW2030" s="5">
        <v>0</v>
      </c>
      <c r="AX2030" s="5">
        <v>0</v>
      </c>
      <c r="AY2030" s="5">
        <v>0</v>
      </c>
      <c r="AZ2030" s="9" cm="1">
        <f t="array" ref="AZ2030">_xlfn.IFS(AP2030 ="Unk", 0, AP2030 = "", 0,(AP2030-AQ2030)=0,1,(AP2030-AQ2030) &lt;&gt; 0, 0)</f>
        <v>0</v>
      </c>
      <c r="BA2030" s="9" cm="1">
        <f t="array" ref="BA2030">_xlfn.IFS(AP2030 ="Unk", 1, AP2030 = "", 1, AP2030 &lt;&gt; "", 0)</f>
        <v>0</v>
      </c>
    </row>
    <row r="2031" spans="1:53" x14ac:dyDescent="0.2">
      <c r="A2031">
        <v>3</v>
      </c>
      <c r="B2031" t="s">
        <v>6</v>
      </c>
      <c r="C2031">
        <v>3</v>
      </c>
      <c r="D2031">
        <v>45</v>
      </c>
      <c r="E2031">
        <v>12</v>
      </c>
      <c r="F2031" s="5">
        <v>4954.42</v>
      </c>
      <c r="G2031" s="5">
        <v>4283.47</v>
      </c>
      <c r="H2031" s="5">
        <v>0.14000000000000001</v>
      </c>
      <c r="I2031" s="5">
        <v>3607.68</v>
      </c>
      <c r="J2031" s="5">
        <v>4871</v>
      </c>
      <c r="K2031" s="5">
        <v>2751289</v>
      </c>
      <c r="L2031" s="5">
        <v>10</v>
      </c>
      <c r="M2031" s="5">
        <v>0</v>
      </c>
      <c r="N2031" s="5">
        <v>0</v>
      </c>
      <c r="O2031" s="5">
        <v>0</v>
      </c>
      <c r="P2031" s="9" cm="1">
        <f t="array" ref="P2031">_xlfn.IFS(F2031 ="Unk", 0, F2031 = "", 0,(F2031-G2031)=0,1,(F2031-G2031) &lt;&gt; 0, 0)</f>
        <v>0</v>
      </c>
      <c r="Q2031" s="9" cm="1">
        <f t="array" ref="Q2031">_xlfn.IFS(F2031 ="Unk", 1, F2031 = "", 1, F2031 &lt;&gt; "", 0)</f>
        <v>0</v>
      </c>
      <c r="R2031" s="5">
        <v>5861.14</v>
      </c>
      <c r="S2031" s="5">
        <v>4342.25</v>
      </c>
      <c r="T2031" s="5">
        <v>0.26</v>
      </c>
      <c r="U2031" s="5">
        <v>3602.62</v>
      </c>
      <c r="V2031" s="5">
        <v>3438</v>
      </c>
      <c r="W2031" s="5">
        <v>1529192</v>
      </c>
      <c r="X2031" s="5">
        <v>1</v>
      </c>
      <c r="Y2031" s="5">
        <v>0</v>
      </c>
      <c r="Z2031" s="5">
        <v>0</v>
      </c>
      <c r="AA2031" s="5">
        <v>0</v>
      </c>
      <c r="AB2031" s="9" cm="1">
        <f t="array" ref="AB2031">_xlfn.IFS(R2031 ="Unk", 0, R2031 = "", 0,(R2031-S2031)=0,1,(R2031-S2031) &lt;&gt; 0, 0)</f>
        <v>0</v>
      </c>
      <c r="AC2031" s="9" cm="1">
        <f t="array" ref="AC2031">_xlfn.IFS(R2031 ="Unk", 1, R2031 = "", 1, R2031 &lt;&gt; "", 0)</f>
        <v>0</v>
      </c>
      <c r="AD2031" s="5">
        <v>6894.46</v>
      </c>
      <c r="AE2031" s="5">
        <v>4428.3</v>
      </c>
      <c r="AF2031" s="5">
        <v>0.36</v>
      </c>
      <c r="AG2031" s="5">
        <v>3600.07</v>
      </c>
      <c r="AH2031" s="5">
        <v>3414</v>
      </c>
      <c r="AI2031" s="5">
        <v>1714666</v>
      </c>
      <c r="AJ2031" s="5">
        <v>6</v>
      </c>
      <c r="AK2031" s="5">
        <v>0</v>
      </c>
      <c r="AL2031" s="5">
        <v>0</v>
      </c>
      <c r="AM2031" s="5">
        <v>0</v>
      </c>
      <c r="AN2031" s="9" cm="1">
        <f t="array" ref="AN2031">_xlfn.IFS(AD2031 ="Unk", 0, AD2031 = "", 0,(AD2031-AE2031)=0,1,(AD2031-AE2031) &lt;&gt; 0, 0)</f>
        <v>0</v>
      </c>
      <c r="AO2031" s="9" cm="1">
        <f t="array" ref="AO2031">_xlfn.IFS(AD2031 ="Unk", 1, AD2031 = "", 1, AD2031 &lt;&gt; "", 0)</f>
        <v>0</v>
      </c>
      <c r="AP2031" s="5">
        <v>9380.9599999999991</v>
      </c>
      <c r="AQ2031" s="5">
        <v>4566.87</v>
      </c>
      <c r="AR2031" s="5">
        <v>0.51</v>
      </c>
      <c r="AS2031" s="5">
        <v>3603.28</v>
      </c>
      <c r="AT2031" s="5">
        <v>4345</v>
      </c>
      <c r="AU2031" s="5">
        <v>1912739</v>
      </c>
      <c r="AV2031" s="5">
        <v>7</v>
      </c>
      <c r="AW2031" s="5">
        <v>0</v>
      </c>
      <c r="AX2031" s="5">
        <v>0</v>
      </c>
      <c r="AY2031" s="5">
        <v>0</v>
      </c>
      <c r="AZ2031" s="9" cm="1">
        <f t="array" ref="AZ2031">_xlfn.IFS(AP2031 ="Unk", 0, AP2031 = "", 0,(AP2031-AQ2031)=0,1,(AP2031-AQ2031) &lt;&gt; 0, 0)</f>
        <v>0</v>
      </c>
      <c r="BA2031" s="9" cm="1">
        <f t="array" ref="BA2031">_xlfn.IFS(AP2031 ="Unk", 1, AP2031 = "", 1, AP2031 &lt;&gt; "", 0)</f>
        <v>0</v>
      </c>
    </row>
    <row r="2032" spans="1:53" x14ac:dyDescent="0.2">
      <c r="A2032">
        <v>3</v>
      </c>
      <c r="B2032" t="s">
        <v>6</v>
      </c>
      <c r="C2032">
        <v>3</v>
      </c>
      <c r="D2032">
        <v>50</v>
      </c>
      <c r="E2032">
        <v>12</v>
      </c>
      <c r="F2032" s="5">
        <v>5912.44</v>
      </c>
      <c r="G2032" s="5">
        <v>4626.33</v>
      </c>
      <c r="H2032" s="5">
        <v>0.22</v>
      </c>
      <c r="I2032" s="5">
        <v>3600.36</v>
      </c>
      <c r="J2032" s="5">
        <v>3132</v>
      </c>
      <c r="K2032" s="5">
        <v>1536796</v>
      </c>
      <c r="L2032" s="5">
        <v>1</v>
      </c>
      <c r="M2032" s="5">
        <v>0</v>
      </c>
      <c r="N2032" s="5">
        <v>0</v>
      </c>
      <c r="O2032" s="5">
        <v>0</v>
      </c>
      <c r="P2032" s="9" cm="1">
        <f t="array" ref="P2032">_xlfn.IFS(F2032 ="Unk", 0, F2032 = "", 0,(F2032-G2032)=0,1,(F2032-G2032) &lt;&gt; 0, 0)</f>
        <v>0</v>
      </c>
      <c r="Q2032" s="9" cm="1">
        <f t="array" ref="Q2032">_xlfn.IFS(F2032 ="Unk", 1, F2032 = "", 1, F2032 &lt;&gt; "", 0)</f>
        <v>0</v>
      </c>
      <c r="R2032" s="5">
        <v>6330.44</v>
      </c>
      <c r="S2032" s="5">
        <v>4776.97</v>
      </c>
      <c r="T2032" s="5">
        <v>0.25</v>
      </c>
      <c r="U2032" s="5">
        <v>3600.74</v>
      </c>
      <c r="V2032" s="5">
        <v>1429</v>
      </c>
      <c r="W2032" s="5">
        <v>1573401</v>
      </c>
      <c r="X2032" s="5">
        <v>2</v>
      </c>
      <c r="Y2032" s="5">
        <v>0</v>
      </c>
      <c r="Z2032" s="5">
        <v>0</v>
      </c>
      <c r="AA2032" s="5">
        <v>0</v>
      </c>
      <c r="AB2032" s="9" cm="1">
        <f t="array" ref="AB2032">_xlfn.IFS(R2032 ="Unk", 0, R2032 = "", 0,(R2032-S2032)=0,1,(R2032-S2032) &lt;&gt; 0, 0)</f>
        <v>0</v>
      </c>
      <c r="AC2032" s="9" cm="1">
        <f t="array" ref="AC2032">_xlfn.IFS(R2032 ="Unk", 1, R2032 = "", 1, R2032 &lt;&gt; "", 0)</f>
        <v>0</v>
      </c>
      <c r="AD2032" s="5" t="s">
        <v>25</v>
      </c>
      <c r="AE2032" s="5">
        <v>4971.83</v>
      </c>
      <c r="AF2032" s="5">
        <v>100</v>
      </c>
      <c r="AG2032" s="5">
        <v>3600.53</v>
      </c>
      <c r="AH2032" s="5">
        <v>1486</v>
      </c>
      <c r="AI2032" s="5">
        <v>1392891</v>
      </c>
      <c r="AJ2032" s="5">
        <v>0</v>
      </c>
      <c r="AK2032" s="5"/>
      <c r="AL2032" s="5"/>
      <c r="AM2032" s="5"/>
      <c r="AN2032" s="9" cm="1">
        <f t="array" ref="AN2032">_xlfn.IFS(AD2032 ="Unk", 0, AD2032 = "", 0,(AD2032-AE2032)=0,1,(AD2032-AE2032) &lt;&gt; 0, 0)</f>
        <v>0</v>
      </c>
      <c r="AO2032" s="9" cm="1">
        <f t="array" ref="AO2032">_xlfn.IFS(AD2032 ="Unk", 1, AD2032 = "", 1, AD2032 &lt;&gt; "", 0)</f>
        <v>1</v>
      </c>
      <c r="AP2032" s="5" t="s">
        <v>25</v>
      </c>
      <c r="AQ2032" s="5">
        <v>5059.29</v>
      </c>
      <c r="AR2032" s="5">
        <v>100</v>
      </c>
      <c r="AS2032" s="5">
        <v>3603.16</v>
      </c>
      <c r="AT2032" s="5">
        <v>1630</v>
      </c>
      <c r="AU2032" s="5">
        <v>1434487</v>
      </c>
      <c r="AV2032" s="5">
        <v>0</v>
      </c>
      <c r="AW2032" s="5"/>
      <c r="AX2032" s="5"/>
      <c r="AY2032" s="5"/>
      <c r="AZ2032" s="9" cm="1">
        <f t="array" ref="AZ2032">_xlfn.IFS(AP2032 ="Unk", 0, AP2032 = "", 0,(AP2032-AQ2032)=0,1,(AP2032-AQ2032) &lt;&gt; 0, 0)</f>
        <v>0</v>
      </c>
      <c r="BA2032" s="9" cm="1">
        <f t="array" ref="BA2032">_xlfn.IFS(AP2032 ="Unk", 1, AP2032 = "", 1, AP2032 &lt;&gt; "", 0)</f>
        <v>1</v>
      </c>
    </row>
    <row r="2033" spans="1:53" x14ac:dyDescent="0.2">
      <c r="A2033">
        <v>3</v>
      </c>
      <c r="B2033" t="s">
        <v>6</v>
      </c>
      <c r="C2033">
        <v>4</v>
      </c>
      <c r="D2033">
        <v>5</v>
      </c>
      <c r="E2033">
        <v>12</v>
      </c>
      <c r="F2033" s="5">
        <v>1717.43</v>
      </c>
      <c r="G2033" s="5">
        <v>1717.43</v>
      </c>
      <c r="H2033" s="5">
        <v>0</v>
      </c>
      <c r="I2033" s="5">
        <v>0.18</v>
      </c>
      <c r="J2033" s="5">
        <v>87</v>
      </c>
      <c r="K2033" s="5">
        <v>1187</v>
      </c>
      <c r="L2033" s="5">
        <v>7</v>
      </c>
      <c r="M2033" s="5">
        <v>0</v>
      </c>
      <c r="N2033" s="5">
        <v>0</v>
      </c>
      <c r="O2033" s="5">
        <v>0</v>
      </c>
      <c r="P2033" s="9" cm="1">
        <f t="array" ref="P2033">_xlfn.IFS(F2033 ="Unk", 0, F2033 = "", 0,(F2033-G2033)=0,1,(F2033-G2033) &lt;&gt; 0, 0)</f>
        <v>1</v>
      </c>
      <c r="Q2033" s="9" cm="1">
        <f t="array" ref="Q2033">_xlfn.IFS(F2033 ="Unk", 1, F2033 = "", 1, F2033 &lt;&gt; "", 0)</f>
        <v>0</v>
      </c>
      <c r="R2033" s="5">
        <v>2552.79</v>
      </c>
      <c r="S2033" s="5">
        <v>2552.79</v>
      </c>
      <c r="T2033" s="5">
        <v>0</v>
      </c>
      <c r="U2033" s="5">
        <v>0.05</v>
      </c>
      <c r="V2033" s="5">
        <v>1</v>
      </c>
      <c r="W2033" s="5">
        <v>129</v>
      </c>
      <c r="X2033" s="5">
        <v>6</v>
      </c>
      <c r="Y2033" s="5">
        <v>0</v>
      </c>
      <c r="Z2033" s="5">
        <v>0</v>
      </c>
      <c r="AA2033" s="5">
        <v>0</v>
      </c>
      <c r="AB2033" s="9" cm="1">
        <f t="array" ref="AB2033">_xlfn.IFS(R2033 ="Unk", 0, R2033 = "", 0,(R2033-S2033)=0,1,(R2033-S2033) &lt;&gt; 0, 0)</f>
        <v>1</v>
      </c>
      <c r="AC2033" s="9" cm="1">
        <f t="array" ref="AC2033">_xlfn.IFS(R2033 ="Unk", 1, R2033 = "", 1, R2033 &lt;&gt; "", 0)</f>
        <v>0</v>
      </c>
      <c r="AD2033" s="5">
        <v>2725</v>
      </c>
      <c r="AE2033" s="5">
        <v>2725</v>
      </c>
      <c r="AF2033" s="5">
        <v>0</v>
      </c>
      <c r="AG2033" s="5">
        <v>0.06</v>
      </c>
      <c r="AH2033" s="5">
        <v>1</v>
      </c>
      <c r="AI2033" s="5">
        <v>137</v>
      </c>
      <c r="AJ2033" s="5">
        <v>8</v>
      </c>
      <c r="AK2033" s="5">
        <v>0</v>
      </c>
      <c r="AL2033" s="5">
        <v>0</v>
      </c>
      <c r="AM2033" s="5">
        <v>0</v>
      </c>
      <c r="AN2033" s="9" cm="1">
        <f t="array" ref="AN2033">_xlfn.IFS(AD2033 ="Unk", 0, AD2033 = "", 0,(AD2033-AE2033)=0,1,(AD2033-AE2033) &lt;&gt; 0, 0)</f>
        <v>1</v>
      </c>
      <c r="AO2033" s="9" cm="1">
        <f t="array" ref="AO2033">_xlfn.IFS(AD2033 ="Unk", 1, AD2033 = "", 1, AD2033 &lt;&gt; "", 0)</f>
        <v>0</v>
      </c>
      <c r="AP2033" s="5"/>
      <c r="AQ2033" s="5"/>
      <c r="AR2033" s="5">
        <v>100</v>
      </c>
      <c r="AS2033" s="5"/>
      <c r="AT2033" s="5"/>
      <c r="AU2033" s="5"/>
      <c r="AV2033" s="5"/>
      <c r="AW2033" s="5"/>
      <c r="AX2033" s="5"/>
      <c r="AY2033" s="5"/>
      <c r="AZ2033" s="9" cm="1">
        <f t="array" ref="AZ2033">_xlfn.IFS(AP2033 ="Unk", 0, AP2033 = "", 0,(AP2033-AQ2033)=0,1,(AP2033-AQ2033) &lt;&gt; 0, 0)</f>
        <v>0</v>
      </c>
      <c r="BA2033" s="9" cm="1">
        <f t="array" ref="BA2033">_xlfn.IFS(AP2033 ="Unk", 1, AP2033 = "", 1, AP2033 &lt;&gt; "", 0)</f>
        <v>1</v>
      </c>
    </row>
    <row r="2034" spans="1:53" x14ac:dyDescent="0.2">
      <c r="A2034">
        <v>3</v>
      </c>
      <c r="B2034" t="s">
        <v>6</v>
      </c>
      <c r="C2034">
        <v>4</v>
      </c>
      <c r="D2034">
        <v>10</v>
      </c>
      <c r="E2034">
        <v>12</v>
      </c>
      <c r="F2034" s="5">
        <v>2859.45</v>
      </c>
      <c r="G2034" s="5">
        <v>2859.45</v>
      </c>
      <c r="H2034" s="5">
        <v>0</v>
      </c>
      <c r="I2034" s="5">
        <v>6.02</v>
      </c>
      <c r="J2034" s="5">
        <v>1828</v>
      </c>
      <c r="K2034" s="5">
        <v>82187</v>
      </c>
      <c r="L2034" s="5">
        <v>9</v>
      </c>
      <c r="M2034" s="5">
        <v>0</v>
      </c>
      <c r="N2034" s="5">
        <v>0</v>
      </c>
      <c r="O2034" s="5">
        <v>0</v>
      </c>
      <c r="P2034" s="9" cm="1">
        <f t="array" ref="P2034">_xlfn.IFS(F2034 ="Unk", 0, F2034 = "", 0,(F2034-G2034)=0,1,(F2034-G2034) &lt;&gt; 0, 0)</f>
        <v>1</v>
      </c>
      <c r="Q2034" s="9" cm="1">
        <f t="array" ref="Q2034">_xlfn.IFS(F2034 ="Unk", 1, F2034 = "", 1, F2034 &lt;&gt; "", 0)</f>
        <v>0</v>
      </c>
      <c r="R2034" s="5">
        <v>3318.99</v>
      </c>
      <c r="S2034" s="5">
        <v>3318.99</v>
      </c>
      <c r="T2034" s="5">
        <v>0</v>
      </c>
      <c r="U2034" s="5">
        <v>16.77</v>
      </c>
      <c r="V2034" s="5">
        <v>3182</v>
      </c>
      <c r="W2034" s="5">
        <v>181291</v>
      </c>
      <c r="X2034" s="5">
        <v>10</v>
      </c>
      <c r="Y2034" s="5">
        <v>0</v>
      </c>
      <c r="Z2034" s="5">
        <v>0</v>
      </c>
      <c r="AA2034" s="5">
        <v>0</v>
      </c>
      <c r="AB2034" s="9" cm="1">
        <f t="array" ref="AB2034">_xlfn.IFS(R2034 ="Unk", 0, R2034 = "", 0,(R2034-S2034)=0,1,(R2034-S2034) &lt;&gt; 0, 0)</f>
        <v>1</v>
      </c>
      <c r="AC2034" s="9" cm="1">
        <f t="array" ref="AC2034">_xlfn.IFS(R2034 ="Unk", 1, R2034 = "", 1, R2034 &lt;&gt; "", 0)</f>
        <v>0</v>
      </c>
      <c r="AD2034" s="5">
        <v>3829.73</v>
      </c>
      <c r="AE2034" s="5">
        <v>3829.73</v>
      </c>
      <c r="AF2034" s="5">
        <v>0</v>
      </c>
      <c r="AG2034" s="5">
        <v>4.63</v>
      </c>
      <c r="AH2034" s="5">
        <v>1046</v>
      </c>
      <c r="AI2034" s="5">
        <v>56613</v>
      </c>
      <c r="AJ2034" s="5">
        <v>10</v>
      </c>
      <c r="AK2034" s="5">
        <v>0</v>
      </c>
      <c r="AL2034" s="5">
        <v>0</v>
      </c>
      <c r="AM2034" s="5">
        <v>0</v>
      </c>
      <c r="AN2034" s="9" cm="1">
        <f t="array" ref="AN2034">_xlfn.IFS(AD2034 ="Unk", 0, AD2034 = "", 0,(AD2034-AE2034)=0,1,(AD2034-AE2034) &lt;&gt; 0, 0)</f>
        <v>1</v>
      </c>
      <c r="AO2034" s="9" cm="1">
        <f t="array" ref="AO2034">_xlfn.IFS(AD2034 ="Unk", 1, AD2034 = "", 1, AD2034 &lt;&gt; "", 0)</f>
        <v>0</v>
      </c>
      <c r="AP2034" s="5">
        <v>4635.45</v>
      </c>
      <c r="AQ2034" s="5">
        <v>4635.45</v>
      </c>
      <c r="AR2034" s="5">
        <v>0</v>
      </c>
      <c r="AS2034" s="5">
        <v>6.75</v>
      </c>
      <c r="AT2034" s="5">
        <v>1186</v>
      </c>
      <c r="AU2034" s="5">
        <v>46022</v>
      </c>
      <c r="AV2034" s="5">
        <v>9</v>
      </c>
      <c r="AW2034" s="5">
        <v>0</v>
      </c>
      <c r="AX2034" s="5">
        <v>0</v>
      </c>
      <c r="AY2034" s="5">
        <v>0</v>
      </c>
      <c r="AZ2034" s="9" cm="1">
        <f t="array" ref="AZ2034">_xlfn.IFS(AP2034 ="Unk", 0, AP2034 = "", 0,(AP2034-AQ2034)=0,1,(AP2034-AQ2034) &lt;&gt; 0, 0)</f>
        <v>1</v>
      </c>
      <c r="BA2034" s="9" cm="1">
        <f t="array" ref="BA2034">_xlfn.IFS(AP2034 ="Unk", 1, AP2034 = "", 1, AP2034 &lt;&gt; "", 0)</f>
        <v>0</v>
      </c>
    </row>
    <row r="2035" spans="1:53" x14ac:dyDescent="0.2">
      <c r="A2035">
        <v>3</v>
      </c>
      <c r="B2035" t="s">
        <v>6</v>
      </c>
      <c r="C2035">
        <v>4</v>
      </c>
      <c r="D2035">
        <v>15</v>
      </c>
      <c r="E2035">
        <v>12</v>
      </c>
      <c r="F2035" s="5">
        <v>2745.98</v>
      </c>
      <c r="G2035" s="5">
        <v>2745.98</v>
      </c>
      <c r="H2035" s="5">
        <v>0</v>
      </c>
      <c r="I2035" s="5">
        <v>32.590000000000003</v>
      </c>
      <c r="J2035" s="5">
        <v>1949</v>
      </c>
      <c r="K2035" s="5">
        <v>217302</v>
      </c>
      <c r="L2035" s="5">
        <v>7</v>
      </c>
      <c r="M2035" s="5">
        <v>0</v>
      </c>
      <c r="N2035" s="5">
        <v>0</v>
      </c>
      <c r="O2035" s="5">
        <v>0</v>
      </c>
      <c r="P2035" s="9" cm="1">
        <f t="array" ref="P2035">_xlfn.IFS(F2035 ="Unk", 0, F2035 = "", 0,(F2035-G2035)=0,1,(F2035-G2035) &lt;&gt; 0, 0)</f>
        <v>1</v>
      </c>
      <c r="Q2035" s="9" cm="1">
        <f t="array" ref="Q2035">_xlfn.IFS(F2035 ="Unk", 1, F2035 = "", 1, F2035 &lt;&gt; "", 0)</f>
        <v>0</v>
      </c>
      <c r="R2035" s="5">
        <v>2961.29</v>
      </c>
      <c r="S2035" s="5">
        <v>2961.29</v>
      </c>
      <c r="T2035" s="5">
        <v>0</v>
      </c>
      <c r="U2035" s="5">
        <v>29.48</v>
      </c>
      <c r="V2035" s="5">
        <v>2066</v>
      </c>
      <c r="W2035" s="5">
        <v>258491</v>
      </c>
      <c r="X2035" s="5">
        <v>10</v>
      </c>
      <c r="Y2035" s="5">
        <v>0</v>
      </c>
      <c r="Z2035" s="5">
        <v>0</v>
      </c>
      <c r="AA2035" s="5">
        <v>0</v>
      </c>
      <c r="AB2035" s="9" cm="1">
        <f t="array" ref="AB2035">_xlfn.IFS(R2035 ="Unk", 0, R2035 = "", 0,(R2035-S2035)=0,1,(R2035-S2035) &lt;&gt; 0, 0)</f>
        <v>1</v>
      </c>
      <c r="AC2035" s="9" cm="1">
        <f t="array" ref="AC2035">_xlfn.IFS(R2035 ="Unk", 1, R2035 = "", 1, R2035 &lt;&gt; "", 0)</f>
        <v>0</v>
      </c>
      <c r="AD2035" s="5">
        <v>3401.92</v>
      </c>
      <c r="AE2035" s="5">
        <v>3401.92</v>
      </c>
      <c r="AF2035" s="5">
        <v>0</v>
      </c>
      <c r="AG2035" s="5">
        <v>58.94</v>
      </c>
      <c r="AH2035" s="5">
        <v>2559</v>
      </c>
      <c r="AI2035" s="5">
        <v>312812</v>
      </c>
      <c r="AJ2035" s="5">
        <v>10</v>
      </c>
      <c r="AK2035" s="5">
        <v>0</v>
      </c>
      <c r="AL2035" s="5">
        <v>0</v>
      </c>
      <c r="AM2035" s="5">
        <v>0</v>
      </c>
      <c r="AN2035" s="9" cm="1">
        <f t="array" ref="AN2035">_xlfn.IFS(AD2035 ="Unk", 0, AD2035 = "", 0,(AD2035-AE2035)=0,1,(AD2035-AE2035) &lt;&gt; 0, 0)</f>
        <v>1</v>
      </c>
      <c r="AO2035" s="9" cm="1">
        <f t="array" ref="AO2035">_xlfn.IFS(AD2035 ="Unk", 1, AD2035 = "", 1, AD2035 &lt;&gt; "", 0)</f>
        <v>0</v>
      </c>
      <c r="AP2035" s="5">
        <v>3811.17</v>
      </c>
      <c r="AQ2035" s="5">
        <v>3811.17</v>
      </c>
      <c r="AR2035" s="5">
        <v>0</v>
      </c>
      <c r="AS2035" s="5">
        <v>37.85</v>
      </c>
      <c r="AT2035" s="5">
        <v>1133</v>
      </c>
      <c r="AU2035" s="5">
        <v>140755</v>
      </c>
      <c r="AV2035" s="5">
        <v>10</v>
      </c>
      <c r="AW2035" s="5">
        <v>0</v>
      </c>
      <c r="AX2035" s="5">
        <v>0</v>
      </c>
      <c r="AY2035" s="5">
        <v>0</v>
      </c>
      <c r="AZ2035" s="9" cm="1">
        <f t="array" ref="AZ2035">_xlfn.IFS(AP2035 ="Unk", 0, AP2035 = "", 0,(AP2035-AQ2035)=0,1,(AP2035-AQ2035) &lt;&gt; 0, 0)</f>
        <v>1</v>
      </c>
      <c r="BA2035" s="9" cm="1">
        <f t="array" ref="BA2035">_xlfn.IFS(AP2035 ="Unk", 1, AP2035 = "", 1, AP2035 &lt;&gt; "", 0)</f>
        <v>0</v>
      </c>
    </row>
    <row r="2036" spans="1:53" x14ac:dyDescent="0.2">
      <c r="A2036">
        <v>3</v>
      </c>
      <c r="B2036" t="s">
        <v>6</v>
      </c>
      <c r="C2036">
        <v>4</v>
      </c>
      <c r="D2036">
        <v>20</v>
      </c>
      <c r="E2036">
        <v>12</v>
      </c>
      <c r="F2036" s="5">
        <v>3941.31</v>
      </c>
      <c r="G2036" s="5">
        <v>3602.89</v>
      </c>
      <c r="H2036" s="5">
        <v>0.09</v>
      </c>
      <c r="I2036" s="5">
        <v>3600.65</v>
      </c>
      <c r="J2036" s="5">
        <v>48625</v>
      </c>
      <c r="K2036" s="5">
        <v>8216687</v>
      </c>
      <c r="L2036" s="5">
        <v>10</v>
      </c>
      <c r="M2036" s="5">
        <v>0</v>
      </c>
      <c r="N2036" s="5">
        <v>0</v>
      </c>
      <c r="O2036" s="5">
        <v>0</v>
      </c>
      <c r="P2036" s="9" cm="1">
        <f t="array" ref="P2036">_xlfn.IFS(F2036 ="Unk", 0, F2036 = "", 0,(F2036-G2036)=0,1,(F2036-G2036) &lt;&gt; 0, 0)</f>
        <v>0</v>
      </c>
      <c r="Q2036" s="9" cm="1">
        <f t="array" ref="Q2036">_xlfn.IFS(F2036 ="Unk", 1, F2036 = "", 1, F2036 &lt;&gt; "", 0)</f>
        <v>0</v>
      </c>
      <c r="R2036" s="5">
        <v>4719.53</v>
      </c>
      <c r="S2036" s="5">
        <v>3754.8</v>
      </c>
      <c r="T2036" s="5">
        <v>0.2</v>
      </c>
      <c r="U2036" s="5">
        <v>3600.28</v>
      </c>
      <c r="V2036" s="5">
        <v>48474</v>
      </c>
      <c r="W2036" s="5">
        <v>10486345</v>
      </c>
      <c r="X2036" s="5">
        <v>10</v>
      </c>
      <c r="Y2036" s="5">
        <v>0</v>
      </c>
      <c r="Z2036" s="5">
        <v>0</v>
      </c>
      <c r="AA2036" s="5">
        <v>0</v>
      </c>
      <c r="AB2036" s="9" cm="1">
        <f t="array" ref="AB2036">_xlfn.IFS(R2036 ="Unk", 0, R2036 = "", 0,(R2036-S2036)=0,1,(R2036-S2036) &lt;&gt; 0, 0)</f>
        <v>0</v>
      </c>
      <c r="AC2036" s="9" cm="1">
        <f t="array" ref="AC2036">_xlfn.IFS(R2036 ="Unk", 1, R2036 = "", 1, R2036 &lt;&gt; "", 0)</f>
        <v>0</v>
      </c>
      <c r="AD2036" s="5">
        <v>5753.47</v>
      </c>
      <c r="AE2036" s="5">
        <v>3810.93</v>
      </c>
      <c r="AF2036" s="5">
        <v>0.34</v>
      </c>
      <c r="AG2036" s="5">
        <v>3601.6</v>
      </c>
      <c r="AH2036" s="5">
        <v>39277</v>
      </c>
      <c r="AI2036" s="5">
        <v>7825947</v>
      </c>
      <c r="AJ2036" s="5">
        <v>10</v>
      </c>
      <c r="AK2036" s="5">
        <v>0</v>
      </c>
      <c r="AL2036" s="5">
        <v>0</v>
      </c>
      <c r="AM2036" s="5">
        <v>0</v>
      </c>
      <c r="AN2036" s="9" cm="1">
        <f t="array" ref="AN2036">_xlfn.IFS(AD2036 ="Unk", 0, AD2036 = "", 0,(AD2036-AE2036)=0,1,(AD2036-AE2036) &lt;&gt; 0, 0)</f>
        <v>0</v>
      </c>
      <c r="AO2036" s="9" cm="1">
        <f t="array" ref="AO2036">_xlfn.IFS(AD2036 ="Unk", 1, AD2036 = "", 1, AD2036 &lt;&gt; "", 0)</f>
        <v>0</v>
      </c>
      <c r="AP2036" s="5">
        <v>6107.01</v>
      </c>
      <c r="AQ2036" s="5">
        <v>4128.9799999999996</v>
      </c>
      <c r="AR2036" s="5">
        <v>0.32</v>
      </c>
      <c r="AS2036" s="5">
        <v>3601.27</v>
      </c>
      <c r="AT2036" s="5">
        <v>37842</v>
      </c>
      <c r="AU2036" s="5">
        <v>10592691</v>
      </c>
      <c r="AV2036" s="5">
        <v>9</v>
      </c>
      <c r="AW2036" s="5">
        <v>0</v>
      </c>
      <c r="AX2036" s="5">
        <v>0</v>
      </c>
      <c r="AY2036" s="5">
        <v>0</v>
      </c>
      <c r="AZ2036" s="9" cm="1">
        <f t="array" ref="AZ2036">_xlfn.IFS(AP2036 ="Unk", 0, AP2036 = "", 0,(AP2036-AQ2036)=0,1,(AP2036-AQ2036) &lt;&gt; 0, 0)</f>
        <v>0</v>
      </c>
      <c r="BA2036" s="9" cm="1">
        <f t="array" ref="BA2036">_xlfn.IFS(AP2036 ="Unk", 1, AP2036 = "", 1, AP2036 &lt;&gt; "", 0)</f>
        <v>0</v>
      </c>
    </row>
    <row r="2037" spans="1:53" x14ac:dyDescent="0.2">
      <c r="A2037">
        <v>3</v>
      </c>
      <c r="B2037" t="s">
        <v>6</v>
      </c>
      <c r="C2037">
        <v>4</v>
      </c>
      <c r="D2037">
        <v>25</v>
      </c>
      <c r="E2037">
        <v>12</v>
      </c>
      <c r="F2037" s="5">
        <v>3510.77</v>
      </c>
      <c r="G2037" s="5">
        <v>3510.77</v>
      </c>
      <c r="H2037" s="5">
        <v>0</v>
      </c>
      <c r="I2037" s="5">
        <v>228.3</v>
      </c>
      <c r="J2037" s="5">
        <v>3172</v>
      </c>
      <c r="K2037" s="5">
        <v>662619</v>
      </c>
      <c r="L2037" s="5">
        <v>6</v>
      </c>
      <c r="M2037" s="5">
        <v>0</v>
      </c>
      <c r="N2037" s="5">
        <v>0</v>
      </c>
      <c r="O2037" s="5">
        <v>0</v>
      </c>
      <c r="P2037" s="9" cm="1">
        <f t="array" ref="P2037">_xlfn.IFS(F2037 ="Unk", 0, F2037 = "", 0,(F2037-G2037)=0,1,(F2037-G2037) &lt;&gt; 0, 0)</f>
        <v>1</v>
      </c>
      <c r="Q2037" s="9" cm="1">
        <f t="array" ref="Q2037">_xlfn.IFS(F2037 ="Unk", 1, F2037 = "", 1, F2037 &lt;&gt; "", 0)</f>
        <v>0</v>
      </c>
      <c r="R2037" s="5">
        <v>3936.55</v>
      </c>
      <c r="S2037" s="5">
        <v>3936.55</v>
      </c>
      <c r="T2037" s="5">
        <v>0</v>
      </c>
      <c r="U2037" s="5">
        <v>2487.91</v>
      </c>
      <c r="V2037" s="5">
        <v>26561</v>
      </c>
      <c r="W2037" s="5">
        <v>7615315</v>
      </c>
      <c r="X2037" s="5">
        <v>10</v>
      </c>
      <c r="Y2037" s="5">
        <v>0</v>
      </c>
      <c r="Z2037" s="5">
        <v>0</v>
      </c>
      <c r="AA2037" s="5">
        <v>0</v>
      </c>
      <c r="AB2037" s="9" cm="1">
        <f t="array" ref="AB2037">_xlfn.IFS(R2037 ="Unk", 0, R2037 = "", 0,(R2037-S2037)=0,1,(R2037-S2037) &lt;&gt; 0, 0)</f>
        <v>1</v>
      </c>
      <c r="AC2037" s="9" cm="1">
        <f t="array" ref="AC2037">_xlfn.IFS(R2037 ="Unk", 1, R2037 = "", 1, R2037 &lt;&gt; "", 0)</f>
        <v>0</v>
      </c>
      <c r="AD2037" s="5">
        <v>4449.84</v>
      </c>
      <c r="AE2037" s="5">
        <v>3946.77</v>
      </c>
      <c r="AF2037" s="5">
        <v>0.11</v>
      </c>
      <c r="AG2037" s="5">
        <v>3600.96</v>
      </c>
      <c r="AH2037" s="5">
        <v>18402</v>
      </c>
      <c r="AI2037" s="5">
        <v>8594537</v>
      </c>
      <c r="AJ2037" s="5">
        <v>10</v>
      </c>
      <c r="AK2037" s="5">
        <v>0</v>
      </c>
      <c r="AL2037" s="5">
        <v>0</v>
      </c>
      <c r="AM2037" s="5">
        <v>0</v>
      </c>
      <c r="AN2037" s="9" cm="1">
        <f t="array" ref="AN2037">_xlfn.IFS(AD2037 ="Unk", 0, AD2037 = "", 0,(AD2037-AE2037)=0,1,(AD2037-AE2037) &lt;&gt; 0, 0)</f>
        <v>0</v>
      </c>
      <c r="AO2037" s="9" cm="1">
        <f t="array" ref="AO2037">_xlfn.IFS(AD2037 ="Unk", 1, AD2037 = "", 1, AD2037 &lt;&gt; "", 0)</f>
        <v>0</v>
      </c>
      <c r="AP2037" s="5">
        <v>4752.45</v>
      </c>
      <c r="AQ2037" s="5">
        <v>4134.76</v>
      </c>
      <c r="AR2037" s="5">
        <v>0.13</v>
      </c>
      <c r="AS2037" s="5">
        <v>3600.23</v>
      </c>
      <c r="AT2037" s="5">
        <v>23384</v>
      </c>
      <c r="AU2037" s="5">
        <v>10158598</v>
      </c>
      <c r="AV2037" s="5">
        <v>10</v>
      </c>
      <c r="AW2037" s="5">
        <v>0</v>
      </c>
      <c r="AX2037" s="5">
        <v>0</v>
      </c>
      <c r="AY2037" s="5">
        <v>0</v>
      </c>
      <c r="AZ2037" s="9" cm="1">
        <f t="array" ref="AZ2037">_xlfn.IFS(AP2037 ="Unk", 0, AP2037 = "", 0,(AP2037-AQ2037)=0,1,(AP2037-AQ2037) &lt;&gt; 0, 0)</f>
        <v>0</v>
      </c>
      <c r="BA2037" s="9" cm="1">
        <f t="array" ref="BA2037">_xlfn.IFS(AP2037 ="Unk", 1, AP2037 = "", 1, AP2037 &lt;&gt; "", 0)</f>
        <v>0</v>
      </c>
    </row>
    <row r="2038" spans="1:53" x14ac:dyDescent="0.2">
      <c r="A2038">
        <v>3</v>
      </c>
      <c r="B2038" t="s">
        <v>6</v>
      </c>
      <c r="C2038">
        <v>4</v>
      </c>
      <c r="D2038">
        <v>30</v>
      </c>
      <c r="E2038">
        <v>12</v>
      </c>
      <c r="F2038" s="5">
        <v>3887.58</v>
      </c>
      <c r="G2038" s="5">
        <v>3809.26</v>
      </c>
      <c r="H2038" s="5">
        <v>0.02</v>
      </c>
      <c r="I2038" s="5">
        <v>3601.53</v>
      </c>
      <c r="J2038" s="5">
        <v>14384</v>
      </c>
      <c r="K2038" s="5">
        <v>7761222</v>
      </c>
      <c r="L2038" s="5">
        <v>7</v>
      </c>
      <c r="M2038" s="5">
        <v>0</v>
      </c>
      <c r="N2038" s="5">
        <v>0</v>
      </c>
      <c r="O2038" s="5">
        <v>0</v>
      </c>
      <c r="P2038" s="9" cm="1">
        <f t="array" ref="P2038">_xlfn.IFS(F2038 ="Unk", 0, F2038 = "", 0,(F2038-G2038)=0,1,(F2038-G2038) &lt;&gt; 0, 0)</f>
        <v>0</v>
      </c>
      <c r="Q2038" s="9" cm="1">
        <f t="array" ref="Q2038">_xlfn.IFS(F2038 ="Unk", 1, F2038 = "", 1, F2038 &lt;&gt; "", 0)</f>
        <v>0</v>
      </c>
      <c r="R2038" s="5">
        <v>4665.49</v>
      </c>
      <c r="S2038" s="5">
        <v>3684.49</v>
      </c>
      <c r="T2038" s="5">
        <v>0.21</v>
      </c>
      <c r="U2038" s="5">
        <v>3602.12</v>
      </c>
      <c r="V2038" s="5">
        <v>13635</v>
      </c>
      <c r="W2038" s="5">
        <v>5662943</v>
      </c>
      <c r="X2038" s="5">
        <v>10</v>
      </c>
      <c r="Y2038" s="5">
        <v>0</v>
      </c>
      <c r="Z2038" s="5">
        <v>0</v>
      </c>
      <c r="AA2038" s="5">
        <v>0</v>
      </c>
      <c r="AB2038" s="9" cm="1">
        <f t="array" ref="AB2038">_xlfn.IFS(R2038 ="Unk", 0, R2038 = "", 0,(R2038-S2038)=0,1,(R2038-S2038) &lt;&gt; 0, 0)</f>
        <v>0</v>
      </c>
      <c r="AC2038" s="9" cm="1">
        <f t="array" ref="AC2038">_xlfn.IFS(R2038 ="Unk", 1, R2038 = "", 1, R2038 &lt;&gt; "", 0)</f>
        <v>0</v>
      </c>
      <c r="AD2038" s="5">
        <v>5327.24</v>
      </c>
      <c r="AE2038" s="5">
        <v>3749.71</v>
      </c>
      <c r="AF2038" s="5">
        <v>0.3</v>
      </c>
      <c r="AG2038" s="5">
        <v>3600.73</v>
      </c>
      <c r="AH2038" s="5">
        <v>11528</v>
      </c>
      <c r="AI2038" s="5">
        <v>6069027</v>
      </c>
      <c r="AJ2038" s="5">
        <v>2</v>
      </c>
      <c r="AK2038" s="5">
        <v>0</v>
      </c>
      <c r="AL2038" s="5">
        <v>0</v>
      </c>
      <c r="AM2038" s="5">
        <v>0</v>
      </c>
      <c r="AN2038" s="9" cm="1">
        <f t="array" ref="AN2038">_xlfn.IFS(AD2038 ="Unk", 0, AD2038 = "", 0,(AD2038-AE2038)=0,1,(AD2038-AE2038) &lt;&gt; 0, 0)</f>
        <v>0</v>
      </c>
      <c r="AO2038" s="9" cm="1">
        <f t="array" ref="AO2038">_xlfn.IFS(AD2038 ="Unk", 1, AD2038 = "", 1, AD2038 &lt;&gt; "", 0)</f>
        <v>0</v>
      </c>
      <c r="AP2038" s="5">
        <v>5923.85</v>
      </c>
      <c r="AQ2038" s="5">
        <v>3844.88</v>
      </c>
      <c r="AR2038" s="5">
        <v>0.35</v>
      </c>
      <c r="AS2038" s="5">
        <v>3600.48</v>
      </c>
      <c r="AT2038" s="5">
        <v>14054</v>
      </c>
      <c r="AU2038" s="5">
        <v>5090842</v>
      </c>
      <c r="AV2038" s="5">
        <v>7</v>
      </c>
      <c r="AW2038" s="5">
        <v>0</v>
      </c>
      <c r="AX2038" s="5">
        <v>0</v>
      </c>
      <c r="AY2038" s="5">
        <v>0</v>
      </c>
      <c r="AZ2038" s="9" cm="1">
        <f t="array" ref="AZ2038">_xlfn.IFS(AP2038 ="Unk", 0, AP2038 = "", 0,(AP2038-AQ2038)=0,1,(AP2038-AQ2038) &lt;&gt; 0, 0)</f>
        <v>0</v>
      </c>
      <c r="BA2038" s="9" cm="1">
        <f t="array" ref="BA2038">_xlfn.IFS(AP2038 ="Unk", 1, AP2038 = "", 1, AP2038 &lt;&gt; "", 0)</f>
        <v>0</v>
      </c>
    </row>
    <row r="2039" spans="1:53" x14ac:dyDescent="0.2">
      <c r="A2039">
        <v>3</v>
      </c>
      <c r="B2039" t="s">
        <v>6</v>
      </c>
      <c r="C2039">
        <v>4</v>
      </c>
      <c r="D2039">
        <v>35</v>
      </c>
      <c r="E2039">
        <v>12</v>
      </c>
      <c r="F2039" s="5">
        <v>6282.56</v>
      </c>
      <c r="G2039" s="5">
        <v>3487.21</v>
      </c>
      <c r="H2039" s="5">
        <v>0.44</v>
      </c>
      <c r="I2039" s="5">
        <v>3602.44</v>
      </c>
      <c r="J2039" s="5">
        <v>2706</v>
      </c>
      <c r="K2039" s="5">
        <v>947520</v>
      </c>
      <c r="L2039" s="5">
        <v>3</v>
      </c>
      <c r="M2039" s="5">
        <v>0</v>
      </c>
      <c r="N2039" s="5">
        <v>0</v>
      </c>
      <c r="O2039" s="5">
        <v>0</v>
      </c>
      <c r="P2039" s="9" cm="1">
        <f t="array" ref="P2039">_xlfn.IFS(F2039 ="Unk", 0, F2039 = "", 0,(F2039-G2039)=0,1,(F2039-G2039) &lt;&gt; 0, 0)</f>
        <v>0</v>
      </c>
      <c r="Q2039" s="9" cm="1">
        <f t="array" ref="Q2039">_xlfn.IFS(F2039 ="Unk", 1, F2039 = "", 1, F2039 &lt;&gt; "", 0)</f>
        <v>0</v>
      </c>
      <c r="R2039" s="5">
        <v>6659.36</v>
      </c>
      <c r="S2039" s="5">
        <v>3654.51</v>
      </c>
      <c r="T2039" s="5">
        <v>0.45</v>
      </c>
      <c r="U2039" s="5">
        <v>3600.01</v>
      </c>
      <c r="V2039" s="5">
        <v>10545</v>
      </c>
      <c r="W2039" s="5">
        <v>2764868</v>
      </c>
      <c r="X2039" s="5">
        <v>4</v>
      </c>
      <c r="Y2039" s="5">
        <v>0</v>
      </c>
      <c r="Z2039" s="5">
        <v>0</v>
      </c>
      <c r="AA2039" s="5">
        <v>0</v>
      </c>
      <c r="AB2039" s="9" cm="1">
        <f t="array" ref="AB2039">_xlfn.IFS(R2039 ="Unk", 0, R2039 = "", 0,(R2039-S2039)=0,1,(R2039-S2039) &lt;&gt; 0, 0)</f>
        <v>0</v>
      </c>
      <c r="AC2039" s="9" cm="1">
        <f t="array" ref="AC2039">_xlfn.IFS(R2039 ="Unk", 1, R2039 = "", 1, R2039 &lt;&gt; "", 0)</f>
        <v>0</v>
      </c>
      <c r="AD2039" s="5">
        <v>7504.92</v>
      </c>
      <c r="AE2039" s="5">
        <v>3753.38</v>
      </c>
      <c r="AF2039" s="5">
        <v>0.5</v>
      </c>
      <c r="AG2039" s="5">
        <v>3601.19</v>
      </c>
      <c r="AH2039" s="5">
        <v>11280</v>
      </c>
      <c r="AI2039" s="5">
        <v>3350348</v>
      </c>
      <c r="AJ2039" s="5">
        <v>3</v>
      </c>
      <c r="AK2039" s="5">
        <v>0</v>
      </c>
      <c r="AL2039" s="5">
        <v>0</v>
      </c>
      <c r="AM2039" s="5">
        <v>0</v>
      </c>
      <c r="AN2039" s="9" cm="1">
        <f t="array" ref="AN2039">_xlfn.IFS(AD2039 ="Unk", 0, AD2039 = "", 0,(AD2039-AE2039)=0,1,(AD2039-AE2039) &lt;&gt; 0, 0)</f>
        <v>0</v>
      </c>
      <c r="AO2039" s="9" cm="1">
        <f t="array" ref="AO2039">_xlfn.IFS(AD2039 ="Unk", 1, AD2039 = "", 1, AD2039 &lt;&gt; "", 0)</f>
        <v>0</v>
      </c>
      <c r="AP2039" s="5">
        <v>8233.39</v>
      </c>
      <c r="AQ2039" s="5">
        <v>3859.28</v>
      </c>
      <c r="AR2039" s="5">
        <v>0.53</v>
      </c>
      <c r="AS2039" s="5">
        <v>3604.01</v>
      </c>
      <c r="AT2039" s="5">
        <v>12035</v>
      </c>
      <c r="AU2039" s="5">
        <v>3225881</v>
      </c>
      <c r="AV2039" s="5">
        <v>5</v>
      </c>
      <c r="AW2039" s="5">
        <v>0</v>
      </c>
      <c r="AX2039" s="5">
        <v>0</v>
      </c>
      <c r="AY2039" s="5">
        <v>0</v>
      </c>
      <c r="AZ2039" s="9" cm="1">
        <f t="array" ref="AZ2039">_xlfn.IFS(AP2039 ="Unk", 0, AP2039 = "", 0,(AP2039-AQ2039)=0,1,(AP2039-AQ2039) &lt;&gt; 0, 0)</f>
        <v>0</v>
      </c>
      <c r="BA2039" s="9" cm="1">
        <f t="array" ref="BA2039">_xlfn.IFS(AP2039 ="Unk", 1, AP2039 = "", 1, AP2039 &lt;&gt; "", 0)</f>
        <v>0</v>
      </c>
    </row>
    <row r="2040" spans="1:53" x14ac:dyDescent="0.2">
      <c r="A2040">
        <v>3</v>
      </c>
      <c r="B2040" t="s">
        <v>6</v>
      </c>
      <c r="C2040">
        <v>4</v>
      </c>
      <c r="D2040">
        <v>40</v>
      </c>
      <c r="E2040">
        <v>12</v>
      </c>
      <c r="F2040" s="5">
        <v>4460.54</v>
      </c>
      <c r="G2040" s="5">
        <v>3832.31</v>
      </c>
      <c r="H2040" s="5">
        <v>0.14000000000000001</v>
      </c>
      <c r="I2040" s="5">
        <v>3600.49</v>
      </c>
      <c r="J2040" s="5">
        <v>5452</v>
      </c>
      <c r="K2040" s="5">
        <v>2676236</v>
      </c>
      <c r="L2040" s="5">
        <v>5</v>
      </c>
      <c r="M2040" s="5">
        <v>0</v>
      </c>
      <c r="N2040" s="5">
        <v>0</v>
      </c>
      <c r="O2040" s="5">
        <v>0</v>
      </c>
      <c r="P2040" s="9" cm="1">
        <f t="array" ref="P2040">_xlfn.IFS(F2040 ="Unk", 0, F2040 = "", 0,(F2040-G2040)=0,1,(F2040-G2040) &lt;&gt; 0, 0)</f>
        <v>0</v>
      </c>
      <c r="Q2040" s="9" cm="1">
        <f t="array" ref="Q2040">_xlfn.IFS(F2040 ="Unk", 1, F2040 = "", 1, F2040 &lt;&gt; "", 0)</f>
        <v>0</v>
      </c>
      <c r="R2040" s="5">
        <v>5242.74</v>
      </c>
      <c r="S2040" s="5">
        <v>3856.09</v>
      </c>
      <c r="T2040" s="5">
        <v>0.26</v>
      </c>
      <c r="U2040" s="5">
        <v>3601.29</v>
      </c>
      <c r="V2040" s="5">
        <v>6984</v>
      </c>
      <c r="W2040" s="5">
        <v>2760043</v>
      </c>
      <c r="X2040" s="5">
        <v>8</v>
      </c>
      <c r="Y2040" s="5">
        <v>0</v>
      </c>
      <c r="Z2040" s="5">
        <v>0</v>
      </c>
      <c r="AA2040" s="5">
        <v>0</v>
      </c>
      <c r="AB2040" s="9" cm="1">
        <f t="array" ref="AB2040">_xlfn.IFS(R2040 ="Unk", 0, R2040 = "", 0,(R2040-S2040)=0,1,(R2040-S2040) &lt;&gt; 0, 0)</f>
        <v>0</v>
      </c>
      <c r="AC2040" s="9" cm="1">
        <f t="array" ref="AC2040">_xlfn.IFS(R2040 ="Unk", 1, R2040 = "", 1, R2040 &lt;&gt; "", 0)</f>
        <v>0</v>
      </c>
      <c r="AD2040" s="5">
        <v>6715.73</v>
      </c>
      <c r="AE2040" s="5">
        <v>3932.86</v>
      </c>
      <c r="AF2040" s="5">
        <v>0.41</v>
      </c>
      <c r="AG2040" s="5">
        <v>3600.85</v>
      </c>
      <c r="AH2040" s="5">
        <v>5078</v>
      </c>
      <c r="AI2040" s="5">
        <v>2261880</v>
      </c>
      <c r="AJ2040" s="5">
        <v>4</v>
      </c>
      <c r="AK2040" s="5">
        <v>0</v>
      </c>
      <c r="AL2040" s="5">
        <v>0</v>
      </c>
      <c r="AM2040" s="5">
        <v>0</v>
      </c>
      <c r="AN2040" s="9" cm="1">
        <f t="array" ref="AN2040">_xlfn.IFS(AD2040 ="Unk", 0, AD2040 = "", 0,(AD2040-AE2040)=0,1,(AD2040-AE2040) &lt;&gt; 0, 0)</f>
        <v>0</v>
      </c>
      <c r="AO2040" s="9" cm="1">
        <f t="array" ref="AO2040">_xlfn.IFS(AD2040 ="Unk", 1, AD2040 = "", 1, AD2040 &lt;&gt; "", 0)</f>
        <v>0</v>
      </c>
      <c r="AP2040" s="5">
        <v>7750.55</v>
      </c>
      <c r="AQ2040" s="5">
        <v>4062.73</v>
      </c>
      <c r="AR2040" s="5">
        <v>0.48</v>
      </c>
      <c r="AS2040" s="5">
        <v>3602.24</v>
      </c>
      <c r="AT2040" s="5">
        <v>5381</v>
      </c>
      <c r="AU2040" s="5">
        <v>2244206</v>
      </c>
      <c r="AV2040" s="5">
        <v>7</v>
      </c>
      <c r="AW2040" s="5">
        <v>0</v>
      </c>
      <c r="AX2040" s="5">
        <v>0</v>
      </c>
      <c r="AY2040" s="5">
        <v>0</v>
      </c>
      <c r="AZ2040" s="9" cm="1">
        <f t="array" ref="AZ2040">_xlfn.IFS(AP2040 ="Unk", 0, AP2040 = "", 0,(AP2040-AQ2040)=0,1,(AP2040-AQ2040) &lt;&gt; 0, 0)</f>
        <v>0</v>
      </c>
      <c r="BA2040" s="9" cm="1">
        <f t="array" ref="BA2040">_xlfn.IFS(AP2040 ="Unk", 1, AP2040 = "", 1, AP2040 &lt;&gt; "", 0)</f>
        <v>0</v>
      </c>
    </row>
    <row r="2041" spans="1:53" x14ac:dyDescent="0.2">
      <c r="A2041">
        <v>3</v>
      </c>
      <c r="B2041" t="s">
        <v>6</v>
      </c>
      <c r="C2041">
        <v>4</v>
      </c>
      <c r="D2041">
        <v>45</v>
      </c>
      <c r="E2041">
        <v>12</v>
      </c>
      <c r="F2041" s="5">
        <v>8769.16</v>
      </c>
      <c r="G2041" s="5">
        <v>4219.24</v>
      </c>
      <c r="H2041" s="5">
        <v>0.52</v>
      </c>
      <c r="I2041" s="5">
        <v>3600.47</v>
      </c>
      <c r="J2041" s="5">
        <v>1567</v>
      </c>
      <c r="K2041" s="5">
        <v>1149222</v>
      </c>
      <c r="L2041" s="5">
        <v>1</v>
      </c>
      <c r="M2041" s="5">
        <v>0</v>
      </c>
      <c r="N2041" s="5">
        <v>0</v>
      </c>
      <c r="O2041" s="5">
        <v>0</v>
      </c>
      <c r="P2041" s="9" cm="1">
        <f t="array" ref="P2041">_xlfn.IFS(F2041 ="Unk", 0, F2041 = "", 0,(F2041-G2041)=0,1,(F2041-G2041) &lt;&gt; 0, 0)</f>
        <v>0</v>
      </c>
      <c r="Q2041" s="9" cm="1">
        <f t="array" ref="Q2041">_xlfn.IFS(F2041 ="Unk", 1, F2041 = "", 1, F2041 &lt;&gt; "", 0)</f>
        <v>0</v>
      </c>
      <c r="R2041" s="5">
        <v>7660.71</v>
      </c>
      <c r="S2041" s="5">
        <v>4289.1499999999996</v>
      </c>
      <c r="T2041" s="5">
        <v>0.44</v>
      </c>
      <c r="U2041" s="5">
        <v>3601.96</v>
      </c>
      <c r="V2041" s="5">
        <v>5844</v>
      </c>
      <c r="W2041" s="5">
        <v>1858340</v>
      </c>
      <c r="X2041" s="5">
        <v>6</v>
      </c>
      <c r="Y2041" s="5">
        <v>0</v>
      </c>
      <c r="Z2041" s="5">
        <v>0</v>
      </c>
      <c r="AA2041" s="5">
        <v>0</v>
      </c>
      <c r="AB2041" s="9" cm="1">
        <f t="array" ref="AB2041">_xlfn.IFS(R2041 ="Unk", 0, R2041 = "", 0,(R2041-S2041)=0,1,(R2041-S2041) &lt;&gt; 0, 0)</f>
        <v>0</v>
      </c>
      <c r="AC2041" s="9" cm="1">
        <f t="array" ref="AC2041">_xlfn.IFS(R2041 ="Unk", 1, R2041 = "", 1, R2041 &lt;&gt; "", 0)</f>
        <v>0</v>
      </c>
      <c r="AD2041" s="5" t="s">
        <v>25</v>
      </c>
      <c r="AE2041" s="5">
        <v>4479.79</v>
      </c>
      <c r="AF2041" s="5">
        <v>100</v>
      </c>
      <c r="AG2041" s="5">
        <v>3600.01</v>
      </c>
      <c r="AH2041" s="5">
        <v>3547</v>
      </c>
      <c r="AI2041" s="5">
        <v>1465128</v>
      </c>
      <c r="AJ2041" s="5">
        <v>0</v>
      </c>
      <c r="AK2041" s="5"/>
      <c r="AL2041" s="5"/>
      <c r="AM2041" s="5"/>
      <c r="AN2041" s="9" cm="1">
        <f t="array" ref="AN2041">_xlfn.IFS(AD2041 ="Unk", 0, AD2041 = "", 0,(AD2041-AE2041)=0,1,(AD2041-AE2041) &lt;&gt; 0, 0)</f>
        <v>0</v>
      </c>
      <c r="AO2041" s="9" cm="1">
        <f t="array" ref="AO2041">_xlfn.IFS(AD2041 ="Unk", 1, AD2041 = "", 1, AD2041 &lt;&gt; "", 0)</f>
        <v>1</v>
      </c>
      <c r="AP2041" s="5">
        <v>11883.89</v>
      </c>
      <c r="AQ2041" s="5">
        <v>4673.29</v>
      </c>
      <c r="AR2041" s="5">
        <v>0.61</v>
      </c>
      <c r="AS2041" s="5">
        <v>3601.51</v>
      </c>
      <c r="AT2041" s="5">
        <v>4396</v>
      </c>
      <c r="AU2041" s="5">
        <v>1733261</v>
      </c>
      <c r="AV2041" s="5">
        <v>7</v>
      </c>
      <c r="AW2041" s="5">
        <v>0</v>
      </c>
      <c r="AX2041" s="5">
        <v>0</v>
      </c>
      <c r="AY2041" s="5">
        <v>0</v>
      </c>
      <c r="AZ2041" s="9" cm="1">
        <f t="array" ref="AZ2041">_xlfn.IFS(AP2041 ="Unk", 0, AP2041 = "", 0,(AP2041-AQ2041)=0,1,(AP2041-AQ2041) &lt;&gt; 0, 0)</f>
        <v>0</v>
      </c>
      <c r="BA2041" s="9" cm="1">
        <f t="array" ref="BA2041">_xlfn.IFS(AP2041 ="Unk", 1, AP2041 = "", 1, AP2041 &lt;&gt; "", 0)</f>
        <v>0</v>
      </c>
    </row>
    <row r="2042" spans="1:53" x14ac:dyDescent="0.2">
      <c r="A2042">
        <v>3</v>
      </c>
      <c r="B2042" t="s">
        <v>6</v>
      </c>
      <c r="C2042">
        <v>4</v>
      </c>
      <c r="D2042">
        <v>50</v>
      </c>
      <c r="E2042">
        <v>12</v>
      </c>
      <c r="F2042" s="5">
        <v>6001.41</v>
      </c>
      <c r="G2042" s="5">
        <v>4674.88</v>
      </c>
      <c r="H2042" s="5">
        <v>0.22</v>
      </c>
      <c r="I2042" s="5">
        <v>3602.37</v>
      </c>
      <c r="J2042" s="5">
        <v>2763</v>
      </c>
      <c r="K2042" s="5">
        <v>1525774</v>
      </c>
      <c r="L2042" s="5">
        <v>1</v>
      </c>
      <c r="M2042" s="5">
        <v>0</v>
      </c>
      <c r="N2042" s="5">
        <v>0</v>
      </c>
      <c r="O2042" s="5">
        <v>0</v>
      </c>
      <c r="P2042" s="9" cm="1">
        <f t="array" ref="P2042">_xlfn.IFS(F2042 ="Unk", 0, F2042 = "", 0,(F2042-G2042)=0,1,(F2042-G2042) &lt;&gt; 0, 0)</f>
        <v>0</v>
      </c>
      <c r="Q2042" s="9" cm="1">
        <f t="array" ref="Q2042">_xlfn.IFS(F2042 ="Unk", 1, F2042 = "", 1, F2042 &lt;&gt; "", 0)</f>
        <v>0</v>
      </c>
      <c r="R2042" s="5">
        <v>9424.58</v>
      </c>
      <c r="S2042" s="5">
        <v>4842.8599999999997</v>
      </c>
      <c r="T2042" s="5">
        <v>0.49</v>
      </c>
      <c r="U2042" s="5">
        <v>3604.47</v>
      </c>
      <c r="V2042" s="5">
        <v>2448</v>
      </c>
      <c r="W2042" s="5">
        <v>1017397</v>
      </c>
      <c r="X2042" s="5">
        <v>4</v>
      </c>
      <c r="Y2042" s="5">
        <v>0</v>
      </c>
      <c r="Z2042" s="5">
        <v>0</v>
      </c>
      <c r="AA2042" s="5">
        <v>0</v>
      </c>
      <c r="AB2042" s="9" cm="1">
        <f t="array" ref="AB2042">_xlfn.IFS(R2042 ="Unk", 0, R2042 = "", 0,(R2042-S2042)=0,1,(R2042-S2042) &lt;&gt; 0, 0)</f>
        <v>0</v>
      </c>
      <c r="AC2042" s="9" cm="1">
        <f t="array" ref="AC2042">_xlfn.IFS(R2042 ="Unk", 1, R2042 = "", 1, R2042 &lt;&gt; "", 0)</f>
        <v>0</v>
      </c>
      <c r="AD2042" s="5">
        <v>9628.19</v>
      </c>
      <c r="AE2042" s="5">
        <v>5021.0200000000004</v>
      </c>
      <c r="AF2042" s="5">
        <v>0.48</v>
      </c>
      <c r="AG2042" s="5">
        <v>3607.13</v>
      </c>
      <c r="AH2042" s="5">
        <v>2778</v>
      </c>
      <c r="AI2042" s="5">
        <v>1289007</v>
      </c>
      <c r="AJ2042" s="5">
        <v>1</v>
      </c>
      <c r="AK2042" s="5">
        <v>0</v>
      </c>
      <c r="AL2042" s="5">
        <v>0</v>
      </c>
      <c r="AM2042" s="5">
        <v>0</v>
      </c>
      <c r="AN2042" s="9" cm="1">
        <f t="array" ref="AN2042">_xlfn.IFS(AD2042 ="Unk", 0, AD2042 = "", 0,(AD2042-AE2042)=0,1,(AD2042-AE2042) &lt;&gt; 0, 0)</f>
        <v>0</v>
      </c>
      <c r="AO2042" s="9" cm="1">
        <f t="array" ref="AO2042">_xlfn.IFS(AD2042 ="Unk", 1, AD2042 = "", 1, AD2042 &lt;&gt; "", 0)</f>
        <v>0</v>
      </c>
      <c r="AP2042" s="5" t="s">
        <v>25</v>
      </c>
      <c r="AQ2042" s="5">
        <v>5232.13</v>
      </c>
      <c r="AR2042" s="5">
        <v>100</v>
      </c>
      <c r="AS2042" s="5">
        <v>3602.07</v>
      </c>
      <c r="AT2042" s="5">
        <v>2714</v>
      </c>
      <c r="AU2042" s="5">
        <v>1555359</v>
      </c>
      <c r="AV2042" s="5">
        <v>0</v>
      </c>
      <c r="AW2042" s="5"/>
      <c r="AX2042" s="5"/>
      <c r="AY2042" s="5"/>
      <c r="AZ2042" s="9" cm="1">
        <f t="array" ref="AZ2042">_xlfn.IFS(AP2042 ="Unk", 0, AP2042 = "", 0,(AP2042-AQ2042)=0,1,(AP2042-AQ2042) &lt;&gt; 0, 0)</f>
        <v>0</v>
      </c>
      <c r="BA2042" s="9" cm="1">
        <f t="array" ref="BA2042">_xlfn.IFS(AP2042 ="Unk", 1, AP2042 = "", 1, AP2042 &lt;&gt; "", 0)</f>
        <v>1</v>
      </c>
    </row>
    <row r="2043" spans="1:53" x14ac:dyDescent="0.2">
      <c r="A2043">
        <v>3</v>
      </c>
      <c r="B2043" t="s">
        <v>6</v>
      </c>
      <c r="C2043">
        <v>5</v>
      </c>
      <c r="D2043">
        <v>5</v>
      </c>
      <c r="E2043">
        <v>12</v>
      </c>
      <c r="F2043" s="5">
        <v>1224.6300000000001</v>
      </c>
      <c r="G2043" s="5">
        <v>1224.6300000000001</v>
      </c>
      <c r="H2043" s="5">
        <v>0</v>
      </c>
      <c r="I2043" s="5">
        <v>7.0000000000000007E-2</v>
      </c>
      <c r="J2043" s="5">
        <v>1</v>
      </c>
      <c r="K2043" s="5">
        <v>363</v>
      </c>
      <c r="L2043" s="5">
        <v>7</v>
      </c>
      <c r="M2043" s="5">
        <v>0</v>
      </c>
      <c r="N2043" s="5">
        <v>0</v>
      </c>
      <c r="O2043" s="5">
        <v>0</v>
      </c>
      <c r="P2043" s="9" cm="1">
        <f t="array" ref="P2043">_xlfn.IFS(F2043 ="Unk", 0, F2043 = "", 0,(F2043-G2043)=0,1,(F2043-G2043) &lt;&gt; 0, 0)</f>
        <v>1</v>
      </c>
      <c r="Q2043" s="9" cm="1">
        <f t="array" ref="Q2043">_xlfn.IFS(F2043 ="Unk", 1, F2043 = "", 1, F2043 &lt;&gt; "", 0)</f>
        <v>0</v>
      </c>
      <c r="R2043" s="5">
        <v>1682.44</v>
      </c>
      <c r="S2043" s="5">
        <v>1682.35</v>
      </c>
      <c r="T2043" s="5">
        <v>0</v>
      </c>
      <c r="U2043" s="5">
        <v>0.05</v>
      </c>
      <c r="V2043" s="5">
        <v>1</v>
      </c>
      <c r="W2043" s="5">
        <v>150</v>
      </c>
      <c r="X2043" s="5">
        <v>5</v>
      </c>
      <c r="Y2043" s="5">
        <v>0</v>
      </c>
      <c r="Z2043" s="5">
        <v>0</v>
      </c>
      <c r="AA2043" s="5">
        <v>0</v>
      </c>
      <c r="AB2043" s="9" cm="1">
        <f t="array" ref="AB2043">_xlfn.IFS(R2043 ="Unk", 0, R2043 = "", 0,(R2043-S2043)=0,1,(R2043-S2043) &lt;&gt; 0, 0)</f>
        <v>0</v>
      </c>
      <c r="AC2043" s="9" cm="1">
        <f t="array" ref="AC2043">_xlfn.IFS(R2043 ="Unk", 1, R2043 = "", 1, R2043 &lt;&gt; "", 0)</f>
        <v>0</v>
      </c>
      <c r="AD2043" s="5">
        <v>1682.44</v>
      </c>
      <c r="AE2043" s="5">
        <v>1682.44</v>
      </c>
      <c r="AF2043" s="5">
        <v>0</v>
      </c>
      <c r="AG2043" s="5">
        <v>0.03</v>
      </c>
      <c r="AH2043" s="5">
        <v>1</v>
      </c>
      <c r="AI2043" s="5">
        <v>93</v>
      </c>
      <c r="AJ2043" s="5">
        <v>5</v>
      </c>
      <c r="AK2043" s="5">
        <v>0</v>
      </c>
      <c r="AL2043" s="5">
        <v>0</v>
      </c>
      <c r="AM2043" s="5">
        <v>0</v>
      </c>
      <c r="AN2043" s="9" cm="1">
        <f t="array" ref="AN2043">_xlfn.IFS(AD2043 ="Unk", 0, AD2043 = "", 0,(AD2043-AE2043)=0,1,(AD2043-AE2043) &lt;&gt; 0, 0)</f>
        <v>1</v>
      </c>
      <c r="AO2043" s="9" cm="1">
        <f t="array" ref="AO2043">_xlfn.IFS(AD2043 ="Unk", 1, AD2043 = "", 1, AD2043 &lt;&gt; "", 0)</f>
        <v>0</v>
      </c>
      <c r="AP2043" s="5"/>
      <c r="AQ2043" s="5"/>
      <c r="AR2043" s="5">
        <v>100</v>
      </c>
      <c r="AS2043" s="5"/>
      <c r="AT2043" s="5"/>
      <c r="AU2043" s="5"/>
      <c r="AV2043" s="5"/>
      <c r="AW2043" s="5"/>
      <c r="AX2043" s="5"/>
      <c r="AY2043" s="5"/>
      <c r="AZ2043" s="9" cm="1">
        <f t="array" ref="AZ2043">_xlfn.IFS(AP2043 ="Unk", 0, AP2043 = "", 0,(AP2043-AQ2043)=0,1,(AP2043-AQ2043) &lt;&gt; 0, 0)</f>
        <v>0</v>
      </c>
      <c r="BA2043" s="9" cm="1">
        <f t="array" ref="BA2043">_xlfn.IFS(AP2043 ="Unk", 1, AP2043 = "", 1, AP2043 &lt;&gt; "", 0)</f>
        <v>1</v>
      </c>
    </row>
    <row r="2044" spans="1:53" x14ac:dyDescent="0.2">
      <c r="A2044">
        <v>3</v>
      </c>
      <c r="B2044" t="s">
        <v>6</v>
      </c>
      <c r="C2044">
        <v>5</v>
      </c>
      <c r="D2044">
        <v>10</v>
      </c>
      <c r="E2044">
        <v>12</v>
      </c>
      <c r="F2044" s="5">
        <v>2486.41</v>
      </c>
      <c r="G2044" s="5">
        <v>2486.41</v>
      </c>
      <c r="H2044" s="5">
        <v>0</v>
      </c>
      <c r="I2044" s="5">
        <v>4.41</v>
      </c>
      <c r="J2044" s="5">
        <v>1238</v>
      </c>
      <c r="K2044" s="5">
        <v>64567</v>
      </c>
      <c r="L2044" s="5">
        <v>7</v>
      </c>
      <c r="M2044" s="5">
        <v>0</v>
      </c>
      <c r="N2044" s="5">
        <v>0</v>
      </c>
      <c r="O2044" s="5">
        <v>0</v>
      </c>
      <c r="P2044" s="9" cm="1">
        <f t="array" ref="P2044">_xlfn.IFS(F2044 ="Unk", 0, F2044 = "", 0,(F2044-G2044)=0,1,(F2044-G2044) &lt;&gt; 0, 0)</f>
        <v>1</v>
      </c>
      <c r="Q2044" s="9" cm="1">
        <f t="array" ref="Q2044">_xlfn.IFS(F2044 ="Unk", 1, F2044 = "", 1, F2044 &lt;&gt; "", 0)</f>
        <v>0</v>
      </c>
      <c r="R2044" s="5">
        <v>2704.71</v>
      </c>
      <c r="S2044" s="5">
        <v>2704.71</v>
      </c>
      <c r="T2044" s="5">
        <v>0</v>
      </c>
      <c r="U2044" s="5">
        <v>3.27</v>
      </c>
      <c r="V2044" s="5">
        <v>566</v>
      </c>
      <c r="W2044" s="5">
        <v>35416</v>
      </c>
      <c r="X2044" s="5">
        <v>10</v>
      </c>
      <c r="Y2044" s="5">
        <v>0</v>
      </c>
      <c r="Z2044" s="5">
        <v>0</v>
      </c>
      <c r="AA2044" s="5">
        <v>0</v>
      </c>
      <c r="AB2044" s="9" cm="1">
        <f t="array" ref="AB2044">_xlfn.IFS(R2044 ="Unk", 0, R2044 = "", 0,(R2044-S2044)=0,1,(R2044-S2044) &lt;&gt; 0, 0)</f>
        <v>1</v>
      </c>
      <c r="AC2044" s="9" cm="1">
        <f t="array" ref="AC2044">_xlfn.IFS(R2044 ="Unk", 1, R2044 = "", 1, R2044 &lt;&gt; "", 0)</f>
        <v>0</v>
      </c>
      <c r="AD2044" s="5">
        <v>3032.61</v>
      </c>
      <c r="AE2044" s="5">
        <v>3032.61</v>
      </c>
      <c r="AF2044" s="5">
        <v>0</v>
      </c>
      <c r="AG2044" s="5">
        <v>10.1</v>
      </c>
      <c r="AH2044" s="5">
        <v>1684</v>
      </c>
      <c r="AI2044" s="5">
        <v>68305</v>
      </c>
      <c r="AJ2044" s="5">
        <v>10</v>
      </c>
      <c r="AK2044" s="5">
        <v>0</v>
      </c>
      <c r="AL2044" s="5">
        <v>0</v>
      </c>
      <c r="AM2044" s="5">
        <v>0</v>
      </c>
      <c r="AN2044" s="9" cm="1">
        <f t="array" ref="AN2044">_xlfn.IFS(AD2044 ="Unk", 0, AD2044 = "", 0,(AD2044-AE2044)=0,1,(AD2044-AE2044) &lt;&gt; 0, 0)</f>
        <v>1</v>
      </c>
      <c r="AO2044" s="9" cm="1">
        <f t="array" ref="AO2044">_xlfn.IFS(AD2044 ="Unk", 1, AD2044 = "", 1, AD2044 &lt;&gt; "", 0)</f>
        <v>0</v>
      </c>
      <c r="AP2044" s="5">
        <v>3239.09</v>
      </c>
      <c r="AQ2044" s="5">
        <v>3239.09</v>
      </c>
      <c r="AR2044" s="5">
        <v>0</v>
      </c>
      <c r="AS2044" s="5">
        <v>0.95</v>
      </c>
      <c r="AT2044" s="5">
        <v>169</v>
      </c>
      <c r="AU2044" s="5">
        <v>6244</v>
      </c>
      <c r="AV2044" s="5">
        <v>8</v>
      </c>
      <c r="AW2044" s="5">
        <v>0</v>
      </c>
      <c r="AX2044" s="5">
        <v>0</v>
      </c>
      <c r="AY2044" s="5">
        <v>0</v>
      </c>
      <c r="AZ2044" s="9" cm="1">
        <f t="array" ref="AZ2044">_xlfn.IFS(AP2044 ="Unk", 0, AP2044 = "", 0,(AP2044-AQ2044)=0,1,(AP2044-AQ2044) &lt;&gt; 0, 0)</f>
        <v>1</v>
      </c>
      <c r="BA2044" s="9" cm="1">
        <f t="array" ref="BA2044">_xlfn.IFS(AP2044 ="Unk", 1, AP2044 = "", 1, AP2044 &lt;&gt; "", 0)</f>
        <v>0</v>
      </c>
    </row>
    <row r="2045" spans="1:53" x14ac:dyDescent="0.2">
      <c r="A2045">
        <v>3</v>
      </c>
      <c r="B2045" t="s">
        <v>6</v>
      </c>
      <c r="C2045">
        <v>5</v>
      </c>
      <c r="D2045">
        <v>15</v>
      </c>
      <c r="E2045">
        <v>12</v>
      </c>
      <c r="F2045" s="5">
        <v>2862.5</v>
      </c>
      <c r="G2045" s="5">
        <v>2862.5</v>
      </c>
      <c r="H2045" s="5">
        <v>0</v>
      </c>
      <c r="I2045" s="5">
        <v>55.33</v>
      </c>
      <c r="J2045" s="5">
        <v>3022</v>
      </c>
      <c r="K2045" s="5">
        <v>282894</v>
      </c>
      <c r="L2045" s="5">
        <v>9</v>
      </c>
      <c r="M2045" s="5">
        <v>0</v>
      </c>
      <c r="N2045" s="5">
        <v>0</v>
      </c>
      <c r="O2045" s="5">
        <v>0</v>
      </c>
      <c r="P2045" s="9" cm="1">
        <f t="array" ref="P2045">_xlfn.IFS(F2045 ="Unk", 0, F2045 = "", 0,(F2045-G2045)=0,1,(F2045-G2045) &lt;&gt; 0, 0)</f>
        <v>1</v>
      </c>
      <c r="Q2045" s="9" cm="1">
        <f t="array" ref="Q2045">_xlfn.IFS(F2045 ="Unk", 1, F2045 = "", 1, F2045 &lt;&gt; "", 0)</f>
        <v>0</v>
      </c>
      <c r="R2045" s="5">
        <v>3302.02</v>
      </c>
      <c r="S2045" s="5">
        <v>3302.02</v>
      </c>
      <c r="T2045" s="5">
        <v>0</v>
      </c>
      <c r="U2045" s="5">
        <v>195.01</v>
      </c>
      <c r="V2045" s="5">
        <v>9753</v>
      </c>
      <c r="W2045" s="5">
        <v>1317321</v>
      </c>
      <c r="X2045" s="5">
        <v>9</v>
      </c>
      <c r="Y2045" s="5">
        <v>0</v>
      </c>
      <c r="Z2045" s="5">
        <v>0</v>
      </c>
      <c r="AA2045" s="5">
        <v>0</v>
      </c>
      <c r="AB2045" s="9" cm="1">
        <f t="array" ref="AB2045">_xlfn.IFS(R2045 ="Unk", 0, R2045 = "", 0,(R2045-S2045)=0,1,(R2045-S2045) &lt;&gt; 0, 0)</f>
        <v>1</v>
      </c>
      <c r="AC2045" s="9" cm="1">
        <f t="array" ref="AC2045">_xlfn.IFS(R2045 ="Unk", 1, R2045 = "", 1, R2045 &lt;&gt; "", 0)</f>
        <v>0</v>
      </c>
      <c r="AD2045" s="5">
        <v>3862.42</v>
      </c>
      <c r="AE2045" s="5">
        <v>3862.42</v>
      </c>
      <c r="AF2045" s="5">
        <v>0</v>
      </c>
      <c r="AG2045" s="5">
        <v>515.77</v>
      </c>
      <c r="AH2045" s="5">
        <v>29487</v>
      </c>
      <c r="AI2045" s="5">
        <v>4033949</v>
      </c>
      <c r="AJ2045" s="5">
        <v>8</v>
      </c>
      <c r="AK2045" s="5">
        <v>0</v>
      </c>
      <c r="AL2045" s="5">
        <v>0</v>
      </c>
      <c r="AM2045" s="5">
        <v>0</v>
      </c>
      <c r="AN2045" s="9" cm="1">
        <f t="array" ref="AN2045">_xlfn.IFS(AD2045 ="Unk", 0, AD2045 = "", 0,(AD2045-AE2045)=0,1,(AD2045-AE2045) &lt;&gt; 0, 0)</f>
        <v>1</v>
      </c>
      <c r="AO2045" s="9" cm="1">
        <f t="array" ref="AO2045">_xlfn.IFS(AD2045 ="Unk", 1, AD2045 = "", 1, AD2045 &lt;&gt; "", 0)</f>
        <v>0</v>
      </c>
      <c r="AP2045" s="5">
        <v>4441.1099999999997</v>
      </c>
      <c r="AQ2045" s="5">
        <v>4441.1099999999997</v>
      </c>
      <c r="AR2045" s="5">
        <v>0</v>
      </c>
      <c r="AS2045" s="5">
        <v>796.53</v>
      </c>
      <c r="AT2045" s="5">
        <v>49601</v>
      </c>
      <c r="AU2045" s="5">
        <v>5981686</v>
      </c>
      <c r="AV2045" s="5">
        <v>10</v>
      </c>
      <c r="AW2045" s="5">
        <v>0</v>
      </c>
      <c r="AX2045" s="5">
        <v>0</v>
      </c>
      <c r="AY2045" s="5">
        <v>0</v>
      </c>
      <c r="AZ2045" s="9" cm="1">
        <f t="array" ref="AZ2045">_xlfn.IFS(AP2045 ="Unk", 0, AP2045 = "", 0,(AP2045-AQ2045)=0,1,(AP2045-AQ2045) &lt;&gt; 0, 0)</f>
        <v>1</v>
      </c>
      <c r="BA2045" s="9" cm="1">
        <f t="array" ref="BA2045">_xlfn.IFS(AP2045 ="Unk", 1, AP2045 = "", 1, AP2045 &lt;&gt; "", 0)</f>
        <v>0</v>
      </c>
    </row>
    <row r="2046" spans="1:53" x14ac:dyDescent="0.2">
      <c r="A2046">
        <v>3</v>
      </c>
      <c r="B2046" t="s">
        <v>6</v>
      </c>
      <c r="C2046">
        <v>5</v>
      </c>
      <c r="D2046">
        <v>20</v>
      </c>
      <c r="E2046">
        <v>12</v>
      </c>
      <c r="F2046" s="5">
        <v>3998.53</v>
      </c>
      <c r="G2046" s="5">
        <v>3762.84</v>
      </c>
      <c r="H2046" s="5">
        <v>0.06</v>
      </c>
      <c r="I2046" s="5">
        <v>3600.43</v>
      </c>
      <c r="J2046" s="5">
        <v>52089</v>
      </c>
      <c r="K2046" s="5">
        <v>5860650</v>
      </c>
      <c r="L2046" s="5">
        <v>10</v>
      </c>
      <c r="M2046" s="5">
        <v>0</v>
      </c>
      <c r="N2046" s="5">
        <v>0</v>
      </c>
      <c r="O2046" s="5">
        <v>0</v>
      </c>
      <c r="P2046" s="9" cm="1">
        <f t="array" ref="P2046">_xlfn.IFS(F2046 ="Unk", 0, F2046 = "", 0,(F2046-G2046)=0,1,(F2046-G2046) &lt;&gt; 0, 0)</f>
        <v>0</v>
      </c>
      <c r="Q2046" s="9" cm="1">
        <f t="array" ref="Q2046">_xlfn.IFS(F2046 ="Unk", 1, F2046 = "", 1, F2046 &lt;&gt; "", 0)</f>
        <v>0</v>
      </c>
      <c r="R2046" s="5">
        <v>5146.6000000000004</v>
      </c>
      <c r="S2046" s="5">
        <v>4080.15</v>
      </c>
      <c r="T2046" s="5">
        <v>0.21</v>
      </c>
      <c r="U2046" s="5">
        <v>3600.08</v>
      </c>
      <c r="V2046" s="5">
        <v>56480</v>
      </c>
      <c r="W2046" s="5">
        <v>8463345</v>
      </c>
      <c r="X2046" s="5">
        <v>10</v>
      </c>
      <c r="Y2046" s="5">
        <v>0</v>
      </c>
      <c r="Z2046" s="5">
        <v>0</v>
      </c>
      <c r="AA2046" s="5">
        <v>0</v>
      </c>
      <c r="AB2046" s="9" cm="1">
        <f t="array" ref="AB2046">_xlfn.IFS(R2046 ="Unk", 0, R2046 = "", 0,(R2046-S2046)=0,1,(R2046-S2046) &lt;&gt; 0, 0)</f>
        <v>0</v>
      </c>
      <c r="AC2046" s="9" cm="1">
        <f t="array" ref="AC2046">_xlfn.IFS(R2046 ="Unk", 1, R2046 = "", 1, R2046 &lt;&gt; "", 0)</f>
        <v>0</v>
      </c>
      <c r="AD2046" s="5">
        <v>5761.94</v>
      </c>
      <c r="AE2046" s="5">
        <v>4571.51</v>
      </c>
      <c r="AF2046" s="5">
        <v>0.21</v>
      </c>
      <c r="AG2046" s="5">
        <v>3602.6</v>
      </c>
      <c r="AH2046" s="5">
        <v>47568</v>
      </c>
      <c r="AI2046" s="5">
        <v>9115310</v>
      </c>
      <c r="AJ2046" s="5">
        <v>6</v>
      </c>
      <c r="AK2046" s="5">
        <v>0</v>
      </c>
      <c r="AL2046" s="5">
        <v>0</v>
      </c>
      <c r="AM2046" s="5">
        <v>0</v>
      </c>
      <c r="AN2046" s="9" cm="1">
        <f t="array" ref="AN2046">_xlfn.IFS(AD2046 ="Unk", 0, AD2046 = "", 0,(AD2046-AE2046)=0,1,(AD2046-AE2046) &lt;&gt; 0, 0)</f>
        <v>0</v>
      </c>
      <c r="AO2046" s="9" cm="1">
        <f t="array" ref="AO2046">_xlfn.IFS(AD2046 ="Unk", 1, AD2046 = "", 1, AD2046 &lt;&gt; "", 0)</f>
        <v>0</v>
      </c>
      <c r="AP2046" s="5">
        <v>6199.74</v>
      </c>
      <c r="AQ2046" s="5">
        <v>5163.9399999999996</v>
      </c>
      <c r="AR2046" s="5">
        <v>0.17</v>
      </c>
      <c r="AS2046" s="5">
        <v>3602.3</v>
      </c>
      <c r="AT2046" s="5">
        <v>39693</v>
      </c>
      <c r="AU2046" s="5">
        <v>9303093</v>
      </c>
      <c r="AV2046" s="5">
        <v>10</v>
      </c>
      <c r="AW2046" s="5">
        <v>0</v>
      </c>
      <c r="AX2046" s="5">
        <v>0</v>
      </c>
      <c r="AY2046" s="5">
        <v>0</v>
      </c>
      <c r="AZ2046" s="9" cm="1">
        <f t="array" ref="AZ2046">_xlfn.IFS(AP2046 ="Unk", 0, AP2046 = "", 0,(AP2046-AQ2046)=0,1,(AP2046-AQ2046) &lt;&gt; 0, 0)</f>
        <v>0</v>
      </c>
      <c r="BA2046" s="9" cm="1">
        <f t="array" ref="BA2046">_xlfn.IFS(AP2046 ="Unk", 1, AP2046 = "", 1, AP2046 &lt;&gt; "", 0)</f>
        <v>0</v>
      </c>
    </row>
    <row r="2047" spans="1:53" x14ac:dyDescent="0.2">
      <c r="A2047">
        <v>3</v>
      </c>
      <c r="B2047" t="s">
        <v>6</v>
      </c>
      <c r="C2047">
        <v>5</v>
      </c>
      <c r="D2047">
        <v>25</v>
      </c>
      <c r="E2047">
        <v>12</v>
      </c>
      <c r="F2047" s="5">
        <v>3857.48</v>
      </c>
      <c r="G2047" s="5">
        <v>3857.23</v>
      </c>
      <c r="H2047" s="5">
        <v>0</v>
      </c>
      <c r="I2047" s="5">
        <v>918.04</v>
      </c>
      <c r="J2047" s="5">
        <v>9273</v>
      </c>
      <c r="K2047" s="5">
        <v>2300009</v>
      </c>
      <c r="L2047" s="5">
        <v>10</v>
      </c>
      <c r="M2047" s="5">
        <v>0</v>
      </c>
      <c r="N2047" s="5">
        <v>0</v>
      </c>
      <c r="O2047" s="5">
        <v>0</v>
      </c>
      <c r="P2047" s="9" cm="1">
        <f t="array" ref="P2047">_xlfn.IFS(F2047 ="Unk", 0, F2047 = "", 0,(F2047-G2047)=0,1,(F2047-G2047) &lt;&gt; 0, 0)</f>
        <v>0</v>
      </c>
      <c r="Q2047" s="9" cm="1">
        <f t="array" ref="Q2047">_xlfn.IFS(F2047 ="Unk", 1, F2047 = "", 1, F2047 &lt;&gt; "", 0)</f>
        <v>0</v>
      </c>
      <c r="R2047" s="5">
        <v>4960.5200000000004</v>
      </c>
      <c r="S2047" s="5">
        <v>4014.32</v>
      </c>
      <c r="T2047" s="5">
        <v>0.19</v>
      </c>
      <c r="U2047" s="5">
        <v>3600.81</v>
      </c>
      <c r="V2047" s="5">
        <v>31990</v>
      </c>
      <c r="W2047" s="5">
        <v>6789391</v>
      </c>
      <c r="X2047" s="5">
        <v>10</v>
      </c>
      <c r="Y2047" s="5">
        <v>0</v>
      </c>
      <c r="Z2047" s="5">
        <v>0</v>
      </c>
      <c r="AA2047" s="5">
        <v>0</v>
      </c>
      <c r="AB2047" s="9" cm="1">
        <f t="array" ref="AB2047">_xlfn.IFS(R2047 ="Unk", 0, R2047 = "", 0,(R2047-S2047)=0,1,(R2047-S2047) &lt;&gt; 0, 0)</f>
        <v>0</v>
      </c>
      <c r="AC2047" s="9" cm="1">
        <f t="array" ref="AC2047">_xlfn.IFS(R2047 ="Unk", 1, R2047 = "", 1, R2047 &lt;&gt; "", 0)</f>
        <v>0</v>
      </c>
      <c r="AD2047" s="5">
        <v>6641.97</v>
      </c>
      <c r="AE2047" s="5">
        <v>4324.66</v>
      </c>
      <c r="AF2047" s="5">
        <v>0.35</v>
      </c>
      <c r="AG2047" s="5">
        <v>3600.04</v>
      </c>
      <c r="AH2047" s="5">
        <v>33360</v>
      </c>
      <c r="AI2047" s="5">
        <v>6147080</v>
      </c>
      <c r="AJ2047" s="5">
        <v>9</v>
      </c>
      <c r="AK2047" s="5">
        <v>0</v>
      </c>
      <c r="AL2047" s="5">
        <v>0</v>
      </c>
      <c r="AM2047" s="5">
        <v>0</v>
      </c>
      <c r="AN2047" s="9" cm="1">
        <f t="array" ref="AN2047">_xlfn.IFS(AD2047 ="Unk", 0, AD2047 = "", 0,(AD2047-AE2047)=0,1,(AD2047-AE2047) &lt;&gt; 0, 0)</f>
        <v>0</v>
      </c>
      <c r="AO2047" s="9" cm="1">
        <f t="array" ref="AO2047">_xlfn.IFS(AD2047 ="Unk", 1, AD2047 = "", 1, AD2047 &lt;&gt; "", 0)</f>
        <v>0</v>
      </c>
      <c r="AP2047" s="5">
        <v>8036.45</v>
      </c>
      <c r="AQ2047" s="5">
        <v>4637.8500000000004</v>
      </c>
      <c r="AR2047" s="5">
        <v>0.42</v>
      </c>
      <c r="AS2047" s="5">
        <v>3601.93</v>
      </c>
      <c r="AT2047" s="5">
        <v>25754</v>
      </c>
      <c r="AU2047" s="5">
        <v>7750028</v>
      </c>
      <c r="AV2047" s="5">
        <v>10</v>
      </c>
      <c r="AW2047" s="5">
        <v>0</v>
      </c>
      <c r="AX2047" s="5">
        <v>0</v>
      </c>
      <c r="AY2047" s="5">
        <v>0</v>
      </c>
      <c r="AZ2047" s="9" cm="1">
        <f t="array" ref="AZ2047">_xlfn.IFS(AP2047 ="Unk", 0, AP2047 = "", 0,(AP2047-AQ2047)=0,1,(AP2047-AQ2047) &lt;&gt; 0, 0)</f>
        <v>0</v>
      </c>
      <c r="BA2047" s="9" cm="1">
        <f t="array" ref="BA2047">_xlfn.IFS(AP2047 ="Unk", 1, AP2047 = "", 1, AP2047 &lt;&gt; "", 0)</f>
        <v>0</v>
      </c>
    </row>
    <row r="2048" spans="1:53" x14ac:dyDescent="0.2">
      <c r="A2048">
        <v>3</v>
      </c>
      <c r="B2048" t="s">
        <v>6</v>
      </c>
      <c r="C2048">
        <v>5</v>
      </c>
      <c r="D2048">
        <v>30</v>
      </c>
      <c r="E2048">
        <v>12</v>
      </c>
      <c r="F2048" s="5">
        <v>3934.54</v>
      </c>
      <c r="G2048" s="5">
        <v>3257.87</v>
      </c>
      <c r="H2048" s="5">
        <v>0.17</v>
      </c>
      <c r="I2048" s="5">
        <v>3613.58</v>
      </c>
      <c r="J2048" s="5">
        <v>20003</v>
      </c>
      <c r="K2048" s="5">
        <v>5011282</v>
      </c>
      <c r="L2048" s="5">
        <v>7</v>
      </c>
      <c r="M2048" s="5">
        <v>0</v>
      </c>
      <c r="N2048" s="5">
        <v>0</v>
      </c>
      <c r="O2048" s="5">
        <v>0</v>
      </c>
      <c r="P2048" s="9" cm="1">
        <f t="array" ref="P2048">_xlfn.IFS(F2048 ="Unk", 0, F2048 = "", 0,(F2048-G2048)=0,1,(F2048-G2048) &lt;&gt; 0, 0)</f>
        <v>0</v>
      </c>
      <c r="Q2048" s="9" cm="1">
        <f t="array" ref="Q2048">_xlfn.IFS(F2048 ="Unk", 1, F2048 = "", 1, F2048 &lt;&gt; "", 0)</f>
        <v>0</v>
      </c>
      <c r="R2048" s="5">
        <v>5315.35</v>
      </c>
      <c r="S2048" s="5">
        <v>3335.91</v>
      </c>
      <c r="T2048" s="5">
        <v>0.37</v>
      </c>
      <c r="U2048" s="5">
        <v>3600.36</v>
      </c>
      <c r="V2048" s="5">
        <v>22883</v>
      </c>
      <c r="W2048" s="5">
        <v>4833406</v>
      </c>
      <c r="X2048" s="5">
        <v>2</v>
      </c>
      <c r="Y2048" s="5">
        <v>0</v>
      </c>
      <c r="Z2048" s="5">
        <v>0</v>
      </c>
      <c r="AA2048" s="5">
        <v>0</v>
      </c>
      <c r="AB2048" s="9" cm="1">
        <f t="array" ref="AB2048">_xlfn.IFS(R2048 ="Unk", 0, R2048 = "", 0,(R2048-S2048)=0,1,(R2048-S2048) &lt;&gt; 0, 0)</f>
        <v>0</v>
      </c>
      <c r="AC2048" s="9" cm="1">
        <f t="array" ref="AC2048">_xlfn.IFS(R2048 ="Unk", 1, R2048 = "", 1, R2048 &lt;&gt; "", 0)</f>
        <v>0</v>
      </c>
      <c r="AD2048" s="5">
        <v>5507.78</v>
      </c>
      <c r="AE2048" s="5">
        <v>3388.4</v>
      </c>
      <c r="AF2048" s="5">
        <v>0.38</v>
      </c>
      <c r="AG2048" s="5">
        <v>3603.33</v>
      </c>
      <c r="AH2048" s="5">
        <v>15888</v>
      </c>
      <c r="AI2048" s="5">
        <v>4063916</v>
      </c>
      <c r="AJ2048" s="5">
        <v>1</v>
      </c>
      <c r="AK2048" s="5">
        <v>0</v>
      </c>
      <c r="AL2048" s="5">
        <v>0</v>
      </c>
      <c r="AM2048" s="5">
        <v>0</v>
      </c>
      <c r="AN2048" s="9" cm="1">
        <f t="array" ref="AN2048">_xlfn.IFS(AD2048 ="Unk", 0, AD2048 = "", 0,(AD2048-AE2048)=0,1,(AD2048-AE2048) &lt;&gt; 0, 0)</f>
        <v>0</v>
      </c>
      <c r="AO2048" s="9" cm="1">
        <f t="array" ref="AO2048">_xlfn.IFS(AD2048 ="Unk", 1, AD2048 = "", 1, AD2048 &lt;&gt; "", 0)</f>
        <v>0</v>
      </c>
      <c r="AP2048" s="5">
        <v>6942.68</v>
      </c>
      <c r="AQ2048" s="5">
        <v>3465.2</v>
      </c>
      <c r="AR2048" s="5">
        <v>0.5</v>
      </c>
      <c r="AS2048" s="5">
        <v>3600.73</v>
      </c>
      <c r="AT2048" s="5">
        <v>16734</v>
      </c>
      <c r="AU2048" s="5">
        <v>4244163</v>
      </c>
      <c r="AV2048" s="5">
        <v>4</v>
      </c>
      <c r="AW2048" s="5">
        <v>0</v>
      </c>
      <c r="AX2048" s="5">
        <v>0</v>
      </c>
      <c r="AY2048" s="5">
        <v>0</v>
      </c>
      <c r="AZ2048" s="9" cm="1">
        <f t="array" ref="AZ2048">_xlfn.IFS(AP2048 ="Unk", 0, AP2048 = "", 0,(AP2048-AQ2048)=0,1,(AP2048-AQ2048) &lt;&gt; 0, 0)</f>
        <v>0</v>
      </c>
      <c r="BA2048" s="9" cm="1">
        <f t="array" ref="BA2048">_xlfn.IFS(AP2048 ="Unk", 1, AP2048 = "", 1, AP2048 &lt;&gt; "", 0)</f>
        <v>0</v>
      </c>
    </row>
    <row r="2049" spans="1:53" x14ac:dyDescent="0.2">
      <c r="A2049">
        <v>3</v>
      </c>
      <c r="B2049" t="s">
        <v>6</v>
      </c>
      <c r="C2049">
        <v>5</v>
      </c>
      <c r="D2049">
        <v>35</v>
      </c>
      <c r="E2049">
        <v>12</v>
      </c>
      <c r="F2049" s="5">
        <v>4126.57</v>
      </c>
      <c r="G2049" s="5">
        <v>3746.27</v>
      </c>
      <c r="H2049" s="5">
        <v>0.09</v>
      </c>
      <c r="I2049" s="5">
        <v>3600.45</v>
      </c>
      <c r="J2049" s="5">
        <v>15960</v>
      </c>
      <c r="K2049" s="5">
        <v>3234523</v>
      </c>
      <c r="L2049" s="5">
        <v>8</v>
      </c>
      <c r="M2049" s="5">
        <v>0</v>
      </c>
      <c r="N2049" s="5">
        <v>0</v>
      </c>
      <c r="O2049" s="5">
        <v>0</v>
      </c>
      <c r="P2049" s="9" cm="1">
        <f t="array" ref="P2049">_xlfn.IFS(F2049 ="Unk", 0, F2049 = "", 0,(F2049-G2049)=0,1,(F2049-G2049) &lt;&gt; 0, 0)</f>
        <v>0</v>
      </c>
      <c r="Q2049" s="9" cm="1">
        <f t="array" ref="Q2049">_xlfn.IFS(F2049 ="Unk", 1, F2049 = "", 1, F2049 &lt;&gt; "", 0)</f>
        <v>0</v>
      </c>
      <c r="R2049" s="5">
        <v>5601.6</v>
      </c>
      <c r="S2049" s="5">
        <v>3918.91</v>
      </c>
      <c r="T2049" s="5">
        <v>0.3</v>
      </c>
      <c r="U2049" s="5">
        <v>3602.35</v>
      </c>
      <c r="V2049" s="5">
        <v>13345</v>
      </c>
      <c r="W2049" s="5">
        <v>3127960</v>
      </c>
      <c r="X2049" s="5">
        <v>4</v>
      </c>
      <c r="Y2049" s="5">
        <v>0</v>
      </c>
      <c r="Z2049" s="5">
        <v>0</v>
      </c>
      <c r="AA2049" s="5">
        <v>0</v>
      </c>
      <c r="AB2049" s="9" cm="1">
        <f t="array" ref="AB2049">_xlfn.IFS(R2049 ="Unk", 0, R2049 = "", 0,(R2049-S2049)=0,1,(R2049-S2049) &lt;&gt; 0, 0)</f>
        <v>0</v>
      </c>
      <c r="AC2049" s="9" cm="1">
        <f t="array" ref="AC2049">_xlfn.IFS(R2049 ="Unk", 1, R2049 = "", 1, R2049 &lt;&gt; "", 0)</f>
        <v>0</v>
      </c>
      <c r="AD2049" s="5">
        <v>6727.32</v>
      </c>
      <c r="AE2049" s="5">
        <v>4161.22</v>
      </c>
      <c r="AF2049" s="5">
        <v>0.38</v>
      </c>
      <c r="AG2049" s="5">
        <v>3601.32</v>
      </c>
      <c r="AH2049" s="5">
        <v>9983</v>
      </c>
      <c r="AI2049" s="5">
        <v>2430828</v>
      </c>
      <c r="AJ2049" s="5">
        <v>4</v>
      </c>
      <c r="AK2049" s="5">
        <v>0</v>
      </c>
      <c r="AL2049" s="5">
        <v>0</v>
      </c>
      <c r="AM2049" s="5">
        <v>0</v>
      </c>
      <c r="AN2049" s="9" cm="1">
        <f t="array" ref="AN2049">_xlfn.IFS(AD2049 ="Unk", 0, AD2049 = "", 0,(AD2049-AE2049)=0,1,(AD2049-AE2049) &lt;&gt; 0, 0)</f>
        <v>0</v>
      </c>
      <c r="AO2049" s="9" cm="1">
        <f t="array" ref="AO2049">_xlfn.IFS(AD2049 ="Unk", 1, AD2049 = "", 1, AD2049 &lt;&gt; "", 0)</f>
        <v>0</v>
      </c>
      <c r="AP2049" s="5">
        <v>7363.36</v>
      </c>
      <c r="AQ2049" s="5">
        <v>4404.1099999999997</v>
      </c>
      <c r="AR2049" s="5">
        <v>0.4</v>
      </c>
      <c r="AS2049" s="5">
        <v>3601.64</v>
      </c>
      <c r="AT2049" s="5">
        <v>12005</v>
      </c>
      <c r="AU2049" s="5">
        <v>3430348</v>
      </c>
      <c r="AV2049" s="5">
        <v>4</v>
      </c>
      <c r="AW2049" s="5">
        <v>0</v>
      </c>
      <c r="AX2049" s="5">
        <v>0</v>
      </c>
      <c r="AY2049" s="5">
        <v>0</v>
      </c>
      <c r="AZ2049" s="9" cm="1">
        <f t="array" ref="AZ2049">_xlfn.IFS(AP2049 ="Unk", 0, AP2049 = "", 0,(AP2049-AQ2049)=0,1,(AP2049-AQ2049) &lt;&gt; 0, 0)</f>
        <v>0</v>
      </c>
      <c r="BA2049" s="9" cm="1">
        <f t="array" ref="BA2049">_xlfn.IFS(AP2049 ="Unk", 1, AP2049 = "", 1, AP2049 &lt;&gt; "", 0)</f>
        <v>0</v>
      </c>
    </row>
    <row r="2050" spans="1:53" x14ac:dyDescent="0.2">
      <c r="A2050">
        <v>3</v>
      </c>
      <c r="B2050" t="s">
        <v>6</v>
      </c>
      <c r="C2050">
        <v>5</v>
      </c>
      <c r="D2050">
        <v>40</v>
      </c>
      <c r="E2050">
        <v>12</v>
      </c>
      <c r="F2050" s="5">
        <v>4994.7299999999996</v>
      </c>
      <c r="G2050" s="5">
        <v>3943.27</v>
      </c>
      <c r="H2050" s="5">
        <v>0.21</v>
      </c>
      <c r="I2050" s="5">
        <v>3605.51</v>
      </c>
      <c r="J2050" s="5">
        <v>4990</v>
      </c>
      <c r="K2050" s="5">
        <v>2115802</v>
      </c>
      <c r="L2050" s="5">
        <v>4</v>
      </c>
      <c r="M2050" s="5">
        <v>0</v>
      </c>
      <c r="N2050" s="5">
        <v>0</v>
      </c>
      <c r="O2050" s="5">
        <v>0</v>
      </c>
      <c r="P2050" s="9" cm="1">
        <f t="array" ref="P2050">_xlfn.IFS(F2050 ="Unk", 0, F2050 = "", 0,(F2050-G2050)=0,1,(F2050-G2050) &lt;&gt; 0, 0)</f>
        <v>0</v>
      </c>
      <c r="Q2050" s="9" cm="1">
        <f t="array" ref="Q2050">_xlfn.IFS(F2050 ="Unk", 1, F2050 = "", 1, F2050 &lt;&gt; "", 0)</f>
        <v>0</v>
      </c>
      <c r="R2050" s="5">
        <v>7620.47</v>
      </c>
      <c r="S2050" s="5">
        <v>4020.7</v>
      </c>
      <c r="T2050" s="5">
        <v>0.47</v>
      </c>
      <c r="U2050" s="5">
        <v>3602.06</v>
      </c>
      <c r="V2050" s="5">
        <v>4486</v>
      </c>
      <c r="W2050" s="5">
        <v>1820240</v>
      </c>
      <c r="X2050" s="5">
        <v>3</v>
      </c>
      <c r="Y2050" s="5">
        <v>0</v>
      </c>
      <c r="Z2050" s="5">
        <v>0</v>
      </c>
      <c r="AA2050" s="5">
        <v>0</v>
      </c>
      <c r="AB2050" s="9" cm="1">
        <f t="array" ref="AB2050">_xlfn.IFS(R2050 ="Unk", 0, R2050 = "", 0,(R2050-S2050)=0,1,(R2050-S2050) &lt;&gt; 0, 0)</f>
        <v>0</v>
      </c>
      <c r="AC2050" s="9" cm="1">
        <f t="array" ref="AC2050">_xlfn.IFS(R2050 ="Unk", 1, R2050 = "", 1, R2050 &lt;&gt; "", 0)</f>
        <v>0</v>
      </c>
      <c r="AD2050" s="5" t="s">
        <v>25</v>
      </c>
      <c r="AE2050" s="5">
        <v>4115.25</v>
      </c>
      <c r="AF2050" s="5">
        <v>100</v>
      </c>
      <c r="AG2050" s="5">
        <v>3601.65</v>
      </c>
      <c r="AH2050" s="5">
        <v>8067</v>
      </c>
      <c r="AI2050" s="5">
        <v>2439282</v>
      </c>
      <c r="AJ2050" s="5">
        <v>0</v>
      </c>
      <c r="AK2050" s="5"/>
      <c r="AL2050" s="5"/>
      <c r="AM2050" s="5"/>
      <c r="AN2050" s="9" cm="1">
        <f t="array" ref="AN2050">_xlfn.IFS(AD2050 ="Unk", 0, AD2050 = "", 0,(AD2050-AE2050)=0,1,(AD2050-AE2050) &lt;&gt; 0, 0)</f>
        <v>0</v>
      </c>
      <c r="AO2050" s="9" cm="1">
        <f t="array" ref="AO2050">_xlfn.IFS(AD2050 ="Unk", 1, AD2050 = "", 1, AD2050 &lt;&gt; "", 0)</f>
        <v>1</v>
      </c>
      <c r="AP2050" s="5">
        <v>8738.9699999999993</v>
      </c>
      <c r="AQ2050" s="5">
        <v>4343.8100000000004</v>
      </c>
      <c r="AR2050" s="5">
        <v>0.5</v>
      </c>
      <c r="AS2050" s="5">
        <v>3603.14</v>
      </c>
      <c r="AT2050" s="5">
        <v>7941</v>
      </c>
      <c r="AU2050" s="5">
        <v>2602306</v>
      </c>
      <c r="AV2050" s="5">
        <v>2</v>
      </c>
      <c r="AW2050" s="5">
        <v>0</v>
      </c>
      <c r="AX2050" s="5">
        <v>0</v>
      </c>
      <c r="AY2050" s="5">
        <v>0</v>
      </c>
      <c r="AZ2050" s="9" cm="1">
        <f t="array" ref="AZ2050">_xlfn.IFS(AP2050 ="Unk", 0, AP2050 = "", 0,(AP2050-AQ2050)=0,1,(AP2050-AQ2050) &lt;&gt; 0, 0)</f>
        <v>0</v>
      </c>
      <c r="BA2050" s="9" cm="1">
        <f t="array" ref="BA2050">_xlfn.IFS(AP2050 ="Unk", 1, AP2050 = "", 1, AP2050 &lt;&gt; "", 0)</f>
        <v>0</v>
      </c>
    </row>
    <row r="2051" spans="1:53" x14ac:dyDescent="0.2">
      <c r="A2051">
        <v>3</v>
      </c>
      <c r="B2051" t="s">
        <v>6</v>
      </c>
      <c r="C2051">
        <v>5</v>
      </c>
      <c r="D2051">
        <v>45</v>
      </c>
      <c r="E2051">
        <v>12</v>
      </c>
      <c r="F2051" s="5">
        <v>4509.71</v>
      </c>
      <c r="G2051" s="5">
        <v>3844.73</v>
      </c>
      <c r="H2051" s="5">
        <v>0.15</v>
      </c>
      <c r="I2051" s="5">
        <v>3600.7</v>
      </c>
      <c r="J2051" s="5">
        <v>2209</v>
      </c>
      <c r="K2051" s="5">
        <v>1230677</v>
      </c>
      <c r="L2051" s="5">
        <v>3</v>
      </c>
      <c r="M2051" s="5">
        <v>0</v>
      </c>
      <c r="N2051" s="5">
        <v>0</v>
      </c>
      <c r="O2051" s="5">
        <v>0</v>
      </c>
      <c r="P2051" s="9" cm="1">
        <f t="array" ref="P2051">_xlfn.IFS(F2051 ="Unk", 0, F2051 = "", 0,(F2051-G2051)=0,1,(F2051-G2051) &lt;&gt; 0, 0)</f>
        <v>0</v>
      </c>
      <c r="Q2051" s="9" cm="1">
        <f t="array" ref="Q2051">_xlfn.IFS(F2051 ="Unk", 1, F2051 = "", 1, F2051 &lt;&gt; "", 0)</f>
        <v>0</v>
      </c>
      <c r="R2051" s="5">
        <v>5441.94</v>
      </c>
      <c r="S2051" s="5">
        <v>3942.06</v>
      </c>
      <c r="T2051" s="5">
        <v>0.28000000000000003</v>
      </c>
      <c r="U2051" s="5">
        <v>3600.1</v>
      </c>
      <c r="V2051" s="5">
        <v>1360</v>
      </c>
      <c r="W2051" s="5">
        <v>1230657</v>
      </c>
      <c r="X2051" s="5">
        <v>6</v>
      </c>
      <c r="Y2051" s="5">
        <v>0</v>
      </c>
      <c r="Z2051" s="5">
        <v>0</v>
      </c>
      <c r="AA2051" s="5">
        <v>0</v>
      </c>
      <c r="AB2051" s="9" cm="1">
        <f t="array" ref="AB2051">_xlfn.IFS(R2051 ="Unk", 0, R2051 = "", 0,(R2051-S2051)=0,1,(R2051-S2051) &lt;&gt; 0, 0)</f>
        <v>0</v>
      </c>
      <c r="AC2051" s="9" cm="1">
        <f t="array" ref="AC2051">_xlfn.IFS(R2051 ="Unk", 1, R2051 = "", 1, R2051 &lt;&gt; "", 0)</f>
        <v>0</v>
      </c>
      <c r="AD2051" s="5">
        <v>7345.78</v>
      </c>
      <c r="AE2051" s="5">
        <v>4092.52</v>
      </c>
      <c r="AF2051" s="5">
        <v>0.44</v>
      </c>
      <c r="AG2051" s="5">
        <v>3600.66</v>
      </c>
      <c r="AH2051" s="5">
        <v>1497</v>
      </c>
      <c r="AI2051" s="5">
        <v>1017928</v>
      </c>
      <c r="AJ2051" s="5">
        <v>3</v>
      </c>
      <c r="AK2051" s="5">
        <v>0</v>
      </c>
      <c r="AL2051" s="5">
        <v>0</v>
      </c>
      <c r="AM2051" s="5">
        <v>0</v>
      </c>
      <c r="AN2051" s="9" cm="1">
        <f t="array" ref="AN2051">_xlfn.IFS(AD2051 ="Unk", 0, AD2051 = "", 0,(AD2051-AE2051)=0,1,(AD2051-AE2051) &lt;&gt; 0, 0)</f>
        <v>0</v>
      </c>
      <c r="AO2051" s="9" cm="1">
        <f t="array" ref="AO2051">_xlfn.IFS(AD2051 ="Unk", 1, AD2051 = "", 1, AD2051 &lt;&gt; "", 0)</f>
        <v>0</v>
      </c>
      <c r="AP2051" s="5">
        <v>7543.01</v>
      </c>
      <c r="AQ2051" s="5">
        <v>4071.11</v>
      </c>
      <c r="AR2051" s="5">
        <v>0.46</v>
      </c>
      <c r="AS2051" s="5">
        <v>3600.3</v>
      </c>
      <c r="AT2051" s="5">
        <v>2403</v>
      </c>
      <c r="AU2051" s="5">
        <v>1554284</v>
      </c>
      <c r="AV2051" s="5">
        <v>2</v>
      </c>
      <c r="AW2051" s="5">
        <v>0</v>
      </c>
      <c r="AX2051" s="5">
        <v>0</v>
      </c>
      <c r="AY2051" s="5">
        <v>0</v>
      </c>
      <c r="AZ2051" s="9" cm="1">
        <f t="array" ref="AZ2051">_xlfn.IFS(AP2051 ="Unk", 0, AP2051 = "", 0,(AP2051-AQ2051)=0,1,(AP2051-AQ2051) &lt;&gt; 0, 0)</f>
        <v>0</v>
      </c>
      <c r="BA2051" s="9" cm="1">
        <f t="array" ref="BA2051">_xlfn.IFS(AP2051 ="Unk", 1, AP2051 = "", 1, AP2051 &lt;&gt; "", 0)</f>
        <v>0</v>
      </c>
    </row>
    <row r="2052" spans="1:53" x14ac:dyDescent="0.2">
      <c r="A2052">
        <v>3</v>
      </c>
      <c r="B2052" t="s">
        <v>6</v>
      </c>
      <c r="C2052">
        <v>5</v>
      </c>
      <c r="D2052">
        <v>50</v>
      </c>
      <c r="E2052">
        <v>12</v>
      </c>
      <c r="F2052" s="5" t="s">
        <v>25</v>
      </c>
      <c r="G2052" s="5">
        <v>4293.28</v>
      </c>
      <c r="H2052" s="5">
        <v>100</v>
      </c>
      <c r="I2052" s="5">
        <v>3603.94</v>
      </c>
      <c r="J2052" s="5">
        <v>5479</v>
      </c>
      <c r="K2052" s="5">
        <v>1726339</v>
      </c>
      <c r="L2052" s="5">
        <v>0</v>
      </c>
      <c r="M2052" s="5"/>
      <c r="N2052" s="5"/>
      <c r="O2052" s="5"/>
      <c r="P2052" s="9" cm="1">
        <f t="array" ref="P2052">_xlfn.IFS(F2052 ="Unk", 0, F2052 = "", 0,(F2052-G2052)=0,1,(F2052-G2052) &lt;&gt; 0, 0)</f>
        <v>0</v>
      </c>
      <c r="Q2052" s="9" cm="1">
        <f t="array" ref="Q2052">_xlfn.IFS(F2052 ="Unk", 1, F2052 = "", 1, F2052 &lt;&gt; "", 0)</f>
        <v>1</v>
      </c>
      <c r="R2052" s="5" t="s">
        <v>25</v>
      </c>
      <c r="S2052" s="5">
        <v>4519.83</v>
      </c>
      <c r="T2052" s="5">
        <v>100</v>
      </c>
      <c r="U2052" s="5">
        <v>3600.13</v>
      </c>
      <c r="V2052" s="5">
        <v>2132</v>
      </c>
      <c r="W2052" s="5">
        <v>1089441</v>
      </c>
      <c r="X2052" s="5">
        <v>0</v>
      </c>
      <c r="Y2052" s="5"/>
      <c r="Z2052" s="5"/>
      <c r="AA2052" s="5"/>
      <c r="AB2052" s="9" cm="1">
        <f t="array" ref="AB2052">_xlfn.IFS(R2052 ="Unk", 0, R2052 = "", 0,(R2052-S2052)=0,1,(R2052-S2052) &lt;&gt; 0, 0)</f>
        <v>0</v>
      </c>
      <c r="AC2052" s="9" cm="1">
        <f t="array" ref="AC2052">_xlfn.IFS(R2052 ="Unk", 1, R2052 = "", 1, R2052 &lt;&gt; "", 0)</f>
        <v>1</v>
      </c>
      <c r="AD2052" s="5" t="s">
        <v>25</v>
      </c>
      <c r="AE2052" s="5">
        <v>4746.95</v>
      </c>
      <c r="AF2052" s="5">
        <v>100</v>
      </c>
      <c r="AG2052" s="5">
        <v>3600.39</v>
      </c>
      <c r="AH2052" s="5">
        <v>1464</v>
      </c>
      <c r="AI2052" s="5">
        <v>912515</v>
      </c>
      <c r="AJ2052" s="5">
        <v>0</v>
      </c>
      <c r="AK2052" s="5"/>
      <c r="AL2052" s="5"/>
      <c r="AM2052" s="5"/>
      <c r="AN2052" s="9" cm="1">
        <f t="array" ref="AN2052">_xlfn.IFS(AD2052 ="Unk", 0, AD2052 = "", 0,(AD2052-AE2052)=0,1,(AD2052-AE2052) &lt;&gt; 0, 0)</f>
        <v>0</v>
      </c>
      <c r="AO2052" s="9" cm="1">
        <f t="array" ref="AO2052">_xlfn.IFS(AD2052 ="Unk", 1, AD2052 = "", 1, AD2052 &lt;&gt; "", 0)</f>
        <v>1</v>
      </c>
      <c r="AP2052" s="5" t="s">
        <v>25</v>
      </c>
      <c r="AQ2052" s="5">
        <v>4976.76</v>
      </c>
      <c r="AR2052" s="5">
        <v>100</v>
      </c>
      <c r="AS2052" s="5">
        <v>3602.41</v>
      </c>
      <c r="AT2052" s="5">
        <v>1369</v>
      </c>
      <c r="AU2052" s="5">
        <v>1061123</v>
      </c>
      <c r="AV2052" s="5">
        <v>0</v>
      </c>
      <c r="AW2052" s="5"/>
      <c r="AX2052" s="5"/>
      <c r="AY2052" s="5"/>
      <c r="AZ2052" s="9" cm="1">
        <f t="array" ref="AZ2052">_xlfn.IFS(AP2052 ="Unk", 0, AP2052 = "", 0,(AP2052-AQ2052)=0,1,(AP2052-AQ2052) &lt;&gt; 0, 0)</f>
        <v>0</v>
      </c>
      <c r="BA2052" s="9" cm="1">
        <f t="array" ref="BA2052">_xlfn.IFS(AP2052 ="Unk", 1, AP2052 = "", 1, AP2052 &lt;&gt; "", 0)</f>
        <v>1</v>
      </c>
    </row>
    <row r="2053" spans="1:53" x14ac:dyDescent="0.2">
      <c r="A2053">
        <v>6</v>
      </c>
      <c r="B2053" t="s">
        <v>6</v>
      </c>
      <c r="C2053">
        <v>1</v>
      </c>
      <c r="D2053">
        <v>5</v>
      </c>
      <c r="E2053">
        <v>12</v>
      </c>
      <c r="F2053" s="5">
        <v>4286.37</v>
      </c>
      <c r="G2053" s="5">
        <v>4286.37</v>
      </c>
      <c r="H2053" s="5">
        <v>0</v>
      </c>
      <c r="I2053" s="5">
        <v>5.15</v>
      </c>
      <c r="J2053" s="5">
        <v>4295</v>
      </c>
      <c r="K2053" s="5">
        <v>119692</v>
      </c>
      <c r="L2053" s="5">
        <v>6</v>
      </c>
      <c r="M2053" s="5">
        <v>0</v>
      </c>
      <c r="N2053" s="5">
        <v>0</v>
      </c>
      <c r="O2053" s="5">
        <v>0</v>
      </c>
      <c r="P2053" s="9" cm="1">
        <f t="array" ref="P2053">_xlfn.IFS(F2053 ="Unk", 0, F2053 = "", 0,(F2053-G2053)=0,1,(F2053-G2053) &lt;&gt; 0, 0)</f>
        <v>1</v>
      </c>
      <c r="Q2053" s="9" cm="1">
        <f t="array" ref="Q2053">_xlfn.IFS(F2053 ="Unk", 1, F2053 = "", 1, F2053 &lt;&gt; "", 0)</f>
        <v>0</v>
      </c>
      <c r="R2053" s="5">
        <v>5258.03</v>
      </c>
      <c r="S2053" s="5">
        <v>5258.03</v>
      </c>
      <c r="T2053" s="5">
        <v>0</v>
      </c>
      <c r="U2053" s="5">
        <v>0.16</v>
      </c>
      <c r="V2053" s="5">
        <v>1</v>
      </c>
      <c r="W2053" s="5">
        <v>895</v>
      </c>
      <c r="X2053" s="5">
        <v>3</v>
      </c>
      <c r="Y2053" s="5">
        <v>0</v>
      </c>
      <c r="Z2053" s="5">
        <v>0</v>
      </c>
      <c r="AA2053" s="5">
        <v>0</v>
      </c>
      <c r="AB2053" s="9" cm="1">
        <f t="array" ref="AB2053">_xlfn.IFS(R2053 ="Unk", 0, R2053 = "", 0,(R2053-S2053)=0,1,(R2053-S2053) &lt;&gt; 0, 0)</f>
        <v>1</v>
      </c>
      <c r="AC2053" s="9" cm="1">
        <f t="array" ref="AC2053">_xlfn.IFS(R2053 ="Unk", 1, R2053 = "", 1, R2053 &lt;&gt; "", 0)</f>
        <v>0</v>
      </c>
      <c r="AD2053" s="5">
        <v>8140.8</v>
      </c>
      <c r="AE2053" s="5">
        <v>8140.8</v>
      </c>
      <c r="AF2053" s="5">
        <v>0</v>
      </c>
      <c r="AG2053" s="5">
        <v>0.13</v>
      </c>
      <c r="AH2053" s="5">
        <v>1</v>
      </c>
      <c r="AI2053" s="5">
        <v>196</v>
      </c>
      <c r="AJ2053" s="5">
        <v>5</v>
      </c>
      <c r="AK2053" s="5">
        <v>0</v>
      </c>
      <c r="AL2053" s="5">
        <v>0</v>
      </c>
      <c r="AM2053" s="5">
        <v>0</v>
      </c>
      <c r="AN2053" s="9" cm="1">
        <f t="array" ref="AN2053">_xlfn.IFS(AD2053 ="Unk", 0, AD2053 = "", 0,(AD2053-AE2053)=0,1,(AD2053-AE2053) &lt;&gt; 0, 0)</f>
        <v>1</v>
      </c>
      <c r="AO2053" s="9" cm="1">
        <f t="array" ref="AO2053">_xlfn.IFS(AD2053 ="Unk", 1, AD2053 = "", 1, AD2053 &lt;&gt; "", 0)</f>
        <v>0</v>
      </c>
      <c r="AP2053" s="5">
        <v>7625.66</v>
      </c>
      <c r="AQ2053" s="5">
        <v>7625.66</v>
      </c>
      <c r="AR2053" s="5">
        <v>0</v>
      </c>
      <c r="AS2053" s="5">
        <v>0.02</v>
      </c>
      <c r="AT2053" s="5">
        <v>0</v>
      </c>
      <c r="AU2053" s="5">
        <v>4</v>
      </c>
      <c r="AV2053" s="5">
        <v>2</v>
      </c>
      <c r="AW2053" s="5">
        <v>0</v>
      </c>
      <c r="AX2053" s="5">
        <v>0</v>
      </c>
      <c r="AY2053" s="5">
        <v>0</v>
      </c>
      <c r="AZ2053" s="9" cm="1">
        <f t="array" ref="AZ2053">_xlfn.IFS(AP2053 ="Unk", 0, AP2053 = "", 0,(AP2053-AQ2053)=0,1,(AP2053-AQ2053) &lt;&gt; 0, 0)</f>
        <v>1</v>
      </c>
      <c r="BA2053" s="9" cm="1">
        <f t="array" ref="BA2053">_xlfn.IFS(AP2053 ="Unk", 1, AP2053 = "", 1, AP2053 &lt;&gt; "", 0)</f>
        <v>0</v>
      </c>
    </row>
    <row r="2054" spans="1:53" x14ac:dyDescent="0.2">
      <c r="A2054">
        <v>6</v>
      </c>
      <c r="B2054" t="s">
        <v>6</v>
      </c>
      <c r="C2054">
        <v>1</v>
      </c>
      <c r="D2054">
        <v>10</v>
      </c>
      <c r="E2054">
        <v>12</v>
      </c>
      <c r="F2054" s="5">
        <v>5962.62</v>
      </c>
      <c r="G2054" s="5">
        <v>5544.44</v>
      </c>
      <c r="H2054" s="5">
        <v>7.0000000000000007E-2</v>
      </c>
      <c r="I2054" s="5">
        <v>3672.41</v>
      </c>
      <c r="J2054" s="5">
        <v>149012</v>
      </c>
      <c r="K2054" s="5">
        <v>25298762</v>
      </c>
      <c r="L2054" s="5">
        <v>10</v>
      </c>
      <c r="M2054" s="5">
        <v>0</v>
      </c>
      <c r="N2054" s="5">
        <v>0</v>
      </c>
      <c r="O2054" s="5">
        <v>0</v>
      </c>
      <c r="P2054" s="9" cm="1">
        <f t="array" ref="P2054">_xlfn.IFS(F2054 ="Unk", 0, F2054 = "", 0,(F2054-G2054)=0,1,(F2054-G2054) &lt;&gt; 0, 0)</f>
        <v>0</v>
      </c>
      <c r="Q2054" s="9" cm="1">
        <f t="array" ref="Q2054">_xlfn.IFS(F2054 ="Unk", 1, F2054 = "", 1, F2054 &lt;&gt; "", 0)</f>
        <v>0</v>
      </c>
      <c r="R2054" s="5">
        <v>7763.54</v>
      </c>
      <c r="S2054" s="5">
        <v>6211.78</v>
      </c>
      <c r="T2054" s="5">
        <v>0.2</v>
      </c>
      <c r="U2054" s="5">
        <v>3600.14</v>
      </c>
      <c r="V2054" s="5">
        <v>122084</v>
      </c>
      <c r="W2054" s="5">
        <v>23148817</v>
      </c>
      <c r="X2054" s="5">
        <v>10</v>
      </c>
      <c r="Y2054" s="5">
        <v>0</v>
      </c>
      <c r="Z2054" s="5">
        <v>0</v>
      </c>
      <c r="AA2054" s="5">
        <v>0</v>
      </c>
      <c r="AB2054" s="9" cm="1">
        <f t="array" ref="AB2054">_xlfn.IFS(R2054 ="Unk", 0, R2054 = "", 0,(R2054-S2054)=0,1,(R2054-S2054) &lt;&gt; 0, 0)</f>
        <v>0</v>
      </c>
      <c r="AC2054" s="9" cm="1">
        <f t="array" ref="AC2054">_xlfn.IFS(R2054 ="Unk", 1, R2054 = "", 1, R2054 &lt;&gt; "", 0)</f>
        <v>0</v>
      </c>
      <c r="AD2054" s="5">
        <v>9037.9</v>
      </c>
      <c r="AE2054" s="5">
        <v>8436.3799999999992</v>
      </c>
      <c r="AF2054" s="5">
        <v>7.0000000000000007E-2</v>
      </c>
      <c r="AG2054" s="5">
        <v>3600.01</v>
      </c>
      <c r="AH2054" s="5">
        <v>143920</v>
      </c>
      <c r="AI2054" s="5">
        <v>23785397</v>
      </c>
      <c r="AJ2054" s="5">
        <v>10</v>
      </c>
      <c r="AK2054" s="5">
        <v>0</v>
      </c>
      <c r="AL2054" s="5">
        <v>0</v>
      </c>
      <c r="AM2054" s="5">
        <v>0</v>
      </c>
      <c r="AN2054" s="9" cm="1">
        <f t="array" ref="AN2054">_xlfn.IFS(AD2054 ="Unk", 0, AD2054 = "", 0,(AD2054-AE2054)=0,1,(AD2054-AE2054) &lt;&gt; 0, 0)</f>
        <v>0</v>
      </c>
      <c r="AO2054" s="9" cm="1">
        <f t="array" ref="AO2054">_xlfn.IFS(AD2054 ="Unk", 1, AD2054 = "", 1, AD2054 &lt;&gt; "", 0)</f>
        <v>0</v>
      </c>
      <c r="AP2054" s="5">
        <v>10645.82</v>
      </c>
      <c r="AQ2054" s="5">
        <v>10645.82</v>
      </c>
      <c r="AR2054" s="5">
        <v>0</v>
      </c>
      <c r="AS2054" s="5">
        <v>551.46</v>
      </c>
      <c r="AT2054" s="5">
        <v>34017</v>
      </c>
      <c r="AU2054" s="5">
        <v>3700114</v>
      </c>
      <c r="AV2054" s="5">
        <v>10</v>
      </c>
      <c r="AW2054" s="5">
        <v>0</v>
      </c>
      <c r="AX2054" s="5">
        <v>0</v>
      </c>
      <c r="AY2054" s="5">
        <v>0</v>
      </c>
      <c r="AZ2054" s="9" cm="1">
        <f t="array" ref="AZ2054">_xlfn.IFS(AP2054 ="Unk", 0, AP2054 = "", 0,(AP2054-AQ2054)=0,1,(AP2054-AQ2054) &lt;&gt; 0, 0)</f>
        <v>1</v>
      </c>
      <c r="BA2054" s="9" cm="1">
        <f t="array" ref="BA2054">_xlfn.IFS(AP2054 ="Unk", 1, AP2054 = "", 1, AP2054 &lt;&gt; "", 0)</f>
        <v>0</v>
      </c>
    </row>
    <row r="2055" spans="1:53" x14ac:dyDescent="0.2">
      <c r="A2055">
        <v>6</v>
      </c>
      <c r="B2055" t="s">
        <v>6</v>
      </c>
      <c r="C2055">
        <v>1</v>
      </c>
      <c r="D2055">
        <v>15</v>
      </c>
      <c r="E2055">
        <v>12</v>
      </c>
      <c r="F2055" s="5">
        <v>6143.34</v>
      </c>
      <c r="G2055" s="5">
        <v>6143.34</v>
      </c>
      <c r="H2055" s="5">
        <v>0</v>
      </c>
      <c r="I2055" s="5">
        <v>1917.94</v>
      </c>
      <c r="J2055" s="5">
        <v>28728</v>
      </c>
      <c r="K2055" s="5">
        <v>7632485</v>
      </c>
      <c r="L2055" s="5">
        <v>10</v>
      </c>
      <c r="M2055" s="5">
        <v>0</v>
      </c>
      <c r="N2055" s="5">
        <v>0</v>
      </c>
      <c r="O2055" s="5">
        <v>0</v>
      </c>
      <c r="P2055" s="9" cm="1">
        <f t="array" ref="P2055">_xlfn.IFS(F2055 ="Unk", 0, F2055 = "", 0,(F2055-G2055)=0,1,(F2055-G2055) &lt;&gt; 0, 0)</f>
        <v>1</v>
      </c>
      <c r="Q2055" s="9" cm="1">
        <f t="array" ref="Q2055">_xlfn.IFS(F2055 ="Unk", 1, F2055 = "", 1, F2055 &lt;&gt; "", 0)</f>
        <v>0</v>
      </c>
      <c r="R2055" s="5">
        <v>7278.36</v>
      </c>
      <c r="S2055" s="5">
        <v>6135.85</v>
      </c>
      <c r="T2055" s="5">
        <v>0.16</v>
      </c>
      <c r="U2055" s="5">
        <v>3600.65</v>
      </c>
      <c r="V2055" s="5">
        <v>28669</v>
      </c>
      <c r="W2055" s="5">
        <v>9534570</v>
      </c>
      <c r="X2055" s="5">
        <v>10</v>
      </c>
      <c r="Y2055" s="5">
        <v>0</v>
      </c>
      <c r="Z2055" s="5">
        <v>0</v>
      </c>
      <c r="AA2055" s="5">
        <v>0</v>
      </c>
      <c r="AB2055" s="9" cm="1">
        <f t="array" ref="AB2055">_xlfn.IFS(R2055 ="Unk", 0, R2055 = "", 0,(R2055-S2055)=0,1,(R2055-S2055) &lt;&gt; 0, 0)</f>
        <v>0</v>
      </c>
      <c r="AC2055" s="9" cm="1">
        <f t="array" ref="AC2055">_xlfn.IFS(R2055 ="Unk", 1, R2055 = "", 1, R2055 &lt;&gt; "", 0)</f>
        <v>0</v>
      </c>
      <c r="AD2055" s="5">
        <v>9054.89</v>
      </c>
      <c r="AE2055" s="5">
        <v>6368.62</v>
      </c>
      <c r="AF2055" s="5">
        <v>0.3</v>
      </c>
      <c r="AG2055" s="5">
        <v>3600.04</v>
      </c>
      <c r="AH2055" s="5">
        <v>32411</v>
      </c>
      <c r="AI2055" s="5">
        <v>9755335</v>
      </c>
      <c r="AJ2055" s="5">
        <v>10</v>
      </c>
      <c r="AK2055" s="5">
        <v>0</v>
      </c>
      <c r="AL2055" s="5">
        <v>0</v>
      </c>
      <c r="AM2055" s="5">
        <v>0</v>
      </c>
      <c r="AN2055" s="9" cm="1">
        <f t="array" ref="AN2055">_xlfn.IFS(AD2055 ="Unk", 0, AD2055 = "", 0,(AD2055-AE2055)=0,1,(AD2055-AE2055) &lt;&gt; 0, 0)</f>
        <v>0</v>
      </c>
      <c r="AO2055" s="9" cm="1">
        <f t="array" ref="AO2055">_xlfn.IFS(AD2055 ="Unk", 1, AD2055 = "", 1, AD2055 &lt;&gt; "", 0)</f>
        <v>0</v>
      </c>
      <c r="AP2055" s="5">
        <v>9928.84</v>
      </c>
      <c r="AQ2055" s="5">
        <v>6957.18</v>
      </c>
      <c r="AR2055" s="5">
        <v>0.3</v>
      </c>
      <c r="AS2055" s="5">
        <v>3601.99</v>
      </c>
      <c r="AT2055" s="5">
        <v>30451</v>
      </c>
      <c r="AU2055" s="5">
        <v>11243996</v>
      </c>
      <c r="AV2055" s="5">
        <v>10</v>
      </c>
      <c r="AW2055" s="5">
        <v>0</v>
      </c>
      <c r="AX2055" s="5">
        <v>0</v>
      </c>
      <c r="AY2055" s="5">
        <v>0</v>
      </c>
      <c r="AZ2055" s="9" cm="1">
        <f t="array" ref="AZ2055">_xlfn.IFS(AP2055 ="Unk", 0, AP2055 = "", 0,(AP2055-AQ2055)=0,1,(AP2055-AQ2055) &lt;&gt; 0, 0)</f>
        <v>0</v>
      </c>
      <c r="BA2055" s="9" cm="1">
        <f t="array" ref="BA2055">_xlfn.IFS(AP2055 ="Unk", 1, AP2055 = "", 1, AP2055 &lt;&gt; "", 0)</f>
        <v>0</v>
      </c>
    </row>
    <row r="2056" spans="1:53" x14ac:dyDescent="0.2">
      <c r="A2056">
        <v>6</v>
      </c>
      <c r="B2056" t="s">
        <v>6</v>
      </c>
      <c r="C2056">
        <v>1</v>
      </c>
      <c r="D2056">
        <v>20</v>
      </c>
      <c r="E2056">
        <v>12</v>
      </c>
      <c r="F2056" s="5">
        <v>10473.26</v>
      </c>
      <c r="G2056" s="5">
        <v>6122.62</v>
      </c>
      <c r="H2056" s="5">
        <v>0.42</v>
      </c>
      <c r="I2056" s="5">
        <v>3682.6</v>
      </c>
      <c r="J2056" s="5">
        <v>21643</v>
      </c>
      <c r="K2056" s="5">
        <v>4138338</v>
      </c>
      <c r="L2056" s="5">
        <v>8</v>
      </c>
      <c r="M2056" s="5">
        <v>0</v>
      </c>
      <c r="N2056" s="5">
        <v>0</v>
      </c>
      <c r="O2056" s="5">
        <v>0</v>
      </c>
      <c r="P2056" s="9" cm="1">
        <f t="array" ref="P2056">_xlfn.IFS(F2056 ="Unk", 0, F2056 = "", 0,(F2056-G2056)=0,1,(F2056-G2056) &lt;&gt; 0, 0)</f>
        <v>0</v>
      </c>
      <c r="Q2056" s="9" cm="1">
        <f t="array" ref="Q2056">_xlfn.IFS(F2056 ="Unk", 1, F2056 = "", 1, F2056 &lt;&gt; "", 0)</f>
        <v>0</v>
      </c>
      <c r="R2056" s="5">
        <v>14665.61</v>
      </c>
      <c r="S2056" s="5">
        <v>6535.2</v>
      </c>
      <c r="T2056" s="5">
        <v>0.55000000000000004</v>
      </c>
      <c r="U2056" s="5">
        <v>3600.45</v>
      </c>
      <c r="V2056" s="5">
        <v>22339</v>
      </c>
      <c r="W2056" s="5">
        <v>4359131</v>
      </c>
      <c r="X2056" s="5">
        <v>9</v>
      </c>
      <c r="Y2056" s="5">
        <v>0</v>
      </c>
      <c r="Z2056" s="5">
        <v>0</v>
      </c>
      <c r="AA2056" s="5">
        <v>0</v>
      </c>
      <c r="AB2056" s="9" cm="1">
        <f t="array" ref="AB2056">_xlfn.IFS(R2056 ="Unk", 0, R2056 = "", 0,(R2056-S2056)=0,1,(R2056-S2056) &lt;&gt; 0, 0)</f>
        <v>0</v>
      </c>
      <c r="AC2056" s="9" cm="1">
        <f t="array" ref="AC2056">_xlfn.IFS(R2056 ="Unk", 1, R2056 = "", 1, R2056 &lt;&gt; "", 0)</f>
        <v>0</v>
      </c>
      <c r="AD2056" s="5">
        <v>17447.72</v>
      </c>
      <c r="AE2056" s="5">
        <v>7088.68</v>
      </c>
      <c r="AF2056" s="5">
        <v>0.59</v>
      </c>
      <c r="AG2056" s="5">
        <v>3600.63</v>
      </c>
      <c r="AH2056" s="5">
        <v>15499</v>
      </c>
      <c r="AI2056" s="5">
        <v>4539031</v>
      </c>
      <c r="AJ2056" s="5">
        <v>3</v>
      </c>
      <c r="AK2056" s="5">
        <v>0</v>
      </c>
      <c r="AL2056" s="5">
        <v>0</v>
      </c>
      <c r="AM2056" s="5">
        <v>0</v>
      </c>
      <c r="AN2056" s="9" cm="1">
        <f t="array" ref="AN2056">_xlfn.IFS(AD2056 ="Unk", 0, AD2056 = "", 0,(AD2056-AE2056)=0,1,(AD2056-AE2056) &lt;&gt; 0, 0)</f>
        <v>0</v>
      </c>
      <c r="AO2056" s="9" cm="1">
        <f t="array" ref="AO2056">_xlfn.IFS(AD2056 ="Unk", 1, AD2056 = "", 1, AD2056 &lt;&gt; "", 0)</f>
        <v>0</v>
      </c>
      <c r="AP2056" s="5">
        <v>19713.75</v>
      </c>
      <c r="AQ2056" s="5">
        <v>7907.83</v>
      </c>
      <c r="AR2056" s="5">
        <v>0.6</v>
      </c>
      <c r="AS2056" s="5">
        <v>3600.88</v>
      </c>
      <c r="AT2056" s="5">
        <v>13958</v>
      </c>
      <c r="AU2056" s="5">
        <v>3873414</v>
      </c>
      <c r="AV2056" s="5">
        <v>7</v>
      </c>
      <c r="AW2056" s="5">
        <v>0</v>
      </c>
      <c r="AX2056" s="5">
        <v>0</v>
      </c>
      <c r="AY2056" s="5">
        <v>0</v>
      </c>
      <c r="AZ2056" s="9" cm="1">
        <f t="array" ref="AZ2056">_xlfn.IFS(AP2056 ="Unk", 0, AP2056 = "", 0,(AP2056-AQ2056)=0,1,(AP2056-AQ2056) &lt;&gt; 0, 0)</f>
        <v>0</v>
      </c>
      <c r="BA2056" s="9" cm="1">
        <f t="array" ref="BA2056">_xlfn.IFS(AP2056 ="Unk", 1, AP2056 = "", 1, AP2056 &lt;&gt; "", 0)</f>
        <v>0</v>
      </c>
    </row>
    <row r="2057" spans="1:53" x14ac:dyDescent="0.2">
      <c r="A2057">
        <v>6</v>
      </c>
      <c r="B2057" t="s">
        <v>6</v>
      </c>
      <c r="C2057">
        <v>1</v>
      </c>
      <c r="D2057">
        <v>25</v>
      </c>
      <c r="E2057">
        <v>12</v>
      </c>
      <c r="F2057" s="5">
        <v>8018.77</v>
      </c>
      <c r="G2057" s="5">
        <v>7200.56</v>
      </c>
      <c r="H2057" s="5">
        <v>0.1</v>
      </c>
      <c r="I2057" s="5">
        <v>3600.54</v>
      </c>
      <c r="J2057" s="5">
        <v>7930</v>
      </c>
      <c r="K2057" s="5">
        <v>5092118</v>
      </c>
      <c r="L2057" s="5">
        <v>7</v>
      </c>
      <c r="M2057" s="5">
        <v>0</v>
      </c>
      <c r="N2057" s="5">
        <v>0</v>
      </c>
      <c r="O2057" s="5">
        <v>0</v>
      </c>
      <c r="P2057" s="9" cm="1">
        <f t="array" ref="P2057">_xlfn.IFS(F2057 ="Unk", 0, F2057 = "", 0,(F2057-G2057)=0,1,(F2057-G2057) &lt;&gt; 0, 0)</f>
        <v>0</v>
      </c>
      <c r="Q2057" s="9" cm="1">
        <f t="array" ref="Q2057">_xlfn.IFS(F2057 ="Unk", 1, F2057 = "", 1, F2057 &lt;&gt; "", 0)</f>
        <v>0</v>
      </c>
      <c r="R2057" s="5">
        <v>13193.31</v>
      </c>
      <c r="S2057" s="5">
        <v>7571.81</v>
      </c>
      <c r="T2057" s="5">
        <v>0.43</v>
      </c>
      <c r="U2057" s="5">
        <v>3608.28</v>
      </c>
      <c r="V2057" s="5">
        <v>11244</v>
      </c>
      <c r="W2057" s="5">
        <v>3677071</v>
      </c>
      <c r="X2057" s="5">
        <v>5</v>
      </c>
      <c r="Y2057" s="5">
        <v>0</v>
      </c>
      <c r="Z2057" s="5">
        <v>0</v>
      </c>
      <c r="AA2057" s="5">
        <v>0</v>
      </c>
      <c r="AB2057" s="9" cm="1">
        <f t="array" ref="AB2057">_xlfn.IFS(R2057 ="Unk", 0, R2057 = "", 0,(R2057-S2057)=0,1,(R2057-S2057) &lt;&gt; 0, 0)</f>
        <v>0</v>
      </c>
      <c r="AC2057" s="9" cm="1">
        <f t="array" ref="AC2057">_xlfn.IFS(R2057 ="Unk", 1, R2057 = "", 1, R2057 &lt;&gt; "", 0)</f>
        <v>0</v>
      </c>
      <c r="AD2057" s="5">
        <v>13579.37</v>
      </c>
      <c r="AE2057" s="5">
        <v>8317.49</v>
      </c>
      <c r="AF2057" s="5">
        <v>0.39</v>
      </c>
      <c r="AG2057" s="5">
        <v>3600.92</v>
      </c>
      <c r="AH2057" s="5">
        <v>9204</v>
      </c>
      <c r="AI2057" s="5">
        <v>3638509</v>
      </c>
      <c r="AJ2057" s="5">
        <v>2</v>
      </c>
      <c r="AK2057" s="5">
        <v>0</v>
      </c>
      <c r="AL2057" s="5">
        <v>0</v>
      </c>
      <c r="AM2057" s="5">
        <v>0</v>
      </c>
      <c r="AN2057" s="9" cm="1">
        <f t="array" ref="AN2057">_xlfn.IFS(AD2057 ="Unk", 0, AD2057 = "", 0,(AD2057-AE2057)=0,1,(AD2057-AE2057) &lt;&gt; 0, 0)</f>
        <v>0</v>
      </c>
      <c r="AO2057" s="9" cm="1">
        <f t="array" ref="AO2057">_xlfn.IFS(AD2057 ="Unk", 1, AD2057 = "", 1, AD2057 &lt;&gt; "", 0)</f>
        <v>0</v>
      </c>
      <c r="AP2057" s="5">
        <v>14425.75</v>
      </c>
      <c r="AQ2057" s="5">
        <v>9075.7800000000007</v>
      </c>
      <c r="AR2057" s="5">
        <v>0.37</v>
      </c>
      <c r="AS2057" s="5">
        <v>3601.33</v>
      </c>
      <c r="AT2057" s="5">
        <v>10842</v>
      </c>
      <c r="AU2057" s="5">
        <v>4341700</v>
      </c>
      <c r="AV2057" s="5">
        <v>3</v>
      </c>
      <c r="AW2057" s="5">
        <v>0</v>
      </c>
      <c r="AX2057" s="5">
        <v>0</v>
      </c>
      <c r="AY2057" s="5">
        <v>0</v>
      </c>
      <c r="AZ2057" s="9" cm="1">
        <f t="array" ref="AZ2057">_xlfn.IFS(AP2057 ="Unk", 0, AP2057 = "", 0,(AP2057-AQ2057)=0,1,(AP2057-AQ2057) &lt;&gt; 0, 0)</f>
        <v>0</v>
      </c>
      <c r="BA2057" s="9" cm="1">
        <f t="array" ref="BA2057">_xlfn.IFS(AP2057 ="Unk", 1, AP2057 = "", 1, AP2057 &lt;&gt; "", 0)</f>
        <v>0</v>
      </c>
    </row>
    <row r="2058" spans="1:53" x14ac:dyDescent="0.2">
      <c r="A2058">
        <v>6</v>
      </c>
      <c r="B2058" t="s">
        <v>6</v>
      </c>
      <c r="C2058">
        <v>1</v>
      </c>
      <c r="D2058">
        <v>30</v>
      </c>
      <c r="E2058">
        <v>12</v>
      </c>
      <c r="F2058" s="5" t="s">
        <v>25</v>
      </c>
      <c r="G2058" s="5">
        <v>7720.47</v>
      </c>
      <c r="H2058" s="5">
        <v>100</v>
      </c>
      <c r="I2058" s="5">
        <v>3604.31</v>
      </c>
      <c r="J2058" s="5">
        <v>2462</v>
      </c>
      <c r="K2058" s="5">
        <v>2791518</v>
      </c>
      <c r="L2058" s="5">
        <v>0</v>
      </c>
      <c r="M2058" s="5"/>
      <c r="N2058" s="5"/>
      <c r="O2058" s="5"/>
      <c r="P2058" s="9" cm="1">
        <f t="array" ref="P2058">_xlfn.IFS(F2058 ="Unk", 0, F2058 = "", 0,(F2058-G2058)=0,1,(F2058-G2058) &lt;&gt; 0, 0)</f>
        <v>0</v>
      </c>
      <c r="Q2058" s="9" cm="1">
        <f t="array" ref="Q2058">_xlfn.IFS(F2058 ="Unk", 1, F2058 = "", 1, F2058 &lt;&gt; "", 0)</f>
        <v>1</v>
      </c>
      <c r="R2058" s="5" t="s">
        <v>25</v>
      </c>
      <c r="S2058" s="5">
        <v>8245.44</v>
      </c>
      <c r="T2058" s="5">
        <v>100</v>
      </c>
      <c r="U2058" s="5">
        <v>3601.18</v>
      </c>
      <c r="V2058" s="5">
        <v>3230</v>
      </c>
      <c r="W2058" s="5">
        <v>3160751</v>
      </c>
      <c r="X2058" s="5">
        <v>0</v>
      </c>
      <c r="Y2058" s="5"/>
      <c r="Z2058" s="5"/>
      <c r="AA2058" s="5"/>
      <c r="AB2058" s="9" cm="1">
        <f t="array" ref="AB2058">_xlfn.IFS(R2058 ="Unk", 0, R2058 = "", 0,(R2058-S2058)=0,1,(R2058-S2058) &lt;&gt; 0, 0)</f>
        <v>0</v>
      </c>
      <c r="AC2058" s="9" cm="1">
        <f t="array" ref="AC2058">_xlfn.IFS(R2058 ="Unk", 1, R2058 = "", 1, R2058 &lt;&gt; "", 0)</f>
        <v>1</v>
      </c>
      <c r="AD2058" s="5" t="s">
        <v>25</v>
      </c>
      <c r="AE2058" s="5">
        <v>8376.98</v>
      </c>
      <c r="AF2058" s="5">
        <v>100</v>
      </c>
      <c r="AG2058" s="5">
        <v>3600.23</v>
      </c>
      <c r="AH2058" s="5">
        <v>6188</v>
      </c>
      <c r="AI2058" s="5">
        <v>2451657</v>
      </c>
      <c r="AJ2058" s="5">
        <v>0</v>
      </c>
      <c r="AK2058" s="5"/>
      <c r="AL2058" s="5"/>
      <c r="AM2058" s="5"/>
      <c r="AN2058" s="9" cm="1">
        <f t="array" ref="AN2058">_xlfn.IFS(AD2058 ="Unk", 0, AD2058 = "", 0,(AD2058-AE2058)=0,1,(AD2058-AE2058) &lt;&gt; 0, 0)</f>
        <v>0</v>
      </c>
      <c r="AO2058" s="9" cm="1">
        <f t="array" ref="AO2058">_xlfn.IFS(AD2058 ="Unk", 1, AD2058 = "", 1, AD2058 &lt;&gt; "", 0)</f>
        <v>1</v>
      </c>
      <c r="AP2058" s="5" t="s">
        <v>25</v>
      </c>
      <c r="AQ2058" s="5">
        <v>9068.8799999999992</v>
      </c>
      <c r="AR2058" s="5">
        <v>100</v>
      </c>
      <c r="AS2058" s="5">
        <v>3601.88</v>
      </c>
      <c r="AT2058" s="5">
        <v>4791</v>
      </c>
      <c r="AU2058" s="5">
        <v>3463389</v>
      </c>
      <c r="AV2058" s="5">
        <v>0</v>
      </c>
      <c r="AW2058" s="5"/>
      <c r="AX2058" s="5"/>
      <c r="AY2058" s="5"/>
      <c r="AZ2058" s="9" cm="1">
        <f t="array" ref="AZ2058">_xlfn.IFS(AP2058 ="Unk", 0, AP2058 = "", 0,(AP2058-AQ2058)=0,1,(AP2058-AQ2058) &lt;&gt; 0, 0)</f>
        <v>0</v>
      </c>
      <c r="BA2058" s="9" cm="1">
        <f t="array" ref="BA2058">_xlfn.IFS(AP2058 ="Unk", 1, AP2058 = "", 1, AP2058 &lt;&gt; "", 0)</f>
        <v>1</v>
      </c>
    </row>
    <row r="2059" spans="1:53" x14ac:dyDescent="0.2">
      <c r="A2059">
        <v>6</v>
      </c>
      <c r="B2059" t="s">
        <v>6</v>
      </c>
      <c r="C2059">
        <v>2</v>
      </c>
      <c r="D2059">
        <v>5</v>
      </c>
      <c r="E2059">
        <v>12</v>
      </c>
      <c r="F2059" s="5">
        <v>3869.33</v>
      </c>
      <c r="G2059" s="5">
        <v>3869.33</v>
      </c>
      <c r="H2059" s="5">
        <v>0</v>
      </c>
      <c r="I2059" s="5">
        <v>6.62</v>
      </c>
      <c r="J2059" s="5">
        <v>6073</v>
      </c>
      <c r="K2059" s="5">
        <v>134134</v>
      </c>
      <c r="L2059" s="5">
        <v>10</v>
      </c>
      <c r="M2059" s="5">
        <v>0</v>
      </c>
      <c r="N2059" s="5">
        <v>0</v>
      </c>
      <c r="O2059" s="5">
        <v>0</v>
      </c>
      <c r="P2059" s="9" cm="1">
        <f t="array" ref="P2059">_xlfn.IFS(F2059 ="Unk", 0, F2059 = "", 0,(F2059-G2059)=0,1,(F2059-G2059) &lt;&gt; 0, 0)</f>
        <v>1</v>
      </c>
      <c r="Q2059" s="9" cm="1">
        <f t="array" ref="Q2059">_xlfn.IFS(F2059 ="Unk", 1, F2059 = "", 1, F2059 &lt;&gt; "", 0)</f>
        <v>0</v>
      </c>
      <c r="R2059" s="5">
        <v>4881.51</v>
      </c>
      <c r="S2059" s="5">
        <v>4881.51</v>
      </c>
      <c r="T2059" s="5">
        <v>0</v>
      </c>
      <c r="U2059" s="5">
        <v>0.11</v>
      </c>
      <c r="V2059" s="5">
        <v>1</v>
      </c>
      <c r="W2059" s="5">
        <v>364</v>
      </c>
      <c r="X2059" s="5">
        <v>6</v>
      </c>
      <c r="Y2059" s="5">
        <v>0</v>
      </c>
      <c r="Z2059" s="5">
        <v>0</v>
      </c>
      <c r="AA2059" s="5">
        <v>0</v>
      </c>
      <c r="AB2059" s="9" cm="1">
        <f t="array" ref="AB2059">_xlfn.IFS(R2059 ="Unk", 0, R2059 = "", 0,(R2059-S2059)=0,1,(R2059-S2059) &lt;&gt; 0, 0)</f>
        <v>1</v>
      </c>
      <c r="AC2059" s="9" cm="1">
        <f t="array" ref="AC2059">_xlfn.IFS(R2059 ="Unk", 1, R2059 = "", 1, R2059 &lt;&gt; "", 0)</f>
        <v>0</v>
      </c>
      <c r="AD2059" s="5">
        <v>5825.51</v>
      </c>
      <c r="AE2059" s="5">
        <v>5825.51</v>
      </c>
      <c r="AF2059" s="5">
        <v>0</v>
      </c>
      <c r="AG2059" s="5">
        <v>0.11</v>
      </c>
      <c r="AH2059" s="5">
        <v>1</v>
      </c>
      <c r="AI2059" s="5">
        <v>268</v>
      </c>
      <c r="AJ2059" s="5">
        <v>6</v>
      </c>
      <c r="AK2059" s="5">
        <v>0</v>
      </c>
      <c r="AL2059" s="5">
        <v>0</v>
      </c>
      <c r="AM2059" s="5">
        <v>0</v>
      </c>
      <c r="AN2059" s="9" cm="1">
        <f t="array" ref="AN2059">_xlfn.IFS(AD2059 ="Unk", 0, AD2059 = "", 0,(AD2059-AE2059)=0,1,(AD2059-AE2059) &lt;&gt; 0, 0)</f>
        <v>1</v>
      </c>
      <c r="AO2059" s="9" cm="1">
        <f t="array" ref="AO2059">_xlfn.IFS(AD2059 ="Unk", 1, AD2059 = "", 1, AD2059 &lt;&gt; "", 0)</f>
        <v>0</v>
      </c>
      <c r="AP2059" s="5"/>
      <c r="AQ2059" s="5"/>
      <c r="AR2059" s="5">
        <v>100</v>
      </c>
      <c r="AS2059" s="5"/>
      <c r="AT2059" s="5"/>
      <c r="AU2059" s="5"/>
      <c r="AV2059" s="5"/>
      <c r="AW2059" s="5"/>
      <c r="AX2059" s="5"/>
      <c r="AY2059" s="5"/>
      <c r="AZ2059" s="9" cm="1">
        <f t="array" ref="AZ2059">_xlfn.IFS(AP2059 ="Unk", 0, AP2059 = "", 0,(AP2059-AQ2059)=0,1,(AP2059-AQ2059) &lt;&gt; 0, 0)</f>
        <v>0</v>
      </c>
      <c r="BA2059" s="9" cm="1">
        <f t="array" ref="BA2059">_xlfn.IFS(AP2059 ="Unk", 1, AP2059 = "", 1, AP2059 &lt;&gt; "", 0)</f>
        <v>1</v>
      </c>
    </row>
    <row r="2060" spans="1:53" x14ac:dyDescent="0.2">
      <c r="A2060">
        <v>6</v>
      </c>
      <c r="B2060" t="s">
        <v>6</v>
      </c>
      <c r="C2060">
        <v>2</v>
      </c>
      <c r="D2060">
        <v>10</v>
      </c>
      <c r="E2060">
        <v>12</v>
      </c>
      <c r="F2060" s="5">
        <v>6927.65</v>
      </c>
      <c r="G2060" s="5">
        <v>6927.65</v>
      </c>
      <c r="H2060" s="5">
        <v>0</v>
      </c>
      <c r="I2060" s="5">
        <v>2718.24</v>
      </c>
      <c r="J2060" s="5">
        <v>265076</v>
      </c>
      <c r="K2060" s="5">
        <v>27516020</v>
      </c>
      <c r="L2060" s="5">
        <v>10</v>
      </c>
      <c r="M2060" s="5">
        <v>0</v>
      </c>
      <c r="N2060" s="5">
        <v>0</v>
      </c>
      <c r="O2060" s="5">
        <v>0</v>
      </c>
      <c r="P2060" s="9" cm="1">
        <f t="array" ref="P2060">_xlfn.IFS(F2060 ="Unk", 0, F2060 = "", 0,(F2060-G2060)=0,1,(F2060-G2060) &lt;&gt; 0, 0)</f>
        <v>1</v>
      </c>
      <c r="Q2060" s="9" cm="1">
        <f t="array" ref="Q2060">_xlfn.IFS(F2060 ="Unk", 1, F2060 = "", 1, F2060 &lt;&gt; "", 0)</f>
        <v>0</v>
      </c>
      <c r="R2060" s="5">
        <v>8689.41</v>
      </c>
      <c r="S2060" s="5">
        <v>8060.85</v>
      </c>
      <c r="T2060" s="5">
        <v>7.0000000000000007E-2</v>
      </c>
      <c r="U2060" s="5">
        <v>3600.03</v>
      </c>
      <c r="V2060" s="5">
        <v>177384</v>
      </c>
      <c r="W2060" s="5">
        <v>25687108</v>
      </c>
      <c r="X2060" s="5">
        <v>10</v>
      </c>
      <c r="Y2060" s="5">
        <v>0</v>
      </c>
      <c r="Z2060" s="5">
        <v>0</v>
      </c>
      <c r="AA2060" s="5">
        <v>0</v>
      </c>
      <c r="AB2060" s="9" cm="1">
        <f t="array" ref="AB2060">_xlfn.IFS(R2060 ="Unk", 0, R2060 = "", 0,(R2060-S2060)=0,1,(R2060-S2060) &lt;&gt; 0, 0)</f>
        <v>0</v>
      </c>
      <c r="AC2060" s="9" cm="1">
        <f t="array" ref="AC2060">_xlfn.IFS(R2060 ="Unk", 1, R2060 = "", 1, R2060 &lt;&gt; "", 0)</f>
        <v>0</v>
      </c>
      <c r="AD2060" s="5">
        <v>10410.76</v>
      </c>
      <c r="AE2060" s="5">
        <v>9971.2099999999991</v>
      </c>
      <c r="AF2060" s="5">
        <v>0.04</v>
      </c>
      <c r="AG2060" s="5">
        <v>3600.7</v>
      </c>
      <c r="AH2060" s="5">
        <v>211420</v>
      </c>
      <c r="AI2060" s="5">
        <v>29167036</v>
      </c>
      <c r="AJ2060" s="5">
        <v>10</v>
      </c>
      <c r="AK2060" s="5">
        <v>0</v>
      </c>
      <c r="AL2060" s="5">
        <v>0</v>
      </c>
      <c r="AM2060" s="5">
        <v>0</v>
      </c>
      <c r="AN2060" s="9" cm="1">
        <f t="array" ref="AN2060">_xlfn.IFS(AD2060 ="Unk", 0, AD2060 = "", 0,(AD2060-AE2060)=0,1,(AD2060-AE2060) &lt;&gt; 0, 0)</f>
        <v>0</v>
      </c>
      <c r="AO2060" s="9" cm="1">
        <f t="array" ref="AO2060">_xlfn.IFS(AD2060 ="Unk", 1, AD2060 = "", 1, AD2060 &lt;&gt; "", 0)</f>
        <v>0</v>
      </c>
      <c r="AP2060" s="5">
        <v>12930.72</v>
      </c>
      <c r="AQ2060" s="5">
        <v>12930.72</v>
      </c>
      <c r="AR2060" s="5">
        <v>0</v>
      </c>
      <c r="AS2060" s="5">
        <v>2927.24</v>
      </c>
      <c r="AT2060" s="5">
        <v>336534</v>
      </c>
      <c r="AU2060" s="5">
        <v>28560604</v>
      </c>
      <c r="AV2060" s="5">
        <v>10</v>
      </c>
      <c r="AW2060" s="5">
        <v>0</v>
      </c>
      <c r="AX2060" s="5">
        <v>0</v>
      </c>
      <c r="AY2060" s="5">
        <v>0</v>
      </c>
      <c r="AZ2060" s="9" cm="1">
        <f t="array" ref="AZ2060">_xlfn.IFS(AP2060 ="Unk", 0, AP2060 = "", 0,(AP2060-AQ2060)=0,1,(AP2060-AQ2060) &lt;&gt; 0, 0)</f>
        <v>1</v>
      </c>
      <c r="BA2060" s="9" cm="1">
        <f t="array" ref="BA2060">_xlfn.IFS(AP2060 ="Unk", 1, AP2060 = "", 1, AP2060 &lt;&gt; "", 0)</f>
        <v>0</v>
      </c>
    </row>
    <row r="2061" spans="1:53" x14ac:dyDescent="0.2">
      <c r="A2061">
        <v>6</v>
      </c>
      <c r="B2061" t="s">
        <v>6</v>
      </c>
      <c r="C2061">
        <v>2</v>
      </c>
      <c r="D2061">
        <v>15</v>
      </c>
      <c r="E2061">
        <v>12</v>
      </c>
      <c r="F2061" s="5">
        <v>6457.74</v>
      </c>
      <c r="G2061" s="5">
        <v>6108.2</v>
      </c>
      <c r="H2061" s="5">
        <v>0.05</v>
      </c>
      <c r="I2061" s="5">
        <v>3600.47</v>
      </c>
      <c r="J2061" s="5">
        <v>37184</v>
      </c>
      <c r="K2061" s="5">
        <v>11058148</v>
      </c>
      <c r="L2061" s="5">
        <v>10</v>
      </c>
      <c r="M2061" s="5">
        <v>0</v>
      </c>
      <c r="N2061" s="5">
        <v>0</v>
      </c>
      <c r="O2061" s="5">
        <v>0</v>
      </c>
      <c r="P2061" s="9" cm="1">
        <f t="array" ref="P2061">_xlfn.IFS(F2061 ="Unk", 0, F2061 = "", 0,(F2061-G2061)=0,1,(F2061-G2061) &lt;&gt; 0, 0)</f>
        <v>0</v>
      </c>
      <c r="Q2061" s="9" cm="1">
        <f t="array" ref="Q2061">_xlfn.IFS(F2061 ="Unk", 1, F2061 = "", 1, F2061 &lt;&gt; "", 0)</f>
        <v>0</v>
      </c>
      <c r="R2061" s="5">
        <v>7863.6</v>
      </c>
      <c r="S2061" s="5">
        <v>6452.72</v>
      </c>
      <c r="T2061" s="5">
        <v>0.18</v>
      </c>
      <c r="U2061" s="5">
        <v>3600.49</v>
      </c>
      <c r="V2061" s="5">
        <v>36472</v>
      </c>
      <c r="W2061" s="5">
        <v>9018255</v>
      </c>
      <c r="X2061" s="5">
        <v>10</v>
      </c>
      <c r="Y2061" s="5">
        <v>0</v>
      </c>
      <c r="Z2061" s="5">
        <v>0</v>
      </c>
      <c r="AA2061" s="5">
        <v>0</v>
      </c>
      <c r="AB2061" s="9" cm="1">
        <f t="array" ref="AB2061">_xlfn.IFS(R2061 ="Unk", 0, R2061 = "", 0,(R2061-S2061)=0,1,(R2061-S2061) &lt;&gt; 0, 0)</f>
        <v>0</v>
      </c>
      <c r="AC2061" s="9" cm="1">
        <f t="array" ref="AC2061">_xlfn.IFS(R2061 ="Unk", 1, R2061 = "", 1, R2061 &lt;&gt; "", 0)</f>
        <v>0</v>
      </c>
      <c r="AD2061" s="5">
        <v>8991.5300000000007</v>
      </c>
      <c r="AE2061" s="5">
        <v>7267.91</v>
      </c>
      <c r="AF2061" s="5">
        <v>0.19</v>
      </c>
      <c r="AG2061" s="5">
        <v>3601.21</v>
      </c>
      <c r="AH2061" s="5">
        <v>40378</v>
      </c>
      <c r="AI2061" s="5">
        <v>10107784</v>
      </c>
      <c r="AJ2061" s="5">
        <v>10</v>
      </c>
      <c r="AK2061" s="5">
        <v>0</v>
      </c>
      <c r="AL2061" s="5">
        <v>0</v>
      </c>
      <c r="AM2061" s="5">
        <v>0</v>
      </c>
      <c r="AN2061" s="9" cm="1">
        <f t="array" ref="AN2061">_xlfn.IFS(AD2061 ="Unk", 0, AD2061 = "", 0,(AD2061-AE2061)=0,1,(AD2061-AE2061) &lt;&gt; 0, 0)</f>
        <v>0</v>
      </c>
      <c r="AO2061" s="9" cm="1">
        <f t="array" ref="AO2061">_xlfn.IFS(AD2061 ="Unk", 1, AD2061 = "", 1, AD2061 &lt;&gt; "", 0)</f>
        <v>0</v>
      </c>
      <c r="AP2061" s="5">
        <v>9982.31</v>
      </c>
      <c r="AQ2061" s="5">
        <v>8149.13</v>
      </c>
      <c r="AR2061" s="5">
        <v>0.18</v>
      </c>
      <c r="AS2061" s="5">
        <v>3602</v>
      </c>
      <c r="AT2061" s="5">
        <v>35889</v>
      </c>
      <c r="AU2061" s="5">
        <v>12118138</v>
      </c>
      <c r="AV2061" s="5">
        <v>10</v>
      </c>
      <c r="AW2061" s="5">
        <v>0</v>
      </c>
      <c r="AX2061" s="5">
        <v>0</v>
      </c>
      <c r="AY2061" s="5">
        <v>0</v>
      </c>
      <c r="AZ2061" s="9" cm="1">
        <f t="array" ref="AZ2061">_xlfn.IFS(AP2061 ="Unk", 0, AP2061 = "", 0,(AP2061-AQ2061)=0,1,(AP2061-AQ2061) &lt;&gt; 0, 0)</f>
        <v>0</v>
      </c>
      <c r="BA2061" s="9" cm="1">
        <f t="array" ref="BA2061">_xlfn.IFS(AP2061 ="Unk", 1, AP2061 = "", 1, AP2061 &lt;&gt; "", 0)</f>
        <v>0</v>
      </c>
    </row>
    <row r="2062" spans="1:53" x14ac:dyDescent="0.2">
      <c r="A2062">
        <v>6</v>
      </c>
      <c r="B2062" t="s">
        <v>6</v>
      </c>
      <c r="C2062">
        <v>2</v>
      </c>
      <c r="D2062">
        <v>20</v>
      </c>
      <c r="E2062">
        <v>12</v>
      </c>
      <c r="F2062" s="5">
        <v>6698.57</v>
      </c>
      <c r="G2062" s="5">
        <v>6275.76</v>
      </c>
      <c r="H2062" s="5">
        <v>0.06</v>
      </c>
      <c r="I2062" s="5">
        <v>3600.85</v>
      </c>
      <c r="J2062" s="5">
        <v>20019</v>
      </c>
      <c r="K2062" s="5">
        <v>7903633</v>
      </c>
      <c r="L2062" s="5">
        <v>10</v>
      </c>
      <c r="M2062" s="5">
        <v>0</v>
      </c>
      <c r="N2062" s="5">
        <v>0</v>
      </c>
      <c r="O2062" s="5">
        <v>0</v>
      </c>
      <c r="P2062" s="9" cm="1">
        <f t="array" ref="P2062">_xlfn.IFS(F2062 ="Unk", 0, F2062 = "", 0,(F2062-G2062)=0,1,(F2062-G2062) &lt;&gt; 0, 0)</f>
        <v>0</v>
      </c>
      <c r="Q2062" s="9" cm="1">
        <f t="array" ref="Q2062">_xlfn.IFS(F2062 ="Unk", 1, F2062 = "", 1, F2062 &lt;&gt; "", 0)</f>
        <v>0</v>
      </c>
      <c r="R2062" s="5">
        <v>7938</v>
      </c>
      <c r="S2062" s="5">
        <v>6473.2</v>
      </c>
      <c r="T2062" s="5">
        <v>0.18</v>
      </c>
      <c r="U2062" s="5">
        <v>3600.33</v>
      </c>
      <c r="V2062" s="5">
        <v>22883</v>
      </c>
      <c r="W2062" s="5">
        <v>5996406</v>
      </c>
      <c r="X2062" s="5">
        <v>10</v>
      </c>
      <c r="Y2062" s="5">
        <v>0</v>
      </c>
      <c r="Z2062" s="5">
        <v>0</v>
      </c>
      <c r="AA2062" s="5">
        <v>0</v>
      </c>
      <c r="AB2062" s="9" cm="1">
        <f t="array" ref="AB2062">_xlfn.IFS(R2062 ="Unk", 0, R2062 = "", 0,(R2062-S2062)=0,1,(R2062-S2062) &lt;&gt; 0, 0)</f>
        <v>0</v>
      </c>
      <c r="AC2062" s="9" cm="1">
        <f t="array" ref="AC2062">_xlfn.IFS(R2062 ="Unk", 1, R2062 = "", 1, R2062 &lt;&gt; "", 0)</f>
        <v>0</v>
      </c>
      <c r="AD2062" s="5">
        <v>9288.27</v>
      </c>
      <c r="AE2062" s="5">
        <v>6645.53</v>
      </c>
      <c r="AF2062" s="5">
        <v>0.28000000000000003</v>
      </c>
      <c r="AG2062" s="5">
        <v>3602.36</v>
      </c>
      <c r="AH2062" s="5">
        <v>13668</v>
      </c>
      <c r="AI2062" s="5">
        <v>4394579</v>
      </c>
      <c r="AJ2062" s="5">
        <v>6</v>
      </c>
      <c r="AK2062" s="5">
        <v>0</v>
      </c>
      <c r="AL2062" s="5">
        <v>0</v>
      </c>
      <c r="AM2062" s="5">
        <v>0</v>
      </c>
      <c r="AN2062" s="9" cm="1">
        <f t="array" ref="AN2062">_xlfn.IFS(AD2062 ="Unk", 0, AD2062 = "", 0,(AD2062-AE2062)=0,1,(AD2062-AE2062) &lt;&gt; 0, 0)</f>
        <v>0</v>
      </c>
      <c r="AO2062" s="9" cm="1">
        <f t="array" ref="AO2062">_xlfn.IFS(AD2062 ="Unk", 1, AD2062 = "", 1, AD2062 &lt;&gt; "", 0)</f>
        <v>0</v>
      </c>
      <c r="AP2062" s="5">
        <v>9251.4</v>
      </c>
      <c r="AQ2062" s="5">
        <v>7074.19</v>
      </c>
      <c r="AR2062" s="5">
        <v>0.24</v>
      </c>
      <c r="AS2062" s="5">
        <v>3600.26</v>
      </c>
      <c r="AT2062" s="5">
        <v>17225</v>
      </c>
      <c r="AU2062" s="5">
        <v>7845629</v>
      </c>
      <c r="AV2062" s="5">
        <v>10</v>
      </c>
      <c r="AW2062" s="5">
        <v>0</v>
      </c>
      <c r="AX2062" s="5">
        <v>0</v>
      </c>
      <c r="AY2062" s="5">
        <v>0</v>
      </c>
      <c r="AZ2062" s="9" cm="1">
        <f t="array" ref="AZ2062">_xlfn.IFS(AP2062 ="Unk", 0, AP2062 = "", 0,(AP2062-AQ2062)=0,1,(AP2062-AQ2062) &lt;&gt; 0, 0)</f>
        <v>0</v>
      </c>
      <c r="BA2062" s="9" cm="1">
        <f t="array" ref="BA2062">_xlfn.IFS(AP2062 ="Unk", 1, AP2062 = "", 1, AP2062 &lt;&gt; "", 0)</f>
        <v>0</v>
      </c>
    </row>
    <row r="2063" spans="1:53" x14ac:dyDescent="0.2">
      <c r="A2063">
        <v>6</v>
      </c>
      <c r="B2063" t="s">
        <v>6</v>
      </c>
      <c r="C2063">
        <v>2</v>
      </c>
      <c r="D2063">
        <v>25</v>
      </c>
      <c r="E2063">
        <v>12</v>
      </c>
      <c r="F2063" s="5">
        <v>11933.63</v>
      </c>
      <c r="G2063" s="5">
        <v>6941.94</v>
      </c>
      <c r="H2063" s="5">
        <v>0.42</v>
      </c>
      <c r="I2063" s="5">
        <v>3600.55</v>
      </c>
      <c r="J2063" s="5">
        <v>8344</v>
      </c>
      <c r="K2063" s="5">
        <v>2116897</v>
      </c>
      <c r="L2063" s="5">
        <v>1</v>
      </c>
      <c r="M2063" s="5">
        <v>0</v>
      </c>
      <c r="N2063" s="5">
        <v>0</v>
      </c>
      <c r="O2063" s="5">
        <v>0</v>
      </c>
      <c r="P2063" s="9" cm="1">
        <f t="array" ref="P2063">_xlfn.IFS(F2063 ="Unk", 0, F2063 = "", 0,(F2063-G2063)=0,1,(F2063-G2063) &lt;&gt; 0, 0)</f>
        <v>0</v>
      </c>
      <c r="Q2063" s="9" cm="1">
        <f t="array" ref="Q2063">_xlfn.IFS(F2063 ="Unk", 1, F2063 = "", 1, F2063 &lt;&gt; "", 0)</f>
        <v>0</v>
      </c>
      <c r="R2063" s="5">
        <v>16853.43</v>
      </c>
      <c r="S2063" s="5">
        <v>7263.79</v>
      </c>
      <c r="T2063" s="5">
        <v>0.56999999999999995</v>
      </c>
      <c r="U2063" s="5">
        <v>3600.23</v>
      </c>
      <c r="V2063" s="5">
        <v>12288</v>
      </c>
      <c r="W2063" s="5">
        <v>3257319</v>
      </c>
      <c r="X2063" s="5">
        <v>4</v>
      </c>
      <c r="Y2063" s="5">
        <v>0</v>
      </c>
      <c r="Z2063" s="5">
        <v>0</v>
      </c>
      <c r="AA2063" s="5">
        <v>0</v>
      </c>
      <c r="AB2063" s="9" cm="1">
        <f t="array" ref="AB2063">_xlfn.IFS(R2063 ="Unk", 0, R2063 = "", 0,(R2063-S2063)=0,1,(R2063-S2063) &lt;&gt; 0, 0)</f>
        <v>0</v>
      </c>
      <c r="AC2063" s="9" cm="1">
        <f t="array" ref="AC2063">_xlfn.IFS(R2063 ="Unk", 1, R2063 = "", 1, R2063 &lt;&gt; "", 0)</f>
        <v>0</v>
      </c>
      <c r="AD2063" s="5" t="s">
        <v>25</v>
      </c>
      <c r="AE2063" s="5">
        <v>7316.8</v>
      </c>
      <c r="AF2063" s="5">
        <v>100</v>
      </c>
      <c r="AG2063" s="5">
        <v>3601.9</v>
      </c>
      <c r="AH2063" s="5">
        <v>7262</v>
      </c>
      <c r="AI2063" s="5">
        <v>2634433</v>
      </c>
      <c r="AJ2063" s="5">
        <v>0</v>
      </c>
      <c r="AK2063" s="5"/>
      <c r="AL2063" s="5"/>
      <c r="AM2063" s="5"/>
      <c r="AN2063" s="9" cm="1">
        <f t="array" ref="AN2063">_xlfn.IFS(AD2063 ="Unk", 0, AD2063 = "", 0,(AD2063-AE2063)=0,1,(AD2063-AE2063) &lt;&gt; 0, 0)</f>
        <v>0</v>
      </c>
      <c r="AO2063" s="9" cm="1">
        <f t="array" ref="AO2063">_xlfn.IFS(AD2063 ="Unk", 1, AD2063 = "", 1, AD2063 &lt;&gt; "", 0)</f>
        <v>1</v>
      </c>
      <c r="AP2063" s="5" t="s">
        <v>25</v>
      </c>
      <c r="AQ2063" s="5">
        <v>7633.58</v>
      </c>
      <c r="AR2063" s="5">
        <v>100</v>
      </c>
      <c r="AS2063" s="5">
        <v>3613.29</v>
      </c>
      <c r="AT2063" s="5">
        <v>13372</v>
      </c>
      <c r="AU2063" s="5">
        <v>4859323</v>
      </c>
      <c r="AV2063" s="5">
        <v>0</v>
      </c>
      <c r="AW2063" s="5"/>
      <c r="AX2063" s="5"/>
      <c r="AY2063" s="5"/>
      <c r="AZ2063" s="9" cm="1">
        <f t="array" ref="AZ2063">_xlfn.IFS(AP2063 ="Unk", 0, AP2063 = "", 0,(AP2063-AQ2063)=0,1,(AP2063-AQ2063) &lt;&gt; 0, 0)</f>
        <v>0</v>
      </c>
      <c r="BA2063" s="9" cm="1">
        <f t="array" ref="BA2063">_xlfn.IFS(AP2063 ="Unk", 1, AP2063 = "", 1, AP2063 &lt;&gt; "", 0)</f>
        <v>1</v>
      </c>
    </row>
    <row r="2064" spans="1:53" x14ac:dyDescent="0.2">
      <c r="A2064">
        <v>6</v>
      </c>
      <c r="B2064" t="s">
        <v>6</v>
      </c>
      <c r="C2064">
        <v>2</v>
      </c>
      <c r="D2064">
        <v>30</v>
      </c>
      <c r="E2064">
        <v>12</v>
      </c>
      <c r="F2064" s="5">
        <v>14519.04</v>
      </c>
      <c r="G2064" s="5">
        <v>7722.62</v>
      </c>
      <c r="H2064" s="5">
        <v>0.47</v>
      </c>
      <c r="I2064" s="5">
        <v>3601.01</v>
      </c>
      <c r="J2064" s="5">
        <v>3624</v>
      </c>
      <c r="K2064" s="5">
        <v>3475397</v>
      </c>
      <c r="L2064" s="5">
        <v>1</v>
      </c>
      <c r="M2064" s="5">
        <v>0</v>
      </c>
      <c r="N2064" s="5">
        <v>0</v>
      </c>
      <c r="O2064" s="5">
        <v>0</v>
      </c>
      <c r="P2064" s="9" cm="1">
        <f t="array" ref="P2064">_xlfn.IFS(F2064 ="Unk", 0, F2064 = "", 0,(F2064-G2064)=0,1,(F2064-G2064) &lt;&gt; 0, 0)</f>
        <v>0</v>
      </c>
      <c r="Q2064" s="9" cm="1">
        <f t="array" ref="Q2064">_xlfn.IFS(F2064 ="Unk", 1, F2064 = "", 1, F2064 &lt;&gt; "", 0)</f>
        <v>0</v>
      </c>
      <c r="R2064" s="5">
        <v>17602.59</v>
      </c>
      <c r="S2064" s="5">
        <v>8279.06</v>
      </c>
      <c r="T2064" s="5">
        <v>0.53</v>
      </c>
      <c r="U2064" s="5">
        <v>3600.57</v>
      </c>
      <c r="V2064" s="5">
        <v>1692</v>
      </c>
      <c r="W2064" s="5">
        <v>2529228</v>
      </c>
      <c r="X2064" s="5">
        <v>2</v>
      </c>
      <c r="Y2064" s="5">
        <v>0</v>
      </c>
      <c r="Z2064" s="5">
        <v>0</v>
      </c>
      <c r="AA2064" s="5">
        <v>0</v>
      </c>
      <c r="AB2064" s="9" cm="1">
        <f t="array" ref="AB2064">_xlfn.IFS(R2064 ="Unk", 0, R2064 = "", 0,(R2064-S2064)=0,1,(R2064-S2064) &lt;&gt; 0, 0)</f>
        <v>0</v>
      </c>
      <c r="AC2064" s="9" cm="1">
        <f t="array" ref="AC2064">_xlfn.IFS(R2064 ="Unk", 1, R2064 = "", 1, R2064 &lt;&gt; "", 0)</f>
        <v>0</v>
      </c>
      <c r="AD2064" s="5" t="s">
        <v>25</v>
      </c>
      <c r="AE2064" s="5">
        <v>8821.98</v>
      </c>
      <c r="AF2064" s="5">
        <v>100</v>
      </c>
      <c r="AG2064" s="5">
        <v>3600.37</v>
      </c>
      <c r="AH2064" s="5">
        <v>3945</v>
      </c>
      <c r="AI2064" s="5">
        <v>2691574</v>
      </c>
      <c r="AJ2064" s="5">
        <v>0</v>
      </c>
      <c r="AK2064" s="5"/>
      <c r="AL2064" s="5"/>
      <c r="AM2064" s="5"/>
      <c r="AN2064" s="9" cm="1">
        <f t="array" ref="AN2064">_xlfn.IFS(AD2064 ="Unk", 0, AD2064 = "", 0,(AD2064-AE2064)=0,1,(AD2064-AE2064) &lt;&gt; 0, 0)</f>
        <v>0</v>
      </c>
      <c r="AO2064" s="9" cm="1">
        <f t="array" ref="AO2064">_xlfn.IFS(AD2064 ="Unk", 1, AD2064 = "", 1, AD2064 &lt;&gt; "", 0)</f>
        <v>1</v>
      </c>
      <c r="AP2064" s="5" t="s">
        <v>25</v>
      </c>
      <c r="AQ2064" s="5">
        <v>9401.1299999999992</v>
      </c>
      <c r="AR2064" s="5">
        <v>100</v>
      </c>
      <c r="AS2064" s="5">
        <v>3603.94</v>
      </c>
      <c r="AT2064" s="5">
        <v>4316</v>
      </c>
      <c r="AU2064" s="5">
        <v>4422618</v>
      </c>
      <c r="AV2064" s="5">
        <v>0</v>
      </c>
      <c r="AW2064" s="5"/>
      <c r="AX2064" s="5"/>
      <c r="AY2064" s="5"/>
      <c r="AZ2064" s="9" cm="1">
        <f t="array" ref="AZ2064">_xlfn.IFS(AP2064 ="Unk", 0, AP2064 = "", 0,(AP2064-AQ2064)=0,1,(AP2064-AQ2064) &lt;&gt; 0, 0)</f>
        <v>0</v>
      </c>
      <c r="BA2064" s="9" cm="1">
        <f t="array" ref="BA2064">_xlfn.IFS(AP2064 ="Unk", 1, AP2064 = "", 1, AP2064 &lt;&gt; "", 0)</f>
        <v>1</v>
      </c>
    </row>
    <row r="2065" spans="1:53" x14ac:dyDescent="0.2">
      <c r="A2065">
        <v>6</v>
      </c>
      <c r="B2065" t="s">
        <v>6</v>
      </c>
      <c r="C2065">
        <v>3</v>
      </c>
      <c r="D2065">
        <v>5</v>
      </c>
      <c r="E2065">
        <v>12</v>
      </c>
      <c r="F2065" s="5">
        <v>5997.42</v>
      </c>
      <c r="G2065" s="5">
        <v>5997.42</v>
      </c>
      <c r="H2065" s="5">
        <v>0</v>
      </c>
      <c r="I2065" s="5">
        <v>1.48</v>
      </c>
      <c r="J2065" s="5">
        <v>1054</v>
      </c>
      <c r="K2065" s="5">
        <v>31912</v>
      </c>
      <c r="L2065" s="5">
        <v>9</v>
      </c>
      <c r="M2065" s="5">
        <v>0</v>
      </c>
      <c r="N2065" s="5">
        <v>0</v>
      </c>
      <c r="O2065" s="5">
        <v>0</v>
      </c>
      <c r="P2065" s="9" cm="1">
        <f t="array" ref="P2065">_xlfn.IFS(F2065 ="Unk", 0, F2065 = "", 0,(F2065-G2065)=0,1,(F2065-G2065) &lt;&gt; 0, 0)</f>
        <v>1</v>
      </c>
      <c r="Q2065" s="9" cm="1">
        <f t="array" ref="Q2065">_xlfn.IFS(F2065 ="Unk", 1, F2065 = "", 1, F2065 &lt;&gt; "", 0)</f>
        <v>0</v>
      </c>
      <c r="R2065" s="5">
        <v>10555.98</v>
      </c>
      <c r="S2065" s="5">
        <v>10555.98</v>
      </c>
      <c r="T2065" s="5">
        <v>0</v>
      </c>
      <c r="U2065" s="5">
        <v>0.33</v>
      </c>
      <c r="V2065" s="5">
        <v>1</v>
      </c>
      <c r="W2065" s="5">
        <v>1104</v>
      </c>
      <c r="X2065" s="5">
        <v>9</v>
      </c>
      <c r="Y2065" s="5">
        <v>0</v>
      </c>
      <c r="Z2065" s="5">
        <v>0</v>
      </c>
      <c r="AA2065" s="5">
        <v>0</v>
      </c>
      <c r="AB2065" s="9" cm="1">
        <f t="array" ref="AB2065">_xlfn.IFS(R2065 ="Unk", 0, R2065 = "", 0,(R2065-S2065)=0,1,(R2065-S2065) &lt;&gt; 0, 0)</f>
        <v>1</v>
      </c>
      <c r="AC2065" s="9" cm="1">
        <f t="array" ref="AC2065">_xlfn.IFS(R2065 ="Unk", 1, R2065 = "", 1, R2065 &lt;&gt; "", 0)</f>
        <v>0</v>
      </c>
      <c r="AD2065" s="5">
        <v>10951.76</v>
      </c>
      <c r="AE2065" s="5">
        <v>10951.76</v>
      </c>
      <c r="AF2065" s="5">
        <v>0</v>
      </c>
      <c r="AG2065" s="5">
        <v>0.13</v>
      </c>
      <c r="AH2065" s="5">
        <v>1</v>
      </c>
      <c r="AI2065" s="5">
        <v>546</v>
      </c>
      <c r="AJ2065" s="5">
        <v>4</v>
      </c>
      <c r="AK2065" s="5">
        <v>0</v>
      </c>
      <c r="AL2065" s="5">
        <v>0</v>
      </c>
      <c r="AM2065" s="5">
        <v>0</v>
      </c>
      <c r="AN2065" s="9" cm="1">
        <f t="array" ref="AN2065">_xlfn.IFS(AD2065 ="Unk", 0, AD2065 = "", 0,(AD2065-AE2065)=0,1,(AD2065-AE2065) &lt;&gt; 0, 0)</f>
        <v>1</v>
      </c>
      <c r="AO2065" s="9" cm="1">
        <f t="array" ref="AO2065">_xlfn.IFS(AD2065 ="Unk", 1, AD2065 = "", 1, AD2065 &lt;&gt; "", 0)</f>
        <v>0</v>
      </c>
      <c r="AP2065" s="5">
        <v>12088.98</v>
      </c>
      <c r="AQ2065" s="5">
        <v>12087.82</v>
      </c>
      <c r="AR2065" s="5">
        <v>0</v>
      </c>
      <c r="AS2065" s="5">
        <v>0.04</v>
      </c>
      <c r="AT2065" s="5">
        <v>1</v>
      </c>
      <c r="AU2065" s="5">
        <v>75</v>
      </c>
      <c r="AV2065" s="5">
        <v>4</v>
      </c>
      <c r="AW2065" s="5">
        <v>0</v>
      </c>
      <c r="AX2065" s="5">
        <v>0</v>
      </c>
      <c r="AY2065" s="5">
        <v>0</v>
      </c>
      <c r="AZ2065" s="9" cm="1">
        <f t="array" ref="AZ2065">_xlfn.IFS(AP2065 ="Unk", 0, AP2065 = "", 0,(AP2065-AQ2065)=0,1,(AP2065-AQ2065) &lt;&gt; 0, 0)</f>
        <v>0</v>
      </c>
      <c r="BA2065" s="9" cm="1">
        <f t="array" ref="BA2065">_xlfn.IFS(AP2065 ="Unk", 1, AP2065 = "", 1, AP2065 &lt;&gt; "", 0)</f>
        <v>0</v>
      </c>
    </row>
    <row r="2066" spans="1:53" x14ac:dyDescent="0.2">
      <c r="A2066">
        <v>6</v>
      </c>
      <c r="B2066" t="s">
        <v>6</v>
      </c>
      <c r="C2066">
        <v>3</v>
      </c>
      <c r="D2066">
        <v>10</v>
      </c>
      <c r="E2066">
        <v>12</v>
      </c>
      <c r="F2066" s="5">
        <v>5533.68</v>
      </c>
      <c r="G2066" s="5">
        <v>5533.68</v>
      </c>
      <c r="H2066" s="5">
        <v>0</v>
      </c>
      <c r="I2066" s="5">
        <v>467.99</v>
      </c>
      <c r="J2066" s="5">
        <v>44044</v>
      </c>
      <c r="K2066" s="5">
        <v>5002784</v>
      </c>
      <c r="L2066" s="5">
        <v>10</v>
      </c>
      <c r="M2066" s="5">
        <v>0</v>
      </c>
      <c r="N2066" s="5">
        <v>0</v>
      </c>
      <c r="O2066" s="5">
        <v>0</v>
      </c>
      <c r="P2066" s="9" cm="1">
        <f t="array" ref="P2066">_xlfn.IFS(F2066 ="Unk", 0, F2066 = "", 0,(F2066-G2066)=0,1,(F2066-G2066) &lt;&gt; 0, 0)</f>
        <v>1</v>
      </c>
      <c r="Q2066" s="9" cm="1">
        <f t="array" ref="Q2066">_xlfn.IFS(F2066 ="Unk", 1, F2066 = "", 1, F2066 &lt;&gt; "", 0)</f>
        <v>0</v>
      </c>
      <c r="R2066" s="5">
        <v>6604.5</v>
      </c>
      <c r="S2066" s="5">
        <v>6604.5</v>
      </c>
      <c r="T2066" s="5">
        <v>0</v>
      </c>
      <c r="U2066" s="5">
        <v>2153.46</v>
      </c>
      <c r="V2066" s="5">
        <v>150086</v>
      </c>
      <c r="W2066" s="5">
        <v>18570955</v>
      </c>
      <c r="X2066" s="5">
        <v>10</v>
      </c>
      <c r="Y2066" s="5">
        <v>0</v>
      </c>
      <c r="Z2066" s="5">
        <v>0</v>
      </c>
      <c r="AA2066" s="5">
        <v>0</v>
      </c>
      <c r="AB2066" s="9" cm="1">
        <f t="array" ref="AB2066">_xlfn.IFS(R2066 ="Unk", 0, R2066 = "", 0,(R2066-S2066)=0,1,(R2066-S2066) &lt;&gt; 0, 0)</f>
        <v>1</v>
      </c>
      <c r="AC2066" s="9" cm="1">
        <f t="array" ref="AC2066">_xlfn.IFS(R2066 ="Unk", 1, R2066 = "", 1, R2066 &lt;&gt; "", 0)</f>
        <v>0</v>
      </c>
      <c r="AD2066" s="5">
        <v>7757.29</v>
      </c>
      <c r="AE2066" s="5">
        <v>7757.29</v>
      </c>
      <c r="AF2066" s="5">
        <v>0</v>
      </c>
      <c r="AG2066" s="5">
        <v>577.66999999999996</v>
      </c>
      <c r="AH2066" s="5">
        <v>22639</v>
      </c>
      <c r="AI2066" s="5">
        <v>2594673</v>
      </c>
      <c r="AJ2066" s="5">
        <v>10</v>
      </c>
      <c r="AK2066" s="5">
        <v>0</v>
      </c>
      <c r="AL2066" s="5">
        <v>0</v>
      </c>
      <c r="AM2066" s="5">
        <v>0</v>
      </c>
      <c r="AN2066" s="9" cm="1">
        <f t="array" ref="AN2066">_xlfn.IFS(AD2066 ="Unk", 0, AD2066 = "", 0,(AD2066-AE2066)=0,1,(AD2066-AE2066) &lt;&gt; 0, 0)</f>
        <v>1</v>
      </c>
      <c r="AO2066" s="9" cm="1">
        <f t="array" ref="AO2066">_xlfn.IFS(AD2066 ="Unk", 1, AD2066 = "", 1, AD2066 &lt;&gt; "", 0)</f>
        <v>0</v>
      </c>
      <c r="AP2066" s="5">
        <v>9153.3700000000008</v>
      </c>
      <c r="AQ2066" s="5">
        <v>9153.3700000000008</v>
      </c>
      <c r="AR2066" s="5">
        <v>0</v>
      </c>
      <c r="AS2066" s="5">
        <v>57.96</v>
      </c>
      <c r="AT2066" s="5">
        <v>7142</v>
      </c>
      <c r="AU2066" s="5">
        <v>510752</v>
      </c>
      <c r="AV2066" s="5">
        <v>10</v>
      </c>
      <c r="AW2066" s="5">
        <v>0</v>
      </c>
      <c r="AX2066" s="5">
        <v>0</v>
      </c>
      <c r="AY2066" s="5">
        <v>0</v>
      </c>
      <c r="AZ2066" s="9" cm="1">
        <f t="array" ref="AZ2066">_xlfn.IFS(AP2066 ="Unk", 0, AP2066 = "", 0,(AP2066-AQ2066)=0,1,(AP2066-AQ2066) &lt;&gt; 0, 0)</f>
        <v>1</v>
      </c>
      <c r="BA2066" s="9" cm="1">
        <f t="array" ref="BA2066">_xlfn.IFS(AP2066 ="Unk", 1, AP2066 = "", 1, AP2066 &lt;&gt; "", 0)</f>
        <v>0</v>
      </c>
    </row>
    <row r="2067" spans="1:53" x14ac:dyDescent="0.2">
      <c r="A2067">
        <v>6</v>
      </c>
      <c r="B2067" t="s">
        <v>6</v>
      </c>
      <c r="C2067">
        <v>3</v>
      </c>
      <c r="D2067">
        <v>15</v>
      </c>
      <c r="E2067">
        <v>12</v>
      </c>
      <c r="F2067" s="5">
        <v>7545.38</v>
      </c>
      <c r="G2067" s="5">
        <v>6600.83</v>
      </c>
      <c r="H2067" s="5">
        <v>0.13</v>
      </c>
      <c r="I2067" s="5">
        <v>3600.05</v>
      </c>
      <c r="J2067" s="5">
        <v>29975</v>
      </c>
      <c r="K2067" s="5">
        <v>10944556</v>
      </c>
      <c r="L2067" s="5">
        <v>10</v>
      </c>
      <c r="M2067" s="5">
        <v>0</v>
      </c>
      <c r="N2067" s="5">
        <v>0</v>
      </c>
      <c r="O2067" s="5">
        <v>0</v>
      </c>
      <c r="P2067" s="9" cm="1">
        <f t="array" ref="P2067">_xlfn.IFS(F2067 ="Unk", 0, F2067 = "", 0,(F2067-G2067)=0,1,(F2067-G2067) &lt;&gt; 0, 0)</f>
        <v>0</v>
      </c>
      <c r="Q2067" s="9" cm="1">
        <f t="array" ref="Q2067">_xlfn.IFS(F2067 ="Unk", 1, F2067 = "", 1, F2067 &lt;&gt; "", 0)</f>
        <v>0</v>
      </c>
      <c r="R2067" s="5">
        <v>9278.0400000000009</v>
      </c>
      <c r="S2067" s="5">
        <v>6991.16</v>
      </c>
      <c r="T2067" s="5">
        <v>0.25</v>
      </c>
      <c r="U2067" s="5">
        <v>3600.95</v>
      </c>
      <c r="V2067" s="5">
        <v>32709</v>
      </c>
      <c r="W2067" s="5">
        <v>11579298</v>
      </c>
      <c r="X2067" s="5">
        <v>10</v>
      </c>
      <c r="Y2067" s="5">
        <v>0</v>
      </c>
      <c r="Z2067" s="5">
        <v>0</v>
      </c>
      <c r="AA2067" s="5">
        <v>0</v>
      </c>
      <c r="AB2067" s="9" cm="1">
        <f t="array" ref="AB2067">_xlfn.IFS(R2067 ="Unk", 0, R2067 = "", 0,(R2067-S2067)=0,1,(R2067-S2067) &lt;&gt; 0, 0)</f>
        <v>0</v>
      </c>
      <c r="AC2067" s="9" cm="1">
        <f t="array" ref="AC2067">_xlfn.IFS(R2067 ="Unk", 1, R2067 = "", 1, R2067 &lt;&gt; "", 0)</f>
        <v>0</v>
      </c>
      <c r="AD2067" s="5">
        <v>10321.57</v>
      </c>
      <c r="AE2067" s="5">
        <v>7658.03</v>
      </c>
      <c r="AF2067" s="5">
        <v>0.26</v>
      </c>
      <c r="AG2067" s="5">
        <v>3601.44</v>
      </c>
      <c r="AH2067" s="5">
        <v>30131</v>
      </c>
      <c r="AI2067" s="5">
        <v>11795522</v>
      </c>
      <c r="AJ2067" s="5">
        <v>10</v>
      </c>
      <c r="AK2067" s="5">
        <v>0</v>
      </c>
      <c r="AL2067" s="5">
        <v>0</v>
      </c>
      <c r="AM2067" s="5">
        <v>0</v>
      </c>
      <c r="AN2067" s="9" cm="1">
        <f t="array" ref="AN2067">_xlfn.IFS(AD2067 ="Unk", 0, AD2067 = "", 0,(AD2067-AE2067)=0,1,(AD2067-AE2067) &lt;&gt; 0, 0)</f>
        <v>0</v>
      </c>
      <c r="AO2067" s="9" cm="1">
        <f t="array" ref="AO2067">_xlfn.IFS(AD2067 ="Unk", 1, AD2067 = "", 1, AD2067 &lt;&gt; "", 0)</f>
        <v>0</v>
      </c>
      <c r="AP2067" s="5">
        <v>11577.87</v>
      </c>
      <c r="AQ2067" s="5">
        <v>8936.5300000000007</v>
      </c>
      <c r="AR2067" s="5">
        <v>0.23</v>
      </c>
      <c r="AS2067" s="5">
        <v>3602.08</v>
      </c>
      <c r="AT2067" s="5">
        <v>32814</v>
      </c>
      <c r="AU2067" s="5">
        <v>11744384</v>
      </c>
      <c r="AV2067" s="5">
        <v>10</v>
      </c>
      <c r="AW2067" s="5">
        <v>0</v>
      </c>
      <c r="AX2067" s="5">
        <v>0</v>
      </c>
      <c r="AY2067" s="5">
        <v>0</v>
      </c>
      <c r="AZ2067" s="9" cm="1">
        <f t="array" ref="AZ2067">_xlfn.IFS(AP2067 ="Unk", 0, AP2067 = "", 0,(AP2067-AQ2067)=0,1,(AP2067-AQ2067) &lt;&gt; 0, 0)</f>
        <v>0</v>
      </c>
      <c r="BA2067" s="9" cm="1">
        <f t="array" ref="BA2067">_xlfn.IFS(AP2067 ="Unk", 1, AP2067 = "", 1, AP2067 &lt;&gt; "", 0)</f>
        <v>0</v>
      </c>
    </row>
    <row r="2068" spans="1:53" x14ac:dyDescent="0.2">
      <c r="A2068">
        <v>6</v>
      </c>
      <c r="B2068" t="s">
        <v>6</v>
      </c>
      <c r="C2068">
        <v>3</v>
      </c>
      <c r="D2068">
        <v>20</v>
      </c>
      <c r="E2068">
        <v>12</v>
      </c>
      <c r="F2068" s="5">
        <v>8521.5400000000009</v>
      </c>
      <c r="G2068" s="5">
        <v>6981.34</v>
      </c>
      <c r="H2068" s="5">
        <v>0.18</v>
      </c>
      <c r="I2068" s="5">
        <v>3601.78</v>
      </c>
      <c r="J2068" s="5">
        <v>12580</v>
      </c>
      <c r="K2068" s="5">
        <v>4965364</v>
      </c>
      <c r="L2068" s="5">
        <v>10</v>
      </c>
      <c r="M2068" s="5">
        <v>0</v>
      </c>
      <c r="N2068" s="5">
        <v>0</v>
      </c>
      <c r="O2068" s="5">
        <v>0</v>
      </c>
      <c r="P2068" s="9" cm="1">
        <f t="array" ref="P2068">_xlfn.IFS(F2068 ="Unk", 0, F2068 = "", 0,(F2068-G2068)=0,1,(F2068-G2068) &lt;&gt; 0, 0)</f>
        <v>0</v>
      </c>
      <c r="Q2068" s="9" cm="1">
        <f t="array" ref="Q2068">_xlfn.IFS(F2068 ="Unk", 1, F2068 = "", 1, F2068 &lt;&gt; "", 0)</f>
        <v>0</v>
      </c>
      <c r="R2068" s="5">
        <v>9724.2900000000009</v>
      </c>
      <c r="S2068" s="5">
        <v>7228.61</v>
      </c>
      <c r="T2068" s="5">
        <v>0.26</v>
      </c>
      <c r="U2068" s="5">
        <v>3603.4</v>
      </c>
      <c r="V2068" s="5">
        <v>17885</v>
      </c>
      <c r="W2068" s="5">
        <v>6279867</v>
      </c>
      <c r="X2068" s="5">
        <v>10</v>
      </c>
      <c r="Y2068" s="5">
        <v>0</v>
      </c>
      <c r="Z2068" s="5">
        <v>0</v>
      </c>
      <c r="AA2068" s="5">
        <v>0</v>
      </c>
      <c r="AB2068" s="9" cm="1">
        <f t="array" ref="AB2068">_xlfn.IFS(R2068 ="Unk", 0, R2068 = "", 0,(R2068-S2068)=0,1,(R2068-S2068) &lt;&gt; 0, 0)</f>
        <v>0</v>
      </c>
      <c r="AC2068" s="9" cm="1">
        <f t="array" ref="AC2068">_xlfn.IFS(R2068 ="Unk", 1, R2068 = "", 1, R2068 &lt;&gt; "", 0)</f>
        <v>0</v>
      </c>
      <c r="AD2068" s="5">
        <v>12041.31</v>
      </c>
      <c r="AE2068" s="5">
        <v>7520.35</v>
      </c>
      <c r="AF2068" s="5">
        <v>0.38</v>
      </c>
      <c r="AG2068" s="5">
        <v>3602.91</v>
      </c>
      <c r="AH2068" s="5">
        <v>14961</v>
      </c>
      <c r="AI2068" s="5">
        <v>4883309</v>
      </c>
      <c r="AJ2068" s="5">
        <v>10</v>
      </c>
      <c r="AK2068" s="5">
        <v>0</v>
      </c>
      <c r="AL2068" s="5">
        <v>0</v>
      </c>
      <c r="AM2068" s="5">
        <v>0</v>
      </c>
      <c r="AN2068" s="9" cm="1">
        <f t="array" ref="AN2068">_xlfn.IFS(AD2068 ="Unk", 0, AD2068 = "", 0,(AD2068-AE2068)=0,1,(AD2068-AE2068) &lt;&gt; 0, 0)</f>
        <v>0</v>
      </c>
      <c r="AO2068" s="9" cm="1">
        <f t="array" ref="AO2068">_xlfn.IFS(AD2068 ="Unk", 1, AD2068 = "", 1, AD2068 &lt;&gt; "", 0)</f>
        <v>0</v>
      </c>
      <c r="AP2068" s="5">
        <v>13325.66</v>
      </c>
      <c r="AQ2068" s="5">
        <v>7967.94</v>
      </c>
      <c r="AR2068" s="5">
        <v>0.4</v>
      </c>
      <c r="AS2068" s="5">
        <v>3600.28</v>
      </c>
      <c r="AT2068" s="5">
        <v>17251</v>
      </c>
      <c r="AU2068" s="5">
        <v>6992004</v>
      </c>
      <c r="AV2068" s="5">
        <v>10</v>
      </c>
      <c r="AW2068" s="5">
        <v>0</v>
      </c>
      <c r="AX2068" s="5">
        <v>0</v>
      </c>
      <c r="AY2068" s="5">
        <v>0</v>
      </c>
      <c r="AZ2068" s="9" cm="1">
        <f t="array" ref="AZ2068">_xlfn.IFS(AP2068 ="Unk", 0, AP2068 = "", 0,(AP2068-AQ2068)=0,1,(AP2068-AQ2068) &lt;&gt; 0, 0)</f>
        <v>0</v>
      </c>
      <c r="BA2068" s="9" cm="1">
        <f t="array" ref="BA2068">_xlfn.IFS(AP2068 ="Unk", 1, AP2068 = "", 1, AP2068 &lt;&gt; "", 0)</f>
        <v>0</v>
      </c>
    </row>
    <row r="2069" spans="1:53" x14ac:dyDescent="0.2">
      <c r="A2069">
        <v>6</v>
      </c>
      <c r="B2069" t="s">
        <v>6</v>
      </c>
      <c r="C2069">
        <v>3</v>
      </c>
      <c r="D2069">
        <v>25</v>
      </c>
      <c r="E2069">
        <v>12</v>
      </c>
      <c r="F2069" s="5">
        <v>13993.09</v>
      </c>
      <c r="G2069" s="5">
        <v>7152.41</v>
      </c>
      <c r="H2069" s="5">
        <v>0.49</v>
      </c>
      <c r="I2069" s="5">
        <v>3603.16</v>
      </c>
      <c r="J2069" s="5">
        <v>8998</v>
      </c>
      <c r="K2069" s="5">
        <v>3684192</v>
      </c>
      <c r="L2069" s="5">
        <v>1</v>
      </c>
      <c r="M2069" s="5">
        <v>0</v>
      </c>
      <c r="N2069" s="5">
        <v>0</v>
      </c>
      <c r="O2069" s="5">
        <v>0</v>
      </c>
      <c r="P2069" s="9" cm="1">
        <f t="array" ref="P2069">_xlfn.IFS(F2069 ="Unk", 0, F2069 = "", 0,(F2069-G2069)=0,1,(F2069-G2069) &lt;&gt; 0, 0)</f>
        <v>0</v>
      </c>
      <c r="Q2069" s="9" cm="1">
        <f t="array" ref="Q2069">_xlfn.IFS(F2069 ="Unk", 1, F2069 = "", 1, F2069 &lt;&gt; "", 0)</f>
        <v>0</v>
      </c>
      <c r="R2069" s="5" t="s">
        <v>25</v>
      </c>
      <c r="S2069" s="5">
        <v>7732.83</v>
      </c>
      <c r="T2069" s="5">
        <v>100</v>
      </c>
      <c r="U2069" s="5">
        <v>3602.11</v>
      </c>
      <c r="V2069" s="5">
        <v>12905</v>
      </c>
      <c r="W2069" s="5">
        <v>4435991</v>
      </c>
      <c r="X2069" s="5">
        <v>0</v>
      </c>
      <c r="Y2069" s="5"/>
      <c r="Z2069" s="5"/>
      <c r="AA2069" s="5"/>
      <c r="AB2069" s="9" cm="1">
        <f t="array" ref="AB2069">_xlfn.IFS(R2069 ="Unk", 0, R2069 = "", 0,(R2069-S2069)=0,1,(R2069-S2069) &lt;&gt; 0, 0)</f>
        <v>0</v>
      </c>
      <c r="AC2069" s="9" cm="1">
        <f t="array" ref="AC2069">_xlfn.IFS(R2069 ="Unk", 1, R2069 = "", 1, R2069 &lt;&gt; "", 0)</f>
        <v>1</v>
      </c>
      <c r="AD2069" s="5">
        <v>19605.150000000001</v>
      </c>
      <c r="AE2069" s="5">
        <v>8660.89</v>
      </c>
      <c r="AF2069" s="5">
        <v>0.56000000000000005</v>
      </c>
      <c r="AG2069" s="5">
        <v>3600.18</v>
      </c>
      <c r="AH2069" s="5">
        <v>9747</v>
      </c>
      <c r="AI2069" s="5">
        <v>3183886</v>
      </c>
      <c r="AJ2069" s="5">
        <v>4</v>
      </c>
      <c r="AK2069" s="5">
        <v>0</v>
      </c>
      <c r="AL2069" s="5">
        <v>0</v>
      </c>
      <c r="AM2069" s="5">
        <v>0</v>
      </c>
      <c r="AN2069" s="9" cm="1">
        <f t="array" ref="AN2069">_xlfn.IFS(AD2069 ="Unk", 0, AD2069 = "", 0,(AD2069-AE2069)=0,1,(AD2069-AE2069) &lt;&gt; 0, 0)</f>
        <v>0</v>
      </c>
      <c r="AO2069" s="9" cm="1">
        <f t="array" ref="AO2069">_xlfn.IFS(AD2069 ="Unk", 1, AD2069 = "", 1, AD2069 &lt;&gt; "", 0)</f>
        <v>0</v>
      </c>
      <c r="AP2069" s="5">
        <v>24502.53</v>
      </c>
      <c r="AQ2069" s="5">
        <v>9504.32</v>
      </c>
      <c r="AR2069" s="5">
        <v>0.61</v>
      </c>
      <c r="AS2069" s="5">
        <v>3601.8</v>
      </c>
      <c r="AT2069" s="5">
        <v>10182</v>
      </c>
      <c r="AU2069" s="5">
        <v>3925112</v>
      </c>
      <c r="AV2069" s="5">
        <v>1</v>
      </c>
      <c r="AW2069" s="5">
        <v>0</v>
      </c>
      <c r="AX2069" s="5">
        <v>0</v>
      </c>
      <c r="AY2069" s="5">
        <v>0</v>
      </c>
      <c r="AZ2069" s="9" cm="1">
        <f t="array" ref="AZ2069">_xlfn.IFS(AP2069 ="Unk", 0, AP2069 = "", 0,(AP2069-AQ2069)=0,1,(AP2069-AQ2069) &lt;&gt; 0, 0)</f>
        <v>0</v>
      </c>
      <c r="BA2069" s="9" cm="1">
        <f t="array" ref="BA2069">_xlfn.IFS(AP2069 ="Unk", 1, AP2069 = "", 1, AP2069 &lt;&gt; "", 0)</f>
        <v>0</v>
      </c>
    </row>
    <row r="2070" spans="1:53" x14ac:dyDescent="0.2">
      <c r="A2070">
        <v>6</v>
      </c>
      <c r="B2070" t="s">
        <v>6</v>
      </c>
      <c r="C2070">
        <v>3</v>
      </c>
      <c r="D2070">
        <v>30</v>
      </c>
      <c r="E2070">
        <v>12</v>
      </c>
      <c r="F2070" s="5">
        <v>13155.99</v>
      </c>
      <c r="G2070" s="5">
        <v>7997.75</v>
      </c>
      <c r="H2070" s="5">
        <v>0.39</v>
      </c>
      <c r="I2070" s="5">
        <v>3602.4</v>
      </c>
      <c r="J2070" s="5">
        <v>2075</v>
      </c>
      <c r="K2070" s="5">
        <v>2361442</v>
      </c>
      <c r="L2070" s="5">
        <v>3</v>
      </c>
      <c r="M2070" s="5">
        <v>0</v>
      </c>
      <c r="N2070" s="5">
        <v>0</v>
      </c>
      <c r="O2070" s="5">
        <v>0</v>
      </c>
      <c r="P2070" s="9" cm="1">
        <f t="array" ref="P2070">_xlfn.IFS(F2070 ="Unk", 0, F2070 = "", 0,(F2070-G2070)=0,1,(F2070-G2070) &lt;&gt; 0, 0)</f>
        <v>0</v>
      </c>
      <c r="Q2070" s="9" cm="1">
        <f t="array" ref="Q2070">_xlfn.IFS(F2070 ="Unk", 1, F2070 = "", 1, F2070 &lt;&gt; "", 0)</f>
        <v>0</v>
      </c>
      <c r="R2070" s="5">
        <v>13765.2</v>
      </c>
      <c r="S2070" s="5">
        <v>8049.02</v>
      </c>
      <c r="T2070" s="5">
        <v>0.42</v>
      </c>
      <c r="U2070" s="5">
        <v>3601.03</v>
      </c>
      <c r="V2070" s="5">
        <v>4155</v>
      </c>
      <c r="W2070" s="5">
        <v>2241791</v>
      </c>
      <c r="X2070" s="5">
        <v>3</v>
      </c>
      <c r="Y2070" s="5">
        <v>0</v>
      </c>
      <c r="Z2070" s="5">
        <v>0</v>
      </c>
      <c r="AA2070" s="5">
        <v>0</v>
      </c>
      <c r="AB2070" s="9" cm="1">
        <f t="array" ref="AB2070">_xlfn.IFS(R2070 ="Unk", 0, R2070 = "", 0,(R2070-S2070)=0,1,(R2070-S2070) &lt;&gt; 0, 0)</f>
        <v>0</v>
      </c>
      <c r="AC2070" s="9" cm="1">
        <f t="array" ref="AC2070">_xlfn.IFS(R2070 ="Unk", 1, R2070 = "", 1, R2070 &lt;&gt; "", 0)</f>
        <v>0</v>
      </c>
      <c r="AD2070" s="5" t="s">
        <v>25</v>
      </c>
      <c r="AE2070" s="5">
        <v>8204.98</v>
      </c>
      <c r="AF2070" s="5">
        <v>100</v>
      </c>
      <c r="AG2070" s="5">
        <v>3601.93</v>
      </c>
      <c r="AH2070" s="5">
        <v>3325</v>
      </c>
      <c r="AI2070" s="5">
        <v>3243710</v>
      </c>
      <c r="AJ2070" s="5">
        <v>0</v>
      </c>
      <c r="AK2070" s="5"/>
      <c r="AL2070" s="5"/>
      <c r="AM2070" s="5"/>
      <c r="AN2070" s="9" cm="1">
        <f t="array" ref="AN2070">_xlfn.IFS(AD2070 ="Unk", 0, AD2070 = "", 0,(AD2070-AE2070)=0,1,(AD2070-AE2070) &lt;&gt; 0, 0)</f>
        <v>0</v>
      </c>
      <c r="AO2070" s="9" cm="1">
        <f t="array" ref="AO2070">_xlfn.IFS(AD2070 ="Unk", 1, AD2070 = "", 1, AD2070 &lt;&gt; "", 0)</f>
        <v>1</v>
      </c>
      <c r="AP2070" s="5" t="s">
        <v>25</v>
      </c>
      <c r="AQ2070" s="5">
        <v>8512.25</v>
      </c>
      <c r="AR2070" s="5">
        <v>100</v>
      </c>
      <c r="AS2070" s="5">
        <v>3600.09</v>
      </c>
      <c r="AT2070" s="5">
        <v>3819</v>
      </c>
      <c r="AU2070" s="5">
        <v>4239052</v>
      </c>
      <c r="AV2070" s="5">
        <v>0</v>
      </c>
      <c r="AW2070" s="5"/>
      <c r="AX2070" s="5"/>
      <c r="AY2070" s="5"/>
      <c r="AZ2070" s="9" cm="1">
        <f t="array" ref="AZ2070">_xlfn.IFS(AP2070 ="Unk", 0, AP2070 = "", 0,(AP2070-AQ2070)=0,1,(AP2070-AQ2070) &lt;&gt; 0, 0)</f>
        <v>0</v>
      </c>
      <c r="BA2070" s="9" cm="1">
        <f t="array" ref="BA2070">_xlfn.IFS(AP2070 ="Unk", 1, AP2070 = "", 1, AP2070 &lt;&gt; "", 0)</f>
        <v>1</v>
      </c>
    </row>
    <row r="2071" spans="1:53" x14ac:dyDescent="0.2">
      <c r="A2071">
        <v>6</v>
      </c>
      <c r="B2071" t="s">
        <v>6</v>
      </c>
      <c r="C2071">
        <v>4</v>
      </c>
      <c r="D2071">
        <v>5</v>
      </c>
      <c r="E2071">
        <v>12</v>
      </c>
      <c r="F2071" s="5">
        <v>3814.27</v>
      </c>
      <c r="G2071" s="5">
        <v>3814.27</v>
      </c>
      <c r="H2071" s="5">
        <v>0</v>
      </c>
      <c r="I2071" s="5">
        <v>0.96</v>
      </c>
      <c r="J2071" s="5">
        <v>335</v>
      </c>
      <c r="K2071" s="5">
        <v>10226</v>
      </c>
      <c r="L2071" s="5">
        <v>9</v>
      </c>
      <c r="M2071" s="5">
        <v>0</v>
      </c>
      <c r="N2071" s="5">
        <v>0</v>
      </c>
      <c r="O2071" s="5">
        <v>0</v>
      </c>
      <c r="P2071" s="9" cm="1">
        <f t="array" ref="P2071">_xlfn.IFS(F2071 ="Unk", 0, F2071 = "", 0,(F2071-G2071)=0,1,(F2071-G2071) &lt;&gt; 0, 0)</f>
        <v>1</v>
      </c>
      <c r="Q2071" s="9" cm="1">
        <f t="array" ref="Q2071">_xlfn.IFS(F2071 ="Unk", 1, F2071 = "", 1, F2071 &lt;&gt; "", 0)</f>
        <v>0</v>
      </c>
      <c r="R2071" s="5">
        <v>5028.3599999999997</v>
      </c>
      <c r="S2071" s="5">
        <v>5028.3599999999997</v>
      </c>
      <c r="T2071" s="5">
        <v>0</v>
      </c>
      <c r="U2071" s="5">
        <v>0.47</v>
      </c>
      <c r="V2071" s="5">
        <v>119</v>
      </c>
      <c r="W2071" s="5">
        <v>3488</v>
      </c>
      <c r="X2071" s="5">
        <v>6</v>
      </c>
      <c r="Y2071" s="5">
        <v>0</v>
      </c>
      <c r="Z2071" s="5">
        <v>0</v>
      </c>
      <c r="AA2071" s="5">
        <v>0</v>
      </c>
      <c r="AB2071" s="9" cm="1">
        <f t="array" ref="AB2071">_xlfn.IFS(R2071 ="Unk", 0, R2071 = "", 0,(R2071-S2071)=0,1,(R2071-S2071) &lt;&gt; 0, 0)</f>
        <v>1</v>
      </c>
      <c r="AC2071" s="9" cm="1">
        <f t="array" ref="AC2071">_xlfn.IFS(R2071 ="Unk", 1, R2071 = "", 1, R2071 &lt;&gt; "", 0)</f>
        <v>0</v>
      </c>
      <c r="AD2071" s="5">
        <v>5852.5</v>
      </c>
      <c r="AE2071" s="5">
        <v>5852.5</v>
      </c>
      <c r="AF2071" s="5">
        <v>0</v>
      </c>
      <c r="AG2071" s="5">
        <v>0.12</v>
      </c>
      <c r="AH2071" s="5">
        <v>1</v>
      </c>
      <c r="AI2071" s="5">
        <v>379</v>
      </c>
      <c r="AJ2071" s="5">
        <v>5</v>
      </c>
      <c r="AK2071" s="5">
        <v>0</v>
      </c>
      <c r="AL2071" s="5">
        <v>0</v>
      </c>
      <c r="AM2071" s="5">
        <v>0</v>
      </c>
      <c r="AN2071" s="9" cm="1">
        <f t="array" ref="AN2071">_xlfn.IFS(AD2071 ="Unk", 0, AD2071 = "", 0,(AD2071-AE2071)=0,1,(AD2071-AE2071) &lt;&gt; 0, 0)</f>
        <v>1</v>
      </c>
      <c r="AO2071" s="9" cm="1">
        <f t="array" ref="AO2071">_xlfn.IFS(AD2071 ="Unk", 1, AD2071 = "", 1, AD2071 &lt;&gt; "", 0)</f>
        <v>0</v>
      </c>
      <c r="AP2071" s="5">
        <v>8419.2999999999993</v>
      </c>
      <c r="AQ2071" s="5">
        <v>8419.2999999999993</v>
      </c>
      <c r="AR2071" s="5">
        <v>0</v>
      </c>
      <c r="AS2071" s="5">
        <v>0.01</v>
      </c>
      <c r="AT2071" s="5">
        <v>0</v>
      </c>
      <c r="AU2071" s="5">
        <v>0</v>
      </c>
      <c r="AV2071" s="5">
        <v>2</v>
      </c>
      <c r="AW2071" s="5">
        <v>0</v>
      </c>
      <c r="AX2071" s="5">
        <v>0</v>
      </c>
      <c r="AY2071" s="5">
        <v>0</v>
      </c>
      <c r="AZ2071" s="9" cm="1">
        <f t="array" ref="AZ2071">_xlfn.IFS(AP2071 ="Unk", 0, AP2071 = "", 0,(AP2071-AQ2071)=0,1,(AP2071-AQ2071) &lt;&gt; 0, 0)</f>
        <v>1</v>
      </c>
      <c r="BA2071" s="9" cm="1">
        <f t="array" ref="BA2071">_xlfn.IFS(AP2071 ="Unk", 1, AP2071 = "", 1, AP2071 &lt;&gt; "", 0)</f>
        <v>0</v>
      </c>
    </row>
    <row r="2072" spans="1:53" x14ac:dyDescent="0.2">
      <c r="A2072">
        <v>6</v>
      </c>
      <c r="B2072" t="s">
        <v>6</v>
      </c>
      <c r="C2072">
        <v>4</v>
      </c>
      <c r="D2072">
        <v>10</v>
      </c>
      <c r="E2072">
        <v>12</v>
      </c>
      <c r="F2072" s="5">
        <v>6463.46</v>
      </c>
      <c r="G2072" s="5">
        <v>6463.46</v>
      </c>
      <c r="H2072" s="5">
        <v>0</v>
      </c>
      <c r="I2072" s="5">
        <v>741.47</v>
      </c>
      <c r="J2072" s="5">
        <v>56822</v>
      </c>
      <c r="K2072" s="5">
        <v>5603054</v>
      </c>
      <c r="L2072" s="5">
        <v>10</v>
      </c>
      <c r="M2072" s="5">
        <v>0</v>
      </c>
      <c r="N2072" s="5">
        <v>0</v>
      </c>
      <c r="O2072" s="5">
        <v>0</v>
      </c>
      <c r="P2072" s="9" cm="1">
        <f t="array" ref="P2072">_xlfn.IFS(F2072 ="Unk", 0, F2072 = "", 0,(F2072-G2072)=0,1,(F2072-G2072) &lt;&gt; 0, 0)</f>
        <v>1</v>
      </c>
      <c r="Q2072" s="9" cm="1">
        <f t="array" ref="Q2072">_xlfn.IFS(F2072 ="Unk", 1, F2072 = "", 1, F2072 &lt;&gt; "", 0)</f>
        <v>0</v>
      </c>
      <c r="R2072" s="5">
        <v>7891.84</v>
      </c>
      <c r="S2072" s="5">
        <v>7495.33</v>
      </c>
      <c r="T2072" s="5">
        <v>0.05</v>
      </c>
      <c r="U2072" s="5">
        <v>3600.39</v>
      </c>
      <c r="V2072" s="5">
        <v>217844</v>
      </c>
      <c r="W2072" s="5">
        <v>29806948</v>
      </c>
      <c r="X2072" s="5">
        <v>10</v>
      </c>
      <c r="Y2072" s="5">
        <v>0</v>
      </c>
      <c r="Z2072" s="5">
        <v>0</v>
      </c>
      <c r="AA2072" s="5">
        <v>0</v>
      </c>
      <c r="AB2072" s="9" cm="1">
        <f t="array" ref="AB2072">_xlfn.IFS(R2072 ="Unk", 0, R2072 = "", 0,(R2072-S2072)=0,1,(R2072-S2072) &lt;&gt; 0, 0)</f>
        <v>0</v>
      </c>
      <c r="AC2072" s="9" cm="1">
        <f t="array" ref="AC2072">_xlfn.IFS(R2072 ="Unk", 1, R2072 = "", 1, R2072 &lt;&gt; "", 0)</f>
        <v>0</v>
      </c>
      <c r="AD2072" s="5">
        <v>9221.81</v>
      </c>
      <c r="AE2072" s="5">
        <v>9221.81</v>
      </c>
      <c r="AF2072" s="5">
        <v>0</v>
      </c>
      <c r="AG2072" s="5">
        <v>3231.41</v>
      </c>
      <c r="AH2072" s="5">
        <v>254201</v>
      </c>
      <c r="AI2072" s="5">
        <v>27528704</v>
      </c>
      <c r="AJ2072" s="5">
        <v>10</v>
      </c>
      <c r="AK2072" s="5">
        <v>0</v>
      </c>
      <c r="AL2072" s="5">
        <v>0</v>
      </c>
      <c r="AM2072" s="5">
        <v>0</v>
      </c>
      <c r="AN2072" s="9" cm="1">
        <f t="array" ref="AN2072">_xlfn.IFS(AD2072 ="Unk", 0, AD2072 = "", 0,(AD2072-AE2072)=0,1,(AD2072-AE2072) &lt;&gt; 0, 0)</f>
        <v>1</v>
      </c>
      <c r="AO2072" s="9" cm="1">
        <f t="array" ref="AO2072">_xlfn.IFS(AD2072 ="Unk", 1, AD2072 = "", 1, AD2072 &lt;&gt; "", 0)</f>
        <v>0</v>
      </c>
      <c r="AP2072" s="5">
        <v>11388.37</v>
      </c>
      <c r="AQ2072" s="5">
        <v>11075.73</v>
      </c>
      <c r="AR2072" s="5">
        <v>0.03</v>
      </c>
      <c r="AS2072" s="5">
        <v>3600.53</v>
      </c>
      <c r="AT2072" s="5">
        <v>420837</v>
      </c>
      <c r="AU2072" s="5">
        <v>37768239</v>
      </c>
      <c r="AV2072" s="5">
        <v>10</v>
      </c>
      <c r="AW2072" s="5">
        <v>0</v>
      </c>
      <c r="AX2072" s="5">
        <v>0</v>
      </c>
      <c r="AY2072" s="5">
        <v>0</v>
      </c>
      <c r="AZ2072" s="9" cm="1">
        <f t="array" ref="AZ2072">_xlfn.IFS(AP2072 ="Unk", 0, AP2072 = "", 0,(AP2072-AQ2072)=0,1,(AP2072-AQ2072) &lt;&gt; 0, 0)</f>
        <v>0</v>
      </c>
      <c r="BA2072" s="9" cm="1">
        <f t="array" ref="BA2072">_xlfn.IFS(AP2072 ="Unk", 1, AP2072 = "", 1, AP2072 &lt;&gt; "", 0)</f>
        <v>0</v>
      </c>
    </row>
    <row r="2073" spans="1:53" x14ac:dyDescent="0.2">
      <c r="A2073">
        <v>6</v>
      </c>
      <c r="B2073" t="s">
        <v>6</v>
      </c>
      <c r="C2073">
        <v>4</v>
      </c>
      <c r="D2073">
        <v>15</v>
      </c>
      <c r="E2073">
        <v>12</v>
      </c>
      <c r="F2073" s="5">
        <v>6513.82</v>
      </c>
      <c r="G2073" s="5">
        <v>6253.81</v>
      </c>
      <c r="H2073" s="5">
        <v>0.04</v>
      </c>
      <c r="I2073" s="5">
        <v>3600.68</v>
      </c>
      <c r="J2073" s="5">
        <v>44547</v>
      </c>
      <c r="K2073" s="5">
        <v>11689308</v>
      </c>
      <c r="L2073" s="5">
        <v>10</v>
      </c>
      <c r="M2073" s="5">
        <v>0</v>
      </c>
      <c r="N2073" s="5">
        <v>0</v>
      </c>
      <c r="O2073" s="5">
        <v>0</v>
      </c>
      <c r="P2073" s="9" cm="1">
        <f t="array" ref="P2073">_xlfn.IFS(F2073 ="Unk", 0, F2073 = "", 0,(F2073-G2073)=0,1,(F2073-G2073) &lt;&gt; 0, 0)</f>
        <v>0</v>
      </c>
      <c r="Q2073" s="9" cm="1">
        <f t="array" ref="Q2073">_xlfn.IFS(F2073 ="Unk", 1, F2073 = "", 1, F2073 &lt;&gt; "", 0)</f>
        <v>0</v>
      </c>
      <c r="R2073" s="5">
        <v>7872.96</v>
      </c>
      <c r="S2073" s="5">
        <v>6678.36</v>
      </c>
      <c r="T2073" s="5">
        <v>0.15</v>
      </c>
      <c r="U2073" s="5">
        <v>3600.72</v>
      </c>
      <c r="V2073" s="5">
        <v>48448</v>
      </c>
      <c r="W2073" s="5">
        <v>15346128</v>
      </c>
      <c r="X2073" s="5">
        <v>10</v>
      </c>
      <c r="Y2073" s="5">
        <v>0</v>
      </c>
      <c r="Z2073" s="5">
        <v>0</v>
      </c>
      <c r="AA2073" s="5">
        <v>0</v>
      </c>
      <c r="AB2073" s="9" cm="1">
        <f t="array" ref="AB2073">_xlfn.IFS(R2073 ="Unk", 0, R2073 = "", 0,(R2073-S2073)=0,1,(R2073-S2073) &lt;&gt; 0, 0)</f>
        <v>0</v>
      </c>
      <c r="AC2073" s="9" cm="1">
        <f t="array" ref="AC2073">_xlfn.IFS(R2073 ="Unk", 1, R2073 = "", 1, R2073 &lt;&gt; "", 0)</f>
        <v>0</v>
      </c>
      <c r="AD2073" s="5">
        <v>9061.5400000000009</v>
      </c>
      <c r="AE2073" s="5">
        <v>7604.66</v>
      </c>
      <c r="AF2073" s="5">
        <v>0.16</v>
      </c>
      <c r="AG2073" s="5">
        <v>3601.04</v>
      </c>
      <c r="AH2073" s="5">
        <v>36537</v>
      </c>
      <c r="AI2073" s="5">
        <v>10746059</v>
      </c>
      <c r="AJ2073" s="5">
        <v>10</v>
      </c>
      <c r="AK2073" s="5">
        <v>0</v>
      </c>
      <c r="AL2073" s="5">
        <v>0</v>
      </c>
      <c r="AM2073" s="5">
        <v>0</v>
      </c>
      <c r="AN2073" s="9" cm="1">
        <f t="array" ref="AN2073">_xlfn.IFS(AD2073 ="Unk", 0, AD2073 = "", 0,(AD2073-AE2073)=0,1,(AD2073-AE2073) &lt;&gt; 0, 0)</f>
        <v>0</v>
      </c>
      <c r="AO2073" s="9" cm="1">
        <f t="array" ref="AO2073">_xlfn.IFS(AD2073 ="Unk", 1, AD2073 = "", 1, AD2073 &lt;&gt; "", 0)</f>
        <v>0</v>
      </c>
      <c r="AP2073" s="5">
        <v>10567.94</v>
      </c>
      <c r="AQ2073" s="5">
        <v>9206.74</v>
      </c>
      <c r="AR2073" s="5">
        <v>0.13</v>
      </c>
      <c r="AS2073" s="5">
        <v>3600.06</v>
      </c>
      <c r="AT2073" s="5">
        <v>43841</v>
      </c>
      <c r="AU2073" s="5">
        <v>13741563</v>
      </c>
      <c r="AV2073" s="5">
        <v>10</v>
      </c>
      <c r="AW2073" s="5">
        <v>0</v>
      </c>
      <c r="AX2073" s="5">
        <v>0</v>
      </c>
      <c r="AY2073" s="5">
        <v>0</v>
      </c>
      <c r="AZ2073" s="9" cm="1">
        <f t="array" ref="AZ2073">_xlfn.IFS(AP2073 ="Unk", 0, AP2073 = "", 0,(AP2073-AQ2073)=0,1,(AP2073-AQ2073) &lt;&gt; 0, 0)</f>
        <v>0</v>
      </c>
      <c r="BA2073" s="9" cm="1">
        <f t="array" ref="BA2073">_xlfn.IFS(AP2073 ="Unk", 1, AP2073 = "", 1, AP2073 &lt;&gt; "", 0)</f>
        <v>0</v>
      </c>
    </row>
    <row r="2074" spans="1:53" x14ac:dyDescent="0.2">
      <c r="A2074">
        <v>6</v>
      </c>
      <c r="B2074" t="s">
        <v>6</v>
      </c>
      <c r="C2074">
        <v>4</v>
      </c>
      <c r="D2074">
        <v>20</v>
      </c>
      <c r="E2074">
        <v>12</v>
      </c>
      <c r="F2074" s="5">
        <v>12580.55</v>
      </c>
      <c r="G2074" s="5">
        <v>7238.45</v>
      </c>
      <c r="H2074" s="5">
        <v>0.42</v>
      </c>
      <c r="I2074" s="5">
        <v>3604.03</v>
      </c>
      <c r="J2074" s="5">
        <v>17775</v>
      </c>
      <c r="K2074" s="5">
        <v>3810550</v>
      </c>
      <c r="L2074" s="5">
        <v>4</v>
      </c>
      <c r="M2074" s="5">
        <v>0</v>
      </c>
      <c r="N2074" s="5">
        <v>0</v>
      </c>
      <c r="O2074" s="5">
        <v>0</v>
      </c>
      <c r="P2074" s="9" cm="1">
        <f t="array" ref="P2074">_xlfn.IFS(F2074 ="Unk", 0, F2074 = "", 0,(F2074-G2074)=0,1,(F2074-G2074) &lt;&gt; 0, 0)</f>
        <v>0</v>
      </c>
      <c r="Q2074" s="9" cm="1">
        <f t="array" ref="Q2074">_xlfn.IFS(F2074 ="Unk", 1, F2074 = "", 1, F2074 &lt;&gt; "", 0)</f>
        <v>0</v>
      </c>
      <c r="R2074" s="5">
        <v>16153.74</v>
      </c>
      <c r="S2074" s="5">
        <v>7679.17</v>
      </c>
      <c r="T2074" s="5">
        <v>0.52</v>
      </c>
      <c r="U2074" s="5">
        <v>3610.04</v>
      </c>
      <c r="V2074" s="5">
        <v>16952</v>
      </c>
      <c r="W2074" s="5">
        <v>4162547</v>
      </c>
      <c r="X2074" s="5">
        <v>5</v>
      </c>
      <c r="Y2074" s="5">
        <v>0</v>
      </c>
      <c r="Z2074" s="5">
        <v>0</v>
      </c>
      <c r="AA2074" s="5">
        <v>0</v>
      </c>
      <c r="AB2074" s="9" cm="1">
        <f t="array" ref="AB2074">_xlfn.IFS(R2074 ="Unk", 0, R2074 = "", 0,(R2074-S2074)=0,1,(R2074-S2074) &lt;&gt; 0, 0)</f>
        <v>0</v>
      </c>
      <c r="AC2074" s="9" cm="1">
        <f t="array" ref="AC2074">_xlfn.IFS(R2074 ="Unk", 1, R2074 = "", 1, R2074 &lt;&gt; "", 0)</f>
        <v>0</v>
      </c>
      <c r="AD2074" s="5">
        <v>18029.18</v>
      </c>
      <c r="AE2074" s="5">
        <v>8113.01</v>
      </c>
      <c r="AF2074" s="5">
        <v>0.55000000000000004</v>
      </c>
      <c r="AG2074" s="5">
        <v>3602.77</v>
      </c>
      <c r="AH2074" s="5">
        <v>16919</v>
      </c>
      <c r="AI2074" s="5">
        <v>5902539</v>
      </c>
      <c r="AJ2074" s="5">
        <v>2</v>
      </c>
      <c r="AK2074" s="5">
        <v>0</v>
      </c>
      <c r="AL2074" s="5">
        <v>0</v>
      </c>
      <c r="AM2074" s="5">
        <v>0</v>
      </c>
      <c r="AN2074" s="9" cm="1">
        <f t="array" ref="AN2074">_xlfn.IFS(AD2074 ="Unk", 0, AD2074 = "", 0,(AD2074-AE2074)=0,1,(AD2074-AE2074) &lt;&gt; 0, 0)</f>
        <v>0</v>
      </c>
      <c r="AO2074" s="9" cm="1">
        <f t="array" ref="AO2074">_xlfn.IFS(AD2074 ="Unk", 1, AD2074 = "", 1, AD2074 &lt;&gt; "", 0)</f>
        <v>0</v>
      </c>
      <c r="AP2074" s="5">
        <v>19080.05</v>
      </c>
      <c r="AQ2074" s="5">
        <v>8870.09</v>
      </c>
      <c r="AR2074" s="5">
        <v>0.54</v>
      </c>
      <c r="AS2074" s="5">
        <v>3600.01</v>
      </c>
      <c r="AT2074" s="5">
        <v>14664</v>
      </c>
      <c r="AU2074" s="5">
        <v>5557221</v>
      </c>
      <c r="AV2074" s="5">
        <v>10</v>
      </c>
      <c r="AW2074" s="5">
        <v>0</v>
      </c>
      <c r="AX2074" s="5">
        <v>0</v>
      </c>
      <c r="AY2074" s="5">
        <v>0</v>
      </c>
      <c r="AZ2074" s="9" cm="1">
        <f t="array" ref="AZ2074">_xlfn.IFS(AP2074 ="Unk", 0, AP2074 = "", 0,(AP2074-AQ2074)=0,1,(AP2074-AQ2074) &lt;&gt; 0, 0)</f>
        <v>0</v>
      </c>
      <c r="BA2074" s="9" cm="1">
        <f t="array" ref="BA2074">_xlfn.IFS(AP2074 ="Unk", 1, AP2074 = "", 1, AP2074 &lt;&gt; "", 0)</f>
        <v>0</v>
      </c>
    </row>
    <row r="2075" spans="1:53" x14ac:dyDescent="0.2">
      <c r="A2075">
        <v>6</v>
      </c>
      <c r="B2075" t="s">
        <v>6</v>
      </c>
      <c r="C2075">
        <v>4</v>
      </c>
      <c r="D2075">
        <v>25</v>
      </c>
      <c r="E2075">
        <v>12</v>
      </c>
      <c r="F2075" s="5">
        <v>8147.64</v>
      </c>
      <c r="G2075" s="5">
        <v>7781.79</v>
      </c>
      <c r="H2075" s="5">
        <v>0.04</v>
      </c>
      <c r="I2075" s="5">
        <v>3600.65</v>
      </c>
      <c r="J2075" s="5">
        <v>8830</v>
      </c>
      <c r="K2075" s="5">
        <v>5392162</v>
      </c>
      <c r="L2075" s="5">
        <v>8</v>
      </c>
      <c r="M2075" s="5">
        <v>0</v>
      </c>
      <c r="N2075" s="5">
        <v>0</v>
      </c>
      <c r="O2075" s="5">
        <v>0</v>
      </c>
      <c r="P2075" s="9" cm="1">
        <f t="array" ref="P2075">_xlfn.IFS(F2075 ="Unk", 0, F2075 = "", 0,(F2075-G2075)=0,1,(F2075-G2075) &lt;&gt; 0, 0)</f>
        <v>0</v>
      </c>
      <c r="Q2075" s="9" cm="1">
        <f t="array" ref="Q2075">_xlfn.IFS(F2075 ="Unk", 1, F2075 = "", 1, F2075 &lt;&gt; "", 0)</f>
        <v>0</v>
      </c>
      <c r="R2075" s="5">
        <v>13344.27</v>
      </c>
      <c r="S2075" s="5">
        <v>8065.48</v>
      </c>
      <c r="T2075" s="5">
        <v>0.4</v>
      </c>
      <c r="U2075" s="5">
        <v>3623.13</v>
      </c>
      <c r="V2075" s="5">
        <v>8433</v>
      </c>
      <c r="W2075" s="5">
        <v>3152950</v>
      </c>
      <c r="X2075" s="5">
        <v>4</v>
      </c>
      <c r="Y2075" s="5">
        <v>0</v>
      </c>
      <c r="Z2075" s="5">
        <v>0</v>
      </c>
      <c r="AA2075" s="5">
        <v>0</v>
      </c>
      <c r="AB2075" s="9" cm="1">
        <f t="array" ref="AB2075">_xlfn.IFS(R2075 ="Unk", 0, R2075 = "", 0,(R2075-S2075)=0,1,(R2075-S2075) &lt;&gt; 0, 0)</f>
        <v>0</v>
      </c>
      <c r="AC2075" s="9" cm="1">
        <f t="array" ref="AC2075">_xlfn.IFS(R2075 ="Unk", 1, R2075 = "", 1, R2075 &lt;&gt; "", 0)</f>
        <v>0</v>
      </c>
      <c r="AD2075" s="5">
        <v>14005.05</v>
      </c>
      <c r="AE2075" s="5">
        <v>8445.89</v>
      </c>
      <c r="AF2075" s="5">
        <v>0.4</v>
      </c>
      <c r="AG2075" s="5">
        <v>3600.97</v>
      </c>
      <c r="AH2075" s="5">
        <v>7843</v>
      </c>
      <c r="AI2075" s="5">
        <v>3100403</v>
      </c>
      <c r="AJ2075" s="5">
        <v>4</v>
      </c>
      <c r="AK2075" s="5">
        <v>0</v>
      </c>
      <c r="AL2075" s="5">
        <v>0</v>
      </c>
      <c r="AM2075" s="5">
        <v>0</v>
      </c>
      <c r="AN2075" s="9" cm="1">
        <f t="array" ref="AN2075">_xlfn.IFS(AD2075 ="Unk", 0, AD2075 = "", 0,(AD2075-AE2075)=0,1,(AD2075-AE2075) &lt;&gt; 0, 0)</f>
        <v>0</v>
      </c>
      <c r="AO2075" s="9" cm="1">
        <f t="array" ref="AO2075">_xlfn.IFS(AD2075 ="Unk", 1, AD2075 = "", 1, AD2075 &lt;&gt; "", 0)</f>
        <v>0</v>
      </c>
      <c r="AP2075" s="5" t="s">
        <v>25</v>
      </c>
      <c r="AQ2075" s="5">
        <v>8891.66</v>
      </c>
      <c r="AR2075" s="5">
        <v>100</v>
      </c>
      <c r="AS2075" s="5">
        <v>3616.56</v>
      </c>
      <c r="AT2075" s="5">
        <v>6921</v>
      </c>
      <c r="AU2075" s="5">
        <v>5890616</v>
      </c>
      <c r="AV2075" s="5">
        <v>0</v>
      </c>
      <c r="AW2075" s="5"/>
      <c r="AX2075" s="5"/>
      <c r="AY2075" s="5"/>
      <c r="AZ2075" s="9" cm="1">
        <f t="array" ref="AZ2075">_xlfn.IFS(AP2075 ="Unk", 0, AP2075 = "", 0,(AP2075-AQ2075)=0,1,(AP2075-AQ2075) &lt;&gt; 0, 0)</f>
        <v>0</v>
      </c>
      <c r="BA2075" s="9" cm="1">
        <f t="array" ref="BA2075">_xlfn.IFS(AP2075 ="Unk", 1, AP2075 = "", 1, AP2075 &lt;&gt; "", 0)</f>
        <v>1</v>
      </c>
    </row>
    <row r="2076" spans="1:53" x14ac:dyDescent="0.2">
      <c r="A2076">
        <v>6</v>
      </c>
      <c r="B2076" t="s">
        <v>6</v>
      </c>
      <c r="C2076">
        <v>4</v>
      </c>
      <c r="D2076">
        <v>30</v>
      </c>
      <c r="E2076">
        <v>12</v>
      </c>
      <c r="F2076" s="5" t="s">
        <v>25</v>
      </c>
      <c r="G2076" s="5">
        <v>7540.83</v>
      </c>
      <c r="H2076" s="5">
        <v>100</v>
      </c>
      <c r="I2076" s="5">
        <v>3600.78</v>
      </c>
      <c r="J2076" s="5">
        <v>5577</v>
      </c>
      <c r="K2076" s="5">
        <v>4115586</v>
      </c>
      <c r="L2076" s="5">
        <v>0</v>
      </c>
      <c r="M2076" s="5"/>
      <c r="N2076" s="5"/>
      <c r="O2076" s="5"/>
      <c r="P2076" s="9" cm="1">
        <f t="array" ref="P2076">_xlfn.IFS(F2076 ="Unk", 0, F2076 = "", 0,(F2076-G2076)=0,1,(F2076-G2076) &lt;&gt; 0, 0)</f>
        <v>0</v>
      </c>
      <c r="Q2076" s="9" cm="1">
        <f t="array" ref="Q2076">_xlfn.IFS(F2076 ="Unk", 1, F2076 = "", 1, F2076 &lt;&gt; "", 0)</f>
        <v>1</v>
      </c>
      <c r="R2076" s="5" t="s">
        <v>25</v>
      </c>
      <c r="S2076" s="5">
        <v>7850.77</v>
      </c>
      <c r="T2076" s="5">
        <v>100</v>
      </c>
      <c r="U2076" s="5">
        <v>3601.59</v>
      </c>
      <c r="V2076" s="5">
        <v>2624</v>
      </c>
      <c r="W2076" s="5">
        <v>3313724</v>
      </c>
      <c r="X2076" s="5">
        <v>0</v>
      </c>
      <c r="Y2076" s="5"/>
      <c r="Z2076" s="5"/>
      <c r="AA2076" s="5"/>
      <c r="AB2076" s="9" cm="1">
        <f t="array" ref="AB2076">_xlfn.IFS(R2076 ="Unk", 0, R2076 = "", 0,(R2076-S2076)=0,1,(R2076-S2076) &lt;&gt; 0, 0)</f>
        <v>0</v>
      </c>
      <c r="AC2076" s="9" cm="1">
        <f t="array" ref="AC2076">_xlfn.IFS(R2076 ="Unk", 1, R2076 = "", 1, R2076 &lt;&gt; "", 0)</f>
        <v>1</v>
      </c>
      <c r="AD2076" s="5" t="s">
        <v>25</v>
      </c>
      <c r="AE2076" s="5">
        <v>8184.79</v>
      </c>
      <c r="AF2076" s="5">
        <v>100</v>
      </c>
      <c r="AG2076" s="5">
        <v>3603.52</v>
      </c>
      <c r="AH2076" s="5">
        <v>2635</v>
      </c>
      <c r="AI2076" s="5">
        <v>2582658</v>
      </c>
      <c r="AJ2076" s="5">
        <v>0</v>
      </c>
      <c r="AK2076" s="5"/>
      <c r="AL2076" s="5"/>
      <c r="AM2076" s="5"/>
      <c r="AN2076" s="9" cm="1">
        <f t="array" ref="AN2076">_xlfn.IFS(AD2076 ="Unk", 0, AD2076 = "", 0,(AD2076-AE2076)=0,1,(AD2076-AE2076) &lt;&gt; 0, 0)</f>
        <v>0</v>
      </c>
      <c r="AO2076" s="9" cm="1">
        <f t="array" ref="AO2076">_xlfn.IFS(AD2076 ="Unk", 1, AD2076 = "", 1, AD2076 &lt;&gt; "", 0)</f>
        <v>1</v>
      </c>
      <c r="AP2076" s="5" t="s">
        <v>25</v>
      </c>
      <c r="AQ2076" s="5">
        <v>8554.77</v>
      </c>
      <c r="AR2076" s="5">
        <v>100</v>
      </c>
      <c r="AS2076" s="5">
        <v>3600.38</v>
      </c>
      <c r="AT2076" s="5">
        <v>2812</v>
      </c>
      <c r="AU2076" s="5">
        <v>3229633</v>
      </c>
      <c r="AV2076" s="5">
        <v>0</v>
      </c>
      <c r="AW2076" s="5"/>
      <c r="AX2076" s="5"/>
      <c r="AY2076" s="5"/>
      <c r="AZ2076" s="9" cm="1">
        <f t="array" ref="AZ2076">_xlfn.IFS(AP2076 ="Unk", 0, AP2076 = "", 0,(AP2076-AQ2076)=0,1,(AP2076-AQ2076) &lt;&gt; 0, 0)</f>
        <v>0</v>
      </c>
      <c r="BA2076" s="9" cm="1">
        <f t="array" ref="BA2076">_xlfn.IFS(AP2076 ="Unk", 1, AP2076 = "", 1, AP2076 &lt;&gt; "", 0)</f>
        <v>1</v>
      </c>
    </row>
    <row r="2077" spans="1:53" x14ac:dyDescent="0.2">
      <c r="A2077">
        <v>6</v>
      </c>
      <c r="B2077" t="s">
        <v>6</v>
      </c>
      <c r="C2077">
        <v>5</v>
      </c>
      <c r="D2077">
        <v>5</v>
      </c>
      <c r="E2077">
        <v>12</v>
      </c>
      <c r="F2077" s="5">
        <v>3062.01</v>
      </c>
      <c r="G2077" s="5">
        <v>3062.01</v>
      </c>
      <c r="H2077" s="5">
        <v>0</v>
      </c>
      <c r="I2077" s="5">
        <v>0.54</v>
      </c>
      <c r="J2077" s="5">
        <v>247</v>
      </c>
      <c r="K2077" s="5">
        <v>7993</v>
      </c>
      <c r="L2077" s="5">
        <v>7</v>
      </c>
      <c r="M2077" s="5">
        <v>0</v>
      </c>
      <c r="N2077" s="5">
        <v>0</v>
      </c>
      <c r="O2077" s="5">
        <v>0</v>
      </c>
      <c r="P2077" s="9" cm="1">
        <f t="array" ref="P2077">_xlfn.IFS(F2077 ="Unk", 0, F2077 = "", 0,(F2077-G2077)=0,1,(F2077-G2077) &lt;&gt; 0, 0)</f>
        <v>1</v>
      </c>
      <c r="Q2077" s="9" cm="1">
        <f t="array" ref="Q2077">_xlfn.IFS(F2077 ="Unk", 1, F2077 = "", 1, F2077 &lt;&gt; "", 0)</f>
        <v>0</v>
      </c>
      <c r="R2077" s="5">
        <v>4392.47</v>
      </c>
      <c r="S2077" s="5">
        <v>4392.47</v>
      </c>
      <c r="T2077" s="5">
        <v>0</v>
      </c>
      <c r="U2077" s="5">
        <v>0.41</v>
      </c>
      <c r="V2077" s="5">
        <v>1</v>
      </c>
      <c r="W2077" s="5">
        <v>1212</v>
      </c>
      <c r="X2077" s="5">
        <v>7</v>
      </c>
      <c r="Y2077" s="5">
        <v>0</v>
      </c>
      <c r="Z2077" s="5">
        <v>0</v>
      </c>
      <c r="AA2077" s="5">
        <v>0</v>
      </c>
      <c r="AB2077" s="9" cm="1">
        <f t="array" ref="AB2077">_xlfn.IFS(R2077 ="Unk", 0, R2077 = "", 0,(R2077-S2077)=0,1,(R2077-S2077) &lt;&gt; 0, 0)</f>
        <v>1</v>
      </c>
      <c r="AC2077" s="9" cm="1">
        <f t="array" ref="AC2077">_xlfn.IFS(R2077 ="Unk", 1, R2077 = "", 1, R2077 &lt;&gt; "", 0)</f>
        <v>0</v>
      </c>
      <c r="AD2077" s="5">
        <v>5608.13</v>
      </c>
      <c r="AE2077" s="5">
        <v>5608.13</v>
      </c>
      <c r="AF2077" s="5">
        <v>0</v>
      </c>
      <c r="AG2077" s="5">
        <v>0.19</v>
      </c>
      <c r="AH2077" s="5">
        <v>1</v>
      </c>
      <c r="AI2077" s="5">
        <v>590</v>
      </c>
      <c r="AJ2077" s="5">
        <v>7</v>
      </c>
      <c r="AK2077" s="5">
        <v>0</v>
      </c>
      <c r="AL2077" s="5">
        <v>0</v>
      </c>
      <c r="AM2077" s="5">
        <v>0</v>
      </c>
      <c r="AN2077" s="9" cm="1">
        <f t="array" ref="AN2077">_xlfn.IFS(AD2077 ="Unk", 0, AD2077 = "", 0,(AD2077-AE2077)=0,1,(AD2077-AE2077) &lt;&gt; 0, 0)</f>
        <v>1</v>
      </c>
      <c r="AO2077" s="9" cm="1">
        <f t="array" ref="AO2077">_xlfn.IFS(AD2077 ="Unk", 1, AD2077 = "", 1, AD2077 &lt;&gt; "", 0)</f>
        <v>0</v>
      </c>
      <c r="AP2077" s="5"/>
      <c r="AQ2077" s="5"/>
      <c r="AR2077" s="5">
        <v>100</v>
      </c>
      <c r="AS2077" s="5"/>
      <c r="AT2077" s="5"/>
      <c r="AU2077" s="5"/>
      <c r="AV2077" s="5"/>
      <c r="AW2077" s="5"/>
      <c r="AX2077" s="5"/>
      <c r="AY2077" s="5"/>
      <c r="AZ2077" s="9" cm="1">
        <f t="array" ref="AZ2077">_xlfn.IFS(AP2077 ="Unk", 0, AP2077 = "", 0,(AP2077-AQ2077)=0,1,(AP2077-AQ2077) &lt;&gt; 0, 0)</f>
        <v>0</v>
      </c>
      <c r="BA2077" s="9" cm="1">
        <f t="array" ref="BA2077">_xlfn.IFS(AP2077 ="Unk", 1, AP2077 = "", 1, AP2077 &lt;&gt; "", 0)</f>
        <v>1</v>
      </c>
    </row>
    <row r="2078" spans="1:53" x14ac:dyDescent="0.2">
      <c r="A2078">
        <v>6</v>
      </c>
      <c r="B2078" t="s">
        <v>6</v>
      </c>
      <c r="C2078">
        <v>5</v>
      </c>
      <c r="D2078">
        <v>10</v>
      </c>
      <c r="E2078">
        <v>12</v>
      </c>
      <c r="F2078" s="5">
        <v>5441.76</v>
      </c>
      <c r="G2078" s="5">
        <v>5441.76</v>
      </c>
      <c r="H2078" s="5">
        <v>0</v>
      </c>
      <c r="I2078" s="5">
        <v>378.93</v>
      </c>
      <c r="J2078" s="5">
        <v>35767</v>
      </c>
      <c r="K2078" s="5">
        <v>3804844</v>
      </c>
      <c r="L2078" s="5">
        <v>10</v>
      </c>
      <c r="M2078" s="5">
        <v>0</v>
      </c>
      <c r="N2078" s="5">
        <v>0</v>
      </c>
      <c r="O2078" s="5">
        <v>0</v>
      </c>
      <c r="P2078" s="9" cm="1">
        <f t="array" ref="P2078">_xlfn.IFS(F2078 ="Unk", 0, F2078 = "", 0,(F2078-G2078)=0,1,(F2078-G2078) &lt;&gt; 0, 0)</f>
        <v>1</v>
      </c>
      <c r="Q2078" s="9" cm="1">
        <f t="array" ref="Q2078">_xlfn.IFS(F2078 ="Unk", 1, F2078 = "", 1, F2078 &lt;&gt; "", 0)</f>
        <v>0</v>
      </c>
      <c r="R2078" s="5">
        <v>6253.99</v>
      </c>
      <c r="S2078" s="5">
        <v>6253.99</v>
      </c>
      <c r="T2078" s="5">
        <v>0</v>
      </c>
      <c r="U2078" s="5">
        <v>1266.8599999999999</v>
      </c>
      <c r="V2078" s="5">
        <v>50939</v>
      </c>
      <c r="W2078" s="5">
        <v>7595058</v>
      </c>
      <c r="X2078" s="5">
        <v>10</v>
      </c>
      <c r="Y2078" s="5">
        <v>0</v>
      </c>
      <c r="Z2078" s="5">
        <v>0</v>
      </c>
      <c r="AA2078" s="5">
        <v>0</v>
      </c>
      <c r="AB2078" s="9" cm="1">
        <f t="array" ref="AB2078">_xlfn.IFS(R2078 ="Unk", 0, R2078 = "", 0,(R2078-S2078)=0,1,(R2078-S2078) &lt;&gt; 0, 0)</f>
        <v>1</v>
      </c>
      <c r="AC2078" s="9" cm="1">
        <f t="array" ref="AC2078">_xlfn.IFS(R2078 ="Unk", 1, R2078 = "", 1, R2078 &lt;&gt; "", 0)</f>
        <v>0</v>
      </c>
      <c r="AD2078" s="5">
        <v>6958</v>
      </c>
      <c r="AE2078" s="5">
        <v>6958</v>
      </c>
      <c r="AF2078" s="5">
        <v>0</v>
      </c>
      <c r="AG2078" s="5">
        <v>171.59</v>
      </c>
      <c r="AH2078" s="5">
        <v>8894</v>
      </c>
      <c r="AI2078" s="5">
        <v>1276630</v>
      </c>
      <c r="AJ2078" s="5">
        <v>10</v>
      </c>
      <c r="AK2078" s="5">
        <v>0</v>
      </c>
      <c r="AL2078" s="5">
        <v>0</v>
      </c>
      <c r="AM2078" s="5">
        <v>0</v>
      </c>
      <c r="AN2078" s="9" cm="1">
        <f t="array" ref="AN2078">_xlfn.IFS(AD2078 ="Unk", 0, AD2078 = "", 0,(AD2078-AE2078)=0,1,(AD2078-AE2078) &lt;&gt; 0, 0)</f>
        <v>1</v>
      </c>
      <c r="AO2078" s="9" cm="1">
        <f t="array" ref="AO2078">_xlfn.IFS(AD2078 ="Unk", 1, AD2078 = "", 1, AD2078 &lt;&gt; "", 0)</f>
        <v>0</v>
      </c>
      <c r="AP2078" s="5">
        <v>7528.77</v>
      </c>
      <c r="AQ2078" s="5">
        <v>7528.77</v>
      </c>
      <c r="AR2078" s="5">
        <v>0</v>
      </c>
      <c r="AS2078" s="5">
        <v>54.96</v>
      </c>
      <c r="AT2078" s="5">
        <v>5555</v>
      </c>
      <c r="AU2078" s="5">
        <v>468400</v>
      </c>
      <c r="AV2078" s="5">
        <v>10</v>
      </c>
      <c r="AW2078" s="5">
        <v>0</v>
      </c>
      <c r="AX2078" s="5">
        <v>0</v>
      </c>
      <c r="AY2078" s="5">
        <v>0</v>
      </c>
      <c r="AZ2078" s="9" cm="1">
        <f t="array" ref="AZ2078">_xlfn.IFS(AP2078 ="Unk", 0, AP2078 = "", 0,(AP2078-AQ2078)=0,1,(AP2078-AQ2078) &lt;&gt; 0, 0)</f>
        <v>1</v>
      </c>
      <c r="BA2078" s="9" cm="1">
        <f t="array" ref="BA2078">_xlfn.IFS(AP2078 ="Unk", 1, AP2078 = "", 1, AP2078 &lt;&gt; "", 0)</f>
        <v>0</v>
      </c>
    </row>
    <row r="2079" spans="1:53" x14ac:dyDescent="0.2">
      <c r="A2079">
        <v>6</v>
      </c>
      <c r="B2079" t="s">
        <v>6</v>
      </c>
      <c r="C2079">
        <v>5</v>
      </c>
      <c r="D2079">
        <v>15</v>
      </c>
      <c r="E2079">
        <v>12</v>
      </c>
      <c r="F2079" s="5">
        <v>6991.82</v>
      </c>
      <c r="G2079" s="5">
        <v>6118.35</v>
      </c>
      <c r="H2079" s="5">
        <v>0.12</v>
      </c>
      <c r="I2079" s="5">
        <v>3600.22</v>
      </c>
      <c r="J2079" s="5">
        <v>40123</v>
      </c>
      <c r="K2079" s="5">
        <v>11789741</v>
      </c>
      <c r="L2079" s="5">
        <v>10</v>
      </c>
      <c r="M2079" s="5">
        <v>0</v>
      </c>
      <c r="N2079" s="5">
        <v>0</v>
      </c>
      <c r="O2079" s="5">
        <v>0</v>
      </c>
      <c r="P2079" s="9" cm="1">
        <f t="array" ref="P2079">_xlfn.IFS(F2079 ="Unk", 0, F2079 = "", 0,(F2079-G2079)=0,1,(F2079-G2079) &lt;&gt; 0, 0)</f>
        <v>0</v>
      </c>
      <c r="Q2079" s="9" cm="1">
        <f t="array" ref="Q2079">_xlfn.IFS(F2079 ="Unk", 1, F2079 = "", 1, F2079 &lt;&gt; "", 0)</f>
        <v>0</v>
      </c>
      <c r="R2079" s="5">
        <v>8454.58</v>
      </c>
      <c r="S2079" s="5">
        <v>6647.55</v>
      </c>
      <c r="T2079" s="5">
        <v>0.21</v>
      </c>
      <c r="U2079" s="5">
        <v>3600.57</v>
      </c>
      <c r="V2079" s="5">
        <v>29733</v>
      </c>
      <c r="W2079" s="5">
        <v>9498578</v>
      </c>
      <c r="X2079" s="5">
        <v>10</v>
      </c>
      <c r="Y2079" s="5">
        <v>0</v>
      </c>
      <c r="Z2079" s="5">
        <v>0</v>
      </c>
      <c r="AA2079" s="5">
        <v>0</v>
      </c>
      <c r="AB2079" s="9" cm="1">
        <f t="array" ref="AB2079">_xlfn.IFS(R2079 ="Unk", 0, R2079 = "", 0,(R2079-S2079)=0,1,(R2079-S2079) &lt;&gt; 0, 0)</f>
        <v>0</v>
      </c>
      <c r="AC2079" s="9" cm="1">
        <f t="array" ref="AC2079">_xlfn.IFS(R2079 ="Unk", 1, R2079 = "", 1, R2079 &lt;&gt; "", 0)</f>
        <v>0</v>
      </c>
      <c r="AD2079" s="5">
        <v>9869.41</v>
      </c>
      <c r="AE2079" s="5">
        <v>7629.54</v>
      </c>
      <c r="AF2079" s="5">
        <v>0.23</v>
      </c>
      <c r="AG2079" s="5">
        <v>3600.11</v>
      </c>
      <c r="AH2079" s="5">
        <v>33965</v>
      </c>
      <c r="AI2079" s="5">
        <v>12524575</v>
      </c>
      <c r="AJ2079" s="5">
        <v>10</v>
      </c>
      <c r="AK2079" s="5">
        <v>0</v>
      </c>
      <c r="AL2079" s="5">
        <v>0</v>
      </c>
      <c r="AM2079" s="5">
        <v>0</v>
      </c>
      <c r="AN2079" s="9" cm="1">
        <f t="array" ref="AN2079">_xlfn.IFS(AD2079 ="Unk", 0, AD2079 = "", 0,(AD2079-AE2079)=0,1,(AD2079-AE2079) &lt;&gt; 0, 0)</f>
        <v>0</v>
      </c>
      <c r="AO2079" s="9" cm="1">
        <f t="array" ref="AO2079">_xlfn.IFS(AD2079 ="Unk", 1, AD2079 = "", 1, AD2079 &lt;&gt; "", 0)</f>
        <v>0</v>
      </c>
      <c r="AP2079" s="5">
        <v>11781.5</v>
      </c>
      <c r="AQ2079" s="5">
        <v>9267.75</v>
      </c>
      <c r="AR2079" s="5">
        <v>0.21</v>
      </c>
      <c r="AS2079" s="5">
        <v>3601.83</v>
      </c>
      <c r="AT2079" s="5">
        <v>38560</v>
      </c>
      <c r="AU2079" s="5">
        <v>10248387</v>
      </c>
      <c r="AV2079" s="5">
        <v>10</v>
      </c>
      <c r="AW2079" s="5">
        <v>0</v>
      </c>
      <c r="AX2079" s="5">
        <v>0</v>
      </c>
      <c r="AY2079" s="5">
        <v>0</v>
      </c>
      <c r="AZ2079" s="9" cm="1">
        <f t="array" ref="AZ2079">_xlfn.IFS(AP2079 ="Unk", 0, AP2079 = "", 0,(AP2079-AQ2079)=0,1,(AP2079-AQ2079) &lt;&gt; 0, 0)</f>
        <v>0</v>
      </c>
      <c r="BA2079" s="9" cm="1">
        <f t="array" ref="BA2079">_xlfn.IFS(AP2079 ="Unk", 1, AP2079 = "", 1, AP2079 &lt;&gt; "", 0)</f>
        <v>0</v>
      </c>
    </row>
    <row r="2080" spans="1:53" x14ac:dyDescent="0.2">
      <c r="A2080">
        <v>6</v>
      </c>
      <c r="B2080" t="s">
        <v>6</v>
      </c>
      <c r="C2080">
        <v>5</v>
      </c>
      <c r="D2080">
        <v>20</v>
      </c>
      <c r="E2080">
        <v>12</v>
      </c>
      <c r="F2080" s="5">
        <v>10231.969999999999</v>
      </c>
      <c r="G2080" s="5">
        <v>7119.68</v>
      </c>
      <c r="H2080" s="5">
        <v>0.3</v>
      </c>
      <c r="I2080" s="5">
        <v>3600.18</v>
      </c>
      <c r="J2080" s="5">
        <v>35668</v>
      </c>
      <c r="K2080" s="5">
        <v>6329126</v>
      </c>
      <c r="L2080" s="5">
        <v>2</v>
      </c>
      <c r="M2080" s="5">
        <v>0</v>
      </c>
      <c r="N2080" s="5">
        <v>0</v>
      </c>
      <c r="O2080" s="5">
        <v>0</v>
      </c>
      <c r="P2080" s="9" cm="1">
        <f t="array" ref="P2080">_xlfn.IFS(F2080 ="Unk", 0, F2080 = "", 0,(F2080-G2080)=0,1,(F2080-G2080) &lt;&gt; 0, 0)</f>
        <v>0</v>
      </c>
      <c r="Q2080" s="9" cm="1">
        <f t="array" ref="Q2080">_xlfn.IFS(F2080 ="Unk", 1, F2080 = "", 1, F2080 &lt;&gt; "", 0)</f>
        <v>0</v>
      </c>
      <c r="R2080" s="5">
        <v>14665.14</v>
      </c>
      <c r="S2080" s="5">
        <v>8291.24</v>
      </c>
      <c r="T2080" s="5">
        <v>0.43</v>
      </c>
      <c r="U2080" s="5">
        <v>3600.14</v>
      </c>
      <c r="V2080" s="5">
        <v>19329</v>
      </c>
      <c r="W2080" s="5">
        <v>4175838</v>
      </c>
      <c r="X2080" s="5">
        <v>10</v>
      </c>
      <c r="Y2080" s="5">
        <v>0</v>
      </c>
      <c r="Z2080" s="5">
        <v>0</v>
      </c>
      <c r="AA2080" s="5">
        <v>0</v>
      </c>
      <c r="AB2080" s="9" cm="1">
        <f t="array" ref="AB2080">_xlfn.IFS(R2080 ="Unk", 0, R2080 = "", 0,(R2080-S2080)=0,1,(R2080-S2080) &lt;&gt; 0, 0)</f>
        <v>0</v>
      </c>
      <c r="AC2080" s="9" cm="1">
        <f t="array" ref="AC2080">_xlfn.IFS(R2080 ="Unk", 1, R2080 = "", 1, R2080 &lt;&gt; "", 0)</f>
        <v>0</v>
      </c>
      <c r="AD2080" s="5">
        <v>17694.05</v>
      </c>
      <c r="AE2080" s="5">
        <v>9898.39</v>
      </c>
      <c r="AF2080" s="5">
        <v>0.44</v>
      </c>
      <c r="AG2080" s="5">
        <v>3600.19</v>
      </c>
      <c r="AH2080" s="5">
        <v>16240</v>
      </c>
      <c r="AI2080" s="5">
        <v>4108911</v>
      </c>
      <c r="AJ2080" s="5">
        <v>7</v>
      </c>
      <c r="AK2080" s="5">
        <v>0</v>
      </c>
      <c r="AL2080" s="5">
        <v>0</v>
      </c>
      <c r="AM2080" s="5">
        <v>0</v>
      </c>
      <c r="AN2080" s="9" cm="1">
        <f t="array" ref="AN2080">_xlfn.IFS(AD2080 ="Unk", 0, AD2080 = "", 0,(AD2080-AE2080)=0,1,(AD2080-AE2080) &lt;&gt; 0, 0)</f>
        <v>0</v>
      </c>
      <c r="AO2080" s="9" cm="1">
        <f t="array" ref="AO2080">_xlfn.IFS(AD2080 ="Unk", 1, AD2080 = "", 1, AD2080 &lt;&gt; "", 0)</f>
        <v>0</v>
      </c>
      <c r="AP2080" s="5">
        <v>19403.560000000001</v>
      </c>
      <c r="AQ2080" s="5">
        <v>11355.77</v>
      </c>
      <c r="AR2080" s="5">
        <v>0.41</v>
      </c>
      <c r="AS2080" s="5">
        <v>3601.04</v>
      </c>
      <c r="AT2080" s="5">
        <v>21013</v>
      </c>
      <c r="AU2080" s="5">
        <v>6524129</v>
      </c>
      <c r="AV2080" s="5">
        <v>8</v>
      </c>
      <c r="AW2080" s="5">
        <v>0</v>
      </c>
      <c r="AX2080" s="5">
        <v>0</v>
      </c>
      <c r="AY2080" s="5">
        <v>0</v>
      </c>
      <c r="AZ2080" s="9" cm="1">
        <f t="array" ref="AZ2080">_xlfn.IFS(AP2080 ="Unk", 0, AP2080 = "", 0,(AP2080-AQ2080)=0,1,(AP2080-AQ2080) &lt;&gt; 0, 0)</f>
        <v>0</v>
      </c>
      <c r="BA2080" s="9" cm="1">
        <f t="array" ref="BA2080">_xlfn.IFS(AP2080 ="Unk", 1, AP2080 = "", 1, AP2080 &lt;&gt; "", 0)</f>
        <v>0</v>
      </c>
    </row>
    <row r="2081" spans="1:53" x14ac:dyDescent="0.2">
      <c r="A2081">
        <v>6</v>
      </c>
      <c r="B2081" t="s">
        <v>6</v>
      </c>
      <c r="C2081">
        <v>5</v>
      </c>
      <c r="D2081">
        <v>25</v>
      </c>
      <c r="E2081">
        <v>12</v>
      </c>
      <c r="F2081" s="5">
        <v>12604.6</v>
      </c>
      <c r="G2081" s="5">
        <v>7582.1</v>
      </c>
      <c r="H2081" s="5">
        <v>0.4</v>
      </c>
      <c r="I2081" s="5">
        <v>3600.22</v>
      </c>
      <c r="J2081" s="5">
        <v>11952</v>
      </c>
      <c r="K2081" s="5">
        <v>3460796</v>
      </c>
      <c r="L2081" s="5">
        <v>1</v>
      </c>
      <c r="M2081" s="5">
        <v>0</v>
      </c>
      <c r="N2081" s="5">
        <v>0</v>
      </c>
      <c r="O2081" s="5">
        <v>0</v>
      </c>
      <c r="P2081" s="9" cm="1">
        <f t="array" ref="P2081">_xlfn.IFS(F2081 ="Unk", 0, F2081 = "", 0,(F2081-G2081)=0,1,(F2081-G2081) &lt;&gt; 0, 0)</f>
        <v>0</v>
      </c>
      <c r="Q2081" s="9" cm="1">
        <f t="array" ref="Q2081">_xlfn.IFS(F2081 ="Unk", 1, F2081 = "", 1, F2081 &lt;&gt; "", 0)</f>
        <v>0</v>
      </c>
      <c r="R2081" s="5">
        <v>16092.46</v>
      </c>
      <c r="S2081" s="5">
        <v>8457.3700000000008</v>
      </c>
      <c r="T2081" s="5">
        <v>0.47</v>
      </c>
      <c r="U2081" s="5">
        <v>3611.99</v>
      </c>
      <c r="V2081" s="5">
        <v>7910</v>
      </c>
      <c r="W2081" s="5">
        <v>3022483</v>
      </c>
      <c r="X2081" s="5">
        <v>2</v>
      </c>
      <c r="Y2081" s="5">
        <v>0</v>
      </c>
      <c r="Z2081" s="5">
        <v>0</v>
      </c>
      <c r="AA2081" s="5">
        <v>0</v>
      </c>
      <c r="AB2081" s="9" cm="1">
        <f t="array" ref="AB2081">_xlfn.IFS(R2081 ="Unk", 0, R2081 = "", 0,(R2081-S2081)=0,1,(R2081-S2081) &lt;&gt; 0, 0)</f>
        <v>0</v>
      </c>
      <c r="AC2081" s="9" cm="1">
        <f t="array" ref="AC2081">_xlfn.IFS(R2081 ="Unk", 1, R2081 = "", 1, R2081 &lt;&gt; "", 0)</f>
        <v>0</v>
      </c>
      <c r="AD2081" s="5">
        <v>20320.96</v>
      </c>
      <c r="AE2081" s="5">
        <v>9363.6299999999992</v>
      </c>
      <c r="AF2081" s="5">
        <v>0.54</v>
      </c>
      <c r="AG2081" s="5">
        <v>3607</v>
      </c>
      <c r="AH2081" s="5">
        <v>8729</v>
      </c>
      <c r="AI2081" s="5">
        <v>2816158</v>
      </c>
      <c r="AJ2081" s="5">
        <v>3</v>
      </c>
      <c r="AK2081" s="5">
        <v>0</v>
      </c>
      <c r="AL2081" s="5">
        <v>0</v>
      </c>
      <c r="AM2081" s="5">
        <v>0</v>
      </c>
      <c r="AN2081" s="9" cm="1">
        <f t="array" ref="AN2081">_xlfn.IFS(AD2081 ="Unk", 0, AD2081 = "", 0,(AD2081-AE2081)=0,1,(AD2081-AE2081) &lt;&gt; 0, 0)</f>
        <v>0</v>
      </c>
      <c r="AO2081" s="9" cm="1">
        <f t="array" ref="AO2081">_xlfn.IFS(AD2081 ="Unk", 1, AD2081 = "", 1, AD2081 &lt;&gt; "", 0)</f>
        <v>0</v>
      </c>
      <c r="AP2081" s="5" t="s">
        <v>25</v>
      </c>
      <c r="AQ2081" s="5">
        <v>10323.73</v>
      </c>
      <c r="AR2081" s="5">
        <v>100</v>
      </c>
      <c r="AS2081" s="5">
        <v>3601.56</v>
      </c>
      <c r="AT2081" s="5">
        <v>12010</v>
      </c>
      <c r="AU2081" s="5">
        <v>4951315</v>
      </c>
      <c r="AV2081" s="5">
        <v>0</v>
      </c>
      <c r="AW2081" s="5"/>
      <c r="AX2081" s="5"/>
      <c r="AY2081" s="5"/>
      <c r="AZ2081" s="9" cm="1">
        <f t="array" ref="AZ2081">_xlfn.IFS(AP2081 ="Unk", 0, AP2081 = "", 0,(AP2081-AQ2081)=0,1,(AP2081-AQ2081) &lt;&gt; 0, 0)</f>
        <v>0</v>
      </c>
      <c r="BA2081" s="9" cm="1">
        <f t="array" ref="BA2081">_xlfn.IFS(AP2081 ="Unk", 1, AP2081 = "", 1, AP2081 &lt;&gt; "", 0)</f>
        <v>1</v>
      </c>
    </row>
    <row r="2082" spans="1:53" x14ac:dyDescent="0.2">
      <c r="A2082">
        <v>6</v>
      </c>
      <c r="B2082" t="s">
        <v>6</v>
      </c>
      <c r="C2082">
        <v>5</v>
      </c>
      <c r="D2082">
        <v>30</v>
      </c>
      <c r="E2082">
        <v>12</v>
      </c>
      <c r="F2082" s="5" t="s">
        <v>25</v>
      </c>
      <c r="G2082" s="5">
        <v>6821.07</v>
      </c>
      <c r="H2082" s="5">
        <v>100</v>
      </c>
      <c r="I2082" s="5">
        <v>3606.49</v>
      </c>
      <c r="J2082" s="5">
        <v>3392</v>
      </c>
      <c r="K2082" s="5">
        <v>2794166</v>
      </c>
      <c r="L2082" s="5">
        <v>0</v>
      </c>
      <c r="M2082" s="5"/>
      <c r="N2082" s="5"/>
      <c r="O2082" s="5"/>
      <c r="P2082" s="9" cm="1">
        <f t="array" ref="P2082">_xlfn.IFS(F2082 ="Unk", 0, F2082 = "", 0,(F2082-G2082)=0,1,(F2082-G2082) &lt;&gt; 0, 0)</f>
        <v>0</v>
      </c>
      <c r="Q2082" s="9" cm="1">
        <f t="array" ref="Q2082">_xlfn.IFS(F2082 ="Unk", 1, F2082 = "", 1, F2082 &lt;&gt; "", 0)</f>
        <v>1</v>
      </c>
      <c r="R2082" s="5" t="s">
        <v>25</v>
      </c>
      <c r="S2082" s="5">
        <v>6968.39</v>
      </c>
      <c r="T2082" s="5">
        <v>100</v>
      </c>
      <c r="U2082" s="5">
        <v>3615.65</v>
      </c>
      <c r="V2082" s="5">
        <v>4402</v>
      </c>
      <c r="W2082" s="5">
        <v>3796851</v>
      </c>
      <c r="X2082" s="5">
        <v>0</v>
      </c>
      <c r="Y2082" s="5"/>
      <c r="Z2082" s="5"/>
      <c r="AA2082" s="5"/>
      <c r="AB2082" s="9" cm="1">
        <f t="array" ref="AB2082">_xlfn.IFS(R2082 ="Unk", 0, R2082 = "", 0,(R2082-S2082)=0,1,(R2082-S2082) &lt;&gt; 0, 0)</f>
        <v>0</v>
      </c>
      <c r="AC2082" s="9" cm="1">
        <f t="array" ref="AC2082">_xlfn.IFS(R2082 ="Unk", 1, R2082 = "", 1, R2082 &lt;&gt; "", 0)</f>
        <v>1</v>
      </c>
      <c r="AD2082" s="5">
        <v>17850.009999999998</v>
      </c>
      <c r="AE2082" s="5">
        <v>7225.45</v>
      </c>
      <c r="AF2082" s="5">
        <v>0.6</v>
      </c>
      <c r="AG2082" s="5">
        <v>3602.21</v>
      </c>
      <c r="AH2082" s="5">
        <v>2515</v>
      </c>
      <c r="AI2082" s="5">
        <v>2314941</v>
      </c>
      <c r="AJ2082" s="5">
        <v>3</v>
      </c>
      <c r="AK2082" s="5">
        <v>0</v>
      </c>
      <c r="AL2082" s="5">
        <v>0</v>
      </c>
      <c r="AM2082" s="5">
        <v>0</v>
      </c>
      <c r="AN2082" s="9" cm="1">
        <f t="array" ref="AN2082">_xlfn.IFS(AD2082 ="Unk", 0, AD2082 = "", 0,(AD2082-AE2082)=0,1,(AD2082-AE2082) &lt;&gt; 0, 0)</f>
        <v>0</v>
      </c>
      <c r="AO2082" s="9" cm="1">
        <f t="array" ref="AO2082">_xlfn.IFS(AD2082 ="Unk", 1, AD2082 = "", 1, AD2082 &lt;&gt; "", 0)</f>
        <v>0</v>
      </c>
      <c r="AP2082" s="5" t="s">
        <v>25</v>
      </c>
      <c r="AQ2082" s="5">
        <v>7450.95</v>
      </c>
      <c r="AR2082" s="5">
        <v>100</v>
      </c>
      <c r="AS2082" s="5">
        <v>3609.33</v>
      </c>
      <c r="AT2082" s="5">
        <v>5455</v>
      </c>
      <c r="AU2082" s="5">
        <v>4181400</v>
      </c>
      <c r="AV2082" s="5">
        <v>0</v>
      </c>
      <c r="AW2082" s="5"/>
      <c r="AX2082" s="5"/>
      <c r="AY2082" s="5"/>
      <c r="AZ2082" s="9" cm="1">
        <f t="array" ref="AZ2082">_xlfn.IFS(AP2082 ="Unk", 0, AP2082 = "", 0,(AP2082-AQ2082)=0,1,(AP2082-AQ2082) &lt;&gt; 0, 0)</f>
        <v>0</v>
      </c>
      <c r="BA2082" s="9" cm="1">
        <f t="array" ref="BA2082">_xlfn.IFS(AP2082 ="Unk", 1, AP2082 = "", 1, AP2082 &lt;&gt; "", 0)</f>
        <v>1</v>
      </c>
    </row>
    <row r="2083" spans="1:53" x14ac:dyDescent="0.2">
      <c r="A2083">
        <v>3</v>
      </c>
      <c r="B2083" t="s">
        <v>5</v>
      </c>
      <c r="C2083">
        <v>1</v>
      </c>
      <c r="D2083">
        <v>5</v>
      </c>
      <c r="E2083">
        <v>13</v>
      </c>
      <c r="F2083" s="5">
        <v>2266.61</v>
      </c>
      <c r="G2083" s="5">
        <v>2266.61</v>
      </c>
      <c r="H2083" s="5">
        <v>0</v>
      </c>
      <c r="I2083" s="5">
        <v>0.08</v>
      </c>
      <c r="J2083" s="5">
        <v>1</v>
      </c>
      <c r="K2083" s="5">
        <v>303</v>
      </c>
      <c r="L2083" s="5">
        <v>5</v>
      </c>
      <c r="M2083" s="5">
        <v>0</v>
      </c>
      <c r="N2083" s="5">
        <v>0</v>
      </c>
      <c r="O2083" s="5">
        <v>0</v>
      </c>
      <c r="P2083" s="9" cm="1">
        <f t="array" ref="P2083">_xlfn.IFS(F2083 ="Unk", 0, F2083 = "", 0,(F2083-G2083)=0,1,(F2083-G2083) &lt;&gt; 0, 0)</f>
        <v>1</v>
      </c>
      <c r="Q2083" s="9" cm="1">
        <f t="array" ref="Q2083">_xlfn.IFS(F2083 ="Unk", 1, F2083 = "", 1, F2083 &lt;&gt; "", 0)</f>
        <v>0</v>
      </c>
      <c r="R2083" s="5">
        <v>2414.0300000000002</v>
      </c>
      <c r="S2083" s="5">
        <v>2414.0300000000002</v>
      </c>
      <c r="T2083" s="5">
        <v>0</v>
      </c>
      <c r="U2083" s="5">
        <v>0.06</v>
      </c>
      <c r="V2083" s="5">
        <v>1</v>
      </c>
      <c r="W2083" s="5">
        <v>165</v>
      </c>
      <c r="X2083" s="5">
        <v>6</v>
      </c>
      <c r="Y2083" s="5">
        <v>0</v>
      </c>
      <c r="Z2083" s="5">
        <v>0</v>
      </c>
      <c r="AA2083" s="5">
        <v>0</v>
      </c>
      <c r="AB2083" s="9" cm="1">
        <f t="array" ref="AB2083">_xlfn.IFS(R2083 ="Unk", 0, R2083 = "", 0,(R2083-S2083)=0,1,(R2083-S2083) &lt;&gt; 0, 0)</f>
        <v>1</v>
      </c>
      <c r="AC2083" s="9" cm="1">
        <f t="array" ref="AC2083">_xlfn.IFS(R2083 ="Unk", 1, R2083 = "", 1, R2083 &lt;&gt; "", 0)</f>
        <v>0</v>
      </c>
      <c r="AD2083" s="5">
        <v>2703.33</v>
      </c>
      <c r="AE2083" s="5">
        <v>2703.33</v>
      </c>
      <c r="AF2083" s="5">
        <v>0</v>
      </c>
      <c r="AG2083" s="5">
        <v>7.0000000000000007E-2</v>
      </c>
      <c r="AH2083" s="5">
        <v>1</v>
      </c>
      <c r="AI2083" s="5">
        <v>124</v>
      </c>
      <c r="AJ2083" s="5">
        <v>5</v>
      </c>
      <c r="AK2083" s="5">
        <v>0</v>
      </c>
      <c r="AL2083" s="5">
        <v>0</v>
      </c>
      <c r="AM2083" s="5">
        <v>0</v>
      </c>
      <c r="AN2083" s="9" cm="1">
        <f t="array" ref="AN2083">_xlfn.IFS(AD2083 ="Unk", 0, AD2083 = "", 0,(AD2083-AE2083)=0,1,(AD2083-AE2083) &lt;&gt; 0, 0)</f>
        <v>1</v>
      </c>
      <c r="AO2083" s="9" cm="1">
        <f t="array" ref="AO2083">_xlfn.IFS(AD2083 ="Unk", 1, AD2083 = "", 1, AD2083 &lt;&gt; "", 0)</f>
        <v>0</v>
      </c>
      <c r="AP2083" s="5"/>
      <c r="AQ2083" s="5"/>
      <c r="AR2083" s="5">
        <v>100</v>
      </c>
      <c r="AS2083" s="5"/>
      <c r="AT2083" s="5"/>
      <c r="AU2083" s="5"/>
      <c r="AV2083" s="5"/>
      <c r="AW2083" s="5"/>
      <c r="AX2083" s="5"/>
      <c r="AY2083" s="5"/>
      <c r="AZ2083" s="9" cm="1">
        <f t="array" ref="AZ2083">_xlfn.IFS(AP2083 ="Unk", 0, AP2083 = "", 0,(AP2083-AQ2083)=0,1,(AP2083-AQ2083) &lt;&gt; 0, 0)</f>
        <v>0</v>
      </c>
      <c r="BA2083" s="9" cm="1">
        <f t="array" ref="BA2083">_xlfn.IFS(AP2083 ="Unk", 1, AP2083 = "", 1, AP2083 &lt;&gt; "", 0)</f>
        <v>1</v>
      </c>
    </row>
    <row r="2084" spans="1:53" x14ac:dyDescent="0.2">
      <c r="A2084">
        <v>3</v>
      </c>
      <c r="B2084" t="s">
        <v>5</v>
      </c>
      <c r="C2084">
        <v>1</v>
      </c>
      <c r="D2084">
        <v>10</v>
      </c>
      <c r="E2084">
        <v>13</v>
      </c>
      <c r="F2084" s="5">
        <v>5263.22</v>
      </c>
      <c r="G2084" s="5">
        <v>5263.22</v>
      </c>
      <c r="H2084" s="5">
        <v>0</v>
      </c>
      <c r="I2084" s="5">
        <v>8.5500000000000007</v>
      </c>
      <c r="J2084" s="5">
        <v>1487</v>
      </c>
      <c r="K2084" s="5">
        <v>80565</v>
      </c>
      <c r="L2084" s="5">
        <v>10</v>
      </c>
      <c r="M2084" s="5">
        <v>0</v>
      </c>
      <c r="N2084" s="5">
        <v>0</v>
      </c>
      <c r="O2084" s="5">
        <v>0</v>
      </c>
      <c r="P2084" s="9" cm="1">
        <f t="array" ref="P2084">_xlfn.IFS(F2084 ="Unk", 0, F2084 = "", 0,(F2084-G2084)=0,1,(F2084-G2084) &lt;&gt; 0, 0)</f>
        <v>1</v>
      </c>
      <c r="Q2084" s="9" cm="1">
        <f t="array" ref="Q2084">_xlfn.IFS(F2084 ="Unk", 1, F2084 = "", 1, F2084 &lt;&gt; "", 0)</f>
        <v>0</v>
      </c>
      <c r="R2084" s="5">
        <v>5714.31</v>
      </c>
      <c r="S2084" s="5">
        <v>5714.31</v>
      </c>
      <c r="T2084" s="5">
        <v>0</v>
      </c>
      <c r="U2084" s="5">
        <v>18.3</v>
      </c>
      <c r="V2084" s="5">
        <v>2574</v>
      </c>
      <c r="W2084" s="5">
        <v>194014</v>
      </c>
      <c r="X2084" s="5">
        <v>10</v>
      </c>
      <c r="Y2084" s="5">
        <v>0</v>
      </c>
      <c r="Z2084" s="5">
        <v>0</v>
      </c>
      <c r="AA2084" s="5">
        <v>0</v>
      </c>
      <c r="AB2084" s="9" cm="1">
        <f t="array" ref="AB2084">_xlfn.IFS(R2084 ="Unk", 0, R2084 = "", 0,(R2084-S2084)=0,1,(R2084-S2084) &lt;&gt; 0, 0)</f>
        <v>1</v>
      </c>
      <c r="AC2084" s="9" cm="1">
        <f t="array" ref="AC2084">_xlfn.IFS(R2084 ="Unk", 1, R2084 = "", 1, R2084 &lt;&gt; "", 0)</f>
        <v>0</v>
      </c>
      <c r="AD2084" s="5">
        <v>6229.53</v>
      </c>
      <c r="AE2084" s="5">
        <v>6229.53</v>
      </c>
      <c r="AF2084" s="5">
        <v>0</v>
      </c>
      <c r="AG2084" s="5">
        <v>9.39</v>
      </c>
      <c r="AH2084" s="5">
        <v>1203</v>
      </c>
      <c r="AI2084" s="5">
        <v>79357</v>
      </c>
      <c r="AJ2084" s="5">
        <v>10</v>
      </c>
      <c r="AK2084" s="5">
        <v>0</v>
      </c>
      <c r="AL2084" s="5">
        <v>0</v>
      </c>
      <c r="AM2084" s="5">
        <v>0</v>
      </c>
      <c r="AN2084" s="9" cm="1">
        <f t="array" ref="AN2084">_xlfn.IFS(AD2084 ="Unk", 0, AD2084 = "", 0,(AD2084-AE2084)=0,1,(AD2084-AE2084) &lt;&gt; 0, 0)</f>
        <v>1</v>
      </c>
      <c r="AO2084" s="9" cm="1">
        <f t="array" ref="AO2084">_xlfn.IFS(AD2084 ="Unk", 1, AD2084 = "", 1, AD2084 &lt;&gt; "", 0)</f>
        <v>0</v>
      </c>
      <c r="AP2084" s="5">
        <v>6736.59</v>
      </c>
      <c r="AQ2084" s="5">
        <v>6736.59</v>
      </c>
      <c r="AR2084" s="5">
        <v>0</v>
      </c>
      <c r="AS2084" s="5">
        <v>1.32</v>
      </c>
      <c r="AT2084" s="5">
        <v>270</v>
      </c>
      <c r="AU2084" s="5">
        <v>8242</v>
      </c>
      <c r="AV2084" s="5">
        <v>10</v>
      </c>
      <c r="AW2084" s="5">
        <v>0</v>
      </c>
      <c r="AX2084" s="5">
        <v>0</v>
      </c>
      <c r="AY2084" s="5">
        <v>0</v>
      </c>
      <c r="AZ2084" s="9" cm="1">
        <f t="array" ref="AZ2084">_xlfn.IFS(AP2084 ="Unk", 0, AP2084 = "", 0,(AP2084-AQ2084)=0,1,(AP2084-AQ2084) &lt;&gt; 0, 0)</f>
        <v>1</v>
      </c>
      <c r="BA2084" s="9" cm="1">
        <f t="array" ref="BA2084">_xlfn.IFS(AP2084 ="Unk", 1, AP2084 = "", 1, AP2084 &lt;&gt; "", 0)</f>
        <v>0</v>
      </c>
    </row>
    <row r="2085" spans="1:53" x14ac:dyDescent="0.2">
      <c r="A2085">
        <v>3</v>
      </c>
      <c r="B2085" t="s">
        <v>5</v>
      </c>
      <c r="C2085">
        <v>1</v>
      </c>
      <c r="D2085">
        <v>15</v>
      </c>
      <c r="E2085">
        <v>13</v>
      </c>
      <c r="F2085" s="5">
        <v>6108.84</v>
      </c>
      <c r="G2085" s="5">
        <v>6108.84</v>
      </c>
      <c r="H2085" s="5">
        <v>0</v>
      </c>
      <c r="I2085" s="5">
        <v>27.47</v>
      </c>
      <c r="J2085" s="5">
        <v>1529</v>
      </c>
      <c r="K2085" s="5">
        <v>168546</v>
      </c>
      <c r="L2085" s="5">
        <v>8</v>
      </c>
      <c r="M2085" s="5">
        <v>0</v>
      </c>
      <c r="N2085" s="5">
        <v>0</v>
      </c>
      <c r="O2085" s="5">
        <v>0</v>
      </c>
      <c r="P2085" s="9" cm="1">
        <f t="array" ref="P2085">_xlfn.IFS(F2085 ="Unk", 0, F2085 = "", 0,(F2085-G2085)=0,1,(F2085-G2085) &lt;&gt; 0, 0)</f>
        <v>1</v>
      </c>
      <c r="Q2085" s="9" cm="1">
        <f t="array" ref="Q2085">_xlfn.IFS(F2085 ="Unk", 1, F2085 = "", 1, F2085 &lt;&gt; "", 0)</f>
        <v>0</v>
      </c>
      <c r="R2085" s="5">
        <v>6375.95</v>
      </c>
      <c r="S2085" s="5">
        <v>6375.95</v>
      </c>
      <c r="T2085" s="5">
        <v>0</v>
      </c>
      <c r="U2085" s="5">
        <v>112.45</v>
      </c>
      <c r="V2085" s="5">
        <v>4183</v>
      </c>
      <c r="W2085" s="5">
        <v>614422</v>
      </c>
      <c r="X2085" s="5">
        <v>10</v>
      </c>
      <c r="Y2085" s="5">
        <v>0</v>
      </c>
      <c r="Z2085" s="5">
        <v>0</v>
      </c>
      <c r="AA2085" s="5">
        <v>0</v>
      </c>
      <c r="AB2085" s="9" cm="1">
        <f t="array" ref="AB2085">_xlfn.IFS(R2085 ="Unk", 0, R2085 = "", 0,(R2085-S2085)=0,1,(R2085-S2085) &lt;&gt; 0, 0)</f>
        <v>1</v>
      </c>
      <c r="AC2085" s="9" cm="1">
        <f t="array" ref="AC2085">_xlfn.IFS(R2085 ="Unk", 1, R2085 = "", 1, R2085 &lt;&gt; "", 0)</f>
        <v>0</v>
      </c>
      <c r="AD2085" s="5">
        <v>6904.54</v>
      </c>
      <c r="AE2085" s="5">
        <v>6904.54</v>
      </c>
      <c r="AF2085" s="5">
        <v>0</v>
      </c>
      <c r="AG2085" s="5">
        <v>334.04</v>
      </c>
      <c r="AH2085" s="5">
        <v>17355</v>
      </c>
      <c r="AI2085" s="5">
        <v>2696678</v>
      </c>
      <c r="AJ2085" s="5">
        <v>10</v>
      </c>
      <c r="AK2085" s="5">
        <v>0</v>
      </c>
      <c r="AL2085" s="5">
        <v>0</v>
      </c>
      <c r="AM2085" s="5">
        <v>0</v>
      </c>
      <c r="AN2085" s="9" cm="1">
        <f t="array" ref="AN2085">_xlfn.IFS(AD2085 ="Unk", 0, AD2085 = "", 0,(AD2085-AE2085)=0,1,(AD2085-AE2085) &lt;&gt; 0, 0)</f>
        <v>1</v>
      </c>
      <c r="AO2085" s="9" cm="1">
        <f t="array" ref="AO2085">_xlfn.IFS(AD2085 ="Unk", 1, AD2085 = "", 1, AD2085 &lt;&gt; "", 0)</f>
        <v>0</v>
      </c>
      <c r="AP2085" s="5">
        <v>7250.81</v>
      </c>
      <c r="AQ2085" s="5">
        <v>7250.81</v>
      </c>
      <c r="AR2085" s="5">
        <v>0</v>
      </c>
      <c r="AS2085" s="5">
        <v>586.12</v>
      </c>
      <c r="AT2085" s="5">
        <v>22269</v>
      </c>
      <c r="AU2085" s="5">
        <v>4055790</v>
      </c>
      <c r="AV2085" s="5">
        <v>10</v>
      </c>
      <c r="AW2085" s="5">
        <v>0</v>
      </c>
      <c r="AX2085" s="5">
        <v>0</v>
      </c>
      <c r="AY2085" s="5">
        <v>0</v>
      </c>
      <c r="AZ2085" s="9" cm="1">
        <f t="array" ref="AZ2085">_xlfn.IFS(AP2085 ="Unk", 0, AP2085 = "", 0,(AP2085-AQ2085)=0,1,(AP2085-AQ2085) &lt;&gt; 0, 0)</f>
        <v>1</v>
      </c>
      <c r="BA2085" s="9" cm="1">
        <f t="array" ref="BA2085">_xlfn.IFS(AP2085 ="Unk", 1, AP2085 = "", 1, AP2085 &lt;&gt; "", 0)</f>
        <v>0</v>
      </c>
    </row>
    <row r="2086" spans="1:53" x14ac:dyDescent="0.2">
      <c r="A2086">
        <v>3</v>
      </c>
      <c r="B2086" t="s">
        <v>5</v>
      </c>
      <c r="C2086">
        <v>1</v>
      </c>
      <c r="D2086">
        <v>20</v>
      </c>
      <c r="E2086">
        <v>13</v>
      </c>
      <c r="F2086" s="5">
        <v>7958.82</v>
      </c>
      <c r="G2086" s="5">
        <v>7808.18</v>
      </c>
      <c r="H2086" s="5">
        <v>0.02</v>
      </c>
      <c r="I2086" s="5">
        <v>3600.42</v>
      </c>
      <c r="J2086" s="5">
        <v>65822</v>
      </c>
      <c r="K2086" s="5">
        <v>13862604</v>
      </c>
      <c r="L2086" s="5">
        <v>10</v>
      </c>
      <c r="M2086" s="5">
        <v>0</v>
      </c>
      <c r="N2086" s="5">
        <v>0</v>
      </c>
      <c r="O2086" s="5">
        <v>0</v>
      </c>
      <c r="P2086" s="9" cm="1">
        <f t="array" ref="P2086">_xlfn.IFS(F2086 ="Unk", 0, F2086 = "", 0,(F2086-G2086)=0,1,(F2086-G2086) &lt;&gt; 0, 0)</f>
        <v>0</v>
      </c>
      <c r="Q2086" s="9" cm="1">
        <f t="array" ref="Q2086">_xlfn.IFS(F2086 ="Unk", 1, F2086 = "", 1, F2086 &lt;&gt; "", 0)</f>
        <v>0</v>
      </c>
      <c r="R2086" s="5">
        <v>8625.3799999999992</v>
      </c>
      <c r="S2086" s="5">
        <v>7884.44</v>
      </c>
      <c r="T2086" s="5">
        <v>0.09</v>
      </c>
      <c r="U2086" s="5">
        <v>3601.1</v>
      </c>
      <c r="V2086" s="5">
        <v>45883</v>
      </c>
      <c r="W2086" s="5">
        <v>11311983</v>
      </c>
      <c r="X2086" s="5">
        <v>10</v>
      </c>
      <c r="Y2086" s="5">
        <v>0</v>
      </c>
      <c r="Z2086" s="5">
        <v>0</v>
      </c>
      <c r="AA2086" s="5">
        <v>0</v>
      </c>
      <c r="AB2086" s="9" cm="1">
        <f t="array" ref="AB2086">_xlfn.IFS(R2086 ="Unk", 0, R2086 = "", 0,(R2086-S2086)=0,1,(R2086-S2086) &lt;&gt; 0, 0)</f>
        <v>0</v>
      </c>
      <c r="AC2086" s="9" cm="1">
        <f t="array" ref="AC2086">_xlfn.IFS(R2086 ="Unk", 1, R2086 = "", 1, R2086 &lt;&gt; "", 0)</f>
        <v>0</v>
      </c>
      <c r="AD2086" s="5">
        <v>9645.89</v>
      </c>
      <c r="AE2086" s="5">
        <v>8085.16</v>
      </c>
      <c r="AF2086" s="5">
        <v>0.16</v>
      </c>
      <c r="AG2086" s="5">
        <v>3600.64</v>
      </c>
      <c r="AH2086" s="5">
        <v>47659</v>
      </c>
      <c r="AI2086" s="5">
        <v>11977230</v>
      </c>
      <c r="AJ2086" s="5">
        <v>10</v>
      </c>
      <c r="AK2086" s="5">
        <v>0</v>
      </c>
      <c r="AL2086" s="5">
        <v>0</v>
      </c>
      <c r="AM2086" s="5">
        <v>0</v>
      </c>
      <c r="AN2086" s="9" cm="1">
        <f t="array" ref="AN2086">_xlfn.IFS(AD2086 ="Unk", 0, AD2086 = "", 0,(AD2086-AE2086)=0,1,(AD2086-AE2086) &lt;&gt; 0, 0)</f>
        <v>0</v>
      </c>
      <c r="AO2086" s="9" cm="1">
        <f t="array" ref="AO2086">_xlfn.IFS(AD2086 ="Unk", 1, AD2086 = "", 1, AD2086 &lt;&gt; "", 0)</f>
        <v>0</v>
      </c>
      <c r="AP2086" s="5">
        <v>10123.66</v>
      </c>
      <c r="AQ2086" s="5">
        <v>8444.24</v>
      </c>
      <c r="AR2086" s="5">
        <v>0.17</v>
      </c>
      <c r="AS2086" s="5">
        <v>3601.38</v>
      </c>
      <c r="AT2086" s="5">
        <v>41194</v>
      </c>
      <c r="AU2086" s="5">
        <v>11277350</v>
      </c>
      <c r="AV2086" s="5">
        <v>10</v>
      </c>
      <c r="AW2086" s="5">
        <v>0</v>
      </c>
      <c r="AX2086" s="5">
        <v>0</v>
      </c>
      <c r="AY2086" s="5">
        <v>0</v>
      </c>
      <c r="AZ2086" s="9" cm="1">
        <f t="array" ref="AZ2086">_xlfn.IFS(AP2086 ="Unk", 0, AP2086 = "", 0,(AP2086-AQ2086)=0,1,(AP2086-AQ2086) &lt;&gt; 0, 0)</f>
        <v>0</v>
      </c>
      <c r="BA2086" s="9" cm="1">
        <f t="array" ref="BA2086">_xlfn.IFS(AP2086 ="Unk", 1, AP2086 = "", 1, AP2086 &lt;&gt; "", 0)</f>
        <v>0</v>
      </c>
    </row>
    <row r="2087" spans="1:53" x14ac:dyDescent="0.2">
      <c r="A2087">
        <v>3</v>
      </c>
      <c r="B2087" t="s">
        <v>5</v>
      </c>
      <c r="C2087">
        <v>1</v>
      </c>
      <c r="D2087">
        <v>25</v>
      </c>
      <c r="E2087">
        <v>13</v>
      </c>
      <c r="F2087" s="5">
        <v>8923.3700000000008</v>
      </c>
      <c r="G2087" s="5">
        <v>8923.3700000000008</v>
      </c>
      <c r="H2087" s="5">
        <v>0</v>
      </c>
      <c r="I2087" s="5">
        <v>208.31</v>
      </c>
      <c r="J2087" s="5">
        <v>3188</v>
      </c>
      <c r="K2087" s="5">
        <v>508910</v>
      </c>
      <c r="L2087" s="5">
        <v>9</v>
      </c>
      <c r="M2087" s="5">
        <v>0</v>
      </c>
      <c r="N2087" s="5">
        <v>0</v>
      </c>
      <c r="O2087" s="5">
        <v>0</v>
      </c>
      <c r="P2087" s="9" cm="1">
        <f t="array" ref="P2087">_xlfn.IFS(F2087 ="Unk", 0, F2087 = "", 0,(F2087-G2087)=0,1,(F2087-G2087) &lt;&gt; 0, 0)</f>
        <v>1</v>
      </c>
      <c r="Q2087" s="9" cm="1">
        <f t="array" ref="Q2087">_xlfn.IFS(F2087 ="Unk", 1, F2087 = "", 1, F2087 &lt;&gt; "", 0)</f>
        <v>0</v>
      </c>
      <c r="R2087" s="5">
        <v>9277.31</v>
      </c>
      <c r="S2087" s="5">
        <v>9277.31</v>
      </c>
      <c r="T2087" s="5">
        <v>0</v>
      </c>
      <c r="U2087" s="5">
        <v>557</v>
      </c>
      <c r="V2087" s="5">
        <v>8924</v>
      </c>
      <c r="W2087" s="5">
        <v>1639471</v>
      </c>
      <c r="X2087" s="5">
        <v>8</v>
      </c>
      <c r="Y2087" s="5">
        <v>0</v>
      </c>
      <c r="Z2087" s="5">
        <v>0</v>
      </c>
      <c r="AA2087" s="5">
        <v>0</v>
      </c>
      <c r="AB2087" s="9" cm="1">
        <f t="array" ref="AB2087">_xlfn.IFS(R2087 ="Unk", 0, R2087 = "", 0,(R2087-S2087)=0,1,(R2087-S2087) &lt;&gt; 0, 0)</f>
        <v>1</v>
      </c>
      <c r="AC2087" s="9" cm="1">
        <f t="array" ref="AC2087">_xlfn.IFS(R2087 ="Unk", 1, R2087 = "", 1, R2087 &lt;&gt; "", 0)</f>
        <v>0</v>
      </c>
      <c r="AD2087" s="5">
        <v>9583.98</v>
      </c>
      <c r="AE2087" s="5">
        <v>9583.98</v>
      </c>
      <c r="AF2087" s="5">
        <v>0</v>
      </c>
      <c r="AG2087" s="5">
        <v>1060.1199999999999</v>
      </c>
      <c r="AH2087" s="5">
        <v>12661</v>
      </c>
      <c r="AI2087" s="5">
        <v>3324089</v>
      </c>
      <c r="AJ2087" s="5">
        <v>10</v>
      </c>
      <c r="AK2087" s="5">
        <v>0</v>
      </c>
      <c r="AL2087" s="5">
        <v>0</v>
      </c>
      <c r="AM2087" s="5">
        <v>0</v>
      </c>
      <c r="AN2087" s="9" cm="1">
        <f t="array" ref="AN2087">_xlfn.IFS(AD2087 ="Unk", 0, AD2087 = "", 0,(AD2087-AE2087)=0,1,(AD2087-AE2087) &lt;&gt; 0, 0)</f>
        <v>1</v>
      </c>
      <c r="AO2087" s="9" cm="1">
        <f t="array" ref="AO2087">_xlfn.IFS(AD2087 ="Unk", 1, AD2087 = "", 1, AD2087 &lt;&gt; "", 0)</f>
        <v>0</v>
      </c>
      <c r="AP2087" s="5">
        <v>10055.81</v>
      </c>
      <c r="AQ2087" s="5">
        <v>9872.6</v>
      </c>
      <c r="AR2087" s="5">
        <v>0.02</v>
      </c>
      <c r="AS2087" s="5">
        <v>3601.12</v>
      </c>
      <c r="AT2087" s="5">
        <v>30679</v>
      </c>
      <c r="AU2087" s="5">
        <v>9146317</v>
      </c>
      <c r="AV2087" s="5">
        <v>10</v>
      </c>
      <c r="AW2087" s="5">
        <v>0</v>
      </c>
      <c r="AX2087" s="5">
        <v>0</v>
      </c>
      <c r="AY2087" s="5">
        <v>0</v>
      </c>
      <c r="AZ2087" s="9" cm="1">
        <f t="array" ref="AZ2087">_xlfn.IFS(AP2087 ="Unk", 0, AP2087 = "", 0,(AP2087-AQ2087)=0,1,(AP2087-AQ2087) &lt;&gt; 0, 0)</f>
        <v>0</v>
      </c>
      <c r="BA2087" s="9" cm="1">
        <f t="array" ref="BA2087">_xlfn.IFS(AP2087 ="Unk", 1, AP2087 = "", 1, AP2087 &lt;&gt; "", 0)</f>
        <v>0</v>
      </c>
    </row>
    <row r="2088" spans="1:53" x14ac:dyDescent="0.2">
      <c r="A2088">
        <v>3</v>
      </c>
      <c r="B2088" t="s">
        <v>5</v>
      </c>
      <c r="C2088">
        <v>1</v>
      </c>
      <c r="D2088">
        <v>30</v>
      </c>
      <c r="E2088">
        <v>13</v>
      </c>
      <c r="F2088" s="5">
        <v>13781.53</v>
      </c>
      <c r="G2088" s="5">
        <v>12543.92</v>
      </c>
      <c r="H2088" s="5">
        <v>0.09</v>
      </c>
      <c r="I2088" s="5">
        <v>3600.12</v>
      </c>
      <c r="J2088" s="5">
        <v>17351</v>
      </c>
      <c r="K2088" s="5">
        <v>3325388</v>
      </c>
      <c r="L2088" s="5">
        <v>5</v>
      </c>
      <c r="M2088" s="5">
        <v>0</v>
      </c>
      <c r="N2088" s="5">
        <v>0</v>
      </c>
      <c r="O2088" s="5">
        <v>0</v>
      </c>
      <c r="P2088" s="9" cm="1">
        <f t="array" ref="P2088">_xlfn.IFS(F2088 ="Unk", 0, F2088 = "", 0,(F2088-G2088)=0,1,(F2088-G2088) &lt;&gt; 0, 0)</f>
        <v>0</v>
      </c>
      <c r="Q2088" s="9" cm="1">
        <f t="array" ref="Q2088">_xlfn.IFS(F2088 ="Unk", 1, F2088 = "", 1, F2088 &lt;&gt; "", 0)</f>
        <v>0</v>
      </c>
      <c r="R2088" s="5">
        <v>14944.81</v>
      </c>
      <c r="S2088" s="5">
        <v>12678.28</v>
      </c>
      <c r="T2088" s="5">
        <v>0.15</v>
      </c>
      <c r="U2088" s="5">
        <v>3603.72</v>
      </c>
      <c r="V2088" s="5">
        <v>17842</v>
      </c>
      <c r="W2088" s="5">
        <v>4486706</v>
      </c>
      <c r="X2088" s="5">
        <v>4</v>
      </c>
      <c r="Y2088" s="5">
        <v>0</v>
      </c>
      <c r="Z2088" s="5">
        <v>0</v>
      </c>
      <c r="AA2088" s="5">
        <v>0</v>
      </c>
      <c r="AB2088" s="9" cm="1">
        <f t="array" ref="AB2088">_xlfn.IFS(R2088 ="Unk", 0, R2088 = "", 0,(R2088-S2088)=0,1,(R2088-S2088) &lt;&gt; 0, 0)</f>
        <v>0</v>
      </c>
      <c r="AC2088" s="9" cm="1">
        <f t="array" ref="AC2088">_xlfn.IFS(R2088 ="Unk", 1, R2088 = "", 1, R2088 &lt;&gt; "", 0)</f>
        <v>0</v>
      </c>
      <c r="AD2088" s="5">
        <v>16114.58</v>
      </c>
      <c r="AE2088" s="5">
        <v>12825.11</v>
      </c>
      <c r="AF2088" s="5">
        <v>0.2</v>
      </c>
      <c r="AG2088" s="5">
        <v>3602.36</v>
      </c>
      <c r="AH2088" s="5">
        <v>18483</v>
      </c>
      <c r="AI2088" s="5">
        <v>5026899</v>
      </c>
      <c r="AJ2088" s="5">
        <v>8</v>
      </c>
      <c r="AK2088" s="5">
        <v>0</v>
      </c>
      <c r="AL2088" s="5">
        <v>0</v>
      </c>
      <c r="AM2088" s="5">
        <v>0</v>
      </c>
      <c r="AN2088" s="9" cm="1">
        <f t="array" ref="AN2088">_xlfn.IFS(AD2088 ="Unk", 0, AD2088 = "", 0,(AD2088-AE2088)=0,1,(AD2088-AE2088) &lt;&gt; 0, 0)</f>
        <v>0</v>
      </c>
      <c r="AO2088" s="9" cm="1">
        <f t="array" ref="AO2088">_xlfn.IFS(AD2088 ="Unk", 1, AD2088 = "", 1, AD2088 &lt;&gt; "", 0)</f>
        <v>0</v>
      </c>
      <c r="AP2088" s="5">
        <v>16742.95</v>
      </c>
      <c r="AQ2088" s="5">
        <v>13035.15</v>
      </c>
      <c r="AR2088" s="5">
        <v>0.22</v>
      </c>
      <c r="AS2088" s="5">
        <v>3600.2</v>
      </c>
      <c r="AT2088" s="5">
        <v>14895</v>
      </c>
      <c r="AU2088" s="5">
        <v>4401001</v>
      </c>
      <c r="AV2088" s="5">
        <v>8</v>
      </c>
      <c r="AW2088" s="5">
        <v>0</v>
      </c>
      <c r="AX2088" s="5">
        <v>0</v>
      </c>
      <c r="AY2088" s="5">
        <v>0</v>
      </c>
      <c r="AZ2088" s="9" cm="1">
        <f t="array" ref="AZ2088">_xlfn.IFS(AP2088 ="Unk", 0, AP2088 = "", 0,(AP2088-AQ2088)=0,1,(AP2088-AQ2088) &lt;&gt; 0, 0)</f>
        <v>0</v>
      </c>
      <c r="BA2088" s="9" cm="1">
        <f t="array" ref="BA2088">_xlfn.IFS(AP2088 ="Unk", 1, AP2088 = "", 1, AP2088 &lt;&gt; "", 0)</f>
        <v>0</v>
      </c>
    </row>
    <row r="2089" spans="1:53" x14ac:dyDescent="0.2">
      <c r="A2089">
        <v>3</v>
      </c>
      <c r="B2089" t="s">
        <v>5</v>
      </c>
      <c r="C2089">
        <v>1</v>
      </c>
      <c r="D2089">
        <v>35</v>
      </c>
      <c r="E2089">
        <v>13</v>
      </c>
      <c r="F2089" s="5">
        <v>12971.44</v>
      </c>
      <c r="G2089" s="5">
        <v>12064.08</v>
      </c>
      <c r="H2089" s="5">
        <v>7.0000000000000007E-2</v>
      </c>
      <c r="I2089" s="5">
        <v>3603.05</v>
      </c>
      <c r="J2089" s="5">
        <v>16981</v>
      </c>
      <c r="K2089" s="5">
        <v>3424374</v>
      </c>
      <c r="L2089" s="5">
        <v>6</v>
      </c>
      <c r="M2089" s="5">
        <v>0</v>
      </c>
      <c r="N2089" s="5">
        <v>0</v>
      </c>
      <c r="O2089" s="5">
        <v>0</v>
      </c>
      <c r="P2089" s="9" cm="1">
        <f t="array" ref="P2089">_xlfn.IFS(F2089 ="Unk", 0, F2089 = "", 0,(F2089-G2089)=0,1,(F2089-G2089) &lt;&gt; 0, 0)</f>
        <v>0</v>
      </c>
      <c r="Q2089" s="9" cm="1">
        <f t="array" ref="Q2089">_xlfn.IFS(F2089 ="Unk", 1, F2089 = "", 1, F2089 &lt;&gt; "", 0)</f>
        <v>0</v>
      </c>
      <c r="R2089" s="5">
        <v>15259.86</v>
      </c>
      <c r="S2089" s="5">
        <v>12178.62</v>
      </c>
      <c r="T2089" s="5">
        <v>0.2</v>
      </c>
      <c r="U2089" s="5">
        <v>3600.9</v>
      </c>
      <c r="V2089" s="5">
        <v>12379</v>
      </c>
      <c r="W2089" s="5">
        <v>3212276</v>
      </c>
      <c r="X2089" s="5">
        <v>5</v>
      </c>
      <c r="Y2089" s="5">
        <v>0</v>
      </c>
      <c r="Z2089" s="5">
        <v>0</v>
      </c>
      <c r="AA2089" s="5">
        <v>0</v>
      </c>
      <c r="AB2089" s="9" cm="1">
        <f t="array" ref="AB2089">_xlfn.IFS(R2089 ="Unk", 0, R2089 = "", 0,(R2089-S2089)=0,1,(R2089-S2089) &lt;&gt; 0, 0)</f>
        <v>0</v>
      </c>
      <c r="AC2089" s="9" cm="1">
        <f t="array" ref="AC2089">_xlfn.IFS(R2089 ="Unk", 1, R2089 = "", 1, R2089 &lt;&gt; "", 0)</f>
        <v>0</v>
      </c>
      <c r="AD2089" s="5">
        <v>15865.48</v>
      </c>
      <c r="AE2089" s="5">
        <v>12305.13</v>
      </c>
      <c r="AF2089" s="5">
        <v>0.22</v>
      </c>
      <c r="AG2089" s="5">
        <v>3602.33</v>
      </c>
      <c r="AH2089" s="5">
        <v>15721</v>
      </c>
      <c r="AI2089" s="5">
        <v>3400684</v>
      </c>
      <c r="AJ2089" s="5">
        <v>6</v>
      </c>
      <c r="AK2089" s="5">
        <v>0</v>
      </c>
      <c r="AL2089" s="5">
        <v>0</v>
      </c>
      <c r="AM2089" s="5">
        <v>0</v>
      </c>
      <c r="AN2089" s="9" cm="1">
        <f t="array" ref="AN2089">_xlfn.IFS(AD2089 ="Unk", 0, AD2089 = "", 0,(AD2089-AE2089)=0,1,(AD2089-AE2089) &lt;&gt; 0, 0)</f>
        <v>0</v>
      </c>
      <c r="AO2089" s="9" cm="1">
        <f t="array" ref="AO2089">_xlfn.IFS(AD2089 ="Unk", 1, AD2089 = "", 1, AD2089 &lt;&gt; "", 0)</f>
        <v>0</v>
      </c>
      <c r="AP2089" s="5">
        <v>15853.13</v>
      </c>
      <c r="AQ2089" s="5">
        <v>12404.72</v>
      </c>
      <c r="AR2089" s="5">
        <v>0.22</v>
      </c>
      <c r="AS2089" s="5">
        <v>3601.26</v>
      </c>
      <c r="AT2089" s="5">
        <v>11886</v>
      </c>
      <c r="AU2089" s="5">
        <v>3264086</v>
      </c>
      <c r="AV2089" s="5">
        <v>3</v>
      </c>
      <c r="AW2089" s="5">
        <v>0</v>
      </c>
      <c r="AX2089" s="5">
        <v>0</v>
      </c>
      <c r="AY2089" s="5">
        <v>0</v>
      </c>
      <c r="AZ2089" s="9" cm="1">
        <f t="array" ref="AZ2089">_xlfn.IFS(AP2089 ="Unk", 0, AP2089 = "", 0,(AP2089-AQ2089)=0,1,(AP2089-AQ2089) &lt;&gt; 0, 0)</f>
        <v>0</v>
      </c>
      <c r="BA2089" s="9" cm="1">
        <f t="array" ref="BA2089">_xlfn.IFS(AP2089 ="Unk", 1, AP2089 = "", 1, AP2089 &lt;&gt; "", 0)</f>
        <v>0</v>
      </c>
    </row>
    <row r="2090" spans="1:53" x14ac:dyDescent="0.2">
      <c r="A2090">
        <v>3</v>
      </c>
      <c r="B2090" t="s">
        <v>5</v>
      </c>
      <c r="C2090">
        <v>1</v>
      </c>
      <c r="D2090">
        <v>40</v>
      </c>
      <c r="E2090">
        <v>13</v>
      </c>
      <c r="F2090" s="5">
        <v>16065.32</v>
      </c>
      <c r="G2090" s="5">
        <v>13641.76</v>
      </c>
      <c r="H2090" s="5">
        <v>0.15</v>
      </c>
      <c r="I2090" s="5">
        <v>3600.72</v>
      </c>
      <c r="J2090" s="5">
        <v>7264</v>
      </c>
      <c r="K2090" s="5">
        <v>1929065</v>
      </c>
      <c r="L2090" s="5">
        <v>4</v>
      </c>
      <c r="M2090" s="5">
        <v>0</v>
      </c>
      <c r="N2090" s="5">
        <v>0</v>
      </c>
      <c r="O2090" s="5">
        <v>0</v>
      </c>
      <c r="P2090" s="9" cm="1">
        <f t="array" ref="P2090">_xlfn.IFS(F2090 ="Unk", 0, F2090 = "", 0,(F2090-G2090)=0,1,(F2090-G2090) &lt;&gt; 0, 0)</f>
        <v>0</v>
      </c>
      <c r="Q2090" s="9" cm="1">
        <f t="array" ref="Q2090">_xlfn.IFS(F2090 ="Unk", 1, F2090 = "", 1, F2090 &lt;&gt; "", 0)</f>
        <v>0</v>
      </c>
      <c r="R2090" s="5">
        <v>16551.63</v>
      </c>
      <c r="S2090" s="5">
        <v>13691.5</v>
      </c>
      <c r="T2090" s="5">
        <v>0.17</v>
      </c>
      <c r="U2090" s="5">
        <v>3600.78</v>
      </c>
      <c r="V2090" s="5">
        <v>8931</v>
      </c>
      <c r="W2090" s="5">
        <v>2720422</v>
      </c>
      <c r="X2090" s="5">
        <v>2</v>
      </c>
      <c r="Y2090" s="5">
        <v>0</v>
      </c>
      <c r="Z2090" s="5">
        <v>0</v>
      </c>
      <c r="AA2090" s="5">
        <v>0</v>
      </c>
      <c r="AB2090" s="9" cm="1">
        <f t="array" ref="AB2090">_xlfn.IFS(R2090 ="Unk", 0, R2090 = "", 0,(R2090-S2090)=0,1,(R2090-S2090) &lt;&gt; 0, 0)</f>
        <v>0</v>
      </c>
      <c r="AC2090" s="9" cm="1">
        <f t="array" ref="AC2090">_xlfn.IFS(R2090 ="Unk", 1, R2090 = "", 1, R2090 &lt;&gt; "", 0)</f>
        <v>0</v>
      </c>
      <c r="AD2090" s="5">
        <v>19604.47</v>
      </c>
      <c r="AE2090" s="5">
        <v>13912.84</v>
      </c>
      <c r="AF2090" s="5">
        <v>0.28999999999999998</v>
      </c>
      <c r="AG2090" s="5">
        <v>3602.83</v>
      </c>
      <c r="AH2090" s="5">
        <v>8287</v>
      </c>
      <c r="AI2090" s="5">
        <v>2611764</v>
      </c>
      <c r="AJ2090" s="5">
        <v>2</v>
      </c>
      <c r="AK2090" s="5">
        <v>0</v>
      </c>
      <c r="AL2090" s="5">
        <v>0</v>
      </c>
      <c r="AM2090" s="5">
        <v>0</v>
      </c>
      <c r="AN2090" s="9" cm="1">
        <f t="array" ref="AN2090">_xlfn.IFS(AD2090 ="Unk", 0, AD2090 = "", 0,(AD2090-AE2090)=0,1,(AD2090-AE2090) &lt;&gt; 0, 0)</f>
        <v>0</v>
      </c>
      <c r="AO2090" s="9" cm="1">
        <f t="array" ref="AO2090">_xlfn.IFS(AD2090 ="Unk", 1, AD2090 = "", 1, AD2090 &lt;&gt; "", 0)</f>
        <v>0</v>
      </c>
      <c r="AP2090" s="5">
        <v>19152.96</v>
      </c>
      <c r="AQ2090" s="5">
        <v>14054.67</v>
      </c>
      <c r="AR2090" s="5">
        <v>0.27</v>
      </c>
      <c r="AS2090" s="5">
        <v>3600.4</v>
      </c>
      <c r="AT2090" s="5">
        <v>6724</v>
      </c>
      <c r="AU2090" s="5">
        <v>2216872</v>
      </c>
      <c r="AV2090" s="5">
        <v>1</v>
      </c>
      <c r="AW2090" s="5">
        <v>0</v>
      </c>
      <c r="AX2090" s="5">
        <v>0</v>
      </c>
      <c r="AY2090" s="5">
        <v>0</v>
      </c>
      <c r="AZ2090" s="9" cm="1">
        <f t="array" ref="AZ2090">_xlfn.IFS(AP2090 ="Unk", 0, AP2090 = "", 0,(AP2090-AQ2090)=0,1,(AP2090-AQ2090) &lt;&gt; 0, 0)</f>
        <v>0</v>
      </c>
      <c r="BA2090" s="9" cm="1">
        <f t="array" ref="BA2090">_xlfn.IFS(AP2090 ="Unk", 1, AP2090 = "", 1, AP2090 &lt;&gt; "", 0)</f>
        <v>0</v>
      </c>
    </row>
    <row r="2091" spans="1:53" x14ac:dyDescent="0.2">
      <c r="A2091">
        <v>3</v>
      </c>
      <c r="B2091" t="s">
        <v>5</v>
      </c>
      <c r="C2091">
        <v>1</v>
      </c>
      <c r="D2091">
        <v>45</v>
      </c>
      <c r="E2091">
        <v>13</v>
      </c>
      <c r="F2091" s="5">
        <v>15620.44</v>
      </c>
      <c r="G2091" s="5">
        <v>14460.88</v>
      </c>
      <c r="H2091" s="5">
        <v>7.0000000000000007E-2</v>
      </c>
      <c r="I2091" s="5">
        <v>3602.93</v>
      </c>
      <c r="J2091" s="5">
        <v>6571</v>
      </c>
      <c r="K2091" s="5">
        <v>2129674</v>
      </c>
      <c r="L2091" s="5">
        <v>7</v>
      </c>
      <c r="M2091" s="5">
        <v>0</v>
      </c>
      <c r="N2091" s="5">
        <v>0</v>
      </c>
      <c r="O2091" s="5">
        <v>0</v>
      </c>
      <c r="P2091" s="9" cm="1">
        <f t="array" ref="P2091">_xlfn.IFS(F2091 ="Unk", 0, F2091 = "", 0,(F2091-G2091)=0,1,(F2091-G2091) &lt;&gt; 0, 0)</f>
        <v>0</v>
      </c>
      <c r="Q2091" s="9" cm="1">
        <f t="array" ref="Q2091">_xlfn.IFS(F2091 ="Unk", 1, F2091 = "", 1, F2091 &lt;&gt; "", 0)</f>
        <v>0</v>
      </c>
      <c r="R2091" s="5">
        <v>16165.04</v>
      </c>
      <c r="S2091" s="5">
        <v>14514.67</v>
      </c>
      <c r="T2091" s="5">
        <v>0.1</v>
      </c>
      <c r="U2091" s="5">
        <v>3613.32</v>
      </c>
      <c r="V2091" s="5">
        <v>5407</v>
      </c>
      <c r="W2091" s="5">
        <v>2175461</v>
      </c>
      <c r="X2091" s="5">
        <v>3</v>
      </c>
      <c r="Y2091" s="5">
        <v>0</v>
      </c>
      <c r="Z2091" s="5">
        <v>0</v>
      </c>
      <c r="AA2091" s="5">
        <v>0</v>
      </c>
      <c r="AB2091" s="9" cm="1">
        <f t="array" ref="AB2091">_xlfn.IFS(R2091 ="Unk", 0, R2091 = "", 0,(R2091-S2091)=0,1,(R2091-S2091) &lt;&gt; 0, 0)</f>
        <v>0</v>
      </c>
      <c r="AC2091" s="9" cm="1">
        <f t="array" ref="AC2091">_xlfn.IFS(R2091 ="Unk", 1, R2091 = "", 1, R2091 &lt;&gt; "", 0)</f>
        <v>0</v>
      </c>
      <c r="AD2091" s="5">
        <v>18966.95</v>
      </c>
      <c r="AE2091" s="5">
        <v>14601.52</v>
      </c>
      <c r="AF2091" s="5">
        <v>0.23</v>
      </c>
      <c r="AG2091" s="5">
        <v>3601.17</v>
      </c>
      <c r="AH2091" s="5">
        <v>4943</v>
      </c>
      <c r="AI2091" s="5">
        <v>1803041</v>
      </c>
      <c r="AJ2091" s="5">
        <v>1</v>
      </c>
      <c r="AK2091" s="5">
        <v>0</v>
      </c>
      <c r="AL2091" s="5">
        <v>0</v>
      </c>
      <c r="AM2091" s="5">
        <v>0</v>
      </c>
      <c r="AN2091" s="9" cm="1">
        <f t="array" ref="AN2091">_xlfn.IFS(AD2091 ="Unk", 0, AD2091 = "", 0,(AD2091-AE2091)=0,1,(AD2091-AE2091) &lt;&gt; 0, 0)</f>
        <v>0</v>
      </c>
      <c r="AO2091" s="9" cm="1">
        <f t="array" ref="AO2091">_xlfn.IFS(AD2091 ="Unk", 1, AD2091 = "", 1, AD2091 &lt;&gt; "", 0)</f>
        <v>0</v>
      </c>
      <c r="AP2091" s="5">
        <v>19222.05</v>
      </c>
      <c r="AQ2091" s="5">
        <v>14810.8</v>
      </c>
      <c r="AR2091" s="5">
        <v>0.23</v>
      </c>
      <c r="AS2091" s="5">
        <v>3600.25</v>
      </c>
      <c r="AT2091" s="5">
        <v>3585</v>
      </c>
      <c r="AU2091" s="5">
        <v>1852357</v>
      </c>
      <c r="AV2091" s="5">
        <v>1</v>
      </c>
      <c r="AW2091" s="5">
        <v>0</v>
      </c>
      <c r="AX2091" s="5">
        <v>0</v>
      </c>
      <c r="AY2091" s="5">
        <v>0</v>
      </c>
      <c r="AZ2091" s="9" cm="1">
        <f t="array" ref="AZ2091">_xlfn.IFS(AP2091 ="Unk", 0, AP2091 = "", 0,(AP2091-AQ2091)=0,1,(AP2091-AQ2091) &lt;&gt; 0, 0)</f>
        <v>0</v>
      </c>
      <c r="BA2091" s="9" cm="1">
        <f t="array" ref="BA2091">_xlfn.IFS(AP2091 ="Unk", 1, AP2091 = "", 1, AP2091 &lt;&gt; "", 0)</f>
        <v>0</v>
      </c>
    </row>
    <row r="2092" spans="1:53" x14ac:dyDescent="0.2">
      <c r="A2092">
        <v>3</v>
      </c>
      <c r="B2092" t="s">
        <v>5</v>
      </c>
      <c r="C2092">
        <v>1</v>
      </c>
      <c r="D2092">
        <v>50</v>
      </c>
      <c r="E2092">
        <v>13</v>
      </c>
      <c r="F2092" s="5" t="s">
        <v>25</v>
      </c>
      <c r="G2092" s="5">
        <v>14907.98</v>
      </c>
      <c r="H2092" s="5">
        <v>100</v>
      </c>
      <c r="I2092" s="5">
        <v>3602.83</v>
      </c>
      <c r="J2092" s="5">
        <v>8209</v>
      </c>
      <c r="K2092" s="5">
        <v>1816148</v>
      </c>
      <c r="L2092" s="5">
        <v>0</v>
      </c>
      <c r="M2092" s="5"/>
      <c r="N2092" s="5"/>
      <c r="O2092" s="5"/>
      <c r="P2092" s="9" cm="1">
        <f t="array" ref="P2092">_xlfn.IFS(F2092 ="Unk", 0, F2092 = "", 0,(F2092-G2092)=0,1,(F2092-G2092) &lt;&gt; 0, 0)</f>
        <v>0</v>
      </c>
      <c r="Q2092" s="9" cm="1">
        <f t="array" ref="Q2092">_xlfn.IFS(F2092 ="Unk", 1, F2092 = "", 1, F2092 &lt;&gt; "", 0)</f>
        <v>1</v>
      </c>
      <c r="R2092" s="5" t="s">
        <v>25</v>
      </c>
      <c r="S2092" s="5">
        <v>15165.96</v>
      </c>
      <c r="T2092" s="5">
        <v>100</v>
      </c>
      <c r="U2092" s="5">
        <v>3600</v>
      </c>
      <c r="V2092" s="5">
        <v>1359</v>
      </c>
      <c r="W2092" s="5">
        <v>742515</v>
      </c>
      <c r="X2092" s="5">
        <v>0</v>
      </c>
      <c r="Y2092" s="5"/>
      <c r="Z2092" s="5"/>
      <c r="AA2092" s="5"/>
      <c r="AB2092" s="9" cm="1">
        <f t="array" ref="AB2092">_xlfn.IFS(R2092 ="Unk", 0, R2092 = "", 0,(R2092-S2092)=0,1,(R2092-S2092) &lt;&gt; 0, 0)</f>
        <v>0</v>
      </c>
      <c r="AC2092" s="9" cm="1">
        <f t="array" ref="AC2092">_xlfn.IFS(R2092 ="Unk", 1, R2092 = "", 1, R2092 &lt;&gt; "", 0)</f>
        <v>1</v>
      </c>
      <c r="AD2092" s="5" t="s">
        <v>25</v>
      </c>
      <c r="AE2092" s="5">
        <v>15261.01</v>
      </c>
      <c r="AF2092" s="5">
        <v>100</v>
      </c>
      <c r="AG2092" s="5">
        <v>3600.19</v>
      </c>
      <c r="AH2092" s="5">
        <v>1317</v>
      </c>
      <c r="AI2092" s="5">
        <v>1186262</v>
      </c>
      <c r="AJ2092" s="5">
        <v>0</v>
      </c>
      <c r="AK2092" s="5"/>
      <c r="AL2092" s="5"/>
      <c r="AM2092" s="5"/>
      <c r="AN2092" s="9" cm="1">
        <f t="array" ref="AN2092">_xlfn.IFS(AD2092 ="Unk", 0, AD2092 = "", 0,(AD2092-AE2092)=0,1,(AD2092-AE2092) &lt;&gt; 0, 0)</f>
        <v>0</v>
      </c>
      <c r="AO2092" s="9" cm="1">
        <f t="array" ref="AO2092">_xlfn.IFS(AD2092 ="Unk", 1, AD2092 = "", 1, AD2092 &lt;&gt; "", 0)</f>
        <v>1</v>
      </c>
      <c r="AP2092" s="5" t="s">
        <v>25</v>
      </c>
      <c r="AQ2092" s="5">
        <v>15529.69</v>
      </c>
      <c r="AR2092" s="5">
        <v>100</v>
      </c>
      <c r="AS2092" s="5">
        <v>3600.9</v>
      </c>
      <c r="AT2092" s="5">
        <v>3178</v>
      </c>
      <c r="AU2092" s="5">
        <v>1294664</v>
      </c>
      <c r="AV2092" s="5">
        <v>0</v>
      </c>
      <c r="AW2092" s="5"/>
      <c r="AX2092" s="5"/>
      <c r="AY2092" s="5"/>
      <c r="AZ2092" s="9" cm="1">
        <f t="array" ref="AZ2092">_xlfn.IFS(AP2092 ="Unk", 0, AP2092 = "", 0,(AP2092-AQ2092)=0,1,(AP2092-AQ2092) &lt;&gt; 0, 0)</f>
        <v>0</v>
      </c>
      <c r="BA2092" s="9" cm="1">
        <f t="array" ref="BA2092">_xlfn.IFS(AP2092 ="Unk", 1, AP2092 = "", 1, AP2092 &lt;&gt; "", 0)</f>
        <v>1</v>
      </c>
    </row>
    <row r="2093" spans="1:53" x14ac:dyDescent="0.2">
      <c r="A2093">
        <v>3</v>
      </c>
      <c r="B2093" t="s">
        <v>5</v>
      </c>
      <c r="C2093">
        <v>2</v>
      </c>
      <c r="D2093">
        <v>5</v>
      </c>
      <c r="E2093">
        <v>13</v>
      </c>
      <c r="F2093" s="5">
        <v>2229.38</v>
      </c>
      <c r="G2093" s="5">
        <v>2229.38</v>
      </c>
      <c r="H2093" s="5">
        <v>0</v>
      </c>
      <c r="I2093" s="5">
        <v>0.14000000000000001</v>
      </c>
      <c r="J2093" s="5">
        <v>1</v>
      </c>
      <c r="K2093" s="5">
        <v>493</v>
      </c>
      <c r="L2093" s="5">
        <v>10</v>
      </c>
      <c r="M2093" s="5">
        <v>0</v>
      </c>
      <c r="N2093" s="5">
        <v>0</v>
      </c>
      <c r="O2093" s="5">
        <v>0</v>
      </c>
      <c r="P2093" s="9" cm="1">
        <f t="array" ref="P2093">_xlfn.IFS(F2093 ="Unk", 0, F2093 = "", 0,(F2093-G2093)=0,1,(F2093-G2093) &lt;&gt; 0, 0)</f>
        <v>1</v>
      </c>
      <c r="Q2093" s="9" cm="1">
        <f t="array" ref="Q2093">_xlfn.IFS(F2093 ="Unk", 1, F2093 = "", 1, F2093 &lt;&gt; "", 0)</f>
        <v>0</v>
      </c>
      <c r="R2093" s="5">
        <v>2511.0500000000002</v>
      </c>
      <c r="S2093" s="5">
        <v>2511.0500000000002</v>
      </c>
      <c r="T2093" s="5">
        <v>0</v>
      </c>
      <c r="U2093" s="5">
        <v>0.62</v>
      </c>
      <c r="V2093" s="5">
        <v>1</v>
      </c>
      <c r="W2093" s="5">
        <v>419</v>
      </c>
      <c r="X2093" s="5">
        <v>10</v>
      </c>
      <c r="Y2093" s="5">
        <v>0</v>
      </c>
      <c r="Z2093" s="5">
        <v>0</v>
      </c>
      <c r="AA2093" s="5">
        <v>0</v>
      </c>
      <c r="AB2093" s="9" cm="1">
        <f t="array" ref="AB2093">_xlfn.IFS(R2093 ="Unk", 0, R2093 = "", 0,(R2093-S2093)=0,1,(R2093-S2093) &lt;&gt; 0, 0)</f>
        <v>1</v>
      </c>
      <c r="AC2093" s="9" cm="1">
        <f t="array" ref="AC2093">_xlfn.IFS(R2093 ="Unk", 1, R2093 = "", 1, R2093 &lt;&gt; "", 0)</f>
        <v>0</v>
      </c>
      <c r="AD2093" s="5"/>
      <c r="AE2093" s="5"/>
      <c r="AF2093" s="5">
        <v>100</v>
      </c>
      <c r="AG2093" s="5"/>
      <c r="AH2093" s="5"/>
      <c r="AI2093" s="5"/>
      <c r="AJ2093" s="5"/>
      <c r="AK2093" s="5"/>
      <c r="AL2093" s="5"/>
      <c r="AM2093" s="5"/>
      <c r="AN2093" s="9" cm="1">
        <f t="array" ref="AN2093">_xlfn.IFS(AD2093 ="Unk", 0, AD2093 = "", 0,(AD2093-AE2093)=0,1,(AD2093-AE2093) &lt;&gt; 0, 0)</f>
        <v>0</v>
      </c>
      <c r="AO2093" s="9" cm="1">
        <f t="array" ref="AO2093">_xlfn.IFS(AD2093 ="Unk", 1, AD2093 = "", 1, AD2093 &lt;&gt; "", 0)</f>
        <v>1</v>
      </c>
      <c r="AP2093" s="5"/>
      <c r="AQ2093" s="5"/>
      <c r="AR2093" s="5">
        <v>100</v>
      </c>
      <c r="AS2093" s="5"/>
      <c r="AT2093" s="5"/>
      <c r="AU2093" s="5"/>
      <c r="AV2093" s="5"/>
      <c r="AW2093" s="5"/>
      <c r="AX2093" s="5"/>
      <c r="AY2093" s="5"/>
      <c r="AZ2093" s="9" cm="1">
        <f t="array" ref="AZ2093">_xlfn.IFS(AP2093 ="Unk", 0, AP2093 = "", 0,(AP2093-AQ2093)=0,1,(AP2093-AQ2093) &lt;&gt; 0, 0)</f>
        <v>0</v>
      </c>
      <c r="BA2093" s="9" cm="1">
        <f t="array" ref="BA2093">_xlfn.IFS(AP2093 ="Unk", 1, AP2093 = "", 1, AP2093 &lt;&gt; "", 0)</f>
        <v>1</v>
      </c>
    </row>
    <row r="2094" spans="1:53" x14ac:dyDescent="0.2">
      <c r="A2094">
        <v>3</v>
      </c>
      <c r="B2094" t="s">
        <v>5</v>
      </c>
      <c r="C2094">
        <v>2</v>
      </c>
      <c r="D2094">
        <v>10</v>
      </c>
      <c r="E2094">
        <v>13</v>
      </c>
      <c r="F2094" s="5">
        <v>5464.48</v>
      </c>
      <c r="G2094" s="5">
        <v>5464.48</v>
      </c>
      <c r="H2094" s="5">
        <v>0</v>
      </c>
      <c r="I2094" s="5">
        <v>5.7</v>
      </c>
      <c r="J2094" s="5">
        <v>1512</v>
      </c>
      <c r="K2094" s="5">
        <v>74803</v>
      </c>
      <c r="L2094" s="5">
        <v>10</v>
      </c>
      <c r="M2094" s="5">
        <v>0</v>
      </c>
      <c r="N2094" s="5">
        <v>0</v>
      </c>
      <c r="O2094" s="5">
        <v>0</v>
      </c>
      <c r="P2094" s="9" cm="1">
        <f t="array" ref="P2094">_xlfn.IFS(F2094 ="Unk", 0, F2094 = "", 0,(F2094-G2094)=0,1,(F2094-G2094) &lt;&gt; 0, 0)</f>
        <v>1</v>
      </c>
      <c r="Q2094" s="9" cm="1">
        <f t="array" ref="Q2094">_xlfn.IFS(F2094 ="Unk", 1, F2094 = "", 1, F2094 &lt;&gt; "", 0)</f>
        <v>0</v>
      </c>
      <c r="R2094" s="5">
        <v>5938.08</v>
      </c>
      <c r="S2094" s="5">
        <v>5938.08</v>
      </c>
      <c r="T2094" s="5">
        <v>0</v>
      </c>
      <c r="U2094" s="5">
        <v>13.52</v>
      </c>
      <c r="V2094" s="5">
        <v>1649</v>
      </c>
      <c r="W2094" s="5">
        <v>100799</v>
      </c>
      <c r="X2094" s="5">
        <v>10</v>
      </c>
      <c r="Y2094" s="5">
        <v>0</v>
      </c>
      <c r="Z2094" s="5">
        <v>0</v>
      </c>
      <c r="AA2094" s="5">
        <v>0</v>
      </c>
      <c r="AB2094" s="9" cm="1">
        <f t="array" ref="AB2094">_xlfn.IFS(R2094 ="Unk", 0, R2094 = "", 0,(R2094-S2094)=0,1,(R2094-S2094) &lt;&gt; 0, 0)</f>
        <v>1</v>
      </c>
      <c r="AC2094" s="9" cm="1">
        <f t="array" ref="AC2094">_xlfn.IFS(R2094 ="Unk", 1, R2094 = "", 1, R2094 &lt;&gt; "", 0)</f>
        <v>0</v>
      </c>
      <c r="AD2094" s="5">
        <v>6846.35</v>
      </c>
      <c r="AE2094" s="5">
        <v>6846.35</v>
      </c>
      <c r="AF2094" s="5">
        <v>0</v>
      </c>
      <c r="AG2094" s="5">
        <v>12.07</v>
      </c>
      <c r="AH2094" s="5">
        <v>1544</v>
      </c>
      <c r="AI2094" s="5">
        <v>90983</v>
      </c>
      <c r="AJ2094" s="5">
        <v>10</v>
      </c>
      <c r="AK2094" s="5">
        <v>0</v>
      </c>
      <c r="AL2094" s="5">
        <v>0</v>
      </c>
      <c r="AM2094" s="5">
        <v>0</v>
      </c>
      <c r="AN2094" s="9" cm="1">
        <f t="array" ref="AN2094">_xlfn.IFS(AD2094 ="Unk", 0, AD2094 = "", 0,(AD2094-AE2094)=0,1,(AD2094-AE2094) &lt;&gt; 0, 0)</f>
        <v>1</v>
      </c>
      <c r="AO2094" s="9" cm="1">
        <f t="array" ref="AO2094">_xlfn.IFS(AD2094 ="Unk", 1, AD2094 = "", 1, AD2094 &lt;&gt; "", 0)</f>
        <v>0</v>
      </c>
      <c r="AP2094" s="5">
        <v>7211.6</v>
      </c>
      <c r="AQ2094" s="5">
        <v>7211.6</v>
      </c>
      <c r="AR2094" s="5">
        <v>0</v>
      </c>
      <c r="AS2094" s="5">
        <v>1.25</v>
      </c>
      <c r="AT2094" s="5">
        <v>230</v>
      </c>
      <c r="AU2094" s="5">
        <v>10695</v>
      </c>
      <c r="AV2094" s="5">
        <v>10</v>
      </c>
      <c r="AW2094" s="5">
        <v>0</v>
      </c>
      <c r="AX2094" s="5">
        <v>0</v>
      </c>
      <c r="AY2094" s="5">
        <v>0</v>
      </c>
      <c r="AZ2094" s="9" cm="1">
        <f t="array" ref="AZ2094">_xlfn.IFS(AP2094 ="Unk", 0, AP2094 = "", 0,(AP2094-AQ2094)=0,1,(AP2094-AQ2094) &lt;&gt; 0, 0)</f>
        <v>1</v>
      </c>
      <c r="BA2094" s="9" cm="1">
        <f t="array" ref="BA2094">_xlfn.IFS(AP2094 ="Unk", 1, AP2094 = "", 1, AP2094 &lt;&gt; "", 0)</f>
        <v>0</v>
      </c>
    </row>
    <row r="2095" spans="1:53" x14ac:dyDescent="0.2">
      <c r="A2095">
        <v>3</v>
      </c>
      <c r="B2095" t="s">
        <v>5</v>
      </c>
      <c r="C2095">
        <v>2</v>
      </c>
      <c r="D2095">
        <v>15</v>
      </c>
      <c r="E2095">
        <v>13</v>
      </c>
      <c r="F2095" s="5">
        <v>6211.69</v>
      </c>
      <c r="G2095" s="5">
        <v>6211.69</v>
      </c>
      <c r="H2095" s="5">
        <v>0</v>
      </c>
      <c r="I2095" s="5">
        <v>41.03</v>
      </c>
      <c r="J2095" s="5">
        <v>3441</v>
      </c>
      <c r="K2095" s="5">
        <v>298185</v>
      </c>
      <c r="L2095" s="5">
        <v>10</v>
      </c>
      <c r="M2095" s="5">
        <v>0</v>
      </c>
      <c r="N2095" s="5">
        <v>0</v>
      </c>
      <c r="O2095" s="5">
        <v>0</v>
      </c>
      <c r="P2095" s="9" cm="1">
        <f t="array" ref="P2095">_xlfn.IFS(F2095 ="Unk", 0, F2095 = "", 0,(F2095-G2095)=0,1,(F2095-G2095) &lt;&gt; 0, 0)</f>
        <v>1</v>
      </c>
      <c r="Q2095" s="9" cm="1">
        <f t="array" ref="Q2095">_xlfn.IFS(F2095 ="Unk", 1, F2095 = "", 1, F2095 &lt;&gt; "", 0)</f>
        <v>0</v>
      </c>
      <c r="R2095" s="5">
        <v>6533.72</v>
      </c>
      <c r="S2095" s="5">
        <v>6533.72</v>
      </c>
      <c r="T2095" s="5">
        <v>0</v>
      </c>
      <c r="U2095" s="5">
        <v>130.35</v>
      </c>
      <c r="V2095" s="5">
        <v>6937</v>
      </c>
      <c r="W2095" s="5">
        <v>889232</v>
      </c>
      <c r="X2095" s="5">
        <v>10</v>
      </c>
      <c r="Y2095" s="5">
        <v>0</v>
      </c>
      <c r="Z2095" s="5">
        <v>0</v>
      </c>
      <c r="AA2095" s="5">
        <v>0</v>
      </c>
      <c r="AB2095" s="9" cm="1">
        <f t="array" ref="AB2095">_xlfn.IFS(R2095 ="Unk", 0, R2095 = "", 0,(R2095-S2095)=0,1,(R2095-S2095) &lt;&gt; 0, 0)</f>
        <v>1</v>
      </c>
      <c r="AC2095" s="9" cm="1">
        <f t="array" ref="AC2095">_xlfn.IFS(R2095 ="Unk", 1, R2095 = "", 1, R2095 &lt;&gt; "", 0)</f>
        <v>0</v>
      </c>
      <c r="AD2095" s="5">
        <v>6961.59</v>
      </c>
      <c r="AE2095" s="5">
        <v>6961.59</v>
      </c>
      <c r="AF2095" s="5">
        <v>0</v>
      </c>
      <c r="AG2095" s="5">
        <v>305.07</v>
      </c>
      <c r="AH2095" s="5">
        <v>14110</v>
      </c>
      <c r="AI2095" s="5">
        <v>1954406</v>
      </c>
      <c r="AJ2095" s="5">
        <v>10</v>
      </c>
      <c r="AK2095" s="5">
        <v>0</v>
      </c>
      <c r="AL2095" s="5">
        <v>0</v>
      </c>
      <c r="AM2095" s="5">
        <v>0</v>
      </c>
      <c r="AN2095" s="9" cm="1">
        <f t="array" ref="AN2095">_xlfn.IFS(AD2095 ="Unk", 0, AD2095 = "", 0,(AD2095-AE2095)=0,1,(AD2095-AE2095) &lt;&gt; 0, 0)</f>
        <v>1</v>
      </c>
      <c r="AO2095" s="9" cm="1">
        <f t="array" ref="AO2095">_xlfn.IFS(AD2095 ="Unk", 1, AD2095 = "", 1, AD2095 &lt;&gt; "", 0)</f>
        <v>0</v>
      </c>
      <c r="AP2095" s="5">
        <v>7605.38</v>
      </c>
      <c r="AQ2095" s="5">
        <v>7605.38</v>
      </c>
      <c r="AR2095" s="5">
        <v>0</v>
      </c>
      <c r="AS2095" s="5">
        <v>772.08</v>
      </c>
      <c r="AT2095" s="5">
        <v>43919</v>
      </c>
      <c r="AU2095" s="5">
        <v>5987914</v>
      </c>
      <c r="AV2095" s="5">
        <v>10</v>
      </c>
      <c r="AW2095" s="5">
        <v>0</v>
      </c>
      <c r="AX2095" s="5">
        <v>0</v>
      </c>
      <c r="AY2095" s="5">
        <v>0</v>
      </c>
      <c r="AZ2095" s="9" cm="1">
        <f t="array" ref="AZ2095">_xlfn.IFS(AP2095 ="Unk", 0, AP2095 = "", 0,(AP2095-AQ2095)=0,1,(AP2095-AQ2095) &lt;&gt; 0, 0)</f>
        <v>1</v>
      </c>
      <c r="BA2095" s="9" cm="1">
        <f t="array" ref="BA2095">_xlfn.IFS(AP2095 ="Unk", 1, AP2095 = "", 1, AP2095 &lt;&gt; "", 0)</f>
        <v>0</v>
      </c>
    </row>
    <row r="2096" spans="1:53" x14ac:dyDescent="0.2">
      <c r="A2096">
        <v>3</v>
      </c>
      <c r="B2096" t="s">
        <v>5</v>
      </c>
      <c r="C2096">
        <v>2</v>
      </c>
      <c r="D2096">
        <v>20</v>
      </c>
      <c r="E2096">
        <v>13</v>
      </c>
      <c r="F2096" s="5">
        <v>7502.09</v>
      </c>
      <c r="G2096" s="5">
        <v>7502.09</v>
      </c>
      <c r="H2096" s="5">
        <v>0</v>
      </c>
      <c r="I2096" s="5">
        <v>160.63</v>
      </c>
      <c r="J2096" s="5">
        <v>2886</v>
      </c>
      <c r="K2096" s="5">
        <v>509073</v>
      </c>
      <c r="L2096" s="5">
        <v>10</v>
      </c>
      <c r="M2096" s="5">
        <v>0</v>
      </c>
      <c r="N2096" s="5">
        <v>0</v>
      </c>
      <c r="O2096" s="5">
        <v>0</v>
      </c>
      <c r="P2096" s="9" cm="1">
        <f t="array" ref="P2096">_xlfn.IFS(F2096 ="Unk", 0, F2096 = "", 0,(F2096-G2096)=0,1,(F2096-G2096) &lt;&gt; 0, 0)</f>
        <v>1</v>
      </c>
      <c r="Q2096" s="9" cm="1">
        <f t="array" ref="Q2096">_xlfn.IFS(F2096 ="Unk", 1, F2096 = "", 1, F2096 &lt;&gt; "", 0)</f>
        <v>0</v>
      </c>
      <c r="R2096" s="5">
        <v>7641.45</v>
      </c>
      <c r="S2096" s="5">
        <v>7641.45</v>
      </c>
      <c r="T2096" s="5">
        <v>0</v>
      </c>
      <c r="U2096" s="5">
        <v>256.08999999999997</v>
      </c>
      <c r="V2096" s="5">
        <v>4883</v>
      </c>
      <c r="W2096" s="5">
        <v>855101</v>
      </c>
      <c r="X2096" s="5">
        <v>10</v>
      </c>
      <c r="Y2096" s="5">
        <v>0</v>
      </c>
      <c r="Z2096" s="5">
        <v>0</v>
      </c>
      <c r="AA2096" s="5">
        <v>0</v>
      </c>
      <c r="AB2096" s="9" cm="1">
        <f t="array" ref="AB2096">_xlfn.IFS(R2096 ="Unk", 0, R2096 = "", 0,(R2096-S2096)=0,1,(R2096-S2096) &lt;&gt; 0, 0)</f>
        <v>1</v>
      </c>
      <c r="AC2096" s="9" cm="1">
        <f t="array" ref="AC2096">_xlfn.IFS(R2096 ="Unk", 1, R2096 = "", 1, R2096 &lt;&gt; "", 0)</f>
        <v>0</v>
      </c>
      <c r="AD2096" s="5">
        <v>7891.75</v>
      </c>
      <c r="AE2096" s="5">
        <v>7891.75</v>
      </c>
      <c r="AF2096" s="5">
        <v>0</v>
      </c>
      <c r="AG2096" s="5">
        <v>618.57000000000005</v>
      </c>
      <c r="AH2096" s="5">
        <v>10914</v>
      </c>
      <c r="AI2096" s="5">
        <v>2165388</v>
      </c>
      <c r="AJ2096" s="5">
        <v>10</v>
      </c>
      <c r="AK2096" s="5">
        <v>0</v>
      </c>
      <c r="AL2096" s="5">
        <v>0</v>
      </c>
      <c r="AM2096" s="5">
        <v>0</v>
      </c>
      <c r="AN2096" s="9" cm="1">
        <f t="array" ref="AN2096">_xlfn.IFS(AD2096 ="Unk", 0, AD2096 = "", 0,(AD2096-AE2096)=0,1,(AD2096-AE2096) &lt;&gt; 0, 0)</f>
        <v>1</v>
      </c>
      <c r="AO2096" s="9" cm="1">
        <f t="array" ref="AO2096">_xlfn.IFS(AD2096 ="Unk", 1, AD2096 = "", 1, AD2096 &lt;&gt; "", 0)</f>
        <v>0</v>
      </c>
      <c r="AP2096" s="5">
        <v>8333.93</v>
      </c>
      <c r="AQ2096" s="5">
        <v>8333.93</v>
      </c>
      <c r="AR2096" s="5">
        <v>0</v>
      </c>
      <c r="AS2096" s="5">
        <v>1930.38</v>
      </c>
      <c r="AT2096" s="5">
        <v>45437</v>
      </c>
      <c r="AU2096" s="5">
        <v>10735819</v>
      </c>
      <c r="AV2096" s="5">
        <v>10</v>
      </c>
      <c r="AW2096" s="5">
        <v>0</v>
      </c>
      <c r="AX2096" s="5">
        <v>0</v>
      </c>
      <c r="AY2096" s="5">
        <v>0</v>
      </c>
      <c r="AZ2096" s="9" cm="1">
        <f t="array" ref="AZ2096">_xlfn.IFS(AP2096 ="Unk", 0, AP2096 = "", 0,(AP2096-AQ2096)=0,1,(AP2096-AQ2096) &lt;&gt; 0, 0)</f>
        <v>1</v>
      </c>
      <c r="BA2096" s="9" cm="1">
        <f t="array" ref="BA2096">_xlfn.IFS(AP2096 ="Unk", 1, AP2096 = "", 1, AP2096 &lt;&gt; "", 0)</f>
        <v>0</v>
      </c>
    </row>
    <row r="2097" spans="1:53" x14ac:dyDescent="0.2">
      <c r="A2097">
        <v>3</v>
      </c>
      <c r="B2097" t="s">
        <v>5</v>
      </c>
      <c r="C2097">
        <v>2</v>
      </c>
      <c r="D2097">
        <v>25</v>
      </c>
      <c r="E2097">
        <v>13</v>
      </c>
      <c r="F2097" s="5">
        <v>10289.719999999999</v>
      </c>
      <c r="G2097" s="5">
        <v>9175.17</v>
      </c>
      <c r="H2097" s="5">
        <v>0.11</v>
      </c>
      <c r="I2097" s="5">
        <v>3600.85</v>
      </c>
      <c r="J2097" s="5">
        <v>33007</v>
      </c>
      <c r="K2097" s="5">
        <v>5415307</v>
      </c>
      <c r="L2097" s="5">
        <v>8</v>
      </c>
      <c r="M2097" s="5">
        <v>0</v>
      </c>
      <c r="N2097" s="5">
        <v>0</v>
      </c>
      <c r="O2097" s="5">
        <v>0</v>
      </c>
      <c r="P2097" s="9" cm="1">
        <f t="array" ref="P2097">_xlfn.IFS(F2097 ="Unk", 0, F2097 = "", 0,(F2097-G2097)=0,1,(F2097-G2097) &lt;&gt; 0, 0)</f>
        <v>0</v>
      </c>
      <c r="Q2097" s="9" cm="1">
        <f t="array" ref="Q2097">_xlfn.IFS(F2097 ="Unk", 1, F2097 = "", 1, F2097 &lt;&gt; "", 0)</f>
        <v>0</v>
      </c>
      <c r="R2097" s="5">
        <v>11065.82</v>
      </c>
      <c r="S2097" s="5">
        <v>9239.91</v>
      </c>
      <c r="T2097" s="5">
        <v>0.17</v>
      </c>
      <c r="U2097" s="5">
        <v>3600.33</v>
      </c>
      <c r="V2097" s="5">
        <v>29622</v>
      </c>
      <c r="W2097" s="5">
        <v>6920486</v>
      </c>
      <c r="X2097" s="5">
        <v>5</v>
      </c>
      <c r="Y2097" s="5">
        <v>0</v>
      </c>
      <c r="Z2097" s="5">
        <v>0</v>
      </c>
      <c r="AA2097" s="5">
        <v>0</v>
      </c>
      <c r="AB2097" s="9" cm="1">
        <f t="array" ref="AB2097">_xlfn.IFS(R2097 ="Unk", 0, R2097 = "", 0,(R2097-S2097)=0,1,(R2097-S2097) &lt;&gt; 0, 0)</f>
        <v>0</v>
      </c>
      <c r="AC2097" s="9" cm="1">
        <f t="array" ref="AC2097">_xlfn.IFS(R2097 ="Unk", 1, R2097 = "", 1, R2097 &lt;&gt; "", 0)</f>
        <v>0</v>
      </c>
      <c r="AD2097" s="5">
        <v>11675.7</v>
      </c>
      <c r="AE2097" s="5">
        <v>9379.32</v>
      </c>
      <c r="AF2097" s="5">
        <v>0.2</v>
      </c>
      <c r="AG2097" s="5">
        <v>3601.65</v>
      </c>
      <c r="AH2097" s="5">
        <v>22111</v>
      </c>
      <c r="AI2097" s="5">
        <v>6236444</v>
      </c>
      <c r="AJ2097" s="5">
        <v>3</v>
      </c>
      <c r="AK2097" s="5">
        <v>0</v>
      </c>
      <c r="AL2097" s="5">
        <v>0</v>
      </c>
      <c r="AM2097" s="5">
        <v>0</v>
      </c>
      <c r="AN2097" s="9" cm="1">
        <f t="array" ref="AN2097">_xlfn.IFS(AD2097 ="Unk", 0, AD2097 = "", 0,(AD2097-AE2097)=0,1,(AD2097-AE2097) &lt;&gt; 0, 0)</f>
        <v>0</v>
      </c>
      <c r="AO2097" s="9" cm="1">
        <f t="array" ref="AO2097">_xlfn.IFS(AD2097 ="Unk", 1, AD2097 = "", 1, AD2097 &lt;&gt; "", 0)</f>
        <v>0</v>
      </c>
      <c r="AP2097" s="5">
        <v>13644.55</v>
      </c>
      <c r="AQ2097" s="5">
        <v>9581.65</v>
      </c>
      <c r="AR2097" s="5">
        <v>0.3</v>
      </c>
      <c r="AS2097" s="5">
        <v>3601.54</v>
      </c>
      <c r="AT2097" s="5">
        <v>25842</v>
      </c>
      <c r="AU2097" s="5">
        <v>7006552</v>
      </c>
      <c r="AV2097" s="5">
        <v>10</v>
      </c>
      <c r="AW2097" s="5">
        <v>0</v>
      </c>
      <c r="AX2097" s="5">
        <v>0</v>
      </c>
      <c r="AY2097" s="5">
        <v>0</v>
      </c>
      <c r="AZ2097" s="9" cm="1">
        <f t="array" ref="AZ2097">_xlfn.IFS(AP2097 ="Unk", 0, AP2097 = "", 0,(AP2097-AQ2097)=0,1,(AP2097-AQ2097) &lt;&gt; 0, 0)</f>
        <v>0</v>
      </c>
      <c r="BA2097" s="9" cm="1">
        <f t="array" ref="BA2097">_xlfn.IFS(AP2097 ="Unk", 1, AP2097 = "", 1, AP2097 &lt;&gt; "", 0)</f>
        <v>0</v>
      </c>
    </row>
    <row r="2098" spans="1:53" x14ac:dyDescent="0.2">
      <c r="A2098">
        <v>3</v>
      </c>
      <c r="B2098" t="s">
        <v>5</v>
      </c>
      <c r="C2098">
        <v>2</v>
      </c>
      <c r="D2098">
        <v>30</v>
      </c>
      <c r="E2098">
        <v>13</v>
      </c>
      <c r="F2098" s="5">
        <v>11878.93</v>
      </c>
      <c r="G2098" s="5">
        <v>11390.53</v>
      </c>
      <c r="H2098" s="5">
        <v>0.04</v>
      </c>
      <c r="I2098" s="5">
        <v>3600.87</v>
      </c>
      <c r="J2098" s="5">
        <v>13104</v>
      </c>
      <c r="K2098" s="5">
        <v>6823884</v>
      </c>
      <c r="L2098" s="5">
        <v>8</v>
      </c>
      <c r="M2098" s="5">
        <v>0</v>
      </c>
      <c r="N2098" s="5">
        <v>0</v>
      </c>
      <c r="O2098" s="5">
        <v>0</v>
      </c>
      <c r="P2098" s="9" cm="1">
        <f t="array" ref="P2098">_xlfn.IFS(F2098 ="Unk", 0, F2098 = "", 0,(F2098-G2098)=0,1,(F2098-G2098) &lt;&gt; 0, 0)</f>
        <v>0</v>
      </c>
      <c r="Q2098" s="9" cm="1">
        <f t="array" ref="Q2098">_xlfn.IFS(F2098 ="Unk", 1, F2098 = "", 1, F2098 &lt;&gt; "", 0)</f>
        <v>0</v>
      </c>
      <c r="R2098" s="5">
        <v>12734.03</v>
      </c>
      <c r="S2098" s="5">
        <v>11565.4</v>
      </c>
      <c r="T2098" s="5">
        <v>0.09</v>
      </c>
      <c r="U2098" s="5">
        <v>3600.51</v>
      </c>
      <c r="V2098" s="5">
        <v>24595</v>
      </c>
      <c r="W2098" s="5">
        <v>4951621</v>
      </c>
      <c r="X2098" s="5">
        <v>7</v>
      </c>
      <c r="Y2098" s="5">
        <v>0</v>
      </c>
      <c r="Z2098" s="5">
        <v>0</v>
      </c>
      <c r="AA2098" s="5">
        <v>0</v>
      </c>
      <c r="AB2098" s="9" cm="1">
        <f t="array" ref="AB2098">_xlfn.IFS(R2098 ="Unk", 0, R2098 = "", 0,(R2098-S2098)=0,1,(R2098-S2098) &lt;&gt; 0, 0)</f>
        <v>0</v>
      </c>
      <c r="AC2098" s="9" cm="1">
        <f t="array" ref="AC2098">_xlfn.IFS(R2098 ="Unk", 1, R2098 = "", 1, R2098 &lt;&gt; "", 0)</f>
        <v>0</v>
      </c>
      <c r="AD2098" s="5">
        <v>13287.07</v>
      </c>
      <c r="AE2098" s="5">
        <v>11735.55</v>
      </c>
      <c r="AF2098" s="5">
        <v>0.12</v>
      </c>
      <c r="AG2098" s="5">
        <v>3601.03</v>
      </c>
      <c r="AH2098" s="5">
        <v>15441</v>
      </c>
      <c r="AI2098" s="5">
        <v>4125362</v>
      </c>
      <c r="AJ2098" s="5">
        <v>9</v>
      </c>
      <c r="AK2098" s="5">
        <v>0</v>
      </c>
      <c r="AL2098" s="5">
        <v>0</v>
      </c>
      <c r="AM2098" s="5">
        <v>0</v>
      </c>
      <c r="AN2098" s="9" cm="1">
        <f t="array" ref="AN2098">_xlfn.IFS(AD2098 ="Unk", 0, AD2098 = "", 0,(AD2098-AE2098)=0,1,(AD2098-AE2098) &lt;&gt; 0, 0)</f>
        <v>0</v>
      </c>
      <c r="AO2098" s="9" cm="1">
        <f t="array" ref="AO2098">_xlfn.IFS(AD2098 ="Unk", 1, AD2098 = "", 1, AD2098 &lt;&gt; "", 0)</f>
        <v>0</v>
      </c>
      <c r="AP2098" s="5">
        <v>14922.88</v>
      </c>
      <c r="AQ2098" s="5">
        <v>11933.35</v>
      </c>
      <c r="AR2098" s="5">
        <v>0.2</v>
      </c>
      <c r="AS2098" s="5">
        <v>3606.24</v>
      </c>
      <c r="AT2098" s="5">
        <v>18792</v>
      </c>
      <c r="AU2098" s="5">
        <v>4770026</v>
      </c>
      <c r="AV2098" s="5">
        <v>6</v>
      </c>
      <c r="AW2098" s="5">
        <v>0</v>
      </c>
      <c r="AX2098" s="5">
        <v>0</v>
      </c>
      <c r="AY2098" s="5">
        <v>0</v>
      </c>
      <c r="AZ2098" s="9" cm="1">
        <f t="array" ref="AZ2098">_xlfn.IFS(AP2098 ="Unk", 0, AP2098 = "", 0,(AP2098-AQ2098)=0,1,(AP2098-AQ2098) &lt;&gt; 0, 0)</f>
        <v>0</v>
      </c>
      <c r="BA2098" s="9" cm="1">
        <f t="array" ref="BA2098">_xlfn.IFS(AP2098 ="Unk", 1, AP2098 = "", 1, AP2098 &lt;&gt; "", 0)</f>
        <v>0</v>
      </c>
    </row>
    <row r="2099" spans="1:53" x14ac:dyDescent="0.2">
      <c r="A2099">
        <v>3</v>
      </c>
      <c r="B2099" t="s">
        <v>5</v>
      </c>
      <c r="C2099">
        <v>2</v>
      </c>
      <c r="D2099">
        <v>35</v>
      </c>
      <c r="E2099">
        <v>13</v>
      </c>
      <c r="F2099" s="5">
        <v>11082.84</v>
      </c>
      <c r="G2099" s="5">
        <v>11082.84</v>
      </c>
      <c r="H2099" s="5">
        <v>0</v>
      </c>
      <c r="I2099" s="5">
        <v>1669.5</v>
      </c>
      <c r="J2099" s="5">
        <v>8280</v>
      </c>
      <c r="K2099" s="5">
        <v>3183275</v>
      </c>
      <c r="L2099" s="5">
        <v>5</v>
      </c>
      <c r="M2099" s="5">
        <v>0</v>
      </c>
      <c r="N2099" s="5">
        <v>0</v>
      </c>
      <c r="O2099" s="5">
        <v>0</v>
      </c>
      <c r="P2099" s="9" cm="1">
        <f t="array" ref="P2099">_xlfn.IFS(F2099 ="Unk", 0, F2099 = "", 0,(F2099-G2099)=0,1,(F2099-G2099) &lt;&gt; 0, 0)</f>
        <v>1</v>
      </c>
      <c r="Q2099" s="9" cm="1">
        <f t="array" ref="Q2099">_xlfn.IFS(F2099 ="Unk", 1, F2099 = "", 1, F2099 &lt;&gt; "", 0)</f>
        <v>0</v>
      </c>
      <c r="R2099" s="5">
        <v>12000.15</v>
      </c>
      <c r="S2099" s="5">
        <v>11137.92</v>
      </c>
      <c r="T2099" s="5">
        <v>7.0000000000000007E-2</v>
      </c>
      <c r="U2099" s="5">
        <v>3605.24</v>
      </c>
      <c r="V2099" s="5">
        <v>16641</v>
      </c>
      <c r="W2099" s="5">
        <v>4900780</v>
      </c>
      <c r="X2099" s="5">
        <v>3</v>
      </c>
      <c r="Y2099" s="5">
        <v>0</v>
      </c>
      <c r="Z2099" s="5">
        <v>0</v>
      </c>
      <c r="AA2099" s="5">
        <v>0</v>
      </c>
      <c r="AB2099" s="9" cm="1">
        <f t="array" ref="AB2099">_xlfn.IFS(R2099 ="Unk", 0, R2099 = "", 0,(R2099-S2099)=0,1,(R2099-S2099) &lt;&gt; 0, 0)</f>
        <v>0</v>
      </c>
      <c r="AC2099" s="9" cm="1">
        <f t="array" ref="AC2099">_xlfn.IFS(R2099 ="Unk", 1, R2099 = "", 1, R2099 &lt;&gt; "", 0)</f>
        <v>0</v>
      </c>
      <c r="AD2099" s="5">
        <v>12585.65</v>
      </c>
      <c r="AE2099" s="5">
        <v>11309.97</v>
      </c>
      <c r="AF2099" s="5">
        <v>0.1</v>
      </c>
      <c r="AG2099" s="5">
        <v>3602.14</v>
      </c>
      <c r="AH2099" s="5">
        <v>14532</v>
      </c>
      <c r="AI2099" s="5">
        <v>4382359</v>
      </c>
      <c r="AJ2099" s="5">
        <v>4</v>
      </c>
      <c r="AK2099" s="5">
        <v>0</v>
      </c>
      <c r="AL2099" s="5">
        <v>0</v>
      </c>
      <c r="AM2099" s="5">
        <v>0</v>
      </c>
      <c r="AN2099" s="9" cm="1">
        <f t="array" ref="AN2099">_xlfn.IFS(AD2099 ="Unk", 0, AD2099 = "", 0,(AD2099-AE2099)=0,1,(AD2099-AE2099) &lt;&gt; 0, 0)</f>
        <v>0</v>
      </c>
      <c r="AO2099" s="9" cm="1">
        <f t="array" ref="AO2099">_xlfn.IFS(AD2099 ="Unk", 1, AD2099 = "", 1, AD2099 &lt;&gt; "", 0)</f>
        <v>0</v>
      </c>
      <c r="AP2099" s="5">
        <v>14160.79</v>
      </c>
      <c r="AQ2099" s="5">
        <v>11506.41</v>
      </c>
      <c r="AR2099" s="5">
        <v>0.19</v>
      </c>
      <c r="AS2099" s="5">
        <v>3601.83</v>
      </c>
      <c r="AT2099" s="5">
        <v>10666</v>
      </c>
      <c r="AU2099" s="5">
        <v>3337291</v>
      </c>
      <c r="AV2099" s="5">
        <v>4</v>
      </c>
      <c r="AW2099" s="5">
        <v>0</v>
      </c>
      <c r="AX2099" s="5">
        <v>0</v>
      </c>
      <c r="AY2099" s="5">
        <v>0</v>
      </c>
      <c r="AZ2099" s="9" cm="1">
        <f t="array" ref="AZ2099">_xlfn.IFS(AP2099 ="Unk", 0, AP2099 = "", 0,(AP2099-AQ2099)=0,1,(AP2099-AQ2099) &lt;&gt; 0, 0)</f>
        <v>0</v>
      </c>
      <c r="BA2099" s="9" cm="1">
        <f t="array" ref="BA2099">_xlfn.IFS(AP2099 ="Unk", 1, AP2099 = "", 1, AP2099 &lt;&gt; "", 0)</f>
        <v>0</v>
      </c>
    </row>
    <row r="2100" spans="1:53" x14ac:dyDescent="0.2">
      <c r="A2100">
        <v>3</v>
      </c>
      <c r="B2100" t="s">
        <v>5</v>
      </c>
      <c r="C2100">
        <v>2</v>
      </c>
      <c r="D2100">
        <v>40</v>
      </c>
      <c r="E2100">
        <v>13</v>
      </c>
      <c r="F2100" s="5">
        <v>13289.41</v>
      </c>
      <c r="G2100" s="5">
        <v>11482.43</v>
      </c>
      <c r="H2100" s="5">
        <v>0.14000000000000001</v>
      </c>
      <c r="I2100" s="5">
        <v>3603.54</v>
      </c>
      <c r="J2100" s="5">
        <v>7550</v>
      </c>
      <c r="K2100" s="5">
        <v>2343433</v>
      </c>
      <c r="L2100" s="5">
        <v>7</v>
      </c>
      <c r="M2100" s="5">
        <v>0</v>
      </c>
      <c r="N2100" s="5">
        <v>0</v>
      </c>
      <c r="O2100" s="5">
        <v>0</v>
      </c>
      <c r="P2100" s="9" cm="1">
        <f t="array" ref="P2100">_xlfn.IFS(F2100 ="Unk", 0, F2100 = "", 0,(F2100-G2100)=0,1,(F2100-G2100) &lt;&gt; 0, 0)</f>
        <v>0</v>
      </c>
      <c r="Q2100" s="9" cm="1">
        <f t="array" ref="Q2100">_xlfn.IFS(F2100 ="Unk", 1, F2100 = "", 1, F2100 &lt;&gt; "", 0)</f>
        <v>0</v>
      </c>
      <c r="R2100" s="5">
        <v>13412.21</v>
      </c>
      <c r="S2100" s="5">
        <v>11671.28</v>
      </c>
      <c r="T2100" s="5">
        <v>0.13</v>
      </c>
      <c r="U2100" s="5">
        <v>3600.47</v>
      </c>
      <c r="V2100" s="5">
        <v>6305</v>
      </c>
      <c r="W2100" s="5">
        <v>2825984</v>
      </c>
      <c r="X2100" s="5">
        <v>3</v>
      </c>
      <c r="Y2100" s="5">
        <v>0</v>
      </c>
      <c r="Z2100" s="5">
        <v>0</v>
      </c>
      <c r="AA2100" s="5">
        <v>0</v>
      </c>
      <c r="AB2100" s="9" cm="1">
        <f t="array" ref="AB2100">_xlfn.IFS(R2100 ="Unk", 0, R2100 = "", 0,(R2100-S2100)=0,1,(R2100-S2100) &lt;&gt; 0, 0)</f>
        <v>0</v>
      </c>
      <c r="AC2100" s="9" cm="1">
        <f t="array" ref="AC2100">_xlfn.IFS(R2100 ="Unk", 1, R2100 = "", 1, R2100 &lt;&gt; "", 0)</f>
        <v>0</v>
      </c>
      <c r="AD2100" s="5">
        <v>14341.71</v>
      </c>
      <c r="AE2100" s="5">
        <v>11873.11</v>
      </c>
      <c r="AF2100" s="5">
        <v>0.17</v>
      </c>
      <c r="AG2100" s="5">
        <v>3600.34</v>
      </c>
      <c r="AH2100" s="5">
        <v>6875</v>
      </c>
      <c r="AI2100" s="5">
        <v>2405459</v>
      </c>
      <c r="AJ2100" s="5">
        <v>4</v>
      </c>
      <c r="AK2100" s="5">
        <v>0</v>
      </c>
      <c r="AL2100" s="5">
        <v>0</v>
      </c>
      <c r="AM2100" s="5">
        <v>0</v>
      </c>
      <c r="AN2100" s="9" cm="1">
        <f t="array" ref="AN2100">_xlfn.IFS(AD2100 ="Unk", 0, AD2100 = "", 0,(AD2100-AE2100)=0,1,(AD2100-AE2100) &lt;&gt; 0, 0)</f>
        <v>0</v>
      </c>
      <c r="AO2100" s="9" cm="1">
        <f t="array" ref="AO2100">_xlfn.IFS(AD2100 ="Unk", 1, AD2100 = "", 1, AD2100 &lt;&gt; "", 0)</f>
        <v>0</v>
      </c>
      <c r="AP2100" s="5" t="s">
        <v>25</v>
      </c>
      <c r="AQ2100" s="5">
        <v>12045.81</v>
      </c>
      <c r="AR2100" s="5">
        <v>100</v>
      </c>
      <c r="AS2100" s="5">
        <v>3601.15</v>
      </c>
      <c r="AT2100" s="5">
        <v>8138</v>
      </c>
      <c r="AU2100" s="5">
        <v>2319014</v>
      </c>
      <c r="AV2100" s="5">
        <v>0</v>
      </c>
      <c r="AW2100" s="5"/>
      <c r="AX2100" s="5"/>
      <c r="AY2100" s="5"/>
      <c r="AZ2100" s="9" cm="1">
        <f t="array" ref="AZ2100">_xlfn.IFS(AP2100 ="Unk", 0, AP2100 = "", 0,(AP2100-AQ2100)=0,1,(AP2100-AQ2100) &lt;&gt; 0, 0)</f>
        <v>0</v>
      </c>
      <c r="BA2100" s="9" cm="1">
        <f t="array" ref="BA2100">_xlfn.IFS(AP2100 ="Unk", 1, AP2100 = "", 1, AP2100 &lt;&gt; "", 0)</f>
        <v>1</v>
      </c>
    </row>
    <row r="2101" spans="1:53" x14ac:dyDescent="0.2">
      <c r="A2101">
        <v>3</v>
      </c>
      <c r="B2101" t="s">
        <v>5</v>
      </c>
      <c r="C2101">
        <v>2</v>
      </c>
      <c r="D2101">
        <v>45</v>
      </c>
      <c r="E2101">
        <v>13</v>
      </c>
      <c r="F2101" s="5">
        <v>15870.94</v>
      </c>
      <c r="G2101" s="5">
        <v>13494.1</v>
      </c>
      <c r="H2101" s="5">
        <v>0.15</v>
      </c>
      <c r="I2101" s="5">
        <v>3601.06</v>
      </c>
      <c r="J2101" s="5">
        <v>3881</v>
      </c>
      <c r="K2101" s="5">
        <v>1371060</v>
      </c>
      <c r="L2101" s="5">
        <v>6</v>
      </c>
      <c r="M2101" s="5">
        <v>0</v>
      </c>
      <c r="N2101" s="5">
        <v>0</v>
      </c>
      <c r="O2101" s="5">
        <v>0</v>
      </c>
      <c r="P2101" s="9" cm="1">
        <f t="array" ref="P2101">_xlfn.IFS(F2101 ="Unk", 0, F2101 = "", 0,(F2101-G2101)=0,1,(F2101-G2101) &lt;&gt; 0, 0)</f>
        <v>0</v>
      </c>
      <c r="Q2101" s="9" cm="1">
        <f t="array" ref="Q2101">_xlfn.IFS(F2101 ="Unk", 1, F2101 = "", 1, F2101 &lt;&gt; "", 0)</f>
        <v>0</v>
      </c>
      <c r="R2101" s="5">
        <v>18856.509999999998</v>
      </c>
      <c r="S2101" s="5">
        <v>13616.7</v>
      </c>
      <c r="T2101" s="5">
        <v>0.28000000000000003</v>
      </c>
      <c r="U2101" s="5">
        <v>3600.02</v>
      </c>
      <c r="V2101" s="5">
        <v>5365</v>
      </c>
      <c r="W2101" s="5">
        <v>1600973</v>
      </c>
      <c r="X2101" s="5">
        <v>8</v>
      </c>
      <c r="Y2101" s="5">
        <v>0</v>
      </c>
      <c r="Z2101" s="5">
        <v>0</v>
      </c>
      <c r="AA2101" s="5">
        <v>0</v>
      </c>
      <c r="AB2101" s="9" cm="1">
        <f t="array" ref="AB2101">_xlfn.IFS(R2101 ="Unk", 0, R2101 = "", 0,(R2101-S2101)=0,1,(R2101-S2101) &lt;&gt; 0, 0)</f>
        <v>0</v>
      </c>
      <c r="AC2101" s="9" cm="1">
        <f t="array" ref="AC2101">_xlfn.IFS(R2101 ="Unk", 1, R2101 = "", 1, R2101 &lt;&gt; "", 0)</f>
        <v>0</v>
      </c>
      <c r="AD2101" s="5">
        <v>17580.759999999998</v>
      </c>
      <c r="AE2101" s="5">
        <v>13762.76</v>
      </c>
      <c r="AF2101" s="5">
        <v>0.22</v>
      </c>
      <c r="AG2101" s="5">
        <v>3600.27</v>
      </c>
      <c r="AH2101" s="5">
        <v>3669</v>
      </c>
      <c r="AI2101" s="5">
        <v>1627136</v>
      </c>
      <c r="AJ2101" s="5">
        <v>1</v>
      </c>
      <c r="AK2101" s="5">
        <v>0</v>
      </c>
      <c r="AL2101" s="5">
        <v>0</v>
      </c>
      <c r="AM2101" s="5">
        <v>0</v>
      </c>
      <c r="AN2101" s="9" cm="1">
        <f t="array" ref="AN2101">_xlfn.IFS(AD2101 ="Unk", 0, AD2101 = "", 0,(AD2101-AE2101)=0,1,(AD2101-AE2101) &lt;&gt; 0, 0)</f>
        <v>0</v>
      </c>
      <c r="AO2101" s="9" cm="1">
        <f t="array" ref="AO2101">_xlfn.IFS(AD2101 ="Unk", 1, AD2101 = "", 1, AD2101 &lt;&gt; "", 0)</f>
        <v>0</v>
      </c>
      <c r="AP2101" s="5">
        <v>20144.759999999998</v>
      </c>
      <c r="AQ2101" s="5">
        <v>13988.18</v>
      </c>
      <c r="AR2101" s="5">
        <v>0.31</v>
      </c>
      <c r="AS2101" s="5">
        <v>3600.31</v>
      </c>
      <c r="AT2101" s="5">
        <v>5617</v>
      </c>
      <c r="AU2101" s="5">
        <v>2494547</v>
      </c>
      <c r="AV2101" s="5">
        <v>2</v>
      </c>
      <c r="AW2101" s="5">
        <v>0</v>
      </c>
      <c r="AX2101" s="5">
        <v>0</v>
      </c>
      <c r="AY2101" s="5">
        <v>0</v>
      </c>
      <c r="AZ2101" s="9" cm="1">
        <f t="array" ref="AZ2101">_xlfn.IFS(AP2101 ="Unk", 0, AP2101 = "", 0,(AP2101-AQ2101)=0,1,(AP2101-AQ2101) &lt;&gt; 0, 0)</f>
        <v>0</v>
      </c>
      <c r="BA2101" s="9" cm="1">
        <f t="array" ref="BA2101">_xlfn.IFS(AP2101 ="Unk", 1, AP2101 = "", 1, AP2101 &lt;&gt; "", 0)</f>
        <v>0</v>
      </c>
    </row>
    <row r="2102" spans="1:53" x14ac:dyDescent="0.2">
      <c r="A2102">
        <v>3</v>
      </c>
      <c r="B2102" t="s">
        <v>5</v>
      </c>
      <c r="C2102">
        <v>2</v>
      </c>
      <c r="D2102">
        <v>50</v>
      </c>
      <c r="E2102">
        <v>13</v>
      </c>
      <c r="F2102" s="5">
        <v>18677.02</v>
      </c>
      <c r="G2102" s="5">
        <v>15331.53</v>
      </c>
      <c r="H2102" s="5">
        <v>0.18</v>
      </c>
      <c r="I2102" s="5">
        <v>3600.36</v>
      </c>
      <c r="J2102" s="5">
        <v>987</v>
      </c>
      <c r="K2102" s="5">
        <v>726663</v>
      </c>
      <c r="L2102" s="5">
        <v>6</v>
      </c>
      <c r="M2102" s="5">
        <v>0</v>
      </c>
      <c r="N2102" s="5">
        <v>0</v>
      </c>
      <c r="O2102" s="5">
        <v>0</v>
      </c>
      <c r="P2102" s="9" cm="1">
        <f t="array" ref="P2102">_xlfn.IFS(F2102 ="Unk", 0, F2102 = "", 0,(F2102-G2102)=0,1,(F2102-G2102) &lt;&gt; 0, 0)</f>
        <v>0</v>
      </c>
      <c r="Q2102" s="9" cm="1">
        <f t="array" ref="Q2102">_xlfn.IFS(F2102 ="Unk", 1, F2102 = "", 1, F2102 &lt;&gt; "", 0)</f>
        <v>0</v>
      </c>
      <c r="R2102" s="5" t="s">
        <v>25</v>
      </c>
      <c r="S2102" s="5">
        <v>15613.32</v>
      </c>
      <c r="T2102" s="5">
        <v>100</v>
      </c>
      <c r="U2102" s="5">
        <v>3600.76</v>
      </c>
      <c r="V2102" s="5">
        <v>2575</v>
      </c>
      <c r="W2102" s="5">
        <v>2223642</v>
      </c>
      <c r="X2102" s="5">
        <v>0</v>
      </c>
      <c r="Y2102" s="5"/>
      <c r="Z2102" s="5"/>
      <c r="AA2102" s="5"/>
      <c r="AB2102" s="9" cm="1">
        <f t="array" ref="AB2102">_xlfn.IFS(R2102 ="Unk", 0, R2102 = "", 0,(R2102-S2102)=0,1,(R2102-S2102) &lt;&gt; 0, 0)</f>
        <v>0</v>
      </c>
      <c r="AC2102" s="9" cm="1">
        <f t="array" ref="AC2102">_xlfn.IFS(R2102 ="Unk", 1, R2102 = "", 1, R2102 &lt;&gt; "", 0)</f>
        <v>1</v>
      </c>
      <c r="AD2102" s="5" t="s">
        <v>25</v>
      </c>
      <c r="AE2102" s="5">
        <v>15911.96</v>
      </c>
      <c r="AF2102" s="5">
        <v>100</v>
      </c>
      <c r="AG2102" s="5">
        <v>3601.26</v>
      </c>
      <c r="AH2102" s="5">
        <v>1205</v>
      </c>
      <c r="AI2102" s="5">
        <v>1442934</v>
      </c>
      <c r="AJ2102" s="5">
        <v>0</v>
      </c>
      <c r="AK2102" s="5"/>
      <c r="AL2102" s="5"/>
      <c r="AM2102" s="5"/>
      <c r="AN2102" s="9" cm="1">
        <f t="array" ref="AN2102">_xlfn.IFS(AD2102 ="Unk", 0, AD2102 = "", 0,(AD2102-AE2102)=0,1,(AD2102-AE2102) &lt;&gt; 0, 0)</f>
        <v>0</v>
      </c>
      <c r="AO2102" s="9" cm="1">
        <f t="array" ref="AO2102">_xlfn.IFS(AD2102 ="Unk", 1, AD2102 = "", 1, AD2102 &lt;&gt; "", 0)</f>
        <v>1</v>
      </c>
      <c r="AP2102" s="5" t="s">
        <v>25</v>
      </c>
      <c r="AQ2102" s="5">
        <v>16211.51</v>
      </c>
      <c r="AR2102" s="5">
        <v>100</v>
      </c>
      <c r="AS2102" s="5">
        <v>3621.05</v>
      </c>
      <c r="AT2102" s="5">
        <v>4889</v>
      </c>
      <c r="AU2102" s="5">
        <v>2931958</v>
      </c>
      <c r="AV2102" s="5">
        <v>0</v>
      </c>
      <c r="AW2102" s="5"/>
      <c r="AX2102" s="5"/>
      <c r="AY2102" s="5"/>
      <c r="AZ2102" s="9" cm="1">
        <f t="array" ref="AZ2102">_xlfn.IFS(AP2102 ="Unk", 0, AP2102 = "", 0,(AP2102-AQ2102)=0,1,(AP2102-AQ2102) &lt;&gt; 0, 0)</f>
        <v>0</v>
      </c>
      <c r="BA2102" s="9" cm="1">
        <f t="array" ref="BA2102">_xlfn.IFS(AP2102 ="Unk", 1, AP2102 = "", 1, AP2102 &lt;&gt; "", 0)</f>
        <v>1</v>
      </c>
    </row>
    <row r="2103" spans="1:53" x14ac:dyDescent="0.2">
      <c r="A2103">
        <v>3</v>
      </c>
      <c r="B2103" t="s">
        <v>5</v>
      </c>
      <c r="C2103">
        <v>3</v>
      </c>
      <c r="D2103">
        <v>5</v>
      </c>
      <c r="E2103">
        <v>13</v>
      </c>
      <c r="F2103" s="5">
        <v>3698.48</v>
      </c>
      <c r="G2103" s="5">
        <v>3698.48</v>
      </c>
      <c r="H2103" s="5">
        <v>0</v>
      </c>
      <c r="I2103" s="5">
        <v>0.14000000000000001</v>
      </c>
      <c r="J2103" s="5">
        <v>19</v>
      </c>
      <c r="K2103" s="5">
        <v>572</v>
      </c>
      <c r="L2103" s="5">
        <v>7</v>
      </c>
      <c r="M2103" s="5">
        <v>0</v>
      </c>
      <c r="N2103" s="5">
        <v>0</v>
      </c>
      <c r="O2103" s="5">
        <v>0</v>
      </c>
      <c r="P2103" s="9" cm="1">
        <f t="array" ref="P2103">_xlfn.IFS(F2103 ="Unk", 0, F2103 = "", 0,(F2103-G2103)=0,1,(F2103-G2103) &lt;&gt; 0, 0)</f>
        <v>1</v>
      </c>
      <c r="Q2103" s="9" cm="1">
        <f t="array" ref="Q2103">_xlfn.IFS(F2103 ="Unk", 1, F2103 = "", 1, F2103 &lt;&gt; "", 0)</f>
        <v>0</v>
      </c>
      <c r="R2103" s="5">
        <v>4753.03</v>
      </c>
      <c r="S2103" s="5">
        <v>4753.03</v>
      </c>
      <c r="T2103" s="5">
        <v>0</v>
      </c>
      <c r="U2103" s="5">
        <v>0.05</v>
      </c>
      <c r="V2103" s="5">
        <v>1</v>
      </c>
      <c r="W2103" s="5">
        <v>85</v>
      </c>
      <c r="X2103" s="5">
        <v>4</v>
      </c>
      <c r="Y2103" s="5">
        <v>0</v>
      </c>
      <c r="Z2103" s="5">
        <v>0</v>
      </c>
      <c r="AA2103" s="5">
        <v>0</v>
      </c>
      <c r="AB2103" s="9" cm="1">
        <f t="array" ref="AB2103">_xlfn.IFS(R2103 ="Unk", 0, R2103 = "", 0,(R2103-S2103)=0,1,(R2103-S2103) &lt;&gt; 0, 0)</f>
        <v>1</v>
      </c>
      <c r="AC2103" s="9" cm="1">
        <f t="array" ref="AC2103">_xlfn.IFS(R2103 ="Unk", 1, R2103 = "", 1, R2103 &lt;&gt; "", 0)</f>
        <v>0</v>
      </c>
      <c r="AD2103" s="5">
        <v>5239.6400000000003</v>
      </c>
      <c r="AE2103" s="5">
        <v>5239.6400000000003</v>
      </c>
      <c r="AF2103" s="5">
        <v>0</v>
      </c>
      <c r="AG2103" s="5">
        <v>0.02</v>
      </c>
      <c r="AH2103" s="5">
        <v>1</v>
      </c>
      <c r="AI2103" s="5">
        <v>105</v>
      </c>
      <c r="AJ2103" s="5">
        <v>4</v>
      </c>
      <c r="AK2103" s="5">
        <v>0</v>
      </c>
      <c r="AL2103" s="5">
        <v>0</v>
      </c>
      <c r="AM2103" s="5">
        <v>0</v>
      </c>
      <c r="AN2103" s="9" cm="1">
        <f t="array" ref="AN2103">_xlfn.IFS(AD2103 ="Unk", 0, AD2103 = "", 0,(AD2103-AE2103)=0,1,(AD2103-AE2103) &lt;&gt; 0, 0)</f>
        <v>1</v>
      </c>
      <c r="AO2103" s="9" cm="1">
        <f t="array" ref="AO2103">_xlfn.IFS(AD2103 ="Unk", 1, AD2103 = "", 1, AD2103 &lt;&gt; "", 0)</f>
        <v>0</v>
      </c>
      <c r="AP2103" s="5">
        <v>5239.6400000000003</v>
      </c>
      <c r="AQ2103" s="5">
        <v>5239.6400000000003</v>
      </c>
      <c r="AR2103" s="5">
        <v>0</v>
      </c>
      <c r="AS2103" s="5">
        <v>0.01</v>
      </c>
      <c r="AT2103" s="5">
        <v>1</v>
      </c>
      <c r="AU2103" s="5">
        <v>17</v>
      </c>
      <c r="AV2103" s="5">
        <v>3</v>
      </c>
      <c r="AW2103" s="5">
        <v>0</v>
      </c>
      <c r="AX2103" s="5">
        <v>0</v>
      </c>
      <c r="AY2103" s="5">
        <v>0</v>
      </c>
      <c r="AZ2103" s="9" cm="1">
        <f t="array" ref="AZ2103">_xlfn.IFS(AP2103 ="Unk", 0, AP2103 = "", 0,(AP2103-AQ2103)=0,1,(AP2103-AQ2103) &lt;&gt; 0, 0)</f>
        <v>1</v>
      </c>
      <c r="BA2103" s="9" cm="1">
        <f t="array" ref="BA2103">_xlfn.IFS(AP2103 ="Unk", 1, AP2103 = "", 1, AP2103 &lt;&gt; "", 0)</f>
        <v>0</v>
      </c>
    </row>
    <row r="2104" spans="1:53" x14ac:dyDescent="0.2">
      <c r="A2104">
        <v>3</v>
      </c>
      <c r="B2104" t="s">
        <v>5</v>
      </c>
      <c r="C2104">
        <v>3</v>
      </c>
      <c r="D2104">
        <v>10</v>
      </c>
      <c r="E2104">
        <v>13</v>
      </c>
      <c r="F2104" s="5">
        <v>4630.08</v>
      </c>
      <c r="G2104" s="5">
        <v>4630.08</v>
      </c>
      <c r="H2104" s="5">
        <v>0</v>
      </c>
      <c r="I2104" s="5">
        <v>3.11</v>
      </c>
      <c r="J2104" s="5">
        <v>671</v>
      </c>
      <c r="K2104" s="5">
        <v>30668</v>
      </c>
      <c r="L2104" s="5">
        <v>8</v>
      </c>
      <c r="M2104" s="5">
        <v>0</v>
      </c>
      <c r="N2104" s="5">
        <v>0</v>
      </c>
      <c r="O2104" s="5">
        <v>0</v>
      </c>
      <c r="P2104" s="9" cm="1">
        <f t="array" ref="P2104">_xlfn.IFS(F2104 ="Unk", 0, F2104 = "", 0,(F2104-G2104)=0,1,(F2104-G2104) &lt;&gt; 0, 0)</f>
        <v>1</v>
      </c>
      <c r="Q2104" s="9" cm="1">
        <f t="array" ref="Q2104">_xlfn.IFS(F2104 ="Unk", 1, F2104 = "", 1, F2104 &lt;&gt; "", 0)</f>
        <v>0</v>
      </c>
      <c r="R2104" s="5">
        <v>4919.04</v>
      </c>
      <c r="S2104" s="5">
        <v>4919.04</v>
      </c>
      <c r="T2104" s="5">
        <v>0</v>
      </c>
      <c r="U2104" s="5">
        <v>3.58</v>
      </c>
      <c r="V2104" s="5">
        <v>431</v>
      </c>
      <c r="W2104" s="5">
        <v>29116</v>
      </c>
      <c r="X2104" s="5">
        <v>8</v>
      </c>
      <c r="Y2104" s="5">
        <v>0</v>
      </c>
      <c r="Z2104" s="5">
        <v>0</v>
      </c>
      <c r="AA2104" s="5">
        <v>0</v>
      </c>
      <c r="AB2104" s="9" cm="1">
        <f t="array" ref="AB2104">_xlfn.IFS(R2104 ="Unk", 0, R2104 = "", 0,(R2104-S2104)=0,1,(R2104-S2104) &lt;&gt; 0, 0)</f>
        <v>1</v>
      </c>
      <c r="AC2104" s="9" cm="1">
        <f t="array" ref="AC2104">_xlfn.IFS(R2104 ="Unk", 1, R2104 = "", 1, R2104 &lt;&gt; "", 0)</f>
        <v>0</v>
      </c>
      <c r="AD2104" s="5">
        <v>5292.62</v>
      </c>
      <c r="AE2104" s="5">
        <v>5292.62</v>
      </c>
      <c r="AF2104" s="5">
        <v>0</v>
      </c>
      <c r="AG2104" s="5">
        <v>1.27</v>
      </c>
      <c r="AH2104" s="5">
        <v>145</v>
      </c>
      <c r="AI2104" s="5">
        <v>7416</v>
      </c>
      <c r="AJ2104" s="5">
        <v>10</v>
      </c>
      <c r="AK2104" s="5">
        <v>0</v>
      </c>
      <c r="AL2104" s="5">
        <v>0</v>
      </c>
      <c r="AM2104" s="5">
        <v>0</v>
      </c>
      <c r="AN2104" s="9" cm="1">
        <f t="array" ref="AN2104">_xlfn.IFS(AD2104 ="Unk", 0, AD2104 = "", 0,(AD2104-AE2104)=0,1,(AD2104-AE2104) &lt;&gt; 0, 0)</f>
        <v>1</v>
      </c>
      <c r="AO2104" s="9" cm="1">
        <f t="array" ref="AO2104">_xlfn.IFS(AD2104 ="Unk", 1, AD2104 = "", 1, AD2104 &lt;&gt; "", 0)</f>
        <v>0</v>
      </c>
      <c r="AP2104" s="5">
        <v>5894.62</v>
      </c>
      <c r="AQ2104" s="5">
        <v>5894.62</v>
      </c>
      <c r="AR2104" s="5">
        <v>0</v>
      </c>
      <c r="AS2104" s="5">
        <v>1.21</v>
      </c>
      <c r="AT2104" s="5">
        <v>45</v>
      </c>
      <c r="AU2104" s="5">
        <v>4488</v>
      </c>
      <c r="AV2104" s="5">
        <v>9</v>
      </c>
      <c r="AW2104" s="5">
        <v>0</v>
      </c>
      <c r="AX2104" s="5">
        <v>0</v>
      </c>
      <c r="AY2104" s="5">
        <v>0</v>
      </c>
      <c r="AZ2104" s="9" cm="1">
        <f t="array" ref="AZ2104">_xlfn.IFS(AP2104 ="Unk", 0, AP2104 = "", 0,(AP2104-AQ2104)=0,1,(AP2104-AQ2104) &lt;&gt; 0, 0)</f>
        <v>1</v>
      </c>
      <c r="BA2104" s="9" cm="1">
        <f t="array" ref="BA2104">_xlfn.IFS(AP2104 ="Unk", 1, AP2104 = "", 1, AP2104 &lt;&gt; "", 0)</f>
        <v>0</v>
      </c>
    </row>
    <row r="2105" spans="1:53" x14ac:dyDescent="0.2">
      <c r="A2105">
        <v>3</v>
      </c>
      <c r="B2105" t="s">
        <v>5</v>
      </c>
      <c r="C2105">
        <v>3</v>
      </c>
      <c r="D2105">
        <v>15</v>
      </c>
      <c r="E2105">
        <v>13</v>
      </c>
      <c r="F2105" s="5">
        <v>6946.05</v>
      </c>
      <c r="G2105" s="5">
        <v>6946.05</v>
      </c>
      <c r="H2105" s="5">
        <v>0</v>
      </c>
      <c r="I2105" s="5">
        <v>51.82</v>
      </c>
      <c r="J2105" s="5">
        <v>2757</v>
      </c>
      <c r="K2105" s="5">
        <v>271781</v>
      </c>
      <c r="L2105" s="5">
        <v>10</v>
      </c>
      <c r="M2105" s="5">
        <v>0</v>
      </c>
      <c r="N2105" s="5">
        <v>0</v>
      </c>
      <c r="O2105" s="5">
        <v>0</v>
      </c>
      <c r="P2105" s="9" cm="1">
        <f t="array" ref="P2105">_xlfn.IFS(F2105 ="Unk", 0, F2105 = "", 0,(F2105-G2105)=0,1,(F2105-G2105) &lt;&gt; 0, 0)</f>
        <v>1</v>
      </c>
      <c r="Q2105" s="9" cm="1">
        <f t="array" ref="Q2105">_xlfn.IFS(F2105 ="Unk", 1, F2105 = "", 1, F2105 &lt;&gt; "", 0)</f>
        <v>0</v>
      </c>
      <c r="R2105" s="5">
        <v>7265.38</v>
      </c>
      <c r="S2105" s="5">
        <v>7265.38</v>
      </c>
      <c r="T2105" s="5">
        <v>0</v>
      </c>
      <c r="U2105" s="5">
        <v>103.1</v>
      </c>
      <c r="V2105" s="5">
        <v>4210</v>
      </c>
      <c r="W2105" s="5">
        <v>540019</v>
      </c>
      <c r="X2105" s="5">
        <v>10</v>
      </c>
      <c r="Y2105" s="5">
        <v>0</v>
      </c>
      <c r="Z2105" s="5">
        <v>0</v>
      </c>
      <c r="AA2105" s="5">
        <v>0</v>
      </c>
      <c r="AB2105" s="9" cm="1">
        <f t="array" ref="AB2105">_xlfn.IFS(R2105 ="Unk", 0, R2105 = "", 0,(R2105-S2105)=0,1,(R2105-S2105) &lt;&gt; 0, 0)</f>
        <v>1</v>
      </c>
      <c r="AC2105" s="9" cm="1">
        <f t="array" ref="AC2105">_xlfn.IFS(R2105 ="Unk", 1, R2105 = "", 1, R2105 &lt;&gt; "", 0)</f>
        <v>0</v>
      </c>
      <c r="AD2105" s="5">
        <v>7735.05</v>
      </c>
      <c r="AE2105" s="5">
        <v>7735.05</v>
      </c>
      <c r="AF2105" s="5">
        <v>0</v>
      </c>
      <c r="AG2105" s="5">
        <v>296.82</v>
      </c>
      <c r="AH2105" s="5">
        <v>12478</v>
      </c>
      <c r="AI2105" s="5">
        <v>1976617</v>
      </c>
      <c r="AJ2105" s="5">
        <v>10</v>
      </c>
      <c r="AK2105" s="5">
        <v>0</v>
      </c>
      <c r="AL2105" s="5">
        <v>0</v>
      </c>
      <c r="AM2105" s="5">
        <v>0</v>
      </c>
      <c r="AN2105" s="9" cm="1">
        <f t="array" ref="AN2105">_xlfn.IFS(AD2105 ="Unk", 0, AD2105 = "", 0,(AD2105-AE2105)=0,1,(AD2105-AE2105) &lt;&gt; 0, 0)</f>
        <v>1</v>
      </c>
      <c r="AO2105" s="9" cm="1">
        <f t="array" ref="AO2105">_xlfn.IFS(AD2105 ="Unk", 1, AD2105 = "", 1, AD2105 &lt;&gt; "", 0)</f>
        <v>0</v>
      </c>
      <c r="AP2105" s="5">
        <v>8249.82</v>
      </c>
      <c r="AQ2105" s="5">
        <v>8249.82</v>
      </c>
      <c r="AR2105" s="5">
        <v>0</v>
      </c>
      <c r="AS2105" s="5">
        <v>393.5</v>
      </c>
      <c r="AT2105" s="5">
        <v>18717</v>
      </c>
      <c r="AU2105" s="5">
        <v>2730643</v>
      </c>
      <c r="AV2105" s="5">
        <v>10</v>
      </c>
      <c r="AW2105" s="5">
        <v>0</v>
      </c>
      <c r="AX2105" s="5">
        <v>0</v>
      </c>
      <c r="AY2105" s="5">
        <v>0</v>
      </c>
      <c r="AZ2105" s="9" cm="1">
        <f t="array" ref="AZ2105">_xlfn.IFS(AP2105 ="Unk", 0, AP2105 = "", 0,(AP2105-AQ2105)=0,1,(AP2105-AQ2105) &lt;&gt; 0, 0)</f>
        <v>1</v>
      </c>
      <c r="BA2105" s="9" cm="1">
        <f t="array" ref="BA2105">_xlfn.IFS(AP2105 ="Unk", 1, AP2105 = "", 1, AP2105 &lt;&gt; "", 0)</f>
        <v>0</v>
      </c>
    </row>
    <row r="2106" spans="1:53" x14ac:dyDescent="0.2">
      <c r="A2106">
        <v>3</v>
      </c>
      <c r="B2106" t="s">
        <v>5</v>
      </c>
      <c r="C2106">
        <v>3</v>
      </c>
      <c r="D2106">
        <v>20</v>
      </c>
      <c r="E2106">
        <v>13</v>
      </c>
      <c r="F2106" s="5">
        <v>8228.35</v>
      </c>
      <c r="G2106" s="5">
        <v>8228.35</v>
      </c>
      <c r="H2106" s="5">
        <v>0</v>
      </c>
      <c r="I2106" s="5">
        <v>263.22000000000003</v>
      </c>
      <c r="J2106" s="5">
        <v>5536</v>
      </c>
      <c r="K2106" s="5">
        <v>854046</v>
      </c>
      <c r="L2106" s="5">
        <v>10</v>
      </c>
      <c r="M2106" s="5">
        <v>0</v>
      </c>
      <c r="N2106" s="5">
        <v>0</v>
      </c>
      <c r="O2106" s="5">
        <v>0</v>
      </c>
      <c r="P2106" s="9" cm="1">
        <f t="array" ref="P2106">_xlfn.IFS(F2106 ="Unk", 0, F2106 = "", 0,(F2106-G2106)=0,1,(F2106-G2106) &lt;&gt; 0, 0)</f>
        <v>1</v>
      </c>
      <c r="Q2106" s="9" cm="1">
        <f t="array" ref="Q2106">_xlfn.IFS(F2106 ="Unk", 1, F2106 = "", 1, F2106 &lt;&gt; "", 0)</f>
        <v>0</v>
      </c>
      <c r="R2106" s="5">
        <v>8624.2199999999993</v>
      </c>
      <c r="S2106" s="5">
        <v>8624.2199999999993</v>
      </c>
      <c r="T2106" s="5">
        <v>0</v>
      </c>
      <c r="U2106" s="5">
        <v>1659.94</v>
      </c>
      <c r="V2106" s="5">
        <v>33631</v>
      </c>
      <c r="W2106" s="5">
        <v>6850170</v>
      </c>
      <c r="X2106" s="5">
        <v>10</v>
      </c>
      <c r="Y2106" s="5">
        <v>0</v>
      </c>
      <c r="Z2106" s="5">
        <v>0</v>
      </c>
      <c r="AA2106" s="5">
        <v>0</v>
      </c>
      <c r="AB2106" s="9" cm="1">
        <f t="array" ref="AB2106">_xlfn.IFS(R2106 ="Unk", 0, R2106 = "", 0,(R2106-S2106)=0,1,(R2106-S2106) &lt;&gt; 0, 0)</f>
        <v>1</v>
      </c>
      <c r="AC2106" s="9" cm="1">
        <f t="array" ref="AC2106">_xlfn.IFS(R2106 ="Unk", 1, R2106 = "", 1, R2106 &lt;&gt; "", 0)</f>
        <v>0</v>
      </c>
      <c r="AD2106" s="5">
        <v>8935.31</v>
      </c>
      <c r="AE2106" s="5">
        <v>8867.84</v>
      </c>
      <c r="AF2106" s="5">
        <v>0.01</v>
      </c>
      <c r="AG2106" s="5">
        <v>3600.62</v>
      </c>
      <c r="AH2106" s="5">
        <v>60701</v>
      </c>
      <c r="AI2106" s="5">
        <v>13927841</v>
      </c>
      <c r="AJ2106" s="5">
        <v>10</v>
      </c>
      <c r="AK2106" s="5">
        <v>0</v>
      </c>
      <c r="AL2106" s="5">
        <v>0</v>
      </c>
      <c r="AM2106" s="5">
        <v>0</v>
      </c>
      <c r="AN2106" s="9" cm="1">
        <f t="array" ref="AN2106">_xlfn.IFS(AD2106 ="Unk", 0, AD2106 = "", 0,(AD2106-AE2106)=0,1,(AD2106-AE2106) &lt;&gt; 0, 0)</f>
        <v>0</v>
      </c>
      <c r="AO2106" s="9" cm="1">
        <f t="array" ref="AO2106">_xlfn.IFS(AD2106 ="Unk", 1, AD2106 = "", 1, AD2106 &lt;&gt; "", 0)</f>
        <v>0</v>
      </c>
      <c r="AP2106" s="5">
        <v>9405.6200000000008</v>
      </c>
      <c r="AQ2106" s="5">
        <v>8963.68</v>
      </c>
      <c r="AR2106" s="5">
        <v>0.05</v>
      </c>
      <c r="AS2106" s="5">
        <v>3600.86</v>
      </c>
      <c r="AT2106" s="5">
        <v>57366</v>
      </c>
      <c r="AU2106" s="5">
        <v>15311365</v>
      </c>
      <c r="AV2106" s="5">
        <v>10</v>
      </c>
      <c r="AW2106" s="5">
        <v>0</v>
      </c>
      <c r="AX2106" s="5">
        <v>0</v>
      </c>
      <c r="AY2106" s="5">
        <v>0</v>
      </c>
      <c r="AZ2106" s="9" cm="1">
        <f t="array" ref="AZ2106">_xlfn.IFS(AP2106 ="Unk", 0, AP2106 = "", 0,(AP2106-AQ2106)=0,1,(AP2106-AQ2106) &lt;&gt; 0, 0)</f>
        <v>0</v>
      </c>
      <c r="BA2106" s="9" cm="1">
        <f t="array" ref="BA2106">_xlfn.IFS(AP2106 ="Unk", 1, AP2106 = "", 1, AP2106 &lt;&gt; "", 0)</f>
        <v>0</v>
      </c>
    </row>
    <row r="2107" spans="1:53" x14ac:dyDescent="0.2">
      <c r="A2107">
        <v>3</v>
      </c>
      <c r="B2107" t="s">
        <v>5</v>
      </c>
      <c r="C2107">
        <v>3</v>
      </c>
      <c r="D2107">
        <v>25</v>
      </c>
      <c r="E2107">
        <v>13</v>
      </c>
      <c r="F2107" s="5">
        <v>10528.23</v>
      </c>
      <c r="G2107" s="5">
        <v>10171.35</v>
      </c>
      <c r="H2107" s="5">
        <v>0.03</v>
      </c>
      <c r="I2107" s="5">
        <v>3600.16</v>
      </c>
      <c r="J2107" s="5">
        <v>31175</v>
      </c>
      <c r="K2107" s="5">
        <v>7539198</v>
      </c>
      <c r="L2107" s="5">
        <v>10</v>
      </c>
      <c r="M2107" s="5">
        <v>0</v>
      </c>
      <c r="N2107" s="5">
        <v>0</v>
      </c>
      <c r="O2107" s="5">
        <v>0</v>
      </c>
      <c r="P2107" s="9" cm="1">
        <f t="array" ref="P2107">_xlfn.IFS(F2107 ="Unk", 0, F2107 = "", 0,(F2107-G2107)=0,1,(F2107-G2107) &lt;&gt; 0, 0)</f>
        <v>0</v>
      </c>
      <c r="Q2107" s="9" cm="1">
        <f t="array" ref="Q2107">_xlfn.IFS(F2107 ="Unk", 1, F2107 = "", 1, F2107 &lt;&gt; "", 0)</f>
        <v>0</v>
      </c>
      <c r="R2107" s="5">
        <v>11506.17</v>
      </c>
      <c r="S2107" s="5">
        <v>10430.68</v>
      </c>
      <c r="T2107" s="5">
        <v>0.09</v>
      </c>
      <c r="U2107" s="5">
        <v>3600.89</v>
      </c>
      <c r="V2107" s="5">
        <v>28787</v>
      </c>
      <c r="W2107" s="5">
        <v>9036979</v>
      </c>
      <c r="X2107" s="5">
        <v>4</v>
      </c>
      <c r="Y2107" s="5">
        <v>0</v>
      </c>
      <c r="Z2107" s="5">
        <v>0</v>
      </c>
      <c r="AA2107" s="5">
        <v>0</v>
      </c>
      <c r="AB2107" s="9" cm="1">
        <f t="array" ref="AB2107">_xlfn.IFS(R2107 ="Unk", 0, R2107 = "", 0,(R2107-S2107)=0,1,(R2107-S2107) &lt;&gt; 0, 0)</f>
        <v>0</v>
      </c>
      <c r="AC2107" s="9" cm="1">
        <f t="array" ref="AC2107">_xlfn.IFS(R2107 ="Unk", 1, R2107 = "", 1, R2107 &lt;&gt; "", 0)</f>
        <v>0</v>
      </c>
      <c r="AD2107" s="5">
        <v>14560.7</v>
      </c>
      <c r="AE2107" s="5">
        <v>10596.66</v>
      </c>
      <c r="AF2107" s="5">
        <v>0.27</v>
      </c>
      <c r="AG2107" s="5">
        <v>3600.05</v>
      </c>
      <c r="AH2107" s="5">
        <v>21561</v>
      </c>
      <c r="AI2107" s="5">
        <v>4677883</v>
      </c>
      <c r="AJ2107" s="5">
        <v>7</v>
      </c>
      <c r="AK2107" s="5">
        <v>0</v>
      </c>
      <c r="AL2107" s="5">
        <v>0</v>
      </c>
      <c r="AM2107" s="5">
        <v>0</v>
      </c>
      <c r="AN2107" s="9" cm="1">
        <f t="array" ref="AN2107">_xlfn.IFS(AD2107 ="Unk", 0, AD2107 = "", 0,(AD2107-AE2107)=0,1,(AD2107-AE2107) &lt;&gt; 0, 0)</f>
        <v>0</v>
      </c>
      <c r="AO2107" s="9" cm="1">
        <f t="array" ref="AO2107">_xlfn.IFS(AD2107 ="Unk", 1, AD2107 = "", 1, AD2107 &lt;&gt; "", 0)</f>
        <v>0</v>
      </c>
      <c r="AP2107" s="5">
        <v>14098.38</v>
      </c>
      <c r="AQ2107" s="5">
        <v>10962.91</v>
      </c>
      <c r="AR2107" s="5">
        <v>0.22</v>
      </c>
      <c r="AS2107" s="5">
        <v>3600.67</v>
      </c>
      <c r="AT2107" s="5">
        <v>25372</v>
      </c>
      <c r="AU2107" s="5">
        <v>8248530</v>
      </c>
      <c r="AV2107" s="5">
        <v>10</v>
      </c>
      <c r="AW2107" s="5">
        <v>0</v>
      </c>
      <c r="AX2107" s="5">
        <v>0</v>
      </c>
      <c r="AY2107" s="5">
        <v>0</v>
      </c>
      <c r="AZ2107" s="9" cm="1">
        <f t="array" ref="AZ2107">_xlfn.IFS(AP2107 ="Unk", 0, AP2107 = "", 0,(AP2107-AQ2107)=0,1,(AP2107-AQ2107) &lt;&gt; 0, 0)</f>
        <v>0</v>
      </c>
      <c r="BA2107" s="9" cm="1">
        <f t="array" ref="BA2107">_xlfn.IFS(AP2107 ="Unk", 1, AP2107 = "", 1, AP2107 &lt;&gt; "", 0)</f>
        <v>0</v>
      </c>
    </row>
    <row r="2108" spans="1:53" x14ac:dyDescent="0.2">
      <c r="A2108">
        <v>3</v>
      </c>
      <c r="B2108" t="s">
        <v>5</v>
      </c>
      <c r="C2108">
        <v>3</v>
      </c>
      <c r="D2108">
        <v>30</v>
      </c>
      <c r="E2108">
        <v>13</v>
      </c>
      <c r="F2108" s="5">
        <v>12662.26</v>
      </c>
      <c r="G2108" s="5">
        <v>12662.26</v>
      </c>
      <c r="H2108" s="5">
        <v>0</v>
      </c>
      <c r="I2108" s="5">
        <v>1513.4</v>
      </c>
      <c r="J2108" s="5">
        <v>7080</v>
      </c>
      <c r="K2108" s="5">
        <v>2605432</v>
      </c>
      <c r="L2108" s="5">
        <v>10</v>
      </c>
      <c r="M2108" s="5">
        <v>0</v>
      </c>
      <c r="N2108" s="5">
        <v>0</v>
      </c>
      <c r="O2108" s="5">
        <v>0</v>
      </c>
      <c r="P2108" s="9" cm="1">
        <f t="array" ref="P2108">_xlfn.IFS(F2108 ="Unk", 0, F2108 = "", 0,(F2108-G2108)=0,1,(F2108-G2108) &lt;&gt; 0, 0)</f>
        <v>1</v>
      </c>
      <c r="Q2108" s="9" cm="1">
        <f t="array" ref="Q2108">_xlfn.IFS(F2108 ="Unk", 1, F2108 = "", 1, F2108 &lt;&gt; "", 0)</f>
        <v>0</v>
      </c>
      <c r="R2108" s="5">
        <v>13099.16</v>
      </c>
      <c r="S2108" s="5">
        <v>12759.56</v>
      </c>
      <c r="T2108" s="5">
        <v>0.03</v>
      </c>
      <c r="U2108" s="5">
        <v>3602.23</v>
      </c>
      <c r="V2108" s="5">
        <v>13060</v>
      </c>
      <c r="W2108" s="5">
        <v>6435371</v>
      </c>
      <c r="X2108" s="5">
        <v>10</v>
      </c>
      <c r="Y2108" s="5">
        <v>0</v>
      </c>
      <c r="Z2108" s="5">
        <v>0</v>
      </c>
      <c r="AA2108" s="5">
        <v>0</v>
      </c>
      <c r="AB2108" s="9" cm="1">
        <f t="array" ref="AB2108">_xlfn.IFS(R2108 ="Unk", 0, R2108 = "", 0,(R2108-S2108)=0,1,(R2108-S2108) &lt;&gt; 0, 0)</f>
        <v>0</v>
      </c>
      <c r="AC2108" s="9" cm="1">
        <f t="array" ref="AC2108">_xlfn.IFS(R2108 ="Unk", 1, R2108 = "", 1, R2108 &lt;&gt; "", 0)</f>
        <v>0</v>
      </c>
      <c r="AD2108" s="5">
        <v>14185</v>
      </c>
      <c r="AE2108" s="5">
        <v>12762.86</v>
      </c>
      <c r="AF2108" s="5">
        <v>0.1</v>
      </c>
      <c r="AG2108" s="5">
        <v>3600.09</v>
      </c>
      <c r="AH2108" s="5">
        <v>14772</v>
      </c>
      <c r="AI2108" s="5">
        <v>5157030</v>
      </c>
      <c r="AJ2108" s="5">
        <v>6</v>
      </c>
      <c r="AK2108" s="5">
        <v>0</v>
      </c>
      <c r="AL2108" s="5">
        <v>0</v>
      </c>
      <c r="AM2108" s="5">
        <v>0</v>
      </c>
      <c r="AN2108" s="9" cm="1">
        <f t="array" ref="AN2108">_xlfn.IFS(AD2108 ="Unk", 0, AD2108 = "", 0,(AD2108-AE2108)=0,1,(AD2108-AE2108) &lt;&gt; 0, 0)</f>
        <v>0</v>
      </c>
      <c r="AO2108" s="9" cm="1">
        <f t="array" ref="AO2108">_xlfn.IFS(AD2108 ="Unk", 1, AD2108 = "", 1, AD2108 &lt;&gt; "", 0)</f>
        <v>0</v>
      </c>
      <c r="AP2108" s="5">
        <v>13684.6</v>
      </c>
      <c r="AQ2108" s="5">
        <v>12886.08</v>
      </c>
      <c r="AR2108" s="5">
        <v>0.06</v>
      </c>
      <c r="AS2108" s="5">
        <v>3600.74</v>
      </c>
      <c r="AT2108" s="5">
        <v>12786</v>
      </c>
      <c r="AU2108" s="5">
        <v>6511047</v>
      </c>
      <c r="AV2108" s="5">
        <v>10</v>
      </c>
      <c r="AW2108" s="5">
        <v>0</v>
      </c>
      <c r="AX2108" s="5">
        <v>0</v>
      </c>
      <c r="AY2108" s="5">
        <v>0</v>
      </c>
      <c r="AZ2108" s="9" cm="1">
        <f t="array" ref="AZ2108">_xlfn.IFS(AP2108 ="Unk", 0, AP2108 = "", 0,(AP2108-AQ2108)=0,1,(AP2108-AQ2108) &lt;&gt; 0, 0)</f>
        <v>0</v>
      </c>
      <c r="BA2108" s="9" cm="1">
        <f t="array" ref="BA2108">_xlfn.IFS(AP2108 ="Unk", 1, AP2108 = "", 1, AP2108 &lt;&gt; "", 0)</f>
        <v>0</v>
      </c>
    </row>
    <row r="2109" spans="1:53" x14ac:dyDescent="0.2">
      <c r="A2109">
        <v>3</v>
      </c>
      <c r="B2109" t="s">
        <v>5</v>
      </c>
      <c r="C2109">
        <v>3</v>
      </c>
      <c r="D2109">
        <v>35</v>
      </c>
      <c r="E2109">
        <v>13</v>
      </c>
      <c r="F2109" s="5">
        <v>16421.93</v>
      </c>
      <c r="G2109" s="5">
        <v>14379.68</v>
      </c>
      <c r="H2109" s="5">
        <v>0.12</v>
      </c>
      <c r="I2109" s="5">
        <v>3600.05</v>
      </c>
      <c r="J2109" s="5">
        <v>11902</v>
      </c>
      <c r="K2109" s="5">
        <v>2814143</v>
      </c>
      <c r="L2109" s="5">
        <v>10</v>
      </c>
      <c r="M2109" s="5">
        <v>0</v>
      </c>
      <c r="N2109" s="5">
        <v>0</v>
      </c>
      <c r="O2109" s="5">
        <v>0</v>
      </c>
      <c r="P2109" s="9" cm="1">
        <f t="array" ref="P2109">_xlfn.IFS(F2109 ="Unk", 0, F2109 = "", 0,(F2109-G2109)=0,1,(F2109-G2109) &lt;&gt; 0, 0)</f>
        <v>0</v>
      </c>
      <c r="Q2109" s="9" cm="1">
        <f t="array" ref="Q2109">_xlfn.IFS(F2109 ="Unk", 1, F2109 = "", 1, F2109 &lt;&gt; "", 0)</f>
        <v>0</v>
      </c>
      <c r="R2109" s="5">
        <v>18041.25</v>
      </c>
      <c r="S2109" s="5">
        <v>14712.91</v>
      </c>
      <c r="T2109" s="5">
        <v>0.18</v>
      </c>
      <c r="U2109" s="5">
        <v>3606.36</v>
      </c>
      <c r="V2109" s="5">
        <v>12464</v>
      </c>
      <c r="W2109" s="5">
        <v>3211951</v>
      </c>
      <c r="X2109" s="5">
        <v>8</v>
      </c>
      <c r="Y2109" s="5">
        <v>0</v>
      </c>
      <c r="Z2109" s="5">
        <v>0</v>
      </c>
      <c r="AA2109" s="5">
        <v>0</v>
      </c>
      <c r="AB2109" s="9" cm="1">
        <f t="array" ref="AB2109">_xlfn.IFS(R2109 ="Unk", 0, R2109 = "", 0,(R2109-S2109)=0,1,(R2109-S2109) &lt;&gt; 0, 0)</f>
        <v>0</v>
      </c>
      <c r="AC2109" s="9" cm="1">
        <f t="array" ref="AC2109">_xlfn.IFS(R2109 ="Unk", 1, R2109 = "", 1, R2109 &lt;&gt; "", 0)</f>
        <v>0</v>
      </c>
      <c r="AD2109" s="5">
        <v>17275.419999999998</v>
      </c>
      <c r="AE2109" s="5">
        <v>15027.55</v>
      </c>
      <c r="AF2109" s="5">
        <v>0.13</v>
      </c>
      <c r="AG2109" s="5">
        <v>3601.33</v>
      </c>
      <c r="AH2109" s="5">
        <v>9794</v>
      </c>
      <c r="AI2109" s="5">
        <v>2615210</v>
      </c>
      <c r="AJ2109" s="5">
        <v>7</v>
      </c>
      <c r="AK2109" s="5">
        <v>0</v>
      </c>
      <c r="AL2109" s="5">
        <v>0</v>
      </c>
      <c r="AM2109" s="5">
        <v>0</v>
      </c>
      <c r="AN2109" s="9" cm="1">
        <f t="array" ref="AN2109">_xlfn.IFS(AD2109 ="Unk", 0, AD2109 = "", 0,(AD2109-AE2109)=0,1,(AD2109-AE2109) &lt;&gt; 0, 0)</f>
        <v>0</v>
      </c>
      <c r="AO2109" s="9" cm="1">
        <f t="array" ref="AO2109">_xlfn.IFS(AD2109 ="Unk", 1, AD2109 = "", 1, AD2109 &lt;&gt; "", 0)</f>
        <v>0</v>
      </c>
      <c r="AP2109" s="5">
        <v>18196.009999999998</v>
      </c>
      <c r="AQ2109" s="5">
        <v>15335.6</v>
      </c>
      <c r="AR2109" s="5">
        <v>0.16</v>
      </c>
      <c r="AS2109" s="5">
        <v>3600.45</v>
      </c>
      <c r="AT2109" s="5">
        <v>11174</v>
      </c>
      <c r="AU2109" s="5">
        <v>3687053</v>
      </c>
      <c r="AV2109" s="5">
        <v>7</v>
      </c>
      <c r="AW2109" s="5">
        <v>0</v>
      </c>
      <c r="AX2109" s="5">
        <v>0</v>
      </c>
      <c r="AY2109" s="5">
        <v>0</v>
      </c>
      <c r="AZ2109" s="9" cm="1">
        <f t="array" ref="AZ2109">_xlfn.IFS(AP2109 ="Unk", 0, AP2109 = "", 0,(AP2109-AQ2109)=0,1,(AP2109-AQ2109) &lt;&gt; 0, 0)</f>
        <v>0</v>
      </c>
      <c r="BA2109" s="9" cm="1">
        <f t="array" ref="BA2109">_xlfn.IFS(AP2109 ="Unk", 1, AP2109 = "", 1, AP2109 &lt;&gt; "", 0)</f>
        <v>0</v>
      </c>
    </row>
    <row r="2110" spans="1:53" x14ac:dyDescent="0.2">
      <c r="A2110">
        <v>3</v>
      </c>
      <c r="B2110" t="s">
        <v>5</v>
      </c>
      <c r="C2110">
        <v>3</v>
      </c>
      <c r="D2110">
        <v>40</v>
      </c>
      <c r="E2110">
        <v>13</v>
      </c>
      <c r="F2110" s="5">
        <v>15225.4</v>
      </c>
      <c r="G2110" s="5">
        <v>13913.01</v>
      </c>
      <c r="H2110" s="5">
        <v>0.09</v>
      </c>
      <c r="I2110" s="5">
        <v>3600.03</v>
      </c>
      <c r="J2110" s="5">
        <v>5691</v>
      </c>
      <c r="K2110" s="5">
        <v>2537433</v>
      </c>
      <c r="L2110" s="5">
        <v>5</v>
      </c>
      <c r="M2110" s="5">
        <v>0</v>
      </c>
      <c r="N2110" s="5">
        <v>0</v>
      </c>
      <c r="O2110" s="5">
        <v>0</v>
      </c>
      <c r="P2110" s="9" cm="1">
        <f t="array" ref="P2110">_xlfn.IFS(F2110 ="Unk", 0, F2110 = "", 0,(F2110-G2110)=0,1,(F2110-G2110) &lt;&gt; 0, 0)</f>
        <v>0</v>
      </c>
      <c r="Q2110" s="9" cm="1">
        <f t="array" ref="Q2110">_xlfn.IFS(F2110 ="Unk", 1, F2110 = "", 1, F2110 &lt;&gt; "", 0)</f>
        <v>0</v>
      </c>
      <c r="R2110" s="5">
        <v>15178.04</v>
      </c>
      <c r="S2110" s="5">
        <v>14048.14</v>
      </c>
      <c r="T2110" s="5">
        <v>7.0000000000000007E-2</v>
      </c>
      <c r="U2110" s="5">
        <v>3600.12</v>
      </c>
      <c r="V2110" s="5">
        <v>8602</v>
      </c>
      <c r="W2110" s="5">
        <v>3268437</v>
      </c>
      <c r="X2110" s="5">
        <v>4</v>
      </c>
      <c r="Y2110" s="5">
        <v>0</v>
      </c>
      <c r="Z2110" s="5">
        <v>0</v>
      </c>
      <c r="AA2110" s="5">
        <v>0</v>
      </c>
      <c r="AB2110" s="9" cm="1">
        <f t="array" ref="AB2110">_xlfn.IFS(R2110 ="Unk", 0, R2110 = "", 0,(R2110-S2110)=0,1,(R2110-S2110) &lt;&gt; 0, 0)</f>
        <v>0</v>
      </c>
      <c r="AC2110" s="9" cm="1">
        <f t="array" ref="AC2110">_xlfn.IFS(R2110 ="Unk", 1, R2110 = "", 1, R2110 &lt;&gt; "", 0)</f>
        <v>0</v>
      </c>
      <c r="AD2110" s="5">
        <v>16220.36</v>
      </c>
      <c r="AE2110" s="5">
        <v>14203.62</v>
      </c>
      <c r="AF2110" s="5">
        <v>0.12</v>
      </c>
      <c r="AG2110" s="5">
        <v>3602.92</v>
      </c>
      <c r="AH2110" s="5">
        <v>5881</v>
      </c>
      <c r="AI2110" s="5">
        <v>2319957</v>
      </c>
      <c r="AJ2110" s="5">
        <v>3</v>
      </c>
      <c r="AK2110" s="5">
        <v>0</v>
      </c>
      <c r="AL2110" s="5">
        <v>0</v>
      </c>
      <c r="AM2110" s="5">
        <v>0</v>
      </c>
      <c r="AN2110" s="9" cm="1">
        <f t="array" ref="AN2110">_xlfn.IFS(AD2110 ="Unk", 0, AD2110 = "", 0,(AD2110-AE2110)=0,1,(AD2110-AE2110) &lt;&gt; 0, 0)</f>
        <v>0</v>
      </c>
      <c r="AO2110" s="9" cm="1">
        <f t="array" ref="AO2110">_xlfn.IFS(AD2110 ="Unk", 1, AD2110 = "", 1, AD2110 &lt;&gt; "", 0)</f>
        <v>0</v>
      </c>
      <c r="AP2110" s="5">
        <v>16344.23</v>
      </c>
      <c r="AQ2110" s="5">
        <v>14365.76</v>
      </c>
      <c r="AR2110" s="5">
        <v>0.12</v>
      </c>
      <c r="AS2110" s="5">
        <v>3601.06</v>
      </c>
      <c r="AT2110" s="5">
        <v>8431</v>
      </c>
      <c r="AU2110" s="5">
        <v>3204491</v>
      </c>
      <c r="AV2110" s="5">
        <v>4</v>
      </c>
      <c r="AW2110" s="5">
        <v>0</v>
      </c>
      <c r="AX2110" s="5">
        <v>0</v>
      </c>
      <c r="AY2110" s="5">
        <v>0</v>
      </c>
      <c r="AZ2110" s="9" cm="1">
        <f t="array" ref="AZ2110">_xlfn.IFS(AP2110 ="Unk", 0, AP2110 = "", 0,(AP2110-AQ2110)=0,1,(AP2110-AQ2110) &lt;&gt; 0, 0)</f>
        <v>0</v>
      </c>
      <c r="BA2110" s="9" cm="1">
        <f t="array" ref="BA2110">_xlfn.IFS(AP2110 ="Unk", 1, AP2110 = "", 1, AP2110 &lt;&gt; "", 0)</f>
        <v>0</v>
      </c>
    </row>
    <row r="2111" spans="1:53" x14ac:dyDescent="0.2">
      <c r="A2111">
        <v>3</v>
      </c>
      <c r="B2111" t="s">
        <v>5</v>
      </c>
      <c r="C2111">
        <v>3</v>
      </c>
      <c r="D2111">
        <v>45</v>
      </c>
      <c r="E2111">
        <v>13</v>
      </c>
      <c r="F2111" s="5">
        <v>16097.44</v>
      </c>
      <c r="G2111" s="5">
        <v>15281.97</v>
      </c>
      <c r="H2111" s="5">
        <v>0.05</v>
      </c>
      <c r="I2111" s="5">
        <v>3602.44</v>
      </c>
      <c r="J2111" s="5">
        <v>4258</v>
      </c>
      <c r="K2111" s="5">
        <v>1823318</v>
      </c>
      <c r="L2111" s="5">
        <v>5</v>
      </c>
      <c r="M2111" s="5">
        <v>0</v>
      </c>
      <c r="N2111" s="5">
        <v>0</v>
      </c>
      <c r="O2111" s="5">
        <v>0</v>
      </c>
      <c r="P2111" s="9" cm="1">
        <f t="array" ref="P2111">_xlfn.IFS(F2111 ="Unk", 0, F2111 = "", 0,(F2111-G2111)=0,1,(F2111-G2111) &lt;&gt; 0, 0)</f>
        <v>0</v>
      </c>
      <c r="Q2111" s="9" cm="1">
        <f t="array" ref="Q2111">_xlfn.IFS(F2111 ="Unk", 1, F2111 = "", 1, F2111 &lt;&gt; "", 0)</f>
        <v>0</v>
      </c>
      <c r="R2111" s="5">
        <v>17145.2</v>
      </c>
      <c r="S2111" s="5">
        <v>15393.54</v>
      </c>
      <c r="T2111" s="5">
        <v>0.1</v>
      </c>
      <c r="U2111" s="5">
        <v>3602.77</v>
      </c>
      <c r="V2111" s="5">
        <v>3887</v>
      </c>
      <c r="W2111" s="5">
        <v>1493161</v>
      </c>
      <c r="X2111" s="5">
        <v>7</v>
      </c>
      <c r="Y2111" s="5">
        <v>0</v>
      </c>
      <c r="Z2111" s="5">
        <v>0</v>
      </c>
      <c r="AA2111" s="5">
        <v>0</v>
      </c>
      <c r="AB2111" s="9" cm="1">
        <f t="array" ref="AB2111">_xlfn.IFS(R2111 ="Unk", 0, R2111 = "", 0,(R2111-S2111)=0,1,(R2111-S2111) &lt;&gt; 0, 0)</f>
        <v>0</v>
      </c>
      <c r="AC2111" s="9" cm="1">
        <f t="array" ref="AC2111">_xlfn.IFS(R2111 ="Unk", 1, R2111 = "", 1, R2111 &lt;&gt; "", 0)</f>
        <v>0</v>
      </c>
      <c r="AD2111" s="5" t="s">
        <v>25</v>
      </c>
      <c r="AE2111" s="5">
        <v>15531.04</v>
      </c>
      <c r="AF2111" s="5">
        <v>100</v>
      </c>
      <c r="AG2111" s="5">
        <v>3603.76</v>
      </c>
      <c r="AH2111" s="5">
        <v>1927</v>
      </c>
      <c r="AI2111" s="5">
        <v>1875229</v>
      </c>
      <c r="AJ2111" s="5">
        <v>0</v>
      </c>
      <c r="AK2111" s="5"/>
      <c r="AL2111" s="5"/>
      <c r="AM2111" s="5"/>
      <c r="AN2111" s="9" cm="1">
        <f t="array" ref="AN2111">_xlfn.IFS(AD2111 ="Unk", 0, AD2111 = "", 0,(AD2111-AE2111)=0,1,(AD2111-AE2111) &lt;&gt; 0, 0)</f>
        <v>0</v>
      </c>
      <c r="AO2111" s="9" cm="1">
        <f t="array" ref="AO2111">_xlfn.IFS(AD2111 ="Unk", 1, AD2111 = "", 1, AD2111 &lt;&gt; "", 0)</f>
        <v>1</v>
      </c>
      <c r="AP2111" s="5">
        <v>18636.939999999999</v>
      </c>
      <c r="AQ2111" s="5">
        <v>15668.31</v>
      </c>
      <c r="AR2111" s="5">
        <v>0.16</v>
      </c>
      <c r="AS2111" s="5">
        <v>3602.81</v>
      </c>
      <c r="AT2111" s="5">
        <v>3595</v>
      </c>
      <c r="AU2111" s="5">
        <v>1817754</v>
      </c>
      <c r="AV2111" s="5">
        <v>1</v>
      </c>
      <c r="AW2111" s="5">
        <v>0</v>
      </c>
      <c r="AX2111" s="5">
        <v>0</v>
      </c>
      <c r="AY2111" s="5">
        <v>0</v>
      </c>
      <c r="AZ2111" s="9" cm="1">
        <f t="array" ref="AZ2111">_xlfn.IFS(AP2111 ="Unk", 0, AP2111 = "", 0,(AP2111-AQ2111)=0,1,(AP2111-AQ2111) &lt;&gt; 0, 0)</f>
        <v>0</v>
      </c>
      <c r="BA2111" s="9" cm="1">
        <f t="array" ref="BA2111">_xlfn.IFS(AP2111 ="Unk", 1, AP2111 = "", 1, AP2111 &lt;&gt; "", 0)</f>
        <v>0</v>
      </c>
    </row>
    <row r="2112" spans="1:53" x14ac:dyDescent="0.2">
      <c r="A2112">
        <v>3</v>
      </c>
      <c r="B2112" t="s">
        <v>5</v>
      </c>
      <c r="C2112">
        <v>3</v>
      </c>
      <c r="D2112">
        <v>50</v>
      </c>
      <c r="E2112">
        <v>13</v>
      </c>
      <c r="F2112" s="5">
        <v>18791.79</v>
      </c>
      <c r="G2112" s="5">
        <v>15468.53</v>
      </c>
      <c r="H2112" s="5">
        <v>0.18</v>
      </c>
      <c r="I2112" s="5">
        <v>3609.32</v>
      </c>
      <c r="J2112" s="5">
        <v>3374</v>
      </c>
      <c r="K2112" s="5">
        <v>1155300</v>
      </c>
      <c r="L2112" s="5">
        <v>3</v>
      </c>
      <c r="M2112" s="5">
        <v>0</v>
      </c>
      <c r="N2112" s="5">
        <v>0</v>
      </c>
      <c r="O2112" s="5">
        <v>0</v>
      </c>
      <c r="P2112" s="9" cm="1">
        <f t="array" ref="P2112">_xlfn.IFS(F2112 ="Unk", 0, F2112 = "", 0,(F2112-G2112)=0,1,(F2112-G2112) &lt;&gt; 0, 0)</f>
        <v>0</v>
      </c>
      <c r="Q2112" s="9" cm="1">
        <f t="array" ref="Q2112">_xlfn.IFS(F2112 ="Unk", 1, F2112 = "", 1, F2112 &lt;&gt; "", 0)</f>
        <v>0</v>
      </c>
      <c r="R2112" s="5">
        <v>18681.490000000002</v>
      </c>
      <c r="S2112" s="5">
        <v>15633.15</v>
      </c>
      <c r="T2112" s="5">
        <v>0.16</v>
      </c>
      <c r="U2112" s="5">
        <v>3603.7</v>
      </c>
      <c r="V2112" s="5">
        <v>2635</v>
      </c>
      <c r="W2112" s="5">
        <v>1313944</v>
      </c>
      <c r="X2112" s="5">
        <v>2</v>
      </c>
      <c r="Y2112" s="5">
        <v>0</v>
      </c>
      <c r="Z2112" s="5">
        <v>0</v>
      </c>
      <c r="AA2112" s="5">
        <v>0</v>
      </c>
      <c r="AB2112" s="9" cm="1">
        <f t="array" ref="AB2112">_xlfn.IFS(R2112 ="Unk", 0, R2112 = "", 0,(R2112-S2112)=0,1,(R2112-S2112) &lt;&gt; 0, 0)</f>
        <v>0</v>
      </c>
      <c r="AC2112" s="9" cm="1">
        <f t="array" ref="AC2112">_xlfn.IFS(R2112 ="Unk", 1, R2112 = "", 1, R2112 &lt;&gt; "", 0)</f>
        <v>0</v>
      </c>
      <c r="AD2112" s="5" t="s">
        <v>25</v>
      </c>
      <c r="AE2112" s="5">
        <v>15819.1</v>
      </c>
      <c r="AF2112" s="5">
        <v>100</v>
      </c>
      <c r="AG2112" s="5">
        <v>3600.02</v>
      </c>
      <c r="AH2112" s="5">
        <v>1067</v>
      </c>
      <c r="AI2112" s="5">
        <v>1184917</v>
      </c>
      <c r="AJ2112" s="5">
        <v>0</v>
      </c>
      <c r="AK2112" s="5"/>
      <c r="AL2112" s="5"/>
      <c r="AM2112" s="5"/>
      <c r="AN2112" s="9" cm="1">
        <f t="array" ref="AN2112">_xlfn.IFS(AD2112 ="Unk", 0, AD2112 = "", 0,(AD2112-AE2112)=0,1,(AD2112-AE2112) &lt;&gt; 0, 0)</f>
        <v>0</v>
      </c>
      <c r="AO2112" s="9" cm="1">
        <f t="array" ref="AO2112">_xlfn.IFS(AD2112 ="Unk", 1, AD2112 = "", 1, AD2112 &lt;&gt; "", 0)</f>
        <v>1</v>
      </c>
      <c r="AP2112" s="5">
        <v>22552.47</v>
      </c>
      <c r="AQ2112" s="5">
        <v>15951.09</v>
      </c>
      <c r="AR2112" s="5">
        <v>0.28999999999999998</v>
      </c>
      <c r="AS2112" s="5">
        <v>3603.01</v>
      </c>
      <c r="AT2112" s="5">
        <v>2446</v>
      </c>
      <c r="AU2112" s="5">
        <v>1410755</v>
      </c>
      <c r="AV2112" s="5">
        <v>1</v>
      </c>
      <c r="AW2112" s="5">
        <v>0</v>
      </c>
      <c r="AX2112" s="5">
        <v>0</v>
      </c>
      <c r="AY2112" s="5">
        <v>0</v>
      </c>
      <c r="AZ2112" s="9" cm="1">
        <f t="array" ref="AZ2112">_xlfn.IFS(AP2112 ="Unk", 0, AP2112 = "", 0,(AP2112-AQ2112)=0,1,(AP2112-AQ2112) &lt;&gt; 0, 0)</f>
        <v>0</v>
      </c>
      <c r="BA2112" s="9" cm="1">
        <f t="array" ref="BA2112">_xlfn.IFS(AP2112 ="Unk", 1, AP2112 = "", 1, AP2112 &lt;&gt; "", 0)</f>
        <v>0</v>
      </c>
    </row>
    <row r="2113" spans="1:53" x14ac:dyDescent="0.2">
      <c r="A2113">
        <v>3</v>
      </c>
      <c r="B2113" t="s">
        <v>5</v>
      </c>
      <c r="C2113">
        <v>4</v>
      </c>
      <c r="D2113">
        <v>5</v>
      </c>
      <c r="E2113">
        <v>13</v>
      </c>
      <c r="F2113" s="5">
        <v>2302.44</v>
      </c>
      <c r="G2113" s="5">
        <v>2302.44</v>
      </c>
      <c r="H2113" s="5">
        <v>0</v>
      </c>
      <c r="I2113" s="5">
        <v>0.23</v>
      </c>
      <c r="J2113" s="5">
        <v>13</v>
      </c>
      <c r="K2113" s="5">
        <v>762</v>
      </c>
      <c r="L2113" s="5">
        <v>4</v>
      </c>
      <c r="M2113" s="5">
        <v>0</v>
      </c>
      <c r="N2113" s="5">
        <v>0</v>
      </c>
      <c r="O2113" s="5">
        <v>0</v>
      </c>
      <c r="P2113" s="9" cm="1">
        <f t="array" ref="P2113">_xlfn.IFS(F2113 ="Unk", 0, F2113 = "", 0,(F2113-G2113)=0,1,(F2113-G2113) &lt;&gt; 0, 0)</f>
        <v>1</v>
      </c>
      <c r="Q2113" s="9" cm="1">
        <f t="array" ref="Q2113">_xlfn.IFS(F2113 ="Unk", 1, F2113 = "", 1, F2113 &lt;&gt; "", 0)</f>
        <v>0</v>
      </c>
      <c r="R2113" s="5">
        <v>3132.21</v>
      </c>
      <c r="S2113" s="5">
        <v>3132.21</v>
      </c>
      <c r="T2113" s="5">
        <v>0</v>
      </c>
      <c r="U2113" s="5">
        <v>0.11</v>
      </c>
      <c r="V2113" s="5">
        <v>1</v>
      </c>
      <c r="W2113" s="5">
        <v>177</v>
      </c>
      <c r="X2113" s="5">
        <v>7</v>
      </c>
      <c r="Y2113" s="5">
        <v>0</v>
      </c>
      <c r="Z2113" s="5">
        <v>0</v>
      </c>
      <c r="AA2113" s="5">
        <v>0</v>
      </c>
      <c r="AB2113" s="9" cm="1">
        <f t="array" ref="AB2113">_xlfn.IFS(R2113 ="Unk", 0, R2113 = "", 0,(R2113-S2113)=0,1,(R2113-S2113) &lt;&gt; 0, 0)</f>
        <v>1</v>
      </c>
      <c r="AC2113" s="9" cm="1">
        <f t="array" ref="AC2113">_xlfn.IFS(R2113 ="Unk", 1, R2113 = "", 1, R2113 &lt;&gt; "", 0)</f>
        <v>0</v>
      </c>
      <c r="AD2113" s="5">
        <v>3306.08</v>
      </c>
      <c r="AE2113" s="5">
        <v>3306.08</v>
      </c>
      <c r="AF2113" s="5">
        <v>0</v>
      </c>
      <c r="AG2113" s="5">
        <v>0.05</v>
      </c>
      <c r="AH2113" s="5">
        <v>1</v>
      </c>
      <c r="AI2113" s="5">
        <v>122</v>
      </c>
      <c r="AJ2113" s="5">
        <v>7</v>
      </c>
      <c r="AK2113" s="5">
        <v>0</v>
      </c>
      <c r="AL2113" s="5">
        <v>0</v>
      </c>
      <c r="AM2113" s="5">
        <v>0</v>
      </c>
      <c r="AN2113" s="9" cm="1">
        <f t="array" ref="AN2113">_xlfn.IFS(AD2113 ="Unk", 0, AD2113 = "", 0,(AD2113-AE2113)=0,1,(AD2113-AE2113) &lt;&gt; 0, 0)</f>
        <v>1</v>
      </c>
      <c r="AO2113" s="9" cm="1">
        <f t="array" ref="AO2113">_xlfn.IFS(AD2113 ="Unk", 1, AD2113 = "", 1, AD2113 &lt;&gt; "", 0)</f>
        <v>0</v>
      </c>
      <c r="AP2113" s="5"/>
      <c r="AQ2113" s="5"/>
      <c r="AR2113" s="5">
        <v>100</v>
      </c>
      <c r="AS2113" s="5"/>
      <c r="AT2113" s="5"/>
      <c r="AU2113" s="5"/>
      <c r="AV2113" s="5"/>
      <c r="AW2113" s="5"/>
      <c r="AX2113" s="5"/>
      <c r="AY2113" s="5"/>
      <c r="AZ2113" s="9" cm="1">
        <f t="array" ref="AZ2113">_xlfn.IFS(AP2113 ="Unk", 0, AP2113 = "", 0,(AP2113-AQ2113)=0,1,(AP2113-AQ2113) &lt;&gt; 0, 0)</f>
        <v>0</v>
      </c>
      <c r="BA2113" s="9" cm="1">
        <f t="array" ref="BA2113">_xlfn.IFS(AP2113 ="Unk", 1, AP2113 = "", 1, AP2113 &lt;&gt; "", 0)</f>
        <v>1</v>
      </c>
    </row>
    <row r="2114" spans="1:53" x14ac:dyDescent="0.2">
      <c r="A2114">
        <v>3</v>
      </c>
      <c r="B2114" t="s">
        <v>5</v>
      </c>
      <c r="C2114">
        <v>4</v>
      </c>
      <c r="D2114">
        <v>10</v>
      </c>
      <c r="E2114">
        <v>13</v>
      </c>
      <c r="F2114" s="5">
        <v>5031</v>
      </c>
      <c r="G2114" s="5">
        <v>5031</v>
      </c>
      <c r="H2114" s="5">
        <v>0</v>
      </c>
      <c r="I2114" s="5">
        <v>13.69</v>
      </c>
      <c r="J2114" s="5">
        <v>2964</v>
      </c>
      <c r="K2114" s="5">
        <v>123812</v>
      </c>
      <c r="L2114" s="5">
        <v>10</v>
      </c>
      <c r="M2114" s="5">
        <v>0</v>
      </c>
      <c r="N2114" s="5">
        <v>0</v>
      </c>
      <c r="O2114" s="5">
        <v>0</v>
      </c>
      <c r="P2114" s="9" cm="1">
        <f t="array" ref="P2114">_xlfn.IFS(F2114 ="Unk", 0, F2114 = "", 0,(F2114-G2114)=0,1,(F2114-G2114) &lt;&gt; 0, 0)</f>
        <v>1</v>
      </c>
      <c r="Q2114" s="9" cm="1">
        <f t="array" ref="Q2114">_xlfn.IFS(F2114 ="Unk", 1, F2114 = "", 1, F2114 &lt;&gt; "", 0)</f>
        <v>0</v>
      </c>
      <c r="R2114" s="5">
        <v>5482.86</v>
      </c>
      <c r="S2114" s="5">
        <v>5482.86</v>
      </c>
      <c r="T2114" s="5">
        <v>0</v>
      </c>
      <c r="U2114" s="5">
        <v>13.64</v>
      </c>
      <c r="V2114" s="5">
        <v>2389</v>
      </c>
      <c r="W2114" s="5">
        <v>141117</v>
      </c>
      <c r="X2114" s="5">
        <v>10</v>
      </c>
      <c r="Y2114" s="5">
        <v>0</v>
      </c>
      <c r="Z2114" s="5">
        <v>0</v>
      </c>
      <c r="AA2114" s="5">
        <v>0</v>
      </c>
      <c r="AB2114" s="9" cm="1">
        <f t="array" ref="AB2114">_xlfn.IFS(R2114 ="Unk", 0, R2114 = "", 0,(R2114-S2114)=0,1,(R2114-S2114) &lt;&gt; 0, 0)</f>
        <v>1</v>
      </c>
      <c r="AC2114" s="9" cm="1">
        <f t="array" ref="AC2114">_xlfn.IFS(R2114 ="Unk", 1, R2114 = "", 1, R2114 &lt;&gt; "", 0)</f>
        <v>0</v>
      </c>
      <c r="AD2114" s="5">
        <v>5991.45</v>
      </c>
      <c r="AE2114" s="5">
        <v>5991.45</v>
      </c>
      <c r="AF2114" s="5">
        <v>0</v>
      </c>
      <c r="AG2114" s="5">
        <v>4.2300000000000004</v>
      </c>
      <c r="AH2114" s="5">
        <v>743</v>
      </c>
      <c r="AI2114" s="5">
        <v>45571</v>
      </c>
      <c r="AJ2114" s="5">
        <v>10</v>
      </c>
      <c r="AK2114" s="5">
        <v>0</v>
      </c>
      <c r="AL2114" s="5">
        <v>0</v>
      </c>
      <c r="AM2114" s="5">
        <v>0</v>
      </c>
      <c r="AN2114" s="9" cm="1">
        <f t="array" ref="AN2114">_xlfn.IFS(AD2114 ="Unk", 0, AD2114 = "", 0,(AD2114-AE2114)=0,1,(AD2114-AE2114) &lt;&gt; 0, 0)</f>
        <v>1</v>
      </c>
      <c r="AO2114" s="9" cm="1">
        <f t="array" ref="AO2114">_xlfn.IFS(AD2114 ="Unk", 1, AD2114 = "", 1, AD2114 &lt;&gt; "", 0)</f>
        <v>0</v>
      </c>
      <c r="AP2114" s="5">
        <v>6777.47</v>
      </c>
      <c r="AQ2114" s="5">
        <v>6777.47</v>
      </c>
      <c r="AR2114" s="5">
        <v>0</v>
      </c>
      <c r="AS2114" s="5">
        <v>2.4</v>
      </c>
      <c r="AT2114" s="5">
        <v>838</v>
      </c>
      <c r="AU2114" s="5">
        <v>33177</v>
      </c>
      <c r="AV2114" s="5">
        <v>9</v>
      </c>
      <c r="AW2114" s="5">
        <v>0</v>
      </c>
      <c r="AX2114" s="5">
        <v>0</v>
      </c>
      <c r="AY2114" s="5">
        <v>0</v>
      </c>
      <c r="AZ2114" s="9" cm="1">
        <f t="array" ref="AZ2114">_xlfn.IFS(AP2114 ="Unk", 0, AP2114 = "", 0,(AP2114-AQ2114)=0,1,(AP2114-AQ2114) &lt;&gt; 0, 0)</f>
        <v>1</v>
      </c>
      <c r="BA2114" s="9" cm="1">
        <f t="array" ref="BA2114">_xlfn.IFS(AP2114 ="Unk", 1, AP2114 = "", 1, AP2114 &lt;&gt; "", 0)</f>
        <v>0</v>
      </c>
    </row>
    <row r="2115" spans="1:53" x14ac:dyDescent="0.2">
      <c r="A2115">
        <v>3</v>
      </c>
      <c r="B2115" t="s">
        <v>5</v>
      </c>
      <c r="C2115">
        <v>4</v>
      </c>
      <c r="D2115">
        <v>15</v>
      </c>
      <c r="E2115">
        <v>13</v>
      </c>
      <c r="F2115" s="5">
        <v>5551.36</v>
      </c>
      <c r="G2115" s="5">
        <v>5551.36</v>
      </c>
      <c r="H2115" s="5">
        <v>0</v>
      </c>
      <c r="I2115" s="5">
        <v>16.73</v>
      </c>
      <c r="J2115" s="5">
        <v>1416</v>
      </c>
      <c r="K2115" s="5">
        <v>134194</v>
      </c>
      <c r="L2115" s="5">
        <v>10</v>
      </c>
      <c r="M2115" s="5">
        <v>0</v>
      </c>
      <c r="N2115" s="5">
        <v>0</v>
      </c>
      <c r="O2115" s="5">
        <v>0</v>
      </c>
      <c r="P2115" s="9" cm="1">
        <f t="array" ref="P2115">_xlfn.IFS(F2115 ="Unk", 0, F2115 = "", 0,(F2115-G2115)=0,1,(F2115-G2115) &lt;&gt; 0, 0)</f>
        <v>1</v>
      </c>
      <c r="Q2115" s="9" cm="1">
        <f t="array" ref="Q2115">_xlfn.IFS(F2115 ="Unk", 1, F2115 = "", 1, F2115 &lt;&gt; "", 0)</f>
        <v>0</v>
      </c>
      <c r="R2115" s="5">
        <v>5776.88</v>
      </c>
      <c r="S2115" s="5">
        <v>5776.88</v>
      </c>
      <c r="T2115" s="5">
        <v>0</v>
      </c>
      <c r="U2115" s="5">
        <v>38.18</v>
      </c>
      <c r="V2115" s="5">
        <v>2032</v>
      </c>
      <c r="W2115" s="5">
        <v>215981</v>
      </c>
      <c r="X2115" s="5">
        <v>8</v>
      </c>
      <c r="Y2115" s="5">
        <v>0</v>
      </c>
      <c r="Z2115" s="5">
        <v>0</v>
      </c>
      <c r="AA2115" s="5">
        <v>0</v>
      </c>
      <c r="AB2115" s="9" cm="1">
        <f t="array" ref="AB2115">_xlfn.IFS(R2115 ="Unk", 0, R2115 = "", 0,(R2115-S2115)=0,1,(R2115-S2115) &lt;&gt; 0, 0)</f>
        <v>1</v>
      </c>
      <c r="AC2115" s="9" cm="1">
        <f t="array" ref="AC2115">_xlfn.IFS(R2115 ="Unk", 1, R2115 = "", 1, R2115 &lt;&gt; "", 0)</f>
        <v>0</v>
      </c>
      <c r="AD2115" s="5">
        <v>6214.98</v>
      </c>
      <c r="AE2115" s="5">
        <v>6214.98</v>
      </c>
      <c r="AF2115" s="5">
        <v>0</v>
      </c>
      <c r="AG2115" s="5">
        <v>35.97</v>
      </c>
      <c r="AH2115" s="5">
        <v>1593</v>
      </c>
      <c r="AI2115" s="5">
        <v>221702</v>
      </c>
      <c r="AJ2115" s="5">
        <v>6</v>
      </c>
      <c r="AK2115" s="5">
        <v>0</v>
      </c>
      <c r="AL2115" s="5">
        <v>0</v>
      </c>
      <c r="AM2115" s="5">
        <v>0</v>
      </c>
      <c r="AN2115" s="9" cm="1">
        <f t="array" ref="AN2115">_xlfn.IFS(AD2115 ="Unk", 0, AD2115 = "", 0,(AD2115-AE2115)=0,1,(AD2115-AE2115) &lt;&gt; 0, 0)</f>
        <v>1</v>
      </c>
      <c r="AO2115" s="9" cm="1">
        <f t="array" ref="AO2115">_xlfn.IFS(AD2115 ="Unk", 1, AD2115 = "", 1, AD2115 &lt;&gt; "", 0)</f>
        <v>0</v>
      </c>
      <c r="AP2115" s="5">
        <v>6603.48</v>
      </c>
      <c r="AQ2115" s="5">
        <v>6603.48</v>
      </c>
      <c r="AR2115" s="5">
        <v>0</v>
      </c>
      <c r="AS2115" s="5">
        <v>15.2</v>
      </c>
      <c r="AT2115" s="5">
        <v>783</v>
      </c>
      <c r="AU2115" s="5">
        <v>82355</v>
      </c>
      <c r="AV2115" s="5">
        <v>9</v>
      </c>
      <c r="AW2115" s="5">
        <v>0</v>
      </c>
      <c r="AX2115" s="5">
        <v>0</v>
      </c>
      <c r="AY2115" s="5">
        <v>0</v>
      </c>
      <c r="AZ2115" s="9" cm="1">
        <f t="array" ref="AZ2115">_xlfn.IFS(AP2115 ="Unk", 0, AP2115 = "", 0,(AP2115-AQ2115)=0,1,(AP2115-AQ2115) &lt;&gt; 0, 0)</f>
        <v>1</v>
      </c>
      <c r="BA2115" s="9" cm="1">
        <f t="array" ref="BA2115">_xlfn.IFS(AP2115 ="Unk", 1, AP2115 = "", 1, AP2115 &lt;&gt; "", 0)</f>
        <v>0</v>
      </c>
    </row>
    <row r="2116" spans="1:53" x14ac:dyDescent="0.2">
      <c r="A2116">
        <v>3</v>
      </c>
      <c r="B2116" t="s">
        <v>5</v>
      </c>
      <c r="C2116">
        <v>4</v>
      </c>
      <c r="D2116">
        <v>20</v>
      </c>
      <c r="E2116">
        <v>13</v>
      </c>
      <c r="F2116" s="5">
        <v>7766.25</v>
      </c>
      <c r="G2116" s="5">
        <v>7412.18</v>
      </c>
      <c r="H2116" s="5">
        <v>0.05</v>
      </c>
      <c r="I2116" s="5">
        <v>3600.34</v>
      </c>
      <c r="J2116" s="5">
        <v>38398</v>
      </c>
      <c r="K2116" s="5">
        <v>8132975</v>
      </c>
      <c r="L2116" s="5">
        <v>10</v>
      </c>
      <c r="M2116" s="5">
        <v>0</v>
      </c>
      <c r="N2116" s="5">
        <v>0</v>
      </c>
      <c r="O2116" s="5">
        <v>0</v>
      </c>
      <c r="P2116" s="9" cm="1">
        <f t="array" ref="P2116">_xlfn.IFS(F2116 ="Unk", 0, F2116 = "", 0,(F2116-G2116)=0,1,(F2116-G2116) &lt;&gt; 0, 0)</f>
        <v>0</v>
      </c>
      <c r="Q2116" s="9" cm="1">
        <f t="array" ref="Q2116">_xlfn.IFS(F2116 ="Unk", 1, F2116 = "", 1, F2116 &lt;&gt; "", 0)</f>
        <v>0</v>
      </c>
      <c r="R2116" s="5">
        <v>8549.0499999999993</v>
      </c>
      <c r="S2116" s="5">
        <v>7607.66</v>
      </c>
      <c r="T2116" s="5">
        <v>0.11</v>
      </c>
      <c r="U2116" s="5">
        <v>3600.41</v>
      </c>
      <c r="V2116" s="5">
        <v>52594</v>
      </c>
      <c r="W2116" s="5">
        <v>10694804</v>
      </c>
      <c r="X2116" s="5">
        <v>10</v>
      </c>
      <c r="Y2116" s="5">
        <v>0</v>
      </c>
      <c r="Z2116" s="5">
        <v>0</v>
      </c>
      <c r="AA2116" s="5">
        <v>0</v>
      </c>
      <c r="AB2116" s="9" cm="1">
        <f t="array" ref="AB2116">_xlfn.IFS(R2116 ="Unk", 0, R2116 = "", 0,(R2116-S2116)=0,1,(R2116-S2116) &lt;&gt; 0, 0)</f>
        <v>0</v>
      </c>
      <c r="AC2116" s="9" cm="1">
        <f t="array" ref="AC2116">_xlfn.IFS(R2116 ="Unk", 1, R2116 = "", 1, R2116 &lt;&gt; "", 0)</f>
        <v>0</v>
      </c>
      <c r="AD2116" s="5">
        <v>9585.85</v>
      </c>
      <c r="AE2116" s="5">
        <v>7766.1</v>
      </c>
      <c r="AF2116" s="5">
        <v>0.19</v>
      </c>
      <c r="AG2116" s="5">
        <v>3600.61</v>
      </c>
      <c r="AH2116" s="5">
        <v>52922</v>
      </c>
      <c r="AI2116" s="5">
        <v>9815643</v>
      </c>
      <c r="AJ2116" s="5">
        <v>10</v>
      </c>
      <c r="AK2116" s="5">
        <v>0</v>
      </c>
      <c r="AL2116" s="5">
        <v>0</v>
      </c>
      <c r="AM2116" s="5">
        <v>0</v>
      </c>
      <c r="AN2116" s="9" cm="1">
        <f t="array" ref="AN2116">_xlfn.IFS(AD2116 ="Unk", 0, AD2116 = "", 0,(AD2116-AE2116)=0,1,(AD2116-AE2116) &lt;&gt; 0, 0)</f>
        <v>0</v>
      </c>
      <c r="AO2116" s="9" cm="1">
        <f t="array" ref="AO2116">_xlfn.IFS(AD2116 ="Unk", 1, AD2116 = "", 1, AD2116 &lt;&gt; "", 0)</f>
        <v>0</v>
      </c>
      <c r="AP2116" s="5">
        <v>9521.4699999999993</v>
      </c>
      <c r="AQ2116" s="5">
        <v>8113.23</v>
      </c>
      <c r="AR2116" s="5">
        <v>0.15</v>
      </c>
      <c r="AS2116" s="5">
        <v>3601.61</v>
      </c>
      <c r="AT2116" s="5">
        <v>41749</v>
      </c>
      <c r="AU2116" s="5">
        <v>13244182</v>
      </c>
      <c r="AV2116" s="5">
        <v>10</v>
      </c>
      <c r="AW2116" s="5">
        <v>0</v>
      </c>
      <c r="AX2116" s="5">
        <v>0</v>
      </c>
      <c r="AY2116" s="5">
        <v>0</v>
      </c>
      <c r="AZ2116" s="9" cm="1">
        <f t="array" ref="AZ2116">_xlfn.IFS(AP2116 ="Unk", 0, AP2116 = "", 0,(AP2116-AQ2116)=0,1,(AP2116-AQ2116) &lt;&gt; 0, 0)</f>
        <v>0</v>
      </c>
      <c r="BA2116" s="9" cm="1">
        <f t="array" ref="BA2116">_xlfn.IFS(AP2116 ="Unk", 1, AP2116 = "", 1, AP2116 &lt;&gt; "", 0)</f>
        <v>0</v>
      </c>
    </row>
    <row r="2117" spans="1:53" x14ac:dyDescent="0.2">
      <c r="A2117">
        <v>3</v>
      </c>
      <c r="B2117" t="s">
        <v>5</v>
      </c>
      <c r="C2117">
        <v>4</v>
      </c>
      <c r="D2117">
        <v>25</v>
      </c>
      <c r="E2117">
        <v>13</v>
      </c>
      <c r="F2117" s="5">
        <v>8908.31</v>
      </c>
      <c r="G2117" s="5">
        <v>8908.31</v>
      </c>
      <c r="H2117" s="5">
        <v>0</v>
      </c>
      <c r="I2117" s="5">
        <v>143.80000000000001</v>
      </c>
      <c r="J2117" s="5">
        <v>1719</v>
      </c>
      <c r="K2117" s="5">
        <v>361717</v>
      </c>
      <c r="L2117" s="5">
        <v>8</v>
      </c>
      <c r="M2117" s="5">
        <v>0</v>
      </c>
      <c r="N2117" s="5">
        <v>0</v>
      </c>
      <c r="O2117" s="5">
        <v>0</v>
      </c>
      <c r="P2117" s="9" cm="1">
        <f t="array" ref="P2117">_xlfn.IFS(F2117 ="Unk", 0, F2117 = "", 0,(F2117-G2117)=0,1,(F2117-G2117) &lt;&gt; 0, 0)</f>
        <v>1</v>
      </c>
      <c r="Q2117" s="9" cm="1">
        <f t="array" ref="Q2117">_xlfn.IFS(F2117 ="Unk", 1, F2117 = "", 1, F2117 &lt;&gt; "", 0)</f>
        <v>0</v>
      </c>
      <c r="R2117" s="5">
        <v>9334.9599999999991</v>
      </c>
      <c r="S2117" s="5">
        <v>9334.9599999999991</v>
      </c>
      <c r="T2117" s="5">
        <v>0</v>
      </c>
      <c r="U2117" s="5">
        <v>883.22</v>
      </c>
      <c r="V2117" s="5">
        <v>14028</v>
      </c>
      <c r="W2117" s="5">
        <v>3581648</v>
      </c>
      <c r="X2117" s="5">
        <v>7</v>
      </c>
      <c r="Y2117" s="5">
        <v>0</v>
      </c>
      <c r="Z2117" s="5">
        <v>0</v>
      </c>
      <c r="AA2117" s="5">
        <v>0</v>
      </c>
      <c r="AB2117" s="9" cm="1">
        <f t="array" ref="AB2117">_xlfn.IFS(R2117 ="Unk", 0, R2117 = "", 0,(R2117-S2117)=0,1,(R2117-S2117) &lt;&gt; 0, 0)</f>
        <v>1</v>
      </c>
      <c r="AC2117" s="9" cm="1">
        <f t="array" ref="AC2117">_xlfn.IFS(R2117 ="Unk", 1, R2117 = "", 1, R2117 &lt;&gt; "", 0)</f>
        <v>0</v>
      </c>
      <c r="AD2117" s="5">
        <v>9661.7199999999993</v>
      </c>
      <c r="AE2117" s="5">
        <v>9661.7199999999993</v>
      </c>
      <c r="AF2117" s="5">
        <v>0</v>
      </c>
      <c r="AG2117" s="5">
        <v>2768.62</v>
      </c>
      <c r="AH2117" s="5">
        <v>35727</v>
      </c>
      <c r="AI2117" s="5">
        <v>10426149</v>
      </c>
      <c r="AJ2117" s="5">
        <v>10</v>
      </c>
      <c r="AK2117" s="5">
        <v>0</v>
      </c>
      <c r="AL2117" s="5">
        <v>0</v>
      </c>
      <c r="AM2117" s="5">
        <v>0</v>
      </c>
      <c r="AN2117" s="9" cm="1">
        <f t="array" ref="AN2117">_xlfn.IFS(AD2117 ="Unk", 0, AD2117 = "", 0,(AD2117-AE2117)=0,1,(AD2117-AE2117) &lt;&gt; 0, 0)</f>
        <v>1</v>
      </c>
      <c r="AO2117" s="9" cm="1">
        <f t="array" ref="AO2117">_xlfn.IFS(AD2117 ="Unk", 1, AD2117 = "", 1, AD2117 &lt;&gt; "", 0)</f>
        <v>0</v>
      </c>
      <c r="AP2117" s="5">
        <v>10122.620000000001</v>
      </c>
      <c r="AQ2117" s="5">
        <v>9796.1299999999992</v>
      </c>
      <c r="AR2117" s="5">
        <v>0.03</v>
      </c>
      <c r="AS2117" s="5">
        <v>3602.01</v>
      </c>
      <c r="AT2117" s="5">
        <v>33355</v>
      </c>
      <c r="AU2117" s="5">
        <v>14686663</v>
      </c>
      <c r="AV2117" s="5">
        <v>8</v>
      </c>
      <c r="AW2117" s="5">
        <v>0</v>
      </c>
      <c r="AX2117" s="5">
        <v>0</v>
      </c>
      <c r="AY2117" s="5">
        <v>0</v>
      </c>
      <c r="AZ2117" s="9" cm="1">
        <f t="array" ref="AZ2117">_xlfn.IFS(AP2117 ="Unk", 0, AP2117 = "", 0,(AP2117-AQ2117)=0,1,(AP2117-AQ2117) &lt;&gt; 0, 0)</f>
        <v>0</v>
      </c>
      <c r="BA2117" s="9" cm="1">
        <f t="array" ref="BA2117">_xlfn.IFS(AP2117 ="Unk", 1, AP2117 = "", 1, AP2117 &lt;&gt; "", 0)</f>
        <v>0</v>
      </c>
    </row>
    <row r="2118" spans="1:53" x14ac:dyDescent="0.2">
      <c r="A2118">
        <v>3</v>
      </c>
      <c r="B2118" t="s">
        <v>5</v>
      </c>
      <c r="C2118">
        <v>4</v>
      </c>
      <c r="D2118">
        <v>30</v>
      </c>
      <c r="E2118">
        <v>13</v>
      </c>
      <c r="F2118" s="5">
        <v>10266.709999999999</v>
      </c>
      <c r="G2118" s="5">
        <v>10266.709999999999</v>
      </c>
      <c r="H2118" s="5">
        <v>0</v>
      </c>
      <c r="I2118" s="5">
        <v>3090.87</v>
      </c>
      <c r="J2118" s="5">
        <v>15842</v>
      </c>
      <c r="K2118" s="5">
        <v>5078002</v>
      </c>
      <c r="L2118" s="5">
        <v>10</v>
      </c>
      <c r="M2118" s="5">
        <v>0</v>
      </c>
      <c r="N2118" s="5">
        <v>0</v>
      </c>
      <c r="O2118" s="5">
        <v>0</v>
      </c>
      <c r="P2118" s="9" cm="1">
        <f t="array" ref="P2118">_xlfn.IFS(F2118 ="Unk", 0, F2118 = "", 0,(F2118-G2118)=0,1,(F2118-G2118) &lt;&gt; 0, 0)</f>
        <v>1</v>
      </c>
      <c r="Q2118" s="9" cm="1">
        <f t="array" ref="Q2118">_xlfn.IFS(F2118 ="Unk", 1, F2118 = "", 1, F2118 &lt;&gt; "", 0)</f>
        <v>0</v>
      </c>
      <c r="R2118" s="5">
        <v>10699.61</v>
      </c>
      <c r="S2118" s="5">
        <v>10310.84</v>
      </c>
      <c r="T2118" s="5">
        <v>0.04</v>
      </c>
      <c r="U2118" s="5">
        <v>3601.19</v>
      </c>
      <c r="V2118" s="5">
        <v>16061</v>
      </c>
      <c r="W2118" s="5">
        <v>6660059</v>
      </c>
      <c r="X2118" s="5">
        <v>10</v>
      </c>
      <c r="Y2118" s="5">
        <v>0</v>
      </c>
      <c r="Z2118" s="5">
        <v>0</v>
      </c>
      <c r="AA2118" s="5">
        <v>0</v>
      </c>
      <c r="AB2118" s="9" cm="1">
        <f t="array" ref="AB2118">_xlfn.IFS(R2118 ="Unk", 0, R2118 = "", 0,(R2118-S2118)=0,1,(R2118-S2118) &lt;&gt; 0, 0)</f>
        <v>0</v>
      </c>
      <c r="AC2118" s="9" cm="1">
        <f t="array" ref="AC2118">_xlfn.IFS(R2118 ="Unk", 1, R2118 = "", 1, R2118 &lt;&gt; "", 0)</f>
        <v>0</v>
      </c>
      <c r="AD2118" s="5">
        <v>12558.28</v>
      </c>
      <c r="AE2118" s="5">
        <v>10359.030000000001</v>
      </c>
      <c r="AF2118" s="5">
        <v>0.18</v>
      </c>
      <c r="AG2118" s="5">
        <v>3600.31</v>
      </c>
      <c r="AH2118" s="5">
        <v>14195</v>
      </c>
      <c r="AI2118" s="5">
        <v>5179080</v>
      </c>
      <c r="AJ2118" s="5">
        <v>2</v>
      </c>
      <c r="AK2118" s="5">
        <v>0</v>
      </c>
      <c r="AL2118" s="5">
        <v>0</v>
      </c>
      <c r="AM2118" s="5">
        <v>0</v>
      </c>
      <c r="AN2118" s="9" cm="1">
        <f t="array" ref="AN2118">_xlfn.IFS(AD2118 ="Unk", 0, AD2118 = "", 0,(AD2118-AE2118)=0,1,(AD2118-AE2118) &lt;&gt; 0, 0)</f>
        <v>0</v>
      </c>
      <c r="AO2118" s="9" cm="1">
        <f t="array" ref="AO2118">_xlfn.IFS(AD2118 ="Unk", 1, AD2118 = "", 1, AD2118 &lt;&gt; "", 0)</f>
        <v>0</v>
      </c>
      <c r="AP2118" s="5">
        <v>12941.41</v>
      </c>
      <c r="AQ2118" s="5">
        <v>10546.22</v>
      </c>
      <c r="AR2118" s="5">
        <v>0.19</v>
      </c>
      <c r="AS2118" s="5">
        <v>3602.28</v>
      </c>
      <c r="AT2118" s="5">
        <v>18810</v>
      </c>
      <c r="AU2118" s="5">
        <v>6019022</v>
      </c>
      <c r="AV2118" s="5">
        <v>5</v>
      </c>
      <c r="AW2118" s="5">
        <v>0</v>
      </c>
      <c r="AX2118" s="5">
        <v>0</v>
      </c>
      <c r="AY2118" s="5">
        <v>0</v>
      </c>
      <c r="AZ2118" s="9" cm="1">
        <f t="array" ref="AZ2118">_xlfn.IFS(AP2118 ="Unk", 0, AP2118 = "", 0,(AP2118-AQ2118)=0,1,(AP2118-AQ2118) &lt;&gt; 0, 0)</f>
        <v>0</v>
      </c>
      <c r="BA2118" s="9" cm="1">
        <f t="array" ref="BA2118">_xlfn.IFS(AP2118 ="Unk", 1, AP2118 = "", 1, AP2118 &lt;&gt; "", 0)</f>
        <v>0</v>
      </c>
    </row>
    <row r="2119" spans="1:53" x14ac:dyDescent="0.2">
      <c r="A2119">
        <v>3</v>
      </c>
      <c r="B2119" t="s">
        <v>5</v>
      </c>
      <c r="C2119">
        <v>4</v>
      </c>
      <c r="D2119">
        <v>35</v>
      </c>
      <c r="E2119">
        <v>13</v>
      </c>
      <c r="F2119" s="5">
        <v>11893.29</v>
      </c>
      <c r="G2119" s="5">
        <v>10699.78</v>
      </c>
      <c r="H2119" s="5">
        <v>0.1</v>
      </c>
      <c r="I2119" s="5">
        <v>3617.16</v>
      </c>
      <c r="J2119" s="5">
        <v>14924</v>
      </c>
      <c r="K2119" s="5">
        <v>3229291</v>
      </c>
      <c r="L2119" s="5">
        <v>6</v>
      </c>
      <c r="M2119" s="5">
        <v>0</v>
      </c>
      <c r="N2119" s="5">
        <v>0</v>
      </c>
      <c r="O2119" s="5">
        <v>0</v>
      </c>
      <c r="P2119" s="9" cm="1">
        <f t="array" ref="P2119">_xlfn.IFS(F2119 ="Unk", 0, F2119 = "", 0,(F2119-G2119)=0,1,(F2119-G2119) &lt;&gt; 0, 0)</f>
        <v>0</v>
      </c>
      <c r="Q2119" s="9" cm="1">
        <f t="array" ref="Q2119">_xlfn.IFS(F2119 ="Unk", 1, F2119 = "", 1, F2119 &lt;&gt; "", 0)</f>
        <v>0</v>
      </c>
      <c r="R2119" s="5">
        <v>14347.37</v>
      </c>
      <c r="S2119" s="5">
        <v>10762.23</v>
      </c>
      <c r="T2119" s="5">
        <v>0.25</v>
      </c>
      <c r="U2119" s="5">
        <v>3602.16</v>
      </c>
      <c r="V2119" s="5">
        <v>14307</v>
      </c>
      <c r="W2119" s="5">
        <v>4007195</v>
      </c>
      <c r="X2119" s="5">
        <v>4</v>
      </c>
      <c r="Y2119" s="5">
        <v>0</v>
      </c>
      <c r="Z2119" s="5">
        <v>0</v>
      </c>
      <c r="AA2119" s="5">
        <v>0</v>
      </c>
      <c r="AB2119" s="9" cm="1">
        <f t="array" ref="AB2119">_xlfn.IFS(R2119 ="Unk", 0, R2119 = "", 0,(R2119-S2119)=0,1,(R2119-S2119) &lt;&gt; 0, 0)</f>
        <v>0</v>
      </c>
      <c r="AC2119" s="9" cm="1">
        <f t="array" ref="AC2119">_xlfn.IFS(R2119 ="Unk", 1, R2119 = "", 1, R2119 &lt;&gt; "", 0)</f>
        <v>0</v>
      </c>
      <c r="AD2119" s="5">
        <v>15896.8</v>
      </c>
      <c r="AE2119" s="5">
        <v>10832.2</v>
      </c>
      <c r="AF2119" s="5">
        <v>0.32</v>
      </c>
      <c r="AG2119" s="5">
        <v>3600.55</v>
      </c>
      <c r="AH2119" s="5">
        <v>12298</v>
      </c>
      <c r="AI2119" s="5">
        <v>2652306</v>
      </c>
      <c r="AJ2119" s="5">
        <v>7</v>
      </c>
      <c r="AK2119" s="5">
        <v>0</v>
      </c>
      <c r="AL2119" s="5">
        <v>0</v>
      </c>
      <c r="AM2119" s="5">
        <v>0</v>
      </c>
      <c r="AN2119" s="9" cm="1">
        <f t="array" ref="AN2119">_xlfn.IFS(AD2119 ="Unk", 0, AD2119 = "", 0,(AD2119-AE2119)=0,1,(AD2119-AE2119) &lt;&gt; 0, 0)</f>
        <v>0</v>
      </c>
      <c r="AO2119" s="9" cm="1">
        <f t="array" ref="AO2119">_xlfn.IFS(AD2119 ="Unk", 1, AD2119 = "", 1, AD2119 &lt;&gt; "", 0)</f>
        <v>0</v>
      </c>
      <c r="AP2119" s="5">
        <v>16591.82</v>
      </c>
      <c r="AQ2119" s="5">
        <v>10965.67</v>
      </c>
      <c r="AR2119" s="5">
        <v>0.34</v>
      </c>
      <c r="AS2119" s="5">
        <v>3605.87</v>
      </c>
      <c r="AT2119" s="5">
        <v>14091</v>
      </c>
      <c r="AU2119" s="5">
        <v>3485740</v>
      </c>
      <c r="AV2119" s="5">
        <v>2</v>
      </c>
      <c r="AW2119" s="5">
        <v>0</v>
      </c>
      <c r="AX2119" s="5">
        <v>0</v>
      </c>
      <c r="AY2119" s="5">
        <v>0</v>
      </c>
      <c r="AZ2119" s="9" cm="1">
        <f t="array" ref="AZ2119">_xlfn.IFS(AP2119 ="Unk", 0, AP2119 = "", 0,(AP2119-AQ2119)=0,1,(AP2119-AQ2119) &lt;&gt; 0, 0)</f>
        <v>0</v>
      </c>
      <c r="BA2119" s="9" cm="1">
        <f t="array" ref="BA2119">_xlfn.IFS(AP2119 ="Unk", 1, AP2119 = "", 1, AP2119 &lt;&gt; "", 0)</f>
        <v>0</v>
      </c>
    </row>
    <row r="2120" spans="1:53" x14ac:dyDescent="0.2">
      <c r="A2120">
        <v>3</v>
      </c>
      <c r="B2120" t="s">
        <v>5</v>
      </c>
      <c r="C2120">
        <v>4</v>
      </c>
      <c r="D2120">
        <v>40</v>
      </c>
      <c r="E2120">
        <v>13</v>
      </c>
      <c r="F2120" s="5">
        <v>12555.6</v>
      </c>
      <c r="G2120" s="5">
        <v>11641.28</v>
      </c>
      <c r="H2120" s="5">
        <v>7.0000000000000007E-2</v>
      </c>
      <c r="I2120" s="5">
        <v>3601.84</v>
      </c>
      <c r="J2120" s="5">
        <v>7111</v>
      </c>
      <c r="K2120" s="5">
        <v>2855019</v>
      </c>
      <c r="L2120" s="5">
        <v>5</v>
      </c>
      <c r="M2120" s="5">
        <v>0</v>
      </c>
      <c r="N2120" s="5">
        <v>0</v>
      </c>
      <c r="O2120" s="5">
        <v>0</v>
      </c>
      <c r="P2120" s="9" cm="1">
        <f t="array" ref="P2120">_xlfn.IFS(F2120 ="Unk", 0, F2120 = "", 0,(F2120-G2120)=0,1,(F2120-G2120) &lt;&gt; 0, 0)</f>
        <v>0</v>
      </c>
      <c r="Q2120" s="9" cm="1">
        <f t="array" ref="Q2120">_xlfn.IFS(F2120 ="Unk", 1, F2120 = "", 1, F2120 &lt;&gt; "", 0)</f>
        <v>0</v>
      </c>
      <c r="R2120" s="5">
        <v>13420.35</v>
      </c>
      <c r="S2120" s="5">
        <v>11805.31</v>
      </c>
      <c r="T2120" s="5">
        <v>0.12</v>
      </c>
      <c r="U2120" s="5">
        <v>3602.03</v>
      </c>
      <c r="V2120" s="5">
        <v>8604</v>
      </c>
      <c r="W2120" s="5">
        <v>3107237</v>
      </c>
      <c r="X2120" s="5">
        <v>3</v>
      </c>
      <c r="Y2120" s="5">
        <v>0</v>
      </c>
      <c r="Z2120" s="5">
        <v>0</v>
      </c>
      <c r="AA2120" s="5">
        <v>0</v>
      </c>
      <c r="AB2120" s="9" cm="1">
        <f t="array" ref="AB2120">_xlfn.IFS(R2120 ="Unk", 0, R2120 = "", 0,(R2120-S2120)=0,1,(R2120-S2120) &lt;&gt; 0, 0)</f>
        <v>0</v>
      </c>
      <c r="AC2120" s="9" cm="1">
        <f t="array" ref="AC2120">_xlfn.IFS(R2120 ="Unk", 1, R2120 = "", 1, R2120 &lt;&gt; "", 0)</f>
        <v>0</v>
      </c>
      <c r="AD2120" s="5">
        <v>15256.53</v>
      </c>
      <c r="AE2120" s="5">
        <v>11860.78</v>
      </c>
      <c r="AF2120" s="5">
        <v>0.22</v>
      </c>
      <c r="AG2120" s="5">
        <v>3601</v>
      </c>
      <c r="AH2120" s="5">
        <v>8656</v>
      </c>
      <c r="AI2120" s="5">
        <v>2885398</v>
      </c>
      <c r="AJ2120" s="5">
        <v>2</v>
      </c>
      <c r="AK2120" s="5">
        <v>0</v>
      </c>
      <c r="AL2120" s="5">
        <v>0</v>
      </c>
      <c r="AM2120" s="5">
        <v>0</v>
      </c>
      <c r="AN2120" s="9" cm="1">
        <f t="array" ref="AN2120">_xlfn.IFS(AD2120 ="Unk", 0, AD2120 = "", 0,(AD2120-AE2120)=0,1,(AD2120-AE2120) &lt;&gt; 0, 0)</f>
        <v>0</v>
      </c>
      <c r="AO2120" s="9" cm="1">
        <f t="array" ref="AO2120">_xlfn.IFS(AD2120 ="Unk", 1, AD2120 = "", 1, AD2120 &lt;&gt; "", 0)</f>
        <v>0</v>
      </c>
      <c r="AP2120" s="5">
        <v>14949.91</v>
      </c>
      <c r="AQ2120" s="5">
        <v>11948.45</v>
      </c>
      <c r="AR2120" s="5">
        <v>0.2</v>
      </c>
      <c r="AS2120" s="5">
        <v>3608.46</v>
      </c>
      <c r="AT2120" s="5">
        <v>6503</v>
      </c>
      <c r="AU2120" s="5">
        <v>2191131</v>
      </c>
      <c r="AV2120" s="5">
        <v>3</v>
      </c>
      <c r="AW2120" s="5">
        <v>0</v>
      </c>
      <c r="AX2120" s="5">
        <v>0</v>
      </c>
      <c r="AY2120" s="5">
        <v>0</v>
      </c>
      <c r="AZ2120" s="9" cm="1">
        <f t="array" ref="AZ2120">_xlfn.IFS(AP2120 ="Unk", 0, AP2120 = "", 0,(AP2120-AQ2120)=0,1,(AP2120-AQ2120) &lt;&gt; 0, 0)</f>
        <v>0</v>
      </c>
      <c r="BA2120" s="9" cm="1">
        <f t="array" ref="BA2120">_xlfn.IFS(AP2120 ="Unk", 1, AP2120 = "", 1, AP2120 &lt;&gt; "", 0)</f>
        <v>0</v>
      </c>
    </row>
    <row r="2121" spans="1:53" x14ac:dyDescent="0.2">
      <c r="A2121">
        <v>3</v>
      </c>
      <c r="B2121" t="s">
        <v>5</v>
      </c>
      <c r="C2121">
        <v>4</v>
      </c>
      <c r="D2121">
        <v>45</v>
      </c>
      <c r="E2121">
        <v>13</v>
      </c>
      <c r="F2121" s="5" t="s">
        <v>25</v>
      </c>
      <c r="G2121" s="5">
        <v>13815.02</v>
      </c>
      <c r="H2121" s="5">
        <v>100</v>
      </c>
      <c r="I2121" s="5">
        <v>3609.56</v>
      </c>
      <c r="J2121" s="5">
        <v>4201</v>
      </c>
      <c r="K2121" s="5">
        <v>2969215</v>
      </c>
      <c r="L2121" s="5">
        <v>0</v>
      </c>
      <c r="M2121" s="5"/>
      <c r="N2121" s="5"/>
      <c r="O2121" s="5"/>
      <c r="P2121" s="9" cm="1">
        <f t="array" ref="P2121">_xlfn.IFS(F2121 ="Unk", 0, F2121 = "", 0,(F2121-G2121)=0,1,(F2121-G2121) &lt;&gt; 0, 0)</f>
        <v>0</v>
      </c>
      <c r="Q2121" s="9" cm="1">
        <f t="array" ref="Q2121">_xlfn.IFS(F2121 ="Unk", 1, F2121 = "", 1, F2121 &lt;&gt; "", 0)</f>
        <v>1</v>
      </c>
      <c r="R2121" s="5" t="s">
        <v>25</v>
      </c>
      <c r="S2121" s="5">
        <v>13953.94</v>
      </c>
      <c r="T2121" s="5">
        <v>100</v>
      </c>
      <c r="U2121" s="5">
        <v>3600.48</v>
      </c>
      <c r="V2121" s="5">
        <v>4591</v>
      </c>
      <c r="W2121" s="5">
        <v>1797079</v>
      </c>
      <c r="X2121" s="5">
        <v>0</v>
      </c>
      <c r="Y2121" s="5"/>
      <c r="Z2121" s="5"/>
      <c r="AA2121" s="5"/>
      <c r="AB2121" s="9" cm="1">
        <f t="array" ref="AB2121">_xlfn.IFS(R2121 ="Unk", 0, R2121 = "", 0,(R2121-S2121)=0,1,(R2121-S2121) &lt;&gt; 0, 0)</f>
        <v>0</v>
      </c>
      <c r="AC2121" s="9" cm="1">
        <f t="array" ref="AC2121">_xlfn.IFS(R2121 ="Unk", 1, R2121 = "", 1, R2121 &lt;&gt; "", 0)</f>
        <v>1</v>
      </c>
      <c r="AD2121" s="5">
        <v>18668.63</v>
      </c>
      <c r="AE2121" s="5">
        <v>14010.43</v>
      </c>
      <c r="AF2121" s="5">
        <v>0.25</v>
      </c>
      <c r="AG2121" s="5">
        <v>3600.87</v>
      </c>
      <c r="AH2121" s="5">
        <v>5932</v>
      </c>
      <c r="AI2121" s="5">
        <v>1801629</v>
      </c>
      <c r="AJ2121" s="5">
        <v>7</v>
      </c>
      <c r="AK2121" s="5">
        <v>0</v>
      </c>
      <c r="AL2121" s="5">
        <v>0</v>
      </c>
      <c r="AM2121" s="5">
        <v>0</v>
      </c>
      <c r="AN2121" s="9" cm="1">
        <f t="array" ref="AN2121">_xlfn.IFS(AD2121 ="Unk", 0, AD2121 = "", 0,(AD2121-AE2121)=0,1,(AD2121-AE2121) &lt;&gt; 0, 0)</f>
        <v>0</v>
      </c>
      <c r="AO2121" s="9" cm="1">
        <f t="array" ref="AO2121">_xlfn.IFS(AD2121 ="Unk", 1, AD2121 = "", 1, AD2121 &lt;&gt; "", 0)</f>
        <v>0</v>
      </c>
      <c r="AP2121" s="5">
        <v>24572.38</v>
      </c>
      <c r="AQ2121" s="5">
        <v>14186.31</v>
      </c>
      <c r="AR2121" s="5">
        <v>0.42</v>
      </c>
      <c r="AS2121" s="5">
        <v>3604.01</v>
      </c>
      <c r="AT2121" s="5">
        <v>4213</v>
      </c>
      <c r="AU2121" s="5">
        <v>1852105</v>
      </c>
      <c r="AV2121" s="5">
        <v>1</v>
      </c>
      <c r="AW2121" s="5">
        <v>0</v>
      </c>
      <c r="AX2121" s="5">
        <v>0</v>
      </c>
      <c r="AY2121" s="5">
        <v>0</v>
      </c>
      <c r="AZ2121" s="9" cm="1">
        <f t="array" ref="AZ2121">_xlfn.IFS(AP2121 ="Unk", 0, AP2121 = "", 0,(AP2121-AQ2121)=0,1,(AP2121-AQ2121) &lt;&gt; 0, 0)</f>
        <v>0</v>
      </c>
      <c r="BA2121" s="9" cm="1">
        <f t="array" ref="BA2121">_xlfn.IFS(AP2121 ="Unk", 1, AP2121 = "", 1, AP2121 &lt;&gt; "", 0)</f>
        <v>0</v>
      </c>
    </row>
    <row r="2122" spans="1:53" x14ac:dyDescent="0.2">
      <c r="A2122">
        <v>3</v>
      </c>
      <c r="B2122" t="s">
        <v>5</v>
      </c>
      <c r="C2122">
        <v>4</v>
      </c>
      <c r="D2122">
        <v>50</v>
      </c>
      <c r="E2122">
        <v>13</v>
      </c>
      <c r="F2122" s="5">
        <v>19864.27</v>
      </c>
      <c r="G2122" s="5">
        <v>16852.18</v>
      </c>
      <c r="H2122" s="5">
        <v>0.15</v>
      </c>
      <c r="I2122" s="5">
        <v>3600.03</v>
      </c>
      <c r="J2122" s="5">
        <v>1503</v>
      </c>
      <c r="K2122" s="5">
        <v>1107175</v>
      </c>
      <c r="L2122" s="5">
        <v>2</v>
      </c>
      <c r="M2122" s="5">
        <v>0</v>
      </c>
      <c r="N2122" s="5">
        <v>0</v>
      </c>
      <c r="O2122" s="5">
        <v>0</v>
      </c>
      <c r="P2122" s="9" cm="1">
        <f t="array" ref="P2122">_xlfn.IFS(F2122 ="Unk", 0, F2122 = "", 0,(F2122-G2122)=0,1,(F2122-G2122) &lt;&gt; 0, 0)</f>
        <v>0</v>
      </c>
      <c r="Q2122" s="9" cm="1">
        <f t="array" ref="Q2122">_xlfn.IFS(F2122 ="Unk", 1, F2122 = "", 1, F2122 &lt;&gt; "", 0)</f>
        <v>0</v>
      </c>
      <c r="R2122" s="5">
        <v>21642.59</v>
      </c>
      <c r="S2122" s="5">
        <v>17091.79</v>
      </c>
      <c r="T2122" s="5">
        <v>0.21</v>
      </c>
      <c r="U2122" s="5">
        <v>3602.02</v>
      </c>
      <c r="V2122" s="5">
        <v>3894</v>
      </c>
      <c r="W2122" s="5">
        <v>1531040</v>
      </c>
      <c r="X2122" s="5">
        <v>1</v>
      </c>
      <c r="Y2122" s="5">
        <v>0</v>
      </c>
      <c r="Z2122" s="5">
        <v>0</v>
      </c>
      <c r="AA2122" s="5">
        <v>0</v>
      </c>
      <c r="AB2122" s="9" cm="1">
        <f t="array" ref="AB2122">_xlfn.IFS(R2122 ="Unk", 0, R2122 = "", 0,(R2122-S2122)=0,1,(R2122-S2122) &lt;&gt; 0, 0)</f>
        <v>0</v>
      </c>
      <c r="AC2122" s="9" cm="1">
        <f t="array" ref="AC2122">_xlfn.IFS(R2122 ="Unk", 1, R2122 = "", 1, R2122 &lt;&gt; "", 0)</f>
        <v>0</v>
      </c>
      <c r="AD2122" s="5">
        <v>24015.200000000001</v>
      </c>
      <c r="AE2122" s="5">
        <v>17267.830000000002</v>
      </c>
      <c r="AF2122" s="5">
        <v>0.28000000000000003</v>
      </c>
      <c r="AG2122" s="5">
        <v>3600.02</v>
      </c>
      <c r="AH2122" s="5">
        <v>2673</v>
      </c>
      <c r="AI2122" s="5">
        <v>1119455</v>
      </c>
      <c r="AJ2122" s="5">
        <v>4</v>
      </c>
      <c r="AK2122" s="5">
        <v>0</v>
      </c>
      <c r="AL2122" s="5">
        <v>0</v>
      </c>
      <c r="AM2122" s="5">
        <v>0</v>
      </c>
      <c r="AN2122" s="9" cm="1">
        <f t="array" ref="AN2122">_xlfn.IFS(AD2122 ="Unk", 0, AD2122 = "", 0,(AD2122-AE2122)=0,1,(AD2122-AE2122) &lt;&gt; 0, 0)</f>
        <v>0</v>
      </c>
      <c r="AO2122" s="9" cm="1">
        <f t="array" ref="AO2122">_xlfn.IFS(AD2122 ="Unk", 1, AD2122 = "", 1, AD2122 &lt;&gt; "", 0)</f>
        <v>0</v>
      </c>
      <c r="AP2122" s="5" t="s">
        <v>25</v>
      </c>
      <c r="AQ2122" s="5">
        <v>17492.53</v>
      </c>
      <c r="AR2122" s="5">
        <v>100</v>
      </c>
      <c r="AS2122" s="5">
        <v>3600.62</v>
      </c>
      <c r="AT2122" s="5">
        <v>2061</v>
      </c>
      <c r="AU2122" s="5">
        <v>1268971</v>
      </c>
      <c r="AV2122" s="5">
        <v>0</v>
      </c>
      <c r="AW2122" s="5"/>
      <c r="AX2122" s="5"/>
      <c r="AY2122" s="5"/>
      <c r="AZ2122" s="9" cm="1">
        <f t="array" ref="AZ2122">_xlfn.IFS(AP2122 ="Unk", 0, AP2122 = "", 0,(AP2122-AQ2122)=0,1,(AP2122-AQ2122) &lt;&gt; 0, 0)</f>
        <v>0</v>
      </c>
      <c r="BA2122" s="9" cm="1">
        <f t="array" ref="BA2122">_xlfn.IFS(AP2122 ="Unk", 1, AP2122 = "", 1, AP2122 &lt;&gt; "", 0)</f>
        <v>1</v>
      </c>
    </row>
    <row r="2123" spans="1:53" x14ac:dyDescent="0.2">
      <c r="A2123">
        <v>3</v>
      </c>
      <c r="B2123" t="s">
        <v>5</v>
      </c>
      <c r="C2123">
        <v>5</v>
      </c>
      <c r="D2123">
        <v>5</v>
      </c>
      <c r="E2123">
        <v>13</v>
      </c>
      <c r="F2123" s="5">
        <v>2413.7199999999998</v>
      </c>
      <c r="G2123" s="5">
        <v>2413.7199999999998</v>
      </c>
      <c r="H2123" s="5">
        <v>0</v>
      </c>
      <c r="I2123" s="5">
        <v>0.08</v>
      </c>
      <c r="J2123" s="5">
        <v>1</v>
      </c>
      <c r="K2123" s="5">
        <v>424</v>
      </c>
      <c r="L2123" s="5">
        <v>5</v>
      </c>
      <c r="M2123" s="5">
        <v>0</v>
      </c>
      <c r="N2123" s="5">
        <v>0</v>
      </c>
      <c r="O2123" s="5">
        <v>0</v>
      </c>
      <c r="P2123" s="9" cm="1">
        <f t="array" ref="P2123">_xlfn.IFS(F2123 ="Unk", 0, F2123 = "", 0,(F2123-G2123)=0,1,(F2123-G2123) &lt;&gt; 0, 0)</f>
        <v>1</v>
      </c>
      <c r="Q2123" s="9" cm="1">
        <f t="array" ref="Q2123">_xlfn.IFS(F2123 ="Unk", 1, F2123 = "", 1, F2123 &lt;&gt; "", 0)</f>
        <v>0</v>
      </c>
      <c r="R2123" s="5">
        <v>2875.58</v>
      </c>
      <c r="S2123" s="5">
        <v>2875.58</v>
      </c>
      <c r="T2123" s="5">
        <v>0</v>
      </c>
      <c r="U2123" s="5">
        <v>0.06</v>
      </c>
      <c r="V2123" s="5">
        <v>1</v>
      </c>
      <c r="W2123" s="5">
        <v>138</v>
      </c>
      <c r="X2123" s="5">
        <v>5</v>
      </c>
      <c r="Y2123" s="5">
        <v>0</v>
      </c>
      <c r="Z2123" s="5">
        <v>0</v>
      </c>
      <c r="AA2123" s="5">
        <v>0</v>
      </c>
      <c r="AB2123" s="9" cm="1">
        <f t="array" ref="AB2123">_xlfn.IFS(R2123 ="Unk", 0, R2123 = "", 0,(R2123-S2123)=0,1,(R2123-S2123) &lt;&gt; 0, 0)</f>
        <v>1</v>
      </c>
      <c r="AC2123" s="9" cm="1">
        <f t="array" ref="AC2123">_xlfn.IFS(R2123 ="Unk", 1, R2123 = "", 1, R2123 &lt;&gt; "", 0)</f>
        <v>0</v>
      </c>
      <c r="AD2123" s="5">
        <v>2875.58</v>
      </c>
      <c r="AE2123" s="5">
        <v>2875.58</v>
      </c>
      <c r="AF2123" s="5">
        <v>0</v>
      </c>
      <c r="AG2123" s="5">
        <v>0.02</v>
      </c>
      <c r="AH2123" s="5">
        <v>1</v>
      </c>
      <c r="AI2123" s="5">
        <v>73</v>
      </c>
      <c r="AJ2123" s="5">
        <v>5</v>
      </c>
      <c r="AK2123" s="5">
        <v>0</v>
      </c>
      <c r="AL2123" s="5">
        <v>0</v>
      </c>
      <c r="AM2123" s="5">
        <v>0</v>
      </c>
      <c r="AN2123" s="9" cm="1">
        <f t="array" ref="AN2123">_xlfn.IFS(AD2123 ="Unk", 0, AD2123 = "", 0,(AD2123-AE2123)=0,1,(AD2123-AE2123) &lt;&gt; 0, 0)</f>
        <v>1</v>
      </c>
      <c r="AO2123" s="9" cm="1">
        <f t="array" ref="AO2123">_xlfn.IFS(AD2123 ="Unk", 1, AD2123 = "", 1, AD2123 &lt;&gt; "", 0)</f>
        <v>0</v>
      </c>
      <c r="AP2123" s="5"/>
      <c r="AQ2123" s="5"/>
      <c r="AR2123" s="5">
        <v>100</v>
      </c>
      <c r="AS2123" s="5"/>
      <c r="AT2123" s="5"/>
      <c r="AU2123" s="5"/>
      <c r="AV2123" s="5"/>
      <c r="AW2123" s="5"/>
      <c r="AX2123" s="5"/>
      <c r="AY2123" s="5"/>
      <c r="AZ2123" s="9" cm="1">
        <f t="array" ref="AZ2123">_xlfn.IFS(AP2123 ="Unk", 0, AP2123 = "", 0,(AP2123-AQ2123)=0,1,(AP2123-AQ2123) &lt;&gt; 0, 0)</f>
        <v>0</v>
      </c>
      <c r="BA2123" s="9" cm="1">
        <f t="array" ref="BA2123">_xlfn.IFS(AP2123 ="Unk", 1, AP2123 = "", 1, AP2123 &lt;&gt; "", 0)</f>
        <v>1</v>
      </c>
    </row>
    <row r="2124" spans="1:53" x14ac:dyDescent="0.2">
      <c r="A2124">
        <v>3</v>
      </c>
      <c r="B2124" t="s">
        <v>5</v>
      </c>
      <c r="C2124">
        <v>5</v>
      </c>
      <c r="D2124">
        <v>10</v>
      </c>
      <c r="E2124">
        <v>13</v>
      </c>
      <c r="F2124" s="5">
        <v>5318.75</v>
      </c>
      <c r="G2124" s="5">
        <v>5318.75</v>
      </c>
      <c r="H2124" s="5">
        <v>0</v>
      </c>
      <c r="I2124" s="5">
        <v>5.2</v>
      </c>
      <c r="J2124" s="5">
        <v>1391</v>
      </c>
      <c r="K2124" s="5">
        <v>67211</v>
      </c>
      <c r="L2124" s="5">
        <v>9</v>
      </c>
      <c r="M2124" s="5">
        <v>0</v>
      </c>
      <c r="N2124" s="5">
        <v>0</v>
      </c>
      <c r="O2124" s="5">
        <v>0</v>
      </c>
      <c r="P2124" s="9" cm="1">
        <f t="array" ref="P2124">_xlfn.IFS(F2124 ="Unk", 0, F2124 = "", 0,(F2124-G2124)=0,1,(F2124-G2124) &lt;&gt; 0, 0)</f>
        <v>1</v>
      </c>
      <c r="Q2124" s="9" cm="1">
        <f t="array" ref="Q2124">_xlfn.IFS(F2124 ="Unk", 1, F2124 = "", 1, F2124 &lt;&gt; "", 0)</f>
        <v>0</v>
      </c>
      <c r="R2124" s="5">
        <v>5539.77</v>
      </c>
      <c r="S2124" s="5">
        <v>5539.77</v>
      </c>
      <c r="T2124" s="5">
        <v>0</v>
      </c>
      <c r="U2124" s="5">
        <v>7.08</v>
      </c>
      <c r="V2124" s="5">
        <v>1861</v>
      </c>
      <c r="W2124" s="5">
        <v>109321</v>
      </c>
      <c r="X2124" s="5">
        <v>9</v>
      </c>
      <c r="Y2124" s="5">
        <v>0</v>
      </c>
      <c r="Z2124" s="5">
        <v>0</v>
      </c>
      <c r="AA2124" s="5">
        <v>0</v>
      </c>
      <c r="AB2124" s="9" cm="1">
        <f t="array" ref="AB2124">_xlfn.IFS(R2124 ="Unk", 0, R2124 = "", 0,(R2124-S2124)=0,1,(R2124-S2124) &lt;&gt; 0, 0)</f>
        <v>1</v>
      </c>
      <c r="AC2124" s="9" cm="1">
        <f t="array" ref="AC2124">_xlfn.IFS(R2124 ="Unk", 1, R2124 = "", 1, R2124 &lt;&gt; "", 0)</f>
        <v>0</v>
      </c>
      <c r="AD2124" s="5">
        <v>5850.61</v>
      </c>
      <c r="AE2124" s="5">
        <v>5850.61</v>
      </c>
      <c r="AF2124" s="5">
        <v>0</v>
      </c>
      <c r="AG2124" s="5">
        <v>2.88</v>
      </c>
      <c r="AH2124" s="5">
        <v>574</v>
      </c>
      <c r="AI2124" s="5">
        <v>29469</v>
      </c>
      <c r="AJ2124" s="5">
        <v>10</v>
      </c>
      <c r="AK2124" s="5">
        <v>0</v>
      </c>
      <c r="AL2124" s="5">
        <v>0</v>
      </c>
      <c r="AM2124" s="5">
        <v>0</v>
      </c>
      <c r="AN2124" s="9" cm="1">
        <f t="array" ref="AN2124">_xlfn.IFS(AD2124 ="Unk", 0, AD2124 = "", 0,(AD2124-AE2124)=0,1,(AD2124-AE2124) &lt;&gt; 0, 0)</f>
        <v>1</v>
      </c>
      <c r="AO2124" s="9" cm="1">
        <f t="array" ref="AO2124">_xlfn.IFS(AD2124 ="Unk", 1, AD2124 = "", 1, AD2124 &lt;&gt; "", 0)</f>
        <v>0</v>
      </c>
      <c r="AP2124" s="5">
        <v>6069.22</v>
      </c>
      <c r="AQ2124" s="5">
        <v>6069.22</v>
      </c>
      <c r="AR2124" s="5">
        <v>0</v>
      </c>
      <c r="AS2124" s="5">
        <v>1.25</v>
      </c>
      <c r="AT2124" s="5">
        <v>203</v>
      </c>
      <c r="AU2124" s="5">
        <v>8236</v>
      </c>
      <c r="AV2124" s="5">
        <v>4</v>
      </c>
      <c r="AW2124" s="5">
        <v>0</v>
      </c>
      <c r="AX2124" s="5">
        <v>0</v>
      </c>
      <c r="AY2124" s="5">
        <v>0</v>
      </c>
      <c r="AZ2124" s="9" cm="1">
        <f t="array" ref="AZ2124">_xlfn.IFS(AP2124 ="Unk", 0, AP2124 = "", 0,(AP2124-AQ2124)=0,1,(AP2124-AQ2124) &lt;&gt; 0, 0)</f>
        <v>1</v>
      </c>
      <c r="BA2124" s="9" cm="1">
        <f t="array" ref="BA2124">_xlfn.IFS(AP2124 ="Unk", 1, AP2124 = "", 1, AP2124 &lt;&gt; "", 0)</f>
        <v>0</v>
      </c>
    </row>
    <row r="2125" spans="1:53" x14ac:dyDescent="0.2">
      <c r="A2125">
        <v>3</v>
      </c>
      <c r="B2125" t="s">
        <v>5</v>
      </c>
      <c r="C2125">
        <v>5</v>
      </c>
      <c r="D2125">
        <v>15</v>
      </c>
      <c r="E2125">
        <v>13</v>
      </c>
      <c r="F2125" s="5">
        <v>5623.74</v>
      </c>
      <c r="G2125" s="5">
        <v>5623.74</v>
      </c>
      <c r="H2125" s="5">
        <v>0</v>
      </c>
      <c r="I2125" s="5">
        <v>40.75</v>
      </c>
      <c r="J2125" s="5">
        <v>1967</v>
      </c>
      <c r="K2125" s="5">
        <v>193323</v>
      </c>
      <c r="L2125" s="5">
        <v>10</v>
      </c>
      <c r="M2125" s="5">
        <v>0</v>
      </c>
      <c r="N2125" s="5">
        <v>0</v>
      </c>
      <c r="O2125" s="5">
        <v>0</v>
      </c>
      <c r="P2125" s="9" cm="1">
        <f t="array" ref="P2125">_xlfn.IFS(F2125 ="Unk", 0, F2125 = "", 0,(F2125-G2125)=0,1,(F2125-G2125) &lt;&gt; 0, 0)</f>
        <v>1</v>
      </c>
      <c r="Q2125" s="9" cm="1">
        <f t="array" ref="Q2125">_xlfn.IFS(F2125 ="Unk", 1, F2125 = "", 1, F2125 &lt;&gt; "", 0)</f>
        <v>0</v>
      </c>
      <c r="R2125" s="5">
        <v>6068.46</v>
      </c>
      <c r="S2125" s="5">
        <v>6068.46</v>
      </c>
      <c r="T2125" s="5">
        <v>0</v>
      </c>
      <c r="U2125" s="5">
        <v>99.95</v>
      </c>
      <c r="V2125" s="5">
        <v>5725</v>
      </c>
      <c r="W2125" s="5">
        <v>613755</v>
      </c>
      <c r="X2125" s="5">
        <v>10</v>
      </c>
      <c r="Y2125" s="5">
        <v>0</v>
      </c>
      <c r="Z2125" s="5">
        <v>0</v>
      </c>
      <c r="AA2125" s="5">
        <v>0</v>
      </c>
      <c r="AB2125" s="9" cm="1">
        <f t="array" ref="AB2125">_xlfn.IFS(R2125 ="Unk", 0, R2125 = "", 0,(R2125-S2125)=0,1,(R2125-S2125) &lt;&gt; 0, 0)</f>
        <v>1</v>
      </c>
      <c r="AC2125" s="9" cm="1">
        <f t="array" ref="AC2125">_xlfn.IFS(R2125 ="Unk", 1, R2125 = "", 1, R2125 &lt;&gt; "", 0)</f>
        <v>0</v>
      </c>
      <c r="AD2125" s="5">
        <v>6616.52</v>
      </c>
      <c r="AE2125" s="5">
        <v>6616.52</v>
      </c>
      <c r="AF2125" s="5">
        <v>0</v>
      </c>
      <c r="AG2125" s="5">
        <v>209.6</v>
      </c>
      <c r="AH2125" s="5">
        <v>13422</v>
      </c>
      <c r="AI2125" s="5">
        <v>1683558</v>
      </c>
      <c r="AJ2125" s="5">
        <v>10</v>
      </c>
      <c r="AK2125" s="5">
        <v>0</v>
      </c>
      <c r="AL2125" s="5">
        <v>0</v>
      </c>
      <c r="AM2125" s="5">
        <v>0</v>
      </c>
      <c r="AN2125" s="9" cm="1">
        <f t="array" ref="AN2125">_xlfn.IFS(AD2125 ="Unk", 0, AD2125 = "", 0,(AD2125-AE2125)=0,1,(AD2125-AE2125) &lt;&gt; 0, 0)</f>
        <v>1</v>
      </c>
      <c r="AO2125" s="9" cm="1">
        <f t="array" ref="AO2125">_xlfn.IFS(AD2125 ="Unk", 1, AD2125 = "", 1, AD2125 &lt;&gt; "", 0)</f>
        <v>0</v>
      </c>
      <c r="AP2125" s="5">
        <v>7202.52</v>
      </c>
      <c r="AQ2125" s="5">
        <v>7202.52</v>
      </c>
      <c r="AR2125" s="5">
        <v>0</v>
      </c>
      <c r="AS2125" s="5">
        <v>242.44</v>
      </c>
      <c r="AT2125" s="5">
        <v>19116</v>
      </c>
      <c r="AU2125" s="5">
        <v>2058657</v>
      </c>
      <c r="AV2125" s="5">
        <v>10</v>
      </c>
      <c r="AW2125" s="5">
        <v>0</v>
      </c>
      <c r="AX2125" s="5">
        <v>0</v>
      </c>
      <c r="AY2125" s="5">
        <v>0</v>
      </c>
      <c r="AZ2125" s="9" cm="1">
        <f t="array" ref="AZ2125">_xlfn.IFS(AP2125 ="Unk", 0, AP2125 = "", 0,(AP2125-AQ2125)=0,1,(AP2125-AQ2125) &lt;&gt; 0, 0)</f>
        <v>1</v>
      </c>
      <c r="BA2125" s="9" cm="1">
        <f t="array" ref="BA2125">_xlfn.IFS(AP2125 ="Unk", 1, AP2125 = "", 1, AP2125 &lt;&gt; "", 0)</f>
        <v>0</v>
      </c>
    </row>
    <row r="2126" spans="1:53" x14ac:dyDescent="0.2">
      <c r="A2126">
        <v>3</v>
      </c>
      <c r="B2126" t="s">
        <v>5</v>
      </c>
      <c r="C2126">
        <v>5</v>
      </c>
      <c r="D2126">
        <v>20</v>
      </c>
      <c r="E2126">
        <v>13</v>
      </c>
      <c r="F2126" s="5">
        <v>9027.4599999999991</v>
      </c>
      <c r="G2126" s="5">
        <v>9027.4599999999991</v>
      </c>
      <c r="H2126" s="5">
        <v>0</v>
      </c>
      <c r="I2126" s="5">
        <v>3180.83</v>
      </c>
      <c r="J2126" s="5">
        <v>52092</v>
      </c>
      <c r="K2126" s="5">
        <v>5330299</v>
      </c>
      <c r="L2126" s="5">
        <v>8</v>
      </c>
      <c r="M2126" s="5">
        <v>0</v>
      </c>
      <c r="N2126" s="5">
        <v>0</v>
      </c>
      <c r="O2126" s="5">
        <v>0</v>
      </c>
      <c r="P2126" s="9" cm="1">
        <f t="array" ref="P2126">_xlfn.IFS(F2126 ="Unk", 0, F2126 = "", 0,(F2126-G2126)=0,1,(F2126-G2126) &lt;&gt; 0, 0)</f>
        <v>1</v>
      </c>
      <c r="Q2126" s="9" cm="1">
        <f t="array" ref="Q2126">_xlfn.IFS(F2126 ="Unk", 1, F2126 = "", 1, F2126 &lt;&gt; "", 0)</f>
        <v>0</v>
      </c>
      <c r="R2126" s="5">
        <v>9952.1299999999992</v>
      </c>
      <c r="S2126" s="5">
        <v>9137.27</v>
      </c>
      <c r="T2126" s="5">
        <v>0.08</v>
      </c>
      <c r="U2126" s="5">
        <v>3600.11</v>
      </c>
      <c r="V2126" s="5">
        <v>50009</v>
      </c>
      <c r="W2126" s="5">
        <v>8201399</v>
      </c>
      <c r="X2126" s="5">
        <v>10</v>
      </c>
      <c r="Y2126" s="5">
        <v>0</v>
      </c>
      <c r="Z2126" s="5">
        <v>0</v>
      </c>
      <c r="AA2126" s="5">
        <v>0</v>
      </c>
      <c r="AB2126" s="9" cm="1">
        <f t="array" ref="AB2126">_xlfn.IFS(R2126 ="Unk", 0, R2126 = "", 0,(R2126-S2126)=0,1,(R2126-S2126) &lt;&gt; 0, 0)</f>
        <v>0</v>
      </c>
      <c r="AC2126" s="9" cm="1">
        <f t="array" ref="AC2126">_xlfn.IFS(R2126 ="Unk", 1, R2126 = "", 1, R2126 &lt;&gt; "", 0)</f>
        <v>0</v>
      </c>
      <c r="AD2126" s="5">
        <v>10883.02</v>
      </c>
      <c r="AE2126" s="5">
        <v>9641.93</v>
      </c>
      <c r="AF2126" s="5">
        <v>0.11</v>
      </c>
      <c r="AG2126" s="5">
        <v>3600.45</v>
      </c>
      <c r="AH2126" s="5">
        <v>46283</v>
      </c>
      <c r="AI2126" s="5">
        <v>10381195</v>
      </c>
      <c r="AJ2126" s="5">
        <v>10</v>
      </c>
      <c r="AK2126" s="5">
        <v>0</v>
      </c>
      <c r="AL2126" s="5">
        <v>0</v>
      </c>
      <c r="AM2126" s="5">
        <v>0</v>
      </c>
      <c r="AN2126" s="9" cm="1">
        <f t="array" ref="AN2126">_xlfn.IFS(AD2126 ="Unk", 0, AD2126 = "", 0,(AD2126-AE2126)=0,1,(AD2126-AE2126) &lt;&gt; 0, 0)</f>
        <v>0</v>
      </c>
      <c r="AO2126" s="9" cm="1">
        <f t="array" ref="AO2126">_xlfn.IFS(AD2126 ="Unk", 1, AD2126 = "", 1, AD2126 &lt;&gt; "", 0)</f>
        <v>0</v>
      </c>
      <c r="AP2126" s="5">
        <v>11281.49</v>
      </c>
      <c r="AQ2126" s="5">
        <v>10261.370000000001</v>
      </c>
      <c r="AR2126" s="5">
        <v>0.09</v>
      </c>
      <c r="AS2126" s="5">
        <v>3600.17</v>
      </c>
      <c r="AT2126" s="5">
        <v>42615</v>
      </c>
      <c r="AU2126" s="5">
        <v>10366815</v>
      </c>
      <c r="AV2126" s="5">
        <v>10</v>
      </c>
      <c r="AW2126" s="5">
        <v>0</v>
      </c>
      <c r="AX2126" s="5">
        <v>0</v>
      </c>
      <c r="AY2126" s="5">
        <v>0</v>
      </c>
      <c r="AZ2126" s="9" cm="1">
        <f t="array" ref="AZ2126">_xlfn.IFS(AP2126 ="Unk", 0, AP2126 = "", 0,(AP2126-AQ2126)=0,1,(AP2126-AQ2126) &lt;&gt; 0, 0)</f>
        <v>0</v>
      </c>
      <c r="BA2126" s="9" cm="1">
        <f t="array" ref="BA2126">_xlfn.IFS(AP2126 ="Unk", 1, AP2126 = "", 1, AP2126 &lt;&gt; "", 0)</f>
        <v>0</v>
      </c>
    </row>
    <row r="2127" spans="1:53" x14ac:dyDescent="0.2">
      <c r="A2127">
        <v>3</v>
      </c>
      <c r="B2127" t="s">
        <v>5</v>
      </c>
      <c r="C2127">
        <v>5</v>
      </c>
      <c r="D2127">
        <v>25</v>
      </c>
      <c r="E2127">
        <v>13</v>
      </c>
      <c r="F2127" s="5">
        <v>11037.88</v>
      </c>
      <c r="G2127" s="5">
        <v>11037.88</v>
      </c>
      <c r="H2127" s="5">
        <v>0</v>
      </c>
      <c r="I2127" s="5">
        <v>363.6</v>
      </c>
      <c r="J2127" s="5">
        <v>4039</v>
      </c>
      <c r="K2127" s="5">
        <v>904661</v>
      </c>
      <c r="L2127" s="5">
        <v>10</v>
      </c>
      <c r="M2127" s="5">
        <v>0</v>
      </c>
      <c r="N2127" s="5">
        <v>0</v>
      </c>
      <c r="O2127" s="5">
        <v>0</v>
      </c>
      <c r="P2127" s="9" cm="1">
        <f t="array" ref="P2127">_xlfn.IFS(F2127 ="Unk", 0, F2127 = "", 0,(F2127-G2127)=0,1,(F2127-G2127) &lt;&gt; 0, 0)</f>
        <v>1</v>
      </c>
      <c r="Q2127" s="9" cm="1">
        <f t="array" ref="Q2127">_xlfn.IFS(F2127 ="Unk", 1, F2127 = "", 1, F2127 &lt;&gt; "", 0)</f>
        <v>0</v>
      </c>
      <c r="R2127" s="5">
        <v>11848.46</v>
      </c>
      <c r="S2127" s="5">
        <v>11355.58</v>
      </c>
      <c r="T2127" s="5">
        <v>0.04</v>
      </c>
      <c r="U2127" s="5">
        <v>3602.93</v>
      </c>
      <c r="V2127" s="5">
        <v>41168</v>
      </c>
      <c r="W2127" s="5">
        <v>8126964</v>
      </c>
      <c r="X2127" s="5">
        <v>8</v>
      </c>
      <c r="Y2127" s="5">
        <v>0</v>
      </c>
      <c r="Z2127" s="5">
        <v>0</v>
      </c>
      <c r="AA2127" s="5">
        <v>0</v>
      </c>
      <c r="AB2127" s="9" cm="1">
        <f t="array" ref="AB2127">_xlfn.IFS(R2127 ="Unk", 0, R2127 = "", 0,(R2127-S2127)=0,1,(R2127-S2127) &lt;&gt; 0, 0)</f>
        <v>0</v>
      </c>
      <c r="AC2127" s="9" cm="1">
        <f t="array" ref="AC2127">_xlfn.IFS(R2127 ="Unk", 1, R2127 = "", 1, R2127 &lt;&gt; "", 0)</f>
        <v>0</v>
      </c>
      <c r="AD2127" s="5">
        <v>13186.42</v>
      </c>
      <c r="AE2127" s="5">
        <v>11670.4</v>
      </c>
      <c r="AF2127" s="5">
        <v>0.11</v>
      </c>
      <c r="AG2127" s="5">
        <v>3602.84</v>
      </c>
      <c r="AH2127" s="5">
        <v>35174</v>
      </c>
      <c r="AI2127" s="5">
        <v>7987017</v>
      </c>
      <c r="AJ2127" s="5">
        <v>4</v>
      </c>
      <c r="AK2127" s="5">
        <v>0</v>
      </c>
      <c r="AL2127" s="5">
        <v>0</v>
      </c>
      <c r="AM2127" s="5">
        <v>0</v>
      </c>
      <c r="AN2127" s="9" cm="1">
        <f t="array" ref="AN2127">_xlfn.IFS(AD2127 ="Unk", 0, AD2127 = "", 0,(AD2127-AE2127)=0,1,(AD2127-AE2127) &lt;&gt; 0, 0)</f>
        <v>0</v>
      </c>
      <c r="AO2127" s="9" cm="1">
        <f t="array" ref="AO2127">_xlfn.IFS(AD2127 ="Unk", 1, AD2127 = "", 1, AD2127 &lt;&gt; "", 0)</f>
        <v>0</v>
      </c>
      <c r="AP2127" s="5">
        <v>14129.9</v>
      </c>
      <c r="AQ2127" s="5">
        <v>11987.97</v>
      </c>
      <c r="AR2127" s="5">
        <v>0.15</v>
      </c>
      <c r="AS2127" s="5">
        <v>3600.11</v>
      </c>
      <c r="AT2127" s="5">
        <v>32043</v>
      </c>
      <c r="AU2127" s="5">
        <v>7051499</v>
      </c>
      <c r="AV2127" s="5">
        <v>10</v>
      </c>
      <c r="AW2127" s="5">
        <v>0</v>
      </c>
      <c r="AX2127" s="5">
        <v>0</v>
      </c>
      <c r="AY2127" s="5">
        <v>0</v>
      </c>
      <c r="AZ2127" s="9" cm="1">
        <f t="array" ref="AZ2127">_xlfn.IFS(AP2127 ="Unk", 0, AP2127 = "", 0,(AP2127-AQ2127)=0,1,(AP2127-AQ2127) &lt;&gt; 0, 0)</f>
        <v>0</v>
      </c>
      <c r="BA2127" s="9" cm="1">
        <f t="array" ref="BA2127">_xlfn.IFS(AP2127 ="Unk", 1, AP2127 = "", 1, AP2127 &lt;&gt; "", 0)</f>
        <v>0</v>
      </c>
    </row>
    <row r="2128" spans="1:53" x14ac:dyDescent="0.2">
      <c r="A2128">
        <v>3</v>
      </c>
      <c r="B2128" t="s">
        <v>5</v>
      </c>
      <c r="C2128">
        <v>5</v>
      </c>
      <c r="D2128">
        <v>30</v>
      </c>
      <c r="E2128">
        <v>13</v>
      </c>
      <c r="F2128" s="5">
        <v>10967.8</v>
      </c>
      <c r="G2128" s="5">
        <v>10279.94</v>
      </c>
      <c r="H2128" s="5">
        <v>0.06</v>
      </c>
      <c r="I2128" s="5">
        <v>3601.39</v>
      </c>
      <c r="J2128" s="5">
        <v>24944</v>
      </c>
      <c r="K2128" s="5">
        <v>4714090</v>
      </c>
      <c r="L2128" s="5">
        <v>9</v>
      </c>
      <c r="M2128" s="5">
        <v>0</v>
      </c>
      <c r="N2128" s="5">
        <v>0</v>
      </c>
      <c r="O2128" s="5">
        <v>0</v>
      </c>
      <c r="P2128" s="9" cm="1">
        <f t="array" ref="P2128">_xlfn.IFS(F2128 ="Unk", 0, F2128 = "", 0,(F2128-G2128)=0,1,(F2128-G2128) &lt;&gt; 0, 0)</f>
        <v>0</v>
      </c>
      <c r="Q2128" s="9" cm="1">
        <f t="array" ref="Q2128">_xlfn.IFS(F2128 ="Unk", 1, F2128 = "", 1, F2128 &lt;&gt; "", 0)</f>
        <v>0</v>
      </c>
      <c r="R2128" s="5">
        <v>12051.55</v>
      </c>
      <c r="S2128" s="5">
        <v>10348.23</v>
      </c>
      <c r="T2128" s="5">
        <v>0.14000000000000001</v>
      </c>
      <c r="U2128" s="5">
        <v>3602.41</v>
      </c>
      <c r="V2128" s="5">
        <v>19489</v>
      </c>
      <c r="W2128" s="5">
        <v>4519339</v>
      </c>
      <c r="X2128" s="5">
        <v>2</v>
      </c>
      <c r="Y2128" s="5">
        <v>0</v>
      </c>
      <c r="Z2128" s="5">
        <v>0</v>
      </c>
      <c r="AA2128" s="5">
        <v>0</v>
      </c>
      <c r="AB2128" s="9" cm="1">
        <f t="array" ref="AB2128">_xlfn.IFS(R2128 ="Unk", 0, R2128 = "", 0,(R2128-S2128)=0,1,(R2128-S2128) &lt;&gt; 0, 0)</f>
        <v>0</v>
      </c>
      <c r="AC2128" s="9" cm="1">
        <f t="array" ref="AC2128">_xlfn.IFS(R2128 ="Unk", 1, R2128 = "", 1, R2128 &lt;&gt; "", 0)</f>
        <v>0</v>
      </c>
      <c r="AD2128" s="5">
        <v>13374.53</v>
      </c>
      <c r="AE2128" s="5">
        <v>10428.86</v>
      </c>
      <c r="AF2128" s="5">
        <v>0.22</v>
      </c>
      <c r="AG2128" s="5">
        <v>3602.75</v>
      </c>
      <c r="AH2128" s="5">
        <v>19907</v>
      </c>
      <c r="AI2128" s="5">
        <v>4374552</v>
      </c>
      <c r="AJ2128" s="5">
        <v>2</v>
      </c>
      <c r="AK2128" s="5">
        <v>0</v>
      </c>
      <c r="AL2128" s="5">
        <v>0</v>
      </c>
      <c r="AM2128" s="5">
        <v>0</v>
      </c>
      <c r="AN2128" s="9" cm="1">
        <f t="array" ref="AN2128">_xlfn.IFS(AD2128 ="Unk", 0, AD2128 = "", 0,(AD2128-AE2128)=0,1,(AD2128-AE2128) &lt;&gt; 0, 0)</f>
        <v>0</v>
      </c>
      <c r="AO2128" s="9" cm="1">
        <f t="array" ref="AO2128">_xlfn.IFS(AD2128 ="Unk", 1, AD2128 = "", 1, AD2128 &lt;&gt; "", 0)</f>
        <v>0</v>
      </c>
      <c r="AP2128" s="5">
        <v>13493.46</v>
      </c>
      <c r="AQ2128" s="5">
        <v>10533.44</v>
      </c>
      <c r="AR2128" s="5">
        <v>0.22</v>
      </c>
      <c r="AS2128" s="5">
        <v>3602.13</v>
      </c>
      <c r="AT2128" s="5">
        <v>19826</v>
      </c>
      <c r="AU2128" s="5">
        <v>4767420</v>
      </c>
      <c r="AV2128" s="5">
        <v>4</v>
      </c>
      <c r="AW2128" s="5">
        <v>0</v>
      </c>
      <c r="AX2128" s="5">
        <v>0</v>
      </c>
      <c r="AY2128" s="5">
        <v>0</v>
      </c>
      <c r="AZ2128" s="9" cm="1">
        <f t="array" ref="AZ2128">_xlfn.IFS(AP2128 ="Unk", 0, AP2128 = "", 0,(AP2128-AQ2128)=0,1,(AP2128-AQ2128) &lt;&gt; 0, 0)</f>
        <v>0</v>
      </c>
      <c r="BA2128" s="9" cm="1">
        <f t="array" ref="BA2128">_xlfn.IFS(AP2128 ="Unk", 1, AP2128 = "", 1, AP2128 &lt;&gt; "", 0)</f>
        <v>0</v>
      </c>
    </row>
    <row r="2129" spans="1:53" x14ac:dyDescent="0.2">
      <c r="A2129">
        <v>3</v>
      </c>
      <c r="B2129" t="s">
        <v>5</v>
      </c>
      <c r="C2129">
        <v>5</v>
      </c>
      <c r="D2129">
        <v>35</v>
      </c>
      <c r="E2129">
        <v>13</v>
      </c>
      <c r="F2129" s="5">
        <v>11837.59</v>
      </c>
      <c r="G2129" s="5">
        <v>11308.64</v>
      </c>
      <c r="H2129" s="5">
        <v>0.04</v>
      </c>
      <c r="I2129" s="5">
        <v>3600.33</v>
      </c>
      <c r="J2129" s="5">
        <v>9939</v>
      </c>
      <c r="K2129" s="5">
        <v>2680480</v>
      </c>
      <c r="L2129" s="5">
        <v>10</v>
      </c>
      <c r="M2129" s="5">
        <v>0</v>
      </c>
      <c r="N2129" s="5">
        <v>0</v>
      </c>
      <c r="O2129" s="5">
        <v>0</v>
      </c>
      <c r="P2129" s="9" cm="1">
        <f t="array" ref="P2129">_xlfn.IFS(F2129 ="Unk", 0, F2129 = "", 0,(F2129-G2129)=0,1,(F2129-G2129) &lt;&gt; 0, 0)</f>
        <v>0</v>
      </c>
      <c r="Q2129" s="9" cm="1">
        <f t="array" ref="Q2129">_xlfn.IFS(F2129 ="Unk", 1, F2129 = "", 1, F2129 &lt;&gt; "", 0)</f>
        <v>0</v>
      </c>
      <c r="R2129" s="5">
        <v>12632.35</v>
      </c>
      <c r="S2129" s="5">
        <v>11480.64</v>
      </c>
      <c r="T2129" s="5">
        <v>0.09</v>
      </c>
      <c r="U2129" s="5">
        <v>3602.06</v>
      </c>
      <c r="V2129" s="5">
        <v>14403</v>
      </c>
      <c r="W2129" s="5">
        <v>3439452</v>
      </c>
      <c r="X2129" s="5">
        <v>7</v>
      </c>
      <c r="Y2129" s="5">
        <v>0</v>
      </c>
      <c r="Z2129" s="5">
        <v>0</v>
      </c>
      <c r="AA2129" s="5">
        <v>0</v>
      </c>
      <c r="AB2129" s="9" cm="1">
        <f t="array" ref="AB2129">_xlfn.IFS(R2129 ="Unk", 0, R2129 = "", 0,(R2129-S2129)=0,1,(R2129-S2129) &lt;&gt; 0, 0)</f>
        <v>0</v>
      </c>
      <c r="AC2129" s="9" cm="1">
        <f t="array" ref="AC2129">_xlfn.IFS(R2129 ="Unk", 1, R2129 = "", 1, R2129 &lt;&gt; "", 0)</f>
        <v>0</v>
      </c>
      <c r="AD2129" s="5">
        <v>13804.12</v>
      </c>
      <c r="AE2129" s="5">
        <v>11687.38</v>
      </c>
      <c r="AF2129" s="5">
        <v>0.15</v>
      </c>
      <c r="AG2129" s="5">
        <v>3604.42</v>
      </c>
      <c r="AH2129" s="5">
        <v>10733</v>
      </c>
      <c r="AI2129" s="5">
        <v>2920285</v>
      </c>
      <c r="AJ2129" s="5">
        <v>4</v>
      </c>
      <c r="AK2129" s="5">
        <v>0</v>
      </c>
      <c r="AL2129" s="5">
        <v>0</v>
      </c>
      <c r="AM2129" s="5">
        <v>0</v>
      </c>
      <c r="AN2129" s="9" cm="1">
        <f t="array" ref="AN2129">_xlfn.IFS(AD2129 ="Unk", 0, AD2129 = "", 0,(AD2129-AE2129)=0,1,(AD2129-AE2129) &lt;&gt; 0, 0)</f>
        <v>0</v>
      </c>
      <c r="AO2129" s="9" cm="1">
        <f t="array" ref="AO2129">_xlfn.IFS(AD2129 ="Unk", 1, AD2129 = "", 1, AD2129 &lt;&gt; "", 0)</f>
        <v>0</v>
      </c>
      <c r="AP2129" s="5">
        <v>14650.54</v>
      </c>
      <c r="AQ2129" s="5">
        <v>11947.75</v>
      </c>
      <c r="AR2129" s="5">
        <v>0.18</v>
      </c>
      <c r="AS2129" s="5">
        <v>3603.34</v>
      </c>
      <c r="AT2129" s="5">
        <v>12352</v>
      </c>
      <c r="AU2129" s="5">
        <v>4090628</v>
      </c>
      <c r="AV2129" s="5">
        <v>3</v>
      </c>
      <c r="AW2129" s="5">
        <v>0</v>
      </c>
      <c r="AX2129" s="5">
        <v>0</v>
      </c>
      <c r="AY2129" s="5">
        <v>0</v>
      </c>
      <c r="AZ2129" s="9" cm="1">
        <f t="array" ref="AZ2129">_xlfn.IFS(AP2129 ="Unk", 0, AP2129 = "", 0,(AP2129-AQ2129)=0,1,(AP2129-AQ2129) &lt;&gt; 0, 0)</f>
        <v>0</v>
      </c>
      <c r="BA2129" s="9" cm="1">
        <f t="array" ref="BA2129">_xlfn.IFS(AP2129 ="Unk", 1, AP2129 = "", 1, AP2129 &lt;&gt; "", 0)</f>
        <v>0</v>
      </c>
    </row>
    <row r="2130" spans="1:53" x14ac:dyDescent="0.2">
      <c r="A2130">
        <v>3</v>
      </c>
      <c r="B2130" t="s">
        <v>5</v>
      </c>
      <c r="C2130">
        <v>5</v>
      </c>
      <c r="D2130">
        <v>40</v>
      </c>
      <c r="E2130">
        <v>13</v>
      </c>
      <c r="F2130" s="5">
        <v>14536.16</v>
      </c>
      <c r="G2130" s="5">
        <v>13489.73</v>
      </c>
      <c r="H2130" s="5">
        <v>7.0000000000000007E-2</v>
      </c>
      <c r="I2130" s="5">
        <v>3600.29</v>
      </c>
      <c r="J2130" s="5">
        <v>5332</v>
      </c>
      <c r="K2130" s="5">
        <v>2969978</v>
      </c>
      <c r="L2130" s="5">
        <v>3</v>
      </c>
      <c r="M2130" s="5">
        <v>0</v>
      </c>
      <c r="N2130" s="5">
        <v>0</v>
      </c>
      <c r="O2130" s="5">
        <v>0</v>
      </c>
      <c r="P2130" s="9" cm="1">
        <f t="array" ref="P2130">_xlfn.IFS(F2130 ="Unk", 0, F2130 = "", 0,(F2130-G2130)=0,1,(F2130-G2130) &lt;&gt; 0, 0)</f>
        <v>0</v>
      </c>
      <c r="Q2130" s="9" cm="1">
        <f t="array" ref="Q2130">_xlfn.IFS(F2130 ="Unk", 1, F2130 = "", 1, F2130 &lt;&gt; "", 0)</f>
        <v>0</v>
      </c>
      <c r="R2130" s="5">
        <v>15488.09</v>
      </c>
      <c r="S2130" s="5">
        <v>13624.58</v>
      </c>
      <c r="T2130" s="5">
        <v>0.12</v>
      </c>
      <c r="U2130" s="5">
        <v>3601.26</v>
      </c>
      <c r="V2130" s="5">
        <v>5004</v>
      </c>
      <c r="W2130" s="5">
        <v>2173831</v>
      </c>
      <c r="X2130" s="5">
        <v>10</v>
      </c>
      <c r="Y2130" s="5">
        <v>0</v>
      </c>
      <c r="Z2130" s="5">
        <v>0</v>
      </c>
      <c r="AA2130" s="5">
        <v>0</v>
      </c>
      <c r="AB2130" s="9" cm="1">
        <f t="array" ref="AB2130">_xlfn.IFS(R2130 ="Unk", 0, R2130 = "", 0,(R2130-S2130)=0,1,(R2130-S2130) &lt;&gt; 0, 0)</f>
        <v>0</v>
      </c>
      <c r="AC2130" s="9" cm="1">
        <f t="array" ref="AC2130">_xlfn.IFS(R2130 ="Unk", 1, R2130 = "", 1, R2130 &lt;&gt; "", 0)</f>
        <v>0</v>
      </c>
      <c r="AD2130" s="5">
        <v>16702.18</v>
      </c>
      <c r="AE2130" s="5">
        <v>13795.09</v>
      </c>
      <c r="AF2130" s="5">
        <v>0.17</v>
      </c>
      <c r="AG2130" s="5">
        <v>3612.12</v>
      </c>
      <c r="AH2130" s="5">
        <v>5632</v>
      </c>
      <c r="AI2130" s="5">
        <v>2275983</v>
      </c>
      <c r="AJ2130" s="5">
        <v>2</v>
      </c>
      <c r="AK2130" s="5">
        <v>0</v>
      </c>
      <c r="AL2130" s="5">
        <v>0</v>
      </c>
      <c r="AM2130" s="5">
        <v>0</v>
      </c>
      <c r="AN2130" s="9" cm="1">
        <f t="array" ref="AN2130">_xlfn.IFS(AD2130 ="Unk", 0, AD2130 = "", 0,(AD2130-AE2130)=0,1,(AD2130-AE2130) &lt;&gt; 0, 0)</f>
        <v>0</v>
      </c>
      <c r="AO2130" s="9" cm="1">
        <f t="array" ref="AO2130">_xlfn.IFS(AD2130 ="Unk", 1, AD2130 = "", 1, AD2130 &lt;&gt; "", 0)</f>
        <v>0</v>
      </c>
      <c r="AP2130" s="5">
        <v>17656.810000000001</v>
      </c>
      <c r="AQ2130" s="5">
        <v>13975.48</v>
      </c>
      <c r="AR2130" s="5">
        <v>0.21</v>
      </c>
      <c r="AS2130" s="5">
        <v>3600.4</v>
      </c>
      <c r="AT2130" s="5">
        <v>6477</v>
      </c>
      <c r="AU2130" s="5">
        <v>2954560</v>
      </c>
      <c r="AV2130" s="5">
        <v>1</v>
      </c>
      <c r="AW2130" s="5">
        <v>0</v>
      </c>
      <c r="AX2130" s="5">
        <v>0</v>
      </c>
      <c r="AY2130" s="5">
        <v>0</v>
      </c>
      <c r="AZ2130" s="9" cm="1">
        <f t="array" ref="AZ2130">_xlfn.IFS(AP2130 ="Unk", 0, AP2130 = "", 0,(AP2130-AQ2130)=0,1,(AP2130-AQ2130) &lt;&gt; 0, 0)</f>
        <v>0</v>
      </c>
      <c r="BA2130" s="9" cm="1">
        <f t="array" ref="BA2130">_xlfn.IFS(AP2130 ="Unk", 1, AP2130 = "", 1, AP2130 &lt;&gt; "", 0)</f>
        <v>0</v>
      </c>
    </row>
    <row r="2131" spans="1:53" x14ac:dyDescent="0.2">
      <c r="A2131">
        <v>3</v>
      </c>
      <c r="B2131" t="s">
        <v>5</v>
      </c>
      <c r="C2131">
        <v>5</v>
      </c>
      <c r="D2131">
        <v>45</v>
      </c>
      <c r="E2131">
        <v>13</v>
      </c>
      <c r="F2131" s="5">
        <v>14689.64</v>
      </c>
      <c r="G2131" s="5">
        <v>13792.7</v>
      </c>
      <c r="H2131" s="5">
        <v>0.06</v>
      </c>
      <c r="I2131" s="5">
        <v>3600.83</v>
      </c>
      <c r="J2131" s="5">
        <v>2761</v>
      </c>
      <c r="K2131" s="5">
        <v>1348000</v>
      </c>
      <c r="L2131" s="5">
        <v>3</v>
      </c>
      <c r="M2131" s="5">
        <v>0</v>
      </c>
      <c r="N2131" s="5">
        <v>0</v>
      </c>
      <c r="O2131" s="5">
        <v>0</v>
      </c>
      <c r="P2131" s="9" cm="1">
        <f t="array" ref="P2131">_xlfn.IFS(F2131 ="Unk", 0, F2131 = "", 0,(F2131-G2131)=0,1,(F2131-G2131) &lt;&gt; 0, 0)</f>
        <v>0</v>
      </c>
      <c r="Q2131" s="9" cm="1">
        <f t="array" ref="Q2131">_xlfn.IFS(F2131 ="Unk", 1, F2131 = "", 1, F2131 &lt;&gt; "", 0)</f>
        <v>0</v>
      </c>
      <c r="R2131" s="5">
        <v>15907.24</v>
      </c>
      <c r="S2131" s="5">
        <v>13847.26</v>
      </c>
      <c r="T2131" s="5">
        <v>0.13</v>
      </c>
      <c r="U2131" s="5">
        <v>3601.02</v>
      </c>
      <c r="V2131" s="5">
        <v>6521</v>
      </c>
      <c r="W2131" s="5">
        <v>2137934</v>
      </c>
      <c r="X2131" s="5">
        <v>2</v>
      </c>
      <c r="Y2131" s="5">
        <v>0</v>
      </c>
      <c r="Z2131" s="5">
        <v>0</v>
      </c>
      <c r="AA2131" s="5">
        <v>0</v>
      </c>
      <c r="AB2131" s="9" cm="1">
        <f t="array" ref="AB2131">_xlfn.IFS(R2131 ="Unk", 0, R2131 = "", 0,(R2131-S2131)=0,1,(R2131-S2131) &lt;&gt; 0, 0)</f>
        <v>0</v>
      </c>
      <c r="AC2131" s="9" cm="1">
        <f t="array" ref="AC2131">_xlfn.IFS(R2131 ="Unk", 1, R2131 = "", 1, R2131 &lt;&gt; "", 0)</f>
        <v>0</v>
      </c>
      <c r="AD2131" s="5">
        <v>16979.05</v>
      </c>
      <c r="AE2131" s="5">
        <v>14027.68</v>
      </c>
      <c r="AF2131" s="5">
        <v>0.17</v>
      </c>
      <c r="AG2131" s="5">
        <v>3602.65</v>
      </c>
      <c r="AH2131" s="5">
        <v>4696</v>
      </c>
      <c r="AI2131" s="5">
        <v>1675283</v>
      </c>
      <c r="AJ2131" s="5">
        <v>7</v>
      </c>
      <c r="AK2131" s="5">
        <v>0</v>
      </c>
      <c r="AL2131" s="5">
        <v>0</v>
      </c>
      <c r="AM2131" s="5">
        <v>0</v>
      </c>
      <c r="AN2131" s="9" cm="1">
        <f t="array" ref="AN2131">_xlfn.IFS(AD2131 ="Unk", 0, AD2131 = "", 0,(AD2131-AE2131)=0,1,(AD2131-AE2131) &lt;&gt; 0, 0)</f>
        <v>0</v>
      </c>
      <c r="AO2131" s="9" cm="1">
        <f t="array" ref="AO2131">_xlfn.IFS(AD2131 ="Unk", 1, AD2131 = "", 1, AD2131 &lt;&gt; "", 0)</f>
        <v>0</v>
      </c>
      <c r="AP2131" s="5">
        <v>19428.38</v>
      </c>
      <c r="AQ2131" s="5">
        <v>14165.67</v>
      </c>
      <c r="AR2131" s="5">
        <v>0.27</v>
      </c>
      <c r="AS2131" s="5">
        <v>3600.32</v>
      </c>
      <c r="AT2131" s="5">
        <v>2422</v>
      </c>
      <c r="AU2131" s="5">
        <v>1063179</v>
      </c>
      <c r="AV2131" s="5">
        <v>1</v>
      </c>
      <c r="AW2131" s="5">
        <v>0</v>
      </c>
      <c r="AX2131" s="5">
        <v>0</v>
      </c>
      <c r="AY2131" s="5">
        <v>0</v>
      </c>
      <c r="AZ2131" s="9" cm="1">
        <f t="array" ref="AZ2131">_xlfn.IFS(AP2131 ="Unk", 0, AP2131 = "", 0,(AP2131-AQ2131)=0,1,(AP2131-AQ2131) &lt;&gt; 0, 0)</f>
        <v>0</v>
      </c>
      <c r="BA2131" s="9" cm="1">
        <f t="array" ref="BA2131">_xlfn.IFS(AP2131 ="Unk", 1, AP2131 = "", 1, AP2131 &lt;&gt; "", 0)</f>
        <v>0</v>
      </c>
    </row>
    <row r="2132" spans="1:53" x14ac:dyDescent="0.2">
      <c r="A2132">
        <v>3</v>
      </c>
      <c r="B2132" t="s">
        <v>5</v>
      </c>
      <c r="C2132">
        <v>5</v>
      </c>
      <c r="D2132">
        <v>50</v>
      </c>
      <c r="E2132">
        <v>13</v>
      </c>
      <c r="F2132" s="5" t="s">
        <v>25</v>
      </c>
      <c r="G2132" s="5">
        <v>15854.07</v>
      </c>
      <c r="H2132" s="5">
        <v>100</v>
      </c>
      <c r="I2132" s="5">
        <v>3600.72</v>
      </c>
      <c r="J2132" s="5">
        <v>1085</v>
      </c>
      <c r="K2132" s="5">
        <v>503553</v>
      </c>
      <c r="L2132" s="5">
        <v>0</v>
      </c>
      <c r="M2132" s="5"/>
      <c r="N2132" s="5"/>
      <c r="O2132" s="5"/>
      <c r="P2132" s="9" cm="1">
        <f t="array" ref="P2132">_xlfn.IFS(F2132 ="Unk", 0, F2132 = "", 0,(F2132-G2132)=0,1,(F2132-G2132) &lt;&gt; 0, 0)</f>
        <v>0</v>
      </c>
      <c r="Q2132" s="9" cm="1">
        <f t="array" ref="Q2132">_xlfn.IFS(F2132 ="Unk", 1, F2132 = "", 1, F2132 &lt;&gt; "", 0)</f>
        <v>1</v>
      </c>
      <c r="R2132" s="5">
        <v>20926.79</v>
      </c>
      <c r="S2132" s="5">
        <v>15992.97</v>
      </c>
      <c r="T2132" s="5">
        <v>0.24</v>
      </c>
      <c r="U2132" s="5">
        <v>3600.36</v>
      </c>
      <c r="V2132" s="5">
        <v>1384</v>
      </c>
      <c r="W2132" s="5">
        <v>602087</v>
      </c>
      <c r="X2132" s="5">
        <v>7</v>
      </c>
      <c r="Y2132" s="5">
        <v>0</v>
      </c>
      <c r="Z2132" s="5">
        <v>0</v>
      </c>
      <c r="AA2132" s="5">
        <v>0</v>
      </c>
      <c r="AB2132" s="9" cm="1">
        <f t="array" ref="AB2132">_xlfn.IFS(R2132 ="Unk", 0, R2132 = "", 0,(R2132-S2132)=0,1,(R2132-S2132) &lt;&gt; 0, 0)</f>
        <v>0</v>
      </c>
      <c r="AC2132" s="9" cm="1">
        <f t="array" ref="AC2132">_xlfn.IFS(R2132 ="Unk", 1, R2132 = "", 1, R2132 &lt;&gt; "", 0)</f>
        <v>0</v>
      </c>
      <c r="AD2132" s="5">
        <v>22006.01</v>
      </c>
      <c r="AE2132" s="5">
        <v>16174.22</v>
      </c>
      <c r="AF2132" s="5">
        <v>0.27</v>
      </c>
      <c r="AG2132" s="5">
        <v>3614.65</v>
      </c>
      <c r="AH2132" s="5">
        <v>3115</v>
      </c>
      <c r="AI2132" s="5">
        <v>1239022</v>
      </c>
      <c r="AJ2132" s="5">
        <v>2</v>
      </c>
      <c r="AK2132" s="5">
        <v>0</v>
      </c>
      <c r="AL2132" s="5">
        <v>0</v>
      </c>
      <c r="AM2132" s="5">
        <v>0</v>
      </c>
      <c r="AN2132" s="9" cm="1">
        <f t="array" ref="AN2132">_xlfn.IFS(AD2132 ="Unk", 0, AD2132 = "", 0,(AD2132-AE2132)=0,1,(AD2132-AE2132) &lt;&gt; 0, 0)</f>
        <v>0</v>
      </c>
      <c r="AO2132" s="9" cm="1">
        <f t="array" ref="AO2132">_xlfn.IFS(AD2132 ="Unk", 1, AD2132 = "", 1, AD2132 &lt;&gt; "", 0)</f>
        <v>0</v>
      </c>
      <c r="AP2132" s="5">
        <v>24870.7</v>
      </c>
      <c r="AQ2132" s="5">
        <v>16411.95</v>
      </c>
      <c r="AR2132" s="5">
        <v>0.34</v>
      </c>
      <c r="AS2132" s="5">
        <v>3602.37</v>
      </c>
      <c r="AT2132" s="5">
        <v>1992</v>
      </c>
      <c r="AU2132" s="5">
        <v>969408</v>
      </c>
      <c r="AV2132" s="5">
        <v>1</v>
      </c>
      <c r="AW2132" s="5">
        <v>0</v>
      </c>
      <c r="AX2132" s="5">
        <v>0</v>
      </c>
      <c r="AY2132" s="5">
        <v>0</v>
      </c>
      <c r="AZ2132" s="9" cm="1">
        <f t="array" ref="AZ2132">_xlfn.IFS(AP2132 ="Unk", 0, AP2132 = "", 0,(AP2132-AQ2132)=0,1,(AP2132-AQ2132) &lt;&gt; 0, 0)</f>
        <v>0</v>
      </c>
      <c r="BA2132" s="9" cm="1">
        <f t="array" ref="BA2132">_xlfn.IFS(AP2132 ="Unk", 1, AP2132 = "", 1, AP2132 &lt;&gt; "", 0)</f>
        <v>0</v>
      </c>
    </row>
    <row r="2133" spans="1:53" x14ac:dyDescent="0.2">
      <c r="A2133">
        <v>6</v>
      </c>
      <c r="B2133" t="s">
        <v>5</v>
      </c>
      <c r="C2133">
        <v>1</v>
      </c>
      <c r="D2133">
        <v>5</v>
      </c>
      <c r="E2133">
        <v>13</v>
      </c>
      <c r="F2133" s="5">
        <v>6888.73</v>
      </c>
      <c r="G2133" s="5">
        <v>6888.73</v>
      </c>
      <c r="H2133" s="5">
        <v>0</v>
      </c>
      <c r="I2133" s="5">
        <v>4.83</v>
      </c>
      <c r="J2133" s="5">
        <v>3678</v>
      </c>
      <c r="K2133" s="5">
        <v>104728</v>
      </c>
      <c r="L2133" s="5">
        <v>10</v>
      </c>
      <c r="M2133" s="5">
        <v>0</v>
      </c>
      <c r="N2133" s="5">
        <v>0</v>
      </c>
      <c r="O2133" s="5">
        <v>0</v>
      </c>
      <c r="P2133" s="9" cm="1">
        <f t="array" ref="P2133">_xlfn.IFS(F2133 ="Unk", 0, F2133 = "", 0,(F2133-G2133)=0,1,(F2133-G2133) &lt;&gt; 0, 0)</f>
        <v>1</v>
      </c>
      <c r="Q2133" s="9" cm="1">
        <f t="array" ref="Q2133">_xlfn.IFS(F2133 ="Unk", 1, F2133 = "", 1, F2133 &lt;&gt; "", 0)</f>
        <v>0</v>
      </c>
      <c r="R2133" s="5">
        <v>7864.79</v>
      </c>
      <c r="S2133" s="5">
        <v>7864.79</v>
      </c>
      <c r="T2133" s="5">
        <v>0</v>
      </c>
      <c r="U2133" s="5">
        <v>0.2</v>
      </c>
      <c r="V2133" s="5">
        <v>1</v>
      </c>
      <c r="W2133" s="5">
        <v>934</v>
      </c>
      <c r="X2133" s="5">
        <v>4</v>
      </c>
      <c r="Y2133" s="5">
        <v>0</v>
      </c>
      <c r="Z2133" s="5">
        <v>0</v>
      </c>
      <c r="AA2133" s="5">
        <v>0</v>
      </c>
      <c r="AB2133" s="9" cm="1">
        <f t="array" ref="AB2133">_xlfn.IFS(R2133 ="Unk", 0, R2133 = "", 0,(R2133-S2133)=0,1,(R2133-S2133) &lt;&gt; 0, 0)</f>
        <v>1</v>
      </c>
      <c r="AC2133" s="9" cm="1">
        <f t="array" ref="AC2133">_xlfn.IFS(R2133 ="Unk", 1, R2133 = "", 1, R2133 &lt;&gt; "", 0)</f>
        <v>0</v>
      </c>
      <c r="AD2133" s="5">
        <v>10729.48</v>
      </c>
      <c r="AE2133" s="5">
        <v>10729.48</v>
      </c>
      <c r="AF2133" s="5">
        <v>0</v>
      </c>
      <c r="AG2133" s="5">
        <v>0.13</v>
      </c>
      <c r="AH2133" s="5">
        <v>1</v>
      </c>
      <c r="AI2133" s="5">
        <v>190</v>
      </c>
      <c r="AJ2133" s="5">
        <v>3</v>
      </c>
      <c r="AK2133" s="5">
        <v>0</v>
      </c>
      <c r="AL2133" s="5">
        <v>0</v>
      </c>
      <c r="AM2133" s="5">
        <v>0</v>
      </c>
      <c r="AN2133" s="9" cm="1">
        <f t="array" ref="AN2133">_xlfn.IFS(AD2133 ="Unk", 0, AD2133 = "", 0,(AD2133-AE2133)=0,1,(AD2133-AE2133) &lt;&gt; 0, 0)</f>
        <v>1</v>
      </c>
      <c r="AO2133" s="9" cm="1">
        <f t="array" ref="AO2133">_xlfn.IFS(AD2133 ="Unk", 1, AD2133 = "", 1, AD2133 &lt;&gt; "", 0)</f>
        <v>0</v>
      </c>
      <c r="AP2133" s="5">
        <v>10219.5</v>
      </c>
      <c r="AQ2133" s="5">
        <v>10219.5</v>
      </c>
      <c r="AR2133" s="5">
        <v>0</v>
      </c>
      <c r="AS2133" s="5">
        <v>0.01</v>
      </c>
      <c r="AT2133" s="5">
        <v>0</v>
      </c>
      <c r="AU2133" s="5">
        <v>4</v>
      </c>
      <c r="AV2133" s="5">
        <v>2</v>
      </c>
      <c r="AW2133" s="5">
        <v>0</v>
      </c>
      <c r="AX2133" s="5">
        <v>0</v>
      </c>
      <c r="AY2133" s="5">
        <v>0</v>
      </c>
      <c r="AZ2133" s="9" cm="1">
        <f t="array" ref="AZ2133">_xlfn.IFS(AP2133 ="Unk", 0, AP2133 = "", 0,(AP2133-AQ2133)=0,1,(AP2133-AQ2133) &lt;&gt; 0, 0)</f>
        <v>1</v>
      </c>
      <c r="BA2133" s="9" cm="1">
        <f t="array" ref="BA2133">_xlfn.IFS(AP2133 ="Unk", 1, AP2133 = "", 1, AP2133 &lt;&gt; "", 0)</f>
        <v>0</v>
      </c>
    </row>
    <row r="2134" spans="1:53" x14ac:dyDescent="0.2">
      <c r="A2134">
        <v>6</v>
      </c>
      <c r="B2134" t="s">
        <v>5</v>
      </c>
      <c r="C2134">
        <v>1</v>
      </c>
      <c r="D2134">
        <v>10</v>
      </c>
      <c r="E2134">
        <v>13</v>
      </c>
      <c r="F2134" s="5">
        <v>10304.48</v>
      </c>
      <c r="G2134" s="5">
        <v>9980.16</v>
      </c>
      <c r="H2134" s="5">
        <v>0.03</v>
      </c>
      <c r="I2134" s="5">
        <v>3600.01</v>
      </c>
      <c r="J2134" s="5">
        <v>148631</v>
      </c>
      <c r="K2134" s="5">
        <v>27546716</v>
      </c>
      <c r="L2134" s="5">
        <v>10</v>
      </c>
      <c r="M2134" s="5">
        <v>0</v>
      </c>
      <c r="N2134" s="5">
        <v>0</v>
      </c>
      <c r="O2134" s="5">
        <v>0</v>
      </c>
      <c r="P2134" s="9" cm="1">
        <f t="array" ref="P2134">_xlfn.IFS(F2134 ="Unk", 0, F2134 = "", 0,(F2134-G2134)=0,1,(F2134-G2134) &lt;&gt; 0, 0)</f>
        <v>0</v>
      </c>
      <c r="Q2134" s="9" cm="1">
        <f t="array" ref="Q2134">_xlfn.IFS(F2134 ="Unk", 1, F2134 = "", 1, F2134 &lt;&gt; "", 0)</f>
        <v>0</v>
      </c>
      <c r="R2134" s="5">
        <v>12127.12</v>
      </c>
      <c r="S2134" s="5">
        <v>10449.81</v>
      </c>
      <c r="T2134" s="5">
        <v>0.14000000000000001</v>
      </c>
      <c r="U2134" s="5">
        <v>3600.48</v>
      </c>
      <c r="V2134" s="5">
        <v>124773</v>
      </c>
      <c r="W2134" s="5">
        <v>24196334</v>
      </c>
      <c r="X2134" s="5">
        <v>10</v>
      </c>
      <c r="Y2134" s="5">
        <v>0</v>
      </c>
      <c r="Z2134" s="5">
        <v>0</v>
      </c>
      <c r="AA2134" s="5">
        <v>0</v>
      </c>
      <c r="AB2134" s="9" cm="1">
        <f t="array" ref="AB2134">_xlfn.IFS(R2134 ="Unk", 0, R2134 = "", 0,(R2134-S2134)=0,1,(R2134-S2134) &lt;&gt; 0, 0)</f>
        <v>0</v>
      </c>
      <c r="AC2134" s="9" cm="1">
        <f t="array" ref="AC2134">_xlfn.IFS(R2134 ="Unk", 1, R2134 = "", 1, R2134 &lt;&gt; "", 0)</f>
        <v>0</v>
      </c>
      <c r="AD2134" s="5">
        <v>13404.56</v>
      </c>
      <c r="AE2134" s="5">
        <v>12726.47</v>
      </c>
      <c r="AF2134" s="5">
        <v>0.05</v>
      </c>
      <c r="AG2134" s="5">
        <v>3600.22</v>
      </c>
      <c r="AH2134" s="5">
        <v>135726</v>
      </c>
      <c r="AI2134" s="5">
        <v>26655637</v>
      </c>
      <c r="AJ2134" s="5">
        <v>10</v>
      </c>
      <c r="AK2134" s="5">
        <v>0</v>
      </c>
      <c r="AL2134" s="5">
        <v>0</v>
      </c>
      <c r="AM2134" s="5">
        <v>0</v>
      </c>
      <c r="AN2134" s="9" cm="1">
        <f t="array" ref="AN2134">_xlfn.IFS(AD2134 ="Unk", 0, AD2134 = "", 0,(AD2134-AE2134)=0,1,(AD2134-AE2134) &lt;&gt; 0, 0)</f>
        <v>0</v>
      </c>
      <c r="AO2134" s="9" cm="1">
        <f t="array" ref="AO2134">_xlfn.IFS(AD2134 ="Unk", 1, AD2134 = "", 1, AD2134 &lt;&gt; "", 0)</f>
        <v>0</v>
      </c>
      <c r="AP2134" s="5">
        <v>15011.69</v>
      </c>
      <c r="AQ2134" s="5">
        <v>15011.61</v>
      </c>
      <c r="AR2134" s="5">
        <v>0</v>
      </c>
      <c r="AS2134" s="5">
        <v>1122.69</v>
      </c>
      <c r="AT2134" s="5">
        <v>97933</v>
      </c>
      <c r="AU2134" s="5">
        <v>8480705</v>
      </c>
      <c r="AV2134" s="5">
        <v>10</v>
      </c>
      <c r="AW2134" s="5">
        <v>0</v>
      </c>
      <c r="AX2134" s="5">
        <v>0</v>
      </c>
      <c r="AY2134" s="5">
        <v>0</v>
      </c>
      <c r="AZ2134" s="9" cm="1">
        <f t="array" ref="AZ2134">_xlfn.IFS(AP2134 ="Unk", 0, AP2134 = "", 0,(AP2134-AQ2134)=0,1,(AP2134-AQ2134) &lt;&gt; 0, 0)</f>
        <v>0</v>
      </c>
      <c r="BA2134" s="9" cm="1">
        <f t="array" ref="BA2134">_xlfn.IFS(AP2134 ="Unk", 1, AP2134 = "", 1, AP2134 &lt;&gt; "", 0)</f>
        <v>0</v>
      </c>
    </row>
    <row r="2135" spans="1:53" x14ac:dyDescent="0.2">
      <c r="A2135">
        <v>6</v>
      </c>
      <c r="B2135" t="s">
        <v>5</v>
      </c>
      <c r="C2135">
        <v>1</v>
      </c>
      <c r="D2135">
        <v>15</v>
      </c>
      <c r="E2135">
        <v>13</v>
      </c>
      <c r="F2135" s="5">
        <v>12916.83</v>
      </c>
      <c r="G2135" s="5">
        <v>12450</v>
      </c>
      <c r="H2135" s="5">
        <v>0.04</v>
      </c>
      <c r="I2135" s="5">
        <v>3600.2</v>
      </c>
      <c r="J2135" s="5">
        <v>31827</v>
      </c>
      <c r="K2135" s="5">
        <v>10987273</v>
      </c>
      <c r="L2135" s="5">
        <v>10</v>
      </c>
      <c r="M2135" s="5">
        <v>0</v>
      </c>
      <c r="N2135" s="5">
        <v>0</v>
      </c>
      <c r="O2135" s="5">
        <v>0</v>
      </c>
      <c r="P2135" s="9" cm="1">
        <f t="array" ref="P2135">_xlfn.IFS(F2135 ="Unk", 0, F2135 = "", 0,(F2135-G2135)=0,1,(F2135-G2135) &lt;&gt; 0, 0)</f>
        <v>0</v>
      </c>
      <c r="Q2135" s="9" cm="1">
        <f t="array" ref="Q2135">_xlfn.IFS(F2135 ="Unk", 1, F2135 = "", 1, F2135 &lt;&gt; "", 0)</f>
        <v>0</v>
      </c>
      <c r="R2135" s="5">
        <v>14702.3</v>
      </c>
      <c r="S2135" s="5">
        <v>12385.49</v>
      </c>
      <c r="T2135" s="5">
        <v>0.16</v>
      </c>
      <c r="U2135" s="5">
        <v>3600.05</v>
      </c>
      <c r="V2135" s="5">
        <v>30693</v>
      </c>
      <c r="W2135" s="5">
        <v>11410593</v>
      </c>
      <c r="X2135" s="5">
        <v>10</v>
      </c>
      <c r="Y2135" s="5">
        <v>0</v>
      </c>
      <c r="Z2135" s="5">
        <v>0</v>
      </c>
      <c r="AA2135" s="5">
        <v>0</v>
      </c>
      <c r="AB2135" s="9" cm="1">
        <f t="array" ref="AB2135">_xlfn.IFS(R2135 ="Unk", 0, R2135 = "", 0,(R2135-S2135)=0,1,(R2135-S2135) &lt;&gt; 0, 0)</f>
        <v>0</v>
      </c>
      <c r="AC2135" s="9" cm="1">
        <f t="array" ref="AC2135">_xlfn.IFS(R2135 ="Unk", 1, R2135 = "", 1, R2135 &lt;&gt; "", 0)</f>
        <v>0</v>
      </c>
      <c r="AD2135" s="5">
        <v>15728.6</v>
      </c>
      <c r="AE2135" s="5">
        <v>12608.11</v>
      </c>
      <c r="AF2135" s="5">
        <v>0.2</v>
      </c>
      <c r="AG2135" s="5">
        <v>3600.4</v>
      </c>
      <c r="AH2135" s="5">
        <v>42227</v>
      </c>
      <c r="AI2135" s="5">
        <v>12159688</v>
      </c>
      <c r="AJ2135" s="5">
        <v>10</v>
      </c>
      <c r="AK2135" s="5">
        <v>0</v>
      </c>
      <c r="AL2135" s="5">
        <v>0</v>
      </c>
      <c r="AM2135" s="5">
        <v>0</v>
      </c>
      <c r="AN2135" s="9" cm="1">
        <f t="array" ref="AN2135">_xlfn.IFS(AD2135 ="Unk", 0, AD2135 = "", 0,(AD2135-AE2135)=0,1,(AD2135-AE2135) &lt;&gt; 0, 0)</f>
        <v>0</v>
      </c>
      <c r="AO2135" s="9" cm="1">
        <f t="array" ref="AO2135">_xlfn.IFS(AD2135 ="Unk", 1, AD2135 = "", 1, AD2135 &lt;&gt; "", 0)</f>
        <v>0</v>
      </c>
      <c r="AP2135" s="5">
        <v>16920.900000000001</v>
      </c>
      <c r="AQ2135" s="5">
        <v>13383.86</v>
      </c>
      <c r="AR2135" s="5">
        <v>0.21</v>
      </c>
      <c r="AS2135" s="5">
        <v>3600.18</v>
      </c>
      <c r="AT2135" s="5">
        <v>31615</v>
      </c>
      <c r="AU2135" s="5">
        <v>9888496</v>
      </c>
      <c r="AV2135" s="5">
        <v>10</v>
      </c>
      <c r="AW2135" s="5">
        <v>0</v>
      </c>
      <c r="AX2135" s="5">
        <v>0</v>
      </c>
      <c r="AY2135" s="5">
        <v>0</v>
      </c>
      <c r="AZ2135" s="9" cm="1">
        <f t="array" ref="AZ2135">_xlfn.IFS(AP2135 ="Unk", 0, AP2135 = "", 0,(AP2135-AQ2135)=0,1,(AP2135-AQ2135) &lt;&gt; 0, 0)</f>
        <v>0</v>
      </c>
      <c r="BA2135" s="9" cm="1">
        <f t="array" ref="BA2135">_xlfn.IFS(AP2135 ="Unk", 1, AP2135 = "", 1, AP2135 &lt;&gt; "", 0)</f>
        <v>0</v>
      </c>
    </row>
    <row r="2136" spans="1:53" x14ac:dyDescent="0.2">
      <c r="A2136">
        <v>6</v>
      </c>
      <c r="B2136" t="s">
        <v>5</v>
      </c>
      <c r="C2136">
        <v>1</v>
      </c>
      <c r="D2136">
        <v>20</v>
      </c>
      <c r="E2136">
        <v>13</v>
      </c>
      <c r="F2136" s="5" t="s">
        <v>25</v>
      </c>
      <c r="G2136" s="5">
        <v>14277.11</v>
      </c>
      <c r="H2136" s="5">
        <v>100</v>
      </c>
      <c r="I2136" s="5">
        <v>3607.18</v>
      </c>
      <c r="J2136" s="5">
        <v>27040</v>
      </c>
      <c r="K2136" s="5">
        <v>4343898</v>
      </c>
      <c r="L2136" s="5">
        <v>0</v>
      </c>
      <c r="M2136" s="5"/>
      <c r="N2136" s="5"/>
      <c r="O2136" s="5"/>
      <c r="P2136" s="9" cm="1">
        <f t="array" ref="P2136">_xlfn.IFS(F2136 ="Unk", 0, F2136 = "", 0,(F2136-G2136)=0,1,(F2136-G2136) &lt;&gt; 0, 0)</f>
        <v>0</v>
      </c>
      <c r="Q2136" s="9" cm="1">
        <f t="array" ref="Q2136">_xlfn.IFS(F2136 ="Unk", 1, F2136 = "", 1, F2136 &lt;&gt; "", 0)</f>
        <v>1</v>
      </c>
      <c r="R2136" s="5">
        <v>23289.62</v>
      </c>
      <c r="S2136" s="5">
        <v>14675.75</v>
      </c>
      <c r="T2136" s="5">
        <v>0.37</v>
      </c>
      <c r="U2136" s="5">
        <v>3601.5</v>
      </c>
      <c r="V2136" s="5">
        <v>21739</v>
      </c>
      <c r="W2136" s="5">
        <v>4262307</v>
      </c>
      <c r="X2136" s="5">
        <v>4</v>
      </c>
      <c r="Y2136" s="5">
        <v>0</v>
      </c>
      <c r="Z2136" s="5">
        <v>0</v>
      </c>
      <c r="AA2136" s="5">
        <v>0</v>
      </c>
      <c r="AB2136" s="9" cm="1">
        <f t="array" ref="AB2136">_xlfn.IFS(R2136 ="Unk", 0, R2136 = "", 0,(R2136-S2136)=0,1,(R2136-S2136) &lt;&gt; 0, 0)</f>
        <v>0</v>
      </c>
      <c r="AC2136" s="9" cm="1">
        <f t="array" ref="AC2136">_xlfn.IFS(R2136 ="Unk", 1, R2136 = "", 1, R2136 &lt;&gt; "", 0)</f>
        <v>0</v>
      </c>
      <c r="AD2136" s="5">
        <v>24502.31</v>
      </c>
      <c r="AE2136" s="5">
        <v>15129.56</v>
      </c>
      <c r="AF2136" s="5">
        <v>0.38</v>
      </c>
      <c r="AG2136" s="5">
        <v>3600.24</v>
      </c>
      <c r="AH2136" s="5">
        <v>16767</v>
      </c>
      <c r="AI2136" s="5">
        <v>5031199</v>
      </c>
      <c r="AJ2136" s="5">
        <v>1</v>
      </c>
      <c r="AK2136" s="5">
        <v>0</v>
      </c>
      <c r="AL2136" s="5">
        <v>0</v>
      </c>
      <c r="AM2136" s="5">
        <v>0</v>
      </c>
      <c r="AN2136" s="9" cm="1">
        <f t="array" ref="AN2136">_xlfn.IFS(AD2136 ="Unk", 0, AD2136 = "", 0,(AD2136-AE2136)=0,1,(AD2136-AE2136) &lt;&gt; 0, 0)</f>
        <v>0</v>
      </c>
      <c r="AO2136" s="9" cm="1">
        <f t="array" ref="AO2136">_xlfn.IFS(AD2136 ="Unk", 1, AD2136 = "", 1, AD2136 &lt;&gt; "", 0)</f>
        <v>0</v>
      </c>
      <c r="AP2136" s="5">
        <v>27193.51</v>
      </c>
      <c r="AQ2136" s="5">
        <v>15914.98</v>
      </c>
      <c r="AR2136" s="5">
        <v>0.41</v>
      </c>
      <c r="AS2136" s="5">
        <v>3600.31</v>
      </c>
      <c r="AT2136" s="5">
        <v>17897</v>
      </c>
      <c r="AU2136" s="5">
        <v>4904117</v>
      </c>
      <c r="AV2136" s="5">
        <v>7</v>
      </c>
      <c r="AW2136" s="5">
        <v>0</v>
      </c>
      <c r="AX2136" s="5">
        <v>0</v>
      </c>
      <c r="AY2136" s="5">
        <v>0</v>
      </c>
      <c r="AZ2136" s="9" cm="1">
        <f t="array" ref="AZ2136">_xlfn.IFS(AP2136 ="Unk", 0, AP2136 = "", 0,(AP2136-AQ2136)=0,1,(AP2136-AQ2136) &lt;&gt; 0, 0)</f>
        <v>0</v>
      </c>
      <c r="BA2136" s="9" cm="1">
        <f t="array" ref="BA2136">_xlfn.IFS(AP2136 ="Unk", 1, AP2136 = "", 1, AP2136 &lt;&gt; "", 0)</f>
        <v>0</v>
      </c>
    </row>
    <row r="2137" spans="1:53" x14ac:dyDescent="0.2">
      <c r="A2137">
        <v>6</v>
      </c>
      <c r="B2137" t="s">
        <v>5</v>
      </c>
      <c r="C2137">
        <v>1</v>
      </c>
      <c r="D2137">
        <v>25</v>
      </c>
      <c r="E2137">
        <v>13</v>
      </c>
      <c r="F2137" s="5">
        <v>17177.22</v>
      </c>
      <c r="G2137" s="5">
        <v>15933.95</v>
      </c>
      <c r="H2137" s="5">
        <v>7.0000000000000007E-2</v>
      </c>
      <c r="I2137" s="5">
        <v>3601.06</v>
      </c>
      <c r="J2137" s="5">
        <v>13004</v>
      </c>
      <c r="K2137" s="5">
        <v>4570910</v>
      </c>
      <c r="L2137" s="5">
        <v>10</v>
      </c>
      <c r="M2137" s="5">
        <v>0</v>
      </c>
      <c r="N2137" s="5">
        <v>0</v>
      </c>
      <c r="O2137" s="5">
        <v>0</v>
      </c>
      <c r="P2137" s="9" cm="1">
        <f t="array" ref="P2137">_xlfn.IFS(F2137 ="Unk", 0, F2137 = "", 0,(F2137-G2137)=0,1,(F2137-G2137) &lt;&gt; 0, 0)</f>
        <v>0</v>
      </c>
      <c r="Q2137" s="9" cm="1">
        <f t="array" ref="Q2137">_xlfn.IFS(F2137 ="Unk", 1, F2137 = "", 1, F2137 &lt;&gt; "", 0)</f>
        <v>0</v>
      </c>
      <c r="R2137" s="5">
        <v>18838.900000000001</v>
      </c>
      <c r="S2137" s="5">
        <v>16583.419999999998</v>
      </c>
      <c r="T2137" s="5">
        <v>0.12</v>
      </c>
      <c r="U2137" s="5">
        <v>3606.6</v>
      </c>
      <c r="V2137" s="5">
        <v>14000</v>
      </c>
      <c r="W2137" s="5">
        <v>4044052</v>
      </c>
      <c r="X2137" s="5">
        <v>4</v>
      </c>
      <c r="Y2137" s="5">
        <v>0</v>
      </c>
      <c r="Z2137" s="5">
        <v>0</v>
      </c>
      <c r="AA2137" s="5">
        <v>0</v>
      </c>
      <c r="AB2137" s="9" cm="1">
        <f t="array" ref="AB2137">_xlfn.IFS(R2137 ="Unk", 0, R2137 = "", 0,(R2137-S2137)=0,1,(R2137-S2137) &lt;&gt; 0, 0)</f>
        <v>0</v>
      </c>
      <c r="AC2137" s="9" cm="1">
        <f t="array" ref="AC2137">_xlfn.IFS(R2137 ="Unk", 1, R2137 = "", 1, R2137 &lt;&gt; "", 0)</f>
        <v>0</v>
      </c>
      <c r="AD2137" s="5">
        <v>21360.3</v>
      </c>
      <c r="AE2137" s="5">
        <v>17315.14</v>
      </c>
      <c r="AF2137" s="5">
        <v>0.19</v>
      </c>
      <c r="AG2137" s="5">
        <v>3604.14</v>
      </c>
      <c r="AH2137" s="5">
        <v>16674</v>
      </c>
      <c r="AI2137" s="5">
        <v>4554742</v>
      </c>
      <c r="AJ2137" s="5">
        <v>6</v>
      </c>
      <c r="AK2137" s="5">
        <v>0</v>
      </c>
      <c r="AL2137" s="5">
        <v>0</v>
      </c>
      <c r="AM2137" s="5">
        <v>0</v>
      </c>
      <c r="AN2137" s="9" cm="1">
        <f t="array" ref="AN2137">_xlfn.IFS(AD2137 ="Unk", 0, AD2137 = "", 0,(AD2137-AE2137)=0,1,(AD2137-AE2137) &lt;&gt; 0, 0)</f>
        <v>0</v>
      </c>
      <c r="AO2137" s="9" cm="1">
        <f t="array" ref="AO2137">_xlfn.IFS(AD2137 ="Unk", 1, AD2137 = "", 1, AD2137 &lt;&gt; "", 0)</f>
        <v>0</v>
      </c>
      <c r="AP2137" s="5">
        <v>24105.83</v>
      </c>
      <c r="AQ2137" s="5">
        <v>18090.93</v>
      </c>
      <c r="AR2137" s="5">
        <v>0.25</v>
      </c>
      <c r="AS2137" s="5">
        <v>3602.21</v>
      </c>
      <c r="AT2137" s="5">
        <v>16779</v>
      </c>
      <c r="AU2137" s="5">
        <v>4430085</v>
      </c>
      <c r="AV2137" s="5">
        <v>7</v>
      </c>
      <c r="AW2137" s="5">
        <v>0</v>
      </c>
      <c r="AX2137" s="5">
        <v>0</v>
      </c>
      <c r="AY2137" s="5">
        <v>0</v>
      </c>
      <c r="AZ2137" s="9" cm="1">
        <f t="array" ref="AZ2137">_xlfn.IFS(AP2137 ="Unk", 0, AP2137 = "", 0,(AP2137-AQ2137)=0,1,(AP2137-AQ2137) &lt;&gt; 0, 0)</f>
        <v>0</v>
      </c>
      <c r="BA2137" s="9" cm="1">
        <f t="array" ref="BA2137">_xlfn.IFS(AP2137 ="Unk", 1, AP2137 = "", 1, AP2137 &lt;&gt; "", 0)</f>
        <v>0</v>
      </c>
    </row>
    <row r="2138" spans="1:53" x14ac:dyDescent="0.2">
      <c r="A2138">
        <v>6</v>
      </c>
      <c r="B2138" t="s">
        <v>5</v>
      </c>
      <c r="C2138">
        <v>1</v>
      </c>
      <c r="D2138">
        <v>30</v>
      </c>
      <c r="E2138">
        <v>13</v>
      </c>
      <c r="F2138" s="5" t="s">
        <v>25</v>
      </c>
      <c r="G2138" s="5">
        <v>22511.29</v>
      </c>
      <c r="H2138" s="5">
        <v>100</v>
      </c>
      <c r="I2138" s="5">
        <v>3600.11</v>
      </c>
      <c r="J2138" s="5">
        <v>3991</v>
      </c>
      <c r="K2138" s="5">
        <v>3897092</v>
      </c>
      <c r="L2138" s="5">
        <v>0</v>
      </c>
      <c r="M2138" s="5"/>
      <c r="N2138" s="5"/>
      <c r="O2138" s="5"/>
      <c r="P2138" s="9" cm="1">
        <f t="array" ref="P2138">_xlfn.IFS(F2138 ="Unk", 0, F2138 = "", 0,(F2138-G2138)=0,1,(F2138-G2138) &lt;&gt; 0, 0)</f>
        <v>0</v>
      </c>
      <c r="Q2138" s="9" cm="1">
        <f t="array" ref="Q2138">_xlfn.IFS(F2138 ="Unk", 1, F2138 = "", 1, F2138 &lt;&gt; "", 0)</f>
        <v>1</v>
      </c>
      <c r="R2138" s="5" t="s">
        <v>25</v>
      </c>
      <c r="S2138" s="5">
        <v>22793.31</v>
      </c>
      <c r="T2138" s="5">
        <v>100</v>
      </c>
      <c r="U2138" s="5">
        <v>3601.14</v>
      </c>
      <c r="V2138" s="5">
        <v>2833</v>
      </c>
      <c r="W2138" s="5">
        <v>3522662</v>
      </c>
      <c r="X2138" s="5">
        <v>0</v>
      </c>
      <c r="Y2138" s="5"/>
      <c r="Z2138" s="5"/>
      <c r="AA2138" s="5"/>
      <c r="AB2138" s="9" cm="1">
        <f t="array" ref="AB2138">_xlfn.IFS(R2138 ="Unk", 0, R2138 = "", 0,(R2138-S2138)=0,1,(R2138-S2138) &lt;&gt; 0, 0)</f>
        <v>0</v>
      </c>
      <c r="AC2138" s="9" cm="1">
        <f t="array" ref="AC2138">_xlfn.IFS(R2138 ="Unk", 1, R2138 = "", 1, R2138 &lt;&gt; "", 0)</f>
        <v>1</v>
      </c>
      <c r="AD2138" s="5" t="s">
        <v>25</v>
      </c>
      <c r="AE2138" s="5">
        <v>23130.2</v>
      </c>
      <c r="AF2138" s="5">
        <v>100</v>
      </c>
      <c r="AG2138" s="5">
        <v>3601.4</v>
      </c>
      <c r="AH2138" s="5">
        <v>6760</v>
      </c>
      <c r="AI2138" s="5">
        <v>3422685</v>
      </c>
      <c r="AJ2138" s="5">
        <v>0</v>
      </c>
      <c r="AK2138" s="5"/>
      <c r="AL2138" s="5"/>
      <c r="AM2138" s="5"/>
      <c r="AN2138" s="9" cm="1">
        <f t="array" ref="AN2138">_xlfn.IFS(AD2138 ="Unk", 0, AD2138 = "", 0,(AD2138-AE2138)=0,1,(AD2138-AE2138) &lt;&gt; 0, 0)</f>
        <v>0</v>
      </c>
      <c r="AO2138" s="9" cm="1">
        <f t="array" ref="AO2138">_xlfn.IFS(AD2138 ="Unk", 1, AD2138 = "", 1, AD2138 &lt;&gt; "", 0)</f>
        <v>1</v>
      </c>
      <c r="AP2138" s="5" t="s">
        <v>25</v>
      </c>
      <c r="AQ2138" s="5">
        <v>23698.16</v>
      </c>
      <c r="AR2138" s="5">
        <v>100</v>
      </c>
      <c r="AS2138" s="5">
        <v>3632.46</v>
      </c>
      <c r="AT2138" s="5">
        <v>7169</v>
      </c>
      <c r="AU2138" s="5">
        <v>3532927</v>
      </c>
      <c r="AV2138" s="5">
        <v>0</v>
      </c>
      <c r="AW2138" s="5"/>
      <c r="AX2138" s="5"/>
      <c r="AY2138" s="5"/>
      <c r="AZ2138" s="9" cm="1">
        <f t="array" ref="AZ2138">_xlfn.IFS(AP2138 ="Unk", 0, AP2138 = "", 0,(AP2138-AQ2138)=0,1,(AP2138-AQ2138) &lt;&gt; 0, 0)</f>
        <v>0</v>
      </c>
      <c r="BA2138" s="9" cm="1">
        <f t="array" ref="BA2138">_xlfn.IFS(AP2138 ="Unk", 1, AP2138 = "", 1, AP2138 &lt;&gt; "", 0)</f>
        <v>1</v>
      </c>
    </row>
    <row r="2139" spans="1:53" x14ac:dyDescent="0.2">
      <c r="A2139">
        <v>6</v>
      </c>
      <c r="B2139" t="s">
        <v>5</v>
      </c>
      <c r="C2139">
        <v>2</v>
      </c>
      <c r="D2139">
        <v>5</v>
      </c>
      <c r="E2139">
        <v>13</v>
      </c>
      <c r="F2139" s="5">
        <v>6202.65</v>
      </c>
      <c r="G2139" s="5">
        <v>6202.65</v>
      </c>
      <c r="H2139" s="5">
        <v>0</v>
      </c>
      <c r="I2139" s="5">
        <v>9.02</v>
      </c>
      <c r="J2139" s="5">
        <v>5896</v>
      </c>
      <c r="K2139" s="5">
        <v>139381</v>
      </c>
      <c r="L2139" s="5">
        <v>10</v>
      </c>
      <c r="M2139" s="5">
        <v>0</v>
      </c>
      <c r="N2139" s="5">
        <v>0</v>
      </c>
      <c r="O2139" s="5">
        <v>0</v>
      </c>
      <c r="P2139" s="9" cm="1">
        <f t="array" ref="P2139">_xlfn.IFS(F2139 ="Unk", 0, F2139 = "", 0,(F2139-G2139)=0,1,(F2139-G2139) &lt;&gt; 0, 0)</f>
        <v>1</v>
      </c>
      <c r="Q2139" s="9" cm="1">
        <f t="array" ref="Q2139">_xlfn.IFS(F2139 ="Unk", 1, F2139 = "", 1, F2139 &lt;&gt; "", 0)</f>
        <v>0</v>
      </c>
      <c r="R2139" s="5">
        <v>7174.59</v>
      </c>
      <c r="S2139" s="5">
        <v>7174.59</v>
      </c>
      <c r="T2139" s="5">
        <v>0</v>
      </c>
      <c r="U2139" s="5">
        <v>0.13</v>
      </c>
      <c r="V2139" s="5">
        <v>1</v>
      </c>
      <c r="W2139" s="5">
        <v>302</v>
      </c>
      <c r="X2139" s="5">
        <v>6</v>
      </c>
      <c r="Y2139" s="5">
        <v>0</v>
      </c>
      <c r="Z2139" s="5">
        <v>0</v>
      </c>
      <c r="AA2139" s="5">
        <v>0</v>
      </c>
      <c r="AB2139" s="9" cm="1">
        <f t="array" ref="AB2139">_xlfn.IFS(R2139 ="Unk", 0, R2139 = "", 0,(R2139-S2139)=0,1,(R2139-S2139) &lt;&gt; 0, 0)</f>
        <v>1</v>
      </c>
      <c r="AC2139" s="9" cm="1">
        <f t="array" ref="AC2139">_xlfn.IFS(R2139 ="Unk", 1, R2139 = "", 1, R2139 &lt;&gt; "", 0)</f>
        <v>0</v>
      </c>
      <c r="AD2139" s="5">
        <v>8132.04</v>
      </c>
      <c r="AE2139" s="5">
        <v>8132.04</v>
      </c>
      <c r="AF2139" s="5">
        <v>0</v>
      </c>
      <c r="AG2139" s="5">
        <v>0.09</v>
      </c>
      <c r="AH2139" s="5">
        <v>1</v>
      </c>
      <c r="AI2139" s="5">
        <v>308</v>
      </c>
      <c r="AJ2139" s="5">
        <v>9</v>
      </c>
      <c r="AK2139" s="5">
        <v>0</v>
      </c>
      <c r="AL2139" s="5">
        <v>0</v>
      </c>
      <c r="AM2139" s="5">
        <v>0</v>
      </c>
      <c r="AN2139" s="9" cm="1">
        <f t="array" ref="AN2139">_xlfn.IFS(AD2139 ="Unk", 0, AD2139 = "", 0,(AD2139-AE2139)=0,1,(AD2139-AE2139) &lt;&gt; 0, 0)</f>
        <v>1</v>
      </c>
      <c r="AO2139" s="9" cm="1">
        <f t="array" ref="AO2139">_xlfn.IFS(AD2139 ="Unk", 1, AD2139 = "", 1, AD2139 &lt;&gt; "", 0)</f>
        <v>0</v>
      </c>
      <c r="AP2139" s="5"/>
      <c r="AQ2139" s="5"/>
      <c r="AR2139" s="5">
        <v>100</v>
      </c>
      <c r="AS2139" s="5"/>
      <c r="AT2139" s="5"/>
      <c r="AU2139" s="5"/>
      <c r="AV2139" s="5"/>
      <c r="AW2139" s="5"/>
      <c r="AX2139" s="5"/>
      <c r="AY2139" s="5"/>
      <c r="AZ2139" s="9" cm="1">
        <f t="array" ref="AZ2139">_xlfn.IFS(AP2139 ="Unk", 0, AP2139 = "", 0,(AP2139-AQ2139)=0,1,(AP2139-AQ2139) &lt;&gt; 0, 0)</f>
        <v>0</v>
      </c>
      <c r="BA2139" s="9" cm="1">
        <f t="array" ref="BA2139">_xlfn.IFS(AP2139 ="Unk", 1, AP2139 = "", 1, AP2139 &lt;&gt; "", 0)</f>
        <v>1</v>
      </c>
    </row>
    <row r="2140" spans="1:53" x14ac:dyDescent="0.2">
      <c r="A2140">
        <v>6</v>
      </c>
      <c r="B2140" t="s">
        <v>5</v>
      </c>
      <c r="C2140">
        <v>2</v>
      </c>
      <c r="D2140">
        <v>10</v>
      </c>
      <c r="E2140">
        <v>13</v>
      </c>
      <c r="F2140" s="5">
        <v>10265.25</v>
      </c>
      <c r="G2140" s="5">
        <v>10264.86</v>
      </c>
      <c r="H2140" s="5">
        <v>0</v>
      </c>
      <c r="I2140" s="5">
        <v>3433.24</v>
      </c>
      <c r="J2140" s="5">
        <v>253581</v>
      </c>
      <c r="K2140" s="5">
        <v>27826512</v>
      </c>
      <c r="L2140" s="5">
        <v>10</v>
      </c>
      <c r="M2140" s="5">
        <v>0</v>
      </c>
      <c r="N2140" s="5">
        <v>0</v>
      </c>
      <c r="O2140" s="5">
        <v>0</v>
      </c>
      <c r="P2140" s="9" cm="1">
        <f t="array" ref="P2140">_xlfn.IFS(F2140 ="Unk", 0, F2140 = "", 0,(F2140-G2140)=0,1,(F2140-G2140) &lt;&gt; 0, 0)</f>
        <v>0</v>
      </c>
      <c r="Q2140" s="9" cm="1">
        <f t="array" ref="Q2140">_xlfn.IFS(F2140 ="Unk", 1, F2140 = "", 1, F2140 &lt;&gt; "", 0)</f>
        <v>0</v>
      </c>
      <c r="R2140" s="5">
        <v>12001.06</v>
      </c>
      <c r="S2140" s="5">
        <v>11485.33</v>
      </c>
      <c r="T2140" s="5">
        <v>0.04</v>
      </c>
      <c r="U2140" s="5">
        <v>3600.09</v>
      </c>
      <c r="V2140" s="5">
        <v>204355</v>
      </c>
      <c r="W2140" s="5">
        <v>30209975</v>
      </c>
      <c r="X2140" s="5">
        <v>10</v>
      </c>
      <c r="Y2140" s="5">
        <v>0</v>
      </c>
      <c r="Z2140" s="5">
        <v>0</v>
      </c>
      <c r="AA2140" s="5">
        <v>0</v>
      </c>
      <c r="AB2140" s="9" cm="1">
        <f t="array" ref="AB2140">_xlfn.IFS(R2140 ="Unk", 0, R2140 = "", 0,(R2140-S2140)=0,1,(R2140-S2140) &lt;&gt; 0, 0)</f>
        <v>0</v>
      </c>
      <c r="AC2140" s="9" cm="1">
        <f t="array" ref="AC2140">_xlfn.IFS(R2140 ="Unk", 1, R2140 = "", 1, R2140 &lt;&gt; "", 0)</f>
        <v>0</v>
      </c>
      <c r="AD2140" s="5">
        <v>13772.5</v>
      </c>
      <c r="AE2140" s="5">
        <v>13425.02</v>
      </c>
      <c r="AF2140" s="5">
        <v>0.03</v>
      </c>
      <c r="AG2140" s="5">
        <v>3600.57</v>
      </c>
      <c r="AH2140" s="5">
        <v>176827</v>
      </c>
      <c r="AI2140" s="5">
        <v>33385138</v>
      </c>
      <c r="AJ2140" s="5">
        <v>10</v>
      </c>
      <c r="AK2140" s="5">
        <v>0</v>
      </c>
      <c r="AL2140" s="5">
        <v>0</v>
      </c>
      <c r="AM2140" s="5">
        <v>0</v>
      </c>
      <c r="AN2140" s="9" cm="1">
        <f t="array" ref="AN2140">_xlfn.IFS(AD2140 ="Unk", 0, AD2140 = "", 0,(AD2140-AE2140)=0,1,(AD2140-AE2140) &lt;&gt; 0, 0)</f>
        <v>0</v>
      </c>
      <c r="AO2140" s="9" cm="1">
        <f t="array" ref="AO2140">_xlfn.IFS(AD2140 ="Unk", 1, AD2140 = "", 1, AD2140 &lt;&gt; "", 0)</f>
        <v>0</v>
      </c>
      <c r="AP2140" s="5">
        <v>16259.36</v>
      </c>
      <c r="AQ2140" s="5">
        <v>16259.36</v>
      </c>
      <c r="AR2140" s="5">
        <v>0</v>
      </c>
      <c r="AS2140" s="5">
        <v>1178.1400000000001</v>
      </c>
      <c r="AT2140" s="5">
        <v>152417</v>
      </c>
      <c r="AU2140" s="5">
        <v>11197735</v>
      </c>
      <c r="AV2140" s="5">
        <v>10</v>
      </c>
      <c r="AW2140" s="5">
        <v>0</v>
      </c>
      <c r="AX2140" s="5">
        <v>0</v>
      </c>
      <c r="AY2140" s="5">
        <v>0</v>
      </c>
      <c r="AZ2140" s="9" cm="1">
        <f t="array" ref="AZ2140">_xlfn.IFS(AP2140 ="Unk", 0, AP2140 = "", 0,(AP2140-AQ2140)=0,1,(AP2140-AQ2140) &lt;&gt; 0, 0)</f>
        <v>1</v>
      </c>
      <c r="BA2140" s="9" cm="1">
        <f t="array" ref="BA2140">_xlfn.IFS(AP2140 ="Unk", 1, AP2140 = "", 1, AP2140 &lt;&gt; "", 0)</f>
        <v>0</v>
      </c>
    </row>
    <row r="2141" spans="1:53" x14ac:dyDescent="0.2">
      <c r="A2141">
        <v>6</v>
      </c>
      <c r="B2141" t="s">
        <v>5</v>
      </c>
      <c r="C2141">
        <v>2</v>
      </c>
      <c r="D2141">
        <v>15</v>
      </c>
      <c r="E2141">
        <v>13</v>
      </c>
      <c r="F2141" s="5">
        <v>12821.22</v>
      </c>
      <c r="G2141" s="5">
        <v>12747.15</v>
      </c>
      <c r="H2141" s="5">
        <v>0.01</v>
      </c>
      <c r="I2141" s="5">
        <v>3600.2</v>
      </c>
      <c r="J2141" s="5">
        <v>51000</v>
      </c>
      <c r="K2141" s="5">
        <v>16212943</v>
      </c>
      <c r="L2141" s="5">
        <v>10</v>
      </c>
      <c r="M2141" s="5">
        <v>0</v>
      </c>
      <c r="N2141" s="5">
        <v>0</v>
      </c>
      <c r="O2141" s="5">
        <v>0</v>
      </c>
      <c r="P2141" s="9" cm="1">
        <f t="array" ref="P2141">_xlfn.IFS(F2141 ="Unk", 0, F2141 = "", 0,(F2141-G2141)=0,1,(F2141-G2141) &lt;&gt; 0, 0)</f>
        <v>0</v>
      </c>
      <c r="Q2141" s="9" cm="1">
        <f t="array" ref="Q2141">_xlfn.IFS(F2141 ="Unk", 1, F2141 = "", 1, F2141 &lt;&gt; "", 0)</f>
        <v>0</v>
      </c>
      <c r="R2141" s="5">
        <v>14270.59</v>
      </c>
      <c r="S2141" s="5">
        <v>12997.23</v>
      </c>
      <c r="T2141" s="5">
        <v>0.09</v>
      </c>
      <c r="U2141" s="5">
        <v>3600.7</v>
      </c>
      <c r="V2141" s="5">
        <v>33383</v>
      </c>
      <c r="W2141" s="5">
        <v>9617780</v>
      </c>
      <c r="X2141" s="5">
        <v>10</v>
      </c>
      <c r="Y2141" s="5">
        <v>0</v>
      </c>
      <c r="Z2141" s="5">
        <v>0</v>
      </c>
      <c r="AA2141" s="5">
        <v>0</v>
      </c>
      <c r="AB2141" s="9" cm="1">
        <f t="array" ref="AB2141">_xlfn.IFS(R2141 ="Unk", 0, R2141 = "", 0,(R2141-S2141)=0,1,(R2141-S2141) &lt;&gt; 0, 0)</f>
        <v>0</v>
      </c>
      <c r="AC2141" s="9" cm="1">
        <f t="array" ref="AC2141">_xlfn.IFS(R2141 ="Unk", 1, R2141 = "", 1, R2141 &lt;&gt; "", 0)</f>
        <v>0</v>
      </c>
      <c r="AD2141" s="5">
        <v>15500.88</v>
      </c>
      <c r="AE2141" s="5">
        <v>13530.58</v>
      </c>
      <c r="AF2141" s="5">
        <v>0.13</v>
      </c>
      <c r="AG2141" s="5">
        <v>3601.26</v>
      </c>
      <c r="AH2141" s="5">
        <v>30590</v>
      </c>
      <c r="AI2141" s="5">
        <v>11197298</v>
      </c>
      <c r="AJ2141" s="5">
        <v>10</v>
      </c>
      <c r="AK2141" s="5">
        <v>0</v>
      </c>
      <c r="AL2141" s="5">
        <v>0</v>
      </c>
      <c r="AM2141" s="5">
        <v>0</v>
      </c>
      <c r="AN2141" s="9" cm="1">
        <f t="array" ref="AN2141">_xlfn.IFS(AD2141 ="Unk", 0, AD2141 = "", 0,(AD2141-AE2141)=0,1,(AD2141-AE2141) &lt;&gt; 0, 0)</f>
        <v>0</v>
      </c>
      <c r="AO2141" s="9" cm="1">
        <f t="array" ref="AO2141">_xlfn.IFS(AD2141 ="Unk", 1, AD2141 = "", 1, AD2141 &lt;&gt; "", 0)</f>
        <v>0</v>
      </c>
      <c r="AP2141" s="5">
        <v>16328.26</v>
      </c>
      <c r="AQ2141" s="5">
        <v>14749.88</v>
      </c>
      <c r="AR2141" s="5">
        <v>0.1</v>
      </c>
      <c r="AS2141" s="5">
        <v>3600.6</v>
      </c>
      <c r="AT2141" s="5">
        <v>35230</v>
      </c>
      <c r="AU2141" s="5">
        <v>12874041</v>
      </c>
      <c r="AV2141" s="5">
        <v>10</v>
      </c>
      <c r="AW2141" s="5">
        <v>0</v>
      </c>
      <c r="AX2141" s="5">
        <v>0</v>
      </c>
      <c r="AY2141" s="5">
        <v>0</v>
      </c>
      <c r="AZ2141" s="9" cm="1">
        <f t="array" ref="AZ2141">_xlfn.IFS(AP2141 ="Unk", 0, AP2141 = "", 0,(AP2141-AQ2141)=0,1,(AP2141-AQ2141) &lt;&gt; 0, 0)</f>
        <v>0</v>
      </c>
      <c r="BA2141" s="9" cm="1">
        <f t="array" ref="BA2141">_xlfn.IFS(AP2141 ="Unk", 1, AP2141 = "", 1, AP2141 &lt;&gt; "", 0)</f>
        <v>0</v>
      </c>
    </row>
    <row r="2142" spans="1:53" x14ac:dyDescent="0.2">
      <c r="A2142">
        <v>6</v>
      </c>
      <c r="B2142" t="s">
        <v>5</v>
      </c>
      <c r="C2142">
        <v>2</v>
      </c>
      <c r="D2142">
        <v>20</v>
      </c>
      <c r="E2142">
        <v>13</v>
      </c>
      <c r="F2142" s="5">
        <v>15240.05</v>
      </c>
      <c r="G2142" s="5">
        <v>14653.3</v>
      </c>
      <c r="H2142" s="5">
        <v>0.04</v>
      </c>
      <c r="I2142" s="5">
        <v>3600.83</v>
      </c>
      <c r="J2142" s="5">
        <v>16500</v>
      </c>
      <c r="K2142" s="5">
        <v>6080294</v>
      </c>
      <c r="L2142" s="5">
        <v>10</v>
      </c>
      <c r="M2142" s="5">
        <v>0</v>
      </c>
      <c r="N2142" s="5">
        <v>0</v>
      </c>
      <c r="O2142" s="5">
        <v>0</v>
      </c>
      <c r="P2142" s="9" cm="1">
        <f t="array" ref="P2142">_xlfn.IFS(F2142 ="Unk", 0, F2142 = "", 0,(F2142-G2142)=0,1,(F2142-G2142) &lt;&gt; 0, 0)</f>
        <v>0</v>
      </c>
      <c r="Q2142" s="9" cm="1">
        <f t="array" ref="Q2142">_xlfn.IFS(F2142 ="Unk", 1, F2142 = "", 1, F2142 &lt;&gt; "", 0)</f>
        <v>0</v>
      </c>
      <c r="R2142" s="5">
        <v>16391.53</v>
      </c>
      <c r="S2142" s="5">
        <v>14755.78</v>
      </c>
      <c r="T2142" s="5">
        <v>0.1</v>
      </c>
      <c r="U2142" s="5">
        <v>3600.94</v>
      </c>
      <c r="V2142" s="5">
        <v>17197</v>
      </c>
      <c r="W2142" s="5">
        <v>7049080</v>
      </c>
      <c r="X2142" s="5">
        <v>10</v>
      </c>
      <c r="Y2142" s="5">
        <v>0</v>
      </c>
      <c r="Z2142" s="5">
        <v>0</v>
      </c>
      <c r="AA2142" s="5">
        <v>0</v>
      </c>
      <c r="AB2142" s="9" cm="1">
        <f t="array" ref="AB2142">_xlfn.IFS(R2142 ="Unk", 0, R2142 = "", 0,(R2142-S2142)=0,1,(R2142-S2142) &lt;&gt; 0, 0)</f>
        <v>0</v>
      </c>
      <c r="AC2142" s="9" cm="1">
        <f t="array" ref="AC2142">_xlfn.IFS(R2142 ="Unk", 1, R2142 = "", 1, R2142 &lt;&gt; "", 0)</f>
        <v>0</v>
      </c>
      <c r="AD2142" s="5">
        <v>18088.2</v>
      </c>
      <c r="AE2142" s="5">
        <v>15044.84</v>
      </c>
      <c r="AF2142" s="5">
        <v>0.17</v>
      </c>
      <c r="AG2142" s="5">
        <v>3600.34</v>
      </c>
      <c r="AH2142" s="5">
        <v>18156</v>
      </c>
      <c r="AI2142" s="5">
        <v>5844878</v>
      </c>
      <c r="AJ2142" s="5">
        <v>9</v>
      </c>
      <c r="AK2142" s="5">
        <v>0</v>
      </c>
      <c r="AL2142" s="5">
        <v>0</v>
      </c>
      <c r="AM2142" s="5">
        <v>0</v>
      </c>
      <c r="AN2142" s="9" cm="1">
        <f t="array" ref="AN2142">_xlfn.IFS(AD2142 ="Unk", 0, AD2142 = "", 0,(AD2142-AE2142)=0,1,(AD2142-AE2142) &lt;&gt; 0, 0)</f>
        <v>0</v>
      </c>
      <c r="AO2142" s="9" cm="1">
        <f t="array" ref="AO2142">_xlfn.IFS(AD2142 ="Unk", 1, AD2142 = "", 1, AD2142 &lt;&gt; "", 0)</f>
        <v>0</v>
      </c>
      <c r="AP2142" s="5">
        <v>18463.57</v>
      </c>
      <c r="AQ2142" s="5">
        <v>15439.83</v>
      </c>
      <c r="AR2142" s="5">
        <v>0.16</v>
      </c>
      <c r="AS2142" s="5">
        <v>3600.75</v>
      </c>
      <c r="AT2142" s="5">
        <v>22927</v>
      </c>
      <c r="AU2142" s="5">
        <v>6473009</v>
      </c>
      <c r="AV2142" s="5">
        <v>10</v>
      </c>
      <c r="AW2142" s="5">
        <v>0</v>
      </c>
      <c r="AX2142" s="5">
        <v>0</v>
      </c>
      <c r="AY2142" s="5">
        <v>0</v>
      </c>
      <c r="AZ2142" s="9" cm="1">
        <f t="array" ref="AZ2142">_xlfn.IFS(AP2142 ="Unk", 0, AP2142 = "", 0,(AP2142-AQ2142)=0,1,(AP2142-AQ2142) &lt;&gt; 0, 0)</f>
        <v>0</v>
      </c>
      <c r="BA2142" s="9" cm="1">
        <f t="array" ref="BA2142">_xlfn.IFS(AP2142 ="Unk", 1, AP2142 = "", 1, AP2142 &lt;&gt; "", 0)</f>
        <v>0</v>
      </c>
    </row>
    <row r="2143" spans="1:53" x14ac:dyDescent="0.2">
      <c r="A2143">
        <v>6</v>
      </c>
      <c r="B2143" t="s">
        <v>5</v>
      </c>
      <c r="C2143">
        <v>2</v>
      </c>
      <c r="D2143">
        <v>25</v>
      </c>
      <c r="E2143">
        <v>13</v>
      </c>
      <c r="F2143" s="5" t="s">
        <v>25</v>
      </c>
      <c r="G2143" s="5">
        <v>16206.76</v>
      </c>
      <c r="H2143" s="5">
        <v>100</v>
      </c>
      <c r="I2143" s="5">
        <v>3600.17</v>
      </c>
      <c r="J2143" s="5">
        <v>20452</v>
      </c>
      <c r="K2143" s="5">
        <v>3987253</v>
      </c>
      <c r="L2143" s="5">
        <v>0</v>
      </c>
      <c r="M2143" s="5"/>
      <c r="N2143" s="5"/>
      <c r="O2143" s="5"/>
      <c r="P2143" s="9" cm="1">
        <f t="array" ref="P2143">_xlfn.IFS(F2143 ="Unk", 0, F2143 = "", 0,(F2143-G2143)=0,1,(F2143-G2143) &lt;&gt; 0, 0)</f>
        <v>0</v>
      </c>
      <c r="Q2143" s="9" cm="1">
        <f t="array" ref="Q2143">_xlfn.IFS(F2143 ="Unk", 1, F2143 = "", 1, F2143 &lt;&gt; "", 0)</f>
        <v>1</v>
      </c>
      <c r="R2143" s="5" t="s">
        <v>25</v>
      </c>
      <c r="S2143" s="5">
        <v>16346.22</v>
      </c>
      <c r="T2143" s="5">
        <v>100</v>
      </c>
      <c r="U2143" s="5">
        <v>3606.7</v>
      </c>
      <c r="V2143" s="5">
        <v>15001</v>
      </c>
      <c r="W2143" s="5">
        <v>4159913</v>
      </c>
      <c r="X2143" s="5">
        <v>0</v>
      </c>
      <c r="Y2143" s="5"/>
      <c r="Z2143" s="5"/>
      <c r="AA2143" s="5"/>
      <c r="AB2143" s="9" cm="1">
        <f t="array" ref="AB2143">_xlfn.IFS(R2143 ="Unk", 0, R2143 = "", 0,(R2143-S2143)=0,1,(R2143-S2143) &lt;&gt; 0, 0)</f>
        <v>0</v>
      </c>
      <c r="AC2143" s="9" cm="1">
        <f t="array" ref="AC2143">_xlfn.IFS(R2143 ="Unk", 1, R2143 = "", 1, R2143 &lt;&gt; "", 0)</f>
        <v>1</v>
      </c>
      <c r="AD2143" s="5" t="s">
        <v>25</v>
      </c>
      <c r="AE2143" s="5">
        <v>16597.009999999998</v>
      </c>
      <c r="AF2143" s="5">
        <v>100</v>
      </c>
      <c r="AG2143" s="5">
        <v>3600.76</v>
      </c>
      <c r="AH2143" s="5">
        <v>12475</v>
      </c>
      <c r="AI2143" s="5">
        <v>5061548</v>
      </c>
      <c r="AJ2143" s="5">
        <v>0</v>
      </c>
      <c r="AK2143" s="5"/>
      <c r="AL2143" s="5"/>
      <c r="AM2143" s="5"/>
      <c r="AN2143" s="9" cm="1">
        <f t="array" ref="AN2143">_xlfn.IFS(AD2143 ="Unk", 0, AD2143 = "", 0,(AD2143-AE2143)=0,1,(AD2143-AE2143) &lt;&gt; 0, 0)</f>
        <v>0</v>
      </c>
      <c r="AO2143" s="9" cm="1">
        <f t="array" ref="AO2143">_xlfn.IFS(AD2143 ="Unk", 1, AD2143 = "", 1, AD2143 &lt;&gt; "", 0)</f>
        <v>1</v>
      </c>
      <c r="AP2143" s="5">
        <v>32671.7</v>
      </c>
      <c r="AQ2143" s="5">
        <v>17022.759999999998</v>
      </c>
      <c r="AR2143" s="5">
        <v>0.48</v>
      </c>
      <c r="AS2143" s="5">
        <v>3602.08</v>
      </c>
      <c r="AT2143" s="5">
        <v>11294</v>
      </c>
      <c r="AU2143" s="5">
        <v>3679938</v>
      </c>
      <c r="AV2143" s="5">
        <v>3</v>
      </c>
      <c r="AW2143" s="5">
        <v>0</v>
      </c>
      <c r="AX2143" s="5">
        <v>0</v>
      </c>
      <c r="AY2143" s="5">
        <v>0</v>
      </c>
      <c r="AZ2143" s="9" cm="1">
        <f t="array" ref="AZ2143">_xlfn.IFS(AP2143 ="Unk", 0, AP2143 = "", 0,(AP2143-AQ2143)=0,1,(AP2143-AQ2143) &lt;&gt; 0, 0)</f>
        <v>0</v>
      </c>
      <c r="BA2143" s="9" cm="1">
        <f t="array" ref="BA2143">_xlfn.IFS(AP2143 ="Unk", 1, AP2143 = "", 1, AP2143 &lt;&gt; "", 0)</f>
        <v>0</v>
      </c>
    </row>
    <row r="2144" spans="1:53" x14ac:dyDescent="0.2">
      <c r="A2144">
        <v>6</v>
      </c>
      <c r="B2144" t="s">
        <v>5</v>
      </c>
      <c r="C2144">
        <v>2</v>
      </c>
      <c r="D2144">
        <v>30</v>
      </c>
      <c r="E2144">
        <v>13</v>
      </c>
      <c r="F2144" s="5" t="s">
        <v>25</v>
      </c>
      <c r="G2144" s="5">
        <v>20063.14</v>
      </c>
      <c r="H2144" s="5">
        <v>100</v>
      </c>
      <c r="I2144" s="5">
        <v>3600</v>
      </c>
      <c r="J2144" s="5">
        <v>1953</v>
      </c>
      <c r="K2144" s="5">
        <v>1664256</v>
      </c>
      <c r="L2144" s="5">
        <v>0</v>
      </c>
      <c r="M2144" s="5"/>
      <c r="N2144" s="5"/>
      <c r="O2144" s="5"/>
      <c r="P2144" s="9" cm="1">
        <f t="array" ref="P2144">_xlfn.IFS(F2144 ="Unk", 0, F2144 = "", 0,(F2144-G2144)=0,1,(F2144-G2144) &lt;&gt; 0, 0)</f>
        <v>0</v>
      </c>
      <c r="Q2144" s="9" cm="1">
        <f t="array" ref="Q2144">_xlfn.IFS(F2144 ="Unk", 1, F2144 = "", 1, F2144 &lt;&gt; "", 0)</f>
        <v>1</v>
      </c>
      <c r="R2144" s="5" t="s">
        <v>25</v>
      </c>
      <c r="S2144" s="5">
        <v>20631.97</v>
      </c>
      <c r="T2144" s="5">
        <v>100</v>
      </c>
      <c r="U2144" s="5">
        <v>3600.48</v>
      </c>
      <c r="V2144" s="5">
        <v>4512</v>
      </c>
      <c r="W2144" s="5">
        <v>4039628</v>
      </c>
      <c r="X2144" s="5">
        <v>0</v>
      </c>
      <c r="Y2144" s="5"/>
      <c r="Z2144" s="5"/>
      <c r="AA2144" s="5"/>
      <c r="AB2144" s="9" cm="1">
        <f t="array" ref="AB2144">_xlfn.IFS(R2144 ="Unk", 0, R2144 = "", 0,(R2144-S2144)=0,1,(R2144-S2144) &lt;&gt; 0, 0)</f>
        <v>0</v>
      </c>
      <c r="AC2144" s="9" cm="1">
        <f t="array" ref="AC2144">_xlfn.IFS(R2144 ="Unk", 1, R2144 = "", 1, R2144 &lt;&gt; "", 0)</f>
        <v>1</v>
      </c>
      <c r="AD2144" s="5" t="s">
        <v>25</v>
      </c>
      <c r="AE2144" s="5">
        <v>21206.720000000001</v>
      </c>
      <c r="AF2144" s="5">
        <v>100</v>
      </c>
      <c r="AG2144" s="5">
        <v>3602.31</v>
      </c>
      <c r="AH2144" s="5">
        <v>3465</v>
      </c>
      <c r="AI2144" s="5">
        <v>3550742</v>
      </c>
      <c r="AJ2144" s="5">
        <v>0</v>
      </c>
      <c r="AK2144" s="5"/>
      <c r="AL2144" s="5"/>
      <c r="AM2144" s="5"/>
      <c r="AN2144" s="9" cm="1">
        <f t="array" ref="AN2144">_xlfn.IFS(AD2144 ="Unk", 0, AD2144 = "", 0,(AD2144-AE2144)=0,1,(AD2144-AE2144) &lt;&gt; 0, 0)</f>
        <v>0</v>
      </c>
      <c r="AO2144" s="9" cm="1">
        <f t="array" ref="AO2144">_xlfn.IFS(AD2144 ="Unk", 1, AD2144 = "", 1, AD2144 &lt;&gt; "", 0)</f>
        <v>1</v>
      </c>
      <c r="AP2144" s="5" t="s">
        <v>25</v>
      </c>
      <c r="AQ2144" s="5">
        <v>21817.71</v>
      </c>
      <c r="AR2144" s="5">
        <v>100</v>
      </c>
      <c r="AS2144" s="5">
        <v>3602.67</v>
      </c>
      <c r="AT2144" s="5">
        <v>3548</v>
      </c>
      <c r="AU2144" s="5">
        <v>4173086</v>
      </c>
      <c r="AV2144" s="5">
        <v>0</v>
      </c>
      <c r="AW2144" s="5"/>
      <c r="AX2144" s="5"/>
      <c r="AY2144" s="5"/>
      <c r="AZ2144" s="9" cm="1">
        <f t="array" ref="AZ2144">_xlfn.IFS(AP2144 ="Unk", 0, AP2144 = "", 0,(AP2144-AQ2144)=0,1,(AP2144-AQ2144) &lt;&gt; 0, 0)</f>
        <v>0</v>
      </c>
      <c r="BA2144" s="9" cm="1">
        <f t="array" ref="BA2144">_xlfn.IFS(AP2144 ="Unk", 1, AP2144 = "", 1, AP2144 &lt;&gt; "", 0)</f>
        <v>1</v>
      </c>
    </row>
    <row r="2145" spans="1:53" x14ac:dyDescent="0.2">
      <c r="A2145">
        <v>6</v>
      </c>
      <c r="B2145" t="s">
        <v>5</v>
      </c>
      <c r="C2145">
        <v>3</v>
      </c>
      <c r="D2145">
        <v>5</v>
      </c>
      <c r="E2145">
        <v>13</v>
      </c>
      <c r="F2145" s="5">
        <v>8183.76</v>
      </c>
      <c r="G2145" s="5">
        <v>8183.76</v>
      </c>
      <c r="H2145" s="5">
        <v>0</v>
      </c>
      <c r="I2145" s="5">
        <v>2.63</v>
      </c>
      <c r="J2145" s="5">
        <v>1890</v>
      </c>
      <c r="K2145" s="5">
        <v>53306</v>
      </c>
      <c r="L2145" s="5">
        <v>10</v>
      </c>
      <c r="M2145" s="5">
        <v>0</v>
      </c>
      <c r="N2145" s="5">
        <v>0</v>
      </c>
      <c r="O2145" s="5">
        <v>0</v>
      </c>
      <c r="P2145" s="9" cm="1">
        <f t="array" ref="P2145">_xlfn.IFS(F2145 ="Unk", 0, F2145 = "", 0,(F2145-G2145)=0,1,(F2145-G2145) &lt;&gt; 0, 0)</f>
        <v>1</v>
      </c>
      <c r="Q2145" s="9" cm="1">
        <f t="array" ref="Q2145">_xlfn.IFS(F2145 ="Unk", 1, F2145 = "", 1, F2145 &lt;&gt; "", 0)</f>
        <v>0</v>
      </c>
      <c r="R2145" s="5">
        <v>12780.57</v>
      </c>
      <c r="S2145" s="5">
        <v>12779.76</v>
      </c>
      <c r="T2145" s="5">
        <v>0</v>
      </c>
      <c r="U2145" s="5">
        <v>0.32</v>
      </c>
      <c r="V2145" s="5">
        <v>1</v>
      </c>
      <c r="W2145" s="5">
        <v>1209</v>
      </c>
      <c r="X2145" s="5">
        <v>8</v>
      </c>
      <c r="Y2145" s="5">
        <v>0</v>
      </c>
      <c r="Z2145" s="5">
        <v>0</v>
      </c>
      <c r="AA2145" s="5">
        <v>0</v>
      </c>
      <c r="AB2145" s="9" cm="1">
        <f t="array" ref="AB2145">_xlfn.IFS(R2145 ="Unk", 0, R2145 = "", 0,(R2145-S2145)=0,1,(R2145-S2145) &lt;&gt; 0, 0)</f>
        <v>0</v>
      </c>
      <c r="AC2145" s="9" cm="1">
        <f t="array" ref="AC2145">_xlfn.IFS(R2145 ="Unk", 1, R2145 = "", 1, R2145 &lt;&gt; "", 0)</f>
        <v>0</v>
      </c>
      <c r="AD2145" s="5">
        <v>13191.74</v>
      </c>
      <c r="AE2145" s="5">
        <v>13191.74</v>
      </c>
      <c r="AF2145" s="5">
        <v>0</v>
      </c>
      <c r="AG2145" s="5">
        <v>0.11</v>
      </c>
      <c r="AH2145" s="5">
        <v>1</v>
      </c>
      <c r="AI2145" s="5">
        <v>538</v>
      </c>
      <c r="AJ2145" s="5">
        <v>4</v>
      </c>
      <c r="AK2145" s="5">
        <v>0</v>
      </c>
      <c r="AL2145" s="5">
        <v>0</v>
      </c>
      <c r="AM2145" s="5">
        <v>0</v>
      </c>
      <c r="AN2145" s="9" cm="1">
        <f t="array" ref="AN2145">_xlfn.IFS(AD2145 ="Unk", 0, AD2145 = "", 0,(AD2145-AE2145)=0,1,(AD2145-AE2145) &lt;&gt; 0, 0)</f>
        <v>1</v>
      </c>
      <c r="AO2145" s="9" cm="1">
        <f t="array" ref="AO2145">_xlfn.IFS(AD2145 ="Unk", 1, AD2145 = "", 1, AD2145 &lt;&gt; "", 0)</f>
        <v>0</v>
      </c>
      <c r="AP2145" s="5">
        <v>14313.57</v>
      </c>
      <c r="AQ2145" s="5">
        <v>14313.57</v>
      </c>
      <c r="AR2145" s="5">
        <v>0</v>
      </c>
      <c r="AS2145" s="5">
        <v>7.0000000000000007E-2</v>
      </c>
      <c r="AT2145" s="5">
        <v>1</v>
      </c>
      <c r="AU2145" s="5">
        <v>95</v>
      </c>
      <c r="AV2145" s="5">
        <v>5</v>
      </c>
      <c r="AW2145" s="5">
        <v>0</v>
      </c>
      <c r="AX2145" s="5">
        <v>0</v>
      </c>
      <c r="AY2145" s="5">
        <v>0</v>
      </c>
      <c r="AZ2145" s="9" cm="1">
        <f t="array" ref="AZ2145">_xlfn.IFS(AP2145 ="Unk", 0, AP2145 = "", 0,(AP2145-AQ2145)=0,1,(AP2145-AQ2145) &lt;&gt; 0, 0)</f>
        <v>1</v>
      </c>
      <c r="BA2145" s="9" cm="1">
        <f t="array" ref="BA2145">_xlfn.IFS(AP2145 ="Unk", 1, AP2145 = "", 1, AP2145 &lt;&gt; "", 0)</f>
        <v>0</v>
      </c>
    </row>
    <row r="2146" spans="1:53" x14ac:dyDescent="0.2">
      <c r="A2146">
        <v>6</v>
      </c>
      <c r="B2146" t="s">
        <v>5</v>
      </c>
      <c r="C2146">
        <v>3</v>
      </c>
      <c r="D2146">
        <v>10</v>
      </c>
      <c r="E2146">
        <v>13</v>
      </c>
      <c r="F2146" s="5">
        <v>9400.4699999999993</v>
      </c>
      <c r="G2146" s="5">
        <v>9400.4699999999993</v>
      </c>
      <c r="H2146" s="5">
        <v>0</v>
      </c>
      <c r="I2146" s="5">
        <v>396.32</v>
      </c>
      <c r="J2146" s="5">
        <v>50318</v>
      </c>
      <c r="K2146" s="5">
        <v>4464866</v>
      </c>
      <c r="L2146" s="5">
        <v>10</v>
      </c>
      <c r="M2146" s="5">
        <v>0</v>
      </c>
      <c r="N2146" s="5">
        <v>0</v>
      </c>
      <c r="O2146" s="5">
        <v>0</v>
      </c>
      <c r="P2146" s="9" cm="1">
        <f t="array" ref="P2146">_xlfn.IFS(F2146 ="Unk", 0, F2146 = "", 0,(F2146-G2146)=0,1,(F2146-G2146) &lt;&gt; 0, 0)</f>
        <v>1</v>
      </c>
      <c r="Q2146" s="9" cm="1">
        <f t="array" ref="Q2146">_xlfn.IFS(F2146 ="Unk", 1, F2146 = "", 1, F2146 &lt;&gt; "", 0)</f>
        <v>0</v>
      </c>
      <c r="R2146" s="5">
        <v>10456.780000000001</v>
      </c>
      <c r="S2146" s="5">
        <v>10456.780000000001</v>
      </c>
      <c r="T2146" s="5">
        <v>0</v>
      </c>
      <c r="U2146" s="5">
        <v>2954.54</v>
      </c>
      <c r="V2146" s="5">
        <v>239005</v>
      </c>
      <c r="W2146" s="5">
        <v>28021870</v>
      </c>
      <c r="X2146" s="5">
        <v>10</v>
      </c>
      <c r="Y2146" s="5">
        <v>0</v>
      </c>
      <c r="Z2146" s="5">
        <v>0</v>
      </c>
      <c r="AA2146" s="5">
        <v>0</v>
      </c>
      <c r="AB2146" s="9" cm="1">
        <f t="array" ref="AB2146">_xlfn.IFS(R2146 ="Unk", 0, R2146 = "", 0,(R2146-S2146)=0,1,(R2146-S2146) &lt;&gt; 0, 0)</f>
        <v>1</v>
      </c>
      <c r="AC2146" s="9" cm="1">
        <f t="array" ref="AC2146">_xlfn.IFS(R2146 ="Unk", 1, R2146 = "", 1, R2146 &lt;&gt; "", 0)</f>
        <v>0</v>
      </c>
      <c r="AD2146" s="5">
        <v>11619.82</v>
      </c>
      <c r="AE2146" s="5">
        <v>11619.82</v>
      </c>
      <c r="AF2146" s="5">
        <v>0</v>
      </c>
      <c r="AG2146" s="5">
        <v>169.23</v>
      </c>
      <c r="AH2146" s="5">
        <v>14372</v>
      </c>
      <c r="AI2146" s="5">
        <v>1598117</v>
      </c>
      <c r="AJ2146" s="5">
        <v>10</v>
      </c>
      <c r="AK2146" s="5">
        <v>0</v>
      </c>
      <c r="AL2146" s="5">
        <v>0</v>
      </c>
      <c r="AM2146" s="5">
        <v>0</v>
      </c>
      <c r="AN2146" s="9" cm="1">
        <f t="array" ref="AN2146">_xlfn.IFS(AD2146 ="Unk", 0, AD2146 = "", 0,(AD2146-AE2146)=0,1,(AD2146-AE2146) &lt;&gt; 0, 0)</f>
        <v>1</v>
      </c>
      <c r="AO2146" s="9" cm="1">
        <f t="array" ref="AO2146">_xlfn.IFS(AD2146 ="Unk", 1, AD2146 = "", 1, AD2146 &lt;&gt; "", 0)</f>
        <v>0</v>
      </c>
      <c r="AP2146" s="5">
        <v>13040.38</v>
      </c>
      <c r="AQ2146" s="5">
        <v>13040.38</v>
      </c>
      <c r="AR2146" s="5">
        <v>0</v>
      </c>
      <c r="AS2146" s="5">
        <v>69.760000000000005</v>
      </c>
      <c r="AT2146" s="5">
        <v>8099</v>
      </c>
      <c r="AU2146" s="5">
        <v>626650</v>
      </c>
      <c r="AV2146" s="5">
        <v>10</v>
      </c>
      <c r="AW2146" s="5">
        <v>0</v>
      </c>
      <c r="AX2146" s="5">
        <v>0</v>
      </c>
      <c r="AY2146" s="5">
        <v>0</v>
      </c>
      <c r="AZ2146" s="9" cm="1">
        <f t="array" ref="AZ2146">_xlfn.IFS(AP2146 ="Unk", 0, AP2146 = "", 0,(AP2146-AQ2146)=0,1,(AP2146-AQ2146) &lt;&gt; 0, 0)</f>
        <v>1</v>
      </c>
      <c r="BA2146" s="9" cm="1">
        <f t="array" ref="BA2146">_xlfn.IFS(AP2146 ="Unk", 1, AP2146 = "", 1, AP2146 &lt;&gt; "", 0)</f>
        <v>0</v>
      </c>
    </row>
    <row r="2147" spans="1:53" x14ac:dyDescent="0.2">
      <c r="A2147">
        <v>6</v>
      </c>
      <c r="B2147" t="s">
        <v>5</v>
      </c>
      <c r="C2147">
        <v>3</v>
      </c>
      <c r="D2147">
        <v>15</v>
      </c>
      <c r="E2147">
        <v>13</v>
      </c>
      <c r="F2147" s="5">
        <v>14865.15</v>
      </c>
      <c r="G2147" s="5">
        <v>14115.91</v>
      </c>
      <c r="H2147" s="5">
        <v>0.05</v>
      </c>
      <c r="I2147" s="5">
        <v>3600.82</v>
      </c>
      <c r="J2147" s="5">
        <v>31335</v>
      </c>
      <c r="K2147" s="5">
        <v>10501789</v>
      </c>
      <c r="L2147" s="5">
        <v>10</v>
      </c>
      <c r="M2147" s="5">
        <v>0</v>
      </c>
      <c r="N2147" s="5">
        <v>0</v>
      </c>
      <c r="O2147" s="5">
        <v>0</v>
      </c>
      <c r="P2147" s="9" cm="1">
        <f t="array" ref="P2147">_xlfn.IFS(F2147 ="Unk", 0, F2147 = "", 0,(F2147-G2147)=0,1,(F2147-G2147) &lt;&gt; 0, 0)</f>
        <v>0</v>
      </c>
      <c r="Q2147" s="9" cm="1">
        <f t="array" ref="Q2147">_xlfn.IFS(F2147 ="Unk", 1, F2147 = "", 1, F2147 &lt;&gt; "", 0)</f>
        <v>0</v>
      </c>
      <c r="R2147" s="5">
        <v>16701.23</v>
      </c>
      <c r="S2147" s="5">
        <v>14417.57</v>
      </c>
      <c r="T2147" s="5">
        <v>0.14000000000000001</v>
      </c>
      <c r="U2147" s="5">
        <v>3601.6</v>
      </c>
      <c r="V2147" s="5">
        <v>33126</v>
      </c>
      <c r="W2147" s="5">
        <v>11235996</v>
      </c>
      <c r="X2147" s="5">
        <v>10</v>
      </c>
      <c r="Y2147" s="5">
        <v>0</v>
      </c>
      <c r="Z2147" s="5">
        <v>0</v>
      </c>
      <c r="AA2147" s="5">
        <v>0</v>
      </c>
      <c r="AB2147" s="9" cm="1">
        <f t="array" ref="AB2147">_xlfn.IFS(R2147 ="Unk", 0, R2147 = "", 0,(R2147-S2147)=0,1,(R2147-S2147) &lt;&gt; 0, 0)</f>
        <v>0</v>
      </c>
      <c r="AC2147" s="9" cm="1">
        <f t="array" ref="AC2147">_xlfn.IFS(R2147 ="Unk", 1, R2147 = "", 1, R2147 &lt;&gt; "", 0)</f>
        <v>0</v>
      </c>
      <c r="AD2147" s="5">
        <v>17532.8</v>
      </c>
      <c r="AE2147" s="5">
        <v>14992.56</v>
      </c>
      <c r="AF2147" s="5">
        <v>0.14000000000000001</v>
      </c>
      <c r="AG2147" s="5">
        <v>3600.22</v>
      </c>
      <c r="AH2147" s="5">
        <v>33907</v>
      </c>
      <c r="AI2147" s="5">
        <v>9757444</v>
      </c>
      <c r="AJ2147" s="5">
        <v>10</v>
      </c>
      <c r="AK2147" s="5">
        <v>0</v>
      </c>
      <c r="AL2147" s="5">
        <v>0</v>
      </c>
      <c r="AM2147" s="5">
        <v>0</v>
      </c>
      <c r="AN2147" s="9" cm="1">
        <f t="array" ref="AN2147">_xlfn.IFS(AD2147 ="Unk", 0, AD2147 = "", 0,(AD2147-AE2147)=0,1,(AD2147-AE2147) &lt;&gt; 0, 0)</f>
        <v>0</v>
      </c>
      <c r="AO2147" s="9" cm="1">
        <f t="array" ref="AO2147">_xlfn.IFS(AD2147 ="Unk", 1, AD2147 = "", 1, AD2147 &lt;&gt; "", 0)</f>
        <v>0</v>
      </c>
      <c r="AP2147" s="5">
        <v>18807.849999999999</v>
      </c>
      <c r="AQ2147" s="5">
        <v>16087.84</v>
      </c>
      <c r="AR2147" s="5">
        <v>0.14000000000000001</v>
      </c>
      <c r="AS2147" s="5">
        <v>3601.53</v>
      </c>
      <c r="AT2147" s="5">
        <v>31414</v>
      </c>
      <c r="AU2147" s="5">
        <v>10595232</v>
      </c>
      <c r="AV2147" s="5">
        <v>10</v>
      </c>
      <c r="AW2147" s="5">
        <v>0</v>
      </c>
      <c r="AX2147" s="5">
        <v>0</v>
      </c>
      <c r="AY2147" s="5">
        <v>0</v>
      </c>
      <c r="AZ2147" s="9" cm="1">
        <f t="array" ref="AZ2147">_xlfn.IFS(AP2147 ="Unk", 0, AP2147 = "", 0,(AP2147-AQ2147)=0,1,(AP2147-AQ2147) &lt;&gt; 0, 0)</f>
        <v>0</v>
      </c>
      <c r="BA2147" s="9" cm="1">
        <f t="array" ref="BA2147">_xlfn.IFS(AP2147 ="Unk", 1, AP2147 = "", 1, AP2147 &lt;&gt; "", 0)</f>
        <v>0</v>
      </c>
    </row>
    <row r="2148" spans="1:53" x14ac:dyDescent="0.2">
      <c r="A2148">
        <v>6</v>
      </c>
      <c r="B2148" t="s">
        <v>5</v>
      </c>
      <c r="C2148">
        <v>3</v>
      </c>
      <c r="D2148">
        <v>20</v>
      </c>
      <c r="E2148">
        <v>13</v>
      </c>
      <c r="F2148" s="5">
        <v>15877</v>
      </c>
      <c r="G2148" s="5">
        <v>14633.99</v>
      </c>
      <c r="H2148" s="5">
        <v>0.08</v>
      </c>
      <c r="I2148" s="5">
        <v>3601.45</v>
      </c>
      <c r="J2148" s="5">
        <v>19166</v>
      </c>
      <c r="K2148" s="5">
        <v>5595995</v>
      </c>
      <c r="L2148" s="5">
        <v>10</v>
      </c>
      <c r="M2148" s="5">
        <v>0</v>
      </c>
      <c r="N2148" s="5">
        <v>0</v>
      </c>
      <c r="O2148" s="5">
        <v>0</v>
      </c>
      <c r="P2148" s="9" cm="1">
        <f t="array" ref="P2148">_xlfn.IFS(F2148 ="Unk", 0, F2148 = "", 0,(F2148-G2148)=0,1,(F2148-G2148) &lt;&gt; 0, 0)</f>
        <v>0</v>
      </c>
      <c r="Q2148" s="9" cm="1">
        <f t="array" ref="Q2148">_xlfn.IFS(F2148 ="Unk", 1, F2148 = "", 1, F2148 &lt;&gt; "", 0)</f>
        <v>0</v>
      </c>
      <c r="R2148" s="5">
        <v>17893.22</v>
      </c>
      <c r="S2148" s="5">
        <v>14835.58</v>
      </c>
      <c r="T2148" s="5">
        <v>0.17</v>
      </c>
      <c r="U2148" s="5">
        <v>3600.43</v>
      </c>
      <c r="V2148" s="5">
        <v>16937</v>
      </c>
      <c r="W2148" s="5">
        <v>6094097</v>
      </c>
      <c r="X2148" s="5">
        <v>7</v>
      </c>
      <c r="Y2148" s="5">
        <v>0</v>
      </c>
      <c r="Z2148" s="5">
        <v>0</v>
      </c>
      <c r="AA2148" s="5">
        <v>0</v>
      </c>
      <c r="AB2148" s="9" cm="1">
        <f t="array" ref="AB2148">_xlfn.IFS(R2148 ="Unk", 0, R2148 = "", 0,(R2148-S2148)=0,1,(R2148-S2148) &lt;&gt; 0, 0)</f>
        <v>0</v>
      </c>
      <c r="AC2148" s="9" cm="1">
        <f t="array" ref="AC2148">_xlfn.IFS(R2148 ="Unk", 1, R2148 = "", 1, R2148 &lt;&gt; "", 0)</f>
        <v>0</v>
      </c>
      <c r="AD2148" s="5">
        <v>19223.900000000001</v>
      </c>
      <c r="AE2148" s="5">
        <v>15187.63</v>
      </c>
      <c r="AF2148" s="5">
        <v>0.21</v>
      </c>
      <c r="AG2148" s="5">
        <v>3600.07</v>
      </c>
      <c r="AH2148" s="5">
        <v>19098</v>
      </c>
      <c r="AI2148" s="5">
        <v>6573874</v>
      </c>
      <c r="AJ2148" s="5">
        <v>10</v>
      </c>
      <c r="AK2148" s="5">
        <v>0</v>
      </c>
      <c r="AL2148" s="5">
        <v>0</v>
      </c>
      <c r="AM2148" s="5">
        <v>0</v>
      </c>
      <c r="AN2148" s="9" cm="1">
        <f t="array" ref="AN2148">_xlfn.IFS(AD2148 ="Unk", 0, AD2148 = "", 0,(AD2148-AE2148)=0,1,(AD2148-AE2148) &lt;&gt; 0, 0)</f>
        <v>0</v>
      </c>
      <c r="AO2148" s="9" cm="1">
        <f t="array" ref="AO2148">_xlfn.IFS(AD2148 ="Unk", 1, AD2148 = "", 1, AD2148 &lt;&gt; "", 0)</f>
        <v>0</v>
      </c>
      <c r="AP2148" s="5">
        <v>21124.67</v>
      </c>
      <c r="AQ2148" s="5">
        <v>15433.82</v>
      </c>
      <c r="AR2148" s="5">
        <v>0.27</v>
      </c>
      <c r="AS2148" s="5">
        <v>3603.18</v>
      </c>
      <c r="AT2148" s="5">
        <v>18099</v>
      </c>
      <c r="AU2148" s="5">
        <v>6137877</v>
      </c>
      <c r="AV2148" s="5">
        <v>10</v>
      </c>
      <c r="AW2148" s="5">
        <v>0</v>
      </c>
      <c r="AX2148" s="5">
        <v>0</v>
      </c>
      <c r="AY2148" s="5">
        <v>0</v>
      </c>
      <c r="AZ2148" s="9" cm="1">
        <f t="array" ref="AZ2148">_xlfn.IFS(AP2148 ="Unk", 0, AP2148 = "", 0,(AP2148-AQ2148)=0,1,(AP2148-AQ2148) &lt;&gt; 0, 0)</f>
        <v>0</v>
      </c>
      <c r="BA2148" s="9" cm="1">
        <f t="array" ref="BA2148">_xlfn.IFS(AP2148 ="Unk", 1, AP2148 = "", 1, AP2148 &lt;&gt; "", 0)</f>
        <v>0</v>
      </c>
    </row>
    <row r="2149" spans="1:53" x14ac:dyDescent="0.2">
      <c r="A2149">
        <v>6</v>
      </c>
      <c r="B2149" t="s">
        <v>5</v>
      </c>
      <c r="C2149">
        <v>3</v>
      </c>
      <c r="D2149">
        <v>25</v>
      </c>
      <c r="E2149">
        <v>13</v>
      </c>
      <c r="F2149" s="5">
        <v>24512.49</v>
      </c>
      <c r="G2149" s="5">
        <v>17743.66</v>
      </c>
      <c r="H2149" s="5">
        <v>0.28000000000000003</v>
      </c>
      <c r="I2149" s="5">
        <v>3604.98</v>
      </c>
      <c r="J2149" s="5">
        <v>10473</v>
      </c>
      <c r="K2149" s="5">
        <v>2864447</v>
      </c>
      <c r="L2149" s="5">
        <v>2</v>
      </c>
      <c r="M2149" s="5">
        <v>0</v>
      </c>
      <c r="N2149" s="5">
        <v>0</v>
      </c>
      <c r="O2149" s="5">
        <v>0</v>
      </c>
      <c r="P2149" s="9" cm="1">
        <f t="array" ref="P2149">_xlfn.IFS(F2149 ="Unk", 0, F2149 = "", 0,(F2149-G2149)=0,1,(F2149-G2149) &lt;&gt; 0, 0)</f>
        <v>0</v>
      </c>
      <c r="Q2149" s="9" cm="1">
        <f t="array" ref="Q2149">_xlfn.IFS(F2149 ="Unk", 1, F2149 = "", 1, F2149 &lt;&gt; "", 0)</f>
        <v>0</v>
      </c>
      <c r="R2149" s="5" t="s">
        <v>25</v>
      </c>
      <c r="S2149" s="5">
        <v>18202.759999999998</v>
      </c>
      <c r="T2149" s="5">
        <v>100</v>
      </c>
      <c r="U2149" s="5">
        <v>3600.8</v>
      </c>
      <c r="V2149" s="5">
        <v>12796</v>
      </c>
      <c r="W2149" s="5">
        <v>3905498</v>
      </c>
      <c r="X2149" s="5">
        <v>0</v>
      </c>
      <c r="Y2149" s="5"/>
      <c r="Z2149" s="5"/>
      <c r="AA2149" s="5"/>
      <c r="AB2149" s="9" cm="1">
        <f t="array" ref="AB2149">_xlfn.IFS(R2149 ="Unk", 0, R2149 = "", 0,(R2149-S2149)=0,1,(R2149-S2149) &lt;&gt; 0, 0)</f>
        <v>0</v>
      </c>
      <c r="AC2149" s="9" cm="1">
        <f t="array" ref="AC2149">_xlfn.IFS(R2149 ="Unk", 1, R2149 = "", 1, R2149 &lt;&gt; "", 0)</f>
        <v>1</v>
      </c>
      <c r="AD2149" s="5" t="s">
        <v>25</v>
      </c>
      <c r="AE2149" s="5">
        <v>18991.599999999999</v>
      </c>
      <c r="AF2149" s="5">
        <v>100</v>
      </c>
      <c r="AG2149" s="5">
        <v>3609.92</v>
      </c>
      <c r="AH2149" s="5">
        <v>13897</v>
      </c>
      <c r="AI2149" s="5">
        <v>4486729</v>
      </c>
      <c r="AJ2149" s="5">
        <v>0</v>
      </c>
      <c r="AK2149" s="5"/>
      <c r="AL2149" s="5"/>
      <c r="AM2149" s="5"/>
      <c r="AN2149" s="9" cm="1">
        <f t="array" ref="AN2149">_xlfn.IFS(AD2149 ="Unk", 0, AD2149 = "", 0,(AD2149-AE2149)=0,1,(AD2149-AE2149) &lt;&gt; 0, 0)</f>
        <v>0</v>
      </c>
      <c r="AO2149" s="9" cm="1">
        <f t="array" ref="AO2149">_xlfn.IFS(AD2149 ="Unk", 1, AD2149 = "", 1, AD2149 &lt;&gt; "", 0)</f>
        <v>1</v>
      </c>
      <c r="AP2149" s="5" t="s">
        <v>25</v>
      </c>
      <c r="AQ2149" s="5">
        <v>19914.990000000002</v>
      </c>
      <c r="AR2149" s="5">
        <v>100</v>
      </c>
      <c r="AS2149" s="5">
        <v>3613.86</v>
      </c>
      <c r="AT2149" s="5">
        <v>9842</v>
      </c>
      <c r="AU2149" s="5">
        <v>5762564</v>
      </c>
      <c r="AV2149" s="5">
        <v>0</v>
      </c>
      <c r="AW2149" s="5"/>
      <c r="AX2149" s="5"/>
      <c r="AY2149" s="5"/>
      <c r="AZ2149" s="9" cm="1">
        <f t="array" ref="AZ2149">_xlfn.IFS(AP2149 ="Unk", 0, AP2149 = "", 0,(AP2149-AQ2149)=0,1,(AP2149-AQ2149) &lt;&gt; 0, 0)</f>
        <v>0</v>
      </c>
      <c r="BA2149" s="9" cm="1">
        <f t="array" ref="BA2149">_xlfn.IFS(AP2149 ="Unk", 1, AP2149 = "", 1, AP2149 &lt;&gt; "", 0)</f>
        <v>1</v>
      </c>
    </row>
    <row r="2150" spans="1:53" x14ac:dyDescent="0.2">
      <c r="A2150">
        <v>6</v>
      </c>
      <c r="B2150" t="s">
        <v>5</v>
      </c>
      <c r="C2150">
        <v>3</v>
      </c>
      <c r="D2150">
        <v>30</v>
      </c>
      <c r="E2150">
        <v>13</v>
      </c>
      <c r="F2150" s="5" t="s">
        <v>25</v>
      </c>
      <c r="G2150" s="5">
        <v>23146.21</v>
      </c>
      <c r="H2150" s="5">
        <v>100</v>
      </c>
      <c r="I2150" s="5">
        <v>3614.59</v>
      </c>
      <c r="J2150" s="5">
        <v>5541</v>
      </c>
      <c r="K2150" s="5">
        <v>4208301</v>
      </c>
      <c r="L2150" s="5">
        <v>0</v>
      </c>
      <c r="M2150" s="5"/>
      <c r="N2150" s="5"/>
      <c r="O2150" s="5"/>
      <c r="P2150" s="9" cm="1">
        <f t="array" ref="P2150">_xlfn.IFS(F2150 ="Unk", 0, F2150 = "", 0,(F2150-G2150)=0,1,(F2150-G2150) &lt;&gt; 0, 0)</f>
        <v>0</v>
      </c>
      <c r="Q2150" s="9" cm="1">
        <f t="array" ref="Q2150">_xlfn.IFS(F2150 ="Unk", 1, F2150 = "", 1, F2150 &lt;&gt; "", 0)</f>
        <v>1</v>
      </c>
      <c r="R2150" s="5">
        <v>31793.78</v>
      </c>
      <c r="S2150" s="5">
        <v>23215.34</v>
      </c>
      <c r="T2150" s="5">
        <v>0.27</v>
      </c>
      <c r="U2150" s="5">
        <v>3602.36</v>
      </c>
      <c r="V2150" s="5">
        <v>2684</v>
      </c>
      <c r="W2150" s="5">
        <v>2776922</v>
      </c>
      <c r="X2150" s="5">
        <v>1</v>
      </c>
      <c r="Y2150" s="5">
        <v>0</v>
      </c>
      <c r="Z2150" s="5">
        <v>0</v>
      </c>
      <c r="AA2150" s="5">
        <v>0</v>
      </c>
      <c r="AB2150" s="9" cm="1">
        <f t="array" ref="AB2150">_xlfn.IFS(R2150 ="Unk", 0, R2150 = "", 0,(R2150-S2150)=0,1,(R2150-S2150) &lt;&gt; 0, 0)</f>
        <v>0</v>
      </c>
      <c r="AC2150" s="9" cm="1">
        <f t="array" ref="AC2150">_xlfn.IFS(R2150 ="Unk", 1, R2150 = "", 1, R2150 &lt;&gt; "", 0)</f>
        <v>0</v>
      </c>
      <c r="AD2150" s="5" t="s">
        <v>25</v>
      </c>
      <c r="AE2150" s="5">
        <v>23382.1</v>
      </c>
      <c r="AF2150" s="5">
        <v>100</v>
      </c>
      <c r="AG2150" s="5">
        <v>3603.33</v>
      </c>
      <c r="AH2150" s="5">
        <v>5237</v>
      </c>
      <c r="AI2150" s="5">
        <v>4519742</v>
      </c>
      <c r="AJ2150" s="5">
        <v>0</v>
      </c>
      <c r="AK2150" s="5"/>
      <c r="AL2150" s="5"/>
      <c r="AM2150" s="5"/>
      <c r="AN2150" s="9" cm="1">
        <f t="array" ref="AN2150">_xlfn.IFS(AD2150 ="Unk", 0, AD2150 = "", 0,(AD2150-AE2150)=0,1,(AD2150-AE2150) &lt;&gt; 0, 0)</f>
        <v>0</v>
      </c>
      <c r="AO2150" s="9" cm="1">
        <f t="array" ref="AO2150">_xlfn.IFS(AD2150 ="Unk", 1, AD2150 = "", 1, AD2150 &lt;&gt; "", 0)</f>
        <v>1</v>
      </c>
      <c r="AP2150" s="5">
        <v>33789.61</v>
      </c>
      <c r="AQ2150" s="5">
        <v>23569.62</v>
      </c>
      <c r="AR2150" s="5">
        <v>0.3</v>
      </c>
      <c r="AS2150" s="5">
        <v>3602.42</v>
      </c>
      <c r="AT2150" s="5">
        <v>7522</v>
      </c>
      <c r="AU2150" s="5">
        <v>3430217</v>
      </c>
      <c r="AV2150" s="5">
        <v>1</v>
      </c>
      <c r="AW2150" s="5">
        <v>0</v>
      </c>
      <c r="AX2150" s="5">
        <v>0</v>
      </c>
      <c r="AY2150" s="5">
        <v>0</v>
      </c>
      <c r="AZ2150" s="9" cm="1">
        <f t="array" ref="AZ2150">_xlfn.IFS(AP2150 ="Unk", 0, AP2150 = "", 0,(AP2150-AQ2150)=0,1,(AP2150-AQ2150) &lt;&gt; 0, 0)</f>
        <v>0</v>
      </c>
      <c r="BA2150" s="9" cm="1">
        <f t="array" ref="BA2150">_xlfn.IFS(AP2150 ="Unk", 1, AP2150 = "", 1, AP2150 &lt;&gt; "", 0)</f>
        <v>0</v>
      </c>
    </row>
    <row r="2151" spans="1:53" x14ac:dyDescent="0.2">
      <c r="A2151">
        <v>6</v>
      </c>
      <c r="B2151" t="s">
        <v>5</v>
      </c>
      <c r="C2151">
        <v>4</v>
      </c>
      <c r="D2151">
        <v>5</v>
      </c>
      <c r="E2151">
        <v>13</v>
      </c>
      <c r="F2151" s="5">
        <v>5726.62</v>
      </c>
      <c r="G2151" s="5">
        <v>5726.62</v>
      </c>
      <c r="H2151" s="5">
        <v>0</v>
      </c>
      <c r="I2151" s="5">
        <v>0.76</v>
      </c>
      <c r="J2151" s="5">
        <v>248</v>
      </c>
      <c r="K2151" s="5">
        <v>10191</v>
      </c>
      <c r="L2151" s="5">
        <v>7</v>
      </c>
      <c r="M2151" s="5">
        <v>0</v>
      </c>
      <c r="N2151" s="5">
        <v>0</v>
      </c>
      <c r="O2151" s="5">
        <v>0</v>
      </c>
      <c r="P2151" s="9" cm="1">
        <f t="array" ref="P2151">_xlfn.IFS(F2151 ="Unk", 0, F2151 = "", 0,(F2151-G2151)=0,1,(F2151-G2151) &lt;&gt; 0, 0)</f>
        <v>1</v>
      </c>
      <c r="Q2151" s="9" cm="1">
        <f t="array" ref="Q2151">_xlfn.IFS(F2151 ="Unk", 1, F2151 = "", 1, F2151 &lt;&gt; "", 0)</f>
        <v>0</v>
      </c>
      <c r="R2151" s="5">
        <v>6933.86</v>
      </c>
      <c r="S2151" s="5">
        <v>6933.86</v>
      </c>
      <c r="T2151" s="5">
        <v>0</v>
      </c>
      <c r="U2151" s="5">
        <v>0.61</v>
      </c>
      <c r="V2151" s="5">
        <v>109</v>
      </c>
      <c r="W2151" s="5">
        <v>2733</v>
      </c>
      <c r="X2151" s="5">
        <v>10</v>
      </c>
      <c r="Y2151" s="5">
        <v>0</v>
      </c>
      <c r="Z2151" s="5">
        <v>0</v>
      </c>
      <c r="AA2151" s="5">
        <v>0</v>
      </c>
      <c r="AB2151" s="9" cm="1">
        <f t="array" ref="AB2151">_xlfn.IFS(R2151 ="Unk", 0, R2151 = "", 0,(R2151-S2151)=0,1,(R2151-S2151) &lt;&gt; 0, 0)</f>
        <v>1</v>
      </c>
      <c r="AC2151" s="9" cm="1">
        <f t="array" ref="AC2151">_xlfn.IFS(R2151 ="Unk", 1, R2151 = "", 1, R2151 &lt;&gt; "", 0)</f>
        <v>0</v>
      </c>
      <c r="AD2151" s="5">
        <v>7751.22</v>
      </c>
      <c r="AE2151" s="5">
        <v>7751.22</v>
      </c>
      <c r="AF2151" s="5">
        <v>0</v>
      </c>
      <c r="AG2151" s="5">
        <v>0.09</v>
      </c>
      <c r="AH2151" s="5">
        <v>1</v>
      </c>
      <c r="AI2151" s="5">
        <v>350</v>
      </c>
      <c r="AJ2151" s="5">
        <v>8</v>
      </c>
      <c r="AK2151" s="5">
        <v>0</v>
      </c>
      <c r="AL2151" s="5">
        <v>0</v>
      </c>
      <c r="AM2151" s="5">
        <v>0</v>
      </c>
      <c r="AN2151" s="9" cm="1">
        <f t="array" ref="AN2151">_xlfn.IFS(AD2151 ="Unk", 0, AD2151 = "", 0,(AD2151-AE2151)=0,1,(AD2151-AE2151) &lt;&gt; 0, 0)</f>
        <v>1</v>
      </c>
      <c r="AO2151" s="9" cm="1">
        <f t="array" ref="AO2151">_xlfn.IFS(AD2151 ="Unk", 1, AD2151 = "", 1, AD2151 &lt;&gt; "", 0)</f>
        <v>0</v>
      </c>
      <c r="AP2151" s="5">
        <v>10309.42</v>
      </c>
      <c r="AQ2151" s="5">
        <v>10309.42</v>
      </c>
      <c r="AR2151" s="5">
        <v>0</v>
      </c>
      <c r="AS2151" s="5">
        <v>0.01</v>
      </c>
      <c r="AT2151" s="5">
        <v>0</v>
      </c>
      <c r="AU2151" s="5">
        <v>0</v>
      </c>
      <c r="AV2151" s="5">
        <v>2</v>
      </c>
      <c r="AW2151" s="5">
        <v>0</v>
      </c>
      <c r="AX2151" s="5">
        <v>0</v>
      </c>
      <c r="AY2151" s="5">
        <v>0</v>
      </c>
      <c r="AZ2151" s="9" cm="1">
        <f t="array" ref="AZ2151">_xlfn.IFS(AP2151 ="Unk", 0, AP2151 = "", 0,(AP2151-AQ2151)=0,1,(AP2151-AQ2151) &lt;&gt; 0, 0)</f>
        <v>1</v>
      </c>
      <c r="BA2151" s="9" cm="1">
        <f t="array" ref="BA2151">_xlfn.IFS(AP2151 ="Unk", 1, AP2151 = "", 1, AP2151 &lt;&gt; "", 0)</f>
        <v>0</v>
      </c>
    </row>
    <row r="2152" spans="1:53" x14ac:dyDescent="0.2">
      <c r="A2152">
        <v>6</v>
      </c>
      <c r="B2152" t="s">
        <v>5</v>
      </c>
      <c r="C2152">
        <v>4</v>
      </c>
      <c r="D2152">
        <v>10</v>
      </c>
      <c r="E2152">
        <v>13</v>
      </c>
      <c r="F2152" s="5">
        <v>10161.4</v>
      </c>
      <c r="G2152" s="5">
        <v>10161.4</v>
      </c>
      <c r="H2152" s="5">
        <v>0</v>
      </c>
      <c r="I2152" s="5">
        <v>1302.79</v>
      </c>
      <c r="J2152" s="5">
        <v>95727</v>
      </c>
      <c r="K2152" s="5">
        <v>10117439</v>
      </c>
      <c r="L2152" s="5">
        <v>10</v>
      </c>
      <c r="M2152" s="5">
        <v>0</v>
      </c>
      <c r="N2152" s="5">
        <v>0</v>
      </c>
      <c r="O2152" s="5">
        <v>0</v>
      </c>
      <c r="P2152" s="9" cm="1">
        <f t="array" ref="P2152">_xlfn.IFS(F2152 ="Unk", 0, F2152 = "", 0,(F2152-G2152)=0,1,(F2152-G2152) &lt;&gt; 0, 0)</f>
        <v>1</v>
      </c>
      <c r="Q2152" s="9" cm="1">
        <f t="array" ref="Q2152">_xlfn.IFS(F2152 ="Unk", 1, F2152 = "", 1, F2152 &lt;&gt; "", 0)</f>
        <v>0</v>
      </c>
      <c r="R2152" s="5">
        <v>11605.3</v>
      </c>
      <c r="S2152" s="5">
        <v>11127.84</v>
      </c>
      <c r="T2152" s="5">
        <v>0.04</v>
      </c>
      <c r="U2152" s="5">
        <v>3600.2</v>
      </c>
      <c r="V2152" s="5">
        <v>204591</v>
      </c>
      <c r="W2152" s="5">
        <v>27646092</v>
      </c>
      <c r="X2152" s="5">
        <v>10</v>
      </c>
      <c r="Y2152" s="5">
        <v>0</v>
      </c>
      <c r="Z2152" s="5">
        <v>0</v>
      </c>
      <c r="AA2152" s="5">
        <v>0</v>
      </c>
      <c r="AB2152" s="9" cm="1">
        <f t="array" ref="AB2152">_xlfn.IFS(R2152 ="Unk", 0, R2152 = "", 0,(R2152-S2152)=0,1,(R2152-S2152) &lt;&gt; 0, 0)</f>
        <v>0</v>
      </c>
      <c r="AC2152" s="9" cm="1">
        <f t="array" ref="AC2152">_xlfn.IFS(R2152 ="Unk", 1, R2152 = "", 1, R2152 &lt;&gt; "", 0)</f>
        <v>0</v>
      </c>
      <c r="AD2152" s="5">
        <v>12892.03</v>
      </c>
      <c r="AE2152" s="5">
        <v>12892.03</v>
      </c>
      <c r="AF2152" s="5">
        <v>0</v>
      </c>
      <c r="AG2152" s="5">
        <v>1318.54</v>
      </c>
      <c r="AH2152" s="5">
        <v>116810</v>
      </c>
      <c r="AI2152" s="5">
        <v>13312966</v>
      </c>
      <c r="AJ2152" s="5">
        <v>10</v>
      </c>
      <c r="AK2152" s="5">
        <v>0</v>
      </c>
      <c r="AL2152" s="5">
        <v>0</v>
      </c>
      <c r="AM2152" s="5">
        <v>0</v>
      </c>
      <c r="AN2152" s="9" cm="1">
        <f t="array" ref="AN2152">_xlfn.IFS(AD2152 ="Unk", 0, AD2152 = "", 0,(AD2152-AE2152)=0,1,(AD2152-AE2152) &lt;&gt; 0, 0)</f>
        <v>1</v>
      </c>
      <c r="AO2152" s="9" cm="1">
        <f t="array" ref="AO2152">_xlfn.IFS(AD2152 ="Unk", 1, AD2152 = "", 1, AD2152 &lt;&gt; "", 0)</f>
        <v>0</v>
      </c>
      <c r="AP2152" s="5">
        <v>15047.44</v>
      </c>
      <c r="AQ2152" s="5">
        <v>14883.3</v>
      </c>
      <c r="AR2152" s="5">
        <v>0.01</v>
      </c>
      <c r="AS2152" s="5">
        <v>3600.21</v>
      </c>
      <c r="AT2152" s="5">
        <v>478105</v>
      </c>
      <c r="AU2152" s="5">
        <v>38372475</v>
      </c>
      <c r="AV2152" s="5">
        <v>10</v>
      </c>
      <c r="AW2152" s="5">
        <v>0</v>
      </c>
      <c r="AX2152" s="5">
        <v>0</v>
      </c>
      <c r="AY2152" s="5">
        <v>0</v>
      </c>
      <c r="AZ2152" s="9" cm="1">
        <f t="array" ref="AZ2152">_xlfn.IFS(AP2152 ="Unk", 0, AP2152 = "", 0,(AP2152-AQ2152)=0,1,(AP2152-AQ2152) &lt;&gt; 0, 0)</f>
        <v>0</v>
      </c>
      <c r="BA2152" s="9" cm="1">
        <f t="array" ref="BA2152">_xlfn.IFS(AP2152 ="Unk", 1, AP2152 = "", 1, AP2152 &lt;&gt; "", 0)</f>
        <v>0</v>
      </c>
    </row>
    <row r="2153" spans="1:53" x14ac:dyDescent="0.2">
      <c r="A2153">
        <v>6</v>
      </c>
      <c r="B2153" t="s">
        <v>5</v>
      </c>
      <c r="C2153">
        <v>4</v>
      </c>
      <c r="D2153">
        <v>15</v>
      </c>
      <c r="E2153">
        <v>13</v>
      </c>
      <c r="F2153" s="5">
        <v>11592.15</v>
      </c>
      <c r="G2153" s="5">
        <v>11417.21</v>
      </c>
      <c r="H2153" s="5">
        <v>0.02</v>
      </c>
      <c r="I2153" s="5">
        <v>3600.57</v>
      </c>
      <c r="J2153" s="5">
        <v>58426</v>
      </c>
      <c r="K2153" s="5">
        <v>16105146</v>
      </c>
      <c r="L2153" s="5">
        <v>10</v>
      </c>
      <c r="M2153" s="5">
        <v>0</v>
      </c>
      <c r="N2153" s="5">
        <v>0</v>
      </c>
      <c r="O2153" s="5">
        <v>0</v>
      </c>
      <c r="P2153" s="9" cm="1">
        <f t="array" ref="P2153">_xlfn.IFS(F2153 ="Unk", 0, F2153 = "", 0,(F2153-G2153)=0,1,(F2153-G2153) &lt;&gt; 0, 0)</f>
        <v>0</v>
      </c>
      <c r="Q2153" s="9" cm="1">
        <f t="array" ref="Q2153">_xlfn.IFS(F2153 ="Unk", 1, F2153 = "", 1, F2153 &lt;&gt; "", 0)</f>
        <v>0</v>
      </c>
      <c r="R2153" s="5">
        <v>12990.57</v>
      </c>
      <c r="S2153" s="5">
        <v>11747.2</v>
      </c>
      <c r="T2153" s="5">
        <v>0.1</v>
      </c>
      <c r="U2153" s="5">
        <v>3600.66</v>
      </c>
      <c r="V2153" s="5">
        <v>52411</v>
      </c>
      <c r="W2153" s="5">
        <v>16613220</v>
      </c>
      <c r="X2153" s="5">
        <v>10</v>
      </c>
      <c r="Y2153" s="5">
        <v>0</v>
      </c>
      <c r="Z2153" s="5">
        <v>0</v>
      </c>
      <c r="AA2153" s="5">
        <v>0</v>
      </c>
      <c r="AB2153" s="9" cm="1">
        <f t="array" ref="AB2153">_xlfn.IFS(R2153 ="Unk", 0, R2153 = "", 0,(R2153-S2153)=0,1,(R2153-S2153) &lt;&gt; 0, 0)</f>
        <v>0</v>
      </c>
      <c r="AC2153" s="9" cm="1">
        <f t="array" ref="AC2153">_xlfn.IFS(R2153 ="Unk", 1, R2153 = "", 1, R2153 &lt;&gt; "", 0)</f>
        <v>0</v>
      </c>
      <c r="AD2153" s="5">
        <v>14400.63</v>
      </c>
      <c r="AE2153" s="5">
        <v>12777.65</v>
      </c>
      <c r="AF2153" s="5">
        <v>0.11</v>
      </c>
      <c r="AG2153" s="5">
        <v>3600.74</v>
      </c>
      <c r="AH2153" s="5">
        <v>48376</v>
      </c>
      <c r="AI2153" s="5">
        <v>13159579</v>
      </c>
      <c r="AJ2153" s="5">
        <v>10</v>
      </c>
      <c r="AK2153" s="5">
        <v>0</v>
      </c>
      <c r="AL2153" s="5">
        <v>0</v>
      </c>
      <c r="AM2153" s="5">
        <v>0</v>
      </c>
      <c r="AN2153" s="9" cm="1">
        <f t="array" ref="AN2153">_xlfn.IFS(AD2153 ="Unk", 0, AD2153 = "", 0,(AD2153-AE2153)=0,1,(AD2153-AE2153) &lt;&gt; 0, 0)</f>
        <v>0</v>
      </c>
      <c r="AO2153" s="9" cm="1">
        <f t="array" ref="AO2153">_xlfn.IFS(AD2153 ="Unk", 1, AD2153 = "", 1, AD2153 &lt;&gt; "", 0)</f>
        <v>0</v>
      </c>
      <c r="AP2153" s="5">
        <v>15469.35</v>
      </c>
      <c r="AQ2153" s="5">
        <v>14688.16</v>
      </c>
      <c r="AR2153" s="5">
        <v>0.05</v>
      </c>
      <c r="AS2153" s="5">
        <v>3600.14</v>
      </c>
      <c r="AT2153" s="5">
        <v>52252</v>
      </c>
      <c r="AU2153" s="5">
        <v>17274168</v>
      </c>
      <c r="AV2153" s="5">
        <v>10</v>
      </c>
      <c r="AW2153" s="5">
        <v>0</v>
      </c>
      <c r="AX2153" s="5">
        <v>0</v>
      </c>
      <c r="AY2153" s="5">
        <v>0</v>
      </c>
      <c r="AZ2153" s="9" cm="1">
        <f t="array" ref="AZ2153">_xlfn.IFS(AP2153 ="Unk", 0, AP2153 = "", 0,(AP2153-AQ2153)=0,1,(AP2153-AQ2153) &lt;&gt; 0, 0)</f>
        <v>0</v>
      </c>
      <c r="BA2153" s="9" cm="1">
        <f t="array" ref="BA2153">_xlfn.IFS(AP2153 ="Unk", 1, AP2153 = "", 1, AP2153 &lt;&gt; "", 0)</f>
        <v>0</v>
      </c>
    </row>
    <row r="2154" spans="1:53" x14ac:dyDescent="0.2">
      <c r="A2154">
        <v>6</v>
      </c>
      <c r="B2154" t="s">
        <v>5</v>
      </c>
      <c r="C2154">
        <v>4</v>
      </c>
      <c r="D2154">
        <v>20</v>
      </c>
      <c r="E2154">
        <v>13</v>
      </c>
      <c r="F2154" s="5" t="s">
        <v>25</v>
      </c>
      <c r="G2154" s="5">
        <v>14183.24</v>
      </c>
      <c r="H2154" s="5">
        <v>100</v>
      </c>
      <c r="I2154" s="5">
        <v>3600.11</v>
      </c>
      <c r="J2154" s="5">
        <v>23877</v>
      </c>
      <c r="K2154" s="5">
        <v>4814874</v>
      </c>
      <c r="L2154" s="5">
        <v>0</v>
      </c>
      <c r="M2154" s="5"/>
      <c r="N2154" s="5"/>
      <c r="O2154" s="5"/>
      <c r="P2154" s="9" cm="1">
        <f t="array" ref="P2154">_xlfn.IFS(F2154 ="Unk", 0, F2154 = "", 0,(F2154-G2154)=0,1,(F2154-G2154) &lt;&gt; 0, 0)</f>
        <v>0</v>
      </c>
      <c r="Q2154" s="9" cm="1">
        <f t="array" ref="Q2154">_xlfn.IFS(F2154 ="Unk", 1, F2154 = "", 1, F2154 &lt;&gt; "", 0)</f>
        <v>1</v>
      </c>
      <c r="R2154" s="5">
        <v>23895.03</v>
      </c>
      <c r="S2154" s="5">
        <v>14658.9</v>
      </c>
      <c r="T2154" s="5">
        <v>0.39</v>
      </c>
      <c r="U2154" s="5">
        <v>3668.85</v>
      </c>
      <c r="V2154" s="5">
        <v>16304</v>
      </c>
      <c r="W2154" s="5">
        <v>3746158</v>
      </c>
      <c r="X2154" s="5">
        <v>2</v>
      </c>
      <c r="Y2154" s="5">
        <v>0</v>
      </c>
      <c r="Z2154" s="5">
        <v>0</v>
      </c>
      <c r="AA2154" s="5">
        <v>0</v>
      </c>
      <c r="AB2154" s="9" cm="1">
        <f t="array" ref="AB2154">_xlfn.IFS(R2154 ="Unk", 0, R2154 = "", 0,(R2154-S2154)=0,1,(R2154-S2154) &lt;&gt; 0, 0)</f>
        <v>0</v>
      </c>
      <c r="AC2154" s="9" cm="1">
        <f t="array" ref="AC2154">_xlfn.IFS(R2154 ="Unk", 1, R2154 = "", 1, R2154 &lt;&gt; "", 0)</f>
        <v>0</v>
      </c>
      <c r="AD2154" s="5">
        <v>25987.08</v>
      </c>
      <c r="AE2154" s="5">
        <v>15135.38</v>
      </c>
      <c r="AF2154" s="5">
        <v>0.42</v>
      </c>
      <c r="AG2154" s="5">
        <v>3602.08</v>
      </c>
      <c r="AH2154" s="5">
        <v>16744</v>
      </c>
      <c r="AI2154" s="5">
        <v>5377951</v>
      </c>
      <c r="AJ2154" s="5">
        <v>1</v>
      </c>
      <c r="AK2154" s="5">
        <v>0</v>
      </c>
      <c r="AL2154" s="5">
        <v>0</v>
      </c>
      <c r="AM2154" s="5">
        <v>0</v>
      </c>
      <c r="AN2154" s="9" cm="1">
        <f t="array" ref="AN2154">_xlfn.IFS(AD2154 ="Unk", 0, AD2154 = "", 0,(AD2154-AE2154)=0,1,(AD2154-AE2154) &lt;&gt; 0, 0)</f>
        <v>0</v>
      </c>
      <c r="AO2154" s="9" cm="1">
        <f t="array" ref="AO2154">_xlfn.IFS(AD2154 ="Unk", 1, AD2154 = "", 1, AD2154 &lt;&gt; "", 0)</f>
        <v>0</v>
      </c>
      <c r="AP2154" s="5">
        <v>27589.53</v>
      </c>
      <c r="AQ2154" s="5">
        <v>15876.38</v>
      </c>
      <c r="AR2154" s="5">
        <v>0.42</v>
      </c>
      <c r="AS2154" s="5">
        <v>3602.61</v>
      </c>
      <c r="AT2154" s="5">
        <v>17154</v>
      </c>
      <c r="AU2154" s="5">
        <v>5802706</v>
      </c>
      <c r="AV2154" s="5">
        <v>10</v>
      </c>
      <c r="AW2154" s="5">
        <v>0</v>
      </c>
      <c r="AX2154" s="5">
        <v>0</v>
      </c>
      <c r="AY2154" s="5">
        <v>0</v>
      </c>
      <c r="AZ2154" s="9" cm="1">
        <f t="array" ref="AZ2154">_xlfn.IFS(AP2154 ="Unk", 0, AP2154 = "", 0,(AP2154-AQ2154)=0,1,(AP2154-AQ2154) &lt;&gt; 0, 0)</f>
        <v>0</v>
      </c>
      <c r="BA2154" s="9" cm="1">
        <f t="array" ref="BA2154">_xlfn.IFS(AP2154 ="Unk", 1, AP2154 = "", 1, AP2154 &lt;&gt; "", 0)</f>
        <v>0</v>
      </c>
    </row>
    <row r="2155" spans="1:53" x14ac:dyDescent="0.2">
      <c r="A2155">
        <v>6</v>
      </c>
      <c r="B2155" t="s">
        <v>5</v>
      </c>
      <c r="C2155">
        <v>4</v>
      </c>
      <c r="D2155">
        <v>25</v>
      </c>
      <c r="E2155">
        <v>13</v>
      </c>
      <c r="F2155" s="5">
        <v>16781.57</v>
      </c>
      <c r="G2155" s="5">
        <v>16781.57</v>
      </c>
      <c r="H2155" s="5">
        <v>0</v>
      </c>
      <c r="I2155" s="5">
        <v>2437.91</v>
      </c>
      <c r="J2155" s="5">
        <v>7052</v>
      </c>
      <c r="K2155" s="5">
        <v>3644430</v>
      </c>
      <c r="L2155" s="5">
        <v>10</v>
      </c>
      <c r="M2155" s="5">
        <v>0</v>
      </c>
      <c r="N2155" s="5">
        <v>0</v>
      </c>
      <c r="O2155" s="5">
        <v>0</v>
      </c>
      <c r="P2155" s="9" cm="1">
        <f t="array" ref="P2155">_xlfn.IFS(F2155 ="Unk", 0, F2155 = "", 0,(F2155-G2155)=0,1,(F2155-G2155) &lt;&gt; 0, 0)</f>
        <v>1</v>
      </c>
      <c r="Q2155" s="9" cm="1">
        <f t="array" ref="Q2155">_xlfn.IFS(F2155 ="Unk", 1, F2155 = "", 1, F2155 &lt;&gt; "", 0)</f>
        <v>0</v>
      </c>
      <c r="R2155" s="5">
        <v>19373.5</v>
      </c>
      <c r="S2155" s="5">
        <v>17064.34</v>
      </c>
      <c r="T2155" s="5">
        <v>0.12</v>
      </c>
      <c r="U2155" s="5">
        <v>3605.08</v>
      </c>
      <c r="V2155" s="5">
        <v>13217</v>
      </c>
      <c r="W2155" s="5">
        <v>3916369</v>
      </c>
      <c r="X2155" s="5">
        <v>5</v>
      </c>
      <c r="Y2155" s="5">
        <v>0</v>
      </c>
      <c r="Z2155" s="5">
        <v>0</v>
      </c>
      <c r="AA2155" s="5">
        <v>0</v>
      </c>
      <c r="AB2155" s="9" cm="1">
        <f t="array" ref="AB2155">_xlfn.IFS(R2155 ="Unk", 0, R2155 = "", 0,(R2155-S2155)=0,1,(R2155-S2155) &lt;&gt; 0, 0)</f>
        <v>0</v>
      </c>
      <c r="AC2155" s="9" cm="1">
        <f t="array" ref="AC2155">_xlfn.IFS(R2155 ="Unk", 1, R2155 = "", 1, R2155 &lt;&gt; "", 0)</f>
        <v>0</v>
      </c>
      <c r="AD2155" s="5">
        <v>23674.01</v>
      </c>
      <c r="AE2155" s="5">
        <v>17550.84</v>
      </c>
      <c r="AF2155" s="5">
        <v>0.26</v>
      </c>
      <c r="AG2155" s="5">
        <v>3602.63</v>
      </c>
      <c r="AH2155" s="5">
        <v>11794</v>
      </c>
      <c r="AI2155" s="5">
        <v>5402715</v>
      </c>
      <c r="AJ2155" s="5">
        <v>7</v>
      </c>
      <c r="AK2155" s="5">
        <v>0</v>
      </c>
      <c r="AL2155" s="5">
        <v>0</v>
      </c>
      <c r="AM2155" s="5">
        <v>0</v>
      </c>
      <c r="AN2155" s="9" cm="1">
        <f t="array" ref="AN2155">_xlfn.IFS(AD2155 ="Unk", 0, AD2155 = "", 0,(AD2155-AE2155)=0,1,(AD2155-AE2155) &lt;&gt; 0, 0)</f>
        <v>0</v>
      </c>
      <c r="AO2155" s="9" cm="1">
        <f t="array" ref="AO2155">_xlfn.IFS(AD2155 ="Unk", 1, AD2155 = "", 1, AD2155 &lt;&gt; "", 0)</f>
        <v>0</v>
      </c>
      <c r="AP2155" s="5">
        <v>23661.96</v>
      </c>
      <c r="AQ2155" s="5">
        <v>18130.07</v>
      </c>
      <c r="AR2155" s="5">
        <v>0.23</v>
      </c>
      <c r="AS2155" s="5">
        <v>3600.94</v>
      </c>
      <c r="AT2155" s="5">
        <v>11400</v>
      </c>
      <c r="AU2155" s="5">
        <v>6738361</v>
      </c>
      <c r="AV2155" s="5">
        <v>3</v>
      </c>
      <c r="AW2155" s="5">
        <v>0</v>
      </c>
      <c r="AX2155" s="5">
        <v>0</v>
      </c>
      <c r="AY2155" s="5">
        <v>0</v>
      </c>
      <c r="AZ2155" s="9" cm="1">
        <f t="array" ref="AZ2155">_xlfn.IFS(AP2155 ="Unk", 0, AP2155 = "", 0,(AP2155-AQ2155)=0,1,(AP2155-AQ2155) &lt;&gt; 0, 0)</f>
        <v>0</v>
      </c>
      <c r="BA2155" s="9" cm="1">
        <f t="array" ref="BA2155">_xlfn.IFS(AP2155 ="Unk", 1, AP2155 = "", 1, AP2155 &lt;&gt; "", 0)</f>
        <v>0</v>
      </c>
    </row>
    <row r="2156" spans="1:53" x14ac:dyDescent="0.2">
      <c r="A2156">
        <v>6</v>
      </c>
      <c r="B2156" t="s">
        <v>5</v>
      </c>
      <c r="C2156">
        <v>4</v>
      </c>
      <c r="D2156">
        <v>30</v>
      </c>
      <c r="E2156">
        <v>13</v>
      </c>
      <c r="F2156" s="5">
        <v>19558.59</v>
      </c>
      <c r="G2156" s="5">
        <v>17630.29</v>
      </c>
      <c r="H2156" s="5">
        <v>0.1</v>
      </c>
      <c r="I2156" s="5">
        <v>3600.87</v>
      </c>
      <c r="J2156" s="5">
        <v>3009</v>
      </c>
      <c r="K2156" s="5">
        <v>3120764</v>
      </c>
      <c r="L2156" s="5">
        <v>6</v>
      </c>
      <c r="M2156" s="5">
        <v>0</v>
      </c>
      <c r="N2156" s="5">
        <v>0</v>
      </c>
      <c r="O2156" s="5">
        <v>0</v>
      </c>
      <c r="P2156" s="9" cm="1">
        <f t="array" ref="P2156">_xlfn.IFS(F2156 ="Unk", 0, F2156 = "", 0,(F2156-G2156)=0,1,(F2156-G2156) &lt;&gt; 0, 0)</f>
        <v>0</v>
      </c>
      <c r="Q2156" s="9" cm="1">
        <f t="array" ref="Q2156">_xlfn.IFS(F2156 ="Unk", 1, F2156 = "", 1, F2156 &lt;&gt; "", 0)</f>
        <v>0</v>
      </c>
      <c r="R2156" s="5">
        <v>26483.91</v>
      </c>
      <c r="S2156" s="5">
        <v>18024.41</v>
      </c>
      <c r="T2156" s="5">
        <v>0.32</v>
      </c>
      <c r="U2156" s="5">
        <v>3603.95</v>
      </c>
      <c r="V2156" s="5">
        <v>3659</v>
      </c>
      <c r="W2156" s="5">
        <v>3137827</v>
      </c>
      <c r="X2156" s="5">
        <v>2</v>
      </c>
      <c r="Y2156" s="5">
        <v>0</v>
      </c>
      <c r="Z2156" s="5">
        <v>0</v>
      </c>
      <c r="AA2156" s="5">
        <v>0</v>
      </c>
      <c r="AB2156" s="9" cm="1">
        <f t="array" ref="AB2156">_xlfn.IFS(R2156 ="Unk", 0, R2156 = "", 0,(R2156-S2156)=0,1,(R2156-S2156) &lt;&gt; 0, 0)</f>
        <v>0</v>
      </c>
      <c r="AC2156" s="9" cm="1">
        <f t="array" ref="AC2156">_xlfn.IFS(R2156 ="Unk", 1, R2156 = "", 1, R2156 &lt;&gt; "", 0)</f>
        <v>0</v>
      </c>
      <c r="AD2156" s="5" t="s">
        <v>25</v>
      </c>
      <c r="AE2156" s="5">
        <v>18429.330000000002</v>
      </c>
      <c r="AF2156" s="5">
        <v>100</v>
      </c>
      <c r="AG2156" s="5">
        <v>3600.3</v>
      </c>
      <c r="AH2156" s="5">
        <v>5619</v>
      </c>
      <c r="AI2156" s="5">
        <v>4106364</v>
      </c>
      <c r="AJ2156" s="5">
        <v>0</v>
      </c>
      <c r="AK2156" s="5"/>
      <c r="AL2156" s="5"/>
      <c r="AM2156" s="5"/>
      <c r="AN2156" s="9" cm="1">
        <f t="array" ref="AN2156">_xlfn.IFS(AD2156 ="Unk", 0, AD2156 = "", 0,(AD2156-AE2156)=0,1,(AD2156-AE2156) &lt;&gt; 0, 0)</f>
        <v>0</v>
      </c>
      <c r="AO2156" s="9" cm="1">
        <f t="array" ref="AO2156">_xlfn.IFS(AD2156 ="Unk", 1, AD2156 = "", 1, AD2156 &lt;&gt; "", 0)</f>
        <v>1</v>
      </c>
      <c r="AP2156" s="5" t="s">
        <v>25</v>
      </c>
      <c r="AQ2156" s="5">
        <v>18930.04</v>
      </c>
      <c r="AR2156" s="5">
        <v>100</v>
      </c>
      <c r="AS2156" s="5">
        <v>3606.03</v>
      </c>
      <c r="AT2156" s="5">
        <v>5272</v>
      </c>
      <c r="AU2156" s="5">
        <v>4788944</v>
      </c>
      <c r="AV2156" s="5">
        <v>0</v>
      </c>
      <c r="AW2156" s="5"/>
      <c r="AX2156" s="5"/>
      <c r="AY2156" s="5"/>
      <c r="AZ2156" s="9" cm="1">
        <f t="array" ref="AZ2156">_xlfn.IFS(AP2156 ="Unk", 0, AP2156 = "", 0,(AP2156-AQ2156)=0,1,(AP2156-AQ2156) &lt;&gt; 0, 0)</f>
        <v>0</v>
      </c>
      <c r="BA2156" s="9" cm="1">
        <f t="array" ref="BA2156">_xlfn.IFS(AP2156 ="Unk", 1, AP2156 = "", 1, AP2156 &lt;&gt; "", 0)</f>
        <v>1</v>
      </c>
    </row>
    <row r="2157" spans="1:53" x14ac:dyDescent="0.2">
      <c r="A2157">
        <v>6</v>
      </c>
      <c r="B2157" t="s">
        <v>5</v>
      </c>
      <c r="C2157">
        <v>5</v>
      </c>
      <c r="D2157">
        <v>5</v>
      </c>
      <c r="E2157">
        <v>13</v>
      </c>
      <c r="F2157" s="5">
        <v>5234.05</v>
      </c>
      <c r="G2157" s="5">
        <v>5234.05</v>
      </c>
      <c r="H2157" s="5">
        <v>0</v>
      </c>
      <c r="I2157" s="5">
        <v>0.59</v>
      </c>
      <c r="J2157" s="5">
        <v>202</v>
      </c>
      <c r="K2157" s="5">
        <v>7522</v>
      </c>
      <c r="L2157" s="5">
        <v>7</v>
      </c>
      <c r="M2157" s="5">
        <v>0</v>
      </c>
      <c r="N2157" s="5">
        <v>0</v>
      </c>
      <c r="O2157" s="5">
        <v>0</v>
      </c>
      <c r="P2157" s="9" cm="1">
        <f t="array" ref="P2157">_xlfn.IFS(F2157 ="Unk", 0, F2157 = "", 0,(F2157-G2157)=0,1,(F2157-G2157) &lt;&gt; 0, 0)</f>
        <v>1</v>
      </c>
      <c r="Q2157" s="9" cm="1">
        <f t="array" ref="Q2157">_xlfn.IFS(F2157 ="Unk", 1, F2157 = "", 1, F2157 &lt;&gt; "", 0)</f>
        <v>0</v>
      </c>
      <c r="R2157" s="5">
        <v>6593.51</v>
      </c>
      <c r="S2157" s="5">
        <v>6593.51</v>
      </c>
      <c r="T2157" s="5">
        <v>0</v>
      </c>
      <c r="U2157" s="5">
        <v>0.55000000000000004</v>
      </c>
      <c r="V2157" s="5">
        <v>1</v>
      </c>
      <c r="W2157" s="5">
        <v>1910</v>
      </c>
      <c r="X2157" s="5">
        <v>8</v>
      </c>
      <c r="Y2157" s="5">
        <v>0</v>
      </c>
      <c r="Z2157" s="5">
        <v>0</v>
      </c>
      <c r="AA2157" s="5">
        <v>0</v>
      </c>
      <c r="AB2157" s="9" cm="1">
        <f t="array" ref="AB2157">_xlfn.IFS(R2157 ="Unk", 0, R2157 = "", 0,(R2157-S2157)=0,1,(R2157-S2157) &lt;&gt; 0, 0)</f>
        <v>1</v>
      </c>
      <c r="AC2157" s="9" cm="1">
        <f t="array" ref="AC2157">_xlfn.IFS(R2157 ="Unk", 1, R2157 = "", 1, R2157 &lt;&gt; "", 0)</f>
        <v>0</v>
      </c>
      <c r="AD2157" s="5">
        <v>7825.95</v>
      </c>
      <c r="AE2157" s="5">
        <v>7825.95</v>
      </c>
      <c r="AF2157" s="5">
        <v>0</v>
      </c>
      <c r="AG2157" s="5">
        <v>0.16</v>
      </c>
      <c r="AH2157" s="5">
        <v>1</v>
      </c>
      <c r="AI2157" s="5">
        <v>718</v>
      </c>
      <c r="AJ2157" s="5">
        <v>5</v>
      </c>
      <c r="AK2157" s="5">
        <v>0</v>
      </c>
      <c r="AL2157" s="5">
        <v>0</v>
      </c>
      <c r="AM2157" s="5">
        <v>0</v>
      </c>
      <c r="AN2157" s="9" cm="1">
        <f t="array" ref="AN2157">_xlfn.IFS(AD2157 ="Unk", 0, AD2157 = "", 0,(AD2157-AE2157)=0,1,(AD2157-AE2157) &lt;&gt; 0, 0)</f>
        <v>1</v>
      </c>
      <c r="AO2157" s="9" cm="1">
        <f t="array" ref="AO2157">_xlfn.IFS(AD2157 ="Unk", 1, AD2157 = "", 1, AD2157 &lt;&gt; "", 0)</f>
        <v>0</v>
      </c>
      <c r="AP2157" s="5"/>
      <c r="AQ2157" s="5"/>
      <c r="AR2157" s="5">
        <v>100</v>
      </c>
      <c r="AS2157" s="5"/>
      <c r="AT2157" s="5"/>
      <c r="AU2157" s="5"/>
      <c r="AV2157" s="5"/>
      <c r="AW2157" s="5"/>
      <c r="AX2157" s="5"/>
      <c r="AY2157" s="5"/>
      <c r="AZ2157" s="9" cm="1">
        <f t="array" ref="AZ2157">_xlfn.IFS(AP2157 ="Unk", 0, AP2157 = "", 0,(AP2157-AQ2157)=0,1,(AP2157-AQ2157) &lt;&gt; 0, 0)</f>
        <v>0</v>
      </c>
      <c r="BA2157" s="9" cm="1">
        <f t="array" ref="BA2157">_xlfn.IFS(AP2157 ="Unk", 1, AP2157 = "", 1, AP2157 &lt;&gt; "", 0)</f>
        <v>1</v>
      </c>
    </row>
    <row r="2158" spans="1:53" x14ac:dyDescent="0.2">
      <c r="A2158">
        <v>6</v>
      </c>
      <c r="B2158" t="s">
        <v>5</v>
      </c>
      <c r="C2158">
        <v>5</v>
      </c>
      <c r="D2158">
        <v>10</v>
      </c>
      <c r="E2158">
        <v>13</v>
      </c>
      <c r="F2158" s="5">
        <v>10391.07</v>
      </c>
      <c r="G2158" s="5">
        <v>10391.07</v>
      </c>
      <c r="H2158" s="5">
        <v>0</v>
      </c>
      <c r="I2158" s="5">
        <v>618.17999999999995</v>
      </c>
      <c r="J2158" s="5">
        <v>49101</v>
      </c>
      <c r="K2158" s="5">
        <v>5791645</v>
      </c>
      <c r="L2158" s="5">
        <v>10</v>
      </c>
      <c r="M2158" s="5">
        <v>0</v>
      </c>
      <c r="N2158" s="5">
        <v>0</v>
      </c>
      <c r="O2158" s="5">
        <v>0</v>
      </c>
      <c r="P2158" s="9" cm="1">
        <f t="array" ref="P2158">_xlfn.IFS(F2158 ="Unk", 0, F2158 = "", 0,(F2158-G2158)=0,1,(F2158-G2158) &lt;&gt; 0, 0)</f>
        <v>1</v>
      </c>
      <c r="Q2158" s="9" cm="1">
        <f t="array" ref="Q2158">_xlfn.IFS(F2158 ="Unk", 1, F2158 = "", 1, F2158 &lt;&gt; "", 0)</f>
        <v>0</v>
      </c>
      <c r="R2158" s="5">
        <v>11192.68</v>
      </c>
      <c r="S2158" s="5">
        <v>11192.68</v>
      </c>
      <c r="T2158" s="5">
        <v>0</v>
      </c>
      <c r="U2158" s="5">
        <v>1266.5999999999999</v>
      </c>
      <c r="V2158" s="5">
        <v>87428</v>
      </c>
      <c r="W2158" s="5">
        <v>10986705</v>
      </c>
      <c r="X2158" s="5">
        <v>10</v>
      </c>
      <c r="Y2158" s="5">
        <v>0</v>
      </c>
      <c r="Z2158" s="5">
        <v>0</v>
      </c>
      <c r="AA2158" s="5">
        <v>0</v>
      </c>
      <c r="AB2158" s="9" cm="1">
        <f t="array" ref="AB2158">_xlfn.IFS(R2158 ="Unk", 0, R2158 = "", 0,(R2158-S2158)=0,1,(R2158-S2158) &lt;&gt; 0, 0)</f>
        <v>1</v>
      </c>
      <c r="AC2158" s="9" cm="1">
        <f t="array" ref="AC2158">_xlfn.IFS(R2158 ="Unk", 1, R2158 = "", 1, R2158 &lt;&gt; "", 0)</f>
        <v>0</v>
      </c>
      <c r="AD2158" s="5">
        <v>11903.13</v>
      </c>
      <c r="AE2158" s="5">
        <v>11903.13</v>
      </c>
      <c r="AF2158" s="5">
        <v>0</v>
      </c>
      <c r="AG2158" s="5">
        <v>331.34</v>
      </c>
      <c r="AH2158" s="5">
        <v>19829</v>
      </c>
      <c r="AI2158" s="5">
        <v>2815105</v>
      </c>
      <c r="AJ2158" s="5">
        <v>10</v>
      </c>
      <c r="AK2158" s="5">
        <v>0</v>
      </c>
      <c r="AL2158" s="5">
        <v>0</v>
      </c>
      <c r="AM2158" s="5">
        <v>0</v>
      </c>
      <c r="AN2158" s="9" cm="1">
        <f t="array" ref="AN2158">_xlfn.IFS(AD2158 ="Unk", 0, AD2158 = "", 0,(AD2158-AE2158)=0,1,(AD2158-AE2158) &lt;&gt; 0, 0)</f>
        <v>1</v>
      </c>
      <c r="AO2158" s="9" cm="1">
        <f t="array" ref="AO2158">_xlfn.IFS(AD2158 ="Unk", 1, AD2158 = "", 1, AD2158 &lt;&gt; "", 0)</f>
        <v>0</v>
      </c>
      <c r="AP2158" s="5">
        <v>12480.06</v>
      </c>
      <c r="AQ2158" s="5">
        <v>12480.06</v>
      </c>
      <c r="AR2158" s="5">
        <v>0</v>
      </c>
      <c r="AS2158" s="5">
        <v>50.13</v>
      </c>
      <c r="AT2158" s="5">
        <v>5208</v>
      </c>
      <c r="AU2158" s="5">
        <v>410437</v>
      </c>
      <c r="AV2158" s="5">
        <v>10</v>
      </c>
      <c r="AW2158" s="5">
        <v>0</v>
      </c>
      <c r="AX2158" s="5">
        <v>0</v>
      </c>
      <c r="AY2158" s="5">
        <v>0</v>
      </c>
      <c r="AZ2158" s="9" cm="1">
        <f t="array" ref="AZ2158">_xlfn.IFS(AP2158 ="Unk", 0, AP2158 = "", 0,(AP2158-AQ2158)=0,1,(AP2158-AQ2158) &lt;&gt; 0, 0)</f>
        <v>1</v>
      </c>
      <c r="BA2158" s="9" cm="1">
        <f t="array" ref="BA2158">_xlfn.IFS(AP2158 ="Unk", 1, AP2158 = "", 1, AP2158 &lt;&gt; "", 0)</f>
        <v>0</v>
      </c>
    </row>
    <row r="2159" spans="1:53" x14ac:dyDescent="0.2">
      <c r="A2159">
        <v>6</v>
      </c>
      <c r="B2159" t="s">
        <v>5</v>
      </c>
      <c r="C2159">
        <v>5</v>
      </c>
      <c r="D2159">
        <v>15</v>
      </c>
      <c r="E2159">
        <v>13</v>
      </c>
      <c r="F2159" s="5">
        <v>12070.8</v>
      </c>
      <c r="G2159" s="5">
        <v>11308.32</v>
      </c>
      <c r="H2159" s="5">
        <v>0.06</v>
      </c>
      <c r="I2159" s="5">
        <v>3600.11</v>
      </c>
      <c r="J2159" s="5">
        <v>31708</v>
      </c>
      <c r="K2159" s="5">
        <v>13258417</v>
      </c>
      <c r="L2159" s="5">
        <v>10</v>
      </c>
      <c r="M2159" s="5">
        <v>0</v>
      </c>
      <c r="N2159" s="5">
        <v>0</v>
      </c>
      <c r="O2159" s="5">
        <v>0</v>
      </c>
      <c r="P2159" s="9" cm="1">
        <f t="array" ref="P2159">_xlfn.IFS(F2159 ="Unk", 0, F2159 = "", 0,(F2159-G2159)=0,1,(F2159-G2159) &lt;&gt; 0, 0)</f>
        <v>0</v>
      </c>
      <c r="Q2159" s="9" cm="1">
        <f t="array" ref="Q2159">_xlfn.IFS(F2159 ="Unk", 1, F2159 = "", 1, F2159 &lt;&gt; "", 0)</f>
        <v>0</v>
      </c>
      <c r="R2159" s="5">
        <v>13170.95</v>
      </c>
      <c r="S2159" s="5">
        <v>12190.9</v>
      </c>
      <c r="T2159" s="5">
        <v>7.0000000000000007E-2</v>
      </c>
      <c r="U2159" s="5">
        <v>3600.96</v>
      </c>
      <c r="V2159" s="5">
        <v>31868</v>
      </c>
      <c r="W2159" s="5">
        <v>13514885</v>
      </c>
      <c r="X2159" s="5">
        <v>10</v>
      </c>
      <c r="Y2159" s="5">
        <v>0</v>
      </c>
      <c r="Z2159" s="5">
        <v>0</v>
      </c>
      <c r="AA2159" s="5">
        <v>0</v>
      </c>
      <c r="AB2159" s="9" cm="1">
        <f t="array" ref="AB2159">_xlfn.IFS(R2159 ="Unk", 0, R2159 = "", 0,(R2159-S2159)=0,1,(R2159-S2159) &lt;&gt; 0, 0)</f>
        <v>0</v>
      </c>
      <c r="AC2159" s="9" cm="1">
        <f t="array" ref="AC2159">_xlfn.IFS(R2159 ="Unk", 1, R2159 = "", 1, R2159 &lt;&gt; "", 0)</f>
        <v>0</v>
      </c>
      <c r="AD2159" s="5">
        <v>14824.52</v>
      </c>
      <c r="AE2159" s="5">
        <v>13404.92</v>
      </c>
      <c r="AF2159" s="5">
        <v>0.1</v>
      </c>
      <c r="AG2159" s="5">
        <v>3600.25</v>
      </c>
      <c r="AH2159" s="5">
        <v>42978</v>
      </c>
      <c r="AI2159" s="5">
        <v>14515219</v>
      </c>
      <c r="AJ2159" s="5">
        <v>10</v>
      </c>
      <c r="AK2159" s="5">
        <v>0</v>
      </c>
      <c r="AL2159" s="5">
        <v>0</v>
      </c>
      <c r="AM2159" s="5">
        <v>0</v>
      </c>
      <c r="AN2159" s="9" cm="1">
        <f t="array" ref="AN2159">_xlfn.IFS(AD2159 ="Unk", 0, AD2159 = "", 0,(AD2159-AE2159)=0,1,(AD2159-AE2159) &lt;&gt; 0, 0)</f>
        <v>0</v>
      </c>
      <c r="AO2159" s="9" cm="1">
        <f t="array" ref="AO2159">_xlfn.IFS(AD2159 ="Unk", 1, AD2159 = "", 1, AD2159 &lt;&gt; "", 0)</f>
        <v>0</v>
      </c>
      <c r="AP2159" s="5">
        <v>16180</v>
      </c>
      <c r="AQ2159" s="5">
        <v>15088.43</v>
      </c>
      <c r="AR2159" s="5">
        <v>7.0000000000000007E-2</v>
      </c>
      <c r="AS2159" s="5">
        <v>3600.9</v>
      </c>
      <c r="AT2159" s="5">
        <v>47896</v>
      </c>
      <c r="AU2159" s="5">
        <v>14669151</v>
      </c>
      <c r="AV2159" s="5">
        <v>10</v>
      </c>
      <c r="AW2159" s="5">
        <v>0</v>
      </c>
      <c r="AX2159" s="5">
        <v>0</v>
      </c>
      <c r="AY2159" s="5">
        <v>0</v>
      </c>
      <c r="AZ2159" s="9" cm="1">
        <f t="array" ref="AZ2159">_xlfn.IFS(AP2159 ="Unk", 0, AP2159 = "", 0,(AP2159-AQ2159)=0,1,(AP2159-AQ2159) &lt;&gt; 0, 0)</f>
        <v>0</v>
      </c>
      <c r="BA2159" s="9" cm="1">
        <f t="array" ref="BA2159">_xlfn.IFS(AP2159 ="Unk", 1, AP2159 = "", 1, AP2159 &lt;&gt; "", 0)</f>
        <v>0</v>
      </c>
    </row>
    <row r="2160" spans="1:53" x14ac:dyDescent="0.2">
      <c r="A2160">
        <v>6</v>
      </c>
      <c r="B2160" t="s">
        <v>5</v>
      </c>
      <c r="C2160">
        <v>5</v>
      </c>
      <c r="D2160">
        <v>20</v>
      </c>
      <c r="E2160">
        <v>13</v>
      </c>
      <c r="F2160" s="5">
        <v>20047.580000000002</v>
      </c>
      <c r="G2160" s="5">
        <v>15892.77</v>
      </c>
      <c r="H2160" s="5">
        <v>0.21</v>
      </c>
      <c r="I2160" s="5">
        <v>3600.2</v>
      </c>
      <c r="J2160" s="5">
        <v>19381</v>
      </c>
      <c r="K2160" s="5">
        <v>5093493</v>
      </c>
      <c r="L2160" s="5">
        <v>3</v>
      </c>
      <c r="M2160" s="5">
        <v>0</v>
      </c>
      <c r="N2160" s="5">
        <v>0</v>
      </c>
      <c r="O2160" s="5">
        <v>0</v>
      </c>
      <c r="P2160" s="9" cm="1">
        <f t="array" ref="P2160">_xlfn.IFS(F2160 ="Unk", 0, F2160 = "", 0,(F2160-G2160)=0,1,(F2160-G2160) &lt;&gt; 0, 0)</f>
        <v>0</v>
      </c>
      <c r="Q2160" s="9" cm="1">
        <f t="array" ref="Q2160">_xlfn.IFS(F2160 ="Unk", 1, F2160 = "", 1, F2160 &lt;&gt; "", 0)</f>
        <v>0</v>
      </c>
      <c r="R2160" s="5">
        <v>25521</v>
      </c>
      <c r="S2160" s="5">
        <v>16956.099999999999</v>
      </c>
      <c r="T2160" s="5">
        <v>0.34</v>
      </c>
      <c r="U2160" s="5">
        <v>3603.57</v>
      </c>
      <c r="V2160" s="5">
        <v>19397</v>
      </c>
      <c r="W2160" s="5">
        <v>4628730</v>
      </c>
      <c r="X2160" s="5">
        <v>9</v>
      </c>
      <c r="Y2160" s="5">
        <v>0</v>
      </c>
      <c r="Z2160" s="5">
        <v>0</v>
      </c>
      <c r="AA2160" s="5">
        <v>0</v>
      </c>
      <c r="AB2160" s="9" cm="1">
        <f t="array" ref="AB2160">_xlfn.IFS(R2160 ="Unk", 0, R2160 = "", 0,(R2160-S2160)=0,1,(R2160-S2160) &lt;&gt; 0, 0)</f>
        <v>0</v>
      </c>
      <c r="AC2160" s="9" cm="1">
        <f t="array" ref="AC2160">_xlfn.IFS(R2160 ="Unk", 1, R2160 = "", 1, R2160 &lt;&gt; "", 0)</f>
        <v>0</v>
      </c>
      <c r="AD2160" s="5">
        <v>25808.2</v>
      </c>
      <c r="AE2160" s="5">
        <v>18477.939999999999</v>
      </c>
      <c r="AF2160" s="5">
        <v>0.28000000000000003</v>
      </c>
      <c r="AG2160" s="5">
        <v>3601.79</v>
      </c>
      <c r="AH2160" s="5">
        <v>17850</v>
      </c>
      <c r="AI2160" s="5">
        <v>4837138</v>
      </c>
      <c r="AJ2160" s="5">
        <v>6</v>
      </c>
      <c r="AK2160" s="5">
        <v>0</v>
      </c>
      <c r="AL2160" s="5">
        <v>0</v>
      </c>
      <c r="AM2160" s="5">
        <v>0</v>
      </c>
      <c r="AN2160" s="9" cm="1">
        <f t="array" ref="AN2160">_xlfn.IFS(AD2160 ="Unk", 0, AD2160 = "", 0,(AD2160-AE2160)=0,1,(AD2160-AE2160) &lt;&gt; 0, 0)</f>
        <v>0</v>
      </c>
      <c r="AO2160" s="9" cm="1">
        <f t="array" ref="AO2160">_xlfn.IFS(AD2160 ="Unk", 1, AD2160 = "", 1, AD2160 &lt;&gt; "", 0)</f>
        <v>0</v>
      </c>
      <c r="AP2160" s="5">
        <v>32257.58</v>
      </c>
      <c r="AQ2160" s="5">
        <v>20004.16</v>
      </c>
      <c r="AR2160" s="5">
        <v>0.38</v>
      </c>
      <c r="AS2160" s="5">
        <v>3600.71</v>
      </c>
      <c r="AT2160" s="5">
        <v>17153</v>
      </c>
      <c r="AU2160" s="5">
        <v>6344003</v>
      </c>
      <c r="AV2160" s="5">
        <v>2</v>
      </c>
      <c r="AW2160" s="5">
        <v>0</v>
      </c>
      <c r="AX2160" s="5">
        <v>0</v>
      </c>
      <c r="AY2160" s="5">
        <v>0</v>
      </c>
      <c r="AZ2160" s="9" cm="1">
        <f t="array" ref="AZ2160">_xlfn.IFS(AP2160 ="Unk", 0, AP2160 = "", 0,(AP2160-AQ2160)=0,1,(AP2160-AQ2160) &lt;&gt; 0, 0)</f>
        <v>0</v>
      </c>
      <c r="BA2160" s="9" cm="1">
        <f t="array" ref="BA2160">_xlfn.IFS(AP2160 ="Unk", 1, AP2160 = "", 1, AP2160 &lt;&gt; "", 0)</f>
        <v>0</v>
      </c>
    </row>
    <row r="2161" spans="1:53" x14ac:dyDescent="0.2">
      <c r="A2161">
        <v>6</v>
      </c>
      <c r="B2161" t="s">
        <v>5</v>
      </c>
      <c r="C2161">
        <v>5</v>
      </c>
      <c r="D2161">
        <v>25</v>
      </c>
      <c r="E2161">
        <v>13</v>
      </c>
      <c r="F2161" s="5">
        <v>23422.92</v>
      </c>
      <c r="G2161" s="5">
        <v>19301.12</v>
      </c>
      <c r="H2161" s="5">
        <v>0.18</v>
      </c>
      <c r="I2161" s="5">
        <v>3601.13</v>
      </c>
      <c r="J2161" s="5">
        <v>11940</v>
      </c>
      <c r="K2161" s="5">
        <v>3344813</v>
      </c>
      <c r="L2161" s="5">
        <v>3</v>
      </c>
      <c r="M2161" s="5">
        <v>0</v>
      </c>
      <c r="N2161" s="5">
        <v>0</v>
      </c>
      <c r="O2161" s="5">
        <v>0</v>
      </c>
      <c r="P2161" s="9" cm="1">
        <f t="array" ref="P2161">_xlfn.IFS(F2161 ="Unk", 0, F2161 = "", 0,(F2161-G2161)=0,1,(F2161-G2161) &lt;&gt; 0, 0)</f>
        <v>0</v>
      </c>
      <c r="Q2161" s="9" cm="1">
        <f t="array" ref="Q2161">_xlfn.IFS(F2161 ="Unk", 1, F2161 = "", 1, F2161 &lt;&gt; "", 0)</f>
        <v>0</v>
      </c>
      <c r="R2161" s="5" t="s">
        <v>25</v>
      </c>
      <c r="S2161" s="5">
        <v>20155.22</v>
      </c>
      <c r="T2161" s="5">
        <v>100</v>
      </c>
      <c r="U2161" s="5">
        <v>3600.69</v>
      </c>
      <c r="V2161" s="5">
        <v>16860</v>
      </c>
      <c r="W2161" s="5">
        <v>4181419</v>
      </c>
      <c r="X2161" s="5">
        <v>0</v>
      </c>
      <c r="Y2161" s="5"/>
      <c r="Z2161" s="5"/>
      <c r="AA2161" s="5"/>
      <c r="AB2161" s="9" cm="1">
        <f t="array" ref="AB2161">_xlfn.IFS(R2161 ="Unk", 0, R2161 = "", 0,(R2161-S2161)=0,1,(R2161-S2161) &lt;&gt; 0, 0)</f>
        <v>0</v>
      </c>
      <c r="AC2161" s="9" cm="1">
        <f t="array" ref="AC2161">_xlfn.IFS(R2161 ="Unk", 1, R2161 = "", 1, R2161 &lt;&gt; "", 0)</f>
        <v>1</v>
      </c>
      <c r="AD2161" s="5">
        <v>34193.97</v>
      </c>
      <c r="AE2161" s="5">
        <v>21093.22</v>
      </c>
      <c r="AF2161" s="5">
        <v>0.38</v>
      </c>
      <c r="AG2161" s="5">
        <v>3606.14</v>
      </c>
      <c r="AH2161" s="5">
        <v>12019</v>
      </c>
      <c r="AI2161" s="5">
        <v>4649760</v>
      </c>
      <c r="AJ2161" s="5">
        <v>2</v>
      </c>
      <c r="AK2161" s="5">
        <v>0</v>
      </c>
      <c r="AL2161" s="5">
        <v>0</v>
      </c>
      <c r="AM2161" s="5">
        <v>0</v>
      </c>
      <c r="AN2161" s="9" cm="1">
        <f t="array" ref="AN2161">_xlfn.IFS(AD2161 ="Unk", 0, AD2161 = "", 0,(AD2161-AE2161)=0,1,(AD2161-AE2161) &lt;&gt; 0, 0)</f>
        <v>0</v>
      </c>
      <c r="AO2161" s="9" cm="1">
        <f t="array" ref="AO2161">_xlfn.IFS(AD2161 ="Unk", 1, AD2161 = "", 1, AD2161 &lt;&gt; "", 0)</f>
        <v>0</v>
      </c>
      <c r="AP2161" s="5">
        <v>33539.410000000003</v>
      </c>
      <c r="AQ2161" s="5">
        <v>22122.85</v>
      </c>
      <c r="AR2161" s="5">
        <v>0.34</v>
      </c>
      <c r="AS2161" s="5">
        <v>3604.52</v>
      </c>
      <c r="AT2161" s="5">
        <v>9578</v>
      </c>
      <c r="AU2161" s="5">
        <v>6568544</v>
      </c>
      <c r="AV2161" s="5">
        <v>1</v>
      </c>
      <c r="AW2161" s="5">
        <v>0</v>
      </c>
      <c r="AX2161" s="5">
        <v>0</v>
      </c>
      <c r="AY2161" s="5">
        <v>0</v>
      </c>
      <c r="AZ2161" s="9" cm="1">
        <f t="array" ref="AZ2161">_xlfn.IFS(AP2161 ="Unk", 0, AP2161 = "", 0,(AP2161-AQ2161)=0,1,(AP2161-AQ2161) &lt;&gt; 0, 0)</f>
        <v>0</v>
      </c>
      <c r="BA2161" s="9" cm="1">
        <f t="array" ref="BA2161">_xlfn.IFS(AP2161 ="Unk", 1, AP2161 = "", 1, AP2161 &lt;&gt; "", 0)</f>
        <v>0</v>
      </c>
    </row>
    <row r="2162" spans="1:53" x14ac:dyDescent="0.2">
      <c r="A2162">
        <v>6</v>
      </c>
      <c r="B2162" t="s">
        <v>5</v>
      </c>
      <c r="C2162">
        <v>5</v>
      </c>
      <c r="D2162">
        <v>30</v>
      </c>
      <c r="E2162">
        <v>13</v>
      </c>
      <c r="F2162" s="5" t="s">
        <v>25</v>
      </c>
      <c r="G2162" s="5">
        <v>18509.22</v>
      </c>
      <c r="H2162" s="5">
        <v>100</v>
      </c>
      <c r="I2162" s="5">
        <v>3600.74</v>
      </c>
      <c r="J2162" s="5">
        <v>2937</v>
      </c>
      <c r="K2162" s="5">
        <v>4156816</v>
      </c>
      <c r="L2162" s="5">
        <v>0</v>
      </c>
      <c r="M2162" s="5"/>
      <c r="N2162" s="5"/>
      <c r="O2162" s="5"/>
      <c r="P2162" s="9" cm="1">
        <f t="array" ref="P2162">_xlfn.IFS(F2162 ="Unk", 0, F2162 = "", 0,(F2162-G2162)=0,1,(F2162-G2162) &lt;&gt; 0, 0)</f>
        <v>0</v>
      </c>
      <c r="Q2162" s="9" cm="1">
        <f t="array" ref="Q2162">_xlfn.IFS(F2162 ="Unk", 1, F2162 = "", 1, F2162 &lt;&gt; "", 0)</f>
        <v>1</v>
      </c>
      <c r="R2162" s="5">
        <v>27515.15</v>
      </c>
      <c r="S2162" s="5">
        <v>18635.740000000002</v>
      </c>
      <c r="T2162" s="5">
        <v>0.32</v>
      </c>
      <c r="U2162" s="5">
        <v>3600.39</v>
      </c>
      <c r="V2162" s="5">
        <v>3480</v>
      </c>
      <c r="W2162" s="5">
        <v>3248764</v>
      </c>
      <c r="X2162" s="5">
        <v>1</v>
      </c>
      <c r="Y2162" s="5">
        <v>0</v>
      </c>
      <c r="Z2162" s="5">
        <v>0</v>
      </c>
      <c r="AA2162" s="5">
        <v>0</v>
      </c>
      <c r="AB2162" s="9" cm="1">
        <f t="array" ref="AB2162">_xlfn.IFS(R2162 ="Unk", 0, R2162 = "", 0,(R2162-S2162)=0,1,(R2162-S2162) &lt;&gt; 0, 0)</f>
        <v>0</v>
      </c>
      <c r="AC2162" s="9" cm="1">
        <f t="array" ref="AC2162">_xlfn.IFS(R2162 ="Unk", 1, R2162 = "", 1, R2162 &lt;&gt; "", 0)</f>
        <v>0</v>
      </c>
      <c r="AD2162" s="5" t="s">
        <v>25</v>
      </c>
      <c r="AE2162" s="5">
        <v>18817.990000000002</v>
      </c>
      <c r="AF2162" s="5">
        <v>100</v>
      </c>
      <c r="AG2162" s="5">
        <v>3602.41</v>
      </c>
      <c r="AH2162" s="5">
        <v>5180</v>
      </c>
      <c r="AI2162" s="5">
        <v>4776036</v>
      </c>
      <c r="AJ2162" s="5">
        <v>0</v>
      </c>
      <c r="AK2162" s="5"/>
      <c r="AL2162" s="5"/>
      <c r="AM2162" s="5"/>
      <c r="AN2162" s="9" cm="1">
        <f t="array" ref="AN2162">_xlfn.IFS(AD2162 ="Unk", 0, AD2162 = "", 0,(AD2162-AE2162)=0,1,(AD2162-AE2162) &lt;&gt; 0, 0)</f>
        <v>0</v>
      </c>
      <c r="AO2162" s="9" cm="1">
        <f t="array" ref="AO2162">_xlfn.IFS(AD2162 ="Unk", 1, AD2162 = "", 1, AD2162 &lt;&gt; "", 0)</f>
        <v>1</v>
      </c>
      <c r="AP2162" s="5" t="s">
        <v>25</v>
      </c>
      <c r="AQ2162" s="5">
        <v>19085.96</v>
      </c>
      <c r="AR2162" s="5">
        <v>100</v>
      </c>
      <c r="AS2162" s="5">
        <v>3602.4</v>
      </c>
      <c r="AT2162" s="5">
        <v>5214</v>
      </c>
      <c r="AU2162" s="5">
        <v>5397687</v>
      </c>
      <c r="AV2162" s="5">
        <v>0</v>
      </c>
      <c r="AW2162" s="5"/>
      <c r="AX2162" s="5"/>
      <c r="AY2162" s="5"/>
      <c r="AZ2162" s="9" cm="1">
        <f t="array" ref="AZ2162">_xlfn.IFS(AP2162 ="Unk", 0, AP2162 = "", 0,(AP2162-AQ2162)=0,1,(AP2162-AQ2162) &lt;&gt; 0, 0)</f>
        <v>0</v>
      </c>
      <c r="BA2162" s="9" cm="1">
        <f t="array" ref="BA2162">_xlfn.IFS(AP2162 ="Unk", 1, AP2162 = "", 1, AP2162 &lt;&gt; "", 0)</f>
        <v>1</v>
      </c>
    </row>
    <row r="2163" spans="1:53" x14ac:dyDescent="0.2">
      <c r="A2163">
        <v>3</v>
      </c>
      <c r="B2163" t="s">
        <v>6</v>
      </c>
      <c r="C2163">
        <v>1</v>
      </c>
      <c r="D2163">
        <v>5</v>
      </c>
      <c r="E2163">
        <v>13</v>
      </c>
      <c r="F2163" s="5">
        <v>1396.33</v>
      </c>
      <c r="G2163" s="5">
        <v>1396.33</v>
      </c>
      <c r="H2163" s="5">
        <v>0</v>
      </c>
      <c r="I2163" s="5">
        <v>0.06</v>
      </c>
      <c r="J2163" s="5">
        <v>1</v>
      </c>
      <c r="K2163" s="5">
        <v>310</v>
      </c>
      <c r="L2163" s="5">
        <v>7</v>
      </c>
      <c r="M2163" s="5">
        <v>0</v>
      </c>
      <c r="N2163" s="5">
        <v>0</v>
      </c>
      <c r="O2163" s="5">
        <v>0</v>
      </c>
      <c r="P2163" s="9" cm="1">
        <f t="array" ref="P2163">_xlfn.IFS(F2163 ="Unk", 0, F2163 = "", 0,(F2163-G2163)=0,1,(F2163-G2163) &lt;&gt; 0, 0)</f>
        <v>1</v>
      </c>
      <c r="Q2163" s="9" cm="1">
        <f t="array" ref="Q2163">_xlfn.IFS(F2163 ="Unk", 1, F2163 = "", 1, F2163 &lt;&gt; "", 0)</f>
        <v>0</v>
      </c>
      <c r="R2163" s="5">
        <v>1540.57</v>
      </c>
      <c r="S2163" s="5">
        <v>1540.57</v>
      </c>
      <c r="T2163" s="5">
        <v>0</v>
      </c>
      <c r="U2163" s="5">
        <v>0.05</v>
      </c>
      <c r="V2163" s="5">
        <v>1</v>
      </c>
      <c r="W2163" s="5">
        <v>152</v>
      </c>
      <c r="X2163" s="5">
        <v>5</v>
      </c>
      <c r="Y2163" s="5">
        <v>0</v>
      </c>
      <c r="Z2163" s="5">
        <v>0</v>
      </c>
      <c r="AA2163" s="5">
        <v>0</v>
      </c>
      <c r="AB2163" s="9" cm="1">
        <f t="array" ref="AB2163">_xlfn.IFS(R2163 ="Unk", 0, R2163 = "", 0,(R2163-S2163)=0,1,(R2163-S2163) &lt;&gt; 0, 0)</f>
        <v>1</v>
      </c>
      <c r="AC2163" s="9" cm="1">
        <f t="array" ref="AC2163">_xlfn.IFS(R2163 ="Unk", 1, R2163 = "", 1, R2163 &lt;&gt; "", 0)</f>
        <v>0</v>
      </c>
      <c r="AD2163" s="5">
        <v>1830.57</v>
      </c>
      <c r="AE2163" s="5">
        <v>1830.57</v>
      </c>
      <c r="AF2163" s="5">
        <v>0</v>
      </c>
      <c r="AG2163" s="5">
        <v>7.0000000000000007E-2</v>
      </c>
      <c r="AH2163" s="5">
        <v>1</v>
      </c>
      <c r="AI2163" s="5">
        <v>125</v>
      </c>
      <c r="AJ2163" s="5">
        <v>5</v>
      </c>
      <c r="AK2163" s="5">
        <v>0</v>
      </c>
      <c r="AL2163" s="5">
        <v>0</v>
      </c>
      <c r="AM2163" s="5">
        <v>0</v>
      </c>
      <c r="AN2163" s="9" cm="1">
        <f t="array" ref="AN2163">_xlfn.IFS(AD2163 ="Unk", 0, AD2163 = "", 0,(AD2163-AE2163)=0,1,(AD2163-AE2163) &lt;&gt; 0, 0)</f>
        <v>1</v>
      </c>
      <c r="AO2163" s="9" cm="1">
        <f t="array" ref="AO2163">_xlfn.IFS(AD2163 ="Unk", 1, AD2163 = "", 1, AD2163 &lt;&gt; "", 0)</f>
        <v>0</v>
      </c>
      <c r="AP2163" s="5"/>
      <c r="AQ2163" s="5"/>
      <c r="AR2163" s="5">
        <v>100</v>
      </c>
      <c r="AS2163" s="5"/>
      <c r="AT2163" s="5"/>
      <c r="AU2163" s="5"/>
      <c r="AV2163" s="5"/>
      <c r="AW2163" s="5"/>
      <c r="AX2163" s="5"/>
      <c r="AY2163" s="5"/>
      <c r="AZ2163" s="9" cm="1">
        <f t="array" ref="AZ2163">_xlfn.IFS(AP2163 ="Unk", 0, AP2163 = "", 0,(AP2163-AQ2163)=0,1,(AP2163-AQ2163) &lt;&gt; 0, 0)</f>
        <v>0</v>
      </c>
      <c r="BA2163" s="9" cm="1">
        <f t="array" ref="BA2163">_xlfn.IFS(AP2163 ="Unk", 1, AP2163 = "", 1, AP2163 &lt;&gt; "", 0)</f>
        <v>1</v>
      </c>
    </row>
    <row r="2164" spans="1:53" x14ac:dyDescent="0.2">
      <c r="A2164">
        <v>3</v>
      </c>
      <c r="B2164" t="s">
        <v>6</v>
      </c>
      <c r="C2164">
        <v>1</v>
      </c>
      <c r="D2164">
        <v>10</v>
      </c>
      <c r="E2164">
        <v>13</v>
      </c>
      <c r="F2164" s="5">
        <v>2468.2199999999998</v>
      </c>
      <c r="G2164" s="5">
        <v>2468.2199999999998</v>
      </c>
      <c r="H2164" s="5">
        <v>0</v>
      </c>
      <c r="I2164" s="5">
        <v>9.81</v>
      </c>
      <c r="J2164" s="5">
        <v>1563</v>
      </c>
      <c r="K2164" s="5">
        <v>103730</v>
      </c>
      <c r="L2164" s="5">
        <v>10</v>
      </c>
      <c r="M2164" s="5">
        <v>0</v>
      </c>
      <c r="N2164" s="5">
        <v>0</v>
      </c>
      <c r="O2164" s="5">
        <v>0</v>
      </c>
      <c r="P2164" s="9" cm="1">
        <f t="array" ref="P2164">_xlfn.IFS(F2164 ="Unk", 0, F2164 = "", 0,(F2164-G2164)=0,1,(F2164-G2164) &lt;&gt; 0, 0)</f>
        <v>1</v>
      </c>
      <c r="Q2164" s="9" cm="1">
        <f t="array" ref="Q2164">_xlfn.IFS(F2164 ="Unk", 1, F2164 = "", 1, F2164 &lt;&gt; "", 0)</f>
        <v>0</v>
      </c>
      <c r="R2164" s="5">
        <v>2914.09</v>
      </c>
      <c r="S2164" s="5">
        <v>2914.09</v>
      </c>
      <c r="T2164" s="5">
        <v>0</v>
      </c>
      <c r="U2164" s="5">
        <v>16.95</v>
      </c>
      <c r="V2164" s="5">
        <v>2565</v>
      </c>
      <c r="W2164" s="5">
        <v>180085</v>
      </c>
      <c r="X2164" s="5">
        <v>10</v>
      </c>
      <c r="Y2164" s="5">
        <v>0</v>
      </c>
      <c r="Z2164" s="5">
        <v>0</v>
      </c>
      <c r="AA2164" s="5">
        <v>0</v>
      </c>
      <c r="AB2164" s="9" cm="1">
        <f t="array" ref="AB2164">_xlfn.IFS(R2164 ="Unk", 0, R2164 = "", 0,(R2164-S2164)=0,1,(R2164-S2164) &lt;&gt; 0, 0)</f>
        <v>1</v>
      </c>
      <c r="AC2164" s="9" cm="1">
        <f t="array" ref="AC2164">_xlfn.IFS(R2164 ="Unk", 1, R2164 = "", 1, R2164 &lt;&gt; "", 0)</f>
        <v>0</v>
      </c>
      <c r="AD2164" s="5">
        <v>3435.22</v>
      </c>
      <c r="AE2164" s="5">
        <v>3435.22</v>
      </c>
      <c r="AF2164" s="5">
        <v>0</v>
      </c>
      <c r="AG2164" s="5">
        <v>10.199999999999999</v>
      </c>
      <c r="AH2164" s="5">
        <v>1318</v>
      </c>
      <c r="AI2164" s="5">
        <v>86677</v>
      </c>
      <c r="AJ2164" s="5">
        <v>10</v>
      </c>
      <c r="AK2164" s="5">
        <v>0</v>
      </c>
      <c r="AL2164" s="5">
        <v>0</v>
      </c>
      <c r="AM2164" s="5">
        <v>0</v>
      </c>
      <c r="AN2164" s="9" cm="1">
        <f t="array" ref="AN2164">_xlfn.IFS(AD2164 ="Unk", 0, AD2164 = "", 0,(AD2164-AE2164)=0,1,(AD2164-AE2164) &lt;&gt; 0, 0)</f>
        <v>1</v>
      </c>
      <c r="AO2164" s="9" cm="1">
        <f t="array" ref="AO2164">_xlfn.IFS(AD2164 ="Unk", 1, AD2164 = "", 1, AD2164 &lt;&gt; "", 0)</f>
        <v>0</v>
      </c>
      <c r="AP2164" s="5">
        <v>3936.09</v>
      </c>
      <c r="AQ2164" s="5">
        <v>3936.09</v>
      </c>
      <c r="AR2164" s="5">
        <v>0</v>
      </c>
      <c r="AS2164" s="5">
        <v>2.15</v>
      </c>
      <c r="AT2164" s="5">
        <v>160</v>
      </c>
      <c r="AU2164" s="5">
        <v>7119</v>
      </c>
      <c r="AV2164" s="5">
        <v>10</v>
      </c>
      <c r="AW2164" s="5">
        <v>0</v>
      </c>
      <c r="AX2164" s="5">
        <v>0</v>
      </c>
      <c r="AY2164" s="5">
        <v>0</v>
      </c>
      <c r="AZ2164" s="9" cm="1">
        <f t="array" ref="AZ2164">_xlfn.IFS(AP2164 ="Unk", 0, AP2164 = "", 0,(AP2164-AQ2164)=0,1,(AP2164-AQ2164) &lt;&gt; 0, 0)</f>
        <v>1</v>
      </c>
      <c r="BA2164" s="9" cm="1">
        <f t="array" ref="BA2164">_xlfn.IFS(AP2164 ="Unk", 1, AP2164 = "", 1, AP2164 &lt;&gt; "", 0)</f>
        <v>0</v>
      </c>
    </row>
    <row r="2165" spans="1:53" x14ac:dyDescent="0.2">
      <c r="A2165">
        <v>3</v>
      </c>
      <c r="B2165" t="s">
        <v>6</v>
      </c>
      <c r="C2165">
        <v>1</v>
      </c>
      <c r="D2165">
        <v>15</v>
      </c>
      <c r="E2165">
        <v>13</v>
      </c>
      <c r="F2165" s="5">
        <v>2631.53</v>
      </c>
      <c r="G2165" s="5">
        <v>2631.53</v>
      </c>
      <c r="H2165" s="5">
        <v>0</v>
      </c>
      <c r="I2165" s="5">
        <v>50.29</v>
      </c>
      <c r="J2165" s="5">
        <v>2739</v>
      </c>
      <c r="K2165" s="5">
        <v>261685</v>
      </c>
      <c r="L2165" s="5">
        <v>8</v>
      </c>
      <c r="M2165" s="5">
        <v>0</v>
      </c>
      <c r="N2165" s="5">
        <v>0</v>
      </c>
      <c r="O2165" s="5">
        <v>0</v>
      </c>
      <c r="P2165" s="9" cm="1">
        <f t="array" ref="P2165">_xlfn.IFS(F2165 ="Unk", 0, F2165 = "", 0,(F2165-G2165)=0,1,(F2165-G2165) &lt;&gt; 0, 0)</f>
        <v>1</v>
      </c>
      <c r="Q2165" s="9" cm="1">
        <f t="array" ref="Q2165">_xlfn.IFS(F2165 ="Unk", 1, F2165 = "", 1, F2165 &lt;&gt; "", 0)</f>
        <v>0</v>
      </c>
      <c r="R2165" s="5">
        <v>2928.16</v>
      </c>
      <c r="S2165" s="5">
        <v>2928.16</v>
      </c>
      <c r="T2165" s="5">
        <v>0</v>
      </c>
      <c r="U2165" s="5">
        <v>127.25</v>
      </c>
      <c r="V2165" s="5">
        <v>5969</v>
      </c>
      <c r="W2165" s="5">
        <v>873691</v>
      </c>
      <c r="X2165" s="5">
        <v>10</v>
      </c>
      <c r="Y2165" s="5">
        <v>0</v>
      </c>
      <c r="Z2165" s="5">
        <v>0</v>
      </c>
      <c r="AA2165" s="5">
        <v>0</v>
      </c>
      <c r="AB2165" s="9" cm="1">
        <f t="array" ref="AB2165">_xlfn.IFS(R2165 ="Unk", 0, R2165 = "", 0,(R2165-S2165)=0,1,(R2165-S2165) &lt;&gt; 0, 0)</f>
        <v>1</v>
      </c>
      <c r="AC2165" s="9" cm="1">
        <f t="array" ref="AC2165">_xlfn.IFS(R2165 ="Unk", 1, R2165 = "", 1, R2165 &lt;&gt; "", 0)</f>
        <v>0</v>
      </c>
      <c r="AD2165" s="5">
        <v>3440.77</v>
      </c>
      <c r="AE2165" s="5">
        <v>3440.77</v>
      </c>
      <c r="AF2165" s="5">
        <v>0</v>
      </c>
      <c r="AG2165" s="5">
        <v>506.54</v>
      </c>
      <c r="AH2165" s="5">
        <v>25221</v>
      </c>
      <c r="AI2165" s="5">
        <v>3679136</v>
      </c>
      <c r="AJ2165" s="5">
        <v>10</v>
      </c>
      <c r="AK2165" s="5">
        <v>0</v>
      </c>
      <c r="AL2165" s="5">
        <v>0</v>
      </c>
      <c r="AM2165" s="5">
        <v>0</v>
      </c>
      <c r="AN2165" s="9" cm="1">
        <f t="array" ref="AN2165">_xlfn.IFS(AD2165 ="Unk", 0, AD2165 = "", 0,(AD2165-AE2165)=0,1,(AD2165-AE2165) &lt;&gt; 0, 0)</f>
        <v>1</v>
      </c>
      <c r="AO2165" s="9" cm="1">
        <f t="array" ref="AO2165">_xlfn.IFS(AD2165 ="Unk", 1, AD2165 = "", 1, AD2165 &lt;&gt; "", 0)</f>
        <v>0</v>
      </c>
      <c r="AP2165" s="5">
        <v>3788.53</v>
      </c>
      <c r="AQ2165" s="5">
        <v>3788.53</v>
      </c>
      <c r="AR2165" s="5">
        <v>0</v>
      </c>
      <c r="AS2165" s="5">
        <v>716.74</v>
      </c>
      <c r="AT2165" s="5">
        <v>33135</v>
      </c>
      <c r="AU2165" s="5">
        <v>5596888</v>
      </c>
      <c r="AV2165" s="5">
        <v>10</v>
      </c>
      <c r="AW2165" s="5">
        <v>0</v>
      </c>
      <c r="AX2165" s="5">
        <v>0</v>
      </c>
      <c r="AY2165" s="5">
        <v>0</v>
      </c>
      <c r="AZ2165" s="9" cm="1">
        <f t="array" ref="AZ2165">_xlfn.IFS(AP2165 ="Unk", 0, AP2165 = "", 0,(AP2165-AQ2165)=0,1,(AP2165-AQ2165) &lt;&gt; 0, 0)</f>
        <v>1</v>
      </c>
      <c r="BA2165" s="9" cm="1">
        <f t="array" ref="BA2165">_xlfn.IFS(AP2165 ="Unk", 1, AP2165 = "", 1, AP2165 &lt;&gt; "", 0)</f>
        <v>0</v>
      </c>
    </row>
    <row r="2166" spans="1:53" x14ac:dyDescent="0.2">
      <c r="A2166">
        <v>3</v>
      </c>
      <c r="B2166" t="s">
        <v>6</v>
      </c>
      <c r="C2166">
        <v>1</v>
      </c>
      <c r="D2166">
        <v>20</v>
      </c>
      <c r="E2166">
        <v>13</v>
      </c>
      <c r="F2166" s="5">
        <v>3398.29</v>
      </c>
      <c r="G2166" s="5">
        <v>3210.56</v>
      </c>
      <c r="H2166" s="5">
        <v>0.06</v>
      </c>
      <c r="I2166" s="5">
        <v>3600.52</v>
      </c>
      <c r="J2166" s="5">
        <v>49926</v>
      </c>
      <c r="K2166" s="5">
        <v>10388691</v>
      </c>
      <c r="L2166" s="5">
        <v>10</v>
      </c>
      <c r="M2166" s="5">
        <v>0</v>
      </c>
      <c r="N2166" s="5">
        <v>0</v>
      </c>
      <c r="O2166" s="5">
        <v>0</v>
      </c>
      <c r="P2166" s="9" cm="1">
        <f t="array" ref="P2166">_xlfn.IFS(F2166 ="Unk", 0, F2166 = "", 0,(F2166-G2166)=0,1,(F2166-G2166) &lt;&gt; 0, 0)</f>
        <v>0</v>
      </c>
      <c r="Q2166" s="9" cm="1">
        <f t="array" ref="Q2166">_xlfn.IFS(F2166 ="Unk", 1, F2166 = "", 1, F2166 &lt;&gt; "", 0)</f>
        <v>0</v>
      </c>
      <c r="R2166" s="5">
        <v>3889.39</v>
      </c>
      <c r="S2166" s="5">
        <v>3310.61</v>
      </c>
      <c r="T2166" s="5">
        <v>0.15</v>
      </c>
      <c r="U2166" s="5">
        <v>3600.72</v>
      </c>
      <c r="V2166" s="5">
        <v>47772</v>
      </c>
      <c r="W2166" s="5">
        <v>11571448</v>
      </c>
      <c r="X2166" s="5">
        <v>10</v>
      </c>
      <c r="Y2166" s="5">
        <v>0</v>
      </c>
      <c r="Z2166" s="5">
        <v>0</v>
      </c>
      <c r="AA2166" s="5">
        <v>0</v>
      </c>
      <c r="AB2166" s="9" cm="1">
        <f t="array" ref="AB2166">_xlfn.IFS(R2166 ="Unk", 0, R2166 = "", 0,(R2166-S2166)=0,1,(R2166-S2166) &lt;&gt; 0, 0)</f>
        <v>0</v>
      </c>
      <c r="AC2166" s="9" cm="1">
        <f t="array" ref="AC2166">_xlfn.IFS(R2166 ="Unk", 1, R2166 = "", 1, R2166 &lt;&gt; "", 0)</f>
        <v>0</v>
      </c>
      <c r="AD2166" s="5">
        <v>4527.04</v>
      </c>
      <c r="AE2166" s="5">
        <v>3523</v>
      </c>
      <c r="AF2166" s="5">
        <v>0.22</v>
      </c>
      <c r="AG2166" s="5">
        <v>3601.29</v>
      </c>
      <c r="AH2166" s="5">
        <v>40756</v>
      </c>
      <c r="AI2166" s="5">
        <v>11700862</v>
      </c>
      <c r="AJ2166" s="5">
        <v>10</v>
      </c>
      <c r="AK2166" s="5">
        <v>0</v>
      </c>
      <c r="AL2166" s="5">
        <v>0</v>
      </c>
      <c r="AM2166" s="5">
        <v>0</v>
      </c>
      <c r="AN2166" s="9" cm="1">
        <f t="array" ref="AN2166">_xlfn.IFS(AD2166 ="Unk", 0, AD2166 = "", 0,(AD2166-AE2166)=0,1,(AD2166-AE2166) &lt;&gt; 0, 0)</f>
        <v>0</v>
      </c>
      <c r="AO2166" s="9" cm="1">
        <f t="array" ref="AO2166">_xlfn.IFS(AD2166 ="Unk", 1, AD2166 = "", 1, AD2166 &lt;&gt; "", 0)</f>
        <v>0</v>
      </c>
      <c r="AP2166" s="5">
        <v>5708.43</v>
      </c>
      <c r="AQ2166" s="5">
        <v>3827.16</v>
      </c>
      <c r="AR2166" s="5">
        <v>0.33</v>
      </c>
      <c r="AS2166" s="5">
        <v>3600.32</v>
      </c>
      <c r="AT2166" s="5">
        <v>45388</v>
      </c>
      <c r="AU2166" s="5">
        <v>10020557</v>
      </c>
      <c r="AV2166" s="5">
        <v>9</v>
      </c>
      <c r="AW2166" s="5">
        <v>0</v>
      </c>
      <c r="AX2166" s="5">
        <v>0</v>
      </c>
      <c r="AY2166" s="5">
        <v>0</v>
      </c>
      <c r="AZ2166" s="9" cm="1">
        <f t="array" ref="AZ2166">_xlfn.IFS(AP2166 ="Unk", 0, AP2166 = "", 0,(AP2166-AQ2166)=0,1,(AP2166-AQ2166) &lt;&gt; 0, 0)</f>
        <v>0</v>
      </c>
      <c r="BA2166" s="9" cm="1">
        <f t="array" ref="BA2166">_xlfn.IFS(AP2166 ="Unk", 1, AP2166 = "", 1, AP2166 &lt;&gt; "", 0)</f>
        <v>0</v>
      </c>
    </row>
    <row r="2167" spans="1:53" x14ac:dyDescent="0.2">
      <c r="A2167">
        <v>3</v>
      </c>
      <c r="B2167" t="s">
        <v>6</v>
      </c>
      <c r="C2167">
        <v>1</v>
      </c>
      <c r="D2167">
        <v>25</v>
      </c>
      <c r="E2167">
        <v>13</v>
      </c>
      <c r="F2167" s="5">
        <v>3569.23</v>
      </c>
      <c r="G2167" s="5">
        <v>3569.23</v>
      </c>
      <c r="H2167" s="5">
        <v>0</v>
      </c>
      <c r="I2167" s="5">
        <v>242.08</v>
      </c>
      <c r="J2167" s="5">
        <v>2693</v>
      </c>
      <c r="K2167" s="5">
        <v>583105</v>
      </c>
      <c r="L2167" s="5">
        <v>10</v>
      </c>
      <c r="M2167" s="5">
        <v>0</v>
      </c>
      <c r="N2167" s="5">
        <v>0</v>
      </c>
      <c r="O2167" s="5">
        <v>0</v>
      </c>
      <c r="P2167" s="9" cm="1">
        <f t="array" ref="P2167">_xlfn.IFS(F2167 ="Unk", 0, F2167 = "", 0,(F2167-G2167)=0,1,(F2167-G2167) &lt;&gt; 0, 0)</f>
        <v>1</v>
      </c>
      <c r="Q2167" s="9" cm="1">
        <f t="array" ref="Q2167">_xlfn.IFS(F2167 ="Unk", 1, F2167 = "", 1, F2167 &lt;&gt; "", 0)</f>
        <v>0</v>
      </c>
      <c r="R2167" s="5">
        <v>3927.38</v>
      </c>
      <c r="S2167" s="5">
        <v>3927.38</v>
      </c>
      <c r="T2167" s="5">
        <v>0</v>
      </c>
      <c r="U2167" s="5">
        <v>645.15</v>
      </c>
      <c r="V2167" s="5">
        <v>7312</v>
      </c>
      <c r="W2167" s="5">
        <v>1712963</v>
      </c>
      <c r="X2167" s="5">
        <v>10</v>
      </c>
      <c r="Y2167" s="5">
        <v>0</v>
      </c>
      <c r="Z2167" s="5">
        <v>0</v>
      </c>
      <c r="AA2167" s="5">
        <v>0</v>
      </c>
      <c r="AB2167" s="9" cm="1">
        <f t="array" ref="AB2167">_xlfn.IFS(R2167 ="Unk", 0, R2167 = "", 0,(R2167-S2167)=0,1,(R2167-S2167) &lt;&gt; 0, 0)</f>
        <v>1</v>
      </c>
      <c r="AC2167" s="9" cm="1">
        <f t="array" ref="AC2167">_xlfn.IFS(R2167 ="Unk", 1, R2167 = "", 1, R2167 &lt;&gt; "", 0)</f>
        <v>0</v>
      </c>
      <c r="AD2167" s="5">
        <v>4225.71</v>
      </c>
      <c r="AE2167" s="5">
        <v>4225.71</v>
      </c>
      <c r="AF2167" s="5">
        <v>0</v>
      </c>
      <c r="AG2167" s="5">
        <v>1028.19</v>
      </c>
      <c r="AH2167" s="5">
        <v>10915</v>
      </c>
      <c r="AI2167" s="5">
        <v>3072103</v>
      </c>
      <c r="AJ2167" s="5">
        <v>10</v>
      </c>
      <c r="AK2167" s="5">
        <v>0</v>
      </c>
      <c r="AL2167" s="5">
        <v>0</v>
      </c>
      <c r="AM2167" s="5">
        <v>0</v>
      </c>
      <c r="AN2167" s="9" cm="1">
        <f t="array" ref="AN2167">_xlfn.IFS(AD2167 ="Unk", 0, AD2167 = "", 0,(AD2167-AE2167)=0,1,(AD2167-AE2167) &lt;&gt; 0, 0)</f>
        <v>1</v>
      </c>
      <c r="AO2167" s="9" cm="1">
        <f t="array" ref="AO2167">_xlfn.IFS(AD2167 ="Unk", 1, AD2167 = "", 1, AD2167 &lt;&gt; "", 0)</f>
        <v>0</v>
      </c>
      <c r="AP2167" s="5">
        <v>4712.5200000000004</v>
      </c>
      <c r="AQ2167" s="5">
        <v>4537.37</v>
      </c>
      <c r="AR2167" s="5">
        <v>0.04</v>
      </c>
      <c r="AS2167" s="5">
        <v>3600.3</v>
      </c>
      <c r="AT2167" s="5">
        <v>36035</v>
      </c>
      <c r="AU2167" s="5">
        <v>10081391</v>
      </c>
      <c r="AV2167" s="5">
        <v>10</v>
      </c>
      <c r="AW2167" s="5">
        <v>0</v>
      </c>
      <c r="AX2167" s="5">
        <v>0</v>
      </c>
      <c r="AY2167" s="5">
        <v>0</v>
      </c>
      <c r="AZ2167" s="9" cm="1">
        <f t="array" ref="AZ2167">_xlfn.IFS(AP2167 ="Unk", 0, AP2167 = "", 0,(AP2167-AQ2167)=0,1,(AP2167-AQ2167) &lt;&gt; 0, 0)</f>
        <v>0</v>
      </c>
      <c r="BA2167" s="9" cm="1">
        <f t="array" ref="BA2167">_xlfn.IFS(AP2167 ="Unk", 1, AP2167 = "", 1, AP2167 &lt;&gt; "", 0)</f>
        <v>0</v>
      </c>
    </row>
    <row r="2168" spans="1:53" x14ac:dyDescent="0.2">
      <c r="A2168">
        <v>3</v>
      </c>
      <c r="B2168" t="s">
        <v>6</v>
      </c>
      <c r="C2168">
        <v>1</v>
      </c>
      <c r="D2168">
        <v>30</v>
      </c>
      <c r="E2168">
        <v>13</v>
      </c>
      <c r="F2168" s="5">
        <v>5535.69</v>
      </c>
      <c r="G2168" s="5">
        <v>3830.98</v>
      </c>
      <c r="H2168" s="5">
        <v>0.31</v>
      </c>
      <c r="I2168" s="5">
        <v>3601.56</v>
      </c>
      <c r="J2168" s="5">
        <v>19286</v>
      </c>
      <c r="K2168" s="5">
        <v>3983813</v>
      </c>
      <c r="L2168" s="5">
        <v>2</v>
      </c>
      <c r="M2168" s="5">
        <v>0</v>
      </c>
      <c r="N2168" s="5">
        <v>0</v>
      </c>
      <c r="O2168" s="5">
        <v>0</v>
      </c>
      <c r="P2168" s="9" cm="1">
        <f t="array" ref="P2168">_xlfn.IFS(F2168 ="Unk", 0, F2168 = "", 0,(F2168-G2168)=0,1,(F2168-G2168) &lt;&gt; 0, 0)</f>
        <v>0</v>
      </c>
      <c r="Q2168" s="9" cm="1">
        <f t="array" ref="Q2168">_xlfn.IFS(F2168 ="Unk", 1, F2168 = "", 1, F2168 &lt;&gt; "", 0)</f>
        <v>0</v>
      </c>
      <c r="R2168" s="5">
        <v>5862.34</v>
      </c>
      <c r="S2168" s="5">
        <v>3964.86</v>
      </c>
      <c r="T2168" s="5">
        <v>0.32</v>
      </c>
      <c r="U2168" s="5">
        <v>3601.78</v>
      </c>
      <c r="V2168" s="5">
        <v>16531</v>
      </c>
      <c r="W2168" s="5">
        <v>4028952</v>
      </c>
      <c r="X2168" s="5">
        <v>2</v>
      </c>
      <c r="Y2168" s="5">
        <v>0</v>
      </c>
      <c r="Z2168" s="5">
        <v>0</v>
      </c>
      <c r="AA2168" s="5">
        <v>0</v>
      </c>
      <c r="AB2168" s="9" cm="1">
        <f t="array" ref="AB2168">_xlfn.IFS(R2168 ="Unk", 0, R2168 = "", 0,(R2168-S2168)=0,1,(R2168-S2168) &lt;&gt; 0, 0)</f>
        <v>0</v>
      </c>
      <c r="AC2168" s="9" cm="1">
        <f t="array" ref="AC2168">_xlfn.IFS(R2168 ="Unk", 1, R2168 = "", 1, R2168 &lt;&gt; "", 0)</f>
        <v>0</v>
      </c>
      <c r="AD2168" s="5">
        <v>8251.5300000000007</v>
      </c>
      <c r="AE2168" s="5">
        <v>4115.5</v>
      </c>
      <c r="AF2168" s="5">
        <v>0.5</v>
      </c>
      <c r="AG2168" s="5">
        <v>3601.52</v>
      </c>
      <c r="AH2168" s="5">
        <v>16328</v>
      </c>
      <c r="AI2168" s="5">
        <v>3861456</v>
      </c>
      <c r="AJ2168" s="5">
        <v>1</v>
      </c>
      <c r="AK2168" s="5">
        <v>0</v>
      </c>
      <c r="AL2168" s="5">
        <v>0</v>
      </c>
      <c r="AM2168" s="5">
        <v>0</v>
      </c>
      <c r="AN2168" s="9" cm="1">
        <f t="array" ref="AN2168">_xlfn.IFS(AD2168 ="Unk", 0, AD2168 = "", 0,(AD2168-AE2168)=0,1,(AD2168-AE2168) &lt;&gt; 0, 0)</f>
        <v>0</v>
      </c>
      <c r="AO2168" s="9" cm="1">
        <f t="array" ref="AO2168">_xlfn.IFS(AD2168 ="Unk", 1, AD2168 = "", 1, AD2168 &lt;&gt; "", 0)</f>
        <v>0</v>
      </c>
      <c r="AP2168" s="5">
        <v>9951.4500000000007</v>
      </c>
      <c r="AQ2168" s="5">
        <v>4367.8500000000004</v>
      </c>
      <c r="AR2168" s="5">
        <v>0.56000000000000005</v>
      </c>
      <c r="AS2168" s="5">
        <v>3609.6</v>
      </c>
      <c r="AT2168" s="5">
        <v>19818</v>
      </c>
      <c r="AU2168" s="5">
        <v>4551665</v>
      </c>
      <c r="AV2168" s="5">
        <v>3</v>
      </c>
      <c r="AW2168" s="5">
        <v>0</v>
      </c>
      <c r="AX2168" s="5">
        <v>0</v>
      </c>
      <c r="AY2168" s="5">
        <v>0</v>
      </c>
      <c r="AZ2168" s="9" cm="1">
        <f t="array" ref="AZ2168">_xlfn.IFS(AP2168 ="Unk", 0, AP2168 = "", 0,(AP2168-AQ2168)=0,1,(AP2168-AQ2168) &lt;&gt; 0, 0)</f>
        <v>0</v>
      </c>
      <c r="BA2168" s="9" cm="1">
        <f t="array" ref="BA2168">_xlfn.IFS(AP2168 ="Unk", 1, AP2168 = "", 1, AP2168 &lt;&gt; "", 0)</f>
        <v>0</v>
      </c>
    </row>
    <row r="2169" spans="1:53" x14ac:dyDescent="0.2">
      <c r="A2169">
        <v>3</v>
      </c>
      <c r="B2169" t="s">
        <v>6</v>
      </c>
      <c r="C2169">
        <v>1</v>
      </c>
      <c r="D2169">
        <v>35</v>
      </c>
      <c r="E2169">
        <v>13</v>
      </c>
      <c r="F2169" s="5">
        <v>4366.34</v>
      </c>
      <c r="G2169" s="5">
        <v>3758.68</v>
      </c>
      <c r="H2169" s="5">
        <v>0.14000000000000001</v>
      </c>
      <c r="I2169" s="5">
        <v>3602.54</v>
      </c>
      <c r="J2169" s="5">
        <v>13533</v>
      </c>
      <c r="K2169" s="5">
        <v>3802611</v>
      </c>
      <c r="L2169" s="5">
        <v>3</v>
      </c>
      <c r="M2169" s="5">
        <v>0</v>
      </c>
      <c r="N2169" s="5">
        <v>0</v>
      </c>
      <c r="O2169" s="5">
        <v>0</v>
      </c>
      <c r="P2169" s="9" cm="1">
        <f t="array" ref="P2169">_xlfn.IFS(F2169 ="Unk", 0, F2169 = "", 0,(F2169-G2169)=0,1,(F2169-G2169) &lt;&gt; 0, 0)</f>
        <v>0</v>
      </c>
      <c r="Q2169" s="9" cm="1">
        <f t="array" ref="Q2169">_xlfn.IFS(F2169 ="Unk", 1, F2169 = "", 1, F2169 &lt;&gt; "", 0)</f>
        <v>0</v>
      </c>
      <c r="R2169" s="5">
        <v>5575.93</v>
      </c>
      <c r="S2169" s="5">
        <v>3835.54</v>
      </c>
      <c r="T2169" s="5">
        <v>0.31</v>
      </c>
      <c r="U2169" s="5">
        <v>3602.06</v>
      </c>
      <c r="V2169" s="5">
        <v>15766</v>
      </c>
      <c r="W2169" s="5">
        <v>3854204</v>
      </c>
      <c r="X2169" s="5">
        <v>6</v>
      </c>
      <c r="Y2169" s="5">
        <v>0</v>
      </c>
      <c r="Z2169" s="5">
        <v>0</v>
      </c>
      <c r="AA2169" s="5">
        <v>0</v>
      </c>
      <c r="AB2169" s="9" cm="1">
        <f t="array" ref="AB2169">_xlfn.IFS(R2169 ="Unk", 0, R2169 = "", 0,(R2169-S2169)=0,1,(R2169-S2169) &lt;&gt; 0, 0)</f>
        <v>0</v>
      </c>
      <c r="AC2169" s="9" cm="1">
        <f t="array" ref="AC2169">_xlfn.IFS(R2169 ="Unk", 1, R2169 = "", 1, R2169 &lt;&gt; "", 0)</f>
        <v>0</v>
      </c>
      <c r="AD2169" s="5">
        <v>8742.61</v>
      </c>
      <c r="AE2169" s="5">
        <v>3994.09</v>
      </c>
      <c r="AF2169" s="5">
        <v>0.54</v>
      </c>
      <c r="AG2169" s="5">
        <v>3600.25</v>
      </c>
      <c r="AH2169" s="5">
        <v>12443</v>
      </c>
      <c r="AI2169" s="5">
        <v>3841193</v>
      </c>
      <c r="AJ2169" s="5">
        <v>1</v>
      </c>
      <c r="AK2169" s="5">
        <v>0</v>
      </c>
      <c r="AL2169" s="5">
        <v>0</v>
      </c>
      <c r="AM2169" s="5">
        <v>0</v>
      </c>
      <c r="AN2169" s="9" cm="1">
        <f t="array" ref="AN2169">_xlfn.IFS(AD2169 ="Unk", 0, AD2169 = "", 0,(AD2169-AE2169)=0,1,(AD2169-AE2169) &lt;&gt; 0, 0)</f>
        <v>0</v>
      </c>
      <c r="AO2169" s="9" cm="1">
        <f t="array" ref="AO2169">_xlfn.IFS(AD2169 ="Unk", 1, AD2169 = "", 1, AD2169 &lt;&gt; "", 0)</f>
        <v>0</v>
      </c>
      <c r="AP2169" s="5">
        <v>8211.27</v>
      </c>
      <c r="AQ2169" s="5">
        <v>4159.78</v>
      </c>
      <c r="AR2169" s="5">
        <v>0.49</v>
      </c>
      <c r="AS2169" s="5">
        <v>3600.84</v>
      </c>
      <c r="AT2169" s="5">
        <v>13814</v>
      </c>
      <c r="AU2169" s="5">
        <v>4443021</v>
      </c>
      <c r="AV2169" s="5">
        <v>5</v>
      </c>
      <c r="AW2169" s="5">
        <v>0</v>
      </c>
      <c r="AX2169" s="5">
        <v>0</v>
      </c>
      <c r="AY2169" s="5">
        <v>0</v>
      </c>
      <c r="AZ2169" s="9" cm="1">
        <f t="array" ref="AZ2169">_xlfn.IFS(AP2169 ="Unk", 0, AP2169 = "", 0,(AP2169-AQ2169)=0,1,(AP2169-AQ2169) &lt;&gt; 0, 0)</f>
        <v>0</v>
      </c>
      <c r="BA2169" s="9" cm="1">
        <f t="array" ref="BA2169">_xlfn.IFS(AP2169 ="Unk", 1, AP2169 = "", 1, AP2169 &lt;&gt; "", 0)</f>
        <v>0</v>
      </c>
    </row>
    <row r="2170" spans="1:53" x14ac:dyDescent="0.2">
      <c r="A2170">
        <v>3</v>
      </c>
      <c r="B2170" t="s">
        <v>6</v>
      </c>
      <c r="C2170">
        <v>1</v>
      </c>
      <c r="D2170">
        <v>40</v>
      </c>
      <c r="E2170">
        <v>13</v>
      </c>
      <c r="F2170" s="5" t="s">
        <v>25</v>
      </c>
      <c r="G2170" s="5">
        <v>3902.16</v>
      </c>
      <c r="H2170" s="5">
        <v>100</v>
      </c>
      <c r="I2170" s="5">
        <v>3608.25</v>
      </c>
      <c r="J2170" s="5">
        <v>12901</v>
      </c>
      <c r="K2170" s="5">
        <v>2504969</v>
      </c>
      <c r="L2170" s="5">
        <v>0</v>
      </c>
      <c r="M2170" s="5"/>
      <c r="N2170" s="5"/>
      <c r="O2170" s="5"/>
      <c r="P2170" s="9" cm="1">
        <f t="array" ref="P2170">_xlfn.IFS(F2170 ="Unk", 0, F2170 = "", 0,(F2170-G2170)=0,1,(F2170-G2170) &lt;&gt; 0, 0)</f>
        <v>0</v>
      </c>
      <c r="Q2170" s="9" cm="1">
        <f t="array" ref="Q2170">_xlfn.IFS(F2170 ="Unk", 1, F2170 = "", 1, F2170 &lt;&gt; "", 0)</f>
        <v>1</v>
      </c>
      <c r="R2170" s="5">
        <v>8271.2199999999993</v>
      </c>
      <c r="S2170" s="5">
        <v>3992.58</v>
      </c>
      <c r="T2170" s="5">
        <v>0.52</v>
      </c>
      <c r="U2170" s="5">
        <v>3601.49</v>
      </c>
      <c r="V2170" s="5">
        <v>8358</v>
      </c>
      <c r="W2170" s="5">
        <v>2369665</v>
      </c>
      <c r="X2170" s="5">
        <v>6</v>
      </c>
      <c r="Y2170" s="5">
        <v>0</v>
      </c>
      <c r="Z2170" s="5">
        <v>0</v>
      </c>
      <c r="AA2170" s="5">
        <v>0</v>
      </c>
      <c r="AB2170" s="9" cm="1">
        <f t="array" ref="AB2170">_xlfn.IFS(R2170 ="Unk", 0, R2170 = "", 0,(R2170-S2170)=0,1,(R2170-S2170) &lt;&gt; 0, 0)</f>
        <v>0</v>
      </c>
      <c r="AC2170" s="9" cm="1">
        <f t="array" ref="AC2170">_xlfn.IFS(R2170 ="Unk", 1, R2170 = "", 1, R2170 &lt;&gt; "", 0)</f>
        <v>0</v>
      </c>
      <c r="AD2170" s="5">
        <v>9955.34</v>
      </c>
      <c r="AE2170" s="5">
        <v>4117.7</v>
      </c>
      <c r="AF2170" s="5">
        <v>0.59</v>
      </c>
      <c r="AG2170" s="5">
        <v>3601.85</v>
      </c>
      <c r="AH2170" s="5">
        <v>9451</v>
      </c>
      <c r="AI2170" s="5">
        <v>2626714</v>
      </c>
      <c r="AJ2170" s="5">
        <v>6</v>
      </c>
      <c r="AK2170" s="5">
        <v>0</v>
      </c>
      <c r="AL2170" s="5">
        <v>0</v>
      </c>
      <c r="AM2170" s="5">
        <v>0</v>
      </c>
      <c r="AN2170" s="9" cm="1">
        <f t="array" ref="AN2170">_xlfn.IFS(AD2170 ="Unk", 0, AD2170 = "", 0,(AD2170-AE2170)=0,1,(AD2170-AE2170) &lt;&gt; 0, 0)</f>
        <v>0</v>
      </c>
      <c r="AO2170" s="9" cm="1">
        <f t="array" ref="AO2170">_xlfn.IFS(AD2170 ="Unk", 1, AD2170 = "", 1, AD2170 &lt;&gt; "", 0)</f>
        <v>0</v>
      </c>
      <c r="AP2170" s="5" t="s">
        <v>25</v>
      </c>
      <c r="AQ2170" s="5">
        <v>4326.21</v>
      </c>
      <c r="AR2170" s="5">
        <v>100</v>
      </c>
      <c r="AS2170" s="5">
        <v>3609.68</v>
      </c>
      <c r="AT2170" s="5">
        <v>10814</v>
      </c>
      <c r="AU2170" s="5">
        <v>3594297</v>
      </c>
      <c r="AV2170" s="5">
        <v>0</v>
      </c>
      <c r="AW2170" s="5"/>
      <c r="AX2170" s="5"/>
      <c r="AY2170" s="5"/>
      <c r="AZ2170" s="9" cm="1">
        <f t="array" ref="AZ2170">_xlfn.IFS(AP2170 ="Unk", 0, AP2170 = "", 0,(AP2170-AQ2170)=0,1,(AP2170-AQ2170) &lt;&gt; 0, 0)</f>
        <v>0</v>
      </c>
      <c r="BA2170" s="9" cm="1">
        <f t="array" ref="BA2170">_xlfn.IFS(AP2170 ="Unk", 1, AP2170 = "", 1, AP2170 &lt;&gt; "", 0)</f>
        <v>1</v>
      </c>
    </row>
    <row r="2171" spans="1:53" x14ac:dyDescent="0.2">
      <c r="A2171">
        <v>3</v>
      </c>
      <c r="B2171" t="s">
        <v>6</v>
      </c>
      <c r="C2171">
        <v>1</v>
      </c>
      <c r="D2171">
        <v>45</v>
      </c>
      <c r="E2171">
        <v>13</v>
      </c>
      <c r="F2171" s="5">
        <v>6161.07</v>
      </c>
      <c r="G2171" s="5">
        <v>4187.68</v>
      </c>
      <c r="H2171" s="5">
        <v>0.32</v>
      </c>
      <c r="I2171" s="5">
        <v>3603.83</v>
      </c>
      <c r="J2171" s="5">
        <v>6353</v>
      </c>
      <c r="K2171" s="5">
        <v>1901293</v>
      </c>
      <c r="L2171" s="5">
        <v>3</v>
      </c>
      <c r="M2171" s="5">
        <v>0</v>
      </c>
      <c r="N2171" s="5">
        <v>0</v>
      </c>
      <c r="O2171" s="5">
        <v>0</v>
      </c>
      <c r="P2171" s="9" cm="1">
        <f t="array" ref="P2171">_xlfn.IFS(F2171 ="Unk", 0, F2171 = "", 0,(F2171-G2171)=0,1,(F2171-G2171) &lt;&gt; 0, 0)</f>
        <v>0</v>
      </c>
      <c r="Q2171" s="9" cm="1">
        <f t="array" ref="Q2171">_xlfn.IFS(F2171 ="Unk", 1, F2171 = "", 1, F2171 &lt;&gt; "", 0)</f>
        <v>0</v>
      </c>
      <c r="R2171" s="5">
        <v>6269.89</v>
      </c>
      <c r="S2171" s="5">
        <v>4261.9799999999996</v>
      </c>
      <c r="T2171" s="5">
        <v>0.32</v>
      </c>
      <c r="U2171" s="5">
        <v>3602.01</v>
      </c>
      <c r="V2171" s="5">
        <v>4740</v>
      </c>
      <c r="W2171" s="5">
        <v>1720259</v>
      </c>
      <c r="X2171" s="5">
        <v>2</v>
      </c>
      <c r="Y2171" s="5">
        <v>0</v>
      </c>
      <c r="Z2171" s="5">
        <v>0</v>
      </c>
      <c r="AA2171" s="5">
        <v>0</v>
      </c>
      <c r="AB2171" s="9" cm="1">
        <f t="array" ref="AB2171">_xlfn.IFS(R2171 ="Unk", 0, R2171 = "", 0,(R2171-S2171)=0,1,(R2171-S2171) &lt;&gt; 0, 0)</f>
        <v>0</v>
      </c>
      <c r="AC2171" s="9" cm="1">
        <f t="array" ref="AC2171">_xlfn.IFS(R2171 ="Unk", 1, R2171 = "", 1, R2171 &lt;&gt; "", 0)</f>
        <v>0</v>
      </c>
      <c r="AD2171" s="5">
        <v>7125.61</v>
      </c>
      <c r="AE2171" s="5">
        <v>4348</v>
      </c>
      <c r="AF2171" s="5">
        <v>0.39</v>
      </c>
      <c r="AG2171" s="5">
        <v>3605.4</v>
      </c>
      <c r="AH2171" s="5">
        <v>5624</v>
      </c>
      <c r="AI2171" s="5">
        <v>2159572</v>
      </c>
      <c r="AJ2171" s="5">
        <v>1</v>
      </c>
      <c r="AK2171" s="5">
        <v>0</v>
      </c>
      <c r="AL2171" s="5">
        <v>0</v>
      </c>
      <c r="AM2171" s="5">
        <v>0</v>
      </c>
      <c r="AN2171" s="9" cm="1">
        <f t="array" ref="AN2171">_xlfn.IFS(AD2171 ="Unk", 0, AD2171 = "", 0,(AD2171-AE2171)=0,1,(AD2171-AE2171) &lt;&gt; 0, 0)</f>
        <v>0</v>
      </c>
      <c r="AO2171" s="9" cm="1">
        <f t="array" ref="AO2171">_xlfn.IFS(AD2171 ="Unk", 1, AD2171 = "", 1, AD2171 &lt;&gt; "", 0)</f>
        <v>0</v>
      </c>
      <c r="AP2171" s="5">
        <v>11280.71</v>
      </c>
      <c r="AQ2171" s="5">
        <v>4555.53</v>
      </c>
      <c r="AR2171" s="5">
        <v>0.6</v>
      </c>
      <c r="AS2171" s="5">
        <v>3600.59</v>
      </c>
      <c r="AT2171" s="5">
        <v>5368</v>
      </c>
      <c r="AU2171" s="5">
        <v>2180290</v>
      </c>
      <c r="AV2171" s="5">
        <v>6</v>
      </c>
      <c r="AW2171" s="5">
        <v>0</v>
      </c>
      <c r="AX2171" s="5">
        <v>0</v>
      </c>
      <c r="AY2171" s="5">
        <v>0</v>
      </c>
      <c r="AZ2171" s="9" cm="1">
        <f t="array" ref="AZ2171">_xlfn.IFS(AP2171 ="Unk", 0, AP2171 = "", 0,(AP2171-AQ2171)=0,1,(AP2171-AQ2171) &lt;&gt; 0, 0)</f>
        <v>0</v>
      </c>
      <c r="BA2171" s="9" cm="1">
        <f t="array" ref="BA2171">_xlfn.IFS(AP2171 ="Unk", 1, AP2171 = "", 1, AP2171 &lt;&gt; "", 0)</f>
        <v>0</v>
      </c>
    </row>
    <row r="2172" spans="1:53" x14ac:dyDescent="0.2">
      <c r="A2172">
        <v>3</v>
      </c>
      <c r="B2172" t="s">
        <v>6</v>
      </c>
      <c r="C2172">
        <v>1</v>
      </c>
      <c r="D2172">
        <v>50</v>
      </c>
      <c r="E2172">
        <v>13</v>
      </c>
      <c r="F2172" s="5">
        <v>8398.76</v>
      </c>
      <c r="G2172" s="5">
        <v>4321.01</v>
      </c>
      <c r="H2172" s="5">
        <v>0.49</v>
      </c>
      <c r="I2172" s="5">
        <v>3603.8</v>
      </c>
      <c r="J2172" s="5">
        <v>5332</v>
      </c>
      <c r="K2172" s="5">
        <v>1834489</v>
      </c>
      <c r="L2172" s="5">
        <v>1</v>
      </c>
      <c r="M2172" s="5">
        <v>0</v>
      </c>
      <c r="N2172" s="5">
        <v>0</v>
      </c>
      <c r="O2172" s="5">
        <v>0</v>
      </c>
      <c r="P2172" s="9" cm="1">
        <f t="array" ref="P2172">_xlfn.IFS(F2172 ="Unk", 0, F2172 = "", 0,(F2172-G2172)=0,1,(F2172-G2172) &lt;&gt; 0, 0)</f>
        <v>0</v>
      </c>
      <c r="Q2172" s="9" cm="1">
        <f t="array" ref="Q2172">_xlfn.IFS(F2172 ="Unk", 1, F2172 = "", 1, F2172 &lt;&gt; "", 0)</f>
        <v>0</v>
      </c>
      <c r="R2172" s="5" t="s">
        <v>25</v>
      </c>
      <c r="S2172" s="5">
        <v>4503.84</v>
      </c>
      <c r="T2172" s="5">
        <v>100</v>
      </c>
      <c r="U2172" s="5">
        <v>3600.11</v>
      </c>
      <c r="V2172" s="5">
        <v>1253</v>
      </c>
      <c r="W2172" s="5">
        <v>711598</v>
      </c>
      <c r="X2172" s="5">
        <v>0</v>
      </c>
      <c r="Y2172" s="5"/>
      <c r="Z2172" s="5"/>
      <c r="AA2172" s="5"/>
      <c r="AB2172" s="9" cm="1">
        <f t="array" ref="AB2172">_xlfn.IFS(R2172 ="Unk", 0, R2172 = "", 0,(R2172-S2172)=0,1,(R2172-S2172) &lt;&gt; 0, 0)</f>
        <v>0</v>
      </c>
      <c r="AC2172" s="9" cm="1">
        <f t="array" ref="AC2172">_xlfn.IFS(R2172 ="Unk", 1, R2172 = "", 1, R2172 &lt;&gt; "", 0)</f>
        <v>1</v>
      </c>
      <c r="AD2172" s="5" t="s">
        <v>25</v>
      </c>
      <c r="AE2172" s="5">
        <v>4698.12</v>
      </c>
      <c r="AF2172" s="5">
        <v>100</v>
      </c>
      <c r="AG2172" s="5">
        <v>3602.65</v>
      </c>
      <c r="AH2172" s="5">
        <v>1801</v>
      </c>
      <c r="AI2172" s="5">
        <v>1949294</v>
      </c>
      <c r="AJ2172" s="5">
        <v>0</v>
      </c>
      <c r="AK2172" s="5"/>
      <c r="AL2172" s="5"/>
      <c r="AM2172" s="5"/>
      <c r="AN2172" s="9" cm="1">
        <f t="array" ref="AN2172">_xlfn.IFS(AD2172 ="Unk", 0, AD2172 = "", 0,(AD2172-AE2172)=0,1,(AD2172-AE2172) &lt;&gt; 0, 0)</f>
        <v>0</v>
      </c>
      <c r="AO2172" s="9" cm="1">
        <f t="array" ref="AO2172">_xlfn.IFS(AD2172 ="Unk", 1, AD2172 = "", 1, AD2172 &lt;&gt; "", 0)</f>
        <v>1</v>
      </c>
      <c r="AP2172" s="5" t="s">
        <v>25</v>
      </c>
      <c r="AQ2172" s="5">
        <v>4873.1400000000003</v>
      </c>
      <c r="AR2172" s="5">
        <v>100</v>
      </c>
      <c r="AS2172" s="5">
        <v>3606.59</v>
      </c>
      <c r="AT2172" s="5">
        <v>2584</v>
      </c>
      <c r="AU2172" s="5">
        <v>2262521</v>
      </c>
      <c r="AV2172" s="5">
        <v>0</v>
      </c>
      <c r="AW2172" s="5"/>
      <c r="AX2172" s="5"/>
      <c r="AY2172" s="5"/>
      <c r="AZ2172" s="9" cm="1">
        <f t="array" ref="AZ2172">_xlfn.IFS(AP2172 ="Unk", 0, AP2172 = "", 0,(AP2172-AQ2172)=0,1,(AP2172-AQ2172) &lt;&gt; 0, 0)</f>
        <v>0</v>
      </c>
      <c r="BA2172" s="9" cm="1">
        <f t="array" ref="BA2172">_xlfn.IFS(AP2172 ="Unk", 1, AP2172 = "", 1, AP2172 &lt;&gt; "", 0)</f>
        <v>1</v>
      </c>
    </row>
    <row r="2173" spans="1:53" x14ac:dyDescent="0.2">
      <c r="A2173">
        <v>3</v>
      </c>
      <c r="B2173" t="s">
        <v>6</v>
      </c>
      <c r="C2173">
        <v>2</v>
      </c>
      <c r="D2173">
        <v>5</v>
      </c>
      <c r="E2173">
        <v>13</v>
      </c>
      <c r="F2173" s="5">
        <v>1437.9</v>
      </c>
      <c r="G2173" s="5">
        <v>1437.9</v>
      </c>
      <c r="H2173" s="5">
        <v>0</v>
      </c>
      <c r="I2173" s="5">
        <v>0.11</v>
      </c>
      <c r="J2173" s="5">
        <v>1</v>
      </c>
      <c r="K2173" s="5">
        <v>517</v>
      </c>
      <c r="L2173" s="5">
        <v>10</v>
      </c>
      <c r="M2173" s="5">
        <v>0</v>
      </c>
      <c r="N2173" s="5">
        <v>0</v>
      </c>
      <c r="O2173" s="5">
        <v>0</v>
      </c>
      <c r="P2173" s="9" cm="1">
        <f t="array" ref="P2173">_xlfn.IFS(F2173 ="Unk", 0, F2173 = "", 0,(F2173-G2173)=0,1,(F2173-G2173) &lt;&gt; 0, 0)</f>
        <v>1</v>
      </c>
      <c r="Q2173" s="9" cm="1">
        <f t="array" ref="Q2173">_xlfn.IFS(F2173 ="Unk", 1, F2173 = "", 1, F2173 &lt;&gt; "", 0)</f>
        <v>0</v>
      </c>
      <c r="R2173" s="5">
        <v>1720.83</v>
      </c>
      <c r="S2173" s="5">
        <v>1720.83</v>
      </c>
      <c r="T2173" s="5">
        <v>0</v>
      </c>
      <c r="U2173" s="5">
        <v>0.14000000000000001</v>
      </c>
      <c r="V2173" s="5">
        <v>1</v>
      </c>
      <c r="W2173" s="5">
        <v>553</v>
      </c>
      <c r="X2173" s="5">
        <v>8</v>
      </c>
      <c r="Y2173" s="5">
        <v>0</v>
      </c>
      <c r="Z2173" s="5">
        <v>0</v>
      </c>
      <c r="AA2173" s="5">
        <v>0</v>
      </c>
      <c r="AB2173" s="9" cm="1">
        <f t="array" ref="AB2173">_xlfn.IFS(R2173 ="Unk", 0, R2173 = "", 0,(R2173-S2173)=0,1,(R2173-S2173) &lt;&gt; 0, 0)</f>
        <v>1</v>
      </c>
      <c r="AC2173" s="9" cm="1">
        <f t="array" ref="AC2173">_xlfn.IFS(R2173 ="Unk", 1, R2173 = "", 1, R2173 &lt;&gt; "", 0)</f>
        <v>0</v>
      </c>
      <c r="AD2173" s="5"/>
      <c r="AE2173" s="5"/>
      <c r="AF2173" s="5">
        <v>100</v>
      </c>
      <c r="AG2173" s="5"/>
      <c r="AH2173" s="5"/>
      <c r="AI2173" s="5"/>
      <c r="AJ2173" s="5"/>
      <c r="AK2173" s="5"/>
      <c r="AL2173" s="5"/>
      <c r="AM2173" s="5"/>
      <c r="AN2173" s="9" cm="1">
        <f t="array" ref="AN2173">_xlfn.IFS(AD2173 ="Unk", 0, AD2173 = "", 0,(AD2173-AE2173)=0,1,(AD2173-AE2173) &lt;&gt; 0, 0)</f>
        <v>0</v>
      </c>
      <c r="AO2173" s="9" cm="1">
        <f t="array" ref="AO2173">_xlfn.IFS(AD2173 ="Unk", 1, AD2173 = "", 1, AD2173 &lt;&gt; "", 0)</f>
        <v>1</v>
      </c>
      <c r="AP2173" s="5"/>
      <c r="AQ2173" s="5"/>
      <c r="AR2173" s="5">
        <v>100</v>
      </c>
      <c r="AS2173" s="5"/>
      <c r="AT2173" s="5"/>
      <c r="AU2173" s="5"/>
      <c r="AV2173" s="5"/>
      <c r="AW2173" s="5"/>
      <c r="AX2173" s="5"/>
      <c r="AY2173" s="5"/>
      <c r="AZ2173" s="9" cm="1">
        <f t="array" ref="AZ2173">_xlfn.IFS(AP2173 ="Unk", 0, AP2173 = "", 0,(AP2173-AQ2173)=0,1,(AP2173-AQ2173) &lt;&gt; 0, 0)</f>
        <v>0</v>
      </c>
      <c r="BA2173" s="9" cm="1">
        <f t="array" ref="BA2173">_xlfn.IFS(AP2173 ="Unk", 1, AP2173 = "", 1, AP2173 &lt;&gt; "", 0)</f>
        <v>1</v>
      </c>
    </row>
    <row r="2174" spans="1:53" x14ac:dyDescent="0.2">
      <c r="A2174">
        <v>3</v>
      </c>
      <c r="B2174" t="s">
        <v>6</v>
      </c>
      <c r="C2174">
        <v>2</v>
      </c>
      <c r="D2174">
        <v>10</v>
      </c>
      <c r="E2174">
        <v>13</v>
      </c>
      <c r="F2174" s="5">
        <v>3166.19</v>
      </c>
      <c r="G2174" s="5">
        <v>3166.19</v>
      </c>
      <c r="H2174" s="5">
        <v>0</v>
      </c>
      <c r="I2174" s="5">
        <v>9.94</v>
      </c>
      <c r="J2174" s="5">
        <v>2087</v>
      </c>
      <c r="K2174" s="5">
        <v>93475</v>
      </c>
      <c r="L2174" s="5">
        <v>8</v>
      </c>
      <c r="M2174" s="5">
        <v>0</v>
      </c>
      <c r="N2174" s="5">
        <v>0</v>
      </c>
      <c r="O2174" s="5">
        <v>0</v>
      </c>
      <c r="P2174" s="9" cm="1">
        <f t="array" ref="P2174">_xlfn.IFS(F2174 ="Unk", 0, F2174 = "", 0,(F2174-G2174)=0,1,(F2174-G2174) &lt;&gt; 0, 0)</f>
        <v>1</v>
      </c>
      <c r="Q2174" s="9" cm="1">
        <f t="array" ref="Q2174">_xlfn.IFS(F2174 ="Unk", 1, F2174 = "", 1, F2174 &lt;&gt; "", 0)</f>
        <v>0</v>
      </c>
      <c r="R2174" s="5">
        <v>3641.19</v>
      </c>
      <c r="S2174" s="5">
        <v>3641.19</v>
      </c>
      <c r="T2174" s="5">
        <v>0</v>
      </c>
      <c r="U2174" s="5">
        <v>11.21</v>
      </c>
      <c r="V2174" s="5">
        <v>1485</v>
      </c>
      <c r="W2174" s="5">
        <v>97580</v>
      </c>
      <c r="X2174" s="5">
        <v>10</v>
      </c>
      <c r="Y2174" s="5">
        <v>0</v>
      </c>
      <c r="Z2174" s="5">
        <v>0</v>
      </c>
      <c r="AA2174" s="5">
        <v>0</v>
      </c>
      <c r="AB2174" s="9" cm="1">
        <f t="array" ref="AB2174">_xlfn.IFS(R2174 ="Unk", 0, R2174 = "", 0,(R2174-S2174)=0,1,(R2174-S2174) &lt;&gt; 0, 0)</f>
        <v>1</v>
      </c>
      <c r="AC2174" s="9" cm="1">
        <f t="array" ref="AC2174">_xlfn.IFS(R2174 ="Unk", 1, R2174 = "", 1, R2174 &lt;&gt; "", 0)</f>
        <v>0</v>
      </c>
      <c r="AD2174" s="5">
        <v>4561.41</v>
      </c>
      <c r="AE2174" s="5">
        <v>4561.41</v>
      </c>
      <c r="AF2174" s="5">
        <v>0</v>
      </c>
      <c r="AG2174" s="5">
        <v>10.35</v>
      </c>
      <c r="AH2174" s="5">
        <v>1453</v>
      </c>
      <c r="AI2174" s="5">
        <v>74736</v>
      </c>
      <c r="AJ2174" s="5">
        <v>10</v>
      </c>
      <c r="AK2174" s="5">
        <v>0</v>
      </c>
      <c r="AL2174" s="5">
        <v>0</v>
      </c>
      <c r="AM2174" s="5">
        <v>0</v>
      </c>
      <c r="AN2174" s="9" cm="1">
        <f t="array" ref="AN2174">_xlfn.IFS(AD2174 ="Unk", 0, AD2174 = "", 0,(AD2174-AE2174)=0,1,(AD2174-AE2174) &lt;&gt; 0, 0)</f>
        <v>1</v>
      </c>
      <c r="AO2174" s="9" cm="1">
        <f t="array" ref="AO2174">_xlfn.IFS(AD2174 ="Unk", 1, AD2174 = "", 1, AD2174 &lt;&gt; "", 0)</f>
        <v>0</v>
      </c>
      <c r="AP2174" s="5">
        <v>4915.6499999999996</v>
      </c>
      <c r="AQ2174" s="5">
        <v>4915.6499999999996</v>
      </c>
      <c r="AR2174" s="5">
        <v>0</v>
      </c>
      <c r="AS2174" s="5">
        <v>1.08</v>
      </c>
      <c r="AT2174" s="5">
        <v>107</v>
      </c>
      <c r="AU2174" s="5">
        <v>5388</v>
      </c>
      <c r="AV2174" s="5">
        <v>9</v>
      </c>
      <c r="AW2174" s="5">
        <v>0</v>
      </c>
      <c r="AX2174" s="5">
        <v>0</v>
      </c>
      <c r="AY2174" s="5">
        <v>0</v>
      </c>
      <c r="AZ2174" s="9" cm="1">
        <f t="array" ref="AZ2174">_xlfn.IFS(AP2174 ="Unk", 0, AP2174 = "", 0,(AP2174-AQ2174)=0,1,(AP2174-AQ2174) &lt;&gt; 0, 0)</f>
        <v>1</v>
      </c>
      <c r="BA2174" s="9" cm="1">
        <f t="array" ref="BA2174">_xlfn.IFS(AP2174 ="Unk", 1, AP2174 = "", 1, AP2174 &lt;&gt; "", 0)</f>
        <v>0</v>
      </c>
    </row>
    <row r="2175" spans="1:53" x14ac:dyDescent="0.2">
      <c r="A2175">
        <v>3</v>
      </c>
      <c r="B2175" t="s">
        <v>6</v>
      </c>
      <c r="C2175">
        <v>2</v>
      </c>
      <c r="D2175">
        <v>15</v>
      </c>
      <c r="E2175">
        <v>13</v>
      </c>
      <c r="F2175" s="5">
        <v>2907.34</v>
      </c>
      <c r="G2175" s="5">
        <v>2907.34</v>
      </c>
      <c r="H2175" s="5">
        <v>0</v>
      </c>
      <c r="I2175" s="5">
        <v>57.95</v>
      </c>
      <c r="J2175" s="5">
        <v>3351</v>
      </c>
      <c r="K2175" s="5">
        <v>375087</v>
      </c>
      <c r="L2175" s="5">
        <v>10</v>
      </c>
      <c r="M2175" s="5">
        <v>0</v>
      </c>
      <c r="N2175" s="5">
        <v>0</v>
      </c>
      <c r="O2175" s="5">
        <v>0</v>
      </c>
      <c r="P2175" s="9" cm="1">
        <f t="array" ref="P2175">_xlfn.IFS(F2175 ="Unk", 0, F2175 = "", 0,(F2175-G2175)=0,1,(F2175-G2175) &lt;&gt; 0, 0)</f>
        <v>1</v>
      </c>
      <c r="Q2175" s="9" cm="1">
        <f t="array" ref="Q2175">_xlfn.IFS(F2175 ="Unk", 1, F2175 = "", 1, F2175 &lt;&gt; "", 0)</f>
        <v>0</v>
      </c>
      <c r="R2175" s="5">
        <v>3217.61</v>
      </c>
      <c r="S2175" s="5">
        <v>3217.61</v>
      </c>
      <c r="T2175" s="5">
        <v>0</v>
      </c>
      <c r="U2175" s="5">
        <v>135.16</v>
      </c>
      <c r="V2175" s="5">
        <v>6026</v>
      </c>
      <c r="W2175" s="5">
        <v>884899</v>
      </c>
      <c r="X2175" s="5">
        <v>10</v>
      </c>
      <c r="Y2175" s="5">
        <v>0</v>
      </c>
      <c r="Z2175" s="5">
        <v>0</v>
      </c>
      <c r="AA2175" s="5">
        <v>0</v>
      </c>
      <c r="AB2175" s="9" cm="1">
        <f t="array" ref="AB2175">_xlfn.IFS(R2175 ="Unk", 0, R2175 = "", 0,(R2175-S2175)=0,1,(R2175-S2175) &lt;&gt; 0, 0)</f>
        <v>1</v>
      </c>
      <c r="AC2175" s="9" cm="1">
        <f t="array" ref="AC2175">_xlfn.IFS(R2175 ="Unk", 1, R2175 = "", 1, R2175 &lt;&gt; "", 0)</f>
        <v>0</v>
      </c>
      <c r="AD2175" s="5">
        <v>3657.21</v>
      </c>
      <c r="AE2175" s="5">
        <v>3657.21</v>
      </c>
      <c r="AF2175" s="5">
        <v>0</v>
      </c>
      <c r="AG2175" s="5">
        <v>303.39</v>
      </c>
      <c r="AH2175" s="5">
        <v>12250</v>
      </c>
      <c r="AI2175" s="5">
        <v>2148893</v>
      </c>
      <c r="AJ2175" s="5">
        <v>10</v>
      </c>
      <c r="AK2175" s="5">
        <v>0</v>
      </c>
      <c r="AL2175" s="5">
        <v>0</v>
      </c>
      <c r="AM2175" s="5">
        <v>0</v>
      </c>
      <c r="AN2175" s="9" cm="1">
        <f t="array" ref="AN2175">_xlfn.IFS(AD2175 ="Unk", 0, AD2175 = "", 0,(AD2175-AE2175)=0,1,(AD2175-AE2175) &lt;&gt; 0, 0)</f>
        <v>1</v>
      </c>
      <c r="AO2175" s="9" cm="1">
        <f t="array" ref="AO2175">_xlfn.IFS(AD2175 ="Unk", 1, AD2175 = "", 1, AD2175 &lt;&gt; "", 0)</f>
        <v>0</v>
      </c>
      <c r="AP2175" s="5">
        <v>4299.99</v>
      </c>
      <c r="AQ2175" s="5">
        <v>4299.99</v>
      </c>
      <c r="AR2175" s="5">
        <v>0</v>
      </c>
      <c r="AS2175" s="5">
        <v>887.13</v>
      </c>
      <c r="AT2175" s="5">
        <v>47308</v>
      </c>
      <c r="AU2175" s="5">
        <v>6793917</v>
      </c>
      <c r="AV2175" s="5">
        <v>10</v>
      </c>
      <c r="AW2175" s="5">
        <v>0</v>
      </c>
      <c r="AX2175" s="5">
        <v>0</v>
      </c>
      <c r="AY2175" s="5">
        <v>0</v>
      </c>
      <c r="AZ2175" s="9" cm="1">
        <f t="array" ref="AZ2175">_xlfn.IFS(AP2175 ="Unk", 0, AP2175 = "", 0,(AP2175-AQ2175)=0,1,(AP2175-AQ2175) &lt;&gt; 0, 0)</f>
        <v>1</v>
      </c>
      <c r="BA2175" s="9" cm="1">
        <f t="array" ref="BA2175">_xlfn.IFS(AP2175 ="Unk", 1, AP2175 = "", 1, AP2175 &lt;&gt; "", 0)</f>
        <v>0</v>
      </c>
    </row>
    <row r="2176" spans="1:53" x14ac:dyDescent="0.2">
      <c r="A2176">
        <v>3</v>
      </c>
      <c r="B2176" t="s">
        <v>6</v>
      </c>
      <c r="C2176">
        <v>2</v>
      </c>
      <c r="D2176">
        <v>20</v>
      </c>
      <c r="E2176">
        <v>13</v>
      </c>
      <c r="F2176" s="5">
        <v>2925.55</v>
      </c>
      <c r="G2176" s="5">
        <v>2925.55</v>
      </c>
      <c r="H2176" s="5">
        <v>0</v>
      </c>
      <c r="I2176" s="5">
        <v>93.04</v>
      </c>
      <c r="J2176" s="5">
        <v>2104</v>
      </c>
      <c r="K2176" s="5">
        <v>342014</v>
      </c>
      <c r="L2176" s="5">
        <v>10</v>
      </c>
      <c r="M2176" s="5">
        <v>0</v>
      </c>
      <c r="N2176" s="5">
        <v>0</v>
      </c>
      <c r="O2176" s="5">
        <v>0</v>
      </c>
      <c r="P2176" s="9" cm="1">
        <f t="array" ref="P2176">_xlfn.IFS(F2176 ="Unk", 0, F2176 = "", 0,(F2176-G2176)=0,1,(F2176-G2176) &lt;&gt; 0, 0)</f>
        <v>1</v>
      </c>
      <c r="Q2176" s="9" cm="1">
        <f t="array" ref="Q2176">_xlfn.IFS(F2176 ="Unk", 1, F2176 = "", 1, F2176 &lt;&gt; "", 0)</f>
        <v>0</v>
      </c>
      <c r="R2176" s="5">
        <v>3063.77</v>
      </c>
      <c r="S2176" s="5">
        <v>3063.77</v>
      </c>
      <c r="T2176" s="5">
        <v>0</v>
      </c>
      <c r="U2176" s="5">
        <v>150.22999999999999</v>
      </c>
      <c r="V2176" s="5">
        <v>3128</v>
      </c>
      <c r="W2176" s="5">
        <v>656619</v>
      </c>
      <c r="X2176" s="5">
        <v>10</v>
      </c>
      <c r="Y2176" s="5">
        <v>0</v>
      </c>
      <c r="Z2176" s="5">
        <v>0</v>
      </c>
      <c r="AA2176" s="5">
        <v>0</v>
      </c>
      <c r="AB2176" s="9" cm="1">
        <f t="array" ref="AB2176">_xlfn.IFS(R2176 ="Unk", 0, R2176 = "", 0,(R2176-S2176)=0,1,(R2176-S2176) &lt;&gt; 0, 0)</f>
        <v>1</v>
      </c>
      <c r="AC2176" s="9" cm="1">
        <f t="array" ref="AC2176">_xlfn.IFS(R2176 ="Unk", 1, R2176 = "", 1, R2176 &lt;&gt; "", 0)</f>
        <v>0</v>
      </c>
      <c r="AD2176" s="5">
        <v>3311.5</v>
      </c>
      <c r="AE2176" s="5">
        <v>3311.5</v>
      </c>
      <c r="AF2176" s="5">
        <v>0</v>
      </c>
      <c r="AG2176" s="5">
        <v>479.2</v>
      </c>
      <c r="AH2176" s="5">
        <v>10735</v>
      </c>
      <c r="AI2176" s="5">
        <v>1967150</v>
      </c>
      <c r="AJ2176" s="5">
        <v>10</v>
      </c>
      <c r="AK2176" s="5">
        <v>0</v>
      </c>
      <c r="AL2176" s="5">
        <v>0</v>
      </c>
      <c r="AM2176" s="5">
        <v>0</v>
      </c>
      <c r="AN2176" s="9" cm="1">
        <f t="array" ref="AN2176">_xlfn.IFS(AD2176 ="Unk", 0, AD2176 = "", 0,(AD2176-AE2176)=0,1,(AD2176-AE2176) &lt;&gt; 0, 0)</f>
        <v>1</v>
      </c>
      <c r="AO2176" s="9" cm="1">
        <f t="array" ref="AO2176">_xlfn.IFS(AD2176 ="Unk", 1, AD2176 = "", 1, AD2176 &lt;&gt; "", 0)</f>
        <v>0</v>
      </c>
      <c r="AP2176" s="5">
        <v>3758.77</v>
      </c>
      <c r="AQ2176" s="5">
        <v>3758.77</v>
      </c>
      <c r="AR2176" s="5">
        <v>0</v>
      </c>
      <c r="AS2176" s="5">
        <v>2476.39</v>
      </c>
      <c r="AT2176" s="5">
        <v>56513</v>
      </c>
      <c r="AU2176" s="5">
        <v>10742344</v>
      </c>
      <c r="AV2176" s="5">
        <v>10</v>
      </c>
      <c r="AW2176" s="5">
        <v>0</v>
      </c>
      <c r="AX2176" s="5">
        <v>0</v>
      </c>
      <c r="AY2176" s="5">
        <v>0</v>
      </c>
      <c r="AZ2176" s="9" cm="1">
        <f t="array" ref="AZ2176">_xlfn.IFS(AP2176 ="Unk", 0, AP2176 = "", 0,(AP2176-AQ2176)=0,1,(AP2176-AQ2176) &lt;&gt; 0, 0)</f>
        <v>1</v>
      </c>
      <c r="BA2176" s="9" cm="1">
        <f t="array" ref="BA2176">_xlfn.IFS(AP2176 ="Unk", 1, AP2176 = "", 1, AP2176 &lt;&gt; "", 0)</f>
        <v>0</v>
      </c>
    </row>
    <row r="2177" spans="1:53" x14ac:dyDescent="0.2">
      <c r="A2177">
        <v>3</v>
      </c>
      <c r="B2177" t="s">
        <v>6</v>
      </c>
      <c r="C2177">
        <v>2</v>
      </c>
      <c r="D2177">
        <v>25</v>
      </c>
      <c r="E2177">
        <v>13</v>
      </c>
      <c r="F2177" s="5">
        <v>4456.96</v>
      </c>
      <c r="G2177" s="5">
        <v>3381.92</v>
      </c>
      <c r="H2177" s="5">
        <v>0.24</v>
      </c>
      <c r="I2177" s="5">
        <v>3610.59</v>
      </c>
      <c r="J2177" s="5">
        <v>30919</v>
      </c>
      <c r="K2177" s="5">
        <v>4519327</v>
      </c>
      <c r="L2177" s="5">
        <v>7</v>
      </c>
      <c r="M2177" s="5">
        <v>0</v>
      </c>
      <c r="N2177" s="5">
        <v>0</v>
      </c>
      <c r="O2177" s="5">
        <v>0</v>
      </c>
      <c r="P2177" s="9" cm="1">
        <f t="array" ref="P2177">_xlfn.IFS(F2177 ="Unk", 0, F2177 = "", 0,(F2177-G2177)=0,1,(F2177-G2177) &lt;&gt; 0, 0)</f>
        <v>0</v>
      </c>
      <c r="Q2177" s="9" cm="1">
        <f t="array" ref="Q2177">_xlfn.IFS(F2177 ="Unk", 1, F2177 = "", 1, F2177 &lt;&gt; "", 0)</f>
        <v>0</v>
      </c>
      <c r="R2177" s="5">
        <v>5931.47</v>
      </c>
      <c r="S2177" s="5">
        <v>3422.63</v>
      </c>
      <c r="T2177" s="5">
        <v>0.42</v>
      </c>
      <c r="U2177" s="5">
        <v>3601.4</v>
      </c>
      <c r="V2177" s="5">
        <v>27089</v>
      </c>
      <c r="W2177" s="5">
        <v>6447514</v>
      </c>
      <c r="X2177" s="5">
        <v>10</v>
      </c>
      <c r="Y2177" s="5">
        <v>0</v>
      </c>
      <c r="Z2177" s="5">
        <v>0</v>
      </c>
      <c r="AA2177" s="5">
        <v>0</v>
      </c>
      <c r="AB2177" s="9" cm="1">
        <f t="array" ref="AB2177">_xlfn.IFS(R2177 ="Unk", 0, R2177 = "", 0,(R2177-S2177)=0,1,(R2177-S2177) &lt;&gt; 0, 0)</f>
        <v>0</v>
      </c>
      <c r="AC2177" s="9" cm="1">
        <f t="array" ref="AC2177">_xlfn.IFS(R2177 ="Unk", 1, R2177 = "", 1, R2177 &lt;&gt; "", 0)</f>
        <v>0</v>
      </c>
      <c r="AD2177" s="5">
        <v>6181.67</v>
      </c>
      <c r="AE2177" s="5">
        <v>3656.03</v>
      </c>
      <c r="AF2177" s="5">
        <v>0.41</v>
      </c>
      <c r="AG2177" s="5">
        <v>3600.1</v>
      </c>
      <c r="AH2177" s="5">
        <v>31985</v>
      </c>
      <c r="AI2177" s="5">
        <v>7100909</v>
      </c>
      <c r="AJ2177" s="5">
        <v>3</v>
      </c>
      <c r="AK2177" s="5">
        <v>0</v>
      </c>
      <c r="AL2177" s="5">
        <v>0</v>
      </c>
      <c r="AM2177" s="5">
        <v>0</v>
      </c>
      <c r="AN2177" s="9" cm="1">
        <f t="array" ref="AN2177">_xlfn.IFS(AD2177 ="Unk", 0, AD2177 = "", 0,(AD2177-AE2177)=0,1,(AD2177-AE2177) &lt;&gt; 0, 0)</f>
        <v>0</v>
      </c>
      <c r="AO2177" s="9" cm="1">
        <f t="array" ref="AO2177">_xlfn.IFS(AD2177 ="Unk", 1, AD2177 = "", 1, AD2177 &lt;&gt; "", 0)</f>
        <v>0</v>
      </c>
      <c r="AP2177" s="5">
        <v>7237.18</v>
      </c>
      <c r="AQ2177" s="5">
        <v>3873.05</v>
      </c>
      <c r="AR2177" s="5">
        <v>0.46</v>
      </c>
      <c r="AS2177" s="5">
        <v>3603.28</v>
      </c>
      <c r="AT2177" s="5">
        <v>28199</v>
      </c>
      <c r="AU2177" s="5">
        <v>6303202</v>
      </c>
      <c r="AV2177" s="5">
        <v>7</v>
      </c>
      <c r="AW2177" s="5">
        <v>0</v>
      </c>
      <c r="AX2177" s="5">
        <v>0</v>
      </c>
      <c r="AY2177" s="5">
        <v>0</v>
      </c>
      <c r="AZ2177" s="9" cm="1">
        <f t="array" ref="AZ2177">_xlfn.IFS(AP2177 ="Unk", 0, AP2177 = "", 0,(AP2177-AQ2177)=0,1,(AP2177-AQ2177) &lt;&gt; 0, 0)</f>
        <v>0</v>
      </c>
      <c r="BA2177" s="9" cm="1">
        <f t="array" ref="BA2177">_xlfn.IFS(AP2177 ="Unk", 1, AP2177 = "", 1, AP2177 &lt;&gt; "", 0)</f>
        <v>0</v>
      </c>
    </row>
    <row r="2178" spans="1:53" x14ac:dyDescent="0.2">
      <c r="A2178">
        <v>3</v>
      </c>
      <c r="B2178" t="s">
        <v>6</v>
      </c>
      <c r="C2178">
        <v>2</v>
      </c>
      <c r="D2178">
        <v>30</v>
      </c>
      <c r="E2178">
        <v>13</v>
      </c>
      <c r="F2178" s="5">
        <v>4250.0600000000004</v>
      </c>
      <c r="G2178" s="5">
        <v>3826.02</v>
      </c>
      <c r="H2178" s="5">
        <v>0.1</v>
      </c>
      <c r="I2178" s="5">
        <v>3603.59</v>
      </c>
      <c r="J2178" s="5">
        <v>16432</v>
      </c>
      <c r="K2178" s="5">
        <v>4781643</v>
      </c>
      <c r="L2178" s="5">
        <v>9</v>
      </c>
      <c r="M2178" s="5">
        <v>0</v>
      </c>
      <c r="N2178" s="5">
        <v>0</v>
      </c>
      <c r="O2178" s="5">
        <v>0</v>
      </c>
      <c r="P2178" s="9" cm="1">
        <f t="array" ref="P2178">_xlfn.IFS(F2178 ="Unk", 0, F2178 = "", 0,(F2178-G2178)=0,1,(F2178-G2178) &lt;&gt; 0, 0)</f>
        <v>0</v>
      </c>
      <c r="Q2178" s="9" cm="1">
        <f t="array" ref="Q2178">_xlfn.IFS(F2178 ="Unk", 1, F2178 = "", 1, F2178 &lt;&gt; "", 0)</f>
        <v>0</v>
      </c>
      <c r="R2178" s="5">
        <v>5133.74</v>
      </c>
      <c r="S2178" s="5">
        <v>3951.9</v>
      </c>
      <c r="T2178" s="5">
        <v>0.23</v>
      </c>
      <c r="U2178" s="5">
        <v>3602.01</v>
      </c>
      <c r="V2178" s="5">
        <v>18721</v>
      </c>
      <c r="W2178" s="5">
        <v>4868706</v>
      </c>
      <c r="X2178" s="5">
        <v>5</v>
      </c>
      <c r="Y2178" s="5">
        <v>0</v>
      </c>
      <c r="Z2178" s="5">
        <v>0</v>
      </c>
      <c r="AA2178" s="5">
        <v>0</v>
      </c>
      <c r="AB2178" s="9" cm="1">
        <f t="array" ref="AB2178">_xlfn.IFS(R2178 ="Unk", 0, R2178 = "", 0,(R2178-S2178)=0,1,(R2178-S2178) &lt;&gt; 0, 0)</f>
        <v>0</v>
      </c>
      <c r="AC2178" s="9" cm="1">
        <f t="array" ref="AC2178">_xlfn.IFS(R2178 ="Unk", 1, R2178 = "", 1, R2178 &lt;&gt; "", 0)</f>
        <v>0</v>
      </c>
      <c r="AD2178" s="5">
        <v>5065.7299999999996</v>
      </c>
      <c r="AE2178" s="5">
        <v>4149.92</v>
      </c>
      <c r="AF2178" s="5">
        <v>0.18</v>
      </c>
      <c r="AG2178" s="5">
        <v>3601.26</v>
      </c>
      <c r="AH2178" s="5">
        <v>19956</v>
      </c>
      <c r="AI2178" s="5">
        <v>5472805</v>
      </c>
      <c r="AJ2178" s="5">
        <v>10</v>
      </c>
      <c r="AK2178" s="5">
        <v>0</v>
      </c>
      <c r="AL2178" s="5">
        <v>0</v>
      </c>
      <c r="AM2178" s="5">
        <v>0</v>
      </c>
      <c r="AN2178" s="9" cm="1">
        <f t="array" ref="AN2178">_xlfn.IFS(AD2178 ="Unk", 0, AD2178 = "", 0,(AD2178-AE2178)=0,1,(AD2178-AE2178) &lt;&gt; 0, 0)</f>
        <v>0</v>
      </c>
      <c r="AO2178" s="9" cm="1">
        <f t="array" ref="AO2178">_xlfn.IFS(AD2178 ="Unk", 1, AD2178 = "", 1, AD2178 &lt;&gt; "", 0)</f>
        <v>0</v>
      </c>
      <c r="AP2178" s="5">
        <v>7206.72</v>
      </c>
      <c r="AQ2178" s="5">
        <v>4340.3999999999996</v>
      </c>
      <c r="AR2178" s="5">
        <v>0.4</v>
      </c>
      <c r="AS2178" s="5">
        <v>3602.2</v>
      </c>
      <c r="AT2178" s="5">
        <v>19377</v>
      </c>
      <c r="AU2178" s="5">
        <v>4972576</v>
      </c>
      <c r="AV2178" s="5">
        <v>2</v>
      </c>
      <c r="AW2178" s="5">
        <v>0</v>
      </c>
      <c r="AX2178" s="5">
        <v>0</v>
      </c>
      <c r="AY2178" s="5">
        <v>0</v>
      </c>
      <c r="AZ2178" s="9" cm="1">
        <f t="array" ref="AZ2178">_xlfn.IFS(AP2178 ="Unk", 0, AP2178 = "", 0,(AP2178-AQ2178)=0,1,(AP2178-AQ2178) &lt;&gt; 0, 0)</f>
        <v>0</v>
      </c>
      <c r="BA2178" s="9" cm="1">
        <f t="array" ref="BA2178">_xlfn.IFS(AP2178 ="Unk", 1, AP2178 = "", 1, AP2178 &lt;&gt; "", 0)</f>
        <v>0</v>
      </c>
    </row>
    <row r="2179" spans="1:53" x14ac:dyDescent="0.2">
      <c r="A2179">
        <v>3</v>
      </c>
      <c r="B2179" t="s">
        <v>6</v>
      </c>
      <c r="C2179">
        <v>2</v>
      </c>
      <c r="D2179">
        <v>35</v>
      </c>
      <c r="E2179">
        <v>13</v>
      </c>
      <c r="F2179" s="5">
        <v>4175.8500000000004</v>
      </c>
      <c r="G2179" s="5">
        <v>4175.8500000000004</v>
      </c>
      <c r="H2179" s="5">
        <v>0</v>
      </c>
      <c r="I2179" s="5">
        <v>2956.86</v>
      </c>
      <c r="J2179" s="5">
        <v>16735</v>
      </c>
      <c r="K2179" s="5">
        <v>5787148</v>
      </c>
      <c r="L2179" s="5">
        <v>9</v>
      </c>
      <c r="M2179" s="5">
        <v>0</v>
      </c>
      <c r="N2179" s="5">
        <v>0</v>
      </c>
      <c r="O2179" s="5">
        <v>0</v>
      </c>
      <c r="P2179" s="9" cm="1">
        <f t="array" ref="P2179">_xlfn.IFS(F2179 ="Unk", 0, F2179 = "", 0,(F2179-G2179)=0,1,(F2179-G2179) &lt;&gt; 0, 0)</f>
        <v>1</v>
      </c>
      <c r="Q2179" s="9" cm="1">
        <f t="array" ref="Q2179">_xlfn.IFS(F2179 ="Unk", 1, F2179 = "", 1, F2179 &lt;&gt; "", 0)</f>
        <v>0</v>
      </c>
      <c r="R2179" s="5">
        <v>5063.68</v>
      </c>
      <c r="S2179" s="5">
        <v>4197.5600000000004</v>
      </c>
      <c r="T2179" s="5">
        <v>0.17</v>
      </c>
      <c r="U2179" s="5">
        <v>3601.72</v>
      </c>
      <c r="V2179" s="5">
        <v>14476</v>
      </c>
      <c r="W2179" s="5">
        <v>4391436</v>
      </c>
      <c r="X2179" s="5">
        <v>10</v>
      </c>
      <c r="Y2179" s="5">
        <v>0</v>
      </c>
      <c r="Z2179" s="5">
        <v>0</v>
      </c>
      <c r="AA2179" s="5">
        <v>0</v>
      </c>
      <c r="AB2179" s="9" cm="1">
        <f t="array" ref="AB2179">_xlfn.IFS(R2179 ="Unk", 0, R2179 = "", 0,(R2179-S2179)=0,1,(R2179-S2179) &lt;&gt; 0, 0)</f>
        <v>0</v>
      </c>
      <c r="AC2179" s="9" cm="1">
        <f t="array" ref="AC2179">_xlfn.IFS(R2179 ="Unk", 1, R2179 = "", 1, R2179 &lt;&gt; "", 0)</f>
        <v>0</v>
      </c>
      <c r="AD2179" s="5">
        <v>5359.89</v>
      </c>
      <c r="AE2179" s="5">
        <v>4415.1099999999997</v>
      </c>
      <c r="AF2179" s="5">
        <v>0.18</v>
      </c>
      <c r="AG2179" s="5">
        <v>3602.51</v>
      </c>
      <c r="AH2179" s="5">
        <v>14801</v>
      </c>
      <c r="AI2179" s="5">
        <v>4483325</v>
      </c>
      <c r="AJ2179" s="5">
        <v>10</v>
      </c>
      <c r="AK2179" s="5">
        <v>0</v>
      </c>
      <c r="AL2179" s="5">
        <v>0</v>
      </c>
      <c r="AM2179" s="5">
        <v>0</v>
      </c>
      <c r="AN2179" s="9" cm="1">
        <f t="array" ref="AN2179">_xlfn.IFS(AD2179 ="Unk", 0, AD2179 = "", 0,(AD2179-AE2179)=0,1,(AD2179-AE2179) &lt;&gt; 0, 0)</f>
        <v>0</v>
      </c>
      <c r="AO2179" s="9" cm="1">
        <f t="array" ref="AO2179">_xlfn.IFS(AD2179 ="Unk", 1, AD2179 = "", 1, AD2179 &lt;&gt; "", 0)</f>
        <v>0</v>
      </c>
      <c r="AP2179" s="5">
        <v>6445.56</v>
      </c>
      <c r="AQ2179" s="5">
        <v>4544.8999999999996</v>
      </c>
      <c r="AR2179" s="5">
        <v>0.28999999999999998</v>
      </c>
      <c r="AS2179" s="5">
        <v>3601.03</v>
      </c>
      <c r="AT2179" s="5">
        <v>18214</v>
      </c>
      <c r="AU2179" s="5">
        <v>5039816</v>
      </c>
      <c r="AV2179" s="5">
        <v>3</v>
      </c>
      <c r="AW2179" s="5">
        <v>0</v>
      </c>
      <c r="AX2179" s="5">
        <v>0</v>
      </c>
      <c r="AY2179" s="5">
        <v>0</v>
      </c>
      <c r="AZ2179" s="9" cm="1">
        <f t="array" ref="AZ2179">_xlfn.IFS(AP2179 ="Unk", 0, AP2179 = "", 0,(AP2179-AQ2179)=0,1,(AP2179-AQ2179) &lt;&gt; 0, 0)</f>
        <v>0</v>
      </c>
      <c r="BA2179" s="9" cm="1">
        <f t="array" ref="BA2179">_xlfn.IFS(AP2179 ="Unk", 1, AP2179 = "", 1, AP2179 &lt;&gt; "", 0)</f>
        <v>0</v>
      </c>
    </row>
    <row r="2180" spans="1:53" x14ac:dyDescent="0.2">
      <c r="A2180">
        <v>3</v>
      </c>
      <c r="B2180" t="s">
        <v>6</v>
      </c>
      <c r="C2180">
        <v>2</v>
      </c>
      <c r="D2180">
        <v>40</v>
      </c>
      <c r="E2180">
        <v>13</v>
      </c>
      <c r="F2180" s="5">
        <v>5426.02</v>
      </c>
      <c r="G2180" s="5">
        <v>3963.03</v>
      </c>
      <c r="H2180" s="5">
        <v>0.27</v>
      </c>
      <c r="I2180" s="5">
        <v>3601.34</v>
      </c>
      <c r="J2180" s="5">
        <v>7986</v>
      </c>
      <c r="K2180" s="5">
        <v>2649758</v>
      </c>
      <c r="L2180" s="5">
        <v>7</v>
      </c>
      <c r="M2180" s="5">
        <v>0</v>
      </c>
      <c r="N2180" s="5">
        <v>0</v>
      </c>
      <c r="O2180" s="5">
        <v>0</v>
      </c>
      <c r="P2180" s="9" cm="1">
        <f t="array" ref="P2180">_xlfn.IFS(F2180 ="Unk", 0, F2180 = "", 0,(F2180-G2180)=0,1,(F2180-G2180) &lt;&gt; 0, 0)</f>
        <v>0</v>
      </c>
      <c r="Q2180" s="9" cm="1">
        <f t="array" ref="Q2180">_xlfn.IFS(F2180 ="Unk", 1, F2180 = "", 1, F2180 &lt;&gt; "", 0)</f>
        <v>0</v>
      </c>
      <c r="R2180" s="5">
        <v>5283.64</v>
      </c>
      <c r="S2180" s="5">
        <v>4119.8500000000004</v>
      </c>
      <c r="T2180" s="5">
        <v>0.22</v>
      </c>
      <c r="U2180" s="5">
        <v>3610.37</v>
      </c>
      <c r="V2180" s="5">
        <v>5742</v>
      </c>
      <c r="W2180" s="5">
        <v>2780548</v>
      </c>
      <c r="X2180" s="5">
        <v>5</v>
      </c>
      <c r="Y2180" s="5">
        <v>0</v>
      </c>
      <c r="Z2180" s="5">
        <v>0</v>
      </c>
      <c r="AA2180" s="5">
        <v>0</v>
      </c>
      <c r="AB2180" s="9" cm="1">
        <f t="array" ref="AB2180">_xlfn.IFS(R2180 ="Unk", 0, R2180 = "", 0,(R2180-S2180)=0,1,(R2180-S2180) &lt;&gt; 0, 0)</f>
        <v>0</v>
      </c>
      <c r="AC2180" s="9" cm="1">
        <f t="array" ref="AC2180">_xlfn.IFS(R2180 ="Unk", 1, R2180 = "", 1, R2180 &lt;&gt; "", 0)</f>
        <v>0</v>
      </c>
      <c r="AD2180" s="5">
        <v>8535.49</v>
      </c>
      <c r="AE2180" s="5">
        <v>4266.7</v>
      </c>
      <c r="AF2180" s="5">
        <v>0.5</v>
      </c>
      <c r="AG2180" s="5">
        <v>3600.71</v>
      </c>
      <c r="AH2180" s="5">
        <v>8467</v>
      </c>
      <c r="AI2180" s="5">
        <v>2500321</v>
      </c>
      <c r="AJ2180" s="5">
        <v>1</v>
      </c>
      <c r="AK2180" s="5">
        <v>0</v>
      </c>
      <c r="AL2180" s="5">
        <v>0</v>
      </c>
      <c r="AM2180" s="5">
        <v>0</v>
      </c>
      <c r="AN2180" s="9" cm="1">
        <f t="array" ref="AN2180">_xlfn.IFS(AD2180 ="Unk", 0, AD2180 = "", 0,(AD2180-AE2180)=0,1,(AD2180-AE2180) &lt;&gt; 0, 0)</f>
        <v>0</v>
      </c>
      <c r="AO2180" s="9" cm="1">
        <f t="array" ref="AO2180">_xlfn.IFS(AD2180 ="Unk", 1, AD2180 = "", 1, AD2180 &lt;&gt; "", 0)</f>
        <v>0</v>
      </c>
      <c r="AP2180" s="5">
        <v>8109.63</v>
      </c>
      <c r="AQ2180" s="5">
        <v>4520.2700000000004</v>
      </c>
      <c r="AR2180" s="5">
        <v>0.44</v>
      </c>
      <c r="AS2180" s="5">
        <v>3603.54</v>
      </c>
      <c r="AT2180" s="5">
        <v>9727</v>
      </c>
      <c r="AU2180" s="5">
        <v>3146115</v>
      </c>
      <c r="AV2180" s="5">
        <v>1</v>
      </c>
      <c r="AW2180" s="5">
        <v>0</v>
      </c>
      <c r="AX2180" s="5">
        <v>0</v>
      </c>
      <c r="AY2180" s="5">
        <v>0</v>
      </c>
      <c r="AZ2180" s="9" cm="1">
        <f t="array" ref="AZ2180">_xlfn.IFS(AP2180 ="Unk", 0, AP2180 = "", 0,(AP2180-AQ2180)=0,1,(AP2180-AQ2180) &lt;&gt; 0, 0)</f>
        <v>0</v>
      </c>
      <c r="BA2180" s="9" cm="1">
        <f t="array" ref="BA2180">_xlfn.IFS(AP2180 ="Unk", 1, AP2180 = "", 1, AP2180 &lt;&gt; "", 0)</f>
        <v>0</v>
      </c>
    </row>
    <row r="2181" spans="1:53" x14ac:dyDescent="0.2">
      <c r="A2181">
        <v>3</v>
      </c>
      <c r="B2181" t="s">
        <v>6</v>
      </c>
      <c r="C2181">
        <v>2</v>
      </c>
      <c r="D2181">
        <v>45</v>
      </c>
      <c r="E2181">
        <v>13</v>
      </c>
      <c r="F2181" s="5">
        <v>6782.82</v>
      </c>
      <c r="G2181" s="5">
        <v>4067.24</v>
      </c>
      <c r="H2181" s="5">
        <v>0.4</v>
      </c>
      <c r="I2181" s="5">
        <v>3602.94</v>
      </c>
      <c r="J2181" s="5">
        <v>5034</v>
      </c>
      <c r="K2181" s="5">
        <v>2197155</v>
      </c>
      <c r="L2181" s="5">
        <v>3</v>
      </c>
      <c r="M2181" s="5">
        <v>0</v>
      </c>
      <c r="N2181" s="5">
        <v>0</v>
      </c>
      <c r="O2181" s="5">
        <v>0</v>
      </c>
      <c r="P2181" s="9" cm="1">
        <f t="array" ref="P2181">_xlfn.IFS(F2181 ="Unk", 0, F2181 = "", 0,(F2181-G2181)=0,1,(F2181-G2181) &lt;&gt; 0, 0)</f>
        <v>0</v>
      </c>
      <c r="Q2181" s="9" cm="1">
        <f t="array" ref="Q2181">_xlfn.IFS(F2181 ="Unk", 1, F2181 = "", 1, F2181 &lt;&gt; "", 0)</f>
        <v>0</v>
      </c>
      <c r="R2181" s="5">
        <v>8971.61</v>
      </c>
      <c r="S2181" s="5">
        <v>4084.54</v>
      </c>
      <c r="T2181" s="5">
        <v>0.54</v>
      </c>
      <c r="U2181" s="5">
        <v>3606.63</v>
      </c>
      <c r="V2181" s="5">
        <v>3670</v>
      </c>
      <c r="W2181" s="5">
        <v>2056829</v>
      </c>
      <c r="X2181" s="5">
        <v>3</v>
      </c>
      <c r="Y2181" s="5">
        <v>0</v>
      </c>
      <c r="Z2181" s="5">
        <v>0</v>
      </c>
      <c r="AA2181" s="5">
        <v>0</v>
      </c>
      <c r="AB2181" s="9" cm="1">
        <f t="array" ref="AB2181">_xlfn.IFS(R2181 ="Unk", 0, R2181 = "", 0,(R2181-S2181)=0,1,(R2181-S2181) &lt;&gt; 0, 0)</f>
        <v>0</v>
      </c>
      <c r="AC2181" s="9" cm="1">
        <f t="array" ref="AC2181">_xlfn.IFS(R2181 ="Unk", 1, R2181 = "", 1, R2181 &lt;&gt; "", 0)</f>
        <v>0</v>
      </c>
      <c r="AD2181" s="5" t="s">
        <v>25</v>
      </c>
      <c r="AE2181" s="5">
        <v>4198.1000000000004</v>
      </c>
      <c r="AF2181" s="5">
        <v>100</v>
      </c>
      <c r="AG2181" s="5">
        <v>3601.47</v>
      </c>
      <c r="AH2181" s="5">
        <v>6223</v>
      </c>
      <c r="AI2181" s="5">
        <v>2105258</v>
      </c>
      <c r="AJ2181" s="5">
        <v>0</v>
      </c>
      <c r="AK2181" s="5"/>
      <c r="AL2181" s="5"/>
      <c r="AM2181" s="5"/>
      <c r="AN2181" s="9" cm="1">
        <f t="array" ref="AN2181">_xlfn.IFS(AD2181 ="Unk", 0, AD2181 = "", 0,(AD2181-AE2181)=0,1,(AD2181-AE2181) &lt;&gt; 0, 0)</f>
        <v>0</v>
      </c>
      <c r="AO2181" s="9" cm="1">
        <f t="array" ref="AO2181">_xlfn.IFS(AD2181 ="Unk", 1, AD2181 = "", 1, AD2181 &lt;&gt; "", 0)</f>
        <v>1</v>
      </c>
      <c r="AP2181" s="5">
        <v>12002.16</v>
      </c>
      <c r="AQ2181" s="5">
        <v>4492.7299999999996</v>
      </c>
      <c r="AR2181" s="5">
        <v>0.63</v>
      </c>
      <c r="AS2181" s="5">
        <v>3605.56</v>
      </c>
      <c r="AT2181" s="5">
        <v>5253</v>
      </c>
      <c r="AU2181" s="5">
        <v>1881362</v>
      </c>
      <c r="AV2181" s="5">
        <v>2</v>
      </c>
      <c r="AW2181" s="5">
        <v>0</v>
      </c>
      <c r="AX2181" s="5">
        <v>0</v>
      </c>
      <c r="AY2181" s="5">
        <v>0</v>
      </c>
      <c r="AZ2181" s="9" cm="1">
        <f t="array" ref="AZ2181">_xlfn.IFS(AP2181 ="Unk", 0, AP2181 = "", 0,(AP2181-AQ2181)=0,1,(AP2181-AQ2181) &lt;&gt; 0, 0)</f>
        <v>0</v>
      </c>
      <c r="BA2181" s="9" cm="1">
        <f t="array" ref="BA2181">_xlfn.IFS(AP2181 ="Unk", 1, AP2181 = "", 1, AP2181 &lt;&gt; "", 0)</f>
        <v>0</v>
      </c>
    </row>
    <row r="2182" spans="1:53" x14ac:dyDescent="0.2">
      <c r="A2182">
        <v>3</v>
      </c>
      <c r="B2182" t="s">
        <v>6</v>
      </c>
      <c r="C2182">
        <v>2</v>
      </c>
      <c r="D2182">
        <v>50</v>
      </c>
      <c r="E2182">
        <v>13</v>
      </c>
      <c r="F2182" s="5">
        <v>6645.88</v>
      </c>
      <c r="G2182" s="5">
        <v>4745.37</v>
      </c>
      <c r="H2182" s="5">
        <v>0.28999999999999998</v>
      </c>
      <c r="I2182" s="5">
        <v>3608.52</v>
      </c>
      <c r="J2182" s="5">
        <v>1897</v>
      </c>
      <c r="K2182" s="5">
        <v>1127491</v>
      </c>
      <c r="L2182" s="5">
        <v>4</v>
      </c>
      <c r="M2182" s="5">
        <v>0</v>
      </c>
      <c r="N2182" s="5">
        <v>0</v>
      </c>
      <c r="O2182" s="5">
        <v>0</v>
      </c>
      <c r="P2182" s="9" cm="1">
        <f t="array" ref="P2182">_xlfn.IFS(F2182 ="Unk", 0, F2182 = "", 0,(F2182-G2182)=0,1,(F2182-G2182) &lt;&gt; 0, 0)</f>
        <v>0</v>
      </c>
      <c r="Q2182" s="9" cm="1">
        <f t="array" ref="Q2182">_xlfn.IFS(F2182 ="Unk", 1, F2182 = "", 1, F2182 &lt;&gt; "", 0)</f>
        <v>0</v>
      </c>
      <c r="R2182" s="5" t="s">
        <v>25</v>
      </c>
      <c r="S2182" s="5">
        <v>5092.9799999999996</v>
      </c>
      <c r="T2182" s="5">
        <v>100</v>
      </c>
      <c r="U2182" s="5">
        <v>3603.2</v>
      </c>
      <c r="V2182" s="5">
        <v>1468</v>
      </c>
      <c r="W2182" s="5">
        <v>1470889</v>
      </c>
      <c r="X2182" s="5">
        <v>0</v>
      </c>
      <c r="Y2182" s="5"/>
      <c r="Z2182" s="5"/>
      <c r="AA2182" s="5"/>
      <c r="AB2182" s="9" cm="1">
        <f t="array" ref="AB2182">_xlfn.IFS(R2182 ="Unk", 0, R2182 = "", 0,(R2182-S2182)=0,1,(R2182-S2182) &lt;&gt; 0, 0)</f>
        <v>0</v>
      </c>
      <c r="AC2182" s="9" cm="1">
        <f t="array" ref="AC2182">_xlfn.IFS(R2182 ="Unk", 1, R2182 = "", 1, R2182 &lt;&gt; "", 0)</f>
        <v>1</v>
      </c>
      <c r="AD2182" s="5">
        <v>10732.39</v>
      </c>
      <c r="AE2182" s="5">
        <v>5470.8</v>
      </c>
      <c r="AF2182" s="5">
        <v>0.49</v>
      </c>
      <c r="AG2182" s="5">
        <v>3600.64</v>
      </c>
      <c r="AH2182" s="5">
        <v>1329</v>
      </c>
      <c r="AI2182" s="5">
        <v>1130593</v>
      </c>
      <c r="AJ2182" s="5">
        <v>3</v>
      </c>
      <c r="AK2182" s="5">
        <v>0</v>
      </c>
      <c r="AL2182" s="5">
        <v>0</v>
      </c>
      <c r="AM2182" s="5">
        <v>0</v>
      </c>
      <c r="AN2182" s="9" cm="1">
        <f t="array" ref="AN2182">_xlfn.IFS(AD2182 ="Unk", 0, AD2182 = "", 0,(AD2182-AE2182)=0,1,(AD2182-AE2182) &lt;&gt; 0, 0)</f>
        <v>0</v>
      </c>
      <c r="AO2182" s="9" cm="1">
        <f t="array" ref="AO2182">_xlfn.IFS(AD2182 ="Unk", 1, AD2182 = "", 1, AD2182 &lt;&gt; "", 0)</f>
        <v>0</v>
      </c>
      <c r="AP2182" s="5" t="s">
        <v>25</v>
      </c>
      <c r="AQ2182" s="5">
        <v>5751.3</v>
      </c>
      <c r="AR2182" s="5">
        <v>100</v>
      </c>
      <c r="AS2182" s="5">
        <v>3604.78</v>
      </c>
      <c r="AT2182" s="5">
        <v>3277</v>
      </c>
      <c r="AU2182" s="5">
        <v>2297278</v>
      </c>
      <c r="AV2182" s="5">
        <v>0</v>
      </c>
      <c r="AW2182" s="5"/>
      <c r="AX2182" s="5"/>
      <c r="AY2182" s="5"/>
      <c r="AZ2182" s="9" cm="1">
        <f t="array" ref="AZ2182">_xlfn.IFS(AP2182 ="Unk", 0, AP2182 = "", 0,(AP2182-AQ2182)=0,1,(AP2182-AQ2182) &lt;&gt; 0, 0)</f>
        <v>0</v>
      </c>
      <c r="BA2182" s="9" cm="1">
        <f t="array" ref="BA2182">_xlfn.IFS(AP2182 ="Unk", 1, AP2182 = "", 1, AP2182 &lt;&gt; "", 0)</f>
        <v>1</v>
      </c>
    </row>
    <row r="2183" spans="1:53" x14ac:dyDescent="0.2">
      <c r="A2183">
        <v>3</v>
      </c>
      <c r="B2183" t="s">
        <v>6</v>
      </c>
      <c r="C2183">
        <v>3</v>
      </c>
      <c r="D2183">
        <v>5</v>
      </c>
      <c r="E2183">
        <v>13</v>
      </c>
      <c r="F2183" s="5">
        <v>2468.94</v>
      </c>
      <c r="G2183" s="5">
        <v>2468.94</v>
      </c>
      <c r="H2183" s="5">
        <v>0</v>
      </c>
      <c r="I2183" s="5">
        <v>0.25</v>
      </c>
      <c r="J2183" s="5">
        <v>1</v>
      </c>
      <c r="K2183" s="5">
        <v>691</v>
      </c>
      <c r="L2183" s="5">
        <v>7</v>
      </c>
      <c r="M2183" s="5">
        <v>0</v>
      </c>
      <c r="N2183" s="5">
        <v>0</v>
      </c>
      <c r="O2183" s="5">
        <v>0</v>
      </c>
      <c r="P2183" s="9" cm="1">
        <f t="array" ref="P2183">_xlfn.IFS(F2183 ="Unk", 0, F2183 = "", 0,(F2183-G2183)=0,1,(F2183-G2183) &lt;&gt; 0, 0)</f>
        <v>1</v>
      </c>
      <c r="Q2183" s="9" cm="1">
        <f t="array" ref="Q2183">_xlfn.IFS(F2183 ="Unk", 1, F2183 = "", 1, F2183 &lt;&gt; "", 0)</f>
        <v>0</v>
      </c>
      <c r="R2183" s="5">
        <v>3503.33</v>
      </c>
      <c r="S2183" s="5">
        <v>3503.33</v>
      </c>
      <c r="T2183" s="5">
        <v>0</v>
      </c>
      <c r="U2183" s="5">
        <v>0.04</v>
      </c>
      <c r="V2183" s="5">
        <v>1</v>
      </c>
      <c r="W2183" s="5">
        <v>81</v>
      </c>
      <c r="X2183" s="5">
        <v>3</v>
      </c>
      <c r="Y2183" s="5">
        <v>0</v>
      </c>
      <c r="Z2183" s="5">
        <v>0</v>
      </c>
      <c r="AA2183" s="5">
        <v>0</v>
      </c>
      <c r="AB2183" s="9" cm="1">
        <f t="array" ref="AB2183">_xlfn.IFS(R2183 ="Unk", 0, R2183 = "", 0,(R2183-S2183)=0,1,(R2183-S2183) &lt;&gt; 0, 0)</f>
        <v>1</v>
      </c>
      <c r="AC2183" s="9" cm="1">
        <f t="array" ref="AC2183">_xlfn.IFS(R2183 ="Unk", 1, R2183 = "", 1, R2183 &lt;&gt; "", 0)</f>
        <v>0</v>
      </c>
      <c r="AD2183" s="5">
        <v>3990.33</v>
      </c>
      <c r="AE2183" s="5">
        <v>3990.33</v>
      </c>
      <c r="AF2183" s="5">
        <v>0</v>
      </c>
      <c r="AG2183" s="5">
        <v>0.03</v>
      </c>
      <c r="AH2183" s="5">
        <v>1</v>
      </c>
      <c r="AI2183" s="5">
        <v>99</v>
      </c>
      <c r="AJ2183" s="5">
        <v>3</v>
      </c>
      <c r="AK2183" s="5">
        <v>0</v>
      </c>
      <c r="AL2183" s="5">
        <v>0</v>
      </c>
      <c r="AM2183" s="5">
        <v>0</v>
      </c>
      <c r="AN2183" s="9" cm="1">
        <f t="array" ref="AN2183">_xlfn.IFS(AD2183 ="Unk", 0, AD2183 = "", 0,(AD2183-AE2183)=0,1,(AD2183-AE2183) &lt;&gt; 0, 0)</f>
        <v>1</v>
      </c>
      <c r="AO2183" s="9" cm="1">
        <f t="array" ref="AO2183">_xlfn.IFS(AD2183 ="Unk", 1, AD2183 = "", 1, AD2183 &lt;&gt; "", 0)</f>
        <v>0</v>
      </c>
      <c r="AP2183" s="5">
        <v>3990.33</v>
      </c>
      <c r="AQ2183" s="5">
        <v>3990.33</v>
      </c>
      <c r="AR2183" s="5">
        <v>0</v>
      </c>
      <c r="AS2183" s="5">
        <v>0.01</v>
      </c>
      <c r="AT2183" s="5">
        <v>1</v>
      </c>
      <c r="AU2183" s="5">
        <v>17</v>
      </c>
      <c r="AV2183" s="5">
        <v>3</v>
      </c>
      <c r="AW2183" s="5">
        <v>0</v>
      </c>
      <c r="AX2183" s="5">
        <v>0</v>
      </c>
      <c r="AY2183" s="5">
        <v>0</v>
      </c>
      <c r="AZ2183" s="9" cm="1">
        <f t="array" ref="AZ2183">_xlfn.IFS(AP2183 ="Unk", 0, AP2183 = "", 0,(AP2183-AQ2183)=0,1,(AP2183-AQ2183) &lt;&gt; 0, 0)</f>
        <v>1</v>
      </c>
      <c r="BA2183" s="9" cm="1">
        <f t="array" ref="BA2183">_xlfn.IFS(AP2183 ="Unk", 1, AP2183 = "", 1, AP2183 &lt;&gt; "", 0)</f>
        <v>0</v>
      </c>
    </row>
    <row r="2184" spans="1:53" x14ac:dyDescent="0.2">
      <c r="A2184">
        <v>3</v>
      </c>
      <c r="B2184" t="s">
        <v>6</v>
      </c>
      <c r="C2184">
        <v>3</v>
      </c>
      <c r="D2184">
        <v>10</v>
      </c>
      <c r="E2184">
        <v>13</v>
      </c>
      <c r="F2184" s="5">
        <v>2449.1</v>
      </c>
      <c r="G2184" s="5">
        <v>2449.1</v>
      </c>
      <c r="H2184" s="5">
        <v>0</v>
      </c>
      <c r="I2184" s="5">
        <v>2.5299999999999998</v>
      </c>
      <c r="J2184" s="5">
        <v>423</v>
      </c>
      <c r="K2184" s="5">
        <v>24912</v>
      </c>
      <c r="L2184" s="5">
        <v>9</v>
      </c>
      <c r="M2184" s="5">
        <v>0</v>
      </c>
      <c r="N2184" s="5">
        <v>0</v>
      </c>
      <c r="O2184" s="5">
        <v>0</v>
      </c>
      <c r="P2184" s="9" cm="1">
        <f t="array" ref="P2184">_xlfn.IFS(F2184 ="Unk", 0, F2184 = "", 0,(F2184-G2184)=0,1,(F2184-G2184) &lt;&gt; 0, 0)</f>
        <v>1</v>
      </c>
      <c r="Q2184" s="9" cm="1">
        <f t="array" ref="Q2184">_xlfn.IFS(F2184 ="Unk", 1, F2184 = "", 1, F2184 &lt;&gt; "", 0)</f>
        <v>0</v>
      </c>
      <c r="R2184" s="5">
        <v>2734.1</v>
      </c>
      <c r="S2184" s="5">
        <v>2734.1</v>
      </c>
      <c r="T2184" s="5">
        <v>0</v>
      </c>
      <c r="U2184" s="5">
        <v>2.42</v>
      </c>
      <c r="V2184" s="5">
        <v>376</v>
      </c>
      <c r="W2184" s="5">
        <v>30616</v>
      </c>
      <c r="X2184" s="5">
        <v>10</v>
      </c>
      <c r="Y2184" s="5">
        <v>0</v>
      </c>
      <c r="Z2184" s="5">
        <v>0</v>
      </c>
      <c r="AA2184" s="5">
        <v>0</v>
      </c>
      <c r="AB2184" s="9" cm="1">
        <f t="array" ref="AB2184">_xlfn.IFS(R2184 ="Unk", 0, R2184 = "", 0,(R2184-S2184)=0,1,(R2184-S2184) &lt;&gt; 0, 0)</f>
        <v>1</v>
      </c>
      <c r="AC2184" s="9" cm="1">
        <f t="array" ref="AC2184">_xlfn.IFS(R2184 ="Unk", 1, R2184 = "", 1, R2184 &lt;&gt; "", 0)</f>
        <v>0</v>
      </c>
      <c r="AD2184" s="5">
        <v>3111.1</v>
      </c>
      <c r="AE2184" s="5">
        <v>3111.1</v>
      </c>
      <c r="AF2184" s="5">
        <v>0</v>
      </c>
      <c r="AG2184" s="5">
        <v>0.95</v>
      </c>
      <c r="AH2184" s="5">
        <v>87</v>
      </c>
      <c r="AI2184" s="5">
        <v>6476</v>
      </c>
      <c r="AJ2184" s="5">
        <v>10</v>
      </c>
      <c r="AK2184" s="5">
        <v>0</v>
      </c>
      <c r="AL2184" s="5">
        <v>0</v>
      </c>
      <c r="AM2184" s="5">
        <v>0</v>
      </c>
      <c r="AN2184" s="9" cm="1">
        <f t="array" ref="AN2184">_xlfn.IFS(AD2184 ="Unk", 0, AD2184 = "", 0,(AD2184-AE2184)=0,1,(AD2184-AE2184) &lt;&gt; 0, 0)</f>
        <v>1</v>
      </c>
      <c r="AO2184" s="9" cm="1">
        <f t="array" ref="AO2184">_xlfn.IFS(AD2184 ="Unk", 1, AD2184 = "", 1, AD2184 &lt;&gt; "", 0)</f>
        <v>0</v>
      </c>
      <c r="AP2184" s="5">
        <v>3712.32</v>
      </c>
      <c r="AQ2184" s="5">
        <v>3712.32</v>
      </c>
      <c r="AR2184" s="5">
        <v>0</v>
      </c>
      <c r="AS2184" s="5">
        <v>1.2</v>
      </c>
      <c r="AT2184" s="5">
        <v>78</v>
      </c>
      <c r="AU2184" s="5">
        <v>5428</v>
      </c>
      <c r="AV2184" s="5">
        <v>8</v>
      </c>
      <c r="AW2184" s="5">
        <v>0</v>
      </c>
      <c r="AX2184" s="5">
        <v>0</v>
      </c>
      <c r="AY2184" s="5">
        <v>0</v>
      </c>
      <c r="AZ2184" s="9" cm="1">
        <f t="array" ref="AZ2184">_xlfn.IFS(AP2184 ="Unk", 0, AP2184 = "", 0,(AP2184-AQ2184)=0,1,(AP2184-AQ2184) &lt;&gt; 0, 0)</f>
        <v>1</v>
      </c>
      <c r="BA2184" s="9" cm="1">
        <f t="array" ref="BA2184">_xlfn.IFS(AP2184 ="Unk", 1, AP2184 = "", 1, AP2184 &lt;&gt; "", 0)</f>
        <v>0</v>
      </c>
    </row>
    <row r="2185" spans="1:53" x14ac:dyDescent="0.2">
      <c r="A2185">
        <v>3</v>
      </c>
      <c r="B2185" t="s">
        <v>6</v>
      </c>
      <c r="C2185">
        <v>3</v>
      </c>
      <c r="D2185">
        <v>15</v>
      </c>
      <c r="E2185">
        <v>13</v>
      </c>
      <c r="F2185" s="5">
        <v>3081.56</v>
      </c>
      <c r="G2185" s="5">
        <v>3081.56</v>
      </c>
      <c r="H2185" s="5">
        <v>0</v>
      </c>
      <c r="I2185" s="5">
        <v>145.37</v>
      </c>
      <c r="J2185" s="5">
        <v>2868</v>
      </c>
      <c r="K2185" s="5">
        <v>354571</v>
      </c>
      <c r="L2185" s="5">
        <v>9</v>
      </c>
      <c r="M2185" s="5">
        <v>0</v>
      </c>
      <c r="N2185" s="5">
        <v>0</v>
      </c>
      <c r="O2185" s="5">
        <v>0</v>
      </c>
      <c r="P2185" s="9" cm="1">
        <f t="array" ref="P2185">_xlfn.IFS(F2185 ="Unk", 0, F2185 = "", 0,(F2185-G2185)=0,1,(F2185-G2185) &lt;&gt; 0, 0)</f>
        <v>1</v>
      </c>
      <c r="Q2185" s="9" cm="1">
        <f t="array" ref="Q2185">_xlfn.IFS(F2185 ="Unk", 1, F2185 = "", 1, F2185 &lt;&gt; "", 0)</f>
        <v>0</v>
      </c>
      <c r="R2185" s="5">
        <v>3401.56</v>
      </c>
      <c r="S2185" s="5">
        <v>3401.56</v>
      </c>
      <c r="T2185" s="5">
        <v>0</v>
      </c>
      <c r="U2185" s="5">
        <v>81.8</v>
      </c>
      <c r="V2185" s="5">
        <v>4717</v>
      </c>
      <c r="W2185" s="5">
        <v>612172</v>
      </c>
      <c r="X2185" s="5">
        <v>7</v>
      </c>
      <c r="Y2185" s="5">
        <v>0</v>
      </c>
      <c r="Z2185" s="5">
        <v>0</v>
      </c>
      <c r="AA2185" s="5">
        <v>0</v>
      </c>
      <c r="AB2185" s="9" cm="1">
        <f t="array" ref="AB2185">_xlfn.IFS(R2185 ="Unk", 0, R2185 = "", 0,(R2185-S2185)=0,1,(R2185-S2185) &lt;&gt; 0, 0)</f>
        <v>1</v>
      </c>
      <c r="AC2185" s="9" cm="1">
        <f t="array" ref="AC2185">_xlfn.IFS(R2185 ="Unk", 1, R2185 = "", 1, R2185 &lt;&gt; "", 0)</f>
        <v>0</v>
      </c>
      <c r="AD2185" s="5">
        <v>3848.46</v>
      </c>
      <c r="AE2185" s="5">
        <v>3848.46</v>
      </c>
      <c r="AF2185" s="5">
        <v>0</v>
      </c>
      <c r="AG2185" s="5">
        <v>248.74</v>
      </c>
      <c r="AH2185" s="5">
        <v>9175</v>
      </c>
      <c r="AI2185" s="5">
        <v>1441697</v>
      </c>
      <c r="AJ2185" s="5">
        <v>10</v>
      </c>
      <c r="AK2185" s="5">
        <v>0</v>
      </c>
      <c r="AL2185" s="5">
        <v>0</v>
      </c>
      <c r="AM2185" s="5">
        <v>0</v>
      </c>
      <c r="AN2185" s="9" cm="1">
        <f t="array" ref="AN2185">_xlfn.IFS(AD2185 ="Unk", 0, AD2185 = "", 0,(AD2185-AE2185)=0,1,(AD2185-AE2185) &lt;&gt; 0, 0)</f>
        <v>1</v>
      </c>
      <c r="AO2185" s="9" cm="1">
        <f t="array" ref="AO2185">_xlfn.IFS(AD2185 ="Unk", 1, AD2185 = "", 1, AD2185 &lt;&gt; "", 0)</f>
        <v>0</v>
      </c>
      <c r="AP2185" s="5">
        <v>4382.5600000000004</v>
      </c>
      <c r="AQ2185" s="5">
        <v>4382.5600000000004</v>
      </c>
      <c r="AR2185" s="5">
        <v>0</v>
      </c>
      <c r="AS2185" s="5">
        <v>390.52</v>
      </c>
      <c r="AT2185" s="5">
        <v>18377</v>
      </c>
      <c r="AU2185" s="5">
        <v>2429258</v>
      </c>
      <c r="AV2185" s="5">
        <v>10</v>
      </c>
      <c r="AW2185" s="5">
        <v>0</v>
      </c>
      <c r="AX2185" s="5">
        <v>0</v>
      </c>
      <c r="AY2185" s="5">
        <v>0</v>
      </c>
      <c r="AZ2185" s="9" cm="1">
        <f t="array" ref="AZ2185">_xlfn.IFS(AP2185 ="Unk", 0, AP2185 = "", 0,(AP2185-AQ2185)=0,1,(AP2185-AQ2185) &lt;&gt; 0, 0)</f>
        <v>1</v>
      </c>
      <c r="BA2185" s="9" cm="1">
        <f t="array" ref="BA2185">_xlfn.IFS(AP2185 ="Unk", 1, AP2185 = "", 1, AP2185 &lt;&gt; "", 0)</f>
        <v>0</v>
      </c>
    </row>
    <row r="2186" spans="1:53" x14ac:dyDescent="0.2">
      <c r="A2186">
        <v>3</v>
      </c>
      <c r="B2186" t="s">
        <v>6</v>
      </c>
      <c r="C2186">
        <v>3</v>
      </c>
      <c r="D2186">
        <v>20</v>
      </c>
      <c r="E2186">
        <v>13</v>
      </c>
      <c r="F2186" s="5">
        <v>3401.56</v>
      </c>
      <c r="G2186" s="5">
        <v>3401.56</v>
      </c>
      <c r="H2186" s="5">
        <v>0</v>
      </c>
      <c r="I2186" s="5">
        <v>188</v>
      </c>
      <c r="J2186" s="5">
        <v>5443</v>
      </c>
      <c r="K2186" s="5">
        <v>772494</v>
      </c>
      <c r="L2186" s="5">
        <v>10</v>
      </c>
      <c r="M2186" s="5">
        <v>0</v>
      </c>
      <c r="N2186" s="5">
        <v>0</v>
      </c>
      <c r="O2186" s="5">
        <v>0</v>
      </c>
      <c r="P2186" s="9" cm="1">
        <f t="array" ref="P2186">_xlfn.IFS(F2186 ="Unk", 0, F2186 = "", 0,(F2186-G2186)=0,1,(F2186-G2186) &lt;&gt; 0, 0)</f>
        <v>1</v>
      </c>
      <c r="Q2186" s="9" cm="1">
        <f t="array" ref="Q2186">_xlfn.IFS(F2186 ="Unk", 1, F2186 = "", 1, F2186 &lt;&gt; "", 0)</f>
        <v>0</v>
      </c>
      <c r="R2186" s="5">
        <v>3805.55</v>
      </c>
      <c r="S2186" s="5">
        <v>3805.55</v>
      </c>
      <c r="T2186" s="5">
        <v>0</v>
      </c>
      <c r="U2186" s="5">
        <v>2132.48</v>
      </c>
      <c r="V2186" s="5">
        <v>40716</v>
      </c>
      <c r="W2186" s="5">
        <v>9387112</v>
      </c>
      <c r="X2186" s="5">
        <v>10</v>
      </c>
      <c r="Y2186" s="5">
        <v>0</v>
      </c>
      <c r="Z2186" s="5">
        <v>0</v>
      </c>
      <c r="AA2186" s="5">
        <v>0</v>
      </c>
      <c r="AB2186" s="9" cm="1">
        <f t="array" ref="AB2186">_xlfn.IFS(R2186 ="Unk", 0, R2186 = "", 0,(R2186-S2186)=0,1,(R2186-S2186) &lt;&gt; 0, 0)</f>
        <v>1</v>
      </c>
      <c r="AC2186" s="9" cm="1">
        <f t="array" ref="AC2186">_xlfn.IFS(R2186 ="Unk", 1, R2186 = "", 1, R2186 &lt;&gt; "", 0)</f>
        <v>0</v>
      </c>
      <c r="AD2186" s="5">
        <v>4117.5600000000004</v>
      </c>
      <c r="AE2186" s="5">
        <v>4048.96</v>
      </c>
      <c r="AF2186" s="5">
        <v>0.02</v>
      </c>
      <c r="AG2186" s="5">
        <v>3600.39</v>
      </c>
      <c r="AH2186" s="5">
        <v>53253</v>
      </c>
      <c r="AI2186" s="5">
        <v>14895982</v>
      </c>
      <c r="AJ2186" s="5">
        <v>10</v>
      </c>
      <c r="AK2186" s="5">
        <v>0</v>
      </c>
      <c r="AL2186" s="5">
        <v>0</v>
      </c>
      <c r="AM2186" s="5">
        <v>0</v>
      </c>
      <c r="AN2186" s="9" cm="1">
        <f t="array" ref="AN2186">_xlfn.IFS(AD2186 ="Unk", 0, AD2186 = "", 0,(AD2186-AE2186)=0,1,(AD2186-AE2186) &lt;&gt; 0, 0)</f>
        <v>0</v>
      </c>
      <c r="AO2186" s="9" cm="1">
        <f t="array" ref="AO2186">_xlfn.IFS(AD2186 ="Unk", 1, AD2186 = "", 1, AD2186 &lt;&gt; "", 0)</f>
        <v>0</v>
      </c>
      <c r="AP2186" s="5">
        <v>4589.6000000000004</v>
      </c>
      <c r="AQ2186" s="5">
        <v>4243.67</v>
      </c>
      <c r="AR2186" s="5">
        <v>0.08</v>
      </c>
      <c r="AS2186" s="5">
        <v>3600.38</v>
      </c>
      <c r="AT2186" s="5">
        <v>59149</v>
      </c>
      <c r="AU2186" s="5">
        <v>15351670</v>
      </c>
      <c r="AV2186" s="5">
        <v>10</v>
      </c>
      <c r="AW2186" s="5">
        <v>0</v>
      </c>
      <c r="AX2186" s="5">
        <v>0</v>
      </c>
      <c r="AY2186" s="5">
        <v>0</v>
      </c>
      <c r="AZ2186" s="9" cm="1">
        <f t="array" ref="AZ2186">_xlfn.IFS(AP2186 ="Unk", 0, AP2186 = "", 0,(AP2186-AQ2186)=0,1,(AP2186-AQ2186) &lt;&gt; 0, 0)</f>
        <v>0</v>
      </c>
      <c r="BA2186" s="9" cm="1">
        <f t="array" ref="BA2186">_xlfn.IFS(AP2186 ="Unk", 1, AP2186 = "", 1, AP2186 &lt;&gt; "", 0)</f>
        <v>0</v>
      </c>
    </row>
    <row r="2187" spans="1:53" x14ac:dyDescent="0.2">
      <c r="A2187">
        <v>3</v>
      </c>
      <c r="B2187" t="s">
        <v>6</v>
      </c>
      <c r="C2187">
        <v>3</v>
      </c>
      <c r="D2187">
        <v>25</v>
      </c>
      <c r="E2187">
        <v>13</v>
      </c>
      <c r="F2187" s="5">
        <v>4165.49</v>
      </c>
      <c r="G2187" s="5">
        <v>3807.8</v>
      </c>
      <c r="H2187" s="5">
        <v>0.09</v>
      </c>
      <c r="I2187" s="5">
        <v>3600.36</v>
      </c>
      <c r="J2187" s="5">
        <v>28414</v>
      </c>
      <c r="K2187" s="5">
        <v>5778750</v>
      </c>
      <c r="L2187" s="5">
        <v>8</v>
      </c>
      <c r="M2187" s="5">
        <v>0</v>
      </c>
      <c r="N2187" s="5">
        <v>0</v>
      </c>
      <c r="O2187" s="5">
        <v>0</v>
      </c>
      <c r="P2187" s="9" cm="1">
        <f t="array" ref="P2187">_xlfn.IFS(F2187 ="Unk", 0, F2187 = "", 0,(F2187-G2187)=0,1,(F2187-G2187) &lt;&gt; 0, 0)</f>
        <v>0</v>
      </c>
      <c r="Q2187" s="9" cm="1">
        <f t="array" ref="Q2187">_xlfn.IFS(F2187 ="Unk", 1, F2187 = "", 1, F2187 &lt;&gt; "", 0)</f>
        <v>0</v>
      </c>
      <c r="R2187" s="5">
        <v>5278.53</v>
      </c>
      <c r="S2187" s="5">
        <v>4049.37</v>
      </c>
      <c r="T2187" s="5">
        <v>0.23</v>
      </c>
      <c r="U2187" s="5">
        <v>3601.93</v>
      </c>
      <c r="V2187" s="5">
        <v>35645</v>
      </c>
      <c r="W2187" s="5">
        <v>8295275</v>
      </c>
      <c r="X2187" s="5">
        <v>5</v>
      </c>
      <c r="Y2187" s="5">
        <v>0</v>
      </c>
      <c r="Z2187" s="5">
        <v>0</v>
      </c>
      <c r="AA2187" s="5">
        <v>0</v>
      </c>
      <c r="AB2187" s="9" cm="1">
        <f t="array" ref="AB2187">_xlfn.IFS(R2187 ="Unk", 0, R2187 = "", 0,(R2187-S2187)=0,1,(R2187-S2187) &lt;&gt; 0, 0)</f>
        <v>0</v>
      </c>
      <c r="AC2187" s="9" cm="1">
        <f t="array" ref="AC2187">_xlfn.IFS(R2187 ="Unk", 1, R2187 = "", 1, R2187 &lt;&gt; "", 0)</f>
        <v>0</v>
      </c>
      <c r="AD2187" s="5">
        <v>6967.64</v>
      </c>
      <c r="AE2187" s="5">
        <v>4227.09</v>
      </c>
      <c r="AF2187" s="5">
        <v>0.39</v>
      </c>
      <c r="AG2187" s="5">
        <v>3602.55</v>
      </c>
      <c r="AH2187" s="5">
        <v>22583</v>
      </c>
      <c r="AI2187" s="5">
        <v>6363623</v>
      </c>
      <c r="AJ2187" s="5">
        <v>7</v>
      </c>
      <c r="AK2187" s="5">
        <v>0</v>
      </c>
      <c r="AL2187" s="5">
        <v>0</v>
      </c>
      <c r="AM2187" s="5">
        <v>0</v>
      </c>
      <c r="AN2187" s="9" cm="1">
        <f t="array" ref="AN2187">_xlfn.IFS(AD2187 ="Unk", 0, AD2187 = "", 0,(AD2187-AE2187)=0,1,(AD2187-AE2187) &lt;&gt; 0, 0)</f>
        <v>0</v>
      </c>
      <c r="AO2187" s="9" cm="1">
        <f t="array" ref="AO2187">_xlfn.IFS(AD2187 ="Unk", 1, AD2187 = "", 1, AD2187 &lt;&gt; "", 0)</f>
        <v>0</v>
      </c>
      <c r="AP2187" s="5">
        <v>7377</v>
      </c>
      <c r="AQ2187" s="5">
        <v>4614.24</v>
      </c>
      <c r="AR2187" s="5">
        <v>0.37</v>
      </c>
      <c r="AS2187" s="5">
        <v>3600.08</v>
      </c>
      <c r="AT2187" s="5">
        <v>26683</v>
      </c>
      <c r="AU2187" s="5">
        <v>6562693</v>
      </c>
      <c r="AV2187" s="5">
        <v>10</v>
      </c>
      <c r="AW2187" s="5">
        <v>0</v>
      </c>
      <c r="AX2187" s="5">
        <v>0</v>
      </c>
      <c r="AY2187" s="5">
        <v>0</v>
      </c>
      <c r="AZ2187" s="9" cm="1">
        <f t="array" ref="AZ2187">_xlfn.IFS(AP2187 ="Unk", 0, AP2187 = "", 0,(AP2187-AQ2187)=0,1,(AP2187-AQ2187) &lt;&gt; 0, 0)</f>
        <v>0</v>
      </c>
      <c r="BA2187" s="9" cm="1">
        <f t="array" ref="BA2187">_xlfn.IFS(AP2187 ="Unk", 1, AP2187 = "", 1, AP2187 &lt;&gt; "", 0)</f>
        <v>0</v>
      </c>
    </row>
    <row r="2188" spans="1:53" x14ac:dyDescent="0.2">
      <c r="A2188">
        <v>3</v>
      </c>
      <c r="B2188" t="s">
        <v>6</v>
      </c>
      <c r="C2188">
        <v>3</v>
      </c>
      <c r="D2188">
        <v>30</v>
      </c>
      <c r="E2188">
        <v>13</v>
      </c>
      <c r="F2188" s="5">
        <v>3914.85</v>
      </c>
      <c r="G2188" s="5">
        <v>3914.85</v>
      </c>
      <c r="H2188" s="5">
        <v>0</v>
      </c>
      <c r="I2188" s="5">
        <v>1171.6300000000001</v>
      </c>
      <c r="J2188" s="5">
        <v>5703</v>
      </c>
      <c r="K2188" s="5">
        <v>2303595</v>
      </c>
      <c r="L2188" s="5">
        <v>7</v>
      </c>
      <c r="M2188" s="5">
        <v>0</v>
      </c>
      <c r="N2188" s="5">
        <v>0</v>
      </c>
      <c r="O2188" s="5">
        <v>0</v>
      </c>
      <c r="P2188" s="9" cm="1">
        <f t="array" ref="P2188">_xlfn.IFS(F2188 ="Unk", 0, F2188 = "", 0,(F2188-G2188)=0,1,(F2188-G2188) &lt;&gt; 0, 0)</f>
        <v>1</v>
      </c>
      <c r="Q2188" s="9" cm="1">
        <f t="array" ref="Q2188">_xlfn.IFS(F2188 ="Unk", 1, F2188 = "", 1, F2188 &lt;&gt; "", 0)</f>
        <v>0</v>
      </c>
      <c r="R2188" s="5">
        <v>4357.3900000000003</v>
      </c>
      <c r="S2188" s="5">
        <v>3984.72</v>
      </c>
      <c r="T2188" s="5">
        <v>0.09</v>
      </c>
      <c r="U2188" s="5">
        <v>3600.57</v>
      </c>
      <c r="V2188" s="5">
        <v>11431</v>
      </c>
      <c r="W2188" s="5">
        <v>6534843</v>
      </c>
      <c r="X2188" s="5">
        <v>7</v>
      </c>
      <c r="Y2188" s="5">
        <v>0</v>
      </c>
      <c r="Z2188" s="5">
        <v>0</v>
      </c>
      <c r="AA2188" s="5">
        <v>0</v>
      </c>
      <c r="AB2188" s="9" cm="1">
        <f t="array" ref="AB2188">_xlfn.IFS(R2188 ="Unk", 0, R2188 = "", 0,(R2188-S2188)=0,1,(R2188-S2188) &lt;&gt; 0, 0)</f>
        <v>0</v>
      </c>
      <c r="AC2188" s="9" cm="1">
        <f t="array" ref="AC2188">_xlfn.IFS(R2188 ="Unk", 1, R2188 = "", 1, R2188 &lt;&gt; "", 0)</f>
        <v>0</v>
      </c>
      <c r="AD2188" s="5">
        <v>5273.51</v>
      </c>
      <c r="AE2188" s="5">
        <v>3967.4</v>
      </c>
      <c r="AF2188" s="5">
        <v>0.25</v>
      </c>
      <c r="AG2188" s="5">
        <v>3603.38</v>
      </c>
      <c r="AH2188" s="5">
        <v>12497</v>
      </c>
      <c r="AI2188" s="5">
        <v>4508465</v>
      </c>
      <c r="AJ2188" s="5">
        <v>5</v>
      </c>
      <c r="AK2188" s="5">
        <v>0</v>
      </c>
      <c r="AL2188" s="5">
        <v>0</v>
      </c>
      <c r="AM2188" s="5">
        <v>0</v>
      </c>
      <c r="AN2188" s="9" cm="1">
        <f t="array" ref="AN2188">_xlfn.IFS(AD2188 ="Unk", 0, AD2188 = "", 0,(AD2188-AE2188)=0,1,(AD2188-AE2188) &lt;&gt; 0, 0)</f>
        <v>0</v>
      </c>
      <c r="AO2188" s="9" cm="1">
        <f t="array" ref="AO2188">_xlfn.IFS(AD2188 ="Unk", 1, AD2188 = "", 1, AD2188 &lt;&gt; "", 0)</f>
        <v>0</v>
      </c>
      <c r="AP2188" s="5">
        <v>4993.68</v>
      </c>
      <c r="AQ2188" s="5">
        <v>4139.57</v>
      </c>
      <c r="AR2188" s="5">
        <v>0.17</v>
      </c>
      <c r="AS2188" s="5">
        <v>3601.99</v>
      </c>
      <c r="AT2188" s="5">
        <v>14872</v>
      </c>
      <c r="AU2188" s="5">
        <v>5450817</v>
      </c>
      <c r="AV2188" s="5">
        <v>10</v>
      </c>
      <c r="AW2188" s="5">
        <v>0</v>
      </c>
      <c r="AX2188" s="5">
        <v>0</v>
      </c>
      <c r="AY2188" s="5">
        <v>0</v>
      </c>
      <c r="AZ2188" s="9" cm="1">
        <f t="array" ref="AZ2188">_xlfn.IFS(AP2188 ="Unk", 0, AP2188 = "", 0,(AP2188-AQ2188)=0,1,(AP2188-AQ2188) &lt;&gt; 0, 0)</f>
        <v>0</v>
      </c>
      <c r="BA2188" s="9" cm="1">
        <f t="array" ref="BA2188">_xlfn.IFS(AP2188 ="Unk", 1, AP2188 = "", 1, AP2188 &lt;&gt; "", 0)</f>
        <v>0</v>
      </c>
    </row>
    <row r="2189" spans="1:53" x14ac:dyDescent="0.2">
      <c r="A2189">
        <v>3</v>
      </c>
      <c r="B2189" t="s">
        <v>6</v>
      </c>
      <c r="C2189">
        <v>3</v>
      </c>
      <c r="D2189">
        <v>35</v>
      </c>
      <c r="E2189">
        <v>13</v>
      </c>
      <c r="F2189" s="5">
        <v>5877.1</v>
      </c>
      <c r="G2189" s="5">
        <v>4369.93</v>
      </c>
      <c r="H2189" s="5">
        <v>0.26</v>
      </c>
      <c r="I2189" s="5">
        <v>3600.64</v>
      </c>
      <c r="J2189" s="5">
        <v>17979</v>
      </c>
      <c r="K2189" s="5">
        <v>3811162</v>
      </c>
      <c r="L2189" s="5">
        <v>4</v>
      </c>
      <c r="M2189" s="5">
        <v>0</v>
      </c>
      <c r="N2189" s="5">
        <v>0</v>
      </c>
      <c r="O2189" s="5">
        <v>0</v>
      </c>
      <c r="P2189" s="9" cm="1">
        <f t="array" ref="P2189">_xlfn.IFS(F2189 ="Unk", 0, F2189 = "", 0,(F2189-G2189)=0,1,(F2189-G2189) &lt;&gt; 0, 0)</f>
        <v>0</v>
      </c>
      <c r="Q2189" s="9" cm="1">
        <f t="array" ref="Q2189">_xlfn.IFS(F2189 ="Unk", 1, F2189 = "", 1, F2189 &lt;&gt; "", 0)</f>
        <v>0</v>
      </c>
      <c r="R2189" s="5">
        <v>5887.32</v>
      </c>
      <c r="S2189" s="5">
        <v>4676.09</v>
      </c>
      <c r="T2189" s="5">
        <v>0.21</v>
      </c>
      <c r="U2189" s="5">
        <v>3600.57</v>
      </c>
      <c r="V2189" s="5">
        <v>10366</v>
      </c>
      <c r="W2189" s="5">
        <v>3662627</v>
      </c>
      <c r="X2189" s="5">
        <v>10</v>
      </c>
      <c r="Y2189" s="5">
        <v>0</v>
      </c>
      <c r="Z2189" s="5">
        <v>0</v>
      </c>
      <c r="AA2189" s="5">
        <v>0</v>
      </c>
      <c r="AB2189" s="9" cm="1">
        <f t="array" ref="AB2189">_xlfn.IFS(R2189 ="Unk", 0, R2189 = "", 0,(R2189-S2189)=0,1,(R2189-S2189) &lt;&gt; 0, 0)</f>
        <v>0</v>
      </c>
      <c r="AC2189" s="9" cm="1">
        <f t="array" ref="AC2189">_xlfn.IFS(R2189 ="Unk", 1, R2189 = "", 1, R2189 &lt;&gt; "", 0)</f>
        <v>0</v>
      </c>
      <c r="AD2189" s="5">
        <v>8768.61</v>
      </c>
      <c r="AE2189" s="5">
        <v>4980.12</v>
      </c>
      <c r="AF2189" s="5">
        <v>0.43</v>
      </c>
      <c r="AG2189" s="5">
        <v>3609.21</v>
      </c>
      <c r="AH2189" s="5">
        <v>10201</v>
      </c>
      <c r="AI2189" s="5">
        <v>2582210</v>
      </c>
      <c r="AJ2189" s="5">
        <v>2</v>
      </c>
      <c r="AK2189" s="5">
        <v>0</v>
      </c>
      <c r="AL2189" s="5">
        <v>0</v>
      </c>
      <c r="AM2189" s="5">
        <v>0</v>
      </c>
      <c r="AN2189" s="9" cm="1">
        <f t="array" ref="AN2189">_xlfn.IFS(AD2189 ="Unk", 0, AD2189 = "", 0,(AD2189-AE2189)=0,1,(AD2189-AE2189) &lt;&gt; 0, 0)</f>
        <v>0</v>
      </c>
      <c r="AO2189" s="9" cm="1">
        <f t="array" ref="AO2189">_xlfn.IFS(AD2189 ="Unk", 1, AD2189 = "", 1, AD2189 &lt;&gt; "", 0)</f>
        <v>0</v>
      </c>
      <c r="AP2189" s="5">
        <v>9493.2199999999993</v>
      </c>
      <c r="AQ2189" s="5">
        <v>5345.9</v>
      </c>
      <c r="AR2189" s="5">
        <v>0.44</v>
      </c>
      <c r="AS2189" s="5">
        <v>3600.91</v>
      </c>
      <c r="AT2189" s="5">
        <v>10968</v>
      </c>
      <c r="AU2189" s="5">
        <v>3264380</v>
      </c>
      <c r="AV2189" s="5">
        <v>10</v>
      </c>
      <c r="AW2189" s="5">
        <v>0</v>
      </c>
      <c r="AX2189" s="5">
        <v>0</v>
      </c>
      <c r="AY2189" s="5">
        <v>0</v>
      </c>
      <c r="AZ2189" s="9" cm="1">
        <f t="array" ref="AZ2189">_xlfn.IFS(AP2189 ="Unk", 0, AP2189 = "", 0,(AP2189-AQ2189)=0,1,(AP2189-AQ2189) &lt;&gt; 0, 0)</f>
        <v>0</v>
      </c>
      <c r="BA2189" s="9" cm="1">
        <f t="array" ref="BA2189">_xlfn.IFS(AP2189 ="Unk", 1, AP2189 = "", 1, AP2189 &lt;&gt; "", 0)</f>
        <v>0</v>
      </c>
    </row>
    <row r="2190" spans="1:53" x14ac:dyDescent="0.2">
      <c r="A2190">
        <v>3</v>
      </c>
      <c r="B2190" t="s">
        <v>6</v>
      </c>
      <c r="C2190">
        <v>3</v>
      </c>
      <c r="D2190">
        <v>40</v>
      </c>
      <c r="E2190">
        <v>13</v>
      </c>
      <c r="F2190" s="5">
        <v>4565.37</v>
      </c>
      <c r="G2190" s="5">
        <v>4245.97</v>
      </c>
      <c r="H2190" s="5">
        <v>7.0000000000000007E-2</v>
      </c>
      <c r="I2190" s="5">
        <v>3663.7</v>
      </c>
      <c r="J2190" s="5">
        <v>3488</v>
      </c>
      <c r="K2190" s="5">
        <v>2704318</v>
      </c>
      <c r="L2190" s="5">
        <v>10</v>
      </c>
      <c r="M2190" s="5">
        <v>0</v>
      </c>
      <c r="N2190" s="5">
        <v>0</v>
      </c>
      <c r="O2190" s="5">
        <v>0</v>
      </c>
      <c r="P2190" s="9" cm="1">
        <f t="array" ref="P2190">_xlfn.IFS(F2190 ="Unk", 0, F2190 = "", 0,(F2190-G2190)=0,1,(F2190-G2190) &lt;&gt; 0, 0)</f>
        <v>0</v>
      </c>
      <c r="Q2190" s="9" cm="1">
        <f t="array" ref="Q2190">_xlfn.IFS(F2190 ="Unk", 1, F2190 = "", 1, F2190 &lt;&gt; "", 0)</f>
        <v>0</v>
      </c>
      <c r="R2190" s="5">
        <v>6611.84</v>
      </c>
      <c r="S2190" s="5">
        <v>4286.92</v>
      </c>
      <c r="T2190" s="5">
        <v>0.35</v>
      </c>
      <c r="U2190" s="5">
        <v>3603.74</v>
      </c>
      <c r="V2190" s="5">
        <v>6525</v>
      </c>
      <c r="W2190" s="5">
        <v>2653684</v>
      </c>
      <c r="X2190" s="5">
        <v>5</v>
      </c>
      <c r="Y2190" s="5">
        <v>0</v>
      </c>
      <c r="Z2190" s="5">
        <v>0</v>
      </c>
      <c r="AA2190" s="5">
        <v>0</v>
      </c>
      <c r="AB2190" s="9" cm="1">
        <f t="array" ref="AB2190">_xlfn.IFS(R2190 ="Unk", 0, R2190 = "", 0,(R2190-S2190)=0,1,(R2190-S2190) &lt;&gt; 0, 0)</f>
        <v>0</v>
      </c>
      <c r="AC2190" s="9" cm="1">
        <f t="array" ref="AC2190">_xlfn.IFS(R2190 ="Unk", 1, R2190 = "", 1, R2190 &lt;&gt; "", 0)</f>
        <v>0</v>
      </c>
      <c r="AD2190" s="5">
        <v>6931.73</v>
      </c>
      <c r="AE2190" s="5">
        <v>4439.26</v>
      </c>
      <c r="AF2190" s="5">
        <v>0.36</v>
      </c>
      <c r="AG2190" s="5">
        <v>3600.08</v>
      </c>
      <c r="AH2190" s="5">
        <v>4879</v>
      </c>
      <c r="AI2190" s="5">
        <v>1898007</v>
      </c>
      <c r="AJ2190" s="5">
        <v>3</v>
      </c>
      <c r="AK2190" s="5">
        <v>0</v>
      </c>
      <c r="AL2190" s="5">
        <v>0</v>
      </c>
      <c r="AM2190" s="5">
        <v>0</v>
      </c>
      <c r="AN2190" s="9" cm="1">
        <f t="array" ref="AN2190">_xlfn.IFS(AD2190 ="Unk", 0, AD2190 = "", 0,(AD2190-AE2190)=0,1,(AD2190-AE2190) &lt;&gt; 0, 0)</f>
        <v>0</v>
      </c>
      <c r="AO2190" s="9" cm="1">
        <f t="array" ref="AO2190">_xlfn.IFS(AD2190 ="Unk", 1, AD2190 = "", 1, AD2190 &lt;&gt; "", 0)</f>
        <v>0</v>
      </c>
      <c r="AP2190" s="5">
        <v>7373.76</v>
      </c>
      <c r="AQ2190" s="5">
        <v>4567.67</v>
      </c>
      <c r="AR2190" s="5">
        <v>0.38</v>
      </c>
      <c r="AS2190" s="5">
        <v>3600.43</v>
      </c>
      <c r="AT2190" s="5">
        <v>7361</v>
      </c>
      <c r="AU2190" s="5">
        <v>2996199</v>
      </c>
      <c r="AV2190" s="5">
        <v>2</v>
      </c>
      <c r="AW2190" s="5">
        <v>0</v>
      </c>
      <c r="AX2190" s="5">
        <v>0</v>
      </c>
      <c r="AY2190" s="5">
        <v>0</v>
      </c>
      <c r="AZ2190" s="9" cm="1">
        <f t="array" ref="AZ2190">_xlfn.IFS(AP2190 ="Unk", 0, AP2190 = "", 0,(AP2190-AQ2190)=0,1,(AP2190-AQ2190) &lt;&gt; 0, 0)</f>
        <v>0</v>
      </c>
      <c r="BA2190" s="9" cm="1">
        <f t="array" ref="BA2190">_xlfn.IFS(AP2190 ="Unk", 1, AP2190 = "", 1, AP2190 &lt;&gt; "", 0)</f>
        <v>0</v>
      </c>
    </row>
    <row r="2191" spans="1:53" x14ac:dyDescent="0.2">
      <c r="A2191">
        <v>3</v>
      </c>
      <c r="B2191" t="s">
        <v>6</v>
      </c>
      <c r="C2191">
        <v>3</v>
      </c>
      <c r="D2191">
        <v>45</v>
      </c>
      <c r="E2191">
        <v>13</v>
      </c>
      <c r="F2191" s="5">
        <v>4983.8999999999996</v>
      </c>
      <c r="G2191" s="5">
        <v>4201.38</v>
      </c>
      <c r="H2191" s="5">
        <v>0.16</v>
      </c>
      <c r="I2191" s="5">
        <v>3600.32</v>
      </c>
      <c r="J2191" s="5">
        <v>1422</v>
      </c>
      <c r="K2191" s="5">
        <v>653973</v>
      </c>
      <c r="L2191" s="5">
        <v>3</v>
      </c>
      <c r="M2191" s="5">
        <v>0</v>
      </c>
      <c r="N2191" s="5">
        <v>0</v>
      </c>
      <c r="O2191" s="5">
        <v>0</v>
      </c>
      <c r="P2191" s="9" cm="1">
        <f t="array" ref="P2191">_xlfn.IFS(F2191 ="Unk", 0, F2191 = "", 0,(F2191-G2191)=0,1,(F2191-G2191) &lt;&gt; 0, 0)</f>
        <v>0</v>
      </c>
      <c r="Q2191" s="9" cm="1">
        <f t="array" ref="Q2191">_xlfn.IFS(F2191 ="Unk", 1, F2191 = "", 1, F2191 &lt;&gt; "", 0)</f>
        <v>0</v>
      </c>
      <c r="R2191" s="5">
        <v>5455.74</v>
      </c>
      <c r="S2191" s="5">
        <v>4370.7299999999996</v>
      </c>
      <c r="T2191" s="5">
        <v>0.2</v>
      </c>
      <c r="U2191" s="5">
        <v>3600.52</v>
      </c>
      <c r="V2191" s="5">
        <v>5215</v>
      </c>
      <c r="W2191" s="5">
        <v>2200972</v>
      </c>
      <c r="X2191" s="5">
        <v>3</v>
      </c>
      <c r="Y2191" s="5">
        <v>0</v>
      </c>
      <c r="Z2191" s="5">
        <v>0</v>
      </c>
      <c r="AA2191" s="5">
        <v>0</v>
      </c>
      <c r="AB2191" s="9" cm="1">
        <f t="array" ref="AB2191">_xlfn.IFS(R2191 ="Unk", 0, R2191 = "", 0,(R2191-S2191)=0,1,(R2191-S2191) &lt;&gt; 0, 0)</f>
        <v>0</v>
      </c>
      <c r="AC2191" s="9" cm="1">
        <f t="array" ref="AC2191">_xlfn.IFS(R2191 ="Unk", 1, R2191 = "", 1, R2191 &lt;&gt; "", 0)</f>
        <v>0</v>
      </c>
      <c r="AD2191" s="5">
        <v>9293.8700000000008</v>
      </c>
      <c r="AE2191" s="5">
        <v>4550.8599999999997</v>
      </c>
      <c r="AF2191" s="5">
        <v>0.51</v>
      </c>
      <c r="AG2191" s="5">
        <v>3600.23</v>
      </c>
      <c r="AH2191" s="5">
        <v>1577</v>
      </c>
      <c r="AI2191" s="5">
        <v>938416</v>
      </c>
      <c r="AJ2191" s="5">
        <v>1</v>
      </c>
      <c r="AK2191" s="5">
        <v>0</v>
      </c>
      <c r="AL2191" s="5">
        <v>0</v>
      </c>
      <c r="AM2191" s="5">
        <v>0</v>
      </c>
      <c r="AN2191" s="9" cm="1">
        <f t="array" ref="AN2191">_xlfn.IFS(AD2191 ="Unk", 0, AD2191 = "", 0,(AD2191-AE2191)=0,1,(AD2191-AE2191) &lt;&gt; 0, 0)</f>
        <v>0</v>
      </c>
      <c r="AO2191" s="9" cm="1">
        <f t="array" ref="AO2191">_xlfn.IFS(AD2191 ="Unk", 1, AD2191 = "", 1, AD2191 &lt;&gt; "", 0)</f>
        <v>0</v>
      </c>
      <c r="AP2191" s="5">
        <v>11259.95</v>
      </c>
      <c r="AQ2191" s="5">
        <v>4676.1899999999996</v>
      </c>
      <c r="AR2191" s="5">
        <v>0.57999999999999996</v>
      </c>
      <c r="AS2191" s="5">
        <v>3600.39</v>
      </c>
      <c r="AT2191" s="5">
        <v>3376</v>
      </c>
      <c r="AU2191" s="5">
        <v>1297383</v>
      </c>
      <c r="AV2191" s="5">
        <v>2</v>
      </c>
      <c r="AW2191" s="5">
        <v>0</v>
      </c>
      <c r="AX2191" s="5">
        <v>0</v>
      </c>
      <c r="AY2191" s="5">
        <v>0</v>
      </c>
      <c r="AZ2191" s="9" cm="1">
        <f t="array" ref="AZ2191">_xlfn.IFS(AP2191 ="Unk", 0, AP2191 = "", 0,(AP2191-AQ2191)=0,1,(AP2191-AQ2191) &lt;&gt; 0, 0)</f>
        <v>0</v>
      </c>
      <c r="BA2191" s="9" cm="1">
        <f t="array" ref="BA2191">_xlfn.IFS(AP2191 ="Unk", 1, AP2191 = "", 1, AP2191 &lt;&gt; "", 0)</f>
        <v>0</v>
      </c>
    </row>
    <row r="2192" spans="1:53" x14ac:dyDescent="0.2">
      <c r="A2192">
        <v>3</v>
      </c>
      <c r="B2192" t="s">
        <v>6</v>
      </c>
      <c r="C2192">
        <v>3</v>
      </c>
      <c r="D2192">
        <v>50</v>
      </c>
      <c r="E2192">
        <v>13</v>
      </c>
      <c r="F2192" s="5">
        <v>8782.08</v>
      </c>
      <c r="G2192" s="5">
        <v>4659.26</v>
      </c>
      <c r="H2192" s="5">
        <v>0.47</v>
      </c>
      <c r="I2192" s="5">
        <v>3600.63</v>
      </c>
      <c r="J2192" s="5">
        <v>1293</v>
      </c>
      <c r="K2192" s="5">
        <v>1369709</v>
      </c>
      <c r="L2192" s="5">
        <v>2</v>
      </c>
      <c r="M2192" s="5">
        <v>0</v>
      </c>
      <c r="N2192" s="5">
        <v>0</v>
      </c>
      <c r="O2192" s="5">
        <v>0</v>
      </c>
      <c r="P2192" s="9" cm="1">
        <f t="array" ref="P2192">_xlfn.IFS(F2192 ="Unk", 0, F2192 = "", 0,(F2192-G2192)=0,1,(F2192-G2192) &lt;&gt; 0, 0)</f>
        <v>0</v>
      </c>
      <c r="Q2192" s="9" cm="1">
        <f t="array" ref="Q2192">_xlfn.IFS(F2192 ="Unk", 1, F2192 = "", 1, F2192 &lt;&gt; "", 0)</f>
        <v>0</v>
      </c>
      <c r="R2192" s="5" t="s">
        <v>25</v>
      </c>
      <c r="S2192" s="5">
        <v>4791.07</v>
      </c>
      <c r="T2192" s="5">
        <v>100</v>
      </c>
      <c r="U2192" s="5">
        <v>3601.39</v>
      </c>
      <c r="V2192" s="5">
        <v>1436</v>
      </c>
      <c r="W2192" s="5">
        <v>1551449</v>
      </c>
      <c r="X2192" s="5">
        <v>0</v>
      </c>
      <c r="Y2192" s="5"/>
      <c r="Z2192" s="5"/>
      <c r="AA2192" s="5"/>
      <c r="AB2192" s="9" cm="1">
        <f t="array" ref="AB2192">_xlfn.IFS(R2192 ="Unk", 0, R2192 = "", 0,(R2192-S2192)=0,1,(R2192-S2192) &lt;&gt; 0, 0)</f>
        <v>0</v>
      </c>
      <c r="AC2192" s="9" cm="1">
        <f t="array" ref="AC2192">_xlfn.IFS(R2192 ="Unk", 1, R2192 = "", 1, R2192 &lt;&gt; "", 0)</f>
        <v>1</v>
      </c>
      <c r="AD2192" s="5" t="s">
        <v>25</v>
      </c>
      <c r="AE2192" s="5">
        <v>4909.5200000000004</v>
      </c>
      <c r="AF2192" s="5">
        <v>100</v>
      </c>
      <c r="AG2192" s="5">
        <v>3600.62</v>
      </c>
      <c r="AH2192" s="5">
        <v>1924</v>
      </c>
      <c r="AI2192" s="5">
        <v>1750958</v>
      </c>
      <c r="AJ2192" s="5">
        <v>0</v>
      </c>
      <c r="AK2192" s="5"/>
      <c r="AL2192" s="5"/>
      <c r="AM2192" s="5"/>
      <c r="AN2192" s="9" cm="1">
        <f t="array" ref="AN2192">_xlfn.IFS(AD2192 ="Unk", 0, AD2192 = "", 0,(AD2192-AE2192)=0,1,(AD2192-AE2192) &lt;&gt; 0, 0)</f>
        <v>0</v>
      </c>
      <c r="AO2192" s="9" cm="1">
        <f t="array" ref="AO2192">_xlfn.IFS(AD2192 ="Unk", 1, AD2192 = "", 1, AD2192 &lt;&gt; "", 0)</f>
        <v>1</v>
      </c>
      <c r="AP2192" s="5">
        <v>9358.18</v>
      </c>
      <c r="AQ2192" s="5">
        <v>5041.95</v>
      </c>
      <c r="AR2192" s="5">
        <v>0.46</v>
      </c>
      <c r="AS2192" s="5">
        <v>3600.15</v>
      </c>
      <c r="AT2192" s="5">
        <v>2171</v>
      </c>
      <c r="AU2192" s="5">
        <v>1466403</v>
      </c>
      <c r="AV2192" s="5">
        <v>2</v>
      </c>
      <c r="AW2192" s="5">
        <v>0</v>
      </c>
      <c r="AX2192" s="5">
        <v>0</v>
      </c>
      <c r="AY2192" s="5">
        <v>0</v>
      </c>
      <c r="AZ2192" s="9" cm="1">
        <f t="array" ref="AZ2192">_xlfn.IFS(AP2192 ="Unk", 0, AP2192 = "", 0,(AP2192-AQ2192)=0,1,(AP2192-AQ2192) &lt;&gt; 0, 0)</f>
        <v>0</v>
      </c>
      <c r="BA2192" s="9" cm="1">
        <f t="array" ref="BA2192">_xlfn.IFS(AP2192 ="Unk", 1, AP2192 = "", 1, AP2192 &lt;&gt; "", 0)</f>
        <v>0</v>
      </c>
    </row>
    <row r="2193" spans="1:53" x14ac:dyDescent="0.2">
      <c r="A2193">
        <v>3</v>
      </c>
      <c r="B2193" t="s">
        <v>6</v>
      </c>
      <c r="C2193">
        <v>4</v>
      </c>
      <c r="D2193">
        <v>5</v>
      </c>
      <c r="E2193">
        <v>13</v>
      </c>
      <c r="F2193" s="5">
        <v>1717.43</v>
      </c>
      <c r="G2193" s="5">
        <v>1717.43</v>
      </c>
      <c r="H2193" s="5">
        <v>0</v>
      </c>
      <c r="I2193" s="5">
        <v>0.18</v>
      </c>
      <c r="J2193" s="5">
        <v>87</v>
      </c>
      <c r="K2193" s="5">
        <v>1187</v>
      </c>
      <c r="L2193" s="5">
        <v>7</v>
      </c>
      <c r="M2193" s="5">
        <v>0</v>
      </c>
      <c r="N2193" s="5">
        <v>0</v>
      </c>
      <c r="O2193" s="5">
        <v>0</v>
      </c>
      <c r="P2193" s="9" cm="1">
        <f t="array" ref="P2193">_xlfn.IFS(F2193 ="Unk", 0, F2193 = "", 0,(F2193-G2193)=0,1,(F2193-G2193) &lt;&gt; 0, 0)</f>
        <v>1</v>
      </c>
      <c r="Q2193" s="9" cm="1">
        <f t="array" ref="Q2193">_xlfn.IFS(F2193 ="Unk", 1, F2193 = "", 1, F2193 &lt;&gt; "", 0)</f>
        <v>0</v>
      </c>
      <c r="R2193" s="5">
        <v>2552.79</v>
      </c>
      <c r="S2193" s="5">
        <v>2552.79</v>
      </c>
      <c r="T2193" s="5">
        <v>0</v>
      </c>
      <c r="U2193" s="5">
        <v>7.0000000000000007E-2</v>
      </c>
      <c r="V2193" s="5">
        <v>1</v>
      </c>
      <c r="W2193" s="5">
        <v>129</v>
      </c>
      <c r="X2193" s="5">
        <v>6</v>
      </c>
      <c r="Y2193" s="5">
        <v>0</v>
      </c>
      <c r="Z2193" s="5">
        <v>0</v>
      </c>
      <c r="AA2193" s="5">
        <v>0</v>
      </c>
      <c r="AB2193" s="9" cm="1">
        <f t="array" ref="AB2193">_xlfn.IFS(R2193 ="Unk", 0, R2193 = "", 0,(R2193-S2193)=0,1,(R2193-S2193) &lt;&gt; 0, 0)</f>
        <v>1</v>
      </c>
      <c r="AC2193" s="9" cm="1">
        <f t="array" ref="AC2193">_xlfn.IFS(R2193 ="Unk", 1, R2193 = "", 1, R2193 &lt;&gt; "", 0)</f>
        <v>0</v>
      </c>
      <c r="AD2193" s="5">
        <v>2725</v>
      </c>
      <c r="AE2193" s="5">
        <v>2725</v>
      </c>
      <c r="AF2193" s="5">
        <v>0</v>
      </c>
      <c r="AG2193" s="5">
        <v>7.0000000000000007E-2</v>
      </c>
      <c r="AH2193" s="5">
        <v>1</v>
      </c>
      <c r="AI2193" s="5">
        <v>137</v>
      </c>
      <c r="AJ2193" s="5">
        <v>8</v>
      </c>
      <c r="AK2193" s="5">
        <v>0</v>
      </c>
      <c r="AL2193" s="5">
        <v>0</v>
      </c>
      <c r="AM2193" s="5">
        <v>0</v>
      </c>
      <c r="AN2193" s="9" cm="1">
        <f t="array" ref="AN2193">_xlfn.IFS(AD2193 ="Unk", 0, AD2193 = "", 0,(AD2193-AE2193)=0,1,(AD2193-AE2193) &lt;&gt; 0, 0)</f>
        <v>1</v>
      </c>
      <c r="AO2193" s="9" cm="1">
        <f t="array" ref="AO2193">_xlfn.IFS(AD2193 ="Unk", 1, AD2193 = "", 1, AD2193 &lt;&gt; "", 0)</f>
        <v>0</v>
      </c>
      <c r="AP2193" s="5"/>
      <c r="AQ2193" s="5"/>
      <c r="AR2193" s="5">
        <v>100</v>
      </c>
      <c r="AS2193" s="5"/>
      <c r="AT2193" s="5"/>
      <c r="AU2193" s="5"/>
      <c r="AV2193" s="5"/>
      <c r="AW2193" s="5"/>
      <c r="AX2193" s="5"/>
      <c r="AY2193" s="5"/>
      <c r="AZ2193" s="9" cm="1">
        <f t="array" ref="AZ2193">_xlfn.IFS(AP2193 ="Unk", 0, AP2193 = "", 0,(AP2193-AQ2193)=0,1,(AP2193-AQ2193) &lt;&gt; 0, 0)</f>
        <v>0</v>
      </c>
      <c r="BA2193" s="9" cm="1">
        <f t="array" ref="BA2193">_xlfn.IFS(AP2193 ="Unk", 1, AP2193 = "", 1, AP2193 &lt;&gt; "", 0)</f>
        <v>1</v>
      </c>
    </row>
    <row r="2194" spans="1:53" x14ac:dyDescent="0.2">
      <c r="A2194">
        <v>3</v>
      </c>
      <c r="B2194" t="s">
        <v>6</v>
      </c>
      <c r="C2194">
        <v>4</v>
      </c>
      <c r="D2194">
        <v>10</v>
      </c>
      <c r="E2194">
        <v>13</v>
      </c>
      <c r="F2194" s="5">
        <v>2859.45</v>
      </c>
      <c r="G2194" s="5">
        <v>2859.45</v>
      </c>
      <c r="H2194" s="5">
        <v>0</v>
      </c>
      <c r="I2194" s="5">
        <v>9.1999999999999993</v>
      </c>
      <c r="J2194" s="5">
        <v>2802</v>
      </c>
      <c r="K2194" s="5">
        <v>112067</v>
      </c>
      <c r="L2194" s="5">
        <v>9</v>
      </c>
      <c r="M2194" s="5">
        <v>0</v>
      </c>
      <c r="N2194" s="5">
        <v>0</v>
      </c>
      <c r="O2194" s="5">
        <v>0</v>
      </c>
      <c r="P2194" s="9" cm="1">
        <f t="array" ref="P2194">_xlfn.IFS(F2194 ="Unk", 0, F2194 = "", 0,(F2194-G2194)=0,1,(F2194-G2194) &lt;&gt; 0, 0)</f>
        <v>1</v>
      </c>
      <c r="Q2194" s="9" cm="1">
        <f t="array" ref="Q2194">_xlfn.IFS(F2194 ="Unk", 1, F2194 = "", 1, F2194 &lt;&gt; "", 0)</f>
        <v>0</v>
      </c>
      <c r="R2194" s="5">
        <v>3318.99</v>
      </c>
      <c r="S2194" s="5">
        <v>3318.99</v>
      </c>
      <c r="T2194" s="5">
        <v>0</v>
      </c>
      <c r="U2194" s="5">
        <v>20.22</v>
      </c>
      <c r="V2194" s="5">
        <v>4260</v>
      </c>
      <c r="W2194" s="5">
        <v>230902</v>
      </c>
      <c r="X2194" s="5">
        <v>10</v>
      </c>
      <c r="Y2194" s="5">
        <v>0</v>
      </c>
      <c r="Z2194" s="5">
        <v>0</v>
      </c>
      <c r="AA2194" s="5">
        <v>0</v>
      </c>
      <c r="AB2194" s="9" cm="1">
        <f t="array" ref="AB2194">_xlfn.IFS(R2194 ="Unk", 0, R2194 = "", 0,(R2194-S2194)=0,1,(R2194-S2194) &lt;&gt; 0, 0)</f>
        <v>1</v>
      </c>
      <c r="AC2194" s="9" cm="1">
        <f t="array" ref="AC2194">_xlfn.IFS(R2194 ="Unk", 1, R2194 = "", 1, R2194 &lt;&gt; "", 0)</f>
        <v>0</v>
      </c>
      <c r="AD2194" s="5">
        <v>3829.73</v>
      </c>
      <c r="AE2194" s="5">
        <v>3829.73</v>
      </c>
      <c r="AF2194" s="5">
        <v>0</v>
      </c>
      <c r="AG2194" s="5">
        <v>7.18</v>
      </c>
      <c r="AH2194" s="5">
        <v>1798</v>
      </c>
      <c r="AI2194" s="5">
        <v>104861</v>
      </c>
      <c r="AJ2194" s="5">
        <v>10</v>
      </c>
      <c r="AK2194" s="5">
        <v>0</v>
      </c>
      <c r="AL2194" s="5">
        <v>0</v>
      </c>
      <c r="AM2194" s="5">
        <v>0</v>
      </c>
      <c r="AN2194" s="9" cm="1">
        <f t="array" ref="AN2194">_xlfn.IFS(AD2194 ="Unk", 0, AD2194 = "", 0,(AD2194-AE2194)=0,1,(AD2194-AE2194) &lt;&gt; 0, 0)</f>
        <v>1</v>
      </c>
      <c r="AO2194" s="9" cm="1">
        <f t="array" ref="AO2194">_xlfn.IFS(AD2194 ="Unk", 1, AD2194 = "", 1, AD2194 &lt;&gt; "", 0)</f>
        <v>0</v>
      </c>
      <c r="AP2194" s="5">
        <v>4635.45</v>
      </c>
      <c r="AQ2194" s="5">
        <v>4635.45</v>
      </c>
      <c r="AR2194" s="5">
        <v>0</v>
      </c>
      <c r="AS2194" s="5">
        <v>2.29</v>
      </c>
      <c r="AT2194" s="5">
        <v>582</v>
      </c>
      <c r="AU2194" s="5">
        <v>19952</v>
      </c>
      <c r="AV2194" s="5">
        <v>8</v>
      </c>
      <c r="AW2194" s="5">
        <v>0</v>
      </c>
      <c r="AX2194" s="5">
        <v>0</v>
      </c>
      <c r="AY2194" s="5">
        <v>0</v>
      </c>
      <c r="AZ2194" s="9" cm="1">
        <f t="array" ref="AZ2194">_xlfn.IFS(AP2194 ="Unk", 0, AP2194 = "", 0,(AP2194-AQ2194)=0,1,(AP2194-AQ2194) &lt;&gt; 0, 0)</f>
        <v>1</v>
      </c>
      <c r="BA2194" s="9" cm="1">
        <f t="array" ref="BA2194">_xlfn.IFS(AP2194 ="Unk", 1, AP2194 = "", 1, AP2194 &lt;&gt; "", 0)</f>
        <v>0</v>
      </c>
    </row>
    <row r="2195" spans="1:53" x14ac:dyDescent="0.2">
      <c r="A2195">
        <v>3</v>
      </c>
      <c r="B2195" t="s">
        <v>6</v>
      </c>
      <c r="C2195">
        <v>4</v>
      </c>
      <c r="D2195">
        <v>15</v>
      </c>
      <c r="E2195">
        <v>13</v>
      </c>
      <c r="F2195" s="5">
        <v>2745.98</v>
      </c>
      <c r="G2195" s="5">
        <v>2745.98</v>
      </c>
      <c r="H2195" s="5">
        <v>0</v>
      </c>
      <c r="I2195" s="5">
        <v>22.23</v>
      </c>
      <c r="J2195" s="5">
        <v>1664</v>
      </c>
      <c r="K2195" s="5">
        <v>186516</v>
      </c>
      <c r="L2195" s="5">
        <v>10</v>
      </c>
      <c r="M2195" s="5">
        <v>0</v>
      </c>
      <c r="N2195" s="5">
        <v>0</v>
      </c>
      <c r="O2195" s="5">
        <v>0</v>
      </c>
      <c r="P2195" s="9" cm="1">
        <f t="array" ref="P2195">_xlfn.IFS(F2195 ="Unk", 0, F2195 = "", 0,(F2195-G2195)=0,1,(F2195-G2195) &lt;&gt; 0, 0)</f>
        <v>1</v>
      </c>
      <c r="Q2195" s="9" cm="1">
        <f t="array" ref="Q2195">_xlfn.IFS(F2195 ="Unk", 1, F2195 = "", 1, F2195 &lt;&gt; "", 0)</f>
        <v>0</v>
      </c>
      <c r="R2195" s="5">
        <v>2961.29</v>
      </c>
      <c r="S2195" s="5">
        <v>2961.29</v>
      </c>
      <c r="T2195" s="5">
        <v>0</v>
      </c>
      <c r="U2195" s="5">
        <v>35.979999999999997</v>
      </c>
      <c r="V2195" s="5">
        <v>2112</v>
      </c>
      <c r="W2195" s="5">
        <v>223379</v>
      </c>
      <c r="X2195" s="5">
        <v>10</v>
      </c>
      <c r="Y2195" s="5">
        <v>0</v>
      </c>
      <c r="Z2195" s="5">
        <v>0</v>
      </c>
      <c r="AA2195" s="5">
        <v>0</v>
      </c>
      <c r="AB2195" s="9" cm="1">
        <f t="array" ref="AB2195">_xlfn.IFS(R2195 ="Unk", 0, R2195 = "", 0,(R2195-S2195)=0,1,(R2195-S2195) &lt;&gt; 0, 0)</f>
        <v>1</v>
      </c>
      <c r="AC2195" s="9" cm="1">
        <f t="array" ref="AC2195">_xlfn.IFS(R2195 ="Unk", 1, R2195 = "", 1, R2195 &lt;&gt; "", 0)</f>
        <v>0</v>
      </c>
      <c r="AD2195" s="5">
        <v>3401.92</v>
      </c>
      <c r="AE2195" s="5">
        <v>3401.92</v>
      </c>
      <c r="AF2195" s="5">
        <v>0</v>
      </c>
      <c r="AG2195" s="5">
        <v>38.200000000000003</v>
      </c>
      <c r="AH2195" s="5">
        <v>1462</v>
      </c>
      <c r="AI2195" s="5">
        <v>215113</v>
      </c>
      <c r="AJ2195" s="5">
        <v>10</v>
      </c>
      <c r="AK2195" s="5">
        <v>0</v>
      </c>
      <c r="AL2195" s="5">
        <v>0</v>
      </c>
      <c r="AM2195" s="5">
        <v>0</v>
      </c>
      <c r="AN2195" s="9" cm="1">
        <f t="array" ref="AN2195">_xlfn.IFS(AD2195 ="Unk", 0, AD2195 = "", 0,(AD2195-AE2195)=0,1,(AD2195-AE2195) &lt;&gt; 0, 0)</f>
        <v>1</v>
      </c>
      <c r="AO2195" s="9" cm="1">
        <f t="array" ref="AO2195">_xlfn.IFS(AD2195 ="Unk", 1, AD2195 = "", 1, AD2195 &lt;&gt; "", 0)</f>
        <v>0</v>
      </c>
      <c r="AP2195" s="5">
        <v>3811.17</v>
      </c>
      <c r="AQ2195" s="5">
        <v>3811.17</v>
      </c>
      <c r="AR2195" s="5">
        <v>0</v>
      </c>
      <c r="AS2195" s="5">
        <v>15.41</v>
      </c>
      <c r="AT2195" s="5">
        <v>1190</v>
      </c>
      <c r="AU2195" s="5">
        <v>144453</v>
      </c>
      <c r="AV2195" s="5">
        <v>8</v>
      </c>
      <c r="AW2195" s="5">
        <v>0</v>
      </c>
      <c r="AX2195" s="5">
        <v>0</v>
      </c>
      <c r="AY2195" s="5">
        <v>0</v>
      </c>
      <c r="AZ2195" s="9" cm="1">
        <f t="array" ref="AZ2195">_xlfn.IFS(AP2195 ="Unk", 0, AP2195 = "", 0,(AP2195-AQ2195)=0,1,(AP2195-AQ2195) &lt;&gt; 0, 0)</f>
        <v>1</v>
      </c>
      <c r="BA2195" s="9" cm="1">
        <f t="array" ref="BA2195">_xlfn.IFS(AP2195 ="Unk", 1, AP2195 = "", 1, AP2195 &lt;&gt; "", 0)</f>
        <v>0</v>
      </c>
    </row>
    <row r="2196" spans="1:53" x14ac:dyDescent="0.2">
      <c r="A2196">
        <v>3</v>
      </c>
      <c r="B2196" t="s">
        <v>6</v>
      </c>
      <c r="C2196">
        <v>4</v>
      </c>
      <c r="D2196">
        <v>20</v>
      </c>
      <c r="E2196">
        <v>13</v>
      </c>
      <c r="F2196" s="5">
        <v>3855.31</v>
      </c>
      <c r="G2196" s="5">
        <v>3678.44</v>
      </c>
      <c r="H2196" s="5">
        <v>0.05</v>
      </c>
      <c r="I2196" s="5">
        <v>3600.13</v>
      </c>
      <c r="J2196" s="5">
        <v>41172</v>
      </c>
      <c r="K2196" s="5">
        <v>10574539</v>
      </c>
      <c r="L2196" s="5">
        <v>10</v>
      </c>
      <c r="M2196" s="5">
        <v>0</v>
      </c>
      <c r="N2196" s="5">
        <v>0</v>
      </c>
      <c r="O2196" s="5">
        <v>0</v>
      </c>
      <c r="P2196" s="9" cm="1">
        <f t="array" ref="P2196">_xlfn.IFS(F2196 ="Unk", 0, F2196 = "", 0,(F2196-G2196)=0,1,(F2196-G2196) &lt;&gt; 0, 0)</f>
        <v>0</v>
      </c>
      <c r="Q2196" s="9" cm="1">
        <f t="array" ref="Q2196">_xlfn.IFS(F2196 ="Unk", 1, F2196 = "", 1, F2196 &lt;&gt; "", 0)</f>
        <v>0</v>
      </c>
      <c r="R2196" s="5">
        <v>4806.6000000000004</v>
      </c>
      <c r="S2196" s="5">
        <v>3761.39</v>
      </c>
      <c r="T2196" s="5">
        <v>0.22</v>
      </c>
      <c r="U2196" s="5">
        <v>3600.11</v>
      </c>
      <c r="V2196" s="5">
        <v>36999</v>
      </c>
      <c r="W2196" s="5">
        <v>10281468</v>
      </c>
      <c r="X2196" s="5">
        <v>10</v>
      </c>
      <c r="Y2196" s="5">
        <v>0</v>
      </c>
      <c r="Z2196" s="5">
        <v>0</v>
      </c>
      <c r="AA2196" s="5">
        <v>0</v>
      </c>
      <c r="AB2196" s="9" cm="1">
        <f t="array" ref="AB2196">_xlfn.IFS(R2196 ="Unk", 0, R2196 = "", 0,(R2196-S2196)=0,1,(R2196-S2196) &lt;&gt; 0, 0)</f>
        <v>0</v>
      </c>
      <c r="AC2196" s="9" cm="1">
        <f t="array" ref="AC2196">_xlfn.IFS(R2196 ="Unk", 1, R2196 = "", 1, R2196 &lt;&gt; "", 0)</f>
        <v>0</v>
      </c>
      <c r="AD2196" s="5">
        <v>5625.24</v>
      </c>
      <c r="AE2196" s="5">
        <v>3876.16</v>
      </c>
      <c r="AF2196" s="5">
        <v>0.31</v>
      </c>
      <c r="AG2196" s="5">
        <v>3600.01</v>
      </c>
      <c r="AH2196" s="5">
        <v>43400</v>
      </c>
      <c r="AI2196" s="5">
        <v>9397121</v>
      </c>
      <c r="AJ2196" s="5">
        <v>10</v>
      </c>
      <c r="AK2196" s="5">
        <v>0</v>
      </c>
      <c r="AL2196" s="5">
        <v>0</v>
      </c>
      <c r="AM2196" s="5">
        <v>0</v>
      </c>
      <c r="AN2196" s="9" cm="1">
        <f t="array" ref="AN2196">_xlfn.IFS(AD2196 ="Unk", 0, AD2196 = "", 0,(AD2196-AE2196)=0,1,(AD2196-AE2196) &lt;&gt; 0, 0)</f>
        <v>0</v>
      </c>
      <c r="AO2196" s="9" cm="1">
        <f t="array" ref="AO2196">_xlfn.IFS(AD2196 ="Unk", 1, AD2196 = "", 1, AD2196 &lt;&gt; "", 0)</f>
        <v>0</v>
      </c>
      <c r="AP2196" s="5">
        <v>6040.02</v>
      </c>
      <c r="AQ2196" s="5">
        <v>4146.8900000000003</v>
      </c>
      <c r="AR2196" s="5">
        <v>0.31</v>
      </c>
      <c r="AS2196" s="5">
        <v>3600.4</v>
      </c>
      <c r="AT2196" s="5">
        <v>50105</v>
      </c>
      <c r="AU2196" s="5">
        <v>9853967</v>
      </c>
      <c r="AV2196" s="5">
        <v>10</v>
      </c>
      <c r="AW2196" s="5">
        <v>0</v>
      </c>
      <c r="AX2196" s="5">
        <v>0</v>
      </c>
      <c r="AY2196" s="5">
        <v>0</v>
      </c>
      <c r="AZ2196" s="9" cm="1">
        <f t="array" ref="AZ2196">_xlfn.IFS(AP2196 ="Unk", 0, AP2196 = "", 0,(AP2196-AQ2196)=0,1,(AP2196-AQ2196) &lt;&gt; 0, 0)</f>
        <v>0</v>
      </c>
      <c r="BA2196" s="9" cm="1">
        <f t="array" ref="BA2196">_xlfn.IFS(AP2196 ="Unk", 1, AP2196 = "", 1, AP2196 &lt;&gt; "", 0)</f>
        <v>0</v>
      </c>
    </row>
    <row r="2197" spans="1:53" x14ac:dyDescent="0.2">
      <c r="A2197">
        <v>3</v>
      </c>
      <c r="B2197" t="s">
        <v>6</v>
      </c>
      <c r="C2197">
        <v>4</v>
      </c>
      <c r="D2197">
        <v>25</v>
      </c>
      <c r="E2197">
        <v>13</v>
      </c>
      <c r="F2197" s="5">
        <v>3510.77</v>
      </c>
      <c r="G2197" s="5">
        <v>3510.77</v>
      </c>
      <c r="H2197" s="5">
        <v>0</v>
      </c>
      <c r="I2197" s="5">
        <v>191.59</v>
      </c>
      <c r="J2197" s="5">
        <v>1591</v>
      </c>
      <c r="K2197" s="5">
        <v>288202</v>
      </c>
      <c r="L2197" s="5">
        <v>10</v>
      </c>
      <c r="M2197" s="5">
        <v>0</v>
      </c>
      <c r="N2197" s="5">
        <v>0</v>
      </c>
      <c r="O2197" s="5">
        <v>0</v>
      </c>
      <c r="P2197" s="9" cm="1">
        <f t="array" ref="P2197">_xlfn.IFS(F2197 ="Unk", 0, F2197 = "", 0,(F2197-G2197)=0,1,(F2197-G2197) &lt;&gt; 0, 0)</f>
        <v>1</v>
      </c>
      <c r="Q2197" s="9" cm="1">
        <f t="array" ref="Q2197">_xlfn.IFS(F2197 ="Unk", 1, F2197 = "", 1, F2197 &lt;&gt; "", 0)</f>
        <v>0</v>
      </c>
      <c r="R2197" s="5">
        <v>3936.55</v>
      </c>
      <c r="S2197" s="5">
        <v>3936.55</v>
      </c>
      <c r="T2197" s="5">
        <v>0</v>
      </c>
      <c r="U2197" s="5">
        <v>924.2</v>
      </c>
      <c r="V2197" s="5">
        <v>10953</v>
      </c>
      <c r="W2197" s="5">
        <v>2852024</v>
      </c>
      <c r="X2197" s="5">
        <v>10</v>
      </c>
      <c r="Y2197" s="5">
        <v>0</v>
      </c>
      <c r="Z2197" s="5">
        <v>0</v>
      </c>
      <c r="AA2197" s="5">
        <v>0</v>
      </c>
      <c r="AB2197" s="9" cm="1">
        <f t="array" ref="AB2197">_xlfn.IFS(R2197 ="Unk", 0, R2197 = "", 0,(R2197-S2197)=0,1,(R2197-S2197) &lt;&gt; 0, 0)</f>
        <v>1</v>
      </c>
      <c r="AC2197" s="9" cm="1">
        <f t="array" ref="AC2197">_xlfn.IFS(R2197 ="Unk", 1, R2197 = "", 1, R2197 &lt;&gt; "", 0)</f>
        <v>0</v>
      </c>
      <c r="AD2197" s="5">
        <v>4268.1000000000004</v>
      </c>
      <c r="AE2197" s="5">
        <v>4268.1000000000004</v>
      </c>
      <c r="AF2197" s="5">
        <v>0</v>
      </c>
      <c r="AG2197" s="5">
        <v>2308.63</v>
      </c>
      <c r="AH2197" s="5">
        <v>26018</v>
      </c>
      <c r="AI2197" s="5">
        <v>7890519</v>
      </c>
      <c r="AJ2197" s="5">
        <v>10</v>
      </c>
      <c r="AK2197" s="5">
        <v>0</v>
      </c>
      <c r="AL2197" s="5">
        <v>0</v>
      </c>
      <c r="AM2197" s="5">
        <v>0</v>
      </c>
      <c r="AN2197" s="9" cm="1">
        <f t="array" ref="AN2197">_xlfn.IFS(AD2197 ="Unk", 0, AD2197 = "", 0,(AD2197-AE2197)=0,1,(AD2197-AE2197) &lt;&gt; 0, 0)</f>
        <v>1</v>
      </c>
      <c r="AO2197" s="9" cm="1">
        <f t="array" ref="AO2197">_xlfn.IFS(AD2197 ="Unk", 1, AD2197 = "", 1, AD2197 &lt;&gt; "", 0)</f>
        <v>0</v>
      </c>
      <c r="AP2197" s="5">
        <v>4756.72</v>
      </c>
      <c r="AQ2197" s="5">
        <v>4439.41</v>
      </c>
      <c r="AR2197" s="5">
        <v>7.0000000000000007E-2</v>
      </c>
      <c r="AS2197" s="5">
        <v>3600.87</v>
      </c>
      <c r="AT2197" s="5">
        <v>35296</v>
      </c>
      <c r="AU2197" s="5">
        <v>12142000</v>
      </c>
      <c r="AV2197" s="5">
        <v>10</v>
      </c>
      <c r="AW2197" s="5">
        <v>0</v>
      </c>
      <c r="AX2197" s="5">
        <v>0</v>
      </c>
      <c r="AY2197" s="5">
        <v>0</v>
      </c>
      <c r="AZ2197" s="9" cm="1">
        <f t="array" ref="AZ2197">_xlfn.IFS(AP2197 ="Unk", 0, AP2197 = "", 0,(AP2197-AQ2197)=0,1,(AP2197-AQ2197) &lt;&gt; 0, 0)</f>
        <v>0</v>
      </c>
      <c r="BA2197" s="9" cm="1">
        <f t="array" ref="BA2197">_xlfn.IFS(AP2197 ="Unk", 1, AP2197 = "", 1, AP2197 &lt;&gt; "", 0)</f>
        <v>0</v>
      </c>
    </row>
    <row r="2198" spans="1:53" x14ac:dyDescent="0.2">
      <c r="A2198">
        <v>3</v>
      </c>
      <c r="B2198" t="s">
        <v>6</v>
      </c>
      <c r="C2198">
        <v>4</v>
      </c>
      <c r="D2198">
        <v>30</v>
      </c>
      <c r="E2198">
        <v>13</v>
      </c>
      <c r="F2198" s="5">
        <v>3887.58</v>
      </c>
      <c r="G2198" s="5">
        <v>3887.58</v>
      </c>
      <c r="H2198" s="5">
        <v>0</v>
      </c>
      <c r="I2198" s="5">
        <v>3531.77</v>
      </c>
      <c r="J2198" s="5">
        <v>17710</v>
      </c>
      <c r="K2198" s="5">
        <v>6451521</v>
      </c>
      <c r="L2198" s="5">
        <v>10</v>
      </c>
      <c r="M2198" s="5">
        <v>0</v>
      </c>
      <c r="N2198" s="5">
        <v>0</v>
      </c>
      <c r="O2198" s="5">
        <v>0</v>
      </c>
      <c r="P2198" s="9" cm="1">
        <f t="array" ref="P2198">_xlfn.IFS(F2198 ="Unk", 0, F2198 = "", 0,(F2198-G2198)=0,1,(F2198-G2198) &lt;&gt; 0, 0)</f>
        <v>1</v>
      </c>
      <c r="Q2198" s="9" cm="1">
        <f t="array" ref="Q2198">_xlfn.IFS(F2198 ="Unk", 1, F2198 = "", 1, F2198 &lt;&gt; "", 0)</f>
        <v>0</v>
      </c>
      <c r="R2198" s="5">
        <v>4994.07</v>
      </c>
      <c r="S2198" s="5">
        <v>3824.3</v>
      </c>
      <c r="T2198" s="5">
        <v>0.23</v>
      </c>
      <c r="U2198" s="5">
        <v>3602.19</v>
      </c>
      <c r="V2198" s="5">
        <v>16694</v>
      </c>
      <c r="W2198" s="5">
        <v>5393548</v>
      </c>
      <c r="X2198" s="5">
        <v>5</v>
      </c>
      <c r="Y2198" s="5">
        <v>0</v>
      </c>
      <c r="Z2198" s="5">
        <v>0</v>
      </c>
      <c r="AA2198" s="5">
        <v>0</v>
      </c>
      <c r="AB2198" s="9" cm="1">
        <f t="array" ref="AB2198">_xlfn.IFS(R2198 ="Unk", 0, R2198 = "", 0,(R2198-S2198)=0,1,(R2198-S2198) &lt;&gt; 0, 0)</f>
        <v>0</v>
      </c>
      <c r="AC2198" s="9" cm="1">
        <f t="array" ref="AC2198">_xlfn.IFS(R2198 ="Unk", 1, R2198 = "", 1, R2198 &lt;&gt; "", 0)</f>
        <v>0</v>
      </c>
      <c r="AD2198" s="5">
        <v>5491.4</v>
      </c>
      <c r="AE2198" s="5">
        <v>4043.35</v>
      </c>
      <c r="AF2198" s="5">
        <v>0.26</v>
      </c>
      <c r="AG2198" s="5">
        <v>3601.87</v>
      </c>
      <c r="AH2198" s="5">
        <v>15697</v>
      </c>
      <c r="AI2198" s="5">
        <v>5556161</v>
      </c>
      <c r="AJ2198" s="5">
        <v>8</v>
      </c>
      <c r="AK2198" s="5">
        <v>0</v>
      </c>
      <c r="AL2198" s="5">
        <v>0</v>
      </c>
      <c r="AM2198" s="5">
        <v>0</v>
      </c>
      <c r="AN2198" s="9" cm="1">
        <f t="array" ref="AN2198">_xlfn.IFS(AD2198 ="Unk", 0, AD2198 = "", 0,(AD2198-AE2198)=0,1,(AD2198-AE2198) &lt;&gt; 0, 0)</f>
        <v>0</v>
      </c>
      <c r="AO2198" s="9" cm="1">
        <f t="array" ref="AO2198">_xlfn.IFS(AD2198 ="Unk", 1, AD2198 = "", 1, AD2198 &lt;&gt; "", 0)</f>
        <v>0</v>
      </c>
      <c r="AP2198" s="5">
        <v>6945.69</v>
      </c>
      <c r="AQ2198" s="5">
        <v>4123.7</v>
      </c>
      <c r="AR2198" s="5">
        <v>0.41</v>
      </c>
      <c r="AS2198" s="5">
        <v>3601.51</v>
      </c>
      <c r="AT2198" s="5">
        <v>18098</v>
      </c>
      <c r="AU2198" s="5">
        <v>5643616</v>
      </c>
      <c r="AV2198" s="5">
        <v>3</v>
      </c>
      <c r="AW2198" s="5">
        <v>0</v>
      </c>
      <c r="AX2198" s="5">
        <v>0</v>
      </c>
      <c r="AY2198" s="5">
        <v>0</v>
      </c>
      <c r="AZ2198" s="9" cm="1">
        <f t="array" ref="AZ2198">_xlfn.IFS(AP2198 ="Unk", 0, AP2198 = "", 0,(AP2198-AQ2198)=0,1,(AP2198-AQ2198) &lt;&gt; 0, 0)</f>
        <v>0</v>
      </c>
      <c r="BA2198" s="9" cm="1">
        <f t="array" ref="BA2198">_xlfn.IFS(AP2198 ="Unk", 1, AP2198 = "", 1, AP2198 &lt;&gt; "", 0)</f>
        <v>0</v>
      </c>
    </row>
    <row r="2199" spans="1:53" x14ac:dyDescent="0.2">
      <c r="A2199">
        <v>3</v>
      </c>
      <c r="B2199" t="s">
        <v>6</v>
      </c>
      <c r="C2199">
        <v>4</v>
      </c>
      <c r="D2199">
        <v>35</v>
      </c>
      <c r="E2199">
        <v>13</v>
      </c>
      <c r="F2199" s="5">
        <v>4981.92</v>
      </c>
      <c r="G2199" s="5">
        <v>3607.96</v>
      </c>
      <c r="H2199" s="5">
        <v>0.28000000000000003</v>
      </c>
      <c r="I2199" s="5">
        <v>3601.5</v>
      </c>
      <c r="J2199" s="5">
        <v>10729</v>
      </c>
      <c r="K2199" s="5">
        <v>2802219</v>
      </c>
      <c r="L2199" s="5">
        <v>3</v>
      </c>
      <c r="M2199" s="5">
        <v>0</v>
      </c>
      <c r="N2199" s="5">
        <v>0</v>
      </c>
      <c r="O2199" s="5">
        <v>0</v>
      </c>
      <c r="P2199" s="9" cm="1">
        <f t="array" ref="P2199">_xlfn.IFS(F2199 ="Unk", 0, F2199 = "", 0,(F2199-G2199)=0,1,(F2199-G2199) &lt;&gt; 0, 0)</f>
        <v>0</v>
      </c>
      <c r="Q2199" s="9" cm="1">
        <f t="array" ref="Q2199">_xlfn.IFS(F2199 ="Unk", 1, F2199 = "", 1, F2199 &lt;&gt; "", 0)</f>
        <v>0</v>
      </c>
      <c r="R2199" s="5">
        <v>5799.46</v>
      </c>
      <c r="S2199" s="5">
        <v>3676.55</v>
      </c>
      <c r="T2199" s="5">
        <v>0.37</v>
      </c>
      <c r="U2199" s="5">
        <v>3603.15</v>
      </c>
      <c r="V2199" s="5">
        <v>9265</v>
      </c>
      <c r="W2199" s="5">
        <v>3599340</v>
      </c>
      <c r="X2199" s="5">
        <v>2</v>
      </c>
      <c r="Y2199" s="5">
        <v>0</v>
      </c>
      <c r="Z2199" s="5">
        <v>0</v>
      </c>
      <c r="AA2199" s="5">
        <v>0</v>
      </c>
      <c r="AB2199" s="9" cm="1">
        <f t="array" ref="AB2199">_xlfn.IFS(R2199 ="Unk", 0, R2199 = "", 0,(R2199-S2199)=0,1,(R2199-S2199) &lt;&gt; 0, 0)</f>
        <v>0</v>
      </c>
      <c r="AC2199" s="9" cm="1">
        <f t="array" ref="AC2199">_xlfn.IFS(R2199 ="Unk", 1, R2199 = "", 1, R2199 &lt;&gt; "", 0)</f>
        <v>0</v>
      </c>
      <c r="AD2199" s="5">
        <v>6682.78</v>
      </c>
      <c r="AE2199" s="5">
        <v>3736.99</v>
      </c>
      <c r="AF2199" s="5">
        <v>0.44</v>
      </c>
      <c r="AG2199" s="5">
        <v>3603.8</v>
      </c>
      <c r="AH2199" s="5">
        <v>9885</v>
      </c>
      <c r="AI2199" s="5">
        <v>4091818</v>
      </c>
      <c r="AJ2199" s="5">
        <v>7</v>
      </c>
      <c r="AK2199" s="5">
        <v>0</v>
      </c>
      <c r="AL2199" s="5">
        <v>0</v>
      </c>
      <c r="AM2199" s="5">
        <v>0</v>
      </c>
      <c r="AN2199" s="9" cm="1">
        <f t="array" ref="AN2199">_xlfn.IFS(AD2199 ="Unk", 0, AD2199 = "", 0,(AD2199-AE2199)=0,1,(AD2199-AE2199) &lt;&gt; 0, 0)</f>
        <v>0</v>
      </c>
      <c r="AO2199" s="9" cm="1">
        <f t="array" ref="AO2199">_xlfn.IFS(AD2199 ="Unk", 1, AD2199 = "", 1, AD2199 &lt;&gt; "", 0)</f>
        <v>0</v>
      </c>
      <c r="AP2199" s="5">
        <v>9943.89</v>
      </c>
      <c r="AQ2199" s="5">
        <v>3938.41</v>
      </c>
      <c r="AR2199" s="5">
        <v>0.6</v>
      </c>
      <c r="AS2199" s="5">
        <v>3600.2</v>
      </c>
      <c r="AT2199" s="5">
        <v>12272</v>
      </c>
      <c r="AU2199" s="5">
        <v>3526862</v>
      </c>
      <c r="AV2199" s="5">
        <v>3</v>
      </c>
      <c r="AW2199" s="5">
        <v>0</v>
      </c>
      <c r="AX2199" s="5">
        <v>0</v>
      </c>
      <c r="AY2199" s="5">
        <v>0</v>
      </c>
      <c r="AZ2199" s="9" cm="1">
        <f t="array" ref="AZ2199">_xlfn.IFS(AP2199 ="Unk", 0, AP2199 = "", 0,(AP2199-AQ2199)=0,1,(AP2199-AQ2199) &lt;&gt; 0, 0)</f>
        <v>0</v>
      </c>
      <c r="BA2199" s="9" cm="1">
        <f t="array" ref="BA2199">_xlfn.IFS(AP2199 ="Unk", 1, AP2199 = "", 1, AP2199 &lt;&gt; "", 0)</f>
        <v>0</v>
      </c>
    </row>
    <row r="2200" spans="1:53" x14ac:dyDescent="0.2">
      <c r="A2200">
        <v>3</v>
      </c>
      <c r="B2200" t="s">
        <v>6</v>
      </c>
      <c r="C2200">
        <v>4</v>
      </c>
      <c r="D2200">
        <v>40</v>
      </c>
      <c r="E2200">
        <v>13</v>
      </c>
      <c r="F2200" s="5">
        <v>4363.34</v>
      </c>
      <c r="G2200" s="5">
        <v>3861.03</v>
      </c>
      <c r="H2200" s="5">
        <v>0.12</v>
      </c>
      <c r="I2200" s="5">
        <v>3600.39</v>
      </c>
      <c r="J2200" s="5">
        <v>7294</v>
      </c>
      <c r="K2200" s="5">
        <v>3778208</v>
      </c>
      <c r="L2200" s="5">
        <v>1</v>
      </c>
      <c r="M2200" s="5">
        <v>0</v>
      </c>
      <c r="N2200" s="5">
        <v>0</v>
      </c>
      <c r="O2200" s="5">
        <v>0</v>
      </c>
      <c r="P2200" s="9" cm="1">
        <f t="array" ref="P2200">_xlfn.IFS(F2200 ="Unk", 0, F2200 = "", 0,(F2200-G2200)=0,1,(F2200-G2200) &lt;&gt; 0, 0)</f>
        <v>0</v>
      </c>
      <c r="Q2200" s="9" cm="1">
        <f t="array" ref="Q2200">_xlfn.IFS(F2200 ="Unk", 1, F2200 = "", 1, F2200 &lt;&gt; "", 0)</f>
        <v>0</v>
      </c>
      <c r="R2200" s="5">
        <v>5395.28</v>
      </c>
      <c r="S2200" s="5">
        <v>3863.49</v>
      </c>
      <c r="T2200" s="5">
        <v>0.28000000000000003</v>
      </c>
      <c r="U2200" s="5">
        <v>3600.26</v>
      </c>
      <c r="V2200" s="5">
        <v>6827</v>
      </c>
      <c r="W2200" s="5">
        <v>2614447</v>
      </c>
      <c r="X2200" s="5">
        <v>2</v>
      </c>
      <c r="Y2200" s="5">
        <v>0</v>
      </c>
      <c r="Z2200" s="5">
        <v>0</v>
      </c>
      <c r="AA2200" s="5">
        <v>0</v>
      </c>
      <c r="AB2200" s="9" cm="1">
        <f t="array" ref="AB2200">_xlfn.IFS(R2200 ="Unk", 0, R2200 = "", 0,(R2200-S2200)=0,1,(R2200-S2200) &lt;&gt; 0, 0)</f>
        <v>0</v>
      </c>
      <c r="AC2200" s="9" cm="1">
        <f t="array" ref="AC2200">_xlfn.IFS(R2200 ="Unk", 1, R2200 = "", 1, R2200 &lt;&gt; "", 0)</f>
        <v>0</v>
      </c>
      <c r="AD2200" s="5">
        <v>5899.44</v>
      </c>
      <c r="AE2200" s="5">
        <v>4039.84</v>
      </c>
      <c r="AF2200" s="5">
        <v>0.32</v>
      </c>
      <c r="AG2200" s="5">
        <v>3603.03</v>
      </c>
      <c r="AH2200" s="5">
        <v>6123</v>
      </c>
      <c r="AI2200" s="5">
        <v>2619083</v>
      </c>
      <c r="AJ2200" s="5">
        <v>7</v>
      </c>
      <c r="AK2200" s="5">
        <v>0</v>
      </c>
      <c r="AL2200" s="5">
        <v>0</v>
      </c>
      <c r="AM2200" s="5">
        <v>0</v>
      </c>
      <c r="AN2200" s="9" cm="1">
        <f t="array" ref="AN2200">_xlfn.IFS(AD2200 ="Unk", 0, AD2200 = "", 0,(AD2200-AE2200)=0,1,(AD2200-AE2200) &lt;&gt; 0, 0)</f>
        <v>0</v>
      </c>
      <c r="AO2200" s="9" cm="1">
        <f t="array" ref="AO2200">_xlfn.IFS(AD2200 ="Unk", 1, AD2200 = "", 1, AD2200 &lt;&gt; "", 0)</f>
        <v>0</v>
      </c>
      <c r="AP2200" s="5">
        <v>7704.03</v>
      </c>
      <c r="AQ2200" s="5">
        <v>4160.9799999999996</v>
      </c>
      <c r="AR2200" s="5">
        <v>0.46</v>
      </c>
      <c r="AS2200" s="5">
        <v>3602.15</v>
      </c>
      <c r="AT2200" s="5">
        <v>8255</v>
      </c>
      <c r="AU2200" s="5">
        <v>3151973</v>
      </c>
      <c r="AV2200" s="5">
        <v>1</v>
      </c>
      <c r="AW2200" s="5">
        <v>0</v>
      </c>
      <c r="AX2200" s="5">
        <v>0</v>
      </c>
      <c r="AY2200" s="5">
        <v>0</v>
      </c>
      <c r="AZ2200" s="9" cm="1">
        <f t="array" ref="AZ2200">_xlfn.IFS(AP2200 ="Unk", 0, AP2200 = "", 0,(AP2200-AQ2200)=0,1,(AP2200-AQ2200) &lt;&gt; 0, 0)</f>
        <v>0</v>
      </c>
      <c r="BA2200" s="9" cm="1">
        <f t="array" ref="BA2200">_xlfn.IFS(AP2200 ="Unk", 1, AP2200 = "", 1, AP2200 &lt;&gt; "", 0)</f>
        <v>0</v>
      </c>
    </row>
    <row r="2201" spans="1:53" x14ac:dyDescent="0.2">
      <c r="A2201">
        <v>3</v>
      </c>
      <c r="B2201" t="s">
        <v>6</v>
      </c>
      <c r="C2201">
        <v>4</v>
      </c>
      <c r="D2201">
        <v>45</v>
      </c>
      <c r="E2201">
        <v>13</v>
      </c>
      <c r="F2201" s="5">
        <v>8097.7</v>
      </c>
      <c r="G2201" s="5">
        <v>4230.8500000000004</v>
      </c>
      <c r="H2201" s="5">
        <v>0.48</v>
      </c>
      <c r="I2201" s="5">
        <v>3603.23</v>
      </c>
      <c r="J2201" s="5">
        <v>2448</v>
      </c>
      <c r="K2201" s="5">
        <v>1916727</v>
      </c>
      <c r="L2201" s="5">
        <v>2</v>
      </c>
      <c r="M2201" s="5">
        <v>0</v>
      </c>
      <c r="N2201" s="5">
        <v>0</v>
      </c>
      <c r="O2201" s="5">
        <v>0</v>
      </c>
      <c r="P2201" s="9" cm="1">
        <f t="array" ref="P2201">_xlfn.IFS(F2201 ="Unk", 0, F2201 = "", 0,(F2201-G2201)=0,1,(F2201-G2201) &lt;&gt; 0, 0)</f>
        <v>0</v>
      </c>
      <c r="Q2201" s="9" cm="1">
        <f t="array" ref="Q2201">_xlfn.IFS(F2201 ="Unk", 1, F2201 = "", 1, F2201 &lt;&gt; "", 0)</f>
        <v>0</v>
      </c>
      <c r="R2201" s="5">
        <v>8242</v>
      </c>
      <c r="S2201" s="5">
        <v>4311.76</v>
      </c>
      <c r="T2201" s="5">
        <v>0.48</v>
      </c>
      <c r="U2201" s="5">
        <v>3603.18</v>
      </c>
      <c r="V2201" s="5">
        <v>2466</v>
      </c>
      <c r="W2201" s="5">
        <v>1448532</v>
      </c>
      <c r="X2201" s="5">
        <v>2</v>
      </c>
      <c r="Y2201" s="5">
        <v>0</v>
      </c>
      <c r="Z2201" s="5">
        <v>0</v>
      </c>
      <c r="AA2201" s="5">
        <v>0</v>
      </c>
      <c r="AB2201" s="9" cm="1">
        <f t="array" ref="AB2201">_xlfn.IFS(R2201 ="Unk", 0, R2201 = "", 0,(R2201-S2201)=0,1,(R2201-S2201) &lt;&gt; 0, 0)</f>
        <v>0</v>
      </c>
      <c r="AC2201" s="9" cm="1">
        <f t="array" ref="AC2201">_xlfn.IFS(R2201 ="Unk", 1, R2201 = "", 1, R2201 &lt;&gt; "", 0)</f>
        <v>0</v>
      </c>
      <c r="AD2201" s="5">
        <v>8873.6200000000008</v>
      </c>
      <c r="AE2201" s="5">
        <v>4430.28</v>
      </c>
      <c r="AF2201" s="5">
        <v>0.5</v>
      </c>
      <c r="AG2201" s="5">
        <v>3602.36</v>
      </c>
      <c r="AH2201" s="5">
        <v>4901</v>
      </c>
      <c r="AI2201" s="5">
        <v>1888392</v>
      </c>
      <c r="AJ2201" s="5">
        <v>2</v>
      </c>
      <c r="AK2201" s="5">
        <v>0</v>
      </c>
      <c r="AL2201" s="5">
        <v>0</v>
      </c>
      <c r="AM2201" s="5">
        <v>0</v>
      </c>
      <c r="AN2201" s="9" cm="1">
        <f t="array" ref="AN2201">_xlfn.IFS(AD2201 ="Unk", 0, AD2201 = "", 0,(AD2201-AE2201)=0,1,(AD2201-AE2201) &lt;&gt; 0, 0)</f>
        <v>0</v>
      </c>
      <c r="AO2201" s="9" cm="1">
        <f t="array" ref="AO2201">_xlfn.IFS(AD2201 ="Unk", 1, AD2201 = "", 1, AD2201 &lt;&gt; "", 0)</f>
        <v>0</v>
      </c>
      <c r="AP2201" s="5" t="s">
        <v>25</v>
      </c>
      <c r="AQ2201" s="5">
        <v>4612.21</v>
      </c>
      <c r="AR2201" s="5">
        <v>100</v>
      </c>
      <c r="AS2201" s="5">
        <v>3606.65</v>
      </c>
      <c r="AT2201" s="5">
        <v>5565</v>
      </c>
      <c r="AU2201" s="5">
        <v>2238646</v>
      </c>
      <c r="AV2201" s="5">
        <v>0</v>
      </c>
      <c r="AW2201" s="5"/>
      <c r="AX2201" s="5"/>
      <c r="AY2201" s="5"/>
      <c r="AZ2201" s="9" cm="1">
        <f t="array" ref="AZ2201">_xlfn.IFS(AP2201 ="Unk", 0, AP2201 = "", 0,(AP2201-AQ2201)=0,1,(AP2201-AQ2201) &lt;&gt; 0, 0)</f>
        <v>0</v>
      </c>
      <c r="BA2201" s="9" cm="1">
        <f t="array" ref="BA2201">_xlfn.IFS(AP2201 ="Unk", 1, AP2201 = "", 1, AP2201 &lt;&gt; "", 0)</f>
        <v>1</v>
      </c>
    </row>
    <row r="2202" spans="1:53" x14ac:dyDescent="0.2">
      <c r="A2202">
        <v>3</v>
      </c>
      <c r="B2202" t="s">
        <v>6</v>
      </c>
      <c r="C2202">
        <v>4</v>
      </c>
      <c r="D2202">
        <v>50</v>
      </c>
      <c r="E2202">
        <v>13</v>
      </c>
      <c r="F2202" s="5">
        <v>7619.08</v>
      </c>
      <c r="G2202" s="5">
        <v>4692.22</v>
      </c>
      <c r="H2202" s="5">
        <v>0.38</v>
      </c>
      <c r="I2202" s="5">
        <v>3600.57</v>
      </c>
      <c r="J2202" s="5">
        <v>3283</v>
      </c>
      <c r="K2202" s="5">
        <v>1345988</v>
      </c>
      <c r="L2202" s="5">
        <v>3</v>
      </c>
      <c r="M2202" s="5">
        <v>0</v>
      </c>
      <c r="N2202" s="5">
        <v>0</v>
      </c>
      <c r="O2202" s="5">
        <v>0</v>
      </c>
      <c r="P2202" s="9" cm="1">
        <f t="array" ref="P2202">_xlfn.IFS(F2202 ="Unk", 0, F2202 = "", 0,(F2202-G2202)=0,1,(F2202-G2202) &lt;&gt; 0, 0)</f>
        <v>0</v>
      </c>
      <c r="Q2202" s="9" cm="1">
        <f t="array" ref="Q2202">_xlfn.IFS(F2202 ="Unk", 1, F2202 = "", 1, F2202 &lt;&gt; "", 0)</f>
        <v>0</v>
      </c>
      <c r="R2202" s="5">
        <v>10000.51</v>
      </c>
      <c r="S2202" s="5">
        <v>4936.78</v>
      </c>
      <c r="T2202" s="5">
        <v>0.51</v>
      </c>
      <c r="U2202" s="5">
        <v>3604.68</v>
      </c>
      <c r="V2202" s="5">
        <v>1583</v>
      </c>
      <c r="W2202" s="5">
        <v>1692735</v>
      </c>
      <c r="X2202" s="5">
        <v>2</v>
      </c>
      <c r="Y2202" s="5">
        <v>0</v>
      </c>
      <c r="Z2202" s="5">
        <v>0</v>
      </c>
      <c r="AA2202" s="5">
        <v>0</v>
      </c>
      <c r="AB2202" s="9" cm="1">
        <f t="array" ref="AB2202">_xlfn.IFS(R2202 ="Unk", 0, R2202 = "", 0,(R2202-S2202)=0,1,(R2202-S2202) &lt;&gt; 0, 0)</f>
        <v>0</v>
      </c>
      <c r="AC2202" s="9" cm="1">
        <f t="array" ref="AC2202">_xlfn.IFS(R2202 ="Unk", 1, R2202 = "", 1, R2202 &lt;&gt; "", 0)</f>
        <v>0</v>
      </c>
      <c r="AD2202" s="5" t="s">
        <v>25</v>
      </c>
      <c r="AE2202" s="5">
        <v>5095.7700000000004</v>
      </c>
      <c r="AF2202" s="5">
        <v>100</v>
      </c>
      <c r="AG2202" s="5">
        <v>3600.92</v>
      </c>
      <c r="AH2202" s="5">
        <v>2415</v>
      </c>
      <c r="AI2202" s="5">
        <v>1520751</v>
      </c>
      <c r="AJ2202" s="5">
        <v>0</v>
      </c>
      <c r="AK2202" s="5"/>
      <c r="AL2202" s="5"/>
      <c r="AM2202" s="5"/>
      <c r="AN2202" s="9" cm="1">
        <f t="array" ref="AN2202">_xlfn.IFS(AD2202 ="Unk", 0, AD2202 = "", 0,(AD2202-AE2202)=0,1,(AD2202-AE2202) &lt;&gt; 0, 0)</f>
        <v>0</v>
      </c>
      <c r="AO2202" s="9" cm="1">
        <f t="array" ref="AO2202">_xlfn.IFS(AD2202 ="Unk", 1, AD2202 = "", 1, AD2202 &lt;&gt; "", 0)</f>
        <v>1</v>
      </c>
      <c r="AP2202" s="5" t="s">
        <v>25</v>
      </c>
      <c r="AQ2202" s="5">
        <v>5347.4</v>
      </c>
      <c r="AR2202" s="5">
        <v>100</v>
      </c>
      <c r="AS2202" s="5">
        <v>3608.93</v>
      </c>
      <c r="AT2202" s="5">
        <v>1792</v>
      </c>
      <c r="AU2202" s="5">
        <v>1598422</v>
      </c>
      <c r="AV2202" s="5">
        <v>0</v>
      </c>
      <c r="AW2202" s="5"/>
      <c r="AX2202" s="5"/>
      <c r="AY2202" s="5"/>
      <c r="AZ2202" s="9" cm="1">
        <f t="array" ref="AZ2202">_xlfn.IFS(AP2202 ="Unk", 0, AP2202 = "", 0,(AP2202-AQ2202)=0,1,(AP2202-AQ2202) &lt;&gt; 0, 0)</f>
        <v>0</v>
      </c>
      <c r="BA2202" s="9" cm="1">
        <f t="array" ref="BA2202">_xlfn.IFS(AP2202 ="Unk", 1, AP2202 = "", 1, AP2202 &lt;&gt; "", 0)</f>
        <v>1</v>
      </c>
    </row>
    <row r="2203" spans="1:53" x14ac:dyDescent="0.2">
      <c r="A2203">
        <v>3</v>
      </c>
      <c r="B2203" t="s">
        <v>6</v>
      </c>
      <c r="C2203">
        <v>5</v>
      </c>
      <c r="D2203">
        <v>5</v>
      </c>
      <c r="E2203">
        <v>13</v>
      </c>
      <c r="F2203" s="5">
        <v>1224.6300000000001</v>
      </c>
      <c r="G2203" s="5">
        <v>1224.6300000000001</v>
      </c>
      <c r="H2203" s="5">
        <v>0</v>
      </c>
      <c r="I2203" s="5">
        <v>0.09</v>
      </c>
      <c r="J2203" s="5">
        <v>1</v>
      </c>
      <c r="K2203" s="5">
        <v>395</v>
      </c>
      <c r="L2203" s="5">
        <v>7</v>
      </c>
      <c r="M2203" s="5">
        <v>0</v>
      </c>
      <c r="N2203" s="5">
        <v>0</v>
      </c>
      <c r="O2203" s="5">
        <v>0</v>
      </c>
      <c r="P2203" s="9" cm="1">
        <f t="array" ref="P2203">_xlfn.IFS(F2203 ="Unk", 0, F2203 = "", 0,(F2203-G2203)=0,1,(F2203-G2203) &lt;&gt; 0, 0)</f>
        <v>1</v>
      </c>
      <c r="Q2203" s="9" cm="1">
        <f t="array" ref="Q2203">_xlfn.IFS(F2203 ="Unk", 1, F2203 = "", 1, F2203 &lt;&gt; "", 0)</f>
        <v>0</v>
      </c>
      <c r="R2203" s="5">
        <v>1682.44</v>
      </c>
      <c r="S2203" s="5">
        <v>1682.44</v>
      </c>
      <c r="T2203" s="5">
        <v>0</v>
      </c>
      <c r="U2203" s="5">
        <v>0.04</v>
      </c>
      <c r="V2203" s="5">
        <v>1</v>
      </c>
      <c r="W2203" s="5">
        <v>155</v>
      </c>
      <c r="X2203" s="5">
        <v>6</v>
      </c>
      <c r="Y2203" s="5">
        <v>0</v>
      </c>
      <c r="Z2203" s="5">
        <v>0</v>
      </c>
      <c r="AA2203" s="5">
        <v>0</v>
      </c>
      <c r="AB2203" s="9" cm="1">
        <f t="array" ref="AB2203">_xlfn.IFS(R2203 ="Unk", 0, R2203 = "", 0,(R2203-S2203)=0,1,(R2203-S2203) &lt;&gt; 0, 0)</f>
        <v>1</v>
      </c>
      <c r="AC2203" s="9" cm="1">
        <f t="array" ref="AC2203">_xlfn.IFS(R2203 ="Unk", 1, R2203 = "", 1, R2203 &lt;&gt; "", 0)</f>
        <v>0</v>
      </c>
      <c r="AD2203" s="5">
        <v>1682.44</v>
      </c>
      <c r="AE2203" s="5">
        <v>1682.44</v>
      </c>
      <c r="AF2203" s="5">
        <v>0</v>
      </c>
      <c r="AG2203" s="5">
        <v>0.02</v>
      </c>
      <c r="AH2203" s="5">
        <v>1</v>
      </c>
      <c r="AI2203" s="5">
        <v>70</v>
      </c>
      <c r="AJ2203" s="5">
        <v>5</v>
      </c>
      <c r="AK2203" s="5">
        <v>0</v>
      </c>
      <c r="AL2203" s="5">
        <v>0</v>
      </c>
      <c r="AM2203" s="5">
        <v>0</v>
      </c>
      <c r="AN2203" s="9" cm="1">
        <f t="array" ref="AN2203">_xlfn.IFS(AD2203 ="Unk", 0, AD2203 = "", 0,(AD2203-AE2203)=0,1,(AD2203-AE2203) &lt;&gt; 0, 0)</f>
        <v>1</v>
      </c>
      <c r="AO2203" s="9" cm="1">
        <f t="array" ref="AO2203">_xlfn.IFS(AD2203 ="Unk", 1, AD2203 = "", 1, AD2203 &lt;&gt; "", 0)</f>
        <v>0</v>
      </c>
      <c r="AP2203" s="5"/>
      <c r="AQ2203" s="5"/>
      <c r="AR2203" s="5">
        <v>100</v>
      </c>
      <c r="AS2203" s="5"/>
      <c r="AT2203" s="5"/>
      <c r="AU2203" s="5"/>
      <c r="AV2203" s="5"/>
      <c r="AW2203" s="5"/>
      <c r="AX2203" s="5"/>
      <c r="AY2203" s="5"/>
      <c r="AZ2203" s="9" cm="1">
        <f t="array" ref="AZ2203">_xlfn.IFS(AP2203 ="Unk", 0, AP2203 = "", 0,(AP2203-AQ2203)=0,1,(AP2203-AQ2203) &lt;&gt; 0, 0)</f>
        <v>0</v>
      </c>
      <c r="BA2203" s="9" cm="1">
        <f t="array" ref="BA2203">_xlfn.IFS(AP2203 ="Unk", 1, AP2203 = "", 1, AP2203 &lt;&gt; "", 0)</f>
        <v>1</v>
      </c>
    </row>
    <row r="2204" spans="1:53" x14ac:dyDescent="0.2">
      <c r="A2204">
        <v>3</v>
      </c>
      <c r="B2204" t="s">
        <v>6</v>
      </c>
      <c r="C2204">
        <v>5</v>
      </c>
      <c r="D2204">
        <v>10</v>
      </c>
      <c r="E2204">
        <v>13</v>
      </c>
      <c r="F2204" s="5">
        <v>2486.41</v>
      </c>
      <c r="G2204" s="5">
        <v>2486.41</v>
      </c>
      <c r="H2204" s="5">
        <v>0</v>
      </c>
      <c r="I2204" s="5">
        <v>4.8499999999999996</v>
      </c>
      <c r="J2204" s="5">
        <v>1743</v>
      </c>
      <c r="K2204" s="5">
        <v>69269</v>
      </c>
      <c r="L2204" s="5">
        <v>7</v>
      </c>
      <c r="M2204" s="5">
        <v>0</v>
      </c>
      <c r="N2204" s="5">
        <v>0</v>
      </c>
      <c r="O2204" s="5">
        <v>0</v>
      </c>
      <c r="P2204" s="9" cm="1">
        <f t="array" ref="P2204">_xlfn.IFS(F2204 ="Unk", 0, F2204 = "", 0,(F2204-G2204)=0,1,(F2204-G2204) &lt;&gt; 0, 0)</f>
        <v>1</v>
      </c>
      <c r="Q2204" s="9" cm="1">
        <f t="array" ref="Q2204">_xlfn.IFS(F2204 ="Unk", 1, F2204 = "", 1, F2204 &lt;&gt; "", 0)</f>
        <v>0</v>
      </c>
      <c r="R2204" s="5">
        <v>2704.71</v>
      </c>
      <c r="S2204" s="5">
        <v>2704.71</v>
      </c>
      <c r="T2204" s="5">
        <v>0</v>
      </c>
      <c r="U2204" s="5">
        <v>6.11</v>
      </c>
      <c r="V2204" s="5">
        <v>936</v>
      </c>
      <c r="W2204" s="5">
        <v>52918</v>
      </c>
      <c r="X2204" s="5">
        <v>10</v>
      </c>
      <c r="Y2204" s="5">
        <v>0</v>
      </c>
      <c r="Z2204" s="5">
        <v>0</v>
      </c>
      <c r="AA2204" s="5">
        <v>0</v>
      </c>
      <c r="AB2204" s="9" cm="1">
        <f t="array" ref="AB2204">_xlfn.IFS(R2204 ="Unk", 0, R2204 = "", 0,(R2204-S2204)=0,1,(R2204-S2204) &lt;&gt; 0, 0)</f>
        <v>1</v>
      </c>
      <c r="AC2204" s="9" cm="1">
        <f t="array" ref="AC2204">_xlfn.IFS(R2204 ="Unk", 1, R2204 = "", 1, R2204 &lt;&gt; "", 0)</f>
        <v>0</v>
      </c>
      <c r="AD2204" s="5">
        <v>3032.61</v>
      </c>
      <c r="AE2204" s="5">
        <v>3032.61</v>
      </c>
      <c r="AF2204" s="5">
        <v>0</v>
      </c>
      <c r="AG2204" s="5">
        <v>2.81</v>
      </c>
      <c r="AH2204" s="5">
        <v>612</v>
      </c>
      <c r="AI2204" s="5">
        <v>29731</v>
      </c>
      <c r="AJ2204" s="5">
        <v>10</v>
      </c>
      <c r="AK2204" s="5">
        <v>0</v>
      </c>
      <c r="AL2204" s="5">
        <v>0</v>
      </c>
      <c r="AM2204" s="5">
        <v>0</v>
      </c>
      <c r="AN2204" s="9" cm="1">
        <f t="array" ref="AN2204">_xlfn.IFS(AD2204 ="Unk", 0, AD2204 = "", 0,(AD2204-AE2204)=0,1,(AD2204-AE2204) &lt;&gt; 0, 0)</f>
        <v>1</v>
      </c>
      <c r="AO2204" s="9" cm="1">
        <f t="array" ref="AO2204">_xlfn.IFS(AD2204 ="Unk", 1, AD2204 = "", 1, AD2204 &lt;&gt; "", 0)</f>
        <v>0</v>
      </c>
      <c r="AP2204" s="5">
        <v>3239.09</v>
      </c>
      <c r="AQ2204" s="5">
        <v>3239.09</v>
      </c>
      <c r="AR2204" s="5">
        <v>0</v>
      </c>
      <c r="AS2204" s="5">
        <v>1.04</v>
      </c>
      <c r="AT2204" s="5">
        <v>94</v>
      </c>
      <c r="AU2204" s="5">
        <v>4369</v>
      </c>
      <c r="AV2204" s="5">
        <v>9</v>
      </c>
      <c r="AW2204" s="5">
        <v>0</v>
      </c>
      <c r="AX2204" s="5">
        <v>0</v>
      </c>
      <c r="AY2204" s="5">
        <v>0</v>
      </c>
      <c r="AZ2204" s="9" cm="1">
        <f t="array" ref="AZ2204">_xlfn.IFS(AP2204 ="Unk", 0, AP2204 = "", 0,(AP2204-AQ2204)=0,1,(AP2204-AQ2204) &lt;&gt; 0, 0)</f>
        <v>1</v>
      </c>
      <c r="BA2204" s="9" cm="1">
        <f t="array" ref="BA2204">_xlfn.IFS(AP2204 ="Unk", 1, AP2204 = "", 1, AP2204 &lt;&gt; "", 0)</f>
        <v>0</v>
      </c>
    </row>
    <row r="2205" spans="1:53" x14ac:dyDescent="0.2">
      <c r="A2205">
        <v>3</v>
      </c>
      <c r="B2205" t="s">
        <v>6</v>
      </c>
      <c r="C2205">
        <v>5</v>
      </c>
      <c r="D2205">
        <v>15</v>
      </c>
      <c r="E2205">
        <v>13</v>
      </c>
      <c r="F2205" s="5">
        <v>2862.5</v>
      </c>
      <c r="G2205" s="5">
        <v>2862.5</v>
      </c>
      <c r="H2205" s="5">
        <v>0</v>
      </c>
      <c r="I2205" s="5">
        <v>23.18</v>
      </c>
      <c r="J2205" s="5">
        <v>2017</v>
      </c>
      <c r="K2205" s="5">
        <v>197346</v>
      </c>
      <c r="L2205" s="5">
        <v>3</v>
      </c>
      <c r="M2205" s="5">
        <v>0</v>
      </c>
      <c r="N2205" s="5">
        <v>0</v>
      </c>
      <c r="O2205" s="5">
        <v>0</v>
      </c>
      <c r="P2205" s="9" cm="1">
        <f t="array" ref="P2205">_xlfn.IFS(F2205 ="Unk", 0, F2205 = "", 0,(F2205-G2205)=0,1,(F2205-G2205) &lt;&gt; 0, 0)</f>
        <v>1</v>
      </c>
      <c r="Q2205" s="9" cm="1">
        <f t="array" ref="Q2205">_xlfn.IFS(F2205 ="Unk", 1, F2205 = "", 1, F2205 &lt;&gt; "", 0)</f>
        <v>0</v>
      </c>
      <c r="R2205" s="5">
        <v>3302.02</v>
      </c>
      <c r="S2205" s="5">
        <v>3302.02</v>
      </c>
      <c r="T2205" s="5">
        <v>0</v>
      </c>
      <c r="U2205" s="5">
        <v>56.81</v>
      </c>
      <c r="V2205" s="5">
        <v>3257</v>
      </c>
      <c r="W2205" s="5">
        <v>282988</v>
      </c>
      <c r="X2205" s="5">
        <v>10</v>
      </c>
      <c r="Y2205" s="5">
        <v>0</v>
      </c>
      <c r="Z2205" s="5">
        <v>0</v>
      </c>
      <c r="AA2205" s="5">
        <v>0</v>
      </c>
      <c r="AB2205" s="9" cm="1">
        <f t="array" ref="AB2205">_xlfn.IFS(R2205 ="Unk", 0, R2205 = "", 0,(R2205-S2205)=0,1,(R2205-S2205) &lt;&gt; 0, 0)</f>
        <v>1</v>
      </c>
      <c r="AC2205" s="9" cm="1">
        <f t="array" ref="AC2205">_xlfn.IFS(R2205 ="Unk", 1, R2205 = "", 1, R2205 &lt;&gt; "", 0)</f>
        <v>0</v>
      </c>
      <c r="AD2205" s="5">
        <v>3862.42</v>
      </c>
      <c r="AE2205" s="5">
        <v>3862.42</v>
      </c>
      <c r="AF2205" s="5">
        <v>0</v>
      </c>
      <c r="AG2205" s="5">
        <v>294.14</v>
      </c>
      <c r="AH2205" s="5">
        <v>17376</v>
      </c>
      <c r="AI2205" s="5">
        <v>2182799</v>
      </c>
      <c r="AJ2205" s="5">
        <v>10</v>
      </c>
      <c r="AK2205" s="5">
        <v>0</v>
      </c>
      <c r="AL2205" s="5">
        <v>0</v>
      </c>
      <c r="AM2205" s="5">
        <v>0</v>
      </c>
      <c r="AN2205" s="9" cm="1">
        <f t="array" ref="AN2205">_xlfn.IFS(AD2205 ="Unk", 0, AD2205 = "", 0,(AD2205-AE2205)=0,1,(AD2205-AE2205) &lt;&gt; 0, 0)</f>
        <v>1</v>
      </c>
      <c r="AO2205" s="9" cm="1">
        <f t="array" ref="AO2205">_xlfn.IFS(AD2205 ="Unk", 1, AD2205 = "", 1, AD2205 &lt;&gt; "", 0)</f>
        <v>0</v>
      </c>
      <c r="AP2205" s="5">
        <v>4441.1099999999997</v>
      </c>
      <c r="AQ2205" s="5">
        <v>4441.1099999999997</v>
      </c>
      <c r="AR2205" s="5">
        <v>0</v>
      </c>
      <c r="AS2205" s="5">
        <v>221.11</v>
      </c>
      <c r="AT2205" s="5">
        <v>15542</v>
      </c>
      <c r="AU2205" s="5">
        <v>1520981</v>
      </c>
      <c r="AV2205" s="5">
        <v>10</v>
      </c>
      <c r="AW2205" s="5">
        <v>0</v>
      </c>
      <c r="AX2205" s="5">
        <v>0</v>
      </c>
      <c r="AY2205" s="5">
        <v>0</v>
      </c>
      <c r="AZ2205" s="9" cm="1">
        <f t="array" ref="AZ2205">_xlfn.IFS(AP2205 ="Unk", 0, AP2205 = "", 0,(AP2205-AQ2205)=0,1,(AP2205-AQ2205) &lt;&gt; 0, 0)</f>
        <v>1</v>
      </c>
      <c r="BA2205" s="9" cm="1">
        <f t="array" ref="BA2205">_xlfn.IFS(AP2205 ="Unk", 1, AP2205 = "", 1, AP2205 &lt;&gt; "", 0)</f>
        <v>0</v>
      </c>
    </row>
    <row r="2206" spans="1:53" x14ac:dyDescent="0.2">
      <c r="A2206">
        <v>3</v>
      </c>
      <c r="B2206" t="s">
        <v>6</v>
      </c>
      <c r="C2206">
        <v>5</v>
      </c>
      <c r="D2206">
        <v>20</v>
      </c>
      <c r="E2206">
        <v>13</v>
      </c>
      <c r="F2206" s="5">
        <v>3957.49</v>
      </c>
      <c r="G2206" s="5">
        <v>3957.49</v>
      </c>
      <c r="H2206" s="5">
        <v>0</v>
      </c>
      <c r="I2206" s="5">
        <v>3109.68</v>
      </c>
      <c r="J2206" s="5">
        <v>57845</v>
      </c>
      <c r="K2206" s="5">
        <v>8898842</v>
      </c>
      <c r="L2206" s="5">
        <v>8</v>
      </c>
      <c r="M2206" s="5">
        <v>0</v>
      </c>
      <c r="N2206" s="5">
        <v>0</v>
      </c>
      <c r="O2206" s="5">
        <v>0</v>
      </c>
      <c r="P2206" s="9" cm="1">
        <f t="array" ref="P2206">_xlfn.IFS(F2206 ="Unk", 0, F2206 = "", 0,(F2206-G2206)=0,1,(F2206-G2206) &lt;&gt; 0, 0)</f>
        <v>1</v>
      </c>
      <c r="Q2206" s="9" cm="1">
        <f t="array" ref="Q2206">_xlfn.IFS(F2206 ="Unk", 1, F2206 = "", 1, F2206 &lt;&gt; "", 0)</f>
        <v>0</v>
      </c>
      <c r="R2206" s="5">
        <v>4945.49</v>
      </c>
      <c r="S2206" s="5">
        <v>4084.08</v>
      </c>
      <c r="T2206" s="5">
        <v>0.17</v>
      </c>
      <c r="U2206" s="5">
        <v>3601.15</v>
      </c>
      <c r="V2206" s="5">
        <v>43096</v>
      </c>
      <c r="W2206" s="5">
        <v>9353205</v>
      </c>
      <c r="X2206" s="5">
        <v>10</v>
      </c>
      <c r="Y2206" s="5">
        <v>0</v>
      </c>
      <c r="Z2206" s="5">
        <v>0</v>
      </c>
      <c r="AA2206" s="5">
        <v>0</v>
      </c>
      <c r="AB2206" s="9" cm="1">
        <f t="array" ref="AB2206">_xlfn.IFS(R2206 ="Unk", 0, R2206 = "", 0,(R2206-S2206)=0,1,(R2206-S2206) &lt;&gt; 0, 0)</f>
        <v>0</v>
      </c>
      <c r="AC2206" s="9" cm="1">
        <f t="array" ref="AC2206">_xlfn.IFS(R2206 ="Unk", 1, R2206 = "", 1, R2206 &lt;&gt; "", 0)</f>
        <v>0</v>
      </c>
      <c r="AD2206" s="5">
        <v>5661.56</v>
      </c>
      <c r="AE2206" s="5">
        <v>4646.28</v>
      </c>
      <c r="AF2206" s="5">
        <v>0.18</v>
      </c>
      <c r="AG2206" s="5">
        <v>3600.47</v>
      </c>
      <c r="AH2206" s="5">
        <v>51035</v>
      </c>
      <c r="AI2206" s="5">
        <v>11802502</v>
      </c>
      <c r="AJ2206" s="5">
        <v>10</v>
      </c>
      <c r="AK2206" s="5">
        <v>0</v>
      </c>
      <c r="AL2206" s="5">
        <v>0</v>
      </c>
      <c r="AM2206" s="5">
        <v>0</v>
      </c>
      <c r="AN2206" s="9" cm="1">
        <f t="array" ref="AN2206">_xlfn.IFS(AD2206 ="Unk", 0, AD2206 = "", 0,(AD2206-AE2206)=0,1,(AD2206-AE2206) &lt;&gt; 0, 0)</f>
        <v>0</v>
      </c>
      <c r="AO2206" s="9" cm="1">
        <f t="array" ref="AO2206">_xlfn.IFS(AD2206 ="Unk", 1, AD2206 = "", 1, AD2206 &lt;&gt; "", 0)</f>
        <v>0</v>
      </c>
      <c r="AP2206" s="5">
        <v>5984.96</v>
      </c>
      <c r="AQ2206" s="5">
        <v>5216.8</v>
      </c>
      <c r="AR2206" s="5">
        <v>0.13</v>
      </c>
      <c r="AS2206" s="5">
        <v>3600.63</v>
      </c>
      <c r="AT2206" s="5">
        <v>46418</v>
      </c>
      <c r="AU2206" s="5">
        <v>10309482</v>
      </c>
      <c r="AV2206" s="5">
        <v>10</v>
      </c>
      <c r="AW2206" s="5">
        <v>0</v>
      </c>
      <c r="AX2206" s="5">
        <v>0</v>
      </c>
      <c r="AY2206" s="5">
        <v>0</v>
      </c>
      <c r="AZ2206" s="9" cm="1">
        <f t="array" ref="AZ2206">_xlfn.IFS(AP2206 ="Unk", 0, AP2206 = "", 0,(AP2206-AQ2206)=0,1,(AP2206-AQ2206) &lt;&gt; 0, 0)</f>
        <v>0</v>
      </c>
      <c r="BA2206" s="9" cm="1">
        <f t="array" ref="BA2206">_xlfn.IFS(AP2206 ="Unk", 1, AP2206 = "", 1, AP2206 &lt;&gt; "", 0)</f>
        <v>0</v>
      </c>
    </row>
    <row r="2207" spans="1:53" x14ac:dyDescent="0.2">
      <c r="A2207">
        <v>3</v>
      </c>
      <c r="B2207" t="s">
        <v>6</v>
      </c>
      <c r="C2207">
        <v>5</v>
      </c>
      <c r="D2207">
        <v>25</v>
      </c>
      <c r="E2207">
        <v>13</v>
      </c>
      <c r="F2207" s="5">
        <v>3857.48</v>
      </c>
      <c r="G2207" s="5">
        <v>3857.48</v>
      </c>
      <c r="H2207" s="5">
        <v>0</v>
      </c>
      <c r="I2207" s="5">
        <v>722.7</v>
      </c>
      <c r="J2207" s="5">
        <v>7433</v>
      </c>
      <c r="K2207" s="5">
        <v>1450092</v>
      </c>
      <c r="L2207" s="5">
        <v>10</v>
      </c>
      <c r="M2207" s="5">
        <v>0</v>
      </c>
      <c r="N2207" s="5">
        <v>0</v>
      </c>
      <c r="O2207" s="5">
        <v>0</v>
      </c>
      <c r="P2207" s="9" cm="1">
        <f t="array" ref="P2207">_xlfn.IFS(F2207 ="Unk", 0, F2207 = "", 0,(F2207-G2207)=0,1,(F2207-G2207) &lt;&gt; 0, 0)</f>
        <v>1</v>
      </c>
      <c r="Q2207" s="9" cm="1">
        <f t="array" ref="Q2207">_xlfn.IFS(F2207 ="Unk", 1, F2207 = "", 1, F2207 &lt;&gt; "", 0)</f>
        <v>0</v>
      </c>
      <c r="R2207" s="5">
        <v>5326.63</v>
      </c>
      <c r="S2207" s="5">
        <v>4127.76</v>
      </c>
      <c r="T2207" s="5">
        <v>0.23</v>
      </c>
      <c r="U2207" s="5">
        <v>3600.63</v>
      </c>
      <c r="V2207" s="5">
        <v>38898</v>
      </c>
      <c r="W2207" s="5">
        <v>7050912</v>
      </c>
      <c r="X2207" s="5">
        <v>8</v>
      </c>
      <c r="Y2207" s="5">
        <v>0</v>
      </c>
      <c r="Z2207" s="5">
        <v>0</v>
      </c>
      <c r="AA2207" s="5">
        <v>0</v>
      </c>
      <c r="AB2207" s="9" cm="1">
        <f t="array" ref="AB2207">_xlfn.IFS(R2207 ="Unk", 0, R2207 = "", 0,(R2207-S2207)=0,1,(R2207-S2207) &lt;&gt; 0, 0)</f>
        <v>0</v>
      </c>
      <c r="AC2207" s="9" cm="1">
        <f t="array" ref="AC2207">_xlfn.IFS(R2207 ="Unk", 1, R2207 = "", 1, R2207 &lt;&gt; "", 0)</f>
        <v>0</v>
      </c>
      <c r="AD2207" s="5">
        <v>6510.38</v>
      </c>
      <c r="AE2207" s="5">
        <v>4431.96</v>
      </c>
      <c r="AF2207" s="5">
        <v>0.32</v>
      </c>
      <c r="AG2207" s="5">
        <v>3601.3</v>
      </c>
      <c r="AH2207" s="5">
        <v>35290</v>
      </c>
      <c r="AI2207" s="5">
        <v>8660082</v>
      </c>
      <c r="AJ2207" s="5">
        <v>10</v>
      </c>
      <c r="AK2207" s="5">
        <v>0</v>
      </c>
      <c r="AL2207" s="5">
        <v>0</v>
      </c>
      <c r="AM2207" s="5">
        <v>0</v>
      </c>
      <c r="AN2207" s="9" cm="1">
        <f t="array" ref="AN2207">_xlfn.IFS(AD2207 ="Unk", 0, AD2207 = "", 0,(AD2207-AE2207)=0,1,(AD2207-AE2207) &lt;&gt; 0, 0)</f>
        <v>0</v>
      </c>
      <c r="AO2207" s="9" cm="1">
        <f t="array" ref="AO2207">_xlfn.IFS(AD2207 ="Unk", 1, AD2207 = "", 1, AD2207 &lt;&gt; "", 0)</f>
        <v>0</v>
      </c>
      <c r="AP2207" s="5">
        <v>6150.4</v>
      </c>
      <c r="AQ2207" s="5">
        <v>4865.9799999999996</v>
      </c>
      <c r="AR2207" s="5">
        <v>0.21</v>
      </c>
      <c r="AS2207" s="5">
        <v>3600.21</v>
      </c>
      <c r="AT2207" s="5">
        <v>34417</v>
      </c>
      <c r="AU2207" s="5">
        <v>9758539</v>
      </c>
      <c r="AV2207" s="5">
        <v>8</v>
      </c>
      <c r="AW2207" s="5">
        <v>0</v>
      </c>
      <c r="AX2207" s="5">
        <v>0</v>
      </c>
      <c r="AY2207" s="5">
        <v>0</v>
      </c>
      <c r="AZ2207" s="9" cm="1">
        <f t="array" ref="AZ2207">_xlfn.IFS(AP2207 ="Unk", 0, AP2207 = "", 0,(AP2207-AQ2207)=0,1,(AP2207-AQ2207) &lt;&gt; 0, 0)</f>
        <v>0</v>
      </c>
      <c r="BA2207" s="9" cm="1">
        <f t="array" ref="BA2207">_xlfn.IFS(AP2207 ="Unk", 1, AP2207 = "", 1, AP2207 &lt;&gt; "", 0)</f>
        <v>0</v>
      </c>
    </row>
    <row r="2208" spans="1:53" x14ac:dyDescent="0.2">
      <c r="A2208">
        <v>3</v>
      </c>
      <c r="B2208" t="s">
        <v>6</v>
      </c>
      <c r="C2208">
        <v>5</v>
      </c>
      <c r="D2208">
        <v>30</v>
      </c>
      <c r="E2208">
        <v>13</v>
      </c>
      <c r="F2208" s="5">
        <v>3889.89</v>
      </c>
      <c r="G2208" s="5">
        <v>3359.3</v>
      </c>
      <c r="H2208" s="5">
        <v>0.14000000000000001</v>
      </c>
      <c r="I2208" s="5">
        <v>3601.22</v>
      </c>
      <c r="J2208" s="5">
        <v>16563</v>
      </c>
      <c r="K2208" s="5">
        <v>5499489</v>
      </c>
      <c r="L2208" s="5">
        <v>10</v>
      </c>
      <c r="M2208" s="5">
        <v>0</v>
      </c>
      <c r="N2208" s="5">
        <v>0</v>
      </c>
      <c r="O2208" s="5">
        <v>0</v>
      </c>
      <c r="P2208" s="9" cm="1">
        <f t="array" ref="P2208">_xlfn.IFS(F2208 ="Unk", 0, F2208 = "", 0,(F2208-G2208)=0,1,(F2208-G2208) &lt;&gt; 0, 0)</f>
        <v>0</v>
      </c>
      <c r="Q2208" s="9" cm="1">
        <f t="array" ref="Q2208">_xlfn.IFS(F2208 ="Unk", 1, F2208 = "", 1, F2208 &lt;&gt; "", 0)</f>
        <v>0</v>
      </c>
      <c r="R2208" s="5">
        <v>5454.94</v>
      </c>
      <c r="S2208" s="5">
        <v>3453.05</v>
      </c>
      <c r="T2208" s="5">
        <v>0.37</v>
      </c>
      <c r="U2208" s="5">
        <v>3602.76</v>
      </c>
      <c r="V2208" s="5">
        <v>19706</v>
      </c>
      <c r="W2208" s="5">
        <v>4217021</v>
      </c>
      <c r="X2208" s="5">
        <v>2</v>
      </c>
      <c r="Y2208" s="5">
        <v>0</v>
      </c>
      <c r="Z2208" s="5">
        <v>0</v>
      </c>
      <c r="AA2208" s="5">
        <v>0</v>
      </c>
      <c r="AB2208" s="9" cm="1">
        <f t="array" ref="AB2208">_xlfn.IFS(R2208 ="Unk", 0, R2208 = "", 0,(R2208-S2208)=0,1,(R2208-S2208) &lt;&gt; 0, 0)</f>
        <v>0</v>
      </c>
      <c r="AC2208" s="9" cm="1">
        <f t="array" ref="AC2208">_xlfn.IFS(R2208 ="Unk", 1, R2208 = "", 1, R2208 &lt;&gt; "", 0)</f>
        <v>0</v>
      </c>
      <c r="AD2208" s="5">
        <v>6377.82</v>
      </c>
      <c r="AE2208" s="5">
        <v>3543.27</v>
      </c>
      <c r="AF2208" s="5">
        <v>0.44</v>
      </c>
      <c r="AG2208" s="5">
        <v>3601.64</v>
      </c>
      <c r="AH2208" s="5">
        <v>20865</v>
      </c>
      <c r="AI2208" s="5">
        <v>4545987</v>
      </c>
      <c r="AJ2208" s="5">
        <v>3</v>
      </c>
      <c r="AK2208" s="5">
        <v>0</v>
      </c>
      <c r="AL2208" s="5">
        <v>0</v>
      </c>
      <c r="AM2208" s="5">
        <v>0</v>
      </c>
      <c r="AN2208" s="9" cm="1">
        <f t="array" ref="AN2208">_xlfn.IFS(AD2208 ="Unk", 0, AD2208 = "", 0,(AD2208-AE2208)=0,1,(AD2208-AE2208) &lt;&gt; 0, 0)</f>
        <v>0</v>
      </c>
      <c r="AO2208" s="9" cm="1">
        <f t="array" ref="AO2208">_xlfn.IFS(AD2208 ="Unk", 1, AD2208 = "", 1, AD2208 &lt;&gt; "", 0)</f>
        <v>0</v>
      </c>
      <c r="AP2208" s="5">
        <v>7686.9</v>
      </c>
      <c r="AQ2208" s="5">
        <v>3591.57</v>
      </c>
      <c r="AR2208" s="5">
        <v>0.53</v>
      </c>
      <c r="AS2208" s="5">
        <v>3602.94</v>
      </c>
      <c r="AT2208" s="5">
        <v>21339</v>
      </c>
      <c r="AU2208" s="5">
        <v>4647285</v>
      </c>
      <c r="AV2208" s="5">
        <v>5</v>
      </c>
      <c r="AW2208" s="5">
        <v>0</v>
      </c>
      <c r="AX2208" s="5">
        <v>0</v>
      </c>
      <c r="AY2208" s="5">
        <v>0</v>
      </c>
      <c r="AZ2208" s="9" cm="1">
        <f t="array" ref="AZ2208">_xlfn.IFS(AP2208 ="Unk", 0, AP2208 = "", 0,(AP2208-AQ2208)=0,1,(AP2208-AQ2208) &lt;&gt; 0, 0)</f>
        <v>0</v>
      </c>
      <c r="BA2208" s="9" cm="1">
        <f t="array" ref="BA2208">_xlfn.IFS(AP2208 ="Unk", 1, AP2208 = "", 1, AP2208 &lt;&gt; "", 0)</f>
        <v>0</v>
      </c>
    </row>
    <row r="2209" spans="1:53" x14ac:dyDescent="0.2">
      <c r="A2209">
        <v>3</v>
      </c>
      <c r="B2209" t="s">
        <v>6</v>
      </c>
      <c r="C2209">
        <v>5</v>
      </c>
      <c r="D2209">
        <v>35</v>
      </c>
      <c r="E2209">
        <v>13</v>
      </c>
      <c r="F2209" s="5">
        <v>4446.13</v>
      </c>
      <c r="G2209" s="5">
        <v>3724.03</v>
      </c>
      <c r="H2209" s="5">
        <v>0.16</v>
      </c>
      <c r="I2209" s="5">
        <v>3601.47</v>
      </c>
      <c r="J2209" s="5">
        <v>15534</v>
      </c>
      <c r="K2209" s="5">
        <v>3434885</v>
      </c>
      <c r="L2209" s="5">
        <v>5</v>
      </c>
      <c r="M2209" s="5">
        <v>0</v>
      </c>
      <c r="N2209" s="5">
        <v>0</v>
      </c>
      <c r="O2209" s="5">
        <v>0</v>
      </c>
      <c r="P2209" s="9" cm="1">
        <f t="array" ref="P2209">_xlfn.IFS(F2209 ="Unk", 0, F2209 = "", 0,(F2209-G2209)=0,1,(F2209-G2209) &lt;&gt; 0, 0)</f>
        <v>0</v>
      </c>
      <c r="Q2209" s="9" cm="1">
        <f t="array" ref="Q2209">_xlfn.IFS(F2209 ="Unk", 1, F2209 = "", 1, F2209 &lt;&gt; "", 0)</f>
        <v>0</v>
      </c>
      <c r="R2209" s="5">
        <v>5599.62</v>
      </c>
      <c r="S2209" s="5">
        <v>3927.78</v>
      </c>
      <c r="T2209" s="5">
        <v>0.3</v>
      </c>
      <c r="U2209" s="5">
        <v>3600.41</v>
      </c>
      <c r="V2209" s="5">
        <v>12390</v>
      </c>
      <c r="W2209" s="5">
        <v>3142757</v>
      </c>
      <c r="X2209" s="5">
        <v>3</v>
      </c>
      <c r="Y2209" s="5">
        <v>0</v>
      </c>
      <c r="Z2209" s="5">
        <v>0</v>
      </c>
      <c r="AA2209" s="5">
        <v>0</v>
      </c>
      <c r="AB2209" s="9" cm="1">
        <f t="array" ref="AB2209">_xlfn.IFS(R2209 ="Unk", 0, R2209 = "", 0,(R2209-S2209)=0,1,(R2209-S2209) &lt;&gt; 0, 0)</f>
        <v>0</v>
      </c>
      <c r="AC2209" s="9" cm="1">
        <f t="array" ref="AC2209">_xlfn.IFS(R2209 ="Unk", 1, R2209 = "", 1, R2209 &lt;&gt; "", 0)</f>
        <v>0</v>
      </c>
      <c r="AD2209" s="5">
        <v>7250.52</v>
      </c>
      <c r="AE2209" s="5">
        <v>4179.6099999999997</v>
      </c>
      <c r="AF2209" s="5">
        <v>0.42</v>
      </c>
      <c r="AG2209" s="5">
        <v>3600.05</v>
      </c>
      <c r="AH2209" s="5">
        <v>13065</v>
      </c>
      <c r="AI2209" s="5">
        <v>3206669</v>
      </c>
      <c r="AJ2209" s="5">
        <v>4</v>
      </c>
      <c r="AK2209" s="5">
        <v>0</v>
      </c>
      <c r="AL2209" s="5">
        <v>0</v>
      </c>
      <c r="AM2209" s="5">
        <v>0</v>
      </c>
      <c r="AN2209" s="9" cm="1">
        <f t="array" ref="AN2209">_xlfn.IFS(AD2209 ="Unk", 0, AD2209 = "", 0,(AD2209-AE2209)=0,1,(AD2209-AE2209) &lt;&gt; 0, 0)</f>
        <v>0</v>
      </c>
      <c r="AO2209" s="9" cm="1">
        <f t="array" ref="AO2209">_xlfn.IFS(AD2209 ="Unk", 1, AD2209 = "", 1, AD2209 &lt;&gt; "", 0)</f>
        <v>0</v>
      </c>
      <c r="AP2209" s="5">
        <v>8563.76</v>
      </c>
      <c r="AQ2209" s="5">
        <v>4410.55</v>
      </c>
      <c r="AR2209" s="5">
        <v>0.48</v>
      </c>
      <c r="AS2209" s="5">
        <v>3602.29</v>
      </c>
      <c r="AT2209" s="5">
        <v>11925</v>
      </c>
      <c r="AU2209" s="5">
        <v>3552353</v>
      </c>
      <c r="AV2209" s="5">
        <v>5</v>
      </c>
      <c r="AW2209" s="5">
        <v>0</v>
      </c>
      <c r="AX2209" s="5">
        <v>0</v>
      </c>
      <c r="AY2209" s="5">
        <v>0</v>
      </c>
      <c r="AZ2209" s="9" cm="1">
        <f t="array" ref="AZ2209">_xlfn.IFS(AP2209 ="Unk", 0, AP2209 = "", 0,(AP2209-AQ2209)=0,1,(AP2209-AQ2209) &lt;&gt; 0, 0)</f>
        <v>0</v>
      </c>
      <c r="BA2209" s="9" cm="1">
        <f t="array" ref="BA2209">_xlfn.IFS(AP2209 ="Unk", 1, AP2209 = "", 1, AP2209 &lt;&gt; "", 0)</f>
        <v>0</v>
      </c>
    </row>
    <row r="2210" spans="1:53" x14ac:dyDescent="0.2">
      <c r="A2210">
        <v>3</v>
      </c>
      <c r="B2210" t="s">
        <v>6</v>
      </c>
      <c r="C2210">
        <v>5</v>
      </c>
      <c r="D2210">
        <v>40</v>
      </c>
      <c r="E2210">
        <v>13</v>
      </c>
      <c r="F2210" s="5">
        <v>5173.79</v>
      </c>
      <c r="G2210" s="5">
        <v>4000.74</v>
      </c>
      <c r="H2210" s="5">
        <v>0.23</v>
      </c>
      <c r="I2210" s="5">
        <v>3603.44</v>
      </c>
      <c r="J2210" s="5">
        <v>7543</v>
      </c>
      <c r="K2210" s="5">
        <v>3527822</v>
      </c>
      <c r="L2210" s="5">
        <v>2</v>
      </c>
      <c r="M2210" s="5">
        <v>0</v>
      </c>
      <c r="N2210" s="5">
        <v>0</v>
      </c>
      <c r="O2210" s="5">
        <v>0</v>
      </c>
      <c r="P2210" s="9" cm="1">
        <f t="array" ref="P2210">_xlfn.IFS(F2210 ="Unk", 0, F2210 = "", 0,(F2210-G2210)=0,1,(F2210-G2210) &lt;&gt; 0, 0)</f>
        <v>0</v>
      </c>
      <c r="Q2210" s="9" cm="1">
        <f t="array" ref="Q2210">_xlfn.IFS(F2210 ="Unk", 1, F2210 = "", 1, F2210 &lt;&gt; "", 0)</f>
        <v>0</v>
      </c>
      <c r="R2210" s="5">
        <v>7786.38</v>
      </c>
      <c r="S2210" s="5">
        <v>4076.9</v>
      </c>
      <c r="T2210" s="5">
        <v>0.48</v>
      </c>
      <c r="U2210" s="5">
        <v>3607.7</v>
      </c>
      <c r="V2210" s="5">
        <v>6761</v>
      </c>
      <c r="W2210" s="5">
        <v>2071142</v>
      </c>
      <c r="X2210" s="5">
        <v>2</v>
      </c>
      <c r="Y2210" s="5">
        <v>0</v>
      </c>
      <c r="Z2210" s="5">
        <v>0</v>
      </c>
      <c r="AA2210" s="5">
        <v>0</v>
      </c>
      <c r="AB2210" s="9" cm="1">
        <f t="array" ref="AB2210">_xlfn.IFS(R2210 ="Unk", 0, R2210 = "", 0,(R2210-S2210)=0,1,(R2210-S2210) &lt;&gt; 0, 0)</f>
        <v>0</v>
      </c>
      <c r="AC2210" s="9" cm="1">
        <f t="array" ref="AC2210">_xlfn.IFS(R2210 ="Unk", 1, R2210 = "", 1, R2210 &lt;&gt; "", 0)</f>
        <v>0</v>
      </c>
      <c r="AD2210" s="5">
        <v>8137.64</v>
      </c>
      <c r="AE2210" s="5">
        <v>4210.1400000000003</v>
      </c>
      <c r="AF2210" s="5">
        <v>0.48</v>
      </c>
      <c r="AG2210" s="5">
        <v>3601.63</v>
      </c>
      <c r="AH2210" s="5">
        <v>6868</v>
      </c>
      <c r="AI2210" s="5">
        <v>2125226</v>
      </c>
      <c r="AJ2210" s="5">
        <v>2</v>
      </c>
      <c r="AK2210" s="5">
        <v>0</v>
      </c>
      <c r="AL2210" s="5">
        <v>0</v>
      </c>
      <c r="AM2210" s="5">
        <v>0</v>
      </c>
      <c r="AN2210" s="9" cm="1">
        <f t="array" ref="AN2210">_xlfn.IFS(AD2210 ="Unk", 0, AD2210 = "", 0,(AD2210-AE2210)=0,1,(AD2210-AE2210) &lt;&gt; 0, 0)</f>
        <v>0</v>
      </c>
      <c r="AO2210" s="9" cm="1">
        <f t="array" ref="AO2210">_xlfn.IFS(AD2210 ="Unk", 1, AD2210 = "", 1, AD2210 &lt;&gt; "", 0)</f>
        <v>0</v>
      </c>
      <c r="AP2210" s="5">
        <v>9061.31</v>
      </c>
      <c r="AQ2210" s="5">
        <v>4390.34</v>
      </c>
      <c r="AR2210" s="5">
        <v>0.52</v>
      </c>
      <c r="AS2210" s="5">
        <v>3600.81</v>
      </c>
      <c r="AT2210" s="5">
        <v>8717</v>
      </c>
      <c r="AU2210" s="5">
        <v>2687093</v>
      </c>
      <c r="AV2210" s="5">
        <v>1</v>
      </c>
      <c r="AW2210" s="5">
        <v>0</v>
      </c>
      <c r="AX2210" s="5">
        <v>0</v>
      </c>
      <c r="AY2210" s="5">
        <v>0</v>
      </c>
      <c r="AZ2210" s="9" cm="1">
        <f t="array" ref="AZ2210">_xlfn.IFS(AP2210 ="Unk", 0, AP2210 = "", 0,(AP2210-AQ2210)=0,1,(AP2210-AQ2210) &lt;&gt; 0, 0)</f>
        <v>0</v>
      </c>
      <c r="BA2210" s="9" cm="1">
        <f t="array" ref="BA2210">_xlfn.IFS(AP2210 ="Unk", 1, AP2210 = "", 1, AP2210 &lt;&gt; "", 0)</f>
        <v>0</v>
      </c>
    </row>
    <row r="2211" spans="1:53" x14ac:dyDescent="0.2">
      <c r="A2211">
        <v>3</v>
      </c>
      <c r="B2211" t="s">
        <v>6</v>
      </c>
      <c r="C2211">
        <v>5</v>
      </c>
      <c r="D2211">
        <v>45</v>
      </c>
      <c r="E2211">
        <v>13</v>
      </c>
      <c r="F2211" s="5">
        <v>4614.93</v>
      </c>
      <c r="G2211" s="5">
        <v>3851.17</v>
      </c>
      <c r="H2211" s="5">
        <v>0.17</v>
      </c>
      <c r="I2211" s="5">
        <v>3608.74</v>
      </c>
      <c r="J2211" s="5">
        <v>4546</v>
      </c>
      <c r="K2211" s="5">
        <v>2107588</v>
      </c>
      <c r="L2211" s="5">
        <v>2</v>
      </c>
      <c r="M2211" s="5">
        <v>0</v>
      </c>
      <c r="N2211" s="5">
        <v>0</v>
      </c>
      <c r="O2211" s="5">
        <v>0</v>
      </c>
      <c r="P2211" s="9" cm="1">
        <f t="array" ref="P2211">_xlfn.IFS(F2211 ="Unk", 0, F2211 = "", 0,(F2211-G2211)=0,1,(F2211-G2211) &lt;&gt; 0, 0)</f>
        <v>0</v>
      </c>
      <c r="Q2211" s="9" cm="1">
        <f t="array" ref="Q2211">_xlfn.IFS(F2211 ="Unk", 1, F2211 = "", 1, F2211 &lt;&gt; "", 0)</f>
        <v>0</v>
      </c>
      <c r="R2211" s="5" t="s">
        <v>25</v>
      </c>
      <c r="S2211" s="5">
        <v>3955.32</v>
      </c>
      <c r="T2211" s="5">
        <v>100</v>
      </c>
      <c r="U2211" s="5">
        <v>3600.98</v>
      </c>
      <c r="V2211" s="5">
        <v>2760</v>
      </c>
      <c r="W2211" s="5">
        <v>2638987</v>
      </c>
      <c r="X2211" s="5">
        <v>0</v>
      </c>
      <c r="Y2211" s="5"/>
      <c r="Z2211" s="5"/>
      <c r="AA2211" s="5"/>
      <c r="AB2211" s="9" cm="1">
        <f t="array" ref="AB2211">_xlfn.IFS(R2211 ="Unk", 0, R2211 = "", 0,(R2211-S2211)=0,1,(R2211-S2211) &lt;&gt; 0, 0)</f>
        <v>0</v>
      </c>
      <c r="AC2211" s="9" cm="1">
        <f t="array" ref="AC2211">_xlfn.IFS(R2211 ="Unk", 1, R2211 = "", 1, R2211 &lt;&gt; "", 0)</f>
        <v>1</v>
      </c>
      <c r="AD2211" s="5">
        <v>6540.99</v>
      </c>
      <c r="AE2211" s="5">
        <v>4119.17</v>
      </c>
      <c r="AF2211" s="5">
        <v>0.37</v>
      </c>
      <c r="AG2211" s="5">
        <v>3608.26</v>
      </c>
      <c r="AH2211" s="5">
        <v>2968</v>
      </c>
      <c r="AI2211" s="5">
        <v>2337960</v>
      </c>
      <c r="AJ2211" s="5">
        <v>6</v>
      </c>
      <c r="AK2211" s="5">
        <v>0</v>
      </c>
      <c r="AL2211" s="5">
        <v>0</v>
      </c>
      <c r="AM2211" s="5">
        <v>0</v>
      </c>
      <c r="AN2211" s="9" cm="1">
        <f t="array" ref="AN2211">_xlfn.IFS(AD2211 ="Unk", 0, AD2211 = "", 0,(AD2211-AE2211)=0,1,(AD2211-AE2211) &lt;&gt; 0, 0)</f>
        <v>0</v>
      </c>
      <c r="AO2211" s="9" cm="1">
        <f t="array" ref="AO2211">_xlfn.IFS(AD2211 ="Unk", 1, AD2211 = "", 1, AD2211 &lt;&gt; "", 0)</f>
        <v>0</v>
      </c>
      <c r="AP2211" s="5">
        <v>7126.11</v>
      </c>
      <c r="AQ2211" s="5">
        <v>4236.18</v>
      </c>
      <c r="AR2211" s="5">
        <v>0.41</v>
      </c>
      <c r="AS2211" s="5">
        <v>3600.67</v>
      </c>
      <c r="AT2211" s="5">
        <v>5145</v>
      </c>
      <c r="AU2211" s="5">
        <v>2077351</v>
      </c>
      <c r="AV2211" s="5">
        <v>1</v>
      </c>
      <c r="AW2211" s="5">
        <v>0</v>
      </c>
      <c r="AX2211" s="5">
        <v>0</v>
      </c>
      <c r="AY2211" s="5">
        <v>0</v>
      </c>
      <c r="AZ2211" s="9" cm="1">
        <f t="array" ref="AZ2211">_xlfn.IFS(AP2211 ="Unk", 0, AP2211 = "", 0,(AP2211-AQ2211)=0,1,(AP2211-AQ2211) &lt;&gt; 0, 0)</f>
        <v>0</v>
      </c>
      <c r="BA2211" s="9" cm="1">
        <f t="array" ref="BA2211">_xlfn.IFS(AP2211 ="Unk", 1, AP2211 = "", 1, AP2211 &lt;&gt; "", 0)</f>
        <v>0</v>
      </c>
    </row>
    <row r="2212" spans="1:53" x14ac:dyDescent="0.2">
      <c r="A2212">
        <v>3</v>
      </c>
      <c r="B2212" t="s">
        <v>6</v>
      </c>
      <c r="C2212">
        <v>5</v>
      </c>
      <c r="D2212">
        <v>50</v>
      </c>
      <c r="E2212">
        <v>13</v>
      </c>
      <c r="F2212" s="5">
        <v>8449.82</v>
      </c>
      <c r="G2212" s="5">
        <v>4288.32</v>
      </c>
      <c r="H2212" s="5">
        <v>0.49</v>
      </c>
      <c r="I2212" s="5">
        <v>3600.65</v>
      </c>
      <c r="J2212" s="5">
        <v>2282</v>
      </c>
      <c r="K2212" s="5">
        <v>922258</v>
      </c>
      <c r="L2212" s="5">
        <v>5</v>
      </c>
      <c r="M2212" s="5">
        <v>0</v>
      </c>
      <c r="N2212" s="5">
        <v>0</v>
      </c>
      <c r="O2212" s="5">
        <v>0</v>
      </c>
      <c r="P2212" s="9" cm="1">
        <f t="array" ref="P2212">_xlfn.IFS(F2212 ="Unk", 0, F2212 = "", 0,(F2212-G2212)=0,1,(F2212-G2212) &lt;&gt; 0, 0)</f>
        <v>0</v>
      </c>
      <c r="Q2212" s="9" cm="1">
        <f t="array" ref="Q2212">_xlfn.IFS(F2212 ="Unk", 1, F2212 = "", 1, F2212 &lt;&gt; "", 0)</f>
        <v>0</v>
      </c>
      <c r="R2212" s="5" t="s">
        <v>25</v>
      </c>
      <c r="S2212" s="5">
        <v>4513.03</v>
      </c>
      <c r="T2212" s="5">
        <v>100</v>
      </c>
      <c r="U2212" s="5">
        <v>3613.49</v>
      </c>
      <c r="V2212" s="5">
        <v>3082</v>
      </c>
      <c r="W2212" s="5">
        <v>1405409</v>
      </c>
      <c r="X2212" s="5">
        <v>0</v>
      </c>
      <c r="Y2212" s="5"/>
      <c r="Z2212" s="5"/>
      <c r="AA2212" s="5"/>
      <c r="AB2212" s="9" cm="1">
        <f t="array" ref="AB2212">_xlfn.IFS(R2212 ="Unk", 0, R2212 = "", 0,(R2212-S2212)=0,1,(R2212-S2212) &lt;&gt; 0, 0)</f>
        <v>0</v>
      </c>
      <c r="AC2212" s="9" cm="1">
        <f t="array" ref="AC2212">_xlfn.IFS(R2212 ="Unk", 1, R2212 = "", 1, R2212 &lt;&gt; "", 0)</f>
        <v>1</v>
      </c>
      <c r="AD2212" s="5" t="s">
        <v>25</v>
      </c>
      <c r="AE2212" s="5">
        <v>4795.12</v>
      </c>
      <c r="AF2212" s="5">
        <v>100</v>
      </c>
      <c r="AG2212" s="5">
        <v>3600.57</v>
      </c>
      <c r="AH2212" s="5">
        <v>1349</v>
      </c>
      <c r="AI2212" s="5">
        <v>1091444</v>
      </c>
      <c r="AJ2212" s="5">
        <v>0</v>
      </c>
      <c r="AK2212" s="5"/>
      <c r="AL2212" s="5"/>
      <c r="AM2212" s="5"/>
      <c r="AN2212" s="9" cm="1">
        <f t="array" ref="AN2212">_xlfn.IFS(AD2212 ="Unk", 0, AD2212 = "", 0,(AD2212-AE2212)=0,1,(AD2212-AE2212) &lt;&gt; 0, 0)</f>
        <v>0</v>
      </c>
      <c r="AO2212" s="9" cm="1">
        <f t="array" ref="AO2212">_xlfn.IFS(AD2212 ="Unk", 1, AD2212 = "", 1, AD2212 &lt;&gt; "", 0)</f>
        <v>1</v>
      </c>
      <c r="AP2212" s="5" t="s">
        <v>25</v>
      </c>
      <c r="AQ2212" s="5">
        <v>4985.75</v>
      </c>
      <c r="AR2212" s="5">
        <v>100</v>
      </c>
      <c r="AS2212" s="5">
        <v>3600.24</v>
      </c>
      <c r="AT2212" s="5">
        <v>2958</v>
      </c>
      <c r="AU2212" s="5">
        <v>1415938</v>
      </c>
      <c r="AV2212" s="5">
        <v>0</v>
      </c>
      <c r="AW2212" s="5"/>
      <c r="AX2212" s="5"/>
      <c r="AY2212" s="5"/>
      <c r="AZ2212" s="9" cm="1">
        <f t="array" ref="AZ2212">_xlfn.IFS(AP2212 ="Unk", 0, AP2212 = "", 0,(AP2212-AQ2212)=0,1,(AP2212-AQ2212) &lt;&gt; 0, 0)</f>
        <v>0</v>
      </c>
      <c r="BA2212" s="9" cm="1">
        <f t="array" ref="BA2212">_xlfn.IFS(AP2212 ="Unk", 1, AP2212 = "", 1, AP2212 &lt;&gt; "", 0)</f>
        <v>1</v>
      </c>
    </row>
    <row r="2213" spans="1:53" x14ac:dyDescent="0.2">
      <c r="A2213">
        <v>6</v>
      </c>
      <c r="B2213" t="s">
        <v>6</v>
      </c>
      <c r="C2213">
        <v>1</v>
      </c>
      <c r="D2213">
        <v>5</v>
      </c>
      <c r="E2213">
        <v>13</v>
      </c>
      <c r="F2213" s="5">
        <v>4286.37</v>
      </c>
      <c r="G2213" s="5">
        <v>4286.37</v>
      </c>
      <c r="H2213" s="5">
        <v>0</v>
      </c>
      <c r="I2213" s="5">
        <v>5.84</v>
      </c>
      <c r="J2213" s="5">
        <v>4295</v>
      </c>
      <c r="K2213" s="5">
        <v>119692</v>
      </c>
      <c r="L2213" s="5">
        <v>6</v>
      </c>
      <c r="M2213" s="5">
        <v>0</v>
      </c>
      <c r="N2213" s="5">
        <v>0</v>
      </c>
      <c r="O2213" s="5">
        <v>0</v>
      </c>
      <c r="P2213" s="9" cm="1">
        <f t="array" ref="P2213">_xlfn.IFS(F2213 ="Unk", 0, F2213 = "", 0,(F2213-G2213)=0,1,(F2213-G2213) &lt;&gt; 0, 0)</f>
        <v>1</v>
      </c>
      <c r="Q2213" s="9" cm="1">
        <f t="array" ref="Q2213">_xlfn.IFS(F2213 ="Unk", 1, F2213 = "", 1, F2213 &lt;&gt; "", 0)</f>
        <v>0</v>
      </c>
      <c r="R2213" s="5">
        <v>5258.03</v>
      </c>
      <c r="S2213" s="5">
        <v>5258.03</v>
      </c>
      <c r="T2213" s="5">
        <v>0</v>
      </c>
      <c r="U2213" s="5">
        <v>0.15</v>
      </c>
      <c r="V2213" s="5">
        <v>1</v>
      </c>
      <c r="W2213" s="5">
        <v>895</v>
      </c>
      <c r="X2213" s="5">
        <v>3</v>
      </c>
      <c r="Y2213" s="5">
        <v>0</v>
      </c>
      <c r="Z2213" s="5">
        <v>0</v>
      </c>
      <c r="AA2213" s="5">
        <v>0</v>
      </c>
      <c r="AB2213" s="9" cm="1">
        <f t="array" ref="AB2213">_xlfn.IFS(R2213 ="Unk", 0, R2213 = "", 0,(R2213-S2213)=0,1,(R2213-S2213) &lt;&gt; 0, 0)</f>
        <v>1</v>
      </c>
      <c r="AC2213" s="9" cm="1">
        <f t="array" ref="AC2213">_xlfn.IFS(R2213 ="Unk", 1, R2213 = "", 1, R2213 &lt;&gt; "", 0)</f>
        <v>0</v>
      </c>
      <c r="AD2213" s="5">
        <v>8140.8</v>
      </c>
      <c r="AE2213" s="5">
        <v>8140.8</v>
      </c>
      <c r="AF2213" s="5">
        <v>0</v>
      </c>
      <c r="AG2213" s="5">
        <v>0.32</v>
      </c>
      <c r="AH2213" s="5">
        <v>1</v>
      </c>
      <c r="AI2213" s="5">
        <v>196</v>
      </c>
      <c r="AJ2213" s="5">
        <v>5</v>
      </c>
      <c r="AK2213" s="5">
        <v>0</v>
      </c>
      <c r="AL2213" s="5">
        <v>0</v>
      </c>
      <c r="AM2213" s="5">
        <v>0</v>
      </c>
      <c r="AN2213" s="9" cm="1">
        <f t="array" ref="AN2213">_xlfn.IFS(AD2213 ="Unk", 0, AD2213 = "", 0,(AD2213-AE2213)=0,1,(AD2213-AE2213) &lt;&gt; 0, 0)</f>
        <v>1</v>
      </c>
      <c r="AO2213" s="9" cm="1">
        <f t="array" ref="AO2213">_xlfn.IFS(AD2213 ="Unk", 1, AD2213 = "", 1, AD2213 &lt;&gt; "", 0)</f>
        <v>0</v>
      </c>
      <c r="AP2213" s="5">
        <v>7625.66</v>
      </c>
      <c r="AQ2213" s="5">
        <v>7625.66</v>
      </c>
      <c r="AR2213" s="5">
        <v>0</v>
      </c>
      <c r="AS2213" s="5">
        <v>0.01</v>
      </c>
      <c r="AT2213" s="5">
        <v>0</v>
      </c>
      <c r="AU2213" s="5">
        <v>4</v>
      </c>
      <c r="AV2213" s="5">
        <v>2</v>
      </c>
      <c r="AW2213" s="5">
        <v>0</v>
      </c>
      <c r="AX2213" s="5">
        <v>0</v>
      </c>
      <c r="AY2213" s="5">
        <v>0</v>
      </c>
      <c r="AZ2213" s="9" cm="1">
        <f t="array" ref="AZ2213">_xlfn.IFS(AP2213 ="Unk", 0, AP2213 = "", 0,(AP2213-AQ2213)=0,1,(AP2213-AQ2213) &lt;&gt; 0, 0)</f>
        <v>1</v>
      </c>
      <c r="BA2213" s="9" cm="1">
        <f t="array" ref="BA2213">_xlfn.IFS(AP2213 ="Unk", 1, AP2213 = "", 1, AP2213 &lt;&gt; "", 0)</f>
        <v>0</v>
      </c>
    </row>
    <row r="2214" spans="1:53" x14ac:dyDescent="0.2">
      <c r="A2214">
        <v>6</v>
      </c>
      <c r="B2214" t="s">
        <v>6</v>
      </c>
      <c r="C2214">
        <v>1</v>
      </c>
      <c r="D2214">
        <v>10</v>
      </c>
      <c r="E2214">
        <v>13</v>
      </c>
      <c r="F2214" s="5">
        <v>5933.33</v>
      </c>
      <c r="G2214" s="5">
        <v>5638.88</v>
      </c>
      <c r="H2214" s="5">
        <v>0.05</v>
      </c>
      <c r="I2214" s="5">
        <v>3600.02</v>
      </c>
      <c r="J2214" s="5">
        <v>139132</v>
      </c>
      <c r="K2214" s="5">
        <v>22839110</v>
      </c>
      <c r="L2214" s="5">
        <v>10</v>
      </c>
      <c r="M2214" s="5">
        <v>0</v>
      </c>
      <c r="N2214" s="5">
        <v>0</v>
      </c>
      <c r="O2214" s="5">
        <v>0</v>
      </c>
      <c r="P2214" s="9" cm="1">
        <f t="array" ref="P2214">_xlfn.IFS(F2214 ="Unk", 0, F2214 = "", 0,(F2214-G2214)=0,1,(F2214-G2214) &lt;&gt; 0, 0)</f>
        <v>0</v>
      </c>
      <c r="Q2214" s="9" cm="1">
        <f t="array" ref="Q2214">_xlfn.IFS(F2214 ="Unk", 1, F2214 = "", 1, F2214 &lt;&gt; "", 0)</f>
        <v>0</v>
      </c>
      <c r="R2214" s="5">
        <v>7716.17</v>
      </c>
      <c r="S2214" s="5">
        <v>6451.18</v>
      </c>
      <c r="T2214" s="5">
        <v>0.16</v>
      </c>
      <c r="U2214" s="5">
        <v>3600.52</v>
      </c>
      <c r="V2214" s="5">
        <v>160775</v>
      </c>
      <c r="W2214" s="5">
        <v>25260613</v>
      </c>
      <c r="X2214" s="5">
        <v>10</v>
      </c>
      <c r="Y2214" s="5">
        <v>0</v>
      </c>
      <c r="Z2214" s="5">
        <v>0</v>
      </c>
      <c r="AA2214" s="5">
        <v>0</v>
      </c>
      <c r="AB2214" s="9" cm="1">
        <f t="array" ref="AB2214">_xlfn.IFS(R2214 ="Unk", 0, R2214 = "", 0,(R2214-S2214)=0,1,(R2214-S2214) &lt;&gt; 0, 0)</f>
        <v>0</v>
      </c>
      <c r="AC2214" s="9" cm="1">
        <f t="array" ref="AC2214">_xlfn.IFS(R2214 ="Unk", 1, R2214 = "", 1, R2214 &lt;&gt; "", 0)</f>
        <v>0</v>
      </c>
      <c r="AD2214" s="5">
        <v>9037.9</v>
      </c>
      <c r="AE2214" s="5">
        <v>8576.98</v>
      </c>
      <c r="AF2214" s="5">
        <v>0.05</v>
      </c>
      <c r="AG2214" s="5">
        <v>3600.53</v>
      </c>
      <c r="AH2214" s="5">
        <v>199021</v>
      </c>
      <c r="AI2214" s="5">
        <v>30389638</v>
      </c>
      <c r="AJ2214" s="5">
        <v>10</v>
      </c>
      <c r="AK2214" s="5">
        <v>0</v>
      </c>
      <c r="AL2214" s="5">
        <v>0</v>
      </c>
      <c r="AM2214" s="5">
        <v>0</v>
      </c>
      <c r="AN2214" s="9" cm="1">
        <f t="array" ref="AN2214">_xlfn.IFS(AD2214 ="Unk", 0, AD2214 = "", 0,(AD2214-AE2214)=0,1,(AD2214-AE2214) &lt;&gt; 0, 0)</f>
        <v>0</v>
      </c>
      <c r="AO2214" s="9" cm="1">
        <f t="array" ref="AO2214">_xlfn.IFS(AD2214 ="Unk", 1, AD2214 = "", 1, AD2214 &lt;&gt; "", 0)</f>
        <v>0</v>
      </c>
      <c r="AP2214" s="5">
        <v>10645.82</v>
      </c>
      <c r="AQ2214" s="5">
        <v>10645.82</v>
      </c>
      <c r="AR2214" s="5">
        <v>0</v>
      </c>
      <c r="AS2214" s="5">
        <v>1018.89</v>
      </c>
      <c r="AT2214" s="5">
        <v>94836</v>
      </c>
      <c r="AU2214" s="5">
        <v>10106279</v>
      </c>
      <c r="AV2214" s="5">
        <v>10</v>
      </c>
      <c r="AW2214" s="5">
        <v>0</v>
      </c>
      <c r="AX2214" s="5">
        <v>0</v>
      </c>
      <c r="AY2214" s="5">
        <v>0</v>
      </c>
      <c r="AZ2214" s="9" cm="1">
        <f t="array" ref="AZ2214">_xlfn.IFS(AP2214 ="Unk", 0, AP2214 = "", 0,(AP2214-AQ2214)=0,1,(AP2214-AQ2214) &lt;&gt; 0, 0)</f>
        <v>1</v>
      </c>
      <c r="BA2214" s="9" cm="1">
        <f t="array" ref="BA2214">_xlfn.IFS(AP2214 ="Unk", 1, AP2214 = "", 1, AP2214 &lt;&gt; "", 0)</f>
        <v>0</v>
      </c>
    </row>
    <row r="2215" spans="1:53" x14ac:dyDescent="0.2">
      <c r="A2215">
        <v>6</v>
      </c>
      <c r="B2215" t="s">
        <v>6</v>
      </c>
      <c r="C2215">
        <v>1</v>
      </c>
      <c r="D2215">
        <v>15</v>
      </c>
      <c r="E2215">
        <v>13</v>
      </c>
      <c r="F2215" s="5">
        <v>6244.66</v>
      </c>
      <c r="G2215" s="5">
        <v>5765.23</v>
      </c>
      <c r="H2215" s="5">
        <v>0.08</v>
      </c>
      <c r="I2215" s="5">
        <v>3600</v>
      </c>
      <c r="J2215" s="5">
        <v>28737</v>
      </c>
      <c r="K2215" s="5">
        <v>12802161</v>
      </c>
      <c r="L2215" s="5">
        <v>10</v>
      </c>
      <c r="M2215" s="5">
        <v>0</v>
      </c>
      <c r="N2215" s="5">
        <v>0</v>
      </c>
      <c r="O2215" s="5">
        <v>0</v>
      </c>
      <c r="P2215" s="9" cm="1">
        <f t="array" ref="P2215">_xlfn.IFS(F2215 ="Unk", 0, F2215 = "", 0,(F2215-G2215)=0,1,(F2215-G2215) &lt;&gt; 0, 0)</f>
        <v>0</v>
      </c>
      <c r="Q2215" s="9" cm="1">
        <f t="array" ref="Q2215">_xlfn.IFS(F2215 ="Unk", 1, F2215 = "", 1, F2215 &lt;&gt; "", 0)</f>
        <v>0</v>
      </c>
      <c r="R2215" s="5">
        <v>7458.38</v>
      </c>
      <c r="S2215" s="5">
        <v>5729.7</v>
      </c>
      <c r="T2215" s="5">
        <v>0.23</v>
      </c>
      <c r="U2215" s="5">
        <v>3600.49</v>
      </c>
      <c r="V2215" s="5">
        <v>30252</v>
      </c>
      <c r="W2215" s="5">
        <v>9879290</v>
      </c>
      <c r="X2215" s="5">
        <v>10</v>
      </c>
      <c r="Y2215" s="5">
        <v>0</v>
      </c>
      <c r="Z2215" s="5">
        <v>0</v>
      </c>
      <c r="AA2215" s="5">
        <v>0</v>
      </c>
      <c r="AB2215" s="9" cm="1">
        <f t="array" ref="AB2215">_xlfn.IFS(R2215 ="Unk", 0, R2215 = "", 0,(R2215-S2215)=0,1,(R2215-S2215) &lt;&gt; 0, 0)</f>
        <v>0</v>
      </c>
      <c r="AC2215" s="9" cm="1">
        <f t="array" ref="AC2215">_xlfn.IFS(R2215 ="Unk", 1, R2215 = "", 1, R2215 &lt;&gt; "", 0)</f>
        <v>0</v>
      </c>
      <c r="AD2215" s="5">
        <v>8905.41</v>
      </c>
      <c r="AE2215" s="5">
        <v>5971.21</v>
      </c>
      <c r="AF2215" s="5">
        <v>0.33</v>
      </c>
      <c r="AG2215" s="5">
        <v>3600.04</v>
      </c>
      <c r="AH2215" s="5">
        <v>37063</v>
      </c>
      <c r="AI2215" s="5">
        <v>9692029</v>
      </c>
      <c r="AJ2215" s="5">
        <v>10</v>
      </c>
      <c r="AK2215" s="5">
        <v>0</v>
      </c>
      <c r="AL2215" s="5">
        <v>0</v>
      </c>
      <c r="AM2215" s="5">
        <v>0</v>
      </c>
      <c r="AN2215" s="9" cm="1">
        <f t="array" ref="AN2215">_xlfn.IFS(AD2215 ="Unk", 0, AD2215 = "", 0,(AD2215-AE2215)=0,1,(AD2215-AE2215) &lt;&gt; 0, 0)</f>
        <v>0</v>
      </c>
      <c r="AO2215" s="9" cm="1">
        <f t="array" ref="AO2215">_xlfn.IFS(AD2215 ="Unk", 1, AD2215 = "", 1, AD2215 &lt;&gt; "", 0)</f>
        <v>0</v>
      </c>
      <c r="AP2215" s="5">
        <v>9741.77</v>
      </c>
      <c r="AQ2215" s="5">
        <v>6650.12</v>
      </c>
      <c r="AR2215" s="5">
        <v>0.32</v>
      </c>
      <c r="AS2215" s="5">
        <v>3600.19</v>
      </c>
      <c r="AT2215" s="5">
        <v>32636</v>
      </c>
      <c r="AU2215" s="5">
        <v>12334910</v>
      </c>
      <c r="AV2215" s="5">
        <v>10</v>
      </c>
      <c r="AW2215" s="5">
        <v>0</v>
      </c>
      <c r="AX2215" s="5">
        <v>0</v>
      </c>
      <c r="AY2215" s="5">
        <v>0</v>
      </c>
      <c r="AZ2215" s="9" cm="1">
        <f t="array" ref="AZ2215">_xlfn.IFS(AP2215 ="Unk", 0, AP2215 = "", 0,(AP2215-AQ2215)=0,1,(AP2215-AQ2215) &lt;&gt; 0, 0)</f>
        <v>0</v>
      </c>
      <c r="BA2215" s="9" cm="1">
        <f t="array" ref="BA2215">_xlfn.IFS(AP2215 ="Unk", 1, AP2215 = "", 1, AP2215 &lt;&gt; "", 0)</f>
        <v>0</v>
      </c>
    </row>
    <row r="2216" spans="1:53" x14ac:dyDescent="0.2">
      <c r="A2216">
        <v>6</v>
      </c>
      <c r="B2216" t="s">
        <v>6</v>
      </c>
      <c r="C2216">
        <v>1</v>
      </c>
      <c r="D2216">
        <v>20</v>
      </c>
      <c r="E2216">
        <v>13</v>
      </c>
      <c r="F2216" s="5">
        <v>9669.48</v>
      </c>
      <c r="G2216" s="5">
        <v>6132.14</v>
      </c>
      <c r="H2216" s="5">
        <v>0.37</v>
      </c>
      <c r="I2216" s="5">
        <v>3600.06</v>
      </c>
      <c r="J2216" s="5">
        <v>22507</v>
      </c>
      <c r="K2216" s="5">
        <v>5842127</v>
      </c>
      <c r="L2216" s="5">
        <v>5</v>
      </c>
      <c r="M2216" s="5">
        <v>0</v>
      </c>
      <c r="N2216" s="5">
        <v>0</v>
      </c>
      <c r="O2216" s="5">
        <v>0</v>
      </c>
      <c r="P2216" s="9" cm="1">
        <f t="array" ref="P2216">_xlfn.IFS(F2216 ="Unk", 0, F2216 = "", 0,(F2216-G2216)=0,1,(F2216-G2216) &lt;&gt; 0, 0)</f>
        <v>0</v>
      </c>
      <c r="Q2216" s="9" cm="1">
        <f t="array" ref="Q2216">_xlfn.IFS(F2216 ="Unk", 1, F2216 = "", 1, F2216 &lt;&gt; "", 0)</f>
        <v>0</v>
      </c>
      <c r="R2216" s="5">
        <v>14648.2</v>
      </c>
      <c r="S2216" s="5">
        <v>6434.87</v>
      </c>
      <c r="T2216" s="5">
        <v>0.56000000000000005</v>
      </c>
      <c r="U2216" s="5">
        <v>3607.18</v>
      </c>
      <c r="V2216" s="5">
        <v>20622</v>
      </c>
      <c r="W2216" s="5">
        <v>4026642</v>
      </c>
      <c r="X2216" s="5">
        <v>4</v>
      </c>
      <c r="Y2216" s="5">
        <v>0</v>
      </c>
      <c r="Z2216" s="5">
        <v>0</v>
      </c>
      <c r="AA2216" s="5">
        <v>0</v>
      </c>
      <c r="AB2216" s="9" cm="1">
        <f t="array" ref="AB2216">_xlfn.IFS(R2216 ="Unk", 0, R2216 = "", 0,(R2216-S2216)=0,1,(R2216-S2216) &lt;&gt; 0, 0)</f>
        <v>0</v>
      </c>
      <c r="AC2216" s="9" cm="1">
        <f t="array" ref="AC2216">_xlfn.IFS(R2216 ="Unk", 1, R2216 = "", 1, R2216 &lt;&gt; "", 0)</f>
        <v>0</v>
      </c>
      <c r="AD2216" s="5">
        <v>19077.310000000001</v>
      </c>
      <c r="AE2216" s="5">
        <v>6943.86</v>
      </c>
      <c r="AF2216" s="5">
        <v>0.64</v>
      </c>
      <c r="AG2216" s="5">
        <v>3600.12</v>
      </c>
      <c r="AH2216" s="5">
        <v>17037</v>
      </c>
      <c r="AI2216" s="5">
        <v>4428788</v>
      </c>
      <c r="AJ2216" s="5">
        <v>3</v>
      </c>
      <c r="AK2216" s="5">
        <v>0</v>
      </c>
      <c r="AL2216" s="5">
        <v>0</v>
      </c>
      <c r="AM2216" s="5">
        <v>0</v>
      </c>
      <c r="AN2216" s="9" cm="1">
        <f t="array" ref="AN2216">_xlfn.IFS(AD2216 ="Unk", 0, AD2216 = "", 0,(AD2216-AE2216)=0,1,(AD2216-AE2216) &lt;&gt; 0, 0)</f>
        <v>0</v>
      </c>
      <c r="AO2216" s="9" cm="1">
        <f t="array" ref="AO2216">_xlfn.IFS(AD2216 ="Unk", 1, AD2216 = "", 1, AD2216 &lt;&gt; "", 0)</f>
        <v>0</v>
      </c>
      <c r="AP2216" s="5" t="s">
        <v>25</v>
      </c>
      <c r="AQ2216" s="5">
        <v>7534.32</v>
      </c>
      <c r="AR2216" s="5">
        <v>100</v>
      </c>
      <c r="AS2216" s="5">
        <v>3600.41</v>
      </c>
      <c r="AT2216" s="5">
        <v>20418</v>
      </c>
      <c r="AU2216" s="5">
        <v>7646399</v>
      </c>
      <c r="AV2216" s="5">
        <v>0</v>
      </c>
      <c r="AW2216" s="5"/>
      <c r="AX2216" s="5"/>
      <c r="AY2216" s="5"/>
      <c r="AZ2216" s="9" cm="1">
        <f t="array" ref="AZ2216">_xlfn.IFS(AP2216 ="Unk", 0, AP2216 = "", 0,(AP2216-AQ2216)=0,1,(AP2216-AQ2216) &lt;&gt; 0, 0)</f>
        <v>0</v>
      </c>
      <c r="BA2216" s="9" cm="1">
        <f t="array" ref="BA2216">_xlfn.IFS(AP2216 ="Unk", 1, AP2216 = "", 1, AP2216 &lt;&gt; "", 0)</f>
        <v>1</v>
      </c>
    </row>
    <row r="2217" spans="1:53" x14ac:dyDescent="0.2">
      <c r="A2217">
        <v>6</v>
      </c>
      <c r="B2217" t="s">
        <v>6</v>
      </c>
      <c r="C2217">
        <v>1</v>
      </c>
      <c r="D2217">
        <v>25</v>
      </c>
      <c r="E2217">
        <v>13</v>
      </c>
      <c r="F2217" s="5">
        <v>8099.92</v>
      </c>
      <c r="G2217" s="5">
        <v>7457.5</v>
      </c>
      <c r="H2217" s="5">
        <v>0.08</v>
      </c>
      <c r="I2217" s="5">
        <v>3600.61</v>
      </c>
      <c r="J2217" s="5">
        <v>11167</v>
      </c>
      <c r="K2217" s="5">
        <v>4324497</v>
      </c>
      <c r="L2217" s="5">
        <v>6</v>
      </c>
      <c r="M2217" s="5">
        <v>0</v>
      </c>
      <c r="N2217" s="5">
        <v>0</v>
      </c>
      <c r="O2217" s="5">
        <v>0</v>
      </c>
      <c r="P2217" s="9" cm="1">
        <f t="array" ref="P2217">_xlfn.IFS(F2217 ="Unk", 0, F2217 = "", 0,(F2217-G2217)=0,1,(F2217-G2217) &lt;&gt; 0, 0)</f>
        <v>0</v>
      </c>
      <c r="Q2217" s="9" cm="1">
        <f t="array" ref="Q2217">_xlfn.IFS(F2217 ="Unk", 1, F2217 = "", 1, F2217 &lt;&gt; "", 0)</f>
        <v>0</v>
      </c>
      <c r="R2217" s="5">
        <v>11511.63</v>
      </c>
      <c r="S2217" s="5">
        <v>8070.31</v>
      </c>
      <c r="T2217" s="5">
        <v>0.3</v>
      </c>
      <c r="U2217" s="5">
        <v>3605.39</v>
      </c>
      <c r="V2217" s="5">
        <v>14778</v>
      </c>
      <c r="W2217" s="5">
        <v>4057078</v>
      </c>
      <c r="X2217" s="5">
        <v>5</v>
      </c>
      <c r="Y2217" s="5">
        <v>0</v>
      </c>
      <c r="Z2217" s="5">
        <v>0</v>
      </c>
      <c r="AA2217" s="5">
        <v>0</v>
      </c>
      <c r="AB2217" s="9" cm="1">
        <f t="array" ref="AB2217">_xlfn.IFS(R2217 ="Unk", 0, R2217 = "", 0,(R2217-S2217)=0,1,(R2217-S2217) &lt;&gt; 0, 0)</f>
        <v>0</v>
      </c>
      <c r="AC2217" s="9" cm="1">
        <f t="array" ref="AC2217">_xlfn.IFS(R2217 ="Unk", 1, R2217 = "", 1, R2217 &lt;&gt; "", 0)</f>
        <v>0</v>
      </c>
      <c r="AD2217" s="5">
        <v>14101.56</v>
      </c>
      <c r="AE2217" s="5">
        <v>8824.8799999999992</v>
      </c>
      <c r="AF2217" s="5">
        <v>0.37</v>
      </c>
      <c r="AG2217" s="5">
        <v>3606.43</v>
      </c>
      <c r="AH2217" s="5">
        <v>16543</v>
      </c>
      <c r="AI2217" s="5">
        <v>4311760</v>
      </c>
      <c r="AJ2217" s="5">
        <v>5</v>
      </c>
      <c r="AK2217" s="5">
        <v>0</v>
      </c>
      <c r="AL2217" s="5">
        <v>0</v>
      </c>
      <c r="AM2217" s="5">
        <v>0</v>
      </c>
      <c r="AN2217" s="9" cm="1">
        <f t="array" ref="AN2217">_xlfn.IFS(AD2217 ="Unk", 0, AD2217 = "", 0,(AD2217-AE2217)=0,1,(AD2217-AE2217) &lt;&gt; 0, 0)</f>
        <v>0</v>
      </c>
      <c r="AO2217" s="9" cm="1">
        <f t="array" ref="AO2217">_xlfn.IFS(AD2217 ="Unk", 1, AD2217 = "", 1, AD2217 &lt;&gt; "", 0)</f>
        <v>0</v>
      </c>
      <c r="AP2217" s="5">
        <v>15202.89</v>
      </c>
      <c r="AQ2217" s="5">
        <v>9610.23</v>
      </c>
      <c r="AR2217" s="5">
        <v>0.37</v>
      </c>
      <c r="AS2217" s="5">
        <v>3600.15</v>
      </c>
      <c r="AT2217" s="5">
        <v>14860</v>
      </c>
      <c r="AU2217" s="5">
        <v>4380232</v>
      </c>
      <c r="AV2217" s="5">
        <v>1</v>
      </c>
      <c r="AW2217" s="5">
        <v>0</v>
      </c>
      <c r="AX2217" s="5">
        <v>0</v>
      </c>
      <c r="AY2217" s="5">
        <v>0</v>
      </c>
      <c r="AZ2217" s="9" cm="1">
        <f t="array" ref="AZ2217">_xlfn.IFS(AP2217 ="Unk", 0, AP2217 = "", 0,(AP2217-AQ2217)=0,1,(AP2217-AQ2217) &lt;&gt; 0, 0)</f>
        <v>0</v>
      </c>
      <c r="BA2217" s="9" cm="1">
        <f t="array" ref="BA2217">_xlfn.IFS(AP2217 ="Unk", 1, AP2217 = "", 1, AP2217 &lt;&gt; "", 0)</f>
        <v>0</v>
      </c>
    </row>
    <row r="2218" spans="1:53" x14ac:dyDescent="0.2">
      <c r="A2218">
        <v>6</v>
      </c>
      <c r="B2218" t="s">
        <v>6</v>
      </c>
      <c r="C2218">
        <v>1</v>
      </c>
      <c r="D2218">
        <v>30</v>
      </c>
      <c r="E2218">
        <v>13</v>
      </c>
      <c r="F2218" s="5" t="s">
        <v>25</v>
      </c>
      <c r="G2218" s="5">
        <v>7635.2</v>
      </c>
      <c r="H2218" s="5">
        <v>100</v>
      </c>
      <c r="I2218" s="5">
        <v>3600.16</v>
      </c>
      <c r="J2218" s="5">
        <v>5149</v>
      </c>
      <c r="K2218" s="5">
        <v>3657967</v>
      </c>
      <c r="L2218" s="5">
        <v>0</v>
      </c>
      <c r="M2218" s="5"/>
      <c r="N2218" s="5"/>
      <c r="O2218" s="5"/>
      <c r="P2218" s="9" cm="1">
        <f t="array" ref="P2218">_xlfn.IFS(F2218 ="Unk", 0, F2218 = "", 0,(F2218-G2218)=0,1,(F2218-G2218) &lt;&gt; 0, 0)</f>
        <v>0</v>
      </c>
      <c r="Q2218" s="9" cm="1">
        <f t="array" ref="Q2218">_xlfn.IFS(F2218 ="Unk", 1, F2218 = "", 1, F2218 &lt;&gt; "", 0)</f>
        <v>1</v>
      </c>
      <c r="R2218" s="5" t="s">
        <v>25</v>
      </c>
      <c r="S2218" s="5">
        <v>8018.47</v>
      </c>
      <c r="T2218" s="5">
        <v>100</v>
      </c>
      <c r="U2218" s="5">
        <v>3602.16</v>
      </c>
      <c r="V2218" s="5">
        <v>3018</v>
      </c>
      <c r="W2218" s="5">
        <v>3650998</v>
      </c>
      <c r="X2218" s="5">
        <v>0</v>
      </c>
      <c r="Y2218" s="5"/>
      <c r="Z2218" s="5"/>
      <c r="AA2218" s="5"/>
      <c r="AB2218" s="9" cm="1">
        <f t="array" ref="AB2218">_xlfn.IFS(R2218 ="Unk", 0, R2218 = "", 0,(R2218-S2218)=0,1,(R2218-S2218) &lt;&gt; 0, 0)</f>
        <v>0</v>
      </c>
      <c r="AC2218" s="9" cm="1">
        <f t="array" ref="AC2218">_xlfn.IFS(R2218 ="Unk", 1, R2218 = "", 1, R2218 &lt;&gt; "", 0)</f>
        <v>1</v>
      </c>
      <c r="AD2218" s="5" t="s">
        <v>25</v>
      </c>
      <c r="AE2218" s="5">
        <v>8368.2900000000009</v>
      </c>
      <c r="AF2218" s="5">
        <v>100</v>
      </c>
      <c r="AG2218" s="5">
        <v>3606.57</v>
      </c>
      <c r="AH2218" s="5">
        <v>5137</v>
      </c>
      <c r="AI2218" s="5">
        <v>4909900</v>
      </c>
      <c r="AJ2218" s="5">
        <v>0</v>
      </c>
      <c r="AK2218" s="5"/>
      <c r="AL2218" s="5"/>
      <c r="AM2218" s="5"/>
      <c r="AN2218" s="9" cm="1">
        <f t="array" ref="AN2218">_xlfn.IFS(AD2218 ="Unk", 0, AD2218 = "", 0,(AD2218-AE2218)=0,1,(AD2218-AE2218) &lt;&gt; 0, 0)</f>
        <v>0</v>
      </c>
      <c r="AO2218" s="9" cm="1">
        <f t="array" ref="AO2218">_xlfn.IFS(AD2218 ="Unk", 1, AD2218 = "", 1, AD2218 &lt;&gt; "", 0)</f>
        <v>1</v>
      </c>
      <c r="AP2218" s="5">
        <v>24705.279999999999</v>
      </c>
      <c r="AQ2218" s="5">
        <v>8951.6299999999992</v>
      </c>
      <c r="AR2218" s="5">
        <v>0.64</v>
      </c>
      <c r="AS2218" s="5">
        <v>3638.77</v>
      </c>
      <c r="AT2218" s="5">
        <v>8437</v>
      </c>
      <c r="AU2218" s="5">
        <v>3416509</v>
      </c>
      <c r="AV2218" s="5">
        <v>2</v>
      </c>
      <c r="AW2218" s="5">
        <v>0</v>
      </c>
      <c r="AX2218" s="5">
        <v>0</v>
      </c>
      <c r="AY2218" s="5">
        <v>0</v>
      </c>
      <c r="AZ2218" s="9" cm="1">
        <f t="array" ref="AZ2218">_xlfn.IFS(AP2218 ="Unk", 0, AP2218 = "", 0,(AP2218-AQ2218)=0,1,(AP2218-AQ2218) &lt;&gt; 0, 0)</f>
        <v>0</v>
      </c>
      <c r="BA2218" s="9" cm="1">
        <f t="array" ref="BA2218">_xlfn.IFS(AP2218 ="Unk", 1, AP2218 = "", 1, AP2218 &lt;&gt; "", 0)</f>
        <v>0</v>
      </c>
    </row>
    <row r="2219" spans="1:53" x14ac:dyDescent="0.2">
      <c r="A2219">
        <v>6</v>
      </c>
      <c r="B2219" t="s">
        <v>6</v>
      </c>
      <c r="C2219">
        <v>2</v>
      </c>
      <c r="D2219">
        <v>5</v>
      </c>
      <c r="E2219">
        <v>13</v>
      </c>
      <c r="F2219" s="5">
        <v>3869.33</v>
      </c>
      <c r="G2219" s="5">
        <v>3869.33</v>
      </c>
      <c r="H2219" s="5">
        <v>0</v>
      </c>
      <c r="I2219" s="5">
        <v>6.55</v>
      </c>
      <c r="J2219" s="5">
        <v>3945</v>
      </c>
      <c r="K2219" s="5">
        <v>94644</v>
      </c>
      <c r="L2219" s="5">
        <v>10</v>
      </c>
      <c r="M2219" s="5">
        <v>0</v>
      </c>
      <c r="N2219" s="5">
        <v>0</v>
      </c>
      <c r="O2219" s="5">
        <v>0</v>
      </c>
      <c r="P2219" s="9" cm="1">
        <f t="array" ref="P2219">_xlfn.IFS(F2219 ="Unk", 0, F2219 = "", 0,(F2219-G2219)=0,1,(F2219-G2219) &lt;&gt; 0, 0)</f>
        <v>1</v>
      </c>
      <c r="Q2219" s="9" cm="1">
        <f t="array" ref="Q2219">_xlfn.IFS(F2219 ="Unk", 1, F2219 = "", 1, F2219 &lt;&gt; "", 0)</f>
        <v>0</v>
      </c>
      <c r="R2219" s="5">
        <v>4881.51</v>
      </c>
      <c r="S2219" s="5">
        <v>4881.51</v>
      </c>
      <c r="T2219" s="5">
        <v>0</v>
      </c>
      <c r="U2219" s="5">
        <v>0.08</v>
      </c>
      <c r="V2219" s="5">
        <v>1</v>
      </c>
      <c r="W2219" s="5">
        <v>377</v>
      </c>
      <c r="X2219" s="5">
        <v>9</v>
      </c>
      <c r="Y2219" s="5">
        <v>0</v>
      </c>
      <c r="Z2219" s="5">
        <v>0</v>
      </c>
      <c r="AA2219" s="5">
        <v>0</v>
      </c>
      <c r="AB2219" s="9" cm="1">
        <f t="array" ref="AB2219">_xlfn.IFS(R2219 ="Unk", 0, R2219 = "", 0,(R2219-S2219)=0,1,(R2219-S2219) &lt;&gt; 0, 0)</f>
        <v>1</v>
      </c>
      <c r="AC2219" s="9" cm="1">
        <f t="array" ref="AC2219">_xlfn.IFS(R2219 ="Unk", 1, R2219 = "", 1, R2219 &lt;&gt; "", 0)</f>
        <v>0</v>
      </c>
      <c r="AD2219" s="5">
        <v>5825.51</v>
      </c>
      <c r="AE2219" s="5">
        <v>5825.51</v>
      </c>
      <c r="AF2219" s="5">
        <v>0</v>
      </c>
      <c r="AG2219" s="5">
        <v>7.0000000000000007E-2</v>
      </c>
      <c r="AH2219" s="5">
        <v>1</v>
      </c>
      <c r="AI2219" s="5">
        <v>248</v>
      </c>
      <c r="AJ2219" s="5">
        <v>8</v>
      </c>
      <c r="AK2219" s="5">
        <v>0</v>
      </c>
      <c r="AL2219" s="5">
        <v>0</v>
      </c>
      <c r="AM2219" s="5">
        <v>0</v>
      </c>
      <c r="AN2219" s="9" cm="1">
        <f t="array" ref="AN2219">_xlfn.IFS(AD2219 ="Unk", 0, AD2219 = "", 0,(AD2219-AE2219)=0,1,(AD2219-AE2219) &lt;&gt; 0, 0)</f>
        <v>1</v>
      </c>
      <c r="AO2219" s="9" cm="1">
        <f t="array" ref="AO2219">_xlfn.IFS(AD2219 ="Unk", 1, AD2219 = "", 1, AD2219 &lt;&gt; "", 0)</f>
        <v>0</v>
      </c>
      <c r="AP2219" s="5"/>
      <c r="AQ2219" s="5"/>
      <c r="AR2219" s="5">
        <v>100</v>
      </c>
      <c r="AS2219" s="5"/>
      <c r="AT2219" s="5"/>
      <c r="AU2219" s="5"/>
      <c r="AV2219" s="5"/>
      <c r="AW2219" s="5"/>
      <c r="AX2219" s="5"/>
      <c r="AY2219" s="5"/>
      <c r="AZ2219" s="9" cm="1">
        <f t="array" ref="AZ2219">_xlfn.IFS(AP2219 ="Unk", 0, AP2219 = "", 0,(AP2219-AQ2219)=0,1,(AP2219-AQ2219) &lt;&gt; 0, 0)</f>
        <v>0</v>
      </c>
      <c r="BA2219" s="9" cm="1">
        <f t="array" ref="BA2219">_xlfn.IFS(AP2219 ="Unk", 1, AP2219 = "", 1, AP2219 &lt;&gt; "", 0)</f>
        <v>1</v>
      </c>
    </row>
    <row r="2220" spans="1:53" x14ac:dyDescent="0.2">
      <c r="A2220">
        <v>6</v>
      </c>
      <c r="B2220" t="s">
        <v>6</v>
      </c>
      <c r="C2220">
        <v>2</v>
      </c>
      <c r="D2220">
        <v>10</v>
      </c>
      <c r="E2220">
        <v>13</v>
      </c>
      <c r="F2220" s="5">
        <v>6927.65</v>
      </c>
      <c r="G2220" s="5">
        <v>6927.65</v>
      </c>
      <c r="H2220" s="5">
        <v>0</v>
      </c>
      <c r="I2220" s="5">
        <v>1850.53</v>
      </c>
      <c r="J2220" s="5">
        <v>148833</v>
      </c>
      <c r="K2220" s="5">
        <v>17696071</v>
      </c>
      <c r="L2220" s="5">
        <v>10</v>
      </c>
      <c r="M2220" s="5">
        <v>0</v>
      </c>
      <c r="N2220" s="5">
        <v>0</v>
      </c>
      <c r="O2220" s="5">
        <v>0</v>
      </c>
      <c r="P2220" s="9" cm="1">
        <f t="array" ref="P2220">_xlfn.IFS(F2220 ="Unk", 0, F2220 = "", 0,(F2220-G2220)=0,1,(F2220-G2220) &lt;&gt; 0, 0)</f>
        <v>1</v>
      </c>
      <c r="Q2220" s="9" cm="1">
        <f t="array" ref="Q2220">_xlfn.IFS(F2220 ="Unk", 1, F2220 = "", 1, F2220 &lt;&gt; "", 0)</f>
        <v>0</v>
      </c>
      <c r="R2220" s="5">
        <v>8674.74</v>
      </c>
      <c r="S2220" s="5">
        <v>8167.38</v>
      </c>
      <c r="T2220" s="5">
        <v>0.06</v>
      </c>
      <c r="U2220" s="5">
        <v>3600.75</v>
      </c>
      <c r="V2220" s="5">
        <v>210705</v>
      </c>
      <c r="W2220" s="5">
        <v>29518092</v>
      </c>
      <c r="X2220" s="5">
        <v>10</v>
      </c>
      <c r="Y2220" s="5">
        <v>0</v>
      </c>
      <c r="Z2220" s="5">
        <v>0</v>
      </c>
      <c r="AA2220" s="5">
        <v>0</v>
      </c>
      <c r="AB2220" s="9" cm="1">
        <f t="array" ref="AB2220">_xlfn.IFS(R2220 ="Unk", 0, R2220 = "", 0,(R2220-S2220)=0,1,(R2220-S2220) &lt;&gt; 0, 0)</f>
        <v>0</v>
      </c>
      <c r="AC2220" s="9" cm="1">
        <f t="array" ref="AC2220">_xlfn.IFS(R2220 ="Unk", 1, R2220 = "", 1, R2220 &lt;&gt; "", 0)</f>
        <v>0</v>
      </c>
      <c r="AD2220" s="5">
        <v>10410.76</v>
      </c>
      <c r="AE2220" s="5">
        <v>10410.76</v>
      </c>
      <c r="AF2220" s="5">
        <v>0</v>
      </c>
      <c r="AG2220" s="5">
        <v>2167.16</v>
      </c>
      <c r="AH2220" s="5">
        <v>112995</v>
      </c>
      <c r="AI2220" s="5">
        <v>14894584</v>
      </c>
      <c r="AJ2220" s="5">
        <v>10</v>
      </c>
      <c r="AK2220" s="5">
        <v>0</v>
      </c>
      <c r="AL2220" s="5">
        <v>0</v>
      </c>
      <c r="AM2220" s="5">
        <v>0</v>
      </c>
      <c r="AN2220" s="9" cm="1">
        <f t="array" ref="AN2220">_xlfn.IFS(AD2220 ="Unk", 0, AD2220 = "", 0,(AD2220-AE2220)=0,1,(AD2220-AE2220) &lt;&gt; 0, 0)</f>
        <v>1</v>
      </c>
      <c r="AO2220" s="9" cm="1">
        <f t="array" ref="AO2220">_xlfn.IFS(AD2220 ="Unk", 1, AD2220 = "", 1, AD2220 &lt;&gt; "", 0)</f>
        <v>0</v>
      </c>
      <c r="AP2220" s="5">
        <v>12930.72</v>
      </c>
      <c r="AQ2220" s="5">
        <v>12929.51</v>
      </c>
      <c r="AR2220" s="5">
        <v>0</v>
      </c>
      <c r="AS2220" s="5">
        <v>1493.88</v>
      </c>
      <c r="AT2220" s="5">
        <v>219286</v>
      </c>
      <c r="AU2220" s="5">
        <v>16506783</v>
      </c>
      <c r="AV2220" s="5">
        <v>10</v>
      </c>
      <c r="AW2220" s="5">
        <v>0</v>
      </c>
      <c r="AX2220" s="5">
        <v>0</v>
      </c>
      <c r="AY2220" s="5">
        <v>0</v>
      </c>
      <c r="AZ2220" s="9" cm="1">
        <f t="array" ref="AZ2220">_xlfn.IFS(AP2220 ="Unk", 0, AP2220 = "", 0,(AP2220-AQ2220)=0,1,(AP2220-AQ2220) &lt;&gt; 0, 0)</f>
        <v>0</v>
      </c>
      <c r="BA2220" s="9" cm="1">
        <f t="array" ref="BA2220">_xlfn.IFS(AP2220 ="Unk", 1, AP2220 = "", 1, AP2220 &lt;&gt; "", 0)</f>
        <v>0</v>
      </c>
    </row>
    <row r="2221" spans="1:53" x14ac:dyDescent="0.2">
      <c r="A2221">
        <v>6</v>
      </c>
      <c r="B2221" t="s">
        <v>6</v>
      </c>
      <c r="C2221">
        <v>2</v>
      </c>
      <c r="D2221">
        <v>15</v>
      </c>
      <c r="E2221">
        <v>13</v>
      </c>
      <c r="F2221" s="5">
        <v>6409.11</v>
      </c>
      <c r="G2221" s="5">
        <v>6136.44</v>
      </c>
      <c r="H2221" s="5">
        <v>0.04</v>
      </c>
      <c r="I2221" s="5">
        <v>3600.6</v>
      </c>
      <c r="J2221" s="5">
        <v>37301</v>
      </c>
      <c r="K2221" s="5">
        <v>12485821</v>
      </c>
      <c r="L2221" s="5">
        <v>10</v>
      </c>
      <c r="M2221" s="5">
        <v>0</v>
      </c>
      <c r="N2221" s="5">
        <v>0</v>
      </c>
      <c r="O2221" s="5">
        <v>0</v>
      </c>
      <c r="P2221" s="9" cm="1">
        <f t="array" ref="P2221">_xlfn.IFS(F2221 ="Unk", 0, F2221 = "", 0,(F2221-G2221)=0,1,(F2221-G2221) &lt;&gt; 0, 0)</f>
        <v>0</v>
      </c>
      <c r="Q2221" s="9" cm="1">
        <f t="array" ref="Q2221">_xlfn.IFS(F2221 ="Unk", 1, F2221 = "", 1, F2221 &lt;&gt; "", 0)</f>
        <v>0</v>
      </c>
      <c r="R2221" s="5">
        <v>8123.37</v>
      </c>
      <c r="S2221" s="5">
        <v>6550.46</v>
      </c>
      <c r="T2221" s="5">
        <v>0.19</v>
      </c>
      <c r="U2221" s="5">
        <v>3600.59</v>
      </c>
      <c r="V2221" s="5">
        <v>39825</v>
      </c>
      <c r="W2221" s="5">
        <v>11721755</v>
      </c>
      <c r="X2221" s="5">
        <v>10</v>
      </c>
      <c r="Y2221" s="5">
        <v>0</v>
      </c>
      <c r="Z2221" s="5">
        <v>0</v>
      </c>
      <c r="AA2221" s="5">
        <v>0</v>
      </c>
      <c r="AB2221" s="9" cm="1">
        <f t="array" ref="AB2221">_xlfn.IFS(R2221 ="Unk", 0, R2221 = "", 0,(R2221-S2221)=0,1,(R2221-S2221) &lt;&gt; 0, 0)</f>
        <v>0</v>
      </c>
      <c r="AC2221" s="9" cm="1">
        <f t="array" ref="AC2221">_xlfn.IFS(R2221 ="Unk", 1, R2221 = "", 1, R2221 &lt;&gt; "", 0)</f>
        <v>0</v>
      </c>
      <c r="AD2221" s="5">
        <v>9031.9500000000007</v>
      </c>
      <c r="AE2221" s="5">
        <v>7203.36</v>
      </c>
      <c r="AF2221" s="5">
        <v>0.2</v>
      </c>
      <c r="AG2221" s="5">
        <v>3601.3</v>
      </c>
      <c r="AH2221" s="5">
        <v>36940</v>
      </c>
      <c r="AI2221" s="5">
        <v>12495464</v>
      </c>
      <c r="AJ2221" s="5">
        <v>10</v>
      </c>
      <c r="AK2221" s="5">
        <v>0</v>
      </c>
      <c r="AL2221" s="5">
        <v>0</v>
      </c>
      <c r="AM2221" s="5">
        <v>0</v>
      </c>
      <c r="AN2221" s="9" cm="1">
        <f t="array" ref="AN2221">_xlfn.IFS(AD2221 ="Unk", 0, AD2221 = "", 0,(AD2221-AE2221)=0,1,(AD2221-AE2221) &lt;&gt; 0, 0)</f>
        <v>0</v>
      </c>
      <c r="AO2221" s="9" cm="1">
        <f t="array" ref="AO2221">_xlfn.IFS(AD2221 ="Unk", 1, AD2221 = "", 1, AD2221 &lt;&gt; "", 0)</f>
        <v>0</v>
      </c>
      <c r="AP2221" s="5">
        <v>10158.530000000001</v>
      </c>
      <c r="AQ2221" s="5">
        <v>8233.58</v>
      </c>
      <c r="AR2221" s="5">
        <v>0.19</v>
      </c>
      <c r="AS2221" s="5">
        <v>3602.57</v>
      </c>
      <c r="AT2221" s="5">
        <v>36770</v>
      </c>
      <c r="AU2221" s="5">
        <v>12342217</v>
      </c>
      <c r="AV2221" s="5">
        <v>10</v>
      </c>
      <c r="AW2221" s="5">
        <v>0</v>
      </c>
      <c r="AX2221" s="5">
        <v>0</v>
      </c>
      <c r="AY2221" s="5">
        <v>0</v>
      </c>
      <c r="AZ2221" s="9" cm="1">
        <f t="array" ref="AZ2221">_xlfn.IFS(AP2221 ="Unk", 0, AP2221 = "", 0,(AP2221-AQ2221)=0,1,(AP2221-AQ2221) &lt;&gt; 0, 0)</f>
        <v>0</v>
      </c>
      <c r="BA2221" s="9" cm="1">
        <f t="array" ref="BA2221">_xlfn.IFS(AP2221 ="Unk", 1, AP2221 = "", 1, AP2221 &lt;&gt; "", 0)</f>
        <v>0</v>
      </c>
    </row>
    <row r="2222" spans="1:53" x14ac:dyDescent="0.2">
      <c r="A2222">
        <v>6</v>
      </c>
      <c r="B2222" t="s">
        <v>6</v>
      </c>
      <c r="C2222">
        <v>2</v>
      </c>
      <c r="D2222">
        <v>20</v>
      </c>
      <c r="E2222">
        <v>13</v>
      </c>
      <c r="F2222" s="5">
        <v>6618.86</v>
      </c>
      <c r="G2222" s="5">
        <v>6179.09</v>
      </c>
      <c r="H2222" s="5">
        <v>7.0000000000000007E-2</v>
      </c>
      <c r="I2222" s="5">
        <v>3600.12</v>
      </c>
      <c r="J2222" s="5">
        <v>18069</v>
      </c>
      <c r="K2222" s="5">
        <v>6720207</v>
      </c>
      <c r="L2222" s="5">
        <v>10</v>
      </c>
      <c r="M2222" s="5">
        <v>0</v>
      </c>
      <c r="N2222" s="5">
        <v>0</v>
      </c>
      <c r="O2222" s="5">
        <v>0</v>
      </c>
      <c r="P2222" s="9" cm="1">
        <f t="array" ref="P2222">_xlfn.IFS(F2222 ="Unk", 0, F2222 = "", 0,(F2222-G2222)=0,1,(F2222-G2222) &lt;&gt; 0, 0)</f>
        <v>0</v>
      </c>
      <c r="Q2222" s="9" cm="1">
        <f t="array" ref="Q2222">_xlfn.IFS(F2222 ="Unk", 1, F2222 = "", 1, F2222 &lt;&gt; "", 0)</f>
        <v>0</v>
      </c>
      <c r="R2222" s="5">
        <v>8269.5</v>
      </c>
      <c r="S2222" s="5">
        <v>6213.83</v>
      </c>
      <c r="T2222" s="5">
        <v>0.25</v>
      </c>
      <c r="U2222" s="5">
        <v>3601.47</v>
      </c>
      <c r="V2222" s="5">
        <v>21384</v>
      </c>
      <c r="W2222" s="5">
        <v>6681778</v>
      </c>
      <c r="X2222" s="5">
        <v>10</v>
      </c>
      <c r="Y2222" s="5">
        <v>0</v>
      </c>
      <c r="Z2222" s="5">
        <v>0</v>
      </c>
      <c r="AA2222" s="5">
        <v>0</v>
      </c>
      <c r="AB2222" s="9" cm="1">
        <f t="array" ref="AB2222">_xlfn.IFS(R2222 ="Unk", 0, R2222 = "", 0,(R2222-S2222)=0,1,(R2222-S2222) &lt;&gt; 0, 0)</f>
        <v>0</v>
      </c>
      <c r="AC2222" s="9" cm="1">
        <f t="array" ref="AC2222">_xlfn.IFS(R2222 ="Unk", 1, R2222 = "", 1, R2222 &lt;&gt; "", 0)</f>
        <v>0</v>
      </c>
      <c r="AD2222" s="5">
        <v>8346.94</v>
      </c>
      <c r="AE2222" s="5">
        <v>6520.68</v>
      </c>
      <c r="AF2222" s="5">
        <v>0.22</v>
      </c>
      <c r="AG2222" s="5">
        <v>3601.38</v>
      </c>
      <c r="AH2222" s="5">
        <v>17231</v>
      </c>
      <c r="AI2222" s="5">
        <v>6501684</v>
      </c>
      <c r="AJ2222" s="5">
        <v>10</v>
      </c>
      <c r="AK2222" s="5">
        <v>0</v>
      </c>
      <c r="AL2222" s="5">
        <v>0</v>
      </c>
      <c r="AM2222" s="5">
        <v>0</v>
      </c>
      <c r="AN2222" s="9" cm="1">
        <f t="array" ref="AN2222">_xlfn.IFS(AD2222 ="Unk", 0, AD2222 = "", 0,(AD2222-AE2222)=0,1,(AD2222-AE2222) &lt;&gt; 0, 0)</f>
        <v>0</v>
      </c>
      <c r="AO2222" s="9" cm="1">
        <f t="array" ref="AO2222">_xlfn.IFS(AD2222 ="Unk", 1, AD2222 = "", 1, AD2222 &lt;&gt; "", 0)</f>
        <v>0</v>
      </c>
      <c r="AP2222" s="5">
        <v>10773.91</v>
      </c>
      <c r="AQ2222" s="5">
        <v>6944.36</v>
      </c>
      <c r="AR2222" s="5">
        <v>0.36</v>
      </c>
      <c r="AS2222" s="5">
        <v>3603.11</v>
      </c>
      <c r="AT2222" s="5">
        <v>21546</v>
      </c>
      <c r="AU2222" s="5">
        <v>7212527</v>
      </c>
      <c r="AV2222" s="5">
        <v>7</v>
      </c>
      <c r="AW2222" s="5">
        <v>0</v>
      </c>
      <c r="AX2222" s="5">
        <v>0</v>
      </c>
      <c r="AY2222" s="5">
        <v>0</v>
      </c>
      <c r="AZ2222" s="9" cm="1">
        <f t="array" ref="AZ2222">_xlfn.IFS(AP2222 ="Unk", 0, AP2222 = "", 0,(AP2222-AQ2222)=0,1,(AP2222-AQ2222) &lt;&gt; 0, 0)</f>
        <v>0</v>
      </c>
      <c r="BA2222" s="9" cm="1">
        <f t="array" ref="BA2222">_xlfn.IFS(AP2222 ="Unk", 1, AP2222 = "", 1, AP2222 &lt;&gt; "", 0)</f>
        <v>0</v>
      </c>
    </row>
    <row r="2223" spans="1:53" x14ac:dyDescent="0.2">
      <c r="A2223">
        <v>6</v>
      </c>
      <c r="B2223" t="s">
        <v>6</v>
      </c>
      <c r="C2223">
        <v>2</v>
      </c>
      <c r="D2223">
        <v>25</v>
      </c>
      <c r="E2223">
        <v>13</v>
      </c>
      <c r="F2223" s="5" t="s">
        <v>25</v>
      </c>
      <c r="G2223" s="5">
        <v>6944.81</v>
      </c>
      <c r="H2223" s="5">
        <v>100</v>
      </c>
      <c r="I2223" s="5">
        <v>3606.64</v>
      </c>
      <c r="J2223" s="5">
        <v>18285</v>
      </c>
      <c r="K2223" s="5">
        <v>3709287</v>
      </c>
      <c r="L2223" s="5">
        <v>0</v>
      </c>
      <c r="M2223" s="5"/>
      <c r="N2223" s="5"/>
      <c r="O2223" s="5"/>
      <c r="P2223" s="9" cm="1">
        <f t="array" ref="P2223">_xlfn.IFS(F2223 ="Unk", 0, F2223 = "", 0,(F2223-G2223)=0,1,(F2223-G2223) &lt;&gt; 0, 0)</f>
        <v>0</v>
      </c>
      <c r="Q2223" s="9" cm="1">
        <f t="array" ref="Q2223">_xlfn.IFS(F2223 ="Unk", 1, F2223 = "", 1, F2223 &lt;&gt; "", 0)</f>
        <v>1</v>
      </c>
      <c r="R2223" s="5" t="s">
        <v>25</v>
      </c>
      <c r="S2223" s="5">
        <v>6956.47</v>
      </c>
      <c r="T2223" s="5">
        <v>100</v>
      </c>
      <c r="U2223" s="5">
        <v>3600.41</v>
      </c>
      <c r="V2223" s="5">
        <v>14580</v>
      </c>
      <c r="W2223" s="5">
        <v>3939798</v>
      </c>
      <c r="X2223" s="5">
        <v>0</v>
      </c>
      <c r="Y2223" s="5"/>
      <c r="Z2223" s="5"/>
      <c r="AA2223" s="5"/>
      <c r="AB2223" s="9" cm="1">
        <f t="array" ref="AB2223">_xlfn.IFS(R2223 ="Unk", 0, R2223 = "", 0,(R2223-S2223)=0,1,(R2223-S2223) &lt;&gt; 0, 0)</f>
        <v>0</v>
      </c>
      <c r="AC2223" s="9" cm="1">
        <f t="array" ref="AC2223">_xlfn.IFS(R2223 ="Unk", 1, R2223 = "", 1, R2223 &lt;&gt; "", 0)</f>
        <v>1</v>
      </c>
      <c r="AD2223" s="5" t="s">
        <v>25</v>
      </c>
      <c r="AE2223" s="5">
        <v>7209.89</v>
      </c>
      <c r="AF2223" s="5">
        <v>100</v>
      </c>
      <c r="AG2223" s="5">
        <v>3600.71</v>
      </c>
      <c r="AH2223" s="5">
        <v>14759</v>
      </c>
      <c r="AI2223" s="5">
        <v>4394100</v>
      </c>
      <c r="AJ2223" s="5">
        <v>0</v>
      </c>
      <c r="AK2223" s="5"/>
      <c r="AL2223" s="5"/>
      <c r="AM2223" s="5"/>
      <c r="AN2223" s="9" cm="1">
        <f t="array" ref="AN2223">_xlfn.IFS(AD2223 ="Unk", 0, AD2223 = "", 0,(AD2223-AE2223)=0,1,(AD2223-AE2223) &lt;&gt; 0, 0)</f>
        <v>0</v>
      </c>
      <c r="AO2223" s="9" cm="1">
        <f t="array" ref="AO2223">_xlfn.IFS(AD2223 ="Unk", 1, AD2223 = "", 1, AD2223 &lt;&gt; "", 0)</f>
        <v>1</v>
      </c>
      <c r="AP2223" s="5" t="s">
        <v>25</v>
      </c>
      <c r="AQ2223" s="5">
        <v>7629.37</v>
      </c>
      <c r="AR2223" s="5">
        <v>100</v>
      </c>
      <c r="AS2223" s="5">
        <v>3606.98</v>
      </c>
      <c r="AT2223" s="5">
        <v>15051</v>
      </c>
      <c r="AU2223" s="5">
        <v>4932083</v>
      </c>
      <c r="AV2223" s="5">
        <v>0</v>
      </c>
      <c r="AW2223" s="5"/>
      <c r="AX2223" s="5"/>
      <c r="AY2223" s="5"/>
      <c r="AZ2223" s="9" cm="1">
        <f t="array" ref="AZ2223">_xlfn.IFS(AP2223 ="Unk", 0, AP2223 = "", 0,(AP2223-AQ2223)=0,1,(AP2223-AQ2223) &lt;&gt; 0, 0)</f>
        <v>0</v>
      </c>
      <c r="BA2223" s="9" cm="1">
        <f t="array" ref="BA2223">_xlfn.IFS(AP2223 ="Unk", 1, AP2223 = "", 1, AP2223 &lt;&gt; "", 0)</f>
        <v>1</v>
      </c>
    </row>
    <row r="2224" spans="1:53" x14ac:dyDescent="0.2">
      <c r="A2224">
        <v>6</v>
      </c>
      <c r="B2224" t="s">
        <v>6</v>
      </c>
      <c r="C2224">
        <v>2</v>
      </c>
      <c r="D2224">
        <v>30</v>
      </c>
      <c r="E2224">
        <v>13</v>
      </c>
      <c r="F2224" s="5">
        <v>12691.84</v>
      </c>
      <c r="G2224" s="5">
        <v>7729.54</v>
      </c>
      <c r="H2224" s="5">
        <v>0.39</v>
      </c>
      <c r="I2224" s="5">
        <v>3663.62</v>
      </c>
      <c r="J2224" s="5">
        <v>2653</v>
      </c>
      <c r="K2224" s="5">
        <v>2271321</v>
      </c>
      <c r="L2224" s="5">
        <v>1</v>
      </c>
      <c r="M2224" s="5">
        <v>0</v>
      </c>
      <c r="N2224" s="5">
        <v>0</v>
      </c>
      <c r="O2224" s="5">
        <v>0</v>
      </c>
      <c r="P2224" s="9" cm="1">
        <f t="array" ref="P2224">_xlfn.IFS(F2224 ="Unk", 0, F2224 = "", 0,(F2224-G2224)=0,1,(F2224-G2224) &lt;&gt; 0, 0)</f>
        <v>0</v>
      </c>
      <c r="Q2224" s="9" cm="1">
        <f t="array" ref="Q2224">_xlfn.IFS(F2224 ="Unk", 1, F2224 = "", 1, F2224 &lt;&gt; "", 0)</f>
        <v>0</v>
      </c>
      <c r="R2224" s="5" t="s">
        <v>25</v>
      </c>
      <c r="S2224" s="5">
        <v>8347.7900000000009</v>
      </c>
      <c r="T2224" s="5">
        <v>100</v>
      </c>
      <c r="U2224" s="5">
        <v>3605.62</v>
      </c>
      <c r="V2224" s="5">
        <v>4708</v>
      </c>
      <c r="W2224" s="5">
        <v>4269741</v>
      </c>
      <c r="X2224" s="5">
        <v>0</v>
      </c>
      <c r="Y2224" s="5"/>
      <c r="Z2224" s="5"/>
      <c r="AA2224" s="5"/>
      <c r="AB2224" s="9" cm="1">
        <f t="array" ref="AB2224">_xlfn.IFS(R2224 ="Unk", 0, R2224 = "", 0,(R2224-S2224)=0,1,(R2224-S2224) &lt;&gt; 0, 0)</f>
        <v>0</v>
      </c>
      <c r="AC2224" s="9" cm="1">
        <f t="array" ref="AC2224">_xlfn.IFS(R2224 ="Unk", 1, R2224 = "", 1, R2224 &lt;&gt; "", 0)</f>
        <v>1</v>
      </c>
      <c r="AD2224" s="5">
        <v>21335.94</v>
      </c>
      <c r="AE2224" s="5">
        <v>8884.25</v>
      </c>
      <c r="AF2224" s="5">
        <v>0.57999999999999996</v>
      </c>
      <c r="AG2224" s="5">
        <v>3601.09</v>
      </c>
      <c r="AH2224" s="5">
        <v>4607</v>
      </c>
      <c r="AI2224" s="5">
        <v>3453368</v>
      </c>
      <c r="AJ2224" s="5">
        <v>1</v>
      </c>
      <c r="AK2224" s="5">
        <v>0</v>
      </c>
      <c r="AL2224" s="5">
        <v>0</v>
      </c>
      <c r="AM2224" s="5">
        <v>0</v>
      </c>
      <c r="AN2224" s="9" cm="1">
        <f t="array" ref="AN2224">_xlfn.IFS(AD2224 ="Unk", 0, AD2224 = "", 0,(AD2224-AE2224)=0,1,(AD2224-AE2224) &lt;&gt; 0, 0)</f>
        <v>0</v>
      </c>
      <c r="AO2224" s="9" cm="1">
        <f t="array" ref="AO2224">_xlfn.IFS(AD2224 ="Unk", 1, AD2224 = "", 1, AD2224 &lt;&gt; "", 0)</f>
        <v>0</v>
      </c>
      <c r="AP2224" s="5" t="s">
        <v>25</v>
      </c>
      <c r="AQ2224" s="5">
        <v>9553.98</v>
      </c>
      <c r="AR2224" s="5">
        <v>100</v>
      </c>
      <c r="AS2224" s="5">
        <v>3600.75</v>
      </c>
      <c r="AT2224" s="5">
        <v>2691</v>
      </c>
      <c r="AU2224" s="5">
        <v>3592684</v>
      </c>
      <c r="AV2224" s="5">
        <v>0</v>
      </c>
      <c r="AW2224" s="5"/>
      <c r="AX2224" s="5"/>
      <c r="AY2224" s="5"/>
      <c r="AZ2224" s="9" cm="1">
        <f t="array" ref="AZ2224">_xlfn.IFS(AP2224 ="Unk", 0, AP2224 = "", 0,(AP2224-AQ2224)=0,1,(AP2224-AQ2224) &lt;&gt; 0, 0)</f>
        <v>0</v>
      </c>
      <c r="BA2224" s="9" cm="1">
        <f t="array" ref="BA2224">_xlfn.IFS(AP2224 ="Unk", 1, AP2224 = "", 1, AP2224 &lt;&gt; "", 0)</f>
        <v>1</v>
      </c>
    </row>
    <row r="2225" spans="1:53" x14ac:dyDescent="0.2">
      <c r="A2225">
        <v>6</v>
      </c>
      <c r="B2225" t="s">
        <v>6</v>
      </c>
      <c r="C2225">
        <v>3</v>
      </c>
      <c r="D2225">
        <v>5</v>
      </c>
      <c r="E2225">
        <v>13</v>
      </c>
      <c r="F2225" s="5">
        <v>5997.42</v>
      </c>
      <c r="G2225" s="5">
        <v>5997.42</v>
      </c>
      <c r="H2225" s="5">
        <v>0</v>
      </c>
      <c r="I2225" s="5">
        <v>1.39</v>
      </c>
      <c r="J2225" s="5">
        <v>1054</v>
      </c>
      <c r="K2225" s="5">
        <v>31912</v>
      </c>
      <c r="L2225" s="5">
        <v>9</v>
      </c>
      <c r="M2225" s="5">
        <v>0</v>
      </c>
      <c r="N2225" s="5">
        <v>0</v>
      </c>
      <c r="O2225" s="5">
        <v>0</v>
      </c>
      <c r="P2225" s="9" cm="1">
        <f t="array" ref="P2225">_xlfn.IFS(F2225 ="Unk", 0, F2225 = "", 0,(F2225-G2225)=0,1,(F2225-G2225) &lt;&gt; 0, 0)</f>
        <v>1</v>
      </c>
      <c r="Q2225" s="9" cm="1">
        <f t="array" ref="Q2225">_xlfn.IFS(F2225 ="Unk", 1, F2225 = "", 1, F2225 &lt;&gt; "", 0)</f>
        <v>0</v>
      </c>
      <c r="R2225" s="5">
        <v>10555.98</v>
      </c>
      <c r="S2225" s="5">
        <v>10555.98</v>
      </c>
      <c r="T2225" s="5">
        <v>0</v>
      </c>
      <c r="U2225" s="5">
        <v>0.28999999999999998</v>
      </c>
      <c r="V2225" s="5">
        <v>1</v>
      </c>
      <c r="W2225" s="5">
        <v>1104</v>
      </c>
      <c r="X2225" s="5">
        <v>9</v>
      </c>
      <c r="Y2225" s="5">
        <v>0</v>
      </c>
      <c r="Z2225" s="5">
        <v>0</v>
      </c>
      <c r="AA2225" s="5">
        <v>0</v>
      </c>
      <c r="AB2225" s="9" cm="1">
        <f t="array" ref="AB2225">_xlfn.IFS(R2225 ="Unk", 0, R2225 = "", 0,(R2225-S2225)=0,1,(R2225-S2225) &lt;&gt; 0, 0)</f>
        <v>1</v>
      </c>
      <c r="AC2225" s="9" cm="1">
        <f t="array" ref="AC2225">_xlfn.IFS(R2225 ="Unk", 1, R2225 = "", 1, R2225 &lt;&gt; "", 0)</f>
        <v>0</v>
      </c>
      <c r="AD2225" s="5">
        <v>10951.76</v>
      </c>
      <c r="AE2225" s="5">
        <v>10951.76</v>
      </c>
      <c r="AF2225" s="5">
        <v>0</v>
      </c>
      <c r="AG2225" s="5">
        <v>0.12</v>
      </c>
      <c r="AH2225" s="5">
        <v>1</v>
      </c>
      <c r="AI2225" s="5">
        <v>546</v>
      </c>
      <c r="AJ2225" s="5">
        <v>4</v>
      </c>
      <c r="AK2225" s="5">
        <v>0</v>
      </c>
      <c r="AL2225" s="5">
        <v>0</v>
      </c>
      <c r="AM2225" s="5">
        <v>0</v>
      </c>
      <c r="AN2225" s="9" cm="1">
        <f t="array" ref="AN2225">_xlfn.IFS(AD2225 ="Unk", 0, AD2225 = "", 0,(AD2225-AE2225)=0,1,(AD2225-AE2225) &lt;&gt; 0, 0)</f>
        <v>1</v>
      </c>
      <c r="AO2225" s="9" cm="1">
        <f t="array" ref="AO2225">_xlfn.IFS(AD2225 ="Unk", 1, AD2225 = "", 1, AD2225 &lt;&gt; "", 0)</f>
        <v>0</v>
      </c>
      <c r="AP2225" s="5">
        <v>12088.98</v>
      </c>
      <c r="AQ2225" s="5">
        <v>12087.82</v>
      </c>
      <c r="AR2225" s="5">
        <v>0</v>
      </c>
      <c r="AS2225" s="5">
        <v>0.04</v>
      </c>
      <c r="AT2225" s="5">
        <v>1</v>
      </c>
      <c r="AU2225" s="5">
        <v>75</v>
      </c>
      <c r="AV2225" s="5">
        <v>4</v>
      </c>
      <c r="AW2225" s="5">
        <v>0</v>
      </c>
      <c r="AX2225" s="5">
        <v>0</v>
      </c>
      <c r="AY2225" s="5">
        <v>0</v>
      </c>
      <c r="AZ2225" s="9" cm="1">
        <f t="array" ref="AZ2225">_xlfn.IFS(AP2225 ="Unk", 0, AP2225 = "", 0,(AP2225-AQ2225)=0,1,(AP2225-AQ2225) &lt;&gt; 0, 0)</f>
        <v>0</v>
      </c>
      <c r="BA2225" s="9" cm="1">
        <f t="array" ref="BA2225">_xlfn.IFS(AP2225 ="Unk", 1, AP2225 = "", 1, AP2225 &lt;&gt; "", 0)</f>
        <v>0</v>
      </c>
    </row>
    <row r="2226" spans="1:53" x14ac:dyDescent="0.2">
      <c r="A2226">
        <v>6</v>
      </c>
      <c r="B2226" t="s">
        <v>6</v>
      </c>
      <c r="C2226">
        <v>3</v>
      </c>
      <c r="D2226">
        <v>10</v>
      </c>
      <c r="E2226">
        <v>13</v>
      </c>
      <c r="F2226" s="5">
        <v>5533.68</v>
      </c>
      <c r="G2226" s="5">
        <v>5533.68</v>
      </c>
      <c r="H2226" s="5">
        <v>0</v>
      </c>
      <c r="I2226" s="5">
        <v>254.56</v>
      </c>
      <c r="J2226" s="5">
        <v>18997</v>
      </c>
      <c r="K2226" s="5">
        <v>2114014</v>
      </c>
      <c r="L2226" s="5">
        <v>10</v>
      </c>
      <c r="M2226" s="5">
        <v>0</v>
      </c>
      <c r="N2226" s="5">
        <v>0</v>
      </c>
      <c r="O2226" s="5">
        <v>0</v>
      </c>
      <c r="P2226" s="9" cm="1">
        <f t="array" ref="P2226">_xlfn.IFS(F2226 ="Unk", 0, F2226 = "", 0,(F2226-G2226)=0,1,(F2226-G2226) &lt;&gt; 0, 0)</f>
        <v>1</v>
      </c>
      <c r="Q2226" s="9" cm="1">
        <f t="array" ref="Q2226">_xlfn.IFS(F2226 ="Unk", 1, F2226 = "", 1, F2226 &lt;&gt; "", 0)</f>
        <v>0</v>
      </c>
      <c r="R2226" s="5">
        <v>6604.5</v>
      </c>
      <c r="S2226" s="5">
        <v>6604.5</v>
      </c>
      <c r="T2226" s="5">
        <v>0</v>
      </c>
      <c r="U2226" s="5">
        <v>2231.12</v>
      </c>
      <c r="V2226" s="5">
        <v>195627</v>
      </c>
      <c r="W2226" s="5">
        <v>20841264</v>
      </c>
      <c r="X2226" s="5">
        <v>10</v>
      </c>
      <c r="Y2226" s="5">
        <v>0</v>
      </c>
      <c r="Z2226" s="5">
        <v>0</v>
      </c>
      <c r="AA2226" s="5">
        <v>0</v>
      </c>
      <c r="AB2226" s="9" cm="1">
        <f t="array" ref="AB2226">_xlfn.IFS(R2226 ="Unk", 0, R2226 = "", 0,(R2226-S2226)=0,1,(R2226-S2226) &lt;&gt; 0, 0)</f>
        <v>1</v>
      </c>
      <c r="AC2226" s="9" cm="1">
        <f t="array" ref="AC2226">_xlfn.IFS(R2226 ="Unk", 1, R2226 = "", 1, R2226 &lt;&gt; "", 0)</f>
        <v>0</v>
      </c>
      <c r="AD2226" s="5">
        <v>7757.29</v>
      </c>
      <c r="AE2226" s="5">
        <v>7757.29</v>
      </c>
      <c r="AF2226" s="5">
        <v>0</v>
      </c>
      <c r="AG2226" s="5">
        <v>120.54</v>
      </c>
      <c r="AH2226" s="5">
        <v>8842</v>
      </c>
      <c r="AI2226" s="5">
        <v>1000069</v>
      </c>
      <c r="AJ2226" s="5">
        <v>10</v>
      </c>
      <c r="AK2226" s="5">
        <v>0</v>
      </c>
      <c r="AL2226" s="5">
        <v>0</v>
      </c>
      <c r="AM2226" s="5">
        <v>0</v>
      </c>
      <c r="AN2226" s="9" cm="1">
        <f t="array" ref="AN2226">_xlfn.IFS(AD2226 ="Unk", 0, AD2226 = "", 0,(AD2226-AE2226)=0,1,(AD2226-AE2226) &lt;&gt; 0, 0)</f>
        <v>1</v>
      </c>
      <c r="AO2226" s="9" cm="1">
        <f t="array" ref="AO2226">_xlfn.IFS(AD2226 ="Unk", 1, AD2226 = "", 1, AD2226 &lt;&gt; "", 0)</f>
        <v>0</v>
      </c>
      <c r="AP2226" s="5">
        <v>9153.3700000000008</v>
      </c>
      <c r="AQ2226" s="5">
        <v>9153.3700000000008</v>
      </c>
      <c r="AR2226" s="5">
        <v>0</v>
      </c>
      <c r="AS2226" s="5">
        <v>60.54</v>
      </c>
      <c r="AT2226" s="5">
        <v>5687</v>
      </c>
      <c r="AU2226" s="5">
        <v>517980</v>
      </c>
      <c r="AV2226" s="5">
        <v>10</v>
      </c>
      <c r="AW2226" s="5">
        <v>0</v>
      </c>
      <c r="AX2226" s="5">
        <v>0</v>
      </c>
      <c r="AY2226" s="5">
        <v>0</v>
      </c>
      <c r="AZ2226" s="9" cm="1">
        <f t="array" ref="AZ2226">_xlfn.IFS(AP2226 ="Unk", 0, AP2226 = "", 0,(AP2226-AQ2226)=0,1,(AP2226-AQ2226) &lt;&gt; 0, 0)</f>
        <v>1</v>
      </c>
      <c r="BA2226" s="9" cm="1">
        <f t="array" ref="BA2226">_xlfn.IFS(AP2226 ="Unk", 1, AP2226 = "", 1, AP2226 &lt;&gt; "", 0)</f>
        <v>0</v>
      </c>
    </row>
    <row r="2227" spans="1:53" x14ac:dyDescent="0.2">
      <c r="A2227">
        <v>6</v>
      </c>
      <c r="B2227" t="s">
        <v>6</v>
      </c>
      <c r="C2227">
        <v>3</v>
      </c>
      <c r="D2227">
        <v>15</v>
      </c>
      <c r="E2227">
        <v>13</v>
      </c>
      <c r="F2227" s="5">
        <v>7528</v>
      </c>
      <c r="G2227" s="5">
        <v>6524.66</v>
      </c>
      <c r="H2227" s="5">
        <v>0.13</v>
      </c>
      <c r="I2227" s="5">
        <v>3600.7</v>
      </c>
      <c r="J2227" s="5">
        <v>26993</v>
      </c>
      <c r="K2227" s="5">
        <v>8586083</v>
      </c>
      <c r="L2227" s="5">
        <v>10</v>
      </c>
      <c r="M2227" s="5">
        <v>0</v>
      </c>
      <c r="N2227" s="5">
        <v>0</v>
      </c>
      <c r="O2227" s="5">
        <v>0</v>
      </c>
      <c r="P2227" s="9" cm="1">
        <f t="array" ref="P2227">_xlfn.IFS(F2227 ="Unk", 0, F2227 = "", 0,(F2227-G2227)=0,1,(F2227-G2227) &lt;&gt; 0, 0)</f>
        <v>0</v>
      </c>
      <c r="Q2227" s="9" cm="1">
        <f t="array" ref="Q2227">_xlfn.IFS(F2227 ="Unk", 1, F2227 = "", 1, F2227 &lt;&gt; "", 0)</f>
        <v>0</v>
      </c>
      <c r="R2227" s="5">
        <v>8789.01</v>
      </c>
      <c r="S2227" s="5">
        <v>7030.32</v>
      </c>
      <c r="T2227" s="5">
        <v>0.2</v>
      </c>
      <c r="U2227" s="5">
        <v>3601.09</v>
      </c>
      <c r="V2227" s="5">
        <v>32724</v>
      </c>
      <c r="W2227" s="5">
        <v>9778162</v>
      </c>
      <c r="X2227" s="5">
        <v>10</v>
      </c>
      <c r="Y2227" s="5">
        <v>0</v>
      </c>
      <c r="Z2227" s="5">
        <v>0</v>
      </c>
      <c r="AA2227" s="5">
        <v>0</v>
      </c>
      <c r="AB2227" s="9" cm="1">
        <f t="array" ref="AB2227">_xlfn.IFS(R2227 ="Unk", 0, R2227 = "", 0,(R2227-S2227)=0,1,(R2227-S2227) &lt;&gt; 0, 0)</f>
        <v>0</v>
      </c>
      <c r="AC2227" s="9" cm="1">
        <f t="array" ref="AC2227">_xlfn.IFS(R2227 ="Unk", 1, R2227 = "", 1, R2227 &lt;&gt; "", 0)</f>
        <v>0</v>
      </c>
      <c r="AD2227" s="5">
        <v>10519.14</v>
      </c>
      <c r="AE2227" s="5">
        <v>7454.47</v>
      </c>
      <c r="AF2227" s="5">
        <v>0.28999999999999998</v>
      </c>
      <c r="AG2227" s="5">
        <v>3600.69</v>
      </c>
      <c r="AH2227" s="5">
        <v>33728</v>
      </c>
      <c r="AI2227" s="5">
        <v>9381639</v>
      </c>
      <c r="AJ2227" s="5">
        <v>10</v>
      </c>
      <c r="AK2227" s="5">
        <v>0</v>
      </c>
      <c r="AL2227" s="5">
        <v>0</v>
      </c>
      <c r="AM2227" s="5">
        <v>0</v>
      </c>
      <c r="AN2227" s="9" cm="1">
        <f t="array" ref="AN2227">_xlfn.IFS(AD2227 ="Unk", 0, AD2227 = "", 0,(AD2227-AE2227)=0,1,(AD2227-AE2227) &lt;&gt; 0, 0)</f>
        <v>0</v>
      </c>
      <c r="AO2227" s="9" cm="1">
        <f t="array" ref="AO2227">_xlfn.IFS(AD2227 ="Unk", 1, AD2227 = "", 1, AD2227 &lt;&gt; "", 0)</f>
        <v>0</v>
      </c>
      <c r="AP2227" s="5">
        <v>11741.38</v>
      </c>
      <c r="AQ2227" s="5">
        <v>8673.35</v>
      </c>
      <c r="AR2227" s="5">
        <v>0.26</v>
      </c>
      <c r="AS2227" s="5">
        <v>3601.8</v>
      </c>
      <c r="AT2227" s="5">
        <v>31581</v>
      </c>
      <c r="AU2227" s="5">
        <v>10417263</v>
      </c>
      <c r="AV2227" s="5">
        <v>10</v>
      </c>
      <c r="AW2227" s="5">
        <v>0</v>
      </c>
      <c r="AX2227" s="5">
        <v>0</v>
      </c>
      <c r="AY2227" s="5">
        <v>0</v>
      </c>
      <c r="AZ2227" s="9" cm="1">
        <f t="array" ref="AZ2227">_xlfn.IFS(AP2227 ="Unk", 0, AP2227 = "", 0,(AP2227-AQ2227)=0,1,(AP2227-AQ2227) &lt;&gt; 0, 0)</f>
        <v>0</v>
      </c>
      <c r="BA2227" s="9" cm="1">
        <f t="array" ref="BA2227">_xlfn.IFS(AP2227 ="Unk", 1, AP2227 = "", 1, AP2227 &lt;&gt; "", 0)</f>
        <v>0</v>
      </c>
    </row>
    <row r="2228" spans="1:53" x14ac:dyDescent="0.2">
      <c r="A2228">
        <v>6</v>
      </c>
      <c r="B2228" t="s">
        <v>6</v>
      </c>
      <c r="C2228">
        <v>3</v>
      </c>
      <c r="D2228">
        <v>20</v>
      </c>
      <c r="E2228">
        <v>13</v>
      </c>
      <c r="F2228" s="5">
        <v>8218.92</v>
      </c>
      <c r="G2228" s="5">
        <v>7049.18</v>
      </c>
      <c r="H2228" s="5">
        <v>0.14000000000000001</v>
      </c>
      <c r="I2228" s="5">
        <v>3600.45</v>
      </c>
      <c r="J2228" s="5">
        <v>17423</v>
      </c>
      <c r="K2228" s="5">
        <v>5523487</v>
      </c>
      <c r="L2228" s="5">
        <v>10</v>
      </c>
      <c r="M2228" s="5">
        <v>0</v>
      </c>
      <c r="N2228" s="5">
        <v>0</v>
      </c>
      <c r="O2228" s="5">
        <v>0</v>
      </c>
      <c r="P2228" s="9" cm="1">
        <f t="array" ref="P2228">_xlfn.IFS(F2228 ="Unk", 0, F2228 = "", 0,(F2228-G2228)=0,1,(F2228-G2228) &lt;&gt; 0, 0)</f>
        <v>0</v>
      </c>
      <c r="Q2228" s="9" cm="1">
        <f t="array" ref="Q2228">_xlfn.IFS(F2228 ="Unk", 1, F2228 = "", 1, F2228 &lt;&gt; "", 0)</f>
        <v>0</v>
      </c>
      <c r="R2228" s="5">
        <v>9633.4599999999991</v>
      </c>
      <c r="S2228" s="5">
        <v>7253.39</v>
      </c>
      <c r="T2228" s="5">
        <v>0.25</v>
      </c>
      <c r="U2228" s="5">
        <v>3601.52</v>
      </c>
      <c r="V2228" s="5">
        <v>17497</v>
      </c>
      <c r="W2228" s="5">
        <v>6565552</v>
      </c>
      <c r="X2228" s="5">
        <v>9</v>
      </c>
      <c r="Y2228" s="5">
        <v>0</v>
      </c>
      <c r="Z2228" s="5">
        <v>0</v>
      </c>
      <c r="AA2228" s="5">
        <v>0</v>
      </c>
      <c r="AB2228" s="9" cm="1">
        <f t="array" ref="AB2228">_xlfn.IFS(R2228 ="Unk", 0, R2228 = "", 0,(R2228-S2228)=0,1,(R2228-S2228) &lt;&gt; 0, 0)</f>
        <v>0</v>
      </c>
      <c r="AC2228" s="9" cm="1">
        <f t="array" ref="AC2228">_xlfn.IFS(R2228 ="Unk", 1, R2228 = "", 1, R2228 &lt;&gt; "", 0)</f>
        <v>0</v>
      </c>
      <c r="AD2228" s="5">
        <v>10921.34</v>
      </c>
      <c r="AE2228" s="5">
        <v>7575</v>
      </c>
      <c r="AF2228" s="5">
        <v>0.31</v>
      </c>
      <c r="AG2228" s="5">
        <v>3601.3</v>
      </c>
      <c r="AH2228" s="5">
        <v>18353</v>
      </c>
      <c r="AI2228" s="5">
        <v>6285171</v>
      </c>
      <c r="AJ2228" s="5">
        <v>10</v>
      </c>
      <c r="AK2228" s="5">
        <v>0</v>
      </c>
      <c r="AL2228" s="5">
        <v>0</v>
      </c>
      <c r="AM2228" s="5">
        <v>0</v>
      </c>
      <c r="AN2228" s="9" cm="1">
        <f t="array" ref="AN2228">_xlfn.IFS(AD2228 ="Unk", 0, AD2228 = "", 0,(AD2228-AE2228)=0,1,(AD2228-AE2228) &lt;&gt; 0, 0)</f>
        <v>0</v>
      </c>
      <c r="AO2228" s="9" cm="1">
        <f t="array" ref="AO2228">_xlfn.IFS(AD2228 ="Unk", 1, AD2228 = "", 1, AD2228 &lt;&gt; "", 0)</f>
        <v>0</v>
      </c>
      <c r="AP2228" s="5">
        <v>12168.9</v>
      </c>
      <c r="AQ2228" s="5">
        <v>7901.28</v>
      </c>
      <c r="AR2228" s="5">
        <v>0.35</v>
      </c>
      <c r="AS2228" s="5">
        <v>3600.37</v>
      </c>
      <c r="AT2228" s="5">
        <v>12570</v>
      </c>
      <c r="AU2228" s="5">
        <v>6720112</v>
      </c>
      <c r="AV2228" s="5">
        <v>10</v>
      </c>
      <c r="AW2228" s="5">
        <v>0</v>
      </c>
      <c r="AX2228" s="5">
        <v>0</v>
      </c>
      <c r="AY2228" s="5">
        <v>0</v>
      </c>
      <c r="AZ2228" s="9" cm="1">
        <f t="array" ref="AZ2228">_xlfn.IFS(AP2228 ="Unk", 0, AP2228 = "", 0,(AP2228-AQ2228)=0,1,(AP2228-AQ2228) &lt;&gt; 0, 0)</f>
        <v>0</v>
      </c>
      <c r="BA2228" s="9" cm="1">
        <f t="array" ref="BA2228">_xlfn.IFS(AP2228 ="Unk", 1, AP2228 = "", 1, AP2228 &lt;&gt; "", 0)</f>
        <v>0</v>
      </c>
    </row>
    <row r="2229" spans="1:53" x14ac:dyDescent="0.2">
      <c r="A2229">
        <v>6</v>
      </c>
      <c r="B2229" t="s">
        <v>6</v>
      </c>
      <c r="C2229">
        <v>3</v>
      </c>
      <c r="D2229">
        <v>25</v>
      </c>
      <c r="E2229">
        <v>13</v>
      </c>
      <c r="F2229" s="5">
        <v>13954.2</v>
      </c>
      <c r="G2229" s="5">
        <v>7401.12</v>
      </c>
      <c r="H2229" s="5">
        <v>0.47</v>
      </c>
      <c r="I2229" s="5">
        <v>3613.42</v>
      </c>
      <c r="J2229" s="5">
        <v>11991</v>
      </c>
      <c r="K2229" s="5">
        <v>3111347</v>
      </c>
      <c r="L2229" s="5">
        <v>4</v>
      </c>
      <c r="M2229" s="5">
        <v>0</v>
      </c>
      <c r="N2229" s="5">
        <v>0</v>
      </c>
      <c r="O2229" s="5">
        <v>0</v>
      </c>
      <c r="P2229" s="9" cm="1">
        <f t="array" ref="P2229">_xlfn.IFS(F2229 ="Unk", 0, F2229 = "", 0,(F2229-G2229)=0,1,(F2229-G2229) &lt;&gt; 0, 0)</f>
        <v>0</v>
      </c>
      <c r="Q2229" s="9" cm="1">
        <f t="array" ref="Q2229">_xlfn.IFS(F2229 ="Unk", 1, F2229 = "", 1, F2229 &lt;&gt; "", 0)</f>
        <v>0</v>
      </c>
      <c r="R2229" s="5">
        <v>15682.49</v>
      </c>
      <c r="S2229" s="5">
        <v>7892.77</v>
      </c>
      <c r="T2229" s="5">
        <v>0.5</v>
      </c>
      <c r="U2229" s="5">
        <v>3604.34</v>
      </c>
      <c r="V2229" s="5">
        <v>11687</v>
      </c>
      <c r="W2229" s="5">
        <v>3554992</v>
      </c>
      <c r="X2229" s="5">
        <v>2</v>
      </c>
      <c r="Y2229" s="5">
        <v>0</v>
      </c>
      <c r="Z2229" s="5">
        <v>0</v>
      </c>
      <c r="AA2229" s="5">
        <v>0</v>
      </c>
      <c r="AB2229" s="9" cm="1">
        <f t="array" ref="AB2229">_xlfn.IFS(R2229 ="Unk", 0, R2229 = "", 0,(R2229-S2229)=0,1,(R2229-S2229) &lt;&gt; 0, 0)</f>
        <v>0</v>
      </c>
      <c r="AC2229" s="9" cm="1">
        <f t="array" ref="AC2229">_xlfn.IFS(R2229 ="Unk", 1, R2229 = "", 1, R2229 &lt;&gt; "", 0)</f>
        <v>0</v>
      </c>
      <c r="AD2229" s="5">
        <v>22512.84</v>
      </c>
      <c r="AE2229" s="5">
        <v>8658.85</v>
      </c>
      <c r="AF2229" s="5">
        <v>0.62</v>
      </c>
      <c r="AG2229" s="5">
        <v>3601.83</v>
      </c>
      <c r="AH2229" s="5">
        <v>11816</v>
      </c>
      <c r="AI2229" s="5">
        <v>3547337</v>
      </c>
      <c r="AJ2229" s="5">
        <v>2</v>
      </c>
      <c r="AK2229" s="5">
        <v>0</v>
      </c>
      <c r="AL2229" s="5">
        <v>0</v>
      </c>
      <c r="AM2229" s="5">
        <v>0</v>
      </c>
      <c r="AN2229" s="9" cm="1">
        <f t="array" ref="AN2229">_xlfn.IFS(AD2229 ="Unk", 0, AD2229 = "", 0,(AD2229-AE2229)=0,1,(AD2229-AE2229) &lt;&gt; 0, 0)</f>
        <v>0</v>
      </c>
      <c r="AO2229" s="9" cm="1">
        <f t="array" ref="AO2229">_xlfn.IFS(AD2229 ="Unk", 1, AD2229 = "", 1, AD2229 &lt;&gt; "", 0)</f>
        <v>0</v>
      </c>
      <c r="AP2229" s="5" t="s">
        <v>25</v>
      </c>
      <c r="AQ2229" s="5">
        <v>9600</v>
      </c>
      <c r="AR2229" s="5">
        <v>100</v>
      </c>
      <c r="AS2229" s="5">
        <v>3604.19</v>
      </c>
      <c r="AT2229" s="5">
        <v>12540</v>
      </c>
      <c r="AU2229" s="5">
        <v>4272969</v>
      </c>
      <c r="AV2229" s="5">
        <v>0</v>
      </c>
      <c r="AW2229" s="5"/>
      <c r="AX2229" s="5"/>
      <c r="AY2229" s="5"/>
      <c r="AZ2229" s="9" cm="1">
        <f t="array" ref="AZ2229">_xlfn.IFS(AP2229 ="Unk", 0, AP2229 = "", 0,(AP2229-AQ2229)=0,1,(AP2229-AQ2229) &lt;&gt; 0, 0)</f>
        <v>0</v>
      </c>
      <c r="BA2229" s="9" cm="1">
        <f t="array" ref="BA2229">_xlfn.IFS(AP2229 ="Unk", 1, AP2229 = "", 1, AP2229 &lt;&gt; "", 0)</f>
        <v>1</v>
      </c>
    </row>
    <row r="2230" spans="1:53" x14ac:dyDescent="0.2">
      <c r="A2230">
        <v>6</v>
      </c>
      <c r="B2230" t="s">
        <v>6</v>
      </c>
      <c r="C2230">
        <v>3</v>
      </c>
      <c r="D2230">
        <v>30</v>
      </c>
      <c r="E2230">
        <v>13</v>
      </c>
      <c r="F2230" s="5">
        <v>11551.19</v>
      </c>
      <c r="G2230" s="5">
        <v>8072.97</v>
      </c>
      <c r="H2230" s="5">
        <v>0.3</v>
      </c>
      <c r="I2230" s="5">
        <v>3602.44</v>
      </c>
      <c r="J2230" s="5">
        <v>1863</v>
      </c>
      <c r="K2230" s="5">
        <v>2347230</v>
      </c>
      <c r="L2230" s="5">
        <v>1</v>
      </c>
      <c r="M2230" s="5">
        <v>0</v>
      </c>
      <c r="N2230" s="5">
        <v>0</v>
      </c>
      <c r="O2230" s="5">
        <v>0</v>
      </c>
      <c r="P2230" s="9" cm="1">
        <f t="array" ref="P2230">_xlfn.IFS(F2230 ="Unk", 0, F2230 = "", 0,(F2230-G2230)=0,1,(F2230-G2230) &lt;&gt; 0, 0)</f>
        <v>0</v>
      </c>
      <c r="Q2230" s="9" cm="1">
        <f t="array" ref="Q2230">_xlfn.IFS(F2230 ="Unk", 1, F2230 = "", 1, F2230 &lt;&gt; "", 0)</f>
        <v>0</v>
      </c>
      <c r="R2230" s="5" t="s">
        <v>25</v>
      </c>
      <c r="S2230" s="5">
        <v>8101.42</v>
      </c>
      <c r="T2230" s="5">
        <v>100</v>
      </c>
      <c r="U2230" s="5">
        <v>3623.46</v>
      </c>
      <c r="V2230" s="5">
        <v>5517</v>
      </c>
      <c r="W2230" s="5">
        <v>4596702</v>
      </c>
      <c r="X2230" s="5">
        <v>0</v>
      </c>
      <c r="Y2230" s="5"/>
      <c r="Z2230" s="5"/>
      <c r="AA2230" s="5"/>
      <c r="AB2230" s="9" cm="1">
        <f t="array" ref="AB2230">_xlfn.IFS(R2230 ="Unk", 0, R2230 = "", 0,(R2230-S2230)=0,1,(R2230-S2230) &lt;&gt; 0, 0)</f>
        <v>0</v>
      </c>
      <c r="AC2230" s="9" cm="1">
        <f t="array" ref="AC2230">_xlfn.IFS(R2230 ="Unk", 1, R2230 = "", 1, R2230 &lt;&gt; "", 0)</f>
        <v>1</v>
      </c>
      <c r="AD2230" s="5">
        <v>19548.53</v>
      </c>
      <c r="AE2230" s="5">
        <v>8331.77</v>
      </c>
      <c r="AF2230" s="5">
        <v>0.56999999999999995</v>
      </c>
      <c r="AG2230" s="5">
        <v>3601.67</v>
      </c>
      <c r="AH2230" s="5">
        <v>2937</v>
      </c>
      <c r="AI2230" s="5">
        <v>3077556</v>
      </c>
      <c r="AJ2230" s="5">
        <v>1</v>
      </c>
      <c r="AK2230" s="5">
        <v>0</v>
      </c>
      <c r="AL2230" s="5">
        <v>0</v>
      </c>
      <c r="AM2230" s="5">
        <v>0</v>
      </c>
      <c r="AN2230" s="9" cm="1">
        <f t="array" ref="AN2230">_xlfn.IFS(AD2230 ="Unk", 0, AD2230 = "", 0,(AD2230-AE2230)=0,1,(AD2230-AE2230) &lt;&gt; 0, 0)</f>
        <v>0</v>
      </c>
      <c r="AO2230" s="9" cm="1">
        <f t="array" ref="AO2230">_xlfn.IFS(AD2230 ="Unk", 1, AD2230 = "", 1, AD2230 &lt;&gt; "", 0)</f>
        <v>0</v>
      </c>
      <c r="AP2230" s="5" t="s">
        <v>25</v>
      </c>
      <c r="AQ2230" s="5">
        <v>8530.9699999999993</v>
      </c>
      <c r="AR2230" s="5">
        <v>100</v>
      </c>
      <c r="AS2230" s="5">
        <v>3602.56</v>
      </c>
      <c r="AT2230" s="5">
        <v>2867</v>
      </c>
      <c r="AU2230" s="5">
        <v>3780531</v>
      </c>
      <c r="AV2230" s="5">
        <v>0</v>
      </c>
      <c r="AW2230" s="5"/>
      <c r="AX2230" s="5"/>
      <c r="AY2230" s="5"/>
      <c r="AZ2230" s="9" cm="1">
        <f t="array" ref="AZ2230">_xlfn.IFS(AP2230 ="Unk", 0, AP2230 = "", 0,(AP2230-AQ2230)=0,1,(AP2230-AQ2230) &lt;&gt; 0, 0)</f>
        <v>0</v>
      </c>
      <c r="BA2230" s="9" cm="1">
        <f t="array" ref="BA2230">_xlfn.IFS(AP2230 ="Unk", 1, AP2230 = "", 1, AP2230 &lt;&gt; "", 0)</f>
        <v>1</v>
      </c>
    </row>
    <row r="2231" spans="1:53" x14ac:dyDescent="0.2">
      <c r="A2231">
        <v>6</v>
      </c>
      <c r="B2231" t="s">
        <v>6</v>
      </c>
      <c r="C2231">
        <v>4</v>
      </c>
      <c r="D2231">
        <v>5</v>
      </c>
      <c r="E2231">
        <v>13</v>
      </c>
      <c r="F2231" s="5">
        <v>3814.27</v>
      </c>
      <c r="G2231" s="5">
        <v>3814.27</v>
      </c>
      <c r="H2231" s="5">
        <v>0</v>
      </c>
      <c r="I2231" s="5">
        <v>1.17</v>
      </c>
      <c r="J2231" s="5">
        <v>820</v>
      </c>
      <c r="K2231" s="5">
        <v>19667</v>
      </c>
      <c r="L2231" s="5">
        <v>10</v>
      </c>
      <c r="M2231" s="5">
        <v>0</v>
      </c>
      <c r="N2231" s="5">
        <v>0</v>
      </c>
      <c r="O2231" s="5">
        <v>0</v>
      </c>
      <c r="P2231" s="9" cm="1">
        <f t="array" ref="P2231">_xlfn.IFS(F2231 ="Unk", 0, F2231 = "", 0,(F2231-G2231)=0,1,(F2231-G2231) &lt;&gt; 0, 0)</f>
        <v>1</v>
      </c>
      <c r="Q2231" s="9" cm="1">
        <f t="array" ref="Q2231">_xlfn.IFS(F2231 ="Unk", 1, F2231 = "", 1, F2231 &lt;&gt; "", 0)</f>
        <v>0</v>
      </c>
      <c r="R2231" s="5">
        <v>5028.3599999999997</v>
      </c>
      <c r="S2231" s="5">
        <v>5028.3599999999997</v>
      </c>
      <c r="T2231" s="5">
        <v>0</v>
      </c>
      <c r="U2231" s="5">
        <v>0.65</v>
      </c>
      <c r="V2231" s="5">
        <v>264</v>
      </c>
      <c r="W2231" s="5">
        <v>4923</v>
      </c>
      <c r="X2231" s="5">
        <v>10</v>
      </c>
      <c r="Y2231" s="5">
        <v>0</v>
      </c>
      <c r="Z2231" s="5">
        <v>0</v>
      </c>
      <c r="AA2231" s="5">
        <v>0</v>
      </c>
      <c r="AB2231" s="9" cm="1">
        <f t="array" ref="AB2231">_xlfn.IFS(R2231 ="Unk", 0, R2231 = "", 0,(R2231-S2231)=0,1,(R2231-S2231) &lt;&gt; 0, 0)</f>
        <v>1</v>
      </c>
      <c r="AC2231" s="9" cm="1">
        <f t="array" ref="AC2231">_xlfn.IFS(R2231 ="Unk", 1, R2231 = "", 1, R2231 &lt;&gt; "", 0)</f>
        <v>0</v>
      </c>
      <c r="AD2231" s="5">
        <v>5852.5</v>
      </c>
      <c r="AE2231" s="5">
        <v>5852.5</v>
      </c>
      <c r="AF2231" s="5">
        <v>0</v>
      </c>
      <c r="AG2231" s="5">
        <v>0.1</v>
      </c>
      <c r="AH2231" s="5">
        <v>1</v>
      </c>
      <c r="AI2231" s="5">
        <v>356</v>
      </c>
      <c r="AJ2231" s="5">
        <v>5</v>
      </c>
      <c r="AK2231" s="5">
        <v>0</v>
      </c>
      <c r="AL2231" s="5">
        <v>0</v>
      </c>
      <c r="AM2231" s="5">
        <v>0</v>
      </c>
      <c r="AN2231" s="9" cm="1">
        <f t="array" ref="AN2231">_xlfn.IFS(AD2231 ="Unk", 0, AD2231 = "", 0,(AD2231-AE2231)=0,1,(AD2231-AE2231) &lt;&gt; 0, 0)</f>
        <v>1</v>
      </c>
      <c r="AO2231" s="9" cm="1">
        <f t="array" ref="AO2231">_xlfn.IFS(AD2231 ="Unk", 1, AD2231 = "", 1, AD2231 &lt;&gt; "", 0)</f>
        <v>0</v>
      </c>
      <c r="AP2231" s="5">
        <v>8419.2999999999993</v>
      </c>
      <c r="AQ2231" s="5">
        <v>8419.2999999999993</v>
      </c>
      <c r="AR2231" s="5">
        <v>0</v>
      </c>
      <c r="AS2231" s="5">
        <v>0.02</v>
      </c>
      <c r="AT2231" s="5">
        <v>0</v>
      </c>
      <c r="AU2231" s="5">
        <v>0</v>
      </c>
      <c r="AV2231" s="5">
        <v>2</v>
      </c>
      <c r="AW2231" s="5">
        <v>0</v>
      </c>
      <c r="AX2231" s="5">
        <v>0</v>
      </c>
      <c r="AY2231" s="5">
        <v>0</v>
      </c>
      <c r="AZ2231" s="9" cm="1">
        <f t="array" ref="AZ2231">_xlfn.IFS(AP2231 ="Unk", 0, AP2231 = "", 0,(AP2231-AQ2231)=0,1,(AP2231-AQ2231) &lt;&gt; 0, 0)</f>
        <v>1</v>
      </c>
      <c r="BA2231" s="9" cm="1">
        <f t="array" ref="BA2231">_xlfn.IFS(AP2231 ="Unk", 1, AP2231 = "", 1, AP2231 &lt;&gt; "", 0)</f>
        <v>0</v>
      </c>
    </row>
    <row r="2232" spans="1:53" x14ac:dyDescent="0.2">
      <c r="A2232">
        <v>6</v>
      </c>
      <c r="B2232" t="s">
        <v>6</v>
      </c>
      <c r="C2232">
        <v>4</v>
      </c>
      <c r="D2232">
        <v>10</v>
      </c>
      <c r="E2232">
        <v>13</v>
      </c>
      <c r="F2232" s="5">
        <v>6463.46</v>
      </c>
      <c r="G2232" s="5">
        <v>6463.46</v>
      </c>
      <c r="H2232" s="5">
        <v>0</v>
      </c>
      <c r="I2232" s="5">
        <v>2425.4</v>
      </c>
      <c r="J2232" s="5">
        <v>112686</v>
      </c>
      <c r="K2232" s="5">
        <v>10819081</v>
      </c>
      <c r="L2232" s="5">
        <v>10</v>
      </c>
      <c r="M2232" s="5">
        <v>0</v>
      </c>
      <c r="N2232" s="5">
        <v>0</v>
      </c>
      <c r="O2232" s="5">
        <v>0</v>
      </c>
      <c r="P2232" s="9" cm="1">
        <f t="array" ref="P2232">_xlfn.IFS(F2232 ="Unk", 0, F2232 = "", 0,(F2232-G2232)=0,1,(F2232-G2232) &lt;&gt; 0, 0)</f>
        <v>1</v>
      </c>
      <c r="Q2232" s="9" cm="1">
        <f t="array" ref="Q2232">_xlfn.IFS(F2232 ="Unk", 1, F2232 = "", 1, F2232 &lt;&gt; "", 0)</f>
        <v>0</v>
      </c>
      <c r="R2232" s="5">
        <v>7891.84</v>
      </c>
      <c r="S2232" s="5">
        <v>7461.5</v>
      </c>
      <c r="T2232" s="5">
        <v>0.05</v>
      </c>
      <c r="U2232" s="5">
        <v>3600.34</v>
      </c>
      <c r="V2232" s="5">
        <v>187547</v>
      </c>
      <c r="W2232" s="5">
        <v>27385500</v>
      </c>
      <c r="X2232" s="5">
        <v>10</v>
      </c>
      <c r="Y2232" s="5">
        <v>0</v>
      </c>
      <c r="Z2232" s="5">
        <v>0</v>
      </c>
      <c r="AA2232" s="5">
        <v>0</v>
      </c>
      <c r="AB2232" s="9" cm="1">
        <f t="array" ref="AB2232">_xlfn.IFS(R2232 ="Unk", 0, R2232 = "", 0,(R2232-S2232)=0,1,(R2232-S2232) &lt;&gt; 0, 0)</f>
        <v>0</v>
      </c>
      <c r="AC2232" s="9" cm="1">
        <f t="array" ref="AC2232">_xlfn.IFS(R2232 ="Unk", 1, R2232 = "", 1, R2232 &lt;&gt; "", 0)</f>
        <v>0</v>
      </c>
      <c r="AD2232" s="5">
        <v>9221.81</v>
      </c>
      <c r="AE2232" s="5">
        <v>9221.81</v>
      </c>
      <c r="AF2232" s="5">
        <v>0</v>
      </c>
      <c r="AG2232" s="5">
        <v>2033.39</v>
      </c>
      <c r="AH2232" s="5">
        <v>162920</v>
      </c>
      <c r="AI2232" s="5">
        <v>18206462</v>
      </c>
      <c r="AJ2232" s="5">
        <v>10</v>
      </c>
      <c r="AK2232" s="5">
        <v>0</v>
      </c>
      <c r="AL2232" s="5">
        <v>0</v>
      </c>
      <c r="AM2232" s="5">
        <v>0</v>
      </c>
      <c r="AN2232" s="9" cm="1">
        <f t="array" ref="AN2232">_xlfn.IFS(AD2232 ="Unk", 0, AD2232 = "", 0,(AD2232-AE2232)=0,1,(AD2232-AE2232) &lt;&gt; 0, 0)</f>
        <v>1</v>
      </c>
      <c r="AO2232" s="9" cm="1">
        <f t="array" ref="AO2232">_xlfn.IFS(AD2232 ="Unk", 1, AD2232 = "", 1, AD2232 &lt;&gt; "", 0)</f>
        <v>0</v>
      </c>
      <c r="AP2232" s="5">
        <v>11388.37</v>
      </c>
      <c r="AQ2232" s="5">
        <v>11174.47</v>
      </c>
      <c r="AR2232" s="5">
        <v>0.02</v>
      </c>
      <c r="AS2232" s="5">
        <v>3600.32</v>
      </c>
      <c r="AT2232" s="5">
        <v>333788</v>
      </c>
      <c r="AU2232" s="5">
        <v>27668159</v>
      </c>
      <c r="AV2232" s="5">
        <v>10</v>
      </c>
      <c r="AW2232" s="5">
        <v>0</v>
      </c>
      <c r="AX2232" s="5">
        <v>0</v>
      </c>
      <c r="AY2232" s="5">
        <v>0</v>
      </c>
      <c r="AZ2232" s="9" cm="1">
        <f t="array" ref="AZ2232">_xlfn.IFS(AP2232 ="Unk", 0, AP2232 = "", 0,(AP2232-AQ2232)=0,1,(AP2232-AQ2232) &lt;&gt; 0, 0)</f>
        <v>0</v>
      </c>
      <c r="BA2232" s="9" cm="1">
        <f t="array" ref="BA2232">_xlfn.IFS(AP2232 ="Unk", 1, AP2232 = "", 1, AP2232 &lt;&gt; "", 0)</f>
        <v>0</v>
      </c>
    </row>
    <row r="2233" spans="1:53" x14ac:dyDescent="0.2">
      <c r="A2233">
        <v>6</v>
      </c>
      <c r="B2233" t="s">
        <v>6</v>
      </c>
      <c r="C2233">
        <v>4</v>
      </c>
      <c r="D2233">
        <v>15</v>
      </c>
      <c r="E2233">
        <v>13</v>
      </c>
      <c r="F2233" s="5">
        <v>6465.37</v>
      </c>
      <c r="G2233" s="5">
        <v>6160.04</v>
      </c>
      <c r="H2233" s="5">
        <v>0.05</v>
      </c>
      <c r="I2233" s="5">
        <v>3600.39</v>
      </c>
      <c r="J2233" s="5">
        <v>44292</v>
      </c>
      <c r="K2233" s="5">
        <v>13812317</v>
      </c>
      <c r="L2233" s="5">
        <v>10</v>
      </c>
      <c r="M2233" s="5">
        <v>0</v>
      </c>
      <c r="N2233" s="5">
        <v>0</v>
      </c>
      <c r="O2233" s="5">
        <v>0</v>
      </c>
      <c r="P2233" s="9" cm="1">
        <f t="array" ref="P2233">_xlfn.IFS(F2233 ="Unk", 0, F2233 = "", 0,(F2233-G2233)=0,1,(F2233-G2233) &lt;&gt; 0, 0)</f>
        <v>0</v>
      </c>
      <c r="Q2233" s="9" cm="1">
        <f t="array" ref="Q2233">_xlfn.IFS(F2233 ="Unk", 1, F2233 = "", 1, F2233 &lt;&gt; "", 0)</f>
        <v>0</v>
      </c>
      <c r="R2233" s="5">
        <v>7807.81</v>
      </c>
      <c r="S2233" s="5">
        <v>6590.75</v>
      </c>
      <c r="T2233" s="5">
        <v>0.16</v>
      </c>
      <c r="U2233" s="5">
        <v>3600.18</v>
      </c>
      <c r="V2233" s="5">
        <v>45123</v>
      </c>
      <c r="W2233" s="5">
        <v>13391650</v>
      </c>
      <c r="X2233" s="5">
        <v>10</v>
      </c>
      <c r="Y2233" s="5">
        <v>0</v>
      </c>
      <c r="Z2233" s="5">
        <v>0</v>
      </c>
      <c r="AA2233" s="5">
        <v>0</v>
      </c>
      <c r="AB2233" s="9" cm="1">
        <f t="array" ref="AB2233">_xlfn.IFS(R2233 ="Unk", 0, R2233 = "", 0,(R2233-S2233)=0,1,(R2233-S2233) &lt;&gt; 0, 0)</f>
        <v>0</v>
      </c>
      <c r="AC2233" s="9" cm="1">
        <f t="array" ref="AC2233">_xlfn.IFS(R2233 ="Unk", 1, R2233 = "", 1, R2233 &lt;&gt; "", 0)</f>
        <v>0</v>
      </c>
      <c r="AD2233" s="5">
        <v>9182.7800000000007</v>
      </c>
      <c r="AE2233" s="5">
        <v>7667.39</v>
      </c>
      <c r="AF2233" s="5">
        <v>0.17</v>
      </c>
      <c r="AG2233" s="5">
        <v>3600.25</v>
      </c>
      <c r="AH2233" s="5">
        <v>46506</v>
      </c>
      <c r="AI2233" s="5">
        <v>14441478</v>
      </c>
      <c r="AJ2233" s="5">
        <v>10</v>
      </c>
      <c r="AK2233" s="5">
        <v>0</v>
      </c>
      <c r="AL2233" s="5">
        <v>0</v>
      </c>
      <c r="AM2233" s="5">
        <v>0</v>
      </c>
      <c r="AN2233" s="9" cm="1">
        <f t="array" ref="AN2233">_xlfn.IFS(AD2233 ="Unk", 0, AD2233 = "", 0,(AD2233-AE2233)=0,1,(AD2233-AE2233) &lt;&gt; 0, 0)</f>
        <v>0</v>
      </c>
      <c r="AO2233" s="9" cm="1">
        <f t="array" ref="AO2233">_xlfn.IFS(AD2233 ="Unk", 1, AD2233 = "", 1, AD2233 &lt;&gt; "", 0)</f>
        <v>0</v>
      </c>
      <c r="AP2233" s="5">
        <v>10494.06</v>
      </c>
      <c r="AQ2233" s="5">
        <v>9391.49</v>
      </c>
      <c r="AR2233" s="5">
        <v>0.11</v>
      </c>
      <c r="AS2233" s="5">
        <v>3602.03</v>
      </c>
      <c r="AT2233" s="5">
        <v>43299</v>
      </c>
      <c r="AU2233" s="5">
        <v>12685733</v>
      </c>
      <c r="AV2233" s="5">
        <v>10</v>
      </c>
      <c r="AW2233" s="5">
        <v>0</v>
      </c>
      <c r="AX2233" s="5">
        <v>0</v>
      </c>
      <c r="AY2233" s="5">
        <v>0</v>
      </c>
      <c r="AZ2233" s="9" cm="1">
        <f t="array" ref="AZ2233">_xlfn.IFS(AP2233 ="Unk", 0, AP2233 = "", 0,(AP2233-AQ2233)=0,1,(AP2233-AQ2233) &lt;&gt; 0, 0)</f>
        <v>0</v>
      </c>
      <c r="BA2233" s="9" cm="1">
        <f t="array" ref="BA2233">_xlfn.IFS(AP2233 ="Unk", 1, AP2233 = "", 1, AP2233 &lt;&gt; "", 0)</f>
        <v>0</v>
      </c>
    </row>
    <row r="2234" spans="1:53" x14ac:dyDescent="0.2">
      <c r="A2234">
        <v>6</v>
      </c>
      <c r="B2234" t="s">
        <v>6</v>
      </c>
      <c r="C2234">
        <v>4</v>
      </c>
      <c r="D2234">
        <v>20</v>
      </c>
      <c r="E2234">
        <v>13</v>
      </c>
      <c r="F2234" s="5">
        <v>11342.64</v>
      </c>
      <c r="G2234" s="5">
        <v>7224.78</v>
      </c>
      <c r="H2234" s="5">
        <v>0.36</v>
      </c>
      <c r="I2234" s="5">
        <v>3601.39</v>
      </c>
      <c r="J2234" s="5">
        <v>19866</v>
      </c>
      <c r="K2234" s="5">
        <v>4761071</v>
      </c>
      <c r="L2234" s="5">
        <v>4</v>
      </c>
      <c r="M2234" s="5">
        <v>0</v>
      </c>
      <c r="N2234" s="5">
        <v>0</v>
      </c>
      <c r="O2234" s="5">
        <v>0</v>
      </c>
      <c r="P2234" s="9" cm="1">
        <f t="array" ref="P2234">_xlfn.IFS(F2234 ="Unk", 0, F2234 = "", 0,(F2234-G2234)=0,1,(F2234-G2234) &lt;&gt; 0, 0)</f>
        <v>0</v>
      </c>
      <c r="Q2234" s="9" cm="1">
        <f t="array" ref="Q2234">_xlfn.IFS(F2234 ="Unk", 1, F2234 = "", 1, F2234 &lt;&gt; "", 0)</f>
        <v>0</v>
      </c>
      <c r="R2234" s="5" t="s">
        <v>25</v>
      </c>
      <c r="S2234" s="5">
        <v>7371.78</v>
      </c>
      <c r="T2234" s="5">
        <v>100</v>
      </c>
      <c r="U2234" s="5">
        <v>3602.99</v>
      </c>
      <c r="V2234" s="5">
        <v>20992</v>
      </c>
      <c r="W2234" s="5">
        <v>5516687</v>
      </c>
      <c r="X2234" s="5">
        <v>0</v>
      </c>
      <c r="Y2234" s="5"/>
      <c r="Z2234" s="5"/>
      <c r="AA2234" s="5"/>
      <c r="AB2234" s="9" cm="1">
        <f t="array" ref="AB2234">_xlfn.IFS(R2234 ="Unk", 0, R2234 = "", 0,(R2234-S2234)=0,1,(R2234-S2234) &lt;&gt; 0, 0)</f>
        <v>0</v>
      </c>
      <c r="AC2234" s="9" cm="1">
        <f t="array" ref="AC2234">_xlfn.IFS(R2234 ="Unk", 1, R2234 = "", 1, R2234 &lt;&gt; "", 0)</f>
        <v>1</v>
      </c>
      <c r="AD2234" s="5">
        <v>19119.82</v>
      </c>
      <c r="AE2234" s="5">
        <v>8079.29</v>
      </c>
      <c r="AF2234" s="5">
        <v>0.57999999999999996</v>
      </c>
      <c r="AG2234" s="5">
        <v>3612.93</v>
      </c>
      <c r="AH2234" s="5">
        <v>16774</v>
      </c>
      <c r="AI2234" s="5">
        <v>5622248</v>
      </c>
      <c r="AJ2234" s="5">
        <v>3</v>
      </c>
      <c r="AK2234" s="5">
        <v>0</v>
      </c>
      <c r="AL2234" s="5">
        <v>0</v>
      </c>
      <c r="AM2234" s="5">
        <v>0</v>
      </c>
      <c r="AN2234" s="9" cm="1">
        <f t="array" ref="AN2234">_xlfn.IFS(AD2234 ="Unk", 0, AD2234 = "", 0,(AD2234-AE2234)=0,1,(AD2234-AE2234) &lt;&gt; 0, 0)</f>
        <v>0</v>
      </c>
      <c r="AO2234" s="9" cm="1">
        <f t="array" ref="AO2234">_xlfn.IFS(AD2234 ="Unk", 1, AD2234 = "", 1, AD2234 &lt;&gt; "", 0)</f>
        <v>0</v>
      </c>
      <c r="AP2234" s="5">
        <v>21850.67</v>
      </c>
      <c r="AQ2234" s="5">
        <v>8732.2800000000007</v>
      </c>
      <c r="AR2234" s="5">
        <v>0.6</v>
      </c>
      <c r="AS2234" s="5">
        <v>3603.1</v>
      </c>
      <c r="AT2234" s="5">
        <v>13244</v>
      </c>
      <c r="AU2234" s="5">
        <v>3895084</v>
      </c>
      <c r="AV2234" s="5">
        <v>9</v>
      </c>
      <c r="AW2234" s="5">
        <v>0</v>
      </c>
      <c r="AX2234" s="5">
        <v>0</v>
      </c>
      <c r="AY2234" s="5">
        <v>0</v>
      </c>
      <c r="AZ2234" s="9" cm="1">
        <f t="array" ref="AZ2234">_xlfn.IFS(AP2234 ="Unk", 0, AP2234 = "", 0,(AP2234-AQ2234)=0,1,(AP2234-AQ2234) &lt;&gt; 0, 0)</f>
        <v>0</v>
      </c>
      <c r="BA2234" s="9" cm="1">
        <f t="array" ref="BA2234">_xlfn.IFS(AP2234 ="Unk", 1, AP2234 = "", 1, AP2234 &lt;&gt; "", 0)</f>
        <v>0</v>
      </c>
    </row>
    <row r="2235" spans="1:53" x14ac:dyDescent="0.2">
      <c r="A2235">
        <v>6</v>
      </c>
      <c r="B2235" t="s">
        <v>6</v>
      </c>
      <c r="C2235">
        <v>4</v>
      </c>
      <c r="D2235">
        <v>25</v>
      </c>
      <c r="E2235">
        <v>13</v>
      </c>
      <c r="F2235" s="5">
        <v>7954.64</v>
      </c>
      <c r="G2235" s="5">
        <v>7954.64</v>
      </c>
      <c r="H2235" s="5">
        <v>0</v>
      </c>
      <c r="I2235" s="5">
        <v>2557.5100000000002</v>
      </c>
      <c r="J2235" s="5">
        <v>6457</v>
      </c>
      <c r="K2235" s="5">
        <v>2975680</v>
      </c>
      <c r="L2235" s="5">
        <v>10</v>
      </c>
      <c r="M2235" s="5">
        <v>0</v>
      </c>
      <c r="N2235" s="5">
        <v>0</v>
      </c>
      <c r="O2235" s="5">
        <v>0</v>
      </c>
      <c r="P2235" s="9" cm="1">
        <f t="array" ref="P2235">_xlfn.IFS(F2235 ="Unk", 0, F2235 = "", 0,(F2235-G2235)=0,1,(F2235-G2235) &lt;&gt; 0, 0)</f>
        <v>1</v>
      </c>
      <c r="Q2235" s="9" cm="1">
        <f t="array" ref="Q2235">_xlfn.IFS(F2235 ="Unk", 1, F2235 = "", 1, F2235 &lt;&gt; "", 0)</f>
        <v>0</v>
      </c>
      <c r="R2235" s="5">
        <v>11811.49</v>
      </c>
      <c r="S2235" s="5">
        <v>8296.4699999999993</v>
      </c>
      <c r="T2235" s="5">
        <v>0.3</v>
      </c>
      <c r="U2235" s="5">
        <v>3601.71</v>
      </c>
      <c r="V2235" s="5">
        <v>13794</v>
      </c>
      <c r="W2235" s="5">
        <v>4098615</v>
      </c>
      <c r="X2235" s="5">
        <v>3</v>
      </c>
      <c r="Y2235" s="5">
        <v>0</v>
      </c>
      <c r="Z2235" s="5">
        <v>0</v>
      </c>
      <c r="AA2235" s="5">
        <v>0</v>
      </c>
      <c r="AB2235" s="9" cm="1">
        <f t="array" ref="AB2235">_xlfn.IFS(R2235 ="Unk", 0, R2235 = "", 0,(R2235-S2235)=0,1,(R2235-S2235) &lt;&gt; 0, 0)</f>
        <v>0</v>
      </c>
      <c r="AC2235" s="9" cm="1">
        <f t="array" ref="AC2235">_xlfn.IFS(R2235 ="Unk", 1, R2235 = "", 1, R2235 &lt;&gt; "", 0)</f>
        <v>0</v>
      </c>
      <c r="AD2235" s="5">
        <v>14051.5</v>
      </c>
      <c r="AE2235" s="5">
        <v>8715.34</v>
      </c>
      <c r="AF2235" s="5">
        <v>0.38</v>
      </c>
      <c r="AG2235" s="5">
        <v>3606.56</v>
      </c>
      <c r="AH2235" s="5">
        <v>12015</v>
      </c>
      <c r="AI2235" s="5">
        <v>3743698</v>
      </c>
      <c r="AJ2235" s="5">
        <v>4</v>
      </c>
      <c r="AK2235" s="5">
        <v>0</v>
      </c>
      <c r="AL2235" s="5">
        <v>0</v>
      </c>
      <c r="AM2235" s="5">
        <v>0</v>
      </c>
      <c r="AN2235" s="9" cm="1">
        <f t="array" ref="AN2235">_xlfn.IFS(AD2235 ="Unk", 0, AD2235 = "", 0,(AD2235-AE2235)=0,1,(AD2235-AE2235) &lt;&gt; 0, 0)</f>
        <v>0</v>
      </c>
      <c r="AO2235" s="9" cm="1">
        <f t="array" ref="AO2235">_xlfn.IFS(AD2235 ="Unk", 1, AD2235 = "", 1, AD2235 &lt;&gt; "", 0)</f>
        <v>0</v>
      </c>
      <c r="AP2235" s="5" t="s">
        <v>25</v>
      </c>
      <c r="AQ2235" s="5">
        <v>9207.0400000000009</v>
      </c>
      <c r="AR2235" s="5">
        <v>100</v>
      </c>
      <c r="AS2235" s="5">
        <v>3600.45</v>
      </c>
      <c r="AT2235" s="5">
        <v>9526</v>
      </c>
      <c r="AU2235" s="5">
        <v>5524075</v>
      </c>
      <c r="AV2235" s="5">
        <v>0</v>
      </c>
      <c r="AW2235" s="5"/>
      <c r="AX2235" s="5"/>
      <c r="AY2235" s="5"/>
      <c r="AZ2235" s="9" cm="1">
        <f t="array" ref="AZ2235">_xlfn.IFS(AP2235 ="Unk", 0, AP2235 = "", 0,(AP2235-AQ2235)=0,1,(AP2235-AQ2235) &lt;&gt; 0, 0)</f>
        <v>0</v>
      </c>
      <c r="BA2235" s="9" cm="1">
        <f t="array" ref="BA2235">_xlfn.IFS(AP2235 ="Unk", 1, AP2235 = "", 1, AP2235 &lt;&gt; "", 0)</f>
        <v>1</v>
      </c>
    </row>
    <row r="2236" spans="1:53" x14ac:dyDescent="0.2">
      <c r="A2236">
        <v>6</v>
      </c>
      <c r="B2236" t="s">
        <v>6</v>
      </c>
      <c r="C2236">
        <v>4</v>
      </c>
      <c r="D2236">
        <v>30</v>
      </c>
      <c r="E2236">
        <v>13</v>
      </c>
      <c r="F2236" s="5">
        <v>9710.32</v>
      </c>
      <c r="G2236" s="5">
        <v>7581.51</v>
      </c>
      <c r="H2236" s="5">
        <v>0.22</v>
      </c>
      <c r="I2236" s="5">
        <v>3602.49</v>
      </c>
      <c r="J2236" s="5">
        <v>4339</v>
      </c>
      <c r="K2236" s="5">
        <v>3432198</v>
      </c>
      <c r="L2236" s="5">
        <v>5</v>
      </c>
      <c r="M2236" s="5">
        <v>0</v>
      </c>
      <c r="N2236" s="5">
        <v>0</v>
      </c>
      <c r="O2236" s="5">
        <v>0</v>
      </c>
      <c r="P2236" s="9" cm="1">
        <f t="array" ref="P2236">_xlfn.IFS(F2236 ="Unk", 0, F2236 = "", 0,(F2236-G2236)=0,1,(F2236-G2236) &lt;&gt; 0, 0)</f>
        <v>0</v>
      </c>
      <c r="Q2236" s="9" cm="1">
        <f t="array" ref="Q2236">_xlfn.IFS(F2236 ="Unk", 1, F2236 = "", 1, F2236 &lt;&gt; "", 0)</f>
        <v>0</v>
      </c>
      <c r="R2236" s="5" t="s">
        <v>25</v>
      </c>
      <c r="S2236" s="5">
        <v>7888.09</v>
      </c>
      <c r="T2236" s="5">
        <v>100</v>
      </c>
      <c r="U2236" s="5">
        <v>3601.1</v>
      </c>
      <c r="V2236" s="5">
        <v>5780</v>
      </c>
      <c r="W2236" s="5">
        <v>4321293</v>
      </c>
      <c r="X2236" s="5">
        <v>0</v>
      </c>
      <c r="Y2236" s="5"/>
      <c r="Z2236" s="5"/>
      <c r="AA2236" s="5"/>
      <c r="AB2236" s="9" cm="1">
        <f t="array" ref="AB2236">_xlfn.IFS(R2236 ="Unk", 0, R2236 = "", 0,(R2236-S2236)=0,1,(R2236-S2236) &lt;&gt; 0, 0)</f>
        <v>0</v>
      </c>
      <c r="AC2236" s="9" cm="1">
        <f t="array" ref="AC2236">_xlfn.IFS(R2236 ="Unk", 1, R2236 = "", 1, R2236 &lt;&gt; "", 0)</f>
        <v>1</v>
      </c>
      <c r="AD2236" s="5" t="s">
        <v>25</v>
      </c>
      <c r="AE2236" s="5">
        <v>8356.2099999999991</v>
      </c>
      <c r="AF2236" s="5">
        <v>100</v>
      </c>
      <c r="AG2236" s="5">
        <v>3603.25</v>
      </c>
      <c r="AH2236" s="5">
        <v>4334</v>
      </c>
      <c r="AI2236" s="5">
        <v>3433452</v>
      </c>
      <c r="AJ2236" s="5">
        <v>0</v>
      </c>
      <c r="AK2236" s="5"/>
      <c r="AL2236" s="5"/>
      <c r="AM2236" s="5"/>
      <c r="AN2236" s="9" cm="1">
        <f t="array" ref="AN2236">_xlfn.IFS(AD2236 ="Unk", 0, AD2236 = "", 0,(AD2236-AE2236)=0,1,(AD2236-AE2236) &lt;&gt; 0, 0)</f>
        <v>0</v>
      </c>
      <c r="AO2236" s="9" cm="1">
        <f t="array" ref="AO2236">_xlfn.IFS(AD2236 ="Unk", 1, AD2236 = "", 1, AD2236 &lt;&gt; "", 0)</f>
        <v>1</v>
      </c>
      <c r="AP2236" s="5" t="s">
        <v>25</v>
      </c>
      <c r="AQ2236" s="5">
        <v>8756.91</v>
      </c>
      <c r="AR2236" s="5">
        <v>100</v>
      </c>
      <c r="AS2236" s="5">
        <v>3605.27</v>
      </c>
      <c r="AT2236" s="5">
        <v>2892</v>
      </c>
      <c r="AU2236" s="5">
        <v>2682932</v>
      </c>
      <c r="AV2236" s="5">
        <v>0</v>
      </c>
      <c r="AW2236" s="5"/>
      <c r="AX2236" s="5"/>
      <c r="AY2236" s="5"/>
      <c r="AZ2236" s="9" cm="1">
        <f t="array" ref="AZ2236">_xlfn.IFS(AP2236 ="Unk", 0, AP2236 = "", 0,(AP2236-AQ2236)=0,1,(AP2236-AQ2236) &lt;&gt; 0, 0)</f>
        <v>0</v>
      </c>
      <c r="BA2236" s="9" cm="1">
        <f t="array" ref="BA2236">_xlfn.IFS(AP2236 ="Unk", 1, AP2236 = "", 1, AP2236 &lt;&gt; "", 0)</f>
        <v>1</v>
      </c>
    </row>
    <row r="2237" spans="1:53" x14ac:dyDescent="0.2">
      <c r="A2237">
        <v>6</v>
      </c>
      <c r="B2237" t="s">
        <v>6</v>
      </c>
      <c r="C2237">
        <v>5</v>
      </c>
      <c r="D2237">
        <v>5</v>
      </c>
      <c r="E2237">
        <v>13</v>
      </c>
      <c r="F2237" s="5">
        <v>3062.01</v>
      </c>
      <c r="G2237" s="5">
        <v>3062.01</v>
      </c>
      <c r="H2237" s="5">
        <v>0</v>
      </c>
      <c r="I2237" s="5">
        <v>0.52</v>
      </c>
      <c r="J2237" s="5">
        <v>166</v>
      </c>
      <c r="K2237" s="5">
        <v>7149</v>
      </c>
      <c r="L2237" s="5">
        <v>8</v>
      </c>
      <c r="M2237" s="5">
        <v>0</v>
      </c>
      <c r="N2237" s="5">
        <v>0</v>
      </c>
      <c r="O2237" s="5">
        <v>0</v>
      </c>
      <c r="P2237" s="9" cm="1">
        <f t="array" ref="P2237">_xlfn.IFS(F2237 ="Unk", 0, F2237 = "", 0,(F2237-G2237)=0,1,(F2237-G2237) &lt;&gt; 0, 0)</f>
        <v>1</v>
      </c>
      <c r="Q2237" s="9" cm="1">
        <f t="array" ref="Q2237">_xlfn.IFS(F2237 ="Unk", 1, F2237 = "", 1, F2237 &lt;&gt; "", 0)</f>
        <v>0</v>
      </c>
      <c r="R2237" s="5">
        <v>4392.47</v>
      </c>
      <c r="S2237" s="5">
        <v>4392.47</v>
      </c>
      <c r="T2237" s="5">
        <v>0</v>
      </c>
      <c r="U2237" s="5">
        <v>0.35</v>
      </c>
      <c r="V2237" s="5">
        <v>1</v>
      </c>
      <c r="W2237" s="5">
        <v>1436</v>
      </c>
      <c r="X2237" s="5">
        <v>7</v>
      </c>
      <c r="Y2237" s="5">
        <v>0</v>
      </c>
      <c r="Z2237" s="5">
        <v>0</v>
      </c>
      <c r="AA2237" s="5">
        <v>0</v>
      </c>
      <c r="AB2237" s="9" cm="1">
        <f t="array" ref="AB2237">_xlfn.IFS(R2237 ="Unk", 0, R2237 = "", 0,(R2237-S2237)=0,1,(R2237-S2237) &lt;&gt; 0, 0)</f>
        <v>1</v>
      </c>
      <c r="AC2237" s="9" cm="1">
        <f t="array" ref="AC2237">_xlfn.IFS(R2237 ="Unk", 1, R2237 = "", 1, R2237 &lt;&gt; "", 0)</f>
        <v>0</v>
      </c>
      <c r="AD2237" s="5">
        <v>5608.13</v>
      </c>
      <c r="AE2237" s="5">
        <v>5608.13</v>
      </c>
      <c r="AF2237" s="5">
        <v>0</v>
      </c>
      <c r="AG2237" s="5">
        <v>0.17</v>
      </c>
      <c r="AH2237" s="5">
        <v>1</v>
      </c>
      <c r="AI2237" s="5">
        <v>622</v>
      </c>
      <c r="AJ2237" s="5">
        <v>7</v>
      </c>
      <c r="AK2237" s="5">
        <v>0</v>
      </c>
      <c r="AL2237" s="5">
        <v>0</v>
      </c>
      <c r="AM2237" s="5">
        <v>0</v>
      </c>
      <c r="AN2237" s="9" cm="1">
        <f t="array" ref="AN2237">_xlfn.IFS(AD2237 ="Unk", 0, AD2237 = "", 0,(AD2237-AE2237)=0,1,(AD2237-AE2237) &lt;&gt; 0, 0)</f>
        <v>1</v>
      </c>
      <c r="AO2237" s="9" cm="1">
        <f t="array" ref="AO2237">_xlfn.IFS(AD2237 ="Unk", 1, AD2237 = "", 1, AD2237 &lt;&gt; "", 0)</f>
        <v>0</v>
      </c>
      <c r="AP2237" s="5"/>
      <c r="AQ2237" s="5"/>
      <c r="AR2237" s="5">
        <v>100</v>
      </c>
      <c r="AS2237" s="5"/>
      <c r="AT2237" s="5"/>
      <c r="AU2237" s="5"/>
      <c r="AV2237" s="5"/>
      <c r="AW2237" s="5"/>
      <c r="AX2237" s="5"/>
      <c r="AY2237" s="5"/>
      <c r="AZ2237" s="9" cm="1">
        <f t="array" ref="AZ2237">_xlfn.IFS(AP2237 ="Unk", 0, AP2237 = "", 0,(AP2237-AQ2237)=0,1,(AP2237-AQ2237) &lt;&gt; 0, 0)</f>
        <v>0</v>
      </c>
      <c r="BA2237" s="9" cm="1">
        <f t="array" ref="BA2237">_xlfn.IFS(AP2237 ="Unk", 1, AP2237 = "", 1, AP2237 &lt;&gt; "", 0)</f>
        <v>1</v>
      </c>
    </row>
    <row r="2238" spans="1:53" x14ac:dyDescent="0.2">
      <c r="A2238">
        <v>6</v>
      </c>
      <c r="B2238" t="s">
        <v>6</v>
      </c>
      <c r="C2238">
        <v>5</v>
      </c>
      <c r="D2238">
        <v>10</v>
      </c>
      <c r="E2238">
        <v>13</v>
      </c>
      <c r="F2238" s="5">
        <v>5441.76</v>
      </c>
      <c r="G2238" s="5">
        <v>5441.76</v>
      </c>
      <c r="H2238" s="5">
        <v>0</v>
      </c>
      <c r="I2238" s="5">
        <v>835.37</v>
      </c>
      <c r="J2238" s="5">
        <v>56935</v>
      </c>
      <c r="K2238" s="5">
        <v>6502307</v>
      </c>
      <c r="L2238" s="5">
        <v>10</v>
      </c>
      <c r="M2238" s="5">
        <v>0</v>
      </c>
      <c r="N2238" s="5">
        <v>0</v>
      </c>
      <c r="O2238" s="5">
        <v>0</v>
      </c>
      <c r="P2238" s="9" cm="1">
        <f t="array" ref="P2238">_xlfn.IFS(F2238 ="Unk", 0, F2238 = "", 0,(F2238-G2238)=0,1,(F2238-G2238) &lt;&gt; 0, 0)</f>
        <v>1</v>
      </c>
      <c r="Q2238" s="9" cm="1">
        <f t="array" ref="Q2238">_xlfn.IFS(F2238 ="Unk", 1, F2238 = "", 1, F2238 &lt;&gt; "", 0)</f>
        <v>0</v>
      </c>
      <c r="R2238" s="5">
        <v>6253.99</v>
      </c>
      <c r="S2238" s="5">
        <v>6253.99</v>
      </c>
      <c r="T2238" s="5">
        <v>0</v>
      </c>
      <c r="U2238" s="5">
        <v>1349.49</v>
      </c>
      <c r="V2238" s="5">
        <v>85886</v>
      </c>
      <c r="W2238" s="5">
        <v>10819151</v>
      </c>
      <c r="X2238" s="5">
        <v>10</v>
      </c>
      <c r="Y2238" s="5">
        <v>0</v>
      </c>
      <c r="Z2238" s="5">
        <v>0</v>
      </c>
      <c r="AA2238" s="5">
        <v>0</v>
      </c>
      <c r="AB2238" s="9" cm="1">
        <f t="array" ref="AB2238">_xlfn.IFS(R2238 ="Unk", 0, R2238 = "", 0,(R2238-S2238)=0,1,(R2238-S2238) &lt;&gt; 0, 0)</f>
        <v>1</v>
      </c>
      <c r="AC2238" s="9" cm="1">
        <f t="array" ref="AC2238">_xlfn.IFS(R2238 ="Unk", 1, R2238 = "", 1, R2238 &lt;&gt; "", 0)</f>
        <v>0</v>
      </c>
      <c r="AD2238" s="5">
        <v>6958</v>
      </c>
      <c r="AE2238" s="5">
        <v>6958</v>
      </c>
      <c r="AF2238" s="5">
        <v>0</v>
      </c>
      <c r="AG2238" s="5">
        <v>210</v>
      </c>
      <c r="AH2238" s="5">
        <v>12133</v>
      </c>
      <c r="AI2238" s="5">
        <v>1634440</v>
      </c>
      <c r="AJ2238" s="5">
        <v>10</v>
      </c>
      <c r="AK2238" s="5">
        <v>0</v>
      </c>
      <c r="AL2238" s="5">
        <v>0</v>
      </c>
      <c r="AM2238" s="5">
        <v>0</v>
      </c>
      <c r="AN2238" s="9" cm="1">
        <f t="array" ref="AN2238">_xlfn.IFS(AD2238 ="Unk", 0, AD2238 = "", 0,(AD2238-AE2238)=0,1,(AD2238-AE2238) &lt;&gt; 0, 0)</f>
        <v>1</v>
      </c>
      <c r="AO2238" s="9" cm="1">
        <f t="array" ref="AO2238">_xlfn.IFS(AD2238 ="Unk", 1, AD2238 = "", 1, AD2238 &lt;&gt; "", 0)</f>
        <v>0</v>
      </c>
      <c r="AP2238" s="5">
        <v>7528.77</v>
      </c>
      <c r="AQ2238" s="5">
        <v>7528.77</v>
      </c>
      <c r="AR2238" s="5">
        <v>0</v>
      </c>
      <c r="AS2238" s="5">
        <v>55.99</v>
      </c>
      <c r="AT2238" s="5">
        <v>5398</v>
      </c>
      <c r="AU2238" s="5">
        <v>396296</v>
      </c>
      <c r="AV2238" s="5">
        <v>6</v>
      </c>
      <c r="AW2238" s="5">
        <v>0</v>
      </c>
      <c r="AX2238" s="5">
        <v>0</v>
      </c>
      <c r="AY2238" s="5">
        <v>0</v>
      </c>
      <c r="AZ2238" s="9" cm="1">
        <f t="array" ref="AZ2238">_xlfn.IFS(AP2238 ="Unk", 0, AP2238 = "", 0,(AP2238-AQ2238)=0,1,(AP2238-AQ2238) &lt;&gt; 0, 0)</f>
        <v>1</v>
      </c>
      <c r="BA2238" s="9" cm="1">
        <f t="array" ref="BA2238">_xlfn.IFS(AP2238 ="Unk", 1, AP2238 = "", 1, AP2238 &lt;&gt; "", 0)</f>
        <v>0</v>
      </c>
    </row>
    <row r="2239" spans="1:53" x14ac:dyDescent="0.2">
      <c r="A2239">
        <v>6</v>
      </c>
      <c r="B2239" t="s">
        <v>6</v>
      </c>
      <c r="C2239">
        <v>5</v>
      </c>
      <c r="D2239">
        <v>15</v>
      </c>
      <c r="E2239">
        <v>13</v>
      </c>
      <c r="F2239" s="5">
        <v>6881.6</v>
      </c>
      <c r="G2239" s="5">
        <v>6352.66</v>
      </c>
      <c r="H2239" s="5">
        <v>0.08</v>
      </c>
      <c r="I2239" s="5">
        <v>3600.34</v>
      </c>
      <c r="J2239" s="5">
        <v>39846</v>
      </c>
      <c r="K2239" s="5">
        <v>14239881</v>
      </c>
      <c r="L2239" s="5">
        <v>10</v>
      </c>
      <c r="M2239" s="5">
        <v>0</v>
      </c>
      <c r="N2239" s="5">
        <v>0</v>
      </c>
      <c r="O2239" s="5">
        <v>0</v>
      </c>
      <c r="P2239" s="9" cm="1">
        <f t="array" ref="P2239">_xlfn.IFS(F2239 ="Unk", 0, F2239 = "", 0,(F2239-G2239)=0,1,(F2239-G2239) &lt;&gt; 0, 0)</f>
        <v>0</v>
      </c>
      <c r="Q2239" s="9" cm="1">
        <f t="array" ref="Q2239">_xlfn.IFS(F2239 ="Unk", 1, F2239 = "", 1, F2239 &lt;&gt; "", 0)</f>
        <v>0</v>
      </c>
      <c r="R2239" s="5">
        <v>8520.7800000000007</v>
      </c>
      <c r="S2239" s="5">
        <v>7139.37</v>
      </c>
      <c r="T2239" s="5">
        <v>0.16</v>
      </c>
      <c r="U2239" s="5">
        <v>3600.55</v>
      </c>
      <c r="V2239" s="5">
        <v>46449</v>
      </c>
      <c r="W2239" s="5">
        <v>13637036</v>
      </c>
      <c r="X2239" s="5">
        <v>10</v>
      </c>
      <c r="Y2239" s="5">
        <v>0</v>
      </c>
      <c r="Z2239" s="5">
        <v>0</v>
      </c>
      <c r="AA2239" s="5">
        <v>0</v>
      </c>
      <c r="AB2239" s="9" cm="1">
        <f t="array" ref="AB2239">_xlfn.IFS(R2239 ="Unk", 0, R2239 = "", 0,(R2239-S2239)=0,1,(R2239-S2239) &lt;&gt; 0, 0)</f>
        <v>0</v>
      </c>
      <c r="AC2239" s="9" cm="1">
        <f t="array" ref="AC2239">_xlfn.IFS(R2239 ="Unk", 1, R2239 = "", 1, R2239 &lt;&gt; "", 0)</f>
        <v>0</v>
      </c>
      <c r="AD2239" s="5">
        <v>9648.2999999999993</v>
      </c>
      <c r="AE2239" s="5">
        <v>8385.83</v>
      </c>
      <c r="AF2239" s="5">
        <v>0.13</v>
      </c>
      <c r="AG2239" s="5">
        <v>3601.18</v>
      </c>
      <c r="AH2239" s="5">
        <v>36826</v>
      </c>
      <c r="AI2239" s="5">
        <v>14282442</v>
      </c>
      <c r="AJ2239" s="5">
        <v>10</v>
      </c>
      <c r="AK2239" s="5">
        <v>0</v>
      </c>
      <c r="AL2239" s="5">
        <v>0</v>
      </c>
      <c r="AM2239" s="5">
        <v>0</v>
      </c>
      <c r="AN2239" s="9" cm="1">
        <f t="array" ref="AN2239">_xlfn.IFS(AD2239 ="Unk", 0, AD2239 = "", 0,(AD2239-AE2239)=0,1,(AD2239-AE2239) &lt;&gt; 0, 0)</f>
        <v>0</v>
      </c>
      <c r="AO2239" s="9" cm="1">
        <f t="array" ref="AO2239">_xlfn.IFS(AD2239 ="Unk", 1, AD2239 = "", 1, AD2239 &lt;&gt; "", 0)</f>
        <v>0</v>
      </c>
      <c r="AP2239" s="5">
        <v>11176.6</v>
      </c>
      <c r="AQ2239" s="5">
        <v>9897.36</v>
      </c>
      <c r="AR2239" s="5">
        <v>0.11</v>
      </c>
      <c r="AS2239" s="5">
        <v>3600.05</v>
      </c>
      <c r="AT2239" s="5">
        <v>36839</v>
      </c>
      <c r="AU2239" s="5">
        <v>12255611</v>
      </c>
      <c r="AV2239" s="5">
        <v>10</v>
      </c>
      <c r="AW2239" s="5">
        <v>0</v>
      </c>
      <c r="AX2239" s="5">
        <v>0</v>
      </c>
      <c r="AY2239" s="5">
        <v>0</v>
      </c>
      <c r="AZ2239" s="9" cm="1">
        <f t="array" ref="AZ2239">_xlfn.IFS(AP2239 ="Unk", 0, AP2239 = "", 0,(AP2239-AQ2239)=0,1,(AP2239-AQ2239) &lt;&gt; 0, 0)</f>
        <v>0</v>
      </c>
      <c r="BA2239" s="9" cm="1">
        <f t="array" ref="BA2239">_xlfn.IFS(AP2239 ="Unk", 1, AP2239 = "", 1, AP2239 &lt;&gt; "", 0)</f>
        <v>0</v>
      </c>
    </row>
    <row r="2240" spans="1:53" x14ac:dyDescent="0.2">
      <c r="A2240">
        <v>6</v>
      </c>
      <c r="B2240" t="s">
        <v>6</v>
      </c>
      <c r="C2240">
        <v>5</v>
      </c>
      <c r="D2240">
        <v>20</v>
      </c>
      <c r="E2240">
        <v>13</v>
      </c>
      <c r="F2240" s="5">
        <v>11572.92</v>
      </c>
      <c r="G2240" s="5">
        <v>7154.72</v>
      </c>
      <c r="H2240" s="5">
        <v>0.38</v>
      </c>
      <c r="I2240" s="5">
        <v>3600.46</v>
      </c>
      <c r="J2240" s="5">
        <v>23340</v>
      </c>
      <c r="K2240" s="5">
        <v>5163916</v>
      </c>
      <c r="L2240" s="5">
        <v>2</v>
      </c>
      <c r="M2240" s="5">
        <v>0</v>
      </c>
      <c r="N2240" s="5">
        <v>0</v>
      </c>
      <c r="O2240" s="5">
        <v>0</v>
      </c>
      <c r="P2240" s="9" cm="1">
        <f t="array" ref="P2240">_xlfn.IFS(F2240 ="Unk", 0, F2240 = "", 0,(F2240-G2240)=0,1,(F2240-G2240) &lt;&gt; 0, 0)</f>
        <v>0</v>
      </c>
      <c r="Q2240" s="9" cm="1">
        <f t="array" ref="Q2240">_xlfn.IFS(F2240 ="Unk", 1, F2240 = "", 1, F2240 &lt;&gt; "", 0)</f>
        <v>0</v>
      </c>
      <c r="R2240" s="5">
        <v>13802.8</v>
      </c>
      <c r="S2240" s="5">
        <v>8317.66</v>
      </c>
      <c r="T2240" s="5">
        <v>0.4</v>
      </c>
      <c r="U2240" s="5">
        <v>3600.6</v>
      </c>
      <c r="V2240" s="5">
        <v>20797</v>
      </c>
      <c r="W2240" s="5">
        <v>6150913</v>
      </c>
      <c r="X2240" s="5">
        <v>3</v>
      </c>
      <c r="Y2240" s="5">
        <v>0</v>
      </c>
      <c r="Z2240" s="5">
        <v>0</v>
      </c>
      <c r="AA2240" s="5">
        <v>0</v>
      </c>
      <c r="AB2240" s="9" cm="1">
        <f t="array" ref="AB2240">_xlfn.IFS(R2240 ="Unk", 0, R2240 = "", 0,(R2240-S2240)=0,1,(R2240-S2240) &lt;&gt; 0, 0)</f>
        <v>0</v>
      </c>
      <c r="AC2240" s="9" cm="1">
        <f t="array" ref="AC2240">_xlfn.IFS(R2240 ="Unk", 1, R2240 = "", 1, R2240 &lt;&gt; "", 0)</f>
        <v>0</v>
      </c>
      <c r="AD2240" s="5">
        <v>18012.5</v>
      </c>
      <c r="AE2240" s="5">
        <v>9726.9599999999991</v>
      </c>
      <c r="AF2240" s="5">
        <v>0.46</v>
      </c>
      <c r="AG2240" s="5">
        <v>3611.27</v>
      </c>
      <c r="AH2240" s="5">
        <v>19722</v>
      </c>
      <c r="AI2240" s="5">
        <v>4931737</v>
      </c>
      <c r="AJ2240" s="5">
        <v>2</v>
      </c>
      <c r="AK2240" s="5">
        <v>0</v>
      </c>
      <c r="AL2240" s="5">
        <v>0</v>
      </c>
      <c r="AM2240" s="5">
        <v>0</v>
      </c>
      <c r="AN2240" s="9" cm="1">
        <f t="array" ref="AN2240">_xlfn.IFS(AD2240 ="Unk", 0, AD2240 = "", 0,(AD2240-AE2240)=0,1,(AD2240-AE2240) &lt;&gt; 0, 0)</f>
        <v>0</v>
      </c>
      <c r="AO2240" s="9" cm="1">
        <f t="array" ref="AO2240">_xlfn.IFS(AD2240 ="Unk", 1, AD2240 = "", 1, AD2240 &lt;&gt; "", 0)</f>
        <v>0</v>
      </c>
      <c r="AP2240" s="5">
        <v>21172.31</v>
      </c>
      <c r="AQ2240" s="5">
        <v>11307.16</v>
      </c>
      <c r="AR2240" s="5">
        <v>0.47</v>
      </c>
      <c r="AS2240" s="5">
        <v>3601.77</v>
      </c>
      <c r="AT2240" s="5">
        <v>18394</v>
      </c>
      <c r="AU2240" s="5">
        <v>5367085</v>
      </c>
      <c r="AV2240" s="5">
        <v>2</v>
      </c>
      <c r="AW2240" s="5">
        <v>0</v>
      </c>
      <c r="AX2240" s="5">
        <v>0</v>
      </c>
      <c r="AY2240" s="5">
        <v>0</v>
      </c>
      <c r="AZ2240" s="9" cm="1">
        <f t="array" ref="AZ2240">_xlfn.IFS(AP2240 ="Unk", 0, AP2240 = "", 0,(AP2240-AQ2240)=0,1,(AP2240-AQ2240) &lt;&gt; 0, 0)</f>
        <v>0</v>
      </c>
      <c r="BA2240" s="9" cm="1">
        <f t="array" ref="BA2240">_xlfn.IFS(AP2240 ="Unk", 1, AP2240 = "", 1, AP2240 &lt;&gt; "", 0)</f>
        <v>0</v>
      </c>
    </row>
    <row r="2241" spans="1:53" x14ac:dyDescent="0.2">
      <c r="A2241">
        <v>6</v>
      </c>
      <c r="B2241" t="s">
        <v>6</v>
      </c>
      <c r="C2241">
        <v>5</v>
      </c>
      <c r="D2241">
        <v>25</v>
      </c>
      <c r="E2241">
        <v>13</v>
      </c>
      <c r="F2241" s="5">
        <v>12891.9</v>
      </c>
      <c r="G2241" s="5">
        <v>7705.46</v>
      </c>
      <c r="H2241" s="5">
        <v>0.4</v>
      </c>
      <c r="I2241" s="5">
        <v>3657.62</v>
      </c>
      <c r="J2241" s="5">
        <v>9166</v>
      </c>
      <c r="K2241" s="5">
        <v>2421655</v>
      </c>
      <c r="L2241" s="5">
        <v>5</v>
      </c>
      <c r="M2241" s="5">
        <v>0</v>
      </c>
      <c r="N2241" s="5">
        <v>0</v>
      </c>
      <c r="O2241" s="5">
        <v>0</v>
      </c>
      <c r="P2241" s="9" cm="1">
        <f t="array" ref="P2241">_xlfn.IFS(F2241 ="Unk", 0, F2241 = "", 0,(F2241-G2241)=0,1,(F2241-G2241) &lt;&gt; 0, 0)</f>
        <v>0</v>
      </c>
      <c r="Q2241" s="9" cm="1">
        <f t="array" ref="Q2241">_xlfn.IFS(F2241 ="Unk", 1, F2241 = "", 1, F2241 &lt;&gt; "", 0)</f>
        <v>0</v>
      </c>
      <c r="R2241" s="5" t="s">
        <v>25</v>
      </c>
      <c r="S2241" s="5">
        <v>8561.5300000000007</v>
      </c>
      <c r="T2241" s="5">
        <v>100</v>
      </c>
      <c r="U2241" s="5">
        <v>3601.84</v>
      </c>
      <c r="V2241" s="5">
        <v>14781</v>
      </c>
      <c r="W2241" s="5">
        <v>4236210</v>
      </c>
      <c r="X2241" s="5">
        <v>0</v>
      </c>
      <c r="Y2241" s="5"/>
      <c r="Z2241" s="5"/>
      <c r="AA2241" s="5"/>
      <c r="AB2241" s="9" cm="1">
        <f t="array" ref="AB2241">_xlfn.IFS(R2241 ="Unk", 0, R2241 = "", 0,(R2241-S2241)=0,1,(R2241-S2241) &lt;&gt; 0, 0)</f>
        <v>0</v>
      </c>
      <c r="AC2241" s="9" cm="1">
        <f t="array" ref="AC2241">_xlfn.IFS(R2241 ="Unk", 1, R2241 = "", 1, R2241 &lt;&gt; "", 0)</f>
        <v>1</v>
      </c>
      <c r="AD2241" s="5" t="s">
        <v>25</v>
      </c>
      <c r="AE2241" s="5">
        <v>9538.81</v>
      </c>
      <c r="AF2241" s="5">
        <v>100</v>
      </c>
      <c r="AG2241" s="5">
        <v>3600.52</v>
      </c>
      <c r="AH2241" s="5">
        <v>13892</v>
      </c>
      <c r="AI2241" s="5">
        <v>4554227</v>
      </c>
      <c r="AJ2241" s="5">
        <v>0</v>
      </c>
      <c r="AK2241" s="5"/>
      <c r="AL2241" s="5"/>
      <c r="AM2241" s="5"/>
      <c r="AN2241" s="9" cm="1">
        <f t="array" ref="AN2241">_xlfn.IFS(AD2241 ="Unk", 0, AD2241 = "", 0,(AD2241-AE2241)=0,1,(AD2241-AE2241) &lt;&gt; 0, 0)</f>
        <v>0</v>
      </c>
      <c r="AO2241" s="9" cm="1">
        <f t="array" ref="AO2241">_xlfn.IFS(AD2241 ="Unk", 1, AD2241 = "", 1, AD2241 &lt;&gt; "", 0)</f>
        <v>1</v>
      </c>
      <c r="AP2241" s="5">
        <v>21375.69</v>
      </c>
      <c r="AQ2241" s="5">
        <v>10538.93</v>
      </c>
      <c r="AR2241" s="5">
        <v>0.51</v>
      </c>
      <c r="AS2241" s="5">
        <v>3601.1</v>
      </c>
      <c r="AT2241" s="5">
        <v>9145</v>
      </c>
      <c r="AU2241" s="5">
        <v>3119107</v>
      </c>
      <c r="AV2241" s="5">
        <v>2</v>
      </c>
      <c r="AW2241" s="5">
        <v>0</v>
      </c>
      <c r="AX2241" s="5">
        <v>0</v>
      </c>
      <c r="AY2241" s="5">
        <v>0</v>
      </c>
      <c r="AZ2241" s="9" cm="1">
        <f t="array" ref="AZ2241">_xlfn.IFS(AP2241 ="Unk", 0, AP2241 = "", 0,(AP2241-AQ2241)=0,1,(AP2241-AQ2241) &lt;&gt; 0, 0)</f>
        <v>0</v>
      </c>
      <c r="BA2241" s="9" cm="1">
        <f t="array" ref="BA2241">_xlfn.IFS(AP2241 ="Unk", 1, AP2241 = "", 1, AP2241 &lt;&gt; "", 0)</f>
        <v>0</v>
      </c>
    </row>
    <row r="2242" spans="1:53" x14ac:dyDescent="0.2">
      <c r="A2242">
        <v>6</v>
      </c>
      <c r="B2242" t="s">
        <v>6</v>
      </c>
      <c r="C2242">
        <v>5</v>
      </c>
      <c r="D2242">
        <v>30</v>
      </c>
      <c r="E2242">
        <v>13</v>
      </c>
      <c r="F2242" s="5">
        <v>12664.99</v>
      </c>
      <c r="G2242" s="5">
        <v>6913.55</v>
      </c>
      <c r="H2242" s="5">
        <v>0.45</v>
      </c>
      <c r="I2242" s="5">
        <v>3610.27</v>
      </c>
      <c r="J2242" s="5">
        <v>3973</v>
      </c>
      <c r="K2242" s="5">
        <v>1867482</v>
      </c>
      <c r="L2242" s="5">
        <v>1</v>
      </c>
      <c r="M2242" s="5">
        <v>0</v>
      </c>
      <c r="N2242" s="5">
        <v>0</v>
      </c>
      <c r="O2242" s="5">
        <v>0</v>
      </c>
      <c r="P2242" s="9" cm="1">
        <f t="array" ref="P2242">_xlfn.IFS(F2242 ="Unk", 0, F2242 = "", 0,(F2242-G2242)=0,1,(F2242-G2242) &lt;&gt; 0, 0)</f>
        <v>0</v>
      </c>
      <c r="Q2242" s="9" cm="1">
        <f t="array" ref="Q2242">_xlfn.IFS(F2242 ="Unk", 1, F2242 = "", 1, F2242 &lt;&gt; "", 0)</f>
        <v>0</v>
      </c>
      <c r="R2242" s="5" t="s">
        <v>25</v>
      </c>
      <c r="S2242" s="5">
        <v>7021.73</v>
      </c>
      <c r="T2242" s="5">
        <v>100</v>
      </c>
      <c r="U2242" s="5">
        <v>3600.27</v>
      </c>
      <c r="V2242" s="5">
        <v>5059</v>
      </c>
      <c r="W2242" s="5">
        <v>4677159</v>
      </c>
      <c r="X2242" s="5">
        <v>0</v>
      </c>
      <c r="Y2242" s="5"/>
      <c r="Z2242" s="5"/>
      <c r="AA2242" s="5"/>
      <c r="AB2242" s="9" cm="1">
        <f t="array" ref="AB2242">_xlfn.IFS(R2242 ="Unk", 0, R2242 = "", 0,(R2242-S2242)=0,1,(R2242-S2242) &lt;&gt; 0, 0)</f>
        <v>0</v>
      </c>
      <c r="AC2242" s="9" cm="1">
        <f t="array" ref="AC2242">_xlfn.IFS(R2242 ="Unk", 1, R2242 = "", 1, R2242 &lt;&gt; "", 0)</f>
        <v>1</v>
      </c>
      <c r="AD2242" s="5" t="s">
        <v>25</v>
      </c>
      <c r="AE2242" s="5">
        <v>7238.79</v>
      </c>
      <c r="AF2242" s="5">
        <v>100</v>
      </c>
      <c r="AG2242" s="5">
        <v>3600.04</v>
      </c>
      <c r="AH2242" s="5">
        <v>6455</v>
      </c>
      <c r="AI2242" s="5">
        <v>3541967</v>
      </c>
      <c r="AJ2242" s="5">
        <v>0</v>
      </c>
      <c r="AK2242" s="5"/>
      <c r="AL2242" s="5"/>
      <c r="AM2242" s="5"/>
      <c r="AN2242" s="9" cm="1">
        <f t="array" ref="AN2242">_xlfn.IFS(AD2242 ="Unk", 0, AD2242 = "", 0,(AD2242-AE2242)=0,1,(AD2242-AE2242) &lt;&gt; 0, 0)</f>
        <v>0</v>
      </c>
      <c r="AO2242" s="9" cm="1">
        <f t="array" ref="AO2242">_xlfn.IFS(AD2242 ="Unk", 1, AD2242 = "", 1, AD2242 &lt;&gt; "", 0)</f>
        <v>1</v>
      </c>
      <c r="AP2242" s="5" t="s">
        <v>25</v>
      </c>
      <c r="AQ2242" s="5">
        <v>7490.39</v>
      </c>
      <c r="AR2242" s="5">
        <v>100</v>
      </c>
      <c r="AS2242" s="5">
        <v>3605.38</v>
      </c>
      <c r="AT2242" s="5">
        <v>5183</v>
      </c>
      <c r="AU2242" s="5">
        <v>4267032</v>
      </c>
      <c r="AV2242" s="5">
        <v>0</v>
      </c>
      <c r="AW2242" s="5"/>
      <c r="AX2242" s="5"/>
      <c r="AY2242" s="5"/>
      <c r="AZ2242" s="9" cm="1">
        <f t="array" ref="AZ2242">_xlfn.IFS(AP2242 ="Unk", 0, AP2242 = "", 0,(AP2242-AQ2242)=0,1,(AP2242-AQ2242) &lt;&gt; 0, 0)</f>
        <v>0</v>
      </c>
      <c r="BA2242" s="9" cm="1">
        <f t="array" ref="BA2242">_xlfn.IFS(AP2242 ="Unk", 1, AP2242 = "", 1, AP2242 &lt;&gt; "", 0)</f>
        <v>1</v>
      </c>
    </row>
    <row r="2243" spans="1:53" x14ac:dyDescent="0.2">
      <c r="A2243">
        <v>3</v>
      </c>
      <c r="B2243" t="s">
        <v>5</v>
      </c>
      <c r="C2243">
        <v>1</v>
      </c>
      <c r="D2243">
        <v>5</v>
      </c>
      <c r="E2243">
        <v>14</v>
      </c>
      <c r="F2243" s="5">
        <v>2266.61</v>
      </c>
      <c r="G2243" s="5">
        <v>2266.61</v>
      </c>
      <c r="H2243" s="5">
        <v>0</v>
      </c>
      <c r="I2243" s="5">
        <v>0.08</v>
      </c>
      <c r="J2243" s="5">
        <v>1</v>
      </c>
      <c r="K2243" s="5">
        <v>369</v>
      </c>
      <c r="L2243" s="5">
        <v>6</v>
      </c>
      <c r="M2243" s="5">
        <v>0</v>
      </c>
      <c r="N2243" s="5">
        <v>0</v>
      </c>
      <c r="O2243" s="5">
        <v>0</v>
      </c>
      <c r="P2243" s="9" cm="1">
        <f t="array" ref="P2243">_xlfn.IFS(F2243 ="Unk", 0, F2243 = "", 0,(F2243-G2243)=0,1,(F2243-G2243) &lt;&gt; 0, 0)</f>
        <v>1</v>
      </c>
      <c r="Q2243" s="9" cm="1">
        <f t="array" ref="Q2243">_xlfn.IFS(F2243 ="Unk", 1, F2243 = "", 1, F2243 &lt;&gt; "", 0)</f>
        <v>0</v>
      </c>
      <c r="R2243" s="5">
        <v>2414.0300000000002</v>
      </c>
      <c r="S2243" s="5">
        <v>2414.0300000000002</v>
      </c>
      <c r="T2243" s="5">
        <v>0</v>
      </c>
      <c r="U2243" s="5">
        <v>0.05</v>
      </c>
      <c r="V2243" s="5">
        <v>1</v>
      </c>
      <c r="W2243" s="5">
        <v>125</v>
      </c>
      <c r="X2243" s="5">
        <v>5</v>
      </c>
      <c r="Y2243" s="5">
        <v>0</v>
      </c>
      <c r="Z2243" s="5">
        <v>0</v>
      </c>
      <c r="AA2243" s="5">
        <v>0</v>
      </c>
      <c r="AB2243" s="9" cm="1">
        <f t="array" ref="AB2243">_xlfn.IFS(R2243 ="Unk", 0, R2243 = "", 0,(R2243-S2243)=0,1,(R2243-S2243) &lt;&gt; 0, 0)</f>
        <v>1</v>
      </c>
      <c r="AC2243" s="9" cm="1">
        <f t="array" ref="AC2243">_xlfn.IFS(R2243 ="Unk", 1, R2243 = "", 1, R2243 &lt;&gt; "", 0)</f>
        <v>0</v>
      </c>
      <c r="AD2243" s="5">
        <v>2703.33</v>
      </c>
      <c r="AE2243" s="5">
        <v>2703.33</v>
      </c>
      <c r="AF2243" s="5">
        <v>0</v>
      </c>
      <c r="AG2243" s="5">
        <v>0.03</v>
      </c>
      <c r="AH2243" s="5">
        <v>1</v>
      </c>
      <c r="AI2243" s="5">
        <v>72</v>
      </c>
      <c r="AJ2243" s="5">
        <v>6</v>
      </c>
      <c r="AK2243" s="5">
        <v>0</v>
      </c>
      <c r="AL2243" s="5">
        <v>0</v>
      </c>
      <c r="AM2243" s="5">
        <v>0</v>
      </c>
      <c r="AN2243" s="9" cm="1">
        <f t="array" ref="AN2243">_xlfn.IFS(AD2243 ="Unk", 0, AD2243 = "", 0,(AD2243-AE2243)=0,1,(AD2243-AE2243) &lt;&gt; 0, 0)</f>
        <v>1</v>
      </c>
      <c r="AO2243" s="9" cm="1">
        <f t="array" ref="AO2243">_xlfn.IFS(AD2243 ="Unk", 1, AD2243 = "", 1, AD2243 &lt;&gt; "", 0)</f>
        <v>0</v>
      </c>
      <c r="AP2243" s="5"/>
      <c r="AQ2243" s="5"/>
      <c r="AR2243" s="5">
        <v>100</v>
      </c>
      <c r="AS2243" s="5"/>
      <c r="AT2243" s="5"/>
      <c r="AU2243" s="5"/>
      <c r="AV2243" s="5"/>
      <c r="AW2243" s="5"/>
      <c r="AX2243" s="5"/>
      <c r="AY2243" s="5"/>
      <c r="AZ2243" s="9" cm="1">
        <f t="array" ref="AZ2243">_xlfn.IFS(AP2243 ="Unk", 0, AP2243 = "", 0,(AP2243-AQ2243)=0,1,(AP2243-AQ2243) &lt;&gt; 0, 0)</f>
        <v>0</v>
      </c>
      <c r="BA2243" s="9" cm="1">
        <f t="array" ref="BA2243">_xlfn.IFS(AP2243 ="Unk", 1, AP2243 = "", 1, AP2243 &lt;&gt; "", 0)</f>
        <v>1</v>
      </c>
    </row>
    <row r="2244" spans="1:53" x14ac:dyDescent="0.2">
      <c r="A2244">
        <v>3</v>
      </c>
      <c r="B2244" t="s">
        <v>5</v>
      </c>
      <c r="C2244">
        <v>1</v>
      </c>
      <c r="D2244">
        <v>10</v>
      </c>
      <c r="E2244">
        <v>14</v>
      </c>
      <c r="F2244" s="5">
        <v>5263.22</v>
      </c>
      <c r="G2244" s="5">
        <v>5263.22</v>
      </c>
      <c r="H2244" s="5">
        <v>0</v>
      </c>
      <c r="I2244" s="5">
        <v>6.38</v>
      </c>
      <c r="J2244" s="5">
        <v>1346</v>
      </c>
      <c r="K2244" s="5">
        <v>82857</v>
      </c>
      <c r="L2244" s="5">
        <v>8</v>
      </c>
      <c r="M2244" s="5">
        <v>0</v>
      </c>
      <c r="N2244" s="5">
        <v>0</v>
      </c>
      <c r="O2244" s="5">
        <v>0</v>
      </c>
      <c r="P2244" s="9" cm="1">
        <f t="array" ref="P2244">_xlfn.IFS(F2244 ="Unk", 0, F2244 = "", 0,(F2244-G2244)=0,1,(F2244-G2244) &lt;&gt; 0, 0)</f>
        <v>1</v>
      </c>
      <c r="Q2244" s="9" cm="1">
        <f t="array" ref="Q2244">_xlfn.IFS(F2244 ="Unk", 1, F2244 = "", 1, F2244 &lt;&gt; "", 0)</f>
        <v>0</v>
      </c>
      <c r="R2244" s="5">
        <v>5714.31</v>
      </c>
      <c r="S2244" s="5">
        <v>5714.31</v>
      </c>
      <c r="T2244" s="5">
        <v>0</v>
      </c>
      <c r="U2244" s="5">
        <v>14.89</v>
      </c>
      <c r="V2244" s="5">
        <v>2152</v>
      </c>
      <c r="W2244" s="5">
        <v>158112</v>
      </c>
      <c r="X2244" s="5">
        <v>10</v>
      </c>
      <c r="Y2244" s="5">
        <v>0</v>
      </c>
      <c r="Z2244" s="5">
        <v>0</v>
      </c>
      <c r="AA2244" s="5">
        <v>0</v>
      </c>
      <c r="AB2244" s="9" cm="1">
        <f t="array" ref="AB2244">_xlfn.IFS(R2244 ="Unk", 0, R2244 = "", 0,(R2244-S2244)=0,1,(R2244-S2244) &lt;&gt; 0, 0)</f>
        <v>1</v>
      </c>
      <c r="AC2244" s="9" cm="1">
        <f t="array" ref="AC2244">_xlfn.IFS(R2244 ="Unk", 1, R2244 = "", 1, R2244 &lt;&gt; "", 0)</f>
        <v>0</v>
      </c>
      <c r="AD2244" s="5">
        <v>6229.53</v>
      </c>
      <c r="AE2244" s="5">
        <v>6229.53</v>
      </c>
      <c r="AF2244" s="5">
        <v>0</v>
      </c>
      <c r="AG2244" s="5">
        <v>4.4800000000000004</v>
      </c>
      <c r="AH2244" s="5">
        <v>892</v>
      </c>
      <c r="AI2244" s="5">
        <v>58118</v>
      </c>
      <c r="AJ2244" s="5">
        <v>10</v>
      </c>
      <c r="AK2244" s="5">
        <v>0</v>
      </c>
      <c r="AL2244" s="5">
        <v>0</v>
      </c>
      <c r="AM2244" s="5">
        <v>0</v>
      </c>
      <c r="AN2244" s="9" cm="1">
        <f t="array" ref="AN2244">_xlfn.IFS(AD2244 ="Unk", 0, AD2244 = "", 0,(AD2244-AE2244)=0,1,(AD2244-AE2244) &lt;&gt; 0, 0)</f>
        <v>1</v>
      </c>
      <c r="AO2244" s="9" cm="1">
        <f t="array" ref="AO2244">_xlfn.IFS(AD2244 ="Unk", 1, AD2244 = "", 1, AD2244 &lt;&gt; "", 0)</f>
        <v>0</v>
      </c>
      <c r="AP2244" s="5">
        <v>6736.59</v>
      </c>
      <c r="AQ2244" s="5">
        <v>6736.59</v>
      </c>
      <c r="AR2244" s="5">
        <v>0</v>
      </c>
      <c r="AS2244" s="5">
        <v>1.89</v>
      </c>
      <c r="AT2244" s="5">
        <v>45</v>
      </c>
      <c r="AU2244" s="5">
        <v>6756</v>
      </c>
      <c r="AV2244" s="5">
        <v>10</v>
      </c>
      <c r="AW2244" s="5">
        <v>0</v>
      </c>
      <c r="AX2244" s="5">
        <v>0</v>
      </c>
      <c r="AY2244" s="5">
        <v>0</v>
      </c>
      <c r="AZ2244" s="9" cm="1">
        <f t="array" ref="AZ2244">_xlfn.IFS(AP2244 ="Unk", 0, AP2244 = "", 0,(AP2244-AQ2244)=0,1,(AP2244-AQ2244) &lt;&gt; 0, 0)</f>
        <v>1</v>
      </c>
      <c r="BA2244" s="9" cm="1">
        <f t="array" ref="BA2244">_xlfn.IFS(AP2244 ="Unk", 1, AP2244 = "", 1, AP2244 &lt;&gt; "", 0)</f>
        <v>0</v>
      </c>
    </row>
    <row r="2245" spans="1:53" x14ac:dyDescent="0.2">
      <c r="A2245">
        <v>3</v>
      </c>
      <c r="B2245" t="s">
        <v>5</v>
      </c>
      <c r="C2245">
        <v>1</v>
      </c>
      <c r="D2245">
        <v>15</v>
      </c>
      <c r="E2245">
        <v>14</v>
      </c>
      <c r="F2245" s="5">
        <v>6108.84</v>
      </c>
      <c r="G2245" s="5">
        <v>6108.84</v>
      </c>
      <c r="H2245" s="5">
        <v>0</v>
      </c>
      <c r="I2245" s="5">
        <v>34.83</v>
      </c>
      <c r="J2245" s="5">
        <v>2554</v>
      </c>
      <c r="K2245" s="5">
        <v>249767</v>
      </c>
      <c r="L2245" s="5">
        <v>10</v>
      </c>
      <c r="M2245" s="5">
        <v>0</v>
      </c>
      <c r="N2245" s="5">
        <v>0</v>
      </c>
      <c r="O2245" s="5">
        <v>0</v>
      </c>
      <c r="P2245" s="9" cm="1">
        <f t="array" ref="P2245">_xlfn.IFS(F2245 ="Unk", 0, F2245 = "", 0,(F2245-G2245)=0,1,(F2245-G2245) &lt;&gt; 0, 0)</f>
        <v>1</v>
      </c>
      <c r="Q2245" s="9" cm="1">
        <f t="array" ref="Q2245">_xlfn.IFS(F2245 ="Unk", 1, F2245 = "", 1, F2245 &lt;&gt; "", 0)</f>
        <v>0</v>
      </c>
      <c r="R2245" s="5">
        <v>6375.95</v>
      </c>
      <c r="S2245" s="5">
        <v>6375.95</v>
      </c>
      <c r="T2245" s="5">
        <v>0</v>
      </c>
      <c r="U2245" s="5">
        <v>74.69</v>
      </c>
      <c r="V2245" s="5">
        <v>3720</v>
      </c>
      <c r="W2245" s="5">
        <v>515241</v>
      </c>
      <c r="X2245" s="5">
        <v>10</v>
      </c>
      <c r="Y2245" s="5">
        <v>0</v>
      </c>
      <c r="Z2245" s="5">
        <v>0</v>
      </c>
      <c r="AA2245" s="5">
        <v>0</v>
      </c>
      <c r="AB2245" s="9" cm="1">
        <f t="array" ref="AB2245">_xlfn.IFS(R2245 ="Unk", 0, R2245 = "", 0,(R2245-S2245)=0,1,(R2245-S2245) &lt;&gt; 0, 0)</f>
        <v>1</v>
      </c>
      <c r="AC2245" s="9" cm="1">
        <f t="array" ref="AC2245">_xlfn.IFS(R2245 ="Unk", 1, R2245 = "", 1, R2245 &lt;&gt; "", 0)</f>
        <v>0</v>
      </c>
      <c r="AD2245" s="5">
        <v>6904.54</v>
      </c>
      <c r="AE2245" s="5">
        <v>6904.54</v>
      </c>
      <c r="AF2245" s="5">
        <v>0</v>
      </c>
      <c r="AG2245" s="5">
        <v>558.44000000000005</v>
      </c>
      <c r="AH2245" s="5">
        <v>27401</v>
      </c>
      <c r="AI2245" s="5">
        <v>3969051</v>
      </c>
      <c r="AJ2245" s="5">
        <v>10</v>
      </c>
      <c r="AK2245" s="5">
        <v>0</v>
      </c>
      <c r="AL2245" s="5">
        <v>0</v>
      </c>
      <c r="AM2245" s="5">
        <v>0</v>
      </c>
      <c r="AN2245" s="9" cm="1">
        <f t="array" ref="AN2245">_xlfn.IFS(AD2245 ="Unk", 0, AD2245 = "", 0,(AD2245-AE2245)=0,1,(AD2245-AE2245) &lt;&gt; 0, 0)</f>
        <v>1</v>
      </c>
      <c r="AO2245" s="9" cm="1">
        <f t="array" ref="AO2245">_xlfn.IFS(AD2245 ="Unk", 1, AD2245 = "", 1, AD2245 &lt;&gt; "", 0)</f>
        <v>0</v>
      </c>
      <c r="AP2245" s="5">
        <v>7250.81</v>
      </c>
      <c r="AQ2245" s="5">
        <v>7250.81</v>
      </c>
      <c r="AR2245" s="5">
        <v>0</v>
      </c>
      <c r="AS2245" s="5">
        <v>531.29999999999995</v>
      </c>
      <c r="AT2245" s="5">
        <v>24037</v>
      </c>
      <c r="AU2245" s="5">
        <v>4236129</v>
      </c>
      <c r="AV2245" s="5">
        <v>10</v>
      </c>
      <c r="AW2245" s="5">
        <v>0</v>
      </c>
      <c r="AX2245" s="5">
        <v>0</v>
      </c>
      <c r="AY2245" s="5">
        <v>0</v>
      </c>
      <c r="AZ2245" s="9" cm="1">
        <f t="array" ref="AZ2245">_xlfn.IFS(AP2245 ="Unk", 0, AP2245 = "", 0,(AP2245-AQ2245)=0,1,(AP2245-AQ2245) &lt;&gt; 0, 0)</f>
        <v>1</v>
      </c>
      <c r="BA2245" s="9" cm="1">
        <f t="array" ref="BA2245">_xlfn.IFS(AP2245 ="Unk", 1, AP2245 = "", 1, AP2245 &lt;&gt; "", 0)</f>
        <v>0</v>
      </c>
    </row>
    <row r="2246" spans="1:53" x14ac:dyDescent="0.2">
      <c r="A2246">
        <v>3</v>
      </c>
      <c r="B2246" t="s">
        <v>5</v>
      </c>
      <c r="C2246">
        <v>1</v>
      </c>
      <c r="D2246">
        <v>20</v>
      </c>
      <c r="E2246">
        <v>14</v>
      </c>
      <c r="F2246" s="5">
        <v>7975.27</v>
      </c>
      <c r="G2246" s="5">
        <v>7836.37</v>
      </c>
      <c r="H2246" s="5">
        <v>0.02</v>
      </c>
      <c r="I2246" s="5">
        <v>3605.09</v>
      </c>
      <c r="J2246" s="5">
        <v>58287</v>
      </c>
      <c r="K2246" s="5">
        <v>8046112</v>
      </c>
      <c r="L2246" s="5">
        <v>10</v>
      </c>
      <c r="M2246" s="5">
        <v>0</v>
      </c>
      <c r="N2246" s="5">
        <v>0</v>
      </c>
      <c r="O2246" s="5">
        <v>0</v>
      </c>
      <c r="P2246" s="9" cm="1">
        <f t="array" ref="P2246">_xlfn.IFS(F2246 ="Unk", 0, F2246 = "", 0,(F2246-G2246)=0,1,(F2246-G2246) &lt;&gt; 0, 0)</f>
        <v>0</v>
      </c>
      <c r="Q2246" s="9" cm="1">
        <f t="array" ref="Q2246">_xlfn.IFS(F2246 ="Unk", 1, F2246 = "", 1, F2246 &lt;&gt; "", 0)</f>
        <v>0</v>
      </c>
      <c r="R2246" s="5">
        <v>8835.09</v>
      </c>
      <c r="S2246" s="5">
        <v>7817.46</v>
      </c>
      <c r="T2246" s="5">
        <v>0.12</v>
      </c>
      <c r="U2246" s="5">
        <v>3600.12</v>
      </c>
      <c r="V2246" s="5">
        <v>50829</v>
      </c>
      <c r="W2246" s="5">
        <v>9658050</v>
      </c>
      <c r="X2246" s="5">
        <v>10</v>
      </c>
      <c r="Y2246" s="5">
        <v>0</v>
      </c>
      <c r="Z2246" s="5">
        <v>0</v>
      </c>
      <c r="AA2246" s="5">
        <v>0</v>
      </c>
      <c r="AB2246" s="9" cm="1">
        <f t="array" ref="AB2246">_xlfn.IFS(R2246 ="Unk", 0, R2246 = "", 0,(R2246-S2246)=0,1,(R2246-S2246) &lt;&gt; 0, 0)</f>
        <v>0</v>
      </c>
      <c r="AC2246" s="9" cm="1">
        <f t="array" ref="AC2246">_xlfn.IFS(R2246 ="Unk", 1, R2246 = "", 1, R2246 &lt;&gt; "", 0)</f>
        <v>0</v>
      </c>
      <c r="AD2246" s="5">
        <v>9776.41</v>
      </c>
      <c r="AE2246" s="5">
        <v>7959.04</v>
      </c>
      <c r="AF2246" s="5">
        <v>0.19</v>
      </c>
      <c r="AG2246" s="5">
        <v>3600.26</v>
      </c>
      <c r="AH2246" s="5">
        <v>44260</v>
      </c>
      <c r="AI2246" s="5">
        <v>8482986</v>
      </c>
      <c r="AJ2246" s="5">
        <v>8</v>
      </c>
      <c r="AK2246" s="5">
        <v>0</v>
      </c>
      <c r="AL2246" s="5">
        <v>0</v>
      </c>
      <c r="AM2246" s="5">
        <v>0</v>
      </c>
      <c r="AN2246" s="9" cm="1">
        <f t="array" ref="AN2246">_xlfn.IFS(AD2246 ="Unk", 0, AD2246 = "", 0,(AD2246-AE2246)=0,1,(AD2246-AE2246) &lt;&gt; 0, 0)</f>
        <v>0</v>
      </c>
      <c r="AO2246" s="9" cm="1">
        <f t="array" ref="AO2246">_xlfn.IFS(AD2246 ="Unk", 1, AD2246 = "", 1, AD2246 &lt;&gt; "", 0)</f>
        <v>0</v>
      </c>
      <c r="AP2246" s="5">
        <v>10406.89</v>
      </c>
      <c r="AQ2246" s="5">
        <v>8302.9500000000007</v>
      </c>
      <c r="AR2246" s="5">
        <v>0.2</v>
      </c>
      <c r="AS2246" s="5">
        <v>3600.57</v>
      </c>
      <c r="AT2246" s="5">
        <v>43654</v>
      </c>
      <c r="AU2246" s="5">
        <v>8703604</v>
      </c>
      <c r="AV2246" s="5">
        <v>10</v>
      </c>
      <c r="AW2246" s="5">
        <v>0</v>
      </c>
      <c r="AX2246" s="5">
        <v>0</v>
      </c>
      <c r="AY2246" s="5">
        <v>0</v>
      </c>
      <c r="AZ2246" s="9" cm="1">
        <f t="array" ref="AZ2246">_xlfn.IFS(AP2246 ="Unk", 0, AP2246 = "", 0,(AP2246-AQ2246)=0,1,(AP2246-AQ2246) &lt;&gt; 0, 0)</f>
        <v>0</v>
      </c>
      <c r="BA2246" s="9" cm="1">
        <f t="array" ref="BA2246">_xlfn.IFS(AP2246 ="Unk", 1, AP2246 = "", 1, AP2246 &lt;&gt; "", 0)</f>
        <v>0</v>
      </c>
    </row>
    <row r="2247" spans="1:53" x14ac:dyDescent="0.2">
      <c r="A2247">
        <v>3</v>
      </c>
      <c r="B2247" t="s">
        <v>5</v>
      </c>
      <c r="C2247">
        <v>1</v>
      </c>
      <c r="D2247">
        <v>25</v>
      </c>
      <c r="E2247">
        <v>14</v>
      </c>
      <c r="F2247" s="5">
        <v>8923.3700000000008</v>
      </c>
      <c r="G2247" s="5">
        <v>8923.3700000000008</v>
      </c>
      <c r="H2247" s="5">
        <v>0</v>
      </c>
      <c r="I2247" s="5">
        <v>670.62</v>
      </c>
      <c r="J2247" s="5">
        <v>8401</v>
      </c>
      <c r="K2247" s="5">
        <v>2249887</v>
      </c>
      <c r="L2247" s="5">
        <v>10</v>
      </c>
      <c r="M2247" s="5">
        <v>0</v>
      </c>
      <c r="N2247" s="5">
        <v>0</v>
      </c>
      <c r="O2247" s="5">
        <v>0</v>
      </c>
      <c r="P2247" s="9" cm="1">
        <f t="array" ref="P2247">_xlfn.IFS(F2247 ="Unk", 0, F2247 = "", 0,(F2247-G2247)=0,1,(F2247-G2247) &lt;&gt; 0, 0)</f>
        <v>1</v>
      </c>
      <c r="Q2247" s="9" cm="1">
        <f t="array" ref="Q2247">_xlfn.IFS(F2247 ="Unk", 1, F2247 = "", 1, F2247 &lt;&gt; "", 0)</f>
        <v>0</v>
      </c>
      <c r="R2247" s="5">
        <v>9277.31</v>
      </c>
      <c r="S2247" s="5">
        <v>9277.31</v>
      </c>
      <c r="T2247" s="5">
        <v>0</v>
      </c>
      <c r="U2247" s="5">
        <v>1336.51</v>
      </c>
      <c r="V2247" s="5">
        <v>13318</v>
      </c>
      <c r="W2247" s="5">
        <v>4984024</v>
      </c>
      <c r="X2247" s="5">
        <v>10</v>
      </c>
      <c r="Y2247" s="5">
        <v>0</v>
      </c>
      <c r="Z2247" s="5">
        <v>0</v>
      </c>
      <c r="AA2247" s="5">
        <v>0</v>
      </c>
      <c r="AB2247" s="9" cm="1">
        <f t="array" ref="AB2247">_xlfn.IFS(R2247 ="Unk", 0, R2247 = "", 0,(R2247-S2247)=0,1,(R2247-S2247) &lt;&gt; 0, 0)</f>
        <v>1</v>
      </c>
      <c r="AC2247" s="9" cm="1">
        <f t="array" ref="AC2247">_xlfn.IFS(R2247 ="Unk", 1, R2247 = "", 1, R2247 &lt;&gt; "", 0)</f>
        <v>0</v>
      </c>
      <c r="AD2247" s="5">
        <v>9642.17</v>
      </c>
      <c r="AE2247" s="5">
        <v>9393.41</v>
      </c>
      <c r="AF2247" s="5">
        <v>0.03</v>
      </c>
      <c r="AG2247" s="5">
        <v>3600.77</v>
      </c>
      <c r="AH2247" s="5">
        <v>25841</v>
      </c>
      <c r="AI2247" s="5">
        <v>12625621</v>
      </c>
      <c r="AJ2247" s="5">
        <v>10</v>
      </c>
      <c r="AK2247" s="5">
        <v>0</v>
      </c>
      <c r="AL2247" s="5">
        <v>0</v>
      </c>
      <c r="AM2247" s="5">
        <v>0</v>
      </c>
      <c r="AN2247" s="9" cm="1">
        <f t="array" ref="AN2247">_xlfn.IFS(AD2247 ="Unk", 0, AD2247 = "", 0,(AD2247-AE2247)=0,1,(AD2247-AE2247) &lt;&gt; 0, 0)</f>
        <v>0</v>
      </c>
      <c r="AO2247" s="9" cm="1">
        <f t="array" ref="AO2247">_xlfn.IFS(AD2247 ="Unk", 1, AD2247 = "", 1, AD2247 &lt;&gt; "", 0)</f>
        <v>0</v>
      </c>
      <c r="AP2247" s="5">
        <v>10347.459999999999</v>
      </c>
      <c r="AQ2247" s="5">
        <v>9525.61</v>
      </c>
      <c r="AR2247" s="5">
        <v>0.08</v>
      </c>
      <c r="AS2247" s="5">
        <v>3600.34</v>
      </c>
      <c r="AT2247" s="5">
        <v>21251</v>
      </c>
      <c r="AU2247" s="5">
        <v>8890132</v>
      </c>
      <c r="AV2247" s="5">
        <v>10</v>
      </c>
      <c r="AW2247" s="5">
        <v>0</v>
      </c>
      <c r="AX2247" s="5">
        <v>0</v>
      </c>
      <c r="AY2247" s="5">
        <v>0</v>
      </c>
      <c r="AZ2247" s="9" cm="1">
        <f t="array" ref="AZ2247">_xlfn.IFS(AP2247 ="Unk", 0, AP2247 = "", 0,(AP2247-AQ2247)=0,1,(AP2247-AQ2247) &lt;&gt; 0, 0)</f>
        <v>0</v>
      </c>
      <c r="BA2247" s="9" cm="1">
        <f t="array" ref="BA2247">_xlfn.IFS(AP2247 ="Unk", 1, AP2247 = "", 1, AP2247 &lt;&gt; "", 0)</f>
        <v>0</v>
      </c>
    </row>
    <row r="2248" spans="1:53" x14ac:dyDescent="0.2">
      <c r="A2248">
        <v>3</v>
      </c>
      <c r="B2248" t="s">
        <v>5</v>
      </c>
      <c r="C2248">
        <v>1</v>
      </c>
      <c r="D2248">
        <v>30</v>
      </c>
      <c r="E2248">
        <v>14</v>
      </c>
      <c r="F2248" s="5">
        <v>14015.63</v>
      </c>
      <c r="G2248" s="5">
        <v>12462.53</v>
      </c>
      <c r="H2248" s="5">
        <v>0.11</v>
      </c>
      <c r="I2248" s="5">
        <v>3605.8</v>
      </c>
      <c r="J2248" s="5">
        <v>24243</v>
      </c>
      <c r="K2248" s="5">
        <v>4484078</v>
      </c>
      <c r="L2248" s="5">
        <v>6</v>
      </c>
      <c r="M2248" s="5">
        <v>0</v>
      </c>
      <c r="N2248" s="5">
        <v>0</v>
      </c>
      <c r="O2248" s="5">
        <v>0</v>
      </c>
      <c r="P2248" s="9" cm="1">
        <f t="array" ref="P2248">_xlfn.IFS(F2248 ="Unk", 0, F2248 = "", 0,(F2248-G2248)=0,1,(F2248-G2248) &lt;&gt; 0, 0)</f>
        <v>0</v>
      </c>
      <c r="Q2248" s="9" cm="1">
        <f t="array" ref="Q2248">_xlfn.IFS(F2248 ="Unk", 1, F2248 = "", 1, F2248 &lt;&gt; "", 0)</f>
        <v>0</v>
      </c>
      <c r="R2248" s="5">
        <v>16057.93</v>
      </c>
      <c r="S2248" s="5">
        <v>12554.31</v>
      </c>
      <c r="T2248" s="5">
        <v>0.22</v>
      </c>
      <c r="U2248" s="5">
        <v>3600.64</v>
      </c>
      <c r="V2248" s="5">
        <v>12814</v>
      </c>
      <c r="W2248" s="5">
        <v>3853919</v>
      </c>
      <c r="X2248" s="5">
        <v>5</v>
      </c>
      <c r="Y2248" s="5">
        <v>0</v>
      </c>
      <c r="Z2248" s="5">
        <v>0</v>
      </c>
      <c r="AA2248" s="5">
        <v>0</v>
      </c>
      <c r="AB2248" s="9" cm="1">
        <f t="array" ref="AB2248">_xlfn.IFS(R2248 ="Unk", 0, R2248 = "", 0,(R2248-S2248)=0,1,(R2248-S2248) &lt;&gt; 0, 0)</f>
        <v>0</v>
      </c>
      <c r="AC2248" s="9" cm="1">
        <f t="array" ref="AC2248">_xlfn.IFS(R2248 ="Unk", 1, R2248 = "", 1, R2248 &lt;&gt; "", 0)</f>
        <v>0</v>
      </c>
      <c r="AD2248" s="5">
        <v>16109.03</v>
      </c>
      <c r="AE2248" s="5">
        <v>12761.45</v>
      </c>
      <c r="AF2248" s="5">
        <v>0.21</v>
      </c>
      <c r="AG2248" s="5">
        <v>3600.69</v>
      </c>
      <c r="AH2248" s="5">
        <v>16669</v>
      </c>
      <c r="AI2248" s="5">
        <v>4457539</v>
      </c>
      <c r="AJ2248" s="5">
        <v>1</v>
      </c>
      <c r="AK2248" s="5">
        <v>0</v>
      </c>
      <c r="AL2248" s="5">
        <v>0</v>
      </c>
      <c r="AM2248" s="5">
        <v>0</v>
      </c>
      <c r="AN2248" s="9" cm="1">
        <f t="array" ref="AN2248">_xlfn.IFS(AD2248 ="Unk", 0, AD2248 = "", 0,(AD2248-AE2248)=0,1,(AD2248-AE2248) &lt;&gt; 0, 0)</f>
        <v>0</v>
      </c>
      <c r="AO2248" s="9" cm="1">
        <f t="array" ref="AO2248">_xlfn.IFS(AD2248 ="Unk", 1, AD2248 = "", 1, AD2248 &lt;&gt; "", 0)</f>
        <v>0</v>
      </c>
      <c r="AP2248" s="5">
        <v>16916.86</v>
      </c>
      <c r="AQ2248" s="5">
        <v>13008.07</v>
      </c>
      <c r="AR2248" s="5">
        <v>0.23</v>
      </c>
      <c r="AS2248" s="5">
        <v>3602.25</v>
      </c>
      <c r="AT2248" s="5">
        <v>12900</v>
      </c>
      <c r="AU2248" s="5">
        <v>3604240</v>
      </c>
      <c r="AV2248" s="5">
        <v>6</v>
      </c>
      <c r="AW2248" s="5">
        <v>0</v>
      </c>
      <c r="AX2248" s="5">
        <v>0</v>
      </c>
      <c r="AY2248" s="5">
        <v>0</v>
      </c>
      <c r="AZ2248" s="9" cm="1">
        <f t="array" ref="AZ2248">_xlfn.IFS(AP2248 ="Unk", 0, AP2248 = "", 0,(AP2248-AQ2248)=0,1,(AP2248-AQ2248) &lt;&gt; 0, 0)</f>
        <v>0</v>
      </c>
      <c r="BA2248" s="9" cm="1">
        <f t="array" ref="BA2248">_xlfn.IFS(AP2248 ="Unk", 1, AP2248 = "", 1, AP2248 &lt;&gt; "", 0)</f>
        <v>0</v>
      </c>
    </row>
    <row r="2249" spans="1:53" x14ac:dyDescent="0.2">
      <c r="A2249">
        <v>3</v>
      </c>
      <c r="B2249" t="s">
        <v>5</v>
      </c>
      <c r="C2249">
        <v>1</v>
      </c>
      <c r="D2249">
        <v>35</v>
      </c>
      <c r="E2249">
        <v>14</v>
      </c>
      <c r="F2249" s="5">
        <v>13091.45</v>
      </c>
      <c r="G2249" s="5">
        <v>12022.12</v>
      </c>
      <c r="H2249" s="5">
        <v>0.08</v>
      </c>
      <c r="I2249" s="5">
        <v>3601.91</v>
      </c>
      <c r="J2249" s="5">
        <v>16130</v>
      </c>
      <c r="K2249" s="5">
        <v>3643935</v>
      </c>
      <c r="L2249" s="5">
        <v>5</v>
      </c>
      <c r="M2249" s="5">
        <v>0</v>
      </c>
      <c r="N2249" s="5">
        <v>0</v>
      </c>
      <c r="O2249" s="5">
        <v>0</v>
      </c>
      <c r="P2249" s="9" cm="1">
        <f t="array" ref="P2249">_xlfn.IFS(F2249 ="Unk", 0, F2249 = "", 0,(F2249-G2249)=0,1,(F2249-G2249) &lt;&gt; 0, 0)</f>
        <v>0</v>
      </c>
      <c r="Q2249" s="9" cm="1">
        <f t="array" ref="Q2249">_xlfn.IFS(F2249 ="Unk", 1, F2249 = "", 1, F2249 &lt;&gt; "", 0)</f>
        <v>0</v>
      </c>
      <c r="R2249" s="5">
        <v>15685.23</v>
      </c>
      <c r="S2249" s="5">
        <v>12004.34</v>
      </c>
      <c r="T2249" s="5">
        <v>0.23</v>
      </c>
      <c r="U2249" s="5">
        <v>3600.11</v>
      </c>
      <c r="V2249" s="5">
        <v>7454</v>
      </c>
      <c r="W2249" s="5">
        <v>2258322</v>
      </c>
      <c r="X2249" s="5">
        <v>4</v>
      </c>
      <c r="Y2249" s="5">
        <v>0</v>
      </c>
      <c r="Z2249" s="5">
        <v>0</v>
      </c>
      <c r="AA2249" s="5">
        <v>0</v>
      </c>
      <c r="AB2249" s="9" cm="1">
        <f t="array" ref="AB2249">_xlfn.IFS(R2249 ="Unk", 0, R2249 = "", 0,(R2249-S2249)=0,1,(R2249-S2249) &lt;&gt; 0, 0)</f>
        <v>0</v>
      </c>
      <c r="AC2249" s="9" cm="1">
        <f t="array" ref="AC2249">_xlfn.IFS(R2249 ="Unk", 1, R2249 = "", 1, R2249 &lt;&gt; "", 0)</f>
        <v>0</v>
      </c>
      <c r="AD2249" s="5">
        <v>14460.16</v>
      </c>
      <c r="AE2249" s="5">
        <v>12153.07</v>
      </c>
      <c r="AF2249" s="5">
        <v>0.16</v>
      </c>
      <c r="AG2249" s="5">
        <v>3601.15</v>
      </c>
      <c r="AH2249" s="5">
        <v>11419</v>
      </c>
      <c r="AI2249" s="5">
        <v>4024882</v>
      </c>
      <c r="AJ2249" s="5">
        <v>3</v>
      </c>
      <c r="AK2249" s="5">
        <v>0</v>
      </c>
      <c r="AL2249" s="5">
        <v>0</v>
      </c>
      <c r="AM2249" s="5">
        <v>0</v>
      </c>
      <c r="AN2249" s="9" cm="1">
        <f t="array" ref="AN2249">_xlfn.IFS(AD2249 ="Unk", 0, AD2249 = "", 0,(AD2249-AE2249)=0,1,(AD2249-AE2249) &lt;&gt; 0, 0)</f>
        <v>0</v>
      </c>
      <c r="AO2249" s="9" cm="1">
        <f t="array" ref="AO2249">_xlfn.IFS(AD2249 ="Unk", 1, AD2249 = "", 1, AD2249 &lt;&gt; "", 0)</f>
        <v>0</v>
      </c>
      <c r="AP2249" s="5">
        <v>15602.48</v>
      </c>
      <c r="AQ2249" s="5">
        <v>12281.36</v>
      </c>
      <c r="AR2249" s="5">
        <v>0.21</v>
      </c>
      <c r="AS2249" s="5">
        <v>3600.77</v>
      </c>
      <c r="AT2249" s="5">
        <v>9925</v>
      </c>
      <c r="AU2249" s="5">
        <v>3243849</v>
      </c>
      <c r="AV2249" s="5">
        <v>5</v>
      </c>
      <c r="AW2249" s="5">
        <v>0</v>
      </c>
      <c r="AX2249" s="5">
        <v>0</v>
      </c>
      <c r="AY2249" s="5">
        <v>0</v>
      </c>
      <c r="AZ2249" s="9" cm="1">
        <f t="array" ref="AZ2249">_xlfn.IFS(AP2249 ="Unk", 0, AP2249 = "", 0,(AP2249-AQ2249)=0,1,(AP2249-AQ2249) &lt;&gt; 0, 0)</f>
        <v>0</v>
      </c>
      <c r="BA2249" s="9" cm="1">
        <f t="array" ref="BA2249">_xlfn.IFS(AP2249 ="Unk", 1, AP2249 = "", 1, AP2249 &lt;&gt; "", 0)</f>
        <v>0</v>
      </c>
    </row>
    <row r="2250" spans="1:53" x14ac:dyDescent="0.2">
      <c r="A2250">
        <v>3</v>
      </c>
      <c r="B2250" t="s">
        <v>5</v>
      </c>
      <c r="C2250">
        <v>1</v>
      </c>
      <c r="D2250">
        <v>40</v>
      </c>
      <c r="E2250">
        <v>14</v>
      </c>
      <c r="F2250" s="5">
        <v>15452.31</v>
      </c>
      <c r="G2250" s="5">
        <v>13684.96</v>
      </c>
      <c r="H2250" s="5">
        <v>0.11</v>
      </c>
      <c r="I2250" s="5">
        <v>3609.8</v>
      </c>
      <c r="J2250" s="5">
        <v>6603</v>
      </c>
      <c r="K2250" s="5">
        <v>2178719</v>
      </c>
      <c r="L2250" s="5">
        <v>9</v>
      </c>
      <c r="M2250" s="5">
        <v>0</v>
      </c>
      <c r="N2250" s="5">
        <v>0</v>
      </c>
      <c r="O2250" s="5">
        <v>0</v>
      </c>
      <c r="P2250" s="9" cm="1">
        <f t="array" ref="P2250">_xlfn.IFS(F2250 ="Unk", 0, F2250 = "", 0,(F2250-G2250)=0,1,(F2250-G2250) &lt;&gt; 0, 0)</f>
        <v>0</v>
      </c>
      <c r="Q2250" s="9" cm="1">
        <f t="array" ref="Q2250">_xlfn.IFS(F2250 ="Unk", 1, F2250 = "", 1, F2250 &lt;&gt; "", 0)</f>
        <v>0</v>
      </c>
      <c r="R2250" s="5">
        <v>17452.72</v>
      </c>
      <c r="S2250" s="5">
        <v>13734.41</v>
      </c>
      <c r="T2250" s="5">
        <v>0.21</v>
      </c>
      <c r="U2250" s="5">
        <v>3600.39</v>
      </c>
      <c r="V2250" s="5">
        <v>8678</v>
      </c>
      <c r="W2250" s="5">
        <v>2421332</v>
      </c>
      <c r="X2250" s="5">
        <v>2</v>
      </c>
      <c r="Y2250" s="5">
        <v>0</v>
      </c>
      <c r="Z2250" s="5">
        <v>0</v>
      </c>
      <c r="AA2250" s="5">
        <v>0</v>
      </c>
      <c r="AB2250" s="9" cm="1">
        <f t="array" ref="AB2250">_xlfn.IFS(R2250 ="Unk", 0, R2250 = "", 0,(R2250-S2250)=0,1,(R2250-S2250) &lt;&gt; 0, 0)</f>
        <v>0</v>
      </c>
      <c r="AC2250" s="9" cm="1">
        <f t="array" ref="AC2250">_xlfn.IFS(R2250 ="Unk", 1, R2250 = "", 1, R2250 &lt;&gt; "", 0)</f>
        <v>0</v>
      </c>
      <c r="AD2250" s="5" t="s">
        <v>25</v>
      </c>
      <c r="AE2250" s="5">
        <v>13862.24</v>
      </c>
      <c r="AF2250" s="5">
        <v>100</v>
      </c>
      <c r="AG2250" s="5">
        <v>3604.48</v>
      </c>
      <c r="AH2250" s="5">
        <v>11718</v>
      </c>
      <c r="AI2250" s="5">
        <v>3270779</v>
      </c>
      <c r="AJ2250" s="5">
        <v>0</v>
      </c>
      <c r="AK2250" s="5"/>
      <c r="AL2250" s="5"/>
      <c r="AM2250" s="5"/>
      <c r="AN2250" s="9" cm="1">
        <f t="array" ref="AN2250">_xlfn.IFS(AD2250 ="Unk", 0, AD2250 = "", 0,(AD2250-AE2250)=0,1,(AD2250-AE2250) &lt;&gt; 0, 0)</f>
        <v>0</v>
      </c>
      <c r="AO2250" s="9" cm="1">
        <f t="array" ref="AO2250">_xlfn.IFS(AD2250 ="Unk", 1, AD2250 = "", 1, AD2250 &lt;&gt; "", 0)</f>
        <v>1</v>
      </c>
      <c r="AP2250" s="5">
        <v>19698.3</v>
      </c>
      <c r="AQ2250" s="5">
        <v>14007.04</v>
      </c>
      <c r="AR2250" s="5">
        <v>0.28999999999999998</v>
      </c>
      <c r="AS2250" s="5">
        <v>3609.82</v>
      </c>
      <c r="AT2250" s="5">
        <v>6204</v>
      </c>
      <c r="AU2250" s="5">
        <v>2135313</v>
      </c>
      <c r="AV2250" s="5">
        <v>2</v>
      </c>
      <c r="AW2250" s="5">
        <v>0</v>
      </c>
      <c r="AX2250" s="5">
        <v>0</v>
      </c>
      <c r="AY2250" s="5">
        <v>0</v>
      </c>
      <c r="AZ2250" s="9" cm="1">
        <f t="array" ref="AZ2250">_xlfn.IFS(AP2250 ="Unk", 0, AP2250 = "", 0,(AP2250-AQ2250)=0,1,(AP2250-AQ2250) &lt;&gt; 0, 0)</f>
        <v>0</v>
      </c>
      <c r="BA2250" s="9" cm="1">
        <f t="array" ref="BA2250">_xlfn.IFS(AP2250 ="Unk", 1, AP2250 = "", 1, AP2250 &lt;&gt; "", 0)</f>
        <v>0</v>
      </c>
    </row>
    <row r="2251" spans="1:53" x14ac:dyDescent="0.2">
      <c r="A2251">
        <v>3</v>
      </c>
      <c r="B2251" t="s">
        <v>5</v>
      </c>
      <c r="C2251">
        <v>1</v>
      </c>
      <c r="D2251">
        <v>45</v>
      </c>
      <c r="E2251">
        <v>14</v>
      </c>
      <c r="F2251" s="5">
        <v>15374.37</v>
      </c>
      <c r="G2251" s="5">
        <v>14498.63</v>
      </c>
      <c r="H2251" s="5">
        <v>0.06</v>
      </c>
      <c r="I2251" s="5">
        <v>3600.07</v>
      </c>
      <c r="J2251" s="5">
        <v>2774</v>
      </c>
      <c r="K2251" s="5">
        <v>1494356</v>
      </c>
      <c r="L2251" s="5">
        <v>2</v>
      </c>
      <c r="M2251" s="5">
        <v>0</v>
      </c>
      <c r="N2251" s="5">
        <v>0</v>
      </c>
      <c r="O2251" s="5">
        <v>0</v>
      </c>
      <c r="P2251" s="9" cm="1">
        <f t="array" ref="P2251">_xlfn.IFS(F2251 ="Unk", 0, F2251 = "", 0,(F2251-G2251)=0,1,(F2251-G2251) &lt;&gt; 0, 0)</f>
        <v>0</v>
      </c>
      <c r="Q2251" s="9" cm="1">
        <f t="array" ref="Q2251">_xlfn.IFS(F2251 ="Unk", 1, F2251 = "", 1, F2251 &lt;&gt; "", 0)</f>
        <v>0</v>
      </c>
      <c r="R2251" s="5" t="s">
        <v>25</v>
      </c>
      <c r="S2251" s="5">
        <v>14543.33</v>
      </c>
      <c r="T2251" s="5">
        <v>100</v>
      </c>
      <c r="U2251" s="5">
        <v>3601.14</v>
      </c>
      <c r="V2251" s="5">
        <v>3943</v>
      </c>
      <c r="W2251" s="5">
        <v>2659145</v>
      </c>
      <c r="X2251" s="5">
        <v>0</v>
      </c>
      <c r="Y2251" s="5"/>
      <c r="Z2251" s="5"/>
      <c r="AA2251" s="5"/>
      <c r="AB2251" s="9" cm="1">
        <f t="array" ref="AB2251">_xlfn.IFS(R2251 ="Unk", 0, R2251 = "", 0,(R2251-S2251)=0,1,(R2251-S2251) &lt;&gt; 0, 0)</f>
        <v>0</v>
      </c>
      <c r="AC2251" s="9" cm="1">
        <f t="array" ref="AC2251">_xlfn.IFS(R2251 ="Unk", 1, R2251 = "", 1, R2251 &lt;&gt; "", 0)</f>
        <v>1</v>
      </c>
      <c r="AD2251" s="5">
        <v>18637.41</v>
      </c>
      <c r="AE2251" s="5">
        <v>14655.48</v>
      </c>
      <c r="AF2251" s="5">
        <v>0.21</v>
      </c>
      <c r="AG2251" s="5">
        <v>3607.93</v>
      </c>
      <c r="AH2251" s="5">
        <v>3590</v>
      </c>
      <c r="AI2251" s="5">
        <v>1521954</v>
      </c>
      <c r="AJ2251" s="5">
        <v>2</v>
      </c>
      <c r="AK2251" s="5">
        <v>0</v>
      </c>
      <c r="AL2251" s="5">
        <v>0</v>
      </c>
      <c r="AM2251" s="5">
        <v>0</v>
      </c>
      <c r="AN2251" s="9" cm="1">
        <f t="array" ref="AN2251">_xlfn.IFS(AD2251 ="Unk", 0, AD2251 = "", 0,(AD2251-AE2251)=0,1,(AD2251-AE2251) &lt;&gt; 0, 0)</f>
        <v>0</v>
      </c>
      <c r="AO2251" s="9" cm="1">
        <f t="array" ref="AO2251">_xlfn.IFS(AD2251 ="Unk", 1, AD2251 = "", 1, AD2251 &lt;&gt; "", 0)</f>
        <v>0</v>
      </c>
      <c r="AP2251" s="5">
        <v>22399.05</v>
      </c>
      <c r="AQ2251" s="5">
        <v>14762.73</v>
      </c>
      <c r="AR2251" s="5">
        <v>0.34</v>
      </c>
      <c r="AS2251" s="5">
        <v>3600.33</v>
      </c>
      <c r="AT2251" s="5">
        <v>3494</v>
      </c>
      <c r="AU2251" s="5">
        <v>1358797</v>
      </c>
      <c r="AV2251" s="5">
        <v>3</v>
      </c>
      <c r="AW2251" s="5">
        <v>0</v>
      </c>
      <c r="AX2251" s="5">
        <v>0</v>
      </c>
      <c r="AY2251" s="5">
        <v>0</v>
      </c>
      <c r="AZ2251" s="9" cm="1">
        <f t="array" ref="AZ2251">_xlfn.IFS(AP2251 ="Unk", 0, AP2251 = "", 0,(AP2251-AQ2251)=0,1,(AP2251-AQ2251) &lt;&gt; 0, 0)</f>
        <v>0</v>
      </c>
      <c r="BA2251" s="9" cm="1">
        <f t="array" ref="BA2251">_xlfn.IFS(AP2251 ="Unk", 1, AP2251 = "", 1, AP2251 &lt;&gt; "", 0)</f>
        <v>0</v>
      </c>
    </row>
    <row r="2252" spans="1:53" x14ac:dyDescent="0.2">
      <c r="A2252">
        <v>3</v>
      </c>
      <c r="B2252" t="s">
        <v>5</v>
      </c>
      <c r="C2252">
        <v>1</v>
      </c>
      <c r="D2252">
        <v>50</v>
      </c>
      <c r="E2252">
        <v>14</v>
      </c>
      <c r="F2252" s="5" t="s">
        <v>25</v>
      </c>
      <c r="G2252" s="5">
        <v>14967.76</v>
      </c>
      <c r="H2252" s="5">
        <v>100</v>
      </c>
      <c r="I2252" s="5">
        <v>3601.03</v>
      </c>
      <c r="J2252" s="5">
        <v>1817</v>
      </c>
      <c r="K2252" s="5">
        <v>2288170</v>
      </c>
      <c r="L2252" s="5">
        <v>0</v>
      </c>
      <c r="M2252" s="5"/>
      <c r="N2252" s="5"/>
      <c r="O2252" s="5"/>
      <c r="P2252" s="9" cm="1">
        <f t="array" ref="P2252">_xlfn.IFS(F2252 ="Unk", 0, F2252 = "", 0,(F2252-G2252)=0,1,(F2252-G2252) &lt;&gt; 0, 0)</f>
        <v>0</v>
      </c>
      <c r="Q2252" s="9" cm="1">
        <f t="array" ref="Q2252">_xlfn.IFS(F2252 ="Unk", 1, F2252 = "", 1, F2252 &lt;&gt; "", 0)</f>
        <v>1</v>
      </c>
      <c r="R2252" s="5">
        <v>21131.63</v>
      </c>
      <c r="S2252" s="5">
        <v>15128.91</v>
      </c>
      <c r="T2252" s="5">
        <v>0.28000000000000003</v>
      </c>
      <c r="U2252" s="5">
        <v>3603.56</v>
      </c>
      <c r="V2252" s="5">
        <v>3267</v>
      </c>
      <c r="W2252" s="5">
        <v>1349585</v>
      </c>
      <c r="X2252" s="5">
        <v>1</v>
      </c>
      <c r="Y2252" s="5">
        <v>0</v>
      </c>
      <c r="Z2252" s="5">
        <v>0</v>
      </c>
      <c r="AA2252" s="5">
        <v>0</v>
      </c>
      <c r="AB2252" s="9" cm="1">
        <f t="array" ref="AB2252">_xlfn.IFS(R2252 ="Unk", 0, R2252 = "", 0,(R2252-S2252)=0,1,(R2252-S2252) &lt;&gt; 0, 0)</f>
        <v>0</v>
      </c>
      <c r="AC2252" s="9" cm="1">
        <f t="array" ref="AC2252">_xlfn.IFS(R2252 ="Unk", 1, R2252 = "", 1, R2252 &lt;&gt; "", 0)</f>
        <v>0</v>
      </c>
      <c r="AD2252" s="5" t="s">
        <v>25</v>
      </c>
      <c r="AE2252" s="5">
        <v>15167.13</v>
      </c>
      <c r="AF2252" s="5">
        <v>100</v>
      </c>
      <c r="AG2252" s="5">
        <v>3602.95</v>
      </c>
      <c r="AH2252" s="5">
        <v>3945</v>
      </c>
      <c r="AI2252" s="5">
        <v>1499369</v>
      </c>
      <c r="AJ2252" s="5">
        <v>0</v>
      </c>
      <c r="AK2252" s="5"/>
      <c r="AL2252" s="5"/>
      <c r="AM2252" s="5"/>
      <c r="AN2252" s="9" cm="1">
        <f t="array" ref="AN2252">_xlfn.IFS(AD2252 ="Unk", 0, AD2252 = "", 0,(AD2252-AE2252)=0,1,(AD2252-AE2252) &lt;&gt; 0, 0)</f>
        <v>0</v>
      </c>
      <c r="AO2252" s="9" cm="1">
        <f t="array" ref="AO2252">_xlfn.IFS(AD2252 ="Unk", 1, AD2252 = "", 1, AD2252 &lt;&gt; "", 0)</f>
        <v>1</v>
      </c>
      <c r="AP2252" s="5" t="s">
        <v>25</v>
      </c>
      <c r="AQ2252" s="5">
        <v>15443.61</v>
      </c>
      <c r="AR2252" s="5">
        <v>100</v>
      </c>
      <c r="AS2252" s="5">
        <v>3601.54</v>
      </c>
      <c r="AT2252" s="5">
        <v>4699</v>
      </c>
      <c r="AU2252" s="5">
        <v>1706108</v>
      </c>
      <c r="AV2252" s="5">
        <v>0</v>
      </c>
      <c r="AW2252" s="5"/>
      <c r="AX2252" s="5"/>
      <c r="AY2252" s="5"/>
      <c r="AZ2252" s="9" cm="1">
        <f t="array" ref="AZ2252">_xlfn.IFS(AP2252 ="Unk", 0, AP2252 = "", 0,(AP2252-AQ2252)=0,1,(AP2252-AQ2252) &lt;&gt; 0, 0)</f>
        <v>0</v>
      </c>
      <c r="BA2252" s="9" cm="1">
        <f t="array" ref="BA2252">_xlfn.IFS(AP2252 ="Unk", 1, AP2252 = "", 1, AP2252 &lt;&gt; "", 0)</f>
        <v>1</v>
      </c>
    </row>
    <row r="2253" spans="1:53" x14ac:dyDescent="0.2">
      <c r="A2253">
        <v>3</v>
      </c>
      <c r="B2253" t="s">
        <v>5</v>
      </c>
      <c r="C2253">
        <v>2</v>
      </c>
      <c r="D2253">
        <v>5</v>
      </c>
      <c r="E2253">
        <v>14</v>
      </c>
      <c r="F2253" s="5">
        <v>2229.38</v>
      </c>
      <c r="G2253" s="5">
        <v>2229.38</v>
      </c>
      <c r="H2253" s="5">
        <v>0</v>
      </c>
      <c r="I2253" s="5">
        <v>0.11</v>
      </c>
      <c r="J2253" s="5">
        <v>1</v>
      </c>
      <c r="K2253" s="5">
        <v>488</v>
      </c>
      <c r="L2253" s="5">
        <v>8</v>
      </c>
      <c r="M2253" s="5">
        <v>0</v>
      </c>
      <c r="N2253" s="5">
        <v>0</v>
      </c>
      <c r="O2253" s="5">
        <v>0</v>
      </c>
      <c r="P2253" s="9" cm="1">
        <f t="array" ref="P2253">_xlfn.IFS(F2253 ="Unk", 0, F2253 = "", 0,(F2253-G2253)=0,1,(F2253-G2253) &lt;&gt; 0, 0)</f>
        <v>1</v>
      </c>
      <c r="Q2253" s="9" cm="1">
        <f t="array" ref="Q2253">_xlfn.IFS(F2253 ="Unk", 1, F2253 = "", 1, F2253 &lt;&gt; "", 0)</f>
        <v>0</v>
      </c>
      <c r="R2253" s="5">
        <v>2511.0500000000002</v>
      </c>
      <c r="S2253" s="5">
        <v>2511.0500000000002</v>
      </c>
      <c r="T2253" s="5">
        <v>0</v>
      </c>
      <c r="U2253" s="5">
        <v>0.32</v>
      </c>
      <c r="V2253" s="5">
        <v>1</v>
      </c>
      <c r="W2253" s="5">
        <v>542</v>
      </c>
      <c r="X2253" s="5">
        <v>8</v>
      </c>
      <c r="Y2253" s="5">
        <v>0</v>
      </c>
      <c r="Z2253" s="5">
        <v>0</v>
      </c>
      <c r="AA2253" s="5">
        <v>0</v>
      </c>
      <c r="AB2253" s="9" cm="1">
        <f t="array" ref="AB2253">_xlfn.IFS(R2253 ="Unk", 0, R2253 = "", 0,(R2253-S2253)=0,1,(R2253-S2253) &lt;&gt; 0, 0)</f>
        <v>1</v>
      </c>
      <c r="AC2253" s="9" cm="1">
        <f t="array" ref="AC2253">_xlfn.IFS(R2253 ="Unk", 1, R2253 = "", 1, R2253 &lt;&gt; "", 0)</f>
        <v>0</v>
      </c>
      <c r="AD2253" s="5"/>
      <c r="AE2253" s="5"/>
      <c r="AF2253" s="5">
        <v>100</v>
      </c>
      <c r="AG2253" s="5"/>
      <c r="AH2253" s="5"/>
      <c r="AI2253" s="5"/>
      <c r="AJ2253" s="5"/>
      <c r="AK2253" s="5"/>
      <c r="AL2253" s="5"/>
      <c r="AM2253" s="5"/>
      <c r="AN2253" s="9" cm="1">
        <f t="array" ref="AN2253">_xlfn.IFS(AD2253 ="Unk", 0, AD2253 = "", 0,(AD2253-AE2253)=0,1,(AD2253-AE2253) &lt;&gt; 0, 0)</f>
        <v>0</v>
      </c>
      <c r="AO2253" s="9" cm="1">
        <f t="array" ref="AO2253">_xlfn.IFS(AD2253 ="Unk", 1, AD2253 = "", 1, AD2253 &lt;&gt; "", 0)</f>
        <v>1</v>
      </c>
      <c r="AP2253" s="5"/>
      <c r="AQ2253" s="5"/>
      <c r="AR2253" s="5">
        <v>100</v>
      </c>
      <c r="AS2253" s="5"/>
      <c r="AT2253" s="5"/>
      <c r="AU2253" s="5"/>
      <c r="AV2253" s="5"/>
      <c r="AW2253" s="5"/>
      <c r="AX2253" s="5"/>
      <c r="AY2253" s="5"/>
      <c r="AZ2253" s="9" cm="1">
        <f t="array" ref="AZ2253">_xlfn.IFS(AP2253 ="Unk", 0, AP2253 = "", 0,(AP2253-AQ2253)=0,1,(AP2253-AQ2253) &lt;&gt; 0, 0)</f>
        <v>0</v>
      </c>
      <c r="BA2253" s="9" cm="1">
        <f t="array" ref="BA2253">_xlfn.IFS(AP2253 ="Unk", 1, AP2253 = "", 1, AP2253 &lt;&gt; "", 0)</f>
        <v>1</v>
      </c>
    </row>
    <row r="2254" spans="1:53" x14ac:dyDescent="0.2">
      <c r="A2254">
        <v>3</v>
      </c>
      <c r="B2254" t="s">
        <v>5</v>
      </c>
      <c r="C2254">
        <v>2</v>
      </c>
      <c r="D2254">
        <v>10</v>
      </c>
      <c r="E2254">
        <v>14</v>
      </c>
      <c r="F2254" s="5">
        <v>5464.48</v>
      </c>
      <c r="G2254" s="5">
        <v>5464.48</v>
      </c>
      <c r="H2254" s="5">
        <v>0</v>
      </c>
      <c r="I2254" s="5">
        <v>6.93</v>
      </c>
      <c r="J2254" s="5">
        <v>1883</v>
      </c>
      <c r="K2254" s="5">
        <v>105416</v>
      </c>
      <c r="L2254" s="5">
        <v>10</v>
      </c>
      <c r="M2254" s="5">
        <v>0</v>
      </c>
      <c r="N2254" s="5">
        <v>0</v>
      </c>
      <c r="O2254" s="5">
        <v>0</v>
      </c>
      <c r="P2254" s="9" cm="1">
        <f t="array" ref="P2254">_xlfn.IFS(F2254 ="Unk", 0, F2254 = "", 0,(F2254-G2254)=0,1,(F2254-G2254) &lt;&gt; 0, 0)</f>
        <v>1</v>
      </c>
      <c r="Q2254" s="9" cm="1">
        <f t="array" ref="Q2254">_xlfn.IFS(F2254 ="Unk", 1, F2254 = "", 1, F2254 &lt;&gt; "", 0)</f>
        <v>0</v>
      </c>
      <c r="R2254" s="5">
        <v>5938.08</v>
      </c>
      <c r="S2254" s="5">
        <v>5938.08</v>
      </c>
      <c r="T2254" s="5">
        <v>0</v>
      </c>
      <c r="U2254" s="5">
        <v>11.2</v>
      </c>
      <c r="V2254" s="5">
        <v>1597</v>
      </c>
      <c r="W2254" s="5">
        <v>98561</v>
      </c>
      <c r="X2254" s="5">
        <v>10</v>
      </c>
      <c r="Y2254" s="5">
        <v>0</v>
      </c>
      <c r="Z2254" s="5">
        <v>0</v>
      </c>
      <c r="AA2254" s="5">
        <v>0</v>
      </c>
      <c r="AB2254" s="9" cm="1">
        <f t="array" ref="AB2254">_xlfn.IFS(R2254 ="Unk", 0, R2254 = "", 0,(R2254-S2254)=0,1,(R2254-S2254) &lt;&gt; 0, 0)</f>
        <v>1</v>
      </c>
      <c r="AC2254" s="9" cm="1">
        <f t="array" ref="AC2254">_xlfn.IFS(R2254 ="Unk", 1, R2254 = "", 1, R2254 &lt;&gt; "", 0)</f>
        <v>0</v>
      </c>
      <c r="AD2254" s="5">
        <v>6846.35</v>
      </c>
      <c r="AE2254" s="5">
        <v>6846.35</v>
      </c>
      <c r="AF2254" s="5">
        <v>0</v>
      </c>
      <c r="AG2254" s="5">
        <v>10.029999999999999</v>
      </c>
      <c r="AH2254" s="5">
        <v>2313</v>
      </c>
      <c r="AI2254" s="5">
        <v>136349</v>
      </c>
      <c r="AJ2254" s="5">
        <v>10</v>
      </c>
      <c r="AK2254" s="5">
        <v>0</v>
      </c>
      <c r="AL2254" s="5">
        <v>0</v>
      </c>
      <c r="AM2254" s="5">
        <v>0</v>
      </c>
      <c r="AN2254" s="9" cm="1">
        <f t="array" ref="AN2254">_xlfn.IFS(AD2254 ="Unk", 0, AD2254 = "", 0,(AD2254-AE2254)=0,1,(AD2254-AE2254) &lt;&gt; 0, 0)</f>
        <v>1</v>
      </c>
      <c r="AO2254" s="9" cm="1">
        <f t="array" ref="AO2254">_xlfn.IFS(AD2254 ="Unk", 1, AD2254 = "", 1, AD2254 &lt;&gt; "", 0)</f>
        <v>0</v>
      </c>
      <c r="AP2254" s="5">
        <v>7211.6</v>
      </c>
      <c r="AQ2254" s="5">
        <v>7211.6</v>
      </c>
      <c r="AR2254" s="5">
        <v>0</v>
      </c>
      <c r="AS2254" s="5">
        <v>1.89</v>
      </c>
      <c r="AT2254" s="5">
        <v>384</v>
      </c>
      <c r="AU2254" s="5">
        <v>14635</v>
      </c>
      <c r="AV2254" s="5">
        <v>9</v>
      </c>
      <c r="AW2254" s="5">
        <v>0</v>
      </c>
      <c r="AX2254" s="5">
        <v>0</v>
      </c>
      <c r="AY2254" s="5">
        <v>0</v>
      </c>
      <c r="AZ2254" s="9" cm="1">
        <f t="array" ref="AZ2254">_xlfn.IFS(AP2254 ="Unk", 0, AP2254 = "", 0,(AP2254-AQ2254)=0,1,(AP2254-AQ2254) &lt;&gt; 0, 0)</f>
        <v>1</v>
      </c>
      <c r="BA2254" s="9" cm="1">
        <f t="array" ref="BA2254">_xlfn.IFS(AP2254 ="Unk", 1, AP2254 = "", 1, AP2254 &lt;&gt; "", 0)</f>
        <v>0</v>
      </c>
    </row>
    <row r="2255" spans="1:53" x14ac:dyDescent="0.2">
      <c r="A2255">
        <v>3</v>
      </c>
      <c r="B2255" t="s">
        <v>5</v>
      </c>
      <c r="C2255">
        <v>2</v>
      </c>
      <c r="D2255">
        <v>15</v>
      </c>
      <c r="E2255">
        <v>14</v>
      </c>
      <c r="F2255" s="5">
        <v>6211.69</v>
      </c>
      <c r="G2255" s="5">
        <v>6211.69</v>
      </c>
      <c r="H2255" s="5">
        <v>0</v>
      </c>
      <c r="I2255" s="5">
        <v>72.540000000000006</v>
      </c>
      <c r="J2255" s="5">
        <v>2724</v>
      </c>
      <c r="K2255" s="5">
        <v>352623</v>
      </c>
      <c r="L2255" s="5">
        <v>6</v>
      </c>
      <c r="M2255" s="5">
        <v>0</v>
      </c>
      <c r="N2255" s="5">
        <v>0</v>
      </c>
      <c r="O2255" s="5">
        <v>0</v>
      </c>
      <c r="P2255" s="9" cm="1">
        <f t="array" ref="P2255">_xlfn.IFS(F2255 ="Unk", 0, F2255 = "", 0,(F2255-G2255)=0,1,(F2255-G2255) &lt;&gt; 0, 0)</f>
        <v>1</v>
      </c>
      <c r="Q2255" s="9" cm="1">
        <f t="array" ref="Q2255">_xlfn.IFS(F2255 ="Unk", 1, F2255 = "", 1, F2255 &lt;&gt; "", 0)</f>
        <v>0</v>
      </c>
      <c r="R2255" s="5">
        <v>6533.72</v>
      </c>
      <c r="S2255" s="5">
        <v>6533.72</v>
      </c>
      <c r="T2255" s="5">
        <v>0</v>
      </c>
      <c r="U2255" s="5">
        <v>164.92</v>
      </c>
      <c r="V2255" s="5">
        <v>6681</v>
      </c>
      <c r="W2255" s="5">
        <v>1178806</v>
      </c>
      <c r="X2255" s="5">
        <v>10</v>
      </c>
      <c r="Y2255" s="5">
        <v>0</v>
      </c>
      <c r="Z2255" s="5">
        <v>0</v>
      </c>
      <c r="AA2255" s="5">
        <v>0</v>
      </c>
      <c r="AB2255" s="9" cm="1">
        <f t="array" ref="AB2255">_xlfn.IFS(R2255 ="Unk", 0, R2255 = "", 0,(R2255-S2255)=0,1,(R2255-S2255) &lt;&gt; 0, 0)</f>
        <v>1</v>
      </c>
      <c r="AC2255" s="9" cm="1">
        <f t="array" ref="AC2255">_xlfn.IFS(R2255 ="Unk", 1, R2255 = "", 1, R2255 &lt;&gt; "", 0)</f>
        <v>0</v>
      </c>
      <c r="AD2255" s="5">
        <v>6961.59</v>
      </c>
      <c r="AE2255" s="5">
        <v>6961.59</v>
      </c>
      <c r="AF2255" s="5">
        <v>0</v>
      </c>
      <c r="AG2255" s="5">
        <v>614.77</v>
      </c>
      <c r="AH2255" s="5">
        <v>24927</v>
      </c>
      <c r="AI2255" s="5">
        <v>4006458</v>
      </c>
      <c r="AJ2255" s="5">
        <v>10</v>
      </c>
      <c r="AK2255" s="5">
        <v>0</v>
      </c>
      <c r="AL2255" s="5">
        <v>0</v>
      </c>
      <c r="AM2255" s="5">
        <v>0</v>
      </c>
      <c r="AN2255" s="9" cm="1">
        <f t="array" ref="AN2255">_xlfn.IFS(AD2255 ="Unk", 0, AD2255 = "", 0,(AD2255-AE2255)=0,1,(AD2255-AE2255) &lt;&gt; 0, 0)</f>
        <v>1</v>
      </c>
      <c r="AO2255" s="9" cm="1">
        <f t="array" ref="AO2255">_xlfn.IFS(AD2255 ="Unk", 1, AD2255 = "", 1, AD2255 &lt;&gt; "", 0)</f>
        <v>0</v>
      </c>
      <c r="AP2255" s="5">
        <v>7605.38</v>
      </c>
      <c r="AQ2255" s="5">
        <v>7605.38</v>
      </c>
      <c r="AR2255" s="5">
        <v>0</v>
      </c>
      <c r="AS2255" s="5">
        <v>1582.59</v>
      </c>
      <c r="AT2255" s="5">
        <v>68554</v>
      </c>
      <c r="AU2255" s="5">
        <v>9743983</v>
      </c>
      <c r="AV2255" s="5">
        <v>10</v>
      </c>
      <c r="AW2255" s="5">
        <v>0</v>
      </c>
      <c r="AX2255" s="5">
        <v>0</v>
      </c>
      <c r="AY2255" s="5">
        <v>0</v>
      </c>
      <c r="AZ2255" s="9" cm="1">
        <f t="array" ref="AZ2255">_xlfn.IFS(AP2255 ="Unk", 0, AP2255 = "", 0,(AP2255-AQ2255)=0,1,(AP2255-AQ2255) &lt;&gt; 0, 0)</f>
        <v>1</v>
      </c>
      <c r="BA2255" s="9" cm="1">
        <f t="array" ref="BA2255">_xlfn.IFS(AP2255 ="Unk", 1, AP2255 = "", 1, AP2255 &lt;&gt; "", 0)</f>
        <v>0</v>
      </c>
    </row>
    <row r="2256" spans="1:53" x14ac:dyDescent="0.2">
      <c r="A2256">
        <v>3</v>
      </c>
      <c r="B2256" t="s">
        <v>5</v>
      </c>
      <c r="C2256">
        <v>2</v>
      </c>
      <c r="D2256">
        <v>20</v>
      </c>
      <c r="E2256">
        <v>14</v>
      </c>
      <c r="F2256" s="5">
        <v>7502.09</v>
      </c>
      <c r="G2256" s="5">
        <v>7502.09</v>
      </c>
      <c r="H2256" s="5">
        <v>0</v>
      </c>
      <c r="I2256" s="5">
        <v>192.58</v>
      </c>
      <c r="J2256" s="5">
        <v>2779</v>
      </c>
      <c r="K2256" s="5">
        <v>572783</v>
      </c>
      <c r="L2256" s="5">
        <v>10</v>
      </c>
      <c r="M2256" s="5">
        <v>0</v>
      </c>
      <c r="N2256" s="5">
        <v>0</v>
      </c>
      <c r="O2256" s="5">
        <v>0</v>
      </c>
      <c r="P2256" s="9" cm="1">
        <f t="array" ref="P2256">_xlfn.IFS(F2256 ="Unk", 0, F2256 = "", 0,(F2256-G2256)=0,1,(F2256-G2256) &lt;&gt; 0, 0)</f>
        <v>1</v>
      </c>
      <c r="Q2256" s="9" cm="1">
        <f t="array" ref="Q2256">_xlfn.IFS(F2256 ="Unk", 1, F2256 = "", 1, F2256 &lt;&gt; "", 0)</f>
        <v>0</v>
      </c>
      <c r="R2256" s="5">
        <v>7641.45</v>
      </c>
      <c r="S2256" s="5">
        <v>7641.45</v>
      </c>
      <c r="T2256" s="5">
        <v>0</v>
      </c>
      <c r="U2256" s="5">
        <v>276.3</v>
      </c>
      <c r="V2256" s="5">
        <v>5074</v>
      </c>
      <c r="W2256" s="5">
        <v>1009950</v>
      </c>
      <c r="X2256" s="5">
        <v>10</v>
      </c>
      <c r="Y2256" s="5">
        <v>0</v>
      </c>
      <c r="Z2256" s="5">
        <v>0</v>
      </c>
      <c r="AA2256" s="5">
        <v>0</v>
      </c>
      <c r="AB2256" s="9" cm="1">
        <f t="array" ref="AB2256">_xlfn.IFS(R2256 ="Unk", 0, R2256 = "", 0,(R2256-S2256)=0,1,(R2256-S2256) &lt;&gt; 0, 0)</f>
        <v>1</v>
      </c>
      <c r="AC2256" s="9" cm="1">
        <f t="array" ref="AC2256">_xlfn.IFS(R2256 ="Unk", 1, R2256 = "", 1, R2256 &lt;&gt; "", 0)</f>
        <v>0</v>
      </c>
      <c r="AD2256" s="5">
        <v>7891.75</v>
      </c>
      <c r="AE2256" s="5">
        <v>7891.75</v>
      </c>
      <c r="AF2256" s="5">
        <v>0</v>
      </c>
      <c r="AG2256" s="5">
        <v>1043.06</v>
      </c>
      <c r="AH2256" s="5">
        <v>21308</v>
      </c>
      <c r="AI2256" s="5">
        <v>4014488</v>
      </c>
      <c r="AJ2256" s="5">
        <v>10</v>
      </c>
      <c r="AK2256" s="5">
        <v>0</v>
      </c>
      <c r="AL2256" s="5">
        <v>0</v>
      </c>
      <c r="AM2256" s="5">
        <v>0</v>
      </c>
      <c r="AN2256" s="9" cm="1">
        <f t="array" ref="AN2256">_xlfn.IFS(AD2256 ="Unk", 0, AD2256 = "", 0,(AD2256-AE2256)=0,1,(AD2256-AE2256) &lt;&gt; 0, 0)</f>
        <v>1</v>
      </c>
      <c r="AO2256" s="9" cm="1">
        <f t="array" ref="AO2256">_xlfn.IFS(AD2256 ="Unk", 1, AD2256 = "", 1, AD2256 &lt;&gt; "", 0)</f>
        <v>0</v>
      </c>
      <c r="AP2256" s="5">
        <v>8333.93</v>
      </c>
      <c r="AQ2256" s="5">
        <v>8224.0300000000007</v>
      </c>
      <c r="AR2256" s="5">
        <v>0.01</v>
      </c>
      <c r="AS2256" s="5">
        <v>3600.02</v>
      </c>
      <c r="AT2256" s="5">
        <v>78347</v>
      </c>
      <c r="AU2256" s="5">
        <v>19803485</v>
      </c>
      <c r="AV2256" s="5">
        <v>10</v>
      </c>
      <c r="AW2256" s="5">
        <v>0</v>
      </c>
      <c r="AX2256" s="5">
        <v>0</v>
      </c>
      <c r="AY2256" s="5">
        <v>0</v>
      </c>
      <c r="AZ2256" s="9" cm="1">
        <f t="array" ref="AZ2256">_xlfn.IFS(AP2256 ="Unk", 0, AP2256 = "", 0,(AP2256-AQ2256)=0,1,(AP2256-AQ2256) &lt;&gt; 0, 0)</f>
        <v>0</v>
      </c>
      <c r="BA2256" s="9" cm="1">
        <f t="array" ref="BA2256">_xlfn.IFS(AP2256 ="Unk", 1, AP2256 = "", 1, AP2256 &lt;&gt; "", 0)</f>
        <v>0</v>
      </c>
    </row>
    <row r="2257" spans="1:53" x14ac:dyDescent="0.2">
      <c r="A2257">
        <v>3</v>
      </c>
      <c r="B2257" t="s">
        <v>5</v>
      </c>
      <c r="C2257">
        <v>2</v>
      </c>
      <c r="D2257">
        <v>25</v>
      </c>
      <c r="E2257">
        <v>14</v>
      </c>
      <c r="F2257" s="5">
        <v>9923.06</v>
      </c>
      <c r="G2257" s="5">
        <v>9248.36</v>
      </c>
      <c r="H2257" s="5">
        <v>7.0000000000000007E-2</v>
      </c>
      <c r="I2257" s="5">
        <v>3600.06</v>
      </c>
      <c r="J2257" s="5">
        <v>36870</v>
      </c>
      <c r="K2257" s="5">
        <v>5971300</v>
      </c>
      <c r="L2257" s="5">
        <v>9</v>
      </c>
      <c r="M2257" s="5">
        <v>0</v>
      </c>
      <c r="N2257" s="5">
        <v>0</v>
      </c>
      <c r="O2257" s="5">
        <v>0</v>
      </c>
      <c r="P2257" s="9" cm="1">
        <f t="array" ref="P2257">_xlfn.IFS(F2257 ="Unk", 0, F2257 = "", 0,(F2257-G2257)=0,1,(F2257-G2257) &lt;&gt; 0, 0)</f>
        <v>0</v>
      </c>
      <c r="Q2257" s="9" cm="1">
        <f t="array" ref="Q2257">_xlfn.IFS(F2257 ="Unk", 1, F2257 = "", 1, F2257 &lt;&gt; "", 0)</f>
        <v>0</v>
      </c>
      <c r="R2257" s="5">
        <v>10712.63</v>
      </c>
      <c r="S2257" s="5">
        <v>9205.19</v>
      </c>
      <c r="T2257" s="5">
        <v>0.14000000000000001</v>
      </c>
      <c r="U2257" s="5">
        <v>3601.42</v>
      </c>
      <c r="V2257" s="5">
        <v>20215</v>
      </c>
      <c r="W2257" s="5">
        <v>5344186</v>
      </c>
      <c r="X2257" s="5">
        <v>7</v>
      </c>
      <c r="Y2257" s="5">
        <v>0</v>
      </c>
      <c r="Z2257" s="5">
        <v>0</v>
      </c>
      <c r="AA2257" s="5">
        <v>0</v>
      </c>
      <c r="AB2257" s="9" cm="1">
        <f t="array" ref="AB2257">_xlfn.IFS(R2257 ="Unk", 0, R2257 = "", 0,(R2257-S2257)=0,1,(R2257-S2257) &lt;&gt; 0, 0)</f>
        <v>0</v>
      </c>
      <c r="AC2257" s="9" cm="1">
        <f t="array" ref="AC2257">_xlfn.IFS(R2257 ="Unk", 1, R2257 = "", 1, R2257 &lt;&gt; "", 0)</f>
        <v>0</v>
      </c>
      <c r="AD2257" s="5">
        <v>11415.33</v>
      </c>
      <c r="AE2257" s="5">
        <v>9402.74</v>
      </c>
      <c r="AF2257" s="5">
        <v>0.18</v>
      </c>
      <c r="AG2257" s="5">
        <v>3600.07</v>
      </c>
      <c r="AH2257" s="5">
        <v>25295</v>
      </c>
      <c r="AI2257" s="5">
        <v>5793205</v>
      </c>
      <c r="AJ2257" s="5">
        <v>8</v>
      </c>
      <c r="AK2257" s="5">
        <v>0</v>
      </c>
      <c r="AL2257" s="5">
        <v>0</v>
      </c>
      <c r="AM2257" s="5">
        <v>0</v>
      </c>
      <c r="AN2257" s="9" cm="1">
        <f t="array" ref="AN2257">_xlfn.IFS(AD2257 ="Unk", 0, AD2257 = "", 0,(AD2257-AE2257)=0,1,(AD2257-AE2257) &lt;&gt; 0, 0)</f>
        <v>0</v>
      </c>
      <c r="AO2257" s="9" cm="1">
        <f t="array" ref="AO2257">_xlfn.IFS(AD2257 ="Unk", 1, AD2257 = "", 1, AD2257 &lt;&gt; "", 0)</f>
        <v>0</v>
      </c>
      <c r="AP2257" s="5">
        <v>13985.15</v>
      </c>
      <c r="AQ2257" s="5">
        <v>9499.24</v>
      </c>
      <c r="AR2257" s="5">
        <v>0.32</v>
      </c>
      <c r="AS2257" s="5">
        <v>3601.69</v>
      </c>
      <c r="AT2257" s="5">
        <v>30691</v>
      </c>
      <c r="AU2257" s="5">
        <v>6278127</v>
      </c>
      <c r="AV2257" s="5">
        <v>9</v>
      </c>
      <c r="AW2257" s="5">
        <v>0</v>
      </c>
      <c r="AX2257" s="5">
        <v>0</v>
      </c>
      <c r="AY2257" s="5">
        <v>0</v>
      </c>
      <c r="AZ2257" s="9" cm="1">
        <f t="array" ref="AZ2257">_xlfn.IFS(AP2257 ="Unk", 0, AP2257 = "", 0,(AP2257-AQ2257)=0,1,(AP2257-AQ2257) &lt;&gt; 0, 0)</f>
        <v>0</v>
      </c>
      <c r="BA2257" s="9" cm="1">
        <f t="array" ref="BA2257">_xlfn.IFS(AP2257 ="Unk", 1, AP2257 = "", 1, AP2257 &lt;&gt; "", 0)</f>
        <v>0</v>
      </c>
    </row>
    <row r="2258" spans="1:53" x14ac:dyDescent="0.2">
      <c r="A2258">
        <v>3</v>
      </c>
      <c r="B2258" t="s">
        <v>5</v>
      </c>
      <c r="C2258">
        <v>2</v>
      </c>
      <c r="D2258">
        <v>30</v>
      </c>
      <c r="E2258">
        <v>14</v>
      </c>
      <c r="F2258" s="5">
        <v>11961.98</v>
      </c>
      <c r="G2258" s="5">
        <v>11332.61</v>
      </c>
      <c r="H2258" s="5">
        <v>0.05</v>
      </c>
      <c r="I2258" s="5">
        <v>3603.1</v>
      </c>
      <c r="J2258" s="5">
        <v>19084</v>
      </c>
      <c r="K2258" s="5">
        <v>5925037</v>
      </c>
      <c r="L2258" s="5">
        <v>8</v>
      </c>
      <c r="M2258" s="5">
        <v>0</v>
      </c>
      <c r="N2258" s="5">
        <v>0</v>
      </c>
      <c r="O2258" s="5">
        <v>0</v>
      </c>
      <c r="P2258" s="9" cm="1">
        <f t="array" ref="P2258">_xlfn.IFS(F2258 ="Unk", 0, F2258 = "", 0,(F2258-G2258)=0,1,(F2258-G2258) &lt;&gt; 0, 0)</f>
        <v>0</v>
      </c>
      <c r="Q2258" s="9" cm="1">
        <f t="array" ref="Q2258">_xlfn.IFS(F2258 ="Unk", 1, F2258 = "", 1, F2258 &lt;&gt; "", 0)</f>
        <v>0</v>
      </c>
      <c r="R2258" s="5">
        <v>12208.86</v>
      </c>
      <c r="S2258" s="5">
        <v>11437.85</v>
      </c>
      <c r="T2258" s="5">
        <v>0.06</v>
      </c>
      <c r="U2258" s="5">
        <v>3600.56</v>
      </c>
      <c r="V2258" s="5">
        <v>11617</v>
      </c>
      <c r="W2258" s="5">
        <v>5802467</v>
      </c>
      <c r="X2258" s="5">
        <v>2</v>
      </c>
      <c r="Y2258" s="5">
        <v>0</v>
      </c>
      <c r="Z2258" s="5">
        <v>0</v>
      </c>
      <c r="AA2258" s="5">
        <v>0</v>
      </c>
      <c r="AB2258" s="9" cm="1">
        <f t="array" ref="AB2258">_xlfn.IFS(R2258 ="Unk", 0, R2258 = "", 0,(R2258-S2258)=0,1,(R2258-S2258) &lt;&gt; 0, 0)</f>
        <v>0</v>
      </c>
      <c r="AC2258" s="9" cm="1">
        <f t="array" ref="AC2258">_xlfn.IFS(R2258 ="Unk", 1, R2258 = "", 1, R2258 &lt;&gt; "", 0)</f>
        <v>0</v>
      </c>
      <c r="AD2258" s="5">
        <v>13602.85</v>
      </c>
      <c r="AE2258" s="5">
        <v>11638.53</v>
      </c>
      <c r="AF2258" s="5">
        <v>0.14000000000000001</v>
      </c>
      <c r="AG2258" s="5">
        <v>3602.13</v>
      </c>
      <c r="AH2258" s="5">
        <v>13824</v>
      </c>
      <c r="AI2258" s="5">
        <v>4741067</v>
      </c>
      <c r="AJ2258" s="5">
        <v>4</v>
      </c>
      <c r="AK2258" s="5">
        <v>0</v>
      </c>
      <c r="AL2258" s="5">
        <v>0</v>
      </c>
      <c r="AM2258" s="5">
        <v>0</v>
      </c>
      <c r="AN2258" s="9" cm="1">
        <f t="array" ref="AN2258">_xlfn.IFS(AD2258 ="Unk", 0, AD2258 = "", 0,(AD2258-AE2258)=0,1,(AD2258-AE2258) &lt;&gt; 0, 0)</f>
        <v>0</v>
      </c>
      <c r="AO2258" s="9" cm="1">
        <f t="array" ref="AO2258">_xlfn.IFS(AD2258 ="Unk", 1, AD2258 = "", 1, AD2258 &lt;&gt; "", 0)</f>
        <v>0</v>
      </c>
      <c r="AP2258" s="5">
        <v>14886.8</v>
      </c>
      <c r="AQ2258" s="5">
        <v>11870.13</v>
      </c>
      <c r="AR2258" s="5">
        <v>0.2</v>
      </c>
      <c r="AS2258" s="5">
        <v>3601.4</v>
      </c>
      <c r="AT2258" s="5">
        <v>17284</v>
      </c>
      <c r="AU2258" s="5">
        <v>4760308</v>
      </c>
      <c r="AV2258" s="5">
        <v>2</v>
      </c>
      <c r="AW2258" s="5">
        <v>0</v>
      </c>
      <c r="AX2258" s="5">
        <v>0</v>
      </c>
      <c r="AY2258" s="5">
        <v>0</v>
      </c>
      <c r="AZ2258" s="9" cm="1">
        <f t="array" ref="AZ2258">_xlfn.IFS(AP2258 ="Unk", 0, AP2258 = "", 0,(AP2258-AQ2258)=0,1,(AP2258-AQ2258) &lt;&gt; 0, 0)</f>
        <v>0</v>
      </c>
      <c r="BA2258" s="9" cm="1">
        <f t="array" ref="BA2258">_xlfn.IFS(AP2258 ="Unk", 1, AP2258 = "", 1, AP2258 &lt;&gt; "", 0)</f>
        <v>0</v>
      </c>
    </row>
    <row r="2259" spans="1:53" x14ac:dyDescent="0.2">
      <c r="A2259">
        <v>3</v>
      </c>
      <c r="B2259" t="s">
        <v>5</v>
      </c>
      <c r="C2259">
        <v>2</v>
      </c>
      <c r="D2259">
        <v>35</v>
      </c>
      <c r="E2259">
        <v>14</v>
      </c>
      <c r="F2259" s="5">
        <v>11108.32</v>
      </c>
      <c r="G2259" s="5">
        <v>10873.84</v>
      </c>
      <c r="H2259" s="5">
        <v>0.02</v>
      </c>
      <c r="I2259" s="5">
        <v>3600.42</v>
      </c>
      <c r="J2259" s="5">
        <v>9711</v>
      </c>
      <c r="K2259" s="5">
        <v>5820845</v>
      </c>
      <c r="L2259" s="5">
        <v>8</v>
      </c>
      <c r="M2259" s="5">
        <v>0</v>
      </c>
      <c r="N2259" s="5">
        <v>0</v>
      </c>
      <c r="O2259" s="5">
        <v>0</v>
      </c>
      <c r="P2259" s="9" cm="1">
        <f t="array" ref="P2259">_xlfn.IFS(F2259 ="Unk", 0, F2259 = "", 0,(F2259-G2259)=0,1,(F2259-G2259) &lt;&gt; 0, 0)</f>
        <v>0</v>
      </c>
      <c r="Q2259" s="9" cm="1">
        <f t="array" ref="Q2259">_xlfn.IFS(F2259 ="Unk", 1, F2259 = "", 1, F2259 &lt;&gt; "", 0)</f>
        <v>0</v>
      </c>
      <c r="R2259" s="5">
        <v>11429.68</v>
      </c>
      <c r="S2259" s="5">
        <v>10916.07</v>
      </c>
      <c r="T2259" s="5">
        <v>0.04</v>
      </c>
      <c r="U2259" s="5">
        <v>3601.74</v>
      </c>
      <c r="V2259" s="5">
        <v>9202</v>
      </c>
      <c r="W2259" s="5">
        <v>4107022</v>
      </c>
      <c r="X2259" s="5">
        <v>10</v>
      </c>
      <c r="Y2259" s="5">
        <v>0</v>
      </c>
      <c r="Z2259" s="5">
        <v>0</v>
      </c>
      <c r="AA2259" s="5">
        <v>0</v>
      </c>
      <c r="AB2259" s="9" cm="1">
        <f t="array" ref="AB2259">_xlfn.IFS(R2259 ="Unk", 0, R2259 = "", 0,(R2259-S2259)=0,1,(R2259-S2259) &lt;&gt; 0, 0)</f>
        <v>0</v>
      </c>
      <c r="AC2259" s="9" cm="1">
        <f t="array" ref="AC2259">_xlfn.IFS(R2259 ="Unk", 1, R2259 = "", 1, R2259 &lt;&gt; "", 0)</f>
        <v>0</v>
      </c>
      <c r="AD2259" s="5">
        <v>13242.83</v>
      </c>
      <c r="AE2259" s="5">
        <v>11072.16</v>
      </c>
      <c r="AF2259" s="5">
        <v>0.16</v>
      </c>
      <c r="AG2259" s="5">
        <v>3604.68</v>
      </c>
      <c r="AH2259" s="5">
        <v>10297</v>
      </c>
      <c r="AI2259" s="5">
        <v>3811659</v>
      </c>
      <c r="AJ2259" s="5">
        <v>3</v>
      </c>
      <c r="AK2259" s="5">
        <v>0</v>
      </c>
      <c r="AL2259" s="5">
        <v>0</v>
      </c>
      <c r="AM2259" s="5">
        <v>0</v>
      </c>
      <c r="AN2259" s="9" cm="1">
        <f t="array" ref="AN2259">_xlfn.IFS(AD2259 ="Unk", 0, AD2259 = "", 0,(AD2259-AE2259)=0,1,(AD2259-AE2259) &lt;&gt; 0, 0)</f>
        <v>0</v>
      </c>
      <c r="AO2259" s="9" cm="1">
        <f t="array" ref="AO2259">_xlfn.IFS(AD2259 ="Unk", 1, AD2259 = "", 1, AD2259 &lt;&gt; "", 0)</f>
        <v>0</v>
      </c>
      <c r="AP2259" s="5">
        <v>14678.8</v>
      </c>
      <c r="AQ2259" s="5">
        <v>11230.38</v>
      </c>
      <c r="AR2259" s="5">
        <v>0.23</v>
      </c>
      <c r="AS2259" s="5">
        <v>3601.22</v>
      </c>
      <c r="AT2259" s="5">
        <v>12801</v>
      </c>
      <c r="AU2259" s="5">
        <v>3896285</v>
      </c>
      <c r="AV2259" s="5">
        <v>6</v>
      </c>
      <c r="AW2259" s="5">
        <v>0</v>
      </c>
      <c r="AX2259" s="5">
        <v>0</v>
      </c>
      <c r="AY2259" s="5">
        <v>0</v>
      </c>
      <c r="AZ2259" s="9" cm="1">
        <f t="array" ref="AZ2259">_xlfn.IFS(AP2259 ="Unk", 0, AP2259 = "", 0,(AP2259-AQ2259)=0,1,(AP2259-AQ2259) &lt;&gt; 0, 0)</f>
        <v>0</v>
      </c>
      <c r="BA2259" s="9" cm="1">
        <f t="array" ref="BA2259">_xlfn.IFS(AP2259 ="Unk", 1, AP2259 = "", 1, AP2259 &lt;&gt; "", 0)</f>
        <v>0</v>
      </c>
    </row>
    <row r="2260" spans="1:53" x14ac:dyDescent="0.2">
      <c r="A2260">
        <v>3</v>
      </c>
      <c r="B2260" t="s">
        <v>5</v>
      </c>
      <c r="C2260">
        <v>2</v>
      </c>
      <c r="D2260">
        <v>40</v>
      </c>
      <c r="E2260">
        <v>14</v>
      </c>
      <c r="F2260" s="5">
        <v>13933.05</v>
      </c>
      <c r="G2260" s="5">
        <v>11507.54</v>
      </c>
      <c r="H2260" s="5">
        <v>0.17</v>
      </c>
      <c r="I2260" s="5">
        <v>3601.18</v>
      </c>
      <c r="J2260" s="5">
        <v>9841</v>
      </c>
      <c r="K2260" s="5">
        <v>2485955</v>
      </c>
      <c r="L2260" s="5">
        <v>1</v>
      </c>
      <c r="M2260" s="5">
        <v>0</v>
      </c>
      <c r="N2260" s="5">
        <v>0</v>
      </c>
      <c r="O2260" s="5">
        <v>0</v>
      </c>
      <c r="P2260" s="9" cm="1">
        <f t="array" ref="P2260">_xlfn.IFS(F2260 ="Unk", 0, F2260 = "", 0,(F2260-G2260)=0,1,(F2260-G2260) &lt;&gt; 0, 0)</f>
        <v>0</v>
      </c>
      <c r="Q2260" s="9" cm="1">
        <f t="array" ref="Q2260">_xlfn.IFS(F2260 ="Unk", 1, F2260 = "", 1, F2260 &lt;&gt; "", 0)</f>
        <v>0</v>
      </c>
      <c r="R2260" s="5">
        <v>18134.89</v>
      </c>
      <c r="S2260" s="5">
        <v>11630.41</v>
      </c>
      <c r="T2260" s="5">
        <v>0.36</v>
      </c>
      <c r="U2260" s="5">
        <v>3610.18</v>
      </c>
      <c r="V2260" s="5">
        <v>8680</v>
      </c>
      <c r="W2260" s="5">
        <v>2061986</v>
      </c>
      <c r="X2260" s="5">
        <v>3</v>
      </c>
      <c r="Y2260" s="5">
        <v>0</v>
      </c>
      <c r="Z2260" s="5">
        <v>0</v>
      </c>
      <c r="AA2260" s="5">
        <v>0</v>
      </c>
      <c r="AB2260" s="9" cm="1">
        <f t="array" ref="AB2260">_xlfn.IFS(R2260 ="Unk", 0, R2260 = "", 0,(R2260-S2260)=0,1,(R2260-S2260) &lt;&gt; 0, 0)</f>
        <v>0</v>
      </c>
      <c r="AC2260" s="9" cm="1">
        <f t="array" ref="AC2260">_xlfn.IFS(R2260 ="Unk", 1, R2260 = "", 1, R2260 &lt;&gt; "", 0)</f>
        <v>0</v>
      </c>
      <c r="AD2260" s="5">
        <v>16147.59</v>
      </c>
      <c r="AE2260" s="5">
        <v>11779.03</v>
      </c>
      <c r="AF2260" s="5">
        <v>0.27</v>
      </c>
      <c r="AG2260" s="5">
        <v>3605.55</v>
      </c>
      <c r="AH2260" s="5">
        <v>8968</v>
      </c>
      <c r="AI2260" s="5">
        <v>2178062</v>
      </c>
      <c r="AJ2260" s="5">
        <v>3</v>
      </c>
      <c r="AK2260" s="5">
        <v>0</v>
      </c>
      <c r="AL2260" s="5">
        <v>0</v>
      </c>
      <c r="AM2260" s="5">
        <v>0</v>
      </c>
      <c r="AN2260" s="9" cm="1">
        <f t="array" ref="AN2260">_xlfn.IFS(AD2260 ="Unk", 0, AD2260 = "", 0,(AD2260-AE2260)=0,1,(AD2260-AE2260) &lt;&gt; 0, 0)</f>
        <v>0</v>
      </c>
      <c r="AO2260" s="9" cm="1">
        <f t="array" ref="AO2260">_xlfn.IFS(AD2260 ="Unk", 1, AD2260 = "", 1, AD2260 &lt;&gt; "", 0)</f>
        <v>0</v>
      </c>
      <c r="AP2260" s="5">
        <v>17405.45</v>
      </c>
      <c r="AQ2260" s="5">
        <v>11994.06</v>
      </c>
      <c r="AR2260" s="5">
        <v>0.31</v>
      </c>
      <c r="AS2260" s="5">
        <v>3603.65</v>
      </c>
      <c r="AT2260" s="5">
        <v>5618</v>
      </c>
      <c r="AU2260" s="5">
        <v>2029590</v>
      </c>
      <c r="AV2260" s="5">
        <v>2</v>
      </c>
      <c r="AW2260" s="5">
        <v>0</v>
      </c>
      <c r="AX2260" s="5">
        <v>0</v>
      </c>
      <c r="AY2260" s="5">
        <v>0</v>
      </c>
      <c r="AZ2260" s="9" cm="1">
        <f t="array" ref="AZ2260">_xlfn.IFS(AP2260 ="Unk", 0, AP2260 = "", 0,(AP2260-AQ2260)=0,1,(AP2260-AQ2260) &lt;&gt; 0, 0)</f>
        <v>0</v>
      </c>
      <c r="BA2260" s="9" cm="1">
        <f t="array" ref="BA2260">_xlfn.IFS(AP2260 ="Unk", 1, AP2260 = "", 1, AP2260 &lt;&gt; "", 0)</f>
        <v>0</v>
      </c>
    </row>
    <row r="2261" spans="1:53" x14ac:dyDescent="0.2">
      <c r="A2261">
        <v>3</v>
      </c>
      <c r="B2261" t="s">
        <v>5</v>
      </c>
      <c r="C2261">
        <v>2</v>
      </c>
      <c r="D2261">
        <v>45</v>
      </c>
      <c r="E2261">
        <v>14</v>
      </c>
      <c r="F2261" s="5" t="s">
        <v>25</v>
      </c>
      <c r="G2261" s="5">
        <v>13508.98</v>
      </c>
      <c r="H2261" s="5">
        <v>100</v>
      </c>
      <c r="I2261" s="5">
        <v>3622.27</v>
      </c>
      <c r="J2261" s="5">
        <v>7960</v>
      </c>
      <c r="K2261" s="5">
        <v>2208260</v>
      </c>
      <c r="L2261" s="5">
        <v>0</v>
      </c>
      <c r="M2261" s="5"/>
      <c r="N2261" s="5"/>
      <c r="O2261" s="5"/>
      <c r="P2261" s="9" cm="1">
        <f t="array" ref="P2261">_xlfn.IFS(F2261 ="Unk", 0, F2261 = "", 0,(F2261-G2261)=0,1,(F2261-G2261) &lt;&gt; 0, 0)</f>
        <v>0</v>
      </c>
      <c r="Q2261" s="9" cm="1">
        <f t="array" ref="Q2261">_xlfn.IFS(F2261 ="Unk", 1, F2261 = "", 1, F2261 &lt;&gt; "", 0)</f>
        <v>1</v>
      </c>
      <c r="R2261" s="5" t="s">
        <v>25</v>
      </c>
      <c r="S2261" s="5">
        <v>13575.9</v>
      </c>
      <c r="T2261" s="5">
        <v>100</v>
      </c>
      <c r="U2261" s="5">
        <v>3607.86</v>
      </c>
      <c r="V2261" s="5">
        <v>5811</v>
      </c>
      <c r="W2261" s="5">
        <v>1845951</v>
      </c>
      <c r="X2261" s="5">
        <v>0</v>
      </c>
      <c r="Y2261" s="5"/>
      <c r="Z2261" s="5"/>
      <c r="AA2261" s="5"/>
      <c r="AB2261" s="9" cm="1">
        <f t="array" ref="AB2261">_xlfn.IFS(R2261 ="Unk", 0, R2261 = "", 0,(R2261-S2261)=0,1,(R2261-S2261) &lt;&gt; 0, 0)</f>
        <v>0</v>
      </c>
      <c r="AC2261" s="9" cm="1">
        <f t="array" ref="AC2261">_xlfn.IFS(R2261 ="Unk", 1, R2261 = "", 1, R2261 &lt;&gt; "", 0)</f>
        <v>1</v>
      </c>
      <c r="AD2261" s="5">
        <v>16724.689999999999</v>
      </c>
      <c r="AE2261" s="5">
        <v>13688.52</v>
      </c>
      <c r="AF2261" s="5">
        <v>0.18</v>
      </c>
      <c r="AG2261" s="5">
        <v>3601.88</v>
      </c>
      <c r="AH2261" s="5">
        <v>4031</v>
      </c>
      <c r="AI2261" s="5">
        <v>1572731</v>
      </c>
      <c r="AJ2261" s="5">
        <v>4</v>
      </c>
      <c r="AK2261" s="5">
        <v>0</v>
      </c>
      <c r="AL2261" s="5">
        <v>0</v>
      </c>
      <c r="AM2261" s="5">
        <v>0</v>
      </c>
      <c r="AN2261" s="9" cm="1">
        <f t="array" ref="AN2261">_xlfn.IFS(AD2261 ="Unk", 0, AD2261 = "", 0,(AD2261-AE2261)=0,1,(AD2261-AE2261) &lt;&gt; 0, 0)</f>
        <v>0</v>
      </c>
      <c r="AO2261" s="9" cm="1">
        <f t="array" ref="AO2261">_xlfn.IFS(AD2261 ="Unk", 1, AD2261 = "", 1, AD2261 &lt;&gt; "", 0)</f>
        <v>0</v>
      </c>
      <c r="AP2261" s="5" t="s">
        <v>25</v>
      </c>
      <c r="AQ2261" s="5">
        <v>13829.98</v>
      </c>
      <c r="AR2261" s="5">
        <v>100</v>
      </c>
      <c r="AS2261" s="5">
        <v>3600.01</v>
      </c>
      <c r="AT2261" s="5">
        <v>4468</v>
      </c>
      <c r="AU2261" s="5">
        <v>1994876</v>
      </c>
      <c r="AV2261" s="5">
        <v>0</v>
      </c>
      <c r="AW2261" s="5"/>
      <c r="AX2261" s="5"/>
      <c r="AY2261" s="5"/>
      <c r="AZ2261" s="9" cm="1">
        <f t="array" ref="AZ2261">_xlfn.IFS(AP2261 ="Unk", 0, AP2261 = "", 0,(AP2261-AQ2261)=0,1,(AP2261-AQ2261) &lt;&gt; 0, 0)</f>
        <v>0</v>
      </c>
      <c r="BA2261" s="9" cm="1">
        <f t="array" ref="BA2261">_xlfn.IFS(AP2261 ="Unk", 1, AP2261 = "", 1, AP2261 &lt;&gt; "", 0)</f>
        <v>1</v>
      </c>
    </row>
    <row r="2262" spans="1:53" x14ac:dyDescent="0.2">
      <c r="A2262">
        <v>3</v>
      </c>
      <c r="B2262" t="s">
        <v>5</v>
      </c>
      <c r="C2262">
        <v>2</v>
      </c>
      <c r="D2262">
        <v>50</v>
      </c>
      <c r="E2262">
        <v>14</v>
      </c>
      <c r="F2262" s="5">
        <v>18971.8</v>
      </c>
      <c r="G2262" s="5">
        <v>15235.82</v>
      </c>
      <c r="H2262" s="5">
        <v>0.2</v>
      </c>
      <c r="I2262" s="5">
        <v>3600.17</v>
      </c>
      <c r="J2262" s="5">
        <v>1071</v>
      </c>
      <c r="K2262" s="5">
        <v>1011799</v>
      </c>
      <c r="L2262" s="5">
        <v>3</v>
      </c>
      <c r="M2262" s="5">
        <v>0</v>
      </c>
      <c r="N2262" s="5">
        <v>0</v>
      </c>
      <c r="O2262" s="5">
        <v>0</v>
      </c>
      <c r="P2262" s="9" cm="1">
        <f t="array" ref="P2262">_xlfn.IFS(F2262 ="Unk", 0, F2262 = "", 0,(F2262-G2262)=0,1,(F2262-G2262) &lt;&gt; 0, 0)</f>
        <v>0</v>
      </c>
      <c r="Q2262" s="9" cm="1">
        <f t="array" ref="Q2262">_xlfn.IFS(F2262 ="Unk", 1, F2262 = "", 1, F2262 &lt;&gt; "", 0)</f>
        <v>0</v>
      </c>
      <c r="R2262" s="5">
        <v>17835.37</v>
      </c>
      <c r="S2262" s="5">
        <v>15486.71</v>
      </c>
      <c r="T2262" s="5">
        <v>0.13</v>
      </c>
      <c r="U2262" s="5">
        <v>3600.32</v>
      </c>
      <c r="V2262" s="5">
        <v>1178</v>
      </c>
      <c r="W2262" s="5">
        <v>933053</v>
      </c>
      <c r="X2262" s="5">
        <v>4</v>
      </c>
      <c r="Y2262" s="5">
        <v>0</v>
      </c>
      <c r="Z2262" s="5">
        <v>0</v>
      </c>
      <c r="AA2262" s="5">
        <v>0</v>
      </c>
      <c r="AB2262" s="9" cm="1">
        <f t="array" ref="AB2262">_xlfn.IFS(R2262 ="Unk", 0, R2262 = "", 0,(R2262-S2262)=0,1,(R2262-S2262) &lt;&gt; 0, 0)</f>
        <v>0</v>
      </c>
      <c r="AC2262" s="9" cm="1">
        <f t="array" ref="AC2262">_xlfn.IFS(R2262 ="Unk", 1, R2262 = "", 1, R2262 &lt;&gt; "", 0)</f>
        <v>0</v>
      </c>
      <c r="AD2262" s="5" t="s">
        <v>25</v>
      </c>
      <c r="AE2262" s="5">
        <v>15733.69</v>
      </c>
      <c r="AF2262" s="5">
        <v>100</v>
      </c>
      <c r="AG2262" s="5">
        <v>3600.88</v>
      </c>
      <c r="AH2262" s="5">
        <v>1661</v>
      </c>
      <c r="AI2262" s="5">
        <v>1565554</v>
      </c>
      <c r="AJ2262" s="5">
        <v>0</v>
      </c>
      <c r="AK2262" s="5"/>
      <c r="AL2262" s="5"/>
      <c r="AM2262" s="5"/>
      <c r="AN2262" s="9" cm="1">
        <f t="array" ref="AN2262">_xlfn.IFS(AD2262 ="Unk", 0, AD2262 = "", 0,(AD2262-AE2262)=0,1,(AD2262-AE2262) &lt;&gt; 0, 0)</f>
        <v>0</v>
      </c>
      <c r="AO2262" s="9" cm="1">
        <f t="array" ref="AO2262">_xlfn.IFS(AD2262 ="Unk", 1, AD2262 = "", 1, AD2262 &lt;&gt; "", 0)</f>
        <v>1</v>
      </c>
      <c r="AP2262" s="5" t="s">
        <v>25</v>
      </c>
      <c r="AQ2262" s="5">
        <v>16047.84</v>
      </c>
      <c r="AR2262" s="5">
        <v>100</v>
      </c>
      <c r="AS2262" s="5">
        <v>3600.71</v>
      </c>
      <c r="AT2262" s="5">
        <v>1082</v>
      </c>
      <c r="AU2262" s="5">
        <v>1199862</v>
      </c>
      <c r="AV2262" s="5">
        <v>0</v>
      </c>
      <c r="AW2262" s="5"/>
      <c r="AX2262" s="5"/>
      <c r="AY2262" s="5"/>
      <c r="AZ2262" s="9" cm="1">
        <f t="array" ref="AZ2262">_xlfn.IFS(AP2262 ="Unk", 0, AP2262 = "", 0,(AP2262-AQ2262)=0,1,(AP2262-AQ2262) &lt;&gt; 0, 0)</f>
        <v>0</v>
      </c>
      <c r="BA2262" s="9" cm="1">
        <f t="array" ref="BA2262">_xlfn.IFS(AP2262 ="Unk", 1, AP2262 = "", 1, AP2262 &lt;&gt; "", 0)</f>
        <v>1</v>
      </c>
    </row>
    <row r="2263" spans="1:53" x14ac:dyDescent="0.2">
      <c r="A2263">
        <v>3</v>
      </c>
      <c r="B2263" t="s">
        <v>5</v>
      </c>
      <c r="C2263">
        <v>3</v>
      </c>
      <c r="D2263">
        <v>5</v>
      </c>
      <c r="E2263">
        <v>14</v>
      </c>
      <c r="F2263" s="5">
        <v>3698.48</v>
      </c>
      <c r="G2263" s="5">
        <v>3698.48</v>
      </c>
      <c r="H2263" s="5">
        <v>0</v>
      </c>
      <c r="I2263" s="5">
        <v>0.21</v>
      </c>
      <c r="J2263" s="5">
        <v>1</v>
      </c>
      <c r="K2263" s="5">
        <v>711</v>
      </c>
      <c r="L2263" s="5">
        <v>10</v>
      </c>
      <c r="M2263" s="5">
        <v>0</v>
      </c>
      <c r="N2263" s="5">
        <v>0</v>
      </c>
      <c r="O2263" s="5">
        <v>0</v>
      </c>
      <c r="P2263" s="9" cm="1">
        <f t="array" ref="P2263">_xlfn.IFS(F2263 ="Unk", 0, F2263 = "", 0,(F2263-G2263)=0,1,(F2263-G2263) &lt;&gt; 0, 0)</f>
        <v>1</v>
      </c>
      <c r="Q2263" s="9" cm="1">
        <f t="array" ref="Q2263">_xlfn.IFS(F2263 ="Unk", 1, F2263 = "", 1, F2263 &lt;&gt; "", 0)</f>
        <v>0</v>
      </c>
      <c r="R2263" s="5">
        <v>4753.03</v>
      </c>
      <c r="S2263" s="5">
        <v>4753.03</v>
      </c>
      <c r="T2263" s="5">
        <v>0</v>
      </c>
      <c r="U2263" s="5">
        <v>0.44</v>
      </c>
      <c r="V2263" s="5">
        <v>1</v>
      </c>
      <c r="W2263" s="5">
        <v>213</v>
      </c>
      <c r="X2263" s="5">
        <v>8</v>
      </c>
      <c r="Y2263" s="5">
        <v>0</v>
      </c>
      <c r="Z2263" s="5">
        <v>0</v>
      </c>
      <c r="AA2263" s="5">
        <v>0</v>
      </c>
      <c r="AB2263" s="9" cm="1">
        <f t="array" ref="AB2263">_xlfn.IFS(R2263 ="Unk", 0, R2263 = "", 0,(R2263-S2263)=0,1,(R2263-S2263) &lt;&gt; 0, 0)</f>
        <v>1</v>
      </c>
      <c r="AC2263" s="9" cm="1">
        <f t="array" ref="AC2263">_xlfn.IFS(R2263 ="Unk", 1, R2263 = "", 1, R2263 &lt;&gt; "", 0)</f>
        <v>0</v>
      </c>
      <c r="AD2263" s="5">
        <v>5239.6400000000003</v>
      </c>
      <c r="AE2263" s="5">
        <v>5239.6400000000003</v>
      </c>
      <c r="AF2263" s="5">
        <v>0</v>
      </c>
      <c r="AG2263" s="5">
        <v>0.02</v>
      </c>
      <c r="AH2263" s="5">
        <v>1</v>
      </c>
      <c r="AI2263" s="5">
        <v>32</v>
      </c>
      <c r="AJ2263" s="5">
        <v>5</v>
      </c>
      <c r="AK2263" s="5">
        <v>0</v>
      </c>
      <c r="AL2263" s="5">
        <v>0</v>
      </c>
      <c r="AM2263" s="5">
        <v>0</v>
      </c>
      <c r="AN2263" s="9" cm="1">
        <f t="array" ref="AN2263">_xlfn.IFS(AD2263 ="Unk", 0, AD2263 = "", 0,(AD2263-AE2263)=0,1,(AD2263-AE2263) &lt;&gt; 0, 0)</f>
        <v>1</v>
      </c>
      <c r="AO2263" s="9" cm="1">
        <f t="array" ref="AO2263">_xlfn.IFS(AD2263 ="Unk", 1, AD2263 = "", 1, AD2263 &lt;&gt; "", 0)</f>
        <v>0</v>
      </c>
      <c r="AP2263" s="5">
        <v>5239.6400000000003</v>
      </c>
      <c r="AQ2263" s="5">
        <v>5239.6400000000003</v>
      </c>
      <c r="AR2263" s="5">
        <v>0</v>
      </c>
      <c r="AS2263" s="5">
        <v>0.01</v>
      </c>
      <c r="AT2263" s="5">
        <v>0</v>
      </c>
      <c r="AU2263" s="5">
        <v>8</v>
      </c>
      <c r="AV2263" s="5">
        <v>3</v>
      </c>
      <c r="AW2263" s="5">
        <v>0</v>
      </c>
      <c r="AX2263" s="5">
        <v>0</v>
      </c>
      <c r="AY2263" s="5">
        <v>0</v>
      </c>
      <c r="AZ2263" s="9" cm="1">
        <f t="array" ref="AZ2263">_xlfn.IFS(AP2263 ="Unk", 0, AP2263 = "", 0,(AP2263-AQ2263)=0,1,(AP2263-AQ2263) &lt;&gt; 0, 0)</f>
        <v>1</v>
      </c>
      <c r="BA2263" s="9" cm="1">
        <f t="array" ref="BA2263">_xlfn.IFS(AP2263 ="Unk", 1, AP2263 = "", 1, AP2263 &lt;&gt; "", 0)</f>
        <v>0</v>
      </c>
    </row>
    <row r="2264" spans="1:53" x14ac:dyDescent="0.2">
      <c r="A2264">
        <v>3</v>
      </c>
      <c r="B2264" t="s">
        <v>5</v>
      </c>
      <c r="C2264">
        <v>3</v>
      </c>
      <c r="D2264">
        <v>10</v>
      </c>
      <c r="E2264">
        <v>14</v>
      </c>
      <c r="F2264" s="5">
        <v>4630.08</v>
      </c>
      <c r="G2264" s="5">
        <v>4630.08</v>
      </c>
      <c r="H2264" s="5">
        <v>0</v>
      </c>
      <c r="I2264" s="5">
        <v>1.99</v>
      </c>
      <c r="J2264" s="5">
        <v>563</v>
      </c>
      <c r="K2264" s="5">
        <v>24405</v>
      </c>
      <c r="L2264" s="5">
        <v>9</v>
      </c>
      <c r="M2264" s="5">
        <v>0</v>
      </c>
      <c r="N2264" s="5">
        <v>0</v>
      </c>
      <c r="O2264" s="5">
        <v>0</v>
      </c>
      <c r="P2264" s="9" cm="1">
        <f t="array" ref="P2264">_xlfn.IFS(F2264 ="Unk", 0, F2264 = "", 0,(F2264-G2264)=0,1,(F2264-G2264) &lt;&gt; 0, 0)</f>
        <v>1</v>
      </c>
      <c r="Q2264" s="9" cm="1">
        <f t="array" ref="Q2264">_xlfn.IFS(F2264 ="Unk", 1, F2264 = "", 1, F2264 &lt;&gt; "", 0)</f>
        <v>0</v>
      </c>
      <c r="R2264" s="5">
        <v>4919.04</v>
      </c>
      <c r="S2264" s="5">
        <v>4919.04</v>
      </c>
      <c r="T2264" s="5">
        <v>0</v>
      </c>
      <c r="U2264" s="5">
        <v>1.9</v>
      </c>
      <c r="V2264" s="5">
        <v>223</v>
      </c>
      <c r="W2264" s="5">
        <v>15219</v>
      </c>
      <c r="X2264" s="5">
        <v>5</v>
      </c>
      <c r="Y2264" s="5">
        <v>0</v>
      </c>
      <c r="Z2264" s="5">
        <v>0</v>
      </c>
      <c r="AA2264" s="5">
        <v>0</v>
      </c>
      <c r="AB2264" s="9" cm="1">
        <f t="array" ref="AB2264">_xlfn.IFS(R2264 ="Unk", 0, R2264 = "", 0,(R2264-S2264)=0,1,(R2264-S2264) &lt;&gt; 0, 0)</f>
        <v>1</v>
      </c>
      <c r="AC2264" s="9" cm="1">
        <f t="array" ref="AC2264">_xlfn.IFS(R2264 ="Unk", 1, R2264 = "", 1, R2264 &lt;&gt; "", 0)</f>
        <v>0</v>
      </c>
      <c r="AD2264" s="5">
        <v>5292.62</v>
      </c>
      <c r="AE2264" s="5">
        <v>5292.62</v>
      </c>
      <c r="AF2264" s="5">
        <v>0</v>
      </c>
      <c r="AG2264" s="5">
        <v>1.06</v>
      </c>
      <c r="AH2264" s="5">
        <v>42</v>
      </c>
      <c r="AI2264" s="5">
        <v>4633</v>
      </c>
      <c r="AJ2264" s="5">
        <v>10</v>
      </c>
      <c r="AK2264" s="5">
        <v>0</v>
      </c>
      <c r="AL2264" s="5">
        <v>0</v>
      </c>
      <c r="AM2264" s="5">
        <v>0</v>
      </c>
      <c r="AN2264" s="9" cm="1">
        <f t="array" ref="AN2264">_xlfn.IFS(AD2264 ="Unk", 0, AD2264 = "", 0,(AD2264-AE2264)=0,1,(AD2264-AE2264) &lt;&gt; 0, 0)</f>
        <v>1</v>
      </c>
      <c r="AO2264" s="9" cm="1">
        <f t="array" ref="AO2264">_xlfn.IFS(AD2264 ="Unk", 1, AD2264 = "", 1, AD2264 &lt;&gt; "", 0)</f>
        <v>0</v>
      </c>
      <c r="AP2264" s="5">
        <v>5894.62</v>
      </c>
      <c r="AQ2264" s="5">
        <v>5894.62</v>
      </c>
      <c r="AR2264" s="5">
        <v>0</v>
      </c>
      <c r="AS2264" s="5">
        <v>1.07</v>
      </c>
      <c r="AT2264" s="5">
        <v>50</v>
      </c>
      <c r="AU2264" s="5">
        <v>4174</v>
      </c>
      <c r="AV2264" s="5">
        <v>10</v>
      </c>
      <c r="AW2264" s="5">
        <v>0</v>
      </c>
      <c r="AX2264" s="5">
        <v>0</v>
      </c>
      <c r="AY2264" s="5">
        <v>0</v>
      </c>
      <c r="AZ2264" s="9" cm="1">
        <f t="array" ref="AZ2264">_xlfn.IFS(AP2264 ="Unk", 0, AP2264 = "", 0,(AP2264-AQ2264)=0,1,(AP2264-AQ2264) &lt;&gt; 0, 0)</f>
        <v>1</v>
      </c>
      <c r="BA2264" s="9" cm="1">
        <f t="array" ref="BA2264">_xlfn.IFS(AP2264 ="Unk", 1, AP2264 = "", 1, AP2264 &lt;&gt; "", 0)</f>
        <v>0</v>
      </c>
    </row>
    <row r="2265" spans="1:53" x14ac:dyDescent="0.2">
      <c r="A2265">
        <v>3</v>
      </c>
      <c r="B2265" t="s">
        <v>5</v>
      </c>
      <c r="C2265">
        <v>3</v>
      </c>
      <c r="D2265">
        <v>15</v>
      </c>
      <c r="E2265">
        <v>14</v>
      </c>
      <c r="F2265" s="5">
        <v>6946.05</v>
      </c>
      <c r="G2265" s="5">
        <v>6946.05</v>
      </c>
      <c r="H2265" s="5">
        <v>0</v>
      </c>
      <c r="I2265" s="5">
        <v>71.94</v>
      </c>
      <c r="J2265" s="5">
        <v>2369</v>
      </c>
      <c r="K2265" s="5">
        <v>279127</v>
      </c>
      <c r="L2265" s="5">
        <v>10</v>
      </c>
      <c r="M2265" s="5">
        <v>0</v>
      </c>
      <c r="N2265" s="5">
        <v>0</v>
      </c>
      <c r="O2265" s="5">
        <v>0</v>
      </c>
      <c r="P2265" s="9" cm="1">
        <f t="array" ref="P2265">_xlfn.IFS(F2265 ="Unk", 0, F2265 = "", 0,(F2265-G2265)=0,1,(F2265-G2265) &lt;&gt; 0, 0)</f>
        <v>1</v>
      </c>
      <c r="Q2265" s="9" cm="1">
        <f t="array" ref="Q2265">_xlfn.IFS(F2265 ="Unk", 1, F2265 = "", 1, F2265 &lt;&gt; "", 0)</f>
        <v>0</v>
      </c>
      <c r="R2265" s="5">
        <v>7265.38</v>
      </c>
      <c r="S2265" s="5">
        <v>7265.38</v>
      </c>
      <c r="T2265" s="5">
        <v>0</v>
      </c>
      <c r="U2265" s="5">
        <v>73.16</v>
      </c>
      <c r="V2265" s="5">
        <v>3809</v>
      </c>
      <c r="W2265" s="5">
        <v>584134</v>
      </c>
      <c r="X2265" s="5">
        <v>7</v>
      </c>
      <c r="Y2265" s="5">
        <v>0</v>
      </c>
      <c r="Z2265" s="5">
        <v>0</v>
      </c>
      <c r="AA2265" s="5">
        <v>0</v>
      </c>
      <c r="AB2265" s="9" cm="1">
        <f t="array" ref="AB2265">_xlfn.IFS(R2265 ="Unk", 0, R2265 = "", 0,(R2265-S2265)=0,1,(R2265-S2265) &lt;&gt; 0, 0)</f>
        <v>1</v>
      </c>
      <c r="AC2265" s="9" cm="1">
        <f t="array" ref="AC2265">_xlfn.IFS(R2265 ="Unk", 1, R2265 = "", 1, R2265 &lt;&gt; "", 0)</f>
        <v>0</v>
      </c>
      <c r="AD2265" s="5">
        <v>7735.05</v>
      </c>
      <c r="AE2265" s="5">
        <v>7735.05</v>
      </c>
      <c r="AF2265" s="5">
        <v>0</v>
      </c>
      <c r="AG2265" s="5">
        <v>682.44</v>
      </c>
      <c r="AH2265" s="5">
        <v>28348</v>
      </c>
      <c r="AI2265" s="5">
        <v>5048521</v>
      </c>
      <c r="AJ2265" s="5">
        <v>10</v>
      </c>
      <c r="AK2265" s="5">
        <v>0</v>
      </c>
      <c r="AL2265" s="5">
        <v>0</v>
      </c>
      <c r="AM2265" s="5">
        <v>0</v>
      </c>
      <c r="AN2265" s="9" cm="1">
        <f t="array" ref="AN2265">_xlfn.IFS(AD2265 ="Unk", 0, AD2265 = "", 0,(AD2265-AE2265)=0,1,(AD2265-AE2265) &lt;&gt; 0, 0)</f>
        <v>1</v>
      </c>
      <c r="AO2265" s="9" cm="1">
        <f t="array" ref="AO2265">_xlfn.IFS(AD2265 ="Unk", 1, AD2265 = "", 1, AD2265 &lt;&gt; "", 0)</f>
        <v>0</v>
      </c>
      <c r="AP2265" s="5">
        <v>8249.82</v>
      </c>
      <c r="AQ2265" s="5">
        <v>8249.82</v>
      </c>
      <c r="AR2265" s="5">
        <v>0</v>
      </c>
      <c r="AS2265" s="5">
        <v>526.76</v>
      </c>
      <c r="AT2265" s="5">
        <v>24684</v>
      </c>
      <c r="AU2265" s="5">
        <v>3611389</v>
      </c>
      <c r="AV2265" s="5">
        <v>10</v>
      </c>
      <c r="AW2265" s="5">
        <v>0</v>
      </c>
      <c r="AX2265" s="5">
        <v>0</v>
      </c>
      <c r="AY2265" s="5">
        <v>0</v>
      </c>
      <c r="AZ2265" s="9" cm="1">
        <f t="array" ref="AZ2265">_xlfn.IFS(AP2265 ="Unk", 0, AP2265 = "", 0,(AP2265-AQ2265)=0,1,(AP2265-AQ2265) &lt;&gt; 0, 0)</f>
        <v>1</v>
      </c>
      <c r="BA2265" s="9" cm="1">
        <f t="array" ref="BA2265">_xlfn.IFS(AP2265 ="Unk", 1, AP2265 = "", 1, AP2265 &lt;&gt; "", 0)</f>
        <v>0</v>
      </c>
    </row>
    <row r="2266" spans="1:53" x14ac:dyDescent="0.2">
      <c r="A2266">
        <v>3</v>
      </c>
      <c r="B2266" t="s">
        <v>5</v>
      </c>
      <c r="C2266">
        <v>3</v>
      </c>
      <c r="D2266">
        <v>20</v>
      </c>
      <c r="E2266">
        <v>14</v>
      </c>
      <c r="F2266" s="5">
        <v>8228.35</v>
      </c>
      <c r="G2266" s="5">
        <v>8228.35</v>
      </c>
      <c r="H2266" s="5">
        <v>0</v>
      </c>
      <c r="I2266" s="5">
        <v>271.66000000000003</v>
      </c>
      <c r="J2266" s="5">
        <v>8323</v>
      </c>
      <c r="K2266" s="5">
        <v>1637293</v>
      </c>
      <c r="L2266" s="5">
        <v>10</v>
      </c>
      <c r="M2266" s="5">
        <v>0</v>
      </c>
      <c r="N2266" s="5">
        <v>0</v>
      </c>
      <c r="O2266" s="5">
        <v>0</v>
      </c>
      <c r="P2266" s="9" cm="1">
        <f t="array" ref="P2266">_xlfn.IFS(F2266 ="Unk", 0, F2266 = "", 0,(F2266-G2266)=0,1,(F2266-G2266) &lt;&gt; 0, 0)</f>
        <v>1</v>
      </c>
      <c r="Q2266" s="9" cm="1">
        <f t="array" ref="Q2266">_xlfn.IFS(F2266 ="Unk", 1, F2266 = "", 1, F2266 &lt;&gt; "", 0)</f>
        <v>0</v>
      </c>
      <c r="R2266" s="5">
        <v>8624.2199999999993</v>
      </c>
      <c r="S2266" s="5">
        <v>8624.2199999999993</v>
      </c>
      <c r="T2266" s="5">
        <v>0</v>
      </c>
      <c r="U2266" s="5">
        <v>2464.0300000000002</v>
      </c>
      <c r="V2266" s="5">
        <v>53839</v>
      </c>
      <c r="W2266" s="5">
        <v>11387778</v>
      </c>
      <c r="X2266" s="5">
        <v>10</v>
      </c>
      <c r="Y2266" s="5">
        <v>0</v>
      </c>
      <c r="Z2266" s="5">
        <v>0</v>
      </c>
      <c r="AA2266" s="5">
        <v>0</v>
      </c>
      <c r="AB2266" s="9" cm="1">
        <f t="array" ref="AB2266">_xlfn.IFS(R2266 ="Unk", 0, R2266 = "", 0,(R2266-S2266)=0,1,(R2266-S2266) &lt;&gt; 0, 0)</f>
        <v>1</v>
      </c>
      <c r="AC2266" s="9" cm="1">
        <f t="array" ref="AC2266">_xlfn.IFS(R2266 ="Unk", 1, R2266 = "", 1, R2266 &lt;&gt; "", 0)</f>
        <v>0</v>
      </c>
      <c r="AD2266" s="5">
        <v>8944.35</v>
      </c>
      <c r="AE2266" s="5">
        <v>8664.44</v>
      </c>
      <c r="AF2266" s="5">
        <v>0.03</v>
      </c>
      <c r="AG2266" s="5">
        <v>3600.77</v>
      </c>
      <c r="AH2266" s="5">
        <v>44832</v>
      </c>
      <c r="AI2266" s="5">
        <v>16190577</v>
      </c>
      <c r="AJ2266" s="5">
        <v>10</v>
      </c>
      <c r="AK2266" s="5">
        <v>0</v>
      </c>
      <c r="AL2266" s="5">
        <v>0</v>
      </c>
      <c r="AM2266" s="5">
        <v>0</v>
      </c>
      <c r="AN2266" s="9" cm="1">
        <f t="array" ref="AN2266">_xlfn.IFS(AD2266 ="Unk", 0, AD2266 = "", 0,(AD2266-AE2266)=0,1,(AD2266-AE2266) &lt;&gt; 0, 0)</f>
        <v>0</v>
      </c>
      <c r="AO2266" s="9" cm="1">
        <f t="array" ref="AO2266">_xlfn.IFS(AD2266 ="Unk", 1, AD2266 = "", 1, AD2266 &lt;&gt; "", 0)</f>
        <v>0</v>
      </c>
      <c r="AP2266" s="5">
        <v>9370.64</v>
      </c>
      <c r="AQ2266" s="5">
        <v>8876.4</v>
      </c>
      <c r="AR2266" s="5">
        <v>0.05</v>
      </c>
      <c r="AS2266" s="5">
        <v>3600.25</v>
      </c>
      <c r="AT2266" s="5">
        <v>47777</v>
      </c>
      <c r="AU2266" s="5">
        <v>16660731</v>
      </c>
      <c r="AV2266" s="5">
        <v>10</v>
      </c>
      <c r="AW2266" s="5">
        <v>0</v>
      </c>
      <c r="AX2266" s="5">
        <v>0</v>
      </c>
      <c r="AY2266" s="5">
        <v>0</v>
      </c>
      <c r="AZ2266" s="9" cm="1">
        <f t="array" ref="AZ2266">_xlfn.IFS(AP2266 ="Unk", 0, AP2266 = "", 0,(AP2266-AQ2266)=0,1,(AP2266-AQ2266) &lt;&gt; 0, 0)</f>
        <v>0</v>
      </c>
      <c r="BA2266" s="9" cm="1">
        <f t="array" ref="BA2266">_xlfn.IFS(AP2266 ="Unk", 1, AP2266 = "", 1, AP2266 &lt;&gt; "", 0)</f>
        <v>0</v>
      </c>
    </row>
    <row r="2267" spans="1:53" x14ac:dyDescent="0.2">
      <c r="A2267">
        <v>3</v>
      </c>
      <c r="B2267" t="s">
        <v>5</v>
      </c>
      <c r="C2267">
        <v>3</v>
      </c>
      <c r="D2267">
        <v>25</v>
      </c>
      <c r="E2267">
        <v>14</v>
      </c>
      <c r="F2267" s="5">
        <v>10723.11</v>
      </c>
      <c r="G2267" s="5">
        <v>10118.66</v>
      </c>
      <c r="H2267" s="5">
        <v>0.06</v>
      </c>
      <c r="I2267" s="5">
        <v>3600.03</v>
      </c>
      <c r="J2267" s="5">
        <v>33228</v>
      </c>
      <c r="K2267" s="5">
        <v>6243879</v>
      </c>
      <c r="L2267" s="5">
        <v>10</v>
      </c>
      <c r="M2267" s="5">
        <v>0</v>
      </c>
      <c r="N2267" s="5">
        <v>0</v>
      </c>
      <c r="O2267" s="5">
        <v>0</v>
      </c>
      <c r="P2267" s="9" cm="1">
        <f t="array" ref="P2267">_xlfn.IFS(F2267 ="Unk", 0, F2267 = "", 0,(F2267-G2267)=0,1,(F2267-G2267) &lt;&gt; 0, 0)</f>
        <v>0</v>
      </c>
      <c r="Q2267" s="9" cm="1">
        <f t="array" ref="Q2267">_xlfn.IFS(F2267 ="Unk", 1, F2267 = "", 1, F2267 &lt;&gt; "", 0)</f>
        <v>0</v>
      </c>
      <c r="R2267" s="5">
        <v>11798.72</v>
      </c>
      <c r="S2267" s="5">
        <v>10358.74</v>
      </c>
      <c r="T2267" s="5">
        <v>0.12</v>
      </c>
      <c r="U2267" s="5">
        <v>3600.24</v>
      </c>
      <c r="V2267" s="5">
        <v>27017</v>
      </c>
      <c r="W2267" s="5">
        <v>6518599</v>
      </c>
      <c r="X2267" s="5">
        <v>4</v>
      </c>
      <c r="Y2267" s="5">
        <v>0</v>
      </c>
      <c r="Z2267" s="5">
        <v>0</v>
      </c>
      <c r="AA2267" s="5">
        <v>0</v>
      </c>
      <c r="AB2267" s="9" cm="1">
        <f t="array" ref="AB2267">_xlfn.IFS(R2267 ="Unk", 0, R2267 = "", 0,(R2267-S2267)=0,1,(R2267-S2267) &lt;&gt; 0, 0)</f>
        <v>0</v>
      </c>
      <c r="AC2267" s="9" cm="1">
        <f t="array" ref="AC2267">_xlfn.IFS(R2267 ="Unk", 1, R2267 = "", 1, R2267 &lt;&gt; "", 0)</f>
        <v>0</v>
      </c>
      <c r="AD2267" s="5">
        <v>13602.02</v>
      </c>
      <c r="AE2267" s="5">
        <v>10573.95</v>
      </c>
      <c r="AF2267" s="5">
        <v>0.22</v>
      </c>
      <c r="AG2267" s="5">
        <v>3600.7</v>
      </c>
      <c r="AH2267" s="5">
        <v>27386</v>
      </c>
      <c r="AI2267" s="5">
        <v>6771972</v>
      </c>
      <c r="AJ2267" s="5">
        <v>4</v>
      </c>
      <c r="AK2267" s="5">
        <v>0</v>
      </c>
      <c r="AL2267" s="5">
        <v>0</v>
      </c>
      <c r="AM2267" s="5">
        <v>0</v>
      </c>
      <c r="AN2267" s="9" cm="1">
        <f t="array" ref="AN2267">_xlfn.IFS(AD2267 ="Unk", 0, AD2267 = "", 0,(AD2267-AE2267)=0,1,(AD2267-AE2267) &lt;&gt; 0, 0)</f>
        <v>0</v>
      </c>
      <c r="AO2267" s="9" cm="1">
        <f t="array" ref="AO2267">_xlfn.IFS(AD2267 ="Unk", 1, AD2267 = "", 1, AD2267 &lt;&gt; "", 0)</f>
        <v>0</v>
      </c>
      <c r="AP2267" s="5">
        <v>14954.71</v>
      </c>
      <c r="AQ2267" s="5">
        <v>10836.99</v>
      </c>
      <c r="AR2267" s="5">
        <v>0.28000000000000003</v>
      </c>
      <c r="AS2267" s="5">
        <v>3601.13</v>
      </c>
      <c r="AT2267" s="5">
        <v>24314</v>
      </c>
      <c r="AU2267" s="5">
        <v>5330583</v>
      </c>
      <c r="AV2267" s="5">
        <v>10</v>
      </c>
      <c r="AW2267" s="5">
        <v>0</v>
      </c>
      <c r="AX2267" s="5">
        <v>0</v>
      </c>
      <c r="AY2267" s="5">
        <v>0</v>
      </c>
      <c r="AZ2267" s="9" cm="1">
        <f t="array" ref="AZ2267">_xlfn.IFS(AP2267 ="Unk", 0, AP2267 = "", 0,(AP2267-AQ2267)=0,1,(AP2267-AQ2267) &lt;&gt; 0, 0)</f>
        <v>0</v>
      </c>
      <c r="BA2267" s="9" cm="1">
        <f t="array" ref="BA2267">_xlfn.IFS(AP2267 ="Unk", 1, AP2267 = "", 1, AP2267 &lt;&gt; "", 0)</f>
        <v>0</v>
      </c>
    </row>
    <row r="2268" spans="1:53" x14ac:dyDescent="0.2">
      <c r="A2268">
        <v>3</v>
      </c>
      <c r="B2268" t="s">
        <v>5</v>
      </c>
      <c r="C2268">
        <v>3</v>
      </c>
      <c r="D2268">
        <v>30</v>
      </c>
      <c r="E2268">
        <v>14</v>
      </c>
      <c r="F2268" s="5">
        <v>12662.26</v>
      </c>
      <c r="G2268" s="5">
        <v>12662.26</v>
      </c>
      <c r="H2268" s="5">
        <v>0</v>
      </c>
      <c r="I2268" s="5">
        <v>1371.35</v>
      </c>
      <c r="J2268" s="5">
        <v>8314</v>
      </c>
      <c r="K2268" s="5">
        <v>3316937</v>
      </c>
      <c r="L2268" s="5">
        <v>7</v>
      </c>
      <c r="M2268" s="5">
        <v>0</v>
      </c>
      <c r="N2268" s="5">
        <v>0</v>
      </c>
      <c r="O2268" s="5">
        <v>0</v>
      </c>
      <c r="P2268" s="9" cm="1">
        <f t="array" ref="P2268">_xlfn.IFS(F2268 ="Unk", 0, F2268 = "", 0,(F2268-G2268)=0,1,(F2268-G2268) &lt;&gt; 0, 0)</f>
        <v>1</v>
      </c>
      <c r="Q2268" s="9" cm="1">
        <f t="array" ref="Q2268">_xlfn.IFS(F2268 ="Unk", 1, F2268 = "", 1, F2268 &lt;&gt; "", 0)</f>
        <v>0</v>
      </c>
      <c r="R2268" s="5">
        <v>13193.22</v>
      </c>
      <c r="S2268" s="5">
        <v>12695.13</v>
      </c>
      <c r="T2268" s="5">
        <v>0.04</v>
      </c>
      <c r="U2268" s="5">
        <v>3604.37</v>
      </c>
      <c r="V2268" s="5">
        <v>12526</v>
      </c>
      <c r="W2268" s="5">
        <v>6069910</v>
      </c>
      <c r="X2268" s="5">
        <v>9</v>
      </c>
      <c r="Y2268" s="5">
        <v>0</v>
      </c>
      <c r="Z2268" s="5">
        <v>0</v>
      </c>
      <c r="AA2268" s="5">
        <v>0</v>
      </c>
      <c r="AB2268" s="9" cm="1">
        <f t="array" ref="AB2268">_xlfn.IFS(R2268 ="Unk", 0, R2268 = "", 0,(R2268-S2268)=0,1,(R2268-S2268) &lt;&gt; 0, 0)</f>
        <v>0</v>
      </c>
      <c r="AC2268" s="9" cm="1">
        <f t="array" ref="AC2268">_xlfn.IFS(R2268 ="Unk", 1, R2268 = "", 1, R2268 &lt;&gt; "", 0)</f>
        <v>0</v>
      </c>
      <c r="AD2268" s="5">
        <v>13652.1</v>
      </c>
      <c r="AE2268" s="5">
        <v>12725.23</v>
      </c>
      <c r="AF2268" s="5">
        <v>7.0000000000000007E-2</v>
      </c>
      <c r="AG2268" s="5">
        <v>3600.46</v>
      </c>
      <c r="AH2268" s="5">
        <v>14789</v>
      </c>
      <c r="AI2268" s="5">
        <v>5685874</v>
      </c>
      <c r="AJ2268" s="5">
        <v>10</v>
      </c>
      <c r="AK2268" s="5">
        <v>0</v>
      </c>
      <c r="AL2268" s="5">
        <v>0</v>
      </c>
      <c r="AM2268" s="5">
        <v>0</v>
      </c>
      <c r="AN2268" s="9" cm="1">
        <f t="array" ref="AN2268">_xlfn.IFS(AD2268 ="Unk", 0, AD2268 = "", 0,(AD2268-AE2268)=0,1,(AD2268-AE2268) &lt;&gt; 0, 0)</f>
        <v>0</v>
      </c>
      <c r="AO2268" s="9" cm="1">
        <f t="array" ref="AO2268">_xlfn.IFS(AD2268 ="Unk", 1, AD2268 = "", 1, AD2268 &lt;&gt; "", 0)</f>
        <v>0</v>
      </c>
      <c r="AP2268" s="5">
        <v>14118.33</v>
      </c>
      <c r="AQ2268" s="5">
        <v>12789.38</v>
      </c>
      <c r="AR2268" s="5">
        <v>0.09</v>
      </c>
      <c r="AS2268" s="5">
        <v>3603.12</v>
      </c>
      <c r="AT2268" s="5">
        <v>13929</v>
      </c>
      <c r="AU2268" s="5">
        <v>4636407</v>
      </c>
      <c r="AV2268" s="5">
        <v>7</v>
      </c>
      <c r="AW2268" s="5">
        <v>0</v>
      </c>
      <c r="AX2268" s="5">
        <v>0</v>
      </c>
      <c r="AY2268" s="5">
        <v>0</v>
      </c>
      <c r="AZ2268" s="9" cm="1">
        <f t="array" ref="AZ2268">_xlfn.IFS(AP2268 ="Unk", 0, AP2268 = "", 0,(AP2268-AQ2268)=0,1,(AP2268-AQ2268) &lt;&gt; 0, 0)</f>
        <v>0</v>
      </c>
      <c r="BA2268" s="9" cm="1">
        <f t="array" ref="BA2268">_xlfn.IFS(AP2268 ="Unk", 1, AP2268 = "", 1, AP2268 &lt;&gt; "", 0)</f>
        <v>0</v>
      </c>
    </row>
    <row r="2269" spans="1:53" x14ac:dyDescent="0.2">
      <c r="A2269">
        <v>3</v>
      </c>
      <c r="B2269" t="s">
        <v>5</v>
      </c>
      <c r="C2269">
        <v>3</v>
      </c>
      <c r="D2269">
        <v>35</v>
      </c>
      <c r="E2269">
        <v>14</v>
      </c>
      <c r="F2269" s="5">
        <v>15797.19</v>
      </c>
      <c r="G2269" s="5">
        <v>14357.8</v>
      </c>
      <c r="H2269" s="5">
        <v>0.09</v>
      </c>
      <c r="I2269" s="5">
        <v>3601.77</v>
      </c>
      <c r="J2269" s="5">
        <v>12440</v>
      </c>
      <c r="K2269" s="5">
        <v>4540478</v>
      </c>
      <c r="L2269" s="5">
        <v>8</v>
      </c>
      <c r="M2269" s="5">
        <v>0</v>
      </c>
      <c r="N2269" s="5">
        <v>0</v>
      </c>
      <c r="O2269" s="5">
        <v>0</v>
      </c>
      <c r="P2269" s="9" cm="1">
        <f t="array" ref="P2269">_xlfn.IFS(F2269 ="Unk", 0, F2269 = "", 0,(F2269-G2269)=0,1,(F2269-G2269) &lt;&gt; 0, 0)</f>
        <v>0</v>
      </c>
      <c r="Q2269" s="9" cm="1">
        <f t="array" ref="Q2269">_xlfn.IFS(F2269 ="Unk", 1, F2269 = "", 1, F2269 &lt;&gt; "", 0)</f>
        <v>0</v>
      </c>
      <c r="R2269" s="5">
        <v>16856.95</v>
      </c>
      <c r="S2269" s="5">
        <v>14655.41</v>
      </c>
      <c r="T2269" s="5">
        <v>0.13</v>
      </c>
      <c r="U2269" s="5">
        <v>3602.08</v>
      </c>
      <c r="V2269" s="5">
        <v>10446</v>
      </c>
      <c r="W2269" s="5">
        <v>3321460</v>
      </c>
      <c r="X2269" s="5">
        <v>9</v>
      </c>
      <c r="Y2269" s="5">
        <v>0</v>
      </c>
      <c r="Z2269" s="5">
        <v>0</v>
      </c>
      <c r="AA2269" s="5">
        <v>0</v>
      </c>
      <c r="AB2269" s="9" cm="1">
        <f t="array" ref="AB2269">_xlfn.IFS(R2269 ="Unk", 0, R2269 = "", 0,(R2269-S2269)=0,1,(R2269-S2269) &lt;&gt; 0, 0)</f>
        <v>0</v>
      </c>
      <c r="AC2269" s="9" cm="1">
        <f t="array" ref="AC2269">_xlfn.IFS(R2269 ="Unk", 1, R2269 = "", 1, R2269 &lt;&gt; "", 0)</f>
        <v>0</v>
      </c>
      <c r="AD2269" s="5">
        <v>18054.59</v>
      </c>
      <c r="AE2269" s="5">
        <v>14948.63</v>
      </c>
      <c r="AF2269" s="5">
        <v>0.17</v>
      </c>
      <c r="AG2269" s="5">
        <v>3600.14</v>
      </c>
      <c r="AH2269" s="5">
        <v>11855</v>
      </c>
      <c r="AI2269" s="5">
        <v>3284390</v>
      </c>
      <c r="AJ2269" s="5">
        <v>4</v>
      </c>
      <c r="AK2269" s="5">
        <v>0</v>
      </c>
      <c r="AL2269" s="5">
        <v>0</v>
      </c>
      <c r="AM2269" s="5">
        <v>0</v>
      </c>
      <c r="AN2269" s="9" cm="1">
        <f t="array" ref="AN2269">_xlfn.IFS(AD2269 ="Unk", 0, AD2269 = "", 0,(AD2269-AE2269)=0,1,(AD2269-AE2269) &lt;&gt; 0, 0)</f>
        <v>0</v>
      </c>
      <c r="AO2269" s="9" cm="1">
        <f t="array" ref="AO2269">_xlfn.IFS(AD2269 ="Unk", 1, AD2269 = "", 1, AD2269 &lt;&gt; "", 0)</f>
        <v>0</v>
      </c>
      <c r="AP2269" s="5">
        <v>19486.150000000001</v>
      </c>
      <c r="AQ2269" s="5">
        <v>15192.78</v>
      </c>
      <c r="AR2269" s="5">
        <v>0.22</v>
      </c>
      <c r="AS2269" s="5">
        <v>3600.4</v>
      </c>
      <c r="AT2269" s="5">
        <v>7566</v>
      </c>
      <c r="AU2269" s="5">
        <v>2611525</v>
      </c>
      <c r="AV2269" s="5">
        <v>3</v>
      </c>
      <c r="AW2269" s="5">
        <v>0</v>
      </c>
      <c r="AX2269" s="5">
        <v>0</v>
      </c>
      <c r="AY2269" s="5">
        <v>0</v>
      </c>
      <c r="AZ2269" s="9" cm="1">
        <f t="array" ref="AZ2269">_xlfn.IFS(AP2269 ="Unk", 0, AP2269 = "", 0,(AP2269-AQ2269)=0,1,(AP2269-AQ2269) &lt;&gt; 0, 0)</f>
        <v>0</v>
      </c>
      <c r="BA2269" s="9" cm="1">
        <f t="array" ref="BA2269">_xlfn.IFS(AP2269 ="Unk", 1, AP2269 = "", 1, AP2269 &lt;&gt; "", 0)</f>
        <v>0</v>
      </c>
    </row>
    <row r="2270" spans="1:53" x14ac:dyDescent="0.2">
      <c r="A2270">
        <v>3</v>
      </c>
      <c r="B2270" t="s">
        <v>5</v>
      </c>
      <c r="C2270">
        <v>3</v>
      </c>
      <c r="D2270">
        <v>40</v>
      </c>
      <c r="E2270">
        <v>14</v>
      </c>
      <c r="F2270" s="5">
        <v>14855.03</v>
      </c>
      <c r="G2270" s="5">
        <v>13939.33</v>
      </c>
      <c r="H2270" s="5">
        <v>0.06</v>
      </c>
      <c r="I2270" s="5">
        <v>3605.19</v>
      </c>
      <c r="J2270" s="5">
        <v>7336</v>
      </c>
      <c r="K2270" s="5">
        <v>2983432</v>
      </c>
      <c r="L2270" s="5">
        <v>3</v>
      </c>
      <c r="M2270" s="5">
        <v>0</v>
      </c>
      <c r="N2270" s="5">
        <v>0</v>
      </c>
      <c r="O2270" s="5">
        <v>0</v>
      </c>
      <c r="P2270" s="9" cm="1">
        <f t="array" ref="P2270">_xlfn.IFS(F2270 ="Unk", 0, F2270 = "", 0,(F2270-G2270)=0,1,(F2270-G2270) &lt;&gt; 0, 0)</f>
        <v>0</v>
      </c>
      <c r="Q2270" s="9" cm="1">
        <f t="array" ref="Q2270">_xlfn.IFS(F2270 ="Unk", 1, F2270 = "", 1, F2270 &lt;&gt; "", 0)</f>
        <v>0</v>
      </c>
      <c r="R2270" s="5">
        <v>15670.12</v>
      </c>
      <c r="S2270" s="5">
        <v>14012.29</v>
      </c>
      <c r="T2270" s="5">
        <v>0.11</v>
      </c>
      <c r="U2270" s="5">
        <v>3602.58</v>
      </c>
      <c r="V2270" s="5">
        <v>6910</v>
      </c>
      <c r="W2270" s="5">
        <v>2758724</v>
      </c>
      <c r="X2270" s="5">
        <v>3</v>
      </c>
      <c r="Y2270" s="5">
        <v>0</v>
      </c>
      <c r="Z2270" s="5">
        <v>0</v>
      </c>
      <c r="AA2270" s="5">
        <v>0</v>
      </c>
      <c r="AB2270" s="9" cm="1">
        <f t="array" ref="AB2270">_xlfn.IFS(R2270 ="Unk", 0, R2270 = "", 0,(R2270-S2270)=0,1,(R2270-S2270) &lt;&gt; 0, 0)</f>
        <v>0</v>
      </c>
      <c r="AC2270" s="9" cm="1">
        <f t="array" ref="AC2270">_xlfn.IFS(R2270 ="Unk", 1, R2270 = "", 1, R2270 &lt;&gt; "", 0)</f>
        <v>0</v>
      </c>
      <c r="AD2270" s="5">
        <v>15667.47</v>
      </c>
      <c r="AE2270" s="5">
        <v>14135.88</v>
      </c>
      <c r="AF2270" s="5">
        <v>0.1</v>
      </c>
      <c r="AG2270" s="5">
        <v>3601.85</v>
      </c>
      <c r="AH2270" s="5">
        <v>6618</v>
      </c>
      <c r="AI2270" s="5">
        <v>2949329</v>
      </c>
      <c r="AJ2270" s="5">
        <v>3</v>
      </c>
      <c r="AK2270" s="5">
        <v>0</v>
      </c>
      <c r="AL2270" s="5">
        <v>0</v>
      </c>
      <c r="AM2270" s="5">
        <v>0</v>
      </c>
      <c r="AN2270" s="9" cm="1">
        <f t="array" ref="AN2270">_xlfn.IFS(AD2270 ="Unk", 0, AD2270 = "", 0,(AD2270-AE2270)=0,1,(AD2270-AE2270) &lt;&gt; 0, 0)</f>
        <v>0</v>
      </c>
      <c r="AO2270" s="9" cm="1">
        <f t="array" ref="AO2270">_xlfn.IFS(AD2270 ="Unk", 1, AD2270 = "", 1, AD2270 &lt;&gt; "", 0)</f>
        <v>0</v>
      </c>
      <c r="AP2270" s="5">
        <v>17837.990000000002</v>
      </c>
      <c r="AQ2270" s="5">
        <v>14244.97</v>
      </c>
      <c r="AR2270" s="5">
        <v>0.2</v>
      </c>
      <c r="AS2270" s="5">
        <v>3604.61</v>
      </c>
      <c r="AT2270" s="5">
        <v>4091</v>
      </c>
      <c r="AU2270" s="5">
        <v>2151521</v>
      </c>
      <c r="AV2270" s="5">
        <v>2</v>
      </c>
      <c r="AW2270" s="5">
        <v>0</v>
      </c>
      <c r="AX2270" s="5">
        <v>0</v>
      </c>
      <c r="AY2270" s="5">
        <v>0</v>
      </c>
      <c r="AZ2270" s="9" cm="1">
        <f t="array" ref="AZ2270">_xlfn.IFS(AP2270 ="Unk", 0, AP2270 = "", 0,(AP2270-AQ2270)=0,1,(AP2270-AQ2270) &lt;&gt; 0, 0)</f>
        <v>0</v>
      </c>
      <c r="BA2270" s="9" cm="1">
        <f t="array" ref="BA2270">_xlfn.IFS(AP2270 ="Unk", 1, AP2270 = "", 1, AP2270 &lt;&gt; "", 0)</f>
        <v>0</v>
      </c>
    </row>
    <row r="2271" spans="1:53" x14ac:dyDescent="0.2">
      <c r="A2271">
        <v>3</v>
      </c>
      <c r="B2271" t="s">
        <v>5</v>
      </c>
      <c r="C2271">
        <v>3</v>
      </c>
      <c r="D2271">
        <v>45</v>
      </c>
      <c r="E2271">
        <v>14</v>
      </c>
      <c r="F2271" s="5">
        <v>16297.74</v>
      </c>
      <c r="G2271" s="5">
        <v>15278.23</v>
      </c>
      <c r="H2271" s="5">
        <v>0.06</v>
      </c>
      <c r="I2271" s="5">
        <v>3608.09</v>
      </c>
      <c r="J2271" s="5">
        <v>2975</v>
      </c>
      <c r="K2271" s="5">
        <v>2107329</v>
      </c>
      <c r="L2271" s="5">
        <v>5</v>
      </c>
      <c r="M2271" s="5">
        <v>0</v>
      </c>
      <c r="N2271" s="5">
        <v>0</v>
      </c>
      <c r="O2271" s="5">
        <v>0</v>
      </c>
      <c r="P2271" s="9" cm="1">
        <f t="array" ref="P2271">_xlfn.IFS(F2271 ="Unk", 0, F2271 = "", 0,(F2271-G2271)=0,1,(F2271-G2271) &lt;&gt; 0, 0)</f>
        <v>0</v>
      </c>
      <c r="Q2271" s="9" cm="1">
        <f t="array" ref="Q2271">_xlfn.IFS(F2271 ="Unk", 1, F2271 = "", 1, F2271 &lt;&gt; "", 0)</f>
        <v>0</v>
      </c>
      <c r="R2271" s="5">
        <v>16877.88</v>
      </c>
      <c r="S2271" s="5">
        <v>15375.72</v>
      </c>
      <c r="T2271" s="5">
        <v>0.09</v>
      </c>
      <c r="U2271" s="5">
        <v>3603.53</v>
      </c>
      <c r="V2271" s="5">
        <v>1623</v>
      </c>
      <c r="W2271" s="5">
        <v>1770019</v>
      </c>
      <c r="X2271" s="5">
        <v>5</v>
      </c>
      <c r="Y2271" s="5">
        <v>0</v>
      </c>
      <c r="Z2271" s="5">
        <v>0</v>
      </c>
      <c r="AA2271" s="5">
        <v>0</v>
      </c>
      <c r="AB2271" s="9" cm="1">
        <f t="array" ref="AB2271">_xlfn.IFS(R2271 ="Unk", 0, R2271 = "", 0,(R2271-S2271)=0,1,(R2271-S2271) &lt;&gt; 0, 0)</f>
        <v>0</v>
      </c>
      <c r="AC2271" s="9" cm="1">
        <f t="array" ref="AC2271">_xlfn.IFS(R2271 ="Unk", 1, R2271 = "", 1, R2271 &lt;&gt; "", 0)</f>
        <v>0</v>
      </c>
      <c r="AD2271" s="5">
        <v>18570.14</v>
      </c>
      <c r="AE2271" s="5">
        <v>15404.5</v>
      </c>
      <c r="AF2271" s="5">
        <v>0.17</v>
      </c>
      <c r="AG2271" s="5">
        <v>3618.63</v>
      </c>
      <c r="AH2271" s="5">
        <v>4019</v>
      </c>
      <c r="AI2271" s="5">
        <v>1769807</v>
      </c>
      <c r="AJ2271" s="5">
        <v>6</v>
      </c>
      <c r="AK2271" s="5">
        <v>0</v>
      </c>
      <c r="AL2271" s="5">
        <v>0</v>
      </c>
      <c r="AM2271" s="5">
        <v>0</v>
      </c>
      <c r="AN2271" s="9" cm="1">
        <f t="array" ref="AN2271">_xlfn.IFS(AD2271 ="Unk", 0, AD2271 = "", 0,(AD2271-AE2271)=0,1,(AD2271-AE2271) &lt;&gt; 0, 0)</f>
        <v>0</v>
      </c>
      <c r="AO2271" s="9" cm="1">
        <f t="array" ref="AO2271">_xlfn.IFS(AD2271 ="Unk", 1, AD2271 = "", 1, AD2271 &lt;&gt; "", 0)</f>
        <v>0</v>
      </c>
      <c r="AP2271" s="5" t="s">
        <v>25</v>
      </c>
      <c r="AQ2271" s="5">
        <v>15453.14</v>
      </c>
      <c r="AR2271" s="5">
        <v>100</v>
      </c>
      <c r="AS2271" s="5">
        <v>3601.76</v>
      </c>
      <c r="AT2271" s="5">
        <v>3336</v>
      </c>
      <c r="AU2271" s="5">
        <v>1687743</v>
      </c>
      <c r="AV2271" s="5">
        <v>0</v>
      </c>
      <c r="AW2271" s="5"/>
      <c r="AX2271" s="5"/>
      <c r="AY2271" s="5"/>
      <c r="AZ2271" s="9" cm="1">
        <f t="array" ref="AZ2271">_xlfn.IFS(AP2271 ="Unk", 0, AP2271 = "", 0,(AP2271-AQ2271)=0,1,(AP2271-AQ2271) &lt;&gt; 0, 0)</f>
        <v>0</v>
      </c>
      <c r="BA2271" s="9" cm="1">
        <f t="array" ref="BA2271">_xlfn.IFS(AP2271 ="Unk", 1, AP2271 = "", 1, AP2271 &lt;&gt; "", 0)</f>
        <v>1</v>
      </c>
    </row>
    <row r="2272" spans="1:53" x14ac:dyDescent="0.2">
      <c r="A2272">
        <v>3</v>
      </c>
      <c r="B2272" t="s">
        <v>5</v>
      </c>
      <c r="C2272">
        <v>3</v>
      </c>
      <c r="D2272">
        <v>50</v>
      </c>
      <c r="E2272">
        <v>14</v>
      </c>
      <c r="F2272" s="5" t="s">
        <v>25</v>
      </c>
      <c r="G2272" s="5">
        <v>15513.06</v>
      </c>
      <c r="H2272" s="5">
        <v>100</v>
      </c>
      <c r="I2272" s="5">
        <v>3600.59</v>
      </c>
      <c r="J2272" s="5">
        <v>4300</v>
      </c>
      <c r="K2272" s="5">
        <v>2701116</v>
      </c>
      <c r="L2272" s="5">
        <v>0</v>
      </c>
      <c r="M2272" s="5"/>
      <c r="N2272" s="5"/>
      <c r="O2272" s="5"/>
      <c r="P2272" s="9" cm="1">
        <f t="array" ref="P2272">_xlfn.IFS(F2272 ="Unk", 0, F2272 = "", 0,(F2272-G2272)=0,1,(F2272-G2272) &lt;&gt; 0, 0)</f>
        <v>0</v>
      </c>
      <c r="Q2272" s="9" cm="1">
        <f t="array" ref="Q2272">_xlfn.IFS(F2272 ="Unk", 1, F2272 = "", 1, F2272 &lt;&gt; "", 0)</f>
        <v>1</v>
      </c>
      <c r="R2272" s="5">
        <v>19443.439999999999</v>
      </c>
      <c r="S2272" s="5">
        <v>15631.41</v>
      </c>
      <c r="T2272" s="5">
        <v>0.2</v>
      </c>
      <c r="U2272" s="5">
        <v>3600.03</v>
      </c>
      <c r="V2272" s="5">
        <v>925</v>
      </c>
      <c r="W2272" s="5">
        <v>922167</v>
      </c>
      <c r="X2272" s="5">
        <v>3</v>
      </c>
      <c r="Y2272" s="5">
        <v>0</v>
      </c>
      <c r="Z2272" s="5">
        <v>0</v>
      </c>
      <c r="AA2272" s="5">
        <v>0</v>
      </c>
      <c r="AB2272" s="9" cm="1">
        <f t="array" ref="AB2272">_xlfn.IFS(R2272 ="Unk", 0, R2272 = "", 0,(R2272-S2272)=0,1,(R2272-S2272) &lt;&gt; 0, 0)</f>
        <v>0</v>
      </c>
      <c r="AC2272" s="9" cm="1">
        <f t="array" ref="AC2272">_xlfn.IFS(R2272 ="Unk", 1, R2272 = "", 1, R2272 &lt;&gt; "", 0)</f>
        <v>0</v>
      </c>
      <c r="AD2272" s="5">
        <v>21930.83</v>
      </c>
      <c r="AE2272" s="5">
        <v>15762.44</v>
      </c>
      <c r="AF2272" s="5">
        <v>0.28000000000000003</v>
      </c>
      <c r="AG2272" s="5">
        <v>3601.12</v>
      </c>
      <c r="AH2272" s="5">
        <v>1290</v>
      </c>
      <c r="AI2272" s="5">
        <v>756025</v>
      </c>
      <c r="AJ2272" s="5">
        <v>1</v>
      </c>
      <c r="AK2272" s="5">
        <v>0</v>
      </c>
      <c r="AL2272" s="5">
        <v>0</v>
      </c>
      <c r="AM2272" s="5">
        <v>0</v>
      </c>
      <c r="AN2272" s="9" cm="1">
        <f t="array" ref="AN2272">_xlfn.IFS(AD2272 ="Unk", 0, AD2272 = "", 0,(AD2272-AE2272)=0,1,(AD2272-AE2272) &lt;&gt; 0, 0)</f>
        <v>0</v>
      </c>
      <c r="AO2272" s="9" cm="1">
        <f t="array" ref="AO2272">_xlfn.IFS(AD2272 ="Unk", 1, AD2272 = "", 1, AD2272 &lt;&gt; "", 0)</f>
        <v>0</v>
      </c>
      <c r="AP2272" s="5">
        <v>21378.61</v>
      </c>
      <c r="AQ2272" s="5">
        <v>15906.01</v>
      </c>
      <c r="AR2272" s="5">
        <v>0.26</v>
      </c>
      <c r="AS2272" s="5">
        <v>3600.03</v>
      </c>
      <c r="AT2272" s="5">
        <v>1181</v>
      </c>
      <c r="AU2272" s="5">
        <v>920816</v>
      </c>
      <c r="AV2272" s="5">
        <v>2</v>
      </c>
      <c r="AW2272" s="5">
        <v>0</v>
      </c>
      <c r="AX2272" s="5">
        <v>0</v>
      </c>
      <c r="AY2272" s="5">
        <v>0</v>
      </c>
      <c r="AZ2272" s="9" cm="1">
        <f t="array" ref="AZ2272">_xlfn.IFS(AP2272 ="Unk", 0, AP2272 = "", 0,(AP2272-AQ2272)=0,1,(AP2272-AQ2272) &lt;&gt; 0, 0)</f>
        <v>0</v>
      </c>
      <c r="BA2272" s="9" cm="1">
        <f t="array" ref="BA2272">_xlfn.IFS(AP2272 ="Unk", 1, AP2272 = "", 1, AP2272 &lt;&gt; "", 0)</f>
        <v>0</v>
      </c>
    </row>
    <row r="2273" spans="1:53" x14ac:dyDescent="0.2">
      <c r="A2273">
        <v>3</v>
      </c>
      <c r="B2273" t="s">
        <v>5</v>
      </c>
      <c r="C2273">
        <v>4</v>
      </c>
      <c r="D2273">
        <v>5</v>
      </c>
      <c r="E2273">
        <v>14</v>
      </c>
      <c r="F2273" s="5">
        <v>2302.44</v>
      </c>
      <c r="G2273" s="5">
        <v>2302.44</v>
      </c>
      <c r="H2273" s="5">
        <v>0</v>
      </c>
      <c r="I2273" s="5">
        <v>0.25</v>
      </c>
      <c r="J2273" s="5">
        <v>1</v>
      </c>
      <c r="K2273" s="5">
        <v>805</v>
      </c>
      <c r="L2273" s="5">
        <v>4</v>
      </c>
      <c r="M2273" s="5">
        <v>0</v>
      </c>
      <c r="N2273" s="5">
        <v>0</v>
      </c>
      <c r="O2273" s="5">
        <v>0</v>
      </c>
      <c r="P2273" s="9" cm="1">
        <f t="array" ref="P2273">_xlfn.IFS(F2273 ="Unk", 0, F2273 = "", 0,(F2273-G2273)=0,1,(F2273-G2273) &lt;&gt; 0, 0)</f>
        <v>1</v>
      </c>
      <c r="Q2273" s="9" cm="1">
        <f t="array" ref="Q2273">_xlfn.IFS(F2273 ="Unk", 1, F2273 = "", 1, F2273 &lt;&gt; "", 0)</f>
        <v>0</v>
      </c>
      <c r="R2273" s="5">
        <v>3132.21</v>
      </c>
      <c r="S2273" s="5">
        <v>3132.21</v>
      </c>
      <c r="T2273" s="5">
        <v>0</v>
      </c>
      <c r="U2273" s="5">
        <v>7.0000000000000007E-2</v>
      </c>
      <c r="V2273" s="5">
        <v>1</v>
      </c>
      <c r="W2273" s="5">
        <v>153</v>
      </c>
      <c r="X2273" s="5">
        <v>6</v>
      </c>
      <c r="Y2273" s="5">
        <v>0</v>
      </c>
      <c r="Z2273" s="5">
        <v>0</v>
      </c>
      <c r="AA2273" s="5">
        <v>0</v>
      </c>
      <c r="AB2273" s="9" cm="1">
        <f t="array" ref="AB2273">_xlfn.IFS(R2273 ="Unk", 0, R2273 = "", 0,(R2273-S2273)=0,1,(R2273-S2273) &lt;&gt; 0, 0)</f>
        <v>1</v>
      </c>
      <c r="AC2273" s="9" cm="1">
        <f t="array" ref="AC2273">_xlfn.IFS(R2273 ="Unk", 1, R2273 = "", 1, R2273 &lt;&gt; "", 0)</f>
        <v>0</v>
      </c>
      <c r="AD2273" s="5">
        <v>3306.08</v>
      </c>
      <c r="AE2273" s="5">
        <v>3306.08</v>
      </c>
      <c r="AF2273" s="5">
        <v>0</v>
      </c>
      <c r="AG2273" s="5">
        <v>0.06</v>
      </c>
      <c r="AH2273" s="5">
        <v>1</v>
      </c>
      <c r="AI2273" s="5">
        <v>121</v>
      </c>
      <c r="AJ2273" s="5">
        <v>7</v>
      </c>
      <c r="AK2273" s="5">
        <v>0</v>
      </c>
      <c r="AL2273" s="5">
        <v>0</v>
      </c>
      <c r="AM2273" s="5">
        <v>0</v>
      </c>
      <c r="AN2273" s="9" cm="1">
        <f t="array" ref="AN2273">_xlfn.IFS(AD2273 ="Unk", 0, AD2273 = "", 0,(AD2273-AE2273)=0,1,(AD2273-AE2273) &lt;&gt; 0, 0)</f>
        <v>1</v>
      </c>
      <c r="AO2273" s="9" cm="1">
        <f t="array" ref="AO2273">_xlfn.IFS(AD2273 ="Unk", 1, AD2273 = "", 1, AD2273 &lt;&gt; "", 0)</f>
        <v>0</v>
      </c>
      <c r="AP2273" s="5"/>
      <c r="AQ2273" s="5"/>
      <c r="AR2273" s="5">
        <v>100</v>
      </c>
      <c r="AS2273" s="5"/>
      <c r="AT2273" s="5"/>
      <c r="AU2273" s="5"/>
      <c r="AV2273" s="5"/>
      <c r="AW2273" s="5"/>
      <c r="AX2273" s="5"/>
      <c r="AY2273" s="5"/>
      <c r="AZ2273" s="9" cm="1">
        <f t="array" ref="AZ2273">_xlfn.IFS(AP2273 ="Unk", 0, AP2273 = "", 0,(AP2273-AQ2273)=0,1,(AP2273-AQ2273) &lt;&gt; 0, 0)</f>
        <v>0</v>
      </c>
      <c r="BA2273" s="9" cm="1">
        <f t="array" ref="BA2273">_xlfn.IFS(AP2273 ="Unk", 1, AP2273 = "", 1, AP2273 &lt;&gt; "", 0)</f>
        <v>1</v>
      </c>
    </row>
    <row r="2274" spans="1:53" x14ac:dyDescent="0.2">
      <c r="A2274">
        <v>3</v>
      </c>
      <c r="B2274" t="s">
        <v>5</v>
      </c>
      <c r="C2274">
        <v>4</v>
      </c>
      <c r="D2274">
        <v>10</v>
      </c>
      <c r="E2274">
        <v>14</v>
      </c>
      <c r="F2274" s="5">
        <v>5031</v>
      </c>
      <c r="G2274" s="5">
        <v>5031</v>
      </c>
      <c r="H2274" s="5">
        <v>0</v>
      </c>
      <c r="I2274" s="5">
        <v>8.15</v>
      </c>
      <c r="J2274" s="5">
        <v>2120</v>
      </c>
      <c r="K2274" s="5">
        <v>99020</v>
      </c>
      <c r="L2274" s="5">
        <v>10</v>
      </c>
      <c r="M2274" s="5">
        <v>0</v>
      </c>
      <c r="N2274" s="5">
        <v>0</v>
      </c>
      <c r="O2274" s="5">
        <v>0</v>
      </c>
      <c r="P2274" s="9" cm="1">
        <f t="array" ref="P2274">_xlfn.IFS(F2274 ="Unk", 0, F2274 = "", 0,(F2274-G2274)=0,1,(F2274-G2274) &lt;&gt; 0, 0)</f>
        <v>1</v>
      </c>
      <c r="Q2274" s="9" cm="1">
        <f t="array" ref="Q2274">_xlfn.IFS(F2274 ="Unk", 1, F2274 = "", 1, F2274 &lt;&gt; "", 0)</f>
        <v>0</v>
      </c>
      <c r="R2274" s="5">
        <v>5482.86</v>
      </c>
      <c r="S2274" s="5">
        <v>5482.86</v>
      </c>
      <c r="T2274" s="5">
        <v>0</v>
      </c>
      <c r="U2274" s="5">
        <v>14.05</v>
      </c>
      <c r="V2274" s="5">
        <v>2822</v>
      </c>
      <c r="W2274" s="5">
        <v>158867</v>
      </c>
      <c r="X2274" s="5">
        <v>10</v>
      </c>
      <c r="Y2274" s="5">
        <v>0</v>
      </c>
      <c r="Z2274" s="5">
        <v>0</v>
      </c>
      <c r="AA2274" s="5">
        <v>0</v>
      </c>
      <c r="AB2274" s="9" cm="1">
        <f t="array" ref="AB2274">_xlfn.IFS(R2274 ="Unk", 0, R2274 = "", 0,(R2274-S2274)=0,1,(R2274-S2274) &lt;&gt; 0, 0)</f>
        <v>1</v>
      </c>
      <c r="AC2274" s="9" cm="1">
        <f t="array" ref="AC2274">_xlfn.IFS(R2274 ="Unk", 1, R2274 = "", 1, R2274 &lt;&gt; "", 0)</f>
        <v>0</v>
      </c>
      <c r="AD2274" s="5">
        <v>5991.45</v>
      </c>
      <c r="AE2274" s="5">
        <v>5991.45</v>
      </c>
      <c r="AF2274" s="5">
        <v>0</v>
      </c>
      <c r="AG2274" s="5">
        <v>5.2</v>
      </c>
      <c r="AH2274" s="5">
        <v>1069</v>
      </c>
      <c r="AI2274" s="5">
        <v>63194</v>
      </c>
      <c r="AJ2274" s="5">
        <v>8</v>
      </c>
      <c r="AK2274" s="5">
        <v>0</v>
      </c>
      <c r="AL2274" s="5">
        <v>0</v>
      </c>
      <c r="AM2274" s="5">
        <v>0</v>
      </c>
      <c r="AN2274" s="9" cm="1">
        <f t="array" ref="AN2274">_xlfn.IFS(AD2274 ="Unk", 0, AD2274 = "", 0,(AD2274-AE2274)=0,1,(AD2274-AE2274) &lt;&gt; 0, 0)</f>
        <v>1</v>
      </c>
      <c r="AO2274" s="9" cm="1">
        <f t="array" ref="AO2274">_xlfn.IFS(AD2274 ="Unk", 1, AD2274 = "", 1, AD2274 &lt;&gt; "", 0)</f>
        <v>0</v>
      </c>
      <c r="AP2274" s="5">
        <v>6777.47</v>
      </c>
      <c r="AQ2274" s="5">
        <v>6777.47</v>
      </c>
      <c r="AR2274" s="5">
        <v>0</v>
      </c>
      <c r="AS2274" s="5">
        <v>2.0499999999999998</v>
      </c>
      <c r="AT2274" s="5">
        <v>188</v>
      </c>
      <c r="AU2274" s="5">
        <v>9519</v>
      </c>
      <c r="AV2274" s="5">
        <v>9</v>
      </c>
      <c r="AW2274" s="5">
        <v>0</v>
      </c>
      <c r="AX2274" s="5">
        <v>0</v>
      </c>
      <c r="AY2274" s="5">
        <v>0</v>
      </c>
      <c r="AZ2274" s="9" cm="1">
        <f t="array" ref="AZ2274">_xlfn.IFS(AP2274 ="Unk", 0, AP2274 = "", 0,(AP2274-AQ2274)=0,1,(AP2274-AQ2274) &lt;&gt; 0, 0)</f>
        <v>1</v>
      </c>
      <c r="BA2274" s="9" cm="1">
        <f t="array" ref="BA2274">_xlfn.IFS(AP2274 ="Unk", 1, AP2274 = "", 1, AP2274 &lt;&gt; "", 0)</f>
        <v>0</v>
      </c>
    </row>
    <row r="2275" spans="1:53" x14ac:dyDescent="0.2">
      <c r="A2275">
        <v>3</v>
      </c>
      <c r="B2275" t="s">
        <v>5</v>
      </c>
      <c r="C2275">
        <v>4</v>
      </c>
      <c r="D2275">
        <v>15</v>
      </c>
      <c r="E2275">
        <v>14</v>
      </c>
      <c r="F2275" s="5">
        <v>5551.36</v>
      </c>
      <c r="G2275" s="5">
        <v>5551.36</v>
      </c>
      <c r="H2275" s="5">
        <v>0</v>
      </c>
      <c r="I2275" s="5">
        <v>31.66</v>
      </c>
      <c r="J2275" s="5">
        <v>1785</v>
      </c>
      <c r="K2275" s="5">
        <v>218310</v>
      </c>
      <c r="L2275" s="5">
        <v>9</v>
      </c>
      <c r="M2275" s="5">
        <v>0</v>
      </c>
      <c r="N2275" s="5">
        <v>0</v>
      </c>
      <c r="O2275" s="5">
        <v>0</v>
      </c>
      <c r="P2275" s="9" cm="1">
        <f t="array" ref="P2275">_xlfn.IFS(F2275 ="Unk", 0, F2275 = "", 0,(F2275-G2275)=0,1,(F2275-G2275) &lt;&gt; 0, 0)</f>
        <v>1</v>
      </c>
      <c r="Q2275" s="9" cm="1">
        <f t="array" ref="Q2275">_xlfn.IFS(F2275 ="Unk", 1, F2275 = "", 1, F2275 &lt;&gt; "", 0)</f>
        <v>0</v>
      </c>
      <c r="R2275" s="5">
        <v>5776.88</v>
      </c>
      <c r="S2275" s="5">
        <v>5776.88</v>
      </c>
      <c r="T2275" s="5">
        <v>0</v>
      </c>
      <c r="U2275" s="5">
        <v>52.1</v>
      </c>
      <c r="V2275" s="5">
        <v>2197</v>
      </c>
      <c r="W2275" s="5">
        <v>348157</v>
      </c>
      <c r="X2275" s="5">
        <v>8</v>
      </c>
      <c r="Y2275" s="5">
        <v>0</v>
      </c>
      <c r="Z2275" s="5">
        <v>0</v>
      </c>
      <c r="AA2275" s="5">
        <v>0</v>
      </c>
      <c r="AB2275" s="9" cm="1">
        <f t="array" ref="AB2275">_xlfn.IFS(R2275 ="Unk", 0, R2275 = "", 0,(R2275-S2275)=0,1,(R2275-S2275) &lt;&gt; 0, 0)</f>
        <v>1</v>
      </c>
      <c r="AC2275" s="9" cm="1">
        <f t="array" ref="AC2275">_xlfn.IFS(R2275 ="Unk", 1, R2275 = "", 1, R2275 &lt;&gt; "", 0)</f>
        <v>0</v>
      </c>
      <c r="AD2275" s="5">
        <v>6214.98</v>
      </c>
      <c r="AE2275" s="5">
        <v>6214.98</v>
      </c>
      <c r="AF2275" s="5">
        <v>0</v>
      </c>
      <c r="AG2275" s="5">
        <v>60.52</v>
      </c>
      <c r="AH2275" s="5">
        <v>2919</v>
      </c>
      <c r="AI2275" s="5">
        <v>453752</v>
      </c>
      <c r="AJ2275" s="5">
        <v>7</v>
      </c>
      <c r="AK2275" s="5">
        <v>0</v>
      </c>
      <c r="AL2275" s="5">
        <v>0</v>
      </c>
      <c r="AM2275" s="5">
        <v>0</v>
      </c>
      <c r="AN2275" s="9" cm="1">
        <f t="array" ref="AN2275">_xlfn.IFS(AD2275 ="Unk", 0, AD2275 = "", 0,(AD2275-AE2275)=0,1,(AD2275-AE2275) &lt;&gt; 0, 0)</f>
        <v>1</v>
      </c>
      <c r="AO2275" s="9" cm="1">
        <f t="array" ref="AO2275">_xlfn.IFS(AD2275 ="Unk", 1, AD2275 = "", 1, AD2275 &lt;&gt; "", 0)</f>
        <v>0</v>
      </c>
      <c r="AP2275" s="5">
        <v>6603.48</v>
      </c>
      <c r="AQ2275" s="5">
        <v>6603.48</v>
      </c>
      <c r="AR2275" s="5">
        <v>0</v>
      </c>
      <c r="AS2275" s="5">
        <v>52.77</v>
      </c>
      <c r="AT2275" s="5">
        <v>1770</v>
      </c>
      <c r="AU2275" s="5">
        <v>236326</v>
      </c>
      <c r="AV2275" s="5">
        <v>10</v>
      </c>
      <c r="AW2275" s="5">
        <v>0</v>
      </c>
      <c r="AX2275" s="5">
        <v>0</v>
      </c>
      <c r="AY2275" s="5">
        <v>0</v>
      </c>
      <c r="AZ2275" s="9" cm="1">
        <f t="array" ref="AZ2275">_xlfn.IFS(AP2275 ="Unk", 0, AP2275 = "", 0,(AP2275-AQ2275)=0,1,(AP2275-AQ2275) &lt;&gt; 0, 0)</f>
        <v>1</v>
      </c>
      <c r="BA2275" s="9" cm="1">
        <f t="array" ref="BA2275">_xlfn.IFS(AP2275 ="Unk", 1, AP2275 = "", 1, AP2275 &lt;&gt; "", 0)</f>
        <v>0</v>
      </c>
    </row>
    <row r="2276" spans="1:53" x14ac:dyDescent="0.2">
      <c r="A2276">
        <v>3</v>
      </c>
      <c r="B2276" t="s">
        <v>5</v>
      </c>
      <c r="C2276">
        <v>4</v>
      </c>
      <c r="D2276">
        <v>20</v>
      </c>
      <c r="E2276">
        <v>14</v>
      </c>
      <c r="F2276" s="5">
        <v>7742.25</v>
      </c>
      <c r="G2276" s="5">
        <v>7439.16</v>
      </c>
      <c r="H2276" s="5">
        <v>0.04</v>
      </c>
      <c r="I2276" s="5">
        <v>3624.8</v>
      </c>
      <c r="J2276" s="5">
        <v>50727</v>
      </c>
      <c r="K2276" s="5">
        <v>8408012</v>
      </c>
      <c r="L2276" s="5">
        <v>10</v>
      </c>
      <c r="M2276" s="5">
        <v>0</v>
      </c>
      <c r="N2276" s="5">
        <v>0</v>
      </c>
      <c r="O2276" s="5">
        <v>0</v>
      </c>
      <c r="P2276" s="9" cm="1">
        <f t="array" ref="P2276">_xlfn.IFS(F2276 ="Unk", 0, F2276 = "", 0,(F2276-G2276)=0,1,(F2276-G2276) &lt;&gt; 0, 0)</f>
        <v>0</v>
      </c>
      <c r="Q2276" s="9" cm="1">
        <f t="array" ref="Q2276">_xlfn.IFS(F2276 ="Unk", 1, F2276 = "", 1, F2276 &lt;&gt; "", 0)</f>
        <v>0</v>
      </c>
      <c r="R2276" s="5">
        <v>8621.6299999999992</v>
      </c>
      <c r="S2276" s="5">
        <v>7578.24</v>
      </c>
      <c r="T2276" s="5">
        <v>0.12</v>
      </c>
      <c r="U2276" s="5">
        <v>3602.86</v>
      </c>
      <c r="V2276" s="5">
        <v>48281</v>
      </c>
      <c r="W2276" s="5">
        <v>9558486</v>
      </c>
      <c r="X2276" s="5">
        <v>9</v>
      </c>
      <c r="Y2276" s="5">
        <v>0</v>
      </c>
      <c r="Z2276" s="5">
        <v>0</v>
      </c>
      <c r="AA2276" s="5">
        <v>0</v>
      </c>
      <c r="AB2276" s="9" cm="1">
        <f t="array" ref="AB2276">_xlfn.IFS(R2276 ="Unk", 0, R2276 = "", 0,(R2276-S2276)=0,1,(R2276-S2276) &lt;&gt; 0, 0)</f>
        <v>0</v>
      </c>
      <c r="AC2276" s="9" cm="1">
        <f t="array" ref="AC2276">_xlfn.IFS(R2276 ="Unk", 1, R2276 = "", 1, R2276 &lt;&gt; "", 0)</f>
        <v>0</v>
      </c>
      <c r="AD2276" s="5">
        <v>9997.6</v>
      </c>
      <c r="AE2276" s="5">
        <v>7770.93</v>
      </c>
      <c r="AF2276" s="5">
        <v>0.22</v>
      </c>
      <c r="AG2276" s="5">
        <v>3600.17</v>
      </c>
      <c r="AH2276" s="5">
        <v>48858</v>
      </c>
      <c r="AI2276" s="5">
        <v>11931742</v>
      </c>
      <c r="AJ2276" s="5">
        <v>10</v>
      </c>
      <c r="AK2276" s="5">
        <v>0</v>
      </c>
      <c r="AL2276" s="5">
        <v>0</v>
      </c>
      <c r="AM2276" s="5">
        <v>0</v>
      </c>
      <c r="AN2276" s="9" cm="1">
        <f t="array" ref="AN2276">_xlfn.IFS(AD2276 ="Unk", 0, AD2276 = "", 0,(AD2276-AE2276)=0,1,(AD2276-AE2276) &lt;&gt; 0, 0)</f>
        <v>0</v>
      </c>
      <c r="AO2276" s="9" cm="1">
        <f t="array" ref="AO2276">_xlfn.IFS(AD2276 ="Unk", 1, AD2276 = "", 1, AD2276 &lt;&gt; "", 0)</f>
        <v>0</v>
      </c>
      <c r="AP2276" s="5">
        <v>10431.799999999999</v>
      </c>
      <c r="AQ2276" s="5">
        <v>7957.15</v>
      </c>
      <c r="AR2276" s="5">
        <v>0.24</v>
      </c>
      <c r="AS2276" s="5">
        <v>3601.93</v>
      </c>
      <c r="AT2276" s="5">
        <v>41327</v>
      </c>
      <c r="AU2276" s="5">
        <v>7376837</v>
      </c>
      <c r="AV2276" s="5">
        <v>10</v>
      </c>
      <c r="AW2276" s="5">
        <v>0</v>
      </c>
      <c r="AX2276" s="5">
        <v>0</v>
      </c>
      <c r="AY2276" s="5">
        <v>0</v>
      </c>
      <c r="AZ2276" s="9" cm="1">
        <f t="array" ref="AZ2276">_xlfn.IFS(AP2276 ="Unk", 0, AP2276 = "", 0,(AP2276-AQ2276)=0,1,(AP2276-AQ2276) &lt;&gt; 0, 0)</f>
        <v>0</v>
      </c>
      <c r="BA2276" s="9" cm="1">
        <f t="array" ref="BA2276">_xlfn.IFS(AP2276 ="Unk", 1, AP2276 = "", 1, AP2276 &lt;&gt; "", 0)</f>
        <v>0</v>
      </c>
    </row>
    <row r="2277" spans="1:53" x14ac:dyDescent="0.2">
      <c r="A2277">
        <v>3</v>
      </c>
      <c r="B2277" t="s">
        <v>5</v>
      </c>
      <c r="C2277">
        <v>4</v>
      </c>
      <c r="D2277">
        <v>25</v>
      </c>
      <c r="E2277">
        <v>14</v>
      </c>
      <c r="F2277" s="5">
        <v>8908.31</v>
      </c>
      <c r="G2277" s="5">
        <v>8907.9500000000007</v>
      </c>
      <c r="H2277" s="5">
        <v>0</v>
      </c>
      <c r="I2277" s="5">
        <v>348.33</v>
      </c>
      <c r="J2277" s="5">
        <v>4470</v>
      </c>
      <c r="K2277" s="5">
        <v>939564</v>
      </c>
      <c r="L2277" s="5">
        <v>10</v>
      </c>
      <c r="M2277" s="5">
        <v>0</v>
      </c>
      <c r="N2277" s="5">
        <v>0</v>
      </c>
      <c r="O2277" s="5">
        <v>0</v>
      </c>
      <c r="P2277" s="9" cm="1">
        <f t="array" ref="P2277">_xlfn.IFS(F2277 ="Unk", 0, F2277 = "", 0,(F2277-G2277)=0,1,(F2277-G2277) &lt;&gt; 0, 0)</f>
        <v>0</v>
      </c>
      <c r="Q2277" s="9" cm="1">
        <f t="array" ref="Q2277">_xlfn.IFS(F2277 ="Unk", 1, F2277 = "", 1, F2277 &lt;&gt; "", 0)</f>
        <v>0</v>
      </c>
      <c r="R2277" s="5">
        <v>9334.9599999999991</v>
      </c>
      <c r="S2277" s="5">
        <v>9334.9599999999991</v>
      </c>
      <c r="T2277" s="5">
        <v>0</v>
      </c>
      <c r="U2277" s="5">
        <v>3312.65</v>
      </c>
      <c r="V2277" s="5">
        <v>29368</v>
      </c>
      <c r="W2277" s="5">
        <v>10309364</v>
      </c>
      <c r="X2277" s="5">
        <v>10</v>
      </c>
      <c r="Y2277" s="5">
        <v>0</v>
      </c>
      <c r="Z2277" s="5">
        <v>0</v>
      </c>
      <c r="AA2277" s="5">
        <v>0</v>
      </c>
      <c r="AB2277" s="9" cm="1">
        <f t="array" ref="AB2277">_xlfn.IFS(R2277 ="Unk", 0, R2277 = "", 0,(R2277-S2277)=0,1,(R2277-S2277) &lt;&gt; 0, 0)</f>
        <v>1</v>
      </c>
      <c r="AC2277" s="9" cm="1">
        <f t="array" ref="AC2277">_xlfn.IFS(R2277 ="Unk", 1, R2277 = "", 1, R2277 &lt;&gt; "", 0)</f>
        <v>0</v>
      </c>
      <c r="AD2277" s="5">
        <v>9666.61</v>
      </c>
      <c r="AE2277" s="5">
        <v>9413.67</v>
      </c>
      <c r="AF2277" s="5">
        <v>0.03</v>
      </c>
      <c r="AG2277" s="5">
        <v>3600.02</v>
      </c>
      <c r="AH2277" s="5">
        <v>26347</v>
      </c>
      <c r="AI2277" s="5">
        <v>11803512</v>
      </c>
      <c r="AJ2277" s="5">
        <v>10</v>
      </c>
      <c r="AK2277" s="5">
        <v>0</v>
      </c>
      <c r="AL2277" s="5">
        <v>0</v>
      </c>
      <c r="AM2277" s="5">
        <v>0</v>
      </c>
      <c r="AN2277" s="9" cm="1">
        <f t="array" ref="AN2277">_xlfn.IFS(AD2277 ="Unk", 0, AD2277 = "", 0,(AD2277-AE2277)=0,1,(AD2277-AE2277) &lt;&gt; 0, 0)</f>
        <v>0</v>
      </c>
      <c r="AO2277" s="9" cm="1">
        <f t="array" ref="AO2277">_xlfn.IFS(AD2277 ="Unk", 1, AD2277 = "", 1, AD2277 &lt;&gt; "", 0)</f>
        <v>0</v>
      </c>
      <c r="AP2277" s="5">
        <v>10126.98</v>
      </c>
      <c r="AQ2277" s="5">
        <v>9543.81</v>
      </c>
      <c r="AR2277" s="5">
        <v>0.06</v>
      </c>
      <c r="AS2277" s="5">
        <v>3601.21</v>
      </c>
      <c r="AT2277" s="5">
        <v>22721</v>
      </c>
      <c r="AU2277" s="5">
        <v>8692433</v>
      </c>
      <c r="AV2277" s="5">
        <v>10</v>
      </c>
      <c r="AW2277" s="5">
        <v>0</v>
      </c>
      <c r="AX2277" s="5">
        <v>0</v>
      </c>
      <c r="AY2277" s="5">
        <v>0</v>
      </c>
      <c r="AZ2277" s="9" cm="1">
        <f t="array" ref="AZ2277">_xlfn.IFS(AP2277 ="Unk", 0, AP2277 = "", 0,(AP2277-AQ2277)=0,1,(AP2277-AQ2277) &lt;&gt; 0, 0)</f>
        <v>0</v>
      </c>
      <c r="BA2277" s="9" cm="1">
        <f t="array" ref="BA2277">_xlfn.IFS(AP2277 ="Unk", 1, AP2277 = "", 1, AP2277 &lt;&gt; "", 0)</f>
        <v>0</v>
      </c>
    </row>
    <row r="2278" spans="1:53" x14ac:dyDescent="0.2">
      <c r="A2278">
        <v>3</v>
      </c>
      <c r="B2278" t="s">
        <v>5</v>
      </c>
      <c r="C2278">
        <v>4</v>
      </c>
      <c r="D2278">
        <v>30</v>
      </c>
      <c r="E2278">
        <v>14</v>
      </c>
      <c r="F2278" s="5">
        <v>10301.030000000001</v>
      </c>
      <c r="G2278" s="5">
        <v>10060.879999999999</v>
      </c>
      <c r="H2278" s="5">
        <v>0.02</v>
      </c>
      <c r="I2278" s="5">
        <v>3601.11</v>
      </c>
      <c r="J2278" s="5">
        <v>11837</v>
      </c>
      <c r="K2278" s="5">
        <v>5626429</v>
      </c>
      <c r="L2278" s="5">
        <v>10</v>
      </c>
      <c r="M2278" s="5">
        <v>0</v>
      </c>
      <c r="N2278" s="5">
        <v>0</v>
      </c>
      <c r="O2278" s="5">
        <v>0</v>
      </c>
      <c r="P2278" s="9" cm="1">
        <f t="array" ref="P2278">_xlfn.IFS(F2278 ="Unk", 0, F2278 = "", 0,(F2278-G2278)=0,1,(F2278-G2278) &lt;&gt; 0, 0)</f>
        <v>0</v>
      </c>
      <c r="Q2278" s="9" cm="1">
        <f t="array" ref="Q2278">_xlfn.IFS(F2278 ="Unk", 1, F2278 = "", 1, F2278 &lt;&gt; "", 0)</f>
        <v>0</v>
      </c>
      <c r="R2278" s="5">
        <v>10922.17</v>
      </c>
      <c r="S2278" s="5">
        <v>9994.82</v>
      </c>
      <c r="T2278" s="5">
        <v>0.08</v>
      </c>
      <c r="U2278" s="5">
        <v>3601.36</v>
      </c>
      <c r="V2278" s="5">
        <v>15907</v>
      </c>
      <c r="W2278" s="5">
        <v>6002092</v>
      </c>
      <c r="X2278" s="5">
        <v>6</v>
      </c>
      <c r="Y2278" s="5">
        <v>0</v>
      </c>
      <c r="Z2278" s="5">
        <v>0</v>
      </c>
      <c r="AA2278" s="5">
        <v>0</v>
      </c>
      <c r="AB2278" s="9" cm="1">
        <f t="array" ref="AB2278">_xlfn.IFS(R2278 ="Unk", 0, R2278 = "", 0,(R2278-S2278)=0,1,(R2278-S2278) &lt;&gt; 0, 0)</f>
        <v>0</v>
      </c>
      <c r="AC2278" s="9" cm="1">
        <f t="array" ref="AC2278">_xlfn.IFS(R2278 ="Unk", 1, R2278 = "", 1, R2278 &lt;&gt; "", 0)</f>
        <v>0</v>
      </c>
      <c r="AD2278" s="5">
        <v>12354.42</v>
      </c>
      <c r="AE2278" s="5">
        <v>10112.33</v>
      </c>
      <c r="AF2278" s="5">
        <v>0.18</v>
      </c>
      <c r="AG2278" s="5">
        <v>3602.35</v>
      </c>
      <c r="AH2278" s="5">
        <v>16856</v>
      </c>
      <c r="AI2278" s="5">
        <v>5663414</v>
      </c>
      <c r="AJ2278" s="5">
        <v>4</v>
      </c>
      <c r="AK2278" s="5">
        <v>0</v>
      </c>
      <c r="AL2278" s="5">
        <v>0</v>
      </c>
      <c r="AM2278" s="5">
        <v>0</v>
      </c>
      <c r="AN2278" s="9" cm="1">
        <f t="array" ref="AN2278">_xlfn.IFS(AD2278 ="Unk", 0, AD2278 = "", 0,(AD2278-AE2278)=0,1,(AD2278-AE2278) &lt;&gt; 0, 0)</f>
        <v>0</v>
      </c>
      <c r="AO2278" s="9" cm="1">
        <f t="array" ref="AO2278">_xlfn.IFS(AD2278 ="Unk", 1, AD2278 = "", 1, AD2278 &lt;&gt; "", 0)</f>
        <v>0</v>
      </c>
      <c r="AP2278" s="5">
        <v>13234.08</v>
      </c>
      <c r="AQ2278" s="5">
        <v>10226.75</v>
      </c>
      <c r="AR2278" s="5">
        <v>0.23</v>
      </c>
      <c r="AS2278" s="5">
        <v>3602.2</v>
      </c>
      <c r="AT2278" s="5">
        <v>12811</v>
      </c>
      <c r="AU2278" s="5">
        <v>4344933</v>
      </c>
      <c r="AV2278" s="5">
        <v>9</v>
      </c>
      <c r="AW2278" s="5">
        <v>0</v>
      </c>
      <c r="AX2278" s="5">
        <v>0</v>
      </c>
      <c r="AY2278" s="5">
        <v>0</v>
      </c>
      <c r="AZ2278" s="9" cm="1">
        <f t="array" ref="AZ2278">_xlfn.IFS(AP2278 ="Unk", 0, AP2278 = "", 0,(AP2278-AQ2278)=0,1,(AP2278-AQ2278) &lt;&gt; 0, 0)</f>
        <v>0</v>
      </c>
      <c r="BA2278" s="9" cm="1">
        <f t="array" ref="BA2278">_xlfn.IFS(AP2278 ="Unk", 1, AP2278 = "", 1, AP2278 &lt;&gt; "", 0)</f>
        <v>0</v>
      </c>
    </row>
    <row r="2279" spans="1:53" x14ac:dyDescent="0.2">
      <c r="A2279">
        <v>3</v>
      </c>
      <c r="B2279" t="s">
        <v>5</v>
      </c>
      <c r="C2279">
        <v>4</v>
      </c>
      <c r="D2279">
        <v>35</v>
      </c>
      <c r="E2279">
        <v>14</v>
      </c>
      <c r="F2279" s="5">
        <v>11361.97</v>
      </c>
      <c r="G2279" s="5">
        <v>10704.96</v>
      </c>
      <c r="H2279" s="5">
        <v>0.06</v>
      </c>
      <c r="I2279" s="5">
        <v>3601.02</v>
      </c>
      <c r="J2279" s="5">
        <v>11836</v>
      </c>
      <c r="K2279" s="5">
        <v>3042952</v>
      </c>
      <c r="L2279" s="5">
        <v>6</v>
      </c>
      <c r="M2279" s="5">
        <v>0</v>
      </c>
      <c r="N2279" s="5">
        <v>0</v>
      </c>
      <c r="O2279" s="5">
        <v>0</v>
      </c>
      <c r="P2279" s="9" cm="1">
        <f t="array" ref="P2279">_xlfn.IFS(F2279 ="Unk", 0, F2279 = "", 0,(F2279-G2279)=0,1,(F2279-G2279) &lt;&gt; 0, 0)</f>
        <v>0</v>
      </c>
      <c r="Q2279" s="9" cm="1">
        <f t="array" ref="Q2279">_xlfn.IFS(F2279 ="Unk", 1, F2279 = "", 1, F2279 &lt;&gt; "", 0)</f>
        <v>0</v>
      </c>
      <c r="R2279" s="5">
        <v>12963.4</v>
      </c>
      <c r="S2279" s="5">
        <v>10766.91</v>
      </c>
      <c r="T2279" s="5">
        <v>0.17</v>
      </c>
      <c r="U2279" s="5">
        <v>3600.12</v>
      </c>
      <c r="V2279" s="5">
        <v>14334</v>
      </c>
      <c r="W2279" s="5">
        <v>3586701</v>
      </c>
      <c r="X2279" s="5">
        <v>6</v>
      </c>
      <c r="Y2279" s="5">
        <v>0</v>
      </c>
      <c r="Z2279" s="5">
        <v>0</v>
      </c>
      <c r="AA2279" s="5">
        <v>0</v>
      </c>
      <c r="AB2279" s="9" cm="1">
        <f t="array" ref="AB2279">_xlfn.IFS(R2279 ="Unk", 0, R2279 = "", 0,(R2279-S2279)=0,1,(R2279-S2279) &lt;&gt; 0, 0)</f>
        <v>0</v>
      </c>
      <c r="AC2279" s="9" cm="1">
        <f t="array" ref="AC2279">_xlfn.IFS(R2279 ="Unk", 1, R2279 = "", 1, R2279 &lt;&gt; "", 0)</f>
        <v>0</v>
      </c>
      <c r="AD2279" s="5">
        <v>15060.36</v>
      </c>
      <c r="AE2279" s="5">
        <v>10827.5</v>
      </c>
      <c r="AF2279" s="5">
        <v>0.28000000000000003</v>
      </c>
      <c r="AG2279" s="5">
        <v>3600.14</v>
      </c>
      <c r="AH2279" s="5">
        <v>11557</v>
      </c>
      <c r="AI2279" s="5">
        <v>3189798</v>
      </c>
      <c r="AJ2279" s="5">
        <v>3</v>
      </c>
      <c r="AK2279" s="5">
        <v>0</v>
      </c>
      <c r="AL2279" s="5">
        <v>0</v>
      </c>
      <c r="AM2279" s="5">
        <v>0</v>
      </c>
      <c r="AN2279" s="9" cm="1">
        <f t="array" ref="AN2279">_xlfn.IFS(AD2279 ="Unk", 0, AD2279 = "", 0,(AD2279-AE2279)=0,1,(AD2279-AE2279) &lt;&gt; 0, 0)</f>
        <v>0</v>
      </c>
      <c r="AO2279" s="9" cm="1">
        <f t="array" ref="AO2279">_xlfn.IFS(AD2279 ="Unk", 1, AD2279 = "", 1, AD2279 &lt;&gt; "", 0)</f>
        <v>0</v>
      </c>
      <c r="AP2279" s="5">
        <v>16792.919999999998</v>
      </c>
      <c r="AQ2279" s="5">
        <v>10961.79</v>
      </c>
      <c r="AR2279" s="5">
        <v>0.35</v>
      </c>
      <c r="AS2279" s="5">
        <v>3602.6</v>
      </c>
      <c r="AT2279" s="5">
        <v>10606</v>
      </c>
      <c r="AU2279" s="5">
        <v>2669866</v>
      </c>
      <c r="AV2279" s="5">
        <v>5</v>
      </c>
      <c r="AW2279" s="5">
        <v>0</v>
      </c>
      <c r="AX2279" s="5">
        <v>0</v>
      </c>
      <c r="AY2279" s="5">
        <v>0</v>
      </c>
      <c r="AZ2279" s="9" cm="1">
        <f t="array" ref="AZ2279">_xlfn.IFS(AP2279 ="Unk", 0, AP2279 = "", 0,(AP2279-AQ2279)=0,1,(AP2279-AQ2279) &lt;&gt; 0, 0)</f>
        <v>0</v>
      </c>
      <c r="BA2279" s="9" cm="1">
        <f t="array" ref="BA2279">_xlfn.IFS(AP2279 ="Unk", 1, AP2279 = "", 1, AP2279 &lt;&gt; "", 0)</f>
        <v>0</v>
      </c>
    </row>
    <row r="2280" spans="1:53" x14ac:dyDescent="0.2">
      <c r="A2280">
        <v>3</v>
      </c>
      <c r="B2280" t="s">
        <v>5</v>
      </c>
      <c r="C2280">
        <v>4</v>
      </c>
      <c r="D2280">
        <v>40</v>
      </c>
      <c r="E2280">
        <v>14</v>
      </c>
      <c r="F2280" s="5">
        <v>12595.01</v>
      </c>
      <c r="G2280" s="5">
        <v>11670.94</v>
      </c>
      <c r="H2280" s="5">
        <v>7.0000000000000007E-2</v>
      </c>
      <c r="I2280" s="5">
        <v>3602.03</v>
      </c>
      <c r="J2280" s="5">
        <v>5926</v>
      </c>
      <c r="K2280" s="5">
        <v>2077861</v>
      </c>
      <c r="L2280" s="5">
        <v>6</v>
      </c>
      <c r="M2280" s="5">
        <v>0</v>
      </c>
      <c r="N2280" s="5">
        <v>0</v>
      </c>
      <c r="O2280" s="5">
        <v>0</v>
      </c>
      <c r="P2280" s="9" cm="1">
        <f t="array" ref="P2280">_xlfn.IFS(F2280 ="Unk", 0, F2280 = "", 0,(F2280-G2280)=0,1,(F2280-G2280) &lt;&gt; 0, 0)</f>
        <v>0</v>
      </c>
      <c r="Q2280" s="9" cm="1">
        <f t="array" ref="Q2280">_xlfn.IFS(F2280 ="Unk", 1, F2280 = "", 1, F2280 &lt;&gt; "", 0)</f>
        <v>0</v>
      </c>
      <c r="R2280" s="5">
        <v>13156.46</v>
      </c>
      <c r="S2280" s="5">
        <v>11707.06</v>
      </c>
      <c r="T2280" s="5">
        <v>0.11</v>
      </c>
      <c r="U2280" s="5">
        <v>3601.54</v>
      </c>
      <c r="V2280" s="5">
        <v>7672</v>
      </c>
      <c r="W2280" s="5">
        <v>2994350</v>
      </c>
      <c r="X2280" s="5">
        <v>1</v>
      </c>
      <c r="Y2280" s="5">
        <v>0</v>
      </c>
      <c r="Z2280" s="5">
        <v>0</v>
      </c>
      <c r="AA2280" s="5">
        <v>0</v>
      </c>
      <c r="AB2280" s="9" cm="1">
        <f t="array" ref="AB2280">_xlfn.IFS(R2280 ="Unk", 0, R2280 = "", 0,(R2280-S2280)=0,1,(R2280-S2280) &lt;&gt; 0, 0)</f>
        <v>0</v>
      </c>
      <c r="AC2280" s="9" cm="1">
        <f t="array" ref="AC2280">_xlfn.IFS(R2280 ="Unk", 1, R2280 = "", 1, R2280 &lt;&gt; "", 0)</f>
        <v>0</v>
      </c>
      <c r="AD2280" s="5">
        <v>14718.47</v>
      </c>
      <c r="AE2280" s="5">
        <v>11818.02</v>
      </c>
      <c r="AF2280" s="5">
        <v>0.2</v>
      </c>
      <c r="AG2280" s="5">
        <v>3607.73</v>
      </c>
      <c r="AH2280" s="5">
        <v>10371</v>
      </c>
      <c r="AI2280" s="5">
        <v>3110363</v>
      </c>
      <c r="AJ2280" s="5">
        <v>4</v>
      </c>
      <c r="AK2280" s="5">
        <v>0</v>
      </c>
      <c r="AL2280" s="5">
        <v>0</v>
      </c>
      <c r="AM2280" s="5">
        <v>0</v>
      </c>
      <c r="AN2280" s="9" cm="1">
        <f t="array" ref="AN2280">_xlfn.IFS(AD2280 ="Unk", 0, AD2280 = "", 0,(AD2280-AE2280)=0,1,(AD2280-AE2280) &lt;&gt; 0, 0)</f>
        <v>0</v>
      </c>
      <c r="AO2280" s="9" cm="1">
        <f t="array" ref="AO2280">_xlfn.IFS(AD2280 ="Unk", 1, AD2280 = "", 1, AD2280 &lt;&gt; "", 0)</f>
        <v>0</v>
      </c>
      <c r="AP2280" s="5">
        <v>17818.68</v>
      </c>
      <c r="AQ2280" s="5">
        <v>11864.38</v>
      </c>
      <c r="AR2280" s="5">
        <v>0.33</v>
      </c>
      <c r="AS2280" s="5">
        <v>3609.34</v>
      </c>
      <c r="AT2280" s="5">
        <v>6180</v>
      </c>
      <c r="AU2280" s="5">
        <v>2049257</v>
      </c>
      <c r="AV2280" s="5">
        <v>3</v>
      </c>
      <c r="AW2280" s="5">
        <v>0</v>
      </c>
      <c r="AX2280" s="5">
        <v>0</v>
      </c>
      <c r="AY2280" s="5">
        <v>0</v>
      </c>
      <c r="AZ2280" s="9" cm="1">
        <f t="array" ref="AZ2280">_xlfn.IFS(AP2280 ="Unk", 0, AP2280 = "", 0,(AP2280-AQ2280)=0,1,(AP2280-AQ2280) &lt;&gt; 0, 0)</f>
        <v>0</v>
      </c>
      <c r="BA2280" s="9" cm="1">
        <f t="array" ref="BA2280">_xlfn.IFS(AP2280 ="Unk", 1, AP2280 = "", 1, AP2280 &lt;&gt; "", 0)</f>
        <v>0</v>
      </c>
    </row>
    <row r="2281" spans="1:53" x14ac:dyDescent="0.2">
      <c r="A2281">
        <v>3</v>
      </c>
      <c r="B2281" t="s">
        <v>5</v>
      </c>
      <c r="C2281">
        <v>4</v>
      </c>
      <c r="D2281">
        <v>45</v>
      </c>
      <c r="E2281">
        <v>14</v>
      </c>
      <c r="F2281" s="5">
        <v>14827.25</v>
      </c>
      <c r="G2281" s="5">
        <v>13836.53</v>
      </c>
      <c r="H2281" s="5">
        <v>7.0000000000000007E-2</v>
      </c>
      <c r="I2281" s="5">
        <v>3603.64</v>
      </c>
      <c r="J2281" s="5">
        <v>2870</v>
      </c>
      <c r="K2281" s="5">
        <v>2052480</v>
      </c>
      <c r="L2281" s="5">
        <v>10</v>
      </c>
      <c r="M2281" s="5">
        <v>0</v>
      </c>
      <c r="N2281" s="5">
        <v>0</v>
      </c>
      <c r="O2281" s="5">
        <v>0</v>
      </c>
      <c r="P2281" s="9" cm="1">
        <f t="array" ref="P2281">_xlfn.IFS(F2281 ="Unk", 0, F2281 = "", 0,(F2281-G2281)=0,1,(F2281-G2281) &lt;&gt; 0, 0)</f>
        <v>0</v>
      </c>
      <c r="Q2281" s="9" cm="1">
        <f t="array" ref="Q2281">_xlfn.IFS(F2281 ="Unk", 1, F2281 = "", 1, F2281 &lt;&gt; "", 0)</f>
        <v>0</v>
      </c>
      <c r="R2281" s="5">
        <v>17942.29</v>
      </c>
      <c r="S2281" s="5">
        <v>13858.34</v>
      </c>
      <c r="T2281" s="5">
        <v>0.23</v>
      </c>
      <c r="U2281" s="5">
        <v>3600.02</v>
      </c>
      <c r="V2281" s="5">
        <v>3054</v>
      </c>
      <c r="W2281" s="5">
        <v>1887114</v>
      </c>
      <c r="X2281" s="5">
        <v>2</v>
      </c>
      <c r="Y2281" s="5">
        <v>0</v>
      </c>
      <c r="Z2281" s="5">
        <v>0</v>
      </c>
      <c r="AA2281" s="5">
        <v>0</v>
      </c>
      <c r="AB2281" s="9" cm="1">
        <f t="array" ref="AB2281">_xlfn.IFS(R2281 ="Unk", 0, R2281 = "", 0,(R2281-S2281)=0,1,(R2281-S2281) &lt;&gt; 0, 0)</f>
        <v>0</v>
      </c>
      <c r="AC2281" s="9" cm="1">
        <f t="array" ref="AC2281">_xlfn.IFS(R2281 ="Unk", 1, R2281 = "", 1, R2281 &lt;&gt; "", 0)</f>
        <v>0</v>
      </c>
      <c r="AD2281" s="5">
        <v>18577.32</v>
      </c>
      <c r="AE2281" s="5">
        <v>14006.48</v>
      </c>
      <c r="AF2281" s="5">
        <v>0.25</v>
      </c>
      <c r="AG2281" s="5">
        <v>3600.71</v>
      </c>
      <c r="AH2281" s="5">
        <v>3501</v>
      </c>
      <c r="AI2281" s="5">
        <v>1506371</v>
      </c>
      <c r="AJ2281" s="5">
        <v>1</v>
      </c>
      <c r="AK2281" s="5">
        <v>0</v>
      </c>
      <c r="AL2281" s="5">
        <v>0</v>
      </c>
      <c r="AM2281" s="5">
        <v>0</v>
      </c>
      <c r="AN2281" s="9" cm="1">
        <f t="array" ref="AN2281">_xlfn.IFS(AD2281 ="Unk", 0, AD2281 = "", 0,(AD2281-AE2281)=0,1,(AD2281-AE2281) &lt;&gt; 0, 0)</f>
        <v>0</v>
      </c>
      <c r="AO2281" s="9" cm="1">
        <f t="array" ref="AO2281">_xlfn.IFS(AD2281 ="Unk", 1, AD2281 = "", 1, AD2281 &lt;&gt; "", 0)</f>
        <v>0</v>
      </c>
      <c r="AP2281" s="5">
        <v>21661.74</v>
      </c>
      <c r="AQ2281" s="5">
        <v>14188.47</v>
      </c>
      <c r="AR2281" s="5">
        <v>0.34</v>
      </c>
      <c r="AS2281" s="5">
        <v>3607.31</v>
      </c>
      <c r="AT2281" s="5">
        <v>4124</v>
      </c>
      <c r="AU2281" s="5">
        <v>1629813</v>
      </c>
      <c r="AV2281" s="5">
        <v>1</v>
      </c>
      <c r="AW2281" s="5">
        <v>0</v>
      </c>
      <c r="AX2281" s="5">
        <v>0</v>
      </c>
      <c r="AY2281" s="5">
        <v>0</v>
      </c>
      <c r="AZ2281" s="9" cm="1">
        <f t="array" ref="AZ2281">_xlfn.IFS(AP2281 ="Unk", 0, AP2281 = "", 0,(AP2281-AQ2281)=0,1,(AP2281-AQ2281) &lt;&gt; 0, 0)</f>
        <v>0</v>
      </c>
      <c r="BA2281" s="9" cm="1">
        <f t="array" ref="BA2281">_xlfn.IFS(AP2281 ="Unk", 1, AP2281 = "", 1, AP2281 &lt;&gt; "", 0)</f>
        <v>0</v>
      </c>
    </row>
    <row r="2282" spans="1:53" x14ac:dyDescent="0.2">
      <c r="A2282">
        <v>3</v>
      </c>
      <c r="B2282" t="s">
        <v>5</v>
      </c>
      <c r="C2282">
        <v>4</v>
      </c>
      <c r="D2282">
        <v>50</v>
      </c>
      <c r="E2282">
        <v>14</v>
      </c>
      <c r="F2282" s="5">
        <v>19168.310000000001</v>
      </c>
      <c r="G2282" s="5">
        <v>16833.41</v>
      </c>
      <c r="H2282" s="5">
        <v>0.12</v>
      </c>
      <c r="I2282" s="5">
        <v>3601.77</v>
      </c>
      <c r="J2282" s="5">
        <v>3756</v>
      </c>
      <c r="K2282" s="5">
        <v>1203775</v>
      </c>
      <c r="L2282" s="5">
        <v>5</v>
      </c>
      <c r="M2282" s="5">
        <v>0</v>
      </c>
      <c r="N2282" s="5">
        <v>0</v>
      </c>
      <c r="O2282" s="5">
        <v>0</v>
      </c>
      <c r="P2282" s="9" cm="1">
        <f t="array" ref="P2282">_xlfn.IFS(F2282 ="Unk", 0, F2282 = "", 0,(F2282-G2282)=0,1,(F2282-G2282) &lt;&gt; 0, 0)</f>
        <v>0</v>
      </c>
      <c r="Q2282" s="9" cm="1">
        <f t="array" ref="Q2282">_xlfn.IFS(F2282 ="Unk", 1, F2282 = "", 1, F2282 &lt;&gt; "", 0)</f>
        <v>0</v>
      </c>
      <c r="R2282" s="5">
        <v>20721.79</v>
      </c>
      <c r="S2282" s="5">
        <v>16974.900000000001</v>
      </c>
      <c r="T2282" s="5">
        <v>0.18</v>
      </c>
      <c r="U2282" s="5">
        <v>3601.12</v>
      </c>
      <c r="V2282" s="5">
        <v>2370</v>
      </c>
      <c r="W2282" s="5">
        <v>1394780</v>
      </c>
      <c r="X2282" s="5">
        <v>1</v>
      </c>
      <c r="Y2282" s="5">
        <v>0</v>
      </c>
      <c r="Z2282" s="5">
        <v>0</v>
      </c>
      <c r="AA2282" s="5">
        <v>0</v>
      </c>
      <c r="AB2282" s="9" cm="1">
        <f t="array" ref="AB2282">_xlfn.IFS(R2282 ="Unk", 0, R2282 = "", 0,(R2282-S2282)=0,1,(R2282-S2282) &lt;&gt; 0, 0)</f>
        <v>0</v>
      </c>
      <c r="AC2282" s="9" cm="1">
        <f t="array" ref="AC2282">_xlfn.IFS(R2282 ="Unk", 1, R2282 = "", 1, R2282 &lt;&gt; "", 0)</f>
        <v>0</v>
      </c>
      <c r="AD2282" s="5">
        <v>21960.02</v>
      </c>
      <c r="AE2282" s="5">
        <v>17104.509999999998</v>
      </c>
      <c r="AF2282" s="5">
        <v>0.22</v>
      </c>
      <c r="AG2282" s="5">
        <v>3601.13</v>
      </c>
      <c r="AH2282" s="5">
        <v>1677</v>
      </c>
      <c r="AI2282" s="5">
        <v>1215812</v>
      </c>
      <c r="AJ2282" s="5">
        <v>3</v>
      </c>
      <c r="AK2282" s="5">
        <v>0</v>
      </c>
      <c r="AL2282" s="5">
        <v>0</v>
      </c>
      <c r="AM2282" s="5">
        <v>0</v>
      </c>
      <c r="AN2282" s="9" cm="1">
        <f t="array" ref="AN2282">_xlfn.IFS(AD2282 ="Unk", 0, AD2282 = "", 0,(AD2282-AE2282)=0,1,(AD2282-AE2282) &lt;&gt; 0, 0)</f>
        <v>0</v>
      </c>
      <c r="AO2282" s="9" cm="1">
        <f t="array" ref="AO2282">_xlfn.IFS(AD2282 ="Unk", 1, AD2282 = "", 1, AD2282 &lt;&gt; "", 0)</f>
        <v>0</v>
      </c>
      <c r="AP2282" s="5" t="s">
        <v>25</v>
      </c>
      <c r="AQ2282" s="5">
        <v>17339.97</v>
      </c>
      <c r="AR2282" s="5">
        <v>100</v>
      </c>
      <c r="AS2282" s="5">
        <v>3602.66</v>
      </c>
      <c r="AT2282" s="5">
        <v>1342</v>
      </c>
      <c r="AU2282" s="5">
        <v>1086961</v>
      </c>
      <c r="AV2282" s="5">
        <v>0</v>
      </c>
      <c r="AW2282" s="5"/>
      <c r="AX2282" s="5"/>
      <c r="AY2282" s="5"/>
      <c r="AZ2282" s="9" cm="1">
        <f t="array" ref="AZ2282">_xlfn.IFS(AP2282 ="Unk", 0, AP2282 = "", 0,(AP2282-AQ2282)=0,1,(AP2282-AQ2282) &lt;&gt; 0, 0)</f>
        <v>0</v>
      </c>
      <c r="BA2282" s="9" cm="1">
        <f t="array" ref="BA2282">_xlfn.IFS(AP2282 ="Unk", 1, AP2282 = "", 1, AP2282 &lt;&gt; "", 0)</f>
        <v>1</v>
      </c>
    </row>
    <row r="2283" spans="1:53" x14ac:dyDescent="0.2">
      <c r="A2283">
        <v>3</v>
      </c>
      <c r="B2283" t="s">
        <v>5</v>
      </c>
      <c r="C2283">
        <v>5</v>
      </c>
      <c r="D2283">
        <v>5</v>
      </c>
      <c r="E2283">
        <v>14</v>
      </c>
      <c r="F2283" s="5">
        <v>2413.7199999999998</v>
      </c>
      <c r="G2283" s="5">
        <v>2413.7199999999998</v>
      </c>
      <c r="H2283" s="5">
        <v>0</v>
      </c>
      <c r="I2283" s="5">
        <v>0.08</v>
      </c>
      <c r="J2283" s="5">
        <v>1</v>
      </c>
      <c r="K2283" s="5">
        <v>343</v>
      </c>
      <c r="L2283" s="5">
        <v>5</v>
      </c>
      <c r="M2283" s="5">
        <v>0</v>
      </c>
      <c r="N2283" s="5">
        <v>0</v>
      </c>
      <c r="O2283" s="5">
        <v>0</v>
      </c>
      <c r="P2283" s="9" cm="1">
        <f t="array" ref="P2283">_xlfn.IFS(F2283 ="Unk", 0, F2283 = "", 0,(F2283-G2283)=0,1,(F2283-G2283) &lt;&gt; 0, 0)</f>
        <v>1</v>
      </c>
      <c r="Q2283" s="9" cm="1">
        <f t="array" ref="Q2283">_xlfn.IFS(F2283 ="Unk", 1, F2283 = "", 1, F2283 &lt;&gt; "", 0)</f>
        <v>0</v>
      </c>
      <c r="R2283" s="5">
        <v>2875.58</v>
      </c>
      <c r="S2283" s="5">
        <v>2875.58</v>
      </c>
      <c r="T2283" s="5">
        <v>0</v>
      </c>
      <c r="U2283" s="5">
        <v>0.03</v>
      </c>
      <c r="V2283" s="5">
        <v>1</v>
      </c>
      <c r="W2283" s="5">
        <v>138</v>
      </c>
      <c r="X2283" s="5">
        <v>4</v>
      </c>
      <c r="Y2283" s="5">
        <v>0</v>
      </c>
      <c r="Z2283" s="5">
        <v>0</v>
      </c>
      <c r="AA2283" s="5">
        <v>0</v>
      </c>
      <c r="AB2283" s="9" cm="1">
        <f t="array" ref="AB2283">_xlfn.IFS(R2283 ="Unk", 0, R2283 = "", 0,(R2283-S2283)=0,1,(R2283-S2283) &lt;&gt; 0, 0)</f>
        <v>1</v>
      </c>
      <c r="AC2283" s="9" cm="1">
        <f t="array" ref="AC2283">_xlfn.IFS(R2283 ="Unk", 1, R2283 = "", 1, R2283 &lt;&gt; "", 0)</f>
        <v>0</v>
      </c>
      <c r="AD2283" s="5">
        <v>2875.58</v>
      </c>
      <c r="AE2283" s="5">
        <v>2875.58</v>
      </c>
      <c r="AF2283" s="5">
        <v>0</v>
      </c>
      <c r="AG2283" s="5">
        <v>0.02</v>
      </c>
      <c r="AH2283" s="5">
        <v>1</v>
      </c>
      <c r="AI2283" s="5">
        <v>41</v>
      </c>
      <c r="AJ2283" s="5">
        <v>5</v>
      </c>
      <c r="AK2283" s="5">
        <v>0</v>
      </c>
      <c r="AL2283" s="5">
        <v>0</v>
      </c>
      <c r="AM2283" s="5">
        <v>0</v>
      </c>
      <c r="AN2283" s="9" cm="1">
        <f t="array" ref="AN2283">_xlfn.IFS(AD2283 ="Unk", 0, AD2283 = "", 0,(AD2283-AE2283)=0,1,(AD2283-AE2283) &lt;&gt; 0, 0)</f>
        <v>1</v>
      </c>
      <c r="AO2283" s="9" cm="1">
        <f t="array" ref="AO2283">_xlfn.IFS(AD2283 ="Unk", 1, AD2283 = "", 1, AD2283 &lt;&gt; "", 0)</f>
        <v>0</v>
      </c>
      <c r="AP2283" s="5"/>
      <c r="AQ2283" s="5"/>
      <c r="AR2283" s="5">
        <v>100</v>
      </c>
      <c r="AS2283" s="5"/>
      <c r="AT2283" s="5"/>
      <c r="AU2283" s="5"/>
      <c r="AV2283" s="5"/>
      <c r="AW2283" s="5"/>
      <c r="AX2283" s="5"/>
      <c r="AY2283" s="5"/>
      <c r="AZ2283" s="9" cm="1">
        <f t="array" ref="AZ2283">_xlfn.IFS(AP2283 ="Unk", 0, AP2283 = "", 0,(AP2283-AQ2283)=0,1,(AP2283-AQ2283) &lt;&gt; 0, 0)</f>
        <v>0</v>
      </c>
      <c r="BA2283" s="9" cm="1">
        <f t="array" ref="BA2283">_xlfn.IFS(AP2283 ="Unk", 1, AP2283 = "", 1, AP2283 &lt;&gt; "", 0)</f>
        <v>1</v>
      </c>
    </row>
    <row r="2284" spans="1:53" x14ac:dyDescent="0.2">
      <c r="A2284">
        <v>3</v>
      </c>
      <c r="B2284" t="s">
        <v>5</v>
      </c>
      <c r="C2284">
        <v>5</v>
      </c>
      <c r="D2284">
        <v>10</v>
      </c>
      <c r="E2284">
        <v>14</v>
      </c>
      <c r="F2284" s="5">
        <v>5318.75</v>
      </c>
      <c r="G2284" s="5">
        <v>5318.75</v>
      </c>
      <c r="H2284" s="5">
        <v>0</v>
      </c>
      <c r="I2284" s="5">
        <v>6.69</v>
      </c>
      <c r="J2284" s="5">
        <v>1711</v>
      </c>
      <c r="K2284" s="5">
        <v>73138</v>
      </c>
      <c r="L2284" s="5">
        <v>9</v>
      </c>
      <c r="M2284" s="5">
        <v>0</v>
      </c>
      <c r="N2284" s="5">
        <v>0</v>
      </c>
      <c r="O2284" s="5">
        <v>0</v>
      </c>
      <c r="P2284" s="9" cm="1">
        <f t="array" ref="P2284">_xlfn.IFS(F2284 ="Unk", 0, F2284 = "", 0,(F2284-G2284)=0,1,(F2284-G2284) &lt;&gt; 0, 0)</f>
        <v>1</v>
      </c>
      <c r="Q2284" s="9" cm="1">
        <f t="array" ref="Q2284">_xlfn.IFS(F2284 ="Unk", 1, F2284 = "", 1, F2284 &lt;&gt; "", 0)</f>
        <v>0</v>
      </c>
      <c r="R2284" s="5">
        <v>5539.77</v>
      </c>
      <c r="S2284" s="5">
        <v>5539.77</v>
      </c>
      <c r="T2284" s="5">
        <v>0</v>
      </c>
      <c r="U2284" s="5">
        <v>6</v>
      </c>
      <c r="V2284" s="5">
        <v>1339</v>
      </c>
      <c r="W2284" s="5">
        <v>62812</v>
      </c>
      <c r="X2284" s="5">
        <v>8</v>
      </c>
      <c r="Y2284" s="5">
        <v>0</v>
      </c>
      <c r="Z2284" s="5">
        <v>0</v>
      </c>
      <c r="AA2284" s="5">
        <v>0</v>
      </c>
      <c r="AB2284" s="9" cm="1">
        <f t="array" ref="AB2284">_xlfn.IFS(R2284 ="Unk", 0, R2284 = "", 0,(R2284-S2284)=0,1,(R2284-S2284) &lt;&gt; 0, 0)</f>
        <v>1</v>
      </c>
      <c r="AC2284" s="9" cm="1">
        <f t="array" ref="AC2284">_xlfn.IFS(R2284 ="Unk", 1, R2284 = "", 1, R2284 &lt;&gt; "", 0)</f>
        <v>0</v>
      </c>
      <c r="AD2284" s="5">
        <v>5850.61</v>
      </c>
      <c r="AE2284" s="5">
        <v>5850.61</v>
      </c>
      <c r="AF2284" s="5">
        <v>0</v>
      </c>
      <c r="AG2284" s="5">
        <v>3.32</v>
      </c>
      <c r="AH2284" s="5">
        <v>858</v>
      </c>
      <c r="AI2284" s="5">
        <v>43343</v>
      </c>
      <c r="AJ2284" s="5">
        <v>10</v>
      </c>
      <c r="AK2284" s="5">
        <v>0</v>
      </c>
      <c r="AL2284" s="5">
        <v>0</v>
      </c>
      <c r="AM2284" s="5">
        <v>0</v>
      </c>
      <c r="AN2284" s="9" cm="1">
        <f t="array" ref="AN2284">_xlfn.IFS(AD2284 ="Unk", 0, AD2284 = "", 0,(AD2284-AE2284)=0,1,(AD2284-AE2284) &lt;&gt; 0, 0)</f>
        <v>1</v>
      </c>
      <c r="AO2284" s="9" cm="1">
        <f t="array" ref="AO2284">_xlfn.IFS(AD2284 ="Unk", 1, AD2284 = "", 1, AD2284 &lt;&gt; "", 0)</f>
        <v>0</v>
      </c>
      <c r="AP2284" s="5">
        <v>6069.22</v>
      </c>
      <c r="AQ2284" s="5">
        <v>6069.22</v>
      </c>
      <c r="AR2284" s="5">
        <v>0</v>
      </c>
      <c r="AS2284" s="5">
        <v>1.54</v>
      </c>
      <c r="AT2284" s="5">
        <v>417</v>
      </c>
      <c r="AU2284" s="5">
        <v>13189</v>
      </c>
      <c r="AV2284" s="5">
        <v>9</v>
      </c>
      <c r="AW2284" s="5">
        <v>0</v>
      </c>
      <c r="AX2284" s="5">
        <v>0</v>
      </c>
      <c r="AY2284" s="5">
        <v>0</v>
      </c>
      <c r="AZ2284" s="9" cm="1">
        <f t="array" ref="AZ2284">_xlfn.IFS(AP2284 ="Unk", 0, AP2284 = "", 0,(AP2284-AQ2284)=0,1,(AP2284-AQ2284) &lt;&gt; 0, 0)</f>
        <v>1</v>
      </c>
      <c r="BA2284" s="9" cm="1">
        <f t="array" ref="BA2284">_xlfn.IFS(AP2284 ="Unk", 1, AP2284 = "", 1, AP2284 &lt;&gt; "", 0)</f>
        <v>0</v>
      </c>
    </row>
    <row r="2285" spans="1:53" x14ac:dyDescent="0.2">
      <c r="A2285">
        <v>3</v>
      </c>
      <c r="B2285" t="s">
        <v>5</v>
      </c>
      <c r="C2285">
        <v>5</v>
      </c>
      <c r="D2285">
        <v>15</v>
      </c>
      <c r="E2285">
        <v>14</v>
      </c>
      <c r="F2285" s="5">
        <v>5623.74</v>
      </c>
      <c r="G2285" s="5">
        <v>5623.74</v>
      </c>
      <c r="H2285" s="5">
        <v>0</v>
      </c>
      <c r="I2285" s="5">
        <v>75.3</v>
      </c>
      <c r="J2285" s="5">
        <v>5057</v>
      </c>
      <c r="K2285" s="5">
        <v>598463</v>
      </c>
      <c r="L2285" s="5">
        <v>10</v>
      </c>
      <c r="M2285" s="5">
        <v>0</v>
      </c>
      <c r="N2285" s="5">
        <v>0</v>
      </c>
      <c r="O2285" s="5">
        <v>0</v>
      </c>
      <c r="P2285" s="9" cm="1">
        <f t="array" ref="P2285">_xlfn.IFS(F2285 ="Unk", 0, F2285 = "", 0,(F2285-G2285)=0,1,(F2285-G2285) &lt;&gt; 0, 0)</f>
        <v>1</v>
      </c>
      <c r="Q2285" s="9" cm="1">
        <f t="array" ref="Q2285">_xlfn.IFS(F2285 ="Unk", 1, F2285 = "", 1, F2285 &lt;&gt; "", 0)</f>
        <v>0</v>
      </c>
      <c r="R2285" s="5">
        <v>6068.46</v>
      </c>
      <c r="S2285" s="5">
        <v>6068.46</v>
      </c>
      <c r="T2285" s="5">
        <v>0</v>
      </c>
      <c r="U2285" s="5">
        <v>147.55000000000001</v>
      </c>
      <c r="V2285" s="5">
        <v>6383</v>
      </c>
      <c r="W2285" s="5">
        <v>836939</v>
      </c>
      <c r="X2285" s="5">
        <v>6</v>
      </c>
      <c r="Y2285" s="5">
        <v>0</v>
      </c>
      <c r="Z2285" s="5">
        <v>0</v>
      </c>
      <c r="AA2285" s="5">
        <v>0</v>
      </c>
      <c r="AB2285" s="9" cm="1">
        <f t="array" ref="AB2285">_xlfn.IFS(R2285 ="Unk", 0, R2285 = "", 0,(R2285-S2285)=0,1,(R2285-S2285) &lt;&gt; 0, 0)</f>
        <v>1</v>
      </c>
      <c r="AC2285" s="9" cm="1">
        <f t="array" ref="AC2285">_xlfn.IFS(R2285 ="Unk", 1, R2285 = "", 1, R2285 &lt;&gt; "", 0)</f>
        <v>0</v>
      </c>
      <c r="AD2285" s="5">
        <v>6616.52</v>
      </c>
      <c r="AE2285" s="5">
        <v>6616.52</v>
      </c>
      <c r="AF2285" s="5">
        <v>0</v>
      </c>
      <c r="AG2285" s="5">
        <v>282.52</v>
      </c>
      <c r="AH2285" s="5">
        <v>16248</v>
      </c>
      <c r="AI2285" s="5">
        <v>2340235</v>
      </c>
      <c r="AJ2285" s="5">
        <v>10</v>
      </c>
      <c r="AK2285" s="5">
        <v>0</v>
      </c>
      <c r="AL2285" s="5">
        <v>0</v>
      </c>
      <c r="AM2285" s="5">
        <v>0</v>
      </c>
      <c r="AN2285" s="9" cm="1">
        <f t="array" ref="AN2285">_xlfn.IFS(AD2285 ="Unk", 0, AD2285 = "", 0,(AD2285-AE2285)=0,1,(AD2285-AE2285) &lt;&gt; 0, 0)</f>
        <v>1</v>
      </c>
      <c r="AO2285" s="9" cm="1">
        <f t="array" ref="AO2285">_xlfn.IFS(AD2285 ="Unk", 1, AD2285 = "", 1, AD2285 &lt;&gt; "", 0)</f>
        <v>0</v>
      </c>
      <c r="AP2285" s="5">
        <v>7202.52</v>
      </c>
      <c r="AQ2285" s="5">
        <v>7202.52</v>
      </c>
      <c r="AR2285" s="5">
        <v>0</v>
      </c>
      <c r="AS2285" s="5">
        <v>461.25</v>
      </c>
      <c r="AT2285" s="5">
        <v>22330</v>
      </c>
      <c r="AU2285" s="5">
        <v>2973116</v>
      </c>
      <c r="AV2285" s="5">
        <v>10</v>
      </c>
      <c r="AW2285" s="5">
        <v>0</v>
      </c>
      <c r="AX2285" s="5">
        <v>0</v>
      </c>
      <c r="AY2285" s="5">
        <v>0</v>
      </c>
      <c r="AZ2285" s="9" cm="1">
        <f t="array" ref="AZ2285">_xlfn.IFS(AP2285 ="Unk", 0, AP2285 = "", 0,(AP2285-AQ2285)=0,1,(AP2285-AQ2285) &lt;&gt; 0, 0)</f>
        <v>1</v>
      </c>
      <c r="BA2285" s="9" cm="1">
        <f t="array" ref="BA2285">_xlfn.IFS(AP2285 ="Unk", 1, AP2285 = "", 1, AP2285 &lt;&gt; "", 0)</f>
        <v>0</v>
      </c>
    </row>
    <row r="2286" spans="1:53" x14ac:dyDescent="0.2">
      <c r="A2286">
        <v>3</v>
      </c>
      <c r="B2286" t="s">
        <v>5</v>
      </c>
      <c r="C2286">
        <v>5</v>
      </c>
      <c r="D2286">
        <v>20</v>
      </c>
      <c r="E2286">
        <v>14</v>
      </c>
      <c r="F2286" s="5">
        <v>9027.4599999999991</v>
      </c>
      <c r="G2286" s="5">
        <v>9027.4599999999991</v>
      </c>
      <c r="H2286" s="5">
        <v>0</v>
      </c>
      <c r="I2286" s="5">
        <v>3425.19</v>
      </c>
      <c r="J2286" s="5">
        <v>61158</v>
      </c>
      <c r="K2286" s="5">
        <v>9373899</v>
      </c>
      <c r="L2286" s="5">
        <v>10</v>
      </c>
      <c r="M2286" s="5">
        <v>0</v>
      </c>
      <c r="N2286" s="5">
        <v>0</v>
      </c>
      <c r="O2286" s="5">
        <v>0</v>
      </c>
      <c r="P2286" s="9" cm="1">
        <f t="array" ref="P2286">_xlfn.IFS(F2286 ="Unk", 0, F2286 = "", 0,(F2286-G2286)=0,1,(F2286-G2286) &lt;&gt; 0, 0)</f>
        <v>1</v>
      </c>
      <c r="Q2286" s="9" cm="1">
        <f t="array" ref="Q2286">_xlfn.IFS(F2286 ="Unk", 1, F2286 = "", 1, F2286 &lt;&gt; "", 0)</f>
        <v>0</v>
      </c>
      <c r="R2286" s="5">
        <v>9987.89</v>
      </c>
      <c r="S2286" s="5">
        <v>9171.81</v>
      </c>
      <c r="T2286" s="5">
        <v>0.08</v>
      </c>
      <c r="U2286" s="5">
        <v>3600.33</v>
      </c>
      <c r="V2286" s="5">
        <v>39806</v>
      </c>
      <c r="W2286" s="5">
        <v>8399364</v>
      </c>
      <c r="X2286" s="5">
        <v>10</v>
      </c>
      <c r="Y2286" s="5">
        <v>0</v>
      </c>
      <c r="Z2286" s="5">
        <v>0</v>
      </c>
      <c r="AA2286" s="5">
        <v>0</v>
      </c>
      <c r="AB2286" s="9" cm="1">
        <f t="array" ref="AB2286">_xlfn.IFS(R2286 ="Unk", 0, R2286 = "", 0,(R2286-S2286)=0,1,(R2286-S2286) &lt;&gt; 0, 0)</f>
        <v>0</v>
      </c>
      <c r="AC2286" s="9" cm="1">
        <f t="array" ref="AC2286">_xlfn.IFS(R2286 ="Unk", 1, R2286 = "", 1, R2286 &lt;&gt; "", 0)</f>
        <v>0</v>
      </c>
      <c r="AD2286" s="5">
        <v>10670.28</v>
      </c>
      <c r="AE2286" s="5">
        <v>9578.09</v>
      </c>
      <c r="AF2286" s="5">
        <v>0.1</v>
      </c>
      <c r="AG2286" s="5">
        <v>3600.17</v>
      </c>
      <c r="AH2286" s="5">
        <v>48757</v>
      </c>
      <c r="AI2286" s="5">
        <v>11674322</v>
      </c>
      <c r="AJ2286" s="5">
        <v>10</v>
      </c>
      <c r="AK2286" s="5">
        <v>0</v>
      </c>
      <c r="AL2286" s="5">
        <v>0</v>
      </c>
      <c r="AM2286" s="5">
        <v>0</v>
      </c>
      <c r="AN2286" s="9" cm="1">
        <f t="array" ref="AN2286">_xlfn.IFS(AD2286 ="Unk", 0, AD2286 = "", 0,(AD2286-AE2286)=0,1,(AD2286-AE2286) &lt;&gt; 0, 0)</f>
        <v>0</v>
      </c>
      <c r="AO2286" s="9" cm="1">
        <f t="array" ref="AO2286">_xlfn.IFS(AD2286 ="Unk", 1, AD2286 = "", 1, AD2286 &lt;&gt; "", 0)</f>
        <v>0</v>
      </c>
      <c r="AP2286" s="5">
        <v>11082.14</v>
      </c>
      <c r="AQ2286" s="5">
        <v>10082.129999999999</v>
      </c>
      <c r="AR2286" s="5">
        <v>0.09</v>
      </c>
      <c r="AS2286" s="5">
        <v>3600.05</v>
      </c>
      <c r="AT2286" s="5">
        <v>36229</v>
      </c>
      <c r="AU2286" s="5">
        <v>10441226</v>
      </c>
      <c r="AV2286" s="5">
        <v>10</v>
      </c>
      <c r="AW2286" s="5">
        <v>0</v>
      </c>
      <c r="AX2286" s="5">
        <v>0</v>
      </c>
      <c r="AY2286" s="5">
        <v>0</v>
      </c>
      <c r="AZ2286" s="9" cm="1">
        <f t="array" ref="AZ2286">_xlfn.IFS(AP2286 ="Unk", 0, AP2286 = "", 0,(AP2286-AQ2286)=0,1,(AP2286-AQ2286) &lt;&gt; 0, 0)</f>
        <v>0</v>
      </c>
      <c r="BA2286" s="9" cm="1">
        <f t="array" ref="BA2286">_xlfn.IFS(AP2286 ="Unk", 1, AP2286 = "", 1, AP2286 &lt;&gt; "", 0)</f>
        <v>0</v>
      </c>
    </row>
    <row r="2287" spans="1:53" x14ac:dyDescent="0.2">
      <c r="A2287">
        <v>3</v>
      </c>
      <c r="B2287" t="s">
        <v>5</v>
      </c>
      <c r="C2287">
        <v>5</v>
      </c>
      <c r="D2287">
        <v>25</v>
      </c>
      <c r="E2287">
        <v>14</v>
      </c>
      <c r="F2287" s="5">
        <v>11037.88</v>
      </c>
      <c r="G2287" s="5">
        <v>11037.88</v>
      </c>
      <c r="H2287" s="5">
        <v>0</v>
      </c>
      <c r="I2287" s="5">
        <v>654.59</v>
      </c>
      <c r="J2287" s="5">
        <v>7636</v>
      </c>
      <c r="K2287" s="5">
        <v>1770346</v>
      </c>
      <c r="L2287" s="5">
        <v>8</v>
      </c>
      <c r="M2287" s="5">
        <v>0</v>
      </c>
      <c r="N2287" s="5">
        <v>0</v>
      </c>
      <c r="O2287" s="5">
        <v>0</v>
      </c>
      <c r="P2287" s="9" cm="1">
        <f t="array" ref="P2287">_xlfn.IFS(F2287 ="Unk", 0, F2287 = "", 0,(F2287-G2287)=0,1,(F2287-G2287) &lt;&gt; 0, 0)</f>
        <v>1</v>
      </c>
      <c r="Q2287" s="9" cm="1">
        <f t="array" ref="Q2287">_xlfn.IFS(F2287 ="Unk", 1, F2287 = "", 1, F2287 &lt;&gt; "", 0)</f>
        <v>0</v>
      </c>
      <c r="R2287" s="5">
        <v>11801.13</v>
      </c>
      <c r="S2287" s="5">
        <v>11194.72</v>
      </c>
      <c r="T2287" s="5">
        <v>0.05</v>
      </c>
      <c r="U2287" s="5">
        <v>3602.11</v>
      </c>
      <c r="V2287" s="5">
        <v>21785</v>
      </c>
      <c r="W2287" s="5">
        <v>6107472</v>
      </c>
      <c r="X2287" s="5">
        <v>7</v>
      </c>
      <c r="Y2287" s="5">
        <v>0</v>
      </c>
      <c r="Z2287" s="5">
        <v>0</v>
      </c>
      <c r="AA2287" s="5">
        <v>0</v>
      </c>
      <c r="AB2287" s="9" cm="1">
        <f t="array" ref="AB2287">_xlfn.IFS(R2287 ="Unk", 0, R2287 = "", 0,(R2287-S2287)=0,1,(R2287-S2287) &lt;&gt; 0, 0)</f>
        <v>0</v>
      </c>
      <c r="AC2287" s="9" cm="1">
        <f t="array" ref="AC2287">_xlfn.IFS(R2287 ="Unk", 1, R2287 = "", 1, R2287 &lt;&gt; "", 0)</f>
        <v>0</v>
      </c>
      <c r="AD2287" s="5">
        <v>13435.93</v>
      </c>
      <c r="AE2287" s="5">
        <v>11483.1</v>
      </c>
      <c r="AF2287" s="5">
        <v>0.15</v>
      </c>
      <c r="AG2287" s="5">
        <v>3600.69</v>
      </c>
      <c r="AH2287" s="5">
        <v>30632</v>
      </c>
      <c r="AI2287" s="5">
        <v>8732405</v>
      </c>
      <c r="AJ2287" s="5">
        <v>7</v>
      </c>
      <c r="AK2287" s="5">
        <v>0</v>
      </c>
      <c r="AL2287" s="5">
        <v>0</v>
      </c>
      <c r="AM2287" s="5">
        <v>0</v>
      </c>
      <c r="AN2287" s="9" cm="1">
        <f t="array" ref="AN2287">_xlfn.IFS(AD2287 ="Unk", 0, AD2287 = "", 0,(AD2287-AE2287)=0,1,(AD2287-AE2287) &lt;&gt; 0, 0)</f>
        <v>0</v>
      </c>
      <c r="AO2287" s="9" cm="1">
        <f t="array" ref="AO2287">_xlfn.IFS(AD2287 ="Unk", 1, AD2287 = "", 1, AD2287 &lt;&gt; "", 0)</f>
        <v>0</v>
      </c>
      <c r="AP2287" s="5">
        <v>14365.04</v>
      </c>
      <c r="AQ2287" s="5">
        <v>11791.68</v>
      </c>
      <c r="AR2287" s="5">
        <v>0.18</v>
      </c>
      <c r="AS2287" s="5">
        <v>3600.06</v>
      </c>
      <c r="AT2287" s="5">
        <v>22673</v>
      </c>
      <c r="AU2287" s="5">
        <v>5328943</v>
      </c>
      <c r="AV2287" s="5">
        <v>7</v>
      </c>
      <c r="AW2287" s="5">
        <v>0</v>
      </c>
      <c r="AX2287" s="5">
        <v>0</v>
      </c>
      <c r="AY2287" s="5">
        <v>0</v>
      </c>
      <c r="AZ2287" s="9" cm="1">
        <f t="array" ref="AZ2287">_xlfn.IFS(AP2287 ="Unk", 0, AP2287 = "", 0,(AP2287-AQ2287)=0,1,(AP2287-AQ2287) &lt;&gt; 0, 0)</f>
        <v>0</v>
      </c>
      <c r="BA2287" s="9" cm="1">
        <f t="array" ref="BA2287">_xlfn.IFS(AP2287 ="Unk", 1, AP2287 = "", 1, AP2287 &lt;&gt; "", 0)</f>
        <v>0</v>
      </c>
    </row>
    <row r="2288" spans="1:53" x14ac:dyDescent="0.2">
      <c r="A2288">
        <v>3</v>
      </c>
      <c r="B2288" t="s">
        <v>5</v>
      </c>
      <c r="C2288">
        <v>5</v>
      </c>
      <c r="D2288">
        <v>30</v>
      </c>
      <c r="E2288">
        <v>14</v>
      </c>
      <c r="F2288" s="5">
        <v>11056.8</v>
      </c>
      <c r="G2288" s="5">
        <v>10197.36</v>
      </c>
      <c r="H2288" s="5">
        <v>0.08</v>
      </c>
      <c r="I2288" s="5">
        <v>3600.04</v>
      </c>
      <c r="J2288" s="5">
        <v>23965</v>
      </c>
      <c r="K2288" s="5">
        <v>4880825</v>
      </c>
      <c r="L2288" s="5">
        <v>9</v>
      </c>
      <c r="M2288" s="5">
        <v>0</v>
      </c>
      <c r="N2288" s="5">
        <v>0</v>
      </c>
      <c r="O2288" s="5">
        <v>0</v>
      </c>
      <c r="P2288" s="9" cm="1">
        <f t="array" ref="P2288">_xlfn.IFS(F2288 ="Unk", 0, F2288 = "", 0,(F2288-G2288)=0,1,(F2288-G2288) &lt;&gt; 0, 0)</f>
        <v>0</v>
      </c>
      <c r="Q2288" s="9" cm="1">
        <f t="array" ref="Q2288">_xlfn.IFS(F2288 ="Unk", 1, F2288 = "", 1, F2288 &lt;&gt; "", 0)</f>
        <v>0</v>
      </c>
      <c r="R2288" s="5">
        <v>11837.41</v>
      </c>
      <c r="S2288" s="5">
        <v>10201.36</v>
      </c>
      <c r="T2288" s="5">
        <v>0.14000000000000001</v>
      </c>
      <c r="U2288" s="5">
        <v>3600.53</v>
      </c>
      <c r="V2288" s="5">
        <v>18407</v>
      </c>
      <c r="W2288" s="5">
        <v>5383865</v>
      </c>
      <c r="X2288" s="5">
        <v>7</v>
      </c>
      <c r="Y2288" s="5">
        <v>0</v>
      </c>
      <c r="Z2288" s="5">
        <v>0</v>
      </c>
      <c r="AA2288" s="5">
        <v>0</v>
      </c>
      <c r="AB2288" s="9" cm="1">
        <f t="array" ref="AB2288">_xlfn.IFS(R2288 ="Unk", 0, R2288 = "", 0,(R2288-S2288)=0,1,(R2288-S2288) &lt;&gt; 0, 0)</f>
        <v>0</v>
      </c>
      <c r="AC2288" s="9" cm="1">
        <f t="array" ref="AC2288">_xlfn.IFS(R2288 ="Unk", 1, R2288 = "", 1, R2288 &lt;&gt; "", 0)</f>
        <v>0</v>
      </c>
      <c r="AD2288" s="5">
        <v>12646.76</v>
      </c>
      <c r="AE2288" s="5">
        <v>10326.780000000001</v>
      </c>
      <c r="AF2288" s="5">
        <v>0.18</v>
      </c>
      <c r="AG2288" s="5">
        <v>3606.78</v>
      </c>
      <c r="AH2288" s="5">
        <v>17567</v>
      </c>
      <c r="AI2288" s="5">
        <v>4972274</v>
      </c>
      <c r="AJ2288" s="5">
        <v>3</v>
      </c>
      <c r="AK2288" s="5">
        <v>0</v>
      </c>
      <c r="AL2288" s="5">
        <v>0</v>
      </c>
      <c r="AM2288" s="5">
        <v>0</v>
      </c>
      <c r="AN2288" s="9" cm="1">
        <f t="array" ref="AN2288">_xlfn.IFS(AD2288 ="Unk", 0, AD2288 = "", 0,(AD2288-AE2288)=0,1,(AD2288-AE2288) &lt;&gt; 0, 0)</f>
        <v>0</v>
      </c>
      <c r="AO2288" s="9" cm="1">
        <f t="array" ref="AO2288">_xlfn.IFS(AD2288 ="Unk", 1, AD2288 = "", 1, AD2288 &lt;&gt; "", 0)</f>
        <v>0</v>
      </c>
      <c r="AP2288" s="5">
        <v>13966.05</v>
      </c>
      <c r="AQ2288" s="5">
        <v>10354.67</v>
      </c>
      <c r="AR2288" s="5">
        <v>0.26</v>
      </c>
      <c r="AS2288" s="5">
        <v>3603.04</v>
      </c>
      <c r="AT2288" s="5">
        <v>15086</v>
      </c>
      <c r="AU2288" s="5">
        <v>3851176</v>
      </c>
      <c r="AV2288" s="5">
        <v>5</v>
      </c>
      <c r="AW2288" s="5">
        <v>0</v>
      </c>
      <c r="AX2288" s="5">
        <v>0</v>
      </c>
      <c r="AY2288" s="5">
        <v>0</v>
      </c>
      <c r="AZ2288" s="9" cm="1">
        <f t="array" ref="AZ2288">_xlfn.IFS(AP2288 ="Unk", 0, AP2288 = "", 0,(AP2288-AQ2288)=0,1,(AP2288-AQ2288) &lt;&gt; 0, 0)</f>
        <v>0</v>
      </c>
      <c r="BA2288" s="9" cm="1">
        <f t="array" ref="BA2288">_xlfn.IFS(AP2288 ="Unk", 1, AP2288 = "", 1, AP2288 &lt;&gt; "", 0)</f>
        <v>0</v>
      </c>
    </row>
    <row r="2289" spans="1:53" x14ac:dyDescent="0.2">
      <c r="A2289">
        <v>3</v>
      </c>
      <c r="B2289" t="s">
        <v>5</v>
      </c>
      <c r="C2289">
        <v>5</v>
      </c>
      <c r="D2289">
        <v>35</v>
      </c>
      <c r="E2289">
        <v>14</v>
      </c>
      <c r="F2289" s="5">
        <v>12106.2</v>
      </c>
      <c r="G2289" s="5">
        <v>11272.22</v>
      </c>
      <c r="H2289" s="5">
        <v>7.0000000000000007E-2</v>
      </c>
      <c r="I2289" s="5">
        <v>3604.13</v>
      </c>
      <c r="J2289" s="5">
        <v>19906</v>
      </c>
      <c r="K2289" s="5">
        <v>3443119</v>
      </c>
      <c r="L2289" s="5">
        <v>7</v>
      </c>
      <c r="M2289" s="5">
        <v>0</v>
      </c>
      <c r="N2289" s="5">
        <v>0</v>
      </c>
      <c r="O2289" s="5">
        <v>0</v>
      </c>
      <c r="P2289" s="9" cm="1">
        <f t="array" ref="P2289">_xlfn.IFS(F2289 ="Unk", 0, F2289 = "", 0,(F2289-G2289)=0,1,(F2289-G2289) &lt;&gt; 0, 0)</f>
        <v>0</v>
      </c>
      <c r="Q2289" s="9" cm="1">
        <f t="array" ref="Q2289">_xlfn.IFS(F2289 ="Unk", 1, F2289 = "", 1, F2289 &lt;&gt; "", 0)</f>
        <v>0</v>
      </c>
      <c r="R2289" s="5">
        <v>13311.73</v>
      </c>
      <c r="S2289" s="5">
        <v>11418.83</v>
      </c>
      <c r="T2289" s="5">
        <v>0.14000000000000001</v>
      </c>
      <c r="U2289" s="5">
        <v>3601.86</v>
      </c>
      <c r="V2289" s="5">
        <v>12165</v>
      </c>
      <c r="W2289" s="5">
        <v>2915022</v>
      </c>
      <c r="X2289" s="5">
        <v>5</v>
      </c>
      <c r="Y2289" s="5">
        <v>0</v>
      </c>
      <c r="Z2289" s="5">
        <v>0</v>
      </c>
      <c r="AA2289" s="5">
        <v>0</v>
      </c>
      <c r="AB2289" s="9" cm="1">
        <f t="array" ref="AB2289">_xlfn.IFS(R2289 ="Unk", 0, R2289 = "", 0,(R2289-S2289)=0,1,(R2289-S2289) &lt;&gt; 0, 0)</f>
        <v>0</v>
      </c>
      <c r="AC2289" s="9" cm="1">
        <f t="array" ref="AC2289">_xlfn.IFS(R2289 ="Unk", 1, R2289 = "", 1, R2289 &lt;&gt; "", 0)</f>
        <v>0</v>
      </c>
      <c r="AD2289" s="5">
        <v>14595.66</v>
      </c>
      <c r="AE2289" s="5">
        <v>11611.09</v>
      </c>
      <c r="AF2289" s="5">
        <v>0.2</v>
      </c>
      <c r="AG2289" s="5">
        <v>3600.25</v>
      </c>
      <c r="AH2289" s="5">
        <v>11296</v>
      </c>
      <c r="AI2289" s="5">
        <v>3126992</v>
      </c>
      <c r="AJ2289" s="5">
        <v>2</v>
      </c>
      <c r="AK2289" s="5">
        <v>0</v>
      </c>
      <c r="AL2289" s="5">
        <v>0</v>
      </c>
      <c r="AM2289" s="5">
        <v>0</v>
      </c>
      <c r="AN2289" s="9" cm="1">
        <f t="array" ref="AN2289">_xlfn.IFS(AD2289 ="Unk", 0, AD2289 = "", 0,(AD2289-AE2289)=0,1,(AD2289-AE2289) &lt;&gt; 0, 0)</f>
        <v>0</v>
      </c>
      <c r="AO2289" s="9" cm="1">
        <f t="array" ref="AO2289">_xlfn.IFS(AD2289 ="Unk", 1, AD2289 = "", 1, AD2289 &lt;&gt; "", 0)</f>
        <v>0</v>
      </c>
      <c r="AP2289" s="5">
        <v>15911.9</v>
      </c>
      <c r="AQ2289" s="5">
        <v>11824.19</v>
      </c>
      <c r="AR2289" s="5">
        <v>0.26</v>
      </c>
      <c r="AS2289" s="5">
        <v>3602.74</v>
      </c>
      <c r="AT2289" s="5">
        <v>9959</v>
      </c>
      <c r="AU2289" s="5">
        <v>3388220</v>
      </c>
      <c r="AV2289" s="5">
        <v>4</v>
      </c>
      <c r="AW2289" s="5">
        <v>0</v>
      </c>
      <c r="AX2289" s="5">
        <v>0</v>
      </c>
      <c r="AY2289" s="5">
        <v>0</v>
      </c>
      <c r="AZ2289" s="9" cm="1">
        <f t="array" ref="AZ2289">_xlfn.IFS(AP2289 ="Unk", 0, AP2289 = "", 0,(AP2289-AQ2289)=0,1,(AP2289-AQ2289) &lt;&gt; 0, 0)</f>
        <v>0</v>
      </c>
      <c r="BA2289" s="9" cm="1">
        <f t="array" ref="BA2289">_xlfn.IFS(AP2289 ="Unk", 1, AP2289 = "", 1, AP2289 &lt;&gt; "", 0)</f>
        <v>0</v>
      </c>
    </row>
    <row r="2290" spans="1:53" x14ac:dyDescent="0.2">
      <c r="A2290">
        <v>3</v>
      </c>
      <c r="B2290" t="s">
        <v>5</v>
      </c>
      <c r="C2290">
        <v>5</v>
      </c>
      <c r="D2290">
        <v>40</v>
      </c>
      <c r="E2290">
        <v>14</v>
      </c>
      <c r="F2290" s="5">
        <v>15688.12</v>
      </c>
      <c r="G2290" s="5">
        <v>13495.93</v>
      </c>
      <c r="H2290" s="5">
        <v>0.14000000000000001</v>
      </c>
      <c r="I2290" s="5">
        <v>3601.62</v>
      </c>
      <c r="J2290" s="5">
        <v>4783</v>
      </c>
      <c r="K2290" s="5">
        <v>2846137</v>
      </c>
      <c r="L2290" s="5">
        <v>5</v>
      </c>
      <c r="M2290" s="5">
        <v>0</v>
      </c>
      <c r="N2290" s="5">
        <v>0</v>
      </c>
      <c r="O2290" s="5">
        <v>0</v>
      </c>
      <c r="P2290" s="9" cm="1">
        <f t="array" ref="P2290">_xlfn.IFS(F2290 ="Unk", 0, F2290 = "", 0,(F2290-G2290)=0,1,(F2290-G2290) &lt;&gt; 0, 0)</f>
        <v>0</v>
      </c>
      <c r="Q2290" s="9" cm="1">
        <f t="array" ref="Q2290">_xlfn.IFS(F2290 ="Unk", 1, F2290 = "", 1, F2290 &lt;&gt; "", 0)</f>
        <v>0</v>
      </c>
      <c r="R2290" s="5">
        <v>15216.49</v>
      </c>
      <c r="S2290" s="5">
        <v>13573.44</v>
      </c>
      <c r="T2290" s="5">
        <v>0.11</v>
      </c>
      <c r="U2290" s="5">
        <v>3606.72</v>
      </c>
      <c r="V2290" s="5">
        <v>3721</v>
      </c>
      <c r="W2290" s="5">
        <v>1723903</v>
      </c>
      <c r="X2290" s="5">
        <v>3</v>
      </c>
      <c r="Y2290" s="5">
        <v>0</v>
      </c>
      <c r="Z2290" s="5">
        <v>0</v>
      </c>
      <c r="AA2290" s="5">
        <v>0</v>
      </c>
      <c r="AB2290" s="9" cm="1">
        <f t="array" ref="AB2290">_xlfn.IFS(R2290 ="Unk", 0, R2290 = "", 0,(R2290-S2290)=0,1,(R2290-S2290) &lt;&gt; 0, 0)</f>
        <v>0</v>
      </c>
      <c r="AC2290" s="9" cm="1">
        <f t="array" ref="AC2290">_xlfn.IFS(R2290 ="Unk", 1, R2290 = "", 1, R2290 &lt;&gt; "", 0)</f>
        <v>0</v>
      </c>
      <c r="AD2290" s="5">
        <v>19200.12</v>
      </c>
      <c r="AE2290" s="5">
        <v>13705.97</v>
      </c>
      <c r="AF2290" s="5">
        <v>0.28999999999999998</v>
      </c>
      <c r="AG2290" s="5">
        <v>3600.35</v>
      </c>
      <c r="AH2290" s="5">
        <v>6393</v>
      </c>
      <c r="AI2290" s="5">
        <v>2094040</v>
      </c>
      <c r="AJ2290" s="5">
        <v>4</v>
      </c>
      <c r="AK2290" s="5">
        <v>0</v>
      </c>
      <c r="AL2290" s="5">
        <v>0</v>
      </c>
      <c r="AM2290" s="5">
        <v>0</v>
      </c>
      <c r="AN2290" s="9" cm="1">
        <f t="array" ref="AN2290">_xlfn.IFS(AD2290 ="Unk", 0, AD2290 = "", 0,(AD2290-AE2290)=0,1,(AD2290-AE2290) &lt;&gt; 0, 0)</f>
        <v>0</v>
      </c>
      <c r="AO2290" s="9" cm="1">
        <f t="array" ref="AO2290">_xlfn.IFS(AD2290 ="Unk", 1, AD2290 = "", 1, AD2290 &lt;&gt; "", 0)</f>
        <v>0</v>
      </c>
      <c r="AP2290" s="5" t="s">
        <v>25</v>
      </c>
      <c r="AQ2290" s="5">
        <v>13828.45</v>
      </c>
      <c r="AR2290" s="5">
        <v>100</v>
      </c>
      <c r="AS2290" s="5">
        <v>3615.05</v>
      </c>
      <c r="AT2290" s="5">
        <v>7640</v>
      </c>
      <c r="AU2290" s="5">
        <v>3150583</v>
      </c>
      <c r="AV2290" s="5">
        <v>0</v>
      </c>
      <c r="AW2290" s="5"/>
      <c r="AX2290" s="5"/>
      <c r="AY2290" s="5"/>
      <c r="AZ2290" s="9" cm="1">
        <f t="array" ref="AZ2290">_xlfn.IFS(AP2290 ="Unk", 0, AP2290 = "", 0,(AP2290-AQ2290)=0,1,(AP2290-AQ2290) &lt;&gt; 0, 0)</f>
        <v>0</v>
      </c>
      <c r="BA2290" s="9" cm="1">
        <f t="array" ref="BA2290">_xlfn.IFS(AP2290 ="Unk", 1, AP2290 = "", 1, AP2290 &lt;&gt; "", 0)</f>
        <v>1</v>
      </c>
    </row>
    <row r="2291" spans="1:53" x14ac:dyDescent="0.2">
      <c r="A2291">
        <v>3</v>
      </c>
      <c r="B2291" t="s">
        <v>5</v>
      </c>
      <c r="C2291">
        <v>5</v>
      </c>
      <c r="D2291">
        <v>45</v>
      </c>
      <c r="E2291">
        <v>14</v>
      </c>
      <c r="F2291" s="5">
        <v>16554.91</v>
      </c>
      <c r="G2291" s="5">
        <v>13728.86</v>
      </c>
      <c r="H2291" s="5">
        <v>0.17</v>
      </c>
      <c r="I2291" s="5">
        <v>3600.53</v>
      </c>
      <c r="J2291" s="5">
        <v>1397</v>
      </c>
      <c r="K2291" s="5">
        <v>1090999</v>
      </c>
      <c r="L2291" s="5">
        <v>2</v>
      </c>
      <c r="M2291" s="5">
        <v>0</v>
      </c>
      <c r="N2291" s="5">
        <v>0</v>
      </c>
      <c r="O2291" s="5">
        <v>0</v>
      </c>
      <c r="P2291" s="9" cm="1">
        <f t="array" ref="P2291">_xlfn.IFS(F2291 ="Unk", 0, F2291 = "", 0,(F2291-G2291)=0,1,(F2291-G2291) &lt;&gt; 0, 0)</f>
        <v>0</v>
      </c>
      <c r="Q2291" s="9" cm="1">
        <f t="array" ref="Q2291">_xlfn.IFS(F2291 ="Unk", 1, F2291 = "", 1, F2291 &lt;&gt; "", 0)</f>
        <v>0</v>
      </c>
      <c r="R2291" s="5">
        <v>15538.41</v>
      </c>
      <c r="S2291" s="5">
        <v>13762.86</v>
      </c>
      <c r="T2291" s="5">
        <v>0.11</v>
      </c>
      <c r="U2291" s="5">
        <v>3602.1</v>
      </c>
      <c r="V2291" s="5">
        <v>4356</v>
      </c>
      <c r="W2291" s="5">
        <v>1915188</v>
      </c>
      <c r="X2291" s="5">
        <v>2</v>
      </c>
      <c r="Y2291" s="5">
        <v>0</v>
      </c>
      <c r="Z2291" s="5">
        <v>0</v>
      </c>
      <c r="AA2291" s="5">
        <v>0</v>
      </c>
      <c r="AB2291" s="9" cm="1">
        <f t="array" ref="AB2291">_xlfn.IFS(R2291 ="Unk", 0, R2291 = "", 0,(R2291-S2291)=0,1,(R2291-S2291) &lt;&gt; 0, 0)</f>
        <v>0</v>
      </c>
      <c r="AC2291" s="9" cm="1">
        <f t="array" ref="AC2291">_xlfn.IFS(R2291 ="Unk", 1, R2291 = "", 1, R2291 &lt;&gt; "", 0)</f>
        <v>0</v>
      </c>
      <c r="AD2291" s="5">
        <v>17199.46</v>
      </c>
      <c r="AE2291" s="5">
        <v>13803.74</v>
      </c>
      <c r="AF2291" s="5">
        <v>0.2</v>
      </c>
      <c r="AG2291" s="5">
        <v>3604.79</v>
      </c>
      <c r="AH2291" s="5">
        <v>4436</v>
      </c>
      <c r="AI2291" s="5">
        <v>1855773</v>
      </c>
      <c r="AJ2291" s="5">
        <v>1</v>
      </c>
      <c r="AK2291" s="5">
        <v>0</v>
      </c>
      <c r="AL2291" s="5">
        <v>0</v>
      </c>
      <c r="AM2291" s="5">
        <v>0</v>
      </c>
      <c r="AN2291" s="9" cm="1">
        <f t="array" ref="AN2291">_xlfn.IFS(AD2291 ="Unk", 0, AD2291 = "", 0,(AD2291-AE2291)=0,1,(AD2291-AE2291) &lt;&gt; 0, 0)</f>
        <v>0</v>
      </c>
      <c r="AO2291" s="9" cm="1">
        <f t="array" ref="AO2291">_xlfn.IFS(AD2291 ="Unk", 1, AD2291 = "", 1, AD2291 &lt;&gt; "", 0)</f>
        <v>0</v>
      </c>
      <c r="AP2291" s="5">
        <v>18477.47</v>
      </c>
      <c r="AQ2291" s="5">
        <v>13979.06</v>
      </c>
      <c r="AR2291" s="5">
        <v>0.24</v>
      </c>
      <c r="AS2291" s="5">
        <v>3600.92</v>
      </c>
      <c r="AT2291" s="5">
        <v>4674</v>
      </c>
      <c r="AU2291" s="5">
        <v>1626998</v>
      </c>
      <c r="AV2291" s="5">
        <v>2</v>
      </c>
      <c r="AW2291" s="5">
        <v>0</v>
      </c>
      <c r="AX2291" s="5">
        <v>0</v>
      </c>
      <c r="AY2291" s="5">
        <v>0</v>
      </c>
      <c r="AZ2291" s="9" cm="1">
        <f t="array" ref="AZ2291">_xlfn.IFS(AP2291 ="Unk", 0, AP2291 = "", 0,(AP2291-AQ2291)=0,1,(AP2291-AQ2291) &lt;&gt; 0, 0)</f>
        <v>0</v>
      </c>
      <c r="BA2291" s="9" cm="1">
        <f t="array" ref="BA2291">_xlfn.IFS(AP2291 ="Unk", 1, AP2291 = "", 1, AP2291 &lt;&gt; "", 0)</f>
        <v>0</v>
      </c>
    </row>
    <row r="2292" spans="1:53" x14ac:dyDescent="0.2">
      <c r="A2292">
        <v>3</v>
      </c>
      <c r="B2292" t="s">
        <v>5</v>
      </c>
      <c r="C2292">
        <v>5</v>
      </c>
      <c r="D2292">
        <v>50</v>
      </c>
      <c r="E2292">
        <v>14</v>
      </c>
      <c r="F2292" s="5">
        <v>19217.54</v>
      </c>
      <c r="G2292" s="5">
        <v>15822.09</v>
      </c>
      <c r="H2292" s="5">
        <v>0.18</v>
      </c>
      <c r="I2292" s="5">
        <v>3600.36</v>
      </c>
      <c r="J2292" s="5">
        <v>2523</v>
      </c>
      <c r="K2292" s="5">
        <v>795344</v>
      </c>
      <c r="L2292" s="5">
        <v>1</v>
      </c>
      <c r="M2292" s="5">
        <v>0</v>
      </c>
      <c r="N2292" s="5">
        <v>0</v>
      </c>
      <c r="O2292" s="5">
        <v>0</v>
      </c>
      <c r="P2292" s="9" cm="1">
        <f t="array" ref="P2292">_xlfn.IFS(F2292 ="Unk", 0, F2292 = "", 0,(F2292-G2292)=0,1,(F2292-G2292) &lt;&gt; 0, 0)</f>
        <v>0</v>
      </c>
      <c r="Q2292" s="9" cm="1">
        <f t="array" ref="Q2292">_xlfn.IFS(F2292 ="Unk", 1, F2292 = "", 1, F2292 &lt;&gt; "", 0)</f>
        <v>0</v>
      </c>
      <c r="R2292" s="5" t="s">
        <v>25</v>
      </c>
      <c r="S2292" s="5">
        <v>15918.42</v>
      </c>
      <c r="T2292" s="5">
        <v>100</v>
      </c>
      <c r="U2292" s="5">
        <v>3605.79</v>
      </c>
      <c r="V2292" s="5">
        <v>2766</v>
      </c>
      <c r="W2292" s="5">
        <v>2511040</v>
      </c>
      <c r="X2292" s="5">
        <v>0</v>
      </c>
      <c r="Y2292" s="5"/>
      <c r="Z2292" s="5"/>
      <c r="AA2292" s="5"/>
      <c r="AB2292" s="9" cm="1">
        <f t="array" ref="AB2292">_xlfn.IFS(R2292 ="Unk", 0, R2292 = "", 0,(R2292-S2292)=0,1,(R2292-S2292) &lt;&gt; 0, 0)</f>
        <v>0</v>
      </c>
      <c r="AC2292" s="9" cm="1">
        <f t="array" ref="AC2292">_xlfn.IFS(R2292 ="Unk", 1, R2292 = "", 1, R2292 &lt;&gt; "", 0)</f>
        <v>1</v>
      </c>
      <c r="AD2292" s="5" t="s">
        <v>25</v>
      </c>
      <c r="AE2292" s="5">
        <v>16085.71</v>
      </c>
      <c r="AF2292" s="5">
        <v>100</v>
      </c>
      <c r="AG2292" s="5">
        <v>3608.87</v>
      </c>
      <c r="AH2292" s="5">
        <v>4467</v>
      </c>
      <c r="AI2292" s="5">
        <v>1480588</v>
      </c>
      <c r="AJ2292" s="5">
        <v>0</v>
      </c>
      <c r="AK2292" s="5"/>
      <c r="AL2292" s="5"/>
      <c r="AM2292" s="5"/>
      <c r="AN2292" s="9" cm="1">
        <f t="array" ref="AN2292">_xlfn.IFS(AD2292 ="Unk", 0, AD2292 = "", 0,(AD2292-AE2292)=0,1,(AD2292-AE2292) &lt;&gt; 0, 0)</f>
        <v>0</v>
      </c>
      <c r="AO2292" s="9" cm="1">
        <f t="array" ref="AO2292">_xlfn.IFS(AD2292 ="Unk", 1, AD2292 = "", 1, AD2292 &lt;&gt; "", 0)</f>
        <v>1</v>
      </c>
      <c r="AP2292" s="5" t="s">
        <v>25</v>
      </c>
      <c r="AQ2292" s="5">
        <v>16308.36</v>
      </c>
      <c r="AR2292" s="5">
        <v>100</v>
      </c>
      <c r="AS2292" s="5">
        <v>3600.29</v>
      </c>
      <c r="AT2292" s="5">
        <v>2576</v>
      </c>
      <c r="AU2292" s="5">
        <v>1233871</v>
      </c>
      <c r="AV2292" s="5">
        <v>0</v>
      </c>
      <c r="AW2292" s="5"/>
      <c r="AX2292" s="5"/>
      <c r="AY2292" s="5"/>
      <c r="AZ2292" s="9" cm="1">
        <f t="array" ref="AZ2292">_xlfn.IFS(AP2292 ="Unk", 0, AP2292 = "", 0,(AP2292-AQ2292)=0,1,(AP2292-AQ2292) &lt;&gt; 0, 0)</f>
        <v>0</v>
      </c>
      <c r="BA2292" s="9" cm="1">
        <f t="array" ref="BA2292">_xlfn.IFS(AP2292 ="Unk", 1, AP2292 = "", 1, AP2292 &lt;&gt; "", 0)</f>
        <v>1</v>
      </c>
    </row>
    <row r="2293" spans="1:53" x14ac:dyDescent="0.2">
      <c r="A2293">
        <v>6</v>
      </c>
      <c r="B2293" t="s">
        <v>5</v>
      </c>
      <c r="C2293">
        <v>1</v>
      </c>
      <c r="D2293">
        <v>5</v>
      </c>
      <c r="E2293">
        <v>14</v>
      </c>
      <c r="F2293" s="5">
        <v>6888.73</v>
      </c>
      <c r="G2293" s="5">
        <v>6888.73</v>
      </c>
      <c r="H2293" s="5">
        <v>0</v>
      </c>
      <c r="I2293" s="5">
        <v>4.3</v>
      </c>
      <c r="J2293" s="5">
        <v>3678</v>
      </c>
      <c r="K2293" s="5">
        <v>104728</v>
      </c>
      <c r="L2293" s="5">
        <v>10</v>
      </c>
      <c r="M2293" s="5">
        <v>0</v>
      </c>
      <c r="N2293" s="5">
        <v>0</v>
      </c>
      <c r="O2293" s="5">
        <v>0</v>
      </c>
      <c r="P2293" s="9" cm="1">
        <f t="array" ref="P2293">_xlfn.IFS(F2293 ="Unk", 0, F2293 = "", 0,(F2293-G2293)=0,1,(F2293-G2293) &lt;&gt; 0, 0)</f>
        <v>1</v>
      </c>
      <c r="Q2293" s="9" cm="1">
        <f t="array" ref="Q2293">_xlfn.IFS(F2293 ="Unk", 1, F2293 = "", 1, F2293 &lt;&gt; "", 0)</f>
        <v>0</v>
      </c>
      <c r="R2293" s="5">
        <v>7864.79</v>
      </c>
      <c r="S2293" s="5">
        <v>7864.79</v>
      </c>
      <c r="T2293" s="5">
        <v>0</v>
      </c>
      <c r="U2293" s="5">
        <v>0.16</v>
      </c>
      <c r="V2293" s="5">
        <v>1</v>
      </c>
      <c r="W2293" s="5">
        <v>934</v>
      </c>
      <c r="X2293" s="5">
        <v>4</v>
      </c>
      <c r="Y2293" s="5">
        <v>0</v>
      </c>
      <c r="Z2293" s="5">
        <v>0</v>
      </c>
      <c r="AA2293" s="5">
        <v>0</v>
      </c>
      <c r="AB2293" s="9" cm="1">
        <f t="array" ref="AB2293">_xlfn.IFS(R2293 ="Unk", 0, R2293 = "", 0,(R2293-S2293)=0,1,(R2293-S2293) &lt;&gt; 0, 0)</f>
        <v>1</v>
      </c>
      <c r="AC2293" s="9" cm="1">
        <f t="array" ref="AC2293">_xlfn.IFS(R2293 ="Unk", 1, R2293 = "", 1, R2293 &lt;&gt; "", 0)</f>
        <v>0</v>
      </c>
      <c r="AD2293" s="5">
        <v>10729.48</v>
      </c>
      <c r="AE2293" s="5">
        <v>10729.48</v>
      </c>
      <c r="AF2293" s="5">
        <v>0</v>
      </c>
      <c r="AG2293" s="5">
        <v>0.12</v>
      </c>
      <c r="AH2293" s="5">
        <v>1</v>
      </c>
      <c r="AI2293" s="5">
        <v>190</v>
      </c>
      <c r="AJ2293" s="5">
        <v>3</v>
      </c>
      <c r="AK2293" s="5">
        <v>0</v>
      </c>
      <c r="AL2293" s="5">
        <v>0</v>
      </c>
      <c r="AM2293" s="5">
        <v>0</v>
      </c>
      <c r="AN2293" s="9" cm="1">
        <f t="array" ref="AN2293">_xlfn.IFS(AD2293 ="Unk", 0, AD2293 = "", 0,(AD2293-AE2293)=0,1,(AD2293-AE2293) &lt;&gt; 0, 0)</f>
        <v>1</v>
      </c>
      <c r="AO2293" s="9" cm="1">
        <f t="array" ref="AO2293">_xlfn.IFS(AD2293 ="Unk", 1, AD2293 = "", 1, AD2293 &lt;&gt; "", 0)</f>
        <v>0</v>
      </c>
      <c r="AP2293" s="5">
        <v>10219.5</v>
      </c>
      <c r="AQ2293" s="5">
        <v>10219.5</v>
      </c>
      <c r="AR2293" s="5">
        <v>0</v>
      </c>
      <c r="AS2293" s="5">
        <v>0.01</v>
      </c>
      <c r="AT2293" s="5">
        <v>0</v>
      </c>
      <c r="AU2293" s="5">
        <v>4</v>
      </c>
      <c r="AV2293" s="5">
        <v>2</v>
      </c>
      <c r="AW2293" s="5">
        <v>0</v>
      </c>
      <c r="AX2293" s="5">
        <v>0</v>
      </c>
      <c r="AY2293" s="5">
        <v>0</v>
      </c>
      <c r="AZ2293" s="9" cm="1">
        <f t="array" ref="AZ2293">_xlfn.IFS(AP2293 ="Unk", 0, AP2293 = "", 0,(AP2293-AQ2293)=0,1,(AP2293-AQ2293) &lt;&gt; 0, 0)</f>
        <v>1</v>
      </c>
      <c r="BA2293" s="9" cm="1">
        <f t="array" ref="BA2293">_xlfn.IFS(AP2293 ="Unk", 1, AP2293 = "", 1, AP2293 &lt;&gt; "", 0)</f>
        <v>0</v>
      </c>
    </row>
    <row r="2294" spans="1:53" x14ac:dyDescent="0.2">
      <c r="A2294">
        <v>6</v>
      </c>
      <c r="B2294" t="s">
        <v>5</v>
      </c>
      <c r="C2294">
        <v>1</v>
      </c>
      <c r="D2294">
        <v>10</v>
      </c>
      <c r="E2294">
        <v>14</v>
      </c>
      <c r="F2294" s="5">
        <v>10294.48</v>
      </c>
      <c r="G2294" s="5">
        <v>9989.2199999999993</v>
      </c>
      <c r="H2294" s="5">
        <v>0.03</v>
      </c>
      <c r="I2294" s="5">
        <v>3600.36</v>
      </c>
      <c r="J2294" s="5">
        <v>151383</v>
      </c>
      <c r="K2294" s="5">
        <v>27486246</v>
      </c>
      <c r="L2294" s="5">
        <v>10</v>
      </c>
      <c r="M2294" s="5">
        <v>0</v>
      </c>
      <c r="N2294" s="5">
        <v>0</v>
      </c>
      <c r="O2294" s="5">
        <v>0</v>
      </c>
      <c r="P2294" s="9" cm="1">
        <f t="array" ref="P2294">_xlfn.IFS(F2294 ="Unk", 0, F2294 = "", 0,(F2294-G2294)=0,1,(F2294-G2294) &lt;&gt; 0, 0)</f>
        <v>0</v>
      </c>
      <c r="Q2294" s="9" cm="1">
        <f t="array" ref="Q2294">_xlfn.IFS(F2294 ="Unk", 1, F2294 = "", 1, F2294 &lt;&gt; "", 0)</f>
        <v>0</v>
      </c>
      <c r="R2294" s="5">
        <v>12254.25</v>
      </c>
      <c r="S2294" s="5">
        <v>10366.75</v>
      </c>
      <c r="T2294" s="5">
        <v>0.15</v>
      </c>
      <c r="U2294" s="5">
        <v>3600.48</v>
      </c>
      <c r="V2294" s="5">
        <v>121311</v>
      </c>
      <c r="W2294" s="5">
        <v>24549924</v>
      </c>
      <c r="X2294" s="5">
        <v>10</v>
      </c>
      <c r="Y2294" s="5">
        <v>0</v>
      </c>
      <c r="Z2294" s="5">
        <v>0</v>
      </c>
      <c r="AA2294" s="5">
        <v>0</v>
      </c>
      <c r="AB2294" s="9" cm="1">
        <f t="array" ref="AB2294">_xlfn.IFS(R2294 ="Unk", 0, R2294 = "", 0,(R2294-S2294)=0,1,(R2294-S2294) &lt;&gt; 0, 0)</f>
        <v>0</v>
      </c>
      <c r="AC2294" s="9" cm="1">
        <f t="array" ref="AC2294">_xlfn.IFS(R2294 ="Unk", 1, R2294 = "", 1, R2294 &lt;&gt; "", 0)</f>
        <v>0</v>
      </c>
      <c r="AD2294" s="5">
        <v>13662.35</v>
      </c>
      <c r="AE2294" s="5">
        <v>12567.77</v>
      </c>
      <c r="AF2294" s="5">
        <v>0.08</v>
      </c>
      <c r="AG2294" s="5">
        <v>3600.38</v>
      </c>
      <c r="AH2294" s="5">
        <v>105538</v>
      </c>
      <c r="AI2294" s="5">
        <v>22053779</v>
      </c>
      <c r="AJ2294" s="5">
        <v>10</v>
      </c>
      <c r="AK2294" s="5">
        <v>0</v>
      </c>
      <c r="AL2294" s="5">
        <v>0</v>
      </c>
      <c r="AM2294" s="5">
        <v>0</v>
      </c>
      <c r="AN2294" s="9" cm="1">
        <f t="array" ref="AN2294">_xlfn.IFS(AD2294 ="Unk", 0, AD2294 = "", 0,(AD2294-AE2294)=0,1,(AD2294-AE2294) &lt;&gt; 0, 0)</f>
        <v>0</v>
      </c>
      <c r="AO2294" s="9" cm="1">
        <f t="array" ref="AO2294">_xlfn.IFS(AD2294 ="Unk", 1, AD2294 = "", 1, AD2294 &lt;&gt; "", 0)</f>
        <v>0</v>
      </c>
      <c r="AP2294" s="5">
        <v>15011.69</v>
      </c>
      <c r="AQ2294" s="5">
        <v>15011.69</v>
      </c>
      <c r="AR2294" s="5">
        <v>0</v>
      </c>
      <c r="AS2294" s="5">
        <v>1290.44</v>
      </c>
      <c r="AT2294" s="5">
        <v>97064</v>
      </c>
      <c r="AU2294" s="5">
        <v>11591218</v>
      </c>
      <c r="AV2294" s="5">
        <v>10</v>
      </c>
      <c r="AW2294" s="5">
        <v>0</v>
      </c>
      <c r="AX2294" s="5">
        <v>0</v>
      </c>
      <c r="AY2294" s="5">
        <v>0</v>
      </c>
      <c r="AZ2294" s="9" cm="1">
        <f t="array" ref="AZ2294">_xlfn.IFS(AP2294 ="Unk", 0, AP2294 = "", 0,(AP2294-AQ2294)=0,1,(AP2294-AQ2294) &lt;&gt; 0, 0)</f>
        <v>1</v>
      </c>
      <c r="BA2294" s="9" cm="1">
        <f t="array" ref="BA2294">_xlfn.IFS(AP2294 ="Unk", 1, AP2294 = "", 1, AP2294 &lt;&gt; "", 0)</f>
        <v>0</v>
      </c>
    </row>
    <row r="2295" spans="1:53" x14ac:dyDescent="0.2">
      <c r="A2295">
        <v>6</v>
      </c>
      <c r="B2295" t="s">
        <v>5</v>
      </c>
      <c r="C2295">
        <v>1</v>
      </c>
      <c r="D2295">
        <v>15</v>
      </c>
      <c r="E2295">
        <v>14</v>
      </c>
      <c r="F2295" s="5">
        <v>13004.67</v>
      </c>
      <c r="G2295" s="5">
        <v>12383.44</v>
      </c>
      <c r="H2295" s="5">
        <v>0.05</v>
      </c>
      <c r="I2295" s="5">
        <v>3600.05</v>
      </c>
      <c r="J2295" s="5">
        <v>34275</v>
      </c>
      <c r="K2295" s="5">
        <v>11385922</v>
      </c>
      <c r="L2295" s="5">
        <v>10</v>
      </c>
      <c r="M2295" s="5">
        <v>0</v>
      </c>
      <c r="N2295" s="5">
        <v>0</v>
      </c>
      <c r="O2295" s="5">
        <v>0</v>
      </c>
      <c r="P2295" s="9" cm="1">
        <f t="array" ref="P2295">_xlfn.IFS(F2295 ="Unk", 0, F2295 = "", 0,(F2295-G2295)=0,1,(F2295-G2295) &lt;&gt; 0, 0)</f>
        <v>0</v>
      </c>
      <c r="Q2295" s="9" cm="1">
        <f t="array" ref="Q2295">_xlfn.IFS(F2295 ="Unk", 1, F2295 = "", 1, F2295 &lt;&gt; "", 0)</f>
        <v>0</v>
      </c>
      <c r="R2295" s="5">
        <v>14406.94</v>
      </c>
      <c r="S2295" s="5">
        <v>12517.72</v>
      </c>
      <c r="T2295" s="5">
        <v>0.13</v>
      </c>
      <c r="U2295" s="5">
        <v>3600.03</v>
      </c>
      <c r="V2295" s="5">
        <v>28199</v>
      </c>
      <c r="W2295" s="5">
        <v>11475000</v>
      </c>
      <c r="X2295" s="5">
        <v>10</v>
      </c>
      <c r="Y2295" s="5">
        <v>0</v>
      </c>
      <c r="Z2295" s="5">
        <v>0</v>
      </c>
      <c r="AA2295" s="5">
        <v>0</v>
      </c>
      <c r="AB2295" s="9" cm="1">
        <f t="array" ref="AB2295">_xlfn.IFS(R2295 ="Unk", 0, R2295 = "", 0,(R2295-S2295)=0,1,(R2295-S2295) &lt;&gt; 0, 0)</f>
        <v>0</v>
      </c>
      <c r="AC2295" s="9" cm="1">
        <f t="array" ref="AC2295">_xlfn.IFS(R2295 ="Unk", 1, R2295 = "", 1, R2295 &lt;&gt; "", 0)</f>
        <v>0</v>
      </c>
      <c r="AD2295" s="5">
        <v>15429.95</v>
      </c>
      <c r="AE2295" s="5">
        <v>12678.68</v>
      </c>
      <c r="AF2295" s="5">
        <v>0.18</v>
      </c>
      <c r="AG2295" s="5">
        <v>3600.74</v>
      </c>
      <c r="AH2295" s="5">
        <v>32664</v>
      </c>
      <c r="AI2295" s="5">
        <v>10321131</v>
      </c>
      <c r="AJ2295" s="5">
        <v>10</v>
      </c>
      <c r="AK2295" s="5">
        <v>0</v>
      </c>
      <c r="AL2295" s="5">
        <v>0</v>
      </c>
      <c r="AM2295" s="5">
        <v>0</v>
      </c>
      <c r="AN2295" s="9" cm="1">
        <f t="array" ref="AN2295">_xlfn.IFS(AD2295 ="Unk", 0, AD2295 = "", 0,(AD2295-AE2295)=0,1,(AD2295-AE2295) &lt;&gt; 0, 0)</f>
        <v>0</v>
      </c>
      <c r="AO2295" s="9" cm="1">
        <f t="array" ref="AO2295">_xlfn.IFS(AD2295 ="Unk", 1, AD2295 = "", 1, AD2295 &lt;&gt; "", 0)</f>
        <v>0</v>
      </c>
      <c r="AP2295" s="5">
        <v>16311.12</v>
      </c>
      <c r="AQ2295" s="5">
        <v>13559.49</v>
      </c>
      <c r="AR2295" s="5">
        <v>0.17</v>
      </c>
      <c r="AS2295" s="5">
        <v>3600.49</v>
      </c>
      <c r="AT2295" s="5">
        <v>33597</v>
      </c>
      <c r="AU2295" s="5">
        <v>10166919</v>
      </c>
      <c r="AV2295" s="5">
        <v>10</v>
      </c>
      <c r="AW2295" s="5">
        <v>0</v>
      </c>
      <c r="AX2295" s="5">
        <v>0</v>
      </c>
      <c r="AY2295" s="5">
        <v>0</v>
      </c>
      <c r="AZ2295" s="9" cm="1">
        <f t="array" ref="AZ2295">_xlfn.IFS(AP2295 ="Unk", 0, AP2295 = "", 0,(AP2295-AQ2295)=0,1,(AP2295-AQ2295) &lt;&gt; 0, 0)</f>
        <v>0</v>
      </c>
      <c r="BA2295" s="9" cm="1">
        <f t="array" ref="BA2295">_xlfn.IFS(AP2295 ="Unk", 1, AP2295 = "", 1, AP2295 &lt;&gt; "", 0)</f>
        <v>0</v>
      </c>
    </row>
    <row r="2296" spans="1:53" x14ac:dyDescent="0.2">
      <c r="A2296">
        <v>6</v>
      </c>
      <c r="B2296" t="s">
        <v>5</v>
      </c>
      <c r="C2296">
        <v>1</v>
      </c>
      <c r="D2296">
        <v>20</v>
      </c>
      <c r="E2296">
        <v>14</v>
      </c>
      <c r="F2296" s="5">
        <v>20332.560000000001</v>
      </c>
      <c r="G2296" s="5">
        <v>14294.13</v>
      </c>
      <c r="H2296" s="5">
        <v>0.3</v>
      </c>
      <c r="I2296" s="5">
        <v>3602.64</v>
      </c>
      <c r="J2296" s="5">
        <v>25074</v>
      </c>
      <c r="K2296" s="5">
        <v>6252350</v>
      </c>
      <c r="L2296" s="5">
        <v>5</v>
      </c>
      <c r="M2296" s="5">
        <v>0</v>
      </c>
      <c r="N2296" s="5">
        <v>0</v>
      </c>
      <c r="O2296" s="5">
        <v>0</v>
      </c>
      <c r="P2296" s="9" cm="1">
        <f t="array" ref="P2296">_xlfn.IFS(F2296 ="Unk", 0, F2296 = "", 0,(F2296-G2296)=0,1,(F2296-G2296) &lt;&gt; 0, 0)</f>
        <v>0</v>
      </c>
      <c r="Q2296" s="9" cm="1">
        <f t="array" ref="Q2296">_xlfn.IFS(F2296 ="Unk", 1, F2296 = "", 1, F2296 &lt;&gt; "", 0)</f>
        <v>0</v>
      </c>
      <c r="R2296" s="5">
        <v>21559.279999999999</v>
      </c>
      <c r="S2296" s="5">
        <v>14639.53</v>
      </c>
      <c r="T2296" s="5">
        <v>0.32</v>
      </c>
      <c r="U2296" s="5">
        <v>3606.41</v>
      </c>
      <c r="V2296" s="5">
        <v>18005</v>
      </c>
      <c r="W2296" s="5">
        <v>5943969</v>
      </c>
      <c r="X2296" s="5">
        <v>6</v>
      </c>
      <c r="Y2296" s="5">
        <v>0</v>
      </c>
      <c r="Z2296" s="5">
        <v>0</v>
      </c>
      <c r="AA2296" s="5">
        <v>0</v>
      </c>
      <c r="AB2296" s="9" cm="1">
        <f t="array" ref="AB2296">_xlfn.IFS(R2296 ="Unk", 0, R2296 = "", 0,(R2296-S2296)=0,1,(R2296-S2296) &lt;&gt; 0, 0)</f>
        <v>0</v>
      </c>
      <c r="AC2296" s="9" cm="1">
        <f t="array" ref="AC2296">_xlfn.IFS(R2296 ="Unk", 1, R2296 = "", 1, R2296 &lt;&gt; "", 0)</f>
        <v>0</v>
      </c>
      <c r="AD2296" s="5">
        <v>24920.080000000002</v>
      </c>
      <c r="AE2296" s="5">
        <v>15102.42</v>
      </c>
      <c r="AF2296" s="5">
        <v>0.39</v>
      </c>
      <c r="AG2296" s="5">
        <v>3605.76</v>
      </c>
      <c r="AH2296" s="5">
        <v>17396</v>
      </c>
      <c r="AI2296" s="5">
        <v>4489721</v>
      </c>
      <c r="AJ2296" s="5">
        <v>7</v>
      </c>
      <c r="AK2296" s="5">
        <v>0</v>
      </c>
      <c r="AL2296" s="5">
        <v>0</v>
      </c>
      <c r="AM2296" s="5">
        <v>0</v>
      </c>
      <c r="AN2296" s="9" cm="1">
        <f t="array" ref="AN2296">_xlfn.IFS(AD2296 ="Unk", 0, AD2296 = "", 0,(AD2296-AE2296)=0,1,(AD2296-AE2296) &lt;&gt; 0, 0)</f>
        <v>0</v>
      </c>
      <c r="AO2296" s="9" cm="1">
        <f t="array" ref="AO2296">_xlfn.IFS(AD2296 ="Unk", 1, AD2296 = "", 1, AD2296 &lt;&gt; "", 0)</f>
        <v>0</v>
      </c>
      <c r="AP2296" s="5">
        <v>27601.08</v>
      </c>
      <c r="AQ2296" s="5">
        <v>15818.34</v>
      </c>
      <c r="AR2296" s="5">
        <v>0.43</v>
      </c>
      <c r="AS2296" s="5">
        <v>3613.47</v>
      </c>
      <c r="AT2296" s="5">
        <v>16843</v>
      </c>
      <c r="AU2296" s="5">
        <v>6164707</v>
      </c>
      <c r="AV2296" s="5">
        <v>6</v>
      </c>
      <c r="AW2296" s="5">
        <v>0</v>
      </c>
      <c r="AX2296" s="5">
        <v>0</v>
      </c>
      <c r="AY2296" s="5">
        <v>0</v>
      </c>
      <c r="AZ2296" s="9" cm="1">
        <f t="array" ref="AZ2296">_xlfn.IFS(AP2296 ="Unk", 0, AP2296 = "", 0,(AP2296-AQ2296)=0,1,(AP2296-AQ2296) &lt;&gt; 0, 0)</f>
        <v>0</v>
      </c>
      <c r="BA2296" s="9" cm="1">
        <f t="array" ref="BA2296">_xlfn.IFS(AP2296 ="Unk", 1, AP2296 = "", 1, AP2296 &lt;&gt; "", 0)</f>
        <v>0</v>
      </c>
    </row>
    <row r="2297" spans="1:53" x14ac:dyDescent="0.2">
      <c r="A2297">
        <v>6</v>
      </c>
      <c r="B2297" t="s">
        <v>5</v>
      </c>
      <c r="C2297">
        <v>1</v>
      </c>
      <c r="D2297">
        <v>25</v>
      </c>
      <c r="E2297">
        <v>14</v>
      </c>
      <c r="F2297" s="5">
        <v>16952.97</v>
      </c>
      <c r="G2297" s="5">
        <v>15483.51</v>
      </c>
      <c r="H2297" s="5">
        <v>0.09</v>
      </c>
      <c r="I2297" s="5">
        <v>3625.68</v>
      </c>
      <c r="J2297" s="5">
        <v>9111</v>
      </c>
      <c r="K2297" s="5">
        <v>3765574</v>
      </c>
      <c r="L2297" s="5">
        <v>5</v>
      </c>
      <c r="M2297" s="5">
        <v>0</v>
      </c>
      <c r="N2297" s="5">
        <v>0</v>
      </c>
      <c r="O2297" s="5">
        <v>0</v>
      </c>
      <c r="P2297" s="9" cm="1">
        <f t="array" ref="P2297">_xlfn.IFS(F2297 ="Unk", 0, F2297 = "", 0,(F2297-G2297)=0,1,(F2297-G2297) &lt;&gt; 0, 0)</f>
        <v>0</v>
      </c>
      <c r="Q2297" s="9" cm="1">
        <f t="array" ref="Q2297">_xlfn.IFS(F2297 ="Unk", 1, F2297 = "", 1, F2297 &lt;&gt; "", 0)</f>
        <v>0</v>
      </c>
      <c r="R2297" s="5">
        <v>21965.82</v>
      </c>
      <c r="S2297" s="5">
        <v>16006.82</v>
      </c>
      <c r="T2297" s="5">
        <v>0.27</v>
      </c>
      <c r="U2297" s="5">
        <v>3606.2</v>
      </c>
      <c r="V2297" s="5">
        <v>9888</v>
      </c>
      <c r="W2297" s="5">
        <v>4580793</v>
      </c>
      <c r="X2297" s="5">
        <v>5</v>
      </c>
      <c r="Y2297" s="5">
        <v>0</v>
      </c>
      <c r="Z2297" s="5">
        <v>0</v>
      </c>
      <c r="AA2297" s="5">
        <v>0</v>
      </c>
      <c r="AB2297" s="9" cm="1">
        <f t="array" ref="AB2297">_xlfn.IFS(R2297 ="Unk", 0, R2297 = "", 0,(R2297-S2297)=0,1,(R2297-S2297) &lt;&gt; 0, 0)</f>
        <v>0</v>
      </c>
      <c r="AC2297" s="9" cm="1">
        <f t="array" ref="AC2297">_xlfn.IFS(R2297 ="Unk", 1, R2297 = "", 1, R2297 &lt;&gt; "", 0)</f>
        <v>0</v>
      </c>
      <c r="AD2297" s="5">
        <v>24074.81</v>
      </c>
      <c r="AE2297" s="5">
        <v>16636.080000000002</v>
      </c>
      <c r="AF2297" s="5">
        <v>0.31</v>
      </c>
      <c r="AG2297" s="5">
        <v>3601.3</v>
      </c>
      <c r="AH2297" s="5">
        <v>12228</v>
      </c>
      <c r="AI2297" s="5">
        <v>3737453</v>
      </c>
      <c r="AJ2297" s="5">
        <v>4</v>
      </c>
      <c r="AK2297" s="5">
        <v>0</v>
      </c>
      <c r="AL2297" s="5">
        <v>0</v>
      </c>
      <c r="AM2297" s="5">
        <v>0</v>
      </c>
      <c r="AN2297" s="9" cm="1">
        <f t="array" ref="AN2297">_xlfn.IFS(AD2297 ="Unk", 0, AD2297 = "", 0,(AD2297-AE2297)=0,1,(AD2297-AE2297) &lt;&gt; 0, 0)</f>
        <v>0</v>
      </c>
      <c r="AO2297" s="9" cm="1">
        <f t="array" ref="AO2297">_xlfn.IFS(AD2297 ="Unk", 1, AD2297 = "", 1, AD2297 &lt;&gt; "", 0)</f>
        <v>0</v>
      </c>
      <c r="AP2297" s="5">
        <v>25263.11</v>
      </c>
      <c r="AQ2297" s="5">
        <v>17368.23</v>
      </c>
      <c r="AR2297" s="5">
        <v>0.31</v>
      </c>
      <c r="AS2297" s="5">
        <v>3601.58</v>
      </c>
      <c r="AT2297" s="5">
        <v>11692</v>
      </c>
      <c r="AU2297" s="5">
        <v>3991243</v>
      </c>
      <c r="AV2297" s="5">
        <v>3</v>
      </c>
      <c r="AW2297" s="5">
        <v>0</v>
      </c>
      <c r="AX2297" s="5">
        <v>0</v>
      </c>
      <c r="AY2297" s="5">
        <v>0</v>
      </c>
      <c r="AZ2297" s="9" cm="1">
        <f t="array" ref="AZ2297">_xlfn.IFS(AP2297 ="Unk", 0, AP2297 = "", 0,(AP2297-AQ2297)=0,1,(AP2297-AQ2297) &lt;&gt; 0, 0)</f>
        <v>0</v>
      </c>
      <c r="BA2297" s="9" cm="1">
        <f t="array" ref="BA2297">_xlfn.IFS(AP2297 ="Unk", 1, AP2297 = "", 1, AP2297 &lt;&gt; "", 0)</f>
        <v>0</v>
      </c>
    </row>
    <row r="2298" spans="1:53" x14ac:dyDescent="0.2">
      <c r="A2298">
        <v>6</v>
      </c>
      <c r="B2298" t="s">
        <v>5</v>
      </c>
      <c r="C2298">
        <v>1</v>
      </c>
      <c r="D2298">
        <v>30</v>
      </c>
      <c r="E2298">
        <v>14</v>
      </c>
      <c r="F2298" s="5" t="s">
        <v>25</v>
      </c>
      <c r="G2298" s="5">
        <v>22274.14</v>
      </c>
      <c r="H2298" s="5">
        <v>100</v>
      </c>
      <c r="I2298" s="5">
        <v>3600.67</v>
      </c>
      <c r="J2298" s="5">
        <v>2029</v>
      </c>
      <c r="K2298" s="5">
        <v>3177976</v>
      </c>
      <c r="L2298" s="5">
        <v>0</v>
      </c>
      <c r="M2298" s="5"/>
      <c r="N2298" s="5"/>
      <c r="O2298" s="5"/>
      <c r="P2298" s="9" cm="1">
        <f t="array" ref="P2298">_xlfn.IFS(F2298 ="Unk", 0, F2298 = "", 0,(F2298-G2298)=0,1,(F2298-G2298) &lt;&gt; 0, 0)</f>
        <v>0</v>
      </c>
      <c r="Q2298" s="9" cm="1">
        <f t="array" ref="Q2298">_xlfn.IFS(F2298 ="Unk", 1, F2298 = "", 1, F2298 &lt;&gt; "", 0)</f>
        <v>1</v>
      </c>
      <c r="R2298" s="5" t="s">
        <v>25</v>
      </c>
      <c r="S2298" s="5">
        <v>22585.34</v>
      </c>
      <c r="T2298" s="5">
        <v>100</v>
      </c>
      <c r="U2298" s="5">
        <v>3600.26</v>
      </c>
      <c r="V2298" s="5">
        <v>4483</v>
      </c>
      <c r="W2298" s="5">
        <v>3806555</v>
      </c>
      <c r="X2298" s="5">
        <v>0</v>
      </c>
      <c r="Y2298" s="5"/>
      <c r="Z2298" s="5"/>
      <c r="AA2298" s="5"/>
      <c r="AB2298" s="9" cm="1">
        <f t="array" ref="AB2298">_xlfn.IFS(R2298 ="Unk", 0, R2298 = "", 0,(R2298-S2298)=0,1,(R2298-S2298) &lt;&gt; 0, 0)</f>
        <v>0</v>
      </c>
      <c r="AC2298" s="9" cm="1">
        <f t="array" ref="AC2298">_xlfn.IFS(R2298 ="Unk", 1, R2298 = "", 1, R2298 &lt;&gt; "", 0)</f>
        <v>1</v>
      </c>
      <c r="AD2298" s="5" t="s">
        <v>25</v>
      </c>
      <c r="AE2298" s="5">
        <v>23092.01</v>
      </c>
      <c r="AF2298" s="5">
        <v>100</v>
      </c>
      <c r="AG2298" s="5">
        <v>3600.23</v>
      </c>
      <c r="AH2298" s="5">
        <v>4112</v>
      </c>
      <c r="AI2298" s="5">
        <v>3687050</v>
      </c>
      <c r="AJ2298" s="5">
        <v>0</v>
      </c>
      <c r="AK2298" s="5"/>
      <c r="AL2298" s="5"/>
      <c r="AM2298" s="5"/>
      <c r="AN2298" s="9" cm="1">
        <f t="array" ref="AN2298">_xlfn.IFS(AD2298 ="Unk", 0, AD2298 = "", 0,(AD2298-AE2298)=0,1,(AD2298-AE2298) &lt;&gt; 0, 0)</f>
        <v>0</v>
      </c>
      <c r="AO2298" s="9" cm="1">
        <f t="array" ref="AO2298">_xlfn.IFS(AD2298 ="Unk", 1, AD2298 = "", 1, AD2298 &lt;&gt; "", 0)</f>
        <v>1</v>
      </c>
      <c r="AP2298" s="5" t="s">
        <v>25</v>
      </c>
      <c r="AQ2298" s="5">
        <v>23669.71</v>
      </c>
      <c r="AR2298" s="5">
        <v>100</v>
      </c>
      <c r="AS2298" s="5">
        <v>3600.21</v>
      </c>
      <c r="AT2298" s="5">
        <v>2640</v>
      </c>
      <c r="AU2298" s="5">
        <v>4316100</v>
      </c>
      <c r="AV2298" s="5">
        <v>0</v>
      </c>
      <c r="AW2298" s="5"/>
      <c r="AX2298" s="5"/>
      <c r="AY2298" s="5"/>
      <c r="AZ2298" s="9" cm="1">
        <f t="array" ref="AZ2298">_xlfn.IFS(AP2298 ="Unk", 0, AP2298 = "", 0,(AP2298-AQ2298)=0,1,(AP2298-AQ2298) &lt;&gt; 0, 0)</f>
        <v>0</v>
      </c>
      <c r="BA2298" s="9" cm="1">
        <f t="array" ref="BA2298">_xlfn.IFS(AP2298 ="Unk", 1, AP2298 = "", 1, AP2298 &lt;&gt; "", 0)</f>
        <v>1</v>
      </c>
    </row>
    <row r="2299" spans="1:53" x14ac:dyDescent="0.2">
      <c r="A2299">
        <v>6</v>
      </c>
      <c r="B2299" t="s">
        <v>5</v>
      </c>
      <c r="C2299">
        <v>2</v>
      </c>
      <c r="D2299">
        <v>5</v>
      </c>
      <c r="E2299">
        <v>14</v>
      </c>
      <c r="F2299" s="5">
        <v>6202.65</v>
      </c>
      <c r="G2299" s="5">
        <v>6202.65</v>
      </c>
      <c r="H2299" s="5">
        <v>0</v>
      </c>
      <c r="I2299" s="5">
        <v>6.28</v>
      </c>
      <c r="J2299" s="5">
        <v>3874</v>
      </c>
      <c r="K2299" s="5">
        <v>104495</v>
      </c>
      <c r="L2299" s="5">
        <v>10</v>
      </c>
      <c r="M2299" s="5">
        <v>0</v>
      </c>
      <c r="N2299" s="5">
        <v>0</v>
      </c>
      <c r="O2299" s="5">
        <v>0</v>
      </c>
      <c r="P2299" s="9" cm="1">
        <f t="array" ref="P2299">_xlfn.IFS(F2299 ="Unk", 0, F2299 = "", 0,(F2299-G2299)=0,1,(F2299-G2299) &lt;&gt; 0, 0)</f>
        <v>1</v>
      </c>
      <c r="Q2299" s="9" cm="1">
        <f t="array" ref="Q2299">_xlfn.IFS(F2299 ="Unk", 1, F2299 = "", 1, F2299 &lt;&gt; "", 0)</f>
        <v>0</v>
      </c>
      <c r="R2299" s="5">
        <v>7174.59</v>
      </c>
      <c r="S2299" s="5">
        <v>7174.59</v>
      </c>
      <c r="T2299" s="5">
        <v>0</v>
      </c>
      <c r="U2299" s="5">
        <v>0.12</v>
      </c>
      <c r="V2299" s="5">
        <v>1</v>
      </c>
      <c r="W2299" s="5">
        <v>582</v>
      </c>
      <c r="X2299" s="5">
        <v>8</v>
      </c>
      <c r="Y2299" s="5">
        <v>0</v>
      </c>
      <c r="Z2299" s="5">
        <v>0</v>
      </c>
      <c r="AA2299" s="5">
        <v>0</v>
      </c>
      <c r="AB2299" s="9" cm="1">
        <f t="array" ref="AB2299">_xlfn.IFS(R2299 ="Unk", 0, R2299 = "", 0,(R2299-S2299)=0,1,(R2299-S2299) &lt;&gt; 0, 0)</f>
        <v>1</v>
      </c>
      <c r="AC2299" s="9" cm="1">
        <f t="array" ref="AC2299">_xlfn.IFS(R2299 ="Unk", 1, R2299 = "", 1, R2299 &lt;&gt; "", 0)</f>
        <v>0</v>
      </c>
      <c r="AD2299" s="5">
        <v>8132.04</v>
      </c>
      <c r="AE2299" s="5">
        <v>8132.04</v>
      </c>
      <c r="AF2299" s="5">
        <v>0</v>
      </c>
      <c r="AG2299" s="5">
        <v>0.11</v>
      </c>
      <c r="AH2299" s="5">
        <v>1</v>
      </c>
      <c r="AI2299" s="5">
        <v>348</v>
      </c>
      <c r="AJ2299" s="5">
        <v>8</v>
      </c>
      <c r="AK2299" s="5">
        <v>0</v>
      </c>
      <c r="AL2299" s="5">
        <v>0</v>
      </c>
      <c r="AM2299" s="5">
        <v>0</v>
      </c>
      <c r="AN2299" s="9" cm="1">
        <f t="array" ref="AN2299">_xlfn.IFS(AD2299 ="Unk", 0, AD2299 = "", 0,(AD2299-AE2299)=0,1,(AD2299-AE2299) &lt;&gt; 0, 0)</f>
        <v>1</v>
      </c>
      <c r="AO2299" s="9" cm="1">
        <f t="array" ref="AO2299">_xlfn.IFS(AD2299 ="Unk", 1, AD2299 = "", 1, AD2299 &lt;&gt; "", 0)</f>
        <v>0</v>
      </c>
      <c r="AP2299" s="5"/>
      <c r="AQ2299" s="5"/>
      <c r="AR2299" s="5">
        <v>100</v>
      </c>
      <c r="AS2299" s="5"/>
      <c r="AT2299" s="5"/>
      <c r="AU2299" s="5"/>
      <c r="AV2299" s="5"/>
      <c r="AW2299" s="5"/>
      <c r="AX2299" s="5"/>
      <c r="AY2299" s="5"/>
      <c r="AZ2299" s="9" cm="1">
        <f t="array" ref="AZ2299">_xlfn.IFS(AP2299 ="Unk", 0, AP2299 = "", 0,(AP2299-AQ2299)=0,1,(AP2299-AQ2299) &lt;&gt; 0, 0)</f>
        <v>0</v>
      </c>
      <c r="BA2299" s="9" cm="1">
        <f t="array" ref="BA2299">_xlfn.IFS(AP2299 ="Unk", 1, AP2299 = "", 1, AP2299 &lt;&gt; "", 0)</f>
        <v>1</v>
      </c>
    </row>
    <row r="2300" spans="1:53" x14ac:dyDescent="0.2">
      <c r="A2300">
        <v>6</v>
      </c>
      <c r="B2300" t="s">
        <v>5</v>
      </c>
      <c r="C2300">
        <v>2</v>
      </c>
      <c r="D2300">
        <v>10</v>
      </c>
      <c r="E2300">
        <v>14</v>
      </c>
      <c r="F2300" s="5">
        <v>10265.25</v>
      </c>
      <c r="G2300" s="5">
        <v>10112.89</v>
      </c>
      <c r="H2300" s="5">
        <v>0.01</v>
      </c>
      <c r="I2300" s="5">
        <v>3600.03</v>
      </c>
      <c r="J2300" s="5">
        <v>199498</v>
      </c>
      <c r="K2300" s="5">
        <v>27708344</v>
      </c>
      <c r="L2300" s="5">
        <v>10</v>
      </c>
      <c r="M2300" s="5">
        <v>0</v>
      </c>
      <c r="N2300" s="5">
        <v>0</v>
      </c>
      <c r="O2300" s="5">
        <v>0</v>
      </c>
      <c r="P2300" s="9" cm="1">
        <f t="array" ref="P2300">_xlfn.IFS(F2300 ="Unk", 0, F2300 = "", 0,(F2300-G2300)=0,1,(F2300-G2300) &lt;&gt; 0, 0)</f>
        <v>0</v>
      </c>
      <c r="Q2300" s="9" cm="1">
        <f t="array" ref="Q2300">_xlfn.IFS(F2300 ="Unk", 1, F2300 = "", 1, F2300 &lt;&gt; "", 0)</f>
        <v>0</v>
      </c>
      <c r="R2300" s="5">
        <v>12026.41</v>
      </c>
      <c r="S2300" s="5">
        <v>11444.81</v>
      </c>
      <c r="T2300" s="5">
        <v>0.05</v>
      </c>
      <c r="U2300" s="5">
        <v>3600.02</v>
      </c>
      <c r="V2300" s="5">
        <v>183024</v>
      </c>
      <c r="W2300" s="5">
        <v>31113183</v>
      </c>
      <c r="X2300" s="5">
        <v>10</v>
      </c>
      <c r="Y2300" s="5">
        <v>0</v>
      </c>
      <c r="Z2300" s="5">
        <v>0</v>
      </c>
      <c r="AA2300" s="5">
        <v>0</v>
      </c>
      <c r="AB2300" s="9" cm="1">
        <f t="array" ref="AB2300">_xlfn.IFS(R2300 ="Unk", 0, R2300 = "", 0,(R2300-S2300)=0,1,(R2300-S2300) &lt;&gt; 0, 0)</f>
        <v>0</v>
      </c>
      <c r="AC2300" s="9" cm="1">
        <f t="array" ref="AC2300">_xlfn.IFS(R2300 ="Unk", 1, R2300 = "", 1, R2300 &lt;&gt; "", 0)</f>
        <v>0</v>
      </c>
      <c r="AD2300" s="5">
        <v>13772.5</v>
      </c>
      <c r="AE2300" s="5">
        <v>13278.01</v>
      </c>
      <c r="AF2300" s="5">
        <v>0.04</v>
      </c>
      <c r="AG2300" s="5">
        <v>3600.16</v>
      </c>
      <c r="AH2300" s="5">
        <v>199937</v>
      </c>
      <c r="AI2300" s="5">
        <v>30178738</v>
      </c>
      <c r="AJ2300" s="5">
        <v>10</v>
      </c>
      <c r="AK2300" s="5">
        <v>0</v>
      </c>
      <c r="AL2300" s="5">
        <v>0</v>
      </c>
      <c r="AM2300" s="5">
        <v>0</v>
      </c>
      <c r="AN2300" s="9" cm="1">
        <f t="array" ref="AN2300">_xlfn.IFS(AD2300 ="Unk", 0, AD2300 = "", 0,(AD2300-AE2300)=0,1,(AD2300-AE2300) &lt;&gt; 0, 0)</f>
        <v>0</v>
      </c>
      <c r="AO2300" s="9" cm="1">
        <f t="array" ref="AO2300">_xlfn.IFS(AD2300 ="Unk", 1, AD2300 = "", 1, AD2300 &lt;&gt; "", 0)</f>
        <v>0</v>
      </c>
      <c r="AP2300" s="5">
        <v>16259.36</v>
      </c>
      <c r="AQ2300" s="5">
        <v>16259.36</v>
      </c>
      <c r="AR2300" s="5">
        <v>0</v>
      </c>
      <c r="AS2300" s="5">
        <v>1561.04</v>
      </c>
      <c r="AT2300" s="5">
        <v>192071</v>
      </c>
      <c r="AU2300" s="5">
        <v>16756259</v>
      </c>
      <c r="AV2300" s="5">
        <v>10</v>
      </c>
      <c r="AW2300" s="5">
        <v>0</v>
      </c>
      <c r="AX2300" s="5">
        <v>0</v>
      </c>
      <c r="AY2300" s="5">
        <v>0</v>
      </c>
      <c r="AZ2300" s="9" cm="1">
        <f t="array" ref="AZ2300">_xlfn.IFS(AP2300 ="Unk", 0, AP2300 = "", 0,(AP2300-AQ2300)=0,1,(AP2300-AQ2300) &lt;&gt; 0, 0)</f>
        <v>1</v>
      </c>
      <c r="BA2300" s="9" cm="1">
        <f t="array" ref="BA2300">_xlfn.IFS(AP2300 ="Unk", 1, AP2300 = "", 1, AP2300 &lt;&gt; "", 0)</f>
        <v>0</v>
      </c>
    </row>
    <row r="2301" spans="1:53" x14ac:dyDescent="0.2">
      <c r="A2301">
        <v>6</v>
      </c>
      <c r="B2301" t="s">
        <v>5</v>
      </c>
      <c r="C2301">
        <v>2</v>
      </c>
      <c r="D2301">
        <v>15</v>
      </c>
      <c r="E2301">
        <v>14</v>
      </c>
      <c r="F2301" s="5">
        <v>12821.22</v>
      </c>
      <c r="G2301" s="5">
        <v>12476.23</v>
      </c>
      <c r="H2301" s="5">
        <v>0.03</v>
      </c>
      <c r="I2301" s="5">
        <v>3600.08</v>
      </c>
      <c r="J2301" s="5">
        <v>34884</v>
      </c>
      <c r="K2301" s="5">
        <v>12188838</v>
      </c>
      <c r="L2301" s="5">
        <v>10</v>
      </c>
      <c r="M2301" s="5">
        <v>0</v>
      </c>
      <c r="N2301" s="5">
        <v>0</v>
      </c>
      <c r="O2301" s="5">
        <v>0</v>
      </c>
      <c r="P2301" s="9" cm="1">
        <f t="array" ref="P2301">_xlfn.IFS(F2301 ="Unk", 0, F2301 = "", 0,(F2301-G2301)=0,1,(F2301-G2301) &lt;&gt; 0, 0)</f>
        <v>0</v>
      </c>
      <c r="Q2301" s="9" cm="1">
        <f t="array" ref="Q2301">_xlfn.IFS(F2301 ="Unk", 1, F2301 = "", 1, F2301 &lt;&gt; "", 0)</f>
        <v>0</v>
      </c>
      <c r="R2301" s="5">
        <v>14479.3</v>
      </c>
      <c r="S2301" s="5">
        <v>12614.61</v>
      </c>
      <c r="T2301" s="5">
        <v>0.13</v>
      </c>
      <c r="U2301" s="5">
        <v>3600.14</v>
      </c>
      <c r="V2301" s="5">
        <v>34160</v>
      </c>
      <c r="W2301" s="5">
        <v>9382569</v>
      </c>
      <c r="X2301" s="5">
        <v>10</v>
      </c>
      <c r="Y2301" s="5">
        <v>0</v>
      </c>
      <c r="Z2301" s="5">
        <v>0</v>
      </c>
      <c r="AA2301" s="5">
        <v>0</v>
      </c>
      <c r="AB2301" s="9" cm="1">
        <f t="array" ref="AB2301">_xlfn.IFS(R2301 ="Unk", 0, R2301 = "", 0,(R2301-S2301)=0,1,(R2301-S2301) &lt;&gt; 0, 0)</f>
        <v>0</v>
      </c>
      <c r="AC2301" s="9" cm="1">
        <f t="array" ref="AC2301">_xlfn.IFS(R2301 ="Unk", 1, R2301 = "", 1, R2301 &lt;&gt; "", 0)</f>
        <v>0</v>
      </c>
      <c r="AD2301" s="5">
        <v>15615.14</v>
      </c>
      <c r="AE2301" s="5">
        <v>12970.58</v>
      </c>
      <c r="AF2301" s="5">
        <v>0.17</v>
      </c>
      <c r="AG2301" s="5">
        <v>3600.42</v>
      </c>
      <c r="AH2301" s="5">
        <v>26739</v>
      </c>
      <c r="AI2301" s="5">
        <v>7990472</v>
      </c>
      <c r="AJ2301" s="5">
        <v>10</v>
      </c>
      <c r="AK2301" s="5">
        <v>0</v>
      </c>
      <c r="AL2301" s="5">
        <v>0</v>
      </c>
      <c r="AM2301" s="5">
        <v>0</v>
      </c>
      <c r="AN2301" s="9" cm="1">
        <f t="array" ref="AN2301">_xlfn.IFS(AD2301 ="Unk", 0, AD2301 = "", 0,(AD2301-AE2301)=0,1,(AD2301-AE2301) &lt;&gt; 0, 0)</f>
        <v>0</v>
      </c>
      <c r="AO2301" s="9" cm="1">
        <f t="array" ref="AO2301">_xlfn.IFS(AD2301 ="Unk", 1, AD2301 = "", 1, AD2301 &lt;&gt; "", 0)</f>
        <v>0</v>
      </c>
      <c r="AP2301" s="5">
        <v>16617.47</v>
      </c>
      <c r="AQ2301" s="5">
        <v>14175.33</v>
      </c>
      <c r="AR2301" s="5">
        <v>0.15</v>
      </c>
      <c r="AS2301" s="5">
        <v>3600.42</v>
      </c>
      <c r="AT2301" s="5">
        <v>34570</v>
      </c>
      <c r="AU2301" s="5">
        <v>10047795</v>
      </c>
      <c r="AV2301" s="5">
        <v>10</v>
      </c>
      <c r="AW2301" s="5">
        <v>0</v>
      </c>
      <c r="AX2301" s="5">
        <v>0</v>
      </c>
      <c r="AY2301" s="5">
        <v>0</v>
      </c>
      <c r="AZ2301" s="9" cm="1">
        <f t="array" ref="AZ2301">_xlfn.IFS(AP2301 ="Unk", 0, AP2301 = "", 0,(AP2301-AQ2301)=0,1,(AP2301-AQ2301) &lt;&gt; 0, 0)</f>
        <v>0</v>
      </c>
      <c r="BA2301" s="9" cm="1">
        <f t="array" ref="BA2301">_xlfn.IFS(AP2301 ="Unk", 1, AP2301 = "", 1, AP2301 &lt;&gt; "", 0)</f>
        <v>0</v>
      </c>
    </row>
    <row r="2302" spans="1:53" x14ac:dyDescent="0.2">
      <c r="A2302">
        <v>6</v>
      </c>
      <c r="B2302" t="s">
        <v>5</v>
      </c>
      <c r="C2302">
        <v>2</v>
      </c>
      <c r="D2302">
        <v>20</v>
      </c>
      <c r="E2302">
        <v>14</v>
      </c>
      <c r="F2302" s="5">
        <v>15371.86</v>
      </c>
      <c r="G2302" s="5">
        <v>14596.75</v>
      </c>
      <c r="H2302" s="5">
        <v>0.05</v>
      </c>
      <c r="I2302" s="5">
        <v>3600.25</v>
      </c>
      <c r="J2302" s="5">
        <v>13523</v>
      </c>
      <c r="K2302" s="5">
        <v>8491679</v>
      </c>
      <c r="L2302" s="5">
        <v>7</v>
      </c>
      <c r="M2302" s="5">
        <v>0</v>
      </c>
      <c r="N2302" s="5">
        <v>0</v>
      </c>
      <c r="O2302" s="5">
        <v>0</v>
      </c>
      <c r="P2302" s="9" cm="1">
        <f t="array" ref="P2302">_xlfn.IFS(F2302 ="Unk", 0, F2302 = "", 0,(F2302-G2302)=0,1,(F2302-G2302) &lt;&gt; 0, 0)</f>
        <v>0</v>
      </c>
      <c r="Q2302" s="9" cm="1">
        <f t="array" ref="Q2302">_xlfn.IFS(F2302 ="Unk", 1, F2302 = "", 1, F2302 &lt;&gt; "", 0)</f>
        <v>0</v>
      </c>
      <c r="R2302" s="5">
        <v>16671.560000000001</v>
      </c>
      <c r="S2302" s="5">
        <v>14747.59</v>
      </c>
      <c r="T2302" s="5">
        <v>0.12</v>
      </c>
      <c r="U2302" s="5">
        <v>3602.03</v>
      </c>
      <c r="V2302" s="5">
        <v>15781</v>
      </c>
      <c r="W2302" s="5">
        <v>6837183</v>
      </c>
      <c r="X2302" s="5">
        <v>10</v>
      </c>
      <c r="Y2302" s="5">
        <v>0</v>
      </c>
      <c r="Z2302" s="5">
        <v>0</v>
      </c>
      <c r="AA2302" s="5">
        <v>0</v>
      </c>
      <c r="AB2302" s="9" cm="1">
        <f t="array" ref="AB2302">_xlfn.IFS(R2302 ="Unk", 0, R2302 = "", 0,(R2302-S2302)=0,1,(R2302-S2302) &lt;&gt; 0, 0)</f>
        <v>0</v>
      </c>
      <c r="AC2302" s="9" cm="1">
        <f t="array" ref="AC2302">_xlfn.IFS(R2302 ="Unk", 1, R2302 = "", 1, R2302 &lt;&gt; "", 0)</f>
        <v>0</v>
      </c>
      <c r="AD2302" s="5">
        <v>17855.830000000002</v>
      </c>
      <c r="AE2302" s="5">
        <v>14955.31</v>
      </c>
      <c r="AF2302" s="5">
        <v>0.16</v>
      </c>
      <c r="AG2302" s="5">
        <v>3600.68</v>
      </c>
      <c r="AH2302" s="5">
        <v>19322</v>
      </c>
      <c r="AI2302" s="5">
        <v>5886153</v>
      </c>
      <c r="AJ2302" s="5">
        <v>10</v>
      </c>
      <c r="AK2302" s="5">
        <v>0</v>
      </c>
      <c r="AL2302" s="5">
        <v>0</v>
      </c>
      <c r="AM2302" s="5">
        <v>0</v>
      </c>
      <c r="AN2302" s="9" cm="1">
        <f t="array" ref="AN2302">_xlfn.IFS(AD2302 ="Unk", 0, AD2302 = "", 0,(AD2302-AE2302)=0,1,(AD2302-AE2302) &lt;&gt; 0, 0)</f>
        <v>0</v>
      </c>
      <c r="AO2302" s="9" cm="1">
        <f t="array" ref="AO2302">_xlfn.IFS(AD2302 ="Unk", 1, AD2302 = "", 1, AD2302 &lt;&gt; "", 0)</f>
        <v>0</v>
      </c>
      <c r="AP2302" s="5">
        <v>18302.55</v>
      </c>
      <c r="AQ2302" s="5">
        <v>15292.71</v>
      </c>
      <c r="AR2302" s="5">
        <v>0.16</v>
      </c>
      <c r="AS2302" s="5">
        <v>3603.04</v>
      </c>
      <c r="AT2302" s="5">
        <v>17173</v>
      </c>
      <c r="AU2302" s="5">
        <v>6032911</v>
      </c>
      <c r="AV2302" s="5">
        <v>10</v>
      </c>
      <c r="AW2302" s="5">
        <v>0</v>
      </c>
      <c r="AX2302" s="5">
        <v>0</v>
      </c>
      <c r="AY2302" s="5">
        <v>0</v>
      </c>
      <c r="AZ2302" s="9" cm="1">
        <f t="array" ref="AZ2302">_xlfn.IFS(AP2302 ="Unk", 0, AP2302 = "", 0,(AP2302-AQ2302)=0,1,(AP2302-AQ2302) &lt;&gt; 0, 0)</f>
        <v>0</v>
      </c>
      <c r="BA2302" s="9" cm="1">
        <f t="array" ref="BA2302">_xlfn.IFS(AP2302 ="Unk", 1, AP2302 = "", 1, AP2302 &lt;&gt; "", 0)</f>
        <v>0</v>
      </c>
    </row>
    <row r="2303" spans="1:53" x14ac:dyDescent="0.2">
      <c r="A2303">
        <v>6</v>
      </c>
      <c r="B2303" t="s">
        <v>5</v>
      </c>
      <c r="C2303">
        <v>2</v>
      </c>
      <c r="D2303">
        <v>25</v>
      </c>
      <c r="E2303">
        <v>14</v>
      </c>
      <c r="F2303" s="5" t="s">
        <v>25</v>
      </c>
      <c r="G2303" s="5">
        <v>16201.12</v>
      </c>
      <c r="H2303" s="5">
        <v>100</v>
      </c>
      <c r="I2303" s="5">
        <v>3600.83</v>
      </c>
      <c r="J2303" s="5">
        <v>15144</v>
      </c>
      <c r="K2303" s="5">
        <v>4087764</v>
      </c>
      <c r="L2303" s="5">
        <v>0</v>
      </c>
      <c r="M2303" s="5"/>
      <c r="N2303" s="5"/>
      <c r="O2303" s="5"/>
      <c r="P2303" s="9" cm="1">
        <f t="array" ref="P2303">_xlfn.IFS(F2303 ="Unk", 0, F2303 = "", 0,(F2303-G2303)=0,1,(F2303-G2303) &lt;&gt; 0, 0)</f>
        <v>0</v>
      </c>
      <c r="Q2303" s="9" cm="1">
        <f t="array" ref="Q2303">_xlfn.IFS(F2303 ="Unk", 1, F2303 = "", 1, F2303 &lt;&gt; "", 0)</f>
        <v>1</v>
      </c>
      <c r="R2303" s="5" t="s">
        <v>25</v>
      </c>
      <c r="S2303" s="5">
        <v>16347.21</v>
      </c>
      <c r="T2303" s="5">
        <v>100</v>
      </c>
      <c r="U2303" s="5">
        <v>3620.59</v>
      </c>
      <c r="V2303" s="5">
        <v>12881</v>
      </c>
      <c r="W2303" s="5">
        <v>4080999</v>
      </c>
      <c r="X2303" s="5">
        <v>0</v>
      </c>
      <c r="Y2303" s="5"/>
      <c r="Z2303" s="5"/>
      <c r="AA2303" s="5"/>
      <c r="AB2303" s="9" cm="1">
        <f t="array" ref="AB2303">_xlfn.IFS(R2303 ="Unk", 0, R2303 = "", 0,(R2303-S2303)=0,1,(R2303-S2303) &lt;&gt; 0, 0)</f>
        <v>0</v>
      </c>
      <c r="AC2303" s="9" cm="1">
        <f t="array" ref="AC2303">_xlfn.IFS(R2303 ="Unk", 1, R2303 = "", 1, R2303 &lt;&gt; "", 0)</f>
        <v>1</v>
      </c>
      <c r="AD2303" s="5">
        <v>28669.81</v>
      </c>
      <c r="AE2303" s="5">
        <v>16645.87</v>
      </c>
      <c r="AF2303" s="5">
        <v>0.42</v>
      </c>
      <c r="AG2303" s="5">
        <v>3602.47</v>
      </c>
      <c r="AH2303" s="5">
        <v>9942</v>
      </c>
      <c r="AI2303" s="5">
        <v>3446048</v>
      </c>
      <c r="AJ2303" s="5">
        <v>3</v>
      </c>
      <c r="AK2303" s="5">
        <v>0</v>
      </c>
      <c r="AL2303" s="5">
        <v>0</v>
      </c>
      <c r="AM2303" s="5">
        <v>0</v>
      </c>
      <c r="AN2303" s="9" cm="1">
        <f t="array" ref="AN2303">_xlfn.IFS(AD2303 ="Unk", 0, AD2303 = "", 0,(AD2303-AE2303)=0,1,(AD2303-AE2303) &lt;&gt; 0, 0)</f>
        <v>0</v>
      </c>
      <c r="AO2303" s="9" cm="1">
        <f t="array" ref="AO2303">_xlfn.IFS(AD2303 ="Unk", 1, AD2303 = "", 1, AD2303 &lt;&gt; "", 0)</f>
        <v>0</v>
      </c>
      <c r="AP2303" s="5" t="s">
        <v>25</v>
      </c>
      <c r="AQ2303" s="5">
        <v>16974.490000000002</v>
      </c>
      <c r="AR2303" s="5">
        <v>100</v>
      </c>
      <c r="AS2303" s="5">
        <v>3600.51</v>
      </c>
      <c r="AT2303" s="5">
        <v>10099</v>
      </c>
      <c r="AU2303" s="5">
        <v>3841958</v>
      </c>
      <c r="AV2303" s="5">
        <v>0</v>
      </c>
      <c r="AW2303" s="5"/>
      <c r="AX2303" s="5"/>
      <c r="AY2303" s="5"/>
      <c r="AZ2303" s="9" cm="1">
        <f t="array" ref="AZ2303">_xlfn.IFS(AP2303 ="Unk", 0, AP2303 = "", 0,(AP2303-AQ2303)=0,1,(AP2303-AQ2303) &lt;&gt; 0, 0)</f>
        <v>0</v>
      </c>
      <c r="BA2303" s="9" cm="1">
        <f t="array" ref="BA2303">_xlfn.IFS(AP2303 ="Unk", 1, AP2303 = "", 1, AP2303 &lt;&gt; "", 0)</f>
        <v>1</v>
      </c>
    </row>
    <row r="2304" spans="1:53" x14ac:dyDescent="0.2">
      <c r="A2304">
        <v>6</v>
      </c>
      <c r="B2304" t="s">
        <v>5</v>
      </c>
      <c r="C2304">
        <v>2</v>
      </c>
      <c r="D2304">
        <v>30</v>
      </c>
      <c r="E2304">
        <v>14</v>
      </c>
      <c r="F2304" s="5" t="s">
        <v>25</v>
      </c>
      <c r="G2304" s="5">
        <v>20040.41</v>
      </c>
      <c r="H2304" s="5">
        <v>100</v>
      </c>
      <c r="I2304" s="5">
        <v>3602.82</v>
      </c>
      <c r="J2304" s="5">
        <v>4241</v>
      </c>
      <c r="K2304" s="5">
        <v>4768675</v>
      </c>
      <c r="L2304" s="5">
        <v>0</v>
      </c>
      <c r="M2304" s="5"/>
      <c r="N2304" s="5"/>
      <c r="O2304" s="5"/>
      <c r="P2304" s="9" cm="1">
        <f t="array" ref="P2304">_xlfn.IFS(F2304 ="Unk", 0, F2304 = "", 0,(F2304-G2304)=0,1,(F2304-G2304) &lt;&gt; 0, 0)</f>
        <v>0</v>
      </c>
      <c r="Q2304" s="9" cm="1">
        <f t="array" ref="Q2304">_xlfn.IFS(F2304 ="Unk", 1, F2304 = "", 1, F2304 &lt;&gt; "", 0)</f>
        <v>1</v>
      </c>
      <c r="R2304" s="5" t="s">
        <v>25</v>
      </c>
      <c r="S2304" s="5">
        <v>20553.63</v>
      </c>
      <c r="T2304" s="5">
        <v>100</v>
      </c>
      <c r="U2304" s="5">
        <v>3602.48</v>
      </c>
      <c r="V2304" s="5">
        <v>3726</v>
      </c>
      <c r="W2304" s="5">
        <v>4247764</v>
      </c>
      <c r="X2304" s="5">
        <v>0</v>
      </c>
      <c r="Y2304" s="5"/>
      <c r="Z2304" s="5"/>
      <c r="AA2304" s="5"/>
      <c r="AB2304" s="9" cm="1">
        <f t="array" ref="AB2304">_xlfn.IFS(R2304 ="Unk", 0, R2304 = "", 0,(R2304-S2304)=0,1,(R2304-S2304) &lt;&gt; 0, 0)</f>
        <v>0</v>
      </c>
      <c r="AC2304" s="9" cm="1">
        <f t="array" ref="AC2304">_xlfn.IFS(R2304 ="Unk", 1, R2304 = "", 1, R2304 &lt;&gt; "", 0)</f>
        <v>1</v>
      </c>
      <c r="AD2304" s="5" t="s">
        <v>25</v>
      </c>
      <c r="AE2304" s="5">
        <v>21094.66</v>
      </c>
      <c r="AF2304" s="5">
        <v>100</v>
      </c>
      <c r="AG2304" s="5">
        <v>3602.45</v>
      </c>
      <c r="AH2304" s="5">
        <v>3618</v>
      </c>
      <c r="AI2304" s="5">
        <v>3734808</v>
      </c>
      <c r="AJ2304" s="5">
        <v>0</v>
      </c>
      <c r="AK2304" s="5"/>
      <c r="AL2304" s="5"/>
      <c r="AM2304" s="5"/>
      <c r="AN2304" s="9" cm="1">
        <f t="array" ref="AN2304">_xlfn.IFS(AD2304 ="Unk", 0, AD2304 = "", 0,(AD2304-AE2304)=0,1,(AD2304-AE2304) &lt;&gt; 0, 0)</f>
        <v>0</v>
      </c>
      <c r="AO2304" s="9" cm="1">
        <f t="array" ref="AO2304">_xlfn.IFS(AD2304 ="Unk", 1, AD2304 = "", 1, AD2304 &lt;&gt; "", 0)</f>
        <v>1</v>
      </c>
      <c r="AP2304" s="5" t="s">
        <v>25</v>
      </c>
      <c r="AQ2304" s="5">
        <v>21665.69</v>
      </c>
      <c r="AR2304" s="5">
        <v>100</v>
      </c>
      <c r="AS2304" s="5">
        <v>3600.88</v>
      </c>
      <c r="AT2304" s="5">
        <v>1942</v>
      </c>
      <c r="AU2304" s="5">
        <v>2691762</v>
      </c>
      <c r="AV2304" s="5">
        <v>0</v>
      </c>
      <c r="AW2304" s="5"/>
      <c r="AX2304" s="5"/>
      <c r="AY2304" s="5"/>
      <c r="AZ2304" s="9" cm="1">
        <f t="array" ref="AZ2304">_xlfn.IFS(AP2304 ="Unk", 0, AP2304 = "", 0,(AP2304-AQ2304)=0,1,(AP2304-AQ2304) &lt;&gt; 0, 0)</f>
        <v>0</v>
      </c>
      <c r="BA2304" s="9" cm="1">
        <f t="array" ref="BA2304">_xlfn.IFS(AP2304 ="Unk", 1, AP2304 = "", 1, AP2304 &lt;&gt; "", 0)</f>
        <v>1</v>
      </c>
    </row>
    <row r="2305" spans="1:53" x14ac:dyDescent="0.2">
      <c r="A2305">
        <v>6</v>
      </c>
      <c r="B2305" t="s">
        <v>5</v>
      </c>
      <c r="C2305">
        <v>3</v>
      </c>
      <c r="D2305">
        <v>5</v>
      </c>
      <c r="E2305">
        <v>14</v>
      </c>
      <c r="F2305" s="5">
        <v>8183.76</v>
      </c>
      <c r="G2305" s="5">
        <v>8183.76</v>
      </c>
      <c r="H2305" s="5">
        <v>0</v>
      </c>
      <c r="I2305" s="5">
        <v>4.4400000000000004</v>
      </c>
      <c r="J2305" s="5">
        <v>3362</v>
      </c>
      <c r="K2305" s="5">
        <v>99859</v>
      </c>
      <c r="L2305" s="5">
        <v>10</v>
      </c>
      <c r="M2305" s="5">
        <v>0</v>
      </c>
      <c r="N2305" s="5">
        <v>0</v>
      </c>
      <c r="O2305" s="5">
        <v>0</v>
      </c>
      <c r="P2305" s="9" cm="1">
        <f t="array" ref="P2305">_xlfn.IFS(F2305 ="Unk", 0, F2305 = "", 0,(F2305-G2305)=0,1,(F2305-G2305) &lt;&gt; 0, 0)</f>
        <v>1</v>
      </c>
      <c r="Q2305" s="9" cm="1">
        <f t="array" ref="Q2305">_xlfn.IFS(F2305 ="Unk", 1, F2305 = "", 1, F2305 &lt;&gt; "", 0)</f>
        <v>0</v>
      </c>
      <c r="R2305" s="5">
        <v>12780.57</v>
      </c>
      <c r="S2305" s="5">
        <v>12780.57</v>
      </c>
      <c r="T2305" s="5">
        <v>0</v>
      </c>
      <c r="U2305" s="5">
        <v>0.56000000000000005</v>
      </c>
      <c r="V2305" s="5">
        <v>173</v>
      </c>
      <c r="W2305" s="5">
        <v>2664</v>
      </c>
      <c r="X2305" s="5">
        <v>10</v>
      </c>
      <c r="Y2305" s="5">
        <v>0</v>
      </c>
      <c r="Z2305" s="5">
        <v>0</v>
      </c>
      <c r="AA2305" s="5">
        <v>0</v>
      </c>
      <c r="AB2305" s="9" cm="1">
        <f t="array" ref="AB2305">_xlfn.IFS(R2305 ="Unk", 0, R2305 = "", 0,(R2305-S2305)=0,1,(R2305-S2305) &lt;&gt; 0, 0)</f>
        <v>1</v>
      </c>
      <c r="AC2305" s="9" cm="1">
        <f t="array" ref="AC2305">_xlfn.IFS(R2305 ="Unk", 1, R2305 = "", 1, R2305 &lt;&gt; "", 0)</f>
        <v>0</v>
      </c>
      <c r="AD2305" s="5">
        <v>13191.74</v>
      </c>
      <c r="AE2305" s="5">
        <v>13191.74</v>
      </c>
      <c r="AF2305" s="5">
        <v>0</v>
      </c>
      <c r="AG2305" s="5">
        <v>0.13</v>
      </c>
      <c r="AH2305" s="5">
        <v>1</v>
      </c>
      <c r="AI2305" s="5">
        <v>458</v>
      </c>
      <c r="AJ2305" s="5">
        <v>6</v>
      </c>
      <c r="AK2305" s="5">
        <v>0</v>
      </c>
      <c r="AL2305" s="5">
        <v>0</v>
      </c>
      <c r="AM2305" s="5">
        <v>0</v>
      </c>
      <c r="AN2305" s="9" cm="1">
        <f t="array" ref="AN2305">_xlfn.IFS(AD2305 ="Unk", 0, AD2305 = "", 0,(AD2305-AE2305)=0,1,(AD2305-AE2305) &lt;&gt; 0, 0)</f>
        <v>1</v>
      </c>
      <c r="AO2305" s="9" cm="1">
        <f t="array" ref="AO2305">_xlfn.IFS(AD2305 ="Unk", 1, AD2305 = "", 1, AD2305 &lt;&gt; "", 0)</f>
        <v>0</v>
      </c>
      <c r="AP2305" s="5">
        <v>14313.57</v>
      </c>
      <c r="AQ2305" s="5">
        <v>14313.57</v>
      </c>
      <c r="AR2305" s="5">
        <v>0</v>
      </c>
      <c r="AS2305" s="5">
        <v>0.08</v>
      </c>
      <c r="AT2305" s="5">
        <v>1</v>
      </c>
      <c r="AU2305" s="5">
        <v>97</v>
      </c>
      <c r="AV2305" s="5">
        <v>7</v>
      </c>
      <c r="AW2305" s="5">
        <v>0</v>
      </c>
      <c r="AX2305" s="5">
        <v>0</v>
      </c>
      <c r="AY2305" s="5">
        <v>0</v>
      </c>
      <c r="AZ2305" s="9" cm="1">
        <f t="array" ref="AZ2305">_xlfn.IFS(AP2305 ="Unk", 0, AP2305 = "", 0,(AP2305-AQ2305)=0,1,(AP2305-AQ2305) &lt;&gt; 0, 0)</f>
        <v>1</v>
      </c>
      <c r="BA2305" s="9" cm="1">
        <f t="array" ref="BA2305">_xlfn.IFS(AP2305 ="Unk", 1, AP2305 = "", 1, AP2305 &lt;&gt; "", 0)</f>
        <v>0</v>
      </c>
    </row>
    <row r="2306" spans="1:53" x14ac:dyDescent="0.2">
      <c r="A2306">
        <v>6</v>
      </c>
      <c r="B2306" t="s">
        <v>5</v>
      </c>
      <c r="C2306">
        <v>3</v>
      </c>
      <c r="D2306">
        <v>10</v>
      </c>
      <c r="E2306">
        <v>14</v>
      </c>
      <c r="F2306" s="5">
        <v>9400.4699999999993</v>
      </c>
      <c r="G2306" s="5">
        <v>9400.4699999999993</v>
      </c>
      <c r="H2306" s="5">
        <v>0</v>
      </c>
      <c r="I2306" s="5">
        <v>525.28</v>
      </c>
      <c r="J2306" s="5">
        <v>49987</v>
      </c>
      <c r="K2306" s="5">
        <v>4998510</v>
      </c>
      <c r="L2306" s="5">
        <v>10</v>
      </c>
      <c r="M2306" s="5">
        <v>0</v>
      </c>
      <c r="N2306" s="5">
        <v>0</v>
      </c>
      <c r="O2306" s="5">
        <v>0</v>
      </c>
      <c r="P2306" s="9" cm="1">
        <f t="array" ref="P2306">_xlfn.IFS(F2306 ="Unk", 0, F2306 = "", 0,(F2306-G2306)=0,1,(F2306-G2306) &lt;&gt; 0, 0)</f>
        <v>1</v>
      </c>
      <c r="Q2306" s="9" cm="1">
        <f t="array" ref="Q2306">_xlfn.IFS(F2306 ="Unk", 1, F2306 = "", 1, F2306 &lt;&gt; "", 0)</f>
        <v>0</v>
      </c>
      <c r="R2306" s="5">
        <v>10456.780000000001</v>
      </c>
      <c r="S2306" s="5">
        <v>10456.780000000001</v>
      </c>
      <c r="T2306" s="5">
        <v>0</v>
      </c>
      <c r="U2306" s="5">
        <v>1122.6199999999999</v>
      </c>
      <c r="V2306" s="5">
        <v>82975</v>
      </c>
      <c r="W2306" s="5">
        <v>9726918</v>
      </c>
      <c r="X2306" s="5">
        <v>10</v>
      </c>
      <c r="Y2306" s="5">
        <v>0</v>
      </c>
      <c r="Z2306" s="5">
        <v>0</v>
      </c>
      <c r="AA2306" s="5">
        <v>0</v>
      </c>
      <c r="AB2306" s="9" cm="1">
        <f t="array" ref="AB2306">_xlfn.IFS(R2306 ="Unk", 0, R2306 = "", 0,(R2306-S2306)=0,1,(R2306-S2306) &lt;&gt; 0, 0)</f>
        <v>1</v>
      </c>
      <c r="AC2306" s="9" cm="1">
        <f t="array" ref="AC2306">_xlfn.IFS(R2306 ="Unk", 1, R2306 = "", 1, R2306 &lt;&gt; "", 0)</f>
        <v>0</v>
      </c>
      <c r="AD2306" s="5">
        <v>11619.82</v>
      </c>
      <c r="AE2306" s="5">
        <v>11619.82</v>
      </c>
      <c r="AF2306" s="5">
        <v>0</v>
      </c>
      <c r="AG2306" s="5">
        <v>216.69</v>
      </c>
      <c r="AH2306" s="5">
        <v>12961</v>
      </c>
      <c r="AI2306" s="5">
        <v>1766929</v>
      </c>
      <c r="AJ2306" s="5">
        <v>10</v>
      </c>
      <c r="AK2306" s="5">
        <v>0</v>
      </c>
      <c r="AL2306" s="5">
        <v>0</v>
      </c>
      <c r="AM2306" s="5">
        <v>0</v>
      </c>
      <c r="AN2306" s="9" cm="1">
        <f t="array" ref="AN2306">_xlfn.IFS(AD2306 ="Unk", 0, AD2306 = "", 0,(AD2306-AE2306)=0,1,(AD2306-AE2306) &lt;&gt; 0, 0)</f>
        <v>1</v>
      </c>
      <c r="AO2306" s="9" cm="1">
        <f t="array" ref="AO2306">_xlfn.IFS(AD2306 ="Unk", 1, AD2306 = "", 1, AD2306 &lt;&gt; "", 0)</f>
        <v>0</v>
      </c>
      <c r="AP2306" s="5">
        <v>13040.38</v>
      </c>
      <c r="AQ2306" s="5">
        <v>13040.38</v>
      </c>
      <c r="AR2306" s="5">
        <v>0</v>
      </c>
      <c r="AS2306" s="5">
        <v>67.459999999999994</v>
      </c>
      <c r="AT2306" s="5">
        <v>6608</v>
      </c>
      <c r="AU2306" s="5">
        <v>456599</v>
      </c>
      <c r="AV2306" s="5">
        <v>10</v>
      </c>
      <c r="AW2306" s="5">
        <v>0</v>
      </c>
      <c r="AX2306" s="5">
        <v>0</v>
      </c>
      <c r="AY2306" s="5">
        <v>0</v>
      </c>
      <c r="AZ2306" s="9" cm="1">
        <f t="array" ref="AZ2306">_xlfn.IFS(AP2306 ="Unk", 0, AP2306 = "", 0,(AP2306-AQ2306)=0,1,(AP2306-AQ2306) &lt;&gt; 0, 0)</f>
        <v>1</v>
      </c>
      <c r="BA2306" s="9" cm="1">
        <f t="array" ref="BA2306">_xlfn.IFS(AP2306 ="Unk", 1, AP2306 = "", 1, AP2306 &lt;&gt; "", 0)</f>
        <v>0</v>
      </c>
    </row>
    <row r="2307" spans="1:53" x14ac:dyDescent="0.2">
      <c r="A2307">
        <v>6</v>
      </c>
      <c r="B2307" t="s">
        <v>5</v>
      </c>
      <c r="C2307">
        <v>3</v>
      </c>
      <c r="D2307">
        <v>15</v>
      </c>
      <c r="E2307">
        <v>14</v>
      </c>
      <c r="F2307" s="5">
        <v>15069.93</v>
      </c>
      <c r="G2307" s="5">
        <v>13974.66</v>
      </c>
      <c r="H2307" s="5">
        <v>7.0000000000000007E-2</v>
      </c>
      <c r="I2307" s="5">
        <v>3600.37</v>
      </c>
      <c r="J2307" s="5">
        <v>29656</v>
      </c>
      <c r="K2307" s="5">
        <v>9502605</v>
      </c>
      <c r="L2307" s="5">
        <v>10</v>
      </c>
      <c r="M2307" s="5">
        <v>0</v>
      </c>
      <c r="N2307" s="5">
        <v>0</v>
      </c>
      <c r="O2307" s="5">
        <v>0</v>
      </c>
      <c r="P2307" s="9" cm="1">
        <f t="array" ref="P2307">_xlfn.IFS(F2307 ="Unk", 0, F2307 = "", 0,(F2307-G2307)=0,1,(F2307-G2307) &lt;&gt; 0, 0)</f>
        <v>0</v>
      </c>
      <c r="Q2307" s="9" cm="1">
        <f t="array" ref="Q2307">_xlfn.IFS(F2307 ="Unk", 1, F2307 = "", 1, F2307 &lt;&gt; "", 0)</f>
        <v>0</v>
      </c>
      <c r="R2307" s="5">
        <v>16569.02</v>
      </c>
      <c r="S2307" s="5">
        <v>14271.41</v>
      </c>
      <c r="T2307" s="5">
        <v>0.14000000000000001</v>
      </c>
      <c r="U2307" s="5">
        <v>3602.83</v>
      </c>
      <c r="V2307" s="5">
        <v>30662</v>
      </c>
      <c r="W2307" s="5">
        <v>8368551</v>
      </c>
      <c r="X2307" s="5">
        <v>10</v>
      </c>
      <c r="Y2307" s="5">
        <v>0</v>
      </c>
      <c r="Z2307" s="5">
        <v>0</v>
      </c>
      <c r="AA2307" s="5">
        <v>0</v>
      </c>
      <c r="AB2307" s="9" cm="1">
        <f t="array" ref="AB2307">_xlfn.IFS(R2307 ="Unk", 0, R2307 = "", 0,(R2307-S2307)=0,1,(R2307-S2307) &lt;&gt; 0, 0)</f>
        <v>0</v>
      </c>
      <c r="AC2307" s="9" cm="1">
        <f t="array" ref="AC2307">_xlfn.IFS(R2307 ="Unk", 1, R2307 = "", 1, R2307 &lt;&gt; "", 0)</f>
        <v>0</v>
      </c>
      <c r="AD2307" s="5">
        <v>17935.04</v>
      </c>
      <c r="AE2307" s="5">
        <v>14807.89</v>
      </c>
      <c r="AF2307" s="5">
        <v>0.17</v>
      </c>
      <c r="AG2307" s="5">
        <v>3600.3</v>
      </c>
      <c r="AH2307" s="5">
        <v>28290</v>
      </c>
      <c r="AI2307" s="5">
        <v>11518276</v>
      </c>
      <c r="AJ2307" s="5">
        <v>10</v>
      </c>
      <c r="AK2307" s="5">
        <v>0</v>
      </c>
      <c r="AL2307" s="5">
        <v>0</v>
      </c>
      <c r="AM2307" s="5">
        <v>0</v>
      </c>
      <c r="AN2307" s="9" cm="1">
        <f t="array" ref="AN2307">_xlfn.IFS(AD2307 ="Unk", 0, AD2307 = "", 0,(AD2307-AE2307)=0,1,(AD2307-AE2307) &lt;&gt; 0, 0)</f>
        <v>0</v>
      </c>
      <c r="AO2307" s="9" cm="1">
        <f t="array" ref="AO2307">_xlfn.IFS(AD2307 ="Unk", 1, AD2307 = "", 1, AD2307 &lt;&gt; "", 0)</f>
        <v>0</v>
      </c>
      <c r="AP2307" s="5">
        <v>19514.509999999998</v>
      </c>
      <c r="AQ2307" s="5">
        <v>16038.87</v>
      </c>
      <c r="AR2307" s="5">
        <v>0.18</v>
      </c>
      <c r="AS2307" s="5">
        <v>3600.9</v>
      </c>
      <c r="AT2307" s="5">
        <v>30181</v>
      </c>
      <c r="AU2307" s="5">
        <v>8720987</v>
      </c>
      <c r="AV2307" s="5">
        <v>10</v>
      </c>
      <c r="AW2307" s="5">
        <v>0</v>
      </c>
      <c r="AX2307" s="5">
        <v>0</v>
      </c>
      <c r="AY2307" s="5">
        <v>0</v>
      </c>
      <c r="AZ2307" s="9" cm="1">
        <f t="array" ref="AZ2307">_xlfn.IFS(AP2307 ="Unk", 0, AP2307 = "", 0,(AP2307-AQ2307)=0,1,(AP2307-AQ2307) &lt;&gt; 0, 0)</f>
        <v>0</v>
      </c>
      <c r="BA2307" s="9" cm="1">
        <f t="array" ref="BA2307">_xlfn.IFS(AP2307 ="Unk", 1, AP2307 = "", 1, AP2307 &lt;&gt; "", 0)</f>
        <v>0</v>
      </c>
    </row>
    <row r="2308" spans="1:53" x14ac:dyDescent="0.2">
      <c r="A2308">
        <v>6</v>
      </c>
      <c r="B2308" t="s">
        <v>5</v>
      </c>
      <c r="C2308">
        <v>3</v>
      </c>
      <c r="D2308">
        <v>20</v>
      </c>
      <c r="E2308">
        <v>14</v>
      </c>
      <c r="F2308" s="5">
        <v>15623.38</v>
      </c>
      <c r="G2308" s="5">
        <v>14623.86</v>
      </c>
      <c r="H2308" s="5">
        <v>0.06</v>
      </c>
      <c r="I2308" s="5">
        <v>3600.4</v>
      </c>
      <c r="J2308" s="5">
        <v>14528</v>
      </c>
      <c r="K2308" s="5">
        <v>6647249</v>
      </c>
      <c r="L2308" s="5">
        <v>10</v>
      </c>
      <c r="M2308" s="5">
        <v>0</v>
      </c>
      <c r="N2308" s="5">
        <v>0</v>
      </c>
      <c r="O2308" s="5">
        <v>0</v>
      </c>
      <c r="P2308" s="9" cm="1">
        <f t="array" ref="P2308">_xlfn.IFS(F2308 ="Unk", 0, F2308 = "", 0,(F2308-G2308)=0,1,(F2308-G2308) &lt;&gt; 0, 0)</f>
        <v>0</v>
      </c>
      <c r="Q2308" s="9" cm="1">
        <f t="array" ref="Q2308">_xlfn.IFS(F2308 ="Unk", 1, F2308 = "", 1, F2308 &lt;&gt; "", 0)</f>
        <v>0</v>
      </c>
      <c r="R2308" s="5">
        <v>19012.650000000001</v>
      </c>
      <c r="S2308" s="5">
        <v>14805.66</v>
      </c>
      <c r="T2308" s="5">
        <v>0.22</v>
      </c>
      <c r="U2308" s="5">
        <v>3622.62</v>
      </c>
      <c r="V2308" s="5">
        <v>14806</v>
      </c>
      <c r="W2308" s="5">
        <v>5053459</v>
      </c>
      <c r="X2308" s="5">
        <v>10</v>
      </c>
      <c r="Y2308" s="5">
        <v>0</v>
      </c>
      <c r="Z2308" s="5">
        <v>0</v>
      </c>
      <c r="AA2308" s="5">
        <v>0</v>
      </c>
      <c r="AB2308" s="9" cm="1">
        <f t="array" ref="AB2308">_xlfn.IFS(R2308 ="Unk", 0, R2308 = "", 0,(R2308-S2308)=0,1,(R2308-S2308) &lt;&gt; 0, 0)</f>
        <v>0</v>
      </c>
      <c r="AC2308" s="9" cm="1">
        <f t="array" ref="AC2308">_xlfn.IFS(R2308 ="Unk", 1, R2308 = "", 1, R2308 &lt;&gt; "", 0)</f>
        <v>0</v>
      </c>
      <c r="AD2308" s="5">
        <v>21193.78</v>
      </c>
      <c r="AE2308" s="5">
        <v>15045.55</v>
      </c>
      <c r="AF2308" s="5">
        <v>0.28999999999999998</v>
      </c>
      <c r="AG2308" s="5">
        <v>3602.07</v>
      </c>
      <c r="AH2308" s="5">
        <v>19449</v>
      </c>
      <c r="AI2308" s="5">
        <v>5666457</v>
      </c>
      <c r="AJ2308" s="5">
        <v>3</v>
      </c>
      <c r="AK2308" s="5">
        <v>0</v>
      </c>
      <c r="AL2308" s="5">
        <v>0</v>
      </c>
      <c r="AM2308" s="5">
        <v>0</v>
      </c>
      <c r="AN2308" s="9" cm="1">
        <f t="array" ref="AN2308">_xlfn.IFS(AD2308 ="Unk", 0, AD2308 = "", 0,(AD2308-AE2308)=0,1,(AD2308-AE2308) &lt;&gt; 0, 0)</f>
        <v>0</v>
      </c>
      <c r="AO2308" s="9" cm="1">
        <f t="array" ref="AO2308">_xlfn.IFS(AD2308 ="Unk", 1, AD2308 = "", 1, AD2308 &lt;&gt; "", 0)</f>
        <v>0</v>
      </c>
      <c r="AP2308" s="5">
        <v>22556.61</v>
      </c>
      <c r="AQ2308" s="5">
        <v>15313.43</v>
      </c>
      <c r="AR2308" s="5">
        <v>0.32</v>
      </c>
      <c r="AS2308" s="5">
        <v>3600.05</v>
      </c>
      <c r="AT2308" s="5">
        <v>13231</v>
      </c>
      <c r="AU2308" s="5">
        <v>4743577</v>
      </c>
      <c r="AV2308" s="5">
        <v>9</v>
      </c>
      <c r="AW2308" s="5">
        <v>0</v>
      </c>
      <c r="AX2308" s="5">
        <v>0</v>
      </c>
      <c r="AY2308" s="5">
        <v>0</v>
      </c>
      <c r="AZ2308" s="9" cm="1">
        <f t="array" ref="AZ2308">_xlfn.IFS(AP2308 ="Unk", 0, AP2308 = "", 0,(AP2308-AQ2308)=0,1,(AP2308-AQ2308) &lt;&gt; 0, 0)</f>
        <v>0</v>
      </c>
      <c r="BA2308" s="9" cm="1">
        <f t="array" ref="BA2308">_xlfn.IFS(AP2308 ="Unk", 1, AP2308 = "", 1, AP2308 &lt;&gt; "", 0)</f>
        <v>0</v>
      </c>
    </row>
    <row r="2309" spans="1:53" x14ac:dyDescent="0.2">
      <c r="A2309">
        <v>6</v>
      </c>
      <c r="B2309" t="s">
        <v>5</v>
      </c>
      <c r="C2309">
        <v>3</v>
      </c>
      <c r="D2309">
        <v>25</v>
      </c>
      <c r="E2309">
        <v>14</v>
      </c>
      <c r="F2309" s="5">
        <v>22796.6</v>
      </c>
      <c r="G2309" s="5">
        <v>17727.849999999999</v>
      </c>
      <c r="H2309" s="5">
        <v>0.22</v>
      </c>
      <c r="I2309" s="5">
        <v>3606.56</v>
      </c>
      <c r="J2309" s="5">
        <v>7993</v>
      </c>
      <c r="K2309" s="5">
        <v>3775583</v>
      </c>
      <c r="L2309" s="5">
        <v>10</v>
      </c>
      <c r="M2309" s="5">
        <v>0</v>
      </c>
      <c r="N2309" s="5">
        <v>0</v>
      </c>
      <c r="O2309" s="5">
        <v>0</v>
      </c>
      <c r="P2309" s="9" cm="1">
        <f t="array" ref="P2309">_xlfn.IFS(F2309 ="Unk", 0, F2309 = "", 0,(F2309-G2309)=0,1,(F2309-G2309) &lt;&gt; 0, 0)</f>
        <v>0</v>
      </c>
      <c r="Q2309" s="9" cm="1">
        <f t="array" ref="Q2309">_xlfn.IFS(F2309 ="Unk", 1, F2309 = "", 1, F2309 &lt;&gt; "", 0)</f>
        <v>0</v>
      </c>
      <c r="R2309" s="5">
        <v>28565.200000000001</v>
      </c>
      <c r="S2309" s="5">
        <v>18228.2</v>
      </c>
      <c r="T2309" s="5">
        <v>0.36</v>
      </c>
      <c r="U2309" s="5">
        <v>3606.62</v>
      </c>
      <c r="V2309" s="5">
        <v>7128</v>
      </c>
      <c r="W2309" s="5">
        <v>3435012</v>
      </c>
      <c r="X2309" s="5">
        <v>3</v>
      </c>
      <c r="Y2309" s="5">
        <v>0</v>
      </c>
      <c r="Z2309" s="5">
        <v>0</v>
      </c>
      <c r="AA2309" s="5">
        <v>0</v>
      </c>
      <c r="AB2309" s="9" cm="1">
        <f t="array" ref="AB2309">_xlfn.IFS(R2309 ="Unk", 0, R2309 = "", 0,(R2309-S2309)=0,1,(R2309-S2309) &lt;&gt; 0, 0)</f>
        <v>0</v>
      </c>
      <c r="AC2309" s="9" cm="1">
        <f t="array" ref="AC2309">_xlfn.IFS(R2309 ="Unk", 1, R2309 = "", 1, R2309 &lt;&gt; "", 0)</f>
        <v>0</v>
      </c>
      <c r="AD2309" s="5">
        <v>28090.92</v>
      </c>
      <c r="AE2309" s="5">
        <v>18928.71</v>
      </c>
      <c r="AF2309" s="5">
        <v>0.33</v>
      </c>
      <c r="AG2309" s="5">
        <v>3601.13</v>
      </c>
      <c r="AH2309" s="5">
        <v>8305</v>
      </c>
      <c r="AI2309" s="5">
        <v>4257003</v>
      </c>
      <c r="AJ2309" s="5">
        <v>4</v>
      </c>
      <c r="AK2309" s="5">
        <v>0</v>
      </c>
      <c r="AL2309" s="5">
        <v>0</v>
      </c>
      <c r="AM2309" s="5">
        <v>0</v>
      </c>
      <c r="AN2309" s="9" cm="1">
        <f t="array" ref="AN2309">_xlfn.IFS(AD2309 ="Unk", 0, AD2309 = "", 0,(AD2309-AE2309)=0,1,(AD2309-AE2309) &lt;&gt; 0, 0)</f>
        <v>0</v>
      </c>
      <c r="AO2309" s="9" cm="1">
        <f t="array" ref="AO2309">_xlfn.IFS(AD2309 ="Unk", 1, AD2309 = "", 1, AD2309 &lt;&gt; "", 0)</f>
        <v>0</v>
      </c>
      <c r="AP2309" s="5" t="s">
        <v>25</v>
      </c>
      <c r="AQ2309" s="5">
        <v>19881.5</v>
      </c>
      <c r="AR2309" s="5">
        <v>100</v>
      </c>
      <c r="AS2309" s="5">
        <v>3614.14</v>
      </c>
      <c r="AT2309" s="5">
        <v>9511</v>
      </c>
      <c r="AU2309" s="5">
        <v>4000636</v>
      </c>
      <c r="AV2309" s="5">
        <v>0</v>
      </c>
      <c r="AW2309" s="5"/>
      <c r="AX2309" s="5"/>
      <c r="AY2309" s="5"/>
      <c r="AZ2309" s="9" cm="1">
        <f t="array" ref="AZ2309">_xlfn.IFS(AP2309 ="Unk", 0, AP2309 = "", 0,(AP2309-AQ2309)=0,1,(AP2309-AQ2309) &lt;&gt; 0, 0)</f>
        <v>0</v>
      </c>
      <c r="BA2309" s="9" cm="1">
        <f t="array" ref="BA2309">_xlfn.IFS(AP2309 ="Unk", 1, AP2309 = "", 1, AP2309 &lt;&gt; "", 0)</f>
        <v>1</v>
      </c>
    </row>
    <row r="2310" spans="1:53" x14ac:dyDescent="0.2">
      <c r="A2310">
        <v>6</v>
      </c>
      <c r="B2310" t="s">
        <v>5</v>
      </c>
      <c r="C2310">
        <v>3</v>
      </c>
      <c r="D2310">
        <v>30</v>
      </c>
      <c r="E2310">
        <v>14</v>
      </c>
      <c r="F2310" s="5">
        <v>26010</v>
      </c>
      <c r="G2310" s="5">
        <v>23123.29</v>
      </c>
      <c r="H2310" s="5">
        <v>0.11</v>
      </c>
      <c r="I2310" s="5">
        <v>3600.14</v>
      </c>
      <c r="J2310" s="5">
        <v>2891</v>
      </c>
      <c r="K2310" s="5">
        <v>3079112</v>
      </c>
      <c r="L2310" s="5">
        <v>4</v>
      </c>
      <c r="M2310" s="5">
        <v>0</v>
      </c>
      <c r="N2310" s="5">
        <v>0</v>
      </c>
      <c r="O2310" s="5">
        <v>0</v>
      </c>
      <c r="P2310" s="9" cm="1">
        <f t="array" ref="P2310">_xlfn.IFS(F2310 ="Unk", 0, F2310 = "", 0,(F2310-G2310)=0,1,(F2310-G2310) &lt;&gt; 0, 0)</f>
        <v>0</v>
      </c>
      <c r="Q2310" s="9" cm="1">
        <f t="array" ref="Q2310">_xlfn.IFS(F2310 ="Unk", 1, F2310 = "", 1, F2310 &lt;&gt; "", 0)</f>
        <v>0</v>
      </c>
      <c r="R2310" s="5">
        <v>26536.49</v>
      </c>
      <c r="S2310" s="5">
        <v>23202.62</v>
      </c>
      <c r="T2310" s="5">
        <v>0.13</v>
      </c>
      <c r="U2310" s="5">
        <v>3601.15</v>
      </c>
      <c r="V2310" s="5">
        <v>2701</v>
      </c>
      <c r="W2310" s="5">
        <v>3301337</v>
      </c>
      <c r="X2310" s="5">
        <v>5</v>
      </c>
      <c r="Y2310" s="5">
        <v>0</v>
      </c>
      <c r="Z2310" s="5">
        <v>0</v>
      </c>
      <c r="AA2310" s="5">
        <v>0</v>
      </c>
      <c r="AB2310" s="9" cm="1">
        <f t="array" ref="AB2310">_xlfn.IFS(R2310 ="Unk", 0, R2310 = "", 0,(R2310-S2310)=0,1,(R2310-S2310) &lt;&gt; 0, 0)</f>
        <v>0</v>
      </c>
      <c r="AC2310" s="9" cm="1">
        <f t="array" ref="AC2310">_xlfn.IFS(R2310 ="Unk", 1, R2310 = "", 1, R2310 &lt;&gt; "", 0)</f>
        <v>0</v>
      </c>
      <c r="AD2310" s="5">
        <v>34351.480000000003</v>
      </c>
      <c r="AE2310" s="5">
        <v>23382.62</v>
      </c>
      <c r="AF2310" s="5">
        <v>0.32</v>
      </c>
      <c r="AG2310" s="5">
        <v>3600.3</v>
      </c>
      <c r="AH2310" s="5">
        <v>2434</v>
      </c>
      <c r="AI2310" s="5">
        <v>2911365</v>
      </c>
      <c r="AJ2310" s="5">
        <v>2</v>
      </c>
      <c r="AK2310" s="5">
        <v>0</v>
      </c>
      <c r="AL2310" s="5">
        <v>0</v>
      </c>
      <c r="AM2310" s="5">
        <v>0</v>
      </c>
      <c r="AN2310" s="9" cm="1">
        <f t="array" ref="AN2310">_xlfn.IFS(AD2310 ="Unk", 0, AD2310 = "", 0,(AD2310-AE2310)=0,1,(AD2310-AE2310) &lt;&gt; 0, 0)</f>
        <v>0</v>
      </c>
      <c r="AO2310" s="9" cm="1">
        <f t="array" ref="AO2310">_xlfn.IFS(AD2310 ="Unk", 1, AD2310 = "", 1, AD2310 &lt;&gt; "", 0)</f>
        <v>0</v>
      </c>
      <c r="AP2310" s="5" t="s">
        <v>25</v>
      </c>
      <c r="AQ2310" s="5">
        <v>23562.1</v>
      </c>
      <c r="AR2310" s="5">
        <v>100</v>
      </c>
      <c r="AS2310" s="5">
        <v>3600.43</v>
      </c>
      <c r="AT2310" s="5">
        <v>2568</v>
      </c>
      <c r="AU2310" s="5">
        <v>2692369</v>
      </c>
      <c r="AV2310" s="5">
        <v>0</v>
      </c>
      <c r="AW2310" s="5"/>
      <c r="AX2310" s="5"/>
      <c r="AY2310" s="5"/>
      <c r="AZ2310" s="9" cm="1">
        <f t="array" ref="AZ2310">_xlfn.IFS(AP2310 ="Unk", 0, AP2310 = "", 0,(AP2310-AQ2310)=0,1,(AP2310-AQ2310) &lt;&gt; 0, 0)</f>
        <v>0</v>
      </c>
      <c r="BA2310" s="9" cm="1">
        <f t="array" ref="BA2310">_xlfn.IFS(AP2310 ="Unk", 1, AP2310 = "", 1, AP2310 &lt;&gt; "", 0)</f>
        <v>1</v>
      </c>
    </row>
    <row r="2311" spans="1:53" x14ac:dyDescent="0.2">
      <c r="A2311">
        <v>6</v>
      </c>
      <c r="B2311" t="s">
        <v>5</v>
      </c>
      <c r="C2311">
        <v>4</v>
      </c>
      <c r="D2311">
        <v>5</v>
      </c>
      <c r="E2311">
        <v>14</v>
      </c>
      <c r="F2311" s="5">
        <v>5726.62</v>
      </c>
      <c r="G2311" s="5">
        <v>5726.62</v>
      </c>
      <c r="H2311" s="5">
        <v>0</v>
      </c>
      <c r="I2311" s="5">
        <v>0.78</v>
      </c>
      <c r="J2311" s="5">
        <v>248</v>
      </c>
      <c r="K2311" s="5">
        <v>10191</v>
      </c>
      <c r="L2311" s="5">
        <v>7</v>
      </c>
      <c r="M2311" s="5">
        <v>0</v>
      </c>
      <c r="N2311" s="5">
        <v>0</v>
      </c>
      <c r="O2311" s="5">
        <v>0</v>
      </c>
      <c r="P2311" s="9" cm="1">
        <f t="array" ref="P2311">_xlfn.IFS(F2311 ="Unk", 0, F2311 = "", 0,(F2311-G2311)=0,1,(F2311-G2311) &lt;&gt; 0, 0)</f>
        <v>1</v>
      </c>
      <c r="Q2311" s="9" cm="1">
        <f t="array" ref="Q2311">_xlfn.IFS(F2311 ="Unk", 1, F2311 = "", 1, F2311 &lt;&gt; "", 0)</f>
        <v>0</v>
      </c>
      <c r="R2311" s="5">
        <v>6933.86</v>
      </c>
      <c r="S2311" s="5">
        <v>6933.86</v>
      </c>
      <c r="T2311" s="5">
        <v>0</v>
      </c>
      <c r="U2311" s="5">
        <v>0.81</v>
      </c>
      <c r="V2311" s="5">
        <v>109</v>
      </c>
      <c r="W2311" s="5">
        <v>2733</v>
      </c>
      <c r="X2311" s="5">
        <v>10</v>
      </c>
      <c r="Y2311" s="5">
        <v>0</v>
      </c>
      <c r="Z2311" s="5">
        <v>0</v>
      </c>
      <c r="AA2311" s="5">
        <v>0</v>
      </c>
      <c r="AB2311" s="9" cm="1">
        <f t="array" ref="AB2311">_xlfn.IFS(R2311 ="Unk", 0, R2311 = "", 0,(R2311-S2311)=0,1,(R2311-S2311) &lt;&gt; 0, 0)</f>
        <v>1</v>
      </c>
      <c r="AC2311" s="9" cm="1">
        <f t="array" ref="AC2311">_xlfn.IFS(R2311 ="Unk", 1, R2311 = "", 1, R2311 &lt;&gt; "", 0)</f>
        <v>0</v>
      </c>
      <c r="AD2311" s="5">
        <v>7751.22</v>
      </c>
      <c r="AE2311" s="5">
        <v>7751.22</v>
      </c>
      <c r="AF2311" s="5">
        <v>0</v>
      </c>
      <c r="AG2311" s="5">
        <v>0.08</v>
      </c>
      <c r="AH2311" s="5">
        <v>1</v>
      </c>
      <c r="AI2311" s="5">
        <v>350</v>
      </c>
      <c r="AJ2311" s="5">
        <v>8</v>
      </c>
      <c r="AK2311" s="5">
        <v>0</v>
      </c>
      <c r="AL2311" s="5">
        <v>0</v>
      </c>
      <c r="AM2311" s="5">
        <v>0</v>
      </c>
      <c r="AN2311" s="9" cm="1">
        <f t="array" ref="AN2311">_xlfn.IFS(AD2311 ="Unk", 0, AD2311 = "", 0,(AD2311-AE2311)=0,1,(AD2311-AE2311) &lt;&gt; 0, 0)</f>
        <v>1</v>
      </c>
      <c r="AO2311" s="9" cm="1">
        <f t="array" ref="AO2311">_xlfn.IFS(AD2311 ="Unk", 1, AD2311 = "", 1, AD2311 &lt;&gt; "", 0)</f>
        <v>0</v>
      </c>
      <c r="AP2311" s="5">
        <v>10309.42</v>
      </c>
      <c r="AQ2311" s="5">
        <v>10309.42</v>
      </c>
      <c r="AR2311" s="5">
        <v>0</v>
      </c>
      <c r="AS2311" s="5">
        <v>0.01</v>
      </c>
      <c r="AT2311" s="5">
        <v>0</v>
      </c>
      <c r="AU2311" s="5">
        <v>0</v>
      </c>
      <c r="AV2311" s="5">
        <v>2</v>
      </c>
      <c r="AW2311" s="5">
        <v>0</v>
      </c>
      <c r="AX2311" s="5">
        <v>0</v>
      </c>
      <c r="AY2311" s="5">
        <v>0</v>
      </c>
      <c r="AZ2311" s="9" cm="1">
        <f t="array" ref="AZ2311">_xlfn.IFS(AP2311 ="Unk", 0, AP2311 = "", 0,(AP2311-AQ2311)=0,1,(AP2311-AQ2311) &lt;&gt; 0, 0)</f>
        <v>1</v>
      </c>
      <c r="BA2311" s="9" cm="1">
        <f t="array" ref="BA2311">_xlfn.IFS(AP2311 ="Unk", 1, AP2311 = "", 1, AP2311 &lt;&gt; "", 0)</f>
        <v>0</v>
      </c>
    </row>
    <row r="2312" spans="1:53" x14ac:dyDescent="0.2">
      <c r="A2312">
        <v>6</v>
      </c>
      <c r="B2312" t="s">
        <v>5</v>
      </c>
      <c r="C2312">
        <v>4</v>
      </c>
      <c r="D2312">
        <v>10</v>
      </c>
      <c r="E2312">
        <v>14</v>
      </c>
      <c r="F2312" s="5">
        <v>10161.4</v>
      </c>
      <c r="G2312" s="5">
        <v>10161.4</v>
      </c>
      <c r="H2312" s="5">
        <v>0</v>
      </c>
      <c r="I2312" s="5">
        <v>1032.8</v>
      </c>
      <c r="J2312" s="5">
        <v>64933</v>
      </c>
      <c r="K2312" s="5">
        <v>8275287</v>
      </c>
      <c r="L2312" s="5">
        <v>10</v>
      </c>
      <c r="M2312" s="5">
        <v>0</v>
      </c>
      <c r="N2312" s="5">
        <v>0</v>
      </c>
      <c r="O2312" s="5">
        <v>0</v>
      </c>
      <c r="P2312" s="9" cm="1">
        <f t="array" ref="P2312">_xlfn.IFS(F2312 ="Unk", 0, F2312 = "", 0,(F2312-G2312)=0,1,(F2312-G2312) &lt;&gt; 0, 0)</f>
        <v>1</v>
      </c>
      <c r="Q2312" s="9" cm="1">
        <f t="array" ref="Q2312">_xlfn.IFS(F2312 ="Unk", 1, F2312 = "", 1, F2312 &lt;&gt; "", 0)</f>
        <v>0</v>
      </c>
      <c r="R2312" s="5">
        <v>11724.9</v>
      </c>
      <c r="S2312" s="5">
        <v>10942.29</v>
      </c>
      <c r="T2312" s="5">
        <v>7.0000000000000007E-2</v>
      </c>
      <c r="U2312" s="5">
        <v>3600.16</v>
      </c>
      <c r="V2312" s="5">
        <v>114631</v>
      </c>
      <c r="W2312" s="5">
        <v>15582152</v>
      </c>
      <c r="X2312" s="5">
        <v>10</v>
      </c>
      <c r="Y2312" s="5">
        <v>0</v>
      </c>
      <c r="Z2312" s="5">
        <v>0</v>
      </c>
      <c r="AA2312" s="5">
        <v>0</v>
      </c>
      <c r="AB2312" s="9" cm="1">
        <f t="array" ref="AB2312">_xlfn.IFS(R2312 ="Unk", 0, R2312 = "", 0,(R2312-S2312)=0,1,(R2312-S2312) &lt;&gt; 0, 0)</f>
        <v>0</v>
      </c>
      <c r="AC2312" s="9" cm="1">
        <f t="array" ref="AC2312">_xlfn.IFS(R2312 ="Unk", 1, R2312 = "", 1, R2312 &lt;&gt; "", 0)</f>
        <v>0</v>
      </c>
      <c r="AD2312" s="5">
        <v>12892.03</v>
      </c>
      <c r="AE2312" s="5">
        <v>12892.03</v>
      </c>
      <c r="AF2312" s="5">
        <v>0</v>
      </c>
      <c r="AG2312" s="5">
        <v>904.45</v>
      </c>
      <c r="AH2312" s="5">
        <v>65558</v>
      </c>
      <c r="AI2312" s="5">
        <v>8585765</v>
      </c>
      <c r="AJ2312" s="5">
        <v>10</v>
      </c>
      <c r="AK2312" s="5">
        <v>0</v>
      </c>
      <c r="AL2312" s="5">
        <v>0</v>
      </c>
      <c r="AM2312" s="5">
        <v>0</v>
      </c>
      <c r="AN2312" s="9" cm="1">
        <f t="array" ref="AN2312">_xlfn.IFS(AD2312 ="Unk", 0, AD2312 = "", 0,(AD2312-AE2312)=0,1,(AD2312-AE2312) &lt;&gt; 0, 0)</f>
        <v>1</v>
      </c>
      <c r="AO2312" s="9" cm="1">
        <f t="array" ref="AO2312">_xlfn.IFS(AD2312 ="Unk", 1, AD2312 = "", 1, AD2312 &lt;&gt; "", 0)</f>
        <v>0</v>
      </c>
      <c r="AP2312" s="5">
        <v>15047.44</v>
      </c>
      <c r="AQ2312" s="5">
        <v>15047.44</v>
      </c>
      <c r="AR2312" s="5">
        <v>0</v>
      </c>
      <c r="AS2312" s="5">
        <v>572.23</v>
      </c>
      <c r="AT2312" s="5">
        <v>63432</v>
      </c>
      <c r="AU2312" s="5">
        <v>5349664</v>
      </c>
      <c r="AV2312" s="5">
        <v>10</v>
      </c>
      <c r="AW2312" s="5">
        <v>0</v>
      </c>
      <c r="AX2312" s="5">
        <v>0</v>
      </c>
      <c r="AY2312" s="5">
        <v>0</v>
      </c>
      <c r="AZ2312" s="9" cm="1">
        <f t="array" ref="AZ2312">_xlfn.IFS(AP2312 ="Unk", 0, AP2312 = "", 0,(AP2312-AQ2312)=0,1,(AP2312-AQ2312) &lt;&gt; 0, 0)</f>
        <v>1</v>
      </c>
      <c r="BA2312" s="9" cm="1">
        <f t="array" ref="BA2312">_xlfn.IFS(AP2312 ="Unk", 1, AP2312 = "", 1, AP2312 &lt;&gt; "", 0)</f>
        <v>0</v>
      </c>
    </row>
    <row r="2313" spans="1:53" x14ac:dyDescent="0.2">
      <c r="A2313">
        <v>6</v>
      </c>
      <c r="B2313" t="s">
        <v>5</v>
      </c>
      <c r="C2313">
        <v>4</v>
      </c>
      <c r="D2313">
        <v>15</v>
      </c>
      <c r="E2313">
        <v>14</v>
      </c>
      <c r="F2313" s="5">
        <v>11680.79</v>
      </c>
      <c r="G2313" s="5">
        <v>11196.15</v>
      </c>
      <c r="H2313" s="5">
        <v>0.04</v>
      </c>
      <c r="I2313" s="5">
        <v>3600.12</v>
      </c>
      <c r="J2313" s="5">
        <v>42799</v>
      </c>
      <c r="K2313" s="5">
        <v>17288820</v>
      </c>
      <c r="L2313" s="5">
        <v>10</v>
      </c>
      <c r="M2313" s="5">
        <v>0</v>
      </c>
      <c r="N2313" s="5">
        <v>0</v>
      </c>
      <c r="O2313" s="5">
        <v>0</v>
      </c>
      <c r="P2313" s="9" cm="1">
        <f t="array" ref="P2313">_xlfn.IFS(F2313 ="Unk", 0, F2313 = "", 0,(F2313-G2313)=0,1,(F2313-G2313) &lt;&gt; 0, 0)</f>
        <v>0</v>
      </c>
      <c r="Q2313" s="9" cm="1">
        <f t="array" ref="Q2313">_xlfn.IFS(F2313 ="Unk", 1, F2313 = "", 1, F2313 &lt;&gt; "", 0)</f>
        <v>0</v>
      </c>
      <c r="R2313" s="5">
        <v>12981.05</v>
      </c>
      <c r="S2313" s="5">
        <v>11554.3</v>
      </c>
      <c r="T2313" s="5">
        <v>0.11</v>
      </c>
      <c r="U2313" s="5">
        <v>3600.51</v>
      </c>
      <c r="V2313" s="5">
        <v>35378</v>
      </c>
      <c r="W2313" s="5">
        <v>14424855</v>
      </c>
      <c r="X2313" s="5">
        <v>10</v>
      </c>
      <c r="Y2313" s="5">
        <v>0</v>
      </c>
      <c r="Z2313" s="5">
        <v>0</v>
      </c>
      <c r="AA2313" s="5">
        <v>0</v>
      </c>
      <c r="AB2313" s="9" cm="1">
        <f t="array" ref="AB2313">_xlfn.IFS(R2313 ="Unk", 0, R2313 = "", 0,(R2313-S2313)=0,1,(R2313-S2313) &lt;&gt; 0, 0)</f>
        <v>0</v>
      </c>
      <c r="AC2313" s="9" cm="1">
        <f t="array" ref="AC2313">_xlfn.IFS(R2313 ="Unk", 1, R2313 = "", 1, R2313 &lt;&gt; "", 0)</f>
        <v>0</v>
      </c>
      <c r="AD2313" s="5">
        <v>14542.13</v>
      </c>
      <c r="AE2313" s="5">
        <v>12310.47</v>
      </c>
      <c r="AF2313" s="5">
        <v>0.15</v>
      </c>
      <c r="AG2313" s="5">
        <v>3601.24</v>
      </c>
      <c r="AH2313" s="5">
        <v>34545</v>
      </c>
      <c r="AI2313" s="5">
        <v>10004880</v>
      </c>
      <c r="AJ2313" s="5">
        <v>10</v>
      </c>
      <c r="AK2313" s="5">
        <v>0</v>
      </c>
      <c r="AL2313" s="5">
        <v>0</v>
      </c>
      <c r="AM2313" s="5">
        <v>0</v>
      </c>
      <c r="AN2313" s="9" cm="1">
        <f t="array" ref="AN2313">_xlfn.IFS(AD2313 ="Unk", 0, AD2313 = "", 0,(AD2313-AE2313)=0,1,(AD2313-AE2313) &lt;&gt; 0, 0)</f>
        <v>0</v>
      </c>
      <c r="AO2313" s="9" cm="1">
        <f t="array" ref="AO2313">_xlfn.IFS(AD2313 ="Unk", 1, AD2313 = "", 1, AD2313 &lt;&gt; "", 0)</f>
        <v>0</v>
      </c>
      <c r="AP2313" s="5">
        <v>15815.15</v>
      </c>
      <c r="AQ2313" s="5">
        <v>14160.03</v>
      </c>
      <c r="AR2313" s="5">
        <v>0.1</v>
      </c>
      <c r="AS2313" s="5">
        <v>3600.03</v>
      </c>
      <c r="AT2313" s="5">
        <v>35003</v>
      </c>
      <c r="AU2313" s="5">
        <v>10439040</v>
      </c>
      <c r="AV2313" s="5">
        <v>10</v>
      </c>
      <c r="AW2313" s="5">
        <v>0</v>
      </c>
      <c r="AX2313" s="5">
        <v>0</v>
      </c>
      <c r="AY2313" s="5">
        <v>0</v>
      </c>
      <c r="AZ2313" s="9" cm="1">
        <f t="array" ref="AZ2313">_xlfn.IFS(AP2313 ="Unk", 0, AP2313 = "", 0,(AP2313-AQ2313)=0,1,(AP2313-AQ2313) &lt;&gt; 0, 0)</f>
        <v>0</v>
      </c>
      <c r="BA2313" s="9" cm="1">
        <f t="array" ref="BA2313">_xlfn.IFS(AP2313 ="Unk", 1, AP2313 = "", 1, AP2313 &lt;&gt; "", 0)</f>
        <v>0</v>
      </c>
    </row>
    <row r="2314" spans="1:53" x14ac:dyDescent="0.2">
      <c r="A2314">
        <v>6</v>
      </c>
      <c r="B2314" t="s">
        <v>5</v>
      </c>
      <c r="C2314">
        <v>4</v>
      </c>
      <c r="D2314">
        <v>20</v>
      </c>
      <c r="E2314">
        <v>14</v>
      </c>
      <c r="F2314" s="5">
        <v>19075.75</v>
      </c>
      <c r="G2314" s="5">
        <v>14328.15</v>
      </c>
      <c r="H2314" s="5">
        <v>0.25</v>
      </c>
      <c r="I2314" s="5">
        <v>3600.05</v>
      </c>
      <c r="J2314" s="5">
        <v>26802</v>
      </c>
      <c r="K2314" s="5">
        <v>5584878</v>
      </c>
      <c r="L2314" s="5">
        <v>9</v>
      </c>
      <c r="M2314" s="5">
        <v>0</v>
      </c>
      <c r="N2314" s="5">
        <v>0</v>
      </c>
      <c r="O2314" s="5">
        <v>0</v>
      </c>
      <c r="P2314" s="9" cm="1">
        <f t="array" ref="P2314">_xlfn.IFS(F2314 ="Unk", 0, F2314 = "", 0,(F2314-G2314)=0,1,(F2314-G2314) &lt;&gt; 0, 0)</f>
        <v>0</v>
      </c>
      <c r="Q2314" s="9" cm="1">
        <f t="array" ref="Q2314">_xlfn.IFS(F2314 ="Unk", 1, F2314 = "", 1, F2314 &lt;&gt; "", 0)</f>
        <v>0</v>
      </c>
      <c r="R2314" s="5">
        <v>23654.47</v>
      </c>
      <c r="S2314" s="5">
        <v>14553.69</v>
      </c>
      <c r="T2314" s="5">
        <v>0.38</v>
      </c>
      <c r="U2314" s="5">
        <v>3603.68</v>
      </c>
      <c r="V2314" s="5">
        <v>20967</v>
      </c>
      <c r="W2314" s="5">
        <v>4665041</v>
      </c>
      <c r="X2314" s="5">
        <v>6</v>
      </c>
      <c r="Y2314" s="5">
        <v>0</v>
      </c>
      <c r="Z2314" s="5">
        <v>0</v>
      </c>
      <c r="AA2314" s="5">
        <v>0</v>
      </c>
      <c r="AB2314" s="9" cm="1">
        <f t="array" ref="AB2314">_xlfn.IFS(R2314 ="Unk", 0, R2314 = "", 0,(R2314-S2314)=0,1,(R2314-S2314) &lt;&gt; 0, 0)</f>
        <v>0</v>
      </c>
      <c r="AC2314" s="9" cm="1">
        <f t="array" ref="AC2314">_xlfn.IFS(R2314 ="Unk", 1, R2314 = "", 1, R2314 &lt;&gt; "", 0)</f>
        <v>0</v>
      </c>
      <c r="AD2314" s="5">
        <v>25916.22</v>
      </c>
      <c r="AE2314" s="5">
        <v>15161.54</v>
      </c>
      <c r="AF2314" s="5">
        <v>0.41</v>
      </c>
      <c r="AG2314" s="5">
        <v>3601.2</v>
      </c>
      <c r="AH2314" s="5">
        <v>16397</v>
      </c>
      <c r="AI2314" s="5">
        <v>4095307</v>
      </c>
      <c r="AJ2314" s="5">
        <v>6</v>
      </c>
      <c r="AK2314" s="5">
        <v>0</v>
      </c>
      <c r="AL2314" s="5">
        <v>0</v>
      </c>
      <c r="AM2314" s="5">
        <v>0</v>
      </c>
      <c r="AN2314" s="9" cm="1">
        <f t="array" ref="AN2314">_xlfn.IFS(AD2314 ="Unk", 0, AD2314 = "", 0,(AD2314-AE2314)=0,1,(AD2314-AE2314) &lt;&gt; 0, 0)</f>
        <v>0</v>
      </c>
      <c r="AO2314" s="9" cm="1">
        <f t="array" ref="AO2314">_xlfn.IFS(AD2314 ="Unk", 1, AD2314 = "", 1, AD2314 &lt;&gt; "", 0)</f>
        <v>0</v>
      </c>
      <c r="AP2314" s="5">
        <v>26689.09</v>
      </c>
      <c r="AQ2314" s="5">
        <v>15969.57</v>
      </c>
      <c r="AR2314" s="5">
        <v>0.4</v>
      </c>
      <c r="AS2314" s="5">
        <v>3607.5</v>
      </c>
      <c r="AT2314" s="5">
        <v>17011</v>
      </c>
      <c r="AU2314" s="5">
        <v>5630647</v>
      </c>
      <c r="AV2314" s="5">
        <v>4</v>
      </c>
      <c r="AW2314" s="5">
        <v>0</v>
      </c>
      <c r="AX2314" s="5">
        <v>0</v>
      </c>
      <c r="AY2314" s="5">
        <v>0</v>
      </c>
      <c r="AZ2314" s="9" cm="1">
        <f t="array" ref="AZ2314">_xlfn.IFS(AP2314 ="Unk", 0, AP2314 = "", 0,(AP2314-AQ2314)=0,1,(AP2314-AQ2314) &lt;&gt; 0, 0)</f>
        <v>0</v>
      </c>
      <c r="BA2314" s="9" cm="1">
        <f t="array" ref="BA2314">_xlfn.IFS(AP2314 ="Unk", 1, AP2314 = "", 1, AP2314 &lt;&gt; "", 0)</f>
        <v>0</v>
      </c>
    </row>
    <row r="2315" spans="1:53" x14ac:dyDescent="0.2">
      <c r="A2315">
        <v>6</v>
      </c>
      <c r="B2315" t="s">
        <v>5</v>
      </c>
      <c r="C2315">
        <v>4</v>
      </c>
      <c r="D2315">
        <v>25</v>
      </c>
      <c r="E2315">
        <v>14</v>
      </c>
      <c r="F2315" s="5">
        <v>17044.72</v>
      </c>
      <c r="G2315" s="5">
        <v>16459.599999999999</v>
      </c>
      <c r="H2315" s="5">
        <v>0.03</v>
      </c>
      <c r="I2315" s="5">
        <v>3601.03</v>
      </c>
      <c r="J2315" s="5">
        <v>7387</v>
      </c>
      <c r="K2315" s="5">
        <v>5693669</v>
      </c>
      <c r="L2315" s="5">
        <v>10</v>
      </c>
      <c r="M2315" s="5">
        <v>0</v>
      </c>
      <c r="N2315" s="5">
        <v>0</v>
      </c>
      <c r="O2315" s="5">
        <v>0</v>
      </c>
      <c r="P2315" s="9" cm="1">
        <f t="array" ref="P2315">_xlfn.IFS(F2315 ="Unk", 0, F2315 = "", 0,(F2315-G2315)=0,1,(F2315-G2315) &lt;&gt; 0, 0)</f>
        <v>0</v>
      </c>
      <c r="Q2315" s="9" cm="1">
        <f t="array" ref="Q2315">_xlfn.IFS(F2315 ="Unk", 1, F2315 = "", 1, F2315 &lt;&gt; "", 0)</f>
        <v>0</v>
      </c>
      <c r="R2315" s="5">
        <v>19819.48</v>
      </c>
      <c r="S2315" s="5">
        <v>16841.349999999999</v>
      </c>
      <c r="T2315" s="5">
        <v>0.15</v>
      </c>
      <c r="U2315" s="5">
        <v>3603.29</v>
      </c>
      <c r="V2315" s="5">
        <v>4192</v>
      </c>
      <c r="W2315" s="5">
        <v>5583795</v>
      </c>
      <c r="X2315" s="5">
        <v>9</v>
      </c>
      <c r="Y2315" s="5">
        <v>0</v>
      </c>
      <c r="Z2315" s="5">
        <v>0</v>
      </c>
      <c r="AA2315" s="5">
        <v>0</v>
      </c>
      <c r="AB2315" s="9" cm="1">
        <f t="array" ref="AB2315">_xlfn.IFS(R2315 ="Unk", 0, R2315 = "", 0,(R2315-S2315)=0,1,(R2315-S2315) &lt;&gt; 0, 0)</f>
        <v>0</v>
      </c>
      <c r="AC2315" s="9" cm="1">
        <f t="array" ref="AC2315">_xlfn.IFS(R2315 ="Unk", 1, R2315 = "", 1, R2315 &lt;&gt; "", 0)</f>
        <v>0</v>
      </c>
      <c r="AD2315" s="5">
        <v>27100.27</v>
      </c>
      <c r="AE2315" s="5">
        <v>17277.740000000002</v>
      </c>
      <c r="AF2315" s="5">
        <v>0.36</v>
      </c>
      <c r="AG2315" s="5">
        <v>3601.03</v>
      </c>
      <c r="AH2315" s="5">
        <v>4746</v>
      </c>
      <c r="AI2315" s="5">
        <v>4398359</v>
      </c>
      <c r="AJ2315" s="5">
        <v>1</v>
      </c>
      <c r="AK2315" s="5">
        <v>0</v>
      </c>
      <c r="AL2315" s="5">
        <v>0</v>
      </c>
      <c r="AM2315" s="5">
        <v>0</v>
      </c>
      <c r="AN2315" s="9" cm="1">
        <f t="array" ref="AN2315">_xlfn.IFS(AD2315 ="Unk", 0, AD2315 = "", 0,(AD2315-AE2315)=0,1,(AD2315-AE2315) &lt;&gt; 0, 0)</f>
        <v>0</v>
      </c>
      <c r="AO2315" s="9" cm="1">
        <f t="array" ref="AO2315">_xlfn.IFS(AD2315 ="Unk", 1, AD2315 = "", 1, AD2315 &lt;&gt; "", 0)</f>
        <v>0</v>
      </c>
      <c r="AP2315" s="5" t="s">
        <v>25</v>
      </c>
      <c r="AQ2315" s="5">
        <v>17720.669999999998</v>
      </c>
      <c r="AR2315" s="5">
        <v>100</v>
      </c>
      <c r="AS2315" s="5">
        <v>3604.66</v>
      </c>
      <c r="AT2315" s="5">
        <v>8189</v>
      </c>
      <c r="AU2315" s="5">
        <v>6993875</v>
      </c>
      <c r="AV2315" s="5">
        <v>0</v>
      </c>
      <c r="AW2315" s="5"/>
      <c r="AX2315" s="5"/>
      <c r="AY2315" s="5"/>
      <c r="AZ2315" s="9" cm="1">
        <f t="array" ref="AZ2315">_xlfn.IFS(AP2315 ="Unk", 0, AP2315 = "", 0,(AP2315-AQ2315)=0,1,(AP2315-AQ2315) &lt;&gt; 0, 0)</f>
        <v>0</v>
      </c>
      <c r="BA2315" s="9" cm="1">
        <f t="array" ref="BA2315">_xlfn.IFS(AP2315 ="Unk", 1, AP2315 = "", 1, AP2315 &lt;&gt; "", 0)</f>
        <v>1</v>
      </c>
    </row>
    <row r="2316" spans="1:53" x14ac:dyDescent="0.2">
      <c r="A2316">
        <v>6</v>
      </c>
      <c r="B2316" t="s">
        <v>5</v>
      </c>
      <c r="C2316">
        <v>4</v>
      </c>
      <c r="D2316">
        <v>30</v>
      </c>
      <c r="E2316">
        <v>14</v>
      </c>
      <c r="F2316" s="5">
        <v>20690.57</v>
      </c>
      <c r="G2316" s="5">
        <v>17574.310000000001</v>
      </c>
      <c r="H2316" s="5">
        <v>0.15</v>
      </c>
      <c r="I2316" s="5">
        <v>3600.89</v>
      </c>
      <c r="J2316" s="5">
        <v>2417</v>
      </c>
      <c r="K2316" s="5">
        <v>3345402</v>
      </c>
      <c r="L2316" s="5">
        <v>3</v>
      </c>
      <c r="M2316" s="5">
        <v>0</v>
      </c>
      <c r="N2316" s="5">
        <v>0</v>
      </c>
      <c r="O2316" s="5">
        <v>0</v>
      </c>
      <c r="P2316" s="9" cm="1">
        <f t="array" ref="P2316">_xlfn.IFS(F2316 ="Unk", 0, F2316 = "", 0,(F2316-G2316)=0,1,(F2316-G2316) &lt;&gt; 0, 0)</f>
        <v>0</v>
      </c>
      <c r="Q2316" s="9" cm="1">
        <f t="array" ref="Q2316">_xlfn.IFS(F2316 ="Unk", 1, F2316 = "", 1, F2316 &lt;&gt; "", 0)</f>
        <v>0</v>
      </c>
      <c r="R2316" s="5" t="s">
        <v>25</v>
      </c>
      <c r="S2316" s="5">
        <v>17836</v>
      </c>
      <c r="T2316" s="5">
        <v>100</v>
      </c>
      <c r="U2316" s="5">
        <v>3603.46</v>
      </c>
      <c r="V2316" s="5">
        <v>3920</v>
      </c>
      <c r="W2316" s="5">
        <v>4776564</v>
      </c>
      <c r="X2316" s="5">
        <v>0</v>
      </c>
      <c r="Y2316" s="5"/>
      <c r="Z2316" s="5"/>
      <c r="AA2316" s="5"/>
      <c r="AB2316" s="9" cm="1">
        <f t="array" ref="AB2316">_xlfn.IFS(R2316 ="Unk", 0, R2316 = "", 0,(R2316-S2316)=0,1,(R2316-S2316) &lt;&gt; 0, 0)</f>
        <v>0</v>
      </c>
      <c r="AC2316" s="9" cm="1">
        <f t="array" ref="AC2316">_xlfn.IFS(R2316 ="Unk", 1, R2316 = "", 1, R2316 &lt;&gt; "", 0)</f>
        <v>1</v>
      </c>
      <c r="AD2316" s="5">
        <v>28515.02</v>
      </c>
      <c r="AE2316" s="5">
        <v>18207.39</v>
      </c>
      <c r="AF2316" s="5">
        <v>0.36</v>
      </c>
      <c r="AG2316" s="5">
        <v>3600.21</v>
      </c>
      <c r="AH2316" s="5">
        <v>2327</v>
      </c>
      <c r="AI2316" s="5">
        <v>2711970</v>
      </c>
      <c r="AJ2316" s="5">
        <v>1</v>
      </c>
      <c r="AK2316" s="5">
        <v>0</v>
      </c>
      <c r="AL2316" s="5">
        <v>0</v>
      </c>
      <c r="AM2316" s="5">
        <v>0</v>
      </c>
      <c r="AN2316" s="9" cm="1">
        <f t="array" ref="AN2316">_xlfn.IFS(AD2316 ="Unk", 0, AD2316 = "", 0,(AD2316-AE2316)=0,1,(AD2316-AE2316) &lt;&gt; 0, 0)</f>
        <v>0</v>
      </c>
      <c r="AO2316" s="9" cm="1">
        <f t="array" ref="AO2316">_xlfn.IFS(AD2316 ="Unk", 1, AD2316 = "", 1, AD2316 &lt;&gt; "", 0)</f>
        <v>0</v>
      </c>
      <c r="AP2316" s="5" t="s">
        <v>25</v>
      </c>
      <c r="AQ2316" s="5">
        <v>18530.7</v>
      </c>
      <c r="AR2316" s="5">
        <v>100</v>
      </c>
      <c r="AS2316" s="5">
        <v>3613.13</v>
      </c>
      <c r="AT2316" s="5">
        <v>4756</v>
      </c>
      <c r="AU2316" s="5">
        <v>4270817</v>
      </c>
      <c r="AV2316" s="5">
        <v>0</v>
      </c>
      <c r="AW2316" s="5"/>
      <c r="AX2316" s="5"/>
      <c r="AY2316" s="5"/>
      <c r="AZ2316" s="9" cm="1">
        <f t="array" ref="AZ2316">_xlfn.IFS(AP2316 ="Unk", 0, AP2316 = "", 0,(AP2316-AQ2316)=0,1,(AP2316-AQ2316) &lt;&gt; 0, 0)</f>
        <v>0</v>
      </c>
      <c r="BA2316" s="9" cm="1">
        <f t="array" ref="BA2316">_xlfn.IFS(AP2316 ="Unk", 1, AP2316 = "", 1, AP2316 &lt;&gt; "", 0)</f>
        <v>1</v>
      </c>
    </row>
    <row r="2317" spans="1:53" x14ac:dyDescent="0.2">
      <c r="A2317">
        <v>6</v>
      </c>
      <c r="B2317" t="s">
        <v>5</v>
      </c>
      <c r="C2317">
        <v>5</v>
      </c>
      <c r="D2317">
        <v>5</v>
      </c>
      <c r="E2317">
        <v>14</v>
      </c>
      <c r="F2317" s="5">
        <v>5234.05</v>
      </c>
      <c r="G2317" s="5">
        <v>5234.05</v>
      </c>
      <c r="H2317" s="5">
        <v>0</v>
      </c>
      <c r="I2317" s="5">
        <v>0.43</v>
      </c>
      <c r="J2317" s="5">
        <v>63</v>
      </c>
      <c r="K2317" s="5">
        <v>2958</v>
      </c>
      <c r="L2317" s="5">
        <v>6</v>
      </c>
      <c r="M2317" s="5">
        <v>0</v>
      </c>
      <c r="N2317" s="5">
        <v>0</v>
      </c>
      <c r="O2317" s="5">
        <v>0</v>
      </c>
      <c r="P2317" s="9" cm="1">
        <f t="array" ref="P2317">_xlfn.IFS(F2317 ="Unk", 0, F2317 = "", 0,(F2317-G2317)=0,1,(F2317-G2317) &lt;&gt; 0, 0)</f>
        <v>1</v>
      </c>
      <c r="Q2317" s="9" cm="1">
        <f t="array" ref="Q2317">_xlfn.IFS(F2317 ="Unk", 1, F2317 = "", 1, F2317 &lt;&gt; "", 0)</f>
        <v>0</v>
      </c>
      <c r="R2317" s="5">
        <v>6593.51</v>
      </c>
      <c r="S2317" s="5">
        <v>6593.51</v>
      </c>
      <c r="T2317" s="5">
        <v>0</v>
      </c>
      <c r="U2317" s="5">
        <v>0.25</v>
      </c>
      <c r="V2317" s="5">
        <v>1</v>
      </c>
      <c r="W2317" s="5">
        <v>750</v>
      </c>
      <c r="X2317" s="5">
        <v>8</v>
      </c>
      <c r="Y2317" s="5">
        <v>0</v>
      </c>
      <c r="Z2317" s="5">
        <v>0</v>
      </c>
      <c r="AA2317" s="5">
        <v>0</v>
      </c>
      <c r="AB2317" s="9" cm="1">
        <f t="array" ref="AB2317">_xlfn.IFS(R2317 ="Unk", 0, R2317 = "", 0,(R2317-S2317)=0,1,(R2317-S2317) &lt;&gt; 0, 0)</f>
        <v>1</v>
      </c>
      <c r="AC2317" s="9" cm="1">
        <f t="array" ref="AC2317">_xlfn.IFS(R2317 ="Unk", 1, R2317 = "", 1, R2317 &lt;&gt; "", 0)</f>
        <v>0</v>
      </c>
      <c r="AD2317" s="5">
        <v>7825.95</v>
      </c>
      <c r="AE2317" s="5">
        <v>7825.95</v>
      </c>
      <c r="AF2317" s="5">
        <v>0</v>
      </c>
      <c r="AG2317" s="5">
        <v>0.13</v>
      </c>
      <c r="AH2317" s="5">
        <v>1</v>
      </c>
      <c r="AI2317" s="5">
        <v>368</v>
      </c>
      <c r="AJ2317" s="5">
        <v>5</v>
      </c>
      <c r="AK2317" s="5">
        <v>0</v>
      </c>
      <c r="AL2317" s="5">
        <v>0</v>
      </c>
      <c r="AM2317" s="5">
        <v>0</v>
      </c>
      <c r="AN2317" s="9" cm="1">
        <f t="array" ref="AN2317">_xlfn.IFS(AD2317 ="Unk", 0, AD2317 = "", 0,(AD2317-AE2317)=0,1,(AD2317-AE2317) &lt;&gt; 0, 0)</f>
        <v>1</v>
      </c>
      <c r="AO2317" s="9" cm="1">
        <f t="array" ref="AO2317">_xlfn.IFS(AD2317 ="Unk", 1, AD2317 = "", 1, AD2317 &lt;&gt; "", 0)</f>
        <v>0</v>
      </c>
      <c r="AP2317" s="5"/>
      <c r="AQ2317" s="5"/>
      <c r="AR2317" s="5">
        <v>100</v>
      </c>
      <c r="AS2317" s="5"/>
      <c r="AT2317" s="5"/>
      <c r="AU2317" s="5"/>
      <c r="AV2317" s="5"/>
      <c r="AW2317" s="5"/>
      <c r="AX2317" s="5"/>
      <c r="AY2317" s="5"/>
      <c r="AZ2317" s="9" cm="1">
        <f t="array" ref="AZ2317">_xlfn.IFS(AP2317 ="Unk", 0, AP2317 = "", 0,(AP2317-AQ2317)=0,1,(AP2317-AQ2317) &lt;&gt; 0, 0)</f>
        <v>0</v>
      </c>
      <c r="BA2317" s="9" cm="1">
        <f t="array" ref="BA2317">_xlfn.IFS(AP2317 ="Unk", 1, AP2317 = "", 1, AP2317 &lt;&gt; "", 0)</f>
        <v>1</v>
      </c>
    </row>
    <row r="2318" spans="1:53" x14ac:dyDescent="0.2">
      <c r="A2318">
        <v>6</v>
      </c>
      <c r="B2318" t="s">
        <v>5</v>
      </c>
      <c r="C2318">
        <v>5</v>
      </c>
      <c r="D2318">
        <v>10</v>
      </c>
      <c r="E2318">
        <v>14</v>
      </c>
      <c r="F2318" s="5">
        <v>10391.07</v>
      </c>
      <c r="G2318" s="5">
        <v>10390.61</v>
      </c>
      <c r="H2318" s="5">
        <v>0</v>
      </c>
      <c r="I2318" s="5">
        <v>270.04000000000002</v>
      </c>
      <c r="J2318" s="5">
        <v>25584</v>
      </c>
      <c r="K2318" s="5">
        <v>2764514</v>
      </c>
      <c r="L2318" s="5">
        <v>10</v>
      </c>
      <c r="M2318" s="5">
        <v>0</v>
      </c>
      <c r="N2318" s="5">
        <v>0</v>
      </c>
      <c r="O2318" s="5">
        <v>0</v>
      </c>
      <c r="P2318" s="9" cm="1">
        <f t="array" ref="P2318">_xlfn.IFS(F2318 ="Unk", 0, F2318 = "", 0,(F2318-G2318)=0,1,(F2318-G2318) &lt;&gt; 0, 0)</f>
        <v>0</v>
      </c>
      <c r="Q2318" s="9" cm="1">
        <f t="array" ref="Q2318">_xlfn.IFS(F2318 ="Unk", 1, F2318 = "", 1, F2318 &lt;&gt; "", 0)</f>
        <v>0</v>
      </c>
      <c r="R2318" s="5">
        <v>11192.68</v>
      </c>
      <c r="S2318" s="5">
        <v>11192.68</v>
      </c>
      <c r="T2318" s="5">
        <v>0</v>
      </c>
      <c r="U2318" s="5">
        <v>881.84</v>
      </c>
      <c r="V2318" s="5">
        <v>53335</v>
      </c>
      <c r="W2318" s="5">
        <v>7968547</v>
      </c>
      <c r="X2318" s="5">
        <v>10</v>
      </c>
      <c r="Y2318" s="5">
        <v>0</v>
      </c>
      <c r="Z2318" s="5">
        <v>0</v>
      </c>
      <c r="AA2318" s="5">
        <v>0</v>
      </c>
      <c r="AB2318" s="9" cm="1">
        <f t="array" ref="AB2318">_xlfn.IFS(R2318 ="Unk", 0, R2318 = "", 0,(R2318-S2318)=0,1,(R2318-S2318) &lt;&gt; 0, 0)</f>
        <v>1</v>
      </c>
      <c r="AC2318" s="9" cm="1">
        <f t="array" ref="AC2318">_xlfn.IFS(R2318 ="Unk", 1, R2318 = "", 1, R2318 &lt;&gt; "", 0)</f>
        <v>0</v>
      </c>
      <c r="AD2318" s="5">
        <v>11903.13</v>
      </c>
      <c r="AE2318" s="5">
        <v>11903.13</v>
      </c>
      <c r="AF2318" s="5">
        <v>0</v>
      </c>
      <c r="AG2318" s="5">
        <v>173.66</v>
      </c>
      <c r="AH2318" s="5">
        <v>8844</v>
      </c>
      <c r="AI2318" s="5">
        <v>1144333</v>
      </c>
      <c r="AJ2318" s="5">
        <v>10</v>
      </c>
      <c r="AK2318" s="5">
        <v>0</v>
      </c>
      <c r="AL2318" s="5">
        <v>0</v>
      </c>
      <c r="AM2318" s="5">
        <v>0</v>
      </c>
      <c r="AN2318" s="9" cm="1">
        <f t="array" ref="AN2318">_xlfn.IFS(AD2318 ="Unk", 0, AD2318 = "", 0,(AD2318-AE2318)=0,1,(AD2318-AE2318) &lt;&gt; 0, 0)</f>
        <v>1</v>
      </c>
      <c r="AO2318" s="9" cm="1">
        <f t="array" ref="AO2318">_xlfn.IFS(AD2318 ="Unk", 1, AD2318 = "", 1, AD2318 &lt;&gt; "", 0)</f>
        <v>0</v>
      </c>
      <c r="AP2318" s="5">
        <v>12480.06</v>
      </c>
      <c r="AQ2318" s="5">
        <v>12480.06</v>
      </c>
      <c r="AR2318" s="5">
        <v>0</v>
      </c>
      <c r="AS2318" s="5">
        <v>54.43</v>
      </c>
      <c r="AT2318" s="5">
        <v>5051</v>
      </c>
      <c r="AU2318" s="5">
        <v>453391</v>
      </c>
      <c r="AV2318" s="5">
        <v>10</v>
      </c>
      <c r="AW2318" s="5">
        <v>0</v>
      </c>
      <c r="AX2318" s="5">
        <v>0</v>
      </c>
      <c r="AY2318" s="5">
        <v>0</v>
      </c>
      <c r="AZ2318" s="9" cm="1">
        <f t="array" ref="AZ2318">_xlfn.IFS(AP2318 ="Unk", 0, AP2318 = "", 0,(AP2318-AQ2318)=0,1,(AP2318-AQ2318) &lt;&gt; 0, 0)</f>
        <v>1</v>
      </c>
      <c r="BA2318" s="9" cm="1">
        <f t="array" ref="BA2318">_xlfn.IFS(AP2318 ="Unk", 1, AP2318 = "", 1, AP2318 &lt;&gt; "", 0)</f>
        <v>0</v>
      </c>
    </row>
    <row r="2319" spans="1:53" x14ac:dyDescent="0.2">
      <c r="A2319">
        <v>6</v>
      </c>
      <c r="B2319" t="s">
        <v>5</v>
      </c>
      <c r="C2319">
        <v>5</v>
      </c>
      <c r="D2319">
        <v>15</v>
      </c>
      <c r="E2319">
        <v>14</v>
      </c>
      <c r="F2319" s="5">
        <v>12012.76</v>
      </c>
      <c r="G2319" s="5">
        <v>11195.38</v>
      </c>
      <c r="H2319" s="5">
        <v>7.0000000000000007E-2</v>
      </c>
      <c r="I2319" s="5">
        <v>3600.33</v>
      </c>
      <c r="J2319" s="5">
        <v>34940</v>
      </c>
      <c r="K2319" s="5">
        <v>16620521</v>
      </c>
      <c r="L2319" s="5">
        <v>10</v>
      </c>
      <c r="M2319" s="5">
        <v>0</v>
      </c>
      <c r="N2319" s="5">
        <v>0</v>
      </c>
      <c r="O2319" s="5">
        <v>0</v>
      </c>
      <c r="P2319" s="9" cm="1">
        <f t="array" ref="P2319">_xlfn.IFS(F2319 ="Unk", 0, F2319 = "", 0,(F2319-G2319)=0,1,(F2319-G2319) &lt;&gt; 0, 0)</f>
        <v>0</v>
      </c>
      <c r="Q2319" s="9" cm="1">
        <f t="array" ref="Q2319">_xlfn.IFS(F2319 ="Unk", 1, F2319 = "", 1, F2319 &lt;&gt; "", 0)</f>
        <v>0</v>
      </c>
      <c r="R2319" s="5">
        <v>13215.01</v>
      </c>
      <c r="S2319" s="5">
        <v>12092.47</v>
      </c>
      <c r="T2319" s="5">
        <v>0.08</v>
      </c>
      <c r="U2319" s="5">
        <v>3600.13</v>
      </c>
      <c r="V2319" s="5">
        <v>34332</v>
      </c>
      <c r="W2319" s="5">
        <v>11726298</v>
      </c>
      <c r="X2319" s="5">
        <v>10</v>
      </c>
      <c r="Y2319" s="5">
        <v>0</v>
      </c>
      <c r="Z2319" s="5">
        <v>0</v>
      </c>
      <c r="AA2319" s="5">
        <v>0</v>
      </c>
      <c r="AB2319" s="9" cm="1">
        <f t="array" ref="AB2319">_xlfn.IFS(R2319 ="Unk", 0, R2319 = "", 0,(R2319-S2319)=0,1,(R2319-S2319) &lt;&gt; 0, 0)</f>
        <v>0</v>
      </c>
      <c r="AC2319" s="9" cm="1">
        <f t="array" ref="AC2319">_xlfn.IFS(R2319 ="Unk", 1, R2319 = "", 1, R2319 &lt;&gt; "", 0)</f>
        <v>0</v>
      </c>
      <c r="AD2319" s="5">
        <v>14845.54</v>
      </c>
      <c r="AE2319" s="5">
        <v>12960.91</v>
      </c>
      <c r="AF2319" s="5">
        <v>0.13</v>
      </c>
      <c r="AG2319" s="5">
        <v>3600.09</v>
      </c>
      <c r="AH2319" s="5">
        <v>30089</v>
      </c>
      <c r="AI2319" s="5">
        <v>11426192</v>
      </c>
      <c r="AJ2319" s="5">
        <v>10</v>
      </c>
      <c r="AK2319" s="5">
        <v>0</v>
      </c>
      <c r="AL2319" s="5">
        <v>0</v>
      </c>
      <c r="AM2319" s="5">
        <v>0</v>
      </c>
      <c r="AN2319" s="9" cm="1">
        <f t="array" ref="AN2319">_xlfn.IFS(AD2319 ="Unk", 0, AD2319 = "", 0,(AD2319-AE2319)=0,1,(AD2319-AE2319) &lt;&gt; 0, 0)</f>
        <v>0</v>
      </c>
      <c r="AO2319" s="9" cm="1">
        <f t="array" ref="AO2319">_xlfn.IFS(AD2319 ="Unk", 1, AD2319 = "", 1, AD2319 &lt;&gt; "", 0)</f>
        <v>0</v>
      </c>
      <c r="AP2319" s="5">
        <v>16368.27</v>
      </c>
      <c r="AQ2319" s="5">
        <v>14501.71</v>
      </c>
      <c r="AR2319" s="5">
        <v>0.11</v>
      </c>
      <c r="AS2319" s="5">
        <v>3600.99</v>
      </c>
      <c r="AT2319" s="5">
        <v>33435</v>
      </c>
      <c r="AU2319" s="5">
        <v>10976055</v>
      </c>
      <c r="AV2319" s="5">
        <v>10</v>
      </c>
      <c r="AW2319" s="5">
        <v>0</v>
      </c>
      <c r="AX2319" s="5">
        <v>0</v>
      </c>
      <c r="AY2319" s="5">
        <v>0</v>
      </c>
      <c r="AZ2319" s="9" cm="1">
        <f t="array" ref="AZ2319">_xlfn.IFS(AP2319 ="Unk", 0, AP2319 = "", 0,(AP2319-AQ2319)=0,1,(AP2319-AQ2319) &lt;&gt; 0, 0)</f>
        <v>0</v>
      </c>
      <c r="BA2319" s="9" cm="1">
        <f t="array" ref="BA2319">_xlfn.IFS(AP2319 ="Unk", 1, AP2319 = "", 1, AP2319 &lt;&gt; "", 0)</f>
        <v>0</v>
      </c>
    </row>
    <row r="2320" spans="1:53" x14ac:dyDescent="0.2">
      <c r="A2320">
        <v>6</v>
      </c>
      <c r="B2320" t="s">
        <v>5</v>
      </c>
      <c r="C2320">
        <v>5</v>
      </c>
      <c r="D2320">
        <v>20</v>
      </c>
      <c r="E2320">
        <v>14</v>
      </c>
      <c r="F2320" s="5">
        <v>19470.09</v>
      </c>
      <c r="G2320" s="5">
        <v>15806.19</v>
      </c>
      <c r="H2320" s="5">
        <v>0.19</v>
      </c>
      <c r="I2320" s="5">
        <v>3601.42</v>
      </c>
      <c r="J2320" s="5">
        <v>23151</v>
      </c>
      <c r="K2320" s="5">
        <v>6919777</v>
      </c>
      <c r="L2320" s="5">
        <v>3</v>
      </c>
      <c r="M2320" s="5">
        <v>0</v>
      </c>
      <c r="N2320" s="5">
        <v>0</v>
      </c>
      <c r="O2320" s="5">
        <v>0</v>
      </c>
      <c r="P2320" s="9" cm="1">
        <f t="array" ref="P2320">_xlfn.IFS(F2320 ="Unk", 0, F2320 = "", 0,(F2320-G2320)=0,1,(F2320-G2320) &lt;&gt; 0, 0)</f>
        <v>0</v>
      </c>
      <c r="Q2320" s="9" cm="1">
        <f t="array" ref="Q2320">_xlfn.IFS(F2320 ="Unk", 1, F2320 = "", 1, F2320 &lt;&gt; "", 0)</f>
        <v>0</v>
      </c>
      <c r="R2320" s="5">
        <v>22982.14</v>
      </c>
      <c r="S2320" s="5">
        <v>16824.53</v>
      </c>
      <c r="T2320" s="5">
        <v>0.27</v>
      </c>
      <c r="U2320" s="5">
        <v>3601.39</v>
      </c>
      <c r="V2320" s="5">
        <v>17105</v>
      </c>
      <c r="W2320" s="5">
        <v>6176337</v>
      </c>
      <c r="X2320" s="5">
        <v>3</v>
      </c>
      <c r="Y2320" s="5">
        <v>0</v>
      </c>
      <c r="Z2320" s="5">
        <v>0</v>
      </c>
      <c r="AA2320" s="5">
        <v>0</v>
      </c>
      <c r="AB2320" s="9" cm="1">
        <f t="array" ref="AB2320">_xlfn.IFS(R2320 ="Unk", 0, R2320 = "", 0,(R2320-S2320)=0,1,(R2320-S2320) &lt;&gt; 0, 0)</f>
        <v>0</v>
      </c>
      <c r="AC2320" s="9" cm="1">
        <f t="array" ref="AC2320">_xlfn.IFS(R2320 ="Unk", 1, R2320 = "", 1, R2320 &lt;&gt; "", 0)</f>
        <v>0</v>
      </c>
      <c r="AD2320" s="5" t="s">
        <v>25</v>
      </c>
      <c r="AE2320" s="5">
        <v>18195.310000000001</v>
      </c>
      <c r="AF2320" s="5">
        <v>100</v>
      </c>
      <c r="AG2320" s="5">
        <v>3600.1</v>
      </c>
      <c r="AH2320" s="5">
        <v>17259</v>
      </c>
      <c r="AI2320" s="5">
        <v>6241420</v>
      </c>
      <c r="AJ2320" s="5">
        <v>0</v>
      </c>
      <c r="AK2320" s="5"/>
      <c r="AL2320" s="5"/>
      <c r="AM2320" s="5"/>
      <c r="AN2320" s="9" cm="1">
        <f t="array" ref="AN2320">_xlfn.IFS(AD2320 ="Unk", 0, AD2320 = "", 0,(AD2320-AE2320)=0,1,(AD2320-AE2320) &lt;&gt; 0, 0)</f>
        <v>0</v>
      </c>
      <c r="AO2320" s="9" cm="1">
        <f t="array" ref="AO2320">_xlfn.IFS(AD2320 ="Unk", 1, AD2320 = "", 1, AD2320 &lt;&gt; "", 0)</f>
        <v>1</v>
      </c>
      <c r="AP2320" s="5">
        <v>29372.880000000001</v>
      </c>
      <c r="AQ2320" s="5">
        <v>19685.400000000001</v>
      </c>
      <c r="AR2320" s="5">
        <v>0.33</v>
      </c>
      <c r="AS2320" s="5">
        <v>3600.03</v>
      </c>
      <c r="AT2320" s="5">
        <v>16771</v>
      </c>
      <c r="AU2320" s="5">
        <v>6496788</v>
      </c>
      <c r="AV2320" s="5">
        <v>10</v>
      </c>
      <c r="AW2320" s="5">
        <v>0</v>
      </c>
      <c r="AX2320" s="5">
        <v>0</v>
      </c>
      <c r="AY2320" s="5">
        <v>0</v>
      </c>
      <c r="AZ2320" s="9" cm="1">
        <f t="array" ref="AZ2320">_xlfn.IFS(AP2320 ="Unk", 0, AP2320 = "", 0,(AP2320-AQ2320)=0,1,(AP2320-AQ2320) &lt;&gt; 0, 0)</f>
        <v>0</v>
      </c>
      <c r="BA2320" s="9" cm="1">
        <f t="array" ref="BA2320">_xlfn.IFS(AP2320 ="Unk", 1, AP2320 = "", 1, AP2320 &lt;&gt; "", 0)</f>
        <v>0</v>
      </c>
    </row>
    <row r="2321" spans="1:53" x14ac:dyDescent="0.2">
      <c r="A2321">
        <v>6</v>
      </c>
      <c r="B2321" t="s">
        <v>5</v>
      </c>
      <c r="C2321">
        <v>5</v>
      </c>
      <c r="D2321">
        <v>25</v>
      </c>
      <c r="E2321">
        <v>14</v>
      </c>
      <c r="F2321" s="5">
        <v>22913.46</v>
      </c>
      <c r="G2321" s="5">
        <v>19155.43</v>
      </c>
      <c r="H2321" s="5">
        <v>0.16</v>
      </c>
      <c r="I2321" s="5">
        <v>3603.45</v>
      </c>
      <c r="J2321" s="5">
        <v>11651</v>
      </c>
      <c r="K2321" s="5">
        <v>3558765</v>
      </c>
      <c r="L2321" s="5">
        <v>5</v>
      </c>
      <c r="M2321" s="5">
        <v>0</v>
      </c>
      <c r="N2321" s="5">
        <v>0</v>
      </c>
      <c r="O2321" s="5">
        <v>0</v>
      </c>
      <c r="P2321" s="9" cm="1">
        <f t="array" ref="P2321">_xlfn.IFS(F2321 ="Unk", 0, F2321 = "", 0,(F2321-G2321)=0,1,(F2321-G2321) &lt;&gt; 0, 0)</f>
        <v>0</v>
      </c>
      <c r="Q2321" s="9" cm="1">
        <f t="array" ref="Q2321">_xlfn.IFS(F2321 ="Unk", 1, F2321 = "", 1, F2321 &lt;&gt; "", 0)</f>
        <v>0</v>
      </c>
      <c r="R2321" s="5">
        <v>28773.71</v>
      </c>
      <c r="S2321" s="5">
        <v>20010.55</v>
      </c>
      <c r="T2321" s="5">
        <v>0.3</v>
      </c>
      <c r="U2321" s="5">
        <v>3613.27</v>
      </c>
      <c r="V2321" s="5">
        <v>10764</v>
      </c>
      <c r="W2321" s="5">
        <v>3617422</v>
      </c>
      <c r="X2321" s="5">
        <v>1</v>
      </c>
      <c r="Y2321" s="5">
        <v>0</v>
      </c>
      <c r="Z2321" s="5">
        <v>0</v>
      </c>
      <c r="AA2321" s="5">
        <v>0</v>
      </c>
      <c r="AB2321" s="9" cm="1">
        <f t="array" ref="AB2321">_xlfn.IFS(R2321 ="Unk", 0, R2321 = "", 0,(R2321-S2321)=0,1,(R2321-S2321) &lt;&gt; 0, 0)</f>
        <v>0</v>
      </c>
      <c r="AC2321" s="9" cm="1">
        <f t="array" ref="AC2321">_xlfn.IFS(R2321 ="Unk", 1, R2321 = "", 1, R2321 &lt;&gt; "", 0)</f>
        <v>0</v>
      </c>
      <c r="AD2321" s="5" t="s">
        <v>25</v>
      </c>
      <c r="AE2321" s="5">
        <v>20946.03</v>
      </c>
      <c r="AF2321" s="5">
        <v>100</v>
      </c>
      <c r="AG2321" s="5">
        <v>3610.26</v>
      </c>
      <c r="AH2321" s="5">
        <v>14543</v>
      </c>
      <c r="AI2321" s="5">
        <v>4914706</v>
      </c>
      <c r="AJ2321" s="5">
        <v>0</v>
      </c>
      <c r="AK2321" s="5"/>
      <c r="AL2321" s="5"/>
      <c r="AM2321" s="5"/>
      <c r="AN2321" s="9" cm="1">
        <f t="array" ref="AN2321">_xlfn.IFS(AD2321 ="Unk", 0, AD2321 = "", 0,(AD2321-AE2321)=0,1,(AD2321-AE2321) &lt;&gt; 0, 0)</f>
        <v>0</v>
      </c>
      <c r="AO2321" s="9" cm="1">
        <f t="array" ref="AO2321">_xlfn.IFS(AD2321 ="Unk", 1, AD2321 = "", 1, AD2321 &lt;&gt; "", 0)</f>
        <v>1</v>
      </c>
      <c r="AP2321" s="5">
        <v>32771.949999999997</v>
      </c>
      <c r="AQ2321" s="5">
        <v>21883.48</v>
      </c>
      <c r="AR2321" s="5">
        <v>0.33</v>
      </c>
      <c r="AS2321" s="5">
        <v>3600.27</v>
      </c>
      <c r="AT2321" s="5">
        <v>9055</v>
      </c>
      <c r="AU2321" s="5">
        <v>3987628</v>
      </c>
      <c r="AV2321" s="5">
        <v>1</v>
      </c>
      <c r="AW2321" s="5">
        <v>0</v>
      </c>
      <c r="AX2321" s="5">
        <v>0</v>
      </c>
      <c r="AY2321" s="5">
        <v>0</v>
      </c>
      <c r="AZ2321" s="9" cm="1">
        <f t="array" ref="AZ2321">_xlfn.IFS(AP2321 ="Unk", 0, AP2321 = "", 0,(AP2321-AQ2321)=0,1,(AP2321-AQ2321) &lt;&gt; 0, 0)</f>
        <v>0</v>
      </c>
      <c r="BA2321" s="9" cm="1">
        <f t="array" ref="BA2321">_xlfn.IFS(AP2321 ="Unk", 1, AP2321 = "", 1, AP2321 &lt;&gt; "", 0)</f>
        <v>0</v>
      </c>
    </row>
    <row r="2322" spans="1:53" x14ac:dyDescent="0.2">
      <c r="A2322">
        <v>6</v>
      </c>
      <c r="B2322" t="s">
        <v>5</v>
      </c>
      <c r="C2322">
        <v>5</v>
      </c>
      <c r="D2322">
        <v>30</v>
      </c>
      <c r="E2322">
        <v>14</v>
      </c>
      <c r="F2322" s="5">
        <v>24923.99</v>
      </c>
      <c r="G2322" s="5">
        <v>18470.95</v>
      </c>
      <c r="H2322" s="5">
        <v>0.26</v>
      </c>
      <c r="I2322" s="5">
        <v>3600.22</v>
      </c>
      <c r="J2322" s="5">
        <v>1449</v>
      </c>
      <c r="K2322" s="5">
        <v>2719845</v>
      </c>
      <c r="L2322" s="5">
        <v>1</v>
      </c>
      <c r="M2322" s="5">
        <v>0</v>
      </c>
      <c r="N2322" s="5">
        <v>0</v>
      </c>
      <c r="O2322" s="5">
        <v>0</v>
      </c>
      <c r="P2322" s="9" cm="1">
        <f t="array" ref="P2322">_xlfn.IFS(F2322 ="Unk", 0, F2322 = "", 0,(F2322-G2322)=0,1,(F2322-G2322) &lt;&gt; 0, 0)</f>
        <v>0</v>
      </c>
      <c r="Q2322" s="9" cm="1">
        <f t="array" ref="Q2322">_xlfn.IFS(F2322 ="Unk", 1, F2322 = "", 1, F2322 &lt;&gt; "", 0)</f>
        <v>0</v>
      </c>
      <c r="R2322" s="5" t="s">
        <v>25</v>
      </c>
      <c r="S2322" s="5">
        <v>18603.900000000001</v>
      </c>
      <c r="T2322" s="5">
        <v>100</v>
      </c>
      <c r="U2322" s="5">
        <v>3601.76</v>
      </c>
      <c r="V2322" s="5">
        <v>2449</v>
      </c>
      <c r="W2322" s="5">
        <v>3054770</v>
      </c>
      <c r="X2322" s="5">
        <v>0</v>
      </c>
      <c r="Y2322" s="5"/>
      <c r="Z2322" s="5"/>
      <c r="AA2322" s="5"/>
      <c r="AB2322" s="9" cm="1">
        <f t="array" ref="AB2322">_xlfn.IFS(R2322 ="Unk", 0, R2322 = "", 0,(R2322-S2322)=0,1,(R2322-S2322) &lt;&gt; 0, 0)</f>
        <v>0</v>
      </c>
      <c r="AC2322" s="9" cm="1">
        <f t="array" ref="AC2322">_xlfn.IFS(R2322 ="Unk", 1, R2322 = "", 1, R2322 &lt;&gt; "", 0)</f>
        <v>1</v>
      </c>
      <c r="AD2322" s="5" t="s">
        <v>25</v>
      </c>
      <c r="AE2322" s="5">
        <v>18775.48</v>
      </c>
      <c r="AF2322" s="5">
        <v>100</v>
      </c>
      <c r="AG2322" s="5">
        <v>3605.69</v>
      </c>
      <c r="AH2322" s="5">
        <v>3395</v>
      </c>
      <c r="AI2322" s="5">
        <v>3858513</v>
      </c>
      <c r="AJ2322" s="5">
        <v>0</v>
      </c>
      <c r="AK2322" s="5"/>
      <c r="AL2322" s="5"/>
      <c r="AM2322" s="5"/>
      <c r="AN2322" s="9" cm="1">
        <f t="array" ref="AN2322">_xlfn.IFS(AD2322 ="Unk", 0, AD2322 = "", 0,(AD2322-AE2322)=0,1,(AD2322-AE2322) &lt;&gt; 0, 0)</f>
        <v>0</v>
      </c>
      <c r="AO2322" s="9" cm="1">
        <f t="array" ref="AO2322">_xlfn.IFS(AD2322 ="Unk", 1, AD2322 = "", 1, AD2322 &lt;&gt; "", 0)</f>
        <v>1</v>
      </c>
      <c r="AP2322" s="5" t="s">
        <v>25</v>
      </c>
      <c r="AQ2322" s="5">
        <v>19073.490000000002</v>
      </c>
      <c r="AR2322" s="5">
        <v>100</v>
      </c>
      <c r="AS2322" s="5">
        <v>3600.98</v>
      </c>
      <c r="AT2322" s="5">
        <v>2375</v>
      </c>
      <c r="AU2322" s="5">
        <v>2998201</v>
      </c>
      <c r="AV2322" s="5">
        <v>0</v>
      </c>
      <c r="AW2322" s="5"/>
      <c r="AX2322" s="5"/>
      <c r="AY2322" s="5"/>
      <c r="AZ2322" s="9" cm="1">
        <f t="array" ref="AZ2322">_xlfn.IFS(AP2322 ="Unk", 0, AP2322 = "", 0,(AP2322-AQ2322)=0,1,(AP2322-AQ2322) &lt;&gt; 0, 0)</f>
        <v>0</v>
      </c>
      <c r="BA2322" s="9" cm="1">
        <f t="array" ref="BA2322">_xlfn.IFS(AP2322 ="Unk", 1, AP2322 = "", 1, AP2322 &lt;&gt; "", 0)</f>
        <v>1</v>
      </c>
    </row>
    <row r="2323" spans="1:53" x14ac:dyDescent="0.2">
      <c r="A2323">
        <v>3</v>
      </c>
      <c r="B2323" t="s">
        <v>6</v>
      </c>
      <c r="C2323">
        <v>1</v>
      </c>
      <c r="D2323">
        <v>5</v>
      </c>
      <c r="E2323">
        <v>14</v>
      </c>
      <c r="F2323" s="5">
        <v>1396.33</v>
      </c>
      <c r="G2323" s="5">
        <v>1396.33</v>
      </c>
      <c r="H2323" s="5">
        <v>0</v>
      </c>
      <c r="I2323" s="5">
        <v>0.08</v>
      </c>
      <c r="J2323" s="5">
        <v>1</v>
      </c>
      <c r="K2323" s="5">
        <v>349</v>
      </c>
      <c r="L2323" s="5">
        <v>6</v>
      </c>
      <c r="M2323" s="5">
        <v>0</v>
      </c>
      <c r="N2323" s="5">
        <v>0</v>
      </c>
      <c r="O2323" s="5">
        <v>0</v>
      </c>
      <c r="P2323" s="9" cm="1">
        <f t="array" ref="P2323">_xlfn.IFS(F2323 ="Unk", 0, F2323 = "", 0,(F2323-G2323)=0,1,(F2323-G2323) &lt;&gt; 0, 0)</f>
        <v>1</v>
      </c>
      <c r="Q2323" s="9" cm="1">
        <f t="array" ref="Q2323">_xlfn.IFS(F2323 ="Unk", 1, F2323 = "", 1, F2323 &lt;&gt; "", 0)</f>
        <v>0</v>
      </c>
      <c r="R2323" s="5">
        <v>1540.57</v>
      </c>
      <c r="S2323" s="5">
        <v>1540.57</v>
      </c>
      <c r="T2323" s="5">
        <v>0</v>
      </c>
      <c r="U2323" s="5">
        <v>0.05</v>
      </c>
      <c r="V2323" s="5">
        <v>1</v>
      </c>
      <c r="W2323" s="5">
        <v>139</v>
      </c>
      <c r="X2323" s="5">
        <v>6</v>
      </c>
      <c r="Y2323" s="5">
        <v>0</v>
      </c>
      <c r="Z2323" s="5">
        <v>0</v>
      </c>
      <c r="AA2323" s="5">
        <v>0</v>
      </c>
      <c r="AB2323" s="9" cm="1">
        <f t="array" ref="AB2323">_xlfn.IFS(R2323 ="Unk", 0, R2323 = "", 0,(R2323-S2323)=0,1,(R2323-S2323) &lt;&gt; 0, 0)</f>
        <v>1</v>
      </c>
      <c r="AC2323" s="9" cm="1">
        <f t="array" ref="AC2323">_xlfn.IFS(R2323 ="Unk", 1, R2323 = "", 1, R2323 &lt;&gt; "", 0)</f>
        <v>0</v>
      </c>
      <c r="AD2323" s="5">
        <v>1830.57</v>
      </c>
      <c r="AE2323" s="5">
        <v>1830.57</v>
      </c>
      <c r="AF2323" s="5">
        <v>0</v>
      </c>
      <c r="AG2323" s="5">
        <v>0.03</v>
      </c>
      <c r="AH2323" s="5">
        <v>1</v>
      </c>
      <c r="AI2323" s="5">
        <v>75</v>
      </c>
      <c r="AJ2323" s="5">
        <v>7</v>
      </c>
      <c r="AK2323" s="5">
        <v>0</v>
      </c>
      <c r="AL2323" s="5">
        <v>0</v>
      </c>
      <c r="AM2323" s="5">
        <v>0</v>
      </c>
      <c r="AN2323" s="9" cm="1">
        <f t="array" ref="AN2323">_xlfn.IFS(AD2323 ="Unk", 0, AD2323 = "", 0,(AD2323-AE2323)=0,1,(AD2323-AE2323) &lt;&gt; 0, 0)</f>
        <v>1</v>
      </c>
      <c r="AO2323" s="9" cm="1">
        <f t="array" ref="AO2323">_xlfn.IFS(AD2323 ="Unk", 1, AD2323 = "", 1, AD2323 &lt;&gt; "", 0)</f>
        <v>0</v>
      </c>
      <c r="AP2323" s="5"/>
      <c r="AQ2323" s="5"/>
      <c r="AR2323" s="5">
        <v>100</v>
      </c>
      <c r="AS2323" s="5"/>
      <c r="AT2323" s="5"/>
      <c r="AU2323" s="5"/>
      <c r="AV2323" s="5"/>
      <c r="AW2323" s="5"/>
      <c r="AX2323" s="5"/>
      <c r="AY2323" s="5"/>
      <c r="AZ2323" s="9" cm="1">
        <f t="array" ref="AZ2323">_xlfn.IFS(AP2323 ="Unk", 0, AP2323 = "", 0,(AP2323-AQ2323)=0,1,(AP2323-AQ2323) &lt;&gt; 0, 0)</f>
        <v>0</v>
      </c>
      <c r="BA2323" s="9" cm="1">
        <f t="array" ref="BA2323">_xlfn.IFS(AP2323 ="Unk", 1, AP2323 = "", 1, AP2323 &lt;&gt; "", 0)</f>
        <v>1</v>
      </c>
    </row>
    <row r="2324" spans="1:53" x14ac:dyDescent="0.2">
      <c r="A2324">
        <v>3</v>
      </c>
      <c r="B2324" t="s">
        <v>6</v>
      </c>
      <c r="C2324">
        <v>1</v>
      </c>
      <c r="D2324">
        <v>10</v>
      </c>
      <c r="E2324">
        <v>14</v>
      </c>
      <c r="F2324" s="5">
        <v>2468.2199999999998</v>
      </c>
      <c r="G2324" s="5">
        <v>2468.2199999999998</v>
      </c>
      <c r="H2324" s="5">
        <v>0</v>
      </c>
      <c r="I2324" s="5">
        <v>10.07</v>
      </c>
      <c r="J2324" s="5">
        <v>1325</v>
      </c>
      <c r="K2324" s="5">
        <v>81977</v>
      </c>
      <c r="L2324" s="5">
        <v>10</v>
      </c>
      <c r="M2324" s="5">
        <v>0</v>
      </c>
      <c r="N2324" s="5">
        <v>0</v>
      </c>
      <c r="O2324" s="5">
        <v>0</v>
      </c>
      <c r="P2324" s="9" cm="1">
        <f t="array" ref="P2324">_xlfn.IFS(F2324 ="Unk", 0, F2324 = "", 0,(F2324-G2324)=0,1,(F2324-G2324) &lt;&gt; 0, 0)</f>
        <v>1</v>
      </c>
      <c r="Q2324" s="9" cm="1">
        <f t="array" ref="Q2324">_xlfn.IFS(F2324 ="Unk", 1, F2324 = "", 1, F2324 &lt;&gt; "", 0)</f>
        <v>0</v>
      </c>
      <c r="R2324" s="5">
        <v>2914.09</v>
      </c>
      <c r="S2324" s="5">
        <v>2914.09</v>
      </c>
      <c r="T2324" s="5">
        <v>0</v>
      </c>
      <c r="U2324" s="5">
        <v>11.55</v>
      </c>
      <c r="V2324" s="5">
        <v>2471</v>
      </c>
      <c r="W2324" s="5">
        <v>201682</v>
      </c>
      <c r="X2324" s="5">
        <v>10</v>
      </c>
      <c r="Y2324" s="5">
        <v>0</v>
      </c>
      <c r="Z2324" s="5">
        <v>0</v>
      </c>
      <c r="AA2324" s="5">
        <v>0</v>
      </c>
      <c r="AB2324" s="9" cm="1">
        <f t="array" ref="AB2324">_xlfn.IFS(R2324 ="Unk", 0, R2324 = "", 0,(R2324-S2324)=0,1,(R2324-S2324) &lt;&gt; 0, 0)</f>
        <v>1</v>
      </c>
      <c r="AC2324" s="9" cm="1">
        <f t="array" ref="AC2324">_xlfn.IFS(R2324 ="Unk", 1, R2324 = "", 1, R2324 &lt;&gt; "", 0)</f>
        <v>0</v>
      </c>
      <c r="AD2324" s="5">
        <v>3435.22</v>
      </c>
      <c r="AE2324" s="5">
        <v>3435.22</v>
      </c>
      <c r="AF2324" s="5">
        <v>0</v>
      </c>
      <c r="AG2324" s="5">
        <v>5.87</v>
      </c>
      <c r="AH2324" s="5">
        <v>1202</v>
      </c>
      <c r="AI2324" s="5">
        <v>81877</v>
      </c>
      <c r="AJ2324" s="5">
        <v>10</v>
      </c>
      <c r="AK2324" s="5">
        <v>0</v>
      </c>
      <c r="AL2324" s="5">
        <v>0</v>
      </c>
      <c r="AM2324" s="5">
        <v>0</v>
      </c>
      <c r="AN2324" s="9" cm="1">
        <f t="array" ref="AN2324">_xlfn.IFS(AD2324 ="Unk", 0, AD2324 = "", 0,(AD2324-AE2324)=0,1,(AD2324-AE2324) &lt;&gt; 0, 0)</f>
        <v>1</v>
      </c>
      <c r="AO2324" s="9" cm="1">
        <f t="array" ref="AO2324">_xlfn.IFS(AD2324 ="Unk", 1, AD2324 = "", 1, AD2324 &lt;&gt; "", 0)</f>
        <v>0</v>
      </c>
      <c r="AP2324" s="5">
        <v>3936.09</v>
      </c>
      <c r="AQ2324" s="5">
        <v>3936.09</v>
      </c>
      <c r="AR2324" s="5">
        <v>0</v>
      </c>
      <c r="AS2324" s="5">
        <v>1.61</v>
      </c>
      <c r="AT2324" s="5">
        <v>168</v>
      </c>
      <c r="AU2324" s="5">
        <v>10256</v>
      </c>
      <c r="AV2324" s="5">
        <v>10</v>
      </c>
      <c r="AW2324" s="5">
        <v>0</v>
      </c>
      <c r="AX2324" s="5">
        <v>0</v>
      </c>
      <c r="AY2324" s="5">
        <v>0</v>
      </c>
      <c r="AZ2324" s="9" cm="1">
        <f t="array" ref="AZ2324">_xlfn.IFS(AP2324 ="Unk", 0, AP2324 = "", 0,(AP2324-AQ2324)=0,1,(AP2324-AQ2324) &lt;&gt; 0, 0)</f>
        <v>1</v>
      </c>
      <c r="BA2324" s="9" cm="1">
        <f t="array" ref="BA2324">_xlfn.IFS(AP2324 ="Unk", 1, AP2324 = "", 1, AP2324 &lt;&gt; "", 0)</f>
        <v>0</v>
      </c>
    </row>
    <row r="2325" spans="1:53" x14ac:dyDescent="0.2">
      <c r="A2325">
        <v>3</v>
      </c>
      <c r="B2325" t="s">
        <v>6</v>
      </c>
      <c r="C2325">
        <v>1</v>
      </c>
      <c r="D2325">
        <v>15</v>
      </c>
      <c r="E2325">
        <v>14</v>
      </c>
      <c r="F2325" s="5">
        <v>2631.53</v>
      </c>
      <c r="G2325" s="5">
        <v>2631.53</v>
      </c>
      <c r="H2325" s="5">
        <v>0</v>
      </c>
      <c r="I2325" s="5">
        <v>24.63</v>
      </c>
      <c r="J2325" s="5">
        <v>1461</v>
      </c>
      <c r="K2325" s="5">
        <v>150234</v>
      </c>
      <c r="L2325" s="5">
        <v>10</v>
      </c>
      <c r="M2325" s="5">
        <v>0</v>
      </c>
      <c r="N2325" s="5">
        <v>0</v>
      </c>
      <c r="O2325" s="5">
        <v>0</v>
      </c>
      <c r="P2325" s="9" cm="1">
        <f t="array" ref="P2325">_xlfn.IFS(F2325 ="Unk", 0, F2325 = "", 0,(F2325-G2325)=0,1,(F2325-G2325) &lt;&gt; 0, 0)</f>
        <v>1</v>
      </c>
      <c r="Q2325" s="9" cm="1">
        <f t="array" ref="Q2325">_xlfn.IFS(F2325 ="Unk", 1, F2325 = "", 1, F2325 &lt;&gt; "", 0)</f>
        <v>0</v>
      </c>
      <c r="R2325" s="5">
        <v>2928.16</v>
      </c>
      <c r="S2325" s="5">
        <v>2928.16</v>
      </c>
      <c r="T2325" s="5">
        <v>0</v>
      </c>
      <c r="U2325" s="5">
        <v>92.94</v>
      </c>
      <c r="V2325" s="5">
        <v>4252</v>
      </c>
      <c r="W2325" s="5">
        <v>607058</v>
      </c>
      <c r="X2325" s="5">
        <v>10</v>
      </c>
      <c r="Y2325" s="5">
        <v>0</v>
      </c>
      <c r="Z2325" s="5">
        <v>0</v>
      </c>
      <c r="AA2325" s="5">
        <v>0</v>
      </c>
      <c r="AB2325" s="9" cm="1">
        <f t="array" ref="AB2325">_xlfn.IFS(R2325 ="Unk", 0, R2325 = "", 0,(R2325-S2325)=0,1,(R2325-S2325) &lt;&gt; 0, 0)</f>
        <v>1</v>
      </c>
      <c r="AC2325" s="9" cm="1">
        <f t="array" ref="AC2325">_xlfn.IFS(R2325 ="Unk", 1, R2325 = "", 1, R2325 &lt;&gt; "", 0)</f>
        <v>0</v>
      </c>
      <c r="AD2325" s="5">
        <v>3440.77</v>
      </c>
      <c r="AE2325" s="5">
        <v>3440.77</v>
      </c>
      <c r="AF2325" s="5">
        <v>0</v>
      </c>
      <c r="AG2325" s="5">
        <v>476.42</v>
      </c>
      <c r="AH2325" s="5">
        <v>21807</v>
      </c>
      <c r="AI2325" s="5">
        <v>3269090</v>
      </c>
      <c r="AJ2325" s="5">
        <v>10</v>
      </c>
      <c r="AK2325" s="5">
        <v>0</v>
      </c>
      <c r="AL2325" s="5">
        <v>0</v>
      </c>
      <c r="AM2325" s="5">
        <v>0</v>
      </c>
      <c r="AN2325" s="9" cm="1">
        <f t="array" ref="AN2325">_xlfn.IFS(AD2325 ="Unk", 0, AD2325 = "", 0,(AD2325-AE2325)=0,1,(AD2325-AE2325) &lt;&gt; 0, 0)</f>
        <v>1</v>
      </c>
      <c r="AO2325" s="9" cm="1">
        <f t="array" ref="AO2325">_xlfn.IFS(AD2325 ="Unk", 1, AD2325 = "", 1, AD2325 &lt;&gt; "", 0)</f>
        <v>0</v>
      </c>
      <c r="AP2325" s="5">
        <v>3788.53</v>
      </c>
      <c r="AQ2325" s="5">
        <v>3788.53</v>
      </c>
      <c r="AR2325" s="5">
        <v>0</v>
      </c>
      <c r="AS2325" s="5">
        <v>616.91999999999996</v>
      </c>
      <c r="AT2325" s="5">
        <v>28774</v>
      </c>
      <c r="AU2325" s="5">
        <v>4848025</v>
      </c>
      <c r="AV2325" s="5">
        <v>10</v>
      </c>
      <c r="AW2325" s="5">
        <v>0</v>
      </c>
      <c r="AX2325" s="5">
        <v>0</v>
      </c>
      <c r="AY2325" s="5">
        <v>0</v>
      </c>
      <c r="AZ2325" s="9" cm="1">
        <f t="array" ref="AZ2325">_xlfn.IFS(AP2325 ="Unk", 0, AP2325 = "", 0,(AP2325-AQ2325)=0,1,(AP2325-AQ2325) &lt;&gt; 0, 0)</f>
        <v>1</v>
      </c>
      <c r="BA2325" s="9" cm="1">
        <f t="array" ref="BA2325">_xlfn.IFS(AP2325 ="Unk", 1, AP2325 = "", 1, AP2325 &lt;&gt; "", 0)</f>
        <v>0</v>
      </c>
    </row>
    <row r="2326" spans="1:53" x14ac:dyDescent="0.2">
      <c r="A2326">
        <v>3</v>
      </c>
      <c r="B2326" t="s">
        <v>6</v>
      </c>
      <c r="C2326">
        <v>1</v>
      </c>
      <c r="D2326">
        <v>20</v>
      </c>
      <c r="E2326">
        <v>14</v>
      </c>
      <c r="F2326" s="5">
        <v>3435.39</v>
      </c>
      <c r="G2326" s="5">
        <v>3148.04</v>
      </c>
      <c r="H2326" s="5">
        <v>0.08</v>
      </c>
      <c r="I2326" s="5">
        <v>3600.37</v>
      </c>
      <c r="J2326" s="5">
        <v>42735</v>
      </c>
      <c r="K2326" s="5">
        <v>6553594</v>
      </c>
      <c r="L2326" s="5">
        <v>10</v>
      </c>
      <c r="M2326" s="5">
        <v>0</v>
      </c>
      <c r="N2326" s="5">
        <v>0</v>
      </c>
      <c r="O2326" s="5">
        <v>0</v>
      </c>
      <c r="P2326" s="9" cm="1">
        <f t="array" ref="P2326">_xlfn.IFS(F2326 ="Unk", 0, F2326 = "", 0,(F2326-G2326)=0,1,(F2326-G2326) &lt;&gt; 0, 0)</f>
        <v>0</v>
      </c>
      <c r="Q2326" s="9" cm="1">
        <f t="array" ref="Q2326">_xlfn.IFS(F2326 ="Unk", 1, F2326 = "", 1, F2326 &lt;&gt; "", 0)</f>
        <v>0</v>
      </c>
      <c r="R2326" s="5">
        <v>4187.76</v>
      </c>
      <c r="S2326" s="5">
        <v>3220.87</v>
      </c>
      <c r="T2326" s="5">
        <v>0.23</v>
      </c>
      <c r="U2326" s="5">
        <v>3600.8</v>
      </c>
      <c r="V2326" s="5">
        <v>50888</v>
      </c>
      <c r="W2326" s="5">
        <v>9878035</v>
      </c>
      <c r="X2326" s="5">
        <v>9</v>
      </c>
      <c r="Y2326" s="5">
        <v>0</v>
      </c>
      <c r="Z2326" s="5">
        <v>0</v>
      </c>
      <c r="AA2326" s="5">
        <v>0</v>
      </c>
      <c r="AB2326" s="9" cm="1">
        <f t="array" ref="AB2326">_xlfn.IFS(R2326 ="Unk", 0, R2326 = "", 0,(R2326-S2326)=0,1,(R2326-S2326) &lt;&gt; 0, 0)</f>
        <v>0</v>
      </c>
      <c r="AC2326" s="9" cm="1">
        <f t="array" ref="AC2326">_xlfn.IFS(R2326 ="Unk", 1, R2326 = "", 1, R2326 &lt;&gt; "", 0)</f>
        <v>0</v>
      </c>
      <c r="AD2326" s="5">
        <v>4945.16</v>
      </c>
      <c r="AE2326" s="5">
        <v>3401.44</v>
      </c>
      <c r="AF2326" s="5">
        <v>0.31</v>
      </c>
      <c r="AG2326" s="5">
        <v>3601.03</v>
      </c>
      <c r="AH2326" s="5">
        <v>49268</v>
      </c>
      <c r="AI2326" s="5">
        <v>9856647</v>
      </c>
      <c r="AJ2326" s="5">
        <v>10</v>
      </c>
      <c r="AK2326" s="5">
        <v>0</v>
      </c>
      <c r="AL2326" s="5">
        <v>0</v>
      </c>
      <c r="AM2326" s="5">
        <v>0</v>
      </c>
      <c r="AN2326" s="9" cm="1">
        <f t="array" ref="AN2326">_xlfn.IFS(AD2326 ="Unk", 0, AD2326 = "", 0,(AD2326-AE2326)=0,1,(AD2326-AE2326) &lt;&gt; 0, 0)</f>
        <v>0</v>
      </c>
      <c r="AO2326" s="9" cm="1">
        <f t="array" ref="AO2326">_xlfn.IFS(AD2326 ="Unk", 1, AD2326 = "", 1, AD2326 &lt;&gt; "", 0)</f>
        <v>0</v>
      </c>
      <c r="AP2326" s="5">
        <v>5562.98</v>
      </c>
      <c r="AQ2326" s="5">
        <v>3716.1</v>
      </c>
      <c r="AR2326" s="5">
        <v>0.33</v>
      </c>
      <c r="AS2326" s="5">
        <v>3600.25</v>
      </c>
      <c r="AT2326" s="5">
        <v>34449</v>
      </c>
      <c r="AU2326" s="5">
        <v>9572280</v>
      </c>
      <c r="AV2326" s="5">
        <v>9</v>
      </c>
      <c r="AW2326" s="5">
        <v>0</v>
      </c>
      <c r="AX2326" s="5">
        <v>0</v>
      </c>
      <c r="AY2326" s="5">
        <v>0</v>
      </c>
      <c r="AZ2326" s="9" cm="1">
        <f t="array" ref="AZ2326">_xlfn.IFS(AP2326 ="Unk", 0, AP2326 = "", 0,(AP2326-AQ2326)=0,1,(AP2326-AQ2326) &lt;&gt; 0, 0)</f>
        <v>0</v>
      </c>
      <c r="BA2326" s="9" cm="1">
        <f t="array" ref="BA2326">_xlfn.IFS(AP2326 ="Unk", 1, AP2326 = "", 1, AP2326 &lt;&gt; "", 0)</f>
        <v>0</v>
      </c>
    </row>
    <row r="2327" spans="1:53" x14ac:dyDescent="0.2">
      <c r="A2327">
        <v>3</v>
      </c>
      <c r="B2327" t="s">
        <v>6</v>
      </c>
      <c r="C2327">
        <v>1</v>
      </c>
      <c r="D2327">
        <v>25</v>
      </c>
      <c r="E2327">
        <v>14</v>
      </c>
      <c r="F2327" s="5">
        <v>3569.23</v>
      </c>
      <c r="G2327" s="5">
        <v>3569.23</v>
      </c>
      <c r="H2327" s="5">
        <v>0</v>
      </c>
      <c r="I2327" s="5">
        <v>516.94000000000005</v>
      </c>
      <c r="J2327" s="5">
        <v>5787</v>
      </c>
      <c r="K2327" s="5">
        <v>1312128</v>
      </c>
      <c r="L2327" s="5">
        <v>10</v>
      </c>
      <c r="M2327" s="5">
        <v>0</v>
      </c>
      <c r="N2327" s="5">
        <v>0</v>
      </c>
      <c r="O2327" s="5">
        <v>0</v>
      </c>
      <c r="P2327" s="9" cm="1">
        <f t="array" ref="P2327">_xlfn.IFS(F2327 ="Unk", 0, F2327 = "", 0,(F2327-G2327)=0,1,(F2327-G2327) &lt;&gt; 0, 0)</f>
        <v>1</v>
      </c>
      <c r="Q2327" s="9" cm="1">
        <f t="array" ref="Q2327">_xlfn.IFS(F2327 ="Unk", 1, F2327 = "", 1, F2327 &lt;&gt; "", 0)</f>
        <v>0</v>
      </c>
      <c r="R2327" s="5">
        <v>3927.38</v>
      </c>
      <c r="S2327" s="5">
        <v>3927.38</v>
      </c>
      <c r="T2327" s="5">
        <v>0</v>
      </c>
      <c r="U2327" s="5">
        <v>2429.73</v>
      </c>
      <c r="V2327" s="5">
        <v>23508</v>
      </c>
      <c r="W2327" s="5">
        <v>7297018</v>
      </c>
      <c r="X2327" s="5">
        <v>10</v>
      </c>
      <c r="Y2327" s="5">
        <v>0</v>
      </c>
      <c r="Z2327" s="5">
        <v>0</v>
      </c>
      <c r="AA2327" s="5">
        <v>0</v>
      </c>
      <c r="AB2327" s="9" cm="1">
        <f t="array" ref="AB2327">_xlfn.IFS(R2327 ="Unk", 0, R2327 = "", 0,(R2327-S2327)=0,1,(R2327-S2327) &lt;&gt; 0, 0)</f>
        <v>1</v>
      </c>
      <c r="AC2327" s="9" cm="1">
        <f t="array" ref="AC2327">_xlfn.IFS(R2327 ="Unk", 1, R2327 = "", 1, R2327 &lt;&gt; "", 0)</f>
        <v>0</v>
      </c>
      <c r="AD2327" s="5">
        <v>4225.71</v>
      </c>
      <c r="AE2327" s="5">
        <v>4063.82</v>
      </c>
      <c r="AF2327" s="5">
        <v>0.04</v>
      </c>
      <c r="AG2327" s="5">
        <v>3600.04</v>
      </c>
      <c r="AH2327" s="5">
        <v>25110</v>
      </c>
      <c r="AI2327" s="5">
        <v>8197597</v>
      </c>
      <c r="AJ2327" s="5">
        <v>10</v>
      </c>
      <c r="AK2327" s="5">
        <v>0</v>
      </c>
      <c r="AL2327" s="5">
        <v>0</v>
      </c>
      <c r="AM2327" s="5">
        <v>0</v>
      </c>
      <c r="AN2327" s="9" cm="1">
        <f t="array" ref="AN2327">_xlfn.IFS(AD2327 ="Unk", 0, AD2327 = "", 0,(AD2327-AE2327)=0,1,(AD2327-AE2327) &lt;&gt; 0, 0)</f>
        <v>0</v>
      </c>
      <c r="AO2327" s="9" cm="1">
        <f t="array" ref="AO2327">_xlfn.IFS(AD2327 ="Unk", 1, AD2327 = "", 1, AD2327 &lt;&gt; "", 0)</f>
        <v>0</v>
      </c>
      <c r="AP2327" s="5">
        <v>5696.65</v>
      </c>
      <c r="AQ2327" s="5">
        <v>4188.55</v>
      </c>
      <c r="AR2327" s="5">
        <v>0.26</v>
      </c>
      <c r="AS2327" s="5">
        <v>3604.46</v>
      </c>
      <c r="AT2327" s="5">
        <v>26501</v>
      </c>
      <c r="AU2327" s="5">
        <v>6191931</v>
      </c>
      <c r="AV2327" s="5">
        <v>10</v>
      </c>
      <c r="AW2327" s="5">
        <v>0</v>
      </c>
      <c r="AX2327" s="5">
        <v>0</v>
      </c>
      <c r="AY2327" s="5">
        <v>0</v>
      </c>
      <c r="AZ2327" s="9" cm="1">
        <f t="array" ref="AZ2327">_xlfn.IFS(AP2327 ="Unk", 0, AP2327 = "", 0,(AP2327-AQ2327)=0,1,(AP2327-AQ2327) &lt;&gt; 0, 0)</f>
        <v>0</v>
      </c>
      <c r="BA2327" s="9" cm="1">
        <f t="array" ref="BA2327">_xlfn.IFS(AP2327 ="Unk", 1, AP2327 = "", 1, AP2327 &lt;&gt; "", 0)</f>
        <v>0</v>
      </c>
    </row>
    <row r="2328" spans="1:53" x14ac:dyDescent="0.2">
      <c r="A2328">
        <v>3</v>
      </c>
      <c r="B2328" t="s">
        <v>6</v>
      </c>
      <c r="C2328">
        <v>1</v>
      </c>
      <c r="D2328">
        <v>30</v>
      </c>
      <c r="E2328">
        <v>14</v>
      </c>
      <c r="F2328" s="5">
        <v>5211.57</v>
      </c>
      <c r="G2328" s="5">
        <v>3780.66</v>
      </c>
      <c r="H2328" s="5">
        <v>0.27</v>
      </c>
      <c r="I2328" s="5">
        <v>3601.18</v>
      </c>
      <c r="J2328" s="5">
        <v>25525</v>
      </c>
      <c r="K2328" s="5">
        <v>5169854</v>
      </c>
      <c r="L2328" s="5">
        <v>7</v>
      </c>
      <c r="M2328" s="5">
        <v>0</v>
      </c>
      <c r="N2328" s="5">
        <v>0</v>
      </c>
      <c r="O2328" s="5">
        <v>0</v>
      </c>
      <c r="P2328" s="9" cm="1">
        <f t="array" ref="P2328">_xlfn.IFS(F2328 ="Unk", 0, F2328 = "", 0,(F2328-G2328)=0,1,(F2328-G2328) &lt;&gt; 0, 0)</f>
        <v>0</v>
      </c>
      <c r="Q2328" s="9" cm="1">
        <f t="array" ref="Q2328">_xlfn.IFS(F2328 ="Unk", 1, F2328 = "", 1, F2328 &lt;&gt; "", 0)</f>
        <v>0</v>
      </c>
      <c r="R2328" s="5">
        <v>5999.72</v>
      </c>
      <c r="S2328" s="5">
        <v>3870.31</v>
      </c>
      <c r="T2328" s="5">
        <v>0.35</v>
      </c>
      <c r="U2328" s="5">
        <v>3620.76</v>
      </c>
      <c r="V2328" s="5">
        <v>18533</v>
      </c>
      <c r="W2328" s="5">
        <v>4523467</v>
      </c>
      <c r="X2328" s="5">
        <v>3</v>
      </c>
      <c r="Y2328" s="5">
        <v>0</v>
      </c>
      <c r="Z2328" s="5">
        <v>0</v>
      </c>
      <c r="AA2328" s="5">
        <v>0</v>
      </c>
      <c r="AB2328" s="9" cm="1">
        <f t="array" ref="AB2328">_xlfn.IFS(R2328 ="Unk", 0, R2328 = "", 0,(R2328-S2328)=0,1,(R2328-S2328) &lt;&gt; 0, 0)</f>
        <v>0</v>
      </c>
      <c r="AC2328" s="9" cm="1">
        <f t="array" ref="AC2328">_xlfn.IFS(R2328 ="Unk", 1, R2328 = "", 1, R2328 &lt;&gt; "", 0)</f>
        <v>0</v>
      </c>
      <c r="AD2328" s="5">
        <v>7270.76</v>
      </c>
      <c r="AE2328" s="5">
        <v>4037.22</v>
      </c>
      <c r="AF2328" s="5">
        <v>0.44</v>
      </c>
      <c r="AG2328" s="5">
        <v>3600.46</v>
      </c>
      <c r="AH2328" s="5">
        <v>13849</v>
      </c>
      <c r="AI2328" s="5">
        <v>3917864</v>
      </c>
      <c r="AJ2328" s="5">
        <v>3</v>
      </c>
      <c r="AK2328" s="5">
        <v>0</v>
      </c>
      <c r="AL2328" s="5">
        <v>0</v>
      </c>
      <c r="AM2328" s="5">
        <v>0</v>
      </c>
      <c r="AN2328" s="9" cm="1">
        <f t="array" ref="AN2328">_xlfn.IFS(AD2328 ="Unk", 0, AD2328 = "", 0,(AD2328-AE2328)=0,1,(AD2328-AE2328) &lt;&gt; 0, 0)</f>
        <v>0</v>
      </c>
      <c r="AO2328" s="9" cm="1">
        <f t="array" ref="AO2328">_xlfn.IFS(AD2328 ="Unk", 1, AD2328 = "", 1, AD2328 &lt;&gt; "", 0)</f>
        <v>0</v>
      </c>
      <c r="AP2328" s="5">
        <v>8380.43</v>
      </c>
      <c r="AQ2328" s="5">
        <v>4341.8500000000004</v>
      </c>
      <c r="AR2328" s="5">
        <v>0.48</v>
      </c>
      <c r="AS2328" s="5">
        <v>3600.01</v>
      </c>
      <c r="AT2328" s="5">
        <v>14731</v>
      </c>
      <c r="AU2328" s="5">
        <v>4359826</v>
      </c>
      <c r="AV2328" s="5">
        <v>4</v>
      </c>
      <c r="AW2328" s="5">
        <v>0</v>
      </c>
      <c r="AX2328" s="5">
        <v>0</v>
      </c>
      <c r="AY2328" s="5">
        <v>0</v>
      </c>
      <c r="AZ2328" s="9" cm="1">
        <f t="array" ref="AZ2328">_xlfn.IFS(AP2328 ="Unk", 0, AP2328 = "", 0,(AP2328-AQ2328)=0,1,(AP2328-AQ2328) &lt;&gt; 0, 0)</f>
        <v>0</v>
      </c>
      <c r="BA2328" s="9" cm="1">
        <f t="array" ref="BA2328">_xlfn.IFS(AP2328 ="Unk", 1, AP2328 = "", 1, AP2328 &lt;&gt; "", 0)</f>
        <v>0</v>
      </c>
    </row>
    <row r="2329" spans="1:53" x14ac:dyDescent="0.2">
      <c r="A2329">
        <v>3</v>
      </c>
      <c r="B2329" t="s">
        <v>6</v>
      </c>
      <c r="C2329">
        <v>1</v>
      </c>
      <c r="D2329">
        <v>35</v>
      </c>
      <c r="E2329">
        <v>14</v>
      </c>
      <c r="F2329" s="5" t="s">
        <v>25</v>
      </c>
      <c r="G2329" s="5">
        <v>3690.66</v>
      </c>
      <c r="H2329" s="5">
        <v>100</v>
      </c>
      <c r="I2329" s="5">
        <v>3617.63</v>
      </c>
      <c r="J2329" s="5">
        <v>13835</v>
      </c>
      <c r="K2329" s="5">
        <v>4505033</v>
      </c>
      <c r="L2329" s="5">
        <v>0</v>
      </c>
      <c r="M2329" s="5"/>
      <c r="N2329" s="5"/>
      <c r="O2329" s="5"/>
      <c r="P2329" s="9" cm="1">
        <f t="array" ref="P2329">_xlfn.IFS(F2329 ="Unk", 0, F2329 = "", 0,(F2329-G2329)=0,1,(F2329-G2329) &lt;&gt; 0, 0)</f>
        <v>0</v>
      </c>
      <c r="Q2329" s="9" cm="1">
        <f t="array" ref="Q2329">_xlfn.IFS(F2329 ="Unk", 1, F2329 = "", 1, F2329 &lt;&gt; "", 0)</f>
        <v>1</v>
      </c>
      <c r="R2329" s="5">
        <v>6142.74</v>
      </c>
      <c r="S2329" s="5">
        <v>3761.71</v>
      </c>
      <c r="T2329" s="5">
        <v>0.39</v>
      </c>
      <c r="U2329" s="5">
        <v>3622.97</v>
      </c>
      <c r="V2329" s="5">
        <v>11867</v>
      </c>
      <c r="W2329" s="5">
        <v>3536426</v>
      </c>
      <c r="X2329" s="5">
        <v>3</v>
      </c>
      <c r="Y2329" s="5">
        <v>0</v>
      </c>
      <c r="Z2329" s="5">
        <v>0</v>
      </c>
      <c r="AA2329" s="5">
        <v>0</v>
      </c>
      <c r="AB2329" s="9" cm="1">
        <f t="array" ref="AB2329">_xlfn.IFS(R2329 ="Unk", 0, R2329 = "", 0,(R2329-S2329)=0,1,(R2329-S2329) &lt;&gt; 0, 0)</f>
        <v>0</v>
      </c>
      <c r="AC2329" s="9" cm="1">
        <f t="array" ref="AC2329">_xlfn.IFS(R2329 ="Unk", 1, R2329 = "", 1, R2329 &lt;&gt; "", 0)</f>
        <v>0</v>
      </c>
      <c r="AD2329" s="5">
        <v>8366.41</v>
      </c>
      <c r="AE2329" s="5">
        <v>3865.6</v>
      </c>
      <c r="AF2329" s="5">
        <v>0.54</v>
      </c>
      <c r="AG2329" s="5">
        <v>3601.32</v>
      </c>
      <c r="AH2329" s="5">
        <v>9741</v>
      </c>
      <c r="AI2329" s="5">
        <v>3012289</v>
      </c>
      <c r="AJ2329" s="5">
        <v>5</v>
      </c>
      <c r="AK2329" s="5">
        <v>0</v>
      </c>
      <c r="AL2329" s="5">
        <v>0</v>
      </c>
      <c r="AM2329" s="5">
        <v>0</v>
      </c>
      <c r="AN2329" s="9" cm="1">
        <f t="array" ref="AN2329">_xlfn.IFS(AD2329 ="Unk", 0, AD2329 = "", 0,(AD2329-AE2329)=0,1,(AD2329-AE2329) &lt;&gt; 0, 0)</f>
        <v>0</v>
      </c>
      <c r="AO2329" s="9" cm="1">
        <f t="array" ref="AO2329">_xlfn.IFS(AD2329 ="Unk", 1, AD2329 = "", 1, AD2329 &lt;&gt; "", 0)</f>
        <v>0</v>
      </c>
      <c r="AP2329" s="5">
        <v>8009.05</v>
      </c>
      <c r="AQ2329" s="5">
        <v>3946.89</v>
      </c>
      <c r="AR2329" s="5">
        <v>0.51</v>
      </c>
      <c r="AS2329" s="5">
        <v>3604.91</v>
      </c>
      <c r="AT2329" s="5">
        <v>8032</v>
      </c>
      <c r="AU2329" s="5">
        <v>3056841</v>
      </c>
      <c r="AV2329" s="5">
        <v>5</v>
      </c>
      <c r="AW2329" s="5">
        <v>0</v>
      </c>
      <c r="AX2329" s="5">
        <v>0</v>
      </c>
      <c r="AY2329" s="5">
        <v>0</v>
      </c>
      <c r="AZ2329" s="9" cm="1">
        <f t="array" ref="AZ2329">_xlfn.IFS(AP2329 ="Unk", 0, AP2329 = "", 0,(AP2329-AQ2329)=0,1,(AP2329-AQ2329) &lt;&gt; 0, 0)</f>
        <v>0</v>
      </c>
      <c r="BA2329" s="9" cm="1">
        <f t="array" ref="BA2329">_xlfn.IFS(AP2329 ="Unk", 1, AP2329 = "", 1, AP2329 &lt;&gt; "", 0)</f>
        <v>0</v>
      </c>
    </row>
    <row r="2330" spans="1:53" x14ac:dyDescent="0.2">
      <c r="A2330">
        <v>3</v>
      </c>
      <c r="B2330" t="s">
        <v>6</v>
      </c>
      <c r="C2330">
        <v>1</v>
      </c>
      <c r="D2330">
        <v>40</v>
      </c>
      <c r="E2330">
        <v>14</v>
      </c>
      <c r="F2330" s="5">
        <v>8546.2999999999993</v>
      </c>
      <c r="G2330" s="5">
        <v>3929.23</v>
      </c>
      <c r="H2330" s="5">
        <v>0.54</v>
      </c>
      <c r="I2330" s="5">
        <v>3602.07</v>
      </c>
      <c r="J2330" s="5">
        <v>8068</v>
      </c>
      <c r="K2330" s="5">
        <v>1940251</v>
      </c>
      <c r="L2330" s="5">
        <v>2</v>
      </c>
      <c r="M2330" s="5">
        <v>0</v>
      </c>
      <c r="N2330" s="5">
        <v>0</v>
      </c>
      <c r="O2330" s="5">
        <v>0</v>
      </c>
      <c r="P2330" s="9" cm="1">
        <f t="array" ref="P2330">_xlfn.IFS(F2330 ="Unk", 0, F2330 = "", 0,(F2330-G2330)=0,1,(F2330-G2330) &lt;&gt; 0, 0)</f>
        <v>0</v>
      </c>
      <c r="Q2330" s="9" cm="1">
        <f t="array" ref="Q2330">_xlfn.IFS(F2330 ="Unk", 1, F2330 = "", 1, F2330 &lt;&gt; "", 0)</f>
        <v>0</v>
      </c>
      <c r="R2330" s="5">
        <v>7234.54</v>
      </c>
      <c r="S2330" s="5">
        <v>3981.5</v>
      </c>
      <c r="T2330" s="5">
        <v>0.45</v>
      </c>
      <c r="U2330" s="5">
        <v>3600.18</v>
      </c>
      <c r="V2330" s="5">
        <v>7015</v>
      </c>
      <c r="W2330" s="5">
        <v>2426025</v>
      </c>
      <c r="X2330" s="5">
        <v>2</v>
      </c>
      <c r="Y2330" s="5">
        <v>0</v>
      </c>
      <c r="Z2330" s="5">
        <v>0</v>
      </c>
      <c r="AA2330" s="5">
        <v>0</v>
      </c>
      <c r="AB2330" s="9" cm="1">
        <f t="array" ref="AB2330">_xlfn.IFS(R2330 ="Unk", 0, R2330 = "", 0,(R2330-S2330)=0,1,(R2330-S2330) &lt;&gt; 0, 0)</f>
        <v>0</v>
      </c>
      <c r="AC2330" s="9" cm="1">
        <f t="array" ref="AC2330">_xlfn.IFS(R2330 ="Unk", 1, R2330 = "", 1, R2330 &lt;&gt; "", 0)</f>
        <v>0</v>
      </c>
      <c r="AD2330" s="5">
        <v>9534.0400000000009</v>
      </c>
      <c r="AE2330" s="5">
        <v>4134.1400000000003</v>
      </c>
      <c r="AF2330" s="5">
        <v>0.56999999999999995</v>
      </c>
      <c r="AG2330" s="5">
        <v>3600.01</v>
      </c>
      <c r="AH2330" s="5">
        <v>7979</v>
      </c>
      <c r="AI2330" s="5">
        <v>2865755</v>
      </c>
      <c r="AJ2330" s="5">
        <v>4</v>
      </c>
      <c r="AK2330" s="5">
        <v>0</v>
      </c>
      <c r="AL2330" s="5">
        <v>0</v>
      </c>
      <c r="AM2330" s="5">
        <v>0</v>
      </c>
      <c r="AN2330" s="9" cm="1">
        <f t="array" ref="AN2330">_xlfn.IFS(AD2330 ="Unk", 0, AD2330 = "", 0,(AD2330-AE2330)=0,1,(AD2330-AE2330) &lt;&gt; 0, 0)</f>
        <v>0</v>
      </c>
      <c r="AO2330" s="9" cm="1">
        <f t="array" ref="AO2330">_xlfn.IFS(AD2330 ="Unk", 1, AD2330 = "", 1, AD2330 &lt;&gt; "", 0)</f>
        <v>0</v>
      </c>
      <c r="AP2330" s="5">
        <v>10925.36</v>
      </c>
      <c r="AQ2330" s="5">
        <v>4300.05</v>
      </c>
      <c r="AR2330" s="5">
        <v>0.61</v>
      </c>
      <c r="AS2330" s="5">
        <v>3601.06</v>
      </c>
      <c r="AT2330" s="5">
        <v>4965</v>
      </c>
      <c r="AU2330" s="5">
        <v>1988631</v>
      </c>
      <c r="AV2330" s="5">
        <v>1</v>
      </c>
      <c r="AW2330" s="5">
        <v>0</v>
      </c>
      <c r="AX2330" s="5">
        <v>0</v>
      </c>
      <c r="AY2330" s="5">
        <v>0</v>
      </c>
      <c r="AZ2330" s="9" cm="1">
        <f t="array" ref="AZ2330">_xlfn.IFS(AP2330 ="Unk", 0, AP2330 = "", 0,(AP2330-AQ2330)=0,1,(AP2330-AQ2330) &lt;&gt; 0, 0)</f>
        <v>0</v>
      </c>
      <c r="BA2330" s="9" cm="1">
        <f t="array" ref="BA2330">_xlfn.IFS(AP2330 ="Unk", 1, AP2330 = "", 1, AP2330 &lt;&gt; "", 0)</f>
        <v>0</v>
      </c>
    </row>
    <row r="2331" spans="1:53" x14ac:dyDescent="0.2">
      <c r="A2331">
        <v>3</v>
      </c>
      <c r="B2331" t="s">
        <v>6</v>
      </c>
      <c r="C2331">
        <v>1</v>
      </c>
      <c r="D2331">
        <v>45</v>
      </c>
      <c r="E2331">
        <v>14</v>
      </c>
      <c r="F2331" s="5">
        <v>5541.15</v>
      </c>
      <c r="G2331" s="5">
        <v>4166.54</v>
      </c>
      <c r="H2331" s="5">
        <v>0.25</v>
      </c>
      <c r="I2331" s="5">
        <v>3602.31</v>
      </c>
      <c r="J2331" s="5">
        <v>2988</v>
      </c>
      <c r="K2331" s="5">
        <v>1533908</v>
      </c>
      <c r="L2331" s="5">
        <v>3</v>
      </c>
      <c r="M2331" s="5">
        <v>0</v>
      </c>
      <c r="N2331" s="5">
        <v>0</v>
      </c>
      <c r="O2331" s="5">
        <v>0</v>
      </c>
      <c r="P2331" s="9" cm="1">
        <f t="array" ref="P2331">_xlfn.IFS(F2331 ="Unk", 0, F2331 = "", 0,(F2331-G2331)=0,1,(F2331-G2331) &lt;&gt; 0, 0)</f>
        <v>0</v>
      </c>
      <c r="Q2331" s="9" cm="1">
        <f t="array" ref="Q2331">_xlfn.IFS(F2331 ="Unk", 1, F2331 = "", 1, F2331 &lt;&gt; "", 0)</f>
        <v>0</v>
      </c>
      <c r="R2331" s="5">
        <v>8715.4599999999991</v>
      </c>
      <c r="S2331" s="5">
        <v>4298.07</v>
      </c>
      <c r="T2331" s="5">
        <v>0.51</v>
      </c>
      <c r="U2331" s="5">
        <v>3600.01</v>
      </c>
      <c r="V2331" s="5">
        <v>3723</v>
      </c>
      <c r="W2331" s="5">
        <v>2295785</v>
      </c>
      <c r="X2331" s="5">
        <v>1</v>
      </c>
      <c r="Y2331" s="5">
        <v>0</v>
      </c>
      <c r="Z2331" s="5">
        <v>0</v>
      </c>
      <c r="AA2331" s="5">
        <v>0</v>
      </c>
      <c r="AB2331" s="9" cm="1">
        <f t="array" ref="AB2331">_xlfn.IFS(R2331 ="Unk", 0, R2331 = "", 0,(R2331-S2331)=0,1,(R2331-S2331) &lt;&gt; 0, 0)</f>
        <v>0</v>
      </c>
      <c r="AC2331" s="9" cm="1">
        <f t="array" ref="AC2331">_xlfn.IFS(R2331 ="Unk", 1, R2331 = "", 1, R2331 &lt;&gt; "", 0)</f>
        <v>0</v>
      </c>
      <c r="AD2331" s="5">
        <v>7087.41</v>
      </c>
      <c r="AE2331" s="5">
        <v>4364.9799999999996</v>
      </c>
      <c r="AF2331" s="5">
        <v>0.38</v>
      </c>
      <c r="AG2331" s="5">
        <v>3600.29</v>
      </c>
      <c r="AH2331" s="5">
        <v>3868</v>
      </c>
      <c r="AI2331" s="5">
        <v>1768016</v>
      </c>
      <c r="AJ2331" s="5">
        <v>2</v>
      </c>
      <c r="AK2331" s="5">
        <v>0</v>
      </c>
      <c r="AL2331" s="5">
        <v>0</v>
      </c>
      <c r="AM2331" s="5">
        <v>0</v>
      </c>
      <c r="AN2331" s="9" cm="1">
        <f t="array" ref="AN2331">_xlfn.IFS(AD2331 ="Unk", 0, AD2331 = "", 0,(AD2331-AE2331)=0,1,(AD2331-AE2331) &lt;&gt; 0, 0)</f>
        <v>0</v>
      </c>
      <c r="AO2331" s="9" cm="1">
        <f t="array" ref="AO2331">_xlfn.IFS(AD2331 ="Unk", 1, AD2331 = "", 1, AD2331 &lt;&gt; "", 0)</f>
        <v>0</v>
      </c>
      <c r="AP2331" s="5">
        <v>8219.0400000000009</v>
      </c>
      <c r="AQ2331" s="5">
        <v>4432.8599999999997</v>
      </c>
      <c r="AR2331" s="5">
        <v>0.46</v>
      </c>
      <c r="AS2331" s="5">
        <v>3600.81</v>
      </c>
      <c r="AT2331" s="5">
        <v>3050</v>
      </c>
      <c r="AU2331" s="5">
        <v>1644153</v>
      </c>
      <c r="AV2331" s="5">
        <v>3</v>
      </c>
      <c r="AW2331" s="5">
        <v>0</v>
      </c>
      <c r="AX2331" s="5">
        <v>0</v>
      </c>
      <c r="AY2331" s="5">
        <v>0</v>
      </c>
      <c r="AZ2331" s="9" cm="1">
        <f t="array" ref="AZ2331">_xlfn.IFS(AP2331 ="Unk", 0, AP2331 = "", 0,(AP2331-AQ2331)=0,1,(AP2331-AQ2331) &lt;&gt; 0, 0)</f>
        <v>0</v>
      </c>
      <c r="BA2331" s="9" cm="1">
        <f t="array" ref="BA2331">_xlfn.IFS(AP2331 ="Unk", 1, AP2331 = "", 1, AP2331 &lt;&gt; "", 0)</f>
        <v>0</v>
      </c>
    </row>
    <row r="2332" spans="1:53" x14ac:dyDescent="0.2">
      <c r="A2332">
        <v>3</v>
      </c>
      <c r="B2332" t="s">
        <v>6</v>
      </c>
      <c r="C2332">
        <v>1</v>
      </c>
      <c r="D2332">
        <v>50</v>
      </c>
      <c r="E2332">
        <v>14</v>
      </c>
      <c r="F2332" s="5">
        <v>7160.41</v>
      </c>
      <c r="G2332" s="5">
        <v>4339.26</v>
      </c>
      <c r="H2332" s="5">
        <v>0.39</v>
      </c>
      <c r="I2332" s="5">
        <v>3602.1</v>
      </c>
      <c r="J2332" s="5">
        <v>1279</v>
      </c>
      <c r="K2332" s="5">
        <v>1618664</v>
      </c>
      <c r="L2332" s="5">
        <v>3</v>
      </c>
      <c r="M2332" s="5">
        <v>0</v>
      </c>
      <c r="N2332" s="5">
        <v>0</v>
      </c>
      <c r="O2332" s="5">
        <v>0</v>
      </c>
      <c r="P2332" s="9" cm="1">
        <f t="array" ref="P2332">_xlfn.IFS(F2332 ="Unk", 0, F2332 = "", 0,(F2332-G2332)=0,1,(F2332-G2332) &lt;&gt; 0, 0)</f>
        <v>0</v>
      </c>
      <c r="Q2332" s="9" cm="1">
        <f t="array" ref="Q2332">_xlfn.IFS(F2332 ="Unk", 1, F2332 = "", 1, F2332 &lt;&gt; "", 0)</f>
        <v>0</v>
      </c>
      <c r="R2332" s="5">
        <v>8376.6200000000008</v>
      </c>
      <c r="S2332" s="5">
        <v>4422.91</v>
      </c>
      <c r="T2332" s="5">
        <v>0.47</v>
      </c>
      <c r="U2332" s="5">
        <v>3605.05</v>
      </c>
      <c r="V2332" s="5">
        <v>3268</v>
      </c>
      <c r="W2332" s="5">
        <v>1340092</v>
      </c>
      <c r="X2332" s="5">
        <v>1</v>
      </c>
      <c r="Y2332" s="5">
        <v>0</v>
      </c>
      <c r="Z2332" s="5">
        <v>0</v>
      </c>
      <c r="AA2332" s="5">
        <v>0</v>
      </c>
      <c r="AB2332" s="9" cm="1">
        <f t="array" ref="AB2332">_xlfn.IFS(R2332 ="Unk", 0, R2332 = "", 0,(R2332-S2332)=0,1,(R2332-S2332) &lt;&gt; 0, 0)</f>
        <v>0</v>
      </c>
      <c r="AC2332" s="9" cm="1">
        <f t="array" ref="AC2332">_xlfn.IFS(R2332 ="Unk", 1, R2332 = "", 1, R2332 &lt;&gt; "", 0)</f>
        <v>0</v>
      </c>
      <c r="AD2332" s="5" t="s">
        <v>25</v>
      </c>
      <c r="AE2332" s="5">
        <v>4681.07</v>
      </c>
      <c r="AF2332" s="5">
        <v>100</v>
      </c>
      <c r="AG2332" s="5">
        <v>3600.33</v>
      </c>
      <c r="AH2332" s="5">
        <v>5103</v>
      </c>
      <c r="AI2332" s="5">
        <v>1915540</v>
      </c>
      <c r="AJ2332" s="5">
        <v>0</v>
      </c>
      <c r="AK2332" s="5"/>
      <c r="AL2332" s="5"/>
      <c r="AM2332" s="5"/>
      <c r="AN2332" s="9" cm="1">
        <f t="array" ref="AN2332">_xlfn.IFS(AD2332 ="Unk", 0, AD2332 = "", 0,(AD2332-AE2332)=0,1,(AD2332-AE2332) &lt;&gt; 0, 0)</f>
        <v>0</v>
      </c>
      <c r="AO2332" s="9" cm="1">
        <f t="array" ref="AO2332">_xlfn.IFS(AD2332 ="Unk", 1, AD2332 = "", 1, AD2332 &lt;&gt; "", 0)</f>
        <v>1</v>
      </c>
      <c r="AP2332" s="5" t="s">
        <v>25</v>
      </c>
      <c r="AQ2332" s="5">
        <v>4782.45</v>
      </c>
      <c r="AR2332" s="5">
        <v>100</v>
      </c>
      <c r="AS2332" s="5">
        <v>3603.4</v>
      </c>
      <c r="AT2332" s="5">
        <v>2755</v>
      </c>
      <c r="AU2332" s="5">
        <v>1399628</v>
      </c>
      <c r="AV2332" s="5">
        <v>0</v>
      </c>
      <c r="AW2332" s="5"/>
      <c r="AX2332" s="5"/>
      <c r="AY2332" s="5"/>
      <c r="AZ2332" s="9" cm="1">
        <f t="array" ref="AZ2332">_xlfn.IFS(AP2332 ="Unk", 0, AP2332 = "", 0,(AP2332-AQ2332)=0,1,(AP2332-AQ2332) &lt;&gt; 0, 0)</f>
        <v>0</v>
      </c>
      <c r="BA2332" s="9" cm="1">
        <f t="array" ref="BA2332">_xlfn.IFS(AP2332 ="Unk", 1, AP2332 = "", 1, AP2332 &lt;&gt; "", 0)</f>
        <v>1</v>
      </c>
    </row>
    <row r="2333" spans="1:53" x14ac:dyDescent="0.2">
      <c r="A2333">
        <v>3</v>
      </c>
      <c r="B2333" t="s">
        <v>6</v>
      </c>
      <c r="C2333">
        <v>2</v>
      </c>
      <c r="D2333">
        <v>5</v>
      </c>
      <c r="E2333">
        <v>14</v>
      </c>
      <c r="F2333" s="5">
        <v>1437.9</v>
      </c>
      <c r="G2333" s="5">
        <v>1437.9</v>
      </c>
      <c r="H2333" s="5">
        <v>0</v>
      </c>
      <c r="I2333" s="5">
        <v>0.11</v>
      </c>
      <c r="J2333" s="5">
        <v>1</v>
      </c>
      <c r="K2333" s="5">
        <v>579</v>
      </c>
      <c r="L2333" s="5">
        <v>7</v>
      </c>
      <c r="M2333" s="5">
        <v>0</v>
      </c>
      <c r="N2333" s="5">
        <v>0</v>
      </c>
      <c r="O2333" s="5">
        <v>0</v>
      </c>
      <c r="P2333" s="9" cm="1">
        <f t="array" ref="P2333">_xlfn.IFS(F2333 ="Unk", 0, F2333 = "", 0,(F2333-G2333)=0,1,(F2333-G2333) &lt;&gt; 0, 0)</f>
        <v>1</v>
      </c>
      <c r="Q2333" s="9" cm="1">
        <f t="array" ref="Q2333">_xlfn.IFS(F2333 ="Unk", 1, F2333 = "", 1, F2333 &lt;&gt; "", 0)</f>
        <v>0</v>
      </c>
      <c r="R2333" s="5">
        <v>1720.83</v>
      </c>
      <c r="S2333" s="5">
        <v>1720.83</v>
      </c>
      <c r="T2333" s="5">
        <v>0</v>
      </c>
      <c r="U2333" s="5">
        <v>0.15</v>
      </c>
      <c r="V2333" s="5">
        <v>1</v>
      </c>
      <c r="W2333" s="5">
        <v>475</v>
      </c>
      <c r="X2333" s="5">
        <v>9</v>
      </c>
      <c r="Y2333" s="5">
        <v>0</v>
      </c>
      <c r="Z2333" s="5">
        <v>0</v>
      </c>
      <c r="AA2333" s="5">
        <v>0</v>
      </c>
      <c r="AB2333" s="9" cm="1">
        <f t="array" ref="AB2333">_xlfn.IFS(R2333 ="Unk", 0, R2333 = "", 0,(R2333-S2333)=0,1,(R2333-S2333) &lt;&gt; 0, 0)</f>
        <v>1</v>
      </c>
      <c r="AC2333" s="9" cm="1">
        <f t="array" ref="AC2333">_xlfn.IFS(R2333 ="Unk", 1, R2333 = "", 1, R2333 &lt;&gt; "", 0)</f>
        <v>0</v>
      </c>
      <c r="AD2333" s="5"/>
      <c r="AE2333" s="5"/>
      <c r="AF2333" s="5">
        <v>100</v>
      </c>
      <c r="AG2333" s="5"/>
      <c r="AH2333" s="5"/>
      <c r="AI2333" s="5"/>
      <c r="AJ2333" s="5"/>
      <c r="AK2333" s="5"/>
      <c r="AL2333" s="5"/>
      <c r="AM2333" s="5"/>
      <c r="AN2333" s="9" cm="1">
        <f t="array" ref="AN2333">_xlfn.IFS(AD2333 ="Unk", 0, AD2333 = "", 0,(AD2333-AE2333)=0,1,(AD2333-AE2333) &lt;&gt; 0, 0)</f>
        <v>0</v>
      </c>
      <c r="AO2333" s="9" cm="1">
        <f t="array" ref="AO2333">_xlfn.IFS(AD2333 ="Unk", 1, AD2333 = "", 1, AD2333 &lt;&gt; "", 0)</f>
        <v>1</v>
      </c>
      <c r="AP2333" s="5"/>
      <c r="AQ2333" s="5"/>
      <c r="AR2333" s="5">
        <v>100</v>
      </c>
      <c r="AS2333" s="5"/>
      <c r="AT2333" s="5"/>
      <c r="AU2333" s="5"/>
      <c r="AV2333" s="5"/>
      <c r="AW2333" s="5"/>
      <c r="AX2333" s="5"/>
      <c r="AY2333" s="5"/>
      <c r="AZ2333" s="9" cm="1">
        <f t="array" ref="AZ2333">_xlfn.IFS(AP2333 ="Unk", 0, AP2333 = "", 0,(AP2333-AQ2333)=0,1,(AP2333-AQ2333) &lt;&gt; 0, 0)</f>
        <v>0</v>
      </c>
      <c r="BA2333" s="9" cm="1">
        <f t="array" ref="BA2333">_xlfn.IFS(AP2333 ="Unk", 1, AP2333 = "", 1, AP2333 &lt;&gt; "", 0)</f>
        <v>1</v>
      </c>
    </row>
    <row r="2334" spans="1:53" x14ac:dyDescent="0.2">
      <c r="A2334">
        <v>3</v>
      </c>
      <c r="B2334" t="s">
        <v>6</v>
      </c>
      <c r="C2334">
        <v>2</v>
      </c>
      <c r="D2334">
        <v>10</v>
      </c>
      <c r="E2334">
        <v>14</v>
      </c>
      <c r="F2334" s="5">
        <v>3166.19</v>
      </c>
      <c r="G2334" s="5">
        <v>3166.19</v>
      </c>
      <c r="H2334" s="5">
        <v>0</v>
      </c>
      <c r="I2334" s="5">
        <v>10.53</v>
      </c>
      <c r="J2334" s="5">
        <v>2100</v>
      </c>
      <c r="K2334" s="5">
        <v>105995</v>
      </c>
      <c r="L2334" s="5">
        <v>10</v>
      </c>
      <c r="M2334" s="5">
        <v>0</v>
      </c>
      <c r="N2334" s="5">
        <v>0</v>
      </c>
      <c r="O2334" s="5">
        <v>0</v>
      </c>
      <c r="P2334" s="9" cm="1">
        <f t="array" ref="P2334">_xlfn.IFS(F2334 ="Unk", 0, F2334 = "", 0,(F2334-G2334)=0,1,(F2334-G2334) &lt;&gt; 0, 0)</f>
        <v>1</v>
      </c>
      <c r="Q2334" s="9" cm="1">
        <f t="array" ref="Q2334">_xlfn.IFS(F2334 ="Unk", 1, F2334 = "", 1, F2334 &lt;&gt; "", 0)</f>
        <v>0</v>
      </c>
      <c r="R2334" s="5">
        <v>3641.19</v>
      </c>
      <c r="S2334" s="5">
        <v>3641.19</v>
      </c>
      <c r="T2334" s="5">
        <v>0</v>
      </c>
      <c r="U2334" s="5">
        <v>9.4700000000000006</v>
      </c>
      <c r="V2334" s="5">
        <v>1473</v>
      </c>
      <c r="W2334" s="5">
        <v>95275</v>
      </c>
      <c r="X2334" s="5">
        <v>10</v>
      </c>
      <c r="Y2334" s="5">
        <v>0</v>
      </c>
      <c r="Z2334" s="5">
        <v>0</v>
      </c>
      <c r="AA2334" s="5">
        <v>0</v>
      </c>
      <c r="AB2334" s="9" cm="1">
        <f t="array" ref="AB2334">_xlfn.IFS(R2334 ="Unk", 0, R2334 = "", 0,(R2334-S2334)=0,1,(R2334-S2334) &lt;&gt; 0, 0)</f>
        <v>1</v>
      </c>
      <c r="AC2334" s="9" cm="1">
        <f t="array" ref="AC2334">_xlfn.IFS(R2334 ="Unk", 1, R2334 = "", 1, R2334 &lt;&gt; "", 0)</f>
        <v>0</v>
      </c>
      <c r="AD2334" s="5">
        <v>4561.41</v>
      </c>
      <c r="AE2334" s="5">
        <v>4561.41</v>
      </c>
      <c r="AF2334" s="5">
        <v>0</v>
      </c>
      <c r="AG2334" s="5">
        <v>11.5</v>
      </c>
      <c r="AH2334" s="5">
        <v>2038</v>
      </c>
      <c r="AI2334" s="5">
        <v>119633</v>
      </c>
      <c r="AJ2334" s="5">
        <v>10</v>
      </c>
      <c r="AK2334" s="5">
        <v>0</v>
      </c>
      <c r="AL2334" s="5">
        <v>0</v>
      </c>
      <c r="AM2334" s="5">
        <v>0</v>
      </c>
      <c r="AN2334" s="9" cm="1">
        <f t="array" ref="AN2334">_xlfn.IFS(AD2334 ="Unk", 0, AD2334 = "", 0,(AD2334-AE2334)=0,1,(AD2334-AE2334) &lt;&gt; 0, 0)</f>
        <v>1</v>
      </c>
      <c r="AO2334" s="9" cm="1">
        <f t="array" ref="AO2334">_xlfn.IFS(AD2334 ="Unk", 1, AD2334 = "", 1, AD2334 &lt;&gt; "", 0)</f>
        <v>0</v>
      </c>
      <c r="AP2334" s="5">
        <v>4915.6499999999996</v>
      </c>
      <c r="AQ2334" s="5">
        <v>4915.6499999999996</v>
      </c>
      <c r="AR2334" s="5">
        <v>0</v>
      </c>
      <c r="AS2334" s="5">
        <v>2.74</v>
      </c>
      <c r="AT2334" s="5">
        <v>480</v>
      </c>
      <c r="AU2334" s="5">
        <v>23589</v>
      </c>
      <c r="AV2334" s="5">
        <v>10</v>
      </c>
      <c r="AW2334" s="5">
        <v>0</v>
      </c>
      <c r="AX2334" s="5">
        <v>0</v>
      </c>
      <c r="AY2334" s="5">
        <v>0</v>
      </c>
      <c r="AZ2334" s="9" cm="1">
        <f t="array" ref="AZ2334">_xlfn.IFS(AP2334 ="Unk", 0, AP2334 = "", 0,(AP2334-AQ2334)=0,1,(AP2334-AQ2334) &lt;&gt; 0, 0)</f>
        <v>1</v>
      </c>
      <c r="BA2334" s="9" cm="1">
        <f t="array" ref="BA2334">_xlfn.IFS(AP2334 ="Unk", 1, AP2334 = "", 1, AP2334 &lt;&gt; "", 0)</f>
        <v>0</v>
      </c>
    </row>
    <row r="2335" spans="1:53" x14ac:dyDescent="0.2">
      <c r="A2335">
        <v>3</v>
      </c>
      <c r="B2335" t="s">
        <v>6</v>
      </c>
      <c r="C2335">
        <v>2</v>
      </c>
      <c r="D2335">
        <v>15</v>
      </c>
      <c r="E2335">
        <v>14</v>
      </c>
      <c r="F2335" s="5">
        <v>2907.34</v>
      </c>
      <c r="G2335" s="5">
        <v>2907.34</v>
      </c>
      <c r="H2335" s="5">
        <v>0</v>
      </c>
      <c r="I2335" s="5">
        <v>71.56</v>
      </c>
      <c r="J2335" s="5">
        <v>4594</v>
      </c>
      <c r="K2335" s="5">
        <v>496382</v>
      </c>
      <c r="L2335" s="5">
        <v>10</v>
      </c>
      <c r="M2335" s="5">
        <v>0</v>
      </c>
      <c r="N2335" s="5">
        <v>0</v>
      </c>
      <c r="O2335" s="5">
        <v>0</v>
      </c>
      <c r="P2335" s="9" cm="1">
        <f t="array" ref="P2335">_xlfn.IFS(F2335 ="Unk", 0, F2335 = "", 0,(F2335-G2335)=0,1,(F2335-G2335) &lt;&gt; 0, 0)</f>
        <v>1</v>
      </c>
      <c r="Q2335" s="9" cm="1">
        <f t="array" ref="Q2335">_xlfn.IFS(F2335 ="Unk", 1, F2335 = "", 1, F2335 &lt;&gt; "", 0)</f>
        <v>0</v>
      </c>
      <c r="R2335" s="5">
        <v>3217.61</v>
      </c>
      <c r="S2335" s="5">
        <v>3217.61</v>
      </c>
      <c r="T2335" s="5">
        <v>0</v>
      </c>
      <c r="U2335" s="5">
        <v>253.33</v>
      </c>
      <c r="V2335" s="5">
        <v>10079</v>
      </c>
      <c r="W2335" s="5">
        <v>1789523</v>
      </c>
      <c r="X2335" s="5">
        <v>10</v>
      </c>
      <c r="Y2335" s="5">
        <v>0</v>
      </c>
      <c r="Z2335" s="5">
        <v>0</v>
      </c>
      <c r="AA2335" s="5">
        <v>0</v>
      </c>
      <c r="AB2335" s="9" cm="1">
        <f t="array" ref="AB2335">_xlfn.IFS(R2335 ="Unk", 0, R2335 = "", 0,(R2335-S2335)=0,1,(R2335-S2335) &lt;&gt; 0, 0)</f>
        <v>1</v>
      </c>
      <c r="AC2335" s="9" cm="1">
        <f t="array" ref="AC2335">_xlfn.IFS(R2335 ="Unk", 1, R2335 = "", 1, R2335 &lt;&gt; "", 0)</f>
        <v>0</v>
      </c>
      <c r="AD2335" s="5">
        <v>3657.21</v>
      </c>
      <c r="AE2335" s="5">
        <v>3657.21</v>
      </c>
      <c r="AF2335" s="5">
        <v>0</v>
      </c>
      <c r="AG2335" s="5">
        <v>496.29</v>
      </c>
      <c r="AH2335" s="5">
        <v>21924</v>
      </c>
      <c r="AI2335" s="5">
        <v>3084373</v>
      </c>
      <c r="AJ2335" s="5">
        <v>10</v>
      </c>
      <c r="AK2335" s="5">
        <v>0</v>
      </c>
      <c r="AL2335" s="5">
        <v>0</v>
      </c>
      <c r="AM2335" s="5">
        <v>0</v>
      </c>
      <c r="AN2335" s="9" cm="1">
        <f t="array" ref="AN2335">_xlfn.IFS(AD2335 ="Unk", 0, AD2335 = "", 0,(AD2335-AE2335)=0,1,(AD2335-AE2335) &lt;&gt; 0, 0)</f>
        <v>1</v>
      </c>
      <c r="AO2335" s="9" cm="1">
        <f t="array" ref="AO2335">_xlfn.IFS(AD2335 ="Unk", 1, AD2335 = "", 1, AD2335 &lt;&gt; "", 0)</f>
        <v>0</v>
      </c>
      <c r="AP2335" s="5">
        <v>4299.99</v>
      </c>
      <c r="AQ2335" s="5">
        <v>4299.99</v>
      </c>
      <c r="AR2335" s="5">
        <v>0</v>
      </c>
      <c r="AS2335" s="5">
        <v>1583.7</v>
      </c>
      <c r="AT2335" s="5">
        <v>69137</v>
      </c>
      <c r="AU2335" s="5">
        <v>9744238</v>
      </c>
      <c r="AV2335" s="5">
        <v>10</v>
      </c>
      <c r="AW2335" s="5">
        <v>0</v>
      </c>
      <c r="AX2335" s="5">
        <v>0</v>
      </c>
      <c r="AY2335" s="5">
        <v>0</v>
      </c>
      <c r="AZ2335" s="9" cm="1">
        <f t="array" ref="AZ2335">_xlfn.IFS(AP2335 ="Unk", 0, AP2335 = "", 0,(AP2335-AQ2335)=0,1,(AP2335-AQ2335) &lt;&gt; 0, 0)</f>
        <v>1</v>
      </c>
      <c r="BA2335" s="9" cm="1">
        <f t="array" ref="BA2335">_xlfn.IFS(AP2335 ="Unk", 1, AP2335 = "", 1, AP2335 &lt;&gt; "", 0)</f>
        <v>0</v>
      </c>
    </row>
    <row r="2336" spans="1:53" x14ac:dyDescent="0.2">
      <c r="A2336">
        <v>3</v>
      </c>
      <c r="B2336" t="s">
        <v>6</v>
      </c>
      <c r="C2336">
        <v>2</v>
      </c>
      <c r="D2336">
        <v>20</v>
      </c>
      <c r="E2336">
        <v>14</v>
      </c>
      <c r="F2336" s="5">
        <v>2925.55</v>
      </c>
      <c r="G2336" s="5">
        <v>2925.55</v>
      </c>
      <c r="H2336" s="5">
        <v>0</v>
      </c>
      <c r="I2336" s="5">
        <v>147.69999999999999</v>
      </c>
      <c r="J2336" s="5">
        <v>2721</v>
      </c>
      <c r="K2336" s="5">
        <v>463035</v>
      </c>
      <c r="L2336" s="5">
        <v>10</v>
      </c>
      <c r="M2336" s="5">
        <v>0</v>
      </c>
      <c r="N2336" s="5">
        <v>0</v>
      </c>
      <c r="O2336" s="5">
        <v>0</v>
      </c>
      <c r="P2336" s="9" cm="1">
        <f t="array" ref="P2336">_xlfn.IFS(F2336 ="Unk", 0, F2336 = "", 0,(F2336-G2336)=0,1,(F2336-G2336) &lt;&gt; 0, 0)</f>
        <v>1</v>
      </c>
      <c r="Q2336" s="9" cm="1">
        <f t="array" ref="Q2336">_xlfn.IFS(F2336 ="Unk", 1, F2336 = "", 1, F2336 &lt;&gt; "", 0)</f>
        <v>0</v>
      </c>
      <c r="R2336" s="5">
        <v>3063.77</v>
      </c>
      <c r="S2336" s="5">
        <v>3063.77</v>
      </c>
      <c r="T2336" s="5">
        <v>0</v>
      </c>
      <c r="U2336" s="5">
        <v>212.38</v>
      </c>
      <c r="V2336" s="5">
        <v>4594</v>
      </c>
      <c r="W2336" s="5">
        <v>998491</v>
      </c>
      <c r="X2336" s="5">
        <v>6</v>
      </c>
      <c r="Y2336" s="5">
        <v>0</v>
      </c>
      <c r="Z2336" s="5">
        <v>0</v>
      </c>
      <c r="AA2336" s="5">
        <v>0</v>
      </c>
      <c r="AB2336" s="9" cm="1">
        <f t="array" ref="AB2336">_xlfn.IFS(R2336 ="Unk", 0, R2336 = "", 0,(R2336-S2336)=0,1,(R2336-S2336) &lt;&gt; 0, 0)</f>
        <v>1</v>
      </c>
      <c r="AC2336" s="9" cm="1">
        <f t="array" ref="AC2336">_xlfn.IFS(R2336 ="Unk", 1, R2336 = "", 1, R2336 &lt;&gt; "", 0)</f>
        <v>0</v>
      </c>
      <c r="AD2336" s="5">
        <v>3311.5</v>
      </c>
      <c r="AE2336" s="5">
        <v>3311.5</v>
      </c>
      <c r="AF2336" s="5">
        <v>0</v>
      </c>
      <c r="AG2336" s="5">
        <v>897.69</v>
      </c>
      <c r="AH2336" s="5">
        <v>18606</v>
      </c>
      <c r="AI2336" s="5">
        <v>4895321</v>
      </c>
      <c r="AJ2336" s="5">
        <v>9</v>
      </c>
      <c r="AK2336" s="5">
        <v>0</v>
      </c>
      <c r="AL2336" s="5">
        <v>0</v>
      </c>
      <c r="AM2336" s="5">
        <v>0</v>
      </c>
      <c r="AN2336" s="9" cm="1">
        <f t="array" ref="AN2336">_xlfn.IFS(AD2336 ="Unk", 0, AD2336 = "", 0,(AD2336-AE2336)=0,1,(AD2336-AE2336) &lt;&gt; 0, 0)</f>
        <v>1</v>
      </c>
      <c r="AO2336" s="9" cm="1">
        <f t="array" ref="AO2336">_xlfn.IFS(AD2336 ="Unk", 1, AD2336 = "", 1, AD2336 &lt;&gt; "", 0)</f>
        <v>0</v>
      </c>
      <c r="AP2336" s="5">
        <v>3777.08</v>
      </c>
      <c r="AQ2336" s="5">
        <v>3546.87</v>
      </c>
      <c r="AR2336" s="5">
        <v>0.06</v>
      </c>
      <c r="AS2336" s="5">
        <v>3600.64</v>
      </c>
      <c r="AT2336" s="5">
        <v>41274</v>
      </c>
      <c r="AU2336" s="5">
        <v>12153225</v>
      </c>
      <c r="AV2336" s="5">
        <v>10</v>
      </c>
      <c r="AW2336" s="5">
        <v>0</v>
      </c>
      <c r="AX2336" s="5">
        <v>0</v>
      </c>
      <c r="AY2336" s="5">
        <v>0</v>
      </c>
      <c r="AZ2336" s="9" cm="1">
        <f t="array" ref="AZ2336">_xlfn.IFS(AP2336 ="Unk", 0, AP2336 = "", 0,(AP2336-AQ2336)=0,1,(AP2336-AQ2336) &lt;&gt; 0, 0)</f>
        <v>0</v>
      </c>
      <c r="BA2336" s="9" cm="1">
        <f t="array" ref="BA2336">_xlfn.IFS(AP2336 ="Unk", 1, AP2336 = "", 1, AP2336 &lt;&gt; "", 0)</f>
        <v>0</v>
      </c>
    </row>
    <row r="2337" spans="1:53" x14ac:dyDescent="0.2">
      <c r="A2337">
        <v>3</v>
      </c>
      <c r="B2337" t="s">
        <v>6</v>
      </c>
      <c r="C2337">
        <v>2</v>
      </c>
      <c r="D2337">
        <v>25</v>
      </c>
      <c r="E2337">
        <v>14</v>
      </c>
      <c r="F2337" s="5">
        <v>4084.37</v>
      </c>
      <c r="G2337" s="5">
        <v>3402.04</v>
      </c>
      <c r="H2337" s="5">
        <v>0.17</v>
      </c>
      <c r="I2337" s="5">
        <v>3600.44</v>
      </c>
      <c r="J2337" s="5">
        <v>30070</v>
      </c>
      <c r="K2337" s="5">
        <v>6033545</v>
      </c>
      <c r="L2337" s="5">
        <v>6</v>
      </c>
      <c r="M2337" s="5">
        <v>0</v>
      </c>
      <c r="N2337" s="5">
        <v>0</v>
      </c>
      <c r="O2337" s="5">
        <v>0</v>
      </c>
      <c r="P2337" s="9" cm="1">
        <f t="array" ref="P2337">_xlfn.IFS(F2337 ="Unk", 0, F2337 = "", 0,(F2337-G2337)=0,1,(F2337-G2337) &lt;&gt; 0, 0)</f>
        <v>0</v>
      </c>
      <c r="Q2337" s="9" cm="1">
        <f t="array" ref="Q2337">_xlfn.IFS(F2337 ="Unk", 1, F2337 = "", 1, F2337 &lt;&gt; "", 0)</f>
        <v>0</v>
      </c>
      <c r="R2337" s="5">
        <v>5330.4</v>
      </c>
      <c r="S2337" s="5">
        <v>3504.02</v>
      </c>
      <c r="T2337" s="5">
        <v>0.34</v>
      </c>
      <c r="U2337" s="5">
        <v>3601.25</v>
      </c>
      <c r="V2337" s="5">
        <v>28528</v>
      </c>
      <c r="W2337" s="5">
        <v>5871301</v>
      </c>
      <c r="X2337" s="5">
        <v>6</v>
      </c>
      <c r="Y2337" s="5">
        <v>0</v>
      </c>
      <c r="Z2337" s="5">
        <v>0</v>
      </c>
      <c r="AA2337" s="5">
        <v>0</v>
      </c>
      <c r="AB2337" s="9" cm="1">
        <f t="array" ref="AB2337">_xlfn.IFS(R2337 ="Unk", 0, R2337 = "", 0,(R2337-S2337)=0,1,(R2337-S2337) &lt;&gt; 0, 0)</f>
        <v>0</v>
      </c>
      <c r="AC2337" s="9" cm="1">
        <f t="array" ref="AC2337">_xlfn.IFS(R2337 ="Unk", 1, R2337 = "", 1, R2337 &lt;&gt; "", 0)</f>
        <v>0</v>
      </c>
      <c r="AD2337" s="5">
        <v>6519.91</v>
      </c>
      <c r="AE2337" s="5">
        <v>3638.12</v>
      </c>
      <c r="AF2337" s="5">
        <v>0.44</v>
      </c>
      <c r="AG2337" s="5">
        <v>3600.29</v>
      </c>
      <c r="AH2337" s="5">
        <v>33730</v>
      </c>
      <c r="AI2337" s="5">
        <v>6788557</v>
      </c>
      <c r="AJ2337" s="5">
        <v>5</v>
      </c>
      <c r="AK2337" s="5">
        <v>0</v>
      </c>
      <c r="AL2337" s="5">
        <v>0</v>
      </c>
      <c r="AM2337" s="5">
        <v>0</v>
      </c>
      <c r="AN2337" s="9" cm="1">
        <f t="array" ref="AN2337">_xlfn.IFS(AD2337 ="Unk", 0, AD2337 = "", 0,(AD2337-AE2337)=0,1,(AD2337-AE2337) &lt;&gt; 0, 0)</f>
        <v>0</v>
      </c>
      <c r="AO2337" s="9" cm="1">
        <f t="array" ref="AO2337">_xlfn.IFS(AD2337 ="Unk", 1, AD2337 = "", 1, AD2337 &lt;&gt; "", 0)</f>
        <v>0</v>
      </c>
      <c r="AP2337" s="5">
        <v>7787.5</v>
      </c>
      <c r="AQ2337" s="5">
        <v>3701.15</v>
      </c>
      <c r="AR2337" s="5">
        <v>0.52</v>
      </c>
      <c r="AS2337" s="5">
        <v>3601.64</v>
      </c>
      <c r="AT2337" s="5">
        <v>20645</v>
      </c>
      <c r="AU2337" s="5">
        <v>5743741</v>
      </c>
      <c r="AV2337" s="5">
        <v>9</v>
      </c>
      <c r="AW2337" s="5">
        <v>0</v>
      </c>
      <c r="AX2337" s="5">
        <v>0</v>
      </c>
      <c r="AY2337" s="5">
        <v>0</v>
      </c>
      <c r="AZ2337" s="9" cm="1">
        <f t="array" ref="AZ2337">_xlfn.IFS(AP2337 ="Unk", 0, AP2337 = "", 0,(AP2337-AQ2337)=0,1,(AP2337-AQ2337) &lt;&gt; 0, 0)</f>
        <v>0</v>
      </c>
      <c r="BA2337" s="9" cm="1">
        <f t="array" ref="BA2337">_xlfn.IFS(AP2337 ="Unk", 1, AP2337 = "", 1, AP2337 &lt;&gt; "", 0)</f>
        <v>0</v>
      </c>
    </row>
    <row r="2338" spans="1:53" x14ac:dyDescent="0.2">
      <c r="A2338">
        <v>3</v>
      </c>
      <c r="B2338" t="s">
        <v>6</v>
      </c>
      <c r="C2338">
        <v>2</v>
      </c>
      <c r="D2338">
        <v>30</v>
      </c>
      <c r="E2338">
        <v>14</v>
      </c>
      <c r="F2338" s="5">
        <v>4225.76</v>
      </c>
      <c r="G2338" s="5">
        <v>3784.15</v>
      </c>
      <c r="H2338" s="5">
        <v>0.1</v>
      </c>
      <c r="I2338" s="5">
        <v>3600.22</v>
      </c>
      <c r="J2338" s="5">
        <v>15508</v>
      </c>
      <c r="K2338" s="5">
        <v>5822351</v>
      </c>
      <c r="L2338" s="5">
        <v>3</v>
      </c>
      <c r="M2338" s="5">
        <v>0</v>
      </c>
      <c r="N2338" s="5">
        <v>0</v>
      </c>
      <c r="O2338" s="5">
        <v>0</v>
      </c>
      <c r="P2338" s="9" cm="1">
        <f t="array" ref="P2338">_xlfn.IFS(F2338 ="Unk", 0, F2338 = "", 0,(F2338-G2338)=0,1,(F2338-G2338) &lt;&gt; 0, 0)</f>
        <v>0</v>
      </c>
      <c r="Q2338" s="9" cm="1">
        <f t="array" ref="Q2338">_xlfn.IFS(F2338 ="Unk", 1, F2338 = "", 1, F2338 &lt;&gt; "", 0)</f>
        <v>0</v>
      </c>
      <c r="R2338" s="5">
        <v>5798.6</v>
      </c>
      <c r="S2338" s="5">
        <v>3857.43</v>
      </c>
      <c r="T2338" s="5">
        <v>0.33</v>
      </c>
      <c r="U2338" s="5">
        <v>3600.65</v>
      </c>
      <c r="V2338" s="5">
        <v>18084</v>
      </c>
      <c r="W2338" s="5">
        <v>5594289</v>
      </c>
      <c r="X2338" s="5">
        <v>5</v>
      </c>
      <c r="Y2338" s="5">
        <v>0</v>
      </c>
      <c r="Z2338" s="5">
        <v>0</v>
      </c>
      <c r="AA2338" s="5">
        <v>0</v>
      </c>
      <c r="AB2338" s="9" cm="1">
        <f t="array" ref="AB2338">_xlfn.IFS(R2338 ="Unk", 0, R2338 = "", 0,(R2338-S2338)=0,1,(R2338-S2338) &lt;&gt; 0, 0)</f>
        <v>0</v>
      </c>
      <c r="AC2338" s="9" cm="1">
        <f t="array" ref="AC2338">_xlfn.IFS(R2338 ="Unk", 1, R2338 = "", 1, R2338 &lt;&gt; "", 0)</f>
        <v>0</v>
      </c>
      <c r="AD2338" s="5">
        <v>6815.65</v>
      </c>
      <c r="AE2338" s="5">
        <v>4056.14</v>
      </c>
      <c r="AF2338" s="5">
        <v>0.4</v>
      </c>
      <c r="AG2338" s="5">
        <v>3603.27</v>
      </c>
      <c r="AH2338" s="5">
        <v>17853</v>
      </c>
      <c r="AI2338" s="5">
        <v>4922093</v>
      </c>
      <c r="AJ2338" s="5">
        <v>4</v>
      </c>
      <c r="AK2338" s="5">
        <v>0</v>
      </c>
      <c r="AL2338" s="5">
        <v>0</v>
      </c>
      <c r="AM2338" s="5">
        <v>0</v>
      </c>
      <c r="AN2338" s="9" cm="1">
        <f t="array" ref="AN2338">_xlfn.IFS(AD2338 ="Unk", 0, AD2338 = "", 0,(AD2338-AE2338)=0,1,(AD2338-AE2338) &lt;&gt; 0, 0)</f>
        <v>0</v>
      </c>
      <c r="AO2338" s="9" cm="1">
        <f t="array" ref="AO2338">_xlfn.IFS(AD2338 ="Unk", 1, AD2338 = "", 1, AD2338 &lt;&gt; "", 0)</f>
        <v>0</v>
      </c>
      <c r="AP2338" s="5">
        <v>8531.5300000000007</v>
      </c>
      <c r="AQ2338" s="5">
        <v>4235.7700000000004</v>
      </c>
      <c r="AR2338" s="5">
        <v>0.5</v>
      </c>
      <c r="AS2338" s="5">
        <v>3603.32</v>
      </c>
      <c r="AT2338" s="5">
        <v>13926</v>
      </c>
      <c r="AU2338" s="5">
        <v>3777216</v>
      </c>
      <c r="AV2338" s="5">
        <v>6</v>
      </c>
      <c r="AW2338" s="5">
        <v>0</v>
      </c>
      <c r="AX2338" s="5">
        <v>0</v>
      </c>
      <c r="AY2338" s="5">
        <v>0</v>
      </c>
      <c r="AZ2338" s="9" cm="1">
        <f t="array" ref="AZ2338">_xlfn.IFS(AP2338 ="Unk", 0, AP2338 = "", 0,(AP2338-AQ2338)=0,1,(AP2338-AQ2338) &lt;&gt; 0, 0)</f>
        <v>0</v>
      </c>
      <c r="BA2338" s="9" cm="1">
        <f t="array" ref="BA2338">_xlfn.IFS(AP2338 ="Unk", 1, AP2338 = "", 1, AP2338 &lt;&gt; "", 0)</f>
        <v>0</v>
      </c>
    </row>
    <row r="2339" spans="1:53" x14ac:dyDescent="0.2">
      <c r="A2339">
        <v>3</v>
      </c>
      <c r="B2339" t="s">
        <v>6</v>
      </c>
      <c r="C2339">
        <v>2</v>
      </c>
      <c r="D2339">
        <v>35</v>
      </c>
      <c r="E2339">
        <v>14</v>
      </c>
      <c r="F2339" s="5">
        <v>4280.6499999999996</v>
      </c>
      <c r="G2339" s="5">
        <v>3956.51</v>
      </c>
      <c r="H2339" s="5">
        <v>0.08</v>
      </c>
      <c r="I2339" s="5">
        <v>3600.58</v>
      </c>
      <c r="J2339" s="5">
        <v>12056</v>
      </c>
      <c r="K2339" s="5">
        <v>6150857</v>
      </c>
      <c r="L2339" s="5">
        <v>5</v>
      </c>
      <c r="M2339" s="5">
        <v>0</v>
      </c>
      <c r="N2339" s="5">
        <v>0</v>
      </c>
      <c r="O2339" s="5">
        <v>0</v>
      </c>
      <c r="P2339" s="9" cm="1">
        <f t="array" ref="P2339">_xlfn.IFS(F2339 ="Unk", 0, F2339 = "", 0,(F2339-G2339)=0,1,(F2339-G2339) &lt;&gt; 0, 0)</f>
        <v>0</v>
      </c>
      <c r="Q2339" s="9" cm="1">
        <f t="array" ref="Q2339">_xlfn.IFS(F2339 ="Unk", 1, F2339 = "", 1, F2339 &lt;&gt; "", 0)</f>
        <v>0</v>
      </c>
      <c r="R2339" s="5">
        <v>4928.8</v>
      </c>
      <c r="S2339" s="5">
        <v>4056.06</v>
      </c>
      <c r="T2339" s="5">
        <v>0.18</v>
      </c>
      <c r="U2339" s="5">
        <v>3600.89</v>
      </c>
      <c r="V2339" s="5">
        <v>9726</v>
      </c>
      <c r="W2339" s="5">
        <v>3808983</v>
      </c>
      <c r="X2339" s="5">
        <v>8</v>
      </c>
      <c r="Y2339" s="5">
        <v>0</v>
      </c>
      <c r="Z2339" s="5">
        <v>0</v>
      </c>
      <c r="AA2339" s="5">
        <v>0</v>
      </c>
      <c r="AB2339" s="9" cm="1">
        <f t="array" ref="AB2339">_xlfn.IFS(R2339 ="Unk", 0, R2339 = "", 0,(R2339-S2339)=0,1,(R2339-S2339) &lt;&gt; 0, 0)</f>
        <v>0</v>
      </c>
      <c r="AC2339" s="9" cm="1">
        <f t="array" ref="AC2339">_xlfn.IFS(R2339 ="Unk", 1, R2339 = "", 1, R2339 &lt;&gt; "", 0)</f>
        <v>0</v>
      </c>
      <c r="AD2339" s="5">
        <v>6413.23</v>
      </c>
      <c r="AE2339" s="5">
        <v>4182.2299999999996</v>
      </c>
      <c r="AF2339" s="5">
        <v>0.35</v>
      </c>
      <c r="AG2339" s="5">
        <v>3600.78</v>
      </c>
      <c r="AH2339" s="5">
        <v>12301</v>
      </c>
      <c r="AI2339" s="5">
        <v>3725120</v>
      </c>
      <c r="AJ2339" s="5">
        <v>6</v>
      </c>
      <c r="AK2339" s="5">
        <v>0</v>
      </c>
      <c r="AL2339" s="5">
        <v>0</v>
      </c>
      <c r="AM2339" s="5">
        <v>0</v>
      </c>
      <c r="AN2339" s="9" cm="1">
        <f t="array" ref="AN2339">_xlfn.IFS(AD2339 ="Unk", 0, AD2339 = "", 0,(AD2339-AE2339)=0,1,(AD2339-AE2339) &lt;&gt; 0, 0)</f>
        <v>0</v>
      </c>
      <c r="AO2339" s="9" cm="1">
        <f t="array" ref="AO2339">_xlfn.IFS(AD2339 ="Unk", 1, AD2339 = "", 1, AD2339 &lt;&gt; "", 0)</f>
        <v>0</v>
      </c>
      <c r="AP2339" s="5">
        <v>7608.31</v>
      </c>
      <c r="AQ2339" s="5">
        <v>4313.07</v>
      </c>
      <c r="AR2339" s="5">
        <v>0.43</v>
      </c>
      <c r="AS2339" s="5">
        <v>3600.1</v>
      </c>
      <c r="AT2339" s="5">
        <v>11546</v>
      </c>
      <c r="AU2339" s="5">
        <v>3915755</v>
      </c>
      <c r="AV2339" s="5">
        <v>3</v>
      </c>
      <c r="AW2339" s="5">
        <v>0</v>
      </c>
      <c r="AX2339" s="5">
        <v>0</v>
      </c>
      <c r="AY2339" s="5">
        <v>0</v>
      </c>
      <c r="AZ2339" s="9" cm="1">
        <f t="array" ref="AZ2339">_xlfn.IFS(AP2339 ="Unk", 0, AP2339 = "", 0,(AP2339-AQ2339)=0,1,(AP2339-AQ2339) &lt;&gt; 0, 0)</f>
        <v>0</v>
      </c>
      <c r="BA2339" s="9" cm="1">
        <f t="array" ref="BA2339">_xlfn.IFS(AP2339 ="Unk", 1, AP2339 = "", 1, AP2339 &lt;&gt; "", 0)</f>
        <v>0</v>
      </c>
    </row>
    <row r="2340" spans="1:53" x14ac:dyDescent="0.2">
      <c r="A2340">
        <v>3</v>
      </c>
      <c r="B2340" t="s">
        <v>6</v>
      </c>
      <c r="C2340">
        <v>2</v>
      </c>
      <c r="D2340">
        <v>40</v>
      </c>
      <c r="E2340">
        <v>14</v>
      </c>
      <c r="F2340" s="5">
        <v>4717.93</v>
      </c>
      <c r="G2340" s="5">
        <v>3937.3</v>
      </c>
      <c r="H2340" s="5">
        <v>0.17</v>
      </c>
      <c r="I2340" s="5">
        <v>3601.39</v>
      </c>
      <c r="J2340" s="5">
        <v>8162</v>
      </c>
      <c r="K2340" s="5">
        <v>2404264</v>
      </c>
      <c r="L2340" s="5">
        <v>8</v>
      </c>
      <c r="M2340" s="5">
        <v>0</v>
      </c>
      <c r="N2340" s="5">
        <v>0</v>
      </c>
      <c r="O2340" s="5">
        <v>0</v>
      </c>
      <c r="P2340" s="9" cm="1">
        <f t="array" ref="P2340">_xlfn.IFS(F2340 ="Unk", 0, F2340 = "", 0,(F2340-G2340)=0,1,(F2340-G2340) &lt;&gt; 0, 0)</f>
        <v>0</v>
      </c>
      <c r="Q2340" s="9" cm="1">
        <f t="array" ref="Q2340">_xlfn.IFS(F2340 ="Unk", 1, F2340 = "", 1, F2340 &lt;&gt; "", 0)</f>
        <v>0</v>
      </c>
      <c r="R2340" s="5">
        <v>8744.98</v>
      </c>
      <c r="S2340" s="5">
        <v>4077.06</v>
      </c>
      <c r="T2340" s="5">
        <v>0.53</v>
      </c>
      <c r="U2340" s="5">
        <v>3606.64</v>
      </c>
      <c r="V2340" s="5">
        <v>8971</v>
      </c>
      <c r="W2340" s="5">
        <v>2242571</v>
      </c>
      <c r="X2340" s="5">
        <v>1</v>
      </c>
      <c r="Y2340" s="5">
        <v>0</v>
      </c>
      <c r="Z2340" s="5">
        <v>0</v>
      </c>
      <c r="AA2340" s="5">
        <v>0</v>
      </c>
      <c r="AB2340" s="9" cm="1">
        <f t="array" ref="AB2340">_xlfn.IFS(R2340 ="Unk", 0, R2340 = "", 0,(R2340-S2340)=0,1,(R2340-S2340) &lt;&gt; 0, 0)</f>
        <v>0</v>
      </c>
      <c r="AC2340" s="9" cm="1">
        <f t="array" ref="AC2340">_xlfn.IFS(R2340 ="Unk", 1, R2340 = "", 1, R2340 &lt;&gt; "", 0)</f>
        <v>0</v>
      </c>
      <c r="AD2340" s="5">
        <v>7633.55</v>
      </c>
      <c r="AE2340" s="5">
        <v>4293.92</v>
      </c>
      <c r="AF2340" s="5">
        <v>0.44</v>
      </c>
      <c r="AG2340" s="5">
        <v>3601.83</v>
      </c>
      <c r="AH2340" s="5">
        <v>7106</v>
      </c>
      <c r="AI2340" s="5">
        <v>3371472</v>
      </c>
      <c r="AJ2340" s="5">
        <v>1</v>
      </c>
      <c r="AK2340" s="5">
        <v>0</v>
      </c>
      <c r="AL2340" s="5">
        <v>0</v>
      </c>
      <c r="AM2340" s="5">
        <v>0</v>
      </c>
      <c r="AN2340" s="9" cm="1">
        <f t="array" ref="AN2340">_xlfn.IFS(AD2340 ="Unk", 0, AD2340 = "", 0,(AD2340-AE2340)=0,1,(AD2340-AE2340) &lt;&gt; 0, 0)</f>
        <v>0</v>
      </c>
      <c r="AO2340" s="9" cm="1">
        <f t="array" ref="AO2340">_xlfn.IFS(AD2340 ="Unk", 1, AD2340 = "", 1, AD2340 &lt;&gt; "", 0)</f>
        <v>0</v>
      </c>
      <c r="AP2340" s="5">
        <v>8999.23</v>
      </c>
      <c r="AQ2340" s="5">
        <v>4476.0600000000004</v>
      </c>
      <c r="AR2340" s="5">
        <v>0.5</v>
      </c>
      <c r="AS2340" s="5">
        <v>3602.87</v>
      </c>
      <c r="AT2340" s="5">
        <v>9075</v>
      </c>
      <c r="AU2340" s="5">
        <v>2760636</v>
      </c>
      <c r="AV2340" s="5">
        <v>3</v>
      </c>
      <c r="AW2340" s="5">
        <v>0</v>
      </c>
      <c r="AX2340" s="5">
        <v>0</v>
      </c>
      <c r="AY2340" s="5">
        <v>0</v>
      </c>
      <c r="AZ2340" s="9" cm="1">
        <f t="array" ref="AZ2340">_xlfn.IFS(AP2340 ="Unk", 0, AP2340 = "", 0,(AP2340-AQ2340)=0,1,(AP2340-AQ2340) &lt;&gt; 0, 0)</f>
        <v>0</v>
      </c>
      <c r="BA2340" s="9" cm="1">
        <f t="array" ref="BA2340">_xlfn.IFS(AP2340 ="Unk", 1, AP2340 = "", 1, AP2340 &lt;&gt; "", 0)</f>
        <v>0</v>
      </c>
    </row>
    <row r="2341" spans="1:53" x14ac:dyDescent="0.2">
      <c r="A2341">
        <v>3</v>
      </c>
      <c r="B2341" t="s">
        <v>6</v>
      </c>
      <c r="C2341">
        <v>2</v>
      </c>
      <c r="D2341">
        <v>45</v>
      </c>
      <c r="E2341">
        <v>14</v>
      </c>
      <c r="F2341" s="5">
        <v>6121.1</v>
      </c>
      <c r="G2341" s="5">
        <v>4042.03</v>
      </c>
      <c r="H2341" s="5">
        <v>0.34</v>
      </c>
      <c r="I2341" s="5">
        <v>3608.58</v>
      </c>
      <c r="J2341" s="5">
        <v>4649</v>
      </c>
      <c r="K2341" s="5">
        <v>1764468</v>
      </c>
      <c r="L2341" s="5">
        <v>1</v>
      </c>
      <c r="M2341" s="5">
        <v>0</v>
      </c>
      <c r="N2341" s="5">
        <v>0</v>
      </c>
      <c r="O2341" s="5">
        <v>0</v>
      </c>
      <c r="P2341" s="9" cm="1">
        <f t="array" ref="P2341">_xlfn.IFS(F2341 ="Unk", 0, F2341 = "", 0,(F2341-G2341)=0,1,(F2341-G2341) &lt;&gt; 0, 0)</f>
        <v>0</v>
      </c>
      <c r="Q2341" s="9" cm="1">
        <f t="array" ref="Q2341">_xlfn.IFS(F2341 ="Unk", 1, F2341 = "", 1, F2341 &lt;&gt; "", 0)</f>
        <v>0</v>
      </c>
      <c r="R2341" s="5">
        <v>8266.0499999999993</v>
      </c>
      <c r="S2341" s="5">
        <v>4089.97</v>
      </c>
      <c r="T2341" s="5">
        <v>0.51</v>
      </c>
      <c r="U2341" s="5">
        <v>3603.74</v>
      </c>
      <c r="V2341" s="5">
        <v>6849</v>
      </c>
      <c r="W2341" s="5">
        <v>1879154</v>
      </c>
      <c r="X2341" s="5">
        <v>3</v>
      </c>
      <c r="Y2341" s="5">
        <v>0</v>
      </c>
      <c r="Z2341" s="5">
        <v>0</v>
      </c>
      <c r="AA2341" s="5">
        <v>0</v>
      </c>
      <c r="AB2341" s="9" cm="1">
        <f t="array" ref="AB2341">_xlfn.IFS(R2341 ="Unk", 0, R2341 = "", 0,(R2341-S2341)=0,1,(R2341-S2341) &lt;&gt; 0, 0)</f>
        <v>0</v>
      </c>
      <c r="AC2341" s="9" cm="1">
        <f t="array" ref="AC2341">_xlfn.IFS(R2341 ="Unk", 1, R2341 = "", 1, R2341 &lt;&gt; "", 0)</f>
        <v>0</v>
      </c>
      <c r="AD2341" s="5" t="s">
        <v>25</v>
      </c>
      <c r="AE2341" s="5">
        <v>4191.37</v>
      </c>
      <c r="AF2341" s="5">
        <v>100</v>
      </c>
      <c r="AG2341" s="5">
        <v>3600.67</v>
      </c>
      <c r="AH2341" s="5">
        <v>6780</v>
      </c>
      <c r="AI2341" s="5">
        <v>1848644</v>
      </c>
      <c r="AJ2341" s="5">
        <v>0</v>
      </c>
      <c r="AK2341" s="5"/>
      <c r="AL2341" s="5"/>
      <c r="AM2341" s="5"/>
      <c r="AN2341" s="9" cm="1">
        <f t="array" ref="AN2341">_xlfn.IFS(AD2341 ="Unk", 0, AD2341 = "", 0,(AD2341-AE2341)=0,1,(AD2341-AE2341) &lt;&gt; 0, 0)</f>
        <v>0</v>
      </c>
      <c r="AO2341" s="9" cm="1">
        <f t="array" ref="AO2341">_xlfn.IFS(AD2341 ="Unk", 1, AD2341 = "", 1, AD2341 &lt;&gt; "", 0)</f>
        <v>1</v>
      </c>
      <c r="AP2341" s="5" t="s">
        <v>25</v>
      </c>
      <c r="AQ2341" s="5">
        <v>4376.87</v>
      </c>
      <c r="AR2341" s="5">
        <v>100</v>
      </c>
      <c r="AS2341" s="5">
        <v>3630.06</v>
      </c>
      <c r="AT2341" s="5">
        <v>7590</v>
      </c>
      <c r="AU2341" s="5">
        <v>2573058</v>
      </c>
      <c r="AV2341" s="5">
        <v>0</v>
      </c>
      <c r="AW2341" s="5"/>
      <c r="AX2341" s="5"/>
      <c r="AY2341" s="5"/>
      <c r="AZ2341" s="9" cm="1">
        <f t="array" ref="AZ2341">_xlfn.IFS(AP2341 ="Unk", 0, AP2341 = "", 0,(AP2341-AQ2341)=0,1,(AP2341-AQ2341) &lt;&gt; 0, 0)</f>
        <v>0</v>
      </c>
      <c r="BA2341" s="9" cm="1">
        <f t="array" ref="BA2341">_xlfn.IFS(AP2341 ="Unk", 1, AP2341 = "", 1, AP2341 &lt;&gt; "", 0)</f>
        <v>1</v>
      </c>
    </row>
    <row r="2342" spans="1:53" x14ac:dyDescent="0.2">
      <c r="A2342">
        <v>3</v>
      </c>
      <c r="B2342" t="s">
        <v>6</v>
      </c>
      <c r="C2342">
        <v>2</v>
      </c>
      <c r="D2342">
        <v>50</v>
      </c>
      <c r="E2342">
        <v>14</v>
      </c>
      <c r="F2342" s="5" t="s">
        <v>25</v>
      </c>
      <c r="G2342" s="5">
        <v>4792.53</v>
      </c>
      <c r="H2342" s="5">
        <v>100</v>
      </c>
      <c r="I2342" s="5">
        <v>3600.55</v>
      </c>
      <c r="J2342" s="5">
        <v>1368</v>
      </c>
      <c r="K2342" s="5">
        <v>1220660</v>
      </c>
      <c r="L2342" s="5">
        <v>0</v>
      </c>
      <c r="M2342" s="5"/>
      <c r="N2342" s="5"/>
      <c r="O2342" s="5"/>
      <c r="P2342" s="9" cm="1">
        <f t="array" ref="P2342">_xlfn.IFS(F2342 ="Unk", 0, F2342 = "", 0,(F2342-G2342)=0,1,(F2342-G2342) &lt;&gt; 0, 0)</f>
        <v>0</v>
      </c>
      <c r="Q2342" s="9" cm="1">
        <f t="array" ref="Q2342">_xlfn.IFS(F2342 ="Unk", 1, F2342 = "", 1, F2342 &lt;&gt; "", 0)</f>
        <v>1</v>
      </c>
      <c r="R2342" s="5" t="s">
        <v>25</v>
      </c>
      <c r="S2342" s="5">
        <v>4979.17</v>
      </c>
      <c r="T2342" s="5">
        <v>100</v>
      </c>
      <c r="U2342" s="5">
        <v>3600.24</v>
      </c>
      <c r="V2342" s="5">
        <v>1396</v>
      </c>
      <c r="W2342" s="5">
        <v>1709556</v>
      </c>
      <c r="X2342" s="5">
        <v>0</v>
      </c>
      <c r="Y2342" s="5"/>
      <c r="Z2342" s="5"/>
      <c r="AA2342" s="5"/>
      <c r="AB2342" s="9" cm="1">
        <f t="array" ref="AB2342">_xlfn.IFS(R2342 ="Unk", 0, R2342 = "", 0,(R2342-S2342)=0,1,(R2342-S2342) &lt;&gt; 0, 0)</f>
        <v>0</v>
      </c>
      <c r="AC2342" s="9" cm="1">
        <f t="array" ref="AC2342">_xlfn.IFS(R2342 ="Unk", 1, R2342 = "", 1, R2342 &lt;&gt; "", 0)</f>
        <v>1</v>
      </c>
      <c r="AD2342" s="5" t="s">
        <v>25</v>
      </c>
      <c r="AE2342" s="5">
        <v>5247.76</v>
      </c>
      <c r="AF2342" s="5">
        <v>100</v>
      </c>
      <c r="AG2342" s="5">
        <v>3601.17</v>
      </c>
      <c r="AH2342" s="5">
        <v>1287</v>
      </c>
      <c r="AI2342" s="5">
        <v>1201366</v>
      </c>
      <c r="AJ2342" s="5">
        <v>0</v>
      </c>
      <c r="AK2342" s="5"/>
      <c r="AL2342" s="5"/>
      <c r="AM2342" s="5"/>
      <c r="AN2342" s="9" cm="1">
        <f t="array" ref="AN2342">_xlfn.IFS(AD2342 ="Unk", 0, AD2342 = "", 0,(AD2342-AE2342)=0,1,(AD2342-AE2342) &lt;&gt; 0, 0)</f>
        <v>0</v>
      </c>
      <c r="AO2342" s="9" cm="1">
        <f t="array" ref="AO2342">_xlfn.IFS(AD2342 ="Unk", 1, AD2342 = "", 1, AD2342 &lt;&gt; "", 0)</f>
        <v>1</v>
      </c>
      <c r="AP2342" s="5" t="s">
        <v>25</v>
      </c>
      <c r="AQ2342" s="5">
        <v>5540.8</v>
      </c>
      <c r="AR2342" s="5">
        <v>100</v>
      </c>
      <c r="AS2342" s="5">
        <v>3601.1</v>
      </c>
      <c r="AT2342" s="5">
        <v>1511</v>
      </c>
      <c r="AU2342" s="5">
        <v>1629744</v>
      </c>
      <c r="AV2342" s="5">
        <v>0</v>
      </c>
      <c r="AW2342" s="5"/>
      <c r="AX2342" s="5"/>
      <c r="AY2342" s="5"/>
      <c r="AZ2342" s="9" cm="1">
        <f t="array" ref="AZ2342">_xlfn.IFS(AP2342 ="Unk", 0, AP2342 = "", 0,(AP2342-AQ2342)=0,1,(AP2342-AQ2342) &lt;&gt; 0, 0)</f>
        <v>0</v>
      </c>
      <c r="BA2342" s="9" cm="1">
        <f t="array" ref="BA2342">_xlfn.IFS(AP2342 ="Unk", 1, AP2342 = "", 1, AP2342 &lt;&gt; "", 0)</f>
        <v>1</v>
      </c>
    </row>
    <row r="2343" spans="1:53" x14ac:dyDescent="0.2">
      <c r="A2343">
        <v>3</v>
      </c>
      <c r="B2343" t="s">
        <v>6</v>
      </c>
      <c r="C2343">
        <v>3</v>
      </c>
      <c r="D2343">
        <v>5</v>
      </c>
      <c r="E2343">
        <v>14</v>
      </c>
      <c r="F2343" s="5">
        <v>2468.94</v>
      </c>
      <c r="G2343" s="5">
        <v>2468.94</v>
      </c>
      <c r="H2343" s="5">
        <v>0</v>
      </c>
      <c r="I2343" s="5">
        <v>0.21</v>
      </c>
      <c r="J2343" s="5">
        <v>1</v>
      </c>
      <c r="K2343" s="5">
        <v>765</v>
      </c>
      <c r="L2343" s="5">
        <v>8</v>
      </c>
      <c r="M2343" s="5">
        <v>0</v>
      </c>
      <c r="N2343" s="5">
        <v>0</v>
      </c>
      <c r="O2343" s="5">
        <v>0</v>
      </c>
      <c r="P2343" s="9" cm="1">
        <f t="array" ref="P2343">_xlfn.IFS(F2343 ="Unk", 0, F2343 = "", 0,(F2343-G2343)=0,1,(F2343-G2343) &lt;&gt; 0, 0)</f>
        <v>1</v>
      </c>
      <c r="Q2343" s="9" cm="1">
        <f t="array" ref="Q2343">_xlfn.IFS(F2343 ="Unk", 1, F2343 = "", 1, F2343 &lt;&gt; "", 0)</f>
        <v>0</v>
      </c>
      <c r="R2343" s="5">
        <v>3503.33</v>
      </c>
      <c r="S2343" s="5">
        <v>3503.33</v>
      </c>
      <c r="T2343" s="5">
        <v>0</v>
      </c>
      <c r="U2343" s="5">
        <v>7.0000000000000007E-2</v>
      </c>
      <c r="V2343" s="5">
        <v>1</v>
      </c>
      <c r="W2343" s="5">
        <v>229</v>
      </c>
      <c r="X2343" s="5">
        <v>6</v>
      </c>
      <c r="Y2343" s="5">
        <v>0</v>
      </c>
      <c r="Z2343" s="5">
        <v>0</v>
      </c>
      <c r="AA2343" s="5">
        <v>0</v>
      </c>
      <c r="AB2343" s="9" cm="1">
        <f t="array" ref="AB2343">_xlfn.IFS(R2343 ="Unk", 0, R2343 = "", 0,(R2343-S2343)=0,1,(R2343-S2343) &lt;&gt; 0, 0)</f>
        <v>1</v>
      </c>
      <c r="AC2343" s="9" cm="1">
        <f t="array" ref="AC2343">_xlfn.IFS(R2343 ="Unk", 1, R2343 = "", 1, R2343 &lt;&gt; "", 0)</f>
        <v>0</v>
      </c>
      <c r="AD2343" s="5">
        <v>3990.33</v>
      </c>
      <c r="AE2343" s="5">
        <v>3990.33</v>
      </c>
      <c r="AF2343" s="5">
        <v>0</v>
      </c>
      <c r="AG2343" s="5">
        <v>0.02</v>
      </c>
      <c r="AH2343" s="5">
        <v>1</v>
      </c>
      <c r="AI2343" s="5">
        <v>30</v>
      </c>
      <c r="AJ2343" s="5">
        <v>5</v>
      </c>
      <c r="AK2343" s="5">
        <v>0</v>
      </c>
      <c r="AL2343" s="5">
        <v>0</v>
      </c>
      <c r="AM2343" s="5">
        <v>0</v>
      </c>
      <c r="AN2343" s="9" cm="1">
        <f t="array" ref="AN2343">_xlfn.IFS(AD2343 ="Unk", 0, AD2343 = "", 0,(AD2343-AE2343)=0,1,(AD2343-AE2343) &lt;&gt; 0, 0)</f>
        <v>1</v>
      </c>
      <c r="AO2343" s="9" cm="1">
        <f t="array" ref="AO2343">_xlfn.IFS(AD2343 ="Unk", 1, AD2343 = "", 1, AD2343 &lt;&gt; "", 0)</f>
        <v>0</v>
      </c>
      <c r="AP2343" s="5">
        <v>3990.33</v>
      </c>
      <c r="AQ2343" s="5">
        <v>3990.33</v>
      </c>
      <c r="AR2343" s="5">
        <v>0</v>
      </c>
      <c r="AS2343" s="5">
        <v>0.01</v>
      </c>
      <c r="AT2343" s="5">
        <v>0</v>
      </c>
      <c r="AU2343" s="5">
        <v>10</v>
      </c>
      <c r="AV2343" s="5">
        <v>3</v>
      </c>
      <c r="AW2343" s="5">
        <v>0</v>
      </c>
      <c r="AX2343" s="5">
        <v>0</v>
      </c>
      <c r="AY2343" s="5">
        <v>0</v>
      </c>
      <c r="AZ2343" s="9" cm="1">
        <f t="array" ref="AZ2343">_xlfn.IFS(AP2343 ="Unk", 0, AP2343 = "", 0,(AP2343-AQ2343)=0,1,(AP2343-AQ2343) &lt;&gt; 0, 0)</f>
        <v>1</v>
      </c>
      <c r="BA2343" s="9" cm="1">
        <f t="array" ref="BA2343">_xlfn.IFS(AP2343 ="Unk", 1, AP2343 = "", 1, AP2343 &lt;&gt; "", 0)</f>
        <v>0</v>
      </c>
    </row>
    <row r="2344" spans="1:53" x14ac:dyDescent="0.2">
      <c r="A2344">
        <v>3</v>
      </c>
      <c r="B2344" t="s">
        <v>6</v>
      </c>
      <c r="C2344">
        <v>3</v>
      </c>
      <c r="D2344">
        <v>10</v>
      </c>
      <c r="E2344">
        <v>14</v>
      </c>
      <c r="F2344" s="5">
        <v>2449.1</v>
      </c>
      <c r="G2344" s="5">
        <v>2449.1</v>
      </c>
      <c r="H2344" s="5">
        <v>0</v>
      </c>
      <c r="I2344" s="5">
        <v>2.27</v>
      </c>
      <c r="J2344" s="5">
        <v>528</v>
      </c>
      <c r="K2344" s="5">
        <v>24549</v>
      </c>
      <c r="L2344" s="5">
        <v>9</v>
      </c>
      <c r="M2344" s="5">
        <v>0</v>
      </c>
      <c r="N2344" s="5">
        <v>0</v>
      </c>
      <c r="O2344" s="5">
        <v>0</v>
      </c>
      <c r="P2344" s="9" cm="1">
        <f t="array" ref="P2344">_xlfn.IFS(F2344 ="Unk", 0, F2344 = "", 0,(F2344-G2344)=0,1,(F2344-G2344) &lt;&gt; 0, 0)</f>
        <v>1</v>
      </c>
      <c r="Q2344" s="9" cm="1">
        <f t="array" ref="Q2344">_xlfn.IFS(F2344 ="Unk", 1, F2344 = "", 1, F2344 &lt;&gt; "", 0)</f>
        <v>0</v>
      </c>
      <c r="R2344" s="5">
        <v>2734.1</v>
      </c>
      <c r="S2344" s="5">
        <v>2734.1</v>
      </c>
      <c r="T2344" s="5">
        <v>0</v>
      </c>
      <c r="U2344" s="5">
        <v>2.37</v>
      </c>
      <c r="V2344" s="5">
        <v>182</v>
      </c>
      <c r="W2344" s="5">
        <v>13237</v>
      </c>
      <c r="X2344" s="5">
        <v>8</v>
      </c>
      <c r="Y2344" s="5">
        <v>0</v>
      </c>
      <c r="Z2344" s="5">
        <v>0</v>
      </c>
      <c r="AA2344" s="5">
        <v>0</v>
      </c>
      <c r="AB2344" s="9" cm="1">
        <f t="array" ref="AB2344">_xlfn.IFS(R2344 ="Unk", 0, R2344 = "", 0,(R2344-S2344)=0,1,(R2344-S2344) &lt;&gt; 0, 0)</f>
        <v>1</v>
      </c>
      <c r="AC2344" s="9" cm="1">
        <f t="array" ref="AC2344">_xlfn.IFS(R2344 ="Unk", 1, R2344 = "", 1, R2344 &lt;&gt; "", 0)</f>
        <v>0</v>
      </c>
      <c r="AD2344" s="5">
        <v>3111.1</v>
      </c>
      <c r="AE2344" s="5">
        <v>3111.1</v>
      </c>
      <c r="AF2344" s="5">
        <v>0</v>
      </c>
      <c r="AG2344" s="5">
        <v>1.58</v>
      </c>
      <c r="AH2344" s="5">
        <v>1</v>
      </c>
      <c r="AI2344" s="5">
        <v>5796</v>
      </c>
      <c r="AJ2344" s="5">
        <v>10</v>
      </c>
      <c r="AK2344" s="5">
        <v>0</v>
      </c>
      <c r="AL2344" s="5">
        <v>0</v>
      </c>
      <c r="AM2344" s="5">
        <v>0</v>
      </c>
      <c r="AN2344" s="9" cm="1">
        <f t="array" ref="AN2344">_xlfn.IFS(AD2344 ="Unk", 0, AD2344 = "", 0,(AD2344-AE2344)=0,1,(AD2344-AE2344) &lt;&gt; 0, 0)</f>
        <v>1</v>
      </c>
      <c r="AO2344" s="9" cm="1">
        <f t="array" ref="AO2344">_xlfn.IFS(AD2344 ="Unk", 1, AD2344 = "", 1, AD2344 &lt;&gt; "", 0)</f>
        <v>0</v>
      </c>
      <c r="AP2344" s="5">
        <v>3712.32</v>
      </c>
      <c r="AQ2344" s="5">
        <v>3712.32</v>
      </c>
      <c r="AR2344" s="5">
        <v>0</v>
      </c>
      <c r="AS2344" s="5">
        <v>0.88</v>
      </c>
      <c r="AT2344" s="5">
        <v>52</v>
      </c>
      <c r="AU2344" s="5">
        <v>4069</v>
      </c>
      <c r="AV2344" s="5">
        <v>8</v>
      </c>
      <c r="AW2344" s="5">
        <v>0</v>
      </c>
      <c r="AX2344" s="5">
        <v>0</v>
      </c>
      <c r="AY2344" s="5">
        <v>0</v>
      </c>
      <c r="AZ2344" s="9" cm="1">
        <f t="array" ref="AZ2344">_xlfn.IFS(AP2344 ="Unk", 0, AP2344 = "", 0,(AP2344-AQ2344)=0,1,(AP2344-AQ2344) &lt;&gt; 0, 0)</f>
        <v>1</v>
      </c>
      <c r="BA2344" s="9" cm="1">
        <f t="array" ref="BA2344">_xlfn.IFS(AP2344 ="Unk", 1, AP2344 = "", 1, AP2344 &lt;&gt; "", 0)</f>
        <v>0</v>
      </c>
    </row>
    <row r="2345" spans="1:53" x14ac:dyDescent="0.2">
      <c r="A2345">
        <v>3</v>
      </c>
      <c r="B2345" t="s">
        <v>6</v>
      </c>
      <c r="C2345">
        <v>3</v>
      </c>
      <c r="D2345">
        <v>15</v>
      </c>
      <c r="E2345">
        <v>14</v>
      </c>
      <c r="F2345" s="5">
        <v>3081.56</v>
      </c>
      <c r="G2345" s="5">
        <v>3081.56</v>
      </c>
      <c r="H2345" s="5">
        <v>0</v>
      </c>
      <c r="I2345" s="5">
        <v>19.670000000000002</v>
      </c>
      <c r="J2345" s="5">
        <v>1594</v>
      </c>
      <c r="K2345" s="5">
        <v>192123</v>
      </c>
      <c r="L2345" s="5">
        <v>6</v>
      </c>
      <c r="M2345" s="5">
        <v>0</v>
      </c>
      <c r="N2345" s="5">
        <v>0</v>
      </c>
      <c r="O2345" s="5">
        <v>0</v>
      </c>
      <c r="P2345" s="9" cm="1">
        <f t="array" ref="P2345">_xlfn.IFS(F2345 ="Unk", 0, F2345 = "", 0,(F2345-G2345)=0,1,(F2345-G2345) &lt;&gt; 0, 0)</f>
        <v>1</v>
      </c>
      <c r="Q2345" s="9" cm="1">
        <f t="array" ref="Q2345">_xlfn.IFS(F2345 ="Unk", 1, F2345 = "", 1, F2345 &lt;&gt; "", 0)</f>
        <v>0</v>
      </c>
      <c r="R2345" s="5">
        <v>3401.56</v>
      </c>
      <c r="S2345" s="5">
        <v>3401.56</v>
      </c>
      <c r="T2345" s="5">
        <v>0</v>
      </c>
      <c r="U2345" s="5">
        <v>102.7</v>
      </c>
      <c r="V2345" s="5">
        <v>4696</v>
      </c>
      <c r="W2345" s="5">
        <v>769478</v>
      </c>
      <c r="X2345" s="5">
        <v>9</v>
      </c>
      <c r="Y2345" s="5">
        <v>0</v>
      </c>
      <c r="Z2345" s="5">
        <v>0</v>
      </c>
      <c r="AA2345" s="5">
        <v>0</v>
      </c>
      <c r="AB2345" s="9" cm="1">
        <f t="array" ref="AB2345">_xlfn.IFS(R2345 ="Unk", 0, R2345 = "", 0,(R2345-S2345)=0,1,(R2345-S2345) &lt;&gt; 0, 0)</f>
        <v>1</v>
      </c>
      <c r="AC2345" s="9" cm="1">
        <f t="array" ref="AC2345">_xlfn.IFS(R2345 ="Unk", 1, R2345 = "", 1, R2345 &lt;&gt; "", 0)</f>
        <v>0</v>
      </c>
      <c r="AD2345" s="5">
        <v>3848.46</v>
      </c>
      <c r="AE2345" s="5">
        <v>3848.46</v>
      </c>
      <c r="AF2345" s="5">
        <v>0</v>
      </c>
      <c r="AG2345" s="5">
        <v>498.4</v>
      </c>
      <c r="AH2345" s="5">
        <v>20995</v>
      </c>
      <c r="AI2345" s="5">
        <v>3828492</v>
      </c>
      <c r="AJ2345" s="5">
        <v>10</v>
      </c>
      <c r="AK2345" s="5">
        <v>0</v>
      </c>
      <c r="AL2345" s="5">
        <v>0</v>
      </c>
      <c r="AM2345" s="5">
        <v>0</v>
      </c>
      <c r="AN2345" s="9" cm="1">
        <f t="array" ref="AN2345">_xlfn.IFS(AD2345 ="Unk", 0, AD2345 = "", 0,(AD2345-AE2345)=0,1,(AD2345-AE2345) &lt;&gt; 0, 0)</f>
        <v>1</v>
      </c>
      <c r="AO2345" s="9" cm="1">
        <f t="array" ref="AO2345">_xlfn.IFS(AD2345 ="Unk", 1, AD2345 = "", 1, AD2345 &lt;&gt; "", 0)</f>
        <v>0</v>
      </c>
      <c r="AP2345" s="5">
        <v>4382.5600000000004</v>
      </c>
      <c r="AQ2345" s="5">
        <v>4382.5600000000004</v>
      </c>
      <c r="AR2345" s="5">
        <v>0</v>
      </c>
      <c r="AS2345" s="5">
        <v>613.91999999999996</v>
      </c>
      <c r="AT2345" s="5">
        <v>26462</v>
      </c>
      <c r="AU2345" s="5">
        <v>4247791</v>
      </c>
      <c r="AV2345" s="5">
        <v>10</v>
      </c>
      <c r="AW2345" s="5">
        <v>0</v>
      </c>
      <c r="AX2345" s="5">
        <v>0</v>
      </c>
      <c r="AY2345" s="5">
        <v>0</v>
      </c>
      <c r="AZ2345" s="9" cm="1">
        <f t="array" ref="AZ2345">_xlfn.IFS(AP2345 ="Unk", 0, AP2345 = "", 0,(AP2345-AQ2345)=0,1,(AP2345-AQ2345) &lt;&gt; 0, 0)</f>
        <v>1</v>
      </c>
      <c r="BA2345" s="9" cm="1">
        <f t="array" ref="BA2345">_xlfn.IFS(AP2345 ="Unk", 1, AP2345 = "", 1, AP2345 &lt;&gt; "", 0)</f>
        <v>0</v>
      </c>
    </row>
    <row r="2346" spans="1:53" x14ac:dyDescent="0.2">
      <c r="A2346">
        <v>3</v>
      </c>
      <c r="B2346" t="s">
        <v>6</v>
      </c>
      <c r="C2346">
        <v>3</v>
      </c>
      <c r="D2346">
        <v>20</v>
      </c>
      <c r="E2346">
        <v>14</v>
      </c>
      <c r="F2346" s="5">
        <v>3401.56</v>
      </c>
      <c r="G2346" s="5">
        <v>3401.37</v>
      </c>
      <c r="H2346" s="5">
        <v>0</v>
      </c>
      <c r="I2346" s="5">
        <v>268.88</v>
      </c>
      <c r="J2346" s="5">
        <v>8380</v>
      </c>
      <c r="K2346" s="5">
        <v>1216227</v>
      </c>
      <c r="L2346" s="5">
        <v>10</v>
      </c>
      <c r="M2346" s="5">
        <v>0</v>
      </c>
      <c r="N2346" s="5">
        <v>0</v>
      </c>
      <c r="O2346" s="5">
        <v>0</v>
      </c>
      <c r="P2346" s="9" cm="1">
        <f t="array" ref="P2346">_xlfn.IFS(F2346 ="Unk", 0, F2346 = "", 0,(F2346-G2346)=0,1,(F2346-G2346) &lt;&gt; 0, 0)</f>
        <v>0</v>
      </c>
      <c r="Q2346" s="9" cm="1">
        <f t="array" ref="Q2346">_xlfn.IFS(F2346 ="Unk", 1, F2346 = "", 1, F2346 &lt;&gt; "", 0)</f>
        <v>0</v>
      </c>
      <c r="R2346" s="5">
        <v>3805.55</v>
      </c>
      <c r="S2346" s="5">
        <v>3686.65</v>
      </c>
      <c r="T2346" s="5">
        <v>0.03</v>
      </c>
      <c r="U2346" s="5">
        <v>3600.63</v>
      </c>
      <c r="V2346" s="5">
        <v>48602</v>
      </c>
      <c r="W2346" s="5">
        <v>13626535</v>
      </c>
      <c r="X2346" s="5">
        <v>10</v>
      </c>
      <c r="Y2346" s="5">
        <v>0</v>
      </c>
      <c r="Z2346" s="5">
        <v>0</v>
      </c>
      <c r="AA2346" s="5">
        <v>0</v>
      </c>
      <c r="AB2346" s="9" cm="1">
        <f t="array" ref="AB2346">_xlfn.IFS(R2346 ="Unk", 0, R2346 = "", 0,(R2346-S2346)=0,1,(R2346-S2346) &lt;&gt; 0, 0)</f>
        <v>0</v>
      </c>
      <c r="AC2346" s="9" cm="1">
        <f t="array" ref="AC2346">_xlfn.IFS(R2346 ="Unk", 1, R2346 = "", 1, R2346 &lt;&gt; "", 0)</f>
        <v>0</v>
      </c>
      <c r="AD2346" s="5">
        <v>4117.5600000000004</v>
      </c>
      <c r="AE2346" s="5">
        <v>3941.08</v>
      </c>
      <c r="AF2346" s="5">
        <v>0.04</v>
      </c>
      <c r="AG2346" s="5">
        <v>3600.54</v>
      </c>
      <c r="AH2346" s="5">
        <v>53225</v>
      </c>
      <c r="AI2346" s="5">
        <v>14416457</v>
      </c>
      <c r="AJ2346" s="5">
        <v>10</v>
      </c>
      <c r="AK2346" s="5">
        <v>0</v>
      </c>
      <c r="AL2346" s="5">
        <v>0</v>
      </c>
      <c r="AM2346" s="5">
        <v>0</v>
      </c>
      <c r="AN2346" s="9" cm="1">
        <f t="array" ref="AN2346">_xlfn.IFS(AD2346 ="Unk", 0, AD2346 = "", 0,(AD2346-AE2346)=0,1,(AD2346-AE2346) &lt;&gt; 0, 0)</f>
        <v>0</v>
      </c>
      <c r="AO2346" s="9" cm="1">
        <f t="array" ref="AO2346">_xlfn.IFS(AD2346 ="Unk", 1, AD2346 = "", 1, AD2346 &lt;&gt; "", 0)</f>
        <v>0</v>
      </c>
      <c r="AP2346" s="5">
        <v>4608.57</v>
      </c>
      <c r="AQ2346" s="5">
        <v>3996.01</v>
      </c>
      <c r="AR2346" s="5">
        <v>0.13</v>
      </c>
      <c r="AS2346" s="5">
        <v>3600.78</v>
      </c>
      <c r="AT2346" s="5">
        <v>41720</v>
      </c>
      <c r="AU2346" s="5">
        <v>11217102</v>
      </c>
      <c r="AV2346" s="5">
        <v>10</v>
      </c>
      <c r="AW2346" s="5">
        <v>0</v>
      </c>
      <c r="AX2346" s="5">
        <v>0</v>
      </c>
      <c r="AY2346" s="5">
        <v>0</v>
      </c>
      <c r="AZ2346" s="9" cm="1">
        <f t="array" ref="AZ2346">_xlfn.IFS(AP2346 ="Unk", 0, AP2346 = "", 0,(AP2346-AQ2346)=0,1,(AP2346-AQ2346) &lt;&gt; 0, 0)</f>
        <v>0</v>
      </c>
      <c r="BA2346" s="9" cm="1">
        <f t="array" ref="BA2346">_xlfn.IFS(AP2346 ="Unk", 1, AP2346 = "", 1, AP2346 &lt;&gt; "", 0)</f>
        <v>0</v>
      </c>
    </row>
    <row r="2347" spans="1:53" x14ac:dyDescent="0.2">
      <c r="A2347">
        <v>3</v>
      </c>
      <c r="B2347" t="s">
        <v>6</v>
      </c>
      <c r="C2347">
        <v>3</v>
      </c>
      <c r="D2347">
        <v>25</v>
      </c>
      <c r="E2347">
        <v>14</v>
      </c>
      <c r="F2347" s="5">
        <v>4152.6499999999996</v>
      </c>
      <c r="G2347" s="5">
        <v>3821.22</v>
      </c>
      <c r="H2347" s="5">
        <v>0.08</v>
      </c>
      <c r="I2347" s="5">
        <v>3600.24</v>
      </c>
      <c r="J2347" s="5">
        <v>33159</v>
      </c>
      <c r="K2347" s="5">
        <v>7305021</v>
      </c>
      <c r="L2347" s="5">
        <v>10</v>
      </c>
      <c r="M2347" s="5">
        <v>0</v>
      </c>
      <c r="N2347" s="5">
        <v>0</v>
      </c>
      <c r="O2347" s="5">
        <v>0</v>
      </c>
      <c r="P2347" s="9" cm="1">
        <f t="array" ref="P2347">_xlfn.IFS(F2347 ="Unk", 0, F2347 = "", 0,(F2347-G2347)=0,1,(F2347-G2347) &lt;&gt; 0, 0)</f>
        <v>0</v>
      </c>
      <c r="Q2347" s="9" cm="1">
        <f t="array" ref="Q2347">_xlfn.IFS(F2347 ="Unk", 1, F2347 = "", 1, F2347 &lt;&gt; "", 0)</f>
        <v>0</v>
      </c>
      <c r="R2347" s="5">
        <v>5409.54</v>
      </c>
      <c r="S2347" s="5">
        <v>3981.72</v>
      </c>
      <c r="T2347" s="5">
        <v>0.26</v>
      </c>
      <c r="U2347" s="5">
        <v>3601.28</v>
      </c>
      <c r="V2347" s="5">
        <v>22652</v>
      </c>
      <c r="W2347" s="5">
        <v>7526562</v>
      </c>
      <c r="X2347" s="5">
        <v>9</v>
      </c>
      <c r="Y2347" s="5">
        <v>0</v>
      </c>
      <c r="Z2347" s="5">
        <v>0</v>
      </c>
      <c r="AA2347" s="5">
        <v>0</v>
      </c>
      <c r="AB2347" s="9" cm="1">
        <f t="array" ref="AB2347">_xlfn.IFS(R2347 ="Unk", 0, R2347 = "", 0,(R2347-S2347)=0,1,(R2347-S2347) &lt;&gt; 0, 0)</f>
        <v>0</v>
      </c>
      <c r="AC2347" s="9" cm="1">
        <f t="array" ref="AC2347">_xlfn.IFS(R2347 ="Unk", 1, R2347 = "", 1, R2347 &lt;&gt; "", 0)</f>
        <v>0</v>
      </c>
      <c r="AD2347" s="5">
        <v>6615.62</v>
      </c>
      <c r="AE2347" s="5">
        <v>4201</v>
      </c>
      <c r="AF2347" s="5">
        <v>0.36</v>
      </c>
      <c r="AG2347" s="5">
        <v>3604.38</v>
      </c>
      <c r="AH2347" s="5">
        <v>21450</v>
      </c>
      <c r="AI2347" s="5">
        <v>7365157</v>
      </c>
      <c r="AJ2347" s="5">
        <v>10</v>
      </c>
      <c r="AK2347" s="5">
        <v>0</v>
      </c>
      <c r="AL2347" s="5">
        <v>0</v>
      </c>
      <c r="AM2347" s="5">
        <v>0</v>
      </c>
      <c r="AN2347" s="9" cm="1">
        <f t="array" ref="AN2347">_xlfn.IFS(AD2347 ="Unk", 0, AD2347 = "", 0,(AD2347-AE2347)=0,1,(AD2347-AE2347) &lt;&gt; 0, 0)</f>
        <v>0</v>
      </c>
      <c r="AO2347" s="9" cm="1">
        <f t="array" ref="AO2347">_xlfn.IFS(AD2347 ="Unk", 1, AD2347 = "", 1, AD2347 &lt;&gt; "", 0)</f>
        <v>0</v>
      </c>
      <c r="AP2347" s="5">
        <v>8517.9500000000007</v>
      </c>
      <c r="AQ2347" s="5">
        <v>4517.92</v>
      </c>
      <c r="AR2347" s="5">
        <v>0.47</v>
      </c>
      <c r="AS2347" s="5">
        <v>3601.17</v>
      </c>
      <c r="AT2347" s="5">
        <v>25605</v>
      </c>
      <c r="AU2347" s="5">
        <v>6386627</v>
      </c>
      <c r="AV2347" s="5">
        <v>2</v>
      </c>
      <c r="AW2347" s="5">
        <v>0</v>
      </c>
      <c r="AX2347" s="5">
        <v>0</v>
      </c>
      <c r="AY2347" s="5">
        <v>0</v>
      </c>
      <c r="AZ2347" s="9" cm="1">
        <f t="array" ref="AZ2347">_xlfn.IFS(AP2347 ="Unk", 0, AP2347 = "", 0,(AP2347-AQ2347)=0,1,(AP2347-AQ2347) &lt;&gt; 0, 0)</f>
        <v>0</v>
      </c>
      <c r="BA2347" s="9" cm="1">
        <f t="array" ref="BA2347">_xlfn.IFS(AP2347 ="Unk", 1, AP2347 = "", 1, AP2347 &lt;&gt; "", 0)</f>
        <v>0</v>
      </c>
    </row>
    <row r="2348" spans="1:53" x14ac:dyDescent="0.2">
      <c r="A2348">
        <v>3</v>
      </c>
      <c r="B2348" t="s">
        <v>6</v>
      </c>
      <c r="C2348">
        <v>3</v>
      </c>
      <c r="D2348">
        <v>30</v>
      </c>
      <c r="E2348">
        <v>14</v>
      </c>
      <c r="F2348" s="5">
        <v>3914.85</v>
      </c>
      <c r="G2348" s="5">
        <v>3914.85</v>
      </c>
      <c r="H2348" s="5">
        <v>0</v>
      </c>
      <c r="I2348" s="5">
        <v>1031.23</v>
      </c>
      <c r="J2348" s="5">
        <v>5852</v>
      </c>
      <c r="K2348" s="5">
        <v>2270044</v>
      </c>
      <c r="L2348" s="5">
        <v>9</v>
      </c>
      <c r="M2348" s="5">
        <v>0</v>
      </c>
      <c r="N2348" s="5">
        <v>0</v>
      </c>
      <c r="O2348" s="5">
        <v>0</v>
      </c>
      <c r="P2348" s="9" cm="1">
        <f t="array" ref="P2348">_xlfn.IFS(F2348 ="Unk", 0, F2348 = "", 0,(F2348-G2348)=0,1,(F2348-G2348) &lt;&gt; 0, 0)</f>
        <v>1</v>
      </c>
      <c r="Q2348" s="9" cm="1">
        <f t="array" ref="Q2348">_xlfn.IFS(F2348 ="Unk", 1, F2348 = "", 1, F2348 &lt;&gt; "", 0)</f>
        <v>0</v>
      </c>
      <c r="R2348" s="5">
        <v>4328.07</v>
      </c>
      <c r="S2348" s="5">
        <v>3991.29</v>
      </c>
      <c r="T2348" s="5">
        <v>0.08</v>
      </c>
      <c r="U2348" s="5">
        <v>3600.43</v>
      </c>
      <c r="V2348" s="5">
        <v>12505</v>
      </c>
      <c r="W2348" s="5">
        <v>5932119</v>
      </c>
      <c r="X2348" s="5">
        <v>10</v>
      </c>
      <c r="Y2348" s="5">
        <v>0</v>
      </c>
      <c r="Z2348" s="5">
        <v>0</v>
      </c>
      <c r="AA2348" s="5">
        <v>0</v>
      </c>
      <c r="AB2348" s="9" cm="1">
        <f t="array" ref="AB2348">_xlfn.IFS(R2348 ="Unk", 0, R2348 = "", 0,(R2348-S2348)=0,1,(R2348-S2348) &lt;&gt; 0, 0)</f>
        <v>0</v>
      </c>
      <c r="AC2348" s="9" cm="1">
        <f t="array" ref="AC2348">_xlfn.IFS(R2348 ="Unk", 1, R2348 = "", 1, R2348 &lt;&gt; "", 0)</f>
        <v>0</v>
      </c>
      <c r="AD2348" s="5">
        <v>4887.24</v>
      </c>
      <c r="AE2348" s="5">
        <v>3973.95</v>
      </c>
      <c r="AF2348" s="5">
        <v>0.19</v>
      </c>
      <c r="AG2348" s="5">
        <v>3600</v>
      </c>
      <c r="AH2348" s="5">
        <v>17363</v>
      </c>
      <c r="AI2348" s="5">
        <v>5729476</v>
      </c>
      <c r="AJ2348" s="5">
        <v>6</v>
      </c>
      <c r="AK2348" s="5">
        <v>0</v>
      </c>
      <c r="AL2348" s="5">
        <v>0</v>
      </c>
      <c r="AM2348" s="5">
        <v>0</v>
      </c>
      <c r="AN2348" s="9" cm="1">
        <f t="array" ref="AN2348">_xlfn.IFS(AD2348 ="Unk", 0, AD2348 = "", 0,(AD2348-AE2348)=0,1,(AD2348-AE2348) &lt;&gt; 0, 0)</f>
        <v>0</v>
      </c>
      <c r="AO2348" s="9" cm="1">
        <f t="array" ref="AO2348">_xlfn.IFS(AD2348 ="Unk", 1, AD2348 = "", 1, AD2348 &lt;&gt; "", 0)</f>
        <v>0</v>
      </c>
      <c r="AP2348" s="5">
        <v>5414.95</v>
      </c>
      <c r="AQ2348" s="5">
        <v>4106.72</v>
      </c>
      <c r="AR2348" s="5">
        <v>0.24</v>
      </c>
      <c r="AS2348" s="5">
        <v>3600.71</v>
      </c>
      <c r="AT2348" s="5">
        <v>16052</v>
      </c>
      <c r="AU2348" s="5">
        <v>5506734</v>
      </c>
      <c r="AV2348" s="5">
        <v>5</v>
      </c>
      <c r="AW2348" s="5">
        <v>0</v>
      </c>
      <c r="AX2348" s="5">
        <v>0</v>
      </c>
      <c r="AY2348" s="5">
        <v>0</v>
      </c>
      <c r="AZ2348" s="9" cm="1">
        <f t="array" ref="AZ2348">_xlfn.IFS(AP2348 ="Unk", 0, AP2348 = "", 0,(AP2348-AQ2348)=0,1,(AP2348-AQ2348) &lt;&gt; 0, 0)</f>
        <v>0</v>
      </c>
      <c r="BA2348" s="9" cm="1">
        <f t="array" ref="BA2348">_xlfn.IFS(AP2348 ="Unk", 1, AP2348 = "", 1, AP2348 &lt;&gt; "", 0)</f>
        <v>0</v>
      </c>
    </row>
    <row r="2349" spans="1:53" x14ac:dyDescent="0.2">
      <c r="A2349">
        <v>3</v>
      </c>
      <c r="B2349" t="s">
        <v>6</v>
      </c>
      <c r="C2349">
        <v>3</v>
      </c>
      <c r="D2349">
        <v>35</v>
      </c>
      <c r="E2349">
        <v>14</v>
      </c>
      <c r="F2349" s="5">
        <v>5848.92</v>
      </c>
      <c r="G2349" s="5">
        <v>4350.2299999999996</v>
      </c>
      <c r="H2349" s="5">
        <v>0.26</v>
      </c>
      <c r="I2349" s="5">
        <v>3601.71</v>
      </c>
      <c r="J2349" s="5">
        <v>15731</v>
      </c>
      <c r="K2349" s="5">
        <v>3681993</v>
      </c>
      <c r="L2349" s="5">
        <v>10</v>
      </c>
      <c r="M2349" s="5">
        <v>0</v>
      </c>
      <c r="N2349" s="5">
        <v>0</v>
      </c>
      <c r="O2349" s="5">
        <v>0</v>
      </c>
      <c r="P2349" s="9" cm="1">
        <f t="array" ref="P2349">_xlfn.IFS(F2349 ="Unk", 0, F2349 = "", 0,(F2349-G2349)=0,1,(F2349-G2349) &lt;&gt; 0, 0)</f>
        <v>0</v>
      </c>
      <c r="Q2349" s="9" cm="1">
        <f t="array" ref="Q2349">_xlfn.IFS(F2349 ="Unk", 1, F2349 = "", 1, F2349 &lt;&gt; "", 0)</f>
        <v>0</v>
      </c>
      <c r="R2349" s="5">
        <v>6862.44</v>
      </c>
      <c r="S2349" s="5">
        <v>4552.3</v>
      </c>
      <c r="T2349" s="5">
        <v>0.34</v>
      </c>
      <c r="U2349" s="5">
        <v>3600.89</v>
      </c>
      <c r="V2349" s="5">
        <v>10207</v>
      </c>
      <c r="W2349" s="5">
        <v>4036395</v>
      </c>
      <c r="X2349" s="5">
        <v>4</v>
      </c>
      <c r="Y2349" s="5">
        <v>0</v>
      </c>
      <c r="Z2349" s="5">
        <v>0</v>
      </c>
      <c r="AA2349" s="5">
        <v>0</v>
      </c>
      <c r="AB2349" s="9" cm="1">
        <f t="array" ref="AB2349">_xlfn.IFS(R2349 ="Unk", 0, R2349 = "", 0,(R2349-S2349)=0,1,(R2349-S2349) &lt;&gt; 0, 0)</f>
        <v>0</v>
      </c>
      <c r="AC2349" s="9" cm="1">
        <f t="array" ref="AC2349">_xlfn.IFS(R2349 ="Unk", 1, R2349 = "", 1, R2349 &lt;&gt; "", 0)</f>
        <v>0</v>
      </c>
      <c r="AD2349" s="5">
        <v>9101.48</v>
      </c>
      <c r="AE2349" s="5">
        <v>4874.9399999999996</v>
      </c>
      <c r="AF2349" s="5">
        <v>0.46</v>
      </c>
      <c r="AG2349" s="5">
        <v>3600.41</v>
      </c>
      <c r="AH2349" s="5">
        <v>7974</v>
      </c>
      <c r="AI2349" s="5">
        <v>3491925</v>
      </c>
      <c r="AJ2349" s="5">
        <v>2</v>
      </c>
      <c r="AK2349" s="5">
        <v>0</v>
      </c>
      <c r="AL2349" s="5">
        <v>0</v>
      </c>
      <c r="AM2349" s="5">
        <v>0</v>
      </c>
      <c r="AN2349" s="9" cm="1">
        <f t="array" ref="AN2349">_xlfn.IFS(AD2349 ="Unk", 0, AD2349 = "", 0,(AD2349-AE2349)=0,1,(AD2349-AE2349) &lt;&gt; 0, 0)</f>
        <v>0</v>
      </c>
      <c r="AO2349" s="9" cm="1">
        <f t="array" ref="AO2349">_xlfn.IFS(AD2349 ="Unk", 1, AD2349 = "", 1, AD2349 &lt;&gt; "", 0)</f>
        <v>0</v>
      </c>
      <c r="AP2349" s="5">
        <v>8353.2000000000007</v>
      </c>
      <c r="AQ2349" s="5">
        <v>5216.3999999999996</v>
      </c>
      <c r="AR2349" s="5">
        <v>0.38</v>
      </c>
      <c r="AS2349" s="5">
        <v>3605.61</v>
      </c>
      <c r="AT2349" s="5">
        <v>10162</v>
      </c>
      <c r="AU2349" s="5">
        <v>3480000</v>
      </c>
      <c r="AV2349" s="5">
        <v>8</v>
      </c>
      <c r="AW2349" s="5">
        <v>0</v>
      </c>
      <c r="AX2349" s="5">
        <v>0</v>
      </c>
      <c r="AY2349" s="5">
        <v>0</v>
      </c>
      <c r="AZ2349" s="9" cm="1">
        <f t="array" ref="AZ2349">_xlfn.IFS(AP2349 ="Unk", 0, AP2349 = "", 0,(AP2349-AQ2349)=0,1,(AP2349-AQ2349) &lt;&gt; 0, 0)</f>
        <v>0</v>
      </c>
      <c r="BA2349" s="9" cm="1">
        <f t="array" ref="BA2349">_xlfn.IFS(AP2349 ="Unk", 1, AP2349 = "", 1, AP2349 &lt;&gt; "", 0)</f>
        <v>0</v>
      </c>
    </row>
    <row r="2350" spans="1:53" x14ac:dyDescent="0.2">
      <c r="A2350">
        <v>3</v>
      </c>
      <c r="B2350" t="s">
        <v>6</v>
      </c>
      <c r="C2350">
        <v>3</v>
      </c>
      <c r="D2350">
        <v>40</v>
      </c>
      <c r="E2350">
        <v>14</v>
      </c>
      <c r="F2350" s="5">
        <v>5673.41</v>
      </c>
      <c r="G2350" s="5">
        <v>4163.24</v>
      </c>
      <c r="H2350" s="5">
        <v>0.27</v>
      </c>
      <c r="I2350" s="5">
        <v>3600.74</v>
      </c>
      <c r="J2350" s="5">
        <v>3800</v>
      </c>
      <c r="K2350" s="5">
        <v>2881617</v>
      </c>
      <c r="L2350" s="5">
        <v>4</v>
      </c>
      <c r="M2350" s="5">
        <v>0</v>
      </c>
      <c r="N2350" s="5">
        <v>0</v>
      </c>
      <c r="O2350" s="5">
        <v>0</v>
      </c>
      <c r="P2350" s="9" cm="1">
        <f t="array" ref="P2350">_xlfn.IFS(F2350 ="Unk", 0, F2350 = "", 0,(F2350-G2350)=0,1,(F2350-G2350) &lt;&gt; 0, 0)</f>
        <v>0</v>
      </c>
      <c r="Q2350" s="9" cm="1">
        <f t="array" ref="Q2350">_xlfn.IFS(F2350 ="Unk", 1, F2350 = "", 1, F2350 &lt;&gt; "", 0)</f>
        <v>0</v>
      </c>
      <c r="R2350" s="5">
        <v>7193.51</v>
      </c>
      <c r="S2350" s="5">
        <v>4232.83</v>
      </c>
      <c r="T2350" s="5">
        <v>0.41</v>
      </c>
      <c r="U2350" s="5">
        <v>3609.99</v>
      </c>
      <c r="V2350" s="5">
        <v>8024</v>
      </c>
      <c r="W2350" s="5">
        <v>2888588</v>
      </c>
      <c r="X2350" s="5">
        <v>7</v>
      </c>
      <c r="Y2350" s="5">
        <v>0</v>
      </c>
      <c r="Z2350" s="5">
        <v>0</v>
      </c>
      <c r="AA2350" s="5">
        <v>0</v>
      </c>
      <c r="AB2350" s="9" cm="1">
        <f t="array" ref="AB2350">_xlfn.IFS(R2350 ="Unk", 0, R2350 = "", 0,(R2350-S2350)=0,1,(R2350-S2350) &lt;&gt; 0, 0)</f>
        <v>0</v>
      </c>
      <c r="AC2350" s="9" cm="1">
        <f t="array" ref="AC2350">_xlfn.IFS(R2350 ="Unk", 1, R2350 = "", 1, R2350 &lt;&gt; "", 0)</f>
        <v>0</v>
      </c>
      <c r="AD2350" s="5">
        <v>7458.24</v>
      </c>
      <c r="AE2350" s="5">
        <v>4337.66</v>
      </c>
      <c r="AF2350" s="5">
        <v>0.42</v>
      </c>
      <c r="AG2350" s="5">
        <v>3602.55</v>
      </c>
      <c r="AH2350" s="5">
        <v>5297</v>
      </c>
      <c r="AI2350" s="5">
        <v>2468925</v>
      </c>
      <c r="AJ2350" s="5">
        <v>1</v>
      </c>
      <c r="AK2350" s="5">
        <v>0</v>
      </c>
      <c r="AL2350" s="5">
        <v>0</v>
      </c>
      <c r="AM2350" s="5">
        <v>0</v>
      </c>
      <c r="AN2350" s="9" cm="1">
        <f t="array" ref="AN2350">_xlfn.IFS(AD2350 ="Unk", 0, AD2350 = "", 0,(AD2350-AE2350)=0,1,(AD2350-AE2350) &lt;&gt; 0, 0)</f>
        <v>0</v>
      </c>
      <c r="AO2350" s="9" cm="1">
        <f t="array" ref="AO2350">_xlfn.IFS(AD2350 ="Unk", 1, AD2350 = "", 1, AD2350 &lt;&gt; "", 0)</f>
        <v>0</v>
      </c>
      <c r="AP2350" s="5">
        <v>7844.45</v>
      </c>
      <c r="AQ2350" s="5">
        <v>4438.47</v>
      </c>
      <c r="AR2350" s="5">
        <v>0.43</v>
      </c>
      <c r="AS2350" s="5">
        <v>3610.12</v>
      </c>
      <c r="AT2350" s="5">
        <v>5485</v>
      </c>
      <c r="AU2350" s="5">
        <v>2595669</v>
      </c>
      <c r="AV2350" s="5">
        <v>1</v>
      </c>
      <c r="AW2350" s="5">
        <v>0</v>
      </c>
      <c r="AX2350" s="5">
        <v>0</v>
      </c>
      <c r="AY2350" s="5">
        <v>0</v>
      </c>
      <c r="AZ2350" s="9" cm="1">
        <f t="array" ref="AZ2350">_xlfn.IFS(AP2350 ="Unk", 0, AP2350 = "", 0,(AP2350-AQ2350)=0,1,(AP2350-AQ2350) &lt;&gt; 0, 0)</f>
        <v>0</v>
      </c>
      <c r="BA2350" s="9" cm="1">
        <f t="array" ref="BA2350">_xlfn.IFS(AP2350 ="Unk", 1, AP2350 = "", 1, AP2350 &lt;&gt; "", 0)</f>
        <v>0</v>
      </c>
    </row>
    <row r="2351" spans="1:53" x14ac:dyDescent="0.2">
      <c r="A2351">
        <v>3</v>
      </c>
      <c r="B2351" t="s">
        <v>6</v>
      </c>
      <c r="C2351">
        <v>3</v>
      </c>
      <c r="D2351">
        <v>45</v>
      </c>
      <c r="E2351">
        <v>14</v>
      </c>
      <c r="F2351" s="5">
        <v>5324.52</v>
      </c>
      <c r="G2351" s="5">
        <v>4249.6400000000003</v>
      </c>
      <c r="H2351" s="5">
        <v>0.2</v>
      </c>
      <c r="I2351" s="5">
        <v>3602.42</v>
      </c>
      <c r="J2351" s="5">
        <v>6174</v>
      </c>
      <c r="K2351" s="5">
        <v>2275498</v>
      </c>
      <c r="L2351" s="5">
        <v>3</v>
      </c>
      <c r="M2351" s="5">
        <v>0</v>
      </c>
      <c r="N2351" s="5">
        <v>0</v>
      </c>
      <c r="O2351" s="5">
        <v>0</v>
      </c>
      <c r="P2351" s="9" cm="1">
        <f t="array" ref="P2351">_xlfn.IFS(F2351 ="Unk", 0, F2351 = "", 0,(F2351-G2351)=0,1,(F2351-G2351) &lt;&gt; 0, 0)</f>
        <v>0</v>
      </c>
      <c r="Q2351" s="9" cm="1">
        <f t="array" ref="Q2351">_xlfn.IFS(F2351 ="Unk", 1, F2351 = "", 1, F2351 &lt;&gt; "", 0)</f>
        <v>0</v>
      </c>
      <c r="R2351" s="5" t="s">
        <v>25</v>
      </c>
      <c r="S2351" s="5">
        <v>4344.6499999999996</v>
      </c>
      <c r="T2351" s="5">
        <v>100</v>
      </c>
      <c r="U2351" s="5">
        <v>3603.99</v>
      </c>
      <c r="V2351" s="5">
        <v>2228</v>
      </c>
      <c r="W2351" s="5">
        <v>2082339</v>
      </c>
      <c r="X2351" s="5">
        <v>0</v>
      </c>
      <c r="Y2351" s="5"/>
      <c r="Z2351" s="5"/>
      <c r="AA2351" s="5"/>
      <c r="AB2351" s="9" cm="1">
        <f t="array" ref="AB2351">_xlfn.IFS(R2351 ="Unk", 0, R2351 = "", 0,(R2351-S2351)=0,1,(R2351-S2351) &lt;&gt; 0, 0)</f>
        <v>0</v>
      </c>
      <c r="AC2351" s="9" cm="1">
        <f t="array" ref="AC2351">_xlfn.IFS(R2351 ="Unk", 1, R2351 = "", 1, R2351 &lt;&gt; "", 0)</f>
        <v>1</v>
      </c>
      <c r="AD2351" s="5">
        <v>7614.07</v>
      </c>
      <c r="AE2351" s="5">
        <v>4369.8999999999996</v>
      </c>
      <c r="AF2351" s="5">
        <v>0.43</v>
      </c>
      <c r="AG2351" s="5">
        <v>3603.61</v>
      </c>
      <c r="AH2351" s="5">
        <v>3954</v>
      </c>
      <c r="AI2351" s="5">
        <v>1557167</v>
      </c>
      <c r="AJ2351" s="5">
        <v>3</v>
      </c>
      <c r="AK2351" s="5">
        <v>0</v>
      </c>
      <c r="AL2351" s="5">
        <v>0</v>
      </c>
      <c r="AM2351" s="5">
        <v>0</v>
      </c>
      <c r="AN2351" s="9" cm="1">
        <f t="array" ref="AN2351">_xlfn.IFS(AD2351 ="Unk", 0, AD2351 = "", 0,(AD2351-AE2351)=0,1,(AD2351-AE2351) &lt;&gt; 0, 0)</f>
        <v>0</v>
      </c>
      <c r="AO2351" s="9" cm="1">
        <f t="array" ref="AO2351">_xlfn.IFS(AD2351 ="Unk", 1, AD2351 = "", 1, AD2351 &lt;&gt; "", 0)</f>
        <v>0</v>
      </c>
      <c r="AP2351" s="5">
        <v>7600.27</v>
      </c>
      <c r="AQ2351" s="5">
        <v>4438.4799999999996</v>
      </c>
      <c r="AR2351" s="5">
        <v>0.42</v>
      </c>
      <c r="AS2351" s="5">
        <v>3600.23</v>
      </c>
      <c r="AT2351" s="5">
        <v>4270</v>
      </c>
      <c r="AU2351" s="5">
        <v>1989725</v>
      </c>
      <c r="AV2351" s="5">
        <v>1</v>
      </c>
      <c r="AW2351" s="5">
        <v>0</v>
      </c>
      <c r="AX2351" s="5">
        <v>0</v>
      </c>
      <c r="AY2351" s="5">
        <v>0</v>
      </c>
      <c r="AZ2351" s="9" cm="1">
        <f t="array" ref="AZ2351">_xlfn.IFS(AP2351 ="Unk", 0, AP2351 = "", 0,(AP2351-AQ2351)=0,1,(AP2351-AQ2351) &lt;&gt; 0, 0)</f>
        <v>0</v>
      </c>
      <c r="BA2351" s="9" cm="1">
        <f t="array" ref="BA2351">_xlfn.IFS(AP2351 ="Unk", 1, AP2351 = "", 1, AP2351 &lt;&gt; "", 0)</f>
        <v>0</v>
      </c>
    </row>
    <row r="2352" spans="1:53" x14ac:dyDescent="0.2">
      <c r="A2352">
        <v>3</v>
      </c>
      <c r="B2352" t="s">
        <v>6</v>
      </c>
      <c r="C2352">
        <v>3</v>
      </c>
      <c r="D2352">
        <v>50</v>
      </c>
      <c r="E2352">
        <v>14</v>
      </c>
      <c r="F2352" s="5">
        <v>7103.13</v>
      </c>
      <c r="G2352" s="5">
        <v>4626.5</v>
      </c>
      <c r="H2352" s="5">
        <v>0.35</v>
      </c>
      <c r="I2352" s="5">
        <v>3600.34</v>
      </c>
      <c r="J2352" s="5">
        <v>1114</v>
      </c>
      <c r="K2352" s="5">
        <v>1207900</v>
      </c>
      <c r="L2352" s="5">
        <v>2</v>
      </c>
      <c r="M2352" s="5">
        <v>0</v>
      </c>
      <c r="N2352" s="5">
        <v>0</v>
      </c>
      <c r="O2352" s="5">
        <v>0</v>
      </c>
      <c r="P2352" s="9" cm="1">
        <f t="array" ref="P2352">_xlfn.IFS(F2352 ="Unk", 0, F2352 = "", 0,(F2352-G2352)=0,1,(F2352-G2352) &lt;&gt; 0, 0)</f>
        <v>0</v>
      </c>
      <c r="Q2352" s="9" cm="1">
        <f t="array" ref="Q2352">_xlfn.IFS(F2352 ="Unk", 1, F2352 = "", 1, F2352 &lt;&gt; "", 0)</f>
        <v>0</v>
      </c>
      <c r="R2352" s="5">
        <v>10302.11</v>
      </c>
      <c r="S2352" s="5">
        <v>4719.01</v>
      </c>
      <c r="T2352" s="5">
        <v>0.54</v>
      </c>
      <c r="U2352" s="5">
        <v>3602.81</v>
      </c>
      <c r="V2352" s="5">
        <v>2865</v>
      </c>
      <c r="W2352" s="5">
        <v>2216007</v>
      </c>
      <c r="X2352" s="5">
        <v>2</v>
      </c>
      <c r="Y2352" s="5">
        <v>0</v>
      </c>
      <c r="Z2352" s="5">
        <v>0</v>
      </c>
      <c r="AA2352" s="5">
        <v>0</v>
      </c>
      <c r="AB2352" s="9" cm="1">
        <f t="array" ref="AB2352">_xlfn.IFS(R2352 ="Unk", 0, R2352 = "", 0,(R2352-S2352)=0,1,(R2352-S2352) &lt;&gt; 0, 0)</f>
        <v>0</v>
      </c>
      <c r="AC2352" s="9" cm="1">
        <f t="array" ref="AC2352">_xlfn.IFS(R2352 ="Unk", 1, R2352 = "", 1, R2352 &lt;&gt; "", 0)</f>
        <v>0</v>
      </c>
      <c r="AD2352" s="5">
        <v>8716.99</v>
      </c>
      <c r="AE2352" s="5">
        <v>4848.3100000000004</v>
      </c>
      <c r="AF2352" s="5">
        <v>0.44</v>
      </c>
      <c r="AG2352" s="5">
        <v>3600.02</v>
      </c>
      <c r="AH2352" s="5">
        <v>873</v>
      </c>
      <c r="AI2352" s="5">
        <v>779232</v>
      </c>
      <c r="AJ2352" s="5">
        <v>1</v>
      </c>
      <c r="AK2352" s="5">
        <v>0</v>
      </c>
      <c r="AL2352" s="5">
        <v>0</v>
      </c>
      <c r="AM2352" s="5">
        <v>0</v>
      </c>
      <c r="AN2352" s="9" cm="1">
        <f t="array" ref="AN2352">_xlfn.IFS(AD2352 ="Unk", 0, AD2352 = "", 0,(AD2352-AE2352)=0,1,(AD2352-AE2352) &lt;&gt; 0, 0)</f>
        <v>0</v>
      </c>
      <c r="AO2352" s="9" cm="1">
        <f t="array" ref="AO2352">_xlfn.IFS(AD2352 ="Unk", 1, AD2352 = "", 1, AD2352 &lt;&gt; "", 0)</f>
        <v>0</v>
      </c>
      <c r="AP2352" s="5" t="s">
        <v>25</v>
      </c>
      <c r="AQ2352" s="5">
        <v>5021.16</v>
      </c>
      <c r="AR2352" s="5">
        <v>100</v>
      </c>
      <c r="AS2352" s="5">
        <v>3600.67</v>
      </c>
      <c r="AT2352" s="5">
        <v>1814</v>
      </c>
      <c r="AU2352" s="5">
        <v>1323786</v>
      </c>
      <c r="AV2352" s="5">
        <v>0</v>
      </c>
      <c r="AW2352" s="5"/>
      <c r="AX2352" s="5"/>
      <c r="AY2352" s="5"/>
      <c r="AZ2352" s="9" cm="1">
        <f t="array" ref="AZ2352">_xlfn.IFS(AP2352 ="Unk", 0, AP2352 = "", 0,(AP2352-AQ2352)=0,1,(AP2352-AQ2352) &lt;&gt; 0, 0)</f>
        <v>0</v>
      </c>
      <c r="BA2352" s="9" cm="1">
        <f t="array" ref="BA2352">_xlfn.IFS(AP2352 ="Unk", 1, AP2352 = "", 1, AP2352 &lt;&gt; "", 0)</f>
        <v>1</v>
      </c>
    </row>
    <row r="2353" spans="1:53" x14ac:dyDescent="0.2">
      <c r="A2353">
        <v>3</v>
      </c>
      <c r="B2353" t="s">
        <v>6</v>
      </c>
      <c r="C2353">
        <v>4</v>
      </c>
      <c r="D2353">
        <v>5</v>
      </c>
      <c r="E2353">
        <v>14</v>
      </c>
      <c r="F2353" s="5">
        <v>1717.43</v>
      </c>
      <c r="G2353" s="5">
        <v>1717.43</v>
      </c>
      <c r="H2353" s="5">
        <v>0</v>
      </c>
      <c r="I2353" s="5">
        <v>0.19</v>
      </c>
      <c r="J2353" s="5">
        <v>18</v>
      </c>
      <c r="K2353" s="5">
        <v>759</v>
      </c>
      <c r="L2353" s="5">
        <v>4</v>
      </c>
      <c r="M2353" s="5">
        <v>0</v>
      </c>
      <c r="N2353" s="5">
        <v>0</v>
      </c>
      <c r="O2353" s="5">
        <v>0</v>
      </c>
      <c r="P2353" s="9" cm="1">
        <f t="array" ref="P2353">_xlfn.IFS(F2353 ="Unk", 0, F2353 = "", 0,(F2353-G2353)=0,1,(F2353-G2353) &lt;&gt; 0, 0)</f>
        <v>1</v>
      </c>
      <c r="Q2353" s="9" cm="1">
        <f t="array" ref="Q2353">_xlfn.IFS(F2353 ="Unk", 1, F2353 = "", 1, F2353 &lt;&gt; "", 0)</f>
        <v>0</v>
      </c>
      <c r="R2353" s="5">
        <v>2552.79</v>
      </c>
      <c r="S2353" s="5">
        <v>2552.79</v>
      </c>
      <c r="T2353" s="5">
        <v>0</v>
      </c>
      <c r="U2353" s="5">
        <v>0.06</v>
      </c>
      <c r="V2353" s="5">
        <v>1</v>
      </c>
      <c r="W2353" s="5">
        <v>162</v>
      </c>
      <c r="X2353" s="5">
        <v>5</v>
      </c>
      <c r="Y2353" s="5">
        <v>0</v>
      </c>
      <c r="Z2353" s="5">
        <v>0</v>
      </c>
      <c r="AA2353" s="5">
        <v>0</v>
      </c>
      <c r="AB2353" s="9" cm="1">
        <f t="array" ref="AB2353">_xlfn.IFS(R2353 ="Unk", 0, R2353 = "", 0,(R2353-S2353)=0,1,(R2353-S2353) &lt;&gt; 0, 0)</f>
        <v>1</v>
      </c>
      <c r="AC2353" s="9" cm="1">
        <f t="array" ref="AC2353">_xlfn.IFS(R2353 ="Unk", 1, R2353 = "", 1, R2353 &lt;&gt; "", 0)</f>
        <v>0</v>
      </c>
      <c r="AD2353" s="5">
        <v>2725</v>
      </c>
      <c r="AE2353" s="5">
        <v>2725</v>
      </c>
      <c r="AF2353" s="5">
        <v>0</v>
      </c>
      <c r="AG2353" s="5">
        <v>7.0000000000000007E-2</v>
      </c>
      <c r="AH2353" s="5">
        <v>1</v>
      </c>
      <c r="AI2353" s="5">
        <v>124</v>
      </c>
      <c r="AJ2353" s="5">
        <v>8</v>
      </c>
      <c r="AK2353" s="5">
        <v>0</v>
      </c>
      <c r="AL2353" s="5">
        <v>0</v>
      </c>
      <c r="AM2353" s="5">
        <v>0</v>
      </c>
      <c r="AN2353" s="9" cm="1">
        <f t="array" ref="AN2353">_xlfn.IFS(AD2353 ="Unk", 0, AD2353 = "", 0,(AD2353-AE2353)=0,1,(AD2353-AE2353) &lt;&gt; 0, 0)</f>
        <v>1</v>
      </c>
      <c r="AO2353" s="9" cm="1">
        <f t="array" ref="AO2353">_xlfn.IFS(AD2353 ="Unk", 1, AD2353 = "", 1, AD2353 &lt;&gt; "", 0)</f>
        <v>0</v>
      </c>
      <c r="AP2353" s="5"/>
      <c r="AQ2353" s="5"/>
      <c r="AR2353" s="5">
        <v>100</v>
      </c>
      <c r="AS2353" s="5"/>
      <c r="AT2353" s="5"/>
      <c r="AU2353" s="5"/>
      <c r="AV2353" s="5"/>
      <c r="AW2353" s="5"/>
      <c r="AX2353" s="5"/>
      <c r="AY2353" s="5"/>
      <c r="AZ2353" s="9" cm="1">
        <f t="array" ref="AZ2353">_xlfn.IFS(AP2353 ="Unk", 0, AP2353 = "", 0,(AP2353-AQ2353)=0,1,(AP2353-AQ2353) &lt;&gt; 0, 0)</f>
        <v>0</v>
      </c>
      <c r="BA2353" s="9" cm="1">
        <f t="array" ref="BA2353">_xlfn.IFS(AP2353 ="Unk", 1, AP2353 = "", 1, AP2353 &lt;&gt; "", 0)</f>
        <v>1</v>
      </c>
    </row>
    <row r="2354" spans="1:53" x14ac:dyDescent="0.2">
      <c r="A2354">
        <v>3</v>
      </c>
      <c r="B2354" t="s">
        <v>6</v>
      </c>
      <c r="C2354">
        <v>4</v>
      </c>
      <c r="D2354">
        <v>10</v>
      </c>
      <c r="E2354">
        <v>14</v>
      </c>
      <c r="F2354" s="5">
        <v>2859.45</v>
      </c>
      <c r="G2354" s="5">
        <v>2859.45</v>
      </c>
      <c r="H2354" s="5">
        <v>0</v>
      </c>
      <c r="I2354" s="5">
        <v>6.15</v>
      </c>
      <c r="J2354" s="5">
        <v>2178</v>
      </c>
      <c r="K2354" s="5">
        <v>96167</v>
      </c>
      <c r="L2354" s="5">
        <v>10</v>
      </c>
      <c r="M2354" s="5">
        <v>0</v>
      </c>
      <c r="N2354" s="5">
        <v>0</v>
      </c>
      <c r="O2354" s="5">
        <v>0</v>
      </c>
      <c r="P2354" s="9" cm="1">
        <f t="array" ref="P2354">_xlfn.IFS(F2354 ="Unk", 0, F2354 = "", 0,(F2354-G2354)=0,1,(F2354-G2354) &lt;&gt; 0, 0)</f>
        <v>1</v>
      </c>
      <c r="Q2354" s="9" cm="1">
        <f t="array" ref="Q2354">_xlfn.IFS(F2354 ="Unk", 1, F2354 = "", 1, F2354 &lt;&gt; "", 0)</f>
        <v>0</v>
      </c>
      <c r="R2354" s="5">
        <v>3318.99</v>
      </c>
      <c r="S2354" s="5">
        <v>3318.99</v>
      </c>
      <c r="T2354" s="5">
        <v>0</v>
      </c>
      <c r="U2354" s="5">
        <v>13.75</v>
      </c>
      <c r="V2354" s="5">
        <v>3390</v>
      </c>
      <c r="W2354" s="5">
        <v>187433</v>
      </c>
      <c r="X2354" s="5">
        <v>10</v>
      </c>
      <c r="Y2354" s="5">
        <v>0</v>
      </c>
      <c r="Z2354" s="5">
        <v>0</v>
      </c>
      <c r="AA2354" s="5">
        <v>0</v>
      </c>
      <c r="AB2354" s="9" cm="1">
        <f t="array" ref="AB2354">_xlfn.IFS(R2354 ="Unk", 0, R2354 = "", 0,(R2354-S2354)=0,1,(R2354-S2354) &lt;&gt; 0, 0)</f>
        <v>1</v>
      </c>
      <c r="AC2354" s="9" cm="1">
        <f t="array" ref="AC2354">_xlfn.IFS(R2354 ="Unk", 1, R2354 = "", 1, R2354 &lt;&gt; "", 0)</f>
        <v>0</v>
      </c>
      <c r="AD2354" s="5">
        <v>3829.73</v>
      </c>
      <c r="AE2354" s="5">
        <v>3829.73</v>
      </c>
      <c r="AF2354" s="5">
        <v>0</v>
      </c>
      <c r="AG2354" s="5">
        <v>3.03</v>
      </c>
      <c r="AH2354" s="5">
        <v>602</v>
      </c>
      <c r="AI2354" s="5">
        <v>35473</v>
      </c>
      <c r="AJ2354" s="5">
        <v>10</v>
      </c>
      <c r="AK2354" s="5">
        <v>0</v>
      </c>
      <c r="AL2354" s="5">
        <v>0</v>
      </c>
      <c r="AM2354" s="5">
        <v>0</v>
      </c>
      <c r="AN2354" s="9" cm="1">
        <f t="array" ref="AN2354">_xlfn.IFS(AD2354 ="Unk", 0, AD2354 = "", 0,(AD2354-AE2354)=0,1,(AD2354-AE2354) &lt;&gt; 0, 0)</f>
        <v>1</v>
      </c>
      <c r="AO2354" s="9" cm="1">
        <f t="array" ref="AO2354">_xlfn.IFS(AD2354 ="Unk", 1, AD2354 = "", 1, AD2354 &lt;&gt; "", 0)</f>
        <v>0</v>
      </c>
      <c r="AP2354" s="5">
        <v>4635.45</v>
      </c>
      <c r="AQ2354" s="5">
        <v>4635.45</v>
      </c>
      <c r="AR2354" s="5">
        <v>0</v>
      </c>
      <c r="AS2354" s="5">
        <v>1.65</v>
      </c>
      <c r="AT2354" s="5">
        <v>319</v>
      </c>
      <c r="AU2354" s="5">
        <v>11842</v>
      </c>
      <c r="AV2354" s="5">
        <v>10</v>
      </c>
      <c r="AW2354" s="5">
        <v>0</v>
      </c>
      <c r="AX2354" s="5">
        <v>0</v>
      </c>
      <c r="AY2354" s="5">
        <v>0</v>
      </c>
      <c r="AZ2354" s="9" cm="1">
        <f t="array" ref="AZ2354">_xlfn.IFS(AP2354 ="Unk", 0, AP2354 = "", 0,(AP2354-AQ2354)=0,1,(AP2354-AQ2354) &lt;&gt; 0, 0)</f>
        <v>1</v>
      </c>
      <c r="BA2354" s="9" cm="1">
        <f t="array" ref="BA2354">_xlfn.IFS(AP2354 ="Unk", 1, AP2354 = "", 1, AP2354 &lt;&gt; "", 0)</f>
        <v>0</v>
      </c>
    </row>
    <row r="2355" spans="1:53" x14ac:dyDescent="0.2">
      <c r="A2355">
        <v>3</v>
      </c>
      <c r="B2355" t="s">
        <v>6</v>
      </c>
      <c r="C2355">
        <v>4</v>
      </c>
      <c r="D2355">
        <v>15</v>
      </c>
      <c r="E2355">
        <v>14</v>
      </c>
      <c r="F2355" s="5">
        <v>2745.98</v>
      </c>
      <c r="G2355" s="5">
        <v>2745.98</v>
      </c>
      <c r="H2355" s="5">
        <v>0</v>
      </c>
      <c r="I2355" s="5">
        <v>25.29</v>
      </c>
      <c r="J2355" s="5">
        <v>1303</v>
      </c>
      <c r="K2355" s="5">
        <v>149796</v>
      </c>
      <c r="L2355" s="5">
        <v>4</v>
      </c>
      <c r="M2355" s="5">
        <v>0</v>
      </c>
      <c r="N2355" s="5">
        <v>0</v>
      </c>
      <c r="O2355" s="5">
        <v>0</v>
      </c>
      <c r="P2355" s="9" cm="1">
        <f t="array" ref="P2355">_xlfn.IFS(F2355 ="Unk", 0, F2355 = "", 0,(F2355-G2355)=0,1,(F2355-G2355) &lt;&gt; 0, 0)</f>
        <v>1</v>
      </c>
      <c r="Q2355" s="9" cm="1">
        <f t="array" ref="Q2355">_xlfn.IFS(F2355 ="Unk", 1, F2355 = "", 1, F2355 &lt;&gt; "", 0)</f>
        <v>0</v>
      </c>
      <c r="R2355" s="5">
        <v>2961.29</v>
      </c>
      <c r="S2355" s="5">
        <v>2961.29</v>
      </c>
      <c r="T2355" s="5">
        <v>0</v>
      </c>
      <c r="U2355" s="5">
        <v>41.34</v>
      </c>
      <c r="V2355" s="5">
        <v>1999</v>
      </c>
      <c r="W2355" s="5">
        <v>264287</v>
      </c>
      <c r="X2355" s="5">
        <v>6</v>
      </c>
      <c r="Y2355" s="5">
        <v>0</v>
      </c>
      <c r="Z2355" s="5">
        <v>0</v>
      </c>
      <c r="AA2355" s="5">
        <v>0</v>
      </c>
      <c r="AB2355" s="9" cm="1">
        <f t="array" ref="AB2355">_xlfn.IFS(R2355 ="Unk", 0, R2355 = "", 0,(R2355-S2355)=0,1,(R2355-S2355) &lt;&gt; 0, 0)</f>
        <v>1</v>
      </c>
      <c r="AC2355" s="9" cm="1">
        <f t="array" ref="AC2355">_xlfn.IFS(R2355 ="Unk", 1, R2355 = "", 1, R2355 &lt;&gt; "", 0)</f>
        <v>0</v>
      </c>
      <c r="AD2355" s="5">
        <v>3401.92</v>
      </c>
      <c r="AE2355" s="5">
        <v>3401.92</v>
      </c>
      <c r="AF2355" s="5">
        <v>0</v>
      </c>
      <c r="AG2355" s="5">
        <v>90.02</v>
      </c>
      <c r="AH2355" s="5">
        <v>3985</v>
      </c>
      <c r="AI2355" s="5">
        <v>573449</v>
      </c>
      <c r="AJ2355" s="5">
        <v>8</v>
      </c>
      <c r="AK2355" s="5">
        <v>0</v>
      </c>
      <c r="AL2355" s="5">
        <v>0</v>
      </c>
      <c r="AM2355" s="5">
        <v>0</v>
      </c>
      <c r="AN2355" s="9" cm="1">
        <f t="array" ref="AN2355">_xlfn.IFS(AD2355 ="Unk", 0, AD2355 = "", 0,(AD2355-AE2355)=0,1,(AD2355-AE2355) &lt;&gt; 0, 0)</f>
        <v>1</v>
      </c>
      <c r="AO2355" s="9" cm="1">
        <f t="array" ref="AO2355">_xlfn.IFS(AD2355 ="Unk", 1, AD2355 = "", 1, AD2355 &lt;&gt; "", 0)</f>
        <v>0</v>
      </c>
      <c r="AP2355" s="5">
        <v>3811.17</v>
      </c>
      <c r="AQ2355" s="5">
        <v>3811.17</v>
      </c>
      <c r="AR2355" s="5">
        <v>0</v>
      </c>
      <c r="AS2355" s="5">
        <v>38.630000000000003</v>
      </c>
      <c r="AT2355" s="5">
        <v>1549</v>
      </c>
      <c r="AU2355" s="5">
        <v>206265</v>
      </c>
      <c r="AV2355" s="5">
        <v>10</v>
      </c>
      <c r="AW2355" s="5">
        <v>0</v>
      </c>
      <c r="AX2355" s="5">
        <v>0</v>
      </c>
      <c r="AY2355" s="5">
        <v>0</v>
      </c>
      <c r="AZ2355" s="9" cm="1">
        <f t="array" ref="AZ2355">_xlfn.IFS(AP2355 ="Unk", 0, AP2355 = "", 0,(AP2355-AQ2355)=0,1,(AP2355-AQ2355) &lt;&gt; 0, 0)</f>
        <v>1</v>
      </c>
      <c r="BA2355" s="9" cm="1">
        <f t="array" ref="BA2355">_xlfn.IFS(AP2355 ="Unk", 1, AP2355 = "", 1, AP2355 &lt;&gt; "", 0)</f>
        <v>0</v>
      </c>
    </row>
    <row r="2356" spans="1:53" x14ac:dyDescent="0.2">
      <c r="A2356">
        <v>3</v>
      </c>
      <c r="B2356" t="s">
        <v>6</v>
      </c>
      <c r="C2356">
        <v>4</v>
      </c>
      <c r="D2356">
        <v>20</v>
      </c>
      <c r="E2356">
        <v>14</v>
      </c>
      <c r="F2356" s="5">
        <v>3972.18</v>
      </c>
      <c r="G2356" s="5">
        <v>3590.31</v>
      </c>
      <c r="H2356" s="5">
        <v>0.1</v>
      </c>
      <c r="I2356" s="5">
        <v>3600.32</v>
      </c>
      <c r="J2356" s="5">
        <v>45702</v>
      </c>
      <c r="K2356" s="5">
        <v>7529733</v>
      </c>
      <c r="L2356" s="5">
        <v>10</v>
      </c>
      <c r="M2356" s="5">
        <v>0</v>
      </c>
      <c r="N2356" s="5">
        <v>0</v>
      </c>
      <c r="O2356" s="5">
        <v>0</v>
      </c>
      <c r="P2356" s="9" cm="1">
        <f t="array" ref="P2356">_xlfn.IFS(F2356 ="Unk", 0, F2356 = "", 0,(F2356-G2356)=0,1,(F2356-G2356) &lt;&gt; 0, 0)</f>
        <v>0</v>
      </c>
      <c r="Q2356" s="9" cm="1">
        <f t="array" ref="Q2356">_xlfn.IFS(F2356 ="Unk", 1, F2356 = "", 1, F2356 &lt;&gt; "", 0)</f>
        <v>0</v>
      </c>
      <c r="R2356" s="5">
        <v>4615.46</v>
      </c>
      <c r="S2356" s="5">
        <v>3649.91</v>
      </c>
      <c r="T2356" s="5">
        <v>0.21</v>
      </c>
      <c r="U2356" s="5">
        <v>3602.51</v>
      </c>
      <c r="V2356" s="5">
        <v>47536</v>
      </c>
      <c r="W2356" s="5">
        <v>11727329</v>
      </c>
      <c r="X2356" s="5">
        <v>9</v>
      </c>
      <c r="Y2356" s="5">
        <v>0</v>
      </c>
      <c r="Z2356" s="5">
        <v>0</v>
      </c>
      <c r="AA2356" s="5">
        <v>0</v>
      </c>
      <c r="AB2356" s="9" cm="1">
        <f t="array" ref="AB2356">_xlfn.IFS(R2356 ="Unk", 0, R2356 = "", 0,(R2356-S2356)=0,1,(R2356-S2356) &lt;&gt; 0, 0)</f>
        <v>0</v>
      </c>
      <c r="AC2356" s="9" cm="1">
        <f t="array" ref="AC2356">_xlfn.IFS(R2356 ="Unk", 1, R2356 = "", 1, R2356 &lt;&gt; "", 0)</f>
        <v>0</v>
      </c>
      <c r="AD2356" s="5">
        <v>6010.28</v>
      </c>
      <c r="AE2356" s="5">
        <v>3798.2</v>
      </c>
      <c r="AF2356" s="5">
        <v>0.37</v>
      </c>
      <c r="AG2356" s="5">
        <v>3600.33</v>
      </c>
      <c r="AH2356" s="5">
        <v>46096</v>
      </c>
      <c r="AI2356" s="5">
        <v>8914596</v>
      </c>
      <c r="AJ2356" s="5">
        <v>10</v>
      </c>
      <c r="AK2356" s="5">
        <v>0</v>
      </c>
      <c r="AL2356" s="5">
        <v>0</v>
      </c>
      <c r="AM2356" s="5">
        <v>0</v>
      </c>
      <c r="AN2356" s="9" cm="1">
        <f t="array" ref="AN2356">_xlfn.IFS(AD2356 ="Unk", 0, AD2356 = "", 0,(AD2356-AE2356)=0,1,(AD2356-AE2356) &lt;&gt; 0, 0)</f>
        <v>0</v>
      </c>
      <c r="AO2356" s="9" cm="1">
        <f t="array" ref="AO2356">_xlfn.IFS(AD2356 ="Unk", 1, AD2356 = "", 1, AD2356 &lt;&gt; "", 0)</f>
        <v>0</v>
      </c>
      <c r="AP2356" s="5">
        <v>6153.69</v>
      </c>
      <c r="AQ2356" s="5">
        <v>4254.08</v>
      </c>
      <c r="AR2356" s="5">
        <v>0.31</v>
      </c>
      <c r="AS2356" s="5">
        <v>3600.34</v>
      </c>
      <c r="AT2356" s="5">
        <v>37907</v>
      </c>
      <c r="AU2356" s="5">
        <v>9331759</v>
      </c>
      <c r="AV2356" s="5">
        <v>10</v>
      </c>
      <c r="AW2356" s="5">
        <v>0</v>
      </c>
      <c r="AX2356" s="5">
        <v>0</v>
      </c>
      <c r="AY2356" s="5">
        <v>0</v>
      </c>
      <c r="AZ2356" s="9" cm="1">
        <f t="array" ref="AZ2356">_xlfn.IFS(AP2356 ="Unk", 0, AP2356 = "", 0,(AP2356-AQ2356)=0,1,(AP2356-AQ2356) &lt;&gt; 0, 0)</f>
        <v>0</v>
      </c>
      <c r="BA2356" s="9" cm="1">
        <f t="array" ref="BA2356">_xlfn.IFS(AP2356 ="Unk", 1, AP2356 = "", 1, AP2356 &lt;&gt; "", 0)</f>
        <v>0</v>
      </c>
    </row>
    <row r="2357" spans="1:53" x14ac:dyDescent="0.2">
      <c r="A2357">
        <v>3</v>
      </c>
      <c r="B2357" t="s">
        <v>6</v>
      </c>
      <c r="C2357">
        <v>4</v>
      </c>
      <c r="D2357">
        <v>25</v>
      </c>
      <c r="E2357">
        <v>14</v>
      </c>
      <c r="F2357" s="5">
        <v>3510.77</v>
      </c>
      <c r="G2357" s="5">
        <v>3510.77</v>
      </c>
      <c r="H2357" s="5">
        <v>0</v>
      </c>
      <c r="I2357" s="5">
        <v>314.60000000000002</v>
      </c>
      <c r="J2357" s="5">
        <v>4452</v>
      </c>
      <c r="K2357" s="5">
        <v>889777</v>
      </c>
      <c r="L2357" s="5">
        <v>9</v>
      </c>
      <c r="M2357" s="5">
        <v>0</v>
      </c>
      <c r="N2357" s="5">
        <v>0</v>
      </c>
      <c r="O2357" s="5">
        <v>0</v>
      </c>
      <c r="P2357" s="9" cm="1">
        <f t="array" ref="P2357">_xlfn.IFS(F2357 ="Unk", 0, F2357 = "", 0,(F2357-G2357)=0,1,(F2357-G2357) &lt;&gt; 0, 0)</f>
        <v>1</v>
      </c>
      <c r="Q2357" s="9" cm="1">
        <f t="array" ref="Q2357">_xlfn.IFS(F2357 ="Unk", 1, F2357 = "", 1, F2357 &lt;&gt; "", 0)</f>
        <v>0</v>
      </c>
      <c r="R2357" s="5">
        <v>3936.55</v>
      </c>
      <c r="S2357" s="5">
        <v>3936.55</v>
      </c>
      <c r="T2357" s="5">
        <v>0</v>
      </c>
      <c r="U2357" s="5">
        <v>1887.9</v>
      </c>
      <c r="V2357" s="5">
        <v>19584</v>
      </c>
      <c r="W2357" s="5">
        <v>6674413</v>
      </c>
      <c r="X2357" s="5">
        <v>10</v>
      </c>
      <c r="Y2357" s="5">
        <v>0</v>
      </c>
      <c r="Z2357" s="5">
        <v>0</v>
      </c>
      <c r="AA2357" s="5">
        <v>0</v>
      </c>
      <c r="AB2357" s="9" cm="1">
        <f t="array" ref="AB2357">_xlfn.IFS(R2357 ="Unk", 0, R2357 = "", 0,(R2357-S2357)=0,1,(R2357-S2357) &lt;&gt; 0, 0)</f>
        <v>1</v>
      </c>
      <c r="AC2357" s="9" cm="1">
        <f t="array" ref="AC2357">_xlfn.IFS(R2357 ="Unk", 1, R2357 = "", 1, R2357 &lt;&gt; "", 0)</f>
        <v>0</v>
      </c>
      <c r="AD2357" s="5">
        <v>4383.3900000000003</v>
      </c>
      <c r="AE2357" s="5">
        <v>3945.05</v>
      </c>
      <c r="AF2357" s="5">
        <v>0.1</v>
      </c>
      <c r="AG2357" s="5">
        <v>3601.73</v>
      </c>
      <c r="AH2357" s="5">
        <v>21015</v>
      </c>
      <c r="AI2357" s="5">
        <v>9111594</v>
      </c>
      <c r="AJ2357" s="5">
        <v>10</v>
      </c>
      <c r="AK2357" s="5">
        <v>0</v>
      </c>
      <c r="AL2357" s="5">
        <v>0</v>
      </c>
      <c r="AM2357" s="5">
        <v>0</v>
      </c>
      <c r="AN2357" s="9" cm="1">
        <f t="array" ref="AN2357">_xlfn.IFS(AD2357 ="Unk", 0, AD2357 = "", 0,(AD2357-AE2357)=0,1,(AD2357-AE2357) &lt;&gt; 0, 0)</f>
        <v>0</v>
      </c>
      <c r="AO2357" s="9" cm="1">
        <f t="array" ref="AO2357">_xlfn.IFS(AD2357 ="Unk", 1, AD2357 = "", 1, AD2357 &lt;&gt; "", 0)</f>
        <v>0</v>
      </c>
      <c r="AP2357" s="5">
        <v>4751.3999999999996</v>
      </c>
      <c r="AQ2357" s="5">
        <v>4097.97</v>
      </c>
      <c r="AR2357" s="5">
        <v>0.14000000000000001</v>
      </c>
      <c r="AS2357" s="5">
        <v>3601.37</v>
      </c>
      <c r="AT2357" s="5">
        <v>25929</v>
      </c>
      <c r="AU2357" s="5">
        <v>10541327</v>
      </c>
      <c r="AV2357" s="5">
        <v>7</v>
      </c>
      <c r="AW2357" s="5">
        <v>0</v>
      </c>
      <c r="AX2357" s="5">
        <v>0</v>
      </c>
      <c r="AY2357" s="5">
        <v>0</v>
      </c>
      <c r="AZ2357" s="9" cm="1">
        <f t="array" ref="AZ2357">_xlfn.IFS(AP2357 ="Unk", 0, AP2357 = "", 0,(AP2357-AQ2357)=0,1,(AP2357-AQ2357) &lt;&gt; 0, 0)</f>
        <v>0</v>
      </c>
      <c r="BA2357" s="9" cm="1">
        <f t="array" ref="BA2357">_xlfn.IFS(AP2357 ="Unk", 1, AP2357 = "", 1, AP2357 &lt;&gt; "", 0)</f>
        <v>0</v>
      </c>
    </row>
    <row r="2358" spans="1:53" x14ac:dyDescent="0.2">
      <c r="A2358">
        <v>3</v>
      </c>
      <c r="B2358" t="s">
        <v>6</v>
      </c>
      <c r="C2358">
        <v>4</v>
      </c>
      <c r="D2358">
        <v>30</v>
      </c>
      <c r="E2358">
        <v>14</v>
      </c>
      <c r="F2358" s="5">
        <v>3894.52</v>
      </c>
      <c r="G2358" s="5">
        <v>3735.69</v>
      </c>
      <c r="H2358" s="5">
        <v>0.04</v>
      </c>
      <c r="I2358" s="5">
        <v>3601.31</v>
      </c>
      <c r="J2358" s="5">
        <v>15706</v>
      </c>
      <c r="K2358" s="5">
        <v>8264387</v>
      </c>
      <c r="L2358" s="5">
        <v>10</v>
      </c>
      <c r="M2358" s="5">
        <v>0</v>
      </c>
      <c r="N2358" s="5">
        <v>0</v>
      </c>
      <c r="O2358" s="5">
        <v>0</v>
      </c>
      <c r="P2358" s="9" cm="1">
        <f t="array" ref="P2358">_xlfn.IFS(F2358 ="Unk", 0, F2358 = "", 0,(F2358-G2358)=0,1,(F2358-G2358) &lt;&gt; 0, 0)</f>
        <v>0</v>
      </c>
      <c r="Q2358" s="9" cm="1">
        <f t="array" ref="Q2358">_xlfn.IFS(F2358 ="Unk", 1, F2358 = "", 1, F2358 &lt;&gt; "", 0)</f>
        <v>0</v>
      </c>
      <c r="R2358" s="5">
        <v>4724.16</v>
      </c>
      <c r="S2358" s="5">
        <v>3621.82</v>
      </c>
      <c r="T2358" s="5">
        <v>0.23</v>
      </c>
      <c r="U2358" s="5">
        <v>3601.47</v>
      </c>
      <c r="V2358" s="5">
        <v>16854</v>
      </c>
      <c r="W2358" s="5">
        <v>5928777</v>
      </c>
      <c r="X2358" s="5">
        <v>3</v>
      </c>
      <c r="Y2358" s="5">
        <v>0</v>
      </c>
      <c r="Z2358" s="5">
        <v>0</v>
      </c>
      <c r="AA2358" s="5">
        <v>0</v>
      </c>
      <c r="AB2358" s="9" cm="1">
        <f t="array" ref="AB2358">_xlfn.IFS(R2358 ="Unk", 0, R2358 = "", 0,(R2358-S2358)=0,1,(R2358-S2358) &lt;&gt; 0, 0)</f>
        <v>0</v>
      </c>
      <c r="AC2358" s="9" cm="1">
        <f t="array" ref="AC2358">_xlfn.IFS(R2358 ="Unk", 1, R2358 = "", 1, R2358 &lt;&gt; "", 0)</f>
        <v>0</v>
      </c>
      <c r="AD2358" s="5">
        <v>6269.39</v>
      </c>
      <c r="AE2358" s="5">
        <v>3741.8</v>
      </c>
      <c r="AF2358" s="5">
        <v>0.4</v>
      </c>
      <c r="AG2358" s="5">
        <v>3600.36</v>
      </c>
      <c r="AH2358" s="5">
        <v>16274</v>
      </c>
      <c r="AI2358" s="5">
        <v>4808558</v>
      </c>
      <c r="AJ2358" s="5">
        <v>6</v>
      </c>
      <c r="AK2358" s="5">
        <v>0</v>
      </c>
      <c r="AL2358" s="5">
        <v>0</v>
      </c>
      <c r="AM2358" s="5">
        <v>0</v>
      </c>
      <c r="AN2358" s="9" cm="1">
        <f t="array" ref="AN2358">_xlfn.IFS(AD2358 ="Unk", 0, AD2358 = "", 0,(AD2358-AE2358)=0,1,(AD2358-AE2358) &lt;&gt; 0, 0)</f>
        <v>0</v>
      </c>
      <c r="AO2358" s="9" cm="1">
        <f t="array" ref="AO2358">_xlfn.IFS(AD2358 ="Unk", 1, AD2358 = "", 1, AD2358 &lt;&gt; "", 0)</f>
        <v>0</v>
      </c>
      <c r="AP2358" s="5">
        <v>7476.82</v>
      </c>
      <c r="AQ2358" s="5">
        <v>3860.09</v>
      </c>
      <c r="AR2358" s="5">
        <v>0.48</v>
      </c>
      <c r="AS2358" s="5">
        <v>3602.47</v>
      </c>
      <c r="AT2358" s="5">
        <v>18958</v>
      </c>
      <c r="AU2358" s="5">
        <v>5244519</v>
      </c>
      <c r="AV2358" s="5">
        <v>8</v>
      </c>
      <c r="AW2358" s="5">
        <v>0</v>
      </c>
      <c r="AX2358" s="5">
        <v>0</v>
      </c>
      <c r="AY2358" s="5">
        <v>0</v>
      </c>
      <c r="AZ2358" s="9" cm="1">
        <f t="array" ref="AZ2358">_xlfn.IFS(AP2358 ="Unk", 0, AP2358 = "", 0,(AP2358-AQ2358)=0,1,(AP2358-AQ2358) &lt;&gt; 0, 0)</f>
        <v>0</v>
      </c>
      <c r="BA2358" s="9" cm="1">
        <f t="array" ref="BA2358">_xlfn.IFS(AP2358 ="Unk", 1, AP2358 = "", 1, AP2358 &lt;&gt; "", 0)</f>
        <v>0</v>
      </c>
    </row>
    <row r="2359" spans="1:53" x14ac:dyDescent="0.2">
      <c r="A2359">
        <v>3</v>
      </c>
      <c r="B2359" t="s">
        <v>6</v>
      </c>
      <c r="C2359">
        <v>4</v>
      </c>
      <c r="D2359">
        <v>35</v>
      </c>
      <c r="E2359">
        <v>14</v>
      </c>
      <c r="F2359" s="5">
        <v>5070.57</v>
      </c>
      <c r="G2359" s="5">
        <v>3634.58</v>
      </c>
      <c r="H2359" s="5">
        <v>0.28000000000000003</v>
      </c>
      <c r="I2359" s="5">
        <v>3603.15</v>
      </c>
      <c r="J2359" s="5">
        <v>15456</v>
      </c>
      <c r="K2359" s="5">
        <v>4544819</v>
      </c>
      <c r="L2359" s="5">
        <v>2</v>
      </c>
      <c r="M2359" s="5">
        <v>0</v>
      </c>
      <c r="N2359" s="5">
        <v>0</v>
      </c>
      <c r="O2359" s="5">
        <v>0</v>
      </c>
      <c r="P2359" s="9" cm="1">
        <f t="array" ref="P2359">_xlfn.IFS(F2359 ="Unk", 0, F2359 = "", 0,(F2359-G2359)=0,1,(F2359-G2359) &lt;&gt; 0, 0)</f>
        <v>0</v>
      </c>
      <c r="Q2359" s="9" cm="1">
        <f t="array" ref="Q2359">_xlfn.IFS(F2359 ="Unk", 1, F2359 = "", 1, F2359 &lt;&gt; "", 0)</f>
        <v>0</v>
      </c>
      <c r="R2359" s="5">
        <v>6578.76</v>
      </c>
      <c r="S2359" s="5">
        <v>3710.03</v>
      </c>
      <c r="T2359" s="5">
        <v>0.44</v>
      </c>
      <c r="U2359" s="5">
        <v>3600.04</v>
      </c>
      <c r="V2359" s="5">
        <v>13325</v>
      </c>
      <c r="W2359" s="5">
        <v>3377707</v>
      </c>
      <c r="X2359" s="5">
        <v>3</v>
      </c>
      <c r="Y2359" s="5">
        <v>0</v>
      </c>
      <c r="Z2359" s="5">
        <v>0</v>
      </c>
      <c r="AA2359" s="5">
        <v>0</v>
      </c>
      <c r="AB2359" s="9" cm="1">
        <f t="array" ref="AB2359">_xlfn.IFS(R2359 ="Unk", 0, R2359 = "", 0,(R2359-S2359)=0,1,(R2359-S2359) &lt;&gt; 0, 0)</f>
        <v>0</v>
      </c>
      <c r="AC2359" s="9" cm="1">
        <f t="array" ref="AC2359">_xlfn.IFS(R2359 ="Unk", 1, R2359 = "", 1, R2359 &lt;&gt; "", 0)</f>
        <v>0</v>
      </c>
      <c r="AD2359" s="5">
        <v>8239.9</v>
      </c>
      <c r="AE2359" s="5">
        <v>3757.39</v>
      </c>
      <c r="AF2359" s="5">
        <v>0.54</v>
      </c>
      <c r="AG2359" s="5">
        <v>3603.47</v>
      </c>
      <c r="AH2359" s="5">
        <v>12131</v>
      </c>
      <c r="AI2359" s="5">
        <v>3035903</v>
      </c>
      <c r="AJ2359" s="5">
        <v>3</v>
      </c>
      <c r="AK2359" s="5">
        <v>0</v>
      </c>
      <c r="AL2359" s="5">
        <v>0</v>
      </c>
      <c r="AM2359" s="5">
        <v>0</v>
      </c>
      <c r="AN2359" s="9" cm="1">
        <f t="array" ref="AN2359">_xlfn.IFS(AD2359 ="Unk", 0, AD2359 = "", 0,(AD2359-AE2359)=0,1,(AD2359-AE2359) &lt;&gt; 0, 0)</f>
        <v>0</v>
      </c>
      <c r="AO2359" s="9" cm="1">
        <f t="array" ref="AO2359">_xlfn.IFS(AD2359 ="Unk", 1, AD2359 = "", 1, AD2359 &lt;&gt; "", 0)</f>
        <v>0</v>
      </c>
      <c r="AP2359" s="5">
        <v>9437.08</v>
      </c>
      <c r="AQ2359" s="5">
        <v>3869.09</v>
      </c>
      <c r="AR2359" s="5">
        <v>0.59</v>
      </c>
      <c r="AS2359" s="5">
        <v>3606.9</v>
      </c>
      <c r="AT2359" s="5">
        <v>12848</v>
      </c>
      <c r="AU2359" s="5">
        <v>3524678</v>
      </c>
      <c r="AV2359" s="5">
        <v>3</v>
      </c>
      <c r="AW2359" s="5">
        <v>0</v>
      </c>
      <c r="AX2359" s="5">
        <v>0</v>
      </c>
      <c r="AY2359" s="5">
        <v>0</v>
      </c>
      <c r="AZ2359" s="9" cm="1">
        <f t="array" ref="AZ2359">_xlfn.IFS(AP2359 ="Unk", 0, AP2359 = "", 0,(AP2359-AQ2359)=0,1,(AP2359-AQ2359) &lt;&gt; 0, 0)</f>
        <v>0</v>
      </c>
      <c r="BA2359" s="9" cm="1">
        <f t="array" ref="BA2359">_xlfn.IFS(AP2359 ="Unk", 1, AP2359 = "", 1, AP2359 &lt;&gt; "", 0)</f>
        <v>0</v>
      </c>
    </row>
    <row r="2360" spans="1:53" x14ac:dyDescent="0.2">
      <c r="A2360">
        <v>3</v>
      </c>
      <c r="B2360" t="s">
        <v>6</v>
      </c>
      <c r="C2360">
        <v>4</v>
      </c>
      <c r="D2360">
        <v>40</v>
      </c>
      <c r="E2360">
        <v>14</v>
      </c>
      <c r="F2360" s="5">
        <v>4686.95</v>
      </c>
      <c r="G2360" s="5">
        <v>3855.26</v>
      </c>
      <c r="H2360" s="5">
        <v>0.18</v>
      </c>
      <c r="I2360" s="5">
        <v>3600.46</v>
      </c>
      <c r="J2360" s="5">
        <v>7825</v>
      </c>
      <c r="K2360" s="5">
        <v>2440138</v>
      </c>
      <c r="L2360" s="5">
        <v>7</v>
      </c>
      <c r="M2360" s="5">
        <v>0</v>
      </c>
      <c r="N2360" s="5">
        <v>0</v>
      </c>
      <c r="O2360" s="5">
        <v>0</v>
      </c>
      <c r="P2360" s="9" cm="1">
        <f t="array" ref="P2360">_xlfn.IFS(F2360 ="Unk", 0, F2360 = "", 0,(F2360-G2360)=0,1,(F2360-G2360) &lt;&gt; 0, 0)</f>
        <v>0</v>
      </c>
      <c r="Q2360" s="9" cm="1">
        <f t="array" ref="Q2360">_xlfn.IFS(F2360 ="Unk", 1, F2360 = "", 1, F2360 &lt;&gt; "", 0)</f>
        <v>0</v>
      </c>
      <c r="R2360" s="5">
        <v>4986.12</v>
      </c>
      <c r="S2360" s="5">
        <v>3885.4</v>
      </c>
      <c r="T2360" s="5">
        <v>0.22</v>
      </c>
      <c r="U2360" s="5">
        <v>3604.33</v>
      </c>
      <c r="V2360" s="5">
        <v>6043</v>
      </c>
      <c r="W2360" s="5">
        <v>3006531</v>
      </c>
      <c r="X2360" s="5">
        <v>5</v>
      </c>
      <c r="Y2360" s="5">
        <v>0</v>
      </c>
      <c r="Z2360" s="5">
        <v>0</v>
      </c>
      <c r="AA2360" s="5">
        <v>0</v>
      </c>
      <c r="AB2360" s="9" cm="1">
        <f t="array" ref="AB2360">_xlfn.IFS(R2360 ="Unk", 0, R2360 = "", 0,(R2360-S2360)=0,1,(R2360-S2360) &lt;&gt; 0, 0)</f>
        <v>0</v>
      </c>
      <c r="AC2360" s="9" cm="1">
        <f t="array" ref="AC2360">_xlfn.IFS(R2360 ="Unk", 1, R2360 = "", 1, R2360 &lt;&gt; "", 0)</f>
        <v>0</v>
      </c>
      <c r="AD2360" s="5">
        <v>7032.62</v>
      </c>
      <c r="AE2360" s="5">
        <v>3969.41</v>
      </c>
      <c r="AF2360" s="5">
        <v>0.44</v>
      </c>
      <c r="AG2360" s="5">
        <v>3602.05</v>
      </c>
      <c r="AH2360" s="5">
        <v>6902</v>
      </c>
      <c r="AI2360" s="5">
        <v>2704309</v>
      </c>
      <c r="AJ2360" s="5">
        <v>7</v>
      </c>
      <c r="AK2360" s="5">
        <v>0</v>
      </c>
      <c r="AL2360" s="5">
        <v>0</v>
      </c>
      <c r="AM2360" s="5">
        <v>0</v>
      </c>
      <c r="AN2360" s="9" cm="1">
        <f t="array" ref="AN2360">_xlfn.IFS(AD2360 ="Unk", 0, AD2360 = "", 0,(AD2360-AE2360)=0,1,(AD2360-AE2360) &lt;&gt; 0, 0)</f>
        <v>0</v>
      </c>
      <c r="AO2360" s="9" cm="1">
        <f t="array" ref="AO2360">_xlfn.IFS(AD2360 ="Unk", 1, AD2360 = "", 1, AD2360 &lt;&gt; "", 0)</f>
        <v>0</v>
      </c>
      <c r="AP2360" s="5">
        <v>8708.5499999999993</v>
      </c>
      <c r="AQ2360" s="5">
        <v>4030.94</v>
      </c>
      <c r="AR2360" s="5">
        <v>0.54</v>
      </c>
      <c r="AS2360" s="5">
        <v>3600.2</v>
      </c>
      <c r="AT2360" s="5">
        <v>8281</v>
      </c>
      <c r="AU2360" s="5">
        <v>2806020</v>
      </c>
      <c r="AV2360" s="5">
        <v>6</v>
      </c>
      <c r="AW2360" s="5">
        <v>0</v>
      </c>
      <c r="AX2360" s="5">
        <v>0</v>
      </c>
      <c r="AY2360" s="5">
        <v>0</v>
      </c>
      <c r="AZ2360" s="9" cm="1">
        <f t="array" ref="AZ2360">_xlfn.IFS(AP2360 ="Unk", 0, AP2360 = "", 0,(AP2360-AQ2360)=0,1,(AP2360-AQ2360) &lt;&gt; 0, 0)</f>
        <v>0</v>
      </c>
      <c r="BA2360" s="9" cm="1">
        <f t="array" ref="BA2360">_xlfn.IFS(AP2360 ="Unk", 1, AP2360 = "", 1, AP2360 &lt;&gt; "", 0)</f>
        <v>0</v>
      </c>
    </row>
    <row r="2361" spans="1:53" x14ac:dyDescent="0.2">
      <c r="A2361">
        <v>3</v>
      </c>
      <c r="B2361" t="s">
        <v>6</v>
      </c>
      <c r="C2361">
        <v>4</v>
      </c>
      <c r="D2361">
        <v>45</v>
      </c>
      <c r="E2361">
        <v>14</v>
      </c>
      <c r="F2361" s="5">
        <v>5573.33</v>
      </c>
      <c r="G2361" s="5">
        <v>4256.92</v>
      </c>
      <c r="H2361" s="5">
        <v>0.24</v>
      </c>
      <c r="I2361" s="5">
        <v>3600.74</v>
      </c>
      <c r="J2361" s="5">
        <v>4691</v>
      </c>
      <c r="K2361" s="5">
        <v>2212633</v>
      </c>
      <c r="L2361" s="5">
        <v>6</v>
      </c>
      <c r="M2361" s="5">
        <v>0</v>
      </c>
      <c r="N2361" s="5">
        <v>0</v>
      </c>
      <c r="O2361" s="5">
        <v>0</v>
      </c>
      <c r="P2361" s="9" cm="1">
        <f t="array" ref="P2361">_xlfn.IFS(F2361 ="Unk", 0, F2361 = "", 0,(F2361-G2361)=0,1,(F2361-G2361) &lt;&gt; 0, 0)</f>
        <v>0</v>
      </c>
      <c r="Q2361" s="9" cm="1">
        <f t="array" ref="Q2361">_xlfn.IFS(F2361 ="Unk", 1, F2361 = "", 1, F2361 &lt;&gt; "", 0)</f>
        <v>0</v>
      </c>
      <c r="R2361" s="5">
        <v>7707.89</v>
      </c>
      <c r="S2361" s="5">
        <v>4349.0200000000004</v>
      </c>
      <c r="T2361" s="5">
        <v>0.44</v>
      </c>
      <c r="U2361" s="5">
        <v>3600.23</v>
      </c>
      <c r="V2361" s="5">
        <v>4076</v>
      </c>
      <c r="W2361" s="5">
        <v>1664192</v>
      </c>
      <c r="X2361" s="5">
        <v>1</v>
      </c>
      <c r="Y2361" s="5">
        <v>0</v>
      </c>
      <c r="Z2361" s="5">
        <v>0</v>
      </c>
      <c r="AA2361" s="5">
        <v>0</v>
      </c>
      <c r="AB2361" s="9" cm="1">
        <f t="array" ref="AB2361">_xlfn.IFS(R2361 ="Unk", 0, R2361 = "", 0,(R2361-S2361)=0,1,(R2361-S2361) &lt;&gt; 0, 0)</f>
        <v>0</v>
      </c>
      <c r="AC2361" s="9" cm="1">
        <f t="array" ref="AC2361">_xlfn.IFS(R2361 ="Unk", 1, R2361 = "", 1, R2361 &lt;&gt; "", 0)</f>
        <v>0</v>
      </c>
      <c r="AD2361" s="5">
        <v>10204.89</v>
      </c>
      <c r="AE2361" s="5">
        <v>4442.54</v>
      </c>
      <c r="AF2361" s="5">
        <v>0.56000000000000005</v>
      </c>
      <c r="AG2361" s="5">
        <v>3600.59</v>
      </c>
      <c r="AH2361" s="5">
        <v>4256</v>
      </c>
      <c r="AI2361" s="5">
        <v>1822191</v>
      </c>
      <c r="AJ2361" s="5">
        <v>3</v>
      </c>
      <c r="AK2361" s="5">
        <v>0</v>
      </c>
      <c r="AL2361" s="5">
        <v>0</v>
      </c>
      <c r="AM2361" s="5">
        <v>0</v>
      </c>
      <c r="AN2361" s="9" cm="1">
        <f t="array" ref="AN2361">_xlfn.IFS(AD2361 ="Unk", 0, AD2361 = "", 0,(AD2361-AE2361)=0,1,(AD2361-AE2361) &lt;&gt; 0, 0)</f>
        <v>0</v>
      </c>
      <c r="AO2361" s="9" cm="1">
        <f t="array" ref="AO2361">_xlfn.IFS(AD2361 ="Unk", 1, AD2361 = "", 1, AD2361 &lt;&gt; "", 0)</f>
        <v>0</v>
      </c>
      <c r="AP2361" s="5">
        <v>12876.44</v>
      </c>
      <c r="AQ2361" s="5">
        <v>4644.99</v>
      </c>
      <c r="AR2361" s="5">
        <v>0.64</v>
      </c>
      <c r="AS2361" s="5">
        <v>3600.92</v>
      </c>
      <c r="AT2361" s="5">
        <v>5114</v>
      </c>
      <c r="AU2361" s="5">
        <v>1971603</v>
      </c>
      <c r="AV2361" s="5">
        <v>1</v>
      </c>
      <c r="AW2361" s="5">
        <v>0</v>
      </c>
      <c r="AX2361" s="5">
        <v>0</v>
      </c>
      <c r="AY2361" s="5">
        <v>0</v>
      </c>
      <c r="AZ2361" s="9" cm="1">
        <f t="array" ref="AZ2361">_xlfn.IFS(AP2361 ="Unk", 0, AP2361 = "", 0,(AP2361-AQ2361)=0,1,(AP2361-AQ2361) &lt;&gt; 0, 0)</f>
        <v>0</v>
      </c>
      <c r="BA2361" s="9" cm="1">
        <f t="array" ref="BA2361">_xlfn.IFS(AP2361 ="Unk", 1, AP2361 = "", 1, AP2361 &lt;&gt; "", 0)</f>
        <v>0</v>
      </c>
    </row>
    <row r="2362" spans="1:53" x14ac:dyDescent="0.2">
      <c r="A2362">
        <v>3</v>
      </c>
      <c r="B2362" t="s">
        <v>6</v>
      </c>
      <c r="C2362">
        <v>4</v>
      </c>
      <c r="D2362">
        <v>50</v>
      </c>
      <c r="E2362">
        <v>14</v>
      </c>
      <c r="F2362" s="5">
        <v>6343.07</v>
      </c>
      <c r="G2362" s="5">
        <v>4692.7700000000004</v>
      </c>
      <c r="H2362" s="5">
        <v>0.26</v>
      </c>
      <c r="I2362" s="5">
        <v>3601.55</v>
      </c>
      <c r="J2362" s="5">
        <v>4246</v>
      </c>
      <c r="K2362" s="5">
        <v>1709830</v>
      </c>
      <c r="L2362" s="5">
        <v>6</v>
      </c>
      <c r="M2362" s="5">
        <v>0</v>
      </c>
      <c r="N2362" s="5">
        <v>0</v>
      </c>
      <c r="O2362" s="5">
        <v>0</v>
      </c>
      <c r="P2362" s="9" cm="1">
        <f t="array" ref="P2362">_xlfn.IFS(F2362 ="Unk", 0, F2362 = "", 0,(F2362-G2362)=0,1,(F2362-G2362) &lt;&gt; 0, 0)</f>
        <v>0</v>
      </c>
      <c r="Q2362" s="9" cm="1">
        <f t="array" ref="Q2362">_xlfn.IFS(F2362 ="Unk", 1, F2362 = "", 1, F2362 &lt;&gt; "", 0)</f>
        <v>0</v>
      </c>
      <c r="R2362" s="5">
        <v>7490.67</v>
      </c>
      <c r="S2362" s="5">
        <v>4790.16</v>
      </c>
      <c r="T2362" s="5">
        <v>0.36</v>
      </c>
      <c r="U2362" s="5">
        <v>3600.3</v>
      </c>
      <c r="V2362" s="5">
        <v>2212</v>
      </c>
      <c r="W2362" s="5">
        <v>1215730</v>
      </c>
      <c r="X2362" s="5">
        <v>1</v>
      </c>
      <c r="Y2362" s="5">
        <v>0</v>
      </c>
      <c r="Z2362" s="5">
        <v>0</v>
      </c>
      <c r="AA2362" s="5">
        <v>0</v>
      </c>
      <c r="AB2362" s="9" cm="1">
        <f t="array" ref="AB2362">_xlfn.IFS(R2362 ="Unk", 0, R2362 = "", 0,(R2362-S2362)=0,1,(R2362-S2362) &lt;&gt; 0, 0)</f>
        <v>0</v>
      </c>
      <c r="AC2362" s="9" cm="1">
        <f t="array" ref="AC2362">_xlfn.IFS(R2362 ="Unk", 1, R2362 = "", 1, R2362 &lt;&gt; "", 0)</f>
        <v>0</v>
      </c>
      <c r="AD2362" s="5">
        <v>9493.68</v>
      </c>
      <c r="AE2362" s="5">
        <v>4971.7700000000004</v>
      </c>
      <c r="AF2362" s="5">
        <v>0.48</v>
      </c>
      <c r="AG2362" s="5">
        <v>3601.13</v>
      </c>
      <c r="AH2362" s="5">
        <v>1254</v>
      </c>
      <c r="AI2362" s="5">
        <v>1410811</v>
      </c>
      <c r="AJ2362" s="5">
        <v>2</v>
      </c>
      <c r="AK2362" s="5">
        <v>0</v>
      </c>
      <c r="AL2362" s="5">
        <v>0</v>
      </c>
      <c r="AM2362" s="5">
        <v>0</v>
      </c>
      <c r="AN2362" s="9" cm="1">
        <f t="array" ref="AN2362">_xlfn.IFS(AD2362 ="Unk", 0, AD2362 = "", 0,(AD2362-AE2362)=0,1,(AD2362-AE2362) &lt;&gt; 0, 0)</f>
        <v>0</v>
      </c>
      <c r="AO2362" s="9" cm="1">
        <f t="array" ref="AO2362">_xlfn.IFS(AD2362 ="Unk", 1, AD2362 = "", 1, AD2362 &lt;&gt; "", 0)</f>
        <v>0</v>
      </c>
      <c r="AP2362" s="5" t="s">
        <v>25</v>
      </c>
      <c r="AQ2362" s="5">
        <v>5155.04</v>
      </c>
      <c r="AR2362" s="5">
        <v>100</v>
      </c>
      <c r="AS2362" s="5">
        <v>3608</v>
      </c>
      <c r="AT2362" s="5">
        <v>1995</v>
      </c>
      <c r="AU2362" s="5">
        <v>1394061</v>
      </c>
      <c r="AV2362" s="5">
        <v>0</v>
      </c>
      <c r="AW2362" s="5"/>
      <c r="AX2362" s="5"/>
      <c r="AY2362" s="5"/>
      <c r="AZ2362" s="9" cm="1">
        <f t="array" ref="AZ2362">_xlfn.IFS(AP2362 ="Unk", 0, AP2362 = "", 0,(AP2362-AQ2362)=0,1,(AP2362-AQ2362) &lt;&gt; 0, 0)</f>
        <v>0</v>
      </c>
      <c r="BA2362" s="9" cm="1">
        <f t="array" ref="BA2362">_xlfn.IFS(AP2362 ="Unk", 1, AP2362 = "", 1, AP2362 &lt;&gt; "", 0)</f>
        <v>1</v>
      </c>
    </row>
    <row r="2363" spans="1:53" x14ac:dyDescent="0.2">
      <c r="A2363">
        <v>3</v>
      </c>
      <c r="B2363" t="s">
        <v>6</v>
      </c>
      <c r="C2363">
        <v>5</v>
      </c>
      <c r="D2363">
        <v>5</v>
      </c>
      <c r="E2363">
        <v>14</v>
      </c>
      <c r="F2363" s="5">
        <v>1224.6300000000001</v>
      </c>
      <c r="G2363" s="5">
        <v>1224.6300000000001</v>
      </c>
      <c r="H2363" s="5">
        <v>0</v>
      </c>
      <c r="I2363" s="5">
        <v>0.08</v>
      </c>
      <c r="J2363" s="5">
        <v>1</v>
      </c>
      <c r="K2363" s="5">
        <v>359</v>
      </c>
      <c r="L2363" s="5">
        <v>8</v>
      </c>
      <c r="M2363" s="5">
        <v>0</v>
      </c>
      <c r="N2363" s="5">
        <v>0</v>
      </c>
      <c r="O2363" s="5">
        <v>0</v>
      </c>
      <c r="P2363" s="9" cm="1">
        <f t="array" ref="P2363">_xlfn.IFS(F2363 ="Unk", 0, F2363 = "", 0,(F2363-G2363)=0,1,(F2363-G2363) &lt;&gt; 0, 0)</f>
        <v>1</v>
      </c>
      <c r="Q2363" s="9" cm="1">
        <f t="array" ref="Q2363">_xlfn.IFS(F2363 ="Unk", 1, F2363 = "", 1, F2363 &lt;&gt; "", 0)</f>
        <v>0</v>
      </c>
      <c r="R2363" s="5">
        <v>1682.44</v>
      </c>
      <c r="S2363" s="5">
        <v>1682.44</v>
      </c>
      <c r="T2363" s="5">
        <v>0</v>
      </c>
      <c r="U2363" s="5">
        <v>0.04</v>
      </c>
      <c r="V2363" s="5">
        <v>1</v>
      </c>
      <c r="W2363" s="5">
        <v>148</v>
      </c>
      <c r="X2363" s="5">
        <v>4</v>
      </c>
      <c r="Y2363" s="5">
        <v>0</v>
      </c>
      <c r="Z2363" s="5">
        <v>0</v>
      </c>
      <c r="AA2363" s="5">
        <v>0</v>
      </c>
      <c r="AB2363" s="9" cm="1">
        <f t="array" ref="AB2363">_xlfn.IFS(R2363 ="Unk", 0, R2363 = "", 0,(R2363-S2363)=0,1,(R2363-S2363) &lt;&gt; 0, 0)</f>
        <v>1</v>
      </c>
      <c r="AC2363" s="9" cm="1">
        <f t="array" ref="AC2363">_xlfn.IFS(R2363 ="Unk", 1, R2363 = "", 1, R2363 &lt;&gt; "", 0)</f>
        <v>0</v>
      </c>
      <c r="AD2363" s="5">
        <v>1682.44</v>
      </c>
      <c r="AE2363" s="5">
        <v>1682.44</v>
      </c>
      <c r="AF2363" s="5">
        <v>0</v>
      </c>
      <c r="AG2363" s="5">
        <v>0.02</v>
      </c>
      <c r="AH2363" s="5">
        <v>1</v>
      </c>
      <c r="AI2363" s="5">
        <v>46</v>
      </c>
      <c r="AJ2363" s="5">
        <v>5</v>
      </c>
      <c r="AK2363" s="5">
        <v>0</v>
      </c>
      <c r="AL2363" s="5">
        <v>0</v>
      </c>
      <c r="AM2363" s="5">
        <v>0</v>
      </c>
      <c r="AN2363" s="9" cm="1">
        <f t="array" ref="AN2363">_xlfn.IFS(AD2363 ="Unk", 0, AD2363 = "", 0,(AD2363-AE2363)=0,1,(AD2363-AE2363) &lt;&gt; 0, 0)</f>
        <v>1</v>
      </c>
      <c r="AO2363" s="9" cm="1">
        <f t="array" ref="AO2363">_xlfn.IFS(AD2363 ="Unk", 1, AD2363 = "", 1, AD2363 &lt;&gt; "", 0)</f>
        <v>0</v>
      </c>
      <c r="AP2363" s="5"/>
      <c r="AQ2363" s="5"/>
      <c r="AR2363" s="5">
        <v>100</v>
      </c>
      <c r="AS2363" s="5"/>
      <c r="AT2363" s="5"/>
      <c r="AU2363" s="5"/>
      <c r="AV2363" s="5"/>
      <c r="AW2363" s="5"/>
      <c r="AX2363" s="5"/>
      <c r="AY2363" s="5"/>
      <c r="AZ2363" s="9" cm="1">
        <f t="array" ref="AZ2363">_xlfn.IFS(AP2363 ="Unk", 0, AP2363 = "", 0,(AP2363-AQ2363)=0,1,(AP2363-AQ2363) &lt;&gt; 0, 0)</f>
        <v>0</v>
      </c>
      <c r="BA2363" s="9" cm="1">
        <f t="array" ref="BA2363">_xlfn.IFS(AP2363 ="Unk", 1, AP2363 = "", 1, AP2363 &lt;&gt; "", 0)</f>
        <v>1</v>
      </c>
    </row>
    <row r="2364" spans="1:53" x14ac:dyDescent="0.2">
      <c r="A2364">
        <v>3</v>
      </c>
      <c r="B2364" t="s">
        <v>6</v>
      </c>
      <c r="C2364">
        <v>5</v>
      </c>
      <c r="D2364">
        <v>10</v>
      </c>
      <c r="E2364">
        <v>14</v>
      </c>
      <c r="F2364" s="5">
        <v>2486.41</v>
      </c>
      <c r="G2364" s="5">
        <v>2486.41</v>
      </c>
      <c r="H2364" s="5">
        <v>0</v>
      </c>
      <c r="I2364" s="5">
        <v>3.22</v>
      </c>
      <c r="J2364" s="5">
        <v>1016</v>
      </c>
      <c r="K2364" s="5">
        <v>45478</v>
      </c>
      <c r="L2364" s="5">
        <v>10</v>
      </c>
      <c r="M2364" s="5">
        <v>0</v>
      </c>
      <c r="N2364" s="5">
        <v>0</v>
      </c>
      <c r="O2364" s="5">
        <v>0</v>
      </c>
      <c r="P2364" s="9" cm="1">
        <f t="array" ref="P2364">_xlfn.IFS(F2364 ="Unk", 0, F2364 = "", 0,(F2364-G2364)=0,1,(F2364-G2364) &lt;&gt; 0, 0)</f>
        <v>1</v>
      </c>
      <c r="Q2364" s="9" cm="1">
        <f t="array" ref="Q2364">_xlfn.IFS(F2364 ="Unk", 1, F2364 = "", 1, F2364 &lt;&gt; "", 0)</f>
        <v>0</v>
      </c>
      <c r="R2364" s="5">
        <v>2704.71</v>
      </c>
      <c r="S2364" s="5">
        <v>2704.71</v>
      </c>
      <c r="T2364" s="5">
        <v>0</v>
      </c>
      <c r="U2364" s="5">
        <v>4.16</v>
      </c>
      <c r="V2364" s="5">
        <v>1200</v>
      </c>
      <c r="W2364" s="5">
        <v>57165</v>
      </c>
      <c r="X2364" s="5">
        <v>9</v>
      </c>
      <c r="Y2364" s="5">
        <v>0</v>
      </c>
      <c r="Z2364" s="5">
        <v>0</v>
      </c>
      <c r="AA2364" s="5">
        <v>0</v>
      </c>
      <c r="AB2364" s="9" cm="1">
        <f t="array" ref="AB2364">_xlfn.IFS(R2364 ="Unk", 0, R2364 = "", 0,(R2364-S2364)=0,1,(R2364-S2364) &lt;&gt; 0, 0)</f>
        <v>1</v>
      </c>
      <c r="AC2364" s="9" cm="1">
        <f t="array" ref="AC2364">_xlfn.IFS(R2364 ="Unk", 1, R2364 = "", 1, R2364 &lt;&gt; "", 0)</f>
        <v>0</v>
      </c>
      <c r="AD2364" s="5">
        <v>3032.61</v>
      </c>
      <c r="AE2364" s="5">
        <v>3032.61</v>
      </c>
      <c r="AF2364" s="5">
        <v>0</v>
      </c>
      <c r="AG2364" s="5">
        <v>3.84</v>
      </c>
      <c r="AH2364" s="5">
        <v>1024</v>
      </c>
      <c r="AI2364" s="5">
        <v>42541</v>
      </c>
      <c r="AJ2364" s="5">
        <v>7</v>
      </c>
      <c r="AK2364" s="5">
        <v>0</v>
      </c>
      <c r="AL2364" s="5">
        <v>0</v>
      </c>
      <c r="AM2364" s="5">
        <v>0</v>
      </c>
      <c r="AN2364" s="9" cm="1">
        <f t="array" ref="AN2364">_xlfn.IFS(AD2364 ="Unk", 0, AD2364 = "", 0,(AD2364-AE2364)=0,1,(AD2364-AE2364) &lt;&gt; 0, 0)</f>
        <v>1</v>
      </c>
      <c r="AO2364" s="9" cm="1">
        <f t="array" ref="AO2364">_xlfn.IFS(AD2364 ="Unk", 1, AD2364 = "", 1, AD2364 &lt;&gt; "", 0)</f>
        <v>0</v>
      </c>
      <c r="AP2364" s="5">
        <v>3239.09</v>
      </c>
      <c r="AQ2364" s="5">
        <v>3239.09</v>
      </c>
      <c r="AR2364" s="5">
        <v>0</v>
      </c>
      <c r="AS2364" s="5">
        <v>1.08</v>
      </c>
      <c r="AT2364" s="5">
        <v>77</v>
      </c>
      <c r="AU2364" s="5">
        <v>3967</v>
      </c>
      <c r="AV2364" s="5">
        <v>8</v>
      </c>
      <c r="AW2364" s="5">
        <v>0</v>
      </c>
      <c r="AX2364" s="5">
        <v>0</v>
      </c>
      <c r="AY2364" s="5">
        <v>0</v>
      </c>
      <c r="AZ2364" s="9" cm="1">
        <f t="array" ref="AZ2364">_xlfn.IFS(AP2364 ="Unk", 0, AP2364 = "", 0,(AP2364-AQ2364)=0,1,(AP2364-AQ2364) &lt;&gt; 0, 0)</f>
        <v>1</v>
      </c>
      <c r="BA2364" s="9" cm="1">
        <f t="array" ref="BA2364">_xlfn.IFS(AP2364 ="Unk", 1, AP2364 = "", 1, AP2364 &lt;&gt; "", 0)</f>
        <v>0</v>
      </c>
    </row>
    <row r="2365" spans="1:53" x14ac:dyDescent="0.2">
      <c r="A2365">
        <v>3</v>
      </c>
      <c r="B2365" t="s">
        <v>6</v>
      </c>
      <c r="C2365">
        <v>5</v>
      </c>
      <c r="D2365">
        <v>15</v>
      </c>
      <c r="E2365">
        <v>14</v>
      </c>
      <c r="F2365" s="5">
        <v>2862.5</v>
      </c>
      <c r="G2365" s="5">
        <v>2862.5</v>
      </c>
      <c r="H2365" s="5">
        <v>0</v>
      </c>
      <c r="I2365" s="5">
        <v>54.28</v>
      </c>
      <c r="J2365" s="5">
        <v>3225</v>
      </c>
      <c r="K2365" s="5">
        <v>352419</v>
      </c>
      <c r="L2365" s="5">
        <v>10</v>
      </c>
      <c r="M2365" s="5">
        <v>0</v>
      </c>
      <c r="N2365" s="5">
        <v>0</v>
      </c>
      <c r="O2365" s="5">
        <v>0</v>
      </c>
      <c r="P2365" s="9" cm="1">
        <f t="array" ref="P2365">_xlfn.IFS(F2365 ="Unk", 0, F2365 = "", 0,(F2365-G2365)=0,1,(F2365-G2365) &lt;&gt; 0, 0)</f>
        <v>1</v>
      </c>
      <c r="Q2365" s="9" cm="1">
        <f t="array" ref="Q2365">_xlfn.IFS(F2365 ="Unk", 1, F2365 = "", 1, F2365 &lt;&gt; "", 0)</f>
        <v>0</v>
      </c>
      <c r="R2365" s="5">
        <v>3302.02</v>
      </c>
      <c r="S2365" s="5">
        <v>3302.02</v>
      </c>
      <c r="T2365" s="5">
        <v>0</v>
      </c>
      <c r="U2365" s="5">
        <v>97.28</v>
      </c>
      <c r="V2365" s="5">
        <v>3945</v>
      </c>
      <c r="W2365" s="5">
        <v>570480</v>
      </c>
      <c r="X2365" s="5">
        <v>7</v>
      </c>
      <c r="Y2365" s="5">
        <v>0</v>
      </c>
      <c r="Z2365" s="5">
        <v>0</v>
      </c>
      <c r="AA2365" s="5">
        <v>0</v>
      </c>
      <c r="AB2365" s="9" cm="1">
        <f t="array" ref="AB2365">_xlfn.IFS(R2365 ="Unk", 0, R2365 = "", 0,(R2365-S2365)=0,1,(R2365-S2365) &lt;&gt; 0, 0)</f>
        <v>1</v>
      </c>
      <c r="AC2365" s="9" cm="1">
        <f t="array" ref="AC2365">_xlfn.IFS(R2365 ="Unk", 1, R2365 = "", 1, R2365 &lt;&gt; "", 0)</f>
        <v>0</v>
      </c>
      <c r="AD2365" s="5">
        <v>3862.42</v>
      </c>
      <c r="AE2365" s="5">
        <v>3862.42</v>
      </c>
      <c r="AF2365" s="5">
        <v>0</v>
      </c>
      <c r="AG2365" s="5">
        <v>236.98</v>
      </c>
      <c r="AH2365" s="5">
        <v>11035</v>
      </c>
      <c r="AI2365" s="5">
        <v>1647889</v>
      </c>
      <c r="AJ2365" s="5">
        <v>10</v>
      </c>
      <c r="AK2365" s="5">
        <v>0</v>
      </c>
      <c r="AL2365" s="5">
        <v>0</v>
      </c>
      <c r="AM2365" s="5">
        <v>0</v>
      </c>
      <c r="AN2365" s="9" cm="1">
        <f t="array" ref="AN2365">_xlfn.IFS(AD2365 ="Unk", 0, AD2365 = "", 0,(AD2365-AE2365)=0,1,(AD2365-AE2365) &lt;&gt; 0, 0)</f>
        <v>1</v>
      </c>
      <c r="AO2365" s="9" cm="1">
        <f t="array" ref="AO2365">_xlfn.IFS(AD2365 ="Unk", 1, AD2365 = "", 1, AD2365 &lt;&gt; "", 0)</f>
        <v>0</v>
      </c>
      <c r="AP2365" s="5">
        <v>4441.1099999999997</v>
      </c>
      <c r="AQ2365" s="5">
        <v>4441.1099999999997</v>
      </c>
      <c r="AR2365" s="5">
        <v>0</v>
      </c>
      <c r="AS2365" s="5">
        <v>464.84</v>
      </c>
      <c r="AT2365" s="5">
        <v>27952</v>
      </c>
      <c r="AU2365" s="5">
        <v>3564939</v>
      </c>
      <c r="AV2365" s="5">
        <v>10</v>
      </c>
      <c r="AW2365" s="5">
        <v>0</v>
      </c>
      <c r="AX2365" s="5">
        <v>0</v>
      </c>
      <c r="AY2365" s="5">
        <v>0</v>
      </c>
      <c r="AZ2365" s="9" cm="1">
        <f t="array" ref="AZ2365">_xlfn.IFS(AP2365 ="Unk", 0, AP2365 = "", 0,(AP2365-AQ2365)=0,1,(AP2365-AQ2365) &lt;&gt; 0, 0)</f>
        <v>1</v>
      </c>
      <c r="BA2365" s="9" cm="1">
        <f t="array" ref="BA2365">_xlfn.IFS(AP2365 ="Unk", 1, AP2365 = "", 1, AP2365 &lt;&gt; "", 0)</f>
        <v>0</v>
      </c>
    </row>
    <row r="2366" spans="1:53" x14ac:dyDescent="0.2">
      <c r="A2366">
        <v>3</v>
      </c>
      <c r="B2366" t="s">
        <v>6</v>
      </c>
      <c r="C2366">
        <v>5</v>
      </c>
      <c r="D2366">
        <v>20</v>
      </c>
      <c r="E2366">
        <v>14</v>
      </c>
      <c r="F2366" s="5">
        <v>3957.49</v>
      </c>
      <c r="G2366" s="5">
        <v>3957.49</v>
      </c>
      <c r="H2366" s="5">
        <v>0</v>
      </c>
      <c r="I2366" s="5">
        <v>3231.53</v>
      </c>
      <c r="J2366" s="5">
        <v>70034</v>
      </c>
      <c r="K2366" s="5">
        <v>10624850</v>
      </c>
      <c r="L2366" s="5">
        <v>8</v>
      </c>
      <c r="M2366" s="5">
        <v>0</v>
      </c>
      <c r="N2366" s="5">
        <v>0</v>
      </c>
      <c r="O2366" s="5">
        <v>0</v>
      </c>
      <c r="P2366" s="9" cm="1">
        <f t="array" ref="P2366">_xlfn.IFS(F2366 ="Unk", 0, F2366 = "", 0,(F2366-G2366)=0,1,(F2366-G2366) &lt;&gt; 0, 0)</f>
        <v>1</v>
      </c>
      <c r="Q2366" s="9" cm="1">
        <f t="array" ref="Q2366">_xlfn.IFS(F2366 ="Unk", 1, F2366 = "", 1, F2366 &lt;&gt; "", 0)</f>
        <v>0</v>
      </c>
      <c r="R2366" s="5">
        <v>4676.4799999999996</v>
      </c>
      <c r="S2366" s="5">
        <v>4117.3100000000004</v>
      </c>
      <c r="T2366" s="5">
        <v>0.12</v>
      </c>
      <c r="U2366" s="5">
        <v>3600.16</v>
      </c>
      <c r="V2366" s="5">
        <v>44136</v>
      </c>
      <c r="W2366" s="5">
        <v>10190668</v>
      </c>
      <c r="X2366" s="5">
        <v>8</v>
      </c>
      <c r="Y2366" s="5">
        <v>0</v>
      </c>
      <c r="Z2366" s="5">
        <v>0</v>
      </c>
      <c r="AA2366" s="5">
        <v>0</v>
      </c>
      <c r="AB2366" s="9" cm="1">
        <f t="array" ref="AB2366">_xlfn.IFS(R2366 ="Unk", 0, R2366 = "", 0,(R2366-S2366)=0,1,(R2366-S2366) &lt;&gt; 0, 0)</f>
        <v>0</v>
      </c>
      <c r="AC2366" s="9" cm="1">
        <f t="array" ref="AC2366">_xlfn.IFS(R2366 ="Unk", 1, R2366 = "", 1, R2366 &lt;&gt; "", 0)</f>
        <v>0</v>
      </c>
      <c r="AD2366" s="5">
        <v>5820.53</v>
      </c>
      <c r="AE2366" s="5">
        <v>4555.2</v>
      </c>
      <c r="AF2366" s="5">
        <v>0.22</v>
      </c>
      <c r="AG2366" s="5">
        <v>3600.69</v>
      </c>
      <c r="AH2366" s="5">
        <v>41814</v>
      </c>
      <c r="AI2366" s="5">
        <v>9070868</v>
      </c>
      <c r="AJ2366" s="5">
        <v>5</v>
      </c>
      <c r="AK2366" s="5">
        <v>0</v>
      </c>
      <c r="AL2366" s="5">
        <v>0</v>
      </c>
      <c r="AM2366" s="5">
        <v>0</v>
      </c>
      <c r="AN2366" s="9" cm="1">
        <f t="array" ref="AN2366">_xlfn.IFS(AD2366 ="Unk", 0, AD2366 = "", 0,(AD2366-AE2366)=0,1,(AD2366-AE2366) &lt;&gt; 0, 0)</f>
        <v>0</v>
      </c>
      <c r="AO2366" s="9" cm="1">
        <f t="array" ref="AO2366">_xlfn.IFS(AD2366 ="Unk", 1, AD2366 = "", 1, AD2366 &lt;&gt; "", 0)</f>
        <v>0</v>
      </c>
      <c r="AP2366" s="5">
        <v>6111.48</v>
      </c>
      <c r="AQ2366" s="5">
        <v>5031.66</v>
      </c>
      <c r="AR2366" s="5">
        <v>0.18</v>
      </c>
      <c r="AS2366" s="5">
        <v>3600.41</v>
      </c>
      <c r="AT2366" s="5">
        <v>37419</v>
      </c>
      <c r="AU2366" s="5">
        <v>9082003</v>
      </c>
      <c r="AV2366" s="5">
        <v>10</v>
      </c>
      <c r="AW2366" s="5">
        <v>0</v>
      </c>
      <c r="AX2366" s="5">
        <v>0</v>
      </c>
      <c r="AY2366" s="5">
        <v>0</v>
      </c>
      <c r="AZ2366" s="9" cm="1">
        <f t="array" ref="AZ2366">_xlfn.IFS(AP2366 ="Unk", 0, AP2366 = "", 0,(AP2366-AQ2366)=0,1,(AP2366-AQ2366) &lt;&gt; 0, 0)</f>
        <v>0</v>
      </c>
      <c r="BA2366" s="9" cm="1">
        <f t="array" ref="BA2366">_xlfn.IFS(AP2366 ="Unk", 1, AP2366 = "", 1, AP2366 &lt;&gt; "", 0)</f>
        <v>0</v>
      </c>
    </row>
    <row r="2367" spans="1:53" x14ac:dyDescent="0.2">
      <c r="A2367">
        <v>3</v>
      </c>
      <c r="B2367" t="s">
        <v>6</v>
      </c>
      <c r="C2367">
        <v>5</v>
      </c>
      <c r="D2367">
        <v>25</v>
      </c>
      <c r="E2367">
        <v>14</v>
      </c>
      <c r="F2367" s="5">
        <v>3857.48</v>
      </c>
      <c r="G2367" s="5">
        <v>3857.48</v>
      </c>
      <c r="H2367" s="5">
        <v>0</v>
      </c>
      <c r="I2367" s="5">
        <v>1166.6400000000001</v>
      </c>
      <c r="J2367" s="5">
        <v>12172</v>
      </c>
      <c r="K2367" s="5">
        <v>3802985</v>
      </c>
      <c r="L2367" s="5">
        <v>10</v>
      </c>
      <c r="M2367" s="5">
        <v>0</v>
      </c>
      <c r="N2367" s="5">
        <v>0</v>
      </c>
      <c r="O2367" s="5">
        <v>0</v>
      </c>
      <c r="P2367" s="9" cm="1">
        <f t="array" ref="P2367">_xlfn.IFS(F2367 ="Unk", 0, F2367 = "", 0,(F2367-G2367)=0,1,(F2367-G2367) &lt;&gt; 0, 0)</f>
        <v>1</v>
      </c>
      <c r="Q2367" s="9" cm="1">
        <f t="array" ref="Q2367">_xlfn.IFS(F2367 ="Unk", 1, F2367 = "", 1, F2367 &lt;&gt; "", 0)</f>
        <v>0</v>
      </c>
      <c r="R2367" s="5">
        <v>4977.9399999999996</v>
      </c>
      <c r="S2367" s="5">
        <v>4057.2</v>
      </c>
      <c r="T2367" s="5">
        <v>0.18</v>
      </c>
      <c r="U2367" s="5">
        <v>3600.04</v>
      </c>
      <c r="V2367" s="5">
        <v>31822</v>
      </c>
      <c r="W2367" s="5">
        <v>9806815</v>
      </c>
      <c r="X2367" s="5">
        <v>6</v>
      </c>
      <c r="Y2367" s="5">
        <v>0</v>
      </c>
      <c r="Z2367" s="5">
        <v>0</v>
      </c>
      <c r="AA2367" s="5">
        <v>0</v>
      </c>
      <c r="AB2367" s="9" cm="1">
        <f t="array" ref="AB2367">_xlfn.IFS(R2367 ="Unk", 0, R2367 = "", 0,(R2367-S2367)=0,1,(R2367-S2367) &lt;&gt; 0, 0)</f>
        <v>0</v>
      </c>
      <c r="AC2367" s="9" cm="1">
        <f t="array" ref="AC2367">_xlfn.IFS(R2367 ="Unk", 1, R2367 = "", 1, R2367 &lt;&gt; "", 0)</f>
        <v>0</v>
      </c>
      <c r="AD2367" s="5">
        <v>6569.37</v>
      </c>
      <c r="AE2367" s="5">
        <v>4327.3900000000003</v>
      </c>
      <c r="AF2367" s="5">
        <v>0.34</v>
      </c>
      <c r="AG2367" s="5">
        <v>3602.78</v>
      </c>
      <c r="AH2367" s="5">
        <v>31065</v>
      </c>
      <c r="AI2367" s="5">
        <v>7084371</v>
      </c>
      <c r="AJ2367" s="5">
        <v>6</v>
      </c>
      <c r="AK2367" s="5">
        <v>0</v>
      </c>
      <c r="AL2367" s="5">
        <v>0</v>
      </c>
      <c r="AM2367" s="5">
        <v>0</v>
      </c>
      <c r="AN2367" s="9" cm="1">
        <f t="array" ref="AN2367">_xlfn.IFS(AD2367 ="Unk", 0, AD2367 = "", 0,(AD2367-AE2367)=0,1,(AD2367-AE2367) &lt;&gt; 0, 0)</f>
        <v>0</v>
      </c>
      <c r="AO2367" s="9" cm="1">
        <f t="array" ref="AO2367">_xlfn.IFS(AD2367 ="Unk", 1, AD2367 = "", 1, AD2367 &lt;&gt; "", 0)</f>
        <v>0</v>
      </c>
      <c r="AP2367" s="5">
        <v>7362.24</v>
      </c>
      <c r="AQ2367" s="5">
        <v>4651.58</v>
      </c>
      <c r="AR2367" s="5">
        <v>0.37</v>
      </c>
      <c r="AS2367" s="5">
        <v>3601.17</v>
      </c>
      <c r="AT2367" s="5">
        <v>27231</v>
      </c>
      <c r="AU2367" s="5">
        <v>6198873</v>
      </c>
      <c r="AV2367" s="5">
        <v>3</v>
      </c>
      <c r="AW2367" s="5">
        <v>0</v>
      </c>
      <c r="AX2367" s="5">
        <v>0</v>
      </c>
      <c r="AY2367" s="5">
        <v>0</v>
      </c>
      <c r="AZ2367" s="9" cm="1">
        <f t="array" ref="AZ2367">_xlfn.IFS(AP2367 ="Unk", 0, AP2367 = "", 0,(AP2367-AQ2367)=0,1,(AP2367-AQ2367) &lt;&gt; 0, 0)</f>
        <v>0</v>
      </c>
      <c r="BA2367" s="9" cm="1">
        <f t="array" ref="BA2367">_xlfn.IFS(AP2367 ="Unk", 1, AP2367 = "", 1, AP2367 &lt;&gt; "", 0)</f>
        <v>0</v>
      </c>
    </row>
    <row r="2368" spans="1:53" x14ac:dyDescent="0.2">
      <c r="A2368">
        <v>3</v>
      </c>
      <c r="B2368" t="s">
        <v>6</v>
      </c>
      <c r="C2368">
        <v>5</v>
      </c>
      <c r="D2368">
        <v>30</v>
      </c>
      <c r="E2368">
        <v>14</v>
      </c>
      <c r="F2368" s="5">
        <v>4084.27</v>
      </c>
      <c r="G2368" s="5">
        <v>3269.68</v>
      </c>
      <c r="H2368" s="5">
        <v>0.2</v>
      </c>
      <c r="I2368" s="5">
        <v>3600.71</v>
      </c>
      <c r="J2368" s="5">
        <v>23083</v>
      </c>
      <c r="K2368" s="5">
        <v>6777224</v>
      </c>
      <c r="L2368" s="5">
        <v>8</v>
      </c>
      <c r="M2368" s="5">
        <v>0</v>
      </c>
      <c r="N2368" s="5">
        <v>0</v>
      </c>
      <c r="O2368" s="5">
        <v>0</v>
      </c>
      <c r="P2368" s="9" cm="1">
        <f t="array" ref="P2368">_xlfn.IFS(F2368 ="Unk", 0, F2368 = "", 0,(F2368-G2368)=0,1,(F2368-G2368) &lt;&gt; 0, 0)</f>
        <v>0</v>
      </c>
      <c r="Q2368" s="9" cm="1">
        <f t="array" ref="Q2368">_xlfn.IFS(F2368 ="Unk", 1, F2368 = "", 1, F2368 &lt;&gt; "", 0)</f>
        <v>0</v>
      </c>
      <c r="R2368" s="5">
        <v>5485.49</v>
      </c>
      <c r="S2368" s="5">
        <v>3326.59</v>
      </c>
      <c r="T2368" s="5">
        <v>0.39</v>
      </c>
      <c r="U2368" s="5">
        <v>3602.88</v>
      </c>
      <c r="V2368" s="5">
        <v>19753</v>
      </c>
      <c r="W2368" s="5">
        <v>5462742</v>
      </c>
      <c r="X2368" s="5">
        <v>6</v>
      </c>
      <c r="Y2368" s="5">
        <v>0</v>
      </c>
      <c r="Z2368" s="5">
        <v>0</v>
      </c>
      <c r="AA2368" s="5">
        <v>0</v>
      </c>
      <c r="AB2368" s="9" cm="1">
        <f t="array" ref="AB2368">_xlfn.IFS(R2368 ="Unk", 0, R2368 = "", 0,(R2368-S2368)=0,1,(R2368-S2368) &lt;&gt; 0, 0)</f>
        <v>0</v>
      </c>
      <c r="AC2368" s="9" cm="1">
        <f t="array" ref="AC2368">_xlfn.IFS(R2368 ="Unk", 1, R2368 = "", 1, R2368 &lt;&gt; "", 0)</f>
        <v>0</v>
      </c>
      <c r="AD2368" s="5">
        <v>6362.6</v>
      </c>
      <c r="AE2368" s="5">
        <v>3431.52</v>
      </c>
      <c r="AF2368" s="5">
        <v>0.46</v>
      </c>
      <c r="AG2368" s="5">
        <v>3604.7</v>
      </c>
      <c r="AH2368" s="5">
        <v>17247</v>
      </c>
      <c r="AI2368" s="5">
        <v>4241906</v>
      </c>
      <c r="AJ2368" s="5">
        <v>10</v>
      </c>
      <c r="AK2368" s="5">
        <v>0</v>
      </c>
      <c r="AL2368" s="5">
        <v>0</v>
      </c>
      <c r="AM2368" s="5">
        <v>0</v>
      </c>
      <c r="AN2368" s="9" cm="1">
        <f t="array" ref="AN2368">_xlfn.IFS(AD2368 ="Unk", 0, AD2368 = "", 0,(AD2368-AE2368)=0,1,(AD2368-AE2368) &lt;&gt; 0, 0)</f>
        <v>0</v>
      </c>
      <c r="AO2368" s="9" cm="1">
        <f t="array" ref="AO2368">_xlfn.IFS(AD2368 ="Unk", 1, AD2368 = "", 1, AD2368 &lt;&gt; "", 0)</f>
        <v>0</v>
      </c>
      <c r="AP2368" s="5">
        <v>6520.02</v>
      </c>
      <c r="AQ2368" s="5">
        <v>3488.22</v>
      </c>
      <c r="AR2368" s="5">
        <v>0.46</v>
      </c>
      <c r="AS2368" s="5">
        <v>3600.97</v>
      </c>
      <c r="AT2368" s="5">
        <v>14772</v>
      </c>
      <c r="AU2368" s="5">
        <v>5358589</v>
      </c>
      <c r="AV2368" s="5">
        <v>2</v>
      </c>
      <c r="AW2368" s="5">
        <v>0</v>
      </c>
      <c r="AX2368" s="5">
        <v>0</v>
      </c>
      <c r="AY2368" s="5">
        <v>0</v>
      </c>
      <c r="AZ2368" s="9" cm="1">
        <f t="array" ref="AZ2368">_xlfn.IFS(AP2368 ="Unk", 0, AP2368 = "", 0,(AP2368-AQ2368)=0,1,(AP2368-AQ2368) &lt;&gt; 0, 0)</f>
        <v>0</v>
      </c>
      <c r="BA2368" s="9" cm="1">
        <f t="array" ref="BA2368">_xlfn.IFS(AP2368 ="Unk", 1, AP2368 = "", 1, AP2368 &lt;&gt; "", 0)</f>
        <v>0</v>
      </c>
    </row>
    <row r="2369" spans="1:53" x14ac:dyDescent="0.2">
      <c r="A2369">
        <v>3</v>
      </c>
      <c r="B2369" t="s">
        <v>6</v>
      </c>
      <c r="C2369">
        <v>5</v>
      </c>
      <c r="D2369">
        <v>35</v>
      </c>
      <c r="E2369">
        <v>14</v>
      </c>
      <c r="F2369" s="5">
        <v>4556.95</v>
      </c>
      <c r="G2369" s="5">
        <v>3738.05</v>
      </c>
      <c r="H2369" s="5">
        <v>0.18</v>
      </c>
      <c r="I2369" s="5">
        <v>3600.08</v>
      </c>
      <c r="J2369" s="5">
        <v>18114</v>
      </c>
      <c r="K2369" s="5">
        <v>3939564</v>
      </c>
      <c r="L2369" s="5">
        <v>5</v>
      </c>
      <c r="M2369" s="5">
        <v>0</v>
      </c>
      <c r="N2369" s="5">
        <v>0</v>
      </c>
      <c r="O2369" s="5">
        <v>0</v>
      </c>
      <c r="P2369" s="9" cm="1">
        <f t="array" ref="P2369">_xlfn.IFS(F2369 ="Unk", 0, F2369 = "", 0,(F2369-G2369)=0,1,(F2369-G2369) &lt;&gt; 0, 0)</f>
        <v>0</v>
      </c>
      <c r="Q2369" s="9" cm="1">
        <f t="array" ref="Q2369">_xlfn.IFS(F2369 ="Unk", 1, F2369 = "", 1, F2369 &lt;&gt; "", 0)</f>
        <v>0</v>
      </c>
      <c r="R2369" s="5">
        <v>7010.29</v>
      </c>
      <c r="S2369" s="5">
        <v>3880.91</v>
      </c>
      <c r="T2369" s="5">
        <v>0.45</v>
      </c>
      <c r="U2369" s="5">
        <v>3600.24</v>
      </c>
      <c r="V2369" s="5">
        <v>12633</v>
      </c>
      <c r="W2369" s="5">
        <v>2636790</v>
      </c>
      <c r="X2369" s="5">
        <v>8</v>
      </c>
      <c r="Y2369" s="5">
        <v>0</v>
      </c>
      <c r="Z2369" s="5">
        <v>0</v>
      </c>
      <c r="AA2369" s="5">
        <v>0</v>
      </c>
      <c r="AB2369" s="9" cm="1">
        <f t="array" ref="AB2369">_xlfn.IFS(R2369 ="Unk", 0, R2369 = "", 0,(R2369-S2369)=0,1,(R2369-S2369) &lt;&gt; 0, 0)</f>
        <v>0</v>
      </c>
      <c r="AC2369" s="9" cm="1">
        <f t="array" ref="AC2369">_xlfn.IFS(R2369 ="Unk", 1, R2369 = "", 1, R2369 &lt;&gt; "", 0)</f>
        <v>0</v>
      </c>
      <c r="AD2369" s="5">
        <v>6976.14</v>
      </c>
      <c r="AE2369" s="5">
        <v>4075.45</v>
      </c>
      <c r="AF2369" s="5">
        <v>0.42</v>
      </c>
      <c r="AG2369" s="5">
        <v>3601.74</v>
      </c>
      <c r="AH2369" s="5">
        <v>12485</v>
      </c>
      <c r="AI2369" s="5">
        <v>3149739</v>
      </c>
      <c r="AJ2369" s="5">
        <v>4</v>
      </c>
      <c r="AK2369" s="5">
        <v>0</v>
      </c>
      <c r="AL2369" s="5">
        <v>0</v>
      </c>
      <c r="AM2369" s="5">
        <v>0</v>
      </c>
      <c r="AN2369" s="9" cm="1">
        <f t="array" ref="AN2369">_xlfn.IFS(AD2369 ="Unk", 0, AD2369 = "", 0,(AD2369-AE2369)=0,1,(AD2369-AE2369) &lt;&gt; 0, 0)</f>
        <v>0</v>
      </c>
      <c r="AO2369" s="9" cm="1">
        <f t="array" ref="AO2369">_xlfn.IFS(AD2369 ="Unk", 1, AD2369 = "", 1, AD2369 &lt;&gt; "", 0)</f>
        <v>0</v>
      </c>
      <c r="AP2369" s="5">
        <v>8671.66</v>
      </c>
      <c r="AQ2369" s="5">
        <v>4314.09</v>
      </c>
      <c r="AR2369" s="5">
        <v>0.5</v>
      </c>
      <c r="AS2369" s="5">
        <v>3600.21</v>
      </c>
      <c r="AT2369" s="5">
        <v>12061</v>
      </c>
      <c r="AU2369" s="5">
        <v>3334413</v>
      </c>
      <c r="AV2369" s="5">
        <v>2</v>
      </c>
      <c r="AW2369" s="5">
        <v>0</v>
      </c>
      <c r="AX2369" s="5">
        <v>0</v>
      </c>
      <c r="AY2369" s="5">
        <v>0</v>
      </c>
      <c r="AZ2369" s="9" cm="1">
        <f t="array" ref="AZ2369">_xlfn.IFS(AP2369 ="Unk", 0, AP2369 = "", 0,(AP2369-AQ2369)=0,1,(AP2369-AQ2369) &lt;&gt; 0, 0)</f>
        <v>0</v>
      </c>
      <c r="BA2369" s="9" cm="1">
        <f t="array" ref="BA2369">_xlfn.IFS(AP2369 ="Unk", 1, AP2369 = "", 1, AP2369 &lt;&gt; "", 0)</f>
        <v>0</v>
      </c>
    </row>
    <row r="2370" spans="1:53" x14ac:dyDescent="0.2">
      <c r="A2370">
        <v>3</v>
      </c>
      <c r="B2370" t="s">
        <v>6</v>
      </c>
      <c r="C2370">
        <v>5</v>
      </c>
      <c r="D2370">
        <v>40</v>
      </c>
      <c r="E2370">
        <v>14</v>
      </c>
      <c r="F2370" s="5">
        <v>4633.1099999999997</v>
      </c>
      <c r="G2370" s="5">
        <v>3927.87</v>
      </c>
      <c r="H2370" s="5">
        <v>0.15</v>
      </c>
      <c r="I2370" s="5">
        <v>3601.26</v>
      </c>
      <c r="J2370" s="5">
        <v>4970</v>
      </c>
      <c r="K2370" s="5">
        <v>4012371</v>
      </c>
      <c r="L2370" s="5">
        <v>10</v>
      </c>
      <c r="M2370" s="5">
        <v>0</v>
      </c>
      <c r="N2370" s="5">
        <v>0</v>
      </c>
      <c r="O2370" s="5">
        <v>0</v>
      </c>
      <c r="P2370" s="9" cm="1">
        <f t="array" ref="P2370">_xlfn.IFS(F2370 ="Unk", 0, F2370 = "", 0,(F2370-G2370)=0,1,(F2370-G2370) &lt;&gt; 0, 0)</f>
        <v>0</v>
      </c>
      <c r="Q2370" s="9" cm="1">
        <f t="array" ref="Q2370">_xlfn.IFS(F2370 ="Unk", 1, F2370 = "", 1, F2370 &lt;&gt; "", 0)</f>
        <v>0</v>
      </c>
      <c r="R2370" s="5">
        <v>6234.65</v>
      </c>
      <c r="S2370" s="5">
        <v>4024.26</v>
      </c>
      <c r="T2370" s="5">
        <v>0.35</v>
      </c>
      <c r="U2370" s="5">
        <v>3600.91</v>
      </c>
      <c r="V2370" s="5">
        <v>6166</v>
      </c>
      <c r="W2370" s="5">
        <v>2278368</v>
      </c>
      <c r="X2370" s="5">
        <v>1</v>
      </c>
      <c r="Y2370" s="5">
        <v>0</v>
      </c>
      <c r="Z2370" s="5">
        <v>0</v>
      </c>
      <c r="AA2370" s="5">
        <v>0</v>
      </c>
      <c r="AB2370" s="9" cm="1">
        <f t="array" ref="AB2370">_xlfn.IFS(R2370 ="Unk", 0, R2370 = "", 0,(R2370-S2370)=0,1,(R2370-S2370) &lt;&gt; 0, 0)</f>
        <v>0</v>
      </c>
      <c r="AC2370" s="9" cm="1">
        <f t="array" ref="AC2370">_xlfn.IFS(R2370 ="Unk", 1, R2370 = "", 1, R2370 &lt;&gt; "", 0)</f>
        <v>0</v>
      </c>
      <c r="AD2370" s="5">
        <v>7860.68</v>
      </c>
      <c r="AE2370" s="5">
        <v>4192.72</v>
      </c>
      <c r="AF2370" s="5">
        <v>0.47</v>
      </c>
      <c r="AG2370" s="5">
        <v>3602.7</v>
      </c>
      <c r="AH2370" s="5">
        <v>4052</v>
      </c>
      <c r="AI2370" s="5">
        <v>1943348</v>
      </c>
      <c r="AJ2370" s="5">
        <v>5</v>
      </c>
      <c r="AK2370" s="5">
        <v>0</v>
      </c>
      <c r="AL2370" s="5">
        <v>0</v>
      </c>
      <c r="AM2370" s="5">
        <v>0</v>
      </c>
      <c r="AN2370" s="9" cm="1">
        <f t="array" ref="AN2370">_xlfn.IFS(AD2370 ="Unk", 0, AD2370 = "", 0,(AD2370-AE2370)=0,1,(AD2370-AE2370) &lt;&gt; 0, 0)</f>
        <v>0</v>
      </c>
      <c r="AO2370" s="9" cm="1">
        <f t="array" ref="AO2370">_xlfn.IFS(AD2370 ="Unk", 1, AD2370 = "", 1, AD2370 &lt;&gt; "", 0)</f>
        <v>0</v>
      </c>
      <c r="AP2370" s="5">
        <v>9220.06</v>
      </c>
      <c r="AQ2370" s="5">
        <v>4324.97</v>
      </c>
      <c r="AR2370" s="5">
        <v>0.53</v>
      </c>
      <c r="AS2370" s="5">
        <v>3600.43</v>
      </c>
      <c r="AT2370" s="5">
        <v>6526</v>
      </c>
      <c r="AU2370" s="5">
        <v>2588460</v>
      </c>
      <c r="AV2370" s="5">
        <v>3</v>
      </c>
      <c r="AW2370" s="5">
        <v>0</v>
      </c>
      <c r="AX2370" s="5">
        <v>0</v>
      </c>
      <c r="AY2370" s="5">
        <v>0</v>
      </c>
      <c r="AZ2370" s="9" cm="1">
        <f t="array" ref="AZ2370">_xlfn.IFS(AP2370 ="Unk", 0, AP2370 = "", 0,(AP2370-AQ2370)=0,1,(AP2370-AQ2370) &lt;&gt; 0, 0)</f>
        <v>0</v>
      </c>
      <c r="BA2370" s="9" cm="1">
        <f t="array" ref="BA2370">_xlfn.IFS(AP2370 ="Unk", 1, AP2370 = "", 1, AP2370 &lt;&gt; "", 0)</f>
        <v>0</v>
      </c>
    </row>
    <row r="2371" spans="1:53" x14ac:dyDescent="0.2">
      <c r="A2371">
        <v>3</v>
      </c>
      <c r="B2371" t="s">
        <v>6</v>
      </c>
      <c r="C2371">
        <v>5</v>
      </c>
      <c r="D2371">
        <v>45</v>
      </c>
      <c r="E2371">
        <v>14</v>
      </c>
      <c r="F2371" s="5">
        <v>5059.68</v>
      </c>
      <c r="G2371" s="5">
        <v>3816.24</v>
      </c>
      <c r="H2371" s="5">
        <v>0.25</v>
      </c>
      <c r="I2371" s="5">
        <v>3602.2</v>
      </c>
      <c r="J2371" s="5">
        <v>2318</v>
      </c>
      <c r="K2371" s="5">
        <v>1400483</v>
      </c>
      <c r="L2371" s="5">
        <v>2</v>
      </c>
      <c r="M2371" s="5">
        <v>0</v>
      </c>
      <c r="N2371" s="5">
        <v>0</v>
      </c>
      <c r="O2371" s="5">
        <v>0</v>
      </c>
      <c r="P2371" s="9" cm="1">
        <f t="array" ref="P2371">_xlfn.IFS(F2371 ="Unk", 0, F2371 = "", 0,(F2371-G2371)=0,1,(F2371-G2371) &lt;&gt; 0, 0)</f>
        <v>0</v>
      </c>
      <c r="Q2371" s="9" cm="1">
        <f t="array" ref="Q2371">_xlfn.IFS(F2371 ="Unk", 1, F2371 = "", 1, F2371 &lt;&gt; "", 0)</f>
        <v>0</v>
      </c>
      <c r="R2371" s="5">
        <v>5720.4</v>
      </c>
      <c r="S2371" s="5">
        <v>3872.09</v>
      </c>
      <c r="T2371" s="5">
        <v>0.32</v>
      </c>
      <c r="U2371" s="5">
        <v>3601.09</v>
      </c>
      <c r="V2371" s="5">
        <v>1606</v>
      </c>
      <c r="W2371" s="5">
        <v>1991198</v>
      </c>
      <c r="X2371" s="5">
        <v>5</v>
      </c>
      <c r="Y2371" s="5">
        <v>0</v>
      </c>
      <c r="Z2371" s="5">
        <v>0</v>
      </c>
      <c r="AA2371" s="5">
        <v>0</v>
      </c>
      <c r="AB2371" s="9" cm="1">
        <f t="array" ref="AB2371">_xlfn.IFS(R2371 ="Unk", 0, R2371 = "", 0,(R2371-S2371)=0,1,(R2371-S2371) &lt;&gt; 0, 0)</f>
        <v>0</v>
      </c>
      <c r="AC2371" s="9" cm="1">
        <f t="array" ref="AC2371">_xlfn.IFS(R2371 ="Unk", 1, R2371 = "", 1, R2371 &lt;&gt; "", 0)</f>
        <v>0</v>
      </c>
      <c r="AD2371" s="5" t="s">
        <v>25</v>
      </c>
      <c r="AE2371" s="5">
        <v>3964.43</v>
      </c>
      <c r="AF2371" s="5">
        <v>100</v>
      </c>
      <c r="AG2371" s="5">
        <v>3609.95</v>
      </c>
      <c r="AH2371" s="5">
        <v>3421</v>
      </c>
      <c r="AI2371" s="5">
        <v>1646539</v>
      </c>
      <c r="AJ2371" s="5">
        <v>0</v>
      </c>
      <c r="AK2371" s="5"/>
      <c r="AL2371" s="5"/>
      <c r="AM2371" s="5"/>
      <c r="AN2371" s="9" cm="1">
        <f t="array" ref="AN2371">_xlfn.IFS(AD2371 ="Unk", 0, AD2371 = "", 0,(AD2371-AE2371)=0,1,(AD2371-AE2371) &lt;&gt; 0, 0)</f>
        <v>0</v>
      </c>
      <c r="AO2371" s="9" cm="1">
        <f t="array" ref="AO2371">_xlfn.IFS(AD2371 ="Unk", 1, AD2371 = "", 1, AD2371 &lt;&gt; "", 0)</f>
        <v>1</v>
      </c>
      <c r="AP2371" s="5">
        <v>8882.59</v>
      </c>
      <c r="AQ2371" s="5">
        <v>4073.59</v>
      </c>
      <c r="AR2371" s="5">
        <v>0.54</v>
      </c>
      <c r="AS2371" s="5">
        <v>3600.59</v>
      </c>
      <c r="AT2371" s="5">
        <v>3098</v>
      </c>
      <c r="AU2371" s="5">
        <v>1531011</v>
      </c>
      <c r="AV2371" s="5">
        <v>3</v>
      </c>
      <c r="AW2371" s="5">
        <v>0</v>
      </c>
      <c r="AX2371" s="5">
        <v>0</v>
      </c>
      <c r="AY2371" s="5">
        <v>0</v>
      </c>
      <c r="AZ2371" s="9" cm="1">
        <f t="array" ref="AZ2371">_xlfn.IFS(AP2371 ="Unk", 0, AP2371 = "", 0,(AP2371-AQ2371)=0,1,(AP2371-AQ2371) &lt;&gt; 0, 0)</f>
        <v>0</v>
      </c>
      <c r="BA2371" s="9" cm="1">
        <f t="array" ref="BA2371">_xlfn.IFS(AP2371 ="Unk", 1, AP2371 = "", 1, AP2371 &lt;&gt; "", 0)</f>
        <v>0</v>
      </c>
    </row>
    <row r="2372" spans="1:53" x14ac:dyDescent="0.2">
      <c r="A2372">
        <v>3</v>
      </c>
      <c r="B2372" t="s">
        <v>6</v>
      </c>
      <c r="C2372">
        <v>5</v>
      </c>
      <c r="D2372">
        <v>50</v>
      </c>
      <c r="E2372">
        <v>14</v>
      </c>
      <c r="F2372" s="5">
        <v>7662.24</v>
      </c>
      <c r="G2372" s="5">
        <v>4379.7299999999996</v>
      </c>
      <c r="H2372" s="5">
        <v>0.43</v>
      </c>
      <c r="I2372" s="5">
        <v>3603.01</v>
      </c>
      <c r="J2372" s="5">
        <v>4638</v>
      </c>
      <c r="K2372" s="5">
        <v>1410864</v>
      </c>
      <c r="L2372" s="5">
        <v>1</v>
      </c>
      <c r="M2372" s="5">
        <v>0</v>
      </c>
      <c r="N2372" s="5">
        <v>0</v>
      </c>
      <c r="O2372" s="5">
        <v>0</v>
      </c>
      <c r="P2372" s="9" cm="1">
        <f t="array" ref="P2372">_xlfn.IFS(F2372 ="Unk", 0, F2372 = "", 0,(F2372-G2372)=0,1,(F2372-G2372) &lt;&gt; 0, 0)</f>
        <v>0</v>
      </c>
      <c r="Q2372" s="9" cm="1">
        <f t="array" ref="Q2372">_xlfn.IFS(F2372 ="Unk", 1, F2372 = "", 1, F2372 &lt;&gt; "", 0)</f>
        <v>0</v>
      </c>
      <c r="R2372" s="5" t="s">
        <v>25</v>
      </c>
      <c r="S2372" s="5">
        <v>4485.1099999999997</v>
      </c>
      <c r="T2372" s="5">
        <v>100</v>
      </c>
      <c r="U2372" s="5">
        <v>3602.38</v>
      </c>
      <c r="V2372" s="5">
        <v>4440</v>
      </c>
      <c r="W2372" s="5">
        <v>1686527</v>
      </c>
      <c r="X2372" s="5">
        <v>0</v>
      </c>
      <c r="Y2372" s="5"/>
      <c r="Z2372" s="5"/>
      <c r="AA2372" s="5"/>
      <c r="AB2372" s="9" cm="1">
        <f t="array" ref="AB2372">_xlfn.IFS(R2372 ="Unk", 0, R2372 = "", 0,(R2372-S2372)=0,1,(R2372-S2372) &lt;&gt; 0, 0)</f>
        <v>0</v>
      </c>
      <c r="AC2372" s="9" cm="1">
        <f t="array" ref="AC2372">_xlfn.IFS(R2372 ="Unk", 1, R2372 = "", 1, R2372 &lt;&gt; "", 0)</f>
        <v>1</v>
      </c>
      <c r="AD2372" s="5">
        <v>9765.86</v>
      </c>
      <c r="AE2372" s="5">
        <v>4653.45</v>
      </c>
      <c r="AF2372" s="5">
        <v>0.52</v>
      </c>
      <c r="AG2372" s="5">
        <v>3600.26</v>
      </c>
      <c r="AH2372" s="5">
        <v>3304</v>
      </c>
      <c r="AI2372" s="5">
        <v>1494349</v>
      </c>
      <c r="AJ2372" s="5">
        <v>1</v>
      </c>
      <c r="AK2372" s="5">
        <v>0</v>
      </c>
      <c r="AL2372" s="5">
        <v>0</v>
      </c>
      <c r="AM2372" s="5">
        <v>0</v>
      </c>
      <c r="AN2372" s="9" cm="1">
        <f t="array" ref="AN2372">_xlfn.IFS(AD2372 ="Unk", 0, AD2372 = "", 0,(AD2372-AE2372)=0,1,(AD2372-AE2372) &lt;&gt; 0, 0)</f>
        <v>0</v>
      </c>
      <c r="AO2372" s="9" cm="1">
        <f t="array" ref="AO2372">_xlfn.IFS(AD2372 ="Unk", 1, AD2372 = "", 1, AD2372 &lt;&gt; "", 0)</f>
        <v>0</v>
      </c>
      <c r="AP2372" s="5">
        <v>12809.92</v>
      </c>
      <c r="AQ2372" s="5">
        <v>4860.8500000000004</v>
      </c>
      <c r="AR2372" s="5">
        <v>0.62</v>
      </c>
      <c r="AS2372" s="5">
        <v>3601.14</v>
      </c>
      <c r="AT2372" s="5">
        <v>3069</v>
      </c>
      <c r="AU2372" s="5">
        <v>1424964</v>
      </c>
      <c r="AV2372" s="5">
        <v>1</v>
      </c>
      <c r="AW2372" s="5">
        <v>0</v>
      </c>
      <c r="AX2372" s="5">
        <v>0</v>
      </c>
      <c r="AY2372" s="5">
        <v>0</v>
      </c>
      <c r="AZ2372" s="9" cm="1">
        <f t="array" ref="AZ2372">_xlfn.IFS(AP2372 ="Unk", 0, AP2372 = "", 0,(AP2372-AQ2372)=0,1,(AP2372-AQ2372) &lt;&gt; 0, 0)</f>
        <v>0</v>
      </c>
      <c r="BA2372" s="9" cm="1">
        <f t="array" ref="BA2372">_xlfn.IFS(AP2372 ="Unk", 1, AP2372 = "", 1, AP2372 &lt;&gt; "", 0)</f>
        <v>0</v>
      </c>
    </row>
    <row r="2373" spans="1:53" x14ac:dyDescent="0.2">
      <c r="A2373">
        <v>6</v>
      </c>
      <c r="B2373" t="s">
        <v>6</v>
      </c>
      <c r="C2373">
        <v>1</v>
      </c>
      <c r="D2373">
        <v>5</v>
      </c>
      <c r="E2373">
        <v>14</v>
      </c>
      <c r="F2373" s="5">
        <v>4286.37</v>
      </c>
      <c r="G2373" s="5">
        <v>4286.37</v>
      </c>
      <c r="H2373" s="5">
        <v>0</v>
      </c>
      <c r="I2373" s="5">
        <v>4.7</v>
      </c>
      <c r="J2373" s="5">
        <v>4295</v>
      </c>
      <c r="K2373" s="5">
        <v>119692</v>
      </c>
      <c r="L2373" s="5">
        <v>6</v>
      </c>
      <c r="M2373" s="5">
        <v>0</v>
      </c>
      <c r="N2373" s="5">
        <v>0</v>
      </c>
      <c r="O2373" s="5">
        <v>0</v>
      </c>
      <c r="P2373" s="9" cm="1">
        <f t="array" ref="P2373">_xlfn.IFS(F2373 ="Unk", 0, F2373 = "", 0,(F2373-G2373)=0,1,(F2373-G2373) &lt;&gt; 0, 0)</f>
        <v>1</v>
      </c>
      <c r="Q2373" s="9" cm="1">
        <f t="array" ref="Q2373">_xlfn.IFS(F2373 ="Unk", 1, F2373 = "", 1, F2373 &lt;&gt; "", 0)</f>
        <v>0</v>
      </c>
      <c r="R2373" s="5">
        <v>5258.03</v>
      </c>
      <c r="S2373" s="5">
        <v>5258.03</v>
      </c>
      <c r="T2373" s="5">
        <v>0</v>
      </c>
      <c r="U2373" s="5">
        <v>0.18</v>
      </c>
      <c r="V2373" s="5">
        <v>1</v>
      </c>
      <c r="W2373" s="5">
        <v>895</v>
      </c>
      <c r="X2373" s="5">
        <v>3</v>
      </c>
      <c r="Y2373" s="5">
        <v>0</v>
      </c>
      <c r="Z2373" s="5">
        <v>0</v>
      </c>
      <c r="AA2373" s="5">
        <v>0</v>
      </c>
      <c r="AB2373" s="9" cm="1">
        <f t="array" ref="AB2373">_xlfn.IFS(R2373 ="Unk", 0, R2373 = "", 0,(R2373-S2373)=0,1,(R2373-S2373) &lt;&gt; 0, 0)</f>
        <v>1</v>
      </c>
      <c r="AC2373" s="9" cm="1">
        <f t="array" ref="AC2373">_xlfn.IFS(R2373 ="Unk", 1, R2373 = "", 1, R2373 &lt;&gt; "", 0)</f>
        <v>0</v>
      </c>
      <c r="AD2373" s="5">
        <v>8140.8</v>
      </c>
      <c r="AE2373" s="5">
        <v>8140.8</v>
      </c>
      <c r="AF2373" s="5">
        <v>0</v>
      </c>
      <c r="AG2373" s="5">
        <v>0.12</v>
      </c>
      <c r="AH2373" s="5">
        <v>1</v>
      </c>
      <c r="AI2373" s="5">
        <v>196</v>
      </c>
      <c r="AJ2373" s="5">
        <v>5</v>
      </c>
      <c r="AK2373" s="5">
        <v>0</v>
      </c>
      <c r="AL2373" s="5">
        <v>0</v>
      </c>
      <c r="AM2373" s="5">
        <v>0</v>
      </c>
      <c r="AN2373" s="9" cm="1">
        <f t="array" ref="AN2373">_xlfn.IFS(AD2373 ="Unk", 0, AD2373 = "", 0,(AD2373-AE2373)=0,1,(AD2373-AE2373) &lt;&gt; 0, 0)</f>
        <v>1</v>
      </c>
      <c r="AO2373" s="9" cm="1">
        <f t="array" ref="AO2373">_xlfn.IFS(AD2373 ="Unk", 1, AD2373 = "", 1, AD2373 &lt;&gt; "", 0)</f>
        <v>0</v>
      </c>
      <c r="AP2373" s="5">
        <v>7625.66</v>
      </c>
      <c r="AQ2373" s="5">
        <v>7625.66</v>
      </c>
      <c r="AR2373" s="5">
        <v>0</v>
      </c>
      <c r="AS2373" s="5">
        <v>0.01</v>
      </c>
      <c r="AT2373" s="5">
        <v>0</v>
      </c>
      <c r="AU2373" s="5">
        <v>4</v>
      </c>
      <c r="AV2373" s="5">
        <v>2</v>
      </c>
      <c r="AW2373" s="5">
        <v>0</v>
      </c>
      <c r="AX2373" s="5">
        <v>0</v>
      </c>
      <c r="AY2373" s="5">
        <v>0</v>
      </c>
      <c r="AZ2373" s="9" cm="1">
        <f t="array" ref="AZ2373">_xlfn.IFS(AP2373 ="Unk", 0, AP2373 = "", 0,(AP2373-AQ2373)=0,1,(AP2373-AQ2373) &lt;&gt; 0, 0)</f>
        <v>1</v>
      </c>
      <c r="BA2373" s="9" cm="1">
        <f t="array" ref="BA2373">_xlfn.IFS(AP2373 ="Unk", 1, AP2373 = "", 1, AP2373 &lt;&gt; "", 0)</f>
        <v>0</v>
      </c>
    </row>
    <row r="2374" spans="1:53" x14ac:dyDescent="0.2">
      <c r="A2374">
        <v>6</v>
      </c>
      <c r="B2374" t="s">
        <v>6</v>
      </c>
      <c r="C2374">
        <v>1</v>
      </c>
      <c r="D2374">
        <v>10</v>
      </c>
      <c r="E2374">
        <v>14</v>
      </c>
      <c r="F2374" s="5">
        <v>5923.33</v>
      </c>
      <c r="G2374" s="5">
        <v>5499.16</v>
      </c>
      <c r="H2374" s="5">
        <v>7.0000000000000007E-2</v>
      </c>
      <c r="I2374" s="5">
        <v>3600.11</v>
      </c>
      <c r="J2374" s="5">
        <v>136892</v>
      </c>
      <c r="K2374" s="5">
        <v>25815678</v>
      </c>
      <c r="L2374" s="5">
        <v>10</v>
      </c>
      <c r="M2374" s="5">
        <v>0</v>
      </c>
      <c r="N2374" s="5">
        <v>0</v>
      </c>
      <c r="O2374" s="5">
        <v>0</v>
      </c>
      <c r="P2374" s="9" cm="1">
        <f t="array" ref="P2374">_xlfn.IFS(F2374 ="Unk", 0, F2374 = "", 0,(F2374-G2374)=0,1,(F2374-G2374) &lt;&gt; 0, 0)</f>
        <v>0</v>
      </c>
      <c r="Q2374" s="9" cm="1">
        <f t="array" ref="Q2374">_xlfn.IFS(F2374 ="Unk", 1, F2374 = "", 1, F2374 &lt;&gt; "", 0)</f>
        <v>0</v>
      </c>
      <c r="R2374" s="5">
        <v>7767.11</v>
      </c>
      <c r="S2374" s="5">
        <v>6192.82</v>
      </c>
      <c r="T2374" s="5">
        <v>0.2</v>
      </c>
      <c r="U2374" s="5">
        <v>3600.29</v>
      </c>
      <c r="V2374" s="5">
        <v>125037</v>
      </c>
      <c r="W2374" s="5">
        <v>22245753</v>
      </c>
      <c r="X2374" s="5">
        <v>10</v>
      </c>
      <c r="Y2374" s="5">
        <v>0</v>
      </c>
      <c r="Z2374" s="5">
        <v>0</v>
      </c>
      <c r="AA2374" s="5">
        <v>0</v>
      </c>
      <c r="AB2374" s="9" cm="1">
        <f t="array" ref="AB2374">_xlfn.IFS(R2374 ="Unk", 0, R2374 = "", 0,(R2374-S2374)=0,1,(R2374-S2374) &lt;&gt; 0, 0)</f>
        <v>0</v>
      </c>
      <c r="AC2374" s="9" cm="1">
        <f t="array" ref="AC2374">_xlfn.IFS(R2374 ="Unk", 1, R2374 = "", 1, R2374 &lt;&gt; "", 0)</f>
        <v>0</v>
      </c>
      <c r="AD2374" s="5">
        <v>9172.69</v>
      </c>
      <c r="AE2374" s="5">
        <v>8332.6</v>
      </c>
      <c r="AF2374" s="5">
        <v>0.09</v>
      </c>
      <c r="AG2374" s="5">
        <v>3600.06</v>
      </c>
      <c r="AH2374" s="5">
        <v>156116</v>
      </c>
      <c r="AI2374" s="5">
        <v>28007767</v>
      </c>
      <c r="AJ2374" s="5">
        <v>10</v>
      </c>
      <c r="AK2374" s="5">
        <v>0</v>
      </c>
      <c r="AL2374" s="5">
        <v>0</v>
      </c>
      <c r="AM2374" s="5">
        <v>0</v>
      </c>
      <c r="AN2374" s="9" cm="1">
        <f t="array" ref="AN2374">_xlfn.IFS(AD2374 ="Unk", 0, AD2374 = "", 0,(AD2374-AE2374)=0,1,(AD2374-AE2374) &lt;&gt; 0, 0)</f>
        <v>0</v>
      </c>
      <c r="AO2374" s="9" cm="1">
        <f t="array" ref="AO2374">_xlfn.IFS(AD2374 ="Unk", 1, AD2374 = "", 1, AD2374 &lt;&gt; "", 0)</f>
        <v>0</v>
      </c>
      <c r="AP2374" s="5">
        <v>10645.82</v>
      </c>
      <c r="AQ2374" s="5">
        <v>10445.31</v>
      </c>
      <c r="AR2374" s="5">
        <v>0.02</v>
      </c>
      <c r="AS2374" s="5">
        <v>3600.36</v>
      </c>
      <c r="AT2374" s="5">
        <v>271190</v>
      </c>
      <c r="AU2374" s="5">
        <v>29739214</v>
      </c>
      <c r="AV2374" s="5">
        <v>10</v>
      </c>
      <c r="AW2374" s="5">
        <v>0</v>
      </c>
      <c r="AX2374" s="5">
        <v>0</v>
      </c>
      <c r="AY2374" s="5">
        <v>0</v>
      </c>
      <c r="AZ2374" s="9" cm="1">
        <f t="array" ref="AZ2374">_xlfn.IFS(AP2374 ="Unk", 0, AP2374 = "", 0,(AP2374-AQ2374)=0,1,(AP2374-AQ2374) &lt;&gt; 0, 0)</f>
        <v>0</v>
      </c>
      <c r="BA2374" s="9" cm="1">
        <f t="array" ref="BA2374">_xlfn.IFS(AP2374 ="Unk", 1, AP2374 = "", 1, AP2374 &lt;&gt; "", 0)</f>
        <v>0</v>
      </c>
    </row>
    <row r="2375" spans="1:53" x14ac:dyDescent="0.2">
      <c r="A2375">
        <v>6</v>
      </c>
      <c r="B2375" t="s">
        <v>6</v>
      </c>
      <c r="C2375">
        <v>1</v>
      </c>
      <c r="D2375">
        <v>15</v>
      </c>
      <c r="E2375">
        <v>14</v>
      </c>
      <c r="F2375" s="5">
        <v>6212.66</v>
      </c>
      <c r="G2375" s="5">
        <v>5771.02</v>
      </c>
      <c r="H2375" s="5">
        <v>7.0000000000000007E-2</v>
      </c>
      <c r="I2375" s="5">
        <v>3600.56</v>
      </c>
      <c r="J2375" s="5">
        <v>30565</v>
      </c>
      <c r="K2375" s="5">
        <v>13879193</v>
      </c>
      <c r="L2375" s="5">
        <v>10</v>
      </c>
      <c r="M2375" s="5">
        <v>0</v>
      </c>
      <c r="N2375" s="5">
        <v>0</v>
      </c>
      <c r="O2375" s="5">
        <v>0</v>
      </c>
      <c r="P2375" s="9" cm="1">
        <f t="array" ref="P2375">_xlfn.IFS(F2375 ="Unk", 0, F2375 = "", 0,(F2375-G2375)=0,1,(F2375-G2375) &lt;&gt; 0, 0)</f>
        <v>0</v>
      </c>
      <c r="Q2375" s="9" cm="1">
        <f t="array" ref="Q2375">_xlfn.IFS(F2375 ="Unk", 1, F2375 = "", 1, F2375 &lt;&gt; "", 0)</f>
        <v>0</v>
      </c>
      <c r="R2375" s="5">
        <v>7628.75</v>
      </c>
      <c r="S2375" s="5">
        <v>5826.22</v>
      </c>
      <c r="T2375" s="5">
        <v>0.24</v>
      </c>
      <c r="U2375" s="5">
        <v>3600.84</v>
      </c>
      <c r="V2375" s="5">
        <v>25029</v>
      </c>
      <c r="W2375" s="5">
        <v>9873381</v>
      </c>
      <c r="X2375" s="5">
        <v>10</v>
      </c>
      <c r="Y2375" s="5">
        <v>0</v>
      </c>
      <c r="Z2375" s="5">
        <v>0</v>
      </c>
      <c r="AA2375" s="5">
        <v>0</v>
      </c>
      <c r="AB2375" s="9" cm="1">
        <f t="array" ref="AB2375">_xlfn.IFS(R2375 ="Unk", 0, R2375 = "", 0,(R2375-S2375)=0,1,(R2375-S2375) &lt;&gt; 0, 0)</f>
        <v>0</v>
      </c>
      <c r="AC2375" s="9" cm="1">
        <f t="array" ref="AC2375">_xlfn.IFS(R2375 ="Unk", 1, R2375 = "", 1, R2375 &lt;&gt; "", 0)</f>
        <v>0</v>
      </c>
      <c r="AD2375" s="5">
        <v>9282.4699999999993</v>
      </c>
      <c r="AE2375" s="5">
        <v>6132.05</v>
      </c>
      <c r="AF2375" s="5">
        <v>0.34</v>
      </c>
      <c r="AG2375" s="5">
        <v>3602.75</v>
      </c>
      <c r="AH2375" s="5">
        <v>34054</v>
      </c>
      <c r="AI2375" s="5">
        <v>12054050</v>
      </c>
      <c r="AJ2375" s="5">
        <v>10</v>
      </c>
      <c r="AK2375" s="5">
        <v>0</v>
      </c>
      <c r="AL2375" s="5">
        <v>0</v>
      </c>
      <c r="AM2375" s="5">
        <v>0</v>
      </c>
      <c r="AN2375" s="9" cm="1">
        <f t="array" ref="AN2375">_xlfn.IFS(AD2375 ="Unk", 0, AD2375 = "", 0,(AD2375-AE2375)=0,1,(AD2375-AE2375) &lt;&gt; 0, 0)</f>
        <v>0</v>
      </c>
      <c r="AO2375" s="9" cm="1">
        <f t="array" ref="AO2375">_xlfn.IFS(AD2375 ="Unk", 1, AD2375 = "", 1, AD2375 &lt;&gt; "", 0)</f>
        <v>0</v>
      </c>
      <c r="AP2375" s="5">
        <v>9782.02</v>
      </c>
      <c r="AQ2375" s="5">
        <v>7031.43</v>
      </c>
      <c r="AR2375" s="5">
        <v>0.28000000000000003</v>
      </c>
      <c r="AS2375" s="5">
        <v>3600.79</v>
      </c>
      <c r="AT2375" s="5">
        <v>26881</v>
      </c>
      <c r="AU2375" s="5">
        <v>9752496</v>
      </c>
      <c r="AV2375" s="5">
        <v>10</v>
      </c>
      <c r="AW2375" s="5">
        <v>0</v>
      </c>
      <c r="AX2375" s="5">
        <v>0</v>
      </c>
      <c r="AY2375" s="5">
        <v>0</v>
      </c>
      <c r="AZ2375" s="9" cm="1">
        <f t="array" ref="AZ2375">_xlfn.IFS(AP2375 ="Unk", 0, AP2375 = "", 0,(AP2375-AQ2375)=0,1,(AP2375-AQ2375) &lt;&gt; 0, 0)</f>
        <v>0</v>
      </c>
      <c r="BA2375" s="9" cm="1">
        <f t="array" ref="BA2375">_xlfn.IFS(AP2375 ="Unk", 1, AP2375 = "", 1, AP2375 &lt;&gt; "", 0)</f>
        <v>0</v>
      </c>
    </row>
    <row r="2376" spans="1:53" x14ac:dyDescent="0.2">
      <c r="A2376">
        <v>6</v>
      </c>
      <c r="B2376" t="s">
        <v>6</v>
      </c>
      <c r="C2376">
        <v>1</v>
      </c>
      <c r="D2376">
        <v>20</v>
      </c>
      <c r="E2376">
        <v>14</v>
      </c>
      <c r="F2376" s="5">
        <v>10304.59</v>
      </c>
      <c r="G2376" s="5">
        <v>6107.28</v>
      </c>
      <c r="H2376" s="5">
        <v>0.41</v>
      </c>
      <c r="I2376" s="5">
        <v>3601.31</v>
      </c>
      <c r="J2376" s="5">
        <v>22137</v>
      </c>
      <c r="K2376" s="5">
        <v>4531557</v>
      </c>
      <c r="L2376" s="5">
        <v>4</v>
      </c>
      <c r="M2376" s="5">
        <v>0</v>
      </c>
      <c r="N2376" s="5">
        <v>0</v>
      </c>
      <c r="O2376" s="5">
        <v>0</v>
      </c>
      <c r="P2376" s="9" cm="1">
        <f t="array" ref="P2376">_xlfn.IFS(F2376 ="Unk", 0, F2376 = "", 0,(F2376-G2376)=0,1,(F2376-G2376) &lt;&gt; 0, 0)</f>
        <v>0</v>
      </c>
      <c r="Q2376" s="9" cm="1">
        <f t="array" ref="Q2376">_xlfn.IFS(F2376 ="Unk", 1, F2376 = "", 1, F2376 &lt;&gt; "", 0)</f>
        <v>0</v>
      </c>
      <c r="R2376" s="5">
        <v>14716.65</v>
      </c>
      <c r="S2376" s="5">
        <v>6475.97</v>
      </c>
      <c r="T2376" s="5">
        <v>0.56000000000000005</v>
      </c>
      <c r="U2376" s="5">
        <v>3601.87</v>
      </c>
      <c r="V2376" s="5">
        <v>17875</v>
      </c>
      <c r="W2376" s="5">
        <v>4080651</v>
      </c>
      <c r="X2376" s="5">
        <v>6</v>
      </c>
      <c r="Y2376" s="5">
        <v>0</v>
      </c>
      <c r="Z2376" s="5">
        <v>0</v>
      </c>
      <c r="AA2376" s="5">
        <v>0</v>
      </c>
      <c r="AB2376" s="9" cm="1">
        <f t="array" ref="AB2376">_xlfn.IFS(R2376 ="Unk", 0, R2376 = "", 0,(R2376-S2376)=0,1,(R2376-S2376) &lt;&gt; 0, 0)</f>
        <v>0</v>
      </c>
      <c r="AC2376" s="9" cm="1">
        <f t="array" ref="AC2376">_xlfn.IFS(R2376 ="Unk", 1, R2376 = "", 1, R2376 &lt;&gt; "", 0)</f>
        <v>0</v>
      </c>
      <c r="AD2376" s="5">
        <v>17778</v>
      </c>
      <c r="AE2376" s="5">
        <v>6971.55</v>
      </c>
      <c r="AF2376" s="5">
        <v>0.61</v>
      </c>
      <c r="AG2376" s="5">
        <v>3601.44</v>
      </c>
      <c r="AH2376" s="5">
        <v>17132</v>
      </c>
      <c r="AI2376" s="5">
        <v>4705370</v>
      </c>
      <c r="AJ2376" s="5">
        <v>5</v>
      </c>
      <c r="AK2376" s="5">
        <v>0</v>
      </c>
      <c r="AL2376" s="5">
        <v>0</v>
      </c>
      <c r="AM2376" s="5">
        <v>0</v>
      </c>
      <c r="AN2376" s="9" cm="1">
        <f t="array" ref="AN2376">_xlfn.IFS(AD2376 ="Unk", 0, AD2376 = "", 0,(AD2376-AE2376)=0,1,(AD2376-AE2376) &lt;&gt; 0, 0)</f>
        <v>0</v>
      </c>
      <c r="AO2376" s="9" cm="1">
        <f t="array" ref="AO2376">_xlfn.IFS(AD2376 ="Unk", 1, AD2376 = "", 1, AD2376 &lt;&gt; "", 0)</f>
        <v>0</v>
      </c>
      <c r="AP2376" s="5" t="s">
        <v>25</v>
      </c>
      <c r="AQ2376" s="5">
        <v>7398.18</v>
      </c>
      <c r="AR2376" s="5">
        <v>100</v>
      </c>
      <c r="AS2376" s="5">
        <v>3600.29</v>
      </c>
      <c r="AT2376" s="5">
        <v>20590</v>
      </c>
      <c r="AU2376" s="5">
        <v>5390343</v>
      </c>
      <c r="AV2376" s="5">
        <v>0</v>
      </c>
      <c r="AW2376" s="5"/>
      <c r="AX2376" s="5"/>
      <c r="AY2376" s="5"/>
      <c r="AZ2376" s="9" cm="1">
        <f t="array" ref="AZ2376">_xlfn.IFS(AP2376 ="Unk", 0, AP2376 = "", 0,(AP2376-AQ2376)=0,1,(AP2376-AQ2376) &lt;&gt; 0, 0)</f>
        <v>0</v>
      </c>
      <c r="BA2376" s="9" cm="1">
        <f t="array" ref="BA2376">_xlfn.IFS(AP2376 ="Unk", 1, AP2376 = "", 1, AP2376 &lt;&gt; "", 0)</f>
        <v>1</v>
      </c>
    </row>
    <row r="2377" spans="1:53" x14ac:dyDescent="0.2">
      <c r="A2377">
        <v>6</v>
      </c>
      <c r="B2377" t="s">
        <v>6</v>
      </c>
      <c r="C2377">
        <v>1</v>
      </c>
      <c r="D2377">
        <v>25</v>
      </c>
      <c r="E2377">
        <v>14</v>
      </c>
      <c r="F2377" s="5">
        <v>10642.5</v>
      </c>
      <c r="G2377" s="5">
        <v>7112.65</v>
      </c>
      <c r="H2377" s="5">
        <v>0.33</v>
      </c>
      <c r="I2377" s="5">
        <v>3600.67</v>
      </c>
      <c r="J2377" s="5">
        <v>10824</v>
      </c>
      <c r="K2377" s="5">
        <v>4018580</v>
      </c>
      <c r="L2377" s="5">
        <v>6</v>
      </c>
      <c r="M2377" s="5">
        <v>0</v>
      </c>
      <c r="N2377" s="5">
        <v>0</v>
      </c>
      <c r="O2377" s="5">
        <v>0</v>
      </c>
      <c r="P2377" s="9" cm="1">
        <f t="array" ref="P2377">_xlfn.IFS(F2377 ="Unk", 0, F2377 = "", 0,(F2377-G2377)=0,1,(F2377-G2377) &lt;&gt; 0, 0)</f>
        <v>0</v>
      </c>
      <c r="Q2377" s="9" cm="1">
        <f t="array" ref="Q2377">_xlfn.IFS(F2377 ="Unk", 1, F2377 = "", 1, F2377 &lt;&gt; "", 0)</f>
        <v>0</v>
      </c>
      <c r="R2377" s="5">
        <v>13597.53</v>
      </c>
      <c r="S2377" s="5">
        <v>7415.74</v>
      </c>
      <c r="T2377" s="5">
        <v>0.45</v>
      </c>
      <c r="U2377" s="5">
        <v>3609.8</v>
      </c>
      <c r="V2377" s="5">
        <v>8262</v>
      </c>
      <c r="W2377" s="5">
        <v>3838008</v>
      </c>
      <c r="X2377" s="5">
        <v>6</v>
      </c>
      <c r="Y2377" s="5">
        <v>0</v>
      </c>
      <c r="Z2377" s="5">
        <v>0</v>
      </c>
      <c r="AA2377" s="5">
        <v>0</v>
      </c>
      <c r="AB2377" s="9" cm="1">
        <f t="array" ref="AB2377">_xlfn.IFS(R2377 ="Unk", 0, R2377 = "", 0,(R2377-S2377)=0,1,(R2377-S2377) &lt;&gt; 0, 0)</f>
        <v>0</v>
      </c>
      <c r="AC2377" s="9" cm="1">
        <f t="array" ref="AC2377">_xlfn.IFS(R2377 ="Unk", 1, R2377 = "", 1, R2377 &lt;&gt; "", 0)</f>
        <v>0</v>
      </c>
      <c r="AD2377" s="5">
        <v>13512.33</v>
      </c>
      <c r="AE2377" s="5">
        <v>8271.42</v>
      </c>
      <c r="AF2377" s="5">
        <v>0.39</v>
      </c>
      <c r="AG2377" s="5">
        <v>3607.73</v>
      </c>
      <c r="AH2377" s="5">
        <v>9646</v>
      </c>
      <c r="AI2377" s="5">
        <v>4467507</v>
      </c>
      <c r="AJ2377" s="5">
        <v>3</v>
      </c>
      <c r="AK2377" s="5">
        <v>0</v>
      </c>
      <c r="AL2377" s="5">
        <v>0</v>
      </c>
      <c r="AM2377" s="5">
        <v>0</v>
      </c>
      <c r="AN2377" s="9" cm="1">
        <f t="array" ref="AN2377">_xlfn.IFS(AD2377 ="Unk", 0, AD2377 = "", 0,(AD2377-AE2377)=0,1,(AD2377-AE2377) &lt;&gt; 0, 0)</f>
        <v>0</v>
      </c>
      <c r="AO2377" s="9" cm="1">
        <f t="array" ref="AO2377">_xlfn.IFS(AD2377 ="Unk", 1, AD2377 = "", 1, AD2377 &lt;&gt; "", 0)</f>
        <v>0</v>
      </c>
      <c r="AP2377" s="5">
        <v>18175.61</v>
      </c>
      <c r="AQ2377" s="5">
        <v>8865.01</v>
      </c>
      <c r="AR2377" s="5">
        <v>0.51</v>
      </c>
      <c r="AS2377" s="5">
        <v>3610.48</v>
      </c>
      <c r="AT2377" s="5">
        <v>9203</v>
      </c>
      <c r="AU2377" s="5">
        <v>3692427</v>
      </c>
      <c r="AV2377" s="5">
        <v>4</v>
      </c>
      <c r="AW2377" s="5">
        <v>0</v>
      </c>
      <c r="AX2377" s="5">
        <v>0</v>
      </c>
      <c r="AY2377" s="5">
        <v>0</v>
      </c>
      <c r="AZ2377" s="9" cm="1">
        <f t="array" ref="AZ2377">_xlfn.IFS(AP2377 ="Unk", 0, AP2377 = "", 0,(AP2377-AQ2377)=0,1,(AP2377-AQ2377) &lt;&gt; 0, 0)</f>
        <v>0</v>
      </c>
      <c r="BA2377" s="9" cm="1">
        <f t="array" ref="BA2377">_xlfn.IFS(AP2377 ="Unk", 1, AP2377 = "", 1, AP2377 &lt;&gt; "", 0)</f>
        <v>0</v>
      </c>
    </row>
    <row r="2378" spans="1:53" x14ac:dyDescent="0.2">
      <c r="A2378">
        <v>6</v>
      </c>
      <c r="B2378" t="s">
        <v>6</v>
      </c>
      <c r="C2378">
        <v>1</v>
      </c>
      <c r="D2378">
        <v>30</v>
      </c>
      <c r="E2378">
        <v>14</v>
      </c>
      <c r="F2378" s="5">
        <v>14568.58</v>
      </c>
      <c r="G2378" s="5">
        <v>7536.12</v>
      </c>
      <c r="H2378" s="5">
        <v>0.48</v>
      </c>
      <c r="I2378" s="5">
        <v>3603.59</v>
      </c>
      <c r="J2378" s="5">
        <v>2023</v>
      </c>
      <c r="K2378" s="5">
        <v>2655391</v>
      </c>
      <c r="L2378" s="5">
        <v>2</v>
      </c>
      <c r="M2378" s="5">
        <v>0</v>
      </c>
      <c r="N2378" s="5">
        <v>0</v>
      </c>
      <c r="O2378" s="5">
        <v>0</v>
      </c>
      <c r="P2378" s="9" cm="1">
        <f t="array" ref="P2378">_xlfn.IFS(F2378 ="Unk", 0, F2378 = "", 0,(F2378-G2378)=0,1,(F2378-G2378) &lt;&gt; 0, 0)</f>
        <v>0</v>
      </c>
      <c r="Q2378" s="9" cm="1">
        <f t="array" ref="Q2378">_xlfn.IFS(F2378 ="Unk", 1, F2378 = "", 1, F2378 &lt;&gt; "", 0)</f>
        <v>0</v>
      </c>
      <c r="R2378" s="5" t="s">
        <v>25</v>
      </c>
      <c r="S2378" s="5">
        <v>7895.86</v>
      </c>
      <c r="T2378" s="5">
        <v>100</v>
      </c>
      <c r="U2378" s="5">
        <v>3600.85</v>
      </c>
      <c r="V2378" s="5">
        <v>2577</v>
      </c>
      <c r="W2378" s="5">
        <v>3249676</v>
      </c>
      <c r="X2378" s="5">
        <v>0</v>
      </c>
      <c r="Y2378" s="5"/>
      <c r="Z2378" s="5"/>
      <c r="AA2378" s="5"/>
      <c r="AB2378" s="9" cm="1">
        <f t="array" ref="AB2378">_xlfn.IFS(R2378 ="Unk", 0, R2378 = "", 0,(R2378-S2378)=0,1,(R2378-S2378) &lt;&gt; 0, 0)</f>
        <v>0</v>
      </c>
      <c r="AC2378" s="9" cm="1">
        <f t="array" ref="AC2378">_xlfn.IFS(R2378 ="Unk", 1, R2378 = "", 1, R2378 &lt;&gt; "", 0)</f>
        <v>1</v>
      </c>
      <c r="AD2378" s="5" t="s">
        <v>25</v>
      </c>
      <c r="AE2378" s="5">
        <v>8279.35</v>
      </c>
      <c r="AF2378" s="5">
        <v>100</v>
      </c>
      <c r="AG2378" s="5">
        <v>3604.58</v>
      </c>
      <c r="AH2378" s="5">
        <v>3146</v>
      </c>
      <c r="AI2378" s="5">
        <v>3669029</v>
      </c>
      <c r="AJ2378" s="5">
        <v>0</v>
      </c>
      <c r="AK2378" s="5"/>
      <c r="AL2378" s="5"/>
      <c r="AM2378" s="5"/>
      <c r="AN2378" s="9" cm="1">
        <f t="array" ref="AN2378">_xlfn.IFS(AD2378 ="Unk", 0, AD2378 = "", 0,(AD2378-AE2378)=0,1,(AD2378-AE2378) &lt;&gt; 0, 0)</f>
        <v>0</v>
      </c>
      <c r="AO2378" s="9" cm="1">
        <f t="array" ref="AO2378">_xlfn.IFS(AD2378 ="Unk", 1, AD2378 = "", 1, AD2378 &lt;&gt; "", 0)</f>
        <v>1</v>
      </c>
      <c r="AP2378" s="5" t="s">
        <v>25</v>
      </c>
      <c r="AQ2378" s="5">
        <v>8961.98</v>
      </c>
      <c r="AR2378" s="5">
        <v>100</v>
      </c>
      <c r="AS2378" s="5">
        <v>3600.95</v>
      </c>
      <c r="AT2378" s="5">
        <v>4118</v>
      </c>
      <c r="AU2378" s="5">
        <v>3196018</v>
      </c>
      <c r="AV2378" s="5">
        <v>0</v>
      </c>
      <c r="AW2378" s="5"/>
      <c r="AX2378" s="5"/>
      <c r="AY2378" s="5"/>
      <c r="AZ2378" s="9" cm="1">
        <f t="array" ref="AZ2378">_xlfn.IFS(AP2378 ="Unk", 0, AP2378 = "", 0,(AP2378-AQ2378)=0,1,(AP2378-AQ2378) &lt;&gt; 0, 0)</f>
        <v>0</v>
      </c>
      <c r="BA2378" s="9" cm="1">
        <f t="array" ref="BA2378">_xlfn.IFS(AP2378 ="Unk", 1, AP2378 = "", 1, AP2378 &lt;&gt; "", 0)</f>
        <v>1</v>
      </c>
    </row>
    <row r="2379" spans="1:53" x14ac:dyDescent="0.2">
      <c r="A2379">
        <v>6</v>
      </c>
      <c r="B2379" t="s">
        <v>6</v>
      </c>
      <c r="C2379">
        <v>2</v>
      </c>
      <c r="D2379">
        <v>5</v>
      </c>
      <c r="E2379">
        <v>14</v>
      </c>
      <c r="F2379" s="5">
        <v>3869.33</v>
      </c>
      <c r="G2379" s="5">
        <v>3869.33</v>
      </c>
      <c r="H2379" s="5">
        <v>0</v>
      </c>
      <c r="I2379" s="5">
        <v>6.64</v>
      </c>
      <c r="J2379" s="5">
        <v>3735</v>
      </c>
      <c r="K2379" s="5">
        <v>97518</v>
      </c>
      <c r="L2379" s="5">
        <v>10</v>
      </c>
      <c r="M2379" s="5">
        <v>0</v>
      </c>
      <c r="N2379" s="5">
        <v>0</v>
      </c>
      <c r="O2379" s="5">
        <v>0</v>
      </c>
      <c r="P2379" s="9" cm="1">
        <f t="array" ref="P2379">_xlfn.IFS(F2379 ="Unk", 0, F2379 = "", 0,(F2379-G2379)=0,1,(F2379-G2379) &lt;&gt; 0, 0)</f>
        <v>1</v>
      </c>
      <c r="Q2379" s="9" cm="1">
        <f t="array" ref="Q2379">_xlfn.IFS(F2379 ="Unk", 1, F2379 = "", 1, F2379 &lt;&gt; "", 0)</f>
        <v>0</v>
      </c>
      <c r="R2379" s="5">
        <v>4881.51</v>
      </c>
      <c r="S2379" s="5">
        <v>4881.51</v>
      </c>
      <c r="T2379" s="5">
        <v>0</v>
      </c>
      <c r="U2379" s="5">
        <v>0.2</v>
      </c>
      <c r="V2379" s="5">
        <v>1</v>
      </c>
      <c r="W2379" s="5">
        <v>890</v>
      </c>
      <c r="X2379" s="5">
        <v>8</v>
      </c>
      <c r="Y2379" s="5">
        <v>0</v>
      </c>
      <c r="Z2379" s="5">
        <v>0</v>
      </c>
      <c r="AA2379" s="5">
        <v>0</v>
      </c>
      <c r="AB2379" s="9" cm="1">
        <f t="array" ref="AB2379">_xlfn.IFS(R2379 ="Unk", 0, R2379 = "", 0,(R2379-S2379)=0,1,(R2379-S2379) &lt;&gt; 0, 0)</f>
        <v>1</v>
      </c>
      <c r="AC2379" s="9" cm="1">
        <f t="array" ref="AC2379">_xlfn.IFS(R2379 ="Unk", 1, R2379 = "", 1, R2379 &lt;&gt; "", 0)</f>
        <v>0</v>
      </c>
      <c r="AD2379" s="5">
        <v>5825.51</v>
      </c>
      <c r="AE2379" s="5">
        <v>5825.51</v>
      </c>
      <c r="AF2379" s="5">
        <v>0</v>
      </c>
      <c r="AG2379" s="5">
        <v>0.08</v>
      </c>
      <c r="AH2379" s="5">
        <v>1</v>
      </c>
      <c r="AI2379" s="5">
        <v>301</v>
      </c>
      <c r="AJ2379" s="5">
        <v>7</v>
      </c>
      <c r="AK2379" s="5">
        <v>0</v>
      </c>
      <c r="AL2379" s="5">
        <v>0</v>
      </c>
      <c r="AM2379" s="5">
        <v>0</v>
      </c>
      <c r="AN2379" s="9" cm="1">
        <f t="array" ref="AN2379">_xlfn.IFS(AD2379 ="Unk", 0, AD2379 = "", 0,(AD2379-AE2379)=0,1,(AD2379-AE2379) &lt;&gt; 0, 0)</f>
        <v>1</v>
      </c>
      <c r="AO2379" s="9" cm="1">
        <f t="array" ref="AO2379">_xlfn.IFS(AD2379 ="Unk", 1, AD2379 = "", 1, AD2379 &lt;&gt; "", 0)</f>
        <v>0</v>
      </c>
      <c r="AP2379" s="5"/>
      <c r="AQ2379" s="5"/>
      <c r="AR2379" s="5">
        <v>100</v>
      </c>
      <c r="AS2379" s="5"/>
      <c r="AT2379" s="5"/>
      <c r="AU2379" s="5"/>
      <c r="AV2379" s="5"/>
      <c r="AW2379" s="5"/>
      <c r="AX2379" s="5"/>
      <c r="AY2379" s="5"/>
      <c r="AZ2379" s="9" cm="1">
        <f t="array" ref="AZ2379">_xlfn.IFS(AP2379 ="Unk", 0, AP2379 = "", 0,(AP2379-AQ2379)=0,1,(AP2379-AQ2379) &lt;&gt; 0, 0)</f>
        <v>0</v>
      </c>
      <c r="BA2379" s="9" cm="1">
        <f t="array" ref="BA2379">_xlfn.IFS(AP2379 ="Unk", 1, AP2379 = "", 1, AP2379 &lt;&gt; "", 0)</f>
        <v>1</v>
      </c>
    </row>
    <row r="2380" spans="1:53" x14ac:dyDescent="0.2">
      <c r="A2380">
        <v>6</v>
      </c>
      <c r="B2380" t="s">
        <v>6</v>
      </c>
      <c r="C2380">
        <v>2</v>
      </c>
      <c r="D2380">
        <v>10</v>
      </c>
      <c r="E2380">
        <v>14</v>
      </c>
      <c r="F2380" s="5">
        <v>6927.65</v>
      </c>
      <c r="G2380" s="5">
        <v>6816.91</v>
      </c>
      <c r="H2380" s="5">
        <v>0.02</v>
      </c>
      <c r="I2380" s="5">
        <v>3600.01</v>
      </c>
      <c r="J2380" s="5">
        <v>249202</v>
      </c>
      <c r="K2380" s="5">
        <v>33184379</v>
      </c>
      <c r="L2380" s="5">
        <v>10</v>
      </c>
      <c r="M2380" s="5">
        <v>0</v>
      </c>
      <c r="N2380" s="5">
        <v>0</v>
      </c>
      <c r="O2380" s="5">
        <v>0</v>
      </c>
      <c r="P2380" s="9" cm="1">
        <f t="array" ref="P2380">_xlfn.IFS(F2380 ="Unk", 0, F2380 = "", 0,(F2380-G2380)=0,1,(F2380-G2380) &lt;&gt; 0, 0)</f>
        <v>0</v>
      </c>
      <c r="Q2380" s="9" cm="1">
        <f t="array" ref="Q2380">_xlfn.IFS(F2380 ="Unk", 1, F2380 = "", 1, F2380 &lt;&gt; "", 0)</f>
        <v>0</v>
      </c>
      <c r="R2380" s="5">
        <v>8674.74</v>
      </c>
      <c r="S2380" s="5">
        <v>8088.15</v>
      </c>
      <c r="T2380" s="5">
        <v>7.0000000000000007E-2</v>
      </c>
      <c r="U2380" s="5">
        <v>3600.14</v>
      </c>
      <c r="V2380" s="5">
        <v>179456</v>
      </c>
      <c r="W2380" s="5">
        <v>31249351</v>
      </c>
      <c r="X2380" s="5">
        <v>10</v>
      </c>
      <c r="Y2380" s="5">
        <v>0</v>
      </c>
      <c r="Z2380" s="5">
        <v>0</v>
      </c>
      <c r="AA2380" s="5">
        <v>0</v>
      </c>
      <c r="AB2380" s="9" cm="1">
        <f t="array" ref="AB2380">_xlfn.IFS(R2380 ="Unk", 0, R2380 = "", 0,(R2380-S2380)=0,1,(R2380-S2380) &lt;&gt; 0, 0)</f>
        <v>0</v>
      </c>
      <c r="AC2380" s="9" cm="1">
        <f t="array" ref="AC2380">_xlfn.IFS(R2380 ="Unk", 1, R2380 = "", 1, R2380 &lt;&gt; "", 0)</f>
        <v>0</v>
      </c>
      <c r="AD2380" s="5">
        <v>10410.76</v>
      </c>
      <c r="AE2380" s="5">
        <v>10218.11</v>
      </c>
      <c r="AF2380" s="5">
        <v>0.02</v>
      </c>
      <c r="AG2380" s="5">
        <v>3600.37</v>
      </c>
      <c r="AH2380" s="5">
        <v>260021</v>
      </c>
      <c r="AI2380" s="5">
        <v>34249895</v>
      </c>
      <c r="AJ2380" s="5">
        <v>10</v>
      </c>
      <c r="AK2380" s="5">
        <v>0</v>
      </c>
      <c r="AL2380" s="5">
        <v>0</v>
      </c>
      <c r="AM2380" s="5">
        <v>0</v>
      </c>
      <c r="AN2380" s="9" cm="1">
        <f t="array" ref="AN2380">_xlfn.IFS(AD2380 ="Unk", 0, AD2380 = "", 0,(AD2380-AE2380)=0,1,(AD2380-AE2380) &lt;&gt; 0, 0)</f>
        <v>0</v>
      </c>
      <c r="AO2380" s="9" cm="1">
        <f t="array" ref="AO2380">_xlfn.IFS(AD2380 ="Unk", 1, AD2380 = "", 1, AD2380 &lt;&gt; "", 0)</f>
        <v>0</v>
      </c>
      <c r="AP2380" s="5">
        <v>12930.72</v>
      </c>
      <c r="AQ2380" s="5">
        <v>12930.72</v>
      </c>
      <c r="AR2380" s="5">
        <v>0</v>
      </c>
      <c r="AS2380" s="5">
        <v>1301.06</v>
      </c>
      <c r="AT2380" s="5">
        <v>127737</v>
      </c>
      <c r="AU2380" s="5">
        <v>11222967</v>
      </c>
      <c r="AV2380" s="5">
        <v>10</v>
      </c>
      <c r="AW2380" s="5">
        <v>0</v>
      </c>
      <c r="AX2380" s="5">
        <v>0</v>
      </c>
      <c r="AY2380" s="5">
        <v>0</v>
      </c>
      <c r="AZ2380" s="9" cm="1">
        <f t="array" ref="AZ2380">_xlfn.IFS(AP2380 ="Unk", 0, AP2380 = "", 0,(AP2380-AQ2380)=0,1,(AP2380-AQ2380) &lt;&gt; 0, 0)</f>
        <v>1</v>
      </c>
      <c r="BA2380" s="9" cm="1">
        <f t="array" ref="BA2380">_xlfn.IFS(AP2380 ="Unk", 1, AP2380 = "", 1, AP2380 &lt;&gt; "", 0)</f>
        <v>0</v>
      </c>
    </row>
    <row r="2381" spans="1:53" x14ac:dyDescent="0.2">
      <c r="A2381">
        <v>6</v>
      </c>
      <c r="B2381" t="s">
        <v>6</v>
      </c>
      <c r="C2381">
        <v>2</v>
      </c>
      <c r="D2381">
        <v>15</v>
      </c>
      <c r="E2381">
        <v>14</v>
      </c>
      <c r="F2381" s="5">
        <v>6563.12</v>
      </c>
      <c r="G2381" s="5">
        <v>5970.97</v>
      </c>
      <c r="H2381" s="5">
        <v>0.09</v>
      </c>
      <c r="I2381" s="5">
        <v>3600.07</v>
      </c>
      <c r="J2381" s="5">
        <v>26834</v>
      </c>
      <c r="K2381" s="5">
        <v>9015069</v>
      </c>
      <c r="L2381" s="5">
        <v>10</v>
      </c>
      <c r="M2381" s="5">
        <v>0</v>
      </c>
      <c r="N2381" s="5">
        <v>0</v>
      </c>
      <c r="O2381" s="5">
        <v>0</v>
      </c>
      <c r="P2381" s="9" cm="1">
        <f t="array" ref="P2381">_xlfn.IFS(F2381 ="Unk", 0, F2381 = "", 0,(F2381-G2381)=0,1,(F2381-G2381) &lt;&gt; 0, 0)</f>
        <v>0</v>
      </c>
      <c r="Q2381" s="9" cm="1">
        <f t="array" ref="Q2381">_xlfn.IFS(F2381 ="Unk", 1, F2381 = "", 1, F2381 &lt;&gt; "", 0)</f>
        <v>0</v>
      </c>
      <c r="R2381" s="5">
        <v>7905.74</v>
      </c>
      <c r="S2381" s="5">
        <v>6199.74</v>
      </c>
      <c r="T2381" s="5">
        <v>0.22</v>
      </c>
      <c r="U2381" s="5">
        <v>3600.67</v>
      </c>
      <c r="V2381" s="5">
        <v>32806</v>
      </c>
      <c r="W2381" s="5">
        <v>9899302</v>
      </c>
      <c r="X2381" s="5">
        <v>10</v>
      </c>
      <c r="Y2381" s="5">
        <v>0</v>
      </c>
      <c r="Z2381" s="5">
        <v>0</v>
      </c>
      <c r="AA2381" s="5">
        <v>0</v>
      </c>
      <c r="AB2381" s="9" cm="1">
        <f t="array" ref="AB2381">_xlfn.IFS(R2381 ="Unk", 0, R2381 = "", 0,(R2381-S2381)=0,1,(R2381-S2381) &lt;&gt; 0, 0)</f>
        <v>0</v>
      </c>
      <c r="AC2381" s="9" cm="1">
        <f t="array" ref="AC2381">_xlfn.IFS(R2381 ="Unk", 1, R2381 = "", 1, R2381 &lt;&gt; "", 0)</f>
        <v>0</v>
      </c>
      <c r="AD2381" s="5">
        <v>9369.57</v>
      </c>
      <c r="AE2381" s="5">
        <v>6574.34</v>
      </c>
      <c r="AF2381" s="5">
        <v>0.3</v>
      </c>
      <c r="AG2381" s="5">
        <v>3600.86</v>
      </c>
      <c r="AH2381" s="5">
        <v>35345</v>
      </c>
      <c r="AI2381" s="5">
        <v>12382440</v>
      </c>
      <c r="AJ2381" s="5">
        <v>10</v>
      </c>
      <c r="AK2381" s="5">
        <v>0</v>
      </c>
      <c r="AL2381" s="5">
        <v>0</v>
      </c>
      <c r="AM2381" s="5">
        <v>0</v>
      </c>
      <c r="AN2381" s="9" cm="1">
        <f t="array" ref="AN2381">_xlfn.IFS(AD2381 ="Unk", 0, AD2381 = "", 0,(AD2381-AE2381)=0,1,(AD2381-AE2381) &lt;&gt; 0, 0)</f>
        <v>0</v>
      </c>
      <c r="AO2381" s="9" cm="1">
        <f t="array" ref="AO2381">_xlfn.IFS(AD2381 ="Unk", 1, AD2381 = "", 1, AD2381 &lt;&gt; "", 0)</f>
        <v>0</v>
      </c>
      <c r="AP2381" s="5">
        <v>10729.73</v>
      </c>
      <c r="AQ2381" s="5">
        <v>7779.01</v>
      </c>
      <c r="AR2381" s="5">
        <v>0.28000000000000003</v>
      </c>
      <c r="AS2381" s="5">
        <v>3602.12</v>
      </c>
      <c r="AT2381" s="5">
        <v>28518</v>
      </c>
      <c r="AU2381" s="5">
        <v>8636790</v>
      </c>
      <c r="AV2381" s="5">
        <v>10</v>
      </c>
      <c r="AW2381" s="5">
        <v>0</v>
      </c>
      <c r="AX2381" s="5">
        <v>0</v>
      </c>
      <c r="AY2381" s="5">
        <v>0</v>
      </c>
      <c r="AZ2381" s="9" cm="1">
        <f t="array" ref="AZ2381">_xlfn.IFS(AP2381 ="Unk", 0, AP2381 = "", 0,(AP2381-AQ2381)=0,1,(AP2381-AQ2381) &lt;&gt; 0, 0)</f>
        <v>0</v>
      </c>
      <c r="BA2381" s="9" cm="1">
        <f t="array" ref="BA2381">_xlfn.IFS(AP2381 ="Unk", 1, AP2381 = "", 1, AP2381 &lt;&gt; "", 0)</f>
        <v>0</v>
      </c>
    </row>
    <row r="2382" spans="1:53" x14ac:dyDescent="0.2">
      <c r="A2382">
        <v>6</v>
      </c>
      <c r="B2382" t="s">
        <v>6</v>
      </c>
      <c r="C2382">
        <v>2</v>
      </c>
      <c r="D2382">
        <v>20</v>
      </c>
      <c r="E2382">
        <v>14</v>
      </c>
      <c r="F2382" s="5">
        <v>7148.24</v>
      </c>
      <c r="G2382" s="5">
        <v>5924.46</v>
      </c>
      <c r="H2382" s="5">
        <v>0.17</v>
      </c>
      <c r="I2382" s="5">
        <v>3606.43</v>
      </c>
      <c r="J2382" s="5">
        <v>13180</v>
      </c>
      <c r="K2382" s="5">
        <v>4668058</v>
      </c>
      <c r="L2382" s="5">
        <v>9</v>
      </c>
      <c r="M2382" s="5">
        <v>0</v>
      </c>
      <c r="N2382" s="5">
        <v>0</v>
      </c>
      <c r="O2382" s="5">
        <v>0</v>
      </c>
      <c r="P2382" s="9" cm="1">
        <f t="array" ref="P2382">_xlfn.IFS(F2382 ="Unk", 0, F2382 = "", 0,(F2382-G2382)=0,1,(F2382-G2382) &lt;&gt; 0, 0)</f>
        <v>0</v>
      </c>
      <c r="Q2382" s="9" cm="1">
        <f t="array" ref="Q2382">_xlfn.IFS(F2382 ="Unk", 1, F2382 = "", 1, F2382 &lt;&gt; "", 0)</f>
        <v>0</v>
      </c>
      <c r="R2382" s="5">
        <v>9513.2999999999993</v>
      </c>
      <c r="S2382" s="5">
        <v>6163.78</v>
      </c>
      <c r="T2382" s="5">
        <v>0.35</v>
      </c>
      <c r="U2382" s="5">
        <v>3600.98</v>
      </c>
      <c r="V2382" s="5">
        <v>17772</v>
      </c>
      <c r="W2382" s="5">
        <v>5851445</v>
      </c>
      <c r="X2382" s="5">
        <v>8</v>
      </c>
      <c r="Y2382" s="5">
        <v>0</v>
      </c>
      <c r="Z2382" s="5">
        <v>0</v>
      </c>
      <c r="AA2382" s="5">
        <v>0</v>
      </c>
      <c r="AB2382" s="9" cm="1">
        <f t="array" ref="AB2382">_xlfn.IFS(R2382 ="Unk", 0, R2382 = "", 0,(R2382-S2382)=0,1,(R2382-S2382) &lt;&gt; 0, 0)</f>
        <v>0</v>
      </c>
      <c r="AC2382" s="9" cm="1">
        <f t="array" ref="AC2382">_xlfn.IFS(R2382 ="Unk", 1, R2382 = "", 1, R2382 &lt;&gt; "", 0)</f>
        <v>0</v>
      </c>
      <c r="AD2382" s="5">
        <v>8943.2800000000007</v>
      </c>
      <c r="AE2382" s="5">
        <v>6415.27</v>
      </c>
      <c r="AF2382" s="5">
        <v>0.28000000000000003</v>
      </c>
      <c r="AG2382" s="5">
        <v>3602.4</v>
      </c>
      <c r="AH2382" s="5">
        <v>15574</v>
      </c>
      <c r="AI2382" s="5">
        <v>7701218</v>
      </c>
      <c r="AJ2382" s="5">
        <v>10</v>
      </c>
      <c r="AK2382" s="5">
        <v>0</v>
      </c>
      <c r="AL2382" s="5">
        <v>0</v>
      </c>
      <c r="AM2382" s="5">
        <v>0</v>
      </c>
      <c r="AN2382" s="9" cm="1">
        <f t="array" ref="AN2382">_xlfn.IFS(AD2382 ="Unk", 0, AD2382 = "", 0,(AD2382-AE2382)=0,1,(AD2382-AE2382) &lt;&gt; 0, 0)</f>
        <v>0</v>
      </c>
      <c r="AO2382" s="9" cm="1">
        <f t="array" ref="AO2382">_xlfn.IFS(AD2382 ="Unk", 1, AD2382 = "", 1, AD2382 &lt;&gt; "", 0)</f>
        <v>0</v>
      </c>
      <c r="AP2382" s="5">
        <v>12026.94</v>
      </c>
      <c r="AQ2382" s="5">
        <v>6776.66</v>
      </c>
      <c r="AR2382" s="5">
        <v>0.44</v>
      </c>
      <c r="AS2382" s="5">
        <v>3600.44</v>
      </c>
      <c r="AT2382" s="5">
        <v>16354</v>
      </c>
      <c r="AU2382" s="5">
        <v>4968805</v>
      </c>
      <c r="AV2382" s="5">
        <v>10</v>
      </c>
      <c r="AW2382" s="5">
        <v>0</v>
      </c>
      <c r="AX2382" s="5">
        <v>0</v>
      </c>
      <c r="AY2382" s="5">
        <v>0</v>
      </c>
      <c r="AZ2382" s="9" cm="1">
        <f t="array" ref="AZ2382">_xlfn.IFS(AP2382 ="Unk", 0, AP2382 = "", 0,(AP2382-AQ2382)=0,1,(AP2382-AQ2382) &lt;&gt; 0, 0)</f>
        <v>0</v>
      </c>
      <c r="BA2382" s="9" cm="1">
        <f t="array" ref="BA2382">_xlfn.IFS(AP2382 ="Unk", 1, AP2382 = "", 1, AP2382 &lt;&gt; "", 0)</f>
        <v>0</v>
      </c>
    </row>
    <row r="2383" spans="1:53" x14ac:dyDescent="0.2">
      <c r="A2383">
        <v>6</v>
      </c>
      <c r="B2383" t="s">
        <v>6</v>
      </c>
      <c r="C2383">
        <v>2</v>
      </c>
      <c r="D2383">
        <v>25</v>
      </c>
      <c r="E2383">
        <v>14</v>
      </c>
      <c r="F2383" s="5" t="s">
        <v>25</v>
      </c>
      <c r="G2383" s="5">
        <v>6906.66</v>
      </c>
      <c r="H2383" s="5">
        <v>100</v>
      </c>
      <c r="I2383" s="5">
        <v>3609.01</v>
      </c>
      <c r="J2383" s="5">
        <v>14057</v>
      </c>
      <c r="K2383" s="5">
        <v>3826501</v>
      </c>
      <c r="L2383" s="5">
        <v>0</v>
      </c>
      <c r="M2383" s="5"/>
      <c r="N2383" s="5"/>
      <c r="O2383" s="5"/>
      <c r="P2383" s="9" cm="1">
        <f t="array" ref="P2383">_xlfn.IFS(F2383 ="Unk", 0, F2383 = "", 0,(F2383-G2383)=0,1,(F2383-G2383) &lt;&gt; 0, 0)</f>
        <v>0</v>
      </c>
      <c r="Q2383" s="9" cm="1">
        <f t="array" ref="Q2383">_xlfn.IFS(F2383 ="Unk", 1, F2383 = "", 1, F2383 &lt;&gt; "", 0)</f>
        <v>1</v>
      </c>
      <c r="R2383" s="5" t="s">
        <v>25</v>
      </c>
      <c r="S2383" s="5">
        <v>7017.42</v>
      </c>
      <c r="T2383" s="5">
        <v>100</v>
      </c>
      <c r="U2383" s="5">
        <v>3604.04</v>
      </c>
      <c r="V2383" s="5">
        <v>11140</v>
      </c>
      <c r="W2383" s="5">
        <v>4034229</v>
      </c>
      <c r="X2383" s="5">
        <v>0</v>
      </c>
      <c r="Y2383" s="5"/>
      <c r="Z2383" s="5"/>
      <c r="AA2383" s="5"/>
      <c r="AB2383" s="9" cm="1">
        <f t="array" ref="AB2383">_xlfn.IFS(R2383 ="Unk", 0, R2383 = "", 0,(R2383-S2383)=0,1,(R2383-S2383) &lt;&gt; 0, 0)</f>
        <v>0</v>
      </c>
      <c r="AC2383" s="9" cm="1">
        <f t="array" ref="AC2383">_xlfn.IFS(R2383 ="Unk", 1, R2383 = "", 1, R2383 &lt;&gt; "", 0)</f>
        <v>1</v>
      </c>
      <c r="AD2383" s="5" t="s">
        <v>25</v>
      </c>
      <c r="AE2383" s="5">
        <v>7233.94</v>
      </c>
      <c r="AF2383" s="5">
        <v>100</v>
      </c>
      <c r="AG2383" s="5">
        <v>3601.66</v>
      </c>
      <c r="AH2383" s="5">
        <v>11961</v>
      </c>
      <c r="AI2383" s="5">
        <v>4689803</v>
      </c>
      <c r="AJ2383" s="5">
        <v>0</v>
      </c>
      <c r="AK2383" s="5"/>
      <c r="AL2383" s="5"/>
      <c r="AM2383" s="5"/>
      <c r="AN2383" s="9" cm="1">
        <f t="array" ref="AN2383">_xlfn.IFS(AD2383 ="Unk", 0, AD2383 = "", 0,(AD2383-AE2383)=0,1,(AD2383-AE2383) &lt;&gt; 0, 0)</f>
        <v>0</v>
      </c>
      <c r="AO2383" s="9" cm="1">
        <f t="array" ref="AO2383">_xlfn.IFS(AD2383 ="Unk", 1, AD2383 = "", 1, AD2383 &lt;&gt; "", 0)</f>
        <v>1</v>
      </c>
      <c r="AP2383" s="5">
        <v>22541.43</v>
      </c>
      <c r="AQ2383" s="5">
        <v>7700.05</v>
      </c>
      <c r="AR2383" s="5">
        <v>0.66</v>
      </c>
      <c r="AS2383" s="5">
        <v>3600.32</v>
      </c>
      <c r="AT2383" s="5">
        <v>8042</v>
      </c>
      <c r="AU2383" s="5">
        <v>2823964</v>
      </c>
      <c r="AV2383" s="5">
        <v>4</v>
      </c>
      <c r="AW2383" s="5">
        <v>0</v>
      </c>
      <c r="AX2383" s="5">
        <v>0</v>
      </c>
      <c r="AY2383" s="5">
        <v>0</v>
      </c>
      <c r="AZ2383" s="9" cm="1">
        <f t="array" ref="AZ2383">_xlfn.IFS(AP2383 ="Unk", 0, AP2383 = "", 0,(AP2383-AQ2383)=0,1,(AP2383-AQ2383) &lt;&gt; 0, 0)</f>
        <v>0</v>
      </c>
      <c r="BA2383" s="9" cm="1">
        <f t="array" ref="BA2383">_xlfn.IFS(AP2383 ="Unk", 1, AP2383 = "", 1, AP2383 &lt;&gt; "", 0)</f>
        <v>0</v>
      </c>
    </row>
    <row r="2384" spans="1:53" x14ac:dyDescent="0.2">
      <c r="A2384">
        <v>6</v>
      </c>
      <c r="B2384" t="s">
        <v>6</v>
      </c>
      <c r="C2384">
        <v>2</v>
      </c>
      <c r="D2384">
        <v>30</v>
      </c>
      <c r="E2384">
        <v>14</v>
      </c>
      <c r="F2384" s="5" t="s">
        <v>25</v>
      </c>
      <c r="G2384" s="5">
        <v>7746.38</v>
      </c>
      <c r="H2384" s="5">
        <v>100</v>
      </c>
      <c r="I2384" s="5">
        <v>3605.32</v>
      </c>
      <c r="J2384" s="5">
        <v>4118</v>
      </c>
      <c r="K2384" s="5">
        <v>3665204</v>
      </c>
      <c r="L2384" s="5">
        <v>0</v>
      </c>
      <c r="M2384" s="5"/>
      <c r="N2384" s="5"/>
      <c r="O2384" s="5"/>
      <c r="P2384" s="9" cm="1">
        <f t="array" ref="P2384">_xlfn.IFS(F2384 ="Unk", 0, F2384 = "", 0,(F2384-G2384)=0,1,(F2384-G2384) &lt;&gt; 0, 0)</f>
        <v>0</v>
      </c>
      <c r="Q2384" s="9" cm="1">
        <f t="array" ref="Q2384">_xlfn.IFS(F2384 ="Unk", 1, F2384 = "", 1, F2384 &lt;&gt; "", 0)</f>
        <v>1</v>
      </c>
      <c r="R2384" s="5" t="s">
        <v>25</v>
      </c>
      <c r="S2384" s="5">
        <v>8225.89</v>
      </c>
      <c r="T2384" s="5">
        <v>100</v>
      </c>
      <c r="U2384" s="5">
        <v>3600.4</v>
      </c>
      <c r="V2384" s="5">
        <v>5367</v>
      </c>
      <c r="W2384" s="5">
        <v>5048209</v>
      </c>
      <c r="X2384" s="5">
        <v>0</v>
      </c>
      <c r="Y2384" s="5"/>
      <c r="Z2384" s="5"/>
      <c r="AA2384" s="5"/>
      <c r="AB2384" s="9" cm="1">
        <f t="array" ref="AB2384">_xlfn.IFS(R2384 ="Unk", 0, R2384 = "", 0,(R2384-S2384)=0,1,(R2384-S2384) &lt;&gt; 0, 0)</f>
        <v>0</v>
      </c>
      <c r="AC2384" s="9" cm="1">
        <f t="array" ref="AC2384">_xlfn.IFS(R2384 ="Unk", 1, R2384 = "", 1, R2384 &lt;&gt; "", 0)</f>
        <v>1</v>
      </c>
      <c r="AD2384" s="5" t="s">
        <v>25</v>
      </c>
      <c r="AE2384" s="5">
        <v>8766.66</v>
      </c>
      <c r="AF2384" s="5">
        <v>100</v>
      </c>
      <c r="AG2384" s="5">
        <v>3601.54</v>
      </c>
      <c r="AH2384" s="5">
        <v>3709</v>
      </c>
      <c r="AI2384" s="5">
        <v>4167732</v>
      </c>
      <c r="AJ2384" s="5">
        <v>0</v>
      </c>
      <c r="AK2384" s="5"/>
      <c r="AL2384" s="5"/>
      <c r="AM2384" s="5"/>
      <c r="AN2384" s="9" cm="1">
        <f t="array" ref="AN2384">_xlfn.IFS(AD2384 ="Unk", 0, AD2384 = "", 0,(AD2384-AE2384)=0,1,(AD2384-AE2384) &lt;&gt; 0, 0)</f>
        <v>0</v>
      </c>
      <c r="AO2384" s="9" cm="1">
        <f t="array" ref="AO2384">_xlfn.IFS(AD2384 ="Unk", 1, AD2384 = "", 1, AD2384 &lt;&gt; "", 0)</f>
        <v>1</v>
      </c>
      <c r="AP2384" s="5" t="s">
        <v>25</v>
      </c>
      <c r="AQ2384" s="5">
        <v>9337.81</v>
      </c>
      <c r="AR2384" s="5">
        <v>100</v>
      </c>
      <c r="AS2384" s="5">
        <v>3601.24</v>
      </c>
      <c r="AT2384" s="5">
        <v>3038</v>
      </c>
      <c r="AU2384" s="5">
        <v>3154653</v>
      </c>
      <c r="AV2384" s="5">
        <v>0</v>
      </c>
      <c r="AW2384" s="5"/>
      <c r="AX2384" s="5"/>
      <c r="AY2384" s="5"/>
      <c r="AZ2384" s="9" cm="1">
        <f t="array" ref="AZ2384">_xlfn.IFS(AP2384 ="Unk", 0, AP2384 = "", 0,(AP2384-AQ2384)=0,1,(AP2384-AQ2384) &lt;&gt; 0, 0)</f>
        <v>0</v>
      </c>
      <c r="BA2384" s="9" cm="1">
        <f t="array" ref="BA2384">_xlfn.IFS(AP2384 ="Unk", 1, AP2384 = "", 1, AP2384 &lt;&gt; "", 0)</f>
        <v>1</v>
      </c>
    </row>
    <row r="2385" spans="1:53" x14ac:dyDescent="0.2">
      <c r="A2385">
        <v>6</v>
      </c>
      <c r="B2385" t="s">
        <v>6</v>
      </c>
      <c r="C2385">
        <v>3</v>
      </c>
      <c r="D2385">
        <v>5</v>
      </c>
      <c r="E2385">
        <v>14</v>
      </c>
      <c r="F2385" s="5">
        <v>5997.42</v>
      </c>
      <c r="G2385" s="5">
        <v>5997.42</v>
      </c>
      <c r="H2385" s="5">
        <v>0</v>
      </c>
      <c r="I2385" s="5">
        <v>2.71</v>
      </c>
      <c r="J2385" s="5">
        <v>1201</v>
      </c>
      <c r="K2385" s="5">
        <v>41314</v>
      </c>
      <c r="L2385" s="5">
        <v>10</v>
      </c>
      <c r="M2385" s="5">
        <v>0</v>
      </c>
      <c r="N2385" s="5">
        <v>0</v>
      </c>
      <c r="O2385" s="5">
        <v>0</v>
      </c>
      <c r="P2385" s="9" cm="1">
        <f t="array" ref="P2385">_xlfn.IFS(F2385 ="Unk", 0, F2385 = "", 0,(F2385-G2385)=0,1,(F2385-G2385) &lt;&gt; 0, 0)</f>
        <v>1</v>
      </c>
      <c r="Q2385" s="9" cm="1">
        <f t="array" ref="Q2385">_xlfn.IFS(F2385 ="Unk", 1, F2385 = "", 1, F2385 &lt;&gt; "", 0)</f>
        <v>0</v>
      </c>
      <c r="R2385" s="5">
        <v>10555.98</v>
      </c>
      <c r="S2385" s="5">
        <v>10555.98</v>
      </c>
      <c r="T2385" s="5">
        <v>0</v>
      </c>
      <c r="U2385" s="5">
        <v>0.48</v>
      </c>
      <c r="V2385" s="5">
        <v>222</v>
      </c>
      <c r="W2385" s="5">
        <v>4027</v>
      </c>
      <c r="X2385" s="5">
        <v>10</v>
      </c>
      <c r="Y2385" s="5">
        <v>0</v>
      </c>
      <c r="Z2385" s="5">
        <v>0</v>
      </c>
      <c r="AA2385" s="5">
        <v>0</v>
      </c>
      <c r="AB2385" s="9" cm="1">
        <f t="array" ref="AB2385">_xlfn.IFS(R2385 ="Unk", 0, R2385 = "", 0,(R2385-S2385)=0,1,(R2385-S2385) &lt;&gt; 0, 0)</f>
        <v>1</v>
      </c>
      <c r="AC2385" s="9" cm="1">
        <f t="array" ref="AC2385">_xlfn.IFS(R2385 ="Unk", 1, R2385 = "", 1, R2385 &lt;&gt; "", 0)</f>
        <v>0</v>
      </c>
      <c r="AD2385" s="5">
        <v>10951.76</v>
      </c>
      <c r="AE2385" s="5">
        <v>10951.76</v>
      </c>
      <c r="AF2385" s="5">
        <v>0</v>
      </c>
      <c r="AG2385" s="5">
        <v>0.12</v>
      </c>
      <c r="AH2385" s="5">
        <v>1</v>
      </c>
      <c r="AI2385" s="5">
        <v>454</v>
      </c>
      <c r="AJ2385" s="5">
        <v>6</v>
      </c>
      <c r="AK2385" s="5">
        <v>0</v>
      </c>
      <c r="AL2385" s="5">
        <v>0</v>
      </c>
      <c r="AM2385" s="5">
        <v>0</v>
      </c>
      <c r="AN2385" s="9" cm="1">
        <f t="array" ref="AN2385">_xlfn.IFS(AD2385 ="Unk", 0, AD2385 = "", 0,(AD2385-AE2385)=0,1,(AD2385-AE2385) &lt;&gt; 0, 0)</f>
        <v>1</v>
      </c>
      <c r="AO2385" s="9" cm="1">
        <f t="array" ref="AO2385">_xlfn.IFS(AD2385 ="Unk", 1, AD2385 = "", 1, AD2385 &lt;&gt; "", 0)</f>
        <v>0</v>
      </c>
      <c r="AP2385" s="5">
        <v>12088.98</v>
      </c>
      <c r="AQ2385" s="5">
        <v>12088.76</v>
      </c>
      <c r="AR2385" s="5">
        <v>0</v>
      </c>
      <c r="AS2385" s="5">
        <v>0.05</v>
      </c>
      <c r="AT2385" s="5">
        <v>1</v>
      </c>
      <c r="AU2385" s="5">
        <v>55</v>
      </c>
      <c r="AV2385" s="5">
        <v>5</v>
      </c>
      <c r="AW2385" s="5">
        <v>0</v>
      </c>
      <c r="AX2385" s="5">
        <v>0</v>
      </c>
      <c r="AY2385" s="5">
        <v>0</v>
      </c>
      <c r="AZ2385" s="9" cm="1">
        <f t="array" ref="AZ2385">_xlfn.IFS(AP2385 ="Unk", 0, AP2385 = "", 0,(AP2385-AQ2385)=0,1,(AP2385-AQ2385) &lt;&gt; 0, 0)</f>
        <v>0</v>
      </c>
      <c r="BA2385" s="9" cm="1">
        <f t="array" ref="BA2385">_xlfn.IFS(AP2385 ="Unk", 1, AP2385 = "", 1, AP2385 &lt;&gt; "", 0)</f>
        <v>0</v>
      </c>
    </row>
    <row r="2386" spans="1:53" x14ac:dyDescent="0.2">
      <c r="A2386">
        <v>6</v>
      </c>
      <c r="B2386" t="s">
        <v>6</v>
      </c>
      <c r="C2386">
        <v>3</v>
      </c>
      <c r="D2386">
        <v>10</v>
      </c>
      <c r="E2386">
        <v>14</v>
      </c>
      <c r="F2386" s="5">
        <v>5533.68</v>
      </c>
      <c r="G2386" s="5">
        <v>5533.68</v>
      </c>
      <c r="H2386" s="5">
        <v>0</v>
      </c>
      <c r="I2386" s="5">
        <v>441.37</v>
      </c>
      <c r="J2386" s="5">
        <v>40213</v>
      </c>
      <c r="K2386" s="5">
        <v>4350208</v>
      </c>
      <c r="L2386" s="5">
        <v>10</v>
      </c>
      <c r="M2386" s="5">
        <v>0</v>
      </c>
      <c r="N2386" s="5">
        <v>0</v>
      </c>
      <c r="O2386" s="5">
        <v>0</v>
      </c>
      <c r="P2386" s="9" cm="1">
        <f t="array" ref="P2386">_xlfn.IFS(F2386 ="Unk", 0, F2386 = "", 0,(F2386-G2386)=0,1,(F2386-G2386) &lt;&gt; 0, 0)</f>
        <v>1</v>
      </c>
      <c r="Q2386" s="9" cm="1">
        <f t="array" ref="Q2386">_xlfn.IFS(F2386 ="Unk", 1, F2386 = "", 1, F2386 &lt;&gt; "", 0)</f>
        <v>0</v>
      </c>
      <c r="R2386" s="5">
        <v>6604.5</v>
      </c>
      <c r="S2386" s="5">
        <v>6604.5</v>
      </c>
      <c r="T2386" s="5">
        <v>0</v>
      </c>
      <c r="U2386" s="5">
        <v>2823.13</v>
      </c>
      <c r="V2386" s="5">
        <v>277777</v>
      </c>
      <c r="W2386" s="5">
        <v>23869704</v>
      </c>
      <c r="X2386" s="5">
        <v>10</v>
      </c>
      <c r="Y2386" s="5">
        <v>0</v>
      </c>
      <c r="Z2386" s="5">
        <v>0</v>
      </c>
      <c r="AA2386" s="5">
        <v>0</v>
      </c>
      <c r="AB2386" s="9" cm="1">
        <f t="array" ref="AB2386">_xlfn.IFS(R2386 ="Unk", 0, R2386 = "", 0,(R2386-S2386)=0,1,(R2386-S2386) &lt;&gt; 0, 0)</f>
        <v>1</v>
      </c>
      <c r="AC2386" s="9" cm="1">
        <f t="array" ref="AC2386">_xlfn.IFS(R2386 ="Unk", 1, R2386 = "", 1, R2386 &lt;&gt; "", 0)</f>
        <v>0</v>
      </c>
      <c r="AD2386" s="5">
        <v>7757.29</v>
      </c>
      <c r="AE2386" s="5">
        <v>7757.29</v>
      </c>
      <c r="AF2386" s="5">
        <v>0</v>
      </c>
      <c r="AG2386" s="5">
        <v>190.05</v>
      </c>
      <c r="AH2386" s="5">
        <v>16295</v>
      </c>
      <c r="AI2386" s="5">
        <v>1920126</v>
      </c>
      <c r="AJ2386" s="5">
        <v>10</v>
      </c>
      <c r="AK2386" s="5">
        <v>0</v>
      </c>
      <c r="AL2386" s="5">
        <v>0</v>
      </c>
      <c r="AM2386" s="5">
        <v>0</v>
      </c>
      <c r="AN2386" s="9" cm="1">
        <f t="array" ref="AN2386">_xlfn.IFS(AD2386 ="Unk", 0, AD2386 = "", 0,(AD2386-AE2386)=0,1,(AD2386-AE2386) &lt;&gt; 0, 0)</f>
        <v>1</v>
      </c>
      <c r="AO2386" s="9" cm="1">
        <f t="array" ref="AO2386">_xlfn.IFS(AD2386 ="Unk", 1, AD2386 = "", 1, AD2386 &lt;&gt; "", 0)</f>
        <v>0</v>
      </c>
      <c r="AP2386" s="5">
        <v>9153.3700000000008</v>
      </c>
      <c r="AQ2386" s="5">
        <v>9153.3700000000008</v>
      </c>
      <c r="AR2386" s="5">
        <v>0</v>
      </c>
      <c r="AS2386" s="5">
        <v>47.42</v>
      </c>
      <c r="AT2386" s="5">
        <v>3861</v>
      </c>
      <c r="AU2386" s="5">
        <v>324978</v>
      </c>
      <c r="AV2386" s="5">
        <v>10</v>
      </c>
      <c r="AW2386" s="5">
        <v>0</v>
      </c>
      <c r="AX2386" s="5">
        <v>0</v>
      </c>
      <c r="AY2386" s="5">
        <v>0</v>
      </c>
      <c r="AZ2386" s="9" cm="1">
        <f t="array" ref="AZ2386">_xlfn.IFS(AP2386 ="Unk", 0, AP2386 = "", 0,(AP2386-AQ2386)=0,1,(AP2386-AQ2386) &lt;&gt; 0, 0)</f>
        <v>1</v>
      </c>
      <c r="BA2386" s="9" cm="1">
        <f t="array" ref="BA2386">_xlfn.IFS(AP2386 ="Unk", 1, AP2386 = "", 1, AP2386 &lt;&gt; "", 0)</f>
        <v>0</v>
      </c>
    </row>
    <row r="2387" spans="1:53" x14ac:dyDescent="0.2">
      <c r="A2387">
        <v>6</v>
      </c>
      <c r="B2387" t="s">
        <v>6</v>
      </c>
      <c r="C2387">
        <v>3</v>
      </c>
      <c r="D2387">
        <v>15</v>
      </c>
      <c r="E2387">
        <v>14</v>
      </c>
      <c r="F2387" s="5">
        <v>7497.25</v>
      </c>
      <c r="G2387" s="5">
        <v>6536.04</v>
      </c>
      <c r="H2387" s="5">
        <v>0.13</v>
      </c>
      <c r="I2387" s="5">
        <v>3601.08</v>
      </c>
      <c r="J2387" s="5">
        <v>31716</v>
      </c>
      <c r="K2387" s="5">
        <v>10091936</v>
      </c>
      <c r="L2387" s="5">
        <v>10</v>
      </c>
      <c r="M2387" s="5">
        <v>0</v>
      </c>
      <c r="N2387" s="5">
        <v>0</v>
      </c>
      <c r="O2387" s="5">
        <v>0</v>
      </c>
      <c r="P2387" s="9" cm="1">
        <f t="array" ref="P2387">_xlfn.IFS(F2387 ="Unk", 0, F2387 = "", 0,(F2387-G2387)=0,1,(F2387-G2387) &lt;&gt; 0, 0)</f>
        <v>0</v>
      </c>
      <c r="Q2387" s="9" cm="1">
        <f t="array" ref="Q2387">_xlfn.IFS(F2387 ="Unk", 1, F2387 = "", 1, F2387 &lt;&gt; "", 0)</f>
        <v>0</v>
      </c>
      <c r="R2387" s="5">
        <v>9165.9699999999993</v>
      </c>
      <c r="S2387" s="5">
        <v>6750.98</v>
      </c>
      <c r="T2387" s="5">
        <v>0.26</v>
      </c>
      <c r="U2387" s="5">
        <v>3601.11</v>
      </c>
      <c r="V2387" s="5">
        <v>31594</v>
      </c>
      <c r="W2387" s="5">
        <v>9140984</v>
      </c>
      <c r="X2387" s="5">
        <v>10</v>
      </c>
      <c r="Y2387" s="5">
        <v>0</v>
      </c>
      <c r="Z2387" s="5">
        <v>0</v>
      </c>
      <c r="AA2387" s="5">
        <v>0</v>
      </c>
      <c r="AB2387" s="9" cm="1">
        <f t="array" ref="AB2387">_xlfn.IFS(R2387 ="Unk", 0, R2387 = "", 0,(R2387-S2387)=0,1,(R2387-S2387) &lt;&gt; 0, 0)</f>
        <v>0</v>
      </c>
      <c r="AC2387" s="9" cm="1">
        <f t="array" ref="AC2387">_xlfn.IFS(R2387 ="Unk", 1, R2387 = "", 1, R2387 &lt;&gt; "", 0)</f>
        <v>0</v>
      </c>
      <c r="AD2387" s="5">
        <v>10377.33</v>
      </c>
      <c r="AE2387" s="5">
        <v>7350.26</v>
      </c>
      <c r="AF2387" s="5">
        <v>0.28999999999999998</v>
      </c>
      <c r="AG2387" s="5">
        <v>3600.69</v>
      </c>
      <c r="AH2387" s="5">
        <v>28719</v>
      </c>
      <c r="AI2387" s="5">
        <v>10721727</v>
      </c>
      <c r="AJ2387" s="5">
        <v>10</v>
      </c>
      <c r="AK2387" s="5">
        <v>0</v>
      </c>
      <c r="AL2387" s="5">
        <v>0</v>
      </c>
      <c r="AM2387" s="5">
        <v>0</v>
      </c>
      <c r="AN2387" s="9" cm="1">
        <f t="array" ref="AN2387">_xlfn.IFS(AD2387 ="Unk", 0, AD2387 = "", 0,(AD2387-AE2387)=0,1,(AD2387-AE2387) &lt;&gt; 0, 0)</f>
        <v>0</v>
      </c>
      <c r="AO2387" s="9" cm="1">
        <f t="array" ref="AO2387">_xlfn.IFS(AD2387 ="Unk", 1, AD2387 = "", 1, AD2387 &lt;&gt; "", 0)</f>
        <v>0</v>
      </c>
      <c r="AP2387" s="5">
        <v>11188.95</v>
      </c>
      <c r="AQ2387" s="5">
        <v>8514.49</v>
      </c>
      <c r="AR2387" s="5">
        <v>0.24</v>
      </c>
      <c r="AS2387" s="5">
        <v>3600.9</v>
      </c>
      <c r="AT2387" s="5">
        <v>37536</v>
      </c>
      <c r="AU2387" s="5">
        <v>10458917</v>
      </c>
      <c r="AV2387" s="5">
        <v>10</v>
      </c>
      <c r="AW2387" s="5">
        <v>0</v>
      </c>
      <c r="AX2387" s="5">
        <v>0</v>
      </c>
      <c r="AY2387" s="5">
        <v>0</v>
      </c>
      <c r="AZ2387" s="9" cm="1">
        <f t="array" ref="AZ2387">_xlfn.IFS(AP2387 ="Unk", 0, AP2387 = "", 0,(AP2387-AQ2387)=0,1,(AP2387-AQ2387) &lt;&gt; 0, 0)</f>
        <v>0</v>
      </c>
      <c r="BA2387" s="9" cm="1">
        <f t="array" ref="BA2387">_xlfn.IFS(AP2387 ="Unk", 1, AP2387 = "", 1, AP2387 &lt;&gt; "", 0)</f>
        <v>0</v>
      </c>
    </row>
    <row r="2388" spans="1:53" x14ac:dyDescent="0.2">
      <c r="A2388">
        <v>6</v>
      </c>
      <c r="B2388" t="s">
        <v>6</v>
      </c>
      <c r="C2388">
        <v>3</v>
      </c>
      <c r="D2388">
        <v>20</v>
      </c>
      <c r="E2388">
        <v>14</v>
      </c>
      <c r="F2388" s="5">
        <v>8092.38</v>
      </c>
      <c r="G2388" s="5">
        <v>7030.77</v>
      </c>
      <c r="H2388" s="5">
        <v>0.13</v>
      </c>
      <c r="I2388" s="5">
        <v>3600.72</v>
      </c>
      <c r="J2388" s="5">
        <v>17969</v>
      </c>
      <c r="K2388" s="5">
        <v>6964461</v>
      </c>
      <c r="L2388" s="5">
        <v>10</v>
      </c>
      <c r="M2388" s="5">
        <v>0</v>
      </c>
      <c r="N2388" s="5">
        <v>0</v>
      </c>
      <c r="O2388" s="5">
        <v>0</v>
      </c>
      <c r="P2388" s="9" cm="1">
        <f t="array" ref="P2388">_xlfn.IFS(F2388 ="Unk", 0, F2388 = "", 0,(F2388-G2388)=0,1,(F2388-G2388) &lt;&gt; 0, 0)</f>
        <v>0</v>
      </c>
      <c r="Q2388" s="9" cm="1">
        <f t="array" ref="Q2388">_xlfn.IFS(F2388 ="Unk", 1, F2388 = "", 1, F2388 &lt;&gt; "", 0)</f>
        <v>0</v>
      </c>
      <c r="R2388" s="5">
        <v>10565.84</v>
      </c>
      <c r="S2388" s="5">
        <v>7170.63</v>
      </c>
      <c r="T2388" s="5">
        <v>0.32</v>
      </c>
      <c r="U2388" s="5">
        <v>3603.01</v>
      </c>
      <c r="V2388" s="5">
        <v>17065</v>
      </c>
      <c r="W2388" s="5">
        <v>6654005</v>
      </c>
      <c r="X2388" s="5">
        <v>10</v>
      </c>
      <c r="Y2388" s="5">
        <v>0</v>
      </c>
      <c r="Z2388" s="5">
        <v>0</v>
      </c>
      <c r="AA2388" s="5">
        <v>0</v>
      </c>
      <c r="AB2388" s="9" cm="1">
        <f t="array" ref="AB2388">_xlfn.IFS(R2388 ="Unk", 0, R2388 = "", 0,(R2388-S2388)=0,1,(R2388-S2388) &lt;&gt; 0, 0)</f>
        <v>0</v>
      </c>
      <c r="AC2388" s="9" cm="1">
        <f t="array" ref="AC2388">_xlfn.IFS(R2388 ="Unk", 1, R2388 = "", 1, R2388 &lt;&gt; "", 0)</f>
        <v>0</v>
      </c>
      <c r="AD2388" s="5">
        <v>11848.12</v>
      </c>
      <c r="AE2388" s="5">
        <v>7404.07</v>
      </c>
      <c r="AF2388" s="5">
        <v>0.38</v>
      </c>
      <c r="AG2388" s="5">
        <v>3601.25</v>
      </c>
      <c r="AH2388" s="5">
        <v>14782</v>
      </c>
      <c r="AI2388" s="5">
        <v>6091020</v>
      </c>
      <c r="AJ2388" s="5">
        <v>9</v>
      </c>
      <c r="AK2388" s="5">
        <v>0</v>
      </c>
      <c r="AL2388" s="5">
        <v>0</v>
      </c>
      <c r="AM2388" s="5">
        <v>0</v>
      </c>
      <c r="AN2388" s="9" cm="1">
        <f t="array" ref="AN2388">_xlfn.IFS(AD2388 ="Unk", 0, AD2388 = "", 0,(AD2388-AE2388)=0,1,(AD2388-AE2388) &lt;&gt; 0, 0)</f>
        <v>0</v>
      </c>
      <c r="AO2388" s="9" cm="1">
        <f t="array" ref="AO2388">_xlfn.IFS(AD2388 ="Unk", 1, AD2388 = "", 1, AD2388 &lt;&gt; "", 0)</f>
        <v>0</v>
      </c>
      <c r="AP2388" s="5">
        <v>14038.08</v>
      </c>
      <c r="AQ2388" s="5">
        <v>7796.67</v>
      </c>
      <c r="AR2388" s="5">
        <v>0.44</v>
      </c>
      <c r="AS2388" s="5">
        <v>3600.46</v>
      </c>
      <c r="AT2388" s="5">
        <v>16776</v>
      </c>
      <c r="AU2388" s="5">
        <v>7051780</v>
      </c>
      <c r="AV2388" s="5">
        <v>10</v>
      </c>
      <c r="AW2388" s="5">
        <v>0</v>
      </c>
      <c r="AX2388" s="5">
        <v>0</v>
      </c>
      <c r="AY2388" s="5">
        <v>0</v>
      </c>
      <c r="AZ2388" s="9" cm="1">
        <f t="array" ref="AZ2388">_xlfn.IFS(AP2388 ="Unk", 0, AP2388 = "", 0,(AP2388-AQ2388)=0,1,(AP2388-AQ2388) &lt;&gt; 0, 0)</f>
        <v>0</v>
      </c>
      <c r="BA2388" s="9" cm="1">
        <f t="array" ref="BA2388">_xlfn.IFS(AP2388 ="Unk", 1, AP2388 = "", 1, AP2388 &lt;&gt; "", 0)</f>
        <v>0</v>
      </c>
    </row>
    <row r="2389" spans="1:53" x14ac:dyDescent="0.2">
      <c r="A2389">
        <v>6</v>
      </c>
      <c r="B2389" t="s">
        <v>6</v>
      </c>
      <c r="C2389">
        <v>3</v>
      </c>
      <c r="D2389">
        <v>25</v>
      </c>
      <c r="E2389">
        <v>14</v>
      </c>
      <c r="F2389" s="5">
        <v>11890.51</v>
      </c>
      <c r="G2389" s="5">
        <v>7390</v>
      </c>
      <c r="H2389" s="5">
        <v>0.38</v>
      </c>
      <c r="I2389" s="5">
        <v>3605.61</v>
      </c>
      <c r="J2389" s="5">
        <v>10949</v>
      </c>
      <c r="K2389" s="5">
        <v>4711860</v>
      </c>
      <c r="L2389" s="5">
        <v>1</v>
      </c>
      <c r="M2389" s="5">
        <v>0</v>
      </c>
      <c r="N2389" s="5">
        <v>0</v>
      </c>
      <c r="O2389" s="5">
        <v>0</v>
      </c>
      <c r="P2389" s="9" cm="1">
        <f t="array" ref="P2389">_xlfn.IFS(F2389 ="Unk", 0, F2389 = "", 0,(F2389-G2389)=0,1,(F2389-G2389) &lt;&gt; 0, 0)</f>
        <v>0</v>
      </c>
      <c r="Q2389" s="9" cm="1">
        <f t="array" ref="Q2389">_xlfn.IFS(F2389 ="Unk", 1, F2389 = "", 1, F2389 &lt;&gt; "", 0)</f>
        <v>0</v>
      </c>
      <c r="R2389" s="5">
        <v>18423.75</v>
      </c>
      <c r="S2389" s="5">
        <v>7843.19</v>
      </c>
      <c r="T2389" s="5">
        <v>0.56999999999999995</v>
      </c>
      <c r="U2389" s="5">
        <v>3608.87</v>
      </c>
      <c r="V2389" s="5">
        <v>9968</v>
      </c>
      <c r="W2389" s="5">
        <v>3128701</v>
      </c>
      <c r="X2389" s="5">
        <v>3</v>
      </c>
      <c r="Y2389" s="5">
        <v>0</v>
      </c>
      <c r="Z2389" s="5">
        <v>0</v>
      </c>
      <c r="AA2389" s="5">
        <v>0</v>
      </c>
      <c r="AB2389" s="9" cm="1">
        <f t="array" ref="AB2389">_xlfn.IFS(R2389 ="Unk", 0, R2389 = "", 0,(R2389-S2389)=0,1,(R2389-S2389) &lt;&gt; 0, 0)</f>
        <v>0</v>
      </c>
      <c r="AC2389" s="9" cm="1">
        <f t="array" ref="AC2389">_xlfn.IFS(R2389 ="Unk", 1, R2389 = "", 1, R2389 &lt;&gt; "", 0)</f>
        <v>0</v>
      </c>
      <c r="AD2389" s="5">
        <v>18151.55</v>
      </c>
      <c r="AE2389" s="5">
        <v>8570.64</v>
      </c>
      <c r="AF2389" s="5">
        <v>0.53</v>
      </c>
      <c r="AG2389" s="5">
        <v>3623.95</v>
      </c>
      <c r="AH2389" s="5">
        <v>8133</v>
      </c>
      <c r="AI2389" s="5">
        <v>3744712</v>
      </c>
      <c r="AJ2389" s="5">
        <v>1</v>
      </c>
      <c r="AK2389" s="5">
        <v>0</v>
      </c>
      <c r="AL2389" s="5">
        <v>0</v>
      </c>
      <c r="AM2389" s="5">
        <v>0</v>
      </c>
      <c r="AN2389" s="9" cm="1">
        <f t="array" ref="AN2389">_xlfn.IFS(AD2389 ="Unk", 0, AD2389 = "", 0,(AD2389-AE2389)=0,1,(AD2389-AE2389) &lt;&gt; 0, 0)</f>
        <v>0</v>
      </c>
      <c r="AO2389" s="9" cm="1">
        <f t="array" ref="AO2389">_xlfn.IFS(AD2389 ="Unk", 1, AD2389 = "", 1, AD2389 &lt;&gt; "", 0)</f>
        <v>0</v>
      </c>
      <c r="AP2389" s="5" t="s">
        <v>25</v>
      </c>
      <c r="AQ2389" s="5">
        <v>9593.66</v>
      </c>
      <c r="AR2389" s="5">
        <v>100</v>
      </c>
      <c r="AS2389" s="5">
        <v>3600.52</v>
      </c>
      <c r="AT2389" s="5">
        <v>5817</v>
      </c>
      <c r="AU2389" s="5">
        <v>6678407</v>
      </c>
      <c r="AV2389" s="5">
        <v>0</v>
      </c>
      <c r="AW2389" s="5"/>
      <c r="AX2389" s="5"/>
      <c r="AY2389" s="5"/>
      <c r="AZ2389" s="9" cm="1">
        <f t="array" ref="AZ2389">_xlfn.IFS(AP2389 ="Unk", 0, AP2389 = "", 0,(AP2389-AQ2389)=0,1,(AP2389-AQ2389) &lt;&gt; 0, 0)</f>
        <v>0</v>
      </c>
      <c r="BA2389" s="9" cm="1">
        <f t="array" ref="BA2389">_xlfn.IFS(AP2389 ="Unk", 1, AP2389 = "", 1, AP2389 &lt;&gt; "", 0)</f>
        <v>1</v>
      </c>
    </row>
    <row r="2390" spans="1:53" x14ac:dyDescent="0.2">
      <c r="A2390">
        <v>6</v>
      </c>
      <c r="B2390" t="s">
        <v>6</v>
      </c>
      <c r="C2390">
        <v>3</v>
      </c>
      <c r="D2390">
        <v>30</v>
      </c>
      <c r="E2390">
        <v>14</v>
      </c>
      <c r="F2390" s="5">
        <v>14351.13</v>
      </c>
      <c r="G2390" s="5">
        <v>8071.37</v>
      </c>
      <c r="H2390" s="5">
        <v>0.44</v>
      </c>
      <c r="I2390" s="5">
        <v>3600.64</v>
      </c>
      <c r="J2390" s="5">
        <v>2044</v>
      </c>
      <c r="K2390" s="5">
        <v>2711687</v>
      </c>
      <c r="L2390" s="5">
        <v>1</v>
      </c>
      <c r="M2390" s="5">
        <v>0</v>
      </c>
      <c r="N2390" s="5">
        <v>0</v>
      </c>
      <c r="O2390" s="5">
        <v>0</v>
      </c>
      <c r="P2390" s="9" cm="1">
        <f t="array" ref="P2390">_xlfn.IFS(F2390 ="Unk", 0, F2390 = "", 0,(F2390-G2390)=0,1,(F2390-G2390) &lt;&gt; 0, 0)</f>
        <v>0</v>
      </c>
      <c r="Q2390" s="9" cm="1">
        <f t="array" ref="Q2390">_xlfn.IFS(F2390 ="Unk", 1, F2390 = "", 1, F2390 &lt;&gt; "", 0)</f>
        <v>0</v>
      </c>
      <c r="R2390" s="5">
        <v>15271.65</v>
      </c>
      <c r="S2390" s="5">
        <v>8089.01</v>
      </c>
      <c r="T2390" s="5">
        <v>0.47</v>
      </c>
      <c r="U2390" s="5">
        <v>3600.02</v>
      </c>
      <c r="V2390" s="5">
        <v>4586</v>
      </c>
      <c r="W2390" s="5">
        <v>2329565</v>
      </c>
      <c r="X2390" s="5">
        <v>3</v>
      </c>
      <c r="Y2390" s="5">
        <v>0</v>
      </c>
      <c r="Z2390" s="5">
        <v>0</v>
      </c>
      <c r="AA2390" s="5">
        <v>0</v>
      </c>
      <c r="AB2390" s="9" cm="1">
        <f t="array" ref="AB2390">_xlfn.IFS(R2390 ="Unk", 0, R2390 = "", 0,(R2390-S2390)=0,1,(R2390-S2390) &lt;&gt; 0, 0)</f>
        <v>0</v>
      </c>
      <c r="AC2390" s="9" cm="1">
        <f t="array" ref="AC2390">_xlfn.IFS(R2390 ="Unk", 1, R2390 = "", 1, R2390 &lt;&gt; "", 0)</f>
        <v>0</v>
      </c>
      <c r="AD2390" s="5">
        <v>17946.48</v>
      </c>
      <c r="AE2390" s="5">
        <v>8273.5</v>
      </c>
      <c r="AF2390" s="5">
        <v>0.54</v>
      </c>
      <c r="AG2390" s="5">
        <v>3600.87</v>
      </c>
      <c r="AH2390" s="5">
        <v>3808</v>
      </c>
      <c r="AI2390" s="5">
        <v>2437917</v>
      </c>
      <c r="AJ2390" s="5">
        <v>2</v>
      </c>
      <c r="AK2390" s="5">
        <v>0</v>
      </c>
      <c r="AL2390" s="5">
        <v>0</v>
      </c>
      <c r="AM2390" s="5">
        <v>0</v>
      </c>
      <c r="AN2390" s="9" cm="1">
        <f t="array" ref="AN2390">_xlfn.IFS(AD2390 ="Unk", 0, AD2390 = "", 0,(AD2390-AE2390)=0,1,(AD2390-AE2390) &lt;&gt; 0, 0)</f>
        <v>0</v>
      </c>
      <c r="AO2390" s="9" cm="1">
        <f t="array" ref="AO2390">_xlfn.IFS(AD2390 ="Unk", 1, AD2390 = "", 1, AD2390 &lt;&gt; "", 0)</f>
        <v>0</v>
      </c>
      <c r="AP2390" s="5" t="s">
        <v>25</v>
      </c>
      <c r="AQ2390" s="5">
        <v>8517.52</v>
      </c>
      <c r="AR2390" s="5">
        <v>100</v>
      </c>
      <c r="AS2390" s="5">
        <v>3600.1</v>
      </c>
      <c r="AT2390" s="5">
        <v>3421</v>
      </c>
      <c r="AU2390" s="5">
        <v>4312454</v>
      </c>
      <c r="AV2390" s="5">
        <v>0</v>
      </c>
      <c r="AW2390" s="5"/>
      <c r="AX2390" s="5"/>
      <c r="AY2390" s="5"/>
      <c r="AZ2390" s="9" cm="1">
        <f t="array" ref="AZ2390">_xlfn.IFS(AP2390 ="Unk", 0, AP2390 = "", 0,(AP2390-AQ2390)=0,1,(AP2390-AQ2390) &lt;&gt; 0, 0)</f>
        <v>0</v>
      </c>
      <c r="BA2390" s="9" cm="1">
        <f t="array" ref="BA2390">_xlfn.IFS(AP2390 ="Unk", 1, AP2390 = "", 1, AP2390 &lt;&gt; "", 0)</f>
        <v>1</v>
      </c>
    </row>
    <row r="2391" spans="1:53" x14ac:dyDescent="0.2">
      <c r="A2391">
        <v>6</v>
      </c>
      <c r="B2391" t="s">
        <v>6</v>
      </c>
      <c r="C2391">
        <v>4</v>
      </c>
      <c r="D2391">
        <v>5</v>
      </c>
      <c r="E2391">
        <v>14</v>
      </c>
      <c r="F2391" s="5">
        <v>3814.27</v>
      </c>
      <c r="G2391" s="5">
        <v>3814.27</v>
      </c>
      <c r="H2391" s="5">
        <v>0</v>
      </c>
      <c r="I2391" s="5">
        <v>1.31</v>
      </c>
      <c r="J2391" s="5">
        <v>820</v>
      </c>
      <c r="K2391" s="5">
        <v>19667</v>
      </c>
      <c r="L2391" s="5">
        <v>10</v>
      </c>
      <c r="M2391" s="5">
        <v>0</v>
      </c>
      <c r="N2391" s="5">
        <v>0</v>
      </c>
      <c r="O2391" s="5">
        <v>0</v>
      </c>
      <c r="P2391" s="9" cm="1">
        <f t="array" ref="P2391">_xlfn.IFS(F2391 ="Unk", 0, F2391 = "", 0,(F2391-G2391)=0,1,(F2391-G2391) &lt;&gt; 0, 0)</f>
        <v>1</v>
      </c>
      <c r="Q2391" s="9" cm="1">
        <f t="array" ref="Q2391">_xlfn.IFS(F2391 ="Unk", 1, F2391 = "", 1, F2391 &lt;&gt; "", 0)</f>
        <v>0</v>
      </c>
      <c r="R2391" s="5">
        <v>5028.3599999999997</v>
      </c>
      <c r="S2391" s="5">
        <v>5028.3599999999997</v>
      </c>
      <c r="T2391" s="5">
        <v>0</v>
      </c>
      <c r="U2391" s="5">
        <v>0.55000000000000004</v>
      </c>
      <c r="V2391" s="5">
        <v>264</v>
      </c>
      <c r="W2391" s="5">
        <v>4923</v>
      </c>
      <c r="X2391" s="5">
        <v>10</v>
      </c>
      <c r="Y2391" s="5">
        <v>0</v>
      </c>
      <c r="Z2391" s="5">
        <v>0</v>
      </c>
      <c r="AA2391" s="5">
        <v>0</v>
      </c>
      <c r="AB2391" s="9" cm="1">
        <f t="array" ref="AB2391">_xlfn.IFS(R2391 ="Unk", 0, R2391 = "", 0,(R2391-S2391)=0,1,(R2391-S2391) &lt;&gt; 0, 0)</f>
        <v>1</v>
      </c>
      <c r="AC2391" s="9" cm="1">
        <f t="array" ref="AC2391">_xlfn.IFS(R2391 ="Unk", 1, R2391 = "", 1, R2391 &lt;&gt; "", 0)</f>
        <v>0</v>
      </c>
      <c r="AD2391" s="5">
        <v>5852.5</v>
      </c>
      <c r="AE2391" s="5">
        <v>5852.5</v>
      </c>
      <c r="AF2391" s="5">
        <v>0</v>
      </c>
      <c r="AG2391" s="5">
        <v>0.1</v>
      </c>
      <c r="AH2391" s="5">
        <v>1</v>
      </c>
      <c r="AI2391" s="5">
        <v>356</v>
      </c>
      <c r="AJ2391" s="5">
        <v>5</v>
      </c>
      <c r="AK2391" s="5">
        <v>0</v>
      </c>
      <c r="AL2391" s="5">
        <v>0</v>
      </c>
      <c r="AM2391" s="5">
        <v>0</v>
      </c>
      <c r="AN2391" s="9" cm="1">
        <f t="array" ref="AN2391">_xlfn.IFS(AD2391 ="Unk", 0, AD2391 = "", 0,(AD2391-AE2391)=0,1,(AD2391-AE2391) &lt;&gt; 0, 0)</f>
        <v>1</v>
      </c>
      <c r="AO2391" s="9" cm="1">
        <f t="array" ref="AO2391">_xlfn.IFS(AD2391 ="Unk", 1, AD2391 = "", 1, AD2391 &lt;&gt; "", 0)</f>
        <v>0</v>
      </c>
      <c r="AP2391" s="5">
        <v>8419.2999999999993</v>
      </c>
      <c r="AQ2391" s="5">
        <v>8419.2999999999993</v>
      </c>
      <c r="AR2391" s="5">
        <v>0</v>
      </c>
      <c r="AS2391" s="5">
        <v>0.01</v>
      </c>
      <c r="AT2391" s="5">
        <v>0</v>
      </c>
      <c r="AU2391" s="5">
        <v>0</v>
      </c>
      <c r="AV2391" s="5">
        <v>2</v>
      </c>
      <c r="AW2391" s="5">
        <v>0</v>
      </c>
      <c r="AX2391" s="5">
        <v>0</v>
      </c>
      <c r="AY2391" s="5">
        <v>0</v>
      </c>
      <c r="AZ2391" s="9" cm="1">
        <f t="array" ref="AZ2391">_xlfn.IFS(AP2391 ="Unk", 0, AP2391 = "", 0,(AP2391-AQ2391)=0,1,(AP2391-AQ2391) &lt;&gt; 0, 0)</f>
        <v>1</v>
      </c>
      <c r="BA2391" s="9" cm="1">
        <f t="array" ref="BA2391">_xlfn.IFS(AP2391 ="Unk", 1, AP2391 = "", 1, AP2391 &lt;&gt; "", 0)</f>
        <v>0</v>
      </c>
    </row>
    <row r="2392" spans="1:53" x14ac:dyDescent="0.2">
      <c r="A2392">
        <v>6</v>
      </c>
      <c r="B2392" t="s">
        <v>6</v>
      </c>
      <c r="C2392">
        <v>4</v>
      </c>
      <c r="D2392">
        <v>10</v>
      </c>
      <c r="E2392">
        <v>14</v>
      </c>
      <c r="F2392" s="5">
        <v>6463.46</v>
      </c>
      <c r="G2392" s="5">
        <v>6463.46</v>
      </c>
      <c r="H2392" s="5">
        <v>0</v>
      </c>
      <c r="I2392" s="5">
        <v>1107.02</v>
      </c>
      <c r="J2392" s="5">
        <v>94918</v>
      </c>
      <c r="K2392" s="5">
        <v>10625650</v>
      </c>
      <c r="L2392" s="5">
        <v>10</v>
      </c>
      <c r="M2392" s="5">
        <v>0</v>
      </c>
      <c r="N2392" s="5">
        <v>0</v>
      </c>
      <c r="O2392" s="5">
        <v>0</v>
      </c>
      <c r="P2392" s="9" cm="1">
        <f t="array" ref="P2392">_xlfn.IFS(F2392 ="Unk", 0, F2392 = "", 0,(F2392-G2392)=0,1,(F2392-G2392) &lt;&gt; 0, 0)</f>
        <v>1</v>
      </c>
      <c r="Q2392" s="9" cm="1">
        <f t="array" ref="Q2392">_xlfn.IFS(F2392 ="Unk", 1, F2392 = "", 1, F2392 &lt;&gt; "", 0)</f>
        <v>0</v>
      </c>
      <c r="R2392" s="5">
        <v>8035.61</v>
      </c>
      <c r="S2392" s="5">
        <v>7391.52</v>
      </c>
      <c r="T2392" s="5">
        <v>0.08</v>
      </c>
      <c r="U2392" s="5">
        <v>3600.17</v>
      </c>
      <c r="V2392" s="5">
        <v>163655</v>
      </c>
      <c r="W2392" s="5">
        <v>27584515</v>
      </c>
      <c r="X2392" s="5">
        <v>10</v>
      </c>
      <c r="Y2392" s="5">
        <v>0</v>
      </c>
      <c r="Z2392" s="5">
        <v>0</v>
      </c>
      <c r="AA2392" s="5">
        <v>0</v>
      </c>
      <c r="AB2392" s="9" cm="1">
        <f t="array" ref="AB2392">_xlfn.IFS(R2392 ="Unk", 0, R2392 = "", 0,(R2392-S2392)=0,1,(R2392-S2392) &lt;&gt; 0, 0)</f>
        <v>0</v>
      </c>
      <c r="AC2392" s="9" cm="1">
        <f t="array" ref="AC2392">_xlfn.IFS(R2392 ="Unk", 1, R2392 = "", 1, R2392 &lt;&gt; "", 0)</f>
        <v>0</v>
      </c>
      <c r="AD2392" s="5">
        <v>9221.81</v>
      </c>
      <c r="AE2392" s="5">
        <v>9221.81</v>
      </c>
      <c r="AF2392" s="5">
        <v>0</v>
      </c>
      <c r="AG2392" s="5">
        <v>1145.02</v>
      </c>
      <c r="AH2392" s="5">
        <v>75423</v>
      </c>
      <c r="AI2392" s="5">
        <v>9919517</v>
      </c>
      <c r="AJ2392" s="5">
        <v>10</v>
      </c>
      <c r="AK2392" s="5">
        <v>0</v>
      </c>
      <c r="AL2392" s="5">
        <v>0</v>
      </c>
      <c r="AM2392" s="5">
        <v>0</v>
      </c>
      <c r="AN2392" s="9" cm="1">
        <f t="array" ref="AN2392">_xlfn.IFS(AD2392 ="Unk", 0, AD2392 = "", 0,(AD2392-AE2392)=0,1,(AD2392-AE2392) &lt;&gt; 0, 0)</f>
        <v>1</v>
      </c>
      <c r="AO2392" s="9" cm="1">
        <f t="array" ref="AO2392">_xlfn.IFS(AD2392 ="Unk", 1, AD2392 = "", 1, AD2392 &lt;&gt; "", 0)</f>
        <v>0</v>
      </c>
      <c r="AP2392" s="5">
        <v>11388.37</v>
      </c>
      <c r="AQ2392" s="5">
        <v>11388.37</v>
      </c>
      <c r="AR2392" s="5">
        <v>0</v>
      </c>
      <c r="AS2392" s="5">
        <v>566.74</v>
      </c>
      <c r="AT2392" s="5">
        <v>82819</v>
      </c>
      <c r="AU2392" s="5">
        <v>6401066</v>
      </c>
      <c r="AV2392" s="5">
        <v>10</v>
      </c>
      <c r="AW2392" s="5">
        <v>0</v>
      </c>
      <c r="AX2392" s="5">
        <v>0</v>
      </c>
      <c r="AY2392" s="5">
        <v>0</v>
      </c>
      <c r="AZ2392" s="9" cm="1">
        <f t="array" ref="AZ2392">_xlfn.IFS(AP2392 ="Unk", 0, AP2392 = "", 0,(AP2392-AQ2392)=0,1,(AP2392-AQ2392) &lt;&gt; 0, 0)</f>
        <v>1</v>
      </c>
      <c r="BA2392" s="9" cm="1">
        <f t="array" ref="BA2392">_xlfn.IFS(AP2392 ="Unk", 1, AP2392 = "", 1, AP2392 &lt;&gt; "", 0)</f>
        <v>0</v>
      </c>
    </row>
    <row r="2393" spans="1:53" x14ac:dyDescent="0.2">
      <c r="A2393">
        <v>6</v>
      </c>
      <c r="B2393" t="s">
        <v>6</v>
      </c>
      <c r="C2393">
        <v>4</v>
      </c>
      <c r="D2393">
        <v>15</v>
      </c>
      <c r="E2393">
        <v>14</v>
      </c>
      <c r="F2393" s="5">
        <v>6497.37</v>
      </c>
      <c r="G2393" s="5">
        <v>6111.82</v>
      </c>
      <c r="H2393" s="5">
        <v>0.06</v>
      </c>
      <c r="I2393" s="5">
        <v>3600.15</v>
      </c>
      <c r="J2393" s="5">
        <v>41271</v>
      </c>
      <c r="K2393" s="5">
        <v>13715202</v>
      </c>
      <c r="L2393" s="5">
        <v>10</v>
      </c>
      <c r="M2393" s="5">
        <v>0</v>
      </c>
      <c r="N2393" s="5">
        <v>0</v>
      </c>
      <c r="O2393" s="5">
        <v>0</v>
      </c>
      <c r="P2393" s="9" cm="1">
        <f t="array" ref="P2393">_xlfn.IFS(F2393 ="Unk", 0, F2393 = "", 0,(F2393-G2393)=0,1,(F2393-G2393) &lt;&gt; 0, 0)</f>
        <v>0</v>
      </c>
      <c r="Q2393" s="9" cm="1">
        <f t="array" ref="Q2393">_xlfn.IFS(F2393 ="Unk", 1, F2393 = "", 1, F2393 &lt;&gt; "", 0)</f>
        <v>0</v>
      </c>
      <c r="R2393" s="5">
        <v>7859.04</v>
      </c>
      <c r="S2393" s="5">
        <v>6389.39</v>
      </c>
      <c r="T2393" s="5">
        <v>0.19</v>
      </c>
      <c r="U2393" s="5">
        <v>3600.89</v>
      </c>
      <c r="V2393" s="5">
        <v>33658</v>
      </c>
      <c r="W2393" s="5">
        <v>11162551</v>
      </c>
      <c r="X2393" s="5">
        <v>10</v>
      </c>
      <c r="Y2393" s="5">
        <v>0</v>
      </c>
      <c r="Z2393" s="5">
        <v>0</v>
      </c>
      <c r="AA2393" s="5">
        <v>0</v>
      </c>
      <c r="AB2393" s="9" cm="1">
        <f t="array" ref="AB2393">_xlfn.IFS(R2393 ="Unk", 0, R2393 = "", 0,(R2393-S2393)=0,1,(R2393-S2393) &lt;&gt; 0, 0)</f>
        <v>0</v>
      </c>
      <c r="AC2393" s="9" cm="1">
        <f t="array" ref="AC2393">_xlfn.IFS(R2393 ="Unk", 1, R2393 = "", 1, R2393 &lt;&gt; "", 0)</f>
        <v>0</v>
      </c>
      <c r="AD2393" s="5">
        <v>9340.9</v>
      </c>
      <c r="AE2393" s="5">
        <v>7211.99</v>
      </c>
      <c r="AF2393" s="5">
        <v>0.23</v>
      </c>
      <c r="AG2393" s="5">
        <v>3600.54</v>
      </c>
      <c r="AH2393" s="5">
        <v>28144</v>
      </c>
      <c r="AI2393" s="5">
        <v>11422828</v>
      </c>
      <c r="AJ2393" s="5">
        <v>10</v>
      </c>
      <c r="AK2393" s="5">
        <v>0</v>
      </c>
      <c r="AL2393" s="5">
        <v>0</v>
      </c>
      <c r="AM2393" s="5">
        <v>0</v>
      </c>
      <c r="AN2393" s="9" cm="1">
        <f t="array" ref="AN2393">_xlfn.IFS(AD2393 ="Unk", 0, AD2393 = "", 0,(AD2393-AE2393)=0,1,(AD2393-AE2393) &lt;&gt; 0, 0)</f>
        <v>0</v>
      </c>
      <c r="AO2393" s="9" cm="1">
        <f t="array" ref="AO2393">_xlfn.IFS(AD2393 ="Unk", 1, AD2393 = "", 1, AD2393 &lt;&gt; "", 0)</f>
        <v>0</v>
      </c>
      <c r="AP2393" s="5">
        <v>10410.25</v>
      </c>
      <c r="AQ2393" s="5">
        <v>8957.59</v>
      </c>
      <c r="AR2393" s="5">
        <v>0.14000000000000001</v>
      </c>
      <c r="AS2393" s="5">
        <v>3600.67</v>
      </c>
      <c r="AT2393" s="5">
        <v>32269</v>
      </c>
      <c r="AU2393" s="5">
        <v>11766266</v>
      </c>
      <c r="AV2393" s="5">
        <v>10</v>
      </c>
      <c r="AW2393" s="5">
        <v>0</v>
      </c>
      <c r="AX2393" s="5">
        <v>0</v>
      </c>
      <c r="AY2393" s="5">
        <v>0</v>
      </c>
      <c r="AZ2393" s="9" cm="1">
        <f t="array" ref="AZ2393">_xlfn.IFS(AP2393 ="Unk", 0, AP2393 = "", 0,(AP2393-AQ2393)=0,1,(AP2393-AQ2393) &lt;&gt; 0, 0)</f>
        <v>0</v>
      </c>
      <c r="BA2393" s="9" cm="1">
        <f t="array" ref="BA2393">_xlfn.IFS(AP2393 ="Unk", 1, AP2393 = "", 1, AP2393 &lt;&gt; "", 0)</f>
        <v>0</v>
      </c>
    </row>
    <row r="2394" spans="1:53" x14ac:dyDescent="0.2">
      <c r="A2394">
        <v>6</v>
      </c>
      <c r="B2394" t="s">
        <v>6</v>
      </c>
      <c r="C2394">
        <v>4</v>
      </c>
      <c r="D2394">
        <v>20</v>
      </c>
      <c r="E2394">
        <v>14</v>
      </c>
      <c r="F2394" s="5">
        <v>10004.02</v>
      </c>
      <c r="G2394" s="5">
        <v>7084.03</v>
      </c>
      <c r="H2394" s="5">
        <v>0.28999999999999998</v>
      </c>
      <c r="I2394" s="5">
        <v>3600.86</v>
      </c>
      <c r="J2394" s="5">
        <v>19301</v>
      </c>
      <c r="K2394" s="5">
        <v>7028708</v>
      </c>
      <c r="L2394" s="5">
        <v>10</v>
      </c>
      <c r="M2394" s="5">
        <v>0</v>
      </c>
      <c r="N2394" s="5">
        <v>0</v>
      </c>
      <c r="O2394" s="5">
        <v>0</v>
      </c>
      <c r="P2394" s="9" cm="1">
        <f t="array" ref="P2394">_xlfn.IFS(F2394 ="Unk", 0, F2394 = "", 0,(F2394-G2394)=0,1,(F2394-G2394) &lt;&gt; 0, 0)</f>
        <v>0</v>
      </c>
      <c r="Q2394" s="9" cm="1">
        <f t="array" ref="Q2394">_xlfn.IFS(F2394 ="Unk", 1, F2394 = "", 1, F2394 &lt;&gt; "", 0)</f>
        <v>0</v>
      </c>
      <c r="R2394" s="5">
        <v>15853.29</v>
      </c>
      <c r="S2394" s="5">
        <v>7631.39</v>
      </c>
      <c r="T2394" s="5">
        <v>0.52</v>
      </c>
      <c r="U2394" s="5">
        <v>3601.83</v>
      </c>
      <c r="V2394" s="5">
        <v>20321</v>
      </c>
      <c r="W2394" s="5">
        <v>4529665</v>
      </c>
      <c r="X2394" s="5">
        <v>8</v>
      </c>
      <c r="Y2394" s="5">
        <v>0</v>
      </c>
      <c r="Z2394" s="5">
        <v>0</v>
      </c>
      <c r="AA2394" s="5">
        <v>0</v>
      </c>
      <c r="AB2394" s="9" cm="1">
        <f t="array" ref="AB2394">_xlfn.IFS(R2394 ="Unk", 0, R2394 = "", 0,(R2394-S2394)=0,1,(R2394-S2394) &lt;&gt; 0, 0)</f>
        <v>0</v>
      </c>
      <c r="AC2394" s="9" cm="1">
        <f t="array" ref="AC2394">_xlfn.IFS(R2394 ="Unk", 1, R2394 = "", 1, R2394 &lt;&gt; "", 0)</f>
        <v>0</v>
      </c>
      <c r="AD2394" s="5">
        <v>17781.060000000001</v>
      </c>
      <c r="AE2394" s="5">
        <v>7983.78</v>
      </c>
      <c r="AF2394" s="5">
        <v>0.55000000000000004</v>
      </c>
      <c r="AG2394" s="5">
        <v>3601.97</v>
      </c>
      <c r="AH2394" s="5">
        <v>14768</v>
      </c>
      <c r="AI2394" s="5">
        <v>4183689</v>
      </c>
      <c r="AJ2394" s="5">
        <v>2</v>
      </c>
      <c r="AK2394" s="5">
        <v>0</v>
      </c>
      <c r="AL2394" s="5">
        <v>0</v>
      </c>
      <c r="AM2394" s="5">
        <v>0</v>
      </c>
      <c r="AN2394" s="9" cm="1">
        <f t="array" ref="AN2394">_xlfn.IFS(AD2394 ="Unk", 0, AD2394 = "", 0,(AD2394-AE2394)=0,1,(AD2394-AE2394) &lt;&gt; 0, 0)</f>
        <v>0</v>
      </c>
      <c r="AO2394" s="9" cm="1">
        <f t="array" ref="AO2394">_xlfn.IFS(AD2394 ="Unk", 1, AD2394 = "", 1, AD2394 &lt;&gt; "", 0)</f>
        <v>0</v>
      </c>
      <c r="AP2394" s="5">
        <v>20254.310000000001</v>
      </c>
      <c r="AQ2394" s="5">
        <v>8936.52</v>
      </c>
      <c r="AR2394" s="5">
        <v>0.56000000000000005</v>
      </c>
      <c r="AS2394" s="5">
        <v>3603.62</v>
      </c>
      <c r="AT2394" s="5">
        <v>20269</v>
      </c>
      <c r="AU2394" s="5">
        <v>5147478</v>
      </c>
      <c r="AV2394" s="5">
        <v>4</v>
      </c>
      <c r="AW2394" s="5">
        <v>0</v>
      </c>
      <c r="AX2394" s="5">
        <v>0</v>
      </c>
      <c r="AY2394" s="5">
        <v>0</v>
      </c>
      <c r="AZ2394" s="9" cm="1">
        <f t="array" ref="AZ2394">_xlfn.IFS(AP2394 ="Unk", 0, AP2394 = "", 0,(AP2394-AQ2394)=0,1,(AP2394-AQ2394) &lt;&gt; 0, 0)</f>
        <v>0</v>
      </c>
      <c r="BA2394" s="9" cm="1">
        <f t="array" ref="BA2394">_xlfn.IFS(AP2394 ="Unk", 1, AP2394 = "", 1, AP2394 &lt;&gt; "", 0)</f>
        <v>0</v>
      </c>
    </row>
    <row r="2395" spans="1:53" x14ac:dyDescent="0.2">
      <c r="A2395">
        <v>6</v>
      </c>
      <c r="B2395" t="s">
        <v>6</v>
      </c>
      <c r="C2395">
        <v>4</v>
      </c>
      <c r="D2395">
        <v>25</v>
      </c>
      <c r="E2395">
        <v>14</v>
      </c>
      <c r="F2395" s="5">
        <v>7976.64</v>
      </c>
      <c r="G2395" s="5">
        <v>7718.26</v>
      </c>
      <c r="H2395" s="5">
        <v>0.03</v>
      </c>
      <c r="I2395" s="5">
        <v>3601.57</v>
      </c>
      <c r="J2395" s="5">
        <v>4877</v>
      </c>
      <c r="K2395" s="5">
        <v>4711757</v>
      </c>
      <c r="L2395" s="5">
        <v>10</v>
      </c>
      <c r="M2395" s="5">
        <v>0</v>
      </c>
      <c r="N2395" s="5">
        <v>0</v>
      </c>
      <c r="O2395" s="5">
        <v>0</v>
      </c>
      <c r="P2395" s="9" cm="1">
        <f t="array" ref="P2395">_xlfn.IFS(F2395 ="Unk", 0, F2395 = "", 0,(F2395-G2395)=0,1,(F2395-G2395) &lt;&gt; 0, 0)</f>
        <v>0</v>
      </c>
      <c r="Q2395" s="9" cm="1">
        <f t="array" ref="Q2395">_xlfn.IFS(F2395 ="Unk", 1, F2395 = "", 1, F2395 &lt;&gt; "", 0)</f>
        <v>0</v>
      </c>
      <c r="R2395" s="5">
        <v>11353.55</v>
      </c>
      <c r="S2395" s="5">
        <v>8033.79</v>
      </c>
      <c r="T2395" s="5">
        <v>0.28999999999999998</v>
      </c>
      <c r="U2395" s="5">
        <v>3600.07</v>
      </c>
      <c r="V2395" s="5">
        <v>7068</v>
      </c>
      <c r="W2395" s="5">
        <v>5193453</v>
      </c>
      <c r="X2395" s="5">
        <v>10</v>
      </c>
      <c r="Y2395" s="5">
        <v>0</v>
      </c>
      <c r="Z2395" s="5">
        <v>0</v>
      </c>
      <c r="AA2395" s="5">
        <v>0</v>
      </c>
      <c r="AB2395" s="9" cm="1">
        <f t="array" ref="AB2395">_xlfn.IFS(R2395 ="Unk", 0, R2395 = "", 0,(R2395-S2395)=0,1,(R2395-S2395) &lt;&gt; 0, 0)</f>
        <v>0</v>
      </c>
      <c r="AC2395" s="9" cm="1">
        <f t="array" ref="AC2395">_xlfn.IFS(R2395 ="Unk", 1, R2395 = "", 1, R2395 &lt;&gt; "", 0)</f>
        <v>0</v>
      </c>
      <c r="AD2395" s="5">
        <v>14519.22</v>
      </c>
      <c r="AE2395" s="5">
        <v>8482.39</v>
      </c>
      <c r="AF2395" s="5">
        <v>0.42</v>
      </c>
      <c r="AG2395" s="5">
        <v>3602.29</v>
      </c>
      <c r="AH2395" s="5">
        <v>7306</v>
      </c>
      <c r="AI2395" s="5">
        <v>3658541</v>
      </c>
      <c r="AJ2395" s="5">
        <v>3</v>
      </c>
      <c r="AK2395" s="5">
        <v>0</v>
      </c>
      <c r="AL2395" s="5">
        <v>0</v>
      </c>
      <c r="AM2395" s="5">
        <v>0</v>
      </c>
      <c r="AN2395" s="9" cm="1">
        <f t="array" ref="AN2395">_xlfn.IFS(AD2395 ="Unk", 0, AD2395 = "", 0,(AD2395-AE2395)=0,1,(AD2395-AE2395) &lt;&gt; 0, 0)</f>
        <v>0</v>
      </c>
      <c r="AO2395" s="9" cm="1">
        <f t="array" ref="AO2395">_xlfn.IFS(AD2395 ="Unk", 1, AD2395 = "", 1, AD2395 &lt;&gt; "", 0)</f>
        <v>0</v>
      </c>
      <c r="AP2395" s="5">
        <v>16219.16</v>
      </c>
      <c r="AQ2395" s="5">
        <v>8894.31</v>
      </c>
      <c r="AR2395" s="5">
        <v>0.45</v>
      </c>
      <c r="AS2395" s="5">
        <v>3600.57</v>
      </c>
      <c r="AT2395" s="5">
        <v>9200</v>
      </c>
      <c r="AU2395" s="5">
        <v>3998382</v>
      </c>
      <c r="AV2395" s="5">
        <v>3</v>
      </c>
      <c r="AW2395" s="5">
        <v>0</v>
      </c>
      <c r="AX2395" s="5">
        <v>0</v>
      </c>
      <c r="AY2395" s="5">
        <v>0</v>
      </c>
      <c r="AZ2395" s="9" cm="1">
        <f t="array" ref="AZ2395">_xlfn.IFS(AP2395 ="Unk", 0, AP2395 = "", 0,(AP2395-AQ2395)=0,1,(AP2395-AQ2395) &lt;&gt; 0, 0)</f>
        <v>0</v>
      </c>
      <c r="BA2395" s="9" cm="1">
        <f t="array" ref="BA2395">_xlfn.IFS(AP2395 ="Unk", 1, AP2395 = "", 1, AP2395 &lt;&gt; "", 0)</f>
        <v>0</v>
      </c>
    </row>
    <row r="2396" spans="1:53" x14ac:dyDescent="0.2">
      <c r="A2396">
        <v>6</v>
      </c>
      <c r="B2396" t="s">
        <v>6</v>
      </c>
      <c r="C2396">
        <v>4</v>
      </c>
      <c r="D2396">
        <v>30</v>
      </c>
      <c r="E2396">
        <v>14</v>
      </c>
      <c r="F2396" s="5">
        <v>9810.89</v>
      </c>
      <c r="G2396" s="5">
        <v>7526.12</v>
      </c>
      <c r="H2396" s="5">
        <v>0.23</v>
      </c>
      <c r="I2396" s="5">
        <v>3600.76</v>
      </c>
      <c r="J2396" s="5">
        <v>2833</v>
      </c>
      <c r="K2396" s="5">
        <v>3645966</v>
      </c>
      <c r="L2396" s="5">
        <v>7</v>
      </c>
      <c r="M2396" s="5">
        <v>0</v>
      </c>
      <c r="N2396" s="5">
        <v>0</v>
      </c>
      <c r="O2396" s="5">
        <v>0</v>
      </c>
      <c r="P2396" s="9" cm="1">
        <f t="array" ref="P2396">_xlfn.IFS(F2396 ="Unk", 0, F2396 = "", 0,(F2396-G2396)=0,1,(F2396-G2396) &lt;&gt; 0, 0)</f>
        <v>0</v>
      </c>
      <c r="Q2396" s="9" cm="1">
        <f t="array" ref="Q2396">_xlfn.IFS(F2396 ="Unk", 1, F2396 = "", 1, F2396 &lt;&gt; "", 0)</f>
        <v>0</v>
      </c>
      <c r="R2396" s="5">
        <v>14858.2</v>
      </c>
      <c r="S2396" s="5">
        <v>7795.9</v>
      </c>
      <c r="T2396" s="5">
        <v>0.48</v>
      </c>
      <c r="U2396" s="5">
        <v>3603.22</v>
      </c>
      <c r="V2396" s="5">
        <v>2519</v>
      </c>
      <c r="W2396" s="5">
        <v>3174416</v>
      </c>
      <c r="X2396" s="5">
        <v>1</v>
      </c>
      <c r="Y2396" s="5">
        <v>0</v>
      </c>
      <c r="Z2396" s="5">
        <v>0</v>
      </c>
      <c r="AA2396" s="5">
        <v>0</v>
      </c>
      <c r="AB2396" s="9" cm="1">
        <f t="array" ref="AB2396">_xlfn.IFS(R2396 ="Unk", 0, R2396 = "", 0,(R2396-S2396)=0,1,(R2396-S2396) &lt;&gt; 0, 0)</f>
        <v>0</v>
      </c>
      <c r="AC2396" s="9" cm="1">
        <f t="array" ref="AC2396">_xlfn.IFS(R2396 ="Unk", 1, R2396 = "", 1, R2396 &lt;&gt; "", 0)</f>
        <v>0</v>
      </c>
      <c r="AD2396" s="5" t="s">
        <v>25</v>
      </c>
      <c r="AE2396" s="5">
        <v>8088.2</v>
      </c>
      <c r="AF2396" s="5">
        <v>100</v>
      </c>
      <c r="AG2396" s="5">
        <v>3603.47</v>
      </c>
      <c r="AH2396" s="5">
        <v>3388</v>
      </c>
      <c r="AI2396" s="5">
        <v>2959429</v>
      </c>
      <c r="AJ2396" s="5">
        <v>0</v>
      </c>
      <c r="AK2396" s="5"/>
      <c r="AL2396" s="5"/>
      <c r="AM2396" s="5"/>
      <c r="AN2396" s="9" cm="1">
        <f t="array" ref="AN2396">_xlfn.IFS(AD2396 ="Unk", 0, AD2396 = "", 0,(AD2396-AE2396)=0,1,(AD2396-AE2396) &lt;&gt; 0, 0)</f>
        <v>0</v>
      </c>
      <c r="AO2396" s="9" cm="1">
        <f t="array" ref="AO2396">_xlfn.IFS(AD2396 ="Unk", 1, AD2396 = "", 1, AD2396 &lt;&gt; "", 0)</f>
        <v>1</v>
      </c>
      <c r="AP2396" s="5" t="s">
        <v>25</v>
      </c>
      <c r="AQ2396" s="5">
        <v>8462.6</v>
      </c>
      <c r="AR2396" s="5">
        <v>100</v>
      </c>
      <c r="AS2396" s="5">
        <v>3600</v>
      </c>
      <c r="AT2396" s="5">
        <v>5532</v>
      </c>
      <c r="AU2396" s="5">
        <v>4409928</v>
      </c>
      <c r="AV2396" s="5">
        <v>0</v>
      </c>
      <c r="AW2396" s="5"/>
      <c r="AX2396" s="5"/>
      <c r="AY2396" s="5"/>
      <c r="AZ2396" s="9" cm="1">
        <f t="array" ref="AZ2396">_xlfn.IFS(AP2396 ="Unk", 0, AP2396 = "", 0,(AP2396-AQ2396)=0,1,(AP2396-AQ2396) &lt;&gt; 0, 0)</f>
        <v>0</v>
      </c>
      <c r="BA2396" s="9" cm="1">
        <f t="array" ref="BA2396">_xlfn.IFS(AP2396 ="Unk", 1, AP2396 = "", 1, AP2396 &lt;&gt; "", 0)</f>
        <v>1</v>
      </c>
    </row>
    <row r="2397" spans="1:53" x14ac:dyDescent="0.2">
      <c r="A2397">
        <v>6</v>
      </c>
      <c r="B2397" t="s">
        <v>6</v>
      </c>
      <c r="C2397">
        <v>5</v>
      </c>
      <c r="D2397">
        <v>5</v>
      </c>
      <c r="E2397">
        <v>14</v>
      </c>
      <c r="F2397" s="5">
        <v>3062.01</v>
      </c>
      <c r="G2397" s="5">
        <v>3062.01</v>
      </c>
      <c r="H2397" s="5">
        <v>0</v>
      </c>
      <c r="I2397" s="5">
        <v>0.44</v>
      </c>
      <c r="J2397" s="5">
        <v>62</v>
      </c>
      <c r="K2397" s="5">
        <v>3221</v>
      </c>
      <c r="L2397" s="5">
        <v>8</v>
      </c>
      <c r="M2397" s="5">
        <v>0</v>
      </c>
      <c r="N2397" s="5">
        <v>0</v>
      </c>
      <c r="O2397" s="5">
        <v>0</v>
      </c>
      <c r="P2397" s="9" cm="1">
        <f t="array" ref="P2397">_xlfn.IFS(F2397 ="Unk", 0, F2397 = "", 0,(F2397-G2397)=0,1,(F2397-G2397) &lt;&gt; 0, 0)</f>
        <v>1</v>
      </c>
      <c r="Q2397" s="9" cm="1">
        <f t="array" ref="Q2397">_xlfn.IFS(F2397 ="Unk", 1, F2397 = "", 1, F2397 &lt;&gt; "", 0)</f>
        <v>0</v>
      </c>
      <c r="R2397" s="5">
        <v>4392.47</v>
      </c>
      <c r="S2397" s="5">
        <v>4392.47</v>
      </c>
      <c r="T2397" s="5">
        <v>0</v>
      </c>
      <c r="U2397" s="5">
        <v>0.25</v>
      </c>
      <c r="V2397" s="5">
        <v>1</v>
      </c>
      <c r="W2397" s="5">
        <v>742</v>
      </c>
      <c r="X2397" s="5">
        <v>9</v>
      </c>
      <c r="Y2397" s="5">
        <v>0</v>
      </c>
      <c r="Z2397" s="5">
        <v>0</v>
      </c>
      <c r="AA2397" s="5">
        <v>0</v>
      </c>
      <c r="AB2397" s="9" cm="1">
        <f t="array" ref="AB2397">_xlfn.IFS(R2397 ="Unk", 0, R2397 = "", 0,(R2397-S2397)=0,1,(R2397-S2397) &lt;&gt; 0, 0)</f>
        <v>1</v>
      </c>
      <c r="AC2397" s="9" cm="1">
        <f t="array" ref="AC2397">_xlfn.IFS(R2397 ="Unk", 1, R2397 = "", 1, R2397 &lt;&gt; "", 0)</f>
        <v>0</v>
      </c>
      <c r="AD2397" s="5">
        <v>5608.13</v>
      </c>
      <c r="AE2397" s="5">
        <v>5608.13</v>
      </c>
      <c r="AF2397" s="5">
        <v>0</v>
      </c>
      <c r="AG2397" s="5">
        <v>0.16</v>
      </c>
      <c r="AH2397" s="5">
        <v>1</v>
      </c>
      <c r="AI2397" s="5">
        <v>366</v>
      </c>
      <c r="AJ2397" s="5">
        <v>6</v>
      </c>
      <c r="AK2397" s="5">
        <v>0</v>
      </c>
      <c r="AL2397" s="5">
        <v>0</v>
      </c>
      <c r="AM2397" s="5">
        <v>0</v>
      </c>
      <c r="AN2397" s="9" cm="1">
        <f t="array" ref="AN2397">_xlfn.IFS(AD2397 ="Unk", 0, AD2397 = "", 0,(AD2397-AE2397)=0,1,(AD2397-AE2397) &lt;&gt; 0, 0)</f>
        <v>1</v>
      </c>
      <c r="AO2397" s="9" cm="1">
        <f t="array" ref="AO2397">_xlfn.IFS(AD2397 ="Unk", 1, AD2397 = "", 1, AD2397 &lt;&gt; "", 0)</f>
        <v>0</v>
      </c>
      <c r="AP2397" s="5"/>
      <c r="AQ2397" s="5"/>
      <c r="AR2397" s="5">
        <v>100</v>
      </c>
      <c r="AS2397" s="5"/>
      <c r="AT2397" s="5"/>
      <c r="AU2397" s="5"/>
      <c r="AV2397" s="5"/>
      <c r="AW2397" s="5"/>
      <c r="AX2397" s="5"/>
      <c r="AY2397" s="5"/>
      <c r="AZ2397" s="9" cm="1">
        <f t="array" ref="AZ2397">_xlfn.IFS(AP2397 ="Unk", 0, AP2397 = "", 0,(AP2397-AQ2397)=0,1,(AP2397-AQ2397) &lt;&gt; 0, 0)</f>
        <v>0</v>
      </c>
      <c r="BA2397" s="9" cm="1">
        <f t="array" ref="BA2397">_xlfn.IFS(AP2397 ="Unk", 1, AP2397 = "", 1, AP2397 &lt;&gt; "", 0)</f>
        <v>1</v>
      </c>
    </row>
    <row r="2398" spans="1:53" x14ac:dyDescent="0.2">
      <c r="A2398">
        <v>6</v>
      </c>
      <c r="B2398" t="s">
        <v>6</v>
      </c>
      <c r="C2398">
        <v>5</v>
      </c>
      <c r="D2398">
        <v>10</v>
      </c>
      <c r="E2398">
        <v>14</v>
      </c>
      <c r="F2398" s="5">
        <v>5441.76</v>
      </c>
      <c r="G2398" s="5">
        <v>5441.76</v>
      </c>
      <c r="H2398" s="5">
        <v>0</v>
      </c>
      <c r="I2398" s="5">
        <v>508.82</v>
      </c>
      <c r="J2398" s="5">
        <v>44081</v>
      </c>
      <c r="K2398" s="5">
        <v>4845816</v>
      </c>
      <c r="L2398" s="5">
        <v>10</v>
      </c>
      <c r="M2398" s="5">
        <v>0</v>
      </c>
      <c r="N2398" s="5">
        <v>0</v>
      </c>
      <c r="O2398" s="5">
        <v>0</v>
      </c>
      <c r="P2398" s="9" cm="1">
        <f t="array" ref="P2398">_xlfn.IFS(F2398 ="Unk", 0, F2398 = "", 0,(F2398-G2398)=0,1,(F2398-G2398) &lt;&gt; 0, 0)</f>
        <v>1</v>
      </c>
      <c r="Q2398" s="9" cm="1">
        <f t="array" ref="Q2398">_xlfn.IFS(F2398 ="Unk", 1, F2398 = "", 1, F2398 &lt;&gt; "", 0)</f>
        <v>0</v>
      </c>
      <c r="R2398" s="5">
        <v>6253.99</v>
      </c>
      <c r="S2398" s="5">
        <v>6253.99</v>
      </c>
      <c r="T2398" s="5">
        <v>0</v>
      </c>
      <c r="U2398" s="5">
        <v>1043.05</v>
      </c>
      <c r="V2398" s="5">
        <v>86382</v>
      </c>
      <c r="W2398" s="5">
        <v>9959707</v>
      </c>
      <c r="X2398" s="5">
        <v>10</v>
      </c>
      <c r="Y2398" s="5">
        <v>0</v>
      </c>
      <c r="Z2398" s="5">
        <v>0</v>
      </c>
      <c r="AA2398" s="5">
        <v>0</v>
      </c>
      <c r="AB2398" s="9" cm="1">
        <f t="array" ref="AB2398">_xlfn.IFS(R2398 ="Unk", 0, R2398 = "", 0,(R2398-S2398)=0,1,(R2398-S2398) &lt;&gt; 0, 0)</f>
        <v>1</v>
      </c>
      <c r="AC2398" s="9" cm="1">
        <f t="array" ref="AC2398">_xlfn.IFS(R2398 ="Unk", 1, R2398 = "", 1, R2398 &lt;&gt; "", 0)</f>
        <v>0</v>
      </c>
      <c r="AD2398" s="5">
        <v>6958</v>
      </c>
      <c r="AE2398" s="5">
        <v>6958</v>
      </c>
      <c r="AF2398" s="5">
        <v>0</v>
      </c>
      <c r="AG2398" s="5">
        <v>208.43</v>
      </c>
      <c r="AH2398" s="5">
        <v>13048</v>
      </c>
      <c r="AI2398" s="5">
        <v>1710467</v>
      </c>
      <c r="AJ2398" s="5">
        <v>10</v>
      </c>
      <c r="AK2398" s="5">
        <v>0</v>
      </c>
      <c r="AL2398" s="5">
        <v>0</v>
      </c>
      <c r="AM2398" s="5">
        <v>0</v>
      </c>
      <c r="AN2398" s="9" cm="1">
        <f t="array" ref="AN2398">_xlfn.IFS(AD2398 ="Unk", 0, AD2398 = "", 0,(AD2398-AE2398)=0,1,(AD2398-AE2398) &lt;&gt; 0, 0)</f>
        <v>1</v>
      </c>
      <c r="AO2398" s="9" cm="1">
        <f t="array" ref="AO2398">_xlfn.IFS(AD2398 ="Unk", 1, AD2398 = "", 1, AD2398 &lt;&gt; "", 0)</f>
        <v>0</v>
      </c>
      <c r="AP2398" s="5">
        <v>7528.77</v>
      </c>
      <c r="AQ2398" s="5">
        <v>7528.77</v>
      </c>
      <c r="AR2398" s="5">
        <v>0</v>
      </c>
      <c r="AS2398" s="5">
        <v>53.81</v>
      </c>
      <c r="AT2398" s="5">
        <v>3532</v>
      </c>
      <c r="AU2398" s="5">
        <v>307027</v>
      </c>
      <c r="AV2398" s="5">
        <v>10</v>
      </c>
      <c r="AW2398" s="5">
        <v>0</v>
      </c>
      <c r="AX2398" s="5">
        <v>0</v>
      </c>
      <c r="AY2398" s="5">
        <v>0</v>
      </c>
      <c r="AZ2398" s="9" cm="1">
        <f t="array" ref="AZ2398">_xlfn.IFS(AP2398 ="Unk", 0, AP2398 = "", 0,(AP2398-AQ2398)=0,1,(AP2398-AQ2398) &lt;&gt; 0, 0)</f>
        <v>1</v>
      </c>
      <c r="BA2398" s="9" cm="1">
        <f t="array" ref="BA2398">_xlfn.IFS(AP2398 ="Unk", 1, AP2398 = "", 1, AP2398 &lt;&gt; "", 0)</f>
        <v>0</v>
      </c>
    </row>
    <row r="2399" spans="1:53" x14ac:dyDescent="0.2">
      <c r="A2399">
        <v>6</v>
      </c>
      <c r="B2399" t="s">
        <v>6</v>
      </c>
      <c r="C2399">
        <v>5</v>
      </c>
      <c r="D2399">
        <v>15</v>
      </c>
      <c r="E2399">
        <v>14</v>
      </c>
      <c r="F2399" s="5">
        <v>6778.41</v>
      </c>
      <c r="G2399" s="5">
        <v>6192.71</v>
      </c>
      <c r="H2399" s="5">
        <v>0.09</v>
      </c>
      <c r="I2399" s="5">
        <v>3600.26</v>
      </c>
      <c r="J2399" s="5">
        <v>41815</v>
      </c>
      <c r="K2399" s="5">
        <v>13251195</v>
      </c>
      <c r="L2399" s="5">
        <v>10</v>
      </c>
      <c r="M2399" s="5">
        <v>0</v>
      </c>
      <c r="N2399" s="5">
        <v>0</v>
      </c>
      <c r="O2399" s="5">
        <v>0</v>
      </c>
      <c r="P2399" s="9" cm="1">
        <f t="array" ref="P2399">_xlfn.IFS(F2399 ="Unk", 0, F2399 = "", 0,(F2399-G2399)=0,1,(F2399-G2399) &lt;&gt; 0, 0)</f>
        <v>0</v>
      </c>
      <c r="Q2399" s="9" cm="1">
        <f t="array" ref="Q2399">_xlfn.IFS(F2399 ="Unk", 1, F2399 = "", 1, F2399 &lt;&gt; "", 0)</f>
        <v>0</v>
      </c>
      <c r="R2399" s="5">
        <v>8324.82</v>
      </c>
      <c r="S2399" s="5">
        <v>6916.33</v>
      </c>
      <c r="T2399" s="5">
        <v>0.17</v>
      </c>
      <c r="U2399" s="5">
        <v>3600.97</v>
      </c>
      <c r="V2399" s="5">
        <v>26963</v>
      </c>
      <c r="W2399" s="5">
        <v>11714181</v>
      </c>
      <c r="X2399" s="5">
        <v>10</v>
      </c>
      <c r="Y2399" s="5">
        <v>0</v>
      </c>
      <c r="Z2399" s="5">
        <v>0</v>
      </c>
      <c r="AA2399" s="5">
        <v>0</v>
      </c>
      <c r="AB2399" s="9" cm="1">
        <f t="array" ref="AB2399">_xlfn.IFS(R2399 ="Unk", 0, R2399 = "", 0,(R2399-S2399)=0,1,(R2399-S2399) &lt;&gt; 0, 0)</f>
        <v>0</v>
      </c>
      <c r="AC2399" s="9" cm="1">
        <f t="array" ref="AC2399">_xlfn.IFS(R2399 ="Unk", 1, R2399 = "", 1, R2399 &lt;&gt; "", 0)</f>
        <v>0</v>
      </c>
      <c r="AD2399" s="5">
        <v>9909.9</v>
      </c>
      <c r="AE2399" s="5">
        <v>8029.59</v>
      </c>
      <c r="AF2399" s="5">
        <v>0.19</v>
      </c>
      <c r="AG2399" s="5">
        <v>3600.5</v>
      </c>
      <c r="AH2399" s="5">
        <v>28898</v>
      </c>
      <c r="AI2399" s="5">
        <v>11936707</v>
      </c>
      <c r="AJ2399" s="5">
        <v>10</v>
      </c>
      <c r="AK2399" s="5">
        <v>0</v>
      </c>
      <c r="AL2399" s="5">
        <v>0</v>
      </c>
      <c r="AM2399" s="5">
        <v>0</v>
      </c>
      <c r="AN2399" s="9" cm="1">
        <f t="array" ref="AN2399">_xlfn.IFS(AD2399 ="Unk", 0, AD2399 = "", 0,(AD2399-AE2399)=0,1,(AD2399-AE2399) &lt;&gt; 0, 0)</f>
        <v>0</v>
      </c>
      <c r="AO2399" s="9" cm="1">
        <f t="array" ref="AO2399">_xlfn.IFS(AD2399 ="Unk", 1, AD2399 = "", 1, AD2399 &lt;&gt; "", 0)</f>
        <v>0</v>
      </c>
      <c r="AP2399" s="5">
        <v>11349.48</v>
      </c>
      <c r="AQ2399" s="5">
        <v>9419.3799999999992</v>
      </c>
      <c r="AR2399" s="5">
        <v>0.17</v>
      </c>
      <c r="AS2399" s="5">
        <v>3600.8</v>
      </c>
      <c r="AT2399" s="5">
        <v>34788</v>
      </c>
      <c r="AU2399" s="5">
        <v>12493770</v>
      </c>
      <c r="AV2399" s="5">
        <v>10</v>
      </c>
      <c r="AW2399" s="5">
        <v>0</v>
      </c>
      <c r="AX2399" s="5">
        <v>0</v>
      </c>
      <c r="AY2399" s="5">
        <v>0</v>
      </c>
      <c r="AZ2399" s="9" cm="1">
        <f t="array" ref="AZ2399">_xlfn.IFS(AP2399 ="Unk", 0, AP2399 = "", 0,(AP2399-AQ2399)=0,1,(AP2399-AQ2399) &lt;&gt; 0, 0)</f>
        <v>0</v>
      </c>
      <c r="BA2399" s="9" cm="1">
        <f t="array" ref="BA2399">_xlfn.IFS(AP2399 ="Unk", 1, AP2399 = "", 1, AP2399 &lt;&gt; "", 0)</f>
        <v>0</v>
      </c>
    </row>
    <row r="2400" spans="1:53" x14ac:dyDescent="0.2">
      <c r="A2400">
        <v>6</v>
      </c>
      <c r="B2400" t="s">
        <v>6</v>
      </c>
      <c r="C2400">
        <v>5</v>
      </c>
      <c r="D2400">
        <v>20</v>
      </c>
      <c r="E2400">
        <v>14</v>
      </c>
      <c r="F2400" s="5">
        <v>12527.19</v>
      </c>
      <c r="G2400" s="5">
        <v>7219.96</v>
      </c>
      <c r="H2400" s="5">
        <v>0.42</v>
      </c>
      <c r="I2400" s="5">
        <v>3600.36</v>
      </c>
      <c r="J2400" s="5">
        <v>17605</v>
      </c>
      <c r="K2400" s="5">
        <v>4578327</v>
      </c>
      <c r="L2400" s="5">
        <v>4</v>
      </c>
      <c r="M2400" s="5">
        <v>0</v>
      </c>
      <c r="N2400" s="5">
        <v>0</v>
      </c>
      <c r="O2400" s="5">
        <v>0</v>
      </c>
      <c r="P2400" s="9" cm="1">
        <f t="array" ref="P2400">_xlfn.IFS(F2400 ="Unk", 0, F2400 = "", 0,(F2400-G2400)=0,1,(F2400-G2400) &lt;&gt; 0, 0)</f>
        <v>0</v>
      </c>
      <c r="Q2400" s="9" cm="1">
        <f t="array" ref="Q2400">_xlfn.IFS(F2400 ="Unk", 1, F2400 = "", 1, F2400 &lt;&gt; "", 0)</f>
        <v>0</v>
      </c>
      <c r="R2400" s="5">
        <v>14284.57</v>
      </c>
      <c r="S2400" s="5">
        <v>8221.86</v>
      </c>
      <c r="T2400" s="5">
        <v>0.42</v>
      </c>
      <c r="U2400" s="5">
        <v>3601.77</v>
      </c>
      <c r="V2400" s="5">
        <v>17429</v>
      </c>
      <c r="W2400" s="5">
        <v>4736324</v>
      </c>
      <c r="X2400" s="5">
        <v>5</v>
      </c>
      <c r="Y2400" s="5">
        <v>0</v>
      </c>
      <c r="Z2400" s="5">
        <v>0</v>
      </c>
      <c r="AA2400" s="5">
        <v>0</v>
      </c>
      <c r="AB2400" s="9" cm="1">
        <f t="array" ref="AB2400">_xlfn.IFS(R2400 ="Unk", 0, R2400 = "", 0,(R2400-S2400)=0,1,(R2400-S2400) &lt;&gt; 0, 0)</f>
        <v>0</v>
      </c>
      <c r="AC2400" s="9" cm="1">
        <f t="array" ref="AC2400">_xlfn.IFS(R2400 ="Unk", 1, R2400 = "", 1, R2400 &lt;&gt; "", 0)</f>
        <v>0</v>
      </c>
      <c r="AD2400" s="5">
        <v>18230.28</v>
      </c>
      <c r="AE2400" s="5">
        <v>9586.01</v>
      </c>
      <c r="AF2400" s="5">
        <v>0.47</v>
      </c>
      <c r="AG2400" s="5">
        <v>3600.08</v>
      </c>
      <c r="AH2400" s="5">
        <v>19710</v>
      </c>
      <c r="AI2400" s="5">
        <v>6689647</v>
      </c>
      <c r="AJ2400" s="5">
        <v>6</v>
      </c>
      <c r="AK2400" s="5">
        <v>0</v>
      </c>
      <c r="AL2400" s="5">
        <v>0</v>
      </c>
      <c r="AM2400" s="5">
        <v>0</v>
      </c>
      <c r="AN2400" s="9" cm="1">
        <f t="array" ref="AN2400">_xlfn.IFS(AD2400 ="Unk", 0, AD2400 = "", 0,(AD2400-AE2400)=0,1,(AD2400-AE2400) &lt;&gt; 0, 0)</f>
        <v>0</v>
      </c>
      <c r="AO2400" s="9" cm="1">
        <f t="array" ref="AO2400">_xlfn.IFS(AD2400 ="Unk", 1, AD2400 = "", 1, AD2400 &lt;&gt; "", 0)</f>
        <v>0</v>
      </c>
      <c r="AP2400" s="5">
        <v>21322.81</v>
      </c>
      <c r="AQ2400" s="5">
        <v>11095.56</v>
      </c>
      <c r="AR2400" s="5">
        <v>0.48</v>
      </c>
      <c r="AS2400" s="5">
        <v>3602.97</v>
      </c>
      <c r="AT2400" s="5">
        <v>16921</v>
      </c>
      <c r="AU2400" s="5">
        <v>5972795</v>
      </c>
      <c r="AV2400" s="5">
        <v>5</v>
      </c>
      <c r="AW2400" s="5">
        <v>0</v>
      </c>
      <c r="AX2400" s="5">
        <v>0</v>
      </c>
      <c r="AY2400" s="5">
        <v>0</v>
      </c>
      <c r="AZ2400" s="9" cm="1">
        <f t="array" ref="AZ2400">_xlfn.IFS(AP2400 ="Unk", 0, AP2400 = "", 0,(AP2400-AQ2400)=0,1,(AP2400-AQ2400) &lt;&gt; 0, 0)</f>
        <v>0</v>
      </c>
      <c r="BA2400" s="9" cm="1">
        <f t="array" ref="BA2400">_xlfn.IFS(AP2400 ="Unk", 1, AP2400 = "", 1, AP2400 &lt;&gt; "", 0)</f>
        <v>0</v>
      </c>
    </row>
    <row r="2401" spans="1:53" x14ac:dyDescent="0.2">
      <c r="A2401">
        <v>6</v>
      </c>
      <c r="B2401" t="s">
        <v>6</v>
      </c>
      <c r="C2401">
        <v>5</v>
      </c>
      <c r="D2401">
        <v>25</v>
      </c>
      <c r="E2401">
        <v>14</v>
      </c>
      <c r="F2401" s="5">
        <v>11925.81</v>
      </c>
      <c r="G2401" s="5">
        <v>7600.87</v>
      </c>
      <c r="H2401" s="5">
        <v>0.36</v>
      </c>
      <c r="I2401" s="5">
        <v>3600.16</v>
      </c>
      <c r="J2401" s="5">
        <v>12545</v>
      </c>
      <c r="K2401" s="5">
        <v>3984213</v>
      </c>
      <c r="L2401" s="5">
        <v>1</v>
      </c>
      <c r="M2401" s="5">
        <v>0</v>
      </c>
      <c r="N2401" s="5">
        <v>0</v>
      </c>
      <c r="O2401" s="5">
        <v>0</v>
      </c>
      <c r="P2401" s="9" cm="1">
        <f t="array" ref="P2401">_xlfn.IFS(F2401 ="Unk", 0, F2401 = "", 0,(F2401-G2401)=0,1,(F2401-G2401) &lt;&gt; 0, 0)</f>
        <v>0</v>
      </c>
      <c r="Q2401" s="9" cm="1">
        <f t="array" ref="Q2401">_xlfn.IFS(F2401 ="Unk", 1, F2401 = "", 1, F2401 &lt;&gt; "", 0)</f>
        <v>0</v>
      </c>
      <c r="R2401" s="5">
        <v>15236.92</v>
      </c>
      <c r="S2401" s="5">
        <v>8465.65</v>
      </c>
      <c r="T2401" s="5">
        <v>0.44</v>
      </c>
      <c r="U2401" s="5">
        <v>3604.14</v>
      </c>
      <c r="V2401" s="5">
        <v>10359</v>
      </c>
      <c r="W2401" s="5">
        <v>3269057</v>
      </c>
      <c r="X2401" s="5">
        <v>6</v>
      </c>
      <c r="Y2401" s="5">
        <v>0</v>
      </c>
      <c r="Z2401" s="5">
        <v>0</v>
      </c>
      <c r="AA2401" s="5">
        <v>0</v>
      </c>
      <c r="AB2401" s="9" cm="1">
        <f t="array" ref="AB2401">_xlfn.IFS(R2401 ="Unk", 0, R2401 = "", 0,(R2401-S2401)=0,1,(R2401-S2401) &lt;&gt; 0, 0)</f>
        <v>0</v>
      </c>
      <c r="AC2401" s="9" cm="1">
        <f t="array" ref="AC2401">_xlfn.IFS(R2401 ="Unk", 1, R2401 = "", 1, R2401 &lt;&gt; "", 0)</f>
        <v>0</v>
      </c>
      <c r="AD2401" s="5">
        <v>22420.73</v>
      </c>
      <c r="AE2401" s="5">
        <v>9378.2199999999993</v>
      </c>
      <c r="AF2401" s="5">
        <v>0.57999999999999996</v>
      </c>
      <c r="AG2401" s="5">
        <v>3603.46</v>
      </c>
      <c r="AH2401" s="5">
        <v>9865</v>
      </c>
      <c r="AI2401" s="5">
        <v>3353406</v>
      </c>
      <c r="AJ2401" s="5">
        <v>2</v>
      </c>
      <c r="AK2401" s="5">
        <v>0</v>
      </c>
      <c r="AL2401" s="5">
        <v>0</v>
      </c>
      <c r="AM2401" s="5">
        <v>0</v>
      </c>
      <c r="AN2401" s="9" cm="1">
        <f t="array" ref="AN2401">_xlfn.IFS(AD2401 ="Unk", 0, AD2401 = "", 0,(AD2401-AE2401)=0,1,(AD2401-AE2401) &lt;&gt; 0, 0)</f>
        <v>0</v>
      </c>
      <c r="AO2401" s="9" cm="1">
        <f t="array" ref="AO2401">_xlfn.IFS(AD2401 ="Unk", 1, AD2401 = "", 1, AD2401 &lt;&gt; "", 0)</f>
        <v>0</v>
      </c>
      <c r="AP2401" s="5">
        <v>21228.44</v>
      </c>
      <c r="AQ2401" s="5">
        <v>10326.07</v>
      </c>
      <c r="AR2401" s="5">
        <v>0.51</v>
      </c>
      <c r="AS2401" s="5">
        <v>3611.64</v>
      </c>
      <c r="AT2401" s="5">
        <v>9215</v>
      </c>
      <c r="AU2401" s="5">
        <v>4063090</v>
      </c>
      <c r="AV2401" s="5">
        <v>2</v>
      </c>
      <c r="AW2401" s="5">
        <v>0</v>
      </c>
      <c r="AX2401" s="5">
        <v>0</v>
      </c>
      <c r="AY2401" s="5">
        <v>0</v>
      </c>
      <c r="AZ2401" s="9" cm="1">
        <f t="array" ref="AZ2401">_xlfn.IFS(AP2401 ="Unk", 0, AP2401 = "", 0,(AP2401-AQ2401)=0,1,(AP2401-AQ2401) &lt;&gt; 0, 0)</f>
        <v>0</v>
      </c>
      <c r="BA2401" s="9" cm="1">
        <f t="array" ref="BA2401">_xlfn.IFS(AP2401 ="Unk", 1, AP2401 = "", 1, AP2401 &lt;&gt; "", 0)</f>
        <v>0</v>
      </c>
    </row>
    <row r="2402" spans="1:53" x14ac:dyDescent="0.2">
      <c r="A2402">
        <v>6</v>
      </c>
      <c r="B2402" t="s">
        <v>6</v>
      </c>
      <c r="C2402">
        <v>5</v>
      </c>
      <c r="D2402">
        <v>30</v>
      </c>
      <c r="E2402">
        <v>14</v>
      </c>
      <c r="F2402" s="5" t="s">
        <v>25</v>
      </c>
      <c r="G2402" s="5">
        <v>6890.21</v>
      </c>
      <c r="H2402" s="5">
        <v>100</v>
      </c>
      <c r="I2402" s="5">
        <v>3600.51</v>
      </c>
      <c r="J2402" s="5">
        <v>3491</v>
      </c>
      <c r="K2402" s="5">
        <v>4277705</v>
      </c>
      <c r="L2402" s="5">
        <v>0</v>
      </c>
      <c r="M2402" s="5"/>
      <c r="N2402" s="5"/>
      <c r="O2402" s="5"/>
      <c r="P2402" s="9" cm="1">
        <f t="array" ref="P2402">_xlfn.IFS(F2402 ="Unk", 0, F2402 = "", 0,(F2402-G2402)=0,1,(F2402-G2402) &lt;&gt; 0, 0)</f>
        <v>0</v>
      </c>
      <c r="Q2402" s="9" cm="1">
        <f t="array" ref="Q2402">_xlfn.IFS(F2402 ="Unk", 1, F2402 = "", 1, F2402 &lt;&gt; "", 0)</f>
        <v>1</v>
      </c>
      <c r="R2402" s="5" t="s">
        <v>25</v>
      </c>
      <c r="S2402" s="5">
        <v>7009.6</v>
      </c>
      <c r="T2402" s="5">
        <v>100</v>
      </c>
      <c r="U2402" s="5">
        <v>3600.57</v>
      </c>
      <c r="V2402" s="5">
        <v>3455</v>
      </c>
      <c r="W2402" s="5">
        <v>4423079</v>
      </c>
      <c r="X2402" s="5">
        <v>0</v>
      </c>
      <c r="Y2402" s="5"/>
      <c r="Z2402" s="5"/>
      <c r="AA2402" s="5"/>
      <c r="AB2402" s="9" cm="1">
        <f t="array" ref="AB2402">_xlfn.IFS(R2402 ="Unk", 0, R2402 = "", 0,(R2402-S2402)=0,1,(R2402-S2402) &lt;&gt; 0, 0)</f>
        <v>0</v>
      </c>
      <c r="AC2402" s="9" cm="1">
        <f t="array" ref="AC2402">_xlfn.IFS(R2402 ="Unk", 1, R2402 = "", 1, R2402 &lt;&gt; "", 0)</f>
        <v>1</v>
      </c>
      <c r="AD2402" s="5" t="s">
        <v>25</v>
      </c>
      <c r="AE2402" s="5">
        <v>7190.64</v>
      </c>
      <c r="AF2402" s="5">
        <v>100</v>
      </c>
      <c r="AG2402" s="5">
        <v>3603.07</v>
      </c>
      <c r="AH2402" s="5">
        <v>2967</v>
      </c>
      <c r="AI2402" s="5">
        <v>4091429</v>
      </c>
      <c r="AJ2402" s="5">
        <v>0</v>
      </c>
      <c r="AK2402" s="5"/>
      <c r="AL2402" s="5"/>
      <c r="AM2402" s="5"/>
      <c r="AN2402" s="9" cm="1">
        <f t="array" ref="AN2402">_xlfn.IFS(AD2402 ="Unk", 0, AD2402 = "", 0,(AD2402-AE2402)=0,1,(AD2402-AE2402) &lt;&gt; 0, 0)</f>
        <v>0</v>
      </c>
      <c r="AO2402" s="9" cm="1">
        <f t="array" ref="AO2402">_xlfn.IFS(AD2402 ="Unk", 1, AD2402 = "", 1, AD2402 &lt;&gt; "", 0)</f>
        <v>1</v>
      </c>
      <c r="AP2402" s="5" t="s">
        <v>25</v>
      </c>
      <c r="AQ2402" s="5">
        <v>7473.67</v>
      </c>
      <c r="AR2402" s="5">
        <v>100</v>
      </c>
      <c r="AS2402" s="5">
        <v>3601.44</v>
      </c>
      <c r="AT2402" s="5">
        <v>2562</v>
      </c>
      <c r="AU2402" s="5">
        <v>3497235</v>
      </c>
      <c r="AV2402" s="5">
        <v>0</v>
      </c>
      <c r="AW2402" s="5"/>
      <c r="AX2402" s="5"/>
      <c r="AY2402" s="5"/>
      <c r="AZ2402" s="9" cm="1">
        <f t="array" ref="AZ2402">_xlfn.IFS(AP2402 ="Unk", 0, AP2402 = "", 0,(AP2402-AQ2402)=0,1,(AP2402-AQ2402) &lt;&gt; 0, 0)</f>
        <v>0</v>
      </c>
      <c r="BA2402" s="9" cm="1">
        <f t="array" ref="BA2402">_xlfn.IFS(AP2402 ="Unk", 1, AP2402 = "", 1, AP2402 &lt;&gt; "", 0)</f>
        <v>1</v>
      </c>
    </row>
    <row r="2403" spans="1:53" x14ac:dyDescent="0.2">
      <c r="A2403">
        <v>3</v>
      </c>
      <c r="B2403" t="s">
        <v>5</v>
      </c>
      <c r="C2403">
        <v>1</v>
      </c>
      <c r="D2403">
        <v>5</v>
      </c>
      <c r="E2403">
        <v>15</v>
      </c>
      <c r="F2403" s="5">
        <v>2266.61</v>
      </c>
      <c r="G2403" s="5">
        <v>2266.61</v>
      </c>
      <c r="H2403" s="5">
        <v>0</v>
      </c>
      <c r="I2403" s="5">
        <v>7.0000000000000007E-2</v>
      </c>
      <c r="J2403" s="5">
        <v>1</v>
      </c>
      <c r="K2403" s="5">
        <v>298</v>
      </c>
      <c r="L2403" s="5">
        <v>4</v>
      </c>
      <c r="M2403" s="5">
        <v>0</v>
      </c>
      <c r="N2403" s="5">
        <v>0</v>
      </c>
      <c r="O2403" s="5">
        <v>0</v>
      </c>
      <c r="P2403" s="9" cm="1">
        <f t="array" ref="P2403">_xlfn.IFS(F2403 ="Unk", 0, F2403 = "", 0,(F2403-G2403)=0,1,(F2403-G2403) &lt;&gt; 0, 0)</f>
        <v>1</v>
      </c>
      <c r="Q2403" s="9" cm="1">
        <f t="array" ref="Q2403">_xlfn.IFS(F2403 ="Unk", 1, F2403 = "", 1, F2403 &lt;&gt; "", 0)</f>
        <v>0</v>
      </c>
      <c r="R2403" s="5">
        <v>2414.0300000000002</v>
      </c>
      <c r="S2403" s="5">
        <v>2414.0300000000002</v>
      </c>
      <c r="T2403" s="5">
        <v>0</v>
      </c>
      <c r="U2403" s="5">
        <v>0.05</v>
      </c>
      <c r="V2403" s="5">
        <v>1</v>
      </c>
      <c r="W2403" s="5">
        <v>114</v>
      </c>
      <c r="X2403" s="5">
        <v>7</v>
      </c>
      <c r="Y2403" s="5">
        <v>0</v>
      </c>
      <c r="Z2403" s="5">
        <v>0</v>
      </c>
      <c r="AA2403" s="5">
        <v>0</v>
      </c>
      <c r="AB2403" s="9" cm="1">
        <f t="array" ref="AB2403">_xlfn.IFS(R2403 ="Unk", 0, R2403 = "", 0,(R2403-S2403)=0,1,(R2403-S2403) &lt;&gt; 0, 0)</f>
        <v>1</v>
      </c>
      <c r="AC2403" s="9" cm="1">
        <f t="array" ref="AC2403">_xlfn.IFS(R2403 ="Unk", 1, R2403 = "", 1, R2403 &lt;&gt; "", 0)</f>
        <v>0</v>
      </c>
      <c r="AD2403" s="5">
        <v>2703.33</v>
      </c>
      <c r="AE2403" s="5">
        <v>2703.33</v>
      </c>
      <c r="AF2403" s="5">
        <v>0</v>
      </c>
      <c r="AG2403" s="5">
        <v>0.11</v>
      </c>
      <c r="AH2403" s="5">
        <v>1</v>
      </c>
      <c r="AI2403" s="5">
        <v>134</v>
      </c>
      <c r="AJ2403" s="5">
        <v>6</v>
      </c>
      <c r="AK2403" s="5">
        <v>0</v>
      </c>
      <c r="AL2403" s="5">
        <v>0</v>
      </c>
      <c r="AM2403" s="5">
        <v>0</v>
      </c>
      <c r="AN2403" s="9" cm="1">
        <f t="array" ref="AN2403">_xlfn.IFS(AD2403 ="Unk", 0, AD2403 = "", 0,(AD2403-AE2403)=0,1,(AD2403-AE2403) &lt;&gt; 0, 0)</f>
        <v>1</v>
      </c>
      <c r="AO2403" s="9" cm="1">
        <f t="array" ref="AO2403">_xlfn.IFS(AD2403 ="Unk", 1, AD2403 = "", 1, AD2403 &lt;&gt; "", 0)</f>
        <v>0</v>
      </c>
      <c r="AP2403" s="5"/>
      <c r="AQ2403" s="5"/>
      <c r="AR2403" s="5">
        <v>100</v>
      </c>
      <c r="AS2403" s="5"/>
      <c r="AT2403" s="5"/>
      <c r="AU2403" s="5"/>
      <c r="AV2403" s="5"/>
      <c r="AW2403" s="5"/>
      <c r="AX2403" s="5"/>
      <c r="AY2403" s="5"/>
      <c r="AZ2403" s="9" cm="1">
        <f t="array" ref="AZ2403">_xlfn.IFS(AP2403 ="Unk", 0, AP2403 = "", 0,(AP2403-AQ2403)=0,1,(AP2403-AQ2403) &lt;&gt; 0, 0)</f>
        <v>0</v>
      </c>
      <c r="BA2403" s="9" cm="1">
        <f t="array" ref="BA2403">_xlfn.IFS(AP2403 ="Unk", 1, AP2403 = "", 1, AP2403 &lt;&gt; "", 0)</f>
        <v>1</v>
      </c>
    </row>
    <row r="2404" spans="1:53" x14ac:dyDescent="0.2">
      <c r="A2404">
        <v>3</v>
      </c>
      <c r="B2404" t="s">
        <v>5</v>
      </c>
      <c r="C2404">
        <v>1</v>
      </c>
      <c r="D2404">
        <v>10</v>
      </c>
      <c r="E2404">
        <v>15</v>
      </c>
      <c r="F2404" s="5">
        <v>5263.22</v>
      </c>
      <c r="G2404" s="5">
        <v>5263.22</v>
      </c>
      <c r="H2404" s="5">
        <v>0</v>
      </c>
      <c r="I2404" s="5">
        <v>4.8099999999999996</v>
      </c>
      <c r="J2404" s="5">
        <v>1431</v>
      </c>
      <c r="K2404" s="5">
        <v>80100</v>
      </c>
      <c r="L2404" s="5">
        <v>8</v>
      </c>
      <c r="M2404" s="5">
        <v>0</v>
      </c>
      <c r="N2404" s="5">
        <v>0</v>
      </c>
      <c r="O2404" s="5">
        <v>0</v>
      </c>
      <c r="P2404" s="9" cm="1">
        <f t="array" ref="P2404">_xlfn.IFS(F2404 ="Unk", 0, F2404 = "", 0,(F2404-G2404)=0,1,(F2404-G2404) &lt;&gt; 0, 0)</f>
        <v>1</v>
      </c>
      <c r="Q2404" s="9" cm="1">
        <f t="array" ref="Q2404">_xlfn.IFS(F2404 ="Unk", 1, F2404 = "", 1, F2404 &lt;&gt; "", 0)</f>
        <v>0</v>
      </c>
      <c r="R2404" s="5">
        <v>5714.31</v>
      </c>
      <c r="S2404" s="5">
        <v>5714.31</v>
      </c>
      <c r="T2404" s="5">
        <v>0</v>
      </c>
      <c r="U2404" s="5">
        <v>14.79</v>
      </c>
      <c r="V2404" s="5">
        <v>2557</v>
      </c>
      <c r="W2404" s="5">
        <v>170455</v>
      </c>
      <c r="X2404" s="5">
        <v>10</v>
      </c>
      <c r="Y2404" s="5">
        <v>0</v>
      </c>
      <c r="Z2404" s="5">
        <v>0</v>
      </c>
      <c r="AA2404" s="5">
        <v>0</v>
      </c>
      <c r="AB2404" s="9" cm="1">
        <f t="array" ref="AB2404">_xlfn.IFS(R2404 ="Unk", 0, R2404 = "", 0,(R2404-S2404)=0,1,(R2404-S2404) &lt;&gt; 0, 0)</f>
        <v>1</v>
      </c>
      <c r="AC2404" s="9" cm="1">
        <f t="array" ref="AC2404">_xlfn.IFS(R2404 ="Unk", 1, R2404 = "", 1, R2404 &lt;&gt; "", 0)</f>
        <v>0</v>
      </c>
      <c r="AD2404" s="5">
        <v>6229.53</v>
      </c>
      <c r="AE2404" s="5">
        <v>6229.53</v>
      </c>
      <c r="AF2404" s="5">
        <v>0</v>
      </c>
      <c r="AG2404" s="5">
        <v>9.3800000000000008</v>
      </c>
      <c r="AH2404" s="5">
        <v>1133</v>
      </c>
      <c r="AI2404" s="5">
        <v>79667</v>
      </c>
      <c r="AJ2404" s="5">
        <v>10</v>
      </c>
      <c r="AK2404" s="5">
        <v>0</v>
      </c>
      <c r="AL2404" s="5">
        <v>0</v>
      </c>
      <c r="AM2404" s="5">
        <v>0</v>
      </c>
      <c r="AN2404" s="9" cm="1">
        <f t="array" ref="AN2404">_xlfn.IFS(AD2404 ="Unk", 0, AD2404 = "", 0,(AD2404-AE2404)=0,1,(AD2404-AE2404) &lt;&gt; 0, 0)</f>
        <v>1</v>
      </c>
      <c r="AO2404" s="9" cm="1">
        <f t="array" ref="AO2404">_xlfn.IFS(AD2404 ="Unk", 1, AD2404 = "", 1, AD2404 &lt;&gt; "", 0)</f>
        <v>0</v>
      </c>
      <c r="AP2404" s="5">
        <v>6736.59</v>
      </c>
      <c r="AQ2404" s="5">
        <v>6736.59</v>
      </c>
      <c r="AR2404" s="5">
        <v>0</v>
      </c>
      <c r="AS2404" s="5">
        <v>1.46</v>
      </c>
      <c r="AT2404" s="5">
        <v>129</v>
      </c>
      <c r="AU2404" s="5">
        <v>7307</v>
      </c>
      <c r="AV2404" s="5">
        <v>9</v>
      </c>
      <c r="AW2404" s="5">
        <v>0</v>
      </c>
      <c r="AX2404" s="5">
        <v>0</v>
      </c>
      <c r="AY2404" s="5">
        <v>0</v>
      </c>
      <c r="AZ2404" s="9" cm="1">
        <f t="array" ref="AZ2404">_xlfn.IFS(AP2404 ="Unk", 0, AP2404 = "", 0,(AP2404-AQ2404)=0,1,(AP2404-AQ2404) &lt;&gt; 0, 0)</f>
        <v>1</v>
      </c>
      <c r="BA2404" s="9" cm="1">
        <f t="array" ref="BA2404">_xlfn.IFS(AP2404 ="Unk", 1, AP2404 = "", 1, AP2404 &lt;&gt; "", 0)</f>
        <v>0</v>
      </c>
    </row>
    <row r="2405" spans="1:53" x14ac:dyDescent="0.2">
      <c r="A2405">
        <v>3</v>
      </c>
      <c r="B2405" t="s">
        <v>5</v>
      </c>
      <c r="C2405">
        <v>1</v>
      </c>
      <c r="D2405">
        <v>15</v>
      </c>
      <c r="E2405">
        <v>15</v>
      </c>
      <c r="F2405" s="5">
        <v>6108.84</v>
      </c>
      <c r="G2405" s="5">
        <v>6108.84</v>
      </c>
      <c r="H2405" s="5">
        <v>0</v>
      </c>
      <c r="I2405" s="5">
        <v>55.61</v>
      </c>
      <c r="J2405" s="5">
        <v>2336</v>
      </c>
      <c r="K2405" s="5">
        <v>252596</v>
      </c>
      <c r="L2405" s="5">
        <v>8</v>
      </c>
      <c r="M2405" s="5">
        <v>0</v>
      </c>
      <c r="N2405" s="5">
        <v>0</v>
      </c>
      <c r="O2405" s="5">
        <v>0</v>
      </c>
      <c r="P2405" s="9" cm="1">
        <f t="array" ref="P2405">_xlfn.IFS(F2405 ="Unk", 0, F2405 = "", 0,(F2405-G2405)=0,1,(F2405-G2405) &lt;&gt; 0, 0)</f>
        <v>1</v>
      </c>
      <c r="Q2405" s="9" cm="1">
        <f t="array" ref="Q2405">_xlfn.IFS(F2405 ="Unk", 1, F2405 = "", 1, F2405 &lt;&gt; "", 0)</f>
        <v>0</v>
      </c>
      <c r="R2405" s="5">
        <v>6375.95</v>
      </c>
      <c r="S2405" s="5">
        <v>6375.95</v>
      </c>
      <c r="T2405" s="5">
        <v>0</v>
      </c>
      <c r="U2405" s="5">
        <v>136.25</v>
      </c>
      <c r="V2405" s="5">
        <v>5414</v>
      </c>
      <c r="W2405" s="5">
        <v>745439</v>
      </c>
      <c r="X2405" s="5">
        <v>10</v>
      </c>
      <c r="Y2405" s="5">
        <v>0</v>
      </c>
      <c r="Z2405" s="5">
        <v>0</v>
      </c>
      <c r="AA2405" s="5">
        <v>0</v>
      </c>
      <c r="AB2405" s="9" cm="1">
        <f t="array" ref="AB2405">_xlfn.IFS(R2405 ="Unk", 0, R2405 = "", 0,(R2405-S2405)=0,1,(R2405-S2405) &lt;&gt; 0, 0)</f>
        <v>1</v>
      </c>
      <c r="AC2405" s="9" cm="1">
        <f t="array" ref="AC2405">_xlfn.IFS(R2405 ="Unk", 1, R2405 = "", 1, R2405 &lt;&gt; "", 0)</f>
        <v>0</v>
      </c>
      <c r="AD2405" s="5">
        <v>6904.54</v>
      </c>
      <c r="AE2405" s="5">
        <v>6904.54</v>
      </c>
      <c r="AF2405" s="5">
        <v>0</v>
      </c>
      <c r="AG2405" s="5">
        <v>793.7</v>
      </c>
      <c r="AH2405" s="5">
        <v>34792</v>
      </c>
      <c r="AI2405" s="5">
        <v>5947542</v>
      </c>
      <c r="AJ2405" s="5">
        <v>10</v>
      </c>
      <c r="AK2405" s="5">
        <v>0</v>
      </c>
      <c r="AL2405" s="5">
        <v>0</v>
      </c>
      <c r="AM2405" s="5">
        <v>0</v>
      </c>
      <c r="AN2405" s="9" cm="1">
        <f t="array" ref="AN2405">_xlfn.IFS(AD2405 ="Unk", 0, AD2405 = "", 0,(AD2405-AE2405)=0,1,(AD2405-AE2405) &lt;&gt; 0, 0)</f>
        <v>1</v>
      </c>
      <c r="AO2405" s="9" cm="1">
        <f t="array" ref="AO2405">_xlfn.IFS(AD2405 ="Unk", 1, AD2405 = "", 1, AD2405 &lt;&gt; "", 0)</f>
        <v>0</v>
      </c>
      <c r="AP2405" s="5">
        <v>7250.81</v>
      </c>
      <c r="AQ2405" s="5">
        <v>7250.81</v>
      </c>
      <c r="AR2405" s="5">
        <v>0</v>
      </c>
      <c r="AS2405" s="5">
        <v>614.57000000000005</v>
      </c>
      <c r="AT2405" s="5">
        <v>30976</v>
      </c>
      <c r="AU2405" s="5">
        <v>4943194</v>
      </c>
      <c r="AV2405" s="5">
        <v>10</v>
      </c>
      <c r="AW2405" s="5">
        <v>0</v>
      </c>
      <c r="AX2405" s="5">
        <v>0</v>
      </c>
      <c r="AY2405" s="5">
        <v>0</v>
      </c>
      <c r="AZ2405" s="9" cm="1">
        <f t="array" ref="AZ2405">_xlfn.IFS(AP2405 ="Unk", 0, AP2405 = "", 0,(AP2405-AQ2405)=0,1,(AP2405-AQ2405) &lt;&gt; 0, 0)</f>
        <v>1</v>
      </c>
      <c r="BA2405" s="9" cm="1">
        <f t="array" ref="BA2405">_xlfn.IFS(AP2405 ="Unk", 1, AP2405 = "", 1, AP2405 &lt;&gt; "", 0)</f>
        <v>0</v>
      </c>
    </row>
    <row r="2406" spans="1:53" x14ac:dyDescent="0.2">
      <c r="A2406">
        <v>3</v>
      </c>
      <c r="B2406" t="s">
        <v>5</v>
      </c>
      <c r="C2406">
        <v>1</v>
      </c>
      <c r="D2406">
        <v>20</v>
      </c>
      <c r="E2406">
        <v>15</v>
      </c>
      <c r="F2406" s="5">
        <v>7979.09</v>
      </c>
      <c r="G2406" s="5">
        <v>7859.84</v>
      </c>
      <c r="H2406" s="5">
        <v>0.01</v>
      </c>
      <c r="I2406" s="5">
        <v>3600.19</v>
      </c>
      <c r="J2406" s="5">
        <v>62392</v>
      </c>
      <c r="K2406" s="5">
        <v>12332832</v>
      </c>
      <c r="L2406" s="5">
        <v>10</v>
      </c>
      <c r="M2406" s="5">
        <v>0</v>
      </c>
      <c r="N2406" s="5">
        <v>0</v>
      </c>
      <c r="O2406" s="5">
        <v>0</v>
      </c>
      <c r="P2406" s="9" cm="1">
        <f t="array" ref="P2406">_xlfn.IFS(F2406 ="Unk", 0, F2406 = "", 0,(F2406-G2406)=0,1,(F2406-G2406) &lt;&gt; 0, 0)</f>
        <v>0</v>
      </c>
      <c r="Q2406" s="9" cm="1">
        <f t="array" ref="Q2406">_xlfn.IFS(F2406 ="Unk", 1, F2406 = "", 1, F2406 &lt;&gt; "", 0)</f>
        <v>0</v>
      </c>
      <c r="R2406" s="5">
        <v>8856.67</v>
      </c>
      <c r="S2406" s="5">
        <v>7843.18</v>
      </c>
      <c r="T2406" s="5">
        <v>0.11</v>
      </c>
      <c r="U2406" s="5">
        <v>3600.78</v>
      </c>
      <c r="V2406" s="5">
        <v>58450</v>
      </c>
      <c r="W2406" s="5">
        <v>8978258</v>
      </c>
      <c r="X2406" s="5">
        <v>10</v>
      </c>
      <c r="Y2406" s="5">
        <v>0</v>
      </c>
      <c r="Z2406" s="5">
        <v>0</v>
      </c>
      <c r="AA2406" s="5">
        <v>0</v>
      </c>
      <c r="AB2406" s="9" cm="1">
        <f t="array" ref="AB2406">_xlfn.IFS(R2406 ="Unk", 0, R2406 = "", 0,(R2406-S2406)=0,1,(R2406-S2406) &lt;&gt; 0, 0)</f>
        <v>0</v>
      </c>
      <c r="AC2406" s="9" cm="1">
        <f t="array" ref="AC2406">_xlfn.IFS(R2406 ="Unk", 1, R2406 = "", 1, R2406 &lt;&gt; "", 0)</f>
        <v>0</v>
      </c>
      <c r="AD2406" s="5">
        <v>9091.9500000000007</v>
      </c>
      <c r="AE2406" s="5">
        <v>8133.45</v>
      </c>
      <c r="AF2406" s="5">
        <v>0.11</v>
      </c>
      <c r="AG2406" s="5">
        <v>3600.08</v>
      </c>
      <c r="AH2406" s="5">
        <v>49752</v>
      </c>
      <c r="AI2406" s="5">
        <v>9578282</v>
      </c>
      <c r="AJ2406" s="5">
        <v>9</v>
      </c>
      <c r="AK2406" s="5">
        <v>0</v>
      </c>
      <c r="AL2406" s="5">
        <v>0</v>
      </c>
      <c r="AM2406" s="5">
        <v>0</v>
      </c>
      <c r="AN2406" s="9" cm="1">
        <f t="array" ref="AN2406">_xlfn.IFS(AD2406 ="Unk", 0, AD2406 = "", 0,(AD2406-AE2406)=0,1,(AD2406-AE2406) &lt;&gt; 0, 0)</f>
        <v>0</v>
      </c>
      <c r="AO2406" s="9" cm="1">
        <f t="array" ref="AO2406">_xlfn.IFS(AD2406 ="Unk", 1, AD2406 = "", 1, AD2406 &lt;&gt; "", 0)</f>
        <v>0</v>
      </c>
      <c r="AP2406" s="5">
        <v>10730.28</v>
      </c>
      <c r="AQ2406" s="5">
        <v>8392.08</v>
      </c>
      <c r="AR2406" s="5">
        <v>0.22</v>
      </c>
      <c r="AS2406" s="5">
        <v>3601.51</v>
      </c>
      <c r="AT2406" s="5">
        <v>49020</v>
      </c>
      <c r="AU2406" s="5">
        <v>9121508</v>
      </c>
      <c r="AV2406" s="5">
        <v>10</v>
      </c>
      <c r="AW2406" s="5">
        <v>0</v>
      </c>
      <c r="AX2406" s="5">
        <v>0</v>
      </c>
      <c r="AY2406" s="5">
        <v>0</v>
      </c>
      <c r="AZ2406" s="9" cm="1">
        <f t="array" ref="AZ2406">_xlfn.IFS(AP2406 ="Unk", 0, AP2406 = "", 0,(AP2406-AQ2406)=0,1,(AP2406-AQ2406) &lt;&gt; 0, 0)</f>
        <v>0</v>
      </c>
      <c r="BA2406" s="9" cm="1">
        <f t="array" ref="BA2406">_xlfn.IFS(AP2406 ="Unk", 1, AP2406 = "", 1, AP2406 &lt;&gt; "", 0)</f>
        <v>0</v>
      </c>
    </row>
    <row r="2407" spans="1:53" x14ac:dyDescent="0.2">
      <c r="A2407">
        <v>3</v>
      </c>
      <c r="B2407" t="s">
        <v>5</v>
      </c>
      <c r="C2407">
        <v>1</v>
      </c>
      <c r="D2407">
        <v>25</v>
      </c>
      <c r="E2407">
        <v>15</v>
      </c>
      <c r="F2407" s="5">
        <v>8923.3700000000008</v>
      </c>
      <c r="G2407" s="5">
        <v>8923.3700000000008</v>
      </c>
      <c r="H2407" s="5">
        <v>0</v>
      </c>
      <c r="I2407" s="5">
        <v>407.85</v>
      </c>
      <c r="J2407" s="5">
        <v>4474</v>
      </c>
      <c r="K2407" s="5">
        <v>884894</v>
      </c>
      <c r="L2407" s="5">
        <v>10</v>
      </c>
      <c r="M2407" s="5">
        <v>0</v>
      </c>
      <c r="N2407" s="5">
        <v>0</v>
      </c>
      <c r="O2407" s="5">
        <v>0</v>
      </c>
      <c r="P2407" s="9" cm="1">
        <f t="array" ref="P2407">_xlfn.IFS(F2407 ="Unk", 0, F2407 = "", 0,(F2407-G2407)=0,1,(F2407-G2407) &lt;&gt; 0, 0)</f>
        <v>1</v>
      </c>
      <c r="Q2407" s="9" cm="1">
        <f t="array" ref="Q2407">_xlfn.IFS(F2407 ="Unk", 1, F2407 = "", 1, F2407 &lt;&gt; "", 0)</f>
        <v>0</v>
      </c>
      <c r="R2407" s="5">
        <v>9277.31</v>
      </c>
      <c r="S2407" s="5">
        <v>9277.31</v>
      </c>
      <c r="T2407" s="5">
        <v>0</v>
      </c>
      <c r="U2407" s="5">
        <v>1544.46</v>
      </c>
      <c r="V2407" s="5">
        <v>14927</v>
      </c>
      <c r="W2407" s="5">
        <v>4110084</v>
      </c>
      <c r="X2407" s="5">
        <v>10</v>
      </c>
      <c r="Y2407" s="5">
        <v>0</v>
      </c>
      <c r="Z2407" s="5">
        <v>0</v>
      </c>
      <c r="AA2407" s="5">
        <v>0</v>
      </c>
      <c r="AB2407" s="9" cm="1">
        <f t="array" ref="AB2407">_xlfn.IFS(R2407 ="Unk", 0, R2407 = "", 0,(R2407-S2407)=0,1,(R2407-S2407) &lt;&gt; 0, 0)</f>
        <v>1</v>
      </c>
      <c r="AC2407" s="9" cm="1">
        <f t="array" ref="AC2407">_xlfn.IFS(R2407 ="Unk", 1, R2407 = "", 1, R2407 &lt;&gt; "", 0)</f>
        <v>0</v>
      </c>
      <c r="AD2407" s="5">
        <v>9583.98</v>
      </c>
      <c r="AE2407" s="5">
        <v>9583.98</v>
      </c>
      <c r="AF2407" s="5">
        <v>0</v>
      </c>
      <c r="AG2407" s="5">
        <v>2677.48</v>
      </c>
      <c r="AH2407" s="5">
        <v>25794</v>
      </c>
      <c r="AI2407" s="5">
        <v>6930275</v>
      </c>
      <c r="AJ2407" s="5">
        <v>10</v>
      </c>
      <c r="AK2407" s="5">
        <v>0</v>
      </c>
      <c r="AL2407" s="5">
        <v>0</v>
      </c>
      <c r="AM2407" s="5">
        <v>0</v>
      </c>
      <c r="AN2407" s="9" cm="1">
        <f t="array" ref="AN2407">_xlfn.IFS(AD2407 ="Unk", 0, AD2407 = "", 0,(AD2407-AE2407)=0,1,(AD2407-AE2407) &lt;&gt; 0, 0)</f>
        <v>1</v>
      </c>
      <c r="AO2407" s="9" cm="1">
        <f t="array" ref="AO2407">_xlfn.IFS(AD2407 ="Unk", 1, AD2407 = "", 1, AD2407 &lt;&gt; "", 0)</f>
        <v>0</v>
      </c>
      <c r="AP2407" s="5">
        <v>10128.73</v>
      </c>
      <c r="AQ2407" s="5">
        <v>9693.1299999999992</v>
      </c>
      <c r="AR2407" s="5">
        <v>0.04</v>
      </c>
      <c r="AS2407" s="5">
        <v>3601.14</v>
      </c>
      <c r="AT2407" s="5">
        <v>32230</v>
      </c>
      <c r="AU2407" s="5">
        <v>9198734</v>
      </c>
      <c r="AV2407" s="5">
        <v>10</v>
      </c>
      <c r="AW2407" s="5">
        <v>0</v>
      </c>
      <c r="AX2407" s="5">
        <v>0</v>
      </c>
      <c r="AY2407" s="5">
        <v>0</v>
      </c>
      <c r="AZ2407" s="9" cm="1">
        <f t="array" ref="AZ2407">_xlfn.IFS(AP2407 ="Unk", 0, AP2407 = "", 0,(AP2407-AQ2407)=0,1,(AP2407-AQ2407) &lt;&gt; 0, 0)</f>
        <v>0</v>
      </c>
      <c r="BA2407" s="9" cm="1">
        <f t="array" ref="BA2407">_xlfn.IFS(AP2407 ="Unk", 1, AP2407 = "", 1, AP2407 &lt;&gt; "", 0)</f>
        <v>0</v>
      </c>
    </row>
    <row r="2408" spans="1:53" x14ac:dyDescent="0.2">
      <c r="A2408">
        <v>3</v>
      </c>
      <c r="B2408" t="s">
        <v>5</v>
      </c>
      <c r="C2408">
        <v>1</v>
      </c>
      <c r="D2408">
        <v>30</v>
      </c>
      <c r="E2408">
        <v>15</v>
      </c>
      <c r="F2408" s="5">
        <v>13561.89</v>
      </c>
      <c r="G2408" s="5">
        <v>12540.78</v>
      </c>
      <c r="H2408" s="5">
        <v>0.08</v>
      </c>
      <c r="I2408" s="5">
        <v>3603.42</v>
      </c>
      <c r="J2408" s="5">
        <v>26022</v>
      </c>
      <c r="K2408" s="5">
        <v>5630616</v>
      </c>
      <c r="L2408" s="5">
        <v>2</v>
      </c>
      <c r="M2408" s="5">
        <v>0</v>
      </c>
      <c r="N2408" s="5">
        <v>0</v>
      </c>
      <c r="O2408" s="5">
        <v>0</v>
      </c>
      <c r="P2408" s="9" cm="1">
        <f t="array" ref="P2408">_xlfn.IFS(F2408 ="Unk", 0, F2408 = "", 0,(F2408-G2408)=0,1,(F2408-G2408) &lt;&gt; 0, 0)</f>
        <v>0</v>
      </c>
      <c r="Q2408" s="9" cm="1">
        <f t="array" ref="Q2408">_xlfn.IFS(F2408 ="Unk", 1, F2408 = "", 1, F2408 &lt;&gt; "", 0)</f>
        <v>0</v>
      </c>
      <c r="R2408" s="5">
        <v>15495.74</v>
      </c>
      <c r="S2408" s="5">
        <v>12663.22</v>
      </c>
      <c r="T2408" s="5">
        <v>0.18</v>
      </c>
      <c r="U2408" s="5">
        <v>3601.81</v>
      </c>
      <c r="V2408" s="5">
        <v>20963</v>
      </c>
      <c r="W2408" s="5">
        <v>4902110</v>
      </c>
      <c r="X2408" s="5">
        <v>8</v>
      </c>
      <c r="Y2408" s="5">
        <v>0</v>
      </c>
      <c r="Z2408" s="5">
        <v>0</v>
      </c>
      <c r="AA2408" s="5">
        <v>0</v>
      </c>
      <c r="AB2408" s="9" cm="1">
        <f t="array" ref="AB2408">_xlfn.IFS(R2408 ="Unk", 0, R2408 = "", 0,(R2408-S2408)=0,1,(R2408-S2408) &lt;&gt; 0, 0)</f>
        <v>0</v>
      </c>
      <c r="AC2408" s="9" cm="1">
        <f t="array" ref="AC2408">_xlfn.IFS(R2408 ="Unk", 1, R2408 = "", 1, R2408 &lt;&gt; "", 0)</f>
        <v>0</v>
      </c>
      <c r="AD2408" s="5">
        <v>16661.84</v>
      </c>
      <c r="AE2408" s="5">
        <v>12781.87</v>
      </c>
      <c r="AF2408" s="5">
        <v>0.23</v>
      </c>
      <c r="AG2408" s="5">
        <v>3600.3</v>
      </c>
      <c r="AH2408" s="5">
        <v>13005</v>
      </c>
      <c r="AI2408" s="5">
        <v>4116756</v>
      </c>
      <c r="AJ2408" s="5">
        <v>3</v>
      </c>
      <c r="AK2408" s="5">
        <v>0</v>
      </c>
      <c r="AL2408" s="5">
        <v>0</v>
      </c>
      <c r="AM2408" s="5">
        <v>0</v>
      </c>
      <c r="AN2408" s="9" cm="1">
        <f t="array" ref="AN2408">_xlfn.IFS(AD2408 ="Unk", 0, AD2408 = "", 0,(AD2408-AE2408)=0,1,(AD2408-AE2408) &lt;&gt; 0, 0)</f>
        <v>0</v>
      </c>
      <c r="AO2408" s="9" cm="1">
        <f t="array" ref="AO2408">_xlfn.IFS(AD2408 ="Unk", 1, AD2408 = "", 1, AD2408 &lt;&gt; "", 0)</f>
        <v>0</v>
      </c>
      <c r="AP2408" s="5">
        <v>17185.23</v>
      </c>
      <c r="AQ2408" s="5">
        <v>13043.66</v>
      </c>
      <c r="AR2408" s="5">
        <v>0.24</v>
      </c>
      <c r="AS2408" s="5">
        <v>3606</v>
      </c>
      <c r="AT2408" s="5">
        <v>17092</v>
      </c>
      <c r="AU2408" s="5">
        <v>5510758</v>
      </c>
      <c r="AV2408" s="5">
        <v>2</v>
      </c>
      <c r="AW2408" s="5">
        <v>0</v>
      </c>
      <c r="AX2408" s="5">
        <v>0</v>
      </c>
      <c r="AY2408" s="5">
        <v>0</v>
      </c>
      <c r="AZ2408" s="9" cm="1">
        <f t="array" ref="AZ2408">_xlfn.IFS(AP2408 ="Unk", 0, AP2408 = "", 0,(AP2408-AQ2408)=0,1,(AP2408-AQ2408) &lt;&gt; 0, 0)</f>
        <v>0</v>
      </c>
      <c r="BA2408" s="9" cm="1">
        <f t="array" ref="BA2408">_xlfn.IFS(AP2408 ="Unk", 1, AP2408 = "", 1, AP2408 &lt;&gt; "", 0)</f>
        <v>0</v>
      </c>
    </row>
    <row r="2409" spans="1:53" x14ac:dyDescent="0.2">
      <c r="A2409">
        <v>3</v>
      </c>
      <c r="B2409" t="s">
        <v>5</v>
      </c>
      <c r="C2409">
        <v>1</v>
      </c>
      <c r="D2409">
        <v>35</v>
      </c>
      <c r="E2409">
        <v>15</v>
      </c>
      <c r="F2409" s="5">
        <v>13242.22</v>
      </c>
      <c r="G2409" s="5">
        <v>11985.55</v>
      </c>
      <c r="H2409" s="5">
        <v>0.09</v>
      </c>
      <c r="I2409" s="5">
        <v>3600.57</v>
      </c>
      <c r="J2409" s="5">
        <v>17447</v>
      </c>
      <c r="K2409" s="5">
        <v>3423942</v>
      </c>
      <c r="L2409" s="5">
        <v>3</v>
      </c>
      <c r="M2409" s="5">
        <v>0</v>
      </c>
      <c r="N2409" s="5">
        <v>0</v>
      </c>
      <c r="O2409" s="5">
        <v>0</v>
      </c>
      <c r="P2409" s="9" cm="1">
        <f t="array" ref="P2409">_xlfn.IFS(F2409 ="Unk", 0, F2409 = "", 0,(F2409-G2409)=0,1,(F2409-G2409) &lt;&gt; 0, 0)</f>
        <v>0</v>
      </c>
      <c r="Q2409" s="9" cm="1">
        <f t="array" ref="Q2409">_xlfn.IFS(F2409 ="Unk", 1, F2409 = "", 1, F2409 &lt;&gt; "", 0)</f>
        <v>0</v>
      </c>
      <c r="R2409" s="5">
        <v>14403.35</v>
      </c>
      <c r="S2409" s="5">
        <v>12119.55</v>
      </c>
      <c r="T2409" s="5">
        <v>0.16</v>
      </c>
      <c r="U2409" s="5">
        <v>3602.5</v>
      </c>
      <c r="V2409" s="5">
        <v>12067</v>
      </c>
      <c r="W2409" s="5">
        <v>3086901</v>
      </c>
      <c r="X2409" s="5">
        <v>6</v>
      </c>
      <c r="Y2409" s="5">
        <v>0</v>
      </c>
      <c r="Z2409" s="5">
        <v>0</v>
      </c>
      <c r="AA2409" s="5">
        <v>0</v>
      </c>
      <c r="AB2409" s="9" cm="1">
        <f t="array" ref="AB2409">_xlfn.IFS(R2409 ="Unk", 0, R2409 = "", 0,(R2409-S2409)=0,1,(R2409-S2409) &lt;&gt; 0, 0)</f>
        <v>0</v>
      </c>
      <c r="AC2409" s="9" cm="1">
        <f t="array" ref="AC2409">_xlfn.IFS(R2409 ="Unk", 1, R2409 = "", 1, R2409 &lt;&gt; "", 0)</f>
        <v>0</v>
      </c>
      <c r="AD2409" s="5">
        <v>15771.3</v>
      </c>
      <c r="AE2409" s="5">
        <v>12178.44</v>
      </c>
      <c r="AF2409" s="5">
        <v>0.23</v>
      </c>
      <c r="AG2409" s="5">
        <v>3600.48</v>
      </c>
      <c r="AH2409" s="5">
        <v>9849</v>
      </c>
      <c r="AI2409" s="5">
        <v>2753789</v>
      </c>
      <c r="AJ2409" s="5">
        <v>2</v>
      </c>
      <c r="AK2409" s="5">
        <v>0</v>
      </c>
      <c r="AL2409" s="5">
        <v>0</v>
      </c>
      <c r="AM2409" s="5">
        <v>0</v>
      </c>
      <c r="AN2409" s="9" cm="1">
        <f t="array" ref="AN2409">_xlfn.IFS(AD2409 ="Unk", 0, AD2409 = "", 0,(AD2409-AE2409)=0,1,(AD2409-AE2409) &lt;&gt; 0, 0)</f>
        <v>0</v>
      </c>
      <c r="AO2409" s="9" cm="1">
        <f t="array" ref="AO2409">_xlfn.IFS(AD2409 ="Unk", 1, AD2409 = "", 1, AD2409 &lt;&gt; "", 0)</f>
        <v>0</v>
      </c>
      <c r="AP2409" s="5">
        <v>16388.650000000001</v>
      </c>
      <c r="AQ2409" s="5">
        <v>12339.11</v>
      </c>
      <c r="AR2409" s="5">
        <v>0.25</v>
      </c>
      <c r="AS2409" s="5">
        <v>3600.52</v>
      </c>
      <c r="AT2409" s="5">
        <v>11447</v>
      </c>
      <c r="AU2409" s="5">
        <v>3942850</v>
      </c>
      <c r="AV2409" s="5">
        <v>3</v>
      </c>
      <c r="AW2409" s="5">
        <v>0</v>
      </c>
      <c r="AX2409" s="5">
        <v>0</v>
      </c>
      <c r="AY2409" s="5">
        <v>0</v>
      </c>
      <c r="AZ2409" s="9" cm="1">
        <f t="array" ref="AZ2409">_xlfn.IFS(AP2409 ="Unk", 0, AP2409 = "", 0,(AP2409-AQ2409)=0,1,(AP2409-AQ2409) &lt;&gt; 0, 0)</f>
        <v>0</v>
      </c>
      <c r="BA2409" s="9" cm="1">
        <f t="array" ref="BA2409">_xlfn.IFS(AP2409 ="Unk", 1, AP2409 = "", 1, AP2409 &lt;&gt; "", 0)</f>
        <v>0</v>
      </c>
    </row>
    <row r="2410" spans="1:53" x14ac:dyDescent="0.2">
      <c r="A2410">
        <v>3</v>
      </c>
      <c r="B2410" t="s">
        <v>5</v>
      </c>
      <c r="C2410">
        <v>1</v>
      </c>
      <c r="D2410">
        <v>40</v>
      </c>
      <c r="E2410">
        <v>15</v>
      </c>
      <c r="F2410" s="5">
        <v>17471.099999999999</v>
      </c>
      <c r="G2410" s="5">
        <v>13620.86</v>
      </c>
      <c r="H2410" s="5">
        <v>0.22</v>
      </c>
      <c r="I2410" s="5">
        <v>3601.87</v>
      </c>
      <c r="J2410" s="5">
        <v>6191</v>
      </c>
      <c r="K2410" s="5">
        <v>1909962</v>
      </c>
      <c r="L2410" s="5">
        <v>1</v>
      </c>
      <c r="M2410" s="5">
        <v>0</v>
      </c>
      <c r="N2410" s="5">
        <v>0</v>
      </c>
      <c r="O2410" s="5">
        <v>0</v>
      </c>
      <c r="P2410" s="9" cm="1">
        <f t="array" ref="P2410">_xlfn.IFS(F2410 ="Unk", 0, F2410 = "", 0,(F2410-G2410)=0,1,(F2410-G2410) &lt;&gt; 0, 0)</f>
        <v>0</v>
      </c>
      <c r="Q2410" s="9" cm="1">
        <f t="array" ref="Q2410">_xlfn.IFS(F2410 ="Unk", 1, F2410 = "", 1, F2410 &lt;&gt; "", 0)</f>
        <v>0</v>
      </c>
      <c r="R2410" s="5">
        <v>18637.39</v>
      </c>
      <c r="S2410" s="5">
        <v>13750.86</v>
      </c>
      <c r="T2410" s="5">
        <v>0.26</v>
      </c>
      <c r="U2410" s="5">
        <v>3600.04</v>
      </c>
      <c r="V2410" s="5">
        <v>8805</v>
      </c>
      <c r="W2410" s="5">
        <v>2703447</v>
      </c>
      <c r="X2410" s="5">
        <v>4</v>
      </c>
      <c r="Y2410" s="5">
        <v>0</v>
      </c>
      <c r="Z2410" s="5">
        <v>0</v>
      </c>
      <c r="AA2410" s="5">
        <v>0</v>
      </c>
      <c r="AB2410" s="9" cm="1">
        <f t="array" ref="AB2410">_xlfn.IFS(R2410 ="Unk", 0, R2410 = "", 0,(R2410-S2410)=0,1,(R2410-S2410) &lt;&gt; 0, 0)</f>
        <v>0</v>
      </c>
      <c r="AC2410" s="9" cm="1">
        <f t="array" ref="AC2410">_xlfn.IFS(R2410 ="Unk", 1, R2410 = "", 1, R2410 &lt;&gt; "", 0)</f>
        <v>0</v>
      </c>
      <c r="AD2410" s="5">
        <v>18394.27</v>
      </c>
      <c r="AE2410" s="5">
        <v>13889.71</v>
      </c>
      <c r="AF2410" s="5">
        <v>0.24</v>
      </c>
      <c r="AG2410" s="5">
        <v>3600.83</v>
      </c>
      <c r="AH2410" s="5">
        <v>7536</v>
      </c>
      <c r="AI2410" s="5">
        <v>2431836</v>
      </c>
      <c r="AJ2410" s="5">
        <v>5</v>
      </c>
      <c r="AK2410" s="5">
        <v>0</v>
      </c>
      <c r="AL2410" s="5">
        <v>0</v>
      </c>
      <c r="AM2410" s="5">
        <v>0</v>
      </c>
      <c r="AN2410" s="9" cm="1">
        <f t="array" ref="AN2410">_xlfn.IFS(AD2410 ="Unk", 0, AD2410 = "", 0,(AD2410-AE2410)=0,1,(AD2410-AE2410) &lt;&gt; 0, 0)</f>
        <v>0</v>
      </c>
      <c r="AO2410" s="9" cm="1">
        <f t="array" ref="AO2410">_xlfn.IFS(AD2410 ="Unk", 1, AD2410 = "", 1, AD2410 &lt;&gt; "", 0)</f>
        <v>0</v>
      </c>
      <c r="AP2410" s="5" t="s">
        <v>25</v>
      </c>
      <c r="AQ2410" s="5">
        <v>14101.68</v>
      </c>
      <c r="AR2410" s="5">
        <v>100</v>
      </c>
      <c r="AS2410" s="5">
        <v>3602.55</v>
      </c>
      <c r="AT2410" s="5">
        <v>10812</v>
      </c>
      <c r="AU2410" s="5">
        <v>3601688</v>
      </c>
      <c r="AV2410" s="5">
        <v>0</v>
      </c>
      <c r="AW2410" s="5"/>
      <c r="AX2410" s="5"/>
      <c r="AY2410" s="5"/>
      <c r="AZ2410" s="9" cm="1">
        <f t="array" ref="AZ2410">_xlfn.IFS(AP2410 ="Unk", 0, AP2410 = "", 0,(AP2410-AQ2410)=0,1,(AP2410-AQ2410) &lt;&gt; 0, 0)</f>
        <v>0</v>
      </c>
      <c r="BA2410" s="9" cm="1">
        <f t="array" ref="BA2410">_xlfn.IFS(AP2410 ="Unk", 1, AP2410 = "", 1, AP2410 &lt;&gt; "", 0)</f>
        <v>1</v>
      </c>
    </row>
    <row r="2411" spans="1:53" x14ac:dyDescent="0.2">
      <c r="A2411">
        <v>3</v>
      </c>
      <c r="B2411" t="s">
        <v>5</v>
      </c>
      <c r="C2411">
        <v>1</v>
      </c>
      <c r="D2411">
        <v>45</v>
      </c>
      <c r="E2411">
        <v>15</v>
      </c>
      <c r="F2411" s="5">
        <v>15927.71</v>
      </c>
      <c r="G2411" s="5">
        <v>14478.51</v>
      </c>
      <c r="H2411" s="5">
        <v>0.09</v>
      </c>
      <c r="I2411" s="5">
        <v>3601.71</v>
      </c>
      <c r="J2411" s="5">
        <v>5281</v>
      </c>
      <c r="K2411" s="5">
        <v>1739417</v>
      </c>
      <c r="L2411" s="5">
        <v>2</v>
      </c>
      <c r="M2411" s="5">
        <v>0</v>
      </c>
      <c r="N2411" s="5">
        <v>0</v>
      </c>
      <c r="O2411" s="5">
        <v>0</v>
      </c>
      <c r="P2411" s="9" cm="1">
        <f t="array" ref="P2411">_xlfn.IFS(F2411 ="Unk", 0, F2411 = "", 0,(F2411-G2411)=0,1,(F2411-G2411) &lt;&gt; 0, 0)</f>
        <v>0</v>
      </c>
      <c r="Q2411" s="9" cm="1">
        <f t="array" ref="Q2411">_xlfn.IFS(F2411 ="Unk", 1, F2411 = "", 1, F2411 &lt;&gt; "", 0)</f>
        <v>0</v>
      </c>
      <c r="R2411" s="5">
        <v>19043.25</v>
      </c>
      <c r="S2411" s="5">
        <v>14578.24</v>
      </c>
      <c r="T2411" s="5">
        <v>0.23</v>
      </c>
      <c r="U2411" s="5">
        <v>3601.18</v>
      </c>
      <c r="V2411" s="5">
        <v>2321</v>
      </c>
      <c r="W2411" s="5">
        <v>1491479</v>
      </c>
      <c r="X2411" s="5">
        <v>2</v>
      </c>
      <c r="Y2411" s="5">
        <v>0</v>
      </c>
      <c r="Z2411" s="5">
        <v>0</v>
      </c>
      <c r="AA2411" s="5">
        <v>0</v>
      </c>
      <c r="AB2411" s="9" cm="1">
        <f t="array" ref="AB2411">_xlfn.IFS(R2411 ="Unk", 0, R2411 = "", 0,(R2411-S2411)=0,1,(R2411-S2411) &lt;&gt; 0, 0)</f>
        <v>0</v>
      </c>
      <c r="AC2411" s="9" cm="1">
        <f t="array" ref="AC2411">_xlfn.IFS(R2411 ="Unk", 1, R2411 = "", 1, R2411 &lt;&gt; "", 0)</f>
        <v>0</v>
      </c>
      <c r="AD2411" s="5">
        <v>18824.400000000001</v>
      </c>
      <c r="AE2411" s="5">
        <v>14587.08</v>
      </c>
      <c r="AF2411" s="5">
        <v>0.23</v>
      </c>
      <c r="AG2411" s="5">
        <v>3604.91</v>
      </c>
      <c r="AH2411" s="5">
        <v>4952</v>
      </c>
      <c r="AI2411" s="5">
        <v>1652550</v>
      </c>
      <c r="AJ2411" s="5">
        <v>2</v>
      </c>
      <c r="AK2411" s="5">
        <v>0</v>
      </c>
      <c r="AL2411" s="5">
        <v>0</v>
      </c>
      <c r="AM2411" s="5">
        <v>0</v>
      </c>
      <c r="AN2411" s="9" cm="1">
        <f t="array" ref="AN2411">_xlfn.IFS(AD2411 ="Unk", 0, AD2411 = "", 0,(AD2411-AE2411)=0,1,(AD2411-AE2411) &lt;&gt; 0, 0)</f>
        <v>0</v>
      </c>
      <c r="AO2411" s="9" cm="1">
        <f t="array" ref="AO2411">_xlfn.IFS(AD2411 ="Unk", 1, AD2411 = "", 1, AD2411 &lt;&gt; "", 0)</f>
        <v>0</v>
      </c>
      <c r="AP2411" s="5">
        <v>21912.83</v>
      </c>
      <c r="AQ2411" s="5">
        <v>14771.35</v>
      </c>
      <c r="AR2411" s="5">
        <v>0.33</v>
      </c>
      <c r="AS2411" s="5">
        <v>3601.97</v>
      </c>
      <c r="AT2411" s="5">
        <v>4472</v>
      </c>
      <c r="AU2411" s="5">
        <v>1530507</v>
      </c>
      <c r="AV2411" s="5">
        <v>2</v>
      </c>
      <c r="AW2411" s="5">
        <v>0</v>
      </c>
      <c r="AX2411" s="5">
        <v>0</v>
      </c>
      <c r="AY2411" s="5">
        <v>0</v>
      </c>
      <c r="AZ2411" s="9" cm="1">
        <f t="array" ref="AZ2411">_xlfn.IFS(AP2411 ="Unk", 0, AP2411 = "", 0,(AP2411-AQ2411)=0,1,(AP2411-AQ2411) &lt;&gt; 0, 0)</f>
        <v>0</v>
      </c>
      <c r="BA2411" s="9" cm="1">
        <f t="array" ref="BA2411">_xlfn.IFS(AP2411 ="Unk", 1, AP2411 = "", 1, AP2411 &lt;&gt; "", 0)</f>
        <v>0</v>
      </c>
    </row>
    <row r="2412" spans="1:53" x14ac:dyDescent="0.2">
      <c r="A2412">
        <v>3</v>
      </c>
      <c r="B2412" t="s">
        <v>5</v>
      </c>
      <c r="C2412">
        <v>1</v>
      </c>
      <c r="D2412">
        <v>50</v>
      </c>
      <c r="E2412">
        <v>15</v>
      </c>
      <c r="F2412" s="5" t="s">
        <v>25</v>
      </c>
      <c r="G2412" s="5">
        <v>14979.66</v>
      </c>
      <c r="H2412" s="5">
        <v>100</v>
      </c>
      <c r="I2412" s="5">
        <v>3600.66</v>
      </c>
      <c r="J2412" s="5">
        <v>3007</v>
      </c>
      <c r="K2412" s="5">
        <v>1671767</v>
      </c>
      <c r="L2412" s="5">
        <v>0</v>
      </c>
      <c r="M2412" s="5"/>
      <c r="N2412" s="5"/>
      <c r="O2412" s="5"/>
      <c r="P2412" s="9" cm="1">
        <f t="array" ref="P2412">_xlfn.IFS(F2412 ="Unk", 0, F2412 = "", 0,(F2412-G2412)=0,1,(F2412-G2412) &lt;&gt; 0, 0)</f>
        <v>0</v>
      </c>
      <c r="Q2412" s="9" cm="1">
        <f t="array" ref="Q2412">_xlfn.IFS(F2412 ="Unk", 1, F2412 = "", 1, F2412 &lt;&gt; "", 0)</f>
        <v>1</v>
      </c>
      <c r="R2412" s="5" t="s">
        <v>25</v>
      </c>
      <c r="S2412" s="5">
        <v>15168.35</v>
      </c>
      <c r="T2412" s="5">
        <v>100</v>
      </c>
      <c r="U2412" s="5">
        <v>3601.4</v>
      </c>
      <c r="V2412" s="5">
        <v>1550</v>
      </c>
      <c r="W2412" s="5">
        <v>1538739</v>
      </c>
      <c r="X2412" s="5">
        <v>0</v>
      </c>
      <c r="Y2412" s="5"/>
      <c r="Z2412" s="5"/>
      <c r="AA2412" s="5"/>
      <c r="AB2412" s="9" cm="1">
        <f t="array" ref="AB2412">_xlfn.IFS(R2412 ="Unk", 0, R2412 = "", 0,(R2412-S2412)=0,1,(R2412-S2412) &lt;&gt; 0, 0)</f>
        <v>0</v>
      </c>
      <c r="AC2412" s="9" cm="1">
        <f t="array" ref="AC2412">_xlfn.IFS(R2412 ="Unk", 1, R2412 = "", 1, R2412 &lt;&gt; "", 0)</f>
        <v>1</v>
      </c>
      <c r="AD2412" s="5">
        <v>21813.5</v>
      </c>
      <c r="AE2412" s="5">
        <v>15309.3</v>
      </c>
      <c r="AF2412" s="5">
        <v>0.3</v>
      </c>
      <c r="AG2412" s="5">
        <v>3600.59</v>
      </c>
      <c r="AH2412" s="5">
        <v>1260</v>
      </c>
      <c r="AI2412" s="5">
        <v>961632</v>
      </c>
      <c r="AJ2412" s="5">
        <v>2</v>
      </c>
      <c r="AK2412" s="5">
        <v>0</v>
      </c>
      <c r="AL2412" s="5">
        <v>0</v>
      </c>
      <c r="AM2412" s="5">
        <v>0</v>
      </c>
      <c r="AN2412" s="9" cm="1">
        <f t="array" ref="AN2412">_xlfn.IFS(AD2412 ="Unk", 0, AD2412 = "", 0,(AD2412-AE2412)=0,1,(AD2412-AE2412) &lt;&gt; 0, 0)</f>
        <v>0</v>
      </c>
      <c r="AO2412" s="9" cm="1">
        <f t="array" ref="AO2412">_xlfn.IFS(AD2412 ="Unk", 1, AD2412 = "", 1, AD2412 &lt;&gt; "", 0)</f>
        <v>0</v>
      </c>
      <c r="AP2412" s="5" t="s">
        <v>25</v>
      </c>
      <c r="AQ2412" s="5">
        <v>15459.59</v>
      </c>
      <c r="AR2412" s="5">
        <v>100</v>
      </c>
      <c r="AS2412" s="5">
        <v>3612.74</v>
      </c>
      <c r="AT2412" s="5">
        <v>2042</v>
      </c>
      <c r="AU2412" s="5">
        <v>1112128</v>
      </c>
      <c r="AV2412" s="5">
        <v>0</v>
      </c>
      <c r="AW2412" s="5"/>
      <c r="AX2412" s="5"/>
      <c r="AY2412" s="5"/>
      <c r="AZ2412" s="9" cm="1">
        <f t="array" ref="AZ2412">_xlfn.IFS(AP2412 ="Unk", 0, AP2412 = "", 0,(AP2412-AQ2412)=0,1,(AP2412-AQ2412) &lt;&gt; 0, 0)</f>
        <v>0</v>
      </c>
      <c r="BA2412" s="9" cm="1">
        <f t="array" ref="BA2412">_xlfn.IFS(AP2412 ="Unk", 1, AP2412 = "", 1, AP2412 &lt;&gt; "", 0)</f>
        <v>1</v>
      </c>
    </row>
    <row r="2413" spans="1:53" x14ac:dyDescent="0.2">
      <c r="A2413">
        <v>3</v>
      </c>
      <c r="B2413" t="s">
        <v>5</v>
      </c>
      <c r="C2413">
        <v>2</v>
      </c>
      <c r="D2413">
        <v>5</v>
      </c>
      <c r="E2413">
        <v>15</v>
      </c>
      <c r="F2413" s="5">
        <v>2229.38</v>
      </c>
      <c r="G2413" s="5">
        <v>2229.38</v>
      </c>
      <c r="H2413" s="5">
        <v>0</v>
      </c>
      <c r="I2413" s="5">
        <v>0.12</v>
      </c>
      <c r="J2413" s="5">
        <v>1</v>
      </c>
      <c r="K2413" s="5">
        <v>493</v>
      </c>
      <c r="L2413" s="5">
        <v>10</v>
      </c>
      <c r="M2413" s="5">
        <v>0</v>
      </c>
      <c r="N2413" s="5">
        <v>0</v>
      </c>
      <c r="O2413" s="5">
        <v>0</v>
      </c>
      <c r="P2413" s="9" cm="1">
        <f t="array" ref="P2413">_xlfn.IFS(F2413 ="Unk", 0, F2413 = "", 0,(F2413-G2413)=0,1,(F2413-G2413) &lt;&gt; 0, 0)</f>
        <v>1</v>
      </c>
      <c r="Q2413" s="9" cm="1">
        <f t="array" ref="Q2413">_xlfn.IFS(F2413 ="Unk", 1, F2413 = "", 1, F2413 &lt;&gt; "", 0)</f>
        <v>0</v>
      </c>
      <c r="R2413" s="5">
        <v>2511.0500000000002</v>
      </c>
      <c r="S2413" s="5">
        <v>2511.0500000000002</v>
      </c>
      <c r="T2413" s="5">
        <v>0</v>
      </c>
      <c r="U2413" s="5">
        <v>0.13</v>
      </c>
      <c r="V2413" s="5">
        <v>1</v>
      </c>
      <c r="W2413" s="5">
        <v>419</v>
      </c>
      <c r="X2413" s="5">
        <v>10</v>
      </c>
      <c r="Y2413" s="5">
        <v>0</v>
      </c>
      <c r="Z2413" s="5">
        <v>0</v>
      </c>
      <c r="AA2413" s="5">
        <v>0</v>
      </c>
      <c r="AB2413" s="9" cm="1">
        <f t="array" ref="AB2413">_xlfn.IFS(R2413 ="Unk", 0, R2413 = "", 0,(R2413-S2413)=0,1,(R2413-S2413) &lt;&gt; 0, 0)</f>
        <v>1</v>
      </c>
      <c r="AC2413" s="9" cm="1">
        <f t="array" ref="AC2413">_xlfn.IFS(R2413 ="Unk", 1, R2413 = "", 1, R2413 &lt;&gt; "", 0)</f>
        <v>0</v>
      </c>
      <c r="AD2413" s="5"/>
      <c r="AE2413" s="5"/>
      <c r="AF2413" s="5">
        <v>100</v>
      </c>
      <c r="AG2413" s="5"/>
      <c r="AH2413" s="5"/>
      <c r="AI2413" s="5"/>
      <c r="AJ2413" s="5"/>
      <c r="AK2413" s="5"/>
      <c r="AL2413" s="5"/>
      <c r="AM2413" s="5"/>
      <c r="AN2413" s="9" cm="1">
        <f t="array" ref="AN2413">_xlfn.IFS(AD2413 ="Unk", 0, AD2413 = "", 0,(AD2413-AE2413)=0,1,(AD2413-AE2413) &lt;&gt; 0, 0)</f>
        <v>0</v>
      </c>
      <c r="AO2413" s="9" cm="1">
        <f t="array" ref="AO2413">_xlfn.IFS(AD2413 ="Unk", 1, AD2413 = "", 1, AD2413 &lt;&gt; "", 0)</f>
        <v>1</v>
      </c>
      <c r="AP2413" s="5"/>
      <c r="AQ2413" s="5"/>
      <c r="AR2413" s="5">
        <v>100</v>
      </c>
      <c r="AS2413" s="5"/>
      <c r="AT2413" s="5"/>
      <c r="AU2413" s="5"/>
      <c r="AV2413" s="5"/>
      <c r="AW2413" s="5"/>
      <c r="AX2413" s="5"/>
      <c r="AY2413" s="5"/>
      <c r="AZ2413" s="9" cm="1">
        <f t="array" ref="AZ2413">_xlfn.IFS(AP2413 ="Unk", 0, AP2413 = "", 0,(AP2413-AQ2413)=0,1,(AP2413-AQ2413) &lt;&gt; 0, 0)</f>
        <v>0</v>
      </c>
      <c r="BA2413" s="9" cm="1">
        <f t="array" ref="BA2413">_xlfn.IFS(AP2413 ="Unk", 1, AP2413 = "", 1, AP2413 &lt;&gt; "", 0)</f>
        <v>1</v>
      </c>
    </row>
    <row r="2414" spans="1:53" x14ac:dyDescent="0.2">
      <c r="A2414">
        <v>3</v>
      </c>
      <c r="B2414" t="s">
        <v>5</v>
      </c>
      <c r="C2414">
        <v>2</v>
      </c>
      <c r="D2414">
        <v>10</v>
      </c>
      <c r="E2414">
        <v>15</v>
      </c>
      <c r="F2414" s="5">
        <v>5464.48</v>
      </c>
      <c r="G2414" s="5">
        <v>5464.48</v>
      </c>
      <c r="H2414" s="5">
        <v>0</v>
      </c>
      <c r="I2414" s="5">
        <v>5.31</v>
      </c>
      <c r="J2414" s="5">
        <v>1531</v>
      </c>
      <c r="K2414" s="5">
        <v>69735</v>
      </c>
      <c r="L2414" s="5">
        <v>10</v>
      </c>
      <c r="M2414" s="5">
        <v>0</v>
      </c>
      <c r="N2414" s="5">
        <v>0</v>
      </c>
      <c r="O2414" s="5">
        <v>0</v>
      </c>
      <c r="P2414" s="9" cm="1">
        <f t="array" ref="P2414">_xlfn.IFS(F2414 ="Unk", 0, F2414 = "", 0,(F2414-G2414)=0,1,(F2414-G2414) &lt;&gt; 0, 0)</f>
        <v>1</v>
      </c>
      <c r="Q2414" s="9" cm="1">
        <f t="array" ref="Q2414">_xlfn.IFS(F2414 ="Unk", 1, F2414 = "", 1, F2414 &lt;&gt; "", 0)</f>
        <v>0</v>
      </c>
      <c r="R2414" s="5">
        <v>5938.08</v>
      </c>
      <c r="S2414" s="5">
        <v>5938.08</v>
      </c>
      <c r="T2414" s="5">
        <v>0</v>
      </c>
      <c r="U2414" s="5">
        <v>12.17</v>
      </c>
      <c r="V2414" s="5">
        <v>1595</v>
      </c>
      <c r="W2414" s="5">
        <v>92269</v>
      </c>
      <c r="X2414" s="5">
        <v>10</v>
      </c>
      <c r="Y2414" s="5">
        <v>0</v>
      </c>
      <c r="Z2414" s="5">
        <v>0</v>
      </c>
      <c r="AA2414" s="5">
        <v>0</v>
      </c>
      <c r="AB2414" s="9" cm="1">
        <f t="array" ref="AB2414">_xlfn.IFS(R2414 ="Unk", 0, R2414 = "", 0,(R2414-S2414)=0,1,(R2414-S2414) &lt;&gt; 0, 0)</f>
        <v>1</v>
      </c>
      <c r="AC2414" s="9" cm="1">
        <f t="array" ref="AC2414">_xlfn.IFS(R2414 ="Unk", 1, R2414 = "", 1, R2414 &lt;&gt; "", 0)</f>
        <v>0</v>
      </c>
      <c r="AD2414" s="5">
        <v>6846.35</v>
      </c>
      <c r="AE2414" s="5">
        <v>6846.35</v>
      </c>
      <c r="AF2414" s="5">
        <v>0</v>
      </c>
      <c r="AG2414" s="5">
        <v>19.170000000000002</v>
      </c>
      <c r="AH2414" s="5">
        <v>1758</v>
      </c>
      <c r="AI2414" s="5">
        <v>88995</v>
      </c>
      <c r="AJ2414" s="5">
        <v>10</v>
      </c>
      <c r="AK2414" s="5">
        <v>0</v>
      </c>
      <c r="AL2414" s="5">
        <v>0</v>
      </c>
      <c r="AM2414" s="5">
        <v>0</v>
      </c>
      <c r="AN2414" s="9" cm="1">
        <f t="array" ref="AN2414">_xlfn.IFS(AD2414 ="Unk", 0, AD2414 = "", 0,(AD2414-AE2414)=0,1,(AD2414-AE2414) &lt;&gt; 0, 0)</f>
        <v>1</v>
      </c>
      <c r="AO2414" s="9" cm="1">
        <f t="array" ref="AO2414">_xlfn.IFS(AD2414 ="Unk", 1, AD2414 = "", 1, AD2414 &lt;&gt; "", 0)</f>
        <v>0</v>
      </c>
      <c r="AP2414" s="5">
        <v>7211.6</v>
      </c>
      <c r="AQ2414" s="5">
        <v>7211.6</v>
      </c>
      <c r="AR2414" s="5">
        <v>0</v>
      </c>
      <c r="AS2414" s="5">
        <v>1.45</v>
      </c>
      <c r="AT2414" s="5">
        <v>421</v>
      </c>
      <c r="AU2414" s="5">
        <v>13084</v>
      </c>
      <c r="AV2414" s="5">
        <v>10</v>
      </c>
      <c r="AW2414" s="5">
        <v>0</v>
      </c>
      <c r="AX2414" s="5">
        <v>0</v>
      </c>
      <c r="AY2414" s="5">
        <v>0</v>
      </c>
      <c r="AZ2414" s="9" cm="1">
        <f t="array" ref="AZ2414">_xlfn.IFS(AP2414 ="Unk", 0, AP2414 = "", 0,(AP2414-AQ2414)=0,1,(AP2414-AQ2414) &lt;&gt; 0, 0)</f>
        <v>1</v>
      </c>
      <c r="BA2414" s="9" cm="1">
        <f t="array" ref="BA2414">_xlfn.IFS(AP2414 ="Unk", 1, AP2414 = "", 1, AP2414 &lt;&gt; "", 0)</f>
        <v>0</v>
      </c>
    </row>
    <row r="2415" spans="1:53" x14ac:dyDescent="0.2">
      <c r="A2415">
        <v>3</v>
      </c>
      <c r="B2415" t="s">
        <v>5</v>
      </c>
      <c r="C2415">
        <v>2</v>
      </c>
      <c r="D2415">
        <v>15</v>
      </c>
      <c r="E2415">
        <v>15</v>
      </c>
      <c r="F2415" s="5">
        <v>6211.69</v>
      </c>
      <c r="G2415" s="5">
        <v>6211.69</v>
      </c>
      <c r="H2415" s="5">
        <v>0</v>
      </c>
      <c r="I2415" s="5">
        <v>51.81</v>
      </c>
      <c r="J2415" s="5">
        <v>2184</v>
      </c>
      <c r="K2415" s="5">
        <v>272960</v>
      </c>
      <c r="L2415" s="5">
        <v>10</v>
      </c>
      <c r="M2415" s="5">
        <v>0</v>
      </c>
      <c r="N2415" s="5">
        <v>0</v>
      </c>
      <c r="O2415" s="5">
        <v>0</v>
      </c>
      <c r="P2415" s="9" cm="1">
        <f t="array" ref="P2415">_xlfn.IFS(F2415 ="Unk", 0, F2415 = "", 0,(F2415-G2415)=0,1,(F2415-G2415) &lt;&gt; 0, 0)</f>
        <v>1</v>
      </c>
      <c r="Q2415" s="9" cm="1">
        <f t="array" ref="Q2415">_xlfn.IFS(F2415 ="Unk", 1, F2415 = "", 1, F2415 &lt;&gt; "", 0)</f>
        <v>0</v>
      </c>
      <c r="R2415" s="5">
        <v>6533.72</v>
      </c>
      <c r="S2415" s="5">
        <v>6533.72</v>
      </c>
      <c r="T2415" s="5">
        <v>0</v>
      </c>
      <c r="U2415" s="5">
        <v>209.29</v>
      </c>
      <c r="V2415" s="5">
        <v>10055</v>
      </c>
      <c r="W2415" s="5">
        <v>1517771</v>
      </c>
      <c r="X2415" s="5">
        <v>10</v>
      </c>
      <c r="Y2415" s="5">
        <v>0</v>
      </c>
      <c r="Z2415" s="5">
        <v>0</v>
      </c>
      <c r="AA2415" s="5">
        <v>0</v>
      </c>
      <c r="AB2415" s="9" cm="1">
        <f t="array" ref="AB2415">_xlfn.IFS(R2415 ="Unk", 0, R2415 = "", 0,(R2415-S2415)=0,1,(R2415-S2415) &lt;&gt; 0, 0)</f>
        <v>1</v>
      </c>
      <c r="AC2415" s="9" cm="1">
        <f t="array" ref="AC2415">_xlfn.IFS(R2415 ="Unk", 1, R2415 = "", 1, R2415 &lt;&gt; "", 0)</f>
        <v>0</v>
      </c>
      <c r="AD2415" s="5">
        <v>6961.59</v>
      </c>
      <c r="AE2415" s="5">
        <v>6961.59</v>
      </c>
      <c r="AF2415" s="5">
        <v>0</v>
      </c>
      <c r="AG2415" s="5">
        <v>427.76</v>
      </c>
      <c r="AH2415" s="5">
        <v>18781</v>
      </c>
      <c r="AI2415" s="5">
        <v>2785137</v>
      </c>
      <c r="AJ2415" s="5">
        <v>10</v>
      </c>
      <c r="AK2415" s="5">
        <v>0</v>
      </c>
      <c r="AL2415" s="5">
        <v>0</v>
      </c>
      <c r="AM2415" s="5">
        <v>0</v>
      </c>
      <c r="AN2415" s="9" cm="1">
        <f t="array" ref="AN2415">_xlfn.IFS(AD2415 ="Unk", 0, AD2415 = "", 0,(AD2415-AE2415)=0,1,(AD2415-AE2415) &lt;&gt; 0, 0)</f>
        <v>1</v>
      </c>
      <c r="AO2415" s="9" cm="1">
        <f t="array" ref="AO2415">_xlfn.IFS(AD2415 ="Unk", 1, AD2415 = "", 1, AD2415 &lt;&gt; "", 0)</f>
        <v>0</v>
      </c>
      <c r="AP2415" s="5">
        <v>7605.38</v>
      </c>
      <c r="AQ2415" s="5">
        <v>7605.38</v>
      </c>
      <c r="AR2415" s="5">
        <v>0</v>
      </c>
      <c r="AS2415" s="5">
        <v>1507.9</v>
      </c>
      <c r="AT2415" s="5">
        <v>71957</v>
      </c>
      <c r="AU2415" s="5">
        <v>9159147</v>
      </c>
      <c r="AV2415" s="5">
        <v>10</v>
      </c>
      <c r="AW2415" s="5">
        <v>0</v>
      </c>
      <c r="AX2415" s="5">
        <v>0</v>
      </c>
      <c r="AY2415" s="5">
        <v>0</v>
      </c>
      <c r="AZ2415" s="9" cm="1">
        <f t="array" ref="AZ2415">_xlfn.IFS(AP2415 ="Unk", 0, AP2415 = "", 0,(AP2415-AQ2415)=0,1,(AP2415-AQ2415) &lt;&gt; 0, 0)</f>
        <v>1</v>
      </c>
      <c r="BA2415" s="9" cm="1">
        <f t="array" ref="BA2415">_xlfn.IFS(AP2415 ="Unk", 1, AP2415 = "", 1, AP2415 &lt;&gt; "", 0)</f>
        <v>0</v>
      </c>
    </row>
    <row r="2416" spans="1:53" x14ac:dyDescent="0.2">
      <c r="A2416">
        <v>3</v>
      </c>
      <c r="B2416" t="s">
        <v>5</v>
      </c>
      <c r="C2416">
        <v>2</v>
      </c>
      <c r="D2416">
        <v>20</v>
      </c>
      <c r="E2416">
        <v>15</v>
      </c>
      <c r="F2416" s="5">
        <v>7502.09</v>
      </c>
      <c r="G2416" s="5">
        <v>7502.09</v>
      </c>
      <c r="H2416" s="5">
        <v>0</v>
      </c>
      <c r="I2416" s="5">
        <v>123.53</v>
      </c>
      <c r="J2416" s="5">
        <v>2723</v>
      </c>
      <c r="K2416" s="5">
        <v>467822</v>
      </c>
      <c r="L2416" s="5">
        <v>8</v>
      </c>
      <c r="M2416" s="5">
        <v>0</v>
      </c>
      <c r="N2416" s="5">
        <v>0</v>
      </c>
      <c r="O2416" s="5">
        <v>0</v>
      </c>
      <c r="P2416" s="9" cm="1">
        <f t="array" ref="P2416">_xlfn.IFS(F2416 ="Unk", 0, F2416 = "", 0,(F2416-G2416)=0,1,(F2416-G2416) &lt;&gt; 0, 0)</f>
        <v>1</v>
      </c>
      <c r="Q2416" s="9" cm="1">
        <f t="array" ref="Q2416">_xlfn.IFS(F2416 ="Unk", 1, F2416 = "", 1, F2416 &lt;&gt; "", 0)</f>
        <v>0</v>
      </c>
      <c r="R2416" s="5">
        <v>7641.45</v>
      </c>
      <c r="S2416" s="5">
        <v>7641.45</v>
      </c>
      <c r="T2416" s="5">
        <v>0</v>
      </c>
      <c r="U2416" s="5">
        <v>199.96</v>
      </c>
      <c r="V2416" s="5">
        <v>4037</v>
      </c>
      <c r="W2416" s="5">
        <v>836002</v>
      </c>
      <c r="X2416" s="5">
        <v>10</v>
      </c>
      <c r="Y2416" s="5">
        <v>0</v>
      </c>
      <c r="Z2416" s="5">
        <v>0</v>
      </c>
      <c r="AA2416" s="5">
        <v>0</v>
      </c>
      <c r="AB2416" s="9" cm="1">
        <f t="array" ref="AB2416">_xlfn.IFS(R2416 ="Unk", 0, R2416 = "", 0,(R2416-S2416)=0,1,(R2416-S2416) &lt;&gt; 0, 0)</f>
        <v>1</v>
      </c>
      <c r="AC2416" s="9" cm="1">
        <f t="array" ref="AC2416">_xlfn.IFS(R2416 ="Unk", 1, R2416 = "", 1, R2416 &lt;&gt; "", 0)</f>
        <v>0</v>
      </c>
      <c r="AD2416" s="5">
        <v>7891.75</v>
      </c>
      <c r="AE2416" s="5">
        <v>7891.75</v>
      </c>
      <c r="AF2416" s="5">
        <v>0</v>
      </c>
      <c r="AG2416" s="5">
        <v>601.29999999999995</v>
      </c>
      <c r="AH2416" s="5">
        <v>12663</v>
      </c>
      <c r="AI2416" s="5">
        <v>2884578</v>
      </c>
      <c r="AJ2416" s="5">
        <v>10</v>
      </c>
      <c r="AK2416" s="5">
        <v>0</v>
      </c>
      <c r="AL2416" s="5">
        <v>0</v>
      </c>
      <c r="AM2416" s="5">
        <v>0</v>
      </c>
      <c r="AN2416" s="9" cm="1">
        <f t="array" ref="AN2416">_xlfn.IFS(AD2416 ="Unk", 0, AD2416 = "", 0,(AD2416-AE2416)=0,1,(AD2416-AE2416) &lt;&gt; 0, 0)</f>
        <v>1</v>
      </c>
      <c r="AO2416" s="9" cm="1">
        <f t="array" ref="AO2416">_xlfn.IFS(AD2416 ="Unk", 1, AD2416 = "", 1, AD2416 &lt;&gt; "", 0)</f>
        <v>0</v>
      </c>
      <c r="AP2416" s="5">
        <v>8377.42</v>
      </c>
      <c r="AQ2416" s="5">
        <v>8240.02</v>
      </c>
      <c r="AR2416" s="5">
        <v>0.02</v>
      </c>
      <c r="AS2416" s="5">
        <v>3600.03</v>
      </c>
      <c r="AT2416" s="5">
        <v>61135</v>
      </c>
      <c r="AU2416" s="5">
        <v>16786511</v>
      </c>
      <c r="AV2416" s="5">
        <v>10</v>
      </c>
      <c r="AW2416" s="5">
        <v>0</v>
      </c>
      <c r="AX2416" s="5">
        <v>0</v>
      </c>
      <c r="AY2416" s="5">
        <v>0</v>
      </c>
      <c r="AZ2416" s="9" cm="1">
        <f t="array" ref="AZ2416">_xlfn.IFS(AP2416 ="Unk", 0, AP2416 = "", 0,(AP2416-AQ2416)=0,1,(AP2416-AQ2416) &lt;&gt; 0, 0)</f>
        <v>0</v>
      </c>
      <c r="BA2416" s="9" cm="1">
        <f t="array" ref="BA2416">_xlfn.IFS(AP2416 ="Unk", 1, AP2416 = "", 1, AP2416 &lt;&gt; "", 0)</f>
        <v>0</v>
      </c>
    </row>
    <row r="2417" spans="1:53" x14ac:dyDescent="0.2">
      <c r="A2417">
        <v>3</v>
      </c>
      <c r="B2417" t="s">
        <v>5</v>
      </c>
      <c r="C2417">
        <v>2</v>
      </c>
      <c r="D2417">
        <v>25</v>
      </c>
      <c r="E2417">
        <v>15</v>
      </c>
      <c r="F2417" s="5">
        <v>9857.07</v>
      </c>
      <c r="G2417" s="5">
        <v>9216.3700000000008</v>
      </c>
      <c r="H2417" s="5">
        <v>0.06</v>
      </c>
      <c r="I2417" s="5">
        <v>3600.85</v>
      </c>
      <c r="J2417" s="5">
        <v>31349</v>
      </c>
      <c r="K2417" s="5">
        <v>5840109</v>
      </c>
      <c r="L2417" s="5">
        <v>7</v>
      </c>
      <c r="M2417" s="5">
        <v>0</v>
      </c>
      <c r="N2417" s="5">
        <v>0</v>
      </c>
      <c r="O2417" s="5">
        <v>0</v>
      </c>
      <c r="P2417" s="9" cm="1">
        <f t="array" ref="P2417">_xlfn.IFS(F2417 ="Unk", 0, F2417 = "", 0,(F2417-G2417)=0,1,(F2417-G2417) &lt;&gt; 0, 0)</f>
        <v>0</v>
      </c>
      <c r="Q2417" s="9" cm="1">
        <f t="array" ref="Q2417">_xlfn.IFS(F2417 ="Unk", 1, F2417 = "", 1, F2417 &lt;&gt; "", 0)</f>
        <v>0</v>
      </c>
      <c r="R2417" s="5">
        <v>11182.4</v>
      </c>
      <c r="S2417" s="5">
        <v>9312.19</v>
      </c>
      <c r="T2417" s="5">
        <v>0.17</v>
      </c>
      <c r="U2417" s="5">
        <v>3601.62</v>
      </c>
      <c r="V2417" s="5">
        <v>29445</v>
      </c>
      <c r="W2417" s="5">
        <v>5725848</v>
      </c>
      <c r="X2417" s="5">
        <v>4</v>
      </c>
      <c r="Y2417" s="5">
        <v>0</v>
      </c>
      <c r="Z2417" s="5">
        <v>0</v>
      </c>
      <c r="AA2417" s="5">
        <v>0</v>
      </c>
      <c r="AB2417" s="9" cm="1">
        <f t="array" ref="AB2417">_xlfn.IFS(R2417 ="Unk", 0, R2417 = "", 0,(R2417-S2417)=0,1,(R2417-S2417) &lt;&gt; 0, 0)</f>
        <v>0</v>
      </c>
      <c r="AC2417" s="9" cm="1">
        <f t="array" ref="AC2417">_xlfn.IFS(R2417 ="Unk", 1, R2417 = "", 1, R2417 &lt;&gt; "", 0)</f>
        <v>0</v>
      </c>
      <c r="AD2417" s="5">
        <v>12453.86</v>
      </c>
      <c r="AE2417" s="5">
        <v>9359.23</v>
      </c>
      <c r="AF2417" s="5">
        <v>0.25</v>
      </c>
      <c r="AG2417" s="5">
        <v>3600.88</v>
      </c>
      <c r="AH2417" s="5">
        <v>19718</v>
      </c>
      <c r="AI2417" s="5">
        <v>5131236</v>
      </c>
      <c r="AJ2417" s="5">
        <v>10</v>
      </c>
      <c r="AK2417" s="5">
        <v>0</v>
      </c>
      <c r="AL2417" s="5">
        <v>0</v>
      </c>
      <c r="AM2417" s="5">
        <v>0</v>
      </c>
      <c r="AN2417" s="9" cm="1">
        <f t="array" ref="AN2417">_xlfn.IFS(AD2417 ="Unk", 0, AD2417 = "", 0,(AD2417-AE2417)=0,1,(AD2417-AE2417) &lt;&gt; 0, 0)</f>
        <v>0</v>
      </c>
      <c r="AO2417" s="9" cm="1">
        <f t="array" ref="AO2417">_xlfn.IFS(AD2417 ="Unk", 1, AD2417 = "", 1, AD2417 &lt;&gt; "", 0)</f>
        <v>0</v>
      </c>
      <c r="AP2417" s="5">
        <v>13413.95</v>
      </c>
      <c r="AQ2417" s="5">
        <v>9481.91</v>
      </c>
      <c r="AR2417" s="5">
        <v>0.28999999999999998</v>
      </c>
      <c r="AS2417" s="5">
        <v>3601.65</v>
      </c>
      <c r="AT2417" s="5">
        <v>22477</v>
      </c>
      <c r="AU2417" s="5">
        <v>4820732</v>
      </c>
      <c r="AV2417" s="5">
        <v>7</v>
      </c>
      <c r="AW2417" s="5">
        <v>0</v>
      </c>
      <c r="AX2417" s="5">
        <v>0</v>
      </c>
      <c r="AY2417" s="5">
        <v>0</v>
      </c>
      <c r="AZ2417" s="9" cm="1">
        <f t="array" ref="AZ2417">_xlfn.IFS(AP2417 ="Unk", 0, AP2417 = "", 0,(AP2417-AQ2417)=0,1,(AP2417-AQ2417) &lt;&gt; 0, 0)</f>
        <v>0</v>
      </c>
      <c r="BA2417" s="9" cm="1">
        <f t="array" ref="BA2417">_xlfn.IFS(AP2417 ="Unk", 1, AP2417 = "", 1, AP2417 &lt;&gt; "", 0)</f>
        <v>0</v>
      </c>
    </row>
    <row r="2418" spans="1:53" x14ac:dyDescent="0.2">
      <c r="A2418">
        <v>3</v>
      </c>
      <c r="B2418" t="s">
        <v>5</v>
      </c>
      <c r="C2418">
        <v>2</v>
      </c>
      <c r="D2418">
        <v>30</v>
      </c>
      <c r="E2418">
        <v>15</v>
      </c>
      <c r="F2418" s="5">
        <v>12004.39</v>
      </c>
      <c r="G2418" s="5">
        <v>11369.55</v>
      </c>
      <c r="H2418" s="5">
        <v>0.05</v>
      </c>
      <c r="I2418" s="5">
        <v>3601.5</v>
      </c>
      <c r="J2418" s="5">
        <v>19617</v>
      </c>
      <c r="K2418" s="5">
        <v>4982731</v>
      </c>
      <c r="L2418" s="5">
        <v>10</v>
      </c>
      <c r="M2418" s="5">
        <v>0</v>
      </c>
      <c r="N2418" s="5">
        <v>0</v>
      </c>
      <c r="O2418" s="5">
        <v>0</v>
      </c>
      <c r="P2418" s="9" cm="1">
        <f t="array" ref="P2418">_xlfn.IFS(F2418 ="Unk", 0, F2418 = "", 0,(F2418-G2418)=0,1,(F2418-G2418) &lt;&gt; 0, 0)</f>
        <v>0</v>
      </c>
      <c r="Q2418" s="9" cm="1">
        <f t="array" ref="Q2418">_xlfn.IFS(F2418 ="Unk", 1, F2418 = "", 1, F2418 &lt;&gt; "", 0)</f>
        <v>0</v>
      </c>
      <c r="R2418" s="5">
        <v>12345.27</v>
      </c>
      <c r="S2418" s="5">
        <v>11509.61</v>
      </c>
      <c r="T2418" s="5">
        <v>7.0000000000000007E-2</v>
      </c>
      <c r="U2418" s="5">
        <v>3600.71</v>
      </c>
      <c r="V2418" s="5">
        <v>17504</v>
      </c>
      <c r="W2418" s="5">
        <v>5191254</v>
      </c>
      <c r="X2418" s="5">
        <v>4</v>
      </c>
      <c r="Y2418" s="5">
        <v>0</v>
      </c>
      <c r="Z2418" s="5">
        <v>0</v>
      </c>
      <c r="AA2418" s="5">
        <v>0</v>
      </c>
      <c r="AB2418" s="9" cm="1">
        <f t="array" ref="AB2418">_xlfn.IFS(R2418 ="Unk", 0, R2418 = "", 0,(R2418-S2418)=0,1,(R2418-S2418) &lt;&gt; 0, 0)</f>
        <v>0</v>
      </c>
      <c r="AC2418" s="9" cm="1">
        <f t="array" ref="AC2418">_xlfn.IFS(R2418 ="Unk", 1, R2418 = "", 1, R2418 &lt;&gt; "", 0)</f>
        <v>0</v>
      </c>
      <c r="AD2418" s="5">
        <v>12829.09</v>
      </c>
      <c r="AE2418" s="5">
        <v>11711.37</v>
      </c>
      <c r="AF2418" s="5">
        <v>0.09</v>
      </c>
      <c r="AG2418" s="5">
        <v>3602.9</v>
      </c>
      <c r="AH2418" s="5">
        <v>15732</v>
      </c>
      <c r="AI2418" s="5">
        <v>4547719</v>
      </c>
      <c r="AJ2418" s="5">
        <v>4</v>
      </c>
      <c r="AK2418" s="5">
        <v>0</v>
      </c>
      <c r="AL2418" s="5">
        <v>0</v>
      </c>
      <c r="AM2418" s="5">
        <v>0</v>
      </c>
      <c r="AN2418" s="9" cm="1">
        <f t="array" ref="AN2418">_xlfn.IFS(AD2418 ="Unk", 0, AD2418 = "", 0,(AD2418-AE2418)=0,1,(AD2418-AE2418) &lt;&gt; 0, 0)</f>
        <v>0</v>
      </c>
      <c r="AO2418" s="9" cm="1">
        <f t="array" ref="AO2418">_xlfn.IFS(AD2418 ="Unk", 1, AD2418 = "", 1, AD2418 &lt;&gt; "", 0)</f>
        <v>0</v>
      </c>
      <c r="AP2418" s="5">
        <v>14976.2</v>
      </c>
      <c r="AQ2418" s="5">
        <v>11944.25</v>
      </c>
      <c r="AR2418" s="5">
        <v>0.2</v>
      </c>
      <c r="AS2418" s="5">
        <v>3605.54</v>
      </c>
      <c r="AT2418" s="5">
        <v>15677</v>
      </c>
      <c r="AU2418" s="5">
        <v>4503523</v>
      </c>
      <c r="AV2418" s="5">
        <v>4</v>
      </c>
      <c r="AW2418" s="5">
        <v>0</v>
      </c>
      <c r="AX2418" s="5">
        <v>0</v>
      </c>
      <c r="AY2418" s="5">
        <v>0</v>
      </c>
      <c r="AZ2418" s="9" cm="1">
        <f t="array" ref="AZ2418">_xlfn.IFS(AP2418 ="Unk", 0, AP2418 = "", 0,(AP2418-AQ2418)=0,1,(AP2418-AQ2418) &lt;&gt; 0, 0)</f>
        <v>0</v>
      </c>
      <c r="BA2418" s="9" cm="1">
        <f t="array" ref="BA2418">_xlfn.IFS(AP2418 ="Unk", 1, AP2418 = "", 1, AP2418 &lt;&gt; "", 0)</f>
        <v>0</v>
      </c>
    </row>
    <row r="2419" spans="1:53" x14ac:dyDescent="0.2">
      <c r="A2419">
        <v>3</v>
      </c>
      <c r="B2419" t="s">
        <v>5</v>
      </c>
      <c r="C2419">
        <v>2</v>
      </c>
      <c r="D2419">
        <v>35</v>
      </c>
      <c r="E2419">
        <v>15</v>
      </c>
      <c r="F2419" s="5">
        <v>11082.84</v>
      </c>
      <c r="G2419" s="5">
        <v>11082.84</v>
      </c>
      <c r="H2419" s="5">
        <v>0</v>
      </c>
      <c r="I2419" s="5">
        <v>2857.43</v>
      </c>
      <c r="J2419" s="5">
        <v>10892</v>
      </c>
      <c r="K2419" s="5">
        <v>3905354</v>
      </c>
      <c r="L2419" s="5">
        <v>6</v>
      </c>
      <c r="M2419" s="5">
        <v>0</v>
      </c>
      <c r="N2419" s="5">
        <v>0</v>
      </c>
      <c r="O2419" s="5">
        <v>0</v>
      </c>
      <c r="P2419" s="9" cm="1">
        <f t="array" ref="P2419">_xlfn.IFS(F2419 ="Unk", 0, F2419 = "", 0,(F2419-G2419)=0,1,(F2419-G2419) &lt;&gt; 0, 0)</f>
        <v>1</v>
      </c>
      <c r="Q2419" s="9" cm="1">
        <f t="array" ref="Q2419">_xlfn.IFS(F2419 ="Unk", 1, F2419 = "", 1, F2419 &lt;&gt; "", 0)</f>
        <v>0</v>
      </c>
      <c r="R2419" s="5">
        <v>11808.5</v>
      </c>
      <c r="S2419" s="5">
        <v>11047.66</v>
      </c>
      <c r="T2419" s="5">
        <v>0.06</v>
      </c>
      <c r="U2419" s="5">
        <v>3602.13</v>
      </c>
      <c r="V2419" s="5">
        <v>11255</v>
      </c>
      <c r="W2419" s="5">
        <v>5900474</v>
      </c>
      <c r="X2419" s="5">
        <v>3</v>
      </c>
      <c r="Y2419" s="5">
        <v>0</v>
      </c>
      <c r="Z2419" s="5">
        <v>0</v>
      </c>
      <c r="AA2419" s="5">
        <v>0</v>
      </c>
      <c r="AB2419" s="9" cm="1">
        <f t="array" ref="AB2419">_xlfn.IFS(R2419 ="Unk", 0, R2419 = "", 0,(R2419-S2419)=0,1,(R2419-S2419) &lt;&gt; 0, 0)</f>
        <v>0</v>
      </c>
      <c r="AC2419" s="9" cm="1">
        <f t="array" ref="AC2419">_xlfn.IFS(R2419 ="Unk", 1, R2419 = "", 1, R2419 &lt;&gt; "", 0)</f>
        <v>0</v>
      </c>
      <c r="AD2419" s="5">
        <v>13094.65</v>
      </c>
      <c r="AE2419" s="5">
        <v>11211.59</v>
      </c>
      <c r="AF2419" s="5">
        <v>0.14000000000000001</v>
      </c>
      <c r="AG2419" s="5">
        <v>3600.47</v>
      </c>
      <c r="AH2419" s="5">
        <v>11289</v>
      </c>
      <c r="AI2419" s="5">
        <v>3341529</v>
      </c>
      <c r="AJ2419" s="5">
        <v>2</v>
      </c>
      <c r="AK2419" s="5">
        <v>0</v>
      </c>
      <c r="AL2419" s="5">
        <v>0</v>
      </c>
      <c r="AM2419" s="5">
        <v>0</v>
      </c>
      <c r="AN2419" s="9" cm="1">
        <f t="array" ref="AN2419">_xlfn.IFS(AD2419 ="Unk", 0, AD2419 = "", 0,(AD2419-AE2419)=0,1,(AD2419-AE2419) &lt;&gt; 0, 0)</f>
        <v>0</v>
      </c>
      <c r="AO2419" s="9" cm="1">
        <f t="array" ref="AO2419">_xlfn.IFS(AD2419 ="Unk", 1, AD2419 = "", 1, AD2419 &lt;&gt; "", 0)</f>
        <v>0</v>
      </c>
      <c r="AP2419" s="5">
        <v>13718.68</v>
      </c>
      <c r="AQ2419" s="5">
        <v>11373.13</v>
      </c>
      <c r="AR2419" s="5">
        <v>0.17</v>
      </c>
      <c r="AS2419" s="5">
        <v>3603.83</v>
      </c>
      <c r="AT2419" s="5">
        <v>14101</v>
      </c>
      <c r="AU2419" s="5">
        <v>4371851</v>
      </c>
      <c r="AV2419" s="5">
        <v>2</v>
      </c>
      <c r="AW2419" s="5">
        <v>0</v>
      </c>
      <c r="AX2419" s="5">
        <v>0</v>
      </c>
      <c r="AY2419" s="5">
        <v>0</v>
      </c>
      <c r="AZ2419" s="9" cm="1">
        <f t="array" ref="AZ2419">_xlfn.IFS(AP2419 ="Unk", 0, AP2419 = "", 0,(AP2419-AQ2419)=0,1,(AP2419-AQ2419) &lt;&gt; 0, 0)</f>
        <v>0</v>
      </c>
      <c r="BA2419" s="9" cm="1">
        <f t="array" ref="BA2419">_xlfn.IFS(AP2419 ="Unk", 1, AP2419 = "", 1, AP2419 &lt;&gt; "", 0)</f>
        <v>0</v>
      </c>
    </row>
    <row r="2420" spans="1:53" x14ac:dyDescent="0.2">
      <c r="A2420">
        <v>3</v>
      </c>
      <c r="B2420" t="s">
        <v>5</v>
      </c>
      <c r="C2420">
        <v>2</v>
      </c>
      <c r="D2420">
        <v>40</v>
      </c>
      <c r="E2420">
        <v>15</v>
      </c>
      <c r="F2420" s="5">
        <v>13117.61</v>
      </c>
      <c r="G2420" s="5">
        <v>11503.08</v>
      </c>
      <c r="H2420" s="5">
        <v>0.12</v>
      </c>
      <c r="I2420" s="5">
        <v>3604.59</v>
      </c>
      <c r="J2420" s="5">
        <v>10682</v>
      </c>
      <c r="K2420" s="5">
        <v>3166551</v>
      </c>
      <c r="L2420" s="5">
        <v>2</v>
      </c>
      <c r="M2420" s="5">
        <v>0</v>
      </c>
      <c r="N2420" s="5">
        <v>0</v>
      </c>
      <c r="O2420" s="5">
        <v>0</v>
      </c>
      <c r="P2420" s="9" cm="1">
        <f t="array" ref="P2420">_xlfn.IFS(F2420 ="Unk", 0, F2420 = "", 0,(F2420-G2420)=0,1,(F2420-G2420) &lt;&gt; 0, 0)</f>
        <v>0</v>
      </c>
      <c r="Q2420" s="9" cm="1">
        <f t="array" ref="Q2420">_xlfn.IFS(F2420 ="Unk", 1, F2420 = "", 1, F2420 &lt;&gt; "", 0)</f>
        <v>0</v>
      </c>
      <c r="R2420" s="5">
        <v>15594.07</v>
      </c>
      <c r="S2420" s="5">
        <v>11679.08</v>
      </c>
      <c r="T2420" s="5">
        <v>0.25</v>
      </c>
      <c r="U2420" s="5">
        <v>3600.85</v>
      </c>
      <c r="V2420" s="5">
        <v>7511</v>
      </c>
      <c r="W2420" s="5">
        <v>2310934</v>
      </c>
      <c r="X2420" s="5">
        <v>2</v>
      </c>
      <c r="Y2420" s="5">
        <v>0</v>
      </c>
      <c r="Z2420" s="5">
        <v>0</v>
      </c>
      <c r="AA2420" s="5">
        <v>0</v>
      </c>
      <c r="AB2420" s="9" cm="1">
        <f t="array" ref="AB2420">_xlfn.IFS(R2420 ="Unk", 0, R2420 = "", 0,(R2420-S2420)=0,1,(R2420-S2420) &lt;&gt; 0, 0)</f>
        <v>0</v>
      </c>
      <c r="AC2420" s="9" cm="1">
        <f t="array" ref="AC2420">_xlfn.IFS(R2420 ="Unk", 1, R2420 = "", 1, R2420 &lt;&gt; "", 0)</f>
        <v>0</v>
      </c>
      <c r="AD2420" s="5">
        <v>15318.01</v>
      </c>
      <c r="AE2420" s="5">
        <v>11795.44</v>
      </c>
      <c r="AF2420" s="5">
        <v>0.23</v>
      </c>
      <c r="AG2420" s="5">
        <v>3606.66</v>
      </c>
      <c r="AH2420" s="5">
        <v>8786</v>
      </c>
      <c r="AI2420" s="5">
        <v>2571087</v>
      </c>
      <c r="AJ2420" s="5">
        <v>2</v>
      </c>
      <c r="AK2420" s="5">
        <v>0</v>
      </c>
      <c r="AL2420" s="5">
        <v>0</v>
      </c>
      <c r="AM2420" s="5">
        <v>0</v>
      </c>
      <c r="AN2420" s="9" cm="1">
        <f t="array" ref="AN2420">_xlfn.IFS(AD2420 ="Unk", 0, AD2420 = "", 0,(AD2420-AE2420)=0,1,(AD2420-AE2420) &lt;&gt; 0, 0)</f>
        <v>0</v>
      </c>
      <c r="AO2420" s="9" cm="1">
        <f t="array" ref="AO2420">_xlfn.IFS(AD2420 ="Unk", 1, AD2420 = "", 1, AD2420 &lt;&gt; "", 0)</f>
        <v>0</v>
      </c>
      <c r="AP2420" s="5">
        <v>15975.26</v>
      </c>
      <c r="AQ2420" s="5">
        <v>11991.95</v>
      </c>
      <c r="AR2420" s="5">
        <v>0.25</v>
      </c>
      <c r="AS2420" s="5">
        <v>3600.56</v>
      </c>
      <c r="AT2420" s="5">
        <v>7917</v>
      </c>
      <c r="AU2420" s="5">
        <v>3083150</v>
      </c>
      <c r="AV2420" s="5">
        <v>5</v>
      </c>
      <c r="AW2420" s="5">
        <v>0</v>
      </c>
      <c r="AX2420" s="5">
        <v>0</v>
      </c>
      <c r="AY2420" s="5">
        <v>0</v>
      </c>
      <c r="AZ2420" s="9" cm="1">
        <f t="array" ref="AZ2420">_xlfn.IFS(AP2420 ="Unk", 0, AP2420 = "", 0,(AP2420-AQ2420)=0,1,(AP2420-AQ2420) &lt;&gt; 0, 0)</f>
        <v>0</v>
      </c>
      <c r="BA2420" s="9" cm="1">
        <f t="array" ref="BA2420">_xlfn.IFS(AP2420 ="Unk", 1, AP2420 = "", 1, AP2420 &lt;&gt; "", 0)</f>
        <v>0</v>
      </c>
    </row>
    <row r="2421" spans="1:53" x14ac:dyDescent="0.2">
      <c r="A2421">
        <v>3</v>
      </c>
      <c r="B2421" t="s">
        <v>5</v>
      </c>
      <c r="C2421">
        <v>2</v>
      </c>
      <c r="D2421">
        <v>45</v>
      </c>
      <c r="E2421">
        <v>15</v>
      </c>
      <c r="F2421" s="5">
        <v>16170.37</v>
      </c>
      <c r="G2421" s="5">
        <v>13537.52</v>
      </c>
      <c r="H2421" s="5">
        <v>0.16</v>
      </c>
      <c r="I2421" s="5">
        <v>3600.41</v>
      </c>
      <c r="J2421" s="5">
        <v>4862</v>
      </c>
      <c r="K2421" s="5">
        <v>1538317</v>
      </c>
      <c r="L2421" s="5">
        <v>1</v>
      </c>
      <c r="M2421" s="5">
        <v>0</v>
      </c>
      <c r="N2421" s="5">
        <v>0</v>
      </c>
      <c r="O2421" s="5">
        <v>0</v>
      </c>
      <c r="P2421" s="9" cm="1">
        <f t="array" ref="P2421">_xlfn.IFS(F2421 ="Unk", 0, F2421 = "", 0,(F2421-G2421)=0,1,(F2421-G2421) &lt;&gt; 0, 0)</f>
        <v>0</v>
      </c>
      <c r="Q2421" s="9" cm="1">
        <f t="array" ref="Q2421">_xlfn.IFS(F2421 ="Unk", 1, F2421 = "", 1, F2421 &lt;&gt; "", 0)</f>
        <v>0</v>
      </c>
      <c r="R2421" s="5" t="s">
        <v>25</v>
      </c>
      <c r="S2421" s="5">
        <v>13564.9</v>
      </c>
      <c r="T2421" s="5">
        <v>100</v>
      </c>
      <c r="U2421" s="5">
        <v>3601.31</v>
      </c>
      <c r="V2421" s="5">
        <v>4447</v>
      </c>
      <c r="W2421" s="5">
        <v>1740167</v>
      </c>
      <c r="X2421" s="5">
        <v>0</v>
      </c>
      <c r="Y2421" s="5"/>
      <c r="Z2421" s="5"/>
      <c r="AA2421" s="5"/>
      <c r="AB2421" s="9" cm="1">
        <f t="array" ref="AB2421">_xlfn.IFS(R2421 ="Unk", 0, R2421 = "", 0,(R2421-S2421)=0,1,(R2421-S2421) &lt;&gt; 0, 0)</f>
        <v>0</v>
      </c>
      <c r="AC2421" s="9" cm="1">
        <f t="array" ref="AC2421">_xlfn.IFS(R2421 ="Unk", 1, R2421 = "", 1, R2421 &lt;&gt; "", 0)</f>
        <v>1</v>
      </c>
      <c r="AD2421" s="5">
        <v>19708.599999999999</v>
      </c>
      <c r="AE2421" s="5">
        <v>13660.01</v>
      </c>
      <c r="AF2421" s="5">
        <v>0.31</v>
      </c>
      <c r="AG2421" s="5">
        <v>3600.77</v>
      </c>
      <c r="AH2421" s="5">
        <v>3775</v>
      </c>
      <c r="AI2421" s="5">
        <v>1465634</v>
      </c>
      <c r="AJ2421" s="5">
        <v>2</v>
      </c>
      <c r="AK2421" s="5">
        <v>0</v>
      </c>
      <c r="AL2421" s="5">
        <v>0</v>
      </c>
      <c r="AM2421" s="5">
        <v>0</v>
      </c>
      <c r="AN2421" s="9" cm="1">
        <f t="array" ref="AN2421">_xlfn.IFS(AD2421 ="Unk", 0, AD2421 = "", 0,(AD2421-AE2421)=0,1,(AD2421-AE2421) &lt;&gt; 0, 0)</f>
        <v>0</v>
      </c>
      <c r="AO2421" s="9" cm="1">
        <f t="array" ref="AO2421">_xlfn.IFS(AD2421 ="Unk", 1, AD2421 = "", 1, AD2421 &lt;&gt; "", 0)</f>
        <v>0</v>
      </c>
      <c r="AP2421" s="5">
        <v>21889.21</v>
      </c>
      <c r="AQ2421" s="5">
        <v>13857.95</v>
      </c>
      <c r="AR2421" s="5">
        <v>0.37</v>
      </c>
      <c r="AS2421" s="5">
        <v>3614.74</v>
      </c>
      <c r="AT2421" s="5">
        <v>6217</v>
      </c>
      <c r="AU2421" s="5">
        <v>1868837</v>
      </c>
      <c r="AV2421" s="5">
        <v>6</v>
      </c>
      <c r="AW2421" s="5">
        <v>0</v>
      </c>
      <c r="AX2421" s="5">
        <v>0</v>
      </c>
      <c r="AY2421" s="5">
        <v>0</v>
      </c>
      <c r="AZ2421" s="9" cm="1">
        <f t="array" ref="AZ2421">_xlfn.IFS(AP2421 ="Unk", 0, AP2421 = "", 0,(AP2421-AQ2421)=0,1,(AP2421-AQ2421) &lt;&gt; 0, 0)</f>
        <v>0</v>
      </c>
      <c r="BA2421" s="9" cm="1">
        <f t="array" ref="BA2421">_xlfn.IFS(AP2421 ="Unk", 1, AP2421 = "", 1, AP2421 &lt;&gt; "", 0)</f>
        <v>0</v>
      </c>
    </row>
    <row r="2422" spans="1:53" x14ac:dyDescent="0.2">
      <c r="A2422">
        <v>3</v>
      </c>
      <c r="B2422" t="s">
        <v>5</v>
      </c>
      <c r="C2422">
        <v>2</v>
      </c>
      <c r="D2422">
        <v>50</v>
      </c>
      <c r="E2422">
        <v>15</v>
      </c>
      <c r="F2422" s="5">
        <v>17100.36</v>
      </c>
      <c r="G2422" s="5">
        <v>15253.99</v>
      </c>
      <c r="H2422" s="5">
        <v>0.11</v>
      </c>
      <c r="I2422" s="5">
        <v>3603.31</v>
      </c>
      <c r="J2422" s="5">
        <v>3878</v>
      </c>
      <c r="K2422" s="5">
        <v>1766963</v>
      </c>
      <c r="L2422" s="5">
        <v>10</v>
      </c>
      <c r="M2422" s="5">
        <v>0</v>
      </c>
      <c r="N2422" s="5">
        <v>0</v>
      </c>
      <c r="O2422" s="5">
        <v>0</v>
      </c>
      <c r="P2422" s="9" cm="1">
        <f t="array" ref="P2422">_xlfn.IFS(F2422 ="Unk", 0, F2422 = "", 0,(F2422-G2422)=0,1,(F2422-G2422) &lt;&gt; 0, 0)</f>
        <v>0</v>
      </c>
      <c r="Q2422" s="9" cm="1">
        <f t="array" ref="Q2422">_xlfn.IFS(F2422 ="Unk", 1, F2422 = "", 1, F2422 &lt;&gt; "", 0)</f>
        <v>0</v>
      </c>
      <c r="R2422" s="5" t="s">
        <v>25</v>
      </c>
      <c r="S2422" s="5">
        <v>15556.04</v>
      </c>
      <c r="T2422" s="5">
        <v>100</v>
      </c>
      <c r="U2422" s="5">
        <v>3600.94</v>
      </c>
      <c r="V2422" s="5">
        <v>1801</v>
      </c>
      <c r="W2422" s="5">
        <v>1247854</v>
      </c>
      <c r="X2422" s="5">
        <v>0</v>
      </c>
      <c r="Y2422" s="5"/>
      <c r="Z2422" s="5"/>
      <c r="AA2422" s="5"/>
      <c r="AB2422" s="9" cm="1">
        <f t="array" ref="AB2422">_xlfn.IFS(R2422 ="Unk", 0, R2422 = "", 0,(R2422-S2422)=0,1,(R2422-S2422) &lt;&gt; 0, 0)</f>
        <v>0</v>
      </c>
      <c r="AC2422" s="9" cm="1">
        <f t="array" ref="AC2422">_xlfn.IFS(R2422 ="Unk", 1, R2422 = "", 1, R2422 &lt;&gt; "", 0)</f>
        <v>1</v>
      </c>
      <c r="AD2422" s="5" t="s">
        <v>25</v>
      </c>
      <c r="AE2422" s="5">
        <v>15899.17</v>
      </c>
      <c r="AF2422" s="5">
        <v>100</v>
      </c>
      <c r="AG2422" s="5">
        <v>3600.86</v>
      </c>
      <c r="AH2422" s="5">
        <v>1171</v>
      </c>
      <c r="AI2422" s="5">
        <v>1015825</v>
      </c>
      <c r="AJ2422" s="5">
        <v>0</v>
      </c>
      <c r="AK2422" s="5"/>
      <c r="AL2422" s="5"/>
      <c r="AM2422" s="5"/>
      <c r="AN2422" s="9" cm="1">
        <f t="array" ref="AN2422">_xlfn.IFS(AD2422 ="Unk", 0, AD2422 = "", 0,(AD2422-AE2422)=0,1,(AD2422-AE2422) &lt;&gt; 0, 0)</f>
        <v>0</v>
      </c>
      <c r="AO2422" s="9" cm="1">
        <f t="array" ref="AO2422">_xlfn.IFS(AD2422 ="Unk", 1, AD2422 = "", 1, AD2422 &lt;&gt; "", 0)</f>
        <v>1</v>
      </c>
      <c r="AP2422" s="5" t="s">
        <v>25</v>
      </c>
      <c r="AQ2422" s="5">
        <v>16134.91</v>
      </c>
      <c r="AR2422" s="5">
        <v>100</v>
      </c>
      <c r="AS2422" s="5">
        <v>3600.83</v>
      </c>
      <c r="AT2422" s="5">
        <v>2529</v>
      </c>
      <c r="AU2422" s="5">
        <v>2196710</v>
      </c>
      <c r="AV2422" s="5">
        <v>0</v>
      </c>
      <c r="AW2422" s="5"/>
      <c r="AX2422" s="5"/>
      <c r="AY2422" s="5"/>
      <c r="AZ2422" s="9" cm="1">
        <f t="array" ref="AZ2422">_xlfn.IFS(AP2422 ="Unk", 0, AP2422 = "", 0,(AP2422-AQ2422)=0,1,(AP2422-AQ2422) &lt;&gt; 0, 0)</f>
        <v>0</v>
      </c>
      <c r="BA2422" s="9" cm="1">
        <f t="array" ref="BA2422">_xlfn.IFS(AP2422 ="Unk", 1, AP2422 = "", 1, AP2422 &lt;&gt; "", 0)</f>
        <v>1</v>
      </c>
    </row>
    <row r="2423" spans="1:53" x14ac:dyDescent="0.2">
      <c r="A2423">
        <v>3</v>
      </c>
      <c r="B2423" t="s">
        <v>5</v>
      </c>
      <c r="C2423">
        <v>3</v>
      </c>
      <c r="D2423">
        <v>5</v>
      </c>
      <c r="E2423">
        <v>15</v>
      </c>
      <c r="F2423" s="5">
        <v>3698.48</v>
      </c>
      <c r="G2423" s="5">
        <v>3698.48</v>
      </c>
      <c r="H2423" s="5">
        <v>0</v>
      </c>
      <c r="I2423" s="5">
        <v>0.13</v>
      </c>
      <c r="J2423" s="5">
        <v>19</v>
      </c>
      <c r="K2423" s="5">
        <v>572</v>
      </c>
      <c r="L2423" s="5">
        <v>7</v>
      </c>
      <c r="M2423" s="5">
        <v>0</v>
      </c>
      <c r="N2423" s="5">
        <v>0</v>
      </c>
      <c r="O2423" s="5">
        <v>0</v>
      </c>
      <c r="P2423" s="9" cm="1">
        <f t="array" ref="P2423">_xlfn.IFS(F2423 ="Unk", 0, F2423 = "", 0,(F2423-G2423)=0,1,(F2423-G2423) &lt;&gt; 0, 0)</f>
        <v>1</v>
      </c>
      <c r="Q2423" s="9" cm="1">
        <f t="array" ref="Q2423">_xlfn.IFS(F2423 ="Unk", 1, F2423 = "", 1, F2423 &lt;&gt; "", 0)</f>
        <v>0</v>
      </c>
      <c r="R2423" s="5">
        <v>4753.03</v>
      </c>
      <c r="S2423" s="5">
        <v>4753.03</v>
      </c>
      <c r="T2423" s="5">
        <v>0</v>
      </c>
      <c r="U2423" s="5">
        <v>0.04</v>
      </c>
      <c r="V2423" s="5">
        <v>1</v>
      </c>
      <c r="W2423" s="5">
        <v>85</v>
      </c>
      <c r="X2423" s="5">
        <v>4</v>
      </c>
      <c r="Y2423" s="5">
        <v>0</v>
      </c>
      <c r="Z2423" s="5">
        <v>0</v>
      </c>
      <c r="AA2423" s="5">
        <v>0</v>
      </c>
      <c r="AB2423" s="9" cm="1">
        <f t="array" ref="AB2423">_xlfn.IFS(R2423 ="Unk", 0, R2423 = "", 0,(R2423-S2423)=0,1,(R2423-S2423) &lt;&gt; 0, 0)</f>
        <v>1</v>
      </c>
      <c r="AC2423" s="9" cm="1">
        <f t="array" ref="AC2423">_xlfn.IFS(R2423 ="Unk", 1, R2423 = "", 1, R2423 &lt;&gt; "", 0)</f>
        <v>0</v>
      </c>
      <c r="AD2423" s="5">
        <v>5239.6400000000003</v>
      </c>
      <c r="AE2423" s="5">
        <v>5239.6400000000003</v>
      </c>
      <c r="AF2423" s="5">
        <v>0</v>
      </c>
      <c r="AG2423" s="5">
        <v>0.03</v>
      </c>
      <c r="AH2423" s="5">
        <v>1</v>
      </c>
      <c r="AI2423" s="5">
        <v>105</v>
      </c>
      <c r="AJ2423" s="5">
        <v>4</v>
      </c>
      <c r="AK2423" s="5">
        <v>0</v>
      </c>
      <c r="AL2423" s="5">
        <v>0</v>
      </c>
      <c r="AM2423" s="5">
        <v>0</v>
      </c>
      <c r="AN2423" s="9" cm="1">
        <f t="array" ref="AN2423">_xlfn.IFS(AD2423 ="Unk", 0, AD2423 = "", 0,(AD2423-AE2423)=0,1,(AD2423-AE2423) &lt;&gt; 0, 0)</f>
        <v>1</v>
      </c>
      <c r="AO2423" s="9" cm="1">
        <f t="array" ref="AO2423">_xlfn.IFS(AD2423 ="Unk", 1, AD2423 = "", 1, AD2423 &lt;&gt; "", 0)</f>
        <v>0</v>
      </c>
      <c r="AP2423" s="5">
        <v>5239.6400000000003</v>
      </c>
      <c r="AQ2423" s="5">
        <v>5239.6400000000003</v>
      </c>
      <c r="AR2423" s="5">
        <v>0</v>
      </c>
      <c r="AS2423" s="5">
        <v>0.01</v>
      </c>
      <c r="AT2423" s="5">
        <v>1</v>
      </c>
      <c r="AU2423" s="5">
        <v>17</v>
      </c>
      <c r="AV2423" s="5">
        <v>3</v>
      </c>
      <c r="AW2423" s="5">
        <v>0</v>
      </c>
      <c r="AX2423" s="5">
        <v>0</v>
      </c>
      <c r="AY2423" s="5">
        <v>0</v>
      </c>
      <c r="AZ2423" s="9" cm="1">
        <f t="array" ref="AZ2423">_xlfn.IFS(AP2423 ="Unk", 0, AP2423 = "", 0,(AP2423-AQ2423)=0,1,(AP2423-AQ2423) &lt;&gt; 0, 0)</f>
        <v>1</v>
      </c>
      <c r="BA2423" s="9" cm="1">
        <f t="array" ref="BA2423">_xlfn.IFS(AP2423 ="Unk", 1, AP2423 = "", 1, AP2423 &lt;&gt; "", 0)</f>
        <v>0</v>
      </c>
    </row>
    <row r="2424" spans="1:53" x14ac:dyDescent="0.2">
      <c r="A2424">
        <v>3</v>
      </c>
      <c r="B2424" t="s">
        <v>5</v>
      </c>
      <c r="C2424">
        <v>3</v>
      </c>
      <c r="D2424">
        <v>10</v>
      </c>
      <c r="E2424">
        <v>15</v>
      </c>
      <c r="F2424" s="5">
        <v>4630.08</v>
      </c>
      <c r="G2424" s="5">
        <v>4630.08</v>
      </c>
      <c r="H2424" s="5">
        <v>0</v>
      </c>
      <c r="I2424" s="5">
        <v>4.0999999999999996</v>
      </c>
      <c r="J2424" s="5">
        <v>1118</v>
      </c>
      <c r="K2424" s="5">
        <v>62046</v>
      </c>
      <c r="L2424" s="5">
        <v>10</v>
      </c>
      <c r="M2424" s="5">
        <v>0</v>
      </c>
      <c r="N2424" s="5">
        <v>0</v>
      </c>
      <c r="O2424" s="5">
        <v>0</v>
      </c>
      <c r="P2424" s="9" cm="1">
        <f t="array" ref="P2424">_xlfn.IFS(F2424 ="Unk", 0, F2424 = "", 0,(F2424-G2424)=0,1,(F2424-G2424) &lt;&gt; 0, 0)</f>
        <v>1</v>
      </c>
      <c r="Q2424" s="9" cm="1">
        <f t="array" ref="Q2424">_xlfn.IFS(F2424 ="Unk", 1, F2424 = "", 1, F2424 &lt;&gt; "", 0)</f>
        <v>0</v>
      </c>
      <c r="R2424" s="5">
        <v>4919.04</v>
      </c>
      <c r="S2424" s="5">
        <v>4919.04</v>
      </c>
      <c r="T2424" s="5">
        <v>0</v>
      </c>
      <c r="U2424" s="5">
        <v>2.2599999999999998</v>
      </c>
      <c r="V2424" s="5">
        <v>377</v>
      </c>
      <c r="W2424" s="5">
        <v>23498</v>
      </c>
      <c r="X2424" s="5">
        <v>10</v>
      </c>
      <c r="Y2424" s="5">
        <v>0</v>
      </c>
      <c r="Z2424" s="5">
        <v>0</v>
      </c>
      <c r="AA2424" s="5">
        <v>0</v>
      </c>
      <c r="AB2424" s="9" cm="1">
        <f t="array" ref="AB2424">_xlfn.IFS(R2424 ="Unk", 0, R2424 = "", 0,(R2424-S2424)=0,1,(R2424-S2424) &lt;&gt; 0, 0)</f>
        <v>1</v>
      </c>
      <c r="AC2424" s="9" cm="1">
        <f t="array" ref="AC2424">_xlfn.IFS(R2424 ="Unk", 1, R2424 = "", 1, R2424 &lt;&gt; "", 0)</f>
        <v>0</v>
      </c>
      <c r="AD2424" s="5">
        <v>5292.62</v>
      </c>
      <c r="AE2424" s="5">
        <v>5292.62</v>
      </c>
      <c r="AF2424" s="5">
        <v>0</v>
      </c>
      <c r="AG2424" s="5">
        <v>1.9</v>
      </c>
      <c r="AH2424" s="5">
        <v>125</v>
      </c>
      <c r="AI2424" s="5">
        <v>10684</v>
      </c>
      <c r="AJ2424" s="5">
        <v>10</v>
      </c>
      <c r="AK2424" s="5">
        <v>0</v>
      </c>
      <c r="AL2424" s="5">
        <v>0</v>
      </c>
      <c r="AM2424" s="5">
        <v>0</v>
      </c>
      <c r="AN2424" s="9" cm="1">
        <f t="array" ref="AN2424">_xlfn.IFS(AD2424 ="Unk", 0, AD2424 = "", 0,(AD2424-AE2424)=0,1,(AD2424-AE2424) &lt;&gt; 0, 0)</f>
        <v>1</v>
      </c>
      <c r="AO2424" s="9" cm="1">
        <f t="array" ref="AO2424">_xlfn.IFS(AD2424 ="Unk", 1, AD2424 = "", 1, AD2424 &lt;&gt; "", 0)</f>
        <v>0</v>
      </c>
      <c r="AP2424" s="5">
        <v>5894.62</v>
      </c>
      <c r="AQ2424" s="5">
        <v>5894.62</v>
      </c>
      <c r="AR2424" s="5">
        <v>0</v>
      </c>
      <c r="AS2424" s="5">
        <v>0.87</v>
      </c>
      <c r="AT2424" s="5">
        <v>30</v>
      </c>
      <c r="AU2424" s="5">
        <v>3261</v>
      </c>
      <c r="AV2424" s="5">
        <v>5</v>
      </c>
      <c r="AW2424" s="5">
        <v>0</v>
      </c>
      <c r="AX2424" s="5">
        <v>0</v>
      </c>
      <c r="AY2424" s="5">
        <v>0</v>
      </c>
      <c r="AZ2424" s="9" cm="1">
        <f t="array" ref="AZ2424">_xlfn.IFS(AP2424 ="Unk", 0, AP2424 = "", 0,(AP2424-AQ2424)=0,1,(AP2424-AQ2424) &lt;&gt; 0, 0)</f>
        <v>1</v>
      </c>
      <c r="BA2424" s="9" cm="1">
        <f t="array" ref="BA2424">_xlfn.IFS(AP2424 ="Unk", 1, AP2424 = "", 1, AP2424 &lt;&gt; "", 0)</f>
        <v>0</v>
      </c>
    </row>
    <row r="2425" spans="1:53" x14ac:dyDescent="0.2">
      <c r="A2425">
        <v>3</v>
      </c>
      <c r="B2425" t="s">
        <v>5</v>
      </c>
      <c r="C2425">
        <v>3</v>
      </c>
      <c r="D2425">
        <v>15</v>
      </c>
      <c r="E2425">
        <v>15</v>
      </c>
      <c r="F2425" s="5">
        <v>6946.05</v>
      </c>
      <c r="G2425" s="5">
        <v>6946.05</v>
      </c>
      <c r="H2425" s="5">
        <v>0</v>
      </c>
      <c r="I2425" s="5">
        <v>19.600000000000001</v>
      </c>
      <c r="J2425" s="5">
        <v>1668</v>
      </c>
      <c r="K2425" s="5">
        <v>210511</v>
      </c>
      <c r="L2425" s="5">
        <v>4</v>
      </c>
      <c r="M2425" s="5">
        <v>0</v>
      </c>
      <c r="N2425" s="5">
        <v>0</v>
      </c>
      <c r="O2425" s="5">
        <v>0</v>
      </c>
      <c r="P2425" s="9" cm="1">
        <f t="array" ref="P2425">_xlfn.IFS(F2425 ="Unk", 0, F2425 = "", 0,(F2425-G2425)=0,1,(F2425-G2425) &lt;&gt; 0, 0)</f>
        <v>1</v>
      </c>
      <c r="Q2425" s="9" cm="1">
        <f t="array" ref="Q2425">_xlfn.IFS(F2425 ="Unk", 1, F2425 = "", 1, F2425 &lt;&gt; "", 0)</f>
        <v>0</v>
      </c>
      <c r="R2425" s="5">
        <v>7265.38</v>
      </c>
      <c r="S2425" s="5">
        <v>7265.38</v>
      </c>
      <c r="T2425" s="5">
        <v>0</v>
      </c>
      <c r="U2425" s="5">
        <v>79.849999999999994</v>
      </c>
      <c r="V2425" s="5">
        <v>4674</v>
      </c>
      <c r="W2425" s="5">
        <v>567798</v>
      </c>
      <c r="X2425" s="5">
        <v>10</v>
      </c>
      <c r="Y2425" s="5">
        <v>0</v>
      </c>
      <c r="Z2425" s="5">
        <v>0</v>
      </c>
      <c r="AA2425" s="5">
        <v>0</v>
      </c>
      <c r="AB2425" s="9" cm="1">
        <f t="array" ref="AB2425">_xlfn.IFS(R2425 ="Unk", 0, R2425 = "", 0,(R2425-S2425)=0,1,(R2425-S2425) &lt;&gt; 0, 0)</f>
        <v>1</v>
      </c>
      <c r="AC2425" s="9" cm="1">
        <f t="array" ref="AC2425">_xlfn.IFS(R2425 ="Unk", 1, R2425 = "", 1, R2425 &lt;&gt; "", 0)</f>
        <v>0</v>
      </c>
      <c r="AD2425" s="5">
        <v>7735.05</v>
      </c>
      <c r="AE2425" s="5">
        <v>7735.05</v>
      </c>
      <c r="AF2425" s="5">
        <v>0</v>
      </c>
      <c r="AG2425" s="5">
        <v>348.81</v>
      </c>
      <c r="AH2425" s="5">
        <v>17315</v>
      </c>
      <c r="AI2425" s="5">
        <v>2750298</v>
      </c>
      <c r="AJ2425" s="5">
        <v>10</v>
      </c>
      <c r="AK2425" s="5">
        <v>0</v>
      </c>
      <c r="AL2425" s="5">
        <v>0</v>
      </c>
      <c r="AM2425" s="5">
        <v>0</v>
      </c>
      <c r="AN2425" s="9" cm="1">
        <f t="array" ref="AN2425">_xlfn.IFS(AD2425 ="Unk", 0, AD2425 = "", 0,(AD2425-AE2425)=0,1,(AD2425-AE2425) &lt;&gt; 0, 0)</f>
        <v>1</v>
      </c>
      <c r="AO2425" s="9" cm="1">
        <f t="array" ref="AO2425">_xlfn.IFS(AD2425 ="Unk", 1, AD2425 = "", 1, AD2425 &lt;&gt; "", 0)</f>
        <v>0</v>
      </c>
      <c r="AP2425" s="5">
        <v>8249.82</v>
      </c>
      <c r="AQ2425" s="5">
        <v>8249.82</v>
      </c>
      <c r="AR2425" s="5">
        <v>0</v>
      </c>
      <c r="AS2425" s="5">
        <v>383.55</v>
      </c>
      <c r="AT2425" s="5">
        <v>16388</v>
      </c>
      <c r="AU2425" s="5">
        <v>2542011</v>
      </c>
      <c r="AV2425" s="5">
        <v>10</v>
      </c>
      <c r="AW2425" s="5">
        <v>0</v>
      </c>
      <c r="AX2425" s="5">
        <v>0</v>
      </c>
      <c r="AY2425" s="5">
        <v>0</v>
      </c>
      <c r="AZ2425" s="9" cm="1">
        <f t="array" ref="AZ2425">_xlfn.IFS(AP2425 ="Unk", 0, AP2425 = "", 0,(AP2425-AQ2425)=0,1,(AP2425-AQ2425) &lt;&gt; 0, 0)</f>
        <v>1</v>
      </c>
      <c r="BA2425" s="9" cm="1">
        <f t="array" ref="BA2425">_xlfn.IFS(AP2425 ="Unk", 1, AP2425 = "", 1, AP2425 &lt;&gt; "", 0)</f>
        <v>0</v>
      </c>
    </row>
    <row r="2426" spans="1:53" x14ac:dyDescent="0.2">
      <c r="A2426">
        <v>3</v>
      </c>
      <c r="B2426" t="s">
        <v>5</v>
      </c>
      <c r="C2426">
        <v>3</v>
      </c>
      <c r="D2426">
        <v>20</v>
      </c>
      <c r="E2426">
        <v>15</v>
      </c>
      <c r="F2426" s="5">
        <v>8228.35</v>
      </c>
      <c r="G2426" s="5">
        <v>8228.35</v>
      </c>
      <c r="H2426" s="5">
        <v>0</v>
      </c>
      <c r="I2426" s="5">
        <v>268.26</v>
      </c>
      <c r="J2426" s="5">
        <v>7721</v>
      </c>
      <c r="K2426" s="5">
        <v>1303583</v>
      </c>
      <c r="L2426" s="5">
        <v>10</v>
      </c>
      <c r="M2426" s="5">
        <v>0</v>
      </c>
      <c r="N2426" s="5">
        <v>0</v>
      </c>
      <c r="O2426" s="5">
        <v>0</v>
      </c>
      <c r="P2426" s="9" cm="1">
        <f t="array" ref="P2426">_xlfn.IFS(F2426 ="Unk", 0, F2426 = "", 0,(F2426-G2426)=0,1,(F2426-G2426) &lt;&gt; 0, 0)</f>
        <v>1</v>
      </c>
      <c r="Q2426" s="9" cm="1">
        <f t="array" ref="Q2426">_xlfn.IFS(F2426 ="Unk", 1, F2426 = "", 1, F2426 &lt;&gt; "", 0)</f>
        <v>0</v>
      </c>
      <c r="R2426" s="5">
        <v>8624.2199999999993</v>
      </c>
      <c r="S2426" s="5">
        <v>8624.2199999999993</v>
      </c>
      <c r="T2426" s="5">
        <v>0</v>
      </c>
      <c r="U2426" s="5">
        <v>1952.5</v>
      </c>
      <c r="V2426" s="5">
        <v>37092</v>
      </c>
      <c r="W2426" s="5">
        <v>8553951</v>
      </c>
      <c r="X2426" s="5">
        <v>10</v>
      </c>
      <c r="Y2426" s="5">
        <v>0</v>
      </c>
      <c r="Z2426" s="5">
        <v>0</v>
      </c>
      <c r="AA2426" s="5">
        <v>0</v>
      </c>
      <c r="AB2426" s="9" cm="1">
        <f t="array" ref="AB2426">_xlfn.IFS(R2426 ="Unk", 0, R2426 = "", 0,(R2426-S2426)=0,1,(R2426-S2426) &lt;&gt; 0, 0)</f>
        <v>1</v>
      </c>
      <c r="AC2426" s="9" cm="1">
        <f t="array" ref="AC2426">_xlfn.IFS(R2426 ="Unk", 1, R2426 = "", 1, R2426 &lt;&gt; "", 0)</f>
        <v>0</v>
      </c>
      <c r="AD2426" s="5">
        <v>8935.31</v>
      </c>
      <c r="AE2426" s="5">
        <v>8750.43</v>
      </c>
      <c r="AF2426" s="5">
        <v>0.02</v>
      </c>
      <c r="AG2426" s="5">
        <v>3600.13</v>
      </c>
      <c r="AH2426" s="5">
        <v>49101</v>
      </c>
      <c r="AI2426" s="5">
        <v>14499566</v>
      </c>
      <c r="AJ2426" s="5">
        <v>10</v>
      </c>
      <c r="AK2426" s="5">
        <v>0</v>
      </c>
      <c r="AL2426" s="5">
        <v>0</v>
      </c>
      <c r="AM2426" s="5">
        <v>0</v>
      </c>
      <c r="AN2426" s="9" cm="1">
        <f t="array" ref="AN2426">_xlfn.IFS(AD2426 ="Unk", 0, AD2426 = "", 0,(AD2426-AE2426)=0,1,(AD2426-AE2426) &lt;&gt; 0, 0)</f>
        <v>0</v>
      </c>
      <c r="AO2426" s="9" cm="1">
        <f t="array" ref="AO2426">_xlfn.IFS(AD2426 ="Unk", 1, AD2426 = "", 1, AD2426 &lt;&gt; "", 0)</f>
        <v>0</v>
      </c>
      <c r="AP2426" s="5">
        <v>9405.6200000000008</v>
      </c>
      <c r="AQ2426" s="5">
        <v>8983.19</v>
      </c>
      <c r="AR2426" s="5">
        <v>0.04</v>
      </c>
      <c r="AS2426" s="5">
        <v>3601.25</v>
      </c>
      <c r="AT2426" s="5">
        <v>58856</v>
      </c>
      <c r="AU2426" s="5">
        <v>14389020</v>
      </c>
      <c r="AV2426" s="5">
        <v>10</v>
      </c>
      <c r="AW2426" s="5">
        <v>0</v>
      </c>
      <c r="AX2426" s="5">
        <v>0</v>
      </c>
      <c r="AY2426" s="5">
        <v>0</v>
      </c>
      <c r="AZ2426" s="9" cm="1">
        <f t="array" ref="AZ2426">_xlfn.IFS(AP2426 ="Unk", 0, AP2426 = "", 0,(AP2426-AQ2426)=0,1,(AP2426-AQ2426) &lt;&gt; 0, 0)</f>
        <v>0</v>
      </c>
      <c r="BA2426" s="9" cm="1">
        <f t="array" ref="BA2426">_xlfn.IFS(AP2426 ="Unk", 1, AP2426 = "", 1, AP2426 &lt;&gt; "", 0)</f>
        <v>0</v>
      </c>
    </row>
    <row r="2427" spans="1:53" x14ac:dyDescent="0.2">
      <c r="A2427">
        <v>3</v>
      </c>
      <c r="B2427" t="s">
        <v>5</v>
      </c>
      <c r="C2427">
        <v>3</v>
      </c>
      <c r="D2427">
        <v>25</v>
      </c>
      <c r="E2427">
        <v>15</v>
      </c>
      <c r="F2427" s="5">
        <v>10368.83</v>
      </c>
      <c r="G2427" s="5">
        <v>10125.01</v>
      </c>
      <c r="H2427" s="5">
        <v>0.02</v>
      </c>
      <c r="I2427" s="5">
        <v>3600.14</v>
      </c>
      <c r="J2427" s="5">
        <v>28223</v>
      </c>
      <c r="K2427" s="5">
        <v>5867921</v>
      </c>
      <c r="L2427" s="5">
        <v>10</v>
      </c>
      <c r="M2427" s="5">
        <v>0</v>
      </c>
      <c r="N2427" s="5">
        <v>0</v>
      </c>
      <c r="O2427" s="5">
        <v>0</v>
      </c>
      <c r="P2427" s="9" cm="1">
        <f t="array" ref="P2427">_xlfn.IFS(F2427 ="Unk", 0, F2427 = "", 0,(F2427-G2427)=0,1,(F2427-G2427) &lt;&gt; 0, 0)</f>
        <v>0</v>
      </c>
      <c r="Q2427" s="9" cm="1">
        <f t="array" ref="Q2427">_xlfn.IFS(F2427 ="Unk", 1, F2427 = "", 1, F2427 &lt;&gt; "", 0)</f>
        <v>0</v>
      </c>
      <c r="R2427" s="5">
        <v>12189.15</v>
      </c>
      <c r="S2427" s="5">
        <v>10343.290000000001</v>
      </c>
      <c r="T2427" s="5">
        <v>0.15</v>
      </c>
      <c r="U2427" s="5">
        <v>3602.69</v>
      </c>
      <c r="V2427" s="5">
        <v>27369</v>
      </c>
      <c r="W2427" s="5">
        <v>6361392</v>
      </c>
      <c r="X2427" s="5">
        <v>9</v>
      </c>
      <c r="Y2427" s="5">
        <v>0</v>
      </c>
      <c r="Z2427" s="5">
        <v>0</v>
      </c>
      <c r="AA2427" s="5">
        <v>0</v>
      </c>
      <c r="AB2427" s="9" cm="1">
        <f t="array" ref="AB2427">_xlfn.IFS(R2427 ="Unk", 0, R2427 = "", 0,(R2427-S2427)=0,1,(R2427-S2427) &lt;&gt; 0, 0)</f>
        <v>0</v>
      </c>
      <c r="AC2427" s="9" cm="1">
        <f t="array" ref="AC2427">_xlfn.IFS(R2427 ="Unk", 1, R2427 = "", 1, R2427 &lt;&gt; "", 0)</f>
        <v>0</v>
      </c>
      <c r="AD2427" s="5">
        <v>12704.04</v>
      </c>
      <c r="AE2427" s="5">
        <v>10597.05</v>
      </c>
      <c r="AF2427" s="5">
        <v>0.17</v>
      </c>
      <c r="AG2427" s="5">
        <v>3600.03</v>
      </c>
      <c r="AH2427" s="5">
        <v>24454</v>
      </c>
      <c r="AI2427" s="5">
        <v>7432713</v>
      </c>
      <c r="AJ2427" s="5">
        <v>5</v>
      </c>
      <c r="AK2427" s="5">
        <v>0</v>
      </c>
      <c r="AL2427" s="5">
        <v>0</v>
      </c>
      <c r="AM2427" s="5">
        <v>0</v>
      </c>
      <c r="AN2427" s="9" cm="1">
        <f t="array" ref="AN2427">_xlfn.IFS(AD2427 ="Unk", 0, AD2427 = "", 0,(AD2427-AE2427)=0,1,(AD2427-AE2427) &lt;&gt; 0, 0)</f>
        <v>0</v>
      </c>
      <c r="AO2427" s="9" cm="1">
        <f t="array" ref="AO2427">_xlfn.IFS(AD2427 ="Unk", 1, AD2427 = "", 1, AD2427 &lt;&gt; "", 0)</f>
        <v>0</v>
      </c>
      <c r="AP2427" s="5">
        <v>14944.83</v>
      </c>
      <c r="AQ2427" s="5">
        <v>10886.52</v>
      </c>
      <c r="AR2427" s="5">
        <v>0.27</v>
      </c>
      <c r="AS2427" s="5">
        <v>3600.34</v>
      </c>
      <c r="AT2427" s="5">
        <v>24479</v>
      </c>
      <c r="AU2427" s="5">
        <v>7298733</v>
      </c>
      <c r="AV2427" s="5">
        <v>10</v>
      </c>
      <c r="AW2427" s="5">
        <v>0</v>
      </c>
      <c r="AX2427" s="5">
        <v>0</v>
      </c>
      <c r="AY2427" s="5">
        <v>0</v>
      </c>
      <c r="AZ2427" s="9" cm="1">
        <f t="array" ref="AZ2427">_xlfn.IFS(AP2427 ="Unk", 0, AP2427 = "", 0,(AP2427-AQ2427)=0,1,(AP2427-AQ2427) &lt;&gt; 0, 0)</f>
        <v>0</v>
      </c>
      <c r="BA2427" s="9" cm="1">
        <f t="array" ref="BA2427">_xlfn.IFS(AP2427 ="Unk", 1, AP2427 = "", 1, AP2427 &lt;&gt; "", 0)</f>
        <v>0</v>
      </c>
    </row>
    <row r="2428" spans="1:53" x14ac:dyDescent="0.2">
      <c r="A2428">
        <v>3</v>
      </c>
      <c r="B2428" t="s">
        <v>5</v>
      </c>
      <c r="C2428">
        <v>3</v>
      </c>
      <c r="D2428">
        <v>30</v>
      </c>
      <c r="E2428">
        <v>15</v>
      </c>
      <c r="F2428" s="5">
        <v>12662.26</v>
      </c>
      <c r="G2428" s="5">
        <v>12662.26</v>
      </c>
      <c r="H2428" s="5">
        <v>0</v>
      </c>
      <c r="I2428" s="5">
        <v>1106.49</v>
      </c>
      <c r="J2428" s="5">
        <v>5050</v>
      </c>
      <c r="K2428" s="5">
        <v>2571135</v>
      </c>
      <c r="L2428" s="5">
        <v>10</v>
      </c>
      <c r="M2428" s="5">
        <v>0</v>
      </c>
      <c r="N2428" s="5">
        <v>0</v>
      </c>
      <c r="O2428" s="5">
        <v>0</v>
      </c>
      <c r="P2428" s="9" cm="1">
        <f t="array" ref="P2428">_xlfn.IFS(F2428 ="Unk", 0, F2428 = "", 0,(F2428-G2428)=0,1,(F2428-G2428) &lt;&gt; 0, 0)</f>
        <v>1</v>
      </c>
      <c r="Q2428" s="9" cm="1">
        <f t="array" ref="Q2428">_xlfn.IFS(F2428 ="Unk", 1, F2428 = "", 1, F2428 &lt;&gt; "", 0)</f>
        <v>0</v>
      </c>
      <c r="R2428" s="5">
        <v>13081.49</v>
      </c>
      <c r="S2428" s="5">
        <v>12745.83</v>
      </c>
      <c r="T2428" s="5">
        <v>0.03</v>
      </c>
      <c r="U2428" s="5">
        <v>3601.97</v>
      </c>
      <c r="V2428" s="5">
        <v>12985</v>
      </c>
      <c r="W2428" s="5">
        <v>6194635</v>
      </c>
      <c r="X2428" s="5">
        <v>10</v>
      </c>
      <c r="Y2428" s="5">
        <v>0</v>
      </c>
      <c r="Z2428" s="5">
        <v>0</v>
      </c>
      <c r="AA2428" s="5">
        <v>0</v>
      </c>
      <c r="AB2428" s="9" cm="1">
        <f t="array" ref="AB2428">_xlfn.IFS(R2428 ="Unk", 0, R2428 = "", 0,(R2428-S2428)=0,1,(R2428-S2428) &lt;&gt; 0, 0)</f>
        <v>0</v>
      </c>
      <c r="AC2428" s="9" cm="1">
        <f t="array" ref="AC2428">_xlfn.IFS(R2428 ="Unk", 1, R2428 = "", 1, R2428 &lt;&gt; "", 0)</f>
        <v>0</v>
      </c>
      <c r="AD2428" s="5">
        <v>13545.6</v>
      </c>
      <c r="AE2428" s="5">
        <v>12780.53</v>
      </c>
      <c r="AF2428" s="5">
        <v>0.06</v>
      </c>
      <c r="AG2428" s="5">
        <v>3601</v>
      </c>
      <c r="AH2428" s="5">
        <v>12346</v>
      </c>
      <c r="AI2428" s="5">
        <v>5626404</v>
      </c>
      <c r="AJ2428" s="5">
        <v>9</v>
      </c>
      <c r="AK2428" s="5">
        <v>0</v>
      </c>
      <c r="AL2428" s="5">
        <v>0</v>
      </c>
      <c r="AM2428" s="5">
        <v>0</v>
      </c>
      <c r="AN2428" s="9" cm="1">
        <f t="array" ref="AN2428">_xlfn.IFS(AD2428 ="Unk", 0, AD2428 = "", 0,(AD2428-AE2428)=0,1,(AD2428-AE2428) &lt;&gt; 0, 0)</f>
        <v>0</v>
      </c>
      <c r="AO2428" s="9" cm="1">
        <f t="array" ref="AO2428">_xlfn.IFS(AD2428 ="Unk", 1, AD2428 = "", 1, AD2428 &lt;&gt; "", 0)</f>
        <v>0</v>
      </c>
      <c r="AP2428" s="5">
        <v>14828.96</v>
      </c>
      <c r="AQ2428" s="5">
        <v>12828.1</v>
      </c>
      <c r="AR2428" s="5">
        <v>0.13</v>
      </c>
      <c r="AS2428" s="5">
        <v>3601.41</v>
      </c>
      <c r="AT2428" s="5">
        <v>16742</v>
      </c>
      <c r="AU2428" s="5">
        <v>5743077</v>
      </c>
      <c r="AV2428" s="5">
        <v>6</v>
      </c>
      <c r="AW2428" s="5">
        <v>0</v>
      </c>
      <c r="AX2428" s="5">
        <v>0</v>
      </c>
      <c r="AY2428" s="5">
        <v>0</v>
      </c>
      <c r="AZ2428" s="9" cm="1">
        <f t="array" ref="AZ2428">_xlfn.IFS(AP2428 ="Unk", 0, AP2428 = "", 0,(AP2428-AQ2428)=0,1,(AP2428-AQ2428) &lt;&gt; 0, 0)</f>
        <v>0</v>
      </c>
      <c r="BA2428" s="9" cm="1">
        <f t="array" ref="BA2428">_xlfn.IFS(AP2428 ="Unk", 1, AP2428 = "", 1, AP2428 &lt;&gt; "", 0)</f>
        <v>0</v>
      </c>
    </row>
    <row r="2429" spans="1:53" x14ac:dyDescent="0.2">
      <c r="A2429">
        <v>3</v>
      </c>
      <c r="B2429" t="s">
        <v>5</v>
      </c>
      <c r="C2429">
        <v>3</v>
      </c>
      <c r="D2429">
        <v>35</v>
      </c>
      <c r="E2429">
        <v>15</v>
      </c>
      <c r="F2429" s="5">
        <v>15562.94</v>
      </c>
      <c r="G2429" s="5">
        <v>14347.88</v>
      </c>
      <c r="H2429" s="5">
        <v>0.08</v>
      </c>
      <c r="I2429" s="5">
        <v>3604.23</v>
      </c>
      <c r="J2429" s="5">
        <v>15127</v>
      </c>
      <c r="K2429" s="5">
        <v>3587574</v>
      </c>
      <c r="L2429" s="5">
        <v>6</v>
      </c>
      <c r="M2429" s="5">
        <v>0</v>
      </c>
      <c r="N2429" s="5">
        <v>0</v>
      </c>
      <c r="O2429" s="5">
        <v>0</v>
      </c>
      <c r="P2429" s="9" cm="1">
        <f t="array" ref="P2429">_xlfn.IFS(F2429 ="Unk", 0, F2429 = "", 0,(F2429-G2429)=0,1,(F2429-G2429) &lt;&gt; 0, 0)</f>
        <v>0</v>
      </c>
      <c r="Q2429" s="9" cm="1">
        <f t="array" ref="Q2429">_xlfn.IFS(F2429 ="Unk", 1, F2429 = "", 1, F2429 &lt;&gt; "", 0)</f>
        <v>0</v>
      </c>
      <c r="R2429" s="5">
        <v>17474.2</v>
      </c>
      <c r="S2429" s="5">
        <v>14601.17</v>
      </c>
      <c r="T2429" s="5">
        <v>0.16</v>
      </c>
      <c r="U2429" s="5">
        <v>3604.79</v>
      </c>
      <c r="V2429" s="5">
        <v>12007</v>
      </c>
      <c r="W2429" s="5">
        <v>3253086</v>
      </c>
      <c r="X2429" s="5">
        <v>1</v>
      </c>
      <c r="Y2429" s="5">
        <v>0</v>
      </c>
      <c r="Z2429" s="5">
        <v>0</v>
      </c>
      <c r="AA2429" s="5">
        <v>0</v>
      </c>
      <c r="AB2429" s="9" cm="1">
        <f t="array" ref="AB2429">_xlfn.IFS(R2429 ="Unk", 0, R2429 = "", 0,(R2429-S2429)=0,1,(R2429-S2429) &lt;&gt; 0, 0)</f>
        <v>0</v>
      </c>
      <c r="AC2429" s="9" cm="1">
        <f t="array" ref="AC2429">_xlfn.IFS(R2429 ="Unk", 1, R2429 = "", 1, R2429 &lt;&gt; "", 0)</f>
        <v>0</v>
      </c>
      <c r="AD2429" s="5">
        <v>18646.36</v>
      </c>
      <c r="AE2429" s="5">
        <v>14972.39</v>
      </c>
      <c r="AF2429" s="5">
        <v>0.2</v>
      </c>
      <c r="AG2429" s="5">
        <v>3601.01</v>
      </c>
      <c r="AH2429" s="5">
        <v>9504</v>
      </c>
      <c r="AI2429" s="5">
        <v>3415540</v>
      </c>
      <c r="AJ2429" s="5">
        <v>1</v>
      </c>
      <c r="AK2429" s="5">
        <v>0</v>
      </c>
      <c r="AL2429" s="5">
        <v>0</v>
      </c>
      <c r="AM2429" s="5">
        <v>0</v>
      </c>
      <c r="AN2429" s="9" cm="1">
        <f t="array" ref="AN2429">_xlfn.IFS(AD2429 ="Unk", 0, AD2429 = "", 0,(AD2429-AE2429)=0,1,(AD2429-AE2429) &lt;&gt; 0, 0)</f>
        <v>0</v>
      </c>
      <c r="AO2429" s="9" cm="1">
        <f t="array" ref="AO2429">_xlfn.IFS(AD2429 ="Unk", 1, AD2429 = "", 1, AD2429 &lt;&gt; "", 0)</f>
        <v>0</v>
      </c>
      <c r="AP2429" s="5">
        <v>20004.52</v>
      </c>
      <c r="AQ2429" s="5">
        <v>15307.7</v>
      </c>
      <c r="AR2429" s="5">
        <v>0.23</v>
      </c>
      <c r="AS2429" s="5">
        <v>3600.03</v>
      </c>
      <c r="AT2429" s="5">
        <v>9253</v>
      </c>
      <c r="AU2429" s="5">
        <v>3138821</v>
      </c>
      <c r="AV2429" s="5">
        <v>3</v>
      </c>
      <c r="AW2429" s="5">
        <v>0</v>
      </c>
      <c r="AX2429" s="5">
        <v>0</v>
      </c>
      <c r="AY2429" s="5">
        <v>0</v>
      </c>
      <c r="AZ2429" s="9" cm="1">
        <f t="array" ref="AZ2429">_xlfn.IFS(AP2429 ="Unk", 0, AP2429 = "", 0,(AP2429-AQ2429)=0,1,(AP2429-AQ2429) &lt;&gt; 0, 0)</f>
        <v>0</v>
      </c>
      <c r="BA2429" s="9" cm="1">
        <f t="array" ref="BA2429">_xlfn.IFS(AP2429 ="Unk", 1, AP2429 = "", 1, AP2429 &lt;&gt; "", 0)</f>
        <v>0</v>
      </c>
    </row>
    <row r="2430" spans="1:53" x14ac:dyDescent="0.2">
      <c r="A2430">
        <v>3</v>
      </c>
      <c r="B2430" t="s">
        <v>5</v>
      </c>
      <c r="C2430">
        <v>3</v>
      </c>
      <c r="D2430">
        <v>40</v>
      </c>
      <c r="E2430">
        <v>15</v>
      </c>
      <c r="F2430" s="5">
        <v>14791.62</v>
      </c>
      <c r="G2430" s="5">
        <v>13969.17</v>
      </c>
      <c r="H2430" s="5">
        <v>0.06</v>
      </c>
      <c r="I2430" s="5">
        <v>3604.49</v>
      </c>
      <c r="J2430" s="5">
        <v>8511</v>
      </c>
      <c r="K2430" s="5">
        <v>2586378</v>
      </c>
      <c r="L2430" s="5">
        <v>6</v>
      </c>
      <c r="M2430" s="5">
        <v>0</v>
      </c>
      <c r="N2430" s="5">
        <v>0</v>
      </c>
      <c r="O2430" s="5">
        <v>0</v>
      </c>
      <c r="P2430" s="9" cm="1">
        <f t="array" ref="P2430">_xlfn.IFS(F2430 ="Unk", 0, F2430 = "", 0,(F2430-G2430)=0,1,(F2430-G2430) &lt;&gt; 0, 0)</f>
        <v>0</v>
      </c>
      <c r="Q2430" s="9" cm="1">
        <f t="array" ref="Q2430">_xlfn.IFS(F2430 ="Unk", 1, F2430 = "", 1, F2430 &lt;&gt; "", 0)</f>
        <v>0</v>
      </c>
      <c r="R2430" s="5">
        <v>16099.16</v>
      </c>
      <c r="S2430" s="5">
        <v>14052.61</v>
      </c>
      <c r="T2430" s="5">
        <v>0.13</v>
      </c>
      <c r="U2430" s="5">
        <v>3600.49</v>
      </c>
      <c r="V2430" s="5">
        <v>7733</v>
      </c>
      <c r="W2430" s="5">
        <v>2875542</v>
      </c>
      <c r="X2430" s="5">
        <v>2</v>
      </c>
      <c r="Y2430" s="5">
        <v>0</v>
      </c>
      <c r="Z2430" s="5">
        <v>0</v>
      </c>
      <c r="AA2430" s="5">
        <v>0</v>
      </c>
      <c r="AB2430" s="9" cm="1">
        <f t="array" ref="AB2430">_xlfn.IFS(R2430 ="Unk", 0, R2430 = "", 0,(R2430-S2430)=0,1,(R2430-S2430) &lt;&gt; 0, 0)</f>
        <v>0</v>
      </c>
      <c r="AC2430" s="9" cm="1">
        <f t="array" ref="AC2430">_xlfn.IFS(R2430 ="Unk", 1, R2430 = "", 1, R2430 &lt;&gt; "", 0)</f>
        <v>0</v>
      </c>
      <c r="AD2430" s="5">
        <v>17099.43</v>
      </c>
      <c r="AE2430" s="5">
        <v>14195.26</v>
      </c>
      <c r="AF2430" s="5">
        <v>0.17</v>
      </c>
      <c r="AG2430" s="5">
        <v>3603</v>
      </c>
      <c r="AH2430" s="5">
        <v>7388</v>
      </c>
      <c r="AI2430" s="5">
        <v>2677758</v>
      </c>
      <c r="AJ2430" s="5">
        <v>4</v>
      </c>
      <c r="AK2430" s="5">
        <v>0</v>
      </c>
      <c r="AL2430" s="5">
        <v>0</v>
      </c>
      <c r="AM2430" s="5">
        <v>0</v>
      </c>
      <c r="AN2430" s="9" cm="1">
        <f t="array" ref="AN2430">_xlfn.IFS(AD2430 ="Unk", 0, AD2430 = "", 0,(AD2430-AE2430)=0,1,(AD2430-AE2430) &lt;&gt; 0, 0)</f>
        <v>0</v>
      </c>
      <c r="AO2430" s="9" cm="1">
        <f t="array" ref="AO2430">_xlfn.IFS(AD2430 ="Unk", 1, AD2430 = "", 1, AD2430 &lt;&gt; "", 0)</f>
        <v>0</v>
      </c>
      <c r="AP2430" s="5">
        <v>17644.96</v>
      </c>
      <c r="AQ2430" s="5">
        <v>14353.38</v>
      </c>
      <c r="AR2430" s="5">
        <v>0.19</v>
      </c>
      <c r="AS2430" s="5">
        <v>3603.13</v>
      </c>
      <c r="AT2430" s="5">
        <v>6429</v>
      </c>
      <c r="AU2430" s="5">
        <v>2951735</v>
      </c>
      <c r="AV2430" s="5">
        <v>3</v>
      </c>
      <c r="AW2430" s="5">
        <v>0</v>
      </c>
      <c r="AX2430" s="5">
        <v>0</v>
      </c>
      <c r="AY2430" s="5">
        <v>0</v>
      </c>
      <c r="AZ2430" s="9" cm="1">
        <f t="array" ref="AZ2430">_xlfn.IFS(AP2430 ="Unk", 0, AP2430 = "", 0,(AP2430-AQ2430)=0,1,(AP2430-AQ2430) &lt;&gt; 0, 0)</f>
        <v>0</v>
      </c>
      <c r="BA2430" s="9" cm="1">
        <f t="array" ref="BA2430">_xlfn.IFS(AP2430 ="Unk", 1, AP2430 = "", 1, AP2430 &lt;&gt; "", 0)</f>
        <v>0</v>
      </c>
    </row>
    <row r="2431" spans="1:53" x14ac:dyDescent="0.2">
      <c r="A2431">
        <v>3</v>
      </c>
      <c r="B2431" t="s">
        <v>5</v>
      </c>
      <c r="C2431">
        <v>3</v>
      </c>
      <c r="D2431">
        <v>45</v>
      </c>
      <c r="E2431">
        <v>15</v>
      </c>
      <c r="F2431" s="5">
        <v>16065.8</v>
      </c>
      <c r="G2431" s="5">
        <v>15276.67</v>
      </c>
      <c r="H2431" s="5">
        <v>0.05</v>
      </c>
      <c r="I2431" s="5">
        <v>3602.12</v>
      </c>
      <c r="J2431" s="5">
        <v>4883</v>
      </c>
      <c r="K2431" s="5">
        <v>2637593</v>
      </c>
      <c r="L2431" s="5">
        <v>5</v>
      </c>
      <c r="M2431" s="5">
        <v>0</v>
      </c>
      <c r="N2431" s="5">
        <v>0</v>
      </c>
      <c r="O2431" s="5">
        <v>0</v>
      </c>
      <c r="P2431" s="9" cm="1">
        <f t="array" ref="P2431">_xlfn.IFS(F2431 ="Unk", 0, F2431 = "", 0,(F2431-G2431)=0,1,(F2431-G2431) &lt;&gt; 0, 0)</f>
        <v>0</v>
      </c>
      <c r="Q2431" s="9" cm="1">
        <f t="array" ref="Q2431">_xlfn.IFS(F2431 ="Unk", 1, F2431 = "", 1, F2431 &lt;&gt; "", 0)</f>
        <v>0</v>
      </c>
      <c r="R2431" s="5">
        <v>18698.240000000002</v>
      </c>
      <c r="S2431" s="5">
        <v>15393.91</v>
      </c>
      <c r="T2431" s="5">
        <v>0.18</v>
      </c>
      <c r="U2431" s="5">
        <v>3600.17</v>
      </c>
      <c r="V2431" s="5">
        <v>1382</v>
      </c>
      <c r="W2431" s="5">
        <v>1177177</v>
      </c>
      <c r="X2431" s="5">
        <v>3</v>
      </c>
      <c r="Y2431" s="5">
        <v>0</v>
      </c>
      <c r="Z2431" s="5">
        <v>0</v>
      </c>
      <c r="AA2431" s="5">
        <v>0</v>
      </c>
      <c r="AB2431" s="9" cm="1">
        <f t="array" ref="AB2431">_xlfn.IFS(R2431 ="Unk", 0, R2431 = "", 0,(R2431-S2431)=0,1,(R2431-S2431) &lt;&gt; 0, 0)</f>
        <v>0</v>
      </c>
      <c r="AC2431" s="9" cm="1">
        <f t="array" ref="AC2431">_xlfn.IFS(R2431 ="Unk", 1, R2431 = "", 1, R2431 &lt;&gt; "", 0)</f>
        <v>0</v>
      </c>
      <c r="AD2431" s="5" t="s">
        <v>25</v>
      </c>
      <c r="AE2431" s="5">
        <v>15507.53</v>
      </c>
      <c r="AF2431" s="5">
        <v>100</v>
      </c>
      <c r="AG2431" s="5">
        <v>3608.01</v>
      </c>
      <c r="AH2431" s="5">
        <v>3856</v>
      </c>
      <c r="AI2431" s="5">
        <v>2537802</v>
      </c>
      <c r="AJ2431" s="5">
        <v>0</v>
      </c>
      <c r="AK2431" s="5"/>
      <c r="AL2431" s="5"/>
      <c r="AM2431" s="5"/>
      <c r="AN2431" s="9" cm="1">
        <f t="array" ref="AN2431">_xlfn.IFS(AD2431 ="Unk", 0, AD2431 = "", 0,(AD2431-AE2431)=0,1,(AD2431-AE2431) &lt;&gt; 0, 0)</f>
        <v>0</v>
      </c>
      <c r="AO2431" s="9" cm="1">
        <f t="array" ref="AO2431">_xlfn.IFS(AD2431 ="Unk", 1, AD2431 = "", 1, AD2431 &lt;&gt; "", 0)</f>
        <v>1</v>
      </c>
      <c r="AP2431" s="5">
        <v>22032</v>
      </c>
      <c r="AQ2431" s="5">
        <v>15654.65</v>
      </c>
      <c r="AR2431" s="5">
        <v>0.28999999999999998</v>
      </c>
      <c r="AS2431" s="5">
        <v>3600.1</v>
      </c>
      <c r="AT2431" s="5">
        <v>2914</v>
      </c>
      <c r="AU2431" s="5">
        <v>2201242</v>
      </c>
      <c r="AV2431" s="5">
        <v>3</v>
      </c>
      <c r="AW2431" s="5">
        <v>0</v>
      </c>
      <c r="AX2431" s="5">
        <v>0</v>
      </c>
      <c r="AY2431" s="5">
        <v>0</v>
      </c>
      <c r="AZ2431" s="9" cm="1">
        <f t="array" ref="AZ2431">_xlfn.IFS(AP2431 ="Unk", 0, AP2431 = "", 0,(AP2431-AQ2431)=0,1,(AP2431-AQ2431) &lt;&gt; 0, 0)</f>
        <v>0</v>
      </c>
      <c r="BA2431" s="9" cm="1">
        <f t="array" ref="BA2431">_xlfn.IFS(AP2431 ="Unk", 1, AP2431 = "", 1, AP2431 &lt;&gt; "", 0)</f>
        <v>0</v>
      </c>
    </row>
    <row r="2432" spans="1:53" x14ac:dyDescent="0.2">
      <c r="A2432">
        <v>3</v>
      </c>
      <c r="B2432" t="s">
        <v>5</v>
      </c>
      <c r="C2432">
        <v>3</v>
      </c>
      <c r="D2432">
        <v>50</v>
      </c>
      <c r="E2432">
        <v>15</v>
      </c>
      <c r="F2432" s="5">
        <v>18166.98</v>
      </c>
      <c r="G2432" s="5">
        <v>15470.57</v>
      </c>
      <c r="H2432" s="5">
        <v>0.15</v>
      </c>
      <c r="I2432" s="5">
        <v>3601.43</v>
      </c>
      <c r="J2432" s="5">
        <v>2324</v>
      </c>
      <c r="K2432" s="5">
        <v>1717726</v>
      </c>
      <c r="L2432" s="5">
        <v>1</v>
      </c>
      <c r="M2432" s="5">
        <v>0</v>
      </c>
      <c r="N2432" s="5">
        <v>0</v>
      </c>
      <c r="O2432" s="5">
        <v>0</v>
      </c>
      <c r="P2432" s="9" cm="1">
        <f t="array" ref="P2432">_xlfn.IFS(F2432 ="Unk", 0, F2432 = "", 0,(F2432-G2432)=0,1,(F2432-G2432) &lt;&gt; 0, 0)</f>
        <v>0</v>
      </c>
      <c r="Q2432" s="9" cm="1">
        <f t="array" ref="Q2432">_xlfn.IFS(F2432 ="Unk", 1, F2432 = "", 1, F2432 &lt;&gt; "", 0)</f>
        <v>0</v>
      </c>
      <c r="R2432" s="5">
        <v>17512.14</v>
      </c>
      <c r="S2432" s="5">
        <v>15683</v>
      </c>
      <c r="T2432" s="5">
        <v>0.1</v>
      </c>
      <c r="U2432" s="5">
        <v>3600.68</v>
      </c>
      <c r="V2432" s="5">
        <v>1345</v>
      </c>
      <c r="W2432" s="5">
        <v>1404721</v>
      </c>
      <c r="X2432" s="5">
        <v>3</v>
      </c>
      <c r="Y2432" s="5">
        <v>0</v>
      </c>
      <c r="Z2432" s="5">
        <v>0</v>
      </c>
      <c r="AA2432" s="5">
        <v>0</v>
      </c>
      <c r="AB2432" s="9" cm="1">
        <f t="array" ref="AB2432">_xlfn.IFS(R2432 ="Unk", 0, R2432 = "", 0,(R2432-S2432)=0,1,(R2432-S2432) &lt;&gt; 0, 0)</f>
        <v>0</v>
      </c>
      <c r="AC2432" s="9" cm="1">
        <f t="array" ref="AC2432">_xlfn.IFS(R2432 ="Unk", 1, R2432 = "", 1, R2432 &lt;&gt; "", 0)</f>
        <v>0</v>
      </c>
      <c r="AD2432" s="5" t="s">
        <v>25</v>
      </c>
      <c r="AE2432" s="5">
        <v>15801.12</v>
      </c>
      <c r="AF2432" s="5">
        <v>100</v>
      </c>
      <c r="AG2432" s="5">
        <v>3600.39</v>
      </c>
      <c r="AH2432" s="5">
        <v>1393</v>
      </c>
      <c r="AI2432" s="5">
        <v>1346754</v>
      </c>
      <c r="AJ2432" s="5">
        <v>0</v>
      </c>
      <c r="AK2432" s="5"/>
      <c r="AL2432" s="5"/>
      <c r="AM2432" s="5"/>
      <c r="AN2432" s="9" cm="1">
        <f t="array" ref="AN2432">_xlfn.IFS(AD2432 ="Unk", 0, AD2432 = "", 0,(AD2432-AE2432)=0,1,(AD2432-AE2432) &lt;&gt; 0, 0)</f>
        <v>0</v>
      </c>
      <c r="AO2432" s="9" cm="1">
        <f t="array" ref="AO2432">_xlfn.IFS(AD2432 ="Unk", 1, AD2432 = "", 1, AD2432 &lt;&gt; "", 0)</f>
        <v>1</v>
      </c>
      <c r="AP2432" s="5" t="s">
        <v>25</v>
      </c>
      <c r="AQ2432" s="5">
        <v>15906.29</v>
      </c>
      <c r="AR2432" s="5">
        <v>100</v>
      </c>
      <c r="AS2432" s="5">
        <v>3609.24</v>
      </c>
      <c r="AT2432" s="5">
        <v>2197</v>
      </c>
      <c r="AU2432" s="5">
        <v>1451086</v>
      </c>
      <c r="AV2432" s="5">
        <v>0</v>
      </c>
      <c r="AW2432" s="5"/>
      <c r="AX2432" s="5"/>
      <c r="AY2432" s="5"/>
      <c r="AZ2432" s="9" cm="1">
        <f t="array" ref="AZ2432">_xlfn.IFS(AP2432 ="Unk", 0, AP2432 = "", 0,(AP2432-AQ2432)=0,1,(AP2432-AQ2432) &lt;&gt; 0, 0)</f>
        <v>0</v>
      </c>
      <c r="BA2432" s="9" cm="1">
        <f t="array" ref="BA2432">_xlfn.IFS(AP2432 ="Unk", 1, AP2432 = "", 1, AP2432 &lt;&gt; "", 0)</f>
        <v>1</v>
      </c>
    </row>
    <row r="2433" spans="1:53" x14ac:dyDescent="0.2">
      <c r="A2433">
        <v>3</v>
      </c>
      <c r="B2433" t="s">
        <v>5</v>
      </c>
      <c r="C2433">
        <v>4</v>
      </c>
      <c r="D2433">
        <v>5</v>
      </c>
      <c r="E2433">
        <v>15</v>
      </c>
      <c r="F2433" s="5">
        <v>2302.44</v>
      </c>
      <c r="G2433" s="5">
        <v>2302.44</v>
      </c>
      <c r="H2433" s="5">
        <v>0</v>
      </c>
      <c r="I2433" s="5">
        <v>0.2</v>
      </c>
      <c r="J2433" s="5">
        <v>13</v>
      </c>
      <c r="K2433" s="5">
        <v>762</v>
      </c>
      <c r="L2433" s="5">
        <v>4</v>
      </c>
      <c r="M2433" s="5">
        <v>0</v>
      </c>
      <c r="N2433" s="5">
        <v>0</v>
      </c>
      <c r="O2433" s="5">
        <v>0</v>
      </c>
      <c r="P2433" s="9" cm="1">
        <f t="array" ref="P2433">_xlfn.IFS(F2433 ="Unk", 0, F2433 = "", 0,(F2433-G2433)=0,1,(F2433-G2433) &lt;&gt; 0, 0)</f>
        <v>1</v>
      </c>
      <c r="Q2433" s="9" cm="1">
        <f t="array" ref="Q2433">_xlfn.IFS(F2433 ="Unk", 1, F2433 = "", 1, F2433 &lt;&gt; "", 0)</f>
        <v>0</v>
      </c>
      <c r="R2433" s="5">
        <v>3132.21</v>
      </c>
      <c r="S2433" s="5">
        <v>3132.21</v>
      </c>
      <c r="T2433" s="5">
        <v>0</v>
      </c>
      <c r="U2433" s="5">
        <v>7.0000000000000007E-2</v>
      </c>
      <c r="V2433" s="5">
        <v>1</v>
      </c>
      <c r="W2433" s="5">
        <v>177</v>
      </c>
      <c r="X2433" s="5">
        <v>7</v>
      </c>
      <c r="Y2433" s="5">
        <v>0</v>
      </c>
      <c r="Z2433" s="5">
        <v>0</v>
      </c>
      <c r="AA2433" s="5">
        <v>0</v>
      </c>
      <c r="AB2433" s="9" cm="1">
        <f t="array" ref="AB2433">_xlfn.IFS(R2433 ="Unk", 0, R2433 = "", 0,(R2433-S2433)=0,1,(R2433-S2433) &lt;&gt; 0, 0)</f>
        <v>1</v>
      </c>
      <c r="AC2433" s="9" cm="1">
        <f t="array" ref="AC2433">_xlfn.IFS(R2433 ="Unk", 1, R2433 = "", 1, R2433 &lt;&gt; "", 0)</f>
        <v>0</v>
      </c>
      <c r="AD2433" s="5">
        <v>3306.08</v>
      </c>
      <c r="AE2433" s="5">
        <v>3306.08</v>
      </c>
      <c r="AF2433" s="5">
        <v>0</v>
      </c>
      <c r="AG2433" s="5">
        <v>0.25</v>
      </c>
      <c r="AH2433" s="5">
        <v>1</v>
      </c>
      <c r="AI2433" s="5">
        <v>122</v>
      </c>
      <c r="AJ2433" s="5">
        <v>7</v>
      </c>
      <c r="AK2433" s="5">
        <v>0</v>
      </c>
      <c r="AL2433" s="5">
        <v>0</v>
      </c>
      <c r="AM2433" s="5">
        <v>0</v>
      </c>
      <c r="AN2433" s="9" cm="1">
        <f t="array" ref="AN2433">_xlfn.IFS(AD2433 ="Unk", 0, AD2433 = "", 0,(AD2433-AE2433)=0,1,(AD2433-AE2433) &lt;&gt; 0, 0)</f>
        <v>1</v>
      </c>
      <c r="AO2433" s="9" cm="1">
        <f t="array" ref="AO2433">_xlfn.IFS(AD2433 ="Unk", 1, AD2433 = "", 1, AD2433 &lt;&gt; "", 0)</f>
        <v>0</v>
      </c>
      <c r="AP2433" s="5"/>
      <c r="AQ2433" s="5"/>
      <c r="AR2433" s="5">
        <v>100</v>
      </c>
      <c r="AS2433" s="5"/>
      <c r="AT2433" s="5"/>
      <c r="AU2433" s="5"/>
      <c r="AV2433" s="5"/>
      <c r="AW2433" s="5"/>
      <c r="AX2433" s="5"/>
      <c r="AY2433" s="5"/>
      <c r="AZ2433" s="9" cm="1">
        <f t="array" ref="AZ2433">_xlfn.IFS(AP2433 ="Unk", 0, AP2433 = "", 0,(AP2433-AQ2433)=0,1,(AP2433-AQ2433) &lt;&gt; 0, 0)</f>
        <v>0</v>
      </c>
      <c r="BA2433" s="9" cm="1">
        <f t="array" ref="BA2433">_xlfn.IFS(AP2433 ="Unk", 1, AP2433 = "", 1, AP2433 &lt;&gt; "", 0)</f>
        <v>1</v>
      </c>
    </row>
    <row r="2434" spans="1:53" x14ac:dyDescent="0.2">
      <c r="A2434">
        <v>3</v>
      </c>
      <c r="B2434" t="s">
        <v>5</v>
      </c>
      <c r="C2434">
        <v>4</v>
      </c>
      <c r="D2434">
        <v>10</v>
      </c>
      <c r="E2434">
        <v>15</v>
      </c>
      <c r="F2434" s="5">
        <v>5031</v>
      </c>
      <c r="G2434" s="5">
        <v>5031</v>
      </c>
      <c r="H2434" s="5">
        <v>0</v>
      </c>
      <c r="I2434" s="5">
        <v>13.39</v>
      </c>
      <c r="J2434" s="5">
        <v>2800</v>
      </c>
      <c r="K2434" s="5">
        <v>117384</v>
      </c>
      <c r="L2434" s="5">
        <v>10</v>
      </c>
      <c r="M2434" s="5">
        <v>0</v>
      </c>
      <c r="N2434" s="5">
        <v>0</v>
      </c>
      <c r="O2434" s="5">
        <v>0</v>
      </c>
      <c r="P2434" s="9" cm="1">
        <f t="array" ref="P2434">_xlfn.IFS(F2434 ="Unk", 0, F2434 = "", 0,(F2434-G2434)=0,1,(F2434-G2434) &lt;&gt; 0, 0)</f>
        <v>1</v>
      </c>
      <c r="Q2434" s="9" cm="1">
        <f t="array" ref="Q2434">_xlfn.IFS(F2434 ="Unk", 1, F2434 = "", 1, F2434 &lt;&gt; "", 0)</f>
        <v>0</v>
      </c>
      <c r="R2434" s="5">
        <v>5482.86</v>
      </c>
      <c r="S2434" s="5">
        <v>5482.86</v>
      </c>
      <c r="T2434" s="5">
        <v>0</v>
      </c>
      <c r="U2434" s="5">
        <v>20.239999999999998</v>
      </c>
      <c r="V2434" s="5">
        <v>3675</v>
      </c>
      <c r="W2434" s="5">
        <v>242516</v>
      </c>
      <c r="X2434" s="5">
        <v>10</v>
      </c>
      <c r="Y2434" s="5">
        <v>0</v>
      </c>
      <c r="Z2434" s="5">
        <v>0</v>
      </c>
      <c r="AA2434" s="5">
        <v>0</v>
      </c>
      <c r="AB2434" s="9" cm="1">
        <f t="array" ref="AB2434">_xlfn.IFS(R2434 ="Unk", 0, R2434 = "", 0,(R2434-S2434)=0,1,(R2434-S2434) &lt;&gt; 0, 0)</f>
        <v>1</v>
      </c>
      <c r="AC2434" s="9" cm="1">
        <f t="array" ref="AC2434">_xlfn.IFS(R2434 ="Unk", 1, R2434 = "", 1, R2434 &lt;&gt; "", 0)</f>
        <v>0</v>
      </c>
      <c r="AD2434" s="5">
        <v>5991.45</v>
      </c>
      <c r="AE2434" s="5">
        <v>5991.45</v>
      </c>
      <c r="AF2434" s="5">
        <v>0</v>
      </c>
      <c r="AG2434" s="5">
        <v>5.99</v>
      </c>
      <c r="AH2434" s="5">
        <v>1471</v>
      </c>
      <c r="AI2434" s="5">
        <v>91106</v>
      </c>
      <c r="AJ2434" s="5">
        <v>10</v>
      </c>
      <c r="AK2434" s="5">
        <v>0</v>
      </c>
      <c r="AL2434" s="5">
        <v>0</v>
      </c>
      <c r="AM2434" s="5">
        <v>0</v>
      </c>
      <c r="AN2434" s="9" cm="1">
        <f t="array" ref="AN2434">_xlfn.IFS(AD2434 ="Unk", 0, AD2434 = "", 0,(AD2434-AE2434)=0,1,(AD2434-AE2434) &lt;&gt; 0, 0)</f>
        <v>1</v>
      </c>
      <c r="AO2434" s="9" cm="1">
        <f t="array" ref="AO2434">_xlfn.IFS(AD2434 ="Unk", 1, AD2434 = "", 1, AD2434 &lt;&gt; "", 0)</f>
        <v>0</v>
      </c>
      <c r="AP2434" s="5">
        <v>6777.47</v>
      </c>
      <c r="AQ2434" s="5">
        <v>6777.47</v>
      </c>
      <c r="AR2434" s="5">
        <v>0</v>
      </c>
      <c r="AS2434" s="5">
        <v>3.52</v>
      </c>
      <c r="AT2434" s="5">
        <v>1050</v>
      </c>
      <c r="AU2434" s="5">
        <v>37918</v>
      </c>
      <c r="AV2434" s="5">
        <v>10</v>
      </c>
      <c r="AW2434" s="5">
        <v>0</v>
      </c>
      <c r="AX2434" s="5">
        <v>0</v>
      </c>
      <c r="AY2434" s="5">
        <v>0</v>
      </c>
      <c r="AZ2434" s="9" cm="1">
        <f t="array" ref="AZ2434">_xlfn.IFS(AP2434 ="Unk", 0, AP2434 = "", 0,(AP2434-AQ2434)=0,1,(AP2434-AQ2434) &lt;&gt; 0, 0)</f>
        <v>1</v>
      </c>
      <c r="BA2434" s="9" cm="1">
        <f t="array" ref="BA2434">_xlfn.IFS(AP2434 ="Unk", 1, AP2434 = "", 1, AP2434 &lt;&gt; "", 0)</f>
        <v>0</v>
      </c>
    </row>
    <row r="2435" spans="1:53" x14ac:dyDescent="0.2">
      <c r="A2435">
        <v>3</v>
      </c>
      <c r="B2435" t="s">
        <v>5</v>
      </c>
      <c r="C2435">
        <v>4</v>
      </c>
      <c r="D2435">
        <v>15</v>
      </c>
      <c r="E2435">
        <v>15</v>
      </c>
      <c r="F2435" s="5">
        <v>5551.36</v>
      </c>
      <c r="G2435" s="5">
        <v>5551.36</v>
      </c>
      <c r="H2435" s="5">
        <v>0</v>
      </c>
      <c r="I2435" s="5">
        <v>21.21</v>
      </c>
      <c r="J2435" s="5">
        <v>1599</v>
      </c>
      <c r="K2435" s="5">
        <v>168076</v>
      </c>
      <c r="L2435" s="5">
        <v>10</v>
      </c>
      <c r="M2435" s="5">
        <v>0</v>
      </c>
      <c r="N2435" s="5">
        <v>0</v>
      </c>
      <c r="O2435" s="5">
        <v>0</v>
      </c>
      <c r="P2435" s="9" cm="1">
        <f t="array" ref="P2435">_xlfn.IFS(F2435 ="Unk", 0, F2435 = "", 0,(F2435-G2435)=0,1,(F2435-G2435) &lt;&gt; 0, 0)</f>
        <v>1</v>
      </c>
      <c r="Q2435" s="9" cm="1">
        <f t="array" ref="Q2435">_xlfn.IFS(F2435 ="Unk", 1, F2435 = "", 1, F2435 &lt;&gt; "", 0)</f>
        <v>0</v>
      </c>
      <c r="R2435" s="5">
        <v>5776.88</v>
      </c>
      <c r="S2435" s="5">
        <v>5776.88</v>
      </c>
      <c r="T2435" s="5">
        <v>0</v>
      </c>
      <c r="U2435" s="5">
        <v>39.42</v>
      </c>
      <c r="V2435" s="5">
        <v>1939</v>
      </c>
      <c r="W2435" s="5">
        <v>202838</v>
      </c>
      <c r="X2435" s="5">
        <v>10</v>
      </c>
      <c r="Y2435" s="5">
        <v>0</v>
      </c>
      <c r="Z2435" s="5">
        <v>0</v>
      </c>
      <c r="AA2435" s="5">
        <v>0</v>
      </c>
      <c r="AB2435" s="9" cm="1">
        <f t="array" ref="AB2435">_xlfn.IFS(R2435 ="Unk", 0, R2435 = "", 0,(R2435-S2435)=0,1,(R2435-S2435) &lt;&gt; 0, 0)</f>
        <v>1</v>
      </c>
      <c r="AC2435" s="9" cm="1">
        <f t="array" ref="AC2435">_xlfn.IFS(R2435 ="Unk", 1, R2435 = "", 1, R2435 &lt;&gt; "", 0)</f>
        <v>0</v>
      </c>
      <c r="AD2435" s="5">
        <v>6214.98</v>
      </c>
      <c r="AE2435" s="5">
        <v>6214.98</v>
      </c>
      <c r="AF2435" s="5">
        <v>0</v>
      </c>
      <c r="AG2435" s="5">
        <v>33.75</v>
      </c>
      <c r="AH2435" s="5">
        <v>1294</v>
      </c>
      <c r="AI2435" s="5">
        <v>167841</v>
      </c>
      <c r="AJ2435" s="5">
        <v>9</v>
      </c>
      <c r="AK2435" s="5">
        <v>0</v>
      </c>
      <c r="AL2435" s="5">
        <v>0</v>
      </c>
      <c r="AM2435" s="5">
        <v>0</v>
      </c>
      <c r="AN2435" s="9" cm="1">
        <f t="array" ref="AN2435">_xlfn.IFS(AD2435 ="Unk", 0, AD2435 = "", 0,(AD2435-AE2435)=0,1,(AD2435-AE2435) &lt;&gt; 0, 0)</f>
        <v>1</v>
      </c>
      <c r="AO2435" s="9" cm="1">
        <f t="array" ref="AO2435">_xlfn.IFS(AD2435 ="Unk", 1, AD2435 = "", 1, AD2435 &lt;&gt; "", 0)</f>
        <v>0</v>
      </c>
      <c r="AP2435" s="5">
        <v>6603.48</v>
      </c>
      <c r="AQ2435" s="5">
        <v>6603.48</v>
      </c>
      <c r="AR2435" s="5">
        <v>0</v>
      </c>
      <c r="AS2435" s="5">
        <v>13.3</v>
      </c>
      <c r="AT2435" s="5">
        <v>824</v>
      </c>
      <c r="AU2435" s="5">
        <v>92031</v>
      </c>
      <c r="AV2435" s="5">
        <v>10</v>
      </c>
      <c r="AW2435" s="5">
        <v>0</v>
      </c>
      <c r="AX2435" s="5">
        <v>0</v>
      </c>
      <c r="AY2435" s="5">
        <v>0</v>
      </c>
      <c r="AZ2435" s="9" cm="1">
        <f t="array" ref="AZ2435">_xlfn.IFS(AP2435 ="Unk", 0, AP2435 = "", 0,(AP2435-AQ2435)=0,1,(AP2435-AQ2435) &lt;&gt; 0, 0)</f>
        <v>1</v>
      </c>
      <c r="BA2435" s="9" cm="1">
        <f t="array" ref="BA2435">_xlfn.IFS(AP2435 ="Unk", 1, AP2435 = "", 1, AP2435 &lt;&gt; "", 0)</f>
        <v>0</v>
      </c>
    </row>
    <row r="2436" spans="1:53" x14ac:dyDescent="0.2">
      <c r="A2436">
        <v>3</v>
      </c>
      <c r="B2436" t="s">
        <v>5</v>
      </c>
      <c r="C2436">
        <v>4</v>
      </c>
      <c r="D2436">
        <v>20</v>
      </c>
      <c r="E2436">
        <v>15</v>
      </c>
      <c r="F2436" s="5">
        <v>7658.91</v>
      </c>
      <c r="G2436" s="5">
        <v>7473.02</v>
      </c>
      <c r="H2436" s="5">
        <v>0.02</v>
      </c>
      <c r="I2436" s="5">
        <v>3600.27</v>
      </c>
      <c r="J2436" s="5">
        <v>45544</v>
      </c>
      <c r="K2436" s="5">
        <v>7174896</v>
      </c>
      <c r="L2436" s="5">
        <v>10</v>
      </c>
      <c r="M2436" s="5">
        <v>0</v>
      </c>
      <c r="N2436" s="5">
        <v>0</v>
      </c>
      <c r="O2436" s="5">
        <v>0</v>
      </c>
      <c r="P2436" s="9" cm="1">
        <f t="array" ref="P2436">_xlfn.IFS(F2436 ="Unk", 0, F2436 = "", 0,(F2436-G2436)=0,1,(F2436-G2436) &lt;&gt; 0, 0)</f>
        <v>0</v>
      </c>
      <c r="Q2436" s="9" cm="1">
        <f t="array" ref="Q2436">_xlfn.IFS(F2436 ="Unk", 1, F2436 = "", 1, F2436 &lt;&gt; "", 0)</f>
        <v>0</v>
      </c>
      <c r="R2436" s="5">
        <v>8530.57</v>
      </c>
      <c r="S2436" s="5">
        <v>7585.09</v>
      </c>
      <c r="T2436" s="5">
        <v>0.11</v>
      </c>
      <c r="U2436" s="5">
        <v>3600.5</v>
      </c>
      <c r="V2436" s="5">
        <v>46435</v>
      </c>
      <c r="W2436" s="5">
        <v>11939375</v>
      </c>
      <c r="X2436" s="5">
        <v>10</v>
      </c>
      <c r="Y2436" s="5">
        <v>0</v>
      </c>
      <c r="Z2436" s="5">
        <v>0</v>
      </c>
      <c r="AA2436" s="5">
        <v>0</v>
      </c>
      <c r="AB2436" s="9" cm="1">
        <f t="array" ref="AB2436">_xlfn.IFS(R2436 ="Unk", 0, R2436 = "", 0,(R2436-S2436)=0,1,(R2436-S2436) &lt;&gt; 0, 0)</f>
        <v>0</v>
      </c>
      <c r="AC2436" s="9" cm="1">
        <f t="array" ref="AC2436">_xlfn.IFS(R2436 ="Unk", 1, R2436 = "", 1, R2436 &lt;&gt; "", 0)</f>
        <v>0</v>
      </c>
      <c r="AD2436" s="5">
        <v>9494.25</v>
      </c>
      <c r="AE2436" s="5">
        <v>7669</v>
      </c>
      <c r="AF2436" s="5">
        <v>0.19</v>
      </c>
      <c r="AG2436" s="5">
        <v>3600.24</v>
      </c>
      <c r="AH2436" s="5">
        <v>44062</v>
      </c>
      <c r="AI2436" s="5">
        <v>8296636</v>
      </c>
      <c r="AJ2436" s="5">
        <v>10</v>
      </c>
      <c r="AK2436" s="5">
        <v>0</v>
      </c>
      <c r="AL2436" s="5">
        <v>0</v>
      </c>
      <c r="AM2436" s="5">
        <v>0</v>
      </c>
      <c r="AN2436" s="9" cm="1">
        <f t="array" ref="AN2436">_xlfn.IFS(AD2436 ="Unk", 0, AD2436 = "", 0,(AD2436-AE2436)=0,1,(AD2436-AE2436) &lt;&gt; 0, 0)</f>
        <v>0</v>
      </c>
      <c r="AO2436" s="9" cm="1">
        <f t="array" ref="AO2436">_xlfn.IFS(AD2436 ="Unk", 1, AD2436 = "", 1, AD2436 &lt;&gt; "", 0)</f>
        <v>0</v>
      </c>
      <c r="AP2436" s="5">
        <v>9912.39</v>
      </c>
      <c r="AQ2436" s="5">
        <v>8044</v>
      </c>
      <c r="AR2436" s="5">
        <v>0.19</v>
      </c>
      <c r="AS2436" s="5">
        <v>3600.03</v>
      </c>
      <c r="AT2436" s="5">
        <v>44879</v>
      </c>
      <c r="AU2436" s="5">
        <v>11963752</v>
      </c>
      <c r="AV2436" s="5">
        <v>10</v>
      </c>
      <c r="AW2436" s="5">
        <v>0</v>
      </c>
      <c r="AX2436" s="5">
        <v>0</v>
      </c>
      <c r="AY2436" s="5">
        <v>0</v>
      </c>
      <c r="AZ2436" s="9" cm="1">
        <f t="array" ref="AZ2436">_xlfn.IFS(AP2436 ="Unk", 0, AP2436 = "", 0,(AP2436-AQ2436)=0,1,(AP2436-AQ2436) &lt;&gt; 0, 0)</f>
        <v>0</v>
      </c>
      <c r="BA2436" s="9" cm="1">
        <f t="array" ref="BA2436">_xlfn.IFS(AP2436 ="Unk", 1, AP2436 = "", 1, AP2436 &lt;&gt; "", 0)</f>
        <v>0</v>
      </c>
    </row>
    <row r="2437" spans="1:53" x14ac:dyDescent="0.2">
      <c r="A2437">
        <v>3</v>
      </c>
      <c r="B2437" t="s">
        <v>5</v>
      </c>
      <c r="C2437">
        <v>4</v>
      </c>
      <c r="D2437">
        <v>25</v>
      </c>
      <c r="E2437">
        <v>15</v>
      </c>
      <c r="F2437" s="5">
        <v>8908.31</v>
      </c>
      <c r="G2437" s="5">
        <v>8908.31</v>
      </c>
      <c r="H2437" s="5">
        <v>0</v>
      </c>
      <c r="I2437" s="5">
        <v>369.78</v>
      </c>
      <c r="J2437" s="5">
        <v>4606</v>
      </c>
      <c r="K2437" s="5">
        <v>1018153</v>
      </c>
      <c r="L2437" s="5">
        <v>10</v>
      </c>
      <c r="M2437" s="5">
        <v>0</v>
      </c>
      <c r="N2437" s="5">
        <v>0</v>
      </c>
      <c r="O2437" s="5">
        <v>0</v>
      </c>
      <c r="P2437" s="9" cm="1">
        <f t="array" ref="P2437">_xlfn.IFS(F2437 ="Unk", 0, F2437 = "", 0,(F2437-G2437)=0,1,(F2437-G2437) &lt;&gt; 0, 0)</f>
        <v>1</v>
      </c>
      <c r="Q2437" s="9" cm="1">
        <f t="array" ref="Q2437">_xlfn.IFS(F2437 ="Unk", 1, F2437 = "", 1, F2437 &lt;&gt; "", 0)</f>
        <v>0</v>
      </c>
      <c r="R2437" s="5">
        <v>9334.9599999999991</v>
      </c>
      <c r="S2437" s="5">
        <v>9334.9599999999991</v>
      </c>
      <c r="T2437" s="5">
        <v>0</v>
      </c>
      <c r="U2437" s="5">
        <v>2576.5500000000002</v>
      </c>
      <c r="V2437" s="5">
        <v>23186</v>
      </c>
      <c r="W2437" s="5">
        <v>8902275</v>
      </c>
      <c r="X2437" s="5">
        <v>10</v>
      </c>
      <c r="Y2437" s="5">
        <v>0</v>
      </c>
      <c r="Z2437" s="5">
        <v>0</v>
      </c>
      <c r="AA2437" s="5">
        <v>0</v>
      </c>
      <c r="AB2437" s="9" cm="1">
        <f t="array" ref="AB2437">_xlfn.IFS(R2437 ="Unk", 0, R2437 = "", 0,(R2437-S2437)=0,1,(R2437-S2437) &lt;&gt; 0, 0)</f>
        <v>1</v>
      </c>
      <c r="AC2437" s="9" cm="1">
        <f t="array" ref="AC2437">_xlfn.IFS(R2437 ="Unk", 1, R2437 = "", 1, R2437 &lt;&gt; "", 0)</f>
        <v>0</v>
      </c>
      <c r="AD2437" s="5">
        <v>9661.7199999999993</v>
      </c>
      <c r="AE2437" s="5">
        <v>9469.61</v>
      </c>
      <c r="AF2437" s="5">
        <v>0.02</v>
      </c>
      <c r="AG2437" s="5">
        <v>3600.14</v>
      </c>
      <c r="AH2437" s="5">
        <v>27654</v>
      </c>
      <c r="AI2437" s="5">
        <v>10611645</v>
      </c>
      <c r="AJ2437" s="5">
        <v>10</v>
      </c>
      <c r="AK2437" s="5">
        <v>0</v>
      </c>
      <c r="AL2437" s="5">
        <v>0</v>
      </c>
      <c r="AM2437" s="5">
        <v>0</v>
      </c>
      <c r="AN2437" s="9" cm="1">
        <f t="array" ref="AN2437">_xlfn.IFS(AD2437 ="Unk", 0, AD2437 = "", 0,(AD2437-AE2437)=0,1,(AD2437-AE2437) &lt;&gt; 0, 0)</f>
        <v>0</v>
      </c>
      <c r="AO2437" s="9" cm="1">
        <f t="array" ref="AO2437">_xlfn.IFS(AD2437 ="Unk", 1, AD2437 = "", 1, AD2437 &lt;&gt; "", 0)</f>
        <v>0</v>
      </c>
      <c r="AP2437" s="5">
        <v>10160.01</v>
      </c>
      <c r="AQ2437" s="5">
        <v>9574.2999999999993</v>
      </c>
      <c r="AR2437" s="5">
        <v>0.06</v>
      </c>
      <c r="AS2437" s="5">
        <v>3600.31</v>
      </c>
      <c r="AT2437" s="5">
        <v>25386</v>
      </c>
      <c r="AU2437" s="5">
        <v>10062606</v>
      </c>
      <c r="AV2437" s="5">
        <v>10</v>
      </c>
      <c r="AW2437" s="5">
        <v>0</v>
      </c>
      <c r="AX2437" s="5">
        <v>0</v>
      </c>
      <c r="AY2437" s="5">
        <v>0</v>
      </c>
      <c r="AZ2437" s="9" cm="1">
        <f t="array" ref="AZ2437">_xlfn.IFS(AP2437 ="Unk", 0, AP2437 = "", 0,(AP2437-AQ2437)=0,1,(AP2437-AQ2437) &lt;&gt; 0, 0)</f>
        <v>0</v>
      </c>
      <c r="BA2437" s="9" cm="1">
        <f t="array" ref="BA2437">_xlfn.IFS(AP2437 ="Unk", 1, AP2437 = "", 1, AP2437 &lt;&gt; "", 0)</f>
        <v>0</v>
      </c>
    </row>
    <row r="2438" spans="1:53" x14ac:dyDescent="0.2">
      <c r="A2438">
        <v>3</v>
      </c>
      <c r="B2438" t="s">
        <v>5</v>
      </c>
      <c r="C2438">
        <v>4</v>
      </c>
      <c r="D2438">
        <v>30</v>
      </c>
      <c r="E2438">
        <v>15</v>
      </c>
      <c r="F2438" s="5">
        <v>10269.73</v>
      </c>
      <c r="G2438" s="5">
        <v>10151.92</v>
      </c>
      <c r="H2438" s="5">
        <v>0.01</v>
      </c>
      <c r="I2438" s="5">
        <v>3600.83</v>
      </c>
      <c r="J2438" s="5">
        <v>15720</v>
      </c>
      <c r="K2438" s="5">
        <v>6647390</v>
      </c>
      <c r="L2438" s="5">
        <v>10</v>
      </c>
      <c r="M2438" s="5">
        <v>0</v>
      </c>
      <c r="N2438" s="5">
        <v>0</v>
      </c>
      <c r="O2438" s="5">
        <v>0</v>
      </c>
      <c r="P2438" s="9" cm="1">
        <f t="array" ref="P2438">_xlfn.IFS(F2438 ="Unk", 0, F2438 = "", 0,(F2438-G2438)=0,1,(F2438-G2438) &lt;&gt; 0, 0)</f>
        <v>0</v>
      </c>
      <c r="Q2438" s="9" cm="1">
        <f t="array" ref="Q2438">_xlfn.IFS(F2438 ="Unk", 1, F2438 = "", 1, F2438 &lt;&gt; "", 0)</f>
        <v>0</v>
      </c>
      <c r="R2438" s="5">
        <v>11116.07</v>
      </c>
      <c r="S2438" s="5">
        <v>10092.84</v>
      </c>
      <c r="T2438" s="5">
        <v>0.09</v>
      </c>
      <c r="U2438" s="5">
        <v>3600.78</v>
      </c>
      <c r="V2438" s="5">
        <v>14398</v>
      </c>
      <c r="W2438" s="5">
        <v>5568594</v>
      </c>
      <c r="X2438" s="5">
        <v>8</v>
      </c>
      <c r="Y2438" s="5">
        <v>0</v>
      </c>
      <c r="Z2438" s="5">
        <v>0</v>
      </c>
      <c r="AA2438" s="5">
        <v>0</v>
      </c>
      <c r="AB2438" s="9" cm="1">
        <f t="array" ref="AB2438">_xlfn.IFS(R2438 ="Unk", 0, R2438 = "", 0,(R2438-S2438)=0,1,(R2438-S2438) &lt;&gt; 0, 0)</f>
        <v>0</v>
      </c>
      <c r="AC2438" s="9" cm="1">
        <f t="array" ref="AC2438">_xlfn.IFS(R2438 ="Unk", 1, R2438 = "", 1, R2438 &lt;&gt; "", 0)</f>
        <v>0</v>
      </c>
      <c r="AD2438" s="5">
        <v>12677.54</v>
      </c>
      <c r="AE2438" s="5">
        <v>10221.18</v>
      </c>
      <c r="AF2438" s="5">
        <v>0.19</v>
      </c>
      <c r="AG2438" s="5">
        <v>3601.22</v>
      </c>
      <c r="AH2438" s="5">
        <v>15657</v>
      </c>
      <c r="AI2438" s="5">
        <v>4877328</v>
      </c>
      <c r="AJ2438" s="5">
        <v>10</v>
      </c>
      <c r="AK2438" s="5">
        <v>0</v>
      </c>
      <c r="AL2438" s="5">
        <v>0</v>
      </c>
      <c r="AM2438" s="5">
        <v>0</v>
      </c>
      <c r="AN2438" s="9" cm="1">
        <f t="array" ref="AN2438">_xlfn.IFS(AD2438 ="Unk", 0, AD2438 = "", 0,(AD2438-AE2438)=0,1,(AD2438-AE2438) &lt;&gt; 0, 0)</f>
        <v>0</v>
      </c>
      <c r="AO2438" s="9" cm="1">
        <f t="array" ref="AO2438">_xlfn.IFS(AD2438 ="Unk", 1, AD2438 = "", 1, AD2438 &lt;&gt; "", 0)</f>
        <v>0</v>
      </c>
      <c r="AP2438" s="5">
        <v>12526.34</v>
      </c>
      <c r="AQ2438" s="5">
        <v>10323.370000000001</v>
      </c>
      <c r="AR2438" s="5">
        <v>0.18</v>
      </c>
      <c r="AS2438" s="5">
        <v>3601.26</v>
      </c>
      <c r="AT2438" s="5">
        <v>15373</v>
      </c>
      <c r="AU2438" s="5">
        <v>5037682</v>
      </c>
      <c r="AV2438" s="5">
        <v>7</v>
      </c>
      <c r="AW2438" s="5">
        <v>0</v>
      </c>
      <c r="AX2438" s="5">
        <v>0</v>
      </c>
      <c r="AY2438" s="5">
        <v>0</v>
      </c>
      <c r="AZ2438" s="9" cm="1">
        <f t="array" ref="AZ2438">_xlfn.IFS(AP2438 ="Unk", 0, AP2438 = "", 0,(AP2438-AQ2438)=0,1,(AP2438-AQ2438) &lt;&gt; 0, 0)</f>
        <v>0</v>
      </c>
      <c r="BA2438" s="9" cm="1">
        <f t="array" ref="BA2438">_xlfn.IFS(AP2438 ="Unk", 1, AP2438 = "", 1, AP2438 &lt;&gt; "", 0)</f>
        <v>0</v>
      </c>
    </row>
    <row r="2439" spans="1:53" x14ac:dyDescent="0.2">
      <c r="A2439">
        <v>3</v>
      </c>
      <c r="B2439" t="s">
        <v>5</v>
      </c>
      <c r="C2439">
        <v>4</v>
      </c>
      <c r="D2439">
        <v>35</v>
      </c>
      <c r="E2439">
        <v>15</v>
      </c>
      <c r="F2439" s="5">
        <v>11703.2</v>
      </c>
      <c r="G2439" s="5">
        <v>10683.11</v>
      </c>
      <c r="H2439" s="5">
        <v>0.09</v>
      </c>
      <c r="I2439" s="5">
        <v>3603.03</v>
      </c>
      <c r="J2439" s="5">
        <v>11898</v>
      </c>
      <c r="K2439" s="5">
        <v>3564209</v>
      </c>
      <c r="L2439" s="5">
        <v>5</v>
      </c>
      <c r="M2439" s="5">
        <v>0</v>
      </c>
      <c r="N2439" s="5">
        <v>0</v>
      </c>
      <c r="O2439" s="5">
        <v>0</v>
      </c>
      <c r="P2439" s="9" cm="1">
        <f t="array" ref="P2439">_xlfn.IFS(F2439 ="Unk", 0, F2439 = "", 0,(F2439-G2439)=0,1,(F2439-G2439) &lt;&gt; 0, 0)</f>
        <v>0</v>
      </c>
      <c r="Q2439" s="9" cm="1">
        <f t="array" ref="Q2439">_xlfn.IFS(F2439 ="Unk", 1, F2439 = "", 1, F2439 &lt;&gt; "", 0)</f>
        <v>0</v>
      </c>
      <c r="R2439" s="5">
        <v>14674.65</v>
      </c>
      <c r="S2439" s="5">
        <v>10725.12</v>
      </c>
      <c r="T2439" s="5">
        <v>0.27</v>
      </c>
      <c r="U2439" s="5">
        <v>3600.23</v>
      </c>
      <c r="V2439" s="5">
        <v>13150</v>
      </c>
      <c r="W2439" s="5">
        <v>3040277</v>
      </c>
      <c r="X2439" s="5">
        <v>4</v>
      </c>
      <c r="Y2439" s="5">
        <v>0</v>
      </c>
      <c r="Z2439" s="5">
        <v>0</v>
      </c>
      <c r="AA2439" s="5">
        <v>0</v>
      </c>
      <c r="AB2439" s="9" cm="1">
        <f t="array" ref="AB2439">_xlfn.IFS(R2439 ="Unk", 0, R2439 = "", 0,(R2439-S2439)=0,1,(R2439-S2439) &lt;&gt; 0, 0)</f>
        <v>0</v>
      </c>
      <c r="AC2439" s="9" cm="1">
        <f t="array" ref="AC2439">_xlfn.IFS(R2439 ="Unk", 1, R2439 = "", 1, R2439 &lt;&gt; "", 0)</f>
        <v>0</v>
      </c>
      <c r="AD2439" s="5">
        <v>13927.22</v>
      </c>
      <c r="AE2439" s="5">
        <v>10871.46</v>
      </c>
      <c r="AF2439" s="5">
        <v>0.22</v>
      </c>
      <c r="AG2439" s="5">
        <v>3603.07</v>
      </c>
      <c r="AH2439" s="5">
        <v>11435</v>
      </c>
      <c r="AI2439" s="5">
        <v>3271994</v>
      </c>
      <c r="AJ2439" s="5">
        <v>3</v>
      </c>
      <c r="AK2439" s="5">
        <v>0</v>
      </c>
      <c r="AL2439" s="5">
        <v>0</v>
      </c>
      <c r="AM2439" s="5">
        <v>0</v>
      </c>
      <c r="AN2439" s="9" cm="1">
        <f t="array" ref="AN2439">_xlfn.IFS(AD2439 ="Unk", 0, AD2439 = "", 0,(AD2439-AE2439)=0,1,(AD2439-AE2439) &lt;&gt; 0, 0)</f>
        <v>0</v>
      </c>
      <c r="AO2439" s="9" cm="1">
        <f t="array" ref="AO2439">_xlfn.IFS(AD2439 ="Unk", 1, AD2439 = "", 1, AD2439 &lt;&gt; "", 0)</f>
        <v>0</v>
      </c>
      <c r="AP2439" s="5" t="s">
        <v>25</v>
      </c>
      <c r="AQ2439" s="5">
        <v>10886.02</v>
      </c>
      <c r="AR2439" s="5">
        <v>100</v>
      </c>
      <c r="AS2439" s="5">
        <v>3600</v>
      </c>
      <c r="AT2439" s="5">
        <v>18108</v>
      </c>
      <c r="AU2439" s="5">
        <v>4404334</v>
      </c>
      <c r="AV2439" s="5">
        <v>0</v>
      </c>
      <c r="AW2439" s="5"/>
      <c r="AX2439" s="5"/>
      <c r="AY2439" s="5"/>
      <c r="AZ2439" s="9" cm="1">
        <f t="array" ref="AZ2439">_xlfn.IFS(AP2439 ="Unk", 0, AP2439 = "", 0,(AP2439-AQ2439)=0,1,(AP2439-AQ2439) &lt;&gt; 0, 0)</f>
        <v>0</v>
      </c>
      <c r="BA2439" s="9" cm="1">
        <f t="array" ref="BA2439">_xlfn.IFS(AP2439 ="Unk", 1, AP2439 = "", 1, AP2439 &lt;&gt; "", 0)</f>
        <v>1</v>
      </c>
    </row>
    <row r="2440" spans="1:53" x14ac:dyDescent="0.2">
      <c r="A2440">
        <v>3</v>
      </c>
      <c r="B2440" t="s">
        <v>5</v>
      </c>
      <c r="C2440">
        <v>4</v>
      </c>
      <c r="D2440">
        <v>40</v>
      </c>
      <c r="E2440">
        <v>15</v>
      </c>
      <c r="F2440" s="5">
        <v>12441.03</v>
      </c>
      <c r="G2440" s="5">
        <v>11634.72</v>
      </c>
      <c r="H2440" s="5">
        <v>0.06</v>
      </c>
      <c r="I2440" s="5">
        <v>3601.44</v>
      </c>
      <c r="J2440" s="5">
        <v>5942</v>
      </c>
      <c r="K2440" s="5">
        <v>2246757</v>
      </c>
      <c r="L2440" s="5">
        <v>4</v>
      </c>
      <c r="M2440" s="5">
        <v>0</v>
      </c>
      <c r="N2440" s="5">
        <v>0</v>
      </c>
      <c r="O2440" s="5">
        <v>0</v>
      </c>
      <c r="P2440" s="9" cm="1">
        <f t="array" ref="P2440">_xlfn.IFS(F2440 ="Unk", 0, F2440 = "", 0,(F2440-G2440)=0,1,(F2440-G2440) &lt;&gt; 0, 0)</f>
        <v>0</v>
      </c>
      <c r="Q2440" s="9" cm="1">
        <f t="array" ref="Q2440">_xlfn.IFS(F2440 ="Unk", 1, F2440 = "", 1, F2440 &lt;&gt; "", 0)</f>
        <v>0</v>
      </c>
      <c r="R2440" s="5">
        <v>14250.21</v>
      </c>
      <c r="S2440" s="5">
        <v>11738.47</v>
      </c>
      <c r="T2440" s="5">
        <v>0.18</v>
      </c>
      <c r="U2440" s="5">
        <v>3602.91</v>
      </c>
      <c r="V2440" s="5">
        <v>9121</v>
      </c>
      <c r="W2440" s="5">
        <v>2765869</v>
      </c>
      <c r="X2440" s="5">
        <v>10</v>
      </c>
      <c r="Y2440" s="5">
        <v>0</v>
      </c>
      <c r="Z2440" s="5">
        <v>0</v>
      </c>
      <c r="AA2440" s="5">
        <v>0</v>
      </c>
      <c r="AB2440" s="9" cm="1">
        <f t="array" ref="AB2440">_xlfn.IFS(R2440 ="Unk", 0, R2440 = "", 0,(R2440-S2440)=0,1,(R2440-S2440) &lt;&gt; 0, 0)</f>
        <v>0</v>
      </c>
      <c r="AC2440" s="9" cm="1">
        <f t="array" ref="AC2440">_xlfn.IFS(R2440 ="Unk", 1, R2440 = "", 1, R2440 &lt;&gt; "", 0)</f>
        <v>0</v>
      </c>
      <c r="AD2440" s="5">
        <v>14516.34</v>
      </c>
      <c r="AE2440" s="5">
        <v>11781.8</v>
      </c>
      <c r="AF2440" s="5">
        <v>0.19</v>
      </c>
      <c r="AG2440" s="5">
        <v>3610.66</v>
      </c>
      <c r="AH2440" s="5">
        <v>6424</v>
      </c>
      <c r="AI2440" s="5">
        <v>2913200</v>
      </c>
      <c r="AJ2440" s="5">
        <v>2</v>
      </c>
      <c r="AK2440" s="5">
        <v>0</v>
      </c>
      <c r="AL2440" s="5">
        <v>0</v>
      </c>
      <c r="AM2440" s="5">
        <v>0</v>
      </c>
      <c r="AN2440" s="9" cm="1">
        <f t="array" ref="AN2440">_xlfn.IFS(AD2440 ="Unk", 0, AD2440 = "", 0,(AD2440-AE2440)=0,1,(AD2440-AE2440) &lt;&gt; 0, 0)</f>
        <v>0</v>
      </c>
      <c r="AO2440" s="9" cm="1">
        <f t="array" ref="AO2440">_xlfn.IFS(AD2440 ="Unk", 1, AD2440 = "", 1, AD2440 &lt;&gt; "", 0)</f>
        <v>0</v>
      </c>
      <c r="AP2440" s="5">
        <v>15589.35</v>
      </c>
      <c r="AQ2440" s="5">
        <v>11915.19</v>
      </c>
      <c r="AR2440" s="5">
        <v>0.24</v>
      </c>
      <c r="AS2440" s="5">
        <v>3600.1</v>
      </c>
      <c r="AT2440" s="5">
        <v>7728</v>
      </c>
      <c r="AU2440" s="5">
        <v>2856397</v>
      </c>
      <c r="AV2440" s="5">
        <v>2</v>
      </c>
      <c r="AW2440" s="5">
        <v>0</v>
      </c>
      <c r="AX2440" s="5">
        <v>0</v>
      </c>
      <c r="AY2440" s="5">
        <v>0</v>
      </c>
      <c r="AZ2440" s="9" cm="1">
        <f t="array" ref="AZ2440">_xlfn.IFS(AP2440 ="Unk", 0, AP2440 = "", 0,(AP2440-AQ2440)=0,1,(AP2440-AQ2440) &lt;&gt; 0, 0)</f>
        <v>0</v>
      </c>
      <c r="BA2440" s="9" cm="1">
        <f t="array" ref="BA2440">_xlfn.IFS(AP2440 ="Unk", 1, AP2440 = "", 1, AP2440 &lt;&gt; "", 0)</f>
        <v>0</v>
      </c>
    </row>
    <row r="2441" spans="1:53" x14ac:dyDescent="0.2">
      <c r="A2441">
        <v>3</v>
      </c>
      <c r="B2441" t="s">
        <v>5</v>
      </c>
      <c r="C2441">
        <v>4</v>
      </c>
      <c r="D2441">
        <v>45</v>
      </c>
      <c r="E2441">
        <v>15</v>
      </c>
      <c r="F2441" s="5">
        <v>17244.64</v>
      </c>
      <c r="G2441" s="5">
        <v>13831.69</v>
      </c>
      <c r="H2441" s="5">
        <v>0.2</v>
      </c>
      <c r="I2441" s="5">
        <v>3612.24</v>
      </c>
      <c r="J2441" s="5">
        <v>3901</v>
      </c>
      <c r="K2441" s="5">
        <v>1342367</v>
      </c>
      <c r="L2441" s="5">
        <v>1</v>
      </c>
      <c r="M2441" s="5">
        <v>0</v>
      </c>
      <c r="N2441" s="5">
        <v>0</v>
      </c>
      <c r="O2441" s="5">
        <v>0</v>
      </c>
      <c r="P2441" s="9" cm="1">
        <f t="array" ref="P2441">_xlfn.IFS(F2441 ="Unk", 0, F2441 = "", 0,(F2441-G2441)=0,1,(F2441-G2441) &lt;&gt; 0, 0)</f>
        <v>0</v>
      </c>
      <c r="Q2441" s="9" cm="1">
        <f t="array" ref="Q2441">_xlfn.IFS(F2441 ="Unk", 1, F2441 = "", 1, F2441 &lt;&gt; "", 0)</f>
        <v>0</v>
      </c>
      <c r="R2441" s="5">
        <v>16959.830000000002</v>
      </c>
      <c r="S2441" s="5">
        <v>13938.51</v>
      </c>
      <c r="T2441" s="5">
        <v>0.18</v>
      </c>
      <c r="U2441" s="5">
        <v>3602.28</v>
      </c>
      <c r="V2441" s="5">
        <v>2610</v>
      </c>
      <c r="W2441" s="5">
        <v>1543705</v>
      </c>
      <c r="X2441" s="5">
        <v>4</v>
      </c>
      <c r="Y2441" s="5">
        <v>0</v>
      </c>
      <c r="Z2441" s="5">
        <v>0</v>
      </c>
      <c r="AA2441" s="5">
        <v>0</v>
      </c>
      <c r="AB2441" s="9" cm="1">
        <f t="array" ref="AB2441">_xlfn.IFS(R2441 ="Unk", 0, R2441 = "", 0,(R2441-S2441)=0,1,(R2441-S2441) &lt;&gt; 0, 0)</f>
        <v>0</v>
      </c>
      <c r="AC2441" s="9" cm="1">
        <f t="array" ref="AC2441">_xlfn.IFS(R2441 ="Unk", 1, R2441 = "", 1, R2441 &lt;&gt; "", 0)</f>
        <v>0</v>
      </c>
      <c r="AD2441" s="5">
        <v>21244.94</v>
      </c>
      <c r="AE2441" s="5">
        <v>14020.72</v>
      </c>
      <c r="AF2441" s="5">
        <v>0.34</v>
      </c>
      <c r="AG2441" s="5">
        <v>3625.69</v>
      </c>
      <c r="AH2441" s="5">
        <v>3658</v>
      </c>
      <c r="AI2441" s="5">
        <v>2476861</v>
      </c>
      <c r="AJ2441" s="5">
        <v>2</v>
      </c>
      <c r="AK2441" s="5">
        <v>0</v>
      </c>
      <c r="AL2441" s="5">
        <v>0</v>
      </c>
      <c r="AM2441" s="5">
        <v>0</v>
      </c>
      <c r="AN2441" s="9" cm="1">
        <f t="array" ref="AN2441">_xlfn.IFS(AD2441 ="Unk", 0, AD2441 = "", 0,(AD2441-AE2441)=0,1,(AD2441-AE2441) &lt;&gt; 0, 0)</f>
        <v>0</v>
      </c>
      <c r="AO2441" s="9" cm="1">
        <f t="array" ref="AO2441">_xlfn.IFS(AD2441 ="Unk", 1, AD2441 = "", 1, AD2441 &lt;&gt; "", 0)</f>
        <v>0</v>
      </c>
      <c r="AP2441" s="5">
        <v>19915.59</v>
      </c>
      <c r="AQ2441" s="5">
        <v>14215.43</v>
      </c>
      <c r="AR2441" s="5">
        <v>0.28999999999999998</v>
      </c>
      <c r="AS2441" s="5">
        <v>3604.15</v>
      </c>
      <c r="AT2441" s="5">
        <v>5146</v>
      </c>
      <c r="AU2441" s="5">
        <v>1769556</v>
      </c>
      <c r="AV2441" s="5">
        <v>3</v>
      </c>
      <c r="AW2441" s="5">
        <v>0</v>
      </c>
      <c r="AX2441" s="5">
        <v>0</v>
      </c>
      <c r="AY2441" s="5">
        <v>0</v>
      </c>
      <c r="AZ2441" s="9" cm="1">
        <f t="array" ref="AZ2441">_xlfn.IFS(AP2441 ="Unk", 0, AP2441 = "", 0,(AP2441-AQ2441)=0,1,(AP2441-AQ2441) &lt;&gt; 0, 0)</f>
        <v>0</v>
      </c>
      <c r="BA2441" s="9" cm="1">
        <f t="array" ref="BA2441">_xlfn.IFS(AP2441 ="Unk", 1, AP2441 = "", 1, AP2441 &lt;&gt; "", 0)</f>
        <v>0</v>
      </c>
    </row>
    <row r="2442" spans="1:53" x14ac:dyDescent="0.2">
      <c r="A2442">
        <v>3</v>
      </c>
      <c r="B2442" t="s">
        <v>5</v>
      </c>
      <c r="C2442">
        <v>4</v>
      </c>
      <c r="D2442">
        <v>50</v>
      </c>
      <c r="E2442">
        <v>15</v>
      </c>
      <c r="F2442" s="5">
        <v>20252.740000000002</v>
      </c>
      <c r="G2442" s="5">
        <v>16882.55</v>
      </c>
      <c r="H2442" s="5">
        <v>0.17</v>
      </c>
      <c r="I2442" s="5">
        <v>3605.04</v>
      </c>
      <c r="J2442" s="5">
        <v>5997</v>
      </c>
      <c r="K2442" s="5">
        <v>1586608</v>
      </c>
      <c r="L2442" s="5">
        <v>6</v>
      </c>
      <c r="M2442" s="5">
        <v>0</v>
      </c>
      <c r="N2442" s="5">
        <v>0</v>
      </c>
      <c r="O2442" s="5">
        <v>0</v>
      </c>
      <c r="P2442" s="9" cm="1">
        <f t="array" ref="P2442">_xlfn.IFS(F2442 ="Unk", 0, F2442 = "", 0,(F2442-G2442)=0,1,(F2442-G2442) &lt;&gt; 0, 0)</f>
        <v>0</v>
      </c>
      <c r="Q2442" s="9" cm="1">
        <f t="array" ref="Q2442">_xlfn.IFS(F2442 ="Unk", 1, F2442 = "", 1, F2442 &lt;&gt; "", 0)</f>
        <v>0</v>
      </c>
      <c r="R2442" s="5">
        <v>22420.959999999999</v>
      </c>
      <c r="S2442" s="5">
        <v>17013.830000000002</v>
      </c>
      <c r="T2442" s="5">
        <v>0.24</v>
      </c>
      <c r="U2442" s="5">
        <v>3607.86</v>
      </c>
      <c r="V2442" s="5">
        <v>4536</v>
      </c>
      <c r="W2442" s="5">
        <v>1655064</v>
      </c>
      <c r="X2442" s="5">
        <v>1</v>
      </c>
      <c r="Y2442" s="5">
        <v>0</v>
      </c>
      <c r="Z2442" s="5">
        <v>0</v>
      </c>
      <c r="AA2442" s="5">
        <v>0</v>
      </c>
      <c r="AB2442" s="9" cm="1">
        <f t="array" ref="AB2442">_xlfn.IFS(R2442 ="Unk", 0, R2442 = "", 0,(R2442-S2442)=0,1,(R2442-S2442) &lt;&gt; 0, 0)</f>
        <v>0</v>
      </c>
      <c r="AC2442" s="9" cm="1">
        <f t="array" ref="AC2442">_xlfn.IFS(R2442 ="Unk", 1, R2442 = "", 1, R2442 &lt;&gt; "", 0)</f>
        <v>0</v>
      </c>
      <c r="AD2442" s="5">
        <v>22398.97</v>
      </c>
      <c r="AE2442" s="5">
        <v>17194.169999999998</v>
      </c>
      <c r="AF2442" s="5">
        <v>0.23</v>
      </c>
      <c r="AG2442" s="5">
        <v>3600.35</v>
      </c>
      <c r="AH2442" s="5">
        <v>3214</v>
      </c>
      <c r="AI2442" s="5">
        <v>1432335</v>
      </c>
      <c r="AJ2442" s="5">
        <v>2</v>
      </c>
      <c r="AK2442" s="5">
        <v>0</v>
      </c>
      <c r="AL2442" s="5">
        <v>0</v>
      </c>
      <c r="AM2442" s="5">
        <v>0</v>
      </c>
      <c r="AN2442" s="9" cm="1">
        <f t="array" ref="AN2442">_xlfn.IFS(AD2442 ="Unk", 0, AD2442 = "", 0,(AD2442-AE2442)=0,1,(AD2442-AE2442) &lt;&gt; 0, 0)</f>
        <v>0</v>
      </c>
      <c r="AO2442" s="9" cm="1">
        <f t="array" ref="AO2442">_xlfn.IFS(AD2442 ="Unk", 1, AD2442 = "", 1, AD2442 &lt;&gt; "", 0)</f>
        <v>0</v>
      </c>
      <c r="AP2442" s="5">
        <v>23372.51</v>
      </c>
      <c r="AQ2442" s="5">
        <v>17420.73</v>
      </c>
      <c r="AR2442" s="5">
        <v>0.25</v>
      </c>
      <c r="AS2442" s="5">
        <v>3603.51</v>
      </c>
      <c r="AT2442" s="5">
        <v>2326</v>
      </c>
      <c r="AU2442" s="5">
        <v>1536054</v>
      </c>
      <c r="AV2442" s="5">
        <v>2</v>
      </c>
      <c r="AW2442" s="5">
        <v>0</v>
      </c>
      <c r="AX2442" s="5">
        <v>0</v>
      </c>
      <c r="AY2442" s="5">
        <v>0</v>
      </c>
      <c r="AZ2442" s="9" cm="1">
        <f t="array" ref="AZ2442">_xlfn.IFS(AP2442 ="Unk", 0, AP2442 = "", 0,(AP2442-AQ2442)=0,1,(AP2442-AQ2442) &lt;&gt; 0, 0)</f>
        <v>0</v>
      </c>
      <c r="BA2442" s="9" cm="1">
        <f t="array" ref="BA2442">_xlfn.IFS(AP2442 ="Unk", 1, AP2442 = "", 1, AP2442 &lt;&gt; "", 0)</f>
        <v>0</v>
      </c>
    </row>
    <row r="2443" spans="1:53" x14ac:dyDescent="0.2">
      <c r="A2443">
        <v>3</v>
      </c>
      <c r="B2443" t="s">
        <v>5</v>
      </c>
      <c r="C2443">
        <v>5</v>
      </c>
      <c r="D2443">
        <v>5</v>
      </c>
      <c r="E2443">
        <v>15</v>
      </c>
      <c r="F2443" s="5">
        <v>2413.7199999999998</v>
      </c>
      <c r="G2443" s="5">
        <v>2413.7199999999998</v>
      </c>
      <c r="H2443" s="5">
        <v>0</v>
      </c>
      <c r="I2443" s="5">
        <v>7.0000000000000007E-2</v>
      </c>
      <c r="J2443" s="5">
        <v>1</v>
      </c>
      <c r="K2443" s="5">
        <v>352</v>
      </c>
      <c r="L2443" s="5">
        <v>8</v>
      </c>
      <c r="M2443" s="5">
        <v>0</v>
      </c>
      <c r="N2443" s="5">
        <v>0</v>
      </c>
      <c r="O2443" s="5">
        <v>0</v>
      </c>
      <c r="P2443" s="9" cm="1">
        <f t="array" ref="P2443">_xlfn.IFS(F2443 ="Unk", 0, F2443 = "", 0,(F2443-G2443)=0,1,(F2443-G2443) &lt;&gt; 0, 0)</f>
        <v>1</v>
      </c>
      <c r="Q2443" s="9" cm="1">
        <f t="array" ref="Q2443">_xlfn.IFS(F2443 ="Unk", 1, F2443 = "", 1, F2443 &lt;&gt; "", 0)</f>
        <v>0</v>
      </c>
      <c r="R2443" s="5">
        <v>2875.58</v>
      </c>
      <c r="S2443" s="5">
        <v>2875.58</v>
      </c>
      <c r="T2443" s="5">
        <v>0</v>
      </c>
      <c r="U2443" s="5">
        <v>7.0000000000000007E-2</v>
      </c>
      <c r="V2443" s="5">
        <v>1</v>
      </c>
      <c r="W2443" s="5">
        <v>161</v>
      </c>
      <c r="X2443" s="5">
        <v>6</v>
      </c>
      <c r="Y2443" s="5">
        <v>0</v>
      </c>
      <c r="Z2443" s="5">
        <v>0</v>
      </c>
      <c r="AA2443" s="5">
        <v>0</v>
      </c>
      <c r="AB2443" s="9" cm="1">
        <f t="array" ref="AB2443">_xlfn.IFS(R2443 ="Unk", 0, R2443 = "", 0,(R2443-S2443)=0,1,(R2443-S2443) &lt;&gt; 0, 0)</f>
        <v>1</v>
      </c>
      <c r="AC2443" s="9" cm="1">
        <f t="array" ref="AC2443">_xlfn.IFS(R2443 ="Unk", 1, R2443 = "", 1, R2443 &lt;&gt; "", 0)</f>
        <v>0</v>
      </c>
      <c r="AD2443" s="5">
        <v>2875.58</v>
      </c>
      <c r="AE2443" s="5">
        <v>2875.58</v>
      </c>
      <c r="AF2443" s="5">
        <v>0</v>
      </c>
      <c r="AG2443" s="5">
        <v>0.03</v>
      </c>
      <c r="AH2443" s="5">
        <v>1</v>
      </c>
      <c r="AI2443" s="5">
        <v>98</v>
      </c>
      <c r="AJ2443" s="5">
        <v>5</v>
      </c>
      <c r="AK2443" s="5">
        <v>0</v>
      </c>
      <c r="AL2443" s="5">
        <v>0</v>
      </c>
      <c r="AM2443" s="5">
        <v>0</v>
      </c>
      <c r="AN2443" s="9" cm="1">
        <f t="array" ref="AN2443">_xlfn.IFS(AD2443 ="Unk", 0, AD2443 = "", 0,(AD2443-AE2443)=0,1,(AD2443-AE2443) &lt;&gt; 0, 0)</f>
        <v>1</v>
      </c>
      <c r="AO2443" s="9" cm="1">
        <f t="array" ref="AO2443">_xlfn.IFS(AD2443 ="Unk", 1, AD2443 = "", 1, AD2443 &lt;&gt; "", 0)</f>
        <v>0</v>
      </c>
      <c r="AP2443" s="5"/>
      <c r="AQ2443" s="5"/>
      <c r="AR2443" s="5">
        <v>100</v>
      </c>
      <c r="AS2443" s="5"/>
      <c r="AT2443" s="5"/>
      <c r="AU2443" s="5"/>
      <c r="AV2443" s="5"/>
      <c r="AW2443" s="5"/>
      <c r="AX2443" s="5"/>
      <c r="AY2443" s="5"/>
      <c r="AZ2443" s="9" cm="1">
        <f t="array" ref="AZ2443">_xlfn.IFS(AP2443 ="Unk", 0, AP2443 = "", 0,(AP2443-AQ2443)=0,1,(AP2443-AQ2443) &lt;&gt; 0, 0)</f>
        <v>0</v>
      </c>
      <c r="BA2443" s="9" cm="1">
        <f t="array" ref="BA2443">_xlfn.IFS(AP2443 ="Unk", 1, AP2443 = "", 1, AP2443 &lt;&gt; "", 0)</f>
        <v>1</v>
      </c>
    </row>
    <row r="2444" spans="1:53" x14ac:dyDescent="0.2">
      <c r="A2444">
        <v>3</v>
      </c>
      <c r="B2444" t="s">
        <v>5</v>
      </c>
      <c r="C2444">
        <v>5</v>
      </c>
      <c r="D2444">
        <v>10</v>
      </c>
      <c r="E2444">
        <v>15</v>
      </c>
      <c r="F2444" s="5">
        <v>5318.75</v>
      </c>
      <c r="G2444" s="5">
        <v>5318.75</v>
      </c>
      <c r="H2444" s="5">
        <v>0</v>
      </c>
      <c r="I2444" s="5">
        <v>4.76</v>
      </c>
      <c r="J2444" s="5">
        <v>1671</v>
      </c>
      <c r="K2444" s="5">
        <v>85615</v>
      </c>
      <c r="L2444" s="5">
        <v>5</v>
      </c>
      <c r="M2444" s="5">
        <v>0</v>
      </c>
      <c r="N2444" s="5">
        <v>0</v>
      </c>
      <c r="O2444" s="5">
        <v>0</v>
      </c>
      <c r="P2444" s="9" cm="1">
        <f t="array" ref="P2444">_xlfn.IFS(F2444 ="Unk", 0, F2444 = "", 0,(F2444-G2444)=0,1,(F2444-G2444) &lt;&gt; 0, 0)</f>
        <v>1</v>
      </c>
      <c r="Q2444" s="9" cm="1">
        <f t="array" ref="Q2444">_xlfn.IFS(F2444 ="Unk", 1, F2444 = "", 1, F2444 &lt;&gt; "", 0)</f>
        <v>0</v>
      </c>
      <c r="R2444" s="5">
        <v>5539.77</v>
      </c>
      <c r="S2444" s="5">
        <v>5539.77</v>
      </c>
      <c r="T2444" s="5">
        <v>0</v>
      </c>
      <c r="U2444" s="5">
        <v>3.83</v>
      </c>
      <c r="V2444" s="5">
        <v>1048</v>
      </c>
      <c r="W2444" s="5">
        <v>54419</v>
      </c>
      <c r="X2444" s="5">
        <v>10</v>
      </c>
      <c r="Y2444" s="5">
        <v>0</v>
      </c>
      <c r="Z2444" s="5">
        <v>0</v>
      </c>
      <c r="AA2444" s="5">
        <v>0</v>
      </c>
      <c r="AB2444" s="9" cm="1">
        <f t="array" ref="AB2444">_xlfn.IFS(R2444 ="Unk", 0, R2444 = "", 0,(R2444-S2444)=0,1,(R2444-S2444) &lt;&gt; 0, 0)</f>
        <v>1</v>
      </c>
      <c r="AC2444" s="9" cm="1">
        <f t="array" ref="AC2444">_xlfn.IFS(R2444 ="Unk", 1, R2444 = "", 1, R2444 &lt;&gt; "", 0)</f>
        <v>0</v>
      </c>
      <c r="AD2444" s="5">
        <v>5850.61</v>
      </c>
      <c r="AE2444" s="5">
        <v>5850.61</v>
      </c>
      <c r="AF2444" s="5">
        <v>0</v>
      </c>
      <c r="AG2444" s="5">
        <v>3.75</v>
      </c>
      <c r="AH2444" s="5">
        <v>981</v>
      </c>
      <c r="AI2444" s="5">
        <v>49808</v>
      </c>
      <c r="AJ2444" s="5">
        <v>10</v>
      </c>
      <c r="AK2444" s="5">
        <v>0</v>
      </c>
      <c r="AL2444" s="5">
        <v>0</v>
      </c>
      <c r="AM2444" s="5">
        <v>0</v>
      </c>
      <c r="AN2444" s="9" cm="1">
        <f t="array" ref="AN2444">_xlfn.IFS(AD2444 ="Unk", 0, AD2444 = "", 0,(AD2444-AE2444)=0,1,(AD2444-AE2444) &lt;&gt; 0, 0)</f>
        <v>1</v>
      </c>
      <c r="AO2444" s="9" cm="1">
        <f t="array" ref="AO2444">_xlfn.IFS(AD2444 ="Unk", 1, AD2444 = "", 1, AD2444 &lt;&gt; "", 0)</f>
        <v>0</v>
      </c>
      <c r="AP2444" s="5">
        <v>6069.22</v>
      </c>
      <c r="AQ2444" s="5">
        <v>6069.22</v>
      </c>
      <c r="AR2444" s="5">
        <v>0</v>
      </c>
      <c r="AS2444" s="5">
        <v>1.08</v>
      </c>
      <c r="AT2444" s="5">
        <v>104</v>
      </c>
      <c r="AU2444" s="5">
        <v>5655</v>
      </c>
      <c r="AV2444" s="5">
        <v>10</v>
      </c>
      <c r="AW2444" s="5">
        <v>0</v>
      </c>
      <c r="AX2444" s="5">
        <v>0</v>
      </c>
      <c r="AY2444" s="5">
        <v>0</v>
      </c>
      <c r="AZ2444" s="9" cm="1">
        <f t="array" ref="AZ2444">_xlfn.IFS(AP2444 ="Unk", 0, AP2444 = "", 0,(AP2444-AQ2444)=0,1,(AP2444-AQ2444) &lt;&gt; 0, 0)</f>
        <v>1</v>
      </c>
      <c r="BA2444" s="9" cm="1">
        <f t="array" ref="BA2444">_xlfn.IFS(AP2444 ="Unk", 1, AP2444 = "", 1, AP2444 &lt;&gt; "", 0)</f>
        <v>0</v>
      </c>
    </row>
    <row r="2445" spans="1:53" x14ac:dyDescent="0.2">
      <c r="A2445">
        <v>3</v>
      </c>
      <c r="B2445" t="s">
        <v>5</v>
      </c>
      <c r="C2445">
        <v>5</v>
      </c>
      <c r="D2445">
        <v>15</v>
      </c>
      <c r="E2445">
        <v>15</v>
      </c>
      <c r="F2445" s="5">
        <v>5623.74</v>
      </c>
      <c r="G2445" s="5">
        <v>5623.74</v>
      </c>
      <c r="H2445" s="5">
        <v>0</v>
      </c>
      <c r="I2445" s="5">
        <v>29.51</v>
      </c>
      <c r="J2445" s="5">
        <v>1868</v>
      </c>
      <c r="K2445" s="5">
        <v>214843</v>
      </c>
      <c r="L2445" s="5">
        <v>5</v>
      </c>
      <c r="M2445" s="5">
        <v>0</v>
      </c>
      <c r="N2445" s="5">
        <v>0</v>
      </c>
      <c r="O2445" s="5">
        <v>0</v>
      </c>
      <c r="P2445" s="9" cm="1">
        <f t="array" ref="P2445">_xlfn.IFS(F2445 ="Unk", 0, F2445 = "", 0,(F2445-G2445)=0,1,(F2445-G2445) &lt;&gt; 0, 0)</f>
        <v>1</v>
      </c>
      <c r="Q2445" s="9" cm="1">
        <f t="array" ref="Q2445">_xlfn.IFS(F2445 ="Unk", 1, F2445 = "", 1, F2445 &lt;&gt; "", 0)</f>
        <v>0</v>
      </c>
      <c r="R2445" s="5">
        <v>6068.46</v>
      </c>
      <c r="S2445" s="5">
        <v>6068.46</v>
      </c>
      <c r="T2445" s="5">
        <v>0</v>
      </c>
      <c r="U2445" s="5">
        <v>91.82</v>
      </c>
      <c r="V2445" s="5">
        <v>5264</v>
      </c>
      <c r="W2445" s="5">
        <v>567623</v>
      </c>
      <c r="X2445" s="5">
        <v>10</v>
      </c>
      <c r="Y2445" s="5">
        <v>0</v>
      </c>
      <c r="Z2445" s="5">
        <v>0</v>
      </c>
      <c r="AA2445" s="5">
        <v>0</v>
      </c>
      <c r="AB2445" s="9" cm="1">
        <f t="array" ref="AB2445">_xlfn.IFS(R2445 ="Unk", 0, R2445 = "", 0,(R2445-S2445)=0,1,(R2445-S2445) &lt;&gt; 0, 0)</f>
        <v>1</v>
      </c>
      <c r="AC2445" s="9" cm="1">
        <f t="array" ref="AC2445">_xlfn.IFS(R2445 ="Unk", 1, R2445 = "", 1, R2445 &lt;&gt; "", 0)</f>
        <v>0</v>
      </c>
      <c r="AD2445" s="5">
        <v>6616.52</v>
      </c>
      <c r="AE2445" s="5">
        <v>6616.52</v>
      </c>
      <c r="AF2445" s="5">
        <v>0</v>
      </c>
      <c r="AG2445" s="5">
        <v>244.72</v>
      </c>
      <c r="AH2445" s="5">
        <v>16909</v>
      </c>
      <c r="AI2445" s="5">
        <v>1762422</v>
      </c>
      <c r="AJ2445" s="5">
        <v>10</v>
      </c>
      <c r="AK2445" s="5">
        <v>0</v>
      </c>
      <c r="AL2445" s="5">
        <v>0</v>
      </c>
      <c r="AM2445" s="5">
        <v>0</v>
      </c>
      <c r="AN2445" s="9" cm="1">
        <f t="array" ref="AN2445">_xlfn.IFS(AD2445 ="Unk", 0, AD2445 = "", 0,(AD2445-AE2445)=0,1,(AD2445-AE2445) &lt;&gt; 0, 0)</f>
        <v>1</v>
      </c>
      <c r="AO2445" s="9" cm="1">
        <f t="array" ref="AO2445">_xlfn.IFS(AD2445 ="Unk", 1, AD2445 = "", 1, AD2445 &lt;&gt; "", 0)</f>
        <v>0</v>
      </c>
      <c r="AP2445" s="5">
        <v>7202.52</v>
      </c>
      <c r="AQ2445" s="5">
        <v>7202.52</v>
      </c>
      <c r="AR2445" s="5">
        <v>0</v>
      </c>
      <c r="AS2445" s="5">
        <v>431.26</v>
      </c>
      <c r="AT2445" s="5">
        <v>20466</v>
      </c>
      <c r="AU2445" s="5">
        <v>2759348</v>
      </c>
      <c r="AV2445" s="5">
        <v>10</v>
      </c>
      <c r="AW2445" s="5">
        <v>0</v>
      </c>
      <c r="AX2445" s="5">
        <v>0</v>
      </c>
      <c r="AY2445" s="5">
        <v>0</v>
      </c>
      <c r="AZ2445" s="9" cm="1">
        <f t="array" ref="AZ2445">_xlfn.IFS(AP2445 ="Unk", 0, AP2445 = "", 0,(AP2445-AQ2445)=0,1,(AP2445-AQ2445) &lt;&gt; 0, 0)</f>
        <v>1</v>
      </c>
      <c r="BA2445" s="9" cm="1">
        <f t="array" ref="BA2445">_xlfn.IFS(AP2445 ="Unk", 1, AP2445 = "", 1, AP2445 &lt;&gt; "", 0)</f>
        <v>0</v>
      </c>
    </row>
    <row r="2446" spans="1:53" x14ac:dyDescent="0.2">
      <c r="A2446">
        <v>3</v>
      </c>
      <c r="B2446" t="s">
        <v>5</v>
      </c>
      <c r="C2446">
        <v>5</v>
      </c>
      <c r="D2446">
        <v>20</v>
      </c>
      <c r="E2446">
        <v>15</v>
      </c>
      <c r="F2446" s="5">
        <v>9027.4599999999991</v>
      </c>
      <c r="G2446" s="5">
        <v>8950.58</v>
      </c>
      <c r="H2446" s="5">
        <v>0.01</v>
      </c>
      <c r="I2446" s="5">
        <v>3600.01</v>
      </c>
      <c r="J2446" s="5">
        <v>60230</v>
      </c>
      <c r="K2446" s="5">
        <v>9239177</v>
      </c>
      <c r="L2446" s="5">
        <v>10</v>
      </c>
      <c r="M2446" s="5">
        <v>0</v>
      </c>
      <c r="N2446" s="5">
        <v>0</v>
      </c>
      <c r="O2446" s="5">
        <v>0</v>
      </c>
      <c r="P2446" s="9" cm="1">
        <f t="array" ref="P2446">_xlfn.IFS(F2446 ="Unk", 0, F2446 = "", 0,(F2446-G2446)=0,1,(F2446-G2446) &lt;&gt; 0, 0)</f>
        <v>0</v>
      </c>
      <c r="Q2446" s="9" cm="1">
        <f t="array" ref="Q2446">_xlfn.IFS(F2446 ="Unk", 1, F2446 = "", 1, F2446 &lt;&gt; "", 0)</f>
        <v>0</v>
      </c>
      <c r="R2446" s="5">
        <v>9826.44</v>
      </c>
      <c r="S2446" s="5">
        <v>9223.9500000000007</v>
      </c>
      <c r="T2446" s="5">
        <v>0.06</v>
      </c>
      <c r="U2446" s="5">
        <v>3600.35</v>
      </c>
      <c r="V2446" s="5">
        <v>66600</v>
      </c>
      <c r="W2446" s="5">
        <v>10541173</v>
      </c>
      <c r="X2446" s="5">
        <v>9</v>
      </c>
      <c r="Y2446" s="5">
        <v>0</v>
      </c>
      <c r="Z2446" s="5">
        <v>0</v>
      </c>
      <c r="AA2446" s="5">
        <v>0</v>
      </c>
      <c r="AB2446" s="9" cm="1">
        <f t="array" ref="AB2446">_xlfn.IFS(R2446 ="Unk", 0, R2446 = "", 0,(R2446-S2446)=0,1,(R2446-S2446) &lt;&gt; 0, 0)</f>
        <v>0</v>
      </c>
      <c r="AC2446" s="9" cm="1">
        <f t="array" ref="AC2446">_xlfn.IFS(R2446 ="Unk", 1, R2446 = "", 1, R2446 &lt;&gt; "", 0)</f>
        <v>0</v>
      </c>
      <c r="AD2446" s="5">
        <v>10979.11</v>
      </c>
      <c r="AE2446" s="5">
        <v>9667.5400000000009</v>
      </c>
      <c r="AF2446" s="5">
        <v>0.12</v>
      </c>
      <c r="AG2446" s="5">
        <v>3600.86</v>
      </c>
      <c r="AH2446" s="5">
        <v>53706</v>
      </c>
      <c r="AI2446" s="5">
        <v>11969237</v>
      </c>
      <c r="AJ2446" s="5">
        <v>6</v>
      </c>
      <c r="AK2446" s="5">
        <v>0</v>
      </c>
      <c r="AL2446" s="5">
        <v>0</v>
      </c>
      <c r="AM2446" s="5">
        <v>0</v>
      </c>
      <c r="AN2446" s="9" cm="1">
        <f t="array" ref="AN2446">_xlfn.IFS(AD2446 ="Unk", 0, AD2446 = "", 0,(AD2446-AE2446)=0,1,(AD2446-AE2446) &lt;&gt; 0, 0)</f>
        <v>0</v>
      </c>
      <c r="AO2446" s="9" cm="1">
        <f t="array" ref="AO2446">_xlfn.IFS(AD2446 ="Unk", 1, AD2446 = "", 1, AD2446 &lt;&gt; "", 0)</f>
        <v>0</v>
      </c>
      <c r="AP2446" s="5">
        <v>11574.94</v>
      </c>
      <c r="AQ2446" s="5">
        <v>10180.49</v>
      </c>
      <c r="AR2446" s="5">
        <v>0.12</v>
      </c>
      <c r="AS2446" s="5">
        <v>3600.28</v>
      </c>
      <c r="AT2446" s="5">
        <v>45120</v>
      </c>
      <c r="AU2446" s="5">
        <v>11020082</v>
      </c>
      <c r="AV2446" s="5">
        <v>5</v>
      </c>
      <c r="AW2446" s="5">
        <v>0</v>
      </c>
      <c r="AX2446" s="5">
        <v>0</v>
      </c>
      <c r="AY2446" s="5">
        <v>0</v>
      </c>
      <c r="AZ2446" s="9" cm="1">
        <f t="array" ref="AZ2446">_xlfn.IFS(AP2446 ="Unk", 0, AP2446 = "", 0,(AP2446-AQ2446)=0,1,(AP2446-AQ2446) &lt;&gt; 0, 0)</f>
        <v>0</v>
      </c>
      <c r="BA2446" s="9" cm="1">
        <f t="array" ref="BA2446">_xlfn.IFS(AP2446 ="Unk", 1, AP2446 = "", 1, AP2446 &lt;&gt; "", 0)</f>
        <v>0</v>
      </c>
    </row>
    <row r="2447" spans="1:53" x14ac:dyDescent="0.2">
      <c r="A2447">
        <v>3</v>
      </c>
      <c r="B2447" t="s">
        <v>5</v>
      </c>
      <c r="C2447">
        <v>5</v>
      </c>
      <c r="D2447">
        <v>25</v>
      </c>
      <c r="E2447">
        <v>15</v>
      </c>
      <c r="F2447" s="5">
        <v>11037.88</v>
      </c>
      <c r="G2447" s="5">
        <v>11037.88</v>
      </c>
      <c r="H2447" s="5">
        <v>0</v>
      </c>
      <c r="I2447" s="5">
        <v>337.24</v>
      </c>
      <c r="J2447" s="5">
        <v>4281</v>
      </c>
      <c r="K2447" s="5">
        <v>816800</v>
      </c>
      <c r="L2447" s="5">
        <v>3</v>
      </c>
      <c r="M2447" s="5">
        <v>0</v>
      </c>
      <c r="N2447" s="5">
        <v>0</v>
      </c>
      <c r="O2447" s="5">
        <v>0</v>
      </c>
      <c r="P2447" s="9" cm="1">
        <f t="array" ref="P2447">_xlfn.IFS(F2447 ="Unk", 0, F2447 = "", 0,(F2447-G2447)=0,1,(F2447-G2447) &lt;&gt; 0, 0)</f>
        <v>1</v>
      </c>
      <c r="Q2447" s="9" cm="1">
        <f t="array" ref="Q2447">_xlfn.IFS(F2447 ="Unk", 1, F2447 = "", 1, F2447 &lt;&gt; "", 0)</f>
        <v>0</v>
      </c>
      <c r="R2447" s="5">
        <v>11805.98</v>
      </c>
      <c r="S2447" s="5">
        <v>11293.28</v>
      </c>
      <c r="T2447" s="5">
        <v>0.04</v>
      </c>
      <c r="U2447" s="5">
        <v>3607.23</v>
      </c>
      <c r="V2447" s="5">
        <v>38347</v>
      </c>
      <c r="W2447" s="5">
        <v>7729064</v>
      </c>
      <c r="X2447" s="5">
        <v>7</v>
      </c>
      <c r="Y2447" s="5">
        <v>0</v>
      </c>
      <c r="Z2447" s="5">
        <v>0</v>
      </c>
      <c r="AA2447" s="5">
        <v>0</v>
      </c>
      <c r="AB2447" s="9" cm="1">
        <f t="array" ref="AB2447">_xlfn.IFS(R2447 ="Unk", 0, R2447 = "", 0,(R2447-S2447)=0,1,(R2447-S2447) &lt;&gt; 0, 0)</f>
        <v>0</v>
      </c>
      <c r="AC2447" s="9" cm="1">
        <f t="array" ref="AC2447">_xlfn.IFS(R2447 ="Unk", 1, R2447 = "", 1, R2447 &lt;&gt; "", 0)</f>
        <v>0</v>
      </c>
      <c r="AD2447" s="5">
        <v>13734.04</v>
      </c>
      <c r="AE2447" s="5">
        <v>11568.56</v>
      </c>
      <c r="AF2447" s="5">
        <v>0.16</v>
      </c>
      <c r="AG2447" s="5">
        <v>3604.64</v>
      </c>
      <c r="AH2447" s="5">
        <v>33315</v>
      </c>
      <c r="AI2447" s="5">
        <v>6729149</v>
      </c>
      <c r="AJ2447" s="5">
        <v>6</v>
      </c>
      <c r="AK2447" s="5">
        <v>0</v>
      </c>
      <c r="AL2447" s="5">
        <v>0</v>
      </c>
      <c r="AM2447" s="5">
        <v>0</v>
      </c>
      <c r="AN2447" s="9" cm="1">
        <f t="array" ref="AN2447">_xlfn.IFS(AD2447 ="Unk", 0, AD2447 = "", 0,(AD2447-AE2447)=0,1,(AD2447-AE2447) &lt;&gt; 0, 0)</f>
        <v>0</v>
      </c>
      <c r="AO2447" s="9" cm="1">
        <f t="array" ref="AO2447">_xlfn.IFS(AD2447 ="Unk", 1, AD2447 = "", 1, AD2447 &lt;&gt; "", 0)</f>
        <v>0</v>
      </c>
      <c r="AP2447" s="5">
        <v>14397.04</v>
      </c>
      <c r="AQ2447" s="5">
        <v>11914.79</v>
      </c>
      <c r="AR2447" s="5">
        <v>0.17</v>
      </c>
      <c r="AS2447" s="5">
        <v>3600.16</v>
      </c>
      <c r="AT2447" s="5">
        <v>26367</v>
      </c>
      <c r="AU2447" s="5">
        <v>5684335</v>
      </c>
      <c r="AV2447" s="5">
        <v>10</v>
      </c>
      <c r="AW2447" s="5">
        <v>0</v>
      </c>
      <c r="AX2447" s="5">
        <v>0</v>
      </c>
      <c r="AY2447" s="5">
        <v>0</v>
      </c>
      <c r="AZ2447" s="9" cm="1">
        <f t="array" ref="AZ2447">_xlfn.IFS(AP2447 ="Unk", 0, AP2447 = "", 0,(AP2447-AQ2447)=0,1,(AP2447-AQ2447) &lt;&gt; 0, 0)</f>
        <v>0</v>
      </c>
      <c r="BA2447" s="9" cm="1">
        <f t="array" ref="BA2447">_xlfn.IFS(AP2447 ="Unk", 1, AP2447 = "", 1, AP2447 &lt;&gt; "", 0)</f>
        <v>0</v>
      </c>
    </row>
    <row r="2448" spans="1:53" x14ac:dyDescent="0.2">
      <c r="A2448">
        <v>3</v>
      </c>
      <c r="B2448" t="s">
        <v>5</v>
      </c>
      <c r="C2448">
        <v>5</v>
      </c>
      <c r="D2448">
        <v>30</v>
      </c>
      <c r="E2448">
        <v>15</v>
      </c>
      <c r="F2448" s="5">
        <v>10738.77</v>
      </c>
      <c r="G2448" s="5">
        <v>10228.030000000001</v>
      </c>
      <c r="H2448" s="5">
        <v>0.05</v>
      </c>
      <c r="I2448" s="5">
        <v>3631.51</v>
      </c>
      <c r="J2448" s="5">
        <v>26555</v>
      </c>
      <c r="K2448" s="5">
        <v>6451451</v>
      </c>
      <c r="L2448" s="5">
        <v>5</v>
      </c>
      <c r="M2448" s="5">
        <v>0</v>
      </c>
      <c r="N2448" s="5">
        <v>0</v>
      </c>
      <c r="O2448" s="5">
        <v>0</v>
      </c>
      <c r="P2448" s="9" cm="1">
        <f t="array" ref="P2448">_xlfn.IFS(F2448 ="Unk", 0, F2448 = "", 0,(F2448-G2448)=0,1,(F2448-G2448) &lt;&gt; 0, 0)</f>
        <v>0</v>
      </c>
      <c r="Q2448" s="9" cm="1">
        <f t="array" ref="Q2448">_xlfn.IFS(F2448 ="Unk", 1, F2448 = "", 1, F2448 &lt;&gt; "", 0)</f>
        <v>0</v>
      </c>
      <c r="R2448" s="5">
        <v>11950.25</v>
      </c>
      <c r="S2448" s="5">
        <v>10218.790000000001</v>
      </c>
      <c r="T2448" s="5">
        <v>0.14000000000000001</v>
      </c>
      <c r="U2448" s="5">
        <v>3605.68</v>
      </c>
      <c r="V2448" s="5">
        <v>20085</v>
      </c>
      <c r="W2448" s="5">
        <v>4464059</v>
      </c>
      <c r="X2448" s="5">
        <v>5</v>
      </c>
      <c r="Y2448" s="5">
        <v>0</v>
      </c>
      <c r="Z2448" s="5">
        <v>0</v>
      </c>
      <c r="AA2448" s="5">
        <v>0</v>
      </c>
      <c r="AB2448" s="9" cm="1">
        <f t="array" ref="AB2448">_xlfn.IFS(R2448 ="Unk", 0, R2448 = "", 0,(R2448-S2448)=0,1,(R2448-S2448) &lt;&gt; 0, 0)</f>
        <v>0</v>
      </c>
      <c r="AC2448" s="9" cm="1">
        <f t="array" ref="AC2448">_xlfn.IFS(R2448 ="Unk", 1, R2448 = "", 1, R2448 &lt;&gt; "", 0)</f>
        <v>0</v>
      </c>
      <c r="AD2448" s="5">
        <v>12534.02</v>
      </c>
      <c r="AE2448" s="5">
        <v>10293.23</v>
      </c>
      <c r="AF2448" s="5">
        <v>0.18</v>
      </c>
      <c r="AG2448" s="5">
        <v>3606.52</v>
      </c>
      <c r="AH2448" s="5">
        <v>15793</v>
      </c>
      <c r="AI2448" s="5">
        <v>3686785</v>
      </c>
      <c r="AJ2448" s="5">
        <v>5</v>
      </c>
      <c r="AK2448" s="5">
        <v>0</v>
      </c>
      <c r="AL2448" s="5">
        <v>0</v>
      </c>
      <c r="AM2448" s="5">
        <v>0</v>
      </c>
      <c r="AN2448" s="9" cm="1">
        <f t="array" ref="AN2448">_xlfn.IFS(AD2448 ="Unk", 0, AD2448 = "", 0,(AD2448-AE2448)=0,1,(AD2448-AE2448) &lt;&gt; 0, 0)</f>
        <v>0</v>
      </c>
      <c r="AO2448" s="9" cm="1">
        <f t="array" ref="AO2448">_xlfn.IFS(AD2448 ="Unk", 1, AD2448 = "", 1, AD2448 &lt;&gt; "", 0)</f>
        <v>0</v>
      </c>
      <c r="AP2448" s="5">
        <v>14620.5</v>
      </c>
      <c r="AQ2448" s="5">
        <v>10388.709999999999</v>
      </c>
      <c r="AR2448" s="5">
        <v>0.28999999999999998</v>
      </c>
      <c r="AS2448" s="5">
        <v>3603.36</v>
      </c>
      <c r="AT2448" s="5">
        <v>15618</v>
      </c>
      <c r="AU2448" s="5">
        <v>3737367</v>
      </c>
      <c r="AV2448" s="5">
        <v>4</v>
      </c>
      <c r="AW2448" s="5">
        <v>0</v>
      </c>
      <c r="AX2448" s="5">
        <v>0</v>
      </c>
      <c r="AY2448" s="5">
        <v>0</v>
      </c>
      <c r="AZ2448" s="9" cm="1">
        <f t="array" ref="AZ2448">_xlfn.IFS(AP2448 ="Unk", 0, AP2448 = "", 0,(AP2448-AQ2448)=0,1,(AP2448-AQ2448) &lt;&gt; 0, 0)</f>
        <v>0</v>
      </c>
      <c r="BA2448" s="9" cm="1">
        <f t="array" ref="BA2448">_xlfn.IFS(AP2448 ="Unk", 1, AP2448 = "", 1, AP2448 &lt;&gt; "", 0)</f>
        <v>0</v>
      </c>
    </row>
    <row r="2449" spans="1:53" x14ac:dyDescent="0.2">
      <c r="A2449">
        <v>3</v>
      </c>
      <c r="B2449" t="s">
        <v>5</v>
      </c>
      <c r="C2449">
        <v>5</v>
      </c>
      <c r="D2449">
        <v>35</v>
      </c>
      <c r="E2449">
        <v>15</v>
      </c>
      <c r="F2449" s="5">
        <v>12151.48</v>
      </c>
      <c r="G2449" s="5">
        <v>11268.62</v>
      </c>
      <c r="H2449" s="5">
        <v>7.0000000000000007E-2</v>
      </c>
      <c r="I2449" s="5">
        <v>3601.93</v>
      </c>
      <c r="J2449" s="5">
        <v>14823</v>
      </c>
      <c r="K2449" s="5">
        <v>3918180</v>
      </c>
      <c r="L2449" s="5">
        <v>6</v>
      </c>
      <c r="M2449" s="5">
        <v>0</v>
      </c>
      <c r="N2449" s="5">
        <v>0</v>
      </c>
      <c r="O2449" s="5">
        <v>0</v>
      </c>
      <c r="P2449" s="9" cm="1">
        <f t="array" ref="P2449">_xlfn.IFS(F2449 ="Unk", 0, F2449 = "", 0,(F2449-G2449)=0,1,(F2449-G2449) &lt;&gt; 0, 0)</f>
        <v>0</v>
      </c>
      <c r="Q2449" s="9" cm="1">
        <f t="array" ref="Q2449">_xlfn.IFS(F2449 ="Unk", 1, F2449 = "", 1, F2449 &lt;&gt; "", 0)</f>
        <v>0</v>
      </c>
      <c r="R2449" s="5">
        <v>12630.88</v>
      </c>
      <c r="S2449" s="5">
        <v>11460.78</v>
      </c>
      <c r="T2449" s="5">
        <v>0.09</v>
      </c>
      <c r="U2449" s="5">
        <v>3603.6</v>
      </c>
      <c r="V2449" s="5">
        <v>11835</v>
      </c>
      <c r="W2449" s="5">
        <v>3242052</v>
      </c>
      <c r="X2449" s="5">
        <v>5</v>
      </c>
      <c r="Y2449" s="5">
        <v>0</v>
      </c>
      <c r="Z2449" s="5">
        <v>0</v>
      </c>
      <c r="AA2449" s="5">
        <v>0</v>
      </c>
      <c r="AB2449" s="9" cm="1">
        <f t="array" ref="AB2449">_xlfn.IFS(R2449 ="Unk", 0, R2449 = "", 0,(R2449-S2449)=0,1,(R2449-S2449) &lt;&gt; 0, 0)</f>
        <v>0</v>
      </c>
      <c r="AC2449" s="9" cm="1">
        <f t="array" ref="AC2449">_xlfn.IFS(R2449 ="Unk", 1, R2449 = "", 1, R2449 &lt;&gt; "", 0)</f>
        <v>0</v>
      </c>
      <c r="AD2449" s="5">
        <v>14515.36</v>
      </c>
      <c r="AE2449" s="5">
        <v>11666.04</v>
      </c>
      <c r="AF2449" s="5">
        <v>0.2</v>
      </c>
      <c r="AG2449" s="5">
        <v>3600.21</v>
      </c>
      <c r="AH2449" s="5">
        <v>14286</v>
      </c>
      <c r="AI2449" s="5">
        <v>3509681</v>
      </c>
      <c r="AJ2449" s="5">
        <v>10</v>
      </c>
      <c r="AK2449" s="5">
        <v>0</v>
      </c>
      <c r="AL2449" s="5">
        <v>0</v>
      </c>
      <c r="AM2449" s="5">
        <v>0</v>
      </c>
      <c r="AN2449" s="9" cm="1">
        <f t="array" ref="AN2449">_xlfn.IFS(AD2449 ="Unk", 0, AD2449 = "", 0,(AD2449-AE2449)=0,1,(AD2449-AE2449) &lt;&gt; 0, 0)</f>
        <v>0</v>
      </c>
      <c r="AO2449" s="9" cm="1">
        <f t="array" ref="AO2449">_xlfn.IFS(AD2449 ="Unk", 1, AD2449 = "", 1, AD2449 &lt;&gt; "", 0)</f>
        <v>0</v>
      </c>
      <c r="AP2449" s="5">
        <v>15550.84</v>
      </c>
      <c r="AQ2449" s="5">
        <v>11904.22</v>
      </c>
      <c r="AR2449" s="5">
        <v>0.23</v>
      </c>
      <c r="AS2449" s="5">
        <v>3600.55</v>
      </c>
      <c r="AT2449" s="5">
        <v>11178</v>
      </c>
      <c r="AU2449" s="5">
        <v>2979375</v>
      </c>
      <c r="AV2449" s="5">
        <v>6</v>
      </c>
      <c r="AW2449" s="5">
        <v>0</v>
      </c>
      <c r="AX2449" s="5">
        <v>0</v>
      </c>
      <c r="AY2449" s="5">
        <v>0</v>
      </c>
      <c r="AZ2449" s="9" cm="1">
        <f t="array" ref="AZ2449">_xlfn.IFS(AP2449 ="Unk", 0, AP2449 = "", 0,(AP2449-AQ2449)=0,1,(AP2449-AQ2449) &lt;&gt; 0, 0)</f>
        <v>0</v>
      </c>
      <c r="BA2449" s="9" cm="1">
        <f t="array" ref="BA2449">_xlfn.IFS(AP2449 ="Unk", 1, AP2449 = "", 1, AP2449 &lt;&gt; "", 0)</f>
        <v>0</v>
      </c>
    </row>
    <row r="2450" spans="1:53" x14ac:dyDescent="0.2">
      <c r="A2450">
        <v>3</v>
      </c>
      <c r="B2450" t="s">
        <v>5</v>
      </c>
      <c r="C2450">
        <v>5</v>
      </c>
      <c r="D2450">
        <v>40</v>
      </c>
      <c r="E2450">
        <v>15</v>
      </c>
      <c r="F2450" s="5">
        <v>14754.57</v>
      </c>
      <c r="G2450" s="5">
        <v>13494.75</v>
      </c>
      <c r="H2450" s="5">
        <v>0.09</v>
      </c>
      <c r="I2450" s="5">
        <v>3601.94</v>
      </c>
      <c r="J2450" s="5">
        <v>7548</v>
      </c>
      <c r="K2450" s="5">
        <v>3373765</v>
      </c>
      <c r="L2450" s="5">
        <v>5</v>
      </c>
      <c r="M2450" s="5">
        <v>0</v>
      </c>
      <c r="N2450" s="5">
        <v>0</v>
      </c>
      <c r="O2450" s="5">
        <v>0</v>
      </c>
      <c r="P2450" s="9" cm="1">
        <f t="array" ref="P2450">_xlfn.IFS(F2450 ="Unk", 0, F2450 = "", 0,(F2450-G2450)=0,1,(F2450-G2450) &lt;&gt; 0, 0)</f>
        <v>0</v>
      </c>
      <c r="Q2450" s="9" cm="1">
        <f t="array" ref="Q2450">_xlfn.IFS(F2450 ="Unk", 1, F2450 = "", 1, F2450 &lt;&gt; "", 0)</f>
        <v>0</v>
      </c>
      <c r="R2450" s="5">
        <v>17533.91</v>
      </c>
      <c r="S2450" s="5">
        <v>13571.88</v>
      </c>
      <c r="T2450" s="5">
        <v>0.23</v>
      </c>
      <c r="U2450" s="5">
        <v>3602.82</v>
      </c>
      <c r="V2450" s="5">
        <v>9030</v>
      </c>
      <c r="W2450" s="5">
        <v>2415789</v>
      </c>
      <c r="X2450" s="5">
        <v>1</v>
      </c>
      <c r="Y2450" s="5">
        <v>0</v>
      </c>
      <c r="Z2450" s="5">
        <v>0</v>
      </c>
      <c r="AA2450" s="5">
        <v>0</v>
      </c>
      <c r="AB2450" s="9" cm="1">
        <f t="array" ref="AB2450">_xlfn.IFS(R2450 ="Unk", 0, R2450 = "", 0,(R2450-S2450)=0,1,(R2450-S2450) &lt;&gt; 0, 0)</f>
        <v>0</v>
      </c>
      <c r="AC2450" s="9" cm="1">
        <f t="array" ref="AC2450">_xlfn.IFS(R2450 ="Unk", 1, R2450 = "", 1, R2450 &lt;&gt; "", 0)</f>
        <v>0</v>
      </c>
      <c r="AD2450" s="5">
        <v>18104.09</v>
      </c>
      <c r="AE2450" s="5">
        <v>13641.77</v>
      </c>
      <c r="AF2450" s="5">
        <v>0.25</v>
      </c>
      <c r="AG2450" s="5">
        <v>3602.35</v>
      </c>
      <c r="AH2450" s="5">
        <v>7899</v>
      </c>
      <c r="AI2450" s="5">
        <v>2212205</v>
      </c>
      <c r="AJ2450" s="5">
        <v>2</v>
      </c>
      <c r="AK2450" s="5">
        <v>0</v>
      </c>
      <c r="AL2450" s="5">
        <v>0</v>
      </c>
      <c r="AM2450" s="5">
        <v>0</v>
      </c>
      <c r="AN2450" s="9" cm="1">
        <f t="array" ref="AN2450">_xlfn.IFS(AD2450 ="Unk", 0, AD2450 = "", 0,(AD2450-AE2450)=0,1,(AD2450-AE2450) &lt;&gt; 0, 0)</f>
        <v>0</v>
      </c>
      <c r="AO2450" s="9" cm="1">
        <f t="array" ref="AO2450">_xlfn.IFS(AD2450 ="Unk", 1, AD2450 = "", 1, AD2450 &lt;&gt; "", 0)</f>
        <v>0</v>
      </c>
      <c r="AP2450" s="5">
        <v>18487.830000000002</v>
      </c>
      <c r="AQ2450" s="5">
        <v>13885.4</v>
      </c>
      <c r="AR2450" s="5">
        <v>0.25</v>
      </c>
      <c r="AS2450" s="5">
        <v>3612.2</v>
      </c>
      <c r="AT2450" s="5">
        <v>5745</v>
      </c>
      <c r="AU2450" s="5">
        <v>2059828</v>
      </c>
      <c r="AV2450" s="5">
        <v>3</v>
      </c>
      <c r="AW2450" s="5">
        <v>0</v>
      </c>
      <c r="AX2450" s="5">
        <v>0</v>
      </c>
      <c r="AY2450" s="5">
        <v>0</v>
      </c>
      <c r="AZ2450" s="9" cm="1">
        <f t="array" ref="AZ2450">_xlfn.IFS(AP2450 ="Unk", 0, AP2450 = "", 0,(AP2450-AQ2450)=0,1,(AP2450-AQ2450) &lt;&gt; 0, 0)</f>
        <v>0</v>
      </c>
      <c r="BA2450" s="9" cm="1">
        <f t="array" ref="BA2450">_xlfn.IFS(AP2450 ="Unk", 1, AP2450 = "", 1, AP2450 &lt;&gt; "", 0)</f>
        <v>0</v>
      </c>
    </row>
    <row r="2451" spans="1:53" x14ac:dyDescent="0.2">
      <c r="A2451">
        <v>3</v>
      </c>
      <c r="B2451" t="s">
        <v>5</v>
      </c>
      <c r="C2451">
        <v>5</v>
      </c>
      <c r="D2451">
        <v>45</v>
      </c>
      <c r="E2451">
        <v>15</v>
      </c>
      <c r="F2451" s="5">
        <v>14512.93</v>
      </c>
      <c r="G2451" s="5">
        <v>13768.78</v>
      </c>
      <c r="H2451" s="5">
        <v>0.05</v>
      </c>
      <c r="I2451" s="5">
        <v>3600.28</v>
      </c>
      <c r="J2451" s="5">
        <v>2989</v>
      </c>
      <c r="K2451" s="5">
        <v>1895983</v>
      </c>
      <c r="L2451" s="5">
        <v>7</v>
      </c>
      <c r="M2451" s="5">
        <v>0</v>
      </c>
      <c r="N2451" s="5">
        <v>0</v>
      </c>
      <c r="O2451" s="5">
        <v>0</v>
      </c>
      <c r="P2451" s="9" cm="1">
        <f t="array" ref="P2451">_xlfn.IFS(F2451 ="Unk", 0, F2451 = "", 0,(F2451-G2451)=0,1,(F2451-G2451) &lt;&gt; 0, 0)</f>
        <v>0</v>
      </c>
      <c r="Q2451" s="9" cm="1">
        <f t="array" ref="Q2451">_xlfn.IFS(F2451 ="Unk", 1, F2451 = "", 1, F2451 &lt;&gt; "", 0)</f>
        <v>0</v>
      </c>
      <c r="R2451" s="5">
        <v>15251.52</v>
      </c>
      <c r="S2451" s="5">
        <v>13816.57</v>
      </c>
      <c r="T2451" s="5">
        <v>0.09</v>
      </c>
      <c r="U2451" s="5">
        <v>3600.61</v>
      </c>
      <c r="V2451" s="5">
        <v>4632</v>
      </c>
      <c r="W2451" s="5">
        <v>1926293</v>
      </c>
      <c r="X2451" s="5">
        <v>1</v>
      </c>
      <c r="Y2451" s="5">
        <v>0</v>
      </c>
      <c r="Z2451" s="5">
        <v>0</v>
      </c>
      <c r="AA2451" s="5">
        <v>0</v>
      </c>
      <c r="AB2451" s="9" cm="1">
        <f t="array" ref="AB2451">_xlfn.IFS(R2451 ="Unk", 0, R2451 = "", 0,(R2451-S2451)=0,1,(R2451-S2451) &lt;&gt; 0, 0)</f>
        <v>0</v>
      </c>
      <c r="AC2451" s="9" cm="1">
        <f t="array" ref="AC2451">_xlfn.IFS(R2451 ="Unk", 1, R2451 = "", 1, R2451 &lt;&gt; "", 0)</f>
        <v>0</v>
      </c>
      <c r="AD2451" s="5">
        <v>16966.11</v>
      </c>
      <c r="AE2451" s="5">
        <v>14009.17</v>
      </c>
      <c r="AF2451" s="5">
        <v>0.17</v>
      </c>
      <c r="AG2451" s="5">
        <v>3600.28</v>
      </c>
      <c r="AH2451" s="5">
        <v>1163</v>
      </c>
      <c r="AI2451" s="5">
        <v>806853</v>
      </c>
      <c r="AJ2451" s="5">
        <v>7</v>
      </c>
      <c r="AK2451" s="5">
        <v>0</v>
      </c>
      <c r="AL2451" s="5">
        <v>0</v>
      </c>
      <c r="AM2451" s="5">
        <v>0</v>
      </c>
      <c r="AN2451" s="9" cm="1">
        <f t="array" ref="AN2451">_xlfn.IFS(AD2451 ="Unk", 0, AD2451 = "", 0,(AD2451-AE2451)=0,1,(AD2451-AE2451) &lt;&gt; 0, 0)</f>
        <v>0</v>
      </c>
      <c r="AO2451" s="9" cm="1">
        <f t="array" ref="AO2451">_xlfn.IFS(AD2451 ="Unk", 1, AD2451 = "", 1, AD2451 &lt;&gt; "", 0)</f>
        <v>0</v>
      </c>
      <c r="AP2451" s="5">
        <v>16307.91</v>
      </c>
      <c r="AQ2451" s="5">
        <v>14102.66</v>
      </c>
      <c r="AR2451" s="5">
        <v>0.14000000000000001</v>
      </c>
      <c r="AS2451" s="5">
        <v>3600.42</v>
      </c>
      <c r="AT2451" s="5">
        <v>3871</v>
      </c>
      <c r="AU2451" s="5">
        <v>1733555</v>
      </c>
      <c r="AV2451" s="5">
        <v>2</v>
      </c>
      <c r="AW2451" s="5">
        <v>0</v>
      </c>
      <c r="AX2451" s="5">
        <v>0</v>
      </c>
      <c r="AY2451" s="5">
        <v>0</v>
      </c>
      <c r="AZ2451" s="9" cm="1">
        <f t="array" ref="AZ2451">_xlfn.IFS(AP2451 ="Unk", 0, AP2451 = "", 0,(AP2451-AQ2451)=0,1,(AP2451-AQ2451) &lt;&gt; 0, 0)</f>
        <v>0</v>
      </c>
      <c r="BA2451" s="9" cm="1">
        <f t="array" ref="BA2451">_xlfn.IFS(AP2451 ="Unk", 1, AP2451 = "", 1, AP2451 &lt;&gt; "", 0)</f>
        <v>0</v>
      </c>
    </row>
    <row r="2452" spans="1:53" x14ac:dyDescent="0.2">
      <c r="A2452">
        <v>3</v>
      </c>
      <c r="B2452" t="s">
        <v>5</v>
      </c>
      <c r="C2452">
        <v>5</v>
      </c>
      <c r="D2452">
        <v>50</v>
      </c>
      <c r="E2452">
        <v>15</v>
      </c>
      <c r="F2452" s="5" t="s">
        <v>25</v>
      </c>
      <c r="G2452" s="5">
        <v>15737.28</v>
      </c>
      <c r="H2452" s="5">
        <v>100</v>
      </c>
      <c r="I2452" s="5">
        <v>3614.08</v>
      </c>
      <c r="J2452" s="5">
        <v>4973</v>
      </c>
      <c r="K2452" s="5">
        <v>1843239</v>
      </c>
      <c r="L2452" s="5">
        <v>0</v>
      </c>
      <c r="M2452" s="5"/>
      <c r="N2452" s="5"/>
      <c r="O2452" s="5"/>
      <c r="P2452" s="9" cm="1">
        <f t="array" ref="P2452">_xlfn.IFS(F2452 ="Unk", 0, F2452 = "", 0,(F2452-G2452)=0,1,(F2452-G2452) &lt;&gt; 0, 0)</f>
        <v>0</v>
      </c>
      <c r="Q2452" s="9" cm="1">
        <f t="array" ref="Q2452">_xlfn.IFS(F2452 ="Unk", 1, F2452 = "", 1, F2452 &lt;&gt; "", 0)</f>
        <v>1</v>
      </c>
      <c r="R2452" s="5" t="s">
        <v>25</v>
      </c>
      <c r="S2452" s="5">
        <v>15938.17</v>
      </c>
      <c r="T2452" s="5">
        <v>100</v>
      </c>
      <c r="U2452" s="5">
        <v>3600.14</v>
      </c>
      <c r="V2452" s="5">
        <v>2002</v>
      </c>
      <c r="W2452" s="5">
        <v>783803</v>
      </c>
      <c r="X2452" s="5">
        <v>0</v>
      </c>
      <c r="Y2452" s="5"/>
      <c r="Z2452" s="5"/>
      <c r="AA2452" s="5"/>
      <c r="AB2452" s="9" cm="1">
        <f t="array" ref="AB2452">_xlfn.IFS(R2452 ="Unk", 0, R2452 = "", 0,(R2452-S2452)=0,1,(R2452-S2452) &lt;&gt; 0, 0)</f>
        <v>0</v>
      </c>
      <c r="AC2452" s="9" cm="1">
        <f t="array" ref="AC2452">_xlfn.IFS(R2452 ="Unk", 1, R2452 = "", 1, R2452 &lt;&gt; "", 0)</f>
        <v>1</v>
      </c>
      <c r="AD2452" s="5">
        <v>19752.41</v>
      </c>
      <c r="AE2452" s="5">
        <v>16217.52</v>
      </c>
      <c r="AF2452" s="5">
        <v>0.18</v>
      </c>
      <c r="AG2452" s="5">
        <v>3600.72</v>
      </c>
      <c r="AH2452" s="5">
        <v>1589</v>
      </c>
      <c r="AI2452" s="5">
        <v>1084614</v>
      </c>
      <c r="AJ2452" s="5">
        <v>1</v>
      </c>
      <c r="AK2452" s="5">
        <v>0</v>
      </c>
      <c r="AL2452" s="5">
        <v>0</v>
      </c>
      <c r="AM2452" s="5">
        <v>0</v>
      </c>
      <c r="AN2452" s="9" cm="1">
        <f t="array" ref="AN2452">_xlfn.IFS(AD2452 ="Unk", 0, AD2452 = "", 0,(AD2452-AE2452)=0,1,(AD2452-AE2452) &lt;&gt; 0, 0)</f>
        <v>0</v>
      </c>
      <c r="AO2452" s="9" cm="1">
        <f t="array" ref="AO2452">_xlfn.IFS(AD2452 ="Unk", 1, AD2452 = "", 1, AD2452 &lt;&gt; "", 0)</f>
        <v>0</v>
      </c>
      <c r="AP2452" s="5">
        <v>21841.31</v>
      </c>
      <c r="AQ2452" s="5">
        <v>16487.48</v>
      </c>
      <c r="AR2452" s="5">
        <v>0.25</v>
      </c>
      <c r="AS2452" s="5">
        <v>3600.56</v>
      </c>
      <c r="AT2452" s="5">
        <v>2720</v>
      </c>
      <c r="AU2452" s="5">
        <v>1302898</v>
      </c>
      <c r="AV2452" s="5">
        <v>1</v>
      </c>
      <c r="AW2452" s="5">
        <v>0</v>
      </c>
      <c r="AX2452" s="5">
        <v>0</v>
      </c>
      <c r="AY2452" s="5">
        <v>0</v>
      </c>
      <c r="AZ2452" s="9" cm="1">
        <f t="array" ref="AZ2452">_xlfn.IFS(AP2452 ="Unk", 0, AP2452 = "", 0,(AP2452-AQ2452)=0,1,(AP2452-AQ2452) &lt;&gt; 0, 0)</f>
        <v>0</v>
      </c>
      <c r="BA2452" s="9" cm="1">
        <f t="array" ref="BA2452">_xlfn.IFS(AP2452 ="Unk", 1, AP2452 = "", 1, AP2452 &lt;&gt; "", 0)</f>
        <v>0</v>
      </c>
    </row>
    <row r="2453" spans="1:53" x14ac:dyDescent="0.2">
      <c r="A2453">
        <v>6</v>
      </c>
      <c r="B2453" t="s">
        <v>5</v>
      </c>
      <c r="C2453">
        <v>1</v>
      </c>
      <c r="D2453">
        <v>5</v>
      </c>
      <c r="E2453">
        <v>15</v>
      </c>
      <c r="F2453" s="5">
        <v>6888.73</v>
      </c>
      <c r="G2453" s="5">
        <v>6888.73</v>
      </c>
      <c r="H2453" s="5">
        <v>0</v>
      </c>
      <c r="I2453" s="5">
        <v>5.17</v>
      </c>
      <c r="J2453" s="5">
        <v>3678</v>
      </c>
      <c r="K2453" s="5">
        <v>104728</v>
      </c>
      <c r="L2453" s="5">
        <v>10</v>
      </c>
      <c r="M2453" s="5">
        <v>0</v>
      </c>
      <c r="N2453" s="5">
        <v>0</v>
      </c>
      <c r="O2453" s="5">
        <v>0</v>
      </c>
      <c r="P2453" s="9" cm="1">
        <f t="array" ref="P2453">_xlfn.IFS(F2453 ="Unk", 0, F2453 = "", 0,(F2453-G2453)=0,1,(F2453-G2453) &lt;&gt; 0, 0)</f>
        <v>1</v>
      </c>
      <c r="Q2453" s="9" cm="1">
        <f t="array" ref="Q2453">_xlfn.IFS(F2453 ="Unk", 1, F2453 = "", 1, F2453 &lt;&gt; "", 0)</f>
        <v>0</v>
      </c>
      <c r="R2453" s="5">
        <v>7864.79</v>
      </c>
      <c r="S2453" s="5">
        <v>7864.79</v>
      </c>
      <c r="T2453" s="5">
        <v>0</v>
      </c>
      <c r="U2453" s="5">
        <v>0.18</v>
      </c>
      <c r="V2453" s="5">
        <v>1</v>
      </c>
      <c r="W2453" s="5">
        <v>934</v>
      </c>
      <c r="X2453" s="5">
        <v>4</v>
      </c>
      <c r="Y2453" s="5">
        <v>0</v>
      </c>
      <c r="Z2453" s="5">
        <v>0</v>
      </c>
      <c r="AA2453" s="5">
        <v>0</v>
      </c>
      <c r="AB2453" s="9" cm="1">
        <f t="array" ref="AB2453">_xlfn.IFS(R2453 ="Unk", 0, R2453 = "", 0,(R2453-S2453)=0,1,(R2453-S2453) &lt;&gt; 0, 0)</f>
        <v>1</v>
      </c>
      <c r="AC2453" s="9" cm="1">
        <f t="array" ref="AC2453">_xlfn.IFS(R2453 ="Unk", 1, R2453 = "", 1, R2453 &lt;&gt; "", 0)</f>
        <v>0</v>
      </c>
      <c r="AD2453" s="5">
        <v>10729.48</v>
      </c>
      <c r="AE2453" s="5">
        <v>10729.48</v>
      </c>
      <c r="AF2453" s="5">
        <v>0</v>
      </c>
      <c r="AG2453" s="5">
        <v>0.14000000000000001</v>
      </c>
      <c r="AH2453" s="5">
        <v>1</v>
      </c>
      <c r="AI2453" s="5">
        <v>190</v>
      </c>
      <c r="AJ2453" s="5">
        <v>3</v>
      </c>
      <c r="AK2453" s="5">
        <v>0</v>
      </c>
      <c r="AL2453" s="5">
        <v>0</v>
      </c>
      <c r="AM2453" s="5">
        <v>0</v>
      </c>
      <c r="AN2453" s="9" cm="1">
        <f t="array" ref="AN2453">_xlfn.IFS(AD2453 ="Unk", 0, AD2453 = "", 0,(AD2453-AE2453)=0,1,(AD2453-AE2453) &lt;&gt; 0, 0)</f>
        <v>1</v>
      </c>
      <c r="AO2453" s="9" cm="1">
        <f t="array" ref="AO2453">_xlfn.IFS(AD2453 ="Unk", 1, AD2453 = "", 1, AD2453 &lt;&gt; "", 0)</f>
        <v>0</v>
      </c>
      <c r="AP2453" s="5">
        <v>10219.5</v>
      </c>
      <c r="AQ2453" s="5">
        <v>10219.5</v>
      </c>
      <c r="AR2453" s="5">
        <v>0</v>
      </c>
      <c r="AS2453" s="5">
        <v>0.01</v>
      </c>
      <c r="AT2453" s="5">
        <v>0</v>
      </c>
      <c r="AU2453" s="5">
        <v>4</v>
      </c>
      <c r="AV2453" s="5">
        <v>2</v>
      </c>
      <c r="AW2453" s="5">
        <v>0</v>
      </c>
      <c r="AX2453" s="5">
        <v>0</v>
      </c>
      <c r="AY2453" s="5">
        <v>0</v>
      </c>
      <c r="AZ2453" s="9" cm="1">
        <f t="array" ref="AZ2453">_xlfn.IFS(AP2453 ="Unk", 0, AP2453 = "", 0,(AP2453-AQ2453)=0,1,(AP2453-AQ2453) &lt;&gt; 0, 0)</f>
        <v>1</v>
      </c>
      <c r="BA2453" s="9" cm="1">
        <f t="array" ref="BA2453">_xlfn.IFS(AP2453 ="Unk", 1, AP2453 = "", 1, AP2453 &lt;&gt; "", 0)</f>
        <v>0</v>
      </c>
    </row>
    <row r="2454" spans="1:53" x14ac:dyDescent="0.2">
      <c r="A2454">
        <v>6</v>
      </c>
      <c r="B2454" t="s">
        <v>5</v>
      </c>
      <c r="C2454">
        <v>1</v>
      </c>
      <c r="D2454">
        <v>10</v>
      </c>
      <c r="E2454">
        <v>15</v>
      </c>
      <c r="F2454" s="5">
        <v>10325.959999999999</v>
      </c>
      <c r="G2454" s="5">
        <v>9947.8700000000008</v>
      </c>
      <c r="H2454" s="5">
        <v>0.04</v>
      </c>
      <c r="I2454" s="5">
        <v>3600.5</v>
      </c>
      <c r="J2454" s="5">
        <v>166091</v>
      </c>
      <c r="K2454" s="5">
        <v>29650826</v>
      </c>
      <c r="L2454" s="5">
        <v>10</v>
      </c>
      <c r="M2454" s="5">
        <v>0</v>
      </c>
      <c r="N2454" s="5">
        <v>0</v>
      </c>
      <c r="O2454" s="5">
        <v>0</v>
      </c>
      <c r="P2454" s="9" cm="1">
        <f t="array" ref="P2454">_xlfn.IFS(F2454 ="Unk", 0, F2454 = "", 0,(F2454-G2454)=0,1,(F2454-G2454) &lt;&gt; 0, 0)</f>
        <v>0</v>
      </c>
      <c r="Q2454" s="9" cm="1">
        <f t="array" ref="Q2454">_xlfn.IFS(F2454 ="Unk", 1, F2454 = "", 1, F2454 &lt;&gt; "", 0)</f>
        <v>0</v>
      </c>
      <c r="R2454" s="5">
        <v>11973.62</v>
      </c>
      <c r="S2454" s="5">
        <v>10719.41</v>
      </c>
      <c r="T2454" s="5">
        <v>0.1</v>
      </c>
      <c r="U2454" s="5">
        <v>3600.38</v>
      </c>
      <c r="V2454" s="5">
        <v>157408</v>
      </c>
      <c r="W2454" s="5">
        <v>26152191</v>
      </c>
      <c r="X2454" s="5">
        <v>10</v>
      </c>
      <c r="Y2454" s="5">
        <v>0</v>
      </c>
      <c r="Z2454" s="5">
        <v>0</v>
      </c>
      <c r="AA2454" s="5">
        <v>0</v>
      </c>
      <c r="AB2454" s="9" cm="1">
        <f t="array" ref="AB2454">_xlfn.IFS(R2454 ="Unk", 0, R2454 = "", 0,(R2454-S2454)=0,1,(R2454-S2454) &lt;&gt; 0, 0)</f>
        <v>0</v>
      </c>
      <c r="AC2454" s="9" cm="1">
        <f t="array" ref="AC2454">_xlfn.IFS(R2454 ="Unk", 1, R2454 = "", 1, R2454 &lt;&gt; "", 0)</f>
        <v>0</v>
      </c>
      <c r="AD2454" s="5">
        <v>13404.56</v>
      </c>
      <c r="AE2454" s="5">
        <v>12845.24</v>
      </c>
      <c r="AF2454" s="5">
        <v>0.04</v>
      </c>
      <c r="AG2454" s="5">
        <v>3600.32</v>
      </c>
      <c r="AH2454" s="5">
        <v>160051</v>
      </c>
      <c r="AI2454" s="5">
        <v>26595921</v>
      </c>
      <c r="AJ2454" s="5">
        <v>10</v>
      </c>
      <c r="AK2454" s="5">
        <v>0</v>
      </c>
      <c r="AL2454" s="5">
        <v>0</v>
      </c>
      <c r="AM2454" s="5">
        <v>0</v>
      </c>
      <c r="AN2454" s="9" cm="1">
        <f t="array" ref="AN2454">_xlfn.IFS(AD2454 ="Unk", 0, AD2454 = "", 0,(AD2454-AE2454)=0,1,(AD2454-AE2454) &lt;&gt; 0, 0)</f>
        <v>0</v>
      </c>
      <c r="AO2454" s="9" cm="1">
        <f t="array" ref="AO2454">_xlfn.IFS(AD2454 ="Unk", 1, AD2454 = "", 1, AD2454 &lt;&gt; "", 0)</f>
        <v>0</v>
      </c>
      <c r="AP2454" s="5">
        <v>15011.69</v>
      </c>
      <c r="AQ2454" s="5">
        <v>15011.69</v>
      </c>
      <c r="AR2454" s="5">
        <v>0</v>
      </c>
      <c r="AS2454" s="5">
        <v>1175.4100000000001</v>
      </c>
      <c r="AT2454" s="5">
        <v>100837</v>
      </c>
      <c r="AU2454" s="5">
        <v>11026879</v>
      </c>
      <c r="AV2454" s="5">
        <v>10</v>
      </c>
      <c r="AW2454" s="5">
        <v>0</v>
      </c>
      <c r="AX2454" s="5">
        <v>0</v>
      </c>
      <c r="AY2454" s="5">
        <v>0</v>
      </c>
      <c r="AZ2454" s="9" cm="1">
        <f t="array" ref="AZ2454">_xlfn.IFS(AP2454 ="Unk", 0, AP2454 = "", 0,(AP2454-AQ2454)=0,1,(AP2454-AQ2454) &lt;&gt; 0, 0)</f>
        <v>1</v>
      </c>
      <c r="BA2454" s="9" cm="1">
        <f t="array" ref="BA2454">_xlfn.IFS(AP2454 ="Unk", 1, AP2454 = "", 1, AP2454 &lt;&gt; "", 0)</f>
        <v>0</v>
      </c>
    </row>
    <row r="2455" spans="1:53" x14ac:dyDescent="0.2">
      <c r="A2455">
        <v>6</v>
      </c>
      <c r="B2455" t="s">
        <v>5</v>
      </c>
      <c r="C2455">
        <v>1</v>
      </c>
      <c r="D2455">
        <v>15</v>
      </c>
      <c r="E2455">
        <v>15</v>
      </c>
      <c r="F2455" s="5">
        <v>12884.03</v>
      </c>
      <c r="G2455" s="5">
        <v>12597.26</v>
      </c>
      <c r="H2455" s="5">
        <v>0.02</v>
      </c>
      <c r="I2455" s="5">
        <v>3600.58</v>
      </c>
      <c r="J2455" s="5">
        <v>33288</v>
      </c>
      <c r="K2455" s="5">
        <v>15461454</v>
      </c>
      <c r="L2455" s="5">
        <v>10</v>
      </c>
      <c r="M2455" s="5">
        <v>0</v>
      </c>
      <c r="N2455" s="5">
        <v>0</v>
      </c>
      <c r="O2455" s="5">
        <v>0</v>
      </c>
      <c r="P2455" s="9" cm="1">
        <f t="array" ref="P2455">_xlfn.IFS(F2455 ="Unk", 0, F2455 = "", 0,(F2455-G2455)=0,1,(F2455-G2455) &lt;&gt; 0, 0)</f>
        <v>0</v>
      </c>
      <c r="Q2455" s="9" cm="1">
        <f t="array" ref="Q2455">_xlfn.IFS(F2455 ="Unk", 1, F2455 = "", 1, F2455 &lt;&gt; "", 0)</f>
        <v>0</v>
      </c>
      <c r="R2455" s="5">
        <v>14339.07</v>
      </c>
      <c r="S2455" s="5">
        <v>12458.12</v>
      </c>
      <c r="T2455" s="5">
        <v>0.13</v>
      </c>
      <c r="U2455" s="5">
        <v>3600.28</v>
      </c>
      <c r="V2455" s="5">
        <v>33110</v>
      </c>
      <c r="W2455" s="5">
        <v>9189555</v>
      </c>
      <c r="X2455" s="5">
        <v>10</v>
      </c>
      <c r="Y2455" s="5">
        <v>0</v>
      </c>
      <c r="Z2455" s="5">
        <v>0</v>
      </c>
      <c r="AA2455" s="5">
        <v>0</v>
      </c>
      <c r="AB2455" s="9" cm="1">
        <f t="array" ref="AB2455">_xlfn.IFS(R2455 ="Unk", 0, R2455 = "", 0,(R2455-S2455)=0,1,(R2455-S2455) &lt;&gt; 0, 0)</f>
        <v>0</v>
      </c>
      <c r="AC2455" s="9" cm="1">
        <f t="array" ref="AC2455">_xlfn.IFS(R2455 ="Unk", 1, R2455 = "", 1, R2455 &lt;&gt; "", 0)</f>
        <v>0</v>
      </c>
      <c r="AD2455" s="5">
        <v>15492.23</v>
      </c>
      <c r="AE2455" s="5">
        <v>12708.04</v>
      </c>
      <c r="AF2455" s="5">
        <v>0.18</v>
      </c>
      <c r="AG2455" s="5">
        <v>3601.32</v>
      </c>
      <c r="AH2455" s="5">
        <v>37230</v>
      </c>
      <c r="AI2455" s="5">
        <v>10501801</v>
      </c>
      <c r="AJ2455" s="5">
        <v>10</v>
      </c>
      <c r="AK2455" s="5">
        <v>0</v>
      </c>
      <c r="AL2455" s="5">
        <v>0</v>
      </c>
      <c r="AM2455" s="5">
        <v>0</v>
      </c>
      <c r="AN2455" s="9" cm="1">
        <f t="array" ref="AN2455">_xlfn.IFS(AD2455 ="Unk", 0, AD2455 = "", 0,(AD2455-AE2455)=0,1,(AD2455-AE2455) &lt;&gt; 0, 0)</f>
        <v>0</v>
      </c>
      <c r="AO2455" s="9" cm="1">
        <f t="array" ref="AO2455">_xlfn.IFS(AD2455 ="Unk", 1, AD2455 = "", 1, AD2455 &lt;&gt; "", 0)</f>
        <v>0</v>
      </c>
      <c r="AP2455" s="5">
        <v>16944.8</v>
      </c>
      <c r="AQ2455" s="5">
        <v>13337.92</v>
      </c>
      <c r="AR2455" s="5">
        <v>0.21</v>
      </c>
      <c r="AS2455" s="5">
        <v>3600.32</v>
      </c>
      <c r="AT2455" s="5">
        <v>35279</v>
      </c>
      <c r="AU2455" s="5">
        <v>10787297</v>
      </c>
      <c r="AV2455" s="5">
        <v>10</v>
      </c>
      <c r="AW2455" s="5">
        <v>0</v>
      </c>
      <c r="AX2455" s="5">
        <v>0</v>
      </c>
      <c r="AY2455" s="5">
        <v>0</v>
      </c>
      <c r="AZ2455" s="9" cm="1">
        <f t="array" ref="AZ2455">_xlfn.IFS(AP2455 ="Unk", 0, AP2455 = "", 0,(AP2455-AQ2455)=0,1,(AP2455-AQ2455) &lt;&gt; 0, 0)</f>
        <v>0</v>
      </c>
      <c r="BA2455" s="9" cm="1">
        <f t="array" ref="BA2455">_xlfn.IFS(AP2455 ="Unk", 1, AP2455 = "", 1, AP2455 &lt;&gt; "", 0)</f>
        <v>0</v>
      </c>
    </row>
    <row r="2456" spans="1:53" x14ac:dyDescent="0.2">
      <c r="A2456">
        <v>6</v>
      </c>
      <c r="B2456" t="s">
        <v>5</v>
      </c>
      <c r="C2456">
        <v>1</v>
      </c>
      <c r="D2456">
        <v>20</v>
      </c>
      <c r="E2456">
        <v>15</v>
      </c>
      <c r="F2456" s="5" t="s">
        <v>25</v>
      </c>
      <c r="G2456" s="5">
        <v>14290.95</v>
      </c>
      <c r="H2456" s="5">
        <v>100</v>
      </c>
      <c r="I2456" s="5">
        <v>3600.21</v>
      </c>
      <c r="J2456" s="5">
        <v>35800</v>
      </c>
      <c r="K2456" s="5">
        <v>5697419</v>
      </c>
      <c r="L2456" s="5">
        <v>0</v>
      </c>
      <c r="M2456" s="5"/>
      <c r="N2456" s="5"/>
      <c r="O2456" s="5"/>
      <c r="P2456" s="9" cm="1">
        <f t="array" ref="P2456">_xlfn.IFS(F2456 ="Unk", 0, F2456 = "", 0,(F2456-G2456)=0,1,(F2456-G2456) &lt;&gt; 0, 0)</f>
        <v>0</v>
      </c>
      <c r="Q2456" s="9" cm="1">
        <f t="array" ref="Q2456">_xlfn.IFS(F2456 ="Unk", 1, F2456 = "", 1, F2456 &lt;&gt; "", 0)</f>
        <v>1</v>
      </c>
      <c r="R2456" s="5">
        <v>23209.89</v>
      </c>
      <c r="S2456" s="5">
        <v>14684.07</v>
      </c>
      <c r="T2456" s="5">
        <v>0.37</v>
      </c>
      <c r="U2456" s="5">
        <v>3600.31</v>
      </c>
      <c r="V2456" s="5">
        <v>20385</v>
      </c>
      <c r="W2456" s="5">
        <v>4342452</v>
      </c>
      <c r="X2456" s="5">
        <v>7</v>
      </c>
      <c r="Y2456" s="5">
        <v>0</v>
      </c>
      <c r="Z2456" s="5">
        <v>0</v>
      </c>
      <c r="AA2456" s="5">
        <v>0</v>
      </c>
      <c r="AB2456" s="9" cm="1">
        <f t="array" ref="AB2456">_xlfn.IFS(R2456 ="Unk", 0, R2456 = "", 0,(R2456-S2456)=0,1,(R2456-S2456) &lt;&gt; 0, 0)</f>
        <v>0</v>
      </c>
      <c r="AC2456" s="9" cm="1">
        <f t="array" ref="AC2456">_xlfn.IFS(R2456 ="Unk", 1, R2456 = "", 1, R2456 &lt;&gt; "", 0)</f>
        <v>0</v>
      </c>
      <c r="AD2456" s="5">
        <v>26007.15</v>
      </c>
      <c r="AE2456" s="5">
        <v>15226.97</v>
      </c>
      <c r="AF2456" s="5">
        <v>0.41</v>
      </c>
      <c r="AG2456" s="5">
        <v>3600.54</v>
      </c>
      <c r="AH2456" s="5">
        <v>18053</v>
      </c>
      <c r="AI2456" s="5">
        <v>5144920</v>
      </c>
      <c r="AJ2456" s="5">
        <v>1</v>
      </c>
      <c r="AK2456" s="5">
        <v>0</v>
      </c>
      <c r="AL2456" s="5">
        <v>0</v>
      </c>
      <c r="AM2456" s="5">
        <v>0</v>
      </c>
      <c r="AN2456" s="9" cm="1">
        <f t="array" ref="AN2456">_xlfn.IFS(AD2456 ="Unk", 0, AD2456 = "", 0,(AD2456-AE2456)=0,1,(AD2456-AE2456) &lt;&gt; 0, 0)</f>
        <v>0</v>
      </c>
      <c r="AO2456" s="9" cm="1">
        <f t="array" ref="AO2456">_xlfn.IFS(AD2456 ="Unk", 1, AD2456 = "", 1, AD2456 &lt;&gt; "", 0)</f>
        <v>0</v>
      </c>
      <c r="AP2456" s="5">
        <v>28927.01</v>
      </c>
      <c r="AQ2456" s="5">
        <v>15763.79</v>
      </c>
      <c r="AR2456" s="5">
        <v>0.46</v>
      </c>
      <c r="AS2456" s="5">
        <v>3601.71</v>
      </c>
      <c r="AT2456" s="5">
        <v>17653</v>
      </c>
      <c r="AU2456" s="5">
        <v>5434483</v>
      </c>
      <c r="AV2456" s="5">
        <v>7</v>
      </c>
      <c r="AW2456" s="5">
        <v>0</v>
      </c>
      <c r="AX2456" s="5">
        <v>0</v>
      </c>
      <c r="AY2456" s="5">
        <v>0</v>
      </c>
      <c r="AZ2456" s="9" cm="1">
        <f t="array" ref="AZ2456">_xlfn.IFS(AP2456 ="Unk", 0, AP2456 = "", 0,(AP2456-AQ2456)=0,1,(AP2456-AQ2456) &lt;&gt; 0, 0)</f>
        <v>0</v>
      </c>
      <c r="BA2456" s="9" cm="1">
        <f t="array" ref="BA2456">_xlfn.IFS(AP2456 ="Unk", 1, AP2456 = "", 1, AP2456 &lt;&gt; "", 0)</f>
        <v>0</v>
      </c>
    </row>
    <row r="2457" spans="1:53" x14ac:dyDescent="0.2">
      <c r="A2457">
        <v>6</v>
      </c>
      <c r="B2457" t="s">
        <v>5</v>
      </c>
      <c r="C2457">
        <v>1</v>
      </c>
      <c r="D2457">
        <v>25</v>
      </c>
      <c r="E2457">
        <v>15</v>
      </c>
      <c r="F2457" s="5">
        <v>17435.47</v>
      </c>
      <c r="G2457" s="5">
        <v>15727.2</v>
      </c>
      <c r="H2457" s="5">
        <v>0.1</v>
      </c>
      <c r="I2457" s="5">
        <v>3600.37</v>
      </c>
      <c r="J2457" s="5">
        <v>9606</v>
      </c>
      <c r="K2457" s="5">
        <v>4582144</v>
      </c>
      <c r="L2457" s="5">
        <v>8</v>
      </c>
      <c r="M2457" s="5">
        <v>0</v>
      </c>
      <c r="N2457" s="5">
        <v>0</v>
      </c>
      <c r="O2457" s="5">
        <v>0</v>
      </c>
      <c r="P2457" s="9" cm="1">
        <f t="array" ref="P2457">_xlfn.IFS(F2457 ="Unk", 0, F2457 = "", 0,(F2457-G2457)=0,1,(F2457-G2457) &lt;&gt; 0, 0)</f>
        <v>0</v>
      </c>
      <c r="Q2457" s="9" cm="1">
        <f t="array" ref="Q2457">_xlfn.IFS(F2457 ="Unk", 1, F2457 = "", 1, F2457 &lt;&gt; "", 0)</f>
        <v>0</v>
      </c>
      <c r="R2457" s="5">
        <v>19943.52</v>
      </c>
      <c r="S2457" s="5">
        <v>16397.77</v>
      </c>
      <c r="T2457" s="5">
        <v>0.18</v>
      </c>
      <c r="U2457" s="5">
        <v>3600.21</v>
      </c>
      <c r="V2457" s="5">
        <v>12218</v>
      </c>
      <c r="W2457" s="5">
        <v>3708543</v>
      </c>
      <c r="X2457" s="5">
        <v>6</v>
      </c>
      <c r="Y2457" s="5">
        <v>0</v>
      </c>
      <c r="Z2457" s="5">
        <v>0</v>
      </c>
      <c r="AA2457" s="5">
        <v>0</v>
      </c>
      <c r="AB2457" s="9" cm="1">
        <f t="array" ref="AB2457">_xlfn.IFS(R2457 ="Unk", 0, R2457 = "", 0,(R2457-S2457)=0,1,(R2457-S2457) &lt;&gt; 0, 0)</f>
        <v>0</v>
      </c>
      <c r="AC2457" s="9" cm="1">
        <f t="array" ref="AC2457">_xlfn.IFS(R2457 ="Unk", 1, R2457 = "", 1, R2457 &lt;&gt; "", 0)</f>
        <v>0</v>
      </c>
      <c r="AD2457" s="5">
        <v>23602.7</v>
      </c>
      <c r="AE2457" s="5">
        <v>16982.04</v>
      </c>
      <c r="AF2457" s="5">
        <v>0.28000000000000003</v>
      </c>
      <c r="AG2457" s="5">
        <v>3616.58</v>
      </c>
      <c r="AH2457" s="5">
        <v>12163</v>
      </c>
      <c r="AI2457" s="5">
        <v>3924668</v>
      </c>
      <c r="AJ2457" s="5">
        <v>5</v>
      </c>
      <c r="AK2457" s="5">
        <v>0</v>
      </c>
      <c r="AL2457" s="5">
        <v>0</v>
      </c>
      <c r="AM2457" s="5">
        <v>0</v>
      </c>
      <c r="AN2457" s="9" cm="1">
        <f t="array" ref="AN2457">_xlfn.IFS(AD2457 ="Unk", 0, AD2457 = "", 0,(AD2457-AE2457)=0,1,(AD2457-AE2457) &lt;&gt; 0, 0)</f>
        <v>0</v>
      </c>
      <c r="AO2457" s="9" cm="1">
        <f t="array" ref="AO2457">_xlfn.IFS(AD2457 ="Unk", 1, AD2457 = "", 1, AD2457 &lt;&gt; "", 0)</f>
        <v>0</v>
      </c>
      <c r="AP2457" s="5">
        <v>25728.62</v>
      </c>
      <c r="AQ2457" s="5">
        <v>17696.73</v>
      </c>
      <c r="AR2457" s="5">
        <v>0.31</v>
      </c>
      <c r="AS2457" s="5">
        <v>3605.82</v>
      </c>
      <c r="AT2457" s="5">
        <v>13843</v>
      </c>
      <c r="AU2457" s="5">
        <v>3916862</v>
      </c>
      <c r="AV2457" s="5">
        <v>2</v>
      </c>
      <c r="AW2457" s="5">
        <v>0</v>
      </c>
      <c r="AX2457" s="5">
        <v>0</v>
      </c>
      <c r="AY2457" s="5">
        <v>0</v>
      </c>
      <c r="AZ2457" s="9" cm="1">
        <f t="array" ref="AZ2457">_xlfn.IFS(AP2457 ="Unk", 0, AP2457 = "", 0,(AP2457-AQ2457)=0,1,(AP2457-AQ2457) &lt;&gt; 0, 0)</f>
        <v>0</v>
      </c>
      <c r="BA2457" s="9" cm="1">
        <f t="array" ref="BA2457">_xlfn.IFS(AP2457 ="Unk", 1, AP2457 = "", 1, AP2457 &lt;&gt; "", 0)</f>
        <v>0</v>
      </c>
    </row>
    <row r="2458" spans="1:53" x14ac:dyDescent="0.2">
      <c r="A2458">
        <v>6</v>
      </c>
      <c r="B2458" t="s">
        <v>5</v>
      </c>
      <c r="C2458">
        <v>1</v>
      </c>
      <c r="D2458">
        <v>30</v>
      </c>
      <c r="E2458">
        <v>15</v>
      </c>
      <c r="F2458" s="5">
        <v>29407.66</v>
      </c>
      <c r="G2458" s="5">
        <v>22442.1</v>
      </c>
      <c r="H2458" s="5">
        <v>0.24</v>
      </c>
      <c r="I2458" s="5">
        <v>3600.49</v>
      </c>
      <c r="J2458" s="5">
        <v>3244</v>
      </c>
      <c r="K2458" s="5">
        <v>2699634</v>
      </c>
      <c r="L2458" s="5">
        <v>4</v>
      </c>
      <c r="M2458" s="5">
        <v>0</v>
      </c>
      <c r="N2458" s="5">
        <v>0</v>
      </c>
      <c r="O2458" s="5">
        <v>0</v>
      </c>
      <c r="P2458" s="9" cm="1">
        <f t="array" ref="P2458">_xlfn.IFS(F2458 ="Unk", 0, F2458 = "", 0,(F2458-G2458)=0,1,(F2458-G2458) &lt;&gt; 0, 0)</f>
        <v>0</v>
      </c>
      <c r="Q2458" s="9" cm="1">
        <f t="array" ref="Q2458">_xlfn.IFS(F2458 ="Unk", 1, F2458 = "", 1, F2458 &lt;&gt; "", 0)</f>
        <v>0</v>
      </c>
      <c r="R2458" s="5">
        <v>34543.26</v>
      </c>
      <c r="S2458" s="5">
        <v>22774.03</v>
      </c>
      <c r="T2458" s="5">
        <v>0.34</v>
      </c>
      <c r="U2458" s="5">
        <v>3601.24</v>
      </c>
      <c r="V2458" s="5">
        <v>2594</v>
      </c>
      <c r="W2458" s="5">
        <v>2789040</v>
      </c>
      <c r="X2458" s="5">
        <v>1</v>
      </c>
      <c r="Y2458" s="5">
        <v>0</v>
      </c>
      <c r="Z2458" s="5">
        <v>0</v>
      </c>
      <c r="AA2458" s="5">
        <v>0</v>
      </c>
      <c r="AB2458" s="9" cm="1">
        <f t="array" ref="AB2458">_xlfn.IFS(R2458 ="Unk", 0, R2458 = "", 0,(R2458-S2458)=0,1,(R2458-S2458) &lt;&gt; 0, 0)</f>
        <v>0</v>
      </c>
      <c r="AC2458" s="9" cm="1">
        <f t="array" ref="AC2458">_xlfn.IFS(R2458 ="Unk", 1, R2458 = "", 1, R2458 &lt;&gt; "", 0)</f>
        <v>0</v>
      </c>
      <c r="AD2458" s="5" t="s">
        <v>25</v>
      </c>
      <c r="AE2458" s="5">
        <v>23131.99</v>
      </c>
      <c r="AF2458" s="5">
        <v>100</v>
      </c>
      <c r="AG2458" s="5">
        <v>3601.14</v>
      </c>
      <c r="AH2458" s="5">
        <v>3897</v>
      </c>
      <c r="AI2458" s="5">
        <v>4055776</v>
      </c>
      <c r="AJ2458" s="5">
        <v>0</v>
      </c>
      <c r="AK2458" s="5"/>
      <c r="AL2458" s="5"/>
      <c r="AM2458" s="5"/>
      <c r="AN2458" s="9" cm="1">
        <f t="array" ref="AN2458">_xlfn.IFS(AD2458 ="Unk", 0, AD2458 = "", 0,(AD2458-AE2458)=0,1,(AD2458-AE2458) &lt;&gt; 0, 0)</f>
        <v>0</v>
      </c>
      <c r="AO2458" s="9" cm="1">
        <f t="array" ref="AO2458">_xlfn.IFS(AD2458 ="Unk", 1, AD2458 = "", 1, AD2458 &lt;&gt; "", 0)</f>
        <v>1</v>
      </c>
      <c r="AP2458" s="5" t="s">
        <v>25</v>
      </c>
      <c r="AQ2458" s="5">
        <v>23695.08</v>
      </c>
      <c r="AR2458" s="5">
        <v>100</v>
      </c>
      <c r="AS2458" s="5">
        <v>3616.82</v>
      </c>
      <c r="AT2458" s="5">
        <v>8606</v>
      </c>
      <c r="AU2458" s="5">
        <v>3437155</v>
      </c>
      <c r="AV2458" s="5">
        <v>0</v>
      </c>
      <c r="AW2458" s="5"/>
      <c r="AX2458" s="5"/>
      <c r="AY2458" s="5"/>
      <c r="AZ2458" s="9" cm="1">
        <f t="array" ref="AZ2458">_xlfn.IFS(AP2458 ="Unk", 0, AP2458 = "", 0,(AP2458-AQ2458)=0,1,(AP2458-AQ2458) &lt;&gt; 0, 0)</f>
        <v>0</v>
      </c>
      <c r="BA2458" s="9" cm="1">
        <f t="array" ref="BA2458">_xlfn.IFS(AP2458 ="Unk", 1, AP2458 = "", 1, AP2458 &lt;&gt; "", 0)</f>
        <v>1</v>
      </c>
    </row>
    <row r="2459" spans="1:53" x14ac:dyDescent="0.2">
      <c r="A2459">
        <v>6</v>
      </c>
      <c r="B2459" t="s">
        <v>5</v>
      </c>
      <c r="C2459">
        <v>2</v>
      </c>
      <c r="D2459">
        <v>5</v>
      </c>
      <c r="E2459">
        <v>15</v>
      </c>
      <c r="F2459" s="5">
        <v>6202.65</v>
      </c>
      <c r="G2459" s="5">
        <v>6202.65</v>
      </c>
      <c r="H2459" s="5">
        <v>0</v>
      </c>
      <c r="I2459" s="5">
        <v>7.86</v>
      </c>
      <c r="J2459" s="5">
        <v>4472</v>
      </c>
      <c r="K2459" s="5">
        <v>112107</v>
      </c>
      <c r="L2459" s="5">
        <v>10</v>
      </c>
      <c r="M2459" s="5">
        <v>0</v>
      </c>
      <c r="N2459" s="5">
        <v>0</v>
      </c>
      <c r="O2459" s="5">
        <v>0</v>
      </c>
      <c r="P2459" s="9" cm="1">
        <f t="array" ref="P2459">_xlfn.IFS(F2459 ="Unk", 0, F2459 = "", 0,(F2459-G2459)=0,1,(F2459-G2459) &lt;&gt; 0, 0)</f>
        <v>1</v>
      </c>
      <c r="Q2459" s="9" cm="1">
        <f t="array" ref="Q2459">_xlfn.IFS(F2459 ="Unk", 1, F2459 = "", 1, F2459 &lt;&gt; "", 0)</f>
        <v>0</v>
      </c>
      <c r="R2459" s="5">
        <v>7174.59</v>
      </c>
      <c r="S2459" s="5">
        <v>7174.59</v>
      </c>
      <c r="T2459" s="5">
        <v>0</v>
      </c>
      <c r="U2459" s="5">
        <v>0.12</v>
      </c>
      <c r="V2459" s="5">
        <v>1</v>
      </c>
      <c r="W2459" s="5">
        <v>401</v>
      </c>
      <c r="X2459" s="5">
        <v>6</v>
      </c>
      <c r="Y2459" s="5">
        <v>0</v>
      </c>
      <c r="Z2459" s="5">
        <v>0</v>
      </c>
      <c r="AA2459" s="5">
        <v>0</v>
      </c>
      <c r="AB2459" s="9" cm="1">
        <f t="array" ref="AB2459">_xlfn.IFS(R2459 ="Unk", 0, R2459 = "", 0,(R2459-S2459)=0,1,(R2459-S2459) &lt;&gt; 0, 0)</f>
        <v>1</v>
      </c>
      <c r="AC2459" s="9" cm="1">
        <f t="array" ref="AC2459">_xlfn.IFS(R2459 ="Unk", 1, R2459 = "", 1, R2459 &lt;&gt; "", 0)</f>
        <v>0</v>
      </c>
      <c r="AD2459" s="5">
        <v>8132.04</v>
      </c>
      <c r="AE2459" s="5">
        <v>8132.04</v>
      </c>
      <c r="AF2459" s="5">
        <v>0</v>
      </c>
      <c r="AG2459" s="5">
        <v>0.11</v>
      </c>
      <c r="AH2459" s="5">
        <v>1</v>
      </c>
      <c r="AI2459" s="5">
        <v>255</v>
      </c>
      <c r="AJ2459" s="5">
        <v>8</v>
      </c>
      <c r="AK2459" s="5">
        <v>0</v>
      </c>
      <c r="AL2459" s="5">
        <v>0</v>
      </c>
      <c r="AM2459" s="5">
        <v>0</v>
      </c>
      <c r="AN2459" s="9" cm="1">
        <f t="array" ref="AN2459">_xlfn.IFS(AD2459 ="Unk", 0, AD2459 = "", 0,(AD2459-AE2459)=0,1,(AD2459-AE2459) &lt;&gt; 0, 0)</f>
        <v>1</v>
      </c>
      <c r="AO2459" s="9" cm="1">
        <f t="array" ref="AO2459">_xlfn.IFS(AD2459 ="Unk", 1, AD2459 = "", 1, AD2459 &lt;&gt; "", 0)</f>
        <v>0</v>
      </c>
      <c r="AP2459" s="5"/>
      <c r="AQ2459" s="5"/>
      <c r="AR2459" s="5">
        <v>100</v>
      </c>
      <c r="AS2459" s="5"/>
      <c r="AT2459" s="5"/>
      <c r="AU2459" s="5"/>
      <c r="AV2459" s="5"/>
      <c r="AW2459" s="5"/>
      <c r="AX2459" s="5"/>
      <c r="AY2459" s="5"/>
      <c r="AZ2459" s="9" cm="1">
        <f t="array" ref="AZ2459">_xlfn.IFS(AP2459 ="Unk", 0, AP2459 = "", 0,(AP2459-AQ2459)=0,1,(AP2459-AQ2459) &lt;&gt; 0, 0)</f>
        <v>0</v>
      </c>
      <c r="BA2459" s="9" cm="1">
        <f t="array" ref="BA2459">_xlfn.IFS(AP2459 ="Unk", 1, AP2459 = "", 1, AP2459 &lt;&gt; "", 0)</f>
        <v>1</v>
      </c>
    </row>
    <row r="2460" spans="1:53" x14ac:dyDescent="0.2">
      <c r="A2460">
        <v>6</v>
      </c>
      <c r="B2460" t="s">
        <v>5</v>
      </c>
      <c r="C2460">
        <v>2</v>
      </c>
      <c r="D2460">
        <v>10</v>
      </c>
      <c r="E2460">
        <v>15</v>
      </c>
      <c r="F2460" s="5">
        <v>10265.25</v>
      </c>
      <c r="G2460" s="5">
        <v>10265.25</v>
      </c>
      <c r="H2460" s="5">
        <v>0</v>
      </c>
      <c r="I2460" s="5">
        <v>3520.91</v>
      </c>
      <c r="J2460" s="5">
        <v>283079</v>
      </c>
      <c r="K2460" s="5">
        <v>32317542</v>
      </c>
      <c r="L2460" s="5">
        <v>10</v>
      </c>
      <c r="M2460" s="5">
        <v>0</v>
      </c>
      <c r="N2460" s="5">
        <v>0</v>
      </c>
      <c r="O2460" s="5">
        <v>0</v>
      </c>
      <c r="P2460" s="9" cm="1">
        <f t="array" ref="P2460">_xlfn.IFS(F2460 ="Unk", 0, F2460 = "", 0,(F2460-G2460)=0,1,(F2460-G2460) &lt;&gt; 0, 0)</f>
        <v>1</v>
      </c>
      <c r="Q2460" s="9" cm="1">
        <f t="array" ref="Q2460">_xlfn.IFS(F2460 ="Unk", 1, F2460 = "", 1, F2460 &lt;&gt; "", 0)</f>
        <v>0</v>
      </c>
      <c r="R2460" s="5">
        <v>11929.85</v>
      </c>
      <c r="S2460" s="5">
        <v>11415.73</v>
      </c>
      <c r="T2460" s="5">
        <v>0.04</v>
      </c>
      <c r="U2460" s="5">
        <v>3600.57</v>
      </c>
      <c r="V2460" s="5">
        <v>185465</v>
      </c>
      <c r="W2460" s="5">
        <v>30392718</v>
      </c>
      <c r="X2460" s="5">
        <v>10</v>
      </c>
      <c r="Y2460" s="5">
        <v>0</v>
      </c>
      <c r="Z2460" s="5">
        <v>0</v>
      </c>
      <c r="AA2460" s="5">
        <v>0</v>
      </c>
      <c r="AB2460" s="9" cm="1">
        <f t="array" ref="AB2460">_xlfn.IFS(R2460 ="Unk", 0, R2460 = "", 0,(R2460-S2460)=0,1,(R2460-S2460) &lt;&gt; 0, 0)</f>
        <v>0</v>
      </c>
      <c r="AC2460" s="9" cm="1">
        <f t="array" ref="AC2460">_xlfn.IFS(R2460 ="Unk", 1, R2460 = "", 1, R2460 &lt;&gt; "", 0)</f>
        <v>0</v>
      </c>
      <c r="AD2460" s="5">
        <v>13744.97</v>
      </c>
      <c r="AE2460" s="5">
        <v>13492.01</v>
      </c>
      <c r="AF2460" s="5">
        <v>0.02</v>
      </c>
      <c r="AG2460" s="5">
        <v>3600.55</v>
      </c>
      <c r="AH2460" s="5">
        <v>181847</v>
      </c>
      <c r="AI2460" s="5">
        <v>30391714</v>
      </c>
      <c r="AJ2460" s="5">
        <v>10</v>
      </c>
      <c r="AK2460" s="5">
        <v>0</v>
      </c>
      <c r="AL2460" s="5">
        <v>0</v>
      </c>
      <c r="AM2460" s="5">
        <v>0</v>
      </c>
      <c r="AN2460" s="9" cm="1">
        <f t="array" ref="AN2460">_xlfn.IFS(AD2460 ="Unk", 0, AD2460 = "", 0,(AD2460-AE2460)=0,1,(AD2460-AE2460) &lt;&gt; 0, 0)</f>
        <v>0</v>
      </c>
      <c r="AO2460" s="9" cm="1">
        <f t="array" ref="AO2460">_xlfn.IFS(AD2460 ="Unk", 1, AD2460 = "", 1, AD2460 &lt;&gt; "", 0)</f>
        <v>0</v>
      </c>
      <c r="AP2460" s="5">
        <v>16259.36</v>
      </c>
      <c r="AQ2460" s="5">
        <v>16259.36</v>
      </c>
      <c r="AR2460" s="5">
        <v>0</v>
      </c>
      <c r="AS2460" s="5">
        <v>2892.41</v>
      </c>
      <c r="AT2460" s="5">
        <v>398265</v>
      </c>
      <c r="AU2460" s="5">
        <v>28806218</v>
      </c>
      <c r="AV2460" s="5">
        <v>10</v>
      </c>
      <c r="AW2460" s="5">
        <v>0</v>
      </c>
      <c r="AX2460" s="5">
        <v>0</v>
      </c>
      <c r="AY2460" s="5">
        <v>0</v>
      </c>
      <c r="AZ2460" s="9" cm="1">
        <f t="array" ref="AZ2460">_xlfn.IFS(AP2460 ="Unk", 0, AP2460 = "", 0,(AP2460-AQ2460)=0,1,(AP2460-AQ2460) &lt;&gt; 0, 0)</f>
        <v>1</v>
      </c>
      <c r="BA2460" s="9" cm="1">
        <f t="array" ref="BA2460">_xlfn.IFS(AP2460 ="Unk", 1, AP2460 = "", 1, AP2460 &lt;&gt; "", 0)</f>
        <v>0</v>
      </c>
    </row>
    <row r="2461" spans="1:53" x14ac:dyDescent="0.2">
      <c r="A2461">
        <v>6</v>
      </c>
      <c r="B2461" t="s">
        <v>5</v>
      </c>
      <c r="C2461">
        <v>2</v>
      </c>
      <c r="D2461">
        <v>15</v>
      </c>
      <c r="E2461">
        <v>15</v>
      </c>
      <c r="F2461" s="5">
        <v>12911.08</v>
      </c>
      <c r="G2461" s="5">
        <v>12586.51</v>
      </c>
      <c r="H2461" s="5">
        <v>0.03</v>
      </c>
      <c r="I2461" s="5">
        <v>3600.08</v>
      </c>
      <c r="J2461" s="5">
        <v>43427</v>
      </c>
      <c r="K2461" s="5">
        <v>14103252</v>
      </c>
      <c r="L2461" s="5">
        <v>10</v>
      </c>
      <c r="M2461" s="5">
        <v>0</v>
      </c>
      <c r="N2461" s="5">
        <v>0</v>
      </c>
      <c r="O2461" s="5">
        <v>0</v>
      </c>
      <c r="P2461" s="9" cm="1">
        <f t="array" ref="P2461">_xlfn.IFS(F2461 ="Unk", 0, F2461 = "", 0,(F2461-G2461)=0,1,(F2461-G2461) &lt;&gt; 0, 0)</f>
        <v>0</v>
      </c>
      <c r="Q2461" s="9" cm="1">
        <f t="array" ref="Q2461">_xlfn.IFS(F2461 ="Unk", 1, F2461 = "", 1, F2461 &lt;&gt; "", 0)</f>
        <v>0</v>
      </c>
      <c r="R2461" s="5">
        <v>14359.31</v>
      </c>
      <c r="S2461" s="5">
        <v>12932.62</v>
      </c>
      <c r="T2461" s="5">
        <v>0.1</v>
      </c>
      <c r="U2461" s="5">
        <v>3600.29</v>
      </c>
      <c r="V2461" s="5">
        <v>37394</v>
      </c>
      <c r="W2461" s="5">
        <v>11813123</v>
      </c>
      <c r="X2461" s="5">
        <v>10</v>
      </c>
      <c r="Y2461" s="5">
        <v>0</v>
      </c>
      <c r="Z2461" s="5">
        <v>0</v>
      </c>
      <c r="AA2461" s="5">
        <v>0</v>
      </c>
      <c r="AB2461" s="9" cm="1">
        <f t="array" ref="AB2461">_xlfn.IFS(R2461 ="Unk", 0, R2461 = "", 0,(R2461-S2461)=0,1,(R2461-S2461) &lt;&gt; 0, 0)</f>
        <v>0</v>
      </c>
      <c r="AC2461" s="9" cm="1">
        <f t="array" ref="AC2461">_xlfn.IFS(R2461 ="Unk", 1, R2461 = "", 1, R2461 &lt;&gt; "", 0)</f>
        <v>0</v>
      </c>
      <c r="AD2461" s="5">
        <v>15654.98</v>
      </c>
      <c r="AE2461" s="5">
        <v>13526.22</v>
      </c>
      <c r="AF2461" s="5">
        <v>0.14000000000000001</v>
      </c>
      <c r="AG2461" s="5">
        <v>3601.64</v>
      </c>
      <c r="AH2461" s="5">
        <v>32011</v>
      </c>
      <c r="AI2461" s="5">
        <v>11064515</v>
      </c>
      <c r="AJ2461" s="5">
        <v>10</v>
      </c>
      <c r="AK2461" s="5">
        <v>0</v>
      </c>
      <c r="AL2461" s="5">
        <v>0</v>
      </c>
      <c r="AM2461" s="5">
        <v>0</v>
      </c>
      <c r="AN2461" s="9" cm="1">
        <f t="array" ref="AN2461">_xlfn.IFS(AD2461 ="Unk", 0, AD2461 = "", 0,(AD2461-AE2461)=0,1,(AD2461-AE2461) &lt;&gt; 0, 0)</f>
        <v>0</v>
      </c>
      <c r="AO2461" s="9" cm="1">
        <f t="array" ref="AO2461">_xlfn.IFS(AD2461 ="Unk", 1, AD2461 = "", 1, AD2461 &lt;&gt; "", 0)</f>
        <v>0</v>
      </c>
      <c r="AP2461" s="5">
        <v>16356.15</v>
      </c>
      <c r="AQ2461" s="5">
        <v>14582.65</v>
      </c>
      <c r="AR2461" s="5">
        <v>0.11</v>
      </c>
      <c r="AS2461" s="5">
        <v>3600.03</v>
      </c>
      <c r="AT2461" s="5">
        <v>35902</v>
      </c>
      <c r="AU2461" s="5">
        <v>12244268</v>
      </c>
      <c r="AV2461" s="5">
        <v>10</v>
      </c>
      <c r="AW2461" s="5">
        <v>0</v>
      </c>
      <c r="AX2461" s="5">
        <v>0</v>
      </c>
      <c r="AY2461" s="5">
        <v>0</v>
      </c>
      <c r="AZ2461" s="9" cm="1">
        <f t="array" ref="AZ2461">_xlfn.IFS(AP2461 ="Unk", 0, AP2461 = "", 0,(AP2461-AQ2461)=0,1,(AP2461-AQ2461) &lt;&gt; 0, 0)</f>
        <v>0</v>
      </c>
      <c r="BA2461" s="9" cm="1">
        <f t="array" ref="BA2461">_xlfn.IFS(AP2461 ="Unk", 1, AP2461 = "", 1, AP2461 &lt;&gt; "", 0)</f>
        <v>0</v>
      </c>
    </row>
    <row r="2462" spans="1:53" x14ac:dyDescent="0.2">
      <c r="A2462">
        <v>6</v>
      </c>
      <c r="B2462" t="s">
        <v>5</v>
      </c>
      <c r="C2462">
        <v>2</v>
      </c>
      <c r="D2462">
        <v>20</v>
      </c>
      <c r="E2462">
        <v>15</v>
      </c>
      <c r="F2462" s="5">
        <v>15177.07</v>
      </c>
      <c r="G2462" s="5">
        <v>14834.39</v>
      </c>
      <c r="H2462" s="5">
        <v>0.02</v>
      </c>
      <c r="I2462" s="5">
        <v>3600.65</v>
      </c>
      <c r="J2462" s="5">
        <v>17434</v>
      </c>
      <c r="K2462" s="5">
        <v>6407336</v>
      </c>
      <c r="L2462" s="5">
        <v>10</v>
      </c>
      <c r="M2462" s="5">
        <v>0</v>
      </c>
      <c r="N2462" s="5">
        <v>0</v>
      </c>
      <c r="O2462" s="5">
        <v>0</v>
      </c>
      <c r="P2462" s="9" cm="1">
        <f t="array" ref="P2462">_xlfn.IFS(F2462 ="Unk", 0, F2462 = "", 0,(F2462-G2462)=0,1,(F2462-G2462) &lt;&gt; 0, 0)</f>
        <v>0</v>
      </c>
      <c r="Q2462" s="9" cm="1">
        <f t="array" ref="Q2462">_xlfn.IFS(F2462 ="Unk", 1, F2462 = "", 1, F2462 &lt;&gt; "", 0)</f>
        <v>0</v>
      </c>
      <c r="R2462" s="5">
        <v>16264.4</v>
      </c>
      <c r="S2462" s="5">
        <v>14931.7</v>
      </c>
      <c r="T2462" s="5">
        <v>0.08</v>
      </c>
      <c r="U2462" s="5">
        <v>3601.17</v>
      </c>
      <c r="V2462" s="5">
        <v>18723</v>
      </c>
      <c r="W2462" s="5">
        <v>7031208</v>
      </c>
      <c r="X2462" s="5">
        <v>9</v>
      </c>
      <c r="Y2462" s="5">
        <v>0</v>
      </c>
      <c r="Z2462" s="5">
        <v>0</v>
      </c>
      <c r="AA2462" s="5">
        <v>0</v>
      </c>
      <c r="AB2462" s="9" cm="1">
        <f t="array" ref="AB2462">_xlfn.IFS(R2462 ="Unk", 0, R2462 = "", 0,(R2462-S2462)=0,1,(R2462-S2462) &lt;&gt; 0, 0)</f>
        <v>0</v>
      </c>
      <c r="AC2462" s="9" cm="1">
        <f t="array" ref="AC2462">_xlfn.IFS(R2462 ="Unk", 1, R2462 = "", 1, R2462 &lt;&gt; "", 0)</f>
        <v>0</v>
      </c>
      <c r="AD2462" s="5">
        <v>17222.87</v>
      </c>
      <c r="AE2462" s="5">
        <v>15226.23</v>
      </c>
      <c r="AF2462" s="5">
        <v>0.12</v>
      </c>
      <c r="AG2462" s="5">
        <v>3604.08</v>
      </c>
      <c r="AH2462" s="5">
        <v>19398</v>
      </c>
      <c r="AI2462" s="5">
        <v>6457505</v>
      </c>
      <c r="AJ2462" s="5">
        <v>7</v>
      </c>
      <c r="AK2462" s="5">
        <v>0</v>
      </c>
      <c r="AL2462" s="5">
        <v>0</v>
      </c>
      <c r="AM2462" s="5">
        <v>0</v>
      </c>
      <c r="AN2462" s="9" cm="1">
        <f t="array" ref="AN2462">_xlfn.IFS(AD2462 ="Unk", 0, AD2462 = "", 0,(AD2462-AE2462)=0,1,(AD2462-AE2462) &lt;&gt; 0, 0)</f>
        <v>0</v>
      </c>
      <c r="AO2462" s="9" cm="1">
        <f t="array" ref="AO2462">_xlfn.IFS(AD2462 ="Unk", 1, AD2462 = "", 1, AD2462 &lt;&gt; "", 0)</f>
        <v>0</v>
      </c>
      <c r="AP2462" s="5">
        <v>18551.349999999999</v>
      </c>
      <c r="AQ2462" s="5">
        <v>15348.39</v>
      </c>
      <c r="AR2462" s="5">
        <v>0.17</v>
      </c>
      <c r="AS2462" s="5">
        <v>3602.69</v>
      </c>
      <c r="AT2462" s="5">
        <v>22864</v>
      </c>
      <c r="AU2462" s="5">
        <v>6523594</v>
      </c>
      <c r="AV2462" s="5">
        <v>10</v>
      </c>
      <c r="AW2462" s="5">
        <v>0</v>
      </c>
      <c r="AX2462" s="5">
        <v>0</v>
      </c>
      <c r="AY2462" s="5">
        <v>0</v>
      </c>
      <c r="AZ2462" s="9" cm="1">
        <f t="array" ref="AZ2462">_xlfn.IFS(AP2462 ="Unk", 0, AP2462 = "", 0,(AP2462-AQ2462)=0,1,(AP2462-AQ2462) &lt;&gt; 0, 0)</f>
        <v>0</v>
      </c>
      <c r="BA2462" s="9" cm="1">
        <f t="array" ref="BA2462">_xlfn.IFS(AP2462 ="Unk", 1, AP2462 = "", 1, AP2462 &lt;&gt; "", 0)</f>
        <v>0</v>
      </c>
    </row>
    <row r="2463" spans="1:53" x14ac:dyDescent="0.2">
      <c r="A2463">
        <v>6</v>
      </c>
      <c r="B2463" t="s">
        <v>5</v>
      </c>
      <c r="C2463">
        <v>2</v>
      </c>
      <c r="D2463">
        <v>25</v>
      </c>
      <c r="E2463">
        <v>15</v>
      </c>
      <c r="F2463" s="5" t="s">
        <v>25</v>
      </c>
      <c r="G2463" s="5">
        <v>16177.14</v>
      </c>
      <c r="H2463" s="5">
        <v>100</v>
      </c>
      <c r="I2463" s="5">
        <v>3684.38</v>
      </c>
      <c r="J2463" s="5">
        <v>13475</v>
      </c>
      <c r="K2463" s="5">
        <v>4278487</v>
      </c>
      <c r="L2463" s="5">
        <v>0</v>
      </c>
      <c r="M2463" s="5"/>
      <c r="N2463" s="5"/>
      <c r="O2463" s="5"/>
      <c r="P2463" s="9" cm="1">
        <f t="array" ref="P2463">_xlfn.IFS(F2463 ="Unk", 0, F2463 = "", 0,(F2463-G2463)=0,1,(F2463-G2463) &lt;&gt; 0, 0)</f>
        <v>0</v>
      </c>
      <c r="Q2463" s="9" cm="1">
        <f t="array" ref="Q2463">_xlfn.IFS(F2463 ="Unk", 1, F2463 = "", 1, F2463 &lt;&gt; "", 0)</f>
        <v>1</v>
      </c>
      <c r="R2463" s="5" t="s">
        <v>25</v>
      </c>
      <c r="S2463" s="5">
        <v>16380.54</v>
      </c>
      <c r="T2463" s="5">
        <v>100</v>
      </c>
      <c r="U2463" s="5">
        <v>3600.42</v>
      </c>
      <c r="V2463" s="5">
        <v>10945</v>
      </c>
      <c r="W2463" s="5">
        <v>3934919</v>
      </c>
      <c r="X2463" s="5">
        <v>0</v>
      </c>
      <c r="Y2463" s="5"/>
      <c r="Z2463" s="5"/>
      <c r="AA2463" s="5"/>
      <c r="AB2463" s="9" cm="1">
        <f t="array" ref="AB2463">_xlfn.IFS(R2463 ="Unk", 0, R2463 = "", 0,(R2463-S2463)=0,1,(R2463-S2463) &lt;&gt; 0, 0)</f>
        <v>0</v>
      </c>
      <c r="AC2463" s="9" cm="1">
        <f t="array" ref="AC2463">_xlfn.IFS(R2463 ="Unk", 1, R2463 = "", 1, R2463 &lt;&gt; "", 0)</f>
        <v>1</v>
      </c>
      <c r="AD2463" s="5">
        <v>26736.15</v>
      </c>
      <c r="AE2463" s="5">
        <v>16697.009999999998</v>
      </c>
      <c r="AF2463" s="5">
        <v>0.38</v>
      </c>
      <c r="AG2463" s="5">
        <v>3602.97</v>
      </c>
      <c r="AH2463" s="5">
        <v>12096</v>
      </c>
      <c r="AI2463" s="5">
        <v>3779909</v>
      </c>
      <c r="AJ2463" s="5">
        <v>4</v>
      </c>
      <c r="AK2463" s="5">
        <v>0</v>
      </c>
      <c r="AL2463" s="5">
        <v>0</v>
      </c>
      <c r="AM2463" s="5">
        <v>0</v>
      </c>
      <c r="AN2463" s="9" cm="1">
        <f t="array" ref="AN2463">_xlfn.IFS(AD2463 ="Unk", 0, AD2463 = "", 0,(AD2463-AE2463)=0,1,(AD2463-AE2463) &lt;&gt; 0, 0)</f>
        <v>0</v>
      </c>
      <c r="AO2463" s="9" cm="1">
        <f t="array" ref="AO2463">_xlfn.IFS(AD2463 ="Unk", 1, AD2463 = "", 1, AD2463 &lt;&gt; "", 0)</f>
        <v>0</v>
      </c>
      <c r="AP2463" s="5" t="s">
        <v>25</v>
      </c>
      <c r="AQ2463" s="5">
        <v>17007.060000000001</v>
      </c>
      <c r="AR2463" s="5">
        <v>100</v>
      </c>
      <c r="AS2463" s="5">
        <v>3600.01</v>
      </c>
      <c r="AT2463" s="5">
        <v>14859</v>
      </c>
      <c r="AU2463" s="5">
        <v>4790068</v>
      </c>
      <c r="AV2463" s="5">
        <v>0</v>
      </c>
      <c r="AW2463" s="5"/>
      <c r="AX2463" s="5"/>
      <c r="AY2463" s="5"/>
      <c r="AZ2463" s="9" cm="1">
        <f t="array" ref="AZ2463">_xlfn.IFS(AP2463 ="Unk", 0, AP2463 = "", 0,(AP2463-AQ2463)=0,1,(AP2463-AQ2463) &lt;&gt; 0, 0)</f>
        <v>0</v>
      </c>
      <c r="BA2463" s="9" cm="1">
        <f t="array" ref="BA2463">_xlfn.IFS(AP2463 ="Unk", 1, AP2463 = "", 1, AP2463 &lt;&gt; "", 0)</f>
        <v>1</v>
      </c>
    </row>
    <row r="2464" spans="1:53" x14ac:dyDescent="0.2">
      <c r="A2464">
        <v>6</v>
      </c>
      <c r="B2464" t="s">
        <v>5</v>
      </c>
      <c r="C2464">
        <v>2</v>
      </c>
      <c r="D2464">
        <v>30</v>
      </c>
      <c r="E2464">
        <v>15</v>
      </c>
      <c r="F2464" s="5" t="s">
        <v>25</v>
      </c>
      <c r="G2464" s="5">
        <v>20080.099999999999</v>
      </c>
      <c r="H2464" s="5">
        <v>100</v>
      </c>
      <c r="I2464" s="5">
        <v>3602.54</v>
      </c>
      <c r="J2464" s="5">
        <v>5214</v>
      </c>
      <c r="K2464" s="5">
        <v>3545879</v>
      </c>
      <c r="L2464" s="5">
        <v>0</v>
      </c>
      <c r="M2464" s="5"/>
      <c r="N2464" s="5"/>
      <c r="O2464" s="5"/>
      <c r="P2464" s="9" cm="1">
        <f t="array" ref="P2464">_xlfn.IFS(F2464 ="Unk", 0, F2464 = "", 0,(F2464-G2464)=0,1,(F2464-G2464) &lt;&gt; 0, 0)</f>
        <v>0</v>
      </c>
      <c r="Q2464" s="9" cm="1">
        <f t="array" ref="Q2464">_xlfn.IFS(F2464 ="Unk", 1, F2464 = "", 1, F2464 &lt;&gt; "", 0)</f>
        <v>1</v>
      </c>
      <c r="R2464" s="5" t="s">
        <v>25</v>
      </c>
      <c r="S2464" s="5">
        <v>20618.53</v>
      </c>
      <c r="T2464" s="5">
        <v>100</v>
      </c>
      <c r="U2464" s="5">
        <v>3616.1</v>
      </c>
      <c r="V2464" s="5">
        <v>4951</v>
      </c>
      <c r="W2464" s="5">
        <v>3915008</v>
      </c>
      <c r="X2464" s="5">
        <v>0</v>
      </c>
      <c r="Y2464" s="5"/>
      <c r="Z2464" s="5"/>
      <c r="AA2464" s="5"/>
      <c r="AB2464" s="9" cm="1">
        <f t="array" ref="AB2464">_xlfn.IFS(R2464 ="Unk", 0, R2464 = "", 0,(R2464-S2464)=0,1,(R2464-S2464) &lt;&gt; 0, 0)</f>
        <v>0</v>
      </c>
      <c r="AC2464" s="9" cm="1">
        <f t="array" ref="AC2464">_xlfn.IFS(R2464 ="Unk", 1, R2464 = "", 1, R2464 &lt;&gt; "", 0)</f>
        <v>1</v>
      </c>
      <c r="AD2464" s="5" t="s">
        <v>25</v>
      </c>
      <c r="AE2464" s="5">
        <v>21171.18</v>
      </c>
      <c r="AF2464" s="5">
        <v>100</v>
      </c>
      <c r="AG2464" s="5">
        <v>3601.98</v>
      </c>
      <c r="AH2464" s="5">
        <v>4827</v>
      </c>
      <c r="AI2464" s="5">
        <v>4366008</v>
      </c>
      <c r="AJ2464" s="5">
        <v>0</v>
      </c>
      <c r="AK2464" s="5"/>
      <c r="AL2464" s="5"/>
      <c r="AM2464" s="5"/>
      <c r="AN2464" s="9" cm="1">
        <f t="array" ref="AN2464">_xlfn.IFS(AD2464 ="Unk", 0, AD2464 = "", 0,(AD2464-AE2464)=0,1,(AD2464-AE2464) &lt;&gt; 0, 0)</f>
        <v>0</v>
      </c>
      <c r="AO2464" s="9" cm="1">
        <f t="array" ref="AO2464">_xlfn.IFS(AD2464 ="Unk", 1, AD2464 = "", 1, AD2464 &lt;&gt; "", 0)</f>
        <v>1</v>
      </c>
      <c r="AP2464" s="5" t="s">
        <v>25</v>
      </c>
      <c r="AQ2464" s="5">
        <v>21743.8</v>
      </c>
      <c r="AR2464" s="5">
        <v>100</v>
      </c>
      <c r="AS2464" s="5">
        <v>3600.55</v>
      </c>
      <c r="AT2464" s="5">
        <v>3642</v>
      </c>
      <c r="AU2464" s="5">
        <v>3515739</v>
      </c>
      <c r="AV2464" s="5">
        <v>0</v>
      </c>
      <c r="AW2464" s="5"/>
      <c r="AX2464" s="5"/>
      <c r="AY2464" s="5"/>
      <c r="AZ2464" s="9" cm="1">
        <f t="array" ref="AZ2464">_xlfn.IFS(AP2464 ="Unk", 0, AP2464 = "", 0,(AP2464-AQ2464)=0,1,(AP2464-AQ2464) &lt;&gt; 0, 0)</f>
        <v>0</v>
      </c>
      <c r="BA2464" s="9" cm="1">
        <f t="array" ref="BA2464">_xlfn.IFS(AP2464 ="Unk", 1, AP2464 = "", 1, AP2464 &lt;&gt; "", 0)</f>
        <v>1</v>
      </c>
    </row>
    <row r="2465" spans="1:53" x14ac:dyDescent="0.2">
      <c r="A2465">
        <v>6</v>
      </c>
      <c r="B2465" t="s">
        <v>5</v>
      </c>
      <c r="C2465">
        <v>3</v>
      </c>
      <c r="D2465">
        <v>5</v>
      </c>
      <c r="E2465">
        <v>15</v>
      </c>
      <c r="F2465" s="5">
        <v>8183.76</v>
      </c>
      <c r="G2465" s="5">
        <v>8183.76</v>
      </c>
      <c r="H2465" s="5">
        <v>0</v>
      </c>
      <c r="I2465" s="5">
        <v>2.56</v>
      </c>
      <c r="J2465" s="5">
        <v>1890</v>
      </c>
      <c r="K2465" s="5">
        <v>53306</v>
      </c>
      <c r="L2465" s="5">
        <v>10</v>
      </c>
      <c r="M2465" s="5">
        <v>0</v>
      </c>
      <c r="N2465" s="5">
        <v>0</v>
      </c>
      <c r="O2465" s="5">
        <v>0</v>
      </c>
      <c r="P2465" s="9" cm="1">
        <f t="array" ref="P2465">_xlfn.IFS(F2465 ="Unk", 0, F2465 = "", 0,(F2465-G2465)=0,1,(F2465-G2465) &lt;&gt; 0, 0)</f>
        <v>1</v>
      </c>
      <c r="Q2465" s="9" cm="1">
        <f t="array" ref="Q2465">_xlfn.IFS(F2465 ="Unk", 1, F2465 = "", 1, F2465 &lt;&gt; "", 0)</f>
        <v>0</v>
      </c>
      <c r="R2465" s="5">
        <v>12780.57</v>
      </c>
      <c r="S2465" s="5">
        <v>12779.76</v>
      </c>
      <c r="T2465" s="5">
        <v>0</v>
      </c>
      <c r="U2465" s="5">
        <v>0.31</v>
      </c>
      <c r="V2465" s="5">
        <v>1</v>
      </c>
      <c r="W2465" s="5">
        <v>1209</v>
      </c>
      <c r="X2465" s="5">
        <v>8</v>
      </c>
      <c r="Y2465" s="5">
        <v>0</v>
      </c>
      <c r="Z2465" s="5">
        <v>0</v>
      </c>
      <c r="AA2465" s="5">
        <v>0</v>
      </c>
      <c r="AB2465" s="9" cm="1">
        <f t="array" ref="AB2465">_xlfn.IFS(R2465 ="Unk", 0, R2465 = "", 0,(R2465-S2465)=0,1,(R2465-S2465) &lt;&gt; 0, 0)</f>
        <v>0</v>
      </c>
      <c r="AC2465" s="9" cm="1">
        <f t="array" ref="AC2465">_xlfn.IFS(R2465 ="Unk", 1, R2465 = "", 1, R2465 &lt;&gt; "", 0)</f>
        <v>0</v>
      </c>
      <c r="AD2465" s="5">
        <v>13191.74</v>
      </c>
      <c r="AE2465" s="5">
        <v>13191.74</v>
      </c>
      <c r="AF2465" s="5">
        <v>0</v>
      </c>
      <c r="AG2465" s="5">
        <v>0.17</v>
      </c>
      <c r="AH2465" s="5">
        <v>1</v>
      </c>
      <c r="AI2465" s="5">
        <v>538</v>
      </c>
      <c r="AJ2465" s="5">
        <v>4</v>
      </c>
      <c r="AK2465" s="5">
        <v>0</v>
      </c>
      <c r="AL2465" s="5">
        <v>0</v>
      </c>
      <c r="AM2465" s="5">
        <v>0</v>
      </c>
      <c r="AN2465" s="9" cm="1">
        <f t="array" ref="AN2465">_xlfn.IFS(AD2465 ="Unk", 0, AD2465 = "", 0,(AD2465-AE2465)=0,1,(AD2465-AE2465) &lt;&gt; 0, 0)</f>
        <v>1</v>
      </c>
      <c r="AO2465" s="9" cm="1">
        <f t="array" ref="AO2465">_xlfn.IFS(AD2465 ="Unk", 1, AD2465 = "", 1, AD2465 &lt;&gt; "", 0)</f>
        <v>0</v>
      </c>
      <c r="AP2465" s="5">
        <v>14313.57</v>
      </c>
      <c r="AQ2465" s="5">
        <v>14313.57</v>
      </c>
      <c r="AR2465" s="5">
        <v>0</v>
      </c>
      <c r="AS2465" s="5">
        <v>0.06</v>
      </c>
      <c r="AT2465" s="5">
        <v>1</v>
      </c>
      <c r="AU2465" s="5">
        <v>95</v>
      </c>
      <c r="AV2465" s="5">
        <v>5</v>
      </c>
      <c r="AW2465" s="5">
        <v>0</v>
      </c>
      <c r="AX2465" s="5">
        <v>0</v>
      </c>
      <c r="AY2465" s="5">
        <v>0</v>
      </c>
      <c r="AZ2465" s="9" cm="1">
        <f t="array" ref="AZ2465">_xlfn.IFS(AP2465 ="Unk", 0, AP2465 = "", 0,(AP2465-AQ2465)=0,1,(AP2465-AQ2465) &lt;&gt; 0, 0)</f>
        <v>1</v>
      </c>
      <c r="BA2465" s="9" cm="1">
        <f t="array" ref="BA2465">_xlfn.IFS(AP2465 ="Unk", 1, AP2465 = "", 1, AP2465 &lt;&gt; "", 0)</f>
        <v>0</v>
      </c>
    </row>
    <row r="2466" spans="1:53" x14ac:dyDescent="0.2">
      <c r="A2466">
        <v>6</v>
      </c>
      <c r="B2466" t="s">
        <v>5</v>
      </c>
      <c r="C2466">
        <v>3</v>
      </c>
      <c r="D2466">
        <v>10</v>
      </c>
      <c r="E2466">
        <v>15</v>
      </c>
      <c r="F2466" s="5">
        <v>9400.4699999999993</v>
      </c>
      <c r="G2466" s="5">
        <v>9400.4699999999993</v>
      </c>
      <c r="H2466" s="5">
        <v>0</v>
      </c>
      <c r="I2466" s="5">
        <v>303.27</v>
      </c>
      <c r="J2466" s="5">
        <v>25619</v>
      </c>
      <c r="K2466" s="5">
        <v>2731903</v>
      </c>
      <c r="L2466" s="5">
        <v>10</v>
      </c>
      <c r="M2466" s="5">
        <v>0</v>
      </c>
      <c r="N2466" s="5">
        <v>0</v>
      </c>
      <c r="O2466" s="5">
        <v>0</v>
      </c>
      <c r="P2466" s="9" cm="1">
        <f t="array" ref="P2466">_xlfn.IFS(F2466 ="Unk", 0, F2466 = "", 0,(F2466-G2466)=0,1,(F2466-G2466) &lt;&gt; 0, 0)</f>
        <v>1</v>
      </c>
      <c r="Q2466" s="9" cm="1">
        <f t="array" ref="Q2466">_xlfn.IFS(F2466 ="Unk", 1, F2466 = "", 1, F2466 &lt;&gt; "", 0)</f>
        <v>0</v>
      </c>
      <c r="R2466" s="5">
        <v>10456.780000000001</v>
      </c>
      <c r="S2466" s="5">
        <v>10417.5</v>
      </c>
      <c r="T2466" s="5">
        <v>0</v>
      </c>
      <c r="U2466" s="5">
        <v>3600.21</v>
      </c>
      <c r="V2466" s="5">
        <v>262039</v>
      </c>
      <c r="W2466" s="5">
        <v>35632760</v>
      </c>
      <c r="X2466" s="5">
        <v>10</v>
      </c>
      <c r="Y2466" s="5">
        <v>0</v>
      </c>
      <c r="Z2466" s="5">
        <v>0</v>
      </c>
      <c r="AA2466" s="5">
        <v>0</v>
      </c>
      <c r="AB2466" s="9" cm="1">
        <f t="array" ref="AB2466">_xlfn.IFS(R2466 ="Unk", 0, R2466 = "", 0,(R2466-S2466)=0,1,(R2466-S2466) &lt;&gt; 0, 0)</f>
        <v>0</v>
      </c>
      <c r="AC2466" s="9" cm="1">
        <f t="array" ref="AC2466">_xlfn.IFS(R2466 ="Unk", 1, R2466 = "", 1, R2466 &lt;&gt; "", 0)</f>
        <v>0</v>
      </c>
      <c r="AD2466" s="5">
        <v>11619.82</v>
      </c>
      <c r="AE2466" s="5">
        <v>11619.82</v>
      </c>
      <c r="AF2466" s="5">
        <v>0</v>
      </c>
      <c r="AG2466" s="5">
        <v>318.25</v>
      </c>
      <c r="AH2466" s="5">
        <v>20762</v>
      </c>
      <c r="AI2466" s="5">
        <v>2369818</v>
      </c>
      <c r="AJ2466" s="5">
        <v>10</v>
      </c>
      <c r="AK2466" s="5">
        <v>0</v>
      </c>
      <c r="AL2466" s="5">
        <v>0</v>
      </c>
      <c r="AM2466" s="5">
        <v>0</v>
      </c>
      <c r="AN2466" s="9" cm="1">
        <f t="array" ref="AN2466">_xlfn.IFS(AD2466 ="Unk", 0, AD2466 = "", 0,(AD2466-AE2466)=0,1,(AD2466-AE2466) &lt;&gt; 0, 0)</f>
        <v>1</v>
      </c>
      <c r="AO2466" s="9" cm="1">
        <f t="array" ref="AO2466">_xlfn.IFS(AD2466 ="Unk", 1, AD2466 = "", 1, AD2466 &lt;&gt; "", 0)</f>
        <v>0</v>
      </c>
      <c r="AP2466" s="5">
        <v>13040.38</v>
      </c>
      <c r="AQ2466" s="5">
        <v>13040.38</v>
      </c>
      <c r="AR2466" s="5">
        <v>0</v>
      </c>
      <c r="AS2466" s="5">
        <v>111.86</v>
      </c>
      <c r="AT2466" s="5">
        <v>14711</v>
      </c>
      <c r="AU2466" s="5">
        <v>1048730</v>
      </c>
      <c r="AV2466" s="5">
        <v>10</v>
      </c>
      <c r="AW2466" s="5">
        <v>0</v>
      </c>
      <c r="AX2466" s="5">
        <v>0</v>
      </c>
      <c r="AY2466" s="5">
        <v>0</v>
      </c>
      <c r="AZ2466" s="9" cm="1">
        <f t="array" ref="AZ2466">_xlfn.IFS(AP2466 ="Unk", 0, AP2466 = "", 0,(AP2466-AQ2466)=0,1,(AP2466-AQ2466) &lt;&gt; 0, 0)</f>
        <v>1</v>
      </c>
      <c r="BA2466" s="9" cm="1">
        <f t="array" ref="BA2466">_xlfn.IFS(AP2466 ="Unk", 1, AP2466 = "", 1, AP2466 &lt;&gt; "", 0)</f>
        <v>0</v>
      </c>
    </row>
    <row r="2467" spans="1:53" x14ac:dyDescent="0.2">
      <c r="A2467">
        <v>6</v>
      </c>
      <c r="B2467" t="s">
        <v>5</v>
      </c>
      <c r="C2467">
        <v>3</v>
      </c>
      <c r="D2467">
        <v>15</v>
      </c>
      <c r="E2467">
        <v>15</v>
      </c>
      <c r="F2467" s="5">
        <v>14970.58</v>
      </c>
      <c r="G2467" s="5">
        <v>14145.58</v>
      </c>
      <c r="H2467" s="5">
        <v>0.06</v>
      </c>
      <c r="I2467" s="5">
        <v>3600.31</v>
      </c>
      <c r="J2467" s="5">
        <v>30080</v>
      </c>
      <c r="K2467" s="5">
        <v>9816988</v>
      </c>
      <c r="L2467" s="5">
        <v>10</v>
      </c>
      <c r="M2467" s="5">
        <v>0</v>
      </c>
      <c r="N2467" s="5">
        <v>0</v>
      </c>
      <c r="O2467" s="5">
        <v>0</v>
      </c>
      <c r="P2467" s="9" cm="1">
        <f t="array" ref="P2467">_xlfn.IFS(F2467 ="Unk", 0, F2467 = "", 0,(F2467-G2467)=0,1,(F2467-G2467) &lt;&gt; 0, 0)</f>
        <v>0</v>
      </c>
      <c r="Q2467" s="9" cm="1">
        <f t="array" ref="Q2467">_xlfn.IFS(F2467 ="Unk", 1, F2467 = "", 1, F2467 &lt;&gt; "", 0)</f>
        <v>0</v>
      </c>
      <c r="R2467" s="5">
        <v>16383.24</v>
      </c>
      <c r="S2467" s="5">
        <v>14456.88</v>
      </c>
      <c r="T2467" s="5">
        <v>0.12</v>
      </c>
      <c r="U2467" s="5">
        <v>3600.53</v>
      </c>
      <c r="V2467" s="5">
        <v>29639</v>
      </c>
      <c r="W2467" s="5">
        <v>11653107</v>
      </c>
      <c r="X2467" s="5">
        <v>10</v>
      </c>
      <c r="Y2467" s="5">
        <v>0</v>
      </c>
      <c r="Z2467" s="5">
        <v>0</v>
      </c>
      <c r="AA2467" s="5">
        <v>0</v>
      </c>
      <c r="AB2467" s="9" cm="1">
        <f t="array" ref="AB2467">_xlfn.IFS(R2467 ="Unk", 0, R2467 = "", 0,(R2467-S2467)=0,1,(R2467-S2467) &lt;&gt; 0, 0)</f>
        <v>0</v>
      </c>
      <c r="AC2467" s="9" cm="1">
        <f t="array" ref="AC2467">_xlfn.IFS(R2467 ="Unk", 1, R2467 = "", 1, R2467 &lt;&gt; "", 0)</f>
        <v>0</v>
      </c>
      <c r="AD2467" s="5">
        <v>17948.2</v>
      </c>
      <c r="AE2467" s="5">
        <v>15130.24</v>
      </c>
      <c r="AF2467" s="5">
        <v>0.16</v>
      </c>
      <c r="AG2467" s="5">
        <v>3600.22</v>
      </c>
      <c r="AH2467" s="5">
        <v>35674</v>
      </c>
      <c r="AI2467" s="5">
        <v>9752552</v>
      </c>
      <c r="AJ2467" s="5">
        <v>10</v>
      </c>
      <c r="AK2467" s="5">
        <v>0</v>
      </c>
      <c r="AL2467" s="5">
        <v>0</v>
      </c>
      <c r="AM2467" s="5">
        <v>0</v>
      </c>
      <c r="AN2467" s="9" cm="1">
        <f t="array" ref="AN2467">_xlfn.IFS(AD2467 ="Unk", 0, AD2467 = "", 0,(AD2467-AE2467)=0,1,(AD2467-AE2467) &lt;&gt; 0, 0)</f>
        <v>0</v>
      </c>
      <c r="AO2467" s="9" cm="1">
        <f t="array" ref="AO2467">_xlfn.IFS(AD2467 ="Unk", 1, AD2467 = "", 1, AD2467 &lt;&gt; "", 0)</f>
        <v>0</v>
      </c>
      <c r="AP2467" s="5">
        <v>18740.46</v>
      </c>
      <c r="AQ2467" s="5">
        <v>16348.78</v>
      </c>
      <c r="AR2467" s="5">
        <v>0.13</v>
      </c>
      <c r="AS2467" s="5">
        <v>3601.66</v>
      </c>
      <c r="AT2467" s="5">
        <v>30394</v>
      </c>
      <c r="AU2467" s="5">
        <v>12080380</v>
      </c>
      <c r="AV2467" s="5">
        <v>10</v>
      </c>
      <c r="AW2467" s="5">
        <v>0</v>
      </c>
      <c r="AX2467" s="5">
        <v>0</v>
      </c>
      <c r="AY2467" s="5">
        <v>0</v>
      </c>
      <c r="AZ2467" s="9" cm="1">
        <f t="array" ref="AZ2467">_xlfn.IFS(AP2467 ="Unk", 0, AP2467 = "", 0,(AP2467-AQ2467)=0,1,(AP2467-AQ2467) &lt;&gt; 0, 0)</f>
        <v>0</v>
      </c>
      <c r="BA2467" s="9" cm="1">
        <f t="array" ref="BA2467">_xlfn.IFS(AP2467 ="Unk", 1, AP2467 = "", 1, AP2467 &lt;&gt; "", 0)</f>
        <v>0</v>
      </c>
    </row>
    <row r="2468" spans="1:53" x14ac:dyDescent="0.2">
      <c r="A2468">
        <v>6</v>
      </c>
      <c r="B2468" t="s">
        <v>5</v>
      </c>
      <c r="C2468">
        <v>3</v>
      </c>
      <c r="D2468">
        <v>20</v>
      </c>
      <c r="E2468">
        <v>15</v>
      </c>
      <c r="F2468" s="5">
        <v>15964.97</v>
      </c>
      <c r="G2468" s="5">
        <v>14582.95</v>
      </c>
      <c r="H2468" s="5">
        <v>0.09</v>
      </c>
      <c r="I2468" s="5">
        <v>3600.84</v>
      </c>
      <c r="J2468" s="5">
        <v>16289</v>
      </c>
      <c r="K2468" s="5">
        <v>6368699</v>
      </c>
      <c r="L2468" s="5">
        <v>10</v>
      </c>
      <c r="M2468" s="5">
        <v>0</v>
      </c>
      <c r="N2468" s="5">
        <v>0</v>
      </c>
      <c r="O2468" s="5">
        <v>0</v>
      </c>
      <c r="P2468" s="9" cm="1">
        <f t="array" ref="P2468">_xlfn.IFS(F2468 ="Unk", 0, F2468 = "", 0,(F2468-G2468)=0,1,(F2468-G2468) &lt;&gt; 0, 0)</f>
        <v>0</v>
      </c>
      <c r="Q2468" s="9" cm="1">
        <f t="array" ref="Q2468">_xlfn.IFS(F2468 ="Unk", 1, F2468 = "", 1, F2468 &lt;&gt; "", 0)</f>
        <v>0</v>
      </c>
      <c r="R2468" s="5">
        <v>18144.37</v>
      </c>
      <c r="S2468" s="5">
        <v>14836.58</v>
      </c>
      <c r="T2468" s="5">
        <v>0.18</v>
      </c>
      <c r="U2468" s="5">
        <v>3600.49</v>
      </c>
      <c r="V2468" s="5">
        <v>18698</v>
      </c>
      <c r="W2468" s="5">
        <v>6874758</v>
      </c>
      <c r="X2468" s="5">
        <v>10</v>
      </c>
      <c r="Y2468" s="5">
        <v>0</v>
      </c>
      <c r="Z2468" s="5">
        <v>0</v>
      </c>
      <c r="AA2468" s="5">
        <v>0</v>
      </c>
      <c r="AB2468" s="9" cm="1">
        <f t="array" ref="AB2468">_xlfn.IFS(R2468 ="Unk", 0, R2468 = "", 0,(R2468-S2468)=0,1,(R2468-S2468) &lt;&gt; 0, 0)</f>
        <v>0</v>
      </c>
      <c r="AC2468" s="9" cm="1">
        <f t="array" ref="AC2468">_xlfn.IFS(R2468 ="Unk", 1, R2468 = "", 1, R2468 &lt;&gt; "", 0)</f>
        <v>0</v>
      </c>
      <c r="AD2468" s="5">
        <v>21246.28</v>
      </c>
      <c r="AE2468" s="5">
        <v>15108.84</v>
      </c>
      <c r="AF2468" s="5">
        <v>0.28999999999999998</v>
      </c>
      <c r="AG2468" s="5">
        <v>3601.81</v>
      </c>
      <c r="AH2468" s="5">
        <v>15745</v>
      </c>
      <c r="AI2468" s="5">
        <v>4443278</v>
      </c>
      <c r="AJ2468" s="5">
        <v>7</v>
      </c>
      <c r="AK2468" s="5">
        <v>0</v>
      </c>
      <c r="AL2468" s="5">
        <v>0</v>
      </c>
      <c r="AM2468" s="5">
        <v>0</v>
      </c>
      <c r="AN2468" s="9" cm="1">
        <f t="array" ref="AN2468">_xlfn.IFS(AD2468 ="Unk", 0, AD2468 = "", 0,(AD2468-AE2468)=0,1,(AD2468-AE2468) &lt;&gt; 0, 0)</f>
        <v>0</v>
      </c>
      <c r="AO2468" s="9" cm="1">
        <f t="array" ref="AO2468">_xlfn.IFS(AD2468 ="Unk", 1, AD2468 = "", 1, AD2468 &lt;&gt; "", 0)</f>
        <v>0</v>
      </c>
      <c r="AP2468" s="5">
        <v>20396.349999999999</v>
      </c>
      <c r="AQ2468" s="5">
        <v>15423.48</v>
      </c>
      <c r="AR2468" s="5">
        <v>0.24</v>
      </c>
      <c r="AS2468" s="5">
        <v>3600.37</v>
      </c>
      <c r="AT2468" s="5">
        <v>15203</v>
      </c>
      <c r="AU2468" s="5">
        <v>6815522</v>
      </c>
      <c r="AV2468" s="5">
        <v>10</v>
      </c>
      <c r="AW2468" s="5">
        <v>0</v>
      </c>
      <c r="AX2468" s="5">
        <v>0</v>
      </c>
      <c r="AY2468" s="5">
        <v>0</v>
      </c>
      <c r="AZ2468" s="9" cm="1">
        <f t="array" ref="AZ2468">_xlfn.IFS(AP2468 ="Unk", 0, AP2468 = "", 0,(AP2468-AQ2468)=0,1,(AP2468-AQ2468) &lt;&gt; 0, 0)</f>
        <v>0</v>
      </c>
      <c r="BA2468" s="9" cm="1">
        <f t="array" ref="BA2468">_xlfn.IFS(AP2468 ="Unk", 1, AP2468 = "", 1, AP2468 &lt;&gt; "", 0)</f>
        <v>0</v>
      </c>
    </row>
    <row r="2469" spans="1:53" x14ac:dyDescent="0.2">
      <c r="A2469">
        <v>6</v>
      </c>
      <c r="B2469" t="s">
        <v>5</v>
      </c>
      <c r="C2469">
        <v>3</v>
      </c>
      <c r="D2469">
        <v>25</v>
      </c>
      <c r="E2469">
        <v>15</v>
      </c>
      <c r="F2469" s="5">
        <v>21313.39</v>
      </c>
      <c r="G2469" s="5">
        <v>17751.79</v>
      </c>
      <c r="H2469" s="5">
        <v>0.17</v>
      </c>
      <c r="I2469" s="5">
        <v>3607.21</v>
      </c>
      <c r="J2469" s="5">
        <v>8765</v>
      </c>
      <c r="K2469" s="5">
        <v>3024431</v>
      </c>
      <c r="L2469" s="5">
        <v>1</v>
      </c>
      <c r="M2469" s="5">
        <v>0</v>
      </c>
      <c r="N2469" s="5">
        <v>0</v>
      </c>
      <c r="O2469" s="5">
        <v>0</v>
      </c>
      <c r="P2469" s="9" cm="1">
        <f t="array" ref="P2469">_xlfn.IFS(F2469 ="Unk", 0, F2469 = "", 0,(F2469-G2469)=0,1,(F2469-G2469) &lt;&gt; 0, 0)</f>
        <v>0</v>
      </c>
      <c r="Q2469" s="9" cm="1">
        <f t="array" ref="Q2469">_xlfn.IFS(F2469 ="Unk", 1, F2469 = "", 1, F2469 &lt;&gt; "", 0)</f>
        <v>0</v>
      </c>
      <c r="R2469" s="5" t="s">
        <v>25</v>
      </c>
      <c r="S2469" s="5">
        <v>18215.8</v>
      </c>
      <c r="T2469" s="5">
        <v>100</v>
      </c>
      <c r="U2469" s="5">
        <v>3600.48</v>
      </c>
      <c r="V2469" s="5">
        <v>17044</v>
      </c>
      <c r="W2469" s="5">
        <v>4315615</v>
      </c>
      <c r="X2469" s="5">
        <v>0</v>
      </c>
      <c r="Y2469" s="5"/>
      <c r="Z2469" s="5"/>
      <c r="AA2469" s="5"/>
      <c r="AB2469" s="9" cm="1">
        <f t="array" ref="AB2469">_xlfn.IFS(R2469 ="Unk", 0, R2469 = "", 0,(R2469-S2469)=0,1,(R2469-S2469) &lt;&gt; 0, 0)</f>
        <v>0</v>
      </c>
      <c r="AC2469" s="9" cm="1">
        <f t="array" ref="AC2469">_xlfn.IFS(R2469 ="Unk", 1, R2469 = "", 1, R2469 &lt;&gt; "", 0)</f>
        <v>1</v>
      </c>
      <c r="AD2469" s="5">
        <v>31430.68</v>
      </c>
      <c r="AE2469" s="5">
        <v>18908.689999999999</v>
      </c>
      <c r="AF2469" s="5">
        <v>0.4</v>
      </c>
      <c r="AG2469" s="5">
        <v>3606.82</v>
      </c>
      <c r="AH2469" s="5">
        <v>6900</v>
      </c>
      <c r="AI2469" s="5">
        <v>2644161</v>
      </c>
      <c r="AJ2469" s="5">
        <v>1</v>
      </c>
      <c r="AK2469" s="5">
        <v>0</v>
      </c>
      <c r="AL2469" s="5">
        <v>0</v>
      </c>
      <c r="AM2469" s="5">
        <v>0</v>
      </c>
      <c r="AN2469" s="9" cm="1">
        <f t="array" ref="AN2469">_xlfn.IFS(AD2469 ="Unk", 0, AD2469 = "", 0,(AD2469-AE2469)=0,1,(AD2469-AE2469) &lt;&gt; 0, 0)</f>
        <v>0</v>
      </c>
      <c r="AO2469" s="9" cm="1">
        <f t="array" ref="AO2469">_xlfn.IFS(AD2469 ="Unk", 1, AD2469 = "", 1, AD2469 &lt;&gt; "", 0)</f>
        <v>0</v>
      </c>
      <c r="AP2469" s="5">
        <v>34099.11</v>
      </c>
      <c r="AQ2469" s="5">
        <v>19895.64</v>
      </c>
      <c r="AR2469" s="5">
        <v>0.42</v>
      </c>
      <c r="AS2469" s="5">
        <v>3600.02</v>
      </c>
      <c r="AT2469" s="5">
        <v>10377</v>
      </c>
      <c r="AU2469" s="5">
        <v>4008361</v>
      </c>
      <c r="AV2469" s="5">
        <v>4</v>
      </c>
      <c r="AW2469" s="5">
        <v>0</v>
      </c>
      <c r="AX2469" s="5">
        <v>0</v>
      </c>
      <c r="AY2469" s="5">
        <v>0</v>
      </c>
      <c r="AZ2469" s="9" cm="1">
        <f t="array" ref="AZ2469">_xlfn.IFS(AP2469 ="Unk", 0, AP2469 = "", 0,(AP2469-AQ2469)=0,1,(AP2469-AQ2469) &lt;&gt; 0, 0)</f>
        <v>0</v>
      </c>
      <c r="BA2469" s="9" cm="1">
        <f t="array" ref="BA2469">_xlfn.IFS(AP2469 ="Unk", 1, AP2469 = "", 1, AP2469 &lt;&gt; "", 0)</f>
        <v>0</v>
      </c>
    </row>
    <row r="2470" spans="1:53" x14ac:dyDescent="0.2">
      <c r="A2470">
        <v>6</v>
      </c>
      <c r="B2470" t="s">
        <v>5</v>
      </c>
      <c r="C2470">
        <v>3</v>
      </c>
      <c r="D2470">
        <v>30</v>
      </c>
      <c r="E2470">
        <v>15</v>
      </c>
      <c r="F2470" s="5" t="s">
        <v>25</v>
      </c>
      <c r="G2470" s="5">
        <v>23076.85</v>
      </c>
      <c r="H2470" s="5">
        <v>100</v>
      </c>
      <c r="I2470" s="5">
        <v>3601.22</v>
      </c>
      <c r="J2470" s="5">
        <v>5786</v>
      </c>
      <c r="K2470" s="5">
        <v>4081102</v>
      </c>
      <c r="L2470" s="5">
        <v>0</v>
      </c>
      <c r="M2470" s="5"/>
      <c r="N2470" s="5"/>
      <c r="O2470" s="5"/>
      <c r="P2470" s="9" cm="1">
        <f t="array" ref="P2470">_xlfn.IFS(F2470 ="Unk", 0, F2470 = "", 0,(F2470-G2470)=0,1,(F2470-G2470) &lt;&gt; 0, 0)</f>
        <v>0</v>
      </c>
      <c r="Q2470" s="9" cm="1">
        <f t="array" ref="Q2470">_xlfn.IFS(F2470 ="Unk", 1, F2470 = "", 1, F2470 &lt;&gt; "", 0)</f>
        <v>1</v>
      </c>
      <c r="R2470" s="5">
        <v>28929.15</v>
      </c>
      <c r="S2470" s="5">
        <v>23292.21</v>
      </c>
      <c r="T2470" s="5">
        <v>0.19</v>
      </c>
      <c r="U2470" s="5">
        <v>3600.12</v>
      </c>
      <c r="V2470" s="5">
        <v>2037</v>
      </c>
      <c r="W2470" s="5">
        <v>2319276</v>
      </c>
      <c r="X2470" s="5">
        <v>2</v>
      </c>
      <c r="Y2470" s="5">
        <v>0</v>
      </c>
      <c r="Z2470" s="5">
        <v>0</v>
      </c>
      <c r="AA2470" s="5">
        <v>0</v>
      </c>
      <c r="AB2470" s="9" cm="1">
        <f t="array" ref="AB2470">_xlfn.IFS(R2470 ="Unk", 0, R2470 = "", 0,(R2470-S2470)=0,1,(R2470-S2470) &lt;&gt; 0, 0)</f>
        <v>0</v>
      </c>
      <c r="AC2470" s="9" cm="1">
        <f t="array" ref="AC2470">_xlfn.IFS(R2470 ="Unk", 1, R2470 = "", 1, R2470 &lt;&gt; "", 0)</f>
        <v>0</v>
      </c>
      <c r="AD2470" s="5" t="s">
        <v>25</v>
      </c>
      <c r="AE2470" s="5">
        <v>23311.919999999998</v>
      </c>
      <c r="AF2470" s="5">
        <v>100</v>
      </c>
      <c r="AG2470" s="5">
        <v>3601.74</v>
      </c>
      <c r="AH2470" s="5">
        <v>2786</v>
      </c>
      <c r="AI2470" s="5">
        <v>3241583</v>
      </c>
      <c r="AJ2470" s="5">
        <v>0</v>
      </c>
      <c r="AK2470" s="5"/>
      <c r="AL2470" s="5"/>
      <c r="AM2470" s="5"/>
      <c r="AN2470" s="9" cm="1">
        <f t="array" ref="AN2470">_xlfn.IFS(AD2470 ="Unk", 0, AD2470 = "", 0,(AD2470-AE2470)=0,1,(AD2470-AE2470) &lt;&gt; 0, 0)</f>
        <v>0</v>
      </c>
      <c r="AO2470" s="9" cm="1">
        <f t="array" ref="AO2470">_xlfn.IFS(AD2470 ="Unk", 1, AD2470 = "", 1, AD2470 &lt;&gt; "", 0)</f>
        <v>1</v>
      </c>
      <c r="AP2470" s="5" t="s">
        <v>25</v>
      </c>
      <c r="AQ2470" s="5">
        <v>23599.47</v>
      </c>
      <c r="AR2470" s="5">
        <v>100</v>
      </c>
      <c r="AS2470" s="5">
        <v>3600.32</v>
      </c>
      <c r="AT2470" s="5">
        <v>3627</v>
      </c>
      <c r="AU2470" s="5">
        <v>4516378</v>
      </c>
      <c r="AV2470" s="5">
        <v>0</v>
      </c>
      <c r="AW2470" s="5"/>
      <c r="AX2470" s="5"/>
      <c r="AY2470" s="5"/>
      <c r="AZ2470" s="9" cm="1">
        <f t="array" ref="AZ2470">_xlfn.IFS(AP2470 ="Unk", 0, AP2470 = "", 0,(AP2470-AQ2470)=0,1,(AP2470-AQ2470) &lt;&gt; 0, 0)</f>
        <v>0</v>
      </c>
      <c r="BA2470" s="9" cm="1">
        <f t="array" ref="BA2470">_xlfn.IFS(AP2470 ="Unk", 1, AP2470 = "", 1, AP2470 &lt;&gt; "", 0)</f>
        <v>1</v>
      </c>
    </row>
    <row r="2471" spans="1:53" x14ac:dyDescent="0.2">
      <c r="A2471">
        <v>6</v>
      </c>
      <c r="B2471" t="s">
        <v>5</v>
      </c>
      <c r="C2471">
        <v>4</v>
      </c>
      <c r="D2471">
        <v>5</v>
      </c>
      <c r="E2471">
        <v>15</v>
      </c>
      <c r="F2471" s="5">
        <v>5726.62</v>
      </c>
      <c r="G2471" s="5">
        <v>5726.62</v>
      </c>
      <c r="H2471" s="5">
        <v>0</v>
      </c>
      <c r="I2471" s="5">
        <v>0.74</v>
      </c>
      <c r="J2471" s="5">
        <v>248</v>
      </c>
      <c r="K2471" s="5">
        <v>10191</v>
      </c>
      <c r="L2471" s="5">
        <v>7</v>
      </c>
      <c r="M2471" s="5">
        <v>0</v>
      </c>
      <c r="N2471" s="5">
        <v>0</v>
      </c>
      <c r="O2471" s="5">
        <v>0</v>
      </c>
      <c r="P2471" s="9" cm="1">
        <f t="array" ref="P2471">_xlfn.IFS(F2471 ="Unk", 0, F2471 = "", 0,(F2471-G2471)=0,1,(F2471-G2471) &lt;&gt; 0, 0)</f>
        <v>1</v>
      </c>
      <c r="Q2471" s="9" cm="1">
        <f t="array" ref="Q2471">_xlfn.IFS(F2471 ="Unk", 1, F2471 = "", 1, F2471 &lt;&gt; "", 0)</f>
        <v>0</v>
      </c>
      <c r="R2471" s="5">
        <v>6933.86</v>
      </c>
      <c r="S2471" s="5">
        <v>6933.86</v>
      </c>
      <c r="T2471" s="5">
        <v>0</v>
      </c>
      <c r="U2471" s="5">
        <v>0.89</v>
      </c>
      <c r="V2471" s="5">
        <v>109</v>
      </c>
      <c r="W2471" s="5">
        <v>2733</v>
      </c>
      <c r="X2471" s="5">
        <v>10</v>
      </c>
      <c r="Y2471" s="5">
        <v>0</v>
      </c>
      <c r="Z2471" s="5">
        <v>0</v>
      </c>
      <c r="AA2471" s="5">
        <v>0</v>
      </c>
      <c r="AB2471" s="9" cm="1">
        <f t="array" ref="AB2471">_xlfn.IFS(R2471 ="Unk", 0, R2471 = "", 0,(R2471-S2471)=0,1,(R2471-S2471) &lt;&gt; 0, 0)</f>
        <v>1</v>
      </c>
      <c r="AC2471" s="9" cm="1">
        <f t="array" ref="AC2471">_xlfn.IFS(R2471 ="Unk", 1, R2471 = "", 1, R2471 &lt;&gt; "", 0)</f>
        <v>0</v>
      </c>
      <c r="AD2471" s="5">
        <v>7751.22</v>
      </c>
      <c r="AE2471" s="5">
        <v>7751.22</v>
      </c>
      <c r="AF2471" s="5">
        <v>0</v>
      </c>
      <c r="AG2471" s="5">
        <v>0.11</v>
      </c>
      <c r="AH2471" s="5">
        <v>1</v>
      </c>
      <c r="AI2471" s="5">
        <v>350</v>
      </c>
      <c r="AJ2471" s="5">
        <v>8</v>
      </c>
      <c r="AK2471" s="5">
        <v>0</v>
      </c>
      <c r="AL2471" s="5">
        <v>0</v>
      </c>
      <c r="AM2471" s="5">
        <v>0</v>
      </c>
      <c r="AN2471" s="9" cm="1">
        <f t="array" ref="AN2471">_xlfn.IFS(AD2471 ="Unk", 0, AD2471 = "", 0,(AD2471-AE2471)=0,1,(AD2471-AE2471) &lt;&gt; 0, 0)</f>
        <v>1</v>
      </c>
      <c r="AO2471" s="9" cm="1">
        <f t="array" ref="AO2471">_xlfn.IFS(AD2471 ="Unk", 1, AD2471 = "", 1, AD2471 &lt;&gt; "", 0)</f>
        <v>0</v>
      </c>
      <c r="AP2471" s="5">
        <v>10309.42</v>
      </c>
      <c r="AQ2471" s="5">
        <v>10309.42</v>
      </c>
      <c r="AR2471" s="5">
        <v>0</v>
      </c>
      <c r="AS2471" s="5">
        <v>0.01</v>
      </c>
      <c r="AT2471" s="5">
        <v>0</v>
      </c>
      <c r="AU2471" s="5">
        <v>0</v>
      </c>
      <c r="AV2471" s="5">
        <v>2</v>
      </c>
      <c r="AW2471" s="5">
        <v>0</v>
      </c>
      <c r="AX2471" s="5">
        <v>0</v>
      </c>
      <c r="AY2471" s="5">
        <v>0</v>
      </c>
      <c r="AZ2471" s="9" cm="1">
        <f t="array" ref="AZ2471">_xlfn.IFS(AP2471 ="Unk", 0, AP2471 = "", 0,(AP2471-AQ2471)=0,1,(AP2471-AQ2471) &lt;&gt; 0, 0)</f>
        <v>1</v>
      </c>
      <c r="BA2471" s="9" cm="1">
        <f t="array" ref="BA2471">_xlfn.IFS(AP2471 ="Unk", 1, AP2471 = "", 1, AP2471 &lt;&gt; "", 0)</f>
        <v>0</v>
      </c>
    </row>
    <row r="2472" spans="1:53" x14ac:dyDescent="0.2">
      <c r="A2472">
        <v>6</v>
      </c>
      <c r="B2472" t="s">
        <v>5</v>
      </c>
      <c r="C2472">
        <v>4</v>
      </c>
      <c r="D2472">
        <v>10</v>
      </c>
      <c r="E2472">
        <v>15</v>
      </c>
      <c r="F2472" s="5">
        <v>10161.4</v>
      </c>
      <c r="G2472" s="5">
        <v>10161.4</v>
      </c>
      <c r="H2472" s="5">
        <v>0</v>
      </c>
      <c r="I2472" s="5">
        <v>781.41</v>
      </c>
      <c r="J2472" s="5">
        <v>77730</v>
      </c>
      <c r="K2472" s="5">
        <v>6142966</v>
      </c>
      <c r="L2472" s="5">
        <v>10</v>
      </c>
      <c r="M2472" s="5">
        <v>0</v>
      </c>
      <c r="N2472" s="5">
        <v>0</v>
      </c>
      <c r="O2472" s="5">
        <v>0</v>
      </c>
      <c r="P2472" s="9" cm="1">
        <f t="array" ref="P2472">_xlfn.IFS(F2472 ="Unk", 0, F2472 = "", 0,(F2472-G2472)=0,1,(F2472-G2472) &lt;&gt; 0, 0)</f>
        <v>1</v>
      </c>
      <c r="Q2472" s="9" cm="1">
        <f t="array" ref="Q2472">_xlfn.IFS(F2472 ="Unk", 1, F2472 = "", 1, F2472 &lt;&gt; "", 0)</f>
        <v>0</v>
      </c>
      <c r="R2472" s="5">
        <v>11598.75</v>
      </c>
      <c r="S2472" s="5">
        <v>11147.84</v>
      </c>
      <c r="T2472" s="5">
        <v>0.04</v>
      </c>
      <c r="U2472" s="5">
        <v>3606.93</v>
      </c>
      <c r="V2472" s="5">
        <v>212282</v>
      </c>
      <c r="W2472" s="5">
        <v>23888778</v>
      </c>
      <c r="X2472" s="5">
        <v>10</v>
      </c>
      <c r="Y2472" s="5">
        <v>0</v>
      </c>
      <c r="Z2472" s="5">
        <v>0</v>
      </c>
      <c r="AA2472" s="5">
        <v>0</v>
      </c>
      <c r="AB2472" s="9" cm="1">
        <f t="array" ref="AB2472">_xlfn.IFS(R2472 ="Unk", 0, R2472 = "", 0,(R2472-S2472)=0,1,(R2472-S2472) &lt;&gt; 0, 0)</f>
        <v>0</v>
      </c>
      <c r="AC2472" s="9" cm="1">
        <f t="array" ref="AC2472">_xlfn.IFS(R2472 ="Unk", 1, R2472 = "", 1, R2472 &lt;&gt; "", 0)</f>
        <v>0</v>
      </c>
      <c r="AD2472" s="5">
        <v>12892.03</v>
      </c>
      <c r="AE2472" s="5">
        <v>12892.03</v>
      </c>
      <c r="AF2472" s="5">
        <v>0</v>
      </c>
      <c r="AG2472" s="5">
        <v>1968.44</v>
      </c>
      <c r="AH2472" s="5">
        <v>173624</v>
      </c>
      <c r="AI2472" s="5">
        <v>18354269</v>
      </c>
      <c r="AJ2472" s="5">
        <v>10</v>
      </c>
      <c r="AK2472" s="5">
        <v>0</v>
      </c>
      <c r="AL2472" s="5">
        <v>0</v>
      </c>
      <c r="AM2472" s="5">
        <v>0</v>
      </c>
      <c r="AN2472" s="9" cm="1">
        <f t="array" ref="AN2472">_xlfn.IFS(AD2472 ="Unk", 0, AD2472 = "", 0,(AD2472-AE2472)=0,1,(AD2472-AE2472) &lt;&gt; 0, 0)</f>
        <v>1</v>
      </c>
      <c r="AO2472" s="9" cm="1">
        <f t="array" ref="AO2472">_xlfn.IFS(AD2472 ="Unk", 1, AD2472 = "", 1, AD2472 &lt;&gt; "", 0)</f>
        <v>0</v>
      </c>
      <c r="AP2472" s="5">
        <v>15047.44</v>
      </c>
      <c r="AQ2472" s="5">
        <v>14937.98</v>
      </c>
      <c r="AR2472" s="5">
        <v>0.01</v>
      </c>
      <c r="AS2472" s="5">
        <v>3600.11</v>
      </c>
      <c r="AT2472" s="5">
        <v>453703</v>
      </c>
      <c r="AU2472" s="5">
        <v>37579849</v>
      </c>
      <c r="AV2472" s="5">
        <v>10</v>
      </c>
      <c r="AW2472" s="5">
        <v>0</v>
      </c>
      <c r="AX2472" s="5">
        <v>0</v>
      </c>
      <c r="AY2472" s="5">
        <v>0</v>
      </c>
      <c r="AZ2472" s="9" cm="1">
        <f t="array" ref="AZ2472">_xlfn.IFS(AP2472 ="Unk", 0, AP2472 = "", 0,(AP2472-AQ2472)=0,1,(AP2472-AQ2472) &lt;&gt; 0, 0)</f>
        <v>0</v>
      </c>
      <c r="BA2472" s="9" cm="1">
        <f t="array" ref="BA2472">_xlfn.IFS(AP2472 ="Unk", 1, AP2472 = "", 1, AP2472 &lt;&gt; "", 0)</f>
        <v>0</v>
      </c>
    </row>
    <row r="2473" spans="1:53" x14ac:dyDescent="0.2">
      <c r="A2473">
        <v>6</v>
      </c>
      <c r="B2473" t="s">
        <v>5</v>
      </c>
      <c r="C2473">
        <v>4</v>
      </c>
      <c r="D2473">
        <v>15</v>
      </c>
      <c r="E2473">
        <v>15</v>
      </c>
      <c r="F2473" s="5">
        <v>11592.15</v>
      </c>
      <c r="G2473" s="5">
        <v>11592.15</v>
      </c>
      <c r="H2473" s="5">
        <v>0</v>
      </c>
      <c r="I2473" s="5">
        <v>3269.13</v>
      </c>
      <c r="J2473" s="5">
        <v>62288</v>
      </c>
      <c r="K2473" s="5">
        <v>16007748</v>
      </c>
      <c r="L2473" s="5">
        <v>10</v>
      </c>
      <c r="M2473" s="5">
        <v>0</v>
      </c>
      <c r="N2473" s="5">
        <v>0</v>
      </c>
      <c r="O2473" s="5">
        <v>0</v>
      </c>
      <c r="P2473" s="9" cm="1">
        <f t="array" ref="P2473">_xlfn.IFS(F2473 ="Unk", 0, F2473 = "", 0,(F2473-G2473)=0,1,(F2473-G2473) &lt;&gt; 0, 0)</f>
        <v>1</v>
      </c>
      <c r="Q2473" s="9" cm="1">
        <f t="array" ref="Q2473">_xlfn.IFS(F2473 ="Unk", 1, F2473 = "", 1, F2473 &lt;&gt; "", 0)</f>
        <v>0</v>
      </c>
      <c r="R2473" s="5">
        <v>12904.59</v>
      </c>
      <c r="S2473" s="5">
        <v>11824.02</v>
      </c>
      <c r="T2473" s="5">
        <v>0.08</v>
      </c>
      <c r="U2473" s="5">
        <v>3600.96</v>
      </c>
      <c r="V2473" s="5">
        <v>47870</v>
      </c>
      <c r="W2473" s="5">
        <v>12465175</v>
      </c>
      <c r="X2473" s="5">
        <v>10</v>
      </c>
      <c r="Y2473" s="5">
        <v>0</v>
      </c>
      <c r="Z2473" s="5">
        <v>0</v>
      </c>
      <c r="AA2473" s="5">
        <v>0</v>
      </c>
      <c r="AB2473" s="9" cm="1">
        <f t="array" ref="AB2473">_xlfn.IFS(R2473 ="Unk", 0, R2473 = "", 0,(R2473-S2473)=0,1,(R2473-S2473) &lt;&gt; 0, 0)</f>
        <v>0</v>
      </c>
      <c r="AC2473" s="9" cm="1">
        <f t="array" ref="AC2473">_xlfn.IFS(R2473 ="Unk", 1, R2473 = "", 1, R2473 &lt;&gt; "", 0)</f>
        <v>0</v>
      </c>
      <c r="AD2473" s="5">
        <v>14257.67</v>
      </c>
      <c r="AE2473" s="5">
        <v>12762.16</v>
      </c>
      <c r="AF2473" s="5">
        <v>0.1</v>
      </c>
      <c r="AG2473" s="5">
        <v>3603.27</v>
      </c>
      <c r="AH2473" s="5">
        <v>38319</v>
      </c>
      <c r="AI2473" s="5">
        <v>10219735</v>
      </c>
      <c r="AJ2473" s="5">
        <v>10</v>
      </c>
      <c r="AK2473" s="5">
        <v>0</v>
      </c>
      <c r="AL2473" s="5">
        <v>0</v>
      </c>
      <c r="AM2473" s="5">
        <v>0</v>
      </c>
      <c r="AN2473" s="9" cm="1">
        <f t="array" ref="AN2473">_xlfn.IFS(AD2473 ="Unk", 0, AD2473 = "", 0,(AD2473-AE2473)=0,1,(AD2473-AE2473) &lt;&gt; 0, 0)</f>
        <v>0</v>
      </c>
      <c r="AO2473" s="9" cm="1">
        <f t="array" ref="AO2473">_xlfn.IFS(AD2473 ="Unk", 1, AD2473 = "", 1, AD2473 &lt;&gt; "", 0)</f>
        <v>0</v>
      </c>
      <c r="AP2473" s="5">
        <v>15453.23</v>
      </c>
      <c r="AQ2473" s="5">
        <v>14566.67</v>
      </c>
      <c r="AR2473" s="5">
        <v>0.06</v>
      </c>
      <c r="AS2473" s="5">
        <v>3600.05</v>
      </c>
      <c r="AT2473" s="5">
        <v>59432</v>
      </c>
      <c r="AU2473" s="5">
        <v>17681193</v>
      </c>
      <c r="AV2473" s="5">
        <v>10</v>
      </c>
      <c r="AW2473" s="5">
        <v>0</v>
      </c>
      <c r="AX2473" s="5">
        <v>0</v>
      </c>
      <c r="AY2473" s="5">
        <v>0</v>
      </c>
      <c r="AZ2473" s="9" cm="1">
        <f t="array" ref="AZ2473">_xlfn.IFS(AP2473 ="Unk", 0, AP2473 = "", 0,(AP2473-AQ2473)=0,1,(AP2473-AQ2473) &lt;&gt; 0, 0)</f>
        <v>0</v>
      </c>
      <c r="BA2473" s="9" cm="1">
        <f t="array" ref="BA2473">_xlfn.IFS(AP2473 ="Unk", 1, AP2473 = "", 1, AP2473 &lt;&gt; "", 0)</f>
        <v>0</v>
      </c>
    </row>
    <row r="2474" spans="1:53" x14ac:dyDescent="0.2">
      <c r="A2474">
        <v>6</v>
      </c>
      <c r="B2474" t="s">
        <v>5</v>
      </c>
      <c r="C2474">
        <v>4</v>
      </c>
      <c r="D2474">
        <v>20</v>
      </c>
      <c r="E2474">
        <v>15</v>
      </c>
      <c r="F2474" s="5">
        <v>19266.740000000002</v>
      </c>
      <c r="G2474" s="5">
        <v>14436.58</v>
      </c>
      <c r="H2474" s="5">
        <v>0.25</v>
      </c>
      <c r="I2474" s="5">
        <v>3602.54</v>
      </c>
      <c r="J2474" s="5">
        <v>20724</v>
      </c>
      <c r="K2474" s="5">
        <v>5362451</v>
      </c>
      <c r="L2474" s="5">
        <v>7</v>
      </c>
      <c r="M2474" s="5">
        <v>0</v>
      </c>
      <c r="N2474" s="5">
        <v>0</v>
      </c>
      <c r="O2474" s="5">
        <v>0</v>
      </c>
      <c r="P2474" s="9" cm="1">
        <f t="array" ref="P2474">_xlfn.IFS(F2474 ="Unk", 0, F2474 = "", 0,(F2474-G2474)=0,1,(F2474-G2474) &lt;&gt; 0, 0)</f>
        <v>0</v>
      </c>
      <c r="Q2474" s="9" cm="1">
        <f t="array" ref="Q2474">_xlfn.IFS(F2474 ="Unk", 1, F2474 = "", 1, F2474 &lt;&gt; "", 0)</f>
        <v>0</v>
      </c>
      <c r="R2474" s="5">
        <v>21920.959999999999</v>
      </c>
      <c r="S2474" s="5">
        <v>14681.74</v>
      </c>
      <c r="T2474" s="5">
        <v>0.33</v>
      </c>
      <c r="U2474" s="5">
        <v>3600.37</v>
      </c>
      <c r="V2474" s="5">
        <v>17070</v>
      </c>
      <c r="W2474" s="5">
        <v>5443087</v>
      </c>
      <c r="X2474" s="5">
        <v>3</v>
      </c>
      <c r="Y2474" s="5">
        <v>0</v>
      </c>
      <c r="Z2474" s="5">
        <v>0</v>
      </c>
      <c r="AA2474" s="5">
        <v>0</v>
      </c>
      <c r="AB2474" s="9" cm="1">
        <f t="array" ref="AB2474">_xlfn.IFS(R2474 ="Unk", 0, R2474 = "", 0,(R2474-S2474)=0,1,(R2474-S2474) &lt;&gt; 0, 0)</f>
        <v>0</v>
      </c>
      <c r="AC2474" s="9" cm="1">
        <f t="array" ref="AC2474">_xlfn.IFS(R2474 ="Unk", 1, R2474 = "", 1, R2474 &lt;&gt; "", 0)</f>
        <v>0</v>
      </c>
      <c r="AD2474" s="5">
        <v>24433.48</v>
      </c>
      <c r="AE2474" s="5">
        <v>15162.63</v>
      </c>
      <c r="AF2474" s="5">
        <v>0.38</v>
      </c>
      <c r="AG2474" s="5">
        <v>3600.45</v>
      </c>
      <c r="AH2474" s="5">
        <v>18628</v>
      </c>
      <c r="AI2474" s="5">
        <v>5876431</v>
      </c>
      <c r="AJ2474" s="5">
        <v>5</v>
      </c>
      <c r="AK2474" s="5">
        <v>0</v>
      </c>
      <c r="AL2474" s="5">
        <v>0</v>
      </c>
      <c r="AM2474" s="5">
        <v>0</v>
      </c>
      <c r="AN2474" s="9" cm="1">
        <f t="array" ref="AN2474">_xlfn.IFS(AD2474 ="Unk", 0, AD2474 = "", 0,(AD2474-AE2474)=0,1,(AD2474-AE2474) &lt;&gt; 0, 0)</f>
        <v>0</v>
      </c>
      <c r="AO2474" s="9" cm="1">
        <f t="array" ref="AO2474">_xlfn.IFS(AD2474 ="Unk", 1, AD2474 = "", 1, AD2474 &lt;&gt; "", 0)</f>
        <v>0</v>
      </c>
      <c r="AP2474" s="5">
        <v>25868.46</v>
      </c>
      <c r="AQ2474" s="5">
        <v>15858.51</v>
      </c>
      <c r="AR2474" s="5">
        <v>0.39</v>
      </c>
      <c r="AS2474" s="5">
        <v>3602.21</v>
      </c>
      <c r="AT2474" s="5">
        <v>18141</v>
      </c>
      <c r="AU2474" s="5">
        <v>6455668</v>
      </c>
      <c r="AV2474" s="5">
        <v>8</v>
      </c>
      <c r="AW2474" s="5">
        <v>0</v>
      </c>
      <c r="AX2474" s="5">
        <v>0</v>
      </c>
      <c r="AY2474" s="5">
        <v>0</v>
      </c>
      <c r="AZ2474" s="9" cm="1">
        <f t="array" ref="AZ2474">_xlfn.IFS(AP2474 ="Unk", 0, AP2474 = "", 0,(AP2474-AQ2474)=0,1,(AP2474-AQ2474) &lt;&gt; 0, 0)</f>
        <v>0</v>
      </c>
      <c r="BA2474" s="9" cm="1">
        <f t="array" ref="BA2474">_xlfn.IFS(AP2474 ="Unk", 1, AP2474 = "", 1, AP2474 &lt;&gt; "", 0)</f>
        <v>0</v>
      </c>
    </row>
    <row r="2475" spans="1:53" x14ac:dyDescent="0.2">
      <c r="A2475">
        <v>6</v>
      </c>
      <c r="B2475" t="s">
        <v>5</v>
      </c>
      <c r="C2475">
        <v>4</v>
      </c>
      <c r="D2475">
        <v>25</v>
      </c>
      <c r="E2475">
        <v>15</v>
      </c>
      <c r="F2475" s="5">
        <v>17126.79</v>
      </c>
      <c r="G2475" s="5">
        <v>16582.79</v>
      </c>
      <c r="H2475" s="5">
        <v>0.03</v>
      </c>
      <c r="I2475" s="5">
        <v>3601.57</v>
      </c>
      <c r="J2475" s="5">
        <v>7294</v>
      </c>
      <c r="K2475" s="5">
        <v>5468929</v>
      </c>
      <c r="L2475" s="5">
        <v>10</v>
      </c>
      <c r="M2475" s="5">
        <v>0</v>
      </c>
      <c r="N2475" s="5">
        <v>0</v>
      </c>
      <c r="O2475" s="5">
        <v>0</v>
      </c>
      <c r="P2475" s="9" cm="1">
        <f t="array" ref="P2475">_xlfn.IFS(F2475 ="Unk", 0, F2475 = "", 0,(F2475-G2475)=0,1,(F2475-G2475) &lt;&gt; 0, 0)</f>
        <v>0</v>
      </c>
      <c r="Q2475" s="9" cm="1">
        <f t="array" ref="Q2475">_xlfn.IFS(F2475 ="Unk", 1, F2475 = "", 1, F2475 &lt;&gt; "", 0)</f>
        <v>0</v>
      </c>
      <c r="R2475" s="5">
        <v>19119.97</v>
      </c>
      <c r="S2475" s="5">
        <v>16879.12</v>
      </c>
      <c r="T2475" s="5">
        <v>0.12</v>
      </c>
      <c r="U2475" s="5">
        <v>3604.96</v>
      </c>
      <c r="V2475" s="5">
        <v>9399</v>
      </c>
      <c r="W2475" s="5">
        <v>5512814</v>
      </c>
      <c r="X2475" s="5">
        <v>10</v>
      </c>
      <c r="Y2475" s="5">
        <v>0</v>
      </c>
      <c r="Z2475" s="5">
        <v>0</v>
      </c>
      <c r="AA2475" s="5">
        <v>0</v>
      </c>
      <c r="AB2475" s="9" cm="1">
        <f t="array" ref="AB2475">_xlfn.IFS(R2475 ="Unk", 0, R2475 = "", 0,(R2475-S2475)=0,1,(R2475-S2475) &lt;&gt; 0, 0)</f>
        <v>0</v>
      </c>
      <c r="AC2475" s="9" cm="1">
        <f t="array" ref="AC2475">_xlfn.IFS(R2475 ="Unk", 1, R2475 = "", 1, R2475 &lt;&gt; "", 0)</f>
        <v>0</v>
      </c>
      <c r="AD2475" s="5" t="s">
        <v>25</v>
      </c>
      <c r="AE2475" s="5">
        <v>17250.419999999998</v>
      </c>
      <c r="AF2475" s="5">
        <v>100</v>
      </c>
      <c r="AG2475" s="5">
        <v>3601.21</v>
      </c>
      <c r="AH2475" s="5">
        <v>4840</v>
      </c>
      <c r="AI2475" s="5">
        <v>4244350</v>
      </c>
      <c r="AJ2475" s="5">
        <v>0</v>
      </c>
      <c r="AK2475" s="5"/>
      <c r="AL2475" s="5"/>
      <c r="AM2475" s="5"/>
      <c r="AN2475" s="9" cm="1">
        <f t="array" ref="AN2475">_xlfn.IFS(AD2475 ="Unk", 0, AD2475 = "", 0,(AD2475-AE2475)=0,1,(AD2475-AE2475) &lt;&gt; 0, 0)</f>
        <v>0</v>
      </c>
      <c r="AO2475" s="9" cm="1">
        <f t="array" ref="AO2475">_xlfn.IFS(AD2475 ="Unk", 1, AD2475 = "", 1, AD2475 &lt;&gt; "", 0)</f>
        <v>1</v>
      </c>
      <c r="AP2475" s="5">
        <v>25696.73</v>
      </c>
      <c r="AQ2475" s="5">
        <v>17687.759999999998</v>
      </c>
      <c r="AR2475" s="5">
        <v>0.31</v>
      </c>
      <c r="AS2475" s="5">
        <v>3601.52</v>
      </c>
      <c r="AT2475" s="5">
        <v>5177</v>
      </c>
      <c r="AU2475" s="5">
        <v>5599712</v>
      </c>
      <c r="AV2475" s="5">
        <v>6</v>
      </c>
      <c r="AW2475" s="5">
        <v>0</v>
      </c>
      <c r="AX2475" s="5">
        <v>0</v>
      </c>
      <c r="AY2475" s="5">
        <v>0</v>
      </c>
      <c r="AZ2475" s="9" cm="1">
        <f t="array" ref="AZ2475">_xlfn.IFS(AP2475 ="Unk", 0, AP2475 = "", 0,(AP2475-AQ2475)=0,1,(AP2475-AQ2475) &lt;&gt; 0, 0)</f>
        <v>0</v>
      </c>
      <c r="BA2475" s="9" cm="1">
        <f t="array" ref="BA2475">_xlfn.IFS(AP2475 ="Unk", 1, AP2475 = "", 1, AP2475 &lt;&gt; "", 0)</f>
        <v>0</v>
      </c>
    </row>
    <row r="2476" spans="1:53" x14ac:dyDescent="0.2">
      <c r="A2476">
        <v>6</v>
      </c>
      <c r="B2476" t="s">
        <v>5</v>
      </c>
      <c r="C2476">
        <v>4</v>
      </c>
      <c r="D2476">
        <v>30</v>
      </c>
      <c r="E2476">
        <v>15</v>
      </c>
      <c r="F2476" s="5">
        <v>20309.599999999999</v>
      </c>
      <c r="G2476" s="5">
        <v>17554.61</v>
      </c>
      <c r="H2476" s="5">
        <v>0.14000000000000001</v>
      </c>
      <c r="I2476" s="5">
        <v>3600.47</v>
      </c>
      <c r="J2476" s="5">
        <v>3016</v>
      </c>
      <c r="K2476" s="5">
        <v>2986517</v>
      </c>
      <c r="L2476" s="5">
        <v>3</v>
      </c>
      <c r="M2476" s="5">
        <v>0</v>
      </c>
      <c r="N2476" s="5">
        <v>0</v>
      </c>
      <c r="O2476" s="5">
        <v>0</v>
      </c>
      <c r="P2476" s="9" cm="1">
        <f t="array" ref="P2476">_xlfn.IFS(F2476 ="Unk", 0, F2476 = "", 0,(F2476-G2476)=0,1,(F2476-G2476) &lt;&gt; 0, 0)</f>
        <v>0</v>
      </c>
      <c r="Q2476" s="9" cm="1">
        <f t="array" ref="Q2476">_xlfn.IFS(F2476 ="Unk", 1, F2476 = "", 1, F2476 &lt;&gt; "", 0)</f>
        <v>0</v>
      </c>
      <c r="R2476" s="5" t="s">
        <v>25</v>
      </c>
      <c r="S2476" s="5">
        <v>17904.87</v>
      </c>
      <c r="T2476" s="5">
        <v>100</v>
      </c>
      <c r="U2476" s="5">
        <v>3604.26</v>
      </c>
      <c r="V2476" s="5">
        <v>3102</v>
      </c>
      <c r="W2476" s="5">
        <v>3716349</v>
      </c>
      <c r="X2476" s="5">
        <v>0</v>
      </c>
      <c r="Y2476" s="5"/>
      <c r="Z2476" s="5"/>
      <c r="AA2476" s="5"/>
      <c r="AB2476" s="9" cm="1">
        <f t="array" ref="AB2476">_xlfn.IFS(R2476 ="Unk", 0, R2476 = "", 0,(R2476-S2476)=0,1,(R2476-S2476) &lt;&gt; 0, 0)</f>
        <v>0</v>
      </c>
      <c r="AC2476" s="9" cm="1">
        <f t="array" ref="AC2476">_xlfn.IFS(R2476 ="Unk", 1, R2476 = "", 1, R2476 &lt;&gt; "", 0)</f>
        <v>1</v>
      </c>
      <c r="AD2476" s="5">
        <v>29223.69</v>
      </c>
      <c r="AE2476" s="5">
        <v>18253.990000000002</v>
      </c>
      <c r="AF2476" s="5">
        <v>0.38</v>
      </c>
      <c r="AG2476" s="5">
        <v>3602.59</v>
      </c>
      <c r="AH2476" s="5">
        <v>2108</v>
      </c>
      <c r="AI2476" s="5">
        <v>2138606</v>
      </c>
      <c r="AJ2476" s="5">
        <v>1</v>
      </c>
      <c r="AK2476" s="5">
        <v>0</v>
      </c>
      <c r="AL2476" s="5">
        <v>0</v>
      </c>
      <c r="AM2476" s="5">
        <v>0</v>
      </c>
      <c r="AN2476" s="9" cm="1">
        <f t="array" ref="AN2476">_xlfn.IFS(AD2476 ="Unk", 0, AD2476 = "", 0,(AD2476-AE2476)=0,1,(AD2476-AE2476) &lt;&gt; 0, 0)</f>
        <v>0</v>
      </c>
      <c r="AO2476" s="9" cm="1">
        <f t="array" ref="AO2476">_xlfn.IFS(AD2476 ="Unk", 1, AD2476 = "", 1, AD2476 &lt;&gt; "", 0)</f>
        <v>0</v>
      </c>
      <c r="AP2476" s="5" t="s">
        <v>25</v>
      </c>
      <c r="AQ2476" s="5">
        <v>18631.169999999998</v>
      </c>
      <c r="AR2476" s="5">
        <v>100</v>
      </c>
      <c r="AS2476" s="5">
        <v>3604.57</v>
      </c>
      <c r="AT2476" s="5">
        <v>3911</v>
      </c>
      <c r="AU2476" s="5">
        <v>4346033</v>
      </c>
      <c r="AV2476" s="5">
        <v>0</v>
      </c>
      <c r="AW2476" s="5"/>
      <c r="AX2476" s="5"/>
      <c r="AY2476" s="5"/>
      <c r="AZ2476" s="9" cm="1">
        <f t="array" ref="AZ2476">_xlfn.IFS(AP2476 ="Unk", 0, AP2476 = "", 0,(AP2476-AQ2476)=0,1,(AP2476-AQ2476) &lt;&gt; 0, 0)</f>
        <v>0</v>
      </c>
      <c r="BA2476" s="9" cm="1">
        <f t="array" ref="BA2476">_xlfn.IFS(AP2476 ="Unk", 1, AP2476 = "", 1, AP2476 &lt;&gt; "", 0)</f>
        <v>1</v>
      </c>
    </row>
    <row r="2477" spans="1:53" x14ac:dyDescent="0.2">
      <c r="A2477">
        <v>6</v>
      </c>
      <c r="B2477" t="s">
        <v>5</v>
      </c>
      <c r="C2477">
        <v>5</v>
      </c>
      <c r="D2477">
        <v>5</v>
      </c>
      <c r="E2477">
        <v>15</v>
      </c>
      <c r="F2477" s="5">
        <v>5234.05</v>
      </c>
      <c r="G2477" s="5">
        <v>5234.05</v>
      </c>
      <c r="H2477" s="5">
        <v>0</v>
      </c>
      <c r="I2477" s="5">
        <v>0.54</v>
      </c>
      <c r="J2477" s="5">
        <v>202</v>
      </c>
      <c r="K2477" s="5">
        <v>7522</v>
      </c>
      <c r="L2477" s="5">
        <v>7</v>
      </c>
      <c r="M2477" s="5">
        <v>0</v>
      </c>
      <c r="N2477" s="5">
        <v>0</v>
      </c>
      <c r="O2477" s="5">
        <v>0</v>
      </c>
      <c r="P2477" s="9" cm="1">
        <f t="array" ref="P2477">_xlfn.IFS(F2477 ="Unk", 0, F2477 = "", 0,(F2477-G2477)=0,1,(F2477-G2477) &lt;&gt; 0, 0)</f>
        <v>1</v>
      </c>
      <c r="Q2477" s="9" cm="1">
        <f t="array" ref="Q2477">_xlfn.IFS(F2477 ="Unk", 1, F2477 = "", 1, F2477 &lt;&gt; "", 0)</f>
        <v>0</v>
      </c>
      <c r="R2477" s="5">
        <v>6593.51</v>
      </c>
      <c r="S2477" s="5">
        <v>6593.51</v>
      </c>
      <c r="T2477" s="5">
        <v>0</v>
      </c>
      <c r="U2477" s="5">
        <v>0.56000000000000005</v>
      </c>
      <c r="V2477" s="5">
        <v>1</v>
      </c>
      <c r="W2477" s="5">
        <v>1910</v>
      </c>
      <c r="X2477" s="5">
        <v>8</v>
      </c>
      <c r="Y2477" s="5">
        <v>0</v>
      </c>
      <c r="Z2477" s="5">
        <v>0</v>
      </c>
      <c r="AA2477" s="5">
        <v>0</v>
      </c>
      <c r="AB2477" s="9" cm="1">
        <f t="array" ref="AB2477">_xlfn.IFS(R2477 ="Unk", 0, R2477 = "", 0,(R2477-S2477)=0,1,(R2477-S2477) &lt;&gt; 0, 0)</f>
        <v>1</v>
      </c>
      <c r="AC2477" s="9" cm="1">
        <f t="array" ref="AC2477">_xlfn.IFS(R2477 ="Unk", 1, R2477 = "", 1, R2477 &lt;&gt; "", 0)</f>
        <v>0</v>
      </c>
      <c r="AD2477" s="5">
        <v>7825.95</v>
      </c>
      <c r="AE2477" s="5">
        <v>7825.95</v>
      </c>
      <c r="AF2477" s="5">
        <v>0</v>
      </c>
      <c r="AG2477" s="5">
        <v>0.39</v>
      </c>
      <c r="AH2477" s="5">
        <v>1</v>
      </c>
      <c r="AI2477" s="5">
        <v>718</v>
      </c>
      <c r="AJ2477" s="5">
        <v>5</v>
      </c>
      <c r="AK2477" s="5">
        <v>0</v>
      </c>
      <c r="AL2477" s="5">
        <v>0</v>
      </c>
      <c r="AM2477" s="5">
        <v>0</v>
      </c>
      <c r="AN2477" s="9" cm="1">
        <f t="array" ref="AN2477">_xlfn.IFS(AD2477 ="Unk", 0, AD2477 = "", 0,(AD2477-AE2477)=0,1,(AD2477-AE2477) &lt;&gt; 0, 0)</f>
        <v>1</v>
      </c>
      <c r="AO2477" s="9" cm="1">
        <f t="array" ref="AO2477">_xlfn.IFS(AD2477 ="Unk", 1, AD2477 = "", 1, AD2477 &lt;&gt; "", 0)</f>
        <v>0</v>
      </c>
      <c r="AP2477" s="5"/>
      <c r="AQ2477" s="5"/>
      <c r="AR2477" s="5">
        <v>100</v>
      </c>
      <c r="AS2477" s="5"/>
      <c r="AT2477" s="5"/>
      <c r="AU2477" s="5"/>
      <c r="AV2477" s="5"/>
      <c r="AW2477" s="5"/>
      <c r="AX2477" s="5"/>
      <c r="AY2477" s="5"/>
      <c r="AZ2477" s="9" cm="1">
        <f t="array" ref="AZ2477">_xlfn.IFS(AP2477 ="Unk", 0, AP2477 = "", 0,(AP2477-AQ2477)=0,1,(AP2477-AQ2477) &lt;&gt; 0, 0)</f>
        <v>0</v>
      </c>
      <c r="BA2477" s="9" cm="1">
        <f t="array" ref="BA2477">_xlfn.IFS(AP2477 ="Unk", 1, AP2477 = "", 1, AP2477 &lt;&gt; "", 0)</f>
        <v>1</v>
      </c>
    </row>
    <row r="2478" spans="1:53" x14ac:dyDescent="0.2">
      <c r="A2478">
        <v>6</v>
      </c>
      <c r="B2478" t="s">
        <v>5</v>
      </c>
      <c r="C2478">
        <v>5</v>
      </c>
      <c r="D2478">
        <v>10</v>
      </c>
      <c r="E2478">
        <v>15</v>
      </c>
      <c r="F2478" s="5">
        <v>10391.07</v>
      </c>
      <c r="G2478" s="5">
        <v>10391.07</v>
      </c>
      <c r="H2478" s="5">
        <v>0</v>
      </c>
      <c r="I2478" s="5">
        <v>468.8</v>
      </c>
      <c r="J2478" s="5">
        <v>47610</v>
      </c>
      <c r="K2478" s="5">
        <v>5347436</v>
      </c>
      <c r="L2478" s="5">
        <v>10</v>
      </c>
      <c r="M2478" s="5">
        <v>0</v>
      </c>
      <c r="N2478" s="5">
        <v>0</v>
      </c>
      <c r="O2478" s="5">
        <v>0</v>
      </c>
      <c r="P2478" s="9" cm="1">
        <f t="array" ref="P2478">_xlfn.IFS(F2478 ="Unk", 0, F2478 = "", 0,(F2478-G2478)=0,1,(F2478-G2478) &lt;&gt; 0, 0)</f>
        <v>1</v>
      </c>
      <c r="Q2478" s="9" cm="1">
        <f t="array" ref="Q2478">_xlfn.IFS(F2478 ="Unk", 1, F2478 = "", 1, F2478 &lt;&gt; "", 0)</f>
        <v>0</v>
      </c>
      <c r="R2478" s="5">
        <v>11192.68</v>
      </c>
      <c r="S2478" s="5">
        <v>11192.68</v>
      </c>
      <c r="T2478" s="5">
        <v>0</v>
      </c>
      <c r="U2478" s="5">
        <v>961.72</v>
      </c>
      <c r="V2478" s="5">
        <v>41302</v>
      </c>
      <c r="W2478" s="5">
        <v>6752007</v>
      </c>
      <c r="X2478" s="5">
        <v>10</v>
      </c>
      <c r="Y2478" s="5">
        <v>0</v>
      </c>
      <c r="Z2478" s="5">
        <v>0</v>
      </c>
      <c r="AA2478" s="5">
        <v>0</v>
      </c>
      <c r="AB2478" s="9" cm="1">
        <f t="array" ref="AB2478">_xlfn.IFS(R2478 ="Unk", 0, R2478 = "", 0,(R2478-S2478)=0,1,(R2478-S2478) &lt;&gt; 0, 0)</f>
        <v>1</v>
      </c>
      <c r="AC2478" s="9" cm="1">
        <f t="array" ref="AC2478">_xlfn.IFS(R2478 ="Unk", 1, R2478 = "", 1, R2478 &lt;&gt; "", 0)</f>
        <v>0</v>
      </c>
      <c r="AD2478" s="5">
        <v>11903.13</v>
      </c>
      <c r="AE2478" s="5">
        <v>11903.13</v>
      </c>
      <c r="AF2478" s="5">
        <v>0</v>
      </c>
      <c r="AG2478" s="5">
        <v>185.04</v>
      </c>
      <c r="AH2478" s="5">
        <v>11741</v>
      </c>
      <c r="AI2478" s="5">
        <v>1605626</v>
      </c>
      <c r="AJ2478" s="5">
        <v>10</v>
      </c>
      <c r="AK2478" s="5">
        <v>0</v>
      </c>
      <c r="AL2478" s="5">
        <v>0</v>
      </c>
      <c r="AM2478" s="5">
        <v>0</v>
      </c>
      <c r="AN2478" s="9" cm="1">
        <f t="array" ref="AN2478">_xlfn.IFS(AD2478 ="Unk", 0, AD2478 = "", 0,(AD2478-AE2478)=0,1,(AD2478-AE2478) &lt;&gt; 0, 0)</f>
        <v>1</v>
      </c>
      <c r="AO2478" s="9" cm="1">
        <f t="array" ref="AO2478">_xlfn.IFS(AD2478 ="Unk", 1, AD2478 = "", 1, AD2478 &lt;&gt; "", 0)</f>
        <v>0</v>
      </c>
      <c r="AP2478" s="5">
        <v>12480.06</v>
      </c>
      <c r="AQ2478" s="5">
        <v>12480.06</v>
      </c>
      <c r="AR2478" s="5">
        <v>0</v>
      </c>
      <c r="AS2478" s="5">
        <v>45.78</v>
      </c>
      <c r="AT2478" s="5">
        <v>3449</v>
      </c>
      <c r="AU2478" s="5">
        <v>372434</v>
      </c>
      <c r="AV2478" s="5">
        <v>10</v>
      </c>
      <c r="AW2478" s="5">
        <v>0</v>
      </c>
      <c r="AX2478" s="5">
        <v>0</v>
      </c>
      <c r="AY2478" s="5">
        <v>0</v>
      </c>
      <c r="AZ2478" s="9" cm="1">
        <f t="array" ref="AZ2478">_xlfn.IFS(AP2478 ="Unk", 0, AP2478 = "", 0,(AP2478-AQ2478)=0,1,(AP2478-AQ2478) &lt;&gt; 0, 0)</f>
        <v>1</v>
      </c>
      <c r="BA2478" s="9" cm="1">
        <f t="array" ref="BA2478">_xlfn.IFS(AP2478 ="Unk", 1, AP2478 = "", 1, AP2478 &lt;&gt; "", 0)</f>
        <v>0</v>
      </c>
    </row>
    <row r="2479" spans="1:53" x14ac:dyDescent="0.2">
      <c r="A2479">
        <v>6</v>
      </c>
      <c r="B2479" t="s">
        <v>5</v>
      </c>
      <c r="C2479">
        <v>5</v>
      </c>
      <c r="D2479">
        <v>15</v>
      </c>
      <c r="E2479">
        <v>15</v>
      </c>
      <c r="F2479" s="5">
        <v>11763.89</v>
      </c>
      <c r="G2479" s="5">
        <v>11445.69</v>
      </c>
      <c r="H2479" s="5">
        <v>0.03</v>
      </c>
      <c r="I2479" s="5">
        <v>3600.27</v>
      </c>
      <c r="J2479" s="5">
        <v>38517</v>
      </c>
      <c r="K2479" s="5">
        <v>12887082</v>
      </c>
      <c r="L2479" s="5">
        <v>10</v>
      </c>
      <c r="M2479" s="5">
        <v>0</v>
      </c>
      <c r="N2479" s="5">
        <v>0</v>
      </c>
      <c r="O2479" s="5">
        <v>0</v>
      </c>
      <c r="P2479" s="9" cm="1">
        <f t="array" ref="P2479">_xlfn.IFS(F2479 ="Unk", 0, F2479 = "", 0,(F2479-G2479)=0,1,(F2479-G2479) &lt;&gt; 0, 0)</f>
        <v>0</v>
      </c>
      <c r="Q2479" s="9" cm="1">
        <f t="array" ref="Q2479">_xlfn.IFS(F2479 ="Unk", 1, F2479 = "", 1, F2479 &lt;&gt; "", 0)</f>
        <v>0</v>
      </c>
      <c r="R2479" s="5">
        <v>13593.46</v>
      </c>
      <c r="S2479" s="5">
        <v>12146.6</v>
      </c>
      <c r="T2479" s="5">
        <v>0.11</v>
      </c>
      <c r="U2479" s="5">
        <v>3600.18</v>
      </c>
      <c r="V2479" s="5">
        <v>36606</v>
      </c>
      <c r="W2479" s="5">
        <v>11968220</v>
      </c>
      <c r="X2479" s="5">
        <v>10</v>
      </c>
      <c r="Y2479" s="5">
        <v>0</v>
      </c>
      <c r="Z2479" s="5">
        <v>0</v>
      </c>
      <c r="AA2479" s="5">
        <v>0</v>
      </c>
      <c r="AB2479" s="9" cm="1">
        <f t="array" ref="AB2479">_xlfn.IFS(R2479 ="Unk", 0, R2479 = "", 0,(R2479-S2479)=0,1,(R2479-S2479) &lt;&gt; 0, 0)</f>
        <v>0</v>
      </c>
      <c r="AC2479" s="9" cm="1">
        <f t="array" ref="AC2479">_xlfn.IFS(R2479 ="Unk", 1, R2479 = "", 1, R2479 &lt;&gt; "", 0)</f>
        <v>0</v>
      </c>
      <c r="AD2479" s="5">
        <v>14715.53</v>
      </c>
      <c r="AE2479" s="5">
        <v>13222.5</v>
      </c>
      <c r="AF2479" s="5">
        <v>0.1</v>
      </c>
      <c r="AG2479" s="5">
        <v>3601.49</v>
      </c>
      <c r="AH2479" s="5">
        <v>38067</v>
      </c>
      <c r="AI2479" s="5">
        <v>10943795</v>
      </c>
      <c r="AJ2479" s="5">
        <v>10</v>
      </c>
      <c r="AK2479" s="5">
        <v>0</v>
      </c>
      <c r="AL2479" s="5">
        <v>0</v>
      </c>
      <c r="AM2479" s="5">
        <v>0</v>
      </c>
      <c r="AN2479" s="9" cm="1">
        <f t="array" ref="AN2479">_xlfn.IFS(AD2479 ="Unk", 0, AD2479 = "", 0,(AD2479-AE2479)=0,1,(AD2479-AE2479) &lt;&gt; 0, 0)</f>
        <v>0</v>
      </c>
      <c r="AO2479" s="9" cm="1">
        <f t="array" ref="AO2479">_xlfn.IFS(AD2479 ="Unk", 1, AD2479 = "", 1, AD2479 &lt;&gt; "", 0)</f>
        <v>0</v>
      </c>
      <c r="AP2479" s="5">
        <v>16027.94</v>
      </c>
      <c r="AQ2479" s="5">
        <v>15050.55</v>
      </c>
      <c r="AR2479" s="5">
        <v>0.06</v>
      </c>
      <c r="AS2479" s="5">
        <v>3600.04</v>
      </c>
      <c r="AT2479" s="5">
        <v>39911</v>
      </c>
      <c r="AU2479" s="5">
        <v>13598203</v>
      </c>
      <c r="AV2479" s="5">
        <v>10</v>
      </c>
      <c r="AW2479" s="5">
        <v>0</v>
      </c>
      <c r="AX2479" s="5">
        <v>0</v>
      </c>
      <c r="AY2479" s="5">
        <v>0</v>
      </c>
      <c r="AZ2479" s="9" cm="1">
        <f t="array" ref="AZ2479">_xlfn.IFS(AP2479 ="Unk", 0, AP2479 = "", 0,(AP2479-AQ2479)=0,1,(AP2479-AQ2479) &lt;&gt; 0, 0)</f>
        <v>0</v>
      </c>
      <c r="BA2479" s="9" cm="1">
        <f t="array" ref="BA2479">_xlfn.IFS(AP2479 ="Unk", 1, AP2479 = "", 1, AP2479 &lt;&gt; "", 0)</f>
        <v>0</v>
      </c>
    </row>
    <row r="2480" spans="1:53" x14ac:dyDescent="0.2">
      <c r="A2480">
        <v>6</v>
      </c>
      <c r="B2480" t="s">
        <v>5</v>
      </c>
      <c r="C2480">
        <v>5</v>
      </c>
      <c r="D2480">
        <v>20</v>
      </c>
      <c r="E2480">
        <v>15</v>
      </c>
      <c r="F2480" s="5" t="s">
        <v>25</v>
      </c>
      <c r="G2480" s="5">
        <v>15856.7</v>
      </c>
      <c r="H2480" s="5">
        <v>100</v>
      </c>
      <c r="I2480" s="5">
        <v>3600.27</v>
      </c>
      <c r="J2480" s="5">
        <v>37689</v>
      </c>
      <c r="K2480" s="5">
        <v>7122780</v>
      </c>
      <c r="L2480" s="5">
        <v>0</v>
      </c>
      <c r="M2480" s="5"/>
      <c r="N2480" s="5"/>
      <c r="O2480" s="5"/>
      <c r="P2480" s="9" cm="1">
        <f t="array" ref="P2480">_xlfn.IFS(F2480 ="Unk", 0, F2480 = "", 0,(F2480-G2480)=0,1,(F2480-G2480) &lt;&gt; 0, 0)</f>
        <v>0</v>
      </c>
      <c r="Q2480" s="9" cm="1">
        <f t="array" ref="Q2480">_xlfn.IFS(F2480 ="Unk", 1, F2480 = "", 1, F2480 &lt;&gt; "", 0)</f>
        <v>1</v>
      </c>
      <c r="R2480" s="5">
        <v>26041.71</v>
      </c>
      <c r="S2480" s="5">
        <v>17084.849999999999</v>
      </c>
      <c r="T2480" s="5">
        <v>0.34</v>
      </c>
      <c r="U2480" s="5">
        <v>3606.79</v>
      </c>
      <c r="V2480" s="5">
        <v>17002</v>
      </c>
      <c r="W2480" s="5">
        <v>4615681</v>
      </c>
      <c r="X2480" s="5">
        <v>3</v>
      </c>
      <c r="Y2480" s="5">
        <v>0</v>
      </c>
      <c r="Z2480" s="5">
        <v>0</v>
      </c>
      <c r="AA2480" s="5">
        <v>0</v>
      </c>
      <c r="AB2480" s="9" cm="1">
        <f t="array" ref="AB2480">_xlfn.IFS(R2480 ="Unk", 0, R2480 = "", 0,(R2480-S2480)=0,1,(R2480-S2480) &lt;&gt; 0, 0)</f>
        <v>0</v>
      </c>
      <c r="AC2480" s="9" cm="1">
        <f t="array" ref="AC2480">_xlfn.IFS(R2480 ="Unk", 1, R2480 = "", 1, R2480 &lt;&gt; "", 0)</f>
        <v>0</v>
      </c>
      <c r="AD2480" s="5">
        <v>29336.77</v>
      </c>
      <c r="AE2480" s="5">
        <v>18486.21</v>
      </c>
      <c r="AF2480" s="5">
        <v>0.37</v>
      </c>
      <c r="AG2480" s="5">
        <v>3600.96</v>
      </c>
      <c r="AH2480" s="5">
        <v>18078</v>
      </c>
      <c r="AI2480" s="5">
        <v>5927792</v>
      </c>
      <c r="AJ2480" s="5">
        <v>6</v>
      </c>
      <c r="AK2480" s="5">
        <v>0</v>
      </c>
      <c r="AL2480" s="5">
        <v>0</v>
      </c>
      <c r="AM2480" s="5">
        <v>0</v>
      </c>
      <c r="AN2480" s="9" cm="1">
        <f t="array" ref="AN2480">_xlfn.IFS(AD2480 ="Unk", 0, AD2480 = "", 0,(AD2480-AE2480)=0,1,(AD2480-AE2480) &lt;&gt; 0, 0)</f>
        <v>0</v>
      </c>
      <c r="AO2480" s="9" cm="1">
        <f t="array" ref="AO2480">_xlfn.IFS(AD2480 ="Unk", 1, AD2480 = "", 1, AD2480 &lt;&gt; "", 0)</f>
        <v>0</v>
      </c>
      <c r="AP2480" s="5">
        <v>29418.27</v>
      </c>
      <c r="AQ2480" s="5">
        <v>20010.400000000001</v>
      </c>
      <c r="AR2480" s="5">
        <v>0.32</v>
      </c>
      <c r="AS2480" s="5">
        <v>3602.68</v>
      </c>
      <c r="AT2480" s="5">
        <v>18874</v>
      </c>
      <c r="AU2480" s="5">
        <v>6599050</v>
      </c>
      <c r="AV2480" s="5">
        <v>8</v>
      </c>
      <c r="AW2480" s="5">
        <v>0</v>
      </c>
      <c r="AX2480" s="5">
        <v>0</v>
      </c>
      <c r="AY2480" s="5">
        <v>0</v>
      </c>
      <c r="AZ2480" s="9" cm="1">
        <f t="array" ref="AZ2480">_xlfn.IFS(AP2480 ="Unk", 0, AP2480 = "", 0,(AP2480-AQ2480)=0,1,(AP2480-AQ2480) &lt;&gt; 0, 0)</f>
        <v>0</v>
      </c>
      <c r="BA2480" s="9" cm="1">
        <f t="array" ref="BA2480">_xlfn.IFS(AP2480 ="Unk", 1, AP2480 = "", 1, AP2480 &lt;&gt; "", 0)</f>
        <v>0</v>
      </c>
    </row>
    <row r="2481" spans="1:53" x14ac:dyDescent="0.2">
      <c r="A2481">
        <v>6</v>
      </c>
      <c r="B2481" t="s">
        <v>5</v>
      </c>
      <c r="C2481">
        <v>5</v>
      </c>
      <c r="D2481">
        <v>25</v>
      </c>
      <c r="E2481">
        <v>15</v>
      </c>
      <c r="F2481" s="5" t="s">
        <v>25</v>
      </c>
      <c r="G2481" s="5">
        <v>19169.62</v>
      </c>
      <c r="H2481" s="5">
        <v>100</v>
      </c>
      <c r="I2481" s="5">
        <v>3601.38</v>
      </c>
      <c r="J2481" s="5">
        <v>14874</v>
      </c>
      <c r="K2481" s="5">
        <v>6152719</v>
      </c>
      <c r="L2481" s="5">
        <v>0</v>
      </c>
      <c r="M2481" s="5"/>
      <c r="N2481" s="5"/>
      <c r="O2481" s="5"/>
      <c r="P2481" s="9" cm="1">
        <f t="array" ref="P2481">_xlfn.IFS(F2481 ="Unk", 0, F2481 = "", 0,(F2481-G2481)=0,1,(F2481-G2481) &lt;&gt; 0, 0)</f>
        <v>0</v>
      </c>
      <c r="Q2481" s="9" cm="1">
        <f t="array" ref="Q2481">_xlfn.IFS(F2481 ="Unk", 1, F2481 = "", 1, F2481 &lt;&gt; "", 0)</f>
        <v>1</v>
      </c>
      <c r="R2481" s="5">
        <v>28495.94</v>
      </c>
      <c r="S2481" s="5">
        <v>20058.919999999998</v>
      </c>
      <c r="T2481" s="5">
        <v>0.3</v>
      </c>
      <c r="U2481" s="5">
        <v>3605.17</v>
      </c>
      <c r="V2481" s="5">
        <v>15184</v>
      </c>
      <c r="W2481" s="5">
        <v>4501699</v>
      </c>
      <c r="X2481" s="5">
        <v>1</v>
      </c>
      <c r="Y2481" s="5">
        <v>0</v>
      </c>
      <c r="Z2481" s="5">
        <v>0</v>
      </c>
      <c r="AA2481" s="5">
        <v>0</v>
      </c>
      <c r="AB2481" s="9" cm="1">
        <f t="array" ref="AB2481">_xlfn.IFS(R2481 ="Unk", 0, R2481 = "", 0,(R2481-S2481)=0,1,(R2481-S2481) &lt;&gt; 0, 0)</f>
        <v>0</v>
      </c>
      <c r="AC2481" s="9" cm="1">
        <f t="array" ref="AC2481">_xlfn.IFS(R2481 ="Unk", 1, R2481 = "", 1, R2481 &lt;&gt; "", 0)</f>
        <v>0</v>
      </c>
      <c r="AD2481" s="5" t="s">
        <v>25</v>
      </c>
      <c r="AE2481" s="5">
        <v>20992.34</v>
      </c>
      <c r="AF2481" s="5">
        <v>100</v>
      </c>
      <c r="AG2481" s="5">
        <v>3600.61</v>
      </c>
      <c r="AH2481" s="5">
        <v>13722</v>
      </c>
      <c r="AI2481" s="5">
        <v>4605436</v>
      </c>
      <c r="AJ2481" s="5">
        <v>0</v>
      </c>
      <c r="AK2481" s="5"/>
      <c r="AL2481" s="5"/>
      <c r="AM2481" s="5"/>
      <c r="AN2481" s="9" cm="1">
        <f t="array" ref="AN2481">_xlfn.IFS(AD2481 ="Unk", 0, AD2481 = "", 0,(AD2481-AE2481)=0,1,(AD2481-AE2481) &lt;&gt; 0, 0)</f>
        <v>0</v>
      </c>
      <c r="AO2481" s="9" cm="1">
        <f t="array" ref="AO2481">_xlfn.IFS(AD2481 ="Unk", 1, AD2481 = "", 1, AD2481 &lt;&gt; "", 0)</f>
        <v>1</v>
      </c>
      <c r="AP2481" s="5">
        <v>32051.47</v>
      </c>
      <c r="AQ2481" s="5">
        <v>21955.279999999999</v>
      </c>
      <c r="AR2481" s="5">
        <v>0.31</v>
      </c>
      <c r="AS2481" s="5">
        <v>3600.27</v>
      </c>
      <c r="AT2481" s="5">
        <v>10707</v>
      </c>
      <c r="AU2481" s="5">
        <v>4087521</v>
      </c>
      <c r="AV2481" s="5">
        <v>2</v>
      </c>
      <c r="AW2481" s="5">
        <v>0</v>
      </c>
      <c r="AX2481" s="5">
        <v>0</v>
      </c>
      <c r="AY2481" s="5">
        <v>0</v>
      </c>
      <c r="AZ2481" s="9" cm="1">
        <f t="array" ref="AZ2481">_xlfn.IFS(AP2481 ="Unk", 0, AP2481 = "", 0,(AP2481-AQ2481)=0,1,(AP2481-AQ2481) &lt;&gt; 0, 0)</f>
        <v>0</v>
      </c>
      <c r="BA2481" s="9" cm="1">
        <f t="array" ref="BA2481">_xlfn.IFS(AP2481 ="Unk", 1, AP2481 = "", 1, AP2481 &lt;&gt; "", 0)</f>
        <v>0</v>
      </c>
    </row>
    <row r="2482" spans="1:53" x14ac:dyDescent="0.2">
      <c r="A2482">
        <v>6</v>
      </c>
      <c r="B2482" t="s">
        <v>5</v>
      </c>
      <c r="C2482">
        <v>5</v>
      </c>
      <c r="D2482">
        <v>30</v>
      </c>
      <c r="E2482">
        <v>15</v>
      </c>
      <c r="F2482" s="5" t="s">
        <v>25</v>
      </c>
      <c r="G2482" s="5">
        <v>18444.310000000001</v>
      </c>
      <c r="H2482" s="5">
        <v>100</v>
      </c>
      <c r="I2482" s="5">
        <v>3600.23</v>
      </c>
      <c r="J2482" s="5">
        <v>3972</v>
      </c>
      <c r="K2482" s="5">
        <v>3650015</v>
      </c>
      <c r="L2482" s="5">
        <v>0</v>
      </c>
      <c r="M2482" s="5"/>
      <c r="N2482" s="5"/>
      <c r="O2482" s="5"/>
      <c r="P2482" s="9" cm="1">
        <f t="array" ref="P2482">_xlfn.IFS(F2482 ="Unk", 0, F2482 = "", 0,(F2482-G2482)=0,1,(F2482-G2482) &lt;&gt; 0, 0)</f>
        <v>0</v>
      </c>
      <c r="Q2482" s="9" cm="1">
        <f t="array" ref="Q2482">_xlfn.IFS(F2482 ="Unk", 1, F2482 = "", 1, F2482 &lt;&gt; "", 0)</f>
        <v>1</v>
      </c>
      <c r="R2482" s="5" t="s">
        <v>25</v>
      </c>
      <c r="S2482" s="5">
        <v>18549.419999999998</v>
      </c>
      <c r="T2482" s="5">
        <v>100</v>
      </c>
      <c r="U2482" s="5">
        <v>3601.27</v>
      </c>
      <c r="V2482" s="5">
        <v>4915</v>
      </c>
      <c r="W2482" s="5">
        <v>4135316</v>
      </c>
      <c r="X2482" s="5">
        <v>0</v>
      </c>
      <c r="Y2482" s="5"/>
      <c r="Z2482" s="5"/>
      <c r="AA2482" s="5"/>
      <c r="AB2482" s="9" cm="1">
        <f t="array" ref="AB2482">_xlfn.IFS(R2482 ="Unk", 0, R2482 = "", 0,(R2482-S2482)=0,1,(R2482-S2482) &lt;&gt; 0, 0)</f>
        <v>0</v>
      </c>
      <c r="AC2482" s="9" cm="1">
        <f t="array" ref="AC2482">_xlfn.IFS(R2482 ="Unk", 1, R2482 = "", 1, R2482 &lt;&gt; "", 0)</f>
        <v>1</v>
      </c>
      <c r="AD2482" s="5" t="s">
        <v>25</v>
      </c>
      <c r="AE2482" s="5">
        <v>18761.75</v>
      </c>
      <c r="AF2482" s="5">
        <v>100</v>
      </c>
      <c r="AG2482" s="5">
        <v>3600.66</v>
      </c>
      <c r="AH2482" s="5">
        <v>4987</v>
      </c>
      <c r="AI2482" s="5">
        <v>3536714</v>
      </c>
      <c r="AJ2482" s="5">
        <v>0</v>
      </c>
      <c r="AK2482" s="5"/>
      <c r="AL2482" s="5"/>
      <c r="AM2482" s="5"/>
      <c r="AN2482" s="9" cm="1">
        <f t="array" ref="AN2482">_xlfn.IFS(AD2482 ="Unk", 0, AD2482 = "", 0,(AD2482-AE2482)=0,1,(AD2482-AE2482) &lt;&gt; 0, 0)</f>
        <v>0</v>
      </c>
      <c r="AO2482" s="9" cm="1">
        <f t="array" ref="AO2482">_xlfn.IFS(AD2482 ="Unk", 1, AD2482 = "", 1, AD2482 &lt;&gt; "", 0)</f>
        <v>1</v>
      </c>
      <c r="AP2482" s="5" t="s">
        <v>25</v>
      </c>
      <c r="AQ2482" s="5">
        <v>19023.099999999999</v>
      </c>
      <c r="AR2482" s="5">
        <v>100</v>
      </c>
      <c r="AS2482" s="5">
        <v>3602.57</v>
      </c>
      <c r="AT2482" s="5">
        <v>3029</v>
      </c>
      <c r="AU2482" s="5">
        <v>3343868</v>
      </c>
      <c r="AV2482" s="5">
        <v>0</v>
      </c>
      <c r="AW2482" s="5"/>
      <c r="AX2482" s="5"/>
      <c r="AY2482" s="5"/>
      <c r="AZ2482" s="9" cm="1">
        <f t="array" ref="AZ2482">_xlfn.IFS(AP2482 ="Unk", 0, AP2482 = "", 0,(AP2482-AQ2482)=0,1,(AP2482-AQ2482) &lt;&gt; 0, 0)</f>
        <v>0</v>
      </c>
      <c r="BA2482" s="9" cm="1">
        <f t="array" ref="BA2482">_xlfn.IFS(AP2482 ="Unk", 1, AP2482 = "", 1, AP2482 &lt;&gt; "", 0)</f>
        <v>1</v>
      </c>
    </row>
    <row r="2483" spans="1:53" x14ac:dyDescent="0.2">
      <c r="A2483">
        <v>3</v>
      </c>
      <c r="B2483" t="s">
        <v>6</v>
      </c>
      <c r="C2483">
        <v>1</v>
      </c>
      <c r="D2483">
        <v>5</v>
      </c>
      <c r="E2483">
        <v>15</v>
      </c>
      <c r="F2483" s="5">
        <v>1396.33</v>
      </c>
      <c r="G2483" s="5">
        <v>1396.33</v>
      </c>
      <c r="H2483" s="5">
        <v>0</v>
      </c>
      <c r="I2483" s="5">
        <v>0.06</v>
      </c>
      <c r="J2483" s="5">
        <v>1</v>
      </c>
      <c r="K2483" s="5">
        <v>314</v>
      </c>
      <c r="L2483" s="5">
        <v>4</v>
      </c>
      <c r="M2483" s="5">
        <v>0</v>
      </c>
      <c r="N2483" s="5">
        <v>0</v>
      </c>
      <c r="O2483" s="5">
        <v>0</v>
      </c>
      <c r="P2483" s="9" cm="1">
        <f t="array" ref="P2483">_xlfn.IFS(F2483 ="Unk", 0, F2483 = "", 0,(F2483-G2483)=0,1,(F2483-G2483) &lt;&gt; 0, 0)</f>
        <v>1</v>
      </c>
      <c r="Q2483" s="9" cm="1">
        <f t="array" ref="Q2483">_xlfn.IFS(F2483 ="Unk", 1, F2483 = "", 1, F2483 &lt;&gt; "", 0)</f>
        <v>0</v>
      </c>
      <c r="R2483" s="5">
        <v>1540.57</v>
      </c>
      <c r="S2483" s="5">
        <v>1540.57</v>
      </c>
      <c r="T2483" s="5">
        <v>0</v>
      </c>
      <c r="U2483" s="5">
        <v>0.08</v>
      </c>
      <c r="V2483" s="5">
        <v>1</v>
      </c>
      <c r="W2483" s="5">
        <v>123</v>
      </c>
      <c r="X2483" s="5">
        <v>6</v>
      </c>
      <c r="Y2483" s="5">
        <v>0</v>
      </c>
      <c r="Z2483" s="5">
        <v>0</v>
      </c>
      <c r="AA2483" s="5">
        <v>0</v>
      </c>
      <c r="AB2483" s="9" cm="1">
        <f t="array" ref="AB2483">_xlfn.IFS(R2483 ="Unk", 0, R2483 = "", 0,(R2483-S2483)=0,1,(R2483-S2483) &lt;&gt; 0, 0)</f>
        <v>1</v>
      </c>
      <c r="AC2483" s="9" cm="1">
        <f t="array" ref="AC2483">_xlfn.IFS(R2483 ="Unk", 1, R2483 = "", 1, R2483 &lt;&gt; "", 0)</f>
        <v>0</v>
      </c>
      <c r="AD2483" s="5">
        <v>1830.57</v>
      </c>
      <c r="AE2483" s="5">
        <v>1830.57</v>
      </c>
      <c r="AF2483" s="5">
        <v>0</v>
      </c>
      <c r="AG2483" s="5">
        <v>0.09</v>
      </c>
      <c r="AH2483" s="5">
        <v>1</v>
      </c>
      <c r="AI2483" s="5">
        <v>123</v>
      </c>
      <c r="AJ2483" s="5">
        <v>6</v>
      </c>
      <c r="AK2483" s="5">
        <v>0</v>
      </c>
      <c r="AL2483" s="5">
        <v>0</v>
      </c>
      <c r="AM2483" s="5">
        <v>0</v>
      </c>
      <c r="AN2483" s="9" cm="1">
        <f t="array" ref="AN2483">_xlfn.IFS(AD2483 ="Unk", 0, AD2483 = "", 0,(AD2483-AE2483)=0,1,(AD2483-AE2483) &lt;&gt; 0, 0)</f>
        <v>1</v>
      </c>
      <c r="AO2483" s="9" cm="1">
        <f t="array" ref="AO2483">_xlfn.IFS(AD2483 ="Unk", 1, AD2483 = "", 1, AD2483 &lt;&gt; "", 0)</f>
        <v>0</v>
      </c>
      <c r="AP2483" s="5"/>
      <c r="AQ2483" s="5"/>
      <c r="AR2483" s="5">
        <v>100</v>
      </c>
      <c r="AS2483" s="5"/>
      <c r="AT2483" s="5"/>
      <c r="AU2483" s="5"/>
      <c r="AV2483" s="5"/>
      <c r="AW2483" s="5"/>
      <c r="AX2483" s="5"/>
      <c r="AY2483" s="5"/>
      <c r="AZ2483" s="9" cm="1">
        <f t="array" ref="AZ2483">_xlfn.IFS(AP2483 ="Unk", 0, AP2483 = "", 0,(AP2483-AQ2483)=0,1,(AP2483-AQ2483) &lt;&gt; 0, 0)</f>
        <v>0</v>
      </c>
      <c r="BA2483" s="9" cm="1">
        <f t="array" ref="BA2483">_xlfn.IFS(AP2483 ="Unk", 1, AP2483 = "", 1, AP2483 &lt;&gt; "", 0)</f>
        <v>1</v>
      </c>
    </row>
    <row r="2484" spans="1:53" x14ac:dyDescent="0.2">
      <c r="A2484">
        <v>3</v>
      </c>
      <c r="B2484" t="s">
        <v>6</v>
      </c>
      <c r="C2484">
        <v>1</v>
      </c>
      <c r="D2484">
        <v>10</v>
      </c>
      <c r="E2484">
        <v>15</v>
      </c>
      <c r="F2484" s="5">
        <v>2468.2199999999998</v>
      </c>
      <c r="G2484" s="5">
        <v>2468.2199999999998</v>
      </c>
      <c r="H2484" s="5">
        <v>0</v>
      </c>
      <c r="I2484" s="5">
        <v>30.84</v>
      </c>
      <c r="J2484" s="5">
        <v>1097</v>
      </c>
      <c r="K2484" s="5">
        <v>65223</v>
      </c>
      <c r="L2484" s="5">
        <v>10</v>
      </c>
      <c r="M2484" s="5">
        <v>0</v>
      </c>
      <c r="N2484" s="5">
        <v>0</v>
      </c>
      <c r="O2484" s="5">
        <v>0</v>
      </c>
      <c r="P2484" s="9" cm="1">
        <f t="array" ref="P2484">_xlfn.IFS(F2484 ="Unk", 0, F2484 = "", 0,(F2484-G2484)=0,1,(F2484-G2484) &lt;&gt; 0, 0)</f>
        <v>1</v>
      </c>
      <c r="Q2484" s="9" cm="1">
        <f t="array" ref="Q2484">_xlfn.IFS(F2484 ="Unk", 1, F2484 = "", 1, F2484 &lt;&gt; "", 0)</f>
        <v>0</v>
      </c>
      <c r="R2484" s="5">
        <v>2914.09</v>
      </c>
      <c r="S2484" s="5">
        <v>2914.09</v>
      </c>
      <c r="T2484" s="5">
        <v>0</v>
      </c>
      <c r="U2484" s="5">
        <v>16.93</v>
      </c>
      <c r="V2484" s="5">
        <v>2668</v>
      </c>
      <c r="W2484" s="5">
        <v>182722</v>
      </c>
      <c r="X2484" s="5">
        <v>10</v>
      </c>
      <c r="Y2484" s="5">
        <v>0</v>
      </c>
      <c r="Z2484" s="5">
        <v>0</v>
      </c>
      <c r="AA2484" s="5">
        <v>0</v>
      </c>
      <c r="AB2484" s="9" cm="1">
        <f t="array" ref="AB2484">_xlfn.IFS(R2484 ="Unk", 0, R2484 = "", 0,(R2484-S2484)=0,1,(R2484-S2484) &lt;&gt; 0, 0)</f>
        <v>1</v>
      </c>
      <c r="AC2484" s="9" cm="1">
        <f t="array" ref="AC2484">_xlfn.IFS(R2484 ="Unk", 1, R2484 = "", 1, R2484 &lt;&gt; "", 0)</f>
        <v>0</v>
      </c>
      <c r="AD2484" s="5">
        <v>3435.22</v>
      </c>
      <c r="AE2484" s="5">
        <v>3435.22</v>
      </c>
      <c r="AF2484" s="5">
        <v>0</v>
      </c>
      <c r="AG2484" s="5">
        <v>10.55</v>
      </c>
      <c r="AH2484" s="5">
        <v>1070</v>
      </c>
      <c r="AI2484" s="5">
        <v>80289</v>
      </c>
      <c r="AJ2484" s="5">
        <v>10</v>
      </c>
      <c r="AK2484" s="5">
        <v>0</v>
      </c>
      <c r="AL2484" s="5">
        <v>0</v>
      </c>
      <c r="AM2484" s="5">
        <v>0</v>
      </c>
      <c r="AN2484" s="9" cm="1">
        <f t="array" ref="AN2484">_xlfn.IFS(AD2484 ="Unk", 0, AD2484 = "", 0,(AD2484-AE2484)=0,1,(AD2484-AE2484) &lt;&gt; 0, 0)</f>
        <v>1</v>
      </c>
      <c r="AO2484" s="9" cm="1">
        <f t="array" ref="AO2484">_xlfn.IFS(AD2484 ="Unk", 1, AD2484 = "", 1, AD2484 &lt;&gt; "", 0)</f>
        <v>0</v>
      </c>
      <c r="AP2484" s="5">
        <v>3936.09</v>
      </c>
      <c r="AQ2484" s="5">
        <v>3936.09</v>
      </c>
      <c r="AR2484" s="5">
        <v>0</v>
      </c>
      <c r="AS2484" s="5">
        <v>1.56</v>
      </c>
      <c r="AT2484" s="5">
        <v>289</v>
      </c>
      <c r="AU2484" s="5">
        <v>10087</v>
      </c>
      <c r="AV2484" s="5">
        <v>10</v>
      </c>
      <c r="AW2484" s="5">
        <v>0</v>
      </c>
      <c r="AX2484" s="5">
        <v>0</v>
      </c>
      <c r="AY2484" s="5">
        <v>0</v>
      </c>
      <c r="AZ2484" s="9" cm="1">
        <f t="array" ref="AZ2484">_xlfn.IFS(AP2484 ="Unk", 0, AP2484 = "", 0,(AP2484-AQ2484)=0,1,(AP2484-AQ2484) &lt;&gt; 0, 0)</f>
        <v>1</v>
      </c>
      <c r="BA2484" s="9" cm="1">
        <f t="array" ref="BA2484">_xlfn.IFS(AP2484 ="Unk", 1, AP2484 = "", 1, AP2484 &lt;&gt; "", 0)</f>
        <v>0</v>
      </c>
    </row>
    <row r="2485" spans="1:53" x14ac:dyDescent="0.2">
      <c r="A2485">
        <v>3</v>
      </c>
      <c r="B2485" t="s">
        <v>6</v>
      </c>
      <c r="C2485">
        <v>1</v>
      </c>
      <c r="D2485">
        <v>15</v>
      </c>
      <c r="E2485">
        <v>15</v>
      </c>
      <c r="F2485" s="5">
        <v>2631.53</v>
      </c>
      <c r="G2485" s="5">
        <v>2631.53</v>
      </c>
      <c r="H2485" s="5">
        <v>0</v>
      </c>
      <c r="I2485" s="5">
        <v>29.95</v>
      </c>
      <c r="J2485" s="5">
        <v>1773</v>
      </c>
      <c r="K2485" s="5">
        <v>176847</v>
      </c>
      <c r="L2485" s="5">
        <v>9</v>
      </c>
      <c r="M2485" s="5">
        <v>0</v>
      </c>
      <c r="N2485" s="5">
        <v>0</v>
      </c>
      <c r="O2485" s="5">
        <v>0</v>
      </c>
      <c r="P2485" s="9" cm="1">
        <f t="array" ref="P2485">_xlfn.IFS(F2485 ="Unk", 0, F2485 = "", 0,(F2485-G2485)=0,1,(F2485-G2485) &lt;&gt; 0, 0)</f>
        <v>1</v>
      </c>
      <c r="Q2485" s="9" cm="1">
        <f t="array" ref="Q2485">_xlfn.IFS(F2485 ="Unk", 1, F2485 = "", 1, F2485 &lt;&gt; "", 0)</f>
        <v>0</v>
      </c>
      <c r="R2485" s="5">
        <v>2928.16</v>
      </c>
      <c r="S2485" s="5">
        <v>2928.16</v>
      </c>
      <c r="T2485" s="5">
        <v>0</v>
      </c>
      <c r="U2485" s="5">
        <v>119.18</v>
      </c>
      <c r="V2485" s="5">
        <v>5473</v>
      </c>
      <c r="W2485" s="5">
        <v>620182</v>
      </c>
      <c r="X2485" s="5">
        <v>10</v>
      </c>
      <c r="Y2485" s="5">
        <v>0</v>
      </c>
      <c r="Z2485" s="5">
        <v>0</v>
      </c>
      <c r="AA2485" s="5">
        <v>0</v>
      </c>
      <c r="AB2485" s="9" cm="1">
        <f t="array" ref="AB2485">_xlfn.IFS(R2485 ="Unk", 0, R2485 = "", 0,(R2485-S2485)=0,1,(R2485-S2485) &lt;&gt; 0, 0)</f>
        <v>1</v>
      </c>
      <c r="AC2485" s="9" cm="1">
        <f t="array" ref="AC2485">_xlfn.IFS(R2485 ="Unk", 1, R2485 = "", 1, R2485 &lt;&gt; "", 0)</f>
        <v>0</v>
      </c>
      <c r="AD2485" s="5">
        <v>3440.77</v>
      </c>
      <c r="AE2485" s="5">
        <v>3440.77</v>
      </c>
      <c r="AF2485" s="5">
        <v>0</v>
      </c>
      <c r="AG2485" s="5">
        <v>524.73</v>
      </c>
      <c r="AH2485" s="5">
        <v>21665</v>
      </c>
      <c r="AI2485" s="5">
        <v>3728879</v>
      </c>
      <c r="AJ2485" s="5">
        <v>10</v>
      </c>
      <c r="AK2485" s="5">
        <v>0</v>
      </c>
      <c r="AL2485" s="5">
        <v>0</v>
      </c>
      <c r="AM2485" s="5">
        <v>0</v>
      </c>
      <c r="AN2485" s="9" cm="1">
        <f t="array" ref="AN2485">_xlfn.IFS(AD2485 ="Unk", 0, AD2485 = "", 0,(AD2485-AE2485)=0,1,(AD2485-AE2485) &lt;&gt; 0, 0)</f>
        <v>1</v>
      </c>
      <c r="AO2485" s="9" cm="1">
        <f t="array" ref="AO2485">_xlfn.IFS(AD2485 ="Unk", 1, AD2485 = "", 1, AD2485 &lt;&gt; "", 0)</f>
        <v>0</v>
      </c>
      <c r="AP2485" s="5">
        <v>3788.53</v>
      </c>
      <c r="AQ2485" s="5">
        <v>3788.53</v>
      </c>
      <c r="AR2485" s="5">
        <v>0</v>
      </c>
      <c r="AS2485" s="5">
        <v>647.02</v>
      </c>
      <c r="AT2485" s="5">
        <v>23433</v>
      </c>
      <c r="AU2485" s="5">
        <v>4064499</v>
      </c>
      <c r="AV2485" s="5">
        <v>10</v>
      </c>
      <c r="AW2485" s="5">
        <v>0</v>
      </c>
      <c r="AX2485" s="5">
        <v>0</v>
      </c>
      <c r="AY2485" s="5">
        <v>0</v>
      </c>
      <c r="AZ2485" s="9" cm="1">
        <f t="array" ref="AZ2485">_xlfn.IFS(AP2485 ="Unk", 0, AP2485 = "", 0,(AP2485-AQ2485)=0,1,(AP2485-AQ2485) &lt;&gt; 0, 0)</f>
        <v>1</v>
      </c>
      <c r="BA2485" s="9" cm="1">
        <f t="array" ref="BA2485">_xlfn.IFS(AP2485 ="Unk", 1, AP2485 = "", 1, AP2485 &lt;&gt; "", 0)</f>
        <v>0</v>
      </c>
    </row>
    <row r="2486" spans="1:53" x14ac:dyDescent="0.2">
      <c r="A2486">
        <v>3</v>
      </c>
      <c r="B2486" t="s">
        <v>6</v>
      </c>
      <c r="C2486">
        <v>1</v>
      </c>
      <c r="D2486">
        <v>20</v>
      </c>
      <c r="E2486">
        <v>15</v>
      </c>
      <c r="F2486" s="5">
        <v>3403.32</v>
      </c>
      <c r="G2486" s="5">
        <v>3284.69</v>
      </c>
      <c r="H2486" s="5">
        <v>0.03</v>
      </c>
      <c r="I2486" s="5">
        <v>3600.53</v>
      </c>
      <c r="J2486" s="5">
        <v>65558</v>
      </c>
      <c r="K2486" s="5">
        <v>15883002</v>
      </c>
      <c r="L2486" s="5">
        <v>10</v>
      </c>
      <c r="M2486" s="5">
        <v>0</v>
      </c>
      <c r="N2486" s="5">
        <v>0</v>
      </c>
      <c r="O2486" s="5">
        <v>0</v>
      </c>
      <c r="P2486" s="9" cm="1">
        <f t="array" ref="P2486">_xlfn.IFS(F2486 ="Unk", 0, F2486 = "", 0,(F2486-G2486)=0,1,(F2486-G2486) &lt;&gt; 0, 0)</f>
        <v>0</v>
      </c>
      <c r="Q2486" s="9" cm="1">
        <f t="array" ref="Q2486">_xlfn.IFS(F2486 ="Unk", 1, F2486 = "", 1, F2486 &lt;&gt; "", 0)</f>
        <v>0</v>
      </c>
      <c r="R2486" s="5">
        <v>4124.62</v>
      </c>
      <c r="S2486" s="5">
        <v>3266.08</v>
      </c>
      <c r="T2486" s="5">
        <v>0.21</v>
      </c>
      <c r="U2486" s="5">
        <v>3600.48</v>
      </c>
      <c r="V2486" s="5">
        <v>46545</v>
      </c>
      <c r="W2486" s="5">
        <v>7883326</v>
      </c>
      <c r="X2486" s="5">
        <v>10</v>
      </c>
      <c r="Y2486" s="5">
        <v>0</v>
      </c>
      <c r="Z2486" s="5">
        <v>0</v>
      </c>
      <c r="AA2486" s="5">
        <v>0</v>
      </c>
      <c r="AB2486" s="9" cm="1">
        <f t="array" ref="AB2486">_xlfn.IFS(R2486 ="Unk", 0, R2486 = "", 0,(R2486-S2486)=0,1,(R2486-S2486) &lt;&gt; 0, 0)</f>
        <v>0</v>
      </c>
      <c r="AC2486" s="9" cm="1">
        <f t="array" ref="AC2486">_xlfn.IFS(R2486 ="Unk", 1, R2486 = "", 1, R2486 &lt;&gt; "", 0)</f>
        <v>0</v>
      </c>
      <c r="AD2486" s="5">
        <v>4656.59</v>
      </c>
      <c r="AE2486" s="5">
        <v>3476.13</v>
      </c>
      <c r="AF2486" s="5">
        <v>0.25</v>
      </c>
      <c r="AG2486" s="5">
        <v>3601.42</v>
      </c>
      <c r="AH2486" s="5">
        <v>52106</v>
      </c>
      <c r="AI2486" s="5">
        <v>10029839</v>
      </c>
      <c r="AJ2486" s="5">
        <v>10</v>
      </c>
      <c r="AK2486" s="5">
        <v>0</v>
      </c>
      <c r="AL2486" s="5">
        <v>0</v>
      </c>
      <c r="AM2486" s="5">
        <v>0</v>
      </c>
      <c r="AN2486" s="9" cm="1">
        <f t="array" ref="AN2486">_xlfn.IFS(AD2486 ="Unk", 0, AD2486 = "", 0,(AD2486-AE2486)=0,1,(AD2486-AE2486) &lt;&gt; 0, 0)</f>
        <v>0</v>
      </c>
      <c r="AO2486" s="9" cm="1">
        <f t="array" ref="AO2486">_xlfn.IFS(AD2486 ="Unk", 1, AD2486 = "", 1, AD2486 &lt;&gt; "", 0)</f>
        <v>0</v>
      </c>
      <c r="AP2486" s="5">
        <v>5819.32</v>
      </c>
      <c r="AQ2486" s="5">
        <v>3815.51</v>
      </c>
      <c r="AR2486" s="5">
        <v>0.34</v>
      </c>
      <c r="AS2486" s="5">
        <v>3601.55</v>
      </c>
      <c r="AT2486" s="5">
        <v>39150</v>
      </c>
      <c r="AU2486" s="5">
        <v>10692640</v>
      </c>
      <c r="AV2486" s="5">
        <v>6</v>
      </c>
      <c r="AW2486" s="5">
        <v>0</v>
      </c>
      <c r="AX2486" s="5">
        <v>0</v>
      </c>
      <c r="AY2486" s="5">
        <v>0</v>
      </c>
      <c r="AZ2486" s="9" cm="1">
        <f t="array" ref="AZ2486">_xlfn.IFS(AP2486 ="Unk", 0, AP2486 = "", 0,(AP2486-AQ2486)=0,1,(AP2486-AQ2486) &lt;&gt; 0, 0)</f>
        <v>0</v>
      </c>
      <c r="BA2486" s="9" cm="1">
        <f t="array" ref="BA2486">_xlfn.IFS(AP2486 ="Unk", 1, AP2486 = "", 1, AP2486 &lt;&gt; "", 0)</f>
        <v>0</v>
      </c>
    </row>
    <row r="2487" spans="1:53" x14ac:dyDescent="0.2">
      <c r="A2487">
        <v>3</v>
      </c>
      <c r="B2487" t="s">
        <v>6</v>
      </c>
      <c r="C2487">
        <v>1</v>
      </c>
      <c r="D2487">
        <v>25</v>
      </c>
      <c r="E2487">
        <v>15</v>
      </c>
      <c r="F2487" s="5">
        <v>3569.23</v>
      </c>
      <c r="G2487" s="5">
        <v>3569.23</v>
      </c>
      <c r="H2487" s="5">
        <v>0</v>
      </c>
      <c r="I2487" s="5">
        <v>420.39</v>
      </c>
      <c r="J2487" s="5">
        <v>5081</v>
      </c>
      <c r="K2487" s="5">
        <v>1273464</v>
      </c>
      <c r="L2487" s="5">
        <v>10</v>
      </c>
      <c r="M2487" s="5">
        <v>0</v>
      </c>
      <c r="N2487" s="5">
        <v>0</v>
      </c>
      <c r="O2487" s="5">
        <v>0</v>
      </c>
      <c r="P2487" s="9" cm="1">
        <f t="array" ref="P2487">_xlfn.IFS(F2487 ="Unk", 0, F2487 = "", 0,(F2487-G2487)=0,1,(F2487-G2487) &lt;&gt; 0, 0)</f>
        <v>1</v>
      </c>
      <c r="Q2487" s="9" cm="1">
        <f t="array" ref="Q2487">_xlfn.IFS(F2487 ="Unk", 1, F2487 = "", 1, F2487 &lt;&gt; "", 0)</f>
        <v>0</v>
      </c>
      <c r="R2487" s="5">
        <v>3927.38</v>
      </c>
      <c r="S2487" s="5">
        <v>3927.38</v>
      </c>
      <c r="T2487" s="5">
        <v>0</v>
      </c>
      <c r="U2487" s="5">
        <v>1721.23</v>
      </c>
      <c r="V2487" s="5">
        <v>14227</v>
      </c>
      <c r="W2487" s="5">
        <v>5376850</v>
      </c>
      <c r="X2487" s="5">
        <v>10</v>
      </c>
      <c r="Y2487" s="5">
        <v>0</v>
      </c>
      <c r="Z2487" s="5">
        <v>0</v>
      </c>
      <c r="AA2487" s="5">
        <v>0</v>
      </c>
      <c r="AB2487" s="9" cm="1">
        <f t="array" ref="AB2487">_xlfn.IFS(R2487 ="Unk", 0, R2487 = "", 0,(R2487-S2487)=0,1,(R2487-S2487) &lt;&gt; 0, 0)</f>
        <v>1</v>
      </c>
      <c r="AC2487" s="9" cm="1">
        <f t="array" ref="AC2487">_xlfn.IFS(R2487 ="Unk", 1, R2487 = "", 1, R2487 &lt;&gt; "", 0)</f>
        <v>0</v>
      </c>
      <c r="AD2487" s="5">
        <v>4225.71</v>
      </c>
      <c r="AE2487" s="5">
        <v>4225.71</v>
      </c>
      <c r="AF2487" s="5">
        <v>0</v>
      </c>
      <c r="AG2487" s="5">
        <v>2669.73</v>
      </c>
      <c r="AH2487" s="5">
        <v>23327</v>
      </c>
      <c r="AI2487" s="5">
        <v>8315829</v>
      </c>
      <c r="AJ2487" s="5">
        <v>10</v>
      </c>
      <c r="AK2487" s="5">
        <v>0</v>
      </c>
      <c r="AL2487" s="5">
        <v>0</v>
      </c>
      <c r="AM2487" s="5">
        <v>0</v>
      </c>
      <c r="AN2487" s="9" cm="1">
        <f t="array" ref="AN2487">_xlfn.IFS(AD2487 ="Unk", 0, AD2487 = "", 0,(AD2487-AE2487)=0,1,(AD2487-AE2487) &lt;&gt; 0, 0)</f>
        <v>1</v>
      </c>
      <c r="AO2487" s="9" cm="1">
        <f t="array" ref="AO2487">_xlfn.IFS(AD2487 ="Unk", 1, AD2487 = "", 1, AD2487 &lt;&gt; "", 0)</f>
        <v>0</v>
      </c>
      <c r="AP2487" s="5">
        <v>4979.6000000000004</v>
      </c>
      <c r="AQ2487" s="5">
        <v>4230.54</v>
      </c>
      <c r="AR2487" s="5">
        <v>0.15</v>
      </c>
      <c r="AS2487" s="5">
        <v>3601.09</v>
      </c>
      <c r="AT2487" s="5">
        <v>25330</v>
      </c>
      <c r="AU2487" s="5">
        <v>7673779</v>
      </c>
      <c r="AV2487" s="5">
        <v>10</v>
      </c>
      <c r="AW2487" s="5">
        <v>0</v>
      </c>
      <c r="AX2487" s="5">
        <v>0</v>
      </c>
      <c r="AY2487" s="5">
        <v>0</v>
      </c>
      <c r="AZ2487" s="9" cm="1">
        <f t="array" ref="AZ2487">_xlfn.IFS(AP2487 ="Unk", 0, AP2487 = "", 0,(AP2487-AQ2487)=0,1,(AP2487-AQ2487) &lt;&gt; 0, 0)</f>
        <v>0</v>
      </c>
      <c r="BA2487" s="9" cm="1">
        <f t="array" ref="BA2487">_xlfn.IFS(AP2487 ="Unk", 1, AP2487 = "", 1, AP2487 &lt;&gt; "", 0)</f>
        <v>0</v>
      </c>
    </row>
    <row r="2488" spans="1:53" x14ac:dyDescent="0.2">
      <c r="A2488">
        <v>3</v>
      </c>
      <c r="B2488" t="s">
        <v>6</v>
      </c>
      <c r="C2488">
        <v>1</v>
      </c>
      <c r="D2488">
        <v>30</v>
      </c>
      <c r="E2488">
        <v>15</v>
      </c>
      <c r="F2488" s="5">
        <v>4736.25</v>
      </c>
      <c r="G2488" s="5">
        <v>3850.82</v>
      </c>
      <c r="H2488" s="5">
        <v>0.19</v>
      </c>
      <c r="I2488" s="5">
        <v>3606.48</v>
      </c>
      <c r="J2488" s="5">
        <v>19322</v>
      </c>
      <c r="K2488" s="5">
        <v>5368654</v>
      </c>
      <c r="L2488" s="5">
        <v>1</v>
      </c>
      <c r="M2488" s="5">
        <v>0</v>
      </c>
      <c r="N2488" s="5">
        <v>0</v>
      </c>
      <c r="O2488" s="5">
        <v>0</v>
      </c>
      <c r="P2488" s="9" cm="1">
        <f t="array" ref="P2488">_xlfn.IFS(F2488 ="Unk", 0, F2488 = "", 0,(F2488-G2488)=0,1,(F2488-G2488) &lt;&gt; 0, 0)</f>
        <v>0</v>
      </c>
      <c r="Q2488" s="9" cm="1">
        <f t="array" ref="Q2488">_xlfn.IFS(F2488 ="Unk", 1, F2488 = "", 1, F2488 &lt;&gt; "", 0)</f>
        <v>0</v>
      </c>
      <c r="R2488" s="5">
        <v>6763.8</v>
      </c>
      <c r="S2488" s="5">
        <v>3981.04</v>
      </c>
      <c r="T2488" s="5">
        <v>0.41</v>
      </c>
      <c r="U2488" s="5">
        <v>3603.57</v>
      </c>
      <c r="V2488" s="5">
        <v>17670</v>
      </c>
      <c r="W2488" s="5">
        <v>3824655</v>
      </c>
      <c r="X2488" s="5">
        <v>5</v>
      </c>
      <c r="Y2488" s="5">
        <v>0</v>
      </c>
      <c r="Z2488" s="5">
        <v>0</v>
      </c>
      <c r="AA2488" s="5">
        <v>0</v>
      </c>
      <c r="AB2488" s="9" cm="1">
        <f t="array" ref="AB2488">_xlfn.IFS(R2488 ="Unk", 0, R2488 = "", 0,(R2488-S2488)=0,1,(R2488-S2488) &lt;&gt; 0, 0)</f>
        <v>0</v>
      </c>
      <c r="AC2488" s="9" cm="1">
        <f t="array" ref="AC2488">_xlfn.IFS(R2488 ="Unk", 1, R2488 = "", 1, R2488 &lt;&gt; "", 0)</f>
        <v>0</v>
      </c>
      <c r="AD2488" s="5">
        <v>7423.7</v>
      </c>
      <c r="AE2488" s="5">
        <v>4113.53</v>
      </c>
      <c r="AF2488" s="5">
        <v>0.45</v>
      </c>
      <c r="AG2488" s="5">
        <v>3600.96</v>
      </c>
      <c r="AH2488" s="5">
        <v>16085</v>
      </c>
      <c r="AI2488" s="5">
        <v>3877917</v>
      </c>
      <c r="AJ2488" s="5">
        <v>8</v>
      </c>
      <c r="AK2488" s="5">
        <v>0</v>
      </c>
      <c r="AL2488" s="5">
        <v>0</v>
      </c>
      <c r="AM2488" s="5">
        <v>0</v>
      </c>
      <c r="AN2488" s="9" cm="1">
        <f t="array" ref="AN2488">_xlfn.IFS(AD2488 ="Unk", 0, AD2488 = "", 0,(AD2488-AE2488)=0,1,(AD2488-AE2488) &lt;&gt; 0, 0)</f>
        <v>0</v>
      </c>
      <c r="AO2488" s="9" cm="1">
        <f t="array" ref="AO2488">_xlfn.IFS(AD2488 ="Unk", 1, AD2488 = "", 1, AD2488 &lt;&gt; "", 0)</f>
        <v>0</v>
      </c>
      <c r="AP2488" s="5">
        <v>7932.54</v>
      </c>
      <c r="AQ2488" s="5">
        <v>4319.95</v>
      </c>
      <c r="AR2488" s="5">
        <v>0.46</v>
      </c>
      <c r="AS2488" s="5">
        <v>3600.14</v>
      </c>
      <c r="AT2488" s="5">
        <v>15013</v>
      </c>
      <c r="AU2488" s="5">
        <v>3960263</v>
      </c>
      <c r="AV2488" s="5">
        <v>3</v>
      </c>
      <c r="AW2488" s="5">
        <v>0</v>
      </c>
      <c r="AX2488" s="5">
        <v>0</v>
      </c>
      <c r="AY2488" s="5">
        <v>0</v>
      </c>
      <c r="AZ2488" s="9" cm="1">
        <f t="array" ref="AZ2488">_xlfn.IFS(AP2488 ="Unk", 0, AP2488 = "", 0,(AP2488-AQ2488)=0,1,(AP2488-AQ2488) &lt;&gt; 0, 0)</f>
        <v>0</v>
      </c>
      <c r="BA2488" s="9" cm="1">
        <f t="array" ref="BA2488">_xlfn.IFS(AP2488 ="Unk", 1, AP2488 = "", 1, AP2488 &lt;&gt; "", 0)</f>
        <v>0</v>
      </c>
    </row>
    <row r="2489" spans="1:53" x14ac:dyDescent="0.2">
      <c r="A2489">
        <v>3</v>
      </c>
      <c r="B2489" t="s">
        <v>6</v>
      </c>
      <c r="C2489">
        <v>1</v>
      </c>
      <c r="D2489">
        <v>35</v>
      </c>
      <c r="E2489">
        <v>15</v>
      </c>
      <c r="F2489" s="5">
        <v>5082.8500000000004</v>
      </c>
      <c r="G2489" s="5">
        <v>3742.18</v>
      </c>
      <c r="H2489" s="5">
        <v>0.26</v>
      </c>
      <c r="I2489" s="5">
        <v>3603.64</v>
      </c>
      <c r="J2489" s="5">
        <v>16952</v>
      </c>
      <c r="K2489" s="5">
        <v>3606248</v>
      </c>
      <c r="L2489" s="5">
        <v>8</v>
      </c>
      <c r="M2489" s="5">
        <v>0</v>
      </c>
      <c r="N2489" s="5">
        <v>0</v>
      </c>
      <c r="O2489" s="5">
        <v>0</v>
      </c>
      <c r="P2489" s="9" cm="1">
        <f t="array" ref="P2489">_xlfn.IFS(F2489 ="Unk", 0, F2489 = "", 0,(F2489-G2489)=0,1,(F2489-G2489) &lt;&gt; 0, 0)</f>
        <v>0</v>
      </c>
      <c r="Q2489" s="9" cm="1">
        <f t="array" ref="Q2489">_xlfn.IFS(F2489 ="Unk", 1, F2489 = "", 1, F2489 &lt;&gt; "", 0)</f>
        <v>0</v>
      </c>
      <c r="R2489" s="5">
        <v>6882.4</v>
      </c>
      <c r="S2489" s="5">
        <v>3829.91</v>
      </c>
      <c r="T2489" s="5">
        <v>0.44</v>
      </c>
      <c r="U2489" s="5">
        <v>3602.12</v>
      </c>
      <c r="V2489" s="5">
        <v>10475</v>
      </c>
      <c r="W2489" s="5">
        <v>2851263</v>
      </c>
      <c r="X2489" s="5">
        <v>2</v>
      </c>
      <c r="Y2489" s="5">
        <v>0</v>
      </c>
      <c r="Z2489" s="5">
        <v>0</v>
      </c>
      <c r="AA2489" s="5">
        <v>0</v>
      </c>
      <c r="AB2489" s="9" cm="1">
        <f t="array" ref="AB2489">_xlfn.IFS(R2489 ="Unk", 0, R2489 = "", 0,(R2489-S2489)=0,1,(R2489-S2489) &lt;&gt; 0, 0)</f>
        <v>0</v>
      </c>
      <c r="AC2489" s="9" cm="1">
        <f t="array" ref="AC2489">_xlfn.IFS(R2489 ="Unk", 1, R2489 = "", 1, R2489 &lt;&gt; "", 0)</f>
        <v>0</v>
      </c>
      <c r="AD2489" s="5">
        <v>8537.66</v>
      </c>
      <c r="AE2489" s="5">
        <v>3895.01</v>
      </c>
      <c r="AF2489" s="5">
        <v>0.54</v>
      </c>
      <c r="AG2489" s="5">
        <v>3600.86</v>
      </c>
      <c r="AH2489" s="5">
        <v>11670</v>
      </c>
      <c r="AI2489" s="5">
        <v>3018464</v>
      </c>
      <c r="AJ2489" s="5">
        <v>4</v>
      </c>
      <c r="AK2489" s="5">
        <v>0</v>
      </c>
      <c r="AL2489" s="5">
        <v>0</v>
      </c>
      <c r="AM2489" s="5">
        <v>0</v>
      </c>
      <c r="AN2489" s="9" cm="1">
        <f t="array" ref="AN2489">_xlfn.IFS(AD2489 ="Unk", 0, AD2489 = "", 0,(AD2489-AE2489)=0,1,(AD2489-AE2489) &lt;&gt; 0, 0)</f>
        <v>0</v>
      </c>
      <c r="AO2489" s="9" cm="1">
        <f t="array" ref="AO2489">_xlfn.IFS(AD2489 ="Unk", 1, AD2489 = "", 1, AD2489 &lt;&gt; "", 0)</f>
        <v>0</v>
      </c>
      <c r="AP2489" s="5">
        <v>7324.66</v>
      </c>
      <c r="AQ2489" s="5">
        <v>4052.06</v>
      </c>
      <c r="AR2489" s="5">
        <v>0.45</v>
      </c>
      <c r="AS2489" s="5">
        <v>3603.82</v>
      </c>
      <c r="AT2489" s="5">
        <v>10170</v>
      </c>
      <c r="AU2489" s="5">
        <v>4387383</v>
      </c>
      <c r="AV2489" s="5">
        <v>2</v>
      </c>
      <c r="AW2489" s="5">
        <v>0</v>
      </c>
      <c r="AX2489" s="5">
        <v>0</v>
      </c>
      <c r="AY2489" s="5">
        <v>0</v>
      </c>
      <c r="AZ2489" s="9" cm="1">
        <f t="array" ref="AZ2489">_xlfn.IFS(AP2489 ="Unk", 0, AP2489 = "", 0,(AP2489-AQ2489)=0,1,(AP2489-AQ2489) &lt;&gt; 0, 0)</f>
        <v>0</v>
      </c>
      <c r="BA2489" s="9" cm="1">
        <f t="array" ref="BA2489">_xlfn.IFS(AP2489 ="Unk", 1, AP2489 = "", 1, AP2489 &lt;&gt; "", 0)</f>
        <v>0</v>
      </c>
    </row>
    <row r="2490" spans="1:53" x14ac:dyDescent="0.2">
      <c r="A2490">
        <v>3</v>
      </c>
      <c r="B2490" t="s">
        <v>6</v>
      </c>
      <c r="C2490">
        <v>1</v>
      </c>
      <c r="D2490">
        <v>40</v>
      </c>
      <c r="E2490">
        <v>15</v>
      </c>
      <c r="F2490" s="5">
        <v>6069.16</v>
      </c>
      <c r="G2490" s="5">
        <v>3929.14</v>
      </c>
      <c r="H2490" s="5">
        <v>0.35</v>
      </c>
      <c r="I2490" s="5">
        <v>3604.89</v>
      </c>
      <c r="J2490" s="5">
        <v>8075</v>
      </c>
      <c r="K2490" s="5">
        <v>2460756</v>
      </c>
      <c r="L2490" s="5">
        <v>1</v>
      </c>
      <c r="M2490" s="5">
        <v>0</v>
      </c>
      <c r="N2490" s="5">
        <v>0</v>
      </c>
      <c r="O2490" s="5">
        <v>0</v>
      </c>
      <c r="P2490" s="9" cm="1">
        <f t="array" ref="P2490">_xlfn.IFS(F2490 ="Unk", 0, F2490 = "", 0,(F2490-G2490)=0,1,(F2490-G2490) &lt;&gt; 0, 0)</f>
        <v>0</v>
      </c>
      <c r="Q2490" s="9" cm="1">
        <f t="array" ref="Q2490">_xlfn.IFS(F2490 ="Unk", 1, F2490 = "", 1, F2490 &lt;&gt; "", 0)</f>
        <v>0</v>
      </c>
      <c r="R2490" s="5">
        <v>9414.91</v>
      </c>
      <c r="S2490" s="5">
        <v>3983.08</v>
      </c>
      <c r="T2490" s="5">
        <v>0.57999999999999996</v>
      </c>
      <c r="U2490" s="5">
        <v>3602.98</v>
      </c>
      <c r="V2490" s="5">
        <v>7573</v>
      </c>
      <c r="W2490" s="5">
        <v>1956847</v>
      </c>
      <c r="X2490" s="5">
        <v>3</v>
      </c>
      <c r="Y2490" s="5">
        <v>0</v>
      </c>
      <c r="Z2490" s="5">
        <v>0</v>
      </c>
      <c r="AA2490" s="5">
        <v>0</v>
      </c>
      <c r="AB2490" s="9" cm="1">
        <f t="array" ref="AB2490">_xlfn.IFS(R2490 ="Unk", 0, R2490 = "", 0,(R2490-S2490)=0,1,(R2490-S2490) &lt;&gt; 0, 0)</f>
        <v>0</v>
      </c>
      <c r="AC2490" s="9" cm="1">
        <f t="array" ref="AC2490">_xlfn.IFS(R2490 ="Unk", 1, R2490 = "", 1, R2490 &lt;&gt; "", 0)</f>
        <v>0</v>
      </c>
      <c r="AD2490" s="5">
        <v>8736.9</v>
      </c>
      <c r="AE2490" s="5">
        <v>4169.16</v>
      </c>
      <c r="AF2490" s="5">
        <v>0.52</v>
      </c>
      <c r="AG2490" s="5">
        <v>3607.83</v>
      </c>
      <c r="AH2490" s="5">
        <v>8676</v>
      </c>
      <c r="AI2490" s="5">
        <v>2638494</v>
      </c>
      <c r="AJ2490" s="5">
        <v>6</v>
      </c>
      <c r="AK2490" s="5">
        <v>0</v>
      </c>
      <c r="AL2490" s="5">
        <v>0</v>
      </c>
      <c r="AM2490" s="5">
        <v>0</v>
      </c>
      <c r="AN2490" s="9" cm="1">
        <f t="array" ref="AN2490">_xlfn.IFS(AD2490 ="Unk", 0, AD2490 = "", 0,(AD2490-AE2490)=0,1,(AD2490-AE2490) &lt;&gt; 0, 0)</f>
        <v>0</v>
      </c>
      <c r="AO2490" s="9" cm="1">
        <f t="array" ref="AO2490">_xlfn.IFS(AD2490 ="Unk", 1, AD2490 = "", 1, AD2490 &lt;&gt; "", 0)</f>
        <v>0</v>
      </c>
      <c r="AP2490" s="5">
        <v>13004.43</v>
      </c>
      <c r="AQ2490" s="5">
        <v>4307.3999999999996</v>
      </c>
      <c r="AR2490" s="5">
        <v>0.67</v>
      </c>
      <c r="AS2490" s="5">
        <v>3600.31</v>
      </c>
      <c r="AT2490" s="5">
        <v>5369</v>
      </c>
      <c r="AU2490" s="5">
        <v>1785347</v>
      </c>
      <c r="AV2490" s="5">
        <v>1</v>
      </c>
      <c r="AW2490" s="5">
        <v>0</v>
      </c>
      <c r="AX2490" s="5">
        <v>0</v>
      </c>
      <c r="AY2490" s="5">
        <v>0</v>
      </c>
      <c r="AZ2490" s="9" cm="1">
        <f t="array" ref="AZ2490">_xlfn.IFS(AP2490 ="Unk", 0, AP2490 = "", 0,(AP2490-AQ2490)=0,1,(AP2490-AQ2490) &lt;&gt; 0, 0)</f>
        <v>0</v>
      </c>
      <c r="BA2490" s="9" cm="1">
        <f t="array" ref="BA2490">_xlfn.IFS(AP2490 ="Unk", 1, AP2490 = "", 1, AP2490 &lt;&gt; "", 0)</f>
        <v>0</v>
      </c>
    </row>
    <row r="2491" spans="1:53" x14ac:dyDescent="0.2">
      <c r="A2491">
        <v>3</v>
      </c>
      <c r="B2491" t="s">
        <v>6</v>
      </c>
      <c r="C2491">
        <v>1</v>
      </c>
      <c r="D2491">
        <v>45</v>
      </c>
      <c r="E2491">
        <v>15</v>
      </c>
      <c r="F2491" s="5">
        <v>4813.7299999999996</v>
      </c>
      <c r="G2491" s="5">
        <v>4205.29</v>
      </c>
      <c r="H2491" s="5">
        <v>0.13</v>
      </c>
      <c r="I2491" s="5">
        <v>3600.71</v>
      </c>
      <c r="J2491" s="5">
        <v>4567</v>
      </c>
      <c r="K2491" s="5">
        <v>2276336</v>
      </c>
      <c r="L2491" s="5">
        <v>4</v>
      </c>
      <c r="M2491" s="5">
        <v>0</v>
      </c>
      <c r="N2491" s="5">
        <v>0</v>
      </c>
      <c r="O2491" s="5">
        <v>0</v>
      </c>
      <c r="P2491" s="9" cm="1">
        <f t="array" ref="P2491">_xlfn.IFS(F2491 ="Unk", 0, F2491 = "", 0,(F2491-G2491)=0,1,(F2491-G2491) &lt;&gt; 0, 0)</f>
        <v>0</v>
      </c>
      <c r="Q2491" s="9" cm="1">
        <f t="array" ref="Q2491">_xlfn.IFS(F2491 ="Unk", 1, F2491 = "", 1, F2491 &lt;&gt; "", 0)</f>
        <v>0</v>
      </c>
      <c r="R2491" s="5" t="s">
        <v>25</v>
      </c>
      <c r="S2491" s="5">
        <v>4285.76</v>
      </c>
      <c r="T2491" s="5">
        <v>100</v>
      </c>
      <c r="U2491" s="5">
        <v>3616.81</v>
      </c>
      <c r="V2491" s="5">
        <v>3360</v>
      </c>
      <c r="W2491" s="5">
        <v>2428364</v>
      </c>
      <c r="X2491" s="5">
        <v>0</v>
      </c>
      <c r="Y2491" s="5"/>
      <c r="Z2491" s="5"/>
      <c r="AA2491" s="5"/>
      <c r="AB2491" s="9" cm="1">
        <f t="array" ref="AB2491">_xlfn.IFS(R2491 ="Unk", 0, R2491 = "", 0,(R2491-S2491)=0,1,(R2491-S2491) &lt;&gt; 0, 0)</f>
        <v>0</v>
      </c>
      <c r="AC2491" s="9" cm="1">
        <f t="array" ref="AC2491">_xlfn.IFS(R2491 ="Unk", 1, R2491 = "", 1, R2491 &lt;&gt; "", 0)</f>
        <v>1</v>
      </c>
      <c r="AD2491" s="5">
        <v>9082.16</v>
      </c>
      <c r="AE2491" s="5">
        <v>4361.4399999999996</v>
      </c>
      <c r="AF2491" s="5">
        <v>0.52</v>
      </c>
      <c r="AG2491" s="5">
        <v>3601.04</v>
      </c>
      <c r="AH2491" s="5">
        <v>3389</v>
      </c>
      <c r="AI2491" s="5">
        <v>1670740</v>
      </c>
      <c r="AJ2491" s="5">
        <v>3</v>
      </c>
      <c r="AK2491" s="5">
        <v>0</v>
      </c>
      <c r="AL2491" s="5">
        <v>0</v>
      </c>
      <c r="AM2491" s="5">
        <v>0</v>
      </c>
      <c r="AN2491" s="9" cm="1">
        <f t="array" ref="AN2491">_xlfn.IFS(AD2491 ="Unk", 0, AD2491 = "", 0,(AD2491-AE2491)=0,1,(AD2491-AE2491) &lt;&gt; 0, 0)</f>
        <v>0</v>
      </c>
      <c r="AO2491" s="9" cm="1">
        <f t="array" ref="AO2491">_xlfn.IFS(AD2491 ="Unk", 1, AD2491 = "", 1, AD2491 &lt;&gt; "", 0)</f>
        <v>0</v>
      </c>
      <c r="AP2491" s="5" t="s">
        <v>25</v>
      </c>
      <c r="AQ2491" s="5">
        <v>4512.47</v>
      </c>
      <c r="AR2491" s="5">
        <v>100</v>
      </c>
      <c r="AS2491" s="5">
        <v>3601.19</v>
      </c>
      <c r="AT2491" s="5">
        <v>3473</v>
      </c>
      <c r="AU2491" s="5">
        <v>1661408</v>
      </c>
      <c r="AV2491" s="5">
        <v>0</v>
      </c>
      <c r="AW2491" s="5"/>
      <c r="AX2491" s="5"/>
      <c r="AY2491" s="5"/>
      <c r="AZ2491" s="9" cm="1">
        <f t="array" ref="AZ2491">_xlfn.IFS(AP2491 ="Unk", 0, AP2491 = "", 0,(AP2491-AQ2491)=0,1,(AP2491-AQ2491) &lt;&gt; 0, 0)</f>
        <v>0</v>
      </c>
      <c r="BA2491" s="9" cm="1">
        <f t="array" ref="BA2491">_xlfn.IFS(AP2491 ="Unk", 1, AP2491 = "", 1, AP2491 &lt;&gt; "", 0)</f>
        <v>1</v>
      </c>
    </row>
    <row r="2492" spans="1:53" x14ac:dyDescent="0.2">
      <c r="A2492">
        <v>3</v>
      </c>
      <c r="B2492" t="s">
        <v>6</v>
      </c>
      <c r="C2492">
        <v>1</v>
      </c>
      <c r="D2492">
        <v>50</v>
      </c>
      <c r="E2492">
        <v>15</v>
      </c>
      <c r="F2492" s="5">
        <v>6961.91</v>
      </c>
      <c r="G2492" s="5">
        <v>4291.22</v>
      </c>
      <c r="H2492" s="5">
        <v>0.38</v>
      </c>
      <c r="I2492" s="5">
        <v>3612.55</v>
      </c>
      <c r="J2492" s="5">
        <v>3986</v>
      </c>
      <c r="K2492" s="5">
        <v>1577277</v>
      </c>
      <c r="L2492" s="5">
        <v>5</v>
      </c>
      <c r="M2492" s="5">
        <v>0</v>
      </c>
      <c r="N2492" s="5">
        <v>0</v>
      </c>
      <c r="O2492" s="5">
        <v>0</v>
      </c>
      <c r="P2492" s="9" cm="1">
        <f t="array" ref="P2492">_xlfn.IFS(F2492 ="Unk", 0, F2492 = "", 0,(F2492-G2492)=0,1,(F2492-G2492) &lt;&gt; 0, 0)</f>
        <v>0</v>
      </c>
      <c r="Q2492" s="9" cm="1">
        <f t="array" ref="Q2492">_xlfn.IFS(F2492 ="Unk", 1, F2492 = "", 1, F2492 &lt;&gt; "", 0)</f>
        <v>0</v>
      </c>
      <c r="R2492" s="5">
        <v>7545.87</v>
      </c>
      <c r="S2492" s="5">
        <v>4491.49</v>
      </c>
      <c r="T2492" s="5">
        <v>0.4</v>
      </c>
      <c r="U2492" s="5">
        <v>3600.99</v>
      </c>
      <c r="V2492" s="5">
        <v>1277</v>
      </c>
      <c r="W2492" s="5">
        <v>1349552</v>
      </c>
      <c r="X2492" s="5">
        <v>3</v>
      </c>
      <c r="Y2492" s="5">
        <v>0</v>
      </c>
      <c r="Z2492" s="5">
        <v>0</v>
      </c>
      <c r="AA2492" s="5">
        <v>0</v>
      </c>
      <c r="AB2492" s="9" cm="1">
        <f t="array" ref="AB2492">_xlfn.IFS(R2492 ="Unk", 0, R2492 = "", 0,(R2492-S2492)=0,1,(R2492-S2492) &lt;&gt; 0, 0)</f>
        <v>0</v>
      </c>
      <c r="AC2492" s="9" cm="1">
        <f t="array" ref="AC2492">_xlfn.IFS(R2492 ="Unk", 1, R2492 = "", 1, R2492 &lt;&gt; "", 0)</f>
        <v>0</v>
      </c>
      <c r="AD2492" s="5">
        <v>12296.57</v>
      </c>
      <c r="AE2492" s="5">
        <v>4670.12</v>
      </c>
      <c r="AF2492" s="5">
        <v>0.62</v>
      </c>
      <c r="AG2492" s="5">
        <v>3600.79</v>
      </c>
      <c r="AH2492" s="5">
        <v>1621</v>
      </c>
      <c r="AI2492" s="5">
        <v>1146973</v>
      </c>
      <c r="AJ2492" s="5">
        <v>1</v>
      </c>
      <c r="AK2492" s="5">
        <v>0</v>
      </c>
      <c r="AL2492" s="5">
        <v>0</v>
      </c>
      <c r="AM2492" s="5">
        <v>0</v>
      </c>
      <c r="AN2492" s="9" cm="1">
        <f t="array" ref="AN2492">_xlfn.IFS(AD2492 ="Unk", 0, AD2492 = "", 0,(AD2492-AE2492)=0,1,(AD2492-AE2492) &lt;&gt; 0, 0)</f>
        <v>0</v>
      </c>
      <c r="AO2492" s="9" cm="1">
        <f t="array" ref="AO2492">_xlfn.IFS(AD2492 ="Unk", 1, AD2492 = "", 1, AD2492 &lt;&gt; "", 0)</f>
        <v>0</v>
      </c>
      <c r="AP2492" s="5" t="s">
        <v>25</v>
      </c>
      <c r="AQ2492" s="5">
        <v>4826.34</v>
      </c>
      <c r="AR2492" s="5">
        <v>100</v>
      </c>
      <c r="AS2492" s="5">
        <v>3600.19</v>
      </c>
      <c r="AT2492" s="5">
        <v>2628</v>
      </c>
      <c r="AU2492" s="5">
        <v>1056415</v>
      </c>
      <c r="AV2492" s="5">
        <v>0</v>
      </c>
      <c r="AW2492" s="5"/>
      <c r="AX2492" s="5"/>
      <c r="AY2492" s="5"/>
      <c r="AZ2492" s="9" cm="1">
        <f t="array" ref="AZ2492">_xlfn.IFS(AP2492 ="Unk", 0, AP2492 = "", 0,(AP2492-AQ2492)=0,1,(AP2492-AQ2492) &lt;&gt; 0, 0)</f>
        <v>0</v>
      </c>
      <c r="BA2492" s="9" cm="1">
        <f t="array" ref="BA2492">_xlfn.IFS(AP2492 ="Unk", 1, AP2492 = "", 1, AP2492 &lt;&gt; "", 0)</f>
        <v>1</v>
      </c>
    </row>
    <row r="2493" spans="1:53" x14ac:dyDescent="0.2">
      <c r="A2493">
        <v>3</v>
      </c>
      <c r="B2493" t="s">
        <v>6</v>
      </c>
      <c r="C2493">
        <v>2</v>
      </c>
      <c r="D2493">
        <v>5</v>
      </c>
      <c r="E2493">
        <v>15</v>
      </c>
      <c r="F2493" s="5">
        <v>1437.9</v>
      </c>
      <c r="G2493" s="5">
        <v>1437.9</v>
      </c>
      <c r="H2493" s="5">
        <v>0</v>
      </c>
      <c r="I2493" s="5">
        <v>0.1</v>
      </c>
      <c r="J2493" s="5">
        <v>1</v>
      </c>
      <c r="K2493" s="5">
        <v>517</v>
      </c>
      <c r="L2493" s="5">
        <v>10</v>
      </c>
      <c r="M2493" s="5">
        <v>0</v>
      </c>
      <c r="N2493" s="5">
        <v>0</v>
      </c>
      <c r="O2493" s="5">
        <v>0</v>
      </c>
      <c r="P2493" s="9" cm="1">
        <f t="array" ref="P2493">_xlfn.IFS(F2493 ="Unk", 0, F2493 = "", 0,(F2493-G2493)=0,1,(F2493-G2493) &lt;&gt; 0, 0)</f>
        <v>1</v>
      </c>
      <c r="Q2493" s="9" cm="1">
        <f t="array" ref="Q2493">_xlfn.IFS(F2493 ="Unk", 1, F2493 = "", 1, F2493 &lt;&gt; "", 0)</f>
        <v>0</v>
      </c>
      <c r="R2493" s="5">
        <v>1720.83</v>
      </c>
      <c r="S2493" s="5">
        <v>1720.83</v>
      </c>
      <c r="T2493" s="5">
        <v>0</v>
      </c>
      <c r="U2493" s="5">
        <v>0.15</v>
      </c>
      <c r="V2493" s="5">
        <v>1</v>
      </c>
      <c r="W2493" s="5">
        <v>553</v>
      </c>
      <c r="X2493" s="5">
        <v>8</v>
      </c>
      <c r="Y2493" s="5">
        <v>0</v>
      </c>
      <c r="Z2493" s="5">
        <v>0</v>
      </c>
      <c r="AA2493" s="5">
        <v>0</v>
      </c>
      <c r="AB2493" s="9" cm="1">
        <f t="array" ref="AB2493">_xlfn.IFS(R2493 ="Unk", 0, R2493 = "", 0,(R2493-S2493)=0,1,(R2493-S2493) &lt;&gt; 0, 0)</f>
        <v>1</v>
      </c>
      <c r="AC2493" s="9" cm="1">
        <f t="array" ref="AC2493">_xlfn.IFS(R2493 ="Unk", 1, R2493 = "", 1, R2493 &lt;&gt; "", 0)</f>
        <v>0</v>
      </c>
      <c r="AD2493" s="5"/>
      <c r="AE2493" s="5"/>
      <c r="AF2493" s="5">
        <v>100</v>
      </c>
      <c r="AG2493" s="5"/>
      <c r="AH2493" s="5"/>
      <c r="AI2493" s="5"/>
      <c r="AJ2493" s="5"/>
      <c r="AK2493" s="5"/>
      <c r="AL2493" s="5"/>
      <c r="AM2493" s="5"/>
      <c r="AN2493" s="9" cm="1">
        <f t="array" ref="AN2493">_xlfn.IFS(AD2493 ="Unk", 0, AD2493 = "", 0,(AD2493-AE2493)=0,1,(AD2493-AE2493) &lt;&gt; 0, 0)</f>
        <v>0</v>
      </c>
      <c r="AO2493" s="9" cm="1">
        <f t="array" ref="AO2493">_xlfn.IFS(AD2493 ="Unk", 1, AD2493 = "", 1, AD2493 &lt;&gt; "", 0)</f>
        <v>1</v>
      </c>
      <c r="AP2493" s="5"/>
      <c r="AQ2493" s="5"/>
      <c r="AR2493" s="5">
        <v>100</v>
      </c>
      <c r="AS2493" s="5"/>
      <c r="AT2493" s="5"/>
      <c r="AU2493" s="5"/>
      <c r="AV2493" s="5"/>
      <c r="AW2493" s="5"/>
      <c r="AX2493" s="5"/>
      <c r="AY2493" s="5"/>
      <c r="AZ2493" s="9" cm="1">
        <f t="array" ref="AZ2493">_xlfn.IFS(AP2493 ="Unk", 0, AP2493 = "", 0,(AP2493-AQ2493)=0,1,(AP2493-AQ2493) &lt;&gt; 0, 0)</f>
        <v>0</v>
      </c>
      <c r="BA2493" s="9" cm="1">
        <f t="array" ref="BA2493">_xlfn.IFS(AP2493 ="Unk", 1, AP2493 = "", 1, AP2493 &lt;&gt; "", 0)</f>
        <v>1</v>
      </c>
    </row>
    <row r="2494" spans="1:53" x14ac:dyDescent="0.2">
      <c r="A2494">
        <v>3</v>
      </c>
      <c r="B2494" t="s">
        <v>6</v>
      </c>
      <c r="C2494">
        <v>2</v>
      </c>
      <c r="D2494">
        <v>10</v>
      </c>
      <c r="E2494">
        <v>15</v>
      </c>
      <c r="F2494" s="5">
        <v>3166.19</v>
      </c>
      <c r="G2494" s="5">
        <v>3166.19</v>
      </c>
      <c r="H2494" s="5">
        <v>0</v>
      </c>
      <c r="I2494" s="5">
        <v>8.99</v>
      </c>
      <c r="J2494" s="5">
        <v>1905</v>
      </c>
      <c r="K2494" s="5">
        <v>88702</v>
      </c>
      <c r="L2494" s="5">
        <v>10</v>
      </c>
      <c r="M2494" s="5">
        <v>0</v>
      </c>
      <c r="N2494" s="5">
        <v>0</v>
      </c>
      <c r="O2494" s="5">
        <v>0</v>
      </c>
      <c r="P2494" s="9" cm="1">
        <f t="array" ref="P2494">_xlfn.IFS(F2494 ="Unk", 0, F2494 = "", 0,(F2494-G2494)=0,1,(F2494-G2494) &lt;&gt; 0, 0)</f>
        <v>1</v>
      </c>
      <c r="Q2494" s="9" cm="1">
        <f t="array" ref="Q2494">_xlfn.IFS(F2494 ="Unk", 1, F2494 = "", 1, F2494 &lt;&gt; "", 0)</f>
        <v>0</v>
      </c>
      <c r="R2494" s="5">
        <v>3641.19</v>
      </c>
      <c r="S2494" s="5">
        <v>3641.19</v>
      </c>
      <c r="T2494" s="5">
        <v>0</v>
      </c>
      <c r="U2494" s="5">
        <v>13.37</v>
      </c>
      <c r="V2494" s="5">
        <v>1878</v>
      </c>
      <c r="W2494" s="5">
        <v>118483</v>
      </c>
      <c r="X2494" s="5">
        <v>10</v>
      </c>
      <c r="Y2494" s="5">
        <v>0</v>
      </c>
      <c r="Z2494" s="5">
        <v>0</v>
      </c>
      <c r="AA2494" s="5">
        <v>0</v>
      </c>
      <c r="AB2494" s="9" cm="1">
        <f t="array" ref="AB2494">_xlfn.IFS(R2494 ="Unk", 0, R2494 = "", 0,(R2494-S2494)=0,1,(R2494-S2494) &lt;&gt; 0, 0)</f>
        <v>1</v>
      </c>
      <c r="AC2494" s="9" cm="1">
        <f t="array" ref="AC2494">_xlfn.IFS(R2494 ="Unk", 1, R2494 = "", 1, R2494 &lt;&gt; "", 0)</f>
        <v>0</v>
      </c>
      <c r="AD2494" s="5">
        <v>4561.41</v>
      </c>
      <c r="AE2494" s="5">
        <v>4561.41</v>
      </c>
      <c r="AF2494" s="5">
        <v>0</v>
      </c>
      <c r="AG2494" s="5">
        <v>7.37</v>
      </c>
      <c r="AH2494" s="5">
        <v>1684</v>
      </c>
      <c r="AI2494" s="5">
        <v>89436</v>
      </c>
      <c r="AJ2494" s="5">
        <v>10</v>
      </c>
      <c r="AK2494" s="5">
        <v>0</v>
      </c>
      <c r="AL2494" s="5">
        <v>0</v>
      </c>
      <c r="AM2494" s="5">
        <v>0</v>
      </c>
      <c r="AN2494" s="9" cm="1">
        <f t="array" ref="AN2494">_xlfn.IFS(AD2494 ="Unk", 0, AD2494 = "", 0,(AD2494-AE2494)=0,1,(AD2494-AE2494) &lt;&gt; 0, 0)</f>
        <v>1</v>
      </c>
      <c r="AO2494" s="9" cm="1">
        <f t="array" ref="AO2494">_xlfn.IFS(AD2494 ="Unk", 1, AD2494 = "", 1, AD2494 &lt;&gt; "", 0)</f>
        <v>0</v>
      </c>
      <c r="AP2494" s="5">
        <v>4915.6499999999996</v>
      </c>
      <c r="AQ2494" s="5">
        <v>4915.6499999999996</v>
      </c>
      <c r="AR2494" s="5">
        <v>0</v>
      </c>
      <c r="AS2494" s="5">
        <v>1.45</v>
      </c>
      <c r="AT2494" s="5">
        <v>92</v>
      </c>
      <c r="AU2494" s="5">
        <v>7021</v>
      </c>
      <c r="AV2494" s="5">
        <v>4</v>
      </c>
      <c r="AW2494" s="5">
        <v>0</v>
      </c>
      <c r="AX2494" s="5">
        <v>0</v>
      </c>
      <c r="AY2494" s="5">
        <v>0</v>
      </c>
      <c r="AZ2494" s="9" cm="1">
        <f t="array" ref="AZ2494">_xlfn.IFS(AP2494 ="Unk", 0, AP2494 = "", 0,(AP2494-AQ2494)=0,1,(AP2494-AQ2494) &lt;&gt; 0, 0)</f>
        <v>1</v>
      </c>
      <c r="BA2494" s="9" cm="1">
        <f t="array" ref="BA2494">_xlfn.IFS(AP2494 ="Unk", 1, AP2494 = "", 1, AP2494 &lt;&gt; "", 0)</f>
        <v>0</v>
      </c>
    </row>
    <row r="2495" spans="1:53" x14ac:dyDescent="0.2">
      <c r="A2495">
        <v>3</v>
      </c>
      <c r="B2495" t="s">
        <v>6</v>
      </c>
      <c r="C2495">
        <v>2</v>
      </c>
      <c r="D2495">
        <v>15</v>
      </c>
      <c r="E2495">
        <v>15</v>
      </c>
      <c r="F2495" s="5">
        <v>2907.34</v>
      </c>
      <c r="G2495" s="5">
        <v>2907.34</v>
      </c>
      <c r="H2495" s="5">
        <v>0</v>
      </c>
      <c r="I2495" s="5">
        <v>51.76</v>
      </c>
      <c r="J2495" s="5">
        <v>3629</v>
      </c>
      <c r="K2495" s="5">
        <v>331088</v>
      </c>
      <c r="L2495" s="5">
        <v>7</v>
      </c>
      <c r="M2495" s="5">
        <v>0</v>
      </c>
      <c r="N2495" s="5">
        <v>0</v>
      </c>
      <c r="O2495" s="5">
        <v>0</v>
      </c>
      <c r="P2495" s="9" cm="1">
        <f t="array" ref="P2495">_xlfn.IFS(F2495 ="Unk", 0, F2495 = "", 0,(F2495-G2495)=0,1,(F2495-G2495) &lt;&gt; 0, 0)</f>
        <v>1</v>
      </c>
      <c r="Q2495" s="9" cm="1">
        <f t="array" ref="Q2495">_xlfn.IFS(F2495 ="Unk", 1, F2495 = "", 1, F2495 &lt;&gt; "", 0)</f>
        <v>0</v>
      </c>
      <c r="R2495" s="5">
        <v>3217.61</v>
      </c>
      <c r="S2495" s="5">
        <v>3217.61</v>
      </c>
      <c r="T2495" s="5">
        <v>0</v>
      </c>
      <c r="U2495" s="5">
        <v>176.53</v>
      </c>
      <c r="V2495" s="5">
        <v>7953</v>
      </c>
      <c r="W2495" s="5">
        <v>925452</v>
      </c>
      <c r="X2495" s="5">
        <v>10</v>
      </c>
      <c r="Y2495" s="5">
        <v>0</v>
      </c>
      <c r="Z2495" s="5">
        <v>0</v>
      </c>
      <c r="AA2495" s="5">
        <v>0</v>
      </c>
      <c r="AB2495" s="9" cm="1">
        <f t="array" ref="AB2495">_xlfn.IFS(R2495 ="Unk", 0, R2495 = "", 0,(R2495-S2495)=0,1,(R2495-S2495) &lt;&gt; 0, 0)</f>
        <v>1</v>
      </c>
      <c r="AC2495" s="9" cm="1">
        <f t="array" ref="AC2495">_xlfn.IFS(R2495 ="Unk", 1, R2495 = "", 1, R2495 &lt;&gt; "", 0)</f>
        <v>0</v>
      </c>
      <c r="AD2495" s="5">
        <v>3657.21</v>
      </c>
      <c r="AE2495" s="5">
        <v>3657.21</v>
      </c>
      <c r="AF2495" s="5">
        <v>0</v>
      </c>
      <c r="AG2495" s="5">
        <v>286.31</v>
      </c>
      <c r="AH2495" s="5">
        <v>15158</v>
      </c>
      <c r="AI2495" s="5">
        <v>2062526</v>
      </c>
      <c r="AJ2495" s="5">
        <v>10</v>
      </c>
      <c r="AK2495" s="5">
        <v>0</v>
      </c>
      <c r="AL2495" s="5">
        <v>0</v>
      </c>
      <c r="AM2495" s="5">
        <v>0</v>
      </c>
      <c r="AN2495" s="9" cm="1">
        <f t="array" ref="AN2495">_xlfn.IFS(AD2495 ="Unk", 0, AD2495 = "", 0,(AD2495-AE2495)=0,1,(AD2495-AE2495) &lt;&gt; 0, 0)</f>
        <v>1</v>
      </c>
      <c r="AO2495" s="9" cm="1">
        <f t="array" ref="AO2495">_xlfn.IFS(AD2495 ="Unk", 1, AD2495 = "", 1, AD2495 &lt;&gt; "", 0)</f>
        <v>0</v>
      </c>
      <c r="AP2495" s="5">
        <v>4299.99</v>
      </c>
      <c r="AQ2495" s="5">
        <v>4299.99</v>
      </c>
      <c r="AR2495" s="5">
        <v>0</v>
      </c>
      <c r="AS2495" s="5">
        <v>1261.46</v>
      </c>
      <c r="AT2495" s="5">
        <v>47187</v>
      </c>
      <c r="AU2495" s="5">
        <v>7519755</v>
      </c>
      <c r="AV2495" s="5">
        <v>10</v>
      </c>
      <c r="AW2495" s="5">
        <v>0</v>
      </c>
      <c r="AX2495" s="5">
        <v>0</v>
      </c>
      <c r="AY2495" s="5">
        <v>0</v>
      </c>
      <c r="AZ2495" s="9" cm="1">
        <f t="array" ref="AZ2495">_xlfn.IFS(AP2495 ="Unk", 0, AP2495 = "", 0,(AP2495-AQ2495)=0,1,(AP2495-AQ2495) &lt;&gt; 0, 0)</f>
        <v>1</v>
      </c>
      <c r="BA2495" s="9" cm="1">
        <f t="array" ref="BA2495">_xlfn.IFS(AP2495 ="Unk", 1, AP2495 = "", 1, AP2495 &lt;&gt; "", 0)</f>
        <v>0</v>
      </c>
    </row>
    <row r="2496" spans="1:53" x14ac:dyDescent="0.2">
      <c r="A2496">
        <v>3</v>
      </c>
      <c r="B2496" t="s">
        <v>6</v>
      </c>
      <c r="C2496">
        <v>2</v>
      </c>
      <c r="D2496">
        <v>20</v>
      </c>
      <c r="E2496">
        <v>15</v>
      </c>
      <c r="F2496" s="5">
        <v>2925.55</v>
      </c>
      <c r="G2496" s="5">
        <v>2925.55</v>
      </c>
      <c r="H2496" s="5">
        <v>0</v>
      </c>
      <c r="I2496" s="5">
        <v>129.99</v>
      </c>
      <c r="J2496" s="5">
        <v>2892</v>
      </c>
      <c r="K2496" s="5">
        <v>529957</v>
      </c>
      <c r="L2496" s="5">
        <v>10</v>
      </c>
      <c r="M2496" s="5">
        <v>0</v>
      </c>
      <c r="N2496" s="5">
        <v>0</v>
      </c>
      <c r="O2496" s="5">
        <v>0</v>
      </c>
      <c r="P2496" s="9" cm="1">
        <f t="array" ref="P2496">_xlfn.IFS(F2496 ="Unk", 0, F2496 = "", 0,(F2496-G2496)=0,1,(F2496-G2496) &lt;&gt; 0, 0)</f>
        <v>1</v>
      </c>
      <c r="Q2496" s="9" cm="1">
        <f t="array" ref="Q2496">_xlfn.IFS(F2496 ="Unk", 1, F2496 = "", 1, F2496 &lt;&gt; "", 0)</f>
        <v>0</v>
      </c>
      <c r="R2496" s="5">
        <v>3063.77</v>
      </c>
      <c r="S2496" s="5">
        <v>3063.77</v>
      </c>
      <c r="T2496" s="5">
        <v>0</v>
      </c>
      <c r="U2496" s="5">
        <v>208.65</v>
      </c>
      <c r="V2496" s="5">
        <v>3936</v>
      </c>
      <c r="W2496" s="5">
        <v>865757</v>
      </c>
      <c r="X2496" s="5">
        <v>10</v>
      </c>
      <c r="Y2496" s="5">
        <v>0</v>
      </c>
      <c r="Z2496" s="5">
        <v>0</v>
      </c>
      <c r="AA2496" s="5">
        <v>0</v>
      </c>
      <c r="AB2496" s="9" cm="1">
        <f t="array" ref="AB2496">_xlfn.IFS(R2496 ="Unk", 0, R2496 = "", 0,(R2496-S2496)=0,1,(R2496-S2496) &lt;&gt; 0, 0)</f>
        <v>1</v>
      </c>
      <c r="AC2496" s="9" cm="1">
        <f t="array" ref="AC2496">_xlfn.IFS(R2496 ="Unk", 1, R2496 = "", 1, R2496 &lt;&gt; "", 0)</f>
        <v>0</v>
      </c>
      <c r="AD2496" s="5">
        <v>3311.5</v>
      </c>
      <c r="AE2496" s="5">
        <v>3311.5</v>
      </c>
      <c r="AF2496" s="5">
        <v>0</v>
      </c>
      <c r="AG2496" s="5">
        <v>754.87</v>
      </c>
      <c r="AH2496" s="5">
        <v>15230</v>
      </c>
      <c r="AI2496" s="5">
        <v>3502347</v>
      </c>
      <c r="AJ2496" s="5">
        <v>10</v>
      </c>
      <c r="AK2496" s="5">
        <v>0</v>
      </c>
      <c r="AL2496" s="5">
        <v>0</v>
      </c>
      <c r="AM2496" s="5">
        <v>0</v>
      </c>
      <c r="AN2496" s="9" cm="1">
        <f t="array" ref="AN2496">_xlfn.IFS(AD2496 ="Unk", 0, AD2496 = "", 0,(AD2496-AE2496)=0,1,(AD2496-AE2496) &lt;&gt; 0, 0)</f>
        <v>1</v>
      </c>
      <c r="AO2496" s="9" cm="1">
        <f t="array" ref="AO2496">_xlfn.IFS(AD2496 ="Unk", 1, AD2496 = "", 1, AD2496 &lt;&gt; "", 0)</f>
        <v>0</v>
      </c>
      <c r="AP2496" s="5">
        <v>3799.91</v>
      </c>
      <c r="AQ2496" s="5">
        <v>3611.4</v>
      </c>
      <c r="AR2496" s="5">
        <v>0.05</v>
      </c>
      <c r="AS2496" s="5">
        <v>3600</v>
      </c>
      <c r="AT2496" s="5">
        <v>60171</v>
      </c>
      <c r="AU2496" s="5">
        <v>12917188</v>
      </c>
      <c r="AV2496" s="5">
        <v>10</v>
      </c>
      <c r="AW2496" s="5">
        <v>0</v>
      </c>
      <c r="AX2496" s="5">
        <v>0</v>
      </c>
      <c r="AY2496" s="5">
        <v>0</v>
      </c>
      <c r="AZ2496" s="9" cm="1">
        <f t="array" ref="AZ2496">_xlfn.IFS(AP2496 ="Unk", 0, AP2496 = "", 0,(AP2496-AQ2496)=0,1,(AP2496-AQ2496) &lt;&gt; 0, 0)</f>
        <v>0</v>
      </c>
      <c r="BA2496" s="9" cm="1">
        <f t="array" ref="BA2496">_xlfn.IFS(AP2496 ="Unk", 1, AP2496 = "", 1, AP2496 &lt;&gt; "", 0)</f>
        <v>0</v>
      </c>
    </row>
    <row r="2497" spans="1:53" x14ac:dyDescent="0.2">
      <c r="A2497">
        <v>3</v>
      </c>
      <c r="B2497" t="s">
        <v>6</v>
      </c>
      <c r="C2497">
        <v>2</v>
      </c>
      <c r="D2497">
        <v>25</v>
      </c>
      <c r="E2497">
        <v>15</v>
      </c>
      <c r="F2497" s="5">
        <v>4118.66</v>
      </c>
      <c r="G2497" s="5">
        <v>3468.33</v>
      </c>
      <c r="H2497" s="5">
        <v>0.16</v>
      </c>
      <c r="I2497" s="5">
        <v>3600.06</v>
      </c>
      <c r="J2497" s="5">
        <v>36820</v>
      </c>
      <c r="K2497" s="5">
        <v>5944581</v>
      </c>
      <c r="L2497" s="5">
        <v>10</v>
      </c>
      <c r="M2497" s="5">
        <v>0</v>
      </c>
      <c r="N2497" s="5">
        <v>0</v>
      </c>
      <c r="O2497" s="5">
        <v>0</v>
      </c>
      <c r="P2497" s="9" cm="1">
        <f t="array" ref="P2497">_xlfn.IFS(F2497 ="Unk", 0, F2497 = "", 0,(F2497-G2497)=0,1,(F2497-G2497) &lt;&gt; 0, 0)</f>
        <v>0</v>
      </c>
      <c r="Q2497" s="9" cm="1">
        <f t="array" ref="Q2497">_xlfn.IFS(F2497 ="Unk", 1, F2497 = "", 1, F2497 &lt;&gt; "", 0)</f>
        <v>0</v>
      </c>
      <c r="R2497" s="5">
        <v>4976.8599999999997</v>
      </c>
      <c r="S2497" s="5">
        <v>3535.34</v>
      </c>
      <c r="T2497" s="5">
        <v>0.28999999999999998</v>
      </c>
      <c r="U2497" s="5">
        <v>3600.71</v>
      </c>
      <c r="V2497" s="5">
        <v>30087</v>
      </c>
      <c r="W2497" s="5">
        <v>5718144</v>
      </c>
      <c r="X2497" s="5">
        <v>10</v>
      </c>
      <c r="Y2497" s="5">
        <v>0</v>
      </c>
      <c r="Z2497" s="5">
        <v>0</v>
      </c>
      <c r="AA2497" s="5">
        <v>0</v>
      </c>
      <c r="AB2497" s="9" cm="1">
        <f t="array" ref="AB2497">_xlfn.IFS(R2497 ="Unk", 0, R2497 = "", 0,(R2497-S2497)=0,1,(R2497-S2497) &lt;&gt; 0, 0)</f>
        <v>0</v>
      </c>
      <c r="AC2497" s="9" cm="1">
        <f t="array" ref="AC2497">_xlfn.IFS(R2497 ="Unk", 1, R2497 = "", 1, R2497 &lt;&gt; "", 0)</f>
        <v>0</v>
      </c>
      <c r="AD2497" s="5">
        <v>6395.89</v>
      </c>
      <c r="AE2497" s="5">
        <v>3610.05</v>
      </c>
      <c r="AF2497" s="5">
        <v>0.44</v>
      </c>
      <c r="AG2497" s="5">
        <v>3601.04</v>
      </c>
      <c r="AH2497" s="5">
        <v>26655</v>
      </c>
      <c r="AI2497" s="5">
        <v>5240318</v>
      </c>
      <c r="AJ2497" s="5">
        <v>10</v>
      </c>
      <c r="AK2497" s="5">
        <v>0</v>
      </c>
      <c r="AL2497" s="5">
        <v>0</v>
      </c>
      <c r="AM2497" s="5">
        <v>0</v>
      </c>
      <c r="AN2497" s="9" cm="1">
        <f t="array" ref="AN2497">_xlfn.IFS(AD2497 ="Unk", 0, AD2497 = "", 0,(AD2497-AE2497)=0,1,(AD2497-AE2497) &lt;&gt; 0, 0)</f>
        <v>0</v>
      </c>
      <c r="AO2497" s="9" cm="1">
        <f t="array" ref="AO2497">_xlfn.IFS(AD2497 ="Unk", 1, AD2497 = "", 1, AD2497 &lt;&gt; "", 0)</f>
        <v>0</v>
      </c>
      <c r="AP2497" s="5">
        <v>8215.73</v>
      </c>
      <c r="AQ2497" s="5">
        <v>3815.05</v>
      </c>
      <c r="AR2497" s="5">
        <v>0.54</v>
      </c>
      <c r="AS2497" s="5">
        <v>3601.04</v>
      </c>
      <c r="AT2497" s="5">
        <v>21220</v>
      </c>
      <c r="AU2497" s="5">
        <v>4698787</v>
      </c>
      <c r="AV2497" s="5">
        <v>9</v>
      </c>
      <c r="AW2497" s="5">
        <v>0</v>
      </c>
      <c r="AX2497" s="5">
        <v>0</v>
      </c>
      <c r="AY2497" s="5">
        <v>0</v>
      </c>
      <c r="AZ2497" s="9" cm="1">
        <f t="array" ref="AZ2497">_xlfn.IFS(AP2497 ="Unk", 0, AP2497 = "", 0,(AP2497-AQ2497)=0,1,(AP2497-AQ2497) &lt;&gt; 0, 0)</f>
        <v>0</v>
      </c>
      <c r="BA2497" s="9" cm="1">
        <f t="array" ref="BA2497">_xlfn.IFS(AP2497 ="Unk", 1, AP2497 = "", 1, AP2497 &lt;&gt; "", 0)</f>
        <v>0</v>
      </c>
    </row>
    <row r="2498" spans="1:53" x14ac:dyDescent="0.2">
      <c r="A2498">
        <v>3</v>
      </c>
      <c r="B2498" t="s">
        <v>6</v>
      </c>
      <c r="C2498">
        <v>2</v>
      </c>
      <c r="D2498">
        <v>30</v>
      </c>
      <c r="E2498">
        <v>15</v>
      </c>
      <c r="F2498" s="5">
        <v>4235.58</v>
      </c>
      <c r="G2498" s="5">
        <v>3776.19</v>
      </c>
      <c r="H2498" s="5">
        <v>0.11</v>
      </c>
      <c r="I2498" s="5">
        <v>3601.84</v>
      </c>
      <c r="J2498" s="5">
        <v>21648</v>
      </c>
      <c r="K2498" s="5">
        <v>5855449</v>
      </c>
      <c r="L2498" s="5">
        <v>10</v>
      </c>
      <c r="M2498" s="5">
        <v>0</v>
      </c>
      <c r="N2498" s="5">
        <v>0</v>
      </c>
      <c r="O2498" s="5">
        <v>0</v>
      </c>
      <c r="P2498" s="9" cm="1">
        <f t="array" ref="P2498">_xlfn.IFS(F2498 ="Unk", 0, F2498 = "", 0,(F2498-G2498)=0,1,(F2498-G2498) &lt;&gt; 0, 0)</f>
        <v>0</v>
      </c>
      <c r="Q2498" s="9" cm="1">
        <f t="array" ref="Q2498">_xlfn.IFS(F2498 ="Unk", 1, F2498 = "", 1, F2498 &lt;&gt; "", 0)</f>
        <v>0</v>
      </c>
      <c r="R2498" s="5">
        <v>5570.92</v>
      </c>
      <c r="S2498" s="5">
        <v>3876.45</v>
      </c>
      <c r="T2498" s="5">
        <v>0.3</v>
      </c>
      <c r="U2498" s="5">
        <v>3600.44</v>
      </c>
      <c r="V2498" s="5">
        <v>12169</v>
      </c>
      <c r="W2498" s="5">
        <v>4276339</v>
      </c>
      <c r="X2498" s="5">
        <v>1</v>
      </c>
      <c r="Y2498" s="5">
        <v>0</v>
      </c>
      <c r="Z2498" s="5">
        <v>0</v>
      </c>
      <c r="AA2498" s="5">
        <v>0</v>
      </c>
      <c r="AB2498" s="9" cm="1">
        <f t="array" ref="AB2498">_xlfn.IFS(R2498 ="Unk", 0, R2498 = "", 0,(R2498-S2498)=0,1,(R2498-S2498) &lt;&gt; 0, 0)</f>
        <v>0</v>
      </c>
      <c r="AC2498" s="9" cm="1">
        <f t="array" ref="AC2498">_xlfn.IFS(R2498 ="Unk", 1, R2498 = "", 1, R2498 &lt;&gt; "", 0)</f>
        <v>0</v>
      </c>
      <c r="AD2498" s="5">
        <v>6396.46</v>
      </c>
      <c r="AE2498" s="5">
        <v>4116.9399999999996</v>
      </c>
      <c r="AF2498" s="5">
        <v>0.36</v>
      </c>
      <c r="AG2498" s="5">
        <v>3600.02</v>
      </c>
      <c r="AH2498" s="5">
        <v>22005</v>
      </c>
      <c r="AI2498" s="5">
        <v>4942341</v>
      </c>
      <c r="AJ2498" s="5">
        <v>8</v>
      </c>
      <c r="AK2498" s="5">
        <v>0</v>
      </c>
      <c r="AL2498" s="5">
        <v>0</v>
      </c>
      <c r="AM2498" s="5">
        <v>0</v>
      </c>
      <c r="AN2498" s="9" cm="1">
        <f t="array" ref="AN2498">_xlfn.IFS(AD2498 ="Unk", 0, AD2498 = "", 0,(AD2498-AE2498)=0,1,(AD2498-AE2498) &lt;&gt; 0, 0)</f>
        <v>0</v>
      </c>
      <c r="AO2498" s="9" cm="1">
        <f t="array" ref="AO2498">_xlfn.IFS(AD2498 ="Unk", 1, AD2498 = "", 1, AD2498 &lt;&gt; "", 0)</f>
        <v>0</v>
      </c>
      <c r="AP2498" s="5">
        <v>8878.68</v>
      </c>
      <c r="AQ2498" s="5">
        <v>4312.3900000000003</v>
      </c>
      <c r="AR2498" s="5">
        <v>0.51</v>
      </c>
      <c r="AS2498" s="5">
        <v>3602.97</v>
      </c>
      <c r="AT2498" s="5">
        <v>15780</v>
      </c>
      <c r="AU2498" s="5">
        <v>3965354</v>
      </c>
      <c r="AV2498" s="5">
        <v>10</v>
      </c>
      <c r="AW2498" s="5">
        <v>0</v>
      </c>
      <c r="AX2498" s="5">
        <v>0</v>
      </c>
      <c r="AY2498" s="5">
        <v>0</v>
      </c>
      <c r="AZ2498" s="9" cm="1">
        <f t="array" ref="AZ2498">_xlfn.IFS(AP2498 ="Unk", 0, AP2498 = "", 0,(AP2498-AQ2498)=0,1,(AP2498-AQ2498) &lt;&gt; 0, 0)</f>
        <v>0</v>
      </c>
      <c r="BA2498" s="9" cm="1">
        <f t="array" ref="BA2498">_xlfn.IFS(AP2498 ="Unk", 1, AP2498 = "", 1, AP2498 &lt;&gt; "", 0)</f>
        <v>0</v>
      </c>
    </row>
    <row r="2499" spans="1:53" x14ac:dyDescent="0.2">
      <c r="A2499">
        <v>3</v>
      </c>
      <c r="B2499" t="s">
        <v>6</v>
      </c>
      <c r="C2499">
        <v>2</v>
      </c>
      <c r="D2499">
        <v>35</v>
      </c>
      <c r="E2499">
        <v>15</v>
      </c>
      <c r="F2499" s="5">
        <v>4175.8500000000004</v>
      </c>
      <c r="G2499" s="5">
        <v>4175.8500000000004</v>
      </c>
      <c r="H2499" s="5">
        <v>0</v>
      </c>
      <c r="I2499" s="5">
        <v>2136.25</v>
      </c>
      <c r="J2499" s="5">
        <v>10685</v>
      </c>
      <c r="K2499" s="5">
        <v>4419398</v>
      </c>
      <c r="L2499" s="5">
        <v>7</v>
      </c>
      <c r="M2499" s="5">
        <v>0</v>
      </c>
      <c r="N2499" s="5">
        <v>0</v>
      </c>
      <c r="O2499" s="5">
        <v>0</v>
      </c>
      <c r="P2499" s="9" cm="1">
        <f t="array" ref="P2499">_xlfn.IFS(F2499 ="Unk", 0, F2499 = "", 0,(F2499-G2499)=0,1,(F2499-G2499) &lt;&gt; 0, 0)</f>
        <v>1</v>
      </c>
      <c r="Q2499" s="9" cm="1">
        <f t="array" ref="Q2499">_xlfn.IFS(F2499 ="Unk", 1, F2499 = "", 1, F2499 &lt;&gt; "", 0)</f>
        <v>0</v>
      </c>
      <c r="R2499" s="5">
        <v>5194.57</v>
      </c>
      <c r="S2499" s="5">
        <v>4108.93</v>
      </c>
      <c r="T2499" s="5">
        <v>0.21</v>
      </c>
      <c r="U2499" s="5">
        <v>3600.29</v>
      </c>
      <c r="V2499" s="5">
        <v>12742</v>
      </c>
      <c r="W2499" s="5">
        <v>4040042</v>
      </c>
      <c r="X2499" s="5">
        <v>7</v>
      </c>
      <c r="Y2499" s="5">
        <v>0</v>
      </c>
      <c r="Z2499" s="5">
        <v>0</v>
      </c>
      <c r="AA2499" s="5">
        <v>0</v>
      </c>
      <c r="AB2499" s="9" cm="1">
        <f t="array" ref="AB2499">_xlfn.IFS(R2499 ="Unk", 0, R2499 = "", 0,(R2499-S2499)=0,1,(R2499-S2499) &lt;&gt; 0, 0)</f>
        <v>0</v>
      </c>
      <c r="AC2499" s="9" cm="1">
        <f t="array" ref="AC2499">_xlfn.IFS(R2499 ="Unk", 1, R2499 = "", 1, R2499 &lt;&gt; "", 0)</f>
        <v>0</v>
      </c>
      <c r="AD2499" s="5">
        <v>6742.06</v>
      </c>
      <c r="AE2499" s="5">
        <v>4262.9399999999996</v>
      </c>
      <c r="AF2499" s="5">
        <v>0.37</v>
      </c>
      <c r="AG2499" s="5">
        <v>3600.6</v>
      </c>
      <c r="AH2499" s="5">
        <v>11821</v>
      </c>
      <c r="AI2499" s="5">
        <v>3556912</v>
      </c>
      <c r="AJ2499" s="5">
        <v>6</v>
      </c>
      <c r="AK2499" s="5">
        <v>0</v>
      </c>
      <c r="AL2499" s="5">
        <v>0</v>
      </c>
      <c r="AM2499" s="5">
        <v>0</v>
      </c>
      <c r="AN2499" s="9" cm="1">
        <f t="array" ref="AN2499">_xlfn.IFS(AD2499 ="Unk", 0, AD2499 = "", 0,(AD2499-AE2499)=0,1,(AD2499-AE2499) &lt;&gt; 0, 0)</f>
        <v>0</v>
      </c>
      <c r="AO2499" s="9" cm="1">
        <f t="array" ref="AO2499">_xlfn.IFS(AD2499 ="Unk", 1, AD2499 = "", 1, AD2499 &lt;&gt; "", 0)</f>
        <v>0</v>
      </c>
      <c r="AP2499" s="5">
        <v>7062.65</v>
      </c>
      <c r="AQ2499" s="5">
        <v>4454.67</v>
      </c>
      <c r="AR2499" s="5">
        <v>0.37</v>
      </c>
      <c r="AS2499" s="5">
        <v>3606.28</v>
      </c>
      <c r="AT2499" s="5">
        <v>11888</v>
      </c>
      <c r="AU2499" s="5">
        <v>3508738</v>
      </c>
      <c r="AV2499" s="5">
        <v>4</v>
      </c>
      <c r="AW2499" s="5">
        <v>0</v>
      </c>
      <c r="AX2499" s="5">
        <v>0</v>
      </c>
      <c r="AY2499" s="5">
        <v>0</v>
      </c>
      <c r="AZ2499" s="9" cm="1">
        <f t="array" ref="AZ2499">_xlfn.IFS(AP2499 ="Unk", 0, AP2499 = "", 0,(AP2499-AQ2499)=0,1,(AP2499-AQ2499) &lt;&gt; 0, 0)</f>
        <v>0</v>
      </c>
      <c r="BA2499" s="9" cm="1">
        <f t="array" ref="BA2499">_xlfn.IFS(AP2499 ="Unk", 1, AP2499 = "", 1, AP2499 &lt;&gt; "", 0)</f>
        <v>0</v>
      </c>
    </row>
    <row r="2500" spans="1:53" x14ac:dyDescent="0.2">
      <c r="A2500">
        <v>3</v>
      </c>
      <c r="B2500" t="s">
        <v>6</v>
      </c>
      <c r="C2500">
        <v>2</v>
      </c>
      <c r="D2500">
        <v>40</v>
      </c>
      <c r="E2500">
        <v>15</v>
      </c>
      <c r="F2500" s="5">
        <v>5004.49</v>
      </c>
      <c r="G2500" s="5">
        <v>4017.56</v>
      </c>
      <c r="H2500" s="5">
        <v>0.2</v>
      </c>
      <c r="I2500" s="5">
        <v>3601.89</v>
      </c>
      <c r="J2500" s="5">
        <v>6013</v>
      </c>
      <c r="K2500" s="5">
        <v>3257628</v>
      </c>
      <c r="L2500" s="5">
        <v>8</v>
      </c>
      <c r="M2500" s="5">
        <v>0</v>
      </c>
      <c r="N2500" s="5">
        <v>0</v>
      </c>
      <c r="O2500" s="5">
        <v>0</v>
      </c>
      <c r="P2500" s="9" cm="1">
        <f t="array" ref="P2500">_xlfn.IFS(F2500 ="Unk", 0, F2500 = "", 0,(F2500-G2500)=0,1,(F2500-G2500) &lt;&gt; 0, 0)</f>
        <v>0</v>
      </c>
      <c r="Q2500" s="9" cm="1">
        <f t="array" ref="Q2500">_xlfn.IFS(F2500 ="Unk", 1, F2500 = "", 1, F2500 &lt;&gt; "", 0)</f>
        <v>0</v>
      </c>
      <c r="R2500" s="5" t="s">
        <v>25</v>
      </c>
      <c r="S2500" s="5">
        <v>4086.97</v>
      </c>
      <c r="T2500" s="5">
        <v>100</v>
      </c>
      <c r="U2500" s="5">
        <v>3603.16</v>
      </c>
      <c r="V2500" s="5">
        <v>5561</v>
      </c>
      <c r="W2500" s="5">
        <v>2751170</v>
      </c>
      <c r="X2500" s="5">
        <v>0</v>
      </c>
      <c r="Y2500" s="5"/>
      <c r="Z2500" s="5"/>
      <c r="AA2500" s="5"/>
      <c r="AB2500" s="9" cm="1">
        <f t="array" ref="AB2500">_xlfn.IFS(R2500 ="Unk", 0, R2500 = "", 0,(R2500-S2500)=0,1,(R2500-S2500) &lt;&gt; 0, 0)</f>
        <v>0</v>
      </c>
      <c r="AC2500" s="9" cm="1">
        <f t="array" ref="AC2500">_xlfn.IFS(R2500 ="Unk", 1, R2500 = "", 1, R2500 &lt;&gt; "", 0)</f>
        <v>1</v>
      </c>
      <c r="AD2500" s="5">
        <v>9723.7900000000009</v>
      </c>
      <c r="AE2500" s="5">
        <v>4330.4399999999996</v>
      </c>
      <c r="AF2500" s="5">
        <v>0.55000000000000004</v>
      </c>
      <c r="AG2500" s="5">
        <v>3603.4</v>
      </c>
      <c r="AH2500" s="5">
        <v>4633</v>
      </c>
      <c r="AI2500" s="5">
        <v>3062438</v>
      </c>
      <c r="AJ2500" s="5">
        <v>3</v>
      </c>
      <c r="AK2500" s="5">
        <v>0</v>
      </c>
      <c r="AL2500" s="5">
        <v>0</v>
      </c>
      <c r="AM2500" s="5">
        <v>0</v>
      </c>
      <c r="AN2500" s="9" cm="1">
        <f t="array" ref="AN2500">_xlfn.IFS(AD2500 ="Unk", 0, AD2500 = "", 0,(AD2500-AE2500)=0,1,(AD2500-AE2500) &lt;&gt; 0, 0)</f>
        <v>0</v>
      </c>
      <c r="AO2500" s="9" cm="1">
        <f t="array" ref="AO2500">_xlfn.IFS(AD2500 ="Unk", 1, AD2500 = "", 1, AD2500 &lt;&gt; "", 0)</f>
        <v>0</v>
      </c>
      <c r="AP2500" s="5">
        <v>9904.01</v>
      </c>
      <c r="AQ2500" s="5">
        <v>4431.8100000000004</v>
      </c>
      <c r="AR2500" s="5">
        <v>0.55000000000000004</v>
      </c>
      <c r="AS2500" s="5">
        <v>3603.41</v>
      </c>
      <c r="AT2500" s="5">
        <v>6929</v>
      </c>
      <c r="AU2500" s="5">
        <v>1906640</v>
      </c>
      <c r="AV2500" s="5">
        <v>7</v>
      </c>
      <c r="AW2500" s="5">
        <v>0</v>
      </c>
      <c r="AX2500" s="5">
        <v>0</v>
      </c>
      <c r="AY2500" s="5">
        <v>0</v>
      </c>
      <c r="AZ2500" s="9" cm="1">
        <f t="array" ref="AZ2500">_xlfn.IFS(AP2500 ="Unk", 0, AP2500 = "", 0,(AP2500-AQ2500)=0,1,(AP2500-AQ2500) &lt;&gt; 0, 0)</f>
        <v>0</v>
      </c>
      <c r="BA2500" s="9" cm="1">
        <f t="array" ref="BA2500">_xlfn.IFS(AP2500 ="Unk", 1, AP2500 = "", 1, AP2500 &lt;&gt; "", 0)</f>
        <v>0</v>
      </c>
    </row>
    <row r="2501" spans="1:53" x14ac:dyDescent="0.2">
      <c r="A2501">
        <v>3</v>
      </c>
      <c r="B2501" t="s">
        <v>6</v>
      </c>
      <c r="C2501">
        <v>2</v>
      </c>
      <c r="D2501">
        <v>45</v>
      </c>
      <c r="E2501">
        <v>15</v>
      </c>
      <c r="F2501" s="5">
        <v>7013.91</v>
      </c>
      <c r="G2501" s="5">
        <v>4014.57</v>
      </c>
      <c r="H2501" s="5">
        <v>0.43</v>
      </c>
      <c r="I2501" s="5">
        <v>3602.53</v>
      </c>
      <c r="J2501" s="5">
        <v>5588</v>
      </c>
      <c r="K2501" s="5">
        <v>1839370</v>
      </c>
      <c r="L2501" s="5">
        <v>1</v>
      </c>
      <c r="M2501" s="5">
        <v>0</v>
      </c>
      <c r="N2501" s="5">
        <v>0</v>
      </c>
      <c r="O2501" s="5">
        <v>0</v>
      </c>
      <c r="P2501" s="9" cm="1">
        <f t="array" ref="P2501">_xlfn.IFS(F2501 ="Unk", 0, F2501 = "", 0,(F2501-G2501)=0,1,(F2501-G2501) &lt;&gt; 0, 0)</f>
        <v>0</v>
      </c>
      <c r="Q2501" s="9" cm="1">
        <f t="array" ref="Q2501">_xlfn.IFS(F2501 ="Unk", 1, F2501 = "", 1, F2501 &lt;&gt; "", 0)</f>
        <v>0</v>
      </c>
      <c r="R2501" s="5" t="s">
        <v>25</v>
      </c>
      <c r="S2501" s="5">
        <v>4059.16</v>
      </c>
      <c r="T2501" s="5">
        <v>100</v>
      </c>
      <c r="U2501" s="5">
        <v>4067.6</v>
      </c>
      <c r="V2501" s="5">
        <v>1122</v>
      </c>
      <c r="W2501" s="5">
        <v>697966</v>
      </c>
      <c r="X2501" s="5">
        <v>0</v>
      </c>
      <c r="Y2501" s="5"/>
      <c r="Z2501" s="5"/>
      <c r="AA2501" s="5"/>
      <c r="AB2501" s="9" cm="1">
        <f t="array" ref="AB2501">_xlfn.IFS(R2501 ="Unk", 0, R2501 = "", 0,(R2501-S2501)=0,1,(R2501-S2501) &lt;&gt; 0, 0)</f>
        <v>0</v>
      </c>
      <c r="AC2501" s="9" cm="1">
        <f t="array" ref="AC2501">_xlfn.IFS(R2501 ="Unk", 1, R2501 = "", 1, R2501 &lt;&gt; "", 0)</f>
        <v>1</v>
      </c>
      <c r="AD2501" s="5" t="s">
        <v>25</v>
      </c>
      <c r="AE2501" s="5">
        <v>4186.62</v>
      </c>
      <c r="AF2501" s="5">
        <v>100</v>
      </c>
      <c r="AG2501" s="5">
        <v>3601.81</v>
      </c>
      <c r="AH2501" s="5">
        <v>5013</v>
      </c>
      <c r="AI2501" s="5">
        <v>1878255</v>
      </c>
      <c r="AJ2501" s="5">
        <v>0</v>
      </c>
      <c r="AK2501" s="5"/>
      <c r="AL2501" s="5"/>
      <c r="AM2501" s="5"/>
      <c r="AN2501" s="9" cm="1">
        <f t="array" ref="AN2501">_xlfn.IFS(AD2501 ="Unk", 0, AD2501 = "", 0,(AD2501-AE2501)=0,1,(AD2501-AE2501) &lt;&gt; 0, 0)</f>
        <v>0</v>
      </c>
      <c r="AO2501" s="9" cm="1">
        <f t="array" ref="AO2501">_xlfn.IFS(AD2501 ="Unk", 1, AD2501 = "", 1, AD2501 &lt;&gt; "", 0)</f>
        <v>1</v>
      </c>
      <c r="AP2501" s="5">
        <v>15323.62</v>
      </c>
      <c r="AQ2501" s="5">
        <v>4332.33</v>
      </c>
      <c r="AR2501" s="5">
        <v>0.72</v>
      </c>
      <c r="AS2501" s="5">
        <v>3600.52</v>
      </c>
      <c r="AT2501" s="5">
        <v>2871</v>
      </c>
      <c r="AU2501" s="5">
        <v>1326708</v>
      </c>
      <c r="AV2501" s="5">
        <v>2</v>
      </c>
      <c r="AW2501" s="5">
        <v>0</v>
      </c>
      <c r="AX2501" s="5">
        <v>0</v>
      </c>
      <c r="AY2501" s="5">
        <v>0</v>
      </c>
      <c r="AZ2501" s="9" cm="1">
        <f t="array" ref="AZ2501">_xlfn.IFS(AP2501 ="Unk", 0, AP2501 = "", 0,(AP2501-AQ2501)=0,1,(AP2501-AQ2501) &lt;&gt; 0, 0)</f>
        <v>0</v>
      </c>
      <c r="BA2501" s="9" cm="1">
        <f t="array" ref="BA2501">_xlfn.IFS(AP2501 ="Unk", 1, AP2501 = "", 1, AP2501 &lt;&gt; "", 0)</f>
        <v>0</v>
      </c>
    </row>
    <row r="2502" spans="1:53" x14ac:dyDescent="0.2">
      <c r="A2502">
        <v>3</v>
      </c>
      <c r="B2502" t="s">
        <v>6</v>
      </c>
      <c r="C2502">
        <v>2</v>
      </c>
      <c r="D2502">
        <v>50</v>
      </c>
      <c r="E2502">
        <v>15</v>
      </c>
      <c r="F2502" s="5">
        <v>7251.43</v>
      </c>
      <c r="G2502" s="5">
        <v>4778.8599999999997</v>
      </c>
      <c r="H2502" s="5">
        <v>0.34</v>
      </c>
      <c r="I2502" s="5">
        <v>3600.38</v>
      </c>
      <c r="J2502" s="5">
        <v>3534</v>
      </c>
      <c r="K2502" s="5">
        <v>1954996</v>
      </c>
      <c r="L2502" s="5">
        <v>2</v>
      </c>
      <c r="M2502" s="5">
        <v>0</v>
      </c>
      <c r="N2502" s="5">
        <v>0</v>
      </c>
      <c r="O2502" s="5">
        <v>0</v>
      </c>
      <c r="P2502" s="9" cm="1">
        <f t="array" ref="P2502">_xlfn.IFS(F2502 ="Unk", 0, F2502 = "", 0,(F2502-G2502)=0,1,(F2502-G2502) &lt;&gt; 0, 0)</f>
        <v>0</v>
      </c>
      <c r="Q2502" s="9" cm="1">
        <f t="array" ref="Q2502">_xlfn.IFS(F2502 ="Unk", 1, F2502 = "", 1, F2502 &lt;&gt; "", 0)</f>
        <v>0</v>
      </c>
      <c r="R2502" s="5">
        <v>10759.47</v>
      </c>
      <c r="S2502" s="5">
        <v>5057.1000000000004</v>
      </c>
      <c r="T2502" s="5">
        <v>0.53</v>
      </c>
      <c r="U2502" s="5">
        <v>3600.02</v>
      </c>
      <c r="V2502" s="5">
        <v>1427</v>
      </c>
      <c r="W2502" s="5">
        <v>676125</v>
      </c>
      <c r="X2502" s="5">
        <v>3</v>
      </c>
      <c r="Y2502" s="5">
        <v>0</v>
      </c>
      <c r="Z2502" s="5">
        <v>0</v>
      </c>
      <c r="AA2502" s="5">
        <v>0</v>
      </c>
      <c r="AB2502" s="9" cm="1">
        <f t="array" ref="AB2502">_xlfn.IFS(R2502 ="Unk", 0, R2502 = "", 0,(R2502-S2502)=0,1,(R2502-S2502) &lt;&gt; 0, 0)</f>
        <v>0</v>
      </c>
      <c r="AC2502" s="9" cm="1">
        <f t="array" ref="AC2502">_xlfn.IFS(R2502 ="Unk", 1, R2502 = "", 1, R2502 &lt;&gt; "", 0)</f>
        <v>0</v>
      </c>
      <c r="AD2502" s="5" t="s">
        <v>25</v>
      </c>
      <c r="AE2502" s="5">
        <v>5377.57</v>
      </c>
      <c r="AF2502" s="5">
        <v>100</v>
      </c>
      <c r="AG2502" s="5">
        <v>3600.93</v>
      </c>
      <c r="AH2502" s="5">
        <v>1348</v>
      </c>
      <c r="AI2502" s="5">
        <v>1152723</v>
      </c>
      <c r="AJ2502" s="5">
        <v>0</v>
      </c>
      <c r="AK2502" s="5"/>
      <c r="AL2502" s="5"/>
      <c r="AM2502" s="5"/>
      <c r="AN2502" s="9" cm="1">
        <f t="array" ref="AN2502">_xlfn.IFS(AD2502 ="Unk", 0, AD2502 = "", 0,(AD2502-AE2502)=0,1,(AD2502-AE2502) &lt;&gt; 0, 0)</f>
        <v>0</v>
      </c>
      <c r="AO2502" s="9" cm="1">
        <f t="array" ref="AO2502">_xlfn.IFS(AD2502 ="Unk", 1, AD2502 = "", 1, AD2502 &lt;&gt; "", 0)</f>
        <v>1</v>
      </c>
      <c r="AP2502" s="5" t="s">
        <v>25</v>
      </c>
      <c r="AQ2502" s="5">
        <v>5601.42</v>
      </c>
      <c r="AR2502" s="5">
        <v>100</v>
      </c>
      <c r="AS2502" s="5">
        <v>3600.14</v>
      </c>
      <c r="AT2502" s="5">
        <v>879</v>
      </c>
      <c r="AU2502" s="5">
        <v>791929</v>
      </c>
      <c r="AV2502" s="5">
        <v>0</v>
      </c>
      <c r="AW2502" s="5"/>
      <c r="AX2502" s="5"/>
      <c r="AY2502" s="5"/>
      <c r="AZ2502" s="9" cm="1">
        <f t="array" ref="AZ2502">_xlfn.IFS(AP2502 ="Unk", 0, AP2502 = "", 0,(AP2502-AQ2502)=0,1,(AP2502-AQ2502) &lt;&gt; 0, 0)</f>
        <v>0</v>
      </c>
      <c r="BA2502" s="9" cm="1">
        <f t="array" ref="BA2502">_xlfn.IFS(AP2502 ="Unk", 1, AP2502 = "", 1, AP2502 &lt;&gt; "", 0)</f>
        <v>1</v>
      </c>
    </row>
    <row r="2503" spans="1:53" x14ac:dyDescent="0.2">
      <c r="A2503">
        <v>3</v>
      </c>
      <c r="B2503" t="s">
        <v>6</v>
      </c>
      <c r="C2503">
        <v>3</v>
      </c>
      <c r="D2503">
        <v>5</v>
      </c>
      <c r="E2503">
        <v>15</v>
      </c>
      <c r="F2503" s="5">
        <v>2468.94</v>
      </c>
      <c r="G2503" s="5">
        <v>2468.94</v>
      </c>
      <c r="H2503" s="5">
        <v>0</v>
      </c>
      <c r="I2503" s="5">
        <v>0.23</v>
      </c>
      <c r="J2503" s="5">
        <v>1</v>
      </c>
      <c r="K2503" s="5">
        <v>691</v>
      </c>
      <c r="L2503" s="5">
        <v>7</v>
      </c>
      <c r="M2503" s="5">
        <v>0</v>
      </c>
      <c r="N2503" s="5">
        <v>0</v>
      </c>
      <c r="O2503" s="5">
        <v>0</v>
      </c>
      <c r="P2503" s="9" cm="1">
        <f t="array" ref="P2503">_xlfn.IFS(F2503 ="Unk", 0, F2503 = "", 0,(F2503-G2503)=0,1,(F2503-G2503) &lt;&gt; 0, 0)</f>
        <v>1</v>
      </c>
      <c r="Q2503" s="9" cm="1">
        <f t="array" ref="Q2503">_xlfn.IFS(F2503 ="Unk", 1, F2503 = "", 1, F2503 &lt;&gt; "", 0)</f>
        <v>0</v>
      </c>
      <c r="R2503" s="5">
        <v>3503.33</v>
      </c>
      <c r="S2503" s="5">
        <v>3503.33</v>
      </c>
      <c r="T2503" s="5">
        <v>0</v>
      </c>
      <c r="U2503" s="5">
        <v>0.04</v>
      </c>
      <c r="V2503" s="5">
        <v>1</v>
      </c>
      <c r="W2503" s="5">
        <v>81</v>
      </c>
      <c r="X2503" s="5">
        <v>3</v>
      </c>
      <c r="Y2503" s="5">
        <v>0</v>
      </c>
      <c r="Z2503" s="5">
        <v>0</v>
      </c>
      <c r="AA2503" s="5">
        <v>0</v>
      </c>
      <c r="AB2503" s="9" cm="1">
        <f t="array" ref="AB2503">_xlfn.IFS(R2503 ="Unk", 0, R2503 = "", 0,(R2503-S2503)=0,1,(R2503-S2503) &lt;&gt; 0, 0)</f>
        <v>1</v>
      </c>
      <c r="AC2503" s="9" cm="1">
        <f t="array" ref="AC2503">_xlfn.IFS(R2503 ="Unk", 1, R2503 = "", 1, R2503 &lt;&gt; "", 0)</f>
        <v>0</v>
      </c>
      <c r="AD2503" s="5">
        <v>3990.33</v>
      </c>
      <c r="AE2503" s="5">
        <v>3990.33</v>
      </c>
      <c r="AF2503" s="5">
        <v>0</v>
      </c>
      <c r="AG2503" s="5">
        <v>0.03</v>
      </c>
      <c r="AH2503" s="5">
        <v>1</v>
      </c>
      <c r="AI2503" s="5">
        <v>99</v>
      </c>
      <c r="AJ2503" s="5">
        <v>3</v>
      </c>
      <c r="AK2503" s="5">
        <v>0</v>
      </c>
      <c r="AL2503" s="5">
        <v>0</v>
      </c>
      <c r="AM2503" s="5">
        <v>0</v>
      </c>
      <c r="AN2503" s="9" cm="1">
        <f t="array" ref="AN2503">_xlfn.IFS(AD2503 ="Unk", 0, AD2503 = "", 0,(AD2503-AE2503)=0,1,(AD2503-AE2503) &lt;&gt; 0, 0)</f>
        <v>1</v>
      </c>
      <c r="AO2503" s="9" cm="1">
        <f t="array" ref="AO2503">_xlfn.IFS(AD2503 ="Unk", 1, AD2503 = "", 1, AD2503 &lt;&gt; "", 0)</f>
        <v>0</v>
      </c>
      <c r="AP2503" s="5">
        <v>3990.33</v>
      </c>
      <c r="AQ2503" s="5">
        <v>3990.33</v>
      </c>
      <c r="AR2503" s="5">
        <v>0</v>
      </c>
      <c r="AS2503" s="5">
        <v>0.01</v>
      </c>
      <c r="AT2503" s="5">
        <v>1</v>
      </c>
      <c r="AU2503" s="5">
        <v>17</v>
      </c>
      <c r="AV2503" s="5">
        <v>3</v>
      </c>
      <c r="AW2503" s="5">
        <v>0</v>
      </c>
      <c r="AX2503" s="5">
        <v>0</v>
      </c>
      <c r="AY2503" s="5">
        <v>0</v>
      </c>
      <c r="AZ2503" s="9" cm="1">
        <f t="array" ref="AZ2503">_xlfn.IFS(AP2503 ="Unk", 0, AP2503 = "", 0,(AP2503-AQ2503)=0,1,(AP2503-AQ2503) &lt;&gt; 0, 0)</f>
        <v>1</v>
      </c>
      <c r="BA2503" s="9" cm="1">
        <f t="array" ref="BA2503">_xlfn.IFS(AP2503 ="Unk", 1, AP2503 = "", 1, AP2503 &lt;&gt; "", 0)</f>
        <v>0</v>
      </c>
    </row>
    <row r="2504" spans="1:53" x14ac:dyDescent="0.2">
      <c r="A2504">
        <v>3</v>
      </c>
      <c r="B2504" t="s">
        <v>6</v>
      </c>
      <c r="C2504">
        <v>3</v>
      </c>
      <c r="D2504">
        <v>10</v>
      </c>
      <c r="E2504">
        <v>15</v>
      </c>
      <c r="F2504" s="5">
        <v>2449.1</v>
      </c>
      <c r="G2504" s="5">
        <v>2449.1</v>
      </c>
      <c r="H2504" s="5">
        <v>0</v>
      </c>
      <c r="I2504" s="5">
        <v>1.72</v>
      </c>
      <c r="J2504" s="5">
        <v>403</v>
      </c>
      <c r="K2504" s="5">
        <v>24275</v>
      </c>
      <c r="L2504" s="5">
        <v>4</v>
      </c>
      <c r="M2504" s="5">
        <v>0</v>
      </c>
      <c r="N2504" s="5">
        <v>0</v>
      </c>
      <c r="O2504" s="5">
        <v>0</v>
      </c>
      <c r="P2504" s="9" cm="1">
        <f t="array" ref="P2504">_xlfn.IFS(F2504 ="Unk", 0, F2504 = "", 0,(F2504-G2504)=0,1,(F2504-G2504) &lt;&gt; 0, 0)</f>
        <v>1</v>
      </c>
      <c r="Q2504" s="9" cm="1">
        <f t="array" ref="Q2504">_xlfn.IFS(F2504 ="Unk", 1, F2504 = "", 1, F2504 &lt;&gt; "", 0)</f>
        <v>0</v>
      </c>
      <c r="R2504" s="5">
        <v>2734.1</v>
      </c>
      <c r="S2504" s="5">
        <v>2734.1</v>
      </c>
      <c r="T2504" s="5">
        <v>0</v>
      </c>
      <c r="U2504" s="5">
        <v>3.35</v>
      </c>
      <c r="V2504" s="5">
        <v>514</v>
      </c>
      <c r="W2504" s="5">
        <v>31173</v>
      </c>
      <c r="X2504" s="5">
        <v>6</v>
      </c>
      <c r="Y2504" s="5">
        <v>0</v>
      </c>
      <c r="Z2504" s="5">
        <v>0</v>
      </c>
      <c r="AA2504" s="5">
        <v>0</v>
      </c>
      <c r="AB2504" s="9" cm="1">
        <f t="array" ref="AB2504">_xlfn.IFS(R2504 ="Unk", 0, R2504 = "", 0,(R2504-S2504)=0,1,(R2504-S2504) &lt;&gt; 0, 0)</f>
        <v>1</v>
      </c>
      <c r="AC2504" s="9" cm="1">
        <f t="array" ref="AC2504">_xlfn.IFS(R2504 ="Unk", 1, R2504 = "", 1, R2504 &lt;&gt; "", 0)</f>
        <v>0</v>
      </c>
      <c r="AD2504" s="5">
        <v>3111.1</v>
      </c>
      <c r="AE2504" s="5">
        <v>3111.1</v>
      </c>
      <c r="AF2504" s="5">
        <v>0</v>
      </c>
      <c r="AG2504" s="5">
        <v>0.96</v>
      </c>
      <c r="AH2504" s="5">
        <v>95</v>
      </c>
      <c r="AI2504" s="5">
        <v>6745</v>
      </c>
      <c r="AJ2504" s="5">
        <v>9</v>
      </c>
      <c r="AK2504" s="5">
        <v>0</v>
      </c>
      <c r="AL2504" s="5">
        <v>0</v>
      </c>
      <c r="AM2504" s="5">
        <v>0</v>
      </c>
      <c r="AN2504" s="9" cm="1">
        <f t="array" ref="AN2504">_xlfn.IFS(AD2504 ="Unk", 0, AD2504 = "", 0,(AD2504-AE2504)=0,1,(AD2504-AE2504) &lt;&gt; 0, 0)</f>
        <v>1</v>
      </c>
      <c r="AO2504" s="9" cm="1">
        <f t="array" ref="AO2504">_xlfn.IFS(AD2504 ="Unk", 1, AD2504 = "", 1, AD2504 &lt;&gt; "", 0)</f>
        <v>0</v>
      </c>
      <c r="AP2504" s="5">
        <v>3712.32</v>
      </c>
      <c r="AQ2504" s="5">
        <v>3712.32</v>
      </c>
      <c r="AR2504" s="5">
        <v>0</v>
      </c>
      <c r="AS2504" s="5">
        <v>1.06</v>
      </c>
      <c r="AT2504" s="5">
        <v>38</v>
      </c>
      <c r="AU2504" s="5">
        <v>3174</v>
      </c>
      <c r="AV2504" s="5">
        <v>6</v>
      </c>
      <c r="AW2504" s="5">
        <v>0</v>
      </c>
      <c r="AX2504" s="5">
        <v>0</v>
      </c>
      <c r="AY2504" s="5">
        <v>0</v>
      </c>
      <c r="AZ2504" s="9" cm="1">
        <f t="array" ref="AZ2504">_xlfn.IFS(AP2504 ="Unk", 0, AP2504 = "", 0,(AP2504-AQ2504)=0,1,(AP2504-AQ2504) &lt;&gt; 0, 0)</f>
        <v>1</v>
      </c>
      <c r="BA2504" s="9" cm="1">
        <f t="array" ref="BA2504">_xlfn.IFS(AP2504 ="Unk", 1, AP2504 = "", 1, AP2504 &lt;&gt; "", 0)</f>
        <v>0</v>
      </c>
    </row>
    <row r="2505" spans="1:53" x14ac:dyDescent="0.2">
      <c r="A2505">
        <v>3</v>
      </c>
      <c r="B2505" t="s">
        <v>6</v>
      </c>
      <c r="C2505">
        <v>3</v>
      </c>
      <c r="D2505">
        <v>15</v>
      </c>
      <c r="E2505">
        <v>15</v>
      </c>
      <c r="F2505" s="5">
        <v>3081.56</v>
      </c>
      <c r="G2505" s="5">
        <v>3081.56</v>
      </c>
      <c r="H2505" s="5">
        <v>0</v>
      </c>
      <c r="I2505" s="5">
        <v>24.16</v>
      </c>
      <c r="J2505" s="5">
        <v>1487</v>
      </c>
      <c r="K2505" s="5">
        <v>177951</v>
      </c>
      <c r="L2505" s="5">
        <v>6</v>
      </c>
      <c r="M2505" s="5">
        <v>0</v>
      </c>
      <c r="N2505" s="5">
        <v>0</v>
      </c>
      <c r="O2505" s="5">
        <v>0</v>
      </c>
      <c r="P2505" s="9" cm="1">
        <f t="array" ref="P2505">_xlfn.IFS(F2505 ="Unk", 0, F2505 = "", 0,(F2505-G2505)=0,1,(F2505-G2505) &lt;&gt; 0, 0)</f>
        <v>1</v>
      </c>
      <c r="Q2505" s="9" cm="1">
        <f t="array" ref="Q2505">_xlfn.IFS(F2505 ="Unk", 1, F2505 = "", 1, F2505 &lt;&gt; "", 0)</f>
        <v>0</v>
      </c>
      <c r="R2505" s="5">
        <v>3401.56</v>
      </c>
      <c r="S2505" s="5">
        <v>3401.56</v>
      </c>
      <c r="T2505" s="5">
        <v>0</v>
      </c>
      <c r="U2505" s="5">
        <v>80.3</v>
      </c>
      <c r="V2505" s="5">
        <v>4893</v>
      </c>
      <c r="W2505" s="5">
        <v>639686</v>
      </c>
      <c r="X2505" s="5">
        <v>8</v>
      </c>
      <c r="Y2505" s="5">
        <v>0</v>
      </c>
      <c r="Z2505" s="5">
        <v>0</v>
      </c>
      <c r="AA2505" s="5">
        <v>0</v>
      </c>
      <c r="AB2505" s="9" cm="1">
        <f t="array" ref="AB2505">_xlfn.IFS(R2505 ="Unk", 0, R2505 = "", 0,(R2505-S2505)=0,1,(R2505-S2505) &lt;&gt; 0, 0)</f>
        <v>1</v>
      </c>
      <c r="AC2505" s="9" cm="1">
        <f t="array" ref="AC2505">_xlfn.IFS(R2505 ="Unk", 1, R2505 = "", 1, R2505 &lt;&gt; "", 0)</f>
        <v>0</v>
      </c>
      <c r="AD2505" s="5">
        <v>3848.46</v>
      </c>
      <c r="AE2505" s="5">
        <v>3848.46</v>
      </c>
      <c r="AF2505" s="5">
        <v>0</v>
      </c>
      <c r="AG2505" s="5">
        <v>383.43</v>
      </c>
      <c r="AH2505" s="5">
        <v>17589</v>
      </c>
      <c r="AI2505" s="5">
        <v>3139390</v>
      </c>
      <c r="AJ2505" s="5">
        <v>10</v>
      </c>
      <c r="AK2505" s="5">
        <v>0</v>
      </c>
      <c r="AL2505" s="5">
        <v>0</v>
      </c>
      <c r="AM2505" s="5">
        <v>0</v>
      </c>
      <c r="AN2505" s="9" cm="1">
        <f t="array" ref="AN2505">_xlfn.IFS(AD2505 ="Unk", 0, AD2505 = "", 0,(AD2505-AE2505)=0,1,(AD2505-AE2505) &lt;&gt; 0, 0)</f>
        <v>1</v>
      </c>
      <c r="AO2505" s="9" cm="1">
        <f t="array" ref="AO2505">_xlfn.IFS(AD2505 ="Unk", 1, AD2505 = "", 1, AD2505 &lt;&gt; "", 0)</f>
        <v>0</v>
      </c>
      <c r="AP2505" s="5">
        <v>4382.5600000000004</v>
      </c>
      <c r="AQ2505" s="5">
        <v>4382.5600000000004</v>
      </c>
      <c r="AR2505" s="5">
        <v>0</v>
      </c>
      <c r="AS2505" s="5">
        <v>386.54</v>
      </c>
      <c r="AT2505" s="5">
        <v>18272</v>
      </c>
      <c r="AU2505" s="5">
        <v>2427999</v>
      </c>
      <c r="AV2505" s="5">
        <v>10</v>
      </c>
      <c r="AW2505" s="5">
        <v>0</v>
      </c>
      <c r="AX2505" s="5">
        <v>0</v>
      </c>
      <c r="AY2505" s="5">
        <v>0</v>
      </c>
      <c r="AZ2505" s="9" cm="1">
        <f t="array" ref="AZ2505">_xlfn.IFS(AP2505 ="Unk", 0, AP2505 = "", 0,(AP2505-AQ2505)=0,1,(AP2505-AQ2505) &lt;&gt; 0, 0)</f>
        <v>1</v>
      </c>
      <c r="BA2505" s="9" cm="1">
        <f t="array" ref="BA2505">_xlfn.IFS(AP2505 ="Unk", 1, AP2505 = "", 1, AP2505 &lt;&gt; "", 0)</f>
        <v>0</v>
      </c>
    </row>
    <row r="2506" spans="1:53" x14ac:dyDescent="0.2">
      <c r="A2506">
        <v>3</v>
      </c>
      <c r="B2506" t="s">
        <v>6</v>
      </c>
      <c r="C2506">
        <v>3</v>
      </c>
      <c r="D2506">
        <v>20</v>
      </c>
      <c r="E2506">
        <v>15</v>
      </c>
      <c r="F2506" s="5">
        <v>3401.56</v>
      </c>
      <c r="G2506" s="5">
        <v>3401.56</v>
      </c>
      <c r="H2506" s="5">
        <v>0</v>
      </c>
      <c r="I2506" s="5">
        <v>211.81</v>
      </c>
      <c r="J2506" s="5">
        <v>4582</v>
      </c>
      <c r="K2506" s="5">
        <v>764118</v>
      </c>
      <c r="L2506" s="5">
        <v>10</v>
      </c>
      <c r="M2506" s="5">
        <v>0</v>
      </c>
      <c r="N2506" s="5">
        <v>0</v>
      </c>
      <c r="O2506" s="5">
        <v>0</v>
      </c>
      <c r="P2506" s="9" cm="1">
        <f t="array" ref="P2506">_xlfn.IFS(F2506 ="Unk", 0, F2506 = "", 0,(F2506-G2506)=0,1,(F2506-G2506) &lt;&gt; 0, 0)</f>
        <v>1</v>
      </c>
      <c r="Q2506" s="9" cm="1">
        <f t="array" ref="Q2506">_xlfn.IFS(F2506 ="Unk", 1, F2506 = "", 1, F2506 &lt;&gt; "", 0)</f>
        <v>0</v>
      </c>
      <c r="R2506" s="5">
        <v>3805.55</v>
      </c>
      <c r="S2506" s="5">
        <v>3805.55</v>
      </c>
      <c r="T2506" s="5">
        <v>0</v>
      </c>
      <c r="U2506" s="5">
        <v>1875.84</v>
      </c>
      <c r="V2506" s="5">
        <v>39548</v>
      </c>
      <c r="W2506" s="5">
        <v>10730065</v>
      </c>
      <c r="X2506" s="5">
        <v>10</v>
      </c>
      <c r="Y2506" s="5">
        <v>0</v>
      </c>
      <c r="Z2506" s="5">
        <v>0</v>
      </c>
      <c r="AA2506" s="5">
        <v>0</v>
      </c>
      <c r="AB2506" s="9" cm="1">
        <f t="array" ref="AB2506">_xlfn.IFS(R2506 ="Unk", 0, R2506 = "", 0,(R2506-S2506)=0,1,(R2506-S2506) &lt;&gt; 0, 0)</f>
        <v>1</v>
      </c>
      <c r="AC2506" s="9" cm="1">
        <f t="array" ref="AC2506">_xlfn.IFS(R2506 ="Unk", 1, R2506 = "", 1, R2506 &lt;&gt; "", 0)</f>
        <v>0</v>
      </c>
      <c r="AD2506" s="5">
        <v>4125.24</v>
      </c>
      <c r="AE2506" s="5">
        <v>4036.77</v>
      </c>
      <c r="AF2506" s="5">
        <v>0.02</v>
      </c>
      <c r="AG2506" s="5">
        <v>3600.51</v>
      </c>
      <c r="AH2506" s="5">
        <v>59323</v>
      </c>
      <c r="AI2506" s="5">
        <v>15191857</v>
      </c>
      <c r="AJ2506" s="5">
        <v>10</v>
      </c>
      <c r="AK2506" s="5">
        <v>0</v>
      </c>
      <c r="AL2506" s="5">
        <v>0</v>
      </c>
      <c r="AM2506" s="5">
        <v>0</v>
      </c>
      <c r="AN2506" s="9" cm="1">
        <f t="array" ref="AN2506">_xlfn.IFS(AD2506 ="Unk", 0, AD2506 = "", 0,(AD2506-AE2506)=0,1,(AD2506-AE2506) &lt;&gt; 0, 0)</f>
        <v>0</v>
      </c>
      <c r="AO2506" s="9" cm="1">
        <f t="array" ref="AO2506">_xlfn.IFS(AD2506 ="Unk", 1, AD2506 = "", 1, AD2506 &lt;&gt; "", 0)</f>
        <v>0</v>
      </c>
      <c r="AP2506" s="5">
        <v>4588.4799999999996</v>
      </c>
      <c r="AQ2506" s="5">
        <v>4137.78</v>
      </c>
      <c r="AR2506" s="5">
        <v>0.1</v>
      </c>
      <c r="AS2506" s="5">
        <v>3601.27</v>
      </c>
      <c r="AT2506" s="5">
        <v>55119</v>
      </c>
      <c r="AU2506" s="5">
        <v>19161978</v>
      </c>
      <c r="AV2506" s="5">
        <v>10</v>
      </c>
      <c r="AW2506" s="5">
        <v>0</v>
      </c>
      <c r="AX2506" s="5">
        <v>0</v>
      </c>
      <c r="AY2506" s="5">
        <v>0</v>
      </c>
      <c r="AZ2506" s="9" cm="1">
        <f t="array" ref="AZ2506">_xlfn.IFS(AP2506 ="Unk", 0, AP2506 = "", 0,(AP2506-AQ2506)=0,1,(AP2506-AQ2506) &lt;&gt; 0, 0)</f>
        <v>0</v>
      </c>
      <c r="BA2506" s="9" cm="1">
        <f t="array" ref="BA2506">_xlfn.IFS(AP2506 ="Unk", 1, AP2506 = "", 1, AP2506 &lt;&gt; "", 0)</f>
        <v>0</v>
      </c>
    </row>
    <row r="2507" spans="1:53" x14ac:dyDescent="0.2">
      <c r="A2507">
        <v>3</v>
      </c>
      <c r="B2507" t="s">
        <v>6</v>
      </c>
      <c r="C2507">
        <v>3</v>
      </c>
      <c r="D2507">
        <v>25</v>
      </c>
      <c r="E2507">
        <v>15</v>
      </c>
      <c r="F2507" s="5">
        <v>4177.13</v>
      </c>
      <c r="G2507" s="5">
        <v>3757.97</v>
      </c>
      <c r="H2507" s="5">
        <v>0.1</v>
      </c>
      <c r="I2507" s="5">
        <v>3600.92</v>
      </c>
      <c r="J2507" s="5">
        <v>29857</v>
      </c>
      <c r="K2507" s="5">
        <v>5613379</v>
      </c>
      <c r="L2507" s="5">
        <v>10</v>
      </c>
      <c r="M2507" s="5">
        <v>0</v>
      </c>
      <c r="N2507" s="5">
        <v>0</v>
      </c>
      <c r="O2507" s="5">
        <v>0</v>
      </c>
      <c r="P2507" s="9" cm="1">
        <f t="array" ref="P2507">_xlfn.IFS(F2507 ="Unk", 0, F2507 = "", 0,(F2507-G2507)=0,1,(F2507-G2507) &lt;&gt; 0, 0)</f>
        <v>0</v>
      </c>
      <c r="Q2507" s="9" cm="1">
        <f t="array" ref="Q2507">_xlfn.IFS(F2507 ="Unk", 1, F2507 = "", 1, F2507 &lt;&gt; "", 0)</f>
        <v>0</v>
      </c>
      <c r="R2507" s="5">
        <v>5288.92</v>
      </c>
      <c r="S2507" s="5">
        <v>4018.08</v>
      </c>
      <c r="T2507" s="5">
        <v>0.24</v>
      </c>
      <c r="U2507" s="5">
        <v>3601.73</v>
      </c>
      <c r="V2507" s="5">
        <v>27314</v>
      </c>
      <c r="W2507" s="5">
        <v>8042640</v>
      </c>
      <c r="X2507" s="5">
        <v>10</v>
      </c>
      <c r="Y2507" s="5">
        <v>0</v>
      </c>
      <c r="Z2507" s="5">
        <v>0</v>
      </c>
      <c r="AA2507" s="5">
        <v>0</v>
      </c>
      <c r="AB2507" s="9" cm="1">
        <f t="array" ref="AB2507">_xlfn.IFS(R2507 ="Unk", 0, R2507 = "", 0,(R2507-S2507)=0,1,(R2507-S2507) &lt;&gt; 0, 0)</f>
        <v>0</v>
      </c>
      <c r="AC2507" s="9" cm="1">
        <f t="array" ref="AC2507">_xlfn.IFS(R2507 ="Unk", 1, R2507 = "", 1, R2507 &lt;&gt; "", 0)</f>
        <v>0</v>
      </c>
      <c r="AD2507" s="5">
        <v>6806.44</v>
      </c>
      <c r="AE2507" s="5">
        <v>4277.33</v>
      </c>
      <c r="AF2507" s="5">
        <v>0.37</v>
      </c>
      <c r="AG2507" s="5">
        <v>3601.31</v>
      </c>
      <c r="AH2507" s="5">
        <v>27230</v>
      </c>
      <c r="AI2507" s="5">
        <v>6384738</v>
      </c>
      <c r="AJ2507" s="5">
        <v>7</v>
      </c>
      <c r="AK2507" s="5">
        <v>0</v>
      </c>
      <c r="AL2507" s="5">
        <v>0</v>
      </c>
      <c r="AM2507" s="5">
        <v>0</v>
      </c>
      <c r="AN2507" s="9" cm="1">
        <f t="array" ref="AN2507">_xlfn.IFS(AD2507 ="Unk", 0, AD2507 = "", 0,(AD2507-AE2507)=0,1,(AD2507-AE2507) &lt;&gt; 0, 0)</f>
        <v>0</v>
      </c>
      <c r="AO2507" s="9" cm="1">
        <f t="array" ref="AO2507">_xlfn.IFS(AD2507 ="Unk", 1, AD2507 = "", 1, AD2507 &lt;&gt; "", 0)</f>
        <v>0</v>
      </c>
      <c r="AP2507" s="5">
        <v>8887.6200000000008</v>
      </c>
      <c r="AQ2507" s="5">
        <v>4584.58</v>
      </c>
      <c r="AR2507" s="5">
        <v>0.48</v>
      </c>
      <c r="AS2507" s="5">
        <v>3603.88</v>
      </c>
      <c r="AT2507" s="5">
        <v>27931</v>
      </c>
      <c r="AU2507" s="5">
        <v>6258543</v>
      </c>
      <c r="AV2507" s="5">
        <v>9</v>
      </c>
      <c r="AW2507" s="5">
        <v>0</v>
      </c>
      <c r="AX2507" s="5">
        <v>0</v>
      </c>
      <c r="AY2507" s="5">
        <v>0</v>
      </c>
      <c r="AZ2507" s="9" cm="1">
        <f t="array" ref="AZ2507">_xlfn.IFS(AP2507 ="Unk", 0, AP2507 = "", 0,(AP2507-AQ2507)=0,1,(AP2507-AQ2507) &lt;&gt; 0, 0)</f>
        <v>0</v>
      </c>
      <c r="BA2507" s="9" cm="1">
        <f t="array" ref="BA2507">_xlfn.IFS(AP2507 ="Unk", 1, AP2507 = "", 1, AP2507 &lt;&gt; "", 0)</f>
        <v>0</v>
      </c>
    </row>
    <row r="2508" spans="1:53" x14ac:dyDescent="0.2">
      <c r="A2508">
        <v>3</v>
      </c>
      <c r="B2508" t="s">
        <v>6</v>
      </c>
      <c r="C2508">
        <v>3</v>
      </c>
      <c r="D2508">
        <v>30</v>
      </c>
      <c r="E2508">
        <v>15</v>
      </c>
      <c r="F2508" s="5">
        <v>3914.85</v>
      </c>
      <c r="G2508" s="5">
        <v>3914.85</v>
      </c>
      <c r="H2508" s="5">
        <v>0</v>
      </c>
      <c r="I2508" s="5">
        <v>1010.33</v>
      </c>
      <c r="J2508" s="5">
        <v>5352</v>
      </c>
      <c r="K2508" s="5">
        <v>2664251</v>
      </c>
      <c r="L2508" s="5">
        <v>8</v>
      </c>
      <c r="M2508" s="5">
        <v>0</v>
      </c>
      <c r="N2508" s="5">
        <v>0</v>
      </c>
      <c r="O2508" s="5">
        <v>0</v>
      </c>
      <c r="P2508" s="9" cm="1">
        <f t="array" ref="P2508">_xlfn.IFS(F2508 ="Unk", 0, F2508 = "", 0,(F2508-G2508)=0,1,(F2508-G2508) &lt;&gt; 0, 0)</f>
        <v>1</v>
      </c>
      <c r="Q2508" s="9" cm="1">
        <f t="array" ref="Q2508">_xlfn.IFS(F2508 ="Unk", 1, F2508 = "", 1, F2508 &lt;&gt; "", 0)</f>
        <v>0</v>
      </c>
      <c r="R2508" s="5">
        <v>4542.07</v>
      </c>
      <c r="S2508" s="5">
        <v>3922.35</v>
      </c>
      <c r="T2508" s="5">
        <v>0.14000000000000001</v>
      </c>
      <c r="U2508" s="5">
        <v>3604.89</v>
      </c>
      <c r="V2508" s="5">
        <v>11955</v>
      </c>
      <c r="W2508" s="5">
        <v>5081183</v>
      </c>
      <c r="X2508" s="5">
        <v>10</v>
      </c>
      <c r="Y2508" s="5">
        <v>0</v>
      </c>
      <c r="Z2508" s="5">
        <v>0</v>
      </c>
      <c r="AA2508" s="5">
        <v>0</v>
      </c>
      <c r="AB2508" s="9" cm="1">
        <f t="array" ref="AB2508">_xlfn.IFS(R2508 ="Unk", 0, R2508 = "", 0,(R2508-S2508)=0,1,(R2508-S2508) &lt;&gt; 0, 0)</f>
        <v>0</v>
      </c>
      <c r="AC2508" s="9" cm="1">
        <f t="array" ref="AC2508">_xlfn.IFS(R2508 ="Unk", 1, R2508 = "", 1, R2508 &lt;&gt; "", 0)</f>
        <v>0</v>
      </c>
      <c r="AD2508" s="5">
        <v>4978.2700000000004</v>
      </c>
      <c r="AE2508" s="5">
        <v>4024.93</v>
      </c>
      <c r="AF2508" s="5">
        <v>0.19</v>
      </c>
      <c r="AG2508" s="5">
        <v>3602.74</v>
      </c>
      <c r="AH2508" s="5">
        <v>11806</v>
      </c>
      <c r="AI2508" s="5">
        <v>4922209</v>
      </c>
      <c r="AJ2508" s="5">
        <v>9</v>
      </c>
      <c r="AK2508" s="5">
        <v>0</v>
      </c>
      <c r="AL2508" s="5">
        <v>0</v>
      </c>
      <c r="AM2508" s="5">
        <v>0</v>
      </c>
      <c r="AN2508" s="9" cm="1">
        <f t="array" ref="AN2508">_xlfn.IFS(AD2508 ="Unk", 0, AD2508 = "", 0,(AD2508-AE2508)=0,1,(AD2508-AE2508) &lt;&gt; 0, 0)</f>
        <v>0</v>
      </c>
      <c r="AO2508" s="9" cm="1">
        <f t="array" ref="AO2508">_xlfn.IFS(AD2508 ="Unk", 1, AD2508 = "", 1, AD2508 &lt;&gt; "", 0)</f>
        <v>0</v>
      </c>
      <c r="AP2508" s="5">
        <v>5384.29</v>
      </c>
      <c r="AQ2508" s="5">
        <v>4080.27</v>
      </c>
      <c r="AR2508" s="5">
        <v>0.24</v>
      </c>
      <c r="AS2508" s="5">
        <v>3602.61</v>
      </c>
      <c r="AT2508" s="5">
        <v>14159</v>
      </c>
      <c r="AU2508" s="5">
        <v>4599672</v>
      </c>
      <c r="AV2508" s="5">
        <v>7</v>
      </c>
      <c r="AW2508" s="5">
        <v>0</v>
      </c>
      <c r="AX2508" s="5">
        <v>0</v>
      </c>
      <c r="AY2508" s="5">
        <v>0</v>
      </c>
      <c r="AZ2508" s="9" cm="1">
        <f t="array" ref="AZ2508">_xlfn.IFS(AP2508 ="Unk", 0, AP2508 = "", 0,(AP2508-AQ2508)=0,1,(AP2508-AQ2508) &lt;&gt; 0, 0)</f>
        <v>0</v>
      </c>
      <c r="BA2508" s="9" cm="1">
        <f t="array" ref="BA2508">_xlfn.IFS(AP2508 ="Unk", 1, AP2508 = "", 1, AP2508 &lt;&gt; "", 0)</f>
        <v>0</v>
      </c>
    </row>
    <row r="2509" spans="1:53" x14ac:dyDescent="0.2">
      <c r="A2509">
        <v>3</v>
      </c>
      <c r="B2509" t="s">
        <v>6</v>
      </c>
      <c r="C2509">
        <v>3</v>
      </c>
      <c r="D2509">
        <v>35</v>
      </c>
      <c r="E2509">
        <v>15</v>
      </c>
      <c r="F2509" s="5">
        <v>6186.3</v>
      </c>
      <c r="G2509" s="5">
        <v>4327.8100000000004</v>
      </c>
      <c r="H2509" s="5">
        <v>0.3</v>
      </c>
      <c r="I2509" s="5">
        <v>3606.54</v>
      </c>
      <c r="J2509" s="5">
        <v>11749</v>
      </c>
      <c r="K2509" s="5">
        <v>3881548</v>
      </c>
      <c r="L2509" s="5">
        <v>5</v>
      </c>
      <c r="M2509" s="5">
        <v>0</v>
      </c>
      <c r="N2509" s="5">
        <v>0</v>
      </c>
      <c r="O2509" s="5">
        <v>0</v>
      </c>
      <c r="P2509" s="9" cm="1">
        <f t="array" ref="P2509">_xlfn.IFS(F2509 ="Unk", 0, F2509 = "", 0,(F2509-G2509)=0,1,(F2509-G2509) &lt;&gt; 0, 0)</f>
        <v>0</v>
      </c>
      <c r="Q2509" s="9" cm="1">
        <f t="array" ref="Q2509">_xlfn.IFS(F2509 ="Unk", 1, F2509 = "", 1, F2509 &lt;&gt; "", 0)</f>
        <v>0</v>
      </c>
      <c r="R2509" s="5">
        <v>6297.84</v>
      </c>
      <c r="S2509" s="5">
        <v>4570.76</v>
      </c>
      <c r="T2509" s="5">
        <v>0.27</v>
      </c>
      <c r="U2509" s="5">
        <v>3600.66</v>
      </c>
      <c r="V2509" s="5">
        <v>9037</v>
      </c>
      <c r="W2509" s="5">
        <v>2968660</v>
      </c>
      <c r="X2509" s="5">
        <v>4</v>
      </c>
      <c r="Y2509" s="5">
        <v>0</v>
      </c>
      <c r="Z2509" s="5">
        <v>0</v>
      </c>
      <c r="AA2509" s="5">
        <v>0</v>
      </c>
      <c r="AB2509" s="9" cm="1">
        <f t="array" ref="AB2509">_xlfn.IFS(R2509 ="Unk", 0, R2509 = "", 0,(R2509-S2509)=0,1,(R2509-S2509) &lt;&gt; 0, 0)</f>
        <v>0</v>
      </c>
      <c r="AC2509" s="9" cm="1">
        <f t="array" ref="AC2509">_xlfn.IFS(R2509 ="Unk", 1, R2509 = "", 1, R2509 &lt;&gt; "", 0)</f>
        <v>0</v>
      </c>
      <c r="AD2509" s="5">
        <v>7936.36</v>
      </c>
      <c r="AE2509" s="5">
        <v>4927.33</v>
      </c>
      <c r="AF2509" s="5">
        <v>0.38</v>
      </c>
      <c r="AG2509" s="5">
        <v>3600.26</v>
      </c>
      <c r="AH2509" s="5">
        <v>12160</v>
      </c>
      <c r="AI2509" s="5">
        <v>3340511</v>
      </c>
      <c r="AJ2509" s="5">
        <v>4</v>
      </c>
      <c r="AK2509" s="5">
        <v>0</v>
      </c>
      <c r="AL2509" s="5">
        <v>0</v>
      </c>
      <c r="AM2509" s="5">
        <v>0</v>
      </c>
      <c r="AN2509" s="9" cm="1">
        <f t="array" ref="AN2509">_xlfn.IFS(AD2509 ="Unk", 0, AD2509 = "", 0,(AD2509-AE2509)=0,1,(AD2509-AE2509) &lt;&gt; 0, 0)</f>
        <v>0</v>
      </c>
      <c r="AO2509" s="9" cm="1">
        <f t="array" ref="AO2509">_xlfn.IFS(AD2509 ="Unk", 1, AD2509 = "", 1, AD2509 &lt;&gt; "", 0)</f>
        <v>0</v>
      </c>
      <c r="AP2509" s="5">
        <v>9992.52</v>
      </c>
      <c r="AQ2509" s="5">
        <v>5281.81</v>
      </c>
      <c r="AR2509" s="5">
        <v>0.47</v>
      </c>
      <c r="AS2509" s="5">
        <v>3601.04</v>
      </c>
      <c r="AT2509" s="5">
        <v>8001</v>
      </c>
      <c r="AU2509" s="5">
        <v>2401954</v>
      </c>
      <c r="AV2509" s="5">
        <v>3</v>
      </c>
      <c r="AW2509" s="5">
        <v>0</v>
      </c>
      <c r="AX2509" s="5">
        <v>0</v>
      </c>
      <c r="AY2509" s="5">
        <v>0</v>
      </c>
      <c r="AZ2509" s="9" cm="1">
        <f t="array" ref="AZ2509">_xlfn.IFS(AP2509 ="Unk", 0, AP2509 = "", 0,(AP2509-AQ2509)=0,1,(AP2509-AQ2509) &lt;&gt; 0, 0)</f>
        <v>0</v>
      </c>
      <c r="BA2509" s="9" cm="1">
        <f t="array" ref="BA2509">_xlfn.IFS(AP2509 ="Unk", 1, AP2509 = "", 1, AP2509 &lt;&gt; "", 0)</f>
        <v>0</v>
      </c>
    </row>
    <row r="2510" spans="1:53" x14ac:dyDescent="0.2">
      <c r="A2510">
        <v>3</v>
      </c>
      <c r="B2510" t="s">
        <v>6</v>
      </c>
      <c r="C2510">
        <v>3</v>
      </c>
      <c r="D2510">
        <v>40</v>
      </c>
      <c r="E2510">
        <v>15</v>
      </c>
      <c r="F2510" s="5">
        <v>5300.84</v>
      </c>
      <c r="G2510" s="5">
        <v>4145.71</v>
      </c>
      <c r="H2510" s="5">
        <v>0.22</v>
      </c>
      <c r="I2510" s="5">
        <v>3603.07</v>
      </c>
      <c r="J2510" s="5">
        <v>9158</v>
      </c>
      <c r="K2510" s="5">
        <v>3024132</v>
      </c>
      <c r="L2510" s="5">
        <v>1</v>
      </c>
      <c r="M2510" s="5">
        <v>0</v>
      </c>
      <c r="N2510" s="5">
        <v>0</v>
      </c>
      <c r="O2510" s="5">
        <v>0</v>
      </c>
      <c r="P2510" s="9" cm="1">
        <f t="array" ref="P2510">_xlfn.IFS(F2510 ="Unk", 0, F2510 = "", 0,(F2510-G2510)=0,1,(F2510-G2510) &lt;&gt; 0, 0)</f>
        <v>0</v>
      </c>
      <c r="Q2510" s="9" cm="1">
        <f t="array" ref="Q2510">_xlfn.IFS(F2510 ="Unk", 1, F2510 = "", 1, F2510 &lt;&gt; "", 0)</f>
        <v>0</v>
      </c>
      <c r="R2510" s="5">
        <v>5761.09</v>
      </c>
      <c r="S2510" s="5">
        <v>4247.3500000000004</v>
      </c>
      <c r="T2510" s="5">
        <v>0.26</v>
      </c>
      <c r="U2510" s="5">
        <v>3600.28</v>
      </c>
      <c r="V2510" s="5">
        <v>4988</v>
      </c>
      <c r="W2510" s="5">
        <v>2041046</v>
      </c>
      <c r="X2510" s="5">
        <v>4</v>
      </c>
      <c r="Y2510" s="5">
        <v>0</v>
      </c>
      <c r="Z2510" s="5">
        <v>0</v>
      </c>
      <c r="AA2510" s="5">
        <v>0</v>
      </c>
      <c r="AB2510" s="9" cm="1">
        <f t="array" ref="AB2510">_xlfn.IFS(R2510 ="Unk", 0, R2510 = "", 0,(R2510-S2510)=0,1,(R2510-S2510) &lt;&gt; 0, 0)</f>
        <v>0</v>
      </c>
      <c r="AC2510" s="9" cm="1">
        <f t="array" ref="AC2510">_xlfn.IFS(R2510 ="Unk", 1, R2510 = "", 1, R2510 &lt;&gt; "", 0)</f>
        <v>0</v>
      </c>
      <c r="AD2510" s="5">
        <v>6542.21</v>
      </c>
      <c r="AE2510" s="5">
        <v>4419.38</v>
      </c>
      <c r="AF2510" s="5">
        <v>0.32</v>
      </c>
      <c r="AG2510" s="5">
        <v>3601.35</v>
      </c>
      <c r="AH2510" s="5">
        <v>5542</v>
      </c>
      <c r="AI2510" s="5">
        <v>2352240</v>
      </c>
      <c r="AJ2510" s="5">
        <v>5</v>
      </c>
      <c r="AK2510" s="5">
        <v>0</v>
      </c>
      <c r="AL2510" s="5">
        <v>0</v>
      </c>
      <c r="AM2510" s="5">
        <v>0</v>
      </c>
      <c r="AN2510" s="9" cm="1">
        <f t="array" ref="AN2510">_xlfn.IFS(AD2510 ="Unk", 0, AD2510 = "", 0,(AD2510-AE2510)=0,1,(AD2510-AE2510) &lt;&gt; 0, 0)</f>
        <v>0</v>
      </c>
      <c r="AO2510" s="9" cm="1">
        <f t="array" ref="AO2510">_xlfn.IFS(AD2510 ="Unk", 1, AD2510 = "", 1, AD2510 &lt;&gt; "", 0)</f>
        <v>0</v>
      </c>
      <c r="AP2510" s="5">
        <v>9837.7199999999993</v>
      </c>
      <c r="AQ2510" s="5">
        <v>4568.12</v>
      </c>
      <c r="AR2510" s="5">
        <v>0.54</v>
      </c>
      <c r="AS2510" s="5">
        <v>3610.12</v>
      </c>
      <c r="AT2510" s="5">
        <v>5746</v>
      </c>
      <c r="AU2510" s="5">
        <v>1868980</v>
      </c>
      <c r="AV2510" s="5">
        <v>4</v>
      </c>
      <c r="AW2510" s="5">
        <v>0</v>
      </c>
      <c r="AX2510" s="5">
        <v>0</v>
      </c>
      <c r="AY2510" s="5">
        <v>0</v>
      </c>
      <c r="AZ2510" s="9" cm="1">
        <f t="array" ref="AZ2510">_xlfn.IFS(AP2510 ="Unk", 0, AP2510 = "", 0,(AP2510-AQ2510)=0,1,(AP2510-AQ2510) &lt;&gt; 0, 0)</f>
        <v>0</v>
      </c>
      <c r="BA2510" s="9" cm="1">
        <f t="array" ref="BA2510">_xlfn.IFS(AP2510 ="Unk", 1, AP2510 = "", 1, AP2510 &lt;&gt; "", 0)</f>
        <v>0</v>
      </c>
    </row>
    <row r="2511" spans="1:53" x14ac:dyDescent="0.2">
      <c r="A2511">
        <v>3</v>
      </c>
      <c r="B2511" t="s">
        <v>6</v>
      </c>
      <c r="C2511">
        <v>3</v>
      </c>
      <c r="D2511">
        <v>45</v>
      </c>
      <c r="E2511">
        <v>15</v>
      </c>
      <c r="F2511" s="5">
        <v>5261.58</v>
      </c>
      <c r="G2511" s="5">
        <v>4266.25</v>
      </c>
      <c r="H2511" s="5">
        <v>0.19</v>
      </c>
      <c r="I2511" s="5">
        <v>3600.86</v>
      </c>
      <c r="J2511" s="5">
        <v>5440</v>
      </c>
      <c r="K2511" s="5">
        <v>2758015</v>
      </c>
      <c r="L2511" s="5">
        <v>6</v>
      </c>
      <c r="M2511" s="5">
        <v>0</v>
      </c>
      <c r="N2511" s="5">
        <v>0</v>
      </c>
      <c r="O2511" s="5">
        <v>0</v>
      </c>
      <c r="P2511" s="9" cm="1">
        <f t="array" ref="P2511">_xlfn.IFS(F2511 ="Unk", 0, F2511 = "", 0,(F2511-G2511)=0,1,(F2511-G2511) &lt;&gt; 0, 0)</f>
        <v>0</v>
      </c>
      <c r="Q2511" s="9" cm="1">
        <f t="array" ref="Q2511">_xlfn.IFS(F2511 ="Unk", 1, F2511 = "", 1, F2511 &lt;&gt; "", 0)</f>
        <v>0</v>
      </c>
      <c r="R2511" s="5">
        <v>5636.04</v>
      </c>
      <c r="S2511" s="5">
        <v>4351.93</v>
      </c>
      <c r="T2511" s="5">
        <v>0.23</v>
      </c>
      <c r="U2511" s="5">
        <v>3600.39</v>
      </c>
      <c r="V2511" s="5">
        <v>1361</v>
      </c>
      <c r="W2511" s="5">
        <v>802425</v>
      </c>
      <c r="X2511" s="5">
        <v>6</v>
      </c>
      <c r="Y2511" s="5">
        <v>0</v>
      </c>
      <c r="Z2511" s="5">
        <v>0</v>
      </c>
      <c r="AA2511" s="5">
        <v>0</v>
      </c>
      <c r="AB2511" s="9" cm="1">
        <f t="array" ref="AB2511">_xlfn.IFS(R2511 ="Unk", 0, R2511 = "", 0,(R2511-S2511)=0,1,(R2511-S2511) &lt;&gt; 0, 0)</f>
        <v>0</v>
      </c>
      <c r="AC2511" s="9" cm="1">
        <f t="array" ref="AC2511">_xlfn.IFS(R2511 ="Unk", 1, R2511 = "", 1, R2511 &lt;&gt; "", 0)</f>
        <v>0</v>
      </c>
      <c r="AD2511" s="5" t="s">
        <v>25</v>
      </c>
      <c r="AE2511" s="5">
        <v>4512.99</v>
      </c>
      <c r="AF2511" s="5">
        <v>100</v>
      </c>
      <c r="AG2511" s="5">
        <v>3604.65</v>
      </c>
      <c r="AH2511" s="5">
        <v>3165</v>
      </c>
      <c r="AI2511" s="5">
        <v>2792323</v>
      </c>
      <c r="AJ2511" s="5">
        <v>0</v>
      </c>
      <c r="AK2511" s="5"/>
      <c r="AL2511" s="5"/>
      <c r="AM2511" s="5"/>
      <c r="AN2511" s="9" cm="1">
        <f t="array" ref="AN2511">_xlfn.IFS(AD2511 ="Unk", 0, AD2511 = "", 0,(AD2511-AE2511)=0,1,(AD2511-AE2511) &lt;&gt; 0, 0)</f>
        <v>0</v>
      </c>
      <c r="AO2511" s="9" cm="1">
        <f t="array" ref="AO2511">_xlfn.IFS(AD2511 ="Unk", 1, AD2511 = "", 1, AD2511 &lt;&gt; "", 0)</f>
        <v>1</v>
      </c>
      <c r="AP2511" s="5" t="s">
        <v>25</v>
      </c>
      <c r="AQ2511" s="5">
        <v>4653.95</v>
      </c>
      <c r="AR2511" s="5">
        <v>100</v>
      </c>
      <c r="AS2511" s="5">
        <v>3607.88</v>
      </c>
      <c r="AT2511" s="5">
        <v>2332</v>
      </c>
      <c r="AU2511" s="5">
        <v>1897733</v>
      </c>
      <c r="AV2511" s="5">
        <v>0</v>
      </c>
      <c r="AW2511" s="5"/>
      <c r="AX2511" s="5"/>
      <c r="AY2511" s="5"/>
      <c r="AZ2511" s="9" cm="1">
        <f t="array" ref="AZ2511">_xlfn.IFS(AP2511 ="Unk", 0, AP2511 = "", 0,(AP2511-AQ2511)=0,1,(AP2511-AQ2511) &lt;&gt; 0, 0)</f>
        <v>0</v>
      </c>
      <c r="BA2511" s="9" cm="1">
        <f t="array" ref="BA2511">_xlfn.IFS(AP2511 ="Unk", 1, AP2511 = "", 1, AP2511 &lt;&gt; "", 0)</f>
        <v>1</v>
      </c>
    </row>
    <row r="2512" spans="1:53" x14ac:dyDescent="0.2">
      <c r="A2512">
        <v>3</v>
      </c>
      <c r="B2512" t="s">
        <v>6</v>
      </c>
      <c r="C2512">
        <v>3</v>
      </c>
      <c r="D2512">
        <v>50</v>
      </c>
      <c r="E2512">
        <v>15</v>
      </c>
      <c r="F2512" s="5">
        <v>6499.66</v>
      </c>
      <c r="G2512" s="5">
        <v>4671.49</v>
      </c>
      <c r="H2512" s="5">
        <v>0.28000000000000003</v>
      </c>
      <c r="I2512" s="5">
        <v>3600.43</v>
      </c>
      <c r="J2512" s="5">
        <v>1332</v>
      </c>
      <c r="K2512" s="5">
        <v>1155238</v>
      </c>
      <c r="L2512" s="5">
        <v>7</v>
      </c>
      <c r="M2512" s="5">
        <v>0</v>
      </c>
      <c r="N2512" s="5">
        <v>0</v>
      </c>
      <c r="O2512" s="5">
        <v>0</v>
      </c>
      <c r="P2512" s="9" cm="1">
        <f t="array" ref="P2512">_xlfn.IFS(F2512 ="Unk", 0, F2512 = "", 0,(F2512-G2512)=0,1,(F2512-G2512) &lt;&gt; 0, 0)</f>
        <v>0</v>
      </c>
      <c r="Q2512" s="9" cm="1">
        <f t="array" ref="Q2512">_xlfn.IFS(F2512 ="Unk", 1, F2512 = "", 1, F2512 &lt;&gt; "", 0)</f>
        <v>0</v>
      </c>
      <c r="R2512" s="5" t="s">
        <v>25</v>
      </c>
      <c r="S2512" s="5">
        <v>4740.46</v>
      </c>
      <c r="T2512" s="5">
        <v>100</v>
      </c>
      <c r="U2512" s="5">
        <v>3600.33</v>
      </c>
      <c r="V2512" s="5">
        <v>1381</v>
      </c>
      <c r="W2512" s="5">
        <v>1441763</v>
      </c>
      <c r="X2512" s="5">
        <v>0</v>
      </c>
      <c r="Y2512" s="5"/>
      <c r="Z2512" s="5"/>
      <c r="AA2512" s="5"/>
      <c r="AB2512" s="9" cm="1">
        <f t="array" ref="AB2512">_xlfn.IFS(R2512 ="Unk", 0, R2512 = "", 0,(R2512-S2512)=0,1,(R2512-S2512) &lt;&gt; 0, 0)</f>
        <v>0</v>
      </c>
      <c r="AC2512" s="9" cm="1">
        <f t="array" ref="AC2512">_xlfn.IFS(R2512 ="Unk", 1, R2512 = "", 1, R2512 &lt;&gt; "", 0)</f>
        <v>1</v>
      </c>
      <c r="AD2512" s="5" t="s">
        <v>25</v>
      </c>
      <c r="AE2512" s="5">
        <v>4869.92</v>
      </c>
      <c r="AF2512" s="5">
        <v>100</v>
      </c>
      <c r="AG2512" s="5">
        <v>3600.09</v>
      </c>
      <c r="AH2512" s="5">
        <v>1116</v>
      </c>
      <c r="AI2512" s="5">
        <v>808482</v>
      </c>
      <c r="AJ2512" s="5">
        <v>0</v>
      </c>
      <c r="AK2512" s="5"/>
      <c r="AL2512" s="5"/>
      <c r="AM2512" s="5"/>
      <c r="AN2512" s="9" cm="1">
        <f t="array" ref="AN2512">_xlfn.IFS(AD2512 ="Unk", 0, AD2512 = "", 0,(AD2512-AE2512)=0,1,(AD2512-AE2512) &lt;&gt; 0, 0)</f>
        <v>0</v>
      </c>
      <c r="AO2512" s="9" cm="1">
        <f t="array" ref="AO2512">_xlfn.IFS(AD2512 ="Unk", 1, AD2512 = "", 1, AD2512 &lt;&gt; "", 0)</f>
        <v>1</v>
      </c>
      <c r="AP2512" s="5" t="s">
        <v>25</v>
      </c>
      <c r="AQ2512" s="5">
        <v>5019.6099999999997</v>
      </c>
      <c r="AR2512" s="5">
        <v>100</v>
      </c>
      <c r="AS2512" s="5">
        <v>3603.97</v>
      </c>
      <c r="AT2512" s="5">
        <v>1883</v>
      </c>
      <c r="AU2512" s="5">
        <v>1126567</v>
      </c>
      <c r="AV2512" s="5">
        <v>0</v>
      </c>
      <c r="AW2512" s="5"/>
      <c r="AX2512" s="5"/>
      <c r="AY2512" s="5"/>
      <c r="AZ2512" s="9" cm="1">
        <f t="array" ref="AZ2512">_xlfn.IFS(AP2512 ="Unk", 0, AP2512 = "", 0,(AP2512-AQ2512)=0,1,(AP2512-AQ2512) &lt;&gt; 0, 0)</f>
        <v>0</v>
      </c>
      <c r="BA2512" s="9" cm="1">
        <f t="array" ref="BA2512">_xlfn.IFS(AP2512 ="Unk", 1, AP2512 = "", 1, AP2512 &lt;&gt; "", 0)</f>
        <v>1</v>
      </c>
    </row>
    <row r="2513" spans="1:53" x14ac:dyDescent="0.2">
      <c r="A2513">
        <v>3</v>
      </c>
      <c r="B2513" t="s">
        <v>6</v>
      </c>
      <c r="C2513">
        <v>4</v>
      </c>
      <c r="D2513">
        <v>5</v>
      </c>
      <c r="E2513">
        <v>15</v>
      </c>
      <c r="F2513" s="5">
        <v>1717.43</v>
      </c>
      <c r="G2513" s="5">
        <v>1717.43</v>
      </c>
      <c r="H2513" s="5">
        <v>0</v>
      </c>
      <c r="I2513" s="5">
        <v>0.19</v>
      </c>
      <c r="J2513" s="5">
        <v>87</v>
      </c>
      <c r="K2513" s="5">
        <v>1187</v>
      </c>
      <c r="L2513" s="5">
        <v>7</v>
      </c>
      <c r="M2513" s="5">
        <v>0</v>
      </c>
      <c r="N2513" s="5">
        <v>0</v>
      </c>
      <c r="O2513" s="5">
        <v>0</v>
      </c>
      <c r="P2513" s="9" cm="1">
        <f t="array" ref="P2513">_xlfn.IFS(F2513 ="Unk", 0, F2513 = "", 0,(F2513-G2513)=0,1,(F2513-G2513) &lt;&gt; 0, 0)</f>
        <v>1</v>
      </c>
      <c r="Q2513" s="9" cm="1">
        <f t="array" ref="Q2513">_xlfn.IFS(F2513 ="Unk", 1, F2513 = "", 1, F2513 &lt;&gt; "", 0)</f>
        <v>0</v>
      </c>
      <c r="R2513" s="5">
        <v>2552.79</v>
      </c>
      <c r="S2513" s="5">
        <v>2552.79</v>
      </c>
      <c r="T2513" s="5">
        <v>0</v>
      </c>
      <c r="U2513" s="5">
        <v>0.04</v>
      </c>
      <c r="V2513" s="5">
        <v>1</v>
      </c>
      <c r="W2513" s="5">
        <v>129</v>
      </c>
      <c r="X2513" s="5">
        <v>6</v>
      </c>
      <c r="Y2513" s="5">
        <v>0</v>
      </c>
      <c r="Z2513" s="5">
        <v>0</v>
      </c>
      <c r="AA2513" s="5">
        <v>0</v>
      </c>
      <c r="AB2513" s="9" cm="1">
        <f t="array" ref="AB2513">_xlfn.IFS(R2513 ="Unk", 0, R2513 = "", 0,(R2513-S2513)=0,1,(R2513-S2513) &lt;&gt; 0, 0)</f>
        <v>1</v>
      </c>
      <c r="AC2513" s="9" cm="1">
        <f t="array" ref="AC2513">_xlfn.IFS(R2513 ="Unk", 1, R2513 = "", 1, R2513 &lt;&gt; "", 0)</f>
        <v>0</v>
      </c>
      <c r="AD2513" s="5">
        <v>2725</v>
      </c>
      <c r="AE2513" s="5">
        <v>2725</v>
      </c>
      <c r="AF2513" s="5">
        <v>0</v>
      </c>
      <c r="AG2513" s="5">
        <v>0.04</v>
      </c>
      <c r="AH2513" s="5">
        <v>1</v>
      </c>
      <c r="AI2513" s="5">
        <v>137</v>
      </c>
      <c r="AJ2513" s="5">
        <v>8</v>
      </c>
      <c r="AK2513" s="5">
        <v>0</v>
      </c>
      <c r="AL2513" s="5">
        <v>0</v>
      </c>
      <c r="AM2513" s="5">
        <v>0</v>
      </c>
      <c r="AN2513" s="9" cm="1">
        <f t="array" ref="AN2513">_xlfn.IFS(AD2513 ="Unk", 0, AD2513 = "", 0,(AD2513-AE2513)=0,1,(AD2513-AE2513) &lt;&gt; 0, 0)</f>
        <v>1</v>
      </c>
      <c r="AO2513" s="9" cm="1">
        <f t="array" ref="AO2513">_xlfn.IFS(AD2513 ="Unk", 1, AD2513 = "", 1, AD2513 &lt;&gt; "", 0)</f>
        <v>0</v>
      </c>
      <c r="AP2513" s="5"/>
      <c r="AQ2513" s="5"/>
      <c r="AR2513" s="5">
        <v>100</v>
      </c>
      <c r="AS2513" s="5"/>
      <c r="AT2513" s="5"/>
      <c r="AU2513" s="5"/>
      <c r="AV2513" s="5"/>
      <c r="AW2513" s="5"/>
      <c r="AX2513" s="5"/>
      <c r="AY2513" s="5"/>
      <c r="AZ2513" s="9" cm="1">
        <f t="array" ref="AZ2513">_xlfn.IFS(AP2513 ="Unk", 0, AP2513 = "", 0,(AP2513-AQ2513)=0,1,(AP2513-AQ2513) &lt;&gt; 0, 0)</f>
        <v>0</v>
      </c>
      <c r="BA2513" s="9" cm="1">
        <f t="array" ref="BA2513">_xlfn.IFS(AP2513 ="Unk", 1, AP2513 = "", 1, AP2513 &lt;&gt; "", 0)</f>
        <v>1</v>
      </c>
    </row>
    <row r="2514" spans="1:53" x14ac:dyDescent="0.2">
      <c r="A2514">
        <v>3</v>
      </c>
      <c r="B2514" t="s">
        <v>6</v>
      </c>
      <c r="C2514">
        <v>4</v>
      </c>
      <c r="D2514">
        <v>10</v>
      </c>
      <c r="E2514">
        <v>15</v>
      </c>
      <c r="F2514" s="5">
        <v>2859.45</v>
      </c>
      <c r="G2514" s="5">
        <v>2859.45</v>
      </c>
      <c r="H2514" s="5">
        <v>0</v>
      </c>
      <c r="I2514" s="5">
        <v>5.47</v>
      </c>
      <c r="J2514" s="5">
        <v>1585</v>
      </c>
      <c r="K2514" s="5">
        <v>80815</v>
      </c>
      <c r="L2514" s="5">
        <v>8</v>
      </c>
      <c r="M2514" s="5">
        <v>0</v>
      </c>
      <c r="N2514" s="5">
        <v>0</v>
      </c>
      <c r="O2514" s="5">
        <v>0</v>
      </c>
      <c r="P2514" s="9" cm="1">
        <f t="array" ref="P2514">_xlfn.IFS(F2514 ="Unk", 0, F2514 = "", 0,(F2514-G2514)=0,1,(F2514-G2514) &lt;&gt; 0, 0)</f>
        <v>1</v>
      </c>
      <c r="Q2514" s="9" cm="1">
        <f t="array" ref="Q2514">_xlfn.IFS(F2514 ="Unk", 1, F2514 = "", 1, F2514 &lt;&gt; "", 0)</f>
        <v>0</v>
      </c>
      <c r="R2514" s="5">
        <v>3318.99</v>
      </c>
      <c r="S2514" s="5">
        <v>3318.99</v>
      </c>
      <c r="T2514" s="5">
        <v>0</v>
      </c>
      <c r="U2514" s="5">
        <v>18.63</v>
      </c>
      <c r="V2514" s="5">
        <v>3333</v>
      </c>
      <c r="W2514" s="5">
        <v>218629</v>
      </c>
      <c r="X2514" s="5">
        <v>10</v>
      </c>
      <c r="Y2514" s="5">
        <v>0</v>
      </c>
      <c r="Z2514" s="5">
        <v>0</v>
      </c>
      <c r="AA2514" s="5">
        <v>0</v>
      </c>
      <c r="AB2514" s="9" cm="1">
        <f t="array" ref="AB2514">_xlfn.IFS(R2514 ="Unk", 0, R2514 = "", 0,(R2514-S2514)=0,1,(R2514-S2514) &lt;&gt; 0, 0)</f>
        <v>1</v>
      </c>
      <c r="AC2514" s="9" cm="1">
        <f t="array" ref="AC2514">_xlfn.IFS(R2514 ="Unk", 1, R2514 = "", 1, R2514 &lt;&gt; "", 0)</f>
        <v>0</v>
      </c>
      <c r="AD2514" s="5">
        <v>3829.73</v>
      </c>
      <c r="AE2514" s="5">
        <v>3829.73</v>
      </c>
      <c r="AF2514" s="5">
        <v>0</v>
      </c>
      <c r="AG2514" s="5">
        <v>5.92</v>
      </c>
      <c r="AH2514" s="5">
        <v>1217</v>
      </c>
      <c r="AI2514" s="5">
        <v>74144</v>
      </c>
      <c r="AJ2514" s="5">
        <v>10</v>
      </c>
      <c r="AK2514" s="5">
        <v>0</v>
      </c>
      <c r="AL2514" s="5">
        <v>0</v>
      </c>
      <c r="AM2514" s="5">
        <v>0</v>
      </c>
      <c r="AN2514" s="9" cm="1">
        <f t="array" ref="AN2514">_xlfn.IFS(AD2514 ="Unk", 0, AD2514 = "", 0,(AD2514-AE2514)=0,1,(AD2514-AE2514) &lt;&gt; 0, 0)</f>
        <v>1</v>
      </c>
      <c r="AO2514" s="9" cm="1">
        <f t="array" ref="AO2514">_xlfn.IFS(AD2514 ="Unk", 1, AD2514 = "", 1, AD2514 &lt;&gt; "", 0)</f>
        <v>0</v>
      </c>
      <c r="AP2514" s="5">
        <v>4635.45</v>
      </c>
      <c r="AQ2514" s="5">
        <v>4635.45</v>
      </c>
      <c r="AR2514" s="5">
        <v>0</v>
      </c>
      <c r="AS2514" s="5">
        <v>3.75</v>
      </c>
      <c r="AT2514" s="5">
        <v>1252</v>
      </c>
      <c r="AU2514" s="5">
        <v>48948</v>
      </c>
      <c r="AV2514" s="5">
        <v>10</v>
      </c>
      <c r="AW2514" s="5">
        <v>0</v>
      </c>
      <c r="AX2514" s="5">
        <v>0</v>
      </c>
      <c r="AY2514" s="5">
        <v>0</v>
      </c>
      <c r="AZ2514" s="9" cm="1">
        <f t="array" ref="AZ2514">_xlfn.IFS(AP2514 ="Unk", 0, AP2514 = "", 0,(AP2514-AQ2514)=0,1,(AP2514-AQ2514) &lt;&gt; 0, 0)</f>
        <v>1</v>
      </c>
      <c r="BA2514" s="9" cm="1">
        <f t="array" ref="BA2514">_xlfn.IFS(AP2514 ="Unk", 1, AP2514 = "", 1, AP2514 &lt;&gt; "", 0)</f>
        <v>0</v>
      </c>
    </row>
    <row r="2515" spans="1:53" x14ac:dyDescent="0.2">
      <c r="A2515">
        <v>3</v>
      </c>
      <c r="B2515" t="s">
        <v>6</v>
      </c>
      <c r="C2515">
        <v>4</v>
      </c>
      <c r="D2515">
        <v>15</v>
      </c>
      <c r="E2515">
        <v>15</v>
      </c>
      <c r="F2515" s="5">
        <v>2745.98</v>
      </c>
      <c r="G2515" s="5">
        <v>2745.98</v>
      </c>
      <c r="H2515" s="5">
        <v>0</v>
      </c>
      <c r="I2515" s="5">
        <v>31.23</v>
      </c>
      <c r="J2515" s="5">
        <v>1743</v>
      </c>
      <c r="K2515" s="5">
        <v>165234</v>
      </c>
      <c r="L2515" s="5">
        <v>10</v>
      </c>
      <c r="M2515" s="5">
        <v>0</v>
      </c>
      <c r="N2515" s="5">
        <v>0</v>
      </c>
      <c r="O2515" s="5">
        <v>0</v>
      </c>
      <c r="P2515" s="9" cm="1">
        <f t="array" ref="P2515">_xlfn.IFS(F2515 ="Unk", 0, F2515 = "", 0,(F2515-G2515)=0,1,(F2515-G2515) &lt;&gt; 0, 0)</f>
        <v>1</v>
      </c>
      <c r="Q2515" s="9" cm="1">
        <f t="array" ref="Q2515">_xlfn.IFS(F2515 ="Unk", 1, F2515 = "", 1, F2515 &lt;&gt; "", 0)</f>
        <v>0</v>
      </c>
      <c r="R2515" s="5">
        <v>2961.29</v>
      </c>
      <c r="S2515" s="5">
        <v>2961.29</v>
      </c>
      <c r="T2515" s="5">
        <v>0</v>
      </c>
      <c r="U2515" s="5">
        <v>35.090000000000003</v>
      </c>
      <c r="V2515" s="5">
        <v>1630</v>
      </c>
      <c r="W2515" s="5">
        <v>177151</v>
      </c>
      <c r="X2515" s="5">
        <v>10</v>
      </c>
      <c r="Y2515" s="5">
        <v>0</v>
      </c>
      <c r="Z2515" s="5">
        <v>0</v>
      </c>
      <c r="AA2515" s="5">
        <v>0</v>
      </c>
      <c r="AB2515" s="9" cm="1">
        <f t="array" ref="AB2515">_xlfn.IFS(R2515 ="Unk", 0, R2515 = "", 0,(R2515-S2515)=0,1,(R2515-S2515) &lt;&gt; 0, 0)</f>
        <v>1</v>
      </c>
      <c r="AC2515" s="9" cm="1">
        <f t="array" ref="AC2515">_xlfn.IFS(R2515 ="Unk", 1, R2515 = "", 1, R2515 &lt;&gt; "", 0)</f>
        <v>0</v>
      </c>
      <c r="AD2515" s="5">
        <v>3401.92</v>
      </c>
      <c r="AE2515" s="5">
        <v>3401.92</v>
      </c>
      <c r="AF2515" s="5">
        <v>0</v>
      </c>
      <c r="AG2515" s="5">
        <v>64.42</v>
      </c>
      <c r="AH2515" s="5">
        <v>2387</v>
      </c>
      <c r="AI2515" s="5">
        <v>276274</v>
      </c>
      <c r="AJ2515" s="5">
        <v>10</v>
      </c>
      <c r="AK2515" s="5">
        <v>0</v>
      </c>
      <c r="AL2515" s="5">
        <v>0</v>
      </c>
      <c r="AM2515" s="5">
        <v>0</v>
      </c>
      <c r="AN2515" s="9" cm="1">
        <f t="array" ref="AN2515">_xlfn.IFS(AD2515 ="Unk", 0, AD2515 = "", 0,(AD2515-AE2515)=0,1,(AD2515-AE2515) &lt;&gt; 0, 0)</f>
        <v>1</v>
      </c>
      <c r="AO2515" s="9" cm="1">
        <f t="array" ref="AO2515">_xlfn.IFS(AD2515 ="Unk", 1, AD2515 = "", 1, AD2515 &lt;&gt; "", 0)</f>
        <v>0</v>
      </c>
      <c r="AP2515" s="5">
        <v>3811.17</v>
      </c>
      <c r="AQ2515" s="5">
        <v>3811.17</v>
      </c>
      <c r="AR2515" s="5">
        <v>0</v>
      </c>
      <c r="AS2515" s="5">
        <v>16.12</v>
      </c>
      <c r="AT2515" s="5">
        <v>921</v>
      </c>
      <c r="AU2515" s="5">
        <v>96678</v>
      </c>
      <c r="AV2515" s="5">
        <v>10</v>
      </c>
      <c r="AW2515" s="5">
        <v>0</v>
      </c>
      <c r="AX2515" s="5">
        <v>0</v>
      </c>
      <c r="AY2515" s="5">
        <v>0</v>
      </c>
      <c r="AZ2515" s="9" cm="1">
        <f t="array" ref="AZ2515">_xlfn.IFS(AP2515 ="Unk", 0, AP2515 = "", 0,(AP2515-AQ2515)=0,1,(AP2515-AQ2515) &lt;&gt; 0, 0)</f>
        <v>1</v>
      </c>
      <c r="BA2515" s="9" cm="1">
        <f t="array" ref="BA2515">_xlfn.IFS(AP2515 ="Unk", 1, AP2515 = "", 1, AP2515 &lt;&gt; "", 0)</f>
        <v>0</v>
      </c>
    </row>
    <row r="2516" spans="1:53" x14ac:dyDescent="0.2">
      <c r="A2516">
        <v>3</v>
      </c>
      <c r="B2516" t="s">
        <v>6</v>
      </c>
      <c r="C2516">
        <v>4</v>
      </c>
      <c r="D2516">
        <v>20</v>
      </c>
      <c r="E2516">
        <v>15</v>
      </c>
      <c r="F2516" s="5">
        <v>3962.3</v>
      </c>
      <c r="G2516" s="5">
        <v>3607.97</v>
      </c>
      <c r="H2516" s="5">
        <v>0.09</v>
      </c>
      <c r="I2516" s="5">
        <v>3607.28</v>
      </c>
      <c r="J2516" s="5">
        <v>35348</v>
      </c>
      <c r="K2516" s="5">
        <v>8532533</v>
      </c>
      <c r="L2516" s="5">
        <v>10</v>
      </c>
      <c r="M2516" s="5">
        <v>0</v>
      </c>
      <c r="N2516" s="5">
        <v>0</v>
      </c>
      <c r="O2516" s="5">
        <v>0</v>
      </c>
      <c r="P2516" s="9" cm="1">
        <f t="array" ref="P2516">_xlfn.IFS(F2516 ="Unk", 0, F2516 = "", 0,(F2516-G2516)=0,1,(F2516-G2516) &lt;&gt; 0, 0)</f>
        <v>0</v>
      </c>
      <c r="Q2516" s="9" cm="1">
        <f t="array" ref="Q2516">_xlfn.IFS(F2516 ="Unk", 1, F2516 = "", 1, F2516 &lt;&gt; "", 0)</f>
        <v>0</v>
      </c>
      <c r="R2516" s="5">
        <v>4678.1899999999996</v>
      </c>
      <c r="S2516" s="5">
        <v>3719.54</v>
      </c>
      <c r="T2516" s="5">
        <v>0.2</v>
      </c>
      <c r="U2516" s="5">
        <v>3600.04</v>
      </c>
      <c r="V2516" s="5">
        <v>46635</v>
      </c>
      <c r="W2516" s="5">
        <v>9599470</v>
      </c>
      <c r="X2516" s="5">
        <v>10</v>
      </c>
      <c r="Y2516" s="5">
        <v>0</v>
      </c>
      <c r="Z2516" s="5">
        <v>0</v>
      </c>
      <c r="AA2516" s="5">
        <v>0</v>
      </c>
      <c r="AB2516" s="9" cm="1">
        <f t="array" ref="AB2516">_xlfn.IFS(R2516 ="Unk", 0, R2516 = "", 0,(R2516-S2516)=0,1,(R2516-S2516) &lt;&gt; 0, 0)</f>
        <v>0</v>
      </c>
      <c r="AC2516" s="9" cm="1">
        <f t="array" ref="AC2516">_xlfn.IFS(R2516 ="Unk", 1, R2516 = "", 1, R2516 &lt;&gt; "", 0)</f>
        <v>0</v>
      </c>
      <c r="AD2516" s="5">
        <v>5778.18</v>
      </c>
      <c r="AE2516" s="5">
        <v>3968.31</v>
      </c>
      <c r="AF2516" s="5">
        <v>0.31</v>
      </c>
      <c r="AG2516" s="5">
        <v>3601.63</v>
      </c>
      <c r="AH2516" s="5">
        <v>51632</v>
      </c>
      <c r="AI2516" s="5">
        <v>9736307</v>
      </c>
      <c r="AJ2516" s="5">
        <v>8</v>
      </c>
      <c r="AK2516" s="5">
        <v>0</v>
      </c>
      <c r="AL2516" s="5">
        <v>0</v>
      </c>
      <c r="AM2516" s="5">
        <v>0</v>
      </c>
      <c r="AN2516" s="9" cm="1">
        <f t="array" ref="AN2516">_xlfn.IFS(AD2516 ="Unk", 0, AD2516 = "", 0,(AD2516-AE2516)=0,1,(AD2516-AE2516) &lt;&gt; 0, 0)</f>
        <v>0</v>
      </c>
      <c r="AO2516" s="9" cm="1">
        <f t="array" ref="AO2516">_xlfn.IFS(AD2516 ="Unk", 1, AD2516 = "", 1, AD2516 &lt;&gt; "", 0)</f>
        <v>0</v>
      </c>
      <c r="AP2516" s="5">
        <v>6288.37</v>
      </c>
      <c r="AQ2516" s="5">
        <v>4248.37</v>
      </c>
      <c r="AR2516" s="5">
        <v>0.32</v>
      </c>
      <c r="AS2516" s="5">
        <v>3601.31</v>
      </c>
      <c r="AT2516" s="5">
        <v>44657</v>
      </c>
      <c r="AU2516" s="5">
        <v>9733898</v>
      </c>
      <c r="AV2516" s="5">
        <v>9</v>
      </c>
      <c r="AW2516" s="5">
        <v>0</v>
      </c>
      <c r="AX2516" s="5">
        <v>0</v>
      </c>
      <c r="AY2516" s="5">
        <v>0</v>
      </c>
      <c r="AZ2516" s="9" cm="1">
        <f t="array" ref="AZ2516">_xlfn.IFS(AP2516 ="Unk", 0, AP2516 = "", 0,(AP2516-AQ2516)=0,1,(AP2516-AQ2516) &lt;&gt; 0, 0)</f>
        <v>0</v>
      </c>
      <c r="BA2516" s="9" cm="1">
        <f t="array" ref="BA2516">_xlfn.IFS(AP2516 ="Unk", 1, AP2516 = "", 1, AP2516 &lt;&gt; "", 0)</f>
        <v>0</v>
      </c>
    </row>
    <row r="2517" spans="1:53" x14ac:dyDescent="0.2">
      <c r="A2517">
        <v>3</v>
      </c>
      <c r="B2517" t="s">
        <v>6</v>
      </c>
      <c r="C2517">
        <v>4</v>
      </c>
      <c r="D2517">
        <v>25</v>
      </c>
      <c r="E2517">
        <v>15</v>
      </c>
      <c r="F2517" s="5">
        <v>3510.77</v>
      </c>
      <c r="G2517" s="5">
        <v>3510.77</v>
      </c>
      <c r="H2517" s="5">
        <v>0</v>
      </c>
      <c r="I2517" s="5">
        <v>405.93</v>
      </c>
      <c r="J2517" s="5">
        <v>4300</v>
      </c>
      <c r="K2517" s="5">
        <v>1069523</v>
      </c>
      <c r="L2517" s="5">
        <v>10</v>
      </c>
      <c r="M2517" s="5">
        <v>0</v>
      </c>
      <c r="N2517" s="5">
        <v>0</v>
      </c>
      <c r="O2517" s="5">
        <v>0</v>
      </c>
      <c r="P2517" s="9" cm="1">
        <f t="array" ref="P2517">_xlfn.IFS(F2517 ="Unk", 0, F2517 = "", 0,(F2517-G2517)=0,1,(F2517-G2517) &lt;&gt; 0, 0)</f>
        <v>1</v>
      </c>
      <c r="Q2517" s="9" cm="1">
        <f t="array" ref="Q2517">_xlfn.IFS(F2517 ="Unk", 1, F2517 = "", 1, F2517 &lt;&gt; "", 0)</f>
        <v>0</v>
      </c>
      <c r="R2517" s="5">
        <v>3936.55</v>
      </c>
      <c r="S2517" s="5">
        <v>3936.55</v>
      </c>
      <c r="T2517" s="5">
        <v>0</v>
      </c>
      <c r="U2517" s="5">
        <v>1991.94</v>
      </c>
      <c r="V2517" s="5">
        <v>22527</v>
      </c>
      <c r="W2517" s="5">
        <v>7325550</v>
      </c>
      <c r="X2517" s="5">
        <v>10</v>
      </c>
      <c r="Y2517" s="5">
        <v>0</v>
      </c>
      <c r="Z2517" s="5">
        <v>0</v>
      </c>
      <c r="AA2517" s="5">
        <v>0</v>
      </c>
      <c r="AB2517" s="9" cm="1">
        <f t="array" ref="AB2517">_xlfn.IFS(R2517 ="Unk", 0, R2517 = "", 0,(R2517-S2517)=0,1,(R2517-S2517) &lt;&gt; 0, 0)</f>
        <v>1</v>
      </c>
      <c r="AC2517" s="9" cm="1">
        <f t="array" ref="AC2517">_xlfn.IFS(R2517 ="Unk", 1, R2517 = "", 1, R2517 &lt;&gt; "", 0)</f>
        <v>0</v>
      </c>
      <c r="AD2517" s="5">
        <v>4276.01</v>
      </c>
      <c r="AE2517" s="5">
        <v>4068.57</v>
      </c>
      <c r="AF2517" s="5">
        <v>0.05</v>
      </c>
      <c r="AG2517" s="5">
        <v>3600.73</v>
      </c>
      <c r="AH2517" s="5">
        <v>21791</v>
      </c>
      <c r="AI2517" s="5">
        <v>13442976</v>
      </c>
      <c r="AJ2517" s="5">
        <v>10</v>
      </c>
      <c r="AK2517" s="5">
        <v>0</v>
      </c>
      <c r="AL2517" s="5">
        <v>0</v>
      </c>
      <c r="AM2517" s="5">
        <v>0</v>
      </c>
      <c r="AN2517" s="9" cm="1">
        <f t="array" ref="AN2517">_xlfn.IFS(AD2517 ="Unk", 0, AD2517 = "", 0,(AD2517-AE2517)=0,1,(AD2517-AE2517) &lt;&gt; 0, 0)</f>
        <v>0</v>
      </c>
      <c r="AO2517" s="9" cm="1">
        <f t="array" ref="AO2517">_xlfn.IFS(AD2517 ="Unk", 1, AD2517 = "", 1, AD2517 &lt;&gt; "", 0)</f>
        <v>0</v>
      </c>
      <c r="AP2517" s="5">
        <v>4724.6899999999996</v>
      </c>
      <c r="AQ2517" s="5">
        <v>4236.47</v>
      </c>
      <c r="AR2517" s="5">
        <v>0.1</v>
      </c>
      <c r="AS2517" s="5">
        <v>3601.33</v>
      </c>
      <c r="AT2517" s="5">
        <v>23786</v>
      </c>
      <c r="AU2517" s="5">
        <v>13040757</v>
      </c>
      <c r="AV2517" s="5">
        <v>10</v>
      </c>
      <c r="AW2517" s="5">
        <v>0</v>
      </c>
      <c r="AX2517" s="5">
        <v>0</v>
      </c>
      <c r="AY2517" s="5">
        <v>0</v>
      </c>
      <c r="AZ2517" s="9" cm="1">
        <f t="array" ref="AZ2517">_xlfn.IFS(AP2517 ="Unk", 0, AP2517 = "", 0,(AP2517-AQ2517)=0,1,(AP2517-AQ2517) &lt;&gt; 0, 0)</f>
        <v>0</v>
      </c>
      <c r="BA2517" s="9" cm="1">
        <f t="array" ref="BA2517">_xlfn.IFS(AP2517 ="Unk", 1, AP2517 = "", 1, AP2517 &lt;&gt; "", 0)</f>
        <v>0</v>
      </c>
    </row>
    <row r="2518" spans="1:53" x14ac:dyDescent="0.2">
      <c r="A2518">
        <v>3</v>
      </c>
      <c r="B2518" t="s">
        <v>6</v>
      </c>
      <c r="C2518">
        <v>4</v>
      </c>
      <c r="D2518">
        <v>30</v>
      </c>
      <c r="E2518">
        <v>15</v>
      </c>
      <c r="F2518" s="5">
        <v>3887.58</v>
      </c>
      <c r="G2518" s="5">
        <v>3816.75</v>
      </c>
      <c r="H2518" s="5">
        <v>0.02</v>
      </c>
      <c r="I2518" s="5">
        <v>3600.68</v>
      </c>
      <c r="J2518" s="5">
        <v>14414</v>
      </c>
      <c r="K2518" s="5">
        <v>6810501</v>
      </c>
      <c r="L2518" s="5">
        <v>8</v>
      </c>
      <c r="M2518" s="5">
        <v>0</v>
      </c>
      <c r="N2518" s="5">
        <v>0</v>
      </c>
      <c r="O2518" s="5">
        <v>0</v>
      </c>
      <c r="P2518" s="9" cm="1">
        <f t="array" ref="P2518">_xlfn.IFS(F2518 ="Unk", 0, F2518 = "", 0,(F2518-G2518)=0,1,(F2518-G2518) &lt;&gt; 0, 0)</f>
        <v>0</v>
      </c>
      <c r="Q2518" s="9" cm="1">
        <f t="array" ref="Q2518">_xlfn.IFS(F2518 ="Unk", 1, F2518 = "", 1, F2518 &lt;&gt; "", 0)</f>
        <v>0</v>
      </c>
      <c r="R2518" s="5">
        <v>5131.8100000000004</v>
      </c>
      <c r="S2518" s="5">
        <v>3705.23</v>
      </c>
      <c r="T2518" s="5">
        <v>0.28000000000000003</v>
      </c>
      <c r="U2518" s="5">
        <v>3602.47</v>
      </c>
      <c r="V2518" s="5">
        <v>17335</v>
      </c>
      <c r="W2518" s="5">
        <v>6760034</v>
      </c>
      <c r="X2518" s="5">
        <v>7</v>
      </c>
      <c r="Y2518" s="5">
        <v>0</v>
      </c>
      <c r="Z2518" s="5">
        <v>0</v>
      </c>
      <c r="AA2518" s="5">
        <v>0</v>
      </c>
      <c r="AB2518" s="9" cm="1">
        <f t="array" ref="AB2518">_xlfn.IFS(R2518 ="Unk", 0, R2518 = "", 0,(R2518-S2518)=0,1,(R2518-S2518) &lt;&gt; 0, 0)</f>
        <v>0</v>
      </c>
      <c r="AC2518" s="9" cm="1">
        <f t="array" ref="AC2518">_xlfn.IFS(R2518 ="Unk", 1, R2518 = "", 1, R2518 &lt;&gt; "", 0)</f>
        <v>0</v>
      </c>
      <c r="AD2518" s="5">
        <v>6481.08</v>
      </c>
      <c r="AE2518" s="5">
        <v>3810.82</v>
      </c>
      <c r="AF2518" s="5">
        <v>0.41</v>
      </c>
      <c r="AG2518" s="5">
        <v>3601.93</v>
      </c>
      <c r="AH2518" s="5">
        <v>15572</v>
      </c>
      <c r="AI2518" s="5">
        <v>5850019</v>
      </c>
      <c r="AJ2518" s="5">
        <v>8</v>
      </c>
      <c r="AK2518" s="5">
        <v>0</v>
      </c>
      <c r="AL2518" s="5">
        <v>0</v>
      </c>
      <c r="AM2518" s="5">
        <v>0</v>
      </c>
      <c r="AN2518" s="9" cm="1">
        <f t="array" ref="AN2518">_xlfn.IFS(AD2518 ="Unk", 0, AD2518 = "", 0,(AD2518-AE2518)=0,1,(AD2518-AE2518) &lt;&gt; 0, 0)</f>
        <v>0</v>
      </c>
      <c r="AO2518" s="9" cm="1">
        <f t="array" ref="AO2518">_xlfn.IFS(AD2518 ="Unk", 1, AD2518 = "", 1, AD2518 &lt;&gt; "", 0)</f>
        <v>0</v>
      </c>
      <c r="AP2518" s="5">
        <v>6409.17</v>
      </c>
      <c r="AQ2518" s="5">
        <v>3931.29</v>
      </c>
      <c r="AR2518" s="5">
        <v>0.39</v>
      </c>
      <c r="AS2518" s="5">
        <v>3601.52</v>
      </c>
      <c r="AT2518" s="5">
        <v>14483</v>
      </c>
      <c r="AU2518" s="5">
        <v>6223696</v>
      </c>
      <c r="AV2518" s="5">
        <v>4</v>
      </c>
      <c r="AW2518" s="5">
        <v>0</v>
      </c>
      <c r="AX2518" s="5">
        <v>0</v>
      </c>
      <c r="AY2518" s="5">
        <v>0</v>
      </c>
      <c r="AZ2518" s="9" cm="1">
        <f t="array" ref="AZ2518">_xlfn.IFS(AP2518 ="Unk", 0, AP2518 = "", 0,(AP2518-AQ2518)=0,1,(AP2518-AQ2518) &lt;&gt; 0, 0)</f>
        <v>0</v>
      </c>
      <c r="BA2518" s="9" cm="1">
        <f t="array" ref="BA2518">_xlfn.IFS(AP2518 ="Unk", 1, AP2518 = "", 1, AP2518 &lt;&gt; "", 0)</f>
        <v>0</v>
      </c>
    </row>
    <row r="2519" spans="1:53" x14ac:dyDescent="0.2">
      <c r="A2519">
        <v>3</v>
      </c>
      <c r="B2519" t="s">
        <v>6</v>
      </c>
      <c r="C2519">
        <v>4</v>
      </c>
      <c r="D2519">
        <v>35</v>
      </c>
      <c r="E2519">
        <v>15</v>
      </c>
      <c r="F2519" s="5">
        <v>5597.23</v>
      </c>
      <c r="G2519" s="5">
        <v>3558.48</v>
      </c>
      <c r="H2519" s="5">
        <v>0.36</v>
      </c>
      <c r="I2519" s="5">
        <v>3608.69</v>
      </c>
      <c r="J2519" s="5">
        <v>11130</v>
      </c>
      <c r="K2519" s="5">
        <v>2654332</v>
      </c>
      <c r="L2519" s="5">
        <v>5</v>
      </c>
      <c r="M2519" s="5">
        <v>0</v>
      </c>
      <c r="N2519" s="5">
        <v>0</v>
      </c>
      <c r="O2519" s="5">
        <v>0</v>
      </c>
      <c r="P2519" s="9" cm="1">
        <f t="array" ref="P2519">_xlfn.IFS(F2519 ="Unk", 0, F2519 = "", 0,(F2519-G2519)=0,1,(F2519-G2519) &lt;&gt; 0, 0)</f>
        <v>0</v>
      </c>
      <c r="Q2519" s="9" cm="1">
        <f t="array" ref="Q2519">_xlfn.IFS(F2519 ="Unk", 1, F2519 = "", 1, F2519 &lt;&gt; "", 0)</f>
        <v>0</v>
      </c>
      <c r="R2519" s="5">
        <v>6233.93</v>
      </c>
      <c r="S2519" s="5">
        <v>3610.82</v>
      </c>
      <c r="T2519" s="5">
        <v>0.42</v>
      </c>
      <c r="U2519" s="5">
        <v>3605.83</v>
      </c>
      <c r="V2519" s="5">
        <v>9291</v>
      </c>
      <c r="W2519" s="5">
        <v>2812453</v>
      </c>
      <c r="X2519" s="5">
        <v>5</v>
      </c>
      <c r="Y2519" s="5">
        <v>0</v>
      </c>
      <c r="Z2519" s="5">
        <v>0</v>
      </c>
      <c r="AA2519" s="5">
        <v>0</v>
      </c>
      <c r="AB2519" s="9" cm="1">
        <f t="array" ref="AB2519">_xlfn.IFS(R2519 ="Unk", 0, R2519 = "", 0,(R2519-S2519)=0,1,(R2519-S2519) &lt;&gt; 0, 0)</f>
        <v>0</v>
      </c>
      <c r="AC2519" s="9" cm="1">
        <f t="array" ref="AC2519">_xlfn.IFS(R2519 ="Unk", 1, R2519 = "", 1, R2519 &lt;&gt; "", 0)</f>
        <v>0</v>
      </c>
      <c r="AD2519" s="5">
        <v>7597.59</v>
      </c>
      <c r="AE2519" s="5">
        <v>3776.1</v>
      </c>
      <c r="AF2519" s="5">
        <v>0.5</v>
      </c>
      <c r="AG2519" s="5">
        <v>3600.65</v>
      </c>
      <c r="AH2519" s="5">
        <v>11208</v>
      </c>
      <c r="AI2519" s="5">
        <v>3413958</v>
      </c>
      <c r="AJ2519" s="5">
        <v>2</v>
      </c>
      <c r="AK2519" s="5">
        <v>0</v>
      </c>
      <c r="AL2519" s="5">
        <v>0</v>
      </c>
      <c r="AM2519" s="5">
        <v>0</v>
      </c>
      <c r="AN2519" s="9" cm="1">
        <f t="array" ref="AN2519">_xlfn.IFS(AD2519 ="Unk", 0, AD2519 = "", 0,(AD2519-AE2519)=0,1,(AD2519-AE2519) &lt;&gt; 0, 0)</f>
        <v>0</v>
      </c>
      <c r="AO2519" s="9" cm="1">
        <f t="array" ref="AO2519">_xlfn.IFS(AD2519 ="Unk", 1, AD2519 = "", 1, AD2519 &lt;&gt; "", 0)</f>
        <v>0</v>
      </c>
      <c r="AP2519" s="5">
        <v>10115.44</v>
      </c>
      <c r="AQ2519" s="5">
        <v>3863.42</v>
      </c>
      <c r="AR2519" s="5">
        <v>0.62</v>
      </c>
      <c r="AS2519" s="5">
        <v>3607.86</v>
      </c>
      <c r="AT2519" s="5">
        <v>11627</v>
      </c>
      <c r="AU2519" s="5">
        <v>2941552</v>
      </c>
      <c r="AV2519" s="5">
        <v>2</v>
      </c>
      <c r="AW2519" s="5">
        <v>0</v>
      </c>
      <c r="AX2519" s="5">
        <v>0</v>
      </c>
      <c r="AY2519" s="5">
        <v>0</v>
      </c>
      <c r="AZ2519" s="9" cm="1">
        <f t="array" ref="AZ2519">_xlfn.IFS(AP2519 ="Unk", 0, AP2519 = "", 0,(AP2519-AQ2519)=0,1,(AP2519-AQ2519) &lt;&gt; 0, 0)</f>
        <v>0</v>
      </c>
      <c r="BA2519" s="9" cm="1">
        <f t="array" ref="BA2519">_xlfn.IFS(AP2519 ="Unk", 1, AP2519 = "", 1, AP2519 &lt;&gt; "", 0)</f>
        <v>0</v>
      </c>
    </row>
    <row r="2520" spans="1:53" x14ac:dyDescent="0.2">
      <c r="A2520">
        <v>3</v>
      </c>
      <c r="B2520" t="s">
        <v>6</v>
      </c>
      <c r="C2520">
        <v>4</v>
      </c>
      <c r="D2520">
        <v>40</v>
      </c>
      <c r="E2520">
        <v>15</v>
      </c>
      <c r="F2520" s="5">
        <v>4871.24</v>
      </c>
      <c r="G2520" s="5">
        <v>3805.54</v>
      </c>
      <c r="H2520" s="5">
        <v>0.22</v>
      </c>
      <c r="I2520" s="5">
        <v>3629.45</v>
      </c>
      <c r="J2520" s="5">
        <v>6443</v>
      </c>
      <c r="K2520" s="5">
        <v>2125042</v>
      </c>
      <c r="L2520" s="5">
        <v>9</v>
      </c>
      <c r="M2520" s="5">
        <v>0</v>
      </c>
      <c r="N2520" s="5">
        <v>0</v>
      </c>
      <c r="O2520" s="5">
        <v>0</v>
      </c>
      <c r="P2520" s="9" cm="1">
        <f t="array" ref="P2520">_xlfn.IFS(F2520 ="Unk", 0, F2520 = "", 0,(F2520-G2520)=0,1,(F2520-G2520) &lt;&gt; 0, 0)</f>
        <v>0</v>
      </c>
      <c r="Q2520" s="9" cm="1">
        <f t="array" ref="Q2520">_xlfn.IFS(F2520 ="Unk", 1, F2520 = "", 1, F2520 &lt;&gt; "", 0)</f>
        <v>0</v>
      </c>
      <c r="R2520" s="5">
        <v>6350.23</v>
      </c>
      <c r="S2520" s="5">
        <v>3893.75</v>
      </c>
      <c r="T2520" s="5">
        <v>0.39</v>
      </c>
      <c r="U2520" s="5">
        <v>3603.5</v>
      </c>
      <c r="V2520" s="5">
        <v>8690</v>
      </c>
      <c r="W2520" s="5">
        <v>2877994</v>
      </c>
      <c r="X2520" s="5">
        <v>3</v>
      </c>
      <c r="Y2520" s="5">
        <v>0</v>
      </c>
      <c r="Z2520" s="5">
        <v>0</v>
      </c>
      <c r="AA2520" s="5">
        <v>0</v>
      </c>
      <c r="AB2520" s="9" cm="1">
        <f t="array" ref="AB2520">_xlfn.IFS(R2520 ="Unk", 0, R2520 = "", 0,(R2520-S2520)=0,1,(R2520-S2520) &lt;&gt; 0, 0)</f>
        <v>0</v>
      </c>
      <c r="AC2520" s="9" cm="1">
        <f t="array" ref="AC2520">_xlfn.IFS(R2520 ="Unk", 1, R2520 = "", 1, R2520 &lt;&gt; "", 0)</f>
        <v>0</v>
      </c>
      <c r="AD2520" s="5">
        <v>6882.08</v>
      </c>
      <c r="AE2520" s="5">
        <v>3986.98</v>
      </c>
      <c r="AF2520" s="5">
        <v>0.42</v>
      </c>
      <c r="AG2520" s="5">
        <v>3609.52</v>
      </c>
      <c r="AH2520" s="5">
        <v>7822</v>
      </c>
      <c r="AI2520" s="5">
        <v>3156429</v>
      </c>
      <c r="AJ2520" s="5">
        <v>3</v>
      </c>
      <c r="AK2520" s="5">
        <v>0</v>
      </c>
      <c r="AL2520" s="5">
        <v>0</v>
      </c>
      <c r="AM2520" s="5">
        <v>0</v>
      </c>
      <c r="AN2520" s="9" cm="1">
        <f t="array" ref="AN2520">_xlfn.IFS(AD2520 ="Unk", 0, AD2520 = "", 0,(AD2520-AE2520)=0,1,(AD2520-AE2520) &lt;&gt; 0, 0)</f>
        <v>0</v>
      </c>
      <c r="AO2520" s="9" cm="1">
        <f t="array" ref="AO2520">_xlfn.IFS(AD2520 ="Unk", 1, AD2520 = "", 1, AD2520 &lt;&gt; "", 0)</f>
        <v>0</v>
      </c>
      <c r="AP2520" s="5">
        <v>9037.7999999999993</v>
      </c>
      <c r="AQ2520" s="5">
        <v>4026.39</v>
      </c>
      <c r="AR2520" s="5">
        <v>0.55000000000000004</v>
      </c>
      <c r="AS2520" s="5">
        <v>3600.13</v>
      </c>
      <c r="AT2520" s="5">
        <v>6659</v>
      </c>
      <c r="AU2520" s="5">
        <v>2207447</v>
      </c>
      <c r="AV2520" s="5">
        <v>5</v>
      </c>
      <c r="AW2520" s="5">
        <v>0</v>
      </c>
      <c r="AX2520" s="5">
        <v>0</v>
      </c>
      <c r="AY2520" s="5">
        <v>0</v>
      </c>
      <c r="AZ2520" s="9" cm="1">
        <f t="array" ref="AZ2520">_xlfn.IFS(AP2520 ="Unk", 0, AP2520 = "", 0,(AP2520-AQ2520)=0,1,(AP2520-AQ2520) &lt;&gt; 0, 0)</f>
        <v>0</v>
      </c>
      <c r="BA2520" s="9" cm="1">
        <f t="array" ref="BA2520">_xlfn.IFS(AP2520 ="Unk", 1, AP2520 = "", 1, AP2520 &lt;&gt; "", 0)</f>
        <v>0</v>
      </c>
    </row>
    <row r="2521" spans="1:53" x14ac:dyDescent="0.2">
      <c r="A2521">
        <v>3</v>
      </c>
      <c r="B2521" t="s">
        <v>6</v>
      </c>
      <c r="C2521">
        <v>4</v>
      </c>
      <c r="D2521">
        <v>45</v>
      </c>
      <c r="E2521">
        <v>15</v>
      </c>
      <c r="F2521" s="5">
        <v>6104.54</v>
      </c>
      <c r="G2521" s="5">
        <v>4240.68</v>
      </c>
      <c r="H2521" s="5">
        <v>0.31</v>
      </c>
      <c r="I2521" s="5">
        <v>3600.66</v>
      </c>
      <c r="J2521" s="5">
        <v>4620</v>
      </c>
      <c r="K2521" s="5">
        <v>1599447</v>
      </c>
      <c r="L2521" s="5">
        <v>4</v>
      </c>
      <c r="M2521" s="5">
        <v>0</v>
      </c>
      <c r="N2521" s="5">
        <v>0</v>
      </c>
      <c r="O2521" s="5">
        <v>0</v>
      </c>
      <c r="P2521" s="9" cm="1">
        <f t="array" ref="P2521">_xlfn.IFS(F2521 ="Unk", 0, F2521 = "", 0,(F2521-G2521)=0,1,(F2521-G2521) &lt;&gt; 0, 0)</f>
        <v>0</v>
      </c>
      <c r="Q2521" s="9" cm="1">
        <f t="array" ref="Q2521">_xlfn.IFS(F2521 ="Unk", 1, F2521 = "", 1, F2521 &lt;&gt; "", 0)</f>
        <v>0</v>
      </c>
      <c r="R2521" s="5">
        <v>7917.89</v>
      </c>
      <c r="S2521" s="5">
        <v>4334.18</v>
      </c>
      <c r="T2521" s="5">
        <v>0.45</v>
      </c>
      <c r="U2521" s="5">
        <v>3600.99</v>
      </c>
      <c r="V2521" s="5">
        <v>1620</v>
      </c>
      <c r="W2521" s="5">
        <v>1460584</v>
      </c>
      <c r="X2521" s="5">
        <v>5</v>
      </c>
      <c r="Y2521" s="5">
        <v>0</v>
      </c>
      <c r="Z2521" s="5">
        <v>0</v>
      </c>
      <c r="AA2521" s="5">
        <v>0</v>
      </c>
      <c r="AB2521" s="9" cm="1">
        <f t="array" ref="AB2521">_xlfn.IFS(R2521 ="Unk", 0, R2521 = "", 0,(R2521-S2521)=0,1,(R2521-S2521) &lt;&gt; 0, 0)</f>
        <v>0</v>
      </c>
      <c r="AC2521" s="9" cm="1">
        <f t="array" ref="AC2521">_xlfn.IFS(R2521 ="Unk", 1, R2521 = "", 1, R2521 &lt;&gt; "", 0)</f>
        <v>0</v>
      </c>
      <c r="AD2521" s="5">
        <v>8876.08</v>
      </c>
      <c r="AE2521" s="5">
        <v>4467.05</v>
      </c>
      <c r="AF2521" s="5">
        <v>0.5</v>
      </c>
      <c r="AG2521" s="5">
        <v>3603.5</v>
      </c>
      <c r="AH2521" s="5">
        <v>2745</v>
      </c>
      <c r="AI2521" s="5">
        <v>1398693</v>
      </c>
      <c r="AJ2521" s="5">
        <v>2</v>
      </c>
      <c r="AK2521" s="5">
        <v>0</v>
      </c>
      <c r="AL2521" s="5">
        <v>0</v>
      </c>
      <c r="AM2521" s="5">
        <v>0</v>
      </c>
      <c r="AN2521" s="9" cm="1">
        <f t="array" ref="AN2521">_xlfn.IFS(AD2521 ="Unk", 0, AD2521 = "", 0,(AD2521-AE2521)=0,1,(AD2521-AE2521) &lt;&gt; 0, 0)</f>
        <v>0</v>
      </c>
      <c r="AO2521" s="9" cm="1">
        <f t="array" ref="AO2521">_xlfn.IFS(AD2521 ="Unk", 1, AD2521 = "", 1, AD2521 &lt;&gt; "", 0)</f>
        <v>0</v>
      </c>
      <c r="AP2521" s="5">
        <v>10166.31</v>
      </c>
      <c r="AQ2521" s="5">
        <v>4623.62</v>
      </c>
      <c r="AR2521" s="5">
        <v>0.55000000000000004</v>
      </c>
      <c r="AS2521" s="5">
        <v>3600.22</v>
      </c>
      <c r="AT2521" s="5">
        <v>4447</v>
      </c>
      <c r="AU2521" s="5">
        <v>1635496</v>
      </c>
      <c r="AV2521" s="5">
        <v>6</v>
      </c>
      <c r="AW2521" s="5">
        <v>0</v>
      </c>
      <c r="AX2521" s="5">
        <v>0</v>
      </c>
      <c r="AY2521" s="5">
        <v>0</v>
      </c>
      <c r="AZ2521" s="9" cm="1">
        <f t="array" ref="AZ2521">_xlfn.IFS(AP2521 ="Unk", 0, AP2521 = "", 0,(AP2521-AQ2521)=0,1,(AP2521-AQ2521) &lt;&gt; 0, 0)</f>
        <v>0</v>
      </c>
      <c r="BA2521" s="9" cm="1">
        <f t="array" ref="BA2521">_xlfn.IFS(AP2521 ="Unk", 1, AP2521 = "", 1, AP2521 &lt;&gt; "", 0)</f>
        <v>0</v>
      </c>
    </row>
    <row r="2522" spans="1:53" x14ac:dyDescent="0.2">
      <c r="A2522">
        <v>3</v>
      </c>
      <c r="B2522" t="s">
        <v>6</v>
      </c>
      <c r="C2522">
        <v>4</v>
      </c>
      <c r="D2522">
        <v>50</v>
      </c>
      <c r="E2522">
        <v>15</v>
      </c>
      <c r="F2522" s="5">
        <v>8608.4599999999991</v>
      </c>
      <c r="G2522" s="5">
        <v>4649.04</v>
      </c>
      <c r="H2522" s="5">
        <v>0.46</v>
      </c>
      <c r="I2522" s="5">
        <v>3664.47</v>
      </c>
      <c r="J2522" s="5">
        <v>2628</v>
      </c>
      <c r="K2522" s="5">
        <v>903002</v>
      </c>
      <c r="L2522" s="5">
        <v>1</v>
      </c>
      <c r="M2522" s="5">
        <v>0</v>
      </c>
      <c r="N2522" s="5">
        <v>0</v>
      </c>
      <c r="O2522" s="5">
        <v>0</v>
      </c>
      <c r="P2522" s="9" cm="1">
        <f t="array" ref="P2522">_xlfn.IFS(F2522 ="Unk", 0, F2522 = "", 0,(F2522-G2522)=0,1,(F2522-G2522) &lt;&gt; 0, 0)</f>
        <v>0</v>
      </c>
      <c r="Q2522" s="9" cm="1">
        <f t="array" ref="Q2522">_xlfn.IFS(F2522 ="Unk", 1, F2522 = "", 1, F2522 &lt;&gt; "", 0)</f>
        <v>0</v>
      </c>
      <c r="R2522" s="5">
        <v>8623.23</v>
      </c>
      <c r="S2522" s="5">
        <v>4842.24</v>
      </c>
      <c r="T2522" s="5">
        <v>0.44</v>
      </c>
      <c r="U2522" s="5">
        <v>3611.4</v>
      </c>
      <c r="V2522" s="5">
        <v>3295</v>
      </c>
      <c r="W2522" s="5">
        <v>1382112</v>
      </c>
      <c r="X2522" s="5">
        <v>2</v>
      </c>
      <c r="Y2522" s="5">
        <v>0</v>
      </c>
      <c r="Z2522" s="5">
        <v>0</v>
      </c>
      <c r="AA2522" s="5">
        <v>0</v>
      </c>
      <c r="AB2522" s="9" cm="1">
        <f t="array" ref="AB2522">_xlfn.IFS(R2522 ="Unk", 0, R2522 = "", 0,(R2522-S2522)=0,1,(R2522-S2522) &lt;&gt; 0, 0)</f>
        <v>0</v>
      </c>
      <c r="AC2522" s="9" cm="1">
        <f t="array" ref="AC2522">_xlfn.IFS(R2522 ="Unk", 1, R2522 = "", 1, R2522 &lt;&gt; "", 0)</f>
        <v>0</v>
      </c>
      <c r="AD2522" s="5">
        <v>9877.3700000000008</v>
      </c>
      <c r="AE2522" s="5">
        <v>5063.5600000000004</v>
      </c>
      <c r="AF2522" s="5">
        <v>0.49</v>
      </c>
      <c r="AG2522" s="5">
        <v>3604.21</v>
      </c>
      <c r="AH2522" s="5">
        <v>1704</v>
      </c>
      <c r="AI2522" s="5">
        <v>1125575</v>
      </c>
      <c r="AJ2522" s="5">
        <v>1</v>
      </c>
      <c r="AK2522" s="5">
        <v>0</v>
      </c>
      <c r="AL2522" s="5">
        <v>0</v>
      </c>
      <c r="AM2522" s="5">
        <v>0</v>
      </c>
      <c r="AN2522" s="9" cm="1">
        <f t="array" ref="AN2522">_xlfn.IFS(AD2522 ="Unk", 0, AD2522 = "", 0,(AD2522-AE2522)=0,1,(AD2522-AE2522) &lt;&gt; 0, 0)</f>
        <v>0</v>
      </c>
      <c r="AO2522" s="9" cm="1">
        <f t="array" ref="AO2522">_xlfn.IFS(AD2522 ="Unk", 1, AD2522 = "", 1, AD2522 &lt;&gt; "", 0)</f>
        <v>0</v>
      </c>
      <c r="AP2522" s="5" t="s">
        <v>25</v>
      </c>
      <c r="AQ2522" s="5">
        <v>5269.56</v>
      </c>
      <c r="AR2522" s="5">
        <v>100</v>
      </c>
      <c r="AS2522" s="5">
        <v>3600.33</v>
      </c>
      <c r="AT2522" s="5">
        <v>3705</v>
      </c>
      <c r="AU2522" s="5">
        <v>1870937</v>
      </c>
      <c r="AV2522" s="5">
        <v>0</v>
      </c>
      <c r="AW2522" s="5"/>
      <c r="AX2522" s="5"/>
      <c r="AY2522" s="5"/>
      <c r="AZ2522" s="9" cm="1">
        <f t="array" ref="AZ2522">_xlfn.IFS(AP2522 ="Unk", 0, AP2522 = "", 0,(AP2522-AQ2522)=0,1,(AP2522-AQ2522) &lt;&gt; 0, 0)</f>
        <v>0</v>
      </c>
      <c r="BA2522" s="9" cm="1">
        <f t="array" ref="BA2522">_xlfn.IFS(AP2522 ="Unk", 1, AP2522 = "", 1, AP2522 &lt;&gt; "", 0)</f>
        <v>1</v>
      </c>
    </row>
    <row r="2523" spans="1:53" x14ac:dyDescent="0.2">
      <c r="A2523">
        <v>3</v>
      </c>
      <c r="B2523" t="s">
        <v>6</v>
      </c>
      <c r="C2523">
        <v>5</v>
      </c>
      <c r="D2523">
        <v>5</v>
      </c>
      <c r="E2523">
        <v>15</v>
      </c>
      <c r="F2523" s="5">
        <v>1224.6300000000001</v>
      </c>
      <c r="G2523" s="5">
        <v>1224.6300000000001</v>
      </c>
      <c r="H2523" s="5">
        <v>0</v>
      </c>
      <c r="I2523" s="5">
        <v>7.0000000000000007E-2</v>
      </c>
      <c r="J2523" s="5">
        <v>1</v>
      </c>
      <c r="K2523" s="5">
        <v>363</v>
      </c>
      <c r="L2523" s="5">
        <v>7</v>
      </c>
      <c r="M2523" s="5">
        <v>0</v>
      </c>
      <c r="N2523" s="5">
        <v>0</v>
      </c>
      <c r="O2523" s="5">
        <v>0</v>
      </c>
      <c r="P2523" s="9" cm="1">
        <f t="array" ref="P2523">_xlfn.IFS(F2523 ="Unk", 0, F2523 = "", 0,(F2523-G2523)=0,1,(F2523-G2523) &lt;&gt; 0, 0)</f>
        <v>1</v>
      </c>
      <c r="Q2523" s="9" cm="1">
        <f t="array" ref="Q2523">_xlfn.IFS(F2523 ="Unk", 1, F2523 = "", 1, F2523 &lt;&gt; "", 0)</f>
        <v>0</v>
      </c>
      <c r="R2523" s="5">
        <v>1682.44</v>
      </c>
      <c r="S2523" s="5">
        <v>1682.35</v>
      </c>
      <c r="T2523" s="5">
        <v>0</v>
      </c>
      <c r="U2523" s="5">
        <v>0.05</v>
      </c>
      <c r="V2523" s="5">
        <v>1</v>
      </c>
      <c r="W2523" s="5">
        <v>150</v>
      </c>
      <c r="X2523" s="5">
        <v>5</v>
      </c>
      <c r="Y2523" s="5">
        <v>0</v>
      </c>
      <c r="Z2523" s="5">
        <v>0</v>
      </c>
      <c r="AA2523" s="5">
        <v>0</v>
      </c>
      <c r="AB2523" s="9" cm="1">
        <f t="array" ref="AB2523">_xlfn.IFS(R2523 ="Unk", 0, R2523 = "", 0,(R2523-S2523)=0,1,(R2523-S2523) &lt;&gt; 0, 0)</f>
        <v>0</v>
      </c>
      <c r="AC2523" s="9" cm="1">
        <f t="array" ref="AC2523">_xlfn.IFS(R2523 ="Unk", 1, R2523 = "", 1, R2523 &lt;&gt; "", 0)</f>
        <v>0</v>
      </c>
      <c r="AD2523" s="5">
        <v>1682.44</v>
      </c>
      <c r="AE2523" s="5">
        <v>1682.44</v>
      </c>
      <c r="AF2523" s="5">
        <v>0</v>
      </c>
      <c r="AG2523" s="5">
        <v>0.02</v>
      </c>
      <c r="AH2523" s="5">
        <v>1</v>
      </c>
      <c r="AI2523" s="5">
        <v>93</v>
      </c>
      <c r="AJ2523" s="5">
        <v>5</v>
      </c>
      <c r="AK2523" s="5">
        <v>0</v>
      </c>
      <c r="AL2523" s="5">
        <v>0</v>
      </c>
      <c r="AM2523" s="5">
        <v>0</v>
      </c>
      <c r="AN2523" s="9" cm="1">
        <f t="array" ref="AN2523">_xlfn.IFS(AD2523 ="Unk", 0, AD2523 = "", 0,(AD2523-AE2523)=0,1,(AD2523-AE2523) &lt;&gt; 0, 0)</f>
        <v>1</v>
      </c>
      <c r="AO2523" s="9" cm="1">
        <f t="array" ref="AO2523">_xlfn.IFS(AD2523 ="Unk", 1, AD2523 = "", 1, AD2523 &lt;&gt; "", 0)</f>
        <v>0</v>
      </c>
      <c r="AP2523" s="5"/>
      <c r="AQ2523" s="5"/>
      <c r="AR2523" s="5">
        <v>100</v>
      </c>
      <c r="AS2523" s="5"/>
      <c r="AT2523" s="5"/>
      <c r="AU2523" s="5"/>
      <c r="AV2523" s="5"/>
      <c r="AW2523" s="5"/>
      <c r="AX2523" s="5"/>
      <c r="AY2523" s="5"/>
      <c r="AZ2523" s="9" cm="1">
        <f t="array" ref="AZ2523">_xlfn.IFS(AP2523 ="Unk", 0, AP2523 = "", 0,(AP2523-AQ2523)=0,1,(AP2523-AQ2523) &lt;&gt; 0, 0)</f>
        <v>0</v>
      </c>
      <c r="BA2523" s="9" cm="1">
        <f t="array" ref="BA2523">_xlfn.IFS(AP2523 ="Unk", 1, AP2523 = "", 1, AP2523 &lt;&gt; "", 0)</f>
        <v>1</v>
      </c>
    </row>
    <row r="2524" spans="1:53" x14ac:dyDescent="0.2">
      <c r="A2524">
        <v>3</v>
      </c>
      <c r="B2524" t="s">
        <v>6</v>
      </c>
      <c r="C2524">
        <v>5</v>
      </c>
      <c r="D2524">
        <v>10</v>
      </c>
      <c r="E2524">
        <v>15</v>
      </c>
      <c r="F2524" s="5">
        <v>2486.41</v>
      </c>
      <c r="G2524" s="5">
        <v>2486.41</v>
      </c>
      <c r="H2524" s="5">
        <v>0</v>
      </c>
      <c r="I2524" s="5">
        <v>6.18</v>
      </c>
      <c r="J2524" s="5">
        <v>1895</v>
      </c>
      <c r="K2524" s="5">
        <v>88697</v>
      </c>
      <c r="L2524" s="5">
        <v>10</v>
      </c>
      <c r="M2524" s="5">
        <v>0</v>
      </c>
      <c r="N2524" s="5">
        <v>0</v>
      </c>
      <c r="O2524" s="5">
        <v>0</v>
      </c>
      <c r="P2524" s="9" cm="1">
        <f t="array" ref="P2524">_xlfn.IFS(F2524 ="Unk", 0, F2524 = "", 0,(F2524-G2524)=0,1,(F2524-G2524) &lt;&gt; 0, 0)</f>
        <v>1</v>
      </c>
      <c r="Q2524" s="9" cm="1">
        <f t="array" ref="Q2524">_xlfn.IFS(F2524 ="Unk", 1, F2524 = "", 1, F2524 &lt;&gt; "", 0)</f>
        <v>0</v>
      </c>
      <c r="R2524" s="5">
        <v>2704.71</v>
      </c>
      <c r="S2524" s="5">
        <v>2704.71</v>
      </c>
      <c r="T2524" s="5">
        <v>0</v>
      </c>
      <c r="U2524" s="5">
        <v>8.3800000000000008</v>
      </c>
      <c r="V2524" s="5">
        <v>1200</v>
      </c>
      <c r="W2524" s="5">
        <v>67287</v>
      </c>
      <c r="X2524" s="5">
        <v>10</v>
      </c>
      <c r="Y2524" s="5">
        <v>0</v>
      </c>
      <c r="Z2524" s="5">
        <v>0</v>
      </c>
      <c r="AA2524" s="5">
        <v>0</v>
      </c>
      <c r="AB2524" s="9" cm="1">
        <f t="array" ref="AB2524">_xlfn.IFS(R2524 ="Unk", 0, R2524 = "", 0,(R2524-S2524)=0,1,(R2524-S2524) &lt;&gt; 0, 0)</f>
        <v>1</v>
      </c>
      <c r="AC2524" s="9" cm="1">
        <f t="array" ref="AC2524">_xlfn.IFS(R2524 ="Unk", 1, R2524 = "", 1, R2524 &lt;&gt; "", 0)</f>
        <v>0</v>
      </c>
      <c r="AD2524" s="5">
        <v>3032.61</v>
      </c>
      <c r="AE2524" s="5">
        <v>3032.61</v>
      </c>
      <c r="AF2524" s="5">
        <v>0</v>
      </c>
      <c r="AG2524" s="5">
        <v>6.45</v>
      </c>
      <c r="AH2524" s="5">
        <v>1962</v>
      </c>
      <c r="AI2524" s="5">
        <v>90697</v>
      </c>
      <c r="AJ2524" s="5">
        <v>10</v>
      </c>
      <c r="AK2524" s="5">
        <v>0</v>
      </c>
      <c r="AL2524" s="5">
        <v>0</v>
      </c>
      <c r="AM2524" s="5">
        <v>0</v>
      </c>
      <c r="AN2524" s="9" cm="1">
        <f t="array" ref="AN2524">_xlfn.IFS(AD2524 ="Unk", 0, AD2524 = "", 0,(AD2524-AE2524)=0,1,(AD2524-AE2524) &lt;&gt; 0, 0)</f>
        <v>1</v>
      </c>
      <c r="AO2524" s="9" cm="1">
        <f t="array" ref="AO2524">_xlfn.IFS(AD2524 ="Unk", 1, AD2524 = "", 1, AD2524 &lt;&gt; "", 0)</f>
        <v>0</v>
      </c>
      <c r="AP2524" s="5">
        <v>3239.09</v>
      </c>
      <c r="AQ2524" s="5">
        <v>3239.09</v>
      </c>
      <c r="AR2524" s="5">
        <v>0</v>
      </c>
      <c r="AS2524" s="5">
        <v>1.71</v>
      </c>
      <c r="AT2524" s="5">
        <v>499</v>
      </c>
      <c r="AU2524" s="5">
        <v>12704</v>
      </c>
      <c r="AV2524" s="5">
        <v>7</v>
      </c>
      <c r="AW2524" s="5">
        <v>0</v>
      </c>
      <c r="AX2524" s="5">
        <v>0</v>
      </c>
      <c r="AY2524" s="5">
        <v>0</v>
      </c>
      <c r="AZ2524" s="9" cm="1">
        <f t="array" ref="AZ2524">_xlfn.IFS(AP2524 ="Unk", 0, AP2524 = "", 0,(AP2524-AQ2524)=0,1,(AP2524-AQ2524) &lt;&gt; 0, 0)</f>
        <v>1</v>
      </c>
      <c r="BA2524" s="9" cm="1">
        <f t="array" ref="BA2524">_xlfn.IFS(AP2524 ="Unk", 1, AP2524 = "", 1, AP2524 &lt;&gt; "", 0)</f>
        <v>0</v>
      </c>
    </row>
    <row r="2525" spans="1:53" x14ac:dyDescent="0.2">
      <c r="A2525">
        <v>3</v>
      </c>
      <c r="B2525" t="s">
        <v>6</v>
      </c>
      <c r="C2525">
        <v>5</v>
      </c>
      <c r="D2525">
        <v>15</v>
      </c>
      <c r="E2525">
        <v>15</v>
      </c>
      <c r="F2525" s="5">
        <v>2862.5</v>
      </c>
      <c r="G2525" s="5">
        <v>2862.5</v>
      </c>
      <c r="H2525" s="5">
        <v>0</v>
      </c>
      <c r="I2525" s="5">
        <v>40.909999999999997</v>
      </c>
      <c r="J2525" s="5">
        <v>2525</v>
      </c>
      <c r="K2525" s="5">
        <v>258838</v>
      </c>
      <c r="L2525" s="5">
        <v>10</v>
      </c>
      <c r="M2525" s="5">
        <v>0</v>
      </c>
      <c r="N2525" s="5">
        <v>0</v>
      </c>
      <c r="O2525" s="5">
        <v>0</v>
      </c>
      <c r="P2525" s="9" cm="1">
        <f t="array" ref="P2525">_xlfn.IFS(F2525 ="Unk", 0, F2525 = "", 0,(F2525-G2525)=0,1,(F2525-G2525) &lt;&gt; 0, 0)</f>
        <v>1</v>
      </c>
      <c r="Q2525" s="9" cm="1">
        <f t="array" ref="Q2525">_xlfn.IFS(F2525 ="Unk", 1, F2525 = "", 1, F2525 &lt;&gt; "", 0)</f>
        <v>0</v>
      </c>
      <c r="R2525" s="5">
        <v>3302.02</v>
      </c>
      <c r="S2525" s="5">
        <v>3302.02</v>
      </c>
      <c r="T2525" s="5">
        <v>0</v>
      </c>
      <c r="U2525" s="5">
        <v>97.62</v>
      </c>
      <c r="V2525" s="5">
        <v>5688</v>
      </c>
      <c r="W2525" s="5">
        <v>705466</v>
      </c>
      <c r="X2525" s="5">
        <v>10</v>
      </c>
      <c r="Y2525" s="5">
        <v>0</v>
      </c>
      <c r="Z2525" s="5">
        <v>0</v>
      </c>
      <c r="AA2525" s="5">
        <v>0</v>
      </c>
      <c r="AB2525" s="9" cm="1">
        <f t="array" ref="AB2525">_xlfn.IFS(R2525 ="Unk", 0, R2525 = "", 0,(R2525-S2525)=0,1,(R2525-S2525) &lt;&gt; 0, 0)</f>
        <v>1</v>
      </c>
      <c r="AC2525" s="9" cm="1">
        <f t="array" ref="AC2525">_xlfn.IFS(R2525 ="Unk", 1, R2525 = "", 1, R2525 &lt;&gt; "", 0)</f>
        <v>0</v>
      </c>
      <c r="AD2525" s="5">
        <v>3862.42</v>
      </c>
      <c r="AE2525" s="5">
        <v>3862.42</v>
      </c>
      <c r="AF2525" s="5">
        <v>0</v>
      </c>
      <c r="AG2525" s="5">
        <v>275.14999999999998</v>
      </c>
      <c r="AH2525" s="5">
        <v>16528</v>
      </c>
      <c r="AI2525" s="5">
        <v>1727463</v>
      </c>
      <c r="AJ2525" s="5">
        <v>10</v>
      </c>
      <c r="AK2525" s="5">
        <v>0</v>
      </c>
      <c r="AL2525" s="5">
        <v>0</v>
      </c>
      <c r="AM2525" s="5">
        <v>0</v>
      </c>
      <c r="AN2525" s="9" cm="1">
        <f t="array" ref="AN2525">_xlfn.IFS(AD2525 ="Unk", 0, AD2525 = "", 0,(AD2525-AE2525)=0,1,(AD2525-AE2525) &lt;&gt; 0, 0)</f>
        <v>1</v>
      </c>
      <c r="AO2525" s="9" cm="1">
        <f t="array" ref="AO2525">_xlfn.IFS(AD2525 ="Unk", 1, AD2525 = "", 1, AD2525 &lt;&gt; "", 0)</f>
        <v>0</v>
      </c>
      <c r="AP2525" s="5">
        <v>4441.1099999999997</v>
      </c>
      <c r="AQ2525" s="5">
        <v>4441.1099999999997</v>
      </c>
      <c r="AR2525" s="5">
        <v>0</v>
      </c>
      <c r="AS2525" s="5">
        <v>367.1</v>
      </c>
      <c r="AT2525" s="5">
        <v>27162</v>
      </c>
      <c r="AU2525" s="5">
        <v>2887961</v>
      </c>
      <c r="AV2525" s="5">
        <v>10</v>
      </c>
      <c r="AW2525" s="5">
        <v>0</v>
      </c>
      <c r="AX2525" s="5">
        <v>0</v>
      </c>
      <c r="AY2525" s="5">
        <v>0</v>
      </c>
      <c r="AZ2525" s="9" cm="1">
        <f t="array" ref="AZ2525">_xlfn.IFS(AP2525 ="Unk", 0, AP2525 = "", 0,(AP2525-AQ2525)=0,1,(AP2525-AQ2525) &lt;&gt; 0, 0)</f>
        <v>1</v>
      </c>
      <c r="BA2525" s="9" cm="1">
        <f t="array" ref="BA2525">_xlfn.IFS(AP2525 ="Unk", 1, AP2525 = "", 1, AP2525 &lt;&gt; "", 0)</f>
        <v>0</v>
      </c>
    </row>
    <row r="2526" spans="1:53" x14ac:dyDescent="0.2">
      <c r="A2526">
        <v>3</v>
      </c>
      <c r="B2526" t="s">
        <v>6</v>
      </c>
      <c r="C2526">
        <v>5</v>
      </c>
      <c r="D2526">
        <v>20</v>
      </c>
      <c r="E2526">
        <v>15</v>
      </c>
      <c r="F2526" s="5">
        <v>3983.99</v>
      </c>
      <c r="G2526" s="5">
        <v>3823.88</v>
      </c>
      <c r="H2526" s="5">
        <v>0.04</v>
      </c>
      <c r="I2526" s="5">
        <v>3600.89</v>
      </c>
      <c r="J2526" s="5">
        <v>56889</v>
      </c>
      <c r="K2526" s="5">
        <v>7126051</v>
      </c>
      <c r="L2526" s="5">
        <v>10</v>
      </c>
      <c r="M2526" s="5">
        <v>0</v>
      </c>
      <c r="N2526" s="5">
        <v>0</v>
      </c>
      <c r="O2526" s="5">
        <v>0</v>
      </c>
      <c r="P2526" s="9" cm="1">
        <f t="array" ref="P2526">_xlfn.IFS(F2526 ="Unk", 0, F2526 = "", 0,(F2526-G2526)=0,1,(F2526-G2526) &lt;&gt; 0, 0)</f>
        <v>0</v>
      </c>
      <c r="Q2526" s="9" cm="1">
        <f t="array" ref="Q2526">_xlfn.IFS(F2526 ="Unk", 1, F2526 = "", 1, F2526 &lt;&gt; "", 0)</f>
        <v>0</v>
      </c>
      <c r="R2526" s="5">
        <v>4585.99</v>
      </c>
      <c r="S2526" s="5">
        <v>4169.82</v>
      </c>
      <c r="T2526" s="5">
        <v>0.09</v>
      </c>
      <c r="U2526" s="5">
        <v>3600.08</v>
      </c>
      <c r="V2526" s="5">
        <v>63562</v>
      </c>
      <c r="W2526" s="5">
        <v>13232485</v>
      </c>
      <c r="X2526" s="5">
        <v>8</v>
      </c>
      <c r="Y2526" s="5">
        <v>0</v>
      </c>
      <c r="Z2526" s="5">
        <v>0</v>
      </c>
      <c r="AA2526" s="5">
        <v>0</v>
      </c>
      <c r="AB2526" s="9" cm="1">
        <f t="array" ref="AB2526">_xlfn.IFS(R2526 ="Unk", 0, R2526 = "", 0,(R2526-S2526)=0,1,(R2526-S2526) &lt;&gt; 0, 0)</f>
        <v>0</v>
      </c>
      <c r="AC2526" s="9" cm="1">
        <f t="array" ref="AC2526">_xlfn.IFS(R2526 ="Unk", 1, R2526 = "", 1, R2526 &lt;&gt; "", 0)</f>
        <v>0</v>
      </c>
      <c r="AD2526" s="5">
        <v>5754.25</v>
      </c>
      <c r="AE2526" s="5">
        <v>4597.0200000000004</v>
      </c>
      <c r="AF2526" s="5">
        <v>0.2</v>
      </c>
      <c r="AG2526" s="5">
        <v>3600.56</v>
      </c>
      <c r="AH2526" s="5">
        <v>61485</v>
      </c>
      <c r="AI2526" s="5">
        <v>13585691</v>
      </c>
      <c r="AJ2526" s="5">
        <v>10</v>
      </c>
      <c r="AK2526" s="5">
        <v>0</v>
      </c>
      <c r="AL2526" s="5">
        <v>0</v>
      </c>
      <c r="AM2526" s="5">
        <v>0</v>
      </c>
      <c r="AN2526" s="9" cm="1">
        <f t="array" ref="AN2526">_xlfn.IFS(AD2526 ="Unk", 0, AD2526 = "", 0,(AD2526-AE2526)=0,1,(AD2526-AE2526) &lt;&gt; 0, 0)</f>
        <v>0</v>
      </c>
      <c r="AO2526" s="9" cm="1">
        <f t="array" ref="AO2526">_xlfn.IFS(AD2526 ="Unk", 1, AD2526 = "", 1, AD2526 &lt;&gt; "", 0)</f>
        <v>0</v>
      </c>
      <c r="AP2526" s="5">
        <v>6040.77</v>
      </c>
      <c r="AQ2526" s="5">
        <v>5208.05</v>
      </c>
      <c r="AR2526" s="5">
        <v>0.14000000000000001</v>
      </c>
      <c r="AS2526" s="5">
        <v>3600.54</v>
      </c>
      <c r="AT2526" s="5">
        <v>42747</v>
      </c>
      <c r="AU2526" s="5">
        <v>10143426</v>
      </c>
      <c r="AV2526" s="5">
        <v>10</v>
      </c>
      <c r="AW2526" s="5">
        <v>0</v>
      </c>
      <c r="AX2526" s="5">
        <v>0</v>
      </c>
      <c r="AY2526" s="5">
        <v>0</v>
      </c>
      <c r="AZ2526" s="9" cm="1">
        <f t="array" ref="AZ2526">_xlfn.IFS(AP2526 ="Unk", 0, AP2526 = "", 0,(AP2526-AQ2526)=0,1,(AP2526-AQ2526) &lt;&gt; 0, 0)</f>
        <v>0</v>
      </c>
      <c r="BA2526" s="9" cm="1">
        <f t="array" ref="BA2526">_xlfn.IFS(AP2526 ="Unk", 1, AP2526 = "", 1, AP2526 &lt;&gt; "", 0)</f>
        <v>0</v>
      </c>
    </row>
    <row r="2527" spans="1:53" x14ac:dyDescent="0.2">
      <c r="A2527">
        <v>3</v>
      </c>
      <c r="B2527" t="s">
        <v>6</v>
      </c>
      <c r="C2527">
        <v>5</v>
      </c>
      <c r="D2527">
        <v>25</v>
      </c>
      <c r="E2527">
        <v>15</v>
      </c>
      <c r="F2527" s="5">
        <v>3857.48</v>
      </c>
      <c r="G2527" s="5">
        <v>3857.48</v>
      </c>
      <c r="H2527" s="5">
        <v>0</v>
      </c>
      <c r="I2527" s="5">
        <v>3053</v>
      </c>
      <c r="J2527" s="5">
        <v>26854</v>
      </c>
      <c r="K2527" s="5">
        <v>6542670</v>
      </c>
      <c r="L2527" s="5">
        <v>10</v>
      </c>
      <c r="M2527" s="5">
        <v>0</v>
      </c>
      <c r="N2527" s="5">
        <v>0</v>
      </c>
      <c r="O2527" s="5">
        <v>0</v>
      </c>
      <c r="P2527" s="9" cm="1">
        <f t="array" ref="P2527">_xlfn.IFS(F2527 ="Unk", 0, F2527 = "", 0,(F2527-G2527)=0,1,(F2527-G2527) &lt;&gt; 0, 0)</f>
        <v>1</v>
      </c>
      <c r="Q2527" s="9" cm="1">
        <f t="array" ref="Q2527">_xlfn.IFS(F2527 ="Unk", 1, F2527 = "", 1, F2527 &lt;&gt; "", 0)</f>
        <v>0</v>
      </c>
      <c r="R2527" s="5">
        <v>4986.53</v>
      </c>
      <c r="S2527" s="5">
        <v>4103.8</v>
      </c>
      <c r="T2527" s="5">
        <v>0.18</v>
      </c>
      <c r="U2527" s="5">
        <v>3600.22</v>
      </c>
      <c r="V2527" s="5">
        <v>37630</v>
      </c>
      <c r="W2527" s="5">
        <v>7877176</v>
      </c>
      <c r="X2527" s="5">
        <v>7</v>
      </c>
      <c r="Y2527" s="5">
        <v>0</v>
      </c>
      <c r="Z2527" s="5">
        <v>0</v>
      </c>
      <c r="AA2527" s="5">
        <v>0</v>
      </c>
      <c r="AB2527" s="9" cm="1">
        <f t="array" ref="AB2527">_xlfn.IFS(R2527 ="Unk", 0, R2527 = "", 0,(R2527-S2527)=0,1,(R2527-S2527) &lt;&gt; 0, 0)</f>
        <v>0</v>
      </c>
      <c r="AC2527" s="9" cm="1">
        <f t="array" ref="AC2527">_xlfn.IFS(R2527 ="Unk", 1, R2527 = "", 1, R2527 &lt;&gt; "", 0)</f>
        <v>0</v>
      </c>
      <c r="AD2527" s="5">
        <v>6591.12</v>
      </c>
      <c r="AE2527" s="5">
        <v>4420.5</v>
      </c>
      <c r="AF2527" s="5">
        <v>0.33</v>
      </c>
      <c r="AG2527" s="5">
        <v>3600.98</v>
      </c>
      <c r="AH2527" s="5">
        <v>38507</v>
      </c>
      <c r="AI2527" s="5">
        <v>7344831</v>
      </c>
      <c r="AJ2527" s="5">
        <v>3</v>
      </c>
      <c r="AK2527" s="5">
        <v>0</v>
      </c>
      <c r="AL2527" s="5">
        <v>0</v>
      </c>
      <c r="AM2527" s="5">
        <v>0</v>
      </c>
      <c r="AN2527" s="9" cm="1">
        <f t="array" ref="AN2527">_xlfn.IFS(AD2527 ="Unk", 0, AD2527 = "", 0,(AD2527-AE2527)=0,1,(AD2527-AE2527) &lt;&gt; 0, 0)</f>
        <v>0</v>
      </c>
      <c r="AO2527" s="9" cm="1">
        <f t="array" ref="AO2527">_xlfn.IFS(AD2527 ="Unk", 1, AD2527 = "", 1, AD2527 &lt;&gt; "", 0)</f>
        <v>0</v>
      </c>
      <c r="AP2527" s="5">
        <v>8005.28</v>
      </c>
      <c r="AQ2527" s="5">
        <v>4761.7700000000004</v>
      </c>
      <c r="AR2527" s="5">
        <v>0.41</v>
      </c>
      <c r="AS2527" s="5">
        <v>3601.14</v>
      </c>
      <c r="AT2527" s="5">
        <v>28282</v>
      </c>
      <c r="AU2527" s="5">
        <v>7583500</v>
      </c>
      <c r="AV2527" s="5">
        <v>7</v>
      </c>
      <c r="AW2527" s="5">
        <v>0</v>
      </c>
      <c r="AX2527" s="5">
        <v>0</v>
      </c>
      <c r="AY2527" s="5">
        <v>0</v>
      </c>
      <c r="AZ2527" s="9" cm="1">
        <f t="array" ref="AZ2527">_xlfn.IFS(AP2527 ="Unk", 0, AP2527 = "", 0,(AP2527-AQ2527)=0,1,(AP2527-AQ2527) &lt;&gt; 0, 0)</f>
        <v>0</v>
      </c>
      <c r="BA2527" s="9" cm="1">
        <f t="array" ref="BA2527">_xlfn.IFS(AP2527 ="Unk", 1, AP2527 = "", 1, AP2527 &lt;&gt; "", 0)</f>
        <v>0</v>
      </c>
    </row>
    <row r="2528" spans="1:53" x14ac:dyDescent="0.2">
      <c r="A2528">
        <v>3</v>
      </c>
      <c r="B2528" t="s">
        <v>6</v>
      </c>
      <c r="C2528">
        <v>5</v>
      </c>
      <c r="D2528">
        <v>30</v>
      </c>
      <c r="E2528">
        <v>15</v>
      </c>
      <c r="F2528" s="5">
        <v>4140.71</v>
      </c>
      <c r="G2528" s="5">
        <v>3267.31</v>
      </c>
      <c r="H2528" s="5">
        <v>0.21</v>
      </c>
      <c r="I2528" s="5">
        <v>3600.35</v>
      </c>
      <c r="J2528" s="5">
        <v>15213</v>
      </c>
      <c r="K2528" s="5">
        <v>3218545</v>
      </c>
      <c r="L2528" s="5">
        <v>6</v>
      </c>
      <c r="M2528" s="5">
        <v>0</v>
      </c>
      <c r="N2528" s="5">
        <v>0</v>
      </c>
      <c r="O2528" s="5">
        <v>0</v>
      </c>
      <c r="P2528" s="9" cm="1">
        <f t="array" ref="P2528">_xlfn.IFS(F2528 ="Unk", 0, F2528 = "", 0,(F2528-G2528)=0,1,(F2528-G2528) &lt;&gt; 0, 0)</f>
        <v>0</v>
      </c>
      <c r="Q2528" s="9" cm="1">
        <f t="array" ref="Q2528">_xlfn.IFS(F2528 ="Unk", 1, F2528 = "", 1, F2528 &lt;&gt; "", 0)</f>
        <v>0</v>
      </c>
      <c r="R2528" s="5">
        <v>5415.61</v>
      </c>
      <c r="S2528" s="5">
        <v>3284.89</v>
      </c>
      <c r="T2528" s="5">
        <v>0.39</v>
      </c>
      <c r="U2528" s="5">
        <v>3605.07</v>
      </c>
      <c r="V2528" s="5">
        <v>19464</v>
      </c>
      <c r="W2528" s="5">
        <v>4573842</v>
      </c>
      <c r="X2528" s="5">
        <v>2</v>
      </c>
      <c r="Y2528" s="5">
        <v>0</v>
      </c>
      <c r="Z2528" s="5">
        <v>0</v>
      </c>
      <c r="AA2528" s="5">
        <v>0</v>
      </c>
      <c r="AB2528" s="9" cm="1">
        <f t="array" ref="AB2528">_xlfn.IFS(R2528 ="Unk", 0, R2528 = "", 0,(R2528-S2528)=0,1,(R2528-S2528) &lt;&gt; 0, 0)</f>
        <v>0</v>
      </c>
      <c r="AC2528" s="9" cm="1">
        <f t="array" ref="AC2528">_xlfn.IFS(R2528 ="Unk", 1, R2528 = "", 1, R2528 &lt;&gt; "", 0)</f>
        <v>0</v>
      </c>
      <c r="AD2528" s="5">
        <v>6473.28</v>
      </c>
      <c r="AE2528" s="5">
        <v>3430</v>
      </c>
      <c r="AF2528" s="5">
        <v>0.47</v>
      </c>
      <c r="AG2528" s="5">
        <v>3600.45</v>
      </c>
      <c r="AH2528" s="5">
        <v>19877</v>
      </c>
      <c r="AI2528" s="5">
        <v>4827230</v>
      </c>
      <c r="AJ2528" s="5">
        <v>6</v>
      </c>
      <c r="AK2528" s="5">
        <v>0</v>
      </c>
      <c r="AL2528" s="5">
        <v>0</v>
      </c>
      <c r="AM2528" s="5">
        <v>0</v>
      </c>
      <c r="AN2528" s="9" cm="1">
        <f t="array" ref="AN2528">_xlfn.IFS(AD2528 ="Unk", 0, AD2528 = "", 0,(AD2528-AE2528)=0,1,(AD2528-AE2528) &lt;&gt; 0, 0)</f>
        <v>0</v>
      </c>
      <c r="AO2528" s="9" cm="1">
        <f t="array" ref="AO2528">_xlfn.IFS(AD2528 ="Unk", 1, AD2528 = "", 1, AD2528 &lt;&gt; "", 0)</f>
        <v>0</v>
      </c>
      <c r="AP2528" s="5">
        <v>6614.6</v>
      </c>
      <c r="AQ2528" s="5">
        <v>3470.44</v>
      </c>
      <c r="AR2528" s="5">
        <v>0.48</v>
      </c>
      <c r="AS2528" s="5">
        <v>3600.93</v>
      </c>
      <c r="AT2528" s="5">
        <v>16788</v>
      </c>
      <c r="AU2528" s="5">
        <v>4532894</v>
      </c>
      <c r="AV2528" s="5">
        <v>10</v>
      </c>
      <c r="AW2528" s="5">
        <v>0</v>
      </c>
      <c r="AX2528" s="5">
        <v>0</v>
      </c>
      <c r="AY2528" s="5">
        <v>0</v>
      </c>
      <c r="AZ2528" s="9" cm="1">
        <f t="array" ref="AZ2528">_xlfn.IFS(AP2528 ="Unk", 0, AP2528 = "", 0,(AP2528-AQ2528)=0,1,(AP2528-AQ2528) &lt;&gt; 0, 0)</f>
        <v>0</v>
      </c>
      <c r="BA2528" s="9" cm="1">
        <f t="array" ref="BA2528">_xlfn.IFS(AP2528 ="Unk", 1, AP2528 = "", 1, AP2528 &lt;&gt; "", 0)</f>
        <v>0</v>
      </c>
    </row>
    <row r="2529" spans="1:53" x14ac:dyDescent="0.2">
      <c r="A2529">
        <v>3</v>
      </c>
      <c r="B2529" t="s">
        <v>6</v>
      </c>
      <c r="C2529">
        <v>5</v>
      </c>
      <c r="D2529">
        <v>35</v>
      </c>
      <c r="E2529">
        <v>15</v>
      </c>
      <c r="F2529" s="5">
        <v>4675.38</v>
      </c>
      <c r="G2529" s="5">
        <v>3704.91</v>
      </c>
      <c r="H2529" s="5">
        <v>0.21</v>
      </c>
      <c r="I2529" s="5">
        <v>3638.24</v>
      </c>
      <c r="J2529" s="5">
        <v>12845</v>
      </c>
      <c r="K2529" s="5">
        <v>2592872</v>
      </c>
      <c r="L2529" s="5">
        <v>3</v>
      </c>
      <c r="M2529" s="5">
        <v>0</v>
      </c>
      <c r="N2529" s="5">
        <v>0</v>
      </c>
      <c r="O2529" s="5">
        <v>0</v>
      </c>
      <c r="P2529" s="9" cm="1">
        <f t="array" ref="P2529">_xlfn.IFS(F2529 ="Unk", 0, F2529 = "", 0,(F2529-G2529)=0,1,(F2529-G2529) &lt;&gt; 0, 0)</f>
        <v>0</v>
      </c>
      <c r="Q2529" s="9" cm="1">
        <f t="array" ref="Q2529">_xlfn.IFS(F2529 ="Unk", 1, F2529 = "", 1, F2529 &lt;&gt; "", 0)</f>
        <v>0</v>
      </c>
      <c r="R2529" s="5">
        <v>4988.26</v>
      </c>
      <c r="S2529" s="5">
        <v>3905.43</v>
      </c>
      <c r="T2529" s="5">
        <v>0.22</v>
      </c>
      <c r="U2529" s="5">
        <v>3603.04</v>
      </c>
      <c r="V2529" s="5">
        <v>13721</v>
      </c>
      <c r="W2529" s="5">
        <v>3907744</v>
      </c>
      <c r="X2529" s="5">
        <v>1</v>
      </c>
      <c r="Y2529" s="5">
        <v>0</v>
      </c>
      <c r="Z2529" s="5">
        <v>0</v>
      </c>
      <c r="AA2529" s="5">
        <v>0</v>
      </c>
      <c r="AB2529" s="9" cm="1">
        <f t="array" ref="AB2529">_xlfn.IFS(R2529 ="Unk", 0, R2529 = "", 0,(R2529-S2529)=0,1,(R2529-S2529) &lt;&gt; 0, 0)</f>
        <v>0</v>
      </c>
      <c r="AC2529" s="9" cm="1">
        <f t="array" ref="AC2529">_xlfn.IFS(R2529 ="Unk", 1, R2529 = "", 1, R2529 &lt;&gt; "", 0)</f>
        <v>0</v>
      </c>
      <c r="AD2529" s="5">
        <v>6441.9</v>
      </c>
      <c r="AE2529" s="5">
        <v>4117.71</v>
      </c>
      <c r="AF2529" s="5">
        <v>0.36</v>
      </c>
      <c r="AG2529" s="5">
        <v>3600.07</v>
      </c>
      <c r="AH2529" s="5">
        <v>14213</v>
      </c>
      <c r="AI2529" s="5">
        <v>3342487</v>
      </c>
      <c r="AJ2529" s="5">
        <v>5</v>
      </c>
      <c r="AK2529" s="5">
        <v>0</v>
      </c>
      <c r="AL2529" s="5">
        <v>0</v>
      </c>
      <c r="AM2529" s="5">
        <v>0</v>
      </c>
      <c r="AN2529" s="9" cm="1">
        <f t="array" ref="AN2529">_xlfn.IFS(AD2529 ="Unk", 0, AD2529 = "", 0,(AD2529-AE2529)=0,1,(AD2529-AE2529) &lt;&gt; 0, 0)</f>
        <v>0</v>
      </c>
      <c r="AO2529" s="9" cm="1">
        <f t="array" ref="AO2529">_xlfn.IFS(AD2529 ="Unk", 1, AD2529 = "", 1, AD2529 &lt;&gt; "", 0)</f>
        <v>0</v>
      </c>
      <c r="AP2529" s="5">
        <v>8162.01</v>
      </c>
      <c r="AQ2529" s="5">
        <v>4360.8</v>
      </c>
      <c r="AR2529" s="5">
        <v>0.47</v>
      </c>
      <c r="AS2529" s="5">
        <v>3607.8</v>
      </c>
      <c r="AT2529" s="5">
        <v>12821</v>
      </c>
      <c r="AU2529" s="5">
        <v>3527997</v>
      </c>
      <c r="AV2529" s="5">
        <v>4</v>
      </c>
      <c r="AW2529" s="5">
        <v>0</v>
      </c>
      <c r="AX2529" s="5">
        <v>0</v>
      </c>
      <c r="AY2529" s="5">
        <v>0</v>
      </c>
      <c r="AZ2529" s="9" cm="1">
        <f t="array" ref="AZ2529">_xlfn.IFS(AP2529 ="Unk", 0, AP2529 = "", 0,(AP2529-AQ2529)=0,1,(AP2529-AQ2529) &lt;&gt; 0, 0)</f>
        <v>0</v>
      </c>
      <c r="BA2529" s="9" cm="1">
        <f t="array" ref="BA2529">_xlfn.IFS(AP2529 ="Unk", 1, AP2529 = "", 1, AP2529 &lt;&gt; "", 0)</f>
        <v>0</v>
      </c>
    </row>
    <row r="2530" spans="1:53" x14ac:dyDescent="0.2">
      <c r="A2530">
        <v>3</v>
      </c>
      <c r="B2530" t="s">
        <v>6</v>
      </c>
      <c r="C2530">
        <v>5</v>
      </c>
      <c r="D2530">
        <v>40</v>
      </c>
      <c r="E2530">
        <v>15</v>
      </c>
      <c r="F2530" s="5">
        <v>4964.1099999999997</v>
      </c>
      <c r="G2530" s="5">
        <v>3969.15</v>
      </c>
      <c r="H2530" s="5">
        <v>0.2</v>
      </c>
      <c r="I2530" s="5">
        <v>3601</v>
      </c>
      <c r="J2530" s="5">
        <v>4064</v>
      </c>
      <c r="K2530" s="5">
        <v>2836127</v>
      </c>
      <c r="L2530" s="5">
        <v>7</v>
      </c>
      <c r="M2530" s="5">
        <v>0</v>
      </c>
      <c r="N2530" s="5">
        <v>0</v>
      </c>
      <c r="O2530" s="5">
        <v>0</v>
      </c>
      <c r="P2530" s="9" cm="1">
        <f t="array" ref="P2530">_xlfn.IFS(F2530 ="Unk", 0, F2530 = "", 0,(F2530-G2530)=0,1,(F2530-G2530) &lt;&gt; 0, 0)</f>
        <v>0</v>
      </c>
      <c r="Q2530" s="9" cm="1">
        <f t="array" ref="Q2530">_xlfn.IFS(F2530 ="Unk", 1, F2530 = "", 1, F2530 &lt;&gt; "", 0)</f>
        <v>0</v>
      </c>
      <c r="R2530" s="5">
        <v>6171.3</v>
      </c>
      <c r="S2530" s="5">
        <v>4069.75</v>
      </c>
      <c r="T2530" s="5">
        <v>0.34</v>
      </c>
      <c r="U2530" s="5">
        <v>3600.12</v>
      </c>
      <c r="V2530" s="5">
        <v>6697</v>
      </c>
      <c r="W2530" s="5">
        <v>2303326</v>
      </c>
      <c r="X2530" s="5">
        <v>7</v>
      </c>
      <c r="Y2530" s="5">
        <v>0</v>
      </c>
      <c r="Z2530" s="5">
        <v>0</v>
      </c>
      <c r="AA2530" s="5">
        <v>0</v>
      </c>
      <c r="AB2530" s="9" cm="1">
        <f t="array" ref="AB2530">_xlfn.IFS(R2530 ="Unk", 0, R2530 = "", 0,(R2530-S2530)=0,1,(R2530-S2530) &lt;&gt; 0, 0)</f>
        <v>0</v>
      </c>
      <c r="AC2530" s="9" cm="1">
        <f t="array" ref="AC2530">_xlfn.IFS(R2530 ="Unk", 1, R2530 = "", 1, R2530 &lt;&gt; "", 0)</f>
        <v>0</v>
      </c>
      <c r="AD2530" s="5">
        <v>8040.02</v>
      </c>
      <c r="AE2530" s="5">
        <v>4153.99</v>
      </c>
      <c r="AF2530" s="5">
        <v>0.48</v>
      </c>
      <c r="AG2530" s="5">
        <v>3600.81</v>
      </c>
      <c r="AH2530" s="5">
        <v>6945</v>
      </c>
      <c r="AI2530" s="5">
        <v>2588946</v>
      </c>
      <c r="AJ2530" s="5">
        <v>1</v>
      </c>
      <c r="AK2530" s="5">
        <v>0</v>
      </c>
      <c r="AL2530" s="5">
        <v>0</v>
      </c>
      <c r="AM2530" s="5">
        <v>0</v>
      </c>
      <c r="AN2530" s="9" cm="1">
        <f t="array" ref="AN2530">_xlfn.IFS(AD2530 ="Unk", 0, AD2530 = "", 0,(AD2530-AE2530)=0,1,(AD2530-AE2530) &lt;&gt; 0, 0)</f>
        <v>0</v>
      </c>
      <c r="AO2530" s="9" cm="1">
        <f t="array" ref="AO2530">_xlfn.IFS(AD2530 ="Unk", 1, AD2530 = "", 1, AD2530 &lt;&gt; "", 0)</f>
        <v>0</v>
      </c>
      <c r="AP2530" s="5">
        <v>9100.91</v>
      </c>
      <c r="AQ2530" s="5">
        <v>4315.93</v>
      </c>
      <c r="AR2530" s="5">
        <v>0.53</v>
      </c>
      <c r="AS2530" s="5">
        <v>3611.48</v>
      </c>
      <c r="AT2530" s="5">
        <v>9297</v>
      </c>
      <c r="AU2530" s="5">
        <v>2583064</v>
      </c>
      <c r="AV2530" s="5">
        <v>1</v>
      </c>
      <c r="AW2530" s="5">
        <v>0</v>
      </c>
      <c r="AX2530" s="5">
        <v>0</v>
      </c>
      <c r="AY2530" s="5">
        <v>0</v>
      </c>
      <c r="AZ2530" s="9" cm="1">
        <f t="array" ref="AZ2530">_xlfn.IFS(AP2530 ="Unk", 0, AP2530 = "", 0,(AP2530-AQ2530)=0,1,(AP2530-AQ2530) &lt;&gt; 0, 0)</f>
        <v>0</v>
      </c>
      <c r="BA2530" s="9" cm="1">
        <f t="array" ref="BA2530">_xlfn.IFS(AP2530 ="Unk", 1, AP2530 = "", 1, AP2530 &lt;&gt; "", 0)</f>
        <v>0</v>
      </c>
    </row>
    <row r="2531" spans="1:53" x14ac:dyDescent="0.2">
      <c r="A2531">
        <v>3</v>
      </c>
      <c r="B2531" t="s">
        <v>6</v>
      </c>
      <c r="C2531">
        <v>5</v>
      </c>
      <c r="D2531">
        <v>45</v>
      </c>
      <c r="E2531">
        <v>15</v>
      </c>
      <c r="F2531" s="5">
        <v>4261.78</v>
      </c>
      <c r="G2531" s="5">
        <v>3879.88</v>
      </c>
      <c r="H2531" s="5">
        <v>0.09</v>
      </c>
      <c r="I2531" s="5">
        <v>3602.03</v>
      </c>
      <c r="J2531" s="5">
        <v>2459</v>
      </c>
      <c r="K2531" s="5">
        <v>2981636</v>
      </c>
      <c r="L2531" s="5">
        <v>2</v>
      </c>
      <c r="M2531" s="5">
        <v>0</v>
      </c>
      <c r="N2531" s="5">
        <v>0</v>
      </c>
      <c r="O2531" s="5">
        <v>0</v>
      </c>
      <c r="P2531" s="9" cm="1">
        <f t="array" ref="P2531">_xlfn.IFS(F2531 ="Unk", 0, F2531 = "", 0,(F2531-G2531)=0,1,(F2531-G2531) &lt;&gt; 0, 0)</f>
        <v>0</v>
      </c>
      <c r="Q2531" s="9" cm="1">
        <f t="array" ref="Q2531">_xlfn.IFS(F2531 ="Unk", 1, F2531 = "", 1, F2531 &lt;&gt; "", 0)</f>
        <v>0</v>
      </c>
      <c r="R2531" s="5">
        <v>5567.24</v>
      </c>
      <c r="S2531" s="5">
        <v>3853.38</v>
      </c>
      <c r="T2531" s="5">
        <v>0.31</v>
      </c>
      <c r="U2531" s="5">
        <v>3602.74</v>
      </c>
      <c r="V2531" s="5">
        <v>3998</v>
      </c>
      <c r="W2531" s="5">
        <v>1759328</v>
      </c>
      <c r="X2531" s="5">
        <v>4</v>
      </c>
      <c r="Y2531" s="5">
        <v>0</v>
      </c>
      <c r="Z2531" s="5">
        <v>0</v>
      </c>
      <c r="AA2531" s="5">
        <v>0</v>
      </c>
      <c r="AB2531" s="9" cm="1">
        <f t="array" ref="AB2531">_xlfn.IFS(R2531 ="Unk", 0, R2531 = "", 0,(R2531-S2531)=0,1,(R2531-S2531) &lt;&gt; 0, 0)</f>
        <v>0</v>
      </c>
      <c r="AC2531" s="9" cm="1">
        <f t="array" ref="AC2531">_xlfn.IFS(R2531 ="Unk", 1, R2531 = "", 1, R2531 &lt;&gt; "", 0)</f>
        <v>0</v>
      </c>
      <c r="AD2531" s="5">
        <v>7061.89</v>
      </c>
      <c r="AE2531" s="5">
        <v>4072.31</v>
      </c>
      <c r="AF2531" s="5">
        <v>0.42</v>
      </c>
      <c r="AG2531" s="5">
        <v>3604.88</v>
      </c>
      <c r="AH2531" s="5">
        <v>1809</v>
      </c>
      <c r="AI2531" s="5">
        <v>1117526</v>
      </c>
      <c r="AJ2531" s="5">
        <v>5</v>
      </c>
      <c r="AK2531" s="5">
        <v>0</v>
      </c>
      <c r="AL2531" s="5">
        <v>0</v>
      </c>
      <c r="AM2531" s="5">
        <v>0</v>
      </c>
      <c r="AN2531" s="9" cm="1">
        <f t="array" ref="AN2531">_xlfn.IFS(AD2531 ="Unk", 0, AD2531 = "", 0,(AD2531-AE2531)=0,1,(AD2531-AE2531) &lt;&gt; 0, 0)</f>
        <v>0</v>
      </c>
      <c r="AO2531" s="9" cm="1">
        <f t="array" ref="AO2531">_xlfn.IFS(AD2531 ="Unk", 1, AD2531 = "", 1, AD2531 &lt;&gt; "", 0)</f>
        <v>0</v>
      </c>
      <c r="AP2531" s="5">
        <v>8310.9599999999991</v>
      </c>
      <c r="AQ2531" s="5">
        <v>4141.47</v>
      </c>
      <c r="AR2531" s="5">
        <v>0.5</v>
      </c>
      <c r="AS2531" s="5">
        <v>3601.51</v>
      </c>
      <c r="AT2531" s="5">
        <v>2773</v>
      </c>
      <c r="AU2531" s="5">
        <v>1596196</v>
      </c>
      <c r="AV2531" s="5">
        <v>1</v>
      </c>
      <c r="AW2531" s="5">
        <v>0</v>
      </c>
      <c r="AX2531" s="5">
        <v>0</v>
      </c>
      <c r="AY2531" s="5">
        <v>0</v>
      </c>
      <c r="AZ2531" s="9" cm="1">
        <f t="array" ref="AZ2531">_xlfn.IFS(AP2531 ="Unk", 0, AP2531 = "", 0,(AP2531-AQ2531)=0,1,(AP2531-AQ2531) &lt;&gt; 0, 0)</f>
        <v>0</v>
      </c>
      <c r="BA2531" s="9" cm="1">
        <f t="array" ref="BA2531">_xlfn.IFS(AP2531 ="Unk", 1, AP2531 = "", 1, AP2531 &lt;&gt; "", 0)</f>
        <v>0</v>
      </c>
    </row>
    <row r="2532" spans="1:53" x14ac:dyDescent="0.2">
      <c r="A2532">
        <v>3</v>
      </c>
      <c r="B2532" t="s">
        <v>6</v>
      </c>
      <c r="C2532">
        <v>5</v>
      </c>
      <c r="D2532">
        <v>50</v>
      </c>
      <c r="E2532">
        <v>15</v>
      </c>
      <c r="F2532" s="5">
        <v>11693.72</v>
      </c>
      <c r="G2532" s="5">
        <v>4304.09</v>
      </c>
      <c r="H2532" s="5">
        <v>0.63</v>
      </c>
      <c r="I2532" s="5">
        <v>3601.46</v>
      </c>
      <c r="J2532" s="5">
        <v>1931</v>
      </c>
      <c r="K2532" s="5">
        <v>717841</v>
      </c>
      <c r="L2532" s="5">
        <v>2</v>
      </c>
      <c r="M2532" s="5">
        <v>0</v>
      </c>
      <c r="N2532" s="5">
        <v>0</v>
      </c>
      <c r="O2532" s="5">
        <v>0</v>
      </c>
      <c r="P2532" s="9" cm="1">
        <f t="array" ref="P2532">_xlfn.IFS(F2532 ="Unk", 0, F2532 = "", 0,(F2532-G2532)=0,1,(F2532-G2532) &lt;&gt; 0, 0)</f>
        <v>0</v>
      </c>
      <c r="Q2532" s="9" cm="1">
        <f t="array" ref="Q2532">_xlfn.IFS(F2532 ="Unk", 1, F2532 = "", 1, F2532 &lt;&gt; "", 0)</f>
        <v>0</v>
      </c>
      <c r="R2532" s="5" t="s">
        <v>25</v>
      </c>
      <c r="S2532" s="5">
        <v>4488.21</v>
      </c>
      <c r="T2532" s="5">
        <v>100</v>
      </c>
      <c r="U2532" s="5">
        <v>3602.31</v>
      </c>
      <c r="V2532" s="5">
        <v>3674</v>
      </c>
      <c r="W2532" s="5">
        <v>1319587</v>
      </c>
      <c r="X2532" s="5">
        <v>0</v>
      </c>
      <c r="Y2532" s="5"/>
      <c r="Z2532" s="5"/>
      <c r="AA2532" s="5"/>
      <c r="AB2532" s="9" cm="1">
        <f t="array" ref="AB2532">_xlfn.IFS(R2532 ="Unk", 0, R2532 = "", 0,(R2532-S2532)=0,1,(R2532-S2532) &lt;&gt; 0, 0)</f>
        <v>0</v>
      </c>
      <c r="AC2532" s="9" cm="1">
        <f t="array" ref="AC2532">_xlfn.IFS(R2532 ="Unk", 1, R2532 = "", 1, R2532 &lt;&gt; "", 0)</f>
        <v>1</v>
      </c>
      <c r="AD2532" s="5" t="s">
        <v>25</v>
      </c>
      <c r="AE2532" s="5">
        <v>4749.4799999999996</v>
      </c>
      <c r="AF2532" s="5">
        <v>100</v>
      </c>
      <c r="AG2532" s="5">
        <v>3604.39</v>
      </c>
      <c r="AH2532" s="5">
        <v>1990</v>
      </c>
      <c r="AI2532" s="5">
        <v>1920476</v>
      </c>
      <c r="AJ2532" s="5">
        <v>0</v>
      </c>
      <c r="AK2532" s="5"/>
      <c r="AL2532" s="5"/>
      <c r="AM2532" s="5"/>
      <c r="AN2532" s="9" cm="1">
        <f t="array" ref="AN2532">_xlfn.IFS(AD2532 ="Unk", 0, AD2532 = "", 0,(AD2532-AE2532)=0,1,(AD2532-AE2532) &lt;&gt; 0, 0)</f>
        <v>0</v>
      </c>
      <c r="AO2532" s="9" cm="1">
        <f t="array" ref="AO2532">_xlfn.IFS(AD2532 ="Unk", 1, AD2532 = "", 1, AD2532 &lt;&gt; "", 0)</f>
        <v>1</v>
      </c>
      <c r="AP2532" s="5">
        <v>11657.13</v>
      </c>
      <c r="AQ2532" s="5">
        <v>4991.3900000000003</v>
      </c>
      <c r="AR2532" s="5">
        <v>0.56999999999999995</v>
      </c>
      <c r="AS2532" s="5">
        <v>3600.48</v>
      </c>
      <c r="AT2532" s="5">
        <v>1254</v>
      </c>
      <c r="AU2532" s="5">
        <v>610448</v>
      </c>
      <c r="AV2532" s="5">
        <v>1</v>
      </c>
      <c r="AW2532" s="5">
        <v>0</v>
      </c>
      <c r="AX2532" s="5">
        <v>0</v>
      </c>
      <c r="AY2532" s="5">
        <v>0</v>
      </c>
      <c r="AZ2532" s="9" cm="1">
        <f t="array" ref="AZ2532">_xlfn.IFS(AP2532 ="Unk", 0, AP2532 = "", 0,(AP2532-AQ2532)=0,1,(AP2532-AQ2532) &lt;&gt; 0, 0)</f>
        <v>0</v>
      </c>
      <c r="BA2532" s="9" cm="1">
        <f t="array" ref="BA2532">_xlfn.IFS(AP2532 ="Unk", 1, AP2532 = "", 1, AP2532 &lt;&gt; "", 0)</f>
        <v>0</v>
      </c>
    </row>
    <row r="2533" spans="1:53" x14ac:dyDescent="0.2">
      <c r="A2533">
        <v>6</v>
      </c>
      <c r="B2533" t="s">
        <v>6</v>
      </c>
      <c r="C2533">
        <v>1</v>
      </c>
      <c r="D2533">
        <v>5</v>
      </c>
      <c r="E2533">
        <v>15</v>
      </c>
      <c r="F2533" s="5">
        <v>4286.37</v>
      </c>
      <c r="G2533" s="5">
        <v>4286.37</v>
      </c>
      <c r="H2533" s="5">
        <v>0</v>
      </c>
      <c r="I2533" s="5">
        <v>5.27</v>
      </c>
      <c r="J2533" s="5">
        <v>4295</v>
      </c>
      <c r="K2533" s="5">
        <v>119692</v>
      </c>
      <c r="L2533" s="5">
        <v>6</v>
      </c>
      <c r="M2533" s="5">
        <v>0</v>
      </c>
      <c r="N2533" s="5">
        <v>0</v>
      </c>
      <c r="O2533" s="5">
        <v>0</v>
      </c>
      <c r="P2533" s="9" cm="1">
        <f t="array" ref="P2533">_xlfn.IFS(F2533 ="Unk", 0, F2533 = "", 0,(F2533-G2533)=0,1,(F2533-G2533) &lt;&gt; 0, 0)</f>
        <v>1</v>
      </c>
      <c r="Q2533" s="9" cm="1">
        <f t="array" ref="Q2533">_xlfn.IFS(F2533 ="Unk", 1, F2533 = "", 1, F2533 &lt;&gt; "", 0)</f>
        <v>0</v>
      </c>
      <c r="R2533" s="5">
        <v>5258.03</v>
      </c>
      <c r="S2533" s="5">
        <v>5258.03</v>
      </c>
      <c r="T2533" s="5">
        <v>0</v>
      </c>
      <c r="U2533" s="5">
        <v>0.15</v>
      </c>
      <c r="V2533" s="5">
        <v>1</v>
      </c>
      <c r="W2533" s="5">
        <v>895</v>
      </c>
      <c r="X2533" s="5">
        <v>3</v>
      </c>
      <c r="Y2533" s="5">
        <v>0</v>
      </c>
      <c r="Z2533" s="5">
        <v>0</v>
      </c>
      <c r="AA2533" s="5">
        <v>0</v>
      </c>
      <c r="AB2533" s="9" cm="1">
        <f t="array" ref="AB2533">_xlfn.IFS(R2533 ="Unk", 0, R2533 = "", 0,(R2533-S2533)=0,1,(R2533-S2533) &lt;&gt; 0, 0)</f>
        <v>1</v>
      </c>
      <c r="AC2533" s="9" cm="1">
        <f t="array" ref="AC2533">_xlfn.IFS(R2533 ="Unk", 1, R2533 = "", 1, R2533 &lt;&gt; "", 0)</f>
        <v>0</v>
      </c>
      <c r="AD2533" s="5">
        <v>8140.8</v>
      </c>
      <c r="AE2533" s="5">
        <v>8140.8</v>
      </c>
      <c r="AF2533" s="5">
        <v>0</v>
      </c>
      <c r="AG2533" s="5">
        <v>0.12</v>
      </c>
      <c r="AH2533" s="5">
        <v>1</v>
      </c>
      <c r="AI2533" s="5">
        <v>196</v>
      </c>
      <c r="AJ2533" s="5">
        <v>5</v>
      </c>
      <c r="AK2533" s="5">
        <v>0</v>
      </c>
      <c r="AL2533" s="5">
        <v>0</v>
      </c>
      <c r="AM2533" s="5">
        <v>0</v>
      </c>
      <c r="AN2533" s="9" cm="1">
        <f t="array" ref="AN2533">_xlfn.IFS(AD2533 ="Unk", 0, AD2533 = "", 0,(AD2533-AE2533)=0,1,(AD2533-AE2533) &lt;&gt; 0, 0)</f>
        <v>1</v>
      </c>
      <c r="AO2533" s="9" cm="1">
        <f t="array" ref="AO2533">_xlfn.IFS(AD2533 ="Unk", 1, AD2533 = "", 1, AD2533 &lt;&gt; "", 0)</f>
        <v>0</v>
      </c>
      <c r="AP2533" s="5">
        <v>7625.66</v>
      </c>
      <c r="AQ2533" s="5">
        <v>7625.66</v>
      </c>
      <c r="AR2533" s="5">
        <v>0</v>
      </c>
      <c r="AS2533" s="5">
        <v>0.01</v>
      </c>
      <c r="AT2533" s="5">
        <v>0</v>
      </c>
      <c r="AU2533" s="5">
        <v>4</v>
      </c>
      <c r="AV2533" s="5">
        <v>2</v>
      </c>
      <c r="AW2533" s="5">
        <v>0</v>
      </c>
      <c r="AX2533" s="5">
        <v>0</v>
      </c>
      <c r="AY2533" s="5">
        <v>0</v>
      </c>
      <c r="AZ2533" s="9" cm="1">
        <f t="array" ref="AZ2533">_xlfn.IFS(AP2533 ="Unk", 0, AP2533 = "", 0,(AP2533-AQ2533)=0,1,(AP2533-AQ2533) &lt;&gt; 0, 0)</f>
        <v>1</v>
      </c>
      <c r="BA2533" s="9" cm="1">
        <f t="array" ref="BA2533">_xlfn.IFS(AP2533 ="Unk", 1, AP2533 = "", 1, AP2533 &lt;&gt; "", 0)</f>
        <v>0</v>
      </c>
    </row>
    <row r="2534" spans="1:53" x14ac:dyDescent="0.2">
      <c r="A2534">
        <v>6</v>
      </c>
      <c r="B2534" t="s">
        <v>6</v>
      </c>
      <c r="C2534">
        <v>1</v>
      </c>
      <c r="D2534">
        <v>10</v>
      </c>
      <c r="E2534">
        <v>15</v>
      </c>
      <c r="F2534" s="5">
        <v>5923.33</v>
      </c>
      <c r="G2534" s="5">
        <v>5595.28</v>
      </c>
      <c r="H2534" s="5">
        <v>0.06</v>
      </c>
      <c r="I2534" s="5">
        <v>3600.33</v>
      </c>
      <c r="J2534" s="5">
        <v>136552</v>
      </c>
      <c r="K2534" s="5">
        <v>23997411</v>
      </c>
      <c r="L2534" s="5">
        <v>10</v>
      </c>
      <c r="M2534" s="5">
        <v>0</v>
      </c>
      <c r="N2534" s="5">
        <v>0</v>
      </c>
      <c r="O2534" s="5">
        <v>0</v>
      </c>
      <c r="P2534" s="9" cm="1">
        <f t="array" ref="P2534">_xlfn.IFS(F2534 ="Unk", 0, F2534 = "", 0,(F2534-G2534)=0,1,(F2534-G2534) &lt;&gt; 0, 0)</f>
        <v>0</v>
      </c>
      <c r="Q2534" s="9" cm="1">
        <f t="array" ref="Q2534">_xlfn.IFS(F2534 ="Unk", 1, F2534 = "", 1, F2534 &lt;&gt; "", 0)</f>
        <v>0</v>
      </c>
      <c r="R2534" s="5">
        <v>7742.42</v>
      </c>
      <c r="S2534" s="5">
        <v>6325.14</v>
      </c>
      <c r="T2534" s="5">
        <v>0.18</v>
      </c>
      <c r="U2534" s="5">
        <v>3600.26</v>
      </c>
      <c r="V2534" s="5">
        <v>168725</v>
      </c>
      <c r="W2534" s="5">
        <v>26619893</v>
      </c>
      <c r="X2534" s="5">
        <v>10</v>
      </c>
      <c r="Y2534" s="5">
        <v>0</v>
      </c>
      <c r="Z2534" s="5">
        <v>0</v>
      </c>
      <c r="AA2534" s="5">
        <v>0</v>
      </c>
      <c r="AB2534" s="9" cm="1">
        <f t="array" ref="AB2534">_xlfn.IFS(R2534 ="Unk", 0, R2534 = "", 0,(R2534-S2534)=0,1,(R2534-S2534) &lt;&gt; 0, 0)</f>
        <v>0</v>
      </c>
      <c r="AC2534" s="9" cm="1">
        <f t="array" ref="AC2534">_xlfn.IFS(R2534 ="Unk", 1, R2534 = "", 1, R2534 &lt;&gt; "", 0)</f>
        <v>0</v>
      </c>
      <c r="AD2534" s="5">
        <v>9191.69</v>
      </c>
      <c r="AE2534" s="5">
        <v>8367.41</v>
      </c>
      <c r="AF2534" s="5">
        <v>0.09</v>
      </c>
      <c r="AG2534" s="5">
        <v>3600.1</v>
      </c>
      <c r="AH2534" s="5">
        <v>158516</v>
      </c>
      <c r="AI2534" s="5">
        <v>25375335</v>
      </c>
      <c r="AJ2534" s="5">
        <v>10</v>
      </c>
      <c r="AK2534" s="5">
        <v>0</v>
      </c>
      <c r="AL2534" s="5">
        <v>0</v>
      </c>
      <c r="AM2534" s="5">
        <v>0</v>
      </c>
      <c r="AN2534" s="9" cm="1">
        <f t="array" ref="AN2534">_xlfn.IFS(AD2534 ="Unk", 0, AD2534 = "", 0,(AD2534-AE2534)=0,1,(AD2534-AE2534) &lt;&gt; 0, 0)</f>
        <v>0</v>
      </c>
      <c r="AO2534" s="9" cm="1">
        <f t="array" ref="AO2534">_xlfn.IFS(AD2534 ="Unk", 1, AD2534 = "", 1, AD2534 &lt;&gt; "", 0)</f>
        <v>0</v>
      </c>
      <c r="AP2534" s="5">
        <v>10645.82</v>
      </c>
      <c r="AQ2534" s="5">
        <v>10645.82</v>
      </c>
      <c r="AR2534" s="5">
        <v>0</v>
      </c>
      <c r="AS2534" s="5">
        <v>725.42</v>
      </c>
      <c r="AT2534" s="5">
        <v>55153</v>
      </c>
      <c r="AU2534" s="5">
        <v>5768633</v>
      </c>
      <c r="AV2534" s="5">
        <v>10</v>
      </c>
      <c r="AW2534" s="5">
        <v>0</v>
      </c>
      <c r="AX2534" s="5">
        <v>0</v>
      </c>
      <c r="AY2534" s="5">
        <v>0</v>
      </c>
      <c r="AZ2534" s="9" cm="1">
        <f t="array" ref="AZ2534">_xlfn.IFS(AP2534 ="Unk", 0, AP2534 = "", 0,(AP2534-AQ2534)=0,1,(AP2534-AQ2534) &lt;&gt; 0, 0)</f>
        <v>1</v>
      </c>
      <c r="BA2534" s="9" cm="1">
        <f t="array" ref="BA2534">_xlfn.IFS(AP2534 ="Unk", 1, AP2534 = "", 1, AP2534 &lt;&gt; "", 0)</f>
        <v>0</v>
      </c>
    </row>
    <row r="2535" spans="1:53" x14ac:dyDescent="0.2">
      <c r="A2535">
        <v>6</v>
      </c>
      <c r="B2535" t="s">
        <v>6</v>
      </c>
      <c r="C2535">
        <v>1</v>
      </c>
      <c r="D2535">
        <v>15</v>
      </c>
      <c r="E2535">
        <v>15</v>
      </c>
      <c r="F2535" s="5">
        <v>6207.21</v>
      </c>
      <c r="G2535" s="5">
        <v>5886.14</v>
      </c>
      <c r="H2535" s="5">
        <v>0.05</v>
      </c>
      <c r="I2535" s="5">
        <v>3600.48</v>
      </c>
      <c r="J2535" s="5">
        <v>29933</v>
      </c>
      <c r="K2535" s="5">
        <v>9740231</v>
      </c>
      <c r="L2535" s="5">
        <v>10</v>
      </c>
      <c r="M2535" s="5">
        <v>0</v>
      </c>
      <c r="N2535" s="5">
        <v>0</v>
      </c>
      <c r="O2535" s="5">
        <v>0</v>
      </c>
      <c r="P2535" s="9" cm="1">
        <f t="array" ref="P2535">_xlfn.IFS(F2535 ="Unk", 0, F2535 = "", 0,(F2535-G2535)=0,1,(F2535-G2535) &lt;&gt; 0, 0)</f>
        <v>0</v>
      </c>
      <c r="Q2535" s="9" cm="1">
        <f t="array" ref="Q2535">_xlfn.IFS(F2535 ="Unk", 1, F2535 = "", 1, F2535 &lt;&gt; "", 0)</f>
        <v>0</v>
      </c>
      <c r="R2535" s="5">
        <v>7958.85</v>
      </c>
      <c r="S2535" s="5">
        <v>5747.02</v>
      </c>
      <c r="T2535" s="5">
        <v>0.28000000000000003</v>
      </c>
      <c r="U2535" s="5">
        <v>3600.15</v>
      </c>
      <c r="V2535" s="5">
        <v>33956</v>
      </c>
      <c r="W2535" s="5">
        <v>11053625</v>
      </c>
      <c r="X2535" s="5">
        <v>10</v>
      </c>
      <c r="Y2535" s="5">
        <v>0</v>
      </c>
      <c r="Z2535" s="5">
        <v>0</v>
      </c>
      <c r="AA2535" s="5">
        <v>0</v>
      </c>
      <c r="AB2535" s="9" cm="1">
        <f t="array" ref="AB2535">_xlfn.IFS(R2535 ="Unk", 0, R2535 = "", 0,(R2535-S2535)=0,1,(R2535-S2535) &lt;&gt; 0, 0)</f>
        <v>0</v>
      </c>
      <c r="AC2535" s="9" cm="1">
        <f t="array" ref="AC2535">_xlfn.IFS(R2535 ="Unk", 1, R2535 = "", 1, R2535 &lt;&gt; "", 0)</f>
        <v>0</v>
      </c>
      <c r="AD2535" s="5">
        <v>8897.75</v>
      </c>
      <c r="AE2535" s="5">
        <v>5990.36</v>
      </c>
      <c r="AF2535" s="5">
        <v>0.33</v>
      </c>
      <c r="AG2535" s="5">
        <v>3601.99</v>
      </c>
      <c r="AH2535" s="5">
        <v>37621</v>
      </c>
      <c r="AI2535" s="5">
        <v>11894853</v>
      </c>
      <c r="AJ2535" s="5">
        <v>10</v>
      </c>
      <c r="AK2535" s="5">
        <v>0</v>
      </c>
      <c r="AL2535" s="5">
        <v>0</v>
      </c>
      <c r="AM2535" s="5">
        <v>0</v>
      </c>
      <c r="AN2535" s="9" cm="1">
        <f t="array" ref="AN2535">_xlfn.IFS(AD2535 ="Unk", 0, AD2535 = "", 0,(AD2535-AE2535)=0,1,(AD2535-AE2535) &lt;&gt; 0, 0)</f>
        <v>0</v>
      </c>
      <c r="AO2535" s="9" cm="1">
        <f t="array" ref="AO2535">_xlfn.IFS(AD2535 ="Unk", 1, AD2535 = "", 1, AD2535 &lt;&gt; "", 0)</f>
        <v>0</v>
      </c>
      <c r="AP2535" s="5">
        <v>9810.69</v>
      </c>
      <c r="AQ2535" s="5">
        <v>6618.69</v>
      </c>
      <c r="AR2535" s="5">
        <v>0.33</v>
      </c>
      <c r="AS2535" s="5">
        <v>3600.42</v>
      </c>
      <c r="AT2535" s="5">
        <v>28299</v>
      </c>
      <c r="AU2535" s="5">
        <v>10273646</v>
      </c>
      <c r="AV2535" s="5">
        <v>10</v>
      </c>
      <c r="AW2535" s="5">
        <v>0</v>
      </c>
      <c r="AX2535" s="5">
        <v>0</v>
      </c>
      <c r="AY2535" s="5">
        <v>0</v>
      </c>
      <c r="AZ2535" s="9" cm="1">
        <f t="array" ref="AZ2535">_xlfn.IFS(AP2535 ="Unk", 0, AP2535 = "", 0,(AP2535-AQ2535)=0,1,(AP2535-AQ2535) &lt;&gt; 0, 0)</f>
        <v>0</v>
      </c>
      <c r="BA2535" s="9" cm="1">
        <f t="array" ref="BA2535">_xlfn.IFS(AP2535 ="Unk", 1, AP2535 = "", 1, AP2535 &lt;&gt; "", 0)</f>
        <v>0</v>
      </c>
    </row>
    <row r="2536" spans="1:53" x14ac:dyDescent="0.2">
      <c r="A2536">
        <v>6</v>
      </c>
      <c r="B2536" t="s">
        <v>6</v>
      </c>
      <c r="C2536">
        <v>1</v>
      </c>
      <c r="D2536">
        <v>20</v>
      </c>
      <c r="E2536">
        <v>15</v>
      </c>
      <c r="F2536" s="5" t="s">
        <v>25</v>
      </c>
      <c r="G2536" s="5">
        <v>6054.25</v>
      </c>
      <c r="H2536" s="5">
        <v>100</v>
      </c>
      <c r="I2536" s="5">
        <v>3600.62</v>
      </c>
      <c r="J2536" s="5">
        <v>29741</v>
      </c>
      <c r="K2536" s="5">
        <v>5433380</v>
      </c>
      <c r="L2536" s="5">
        <v>0</v>
      </c>
      <c r="M2536" s="5"/>
      <c r="N2536" s="5"/>
      <c r="O2536" s="5"/>
      <c r="P2536" s="9" cm="1">
        <f t="array" ref="P2536">_xlfn.IFS(F2536 ="Unk", 0, F2536 = "", 0,(F2536-G2536)=0,1,(F2536-G2536) &lt;&gt; 0, 0)</f>
        <v>0</v>
      </c>
      <c r="Q2536" s="9" cm="1">
        <f t="array" ref="Q2536">_xlfn.IFS(F2536 ="Unk", 1, F2536 = "", 1, F2536 &lt;&gt; "", 0)</f>
        <v>1</v>
      </c>
      <c r="R2536" s="5" t="s">
        <v>25</v>
      </c>
      <c r="S2536" s="5">
        <v>6383.08</v>
      </c>
      <c r="T2536" s="5">
        <v>100</v>
      </c>
      <c r="U2536" s="5">
        <v>3607.65</v>
      </c>
      <c r="V2536" s="5">
        <v>24941</v>
      </c>
      <c r="W2536" s="5">
        <v>5478922</v>
      </c>
      <c r="X2536" s="5">
        <v>0</v>
      </c>
      <c r="Y2536" s="5"/>
      <c r="Z2536" s="5"/>
      <c r="AA2536" s="5"/>
      <c r="AB2536" s="9" cm="1">
        <f t="array" ref="AB2536">_xlfn.IFS(R2536 ="Unk", 0, R2536 = "", 0,(R2536-S2536)=0,1,(R2536-S2536) &lt;&gt; 0, 0)</f>
        <v>0</v>
      </c>
      <c r="AC2536" s="9" cm="1">
        <f t="array" ref="AC2536">_xlfn.IFS(R2536 ="Unk", 1, R2536 = "", 1, R2536 &lt;&gt; "", 0)</f>
        <v>1</v>
      </c>
      <c r="AD2536" s="5" t="s">
        <v>25</v>
      </c>
      <c r="AE2536" s="5">
        <v>6795.94</v>
      </c>
      <c r="AF2536" s="5">
        <v>100</v>
      </c>
      <c r="AG2536" s="5">
        <v>3600.48</v>
      </c>
      <c r="AH2536" s="5">
        <v>19532</v>
      </c>
      <c r="AI2536" s="5">
        <v>6463753</v>
      </c>
      <c r="AJ2536" s="5">
        <v>0</v>
      </c>
      <c r="AK2536" s="5"/>
      <c r="AL2536" s="5"/>
      <c r="AM2536" s="5"/>
      <c r="AN2536" s="9" cm="1">
        <f t="array" ref="AN2536">_xlfn.IFS(AD2536 ="Unk", 0, AD2536 = "", 0,(AD2536-AE2536)=0,1,(AD2536-AE2536) &lt;&gt; 0, 0)</f>
        <v>0</v>
      </c>
      <c r="AO2536" s="9" cm="1">
        <f t="array" ref="AO2536">_xlfn.IFS(AD2536 ="Unk", 1, AD2536 = "", 1, AD2536 &lt;&gt; "", 0)</f>
        <v>1</v>
      </c>
      <c r="AP2536" s="5">
        <v>18826.23</v>
      </c>
      <c r="AQ2536" s="5">
        <v>7496.9</v>
      </c>
      <c r="AR2536" s="5">
        <v>0.6</v>
      </c>
      <c r="AS2536" s="5">
        <v>3603.29</v>
      </c>
      <c r="AT2536" s="5">
        <v>17559</v>
      </c>
      <c r="AU2536" s="5">
        <v>4312303</v>
      </c>
      <c r="AV2536" s="5">
        <v>4</v>
      </c>
      <c r="AW2536" s="5">
        <v>0</v>
      </c>
      <c r="AX2536" s="5">
        <v>0</v>
      </c>
      <c r="AY2536" s="5">
        <v>0</v>
      </c>
      <c r="AZ2536" s="9" cm="1">
        <f t="array" ref="AZ2536">_xlfn.IFS(AP2536 ="Unk", 0, AP2536 = "", 0,(AP2536-AQ2536)=0,1,(AP2536-AQ2536) &lt;&gt; 0, 0)</f>
        <v>0</v>
      </c>
      <c r="BA2536" s="9" cm="1">
        <f t="array" ref="BA2536">_xlfn.IFS(AP2536 ="Unk", 1, AP2536 = "", 1, AP2536 &lt;&gt; "", 0)</f>
        <v>0</v>
      </c>
    </row>
    <row r="2537" spans="1:53" x14ac:dyDescent="0.2">
      <c r="A2537">
        <v>6</v>
      </c>
      <c r="B2537" t="s">
        <v>6</v>
      </c>
      <c r="C2537">
        <v>1</v>
      </c>
      <c r="D2537">
        <v>25</v>
      </c>
      <c r="E2537">
        <v>15</v>
      </c>
      <c r="F2537" s="5">
        <v>8808.0499999999993</v>
      </c>
      <c r="G2537" s="5">
        <v>7274.13</v>
      </c>
      <c r="H2537" s="5">
        <v>0.17</v>
      </c>
      <c r="I2537" s="5">
        <v>3600.9</v>
      </c>
      <c r="J2537" s="5">
        <v>12094</v>
      </c>
      <c r="K2537" s="5">
        <v>4124496</v>
      </c>
      <c r="L2537" s="5">
        <v>6</v>
      </c>
      <c r="M2537" s="5">
        <v>0</v>
      </c>
      <c r="N2537" s="5">
        <v>0</v>
      </c>
      <c r="O2537" s="5">
        <v>0</v>
      </c>
      <c r="P2537" s="9" cm="1">
        <f t="array" ref="P2537">_xlfn.IFS(F2537 ="Unk", 0, F2537 = "", 0,(F2537-G2537)=0,1,(F2537-G2537) &lt;&gt; 0, 0)</f>
        <v>0</v>
      </c>
      <c r="Q2537" s="9" cm="1">
        <f t="array" ref="Q2537">_xlfn.IFS(F2537 ="Unk", 1, F2537 = "", 1, F2537 &lt;&gt; "", 0)</f>
        <v>0</v>
      </c>
      <c r="R2537" s="5">
        <v>11481.75</v>
      </c>
      <c r="S2537" s="5">
        <v>7735.17</v>
      </c>
      <c r="T2537" s="5">
        <v>0.33</v>
      </c>
      <c r="U2537" s="5">
        <v>3602.28</v>
      </c>
      <c r="V2537" s="5">
        <v>13375</v>
      </c>
      <c r="W2537" s="5">
        <v>3781483</v>
      </c>
      <c r="X2537" s="5">
        <v>4</v>
      </c>
      <c r="Y2537" s="5">
        <v>0</v>
      </c>
      <c r="Z2537" s="5">
        <v>0</v>
      </c>
      <c r="AA2537" s="5">
        <v>0</v>
      </c>
      <c r="AB2537" s="9" cm="1">
        <f t="array" ref="AB2537">_xlfn.IFS(R2537 ="Unk", 0, R2537 = "", 0,(R2537-S2537)=0,1,(R2537-S2537) &lt;&gt; 0, 0)</f>
        <v>0</v>
      </c>
      <c r="AC2537" s="9" cm="1">
        <f t="array" ref="AC2537">_xlfn.IFS(R2537 ="Unk", 1, R2537 = "", 1, R2537 &lt;&gt; "", 0)</f>
        <v>0</v>
      </c>
      <c r="AD2537" s="5">
        <v>13642.81</v>
      </c>
      <c r="AE2537" s="5">
        <v>8535.32</v>
      </c>
      <c r="AF2537" s="5">
        <v>0.37</v>
      </c>
      <c r="AG2537" s="5">
        <v>3611.06</v>
      </c>
      <c r="AH2537" s="5">
        <v>11502</v>
      </c>
      <c r="AI2537" s="5">
        <v>3882529</v>
      </c>
      <c r="AJ2537" s="5">
        <v>4</v>
      </c>
      <c r="AK2537" s="5">
        <v>0</v>
      </c>
      <c r="AL2537" s="5">
        <v>0</v>
      </c>
      <c r="AM2537" s="5">
        <v>0</v>
      </c>
      <c r="AN2537" s="9" cm="1">
        <f t="array" ref="AN2537">_xlfn.IFS(AD2537 ="Unk", 0, AD2537 = "", 0,(AD2537-AE2537)=0,1,(AD2537-AE2537) &lt;&gt; 0, 0)</f>
        <v>0</v>
      </c>
      <c r="AO2537" s="9" cm="1">
        <f t="array" ref="AO2537">_xlfn.IFS(AD2537 ="Unk", 1, AD2537 = "", 1, AD2537 &lt;&gt; "", 0)</f>
        <v>0</v>
      </c>
      <c r="AP2537" s="5">
        <v>16443.599999999999</v>
      </c>
      <c r="AQ2537" s="5">
        <v>9146.2199999999993</v>
      </c>
      <c r="AR2537" s="5">
        <v>0.44</v>
      </c>
      <c r="AS2537" s="5">
        <v>3608.7</v>
      </c>
      <c r="AT2537" s="5">
        <v>11347</v>
      </c>
      <c r="AU2537" s="5">
        <v>3397799</v>
      </c>
      <c r="AV2537" s="5">
        <v>1</v>
      </c>
      <c r="AW2537" s="5">
        <v>0</v>
      </c>
      <c r="AX2537" s="5">
        <v>0</v>
      </c>
      <c r="AY2537" s="5">
        <v>0</v>
      </c>
      <c r="AZ2537" s="9" cm="1">
        <f t="array" ref="AZ2537">_xlfn.IFS(AP2537 ="Unk", 0, AP2537 = "", 0,(AP2537-AQ2537)=0,1,(AP2537-AQ2537) &lt;&gt; 0, 0)</f>
        <v>0</v>
      </c>
      <c r="BA2537" s="9" cm="1">
        <f t="array" ref="BA2537">_xlfn.IFS(AP2537 ="Unk", 1, AP2537 = "", 1, AP2537 &lt;&gt; "", 0)</f>
        <v>0</v>
      </c>
    </row>
    <row r="2538" spans="1:53" x14ac:dyDescent="0.2">
      <c r="A2538">
        <v>6</v>
      </c>
      <c r="B2538" t="s">
        <v>6</v>
      </c>
      <c r="C2538">
        <v>1</v>
      </c>
      <c r="D2538">
        <v>30</v>
      </c>
      <c r="E2538">
        <v>15</v>
      </c>
      <c r="F2538" s="5" t="s">
        <v>25</v>
      </c>
      <c r="G2538" s="5">
        <v>7626.71</v>
      </c>
      <c r="H2538" s="5">
        <v>100</v>
      </c>
      <c r="I2538" s="5">
        <v>3602.49</v>
      </c>
      <c r="J2538" s="5">
        <v>2447</v>
      </c>
      <c r="K2538" s="5">
        <v>3941952</v>
      </c>
      <c r="L2538" s="5">
        <v>0</v>
      </c>
      <c r="M2538" s="5"/>
      <c r="N2538" s="5"/>
      <c r="O2538" s="5"/>
      <c r="P2538" s="9" cm="1">
        <f t="array" ref="P2538">_xlfn.IFS(F2538 ="Unk", 0, F2538 = "", 0,(F2538-G2538)=0,1,(F2538-G2538) &lt;&gt; 0, 0)</f>
        <v>0</v>
      </c>
      <c r="Q2538" s="9" cm="1">
        <f t="array" ref="Q2538">_xlfn.IFS(F2538 ="Unk", 1, F2538 = "", 1, F2538 &lt;&gt; "", 0)</f>
        <v>1</v>
      </c>
      <c r="R2538" s="5" t="s">
        <v>25</v>
      </c>
      <c r="S2538" s="5">
        <v>7945.73</v>
      </c>
      <c r="T2538" s="5">
        <v>100</v>
      </c>
      <c r="U2538" s="5">
        <v>3601.88</v>
      </c>
      <c r="V2538" s="5">
        <v>4760</v>
      </c>
      <c r="W2538" s="5">
        <v>4094769</v>
      </c>
      <c r="X2538" s="5">
        <v>0</v>
      </c>
      <c r="Y2538" s="5"/>
      <c r="Z2538" s="5"/>
      <c r="AA2538" s="5"/>
      <c r="AB2538" s="9" cm="1">
        <f t="array" ref="AB2538">_xlfn.IFS(R2538 ="Unk", 0, R2538 = "", 0,(R2538-S2538)=0,1,(R2538-S2538) &lt;&gt; 0, 0)</f>
        <v>0</v>
      </c>
      <c r="AC2538" s="9" cm="1">
        <f t="array" ref="AC2538">_xlfn.IFS(R2538 ="Unk", 1, R2538 = "", 1, R2538 &lt;&gt; "", 0)</f>
        <v>1</v>
      </c>
      <c r="AD2538" s="5" t="s">
        <v>25</v>
      </c>
      <c r="AE2538" s="5">
        <v>8251.9</v>
      </c>
      <c r="AF2538" s="5">
        <v>100</v>
      </c>
      <c r="AG2538" s="5">
        <v>3613.69</v>
      </c>
      <c r="AH2538" s="5">
        <v>6700</v>
      </c>
      <c r="AI2538" s="5">
        <v>2710334</v>
      </c>
      <c r="AJ2538" s="5">
        <v>0</v>
      </c>
      <c r="AK2538" s="5"/>
      <c r="AL2538" s="5"/>
      <c r="AM2538" s="5"/>
      <c r="AN2538" s="9" cm="1">
        <f t="array" ref="AN2538">_xlfn.IFS(AD2538 ="Unk", 0, AD2538 = "", 0,(AD2538-AE2538)=0,1,(AD2538-AE2538) &lt;&gt; 0, 0)</f>
        <v>0</v>
      </c>
      <c r="AO2538" s="9" cm="1">
        <f t="array" ref="AO2538">_xlfn.IFS(AD2538 ="Unk", 1, AD2538 = "", 1, AD2538 &lt;&gt; "", 0)</f>
        <v>1</v>
      </c>
      <c r="AP2538" s="5" t="s">
        <v>25</v>
      </c>
      <c r="AQ2538" s="5">
        <v>8907.27</v>
      </c>
      <c r="AR2538" s="5">
        <v>100</v>
      </c>
      <c r="AS2538" s="5">
        <v>3600.26</v>
      </c>
      <c r="AT2538" s="5">
        <v>9724</v>
      </c>
      <c r="AU2538" s="5">
        <v>3450240</v>
      </c>
      <c r="AV2538" s="5">
        <v>0</v>
      </c>
      <c r="AW2538" s="5"/>
      <c r="AX2538" s="5"/>
      <c r="AY2538" s="5"/>
      <c r="AZ2538" s="9" cm="1">
        <f t="array" ref="AZ2538">_xlfn.IFS(AP2538 ="Unk", 0, AP2538 = "", 0,(AP2538-AQ2538)=0,1,(AP2538-AQ2538) &lt;&gt; 0, 0)</f>
        <v>0</v>
      </c>
      <c r="BA2538" s="9" cm="1">
        <f t="array" ref="BA2538">_xlfn.IFS(AP2538 ="Unk", 1, AP2538 = "", 1, AP2538 &lt;&gt; "", 0)</f>
        <v>1</v>
      </c>
    </row>
    <row r="2539" spans="1:53" x14ac:dyDescent="0.2">
      <c r="A2539">
        <v>6</v>
      </c>
      <c r="B2539" t="s">
        <v>6</v>
      </c>
      <c r="C2539">
        <v>2</v>
      </c>
      <c r="D2539">
        <v>5</v>
      </c>
      <c r="E2539">
        <v>15</v>
      </c>
      <c r="F2539" s="5">
        <v>3869.33</v>
      </c>
      <c r="G2539" s="5">
        <v>3869.33</v>
      </c>
      <c r="H2539" s="5">
        <v>0</v>
      </c>
      <c r="I2539" s="5">
        <v>6.72</v>
      </c>
      <c r="J2539" s="5">
        <v>6073</v>
      </c>
      <c r="K2539" s="5">
        <v>134134</v>
      </c>
      <c r="L2539" s="5">
        <v>10</v>
      </c>
      <c r="M2539" s="5">
        <v>0</v>
      </c>
      <c r="N2539" s="5">
        <v>0</v>
      </c>
      <c r="O2539" s="5">
        <v>0</v>
      </c>
      <c r="P2539" s="9" cm="1">
        <f t="array" ref="P2539">_xlfn.IFS(F2539 ="Unk", 0, F2539 = "", 0,(F2539-G2539)=0,1,(F2539-G2539) &lt;&gt; 0, 0)</f>
        <v>1</v>
      </c>
      <c r="Q2539" s="9" cm="1">
        <f t="array" ref="Q2539">_xlfn.IFS(F2539 ="Unk", 1, F2539 = "", 1, F2539 &lt;&gt; "", 0)</f>
        <v>0</v>
      </c>
      <c r="R2539" s="5">
        <v>4881.51</v>
      </c>
      <c r="S2539" s="5">
        <v>4881.51</v>
      </c>
      <c r="T2539" s="5">
        <v>0</v>
      </c>
      <c r="U2539" s="5">
        <v>0.11</v>
      </c>
      <c r="V2539" s="5">
        <v>1</v>
      </c>
      <c r="W2539" s="5">
        <v>364</v>
      </c>
      <c r="X2539" s="5">
        <v>6</v>
      </c>
      <c r="Y2539" s="5">
        <v>0</v>
      </c>
      <c r="Z2539" s="5">
        <v>0</v>
      </c>
      <c r="AA2539" s="5">
        <v>0</v>
      </c>
      <c r="AB2539" s="9" cm="1">
        <f t="array" ref="AB2539">_xlfn.IFS(R2539 ="Unk", 0, R2539 = "", 0,(R2539-S2539)=0,1,(R2539-S2539) &lt;&gt; 0, 0)</f>
        <v>1</v>
      </c>
      <c r="AC2539" s="9" cm="1">
        <f t="array" ref="AC2539">_xlfn.IFS(R2539 ="Unk", 1, R2539 = "", 1, R2539 &lt;&gt; "", 0)</f>
        <v>0</v>
      </c>
      <c r="AD2539" s="5">
        <v>5825.51</v>
      </c>
      <c r="AE2539" s="5">
        <v>5825.51</v>
      </c>
      <c r="AF2539" s="5">
        <v>0</v>
      </c>
      <c r="AG2539" s="5">
        <v>0.12</v>
      </c>
      <c r="AH2539" s="5">
        <v>1</v>
      </c>
      <c r="AI2539" s="5">
        <v>268</v>
      </c>
      <c r="AJ2539" s="5">
        <v>6</v>
      </c>
      <c r="AK2539" s="5">
        <v>0</v>
      </c>
      <c r="AL2539" s="5">
        <v>0</v>
      </c>
      <c r="AM2539" s="5">
        <v>0</v>
      </c>
      <c r="AN2539" s="9" cm="1">
        <f t="array" ref="AN2539">_xlfn.IFS(AD2539 ="Unk", 0, AD2539 = "", 0,(AD2539-AE2539)=0,1,(AD2539-AE2539) &lt;&gt; 0, 0)</f>
        <v>1</v>
      </c>
      <c r="AO2539" s="9" cm="1">
        <f t="array" ref="AO2539">_xlfn.IFS(AD2539 ="Unk", 1, AD2539 = "", 1, AD2539 &lt;&gt; "", 0)</f>
        <v>0</v>
      </c>
      <c r="AP2539" s="5"/>
      <c r="AQ2539" s="5"/>
      <c r="AR2539" s="5">
        <v>100</v>
      </c>
      <c r="AS2539" s="5"/>
      <c r="AT2539" s="5"/>
      <c r="AU2539" s="5"/>
      <c r="AV2539" s="5"/>
      <c r="AW2539" s="5"/>
      <c r="AX2539" s="5"/>
      <c r="AY2539" s="5"/>
      <c r="AZ2539" s="9" cm="1">
        <f t="array" ref="AZ2539">_xlfn.IFS(AP2539 ="Unk", 0, AP2539 = "", 0,(AP2539-AQ2539)=0,1,(AP2539-AQ2539) &lt;&gt; 0, 0)</f>
        <v>0</v>
      </c>
      <c r="BA2539" s="9" cm="1">
        <f t="array" ref="BA2539">_xlfn.IFS(AP2539 ="Unk", 1, AP2539 = "", 1, AP2539 &lt;&gt; "", 0)</f>
        <v>1</v>
      </c>
    </row>
    <row r="2540" spans="1:53" x14ac:dyDescent="0.2">
      <c r="A2540">
        <v>6</v>
      </c>
      <c r="B2540" t="s">
        <v>6</v>
      </c>
      <c r="C2540">
        <v>2</v>
      </c>
      <c r="D2540">
        <v>10</v>
      </c>
      <c r="E2540">
        <v>15</v>
      </c>
      <c r="F2540" s="5">
        <v>6927.65</v>
      </c>
      <c r="G2540" s="5">
        <v>6927.65</v>
      </c>
      <c r="H2540" s="5">
        <v>0</v>
      </c>
      <c r="I2540" s="5">
        <v>2714</v>
      </c>
      <c r="J2540" s="5">
        <v>236799</v>
      </c>
      <c r="K2540" s="5">
        <v>27157491</v>
      </c>
      <c r="L2540" s="5">
        <v>10</v>
      </c>
      <c r="M2540" s="5">
        <v>0</v>
      </c>
      <c r="N2540" s="5">
        <v>0</v>
      </c>
      <c r="O2540" s="5">
        <v>0</v>
      </c>
      <c r="P2540" s="9" cm="1">
        <f t="array" ref="P2540">_xlfn.IFS(F2540 ="Unk", 0, F2540 = "", 0,(F2540-G2540)=0,1,(F2540-G2540) &lt;&gt; 0, 0)</f>
        <v>1</v>
      </c>
      <c r="Q2540" s="9" cm="1">
        <f t="array" ref="Q2540">_xlfn.IFS(F2540 ="Unk", 1, F2540 = "", 1, F2540 &lt;&gt; "", 0)</f>
        <v>0</v>
      </c>
      <c r="R2540" s="5">
        <v>8674.74</v>
      </c>
      <c r="S2540" s="5">
        <v>8033.22</v>
      </c>
      <c r="T2540" s="5">
        <v>7.0000000000000007E-2</v>
      </c>
      <c r="U2540" s="5">
        <v>3600.01</v>
      </c>
      <c r="V2540" s="5">
        <v>165366</v>
      </c>
      <c r="W2540" s="5">
        <v>27842359</v>
      </c>
      <c r="X2540" s="5">
        <v>10</v>
      </c>
      <c r="Y2540" s="5">
        <v>0</v>
      </c>
      <c r="Z2540" s="5">
        <v>0</v>
      </c>
      <c r="AA2540" s="5">
        <v>0</v>
      </c>
      <c r="AB2540" s="9" cm="1">
        <f t="array" ref="AB2540">_xlfn.IFS(R2540 ="Unk", 0, R2540 = "", 0,(R2540-S2540)=0,1,(R2540-S2540) &lt;&gt; 0, 0)</f>
        <v>0</v>
      </c>
      <c r="AC2540" s="9" cm="1">
        <f t="array" ref="AC2540">_xlfn.IFS(R2540 ="Unk", 1, R2540 = "", 1, R2540 &lt;&gt; "", 0)</f>
        <v>0</v>
      </c>
      <c r="AD2540" s="5">
        <v>10410.76</v>
      </c>
      <c r="AE2540" s="5">
        <v>10098.549999999999</v>
      </c>
      <c r="AF2540" s="5">
        <v>0.03</v>
      </c>
      <c r="AG2540" s="5">
        <v>3600.02</v>
      </c>
      <c r="AH2540" s="5">
        <v>255429</v>
      </c>
      <c r="AI2540" s="5">
        <v>33652270</v>
      </c>
      <c r="AJ2540" s="5">
        <v>10</v>
      </c>
      <c r="AK2540" s="5">
        <v>0</v>
      </c>
      <c r="AL2540" s="5">
        <v>0</v>
      </c>
      <c r="AM2540" s="5">
        <v>0</v>
      </c>
      <c r="AN2540" s="9" cm="1">
        <f t="array" ref="AN2540">_xlfn.IFS(AD2540 ="Unk", 0, AD2540 = "", 0,(AD2540-AE2540)=0,1,(AD2540-AE2540) &lt;&gt; 0, 0)</f>
        <v>0</v>
      </c>
      <c r="AO2540" s="9" cm="1">
        <f t="array" ref="AO2540">_xlfn.IFS(AD2540 ="Unk", 1, AD2540 = "", 1, AD2540 &lt;&gt; "", 0)</f>
        <v>0</v>
      </c>
      <c r="AP2540" s="5">
        <v>12930.72</v>
      </c>
      <c r="AQ2540" s="5">
        <v>12814.83</v>
      </c>
      <c r="AR2540" s="5">
        <v>0.01</v>
      </c>
      <c r="AS2540" s="5">
        <v>3600.14</v>
      </c>
      <c r="AT2540" s="5">
        <v>352225</v>
      </c>
      <c r="AU2540" s="5">
        <v>29658504</v>
      </c>
      <c r="AV2540" s="5">
        <v>10</v>
      </c>
      <c r="AW2540" s="5">
        <v>0</v>
      </c>
      <c r="AX2540" s="5">
        <v>0</v>
      </c>
      <c r="AY2540" s="5">
        <v>0</v>
      </c>
      <c r="AZ2540" s="9" cm="1">
        <f t="array" ref="AZ2540">_xlfn.IFS(AP2540 ="Unk", 0, AP2540 = "", 0,(AP2540-AQ2540)=0,1,(AP2540-AQ2540) &lt;&gt; 0, 0)</f>
        <v>0</v>
      </c>
      <c r="BA2540" s="9" cm="1">
        <f t="array" ref="BA2540">_xlfn.IFS(AP2540 ="Unk", 1, AP2540 = "", 1, AP2540 &lt;&gt; "", 0)</f>
        <v>0</v>
      </c>
    </row>
    <row r="2541" spans="1:53" x14ac:dyDescent="0.2">
      <c r="A2541">
        <v>6</v>
      </c>
      <c r="B2541" t="s">
        <v>6</v>
      </c>
      <c r="C2541">
        <v>2</v>
      </c>
      <c r="D2541">
        <v>15</v>
      </c>
      <c r="E2541">
        <v>15</v>
      </c>
      <c r="F2541" s="5">
        <v>6416.74</v>
      </c>
      <c r="G2541" s="5">
        <v>6065.9</v>
      </c>
      <c r="H2541" s="5">
        <v>0.05</v>
      </c>
      <c r="I2541" s="5">
        <v>3600.36</v>
      </c>
      <c r="J2541" s="5">
        <v>40617</v>
      </c>
      <c r="K2541" s="5">
        <v>13375384</v>
      </c>
      <c r="L2541" s="5">
        <v>10</v>
      </c>
      <c r="M2541" s="5">
        <v>0</v>
      </c>
      <c r="N2541" s="5">
        <v>0</v>
      </c>
      <c r="O2541" s="5">
        <v>0</v>
      </c>
      <c r="P2541" s="9" cm="1">
        <f t="array" ref="P2541">_xlfn.IFS(F2541 ="Unk", 0, F2541 = "", 0,(F2541-G2541)=0,1,(F2541-G2541) &lt;&gt; 0, 0)</f>
        <v>0</v>
      </c>
      <c r="Q2541" s="9" cm="1">
        <f t="array" ref="Q2541">_xlfn.IFS(F2541 ="Unk", 1, F2541 = "", 1, F2541 &lt;&gt; "", 0)</f>
        <v>0</v>
      </c>
      <c r="R2541" s="5">
        <v>7817.82</v>
      </c>
      <c r="S2541" s="5">
        <v>6454.48</v>
      </c>
      <c r="T2541" s="5">
        <v>0.17</v>
      </c>
      <c r="U2541" s="5">
        <v>3600.46</v>
      </c>
      <c r="V2541" s="5">
        <v>36218</v>
      </c>
      <c r="W2541" s="5">
        <v>12436987</v>
      </c>
      <c r="X2541" s="5">
        <v>10</v>
      </c>
      <c r="Y2541" s="5">
        <v>0</v>
      </c>
      <c r="Z2541" s="5">
        <v>0</v>
      </c>
      <c r="AA2541" s="5">
        <v>0</v>
      </c>
      <c r="AB2541" s="9" cm="1">
        <f t="array" ref="AB2541">_xlfn.IFS(R2541 ="Unk", 0, R2541 = "", 0,(R2541-S2541)=0,1,(R2541-S2541) &lt;&gt; 0, 0)</f>
        <v>0</v>
      </c>
      <c r="AC2541" s="9" cm="1">
        <f t="array" ref="AC2541">_xlfn.IFS(R2541 ="Unk", 1, R2541 = "", 1, R2541 &lt;&gt; "", 0)</f>
        <v>0</v>
      </c>
      <c r="AD2541" s="5">
        <v>9405.39</v>
      </c>
      <c r="AE2541" s="5">
        <v>7073.96</v>
      </c>
      <c r="AF2541" s="5">
        <v>0.25</v>
      </c>
      <c r="AG2541" s="5">
        <v>3601.27</v>
      </c>
      <c r="AH2541" s="5">
        <v>40230</v>
      </c>
      <c r="AI2541" s="5">
        <v>11557906</v>
      </c>
      <c r="AJ2541" s="5">
        <v>10</v>
      </c>
      <c r="AK2541" s="5">
        <v>0</v>
      </c>
      <c r="AL2541" s="5">
        <v>0</v>
      </c>
      <c r="AM2541" s="5">
        <v>0</v>
      </c>
      <c r="AN2541" s="9" cm="1">
        <f t="array" ref="AN2541">_xlfn.IFS(AD2541 ="Unk", 0, AD2541 = "", 0,(AD2541-AE2541)=0,1,(AD2541-AE2541) &lt;&gt; 0, 0)</f>
        <v>0</v>
      </c>
      <c r="AO2541" s="9" cm="1">
        <f t="array" ref="AO2541">_xlfn.IFS(AD2541 ="Unk", 1, AD2541 = "", 1, AD2541 &lt;&gt; "", 0)</f>
        <v>0</v>
      </c>
      <c r="AP2541" s="5">
        <v>10212.84</v>
      </c>
      <c r="AQ2541" s="5">
        <v>8128.39</v>
      </c>
      <c r="AR2541" s="5">
        <v>0.2</v>
      </c>
      <c r="AS2541" s="5">
        <v>3601.47</v>
      </c>
      <c r="AT2541" s="5">
        <v>26449</v>
      </c>
      <c r="AU2541" s="5">
        <v>9754398</v>
      </c>
      <c r="AV2541" s="5">
        <v>10</v>
      </c>
      <c r="AW2541" s="5">
        <v>0</v>
      </c>
      <c r="AX2541" s="5">
        <v>0</v>
      </c>
      <c r="AY2541" s="5">
        <v>0</v>
      </c>
      <c r="AZ2541" s="9" cm="1">
        <f t="array" ref="AZ2541">_xlfn.IFS(AP2541 ="Unk", 0, AP2541 = "", 0,(AP2541-AQ2541)=0,1,(AP2541-AQ2541) &lt;&gt; 0, 0)</f>
        <v>0</v>
      </c>
      <c r="BA2541" s="9" cm="1">
        <f t="array" ref="BA2541">_xlfn.IFS(AP2541 ="Unk", 1, AP2541 = "", 1, AP2541 &lt;&gt; "", 0)</f>
        <v>0</v>
      </c>
    </row>
    <row r="2542" spans="1:53" x14ac:dyDescent="0.2">
      <c r="A2542">
        <v>6</v>
      </c>
      <c r="B2542" t="s">
        <v>6</v>
      </c>
      <c r="C2542">
        <v>2</v>
      </c>
      <c r="D2542">
        <v>20</v>
      </c>
      <c r="E2542">
        <v>15</v>
      </c>
      <c r="F2542" s="5">
        <v>6733.26</v>
      </c>
      <c r="G2542" s="5">
        <v>6229.51</v>
      </c>
      <c r="H2542" s="5">
        <v>7.0000000000000007E-2</v>
      </c>
      <c r="I2542" s="5">
        <v>3600.05</v>
      </c>
      <c r="J2542" s="5">
        <v>15287</v>
      </c>
      <c r="K2542" s="5">
        <v>7605313</v>
      </c>
      <c r="L2542" s="5">
        <v>10</v>
      </c>
      <c r="M2542" s="5">
        <v>0</v>
      </c>
      <c r="N2542" s="5">
        <v>0</v>
      </c>
      <c r="O2542" s="5">
        <v>0</v>
      </c>
      <c r="P2542" s="9" cm="1">
        <f t="array" ref="P2542">_xlfn.IFS(F2542 ="Unk", 0, F2542 = "", 0,(F2542-G2542)=0,1,(F2542-G2542) &lt;&gt; 0, 0)</f>
        <v>0</v>
      </c>
      <c r="Q2542" s="9" cm="1">
        <f t="array" ref="Q2542">_xlfn.IFS(F2542 ="Unk", 1, F2542 = "", 1, F2542 &lt;&gt; "", 0)</f>
        <v>0</v>
      </c>
      <c r="R2542" s="5">
        <v>7687.3</v>
      </c>
      <c r="S2542" s="5">
        <v>6342.04</v>
      </c>
      <c r="T2542" s="5">
        <v>0.17</v>
      </c>
      <c r="U2542" s="5">
        <v>3601.62</v>
      </c>
      <c r="V2542" s="5">
        <v>13733</v>
      </c>
      <c r="W2542" s="5">
        <v>4463702</v>
      </c>
      <c r="X2542" s="5">
        <v>10</v>
      </c>
      <c r="Y2542" s="5">
        <v>0</v>
      </c>
      <c r="Z2542" s="5">
        <v>0</v>
      </c>
      <c r="AA2542" s="5">
        <v>0</v>
      </c>
      <c r="AB2542" s="9" cm="1">
        <f t="array" ref="AB2542">_xlfn.IFS(R2542 ="Unk", 0, R2542 = "", 0,(R2542-S2542)=0,1,(R2542-S2542) &lt;&gt; 0, 0)</f>
        <v>0</v>
      </c>
      <c r="AC2542" s="9" cm="1">
        <f t="array" ref="AC2542">_xlfn.IFS(R2542 ="Unk", 1, R2542 = "", 1, R2542 &lt;&gt; "", 0)</f>
        <v>0</v>
      </c>
      <c r="AD2542" s="5">
        <v>9246.39</v>
      </c>
      <c r="AE2542" s="5">
        <v>6580.88</v>
      </c>
      <c r="AF2542" s="5">
        <v>0.28999999999999998</v>
      </c>
      <c r="AG2542" s="5">
        <v>3602.86</v>
      </c>
      <c r="AH2542" s="5">
        <v>16641</v>
      </c>
      <c r="AI2542" s="5">
        <v>6086739</v>
      </c>
      <c r="AJ2542" s="5">
        <v>10</v>
      </c>
      <c r="AK2542" s="5">
        <v>0</v>
      </c>
      <c r="AL2542" s="5">
        <v>0</v>
      </c>
      <c r="AM2542" s="5">
        <v>0</v>
      </c>
      <c r="AN2542" s="9" cm="1">
        <f t="array" ref="AN2542">_xlfn.IFS(AD2542 ="Unk", 0, AD2542 = "", 0,(AD2542-AE2542)=0,1,(AD2542-AE2542) &lt;&gt; 0, 0)</f>
        <v>0</v>
      </c>
      <c r="AO2542" s="9" cm="1">
        <f t="array" ref="AO2542">_xlfn.IFS(AD2542 ="Unk", 1, AD2542 = "", 1, AD2542 &lt;&gt; "", 0)</f>
        <v>0</v>
      </c>
      <c r="AP2542" s="5">
        <v>9575.1299999999992</v>
      </c>
      <c r="AQ2542" s="5">
        <v>6883.44</v>
      </c>
      <c r="AR2542" s="5">
        <v>0.28000000000000003</v>
      </c>
      <c r="AS2542" s="5">
        <v>3600.52</v>
      </c>
      <c r="AT2542" s="5">
        <v>12903</v>
      </c>
      <c r="AU2542" s="5">
        <v>5972905</v>
      </c>
      <c r="AV2542" s="5">
        <v>10</v>
      </c>
      <c r="AW2542" s="5">
        <v>0</v>
      </c>
      <c r="AX2542" s="5">
        <v>0</v>
      </c>
      <c r="AY2542" s="5">
        <v>0</v>
      </c>
      <c r="AZ2542" s="9" cm="1">
        <f t="array" ref="AZ2542">_xlfn.IFS(AP2542 ="Unk", 0, AP2542 = "", 0,(AP2542-AQ2542)=0,1,(AP2542-AQ2542) &lt;&gt; 0, 0)</f>
        <v>0</v>
      </c>
      <c r="BA2542" s="9" cm="1">
        <f t="array" ref="BA2542">_xlfn.IFS(AP2542 ="Unk", 1, AP2542 = "", 1, AP2542 &lt;&gt; "", 0)</f>
        <v>0</v>
      </c>
    </row>
    <row r="2543" spans="1:53" x14ac:dyDescent="0.2">
      <c r="A2543">
        <v>6</v>
      </c>
      <c r="B2543" t="s">
        <v>6</v>
      </c>
      <c r="C2543">
        <v>2</v>
      </c>
      <c r="D2543">
        <v>25</v>
      </c>
      <c r="E2543">
        <v>15</v>
      </c>
      <c r="F2543" s="5">
        <v>11962.89</v>
      </c>
      <c r="G2543" s="5">
        <v>7020.86</v>
      </c>
      <c r="H2543" s="5">
        <v>0.41</v>
      </c>
      <c r="I2543" s="5">
        <v>3601.29</v>
      </c>
      <c r="J2543" s="5">
        <v>12944</v>
      </c>
      <c r="K2543" s="5">
        <v>3264178</v>
      </c>
      <c r="L2543" s="5">
        <v>3</v>
      </c>
      <c r="M2543" s="5">
        <v>0</v>
      </c>
      <c r="N2543" s="5">
        <v>0</v>
      </c>
      <c r="O2543" s="5">
        <v>0</v>
      </c>
      <c r="P2543" s="9" cm="1">
        <f t="array" ref="P2543">_xlfn.IFS(F2543 ="Unk", 0, F2543 = "", 0,(F2543-G2543)=0,1,(F2543-G2543) &lt;&gt; 0, 0)</f>
        <v>0</v>
      </c>
      <c r="Q2543" s="9" cm="1">
        <f t="array" ref="Q2543">_xlfn.IFS(F2543 ="Unk", 1, F2543 = "", 1, F2543 &lt;&gt; "", 0)</f>
        <v>0</v>
      </c>
      <c r="R2543" s="5">
        <v>16104.32</v>
      </c>
      <c r="S2543" s="5">
        <v>7167.38</v>
      </c>
      <c r="T2543" s="5">
        <v>0.55000000000000004</v>
      </c>
      <c r="U2543" s="5">
        <v>3615.16</v>
      </c>
      <c r="V2543" s="5">
        <v>11140</v>
      </c>
      <c r="W2543" s="5">
        <v>3385519</v>
      </c>
      <c r="X2543" s="5">
        <v>4</v>
      </c>
      <c r="Y2543" s="5">
        <v>0</v>
      </c>
      <c r="Z2543" s="5">
        <v>0</v>
      </c>
      <c r="AA2543" s="5">
        <v>0</v>
      </c>
      <c r="AB2543" s="9" cm="1">
        <f t="array" ref="AB2543">_xlfn.IFS(R2543 ="Unk", 0, R2543 = "", 0,(R2543-S2543)=0,1,(R2543-S2543) &lt;&gt; 0, 0)</f>
        <v>0</v>
      </c>
      <c r="AC2543" s="9" cm="1">
        <f t="array" ref="AC2543">_xlfn.IFS(R2543 ="Unk", 1, R2543 = "", 1, R2543 &lt;&gt; "", 0)</f>
        <v>0</v>
      </c>
      <c r="AD2543" s="5" t="s">
        <v>25</v>
      </c>
      <c r="AE2543" s="5">
        <v>7295.25</v>
      </c>
      <c r="AF2543" s="5">
        <v>100</v>
      </c>
      <c r="AG2543" s="5">
        <v>3602.19</v>
      </c>
      <c r="AH2543" s="5">
        <v>12975</v>
      </c>
      <c r="AI2543" s="5">
        <v>3895251</v>
      </c>
      <c r="AJ2543" s="5">
        <v>0</v>
      </c>
      <c r="AK2543" s="5"/>
      <c r="AL2543" s="5"/>
      <c r="AM2543" s="5"/>
      <c r="AN2543" s="9" cm="1">
        <f t="array" ref="AN2543">_xlfn.IFS(AD2543 ="Unk", 0, AD2543 = "", 0,(AD2543-AE2543)=0,1,(AD2543-AE2543) &lt;&gt; 0, 0)</f>
        <v>0</v>
      </c>
      <c r="AO2543" s="9" cm="1">
        <f t="array" ref="AO2543">_xlfn.IFS(AD2543 ="Unk", 1, AD2543 = "", 1, AD2543 &lt;&gt; "", 0)</f>
        <v>1</v>
      </c>
      <c r="AP2543" s="5">
        <v>22269.360000000001</v>
      </c>
      <c r="AQ2543" s="5">
        <v>7715.34</v>
      </c>
      <c r="AR2543" s="5">
        <v>0.65</v>
      </c>
      <c r="AS2543" s="5">
        <v>3602.18</v>
      </c>
      <c r="AT2543" s="5">
        <v>13084</v>
      </c>
      <c r="AU2543" s="5">
        <v>4519434</v>
      </c>
      <c r="AV2543" s="5">
        <v>6</v>
      </c>
      <c r="AW2543" s="5">
        <v>0</v>
      </c>
      <c r="AX2543" s="5">
        <v>0</v>
      </c>
      <c r="AY2543" s="5">
        <v>0</v>
      </c>
      <c r="AZ2543" s="9" cm="1">
        <f t="array" ref="AZ2543">_xlfn.IFS(AP2543 ="Unk", 0, AP2543 = "", 0,(AP2543-AQ2543)=0,1,(AP2543-AQ2543) &lt;&gt; 0, 0)</f>
        <v>0</v>
      </c>
      <c r="BA2543" s="9" cm="1">
        <f t="array" ref="BA2543">_xlfn.IFS(AP2543 ="Unk", 1, AP2543 = "", 1, AP2543 &lt;&gt; "", 0)</f>
        <v>0</v>
      </c>
    </row>
    <row r="2544" spans="1:53" x14ac:dyDescent="0.2">
      <c r="A2544">
        <v>6</v>
      </c>
      <c r="B2544" t="s">
        <v>6</v>
      </c>
      <c r="C2544">
        <v>2</v>
      </c>
      <c r="D2544">
        <v>30</v>
      </c>
      <c r="E2544">
        <v>15</v>
      </c>
      <c r="F2544" s="5" t="s">
        <v>25</v>
      </c>
      <c r="G2544" s="5">
        <v>7768.3</v>
      </c>
      <c r="H2544" s="5">
        <v>100</v>
      </c>
      <c r="I2544" s="5">
        <v>3601.08</v>
      </c>
      <c r="J2544" s="5">
        <v>3228</v>
      </c>
      <c r="K2544" s="5">
        <v>3392722</v>
      </c>
      <c r="L2544" s="5">
        <v>0</v>
      </c>
      <c r="M2544" s="5"/>
      <c r="N2544" s="5"/>
      <c r="O2544" s="5"/>
      <c r="P2544" s="9" cm="1">
        <f t="array" ref="P2544">_xlfn.IFS(F2544 ="Unk", 0, F2544 = "", 0,(F2544-G2544)=0,1,(F2544-G2544) &lt;&gt; 0, 0)</f>
        <v>0</v>
      </c>
      <c r="Q2544" s="9" cm="1">
        <f t="array" ref="Q2544">_xlfn.IFS(F2544 ="Unk", 1, F2544 = "", 1, F2544 &lt;&gt; "", 0)</f>
        <v>1</v>
      </c>
      <c r="R2544" s="5" t="s">
        <v>25</v>
      </c>
      <c r="S2544" s="5">
        <v>8282.67</v>
      </c>
      <c r="T2544" s="5">
        <v>100</v>
      </c>
      <c r="U2544" s="5">
        <v>3601.57</v>
      </c>
      <c r="V2544" s="5">
        <v>4152</v>
      </c>
      <c r="W2544" s="5">
        <v>3888966</v>
      </c>
      <c r="X2544" s="5">
        <v>0</v>
      </c>
      <c r="Y2544" s="5"/>
      <c r="Z2544" s="5"/>
      <c r="AA2544" s="5"/>
      <c r="AB2544" s="9" cm="1">
        <f t="array" ref="AB2544">_xlfn.IFS(R2544 ="Unk", 0, R2544 = "", 0,(R2544-S2544)=0,1,(R2544-S2544) &lt;&gt; 0, 0)</f>
        <v>0</v>
      </c>
      <c r="AC2544" s="9" cm="1">
        <f t="array" ref="AC2544">_xlfn.IFS(R2544 ="Unk", 1, R2544 = "", 1, R2544 &lt;&gt; "", 0)</f>
        <v>1</v>
      </c>
      <c r="AD2544" s="5" t="s">
        <v>25</v>
      </c>
      <c r="AE2544" s="5">
        <v>8875.3799999999992</v>
      </c>
      <c r="AF2544" s="5">
        <v>100</v>
      </c>
      <c r="AG2544" s="5">
        <v>3608.02</v>
      </c>
      <c r="AH2544" s="5">
        <v>3398</v>
      </c>
      <c r="AI2544" s="5">
        <v>4473726</v>
      </c>
      <c r="AJ2544" s="5">
        <v>0</v>
      </c>
      <c r="AK2544" s="5"/>
      <c r="AL2544" s="5"/>
      <c r="AM2544" s="5"/>
      <c r="AN2544" s="9" cm="1">
        <f t="array" ref="AN2544">_xlfn.IFS(AD2544 ="Unk", 0, AD2544 = "", 0,(AD2544-AE2544)=0,1,(AD2544-AE2544) &lt;&gt; 0, 0)</f>
        <v>0</v>
      </c>
      <c r="AO2544" s="9" cm="1">
        <f t="array" ref="AO2544">_xlfn.IFS(AD2544 ="Unk", 1, AD2544 = "", 1, AD2544 &lt;&gt; "", 0)</f>
        <v>1</v>
      </c>
      <c r="AP2544" s="5" t="s">
        <v>25</v>
      </c>
      <c r="AQ2544" s="5">
        <v>9431.2000000000007</v>
      </c>
      <c r="AR2544" s="5">
        <v>100</v>
      </c>
      <c r="AS2544" s="5">
        <v>3605.69</v>
      </c>
      <c r="AT2544" s="5">
        <v>3103</v>
      </c>
      <c r="AU2544" s="5">
        <v>3598299</v>
      </c>
      <c r="AV2544" s="5">
        <v>0</v>
      </c>
      <c r="AW2544" s="5"/>
      <c r="AX2544" s="5"/>
      <c r="AY2544" s="5"/>
      <c r="AZ2544" s="9" cm="1">
        <f t="array" ref="AZ2544">_xlfn.IFS(AP2544 ="Unk", 0, AP2544 = "", 0,(AP2544-AQ2544)=0,1,(AP2544-AQ2544) &lt;&gt; 0, 0)</f>
        <v>0</v>
      </c>
      <c r="BA2544" s="9" cm="1">
        <f t="array" ref="BA2544">_xlfn.IFS(AP2544 ="Unk", 1, AP2544 = "", 1, AP2544 &lt;&gt; "", 0)</f>
        <v>1</v>
      </c>
    </row>
    <row r="2545" spans="1:53" x14ac:dyDescent="0.2">
      <c r="A2545">
        <v>6</v>
      </c>
      <c r="B2545" t="s">
        <v>6</v>
      </c>
      <c r="C2545">
        <v>3</v>
      </c>
      <c r="D2545">
        <v>5</v>
      </c>
      <c r="E2545">
        <v>15</v>
      </c>
      <c r="F2545" s="5">
        <v>5997.42</v>
      </c>
      <c r="G2545" s="5">
        <v>5997.42</v>
      </c>
      <c r="H2545" s="5">
        <v>0</v>
      </c>
      <c r="I2545" s="5">
        <v>1.75</v>
      </c>
      <c r="J2545" s="5">
        <v>1054</v>
      </c>
      <c r="K2545" s="5">
        <v>31912</v>
      </c>
      <c r="L2545" s="5">
        <v>9</v>
      </c>
      <c r="M2545" s="5">
        <v>0</v>
      </c>
      <c r="N2545" s="5">
        <v>0</v>
      </c>
      <c r="O2545" s="5">
        <v>0</v>
      </c>
      <c r="P2545" s="9" cm="1">
        <f t="array" ref="P2545">_xlfn.IFS(F2545 ="Unk", 0, F2545 = "", 0,(F2545-G2545)=0,1,(F2545-G2545) &lt;&gt; 0, 0)</f>
        <v>1</v>
      </c>
      <c r="Q2545" s="9" cm="1">
        <f t="array" ref="Q2545">_xlfn.IFS(F2545 ="Unk", 1, F2545 = "", 1, F2545 &lt;&gt; "", 0)</f>
        <v>0</v>
      </c>
      <c r="R2545" s="5">
        <v>10555.98</v>
      </c>
      <c r="S2545" s="5">
        <v>10555.98</v>
      </c>
      <c r="T2545" s="5">
        <v>0</v>
      </c>
      <c r="U2545" s="5">
        <v>0.32</v>
      </c>
      <c r="V2545" s="5">
        <v>1</v>
      </c>
      <c r="W2545" s="5">
        <v>1104</v>
      </c>
      <c r="X2545" s="5">
        <v>9</v>
      </c>
      <c r="Y2545" s="5">
        <v>0</v>
      </c>
      <c r="Z2545" s="5">
        <v>0</v>
      </c>
      <c r="AA2545" s="5">
        <v>0</v>
      </c>
      <c r="AB2545" s="9" cm="1">
        <f t="array" ref="AB2545">_xlfn.IFS(R2545 ="Unk", 0, R2545 = "", 0,(R2545-S2545)=0,1,(R2545-S2545) &lt;&gt; 0, 0)</f>
        <v>1</v>
      </c>
      <c r="AC2545" s="9" cm="1">
        <f t="array" ref="AC2545">_xlfn.IFS(R2545 ="Unk", 1, R2545 = "", 1, R2545 &lt;&gt; "", 0)</f>
        <v>0</v>
      </c>
      <c r="AD2545" s="5">
        <v>10951.76</v>
      </c>
      <c r="AE2545" s="5">
        <v>10951.76</v>
      </c>
      <c r="AF2545" s="5">
        <v>0</v>
      </c>
      <c r="AG2545" s="5">
        <v>0.11</v>
      </c>
      <c r="AH2545" s="5">
        <v>1</v>
      </c>
      <c r="AI2545" s="5">
        <v>546</v>
      </c>
      <c r="AJ2545" s="5">
        <v>4</v>
      </c>
      <c r="AK2545" s="5">
        <v>0</v>
      </c>
      <c r="AL2545" s="5">
        <v>0</v>
      </c>
      <c r="AM2545" s="5">
        <v>0</v>
      </c>
      <c r="AN2545" s="9" cm="1">
        <f t="array" ref="AN2545">_xlfn.IFS(AD2545 ="Unk", 0, AD2545 = "", 0,(AD2545-AE2545)=0,1,(AD2545-AE2545) &lt;&gt; 0, 0)</f>
        <v>1</v>
      </c>
      <c r="AO2545" s="9" cm="1">
        <f t="array" ref="AO2545">_xlfn.IFS(AD2545 ="Unk", 1, AD2545 = "", 1, AD2545 &lt;&gt; "", 0)</f>
        <v>0</v>
      </c>
      <c r="AP2545" s="5">
        <v>12088.98</v>
      </c>
      <c r="AQ2545" s="5">
        <v>12087.82</v>
      </c>
      <c r="AR2545" s="5">
        <v>0</v>
      </c>
      <c r="AS2545" s="5">
        <v>0.04</v>
      </c>
      <c r="AT2545" s="5">
        <v>1</v>
      </c>
      <c r="AU2545" s="5">
        <v>75</v>
      </c>
      <c r="AV2545" s="5">
        <v>4</v>
      </c>
      <c r="AW2545" s="5">
        <v>0</v>
      </c>
      <c r="AX2545" s="5">
        <v>0</v>
      </c>
      <c r="AY2545" s="5">
        <v>0</v>
      </c>
      <c r="AZ2545" s="9" cm="1">
        <f t="array" ref="AZ2545">_xlfn.IFS(AP2545 ="Unk", 0, AP2545 = "", 0,(AP2545-AQ2545)=0,1,(AP2545-AQ2545) &lt;&gt; 0, 0)</f>
        <v>0</v>
      </c>
      <c r="BA2545" s="9" cm="1">
        <f t="array" ref="BA2545">_xlfn.IFS(AP2545 ="Unk", 1, AP2545 = "", 1, AP2545 &lt;&gt; "", 0)</f>
        <v>0</v>
      </c>
    </row>
    <row r="2546" spans="1:53" x14ac:dyDescent="0.2">
      <c r="A2546">
        <v>6</v>
      </c>
      <c r="B2546" t="s">
        <v>6</v>
      </c>
      <c r="C2546">
        <v>3</v>
      </c>
      <c r="D2546">
        <v>10</v>
      </c>
      <c r="E2546">
        <v>15</v>
      </c>
      <c r="F2546" s="5">
        <v>5533.68</v>
      </c>
      <c r="G2546" s="5">
        <v>5533.68</v>
      </c>
      <c r="H2546" s="5">
        <v>0</v>
      </c>
      <c r="I2546" s="5">
        <v>282</v>
      </c>
      <c r="J2546" s="5">
        <v>21282</v>
      </c>
      <c r="K2546" s="5">
        <v>2194751</v>
      </c>
      <c r="L2546" s="5">
        <v>10</v>
      </c>
      <c r="M2546" s="5">
        <v>0</v>
      </c>
      <c r="N2546" s="5">
        <v>0</v>
      </c>
      <c r="O2546" s="5">
        <v>0</v>
      </c>
      <c r="P2546" s="9" cm="1">
        <f t="array" ref="P2546">_xlfn.IFS(F2546 ="Unk", 0, F2546 = "", 0,(F2546-G2546)=0,1,(F2546-G2546) &lt;&gt; 0, 0)</f>
        <v>1</v>
      </c>
      <c r="Q2546" s="9" cm="1">
        <f t="array" ref="Q2546">_xlfn.IFS(F2546 ="Unk", 1, F2546 = "", 1, F2546 &lt;&gt; "", 0)</f>
        <v>0</v>
      </c>
      <c r="R2546" s="5">
        <v>6604.5</v>
      </c>
      <c r="S2546" s="5">
        <v>6604.5</v>
      </c>
      <c r="T2546" s="5">
        <v>0</v>
      </c>
      <c r="U2546" s="5">
        <v>1906.04</v>
      </c>
      <c r="V2546" s="5">
        <v>161428</v>
      </c>
      <c r="W2546" s="5">
        <v>18383950</v>
      </c>
      <c r="X2546" s="5">
        <v>10</v>
      </c>
      <c r="Y2546" s="5">
        <v>0</v>
      </c>
      <c r="Z2546" s="5">
        <v>0</v>
      </c>
      <c r="AA2546" s="5">
        <v>0</v>
      </c>
      <c r="AB2546" s="9" cm="1">
        <f t="array" ref="AB2546">_xlfn.IFS(R2546 ="Unk", 0, R2546 = "", 0,(R2546-S2546)=0,1,(R2546-S2546) &lt;&gt; 0, 0)</f>
        <v>1</v>
      </c>
      <c r="AC2546" s="9" cm="1">
        <f t="array" ref="AC2546">_xlfn.IFS(R2546 ="Unk", 1, R2546 = "", 1, R2546 &lt;&gt; "", 0)</f>
        <v>0</v>
      </c>
      <c r="AD2546" s="5">
        <v>7757.29</v>
      </c>
      <c r="AE2546" s="5">
        <v>7757.29</v>
      </c>
      <c r="AF2546" s="5">
        <v>0</v>
      </c>
      <c r="AG2546" s="5">
        <v>272.14</v>
      </c>
      <c r="AH2546" s="5">
        <v>19084</v>
      </c>
      <c r="AI2546" s="5">
        <v>2375940</v>
      </c>
      <c r="AJ2546" s="5">
        <v>10</v>
      </c>
      <c r="AK2546" s="5">
        <v>0</v>
      </c>
      <c r="AL2546" s="5">
        <v>0</v>
      </c>
      <c r="AM2546" s="5">
        <v>0</v>
      </c>
      <c r="AN2546" s="9" cm="1">
        <f t="array" ref="AN2546">_xlfn.IFS(AD2546 ="Unk", 0, AD2546 = "", 0,(AD2546-AE2546)=0,1,(AD2546-AE2546) &lt;&gt; 0, 0)</f>
        <v>1</v>
      </c>
      <c r="AO2546" s="9" cm="1">
        <f t="array" ref="AO2546">_xlfn.IFS(AD2546 ="Unk", 1, AD2546 = "", 1, AD2546 &lt;&gt; "", 0)</f>
        <v>0</v>
      </c>
      <c r="AP2546" s="5">
        <v>9153.3700000000008</v>
      </c>
      <c r="AQ2546" s="5">
        <v>9153.3700000000008</v>
      </c>
      <c r="AR2546" s="5">
        <v>0</v>
      </c>
      <c r="AS2546" s="5">
        <v>56.38</v>
      </c>
      <c r="AT2546" s="5">
        <v>7860</v>
      </c>
      <c r="AU2546" s="5">
        <v>492191</v>
      </c>
      <c r="AV2546" s="5">
        <v>10</v>
      </c>
      <c r="AW2546" s="5">
        <v>0</v>
      </c>
      <c r="AX2546" s="5">
        <v>0</v>
      </c>
      <c r="AY2546" s="5">
        <v>0</v>
      </c>
      <c r="AZ2546" s="9" cm="1">
        <f t="array" ref="AZ2546">_xlfn.IFS(AP2546 ="Unk", 0, AP2546 = "", 0,(AP2546-AQ2546)=0,1,(AP2546-AQ2546) &lt;&gt; 0, 0)</f>
        <v>1</v>
      </c>
      <c r="BA2546" s="9" cm="1">
        <f t="array" ref="BA2546">_xlfn.IFS(AP2546 ="Unk", 1, AP2546 = "", 1, AP2546 &lt;&gt; "", 0)</f>
        <v>0</v>
      </c>
    </row>
    <row r="2547" spans="1:53" x14ac:dyDescent="0.2">
      <c r="A2547">
        <v>6</v>
      </c>
      <c r="B2547" t="s">
        <v>6</v>
      </c>
      <c r="C2547">
        <v>3</v>
      </c>
      <c r="D2547">
        <v>15</v>
      </c>
      <c r="E2547">
        <v>15</v>
      </c>
      <c r="F2547" s="5">
        <v>7391.19</v>
      </c>
      <c r="G2547" s="5">
        <v>6595</v>
      </c>
      <c r="H2547" s="5">
        <v>0.11</v>
      </c>
      <c r="I2547" s="5">
        <v>3600.28</v>
      </c>
      <c r="J2547" s="5">
        <v>31409</v>
      </c>
      <c r="K2547" s="5">
        <v>13798165</v>
      </c>
      <c r="L2547" s="5">
        <v>10</v>
      </c>
      <c r="M2547" s="5">
        <v>0</v>
      </c>
      <c r="N2547" s="5">
        <v>0</v>
      </c>
      <c r="O2547" s="5">
        <v>0</v>
      </c>
      <c r="P2547" s="9" cm="1">
        <f t="array" ref="P2547">_xlfn.IFS(F2547 ="Unk", 0, F2547 = "", 0,(F2547-G2547)=0,1,(F2547-G2547) &lt;&gt; 0, 0)</f>
        <v>0</v>
      </c>
      <c r="Q2547" s="9" cm="1">
        <f t="array" ref="Q2547">_xlfn.IFS(F2547 ="Unk", 1, F2547 = "", 1, F2547 &lt;&gt; "", 0)</f>
        <v>0</v>
      </c>
      <c r="R2547" s="5">
        <v>9111.68</v>
      </c>
      <c r="S2547" s="5">
        <v>6880.35</v>
      </c>
      <c r="T2547" s="5">
        <v>0.24</v>
      </c>
      <c r="U2547" s="5">
        <v>3600.69</v>
      </c>
      <c r="V2547" s="5">
        <v>32418</v>
      </c>
      <c r="W2547" s="5">
        <v>8705341</v>
      </c>
      <c r="X2547" s="5">
        <v>10</v>
      </c>
      <c r="Y2547" s="5">
        <v>0</v>
      </c>
      <c r="Z2547" s="5">
        <v>0</v>
      </c>
      <c r="AA2547" s="5">
        <v>0</v>
      </c>
      <c r="AB2547" s="9" cm="1">
        <f t="array" ref="AB2547">_xlfn.IFS(R2547 ="Unk", 0, R2547 = "", 0,(R2547-S2547)=0,1,(R2547-S2547) &lt;&gt; 0, 0)</f>
        <v>0</v>
      </c>
      <c r="AC2547" s="9" cm="1">
        <f t="array" ref="AC2547">_xlfn.IFS(R2547 ="Unk", 1, R2547 = "", 1, R2547 &lt;&gt; "", 0)</f>
        <v>0</v>
      </c>
      <c r="AD2547" s="5">
        <v>10419.76</v>
      </c>
      <c r="AE2547" s="5">
        <v>7568.7</v>
      </c>
      <c r="AF2547" s="5">
        <v>0.27</v>
      </c>
      <c r="AG2547" s="5">
        <v>3600.68</v>
      </c>
      <c r="AH2547" s="5">
        <v>38860</v>
      </c>
      <c r="AI2547" s="5">
        <v>10814316</v>
      </c>
      <c r="AJ2547" s="5">
        <v>10</v>
      </c>
      <c r="AK2547" s="5">
        <v>0</v>
      </c>
      <c r="AL2547" s="5">
        <v>0</v>
      </c>
      <c r="AM2547" s="5">
        <v>0</v>
      </c>
      <c r="AN2547" s="9" cm="1">
        <f t="array" ref="AN2547">_xlfn.IFS(AD2547 ="Unk", 0, AD2547 = "", 0,(AD2547-AE2547)=0,1,(AD2547-AE2547) &lt;&gt; 0, 0)</f>
        <v>0</v>
      </c>
      <c r="AO2547" s="9" cm="1">
        <f t="array" ref="AO2547">_xlfn.IFS(AD2547 ="Unk", 1, AD2547 = "", 1, AD2547 &lt;&gt; "", 0)</f>
        <v>0</v>
      </c>
      <c r="AP2547" s="5">
        <v>12170.63</v>
      </c>
      <c r="AQ2547" s="5">
        <v>8854.1</v>
      </c>
      <c r="AR2547" s="5">
        <v>0.27</v>
      </c>
      <c r="AS2547" s="5">
        <v>3600.49</v>
      </c>
      <c r="AT2547" s="5">
        <v>36288</v>
      </c>
      <c r="AU2547" s="5">
        <v>10363716</v>
      </c>
      <c r="AV2547" s="5">
        <v>10</v>
      </c>
      <c r="AW2547" s="5">
        <v>0</v>
      </c>
      <c r="AX2547" s="5">
        <v>0</v>
      </c>
      <c r="AY2547" s="5">
        <v>0</v>
      </c>
      <c r="AZ2547" s="9" cm="1">
        <f t="array" ref="AZ2547">_xlfn.IFS(AP2547 ="Unk", 0, AP2547 = "", 0,(AP2547-AQ2547)=0,1,(AP2547-AQ2547) &lt;&gt; 0, 0)</f>
        <v>0</v>
      </c>
      <c r="BA2547" s="9" cm="1">
        <f t="array" ref="BA2547">_xlfn.IFS(AP2547 ="Unk", 1, AP2547 = "", 1, AP2547 &lt;&gt; "", 0)</f>
        <v>0</v>
      </c>
    </row>
    <row r="2548" spans="1:53" x14ac:dyDescent="0.2">
      <c r="A2548">
        <v>6</v>
      </c>
      <c r="B2548" t="s">
        <v>6</v>
      </c>
      <c r="C2548">
        <v>3</v>
      </c>
      <c r="D2548">
        <v>20</v>
      </c>
      <c r="E2548">
        <v>15</v>
      </c>
      <c r="F2548" s="5">
        <v>8278.2800000000007</v>
      </c>
      <c r="G2548" s="5">
        <v>7043.83</v>
      </c>
      <c r="H2548" s="5">
        <v>0.15</v>
      </c>
      <c r="I2548" s="5">
        <v>3601.13</v>
      </c>
      <c r="J2548" s="5">
        <v>18446</v>
      </c>
      <c r="K2548" s="5">
        <v>6074980</v>
      </c>
      <c r="L2548" s="5">
        <v>10</v>
      </c>
      <c r="M2548" s="5">
        <v>0</v>
      </c>
      <c r="N2548" s="5">
        <v>0</v>
      </c>
      <c r="O2548" s="5">
        <v>0</v>
      </c>
      <c r="P2548" s="9" cm="1">
        <f t="array" ref="P2548">_xlfn.IFS(F2548 ="Unk", 0, F2548 = "", 0,(F2548-G2548)=0,1,(F2548-G2548) &lt;&gt; 0, 0)</f>
        <v>0</v>
      </c>
      <c r="Q2548" s="9" cm="1">
        <f t="array" ref="Q2548">_xlfn.IFS(F2548 ="Unk", 1, F2548 = "", 1, F2548 &lt;&gt; "", 0)</f>
        <v>0</v>
      </c>
      <c r="R2548" s="5">
        <v>12116.9</v>
      </c>
      <c r="S2548" s="5">
        <v>7246.49</v>
      </c>
      <c r="T2548" s="5">
        <v>0.4</v>
      </c>
      <c r="U2548" s="5">
        <v>3603.13</v>
      </c>
      <c r="V2548" s="5">
        <v>20367</v>
      </c>
      <c r="W2548" s="5">
        <v>5700856</v>
      </c>
      <c r="X2548" s="5">
        <v>6</v>
      </c>
      <c r="Y2548" s="5">
        <v>0</v>
      </c>
      <c r="Z2548" s="5">
        <v>0</v>
      </c>
      <c r="AA2548" s="5">
        <v>0</v>
      </c>
      <c r="AB2548" s="9" cm="1">
        <f t="array" ref="AB2548">_xlfn.IFS(R2548 ="Unk", 0, R2548 = "", 0,(R2548-S2548)=0,1,(R2548-S2548) &lt;&gt; 0, 0)</f>
        <v>0</v>
      </c>
      <c r="AC2548" s="9" cm="1">
        <f t="array" ref="AC2548">_xlfn.IFS(R2548 ="Unk", 1, R2548 = "", 1, R2548 &lt;&gt; "", 0)</f>
        <v>0</v>
      </c>
      <c r="AD2548" s="5">
        <v>11340</v>
      </c>
      <c r="AE2548" s="5">
        <v>7509.61</v>
      </c>
      <c r="AF2548" s="5">
        <v>0.34</v>
      </c>
      <c r="AG2548" s="5">
        <v>3600.14</v>
      </c>
      <c r="AH2548" s="5">
        <v>18082</v>
      </c>
      <c r="AI2548" s="5">
        <v>4951807</v>
      </c>
      <c r="AJ2548" s="5">
        <v>10</v>
      </c>
      <c r="AK2548" s="5">
        <v>0</v>
      </c>
      <c r="AL2548" s="5">
        <v>0</v>
      </c>
      <c r="AM2548" s="5">
        <v>0</v>
      </c>
      <c r="AN2548" s="9" cm="1">
        <f t="array" ref="AN2548">_xlfn.IFS(AD2548 ="Unk", 0, AD2548 = "", 0,(AD2548-AE2548)=0,1,(AD2548-AE2548) &lt;&gt; 0, 0)</f>
        <v>0</v>
      </c>
      <c r="AO2548" s="9" cm="1">
        <f t="array" ref="AO2548">_xlfn.IFS(AD2548 ="Unk", 1, AD2548 = "", 1, AD2548 &lt;&gt; "", 0)</f>
        <v>0</v>
      </c>
      <c r="AP2548" s="5">
        <v>15659.29</v>
      </c>
      <c r="AQ2548" s="5">
        <v>7851.84</v>
      </c>
      <c r="AR2548" s="5">
        <v>0.5</v>
      </c>
      <c r="AS2548" s="5">
        <v>3601.14</v>
      </c>
      <c r="AT2548" s="5">
        <v>16534</v>
      </c>
      <c r="AU2548" s="5">
        <v>4924786</v>
      </c>
      <c r="AV2548" s="5">
        <v>7</v>
      </c>
      <c r="AW2548" s="5">
        <v>0</v>
      </c>
      <c r="AX2548" s="5">
        <v>0</v>
      </c>
      <c r="AY2548" s="5">
        <v>0</v>
      </c>
      <c r="AZ2548" s="9" cm="1">
        <f t="array" ref="AZ2548">_xlfn.IFS(AP2548 ="Unk", 0, AP2548 = "", 0,(AP2548-AQ2548)=0,1,(AP2548-AQ2548) &lt;&gt; 0, 0)</f>
        <v>0</v>
      </c>
      <c r="BA2548" s="9" cm="1">
        <f t="array" ref="BA2548">_xlfn.IFS(AP2548 ="Unk", 1, AP2548 = "", 1, AP2548 &lt;&gt; "", 0)</f>
        <v>0</v>
      </c>
    </row>
    <row r="2549" spans="1:53" x14ac:dyDescent="0.2">
      <c r="A2549">
        <v>6</v>
      </c>
      <c r="B2549" t="s">
        <v>6</v>
      </c>
      <c r="C2549">
        <v>3</v>
      </c>
      <c r="D2549">
        <v>25</v>
      </c>
      <c r="E2549">
        <v>15</v>
      </c>
      <c r="F2549" s="5">
        <v>10275.83</v>
      </c>
      <c r="G2549" s="5">
        <v>7461.79</v>
      </c>
      <c r="H2549" s="5">
        <v>0.27</v>
      </c>
      <c r="I2549" s="5">
        <v>3601.71</v>
      </c>
      <c r="J2549" s="5">
        <v>9966</v>
      </c>
      <c r="K2549" s="5">
        <v>3953816</v>
      </c>
      <c r="L2549" s="5">
        <v>3</v>
      </c>
      <c r="M2549" s="5">
        <v>0</v>
      </c>
      <c r="N2549" s="5">
        <v>0</v>
      </c>
      <c r="O2549" s="5">
        <v>0</v>
      </c>
      <c r="P2549" s="9" cm="1">
        <f t="array" ref="P2549">_xlfn.IFS(F2549 ="Unk", 0, F2549 = "", 0,(F2549-G2549)=0,1,(F2549-G2549) &lt;&gt; 0, 0)</f>
        <v>0</v>
      </c>
      <c r="Q2549" s="9" cm="1">
        <f t="array" ref="Q2549">_xlfn.IFS(F2549 ="Unk", 1, F2549 = "", 1, F2549 &lt;&gt; "", 0)</f>
        <v>0</v>
      </c>
      <c r="R2549" s="5">
        <v>15780.93</v>
      </c>
      <c r="S2549" s="5">
        <v>7901.53</v>
      </c>
      <c r="T2549" s="5">
        <v>0.5</v>
      </c>
      <c r="U2549" s="5">
        <v>3614.17</v>
      </c>
      <c r="V2549" s="5">
        <v>9269</v>
      </c>
      <c r="W2549" s="5">
        <v>3473735</v>
      </c>
      <c r="X2549" s="5">
        <v>1</v>
      </c>
      <c r="Y2549" s="5">
        <v>0</v>
      </c>
      <c r="Z2549" s="5">
        <v>0</v>
      </c>
      <c r="AA2549" s="5">
        <v>0</v>
      </c>
      <c r="AB2549" s="9" cm="1">
        <f t="array" ref="AB2549">_xlfn.IFS(R2549 ="Unk", 0, R2549 = "", 0,(R2549-S2549)=0,1,(R2549-S2549) &lt;&gt; 0, 0)</f>
        <v>0</v>
      </c>
      <c r="AC2549" s="9" cm="1">
        <f t="array" ref="AC2549">_xlfn.IFS(R2549 ="Unk", 1, R2549 = "", 1, R2549 &lt;&gt; "", 0)</f>
        <v>0</v>
      </c>
      <c r="AD2549" s="5" t="s">
        <v>25</v>
      </c>
      <c r="AE2549" s="5">
        <v>8636.5300000000007</v>
      </c>
      <c r="AF2549" s="5">
        <v>100</v>
      </c>
      <c r="AG2549" s="5">
        <v>3621.87</v>
      </c>
      <c r="AH2549" s="5">
        <v>11608</v>
      </c>
      <c r="AI2549" s="5">
        <v>4892284</v>
      </c>
      <c r="AJ2549" s="5">
        <v>0</v>
      </c>
      <c r="AK2549" s="5"/>
      <c r="AL2549" s="5"/>
      <c r="AM2549" s="5"/>
      <c r="AN2549" s="9" cm="1">
        <f t="array" ref="AN2549">_xlfn.IFS(AD2549 ="Unk", 0, AD2549 = "", 0,(AD2549-AE2549)=0,1,(AD2549-AE2549) &lt;&gt; 0, 0)</f>
        <v>0</v>
      </c>
      <c r="AO2549" s="9" cm="1">
        <f t="array" ref="AO2549">_xlfn.IFS(AD2549 ="Unk", 1, AD2549 = "", 1, AD2549 &lt;&gt; "", 0)</f>
        <v>1</v>
      </c>
      <c r="AP2549" s="5">
        <v>22708.080000000002</v>
      </c>
      <c r="AQ2549" s="5">
        <v>9592.2800000000007</v>
      </c>
      <c r="AR2549" s="5">
        <v>0.57999999999999996</v>
      </c>
      <c r="AS2549" s="5">
        <v>3600.31</v>
      </c>
      <c r="AT2549" s="5">
        <v>11016</v>
      </c>
      <c r="AU2549" s="5">
        <v>3913966</v>
      </c>
      <c r="AV2549" s="5">
        <v>2</v>
      </c>
      <c r="AW2549" s="5">
        <v>0</v>
      </c>
      <c r="AX2549" s="5">
        <v>0</v>
      </c>
      <c r="AY2549" s="5">
        <v>0</v>
      </c>
      <c r="AZ2549" s="9" cm="1">
        <f t="array" ref="AZ2549">_xlfn.IFS(AP2549 ="Unk", 0, AP2549 = "", 0,(AP2549-AQ2549)=0,1,(AP2549-AQ2549) &lt;&gt; 0, 0)</f>
        <v>0</v>
      </c>
      <c r="BA2549" s="9" cm="1">
        <f t="array" ref="BA2549">_xlfn.IFS(AP2549 ="Unk", 1, AP2549 = "", 1, AP2549 &lt;&gt; "", 0)</f>
        <v>0</v>
      </c>
    </row>
    <row r="2550" spans="1:53" x14ac:dyDescent="0.2">
      <c r="A2550">
        <v>6</v>
      </c>
      <c r="B2550" t="s">
        <v>6</v>
      </c>
      <c r="C2550">
        <v>3</v>
      </c>
      <c r="D2550">
        <v>30</v>
      </c>
      <c r="E2550">
        <v>15</v>
      </c>
      <c r="F2550" s="5">
        <v>10005.549999999999</v>
      </c>
      <c r="G2550" s="5">
        <v>8087.72</v>
      </c>
      <c r="H2550" s="5">
        <v>0.19</v>
      </c>
      <c r="I2550" s="5">
        <v>3601.2</v>
      </c>
      <c r="J2550" s="5">
        <v>6130</v>
      </c>
      <c r="K2550" s="5">
        <v>4234679</v>
      </c>
      <c r="L2550" s="5">
        <v>1</v>
      </c>
      <c r="M2550" s="5">
        <v>0</v>
      </c>
      <c r="N2550" s="5">
        <v>0</v>
      </c>
      <c r="O2550" s="5">
        <v>0</v>
      </c>
      <c r="P2550" s="9" cm="1">
        <f t="array" ref="P2550">_xlfn.IFS(F2550 ="Unk", 0, F2550 = "", 0,(F2550-G2550)=0,1,(F2550-G2550) &lt;&gt; 0, 0)</f>
        <v>0</v>
      </c>
      <c r="Q2550" s="9" cm="1">
        <f t="array" ref="Q2550">_xlfn.IFS(F2550 ="Unk", 1, F2550 = "", 1, F2550 &lt;&gt; "", 0)</f>
        <v>0</v>
      </c>
      <c r="R2550" s="5" t="s">
        <v>25</v>
      </c>
      <c r="S2550" s="5">
        <v>8148.01</v>
      </c>
      <c r="T2550" s="5">
        <v>100</v>
      </c>
      <c r="U2550" s="5">
        <v>3601.97</v>
      </c>
      <c r="V2550" s="5">
        <v>4282</v>
      </c>
      <c r="W2550" s="5">
        <v>4107439</v>
      </c>
      <c r="X2550" s="5">
        <v>0</v>
      </c>
      <c r="Y2550" s="5"/>
      <c r="Z2550" s="5"/>
      <c r="AA2550" s="5"/>
      <c r="AB2550" s="9" cm="1">
        <f t="array" ref="AB2550">_xlfn.IFS(R2550 ="Unk", 0, R2550 = "", 0,(R2550-S2550)=0,1,(R2550-S2550) &lt;&gt; 0, 0)</f>
        <v>0</v>
      </c>
      <c r="AC2550" s="9" cm="1">
        <f t="array" ref="AC2550">_xlfn.IFS(R2550 ="Unk", 1, R2550 = "", 1, R2550 &lt;&gt; "", 0)</f>
        <v>1</v>
      </c>
      <c r="AD2550" s="5">
        <v>17129.849999999999</v>
      </c>
      <c r="AE2550" s="5">
        <v>8285.0499999999993</v>
      </c>
      <c r="AF2550" s="5">
        <v>0.52</v>
      </c>
      <c r="AG2550" s="5">
        <v>3602.03</v>
      </c>
      <c r="AH2550" s="5">
        <v>2619</v>
      </c>
      <c r="AI2550" s="5">
        <v>2840866</v>
      </c>
      <c r="AJ2550" s="5">
        <v>1</v>
      </c>
      <c r="AK2550" s="5">
        <v>0</v>
      </c>
      <c r="AL2550" s="5">
        <v>0</v>
      </c>
      <c r="AM2550" s="5">
        <v>0</v>
      </c>
      <c r="AN2550" s="9" cm="1">
        <f t="array" ref="AN2550">_xlfn.IFS(AD2550 ="Unk", 0, AD2550 = "", 0,(AD2550-AE2550)=0,1,(AD2550-AE2550) &lt;&gt; 0, 0)</f>
        <v>0</v>
      </c>
      <c r="AO2550" s="9" cm="1">
        <f t="array" ref="AO2550">_xlfn.IFS(AD2550 ="Unk", 1, AD2550 = "", 1, AD2550 &lt;&gt; "", 0)</f>
        <v>0</v>
      </c>
      <c r="AP2550" s="5" t="s">
        <v>25</v>
      </c>
      <c r="AQ2550" s="5">
        <v>8557.2099999999991</v>
      </c>
      <c r="AR2550" s="5">
        <v>100</v>
      </c>
      <c r="AS2550" s="5">
        <v>3601.55</v>
      </c>
      <c r="AT2550" s="5">
        <v>3848</v>
      </c>
      <c r="AU2550" s="5">
        <v>3452957</v>
      </c>
      <c r="AV2550" s="5">
        <v>0</v>
      </c>
      <c r="AW2550" s="5"/>
      <c r="AX2550" s="5"/>
      <c r="AY2550" s="5"/>
      <c r="AZ2550" s="9" cm="1">
        <f t="array" ref="AZ2550">_xlfn.IFS(AP2550 ="Unk", 0, AP2550 = "", 0,(AP2550-AQ2550)=0,1,(AP2550-AQ2550) &lt;&gt; 0, 0)</f>
        <v>0</v>
      </c>
      <c r="BA2550" s="9" cm="1">
        <f t="array" ref="BA2550">_xlfn.IFS(AP2550 ="Unk", 1, AP2550 = "", 1, AP2550 &lt;&gt; "", 0)</f>
        <v>1</v>
      </c>
    </row>
    <row r="2551" spans="1:53" x14ac:dyDescent="0.2">
      <c r="A2551">
        <v>6</v>
      </c>
      <c r="B2551" t="s">
        <v>6</v>
      </c>
      <c r="C2551">
        <v>4</v>
      </c>
      <c r="D2551">
        <v>5</v>
      </c>
      <c r="E2551">
        <v>15</v>
      </c>
      <c r="F2551" s="5">
        <v>3814.27</v>
      </c>
      <c r="G2551" s="5">
        <v>3814.27</v>
      </c>
      <c r="H2551" s="5">
        <v>0</v>
      </c>
      <c r="I2551" s="5">
        <v>1.22</v>
      </c>
      <c r="J2551" s="5">
        <v>820</v>
      </c>
      <c r="K2551" s="5">
        <v>19667</v>
      </c>
      <c r="L2551" s="5">
        <v>10</v>
      </c>
      <c r="M2551" s="5">
        <v>0</v>
      </c>
      <c r="N2551" s="5">
        <v>0</v>
      </c>
      <c r="O2551" s="5">
        <v>0</v>
      </c>
      <c r="P2551" s="9" cm="1">
        <f t="array" ref="P2551">_xlfn.IFS(F2551 ="Unk", 0, F2551 = "", 0,(F2551-G2551)=0,1,(F2551-G2551) &lt;&gt; 0, 0)</f>
        <v>1</v>
      </c>
      <c r="Q2551" s="9" cm="1">
        <f t="array" ref="Q2551">_xlfn.IFS(F2551 ="Unk", 1, F2551 = "", 1, F2551 &lt;&gt; "", 0)</f>
        <v>0</v>
      </c>
      <c r="R2551" s="5">
        <v>5028.3599999999997</v>
      </c>
      <c r="S2551" s="5">
        <v>5028.3599999999997</v>
      </c>
      <c r="T2551" s="5">
        <v>0</v>
      </c>
      <c r="U2551" s="5">
        <v>0.52</v>
      </c>
      <c r="V2551" s="5">
        <v>264</v>
      </c>
      <c r="W2551" s="5">
        <v>4923</v>
      </c>
      <c r="X2551" s="5">
        <v>10</v>
      </c>
      <c r="Y2551" s="5">
        <v>0</v>
      </c>
      <c r="Z2551" s="5">
        <v>0</v>
      </c>
      <c r="AA2551" s="5">
        <v>0</v>
      </c>
      <c r="AB2551" s="9" cm="1">
        <f t="array" ref="AB2551">_xlfn.IFS(R2551 ="Unk", 0, R2551 = "", 0,(R2551-S2551)=0,1,(R2551-S2551) &lt;&gt; 0, 0)</f>
        <v>1</v>
      </c>
      <c r="AC2551" s="9" cm="1">
        <f t="array" ref="AC2551">_xlfn.IFS(R2551 ="Unk", 1, R2551 = "", 1, R2551 &lt;&gt; "", 0)</f>
        <v>0</v>
      </c>
      <c r="AD2551" s="5">
        <v>5852.5</v>
      </c>
      <c r="AE2551" s="5">
        <v>5852.5</v>
      </c>
      <c r="AF2551" s="5">
        <v>0</v>
      </c>
      <c r="AG2551" s="5">
        <v>0.1</v>
      </c>
      <c r="AH2551" s="5">
        <v>1</v>
      </c>
      <c r="AI2551" s="5">
        <v>356</v>
      </c>
      <c r="AJ2551" s="5">
        <v>5</v>
      </c>
      <c r="AK2551" s="5">
        <v>0</v>
      </c>
      <c r="AL2551" s="5">
        <v>0</v>
      </c>
      <c r="AM2551" s="5">
        <v>0</v>
      </c>
      <c r="AN2551" s="9" cm="1">
        <f t="array" ref="AN2551">_xlfn.IFS(AD2551 ="Unk", 0, AD2551 = "", 0,(AD2551-AE2551)=0,1,(AD2551-AE2551) &lt;&gt; 0, 0)</f>
        <v>1</v>
      </c>
      <c r="AO2551" s="9" cm="1">
        <f t="array" ref="AO2551">_xlfn.IFS(AD2551 ="Unk", 1, AD2551 = "", 1, AD2551 &lt;&gt; "", 0)</f>
        <v>0</v>
      </c>
      <c r="AP2551" s="5">
        <v>8419.2999999999993</v>
      </c>
      <c r="AQ2551" s="5">
        <v>8419.2999999999993</v>
      </c>
      <c r="AR2551" s="5">
        <v>0</v>
      </c>
      <c r="AS2551" s="5">
        <v>0.01</v>
      </c>
      <c r="AT2551" s="5">
        <v>0</v>
      </c>
      <c r="AU2551" s="5">
        <v>0</v>
      </c>
      <c r="AV2551" s="5">
        <v>2</v>
      </c>
      <c r="AW2551" s="5">
        <v>0</v>
      </c>
      <c r="AX2551" s="5">
        <v>0</v>
      </c>
      <c r="AY2551" s="5">
        <v>0</v>
      </c>
      <c r="AZ2551" s="9" cm="1">
        <f t="array" ref="AZ2551">_xlfn.IFS(AP2551 ="Unk", 0, AP2551 = "", 0,(AP2551-AQ2551)=0,1,(AP2551-AQ2551) &lt;&gt; 0, 0)</f>
        <v>1</v>
      </c>
      <c r="BA2551" s="9" cm="1">
        <f t="array" ref="BA2551">_xlfn.IFS(AP2551 ="Unk", 1, AP2551 = "", 1, AP2551 &lt;&gt; "", 0)</f>
        <v>0</v>
      </c>
    </row>
    <row r="2552" spans="1:53" x14ac:dyDescent="0.2">
      <c r="A2552">
        <v>6</v>
      </c>
      <c r="B2552" t="s">
        <v>6</v>
      </c>
      <c r="C2552">
        <v>4</v>
      </c>
      <c r="D2552">
        <v>10</v>
      </c>
      <c r="E2552">
        <v>15</v>
      </c>
      <c r="F2552" s="5">
        <v>6463.46</v>
      </c>
      <c r="G2552" s="5">
        <v>6463.46</v>
      </c>
      <c r="H2552" s="5">
        <v>0</v>
      </c>
      <c r="I2552" s="5">
        <v>794.18</v>
      </c>
      <c r="J2552" s="5">
        <v>68083</v>
      </c>
      <c r="K2552" s="5">
        <v>7047954</v>
      </c>
      <c r="L2552" s="5">
        <v>10</v>
      </c>
      <c r="M2552" s="5">
        <v>0</v>
      </c>
      <c r="N2552" s="5">
        <v>0</v>
      </c>
      <c r="O2552" s="5">
        <v>0</v>
      </c>
      <c r="P2552" s="9" cm="1">
        <f t="array" ref="P2552">_xlfn.IFS(F2552 ="Unk", 0, F2552 = "", 0,(F2552-G2552)=0,1,(F2552-G2552) &lt;&gt; 0, 0)</f>
        <v>1</v>
      </c>
      <c r="Q2552" s="9" cm="1">
        <f t="array" ref="Q2552">_xlfn.IFS(F2552 ="Unk", 1, F2552 = "", 1, F2552 &lt;&gt; "", 0)</f>
        <v>0</v>
      </c>
      <c r="R2552" s="5">
        <v>7891.84</v>
      </c>
      <c r="S2552" s="5">
        <v>7493.62</v>
      </c>
      <c r="T2552" s="5">
        <v>0.05</v>
      </c>
      <c r="U2552" s="5">
        <v>3600.48</v>
      </c>
      <c r="V2552" s="5">
        <v>211595</v>
      </c>
      <c r="W2552" s="5">
        <v>29065779</v>
      </c>
      <c r="X2552" s="5">
        <v>10</v>
      </c>
      <c r="Y2552" s="5">
        <v>0</v>
      </c>
      <c r="Z2552" s="5">
        <v>0</v>
      </c>
      <c r="AA2552" s="5">
        <v>0</v>
      </c>
      <c r="AB2552" s="9" cm="1">
        <f t="array" ref="AB2552">_xlfn.IFS(R2552 ="Unk", 0, R2552 = "", 0,(R2552-S2552)=0,1,(R2552-S2552) &lt;&gt; 0, 0)</f>
        <v>0</v>
      </c>
      <c r="AC2552" s="9" cm="1">
        <f t="array" ref="AC2552">_xlfn.IFS(R2552 ="Unk", 1, R2552 = "", 1, R2552 &lt;&gt; "", 0)</f>
        <v>0</v>
      </c>
      <c r="AD2552" s="5">
        <v>9221.81</v>
      </c>
      <c r="AE2552" s="5">
        <v>9221.81</v>
      </c>
      <c r="AF2552" s="5">
        <v>0</v>
      </c>
      <c r="AG2552" s="5">
        <v>1424.25</v>
      </c>
      <c r="AH2552" s="5">
        <v>106836</v>
      </c>
      <c r="AI2552" s="5">
        <v>12509876</v>
      </c>
      <c r="AJ2552" s="5">
        <v>10</v>
      </c>
      <c r="AK2552" s="5">
        <v>0</v>
      </c>
      <c r="AL2552" s="5">
        <v>0</v>
      </c>
      <c r="AM2552" s="5">
        <v>0</v>
      </c>
      <c r="AN2552" s="9" cm="1">
        <f t="array" ref="AN2552">_xlfn.IFS(AD2552 ="Unk", 0, AD2552 = "", 0,(AD2552-AE2552)=0,1,(AD2552-AE2552) &lt;&gt; 0, 0)</f>
        <v>1</v>
      </c>
      <c r="AO2552" s="9" cm="1">
        <f t="array" ref="AO2552">_xlfn.IFS(AD2552 ="Unk", 1, AD2552 = "", 1, AD2552 &lt;&gt; "", 0)</f>
        <v>0</v>
      </c>
      <c r="AP2552" s="5">
        <v>11388.37</v>
      </c>
      <c r="AQ2552" s="5">
        <v>11388.37</v>
      </c>
      <c r="AR2552" s="5">
        <v>0</v>
      </c>
      <c r="AS2552" s="5">
        <v>1550.99</v>
      </c>
      <c r="AT2552" s="5">
        <v>206133</v>
      </c>
      <c r="AU2552" s="5">
        <v>18337556</v>
      </c>
      <c r="AV2552" s="5">
        <v>10</v>
      </c>
      <c r="AW2552" s="5">
        <v>0</v>
      </c>
      <c r="AX2552" s="5">
        <v>0</v>
      </c>
      <c r="AY2552" s="5">
        <v>0</v>
      </c>
      <c r="AZ2552" s="9" cm="1">
        <f t="array" ref="AZ2552">_xlfn.IFS(AP2552 ="Unk", 0, AP2552 = "", 0,(AP2552-AQ2552)=0,1,(AP2552-AQ2552) &lt;&gt; 0, 0)</f>
        <v>1</v>
      </c>
      <c r="BA2552" s="9" cm="1">
        <f t="array" ref="BA2552">_xlfn.IFS(AP2552 ="Unk", 1, AP2552 = "", 1, AP2552 &lt;&gt; "", 0)</f>
        <v>0</v>
      </c>
    </row>
    <row r="2553" spans="1:53" x14ac:dyDescent="0.2">
      <c r="A2553">
        <v>6</v>
      </c>
      <c r="B2553" t="s">
        <v>6</v>
      </c>
      <c r="C2553">
        <v>4</v>
      </c>
      <c r="D2553">
        <v>15</v>
      </c>
      <c r="E2553">
        <v>15</v>
      </c>
      <c r="F2553" s="5">
        <v>6465.37</v>
      </c>
      <c r="G2553" s="5">
        <v>6465.37</v>
      </c>
      <c r="H2553" s="5">
        <v>0</v>
      </c>
      <c r="I2553" s="5">
        <v>2790.9</v>
      </c>
      <c r="J2553" s="5">
        <v>61641</v>
      </c>
      <c r="K2553" s="5">
        <v>11237581</v>
      </c>
      <c r="L2553" s="5">
        <v>10</v>
      </c>
      <c r="M2553" s="5">
        <v>0</v>
      </c>
      <c r="N2553" s="5">
        <v>0</v>
      </c>
      <c r="O2553" s="5">
        <v>0</v>
      </c>
      <c r="P2553" s="9" cm="1">
        <f t="array" ref="P2553">_xlfn.IFS(F2553 ="Unk", 0, F2553 = "", 0,(F2553-G2553)=0,1,(F2553-G2553) &lt;&gt; 0, 0)</f>
        <v>1</v>
      </c>
      <c r="Q2553" s="9" cm="1">
        <f t="array" ref="Q2553">_xlfn.IFS(F2553 ="Unk", 1, F2553 = "", 1, F2553 &lt;&gt; "", 0)</f>
        <v>0</v>
      </c>
      <c r="R2553" s="5">
        <v>7881.52</v>
      </c>
      <c r="S2553" s="5">
        <v>6692.24</v>
      </c>
      <c r="T2553" s="5">
        <v>0.15</v>
      </c>
      <c r="U2553" s="5">
        <v>3600.42</v>
      </c>
      <c r="V2553" s="5">
        <v>49285</v>
      </c>
      <c r="W2553" s="5">
        <v>15560253</v>
      </c>
      <c r="X2553" s="5">
        <v>10</v>
      </c>
      <c r="Y2553" s="5">
        <v>0</v>
      </c>
      <c r="Z2553" s="5">
        <v>0</v>
      </c>
      <c r="AA2553" s="5">
        <v>0</v>
      </c>
      <c r="AB2553" s="9" cm="1">
        <f t="array" ref="AB2553">_xlfn.IFS(R2553 ="Unk", 0, R2553 = "", 0,(R2553-S2553)=0,1,(R2553-S2553) &lt;&gt; 0, 0)</f>
        <v>0</v>
      </c>
      <c r="AC2553" s="9" cm="1">
        <f t="array" ref="AC2553">_xlfn.IFS(R2553 ="Unk", 1, R2553 = "", 1, R2553 &lt;&gt; "", 0)</f>
        <v>0</v>
      </c>
      <c r="AD2553" s="5">
        <v>9207.6200000000008</v>
      </c>
      <c r="AE2553" s="5">
        <v>7662.24</v>
      </c>
      <c r="AF2553" s="5">
        <v>0.17</v>
      </c>
      <c r="AG2553" s="5">
        <v>3600.24</v>
      </c>
      <c r="AH2553" s="5">
        <v>45546</v>
      </c>
      <c r="AI2553" s="5">
        <v>13959100</v>
      </c>
      <c r="AJ2553" s="5">
        <v>10</v>
      </c>
      <c r="AK2553" s="5">
        <v>0</v>
      </c>
      <c r="AL2553" s="5">
        <v>0</v>
      </c>
      <c r="AM2553" s="5">
        <v>0</v>
      </c>
      <c r="AN2553" s="9" cm="1">
        <f t="array" ref="AN2553">_xlfn.IFS(AD2553 ="Unk", 0, AD2553 = "", 0,(AD2553-AE2553)=0,1,(AD2553-AE2553) &lt;&gt; 0, 0)</f>
        <v>0</v>
      </c>
      <c r="AO2553" s="9" cm="1">
        <f t="array" ref="AO2553">_xlfn.IFS(AD2553 ="Unk", 1, AD2553 = "", 1, AD2553 &lt;&gt; "", 0)</f>
        <v>0</v>
      </c>
      <c r="AP2553" s="5">
        <v>10561.13</v>
      </c>
      <c r="AQ2553" s="5">
        <v>9407.59</v>
      </c>
      <c r="AR2553" s="5">
        <v>0.11</v>
      </c>
      <c r="AS2553" s="5">
        <v>3601.62</v>
      </c>
      <c r="AT2553" s="5">
        <v>39604</v>
      </c>
      <c r="AU2553" s="5">
        <v>13582224</v>
      </c>
      <c r="AV2553" s="5">
        <v>10</v>
      </c>
      <c r="AW2553" s="5">
        <v>0</v>
      </c>
      <c r="AX2553" s="5">
        <v>0</v>
      </c>
      <c r="AY2553" s="5">
        <v>0</v>
      </c>
      <c r="AZ2553" s="9" cm="1">
        <f t="array" ref="AZ2553">_xlfn.IFS(AP2553 ="Unk", 0, AP2553 = "", 0,(AP2553-AQ2553)=0,1,(AP2553-AQ2553) &lt;&gt; 0, 0)</f>
        <v>0</v>
      </c>
      <c r="BA2553" s="9" cm="1">
        <f t="array" ref="BA2553">_xlfn.IFS(AP2553 ="Unk", 1, AP2553 = "", 1, AP2553 &lt;&gt; "", 0)</f>
        <v>0</v>
      </c>
    </row>
    <row r="2554" spans="1:53" x14ac:dyDescent="0.2">
      <c r="A2554">
        <v>6</v>
      </c>
      <c r="B2554" t="s">
        <v>6</v>
      </c>
      <c r="C2554">
        <v>4</v>
      </c>
      <c r="D2554">
        <v>20</v>
      </c>
      <c r="E2554">
        <v>15</v>
      </c>
      <c r="F2554" s="5">
        <v>13137.35</v>
      </c>
      <c r="G2554" s="5">
        <v>7199.62</v>
      </c>
      <c r="H2554" s="5">
        <v>0.45</v>
      </c>
      <c r="I2554" s="5">
        <v>3600.29</v>
      </c>
      <c r="J2554" s="5">
        <v>16949</v>
      </c>
      <c r="K2554" s="5">
        <v>4320555</v>
      </c>
      <c r="L2554" s="5">
        <v>4</v>
      </c>
      <c r="M2554" s="5">
        <v>0</v>
      </c>
      <c r="N2554" s="5">
        <v>0</v>
      </c>
      <c r="O2554" s="5">
        <v>0</v>
      </c>
      <c r="P2554" s="9" cm="1">
        <f t="array" ref="P2554">_xlfn.IFS(F2554 ="Unk", 0, F2554 = "", 0,(F2554-G2554)=0,1,(F2554-G2554) &lt;&gt; 0, 0)</f>
        <v>0</v>
      </c>
      <c r="Q2554" s="9" cm="1">
        <f t="array" ref="Q2554">_xlfn.IFS(F2554 ="Unk", 1, F2554 = "", 1, F2554 &lt;&gt; "", 0)</f>
        <v>0</v>
      </c>
      <c r="R2554" s="5">
        <v>16952.2</v>
      </c>
      <c r="S2554" s="5">
        <v>7632.51</v>
      </c>
      <c r="T2554" s="5">
        <v>0.55000000000000004</v>
      </c>
      <c r="U2554" s="5">
        <v>3603.02</v>
      </c>
      <c r="V2554" s="5">
        <v>15694</v>
      </c>
      <c r="W2554" s="5">
        <v>5338842</v>
      </c>
      <c r="X2554" s="5">
        <v>3</v>
      </c>
      <c r="Y2554" s="5">
        <v>0</v>
      </c>
      <c r="Z2554" s="5">
        <v>0</v>
      </c>
      <c r="AA2554" s="5">
        <v>0</v>
      </c>
      <c r="AB2554" s="9" cm="1">
        <f t="array" ref="AB2554">_xlfn.IFS(R2554 ="Unk", 0, R2554 = "", 0,(R2554-S2554)=0,1,(R2554-S2554) &lt;&gt; 0, 0)</f>
        <v>0</v>
      </c>
      <c r="AC2554" s="9" cm="1">
        <f t="array" ref="AC2554">_xlfn.IFS(R2554 ="Unk", 1, R2554 = "", 1, R2554 &lt;&gt; "", 0)</f>
        <v>0</v>
      </c>
      <c r="AD2554" s="5">
        <v>17591.84</v>
      </c>
      <c r="AE2554" s="5">
        <v>8102.88</v>
      </c>
      <c r="AF2554" s="5">
        <v>0.54</v>
      </c>
      <c r="AG2554" s="5">
        <v>3601.19</v>
      </c>
      <c r="AH2554" s="5">
        <v>18436</v>
      </c>
      <c r="AI2554" s="5">
        <v>4930842</v>
      </c>
      <c r="AJ2554" s="5">
        <v>2</v>
      </c>
      <c r="AK2554" s="5">
        <v>0</v>
      </c>
      <c r="AL2554" s="5">
        <v>0</v>
      </c>
      <c r="AM2554" s="5">
        <v>0</v>
      </c>
      <c r="AN2554" s="9" cm="1">
        <f t="array" ref="AN2554">_xlfn.IFS(AD2554 ="Unk", 0, AD2554 = "", 0,(AD2554-AE2554)=0,1,(AD2554-AE2554) &lt;&gt; 0, 0)</f>
        <v>0</v>
      </c>
      <c r="AO2554" s="9" cm="1">
        <f t="array" ref="AO2554">_xlfn.IFS(AD2554 ="Unk", 1, AD2554 = "", 1, AD2554 &lt;&gt; "", 0)</f>
        <v>0</v>
      </c>
      <c r="AP2554" s="5">
        <v>18589.14</v>
      </c>
      <c r="AQ2554" s="5">
        <v>8742.0300000000007</v>
      </c>
      <c r="AR2554" s="5">
        <v>0.53</v>
      </c>
      <c r="AS2554" s="5">
        <v>3600.96</v>
      </c>
      <c r="AT2554" s="5">
        <v>12029</v>
      </c>
      <c r="AU2554" s="5">
        <v>3867595</v>
      </c>
      <c r="AV2554" s="5">
        <v>5</v>
      </c>
      <c r="AW2554" s="5">
        <v>0</v>
      </c>
      <c r="AX2554" s="5">
        <v>0</v>
      </c>
      <c r="AY2554" s="5">
        <v>0</v>
      </c>
      <c r="AZ2554" s="9" cm="1">
        <f t="array" ref="AZ2554">_xlfn.IFS(AP2554 ="Unk", 0, AP2554 = "", 0,(AP2554-AQ2554)=0,1,(AP2554-AQ2554) &lt;&gt; 0, 0)</f>
        <v>0</v>
      </c>
      <c r="BA2554" s="9" cm="1">
        <f t="array" ref="BA2554">_xlfn.IFS(AP2554 ="Unk", 1, AP2554 = "", 1, AP2554 &lt;&gt; "", 0)</f>
        <v>0</v>
      </c>
    </row>
    <row r="2555" spans="1:53" x14ac:dyDescent="0.2">
      <c r="A2555">
        <v>6</v>
      </c>
      <c r="B2555" t="s">
        <v>6</v>
      </c>
      <c r="C2555">
        <v>4</v>
      </c>
      <c r="D2555">
        <v>25</v>
      </c>
      <c r="E2555">
        <v>15</v>
      </c>
      <c r="F2555" s="5">
        <v>7971.64</v>
      </c>
      <c r="G2555" s="5">
        <v>7829.73</v>
      </c>
      <c r="H2555" s="5">
        <v>0.02</v>
      </c>
      <c r="I2555" s="5">
        <v>3601.85</v>
      </c>
      <c r="J2555" s="5">
        <v>7225</v>
      </c>
      <c r="K2555" s="5">
        <v>5140356</v>
      </c>
      <c r="L2555" s="5">
        <v>10</v>
      </c>
      <c r="M2555" s="5">
        <v>0</v>
      </c>
      <c r="N2555" s="5">
        <v>0</v>
      </c>
      <c r="O2555" s="5">
        <v>0</v>
      </c>
      <c r="P2555" s="9" cm="1">
        <f t="array" ref="P2555">_xlfn.IFS(F2555 ="Unk", 0, F2555 = "", 0,(F2555-G2555)=0,1,(F2555-G2555) &lt;&gt; 0, 0)</f>
        <v>0</v>
      </c>
      <c r="Q2555" s="9" cm="1">
        <f t="array" ref="Q2555">_xlfn.IFS(F2555 ="Unk", 1, F2555 = "", 1, F2555 &lt;&gt; "", 0)</f>
        <v>0</v>
      </c>
      <c r="R2555" s="5">
        <v>10206.26</v>
      </c>
      <c r="S2555" s="5">
        <v>8081.34</v>
      </c>
      <c r="T2555" s="5">
        <v>0.21</v>
      </c>
      <c r="U2555" s="5">
        <v>3600.01</v>
      </c>
      <c r="V2555" s="5">
        <v>10766</v>
      </c>
      <c r="W2555" s="5">
        <v>5536693</v>
      </c>
      <c r="X2555" s="5">
        <v>5</v>
      </c>
      <c r="Y2555" s="5">
        <v>0</v>
      </c>
      <c r="Z2555" s="5">
        <v>0</v>
      </c>
      <c r="AA2555" s="5">
        <v>0</v>
      </c>
      <c r="AB2555" s="9" cm="1">
        <f t="array" ref="AB2555">_xlfn.IFS(R2555 ="Unk", 0, R2555 = "", 0,(R2555-S2555)=0,1,(R2555-S2555) &lt;&gt; 0, 0)</f>
        <v>0</v>
      </c>
      <c r="AC2555" s="9" cm="1">
        <f t="array" ref="AC2555">_xlfn.IFS(R2555 ="Unk", 1, R2555 = "", 1, R2555 &lt;&gt; "", 0)</f>
        <v>0</v>
      </c>
      <c r="AD2555" s="5">
        <v>13451.97</v>
      </c>
      <c r="AE2555" s="5">
        <v>8467.76</v>
      </c>
      <c r="AF2555" s="5">
        <v>0.37</v>
      </c>
      <c r="AG2555" s="5">
        <v>3608.81</v>
      </c>
      <c r="AH2555" s="5">
        <v>4582</v>
      </c>
      <c r="AI2555" s="5">
        <v>3637731</v>
      </c>
      <c r="AJ2555" s="5">
        <v>6</v>
      </c>
      <c r="AK2555" s="5">
        <v>0</v>
      </c>
      <c r="AL2555" s="5">
        <v>0</v>
      </c>
      <c r="AM2555" s="5">
        <v>0</v>
      </c>
      <c r="AN2555" s="9" cm="1">
        <f t="array" ref="AN2555">_xlfn.IFS(AD2555 ="Unk", 0, AD2555 = "", 0,(AD2555-AE2555)=0,1,(AD2555-AE2555) &lt;&gt; 0, 0)</f>
        <v>0</v>
      </c>
      <c r="AO2555" s="9" cm="1">
        <f t="array" ref="AO2555">_xlfn.IFS(AD2555 ="Unk", 1, AD2555 = "", 1, AD2555 &lt;&gt; "", 0)</f>
        <v>0</v>
      </c>
      <c r="AP2555" s="5">
        <v>20149.009999999998</v>
      </c>
      <c r="AQ2555" s="5">
        <v>8935.6299999999992</v>
      </c>
      <c r="AR2555" s="5">
        <v>0.56000000000000005</v>
      </c>
      <c r="AS2555" s="5">
        <v>3601.3</v>
      </c>
      <c r="AT2555" s="5">
        <v>11144</v>
      </c>
      <c r="AU2555" s="5">
        <v>4266210</v>
      </c>
      <c r="AV2555" s="5">
        <v>3</v>
      </c>
      <c r="AW2555" s="5">
        <v>0</v>
      </c>
      <c r="AX2555" s="5">
        <v>0</v>
      </c>
      <c r="AY2555" s="5">
        <v>0</v>
      </c>
      <c r="AZ2555" s="9" cm="1">
        <f t="array" ref="AZ2555">_xlfn.IFS(AP2555 ="Unk", 0, AP2555 = "", 0,(AP2555-AQ2555)=0,1,(AP2555-AQ2555) &lt;&gt; 0, 0)</f>
        <v>0</v>
      </c>
      <c r="BA2555" s="9" cm="1">
        <f t="array" ref="BA2555">_xlfn.IFS(AP2555 ="Unk", 1, AP2555 = "", 1, AP2555 &lt;&gt; "", 0)</f>
        <v>0</v>
      </c>
    </row>
    <row r="2556" spans="1:53" x14ac:dyDescent="0.2">
      <c r="A2556">
        <v>6</v>
      </c>
      <c r="B2556" t="s">
        <v>6</v>
      </c>
      <c r="C2556">
        <v>4</v>
      </c>
      <c r="D2556">
        <v>30</v>
      </c>
      <c r="E2556">
        <v>15</v>
      </c>
      <c r="F2556" s="5">
        <v>9996.67</v>
      </c>
      <c r="G2556" s="5">
        <v>7490.13</v>
      </c>
      <c r="H2556" s="5">
        <v>0.25</v>
      </c>
      <c r="I2556" s="5">
        <v>3600.31</v>
      </c>
      <c r="J2556" s="5">
        <v>3937</v>
      </c>
      <c r="K2556" s="5">
        <v>3143765</v>
      </c>
      <c r="L2556" s="5">
        <v>2</v>
      </c>
      <c r="M2556" s="5">
        <v>0</v>
      </c>
      <c r="N2556" s="5">
        <v>0</v>
      </c>
      <c r="O2556" s="5">
        <v>0</v>
      </c>
      <c r="P2556" s="9" cm="1">
        <f t="array" ref="P2556">_xlfn.IFS(F2556 ="Unk", 0, F2556 = "", 0,(F2556-G2556)=0,1,(F2556-G2556) &lt;&gt; 0, 0)</f>
        <v>0</v>
      </c>
      <c r="Q2556" s="9" cm="1">
        <f t="array" ref="Q2556">_xlfn.IFS(F2556 ="Unk", 1, F2556 = "", 1, F2556 &lt;&gt; "", 0)</f>
        <v>0</v>
      </c>
      <c r="R2556" s="5">
        <v>17046.48</v>
      </c>
      <c r="S2556" s="5">
        <v>7827.34</v>
      </c>
      <c r="T2556" s="5">
        <v>0.54</v>
      </c>
      <c r="U2556" s="5">
        <v>3601.41</v>
      </c>
      <c r="V2556" s="5">
        <v>4739</v>
      </c>
      <c r="W2556" s="5">
        <v>3935057</v>
      </c>
      <c r="X2556" s="5">
        <v>2</v>
      </c>
      <c r="Y2556" s="5">
        <v>0</v>
      </c>
      <c r="Z2556" s="5">
        <v>0</v>
      </c>
      <c r="AA2556" s="5">
        <v>0</v>
      </c>
      <c r="AB2556" s="9" cm="1">
        <f t="array" ref="AB2556">_xlfn.IFS(R2556 ="Unk", 0, R2556 = "", 0,(R2556-S2556)=0,1,(R2556-S2556) &lt;&gt; 0, 0)</f>
        <v>0</v>
      </c>
      <c r="AC2556" s="9" cm="1">
        <f t="array" ref="AC2556">_xlfn.IFS(R2556 ="Unk", 1, R2556 = "", 1, R2556 &lt;&gt; "", 0)</f>
        <v>0</v>
      </c>
      <c r="AD2556" s="5">
        <v>17871.22</v>
      </c>
      <c r="AE2556" s="5">
        <v>8217.56</v>
      </c>
      <c r="AF2556" s="5">
        <v>0.54</v>
      </c>
      <c r="AG2556" s="5">
        <v>3600.13</v>
      </c>
      <c r="AH2556" s="5">
        <v>1969</v>
      </c>
      <c r="AI2556" s="5">
        <v>1688059</v>
      </c>
      <c r="AJ2556" s="5">
        <v>1</v>
      </c>
      <c r="AK2556" s="5">
        <v>0</v>
      </c>
      <c r="AL2556" s="5">
        <v>0</v>
      </c>
      <c r="AM2556" s="5">
        <v>0</v>
      </c>
      <c r="AN2556" s="9" cm="1">
        <f t="array" ref="AN2556">_xlfn.IFS(AD2556 ="Unk", 0, AD2556 = "", 0,(AD2556-AE2556)=0,1,(AD2556-AE2556) &lt;&gt; 0, 0)</f>
        <v>0</v>
      </c>
      <c r="AO2556" s="9" cm="1">
        <f t="array" ref="AO2556">_xlfn.IFS(AD2556 ="Unk", 1, AD2556 = "", 1, AD2556 &lt;&gt; "", 0)</f>
        <v>0</v>
      </c>
      <c r="AP2556" s="5" t="s">
        <v>25</v>
      </c>
      <c r="AQ2556" s="5">
        <v>8556.68</v>
      </c>
      <c r="AR2556" s="5">
        <v>100</v>
      </c>
      <c r="AS2556" s="5">
        <v>3600.26</v>
      </c>
      <c r="AT2556" s="5">
        <v>4312</v>
      </c>
      <c r="AU2556" s="5">
        <v>3983225</v>
      </c>
      <c r="AV2556" s="5">
        <v>0</v>
      </c>
      <c r="AW2556" s="5"/>
      <c r="AX2556" s="5"/>
      <c r="AY2556" s="5"/>
      <c r="AZ2556" s="9" cm="1">
        <f t="array" ref="AZ2556">_xlfn.IFS(AP2556 ="Unk", 0, AP2556 = "", 0,(AP2556-AQ2556)=0,1,(AP2556-AQ2556) &lt;&gt; 0, 0)</f>
        <v>0</v>
      </c>
      <c r="BA2556" s="9" cm="1">
        <f t="array" ref="BA2556">_xlfn.IFS(AP2556 ="Unk", 1, AP2556 = "", 1, AP2556 &lt;&gt; "", 0)</f>
        <v>1</v>
      </c>
    </row>
    <row r="2557" spans="1:53" x14ac:dyDescent="0.2">
      <c r="A2557">
        <v>6</v>
      </c>
      <c r="B2557" t="s">
        <v>6</v>
      </c>
      <c r="C2557">
        <v>5</v>
      </c>
      <c r="D2557">
        <v>5</v>
      </c>
      <c r="E2557">
        <v>15</v>
      </c>
      <c r="F2557" s="5">
        <v>3062.01</v>
      </c>
      <c r="G2557" s="5">
        <v>3062.01</v>
      </c>
      <c r="H2557" s="5">
        <v>0</v>
      </c>
      <c r="I2557" s="5">
        <v>0.52</v>
      </c>
      <c r="J2557" s="5">
        <v>166</v>
      </c>
      <c r="K2557" s="5">
        <v>7149</v>
      </c>
      <c r="L2557" s="5">
        <v>8</v>
      </c>
      <c r="M2557" s="5">
        <v>0</v>
      </c>
      <c r="N2557" s="5">
        <v>0</v>
      </c>
      <c r="O2557" s="5">
        <v>0</v>
      </c>
      <c r="P2557" s="9" cm="1">
        <f t="array" ref="P2557">_xlfn.IFS(F2557 ="Unk", 0, F2557 = "", 0,(F2557-G2557)=0,1,(F2557-G2557) &lt;&gt; 0, 0)</f>
        <v>1</v>
      </c>
      <c r="Q2557" s="9" cm="1">
        <f t="array" ref="Q2557">_xlfn.IFS(F2557 ="Unk", 1, F2557 = "", 1, F2557 &lt;&gt; "", 0)</f>
        <v>0</v>
      </c>
      <c r="R2557" s="5">
        <v>4392.47</v>
      </c>
      <c r="S2557" s="5">
        <v>4392.47</v>
      </c>
      <c r="T2557" s="5">
        <v>0</v>
      </c>
      <c r="U2557" s="5">
        <v>0.53</v>
      </c>
      <c r="V2557" s="5">
        <v>1</v>
      </c>
      <c r="W2557" s="5">
        <v>1436</v>
      </c>
      <c r="X2557" s="5">
        <v>7</v>
      </c>
      <c r="Y2557" s="5">
        <v>0</v>
      </c>
      <c r="Z2557" s="5">
        <v>0</v>
      </c>
      <c r="AA2557" s="5">
        <v>0</v>
      </c>
      <c r="AB2557" s="9" cm="1">
        <f t="array" ref="AB2557">_xlfn.IFS(R2557 ="Unk", 0, R2557 = "", 0,(R2557-S2557)=0,1,(R2557-S2557) &lt;&gt; 0, 0)</f>
        <v>1</v>
      </c>
      <c r="AC2557" s="9" cm="1">
        <f t="array" ref="AC2557">_xlfn.IFS(R2557 ="Unk", 1, R2557 = "", 1, R2557 &lt;&gt; "", 0)</f>
        <v>0</v>
      </c>
      <c r="AD2557" s="5">
        <v>5608.13</v>
      </c>
      <c r="AE2557" s="5">
        <v>5608.13</v>
      </c>
      <c r="AF2557" s="5">
        <v>0</v>
      </c>
      <c r="AG2557" s="5">
        <v>0.24</v>
      </c>
      <c r="AH2557" s="5">
        <v>1</v>
      </c>
      <c r="AI2557" s="5">
        <v>622</v>
      </c>
      <c r="AJ2557" s="5">
        <v>7</v>
      </c>
      <c r="AK2557" s="5">
        <v>0</v>
      </c>
      <c r="AL2557" s="5">
        <v>0</v>
      </c>
      <c r="AM2557" s="5">
        <v>0</v>
      </c>
      <c r="AN2557" s="9" cm="1">
        <f t="array" ref="AN2557">_xlfn.IFS(AD2557 ="Unk", 0, AD2557 = "", 0,(AD2557-AE2557)=0,1,(AD2557-AE2557) &lt;&gt; 0, 0)</f>
        <v>1</v>
      </c>
      <c r="AO2557" s="9" cm="1">
        <f t="array" ref="AO2557">_xlfn.IFS(AD2557 ="Unk", 1, AD2557 = "", 1, AD2557 &lt;&gt; "", 0)</f>
        <v>0</v>
      </c>
      <c r="AP2557" s="5"/>
      <c r="AQ2557" s="5"/>
      <c r="AR2557" s="5">
        <v>100</v>
      </c>
      <c r="AS2557" s="5"/>
      <c r="AT2557" s="5"/>
      <c r="AU2557" s="5"/>
      <c r="AV2557" s="5"/>
      <c r="AW2557" s="5"/>
      <c r="AX2557" s="5"/>
      <c r="AY2557" s="5"/>
      <c r="AZ2557" s="9" cm="1">
        <f t="array" ref="AZ2557">_xlfn.IFS(AP2557 ="Unk", 0, AP2557 = "", 0,(AP2557-AQ2557)=0,1,(AP2557-AQ2557) &lt;&gt; 0, 0)</f>
        <v>0</v>
      </c>
      <c r="BA2557" s="9" cm="1">
        <f t="array" ref="BA2557">_xlfn.IFS(AP2557 ="Unk", 1, AP2557 = "", 1, AP2557 &lt;&gt; "", 0)</f>
        <v>1</v>
      </c>
    </row>
    <row r="2558" spans="1:53" x14ac:dyDescent="0.2">
      <c r="A2558">
        <v>6</v>
      </c>
      <c r="B2558" t="s">
        <v>6</v>
      </c>
      <c r="C2558">
        <v>5</v>
      </c>
      <c r="D2558">
        <v>10</v>
      </c>
      <c r="E2558">
        <v>15</v>
      </c>
      <c r="F2558" s="5">
        <v>5441.76</v>
      </c>
      <c r="G2558" s="5">
        <v>5441.76</v>
      </c>
      <c r="H2558" s="5">
        <v>0</v>
      </c>
      <c r="I2558" s="5">
        <v>688.64</v>
      </c>
      <c r="J2558" s="5">
        <v>58331</v>
      </c>
      <c r="K2558" s="5">
        <v>6949378</v>
      </c>
      <c r="L2558" s="5">
        <v>10</v>
      </c>
      <c r="M2558" s="5">
        <v>0</v>
      </c>
      <c r="N2558" s="5">
        <v>0</v>
      </c>
      <c r="O2558" s="5">
        <v>0</v>
      </c>
      <c r="P2558" s="9" cm="1">
        <f t="array" ref="P2558">_xlfn.IFS(F2558 ="Unk", 0, F2558 = "", 0,(F2558-G2558)=0,1,(F2558-G2558) &lt;&gt; 0, 0)</f>
        <v>1</v>
      </c>
      <c r="Q2558" s="9" cm="1">
        <f t="array" ref="Q2558">_xlfn.IFS(F2558 ="Unk", 1, F2558 = "", 1, F2558 &lt;&gt; "", 0)</f>
        <v>0</v>
      </c>
      <c r="R2558" s="5">
        <v>6253.99</v>
      </c>
      <c r="S2558" s="5">
        <v>6253.99</v>
      </c>
      <c r="T2558" s="5">
        <v>0</v>
      </c>
      <c r="U2558" s="5">
        <v>1352.73</v>
      </c>
      <c r="V2558" s="5">
        <v>79932</v>
      </c>
      <c r="W2558" s="5">
        <v>10730798</v>
      </c>
      <c r="X2558" s="5">
        <v>10</v>
      </c>
      <c r="Y2558" s="5">
        <v>0</v>
      </c>
      <c r="Z2558" s="5">
        <v>0</v>
      </c>
      <c r="AA2558" s="5">
        <v>0</v>
      </c>
      <c r="AB2558" s="9" cm="1">
        <f t="array" ref="AB2558">_xlfn.IFS(R2558 ="Unk", 0, R2558 = "", 0,(R2558-S2558)=0,1,(R2558-S2558) &lt;&gt; 0, 0)</f>
        <v>1</v>
      </c>
      <c r="AC2558" s="9" cm="1">
        <f t="array" ref="AC2558">_xlfn.IFS(R2558 ="Unk", 1, R2558 = "", 1, R2558 &lt;&gt; "", 0)</f>
        <v>0</v>
      </c>
      <c r="AD2558" s="5">
        <v>6958</v>
      </c>
      <c r="AE2558" s="5">
        <v>6958</v>
      </c>
      <c r="AF2558" s="5">
        <v>0</v>
      </c>
      <c r="AG2558" s="5">
        <v>248.3</v>
      </c>
      <c r="AH2558" s="5">
        <v>12758</v>
      </c>
      <c r="AI2558" s="5">
        <v>1836583</v>
      </c>
      <c r="AJ2558" s="5">
        <v>10</v>
      </c>
      <c r="AK2558" s="5">
        <v>0</v>
      </c>
      <c r="AL2558" s="5">
        <v>0</v>
      </c>
      <c r="AM2558" s="5">
        <v>0</v>
      </c>
      <c r="AN2558" s="9" cm="1">
        <f t="array" ref="AN2558">_xlfn.IFS(AD2558 ="Unk", 0, AD2558 = "", 0,(AD2558-AE2558)=0,1,(AD2558-AE2558) &lt;&gt; 0, 0)</f>
        <v>1</v>
      </c>
      <c r="AO2558" s="9" cm="1">
        <f t="array" ref="AO2558">_xlfn.IFS(AD2558 ="Unk", 1, AD2558 = "", 1, AD2558 &lt;&gt; "", 0)</f>
        <v>0</v>
      </c>
      <c r="AP2558" s="5">
        <v>7528.77</v>
      </c>
      <c r="AQ2558" s="5">
        <v>7528.77</v>
      </c>
      <c r="AR2558" s="5">
        <v>0</v>
      </c>
      <c r="AS2558" s="5">
        <v>65.94</v>
      </c>
      <c r="AT2558" s="5">
        <v>5631</v>
      </c>
      <c r="AU2558" s="5">
        <v>543470</v>
      </c>
      <c r="AV2558" s="5">
        <v>10</v>
      </c>
      <c r="AW2558" s="5">
        <v>0</v>
      </c>
      <c r="AX2558" s="5">
        <v>0</v>
      </c>
      <c r="AY2558" s="5">
        <v>0</v>
      </c>
      <c r="AZ2558" s="9" cm="1">
        <f t="array" ref="AZ2558">_xlfn.IFS(AP2558 ="Unk", 0, AP2558 = "", 0,(AP2558-AQ2558)=0,1,(AP2558-AQ2558) &lt;&gt; 0, 0)</f>
        <v>1</v>
      </c>
      <c r="BA2558" s="9" cm="1">
        <f t="array" ref="BA2558">_xlfn.IFS(AP2558 ="Unk", 1, AP2558 = "", 1, AP2558 &lt;&gt; "", 0)</f>
        <v>0</v>
      </c>
    </row>
    <row r="2559" spans="1:53" x14ac:dyDescent="0.2">
      <c r="A2559">
        <v>6</v>
      </c>
      <c r="B2559" t="s">
        <v>6</v>
      </c>
      <c r="C2559">
        <v>5</v>
      </c>
      <c r="D2559">
        <v>15</v>
      </c>
      <c r="E2559">
        <v>15</v>
      </c>
      <c r="F2559" s="5">
        <v>6781.31</v>
      </c>
      <c r="G2559" s="5">
        <v>6339.81</v>
      </c>
      <c r="H2559" s="5">
        <v>7.0000000000000007E-2</v>
      </c>
      <c r="I2559" s="5">
        <v>3600.71</v>
      </c>
      <c r="J2559" s="5">
        <v>36889</v>
      </c>
      <c r="K2559" s="5">
        <v>15982154</v>
      </c>
      <c r="L2559" s="5">
        <v>10</v>
      </c>
      <c r="M2559" s="5">
        <v>0</v>
      </c>
      <c r="N2559" s="5">
        <v>0</v>
      </c>
      <c r="O2559" s="5">
        <v>0</v>
      </c>
      <c r="P2559" s="9" cm="1">
        <f t="array" ref="P2559">_xlfn.IFS(F2559 ="Unk", 0, F2559 = "", 0,(F2559-G2559)=0,1,(F2559-G2559) &lt;&gt; 0, 0)</f>
        <v>0</v>
      </c>
      <c r="Q2559" s="9" cm="1">
        <f t="array" ref="Q2559">_xlfn.IFS(F2559 ="Unk", 1, F2559 = "", 1, F2559 &lt;&gt; "", 0)</f>
        <v>0</v>
      </c>
      <c r="R2559" s="5">
        <v>8557.49</v>
      </c>
      <c r="S2559" s="5">
        <v>7000.58</v>
      </c>
      <c r="T2559" s="5">
        <v>0.18</v>
      </c>
      <c r="U2559" s="5">
        <v>3600.35</v>
      </c>
      <c r="V2559" s="5">
        <v>34286</v>
      </c>
      <c r="W2559" s="5">
        <v>12267073</v>
      </c>
      <c r="X2559" s="5">
        <v>10</v>
      </c>
      <c r="Y2559" s="5">
        <v>0</v>
      </c>
      <c r="Z2559" s="5">
        <v>0</v>
      </c>
      <c r="AA2559" s="5">
        <v>0</v>
      </c>
      <c r="AB2559" s="9" cm="1">
        <f t="array" ref="AB2559">_xlfn.IFS(R2559 ="Unk", 0, R2559 = "", 0,(R2559-S2559)=0,1,(R2559-S2559) &lt;&gt; 0, 0)</f>
        <v>0</v>
      </c>
      <c r="AC2559" s="9" cm="1">
        <f t="array" ref="AC2559">_xlfn.IFS(R2559 ="Unk", 1, R2559 = "", 1, R2559 &lt;&gt; "", 0)</f>
        <v>0</v>
      </c>
      <c r="AD2559" s="5">
        <v>9588.27</v>
      </c>
      <c r="AE2559" s="5">
        <v>8247.3799999999992</v>
      </c>
      <c r="AF2559" s="5">
        <v>0.14000000000000001</v>
      </c>
      <c r="AG2559" s="5">
        <v>3600.64</v>
      </c>
      <c r="AH2559" s="5">
        <v>32870</v>
      </c>
      <c r="AI2559" s="5">
        <v>12484813</v>
      </c>
      <c r="AJ2559" s="5">
        <v>10</v>
      </c>
      <c r="AK2559" s="5">
        <v>0</v>
      </c>
      <c r="AL2559" s="5">
        <v>0</v>
      </c>
      <c r="AM2559" s="5">
        <v>0</v>
      </c>
      <c r="AN2559" s="9" cm="1">
        <f t="array" ref="AN2559">_xlfn.IFS(AD2559 ="Unk", 0, AD2559 = "", 0,(AD2559-AE2559)=0,1,(AD2559-AE2559) &lt;&gt; 0, 0)</f>
        <v>0</v>
      </c>
      <c r="AO2559" s="9" cm="1">
        <f t="array" ref="AO2559">_xlfn.IFS(AD2559 ="Unk", 1, AD2559 = "", 1, AD2559 &lt;&gt; "", 0)</f>
        <v>0</v>
      </c>
      <c r="AP2559" s="5">
        <v>10974.46</v>
      </c>
      <c r="AQ2559" s="5">
        <v>9998.85</v>
      </c>
      <c r="AR2559" s="5">
        <v>0.09</v>
      </c>
      <c r="AS2559" s="5">
        <v>3601.46</v>
      </c>
      <c r="AT2559" s="5">
        <v>33649</v>
      </c>
      <c r="AU2559" s="5">
        <v>12831506</v>
      </c>
      <c r="AV2559" s="5">
        <v>10</v>
      </c>
      <c r="AW2559" s="5">
        <v>0</v>
      </c>
      <c r="AX2559" s="5">
        <v>0</v>
      </c>
      <c r="AY2559" s="5">
        <v>0</v>
      </c>
      <c r="AZ2559" s="9" cm="1">
        <f t="array" ref="AZ2559">_xlfn.IFS(AP2559 ="Unk", 0, AP2559 = "", 0,(AP2559-AQ2559)=0,1,(AP2559-AQ2559) &lt;&gt; 0, 0)</f>
        <v>0</v>
      </c>
      <c r="BA2559" s="9" cm="1">
        <f t="array" ref="BA2559">_xlfn.IFS(AP2559 ="Unk", 1, AP2559 = "", 1, AP2559 &lt;&gt; "", 0)</f>
        <v>0</v>
      </c>
    </row>
    <row r="2560" spans="1:53" x14ac:dyDescent="0.2">
      <c r="A2560">
        <v>6</v>
      </c>
      <c r="B2560" t="s">
        <v>6</v>
      </c>
      <c r="C2560">
        <v>5</v>
      </c>
      <c r="D2560">
        <v>20</v>
      </c>
      <c r="E2560">
        <v>15</v>
      </c>
      <c r="F2560" s="5">
        <v>10675.23</v>
      </c>
      <c r="G2560" s="5">
        <v>7209.29</v>
      </c>
      <c r="H2560" s="5">
        <v>0.32</v>
      </c>
      <c r="I2560" s="5">
        <v>3601.58</v>
      </c>
      <c r="J2560" s="5">
        <v>28135</v>
      </c>
      <c r="K2560" s="5">
        <v>5225970</v>
      </c>
      <c r="L2560" s="5">
        <v>8</v>
      </c>
      <c r="M2560" s="5">
        <v>0</v>
      </c>
      <c r="N2560" s="5">
        <v>0</v>
      </c>
      <c r="O2560" s="5">
        <v>0</v>
      </c>
      <c r="P2560" s="9" cm="1">
        <f t="array" ref="P2560">_xlfn.IFS(F2560 ="Unk", 0, F2560 = "", 0,(F2560-G2560)=0,1,(F2560-G2560) &lt;&gt; 0, 0)</f>
        <v>0</v>
      </c>
      <c r="Q2560" s="9" cm="1">
        <f t="array" ref="Q2560">_xlfn.IFS(F2560 ="Unk", 1, F2560 = "", 1, F2560 &lt;&gt; "", 0)</f>
        <v>0</v>
      </c>
      <c r="R2560" s="5">
        <v>14528.34</v>
      </c>
      <c r="S2560" s="5">
        <v>8425.48</v>
      </c>
      <c r="T2560" s="5">
        <v>0.42</v>
      </c>
      <c r="U2560" s="5">
        <v>3600.27</v>
      </c>
      <c r="V2560" s="5">
        <v>16337</v>
      </c>
      <c r="W2560" s="5">
        <v>3623258</v>
      </c>
      <c r="X2560" s="5">
        <v>4</v>
      </c>
      <c r="Y2560" s="5">
        <v>0</v>
      </c>
      <c r="Z2560" s="5">
        <v>0</v>
      </c>
      <c r="AA2560" s="5">
        <v>0</v>
      </c>
      <c r="AB2560" s="9" cm="1">
        <f t="array" ref="AB2560">_xlfn.IFS(R2560 ="Unk", 0, R2560 = "", 0,(R2560-S2560)=0,1,(R2560-S2560) &lt;&gt; 0, 0)</f>
        <v>0</v>
      </c>
      <c r="AC2560" s="9" cm="1">
        <f t="array" ref="AC2560">_xlfn.IFS(R2560 ="Unk", 1, R2560 = "", 1, R2560 &lt;&gt; "", 0)</f>
        <v>0</v>
      </c>
      <c r="AD2560" s="5">
        <v>18846.41</v>
      </c>
      <c r="AE2560" s="5">
        <v>9865.35</v>
      </c>
      <c r="AF2560" s="5">
        <v>0.48</v>
      </c>
      <c r="AG2560" s="5">
        <v>3602.02</v>
      </c>
      <c r="AH2560" s="5">
        <v>17716</v>
      </c>
      <c r="AI2560" s="5">
        <v>4810967</v>
      </c>
      <c r="AJ2560" s="5">
        <v>6</v>
      </c>
      <c r="AK2560" s="5">
        <v>0</v>
      </c>
      <c r="AL2560" s="5">
        <v>0</v>
      </c>
      <c r="AM2560" s="5">
        <v>0</v>
      </c>
      <c r="AN2560" s="9" cm="1">
        <f t="array" ref="AN2560">_xlfn.IFS(AD2560 ="Unk", 0, AD2560 = "", 0,(AD2560-AE2560)=0,1,(AD2560-AE2560) &lt;&gt; 0, 0)</f>
        <v>0</v>
      </c>
      <c r="AO2560" s="9" cm="1">
        <f t="array" ref="AO2560">_xlfn.IFS(AD2560 ="Unk", 1, AD2560 = "", 1, AD2560 &lt;&gt; "", 0)</f>
        <v>0</v>
      </c>
      <c r="AP2560" s="5">
        <v>21122.74</v>
      </c>
      <c r="AQ2560" s="5">
        <v>11389.11</v>
      </c>
      <c r="AR2560" s="5">
        <v>0.46</v>
      </c>
      <c r="AS2560" s="5">
        <v>3600.5</v>
      </c>
      <c r="AT2560" s="5">
        <v>21153</v>
      </c>
      <c r="AU2560" s="5">
        <v>7113111</v>
      </c>
      <c r="AV2560" s="5">
        <v>7</v>
      </c>
      <c r="AW2560" s="5">
        <v>0</v>
      </c>
      <c r="AX2560" s="5">
        <v>0</v>
      </c>
      <c r="AY2560" s="5">
        <v>0</v>
      </c>
      <c r="AZ2560" s="9" cm="1">
        <f t="array" ref="AZ2560">_xlfn.IFS(AP2560 ="Unk", 0, AP2560 = "", 0,(AP2560-AQ2560)=0,1,(AP2560-AQ2560) &lt;&gt; 0, 0)</f>
        <v>0</v>
      </c>
      <c r="BA2560" s="9" cm="1">
        <f t="array" ref="BA2560">_xlfn.IFS(AP2560 ="Unk", 1, AP2560 = "", 1, AP2560 &lt;&gt; "", 0)</f>
        <v>0</v>
      </c>
    </row>
    <row r="2561" spans="1:53" x14ac:dyDescent="0.2">
      <c r="A2561">
        <v>6</v>
      </c>
      <c r="B2561" t="s">
        <v>6</v>
      </c>
      <c r="C2561">
        <v>5</v>
      </c>
      <c r="D2561">
        <v>25</v>
      </c>
      <c r="E2561">
        <v>15</v>
      </c>
      <c r="F2561" s="5">
        <v>11343.15</v>
      </c>
      <c r="G2561" s="5">
        <v>7616.17</v>
      </c>
      <c r="H2561" s="5">
        <v>0.33</v>
      </c>
      <c r="I2561" s="5">
        <v>3601.01</v>
      </c>
      <c r="J2561" s="5">
        <v>11934</v>
      </c>
      <c r="K2561" s="5">
        <v>3531188</v>
      </c>
      <c r="L2561" s="5">
        <v>3</v>
      </c>
      <c r="M2561" s="5">
        <v>0</v>
      </c>
      <c r="N2561" s="5">
        <v>0</v>
      </c>
      <c r="O2561" s="5">
        <v>0</v>
      </c>
      <c r="P2561" s="9" cm="1">
        <f t="array" ref="P2561">_xlfn.IFS(F2561 ="Unk", 0, F2561 = "", 0,(F2561-G2561)=0,1,(F2561-G2561) &lt;&gt; 0, 0)</f>
        <v>0</v>
      </c>
      <c r="Q2561" s="9" cm="1">
        <f t="array" ref="Q2561">_xlfn.IFS(F2561 ="Unk", 1, F2561 = "", 1, F2561 &lt;&gt; "", 0)</f>
        <v>0</v>
      </c>
      <c r="R2561" s="5">
        <v>15915.61</v>
      </c>
      <c r="S2561" s="5">
        <v>8499.31</v>
      </c>
      <c r="T2561" s="5">
        <v>0.47</v>
      </c>
      <c r="U2561" s="5">
        <v>3600.01</v>
      </c>
      <c r="V2561" s="5">
        <v>8545</v>
      </c>
      <c r="W2561" s="5">
        <v>2953786</v>
      </c>
      <c r="X2561" s="5">
        <v>2</v>
      </c>
      <c r="Y2561" s="5">
        <v>0</v>
      </c>
      <c r="Z2561" s="5">
        <v>0</v>
      </c>
      <c r="AA2561" s="5">
        <v>0</v>
      </c>
      <c r="AB2561" s="9" cm="1">
        <f t="array" ref="AB2561">_xlfn.IFS(R2561 ="Unk", 0, R2561 = "", 0,(R2561-S2561)=0,1,(R2561-S2561) &lt;&gt; 0, 0)</f>
        <v>0</v>
      </c>
      <c r="AC2561" s="9" cm="1">
        <f t="array" ref="AC2561">_xlfn.IFS(R2561 ="Unk", 1, R2561 = "", 1, R2561 &lt;&gt; "", 0)</f>
        <v>0</v>
      </c>
      <c r="AD2561" s="5" t="s">
        <v>25</v>
      </c>
      <c r="AE2561" s="5">
        <v>9405.58</v>
      </c>
      <c r="AF2561" s="5">
        <v>100</v>
      </c>
      <c r="AG2561" s="5">
        <v>3647.29</v>
      </c>
      <c r="AH2561" s="5">
        <v>11852</v>
      </c>
      <c r="AI2561" s="5">
        <v>4445455</v>
      </c>
      <c r="AJ2561" s="5">
        <v>0</v>
      </c>
      <c r="AK2561" s="5"/>
      <c r="AL2561" s="5"/>
      <c r="AM2561" s="5"/>
      <c r="AN2561" s="9" cm="1">
        <f t="array" ref="AN2561">_xlfn.IFS(AD2561 ="Unk", 0, AD2561 = "", 0,(AD2561-AE2561)=0,1,(AD2561-AE2561) &lt;&gt; 0, 0)</f>
        <v>0</v>
      </c>
      <c r="AO2561" s="9" cm="1">
        <f t="array" ref="AO2561">_xlfn.IFS(AD2561 ="Unk", 1, AD2561 = "", 1, AD2561 &lt;&gt; "", 0)</f>
        <v>1</v>
      </c>
      <c r="AP2561" s="5" t="s">
        <v>25</v>
      </c>
      <c r="AQ2561" s="5">
        <v>10371.07</v>
      </c>
      <c r="AR2561" s="5">
        <v>100</v>
      </c>
      <c r="AS2561" s="5">
        <v>3608.28</v>
      </c>
      <c r="AT2561" s="5">
        <v>14800</v>
      </c>
      <c r="AU2561" s="5">
        <v>5407235</v>
      </c>
      <c r="AV2561" s="5">
        <v>0</v>
      </c>
      <c r="AW2561" s="5"/>
      <c r="AX2561" s="5"/>
      <c r="AY2561" s="5"/>
      <c r="AZ2561" s="9" cm="1">
        <f t="array" ref="AZ2561">_xlfn.IFS(AP2561 ="Unk", 0, AP2561 = "", 0,(AP2561-AQ2561)=0,1,(AP2561-AQ2561) &lt;&gt; 0, 0)</f>
        <v>0</v>
      </c>
      <c r="BA2561" s="9" cm="1">
        <f t="array" ref="BA2561">_xlfn.IFS(AP2561 ="Unk", 1, AP2561 = "", 1, AP2561 &lt;&gt; "", 0)</f>
        <v>1</v>
      </c>
    </row>
    <row r="2562" spans="1:53" x14ac:dyDescent="0.2">
      <c r="A2562">
        <v>6</v>
      </c>
      <c r="B2562" t="s">
        <v>6</v>
      </c>
      <c r="C2562">
        <v>5</v>
      </c>
      <c r="D2562">
        <v>30</v>
      </c>
      <c r="E2562">
        <v>15</v>
      </c>
      <c r="F2562" s="5">
        <v>10937.1</v>
      </c>
      <c r="G2562" s="5">
        <v>6948.8</v>
      </c>
      <c r="H2562" s="5">
        <v>0.36</v>
      </c>
      <c r="I2562" s="5">
        <v>3600.3</v>
      </c>
      <c r="J2562" s="5">
        <v>3942</v>
      </c>
      <c r="K2562" s="5">
        <v>3137231</v>
      </c>
      <c r="L2562" s="5">
        <v>2</v>
      </c>
      <c r="M2562" s="5">
        <v>0</v>
      </c>
      <c r="N2562" s="5">
        <v>0</v>
      </c>
      <c r="O2562" s="5">
        <v>0</v>
      </c>
      <c r="P2562" s="9" cm="1">
        <f t="array" ref="P2562">_xlfn.IFS(F2562 ="Unk", 0, F2562 = "", 0,(F2562-G2562)=0,1,(F2562-G2562) &lt;&gt; 0, 0)</f>
        <v>0</v>
      </c>
      <c r="Q2562" s="9" cm="1">
        <f t="array" ref="Q2562">_xlfn.IFS(F2562 ="Unk", 1, F2562 = "", 1, F2562 &lt;&gt; "", 0)</f>
        <v>0</v>
      </c>
      <c r="R2562" s="5">
        <v>16636.88</v>
      </c>
      <c r="S2562" s="5">
        <v>7026.99</v>
      </c>
      <c r="T2562" s="5">
        <v>0.57999999999999996</v>
      </c>
      <c r="U2562" s="5">
        <v>3605.15</v>
      </c>
      <c r="V2562" s="5">
        <v>3094</v>
      </c>
      <c r="W2562" s="5">
        <v>2562663</v>
      </c>
      <c r="X2562" s="5">
        <v>6</v>
      </c>
      <c r="Y2562" s="5">
        <v>0</v>
      </c>
      <c r="Z2562" s="5">
        <v>0</v>
      </c>
      <c r="AA2562" s="5">
        <v>0</v>
      </c>
      <c r="AB2562" s="9" cm="1">
        <f t="array" ref="AB2562">_xlfn.IFS(R2562 ="Unk", 0, R2562 = "", 0,(R2562-S2562)=0,1,(R2562-S2562) &lt;&gt; 0, 0)</f>
        <v>0</v>
      </c>
      <c r="AC2562" s="9" cm="1">
        <f t="array" ref="AC2562">_xlfn.IFS(R2562 ="Unk", 1, R2562 = "", 1, R2562 &lt;&gt; "", 0)</f>
        <v>0</v>
      </c>
      <c r="AD2562" s="5" t="s">
        <v>25</v>
      </c>
      <c r="AE2562" s="5">
        <v>7191.85</v>
      </c>
      <c r="AF2562" s="5">
        <v>100</v>
      </c>
      <c r="AG2562" s="5">
        <v>3602.15</v>
      </c>
      <c r="AH2562" s="5">
        <v>2725</v>
      </c>
      <c r="AI2562" s="5">
        <v>3385405</v>
      </c>
      <c r="AJ2562" s="5">
        <v>0</v>
      </c>
      <c r="AK2562" s="5"/>
      <c r="AL2562" s="5"/>
      <c r="AM2562" s="5"/>
      <c r="AN2562" s="9" cm="1">
        <f t="array" ref="AN2562">_xlfn.IFS(AD2562 ="Unk", 0, AD2562 = "", 0,(AD2562-AE2562)=0,1,(AD2562-AE2562) &lt;&gt; 0, 0)</f>
        <v>0</v>
      </c>
      <c r="AO2562" s="9" cm="1">
        <f t="array" ref="AO2562">_xlfn.IFS(AD2562 ="Unk", 1, AD2562 = "", 1, AD2562 &lt;&gt; "", 0)</f>
        <v>1</v>
      </c>
      <c r="AP2562" s="5" t="s">
        <v>25</v>
      </c>
      <c r="AQ2562" s="5">
        <v>7459.02</v>
      </c>
      <c r="AR2562" s="5">
        <v>100</v>
      </c>
      <c r="AS2562" s="5">
        <v>3600.35</v>
      </c>
      <c r="AT2562" s="5">
        <v>3609</v>
      </c>
      <c r="AU2562" s="5">
        <v>3637594</v>
      </c>
      <c r="AV2562" s="5">
        <v>0</v>
      </c>
      <c r="AW2562" s="5"/>
      <c r="AX2562" s="5"/>
      <c r="AY2562" s="5"/>
      <c r="AZ2562" s="9" cm="1">
        <f t="array" ref="AZ2562">_xlfn.IFS(AP2562 ="Unk", 0, AP2562 = "", 0,(AP2562-AQ2562)=0,1,(AP2562-AQ2562) &lt;&gt; 0, 0)</f>
        <v>0</v>
      </c>
      <c r="BA2562" s="9" cm="1">
        <f t="array" ref="BA2562">_xlfn.IFS(AP2562 ="Unk", 1, AP2562 = "", 1, AP2562 &lt;&gt; "", 0)</f>
        <v>1</v>
      </c>
    </row>
    <row r="2563" spans="1:53" x14ac:dyDescent="0.2"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</row>
    <row r="2564" spans="1:53" x14ac:dyDescent="0.2">
      <c r="F2564" s="5">
        <f>AVERAGE(F3:F2562)</f>
        <v>8582.534877440803</v>
      </c>
      <c r="G2564" s="5">
        <f>AVERAGE(G3:G2562)</f>
        <v>7919.5996117647255</v>
      </c>
      <c r="H2564" s="5">
        <f>AVERAGE(H3:H2562)</f>
        <v>6.0531328125000039</v>
      </c>
      <c r="I2564" s="5">
        <f t="shared" ref="I2564:N2564" si="0">AVERAGE(I3:I2562)</f>
        <v>2145.034058823529</v>
      </c>
      <c r="J2564" s="5">
        <f t="shared" si="0"/>
        <v>14062.632156862745</v>
      </c>
      <c r="K2564" s="5">
        <f t="shared" si="0"/>
        <v>3077951.200784314</v>
      </c>
      <c r="L2564" s="5">
        <f t="shared" si="0"/>
        <v>7.0066666666666668</v>
      </c>
      <c r="M2564" s="5">
        <f t="shared" si="0"/>
        <v>0</v>
      </c>
      <c r="N2564" s="5">
        <f t="shared" si="0"/>
        <v>0</v>
      </c>
      <c r="O2564" s="5">
        <f>AVERAGE(O3:O2562)</f>
        <v>0</v>
      </c>
      <c r="P2564" s="9">
        <f>SUM(P3:P2562)</f>
        <v>1162</v>
      </c>
      <c r="Q2564" s="9">
        <f>SUM(Q3:Q2562)</f>
        <v>153</v>
      </c>
      <c r="R2564" s="5">
        <f>AVERAGE(R3:R2562)</f>
        <v>9656.4900386597601</v>
      </c>
      <c r="S2564" s="5">
        <f>AVERAGE(S3:S2562)</f>
        <v>8407.51372156859</v>
      </c>
      <c r="T2564" s="5">
        <f>AVERAGE(T3:T2562)</f>
        <v>9.1788593750000125</v>
      </c>
      <c r="U2564" s="5">
        <f>AVERAGE(U3:U2562)</f>
        <v>2420.7199529411773</v>
      </c>
      <c r="V2564" s="5">
        <f t="shared" ref="V2564:AA2564" si="1">AVERAGE(V3:V2562)</f>
        <v>19093.462352941177</v>
      </c>
      <c r="W2564" s="5">
        <f t="shared" si="1"/>
        <v>4159170.9941176469</v>
      </c>
      <c r="X2564" s="5">
        <f t="shared" si="1"/>
        <v>6.2917647058823531</v>
      </c>
      <c r="Y2564" s="5">
        <f t="shared" si="1"/>
        <v>0</v>
      </c>
      <c r="Z2564" s="5">
        <f t="shared" si="1"/>
        <v>0</v>
      </c>
      <c r="AA2564" s="5">
        <f t="shared" si="1"/>
        <v>0</v>
      </c>
      <c r="AB2564" s="9">
        <f>SUM(AB3:AB2562)</f>
        <v>907</v>
      </c>
      <c r="AC2564" s="9">
        <f>SUM(AC3:AC2562)</f>
        <v>232</v>
      </c>
      <c r="AD2564" s="5">
        <f>AVERAGE(AD3:AD2562)</f>
        <v>10727.695019920329</v>
      </c>
      <c r="AE2564" s="5">
        <f>AVERAGE(AE3:AE2562)</f>
        <v>9014.0044519459952</v>
      </c>
      <c r="AF2564" s="5">
        <f>AVERAGE(AF3:AF2562)</f>
        <v>11.894886718749998</v>
      </c>
      <c r="AG2564" s="5">
        <f>AVERAGE(AG3:AG2562)</f>
        <v>2455.7626092136602</v>
      </c>
      <c r="AH2564" s="5">
        <f t="shared" ref="AH2564:AM2564" si="2">AVERAGE(AH3:AH2562)</f>
        <v>15863.797458300238</v>
      </c>
      <c r="AI2564" s="5">
        <f t="shared" si="2"/>
        <v>3979457.0786338365</v>
      </c>
      <c r="AJ2564" s="5">
        <f t="shared" si="2"/>
        <v>6.066322478157268</v>
      </c>
      <c r="AK2564" s="5">
        <f t="shared" si="2"/>
        <v>0</v>
      </c>
      <c r="AL2564" s="5">
        <f t="shared" si="2"/>
        <v>0</v>
      </c>
      <c r="AM2564" s="5">
        <f t="shared" si="2"/>
        <v>0</v>
      </c>
      <c r="AN2564" s="9">
        <f>SUM(AN3:AN2562)</f>
        <v>839</v>
      </c>
      <c r="AO2564" s="9">
        <f>SUM(AO3:AO2562)</f>
        <v>301</v>
      </c>
      <c r="AP2564" s="5">
        <f>AVERAGE(AP3:AP2562)</f>
        <v>12049.699891838749</v>
      </c>
      <c r="AQ2564" s="5">
        <f>AVERAGE(AQ3:AQ2562)</f>
        <v>9942.7757749469092</v>
      </c>
      <c r="AR2564" s="5">
        <f>AVERAGE(AR3:AR2562)</f>
        <v>20.687585937500018</v>
      </c>
      <c r="AS2564" s="5">
        <f>AVERAGE(AS3:AS2562)</f>
        <v>2656.8175371549769</v>
      </c>
      <c r="AT2564" s="5">
        <f t="shared" ref="AT2564:AX2564" si="3">AVERAGE(AT3:AT2562)</f>
        <v>18034.058598726115</v>
      </c>
      <c r="AU2564" s="5">
        <f>AVERAGE(AU3:AU2562)</f>
        <v>4392100.2004246283</v>
      </c>
      <c r="AV2564" s="5">
        <f t="shared" si="3"/>
        <v>5.8560509554140125</v>
      </c>
      <c r="AW2564" s="5">
        <f t="shared" si="3"/>
        <v>0</v>
      </c>
      <c r="AX2564" s="5">
        <f t="shared" si="3"/>
        <v>0</v>
      </c>
      <c r="AY2564" s="5">
        <f>AVERAGE(AY3:AY2562)</f>
        <v>0</v>
      </c>
      <c r="AZ2564" s="9">
        <f>SUM(AZ3:AZ2562)</f>
        <v>655</v>
      </c>
      <c r="BA2564" s="9">
        <f>SUM(BA3:BA2562)</f>
        <v>526</v>
      </c>
    </row>
    <row r="2565" spans="1:53" x14ac:dyDescent="0.2">
      <c r="A2565" t="s">
        <v>23</v>
      </c>
      <c r="F2565" s="5">
        <f>AVERAGEIF($B$3:$B$2562,"high",F$3:F$2562)</f>
        <v>11710.955477971776</v>
      </c>
      <c r="G2565" s="5">
        <f t="shared" ref="G2565:O2565" si="4">AVERAGEIF($B$3:$B$2562,"high",G$3:G$2562)</f>
        <v>11210.090390625015</v>
      </c>
      <c r="H2565" s="5">
        <f t="shared" si="4"/>
        <v>6.0624687500000132</v>
      </c>
      <c r="I2565" s="5">
        <f t="shared" si="4"/>
        <v>2148.9820625000011</v>
      </c>
      <c r="J2565" s="5">
        <f t="shared" si="4"/>
        <v>14136.63125</v>
      </c>
      <c r="K2565" s="5">
        <f t="shared" si="4"/>
        <v>3094727.3273437498</v>
      </c>
      <c r="L2565" s="5">
        <f t="shared" si="4"/>
        <v>7.06640625</v>
      </c>
      <c r="M2565" s="5">
        <f t="shared" si="4"/>
        <v>0</v>
      </c>
      <c r="N2565" s="5">
        <f t="shared" si="4"/>
        <v>0</v>
      </c>
      <c r="O2565" s="5">
        <f t="shared" si="4"/>
        <v>0</v>
      </c>
      <c r="P2565" s="9">
        <f>SUMIF($B$3:$B$2562,"high",P$3:P$2562)</f>
        <v>577</v>
      </c>
      <c r="Q2565" s="9">
        <f>SUMIF($B$3:$B$2562,"high",Q$3:Q$2562)</f>
        <v>77</v>
      </c>
      <c r="R2565" s="5">
        <f>AVERAGEIF($B$3:$B$2562,"high",R$3:R$2562)</f>
        <v>12703.399691516723</v>
      </c>
      <c r="S2565" s="5">
        <f>AVERAGEIF($B$3:$B$2562,"high",S$3:S$2562)</f>
        <v>11698.908999999981</v>
      </c>
      <c r="T2565" s="5">
        <f>AVERAGEIF($B$3:$B$2562,"high",T$3:T$2562)</f>
        <v>8.9051171875000108</v>
      </c>
      <c r="U2565" s="5">
        <f t="shared" ref="U2565:Z2565" si="5">AVERAGEIF($B$3:$B$2562,"high",U$3:U$2562)</f>
        <v>2419.1665078124993</v>
      </c>
      <c r="V2565" s="5">
        <f t="shared" si="5"/>
        <v>19224.025781249999</v>
      </c>
      <c r="W2565" s="5">
        <f t="shared" si="5"/>
        <v>4173301.2976562502</v>
      </c>
      <c r="X2565" s="5">
        <f>AVERAGEIF($B$3:$B$2562,"high",X$3:X$2562)</f>
        <v>6.3609375000000004</v>
      </c>
      <c r="Y2565" s="5">
        <f t="shared" si="5"/>
        <v>0</v>
      </c>
      <c r="Z2565" s="5">
        <f t="shared" si="5"/>
        <v>0</v>
      </c>
      <c r="AA2565" s="5">
        <f>AVERAGEIF($B$3:$B$2562,"high",AA$3:AA$2562)</f>
        <v>0</v>
      </c>
      <c r="AB2565" s="9">
        <f>SUMIF($B$3:$B$2562,"high",AB$3:AB$2562)</f>
        <v>455</v>
      </c>
      <c r="AC2565" s="9">
        <f>SUMIF($B$3:$B$2562,"high",AC$3:AC$2562)</f>
        <v>113</v>
      </c>
      <c r="AD2565" s="5">
        <f>AVERAGEIF($B$3:$B$2562,"high",AD$3:AD$2562)</f>
        <v>13752.663136563866</v>
      </c>
      <c r="AE2565" s="5">
        <f>AVERAGEIF($B$3:$B$2562,"high",AE$3:AE$2562)</f>
        <v>12339.122618670874</v>
      </c>
      <c r="AF2565" s="5">
        <f>AVERAGEIF($B$3:$B$2562,"high",AF$3:AF$2562)</f>
        <v>11.423765625000012</v>
      </c>
      <c r="AG2565" s="5">
        <f t="shared" ref="AG2565:AM2565" si="6">AVERAGEIF($B$3:$B$2562,"high",AG$3:AG$2562)</f>
        <v>2452.9079351265805</v>
      </c>
      <c r="AH2565" s="5">
        <f t="shared" si="6"/>
        <v>15703.365506329113</v>
      </c>
      <c r="AI2565" s="5">
        <f t="shared" si="6"/>
        <v>3981301.1028481014</v>
      </c>
      <c r="AJ2565" s="5">
        <f t="shared" si="6"/>
        <v>6.0830696202531644</v>
      </c>
      <c r="AK2565" s="5">
        <f t="shared" si="6"/>
        <v>0</v>
      </c>
      <c r="AL2565" s="5">
        <f t="shared" si="6"/>
        <v>0</v>
      </c>
      <c r="AM2565" s="5">
        <f t="shared" si="6"/>
        <v>0</v>
      </c>
      <c r="AN2565" s="9">
        <f>SUMIF($B$3:$B$2562,"high",AN$3:AN$2562)</f>
        <v>425</v>
      </c>
      <c r="AO2565" s="9">
        <f>SUMIF($B$3:$B$2562,"high",AO$3:AO$2562)</f>
        <v>145</v>
      </c>
      <c r="AP2565" s="10">
        <f>AVERAGEIF($B$3:$B$2562,"high",AP$3:AP$2562)</f>
        <v>15232.663839373174</v>
      </c>
      <c r="AQ2565" s="10">
        <f>AVERAGEIF($B$3:$B$2562,"high",AQ$3:AQ$2562)</f>
        <v>13444.58812182743</v>
      </c>
      <c r="AR2565" s="10">
        <f>AVERAGEIF($B$3:$B$2562,"high",AR$3:AR$2562)</f>
        <v>20.33472656250003</v>
      </c>
      <c r="AS2565" s="5">
        <f t="shared" ref="AS2565:AY2565" si="7">AVERAGEIF($B$3:$B$2562,"high",AS$3:AS$2562)</f>
        <v>2659.9266074449997</v>
      </c>
      <c r="AT2565" s="5">
        <f t="shared" si="7"/>
        <v>18118.94923857868</v>
      </c>
      <c r="AU2565" s="5">
        <f t="shared" si="7"/>
        <v>4380829.0355329951</v>
      </c>
      <c r="AV2565" s="5">
        <f t="shared" si="7"/>
        <v>5.8722504230118444</v>
      </c>
      <c r="AW2565" s="5">
        <f t="shared" si="7"/>
        <v>0</v>
      </c>
      <c r="AX2565" s="5">
        <f t="shared" si="7"/>
        <v>0</v>
      </c>
      <c r="AY2565" s="5">
        <f t="shared" si="7"/>
        <v>0</v>
      </c>
      <c r="AZ2565" s="9">
        <f>SUMIF($B$3:$B$2562,"high",AZ$3:AZ$2562)</f>
        <v>327</v>
      </c>
      <c r="BA2565" s="9">
        <f>SUMIF($B$3:$B$2562,"high",BA$3:BA$2562)</f>
        <v>259</v>
      </c>
    </row>
    <row r="2566" spans="1:53" x14ac:dyDescent="0.2">
      <c r="A2566" t="s">
        <v>24</v>
      </c>
      <c r="F2566" s="5">
        <f>AVERAGEIF($B$3:$B$2562,"low",F$3:F$2562)</f>
        <v>5456.7126328903687</v>
      </c>
      <c r="G2566" s="5">
        <f t="shared" ref="G2566:O2566" si="8">AVERAGEIF($B$3:$B$2562,"low",G$3:G$2562)</f>
        <v>4603.1994566929134</v>
      </c>
      <c r="H2566" s="5">
        <f t="shared" si="8"/>
        <v>6.0437968750000097</v>
      </c>
      <c r="I2566" s="5">
        <f t="shared" si="8"/>
        <v>2141.0549685039396</v>
      </c>
      <c r="J2566" s="5">
        <f t="shared" si="8"/>
        <v>13988.050393700787</v>
      </c>
      <c r="K2566" s="5">
        <f t="shared" si="8"/>
        <v>3061042.9787401576</v>
      </c>
      <c r="L2566" s="5">
        <f t="shared" si="8"/>
        <v>6.9464566929133857</v>
      </c>
      <c r="M2566" s="5">
        <f t="shared" si="8"/>
        <v>0</v>
      </c>
      <c r="N2566" s="5">
        <f t="shared" si="8"/>
        <v>0</v>
      </c>
      <c r="O2566" s="5">
        <f t="shared" si="8"/>
        <v>0</v>
      </c>
      <c r="P2566" s="9">
        <f>SUMIF($B$3:$B$2562,"low",P$3:P$2562)</f>
        <v>585</v>
      </c>
      <c r="Q2566" s="9">
        <f>SUMIF($B$3:$B$2562,"low",Q$3:Q$2562)</f>
        <v>76</v>
      </c>
      <c r="R2566" s="5">
        <f>AVERAGEIF($B$3:$B$2562,"low",R$3:R$2562)</f>
        <v>6593.8340826873464</v>
      </c>
      <c r="S2566" s="5">
        <f>AVERAGEIF($B$3:$B$2562,"low",S$3:S$2562)</f>
        <v>5090.2019448818928</v>
      </c>
      <c r="T2566" s="5">
        <f>AVERAGEIF($B$3:$B$2562,"low",T$3:T$2562)</f>
        <v>9.4526015624999999</v>
      </c>
      <c r="U2566" s="5">
        <f>AVERAGEIF($B$3:$B$2562,"low",U$3:U$2562)</f>
        <v>2422.2856299212604</v>
      </c>
      <c r="V2566" s="5">
        <f t="shared" ref="V2566:AA2566" si="9">AVERAGEIF($B$3:$B$2562,"low",V$3:V$2562)</f>
        <v>18961.870866141733</v>
      </c>
      <c r="W2566" s="5">
        <f t="shared" si="9"/>
        <v>4144929.4283464565</v>
      </c>
      <c r="X2566" s="5">
        <f t="shared" si="9"/>
        <v>6.2220472440944885</v>
      </c>
      <c r="Y2566" s="5">
        <f t="shared" si="9"/>
        <v>0</v>
      </c>
      <c r="Z2566" s="5">
        <f t="shared" si="9"/>
        <v>0</v>
      </c>
      <c r="AA2566" s="5">
        <f t="shared" si="9"/>
        <v>0</v>
      </c>
      <c r="AB2566" s="9">
        <f>SUMIF($B$3:$B$2562,"low",AB$3:AB$2562)</f>
        <v>452</v>
      </c>
      <c r="AC2566" s="9">
        <f>SUMIF($B$3:$B$2562,"low",AC$3:AC$2562)</f>
        <v>119</v>
      </c>
      <c r="AD2566" s="5">
        <f>AVERAGEIF($B$3:$B$2562,"low",AD$3:AD$2562)</f>
        <v>7673.1231227757962</v>
      </c>
      <c r="AE2566" s="5">
        <f>AVERAGEIF($B$3:$B$2562,"low",AE$3:AE$2562)</f>
        <v>5662.3701913875484</v>
      </c>
      <c r="AF2566" s="5">
        <f>AVERAGEIF($B$3:$B$2562,"low",AF$3:AF$2562)</f>
        <v>12.366007812500024</v>
      </c>
      <c r="AG2566" s="5">
        <f>AVERAGEIF($B$3:$B$2562,"low",AG$3:AG$2562)</f>
        <v>2458.640047846889</v>
      </c>
      <c r="AH2566" s="5">
        <f t="shared" ref="AH2566:AM2566" si="10">AVERAGEIF($B$3:$B$2562,"low",AH$3:AH$2562)</f>
        <v>16025.508771929824</v>
      </c>
      <c r="AI2566" s="5">
        <f t="shared" si="10"/>
        <v>3977598.3492822968</v>
      </c>
      <c r="AJ2566" s="5">
        <f t="shared" si="10"/>
        <v>6.0494417862838912</v>
      </c>
      <c r="AK2566" s="5">
        <f t="shared" si="10"/>
        <v>0</v>
      </c>
      <c r="AL2566" s="5">
        <f t="shared" si="10"/>
        <v>0</v>
      </c>
      <c r="AM2566" s="5">
        <f t="shared" si="10"/>
        <v>0</v>
      </c>
      <c r="AN2566" s="9">
        <f>SUMIF($B$3:$B$2562,"low",AN$3:AN$2562)</f>
        <v>414</v>
      </c>
      <c r="AO2566" s="9">
        <f>SUMIF($B$3:$B$2562,"low",AO$3:AO$2562)</f>
        <v>156</v>
      </c>
      <c r="AP2566" s="10">
        <f>AVERAGEIF($B$3:$B$2562,"low",AP$3:AP$2562)</f>
        <v>8841.5990128331723</v>
      </c>
      <c r="AQ2566" s="10">
        <f>AVERAGEIF($B$3:$B$2562,"low",AQ$3:AQ$2562)</f>
        <v>6414.095302642796</v>
      </c>
      <c r="AR2566" s="10">
        <f>AVERAGEIF($B$3:$B$2562,"low",AR$3:AR$2562)</f>
        <v>21.040445312499976</v>
      </c>
      <c r="AS2566" s="5">
        <f>AVERAGEIF($B$3:$B$2562,"low",AS$3:AS$2562)</f>
        <v>2653.6846121057106</v>
      </c>
      <c r="AT2566" s="5">
        <f t="shared" ref="AT2566:AY2566" si="11">AVERAGEIF($B$3:$B$2562,"low",AT$3:AT$2562)</f>
        <v>17948.51662404092</v>
      </c>
      <c r="AU2566" s="5">
        <f t="shared" si="11"/>
        <v>4403457.8448422849</v>
      </c>
      <c r="AV2566" s="5">
        <f t="shared" si="11"/>
        <v>5.8397271952259162</v>
      </c>
      <c r="AW2566" s="5">
        <f t="shared" si="11"/>
        <v>0</v>
      </c>
      <c r="AX2566" s="5">
        <f t="shared" si="11"/>
        <v>0</v>
      </c>
      <c r="AY2566" s="5">
        <f t="shared" si="11"/>
        <v>0</v>
      </c>
      <c r="AZ2566" s="9">
        <f>SUMIF($B$3:$B$2562,"low",AZ$3:AZ$2562)</f>
        <v>328</v>
      </c>
      <c r="BA2566" s="9">
        <f>SUMIF($B$3:$B$2562,"low",BA$3:BA$2562)</f>
        <v>267</v>
      </c>
    </row>
    <row r="2567" spans="1:53" x14ac:dyDescent="0.2"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</row>
    <row r="2568" spans="1:53" x14ac:dyDescent="0.2"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</row>
    <row r="2569" spans="1:53" x14ac:dyDescent="0.2">
      <c r="B2569" t="str" cm="1">
        <f t="array" ref="B2569">_xlfn.IFS(A2569&gt;1000000, "Unk", A2569 = 0, " ",A2569,A2569)</f>
        <v xml:space="preserve"> </v>
      </c>
      <c r="D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</row>
    <row r="2570" spans="1:53" x14ac:dyDescent="0.2">
      <c r="B2570" t="str" cm="1">
        <f t="array" ref="B2570">_xlfn.IFS(A2570&gt;1000000, "Unk", A2570 = 0, " ",A2570,A2570)</f>
        <v xml:space="preserve"> </v>
      </c>
      <c r="D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</row>
    <row r="2571" spans="1:53" x14ac:dyDescent="0.2">
      <c r="B2571" t="str" cm="1">
        <f t="array" ref="B2571">_xlfn.IFS(A2571&gt;1000000, "Unk", A2571 = 0, " ",A2571,A2571)</f>
        <v xml:space="preserve"> </v>
      </c>
      <c r="D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</row>
    <row r="2572" spans="1:53" x14ac:dyDescent="0.2">
      <c r="A2572" s="5"/>
      <c r="D2572" s="5"/>
      <c r="E2572" t="str" cm="1">
        <f t="array" ref="E2572">_xlfn.IFS(D2572&gt;1000000,"Unk", D2572 = "", " ", D2572 &lt; 1000000,D2572)</f>
        <v xml:space="preserve"> </v>
      </c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</row>
    <row r="2573" spans="1:53" x14ac:dyDescent="0.2">
      <c r="A2573" s="5"/>
      <c r="D2573" s="5"/>
      <c r="E2573" t="str" cm="1">
        <f t="array" ref="E2573">_xlfn.IFS(D2573&gt;1000000,"Unk", D2573 = "", " ", D2573 &lt; 1000000,D2573)</f>
        <v xml:space="preserve"> </v>
      </c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9"/>
      <c r="Q2573" s="9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9"/>
      <c r="AC2573" s="9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9"/>
      <c r="AO2573" s="9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9"/>
      <c r="BA2573" s="9"/>
    </row>
    <row r="2574" spans="1:53" x14ac:dyDescent="0.2">
      <c r="A2574" s="5"/>
      <c r="D2574" s="5"/>
      <c r="E2574" t="str" cm="1">
        <f t="array" ref="E2574">_xlfn.IFS(D2574&gt;1000000,"Unk", D2574 = "", " ", D2574 &lt; 1000000,D2574)</f>
        <v xml:space="preserve"> </v>
      </c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9"/>
      <c r="Q2574" s="9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9"/>
      <c r="AC2574" s="9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9"/>
      <c r="AO2574" s="9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9"/>
      <c r="BA2574" s="9"/>
    </row>
    <row r="2575" spans="1:53" x14ac:dyDescent="0.2">
      <c r="A2575" s="5"/>
      <c r="D2575" s="5"/>
      <c r="E2575" t="str" cm="1">
        <f t="array" ref="E2575">_xlfn.IFS(D2575&gt;1000000,"Unk", D2575 = "", " ", D2575 &lt; 1000000,D2575)</f>
        <v xml:space="preserve"> </v>
      </c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9"/>
      <c r="Q2575" s="9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9"/>
      <c r="AC2575" s="9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9"/>
      <c r="AO2575" s="9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9"/>
      <c r="BA2575" s="9"/>
    </row>
    <row r="2576" spans="1:53" x14ac:dyDescent="0.2">
      <c r="A2576" s="5"/>
      <c r="D2576" s="5"/>
      <c r="E2576" t="str" cm="1">
        <f t="array" ref="E2576">_xlfn.IFS(D2576&gt;1000000,"Unk", D2576 = "", " ", D2576 &lt; 1000000,D2576)</f>
        <v xml:space="preserve"> </v>
      </c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9"/>
      <c r="Q2576" s="9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9"/>
      <c r="AC2576" s="9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9"/>
      <c r="AO2576" s="9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9"/>
      <c r="BA2576" s="9"/>
    </row>
    <row r="2577" spans="1:53" x14ac:dyDescent="0.2">
      <c r="A2577" s="5"/>
      <c r="D2577" s="5"/>
      <c r="E2577" t="str" cm="1">
        <f t="array" ref="E2577">_xlfn.IFS(D2577&gt;1000000,"Unk", D2577 = "", " ", D2577 &lt; 1000000,D2577)</f>
        <v xml:space="preserve"> </v>
      </c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9"/>
      <c r="Q2577" s="9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9"/>
      <c r="AC2577" s="9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9"/>
      <c r="AO2577" s="9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9"/>
      <c r="BA2577" s="9"/>
    </row>
    <row r="2578" spans="1:53" x14ac:dyDescent="0.2">
      <c r="A2578" s="5"/>
      <c r="D2578" s="5"/>
      <c r="E2578" t="str" cm="1">
        <f t="array" ref="E2578">_xlfn.IFS(D2578&gt;1000000,"Unk", D2578 = "", " ", D2578 &lt; 1000000,D2578)</f>
        <v xml:space="preserve"> </v>
      </c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9"/>
      <c r="Q2578" s="9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9"/>
      <c r="AC2578" s="9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9"/>
      <c r="AO2578" s="9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9"/>
      <c r="BA2578" s="9"/>
    </row>
    <row r="2579" spans="1:53" x14ac:dyDescent="0.2">
      <c r="A2579" s="5"/>
      <c r="D2579" s="5"/>
      <c r="E2579" t="str" cm="1">
        <f t="array" ref="E2579">_xlfn.IFS(D2579&gt;1000000,"Unk", D2579 = "", " ", D2579 &lt; 1000000,D2579)</f>
        <v xml:space="preserve"> </v>
      </c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9"/>
      <c r="Q2579" s="9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9"/>
      <c r="AC2579" s="9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9"/>
      <c r="AO2579" s="9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9"/>
      <c r="BA2579" s="9"/>
    </row>
    <row r="2580" spans="1:53" x14ac:dyDescent="0.2">
      <c r="A2580" s="5"/>
      <c r="D2580" s="5"/>
      <c r="E2580" t="str" cm="1">
        <f t="array" ref="E2580">_xlfn.IFS(D2580&gt;1000000,"Unk", D2580 = "", " ", D2580 &lt; 1000000,D2580)</f>
        <v xml:space="preserve"> </v>
      </c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9"/>
      <c r="Q2580" s="9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9"/>
      <c r="AC2580" s="9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9"/>
      <c r="AO2580" s="9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9"/>
      <c r="BA2580" s="9"/>
    </row>
    <row r="2581" spans="1:53" x14ac:dyDescent="0.2">
      <c r="A2581" s="5"/>
      <c r="D2581" s="5"/>
      <c r="E2581" t="str" cm="1">
        <f t="array" ref="E2581">_xlfn.IFS(D2581&gt;1000000,"Unk", D2581 = "", " ", D2581 &lt; 1000000,D2581)</f>
        <v xml:space="preserve"> </v>
      </c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9"/>
      <c r="Q2581" s="9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9"/>
      <c r="AC2581" s="9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9"/>
      <c r="AO2581" s="9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9"/>
      <c r="BA2581" s="9"/>
    </row>
    <row r="2582" spans="1:53" x14ac:dyDescent="0.2">
      <c r="A2582" s="5"/>
      <c r="D2582" s="5"/>
      <c r="E2582" t="str" cm="1">
        <f t="array" ref="E2582">_xlfn.IFS(D2582&gt;1000000,"Unk", D2582 = "", " ", D2582 &lt; 1000000,D2582)</f>
        <v xml:space="preserve"> </v>
      </c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9"/>
      <c r="Q2582" s="9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9"/>
      <c r="AC2582" s="9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9"/>
      <c r="AO2582" s="9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9"/>
      <c r="BA2582" s="9"/>
    </row>
    <row r="2583" spans="1:53" x14ac:dyDescent="0.2">
      <c r="A2583" s="5"/>
      <c r="D2583" s="5"/>
      <c r="E2583" t="str" cm="1">
        <f t="array" ref="E2583">_xlfn.IFS(D2583&gt;1000000,"Unk", D2583 = "", " ", D2583 &lt; 1000000,D2583)</f>
        <v xml:space="preserve"> </v>
      </c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9"/>
      <c r="Q2583" s="9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9"/>
      <c r="AC2583" s="9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9"/>
      <c r="AO2583" s="9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9"/>
      <c r="BA2583" s="9"/>
    </row>
    <row r="2584" spans="1:53" x14ac:dyDescent="0.2">
      <c r="A2584" s="5"/>
      <c r="D2584" s="5"/>
      <c r="E2584" t="str" cm="1">
        <f t="array" ref="E2584">_xlfn.IFS(D2584&gt;1000000,"Unk", D2584 = "", " ", D2584 &lt; 1000000,D2584)</f>
        <v xml:space="preserve"> </v>
      </c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9"/>
      <c r="Q2584" s="9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9"/>
      <c r="AC2584" s="9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9"/>
      <c r="AO2584" s="9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9"/>
      <c r="BA2584" s="9"/>
    </row>
    <row r="2585" spans="1:53" x14ac:dyDescent="0.2">
      <c r="A2585" s="5"/>
      <c r="D2585" s="5"/>
      <c r="E2585" t="str" cm="1">
        <f t="array" ref="E2585">_xlfn.IFS(D2585&gt;1000000,"Unk", D2585 = "", " ", D2585 &lt; 1000000,D2585)</f>
        <v xml:space="preserve"> </v>
      </c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9"/>
      <c r="Q2585" s="9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9"/>
      <c r="AC2585" s="9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9"/>
      <c r="AO2585" s="9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9"/>
      <c r="BA2585" s="9"/>
    </row>
    <row r="2586" spans="1:53" x14ac:dyDescent="0.2">
      <c r="A2586" s="5"/>
      <c r="D2586" s="5"/>
      <c r="E2586" t="str" cm="1">
        <f t="array" ref="E2586">_xlfn.IFS(D2586&gt;1000000,"Unk", D2586 = "", " ", D2586 &lt; 1000000,D2586)</f>
        <v xml:space="preserve"> </v>
      </c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9"/>
      <c r="Q2586" s="9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9"/>
      <c r="AC2586" s="9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9"/>
      <c r="AO2586" s="9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9"/>
      <c r="BA2586" s="9"/>
    </row>
    <row r="2587" spans="1:53" x14ac:dyDescent="0.2">
      <c r="A2587" s="5"/>
      <c r="D2587" s="5"/>
      <c r="E2587" t="str" cm="1">
        <f t="array" ref="E2587">_xlfn.IFS(D2587&gt;1000000,"Unk", D2587 = "", " ", D2587 &lt; 1000000,D2587)</f>
        <v xml:space="preserve"> </v>
      </c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9"/>
      <c r="Q2587" s="9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9"/>
      <c r="AC2587" s="9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9"/>
      <c r="AO2587" s="9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9"/>
      <c r="BA2587" s="9"/>
    </row>
    <row r="2588" spans="1:53" x14ac:dyDescent="0.2">
      <c r="A2588" s="5"/>
      <c r="D2588" s="5"/>
      <c r="E2588" t="str" cm="1">
        <f t="array" ref="E2588">_xlfn.IFS(D2588&gt;1000000,"Unk", D2588 = "", " ", D2588 &lt; 1000000,D2588)</f>
        <v xml:space="preserve"> </v>
      </c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9"/>
      <c r="Q2588" s="9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9"/>
      <c r="AC2588" s="9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9"/>
      <c r="AO2588" s="9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9"/>
      <c r="BA2588" s="9"/>
    </row>
    <row r="2589" spans="1:53" x14ac:dyDescent="0.2">
      <c r="A2589" s="5"/>
      <c r="D2589" s="5"/>
      <c r="E2589" t="str" cm="1">
        <f t="array" ref="E2589">_xlfn.IFS(D2589&gt;1000000,"Unk", D2589 = "", " ", D2589 &lt; 1000000,D2589)</f>
        <v xml:space="preserve"> </v>
      </c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9"/>
      <c r="Q2589" s="9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9"/>
      <c r="AC2589" s="9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9"/>
      <c r="AO2589" s="9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9"/>
      <c r="BA2589" s="9"/>
    </row>
    <row r="2590" spans="1:53" x14ac:dyDescent="0.2">
      <c r="A2590" s="5"/>
      <c r="D2590" s="5"/>
      <c r="E2590" t="str" cm="1">
        <f t="array" ref="E2590">_xlfn.IFS(D2590&gt;1000000,"Unk", D2590 = "", " ", D2590 &lt; 1000000,D2590)</f>
        <v xml:space="preserve"> </v>
      </c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9"/>
      <c r="Q2590" s="9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9"/>
      <c r="AC2590" s="9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9"/>
      <c r="AO2590" s="9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9"/>
      <c r="BA2590" s="9"/>
    </row>
    <row r="2591" spans="1:53" x14ac:dyDescent="0.2">
      <c r="A2591" s="5"/>
      <c r="D2591" s="5"/>
      <c r="E2591" t="str" cm="1">
        <f t="array" ref="E2591">_xlfn.IFS(D2591&gt;1000000,"Unk", D2591 = "", " ", D2591 &lt; 1000000,D2591)</f>
        <v xml:space="preserve"> </v>
      </c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9"/>
      <c r="Q2591" s="9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9"/>
      <c r="AC2591" s="9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9"/>
      <c r="AO2591" s="9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9"/>
      <c r="BA2591" s="9"/>
    </row>
    <row r="2592" spans="1:53" x14ac:dyDescent="0.2">
      <c r="A2592" s="5"/>
      <c r="D2592" s="5"/>
      <c r="E2592" t="str" cm="1">
        <f t="array" ref="E2592">_xlfn.IFS(D2592&gt;1000000,"Unk", D2592 = "", " ", D2592 &lt; 1000000,D2592)</f>
        <v xml:space="preserve"> </v>
      </c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9"/>
      <c r="Q2592" s="9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9"/>
      <c r="AC2592" s="9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9"/>
      <c r="AO2592" s="9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9"/>
      <c r="BA2592" s="9"/>
    </row>
    <row r="2593" spans="1:53" x14ac:dyDescent="0.2">
      <c r="A2593" s="5"/>
      <c r="D2593" s="5"/>
      <c r="E2593" t="str" cm="1">
        <f t="array" ref="E2593">_xlfn.IFS(D2593&gt;1000000,"Unk", D2593 = "", " ", D2593 &lt; 1000000,D2593)</f>
        <v xml:space="preserve"> </v>
      </c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9"/>
      <c r="Q2593" s="9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9"/>
      <c r="AC2593" s="9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9"/>
      <c r="AO2593" s="9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9"/>
      <c r="BA2593" s="9"/>
    </row>
    <row r="2594" spans="1:53" x14ac:dyDescent="0.2">
      <c r="A2594" s="5"/>
      <c r="D2594" s="5"/>
      <c r="E2594" t="str" cm="1">
        <f t="array" ref="E2594">_xlfn.IFS(D2594&gt;1000000,"Unk", D2594 = "", " ", D2594 &lt; 1000000,D2594)</f>
        <v xml:space="preserve"> </v>
      </c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9"/>
      <c r="Q2594" s="9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9"/>
      <c r="AC2594" s="9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9"/>
      <c r="AO2594" s="9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9"/>
      <c r="BA2594" s="9"/>
    </row>
    <row r="2595" spans="1:53" x14ac:dyDescent="0.2">
      <c r="A2595" s="5"/>
      <c r="D2595" s="5"/>
      <c r="E2595" t="str" cm="1">
        <f t="array" ref="E2595">_xlfn.IFS(D2595&gt;1000000,"Unk", D2595 = "", " ", D2595 &lt; 1000000,D2595)</f>
        <v xml:space="preserve"> </v>
      </c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9"/>
      <c r="Q2595" s="9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9"/>
      <c r="AC2595" s="9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9"/>
      <c r="AO2595" s="9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9"/>
      <c r="BA2595" s="9"/>
    </row>
    <row r="2596" spans="1:53" x14ac:dyDescent="0.2">
      <c r="A2596" s="5"/>
      <c r="D2596" s="5"/>
      <c r="E2596" t="str" cm="1">
        <f t="array" ref="E2596">_xlfn.IFS(D2596&gt;1000000,"Unk", D2596 = "", " ", D2596 &lt; 1000000,D2596)</f>
        <v xml:space="preserve"> </v>
      </c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9"/>
      <c r="Q2596" s="9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9"/>
      <c r="AC2596" s="9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9"/>
      <c r="AO2596" s="9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9"/>
      <c r="BA2596" s="9"/>
    </row>
    <row r="2597" spans="1:53" x14ac:dyDescent="0.2">
      <c r="A2597" s="5"/>
      <c r="D2597" s="5"/>
      <c r="E2597" t="str" cm="1">
        <f t="array" ref="E2597">_xlfn.IFS(D2597&gt;1000000,"Unk", D2597 = "", " ", D2597 &lt; 1000000,D2597)</f>
        <v xml:space="preserve"> </v>
      </c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9"/>
      <c r="Q2597" s="9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9"/>
      <c r="AC2597" s="9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9"/>
      <c r="AO2597" s="9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9"/>
      <c r="BA2597" s="9"/>
    </row>
    <row r="2598" spans="1:53" x14ac:dyDescent="0.2">
      <c r="A2598" s="5"/>
      <c r="D2598" s="5"/>
      <c r="E2598" t="str" cm="1">
        <f t="array" ref="E2598">_xlfn.IFS(D2598&gt;1000000,"Unk", D2598 = "", " ", D2598 &lt; 1000000,D2598)</f>
        <v xml:space="preserve"> </v>
      </c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9"/>
      <c r="Q2598" s="9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9"/>
      <c r="AC2598" s="9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9"/>
      <c r="AO2598" s="9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9"/>
      <c r="BA2598" s="9"/>
    </row>
    <row r="2599" spans="1:53" x14ac:dyDescent="0.2">
      <c r="A2599" s="5"/>
      <c r="D2599" s="5"/>
      <c r="E2599" t="str" cm="1">
        <f t="array" ref="E2599">_xlfn.IFS(D2599&gt;1000000,"Unk", D2599 = "", " ", D2599 &lt; 1000000,D2599)</f>
        <v xml:space="preserve"> </v>
      </c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9"/>
      <c r="Q2599" s="9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9"/>
      <c r="AC2599" s="9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9"/>
      <c r="AO2599" s="9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9"/>
      <c r="BA2599" s="9"/>
    </row>
    <row r="2600" spans="1:53" x14ac:dyDescent="0.2">
      <c r="A2600" s="5"/>
      <c r="D2600" s="5"/>
      <c r="E2600" t="str" cm="1">
        <f t="array" ref="E2600">_xlfn.IFS(D2600&gt;1000000,"Unk", D2600 = "", " ", D2600 &lt; 1000000,D2600)</f>
        <v xml:space="preserve"> </v>
      </c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9"/>
      <c r="Q2600" s="9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9"/>
      <c r="AC2600" s="9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9"/>
      <c r="AO2600" s="9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9"/>
      <c r="BA2600" s="9"/>
    </row>
    <row r="2601" spans="1:53" x14ac:dyDescent="0.2">
      <c r="A2601" s="5"/>
      <c r="D2601" s="5"/>
      <c r="E2601" t="str" cm="1">
        <f t="array" ref="E2601">_xlfn.IFS(D2601&gt;1000000,"Unk", D2601 = "", " ", D2601 &lt; 1000000,D2601)</f>
        <v xml:space="preserve"> </v>
      </c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9"/>
      <c r="Q2601" s="9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9"/>
      <c r="AC2601" s="9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9"/>
      <c r="AO2601" s="9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9"/>
      <c r="BA2601" s="9"/>
    </row>
    <row r="2602" spans="1:53" x14ac:dyDescent="0.2">
      <c r="A2602" s="5"/>
      <c r="D2602" s="5"/>
      <c r="E2602" t="str" cm="1">
        <f t="array" ref="E2602">_xlfn.IFS(D2602&gt;1000000,"Unk", D2602 = "", " ", D2602 &lt; 1000000,D2602)</f>
        <v xml:space="preserve"> </v>
      </c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9"/>
      <c r="Q2602" s="9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9"/>
      <c r="AC2602" s="9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9"/>
      <c r="AO2602" s="9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9"/>
      <c r="BA2602" s="9"/>
    </row>
    <row r="2603" spans="1:53" x14ac:dyDescent="0.2">
      <c r="A2603" s="5"/>
      <c r="D2603" s="5"/>
      <c r="E2603" t="str" cm="1">
        <f t="array" ref="E2603">_xlfn.IFS(D2603&gt;1000000,"Unk", D2603 = "", " ", D2603 &lt; 1000000,D2603)</f>
        <v xml:space="preserve"> </v>
      </c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9"/>
      <c r="Q2603" s="9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9"/>
      <c r="AC2603" s="9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9"/>
      <c r="AO2603" s="9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9"/>
      <c r="BA2603" s="9"/>
    </row>
    <row r="2604" spans="1:53" x14ac:dyDescent="0.2">
      <c r="A2604" s="5"/>
      <c r="D2604" s="5"/>
      <c r="E2604" t="str" cm="1">
        <f t="array" ref="E2604">_xlfn.IFS(D2604&gt;1000000,"Unk", D2604 = "", " ", D2604 &lt; 1000000,D2604)</f>
        <v xml:space="preserve"> </v>
      </c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9"/>
      <c r="Q2604" s="9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9"/>
      <c r="AC2604" s="9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9"/>
      <c r="AO2604" s="9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9"/>
      <c r="BA2604" s="9"/>
    </row>
    <row r="2605" spans="1:53" x14ac:dyDescent="0.2">
      <c r="A2605" s="5"/>
      <c r="D2605" s="5"/>
      <c r="E2605" t="str" cm="1">
        <f t="array" ref="E2605">_xlfn.IFS(D2605&gt;1000000,"Unk", D2605 = "", " ", D2605 &lt; 1000000,D2605)</f>
        <v xml:space="preserve"> </v>
      </c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9"/>
      <c r="Q2605" s="9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9"/>
      <c r="AC2605" s="9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9"/>
      <c r="AO2605" s="9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9"/>
      <c r="BA2605" s="9"/>
    </row>
    <row r="2606" spans="1:53" x14ac:dyDescent="0.2">
      <c r="A2606" s="5"/>
      <c r="D2606" s="5"/>
      <c r="E2606" t="str" cm="1">
        <f t="array" ref="E2606">_xlfn.IFS(D2606&gt;1000000,"Unk", D2606 = "", " ", D2606 &lt; 1000000,D2606)</f>
        <v xml:space="preserve"> </v>
      </c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9"/>
      <c r="Q2606" s="9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9"/>
      <c r="AC2606" s="9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9"/>
      <c r="AO2606" s="9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9"/>
      <c r="BA2606" s="9"/>
    </row>
    <row r="2607" spans="1:53" x14ac:dyDescent="0.2">
      <c r="A2607" s="5"/>
      <c r="D2607" s="5"/>
      <c r="E2607" t="str" cm="1">
        <f t="array" ref="E2607">_xlfn.IFS(D2607&gt;1000000,"Unk", D2607 = "", " ", D2607 &lt; 1000000,D2607)</f>
        <v xml:space="preserve"> </v>
      </c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9"/>
      <c r="Q2607" s="9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9"/>
      <c r="AC2607" s="9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9"/>
      <c r="AO2607" s="9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9"/>
      <c r="BA2607" s="9"/>
    </row>
    <row r="2608" spans="1:53" x14ac:dyDescent="0.2">
      <c r="A2608" s="5"/>
      <c r="D2608" s="5"/>
      <c r="E2608" t="str" cm="1">
        <f t="array" ref="E2608">_xlfn.IFS(D2608&gt;1000000,"Unk", D2608 = "", " ", D2608 &lt; 1000000,D2608)</f>
        <v xml:space="preserve"> </v>
      </c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9"/>
      <c r="Q2608" s="9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9"/>
      <c r="AC2608" s="9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9"/>
      <c r="AO2608" s="9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9"/>
      <c r="BA2608" s="9"/>
    </row>
    <row r="2609" spans="1:53" x14ac:dyDescent="0.2">
      <c r="A2609" s="5"/>
      <c r="D2609" s="5"/>
      <c r="E2609" t="str" cm="1">
        <f t="array" ref="E2609">_xlfn.IFS(D2609&gt;1000000,"Unk", D2609 = "", " ", D2609 &lt; 1000000,D2609)</f>
        <v xml:space="preserve"> </v>
      </c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9"/>
      <c r="Q2609" s="9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9"/>
      <c r="AC2609" s="9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9"/>
      <c r="AO2609" s="9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9"/>
      <c r="BA2609" s="9"/>
    </row>
    <row r="2610" spans="1:53" x14ac:dyDescent="0.2">
      <c r="A2610" s="5"/>
      <c r="D2610" s="5"/>
      <c r="E2610" t="str" cm="1">
        <f t="array" ref="E2610">_xlfn.IFS(D2610&gt;1000000,"Unk", D2610 = "", " ", D2610 &lt; 1000000,D2610)</f>
        <v xml:space="preserve"> </v>
      </c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9"/>
      <c r="Q2610" s="9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9"/>
      <c r="AC2610" s="9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9"/>
      <c r="AO2610" s="9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9"/>
      <c r="BA2610" s="9"/>
    </row>
    <row r="2611" spans="1:53" x14ac:dyDescent="0.2">
      <c r="A2611" s="5"/>
      <c r="D2611" s="5"/>
      <c r="E2611" t="str" cm="1">
        <f t="array" ref="E2611">_xlfn.IFS(D2611&gt;1000000,"Unk", D2611 = "", " ", D2611 &lt; 1000000,D2611)</f>
        <v xml:space="preserve"> </v>
      </c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9"/>
      <c r="Q2611" s="9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9"/>
      <c r="AC2611" s="9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9"/>
      <c r="AO2611" s="9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9"/>
      <c r="BA2611" s="9"/>
    </row>
    <row r="2612" spans="1:53" x14ac:dyDescent="0.2">
      <c r="A2612" s="5"/>
      <c r="D2612" s="5"/>
      <c r="E2612" t="str" cm="1">
        <f t="array" ref="E2612">_xlfn.IFS(D2612&gt;1000000,"Unk", D2612 = "", " ", D2612 &lt; 1000000,D2612)</f>
        <v xml:space="preserve"> </v>
      </c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9"/>
      <c r="Q2612" s="9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9"/>
      <c r="AC2612" s="9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9"/>
      <c r="AO2612" s="9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9"/>
      <c r="BA2612" s="9"/>
    </row>
    <row r="2613" spans="1:53" x14ac:dyDescent="0.2">
      <c r="A2613" s="5"/>
      <c r="D2613" s="5"/>
      <c r="E2613" t="str" cm="1">
        <f t="array" ref="E2613">_xlfn.IFS(D2613&gt;1000000,"Unk", D2613 = "", " ", D2613 &lt; 1000000,D2613)</f>
        <v xml:space="preserve"> </v>
      </c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9"/>
      <c r="Q2613" s="9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9"/>
      <c r="AC2613" s="9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9"/>
      <c r="AO2613" s="9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9"/>
      <c r="BA2613" s="9"/>
    </row>
    <row r="2614" spans="1:53" x14ac:dyDescent="0.2">
      <c r="A2614" s="5"/>
      <c r="D2614" s="5"/>
      <c r="E2614" t="str" cm="1">
        <f t="array" ref="E2614">_xlfn.IFS(D2614&gt;1000000,"Unk", D2614 = "", " ", D2614 &lt; 1000000,D2614)</f>
        <v xml:space="preserve"> </v>
      </c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9"/>
      <c r="Q2614" s="9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9"/>
      <c r="AC2614" s="9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9"/>
      <c r="AO2614" s="9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9"/>
      <c r="BA2614" s="9"/>
    </row>
    <row r="2615" spans="1:53" x14ac:dyDescent="0.2">
      <c r="A2615" s="5"/>
      <c r="D2615" s="5"/>
      <c r="E2615" t="str" cm="1">
        <f t="array" ref="E2615">_xlfn.IFS(D2615&gt;1000000,"Unk", D2615 = "", " ", D2615 &lt; 1000000,D2615)</f>
        <v xml:space="preserve"> </v>
      </c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9"/>
      <c r="Q2615" s="9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9"/>
      <c r="AC2615" s="9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9"/>
      <c r="AO2615" s="9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9"/>
      <c r="BA2615" s="9"/>
    </row>
    <row r="2616" spans="1:53" x14ac:dyDescent="0.2">
      <c r="A2616" s="5"/>
      <c r="D2616" s="5"/>
      <c r="E2616" t="str" cm="1">
        <f t="array" ref="E2616">_xlfn.IFS(D2616&gt;1000000,"Unk", D2616 = "", " ", D2616 &lt; 1000000,D2616)</f>
        <v xml:space="preserve"> </v>
      </c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9"/>
      <c r="Q2616" s="9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9"/>
      <c r="AC2616" s="9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9"/>
      <c r="AO2616" s="9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9"/>
      <c r="BA2616" s="9"/>
    </row>
    <row r="2617" spans="1:53" x14ac:dyDescent="0.2">
      <c r="A2617" s="5"/>
      <c r="D2617" s="5"/>
      <c r="E2617" t="str" cm="1">
        <f t="array" ref="E2617">_xlfn.IFS(D2617&gt;1000000,"Unk", D2617 = "", " ", D2617 &lt; 1000000,D2617)</f>
        <v xml:space="preserve"> </v>
      </c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9"/>
      <c r="Q2617" s="9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9"/>
      <c r="AC2617" s="9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9"/>
      <c r="AO2617" s="9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9"/>
      <c r="BA2617" s="9"/>
    </row>
    <row r="2618" spans="1:53" x14ac:dyDescent="0.2">
      <c r="A2618" s="5"/>
      <c r="D2618" s="5"/>
      <c r="E2618" t="str" cm="1">
        <f t="array" ref="E2618">_xlfn.IFS(D2618&gt;1000000,"Unk", D2618 = "", " ", D2618 &lt; 1000000,D2618)</f>
        <v xml:space="preserve"> </v>
      </c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9"/>
      <c r="Q2618" s="9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9"/>
      <c r="AC2618" s="9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9"/>
      <c r="AO2618" s="9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9"/>
      <c r="BA2618" s="9"/>
    </row>
    <row r="2619" spans="1:53" x14ac:dyDescent="0.2">
      <c r="A2619" s="5"/>
      <c r="D2619" s="5"/>
      <c r="E2619" t="str" cm="1">
        <f t="array" ref="E2619">_xlfn.IFS(D2619&gt;1000000,"Unk", D2619 = "", " ", D2619 &lt; 1000000,D2619)</f>
        <v xml:space="preserve"> </v>
      </c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9"/>
      <c r="Q2619" s="9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9"/>
      <c r="AC2619" s="9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9"/>
      <c r="AO2619" s="9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9"/>
      <c r="BA2619" s="9"/>
    </row>
    <row r="2620" spans="1:53" x14ac:dyDescent="0.2">
      <c r="A2620" s="5"/>
      <c r="D2620" s="5"/>
      <c r="E2620" t="str" cm="1">
        <f t="array" ref="E2620">_xlfn.IFS(D2620&gt;1000000,"Unk", D2620 = "", " ", D2620 &lt; 1000000,D2620)</f>
        <v xml:space="preserve"> </v>
      </c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9"/>
      <c r="Q2620" s="9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9"/>
      <c r="AC2620" s="9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9"/>
      <c r="AO2620" s="9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9"/>
      <c r="BA2620" s="9"/>
    </row>
    <row r="2621" spans="1:53" x14ac:dyDescent="0.2">
      <c r="A2621" s="5"/>
      <c r="D2621" s="5"/>
      <c r="E2621" t="str" cm="1">
        <f t="array" ref="E2621">_xlfn.IFS(D2621&gt;1000000,"Unk", D2621 = "", " ", D2621 &lt; 1000000,D2621)</f>
        <v xml:space="preserve"> </v>
      </c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9"/>
      <c r="Q2621" s="9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9"/>
      <c r="AC2621" s="9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9"/>
      <c r="AO2621" s="9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9"/>
      <c r="BA2621" s="9"/>
    </row>
    <row r="2622" spans="1:53" x14ac:dyDescent="0.2">
      <c r="A2622" s="5"/>
      <c r="D2622" s="5"/>
      <c r="E2622" t="str" cm="1">
        <f t="array" ref="E2622">_xlfn.IFS(D2622&gt;1000000,"Unk", D2622 = "", " ", D2622 &lt; 1000000,D2622)</f>
        <v xml:space="preserve"> </v>
      </c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9"/>
      <c r="Q2622" s="9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9"/>
      <c r="AC2622" s="9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9"/>
      <c r="AO2622" s="9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9"/>
      <c r="BA2622" s="9"/>
    </row>
    <row r="2623" spans="1:53" x14ac:dyDescent="0.2">
      <c r="A2623" s="5"/>
      <c r="D2623" s="5"/>
      <c r="E2623" t="str" cm="1">
        <f t="array" ref="E2623">_xlfn.IFS(D2623&gt;1000000,"Unk", D2623 = "", " ", D2623 &lt; 1000000,D2623)</f>
        <v xml:space="preserve"> </v>
      </c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9"/>
      <c r="Q2623" s="9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9"/>
      <c r="AC2623" s="9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9"/>
      <c r="AO2623" s="9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9"/>
      <c r="BA2623" s="9"/>
    </row>
    <row r="2624" spans="1:53" x14ac:dyDescent="0.2">
      <c r="A2624" s="5"/>
      <c r="D2624" s="5"/>
      <c r="E2624" t="str" cm="1">
        <f t="array" ref="E2624">_xlfn.IFS(D2624&gt;1000000,"Unk", D2624 = "", " ", D2624 &lt; 1000000,D2624)</f>
        <v xml:space="preserve"> </v>
      </c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9"/>
      <c r="Q2624" s="9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9"/>
      <c r="AC2624" s="9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9"/>
      <c r="AO2624" s="9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9"/>
      <c r="BA2624" s="9"/>
    </row>
    <row r="2625" spans="1:53" x14ac:dyDescent="0.2">
      <c r="A2625" s="5"/>
      <c r="D2625" s="5"/>
      <c r="E2625" t="str" cm="1">
        <f t="array" ref="E2625">_xlfn.IFS(D2625&gt;1000000,"Unk", D2625 = "", " ", D2625 &lt; 1000000,D2625)</f>
        <v xml:space="preserve"> </v>
      </c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9"/>
      <c r="Q2625" s="9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9"/>
      <c r="AC2625" s="9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9"/>
      <c r="AO2625" s="9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9"/>
      <c r="BA2625" s="9"/>
    </row>
    <row r="2626" spans="1:53" x14ac:dyDescent="0.2">
      <c r="A2626" s="5"/>
      <c r="D2626" s="5"/>
      <c r="E2626" t="str" cm="1">
        <f t="array" ref="E2626">_xlfn.IFS(D2626&gt;1000000,"Unk", D2626 = "", " ", D2626 &lt; 1000000,D2626)</f>
        <v xml:space="preserve"> </v>
      </c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9"/>
      <c r="Q2626" s="9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9"/>
      <c r="AC2626" s="9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9"/>
      <c r="AO2626" s="9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9"/>
      <c r="BA2626" s="9"/>
    </row>
    <row r="2627" spans="1:53" x14ac:dyDescent="0.2">
      <c r="A2627" s="5"/>
      <c r="D2627" s="5"/>
      <c r="E2627" t="str" cm="1">
        <f t="array" ref="E2627">_xlfn.IFS(D2627&gt;1000000,"Unk", D2627 = "", " ", D2627 &lt; 1000000,D2627)</f>
        <v xml:space="preserve"> </v>
      </c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9"/>
      <c r="Q2627" s="9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9"/>
      <c r="AC2627" s="9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9"/>
      <c r="AO2627" s="9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9"/>
      <c r="BA2627" s="9"/>
    </row>
    <row r="2628" spans="1:53" x14ac:dyDescent="0.2">
      <c r="A2628" s="5"/>
      <c r="D2628" s="5"/>
      <c r="E2628" t="str" cm="1">
        <f t="array" ref="E2628">_xlfn.IFS(D2628&gt;1000000,"Unk", D2628 = "", " ", D2628 &lt; 1000000,D2628)</f>
        <v xml:space="preserve"> </v>
      </c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9"/>
      <c r="Q2628" s="9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9"/>
      <c r="AC2628" s="9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9"/>
      <c r="AO2628" s="9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9"/>
      <c r="BA2628" s="9"/>
    </row>
    <row r="2629" spans="1:53" x14ac:dyDescent="0.2">
      <c r="A2629" s="5"/>
      <c r="D2629" s="5"/>
      <c r="E2629" t="str" cm="1">
        <f t="array" ref="E2629">_xlfn.IFS(D2629&gt;1000000,"Unk", D2629 = "", " ", D2629 &lt; 1000000,D2629)</f>
        <v xml:space="preserve"> </v>
      </c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9"/>
      <c r="Q2629" s="9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9"/>
      <c r="AC2629" s="9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9"/>
      <c r="AO2629" s="9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9"/>
      <c r="BA2629" s="9"/>
    </row>
    <row r="2630" spans="1:53" x14ac:dyDescent="0.2">
      <c r="A2630" s="5"/>
      <c r="D2630" s="5"/>
      <c r="E2630" t="str" cm="1">
        <f t="array" ref="E2630">_xlfn.IFS(D2630&gt;1000000,"Unk", D2630 = "", " ", D2630 &lt; 1000000,D2630)</f>
        <v xml:space="preserve"> </v>
      </c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9"/>
      <c r="Q2630" s="9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9"/>
      <c r="AC2630" s="9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9"/>
      <c r="AO2630" s="9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9"/>
      <c r="BA2630" s="9"/>
    </row>
    <row r="2631" spans="1:53" x14ac:dyDescent="0.2">
      <c r="A2631" s="5"/>
      <c r="D2631" s="5"/>
      <c r="E2631" t="str" cm="1">
        <f t="array" ref="E2631">_xlfn.IFS(D2631&gt;1000000,"Unk", D2631 = "", " ", D2631 &lt; 1000000,D2631)</f>
        <v xml:space="preserve"> </v>
      </c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9"/>
      <c r="Q2631" s="9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9"/>
      <c r="AC2631" s="9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9"/>
      <c r="AO2631" s="9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9"/>
      <c r="BA2631" s="9"/>
    </row>
    <row r="2632" spans="1:53" x14ac:dyDescent="0.2">
      <c r="A2632" s="5"/>
      <c r="D2632" s="5"/>
      <c r="E2632" t="str" cm="1">
        <f t="array" ref="E2632">_xlfn.IFS(D2632&gt;1000000,"Unk", D2632 = "", " ", D2632 &lt; 1000000,D2632)</f>
        <v xml:space="preserve"> </v>
      </c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9"/>
      <c r="Q2632" s="9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9"/>
      <c r="AC2632" s="9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9"/>
      <c r="AO2632" s="9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9"/>
      <c r="BA2632" s="9"/>
    </row>
    <row r="2633" spans="1:53" x14ac:dyDescent="0.2">
      <c r="A2633" s="5"/>
      <c r="D2633" s="5"/>
      <c r="E2633" t="str" cm="1">
        <f t="array" ref="E2633">_xlfn.IFS(D2633&gt;1000000,"Unk", D2633 = "", " ", D2633 &lt; 1000000,D2633)</f>
        <v xml:space="preserve"> </v>
      </c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9"/>
      <c r="Q2633" s="9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9"/>
      <c r="AC2633" s="9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9"/>
      <c r="AO2633" s="9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9"/>
      <c r="BA2633" s="9"/>
    </row>
    <row r="2634" spans="1:53" x14ac:dyDescent="0.2">
      <c r="A2634" s="5"/>
      <c r="D2634" s="5"/>
      <c r="E2634" t="str" cm="1">
        <f t="array" ref="E2634">_xlfn.IFS(D2634&gt;1000000,"Unk", D2634 = "", " ", D2634 &lt; 1000000,D2634)</f>
        <v xml:space="preserve"> </v>
      </c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9"/>
      <c r="Q2634" s="9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9"/>
      <c r="AC2634" s="9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9"/>
      <c r="AO2634" s="9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9"/>
      <c r="BA2634" s="9"/>
    </row>
    <row r="2635" spans="1:53" x14ac:dyDescent="0.2">
      <c r="A2635" s="5"/>
      <c r="D2635" s="5"/>
      <c r="E2635" t="str" cm="1">
        <f t="array" ref="E2635">_xlfn.IFS(D2635&gt;1000000,"Unk", D2635 = "", " ", D2635 &lt; 1000000,D2635)</f>
        <v xml:space="preserve"> </v>
      </c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9"/>
      <c r="Q2635" s="9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9"/>
      <c r="AC2635" s="9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9"/>
      <c r="AO2635" s="9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9"/>
      <c r="BA2635" s="9"/>
    </row>
    <row r="2636" spans="1:53" x14ac:dyDescent="0.2">
      <c r="A2636" s="5"/>
      <c r="D2636" s="5"/>
      <c r="E2636" t="str" cm="1">
        <f t="array" ref="E2636">_xlfn.IFS(D2636&gt;1000000,"Unk", D2636 = "", " ", D2636 &lt; 1000000,D2636)</f>
        <v xml:space="preserve"> </v>
      </c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9"/>
      <c r="Q2636" s="9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9"/>
      <c r="AC2636" s="9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9"/>
      <c r="AO2636" s="9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9"/>
      <c r="BA2636" s="9"/>
    </row>
    <row r="2637" spans="1:53" x14ac:dyDescent="0.2">
      <c r="A2637" s="5"/>
      <c r="D2637" s="5"/>
      <c r="E2637" t="str" cm="1">
        <f t="array" ref="E2637">_xlfn.IFS(D2637&gt;1000000,"Unk", D2637 = "", " ", D2637 &lt; 1000000,D2637)</f>
        <v xml:space="preserve"> </v>
      </c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9"/>
      <c r="Q2637" s="9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9"/>
      <c r="AC2637" s="9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9"/>
      <c r="AO2637" s="9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9"/>
      <c r="BA2637" s="9"/>
    </row>
    <row r="2638" spans="1:53" x14ac:dyDescent="0.2">
      <c r="A2638" s="5"/>
      <c r="D2638" s="5"/>
      <c r="E2638" t="str" cm="1">
        <f t="array" ref="E2638">_xlfn.IFS(D2638&gt;1000000,"Unk", D2638 = "", " ", D2638 &lt; 1000000,D2638)</f>
        <v xml:space="preserve"> </v>
      </c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9"/>
      <c r="Q2638" s="9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9"/>
      <c r="AC2638" s="9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9"/>
      <c r="AO2638" s="9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9"/>
      <c r="BA2638" s="9"/>
    </row>
    <row r="2639" spans="1:53" x14ac:dyDescent="0.2">
      <c r="A2639" s="5"/>
      <c r="D2639" s="5"/>
      <c r="E2639" t="str" cm="1">
        <f t="array" ref="E2639">_xlfn.IFS(D2639&gt;1000000,"Unk", D2639 = "", " ", D2639 &lt; 1000000,D2639)</f>
        <v xml:space="preserve"> </v>
      </c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9"/>
      <c r="Q2639" s="9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9"/>
      <c r="AC2639" s="9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9"/>
      <c r="AO2639" s="9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9"/>
      <c r="BA2639" s="9"/>
    </row>
    <row r="2640" spans="1:53" x14ac:dyDescent="0.2">
      <c r="A2640" s="5"/>
      <c r="D2640" s="5"/>
      <c r="E2640" t="str" cm="1">
        <f t="array" ref="E2640">_xlfn.IFS(D2640&gt;1000000,"Unk", D2640 = "", " ", D2640 &lt; 1000000,D2640)</f>
        <v xml:space="preserve"> </v>
      </c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9"/>
      <c r="Q2640" s="9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9"/>
      <c r="AC2640" s="9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9"/>
      <c r="AO2640" s="9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9"/>
      <c r="BA2640" s="9"/>
    </row>
    <row r="2641" spans="1:53" x14ac:dyDescent="0.2">
      <c r="A2641" s="5"/>
      <c r="D2641" s="5"/>
      <c r="E2641" t="str" cm="1">
        <f t="array" ref="E2641">_xlfn.IFS(D2641&gt;1000000,"Unk", D2641 = "", " ", D2641 &lt; 1000000,D2641)</f>
        <v xml:space="preserve"> </v>
      </c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9"/>
      <c r="Q2641" s="9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9"/>
      <c r="AC2641" s="9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9"/>
      <c r="AO2641" s="9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9"/>
      <c r="BA2641" s="9"/>
    </row>
    <row r="2642" spans="1:53" x14ac:dyDescent="0.2">
      <c r="A2642" s="5"/>
      <c r="D2642" s="5"/>
      <c r="E2642" t="str" cm="1">
        <f t="array" ref="E2642">_xlfn.IFS(D2642&gt;1000000,"Unk", D2642 = "", " ", D2642 &lt; 1000000,D2642)</f>
        <v xml:space="preserve"> </v>
      </c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9"/>
      <c r="Q2642" s="9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9"/>
      <c r="AC2642" s="9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9"/>
      <c r="AO2642" s="9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9"/>
      <c r="BA2642" s="9"/>
    </row>
    <row r="2643" spans="1:53" x14ac:dyDescent="0.2">
      <c r="A2643" s="5"/>
      <c r="D2643" s="5"/>
      <c r="E2643" t="str" cm="1">
        <f t="array" ref="E2643">_xlfn.IFS(D2643&gt;1000000,"Unk", D2643 = "", " ", D2643 &lt; 1000000,D2643)</f>
        <v xml:space="preserve"> </v>
      </c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9"/>
      <c r="Q2643" s="9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9"/>
      <c r="AC2643" s="9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9"/>
      <c r="AO2643" s="9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9"/>
      <c r="BA2643" s="9"/>
    </row>
    <row r="2644" spans="1:53" x14ac:dyDescent="0.2">
      <c r="A2644" s="5"/>
      <c r="D2644" s="5"/>
      <c r="E2644" t="str" cm="1">
        <f t="array" ref="E2644">_xlfn.IFS(D2644&gt;1000000,"Unk", D2644 = "", " ", D2644 &lt; 1000000,D2644)</f>
        <v xml:space="preserve"> </v>
      </c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9"/>
      <c r="Q2644" s="9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9"/>
      <c r="AC2644" s="9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9"/>
      <c r="AO2644" s="9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9"/>
      <c r="BA2644" s="9"/>
    </row>
    <row r="2645" spans="1:53" x14ac:dyDescent="0.2">
      <c r="A2645" s="5"/>
      <c r="D2645" s="5"/>
      <c r="E2645" t="str" cm="1">
        <f t="array" ref="E2645">_xlfn.IFS(D2645&gt;1000000,"Unk", D2645 = "", " ", D2645 &lt; 1000000,D2645)</f>
        <v xml:space="preserve"> </v>
      </c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9"/>
      <c r="Q2645" s="9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9"/>
      <c r="AC2645" s="9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9"/>
      <c r="AO2645" s="9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9"/>
      <c r="BA2645" s="9"/>
    </row>
    <row r="2646" spans="1:53" x14ac:dyDescent="0.2">
      <c r="A2646" s="5"/>
      <c r="D2646" s="5"/>
      <c r="E2646" t="str" cm="1">
        <f t="array" ref="E2646">_xlfn.IFS(D2646&gt;1000000,"Unk", D2646 = "", " ", D2646 &lt; 1000000,D2646)</f>
        <v xml:space="preserve"> </v>
      </c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9"/>
      <c r="Q2646" s="9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9"/>
      <c r="AC2646" s="9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9"/>
      <c r="AO2646" s="9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9"/>
      <c r="BA2646" s="9"/>
    </row>
    <row r="2647" spans="1:53" x14ac:dyDescent="0.2">
      <c r="A2647" s="5"/>
      <c r="D2647" s="5"/>
      <c r="E2647" t="str" cm="1">
        <f t="array" ref="E2647">_xlfn.IFS(D2647&gt;1000000,"Unk", D2647 = "", " ", D2647 &lt; 1000000,D2647)</f>
        <v xml:space="preserve"> </v>
      </c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9"/>
      <c r="Q2647" s="9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9"/>
      <c r="AC2647" s="9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9"/>
      <c r="AO2647" s="9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9"/>
      <c r="BA2647" s="9"/>
    </row>
    <row r="2648" spans="1:53" x14ac:dyDescent="0.2">
      <c r="A2648" s="5"/>
      <c r="D2648" s="5"/>
      <c r="E2648" t="str" cm="1">
        <f t="array" ref="E2648">_xlfn.IFS(D2648&gt;1000000,"Unk", D2648 = "", " ", D2648 &lt; 1000000,D2648)</f>
        <v xml:space="preserve"> </v>
      </c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9"/>
      <c r="Q2648" s="9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9"/>
      <c r="AC2648" s="9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9"/>
      <c r="AO2648" s="9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9"/>
      <c r="BA2648" s="9"/>
    </row>
    <row r="2649" spans="1:53" x14ac:dyDescent="0.2">
      <c r="A2649" s="5"/>
      <c r="D2649" s="5"/>
      <c r="E2649" t="str" cm="1">
        <f t="array" ref="E2649">_xlfn.IFS(D2649&gt;1000000,"Unk", D2649 = "", " ", D2649 &lt; 1000000,D2649)</f>
        <v xml:space="preserve"> </v>
      </c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9"/>
      <c r="Q2649" s="9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9"/>
      <c r="AC2649" s="9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9"/>
      <c r="AO2649" s="9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9"/>
      <c r="BA2649" s="9"/>
    </row>
    <row r="2650" spans="1:53" x14ac:dyDescent="0.2">
      <c r="A2650" s="5"/>
      <c r="D2650" s="5"/>
      <c r="E2650" t="str" cm="1">
        <f t="array" ref="E2650">_xlfn.IFS(D2650&gt;1000000,"Unk", D2650 = "", " ", D2650 &lt; 1000000,D2650)</f>
        <v xml:space="preserve"> </v>
      </c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9"/>
      <c r="Q2650" s="9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9"/>
      <c r="AC2650" s="9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9"/>
      <c r="AO2650" s="9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9"/>
      <c r="BA2650" s="9"/>
    </row>
    <row r="2651" spans="1:53" x14ac:dyDescent="0.2">
      <c r="A2651" s="5"/>
      <c r="D2651" s="5"/>
      <c r="E2651" t="str" cm="1">
        <f t="array" ref="E2651">_xlfn.IFS(D2651&gt;1000000,"Unk", D2651 = "", " ", D2651 &lt; 1000000,D2651)</f>
        <v xml:space="preserve"> </v>
      </c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9"/>
      <c r="Q2651" s="9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9"/>
      <c r="AC2651" s="9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9"/>
      <c r="AO2651" s="9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9"/>
      <c r="BA2651" s="9"/>
    </row>
    <row r="2652" spans="1:53" x14ac:dyDescent="0.2">
      <c r="A2652" s="5"/>
      <c r="D2652" s="5"/>
      <c r="E2652" t="str" cm="1">
        <f t="array" ref="E2652">_xlfn.IFS(D2652&gt;1000000,"Unk", D2652 = "", " ", D2652 &lt; 1000000,D2652)</f>
        <v xml:space="preserve"> </v>
      </c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9"/>
      <c r="Q2652" s="9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9"/>
      <c r="AC2652" s="9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9"/>
      <c r="AO2652" s="9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9"/>
      <c r="BA2652" s="9"/>
    </row>
    <row r="2653" spans="1:53" x14ac:dyDescent="0.2">
      <c r="A2653" s="5"/>
      <c r="D2653" s="5"/>
      <c r="E2653" t="str" cm="1">
        <f t="array" ref="E2653">_xlfn.IFS(D2653&gt;1000000,"Unk", D2653 = "", " ", D2653 &lt; 1000000,D2653)</f>
        <v xml:space="preserve"> </v>
      </c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9"/>
      <c r="Q2653" s="9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9"/>
      <c r="AC2653" s="9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9"/>
      <c r="AO2653" s="9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9"/>
      <c r="BA2653" s="9"/>
    </row>
    <row r="2654" spans="1:53" x14ac:dyDescent="0.2">
      <c r="A2654" s="5"/>
      <c r="D2654" s="5"/>
      <c r="E2654" t="str" cm="1">
        <f t="array" ref="E2654">_xlfn.IFS(D2654&gt;1000000,"Unk", D2654 = "", " ", D2654 &lt; 1000000,D2654)</f>
        <v xml:space="preserve"> </v>
      </c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9"/>
      <c r="Q2654" s="9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9"/>
      <c r="AC2654" s="9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9"/>
      <c r="AO2654" s="9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9"/>
      <c r="BA2654" s="9"/>
    </row>
    <row r="2655" spans="1:53" x14ac:dyDescent="0.2">
      <c r="A2655" s="5"/>
      <c r="D2655" s="5"/>
      <c r="E2655" t="str" cm="1">
        <f t="array" ref="E2655">_xlfn.IFS(D2655&gt;1000000,"Unk", D2655 = "", " ", D2655 &lt; 1000000,D2655)</f>
        <v xml:space="preserve"> </v>
      </c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9"/>
      <c r="Q2655" s="9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9"/>
      <c r="AC2655" s="9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9"/>
      <c r="AO2655" s="9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9"/>
      <c r="BA2655" s="9"/>
    </row>
    <row r="2656" spans="1:53" x14ac:dyDescent="0.2">
      <c r="A2656" s="5"/>
      <c r="D2656" s="5"/>
      <c r="E2656" t="str" cm="1">
        <f t="array" ref="E2656">_xlfn.IFS(D2656&gt;1000000,"Unk", D2656 = "", " ", D2656 &lt; 1000000,D2656)</f>
        <v xml:space="preserve"> </v>
      </c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9"/>
      <c r="Q2656" s="9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9"/>
      <c r="AC2656" s="9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9"/>
      <c r="AO2656" s="9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9"/>
      <c r="BA2656" s="9"/>
    </row>
    <row r="2657" spans="1:53" x14ac:dyDescent="0.2">
      <c r="A2657" s="5"/>
      <c r="D2657" s="5"/>
      <c r="E2657" t="str" cm="1">
        <f t="array" ref="E2657">_xlfn.IFS(D2657&gt;1000000,"Unk", D2657 = "", " ", D2657 &lt; 1000000,D2657)</f>
        <v xml:space="preserve"> </v>
      </c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9"/>
      <c r="Q2657" s="9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9"/>
      <c r="AC2657" s="9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9"/>
      <c r="AO2657" s="9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9"/>
      <c r="BA2657" s="9"/>
    </row>
    <row r="2658" spans="1:53" x14ac:dyDescent="0.2">
      <c r="A2658" s="5"/>
      <c r="D2658" s="5"/>
      <c r="E2658" t="str" cm="1">
        <f t="array" ref="E2658">_xlfn.IFS(D2658&gt;1000000,"Unk", D2658 = "", " ", D2658 &lt; 1000000,D2658)</f>
        <v xml:space="preserve"> </v>
      </c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9"/>
      <c r="Q2658" s="9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9"/>
      <c r="AC2658" s="9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9"/>
      <c r="AO2658" s="9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9"/>
      <c r="BA2658" s="9"/>
    </row>
    <row r="2659" spans="1:53" x14ac:dyDescent="0.2">
      <c r="A2659" s="5"/>
      <c r="D2659" s="5"/>
      <c r="E2659" t="str" cm="1">
        <f t="array" ref="E2659">_xlfn.IFS(D2659&gt;1000000,"Unk", D2659 = "", " ", D2659 &lt; 1000000,D2659)</f>
        <v xml:space="preserve"> </v>
      </c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9"/>
      <c r="Q2659" s="9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9"/>
      <c r="AC2659" s="9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9"/>
      <c r="AO2659" s="9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9"/>
      <c r="BA2659" s="9"/>
    </row>
    <row r="2660" spans="1:53" x14ac:dyDescent="0.2">
      <c r="A2660" s="5"/>
      <c r="D2660" s="5"/>
      <c r="E2660" t="str" cm="1">
        <f t="array" ref="E2660">_xlfn.IFS(D2660&gt;1000000,"Unk", D2660 = "", " ", D2660 &lt; 1000000,D2660)</f>
        <v xml:space="preserve"> </v>
      </c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9"/>
      <c r="Q2660" s="9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9"/>
      <c r="AC2660" s="9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9"/>
      <c r="AO2660" s="9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9"/>
      <c r="BA2660" s="9"/>
    </row>
    <row r="2661" spans="1:53" x14ac:dyDescent="0.2">
      <c r="A2661" s="5"/>
      <c r="D2661" s="5"/>
      <c r="E2661" t="str" cm="1">
        <f t="array" ref="E2661">_xlfn.IFS(D2661&gt;1000000,"Unk", D2661 = "", " ", D2661 &lt; 1000000,D2661)</f>
        <v xml:space="preserve"> </v>
      </c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9"/>
      <c r="Q2661" s="9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9"/>
      <c r="AC2661" s="9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9"/>
      <c r="AO2661" s="9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9"/>
      <c r="BA2661" s="9"/>
    </row>
    <row r="2662" spans="1:53" x14ac:dyDescent="0.2">
      <c r="A2662" s="5"/>
      <c r="D2662" s="5"/>
      <c r="E2662" t="str" cm="1">
        <f t="array" ref="E2662">_xlfn.IFS(D2662&gt;1000000,"Unk", D2662 = "", " ", D2662 &lt; 1000000,D2662)</f>
        <v xml:space="preserve"> </v>
      </c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9"/>
      <c r="Q2662" s="9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9"/>
      <c r="AC2662" s="9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9"/>
      <c r="AO2662" s="9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9"/>
      <c r="BA2662" s="9"/>
    </row>
    <row r="2663" spans="1:53" x14ac:dyDescent="0.2">
      <c r="A2663" s="5"/>
      <c r="D2663" s="5"/>
      <c r="E2663" t="str" cm="1">
        <f t="array" ref="E2663">_xlfn.IFS(D2663&gt;1000000,"Unk", D2663 = "", " ", D2663 &lt; 1000000,D2663)</f>
        <v xml:space="preserve"> </v>
      </c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9"/>
      <c r="Q2663" s="9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9"/>
      <c r="AC2663" s="9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9"/>
      <c r="AO2663" s="9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9"/>
      <c r="BA2663" s="9"/>
    </row>
    <row r="2664" spans="1:53" x14ac:dyDescent="0.2">
      <c r="A2664" s="5"/>
      <c r="D2664" s="5"/>
      <c r="E2664" t="str" cm="1">
        <f t="array" ref="E2664">_xlfn.IFS(D2664&gt;1000000,"Unk", D2664 = "", " ", D2664 &lt; 1000000,D2664)</f>
        <v xml:space="preserve"> </v>
      </c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9"/>
      <c r="Q2664" s="9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9"/>
      <c r="AC2664" s="9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9"/>
      <c r="AO2664" s="9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9"/>
      <c r="BA2664" s="9"/>
    </row>
    <row r="2665" spans="1:53" x14ac:dyDescent="0.2">
      <c r="A2665" s="5"/>
      <c r="D2665" s="5"/>
      <c r="E2665" t="str" cm="1">
        <f t="array" ref="E2665">_xlfn.IFS(D2665&gt;1000000,"Unk", D2665 = "", " ", D2665 &lt; 1000000,D2665)</f>
        <v xml:space="preserve"> </v>
      </c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9"/>
      <c r="Q2665" s="9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9"/>
      <c r="AC2665" s="9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9"/>
      <c r="AO2665" s="9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9"/>
      <c r="BA2665" s="9"/>
    </row>
    <row r="2666" spans="1:53" x14ac:dyDescent="0.2">
      <c r="A2666" s="5"/>
      <c r="D2666" s="5"/>
      <c r="E2666" t="str" cm="1">
        <f t="array" ref="E2666">_xlfn.IFS(D2666&gt;1000000,"Unk", D2666 = "", " ", D2666 &lt; 1000000,D2666)</f>
        <v xml:space="preserve"> </v>
      </c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9"/>
      <c r="Q2666" s="9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9"/>
      <c r="AC2666" s="9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9"/>
      <c r="AO2666" s="9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9"/>
      <c r="BA2666" s="9"/>
    </row>
    <row r="2667" spans="1:53" x14ac:dyDescent="0.2">
      <c r="A2667" s="5"/>
      <c r="D2667" s="5"/>
      <c r="E2667" t="str" cm="1">
        <f t="array" ref="E2667">_xlfn.IFS(D2667&gt;1000000,"Unk", D2667 = "", " ", D2667 &lt; 1000000,D2667)</f>
        <v xml:space="preserve"> </v>
      </c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9"/>
      <c r="Q2667" s="9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9"/>
      <c r="AC2667" s="9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9"/>
      <c r="AO2667" s="9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9"/>
      <c r="BA2667" s="9"/>
    </row>
    <row r="2668" spans="1:53" x14ac:dyDescent="0.2">
      <c r="A2668" s="5"/>
      <c r="D2668" s="5"/>
      <c r="E2668" t="str" cm="1">
        <f t="array" ref="E2668">_xlfn.IFS(D2668&gt;1000000,"Unk", D2668 = "", " ", D2668 &lt; 1000000,D2668)</f>
        <v xml:space="preserve"> </v>
      </c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9"/>
      <c r="Q2668" s="9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9"/>
      <c r="AC2668" s="9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9"/>
      <c r="AO2668" s="9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9"/>
      <c r="BA2668" s="9"/>
    </row>
    <row r="2669" spans="1:53" x14ac:dyDescent="0.2">
      <c r="A2669" s="5"/>
      <c r="D2669" s="5"/>
      <c r="E2669" t="str" cm="1">
        <f t="array" ref="E2669">_xlfn.IFS(D2669&gt;1000000,"Unk", D2669 = "", " ", D2669 &lt; 1000000,D2669)</f>
        <v xml:space="preserve"> </v>
      </c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9"/>
      <c r="Q2669" s="9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9"/>
      <c r="AC2669" s="9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9"/>
      <c r="AO2669" s="9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9"/>
      <c r="BA2669" s="9"/>
    </row>
    <row r="2670" spans="1:53" x14ac:dyDescent="0.2">
      <c r="A2670" s="5"/>
      <c r="D2670" s="5"/>
      <c r="E2670" t="str" cm="1">
        <f t="array" ref="E2670">_xlfn.IFS(D2670&gt;1000000,"Unk", D2670 = "", " ", D2670 &lt; 1000000,D2670)</f>
        <v xml:space="preserve"> </v>
      </c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9"/>
      <c r="Q2670" s="9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9"/>
      <c r="AC2670" s="9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9"/>
      <c r="AO2670" s="9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9"/>
      <c r="BA2670" s="9"/>
    </row>
    <row r="2671" spans="1:53" x14ac:dyDescent="0.2">
      <c r="A2671" s="5"/>
      <c r="D2671" s="5"/>
      <c r="E2671" t="str" cm="1">
        <f t="array" ref="E2671">_xlfn.IFS(D2671&gt;1000000,"Unk", D2671 = "", " ", D2671 &lt; 1000000,D2671)</f>
        <v xml:space="preserve"> </v>
      </c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9"/>
      <c r="Q2671" s="9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9"/>
      <c r="AC2671" s="9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9"/>
      <c r="AO2671" s="9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9"/>
      <c r="BA2671" s="9"/>
    </row>
    <row r="2672" spans="1:53" x14ac:dyDescent="0.2">
      <c r="A2672" s="5"/>
      <c r="D2672" s="5"/>
      <c r="E2672" t="str" cm="1">
        <f t="array" ref="E2672">_xlfn.IFS(D2672&gt;1000000,"Unk", D2672 = "", " ", D2672 &lt; 1000000,D2672)</f>
        <v xml:space="preserve"> </v>
      </c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9"/>
      <c r="Q2672" s="9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9"/>
      <c r="AC2672" s="9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9"/>
      <c r="AO2672" s="9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9"/>
      <c r="BA2672" s="9"/>
    </row>
    <row r="2673" spans="1:53" x14ac:dyDescent="0.2">
      <c r="A2673" s="5"/>
      <c r="D2673" s="5"/>
      <c r="E2673" t="str" cm="1">
        <f t="array" ref="E2673">_xlfn.IFS(D2673&gt;1000000,"Unk", D2673 = "", " ", D2673 &lt; 1000000,D2673)</f>
        <v xml:space="preserve"> </v>
      </c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9"/>
      <c r="Q2673" s="9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9"/>
      <c r="AC2673" s="9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9"/>
      <c r="AO2673" s="9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9"/>
      <c r="BA2673" s="9"/>
    </row>
    <row r="2674" spans="1:53" x14ac:dyDescent="0.2">
      <c r="A2674" s="5"/>
      <c r="D2674" s="5"/>
      <c r="E2674" t="str" cm="1">
        <f t="array" ref="E2674">_xlfn.IFS(D2674&gt;1000000,"Unk", D2674 = "", " ", D2674 &lt; 1000000,D2674)</f>
        <v xml:space="preserve"> </v>
      </c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9"/>
      <c r="Q2674" s="9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9"/>
      <c r="AC2674" s="9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9"/>
      <c r="AO2674" s="9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9"/>
      <c r="BA2674" s="9"/>
    </row>
    <row r="2675" spans="1:53" x14ac:dyDescent="0.2">
      <c r="A2675" s="5"/>
      <c r="D2675" s="5"/>
      <c r="E2675" t="str" cm="1">
        <f t="array" ref="E2675">_xlfn.IFS(D2675&gt;1000000,"Unk", D2675 = "", " ", D2675 &lt; 1000000,D2675)</f>
        <v xml:space="preserve"> </v>
      </c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9"/>
      <c r="Q2675" s="9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9"/>
      <c r="AC2675" s="9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9"/>
      <c r="AO2675" s="9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9"/>
      <c r="BA2675" s="9"/>
    </row>
    <row r="2676" spans="1:53" x14ac:dyDescent="0.2">
      <c r="A2676" s="5"/>
      <c r="D2676" s="5"/>
      <c r="E2676" t="str" cm="1">
        <f t="array" ref="E2676">_xlfn.IFS(D2676&gt;1000000,"Unk", D2676 = "", " ", D2676 &lt; 1000000,D2676)</f>
        <v xml:space="preserve"> </v>
      </c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9"/>
      <c r="Q2676" s="9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9"/>
      <c r="AC2676" s="9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9"/>
      <c r="AO2676" s="9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9"/>
      <c r="BA2676" s="9"/>
    </row>
    <row r="2677" spans="1:53" x14ac:dyDescent="0.2">
      <c r="A2677" s="5"/>
      <c r="D2677" s="5"/>
      <c r="E2677" t="str" cm="1">
        <f t="array" ref="E2677">_xlfn.IFS(D2677&gt;1000000,"Unk", D2677 = "", " ", D2677 &lt; 1000000,D2677)</f>
        <v xml:space="preserve"> </v>
      </c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9"/>
      <c r="Q2677" s="9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9"/>
      <c r="AC2677" s="9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9"/>
      <c r="AO2677" s="9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9"/>
      <c r="BA2677" s="9"/>
    </row>
    <row r="2678" spans="1:53" x14ac:dyDescent="0.2">
      <c r="A2678" s="5"/>
      <c r="D2678" s="5"/>
      <c r="E2678" t="str" cm="1">
        <f t="array" ref="E2678">_xlfn.IFS(D2678&gt;1000000,"Unk", D2678 = "", " ", D2678 &lt; 1000000,D2678)</f>
        <v xml:space="preserve"> </v>
      </c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9"/>
      <c r="Q2678" s="9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9"/>
      <c r="AC2678" s="9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9"/>
      <c r="AO2678" s="9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9"/>
      <c r="BA2678" s="9"/>
    </row>
    <row r="2679" spans="1:53" x14ac:dyDescent="0.2">
      <c r="A2679" s="5"/>
      <c r="D2679" s="5"/>
      <c r="E2679" t="str" cm="1">
        <f t="array" ref="E2679">_xlfn.IFS(D2679&gt;1000000,"Unk", D2679 = "", " ", D2679 &lt; 1000000,D2679)</f>
        <v xml:space="preserve"> </v>
      </c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9"/>
      <c r="Q2679" s="9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9"/>
      <c r="AC2679" s="9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9"/>
      <c r="AO2679" s="9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9"/>
      <c r="BA2679" s="9"/>
    </row>
    <row r="2680" spans="1:53" x14ac:dyDescent="0.2">
      <c r="A2680" s="5"/>
      <c r="D2680" s="5"/>
      <c r="E2680" t="str" cm="1">
        <f t="array" ref="E2680">_xlfn.IFS(D2680&gt;1000000,"Unk", D2680 = "", " ", D2680 &lt; 1000000,D2680)</f>
        <v xml:space="preserve"> </v>
      </c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9"/>
      <c r="Q2680" s="9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9"/>
      <c r="AC2680" s="9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9"/>
      <c r="AO2680" s="9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9"/>
      <c r="BA2680" s="9"/>
    </row>
    <row r="2681" spans="1:53" x14ac:dyDescent="0.2">
      <c r="A2681" s="5"/>
      <c r="D2681" s="5"/>
      <c r="E2681" t="str" cm="1">
        <f t="array" ref="E2681">_xlfn.IFS(D2681&gt;1000000,"Unk", D2681 = "", " ", D2681 &lt; 1000000,D2681)</f>
        <v xml:space="preserve"> </v>
      </c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9"/>
      <c r="Q2681" s="9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9"/>
      <c r="AC2681" s="9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9"/>
      <c r="AO2681" s="9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9"/>
      <c r="BA2681" s="9"/>
    </row>
    <row r="2682" spans="1:53" x14ac:dyDescent="0.2">
      <c r="A2682" s="5"/>
      <c r="D2682" s="5"/>
      <c r="E2682" t="str" cm="1">
        <f t="array" ref="E2682">_xlfn.IFS(D2682&gt;1000000,"Unk", D2682 = "", " ", D2682 &lt; 1000000,D2682)</f>
        <v xml:space="preserve"> </v>
      </c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9"/>
      <c r="Q2682" s="9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9"/>
      <c r="AC2682" s="9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9"/>
      <c r="AO2682" s="9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9"/>
      <c r="BA2682" s="9"/>
    </row>
    <row r="2683" spans="1:53" x14ac:dyDescent="0.2">
      <c r="A2683" s="5"/>
      <c r="D2683" s="5"/>
      <c r="E2683" t="str" cm="1">
        <f t="array" ref="E2683">_xlfn.IFS(D2683&gt;1000000,"Unk", D2683 = "", " ", D2683 &lt; 1000000,D2683)</f>
        <v xml:space="preserve"> </v>
      </c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9"/>
      <c r="Q2683" s="9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9"/>
      <c r="AC2683" s="9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9"/>
      <c r="AO2683" s="9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9"/>
      <c r="BA2683" s="9"/>
    </row>
    <row r="2684" spans="1:53" x14ac:dyDescent="0.2">
      <c r="A2684" s="5"/>
      <c r="D2684" s="5"/>
      <c r="E2684" t="str" cm="1">
        <f t="array" ref="E2684">_xlfn.IFS(D2684&gt;1000000,"Unk", D2684 = "", " ", D2684 &lt; 1000000,D2684)</f>
        <v xml:space="preserve"> </v>
      </c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9"/>
      <c r="Q2684" s="9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9"/>
      <c r="AC2684" s="9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9"/>
      <c r="AO2684" s="9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9"/>
      <c r="BA2684" s="9"/>
    </row>
    <row r="2685" spans="1:53" x14ac:dyDescent="0.2">
      <c r="A2685" s="5"/>
      <c r="D2685" s="5"/>
      <c r="E2685" t="str" cm="1">
        <f t="array" ref="E2685">_xlfn.IFS(D2685&gt;1000000,"Unk", D2685 = "", " ", D2685 &lt; 1000000,D2685)</f>
        <v xml:space="preserve"> </v>
      </c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9"/>
      <c r="Q2685" s="9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9"/>
      <c r="AC2685" s="9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9"/>
      <c r="AO2685" s="9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9"/>
      <c r="BA2685" s="9"/>
    </row>
    <row r="2686" spans="1:53" x14ac:dyDescent="0.2">
      <c r="A2686" s="5"/>
      <c r="D2686" s="5"/>
      <c r="E2686" t="str" cm="1">
        <f t="array" ref="E2686">_xlfn.IFS(D2686&gt;1000000,"Unk", D2686 = "", " ", D2686 &lt; 1000000,D2686)</f>
        <v xml:space="preserve"> </v>
      </c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9"/>
      <c r="Q2686" s="9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9"/>
      <c r="AC2686" s="9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9"/>
      <c r="AO2686" s="9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9"/>
      <c r="BA2686" s="9"/>
    </row>
    <row r="2687" spans="1:53" x14ac:dyDescent="0.2">
      <c r="A2687" s="5"/>
      <c r="D2687" s="5"/>
      <c r="E2687" t="str" cm="1">
        <f t="array" ref="E2687">_xlfn.IFS(D2687&gt;1000000,"Unk", D2687 = "", " ", D2687 &lt; 1000000,D2687)</f>
        <v xml:space="preserve"> </v>
      </c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9"/>
      <c r="Q2687" s="9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9"/>
      <c r="AC2687" s="9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9"/>
      <c r="AO2687" s="9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9"/>
      <c r="BA2687" s="9"/>
    </row>
    <row r="2688" spans="1:53" x14ac:dyDescent="0.2">
      <c r="A2688" s="5"/>
      <c r="D2688" s="5"/>
      <c r="E2688" t="str" cm="1">
        <f t="array" ref="E2688">_xlfn.IFS(D2688&gt;1000000,"Unk", D2688 = "", " ", D2688 &lt; 1000000,D2688)</f>
        <v xml:space="preserve"> </v>
      </c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9"/>
      <c r="Q2688" s="9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9"/>
      <c r="AC2688" s="9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9"/>
      <c r="AO2688" s="9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9"/>
      <c r="BA2688" s="9"/>
    </row>
    <row r="2689" spans="1:53" x14ac:dyDescent="0.2">
      <c r="A2689" s="5"/>
      <c r="D2689" s="5"/>
      <c r="E2689" t="str" cm="1">
        <f t="array" ref="E2689">_xlfn.IFS(D2689&gt;1000000,"Unk", D2689 = "", " ", D2689 &lt; 1000000,D2689)</f>
        <v xml:space="preserve"> </v>
      </c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9"/>
      <c r="Q2689" s="9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9"/>
      <c r="AC2689" s="9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9"/>
      <c r="AO2689" s="9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9"/>
      <c r="BA2689" s="9"/>
    </row>
    <row r="2690" spans="1:53" x14ac:dyDescent="0.2">
      <c r="A2690" s="5"/>
      <c r="D2690" s="5"/>
      <c r="E2690" t="str" cm="1">
        <f t="array" ref="E2690">_xlfn.IFS(D2690&gt;1000000,"Unk", D2690 = "", " ", D2690 &lt; 1000000,D2690)</f>
        <v xml:space="preserve"> </v>
      </c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9"/>
      <c r="Q2690" s="9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9"/>
      <c r="AC2690" s="9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9"/>
      <c r="AO2690" s="9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9"/>
      <c r="BA2690" s="9"/>
    </row>
    <row r="2691" spans="1:53" x14ac:dyDescent="0.2">
      <c r="A2691" s="5"/>
      <c r="D2691" s="5"/>
      <c r="E2691" t="str" cm="1">
        <f t="array" ref="E2691">_xlfn.IFS(D2691&gt;1000000,"Unk", D2691 = "", " ", D2691 &lt; 1000000,D2691)</f>
        <v xml:space="preserve"> </v>
      </c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9"/>
      <c r="Q2691" s="9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9"/>
      <c r="AC2691" s="9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9"/>
      <c r="AO2691" s="9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9"/>
      <c r="BA2691" s="9"/>
    </row>
    <row r="2692" spans="1:53" x14ac:dyDescent="0.2">
      <c r="A2692" s="5"/>
      <c r="D2692" s="5"/>
      <c r="E2692" t="str" cm="1">
        <f t="array" ref="E2692">_xlfn.IFS(D2692&gt;1000000,"Unk", D2692 = "", " ", D2692 &lt; 1000000,D2692)</f>
        <v xml:space="preserve"> </v>
      </c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9"/>
      <c r="Q2692" s="9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9"/>
      <c r="AC2692" s="9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9"/>
      <c r="AO2692" s="9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9"/>
      <c r="BA2692" s="9"/>
    </row>
    <row r="2693" spans="1:53" x14ac:dyDescent="0.2">
      <c r="A2693" s="5"/>
      <c r="D2693" s="5"/>
      <c r="E2693" t="str" cm="1">
        <f t="array" ref="E2693">_xlfn.IFS(D2693&gt;1000000,"Unk", D2693 = "", " ", D2693 &lt; 1000000,D2693)</f>
        <v xml:space="preserve"> </v>
      </c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9"/>
      <c r="Q2693" s="9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9"/>
      <c r="AC2693" s="9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9"/>
      <c r="AO2693" s="9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9"/>
      <c r="BA2693" s="9"/>
    </row>
    <row r="2694" spans="1:53" x14ac:dyDescent="0.2">
      <c r="A2694" s="5"/>
      <c r="D2694" s="5"/>
      <c r="E2694" t="str" cm="1">
        <f t="array" ref="E2694">_xlfn.IFS(D2694&gt;1000000,"Unk", D2694 = "", " ", D2694 &lt; 1000000,D2694)</f>
        <v xml:space="preserve"> </v>
      </c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9"/>
      <c r="Q2694" s="9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9"/>
      <c r="AC2694" s="9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9"/>
      <c r="AO2694" s="9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9"/>
      <c r="BA2694" s="9"/>
    </row>
    <row r="2695" spans="1:53" x14ac:dyDescent="0.2">
      <c r="A2695" s="5"/>
      <c r="D2695" s="5"/>
      <c r="E2695" t="str" cm="1">
        <f t="array" ref="E2695">_xlfn.IFS(D2695&gt;1000000,"Unk", D2695 = "", " ", D2695 &lt; 1000000,D2695)</f>
        <v xml:space="preserve"> </v>
      </c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9"/>
      <c r="Q2695" s="9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9"/>
      <c r="AC2695" s="9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9"/>
      <c r="AO2695" s="9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9"/>
      <c r="BA2695" s="9"/>
    </row>
    <row r="2696" spans="1:53" x14ac:dyDescent="0.2">
      <c r="A2696" s="5"/>
      <c r="D2696" s="5"/>
      <c r="E2696" t="str" cm="1">
        <f t="array" ref="E2696">_xlfn.IFS(D2696&gt;1000000,"Unk", D2696 = "", " ", D2696 &lt; 1000000,D2696)</f>
        <v xml:space="preserve"> </v>
      </c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9"/>
      <c r="Q2696" s="9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9"/>
      <c r="AC2696" s="9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9"/>
      <c r="AO2696" s="9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9"/>
      <c r="BA2696" s="9"/>
    </row>
    <row r="2697" spans="1:53" x14ac:dyDescent="0.2">
      <c r="A2697" s="5"/>
      <c r="D2697" s="5"/>
      <c r="E2697" t="str" cm="1">
        <f t="array" ref="E2697">_xlfn.IFS(D2697&gt;1000000,"Unk", D2697 = "", " ", D2697 &lt; 1000000,D2697)</f>
        <v xml:space="preserve"> </v>
      </c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9"/>
      <c r="Q2697" s="9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9"/>
      <c r="AC2697" s="9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9"/>
      <c r="AO2697" s="9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9"/>
      <c r="BA2697" s="9"/>
    </row>
    <row r="2698" spans="1:53" x14ac:dyDescent="0.2">
      <c r="A2698" s="5"/>
      <c r="D2698" s="5"/>
      <c r="E2698" t="str" cm="1">
        <f t="array" ref="E2698">_xlfn.IFS(D2698&gt;1000000,"Unk", D2698 = "", " ", D2698 &lt; 1000000,D2698)</f>
        <v xml:space="preserve"> </v>
      </c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9"/>
      <c r="Q2698" s="9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9"/>
      <c r="AC2698" s="9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9"/>
      <c r="AO2698" s="9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9"/>
      <c r="BA2698" s="9"/>
    </row>
    <row r="2699" spans="1:53" x14ac:dyDescent="0.2">
      <c r="A2699" s="5"/>
      <c r="D2699" s="5"/>
      <c r="E2699" t="str" cm="1">
        <f t="array" ref="E2699">_xlfn.IFS(D2699&gt;1000000,"Unk", D2699 = "", " ", D2699 &lt; 1000000,D2699)</f>
        <v xml:space="preserve"> </v>
      </c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9"/>
      <c r="Q2699" s="9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9"/>
      <c r="AC2699" s="9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9"/>
      <c r="AO2699" s="9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9"/>
      <c r="BA2699" s="9"/>
    </row>
    <row r="2700" spans="1:53" x14ac:dyDescent="0.2">
      <c r="A2700" s="5"/>
      <c r="D2700" s="5"/>
      <c r="E2700" t="str" cm="1">
        <f t="array" ref="E2700">_xlfn.IFS(D2700&gt;1000000,"Unk", D2700 = "", " ", D2700 &lt; 1000000,D2700)</f>
        <v xml:space="preserve"> </v>
      </c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9"/>
      <c r="Q2700" s="9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9"/>
      <c r="AC2700" s="9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9"/>
      <c r="AO2700" s="9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9"/>
      <c r="BA2700" s="9"/>
    </row>
    <row r="2701" spans="1:53" x14ac:dyDescent="0.2">
      <c r="A2701" s="5"/>
      <c r="D2701" s="5"/>
      <c r="E2701" t="str" cm="1">
        <f t="array" ref="E2701">_xlfn.IFS(D2701&gt;1000000,"Unk", D2701 = "", " ", D2701 &lt; 1000000,D2701)</f>
        <v xml:space="preserve"> </v>
      </c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9"/>
      <c r="Q2701" s="9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9"/>
      <c r="AC2701" s="9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9"/>
      <c r="AO2701" s="9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9"/>
      <c r="BA2701" s="9"/>
    </row>
    <row r="2702" spans="1:53" x14ac:dyDescent="0.2">
      <c r="A2702" s="5"/>
      <c r="D2702" s="5"/>
      <c r="E2702" t="str" cm="1">
        <f t="array" ref="E2702">_xlfn.IFS(D2702&gt;1000000,"Unk", D2702 = "", " ", D2702 &lt; 1000000,D2702)</f>
        <v xml:space="preserve"> </v>
      </c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9"/>
      <c r="Q2702" s="9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9"/>
      <c r="AC2702" s="9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9"/>
      <c r="AO2702" s="9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9"/>
      <c r="BA2702" s="9"/>
    </row>
    <row r="2703" spans="1:53" x14ac:dyDescent="0.2">
      <c r="A2703" s="5"/>
      <c r="D2703" s="5"/>
      <c r="E2703" t="str" cm="1">
        <f t="array" ref="E2703">_xlfn.IFS(D2703&gt;1000000,"Unk", D2703 = "", " ", D2703 &lt; 1000000,D2703)</f>
        <v xml:space="preserve"> </v>
      </c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9"/>
      <c r="Q2703" s="9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9"/>
      <c r="AC2703" s="9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9"/>
      <c r="AO2703" s="9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9"/>
      <c r="BA2703" s="9"/>
    </row>
    <row r="2704" spans="1:53" x14ac:dyDescent="0.2">
      <c r="A2704" s="5"/>
      <c r="D2704" s="5"/>
      <c r="E2704" t="str" cm="1">
        <f t="array" ref="E2704">_xlfn.IFS(D2704&gt;1000000,"Unk", D2704 = "", " ", D2704 &lt; 1000000,D2704)</f>
        <v xml:space="preserve"> </v>
      </c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9"/>
      <c r="Q2704" s="9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9"/>
      <c r="AC2704" s="9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9"/>
      <c r="AO2704" s="9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9"/>
      <c r="BA2704" s="9"/>
    </row>
    <row r="2705" spans="1:53" x14ac:dyDescent="0.2">
      <c r="A2705" s="5"/>
      <c r="D2705" s="5"/>
      <c r="E2705" t="str" cm="1">
        <f t="array" ref="E2705">_xlfn.IFS(D2705&gt;1000000,"Unk", D2705 = "", " ", D2705 &lt; 1000000,D2705)</f>
        <v xml:space="preserve"> </v>
      </c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9"/>
      <c r="Q2705" s="9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9"/>
      <c r="AC2705" s="9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9"/>
      <c r="AO2705" s="9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9"/>
      <c r="BA2705" s="9"/>
    </row>
    <row r="2706" spans="1:53" x14ac:dyDescent="0.2">
      <c r="A2706" s="5"/>
      <c r="D2706" s="5"/>
      <c r="E2706" t="str" cm="1">
        <f t="array" ref="E2706">_xlfn.IFS(D2706&gt;1000000,"Unk", D2706 = "", " ", D2706 &lt; 1000000,D2706)</f>
        <v xml:space="preserve"> </v>
      </c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9"/>
      <c r="Q2706" s="9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9"/>
      <c r="AC2706" s="9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9"/>
      <c r="AO2706" s="9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9"/>
      <c r="BA2706" s="9"/>
    </row>
    <row r="2707" spans="1:53" x14ac:dyDescent="0.2">
      <c r="A2707" s="5"/>
      <c r="D2707" s="5"/>
      <c r="E2707" t="str" cm="1">
        <f t="array" ref="E2707">_xlfn.IFS(D2707&gt;1000000,"Unk", D2707 = "", " ", D2707 &lt; 1000000,D2707)</f>
        <v xml:space="preserve"> </v>
      </c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9"/>
      <c r="Q2707" s="9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9"/>
      <c r="AC2707" s="9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9"/>
      <c r="AO2707" s="9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9"/>
      <c r="BA2707" s="9"/>
    </row>
    <row r="2708" spans="1:53" x14ac:dyDescent="0.2">
      <c r="A2708" s="5"/>
      <c r="D2708" s="5"/>
      <c r="E2708" t="str" cm="1">
        <f t="array" ref="E2708">_xlfn.IFS(D2708&gt;1000000,"Unk", D2708 = "", " ", D2708 &lt; 1000000,D2708)</f>
        <v xml:space="preserve"> </v>
      </c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9"/>
      <c r="Q2708" s="9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9"/>
      <c r="AC2708" s="9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9"/>
      <c r="AO2708" s="9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9"/>
      <c r="BA2708" s="9"/>
    </row>
    <row r="2709" spans="1:53" x14ac:dyDescent="0.2">
      <c r="A2709" s="5"/>
      <c r="D2709" s="5"/>
      <c r="E2709" t="str" cm="1">
        <f t="array" ref="E2709">_xlfn.IFS(D2709&gt;1000000,"Unk", D2709 = "", " ", D2709 &lt; 1000000,D2709)</f>
        <v xml:space="preserve"> </v>
      </c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9"/>
      <c r="Q2709" s="9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9"/>
      <c r="AC2709" s="9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9"/>
      <c r="AO2709" s="9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9"/>
      <c r="BA2709" s="9"/>
    </row>
    <row r="2710" spans="1:53" x14ac:dyDescent="0.2">
      <c r="A2710" s="5"/>
      <c r="D2710" s="5"/>
      <c r="E2710" t="str" cm="1">
        <f t="array" ref="E2710">_xlfn.IFS(D2710&gt;1000000,"Unk", D2710 = "", " ", D2710 &lt; 1000000,D2710)</f>
        <v xml:space="preserve"> </v>
      </c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9"/>
      <c r="Q2710" s="9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9"/>
      <c r="AC2710" s="9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9"/>
      <c r="AO2710" s="9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9"/>
      <c r="BA2710" s="9"/>
    </row>
    <row r="2711" spans="1:53" x14ac:dyDescent="0.2">
      <c r="A2711" s="5"/>
      <c r="D2711" s="5"/>
      <c r="E2711" t="str" cm="1">
        <f t="array" ref="E2711">_xlfn.IFS(D2711&gt;1000000,"Unk", D2711 = "", " ", D2711 &lt; 1000000,D2711)</f>
        <v xml:space="preserve"> </v>
      </c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9"/>
      <c r="Q2711" s="9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9"/>
      <c r="AC2711" s="9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9"/>
      <c r="AO2711" s="9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9"/>
      <c r="BA2711" s="9"/>
    </row>
    <row r="2712" spans="1:53" x14ac:dyDescent="0.2">
      <c r="A2712" s="5"/>
      <c r="D2712" s="5"/>
      <c r="E2712" t="str" cm="1">
        <f t="array" ref="E2712">_xlfn.IFS(D2712&gt;1000000,"Unk", D2712 = "", " ", D2712 &lt; 1000000,D2712)</f>
        <v xml:space="preserve"> </v>
      </c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9"/>
      <c r="Q2712" s="9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9"/>
      <c r="AC2712" s="9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9"/>
      <c r="AO2712" s="9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9"/>
      <c r="BA2712" s="9"/>
    </row>
    <row r="2713" spans="1:53" x14ac:dyDescent="0.2">
      <c r="A2713" s="5"/>
      <c r="D2713" s="5"/>
      <c r="E2713" t="str" cm="1">
        <f t="array" ref="E2713">_xlfn.IFS(D2713&gt;1000000,"Unk", D2713 = "", " ", D2713 &lt; 1000000,D2713)</f>
        <v xml:space="preserve"> </v>
      </c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9"/>
      <c r="Q2713" s="9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9"/>
      <c r="AC2713" s="9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9"/>
      <c r="AO2713" s="9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9"/>
      <c r="BA2713" s="9"/>
    </row>
    <row r="2714" spans="1:53" x14ac:dyDescent="0.2">
      <c r="A2714" s="5"/>
      <c r="D2714" s="5"/>
      <c r="E2714" t="str" cm="1">
        <f t="array" ref="E2714">_xlfn.IFS(D2714&gt;1000000,"Unk", D2714 = "", " ", D2714 &lt; 1000000,D2714)</f>
        <v xml:space="preserve"> </v>
      </c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9"/>
      <c r="Q2714" s="9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9"/>
      <c r="AC2714" s="9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9"/>
      <c r="AO2714" s="9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9"/>
      <c r="BA2714" s="9"/>
    </row>
    <row r="2715" spans="1:53" x14ac:dyDescent="0.2">
      <c r="A2715" s="5"/>
      <c r="D2715" s="5"/>
      <c r="E2715" t="str" cm="1">
        <f t="array" ref="E2715">_xlfn.IFS(D2715&gt;1000000,"Unk", D2715 = "", " ", D2715 &lt; 1000000,D2715)</f>
        <v xml:space="preserve"> </v>
      </c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9"/>
      <c r="Q2715" s="9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9"/>
      <c r="AC2715" s="9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9"/>
      <c r="AO2715" s="9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9"/>
      <c r="BA2715" s="9"/>
    </row>
    <row r="2716" spans="1:53" x14ac:dyDescent="0.2">
      <c r="A2716" s="5"/>
      <c r="D2716" s="5"/>
      <c r="E2716" t="str" cm="1">
        <f t="array" ref="E2716">_xlfn.IFS(D2716&gt;1000000,"Unk", D2716 = "", " ", D2716 &lt; 1000000,D2716)</f>
        <v xml:space="preserve"> </v>
      </c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9"/>
      <c r="Q2716" s="9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9"/>
      <c r="AC2716" s="9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9"/>
      <c r="AO2716" s="9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9"/>
      <c r="BA2716" s="9"/>
    </row>
    <row r="2717" spans="1:53" x14ac:dyDescent="0.2">
      <c r="A2717" s="5"/>
      <c r="D2717" s="5"/>
      <c r="E2717" t="str" cm="1">
        <f t="array" ref="E2717">_xlfn.IFS(D2717&gt;1000000,"Unk", D2717 = "", " ", D2717 &lt; 1000000,D2717)</f>
        <v xml:space="preserve"> </v>
      </c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9"/>
      <c r="Q2717" s="9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9"/>
      <c r="AC2717" s="9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9"/>
      <c r="AO2717" s="9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9"/>
      <c r="BA2717" s="9"/>
    </row>
    <row r="2718" spans="1:53" x14ac:dyDescent="0.2">
      <c r="A2718" s="5"/>
      <c r="D2718" s="5"/>
      <c r="E2718" t="str" cm="1">
        <f t="array" ref="E2718">_xlfn.IFS(D2718&gt;1000000,"Unk", D2718 = "", " ", D2718 &lt; 1000000,D2718)</f>
        <v xml:space="preserve"> </v>
      </c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9"/>
      <c r="Q2718" s="9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9"/>
      <c r="AC2718" s="9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9"/>
      <c r="AO2718" s="9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9"/>
      <c r="BA2718" s="9"/>
    </row>
    <row r="2719" spans="1:53" x14ac:dyDescent="0.2">
      <c r="A2719" s="5"/>
      <c r="D2719" s="5"/>
      <c r="E2719" t="str" cm="1">
        <f t="array" ref="E2719">_xlfn.IFS(D2719&gt;1000000,"Unk", D2719 = "", " ", D2719 &lt; 1000000,D2719)</f>
        <v xml:space="preserve"> </v>
      </c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9"/>
      <c r="Q2719" s="9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9"/>
      <c r="AC2719" s="9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9"/>
      <c r="AO2719" s="9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9"/>
      <c r="BA2719" s="9"/>
    </row>
    <row r="2720" spans="1:53" x14ac:dyDescent="0.2">
      <c r="A2720" s="5"/>
      <c r="D2720" s="5"/>
      <c r="E2720" t="str" cm="1">
        <f t="array" ref="E2720">_xlfn.IFS(D2720&gt;1000000,"Unk", D2720 = "", " ", D2720 &lt; 1000000,D2720)</f>
        <v xml:space="preserve"> </v>
      </c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9"/>
      <c r="Q2720" s="9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9"/>
      <c r="AC2720" s="9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9"/>
      <c r="AO2720" s="9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9"/>
      <c r="BA2720" s="9"/>
    </row>
    <row r="2721" spans="1:53" x14ac:dyDescent="0.2">
      <c r="A2721" s="5"/>
      <c r="D2721" s="5"/>
      <c r="E2721" t="str" cm="1">
        <f t="array" ref="E2721">_xlfn.IFS(D2721&gt;1000000,"Unk", D2721 = "", " ", D2721 &lt; 1000000,D2721)</f>
        <v xml:space="preserve"> </v>
      </c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9"/>
      <c r="Q2721" s="9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9"/>
      <c r="AC2721" s="9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9"/>
      <c r="AO2721" s="9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9"/>
      <c r="BA2721" s="9"/>
    </row>
    <row r="2722" spans="1:53" x14ac:dyDescent="0.2">
      <c r="A2722" s="5"/>
      <c r="D2722" s="5"/>
      <c r="E2722" t="str" cm="1">
        <f t="array" ref="E2722">_xlfn.IFS(D2722&gt;1000000,"Unk", D2722 = "", " ", D2722 &lt; 1000000,D2722)</f>
        <v xml:space="preserve"> </v>
      </c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9"/>
      <c r="Q2722" s="9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9"/>
      <c r="AC2722" s="9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9"/>
      <c r="AO2722" s="9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9"/>
      <c r="BA2722" s="9"/>
    </row>
    <row r="2723" spans="1:53" x14ac:dyDescent="0.2">
      <c r="A2723" s="5"/>
      <c r="D2723" s="5"/>
      <c r="E2723" t="str" cm="1">
        <f t="array" ref="E2723">_xlfn.IFS(D2723&gt;1000000,"Unk", D2723 = "", " ", D2723 &lt; 1000000,D2723)</f>
        <v xml:space="preserve"> </v>
      </c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9"/>
      <c r="Q2723" s="9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9"/>
      <c r="AC2723" s="9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9"/>
      <c r="AO2723" s="9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9"/>
      <c r="BA2723" s="9"/>
    </row>
    <row r="2724" spans="1:53" x14ac:dyDescent="0.2">
      <c r="A2724" s="5"/>
      <c r="D2724" s="5"/>
      <c r="E2724" t="str" cm="1">
        <f t="array" ref="E2724">_xlfn.IFS(D2724&gt;1000000,"Unk", D2724 = "", " ", D2724 &lt; 1000000,D2724)</f>
        <v xml:space="preserve"> </v>
      </c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9"/>
      <c r="Q2724" s="9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9"/>
      <c r="AC2724" s="9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9"/>
      <c r="AO2724" s="9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9"/>
      <c r="BA2724" s="9"/>
    </row>
    <row r="2725" spans="1:53" x14ac:dyDescent="0.2">
      <c r="A2725" s="5"/>
      <c r="D2725" s="5"/>
      <c r="E2725" t="str" cm="1">
        <f t="array" ref="E2725">_xlfn.IFS(D2725&gt;1000000,"Unk", D2725 = "", " ", D2725 &lt; 1000000,D2725)</f>
        <v xml:space="preserve"> </v>
      </c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9"/>
      <c r="Q2725" s="9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9"/>
      <c r="AC2725" s="9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9"/>
      <c r="AO2725" s="9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9"/>
      <c r="BA2725" s="9"/>
    </row>
    <row r="2726" spans="1:53" x14ac:dyDescent="0.2">
      <c r="A2726" s="5"/>
      <c r="D2726" s="5"/>
      <c r="E2726" t="str" cm="1">
        <f t="array" ref="E2726">_xlfn.IFS(D2726&gt;1000000,"Unk", D2726 = "", " ", D2726 &lt; 1000000,D2726)</f>
        <v xml:space="preserve"> </v>
      </c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9"/>
      <c r="Q2726" s="9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9"/>
      <c r="AC2726" s="9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9"/>
      <c r="AO2726" s="9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9"/>
      <c r="BA2726" s="9"/>
    </row>
    <row r="2727" spans="1:53" x14ac:dyDescent="0.2">
      <c r="A2727" s="5"/>
      <c r="D2727" s="5"/>
      <c r="E2727" t="str" cm="1">
        <f t="array" ref="E2727">_xlfn.IFS(D2727&gt;1000000,"Unk", D2727 = "", " ", D2727 &lt; 1000000,D2727)</f>
        <v xml:space="preserve"> </v>
      </c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9"/>
      <c r="Q2727" s="9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9"/>
      <c r="AC2727" s="9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9"/>
      <c r="AO2727" s="9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9"/>
      <c r="BA2727" s="9"/>
    </row>
    <row r="2728" spans="1:53" x14ac:dyDescent="0.2">
      <c r="A2728" s="5"/>
      <c r="D2728" s="5"/>
      <c r="E2728" t="str" cm="1">
        <f t="array" ref="E2728">_xlfn.IFS(D2728&gt;1000000,"Unk", D2728 = "", " ", D2728 &lt; 1000000,D2728)</f>
        <v xml:space="preserve"> </v>
      </c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9"/>
      <c r="Q2728" s="9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9"/>
      <c r="AC2728" s="9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9"/>
      <c r="AO2728" s="9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9"/>
      <c r="BA2728" s="9"/>
    </row>
    <row r="2729" spans="1:53" x14ac:dyDescent="0.2">
      <c r="A2729" s="5"/>
      <c r="D2729" s="5"/>
      <c r="E2729" t="str" cm="1">
        <f t="array" ref="E2729">_xlfn.IFS(D2729&gt;1000000,"Unk", D2729 = "", " ", D2729 &lt; 1000000,D2729)</f>
        <v xml:space="preserve"> </v>
      </c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9"/>
      <c r="Q2729" s="9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9"/>
      <c r="AC2729" s="9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9"/>
      <c r="AO2729" s="9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9"/>
      <c r="BA2729" s="9"/>
    </row>
    <row r="2730" spans="1:53" x14ac:dyDescent="0.2">
      <c r="A2730" s="5"/>
      <c r="D2730" s="5"/>
      <c r="E2730" t="str" cm="1">
        <f t="array" ref="E2730">_xlfn.IFS(D2730&gt;1000000,"Unk", D2730 = "", " ", D2730 &lt; 1000000,D2730)</f>
        <v xml:space="preserve"> </v>
      </c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9"/>
      <c r="Q2730" s="9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9"/>
      <c r="AC2730" s="9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9"/>
      <c r="AO2730" s="9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9"/>
      <c r="BA2730" s="9"/>
    </row>
    <row r="2731" spans="1:53" x14ac:dyDescent="0.2">
      <c r="A2731" s="5"/>
      <c r="D2731" s="5"/>
      <c r="E2731" t="str" cm="1">
        <f t="array" ref="E2731">_xlfn.IFS(D2731&gt;1000000,"Unk", D2731 = "", " ", D2731 &lt; 1000000,D2731)</f>
        <v xml:space="preserve"> </v>
      </c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9"/>
      <c r="Q2731" s="9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9"/>
      <c r="AC2731" s="9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9"/>
      <c r="AO2731" s="9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9"/>
      <c r="BA2731" s="9"/>
    </row>
    <row r="2732" spans="1:53" x14ac:dyDescent="0.2">
      <c r="A2732" s="5"/>
      <c r="D2732" s="5"/>
      <c r="E2732" t="str" cm="1">
        <f t="array" ref="E2732">_xlfn.IFS(D2732&gt;1000000,"Unk", D2732 = "", " ", D2732 &lt; 1000000,D2732)</f>
        <v xml:space="preserve"> </v>
      </c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9"/>
      <c r="Q2732" s="9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9"/>
      <c r="AC2732" s="9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9"/>
      <c r="AO2732" s="9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9"/>
      <c r="BA2732" s="9"/>
    </row>
    <row r="2733" spans="1:53" x14ac:dyDescent="0.2">
      <c r="A2733" s="5"/>
      <c r="D2733" s="5"/>
      <c r="E2733" t="str" cm="1">
        <f t="array" ref="E2733">_xlfn.IFS(D2733&gt;1000000,"Unk", D2733 = "", " ", D2733 &lt; 1000000,D2733)</f>
        <v xml:space="preserve"> </v>
      </c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9"/>
      <c r="Q2733" s="9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9"/>
      <c r="AC2733" s="9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9"/>
      <c r="AO2733" s="9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9"/>
      <c r="BA2733" s="9"/>
    </row>
    <row r="2734" spans="1:53" x14ac:dyDescent="0.2">
      <c r="A2734" s="5"/>
      <c r="D2734" s="5"/>
      <c r="E2734" t="str" cm="1">
        <f t="array" ref="E2734">_xlfn.IFS(D2734&gt;1000000,"Unk", D2734 = "", " ", D2734 &lt; 1000000,D2734)</f>
        <v xml:space="preserve"> </v>
      </c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9"/>
      <c r="Q2734" s="9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9"/>
      <c r="AC2734" s="9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9"/>
      <c r="AO2734" s="9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9"/>
      <c r="BA2734" s="9"/>
    </row>
    <row r="2735" spans="1:53" x14ac:dyDescent="0.2">
      <c r="A2735" s="5"/>
      <c r="D2735" s="5"/>
      <c r="E2735" t="str" cm="1">
        <f t="array" ref="E2735">_xlfn.IFS(D2735&gt;1000000,"Unk", D2735 = "", " ", D2735 &lt; 1000000,D2735)</f>
        <v xml:space="preserve"> </v>
      </c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9"/>
      <c r="Q2735" s="9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9"/>
      <c r="AC2735" s="9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9"/>
      <c r="AO2735" s="9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9"/>
      <c r="BA2735" s="9"/>
    </row>
    <row r="2736" spans="1:53" x14ac:dyDescent="0.2">
      <c r="A2736" s="5"/>
      <c r="D2736" s="5"/>
      <c r="E2736" t="str" cm="1">
        <f t="array" ref="E2736">_xlfn.IFS(D2736&gt;1000000,"Unk", D2736 = "", " ", D2736 &lt; 1000000,D2736)</f>
        <v xml:space="preserve"> </v>
      </c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9"/>
      <c r="Q2736" s="9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9"/>
      <c r="AC2736" s="9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9"/>
      <c r="AO2736" s="9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9"/>
      <c r="BA2736" s="9"/>
    </row>
    <row r="2737" spans="1:53" x14ac:dyDescent="0.2">
      <c r="A2737" s="5"/>
      <c r="D2737" s="5"/>
      <c r="E2737" t="str" cm="1">
        <f t="array" ref="E2737">_xlfn.IFS(D2737&gt;1000000,"Unk", D2737 = "", " ", D2737 &lt; 1000000,D2737)</f>
        <v xml:space="preserve"> </v>
      </c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9"/>
      <c r="Q2737" s="9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9"/>
      <c r="AC2737" s="9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9"/>
      <c r="AO2737" s="9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9"/>
      <c r="BA2737" s="9"/>
    </row>
    <row r="2738" spans="1:53" x14ac:dyDescent="0.2">
      <c r="A2738" s="5"/>
      <c r="D2738" s="5"/>
      <c r="E2738" t="str" cm="1">
        <f t="array" ref="E2738">_xlfn.IFS(D2738&gt;1000000,"Unk", D2738 = "", " ", D2738 &lt; 1000000,D2738)</f>
        <v xml:space="preserve"> </v>
      </c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9"/>
      <c r="Q2738" s="9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9"/>
      <c r="AC2738" s="9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9"/>
      <c r="AO2738" s="9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9"/>
      <c r="BA2738" s="9"/>
    </row>
    <row r="2739" spans="1:53" x14ac:dyDescent="0.2">
      <c r="A2739" s="5"/>
      <c r="D2739" s="5"/>
      <c r="E2739" t="str" cm="1">
        <f t="array" ref="E2739">_xlfn.IFS(D2739&gt;1000000,"Unk", D2739 = "", " ", D2739 &lt; 1000000,D2739)</f>
        <v xml:space="preserve"> </v>
      </c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9"/>
      <c r="Q2739" s="9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9"/>
      <c r="AC2739" s="9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9"/>
      <c r="AO2739" s="9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9"/>
      <c r="BA2739" s="9"/>
    </row>
    <row r="2740" spans="1:53" x14ac:dyDescent="0.2">
      <c r="A2740" s="5"/>
      <c r="D2740" s="5"/>
      <c r="E2740" t="str" cm="1">
        <f t="array" ref="E2740">_xlfn.IFS(D2740&gt;1000000,"Unk", D2740 = "", " ", D2740 &lt; 1000000,D2740)</f>
        <v xml:space="preserve"> </v>
      </c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9"/>
      <c r="Q2740" s="9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9"/>
      <c r="AC2740" s="9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9"/>
      <c r="AO2740" s="9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9"/>
      <c r="BA2740" s="9"/>
    </row>
    <row r="2741" spans="1:53" x14ac:dyDescent="0.2">
      <c r="A2741" s="5"/>
      <c r="D2741" s="5"/>
      <c r="E2741" t="str" cm="1">
        <f t="array" ref="E2741">_xlfn.IFS(D2741&gt;1000000,"Unk", D2741 = "", " ", D2741 &lt; 1000000,D2741)</f>
        <v xml:space="preserve"> </v>
      </c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9"/>
      <c r="Q2741" s="9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9"/>
      <c r="AC2741" s="9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9"/>
      <c r="AO2741" s="9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9"/>
      <c r="BA2741" s="9"/>
    </row>
    <row r="2742" spans="1:53" x14ac:dyDescent="0.2">
      <c r="A2742" s="5"/>
      <c r="D2742" s="5"/>
      <c r="E2742" t="str" cm="1">
        <f t="array" ref="E2742">_xlfn.IFS(D2742&gt;1000000,"Unk", D2742 = "", " ", D2742 &lt; 1000000,D2742)</f>
        <v xml:space="preserve"> </v>
      </c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9"/>
      <c r="Q2742" s="9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9"/>
      <c r="AC2742" s="9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9"/>
      <c r="AO2742" s="9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9"/>
      <c r="BA2742" s="9"/>
    </row>
    <row r="2743" spans="1:53" x14ac:dyDescent="0.2">
      <c r="A2743" s="5"/>
      <c r="D2743" s="5"/>
      <c r="E2743" t="str" cm="1">
        <f t="array" ref="E2743">_xlfn.IFS(D2743&gt;1000000,"Unk", D2743 = "", " ", D2743 &lt; 1000000,D2743)</f>
        <v xml:space="preserve"> </v>
      </c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9"/>
      <c r="Q2743" s="9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9"/>
      <c r="AC2743" s="9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9"/>
      <c r="AO2743" s="9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9"/>
      <c r="BA2743" s="9"/>
    </row>
    <row r="2744" spans="1:53" x14ac:dyDescent="0.2">
      <c r="A2744" s="5"/>
      <c r="D2744" s="5"/>
      <c r="E2744" t="str" cm="1">
        <f t="array" ref="E2744">_xlfn.IFS(D2744&gt;1000000,"Unk", D2744 = "", " ", D2744 &lt; 1000000,D2744)</f>
        <v xml:space="preserve"> </v>
      </c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9"/>
      <c r="Q2744" s="9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9"/>
      <c r="AC2744" s="9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9"/>
      <c r="AO2744" s="9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9"/>
      <c r="BA2744" s="9"/>
    </row>
    <row r="2745" spans="1:53" x14ac:dyDescent="0.2">
      <c r="A2745" s="5"/>
      <c r="D2745" s="5"/>
      <c r="E2745" t="str" cm="1">
        <f t="array" ref="E2745">_xlfn.IFS(D2745&gt;1000000,"Unk", D2745 = "", " ", D2745 &lt; 1000000,D2745)</f>
        <v xml:space="preserve"> </v>
      </c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9"/>
      <c r="Q2745" s="9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9"/>
      <c r="AC2745" s="9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9"/>
      <c r="AO2745" s="9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9"/>
      <c r="BA2745" s="9"/>
    </row>
    <row r="2746" spans="1:53" x14ac:dyDescent="0.2">
      <c r="A2746" s="5"/>
      <c r="D2746" s="5"/>
      <c r="E2746" t="str" cm="1">
        <f t="array" ref="E2746">_xlfn.IFS(D2746&gt;1000000,"Unk", D2746 = "", " ", D2746 &lt; 1000000,D2746)</f>
        <v xml:space="preserve"> </v>
      </c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9"/>
      <c r="Q2746" s="9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9"/>
      <c r="AC2746" s="9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9"/>
      <c r="AO2746" s="9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9"/>
      <c r="BA2746" s="9"/>
    </row>
    <row r="2747" spans="1:53" x14ac:dyDescent="0.2">
      <c r="A2747" s="5"/>
      <c r="D2747" s="5"/>
      <c r="E2747" t="str" cm="1">
        <f t="array" ref="E2747">_xlfn.IFS(D2747&gt;1000000,"Unk", D2747 = "", " ", D2747 &lt; 1000000,D2747)</f>
        <v xml:space="preserve"> </v>
      </c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9"/>
      <c r="Q2747" s="9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9"/>
      <c r="AC2747" s="9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9"/>
      <c r="AO2747" s="9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9"/>
      <c r="BA2747" s="9"/>
    </row>
    <row r="2748" spans="1:53" x14ac:dyDescent="0.2">
      <c r="A2748" s="5"/>
      <c r="D2748" s="5"/>
      <c r="E2748" t="str" cm="1">
        <f t="array" ref="E2748">_xlfn.IFS(D2748&gt;1000000,"Unk", D2748 = "", " ", D2748 &lt; 1000000,D2748)</f>
        <v xml:space="preserve"> </v>
      </c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9"/>
      <c r="Q2748" s="9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9"/>
      <c r="AC2748" s="9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9"/>
      <c r="AO2748" s="9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9"/>
      <c r="BA2748" s="9"/>
    </row>
    <row r="2749" spans="1:53" x14ac:dyDescent="0.2">
      <c r="A2749" s="5"/>
      <c r="D2749" s="5"/>
      <c r="E2749" t="str" cm="1">
        <f t="array" ref="E2749">_xlfn.IFS(D2749&gt;1000000,"Unk", D2749 = "", " ", D2749 &lt; 1000000,D2749)</f>
        <v xml:space="preserve"> </v>
      </c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9"/>
      <c r="Q2749" s="9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9"/>
      <c r="AC2749" s="9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9"/>
      <c r="AO2749" s="9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9"/>
      <c r="BA2749" s="9"/>
    </row>
    <row r="2750" spans="1:53" x14ac:dyDescent="0.2">
      <c r="A2750" s="5"/>
      <c r="D2750" s="5"/>
      <c r="E2750" t="str" cm="1">
        <f t="array" ref="E2750">_xlfn.IFS(D2750&gt;1000000,"Unk", D2750 = "", " ", D2750 &lt; 1000000,D2750)</f>
        <v xml:space="preserve"> </v>
      </c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9"/>
      <c r="Q2750" s="9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9"/>
      <c r="AC2750" s="9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9"/>
      <c r="AO2750" s="9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9"/>
      <c r="BA2750" s="9"/>
    </row>
    <row r="2751" spans="1:53" x14ac:dyDescent="0.2">
      <c r="A2751" s="5"/>
      <c r="D2751" s="5"/>
      <c r="E2751" t="str" cm="1">
        <f t="array" ref="E2751">_xlfn.IFS(D2751&gt;1000000,"Unk", D2751 = "", " ", D2751 &lt; 1000000,D2751)</f>
        <v xml:space="preserve"> </v>
      </c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9"/>
      <c r="Q2751" s="9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9"/>
      <c r="AC2751" s="9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9"/>
      <c r="AO2751" s="9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9"/>
      <c r="BA2751" s="9"/>
    </row>
    <row r="2752" spans="1:53" x14ac:dyDescent="0.2">
      <c r="A2752" s="5"/>
      <c r="D2752" s="5"/>
      <c r="E2752" t="str" cm="1">
        <f t="array" ref="E2752">_xlfn.IFS(D2752&gt;1000000,"Unk", D2752 = "", " ", D2752 &lt; 1000000,D2752)</f>
        <v xml:space="preserve"> </v>
      </c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9"/>
      <c r="Q2752" s="9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9"/>
      <c r="AC2752" s="9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9"/>
      <c r="AO2752" s="9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9"/>
      <c r="BA2752" s="9"/>
    </row>
    <row r="2753" spans="1:53" x14ac:dyDescent="0.2">
      <c r="A2753" s="5"/>
      <c r="D2753" s="5"/>
      <c r="E2753" t="str" cm="1">
        <f t="array" ref="E2753">_xlfn.IFS(D2753&gt;1000000,"Unk", D2753 = "", " ", D2753 &lt; 1000000,D2753)</f>
        <v xml:space="preserve"> </v>
      </c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9"/>
      <c r="Q2753" s="9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9"/>
      <c r="AC2753" s="9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9"/>
      <c r="AO2753" s="9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9"/>
      <c r="BA2753" s="9"/>
    </row>
    <row r="2754" spans="1:53" x14ac:dyDescent="0.2">
      <c r="A2754" s="5"/>
      <c r="D2754" s="5"/>
      <c r="E2754" t="str" cm="1">
        <f t="array" ref="E2754">_xlfn.IFS(D2754&gt;1000000,"Unk", D2754 = "", " ", D2754 &lt; 1000000,D2754)</f>
        <v xml:space="preserve"> </v>
      </c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9"/>
      <c r="Q2754" s="9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9"/>
      <c r="AC2754" s="9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9"/>
      <c r="AO2754" s="9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9"/>
      <c r="BA2754" s="9"/>
    </row>
    <row r="2755" spans="1:53" x14ac:dyDescent="0.2">
      <c r="A2755" s="5"/>
      <c r="D2755" s="5"/>
      <c r="E2755" t="str" cm="1">
        <f t="array" ref="E2755">_xlfn.IFS(D2755&gt;1000000,"Unk", D2755 = "", " ", D2755 &lt; 1000000,D2755)</f>
        <v xml:space="preserve"> </v>
      </c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9"/>
      <c r="Q2755" s="9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9"/>
      <c r="AC2755" s="9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9"/>
      <c r="AO2755" s="9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9"/>
      <c r="BA2755" s="9"/>
    </row>
    <row r="2756" spans="1:53" x14ac:dyDescent="0.2">
      <c r="A2756" s="5"/>
      <c r="D2756" s="5"/>
      <c r="E2756" t="str" cm="1">
        <f t="array" ref="E2756">_xlfn.IFS(D2756&gt;1000000,"Unk", D2756 = "", " ", D2756 &lt; 1000000,D2756)</f>
        <v xml:space="preserve"> </v>
      </c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9"/>
      <c r="Q2756" s="9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9"/>
      <c r="AC2756" s="9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9"/>
      <c r="AO2756" s="9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9"/>
      <c r="BA2756" s="9"/>
    </row>
    <row r="2757" spans="1:53" x14ac:dyDescent="0.2">
      <c r="A2757" s="5"/>
      <c r="D2757" s="5"/>
      <c r="E2757" t="str" cm="1">
        <f t="array" ref="E2757">_xlfn.IFS(D2757&gt;1000000,"Unk", D2757 = "", " ", D2757 &lt; 1000000,D2757)</f>
        <v xml:space="preserve"> </v>
      </c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9"/>
      <c r="Q2757" s="9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9"/>
      <c r="AC2757" s="9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9"/>
      <c r="AO2757" s="9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9"/>
      <c r="BA2757" s="9"/>
    </row>
    <row r="2758" spans="1:53" x14ac:dyDescent="0.2">
      <c r="A2758" s="5"/>
      <c r="D2758" s="5"/>
      <c r="E2758" t="str" cm="1">
        <f t="array" ref="E2758">_xlfn.IFS(D2758&gt;1000000,"Unk", D2758 = "", " ", D2758 &lt; 1000000,D2758)</f>
        <v xml:space="preserve"> </v>
      </c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9"/>
      <c r="Q2758" s="9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9"/>
      <c r="AC2758" s="9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9"/>
      <c r="AO2758" s="9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9"/>
      <c r="BA2758" s="9"/>
    </row>
    <row r="2759" spans="1:53" x14ac:dyDescent="0.2">
      <c r="A2759" s="5"/>
      <c r="D2759" s="5"/>
      <c r="E2759" t="str" cm="1">
        <f t="array" ref="E2759">_xlfn.IFS(D2759&gt;1000000,"Unk", D2759 = "", " ", D2759 &lt; 1000000,D2759)</f>
        <v xml:space="preserve"> </v>
      </c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9"/>
      <c r="Q2759" s="9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9"/>
      <c r="AC2759" s="9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9"/>
      <c r="AO2759" s="9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9"/>
      <c r="BA2759" s="9"/>
    </row>
    <row r="2760" spans="1:53" x14ac:dyDescent="0.2">
      <c r="A2760" s="5"/>
      <c r="D2760" s="5"/>
      <c r="E2760" t="str" cm="1">
        <f t="array" ref="E2760">_xlfn.IFS(D2760&gt;1000000,"Unk", D2760 = "", " ", D2760 &lt; 1000000,D2760)</f>
        <v xml:space="preserve"> </v>
      </c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9"/>
      <c r="Q2760" s="9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9"/>
      <c r="AC2760" s="9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9"/>
      <c r="AO2760" s="9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9"/>
      <c r="BA2760" s="9"/>
    </row>
    <row r="2761" spans="1:53" x14ac:dyDescent="0.2">
      <c r="A2761" s="5"/>
      <c r="D2761" s="5"/>
      <c r="E2761" t="str" cm="1">
        <f t="array" ref="E2761">_xlfn.IFS(D2761&gt;1000000,"Unk", D2761 = "", " ", D2761 &lt; 1000000,D2761)</f>
        <v xml:space="preserve"> </v>
      </c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9"/>
      <c r="Q2761" s="9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9"/>
      <c r="AC2761" s="9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9"/>
      <c r="AO2761" s="9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9"/>
      <c r="BA2761" s="9"/>
    </row>
    <row r="2762" spans="1:53" x14ac:dyDescent="0.2">
      <c r="A2762" s="5"/>
      <c r="D2762" s="5"/>
      <c r="E2762" t="str" cm="1">
        <f t="array" ref="E2762">_xlfn.IFS(D2762&gt;1000000,"Unk", D2762 = "", " ", D2762 &lt; 1000000,D2762)</f>
        <v xml:space="preserve"> </v>
      </c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9"/>
      <c r="Q2762" s="9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9"/>
      <c r="AC2762" s="9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9"/>
      <c r="AO2762" s="9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9"/>
      <c r="BA2762" s="9"/>
    </row>
    <row r="2763" spans="1:53" x14ac:dyDescent="0.2">
      <c r="A2763" s="5"/>
      <c r="D2763" s="5"/>
      <c r="E2763" t="str" cm="1">
        <f t="array" ref="E2763">_xlfn.IFS(D2763&gt;1000000,"Unk", D2763 = "", " ", D2763 &lt; 1000000,D2763)</f>
        <v xml:space="preserve"> </v>
      </c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9"/>
      <c r="Q2763" s="9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9"/>
      <c r="AC2763" s="9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9"/>
      <c r="AO2763" s="9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9"/>
      <c r="BA2763" s="9"/>
    </row>
    <row r="2764" spans="1:53" x14ac:dyDescent="0.2">
      <c r="A2764" s="5"/>
      <c r="D2764" s="5"/>
      <c r="E2764" t="str" cm="1">
        <f t="array" ref="E2764">_xlfn.IFS(D2764&gt;1000000,"Unk", D2764 = "", " ", D2764 &lt; 1000000,D2764)</f>
        <v xml:space="preserve"> </v>
      </c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9"/>
      <c r="Q2764" s="9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9"/>
      <c r="AC2764" s="9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9"/>
      <c r="AO2764" s="9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9"/>
      <c r="BA2764" s="9"/>
    </row>
    <row r="2765" spans="1:53" x14ac:dyDescent="0.2">
      <c r="A2765" s="5"/>
      <c r="D2765" s="5"/>
      <c r="E2765" t="str" cm="1">
        <f t="array" ref="E2765">_xlfn.IFS(D2765&gt;1000000,"Unk", D2765 = "", " ", D2765 &lt; 1000000,D2765)</f>
        <v xml:space="preserve"> </v>
      </c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9"/>
      <c r="Q2765" s="9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9"/>
      <c r="AC2765" s="9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9"/>
      <c r="AO2765" s="9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9"/>
      <c r="BA2765" s="9"/>
    </row>
    <row r="2766" spans="1:53" x14ac:dyDescent="0.2">
      <c r="A2766" s="5"/>
      <c r="D2766" s="5"/>
      <c r="E2766" t="str" cm="1">
        <f t="array" ref="E2766">_xlfn.IFS(D2766&gt;1000000,"Unk", D2766 = "", " ", D2766 &lt; 1000000,D2766)</f>
        <v xml:space="preserve"> </v>
      </c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9"/>
      <c r="Q2766" s="9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9"/>
      <c r="AC2766" s="9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9"/>
      <c r="AO2766" s="9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9"/>
      <c r="BA2766" s="9"/>
    </row>
    <row r="2767" spans="1:53" x14ac:dyDescent="0.2">
      <c r="A2767" s="5"/>
      <c r="D2767" s="5"/>
      <c r="E2767" t="str" cm="1">
        <f t="array" ref="E2767">_xlfn.IFS(D2767&gt;1000000,"Unk", D2767 = "", " ", D2767 &lt; 1000000,D2767)</f>
        <v xml:space="preserve"> </v>
      </c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9"/>
      <c r="Q2767" s="9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9"/>
      <c r="AC2767" s="9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9"/>
      <c r="AO2767" s="9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9"/>
      <c r="BA2767" s="9"/>
    </row>
    <row r="2768" spans="1:53" x14ac:dyDescent="0.2">
      <c r="A2768" s="5"/>
      <c r="D2768" s="5"/>
      <c r="E2768" t="str" cm="1">
        <f t="array" ref="E2768">_xlfn.IFS(D2768&gt;1000000,"Unk", D2768 = "", " ", D2768 &lt; 1000000,D2768)</f>
        <v xml:space="preserve"> </v>
      </c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9"/>
      <c r="Q2768" s="9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9"/>
      <c r="AC2768" s="9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9"/>
      <c r="AO2768" s="9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9"/>
      <c r="BA2768" s="9"/>
    </row>
    <row r="2769" spans="1:53" x14ac:dyDescent="0.2">
      <c r="A2769" s="5"/>
      <c r="D2769" s="5"/>
      <c r="E2769" t="str" cm="1">
        <f t="array" ref="E2769">_xlfn.IFS(D2769&gt;1000000,"Unk", D2769 = "", " ", D2769 &lt; 1000000,D2769)</f>
        <v xml:space="preserve"> </v>
      </c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9"/>
      <c r="Q2769" s="9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9"/>
      <c r="AC2769" s="9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9"/>
      <c r="AO2769" s="9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9"/>
      <c r="BA2769" s="9"/>
    </row>
    <row r="2770" spans="1:53" x14ac:dyDescent="0.2">
      <c r="A2770" s="5"/>
      <c r="D2770" s="5"/>
      <c r="E2770" t="str" cm="1">
        <f t="array" ref="E2770">_xlfn.IFS(D2770&gt;1000000,"Unk", D2770 = "", " ", D2770 &lt; 1000000,D2770)</f>
        <v xml:space="preserve"> </v>
      </c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9"/>
      <c r="Q2770" s="9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9"/>
      <c r="AC2770" s="9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9"/>
      <c r="AO2770" s="9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9"/>
      <c r="BA2770" s="9"/>
    </row>
    <row r="2771" spans="1:53" x14ac:dyDescent="0.2">
      <c r="A2771" s="5"/>
      <c r="D2771" s="5"/>
      <c r="E2771" t="str" cm="1">
        <f t="array" ref="E2771">_xlfn.IFS(D2771&gt;1000000,"Unk", D2771 = "", " ", D2771 &lt; 1000000,D2771)</f>
        <v xml:space="preserve"> </v>
      </c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9"/>
      <c r="Q2771" s="9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9"/>
      <c r="AC2771" s="9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9"/>
      <c r="AO2771" s="9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9"/>
      <c r="BA2771" s="9"/>
    </row>
    <row r="2772" spans="1:53" x14ac:dyDescent="0.2">
      <c r="A2772" s="5"/>
      <c r="D2772" s="5"/>
      <c r="E2772" t="str" cm="1">
        <f t="array" ref="E2772">_xlfn.IFS(D2772&gt;1000000,"Unk", D2772 = "", " ", D2772 &lt; 1000000,D2772)</f>
        <v xml:space="preserve"> </v>
      </c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9"/>
      <c r="Q2772" s="9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9"/>
      <c r="AC2772" s="9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9"/>
      <c r="AO2772" s="9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9"/>
      <c r="BA2772" s="9"/>
    </row>
    <row r="2773" spans="1:53" x14ac:dyDescent="0.2">
      <c r="A2773" s="5"/>
      <c r="D2773" s="5"/>
      <c r="E2773" t="str" cm="1">
        <f t="array" ref="E2773">_xlfn.IFS(D2773&gt;1000000,"Unk", D2773 = "", " ", D2773 &lt; 1000000,D2773)</f>
        <v xml:space="preserve"> </v>
      </c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9"/>
      <c r="Q2773" s="9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9"/>
      <c r="AC2773" s="9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9"/>
      <c r="AO2773" s="9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9"/>
      <c r="BA2773" s="9"/>
    </row>
    <row r="2774" spans="1:53" x14ac:dyDescent="0.2">
      <c r="A2774" s="5"/>
      <c r="D2774" s="5"/>
      <c r="E2774" t="str" cm="1">
        <f t="array" ref="E2774">_xlfn.IFS(D2774&gt;1000000,"Unk", D2774 = "", " ", D2774 &lt; 1000000,D2774)</f>
        <v xml:space="preserve"> </v>
      </c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9"/>
      <c r="Q2774" s="9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9"/>
      <c r="AC2774" s="9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9"/>
      <c r="AO2774" s="9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9"/>
      <c r="BA2774" s="9"/>
    </row>
    <row r="2775" spans="1:53" x14ac:dyDescent="0.2">
      <c r="A2775" s="5"/>
      <c r="D2775" s="5"/>
      <c r="E2775" t="str" cm="1">
        <f t="array" ref="E2775">_xlfn.IFS(D2775&gt;1000000,"Unk", D2775 = "", " ", D2775 &lt; 1000000,D2775)</f>
        <v xml:space="preserve"> </v>
      </c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9"/>
      <c r="Q2775" s="9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9"/>
      <c r="AC2775" s="9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9"/>
      <c r="AO2775" s="9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9"/>
      <c r="BA2775" s="9"/>
    </row>
    <row r="2776" spans="1:53" x14ac:dyDescent="0.2">
      <c r="A2776" s="5"/>
      <c r="D2776" s="5"/>
      <c r="E2776" t="str" cm="1">
        <f t="array" ref="E2776">_xlfn.IFS(D2776&gt;1000000,"Unk", D2776 = "", " ", D2776 &lt; 1000000,D2776)</f>
        <v xml:space="preserve"> </v>
      </c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9"/>
      <c r="Q2776" s="9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9"/>
      <c r="AC2776" s="9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9"/>
      <c r="AO2776" s="9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9"/>
      <c r="BA2776" s="9"/>
    </row>
    <row r="2777" spans="1:53" x14ac:dyDescent="0.2">
      <c r="A2777" s="5"/>
      <c r="D2777" s="5"/>
      <c r="E2777" t="str" cm="1">
        <f t="array" ref="E2777">_xlfn.IFS(D2777&gt;1000000,"Unk", D2777 = "", " ", D2777 &lt; 1000000,D2777)</f>
        <v xml:space="preserve"> </v>
      </c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9"/>
      <c r="Q2777" s="9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9"/>
      <c r="AC2777" s="9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9"/>
      <c r="AO2777" s="9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9"/>
      <c r="BA2777" s="9"/>
    </row>
    <row r="2778" spans="1:53" x14ac:dyDescent="0.2">
      <c r="A2778" s="5"/>
      <c r="D2778" s="5"/>
      <c r="E2778" t="str" cm="1">
        <f t="array" ref="E2778">_xlfn.IFS(D2778&gt;1000000,"Unk", D2778 = "", " ", D2778 &lt; 1000000,D2778)</f>
        <v xml:space="preserve"> </v>
      </c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9"/>
      <c r="Q2778" s="9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9"/>
      <c r="AC2778" s="9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9"/>
      <c r="AO2778" s="9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9"/>
      <c r="BA2778" s="9"/>
    </row>
    <row r="2779" spans="1:53" x14ac:dyDescent="0.2">
      <c r="A2779" s="5"/>
      <c r="D2779" s="5"/>
      <c r="E2779" t="str" cm="1">
        <f t="array" ref="E2779">_xlfn.IFS(D2779&gt;1000000,"Unk", D2779 = "", " ", D2779 &lt; 1000000,D2779)</f>
        <v xml:space="preserve"> </v>
      </c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9"/>
      <c r="Q2779" s="9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9"/>
      <c r="AC2779" s="9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9"/>
      <c r="AO2779" s="9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9"/>
      <c r="BA2779" s="9"/>
    </row>
    <row r="2780" spans="1:53" x14ac:dyDescent="0.2">
      <c r="A2780" s="5"/>
      <c r="D2780" s="5"/>
      <c r="E2780" t="str" cm="1">
        <f t="array" ref="E2780">_xlfn.IFS(D2780&gt;1000000,"Unk", D2780 = "", " ", D2780 &lt; 1000000,D2780)</f>
        <v xml:space="preserve"> </v>
      </c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9"/>
      <c r="Q2780" s="9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9"/>
      <c r="AC2780" s="9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9"/>
      <c r="AO2780" s="9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9"/>
      <c r="BA2780" s="9"/>
    </row>
    <row r="2781" spans="1:53" x14ac:dyDescent="0.2">
      <c r="A2781" s="5"/>
      <c r="D2781" s="5"/>
      <c r="E2781" t="str" cm="1">
        <f t="array" ref="E2781">_xlfn.IFS(D2781&gt;1000000,"Unk", D2781 = "", " ", D2781 &lt; 1000000,D2781)</f>
        <v xml:space="preserve"> </v>
      </c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9"/>
      <c r="Q2781" s="9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9"/>
      <c r="AC2781" s="9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9"/>
      <c r="AO2781" s="9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9"/>
      <c r="BA2781" s="9"/>
    </row>
    <row r="2782" spans="1:53" x14ac:dyDescent="0.2">
      <c r="A2782" s="5"/>
      <c r="D2782" s="5"/>
      <c r="E2782" t="str" cm="1">
        <f t="array" ref="E2782">_xlfn.IFS(D2782&gt;1000000,"Unk", D2782 = "", " ", D2782 &lt; 1000000,D2782)</f>
        <v xml:space="preserve"> </v>
      </c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9"/>
      <c r="Q2782" s="9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9"/>
      <c r="AC2782" s="9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9"/>
      <c r="AO2782" s="9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9"/>
      <c r="BA2782" s="9"/>
    </row>
    <row r="2783" spans="1:53" x14ac:dyDescent="0.2">
      <c r="A2783" s="5"/>
      <c r="D2783" s="5"/>
      <c r="E2783" t="str" cm="1">
        <f t="array" ref="E2783">_xlfn.IFS(D2783&gt;1000000,"Unk", D2783 = "", " ", D2783 &lt; 1000000,D2783)</f>
        <v xml:space="preserve"> </v>
      </c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9"/>
      <c r="Q2783" s="9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9"/>
      <c r="AC2783" s="9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9"/>
      <c r="AO2783" s="9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9"/>
      <c r="BA2783" s="9"/>
    </row>
    <row r="2784" spans="1:53" x14ac:dyDescent="0.2">
      <c r="A2784" s="5"/>
      <c r="D2784" s="5"/>
      <c r="E2784" t="str" cm="1">
        <f t="array" ref="E2784">_xlfn.IFS(D2784&gt;1000000,"Unk", D2784 = "", " ", D2784 &lt; 1000000,D2784)</f>
        <v xml:space="preserve"> </v>
      </c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9"/>
      <c r="Q2784" s="9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9"/>
      <c r="AC2784" s="9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9"/>
      <c r="AO2784" s="9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9"/>
      <c r="BA2784" s="9"/>
    </row>
    <row r="2785" spans="1:53" x14ac:dyDescent="0.2">
      <c r="A2785" s="5"/>
      <c r="D2785" s="5"/>
      <c r="E2785" t="str" cm="1">
        <f t="array" ref="E2785">_xlfn.IFS(D2785&gt;1000000,"Unk", D2785 = "", " ", D2785 &lt; 1000000,D2785)</f>
        <v xml:space="preserve"> </v>
      </c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9"/>
      <c r="Q2785" s="9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9"/>
      <c r="AC2785" s="9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9"/>
      <c r="AO2785" s="9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9"/>
      <c r="BA2785" s="9"/>
    </row>
    <row r="2786" spans="1:53" x14ac:dyDescent="0.2">
      <c r="A2786" s="5"/>
      <c r="D2786" s="5"/>
      <c r="E2786" t="str" cm="1">
        <f t="array" ref="E2786">_xlfn.IFS(D2786&gt;1000000,"Unk", D2786 = "", " ", D2786 &lt; 1000000,D2786)</f>
        <v xml:space="preserve"> </v>
      </c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9"/>
      <c r="Q2786" s="9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9"/>
      <c r="AC2786" s="9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9"/>
      <c r="AO2786" s="9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9"/>
      <c r="BA2786" s="9"/>
    </row>
    <row r="2787" spans="1:53" x14ac:dyDescent="0.2">
      <c r="A2787" s="5"/>
      <c r="D2787" s="5"/>
      <c r="E2787" t="str" cm="1">
        <f t="array" ref="E2787">_xlfn.IFS(D2787&gt;1000000,"Unk", D2787 = "", " ", D2787 &lt; 1000000,D2787)</f>
        <v xml:space="preserve"> </v>
      </c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9"/>
      <c r="Q2787" s="9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9"/>
      <c r="AC2787" s="9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9"/>
      <c r="AO2787" s="9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9"/>
      <c r="BA2787" s="9"/>
    </row>
    <row r="2788" spans="1:53" x14ac:dyDescent="0.2">
      <c r="A2788" s="5"/>
      <c r="D2788" s="5"/>
      <c r="E2788" t="str" cm="1">
        <f t="array" ref="E2788">_xlfn.IFS(D2788&gt;1000000,"Unk", D2788 = "", " ", D2788 &lt; 1000000,D2788)</f>
        <v xml:space="preserve"> </v>
      </c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9"/>
      <c r="Q2788" s="9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9"/>
      <c r="AC2788" s="9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9"/>
      <c r="AO2788" s="9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9"/>
      <c r="BA2788" s="9"/>
    </row>
    <row r="2789" spans="1:53" x14ac:dyDescent="0.2">
      <c r="A2789" s="5"/>
      <c r="D2789" s="5"/>
      <c r="E2789" t="str" cm="1">
        <f t="array" ref="E2789">_xlfn.IFS(D2789&gt;1000000,"Unk", D2789 = "", " ", D2789 &lt; 1000000,D2789)</f>
        <v xml:space="preserve"> </v>
      </c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9"/>
      <c r="Q2789" s="9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9"/>
      <c r="AC2789" s="9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9"/>
      <c r="AO2789" s="9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9"/>
      <c r="BA2789" s="9"/>
    </row>
    <row r="2790" spans="1:53" x14ac:dyDescent="0.2">
      <c r="A2790" s="5"/>
      <c r="D2790" s="5"/>
      <c r="E2790" t="str" cm="1">
        <f t="array" ref="E2790">_xlfn.IFS(D2790&gt;1000000,"Unk", D2790 = "", " ", D2790 &lt; 1000000,D2790)</f>
        <v xml:space="preserve"> </v>
      </c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9"/>
      <c r="Q2790" s="9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9"/>
      <c r="AC2790" s="9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9"/>
      <c r="AO2790" s="9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9"/>
      <c r="BA2790" s="9"/>
    </row>
    <row r="2791" spans="1:53" x14ac:dyDescent="0.2">
      <c r="A2791" s="5"/>
      <c r="D2791" s="5"/>
      <c r="E2791" t="str" cm="1">
        <f t="array" ref="E2791">_xlfn.IFS(D2791&gt;1000000,"Unk", D2791 = "", " ", D2791 &lt; 1000000,D2791)</f>
        <v xml:space="preserve"> </v>
      </c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9"/>
      <c r="Q2791" s="9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9"/>
      <c r="AC2791" s="9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9"/>
      <c r="AO2791" s="9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9"/>
      <c r="BA2791" s="9"/>
    </row>
    <row r="2792" spans="1:53" x14ac:dyDescent="0.2">
      <c r="A2792" s="5"/>
      <c r="D2792" s="5"/>
      <c r="E2792" t="str" cm="1">
        <f t="array" ref="E2792">_xlfn.IFS(D2792&gt;1000000,"Unk", D2792 = "", " ", D2792 &lt; 1000000,D2792)</f>
        <v xml:space="preserve"> </v>
      </c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9"/>
      <c r="Q2792" s="9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9"/>
      <c r="AC2792" s="9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9"/>
      <c r="AO2792" s="9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9"/>
      <c r="BA2792" s="9"/>
    </row>
    <row r="2793" spans="1:53" x14ac:dyDescent="0.2">
      <c r="A2793" s="5"/>
      <c r="D2793" s="5"/>
      <c r="E2793" t="str" cm="1">
        <f t="array" ref="E2793">_xlfn.IFS(D2793&gt;1000000,"Unk", D2793 = "", " ", D2793 &lt; 1000000,D2793)</f>
        <v xml:space="preserve"> </v>
      </c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9"/>
      <c r="Q2793" s="9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9"/>
      <c r="AC2793" s="9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9"/>
      <c r="AO2793" s="9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9"/>
      <c r="BA2793" s="9"/>
    </row>
    <row r="2794" spans="1:53" x14ac:dyDescent="0.2">
      <c r="A2794" s="5"/>
      <c r="D2794" s="5"/>
      <c r="E2794" t="str" cm="1">
        <f t="array" ref="E2794">_xlfn.IFS(D2794&gt;1000000,"Unk", D2794 = "", " ", D2794 &lt; 1000000,D2794)</f>
        <v xml:space="preserve"> </v>
      </c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9"/>
      <c r="Q2794" s="9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9"/>
      <c r="AC2794" s="9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9"/>
      <c r="AO2794" s="9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9"/>
      <c r="BA2794" s="9"/>
    </row>
    <row r="2795" spans="1:53" x14ac:dyDescent="0.2">
      <c r="A2795" s="5"/>
      <c r="D2795" s="5"/>
      <c r="E2795" t="str" cm="1">
        <f t="array" ref="E2795">_xlfn.IFS(D2795&gt;1000000,"Unk", D2795 = "", " ", D2795 &lt; 1000000,D2795)</f>
        <v xml:space="preserve"> </v>
      </c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9"/>
      <c r="Q2795" s="9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9"/>
      <c r="AC2795" s="9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9"/>
      <c r="AO2795" s="9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9"/>
      <c r="BA2795" s="9"/>
    </row>
    <row r="2796" spans="1:53" x14ac:dyDescent="0.2">
      <c r="A2796" s="5"/>
      <c r="D2796" s="5"/>
      <c r="E2796" t="str" cm="1">
        <f t="array" ref="E2796">_xlfn.IFS(D2796&gt;1000000,"Unk", D2796 = "", " ", D2796 &lt; 1000000,D2796)</f>
        <v xml:space="preserve"> </v>
      </c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9"/>
      <c r="Q2796" s="9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9"/>
      <c r="AC2796" s="9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9"/>
      <c r="AO2796" s="9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9"/>
      <c r="BA2796" s="9"/>
    </row>
    <row r="2797" spans="1:53" x14ac:dyDescent="0.2">
      <c r="A2797" s="5"/>
      <c r="D2797" s="5"/>
      <c r="E2797" t="str" cm="1">
        <f t="array" ref="E2797">_xlfn.IFS(D2797&gt;1000000,"Unk", D2797 = "", " ", D2797 &lt; 1000000,D2797)</f>
        <v xml:space="preserve"> </v>
      </c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9"/>
      <c r="Q2797" s="9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9"/>
      <c r="AC2797" s="9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9"/>
      <c r="AO2797" s="9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9"/>
      <c r="BA2797" s="9"/>
    </row>
    <row r="2798" spans="1:53" x14ac:dyDescent="0.2">
      <c r="A2798" s="5"/>
      <c r="D2798" s="5"/>
      <c r="E2798" t="str" cm="1">
        <f t="array" ref="E2798">_xlfn.IFS(D2798&gt;1000000,"Unk", D2798 = "", " ", D2798 &lt; 1000000,D2798)</f>
        <v xml:space="preserve"> </v>
      </c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9"/>
      <c r="Q2798" s="9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9"/>
      <c r="AC2798" s="9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9"/>
      <c r="AO2798" s="9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9"/>
      <c r="BA2798" s="9"/>
    </row>
    <row r="2799" spans="1:53" x14ac:dyDescent="0.2">
      <c r="A2799" s="5"/>
      <c r="D2799" s="5"/>
      <c r="E2799" t="str" cm="1">
        <f t="array" ref="E2799">_xlfn.IFS(D2799&gt;1000000,"Unk", D2799 = "", " ", D2799 &lt; 1000000,D2799)</f>
        <v xml:space="preserve"> </v>
      </c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9"/>
      <c r="Q2799" s="9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9"/>
      <c r="AC2799" s="9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9"/>
      <c r="AO2799" s="9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9"/>
      <c r="BA2799" s="9"/>
    </row>
    <row r="2800" spans="1:53" x14ac:dyDescent="0.2">
      <c r="A2800" s="5"/>
      <c r="D2800" s="5"/>
      <c r="E2800" t="str" cm="1">
        <f t="array" ref="E2800">_xlfn.IFS(D2800&gt;1000000,"Unk", D2800 = "", " ", D2800 &lt; 1000000,D2800)</f>
        <v xml:space="preserve"> </v>
      </c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9"/>
      <c r="Q2800" s="9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9"/>
      <c r="AC2800" s="9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9"/>
      <c r="AO2800" s="9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9"/>
      <c r="BA2800" s="9"/>
    </row>
    <row r="2801" spans="1:53" x14ac:dyDescent="0.2">
      <c r="A2801" s="5"/>
      <c r="D2801" s="5"/>
      <c r="E2801" t="str" cm="1">
        <f t="array" ref="E2801">_xlfn.IFS(D2801&gt;1000000,"Unk", D2801 = "", " ", D2801 &lt; 1000000,D2801)</f>
        <v xml:space="preserve"> </v>
      </c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9"/>
      <c r="Q2801" s="9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9"/>
      <c r="AC2801" s="9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9"/>
      <c r="AO2801" s="9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9"/>
      <c r="BA2801" s="9"/>
    </row>
    <row r="2802" spans="1:53" x14ac:dyDescent="0.2">
      <c r="A2802" s="5"/>
      <c r="D2802" s="5"/>
      <c r="E2802" t="str" cm="1">
        <f t="array" ref="E2802">_xlfn.IFS(D2802&gt;1000000,"Unk", D2802 = "", " ", D2802 &lt; 1000000,D2802)</f>
        <v xml:space="preserve"> </v>
      </c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9"/>
      <c r="Q2802" s="9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9"/>
      <c r="AC2802" s="9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9"/>
      <c r="AO2802" s="9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9"/>
      <c r="BA2802" s="9"/>
    </row>
    <row r="2803" spans="1:53" x14ac:dyDescent="0.2">
      <c r="A2803" s="5"/>
      <c r="D2803" s="5"/>
      <c r="E2803" t="str" cm="1">
        <f t="array" ref="E2803">_xlfn.IFS(D2803&gt;1000000,"Unk", D2803 = "", " ", D2803 &lt; 1000000,D2803)</f>
        <v xml:space="preserve"> </v>
      </c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9"/>
      <c r="Q2803" s="9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9"/>
      <c r="AC2803" s="9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9"/>
      <c r="AO2803" s="9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9"/>
      <c r="BA2803" s="9"/>
    </row>
    <row r="2804" spans="1:53" x14ac:dyDescent="0.2">
      <c r="A2804" s="5"/>
      <c r="D2804" s="5"/>
      <c r="E2804" t="str" cm="1">
        <f t="array" ref="E2804">_xlfn.IFS(D2804&gt;1000000,"Unk", D2804 = "", " ", D2804 &lt; 1000000,D2804)</f>
        <v xml:space="preserve"> </v>
      </c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9"/>
      <c r="Q2804" s="9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9"/>
      <c r="AC2804" s="9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9"/>
      <c r="AO2804" s="9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9"/>
      <c r="BA2804" s="9"/>
    </row>
    <row r="2805" spans="1:53" x14ac:dyDescent="0.2">
      <c r="A2805" s="5"/>
      <c r="D2805" s="5"/>
      <c r="E2805" t="str" cm="1">
        <f t="array" ref="E2805">_xlfn.IFS(D2805&gt;1000000,"Unk", D2805 = "", " ", D2805 &lt; 1000000,D2805)</f>
        <v xml:space="preserve"> </v>
      </c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9"/>
      <c r="Q2805" s="9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9"/>
      <c r="AC2805" s="9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9"/>
      <c r="AO2805" s="9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9"/>
      <c r="BA2805" s="9"/>
    </row>
    <row r="2806" spans="1:53" x14ac:dyDescent="0.2">
      <c r="A2806" s="5"/>
      <c r="D2806" s="5"/>
      <c r="E2806" t="str" cm="1">
        <f t="array" ref="E2806">_xlfn.IFS(D2806&gt;1000000,"Unk", D2806 = "", " ", D2806 &lt; 1000000,D2806)</f>
        <v xml:space="preserve"> </v>
      </c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9"/>
      <c r="Q2806" s="9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9"/>
      <c r="AC2806" s="9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9"/>
      <c r="AO2806" s="9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9"/>
      <c r="BA2806" s="9"/>
    </row>
    <row r="2807" spans="1:53" x14ac:dyDescent="0.2">
      <c r="A2807" s="5"/>
      <c r="D2807" s="5"/>
      <c r="E2807" t="str" cm="1">
        <f t="array" ref="E2807">_xlfn.IFS(D2807&gt;1000000,"Unk", D2807 = "", " ", D2807 &lt; 1000000,D2807)</f>
        <v xml:space="preserve"> </v>
      </c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9"/>
      <c r="Q2807" s="9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9"/>
      <c r="AC2807" s="9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9"/>
      <c r="AO2807" s="9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9"/>
      <c r="BA2807" s="9"/>
    </row>
    <row r="2808" spans="1:53" x14ac:dyDescent="0.2">
      <c r="A2808" s="5"/>
      <c r="D2808" s="5"/>
      <c r="E2808" t="str" cm="1">
        <f t="array" ref="E2808">_xlfn.IFS(D2808&gt;1000000,"Unk", D2808 = "", " ", D2808 &lt; 1000000,D2808)</f>
        <v xml:space="preserve"> </v>
      </c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9"/>
      <c r="Q2808" s="9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9"/>
      <c r="AC2808" s="9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9"/>
      <c r="AO2808" s="9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9"/>
      <c r="BA2808" s="9"/>
    </row>
    <row r="2809" spans="1:53" x14ac:dyDescent="0.2">
      <c r="A2809" s="5"/>
      <c r="D2809" s="5"/>
      <c r="E2809" t="str" cm="1">
        <f t="array" ref="E2809">_xlfn.IFS(D2809&gt;1000000,"Unk", D2809 = "", " ", D2809 &lt; 1000000,D2809)</f>
        <v xml:space="preserve"> </v>
      </c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9"/>
      <c r="Q2809" s="9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9"/>
      <c r="AC2809" s="9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9"/>
      <c r="AO2809" s="9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9"/>
      <c r="BA2809" s="9"/>
    </row>
    <row r="2810" spans="1:53" x14ac:dyDescent="0.2">
      <c r="A2810" s="5"/>
      <c r="D2810" s="5"/>
      <c r="E2810" t="str" cm="1">
        <f t="array" ref="E2810">_xlfn.IFS(D2810&gt;1000000,"Unk", D2810 = "", " ", D2810 &lt; 1000000,D2810)</f>
        <v xml:space="preserve"> </v>
      </c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9"/>
      <c r="Q2810" s="9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9"/>
      <c r="AC2810" s="9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9"/>
      <c r="AO2810" s="9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9"/>
      <c r="BA2810" s="9"/>
    </row>
    <row r="2811" spans="1:53" x14ac:dyDescent="0.2">
      <c r="A2811" s="5"/>
      <c r="D2811" s="5"/>
      <c r="E2811" t="str" cm="1">
        <f t="array" ref="E2811">_xlfn.IFS(D2811&gt;1000000,"Unk", D2811 = "", " ", D2811 &lt; 1000000,D2811)</f>
        <v xml:space="preserve"> </v>
      </c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9"/>
      <c r="Q2811" s="9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9"/>
      <c r="AC2811" s="9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9"/>
      <c r="AO2811" s="9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9"/>
      <c r="BA2811" s="9"/>
    </row>
    <row r="2812" spans="1:53" x14ac:dyDescent="0.2">
      <c r="A2812" s="5"/>
      <c r="D2812" s="5"/>
      <c r="E2812" t="str" cm="1">
        <f t="array" ref="E2812">_xlfn.IFS(D2812&gt;1000000,"Unk", D2812 = "", " ", D2812 &lt; 1000000,D2812)</f>
        <v xml:space="preserve"> </v>
      </c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9"/>
      <c r="Q2812" s="9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9"/>
      <c r="AC2812" s="9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9"/>
      <c r="AO2812" s="9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9"/>
      <c r="BA2812" s="9"/>
    </row>
    <row r="2813" spans="1:53" x14ac:dyDescent="0.2">
      <c r="A2813" s="5"/>
      <c r="D2813" s="5"/>
      <c r="E2813" t="str" cm="1">
        <f t="array" ref="E2813">_xlfn.IFS(D2813&gt;1000000,"Unk", D2813 = "", " ", D2813 &lt; 1000000,D2813)</f>
        <v xml:space="preserve"> </v>
      </c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9"/>
      <c r="Q2813" s="9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9"/>
      <c r="AC2813" s="9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9"/>
      <c r="AO2813" s="9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9"/>
      <c r="BA2813" s="9"/>
    </row>
    <row r="2814" spans="1:53" x14ac:dyDescent="0.2">
      <c r="A2814" s="5"/>
      <c r="D2814" s="5"/>
      <c r="E2814" t="str" cm="1">
        <f t="array" ref="E2814">_xlfn.IFS(D2814&gt;1000000,"Unk", D2814 = "", " ", D2814 &lt; 1000000,D2814)</f>
        <v xml:space="preserve"> </v>
      </c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9"/>
      <c r="Q2814" s="9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9"/>
      <c r="AC2814" s="9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9"/>
      <c r="AO2814" s="9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9"/>
      <c r="BA2814" s="9"/>
    </row>
    <row r="2815" spans="1:53" x14ac:dyDescent="0.2">
      <c r="A2815" s="5"/>
      <c r="D2815" s="5"/>
      <c r="E2815" t="str" cm="1">
        <f t="array" ref="E2815">_xlfn.IFS(D2815&gt;1000000,"Unk", D2815 = "", " ", D2815 &lt; 1000000,D2815)</f>
        <v xml:space="preserve"> </v>
      </c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9"/>
      <c r="Q2815" s="9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9"/>
      <c r="AC2815" s="9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9"/>
      <c r="AO2815" s="9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9"/>
      <c r="BA2815" s="9"/>
    </row>
    <row r="2816" spans="1:53" x14ac:dyDescent="0.2">
      <c r="A2816" s="5"/>
      <c r="D2816" s="5"/>
      <c r="E2816" t="str" cm="1">
        <f t="array" ref="E2816">_xlfn.IFS(D2816&gt;1000000,"Unk", D2816 = "", " ", D2816 &lt; 1000000,D2816)</f>
        <v xml:space="preserve"> </v>
      </c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9"/>
      <c r="Q2816" s="9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9"/>
      <c r="AC2816" s="9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9"/>
      <c r="AO2816" s="9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9"/>
      <c r="BA2816" s="9"/>
    </row>
    <row r="2817" spans="1:53" x14ac:dyDescent="0.2">
      <c r="A2817" s="5"/>
      <c r="D2817" s="5"/>
      <c r="E2817" t="str" cm="1">
        <f t="array" ref="E2817">_xlfn.IFS(D2817&gt;1000000,"Unk", D2817 = "", " ", D2817 &lt; 1000000,D2817)</f>
        <v xml:space="preserve"> </v>
      </c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9"/>
      <c r="Q2817" s="9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9"/>
      <c r="AC2817" s="9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9"/>
      <c r="AO2817" s="9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9"/>
      <c r="BA2817" s="9"/>
    </row>
    <row r="2818" spans="1:53" x14ac:dyDescent="0.2">
      <c r="A2818" s="5"/>
      <c r="D2818" s="5"/>
      <c r="E2818" t="str" cm="1">
        <f t="array" ref="E2818">_xlfn.IFS(D2818&gt;1000000,"Unk", D2818 = "", " ", D2818 &lt; 1000000,D2818)</f>
        <v xml:space="preserve"> </v>
      </c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9"/>
      <c r="Q2818" s="9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9"/>
      <c r="AC2818" s="9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9"/>
      <c r="AO2818" s="9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9"/>
      <c r="BA2818" s="9"/>
    </row>
    <row r="2819" spans="1:53" x14ac:dyDescent="0.2">
      <c r="A2819" s="5"/>
      <c r="D2819" s="5"/>
      <c r="E2819" t="str" cm="1">
        <f t="array" ref="E2819">_xlfn.IFS(D2819&gt;1000000,"Unk", D2819 = "", " ", D2819 &lt; 1000000,D2819)</f>
        <v xml:space="preserve"> </v>
      </c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9"/>
      <c r="Q2819" s="9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9"/>
      <c r="AC2819" s="9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9"/>
      <c r="AO2819" s="9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9"/>
      <c r="BA2819" s="9"/>
    </row>
    <row r="2820" spans="1:53" x14ac:dyDescent="0.2">
      <c r="A2820" s="5"/>
      <c r="D2820" s="5"/>
      <c r="E2820" t="str" cm="1">
        <f t="array" ref="E2820">_xlfn.IFS(D2820&gt;1000000,"Unk", D2820 = "", " ", D2820 &lt; 1000000,D2820)</f>
        <v xml:space="preserve"> </v>
      </c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9"/>
      <c r="Q2820" s="9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9"/>
      <c r="AC2820" s="9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9"/>
      <c r="AO2820" s="9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9"/>
      <c r="BA2820" s="9"/>
    </row>
    <row r="2821" spans="1:53" x14ac:dyDescent="0.2">
      <c r="A2821" s="5"/>
      <c r="D2821" s="5"/>
      <c r="E2821" t="str" cm="1">
        <f t="array" ref="E2821">_xlfn.IFS(D2821&gt;1000000,"Unk", D2821 = "", " ", D2821 &lt; 1000000,D2821)</f>
        <v xml:space="preserve"> </v>
      </c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9"/>
      <c r="Q2821" s="9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9"/>
      <c r="AC2821" s="9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9"/>
      <c r="AO2821" s="9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9"/>
      <c r="BA2821" s="9"/>
    </row>
    <row r="2822" spans="1:53" x14ac:dyDescent="0.2">
      <c r="A2822" s="5"/>
      <c r="D2822" s="5"/>
      <c r="E2822" t="str" cm="1">
        <f t="array" ref="E2822">_xlfn.IFS(D2822&gt;1000000,"Unk", D2822 = "", " ", D2822 &lt; 1000000,D2822)</f>
        <v xml:space="preserve"> </v>
      </c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9"/>
      <c r="Q2822" s="9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9"/>
      <c r="AC2822" s="9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9"/>
      <c r="AO2822" s="9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9"/>
      <c r="BA2822" s="9"/>
    </row>
    <row r="2823" spans="1:53" x14ac:dyDescent="0.2">
      <c r="A2823" s="5"/>
      <c r="D2823" s="5"/>
      <c r="E2823" t="str" cm="1">
        <f t="array" ref="E2823">_xlfn.IFS(D2823&gt;1000000,"Unk", D2823 = "", " ", D2823 &lt; 1000000,D2823)</f>
        <v xml:space="preserve"> </v>
      </c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9"/>
      <c r="Q2823" s="9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9"/>
      <c r="AC2823" s="9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9"/>
      <c r="AO2823" s="9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9"/>
      <c r="BA2823" s="9"/>
    </row>
    <row r="2824" spans="1:53" x14ac:dyDescent="0.2">
      <c r="A2824" s="5"/>
      <c r="D2824" s="5"/>
      <c r="E2824" t="str" cm="1">
        <f t="array" ref="E2824">_xlfn.IFS(D2824&gt;1000000,"Unk", D2824 = "", " ", D2824 &lt; 1000000,D2824)</f>
        <v xml:space="preserve"> </v>
      </c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9"/>
      <c r="Q2824" s="9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9"/>
      <c r="AC2824" s="9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9"/>
      <c r="AO2824" s="9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9"/>
      <c r="BA2824" s="9"/>
    </row>
    <row r="2825" spans="1:53" x14ac:dyDescent="0.2">
      <c r="A2825" s="5"/>
      <c r="D2825" s="5"/>
      <c r="E2825" t="str" cm="1">
        <f t="array" ref="E2825">_xlfn.IFS(D2825&gt;1000000,"Unk", D2825 = "", " ", D2825 &lt; 1000000,D2825)</f>
        <v xml:space="preserve"> </v>
      </c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9"/>
      <c r="Q2825" s="9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9"/>
      <c r="AC2825" s="9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9"/>
      <c r="AO2825" s="9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9"/>
      <c r="BA2825" s="9"/>
    </row>
    <row r="2826" spans="1:53" x14ac:dyDescent="0.2">
      <c r="A2826" s="5"/>
      <c r="D2826" s="5"/>
      <c r="E2826" t="str" cm="1">
        <f t="array" ref="E2826">_xlfn.IFS(D2826&gt;1000000,"Unk", D2826 = "", " ", D2826 &lt; 1000000,D2826)</f>
        <v xml:space="preserve"> </v>
      </c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9"/>
      <c r="Q2826" s="9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9"/>
      <c r="AC2826" s="9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9"/>
      <c r="AO2826" s="9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9"/>
      <c r="BA2826" s="9"/>
    </row>
    <row r="2827" spans="1:53" x14ac:dyDescent="0.2">
      <c r="A2827" s="5"/>
      <c r="D2827" s="5"/>
      <c r="E2827" t="str" cm="1">
        <f t="array" ref="E2827">_xlfn.IFS(D2827&gt;1000000,"Unk", D2827 = "", " ", D2827 &lt; 1000000,D2827)</f>
        <v xml:space="preserve"> </v>
      </c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9"/>
      <c r="Q2827" s="9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9"/>
      <c r="AC2827" s="9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9"/>
      <c r="AO2827" s="9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9"/>
      <c r="BA2827" s="9"/>
    </row>
    <row r="2828" spans="1:53" x14ac:dyDescent="0.2">
      <c r="A2828" s="5"/>
      <c r="D2828" s="5"/>
      <c r="E2828" t="str" cm="1">
        <f t="array" ref="E2828">_xlfn.IFS(D2828&gt;1000000,"Unk", D2828 = "", " ", D2828 &lt; 1000000,D2828)</f>
        <v xml:space="preserve"> </v>
      </c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9"/>
      <c r="Q2828" s="9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9"/>
      <c r="AC2828" s="9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9"/>
      <c r="AO2828" s="9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9"/>
      <c r="BA2828" s="9"/>
    </row>
    <row r="2829" spans="1:53" x14ac:dyDescent="0.2">
      <c r="A2829" s="5"/>
      <c r="D2829" s="5"/>
      <c r="E2829" t="str" cm="1">
        <f t="array" ref="E2829">_xlfn.IFS(D2829&gt;1000000,"Unk", D2829 = "", " ", D2829 &lt; 1000000,D2829)</f>
        <v xml:space="preserve"> </v>
      </c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9"/>
      <c r="Q2829" s="9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9"/>
      <c r="AC2829" s="9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9"/>
      <c r="AO2829" s="9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9"/>
      <c r="BA2829" s="9"/>
    </row>
    <row r="2830" spans="1:53" x14ac:dyDescent="0.2">
      <c r="A2830" s="5"/>
      <c r="D2830" s="5"/>
      <c r="E2830" t="str" cm="1">
        <f t="array" ref="E2830">_xlfn.IFS(D2830&gt;1000000,"Unk", D2830 = "", " ", D2830 &lt; 1000000,D2830)</f>
        <v xml:space="preserve"> </v>
      </c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9"/>
      <c r="Q2830" s="9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9"/>
      <c r="AC2830" s="9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9"/>
      <c r="AO2830" s="9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9"/>
      <c r="BA2830" s="9"/>
    </row>
    <row r="2831" spans="1:53" x14ac:dyDescent="0.2">
      <c r="A2831" s="5"/>
      <c r="D2831" s="5"/>
      <c r="E2831" t="str" cm="1">
        <f t="array" ref="E2831">_xlfn.IFS(D2831&gt;1000000,"Unk", D2831 = "", " ", D2831 &lt; 1000000,D2831)</f>
        <v xml:space="preserve"> </v>
      </c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9"/>
      <c r="Q2831" s="9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9"/>
      <c r="AC2831" s="9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9"/>
      <c r="AO2831" s="9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9"/>
      <c r="BA2831" s="9"/>
    </row>
    <row r="2832" spans="1:53" x14ac:dyDescent="0.2">
      <c r="A2832" s="5"/>
      <c r="D2832" s="5"/>
      <c r="E2832" t="str" cm="1">
        <f t="array" ref="E2832">_xlfn.IFS(D2832&gt;1000000,"Unk", D2832 = "", " ", D2832 &lt; 1000000,D2832)</f>
        <v xml:space="preserve"> </v>
      </c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9"/>
      <c r="Q2832" s="9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9"/>
      <c r="AC2832" s="9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9"/>
      <c r="AO2832" s="9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9"/>
      <c r="BA2832" s="9"/>
    </row>
    <row r="2833" spans="1:53" x14ac:dyDescent="0.2">
      <c r="A2833" s="5"/>
      <c r="D2833" s="5"/>
      <c r="E2833" t="str" cm="1">
        <f t="array" ref="E2833">_xlfn.IFS(D2833&gt;1000000,"Unk", D2833 = "", " ", D2833 &lt; 1000000,D2833)</f>
        <v xml:space="preserve"> </v>
      </c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9"/>
      <c r="Q2833" s="9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9"/>
      <c r="AC2833" s="9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9"/>
      <c r="AO2833" s="9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9"/>
      <c r="BA2833" s="9"/>
    </row>
    <row r="2834" spans="1:53" x14ac:dyDescent="0.2">
      <c r="A2834" s="5"/>
      <c r="D2834" s="5"/>
      <c r="E2834" t="str" cm="1">
        <f t="array" ref="E2834">_xlfn.IFS(D2834&gt;1000000,"Unk", D2834 = "", " ", D2834 &lt; 1000000,D2834)</f>
        <v xml:space="preserve"> </v>
      </c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9"/>
      <c r="Q2834" s="9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9"/>
      <c r="AC2834" s="9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9"/>
      <c r="AO2834" s="9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9"/>
      <c r="BA2834" s="9"/>
    </row>
    <row r="2835" spans="1:53" x14ac:dyDescent="0.2">
      <c r="A2835" s="5"/>
      <c r="D2835" s="5"/>
      <c r="E2835" t="str" cm="1">
        <f t="array" ref="E2835">_xlfn.IFS(D2835&gt;1000000,"Unk", D2835 = "", " ", D2835 &lt; 1000000,D2835)</f>
        <v xml:space="preserve"> </v>
      </c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9"/>
      <c r="Q2835" s="9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9"/>
      <c r="AC2835" s="9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9"/>
      <c r="AO2835" s="9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9"/>
      <c r="BA2835" s="9"/>
    </row>
    <row r="2836" spans="1:53" x14ac:dyDescent="0.2">
      <c r="A2836" s="5"/>
      <c r="D2836" s="5"/>
      <c r="E2836" t="str" cm="1">
        <f t="array" ref="E2836">_xlfn.IFS(D2836&gt;1000000,"Unk", D2836 = "", " ", D2836 &lt; 1000000,D2836)</f>
        <v xml:space="preserve"> </v>
      </c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9"/>
      <c r="Q2836" s="9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9"/>
      <c r="AC2836" s="9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9"/>
      <c r="AO2836" s="9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9"/>
      <c r="BA2836" s="9"/>
    </row>
    <row r="2837" spans="1:53" x14ac:dyDescent="0.2">
      <c r="A2837" s="5"/>
      <c r="D2837" s="5"/>
      <c r="E2837" t="str" cm="1">
        <f t="array" ref="E2837">_xlfn.IFS(D2837&gt;1000000,"Unk", D2837 = "", " ", D2837 &lt; 1000000,D2837)</f>
        <v xml:space="preserve"> </v>
      </c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9"/>
      <c r="Q2837" s="9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9"/>
      <c r="AC2837" s="9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9"/>
      <c r="AO2837" s="9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9"/>
      <c r="BA2837" s="9"/>
    </row>
    <row r="2838" spans="1:53" x14ac:dyDescent="0.2">
      <c r="A2838" s="5"/>
      <c r="D2838" s="5"/>
      <c r="E2838" t="str" cm="1">
        <f t="array" ref="E2838">_xlfn.IFS(D2838&gt;1000000,"Unk", D2838 = "", " ", D2838 &lt; 1000000,D2838)</f>
        <v xml:space="preserve"> </v>
      </c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9"/>
      <c r="Q2838" s="9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9"/>
      <c r="AC2838" s="9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9"/>
      <c r="AO2838" s="9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9"/>
      <c r="BA2838" s="9"/>
    </row>
    <row r="2839" spans="1:53" x14ac:dyDescent="0.2">
      <c r="A2839" s="5"/>
      <c r="D2839" s="5"/>
      <c r="E2839" t="str" cm="1">
        <f t="array" ref="E2839">_xlfn.IFS(D2839&gt;1000000,"Unk", D2839 = "", " ", D2839 &lt; 1000000,D2839)</f>
        <v xml:space="preserve"> </v>
      </c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9"/>
      <c r="Q2839" s="9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9"/>
      <c r="AC2839" s="9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9"/>
      <c r="AO2839" s="9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9"/>
      <c r="BA2839" s="9"/>
    </row>
    <row r="2840" spans="1:53" x14ac:dyDescent="0.2">
      <c r="A2840" s="5"/>
      <c r="D2840" s="5"/>
      <c r="E2840" t="str" cm="1">
        <f t="array" ref="E2840">_xlfn.IFS(D2840&gt;1000000,"Unk", D2840 = "", " ", D2840 &lt; 1000000,D2840)</f>
        <v xml:space="preserve"> </v>
      </c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9"/>
      <c r="Q2840" s="9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9"/>
      <c r="AC2840" s="9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9"/>
      <c r="AO2840" s="9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9"/>
      <c r="BA2840" s="9"/>
    </row>
    <row r="2841" spans="1:53" x14ac:dyDescent="0.2">
      <c r="A2841" s="5"/>
      <c r="D2841" s="5"/>
      <c r="E2841" t="str" cm="1">
        <f t="array" ref="E2841">_xlfn.IFS(D2841&gt;1000000,"Unk", D2841 = "", " ", D2841 &lt; 1000000,D2841)</f>
        <v xml:space="preserve"> </v>
      </c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9"/>
      <c r="Q2841" s="9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9"/>
      <c r="AC2841" s="9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9"/>
      <c r="AO2841" s="9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9"/>
      <c r="BA2841" s="9"/>
    </row>
    <row r="2842" spans="1:53" x14ac:dyDescent="0.2">
      <c r="A2842" s="5"/>
      <c r="D2842" s="5"/>
      <c r="E2842" t="str" cm="1">
        <f t="array" ref="E2842">_xlfn.IFS(D2842&gt;1000000,"Unk", D2842 = "", " ", D2842 &lt; 1000000,D2842)</f>
        <v xml:space="preserve"> </v>
      </c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9"/>
      <c r="Q2842" s="9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9"/>
      <c r="AC2842" s="9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9"/>
      <c r="AO2842" s="9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9"/>
      <c r="BA2842" s="9"/>
    </row>
    <row r="2843" spans="1:53" x14ac:dyDescent="0.2">
      <c r="A2843" s="5"/>
      <c r="D2843" s="5"/>
      <c r="E2843" t="str" cm="1">
        <f t="array" ref="E2843">_xlfn.IFS(D2843&gt;1000000,"Unk", D2843 = "", " ", D2843 &lt; 1000000,D2843)</f>
        <v xml:space="preserve"> </v>
      </c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9"/>
      <c r="Q2843" s="9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9"/>
      <c r="AC2843" s="9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9"/>
      <c r="AO2843" s="9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9"/>
      <c r="BA2843" s="9"/>
    </row>
    <row r="2844" spans="1:53" x14ac:dyDescent="0.2">
      <c r="A2844" s="5"/>
      <c r="D2844" s="5"/>
      <c r="E2844" t="str" cm="1">
        <f t="array" ref="E2844">_xlfn.IFS(D2844&gt;1000000,"Unk", D2844 = "", " ", D2844 &lt; 1000000,D2844)</f>
        <v xml:space="preserve"> </v>
      </c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9"/>
      <c r="Q2844" s="9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9"/>
      <c r="AC2844" s="9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9"/>
      <c r="AO2844" s="9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9"/>
      <c r="BA2844" s="9"/>
    </row>
    <row r="2845" spans="1:53" x14ac:dyDescent="0.2">
      <c r="A2845" s="5"/>
      <c r="D2845" s="5"/>
      <c r="E2845" t="str" cm="1">
        <f t="array" ref="E2845">_xlfn.IFS(D2845&gt;1000000,"Unk", D2845 = "", " ", D2845 &lt; 1000000,D2845)</f>
        <v xml:space="preserve"> </v>
      </c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9"/>
      <c r="Q2845" s="9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9"/>
      <c r="AC2845" s="9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9"/>
      <c r="AO2845" s="9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9"/>
      <c r="BA2845" s="9"/>
    </row>
    <row r="2846" spans="1:53" x14ac:dyDescent="0.2">
      <c r="A2846" s="5"/>
      <c r="D2846" s="5"/>
      <c r="E2846" t="str" cm="1">
        <f t="array" ref="E2846">_xlfn.IFS(D2846&gt;1000000,"Unk", D2846 = "", " ", D2846 &lt; 1000000,D2846)</f>
        <v xml:space="preserve"> </v>
      </c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9"/>
      <c r="Q2846" s="9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9"/>
      <c r="AC2846" s="9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9"/>
      <c r="AO2846" s="9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9"/>
      <c r="BA2846" s="9"/>
    </row>
    <row r="2847" spans="1:53" x14ac:dyDescent="0.2">
      <c r="A2847" s="5"/>
      <c r="D2847" s="5"/>
      <c r="E2847" t="str" cm="1">
        <f t="array" ref="E2847">_xlfn.IFS(D2847&gt;1000000,"Unk", D2847 = "", " ", D2847 &lt; 1000000,D2847)</f>
        <v xml:space="preserve"> </v>
      </c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9"/>
      <c r="Q2847" s="9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9"/>
      <c r="AC2847" s="9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9"/>
      <c r="AO2847" s="9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9"/>
      <c r="BA2847" s="9"/>
    </row>
    <row r="2848" spans="1:53" x14ac:dyDescent="0.2">
      <c r="A2848" s="5"/>
      <c r="D2848" s="5"/>
      <c r="E2848" t="str" cm="1">
        <f t="array" ref="E2848">_xlfn.IFS(D2848&gt;1000000,"Unk", D2848 = "", " ", D2848 &lt; 1000000,D2848)</f>
        <v xml:space="preserve"> </v>
      </c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9"/>
      <c r="Q2848" s="9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9"/>
      <c r="AC2848" s="9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9"/>
      <c r="AO2848" s="9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9"/>
      <c r="BA2848" s="9"/>
    </row>
    <row r="2849" spans="1:53" x14ac:dyDescent="0.2">
      <c r="A2849" s="5"/>
      <c r="D2849" s="5"/>
      <c r="E2849" t="str" cm="1">
        <f t="array" ref="E2849">_xlfn.IFS(D2849&gt;1000000,"Unk", D2849 = "", " ", D2849 &lt; 1000000,D2849)</f>
        <v xml:space="preserve"> </v>
      </c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9"/>
      <c r="Q2849" s="9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9"/>
      <c r="AC2849" s="9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9"/>
      <c r="AO2849" s="9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9"/>
      <c r="BA2849" s="9"/>
    </row>
    <row r="2850" spans="1:53" x14ac:dyDescent="0.2">
      <c r="A2850" s="5"/>
      <c r="D2850" s="5"/>
      <c r="E2850" t="str" cm="1">
        <f t="array" ref="E2850">_xlfn.IFS(D2850&gt;1000000,"Unk", D2850 = "", " ", D2850 &lt; 1000000,D2850)</f>
        <v xml:space="preserve"> </v>
      </c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9"/>
      <c r="Q2850" s="9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9"/>
      <c r="AC2850" s="9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9"/>
      <c r="AO2850" s="9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9"/>
      <c r="BA2850" s="9"/>
    </row>
    <row r="2851" spans="1:53" x14ac:dyDescent="0.2">
      <c r="A2851" s="5"/>
      <c r="D2851" s="5"/>
      <c r="E2851" t="str" cm="1">
        <f t="array" ref="E2851">_xlfn.IFS(D2851&gt;1000000,"Unk", D2851 = "", " ", D2851 &lt; 1000000,D2851)</f>
        <v xml:space="preserve"> </v>
      </c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9"/>
      <c r="Q2851" s="9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9"/>
      <c r="AC2851" s="9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9"/>
      <c r="AO2851" s="9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9"/>
      <c r="BA2851" s="9"/>
    </row>
    <row r="2852" spans="1:53" x14ac:dyDescent="0.2">
      <c r="A2852" s="5"/>
      <c r="D2852" s="5"/>
      <c r="E2852" t="str" cm="1">
        <f t="array" ref="E2852">_xlfn.IFS(D2852&gt;1000000,"Unk", D2852 = "", " ", D2852 &lt; 1000000,D2852)</f>
        <v xml:space="preserve"> </v>
      </c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9"/>
      <c r="Q2852" s="9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9"/>
      <c r="AC2852" s="9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9"/>
      <c r="AO2852" s="9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9"/>
      <c r="BA2852" s="9"/>
    </row>
    <row r="2853" spans="1:53" x14ac:dyDescent="0.2">
      <c r="A2853" s="5"/>
      <c r="D2853" s="5"/>
      <c r="E2853" t="str" cm="1">
        <f t="array" ref="E2853">_xlfn.IFS(D2853&gt;1000000,"Unk", D2853 = "", " ", D2853 &lt; 1000000,D2853)</f>
        <v xml:space="preserve"> </v>
      </c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9"/>
      <c r="Q2853" s="9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9"/>
      <c r="AC2853" s="9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9"/>
      <c r="AO2853" s="9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9"/>
      <c r="BA2853" s="9"/>
    </row>
    <row r="2854" spans="1:53" x14ac:dyDescent="0.2">
      <c r="A2854" s="5"/>
      <c r="D2854" s="5"/>
      <c r="E2854" t="str" cm="1">
        <f t="array" ref="E2854">_xlfn.IFS(D2854&gt;1000000,"Unk", D2854 = "", " ", D2854 &lt; 1000000,D2854)</f>
        <v xml:space="preserve"> </v>
      </c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9"/>
      <c r="Q2854" s="9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9"/>
      <c r="AC2854" s="9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9"/>
      <c r="AO2854" s="9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9"/>
      <c r="BA2854" s="9"/>
    </row>
    <row r="2855" spans="1:53" x14ac:dyDescent="0.2">
      <c r="A2855" s="5"/>
      <c r="D2855" s="5"/>
      <c r="E2855" t="str" cm="1">
        <f t="array" ref="E2855">_xlfn.IFS(D2855&gt;1000000,"Unk", D2855 = "", " ", D2855 &lt; 1000000,D2855)</f>
        <v xml:space="preserve"> </v>
      </c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9"/>
      <c r="Q2855" s="9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9"/>
      <c r="AC2855" s="9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9"/>
      <c r="AO2855" s="9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9"/>
      <c r="BA2855" s="9"/>
    </row>
    <row r="2856" spans="1:53" x14ac:dyDescent="0.2">
      <c r="A2856" s="5"/>
      <c r="D2856" s="5"/>
      <c r="E2856" t="str" cm="1">
        <f t="array" ref="E2856">_xlfn.IFS(D2856&gt;1000000,"Unk", D2856 = "", " ", D2856 &lt; 1000000,D2856)</f>
        <v xml:space="preserve"> </v>
      </c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9"/>
      <c r="Q2856" s="9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9"/>
      <c r="AC2856" s="9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9"/>
      <c r="AO2856" s="9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9"/>
      <c r="BA2856" s="9"/>
    </row>
    <row r="2857" spans="1:53" x14ac:dyDescent="0.2">
      <c r="A2857" s="5"/>
      <c r="D2857" s="5"/>
      <c r="E2857" t="str" cm="1">
        <f t="array" ref="E2857">_xlfn.IFS(D2857&gt;1000000,"Unk", D2857 = "", " ", D2857 &lt; 1000000,D2857)</f>
        <v xml:space="preserve"> </v>
      </c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9"/>
      <c r="Q2857" s="9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9"/>
      <c r="AC2857" s="9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9"/>
      <c r="AO2857" s="9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9"/>
      <c r="BA2857" s="9"/>
    </row>
    <row r="2858" spans="1:53" x14ac:dyDescent="0.2">
      <c r="A2858" s="5"/>
      <c r="D2858" s="5"/>
      <c r="E2858" t="str" cm="1">
        <f t="array" ref="E2858">_xlfn.IFS(D2858&gt;1000000,"Unk", D2858 = "", " ", D2858 &lt; 1000000,D2858)</f>
        <v xml:space="preserve"> </v>
      </c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9"/>
      <c r="Q2858" s="9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9"/>
      <c r="AC2858" s="9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9"/>
      <c r="AO2858" s="9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9"/>
      <c r="BA2858" s="9"/>
    </row>
    <row r="2859" spans="1:53" x14ac:dyDescent="0.2">
      <c r="A2859" s="5"/>
      <c r="D2859" s="5"/>
      <c r="E2859" t="str" cm="1">
        <f t="array" ref="E2859">_xlfn.IFS(D2859&gt;1000000,"Unk", D2859 = "", " ", D2859 &lt; 1000000,D2859)</f>
        <v xml:space="preserve"> </v>
      </c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9"/>
      <c r="Q2859" s="9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9"/>
      <c r="AC2859" s="9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9"/>
      <c r="AO2859" s="9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9"/>
      <c r="BA2859" s="9"/>
    </row>
    <row r="2860" spans="1:53" x14ac:dyDescent="0.2">
      <c r="A2860" s="5"/>
      <c r="D2860" s="5"/>
      <c r="E2860" t="str" cm="1">
        <f t="array" ref="E2860">_xlfn.IFS(D2860&gt;1000000,"Unk", D2860 = "", " ", D2860 &lt; 1000000,D2860)</f>
        <v xml:space="preserve"> </v>
      </c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9"/>
      <c r="Q2860" s="9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9"/>
      <c r="AC2860" s="9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9"/>
      <c r="AO2860" s="9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9"/>
      <c r="BA2860" s="9"/>
    </row>
    <row r="2861" spans="1:53" x14ac:dyDescent="0.2">
      <c r="A2861" s="5"/>
      <c r="D2861" s="5"/>
      <c r="E2861" t="str" cm="1">
        <f t="array" ref="E2861">_xlfn.IFS(D2861&gt;1000000,"Unk", D2861 = "", " ", D2861 &lt; 1000000,D2861)</f>
        <v xml:space="preserve"> </v>
      </c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9"/>
      <c r="Q2861" s="9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9"/>
      <c r="AC2861" s="9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9"/>
      <c r="AO2861" s="9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9"/>
      <c r="BA2861" s="9"/>
    </row>
    <row r="2862" spans="1:53" x14ac:dyDescent="0.2">
      <c r="A2862" s="5"/>
      <c r="D2862" s="5"/>
      <c r="E2862" t="str" cm="1">
        <f t="array" ref="E2862">_xlfn.IFS(D2862&gt;1000000,"Unk", D2862 = "", " ", D2862 &lt; 1000000,D2862)</f>
        <v xml:space="preserve"> </v>
      </c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9"/>
      <c r="Q2862" s="9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9"/>
      <c r="AC2862" s="9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9"/>
      <c r="AO2862" s="9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9"/>
      <c r="BA2862" s="9"/>
    </row>
    <row r="2863" spans="1:53" x14ac:dyDescent="0.2">
      <c r="A2863" s="5"/>
      <c r="D2863" s="5"/>
      <c r="E2863" t="str" cm="1">
        <f t="array" ref="E2863">_xlfn.IFS(D2863&gt;1000000,"Unk", D2863 = "", " ", D2863 &lt; 1000000,D2863)</f>
        <v xml:space="preserve"> </v>
      </c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9"/>
      <c r="Q2863" s="9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9"/>
      <c r="AC2863" s="9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9"/>
      <c r="AO2863" s="9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9"/>
      <c r="BA2863" s="9"/>
    </row>
    <row r="2864" spans="1:53" x14ac:dyDescent="0.2">
      <c r="A2864" s="5"/>
      <c r="D2864" s="5"/>
      <c r="E2864" t="str" cm="1">
        <f t="array" ref="E2864">_xlfn.IFS(D2864&gt;1000000,"Unk", D2864 = "", " ", D2864 &lt; 1000000,D2864)</f>
        <v xml:space="preserve"> </v>
      </c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9"/>
      <c r="Q2864" s="9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9"/>
      <c r="AC2864" s="9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9"/>
      <c r="AO2864" s="9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9"/>
      <c r="BA2864" s="9"/>
    </row>
    <row r="2865" spans="1:53" x14ac:dyDescent="0.2">
      <c r="A2865" s="5"/>
      <c r="D2865" s="5"/>
      <c r="E2865" t="str" cm="1">
        <f t="array" ref="E2865">_xlfn.IFS(D2865&gt;1000000,"Unk", D2865 = "", " ", D2865 &lt; 1000000,D2865)</f>
        <v xml:space="preserve"> </v>
      </c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9"/>
      <c r="Q2865" s="9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9"/>
      <c r="AC2865" s="9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9"/>
      <c r="AO2865" s="9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9"/>
      <c r="BA2865" s="9"/>
    </row>
    <row r="2866" spans="1:53" x14ac:dyDescent="0.2">
      <c r="A2866" s="5"/>
      <c r="D2866" s="5"/>
      <c r="E2866" t="str" cm="1">
        <f t="array" ref="E2866">_xlfn.IFS(D2866&gt;1000000,"Unk", D2866 = "", " ", D2866 &lt; 1000000,D2866)</f>
        <v xml:space="preserve"> </v>
      </c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9"/>
      <c r="Q2866" s="9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9"/>
      <c r="AC2866" s="9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9"/>
      <c r="AO2866" s="9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9"/>
      <c r="BA2866" s="9"/>
    </row>
    <row r="2867" spans="1:53" x14ac:dyDescent="0.2">
      <c r="A2867" s="5"/>
      <c r="D2867" s="5"/>
      <c r="E2867" t="str" cm="1">
        <f t="array" ref="E2867">_xlfn.IFS(D2867&gt;1000000,"Unk", D2867 = "", " ", D2867 &lt; 1000000,D2867)</f>
        <v xml:space="preserve"> </v>
      </c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9"/>
      <c r="Q2867" s="9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9"/>
      <c r="AC2867" s="9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9"/>
      <c r="AO2867" s="9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9"/>
      <c r="BA2867" s="9"/>
    </row>
    <row r="2868" spans="1:53" x14ac:dyDescent="0.2">
      <c r="A2868" s="5"/>
      <c r="D2868" s="5"/>
      <c r="E2868" t="str" cm="1">
        <f t="array" ref="E2868">_xlfn.IFS(D2868&gt;1000000,"Unk", D2868 = "", " ", D2868 &lt; 1000000,D2868)</f>
        <v xml:space="preserve"> </v>
      </c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9"/>
      <c r="Q2868" s="9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9"/>
      <c r="AC2868" s="9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9"/>
      <c r="AO2868" s="9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9"/>
      <c r="BA2868" s="9"/>
    </row>
    <row r="2869" spans="1:53" x14ac:dyDescent="0.2">
      <c r="A2869" s="5"/>
      <c r="D2869" s="5"/>
      <c r="E2869" t="str" cm="1">
        <f t="array" ref="E2869">_xlfn.IFS(D2869&gt;1000000,"Unk", D2869 = "", " ", D2869 &lt; 1000000,D2869)</f>
        <v xml:space="preserve"> </v>
      </c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9"/>
      <c r="Q2869" s="9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9"/>
      <c r="AC2869" s="9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9"/>
      <c r="AO2869" s="9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9"/>
      <c r="BA2869" s="9"/>
    </row>
    <row r="2870" spans="1:53" x14ac:dyDescent="0.2">
      <c r="A2870" s="5"/>
      <c r="D2870" s="5"/>
      <c r="E2870" t="str" cm="1">
        <f t="array" ref="E2870">_xlfn.IFS(D2870&gt;1000000,"Unk", D2870 = "", " ", D2870 &lt; 1000000,D2870)</f>
        <v xml:space="preserve"> </v>
      </c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9"/>
      <c r="Q2870" s="9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9"/>
      <c r="AC2870" s="9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9"/>
      <c r="AO2870" s="9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9"/>
      <c r="BA2870" s="9"/>
    </row>
    <row r="2871" spans="1:53" x14ac:dyDescent="0.2">
      <c r="A2871" s="5"/>
      <c r="D2871" s="5"/>
      <c r="E2871" t="str" cm="1">
        <f t="array" ref="E2871">_xlfn.IFS(D2871&gt;1000000,"Unk", D2871 = "", " ", D2871 &lt; 1000000,D2871)</f>
        <v xml:space="preserve"> </v>
      </c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9"/>
      <c r="Q2871" s="9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9"/>
      <c r="AC2871" s="9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9"/>
      <c r="AO2871" s="9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9"/>
      <c r="BA2871" s="9"/>
    </row>
    <row r="2872" spans="1:53" x14ac:dyDescent="0.2">
      <c r="A2872" s="5"/>
      <c r="D2872" s="5"/>
      <c r="E2872" t="str" cm="1">
        <f t="array" ref="E2872">_xlfn.IFS(D2872&gt;1000000,"Unk", D2872 = "", " ", D2872 &lt; 1000000,D2872)</f>
        <v xml:space="preserve"> </v>
      </c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9"/>
      <c r="Q2872" s="9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9"/>
      <c r="AC2872" s="9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9"/>
      <c r="AO2872" s="9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9"/>
      <c r="BA2872" s="9"/>
    </row>
    <row r="2873" spans="1:53" x14ac:dyDescent="0.2">
      <c r="A2873" s="5"/>
      <c r="D2873" s="5"/>
      <c r="E2873" t="str" cm="1">
        <f t="array" ref="E2873">_xlfn.IFS(D2873&gt;1000000,"Unk", D2873 = "", " ", D2873 &lt; 1000000,D2873)</f>
        <v xml:space="preserve"> </v>
      </c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9"/>
      <c r="Q2873" s="9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9"/>
      <c r="AC2873" s="9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9"/>
      <c r="AO2873" s="9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9"/>
      <c r="BA2873" s="9"/>
    </row>
    <row r="2874" spans="1:53" x14ac:dyDescent="0.2">
      <c r="A2874" s="5"/>
      <c r="D2874" s="5"/>
      <c r="E2874" t="str" cm="1">
        <f t="array" ref="E2874">_xlfn.IFS(D2874&gt;1000000,"Unk", D2874 = "", " ", D2874 &lt; 1000000,D2874)</f>
        <v xml:space="preserve"> </v>
      </c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9"/>
      <c r="Q2874" s="9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9"/>
      <c r="AC2874" s="9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9"/>
      <c r="AO2874" s="9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9"/>
      <c r="BA2874" s="9"/>
    </row>
    <row r="2875" spans="1:53" x14ac:dyDescent="0.2">
      <c r="A2875" s="5"/>
      <c r="D2875" s="5"/>
      <c r="E2875" t="str" cm="1">
        <f t="array" ref="E2875">_xlfn.IFS(D2875&gt;1000000,"Unk", D2875 = "", " ", D2875 &lt; 1000000,D2875)</f>
        <v xml:space="preserve"> </v>
      </c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9"/>
      <c r="Q2875" s="9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9"/>
      <c r="AC2875" s="9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9"/>
      <c r="AO2875" s="9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9"/>
      <c r="BA2875" s="9"/>
    </row>
    <row r="2876" spans="1:53" x14ac:dyDescent="0.2">
      <c r="A2876" s="5"/>
      <c r="D2876" s="5"/>
      <c r="E2876" t="str" cm="1">
        <f t="array" ref="E2876">_xlfn.IFS(D2876&gt;1000000,"Unk", D2876 = "", " ", D2876 &lt; 1000000,D2876)</f>
        <v xml:space="preserve"> </v>
      </c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9"/>
      <c r="Q2876" s="9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9"/>
      <c r="AC2876" s="9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9"/>
      <c r="AO2876" s="9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9"/>
      <c r="BA2876" s="9"/>
    </row>
    <row r="2877" spans="1:53" x14ac:dyDescent="0.2">
      <c r="A2877" s="5"/>
      <c r="D2877" s="5"/>
      <c r="E2877" t="str" cm="1">
        <f t="array" ref="E2877">_xlfn.IFS(D2877&gt;1000000,"Unk", D2877 = "", " ", D2877 &lt; 1000000,D2877)</f>
        <v xml:space="preserve"> </v>
      </c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9"/>
      <c r="Q2877" s="9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9"/>
      <c r="AC2877" s="9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9"/>
      <c r="AO2877" s="9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9"/>
      <c r="BA2877" s="9"/>
    </row>
    <row r="2878" spans="1:53" x14ac:dyDescent="0.2">
      <c r="A2878" s="5"/>
      <c r="D2878" s="5"/>
      <c r="E2878" t="str" cm="1">
        <f t="array" ref="E2878">_xlfn.IFS(D2878&gt;1000000,"Unk", D2878 = "", " ", D2878 &lt; 1000000,D2878)</f>
        <v xml:space="preserve"> </v>
      </c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9"/>
      <c r="Q2878" s="9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9"/>
      <c r="AC2878" s="9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9"/>
      <c r="AO2878" s="9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9"/>
      <c r="BA2878" s="9"/>
    </row>
    <row r="2879" spans="1:53" x14ac:dyDescent="0.2">
      <c r="A2879" s="5"/>
      <c r="D2879" s="5"/>
      <c r="E2879" t="str" cm="1">
        <f t="array" ref="E2879">_xlfn.IFS(D2879&gt;1000000,"Unk", D2879 = "", " ", D2879 &lt; 1000000,D2879)</f>
        <v xml:space="preserve"> </v>
      </c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9"/>
      <c r="Q2879" s="9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9"/>
      <c r="AC2879" s="9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9"/>
      <c r="AO2879" s="9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9"/>
      <c r="BA2879" s="9"/>
    </row>
    <row r="2880" spans="1:53" x14ac:dyDescent="0.2">
      <c r="A2880" s="5"/>
      <c r="D2880" s="5"/>
      <c r="E2880" t="str" cm="1">
        <f t="array" ref="E2880">_xlfn.IFS(D2880&gt;1000000,"Unk", D2880 = "", " ", D2880 &lt; 1000000,D2880)</f>
        <v xml:space="preserve"> </v>
      </c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9"/>
      <c r="Q2880" s="9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9"/>
      <c r="AC2880" s="9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9"/>
      <c r="AO2880" s="9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9"/>
      <c r="BA2880" s="9"/>
    </row>
    <row r="2881" spans="1:53" x14ac:dyDescent="0.2">
      <c r="A2881" s="5"/>
      <c r="D2881" s="5"/>
      <c r="E2881" t="str" cm="1">
        <f t="array" ref="E2881">_xlfn.IFS(D2881&gt;1000000,"Unk", D2881 = "", " ", D2881 &lt; 1000000,D2881)</f>
        <v xml:space="preserve"> </v>
      </c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9"/>
      <c r="Q2881" s="9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9"/>
      <c r="AC2881" s="9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9"/>
      <c r="AO2881" s="9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9"/>
      <c r="BA2881" s="9"/>
    </row>
    <row r="2882" spans="1:53" x14ac:dyDescent="0.2">
      <c r="A2882" s="5"/>
      <c r="D2882" s="5"/>
      <c r="E2882" t="str" cm="1">
        <f t="array" ref="E2882">_xlfn.IFS(D2882&gt;1000000,"Unk", D2882 = "", " ", D2882 &lt; 1000000,D2882)</f>
        <v xml:space="preserve"> </v>
      </c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9"/>
      <c r="Q2882" s="9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9"/>
      <c r="AC2882" s="9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9"/>
      <c r="AO2882" s="9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9"/>
      <c r="BA2882" s="9"/>
    </row>
    <row r="2883" spans="1:53" x14ac:dyDescent="0.2">
      <c r="A2883" s="5"/>
      <c r="D2883" s="5"/>
      <c r="E2883" t="str" cm="1">
        <f t="array" ref="E2883">_xlfn.IFS(D2883&gt;1000000,"Unk", D2883 = "", " ", D2883 &lt; 1000000,D2883)</f>
        <v xml:space="preserve"> </v>
      </c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9"/>
      <c r="Q2883" s="9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9"/>
      <c r="AC2883" s="9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9"/>
      <c r="AO2883" s="9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9"/>
      <c r="BA2883" s="9"/>
    </row>
    <row r="2884" spans="1:53" x14ac:dyDescent="0.2">
      <c r="A2884" s="5"/>
      <c r="D2884" s="5"/>
      <c r="E2884" t="str" cm="1">
        <f t="array" ref="E2884">_xlfn.IFS(D2884&gt;1000000,"Unk", D2884 = "", " ", D2884 &lt; 1000000,D2884)</f>
        <v xml:space="preserve"> </v>
      </c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9"/>
      <c r="Q2884" s="9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9"/>
      <c r="AC2884" s="9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9"/>
      <c r="AO2884" s="9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9"/>
      <c r="BA2884" s="9"/>
    </row>
    <row r="2885" spans="1:53" x14ac:dyDescent="0.2">
      <c r="A2885" s="5"/>
      <c r="D2885" s="5"/>
      <c r="E2885" t="str" cm="1">
        <f t="array" ref="E2885">_xlfn.IFS(D2885&gt;1000000,"Unk", D2885 = "", " ", D2885 &lt; 1000000,D2885)</f>
        <v xml:space="preserve"> </v>
      </c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9"/>
      <c r="Q2885" s="9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9"/>
      <c r="AC2885" s="9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9"/>
      <c r="AO2885" s="9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9"/>
      <c r="BA2885" s="9"/>
    </row>
    <row r="2886" spans="1:53" x14ac:dyDescent="0.2">
      <c r="A2886" s="5"/>
      <c r="D2886" s="5"/>
      <c r="E2886" t="str" cm="1">
        <f t="array" ref="E2886">_xlfn.IFS(D2886&gt;1000000,"Unk", D2886 = "", " ", D2886 &lt; 1000000,D2886)</f>
        <v xml:space="preserve"> </v>
      </c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9"/>
      <c r="Q2886" s="9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9"/>
      <c r="AC2886" s="9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9"/>
      <c r="AO2886" s="9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9"/>
      <c r="BA2886" s="9"/>
    </row>
    <row r="2887" spans="1:53" x14ac:dyDescent="0.2">
      <c r="A2887" s="5"/>
      <c r="D2887" s="5"/>
      <c r="E2887" t="str" cm="1">
        <f t="array" ref="E2887">_xlfn.IFS(D2887&gt;1000000,"Unk", D2887 = "", " ", D2887 &lt; 1000000,D2887)</f>
        <v xml:space="preserve"> </v>
      </c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9"/>
      <c r="Q2887" s="9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9"/>
      <c r="AC2887" s="9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9"/>
      <c r="AO2887" s="9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9"/>
      <c r="BA2887" s="9"/>
    </row>
    <row r="2888" spans="1:53" x14ac:dyDescent="0.2">
      <c r="A2888" s="5"/>
      <c r="D2888" s="5"/>
      <c r="E2888" t="str" cm="1">
        <f t="array" ref="E2888">_xlfn.IFS(D2888&gt;1000000,"Unk", D2888 = "", " ", D2888 &lt; 1000000,D2888)</f>
        <v xml:space="preserve"> </v>
      </c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9"/>
      <c r="Q2888" s="9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9"/>
      <c r="AC2888" s="9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9"/>
      <c r="AO2888" s="9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9"/>
      <c r="BA2888" s="9"/>
    </row>
    <row r="2889" spans="1:53" x14ac:dyDescent="0.2">
      <c r="A2889" s="5"/>
      <c r="D2889" s="5"/>
      <c r="E2889" t="str" cm="1">
        <f t="array" ref="E2889">_xlfn.IFS(D2889&gt;1000000,"Unk", D2889 = "", " ", D2889 &lt; 1000000,D2889)</f>
        <v xml:space="preserve"> </v>
      </c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9"/>
      <c r="Q2889" s="9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9"/>
      <c r="AC2889" s="9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9"/>
      <c r="AO2889" s="9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9"/>
      <c r="BA2889" s="9"/>
    </row>
    <row r="2890" spans="1:53" x14ac:dyDescent="0.2">
      <c r="A2890" s="5"/>
      <c r="D2890" s="5"/>
      <c r="E2890" t="str" cm="1">
        <f t="array" ref="E2890">_xlfn.IFS(D2890&gt;1000000,"Unk", D2890 = "", " ", D2890 &lt; 1000000,D2890)</f>
        <v xml:space="preserve"> </v>
      </c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9"/>
      <c r="Q2890" s="9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9"/>
      <c r="AC2890" s="9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9"/>
      <c r="AO2890" s="9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9"/>
      <c r="BA2890" s="9"/>
    </row>
    <row r="2891" spans="1:53" x14ac:dyDescent="0.2">
      <c r="A2891" s="5"/>
      <c r="D2891" s="5"/>
      <c r="E2891" t="str" cm="1">
        <f t="array" ref="E2891">_xlfn.IFS(D2891&gt;1000000,"Unk", D2891 = "", " ", D2891 &lt; 1000000,D2891)</f>
        <v xml:space="preserve"> </v>
      </c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9"/>
      <c r="Q2891" s="9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9"/>
      <c r="AC2891" s="9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9"/>
      <c r="AO2891" s="9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9"/>
      <c r="BA2891" s="9"/>
    </row>
    <row r="2892" spans="1:53" x14ac:dyDescent="0.2">
      <c r="A2892" s="5"/>
      <c r="D2892" s="5"/>
      <c r="E2892" t="str" cm="1">
        <f t="array" ref="E2892">_xlfn.IFS(D2892&gt;1000000,"Unk", D2892 = "", " ", D2892 &lt; 1000000,D2892)</f>
        <v xml:space="preserve"> </v>
      </c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9"/>
      <c r="Q2892" s="9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9"/>
      <c r="AC2892" s="9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9"/>
      <c r="AO2892" s="9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9"/>
      <c r="BA2892" s="9"/>
    </row>
    <row r="2893" spans="1:53" x14ac:dyDescent="0.2">
      <c r="A2893" s="5"/>
      <c r="D2893" s="5"/>
      <c r="E2893" t="str" cm="1">
        <f t="array" ref="E2893">_xlfn.IFS(D2893&gt;1000000,"Unk", D2893 = "", " ", D2893 &lt; 1000000,D2893)</f>
        <v xml:space="preserve"> </v>
      </c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9"/>
      <c r="Q2893" s="9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9"/>
      <c r="AC2893" s="9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9"/>
      <c r="AO2893" s="9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9"/>
      <c r="BA2893" s="9"/>
    </row>
    <row r="2894" spans="1:53" x14ac:dyDescent="0.2">
      <c r="A2894" s="5"/>
      <c r="D2894" s="5"/>
      <c r="E2894" t="str" cm="1">
        <f t="array" ref="E2894">_xlfn.IFS(D2894&gt;1000000,"Unk", D2894 = "", " ", D2894 &lt; 1000000,D2894)</f>
        <v xml:space="preserve"> </v>
      </c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9"/>
      <c r="Q2894" s="9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9"/>
      <c r="AC2894" s="9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9"/>
      <c r="AO2894" s="9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9"/>
      <c r="BA2894" s="9"/>
    </row>
    <row r="2895" spans="1:53" x14ac:dyDescent="0.2">
      <c r="A2895" s="5"/>
      <c r="D2895" s="5"/>
      <c r="E2895" t="str" cm="1">
        <f t="array" ref="E2895">_xlfn.IFS(D2895&gt;1000000,"Unk", D2895 = "", " ", D2895 &lt; 1000000,D2895)</f>
        <v xml:space="preserve"> </v>
      </c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9"/>
      <c r="Q2895" s="9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9"/>
      <c r="AC2895" s="9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9"/>
      <c r="AO2895" s="9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9"/>
      <c r="BA2895" s="9"/>
    </row>
    <row r="2896" spans="1:53" x14ac:dyDescent="0.2">
      <c r="A2896" s="5"/>
      <c r="D2896" s="5"/>
      <c r="E2896" t="str" cm="1">
        <f t="array" ref="E2896">_xlfn.IFS(D2896&gt;1000000,"Unk", D2896 = "", " ", D2896 &lt; 1000000,D2896)</f>
        <v xml:space="preserve"> </v>
      </c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9"/>
      <c r="Q2896" s="9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9"/>
      <c r="AC2896" s="9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9"/>
      <c r="AO2896" s="9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9"/>
      <c r="BA2896" s="9"/>
    </row>
    <row r="2897" spans="1:53" x14ac:dyDescent="0.2">
      <c r="A2897" s="5"/>
      <c r="D2897" s="5"/>
      <c r="E2897" t="str" cm="1">
        <f t="array" ref="E2897">_xlfn.IFS(D2897&gt;1000000,"Unk", D2897 = "", " ", D2897 &lt; 1000000,D2897)</f>
        <v xml:space="preserve"> </v>
      </c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9"/>
      <c r="Q2897" s="9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9"/>
      <c r="AC2897" s="9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9"/>
      <c r="AO2897" s="9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9"/>
      <c r="BA2897" s="9"/>
    </row>
    <row r="2898" spans="1:53" x14ac:dyDescent="0.2">
      <c r="A2898" s="5"/>
      <c r="D2898" s="5"/>
      <c r="E2898" t="str" cm="1">
        <f t="array" ref="E2898">_xlfn.IFS(D2898&gt;1000000,"Unk", D2898 = "", " ", D2898 &lt; 1000000,D2898)</f>
        <v xml:space="preserve"> </v>
      </c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9"/>
      <c r="Q2898" s="9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9"/>
      <c r="AC2898" s="9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9"/>
      <c r="AO2898" s="9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9"/>
      <c r="BA2898" s="9"/>
    </row>
    <row r="2899" spans="1:53" x14ac:dyDescent="0.2">
      <c r="A2899" s="5"/>
      <c r="D2899" s="5"/>
      <c r="E2899" t="str" cm="1">
        <f t="array" ref="E2899">_xlfn.IFS(D2899&gt;1000000,"Unk", D2899 = "", " ", D2899 &lt; 1000000,D2899)</f>
        <v xml:space="preserve"> </v>
      </c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9"/>
      <c r="Q2899" s="9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9"/>
      <c r="AC2899" s="9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9"/>
      <c r="AO2899" s="9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9"/>
      <c r="BA2899" s="9"/>
    </row>
    <row r="2900" spans="1:53" x14ac:dyDescent="0.2">
      <c r="A2900" s="5"/>
      <c r="D2900" s="5"/>
      <c r="E2900" t="str" cm="1">
        <f t="array" ref="E2900">_xlfn.IFS(D2900&gt;1000000,"Unk", D2900 = "", " ", D2900 &lt; 1000000,D2900)</f>
        <v xml:space="preserve"> </v>
      </c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9"/>
      <c r="Q2900" s="9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9"/>
      <c r="AC2900" s="9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9"/>
      <c r="AO2900" s="9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9"/>
      <c r="BA2900" s="9"/>
    </row>
    <row r="2901" spans="1:53" x14ac:dyDescent="0.2">
      <c r="A2901" s="5"/>
      <c r="D2901" s="5"/>
      <c r="E2901" t="str" cm="1">
        <f t="array" ref="E2901">_xlfn.IFS(D2901&gt;1000000,"Unk", D2901 = "", " ", D2901 &lt; 1000000,D2901)</f>
        <v xml:space="preserve"> </v>
      </c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9"/>
      <c r="Q2901" s="9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9"/>
      <c r="AC2901" s="9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9"/>
      <c r="AO2901" s="9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9"/>
      <c r="BA2901" s="9"/>
    </row>
    <row r="2902" spans="1:53" x14ac:dyDescent="0.2">
      <c r="A2902" s="5"/>
      <c r="D2902" s="5"/>
      <c r="E2902" t="str" cm="1">
        <f t="array" ref="E2902">_xlfn.IFS(D2902&gt;1000000,"Unk", D2902 = "", " ", D2902 &lt; 1000000,D2902)</f>
        <v xml:space="preserve"> </v>
      </c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9"/>
      <c r="Q2902" s="9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9"/>
      <c r="AC2902" s="9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9"/>
      <c r="AO2902" s="9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9"/>
      <c r="BA2902" s="9"/>
    </row>
    <row r="2903" spans="1:53" x14ac:dyDescent="0.2">
      <c r="A2903" s="5"/>
      <c r="D2903" s="5"/>
      <c r="E2903" t="str" cm="1">
        <f t="array" ref="E2903">_xlfn.IFS(D2903&gt;1000000,"Unk", D2903 = "", " ", D2903 &lt; 1000000,D2903)</f>
        <v xml:space="preserve"> </v>
      </c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9"/>
      <c r="Q2903" s="9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9"/>
      <c r="AC2903" s="9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9"/>
      <c r="AO2903" s="9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9"/>
      <c r="BA2903" s="9"/>
    </row>
    <row r="2904" spans="1:53" x14ac:dyDescent="0.2">
      <c r="A2904" s="5"/>
      <c r="D2904" s="5"/>
      <c r="E2904" t="str" cm="1">
        <f t="array" ref="E2904">_xlfn.IFS(D2904&gt;1000000,"Unk", D2904 = "", " ", D2904 &lt; 1000000,D2904)</f>
        <v xml:space="preserve"> </v>
      </c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9"/>
      <c r="Q2904" s="9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9"/>
      <c r="AC2904" s="9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9"/>
      <c r="AO2904" s="9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9"/>
      <c r="BA2904" s="9"/>
    </row>
    <row r="2905" spans="1:53" x14ac:dyDescent="0.2">
      <c r="A2905" s="5"/>
      <c r="D2905" s="5"/>
      <c r="E2905" t="str" cm="1">
        <f t="array" ref="E2905">_xlfn.IFS(D2905&gt;1000000,"Unk", D2905 = "", " ", D2905 &lt; 1000000,D2905)</f>
        <v xml:space="preserve"> </v>
      </c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9"/>
      <c r="Q2905" s="9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9"/>
      <c r="AC2905" s="9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9"/>
      <c r="AO2905" s="9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9"/>
      <c r="BA2905" s="9"/>
    </row>
    <row r="2906" spans="1:53" x14ac:dyDescent="0.2">
      <c r="A2906" s="5"/>
      <c r="D2906" s="5"/>
      <c r="E2906" t="str" cm="1">
        <f t="array" ref="E2906">_xlfn.IFS(D2906&gt;1000000,"Unk", D2906 = "", " ", D2906 &lt; 1000000,D2906)</f>
        <v xml:space="preserve"> </v>
      </c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9"/>
      <c r="Q2906" s="9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9"/>
      <c r="AC2906" s="9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9"/>
      <c r="AO2906" s="9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9"/>
      <c r="BA2906" s="9"/>
    </row>
    <row r="2907" spans="1:53" x14ac:dyDescent="0.2">
      <c r="A2907" s="5"/>
      <c r="D2907" s="5"/>
      <c r="E2907" t="str" cm="1">
        <f t="array" ref="E2907">_xlfn.IFS(D2907&gt;1000000,"Unk", D2907 = "", " ", D2907 &lt; 1000000,D2907)</f>
        <v xml:space="preserve"> </v>
      </c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9"/>
      <c r="Q2907" s="9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9"/>
      <c r="AC2907" s="9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9"/>
      <c r="AO2907" s="9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9"/>
      <c r="BA2907" s="9"/>
    </row>
    <row r="2908" spans="1:53" x14ac:dyDescent="0.2">
      <c r="A2908" s="5"/>
      <c r="D2908" s="5"/>
      <c r="E2908" t="str" cm="1">
        <f t="array" ref="E2908">_xlfn.IFS(D2908&gt;1000000,"Unk", D2908 = "", " ", D2908 &lt; 1000000,D2908)</f>
        <v xml:space="preserve"> </v>
      </c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9"/>
      <c r="Q2908" s="9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9"/>
      <c r="AC2908" s="9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9"/>
      <c r="AO2908" s="9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9"/>
      <c r="BA2908" s="9"/>
    </row>
    <row r="2909" spans="1:53" x14ac:dyDescent="0.2">
      <c r="A2909" s="5"/>
      <c r="D2909" s="5"/>
      <c r="E2909" t="str" cm="1">
        <f t="array" ref="E2909">_xlfn.IFS(D2909&gt;1000000,"Unk", D2909 = "", " ", D2909 &lt; 1000000,D2909)</f>
        <v xml:space="preserve"> </v>
      </c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9"/>
      <c r="Q2909" s="9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9"/>
      <c r="AC2909" s="9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9"/>
      <c r="AO2909" s="9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9"/>
      <c r="BA2909" s="9"/>
    </row>
    <row r="2910" spans="1:53" x14ac:dyDescent="0.2">
      <c r="A2910" s="5"/>
      <c r="D2910" s="5"/>
      <c r="E2910" t="str" cm="1">
        <f t="array" ref="E2910">_xlfn.IFS(D2910&gt;1000000,"Unk", D2910 = "", " ", D2910 &lt; 1000000,D2910)</f>
        <v xml:space="preserve"> </v>
      </c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9"/>
      <c r="Q2910" s="9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9"/>
      <c r="AC2910" s="9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9"/>
      <c r="AO2910" s="9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9"/>
      <c r="BA2910" s="9"/>
    </row>
    <row r="2911" spans="1:53" x14ac:dyDescent="0.2">
      <c r="A2911" s="5"/>
      <c r="D2911" s="5"/>
      <c r="E2911" t="str" cm="1">
        <f t="array" ref="E2911">_xlfn.IFS(D2911&gt;1000000,"Unk", D2911 = "", " ", D2911 &lt; 1000000,D2911)</f>
        <v xml:space="preserve"> </v>
      </c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9"/>
      <c r="Q2911" s="9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9"/>
      <c r="AC2911" s="9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9"/>
      <c r="AO2911" s="9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9"/>
      <c r="BA2911" s="9"/>
    </row>
    <row r="2912" spans="1:53" x14ac:dyDescent="0.2">
      <c r="A2912" s="5"/>
      <c r="D2912" s="5"/>
      <c r="E2912" t="str" cm="1">
        <f t="array" ref="E2912">_xlfn.IFS(D2912&gt;1000000,"Unk", D2912 = "", " ", D2912 &lt; 1000000,D2912)</f>
        <v xml:space="preserve"> </v>
      </c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9"/>
      <c r="Q2912" s="9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9"/>
      <c r="AC2912" s="9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9"/>
      <c r="AO2912" s="9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9"/>
      <c r="BA2912" s="9"/>
    </row>
    <row r="2913" spans="1:53" x14ac:dyDescent="0.2">
      <c r="A2913" s="5"/>
      <c r="D2913" s="5"/>
      <c r="E2913" t="str" cm="1">
        <f t="array" ref="E2913">_xlfn.IFS(D2913&gt;1000000,"Unk", D2913 = "", " ", D2913 &lt; 1000000,D2913)</f>
        <v xml:space="preserve"> </v>
      </c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9"/>
      <c r="Q2913" s="9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9"/>
      <c r="AC2913" s="9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9"/>
      <c r="AO2913" s="9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9"/>
      <c r="BA2913" s="9"/>
    </row>
    <row r="2914" spans="1:53" x14ac:dyDescent="0.2">
      <c r="A2914" s="5"/>
      <c r="D2914" s="5"/>
      <c r="E2914" t="str" cm="1">
        <f t="array" ref="E2914">_xlfn.IFS(D2914&gt;1000000,"Unk", D2914 = "", " ", D2914 &lt; 1000000,D2914)</f>
        <v xml:space="preserve"> </v>
      </c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9"/>
      <c r="Q2914" s="9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9"/>
      <c r="AC2914" s="9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9"/>
      <c r="AO2914" s="9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9"/>
      <c r="BA2914" s="9"/>
    </row>
    <row r="2915" spans="1:53" x14ac:dyDescent="0.2">
      <c r="A2915" s="5"/>
      <c r="D2915" s="5"/>
      <c r="E2915" t="str" cm="1">
        <f t="array" ref="E2915">_xlfn.IFS(D2915&gt;1000000,"Unk", D2915 = "", " ", D2915 &lt; 1000000,D2915)</f>
        <v xml:space="preserve"> </v>
      </c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9"/>
      <c r="Q2915" s="9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9"/>
      <c r="AC2915" s="9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9"/>
      <c r="AO2915" s="9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9"/>
      <c r="BA2915" s="9"/>
    </row>
    <row r="2916" spans="1:53" x14ac:dyDescent="0.2">
      <c r="A2916" s="5"/>
      <c r="D2916" s="5"/>
      <c r="E2916" t="str" cm="1">
        <f t="array" ref="E2916">_xlfn.IFS(D2916&gt;1000000,"Unk", D2916 = "", " ", D2916 &lt; 1000000,D2916)</f>
        <v xml:space="preserve"> </v>
      </c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9"/>
      <c r="Q2916" s="9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9"/>
      <c r="AC2916" s="9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9"/>
      <c r="AO2916" s="9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9"/>
      <c r="BA2916" s="9"/>
    </row>
    <row r="2917" spans="1:53" x14ac:dyDescent="0.2">
      <c r="A2917" s="5"/>
      <c r="D2917" s="5"/>
      <c r="E2917" t="str" cm="1">
        <f t="array" ref="E2917">_xlfn.IFS(D2917&gt;1000000,"Unk", D2917 = "", " ", D2917 &lt; 1000000,D2917)</f>
        <v xml:space="preserve"> </v>
      </c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9"/>
      <c r="Q2917" s="9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9"/>
      <c r="AC2917" s="9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9"/>
      <c r="AO2917" s="9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9"/>
      <c r="BA2917" s="9"/>
    </row>
    <row r="2918" spans="1:53" x14ac:dyDescent="0.2">
      <c r="A2918" s="5"/>
      <c r="D2918" s="5"/>
      <c r="E2918" t="str" cm="1">
        <f t="array" ref="E2918">_xlfn.IFS(D2918&gt;1000000,"Unk", D2918 = "", " ", D2918 &lt; 1000000,D2918)</f>
        <v xml:space="preserve"> </v>
      </c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9"/>
      <c r="Q2918" s="9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9"/>
      <c r="AC2918" s="9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9"/>
      <c r="AO2918" s="9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9"/>
      <c r="BA2918" s="9"/>
    </row>
    <row r="2919" spans="1:53" x14ac:dyDescent="0.2">
      <c r="A2919" s="5"/>
      <c r="D2919" s="5"/>
      <c r="E2919" t="str" cm="1">
        <f t="array" ref="E2919">_xlfn.IFS(D2919&gt;1000000,"Unk", D2919 = "", " ", D2919 &lt; 1000000,D2919)</f>
        <v xml:space="preserve"> </v>
      </c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9"/>
      <c r="Q2919" s="9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9"/>
      <c r="AC2919" s="9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9"/>
      <c r="AO2919" s="9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9"/>
      <c r="BA2919" s="9"/>
    </row>
    <row r="2920" spans="1:53" x14ac:dyDescent="0.2">
      <c r="A2920" s="5"/>
      <c r="D2920" s="5"/>
      <c r="E2920" t="str" cm="1">
        <f t="array" ref="E2920">_xlfn.IFS(D2920&gt;1000000,"Unk", D2920 = "", " ", D2920 &lt; 1000000,D2920)</f>
        <v xml:space="preserve"> </v>
      </c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9"/>
      <c r="Q2920" s="9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9"/>
      <c r="AC2920" s="9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9"/>
      <c r="AO2920" s="9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9"/>
      <c r="BA2920" s="9"/>
    </row>
    <row r="2921" spans="1:53" x14ac:dyDescent="0.2">
      <c r="A2921" s="5"/>
      <c r="D2921" s="5"/>
      <c r="E2921" t="str" cm="1">
        <f t="array" ref="E2921">_xlfn.IFS(D2921&gt;1000000,"Unk", D2921 = "", " ", D2921 &lt; 1000000,D2921)</f>
        <v xml:space="preserve"> </v>
      </c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9"/>
      <c r="Q2921" s="9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9"/>
      <c r="AC2921" s="9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9"/>
      <c r="AO2921" s="9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9"/>
      <c r="BA2921" s="9"/>
    </row>
    <row r="2922" spans="1:53" x14ac:dyDescent="0.2">
      <c r="A2922" s="5"/>
      <c r="D2922" s="5"/>
      <c r="E2922" t="str" cm="1">
        <f t="array" ref="E2922">_xlfn.IFS(D2922&gt;1000000,"Unk", D2922 = "", " ", D2922 &lt; 1000000,D2922)</f>
        <v xml:space="preserve"> </v>
      </c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9"/>
      <c r="Q2922" s="9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9"/>
      <c r="AC2922" s="9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9"/>
      <c r="AO2922" s="9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9"/>
      <c r="BA2922" s="9"/>
    </row>
    <row r="2923" spans="1:53" x14ac:dyDescent="0.2">
      <c r="A2923" s="5"/>
      <c r="D2923" s="5"/>
      <c r="E2923" t="str" cm="1">
        <f t="array" ref="E2923">_xlfn.IFS(D2923&gt;1000000,"Unk", D2923 = "", " ", D2923 &lt; 1000000,D2923)</f>
        <v xml:space="preserve"> </v>
      </c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9"/>
      <c r="Q2923" s="9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9"/>
      <c r="AC2923" s="9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9"/>
      <c r="AO2923" s="9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9"/>
      <c r="BA2923" s="9"/>
    </row>
    <row r="2924" spans="1:53" x14ac:dyDescent="0.2">
      <c r="A2924" s="5"/>
      <c r="D2924" s="5"/>
      <c r="E2924" t="str" cm="1">
        <f t="array" ref="E2924">_xlfn.IFS(D2924&gt;1000000,"Unk", D2924 = "", " ", D2924 &lt; 1000000,D2924)</f>
        <v xml:space="preserve"> </v>
      </c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9"/>
      <c r="Q2924" s="9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9"/>
      <c r="AC2924" s="9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9"/>
      <c r="AO2924" s="9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9"/>
      <c r="BA2924" s="9"/>
    </row>
    <row r="2925" spans="1:53" x14ac:dyDescent="0.2">
      <c r="A2925" s="5"/>
      <c r="D2925" s="5"/>
      <c r="E2925" t="str" cm="1">
        <f t="array" ref="E2925">_xlfn.IFS(D2925&gt;1000000,"Unk", D2925 = "", " ", D2925 &lt; 1000000,D2925)</f>
        <v xml:space="preserve"> </v>
      </c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9"/>
      <c r="Q2925" s="9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9"/>
      <c r="AC2925" s="9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9"/>
      <c r="AO2925" s="9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9"/>
      <c r="BA2925" s="9"/>
    </row>
    <row r="2926" spans="1:53" x14ac:dyDescent="0.2">
      <c r="A2926" s="5"/>
      <c r="D2926" s="5"/>
      <c r="E2926" t="str" cm="1">
        <f t="array" ref="E2926">_xlfn.IFS(D2926&gt;1000000,"Unk", D2926 = "", " ", D2926 &lt; 1000000,D2926)</f>
        <v xml:space="preserve"> </v>
      </c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9"/>
      <c r="Q2926" s="9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9"/>
      <c r="AC2926" s="9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9"/>
      <c r="AO2926" s="9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9"/>
      <c r="BA2926" s="9"/>
    </row>
    <row r="2927" spans="1:53" x14ac:dyDescent="0.2">
      <c r="A2927" s="5"/>
      <c r="D2927" s="5"/>
      <c r="E2927" t="str" cm="1">
        <f t="array" ref="E2927">_xlfn.IFS(D2927&gt;1000000,"Unk", D2927 = "", " ", D2927 &lt; 1000000,D2927)</f>
        <v xml:space="preserve"> </v>
      </c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9"/>
      <c r="Q2927" s="9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9"/>
      <c r="AC2927" s="9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9"/>
      <c r="AO2927" s="9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9"/>
      <c r="BA2927" s="9"/>
    </row>
    <row r="2928" spans="1:53" x14ac:dyDescent="0.2">
      <c r="A2928" s="5"/>
      <c r="D2928" s="5"/>
      <c r="E2928" t="str" cm="1">
        <f t="array" ref="E2928">_xlfn.IFS(D2928&gt;1000000,"Unk", D2928 = "", " ", D2928 &lt; 1000000,D2928)</f>
        <v xml:space="preserve"> </v>
      </c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9"/>
      <c r="Q2928" s="9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9"/>
      <c r="AC2928" s="9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9"/>
      <c r="AO2928" s="9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9"/>
      <c r="BA2928" s="9"/>
    </row>
    <row r="2929" spans="1:53" x14ac:dyDescent="0.2">
      <c r="A2929" s="5"/>
      <c r="D2929" s="5"/>
      <c r="E2929" t="str" cm="1">
        <f t="array" ref="E2929">_xlfn.IFS(D2929&gt;1000000,"Unk", D2929 = "", " ", D2929 &lt; 1000000,D2929)</f>
        <v xml:space="preserve"> </v>
      </c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9"/>
      <c r="Q2929" s="9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9"/>
      <c r="AC2929" s="9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9"/>
      <c r="AO2929" s="9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9"/>
      <c r="BA2929" s="9"/>
    </row>
    <row r="2930" spans="1:53" x14ac:dyDescent="0.2">
      <c r="A2930" s="5"/>
      <c r="D2930" s="5"/>
      <c r="E2930" t="str" cm="1">
        <f t="array" ref="E2930">_xlfn.IFS(D2930&gt;1000000,"Unk", D2930 = "", " ", D2930 &lt; 1000000,D2930)</f>
        <v xml:space="preserve"> </v>
      </c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9"/>
      <c r="Q2930" s="9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9"/>
      <c r="AC2930" s="9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9"/>
      <c r="AO2930" s="9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9"/>
      <c r="BA2930" s="9"/>
    </row>
    <row r="2931" spans="1:53" x14ac:dyDescent="0.2">
      <c r="A2931" s="5"/>
      <c r="D2931" s="5"/>
      <c r="E2931" t="str" cm="1">
        <f t="array" ref="E2931">_xlfn.IFS(D2931&gt;1000000,"Unk", D2931 = "", " ", D2931 &lt; 1000000,D2931)</f>
        <v xml:space="preserve"> </v>
      </c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9"/>
      <c r="Q2931" s="9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9"/>
      <c r="AC2931" s="9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9"/>
      <c r="AO2931" s="9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9"/>
      <c r="BA2931" s="9"/>
    </row>
    <row r="2932" spans="1:53" x14ac:dyDescent="0.2">
      <c r="A2932" s="5"/>
      <c r="D2932" s="5"/>
      <c r="E2932" t="str" cm="1">
        <f t="array" ref="E2932">_xlfn.IFS(D2932&gt;1000000,"Unk", D2932 = "", " ", D2932 &lt; 1000000,D2932)</f>
        <v xml:space="preserve"> </v>
      </c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9"/>
      <c r="Q2932" s="9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9"/>
      <c r="AC2932" s="9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9"/>
      <c r="AO2932" s="9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9"/>
      <c r="BA2932" s="9"/>
    </row>
    <row r="2933" spans="1:53" x14ac:dyDescent="0.2">
      <c r="A2933" s="5"/>
      <c r="D2933" s="5"/>
      <c r="E2933" t="str" cm="1">
        <f t="array" ref="E2933">_xlfn.IFS(D2933&gt;1000000,"Unk", D2933 = "", " ", D2933 &lt; 1000000,D2933)</f>
        <v xml:space="preserve"> </v>
      </c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9"/>
      <c r="Q2933" s="9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9"/>
      <c r="AC2933" s="9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9"/>
      <c r="AO2933" s="9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9"/>
      <c r="BA2933" s="9"/>
    </row>
    <row r="2934" spans="1:53" x14ac:dyDescent="0.2">
      <c r="A2934" s="5"/>
      <c r="D2934" s="5"/>
      <c r="E2934" t="str" cm="1">
        <f t="array" ref="E2934">_xlfn.IFS(D2934&gt;1000000,"Unk", D2934 = "", " ", D2934 &lt; 1000000,D2934)</f>
        <v xml:space="preserve"> </v>
      </c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9"/>
      <c r="Q2934" s="9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9"/>
      <c r="AC2934" s="9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9"/>
      <c r="AO2934" s="9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9"/>
      <c r="BA2934" s="9"/>
    </row>
    <row r="2935" spans="1:53" x14ac:dyDescent="0.2">
      <c r="A2935" s="5"/>
      <c r="D2935" s="5"/>
      <c r="E2935" t="str" cm="1">
        <f t="array" ref="E2935">_xlfn.IFS(D2935&gt;1000000,"Unk", D2935 = "", " ", D2935 &lt; 1000000,D2935)</f>
        <v xml:space="preserve"> </v>
      </c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9"/>
      <c r="Q2935" s="9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9"/>
      <c r="AC2935" s="9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9"/>
      <c r="AO2935" s="9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9"/>
      <c r="BA2935" s="9"/>
    </row>
    <row r="2936" spans="1:53" x14ac:dyDescent="0.2">
      <c r="A2936" s="5"/>
      <c r="D2936" s="5"/>
      <c r="E2936" t="str" cm="1">
        <f t="array" ref="E2936">_xlfn.IFS(D2936&gt;1000000,"Unk", D2936 = "", " ", D2936 &lt; 1000000,D2936)</f>
        <v xml:space="preserve"> </v>
      </c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9"/>
      <c r="Q2936" s="9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9"/>
      <c r="AC2936" s="9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9"/>
      <c r="AO2936" s="9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9"/>
      <c r="BA2936" s="9"/>
    </row>
    <row r="2937" spans="1:53" x14ac:dyDescent="0.2">
      <c r="A2937" s="5"/>
      <c r="D2937" s="5"/>
      <c r="E2937" t="str" cm="1">
        <f t="array" ref="E2937">_xlfn.IFS(D2937&gt;1000000,"Unk", D2937 = "", " ", D2937 &lt; 1000000,D2937)</f>
        <v xml:space="preserve"> </v>
      </c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9"/>
      <c r="Q2937" s="9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9"/>
      <c r="AC2937" s="9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9"/>
      <c r="AO2937" s="9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9"/>
      <c r="BA2937" s="9"/>
    </row>
    <row r="2938" spans="1:53" x14ac:dyDescent="0.2">
      <c r="A2938" s="5"/>
      <c r="D2938" s="5"/>
      <c r="E2938" t="str" cm="1">
        <f t="array" ref="E2938">_xlfn.IFS(D2938&gt;1000000,"Unk", D2938 = "", " ", D2938 &lt; 1000000,D2938)</f>
        <v xml:space="preserve"> </v>
      </c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9"/>
      <c r="Q2938" s="9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9"/>
      <c r="AC2938" s="9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9"/>
      <c r="AO2938" s="9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9"/>
      <c r="BA2938" s="9"/>
    </row>
    <row r="2939" spans="1:53" x14ac:dyDescent="0.2">
      <c r="A2939" s="5"/>
      <c r="D2939" s="5"/>
      <c r="E2939" t="str" cm="1">
        <f t="array" ref="E2939">_xlfn.IFS(D2939&gt;1000000,"Unk", D2939 = "", " ", D2939 &lt; 1000000,D2939)</f>
        <v xml:space="preserve"> </v>
      </c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9"/>
      <c r="Q2939" s="9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9"/>
      <c r="AC2939" s="9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9"/>
      <c r="AO2939" s="9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9"/>
      <c r="BA2939" s="9"/>
    </row>
    <row r="2940" spans="1:53" x14ac:dyDescent="0.2">
      <c r="A2940" s="5"/>
      <c r="D2940" s="5"/>
      <c r="E2940" t="str" cm="1">
        <f t="array" ref="E2940">_xlfn.IFS(D2940&gt;1000000,"Unk", D2940 = "", " ", D2940 &lt; 1000000,D2940)</f>
        <v xml:space="preserve"> </v>
      </c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9"/>
      <c r="Q2940" s="9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9"/>
      <c r="AC2940" s="9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9"/>
      <c r="AO2940" s="9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9"/>
      <c r="BA2940" s="9"/>
    </row>
    <row r="2941" spans="1:53" x14ac:dyDescent="0.2">
      <c r="A2941" s="5"/>
      <c r="D2941" s="5"/>
      <c r="E2941" t="str" cm="1">
        <f t="array" ref="E2941">_xlfn.IFS(D2941&gt;1000000,"Unk", D2941 = "", " ", D2941 &lt; 1000000,D2941)</f>
        <v xml:space="preserve"> </v>
      </c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9"/>
      <c r="Q2941" s="9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9"/>
      <c r="AC2941" s="9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9"/>
      <c r="AO2941" s="9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9"/>
      <c r="BA2941" s="9"/>
    </row>
    <row r="2942" spans="1:53" x14ac:dyDescent="0.2">
      <c r="A2942" s="5"/>
      <c r="D2942" s="5"/>
      <c r="E2942" t="str" cm="1">
        <f t="array" ref="E2942">_xlfn.IFS(D2942&gt;1000000,"Unk", D2942 = "", " ", D2942 &lt; 1000000,D2942)</f>
        <v xml:space="preserve"> </v>
      </c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9"/>
      <c r="Q2942" s="9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9"/>
      <c r="AC2942" s="9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9"/>
      <c r="AO2942" s="9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9"/>
      <c r="BA2942" s="9"/>
    </row>
    <row r="2943" spans="1:53" x14ac:dyDescent="0.2">
      <c r="A2943" s="5"/>
      <c r="D2943" s="5"/>
      <c r="E2943" t="str" cm="1">
        <f t="array" ref="E2943">_xlfn.IFS(D2943&gt;1000000,"Unk", D2943 = "", " ", D2943 &lt; 1000000,D2943)</f>
        <v xml:space="preserve"> </v>
      </c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9"/>
      <c r="Q2943" s="9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9"/>
      <c r="AC2943" s="9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9"/>
      <c r="AO2943" s="9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9"/>
      <c r="BA2943" s="9"/>
    </row>
    <row r="2944" spans="1:53" x14ac:dyDescent="0.2">
      <c r="A2944" s="5"/>
      <c r="D2944" s="5"/>
      <c r="E2944" t="str" cm="1">
        <f t="array" ref="E2944">_xlfn.IFS(D2944&gt;1000000,"Unk", D2944 = "", " ", D2944 &lt; 1000000,D2944)</f>
        <v xml:space="preserve"> </v>
      </c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9"/>
      <c r="Q2944" s="9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9"/>
      <c r="AC2944" s="9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9"/>
      <c r="AO2944" s="9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9"/>
      <c r="BA2944" s="9"/>
    </row>
    <row r="2945" spans="1:53" x14ac:dyDescent="0.2">
      <c r="A2945" s="5"/>
      <c r="D2945" s="5"/>
      <c r="E2945" t="str" cm="1">
        <f t="array" ref="E2945">_xlfn.IFS(D2945&gt;1000000,"Unk", D2945 = "", " ", D2945 &lt; 1000000,D2945)</f>
        <v xml:space="preserve"> </v>
      </c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9"/>
      <c r="Q2945" s="9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9"/>
      <c r="AC2945" s="9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9"/>
      <c r="AO2945" s="9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9"/>
      <c r="BA2945" s="9"/>
    </row>
    <row r="2946" spans="1:53" x14ac:dyDescent="0.2">
      <c r="A2946" s="5"/>
      <c r="D2946" s="5"/>
      <c r="E2946" t="str" cm="1">
        <f t="array" ref="E2946">_xlfn.IFS(D2946&gt;1000000,"Unk", D2946 = "", " ", D2946 &lt; 1000000,D2946)</f>
        <v xml:space="preserve"> </v>
      </c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9"/>
      <c r="Q2946" s="9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9"/>
      <c r="AC2946" s="9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9"/>
      <c r="AO2946" s="9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9"/>
      <c r="BA2946" s="9"/>
    </row>
    <row r="2947" spans="1:53" x14ac:dyDescent="0.2">
      <c r="A2947" s="5"/>
      <c r="D2947" s="5"/>
      <c r="E2947" t="str" cm="1">
        <f t="array" ref="E2947">_xlfn.IFS(D2947&gt;1000000,"Unk", D2947 = "", " ", D2947 &lt; 1000000,D2947)</f>
        <v xml:space="preserve"> </v>
      </c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9"/>
      <c r="Q2947" s="9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9"/>
      <c r="AC2947" s="9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9"/>
      <c r="AO2947" s="9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9"/>
      <c r="BA2947" s="9"/>
    </row>
    <row r="2948" spans="1:53" x14ac:dyDescent="0.2">
      <c r="A2948" s="5"/>
      <c r="D2948" s="5"/>
      <c r="E2948" t="str" cm="1">
        <f t="array" ref="E2948">_xlfn.IFS(D2948&gt;1000000,"Unk", D2948 = "", " ", D2948 &lt; 1000000,D2948)</f>
        <v xml:space="preserve"> </v>
      </c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9"/>
      <c r="Q2948" s="9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9"/>
      <c r="AC2948" s="9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9"/>
      <c r="AO2948" s="9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9"/>
      <c r="BA2948" s="9"/>
    </row>
    <row r="2949" spans="1:53" x14ac:dyDescent="0.2">
      <c r="A2949" s="5"/>
      <c r="D2949" s="5"/>
      <c r="E2949" t="str" cm="1">
        <f t="array" ref="E2949">_xlfn.IFS(D2949&gt;1000000,"Unk", D2949 = "", " ", D2949 &lt; 1000000,D2949)</f>
        <v xml:space="preserve"> </v>
      </c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9"/>
      <c r="Q2949" s="9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9"/>
      <c r="AC2949" s="9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9"/>
      <c r="AO2949" s="9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9"/>
      <c r="BA2949" s="9"/>
    </row>
    <row r="2950" spans="1:53" x14ac:dyDescent="0.2">
      <c r="A2950" s="5"/>
      <c r="D2950" s="5"/>
      <c r="E2950" t="str" cm="1">
        <f t="array" ref="E2950">_xlfn.IFS(D2950&gt;1000000,"Unk", D2950 = "", " ", D2950 &lt; 1000000,D2950)</f>
        <v xml:space="preserve"> </v>
      </c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9"/>
      <c r="Q2950" s="9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9"/>
      <c r="AC2950" s="9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9"/>
      <c r="AO2950" s="9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9"/>
      <c r="BA2950" s="9"/>
    </row>
    <row r="2951" spans="1:53" x14ac:dyDescent="0.2">
      <c r="A2951" s="5"/>
      <c r="D2951" s="5"/>
      <c r="E2951" t="str" cm="1">
        <f t="array" ref="E2951">_xlfn.IFS(D2951&gt;1000000,"Unk", D2951 = "", " ", D2951 &lt; 1000000,D2951)</f>
        <v xml:space="preserve"> </v>
      </c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9"/>
      <c r="Q2951" s="9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9"/>
      <c r="AC2951" s="9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9"/>
      <c r="AO2951" s="9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9"/>
      <c r="BA2951" s="9"/>
    </row>
    <row r="2952" spans="1:53" x14ac:dyDescent="0.2">
      <c r="A2952" s="5"/>
      <c r="D2952" s="5"/>
      <c r="E2952" t="str" cm="1">
        <f t="array" ref="E2952">_xlfn.IFS(D2952&gt;1000000,"Unk", D2952 = "", " ", D2952 &lt; 1000000,D2952)</f>
        <v xml:space="preserve"> </v>
      </c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9"/>
      <c r="Q2952" s="9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9"/>
      <c r="AC2952" s="9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9"/>
      <c r="AO2952" s="9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9"/>
      <c r="BA2952" s="9"/>
    </row>
    <row r="2953" spans="1:53" x14ac:dyDescent="0.2">
      <c r="A2953" s="5"/>
      <c r="D2953" s="5"/>
      <c r="E2953" t="str" cm="1">
        <f t="array" ref="E2953">_xlfn.IFS(D2953&gt;1000000,"Unk", D2953 = "", " ", D2953 &lt; 1000000,D2953)</f>
        <v xml:space="preserve"> </v>
      </c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9"/>
      <c r="Q2953" s="9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9"/>
      <c r="AC2953" s="9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9"/>
      <c r="AO2953" s="9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9"/>
      <c r="BA2953" s="9"/>
    </row>
    <row r="2954" spans="1:53" x14ac:dyDescent="0.2">
      <c r="A2954" s="5"/>
      <c r="D2954" s="5"/>
      <c r="E2954" t="str" cm="1">
        <f t="array" ref="E2954">_xlfn.IFS(D2954&gt;1000000,"Unk", D2954 = "", " ", D2954 &lt; 1000000,D2954)</f>
        <v xml:space="preserve"> </v>
      </c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9"/>
      <c r="Q2954" s="9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9"/>
      <c r="AC2954" s="9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9"/>
      <c r="AO2954" s="9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9"/>
      <c r="BA2954" s="9"/>
    </row>
    <row r="2955" spans="1:53" x14ac:dyDescent="0.2">
      <c r="A2955" s="5"/>
      <c r="D2955" s="5"/>
      <c r="E2955" t="str" cm="1">
        <f t="array" ref="E2955">_xlfn.IFS(D2955&gt;1000000,"Unk", D2955 = "", " ", D2955 &lt; 1000000,D2955)</f>
        <v xml:space="preserve"> </v>
      </c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9"/>
      <c r="Q2955" s="9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9"/>
      <c r="AC2955" s="9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9"/>
      <c r="AO2955" s="9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9"/>
      <c r="BA2955" s="9"/>
    </row>
    <row r="2956" spans="1:53" x14ac:dyDescent="0.2">
      <c r="A2956" s="5"/>
      <c r="D2956" s="5"/>
      <c r="E2956" t="str" cm="1">
        <f t="array" ref="E2956">_xlfn.IFS(D2956&gt;1000000,"Unk", D2956 = "", " ", D2956 &lt; 1000000,D2956)</f>
        <v xml:space="preserve"> </v>
      </c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9"/>
      <c r="Q2956" s="9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9"/>
      <c r="AC2956" s="9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9"/>
      <c r="AO2956" s="9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9"/>
      <c r="BA2956" s="9"/>
    </row>
    <row r="2957" spans="1:53" x14ac:dyDescent="0.2">
      <c r="A2957" s="5"/>
      <c r="D2957" s="5"/>
      <c r="E2957" t="str" cm="1">
        <f t="array" ref="E2957">_xlfn.IFS(D2957&gt;1000000,"Unk", D2957 = "", " ", D2957 &lt; 1000000,D2957)</f>
        <v xml:space="preserve"> </v>
      </c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9"/>
      <c r="Q2957" s="9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9"/>
      <c r="AC2957" s="9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9"/>
      <c r="AO2957" s="9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9"/>
      <c r="BA2957" s="9"/>
    </row>
    <row r="2958" spans="1:53" x14ac:dyDescent="0.2">
      <c r="A2958" s="5"/>
      <c r="D2958" s="5"/>
      <c r="E2958" t="str" cm="1">
        <f t="array" ref="E2958">_xlfn.IFS(D2958&gt;1000000,"Unk", D2958 = "", " ", D2958 &lt; 1000000,D2958)</f>
        <v xml:space="preserve"> </v>
      </c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9"/>
      <c r="Q2958" s="9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9"/>
      <c r="AC2958" s="9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9"/>
      <c r="AO2958" s="9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9"/>
      <c r="BA2958" s="9"/>
    </row>
    <row r="2959" spans="1:53" x14ac:dyDescent="0.2">
      <c r="A2959" s="5"/>
      <c r="D2959" s="5"/>
      <c r="E2959" t="str" cm="1">
        <f t="array" ref="E2959">_xlfn.IFS(D2959&gt;1000000,"Unk", D2959 = "", " ", D2959 &lt; 1000000,D2959)</f>
        <v xml:space="preserve"> </v>
      </c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9"/>
      <c r="Q2959" s="9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9"/>
      <c r="AC2959" s="9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9"/>
      <c r="AO2959" s="9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9"/>
      <c r="BA2959" s="9"/>
    </row>
    <row r="2960" spans="1:53" x14ac:dyDescent="0.2">
      <c r="A2960" s="5"/>
      <c r="D2960" s="5"/>
      <c r="E2960" t="str" cm="1">
        <f t="array" ref="E2960">_xlfn.IFS(D2960&gt;1000000,"Unk", D2960 = "", " ", D2960 &lt; 1000000,D2960)</f>
        <v xml:space="preserve"> </v>
      </c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9"/>
      <c r="Q2960" s="9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9"/>
      <c r="AC2960" s="9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9"/>
      <c r="AO2960" s="9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9"/>
      <c r="BA2960" s="9"/>
    </row>
    <row r="2961" spans="1:53" x14ac:dyDescent="0.2">
      <c r="A2961" s="5"/>
      <c r="D2961" s="5"/>
      <c r="E2961" t="str" cm="1">
        <f t="array" ref="E2961">_xlfn.IFS(D2961&gt;1000000,"Unk", D2961 = "", " ", D2961 &lt; 1000000,D2961)</f>
        <v xml:space="preserve"> </v>
      </c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9"/>
      <c r="Q2961" s="9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9"/>
      <c r="AC2961" s="9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9"/>
      <c r="AO2961" s="9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9"/>
      <c r="BA2961" s="9"/>
    </row>
    <row r="2962" spans="1:53" x14ac:dyDescent="0.2">
      <c r="A2962" s="5"/>
      <c r="D2962" s="5"/>
      <c r="E2962" t="str" cm="1">
        <f t="array" ref="E2962">_xlfn.IFS(D2962&gt;1000000,"Unk", D2962 = "", " ", D2962 &lt; 1000000,D2962)</f>
        <v xml:space="preserve"> </v>
      </c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9"/>
      <c r="Q2962" s="9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9"/>
      <c r="AC2962" s="9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9"/>
      <c r="AO2962" s="9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9"/>
      <c r="BA2962" s="9"/>
    </row>
    <row r="2963" spans="1:53" x14ac:dyDescent="0.2">
      <c r="A2963" s="5"/>
      <c r="D2963" s="5"/>
      <c r="E2963" t="str" cm="1">
        <f t="array" ref="E2963">_xlfn.IFS(D2963&gt;1000000,"Unk", D2963 = "", " ", D2963 &lt; 1000000,D2963)</f>
        <v xml:space="preserve"> </v>
      </c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9"/>
      <c r="Q2963" s="9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9"/>
      <c r="AC2963" s="9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9"/>
      <c r="AO2963" s="9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9"/>
      <c r="BA2963" s="9"/>
    </row>
    <row r="2964" spans="1:53" x14ac:dyDescent="0.2">
      <c r="A2964" s="5"/>
      <c r="D2964" s="5"/>
      <c r="E2964" t="str" cm="1">
        <f t="array" ref="E2964">_xlfn.IFS(D2964&gt;1000000,"Unk", D2964 = "", " ", D2964 &lt; 1000000,D2964)</f>
        <v xml:space="preserve"> </v>
      </c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9"/>
      <c r="Q2964" s="9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9"/>
      <c r="AC2964" s="9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9"/>
      <c r="AO2964" s="9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9"/>
      <c r="BA2964" s="9"/>
    </row>
    <row r="2965" spans="1:53" x14ac:dyDescent="0.2">
      <c r="A2965" s="5"/>
      <c r="D2965" s="5"/>
      <c r="E2965" t="str" cm="1">
        <f t="array" ref="E2965">_xlfn.IFS(D2965&gt;1000000,"Unk", D2965 = "", " ", D2965 &lt; 1000000,D2965)</f>
        <v xml:space="preserve"> </v>
      </c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9"/>
      <c r="Q2965" s="9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9"/>
      <c r="AC2965" s="9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9"/>
      <c r="AO2965" s="9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9"/>
      <c r="BA2965" s="9"/>
    </row>
    <row r="2966" spans="1:53" x14ac:dyDescent="0.2">
      <c r="A2966" s="5"/>
      <c r="D2966" s="5"/>
      <c r="E2966" t="str" cm="1">
        <f t="array" ref="E2966">_xlfn.IFS(D2966&gt;1000000,"Unk", D2966 = "", " ", D2966 &lt; 1000000,D2966)</f>
        <v xml:space="preserve"> </v>
      </c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9"/>
      <c r="Q2966" s="9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9"/>
      <c r="AC2966" s="9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9"/>
      <c r="AO2966" s="9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9"/>
      <c r="BA2966" s="9"/>
    </row>
    <row r="2967" spans="1:53" x14ac:dyDescent="0.2">
      <c r="A2967" s="5"/>
      <c r="D2967" s="5"/>
      <c r="E2967" t="str" cm="1">
        <f t="array" ref="E2967">_xlfn.IFS(D2967&gt;1000000,"Unk", D2967 = "", " ", D2967 &lt; 1000000,D2967)</f>
        <v xml:space="preserve"> </v>
      </c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9"/>
      <c r="Q2967" s="9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9"/>
      <c r="AC2967" s="9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9"/>
      <c r="AO2967" s="9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9"/>
      <c r="BA2967" s="9"/>
    </row>
    <row r="2968" spans="1:53" x14ac:dyDescent="0.2">
      <c r="A2968" s="5"/>
      <c r="D2968" s="5"/>
      <c r="E2968" t="str" cm="1">
        <f t="array" ref="E2968">_xlfn.IFS(D2968&gt;1000000,"Unk", D2968 = "", " ", D2968 &lt; 1000000,D2968)</f>
        <v xml:space="preserve"> </v>
      </c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9"/>
      <c r="Q2968" s="9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9"/>
      <c r="AC2968" s="9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9"/>
      <c r="AO2968" s="9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9"/>
      <c r="BA2968" s="9"/>
    </row>
    <row r="2969" spans="1:53" x14ac:dyDescent="0.2">
      <c r="A2969" s="5"/>
      <c r="D2969" s="5"/>
      <c r="E2969" t="str" cm="1">
        <f t="array" ref="E2969">_xlfn.IFS(D2969&gt;1000000,"Unk", D2969 = "", " ", D2969 &lt; 1000000,D2969)</f>
        <v xml:space="preserve"> </v>
      </c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9"/>
      <c r="Q2969" s="9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9"/>
      <c r="AC2969" s="9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9"/>
      <c r="AO2969" s="9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9"/>
      <c r="BA2969" s="9"/>
    </row>
    <row r="2970" spans="1:53" x14ac:dyDescent="0.2">
      <c r="A2970" s="5"/>
      <c r="D2970" s="5"/>
      <c r="E2970" t="str" cm="1">
        <f t="array" ref="E2970">_xlfn.IFS(D2970&gt;1000000,"Unk", D2970 = "", " ", D2970 &lt; 1000000,D2970)</f>
        <v xml:space="preserve"> </v>
      </c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9"/>
      <c r="Q2970" s="9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9"/>
      <c r="AC2970" s="9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9"/>
      <c r="AO2970" s="9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9"/>
      <c r="BA2970" s="9"/>
    </row>
    <row r="2971" spans="1:53" x14ac:dyDescent="0.2">
      <c r="A2971" s="5"/>
      <c r="D2971" s="5"/>
      <c r="E2971" t="str" cm="1">
        <f t="array" ref="E2971">_xlfn.IFS(D2971&gt;1000000,"Unk", D2971 = "", " ", D2971 &lt; 1000000,D2971)</f>
        <v xml:space="preserve"> </v>
      </c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9"/>
      <c r="Q2971" s="9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9"/>
      <c r="AC2971" s="9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9"/>
      <c r="AO2971" s="9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9"/>
      <c r="BA2971" s="9"/>
    </row>
    <row r="2972" spans="1:53" x14ac:dyDescent="0.2">
      <c r="A2972" s="5"/>
      <c r="D2972" s="5"/>
      <c r="E2972" t="str" cm="1">
        <f t="array" ref="E2972">_xlfn.IFS(D2972&gt;1000000,"Unk", D2972 = "", " ", D2972 &lt; 1000000,D2972)</f>
        <v xml:space="preserve"> </v>
      </c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9"/>
      <c r="Q2972" s="9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9"/>
      <c r="AC2972" s="9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9"/>
      <c r="AO2972" s="9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9"/>
      <c r="BA2972" s="9"/>
    </row>
    <row r="2973" spans="1:53" x14ac:dyDescent="0.2">
      <c r="A2973" s="5"/>
      <c r="D2973" s="5"/>
      <c r="E2973" t="str" cm="1">
        <f t="array" ref="E2973">_xlfn.IFS(D2973&gt;1000000,"Unk", D2973 = "", " ", D2973 &lt; 1000000,D2973)</f>
        <v xml:space="preserve"> </v>
      </c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9"/>
      <c r="Q2973" s="9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9"/>
      <c r="AC2973" s="9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9"/>
      <c r="AO2973" s="9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9"/>
      <c r="BA2973" s="9"/>
    </row>
    <row r="2974" spans="1:53" x14ac:dyDescent="0.2">
      <c r="A2974" s="5"/>
      <c r="D2974" s="5"/>
      <c r="E2974" t="str" cm="1">
        <f t="array" ref="E2974">_xlfn.IFS(D2974&gt;1000000,"Unk", D2974 = "", " ", D2974 &lt; 1000000,D2974)</f>
        <v xml:space="preserve"> </v>
      </c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9"/>
      <c r="Q2974" s="9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9"/>
      <c r="AC2974" s="9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9"/>
      <c r="AO2974" s="9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9"/>
      <c r="BA2974" s="9"/>
    </row>
    <row r="2975" spans="1:53" x14ac:dyDescent="0.2">
      <c r="A2975" s="5"/>
      <c r="D2975" s="5"/>
      <c r="E2975" t="str" cm="1">
        <f t="array" ref="E2975">_xlfn.IFS(D2975&gt;1000000,"Unk", D2975 = "", " ", D2975 &lt; 1000000,D2975)</f>
        <v xml:space="preserve"> </v>
      </c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9"/>
      <c r="Q2975" s="9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9"/>
      <c r="AC2975" s="9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9"/>
      <c r="AO2975" s="9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9"/>
      <c r="BA2975" s="9"/>
    </row>
    <row r="2976" spans="1:53" x14ac:dyDescent="0.2">
      <c r="A2976" s="5"/>
      <c r="D2976" s="5"/>
      <c r="E2976" t="str" cm="1">
        <f t="array" ref="E2976">_xlfn.IFS(D2976&gt;1000000,"Unk", D2976 = "", " ", D2976 &lt; 1000000,D2976)</f>
        <v xml:space="preserve"> </v>
      </c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9"/>
      <c r="Q2976" s="9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9"/>
      <c r="AC2976" s="9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9"/>
      <c r="AO2976" s="9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9"/>
      <c r="BA2976" s="9"/>
    </row>
    <row r="2977" spans="1:53" x14ac:dyDescent="0.2">
      <c r="A2977" s="5"/>
      <c r="D2977" s="5"/>
      <c r="E2977" t="str" cm="1">
        <f t="array" ref="E2977">_xlfn.IFS(D2977&gt;1000000,"Unk", D2977 = "", " ", D2977 &lt; 1000000,D2977)</f>
        <v xml:space="preserve"> </v>
      </c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9"/>
      <c r="Q2977" s="9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9"/>
      <c r="AC2977" s="9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9"/>
      <c r="AO2977" s="9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9"/>
      <c r="BA2977" s="9"/>
    </row>
    <row r="2978" spans="1:53" x14ac:dyDescent="0.2">
      <c r="A2978" s="5"/>
      <c r="D2978" s="5"/>
      <c r="E2978" t="str" cm="1">
        <f t="array" ref="E2978">_xlfn.IFS(D2978&gt;1000000,"Unk", D2978 = "", " ", D2978 &lt; 1000000,D2978)</f>
        <v xml:space="preserve"> </v>
      </c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9"/>
      <c r="Q2978" s="9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9"/>
      <c r="AC2978" s="9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9"/>
      <c r="AO2978" s="9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9"/>
      <c r="BA2978" s="9"/>
    </row>
    <row r="2979" spans="1:53" x14ac:dyDescent="0.2">
      <c r="A2979" s="5"/>
      <c r="D2979" s="5"/>
      <c r="E2979" t="str" cm="1">
        <f t="array" ref="E2979">_xlfn.IFS(D2979&gt;1000000,"Unk", D2979 = "", " ", D2979 &lt; 1000000,D2979)</f>
        <v xml:space="preserve"> </v>
      </c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9"/>
      <c r="Q2979" s="9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9"/>
      <c r="AC2979" s="9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9"/>
      <c r="AO2979" s="9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9"/>
      <c r="BA2979" s="9"/>
    </row>
    <row r="2980" spans="1:53" x14ac:dyDescent="0.2">
      <c r="A2980" s="5"/>
      <c r="D2980" s="5"/>
      <c r="E2980" t="str" cm="1">
        <f t="array" ref="E2980">_xlfn.IFS(D2980&gt;1000000,"Unk", D2980 = "", " ", D2980 &lt; 1000000,D2980)</f>
        <v xml:space="preserve"> </v>
      </c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9"/>
      <c r="Q2980" s="9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9"/>
      <c r="AC2980" s="9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9"/>
      <c r="AO2980" s="9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9"/>
      <c r="BA2980" s="9"/>
    </row>
    <row r="2981" spans="1:53" x14ac:dyDescent="0.2">
      <c r="A2981" s="5"/>
      <c r="D2981" s="5"/>
      <c r="E2981" t="str" cm="1">
        <f t="array" ref="E2981">_xlfn.IFS(D2981&gt;1000000,"Unk", D2981 = "", " ", D2981 &lt; 1000000,D2981)</f>
        <v xml:space="preserve"> </v>
      </c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9"/>
      <c r="Q2981" s="9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9"/>
      <c r="AC2981" s="9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9"/>
      <c r="AO2981" s="9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9"/>
      <c r="BA2981" s="9"/>
    </row>
    <row r="2982" spans="1:53" x14ac:dyDescent="0.2">
      <c r="A2982" s="5"/>
      <c r="D2982" s="5"/>
      <c r="E2982" t="str" cm="1">
        <f t="array" ref="E2982">_xlfn.IFS(D2982&gt;1000000,"Unk", D2982 = "", " ", D2982 &lt; 1000000,D2982)</f>
        <v xml:space="preserve"> </v>
      </c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9"/>
      <c r="Q2982" s="9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9"/>
      <c r="AC2982" s="9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9"/>
      <c r="AO2982" s="9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9"/>
      <c r="BA2982" s="9"/>
    </row>
    <row r="2983" spans="1:53" x14ac:dyDescent="0.2">
      <c r="A2983" s="5"/>
      <c r="D2983" s="5"/>
      <c r="E2983" t="str" cm="1">
        <f t="array" ref="E2983">_xlfn.IFS(D2983&gt;1000000,"Unk", D2983 = "", " ", D2983 &lt; 1000000,D2983)</f>
        <v xml:space="preserve"> </v>
      </c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9"/>
      <c r="Q2983" s="9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9"/>
      <c r="AC2983" s="9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9"/>
      <c r="AO2983" s="9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9"/>
      <c r="BA2983" s="9"/>
    </row>
    <row r="2984" spans="1:53" x14ac:dyDescent="0.2">
      <c r="A2984" s="5"/>
      <c r="D2984" s="5"/>
      <c r="E2984" t="str" cm="1">
        <f t="array" ref="E2984">_xlfn.IFS(D2984&gt;1000000,"Unk", D2984 = "", " ", D2984 &lt; 1000000,D2984)</f>
        <v xml:space="preserve"> </v>
      </c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9"/>
      <c r="Q2984" s="9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9"/>
      <c r="AC2984" s="9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9"/>
      <c r="AO2984" s="9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9"/>
      <c r="BA2984" s="9"/>
    </row>
    <row r="2985" spans="1:53" x14ac:dyDescent="0.2">
      <c r="A2985" s="5"/>
      <c r="D2985" s="5"/>
      <c r="E2985" t="str" cm="1">
        <f t="array" ref="E2985">_xlfn.IFS(D2985&gt;1000000,"Unk", D2985 = "", " ", D2985 &lt; 1000000,D2985)</f>
        <v xml:space="preserve"> </v>
      </c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9"/>
      <c r="Q2985" s="9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9"/>
      <c r="AC2985" s="9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9"/>
      <c r="AO2985" s="9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9"/>
      <c r="BA2985" s="9"/>
    </row>
    <row r="2986" spans="1:53" x14ac:dyDescent="0.2">
      <c r="A2986" s="5"/>
      <c r="D2986" s="5"/>
      <c r="E2986" t="str" cm="1">
        <f t="array" ref="E2986">_xlfn.IFS(D2986&gt;1000000,"Unk", D2986 = "", " ", D2986 &lt; 1000000,D2986)</f>
        <v xml:space="preserve"> </v>
      </c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9"/>
      <c r="Q2986" s="9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9"/>
      <c r="AC2986" s="9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9"/>
      <c r="AO2986" s="9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9"/>
      <c r="BA2986" s="9"/>
    </row>
    <row r="2987" spans="1:53" x14ac:dyDescent="0.2">
      <c r="A2987" s="5"/>
      <c r="D2987" s="5"/>
      <c r="E2987" t="str" cm="1">
        <f t="array" ref="E2987">_xlfn.IFS(D2987&gt;1000000,"Unk", D2987 = "", " ", D2987 &lt; 1000000,D2987)</f>
        <v xml:space="preserve"> </v>
      </c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9"/>
      <c r="Q2987" s="9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9"/>
      <c r="AC2987" s="9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9"/>
      <c r="AO2987" s="9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9"/>
      <c r="BA2987" s="9"/>
    </row>
    <row r="2988" spans="1:53" x14ac:dyDescent="0.2">
      <c r="A2988" s="5"/>
      <c r="D2988" s="5"/>
      <c r="E2988" t="str" cm="1">
        <f t="array" ref="E2988">_xlfn.IFS(D2988&gt;1000000,"Unk", D2988 = "", " ", D2988 &lt; 1000000,D2988)</f>
        <v xml:space="preserve"> </v>
      </c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9"/>
      <c r="Q2988" s="9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9"/>
      <c r="AC2988" s="9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9"/>
      <c r="AO2988" s="9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9"/>
      <c r="BA2988" s="9"/>
    </row>
    <row r="2989" spans="1:53" x14ac:dyDescent="0.2">
      <c r="A2989" s="5"/>
      <c r="D2989" s="5"/>
      <c r="E2989" t="str" cm="1">
        <f t="array" ref="E2989">_xlfn.IFS(D2989&gt;1000000,"Unk", D2989 = "", " ", D2989 &lt; 1000000,D2989)</f>
        <v xml:space="preserve"> </v>
      </c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9"/>
      <c r="Q2989" s="9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9"/>
      <c r="AC2989" s="9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9"/>
      <c r="AO2989" s="9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9"/>
      <c r="BA2989" s="9"/>
    </row>
    <row r="2990" spans="1:53" x14ac:dyDescent="0.2">
      <c r="A2990" s="5"/>
      <c r="D2990" s="5"/>
      <c r="E2990" t="str" cm="1">
        <f t="array" ref="E2990">_xlfn.IFS(D2990&gt;1000000,"Unk", D2990 = "", " ", D2990 &lt; 1000000,D2990)</f>
        <v xml:space="preserve"> </v>
      </c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9"/>
      <c r="Q2990" s="9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9"/>
      <c r="AC2990" s="9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9"/>
      <c r="AO2990" s="9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9"/>
      <c r="BA2990" s="9"/>
    </row>
    <row r="2991" spans="1:53" x14ac:dyDescent="0.2">
      <c r="A2991" s="5"/>
      <c r="D2991" s="5"/>
      <c r="E2991" t="str" cm="1">
        <f t="array" ref="E2991">_xlfn.IFS(D2991&gt;1000000,"Unk", D2991 = "", " ", D2991 &lt; 1000000,D2991)</f>
        <v xml:space="preserve"> </v>
      </c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9"/>
      <c r="Q2991" s="9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9"/>
      <c r="AC2991" s="9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9"/>
      <c r="AO2991" s="9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9"/>
      <c r="BA2991" s="9"/>
    </row>
    <row r="2992" spans="1:53" x14ac:dyDescent="0.2">
      <c r="A2992" s="5"/>
      <c r="D2992" s="5"/>
      <c r="E2992" t="str" cm="1">
        <f t="array" ref="E2992">_xlfn.IFS(D2992&gt;1000000,"Unk", D2992 = "", " ", D2992 &lt; 1000000,D2992)</f>
        <v xml:space="preserve"> </v>
      </c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9"/>
      <c r="Q2992" s="9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9"/>
      <c r="AC2992" s="9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9"/>
      <c r="AO2992" s="9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9"/>
      <c r="BA2992" s="9"/>
    </row>
    <row r="2993" spans="1:53" x14ac:dyDescent="0.2">
      <c r="A2993" s="5"/>
      <c r="D2993" s="5"/>
      <c r="E2993" t="str" cm="1">
        <f t="array" ref="E2993">_xlfn.IFS(D2993&gt;1000000,"Unk", D2993 = "", " ", D2993 &lt; 1000000,D2993)</f>
        <v xml:space="preserve"> </v>
      </c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9"/>
      <c r="Q2993" s="9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9"/>
      <c r="AC2993" s="9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9"/>
      <c r="AO2993" s="9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9"/>
      <c r="BA2993" s="9"/>
    </row>
    <row r="2994" spans="1:53" x14ac:dyDescent="0.2">
      <c r="A2994" s="5"/>
      <c r="D2994" s="5"/>
      <c r="E2994" t="str" cm="1">
        <f t="array" ref="E2994">_xlfn.IFS(D2994&gt;1000000,"Unk", D2994 = "", " ", D2994 &lt; 1000000,D2994)</f>
        <v xml:space="preserve"> </v>
      </c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9"/>
      <c r="Q2994" s="9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9"/>
      <c r="AC2994" s="9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9"/>
      <c r="AO2994" s="9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9"/>
      <c r="BA2994" s="9"/>
    </row>
    <row r="2995" spans="1:53" x14ac:dyDescent="0.2">
      <c r="A2995" s="5"/>
      <c r="D2995" s="5"/>
      <c r="E2995" t="str" cm="1">
        <f t="array" ref="E2995">_xlfn.IFS(D2995&gt;1000000,"Unk", D2995 = "", " ", D2995 &lt; 1000000,D2995)</f>
        <v xml:space="preserve"> </v>
      </c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9"/>
      <c r="Q2995" s="9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9"/>
      <c r="AC2995" s="9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9"/>
      <c r="AO2995" s="9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9"/>
      <c r="BA2995" s="9"/>
    </row>
    <row r="2996" spans="1:53" x14ac:dyDescent="0.2">
      <c r="A2996" s="5"/>
      <c r="D2996" s="5"/>
      <c r="E2996" t="str" cm="1">
        <f t="array" ref="E2996">_xlfn.IFS(D2996&gt;1000000,"Unk", D2996 = "", " ", D2996 &lt; 1000000,D2996)</f>
        <v xml:space="preserve"> </v>
      </c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9"/>
      <c r="Q2996" s="9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9"/>
      <c r="AC2996" s="9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9"/>
      <c r="AO2996" s="9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9"/>
      <c r="BA2996" s="9"/>
    </row>
    <row r="2997" spans="1:53" x14ac:dyDescent="0.2">
      <c r="A2997" s="5"/>
      <c r="D2997" s="5"/>
      <c r="E2997" t="str" cm="1">
        <f t="array" ref="E2997">_xlfn.IFS(D2997&gt;1000000,"Unk", D2997 = "", " ", D2997 &lt; 1000000,D2997)</f>
        <v xml:space="preserve"> </v>
      </c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9"/>
      <c r="Q2997" s="9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9"/>
      <c r="AC2997" s="9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9"/>
      <c r="AO2997" s="9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9"/>
      <c r="BA2997" s="9"/>
    </row>
    <row r="2998" spans="1:53" x14ac:dyDescent="0.2">
      <c r="A2998" s="5"/>
      <c r="D2998" s="5"/>
      <c r="E2998" t="str" cm="1">
        <f t="array" ref="E2998">_xlfn.IFS(D2998&gt;1000000,"Unk", D2998 = "", " ", D2998 &lt; 1000000,D2998)</f>
        <v xml:space="preserve"> </v>
      </c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9"/>
      <c r="Q2998" s="9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9"/>
      <c r="AC2998" s="9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9"/>
      <c r="AO2998" s="9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9"/>
      <c r="BA2998" s="9"/>
    </row>
    <row r="2999" spans="1:53" x14ac:dyDescent="0.2">
      <c r="A2999" s="5"/>
      <c r="D2999" s="5"/>
      <c r="E2999" t="str" cm="1">
        <f t="array" ref="E2999">_xlfn.IFS(D2999&gt;1000000,"Unk", D2999 = "", " ", D2999 &lt; 1000000,D2999)</f>
        <v xml:space="preserve"> </v>
      </c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9"/>
      <c r="Q2999" s="9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9"/>
      <c r="AC2999" s="9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9"/>
      <c r="AO2999" s="9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9"/>
      <c r="BA2999" s="9"/>
    </row>
    <row r="3000" spans="1:53" x14ac:dyDescent="0.2">
      <c r="A3000" s="5"/>
      <c r="D3000" s="5"/>
      <c r="E3000" t="str" cm="1">
        <f t="array" ref="E3000">_xlfn.IFS(D3000&gt;1000000,"Unk", D3000 = "", " ", D3000 &lt; 1000000,D3000)</f>
        <v xml:space="preserve"> </v>
      </c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9"/>
      <c r="Q3000" s="9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9"/>
      <c r="AC3000" s="9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9"/>
      <c r="AO3000" s="9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9"/>
      <c r="BA3000" s="9"/>
    </row>
    <row r="3001" spans="1:53" x14ac:dyDescent="0.2">
      <c r="A3001" s="5"/>
      <c r="D3001" s="5"/>
      <c r="E3001" t="str" cm="1">
        <f t="array" ref="E3001">_xlfn.IFS(D3001&gt;1000000,"Unk", D3001 = "", " ", D3001 &lt; 1000000,D3001)</f>
        <v xml:space="preserve"> </v>
      </c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9"/>
      <c r="Q3001" s="9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9"/>
      <c r="AC3001" s="9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9"/>
      <c r="AO3001" s="9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9"/>
      <c r="BA3001" s="9"/>
    </row>
    <row r="3002" spans="1:53" x14ac:dyDescent="0.2">
      <c r="A3002" s="5"/>
      <c r="D3002" s="5"/>
      <c r="E3002" t="str" cm="1">
        <f t="array" ref="E3002">_xlfn.IFS(D3002&gt;1000000,"Unk", D3002 = "", " ", D3002 &lt; 1000000,D3002)</f>
        <v xml:space="preserve"> </v>
      </c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9"/>
      <c r="Q3002" s="9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9"/>
      <c r="AC3002" s="9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9"/>
      <c r="AO3002" s="9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9"/>
      <c r="BA3002" s="9"/>
    </row>
    <row r="3003" spans="1:53" x14ac:dyDescent="0.2">
      <c r="A3003" s="5"/>
      <c r="D3003" s="5"/>
      <c r="E3003" t="str" cm="1">
        <f t="array" ref="E3003">_xlfn.IFS(D3003&gt;1000000,"Unk", D3003 = "", " ", D3003 &lt; 1000000,D3003)</f>
        <v xml:space="preserve"> </v>
      </c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9"/>
      <c r="Q3003" s="9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9"/>
      <c r="AC3003" s="9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9"/>
      <c r="AO3003" s="9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9"/>
      <c r="BA3003" s="9"/>
    </row>
    <row r="3004" spans="1:53" x14ac:dyDescent="0.2">
      <c r="A3004" s="5"/>
      <c r="D3004" s="5"/>
      <c r="E3004" t="str" cm="1">
        <f t="array" ref="E3004">_xlfn.IFS(D3004&gt;1000000,"Unk", D3004 = "", " ", D3004 &lt; 1000000,D3004)</f>
        <v xml:space="preserve"> </v>
      </c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9"/>
      <c r="Q3004" s="9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9"/>
      <c r="AC3004" s="9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9"/>
      <c r="AO3004" s="9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9"/>
      <c r="BA3004" s="9"/>
    </row>
    <row r="3005" spans="1:53" x14ac:dyDescent="0.2">
      <c r="A3005" s="5"/>
      <c r="D3005" s="5"/>
      <c r="E3005" t="str" cm="1">
        <f t="array" ref="E3005">_xlfn.IFS(D3005&gt;1000000,"Unk", D3005 = "", " ", D3005 &lt; 1000000,D3005)</f>
        <v xml:space="preserve"> </v>
      </c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9"/>
      <c r="Q3005" s="9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9"/>
      <c r="AC3005" s="9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9"/>
      <c r="AO3005" s="9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9"/>
      <c r="BA3005" s="9"/>
    </row>
    <row r="3006" spans="1:53" x14ac:dyDescent="0.2">
      <c r="A3006" s="5"/>
      <c r="D3006" s="5"/>
      <c r="E3006" t="str" cm="1">
        <f t="array" ref="E3006">_xlfn.IFS(D3006&gt;1000000,"Unk", D3006 = "", " ", D3006 &lt; 1000000,D3006)</f>
        <v xml:space="preserve"> </v>
      </c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9"/>
      <c r="Q3006" s="9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9"/>
      <c r="AC3006" s="9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9"/>
      <c r="AO3006" s="9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9"/>
      <c r="BA3006" s="9"/>
    </row>
    <row r="3007" spans="1:53" x14ac:dyDescent="0.2">
      <c r="A3007" s="5"/>
      <c r="D3007" s="5"/>
      <c r="E3007" t="str" cm="1">
        <f t="array" ref="E3007">_xlfn.IFS(D3007&gt;1000000,"Unk", D3007 = "", " ", D3007 &lt; 1000000,D3007)</f>
        <v xml:space="preserve"> </v>
      </c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9"/>
      <c r="Q3007" s="9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9"/>
      <c r="AC3007" s="9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9"/>
      <c r="AO3007" s="9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9"/>
      <c r="BA3007" s="9"/>
    </row>
    <row r="3008" spans="1:53" x14ac:dyDescent="0.2">
      <c r="A3008" s="5"/>
      <c r="D3008" s="5"/>
      <c r="E3008" t="str" cm="1">
        <f t="array" ref="E3008">_xlfn.IFS(D3008&gt;1000000,"Unk", D3008 = "", " ", D3008 &lt; 1000000,D3008)</f>
        <v xml:space="preserve"> </v>
      </c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9"/>
      <c r="Q3008" s="9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9"/>
      <c r="AC3008" s="9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9"/>
      <c r="AO3008" s="9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9"/>
      <c r="BA3008" s="9"/>
    </row>
    <row r="3009" spans="1:53" x14ac:dyDescent="0.2">
      <c r="A3009" s="5"/>
      <c r="D3009" s="5"/>
      <c r="E3009" t="str" cm="1">
        <f t="array" ref="E3009">_xlfn.IFS(D3009&gt;1000000,"Unk", D3009 = "", " ", D3009 &lt; 1000000,D3009)</f>
        <v xml:space="preserve"> </v>
      </c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9"/>
      <c r="Q3009" s="9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9"/>
      <c r="AC3009" s="9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9"/>
      <c r="AO3009" s="9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9"/>
      <c r="BA3009" s="9"/>
    </row>
    <row r="3010" spans="1:53" x14ac:dyDescent="0.2">
      <c r="A3010" s="5"/>
      <c r="D3010" s="5"/>
      <c r="E3010" t="str" cm="1">
        <f t="array" ref="E3010">_xlfn.IFS(D3010&gt;1000000,"Unk", D3010 = "", " ", D3010 &lt; 1000000,D3010)</f>
        <v xml:space="preserve"> </v>
      </c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9"/>
      <c r="Q3010" s="9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9"/>
      <c r="AC3010" s="9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9"/>
      <c r="AO3010" s="9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9"/>
      <c r="BA3010" s="9"/>
    </row>
    <row r="3011" spans="1:53" x14ac:dyDescent="0.2">
      <c r="A3011" s="5"/>
      <c r="D3011" s="5"/>
      <c r="E3011" t="str" cm="1">
        <f t="array" ref="E3011">_xlfn.IFS(D3011&gt;1000000,"Unk", D3011 = "", " ", D3011 &lt; 1000000,D3011)</f>
        <v xml:space="preserve"> </v>
      </c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9"/>
      <c r="Q3011" s="9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9"/>
      <c r="AC3011" s="9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9"/>
      <c r="AO3011" s="9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9"/>
      <c r="BA3011" s="9"/>
    </row>
    <row r="3012" spans="1:53" x14ac:dyDescent="0.2">
      <c r="A3012" s="5"/>
      <c r="D3012" s="5"/>
      <c r="E3012" t="str" cm="1">
        <f t="array" ref="E3012">_xlfn.IFS(D3012&gt;1000000,"Unk", D3012 = "", " ", D3012 &lt; 1000000,D3012)</f>
        <v xml:space="preserve"> </v>
      </c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9"/>
      <c r="Q3012" s="9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9"/>
      <c r="AC3012" s="9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9"/>
      <c r="AO3012" s="9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9"/>
      <c r="BA3012" s="9"/>
    </row>
    <row r="3013" spans="1:53" x14ac:dyDescent="0.2">
      <c r="A3013" s="5"/>
      <c r="D3013" s="5"/>
      <c r="E3013" t="str" cm="1">
        <f t="array" ref="E3013">_xlfn.IFS(D3013&gt;1000000,"Unk", D3013 = "", " ", D3013 &lt; 1000000,D3013)</f>
        <v xml:space="preserve"> </v>
      </c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9"/>
      <c r="Q3013" s="9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9"/>
      <c r="AC3013" s="9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9"/>
      <c r="AO3013" s="9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9"/>
      <c r="BA3013" s="9"/>
    </row>
    <row r="3014" spans="1:53" x14ac:dyDescent="0.2">
      <c r="A3014" s="5"/>
      <c r="D3014" s="5"/>
      <c r="E3014" t="str" cm="1">
        <f t="array" ref="E3014">_xlfn.IFS(D3014&gt;1000000,"Unk", D3014 = "", " ", D3014 &lt; 1000000,D3014)</f>
        <v xml:space="preserve"> </v>
      </c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9"/>
      <c r="Q3014" s="9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9"/>
      <c r="AC3014" s="9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9"/>
      <c r="AO3014" s="9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9"/>
      <c r="BA3014" s="9"/>
    </row>
    <row r="3015" spans="1:53" x14ac:dyDescent="0.2">
      <c r="A3015" s="5"/>
      <c r="D3015" s="5"/>
      <c r="E3015" t="str" cm="1">
        <f t="array" ref="E3015">_xlfn.IFS(D3015&gt;1000000,"Unk", D3015 = "", " ", D3015 &lt; 1000000,D3015)</f>
        <v xml:space="preserve"> </v>
      </c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9"/>
      <c r="Q3015" s="9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9"/>
      <c r="AC3015" s="9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9"/>
      <c r="AO3015" s="9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9"/>
      <c r="BA3015" s="9"/>
    </row>
    <row r="3016" spans="1:53" x14ac:dyDescent="0.2">
      <c r="A3016" s="5"/>
      <c r="D3016" s="5"/>
      <c r="E3016" t="str" cm="1">
        <f t="array" ref="E3016">_xlfn.IFS(D3016&gt;1000000,"Unk", D3016 = "", " ", D3016 &lt; 1000000,D3016)</f>
        <v xml:space="preserve"> </v>
      </c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9"/>
      <c r="Q3016" s="9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9"/>
      <c r="AC3016" s="9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9"/>
      <c r="AO3016" s="9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9"/>
      <c r="BA3016" s="9"/>
    </row>
    <row r="3017" spans="1:53" x14ac:dyDescent="0.2">
      <c r="A3017" s="5"/>
      <c r="D3017" s="5"/>
      <c r="E3017" t="str" cm="1">
        <f t="array" ref="E3017">_xlfn.IFS(D3017&gt;1000000,"Unk", D3017 = "", " ", D3017 &lt; 1000000,D3017)</f>
        <v xml:space="preserve"> </v>
      </c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9"/>
      <c r="Q3017" s="9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9"/>
      <c r="AC3017" s="9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9"/>
      <c r="AO3017" s="9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9"/>
      <c r="BA3017" s="9"/>
    </row>
    <row r="3018" spans="1:53" x14ac:dyDescent="0.2">
      <c r="A3018" s="5"/>
      <c r="D3018" s="5"/>
      <c r="E3018" t="str" cm="1">
        <f t="array" ref="E3018">_xlfn.IFS(D3018&gt;1000000,"Unk", D3018 = "", " ", D3018 &lt; 1000000,D3018)</f>
        <v xml:space="preserve"> </v>
      </c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9"/>
      <c r="Q3018" s="9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9"/>
      <c r="AC3018" s="9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9"/>
      <c r="AO3018" s="9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9"/>
      <c r="BA3018" s="9"/>
    </row>
    <row r="3019" spans="1:53" x14ac:dyDescent="0.2">
      <c r="A3019" s="5"/>
      <c r="D3019" s="5"/>
      <c r="E3019" t="str" cm="1">
        <f t="array" ref="E3019">_xlfn.IFS(D3019&gt;1000000,"Unk", D3019 = "", " ", D3019 &lt; 1000000,D3019)</f>
        <v xml:space="preserve"> </v>
      </c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9"/>
      <c r="Q3019" s="9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9"/>
      <c r="AC3019" s="9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9"/>
      <c r="AO3019" s="9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9"/>
      <c r="BA3019" s="9"/>
    </row>
    <row r="3020" spans="1:53" x14ac:dyDescent="0.2">
      <c r="A3020" s="5"/>
      <c r="D3020" s="5"/>
      <c r="E3020" t="str" cm="1">
        <f t="array" ref="E3020">_xlfn.IFS(D3020&gt;1000000,"Unk", D3020 = "", " ", D3020 &lt; 1000000,D3020)</f>
        <v xml:space="preserve"> </v>
      </c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9"/>
      <c r="Q3020" s="9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9"/>
      <c r="AC3020" s="9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9"/>
      <c r="AO3020" s="9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9"/>
      <c r="BA3020" s="9"/>
    </row>
    <row r="3021" spans="1:53" x14ac:dyDescent="0.2">
      <c r="A3021" s="5"/>
      <c r="D3021" s="5"/>
      <c r="E3021" t="str" cm="1">
        <f t="array" ref="E3021">_xlfn.IFS(D3021&gt;1000000,"Unk", D3021 = "", " ", D3021 &lt; 1000000,D3021)</f>
        <v xml:space="preserve"> </v>
      </c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9"/>
      <c r="Q3021" s="9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9"/>
      <c r="AC3021" s="9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9"/>
      <c r="AO3021" s="9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9"/>
      <c r="BA3021" s="9"/>
    </row>
    <row r="3022" spans="1:53" x14ac:dyDescent="0.2">
      <c r="A3022" s="5"/>
      <c r="D3022" s="5"/>
      <c r="E3022" t="str" cm="1">
        <f t="array" ref="E3022">_xlfn.IFS(D3022&gt;1000000,"Unk", D3022 = "", " ", D3022 &lt; 1000000,D3022)</f>
        <v xml:space="preserve"> </v>
      </c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9"/>
      <c r="Q3022" s="9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9"/>
      <c r="AC3022" s="9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9"/>
      <c r="AO3022" s="9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9"/>
      <c r="BA3022" s="9"/>
    </row>
    <row r="3023" spans="1:53" x14ac:dyDescent="0.2">
      <c r="A3023" s="5"/>
      <c r="D3023" s="5"/>
      <c r="E3023" t="str" cm="1">
        <f t="array" ref="E3023">_xlfn.IFS(D3023&gt;1000000,"Unk", D3023 = "", " ", D3023 &lt; 1000000,D3023)</f>
        <v xml:space="preserve"> </v>
      </c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9"/>
      <c r="Q3023" s="9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9"/>
      <c r="AC3023" s="9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9"/>
      <c r="AO3023" s="9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9"/>
      <c r="BA3023" s="9"/>
    </row>
    <row r="3024" spans="1:53" x14ac:dyDescent="0.2">
      <c r="A3024" s="5"/>
      <c r="D3024" s="5"/>
      <c r="E3024" t="str" cm="1">
        <f t="array" ref="E3024">_xlfn.IFS(D3024&gt;1000000,"Unk", D3024 = "", " ", D3024 &lt; 1000000,D3024)</f>
        <v xml:space="preserve"> </v>
      </c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9"/>
      <c r="Q3024" s="9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9"/>
      <c r="AC3024" s="9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9"/>
      <c r="AO3024" s="9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9"/>
      <c r="BA3024" s="9"/>
    </row>
    <row r="3025" spans="1:53" x14ac:dyDescent="0.2">
      <c r="A3025" s="5"/>
      <c r="D3025" s="5"/>
      <c r="E3025" t="str" cm="1">
        <f t="array" ref="E3025">_xlfn.IFS(D3025&gt;1000000,"Unk", D3025 = "", " ", D3025 &lt; 1000000,D3025)</f>
        <v xml:space="preserve"> </v>
      </c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9"/>
      <c r="Q3025" s="9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9"/>
      <c r="AC3025" s="9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9"/>
      <c r="AO3025" s="9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9"/>
      <c r="BA3025" s="9"/>
    </row>
    <row r="3026" spans="1:53" x14ac:dyDescent="0.2">
      <c r="A3026" s="5"/>
      <c r="D3026" s="5"/>
      <c r="E3026" t="str" cm="1">
        <f t="array" ref="E3026">_xlfn.IFS(D3026&gt;1000000,"Unk", D3026 = "", " ", D3026 &lt; 1000000,D3026)</f>
        <v xml:space="preserve"> </v>
      </c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9"/>
      <c r="Q3026" s="9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9"/>
      <c r="AC3026" s="9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9"/>
      <c r="AO3026" s="9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9"/>
      <c r="BA3026" s="9"/>
    </row>
    <row r="3027" spans="1:53" x14ac:dyDescent="0.2">
      <c r="A3027" s="5"/>
      <c r="D3027" s="5"/>
      <c r="E3027" t="str" cm="1">
        <f t="array" ref="E3027">_xlfn.IFS(D3027&gt;1000000,"Unk", D3027 = "", " ", D3027 &lt; 1000000,D3027)</f>
        <v xml:space="preserve"> </v>
      </c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9"/>
      <c r="Q3027" s="9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9"/>
      <c r="AC3027" s="9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9"/>
      <c r="AO3027" s="9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9"/>
      <c r="BA3027" s="9"/>
    </row>
    <row r="3028" spans="1:53" x14ac:dyDescent="0.2">
      <c r="A3028" s="5"/>
      <c r="D3028" s="5"/>
      <c r="E3028" t="str" cm="1">
        <f t="array" ref="E3028">_xlfn.IFS(D3028&gt;1000000,"Unk", D3028 = "", " ", D3028 &lt; 1000000,D3028)</f>
        <v xml:space="preserve"> </v>
      </c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9"/>
      <c r="Q3028" s="9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9"/>
      <c r="AC3028" s="9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9"/>
      <c r="AO3028" s="9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9"/>
      <c r="BA3028" s="9"/>
    </row>
    <row r="3029" spans="1:53" x14ac:dyDescent="0.2">
      <c r="A3029" s="5"/>
      <c r="D3029" s="5"/>
      <c r="E3029" t="str" cm="1">
        <f t="array" ref="E3029">_xlfn.IFS(D3029&gt;1000000,"Unk", D3029 = "", " ", D3029 &lt; 1000000,D3029)</f>
        <v xml:space="preserve"> </v>
      </c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9"/>
      <c r="Q3029" s="9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9"/>
      <c r="AC3029" s="9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9"/>
      <c r="AO3029" s="9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9"/>
      <c r="BA3029" s="9"/>
    </row>
    <row r="3030" spans="1:53" x14ac:dyDescent="0.2">
      <c r="A3030" s="5"/>
      <c r="D3030" s="5"/>
      <c r="E3030" t="str" cm="1">
        <f t="array" ref="E3030">_xlfn.IFS(D3030&gt;1000000,"Unk", D3030 = "", " ", D3030 &lt; 1000000,D3030)</f>
        <v xml:space="preserve"> </v>
      </c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9"/>
      <c r="Q3030" s="9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9"/>
      <c r="AC3030" s="9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9"/>
      <c r="AO3030" s="9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9"/>
      <c r="BA3030" s="9"/>
    </row>
    <row r="3031" spans="1:53" x14ac:dyDescent="0.2">
      <c r="A3031" s="5"/>
      <c r="D3031" s="5"/>
      <c r="E3031" t="str" cm="1">
        <f t="array" ref="E3031">_xlfn.IFS(D3031&gt;1000000,"Unk", D3031 = "", " ", D3031 &lt; 1000000,D3031)</f>
        <v xml:space="preserve"> </v>
      </c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9"/>
      <c r="Q3031" s="9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9"/>
      <c r="AC3031" s="9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9"/>
      <c r="AO3031" s="9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9"/>
      <c r="BA3031" s="9"/>
    </row>
    <row r="3032" spans="1:53" x14ac:dyDescent="0.2">
      <c r="A3032" s="5"/>
      <c r="D3032" s="5"/>
      <c r="E3032" t="str" cm="1">
        <f t="array" ref="E3032">_xlfn.IFS(D3032&gt;1000000,"Unk", D3032 = "", " ", D3032 &lt; 1000000,D3032)</f>
        <v xml:space="preserve"> </v>
      </c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9"/>
      <c r="Q3032" s="9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9"/>
      <c r="AC3032" s="9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9"/>
      <c r="AO3032" s="9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9"/>
      <c r="BA3032" s="9"/>
    </row>
    <row r="3033" spans="1:53" x14ac:dyDescent="0.2">
      <c r="A3033" s="5"/>
      <c r="D3033" s="5"/>
      <c r="E3033" t="str" cm="1">
        <f t="array" ref="E3033">_xlfn.IFS(D3033&gt;1000000,"Unk", D3033 = "", " ", D3033 &lt; 1000000,D3033)</f>
        <v xml:space="preserve"> </v>
      </c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9"/>
      <c r="Q3033" s="9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9"/>
      <c r="AC3033" s="9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9"/>
      <c r="AO3033" s="9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9"/>
      <c r="BA3033" s="9"/>
    </row>
    <row r="3034" spans="1:53" x14ac:dyDescent="0.2">
      <c r="A3034" s="5"/>
      <c r="D3034" s="5"/>
      <c r="E3034" t="str" cm="1">
        <f t="array" ref="E3034">_xlfn.IFS(D3034&gt;1000000,"Unk", D3034 = "", " ", D3034 &lt; 1000000,D3034)</f>
        <v xml:space="preserve"> </v>
      </c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9"/>
      <c r="Q3034" s="9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9"/>
      <c r="AC3034" s="9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9"/>
      <c r="AO3034" s="9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9"/>
      <c r="BA3034" s="9"/>
    </row>
    <row r="3035" spans="1:53" x14ac:dyDescent="0.2">
      <c r="A3035" s="5"/>
      <c r="D3035" s="5"/>
      <c r="E3035" t="str" cm="1">
        <f t="array" ref="E3035">_xlfn.IFS(D3035&gt;1000000,"Unk", D3035 = "", " ", D3035 &lt; 1000000,D3035)</f>
        <v xml:space="preserve"> </v>
      </c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9"/>
      <c r="Q3035" s="9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9"/>
      <c r="AC3035" s="9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9"/>
      <c r="AO3035" s="9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9"/>
      <c r="BA3035" s="9"/>
    </row>
    <row r="3036" spans="1:53" x14ac:dyDescent="0.2">
      <c r="A3036" s="5"/>
      <c r="D3036" s="5"/>
      <c r="E3036" t="str" cm="1">
        <f t="array" ref="E3036">_xlfn.IFS(D3036&gt;1000000,"Unk", D3036 = "", " ", D3036 &lt; 1000000,D3036)</f>
        <v xml:space="preserve"> </v>
      </c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9"/>
      <c r="Q3036" s="9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9"/>
      <c r="AC3036" s="9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9"/>
      <c r="AO3036" s="9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9"/>
      <c r="BA3036" s="9"/>
    </row>
    <row r="3037" spans="1:53" x14ac:dyDescent="0.2">
      <c r="A3037" s="5"/>
      <c r="D3037" s="5"/>
      <c r="E3037" t="str" cm="1">
        <f t="array" ref="E3037">_xlfn.IFS(D3037&gt;1000000,"Unk", D3037 = "", " ", D3037 &lt; 1000000,D3037)</f>
        <v xml:space="preserve"> </v>
      </c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9"/>
      <c r="Q3037" s="9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9"/>
      <c r="AC3037" s="9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9"/>
      <c r="AO3037" s="9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9"/>
      <c r="BA3037" s="9"/>
    </row>
    <row r="3038" spans="1:53" x14ac:dyDescent="0.2">
      <c r="A3038" s="5"/>
      <c r="D3038" s="5"/>
      <c r="E3038" t="str" cm="1">
        <f t="array" ref="E3038">_xlfn.IFS(D3038&gt;1000000,"Unk", D3038 = "", " ", D3038 &lt; 1000000,D3038)</f>
        <v xml:space="preserve"> </v>
      </c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9"/>
      <c r="Q3038" s="9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9"/>
      <c r="AC3038" s="9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9"/>
      <c r="AO3038" s="9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9"/>
      <c r="BA3038" s="9"/>
    </row>
    <row r="3039" spans="1:53" x14ac:dyDescent="0.2">
      <c r="A3039" s="5"/>
      <c r="D3039" s="5"/>
      <c r="E3039" t="str" cm="1">
        <f t="array" ref="E3039">_xlfn.IFS(D3039&gt;1000000,"Unk", D3039 = "", " ", D3039 &lt; 1000000,D3039)</f>
        <v xml:space="preserve"> </v>
      </c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9"/>
      <c r="Q3039" s="9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9"/>
      <c r="AC3039" s="9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9"/>
      <c r="AO3039" s="9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9"/>
      <c r="BA3039" s="9"/>
    </row>
    <row r="3040" spans="1:53" x14ac:dyDescent="0.2">
      <c r="A3040" s="5"/>
      <c r="D3040" s="5"/>
      <c r="E3040" t="str" cm="1">
        <f t="array" ref="E3040">_xlfn.IFS(D3040&gt;1000000,"Unk", D3040 = "", " ", D3040 &lt; 1000000,D3040)</f>
        <v xml:space="preserve"> </v>
      </c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9"/>
      <c r="Q3040" s="9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9"/>
      <c r="AC3040" s="9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9"/>
      <c r="AO3040" s="9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9"/>
      <c r="BA3040" s="9"/>
    </row>
    <row r="3041" spans="1:53" x14ac:dyDescent="0.2">
      <c r="A3041" s="5"/>
      <c r="D3041" s="5"/>
      <c r="E3041" t="str" cm="1">
        <f t="array" ref="E3041">_xlfn.IFS(D3041&gt;1000000,"Unk", D3041 = "", " ", D3041 &lt; 1000000,D3041)</f>
        <v xml:space="preserve"> </v>
      </c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9"/>
      <c r="Q3041" s="9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9"/>
      <c r="AC3041" s="9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9"/>
      <c r="AO3041" s="9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9"/>
      <c r="BA3041" s="9"/>
    </row>
    <row r="3042" spans="1:53" x14ac:dyDescent="0.2">
      <c r="A3042" s="5"/>
      <c r="D3042" s="5"/>
      <c r="E3042" t="str" cm="1">
        <f t="array" ref="E3042">_xlfn.IFS(D3042&gt;1000000,"Unk", D3042 = "", " ", D3042 &lt; 1000000,D3042)</f>
        <v xml:space="preserve"> </v>
      </c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9"/>
      <c r="Q3042" s="9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9"/>
      <c r="AC3042" s="9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9"/>
      <c r="AO3042" s="9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9"/>
      <c r="BA3042" s="9"/>
    </row>
    <row r="3043" spans="1:53" x14ac:dyDescent="0.2">
      <c r="A3043" s="5"/>
      <c r="D3043" s="5"/>
      <c r="E3043" t="str" cm="1">
        <f t="array" ref="E3043">_xlfn.IFS(D3043&gt;1000000,"Unk", D3043 = "", " ", D3043 &lt; 1000000,D3043)</f>
        <v xml:space="preserve"> </v>
      </c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9"/>
      <c r="Q3043" s="9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9"/>
      <c r="AC3043" s="9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9"/>
      <c r="AO3043" s="9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9"/>
      <c r="BA3043" s="9"/>
    </row>
    <row r="3044" spans="1:53" x14ac:dyDescent="0.2">
      <c r="A3044" s="5"/>
      <c r="D3044" s="5"/>
      <c r="E3044" t="str" cm="1">
        <f t="array" ref="E3044">_xlfn.IFS(D3044&gt;1000000,"Unk", D3044 = "", " ", D3044 &lt; 1000000,D3044)</f>
        <v xml:space="preserve"> </v>
      </c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9"/>
      <c r="Q3044" s="9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9"/>
      <c r="AC3044" s="9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9"/>
      <c r="AO3044" s="9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9"/>
      <c r="BA3044" s="9"/>
    </row>
    <row r="3045" spans="1:53" x14ac:dyDescent="0.2">
      <c r="A3045" s="5"/>
      <c r="D3045" s="5"/>
      <c r="E3045" t="str" cm="1">
        <f t="array" ref="E3045">_xlfn.IFS(D3045&gt;1000000,"Unk", D3045 = "", " ", D3045 &lt; 1000000,D3045)</f>
        <v xml:space="preserve"> </v>
      </c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9"/>
      <c r="Q3045" s="9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9"/>
      <c r="AC3045" s="9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9"/>
      <c r="AO3045" s="9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9"/>
      <c r="BA3045" s="9"/>
    </row>
    <row r="3046" spans="1:53" x14ac:dyDescent="0.2">
      <c r="A3046" s="5"/>
      <c r="D3046" s="5"/>
      <c r="E3046" t="str" cm="1">
        <f t="array" ref="E3046">_xlfn.IFS(D3046&gt;1000000,"Unk", D3046 = "", " ", D3046 &lt; 1000000,D3046)</f>
        <v xml:space="preserve"> </v>
      </c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9"/>
      <c r="Q3046" s="9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9"/>
      <c r="AC3046" s="9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9"/>
      <c r="AO3046" s="9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9"/>
      <c r="BA3046" s="9"/>
    </row>
    <row r="3047" spans="1:53" x14ac:dyDescent="0.2">
      <c r="A3047" s="5"/>
      <c r="D3047" s="5"/>
      <c r="E3047" t="str" cm="1">
        <f t="array" ref="E3047">_xlfn.IFS(D3047&gt;1000000,"Unk", D3047 = "", " ", D3047 &lt; 1000000,D3047)</f>
        <v xml:space="preserve"> </v>
      </c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9"/>
      <c r="Q3047" s="9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9"/>
      <c r="AC3047" s="9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9"/>
      <c r="AO3047" s="9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9"/>
      <c r="BA3047" s="9"/>
    </row>
    <row r="3048" spans="1:53" x14ac:dyDescent="0.2">
      <c r="A3048" s="5"/>
      <c r="D3048" s="5"/>
      <c r="E3048" t="str" cm="1">
        <f t="array" ref="E3048">_xlfn.IFS(D3048&gt;1000000,"Unk", D3048 = "", " ", D3048 &lt; 1000000,D3048)</f>
        <v xml:space="preserve"> </v>
      </c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9"/>
      <c r="Q3048" s="9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9"/>
      <c r="AC3048" s="9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9"/>
      <c r="AO3048" s="9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9"/>
      <c r="BA3048" s="9"/>
    </row>
    <row r="3049" spans="1:53" x14ac:dyDescent="0.2">
      <c r="A3049" s="5"/>
      <c r="D3049" s="5"/>
      <c r="E3049" t="str" cm="1">
        <f t="array" ref="E3049">_xlfn.IFS(D3049&gt;1000000,"Unk", D3049 = "", " ", D3049 &lt; 1000000,D3049)</f>
        <v xml:space="preserve"> </v>
      </c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9"/>
      <c r="Q3049" s="9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9"/>
      <c r="AC3049" s="9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9"/>
      <c r="AO3049" s="9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9"/>
      <c r="BA3049" s="9"/>
    </row>
    <row r="3050" spans="1:53" x14ac:dyDescent="0.2">
      <c r="A3050" s="5"/>
      <c r="D3050" s="5"/>
      <c r="E3050" t="str" cm="1">
        <f t="array" ref="E3050">_xlfn.IFS(D3050&gt;1000000,"Unk", D3050 = "", " ", D3050 &lt; 1000000,D3050)</f>
        <v xml:space="preserve"> </v>
      </c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9"/>
      <c r="Q3050" s="9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9"/>
      <c r="AC3050" s="9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9"/>
      <c r="AO3050" s="9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9"/>
      <c r="BA3050" s="9"/>
    </row>
    <row r="3051" spans="1:53" x14ac:dyDescent="0.2">
      <c r="A3051" s="5"/>
      <c r="D3051" s="5"/>
      <c r="E3051" t="str" cm="1">
        <f t="array" ref="E3051">_xlfn.IFS(D3051&gt;1000000,"Unk", D3051 = "", " ", D3051 &lt; 1000000,D3051)</f>
        <v xml:space="preserve"> </v>
      </c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9"/>
      <c r="Q3051" s="9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9"/>
      <c r="AC3051" s="9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9"/>
      <c r="AO3051" s="9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9"/>
      <c r="BA3051" s="9"/>
    </row>
    <row r="3052" spans="1:53" x14ac:dyDescent="0.2">
      <c r="A3052" s="5"/>
      <c r="D3052" s="5"/>
      <c r="E3052" t="str" cm="1">
        <f t="array" ref="E3052">_xlfn.IFS(D3052&gt;1000000,"Unk", D3052 = "", " ", D3052 &lt; 1000000,D3052)</f>
        <v xml:space="preserve"> </v>
      </c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9"/>
      <c r="Q3052" s="9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9"/>
      <c r="AC3052" s="9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9"/>
      <c r="AO3052" s="9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9"/>
      <c r="BA3052" s="9"/>
    </row>
    <row r="3053" spans="1:53" x14ac:dyDescent="0.2">
      <c r="A3053" s="5"/>
      <c r="D3053" s="5"/>
      <c r="E3053" t="str" cm="1">
        <f t="array" ref="E3053">_xlfn.IFS(D3053&gt;1000000,"Unk", D3053 = "", " ", D3053 &lt; 1000000,D3053)</f>
        <v xml:space="preserve"> </v>
      </c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9"/>
      <c r="Q3053" s="9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9"/>
      <c r="AC3053" s="9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9"/>
      <c r="AO3053" s="9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9"/>
      <c r="BA3053" s="9"/>
    </row>
    <row r="3054" spans="1:53" x14ac:dyDescent="0.2">
      <c r="A3054" s="5"/>
      <c r="D3054" s="5"/>
      <c r="E3054" t="str" cm="1">
        <f t="array" ref="E3054">_xlfn.IFS(D3054&gt;1000000,"Unk", D3054 = "", " ", D3054 &lt; 1000000,D3054)</f>
        <v xml:space="preserve"> </v>
      </c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9"/>
      <c r="Q3054" s="9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9"/>
      <c r="AC3054" s="9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9"/>
      <c r="AO3054" s="9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9"/>
      <c r="BA3054" s="9"/>
    </row>
    <row r="3055" spans="1:53" x14ac:dyDescent="0.2">
      <c r="A3055" s="5"/>
      <c r="D3055" s="5"/>
      <c r="E3055" t="str" cm="1">
        <f t="array" ref="E3055">_xlfn.IFS(D3055&gt;1000000,"Unk", D3055 = "", " ", D3055 &lt; 1000000,D3055)</f>
        <v xml:space="preserve"> </v>
      </c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9"/>
      <c r="Q3055" s="9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9"/>
      <c r="AC3055" s="9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9"/>
      <c r="AO3055" s="9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9"/>
      <c r="BA3055" s="9"/>
    </row>
    <row r="3056" spans="1:53" x14ac:dyDescent="0.2">
      <c r="A3056" s="5"/>
      <c r="D3056" s="5"/>
      <c r="E3056" t="str" cm="1">
        <f t="array" ref="E3056">_xlfn.IFS(D3056&gt;1000000,"Unk", D3056 = "", " ", D3056 &lt; 1000000,D3056)</f>
        <v xml:space="preserve"> </v>
      </c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9"/>
      <c r="Q3056" s="9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9"/>
      <c r="AC3056" s="9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9"/>
      <c r="AO3056" s="9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9"/>
      <c r="BA3056" s="9"/>
    </row>
    <row r="3057" spans="1:53" x14ac:dyDescent="0.2">
      <c r="A3057" s="5"/>
      <c r="D3057" s="5"/>
      <c r="E3057" t="str" cm="1">
        <f t="array" ref="E3057">_xlfn.IFS(D3057&gt;1000000,"Unk", D3057 = "", " ", D3057 &lt; 1000000,D3057)</f>
        <v xml:space="preserve"> </v>
      </c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9"/>
      <c r="Q3057" s="9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9"/>
      <c r="AC3057" s="9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9"/>
      <c r="AO3057" s="9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9"/>
      <c r="BA3057" s="9"/>
    </row>
    <row r="3058" spans="1:53" x14ac:dyDescent="0.2">
      <c r="A3058" s="5"/>
      <c r="D3058" s="5"/>
      <c r="E3058" t="str" cm="1">
        <f t="array" ref="E3058">_xlfn.IFS(D3058&gt;1000000,"Unk", D3058 = "", " ", D3058 &lt; 1000000,D3058)</f>
        <v xml:space="preserve"> </v>
      </c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9"/>
      <c r="Q3058" s="9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9"/>
      <c r="AC3058" s="9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9"/>
      <c r="AO3058" s="9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9"/>
      <c r="BA3058" s="9"/>
    </row>
    <row r="3059" spans="1:53" x14ac:dyDescent="0.2">
      <c r="A3059" s="5"/>
      <c r="D3059" s="5"/>
      <c r="E3059" t="str" cm="1">
        <f t="array" ref="E3059">_xlfn.IFS(D3059&gt;1000000,"Unk", D3059 = "", " ", D3059 &lt; 1000000,D3059)</f>
        <v xml:space="preserve"> </v>
      </c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9"/>
      <c r="Q3059" s="9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9"/>
      <c r="AC3059" s="9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9"/>
      <c r="AO3059" s="9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9"/>
      <c r="BA3059" s="9"/>
    </row>
    <row r="3060" spans="1:53" x14ac:dyDescent="0.2">
      <c r="A3060" s="5"/>
      <c r="D3060" s="5"/>
      <c r="E3060" t="str" cm="1">
        <f t="array" ref="E3060">_xlfn.IFS(D3060&gt;1000000,"Unk", D3060 = "", " ", D3060 &lt; 1000000,D3060)</f>
        <v xml:space="preserve"> </v>
      </c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9"/>
      <c r="Q3060" s="9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9"/>
      <c r="AC3060" s="9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9"/>
      <c r="AO3060" s="9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9"/>
      <c r="BA3060" s="9"/>
    </row>
    <row r="3061" spans="1:53" x14ac:dyDescent="0.2">
      <c r="A3061" s="5"/>
      <c r="D3061" s="5"/>
      <c r="E3061" t="str" cm="1">
        <f t="array" ref="E3061">_xlfn.IFS(D3061&gt;1000000,"Unk", D3061 = "", " ", D3061 &lt; 1000000,D3061)</f>
        <v xml:space="preserve"> </v>
      </c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9"/>
      <c r="Q3061" s="9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9"/>
      <c r="AC3061" s="9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9"/>
      <c r="AO3061" s="9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9"/>
      <c r="BA3061" s="9"/>
    </row>
    <row r="3062" spans="1:53" x14ac:dyDescent="0.2">
      <c r="A3062" s="5"/>
      <c r="D3062" s="5"/>
      <c r="E3062" t="str" cm="1">
        <f t="array" ref="E3062">_xlfn.IFS(D3062&gt;1000000,"Unk", D3062 = "", " ", D3062 &lt; 1000000,D3062)</f>
        <v xml:space="preserve"> </v>
      </c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9"/>
      <c r="Q3062" s="9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9"/>
      <c r="AC3062" s="9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9"/>
      <c r="AO3062" s="9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9"/>
      <c r="BA3062" s="9"/>
    </row>
    <row r="3063" spans="1:53" x14ac:dyDescent="0.2">
      <c r="A3063" s="5"/>
      <c r="D3063" s="5"/>
      <c r="E3063" t="str" cm="1">
        <f t="array" ref="E3063">_xlfn.IFS(D3063&gt;1000000,"Unk", D3063 = "", " ", D3063 &lt; 1000000,D3063)</f>
        <v xml:space="preserve"> </v>
      </c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9"/>
      <c r="Q3063" s="9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9"/>
      <c r="AC3063" s="9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9"/>
      <c r="AO3063" s="9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9"/>
      <c r="BA3063" s="9"/>
    </row>
    <row r="3064" spans="1:53" x14ac:dyDescent="0.2">
      <c r="A3064" s="5"/>
      <c r="D3064" s="5"/>
      <c r="E3064" t="str" cm="1">
        <f t="array" ref="E3064">_xlfn.IFS(D3064&gt;1000000,"Unk", D3064 = "", " ", D3064 &lt; 1000000,D3064)</f>
        <v xml:space="preserve"> </v>
      </c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9"/>
      <c r="Q3064" s="9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9"/>
      <c r="AC3064" s="9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9"/>
      <c r="AO3064" s="9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9"/>
      <c r="BA3064" s="9"/>
    </row>
    <row r="3065" spans="1:53" x14ac:dyDescent="0.2">
      <c r="A3065" s="5"/>
      <c r="D3065" s="5"/>
      <c r="E3065" t="str" cm="1">
        <f t="array" ref="E3065">_xlfn.IFS(D3065&gt;1000000,"Unk", D3065 = "", " ", D3065 &lt; 1000000,D3065)</f>
        <v xml:space="preserve"> </v>
      </c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9"/>
      <c r="Q3065" s="9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9"/>
      <c r="AC3065" s="9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9"/>
      <c r="AO3065" s="9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9"/>
      <c r="BA3065" s="9"/>
    </row>
    <row r="3066" spans="1:53" x14ac:dyDescent="0.2">
      <c r="A3066" s="5"/>
      <c r="D3066" s="5"/>
      <c r="E3066" t="str" cm="1">
        <f t="array" ref="E3066">_xlfn.IFS(D3066&gt;1000000,"Unk", D3066 = "", " ", D3066 &lt; 1000000,D3066)</f>
        <v xml:space="preserve"> </v>
      </c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9"/>
      <c r="Q3066" s="9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9"/>
      <c r="AC3066" s="9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9"/>
      <c r="AO3066" s="9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9"/>
      <c r="BA3066" s="9"/>
    </row>
    <row r="3067" spans="1:53" x14ac:dyDescent="0.2">
      <c r="A3067" s="5"/>
      <c r="D3067" s="5"/>
      <c r="E3067" t="str" cm="1">
        <f t="array" ref="E3067">_xlfn.IFS(D3067&gt;1000000,"Unk", D3067 = "", " ", D3067 &lt; 1000000,D3067)</f>
        <v xml:space="preserve"> </v>
      </c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9"/>
      <c r="Q3067" s="9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9"/>
      <c r="AC3067" s="9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9"/>
      <c r="AO3067" s="9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9"/>
      <c r="BA3067" s="9"/>
    </row>
    <row r="3068" spans="1:53" x14ac:dyDescent="0.2">
      <c r="A3068" s="5"/>
      <c r="D3068" s="5"/>
      <c r="E3068" t="str" cm="1">
        <f t="array" ref="E3068">_xlfn.IFS(D3068&gt;1000000,"Unk", D3068 = "", " ", D3068 &lt; 1000000,D3068)</f>
        <v xml:space="preserve"> </v>
      </c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9"/>
      <c r="Q3068" s="9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9"/>
      <c r="AC3068" s="9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9"/>
      <c r="AO3068" s="9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9"/>
      <c r="BA3068" s="9"/>
    </row>
    <row r="3069" spans="1:53" x14ac:dyDescent="0.2">
      <c r="A3069" s="5"/>
      <c r="D3069" s="5"/>
      <c r="E3069" t="str" cm="1">
        <f t="array" ref="E3069">_xlfn.IFS(D3069&gt;1000000,"Unk", D3069 = "", " ", D3069 &lt; 1000000,D3069)</f>
        <v xml:space="preserve"> </v>
      </c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9"/>
      <c r="Q3069" s="9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9"/>
      <c r="AC3069" s="9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9"/>
      <c r="AO3069" s="9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9"/>
      <c r="BA3069" s="9"/>
    </row>
    <row r="3070" spans="1:53" x14ac:dyDescent="0.2">
      <c r="A3070" s="5"/>
      <c r="D3070" s="5"/>
      <c r="E3070" t="str" cm="1">
        <f t="array" ref="E3070">_xlfn.IFS(D3070&gt;1000000,"Unk", D3070 = "", " ", D3070 &lt; 1000000,D3070)</f>
        <v xml:space="preserve"> </v>
      </c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9"/>
      <c r="Q3070" s="9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9"/>
      <c r="AC3070" s="9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9"/>
      <c r="AO3070" s="9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9"/>
      <c r="BA3070" s="9"/>
    </row>
    <row r="3071" spans="1:53" x14ac:dyDescent="0.2">
      <c r="A3071" s="5"/>
      <c r="D3071" s="5"/>
      <c r="E3071" t="str" cm="1">
        <f t="array" ref="E3071">_xlfn.IFS(D3071&gt;1000000,"Unk", D3071 = "", " ", D3071 &lt; 1000000,D3071)</f>
        <v xml:space="preserve"> </v>
      </c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9"/>
      <c r="Q3071" s="9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9"/>
      <c r="AC3071" s="9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9"/>
      <c r="AO3071" s="9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9"/>
      <c r="BA3071" s="9"/>
    </row>
    <row r="3072" spans="1:53" x14ac:dyDescent="0.2">
      <c r="A3072" s="5"/>
      <c r="D3072" s="5"/>
      <c r="E3072" t="str" cm="1">
        <f t="array" ref="E3072">_xlfn.IFS(D3072&gt;1000000,"Unk", D3072 = "", " ", D3072 &lt; 1000000,D3072)</f>
        <v xml:space="preserve"> </v>
      </c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9"/>
      <c r="Q3072" s="9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9"/>
      <c r="AC3072" s="9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9"/>
      <c r="AO3072" s="9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9"/>
      <c r="BA3072" s="9"/>
    </row>
    <row r="3073" spans="1:53" x14ac:dyDescent="0.2">
      <c r="A3073" s="5"/>
      <c r="D3073" s="5"/>
      <c r="E3073" t="str" cm="1">
        <f t="array" ref="E3073">_xlfn.IFS(D3073&gt;1000000,"Unk", D3073 = "", " ", D3073 &lt; 1000000,D3073)</f>
        <v xml:space="preserve"> </v>
      </c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9"/>
      <c r="Q3073" s="9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9"/>
      <c r="AC3073" s="9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9"/>
      <c r="AO3073" s="9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9"/>
      <c r="BA3073" s="9"/>
    </row>
    <row r="3074" spans="1:53" x14ac:dyDescent="0.2">
      <c r="A3074" s="5"/>
      <c r="D3074" s="5"/>
      <c r="E3074" t="str" cm="1">
        <f t="array" ref="E3074">_xlfn.IFS(D3074&gt;1000000,"Unk", D3074 = "", " ", D3074 &lt; 1000000,D3074)</f>
        <v xml:space="preserve"> </v>
      </c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9"/>
      <c r="Q3074" s="9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9"/>
      <c r="AC3074" s="9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9"/>
      <c r="AO3074" s="9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9"/>
      <c r="BA3074" s="9"/>
    </row>
    <row r="3075" spans="1:53" x14ac:dyDescent="0.2">
      <c r="A3075" s="5"/>
      <c r="D3075" s="5"/>
      <c r="E3075" t="str" cm="1">
        <f t="array" ref="E3075">_xlfn.IFS(D3075&gt;1000000,"Unk", D3075 = "", " ", D3075 &lt; 1000000,D3075)</f>
        <v xml:space="preserve"> </v>
      </c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9"/>
      <c r="Q3075" s="9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9"/>
      <c r="AC3075" s="9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9"/>
      <c r="AO3075" s="9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9"/>
      <c r="BA3075" s="9"/>
    </row>
    <row r="3076" spans="1:53" x14ac:dyDescent="0.2">
      <c r="A3076" s="5"/>
      <c r="D3076" s="5"/>
      <c r="E3076" t="str" cm="1">
        <f t="array" ref="E3076">_xlfn.IFS(D3076&gt;1000000,"Unk", D3076 = "", " ", D3076 &lt; 1000000,D3076)</f>
        <v xml:space="preserve"> </v>
      </c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9"/>
      <c r="Q3076" s="9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9"/>
      <c r="AC3076" s="9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9"/>
      <c r="AO3076" s="9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9"/>
      <c r="BA3076" s="9"/>
    </row>
    <row r="3077" spans="1:53" x14ac:dyDescent="0.2">
      <c r="A3077" s="5"/>
      <c r="D3077" s="5"/>
      <c r="E3077" t="str" cm="1">
        <f t="array" ref="E3077">_xlfn.IFS(D3077&gt;1000000,"Unk", D3077 = "", " ", D3077 &lt; 1000000,D3077)</f>
        <v xml:space="preserve"> </v>
      </c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9"/>
      <c r="Q3077" s="9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9"/>
      <c r="AC3077" s="9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9"/>
      <c r="AO3077" s="9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9"/>
      <c r="BA3077" s="9"/>
    </row>
    <row r="3078" spans="1:53" x14ac:dyDescent="0.2">
      <c r="A3078" s="5"/>
      <c r="D3078" s="5"/>
      <c r="E3078" t="str" cm="1">
        <f t="array" ref="E3078">_xlfn.IFS(D3078&gt;1000000,"Unk", D3078 = "", " ", D3078 &lt; 1000000,D3078)</f>
        <v xml:space="preserve"> </v>
      </c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9"/>
      <c r="Q3078" s="9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9"/>
      <c r="AC3078" s="9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9"/>
      <c r="AO3078" s="9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9"/>
      <c r="BA3078" s="9"/>
    </row>
    <row r="3079" spans="1:53" x14ac:dyDescent="0.2">
      <c r="A3079" s="5"/>
      <c r="D3079" s="5"/>
      <c r="E3079" t="str" cm="1">
        <f t="array" ref="E3079">_xlfn.IFS(D3079&gt;1000000,"Unk", D3079 = "", " ", D3079 &lt; 1000000,D3079)</f>
        <v xml:space="preserve"> </v>
      </c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9"/>
      <c r="Q3079" s="9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9"/>
      <c r="AC3079" s="9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9"/>
      <c r="AO3079" s="9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9"/>
      <c r="BA3079" s="9"/>
    </row>
    <row r="3080" spans="1:53" x14ac:dyDescent="0.2">
      <c r="A3080" s="5"/>
      <c r="D3080" s="5"/>
      <c r="E3080" t="str" cm="1">
        <f t="array" ref="E3080">_xlfn.IFS(D3080&gt;1000000,"Unk", D3080 = "", " ", D3080 &lt; 1000000,D3080)</f>
        <v xml:space="preserve"> </v>
      </c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9"/>
      <c r="Q3080" s="9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9"/>
      <c r="AC3080" s="9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9"/>
      <c r="AO3080" s="9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9"/>
      <c r="BA3080" s="9"/>
    </row>
    <row r="3081" spans="1:53" x14ac:dyDescent="0.2">
      <c r="A3081" s="5"/>
      <c r="D3081" s="5"/>
      <c r="E3081" t="str" cm="1">
        <f t="array" ref="E3081">_xlfn.IFS(D3081&gt;1000000,"Unk", D3081 = "", " ", D3081 &lt; 1000000,D3081)</f>
        <v xml:space="preserve"> </v>
      </c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9"/>
      <c r="Q3081" s="9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9"/>
      <c r="AC3081" s="9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9"/>
      <c r="AO3081" s="9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9"/>
      <c r="BA3081" s="9"/>
    </row>
    <row r="3082" spans="1:53" x14ac:dyDescent="0.2">
      <c r="A3082" s="5"/>
      <c r="D3082" s="5"/>
      <c r="E3082" t="str" cm="1">
        <f t="array" ref="E3082">_xlfn.IFS(D3082&gt;1000000,"Unk", D3082 = "", " ", D3082 &lt; 1000000,D3082)</f>
        <v xml:space="preserve"> </v>
      </c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9"/>
      <c r="Q3082" s="9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9"/>
      <c r="AC3082" s="9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9"/>
      <c r="AO3082" s="9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9"/>
      <c r="BA3082" s="9"/>
    </row>
    <row r="3083" spans="1:53" x14ac:dyDescent="0.2">
      <c r="A3083" s="5"/>
      <c r="D3083" s="5"/>
      <c r="E3083" t="str" cm="1">
        <f t="array" ref="E3083">_xlfn.IFS(D3083&gt;1000000,"Unk", D3083 = "", " ", D3083 &lt; 1000000,D3083)</f>
        <v xml:space="preserve"> </v>
      </c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9"/>
      <c r="Q3083" s="9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9"/>
      <c r="AC3083" s="9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9"/>
      <c r="AO3083" s="9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9"/>
      <c r="BA3083" s="9"/>
    </row>
    <row r="3084" spans="1:53" x14ac:dyDescent="0.2">
      <c r="A3084" s="5"/>
      <c r="D3084" s="5"/>
      <c r="E3084" t="str" cm="1">
        <f t="array" ref="E3084">_xlfn.IFS(D3084&gt;1000000,"Unk", D3084 = "", " ", D3084 &lt; 1000000,D3084)</f>
        <v xml:space="preserve"> </v>
      </c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9"/>
      <c r="Q3084" s="9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9"/>
      <c r="AC3084" s="9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9"/>
      <c r="AO3084" s="9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9"/>
      <c r="BA3084" s="9"/>
    </row>
    <row r="3085" spans="1:53" x14ac:dyDescent="0.2">
      <c r="A3085" s="5"/>
      <c r="D3085" s="5"/>
      <c r="E3085" t="str" cm="1">
        <f t="array" ref="E3085">_xlfn.IFS(D3085&gt;1000000,"Unk", D3085 = "", " ", D3085 &lt; 1000000,D3085)</f>
        <v xml:space="preserve"> </v>
      </c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9"/>
      <c r="Q3085" s="9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9"/>
      <c r="AC3085" s="9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9"/>
      <c r="AO3085" s="9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9"/>
      <c r="BA3085" s="9"/>
    </row>
    <row r="3086" spans="1:53" x14ac:dyDescent="0.2">
      <c r="A3086" s="5"/>
      <c r="D3086" s="5"/>
      <c r="E3086" t="str" cm="1">
        <f t="array" ref="E3086">_xlfn.IFS(D3086&gt;1000000,"Unk", D3086 = "", " ", D3086 &lt; 1000000,D3086)</f>
        <v xml:space="preserve"> </v>
      </c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9"/>
      <c r="Q3086" s="9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9"/>
      <c r="AC3086" s="9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9"/>
      <c r="AO3086" s="9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9"/>
      <c r="BA3086" s="9"/>
    </row>
    <row r="3087" spans="1:53" x14ac:dyDescent="0.2">
      <c r="A3087" s="5"/>
      <c r="D3087" s="5"/>
      <c r="E3087" t="str" cm="1">
        <f t="array" ref="E3087">_xlfn.IFS(D3087&gt;1000000,"Unk", D3087 = "", " ", D3087 &lt; 1000000,D3087)</f>
        <v xml:space="preserve"> </v>
      </c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9"/>
      <c r="Q3087" s="9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9"/>
      <c r="AC3087" s="9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9"/>
      <c r="AO3087" s="9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9"/>
      <c r="BA3087" s="9"/>
    </row>
    <row r="3088" spans="1:53" x14ac:dyDescent="0.2">
      <c r="A3088" s="5"/>
      <c r="D3088" s="5"/>
      <c r="E3088" t="str" cm="1">
        <f t="array" ref="E3088">_xlfn.IFS(D3088&gt;1000000,"Unk", D3088 = "", " ", D3088 &lt; 1000000,D3088)</f>
        <v xml:space="preserve"> </v>
      </c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9"/>
      <c r="Q3088" s="9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9"/>
      <c r="AC3088" s="9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9"/>
      <c r="AO3088" s="9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9"/>
      <c r="BA3088" s="9"/>
    </row>
    <row r="3089" spans="1:53" x14ac:dyDescent="0.2">
      <c r="A3089" s="5"/>
      <c r="D3089" s="5"/>
      <c r="E3089" t="str" cm="1">
        <f t="array" ref="E3089">_xlfn.IFS(D3089&gt;1000000,"Unk", D3089 = "", " ", D3089 &lt; 1000000,D3089)</f>
        <v xml:space="preserve"> </v>
      </c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9"/>
      <c r="Q3089" s="9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9"/>
      <c r="AC3089" s="9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9"/>
      <c r="AO3089" s="9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9"/>
      <c r="BA3089" s="9"/>
    </row>
    <row r="3090" spans="1:53" x14ac:dyDescent="0.2">
      <c r="A3090" s="5"/>
      <c r="D3090" s="5"/>
      <c r="E3090" t="str" cm="1">
        <f t="array" ref="E3090">_xlfn.IFS(D3090&gt;1000000,"Unk", D3090 = "", " ", D3090 &lt; 1000000,D3090)</f>
        <v xml:space="preserve"> </v>
      </c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9"/>
      <c r="Q3090" s="9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9"/>
      <c r="AC3090" s="9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9"/>
      <c r="AO3090" s="9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9"/>
      <c r="BA3090" s="9"/>
    </row>
    <row r="3091" spans="1:53" x14ac:dyDescent="0.2">
      <c r="A3091" s="5"/>
      <c r="D3091" s="5"/>
      <c r="E3091" t="str" cm="1">
        <f t="array" ref="E3091">_xlfn.IFS(D3091&gt;1000000,"Unk", D3091 = "", " ", D3091 &lt; 1000000,D3091)</f>
        <v xml:space="preserve"> </v>
      </c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9"/>
      <c r="Q3091" s="9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9"/>
      <c r="AC3091" s="9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9"/>
      <c r="AO3091" s="9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9"/>
      <c r="BA3091" s="9"/>
    </row>
    <row r="3092" spans="1:53" x14ac:dyDescent="0.2">
      <c r="A3092" s="5"/>
      <c r="D3092" s="5"/>
      <c r="E3092" t="str" cm="1">
        <f t="array" ref="E3092">_xlfn.IFS(D3092&gt;1000000,"Unk", D3092 = "", " ", D3092 &lt; 1000000,D3092)</f>
        <v xml:space="preserve"> </v>
      </c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9"/>
      <c r="Q3092" s="9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9"/>
      <c r="AC3092" s="9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9"/>
      <c r="AO3092" s="9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9"/>
      <c r="BA3092" s="9"/>
    </row>
    <row r="3093" spans="1:53" x14ac:dyDescent="0.2">
      <c r="A3093" s="5"/>
      <c r="D3093" s="5"/>
      <c r="E3093" t="str" cm="1">
        <f t="array" ref="E3093">_xlfn.IFS(D3093&gt;1000000,"Unk", D3093 = "", " ", D3093 &lt; 1000000,D3093)</f>
        <v xml:space="preserve"> </v>
      </c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9"/>
      <c r="Q3093" s="9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9"/>
      <c r="AC3093" s="9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9"/>
      <c r="AO3093" s="9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9"/>
      <c r="BA3093" s="9"/>
    </row>
    <row r="3094" spans="1:53" x14ac:dyDescent="0.2">
      <c r="A3094" s="5"/>
      <c r="D3094" s="5"/>
      <c r="E3094" t="str" cm="1">
        <f t="array" ref="E3094">_xlfn.IFS(D3094&gt;1000000,"Unk", D3094 = "", " ", D3094 &lt; 1000000,D3094)</f>
        <v xml:space="preserve"> </v>
      </c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9"/>
      <c r="Q3094" s="9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9"/>
      <c r="AC3094" s="9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9"/>
      <c r="AO3094" s="9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9"/>
      <c r="BA3094" s="9"/>
    </row>
    <row r="3095" spans="1:53" x14ac:dyDescent="0.2">
      <c r="A3095" s="5"/>
      <c r="D3095" s="5"/>
      <c r="E3095" t="str" cm="1">
        <f t="array" ref="E3095">_xlfn.IFS(D3095&gt;1000000,"Unk", D3095 = "", " ", D3095 &lt; 1000000,D3095)</f>
        <v xml:space="preserve"> </v>
      </c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9"/>
      <c r="Q3095" s="9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9"/>
      <c r="AC3095" s="9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9"/>
      <c r="AO3095" s="9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9"/>
      <c r="BA3095" s="9"/>
    </row>
    <row r="3096" spans="1:53" x14ac:dyDescent="0.2">
      <c r="A3096" s="5"/>
      <c r="D3096" s="5"/>
      <c r="E3096" t="str" cm="1">
        <f t="array" ref="E3096">_xlfn.IFS(D3096&gt;1000000,"Unk", D3096 = "", " ", D3096 &lt; 1000000,D3096)</f>
        <v xml:space="preserve"> </v>
      </c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9"/>
      <c r="Q3096" s="9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9"/>
      <c r="AC3096" s="9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9"/>
      <c r="AO3096" s="9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9"/>
      <c r="BA3096" s="9"/>
    </row>
    <row r="3097" spans="1:53" x14ac:dyDescent="0.2">
      <c r="A3097" s="5"/>
      <c r="D3097" s="5"/>
      <c r="E3097" t="str" cm="1">
        <f t="array" ref="E3097">_xlfn.IFS(D3097&gt;1000000,"Unk", D3097 = "", " ", D3097 &lt; 1000000,D3097)</f>
        <v xml:space="preserve"> </v>
      </c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9"/>
      <c r="Q3097" s="9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9"/>
      <c r="AC3097" s="9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9"/>
      <c r="AO3097" s="9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9"/>
      <c r="BA3097" s="9"/>
    </row>
    <row r="3098" spans="1:53" x14ac:dyDescent="0.2">
      <c r="A3098" s="5"/>
      <c r="D3098" s="5"/>
      <c r="E3098" t="str" cm="1">
        <f t="array" ref="E3098">_xlfn.IFS(D3098&gt;1000000,"Unk", D3098 = "", " ", D3098 &lt; 1000000,D3098)</f>
        <v xml:space="preserve"> </v>
      </c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9"/>
      <c r="Q3098" s="9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9"/>
      <c r="AC3098" s="9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9"/>
      <c r="AO3098" s="9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9"/>
      <c r="BA3098" s="9"/>
    </row>
    <row r="3099" spans="1:53" x14ac:dyDescent="0.2">
      <c r="A3099" s="5"/>
      <c r="D3099" s="5"/>
      <c r="E3099" t="str" cm="1">
        <f t="array" ref="E3099">_xlfn.IFS(D3099&gt;1000000,"Unk", D3099 = "", " ", D3099 &lt; 1000000,D3099)</f>
        <v xml:space="preserve"> </v>
      </c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9"/>
      <c r="Q3099" s="9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9"/>
      <c r="AC3099" s="9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9"/>
      <c r="AO3099" s="9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9"/>
      <c r="BA3099" s="9"/>
    </row>
    <row r="3100" spans="1:53" x14ac:dyDescent="0.2">
      <c r="A3100" s="5"/>
      <c r="D3100" s="5"/>
      <c r="E3100" t="str" cm="1">
        <f t="array" ref="E3100">_xlfn.IFS(D3100&gt;1000000,"Unk", D3100 = "", " ", D3100 &lt; 1000000,D3100)</f>
        <v xml:space="preserve"> </v>
      </c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9"/>
      <c r="Q3100" s="9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9"/>
      <c r="AC3100" s="9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9"/>
      <c r="AO3100" s="9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9"/>
      <c r="BA3100" s="9"/>
    </row>
    <row r="3101" spans="1:53" x14ac:dyDescent="0.2">
      <c r="A3101" s="5"/>
      <c r="D3101" s="5"/>
      <c r="E3101" t="str" cm="1">
        <f t="array" ref="E3101">_xlfn.IFS(D3101&gt;1000000,"Unk", D3101 = "", " ", D3101 &lt; 1000000,D3101)</f>
        <v xml:space="preserve"> </v>
      </c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9"/>
      <c r="Q3101" s="9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9"/>
      <c r="AC3101" s="9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9"/>
      <c r="AO3101" s="9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9"/>
      <c r="BA3101" s="9"/>
    </row>
    <row r="3102" spans="1:53" x14ac:dyDescent="0.2">
      <c r="A3102" s="5"/>
      <c r="D3102" s="5"/>
      <c r="E3102" t="str" cm="1">
        <f t="array" ref="E3102">_xlfn.IFS(D3102&gt;1000000,"Unk", D3102 = "", " ", D3102 &lt; 1000000,D3102)</f>
        <v xml:space="preserve"> </v>
      </c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9"/>
      <c r="Q3102" s="9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9"/>
      <c r="AC3102" s="9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9"/>
      <c r="AO3102" s="9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9"/>
      <c r="BA3102" s="9"/>
    </row>
    <row r="3103" spans="1:53" x14ac:dyDescent="0.2">
      <c r="A3103" s="5"/>
      <c r="D3103" s="5"/>
      <c r="E3103" t="str" cm="1">
        <f t="array" ref="E3103">_xlfn.IFS(D3103&gt;1000000,"Unk", D3103 = "", " ", D3103 &lt; 1000000,D3103)</f>
        <v xml:space="preserve"> </v>
      </c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9"/>
      <c r="Q3103" s="9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9"/>
      <c r="AC3103" s="9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9"/>
      <c r="AO3103" s="9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9"/>
      <c r="BA3103" s="9"/>
    </row>
    <row r="3104" spans="1:53" x14ac:dyDescent="0.2">
      <c r="A3104" s="5"/>
      <c r="D3104" s="5"/>
      <c r="E3104" t="str" cm="1">
        <f t="array" ref="E3104">_xlfn.IFS(D3104&gt;1000000,"Unk", D3104 = "", " ", D3104 &lt; 1000000,D3104)</f>
        <v xml:space="preserve"> </v>
      </c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9"/>
      <c r="Q3104" s="9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9"/>
      <c r="AC3104" s="9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9"/>
      <c r="AO3104" s="9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9"/>
      <c r="BA3104" s="9"/>
    </row>
    <row r="3105" spans="1:53" x14ac:dyDescent="0.2">
      <c r="A3105" s="5"/>
      <c r="D3105" s="5"/>
      <c r="E3105" t="str" cm="1">
        <f t="array" ref="E3105">_xlfn.IFS(D3105&gt;1000000,"Unk", D3105 = "", " ", D3105 &lt; 1000000,D3105)</f>
        <v xml:space="preserve"> </v>
      </c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9"/>
      <c r="Q3105" s="9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9"/>
      <c r="AC3105" s="9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9"/>
      <c r="AO3105" s="9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9"/>
      <c r="BA3105" s="9"/>
    </row>
    <row r="3106" spans="1:53" x14ac:dyDescent="0.2">
      <c r="A3106" s="5"/>
      <c r="D3106" s="5"/>
      <c r="E3106" t="str" cm="1">
        <f t="array" ref="E3106">_xlfn.IFS(D3106&gt;1000000,"Unk", D3106 = "", " ", D3106 &lt; 1000000,D3106)</f>
        <v xml:space="preserve"> </v>
      </c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9"/>
      <c r="Q3106" s="9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9"/>
      <c r="AC3106" s="9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9"/>
      <c r="AO3106" s="9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9"/>
      <c r="BA3106" s="9"/>
    </row>
    <row r="3107" spans="1:53" x14ac:dyDescent="0.2">
      <c r="A3107" s="5"/>
      <c r="D3107" s="5"/>
      <c r="E3107" t="str" cm="1">
        <f t="array" ref="E3107">_xlfn.IFS(D3107&gt;1000000,"Unk", D3107 = "", " ", D3107 &lt; 1000000,D3107)</f>
        <v xml:space="preserve"> </v>
      </c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9"/>
      <c r="Q3107" s="9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9"/>
      <c r="AC3107" s="9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9"/>
      <c r="AO3107" s="9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9"/>
      <c r="BA3107" s="9"/>
    </row>
    <row r="3108" spans="1:53" x14ac:dyDescent="0.2">
      <c r="A3108" s="5"/>
      <c r="D3108" s="5"/>
      <c r="E3108" t="str" cm="1">
        <f t="array" ref="E3108">_xlfn.IFS(D3108&gt;1000000,"Unk", D3108 = "", " ", D3108 &lt; 1000000,D3108)</f>
        <v xml:space="preserve"> </v>
      </c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9"/>
      <c r="Q3108" s="9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9"/>
      <c r="AC3108" s="9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9"/>
      <c r="AO3108" s="9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9"/>
      <c r="BA3108" s="9"/>
    </row>
    <row r="3109" spans="1:53" x14ac:dyDescent="0.2">
      <c r="A3109" s="5"/>
      <c r="D3109" s="5"/>
      <c r="E3109" t="str" cm="1">
        <f t="array" ref="E3109">_xlfn.IFS(D3109&gt;1000000,"Unk", D3109 = "", " ", D3109 &lt; 1000000,D3109)</f>
        <v xml:space="preserve"> </v>
      </c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9"/>
      <c r="Q3109" s="9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9"/>
      <c r="AC3109" s="9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9"/>
      <c r="AO3109" s="9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9"/>
      <c r="BA3109" s="9"/>
    </row>
    <row r="3110" spans="1:53" x14ac:dyDescent="0.2">
      <c r="A3110" s="5"/>
      <c r="D3110" s="5"/>
      <c r="E3110" t="str" cm="1">
        <f t="array" ref="E3110">_xlfn.IFS(D3110&gt;1000000,"Unk", D3110 = "", " ", D3110 &lt; 1000000,D3110)</f>
        <v xml:space="preserve"> </v>
      </c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9"/>
      <c r="Q3110" s="9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9"/>
      <c r="AC3110" s="9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9"/>
      <c r="AO3110" s="9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9"/>
      <c r="BA3110" s="9"/>
    </row>
    <row r="3111" spans="1:53" x14ac:dyDescent="0.2">
      <c r="A3111" s="5"/>
      <c r="D3111" s="5"/>
      <c r="E3111" t="str" cm="1">
        <f t="array" ref="E3111">_xlfn.IFS(D3111&gt;1000000,"Unk", D3111 = "", " ", D3111 &lt; 1000000,D3111)</f>
        <v xml:space="preserve"> </v>
      </c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9"/>
      <c r="Q3111" s="9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9"/>
      <c r="AC3111" s="9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9"/>
      <c r="AO3111" s="9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9"/>
      <c r="BA3111" s="9"/>
    </row>
    <row r="3112" spans="1:53" x14ac:dyDescent="0.2">
      <c r="A3112" s="5"/>
      <c r="D3112" s="5"/>
      <c r="E3112" t="str" cm="1">
        <f t="array" ref="E3112">_xlfn.IFS(D3112&gt;1000000,"Unk", D3112 = "", " ", D3112 &lt; 1000000,D3112)</f>
        <v xml:space="preserve"> </v>
      </c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9"/>
      <c r="Q3112" s="9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9"/>
      <c r="AC3112" s="9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9"/>
      <c r="AO3112" s="9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9"/>
      <c r="BA3112" s="9"/>
    </row>
    <row r="3113" spans="1:53" x14ac:dyDescent="0.2">
      <c r="A3113" s="5"/>
      <c r="D3113" s="5"/>
      <c r="E3113" t="str" cm="1">
        <f t="array" ref="E3113">_xlfn.IFS(D3113&gt;1000000,"Unk", D3113 = "", " ", D3113 &lt; 1000000,D3113)</f>
        <v xml:space="preserve"> </v>
      </c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9"/>
      <c r="Q3113" s="9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9"/>
      <c r="AC3113" s="9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9"/>
      <c r="AO3113" s="9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9"/>
      <c r="BA3113" s="9"/>
    </row>
    <row r="3114" spans="1:53" x14ac:dyDescent="0.2">
      <c r="A3114" s="5"/>
      <c r="D3114" s="5"/>
      <c r="E3114" t="str" cm="1">
        <f t="array" ref="E3114">_xlfn.IFS(D3114&gt;1000000,"Unk", D3114 = "", " ", D3114 &lt; 1000000,D3114)</f>
        <v xml:space="preserve"> </v>
      </c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9"/>
      <c r="Q3114" s="9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9"/>
      <c r="AC3114" s="9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9"/>
      <c r="AO3114" s="9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9"/>
      <c r="BA3114" s="9"/>
    </row>
    <row r="3115" spans="1:53" x14ac:dyDescent="0.2">
      <c r="A3115" s="5"/>
      <c r="D3115" s="5"/>
      <c r="E3115" t="str" cm="1">
        <f t="array" ref="E3115">_xlfn.IFS(D3115&gt;1000000,"Unk", D3115 = "", " ", D3115 &lt; 1000000,D3115)</f>
        <v xml:space="preserve"> </v>
      </c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9"/>
      <c r="Q3115" s="9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9"/>
      <c r="AC3115" s="9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9"/>
      <c r="AO3115" s="9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9"/>
      <c r="BA3115" s="9"/>
    </row>
    <row r="3116" spans="1:53" x14ac:dyDescent="0.2">
      <c r="A3116" s="5"/>
      <c r="D3116" s="5"/>
      <c r="E3116" t="str" cm="1">
        <f t="array" ref="E3116">_xlfn.IFS(D3116&gt;1000000,"Unk", D3116 = "", " ", D3116 &lt; 1000000,D3116)</f>
        <v xml:space="preserve"> </v>
      </c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9"/>
      <c r="Q3116" s="9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9"/>
      <c r="AC3116" s="9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9"/>
      <c r="AO3116" s="9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9"/>
      <c r="BA3116" s="9"/>
    </row>
    <row r="3117" spans="1:53" x14ac:dyDescent="0.2">
      <c r="A3117" s="5"/>
      <c r="D3117" s="5"/>
      <c r="E3117" t="str" cm="1">
        <f t="array" ref="E3117">_xlfn.IFS(D3117&gt;1000000,"Unk", D3117 = "", " ", D3117 &lt; 1000000,D3117)</f>
        <v xml:space="preserve"> </v>
      </c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9"/>
      <c r="Q3117" s="9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9"/>
      <c r="AC3117" s="9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9"/>
      <c r="AO3117" s="9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9"/>
      <c r="BA3117" s="9"/>
    </row>
    <row r="3118" spans="1:53" x14ac:dyDescent="0.2">
      <c r="A3118" s="5"/>
      <c r="D3118" s="5"/>
      <c r="E3118" t="str" cm="1">
        <f t="array" ref="E3118">_xlfn.IFS(D3118&gt;1000000,"Unk", D3118 = "", " ", D3118 &lt; 1000000,D3118)</f>
        <v xml:space="preserve"> </v>
      </c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9"/>
      <c r="Q3118" s="9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9"/>
      <c r="AC3118" s="9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9"/>
      <c r="AO3118" s="9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9"/>
      <c r="BA3118" s="9"/>
    </row>
    <row r="3119" spans="1:53" x14ac:dyDescent="0.2">
      <c r="A3119" s="5"/>
      <c r="D3119" s="5"/>
      <c r="E3119" t="str" cm="1">
        <f t="array" ref="E3119">_xlfn.IFS(D3119&gt;1000000,"Unk", D3119 = "", " ", D3119 &lt; 1000000,D3119)</f>
        <v xml:space="preserve"> </v>
      </c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9"/>
      <c r="Q3119" s="9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9"/>
      <c r="AC3119" s="9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9"/>
      <c r="AO3119" s="9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9"/>
      <c r="BA3119" s="9"/>
    </row>
    <row r="3120" spans="1:53" x14ac:dyDescent="0.2">
      <c r="A3120" s="5"/>
      <c r="D3120" s="5"/>
      <c r="E3120" t="str" cm="1">
        <f t="array" ref="E3120">_xlfn.IFS(D3120&gt;1000000,"Unk", D3120 = "", " ", D3120 &lt; 1000000,D3120)</f>
        <v xml:space="preserve"> </v>
      </c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9"/>
      <c r="Q3120" s="9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9"/>
      <c r="AC3120" s="9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9"/>
      <c r="AO3120" s="9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9"/>
      <c r="BA3120" s="9"/>
    </row>
    <row r="3121" spans="1:53" x14ac:dyDescent="0.2">
      <c r="A3121" s="5"/>
      <c r="D3121" s="5"/>
      <c r="E3121" t="str" cm="1">
        <f t="array" ref="E3121">_xlfn.IFS(D3121&gt;1000000,"Unk", D3121 = "", " ", D3121 &lt; 1000000,D3121)</f>
        <v xml:space="preserve"> </v>
      </c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9"/>
      <c r="Q3121" s="9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9"/>
      <c r="AC3121" s="9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9"/>
      <c r="AO3121" s="9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9"/>
      <c r="BA3121" s="9"/>
    </row>
    <row r="3122" spans="1:53" x14ac:dyDescent="0.2">
      <c r="A3122" s="5"/>
      <c r="D3122" s="5"/>
      <c r="E3122" t="str" cm="1">
        <f t="array" ref="E3122">_xlfn.IFS(D3122&gt;1000000,"Unk", D3122 = "", " ", D3122 &lt; 1000000,D3122)</f>
        <v xml:space="preserve"> </v>
      </c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9"/>
      <c r="Q3122" s="9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9"/>
      <c r="AC3122" s="9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9"/>
      <c r="AO3122" s="9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9"/>
      <c r="BA3122" s="9"/>
    </row>
    <row r="3123" spans="1:53" x14ac:dyDescent="0.2">
      <c r="A3123" s="5"/>
      <c r="D3123" s="5"/>
      <c r="E3123" t="str" cm="1">
        <f t="array" ref="E3123">_xlfn.IFS(D3123&gt;1000000,"Unk", D3123 = "", " ", D3123 &lt; 1000000,D3123)</f>
        <v xml:space="preserve"> </v>
      </c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9"/>
      <c r="Q3123" s="9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9"/>
      <c r="AC3123" s="9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9"/>
      <c r="AO3123" s="9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9"/>
      <c r="BA3123" s="9"/>
    </row>
    <row r="3124" spans="1:53" x14ac:dyDescent="0.2">
      <c r="A3124" s="5"/>
      <c r="D3124" s="5"/>
      <c r="E3124" t="str" cm="1">
        <f t="array" ref="E3124">_xlfn.IFS(D3124&gt;1000000,"Unk", D3124 = "", " ", D3124 &lt; 1000000,D3124)</f>
        <v xml:space="preserve"> </v>
      </c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9"/>
      <c r="Q3124" s="9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9"/>
      <c r="AC3124" s="9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9"/>
      <c r="AO3124" s="9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9"/>
      <c r="BA3124" s="9"/>
    </row>
    <row r="3125" spans="1:53" x14ac:dyDescent="0.2">
      <c r="A3125" s="5"/>
      <c r="D3125" s="5"/>
      <c r="E3125" t="str" cm="1">
        <f t="array" ref="E3125">_xlfn.IFS(D3125&gt;1000000,"Unk", D3125 = "", " ", D3125 &lt; 1000000,D3125)</f>
        <v xml:space="preserve"> </v>
      </c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9"/>
      <c r="Q3125" s="9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9"/>
      <c r="AC3125" s="9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9"/>
      <c r="AO3125" s="9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9"/>
      <c r="BA3125" s="9"/>
    </row>
    <row r="3126" spans="1:53" x14ac:dyDescent="0.2">
      <c r="A3126" s="5"/>
      <c r="D3126" s="5"/>
      <c r="E3126" t="str" cm="1">
        <f t="array" ref="E3126">_xlfn.IFS(D3126&gt;1000000,"Unk", D3126 = "", " ", D3126 &lt; 1000000,D3126)</f>
        <v xml:space="preserve"> </v>
      </c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9"/>
      <c r="Q3126" s="9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9"/>
      <c r="AC3126" s="9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9"/>
      <c r="AO3126" s="9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9"/>
      <c r="BA3126" s="9"/>
    </row>
    <row r="3127" spans="1:53" x14ac:dyDescent="0.2">
      <c r="A3127" s="5"/>
      <c r="D3127" s="5"/>
      <c r="E3127" t="str" cm="1">
        <f t="array" ref="E3127">_xlfn.IFS(D3127&gt;1000000,"Unk", D3127 = "", " ", D3127 &lt; 1000000,D3127)</f>
        <v xml:space="preserve"> </v>
      </c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9"/>
      <c r="Q3127" s="9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9"/>
      <c r="AC3127" s="9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9"/>
      <c r="AO3127" s="9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9"/>
      <c r="BA3127" s="9"/>
    </row>
    <row r="3128" spans="1:53" x14ac:dyDescent="0.2">
      <c r="A3128" s="5"/>
      <c r="D3128" s="5"/>
      <c r="E3128" t="str" cm="1">
        <f t="array" ref="E3128">_xlfn.IFS(D3128&gt;1000000,"Unk", D3128 = "", " ", D3128 &lt; 1000000,D3128)</f>
        <v xml:space="preserve"> </v>
      </c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9"/>
      <c r="Q3128" s="9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9"/>
      <c r="AC3128" s="9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9"/>
      <c r="AO3128" s="9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9"/>
      <c r="BA3128" s="9"/>
    </row>
    <row r="3129" spans="1:53" x14ac:dyDescent="0.2">
      <c r="A3129" s="5"/>
      <c r="D3129" s="5"/>
      <c r="E3129" t="str" cm="1">
        <f t="array" ref="E3129">_xlfn.IFS(D3129&gt;1000000,"Unk", D3129 = "", " ", D3129 &lt; 1000000,D3129)</f>
        <v xml:space="preserve"> </v>
      </c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9"/>
      <c r="Q3129" s="9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9"/>
      <c r="AC3129" s="9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9"/>
      <c r="AO3129" s="9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9"/>
      <c r="BA3129" s="9"/>
    </row>
    <row r="3130" spans="1:53" x14ac:dyDescent="0.2">
      <c r="A3130" s="5"/>
      <c r="D3130" s="5"/>
      <c r="E3130" t="str" cm="1">
        <f t="array" ref="E3130">_xlfn.IFS(D3130&gt;1000000,"Unk", D3130 = "", " ", D3130 &lt; 1000000,D3130)</f>
        <v xml:space="preserve"> </v>
      </c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9"/>
      <c r="Q3130" s="9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9"/>
      <c r="AC3130" s="9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9"/>
      <c r="AO3130" s="9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9"/>
      <c r="BA3130" s="9"/>
    </row>
    <row r="3131" spans="1:53" x14ac:dyDescent="0.2">
      <c r="A3131" s="5"/>
      <c r="D3131" s="5"/>
      <c r="E3131" t="str" cm="1">
        <f t="array" ref="E3131">_xlfn.IFS(D3131&gt;1000000,"Unk", D3131 = "", " ", D3131 &lt; 1000000,D3131)</f>
        <v xml:space="preserve"> </v>
      </c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9"/>
      <c r="Q3131" s="9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9"/>
      <c r="AC3131" s="9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9"/>
      <c r="AO3131" s="9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9"/>
      <c r="BA3131" s="9"/>
    </row>
    <row r="3132" spans="1:53" x14ac:dyDescent="0.2">
      <c r="A3132" s="5"/>
      <c r="D3132" s="5"/>
      <c r="E3132" t="str" cm="1">
        <f t="array" ref="E3132">_xlfn.IFS(D3132&gt;1000000,"Unk", D3132 = "", " ", D3132 &lt; 1000000,D3132)</f>
        <v xml:space="preserve"> </v>
      </c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9"/>
      <c r="Q3132" s="9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9"/>
      <c r="AC3132" s="9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9"/>
      <c r="AO3132" s="9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9"/>
      <c r="BA3132" s="9"/>
    </row>
    <row r="3133" spans="1:53" x14ac:dyDescent="0.2">
      <c r="A3133" s="5"/>
      <c r="D3133" s="5"/>
      <c r="E3133" t="str" cm="1">
        <f t="array" ref="E3133">_xlfn.IFS(D3133&gt;1000000,"Unk", D3133 = "", " ", D3133 &lt; 1000000,D3133)</f>
        <v xml:space="preserve"> </v>
      </c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9"/>
      <c r="Q3133" s="9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9"/>
      <c r="AC3133" s="9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9"/>
      <c r="AO3133" s="9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9"/>
      <c r="BA3133" s="9"/>
    </row>
    <row r="3134" spans="1:53" x14ac:dyDescent="0.2">
      <c r="A3134" s="5"/>
      <c r="D3134" s="5"/>
      <c r="E3134" t="str" cm="1">
        <f t="array" ref="E3134">_xlfn.IFS(D3134&gt;1000000,"Unk", D3134 = "", " ", D3134 &lt; 1000000,D3134)</f>
        <v xml:space="preserve"> </v>
      </c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9"/>
      <c r="Q3134" s="9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9"/>
      <c r="AC3134" s="9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9"/>
      <c r="AO3134" s="9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9"/>
      <c r="BA3134" s="9"/>
    </row>
    <row r="3135" spans="1:53" x14ac:dyDescent="0.2">
      <c r="A3135" s="5"/>
      <c r="D3135" s="5"/>
      <c r="E3135" t="str" cm="1">
        <f t="array" ref="E3135">_xlfn.IFS(D3135&gt;1000000,"Unk", D3135 = "", " ", D3135 &lt; 1000000,D3135)</f>
        <v xml:space="preserve"> </v>
      </c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9"/>
      <c r="Q3135" s="9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9"/>
      <c r="AC3135" s="9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9"/>
      <c r="AO3135" s="9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9"/>
      <c r="BA3135" s="9"/>
    </row>
    <row r="3136" spans="1:53" x14ac:dyDescent="0.2">
      <c r="A3136" s="5"/>
      <c r="D3136" s="5"/>
      <c r="E3136" t="str" cm="1">
        <f t="array" ref="E3136">_xlfn.IFS(D3136&gt;1000000,"Unk", D3136 = "", " ", D3136 &lt; 1000000,D3136)</f>
        <v xml:space="preserve"> </v>
      </c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9"/>
      <c r="Q3136" s="9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9"/>
      <c r="AC3136" s="9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9"/>
      <c r="AO3136" s="9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9"/>
      <c r="BA3136" s="9"/>
    </row>
    <row r="3137" spans="1:53" x14ac:dyDescent="0.2">
      <c r="A3137" s="5"/>
      <c r="D3137" s="5"/>
      <c r="E3137" t="str" cm="1">
        <f t="array" ref="E3137">_xlfn.IFS(D3137&gt;1000000,"Unk", D3137 = "", " ", D3137 &lt; 1000000,D3137)</f>
        <v xml:space="preserve"> </v>
      </c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9"/>
      <c r="Q3137" s="9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9"/>
      <c r="AC3137" s="9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9"/>
      <c r="AO3137" s="9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9"/>
      <c r="BA3137" s="9"/>
    </row>
    <row r="3138" spans="1:53" x14ac:dyDescent="0.2">
      <c r="A3138" s="5"/>
      <c r="D3138" s="5"/>
      <c r="E3138" t="str" cm="1">
        <f t="array" ref="E3138">_xlfn.IFS(D3138&gt;1000000,"Unk", D3138 = "", " ", D3138 &lt; 1000000,D3138)</f>
        <v xml:space="preserve"> </v>
      </c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9"/>
      <c r="Q3138" s="9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9"/>
      <c r="AC3138" s="9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9"/>
      <c r="AO3138" s="9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9"/>
      <c r="BA3138" s="9"/>
    </row>
    <row r="3139" spans="1:53" x14ac:dyDescent="0.2">
      <c r="A3139" s="5"/>
      <c r="D3139" s="5"/>
      <c r="E3139" t="str" cm="1">
        <f t="array" ref="E3139">_xlfn.IFS(D3139&gt;1000000,"Unk", D3139 = "", " ", D3139 &lt; 1000000,D3139)</f>
        <v xml:space="preserve"> </v>
      </c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9"/>
      <c r="Q3139" s="9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9"/>
      <c r="AC3139" s="9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9"/>
      <c r="AO3139" s="9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9"/>
      <c r="BA3139" s="9"/>
    </row>
    <row r="3140" spans="1:53" x14ac:dyDescent="0.2">
      <c r="A3140" s="5"/>
      <c r="D3140" s="5"/>
      <c r="E3140" t="str" cm="1">
        <f t="array" ref="E3140">_xlfn.IFS(D3140&gt;1000000,"Unk", D3140 = "", " ", D3140 &lt; 1000000,D3140)</f>
        <v xml:space="preserve"> </v>
      </c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9"/>
      <c r="Q3140" s="9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9"/>
      <c r="AC3140" s="9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9"/>
      <c r="AO3140" s="9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9"/>
      <c r="BA3140" s="9"/>
    </row>
    <row r="3141" spans="1:53" x14ac:dyDescent="0.2">
      <c r="A3141" s="5"/>
      <c r="D3141" s="5"/>
      <c r="E3141" t="str" cm="1">
        <f t="array" ref="E3141">_xlfn.IFS(D3141&gt;1000000,"Unk", D3141 = "", " ", D3141 &lt; 1000000,D3141)</f>
        <v xml:space="preserve"> </v>
      </c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9"/>
      <c r="Q3141" s="9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9"/>
      <c r="AC3141" s="9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9"/>
      <c r="AO3141" s="9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9"/>
      <c r="BA3141" s="9"/>
    </row>
    <row r="3142" spans="1:53" x14ac:dyDescent="0.2">
      <c r="A3142" s="5"/>
      <c r="D3142" s="5"/>
      <c r="E3142" t="str" cm="1">
        <f t="array" ref="E3142">_xlfn.IFS(D3142&gt;1000000,"Unk", D3142 = "", " ", D3142 &lt; 1000000,D3142)</f>
        <v xml:space="preserve"> </v>
      </c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9"/>
      <c r="Q3142" s="9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9"/>
      <c r="AC3142" s="9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9"/>
      <c r="AO3142" s="9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9"/>
      <c r="BA3142" s="9"/>
    </row>
    <row r="3143" spans="1:53" x14ac:dyDescent="0.2">
      <c r="A3143" s="5"/>
      <c r="D3143" s="5"/>
      <c r="E3143" t="str" cm="1">
        <f t="array" ref="E3143">_xlfn.IFS(D3143&gt;1000000,"Unk", D3143 = "", " ", D3143 &lt; 1000000,D3143)</f>
        <v xml:space="preserve"> </v>
      </c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9"/>
      <c r="Q3143" s="9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9"/>
      <c r="AC3143" s="9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9"/>
      <c r="AO3143" s="9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9"/>
      <c r="BA3143" s="9"/>
    </row>
    <row r="3144" spans="1:53" x14ac:dyDescent="0.2">
      <c r="A3144" s="5"/>
      <c r="D3144" s="5"/>
      <c r="E3144" t="str" cm="1">
        <f t="array" ref="E3144">_xlfn.IFS(D3144&gt;1000000,"Unk", D3144 = "", " ", D3144 &lt; 1000000,D3144)</f>
        <v xml:space="preserve"> </v>
      </c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9"/>
      <c r="Q3144" s="9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9"/>
      <c r="AC3144" s="9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9"/>
      <c r="AO3144" s="9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9"/>
      <c r="BA3144" s="9"/>
    </row>
    <row r="3145" spans="1:53" x14ac:dyDescent="0.2">
      <c r="A3145" s="5"/>
      <c r="D3145" s="5"/>
      <c r="E3145" t="str" cm="1">
        <f t="array" ref="E3145">_xlfn.IFS(D3145&gt;1000000,"Unk", D3145 = "", " ", D3145 &lt; 1000000,D3145)</f>
        <v xml:space="preserve"> </v>
      </c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9"/>
      <c r="Q3145" s="9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9"/>
      <c r="AC3145" s="9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9"/>
      <c r="AO3145" s="9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9"/>
      <c r="BA3145" s="9"/>
    </row>
    <row r="3146" spans="1:53" x14ac:dyDescent="0.2">
      <c r="A3146" s="5"/>
      <c r="D3146" s="5"/>
      <c r="E3146" t="str" cm="1">
        <f t="array" ref="E3146">_xlfn.IFS(D3146&gt;1000000,"Unk", D3146 = "", " ", D3146 &lt; 1000000,D3146)</f>
        <v xml:space="preserve"> </v>
      </c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9"/>
      <c r="Q3146" s="9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9"/>
      <c r="AC3146" s="9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9"/>
      <c r="AO3146" s="9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9"/>
      <c r="BA3146" s="9"/>
    </row>
    <row r="3147" spans="1:53" x14ac:dyDescent="0.2">
      <c r="A3147" s="5"/>
      <c r="D3147" s="5"/>
      <c r="E3147" t="str" cm="1">
        <f t="array" ref="E3147">_xlfn.IFS(D3147&gt;1000000,"Unk", D3147 = "", " ", D3147 &lt; 1000000,D3147)</f>
        <v xml:space="preserve"> </v>
      </c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9"/>
      <c r="Q3147" s="9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9"/>
      <c r="AC3147" s="9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9"/>
      <c r="AO3147" s="9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9"/>
      <c r="BA3147" s="9"/>
    </row>
    <row r="3148" spans="1:53" x14ac:dyDescent="0.2">
      <c r="A3148" s="5"/>
      <c r="D3148" s="5"/>
      <c r="E3148" t="str" cm="1">
        <f t="array" ref="E3148">_xlfn.IFS(D3148&gt;1000000,"Unk", D3148 = "", " ", D3148 &lt; 1000000,D3148)</f>
        <v xml:space="preserve"> </v>
      </c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9"/>
      <c r="Q3148" s="9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9"/>
      <c r="AC3148" s="9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9"/>
      <c r="AO3148" s="9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9"/>
      <c r="BA3148" s="9"/>
    </row>
    <row r="3149" spans="1:53" x14ac:dyDescent="0.2">
      <c r="A3149" s="5"/>
      <c r="D3149" s="5"/>
      <c r="E3149" t="str" cm="1">
        <f t="array" ref="E3149">_xlfn.IFS(D3149&gt;1000000,"Unk", D3149 = "", " ", D3149 &lt; 1000000,D3149)</f>
        <v xml:space="preserve"> </v>
      </c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9"/>
      <c r="Q3149" s="9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9"/>
      <c r="AC3149" s="9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9"/>
      <c r="AO3149" s="9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9"/>
      <c r="BA3149" s="9"/>
    </row>
    <row r="3150" spans="1:53" x14ac:dyDescent="0.2">
      <c r="A3150" s="5"/>
      <c r="D3150" s="5"/>
      <c r="E3150" t="str" cm="1">
        <f t="array" ref="E3150">_xlfn.IFS(D3150&gt;1000000,"Unk", D3150 = "", " ", D3150 &lt; 1000000,D3150)</f>
        <v xml:space="preserve"> </v>
      </c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9"/>
      <c r="Q3150" s="9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9"/>
      <c r="AC3150" s="9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9"/>
      <c r="AO3150" s="9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9"/>
      <c r="BA3150" s="9"/>
    </row>
    <row r="3151" spans="1:53" x14ac:dyDescent="0.2">
      <c r="A3151" s="5"/>
      <c r="D3151" s="5"/>
      <c r="E3151" t="str" cm="1">
        <f t="array" ref="E3151">_xlfn.IFS(D3151&gt;1000000,"Unk", D3151 = "", " ", D3151 &lt; 1000000,D3151)</f>
        <v xml:space="preserve"> </v>
      </c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9"/>
      <c r="Q3151" s="9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9"/>
      <c r="AC3151" s="9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9"/>
      <c r="AO3151" s="9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9"/>
      <c r="BA3151" s="9"/>
    </row>
    <row r="3152" spans="1:53" x14ac:dyDescent="0.2">
      <c r="A3152" s="5"/>
      <c r="D3152" s="5"/>
      <c r="E3152" t="str" cm="1">
        <f t="array" ref="E3152">_xlfn.IFS(D3152&gt;1000000,"Unk", D3152 = "", " ", D3152 &lt; 1000000,D3152)</f>
        <v xml:space="preserve"> </v>
      </c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9"/>
      <c r="Q3152" s="9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9"/>
      <c r="AC3152" s="9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9"/>
      <c r="AO3152" s="9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9"/>
      <c r="BA3152" s="9"/>
    </row>
    <row r="3153" spans="1:53" x14ac:dyDescent="0.2">
      <c r="A3153" s="5"/>
      <c r="D3153" s="5"/>
      <c r="E3153" t="str" cm="1">
        <f t="array" ref="E3153">_xlfn.IFS(D3153&gt;1000000,"Unk", D3153 = "", " ", D3153 &lt; 1000000,D3153)</f>
        <v xml:space="preserve"> </v>
      </c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9"/>
      <c r="Q3153" s="9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9"/>
      <c r="AC3153" s="9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9"/>
      <c r="AO3153" s="9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9"/>
      <c r="BA3153" s="9"/>
    </row>
    <row r="3154" spans="1:53" x14ac:dyDescent="0.2">
      <c r="A3154" s="5"/>
      <c r="D3154" s="5"/>
      <c r="E3154" t="str" cm="1">
        <f t="array" ref="E3154">_xlfn.IFS(D3154&gt;1000000,"Unk", D3154 = "", " ", D3154 &lt; 1000000,D3154)</f>
        <v xml:space="preserve"> </v>
      </c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9"/>
      <c r="Q3154" s="9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9"/>
      <c r="AC3154" s="9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9"/>
      <c r="AO3154" s="9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9"/>
      <c r="BA3154" s="9"/>
    </row>
    <row r="3155" spans="1:53" x14ac:dyDescent="0.2">
      <c r="A3155" s="5"/>
      <c r="D3155" s="5"/>
      <c r="E3155" t="str" cm="1">
        <f t="array" ref="E3155">_xlfn.IFS(D3155&gt;1000000,"Unk", D3155 = "", " ", D3155 &lt; 1000000,D3155)</f>
        <v xml:space="preserve"> </v>
      </c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9"/>
      <c r="Q3155" s="9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9"/>
      <c r="AC3155" s="9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9"/>
      <c r="AO3155" s="9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9"/>
      <c r="BA3155" s="9"/>
    </row>
    <row r="3156" spans="1:53" x14ac:dyDescent="0.2">
      <c r="A3156" s="5"/>
      <c r="D3156" s="5"/>
      <c r="E3156" t="str" cm="1">
        <f t="array" ref="E3156">_xlfn.IFS(D3156&gt;1000000,"Unk", D3156 = "", " ", D3156 &lt; 1000000,D3156)</f>
        <v xml:space="preserve"> </v>
      </c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9"/>
      <c r="Q3156" s="9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9"/>
      <c r="AC3156" s="9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9"/>
      <c r="AO3156" s="9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9"/>
      <c r="BA3156" s="9"/>
    </row>
    <row r="3157" spans="1:53" x14ac:dyDescent="0.2">
      <c r="A3157" s="5"/>
      <c r="D3157" s="5"/>
      <c r="E3157" t="str" cm="1">
        <f t="array" ref="E3157">_xlfn.IFS(D3157&gt;1000000,"Unk", D3157 = "", " ", D3157 &lt; 1000000,D3157)</f>
        <v xml:space="preserve"> </v>
      </c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9"/>
      <c r="Q3157" s="9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9"/>
      <c r="AC3157" s="9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9"/>
      <c r="AO3157" s="9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9"/>
      <c r="BA3157" s="9"/>
    </row>
    <row r="3158" spans="1:53" x14ac:dyDescent="0.2">
      <c r="A3158" s="5"/>
      <c r="D3158" s="5"/>
      <c r="E3158" t="str" cm="1">
        <f t="array" ref="E3158">_xlfn.IFS(D3158&gt;1000000,"Unk", D3158 = "", " ", D3158 &lt; 1000000,D3158)</f>
        <v xml:space="preserve"> </v>
      </c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9"/>
      <c r="Q3158" s="9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9"/>
      <c r="AC3158" s="9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9"/>
      <c r="AO3158" s="9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9"/>
      <c r="BA3158" s="9"/>
    </row>
    <row r="3159" spans="1:53" x14ac:dyDescent="0.2">
      <c r="A3159" s="5"/>
      <c r="D3159" s="5"/>
      <c r="E3159" t="str" cm="1">
        <f t="array" ref="E3159">_xlfn.IFS(D3159&gt;1000000,"Unk", D3159 = "", " ", D3159 &lt; 1000000,D3159)</f>
        <v xml:space="preserve"> </v>
      </c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9"/>
      <c r="Q3159" s="9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9"/>
      <c r="AC3159" s="9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9"/>
      <c r="AO3159" s="9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9"/>
      <c r="BA3159" s="9"/>
    </row>
    <row r="3160" spans="1:53" x14ac:dyDescent="0.2">
      <c r="A3160" s="5"/>
      <c r="D3160" s="5"/>
      <c r="E3160" t="str" cm="1">
        <f t="array" ref="E3160">_xlfn.IFS(D3160&gt;1000000,"Unk", D3160 = "", " ", D3160 &lt; 1000000,D3160)</f>
        <v xml:space="preserve"> </v>
      </c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9"/>
      <c r="Q3160" s="9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9"/>
      <c r="AC3160" s="9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9"/>
      <c r="AO3160" s="9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9"/>
      <c r="BA3160" s="9"/>
    </row>
    <row r="3161" spans="1:53" x14ac:dyDescent="0.2">
      <c r="A3161" s="5"/>
      <c r="D3161" s="5"/>
      <c r="E3161" t="str" cm="1">
        <f t="array" ref="E3161">_xlfn.IFS(D3161&gt;1000000,"Unk", D3161 = "", " ", D3161 &lt; 1000000,D3161)</f>
        <v xml:space="preserve"> </v>
      </c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9"/>
      <c r="Q3161" s="9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9"/>
      <c r="AC3161" s="9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9"/>
      <c r="AO3161" s="9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9"/>
      <c r="BA3161" s="9"/>
    </row>
    <row r="3162" spans="1:53" x14ac:dyDescent="0.2">
      <c r="A3162" s="5"/>
      <c r="D3162" s="5"/>
      <c r="E3162" t="str" cm="1">
        <f t="array" ref="E3162">_xlfn.IFS(D3162&gt;1000000,"Unk", D3162 = "", " ", D3162 &lt; 1000000,D3162)</f>
        <v xml:space="preserve"> </v>
      </c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9"/>
      <c r="Q3162" s="9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9"/>
      <c r="AC3162" s="9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9"/>
      <c r="AO3162" s="9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9"/>
      <c r="BA3162" s="9"/>
    </row>
    <row r="3163" spans="1:53" x14ac:dyDescent="0.2">
      <c r="A3163" s="5"/>
      <c r="D3163" s="5"/>
      <c r="E3163" t="str" cm="1">
        <f t="array" ref="E3163">_xlfn.IFS(D3163&gt;1000000,"Unk", D3163 = "", " ", D3163 &lt; 1000000,D3163)</f>
        <v xml:space="preserve"> </v>
      </c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9"/>
      <c r="Q3163" s="9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9"/>
      <c r="AC3163" s="9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9"/>
      <c r="AO3163" s="9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9"/>
      <c r="BA3163" s="9"/>
    </row>
    <row r="3164" spans="1:53" x14ac:dyDescent="0.2">
      <c r="A3164" s="5"/>
      <c r="D3164" s="5"/>
      <c r="E3164" t="str" cm="1">
        <f t="array" ref="E3164">_xlfn.IFS(D3164&gt;1000000,"Unk", D3164 = "", " ", D3164 &lt; 1000000,D3164)</f>
        <v xml:space="preserve"> </v>
      </c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9"/>
      <c r="Q3164" s="9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9"/>
      <c r="AC3164" s="9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9"/>
      <c r="AO3164" s="9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9"/>
      <c r="BA3164" s="9"/>
    </row>
    <row r="3165" spans="1:53" x14ac:dyDescent="0.2">
      <c r="A3165" s="5"/>
      <c r="D3165" s="5"/>
      <c r="E3165" t="str" cm="1">
        <f t="array" ref="E3165">_xlfn.IFS(D3165&gt;1000000,"Unk", D3165 = "", " ", D3165 &lt; 1000000,D3165)</f>
        <v xml:space="preserve"> </v>
      </c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9"/>
      <c r="Q3165" s="9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9"/>
      <c r="AC3165" s="9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9"/>
      <c r="AO3165" s="9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9"/>
      <c r="BA3165" s="9"/>
    </row>
    <row r="3166" spans="1:53" x14ac:dyDescent="0.2">
      <c r="A3166" s="5"/>
      <c r="D3166" s="5"/>
      <c r="E3166" t="str" cm="1">
        <f t="array" ref="E3166">_xlfn.IFS(D3166&gt;1000000,"Unk", D3166 = "", " ", D3166 &lt; 1000000,D3166)</f>
        <v xml:space="preserve"> </v>
      </c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9"/>
      <c r="Q3166" s="9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9"/>
      <c r="AC3166" s="9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9"/>
      <c r="AO3166" s="9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9"/>
      <c r="BA3166" s="9"/>
    </row>
    <row r="3167" spans="1:53" x14ac:dyDescent="0.2">
      <c r="A3167" s="5"/>
      <c r="D3167" s="5"/>
      <c r="E3167" t="str" cm="1">
        <f t="array" ref="E3167">_xlfn.IFS(D3167&gt;1000000,"Unk", D3167 = "", " ", D3167 &lt; 1000000,D3167)</f>
        <v xml:space="preserve"> </v>
      </c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9"/>
      <c r="Q3167" s="9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9"/>
      <c r="AC3167" s="9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9"/>
      <c r="AO3167" s="9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9"/>
      <c r="BA3167" s="9"/>
    </row>
    <row r="3168" spans="1:53" x14ac:dyDescent="0.2">
      <c r="A3168" s="5"/>
      <c r="D3168" s="5"/>
      <c r="E3168" t="str" cm="1">
        <f t="array" ref="E3168">_xlfn.IFS(D3168&gt;1000000,"Unk", D3168 = "", " ", D3168 &lt; 1000000,D3168)</f>
        <v xml:space="preserve"> </v>
      </c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9"/>
      <c r="Q3168" s="9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9"/>
      <c r="AC3168" s="9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9"/>
      <c r="AO3168" s="9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9"/>
      <c r="BA3168" s="9"/>
    </row>
    <row r="3169" spans="1:53" x14ac:dyDescent="0.2">
      <c r="A3169" s="5"/>
      <c r="D3169" s="5"/>
      <c r="E3169" t="str" cm="1">
        <f t="array" ref="E3169">_xlfn.IFS(D3169&gt;1000000,"Unk", D3169 = "", " ", D3169 &lt; 1000000,D3169)</f>
        <v xml:space="preserve"> </v>
      </c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9"/>
      <c r="Q3169" s="9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9"/>
      <c r="AC3169" s="9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9"/>
      <c r="AO3169" s="9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9"/>
      <c r="BA3169" s="9"/>
    </row>
    <row r="3170" spans="1:53" x14ac:dyDescent="0.2">
      <c r="A3170" s="5"/>
      <c r="D3170" s="5"/>
      <c r="E3170" t="str" cm="1">
        <f t="array" ref="E3170">_xlfn.IFS(D3170&gt;1000000,"Unk", D3170 = "", " ", D3170 &lt; 1000000,D3170)</f>
        <v xml:space="preserve"> </v>
      </c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9"/>
      <c r="Q3170" s="9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9"/>
      <c r="AC3170" s="9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9"/>
      <c r="AO3170" s="9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9"/>
      <c r="BA3170" s="9"/>
    </row>
    <row r="3171" spans="1:53" x14ac:dyDescent="0.2">
      <c r="A3171" s="5"/>
      <c r="D3171" s="5"/>
      <c r="E3171" t="str" cm="1">
        <f t="array" ref="E3171">_xlfn.IFS(D3171&gt;1000000,"Unk", D3171 = "", " ", D3171 &lt; 1000000,D3171)</f>
        <v xml:space="preserve"> </v>
      </c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9"/>
      <c r="Q3171" s="9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9"/>
      <c r="AC3171" s="9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9"/>
      <c r="AO3171" s="9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9"/>
      <c r="BA3171" s="9"/>
    </row>
    <row r="3172" spans="1:53" x14ac:dyDescent="0.2">
      <c r="A3172" s="5"/>
      <c r="D3172" s="5"/>
      <c r="E3172" t="str" cm="1">
        <f t="array" ref="E3172">_xlfn.IFS(D3172&gt;1000000,"Unk", D3172 = "", " ", D3172 &lt; 1000000,D3172)</f>
        <v xml:space="preserve"> </v>
      </c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9"/>
      <c r="Q3172" s="9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9"/>
      <c r="AC3172" s="9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9"/>
      <c r="AO3172" s="9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9"/>
      <c r="BA3172" s="9"/>
    </row>
    <row r="3173" spans="1:53" x14ac:dyDescent="0.2">
      <c r="A3173" s="5"/>
      <c r="D3173" s="5"/>
      <c r="E3173" t="str" cm="1">
        <f t="array" ref="E3173">_xlfn.IFS(D3173&gt;1000000,"Unk", D3173 = "", " ", D3173 &lt; 1000000,D3173)</f>
        <v xml:space="preserve"> </v>
      </c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9"/>
      <c r="Q3173" s="9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9"/>
      <c r="AC3173" s="9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9"/>
      <c r="AO3173" s="9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9"/>
      <c r="BA3173" s="9"/>
    </row>
    <row r="3174" spans="1:53" x14ac:dyDescent="0.2">
      <c r="A3174" s="5"/>
      <c r="D3174" s="5"/>
      <c r="E3174" t="str" cm="1">
        <f t="array" ref="E3174">_xlfn.IFS(D3174&gt;1000000,"Unk", D3174 = "", " ", D3174 &lt; 1000000,D3174)</f>
        <v xml:space="preserve"> </v>
      </c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9"/>
      <c r="Q3174" s="9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9"/>
      <c r="AC3174" s="9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9"/>
      <c r="AO3174" s="9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9"/>
      <c r="BA3174" s="9"/>
    </row>
    <row r="3175" spans="1:53" x14ac:dyDescent="0.2">
      <c r="A3175" s="5"/>
      <c r="D3175" s="5"/>
      <c r="E3175" t="str" cm="1">
        <f t="array" ref="E3175">_xlfn.IFS(D3175&gt;1000000,"Unk", D3175 = "", " ", D3175 &lt; 1000000,D3175)</f>
        <v xml:space="preserve"> </v>
      </c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9"/>
      <c r="Q3175" s="9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9"/>
      <c r="AC3175" s="9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9"/>
      <c r="AO3175" s="9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9"/>
      <c r="BA3175" s="9"/>
    </row>
    <row r="3176" spans="1:53" x14ac:dyDescent="0.2">
      <c r="A3176" s="5"/>
      <c r="D3176" s="5"/>
      <c r="E3176" t="str" cm="1">
        <f t="array" ref="E3176">_xlfn.IFS(D3176&gt;1000000,"Unk", D3176 = "", " ", D3176 &lt; 1000000,D3176)</f>
        <v xml:space="preserve"> </v>
      </c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9"/>
      <c r="Q3176" s="9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9"/>
      <c r="AC3176" s="9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9"/>
      <c r="AO3176" s="9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9"/>
      <c r="BA3176" s="9"/>
    </row>
    <row r="3177" spans="1:53" x14ac:dyDescent="0.2">
      <c r="A3177" s="5"/>
      <c r="D3177" s="5"/>
      <c r="E3177" t="str" cm="1">
        <f t="array" ref="E3177">_xlfn.IFS(D3177&gt;1000000,"Unk", D3177 = "", " ", D3177 &lt; 1000000,D3177)</f>
        <v xml:space="preserve"> </v>
      </c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9"/>
      <c r="Q3177" s="9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9"/>
      <c r="AC3177" s="9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9"/>
      <c r="AO3177" s="9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9"/>
      <c r="BA3177" s="9"/>
    </row>
    <row r="3178" spans="1:53" x14ac:dyDescent="0.2">
      <c r="A3178" s="5"/>
      <c r="D3178" s="5"/>
      <c r="E3178" t="str" cm="1">
        <f t="array" ref="E3178">_xlfn.IFS(D3178&gt;1000000,"Unk", D3178 = "", " ", D3178 &lt; 1000000,D3178)</f>
        <v xml:space="preserve"> </v>
      </c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9"/>
      <c r="Q3178" s="9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9"/>
      <c r="AC3178" s="9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9"/>
      <c r="AO3178" s="9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9"/>
      <c r="BA3178" s="9"/>
    </row>
    <row r="3179" spans="1:53" x14ac:dyDescent="0.2">
      <c r="A3179" s="5"/>
      <c r="D3179" s="5"/>
      <c r="E3179" t="str" cm="1">
        <f t="array" ref="E3179">_xlfn.IFS(D3179&gt;1000000,"Unk", D3179 = "", " ", D3179 &lt; 1000000,D3179)</f>
        <v xml:space="preserve"> </v>
      </c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9"/>
      <c r="Q3179" s="9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9"/>
      <c r="AC3179" s="9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9"/>
      <c r="AO3179" s="9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9"/>
      <c r="BA3179" s="9"/>
    </row>
    <row r="3180" spans="1:53" x14ac:dyDescent="0.2">
      <c r="A3180" s="5"/>
      <c r="D3180" s="5"/>
      <c r="E3180" t="str" cm="1">
        <f t="array" ref="E3180">_xlfn.IFS(D3180&gt;1000000,"Unk", D3180 = "", " ", D3180 &lt; 1000000,D3180)</f>
        <v xml:space="preserve"> </v>
      </c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9"/>
      <c r="Q3180" s="9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9"/>
      <c r="AC3180" s="9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9"/>
      <c r="AO3180" s="9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9"/>
      <c r="BA3180" s="9"/>
    </row>
    <row r="3181" spans="1:53" x14ac:dyDescent="0.2">
      <c r="A3181" s="5"/>
      <c r="D3181" s="5"/>
      <c r="E3181" t="str" cm="1">
        <f t="array" ref="E3181">_xlfn.IFS(D3181&gt;1000000,"Unk", D3181 = "", " ", D3181 &lt; 1000000,D3181)</f>
        <v xml:space="preserve"> </v>
      </c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9"/>
      <c r="Q3181" s="9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9"/>
      <c r="AC3181" s="9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9"/>
      <c r="AO3181" s="9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9"/>
      <c r="BA3181" s="9"/>
    </row>
    <row r="3182" spans="1:53" x14ac:dyDescent="0.2">
      <c r="A3182" s="5"/>
      <c r="D3182" s="5"/>
      <c r="E3182" t="str" cm="1">
        <f t="array" ref="E3182">_xlfn.IFS(D3182&gt;1000000,"Unk", D3182 = "", " ", D3182 &lt; 1000000,D3182)</f>
        <v xml:space="preserve"> </v>
      </c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9"/>
      <c r="Q3182" s="9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9"/>
      <c r="AC3182" s="9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9"/>
      <c r="AO3182" s="9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9"/>
      <c r="BA3182" s="9"/>
    </row>
    <row r="3183" spans="1:53" x14ac:dyDescent="0.2">
      <c r="A3183" s="5"/>
      <c r="D3183" s="5"/>
      <c r="E3183" t="str" cm="1">
        <f t="array" ref="E3183">_xlfn.IFS(D3183&gt;1000000,"Unk", D3183 = "", " ", D3183 &lt; 1000000,D3183)</f>
        <v xml:space="preserve"> </v>
      </c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9"/>
      <c r="Q3183" s="9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9"/>
      <c r="AC3183" s="9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9"/>
      <c r="AO3183" s="9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9"/>
      <c r="BA3183" s="9"/>
    </row>
    <row r="3184" spans="1:53" x14ac:dyDescent="0.2">
      <c r="A3184" s="5"/>
      <c r="D3184" s="5"/>
      <c r="E3184" t="str" cm="1">
        <f t="array" ref="E3184">_xlfn.IFS(D3184&gt;1000000,"Unk", D3184 = "", " ", D3184 &lt; 1000000,D3184)</f>
        <v xml:space="preserve"> </v>
      </c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9"/>
      <c r="Q3184" s="9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9"/>
      <c r="AC3184" s="9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9"/>
      <c r="AO3184" s="9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9"/>
      <c r="BA3184" s="9"/>
    </row>
    <row r="3185" spans="1:53" x14ac:dyDescent="0.2">
      <c r="A3185" s="5"/>
      <c r="D3185" s="5"/>
      <c r="E3185" t="str" cm="1">
        <f t="array" ref="E3185">_xlfn.IFS(D3185&gt;1000000,"Unk", D3185 = "", " ", D3185 &lt; 1000000,D3185)</f>
        <v xml:space="preserve"> </v>
      </c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9"/>
      <c r="Q3185" s="9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9"/>
      <c r="AC3185" s="9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9"/>
      <c r="AO3185" s="9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9"/>
      <c r="BA3185" s="9"/>
    </row>
    <row r="3186" spans="1:53" x14ac:dyDescent="0.2">
      <c r="A3186" s="5"/>
      <c r="D3186" s="5"/>
      <c r="E3186" t="str" cm="1">
        <f t="array" ref="E3186">_xlfn.IFS(D3186&gt;1000000,"Unk", D3186 = "", " ", D3186 &lt; 1000000,D3186)</f>
        <v xml:space="preserve"> </v>
      </c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9"/>
      <c r="Q3186" s="9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9"/>
      <c r="AC3186" s="9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9"/>
      <c r="AO3186" s="9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9"/>
      <c r="BA3186" s="9"/>
    </row>
    <row r="3187" spans="1:53" x14ac:dyDescent="0.2">
      <c r="A3187" s="5"/>
      <c r="D3187" s="5"/>
      <c r="E3187" t="str" cm="1">
        <f t="array" ref="E3187">_xlfn.IFS(D3187&gt;1000000,"Unk", D3187 = "", " ", D3187 &lt; 1000000,D3187)</f>
        <v xml:space="preserve"> </v>
      </c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9"/>
      <c r="Q3187" s="9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9"/>
      <c r="AC3187" s="9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9"/>
      <c r="AO3187" s="9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9"/>
      <c r="BA3187" s="9"/>
    </row>
    <row r="3188" spans="1:53" x14ac:dyDescent="0.2">
      <c r="A3188" s="5"/>
      <c r="D3188" s="5"/>
      <c r="E3188" t="str" cm="1">
        <f t="array" ref="E3188">_xlfn.IFS(D3188&gt;1000000,"Unk", D3188 = "", " ", D3188 &lt; 1000000,D3188)</f>
        <v xml:space="preserve"> </v>
      </c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9"/>
      <c r="Q3188" s="9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9"/>
      <c r="AC3188" s="9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9"/>
      <c r="AO3188" s="9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9"/>
      <c r="BA3188" s="9"/>
    </row>
    <row r="3189" spans="1:53" x14ac:dyDescent="0.2">
      <c r="A3189" s="5"/>
      <c r="D3189" s="5"/>
      <c r="E3189" t="str" cm="1">
        <f t="array" ref="E3189">_xlfn.IFS(D3189&gt;1000000,"Unk", D3189 = "", " ", D3189 &lt; 1000000,D3189)</f>
        <v xml:space="preserve"> </v>
      </c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9"/>
      <c r="Q3189" s="9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9"/>
      <c r="AC3189" s="9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9"/>
      <c r="AO3189" s="9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9"/>
      <c r="BA3189" s="9"/>
    </row>
    <row r="3190" spans="1:53" x14ac:dyDescent="0.2">
      <c r="A3190" s="5"/>
      <c r="D3190" s="5"/>
      <c r="E3190" t="str" cm="1">
        <f t="array" ref="E3190">_xlfn.IFS(D3190&gt;1000000,"Unk", D3190 = "", " ", D3190 &lt; 1000000,D3190)</f>
        <v xml:space="preserve"> </v>
      </c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9"/>
      <c r="Q3190" s="9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9"/>
      <c r="AC3190" s="9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9"/>
      <c r="AO3190" s="9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9"/>
      <c r="BA3190" s="9"/>
    </row>
    <row r="3191" spans="1:53" x14ac:dyDescent="0.2">
      <c r="A3191" s="5"/>
      <c r="D3191" s="5"/>
      <c r="E3191" t="str" cm="1">
        <f t="array" ref="E3191">_xlfn.IFS(D3191&gt;1000000,"Unk", D3191 = "", " ", D3191 &lt; 1000000,D3191)</f>
        <v xml:space="preserve"> </v>
      </c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9"/>
      <c r="Q3191" s="9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9"/>
      <c r="AC3191" s="9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9"/>
      <c r="AO3191" s="9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9"/>
      <c r="BA3191" s="9"/>
    </row>
    <row r="3192" spans="1:53" x14ac:dyDescent="0.2">
      <c r="A3192" s="5"/>
      <c r="D3192" s="5"/>
      <c r="E3192" t="str" cm="1">
        <f t="array" ref="E3192">_xlfn.IFS(D3192&gt;1000000,"Unk", D3192 = "", " ", D3192 &lt; 1000000,D3192)</f>
        <v xml:space="preserve"> </v>
      </c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9"/>
      <c r="Q3192" s="9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9"/>
      <c r="AC3192" s="9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9"/>
      <c r="AO3192" s="9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9"/>
      <c r="BA3192" s="9"/>
    </row>
    <row r="3193" spans="1:53" x14ac:dyDescent="0.2">
      <c r="A3193" s="5"/>
      <c r="D3193" s="5"/>
      <c r="E3193" t="str" cm="1">
        <f t="array" ref="E3193">_xlfn.IFS(D3193&gt;1000000,"Unk", D3193 = "", " ", D3193 &lt; 1000000,D3193)</f>
        <v xml:space="preserve"> </v>
      </c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9"/>
      <c r="Q3193" s="9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9"/>
      <c r="AC3193" s="9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9"/>
      <c r="AO3193" s="9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9"/>
      <c r="BA3193" s="9"/>
    </row>
    <row r="3194" spans="1:53" x14ac:dyDescent="0.2">
      <c r="A3194" s="5"/>
      <c r="D3194" s="5"/>
      <c r="E3194" t="str" cm="1">
        <f t="array" ref="E3194">_xlfn.IFS(D3194&gt;1000000,"Unk", D3194 = "", " ", D3194 &lt; 1000000,D3194)</f>
        <v xml:space="preserve"> </v>
      </c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9"/>
      <c r="Q3194" s="9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9"/>
      <c r="AC3194" s="9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9"/>
      <c r="AO3194" s="9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9"/>
      <c r="BA3194" s="9"/>
    </row>
    <row r="3195" spans="1:53" x14ac:dyDescent="0.2">
      <c r="A3195" s="5"/>
      <c r="D3195" s="5"/>
      <c r="E3195" t="str" cm="1">
        <f t="array" ref="E3195">_xlfn.IFS(D3195&gt;1000000,"Unk", D3195 = "", " ", D3195 &lt; 1000000,D3195)</f>
        <v xml:space="preserve"> </v>
      </c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9"/>
      <c r="Q3195" s="9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9"/>
      <c r="AC3195" s="9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9"/>
      <c r="AO3195" s="9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9"/>
      <c r="BA3195" s="9"/>
    </row>
    <row r="3196" spans="1:53" x14ac:dyDescent="0.2">
      <c r="A3196" s="5"/>
      <c r="D3196" s="5"/>
      <c r="E3196" t="str" cm="1">
        <f t="array" ref="E3196">_xlfn.IFS(D3196&gt;1000000,"Unk", D3196 = "", " ", D3196 &lt; 1000000,D3196)</f>
        <v xml:space="preserve"> </v>
      </c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9"/>
      <c r="Q3196" s="9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9"/>
      <c r="AC3196" s="9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9"/>
      <c r="AO3196" s="9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9"/>
      <c r="BA3196" s="9"/>
    </row>
    <row r="3197" spans="1:53" x14ac:dyDescent="0.2">
      <c r="A3197" s="5"/>
      <c r="D3197" s="5"/>
      <c r="E3197" t="str" cm="1">
        <f t="array" ref="E3197">_xlfn.IFS(D3197&gt;1000000,"Unk", D3197 = "", " ", D3197 &lt; 1000000,D3197)</f>
        <v xml:space="preserve"> </v>
      </c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9"/>
      <c r="Q3197" s="9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9"/>
      <c r="AC3197" s="9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9"/>
      <c r="AO3197" s="9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9"/>
      <c r="BA3197" s="9"/>
    </row>
    <row r="3198" spans="1:53" x14ac:dyDescent="0.2">
      <c r="A3198" s="5"/>
      <c r="D3198" s="5"/>
      <c r="E3198" t="str" cm="1">
        <f t="array" ref="E3198">_xlfn.IFS(D3198&gt;1000000,"Unk", D3198 = "", " ", D3198 &lt; 1000000,D3198)</f>
        <v xml:space="preserve"> </v>
      </c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9"/>
      <c r="Q3198" s="9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9"/>
      <c r="AC3198" s="9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9"/>
      <c r="AO3198" s="9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9"/>
      <c r="BA3198" s="9"/>
    </row>
    <row r="3199" spans="1:53" x14ac:dyDescent="0.2">
      <c r="A3199" s="5"/>
      <c r="D3199" s="5"/>
      <c r="E3199" t="str" cm="1">
        <f t="array" ref="E3199">_xlfn.IFS(D3199&gt;1000000,"Unk", D3199 = "", " ", D3199 &lt; 1000000,D3199)</f>
        <v xml:space="preserve"> </v>
      </c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9"/>
      <c r="Q3199" s="9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9"/>
      <c r="AC3199" s="9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9"/>
      <c r="AO3199" s="9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9"/>
      <c r="BA3199" s="9"/>
    </row>
    <row r="3200" spans="1:53" x14ac:dyDescent="0.2">
      <c r="A3200" s="5"/>
      <c r="D3200" s="5"/>
      <c r="E3200" t="str" cm="1">
        <f t="array" ref="E3200">_xlfn.IFS(D3200&gt;1000000,"Unk", D3200 = "", " ", D3200 &lt; 1000000,D3200)</f>
        <v xml:space="preserve"> </v>
      </c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9"/>
      <c r="Q3200" s="9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9"/>
      <c r="AC3200" s="9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9"/>
      <c r="AO3200" s="9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9"/>
      <c r="BA3200" s="9"/>
    </row>
    <row r="3201" spans="1:53" x14ac:dyDescent="0.2">
      <c r="A3201" s="5"/>
      <c r="D3201" s="5"/>
      <c r="E3201" t="str" cm="1">
        <f t="array" ref="E3201">_xlfn.IFS(D3201&gt;1000000,"Unk", D3201 = "", " ", D3201 &lt; 1000000,D3201)</f>
        <v xml:space="preserve"> </v>
      </c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9"/>
      <c r="Q3201" s="9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9"/>
      <c r="AC3201" s="9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9"/>
      <c r="AO3201" s="9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9"/>
      <c r="BA3201" s="9"/>
    </row>
    <row r="3202" spans="1:53" x14ac:dyDescent="0.2">
      <c r="A3202" s="5"/>
      <c r="D3202" s="5"/>
      <c r="E3202" t="str" cm="1">
        <f t="array" ref="E3202">_xlfn.IFS(D3202&gt;1000000,"Unk", D3202 = "", " ", D3202 &lt; 1000000,D3202)</f>
        <v xml:space="preserve"> </v>
      </c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9"/>
      <c r="Q3202" s="9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9"/>
      <c r="AC3202" s="9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9"/>
      <c r="AO3202" s="9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9"/>
      <c r="BA3202" s="9"/>
    </row>
    <row r="3203" spans="1:53" x14ac:dyDescent="0.2">
      <c r="A3203" s="5"/>
      <c r="D3203" s="5"/>
      <c r="E3203" t="str" cm="1">
        <f t="array" ref="E3203">_xlfn.IFS(D3203&gt;1000000,"Unk", D3203 = "", " ", D3203 &lt; 1000000,D3203)</f>
        <v xml:space="preserve"> </v>
      </c>
    </row>
    <row r="3204" spans="1:53" x14ac:dyDescent="0.2">
      <c r="A3204" s="5"/>
      <c r="D3204" s="5"/>
      <c r="E3204" t="str" cm="1">
        <f t="array" ref="E3204">_xlfn.IFS(D3204&gt;1000000,"Unk", D3204 = "", " ", D3204 &lt; 1000000,D3204)</f>
        <v xml:space="preserve"> </v>
      </c>
    </row>
    <row r="3205" spans="1:53" x14ac:dyDescent="0.2">
      <c r="A3205" s="5"/>
      <c r="D3205" s="5"/>
      <c r="E3205" t="str" cm="1">
        <f t="array" ref="E3205">_xlfn.IFS(D3205&gt;1000000,"Unk", D3205 = "", " ", D3205 &lt; 1000000,D3205)</f>
        <v xml:space="preserve"> </v>
      </c>
    </row>
    <row r="3206" spans="1:53" x14ac:dyDescent="0.2">
      <c r="A3206" s="5"/>
      <c r="D3206" s="5"/>
      <c r="E3206" t="str" cm="1">
        <f t="array" ref="E3206">_xlfn.IFS(D3206&gt;1000000,"Unk", D3206 = "", " ", D3206 &lt; 1000000,D3206)</f>
        <v xml:space="preserve"> </v>
      </c>
    </row>
    <row r="3207" spans="1:53" x14ac:dyDescent="0.2">
      <c r="A3207" s="5"/>
      <c r="D3207" s="5"/>
      <c r="E3207" t="str" cm="1">
        <f t="array" ref="E3207">_xlfn.IFS(D3207&gt;1000000,"Unk", D3207 = "", " ", D3207 &lt; 1000000,D3207)</f>
        <v xml:space="preserve"> </v>
      </c>
    </row>
    <row r="3208" spans="1:53" x14ac:dyDescent="0.2">
      <c r="A3208" s="5"/>
      <c r="D3208" s="5"/>
      <c r="E3208" t="str" cm="1">
        <f t="array" ref="E3208">_xlfn.IFS(D3208&gt;1000000,"Unk", D3208 = "", " ", D3208 &lt; 1000000,D3208)</f>
        <v xml:space="preserve"> </v>
      </c>
    </row>
    <row r="3209" spans="1:53" x14ac:dyDescent="0.2">
      <c r="A3209" s="5"/>
      <c r="D3209" s="5"/>
      <c r="E3209" t="str" cm="1">
        <f t="array" ref="E3209">_xlfn.IFS(D3209&gt;1000000,"Unk", D3209 = "", " ", D3209 &lt; 1000000,D3209)</f>
        <v xml:space="preserve"> </v>
      </c>
    </row>
    <row r="3210" spans="1:53" x14ac:dyDescent="0.2">
      <c r="A3210" s="5"/>
      <c r="D3210" s="5"/>
      <c r="E3210" t="str" cm="1">
        <f t="array" ref="E3210">_xlfn.IFS(D3210&gt;1000000,"Unk", D3210 = "", " ", D3210 &lt; 1000000,D3210)</f>
        <v xml:space="preserve"> </v>
      </c>
    </row>
    <row r="3211" spans="1:53" x14ac:dyDescent="0.2">
      <c r="A3211" s="5"/>
      <c r="D3211" s="5"/>
      <c r="E3211" t="str" cm="1">
        <f t="array" ref="E3211">_xlfn.IFS(D3211&gt;1000000,"Unk", D3211 = "", " ", D3211 &lt; 1000000,D3211)</f>
        <v xml:space="preserve"> </v>
      </c>
    </row>
    <row r="3212" spans="1:53" x14ac:dyDescent="0.2">
      <c r="A3212" s="5"/>
      <c r="D3212" s="5"/>
      <c r="E3212" t="str" cm="1">
        <f t="array" ref="E3212">_xlfn.IFS(D3212&gt;1000000,"Unk", D3212 = "", " ", D3212 &lt; 1000000,D3212)</f>
        <v xml:space="preserve"> </v>
      </c>
    </row>
    <row r="3213" spans="1:53" x14ac:dyDescent="0.2">
      <c r="A3213" s="5"/>
      <c r="D3213" s="5"/>
      <c r="E3213" t="str" cm="1">
        <f t="array" ref="E3213">_xlfn.IFS(D3213&gt;1000000,"Unk", D3213 = "", " ", D3213 &lt; 1000000,D3213)</f>
        <v xml:space="preserve"> </v>
      </c>
    </row>
    <row r="3214" spans="1:53" x14ac:dyDescent="0.2">
      <c r="A3214" s="5"/>
      <c r="D3214" s="5"/>
      <c r="E3214" t="str" cm="1">
        <f t="array" ref="E3214">_xlfn.IFS(D3214&gt;1000000,"Unk", D3214 = "", " ", D3214 &lt; 1000000,D3214)</f>
        <v xml:space="preserve"> </v>
      </c>
    </row>
    <row r="3215" spans="1:53" x14ac:dyDescent="0.2">
      <c r="A3215" s="5"/>
      <c r="D3215" s="5"/>
      <c r="E3215" t="str" cm="1">
        <f t="array" ref="E3215">_xlfn.IFS(D3215&gt;1000000,"Unk", D3215 = "", " ", D3215 &lt; 1000000,D3215)</f>
        <v xml:space="preserve"> </v>
      </c>
    </row>
    <row r="3216" spans="1:53" x14ac:dyDescent="0.2">
      <c r="A3216" s="5"/>
      <c r="D3216" s="5"/>
      <c r="E3216" t="str" cm="1">
        <f t="array" ref="E3216">_xlfn.IFS(D3216&gt;1000000,"Unk", D3216 = "", " ", D3216 &lt; 1000000,D3216)</f>
        <v xml:space="preserve"> </v>
      </c>
    </row>
    <row r="3217" spans="1:5" x14ac:dyDescent="0.2">
      <c r="A3217" s="5"/>
      <c r="D3217" s="5"/>
      <c r="E3217" t="str" cm="1">
        <f t="array" ref="E3217">_xlfn.IFS(D3217&gt;1000000,"Unk", D3217 = "", " ", D3217 &lt; 1000000,D3217)</f>
        <v xml:space="preserve"> </v>
      </c>
    </row>
    <row r="3218" spans="1:5" x14ac:dyDescent="0.2">
      <c r="A3218" s="5"/>
      <c r="D3218" s="5"/>
      <c r="E3218" t="str" cm="1">
        <f t="array" ref="E3218">_xlfn.IFS(D3218&gt;1000000,"Unk", D3218 = "", " ", D3218 &lt; 1000000,D3218)</f>
        <v xml:space="preserve"> </v>
      </c>
    </row>
    <row r="3219" spans="1:5" x14ac:dyDescent="0.2">
      <c r="A3219" s="5"/>
      <c r="D3219" s="5"/>
      <c r="E3219" t="str" cm="1">
        <f t="array" ref="E3219">_xlfn.IFS(D3219&gt;1000000,"Unk", D3219 = "", " ", D3219 &lt; 1000000,D3219)</f>
        <v xml:space="preserve"> </v>
      </c>
    </row>
    <row r="3220" spans="1:5" x14ac:dyDescent="0.2">
      <c r="A3220" s="5"/>
      <c r="D3220" s="5"/>
      <c r="E3220" t="str" cm="1">
        <f t="array" ref="E3220">_xlfn.IFS(D3220&gt;1000000,"Unk", D3220 = "", " ", D3220 &lt; 1000000,D3220)</f>
        <v xml:space="preserve"> </v>
      </c>
    </row>
    <row r="3221" spans="1:5" x14ac:dyDescent="0.2">
      <c r="A3221" s="5"/>
      <c r="D3221" s="5"/>
      <c r="E3221" t="str" cm="1">
        <f t="array" ref="E3221">_xlfn.IFS(D3221&gt;1000000,"Unk", D3221 = "", " ", D3221 &lt; 1000000,D3221)</f>
        <v xml:space="preserve"> </v>
      </c>
    </row>
    <row r="3222" spans="1:5" x14ac:dyDescent="0.2">
      <c r="A3222" s="5"/>
      <c r="D3222" s="5"/>
      <c r="E3222" t="str" cm="1">
        <f t="array" ref="E3222">_xlfn.IFS(D3222&gt;1000000,"Unk", D3222 = "", " ", D3222 &lt; 1000000,D3222)</f>
        <v xml:space="preserve"> </v>
      </c>
    </row>
    <row r="3223" spans="1:5" x14ac:dyDescent="0.2">
      <c r="A3223" s="5"/>
      <c r="D3223" s="5"/>
      <c r="E3223" t="str" cm="1">
        <f t="array" ref="E3223">_xlfn.IFS(D3223&gt;1000000,"Unk", D3223 = "", " ", D3223 &lt; 1000000,D3223)</f>
        <v xml:space="preserve"> </v>
      </c>
    </row>
    <row r="3224" spans="1:5" x14ac:dyDescent="0.2">
      <c r="A3224" s="5"/>
      <c r="D3224" s="5"/>
      <c r="E3224" t="str" cm="1">
        <f t="array" ref="E3224">_xlfn.IFS(D3224&gt;1000000,"Unk", D3224 = "", " ", D3224 &lt; 1000000,D3224)</f>
        <v xml:space="preserve"> </v>
      </c>
    </row>
    <row r="3225" spans="1:5" x14ac:dyDescent="0.2">
      <c r="A3225" s="5"/>
      <c r="D3225" s="5"/>
      <c r="E3225" t="str" cm="1">
        <f t="array" ref="E3225">_xlfn.IFS(D3225&gt;1000000,"Unk", D3225 = "", " ", D3225 &lt; 1000000,D3225)</f>
        <v xml:space="preserve"> </v>
      </c>
    </row>
    <row r="3226" spans="1:5" x14ac:dyDescent="0.2">
      <c r="A3226" s="5"/>
      <c r="D3226" s="5"/>
      <c r="E3226" t="str" cm="1">
        <f t="array" ref="E3226">_xlfn.IFS(D3226&gt;1000000,"Unk", D3226 = "", " ", D3226 &lt; 1000000,D3226)</f>
        <v xml:space="preserve"> </v>
      </c>
    </row>
    <row r="3227" spans="1:5" x14ac:dyDescent="0.2">
      <c r="A3227" s="5"/>
      <c r="D3227" s="5"/>
      <c r="E3227" t="str" cm="1">
        <f t="array" ref="E3227">_xlfn.IFS(D3227&gt;1000000,"Unk", D3227 = "", " ", D3227 &lt; 1000000,D3227)</f>
        <v xml:space="preserve"> </v>
      </c>
    </row>
    <row r="3228" spans="1:5" x14ac:dyDescent="0.2">
      <c r="A3228" s="5"/>
      <c r="D3228" s="5"/>
      <c r="E3228" t="str" cm="1">
        <f t="array" ref="E3228">_xlfn.IFS(D3228&gt;1000000,"Unk", D3228 = "", " ", D3228 &lt; 1000000,D3228)</f>
        <v xml:space="preserve"> </v>
      </c>
    </row>
    <row r="3229" spans="1:5" x14ac:dyDescent="0.2">
      <c r="A3229" s="5"/>
      <c r="D3229" s="5"/>
      <c r="E3229" t="str" cm="1">
        <f t="array" ref="E3229">_xlfn.IFS(D3229&gt;1000000,"Unk", D3229 = "", " ", D3229 &lt; 1000000,D3229)</f>
        <v xml:space="preserve"> </v>
      </c>
    </row>
    <row r="3230" spans="1:5" x14ac:dyDescent="0.2">
      <c r="A3230" s="5"/>
      <c r="D3230" s="5"/>
      <c r="E3230" t="str" cm="1">
        <f t="array" ref="E3230">_xlfn.IFS(D3230&gt;1000000,"Unk", D3230 = "", " ", D3230 &lt; 1000000,D3230)</f>
        <v xml:space="preserve"> </v>
      </c>
    </row>
    <row r="3231" spans="1:5" x14ac:dyDescent="0.2">
      <c r="A3231" s="5"/>
      <c r="D3231" s="5"/>
      <c r="E3231" t="str" cm="1">
        <f t="array" ref="E3231">_xlfn.IFS(D3231&gt;1000000,"Unk", D3231 = "", " ", D3231 &lt; 1000000,D3231)</f>
        <v xml:space="preserve"> </v>
      </c>
    </row>
    <row r="3232" spans="1:5" x14ac:dyDescent="0.2">
      <c r="A3232" s="5"/>
      <c r="D3232" s="5"/>
      <c r="E3232" t="str" cm="1">
        <f t="array" ref="E3232">_xlfn.IFS(D3232&gt;1000000,"Unk", D3232 = "", " ", D3232 &lt; 1000000,D3232)</f>
        <v xml:space="preserve"> </v>
      </c>
    </row>
    <row r="3233" spans="1:5" x14ac:dyDescent="0.2">
      <c r="A3233" s="5"/>
      <c r="D3233" s="5"/>
      <c r="E3233" t="str" cm="1">
        <f t="array" ref="E3233">_xlfn.IFS(D3233&gt;1000000,"Unk", D3233 = "", " ", D3233 &lt; 1000000,D3233)</f>
        <v xml:space="preserve"> </v>
      </c>
    </row>
    <row r="3234" spans="1:5" x14ac:dyDescent="0.2">
      <c r="A3234" s="5"/>
      <c r="D3234" s="5"/>
      <c r="E3234" t="str" cm="1">
        <f t="array" ref="E3234">_xlfn.IFS(D3234&gt;1000000,"Unk", D3234 = "", " ", D3234 &lt; 1000000,D3234)</f>
        <v xml:space="preserve"> </v>
      </c>
    </row>
    <row r="3235" spans="1:5" x14ac:dyDescent="0.2">
      <c r="A3235" s="5"/>
      <c r="D3235" s="5"/>
      <c r="E3235" t="str" cm="1">
        <f t="array" ref="E3235">_xlfn.IFS(D3235&gt;1000000,"Unk", D3235 = "", " ", D3235 &lt; 1000000,D3235)</f>
        <v xml:space="preserve"> </v>
      </c>
    </row>
    <row r="3236" spans="1:5" x14ac:dyDescent="0.2">
      <c r="A3236" s="5"/>
      <c r="D3236" s="5"/>
      <c r="E3236" t="str" cm="1">
        <f t="array" ref="E3236">_xlfn.IFS(D3236&gt;1000000,"Unk", D3236 = "", " ", D3236 &lt; 1000000,D3236)</f>
        <v xml:space="preserve"> </v>
      </c>
    </row>
    <row r="3237" spans="1:5" x14ac:dyDescent="0.2">
      <c r="A3237" s="5"/>
      <c r="D3237" s="5"/>
      <c r="E3237" t="str" cm="1">
        <f t="array" ref="E3237">_xlfn.IFS(D3237&gt;1000000,"Unk", D3237 = "", " ", D3237 &lt; 1000000,D3237)</f>
        <v xml:space="preserve"> </v>
      </c>
    </row>
    <row r="3238" spans="1:5" x14ac:dyDescent="0.2">
      <c r="A3238" s="5"/>
      <c r="D3238" s="5"/>
      <c r="E3238" t="str" cm="1">
        <f t="array" ref="E3238">_xlfn.IFS(D3238&gt;1000000,"Unk", D3238 = "", " ", D3238 &lt; 1000000,D3238)</f>
        <v xml:space="preserve"> </v>
      </c>
    </row>
    <row r="3239" spans="1:5" x14ac:dyDescent="0.2">
      <c r="A3239" s="5"/>
      <c r="D3239" s="5"/>
      <c r="E3239" t="str" cm="1">
        <f t="array" ref="E3239">_xlfn.IFS(D3239&gt;1000000,"Unk", D3239 = "", " ", D3239 &lt; 1000000,D3239)</f>
        <v xml:space="preserve"> </v>
      </c>
    </row>
    <row r="3240" spans="1:5" x14ac:dyDescent="0.2">
      <c r="A3240" s="5"/>
      <c r="D3240" s="5"/>
      <c r="E3240" t="str" cm="1">
        <f t="array" ref="E3240">_xlfn.IFS(D3240&gt;1000000,"Unk", D3240 = "", " ", D3240 &lt; 1000000,D3240)</f>
        <v xml:space="preserve"> </v>
      </c>
    </row>
    <row r="3241" spans="1:5" x14ac:dyDescent="0.2">
      <c r="A3241" s="5"/>
      <c r="D3241" s="5"/>
      <c r="E3241" t="str" cm="1">
        <f t="array" ref="E3241">_xlfn.IFS(D3241&gt;1000000,"Unk", D3241 = "", " ", D3241 &lt; 1000000,D3241)</f>
        <v xml:space="preserve"> </v>
      </c>
    </row>
    <row r="3242" spans="1:5" x14ac:dyDescent="0.2">
      <c r="A3242" s="5"/>
      <c r="D3242" s="5"/>
      <c r="E3242" t="str" cm="1">
        <f t="array" ref="E3242">_xlfn.IFS(D3242&gt;1000000,"Unk", D3242 = "", " ", D3242 &lt; 1000000,D3242)</f>
        <v xml:space="preserve"> </v>
      </c>
    </row>
    <row r="3243" spans="1:5" x14ac:dyDescent="0.2">
      <c r="A3243" s="5"/>
      <c r="D3243" s="5"/>
      <c r="E3243" t="str" cm="1">
        <f t="array" ref="E3243">_xlfn.IFS(D3243&gt;1000000,"Unk", D3243 = "", " ", D3243 &lt; 1000000,D3243)</f>
        <v xml:space="preserve"> </v>
      </c>
    </row>
    <row r="3244" spans="1:5" x14ac:dyDescent="0.2">
      <c r="A3244" s="5"/>
      <c r="D3244" s="5"/>
      <c r="E3244" t="str" cm="1">
        <f t="array" ref="E3244">_xlfn.IFS(D3244&gt;1000000,"Unk", D3244 = "", " ", D3244 &lt; 1000000,D3244)</f>
        <v xml:space="preserve"> </v>
      </c>
    </row>
    <row r="3245" spans="1:5" x14ac:dyDescent="0.2">
      <c r="A3245" s="5"/>
      <c r="D3245" s="5"/>
      <c r="E3245" t="str" cm="1">
        <f t="array" ref="E3245">_xlfn.IFS(D3245&gt;1000000,"Unk", D3245 = "", " ", D3245 &lt; 1000000,D3245)</f>
        <v xml:space="preserve"> </v>
      </c>
    </row>
    <row r="3246" spans="1:5" x14ac:dyDescent="0.2">
      <c r="A3246" s="5"/>
      <c r="D3246" s="5"/>
      <c r="E3246" t="str" cm="1">
        <f t="array" ref="E3246">_xlfn.IFS(D3246&gt;1000000,"Unk", D3246 = "", " ", D3246 &lt; 1000000,D3246)</f>
        <v xml:space="preserve"> </v>
      </c>
    </row>
    <row r="3247" spans="1:5" x14ac:dyDescent="0.2">
      <c r="A3247" s="5"/>
      <c r="D3247" s="5"/>
      <c r="E3247" t="str" cm="1">
        <f t="array" ref="E3247">_xlfn.IFS(D3247&gt;1000000,"Unk", D3247 = "", " ", D3247 &lt; 1000000,D3247)</f>
        <v xml:space="preserve"> </v>
      </c>
    </row>
    <row r="3248" spans="1:5" x14ac:dyDescent="0.2">
      <c r="A3248" s="5"/>
      <c r="D3248" s="5"/>
      <c r="E3248" t="str" cm="1">
        <f t="array" ref="E3248">_xlfn.IFS(D3248&gt;1000000,"Unk", D3248 = "", " ", D3248 &lt; 1000000,D3248)</f>
        <v xml:space="preserve"> </v>
      </c>
    </row>
    <row r="3249" spans="1:5" x14ac:dyDescent="0.2">
      <c r="A3249" s="5"/>
      <c r="D3249" s="5"/>
      <c r="E3249" t="str" cm="1">
        <f t="array" ref="E3249">_xlfn.IFS(D3249&gt;1000000,"Unk", D3249 = "", " ", D3249 &lt; 1000000,D3249)</f>
        <v xml:space="preserve"> </v>
      </c>
    </row>
    <row r="3250" spans="1:5" x14ac:dyDescent="0.2">
      <c r="A3250" s="5"/>
      <c r="D3250" s="5"/>
      <c r="E3250" t="str" cm="1">
        <f t="array" ref="E3250">_xlfn.IFS(D3250&gt;1000000,"Unk", D3250 = "", " ", D3250 &lt; 1000000,D3250)</f>
        <v xml:space="preserve"> </v>
      </c>
    </row>
    <row r="3251" spans="1:5" x14ac:dyDescent="0.2">
      <c r="A3251" s="5"/>
      <c r="D3251" s="5"/>
      <c r="E3251" t="str" cm="1">
        <f t="array" ref="E3251">_xlfn.IFS(D3251&gt;1000000,"Unk", D3251 = "", " ", D3251 &lt; 1000000,D3251)</f>
        <v xml:space="preserve"> </v>
      </c>
    </row>
    <row r="3252" spans="1:5" x14ac:dyDescent="0.2">
      <c r="A3252" s="5"/>
      <c r="D3252" s="5"/>
      <c r="E3252" t="str" cm="1">
        <f t="array" ref="E3252">_xlfn.IFS(D3252&gt;1000000,"Unk", D3252 = "", " ", D3252 &lt; 1000000,D3252)</f>
        <v xml:space="preserve"> </v>
      </c>
    </row>
    <row r="3253" spans="1:5" x14ac:dyDescent="0.2">
      <c r="A3253" s="5"/>
      <c r="D3253" s="5"/>
      <c r="E3253" t="str" cm="1">
        <f t="array" ref="E3253">_xlfn.IFS(D3253&gt;1000000,"Unk", D3253 = "", " ", D3253 &lt; 1000000,D3253)</f>
        <v xml:space="preserve"> </v>
      </c>
    </row>
    <row r="3254" spans="1:5" x14ac:dyDescent="0.2">
      <c r="A3254" s="5"/>
      <c r="D3254" s="5"/>
      <c r="E3254" t="str" cm="1">
        <f t="array" ref="E3254">_xlfn.IFS(D3254&gt;1000000,"Unk", D3254 = "", " ", D3254 &lt; 1000000,D3254)</f>
        <v xml:space="preserve"> </v>
      </c>
    </row>
    <row r="3255" spans="1:5" x14ac:dyDescent="0.2">
      <c r="A3255" s="5"/>
      <c r="D3255" s="5"/>
      <c r="E3255" t="str" cm="1">
        <f t="array" ref="E3255">_xlfn.IFS(D3255&gt;1000000,"Unk", D3255 = "", " ", D3255 &lt; 1000000,D3255)</f>
        <v xml:space="preserve"> </v>
      </c>
    </row>
    <row r="3256" spans="1:5" x14ac:dyDescent="0.2">
      <c r="A3256" s="5"/>
      <c r="D3256" s="5"/>
      <c r="E3256" t="str" cm="1">
        <f t="array" ref="E3256">_xlfn.IFS(D3256&gt;1000000,"Unk", D3256 = "", " ", D3256 &lt; 1000000,D3256)</f>
        <v xml:space="preserve"> </v>
      </c>
    </row>
    <row r="3257" spans="1:5" x14ac:dyDescent="0.2">
      <c r="A3257" s="5"/>
      <c r="D3257" s="5"/>
      <c r="E3257" t="str" cm="1">
        <f t="array" ref="E3257">_xlfn.IFS(D3257&gt;1000000,"Unk", D3257 = "", " ", D3257 &lt; 1000000,D3257)</f>
        <v xml:space="preserve"> </v>
      </c>
    </row>
    <row r="3258" spans="1:5" x14ac:dyDescent="0.2">
      <c r="A3258" s="5"/>
      <c r="D3258" s="5"/>
      <c r="E3258" t="str" cm="1">
        <f t="array" ref="E3258">_xlfn.IFS(D3258&gt;1000000,"Unk", D3258 = "", " ", D3258 &lt; 1000000,D3258)</f>
        <v xml:space="preserve"> </v>
      </c>
    </row>
    <row r="3259" spans="1:5" x14ac:dyDescent="0.2">
      <c r="A3259" s="5"/>
      <c r="D3259" s="5"/>
      <c r="E3259" t="str" cm="1">
        <f t="array" ref="E3259">_xlfn.IFS(D3259&gt;1000000,"Unk", D3259 = "", " ", D3259 &lt; 1000000,D3259)</f>
        <v xml:space="preserve"> </v>
      </c>
    </row>
    <row r="3260" spans="1:5" x14ac:dyDescent="0.2">
      <c r="A3260" s="5"/>
      <c r="D3260" s="5"/>
      <c r="E3260" t="str" cm="1">
        <f t="array" ref="E3260">_xlfn.IFS(D3260&gt;1000000,"Unk", D3260 = "", " ", D3260 &lt; 1000000,D3260)</f>
        <v xml:space="preserve"> </v>
      </c>
    </row>
    <row r="3261" spans="1:5" x14ac:dyDescent="0.2">
      <c r="A3261" s="5"/>
      <c r="D3261" s="5"/>
      <c r="E3261" t="str" cm="1">
        <f t="array" ref="E3261">_xlfn.IFS(D3261&gt;1000000,"Unk", D3261 = "", " ", D3261 &lt; 1000000,D3261)</f>
        <v xml:space="preserve"> </v>
      </c>
    </row>
    <row r="3262" spans="1:5" x14ac:dyDescent="0.2">
      <c r="A3262" s="5"/>
      <c r="D3262" s="5"/>
      <c r="E3262" t="str" cm="1">
        <f t="array" ref="E3262">_xlfn.IFS(D3262&gt;1000000,"Unk", D3262 = "", " ", D3262 &lt; 1000000,D3262)</f>
        <v xml:space="preserve"> </v>
      </c>
    </row>
    <row r="3263" spans="1:5" x14ac:dyDescent="0.2">
      <c r="A3263" s="5"/>
      <c r="D3263" s="5"/>
      <c r="E3263" t="str" cm="1">
        <f t="array" ref="E3263">_xlfn.IFS(D3263&gt;1000000,"Unk", D3263 = "", " ", D3263 &lt; 1000000,D3263)</f>
        <v xml:space="preserve"> </v>
      </c>
    </row>
    <row r="3264" spans="1:5" x14ac:dyDescent="0.2">
      <c r="A3264" s="5"/>
      <c r="D3264" s="5"/>
      <c r="E3264" t="str" cm="1">
        <f t="array" ref="E3264">_xlfn.IFS(D3264&gt;1000000,"Unk", D3264 = "", " ", D3264 &lt; 1000000,D3264)</f>
        <v xml:space="preserve"> </v>
      </c>
    </row>
    <row r="3265" spans="1:5" x14ac:dyDescent="0.2">
      <c r="A3265" s="5"/>
      <c r="D3265" s="5"/>
      <c r="E3265" t="str" cm="1">
        <f t="array" ref="E3265">_xlfn.IFS(D3265&gt;1000000,"Unk", D3265 = "", " ", D3265 &lt; 1000000,D3265)</f>
        <v xml:space="preserve"> </v>
      </c>
    </row>
    <row r="3266" spans="1:5" x14ac:dyDescent="0.2">
      <c r="A3266" s="5"/>
      <c r="D3266" s="5"/>
      <c r="E3266" t="str" cm="1">
        <f t="array" ref="E3266">_xlfn.IFS(D3266&gt;1000000,"Unk", D3266 = "", " ", D3266 &lt; 1000000,D3266)</f>
        <v xml:space="preserve"> </v>
      </c>
    </row>
    <row r="3267" spans="1:5" x14ac:dyDescent="0.2">
      <c r="A3267" s="5"/>
      <c r="D3267" s="5"/>
      <c r="E3267" t="str" cm="1">
        <f t="array" ref="E3267">_xlfn.IFS(D3267&gt;1000000,"Unk", D3267 = "", " ", D3267 &lt; 1000000,D3267)</f>
        <v xml:space="preserve"> </v>
      </c>
    </row>
    <row r="3268" spans="1:5" x14ac:dyDescent="0.2">
      <c r="A3268" s="5"/>
      <c r="D3268" s="5"/>
      <c r="E3268" t="str" cm="1">
        <f t="array" ref="E3268">_xlfn.IFS(D3268&gt;1000000,"Unk", D3268 = "", " ", D3268 &lt; 1000000,D3268)</f>
        <v xml:space="preserve"> </v>
      </c>
    </row>
    <row r="3269" spans="1:5" x14ac:dyDescent="0.2">
      <c r="A3269" s="5"/>
      <c r="D3269" s="5"/>
      <c r="E3269" t="str" cm="1">
        <f t="array" ref="E3269">_xlfn.IFS(D3269&gt;1000000,"Unk", D3269 = "", " ", D3269 &lt; 1000000,D3269)</f>
        <v xml:space="preserve"> </v>
      </c>
    </row>
    <row r="3270" spans="1:5" x14ac:dyDescent="0.2">
      <c r="A3270" s="5"/>
      <c r="D3270" s="5"/>
      <c r="E3270" t="str" cm="1">
        <f t="array" ref="E3270">_xlfn.IFS(D3270&gt;1000000,"Unk", D3270 = "", " ", D3270 &lt; 1000000,D3270)</f>
        <v xml:space="preserve"> </v>
      </c>
    </row>
    <row r="3271" spans="1:5" x14ac:dyDescent="0.2">
      <c r="A3271" s="5"/>
      <c r="D3271" s="5"/>
      <c r="E3271" t="str" cm="1">
        <f t="array" ref="E3271">_xlfn.IFS(D3271&gt;1000000,"Unk", D3271 = "", " ", D3271 &lt; 1000000,D3271)</f>
        <v xml:space="preserve"> </v>
      </c>
    </row>
    <row r="3272" spans="1:5" x14ac:dyDescent="0.2">
      <c r="A3272" s="5"/>
      <c r="D3272" s="5"/>
      <c r="E3272" t="str" cm="1">
        <f t="array" ref="E3272">_xlfn.IFS(D3272&gt;1000000,"Unk", D3272 = "", " ", D3272 &lt; 1000000,D3272)</f>
        <v xml:space="preserve"> </v>
      </c>
    </row>
    <row r="3273" spans="1:5" x14ac:dyDescent="0.2">
      <c r="A3273" s="5"/>
      <c r="D3273" s="5"/>
      <c r="E3273" t="str" cm="1">
        <f t="array" ref="E3273">_xlfn.IFS(D3273&gt;1000000,"Unk", D3273 = "", " ", D3273 &lt; 1000000,D3273)</f>
        <v xml:space="preserve"> </v>
      </c>
    </row>
    <row r="3274" spans="1:5" x14ac:dyDescent="0.2">
      <c r="A3274" s="5"/>
      <c r="D3274" s="5"/>
      <c r="E3274" t="str" cm="1">
        <f t="array" ref="E3274">_xlfn.IFS(D3274&gt;1000000,"Unk", D3274 = "", " ", D3274 &lt; 1000000,D3274)</f>
        <v xml:space="preserve"> </v>
      </c>
    </row>
    <row r="3275" spans="1:5" x14ac:dyDescent="0.2">
      <c r="A3275" s="5"/>
      <c r="D3275" s="5"/>
      <c r="E3275" t="str" cm="1">
        <f t="array" ref="E3275">_xlfn.IFS(D3275&gt;1000000,"Unk", D3275 = "", " ", D3275 &lt; 1000000,D3275)</f>
        <v xml:space="preserve"> </v>
      </c>
    </row>
    <row r="3276" spans="1:5" x14ac:dyDescent="0.2">
      <c r="A3276" s="5"/>
      <c r="D3276" s="5"/>
      <c r="E3276" t="str" cm="1">
        <f t="array" ref="E3276">_xlfn.IFS(D3276&gt;1000000,"Unk", D3276 = "", " ", D3276 &lt; 1000000,D3276)</f>
        <v xml:space="preserve"> </v>
      </c>
    </row>
    <row r="3277" spans="1:5" x14ac:dyDescent="0.2">
      <c r="A3277" s="5"/>
      <c r="D3277" s="5"/>
      <c r="E3277" t="str" cm="1">
        <f t="array" ref="E3277">_xlfn.IFS(D3277&gt;1000000,"Unk", D3277 = "", " ", D3277 &lt; 1000000,D3277)</f>
        <v xml:space="preserve"> </v>
      </c>
    </row>
    <row r="3278" spans="1:5" x14ac:dyDescent="0.2">
      <c r="A3278" s="5"/>
      <c r="D3278" s="5"/>
      <c r="E3278" t="str" cm="1">
        <f t="array" ref="E3278">_xlfn.IFS(D3278&gt;1000000,"Unk", D3278 = "", " ", D3278 &lt; 1000000,D3278)</f>
        <v xml:space="preserve"> </v>
      </c>
    </row>
    <row r="3279" spans="1:5" x14ac:dyDescent="0.2">
      <c r="A3279" s="5"/>
      <c r="D3279" s="5"/>
      <c r="E3279" t="str" cm="1">
        <f t="array" ref="E3279">_xlfn.IFS(D3279&gt;1000000,"Unk", D3279 = "", " ", D3279 &lt; 1000000,D3279)</f>
        <v xml:space="preserve"> </v>
      </c>
    </row>
    <row r="3280" spans="1:5" x14ac:dyDescent="0.2">
      <c r="A3280" s="5"/>
      <c r="D3280" s="5"/>
      <c r="E3280" t="str" cm="1">
        <f t="array" ref="E3280">_xlfn.IFS(D3280&gt;1000000,"Unk", D3280 = "", " ", D3280 &lt; 1000000,D3280)</f>
        <v xml:space="preserve"> </v>
      </c>
    </row>
    <row r="3281" spans="1:5" x14ac:dyDescent="0.2">
      <c r="A3281" s="5"/>
      <c r="D3281" s="5"/>
      <c r="E3281" t="str" cm="1">
        <f t="array" ref="E3281">_xlfn.IFS(D3281&gt;1000000,"Unk", D3281 = "", " ", D3281 &lt; 1000000,D3281)</f>
        <v xml:space="preserve"> </v>
      </c>
    </row>
    <row r="3282" spans="1:5" x14ac:dyDescent="0.2">
      <c r="A3282" s="5"/>
      <c r="D3282" s="5"/>
      <c r="E3282" t="str" cm="1">
        <f t="array" ref="E3282">_xlfn.IFS(D3282&gt;1000000,"Unk", D3282 = "", " ", D3282 &lt; 1000000,D3282)</f>
        <v xml:space="preserve"> </v>
      </c>
    </row>
    <row r="3283" spans="1:5" x14ac:dyDescent="0.2">
      <c r="A3283" s="5"/>
      <c r="D3283" s="5"/>
      <c r="E3283" t="str" cm="1">
        <f t="array" ref="E3283">_xlfn.IFS(D3283&gt;1000000,"Unk", D3283 = "", " ", D3283 &lt; 1000000,D3283)</f>
        <v xml:space="preserve"> </v>
      </c>
    </row>
    <row r="3284" spans="1:5" x14ac:dyDescent="0.2">
      <c r="A3284" s="5"/>
      <c r="D3284" s="5"/>
      <c r="E3284" t="str" cm="1">
        <f t="array" ref="E3284">_xlfn.IFS(D3284&gt;1000000,"Unk", D3284 = "", " ", D3284 &lt; 1000000,D3284)</f>
        <v xml:space="preserve"> </v>
      </c>
    </row>
    <row r="3285" spans="1:5" x14ac:dyDescent="0.2">
      <c r="A3285" s="5"/>
      <c r="D3285" s="5"/>
      <c r="E3285" t="str" cm="1">
        <f t="array" ref="E3285">_xlfn.IFS(D3285&gt;1000000,"Unk", D3285 = "", " ", D3285 &lt; 1000000,D3285)</f>
        <v xml:space="preserve"> </v>
      </c>
    </row>
    <row r="3286" spans="1:5" x14ac:dyDescent="0.2">
      <c r="A3286" s="5"/>
      <c r="D3286" s="5"/>
      <c r="E3286" t="str" cm="1">
        <f t="array" ref="E3286">_xlfn.IFS(D3286&gt;1000000,"Unk", D3286 = "", " ", D3286 &lt; 1000000,D3286)</f>
        <v xml:space="preserve"> </v>
      </c>
    </row>
    <row r="3287" spans="1:5" x14ac:dyDescent="0.2">
      <c r="A3287" s="5"/>
      <c r="D3287" s="5"/>
      <c r="E3287" t="str" cm="1">
        <f t="array" ref="E3287">_xlfn.IFS(D3287&gt;1000000,"Unk", D3287 = "", " ", D3287 &lt; 1000000,D3287)</f>
        <v xml:space="preserve"> </v>
      </c>
    </row>
    <row r="3288" spans="1:5" x14ac:dyDescent="0.2">
      <c r="A3288" s="5"/>
      <c r="D3288" s="5"/>
      <c r="E3288" t="str" cm="1">
        <f t="array" ref="E3288">_xlfn.IFS(D3288&gt;1000000,"Unk", D3288 = "", " ", D3288 &lt; 1000000,D3288)</f>
        <v xml:space="preserve"> </v>
      </c>
    </row>
    <row r="3289" spans="1:5" x14ac:dyDescent="0.2">
      <c r="A3289" s="5"/>
      <c r="D3289" s="5"/>
      <c r="E3289" t="str" cm="1">
        <f t="array" ref="E3289">_xlfn.IFS(D3289&gt;1000000,"Unk", D3289 = "", " ", D3289 &lt; 1000000,D3289)</f>
        <v xml:space="preserve"> </v>
      </c>
    </row>
    <row r="3290" spans="1:5" x14ac:dyDescent="0.2">
      <c r="A3290" s="5"/>
      <c r="D3290" s="5"/>
      <c r="E3290" t="str" cm="1">
        <f t="array" ref="E3290">_xlfn.IFS(D3290&gt;1000000,"Unk", D3290 = "", " ", D3290 &lt; 1000000,D3290)</f>
        <v xml:space="preserve"> </v>
      </c>
    </row>
    <row r="3291" spans="1:5" x14ac:dyDescent="0.2">
      <c r="A3291" s="5"/>
      <c r="D3291" s="5"/>
      <c r="E3291" t="str" cm="1">
        <f t="array" ref="E3291">_xlfn.IFS(D3291&gt;1000000,"Unk", D3291 = "", " ", D3291 &lt; 1000000,D3291)</f>
        <v xml:space="preserve"> </v>
      </c>
    </row>
    <row r="3292" spans="1:5" x14ac:dyDescent="0.2">
      <c r="A3292" s="5"/>
      <c r="D3292" s="5"/>
      <c r="E3292" t="str" cm="1">
        <f t="array" ref="E3292">_xlfn.IFS(D3292&gt;1000000,"Unk", D3292 = "", " ", D3292 &lt; 1000000,D3292)</f>
        <v xml:space="preserve"> </v>
      </c>
    </row>
    <row r="3293" spans="1:5" x14ac:dyDescent="0.2">
      <c r="A3293" s="5"/>
      <c r="D3293" s="5"/>
      <c r="E3293" t="str" cm="1">
        <f t="array" ref="E3293">_xlfn.IFS(D3293&gt;1000000,"Unk", D3293 = "", " ", D3293 &lt; 1000000,D3293)</f>
        <v xml:space="preserve"> </v>
      </c>
    </row>
    <row r="3294" spans="1:5" x14ac:dyDescent="0.2">
      <c r="A3294" s="5"/>
      <c r="D3294" s="5"/>
      <c r="E3294" t="str" cm="1">
        <f t="array" ref="E3294">_xlfn.IFS(D3294&gt;1000000,"Unk", D3294 = "", " ", D3294 &lt; 1000000,D3294)</f>
        <v xml:space="preserve"> </v>
      </c>
    </row>
    <row r="3295" spans="1:5" x14ac:dyDescent="0.2">
      <c r="A3295" s="5"/>
      <c r="D3295" s="5"/>
      <c r="E3295" t="str" cm="1">
        <f t="array" ref="E3295">_xlfn.IFS(D3295&gt;1000000,"Unk", D3295 = "", " ", D3295 &lt; 1000000,D3295)</f>
        <v xml:space="preserve"> </v>
      </c>
    </row>
    <row r="3296" spans="1:5" x14ac:dyDescent="0.2">
      <c r="A3296" s="5"/>
      <c r="D3296" s="5"/>
      <c r="E3296" t="str" cm="1">
        <f t="array" ref="E3296">_xlfn.IFS(D3296&gt;1000000,"Unk", D3296 = "", " ", D3296 &lt; 1000000,D3296)</f>
        <v xml:space="preserve"> </v>
      </c>
    </row>
    <row r="3297" spans="1:5" x14ac:dyDescent="0.2">
      <c r="A3297" s="5"/>
      <c r="D3297" s="5"/>
      <c r="E3297" t="str" cm="1">
        <f t="array" ref="E3297">_xlfn.IFS(D3297&gt;1000000,"Unk", D3297 = "", " ", D3297 &lt; 1000000,D3297)</f>
        <v xml:space="preserve"> </v>
      </c>
    </row>
    <row r="3298" spans="1:5" x14ac:dyDescent="0.2">
      <c r="A3298" s="5"/>
      <c r="D3298" s="5"/>
      <c r="E3298" t="str" cm="1">
        <f t="array" ref="E3298">_xlfn.IFS(D3298&gt;1000000,"Unk", D3298 = "", " ", D3298 &lt; 1000000,D3298)</f>
        <v xml:space="preserve"> </v>
      </c>
    </row>
    <row r="3299" spans="1:5" x14ac:dyDescent="0.2">
      <c r="A3299" s="5"/>
      <c r="D3299" s="5"/>
      <c r="E3299" t="str" cm="1">
        <f t="array" ref="E3299">_xlfn.IFS(D3299&gt;1000000,"Unk", D3299 = "", " ", D3299 &lt; 1000000,D3299)</f>
        <v xml:space="preserve"> </v>
      </c>
    </row>
    <row r="3300" spans="1:5" x14ac:dyDescent="0.2">
      <c r="A3300" s="5"/>
      <c r="D3300" s="5"/>
      <c r="E3300" t="str" cm="1">
        <f t="array" ref="E3300">_xlfn.IFS(D3300&gt;1000000,"Unk", D3300 = "", " ", D3300 &lt; 1000000,D3300)</f>
        <v xml:space="preserve"> </v>
      </c>
    </row>
    <row r="3301" spans="1:5" x14ac:dyDescent="0.2">
      <c r="A3301" s="5"/>
      <c r="D3301" s="5"/>
      <c r="E3301" t="str" cm="1">
        <f t="array" ref="E3301">_xlfn.IFS(D3301&gt;1000000,"Unk", D3301 = "", " ", D3301 &lt; 1000000,D3301)</f>
        <v xml:space="preserve"> </v>
      </c>
    </row>
    <row r="3302" spans="1:5" x14ac:dyDescent="0.2">
      <c r="A3302" s="5"/>
      <c r="D3302" s="5"/>
      <c r="E3302" t="str" cm="1">
        <f t="array" ref="E3302">_xlfn.IFS(D3302&gt;1000000,"Unk", D3302 = "", " ", D3302 &lt; 1000000,D3302)</f>
        <v xml:space="preserve"> </v>
      </c>
    </row>
    <row r="3303" spans="1:5" x14ac:dyDescent="0.2">
      <c r="A3303" s="5"/>
      <c r="D3303" s="5"/>
      <c r="E3303" t="str" cm="1">
        <f t="array" ref="E3303">_xlfn.IFS(D3303&gt;1000000,"Unk", D3303 = "", " ", D3303 &lt; 1000000,D3303)</f>
        <v xml:space="preserve"> </v>
      </c>
    </row>
    <row r="3304" spans="1:5" x14ac:dyDescent="0.2">
      <c r="A3304" s="5"/>
      <c r="D3304" s="5"/>
      <c r="E3304" t="str" cm="1">
        <f t="array" ref="E3304">_xlfn.IFS(D3304&gt;1000000,"Unk", D3304 = "", " ", D3304 &lt; 1000000,D3304)</f>
        <v xml:space="preserve"> </v>
      </c>
    </row>
    <row r="3305" spans="1:5" x14ac:dyDescent="0.2">
      <c r="A3305" s="5"/>
      <c r="D3305" s="5"/>
      <c r="E3305" t="str" cm="1">
        <f t="array" ref="E3305">_xlfn.IFS(D3305&gt;1000000,"Unk", D3305 = "", " ", D3305 &lt; 1000000,D3305)</f>
        <v xml:space="preserve"> </v>
      </c>
    </row>
    <row r="3306" spans="1:5" x14ac:dyDescent="0.2">
      <c r="A3306" s="5"/>
      <c r="D3306" s="5"/>
      <c r="E3306" t="str" cm="1">
        <f t="array" ref="E3306">_xlfn.IFS(D3306&gt;1000000,"Unk", D3306 = "", " ", D3306 &lt; 1000000,D3306)</f>
        <v xml:space="preserve"> </v>
      </c>
    </row>
    <row r="3307" spans="1:5" x14ac:dyDescent="0.2">
      <c r="A3307" s="5"/>
      <c r="D3307" s="5"/>
      <c r="E3307" t="str" cm="1">
        <f t="array" ref="E3307">_xlfn.IFS(D3307&gt;1000000,"Unk", D3307 = "", " ", D3307 &lt; 1000000,D3307)</f>
        <v xml:space="preserve"> </v>
      </c>
    </row>
    <row r="3308" spans="1:5" x14ac:dyDescent="0.2">
      <c r="A3308" s="5"/>
      <c r="D3308" s="5"/>
      <c r="E3308" t="str" cm="1">
        <f t="array" ref="E3308">_xlfn.IFS(D3308&gt;1000000,"Unk", D3308 = "", " ", D3308 &lt; 1000000,D3308)</f>
        <v xml:space="preserve"> </v>
      </c>
    </row>
    <row r="3309" spans="1:5" x14ac:dyDescent="0.2">
      <c r="A3309" s="5"/>
      <c r="D3309" s="5"/>
      <c r="E3309" t="str" cm="1">
        <f t="array" ref="E3309">_xlfn.IFS(D3309&gt;1000000,"Unk", D3309 = "", " ", D3309 &lt; 1000000,D3309)</f>
        <v xml:space="preserve"> </v>
      </c>
    </row>
    <row r="3310" spans="1:5" x14ac:dyDescent="0.2">
      <c r="A3310" s="5"/>
      <c r="D3310" s="5"/>
      <c r="E3310" t="str" cm="1">
        <f t="array" ref="E3310">_xlfn.IFS(D3310&gt;1000000,"Unk", D3310 = "", " ", D3310 &lt; 1000000,D3310)</f>
        <v xml:space="preserve"> </v>
      </c>
    </row>
    <row r="3311" spans="1:5" x14ac:dyDescent="0.2">
      <c r="A3311" s="5"/>
      <c r="D3311" s="5"/>
      <c r="E3311" t="str" cm="1">
        <f t="array" ref="E3311">_xlfn.IFS(D3311&gt;1000000,"Unk", D3311 = "", " ", D3311 &lt; 1000000,D3311)</f>
        <v xml:space="preserve"> </v>
      </c>
    </row>
    <row r="3312" spans="1:5" x14ac:dyDescent="0.2">
      <c r="A3312" s="5"/>
      <c r="D3312" s="5"/>
      <c r="E3312" t="str" cm="1">
        <f t="array" ref="E3312">_xlfn.IFS(D3312&gt;1000000,"Unk", D3312 = "", " ", D3312 &lt; 1000000,D3312)</f>
        <v xml:space="preserve"> </v>
      </c>
    </row>
    <row r="3313" spans="1:5" x14ac:dyDescent="0.2">
      <c r="A3313" s="5"/>
      <c r="D3313" s="5"/>
      <c r="E3313" t="str" cm="1">
        <f t="array" ref="E3313">_xlfn.IFS(D3313&gt;1000000,"Unk", D3313 = "", " ", D3313 &lt; 1000000,D3313)</f>
        <v xml:space="preserve"> </v>
      </c>
    </row>
    <row r="3314" spans="1:5" x14ac:dyDescent="0.2">
      <c r="A3314" s="5"/>
      <c r="D3314" s="5"/>
      <c r="E3314" t="str" cm="1">
        <f t="array" ref="E3314">_xlfn.IFS(D3314&gt;1000000,"Unk", D3314 = "", " ", D3314 &lt; 1000000,D3314)</f>
        <v xml:space="preserve"> </v>
      </c>
    </row>
    <row r="3315" spans="1:5" x14ac:dyDescent="0.2">
      <c r="A3315" s="5"/>
      <c r="D3315" s="5"/>
      <c r="E3315" t="str" cm="1">
        <f t="array" ref="E3315">_xlfn.IFS(D3315&gt;1000000,"Unk", D3315 = "", " ", D3315 &lt; 1000000,D3315)</f>
        <v xml:space="preserve"> </v>
      </c>
    </row>
    <row r="3316" spans="1:5" x14ac:dyDescent="0.2">
      <c r="A3316" s="5"/>
      <c r="D3316" s="5"/>
      <c r="E3316" t="str" cm="1">
        <f t="array" ref="E3316">_xlfn.IFS(D3316&gt;1000000,"Unk", D3316 = "", " ", D3316 &lt; 1000000,D3316)</f>
        <v xml:space="preserve"> </v>
      </c>
    </row>
    <row r="3317" spans="1:5" x14ac:dyDescent="0.2">
      <c r="A3317" s="5"/>
      <c r="D3317" s="5"/>
      <c r="E3317" t="str" cm="1">
        <f t="array" ref="E3317">_xlfn.IFS(D3317&gt;1000000,"Unk", D3317 = "", " ", D3317 &lt; 1000000,D3317)</f>
        <v xml:space="preserve"> </v>
      </c>
    </row>
    <row r="3318" spans="1:5" x14ac:dyDescent="0.2">
      <c r="A3318" s="5"/>
      <c r="D3318" s="5"/>
      <c r="E3318" t="str" cm="1">
        <f t="array" ref="E3318">_xlfn.IFS(D3318&gt;1000000,"Unk", D3318 = "", " ", D3318 &lt; 1000000,D3318)</f>
        <v xml:space="preserve"> </v>
      </c>
    </row>
    <row r="3319" spans="1:5" x14ac:dyDescent="0.2">
      <c r="A3319" s="5"/>
      <c r="D3319" s="5"/>
      <c r="E3319" t="str" cm="1">
        <f t="array" ref="E3319">_xlfn.IFS(D3319&gt;1000000,"Unk", D3319 = "", " ", D3319 &lt; 1000000,D3319)</f>
        <v xml:space="preserve"> </v>
      </c>
    </row>
    <row r="3320" spans="1:5" x14ac:dyDescent="0.2">
      <c r="A3320" s="5"/>
      <c r="D3320" s="5"/>
      <c r="E3320" t="str" cm="1">
        <f t="array" ref="E3320">_xlfn.IFS(D3320&gt;1000000,"Unk", D3320 = "", " ", D3320 &lt; 1000000,D3320)</f>
        <v xml:space="preserve"> </v>
      </c>
    </row>
    <row r="3321" spans="1:5" x14ac:dyDescent="0.2">
      <c r="A3321" s="5"/>
      <c r="D3321" s="5"/>
      <c r="E3321" t="str" cm="1">
        <f t="array" ref="E3321">_xlfn.IFS(D3321&gt;1000000,"Unk", D3321 = "", " ", D3321 &lt; 1000000,D3321)</f>
        <v xml:space="preserve"> </v>
      </c>
    </row>
    <row r="3322" spans="1:5" x14ac:dyDescent="0.2">
      <c r="A3322" s="5"/>
      <c r="D3322" s="5"/>
      <c r="E3322" t="str" cm="1">
        <f t="array" ref="E3322">_xlfn.IFS(D3322&gt;1000000,"Unk", D3322 = "", " ", D3322 &lt; 1000000,D3322)</f>
        <v xml:space="preserve"> </v>
      </c>
    </row>
    <row r="3323" spans="1:5" x14ac:dyDescent="0.2">
      <c r="A3323" s="5"/>
      <c r="D3323" s="5"/>
      <c r="E3323" t="str" cm="1">
        <f t="array" ref="E3323">_xlfn.IFS(D3323&gt;1000000,"Unk", D3323 = "", " ", D3323 &lt; 1000000,D3323)</f>
        <v xml:space="preserve"> </v>
      </c>
    </row>
    <row r="3324" spans="1:5" x14ac:dyDescent="0.2">
      <c r="A3324" s="5"/>
      <c r="D3324" s="5"/>
      <c r="E3324" t="str" cm="1">
        <f t="array" ref="E3324">_xlfn.IFS(D3324&gt;1000000,"Unk", D3324 = "", " ", D3324 &lt; 1000000,D3324)</f>
        <v xml:space="preserve"> </v>
      </c>
    </row>
    <row r="3325" spans="1:5" x14ac:dyDescent="0.2">
      <c r="A3325" s="5"/>
      <c r="D3325" s="5"/>
      <c r="E3325" t="str" cm="1">
        <f t="array" ref="E3325">_xlfn.IFS(D3325&gt;1000000,"Unk", D3325 = "", " ", D3325 &lt; 1000000,D3325)</f>
        <v xml:space="preserve"> </v>
      </c>
    </row>
    <row r="3326" spans="1:5" x14ac:dyDescent="0.2">
      <c r="A3326" s="5"/>
      <c r="D3326" s="5"/>
      <c r="E3326" t="str" cm="1">
        <f t="array" ref="E3326">_xlfn.IFS(D3326&gt;1000000,"Unk", D3326 = "", " ", D3326 &lt; 1000000,D3326)</f>
        <v xml:space="preserve"> </v>
      </c>
    </row>
    <row r="3327" spans="1:5" x14ac:dyDescent="0.2">
      <c r="A3327" s="5"/>
      <c r="D3327" s="5"/>
      <c r="E3327" t="str" cm="1">
        <f t="array" ref="E3327">_xlfn.IFS(D3327&gt;1000000,"Unk", D3327 = "", " ", D3327 &lt; 1000000,D3327)</f>
        <v xml:space="preserve"> </v>
      </c>
    </row>
    <row r="3328" spans="1:5" x14ac:dyDescent="0.2">
      <c r="A3328" s="5"/>
      <c r="D3328" s="5"/>
      <c r="E3328" t="str" cm="1">
        <f t="array" ref="E3328">_xlfn.IFS(D3328&gt;1000000,"Unk", D3328 = "", " ", D3328 &lt; 1000000,D3328)</f>
        <v xml:space="preserve"> </v>
      </c>
    </row>
    <row r="3329" spans="1:5" x14ac:dyDescent="0.2">
      <c r="A3329" s="5"/>
      <c r="D3329" s="5"/>
      <c r="E3329" t="str" cm="1">
        <f t="array" ref="E3329">_xlfn.IFS(D3329&gt;1000000,"Unk", D3329 = "", " ", D3329 &lt; 1000000,D3329)</f>
        <v xml:space="preserve"> </v>
      </c>
    </row>
    <row r="3330" spans="1:5" x14ac:dyDescent="0.2">
      <c r="A3330" s="5"/>
      <c r="D3330" s="5"/>
      <c r="E3330" t="str" cm="1">
        <f t="array" ref="E3330">_xlfn.IFS(D3330&gt;1000000,"Unk", D3330 = "", " ", D3330 &lt; 1000000,D3330)</f>
        <v xml:space="preserve"> </v>
      </c>
    </row>
    <row r="3331" spans="1:5" x14ac:dyDescent="0.2">
      <c r="A3331" s="5"/>
      <c r="D3331" s="5"/>
      <c r="E3331" t="str" cm="1">
        <f t="array" ref="E3331">_xlfn.IFS(D3331&gt;1000000,"Unk", D3331 = "", " ", D3331 &lt; 1000000,D3331)</f>
        <v xml:space="preserve"> </v>
      </c>
    </row>
    <row r="3332" spans="1:5" x14ac:dyDescent="0.2">
      <c r="A3332" s="5"/>
      <c r="D3332" s="5"/>
      <c r="E3332" t="str" cm="1">
        <f t="array" ref="E3332">_xlfn.IFS(D3332&gt;1000000,"Unk", D3332 = "", " ", D3332 &lt; 1000000,D3332)</f>
        <v xml:space="preserve"> </v>
      </c>
    </row>
    <row r="3333" spans="1:5" x14ac:dyDescent="0.2">
      <c r="A3333" s="5"/>
      <c r="D3333" s="5"/>
      <c r="E3333" t="str" cm="1">
        <f t="array" ref="E3333">_xlfn.IFS(D3333&gt;1000000,"Unk", D3333 = "", " ", D3333 &lt; 1000000,D3333)</f>
        <v xml:space="preserve"> </v>
      </c>
    </row>
    <row r="3334" spans="1:5" x14ac:dyDescent="0.2">
      <c r="A3334" s="5"/>
      <c r="D3334" s="5"/>
      <c r="E3334" t="str" cm="1">
        <f t="array" ref="E3334">_xlfn.IFS(D3334&gt;1000000,"Unk", D3334 = "", " ", D3334 &lt; 1000000,D3334)</f>
        <v xml:space="preserve"> </v>
      </c>
    </row>
    <row r="3335" spans="1:5" x14ac:dyDescent="0.2">
      <c r="A3335" s="5"/>
      <c r="D3335" s="5"/>
      <c r="E3335" t="str" cm="1">
        <f t="array" ref="E3335">_xlfn.IFS(D3335&gt;1000000,"Unk", D3335 = "", " ", D3335 &lt; 1000000,D3335)</f>
        <v xml:space="preserve"> </v>
      </c>
    </row>
    <row r="3336" spans="1:5" x14ac:dyDescent="0.2">
      <c r="A3336" s="5"/>
      <c r="D3336" s="5"/>
      <c r="E3336" t="str" cm="1">
        <f t="array" ref="E3336">_xlfn.IFS(D3336&gt;1000000,"Unk", D3336 = "", " ", D3336 &lt; 1000000,D3336)</f>
        <v xml:space="preserve"> </v>
      </c>
    </row>
    <row r="3337" spans="1:5" x14ac:dyDescent="0.2">
      <c r="A3337" s="5"/>
      <c r="D3337" s="5"/>
      <c r="E3337" t="str" cm="1">
        <f t="array" ref="E3337">_xlfn.IFS(D3337&gt;1000000,"Unk", D3337 = "", " ", D3337 &lt; 1000000,D3337)</f>
        <v xml:space="preserve"> </v>
      </c>
    </row>
    <row r="3338" spans="1:5" x14ac:dyDescent="0.2">
      <c r="A3338" s="5"/>
      <c r="D3338" s="5"/>
      <c r="E3338" t="str" cm="1">
        <f t="array" ref="E3338">_xlfn.IFS(D3338&gt;1000000,"Unk", D3338 = "", " ", D3338 &lt; 1000000,D3338)</f>
        <v xml:space="preserve"> </v>
      </c>
    </row>
    <row r="3339" spans="1:5" x14ac:dyDescent="0.2">
      <c r="A3339" s="5"/>
      <c r="D3339" s="5"/>
      <c r="E3339" t="str" cm="1">
        <f t="array" ref="E3339">_xlfn.IFS(D3339&gt;1000000,"Unk", D3339 = "", " ", D3339 &lt; 1000000,D3339)</f>
        <v xml:space="preserve"> </v>
      </c>
    </row>
    <row r="3340" spans="1:5" x14ac:dyDescent="0.2">
      <c r="A3340" s="5"/>
      <c r="D3340" s="5"/>
      <c r="E3340" t="str" cm="1">
        <f t="array" ref="E3340">_xlfn.IFS(D3340&gt;1000000,"Unk", D3340 = "", " ", D3340 &lt; 1000000,D3340)</f>
        <v xml:space="preserve"> </v>
      </c>
    </row>
    <row r="3341" spans="1:5" x14ac:dyDescent="0.2">
      <c r="A3341" s="5"/>
      <c r="D3341" s="5"/>
      <c r="E3341" t="str" cm="1">
        <f t="array" ref="E3341">_xlfn.IFS(D3341&gt;1000000,"Unk", D3341 = "", " ", D3341 &lt; 1000000,D3341)</f>
        <v xml:space="preserve"> </v>
      </c>
    </row>
    <row r="3342" spans="1:5" x14ac:dyDescent="0.2">
      <c r="A3342" s="5"/>
      <c r="D3342" s="5"/>
      <c r="E3342" t="str" cm="1">
        <f t="array" ref="E3342">_xlfn.IFS(D3342&gt;1000000,"Unk", D3342 = "", " ", D3342 &lt; 1000000,D3342)</f>
        <v xml:space="preserve"> </v>
      </c>
    </row>
    <row r="3343" spans="1:5" x14ac:dyDescent="0.2">
      <c r="A3343" s="5"/>
      <c r="D3343" s="5"/>
      <c r="E3343" t="str" cm="1">
        <f t="array" ref="E3343">_xlfn.IFS(D3343&gt;1000000,"Unk", D3343 = "", " ", D3343 &lt; 1000000,D3343)</f>
        <v xml:space="preserve"> </v>
      </c>
    </row>
    <row r="3344" spans="1:5" x14ac:dyDescent="0.2">
      <c r="A3344" s="5"/>
      <c r="D3344" s="5"/>
      <c r="E3344" t="str" cm="1">
        <f t="array" ref="E3344">_xlfn.IFS(D3344&gt;1000000,"Unk", D3344 = "", " ", D3344 &lt; 1000000,D3344)</f>
        <v xml:space="preserve"> </v>
      </c>
    </row>
    <row r="3345" spans="1:5" x14ac:dyDescent="0.2">
      <c r="A3345" s="5"/>
      <c r="D3345" s="5"/>
      <c r="E3345" t="str" cm="1">
        <f t="array" ref="E3345">_xlfn.IFS(D3345&gt;1000000,"Unk", D3345 = "", " ", D3345 &lt; 1000000,D3345)</f>
        <v xml:space="preserve"> </v>
      </c>
    </row>
    <row r="3346" spans="1:5" x14ac:dyDescent="0.2">
      <c r="A3346" s="5"/>
      <c r="D3346" s="5"/>
      <c r="E3346" t="str" cm="1">
        <f t="array" ref="E3346">_xlfn.IFS(D3346&gt;1000000,"Unk", D3346 = "", " ", D3346 &lt; 1000000,D3346)</f>
        <v xml:space="preserve"> </v>
      </c>
    </row>
    <row r="3347" spans="1:5" x14ac:dyDescent="0.2">
      <c r="A3347" s="5"/>
      <c r="D3347" s="5"/>
      <c r="E3347" t="str" cm="1">
        <f t="array" ref="E3347">_xlfn.IFS(D3347&gt;1000000,"Unk", D3347 = "", " ", D3347 &lt; 1000000,D3347)</f>
        <v xml:space="preserve"> </v>
      </c>
    </row>
    <row r="3348" spans="1:5" x14ac:dyDescent="0.2">
      <c r="A3348" s="5"/>
      <c r="D3348" s="5"/>
      <c r="E3348" t="str" cm="1">
        <f t="array" ref="E3348">_xlfn.IFS(D3348&gt;1000000,"Unk", D3348 = "", " ", D3348 &lt; 1000000,D3348)</f>
        <v xml:space="preserve"> </v>
      </c>
    </row>
    <row r="3349" spans="1:5" x14ac:dyDescent="0.2">
      <c r="A3349" s="5"/>
      <c r="D3349" s="5"/>
      <c r="E3349" t="str" cm="1">
        <f t="array" ref="E3349">_xlfn.IFS(D3349&gt;1000000,"Unk", D3349 = "", " ", D3349 &lt; 1000000,D3349)</f>
        <v xml:space="preserve"> </v>
      </c>
    </row>
    <row r="3350" spans="1:5" x14ac:dyDescent="0.2">
      <c r="A3350" s="5"/>
      <c r="D3350" s="5"/>
      <c r="E3350" t="str" cm="1">
        <f t="array" ref="E3350">_xlfn.IFS(D3350&gt;1000000,"Unk", D3350 = "", " ", D3350 &lt; 1000000,D3350)</f>
        <v xml:space="preserve"> </v>
      </c>
    </row>
    <row r="3351" spans="1:5" x14ac:dyDescent="0.2">
      <c r="A3351" s="5"/>
      <c r="D3351" s="5"/>
      <c r="E3351" t="str" cm="1">
        <f t="array" ref="E3351">_xlfn.IFS(D3351&gt;1000000,"Unk", D3351 = "", " ", D3351 &lt; 1000000,D3351)</f>
        <v xml:space="preserve"> </v>
      </c>
    </row>
    <row r="3352" spans="1:5" x14ac:dyDescent="0.2">
      <c r="A3352" s="5"/>
      <c r="D3352" s="5"/>
      <c r="E3352" t="str" cm="1">
        <f t="array" ref="E3352">_xlfn.IFS(D3352&gt;1000000,"Unk", D3352 = "", " ", D3352 &lt; 1000000,D3352)</f>
        <v xml:space="preserve"> </v>
      </c>
    </row>
    <row r="3353" spans="1:5" x14ac:dyDescent="0.2">
      <c r="A3353" s="5"/>
      <c r="D3353" s="5"/>
      <c r="E3353" t="str" cm="1">
        <f t="array" ref="E3353">_xlfn.IFS(D3353&gt;1000000,"Unk", D3353 = "", " ", D3353 &lt; 1000000,D3353)</f>
        <v xml:space="preserve"> </v>
      </c>
    </row>
    <row r="3354" spans="1:5" x14ac:dyDescent="0.2">
      <c r="A3354" s="5"/>
      <c r="D3354" s="5"/>
      <c r="E3354" t="str" cm="1">
        <f t="array" ref="E3354">_xlfn.IFS(D3354&gt;1000000,"Unk", D3354 = "", " ", D3354 &lt; 1000000,D3354)</f>
        <v xml:space="preserve"> </v>
      </c>
    </row>
    <row r="3355" spans="1:5" x14ac:dyDescent="0.2">
      <c r="A3355" s="5"/>
      <c r="D3355" s="5"/>
      <c r="E3355" t="str" cm="1">
        <f t="array" ref="E3355">_xlfn.IFS(D3355&gt;1000000,"Unk", D3355 = "", " ", D3355 &lt; 1000000,D3355)</f>
        <v xml:space="preserve"> </v>
      </c>
    </row>
    <row r="3356" spans="1:5" x14ac:dyDescent="0.2">
      <c r="A3356" s="5"/>
      <c r="D3356" s="5"/>
      <c r="E3356" t="str" cm="1">
        <f t="array" ref="E3356">_xlfn.IFS(D3356&gt;1000000,"Unk", D3356 = "", " ", D3356 &lt; 1000000,D3356)</f>
        <v xml:space="preserve"> </v>
      </c>
    </row>
    <row r="3357" spans="1:5" x14ac:dyDescent="0.2">
      <c r="A3357" s="5"/>
      <c r="D3357" s="5"/>
      <c r="E3357" t="str" cm="1">
        <f t="array" ref="E3357">_xlfn.IFS(D3357&gt;1000000,"Unk", D3357 = "", " ", D3357 &lt; 1000000,D3357)</f>
        <v xml:space="preserve"> </v>
      </c>
    </row>
    <row r="3358" spans="1:5" x14ac:dyDescent="0.2">
      <c r="A3358" s="5"/>
      <c r="D3358" s="5"/>
      <c r="E3358" t="str" cm="1">
        <f t="array" ref="E3358">_xlfn.IFS(D3358&gt;1000000,"Unk", D3358 = "", " ", D3358 &lt; 1000000,D3358)</f>
        <v xml:space="preserve"> </v>
      </c>
    </row>
    <row r="3359" spans="1:5" x14ac:dyDescent="0.2">
      <c r="A3359" s="5"/>
      <c r="D3359" s="5"/>
      <c r="E3359" t="str" cm="1">
        <f t="array" ref="E3359">_xlfn.IFS(D3359&gt;1000000,"Unk", D3359 = "", " ", D3359 &lt; 1000000,D3359)</f>
        <v xml:space="preserve"> </v>
      </c>
    </row>
    <row r="3360" spans="1:5" x14ac:dyDescent="0.2">
      <c r="A3360" s="5"/>
      <c r="D3360" s="5"/>
      <c r="E3360" t="str" cm="1">
        <f t="array" ref="E3360">_xlfn.IFS(D3360&gt;1000000,"Unk", D3360 = "", " ", D3360 &lt; 1000000,D3360)</f>
        <v xml:space="preserve"> </v>
      </c>
    </row>
    <row r="3361" spans="1:5" x14ac:dyDescent="0.2">
      <c r="A3361" s="5"/>
      <c r="D3361" s="5"/>
      <c r="E3361" t="str" cm="1">
        <f t="array" ref="E3361">_xlfn.IFS(D3361&gt;1000000,"Unk", D3361 = "", " ", D3361 &lt; 1000000,D3361)</f>
        <v xml:space="preserve"> </v>
      </c>
    </row>
    <row r="3362" spans="1:5" x14ac:dyDescent="0.2">
      <c r="A3362" s="5"/>
      <c r="D3362" s="5"/>
      <c r="E3362" t="str" cm="1">
        <f t="array" ref="E3362">_xlfn.IFS(D3362&gt;1000000,"Unk", D3362 = "", " ", D3362 &lt; 1000000,D3362)</f>
        <v xml:space="preserve"> </v>
      </c>
    </row>
    <row r="3363" spans="1:5" x14ac:dyDescent="0.2">
      <c r="A3363" s="5"/>
      <c r="D3363" s="5"/>
      <c r="E3363" t="str" cm="1">
        <f t="array" ref="E3363">_xlfn.IFS(D3363&gt;1000000,"Unk", D3363 = "", " ", D3363 &lt; 1000000,D3363)</f>
        <v xml:space="preserve"> </v>
      </c>
    </row>
    <row r="3364" spans="1:5" x14ac:dyDescent="0.2">
      <c r="A3364" s="5"/>
      <c r="D3364" s="5"/>
      <c r="E3364" t="str" cm="1">
        <f t="array" ref="E3364">_xlfn.IFS(D3364&gt;1000000,"Unk", D3364 = "", " ", D3364 &lt; 1000000,D3364)</f>
        <v xml:space="preserve"> </v>
      </c>
    </row>
    <row r="3365" spans="1:5" x14ac:dyDescent="0.2">
      <c r="A3365" s="5"/>
      <c r="D3365" s="5"/>
      <c r="E3365" t="str" cm="1">
        <f t="array" ref="E3365">_xlfn.IFS(D3365&gt;1000000,"Unk", D3365 = "", " ", D3365 &lt; 1000000,D3365)</f>
        <v xml:space="preserve"> </v>
      </c>
    </row>
    <row r="3366" spans="1:5" x14ac:dyDescent="0.2">
      <c r="A3366" s="5"/>
      <c r="D3366" s="5"/>
      <c r="E3366" t="str" cm="1">
        <f t="array" ref="E3366">_xlfn.IFS(D3366&gt;1000000,"Unk", D3366 = "", " ", D3366 &lt; 1000000,D3366)</f>
        <v xml:space="preserve"> </v>
      </c>
    </row>
    <row r="3367" spans="1:5" x14ac:dyDescent="0.2">
      <c r="A3367" s="5"/>
      <c r="D3367" s="5"/>
      <c r="E3367" t="str" cm="1">
        <f t="array" ref="E3367">_xlfn.IFS(D3367&gt;1000000,"Unk", D3367 = "", " ", D3367 &lt; 1000000,D3367)</f>
        <v xml:space="preserve"> </v>
      </c>
    </row>
    <row r="3368" spans="1:5" x14ac:dyDescent="0.2">
      <c r="A3368" s="5"/>
      <c r="D3368" s="5"/>
      <c r="E3368" t="str" cm="1">
        <f t="array" ref="E3368">_xlfn.IFS(D3368&gt;1000000,"Unk", D3368 = "", " ", D3368 &lt; 1000000,D3368)</f>
        <v xml:space="preserve"> </v>
      </c>
    </row>
    <row r="3369" spans="1:5" x14ac:dyDescent="0.2">
      <c r="A3369" s="5"/>
      <c r="D3369" s="5"/>
      <c r="E3369" t="str" cm="1">
        <f t="array" ref="E3369">_xlfn.IFS(D3369&gt;1000000,"Unk", D3369 = "", " ", D3369 &lt; 1000000,D3369)</f>
        <v xml:space="preserve"> </v>
      </c>
    </row>
    <row r="3370" spans="1:5" x14ac:dyDescent="0.2">
      <c r="A3370" s="5"/>
      <c r="D3370" s="5"/>
      <c r="E3370" t="str" cm="1">
        <f t="array" ref="E3370">_xlfn.IFS(D3370&gt;1000000,"Unk", D3370 = "", " ", D3370 &lt; 1000000,D3370)</f>
        <v xml:space="preserve"> </v>
      </c>
    </row>
    <row r="3371" spans="1:5" x14ac:dyDescent="0.2">
      <c r="A3371" s="5"/>
      <c r="D3371" s="5"/>
      <c r="E3371" t="str" cm="1">
        <f t="array" ref="E3371">_xlfn.IFS(D3371&gt;1000000,"Unk", D3371 = "", " ", D3371 &lt; 1000000,D3371)</f>
        <v xml:space="preserve"> </v>
      </c>
    </row>
    <row r="3372" spans="1:5" x14ac:dyDescent="0.2">
      <c r="A3372" s="5"/>
      <c r="D3372" s="5"/>
      <c r="E3372" t="str" cm="1">
        <f t="array" ref="E3372">_xlfn.IFS(D3372&gt;1000000,"Unk", D3372 = "", " ", D3372 &lt; 1000000,D3372)</f>
        <v xml:space="preserve"> </v>
      </c>
    </row>
    <row r="3373" spans="1:5" x14ac:dyDescent="0.2">
      <c r="A3373" s="5"/>
      <c r="D3373" s="5"/>
      <c r="E3373" t="str" cm="1">
        <f t="array" ref="E3373">_xlfn.IFS(D3373&gt;1000000,"Unk", D3373 = "", " ", D3373 &lt; 1000000,D3373)</f>
        <v xml:space="preserve"> </v>
      </c>
    </row>
    <row r="3374" spans="1:5" x14ac:dyDescent="0.2">
      <c r="A3374" s="5"/>
      <c r="D3374" s="5"/>
      <c r="E3374" t="str" cm="1">
        <f t="array" ref="E3374">_xlfn.IFS(D3374&gt;1000000,"Unk", D3374 = "", " ", D3374 &lt; 1000000,D3374)</f>
        <v xml:space="preserve"> </v>
      </c>
    </row>
    <row r="3375" spans="1:5" x14ac:dyDescent="0.2">
      <c r="A3375" s="5"/>
      <c r="D3375" s="5"/>
      <c r="E3375" t="str" cm="1">
        <f t="array" ref="E3375">_xlfn.IFS(D3375&gt;1000000,"Unk", D3375 = "", " ", D3375 &lt; 1000000,D3375)</f>
        <v xml:space="preserve"> </v>
      </c>
    </row>
    <row r="3376" spans="1:5" x14ac:dyDescent="0.2">
      <c r="A3376" s="5"/>
      <c r="D3376" s="5"/>
      <c r="E3376" t="str" cm="1">
        <f t="array" ref="E3376">_xlfn.IFS(D3376&gt;1000000,"Unk", D3376 = "", " ", D3376 &lt; 1000000,D3376)</f>
        <v xml:space="preserve"> </v>
      </c>
    </row>
    <row r="3377" spans="1:5" x14ac:dyDescent="0.2">
      <c r="A3377" s="5"/>
      <c r="D3377" s="5"/>
      <c r="E3377" t="str" cm="1">
        <f t="array" ref="E3377">_xlfn.IFS(D3377&gt;1000000,"Unk", D3377 = "", " ", D3377 &lt; 1000000,D3377)</f>
        <v xml:space="preserve"> </v>
      </c>
    </row>
    <row r="3378" spans="1:5" x14ac:dyDescent="0.2">
      <c r="A3378" s="5"/>
      <c r="D3378" s="5"/>
      <c r="E3378" t="str" cm="1">
        <f t="array" ref="E3378">_xlfn.IFS(D3378&gt;1000000,"Unk", D3378 = "", " ", D3378 &lt; 1000000,D3378)</f>
        <v xml:space="preserve"> </v>
      </c>
    </row>
    <row r="3379" spans="1:5" x14ac:dyDescent="0.2">
      <c r="A3379" s="5"/>
      <c r="D3379" s="5"/>
      <c r="E3379" t="str" cm="1">
        <f t="array" ref="E3379">_xlfn.IFS(D3379&gt;1000000,"Unk", D3379 = "", " ", D3379 &lt; 1000000,D3379)</f>
        <v xml:space="preserve"> </v>
      </c>
    </row>
    <row r="3380" spans="1:5" x14ac:dyDescent="0.2">
      <c r="A3380" s="5"/>
      <c r="D3380" s="5"/>
      <c r="E3380" t="str" cm="1">
        <f t="array" ref="E3380">_xlfn.IFS(D3380&gt;1000000,"Unk", D3380 = "", " ", D3380 &lt; 1000000,D3380)</f>
        <v xml:space="preserve"> </v>
      </c>
    </row>
    <row r="3381" spans="1:5" x14ac:dyDescent="0.2">
      <c r="A3381" s="5"/>
      <c r="D3381" s="5"/>
      <c r="E3381" t="str" cm="1">
        <f t="array" ref="E3381">_xlfn.IFS(D3381&gt;1000000,"Unk", D3381 = "", " ", D3381 &lt; 1000000,D3381)</f>
        <v xml:space="preserve"> </v>
      </c>
    </row>
    <row r="3382" spans="1:5" x14ac:dyDescent="0.2">
      <c r="A3382" s="5"/>
      <c r="D3382" s="5"/>
      <c r="E3382" t="str" cm="1">
        <f t="array" ref="E3382">_xlfn.IFS(D3382&gt;1000000,"Unk", D3382 = "", " ", D3382 &lt; 1000000,D3382)</f>
        <v xml:space="preserve"> </v>
      </c>
    </row>
    <row r="3383" spans="1:5" x14ac:dyDescent="0.2">
      <c r="A3383" s="5"/>
      <c r="D3383" s="5"/>
      <c r="E3383" t="str" cm="1">
        <f t="array" ref="E3383">_xlfn.IFS(D3383&gt;1000000,"Unk", D3383 = "", " ", D3383 &lt; 1000000,D3383)</f>
        <v xml:space="preserve"> </v>
      </c>
    </row>
    <row r="3384" spans="1:5" x14ac:dyDescent="0.2">
      <c r="A3384" s="5"/>
      <c r="D3384" s="5"/>
      <c r="E3384" t="str" cm="1">
        <f t="array" ref="E3384">_xlfn.IFS(D3384&gt;1000000,"Unk", D3384 = "", " ", D3384 &lt; 1000000,D3384)</f>
        <v xml:space="preserve"> </v>
      </c>
    </row>
    <row r="3385" spans="1:5" x14ac:dyDescent="0.2">
      <c r="A3385" s="5"/>
      <c r="D3385" s="5"/>
      <c r="E3385" t="str" cm="1">
        <f t="array" ref="E3385">_xlfn.IFS(D3385&gt;1000000,"Unk", D3385 = "", " ", D3385 &lt; 1000000,D3385)</f>
        <v xml:space="preserve"> </v>
      </c>
    </row>
    <row r="3386" spans="1:5" x14ac:dyDescent="0.2">
      <c r="A3386" s="5"/>
      <c r="D3386" s="5"/>
      <c r="E3386" t="str" cm="1">
        <f t="array" ref="E3386">_xlfn.IFS(D3386&gt;1000000,"Unk", D3386 = "", " ", D3386 &lt; 1000000,D3386)</f>
        <v xml:space="preserve"> </v>
      </c>
    </row>
    <row r="3387" spans="1:5" x14ac:dyDescent="0.2">
      <c r="A3387" s="5"/>
      <c r="D3387" s="5"/>
      <c r="E3387" t="str" cm="1">
        <f t="array" ref="E3387">_xlfn.IFS(D3387&gt;1000000,"Unk", D3387 = "", " ", D3387 &lt; 1000000,D3387)</f>
        <v xml:space="preserve"> </v>
      </c>
    </row>
    <row r="3388" spans="1:5" x14ac:dyDescent="0.2">
      <c r="A3388" s="5"/>
      <c r="D3388" s="5"/>
      <c r="E3388" t="str" cm="1">
        <f t="array" ref="E3388">_xlfn.IFS(D3388&gt;1000000,"Unk", D3388 = "", " ", D3388 &lt; 1000000,D3388)</f>
        <v xml:space="preserve"> </v>
      </c>
    </row>
    <row r="3389" spans="1:5" x14ac:dyDescent="0.2">
      <c r="A3389" s="5"/>
      <c r="D3389" s="5"/>
      <c r="E3389" t="str" cm="1">
        <f t="array" ref="E3389">_xlfn.IFS(D3389&gt;1000000,"Unk", D3389 = "", " ", D3389 &lt; 1000000,D3389)</f>
        <v xml:space="preserve"> </v>
      </c>
    </row>
    <row r="3390" spans="1:5" x14ac:dyDescent="0.2">
      <c r="A3390" s="5"/>
      <c r="D3390" s="5"/>
      <c r="E3390" t="str" cm="1">
        <f t="array" ref="E3390">_xlfn.IFS(D3390&gt;1000000,"Unk", D3390 = "", " ", D3390 &lt; 1000000,D3390)</f>
        <v xml:space="preserve"> </v>
      </c>
    </row>
    <row r="3391" spans="1:5" x14ac:dyDescent="0.2">
      <c r="A3391" s="5"/>
      <c r="D3391" s="5"/>
      <c r="E3391" t="str" cm="1">
        <f t="array" ref="E3391">_xlfn.IFS(D3391&gt;1000000,"Unk", D3391 = "", " ", D3391 &lt; 1000000,D3391)</f>
        <v xml:space="preserve"> </v>
      </c>
    </row>
    <row r="3392" spans="1:5" x14ac:dyDescent="0.2">
      <c r="A3392" s="5"/>
      <c r="D3392" s="5"/>
      <c r="E3392" t="str" cm="1">
        <f t="array" ref="E3392">_xlfn.IFS(D3392&gt;1000000,"Unk", D3392 = "", " ", D3392 &lt; 1000000,D3392)</f>
        <v xml:space="preserve"> </v>
      </c>
    </row>
    <row r="3393" spans="1:5" x14ac:dyDescent="0.2">
      <c r="A3393" s="5"/>
      <c r="D3393" s="5"/>
      <c r="E3393" t="str" cm="1">
        <f t="array" ref="E3393">_xlfn.IFS(D3393&gt;1000000,"Unk", D3393 = "", " ", D3393 &lt; 1000000,D3393)</f>
        <v xml:space="preserve"> </v>
      </c>
    </row>
    <row r="3394" spans="1:5" x14ac:dyDescent="0.2">
      <c r="A3394" s="5"/>
      <c r="D3394" s="5"/>
      <c r="E3394" t="str" cm="1">
        <f t="array" ref="E3394">_xlfn.IFS(D3394&gt;1000000,"Unk", D3394 = "", " ", D3394 &lt; 1000000,D3394)</f>
        <v xml:space="preserve"> </v>
      </c>
    </row>
    <row r="3395" spans="1:5" x14ac:dyDescent="0.2">
      <c r="A3395" s="5"/>
      <c r="D3395" s="5"/>
      <c r="E3395" t="str" cm="1">
        <f t="array" ref="E3395">_xlfn.IFS(D3395&gt;1000000,"Unk", D3395 = "", " ", D3395 &lt; 1000000,D3395)</f>
        <v xml:space="preserve"> </v>
      </c>
    </row>
    <row r="3396" spans="1:5" x14ac:dyDescent="0.2">
      <c r="A3396" s="5"/>
      <c r="D3396" s="5"/>
      <c r="E3396" t="str" cm="1">
        <f t="array" ref="E3396">_xlfn.IFS(D3396&gt;1000000,"Unk", D3396 = "", " ", D3396 &lt; 1000000,D3396)</f>
        <v xml:space="preserve"> </v>
      </c>
    </row>
    <row r="3397" spans="1:5" x14ac:dyDescent="0.2">
      <c r="A3397" s="5"/>
      <c r="D3397" s="5"/>
      <c r="E3397" t="str" cm="1">
        <f t="array" ref="E3397">_xlfn.IFS(D3397&gt;1000000,"Unk", D3397 = "", " ", D3397 &lt; 1000000,D3397)</f>
        <v xml:space="preserve"> </v>
      </c>
    </row>
    <row r="3398" spans="1:5" x14ac:dyDescent="0.2">
      <c r="A3398" s="5"/>
      <c r="D3398" s="5"/>
      <c r="E3398" t="str" cm="1">
        <f t="array" ref="E3398">_xlfn.IFS(D3398&gt;1000000,"Unk", D3398 = "", " ", D3398 &lt; 1000000,D3398)</f>
        <v xml:space="preserve"> </v>
      </c>
    </row>
    <row r="3399" spans="1:5" x14ac:dyDescent="0.2">
      <c r="A3399" s="5"/>
      <c r="D3399" s="5"/>
      <c r="E3399" t="str" cm="1">
        <f t="array" ref="E3399">_xlfn.IFS(D3399&gt;1000000,"Unk", D3399 = "", " ", D3399 &lt; 1000000,D3399)</f>
        <v xml:space="preserve"> </v>
      </c>
    </row>
    <row r="3400" spans="1:5" x14ac:dyDescent="0.2">
      <c r="A3400" s="5"/>
      <c r="D3400" s="5"/>
      <c r="E3400" t="str" cm="1">
        <f t="array" ref="E3400">_xlfn.IFS(D3400&gt;1000000,"Unk", D3400 = "", " ", D3400 &lt; 1000000,D3400)</f>
        <v xml:space="preserve"> </v>
      </c>
    </row>
    <row r="3401" spans="1:5" x14ac:dyDescent="0.2">
      <c r="A3401" s="5"/>
      <c r="D3401" s="5"/>
      <c r="E3401" t="str" cm="1">
        <f t="array" ref="E3401">_xlfn.IFS(D3401&gt;1000000,"Unk", D3401 = "", " ", D3401 &lt; 1000000,D3401)</f>
        <v xml:space="preserve"> </v>
      </c>
    </row>
    <row r="3402" spans="1:5" x14ac:dyDescent="0.2">
      <c r="A3402" s="5"/>
      <c r="D3402" s="5"/>
      <c r="E3402" t="str" cm="1">
        <f t="array" ref="E3402">_xlfn.IFS(D3402&gt;1000000,"Unk", D3402 = "", " ", D3402 &lt; 1000000,D3402)</f>
        <v xml:space="preserve"> </v>
      </c>
    </row>
    <row r="3403" spans="1:5" x14ac:dyDescent="0.2">
      <c r="A3403" s="5"/>
      <c r="D3403" s="5"/>
      <c r="E3403" t="str" cm="1">
        <f t="array" ref="E3403">_xlfn.IFS(D3403&gt;1000000,"Unk", D3403 = "", " ", D3403 &lt; 1000000,D3403)</f>
        <v xml:space="preserve"> </v>
      </c>
    </row>
    <row r="3404" spans="1:5" x14ac:dyDescent="0.2">
      <c r="A3404" s="5"/>
      <c r="D3404" s="5"/>
      <c r="E3404" t="str" cm="1">
        <f t="array" ref="E3404">_xlfn.IFS(D3404&gt;1000000,"Unk", D3404 = "", " ", D3404 &lt; 1000000,D3404)</f>
        <v xml:space="preserve"> </v>
      </c>
    </row>
    <row r="3405" spans="1:5" x14ac:dyDescent="0.2">
      <c r="A3405" s="5"/>
      <c r="D3405" s="5"/>
      <c r="E3405" t="str" cm="1">
        <f t="array" ref="E3405">_xlfn.IFS(D3405&gt;1000000,"Unk", D3405 = "", " ", D3405 &lt; 1000000,D3405)</f>
        <v xml:space="preserve"> </v>
      </c>
    </row>
    <row r="3406" spans="1:5" x14ac:dyDescent="0.2">
      <c r="A3406" s="5"/>
      <c r="D3406" s="5"/>
      <c r="E3406" t="str" cm="1">
        <f t="array" ref="E3406">_xlfn.IFS(D3406&gt;1000000,"Unk", D3406 = "", " ", D3406 &lt; 1000000,D3406)</f>
        <v xml:space="preserve"> </v>
      </c>
    </row>
    <row r="3407" spans="1:5" x14ac:dyDescent="0.2">
      <c r="A3407" s="5"/>
      <c r="D3407" s="5"/>
      <c r="E3407" t="str" cm="1">
        <f t="array" ref="E3407">_xlfn.IFS(D3407&gt;1000000,"Unk", D3407 = "", " ", D3407 &lt; 1000000,D3407)</f>
        <v xml:space="preserve"> </v>
      </c>
    </row>
    <row r="3408" spans="1:5" x14ac:dyDescent="0.2">
      <c r="A3408" s="5"/>
      <c r="D3408" s="5"/>
      <c r="E3408" t="str" cm="1">
        <f t="array" ref="E3408">_xlfn.IFS(D3408&gt;1000000,"Unk", D3408 = "", " ", D3408 &lt; 1000000,D3408)</f>
        <v xml:space="preserve"> </v>
      </c>
    </row>
    <row r="3409" spans="1:5" x14ac:dyDescent="0.2">
      <c r="A3409" s="5"/>
      <c r="D3409" s="5"/>
      <c r="E3409" t="str" cm="1">
        <f t="array" ref="E3409">_xlfn.IFS(D3409&gt;1000000,"Unk", D3409 = "", " ", D3409 &lt; 1000000,D3409)</f>
        <v xml:space="preserve"> </v>
      </c>
    </row>
    <row r="3410" spans="1:5" x14ac:dyDescent="0.2">
      <c r="A3410" s="5"/>
      <c r="D3410" s="5"/>
      <c r="E3410" t="str" cm="1">
        <f t="array" ref="E3410">_xlfn.IFS(D3410&gt;1000000,"Unk", D3410 = "", " ", D3410 &lt; 1000000,D3410)</f>
        <v xml:space="preserve"> </v>
      </c>
    </row>
    <row r="3411" spans="1:5" x14ac:dyDescent="0.2">
      <c r="A3411" s="5"/>
      <c r="D3411" s="5"/>
      <c r="E3411" t="str" cm="1">
        <f t="array" ref="E3411">_xlfn.IFS(D3411&gt;1000000,"Unk", D3411 = "", " ", D3411 &lt; 1000000,D3411)</f>
        <v xml:space="preserve"> </v>
      </c>
    </row>
    <row r="3412" spans="1:5" x14ac:dyDescent="0.2">
      <c r="A3412" s="5"/>
      <c r="D3412" s="5"/>
      <c r="E3412" t="str" cm="1">
        <f t="array" ref="E3412">_xlfn.IFS(D3412&gt;1000000,"Unk", D3412 = "", " ", D3412 &lt; 1000000,D3412)</f>
        <v xml:space="preserve"> </v>
      </c>
    </row>
    <row r="3413" spans="1:5" x14ac:dyDescent="0.2">
      <c r="A3413" s="5"/>
      <c r="D3413" s="5"/>
      <c r="E3413" t="str" cm="1">
        <f t="array" ref="E3413">_xlfn.IFS(D3413&gt;1000000,"Unk", D3413 = "", " ", D3413 &lt; 1000000,D3413)</f>
        <v xml:space="preserve"> </v>
      </c>
    </row>
    <row r="3414" spans="1:5" x14ac:dyDescent="0.2">
      <c r="A3414" s="5"/>
      <c r="D3414" s="5"/>
      <c r="E3414" t="str" cm="1">
        <f t="array" ref="E3414">_xlfn.IFS(D3414&gt;1000000,"Unk", D3414 = "", " ", D3414 &lt; 1000000,D3414)</f>
        <v xml:space="preserve"> </v>
      </c>
    </row>
    <row r="3415" spans="1:5" x14ac:dyDescent="0.2">
      <c r="A3415" s="5"/>
      <c r="D3415" s="5"/>
      <c r="E3415" t="str" cm="1">
        <f t="array" ref="E3415">_xlfn.IFS(D3415&gt;1000000,"Unk", D3415 = "", " ", D3415 &lt; 1000000,D3415)</f>
        <v xml:space="preserve"> </v>
      </c>
    </row>
    <row r="3416" spans="1:5" x14ac:dyDescent="0.2">
      <c r="A3416" s="5"/>
      <c r="D3416" s="5"/>
      <c r="E3416" t="str" cm="1">
        <f t="array" ref="E3416">_xlfn.IFS(D3416&gt;1000000,"Unk", D3416 = "", " ", D3416 &lt; 1000000,D3416)</f>
        <v xml:space="preserve"> </v>
      </c>
    </row>
    <row r="3417" spans="1:5" x14ac:dyDescent="0.2">
      <c r="A3417" s="5"/>
      <c r="D3417" s="5"/>
      <c r="E3417" t="str" cm="1">
        <f t="array" ref="E3417">_xlfn.IFS(D3417&gt;1000000,"Unk", D3417 = "", " ", D3417 &lt; 1000000,D3417)</f>
        <v xml:space="preserve"> </v>
      </c>
    </row>
    <row r="3418" spans="1:5" x14ac:dyDescent="0.2">
      <c r="A3418" s="5"/>
      <c r="D3418" s="5"/>
      <c r="E3418" t="str" cm="1">
        <f t="array" ref="E3418">_xlfn.IFS(D3418&gt;1000000,"Unk", D3418 = "", " ", D3418 &lt; 1000000,D3418)</f>
        <v xml:space="preserve"> </v>
      </c>
    </row>
    <row r="3419" spans="1:5" x14ac:dyDescent="0.2">
      <c r="A3419" s="5"/>
      <c r="D3419" s="5"/>
      <c r="E3419" t="str" cm="1">
        <f t="array" ref="E3419">_xlfn.IFS(D3419&gt;1000000,"Unk", D3419 = "", " ", D3419 &lt; 1000000,D3419)</f>
        <v xml:space="preserve"> </v>
      </c>
    </row>
    <row r="3420" spans="1:5" x14ac:dyDescent="0.2">
      <c r="A3420" s="5"/>
      <c r="D3420" s="5"/>
      <c r="E3420" t="str" cm="1">
        <f t="array" ref="E3420">_xlfn.IFS(D3420&gt;1000000,"Unk", D3420 = "", " ", D3420 &lt; 1000000,D3420)</f>
        <v xml:space="preserve"> </v>
      </c>
    </row>
    <row r="3421" spans="1:5" x14ac:dyDescent="0.2">
      <c r="A3421" s="5"/>
      <c r="D3421" s="5"/>
      <c r="E3421" t="str" cm="1">
        <f t="array" ref="E3421">_xlfn.IFS(D3421&gt;1000000,"Unk", D3421 = "", " ", D3421 &lt; 1000000,D3421)</f>
        <v xml:space="preserve"> </v>
      </c>
    </row>
    <row r="3422" spans="1:5" x14ac:dyDescent="0.2">
      <c r="A3422" s="5"/>
      <c r="D3422" s="5"/>
      <c r="E3422" t="str" cm="1">
        <f t="array" ref="E3422">_xlfn.IFS(D3422&gt;1000000,"Unk", D3422 = "", " ", D3422 &lt; 1000000,D3422)</f>
        <v xml:space="preserve"> </v>
      </c>
    </row>
    <row r="3423" spans="1:5" x14ac:dyDescent="0.2">
      <c r="A3423" s="5"/>
      <c r="D3423" s="5"/>
      <c r="E3423" t="str" cm="1">
        <f t="array" ref="E3423">_xlfn.IFS(D3423&gt;1000000,"Unk", D3423 = "", " ", D3423 &lt; 1000000,D3423)</f>
        <v xml:space="preserve"> </v>
      </c>
    </row>
    <row r="3424" spans="1:5" x14ac:dyDescent="0.2">
      <c r="A3424" s="5"/>
      <c r="D3424" s="5"/>
      <c r="E3424" t="str" cm="1">
        <f t="array" ref="E3424">_xlfn.IFS(D3424&gt;1000000,"Unk", D3424 = "", " ", D3424 &lt; 1000000,D3424)</f>
        <v xml:space="preserve"> </v>
      </c>
    </row>
    <row r="3425" spans="1:5" x14ac:dyDescent="0.2">
      <c r="A3425" s="5"/>
      <c r="D3425" s="5"/>
      <c r="E3425" t="str" cm="1">
        <f t="array" ref="E3425">_xlfn.IFS(D3425&gt;1000000,"Unk", D3425 = "", " ", D3425 &lt; 1000000,D3425)</f>
        <v xml:space="preserve"> </v>
      </c>
    </row>
    <row r="3426" spans="1:5" x14ac:dyDescent="0.2">
      <c r="A3426" s="5"/>
      <c r="D3426" s="5"/>
      <c r="E3426" t="str" cm="1">
        <f t="array" ref="E3426">_xlfn.IFS(D3426&gt;1000000,"Unk", D3426 = "", " ", D3426 &lt; 1000000,D3426)</f>
        <v xml:space="preserve"> </v>
      </c>
    </row>
    <row r="3427" spans="1:5" x14ac:dyDescent="0.2">
      <c r="A3427" s="5"/>
      <c r="D3427" s="5"/>
      <c r="E3427" t="str" cm="1">
        <f t="array" ref="E3427">_xlfn.IFS(D3427&gt;1000000,"Unk", D3427 = "", " ", D3427 &lt; 1000000,D3427)</f>
        <v xml:space="preserve"> </v>
      </c>
    </row>
    <row r="3428" spans="1:5" x14ac:dyDescent="0.2">
      <c r="A3428" s="5"/>
      <c r="D3428" s="5"/>
      <c r="E3428" t="str" cm="1">
        <f t="array" ref="E3428">_xlfn.IFS(D3428&gt;1000000,"Unk", D3428 = "", " ", D3428 &lt; 1000000,D3428)</f>
        <v xml:space="preserve"> </v>
      </c>
    </row>
    <row r="3429" spans="1:5" x14ac:dyDescent="0.2">
      <c r="A3429" s="5"/>
      <c r="D3429" s="5"/>
      <c r="E3429" t="str" cm="1">
        <f t="array" ref="E3429">_xlfn.IFS(D3429&gt;1000000,"Unk", D3429 = "", " ", D3429 &lt; 1000000,D3429)</f>
        <v xml:space="preserve"> </v>
      </c>
    </row>
    <row r="3430" spans="1:5" x14ac:dyDescent="0.2">
      <c r="A3430" s="5"/>
      <c r="D3430" s="5"/>
      <c r="E3430" t="str" cm="1">
        <f t="array" ref="E3430">_xlfn.IFS(D3430&gt;1000000,"Unk", D3430 = "", " ", D3430 &lt; 1000000,D3430)</f>
        <v xml:space="preserve"> </v>
      </c>
    </row>
    <row r="3431" spans="1:5" x14ac:dyDescent="0.2">
      <c r="A3431" s="5"/>
      <c r="D3431" s="5"/>
      <c r="E3431" t="str" cm="1">
        <f t="array" ref="E3431">_xlfn.IFS(D3431&gt;1000000,"Unk", D3431 = "", " ", D3431 &lt; 1000000,D3431)</f>
        <v xml:space="preserve"> </v>
      </c>
    </row>
    <row r="3432" spans="1:5" x14ac:dyDescent="0.2">
      <c r="A3432" s="5"/>
      <c r="D3432" s="5"/>
      <c r="E3432" t="str" cm="1">
        <f t="array" ref="E3432">_xlfn.IFS(D3432&gt;1000000,"Unk", D3432 = "", " ", D3432 &lt; 1000000,D3432)</f>
        <v xml:space="preserve"> </v>
      </c>
    </row>
    <row r="3433" spans="1:5" x14ac:dyDescent="0.2">
      <c r="A3433" s="5"/>
      <c r="D3433" s="5"/>
      <c r="E3433" t="str" cm="1">
        <f t="array" ref="E3433">_xlfn.IFS(D3433&gt;1000000,"Unk", D3433 = "", " ", D3433 &lt; 1000000,D3433)</f>
        <v xml:space="preserve"> </v>
      </c>
    </row>
    <row r="3434" spans="1:5" x14ac:dyDescent="0.2">
      <c r="A3434" s="5"/>
      <c r="D3434" s="5"/>
      <c r="E3434" t="str" cm="1">
        <f t="array" ref="E3434">_xlfn.IFS(D3434&gt;1000000,"Unk", D3434 = "", " ", D3434 &lt; 1000000,D3434)</f>
        <v xml:space="preserve"> </v>
      </c>
    </row>
    <row r="3435" spans="1:5" x14ac:dyDescent="0.2">
      <c r="A3435" s="5"/>
      <c r="D3435" s="5"/>
      <c r="E3435" t="str" cm="1">
        <f t="array" ref="E3435">_xlfn.IFS(D3435&gt;1000000,"Unk", D3435 = "", " ", D3435 &lt; 1000000,D3435)</f>
        <v xml:space="preserve"> </v>
      </c>
    </row>
    <row r="3436" spans="1:5" x14ac:dyDescent="0.2">
      <c r="A3436" s="5"/>
      <c r="D3436" s="5"/>
      <c r="E3436" t="str" cm="1">
        <f t="array" ref="E3436">_xlfn.IFS(D3436&gt;1000000,"Unk", D3436 = "", " ", D3436 &lt; 1000000,D3436)</f>
        <v xml:space="preserve"> </v>
      </c>
    </row>
    <row r="3437" spans="1:5" x14ac:dyDescent="0.2">
      <c r="A3437" s="5"/>
      <c r="D3437" s="5"/>
      <c r="E3437" t="str" cm="1">
        <f t="array" ref="E3437">_xlfn.IFS(D3437&gt;1000000,"Unk", D3437 = "", " ", D3437 &lt; 1000000,D3437)</f>
        <v xml:space="preserve"> </v>
      </c>
    </row>
    <row r="3438" spans="1:5" x14ac:dyDescent="0.2">
      <c r="A3438" s="5"/>
      <c r="D3438" s="5"/>
      <c r="E3438" t="str" cm="1">
        <f t="array" ref="E3438">_xlfn.IFS(D3438&gt;1000000,"Unk", D3438 = "", " ", D3438 &lt; 1000000,D3438)</f>
        <v xml:space="preserve"> </v>
      </c>
    </row>
    <row r="3439" spans="1:5" x14ac:dyDescent="0.2">
      <c r="A3439" s="5"/>
      <c r="D3439" s="5"/>
      <c r="E3439" t="str" cm="1">
        <f t="array" ref="E3439">_xlfn.IFS(D3439&gt;1000000,"Unk", D3439 = "", " ", D3439 &lt; 1000000,D3439)</f>
        <v xml:space="preserve"> </v>
      </c>
    </row>
    <row r="3440" spans="1:5" x14ac:dyDescent="0.2">
      <c r="A3440" s="5"/>
      <c r="D3440" s="5"/>
      <c r="E3440" t="str" cm="1">
        <f t="array" ref="E3440">_xlfn.IFS(D3440&gt;1000000,"Unk", D3440 = "", " ", D3440 &lt; 1000000,D3440)</f>
        <v xml:space="preserve"> </v>
      </c>
    </row>
    <row r="3441" spans="1:5" x14ac:dyDescent="0.2">
      <c r="A3441" s="5"/>
      <c r="D3441" s="5"/>
      <c r="E3441" t="str" cm="1">
        <f t="array" ref="E3441">_xlfn.IFS(D3441&gt;1000000,"Unk", D3441 = "", " ", D3441 &lt; 1000000,D3441)</f>
        <v xml:space="preserve"> </v>
      </c>
    </row>
    <row r="3442" spans="1:5" x14ac:dyDescent="0.2">
      <c r="A3442" s="5"/>
      <c r="D3442" s="5"/>
      <c r="E3442" t="str" cm="1">
        <f t="array" ref="E3442">_xlfn.IFS(D3442&gt;1000000,"Unk", D3442 = "", " ", D3442 &lt; 1000000,D3442)</f>
        <v xml:space="preserve"> </v>
      </c>
    </row>
    <row r="3443" spans="1:5" x14ac:dyDescent="0.2">
      <c r="A3443" s="5"/>
      <c r="D3443" s="5"/>
      <c r="E3443" t="str" cm="1">
        <f t="array" ref="E3443">_xlfn.IFS(D3443&gt;1000000,"Unk", D3443 = "", " ", D3443 &lt; 1000000,D3443)</f>
        <v xml:space="preserve"> </v>
      </c>
    </row>
    <row r="3444" spans="1:5" x14ac:dyDescent="0.2">
      <c r="A3444" s="5"/>
      <c r="D3444" s="5"/>
      <c r="E3444" t="str" cm="1">
        <f t="array" ref="E3444">_xlfn.IFS(D3444&gt;1000000,"Unk", D3444 = "", " ", D3444 &lt; 1000000,D3444)</f>
        <v xml:space="preserve"> </v>
      </c>
    </row>
    <row r="3445" spans="1:5" x14ac:dyDescent="0.2">
      <c r="A3445" s="5"/>
      <c r="D3445" s="5"/>
      <c r="E3445" t="str" cm="1">
        <f t="array" ref="E3445">_xlfn.IFS(D3445&gt;1000000,"Unk", D3445 = "", " ", D3445 &lt; 1000000,D3445)</f>
        <v xml:space="preserve"> </v>
      </c>
    </row>
    <row r="3446" spans="1:5" x14ac:dyDescent="0.2">
      <c r="A3446" s="5"/>
      <c r="D3446" s="5"/>
      <c r="E3446" t="str" cm="1">
        <f t="array" ref="E3446">_xlfn.IFS(D3446&gt;1000000,"Unk", D3446 = "", " ", D3446 &lt; 1000000,D3446)</f>
        <v xml:space="preserve"> </v>
      </c>
    </row>
    <row r="3447" spans="1:5" x14ac:dyDescent="0.2">
      <c r="A3447" s="5"/>
      <c r="D3447" s="5"/>
      <c r="E3447" t="str" cm="1">
        <f t="array" ref="E3447">_xlfn.IFS(D3447&gt;1000000,"Unk", D3447 = "", " ", D3447 &lt; 1000000,D3447)</f>
        <v xml:space="preserve"> </v>
      </c>
    </row>
    <row r="3448" spans="1:5" x14ac:dyDescent="0.2">
      <c r="A3448" s="5"/>
      <c r="D3448" s="5"/>
      <c r="E3448" t="str" cm="1">
        <f t="array" ref="E3448">_xlfn.IFS(D3448&gt;1000000,"Unk", D3448 = "", " ", D3448 &lt; 1000000,D3448)</f>
        <v xml:space="preserve"> </v>
      </c>
    </row>
    <row r="3449" spans="1:5" x14ac:dyDescent="0.2">
      <c r="A3449" s="5"/>
      <c r="D3449" s="5"/>
      <c r="E3449" t="str" cm="1">
        <f t="array" ref="E3449">_xlfn.IFS(D3449&gt;1000000,"Unk", D3449 = "", " ", D3449 &lt; 1000000,D3449)</f>
        <v xml:space="preserve"> </v>
      </c>
    </row>
    <row r="3450" spans="1:5" x14ac:dyDescent="0.2">
      <c r="A3450" s="5"/>
      <c r="D3450" s="5"/>
      <c r="E3450" t="str" cm="1">
        <f t="array" ref="E3450">_xlfn.IFS(D3450&gt;1000000,"Unk", D3450 = "", " ", D3450 &lt; 1000000,D3450)</f>
        <v xml:space="preserve"> </v>
      </c>
    </row>
    <row r="3451" spans="1:5" x14ac:dyDescent="0.2">
      <c r="A3451" s="5"/>
      <c r="D3451" s="5"/>
      <c r="E3451" t="str" cm="1">
        <f t="array" ref="E3451">_xlfn.IFS(D3451&gt;1000000,"Unk", D3451 = "", " ", D3451 &lt; 1000000,D3451)</f>
        <v xml:space="preserve"> </v>
      </c>
    </row>
    <row r="3452" spans="1:5" x14ac:dyDescent="0.2">
      <c r="A3452" s="5"/>
      <c r="D3452" s="5"/>
      <c r="E3452" t="str" cm="1">
        <f t="array" ref="E3452">_xlfn.IFS(D3452&gt;1000000,"Unk", D3452 = "", " ", D3452 &lt; 1000000,D3452)</f>
        <v xml:space="preserve"> </v>
      </c>
    </row>
    <row r="3453" spans="1:5" x14ac:dyDescent="0.2">
      <c r="A3453" s="5"/>
      <c r="D3453" s="5"/>
      <c r="E3453" t="str" cm="1">
        <f t="array" ref="E3453">_xlfn.IFS(D3453&gt;1000000,"Unk", D3453 = "", " ", D3453 &lt; 1000000,D3453)</f>
        <v xml:space="preserve"> </v>
      </c>
    </row>
    <row r="3454" spans="1:5" x14ac:dyDescent="0.2">
      <c r="A3454" s="5"/>
      <c r="D3454" s="5"/>
      <c r="E3454" t="str" cm="1">
        <f t="array" ref="E3454">_xlfn.IFS(D3454&gt;1000000,"Unk", D3454 = "", " ", D3454 &lt; 1000000,D3454)</f>
        <v xml:space="preserve"> </v>
      </c>
    </row>
    <row r="3455" spans="1:5" x14ac:dyDescent="0.2">
      <c r="A3455" s="5"/>
      <c r="D3455" s="5"/>
      <c r="E3455" t="str" cm="1">
        <f t="array" ref="E3455">_xlfn.IFS(D3455&gt;1000000,"Unk", D3455 = "", " ", D3455 &lt; 1000000,D3455)</f>
        <v xml:space="preserve"> </v>
      </c>
    </row>
    <row r="3456" spans="1:5" x14ac:dyDescent="0.2">
      <c r="A3456" s="5"/>
      <c r="D3456" s="5"/>
      <c r="E3456" t="str" cm="1">
        <f t="array" ref="E3456">_xlfn.IFS(D3456&gt;1000000,"Unk", D3456 = "", " ", D3456 &lt; 1000000,D3456)</f>
        <v xml:space="preserve"> </v>
      </c>
    </row>
    <row r="3457" spans="1:5" x14ac:dyDescent="0.2">
      <c r="A3457" s="5"/>
      <c r="D3457" s="5"/>
      <c r="E3457" t="str" cm="1">
        <f t="array" ref="E3457">_xlfn.IFS(D3457&gt;1000000,"Unk", D3457 = "", " ", D3457 &lt; 1000000,D3457)</f>
        <v xml:space="preserve"> </v>
      </c>
    </row>
    <row r="3458" spans="1:5" x14ac:dyDescent="0.2">
      <c r="A3458" s="5"/>
      <c r="D3458" s="5"/>
      <c r="E3458" t="str" cm="1">
        <f t="array" ref="E3458">_xlfn.IFS(D3458&gt;1000000,"Unk", D3458 = "", " ", D3458 &lt; 1000000,D3458)</f>
        <v xml:space="preserve"> </v>
      </c>
    </row>
    <row r="3459" spans="1:5" x14ac:dyDescent="0.2">
      <c r="A3459" s="5"/>
      <c r="D3459" s="5"/>
      <c r="E3459" t="str" cm="1">
        <f t="array" ref="E3459">_xlfn.IFS(D3459&gt;1000000,"Unk", D3459 = "", " ", D3459 &lt; 1000000,D3459)</f>
        <v xml:space="preserve"> </v>
      </c>
    </row>
    <row r="3460" spans="1:5" x14ac:dyDescent="0.2">
      <c r="A3460" s="5"/>
      <c r="D3460" s="5"/>
      <c r="E3460" t="str" cm="1">
        <f t="array" ref="E3460">_xlfn.IFS(D3460&gt;1000000,"Unk", D3460 = "", " ", D3460 &lt; 1000000,D3460)</f>
        <v xml:space="preserve"> </v>
      </c>
    </row>
    <row r="3461" spans="1:5" x14ac:dyDescent="0.2">
      <c r="A3461" s="5"/>
      <c r="D3461" s="5"/>
      <c r="E3461" t="str" cm="1">
        <f t="array" ref="E3461">_xlfn.IFS(D3461&gt;1000000,"Unk", D3461 = "", " ", D3461 &lt; 1000000,D3461)</f>
        <v xml:space="preserve"> </v>
      </c>
    </row>
    <row r="3462" spans="1:5" x14ac:dyDescent="0.2">
      <c r="A3462" s="5"/>
      <c r="D3462" s="5"/>
      <c r="E3462" t="str" cm="1">
        <f t="array" ref="E3462">_xlfn.IFS(D3462&gt;1000000,"Unk", D3462 = "", " ", D3462 &lt; 1000000,D3462)</f>
        <v xml:space="preserve"> </v>
      </c>
    </row>
    <row r="3463" spans="1:5" x14ac:dyDescent="0.2">
      <c r="A3463" s="5"/>
      <c r="D3463" s="5"/>
      <c r="E3463" t="str" cm="1">
        <f t="array" ref="E3463">_xlfn.IFS(D3463&gt;1000000,"Unk", D3463 = "", " ", D3463 &lt; 1000000,D3463)</f>
        <v xml:space="preserve"> </v>
      </c>
    </row>
    <row r="3464" spans="1:5" x14ac:dyDescent="0.2">
      <c r="A3464" s="5"/>
      <c r="D3464" s="5"/>
      <c r="E3464" t="str" cm="1">
        <f t="array" ref="E3464">_xlfn.IFS(D3464&gt;1000000,"Unk", D3464 = "", " ", D3464 &lt; 1000000,D3464)</f>
        <v xml:space="preserve"> </v>
      </c>
    </row>
    <row r="3465" spans="1:5" x14ac:dyDescent="0.2">
      <c r="A3465" s="5"/>
      <c r="D3465" s="5"/>
      <c r="E3465" t="str" cm="1">
        <f t="array" ref="E3465">_xlfn.IFS(D3465&gt;1000000,"Unk", D3465 = "", " ", D3465 &lt; 1000000,D3465)</f>
        <v xml:space="preserve"> </v>
      </c>
    </row>
    <row r="3466" spans="1:5" x14ac:dyDescent="0.2">
      <c r="A3466" s="5"/>
      <c r="D3466" s="5"/>
      <c r="E3466" t="str" cm="1">
        <f t="array" ref="E3466">_xlfn.IFS(D3466&gt;1000000,"Unk", D3466 = "", " ", D3466 &lt; 1000000,D3466)</f>
        <v xml:space="preserve"> </v>
      </c>
    </row>
    <row r="3467" spans="1:5" x14ac:dyDescent="0.2">
      <c r="A3467" s="5"/>
      <c r="D3467" s="5"/>
      <c r="E3467" t="str" cm="1">
        <f t="array" ref="E3467">_xlfn.IFS(D3467&gt;1000000,"Unk", D3467 = "", " ", D3467 &lt; 1000000,D3467)</f>
        <v xml:space="preserve"> </v>
      </c>
    </row>
    <row r="3468" spans="1:5" x14ac:dyDescent="0.2">
      <c r="A3468" s="5"/>
      <c r="D3468" s="5"/>
      <c r="E3468" t="str" cm="1">
        <f t="array" ref="E3468">_xlfn.IFS(D3468&gt;1000000,"Unk", D3468 = "", " ", D3468 &lt; 1000000,D3468)</f>
        <v xml:space="preserve"> </v>
      </c>
    </row>
    <row r="3469" spans="1:5" x14ac:dyDescent="0.2">
      <c r="A3469" s="5"/>
      <c r="D3469" s="5"/>
      <c r="E3469" t="str" cm="1">
        <f t="array" ref="E3469">_xlfn.IFS(D3469&gt;1000000,"Unk", D3469 = "", " ", D3469 &lt; 1000000,D3469)</f>
        <v xml:space="preserve"> </v>
      </c>
    </row>
    <row r="3470" spans="1:5" x14ac:dyDescent="0.2">
      <c r="A3470" s="5"/>
      <c r="D3470" s="5"/>
      <c r="E3470" t="str" cm="1">
        <f t="array" ref="E3470">_xlfn.IFS(D3470&gt;1000000,"Unk", D3470 = "", " ", D3470 &lt; 1000000,D3470)</f>
        <v xml:space="preserve"> </v>
      </c>
    </row>
    <row r="3471" spans="1:5" x14ac:dyDescent="0.2">
      <c r="A3471" s="5"/>
      <c r="D3471" s="5"/>
      <c r="E3471" t="str" cm="1">
        <f t="array" ref="E3471">_xlfn.IFS(D3471&gt;1000000,"Unk", D3471 = "", " ", D3471 &lt; 1000000,D3471)</f>
        <v xml:space="preserve"> </v>
      </c>
    </row>
    <row r="3472" spans="1:5" x14ac:dyDescent="0.2">
      <c r="A3472" s="5"/>
      <c r="D3472" s="5"/>
      <c r="E3472" t="str" cm="1">
        <f t="array" ref="E3472">_xlfn.IFS(D3472&gt;1000000,"Unk", D3472 = "", " ", D3472 &lt; 1000000,D3472)</f>
        <v xml:space="preserve"> </v>
      </c>
    </row>
    <row r="3473" spans="1:5" x14ac:dyDescent="0.2">
      <c r="A3473" s="5"/>
      <c r="D3473" s="5"/>
      <c r="E3473" t="str" cm="1">
        <f t="array" ref="E3473">_xlfn.IFS(D3473&gt;1000000,"Unk", D3473 = "", " ", D3473 &lt; 1000000,D3473)</f>
        <v xml:space="preserve"> </v>
      </c>
    </row>
    <row r="3474" spans="1:5" x14ac:dyDescent="0.2">
      <c r="A3474" s="5"/>
      <c r="D3474" s="5"/>
      <c r="E3474" t="str" cm="1">
        <f t="array" ref="E3474">_xlfn.IFS(D3474&gt;1000000,"Unk", D3474 = "", " ", D3474 &lt; 1000000,D3474)</f>
        <v xml:space="preserve"> </v>
      </c>
    </row>
    <row r="3475" spans="1:5" x14ac:dyDescent="0.2">
      <c r="A3475" s="5"/>
      <c r="D3475" s="5"/>
      <c r="E3475" t="str" cm="1">
        <f t="array" ref="E3475">_xlfn.IFS(D3475&gt;1000000,"Unk", D3475 = "", " ", D3475 &lt; 1000000,D3475)</f>
        <v xml:space="preserve"> </v>
      </c>
    </row>
    <row r="3476" spans="1:5" x14ac:dyDescent="0.2">
      <c r="A3476" s="5"/>
      <c r="D3476" s="5"/>
      <c r="E3476" t="str" cm="1">
        <f t="array" ref="E3476">_xlfn.IFS(D3476&gt;1000000,"Unk", D3476 = "", " ", D3476 &lt; 1000000,D3476)</f>
        <v xml:space="preserve"> </v>
      </c>
    </row>
    <row r="3477" spans="1:5" x14ac:dyDescent="0.2">
      <c r="A3477" s="5"/>
      <c r="D3477" s="5"/>
      <c r="E3477" t="str" cm="1">
        <f t="array" ref="E3477">_xlfn.IFS(D3477&gt;1000000,"Unk", D3477 = "", " ", D3477 &lt; 1000000,D3477)</f>
        <v xml:space="preserve"> </v>
      </c>
    </row>
    <row r="3478" spans="1:5" x14ac:dyDescent="0.2">
      <c r="A3478" s="5"/>
      <c r="D3478" s="5"/>
      <c r="E3478" t="str" cm="1">
        <f t="array" ref="E3478">_xlfn.IFS(D3478&gt;1000000,"Unk", D3478 = "", " ", D3478 &lt; 1000000,D3478)</f>
        <v xml:space="preserve"> </v>
      </c>
    </row>
    <row r="3479" spans="1:5" x14ac:dyDescent="0.2">
      <c r="A3479" s="5"/>
      <c r="D3479" s="5"/>
      <c r="E3479" t="str" cm="1">
        <f t="array" ref="E3479">_xlfn.IFS(D3479&gt;1000000,"Unk", D3479 = "", " ", D3479 &lt; 1000000,D3479)</f>
        <v xml:space="preserve"> </v>
      </c>
    </row>
    <row r="3480" spans="1:5" x14ac:dyDescent="0.2">
      <c r="A3480" s="5"/>
      <c r="D3480" s="5"/>
      <c r="E3480" t="str" cm="1">
        <f t="array" ref="E3480">_xlfn.IFS(D3480&gt;1000000,"Unk", D3480 = "", " ", D3480 &lt; 1000000,D3480)</f>
        <v xml:space="preserve"> </v>
      </c>
    </row>
    <row r="3481" spans="1:5" x14ac:dyDescent="0.2">
      <c r="A3481" s="5"/>
      <c r="D3481" s="5"/>
      <c r="E3481" t="str" cm="1">
        <f t="array" ref="E3481">_xlfn.IFS(D3481&gt;1000000,"Unk", D3481 = "", " ", D3481 &lt; 1000000,D3481)</f>
        <v xml:space="preserve"> </v>
      </c>
    </row>
    <row r="3482" spans="1:5" x14ac:dyDescent="0.2">
      <c r="A3482" s="5"/>
      <c r="D3482" s="5"/>
      <c r="E3482" t="str" cm="1">
        <f t="array" ref="E3482">_xlfn.IFS(D3482&gt;1000000,"Unk", D3482 = "", " ", D3482 &lt; 1000000,D3482)</f>
        <v xml:space="preserve"> </v>
      </c>
    </row>
    <row r="3483" spans="1:5" x14ac:dyDescent="0.2">
      <c r="A3483" s="5"/>
      <c r="D3483" s="5"/>
      <c r="E3483" t="str" cm="1">
        <f t="array" ref="E3483">_xlfn.IFS(D3483&gt;1000000,"Unk", D3483 = "", " ", D3483 &lt; 1000000,D3483)</f>
        <v xml:space="preserve"> </v>
      </c>
    </row>
    <row r="3484" spans="1:5" x14ac:dyDescent="0.2">
      <c r="A3484" s="5"/>
      <c r="D3484" s="5"/>
      <c r="E3484" t="str" cm="1">
        <f t="array" ref="E3484">_xlfn.IFS(D3484&gt;1000000,"Unk", D3484 = "", " ", D3484 &lt; 1000000,D3484)</f>
        <v xml:space="preserve"> </v>
      </c>
    </row>
    <row r="3485" spans="1:5" x14ac:dyDescent="0.2">
      <c r="A3485" s="5"/>
      <c r="D3485" s="5"/>
      <c r="E3485" t="str" cm="1">
        <f t="array" ref="E3485">_xlfn.IFS(D3485&gt;1000000,"Unk", D3485 = "", " ", D3485 &lt; 1000000,D3485)</f>
        <v xml:space="preserve"> </v>
      </c>
    </row>
    <row r="3486" spans="1:5" x14ac:dyDescent="0.2">
      <c r="A3486" s="5"/>
      <c r="D3486" s="5"/>
      <c r="E3486" t="str" cm="1">
        <f t="array" ref="E3486">_xlfn.IFS(D3486&gt;1000000,"Unk", D3486 = "", " ", D3486 &lt; 1000000,D3486)</f>
        <v xml:space="preserve"> </v>
      </c>
    </row>
    <row r="3487" spans="1:5" x14ac:dyDescent="0.2">
      <c r="A3487" s="5"/>
      <c r="D3487" s="5"/>
      <c r="E3487" t="str" cm="1">
        <f t="array" ref="E3487">_xlfn.IFS(D3487&gt;1000000,"Unk", D3487 = "", " ", D3487 &lt; 1000000,D3487)</f>
        <v xml:space="preserve"> </v>
      </c>
    </row>
    <row r="3488" spans="1:5" x14ac:dyDescent="0.2">
      <c r="A3488" s="5"/>
      <c r="D3488" s="5"/>
      <c r="E3488" t="str" cm="1">
        <f t="array" ref="E3488">_xlfn.IFS(D3488&gt;1000000,"Unk", D3488 = "", " ", D3488 &lt; 1000000,D3488)</f>
        <v xml:space="preserve"> </v>
      </c>
    </row>
    <row r="3489" spans="1:5" x14ac:dyDescent="0.2">
      <c r="A3489" s="5"/>
      <c r="D3489" s="5"/>
      <c r="E3489" t="str" cm="1">
        <f t="array" ref="E3489">_xlfn.IFS(D3489&gt;1000000,"Unk", D3489 = "", " ", D3489 &lt; 1000000,D3489)</f>
        <v xml:space="preserve"> </v>
      </c>
    </row>
    <row r="3490" spans="1:5" x14ac:dyDescent="0.2">
      <c r="A3490" s="5"/>
      <c r="D3490" s="5"/>
      <c r="E3490" t="str" cm="1">
        <f t="array" ref="E3490">_xlfn.IFS(D3490&gt;1000000,"Unk", D3490 = "", " ", D3490 &lt; 1000000,D3490)</f>
        <v xml:space="preserve"> </v>
      </c>
    </row>
    <row r="3491" spans="1:5" x14ac:dyDescent="0.2">
      <c r="A3491" s="5"/>
      <c r="D3491" s="5"/>
      <c r="E3491" t="str" cm="1">
        <f t="array" ref="E3491">_xlfn.IFS(D3491&gt;1000000,"Unk", D3491 = "", " ", D3491 &lt; 1000000,D3491)</f>
        <v xml:space="preserve"> </v>
      </c>
    </row>
    <row r="3492" spans="1:5" x14ac:dyDescent="0.2">
      <c r="A3492" s="5"/>
      <c r="D3492" s="5"/>
      <c r="E3492" t="str" cm="1">
        <f t="array" ref="E3492">_xlfn.IFS(D3492&gt;1000000,"Unk", D3492 = "", " ", D3492 &lt; 1000000,D3492)</f>
        <v xml:space="preserve"> </v>
      </c>
    </row>
    <row r="3493" spans="1:5" x14ac:dyDescent="0.2">
      <c r="A3493" s="5"/>
      <c r="D3493" s="5"/>
      <c r="E3493" t="str" cm="1">
        <f t="array" ref="E3493">_xlfn.IFS(D3493&gt;1000000,"Unk", D3493 = "", " ", D3493 &lt; 1000000,D3493)</f>
        <v xml:space="preserve"> </v>
      </c>
    </row>
    <row r="3494" spans="1:5" x14ac:dyDescent="0.2">
      <c r="A3494" s="5"/>
      <c r="D3494" s="5"/>
      <c r="E3494" t="str" cm="1">
        <f t="array" ref="E3494">_xlfn.IFS(D3494&gt;1000000,"Unk", D3494 = "", " ", D3494 &lt; 1000000,D3494)</f>
        <v xml:space="preserve"> </v>
      </c>
    </row>
    <row r="3495" spans="1:5" x14ac:dyDescent="0.2">
      <c r="A3495" s="5"/>
      <c r="D3495" s="5"/>
      <c r="E3495" t="str" cm="1">
        <f t="array" ref="E3495">_xlfn.IFS(D3495&gt;1000000,"Unk", D3495 = "", " ", D3495 &lt; 1000000,D3495)</f>
        <v xml:space="preserve"> </v>
      </c>
    </row>
    <row r="3496" spans="1:5" x14ac:dyDescent="0.2">
      <c r="A3496" s="5"/>
      <c r="D3496" s="5"/>
      <c r="E3496" t="str" cm="1">
        <f t="array" ref="E3496">_xlfn.IFS(D3496&gt;1000000,"Unk", D3496 = "", " ", D3496 &lt; 1000000,D3496)</f>
        <v xml:space="preserve"> </v>
      </c>
    </row>
    <row r="3497" spans="1:5" x14ac:dyDescent="0.2">
      <c r="A3497" s="5"/>
      <c r="D3497" s="5"/>
      <c r="E3497" t="str" cm="1">
        <f t="array" ref="E3497">_xlfn.IFS(D3497&gt;1000000,"Unk", D3497 = "", " ", D3497 &lt; 1000000,D3497)</f>
        <v xml:space="preserve"> </v>
      </c>
    </row>
    <row r="3498" spans="1:5" x14ac:dyDescent="0.2">
      <c r="A3498" s="5"/>
      <c r="D3498" s="5"/>
      <c r="E3498" t="str" cm="1">
        <f t="array" ref="E3498">_xlfn.IFS(D3498&gt;1000000,"Unk", D3498 = "", " ", D3498 &lt; 1000000,D3498)</f>
        <v xml:space="preserve"> </v>
      </c>
    </row>
    <row r="3499" spans="1:5" x14ac:dyDescent="0.2">
      <c r="A3499" s="5"/>
      <c r="D3499" s="5"/>
      <c r="E3499" t="str" cm="1">
        <f t="array" ref="E3499">_xlfn.IFS(D3499&gt;1000000,"Unk", D3499 = "", " ", D3499 &lt; 1000000,D3499)</f>
        <v xml:space="preserve"> </v>
      </c>
    </row>
    <row r="3500" spans="1:5" x14ac:dyDescent="0.2">
      <c r="A3500" s="5"/>
      <c r="D3500" s="5"/>
      <c r="E3500" t="str" cm="1">
        <f t="array" ref="E3500">_xlfn.IFS(D3500&gt;1000000,"Unk", D3500 = "", " ", D3500 &lt; 1000000,D3500)</f>
        <v xml:space="preserve"> </v>
      </c>
    </row>
    <row r="3501" spans="1:5" x14ac:dyDescent="0.2">
      <c r="A3501" s="5"/>
      <c r="D3501" s="5"/>
      <c r="E3501" t="str" cm="1">
        <f t="array" ref="E3501">_xlfn.IFS(D3501&gt;1000000,"Unk", D3501 = "", " ", D3501 &lt; 1000000,D3501)</f>
        <v xml:space="preserve"> </v>
      </c>
    </row>
    <row r="3502" spans="1:5" x14ac:dyDescent="0.2">
      <c r="A3502" s="5"/>
      <c r="D3502" s="5"/>
      <c r="E3502" t="str" cm="1">
        <f t="array" ref="E3502">_xlfn.IFS(D3502&gt;1000000,"Unk", D3502 = "", " ", D3502 &lt; 1000000,D3502)</f>
        <v xml:space="preserve"> </v>
      </c>
    </row>
    <row r="3503" spans="1:5" x14ac:dyDescent="0.2">
      <c r="A3503" s="5"/>
      <c r="D3503" s="5"/>
      <c r="E3503" t="str" cm="1">
        <f t="array" ref="E3503">_xlfn.IFS(D3503&gt;1000000,"Unk", D3503 = "", " ", D3503 &lt; 1000000,D3503)</f>
        <v xml:space="preserve"> </v>
      </c>
    </row>
    <row r="3504" spans="1:5" x14ac:dyDescent="0.2">
      <c r="A3504" s="5"/>
      <c r="D3504" s="5"/>
      <c r="E3504" t="str" cm="1">
        <f t="array" ref="E3504">_xlfn.IFS(D3504&gt;1000000,"Unk", D3504 = "", " ", D3504 &lt; 1000000,D3504)</f>
        <v xml:space="preserve"> </v>
      </c>
    </row>
    <row r="3505" spans="1:5" x14ac:dyDescent="0.2">
      <c r="A3505" s="5"/>
      <c r="D3505" s="5"/>
      <c r="E3505" t="str" cm="1">
        <f t="array" ref="E3505">_xlfn.IFS(D3505&gt;1000000,"Unk", D3505 = "", " ", D3505 &lt; 1000000,D3505)</f>
        <v xml:space="preserve"> </v>
      </c>
    </row>
    <row r="3506" spans="1:5" x14ac:dyDescent="0.2">
      <c r="A3506" s="5"/>
      <c r="D3506" s="5"/>
      <c r="E3506" t="str" cm="1">
        <f t="array" ref="E3506">_xlfn.IFS(D3506&gt;1000000,"Unk", D3506 = "", " ", D3506 &lt; 1000000,D3506)</f>
        <v xml:space="preserve"> </v>
      </c>
    </row>
    <row r="3507" spans="1:5" x14ac:dyDescent="0.2">
      <c r="A3507" s="5"/>
      <c r="D3507" s="5"/>
      <c r="E3507" t="str" cm="1">
        <f t="array" ref="E3507">_xlfn.IFS(D3507&gt;1000000,"Unk", D3507 = "", " ", D3507 &lt; 1000000,D3507)</f>
        <v xml:space="preserve"> </v>
      </c>
    </row>
    <row r="3508" spans="1:5" x14ac:dyDescent="0.2">
      <c r="A3508" s="5"/>
      <c r="D3508" s="5"/>
      <c r="E3508" t="str" cm="1">
        <f t="array" ref="E3508">_xlfn.IFS(D3508&gt;1000000,"Unk", D3508 = "", " ", D3508 &lt; 1000000,D3508)</f>
        <v xml:space="preserve"> </v>
      </c>
    </row>
    <row r="3509" spans="1:5" x14ac:dyDescent="0.2">
      <c r="A3509" s="5"/>
      <c r="D3509" s="5"/>
      <c r="E3509" t="str" cm="1">
        <f t="array" ref="E3509">_xlfn.IFS(D3509&gt;1000000,"Unk", D3509 = "", " ", D3509 &lt; 1000000,D3509)</f>
        <v xml:space="preserve"> </v>
      </c>
    </row>
    <row r="3510" spans="1:5" x14ac:dyDescent="0.2">
      <c r="A3510" s="5"/>
      <c r="D3510" s="5"/>
      <c r="E3510" t="str" cm="1">
        <f t="array" ref="E3510">_xlfn.IFS(D3510&gt;1000000,"Unk", D3510 = "", " ", D3510 &lt; 1000000,D3510)</f>
        <v xml:space="preserve"> </v>
      </c>
    </row>
    <row r="3511" spans="1:5" x14ac:dyDescent="0.2">
      <c r="A3511" s="5"/>
      <c r="D3511" s="5"/>
      <c r="E3511" t="str" cm="1">
        <f t="array" ref="E3511">_xlfn.IFS(D3511&gt;1000000,"Unk", D3511 = "", " ", D3511 &lt; 1000000,D3511)</f>
        <v xml:space="preserve"> </v>
      </c>
    </row>
    <row r="3512" spans="1:5" x14ac:dyDescent="0.2">
      <c r="A3512" s="5"/>
      <c r="D3512" s="5"/>
      <c r="E3512" t="str" cm="1">
        <f t="array" ref="E3512">_xlfn.IFS(D3512&gt;1000000,"Unk", D3512 = "", " ", D3512 &lt; 1000000,D3512)</f>
        <v xml:space="preserve"> </v>
      </c>
    </row>
    <row r="3513" spans="1:5" x14ac:dyDescent="0.2">
      <c r="A3513" s="5"/>
      <c r="D3513" s="5"/>
      <c r="E3513" t="str" cm="1">
        <f t="array" ref="E3513">_xlfn.IFS(D3513&gt;1000000,"Unk", D3513 = "", " ", D3513 &lt; 1000000,D3513)</f>
        <v xml:space="preserve"> </v>
      </c>
    </row>
    <row r="3514" spans="1:5" x14ac:dyDescent="0.2">
      <c r="A3514" s="5"/>
      <c r="D3514" s="5"/>
      <c r="E3514" t="str" cm="1">
        <f t="array" ref="E3514">_xlfn.IFS(D3514&gt;1000000,"Unk", D3514 = "", " ", D3514 &lt; 1000000,D3514)</f>
        <v xml:space="preserve"> </v>
      </c>
    </row>
    <row r="3515" spans="1:5" x14ac:dyDescent="0.2">
      <c r="A3515" s="5"/>
      <c r="D3515" s="5"/>
      <c r="E3515" t="str" cm="1">
        <f t="array" ref="E3515">_xlfn.IFS(D3515&gt;1000000,"Unk", D3515 = "", " ", D3515 &lt; 1000000,D3515)</f>
        <v xml:space="preserve"> </v>
      </c>
    </row>
    <row r="3516" spans="1:5" x14ac:dyDescent="0.2">
      <c r="A3516" s="5"/>
      <c r="D3516" s="5"/>
      <c r="E3516" t="str" cm="1">
        <f t="array" ref="E3516">_xlfn.IFS(D3516&gt;1000000,"Unk", D3516 = "", " ", D3516 &lt; 1000000,D3516)</f>
        <v xml:space="preserve"> </v>
      </c>
    </row>
    <row r="3517" spans="1:5" x14ac:dyDescent="0.2">
      <c r="A3517" s="5"/>
      <c r="D3517" s="5"/>
      <c r="E3517" t="str" cm="1">
        <f t="array" ref="E3517">_xlfn.IFS(D3517&gt;1000000,"Unk", D3517 = "", " ", D3517 &lt; 1000000,D3517)</f>
        <v xml:space="preserve"> </v>
      </c>
    </row>
    <row r="3518" spans="1:5" x14ac:dyDescent="0.2">
      <c r="A3518" s="5"/>
      <c r="D3518" s="5"/>
      <c r="E3518" t="str" cm="1">
        <f t="array" ref="E3518">_xlfn.IFS(D3518&gt;1000000,"Unk", D3518 = "", " ", D3518 &lt; 1000000,D3518)</f>
        <v xml:space="preserve"> </v>
      </c>
    </row>
    <row r="3519" spans="1:5" x14ac:dyDescent="0.2">
      <c r="A3519" s="5"/>
      <c r="D3519" s="5"/>
      <c r="E3519" t="str" cm="1">
        <f t="array" ref="E3519">_xlfn.IFS(D3519&gt;1000000,"Unk", D3519 = "", " ", D3519 &lt; 1000000,D3519)</f>
        <v xml:space="preserve"> </v>
      </c>
    </row>
    <row r="3520" spans="1:5" x14ac:dyDescent="0.2">
      <c r="A3520" s="5"/>
      <c r="D3520" s="5"/>
      <c r="E3520" t="str" cm="1">
        <f t="array" ref="E3520">_xlfn.IFS(D3520&gt;1000000,"Unk", D3520 = "", " ", D3520 &lt; 1000000,D3520)</f>
        <v xml:space="preserve"> </v>
      </c>
    </row>
    <row r="3521" spans="1:5" x14ac:dyDescent="0.2">
      <c r="A3521" s="5"/>
      <c r="D3521" s="5"/>
      <c r="E3521" t="str" cm="1">
        <f t="array" ref="E3521">_xlfn.IFS(D3521&gt;1000000,"Unk", D3521 = "", " ", D3521 &lt; 1000000,D3521)</f>
        <v xml:space="preserve"> </v>
      </c>
    </row>
    <row r="3522" spans="1:5" x14ac:dyDescent="0.2">
      <c r="A3522" s="5"/>
      <c r="D3522" s="5"/>
      <c r="E3522" t="str" cm="1">
        <f t="array" ref="E3522">_xlfn.IFS(D3522&gt;1000000,"Unk", D3522 = "", " ", D3522 &lt; 1000000,D3522)</f>
        <v xml:space="preserve"> </v>
      </c>
    </row>
    <row r="3523" spans="1:5" x14ac:dyDescent="0.2">
      <c r="A3523" s="5"/>
      <c r="D3523" s="5"/>
      <c r="E3523" t="str" cm="1">
        <f t="array" ref="E3523">_xlfn.IFS(D3523&gt;1000000,"Unk", D3523 = "", " ", D3523 &lt; 1000000,D3523)</f>
        <v xml:space="preserve"> </v>
      </c>
    </row>
    <row r="3524" spans="1:5" x14ac:dyDescent="0.2">
      <c r="A3524" s="5"/>
      <c r="D3524" s="5"/>
      <c r="E3524" t="str" cm="1">
        <f t="array" ref="E3524">_xlfn.IFS(D3524&gt;1000000,"Unk", D3524 = "", " ", D3524 &lt; 1000000,D3524)</f>
        <v xml:space="preserve"> </v>
      </c>
    </row>
    <row r="3525" spans="1:5" x14ac:dyDescent="0.2">
      <c r="A3525" s="5"/>
      <c r="D3525" s="5"/>
      <c r="E3525" t="str" cm="1">
        <f t="array" ref="E3525">_xlfn.IFS(D3525&gt;1000000,"Unk", D3525 = "", " ", D3525 &lt; 1000000,D3525)</f>
        <v xml:space="preserve"> </v>
      </c>
    </row>
    <row r="3526" spans="1:5" x14ac:dyDescent="0.2">
      <c r="A3526" s="5"/>
      <c r="D3526" s="5"/>
      <c r="E3526" t="str" cm="1">
        <f t="array" ref="E3526">_xlfn.IFS(D3526&gt;1000000,"Unk", D3526 = "", " ", D3526 &lt; 1000000,D3526)</f>
        <v xml:space="preserve"> </v>
      </c>
    </row>
    <row r="3527" spans="1:5" x14ac:dyDescent="0.2">
      <c r="A3527" s="5"/>
      <c r="D3527" s="5"/>
      <c r="E3527" t="str" cm="1">
        <f t="array" ref="E3527">_xlfn.IFS(D3527&gt;1000000,"Unk", D3527 = "", " ", D3527 &lt; 1000000,D3527)</f>
        <v xml:space="preserve"> </v>
      </c>
    </row>
    <row r="3528" spans="1:5" x14ac:dyDescent="0.2">
      <c r="A3528" s="5"/>
      <c r="D3528" s="5"/>
      <c r="E3528" t="str" cm="1">
        <f t="array" ref="E3528">_xlfn.IFS(D3528&gt;1000000,"Unk", D3528 = "", " ", D3528 &lt; 1000000,D3528)</f>
        <v xml:space="preserve"> </v>
      </c>
    </row>
    <row r="3529" spans="1:5" x14ac:dyDescent="0.2">
      <c r="A3529" s="5"/>
      <c r="D3529" s="5"/>
      <c r="E3529" t="str" cm="1">
        <f t="array" ref="E3529">_xlfn.IFS(D3529&gt;1000000,"Unk", D3529 = "", " ", D3529 &lt; 1000000,D3529)</f>
        <v xml:space="preserve"> </v>
      </c>
    </row>
    <row r="3530" spans="1:5" x14ac:dyDescent="0.2">
      <c r="A3530" s="5"/>
      <c r="D3530" s="5"/>
      <c r="E3530" t="str" cm="1">
        <f t="array" ref="E3530">_xlfn.IFS(D3530&gt;1000000,"Unk", D3530 = "", " ", D3530 &lt; 1000000,D3530)</f>
        <v xml:space="preserve"> </v>
      </c>
    </row>
    <row r="3531" spans="1:5" x14ac:dyDescent="0.2">
      <c r="A3531" s="5"/>
      <c r="D3531" s="5"/>
      <c r="E3531" t="str" cm="1">
        <f t="array" ref="E3531">_xlfn.IFS(D3531&gt;1000000,"Unk", D3531 = "", " ", D3531 &lt; 1000000,D3531)</f>
        <v xml:space="preserve"> </v>
      </c>
    </row>
    <row r="3532" spans="1:5" x14ac:dyDescent="0.2">
      <c r="A3532" s="5"/>
      <c r="D3532" s="5"/>
      <c r="E3532" t="str" cm="1">
        <f t="array" ref="E3532">_xlfn.IFS(D3532&gt;1000000,"Unk", D3532 = "", " ", D3532 &lt; 1000000,D3532)</f>
        <v xml:space="preserve"> </v>
      </c>
    </row>
    <row r="3533" spans="1:5" x14ac:dyDescent="0.2">
      <c r="A3533" s="5"/>
      <c r="D3533" s="5"/>
      <c r="E3533" t="str" cm="1">
        <f t="array" ref="E3533">_xlfn.IFS(D3533&gt;1000000,"Unk", D3533 = "", " ", D3533 &lt; 1000000,D3533)</f>
        <v xml:space="preserve"> </v>
      </c>
    </row>
    <row r="3534" spans="1:5" x14ac:dyDescent="0.2">
      <c r="A3534" s="5"/>
      <c r="D3534" s="5"/>
      <c r="E3534" t="str" cm="1">
        <f t="array" ref="E3534">_xlfn.IFS(D3534&gt;1000000,"Unk", D3534 = "", " ", D3534 &lt; 1000000,D3534)</f>
        <v xml:space="preserve"> </v>
      </c>
    </row>
    <row r="3535" spans="1:5" x14ac:dyDescent="0.2">
      <c r="A3535" s="5"/>
      <c r="D3535" s="5"/>
      <c r="E3535" t="str" cm="1">
        <f t="array" ref="E3535">_xlfn.IFS(D3535&gt;1000000,"Unk", D3535 = "", " ", D3535 &lt; 1000000,D3535)</f>
        <v xml:space="preserve"> </v>
      </c>
    </row>
    <row r="3536" spans="1:5" x14ac:dyDescent="0.2">
      <c r="A3536" s="5"/>
      <c r="D3536" s="5"/>
      <c r="E3536" t="str" cm="1">
        <f t="array" ref="E3536">_xlfn.IFS(D3536&gt;1000000,"Unk", D3536 = "", " ", D3536 &lt; 1000000,D3536)</f>
        <v xml:space="preserve"> </v>
      </c>
    </row>
    <row r="3537" spans="1:5" x14ac:dyDescent="0.2">
      <c r="A3537" s="5"/>
      <c r="D3537" s="5"/>
      <c r="E3537" t="str" cm="1">
        <f t="array" ref="E3537">_xlfn.IFS(D3537&gt;1000000,"Unk", D3537 = "", " ", D3537 &lt; 1000000,D3537)</f>
        <v xml:space="preserve"> </v>
      </c>
    </row>
    <row r="3538" spans="1:5" x14ac:dyDescent="0.2">
      <c r="A3538" s="5"/>
      <c r="D3538" s="5"/>
      <c r="E3538" t="str" cm="1">
        <f t="array" ref="E3538">_xlfn.IFS(D3538&gt;1000000,"Unk", D3538 = "", " ", D3538 &lt; 1000000,D3538)</f>
        <v xml:space="preserve"> </v>
      </c>
    </row>
    <row r="3539" spans="1:5" x14ac:dyDescent="0.2">
      <c r="A3539" s="5"/>
      <c r="D3539" s="5"/>
      <c r="E3539" t="str" cm="1">
        <f t="array" ref="E3539">_xlfn.IFS(D3539&gt;1000000,"Unk", D3539 = "", " ", D3539 &lt; 1000000,D3539)</f>
        <v xml:space="preserve"> </v>
      </c>
    </row>
    <row r="3540" spans="1:5" x14ac:dyDescent="0.2">
      <c r="A3540" s="5"/>
      <c r="D3540" s="5"/>
      <c r="E3540" t="str" cm="1">
        <f t="array" ref="E3540">_xlfn.IFS(D3540&gt;1000000,"Unk", D3540 = "", " ", D3540 &lt; 1000000,D3540)</f>
        <v xml:space="preserve"> </v>
      </c>
    </row>
    <row r="3541" spans="1:5" x14ac:dyDescent="0.2">
      <c r="A3541" s="5"/>
      <c r="D3541" s="5"/>
      <c r="E3541" t="str" cm="1">
        <f t="array" ref="E3541">_xlfn.IFS(D3541&gt;1000000,"Unk", D3541 = "", " ", D3541 &lt; 1000000,D3541)</f>
        <v xml:space="preserve"> </v>
      </c>
    </row>
    <row r="3542" spans="1:5" x14ac:dyDescent="0.2">
      <c r="A3542" s="5"/>
      <c r="D3542" s="5"/>
      <c r="E3542" t="str" cm="1">
        <f t="array" ref="E3542">_xlfn.IFS(D3542&gt;1000000,"Unk", D3542 = "", " ", D3542 &lt; 1000000,D3542)</f>
        <v xml:space="preserve"> </v>
      </c>
    </row>
    <row r="3543" spans="1:5" x14ac:dyDescent="0.2">
      <c r="A3543" s="5"/>
      <c r="D3543" s="5"/>
      <c r="E3543" t="str" cm="1">
        <f t="array" ref="E3543">_xlfn.IFS(D3543&gt;1000000,"Unk", D3543 = "", " ", D3543 &lt; 1000000,D3543)</f>
        <v xml:space="preserve"> </v>
      </c>
    </row>
    <row r="3544" spans="1:5" x14ac:dyDescent="0.2">
      <c r="A3544" s="5"/>
      <c r="D3544" s="5"/>
      <c r="E3544" t="str" cm="1">
        <f t="array" ref="E3544">_xlfn.IFS(D3544&gt;1000000,"Unk", D3544 = "", " ", D3544 &lt; 1000000,D3544)</f>
        <v xml:space="preserve"> </v>
      </c>
    </row>
    <row r="3545" spans="1:5" x14ac:dyDescent="0.2">
      <c r="A3545" s="5"/>
      <c r="D3545" s="5"/>
      <c r="E3545" t="str" cm="1">
        <f t="array" ref="E3545">_xlfn.IFS(D3545&gt;1000000,"Unk", D3545 = "", " ", D3545 &lt; 1000000,D3545)</f>
        <v xml:space="preserve"> </v>
      </c>
    </row>
    <row r="3546" spans="1:5" x14ac:dyDescent="0.2">
      <c r="A3546" s="5"/>
      <c r="D3546" s="5"/>
      <c r="E3546" t="str" cm="1">
        <f t="array" ref="E3546">_xlfn.IFS(D3546&gt;1000000,"Unk", D3546 = "", " ", D3546 &lt; 1000000,D3546)</f>
        <v xml:space="preserve"> </v>
      </c>
    </row>
    <row r="3547" spans="1:5" x14ac:dyDescent="0.2">
      <c r="A3547" s="5"/>
      <c r="D3547" s="5"/>
      <c r="E3547" t="str" cm="1">
        <f t="array" ref="E3547">_xlfn.IFS(D3547&gt;1000000,"Unk", D3547 = "", " ", D3547 &lt; 1000000,D3547)</f>
        <v xml:space="preserve"> </v>
      </c>
    </row>
    <row r="3548" spans="1:5" x14ac:dyDescent="0.2">
      <c r="A3548" s="5"/>
      <c r="D3548" s="5"/>
      <c r="E3548" t="str" cm="1">
        <f t="array" ref="E3548">_xlfn.IFS(D3548&gt;1000000,"Unk", D3548 = "", " ", D3548 &lt; 1000000,D3548)</f>
        <v xml:space="preserve"> </v>
      </c>
    </row>
    <row r="3549" spans="1:5" x14ac:dyDescent="0.2">
      <c r="A3549" s="5"/>
      <c r="D3549" s="5"/>
      <c r="E3549" t="str" cm="1">
        <f t="array" ref="E3549">_xlfn.IFS(D3549&gt;1000000,"Unk", D3549 = "", " ", D3549 &lt; 1000000,D3549)</f>
        <v xml:space="preserve"> </v>
      </c>
    </row>
    <row r="3550" spans="1:5" x14ac:dyDescent="0.2">
      <c r="A3550" s="5"/>
      <c r="D3550" s="5"/>
      <c r="E3550" t="str" cm="1">
        <f t="array" ref="E3550">_xlfn.IFS(D3550&gt;1000000,"Unk", D3550 = "", " ", D3550 &lt; 1000000,D3550)</f>
        <v xml:space="preserve"> </v>
      </c>
    </row>
    <row r="3551" spans="1:5" x14ac:dyDescent="0.2">
      <c r="A3551" s="5"/>
      <c r="D3551" s="5"/>
      <c r="E3551" t="str" cm="1">
        <f t="array" ref="E3551">_xlfn.IFS(D3551&gt;1000000,"Unk", D3551 = "", " ", D3551 &lt; 1000000,D3551)</f>
        <v xml:space="preserve"> </v>
      </c>
    </row>
    <row r="3552" spans="1:5" x14ac:dyDescent="0.2">
      <c r="A3552" s="5"/>
      <c r="D3552" s="5"/>
      <c r="E3552" t="str" cm="1">
        <f t="array" ref="E3552">_xlfn.IFS(D3552&gt;1000000,"Unk", D3552 = "", " ", D3552 &lt; 1000000,D3552)</f>
        <v xml:space="preserve"> </v>
      </c>
    </row>
    <row r="3553" spans="1:5" x14ac:dyDescent="0.2">
      <c r="A3553" s="5"/>
      <c r="D3553" s="5"/>
      <c r="E3553" t="str" cm="1">
        <f t="array" ref="E3553">_xlfn.IFS(D3553&gt;1000000,"Unk", D3553 = "", " ", D3553 &lt; 1000000,D3553)</f>
        <v xml:space="preserve"> </v>
      </c>
    </row>
    <row r="3554" spans="1:5" x14ac:dyDescent="0.2">
      <c r="A3554" s="5"/>
      <c r="D3554" s="5"/>
      <c r="E3554" t="str" cm="1">
        <f t="array" ref="E3554">_xlfn.IFS(D3554&gt;1000000,"Unk", D3554 = "", " ", D3554 &lt; 1000000,D3554)</f>
        <v xml:space="preserve"> </v>
      </c>
    </row>
    <row r="3555" spans="1:5" x14ac:dyDescent="0.2">
      <c r="A3555" s="5"/>
      <c r="D3555" s="5"/>
      <c r="E3555" t="str" cm="1">
        <f t="array" ref="E3555">_xlfn.IFS(D3555&gt;1000000,"Unk", D3555 = "", " ", D3555 &lt; 1000000,D3555)</f>
        <v xml:space="preserve"> </v>
      </c>
    </row>
    <row r="3556" spans="1:5" x14ac:dyDescent="0.2">
      <c r="A3556" s="5"/>
      <c r="D3556" s="5"/>
      <c r="E3556" t="str" cm="1">
        <f t="array" ref="E3556">_xlfn.IFS(D3556&gt;1000000,"Unk", D3556 = "", " ", D3556 &lt; 1000000,D3556)</f>
        <v xml:space="preserve"> </v>
      </c>
    </row>
    <row r="3557" spans="1:5" x14ac:dyDescent="0.2">
      <c r="A3557" s="5"/>
      <c r="D3557" s="5"/>
      <c r="E3557" t="str" cm="1">
        <f t="array" ref="E3557">_xlfn.IFS(D3557&gt;1000000,"Unk", D3557 = "", " ", D3557 &lt; 1000000,D3557)</f>
        <v xml:space="preserve"> </v>
      </c>
    </row>
    <row r="3558" spans="1:5" x14ac:dyDescent="0.2">
      <c r="A3558" s="5"/>
      <c r="D3558" s="5"/>
      <c r="E3558" t="str" cm="1">
        <f t="array" ref="E3558">_xlfn.IFS(D3558&gt;1000000,"Unk", D3558 = "", " ", D3558 &lt; 1000000,D3558)</f>
        <v xml:space="preserve"> </v>
      </c>
    </row>
    <row r="3559" spans="1:5" x14ac:dyDescent="0.2">
      <c r="A3559" s="5"/>
      <c r="D3559" s="5"/>
      <c r="E3559" t="str" cm="1">
        <f t="array" ref="E3559">_xlfn.IFS(D3559&gt;1000000,"Unk", D3559 = "", " ", D3559 &lt; 1000000,D3559)</f>
        <v xml:space="preserve"> </v>
      </c>
    </row>
    <row r="3560" spans="1:5" x14ac:dyDescent="0.2">
      <c r="A3560" s="5"/>
      <c r="D3560" s="5"/>
      <c r="E3560" t="str" cm="1">
        <f t="array" ref="E3560">_xlfn.IFS(D3560&gt;1000000,"Unk", D3560 = "", " ", D3560 &lt; 1000000,D3560)</f>
        <v xml:space="preserve"> </v>
      </c>
    </row>
    <row r="3561" spans="1:5" x14ac:dyDescent="0.2">
      <c r="A3561" s="5"/>
      <c r="D3561" s="5"/>
      <c r="E3561" t="str" cm="1">
        <f t="array" ref="E3561">_xlfn.IFS(D3561&gt;1000000,"Unk", D3561 = "", " ", D3561 &lt; 1000000,D3561)</f>
        <v xml:space="preserve"> </v>
      </c>
    </row>
    <row r="3562" spans="1:5" x14ac:dyDescent="0.2">
      <c r="A3562" s="5"/>
      <c r="D3562" s="5"/>
      <c r="E3562" t="str" cm="1">
        <f t="array" ref="E3562">_xlfn.IFS(D3562&gt;1000000,"Unk", D3562 = "", " ", D3562 &lt; 1000000,D3562)</f>
        <v xml:space="preserve"> </v>
      </c>
    </row>
    <row r="3563" spans="1:5" x14ac:dyDescent="0.2">
      <c r="A3563" s="5"/>
      <c r="D3563" s="5"/>
      <c r="E3563" t="str" cm="1">
        <f t="array" ref="E3563">_xlfn.IFS(D3563&gt;1000000,"Unk", D3563 = "", " ", D3563 &lt; 1000000,D3563)</f>
        <v xml:space="preserve"> </v>
      </c>
    </row>
    <row r="3564" spans="1:5" x14ac:dyDescent="0.2">
      <c r="A3564" s="5"/>
      <c r="D3564" s="5"/>
      <c r="E3564" t="str" cm="1">
        <f t="array" ref="E3564">_xlfn.IFS(D3564&gt;1000000,"Unk", D3564 = "", " ", D3564 &lt; 1000000,D3564)</f>
        <v xml:space="preserve"> </v>
      </c>
    </row>
    <row r="3565" spans="1:5" x14ac:dyDescent="0.2">
      <c r="A3565" s="5"/>
      <c r="D3565" s="5"/>
      <c r="E3565" t="str" cm="1">
        <f t="array" ref="E3565">_xlfn.IFS(D3565&gt;1000000,"Unk", D3565 = "", " ", D3565 &lt; 1000000,D3565)</f>
        <v xml:space="preserve"> </v>
      </c>
    </row>
    <row r="3566" spans="1:5" x14ac:dyDescent="0.2">
      <c r="A3566" s="5"/>
      <c r="D3566" s="5"/>
      <c r="E3566" t="str" cm="1">
        <f t="array" ref="E3566">_xlfn.IFS(D3566&gt;1000000,"Unk", D3566 = "", " ", D3566 &lt; 1000000,D3566)</f>
        <v xml:space="preserve"> </v>
      </c>
    </row>
    <row r="3567" spans="1:5" x14ac:dyDescent="0.2">
      <c r="A3567" s="5"/>
      <c r="D3567" s="5"/>
      <c r="E3567" t="str" cm="1">
        <f t="array" ref="E3567">_xlfn.IFS(D3567&gt;1000000,"Unk", D3567 = "", " ", D3567 &lt; 1000000,D3567)</f>
        <v xml:space="preserve"> </v>
      </c>
    </row>
    <row r="3568" spans="1:5" x14ac:dyDescent="0.2">
      <c r="A3568" s="5"/>
      <c r="D3568" s="5"/>
      <c r="E3568" t="str" cm="1">
        <f t="array" ref="E3568">_xlfn.IFS(D3568&gt;1000000,"Unk", D3568 = "", " ", D3568 &lt; 1000000,D3568)</f>
        <v xml:space="preserve"> </v>
      </c>
    </row>
    <row r="3569" spans="1:5" x14ac:dyDescent="0.2">
      <c r="A3569" s="5"/>
      <c r="D3569" s="5"/>
      <c r="E3569" t="str" cm="1">
        <f t="array" ref="E3569">_xlfn.IFS(D3569&gt;1000000,"Unk", D3569 = "", " ", D3569 &lt; 1000000,D3569)</f>
        <v xml:space="preserve"> </v>
      </c>
    </row>
    <row r="3570" spans="1:5" x14ac:dyDescent="0.2">
      <c r="A3570" s="5"/>
      <c r="D3570" s="5"/>
      <c r="E3570" t="str" cm="1">
        <f t="array" ref="E3570">_xlfn.IFS(D3570&gt;1000000,"Unk", D3570 = "", " ", D3570 &lt; 1000000,D3570)</f>
        <v xml:space="preserve"> </v>
      </c>
    </row>
    <row r="3571" spans="1:5" x14ac:dyDescent="0.2">
      <c r="A3571" s="5"/>
      <c r="D3571" s="5"/>
      <c r="E3571" t="str" cm="1">
        <f t="array" ref="E3571">_xlfn.IFS(D3571&gt;1000000,"Unk", D3571 = "", " ", D3571 &lt; 1000000,D3571)</f>
        <v xml:space="preserve"> </v>
      </c>
    </row>
    <row r="3572" spans="1:5" x14ac:dyDescent="0.2">
      <c r="A3572" s="5"/>
      <c r="D3572" s="5"/>
      <c r="E3572" t="str" cm="1">
        <f t="array" ref="E3572">_xlfn.IFS(D3572&gt;1000000,"Unk", D3572 = "", " ", D3572 &lt; 1000000,D3572)</f>
        <v xml:space="preserve"> </v>
      </c>
    </row>
    <row r="3573" spans="1:5" x14ac:dyDescent="0.2">
      <c r="A3573" s="5"/>
      <c r="D3573" s="5"/>
      <c r="E3573" t="str" cm="1">
        <f t="array" ref="E3573">_xlfn.IFS(D3573&gt;1000000,"Unk", D3573 = "", " ", D3573 &lt; 1000000,D3573)</f>
        <v xml:space="preserve"> </v>
      </c>
    </row>
    <row r="3574" spans="1:5" x14ac:dyDescent="0.2">
      <c r="A3574" s="5"/>
      <c r="D3574" s="5"/>
      <c r="E3574" t="str" cm="1">
        <f t="array" ref="E3574">_xlfn.IFS(D3574&gt;1000000,"Unk", D3574 = "", " ", D3574 &lt; 1000000,D3574)</f>
        <v xml:space="preserve"> </v>
      </c>
    </row>
    <row r="3575" spans="1:5" x14ac:dyDescent="0.2">
      <c r="A3575" s="5"/>
      <c r="D3575" s="5"/>
      <c r="E3575" t="str" cm="1">
        <f t="array" ref="E3575">_xlfn.IFS(D3575&gt;1000000,"Unk", D3575 = "", " ", D3575 &lt; 1000000,D3575)</f>
        <v xml:space="preserve"> </v>
      </c>
    </row>
    <row r="3576" spans="1:5" x14ac:dyDescent="0.2">
      <c r="A3576" s="5"/>
      <c r="D3576" s="5"/>
      <c r="E3576" t="str" cm="1">
        <f t="array" ref="E3576">_xlfn.IFS(D3576&gt;1000000,"Unk", D3576 = "", " ", D3576 &lt; 1000000,D3576)</f>
        <v xml:space="preserve"> </v>
      </c>
    </row>
    <row r="3577" spans="1:5" x14ac:dyDescent="0.2">
      <c r="A3577" s="5"/>
      <c r="D3577" s="5"/>
      <c r="E3577" t="str" cm="1">
        <f t="array" ref="E3577">_xlfn.IFS(D3577&gt;1000000,"Unk", D3577 = "", " ", D3577 &lt; 1000000,D3577)</f>
        <v xml:space="preserve"> </v>
      </c>
    </row>
    <row r="3578" spans="1:5" x14ac:dyDescent="0.2">
      <c r="A3578" s="5"/>
      <c r="D3578" s="5"/>
      <c r="E3578" t="str" cm="1">
        <f t="array" ref="E3578">_xlfn.IFS(D3578&gt;1000000,"Unk", D3578 = "", " ", D3578 &lt; 1000000,D3578)</f>
        <v xml:space="preserve"> </v>
      </c>
    </row>
    <row r="3579" spans="1:5" x14ac:dyDescent="0.2">
      <c r="A3579" s="5"/>
      <c r="D3579" s="5"/>
      <c r="E3579" t="str" cm="1">
        <f t="array" ref="E3579">_xlfn.IFS(D3579&gt;1000000,"Unk", D3579 = "", " ", D3579 &lt; 1000000,D3579)</f>
        <v xml:space="preserve"> </v>
      </c>
    </row>
    <row r="3580" spans="1:5" x14ac:dyDescent="0.2">
      <c r="A3580" s="5"/>
      <c r="D3580" s="5"/>
      <c r="E3580" t="str" cm="1">
        <f t="array" ref="E3580">_xlfn.IFS(D3580&gt;1000000,"Unk", D3580 = "", " ", D3580 &lt; 1000000,D3580)</f>
        <v xml:space="preserve"> </v>
      </c>
    </row>
    <row r="3581" spans="1:5" x14ac:dyDescent="0.2">
      <c r="A3581" s="5"/>
      <c r="D3581" s="5"/>
      <c r="E3581" t="str" cm="1">
        <f t="array" ref="E3581">_xlfn.IFS(D3581&gt;1000000,"Unk", D3581 = "", " ", D3581 &lt; 1000000,D3581)</f>
        <v xml:space="preserve"> </v>
      </c>
    </row>
    <row r="3582" spans="1:5" x14ac:dyDescent="0.2">
      <c r="A3582" s="5"/>
      <c r="D3582" s="5"/>
      <c r="E3582" t="str" cm="1">
        <f t="array" ref="E3582">_xlfn.IFS(D3582&gt;1000000,"Unk", D3582 = "", " ", D3582 &lt; 1000000,D3582)</f>
        <v xml:space="preserve"> </v>
      </c>
    </row>
    <row r="3583" spans="1:5" x14ac:dyDescent="0.2">
      <c r="A3583" s="5"/>
      <c r="D3583" s="5"/>
      <c r="E3583" t="str" cm="1">
        <f t="array" ref="E3583">_xlfn.IFS(D3583&gt;1000000,"Unk", D3583 = "", " ", D3583 &lt; 1000000,D3583)</f>
        <v xml:space="preserve"> </v>
      </c>
    </row>
    <row r="3584" spans="1:5" x14ac:dyDescent="0.2">
      <c r="A3584" s="5"/>
      <c r="D3584" s="5"/>
      <c r="E3584" t="str" cm="1">
        <f t="array" ref="E3584">_xlfn.IFS(D3584&gt;1000000,"Unk", D3584 = "", " ", D3584 &lt; 1000000,D3584)</f>
        <v xml:space="preserve"> </v>
      </c>
    </row>
    <row r="3585" spans="1:5" x14ac:dyDescent="0.2">
      <c r="A3585" s="5"/>
      <c r="D3585" s="5"/>
      <c r="E3585" t="str" cm="1">
        <f t="array" ref="E3585">_xlfn.IFS(D3585&gt;1000000,"Unk", D3585 = "", " ", D3585 &lt; 1000000,D3585)</f>
        <v xml:space="preserve"> </v>
      </c>
    </row>
    <row r="3586" spans="1:5" x14ac:dyDescent="0.2">
      <c r="A3586" s="5"/>
      <c r="D3586" s="5"/>
      <c r="E3586" t="str" cm="1">
        <f t="array" ref="E3586">_xlfn.IFS(D3586&gt;1000000,"Unk", D3586 = "", " ", D3586 &lt; 1000000,D3586)</f>
        <v xml:space="preserve"> </v>
      </c>
    </row>
    <row r="3587" spans="1:5" x14ac:dyDescent="0.2">
      <c r="A3587" s="5"/>
      <c r="D3587" s="5"/>
      <c r="E3587" t="str" cm="1">
        <f t="array" ref="E3587">_xlfn.IFS(D3587&gt;1000000,"Unk", D3587 = "", " ", D3587 &lt; 1000000,D3587)</f>
        <v xml:space="preserve"> </v>
      </c>
    </row>
    <row r="3588" spans="1:5" x14ac:dyDescent="0.2">
      <c r="A3588" s="5"/>
      <c r="D3588" s="5"/>
      <c r="E3588" t="str" cm="1">
        <f t="array" ref="E3588">_xlfn.IFS(D3588&gt;1000000,"Unk", D3588 = "", " ", D3588 &lt; 1000000,D3588)</f>
        <v xml:space="preserve"> </v>
      </c>
    </row>
    <row r="3589" spans="1:5" x14ac:dyDescent="0.2">
      <c r="A3589" s="5"/>
      <c r="D3589" s="5"/>
      <c r="E3589" t="str" cm="1">
        <f t="array" ref="E3589">_xlfn.IFS(D3589&gt;1000000,"Unk", D3589 = "", " ", D3589 &lt; 1000000,D3589)</f>
        <v xml:space="preserve"> </v>
      </c>
    </row>
    <row r="3590" spans="1:5" x14ac:dyDescent="0.2">
      <c r="A3590" s="5"/>
      <c r="D3590" s="5"/>
      <c r="E3590" t="str" cm="1">
        <f t="array" ref="E3590">_xlfn.IFS(D3590&gt;1000000,"Unk", D3590 = "", " ", D3590 &lt; 1000000,D3590)</f>
        <v xml:space="preserve"> </v>
      </c>
    </row>
    <row r="3591" spans="1:5" x14ac:dyDescent="0.2">
      <c r="A3591" s="5"/>
      <c r="D3591" s="5"/>
      <c r="E3591" t="str" cm="1">
        <f t="array" ref="E3591">_xlfn.IFS(D3591&gt;1000000,"Unk", D3591 = "", " ", D3591 &lt; 1000000,D3591)</f>
        <v xml:space="preserve"> </v>
      </c>
    </row>
    <row r="3592" spans="1:5" x14ac:dyDescent="0.2">
      <c r="A3592" s="5"/>
      <c r="D3592" s="5"/>
      <c r="E3592" t="str" cm="1">
        <f t="array" ref="E3592">_xlfn.IFS(D3592&gt;1000000,"Unk", D3592 = "", " ", D3592 &lt; 1000000,D3592)</f>
        <v xml:space="preserve"> </v>
      </c>
    </row>
    <row r="3593" spans="1:5" x14ac:dyDescent="0.2">
      <c r="A3593" s="5"/>
      <c r="D3593" s="5"/>
      <c r="E3593" t="str" cm="1">
        <f t="array" ref="E3593">_xlfn.IFS(D3593&gt;1000000,"Unk", D3593 = "", " ", D3593 &lt; 1000000,D3593)</f>
        <v xml:space="preserve"> </v>
      </c>
    </row>
    <row r="3594" spans="1:5" x14ac:dyDescent="0.2">
      <c r="A3594" s="5"/>
      <c r="D3594" s="5"/>
      <c r="E3594" t="str" cm="1">
        <f t="array" ref="E3594">_xlfn.IFS(D3594&gt;1000000,"Unk", D3594 = "", " ", D3594 &lt; 1000000,D3594)</f>
        <v xml:space="preserve"> </v>
      </c>
    </row>
    <row r="3595" spans="1:5" x14ac:dyDescent="0.2">
      <c r="A3595" s="5"/>
      <c r="D3595" s="5"/>
      <c r="E3595" t="str" cm="1">
        <f t="array" ref="E3595">_xlfn.IFS(D3595&gt;1000000,"Unk", D3595 = "", " ", D3595 &lt; 1000000,D3595)</f>
        <v xml:space="preserve"> </v>
      </c>
    </row>
    <row r="3596" spans="1:5" x14ac:dyDescent="0.2">
      <c r="A3596" s="5"/>
      <c r="D3596" s="5"/>
      <c r="E3596" t="str" cm="1">
        <f t="array" ref="E3596">_xlfn.IFS(D3596&gt;1000000,"Unk", D3596 = "", " ", D3596 &lt; 1000000,D3596)</f>
        <v xml:space="preserve"> </v>
      </c>
    </row>
    <row r="3597" spans="1:5" x14ac:dyDescent="0.2">
      <c r="A3597" s="5"/>
      <c r="D3597" s="5"/>
      <c r="E3597" t="str" cm="1">
        <f t="array" ref="E3597">_xlfn.IFS(D3597&gt;1000000,"Unk", D3597 = "", " ", D3597 &lt; 1000000,D3597)</f>
        <v xml:space="preserve"> </v>
      </c>
    </row>
    <row r="3598" spans="1:5" x14ac:dyDescent="0.2">
      <c r="A3598" s="5"/>
      <c r="D3598" s="5"/>
      <c r="E3598" t="str" cm="1">
        <f t="array" ref="E3598">_xlfn.IFS(D3598&gt;1000000,"Unk", D3598 = "", " ", D3598 &lt; 1000000,D3598)</f>
        <v xml:space="preserve"> </v>
      </c>
    </row>
    <row r="3599" spans="1:5" x14ac:dyDescent="0.2">
      <c r="A3599" s="5"/>
      <c r="D3599" s="5"/>
      <c r="E3599" t="str" cm="1">
        <f t="array" ref="E3599">_xlfn.IFS(D3599&gt;1000000,"Unk", D3599 = "", " ", D3599 &lt; 1000000,D3599)</f>
        <v xml:space="preserve"> </v>
      </c>
    </row>
    <row r="3600" spans="1:5" x14ac:dyDescent="0.2">
      <c r="A3600" s="5"/>
      <c r="D3600" s="5"/>
      <c r="E3600" t="str" cm="1">
        <f t="array" ref="E3600">_xlfn.IFS(D3600&gt;1000000,"Unk", D3600 = "", " ", D3600 &lt; 1000000,D3600)</f>
        <v xml:space="preserve"> </v>
      </c>
    </row>
    <row r="3601" spans="1:5" x14ac:dyDescent="0.2">
      <c r="A3601" s="5"/>
      <c r="D3601" s="5"/>
      <c r="E3601" t="str" cm="1">
        <f t="array" ref="E3601">_xlfn.IFS(D3601&gt;1000000,"Unk", D3601 = "", " ", D3601 &lt; 1000000,D3601)</f>
        <v xml:space="preserve"> </v>
      </c>
    </row>
    <row r="3602" spans="1:5" x14ac:dyDescent="0.2">
      <c r="A3602" s="5"/>
      <c r="D3602" s="5"/>
      <c r="E3602" t="str" cm="1">
        <f t="array" ref="E3602">_xlfn.IFS(D3602&gt;1000000,"Unk", D3602 = "", " ", D3602 &lt; 1000000,D3602)</f>
        <v xml:space="preserve"> </v>
      </c>
    </row>
    <row r="3603" spans="1:5" x14ac:dyDescent="0.2">
      <c r="A3603" s="5"/>
      <c r="D3603" s="5"/>
      <c r="E3603" t="str" cm="1">
        <f t="array" ref="E3603">_xlfn.IFS(D3603&gt;1000000,"Unk", D3603 = "", " ", D3603 &lt; 1000000,D3603)</f>
        <v xml:space="preserve"> </v>
      </c>
    </row>
    <row r="3604" spans="1:5" x14ac:dyDescent="0.2">
      <c r="A3604" s="5"/>
      <c r="D3604" s="5"/>
      <c r="E3604" t="str" cm="1">
        <f t="array" ref="E3604">_xlfn.IFS(D3604&gt;1000000,"Unk", D3604 = "", " ", D3604 &lt; 1000000,D3604)</f>
        <v xml:space="preserve"> </v>
      </c>
    </row>
    <row r="3605" spans="1:5" x14ac:dyDescent="0.2">
      <c r="A3605" s="5"/>
      <c r="D3605" s="5"/>
      <c r="E3605" t="str" cm="1">
        <f t="array" ref="E3605">_xlfn.IFS(D3605&gt;1000000,"Unk", D3605 = "", " ", D3605 &lt; 1000000,D3605)</f>
        <v xml:space="preserve"> </v>
      </c>
    </row>
    <row r="3606" spans="1:5" x14ac:dyDescent="0.2">
      <c r="A3606" s="5"/>
      <c r="D3606" s="5"/>
      <c r="E3606" t="str" cm="1">
        <f t="array" ref="E3606">_xlfn.IFS(D3606&gt;1000000,"Unk", D3606 = "", " ", D3606 &lt; 1000000,D3606)</f>
        <v xml:space="preserve"> </v>
      </c>
    </row>
    <row r="3607" spans="1:5" x14ac:dyDescent="0.2">
      <c r="A3607" s="5"/>
      <c r="D3607" s="5"/>
      <c r="E3607" t="str" cm="1">
        <f t="array" ref="E3607">_xlfn.IFS(D3607&gt;1000000,"Unk", D3607 = "", " ", D3607 &lt; 1000000,D3607)</f>
        <v xml:space="preserve"> </v>
      </c>
    </row>
    <row r="3608" spans="1:5" x14ac:dyDescent="0.2">
      <c r="A3608" s="5"/>
      <c r="D3608" s="5"/>
      <c r="E3608" t="str" cm="1">
        <f t="array" ref="E3608">_xlfn.IFS(D3608&gt;1000000,"Unk", D3608 = "", " ", D3608 &lt; 1000000,D3608)</f>
        <v xml:space="preserve"> </v>
      </c>
    </row>
    <row r="3609" spans="1:5" x14ac:dyDescent="0.2">
      <c r="A3609" s="5"/>
      <c r="D3609" s="5"/>
      <c r="E3609" t="str" cm="1">
        <f t="array" ref="E3609">_xlfn.IFS(D3609&gt;1000000,"Unk", D3609 = "", " ", D3609 &lt; 1000000,D3609)</f>
        <v xml:space="preserve"> </v>
      </c>
    </row>
    <row r="3610" spans="1:5" x14ac:dyDescent="0.2">
      <c r="A3610" s="5"/>
      <c r="D3610" s="5"/>
      <c r="E3610" t="str" cm="1">
        <f t="array" ref="E3610">_xlfn.IFS(D3610&gt;1000000,"Unk", D3610 = "", " ", D3610 &lt; 1000000,D3610)</f>
        <v xml:space="preserve"> </v>
      </c>
    </row>
    <row r="3611" spans="1:5" x14ac:dyDescent="0.2">
      <c r="A3611" s="5"/>
      <c r="D3611" s="5"/>
      <c r="E3611" t="str" cm="1">
        <f t="array" ref="E3611">_xlfn.IFS(D3611&gt;1000000,"Unk", D3611 = "", " ", D3611 &lt; 1000000,D3611)</f>
        <v xml:space="preserve"> </v>
      </c>
    </row>
    <row r="3612" spans="1:5" x14ac:dyDescent="0.2">
      <c r="A3612" s="5"/>
      <c r="D3612" s="5"/>
      <c r="E3612" t="str" cm="1">
        <f t="array" ref="E3612">_xlfn.IFS(D3612&gt;1000000,"Unk", D3612 = "", " ", D3612 &lt; 1000000,D3612)</f>
        <v xml:space="preserve"> </v>
      </c>
    </row>
    <row r="3613" spans="1:5" x14ac:dyDescent="0.2">
      <c r="A3613" s="5"/>
      <c r="D3613" s="5"/>
      <c r="E3613" t="str" cm="1">
        <f t="array" ref="E3613">_xlfn.IFS(D3613&gt;1000000,"Unk", D3613 = "", " ", D3613 &lt; 1000000,D3613)</f>
        <v xml:space="preserve"> </v>
      </c>
    </row>
    <row r="3614" spans="1:5" x14ac:dyDescent="0.2">
      <c r="A3614" s="5"/>
      <c r="D3614" s="5"/>
      <c r="E3614" t="str" cm="1">
        <f t="array" ref="E3614">_xlfn.IFS(D3614&gt;1000000,"Unk", D3614 = "", " ", D3614 &lt; 1000000,D3614)</f>
        <v xml:space="preserve"> </v>
      </c>
    </row>
    <row r="3615" spans="1:5" x14ac:dyDescent="0.2">
      <c r="A3615" s="5"/>
      <c r="D3615" s="5"/>
      <c r="E3615" t="str" cm="1">
        <f t="array" ref="E3615">_xlfn.IFS(D3615&gt;1000000,"Unk", D3615 = "", " ", D3615 &lt; 1000000,D3615)</f>
        <v xml:space="preserve"> </v>
      </c>
    </row>
    <row r="3616" spans="1:5" x14ac:dyDescent="0.2">
      <c r="A3616" s="5"/>
      <c r="D3616" s="5"/>
      <c r="E3616" t="str" cm="1">
        <f t="array" ref="E3616">_xlfn.IFS(D3616&gt;1000000,"Unk", D3616 = "", " ", D3616 &lt; 1000000,D3616)</f>
        <v xml:space="preserve"> </v>
      </c>
    </row>
    <row r="3617" spans="1:5" x14ac:dyDescent="0.2">
      <c r="A3617" s="5"/>
      <c r="D3617" s="5"/>
      <c r="E3617" t="str" cm="1">
        <f t="array" ref="E3617">_xlfn.IFS(D3617&gt;1000000,"Unk", D3617 = "", " ", D3617 &lt; 1000000,D3617)</f>
        <v xml:space="preserve"> </v>
      </c>
    </row>
    <row r="3618" spans="1:5" x14ac:dyDescent="0.2">
      <c r="A3618" s="5"/>
      <c r="D3618" s="5"/>
      <c r="E3618" t="str" cm="1">
        <f t="array" ref="E3618">_xlfn.IFS(D3618&gt;1000000,"Unk", D3618 = "", " ", D3618 &lt; 1000000,D3618)</f>
        <v xml:space="preserve"> </v>
      </c>
    </row>
    <row r="3619" spans="1:5" x14ac:dyDescent="0.2">
      <c r="A3619" s="5"/>
      <c r="D3619" s="5"/>
      <c r="E3619" t="str" cm="1">
        <f t="array" ref="E3619">_xlfn.IFS(D3619&gt;1000000,"Unk", D3619 = "", " ", D3619 &lt; 1000000,D3619)</f>
        <v xml:space="preserve"> </v>
      </c>
    </row>
    <row r="3620" spans="1:5" x14ac:dyDescent="0.2">
      <c r="A3620" s="5"/>
      <c r="D3620" s="5"/>
      <c r="E3620" t="str" cm="1">
        <f t="array" ref="E3620">_xlfn.IFS(D3620&gt;1000000,"Unk", D3620 = "", " ", D3620 &lt; 1000000,D3620)</f>
        <v xml:space="preserve"> </v>
      </c>
    </row>
    <row r="3621" spans="1:5" x14ac:dyDescent="0.2">
      <c r="A3621" s="5"/>
      <c r="D3621" s="5"/>
      <c r="E3621" t="str" cm="1">
        <f t="array" ref="E3621">_xlfn.IFS(D3621&gt;1000000,"Unk", D3621 = "", " ", D3621 &lt; 1000000,D3621)</f>
        <v xml:space="preserve"> </v>
      </c>
    </row>
    <row r="3622" spans="1:5" x14ac:dyDescent="0.2">
      <c r="A3622" s="5"/>
      <c r="D3622" s="5"/>
      <c r="E3622" t="str" cm="1">
        <f t="array" ref="E3622">_xlfn.IFS(D3622&gt;1000000,"Unk", D3622 = "", " ", D3622 &lt; 1000000,D3622)</f>
        <v xml:space="preserve"> </v>
      </c>
    </row>
    <row r="3623" spans="1:5" x14ac:dyDescent="0.2">
      <c r="A3623" s="5"/>
      <c r="D3623" s="5"/>
      <c r="E3623" t="str" cm="1">
        <f t="array" ref="E3623">_xlfn.IFS(D3623&gt;1000000,"Unk", D3623 = "", " ", D3623 &lt; 1000000,D3623)</f>
        <v xml:space="preserve"> </v>
      </c>
    </row>
    <row r="3624" spans="1:5" x14ac:dyDescent="0.2">
      <c r="A3624" s="5"/>
      <c r="D3624" s="5"/>
      <c r="E3624" t="str" cm="1">
        <f t="array" ref="E3624">_xlfn.IFS(D3624&gt;1000000,"Unk", D3624 = "", " ", D3624 &lt; 1000000,D3624)</f>
        <v xml:space="preserve"> </v>
      </c>
    </row>
    <row r="3625" spans="1:5" x14ac:dyDescent="0.2">
      <c r="A3625" s="5"/>
      <c r="D3625" s="5"/>
      <c r="E3625" t="str" cm="1">
        <f t="array" ref="E3625">_xlfn.IFS(D3625&gt;1000000,"Unk", D3625 = "", " ", D3625 &lt; 1000000,D3625)</f>
        <v xml:space="preserve"> </v>
      </c>
    </row>
    <row r="3626" spans="1:5" x14ac:dyDescent="0.2">
      <c r="A3626" s="5"/>
      <c r="D3626" s="5"/>
      <c r="E3626" t="str" cm="1">
        <f t="array" ref="E3626">_xlfn.IFS(D3626&gt;1000000,"Unk", D3626 = "", " ", D3626 &lt; 1000000,D3626)</f>
        <v xml:space="preserve"> </v>
      </c>
    </row>
    <row r="3627" spans="1:5" x14ac:dyDescent="0.2">
      <c r="A3627" s="5"/>
      <c r="D3627" s="5"/>
      <c r="E3627" t="str" cm="1">
        <f t="array" ref="E3627">_xlfn.IFS(D3627&gt;1000000,"Unk", D3627 = "", " ", D3627 &lt; 1000000,D3627)</f>
        <v xml:space="preserve"> </v>
      </c>
    </row>
    <row r="3628" spans="1:5" x14ac:dyDescent="0.2">
      <c r="A3628" s="5"/>
      <c r="D3628" s="5"/>
      <c r="E3628" t="str" cm="1">
        <f t="array" ref="E3628">_xlfn.IFS(D3628&gt;1000000,"Unk", D3628 = "", " ", D3628 &lt; 1000000,D3628)</f>
        <v xml:space="preserve"> </v>
      </c>
    </row>
    <row r="3629" spans="1:5" x14ac:dyDescent="0.2">
      <c r="A3629" s="5"/>
      <c r="D3629" s="5"/>
      <c r="E3629" t="str" cm="1">
        <f t="array" ref="E3629">_xlfn.IFS(D3629&gt;1000000,"Unk", D3629 = "", " ", D3629 &lt; 1000000,D3629)</f>
        <v xml:space="preserve"> </v>
      </c>
    </row>
    <row r="3630" spans="1:5" x14ac:dyDescent="0.2">
      <c r="A3630" s="5"/>
      <c r="D3630" s="5"/>
      <c r="E3630" t="str" cm="1">
        <f t="array" ref="E3630">_xlfn.IFS(D3630&gt;1000000,"Unk", D3630 = "", " ", D3630 &lt; 1000000,D3630)</f>
        <v xml:space="preserve"> </v>
      </c>
    </row>
    <row r="3631" spans="1:5" x14ac:dyDescent="0.2">
      <c r="A3631" s="5"/>
      <c r="D3631" s="5"/>
      <c r="E3631" t="str" cm="1">
        <f t="array" ref="E3631">_xlfn.IFS(D3631&gt;1000000,"Unk", D3631 = "", " ", D3631 &lt; 1000000,D3631)</f>
        <v xml:space="preserve"> </v>
      </c>
    </row>
    <row r="3632" spans="1:5" x14ac:dyDescent="0.2">
      <c r="A3632" s="5"/>
      <c r="D3632" s="5"/>
      <c r="E3632" t="str" cm="1">
        <f t="array" ref="E3632">_xlfn.IFS(D3632&gt;1000000,"Unk", D3632 = "", " ", D3632 &lt; 1000000,D3632)</f>
        <v xml:space="preserve"> </v>
      </c>
    </row>
    <row r="3633" spans="1:5" x14ac:dyDescent="0.2">
      <c r="A3633" s="5"/>
      <c r="D3633" s="5"/>
      <c r="E3633" t="str" cm="1">
        <f t="array" ref="E3633">_xlfn.IFS(D3633&gt;1000000,"Unk", D3633 = "", " ", D3633 &lt; 1000000,D3633)</f>
        <v xml:space="preserve"> </v>
      </c>
    </row>
    <row r="3634" spans="1:5" x14ac:dyDescent="0.2">
      <c r="A3634" s="5"/>
      <c r="D3634" s="5"/>
      <c r="E3634" t="str" cm="1">
        <f t="array" ref="E3634">_xlfn.IFS(D3634&gt;1000000,"Unk", D3634 = "", " ", D3634 &lt; 1000000,D3634)</f>
        <v xml:space="preserve"> </v>
      </c>
    </row>
    <row r="3635" spans="1:5" x14ac:dyDescent="0.2">
      <c r="A3635" s="5"/>
      <c r="D3635" s="5"/>
      <c r="E3635" t="str" cm="1">
        <f t="array" ref="E3635">_xlfn.IFS(D3635&gt;1000000,"Unk", D3635 = "", " ", D3635 &lt; 1000000,D3635)</f>
        <v xml:space="preserve"> </v>
      </c>
    </row>
    <row r="3636" spans="1:5" x14ac:dyDescent="0.2">
      <c r="A3636" s="5"/>
      <c r="D3636" s="5"/>
      <c r="E3636" t="str" cm="1">
        <f t="array" ref="E3636">_xlfn.IFS(D3636&gt;1000000,"Unk", D3636 = "", " ", D3636 &lt; 1000000,D3636)</f>
        <v xml:space="preserve"> </v>
      </c>
    </row>
    <row r="3637" spans="1:5" x14ac:dyDescent="0.2">
      <c r="A3637" s="5"/>
      <c r="D3637" s="5"/>
      <c r="E3637" t="str" cm="1">
        <f t="array" ref="E3637">_xlfn.IFS(D3637&gt;1000000,"Unk", D3637 = "", " ", D3637 &lt; 1000000,D3637)</f>
        <v xml:space="preserve"> </v>
      </c>
    </row>
    <row r="3638" spans="1:5" x14ac:dyDescent="0.2">
      <c r="A3638" s="5"/>
      <c r="D3638" s="5"/>
      <c r="E3638" t="str" cm="1">
        <f t="array" ref="E3638">_xlfn.IFS(D3638&gt;1000000,"Unk", D3638 = "", " ", D3638 &lt; 1000000,D3638)</f>
        <v xml:space="preserve"> </v>
      </c>
    </row>
    <row r="3639" spans="1:5" x14ac:dyDescent="0.2">
      <c r="A3639" s="5"/>
      <c r="D3639" s="5"/>
      <c r="E3639" t="str" cm="1">
        <f t="array" ref="E3639">_xlfn.IFS(D3639&gt;1000000,"Unk", D3639 = "", " ", D3639 &lt; 1000000,D3639)</f>
        <v xml:space="preserve"> </v>
      </c>
    </row>
    <row r="3640" spans="1:5" x14ac:dyDescent="0.2">
      <c r="A3640" s="5"/>
      <c r="D3640" s="5"/>
      <c r="E3640" t="str" cm="1">
        <f t="array" ref="E3640">_xlfn.IFS(D3640&gt;1000000,"Unk", D3640 = "", " ", D3640 &lt; 1000000,D3640)</f>
        <v xml:space="preserve"> </v>
      </c>
    </row>
    <row r="3641" spans="1:5" x14ac:dyDescent="0.2">
      <c r="A3641" s="5"/>
      <c r="D3641" s="5"/>
      <c r="E3641" t="str" cm="1">
        <f t="array" ref="E3641">_xlfn.IFS(D3641&gt;1000000,"Unk", D3641 = "", " ", D3641 &lt; 1000000,D3641)</f>
        <v xml:space="preserve"> </v>
      </c>
    </row>
    <row r="3642" spans="1:5" x14ac:dyDescent="0.2">
      <c r="A3642" s="5"/>
      <c r="D3642" s="5"/>
      <c r="E3642" t="str" cm="1">
        <f t="array" ref="E3642">_xlfn.IFS(D3642&gt;1000000,"Unk", D3642 = "", " ", D3642 &lt; 1000000,D3642)</f>
        <v xml:space="preserve"> </v>
      </c>
    </row>
    <row r="3643" spans="1:5" x14ac:dyDescent="0.2">
      <c r="A3643" s="5"/>
      <c r="D3643" s="5"/>
      <c r="E3643" t="str" cm="1">
        <f t="array" ref="E3643">_xlfn.IFS(D3643&gt;1000000,"Unk", D3643 = "", " ", D3643 &lt; 1000000,D3643)</f>
        <v xml:space="preserve"> </v>
      </c>
    </row>
    <row r="3644" spans="1:5" x14ac:dyDescent="0.2">
      <c r="A3644" s="5"/>
      <c r="D3644" s="5"/>
      <c r="E3644" t="str" cm="1">
        <f t="array" ref="E3644">_xlfn.IFS(D3644&gt;1000000,"Unk", D3644 = "", " ", D3644 &lt; 1000000,D3644)</f>
        <v xml:space="preserve"> </v>
      </c>
    </row>
    <row r="3645" spans="1:5" x14ac:dyDescent="0.2">
      <c r="A3645" s="5"/>
      <c r="D3645" s="5"/>
      <c r="E3645" t="str" cm="1">
        <f t="array" ref="E3645">_xlfn.IFS(D3645&gt;1000000,"Unk", D3645 = "", " ", D3645 &lt; 1000000,D3645)</f>
        <v xml:space="preserve"> </v>
      </c>
    </row>
    <row r="3646" spans="1:5" x14ac:dyDescent="0.2">
      <c r="A3646" s="5"/>
      <c r="D3646" s="5"/>
      <c r="E3646" t="str" cm="1">
        <f t="array" ref="E3646">_xlfn.IFS(D3646&gt;1000000,"Unk", D3646 = "", " ", D3646 &lt; 1000000,D3646)</f>
        <v xml:space="preserve"> </v>
      </c>
    </row>
    <row r="3647" spans="1:5" x14ac:dyDescent="0.2">
      <c r="A3647" s="5"/>
      <c r="D3647" s="5"/>
      <c r="E3647" t="str" cm="1">
        <f t="array" ref="E3647">_xlfn.IFS(D3647&gt;1000000,"Unk", D3647 = "", " ", D3647 &lt; 1000000,D3647)</f>
        <v xml:space="preserve"> </v>
      </c>
    </row>
    <row r="3648" spans="1:5" x14ac:dyDescent="0.2">
      <c r="A3648" s="5"/>
      <c r="D3648" s="5"/>
      <c r="E3648" t="str" cm="1">
        <f t="array" ref="E3648">_xlfn.IFS(D3648&gt;1000000,"Unk", D3648 = "", " ", D3648 &lt; 1000000,D3648)</f>
        <v xml:space="preserve"> </v>
      </c>
    </row>
    <row r="3649" spans="1:5" x14ac:dyDescent="0.2">
      <c r="A3649" s="5"/>
      <c r="D3649" s="5"/>
      <c r="E3649" t="str" cm="1">
        <f t="array" ref="E3649">_xlfn.IFS(D3649&gt;1000000,"Unk", D3649 = "", " ", D3649 &lt; 1000000,D3649)</f>
        <v xml:space="preserve"> </v>
      </c>
    </row>
    <row r="3650" spans="1:5" x14ac:dyDescent="0.2">
      <c r="A3650" s="5"/>
      <c r="D3650" s="5"/>
      <c r="E3650" t="str" cm="1">
        <f t="array" ref="E3650">_xlfn.IFS(D3650&gt;1000000,"Unk", D3650 = "", " ", D3650 &lt; 1000000,D3650)</f>
        <v xml:space="preserve"> </v>
      </c>
    </row>
    <row r="3651" spans="1:5" x14ac:dyDescent="0.2">
      <c r="A3651" s="5"/>
      <c r="D3651" s="5"/>
      <c r="E3651" t="str" cm="1">
        <f t="array" ref="E3651">_xlfn.IFS(D3651&gt;1000000,"Unk", D3651 = "", " ", D3651 &lt; 1000000,D3651)</f>
        <v xml:space="preserve"> </v>
      </c>
    </row>
    <row r="3652" spans="1:5" x14ac:dyDescent="0.2">
      <c r="A3652" s="5"/>
      <c r="D3652" s="5"/>
      <c r="E3652" t="str" cm="1">
        <f t="array" ref="E3652">_xlfn.IFS(D3652&gt;1000000,"Unk", D3652 = "", " ", D3652 &lt; 1000000,D3652)</f>
        <v xml:space="preserve"> </v>
      </c>
    </row>
    <row r="3653" spans="1:5" x14ac:dyDescent="0.2">
      <c r="A3653" s="5"/>
      <c r="D3653" s="5"/>
      <c r="E3653" t="str" cm="1">
        <f t="array" ref="E3653">_xlfn.IFS(D3653&gt;1000000,"Unk", D3653 = "", " ", D3653 &lt; 1000000,D3653)</f>
        <v xml:space="preserve"> </v>
      </c>
    </row>
    <row r="3654" spans="1:5" x14ac:dyDescent="0.2">
      <c r="A3654" s="5"/>
      <c r="D3654" s="5"/>
      <c r="E3654" t="str" cm="1">
        <f t="array" ref="E3654">_xlfn.IFS(D3654&gt;1000000,"Unk", D3654 = "", " ", D3654 &lt; 1000000,D3654)</f>
        <v xml:space="preserve"> </v>
      </c>
    </row>
    <row r="3655" spans="1:5" x14ac:dyDescent="0.2">
      <c r="A3655" s="5"/>
      <c r="D3655" s="5"/>
      <c r="E3655" t="str" cm="1">
        <f t="array" ref="E3655">_xlfn.IFS(D3655&gt;1000000,"Unk", D3655 = "", " ", D3655 &lt; 1000000,D3655)</f>
        <v xml:space="preserve"> </v>
      </c>
    </row>
    <row r="3656" spans="1:5" x14ac:dyDescent="0.2">
      <c r="A3656" s="5"/>
      <c r="D3656" s="5"/>
      <c r="E3656" t="str" cm="1">
        <f t="array" ref="E3656">_xlfn.IFS(D3656&gt;1000000,"Unk", D3656 = "", " ", D3656 &lt; 1000000,D3656)</f>
        <v xml:space="preserve"> </v>
      </c>
    </row>
    <row r="3657" spans="1:5" x14ac:dyDescent="0.2">
      <c r="A3657" s="5"/>
      <c r="D3657" s="5"/>
      <c r="E3657" t="str" cm="1">
        <f t="array" ref="E3657">_xlfn.IFS(D3657&gt;1000000,"Unk", D3657 = "", " ", D3657 &lt; 1000000,D3657)</f>
        <v xml:space="preserve"> </v>
      </c>
    </row>
    <row r="3658" spans="1:5" x14ac:dyDescent="0.2">
      <c r="A3658" s="5"/>
      <c r="D3658" s="5"/>
      <c r="E3658" t="str" cm="1">
        <f t="array" ref="E3658">_xlfn.IFS(D3658&gt;1000000,"Unk", D3658 = "", " ", D3658 &lt; 1000000,D3658)</f>
        <v xml:space="preserve"> </v>
      </c>
    </row>
    <row r="3659" spans="1:5" x14ac:dyDescent="0.2">
      <c r="A3659" s="5"/>
      <c r="D3659" s="5"/>
      <c r="E3659" t="str" cm="1">
        <f t="array" ref="E3659">_xlfn.IFS(D3659&gt;1000000,"Unk", D3659 = "", " ", D3659 &lt; 1000000,D3659)</f>
        <v xml:space="preserve"> </v>
      </c>
    </row>
    <row r="3660" spans="1:5" x14ac:dyDescent="0.2">
      <c r="A3660" s="5"/>
      <c r="D3660" s="5"/>
      <c r="E3660" t="str" cm="1">
        <f t="array" ref="E3660">_xlfn.IFS(D3660&gt;1000000,"Unk", D3660 = "", " ", D3660 &lt; 1000000,D3660)</f>
        <v xml:space="preserve"> </v>
      </c>
    </row>
    <row r="3661" spans="1:5" x14ac:dyDescent="0.2">
      <c r="A3661" s="5"/>
      <c r="D3661" s="5"/>
      <c r="E3661" t="str" cm="1">
        <f t="array" ref="E3661">_xlfn.IFS(D3661&gt;1000000,"Unk", D3661 = "", " ", D3661 &lt; 1000000,D3661)</f>
        <v xml:space="preserve"> </v>
      </c>
    </row>
    <row r="3662" spans="1:5" x14ac:dyDescent="0.2">
      <c r="A3662" s="5"/>
      <c r="D3662" s="5"/>
      <c r="E3662" t="str" cm="1">
        <f t="array" ref="E3662">_xlfn.IFS(D3662&gt;1000000,"Unk", D3662 = "", " ", D3662 &lt; 1000000,D3662)</f>
        <v xml:space="preserve"> </v>
      </c>
    </row>
    <row r="3663" spans="1:5" x14ac:dyDescent="0.2">
      <c r="A3663" s="5"/>
      <c r="D3663" s="5"/>
      <c r="E3663" t="str" cm="1">
        <f t="array" ref="E3663">_xlfn.IFS(D3663&gt;1000000,"Unk", D3663 = "", " ", D3663 &lt; 1000000,D3663)</f>
        <v xml:space="preserve"> </v>
      </c>
    </row>
    <row r="3664" spans="1:5" x14ac:dyDescent="0.2">
      <c r="A3664" s="5"/>
      <c r="D3664" s="5"/>
      <c r="E3664" t="str" cm="1">
        <f t="array" ref="E3664">_xlfn.IFS(D3664&gt;1000000,"Unk", D3664 = "", " ", D3664 &lt; 1000000,D3664)</f>
        <v xml:space="preserve"> </v>
      </c>
    </row>
    <row r="3665" spans="1:5" x14ac:dyDescent="0.2">
      <c r="A3665" s="5"/>
      <c r="D3665" s="5"/>
      <c r="E3665" t="str" cm="1">
        <f t="array" ref="E3665">_xlfn.IFS(D3665&gt;1000000,"Unk", D3665 = "", " ", D3665 &lt; 1000000,D3665)</f>
        <v xml:space="preserve"> </v>
      </c>
    </row>
    <row r="3666" spans="1:5" x14ac:dyDescent="0.2">
      <c r="A3666" s="5"/>
      <c r="D3666" s="5"/>
      <c r="E3666" t="str" cm="1">
        <f t="array" ref="E3666">_xlfn.IFS(D3666&gt;1000000,"Unk", D3666 = "", " ", D3666 &lt; 1000000,D3666)</f>
        <v xml:space="preserve"> </v>
      </c>
    </row>
    <row r="3667" spans="1:5" x14ac:dyDescent="0.2">
      <c r="A3667" s="5"/>
      <c r="D3667" s="5"/>
      <c r="E3667" t="str" cm="1">
        <f t="array" ref="E3667">_xlfn.IFS(D3667&gt;1000000,"Unk", D3667 = "", " ", D3667 &lt; 1000000,D3667)</f>
        <v xml:space="preserve"> </v>
      </c>
    </row>
    <row r="3668" spans="1:5" x14ac:dyDescent="0.2">
      <c r="A3668" s="5"/>
      <c r="D3668" s="5"/>
      <c r="E3668" t="str" cm="1">
        <f t="array" ref="E3668">_xlfn.IFS(D3668&gt;1000000,"Unk", D3668 = "", " ", D3668 &lt; 1000000,D3668)</f>
        <v xml:space="preserve"> </v>
      </c>
    </row>
    <row r="3669" spans="1:5" x14ac:dyDescent="0.2">
      <c r="A3669" s="5"/>
      <c r="D3669" s="5"/>
      <c r="E3669" t="str" cm="1">
        <f t="array" ref="E3669">_xlfn.IFS(D3669&gt;1000000,"Unk", D3669 = "", " ", D3669 &lt; 1000000,D3669)</f>
        <v xml:space="preserve"> </v>
      </c>
    </row>
    <row r="3670" spans="1:5" x14ac:dyDescent="0.2">
      <c r="A3670" s="5"/>
      <c r="D3670" s="5"/>
      <c r="E3670" t="str" cm="1">
        <f t="array" ref="E3670">_xlfn.IFS(D3670&gt;1000000,"Unk", D3670 = "", " ", D3670 &lt; 1000000,D3670)</f>
        <v xml:space="preserve"> </v>
      </c>
    </row>
    <row r="3671" spans="1:5" x14ac:dyDescent="0.2">
      <c r="A3671" s="5"/>
      <c r="D3671" s="5"/>
      <c r="E3671" t="str" cm="1">
        <f t="array" ref="E3671">_xlfn.IFS(D3671&gt;1000000,"Unk", D3671 = "", " ", D3671 &lt; 1000000,D3671)</f>
        <v xml:space="preserve"> </v>
      </c>
    </row>
    <row r="3672" spans="1:5" x14ac:dyDescent="0.2">
      <c r="A3672" s="5"/>
      <c r="D3672" s="5"/>
      <c r="E3672" t="str" cm="1">
        <f t="array" ref="E3672">_xlfn.IFS(D3672&gt;1000000,"Unk", D3672 = "", " ", D3672 &lt; 1000000,D3672)</f>
        <v xml:space="preserve"> </v>
      </c>
    </row>
    <row r="3673" spans="1:5" x14ac:dyDescent="0.2">
      <c r="A3673" s="5"/>
      <c r="D3673" s="5"/>
      <c r="E3673" t="str" cm="1">
        <f t="array" ref="E3673">_xlfn.IFS(D3673&gt;1000000,"Unk", D3673 = "", " ", D3673 &lt; 1000000,D3673)</f>
        <v xml:space="preserve"> </v>
      </c>
    </row>
    <row r="3674" spans="1:5" x14ac:dyDescent="0.2">
      <c r="A3674" s="5"/>
      <c r="D3674" s="5"/>
      <c r="E3674" t="str" cm="1">
        <f t="array" ref="E3674">_xlfn.IFS(D3674&gt;1000000,"Unk", D3674 = "", " ", D3674 &lt; 1000000,D3674)</f>
        <v xml:space="preserve"> </v>
      </c>
    </row>
    <row r="3675" spans="1:5" x14ac:dyDescent="0.2">
      <c r="A3675" s="5"/>
      <c r="D3675" s="5"/>
      <c r="E3675" t="str" cm="1">
        <f t="array" ref="E3675">_xlfn.IFS(D3675&gt;1000000,"Unk", D3675 = "", " ", D3675 &lt; 1000000,D3675)</f>
        <v xml:space="preserve"> </v>
      </c>
    </row>
    <row r="3676" spans="1:5" x14ac:dyDescent="0.2">
      <c r="A3676" s="5"/>
      <c r="D3676" s="5"/>
      <c r="E3676" t="str" cm="1">
        <f t="array" ref="E3676">_xlfn.IFS(D3676&gt;1000000,"Unk", D3676 = "", " ", D3676 &lt; 1000000,D3676)</f>
        <v xml:space="preserve"> </v>
      </c>
    </row>
    <row r="3677" spans="1:5" x14ac:dyDescent="0.2">
      <c r="A3677" s="5"/>
      <c r="D3677" s="5"/>
      <c r="E3677" t="str" cm="1">
        <f t="array" ref="E3677">_xlfn.IFS(D3677&gt;1000000,"Unk", D3677 = "", " ", D3677 &lt; 1000000,D3677)</f>
        <v xml:space="preserve"> </v>
      </c>
    </row>
    <row r="3678" spans="1:5" x14ac:dyDescent="0.2">
      <c r="A3678" s="5"/>
      <c r="D3678" s="5"/>
      <c r="E3678" t="str" cm="1">
        <f t="array" ref="E3678">_xlfn.IFS(D3678&gt;1000000,"Unk", D3678 = "", " ", D3678 &lt; 1000000,D3678)</f>
        <v xml:space="preserve"> </v>
      </c>
    </row>
    <row r="3679" spans="1:5" x14ac:dyDescent="0.2">
      <c r="A3679" s="5"/>
      <c r="D3679" s="5"/>
      <c r="E3679" t="str" cm="1">
        <f t="array" ref="E3679">_xlfn.IFS(D3679&gt;1000000,"Unk", D3679 = "", " ", D3679 &lt; 1000000,D3679)</f>
        <v xml:space="preserve"> </v>
      </c>
    </row>
    <row r="3680" spans="1:5" x14ac:dyDescent="0.2">
      <c r="A3680" s="5"/>
      <c r="D3680" s="5"/>
      <c r="E3680" t="str" cm="1">
        <f t="array" ref="E3680">_xlfn.IFS(D3680&gt;1000000,"Unk", D3680 = "", " ", D3680 &lt; 1000000,D3680)</f>
        <v xml:space="preserve"> </v>
      </c>
    </row>
    <row r="3681" spans="1:5" x14ac:dyDescent="0.2">
      <c r="A3681" s="5"/>
      <c r="D3681" s="5"/>
      <c r="E3681" t="str" cm="1">
        <f t="array" ref="E3681">_xlfn.IFS(D3681&gt;1000000,"Unk", D3681 = "", " ", D3681 &lt; 1000000,D3681)</f>
        <v xml:space="preserve"> </v>
      </c>
    </row>
    <row r="3682" spans="1:5" x14ac:dyDescent="0.2">
      <c r="A3682" s="5"/>
      <c r="D3682" s="5"/>
      <c r="E3682" t="str" cm="1">
        <f t="array" ref="E3682">_xlfn.IFS(D3682&gt;1000000,"Unk", D3682 = "", " ", D3682 &lt; 1000000,D3682)</f>
        <v xml:space="preserve"> </v>
      </c>
    </row>
    <row r="3683" spans="1:5" x14ac:dyDescent="0.2">
      <c r="A3683" s="5"/>
      <c r="D3683" s="5"/>
      <c r="E3683" t="str" cm="1">
        <f t="array" ref="E3683">_xlfn.IFS(D3683&gt;1000000,"Unk", D3683 = "", " ", D3683 &lt; 1000000,D3683)</f>
        <v xml:space="preserve"> </v>
      </c>
    </row>
    <row r="3684" spans="1:5" x14ac:dyDescent="0.2">
      <c r="A3684" s="5"/>
      <c r="D3684" s="5"/>
      <c r="E3684" t="str" cm="1">
        <f t="array" ref="E3684">_xlfn.IFS(D3684&gt;1000000,"Unk", D3684 = "", " ", D3684 &lt; 1000000,D3684)</f>
        <v xml:space="preserve"> </v>
      </c>
    </row>
    <row r="3685" spans="1:5" x14ac:dyDescent="0.2">
      <c r="A3685" s="5"/>
      <c r="D3685" s="5"/>
      <c r="E3685" t="str" cm="1">
        <f t="array" ref="E3685">_xlfn.IFS(D3685&gt;1000000,"Unk", D3685 = "", " ", D3685 &lt; 1000000,D3685)</f>
        <v xml:space="preserve"> </v>
      </c>
    </row>
    <row r="3686" spans="1:5" x14ac:dyDescent="0.2">
      <c r="A3686" s="5"/>
      <c r="D3686" s="5"/>
      <c r="E3686" t="str" cm="1">
        <f t="array" ref="E3686">_xlfn.IFS(D3686&gt;1000000,"Unk", D3686 = "", " ", D3686 &lt; 1000000,D3686)</f>
        <v xml:space="preserve"> </v>
      </c>
    </row>
    <row r="3687" spans="1:5" x14ac:dyDescent="0.2">
      <c r="A3687" s="5"/>
      <c r="D3687" s="5"/>
      <c r="E3687" t="str" cm="1">
        <f t="array" ref="E3687">_xlfn.IFS(D3687&gt;1000000,"Unk", D3687 = "", " ", D3687 &lt; 1000000,D3687)</f>
        <v xml:space="preserve"> </v>
      </c>
    </row>
    <row r="3688" spans="1:5" x14ac:dyDescent="0.2">
      <c r="A3688" s="5"/>
      <c r="D3688" s="5"/>
      <c r="E3688" t="str" cm="1">
        <f t="array" ref="E3688">_xlfn.IFS(D3688&gt;1000000,"Unk", D3688 = "", " ", D3688 &lt; 1000000,D3688)</f>
        <v xml:space="preserve"> </v>
      </c>
    </row>
    <row r="3689" spans="1:5" x14ac:dyDescent="0.2">
      <c r="A3689" s="5"/>
      <c r="D3689" s="5"/>
      <c r="E3689" t="str" cm="1">
        <f t="array" ref="E3689">_xlfn.IFS(D3689&gt;1000000,"Unk", D3689 = "", " ", D3689 &lt; 1000000,D3689)</f>
        <v xml:space="preserve"> </v>
      </c>
    </row>
    <row r="3690" spans="1:5" x14ac:dyDescent="0.2">
      <c r="A3690" s="5"/>
      <c r="D3690" s="5"/>
      <c r="E3690" t="str" cm="1">
        <f t="array" ref="E3690">_xlfn.IFS(D3690&gt;1000000,"Unk", D3690 = "", " ", D3690 &lt; 1000000,D3690)</f>
        <v xml:space="preserve"> </v>
      </c>
    </row>
    <row r="3691" spans="1:5" x14ac:dyDescent="0.2">
      <c r="A3691" s="5"/>
      <c r="D3691" s="5"/>
      <c r="E3691" t="str" cm="1">
        <f t="array" ref="E3691">_xlfn.IFS(D3691&gt;1000000,"Unk", D3691 = "", " ", D3691 &lt; 1000000,D3691)</f>
        <v xml:space="preserve"> </v>
      </c>
    </row>
    <row r="3692" spans="1:5" x14ac:dyDescent="0.2">
      <c r="A3692" s="5"/>
      <c r="D3692" s="5"/>
      <c r="E3692" t="str" cm="1">
        <f t="array" ref="E3692">_xlfn.IFS(D3692&gt;1000000,"Unk", D3692 = "", " ", D3692 &lt; 1000000,D3692)</f>
        <v xml:space="preserve"> </v>
      </c>
    </row>
    <row r="3693" spans="1:5" x14ac:dyDescent="0.2">
      <c r="A3693" s="5"/>
      <c r="D3693" s="5"/>
      <c r="E3693" t="str" cm="1">
        <f t="array" ref="E3693">_xlfn.IFS(D3693&gt;1000000,"Unk", D3693 = "", " ", D3693 &lt; 1000000,D3693)</f>
        <v xml:space="preserve"> </v>
      </c>
    </row>
    <row r="3694" spans="1:5" x14ac:dyDescent="0.2">
      <c r="A3694" s="5"/>
      <c r="D3694" s="5"/>
      <c r="E3694" t="str" cm="1">
        <f t="array" ref="E3694">_xlfn.IFS(D3694&gt;1000000,"Unk", D3694 = "", " ", D3694 &lt; 1000000,D3694)</f>
        <v xml:space="preserve"> </v>
      </c>
    </row>
    <row r="3695" spans="1:5" x14ac:dyDescent="0.2">
      <c r="A3695" s="5"/>
      <c r="D3695" s="5"/>
      <c r="E3695" t="str" cm="1">
        <f t="array" ref="E3695">_xlfn.IFS(D3695&gt;1000000,"Unk", D3695 = "", " ", D3695 &lt; 1000000,D3695)</f>
        <v xml:space="preserve"> </v>
      </c>
    </row>
    <row r="3696" spans="1:5" x14ac:dyDescent="0.2">
      <c r="A3696" s="5"/>
      <c r="D3696" s="5"/>
      <c r="E3696" t="str" cm="1">
        <f t="array" ref="E3696">_xlfn.IFS(D3696&gt;1000000,"Unk", D3696 = "", " ", D3696 &lt; 1000000,D3696)</f>
        <v xml:space="preserve"> </v>
      </c>
    </row>
    <row r="3697" spans="1:5" x14ac:dyDescent="0.2">
      <c r="A3697" s="5"/>
      <c r="D3697" s="5"/>
      <c r="E3697" t="str" cm="1">
        <f t="array" ref="E3697">_xlfn.IFS(D3697&gt;1000000,"Unk", D3697 = "", " ", D3697 &lt; 1000000,D3697)</f>
        <v xml:space="preserve"> </v>
      </c>
    </row>
    <row r="3698" spans="1:5" x14ac:dyDescent="0.2">
      <c r="A3698" s="5"/>
      <c r="D3698" s="5"/>
      <c r="E3698" t="str" cm="1">
        <f t="array" ref="E3698">_xlfn.IFS(D3698&gt;1000000,"Unk", D3698 = "", " ", D3698 &lt; 1000000,D3698)</f>
        <v xml:space="preserve"> </v>
      </c>
    </row>
    <row r="3699" spans="1:5" x14ac:dyDescent="0.2">
      <c r="A3699" s="5"/>
      <c r="D3699" s="5"/>
      <c r="E3699" t="str" cm="1">
        <f t="array" ref="E3699">_xlfn.IFS(D3699&gt;1000000,"Unk", D3699 = "", " ", D3699 &lt; 1000000,D3699)</f>
        <v xml:space="preserve"> </v>
      </c>
    </row>
    <row r="3700" spans="1:5" x14ac:dyDescent="0.2">
      <c r="A3700" s="5"/>
      <c r="D3700" s="5"/>
      <c r="E3700" t="str" cm="1">
        <f t="array" ref="E3700">_xlfn.IFS(D3700&gt;1000000,"Unk", D3700 = "", " ", D3700 &lt; 1000000,D3700)</f>
        <v xml:space="preserve"> </v>
      </c>
    </row>
    <row r="3701" spans="1:5" x14ac:dyDescent="0.2">
      <c r="A3701" s="5"/>
      <c r="D3701" s="5"/>
      <c r="E3701" t="str" cm="1">
        <f t="array" ref="E3701">_xlfn.IFS(D3701&gt;1000000,"Unk", D3701 = "", " ", D3701 &lt; 1000000,D3701)</f>
        <v xml:space="preserve"> </v>
      </c>
    </row>
    <row r="3702" spans="1:5" x14ac:dyDescent="0.2">
      <c r="A3702" s="5"/>
      <c r="D3702" s="5"/>
      <c r="E3702" t="str" cm="1">
        <f t="array" ref="E3702">_xlfn.IFS(D3702&gt;1000000,"Unk", D3702 = "", " ", D3702 &lt; 1000000,D3702)</f>
        <v xml:space="preserve"> </v>
      </c>
    </row>
    <row r="3703" spans="1:5" x14ac:dyDescent="0.2">
      <c r="A3703" s="5"/>
      <c r="D3703" s="5"/>
      <c r="E3703" t="str" cm="1">
        <f t="array" ref="E3703">_xlfn.IFS(D3703&gt;1000000,"Unk", D3703 = "", " ", D3703 &lt; 1000000,D3703)</f>
        <v xml:space="preserve"> </v>
      </c>
    </row>
    <row r="3704" spans="1:5" x14ac:dyDescent="0.2">
      <c r="A3704" s="5"/>
      <c r="D3704" s="5"/>
      <c r="E3704" t="str" cm="1">
        <f t="array" ref="E3704">_xlfn.IFS(D3704&gt;1000000,"Unk", D3704 = "", " ", D3704 &lt; 1000000,D3704)</f>
        <v xml:space="preserve"> </v>
      </c>
    </row>
    <row r="3705" spans="1:5" x14ac:dyDescent="0.2">
      <c r="A3705" s="5"/>
      <c r="D3705" s="5"/>
      <c r="E3705" t="str" cm="1">
        <f t="array" ref="E3705">_xlfn.IFS(D3705&gt;1000000,"Unk", D3705 = "", " ", D3705 &lt; 1000000,D3705)</f>
        <v xml:space="preserve"> </v>
      </c>
    </row>
    <row r="3706" spans="1:5" x14ac:dyDescent="0.2">
      <c r="A3706" s="5"/>
      <c r="D3706" s="5"/>
      <c r="E3706" t="str" cm="1">
        <f t="array" ref="E3706">_xlfn.IFS(D3706&gt;1000000,"Unk", D3706 = "", " ", D3706 &lt; 1000000,D3706)</f>
        <v xml:space="preserve"> </v>
      </c>
    </row>
    <row r="3707" spans="1:5" x14ac:dyDescent="0.2">
      <c r="A3707" s="5"/>
      <c r="D3707" s="5"/>
      <c r="E3707" t="str" cm="1">
        <f t="array" ref="E3707">_xlfn.IFS(D3707&gt;1000000,"Unk", D3707 = "", " ", D3707 &lt; 1000000,D3707)</f>
        <v xml:space="preserve"> </v>
      </c>
    </row>
    <row r="3708" spans="1:5" x14ac:dyDescent="0.2">
      <c r="A3708" s="5"/>
      <c r="D3708" s="5"/>
      <c r="E3708" t="str" cm="1">
        <f t="array" ref="E3708">_xlfn.IFS(D3708&gt;1000000,"Unk", D3708 = "", " ", D3708 &lt; 1000000,D3708)</f>
        <v xml:space="preserve"> </v>
      </c>
    </row>
    <row r="3709" spans="1:5" x14ac:dyDescent="0.2">
      <c r="A3709" s="5"/>
      <c r="D3709" s="5"/>
      <c r="E3709" t="str" cm="1">
        <f t="array" ref="E3709">_xlfn.IFS(D3709&gt;1000000,"Unk", D3709 = "", " ", D3709 &lt; 1000000,D3709)</f>
        <v xml:space="preserve"> </v>
      </c>
    </row>
    <row r="3710" spans="1:5" x14ac:dyDescent="0.2">
      <c r="A3710" s="5"/>
      <c r="D3710" s="5"/>
      <c r="E3710" t="str" cm="1">
        <f t="array" ref="E3710">_xlfn.IFS(D3710&gt;1000000,"Unk", D3710 = "", " ", D3710 &lt; 1000000,D3710)</f>
        <v xml:space="preserve"> </v>
      </c>
    </row>
    <row r="3711" spans="1:5" x14ac:dyDescent="0.2">
      <c r="A3711" s="5"/>
      <c r="D3711" s="5"/>
      <c r="E3711" t="str" cm="1">
        <f t="array" ref="E3711">_xlfn.IFS(D3711&gt;1000000,"Unk", D3711 = "", " ", D3711 &lt; 1000000,D3711)</f>
        <v xml:space="preserve"> </v>
      </c>
    </row>
    <row r="3712" spans="1:5" x14ac:dyDescent="0.2">
      <c r="A3712" s="5"/>
      <c r="D3712" s="5"/>
      <c r="E3712" t="str" cm="1">
        <f t="array" ref="E3712">_xlfn.IFS(D3712&gt;1000000,"Unk", D3712 = "", " ", D3712 &lt; 1000000,D3712)</f>
        <v xml:space="preserve"> </v>
      </c>
    </row>
    <row r="3713" spans="1:5" x14ac:dyDescent="0.2">
      <c r="A3713" s="5"/>
      <c r="D3713" s="5"/>
      <c r="E3713" t="str" cm="1">
        <f t="array" ref="E3713">_xlfn.IFS(D3713&gt;1000000,"Unk", D3713 = "", " ", D3713 &lt; 1000000,D3713)</f>
        <v xml:space="preserve"> </v>
      </c>
    </row>
    <row r="3714" spans="1:5" x14ac:dyDescent="0.2">
      <c r="A3714" s="5"/>
      <c r="D3714" s="5"/>
      <c r="E3714" t="str" cm="1">
        <f t="array" ref="E3714">_xlfn.IFS(D3714&gt;1000000,"Unk", D3714 = "", " ", D3714 &lt; 1000000,D3714)</f>
        <v xml:space="preserve"> </v>
      </c>
    </row>
    <row r="3715" spans="1:5" x14ac:dyDescent="0.2">
      <c r="A3715" s="5"/>
      <c r="D3715" s="5"/>
      <c r="E3715" t="str" cm="1">
        <f t="array" ref="E3715">_xlfn.IFS(D3715&gt;1000000,"Unk", D3715 = "", " ", D3715 &lt; 1000000,D3715)</f>
        <v xml:space="preserve"> </v>
      </c>
    </row>
    <row r="3716" spans="1:5" x14ac:dyDescent="0.2">
      <c r="A3716" s="5"/>
      <c r="D3716" s="5"/>
      <c r="E3716" t="str" cm="1">
        <f t="array" ref="E3716">_xlfn.IFS(D3716&gt;1000000,"Unk", D3716 = "", " ", D3716 &lt; 1000000,D3716)</f>
        <v xml:space="preserve"> </v>
      </c>
    </row>
    <row r="3717" spans="1:5" x14ac:dyDescent="0.2">
      <c r="A3717" s="5"/>
      <c r="D3717" s="5"/>
      <c r="E3717" t="str" cm="1">
        <f t="array" ref="E3717">_xlfn.IFS(D3717&gt;1000000,"Unk", D3717 = "", " ", D3717 &lt; 1000000,D3717)</f>
        <v xml:space="preserve"> </v>
      </c>
    </row>
    <row r="3718" spans="1:5" x14ac:dyDescent="0.2">
      <c r="A3718" s="5"/>
      <c r="D3718" s="5"/>
      <c r="E3718" t="str" cm="1">
        <f t="array" ref="E3718">_xlfn.IFS(D3718&gt;1000000,"Unk", D3718 = "", " ", D3718 &lt; 1000000,D3718)</f>
        <v xml:space="preserve"> </v>
      </c>
    </row>
    <row r="3719" spans="1:5" x14ac:dyDescent="0.2">
      <c r="A3719" s="5"/>
      <c r="D3719" s="5"/>
      <c r="E3719" t="str" cm="1">
        <f t="array" ref="E3719">_xlfn.IFS(D3719&gt;1000000,"Unk", D3719 = "", " ", D3719 &lt; 1000000,D3719)</f>
        <v xml:space="preserve"> </v>
      </c>
    </row>
    <row r="3720" spans="1:5" x14ac:dyDescent="0.2">
      <c r="A3720" s="5"/>
      <c r="D3720" s="5"/>
      <c r="E3720" t="str" cm="1">
        <f t="array" ref="E3720">_xlfn.IFS(D3720&gt;1000000,"Unk", D3720 = "", " ", D3720 &lt; 1000000,D3720)</f>
        <v xml:space="preserve"> </v>
      </c>
    </row>
    <row r="3721" spans="1:5" x14ac:dyDescent="0.2">
      <c r="A3721" s="5"/>
      <c r="D3721" s="5"/>
      <c r="E3721" t="str" cm="1">
        <f t="array" ref="E3721">_xlfn.IFS(D3721&gt;1000000,"Unk", D3721 = "", " ", D3721 &lt; 1000000,D3721)</f>
        <v xml:space="preserve"> </v>
      </c>
    </row>
    <row r="3722" spans="1:5" x14ac:dyDescent="0.2">
      <c r="A3722" s="5"/>
      <c r="D3722" s="5"/>
      <c r="E3722" t="str" cm="1">
        <f t="array" ref="E3722">_xlfn.IFS(D3722&gt;1000000,"Unk", D3722 = "", " ", D3722 &lt; 1000000,D3722)</f>
        <v xml:space="preserve"> </v>
      </c>
    </row>
    <row r="3723" spans="1:5" x14ac:dyDescent="0.2">
      <c r="A3723" s="5"/>
      <c r="D3723" s="5"/>
      <c r="E3723" t="str" cm="1">
        <f t="array" ref="E3723">_xlfn.IFS(D3723&gt;1000000,"Unk", D3723 = "", " ", D3723 &lt; 1000000,D3723)</f>
        <v xml:space="preserve"> </v>
      </c>
    </row>
    <row r="3724" spans="1:5" x14ac:dyDescent="0.2">
      <c r="A3724" s="5"/>
      <c r="D3724" s="5"/>
      <c r="E3724" t="str" cm="1">
        <f t="array" ref="E3724">_xlfn.IFS(D3724&gt;1000000,"Unk", D3724 = "", " ", D3724 &lt; 1000000,D3724)</f>
        <v xml:space="preserve"> </v>
      </c>
    </row>
    <row r="3725" spans="1:5" x14ac:dyDescent="0.2">
      <c r="A3725" s="5"/>
      <c r="D3725" s="5"/>
      <c r="E3725" t="str" cm="1">
        <f t="array" ref="E3725">_xlfn.IFS(D3725&gt;1000000,"Unk", D3725 = "", " ", D3725 &lt; 1000000,D3725)</f>
        <v xml:space="preserve"> </v>
      </c>
    </row>
    <row r="3726" spans="1:5" x14ac:dyDescent="0.2">
      <c r="A3726" s="5"/>
      <c r="D3726" s="5"/>
      <c r="E3726" t="str" cm="1">
        <f t="array" ref="E3726">_xlfn.IFS(D3726&gt;1000000,"Unk", D3726 = "", " ", D3726 &lt; 1000000,D3726)</f>
        <v xml:space="preserve"> </v>
      </c>
    </row>
    <row r="3727" spans="1:5" x14ac:dyDescent="0.2">
      <c r="A3727" s="5"/>
      <c r="D3727" s="5"/>
      <c r="E3727" t="str" cm="1">
        <f t="array" ref="E3727">_xlfn.IFS(D3727&gt;1000000,"Unk", D3727 = "", " ", D3727 &lt; 1000000,D3727)</f>
        <v xml:space="preserve"> </v>
      </c>
    </row>
    <row r="3728" spans="1:5" x14ac:dyDescent="0.2">
      <c r="A3728" s="5"/>
      <c r="D3728" s="5"/>
      <c r="E3728" t="str" cm="1">
        <f t="array" ref="E3728">_xlfn.IFS(D3728&gt;1000000,"Unk", D3728 = "", " ", D3728 &lt; 1000000,D3728)</f>
        <v xml:space="preserve"> </v>
      </c>
    </row>
    <row r="3729" spans="1:5" x14ac:dyDescent="0.2">
      <c r="A3729" s="5"/>
      <c r="D3729" s="5"/>
      <c r="E3729" t="str" cm="1">
        <f t="array" ref="E3729">_xlfn.IFS(D3729&gt;1000000,"Unk", D3729 = "", " ", D3729 &lt; 1000000,D3729)</f>
        <v xml:space="preserve"> </v>
      </c>
    </row>
    <row r="3730" spans="1:5" x14ac:dyDescent="0.2">
      <c r="A3730" s="5"/>
      <c r="D3730" s="5"/>
      <c r="E3730" t="str" cm="1">
        <f t="array" ref="E3730">_xlfn.IFS(D3730&gt;1000000,"Unk", D3730 = "", " ", D3730 &lt; 1000000,D3730)</f>
        <v xml:space="preserve"> </v>
      </c>
    </row>
    <row r="3731" spans="1:5" x14ac:dyDescent="0.2">
      <c r="A3731" s="5"/>
      <c r="D3731" s="5"/>
      <c r="E3731" t="str" cm="1">
        <f t="array" ref="E3731">_xlfn.IFS(D3731&gt;1000000,"Unk", D3731 = "", " ", D3731 &lt; 1000000,D3731)</f>
        <v xml:space="preserve"> </v>
      </c>
    </row>
    <row r="3732" spans="1:5" x14ac:dyDescent="0.2">
      <c r="A3732" s="5"/>
      <c r="D3732" s="5"/>
      <c r="E3732" t="str" cm="1">
        <f t="array" ref="E3732">_xlfn.IFS(D3732&gt;1000000,"Unk", D3732 = "", " ", D3732 &lt; 1000000,D3732)</f>
        <v xml:space="preserve"> </v>
      </c>
    </row>
    <row r="3733" spans="1:5" x14ac:dyDescent="0.2">
      <c r="A3733" s="5"/>
      <c r="D3733" s="5"/>
      <c r="E3733" t="str" cm="1">
        <f t="array" ref="E3733">_xlfn.IFS(D3733&gt;1000000,"Unk", D3733 = "", " ", D3733 &lt; 1000000,D3733)</f>
        <v xml:space="preserve"> </v>
      </c>
    </row>
    <row r="3734" spans="1:5" x14ac:dyDescent="0.2">
      <c r="A3734" s="5"/>
      <c r="D3734" s="5"/>
      <c r="E3734" t="str" cm="1">
        <f t="array" ref="E3734">_xlfn.IFS(D3734&gt;1000000,"Unk", D3734 = "", " ", D3734 &lt; 1000000,D3734)</f>
        <v xml:space="preserve"> </v>
      </c>
    </row>
    <row r="3735" spans="1:5" x14ac:dyDescent="0.2">
      <c r="A3735" s="5"/>
      <c r="D3735" s="5"/>
      <c r="E3735" t="str" cm="1">
        <f t="array" ref="E3735">_xlfn.IFS(D3735&gt;1000000,"Unk", D3735 = "", " ", D3735 &lt; 1000000,D3735)</f>
        <v xml:space="preserve"> </v>
      </c>
    </row>
    <row r="3736" spans="1:5" x14ac:dyDescent="0.2">
      <c r="A3736" s="5"/>
      <c r="D3736" s="5"/>
      <c r="E3736" t="str" cm="1">
        <f t="array" ref="E3736">_xlfn.IFS(D3736&gt;1000000,"Unk", D3736 = "", " ", D3736 &lt; 1000000,D3736)</f>
        <v xml:space="preserve"> </v>
      </c>
    </row>
    <row r="3737" spans="1:5" x14ac:dyDescent="0.2">
      <c r="A3737" s="5"/>
      <c r="D3737" s="5"/>
      <c r="E3737" t="str" cm="1">
        <f t="array" ref="E3737">_xlfn.IFS(D3737&gt;1000000,"Unk", D3737 = "", " ", D3737 &lt; 1000000,D3737)</f>
        <v xml:space="preserve"> </v>
      </c>
    </row>
    <row r="3738" spans="1:5" x14ac:dyDescent="0.2">
      <c r="A3738" s="5"/>
      <c r="D3738" s="5"/>
      <c r="E3738" t="str" cm="1">
        <f t="array" ref="E3738">_xlfn.IFS(D3738&gt;1000000,"Unk", D3738 = "", " ", D3738 &lt; 1000000,D3738)</f>
        <v xml:space="preserve"> </v>
      </c>
    </row>
    <row r="3739" spans="1:5" x14ac:dyDescent="0.2">
      <c r="A3739" s="5"/>
      <c r="D3739" s="5"/>
      <c r="E3739" t="str" cm="1">
        <f t="array" ref="E3739">_xlfn.IFS(D3739&gt;1000000,"Unk", D3739 = "", " ", D3739 &lt; 1000000,D3739)</f>
        <v xml:space="preserve"> </v>
      </c>
    </row>
    <row r="3740" spans="1:5" x14ac:dyDescent="0.2">
      <c r="A3740" s="5"/>
      <c r="D3740" s="5"/>
      <c r="E3740" t="str" cm="1">
        <f t="array" ref="E3740">_xlfn.IFS(D3740&gt;1000000,"Unk", D3740 = "", " ", D3740 &lt; 1000000,D3740)</f>
        <v xml:space="preserve"> </v>
      </c>
    </row>
    <row r="3741" spans="1:5" x14ac:dyDescent="0.2">
      <c r="A3741" s="5"/>
      <c r="D3741" s="5"/>
      <c r="E3741" t="str" cm="1">
        <f t="array" ref="E3741">_xlfn.IFS(D3741&gt;1000000,"Unk", D3741 = "", " ", D3741 &lt; 1000000,D3741)</f>
        <v xml:space="preserve"> </v>
      </c>
    </row>
    <row r="3742" spans="1:5" x14ac:dyDescent="0.2">
      <c r="A3742" s="5"/>
      <c r="D3742" s="5"/>
      <c r="E3742" t="str" cm="1">
        <f t="array" ref="E3742">_xlfn.IFS(D3742&gt;1000000,"Unk", D3742 = "", " ", D3742 &lt; 1000000,D3742)</f>
        <v xml:space="preserve"> </v>
      </c>
    </row>
    <row r="3743" spans="1:5" x14ac:dyDescent="0.2">
      <c r="A3743" s="5"/>
      <c r="D3743" s="5"/>
      <c r="E3743" t="str" cm="1">
        <f t="array" ref="E3743">_xlfn.IFS(D3743&gt;1000000,"Unk", D3743 = "", " ", D3743 &lt; 1000000,D3743)</f>
        <v xml:space="preserve"> </v>
      </c>
    </row>
    <row r="3744" spans="1:5" x14ac:dyDescent="0.2">
      <c r="A3744" s="5"/>
      <c r="D3744" s="5"/>
      <c r="E3744" t="str" cm="1">
        <f t="array" ref="E3744">_xlfn.IFS(D3744&gt;1000000,"Unk", D3744 = "", " ", D3744 &lt; 1000000,D3744)</f>
        <v xml:space="preserve"> </v>
      </c>
    </row>
    <row r="3745" spans="1:5" x14ac:dyDescent="0.2">
      <c r="A3745" s="5"/>
      <c r="D3745" s="5"/>
      <c r="E3745" t="str" cm="1">
        <f t="array" ref="E3745">_xlfn.IFS(D3745&gt;1000000,"Unk", D3745 = "", " ", D3745 &lt; 1000000,D3745)</f>
        <v xml:space="preserve"> </v>
      </c>
    </row>
    <row r="3746" spans="1:5" x14ac:dyDescent="0.2">
      <c r="A3746" s="5"/>
      <c r="D3746" s="5"/>
      <c r="E3746" t="str" cm="1">
        <f t="array" ref="E3746">_xlfn.IFS(D3746&gt;1000000,"Unk", D3746 = "", " ", D3746 &lt; 1000000,D3746)</f>
        <v xml:space="preserve"> </v>
      </c>
    </row>
    <row r="3747" spans="1:5" x14ac:dyDescent="0.2">
      <c r="A3747" s="5"/>
      <c r="D3747" s="5"/>
      <c r="E3747" t="str" cm="1">
        <f t="array" ref="E3747">_xlfn.IFS(D3747&gt;1000000,"Unk", D3747 = "", " ", D3747 &lt; 1000000,D3747)</f>
        <v xml:space="preserve"> </v>
      </c>
    </row>
    <row r="3748" spans="1:5" x14ac:dyDescent="0.2">
      <c r="A3748" s="5"/>
      <c r="D3748" s="5"/>
      <c r="E3748" t="str" cm="1">
        <f t="array" ref="E3748">_xlfn.IFS(D3748&gt;1000000,"Unk", D3748 = "", " ", D3748 &lt; 1000000,D3748)</f>
        <v xml:space="preserve"> </v>
      </c>
    </row>
    <row r="3749" spans="1:5" x14ac:dyDescent="0.2">
      <c r="A3749" s="5"/>
      <c r="D3749" s="5"/>
      <c r="E3749" t="str" cm="1">
        <f t="array" ref="E3749">_xlfn.IFS(D3749&gt;1000000,"Unk", D3749 = "", " ", D3749 &lt; 1000000,D3749)</f>
        <v xml:space="preserve"> </v>
      </c>
    </row>
    <row r="3750" spans="1:5" x14ac:dyDescent="0.2">
      <c r="A3750" s="5"/>
      <c r="D3750" s="5"/>
      <c r="E3750" t="str" cm="1">
        <f t="array" ref="E3750">_xlfn.IFS(D3750&gt;1000000,"Unk", D3750 = "", " ", D3750 &lt; 1000000,D3750)</f>
        <v xml:space="preserve"> </v>
      </c>
    </row>
    <row r="3751" spans="1:5" x14ac:dyDescent="0.2">
      <c r="A3751" s="5"/>
      <c r="D3751" s="5"/>
      <c r="E3751" t="str" cm="1">
        <f t="array" ref="E3751">_xlfn.IFS(D3751&gt;1000000,"Unk", D3751 = "", " ", D3751 &lt; 1000000,D3751)</f>
        <v xml:space="preserve"> </v>
      </c>
    </row>
    <row r="3752" spans="1:5" x14ac:dyDescent="0.2">
      <c r="A3752" s="5"/>
      <c r="D3752" s="5"/>
      <c r="E3752" t="str" cm="1">
        <f t="array" ref="E3752">_xlfn.IFS(D3752&gt;1000000,"Unk", D3752 = "", " ", D3752 &lt; 1000000,D3752)</f>
        <v xml:space="preserve"> </v>
      </c>
    </row>
    <row r="3753" spans="1:5" x14ac:dyDescent="0.2">
      <c r="A3753" s="5"/>
      <c r="D3753" s="5"/>
      <c r="E3753" t="str" cm="1">
        <f t="array" ref="E3753">_xlfn.IFS(D3753&gt;1000000,"Unk", D3753 = "", " ", D3753 &lt; 1000000,D3753)</f>
        <v xml:space="preserve"> </v>
      </c>
    </row>
    <row r="3754" spans="1:5" x14ac:dyDescent="0.2">
      <c r="A3754" s="5"/>
      <c r="D3754" s="5"/>
      <c r="E3754" t="str" cm="1">
        <f t="array" ref="E3754">_xlfn.IFS(D3754&gt;1000000,"Unk", D3754 = "", " ", D3754 &lt; 1000000,D3754)</f>
        <v xml:space="preserve"> </v>
      </c>
    </row>
    <row r="3755" spans="1:5" x14ac:dyDescent="0.2">
      <c r="A3755" s="5"/>
      <c r="D3755" s="5"/>
      <c r="E3755" t="str" cm="1">
        <f t="array" ref="E3755">_xlfn.IFS(D3755&gt;1000000,"Unk", D3755 = "", " ", D3755 &lt; 1000000,D3755)</f>
        <v xml:space="preserve"> </v>
      </c>
    </row>
    <row r="3756" spans="1:5" x14ac:dyDescent="0.2">
      <c r="A3756" s="5"/>
      <c r="D3756" s="5"/>
      <c r="E3756" t="str" cm="1">
        <f t="array" ref="E3756">_xlfn.IFS(D3756&gt;1000000,"Unk", D3756 = "", " ", D3756 &lt; 1000000,D3756)</f>
        <v xml:space="preserve"> </v>
      </c>
    </row>
    <row r="3757" spans="1:5" x14ac:dyDescent="0.2">
      <c r="A3757" s="5"/>
      <c r="D3757" s="5"/>
      <c r="E3757" t="str" cm="1">
        <f t="array" ref="E3757">_xlfn.IFS(D3757&gt;1000000,"Unk", D3757 = "", " ", D3757 &lt; 1000000,D3757)</f>
        <v xml:space="preserve"> </v>
      </c>
    </row>
    <row r="3758" spans="1:5" x14ac:dyDescent="0.2">
      <c r="A3758" s="5"/>
      <c r="D3758" s="5"/>
      <c r="E3758" t="str" cm="1">
        <f t="array" ref="E3758">_xlfn.IFS(D3758&gt;1000000,"Unk", D3758 = "", " ", D3758 &lt; 1000000,D3758)</f>
        <v xml:space="preserve"> </v>
      </c>
    </row>
    <row r="3759" spans="1:5" x14ac:dyDescent="0.2">
      <c r="A3759" s="5"/>
      <c r="D3759" s="5"/>
      <c r="E3759" t="str" cm="1">
        <f t="array" ref="E3759">_xlfn.IFS(D3759&gt;1000000,"Unk", D3759 = "", " ", D3759 &lt; 1000000,D3759)</f>
        <v xml:space="preserve"> </v>
      </c>
    </row>
    <row r="3760" spans="1:5" x14ac:dyDescent="0.2">
      <c r="A3760" s="5"/>
      <c r="D3760" s="5"/>
      <c r="E3760" t="str" cm="1">
        <f t="array" ref="E3760">_xlfn.IFS(D3760&gt;1000000,"Unk", D3760 = "", " ", D3760 &lt; 1000000,D3760)</f>
        <v xml:space="preserve"> </v>
      </c>
    </row>
    <row r="3761" spans="1:5" x14ac:dyDescent="0.2">
      <c r="A3761" s="5"/>
      <c r="D3761" s="5"/>
      <c r="E3761" t="str" cm="1">
        <f t="array" ref="E3761">_xlfn.IFS(D3761&gt;1000000,"Unk", D3761 = "", " ", D3761 &lt; 1000000,D3761)</f>
        <v xml:space="preserve"> </v>
      </c>
    </row>
    <row r="3762" spans="1:5" x14ac:dyDescent="0.2">
      <c r="A3762" s="5"/>
      <c r="D3762" s="5"/>
      <c r="E3762" t="str" cm="1">
        <f t="array" ref="E3762">_xlfn.IFS(D3762&gt;1000000,"Unk", D3762 = "", " ", D3762 &lt; 1000000,D3762)</f>
        <v xml:space="preserve"> </v>
      </c>
    </row>
    <row r="3763" spans="1:5" x14ac:dyDescent="0.2">
      <c r="A3763" s="5"/>
      <c r="D3763" s="5"/>
      <c r="E3763" t="str" cm="1">
        <f t="array" ref="E3763">_xlfn.IFS(D3763&gt;1000000,"Unk", D3763 = "", " ", D3763 &lt; 1000000,D3763)</f>
        <v xml:space="preserve"> </v>
      </c>
    </row>
    <row r="3764" spans="1:5" x14ac:dyDescent="0.2">
      <c r="A3764" s="5"/>
      <c r="D3764" s="5"/>
      <c r="E3764" t="str" cm="1">
        <f t="array" ref="E3764">_xlfn.IFS(D3764&gt;1000000,"Unk", D3764 = "", " ", D3764 &lt; 1000000,D3764)</f>
        <v xml:space="preserve"> </v>
      </c>
    </row>
    <row r="3765" spans="1:5" x14ac:dyDescent="0.2">
      <c r="A3765" s="5"/>
      <c r="D3765" s="5"/>
      <c r="E3765" t="str" cm="1">
        <f t="array" ref="E3765">_xlfn.IFS(D3765&gt;1000000,"Unk", D3765 = "", " ", D3765 &lt; 1000000,D3765)</f>
        <v xml:space="preserve"> </v>
      </c>
    </row>
    <row r="3766" spans="1:5" x14ac:dyDescent="0.2">
      <c r="A3766" s="5"/>
      <c r="D3766" s="5"/>
      <c r="E3766" t="str" cm="1">
        <f t="array" ref="E3766">_xlfn.IFS(D3766&gt;1000000,"Unk", D3766 = "", " ", D3766 &lt; 1000000,D3766)</f>
        <v xml:space="preserve"> </v>
      </c>
    </row>
    <row r="3767" spans="1:5" x14ac:dyDescent="0.2">
      <c r="A3767" s="5"/>
      <c r="D3767" s="5"/>
      <c r="E3767" t="str" cm="1">
        <f t="array" ref="E3767">_xlfn.IFS(D3767&gt;1000000,"Unk", D3767 = "", " ", D3767 &lt; 1000000,D3767)</f>
        <v xml:space="preserve"> </v>
      </c>
    </row>
    <row r="3768" spans="1:5" x14ac:dyDescent="0.2">
      <c r="A3768" s="5"/>
      <c r="D3768" s="5"/>
      <c r="E3768" t="str" cm="1">
        <f t="array" ref="E3768">_xlfn.IFS(D3768&gt;1000000,"Unk", D3768 = "", " ", D3768 &lt; 1000000,D3768)</f>
        <v xml:space="preserve"> </v>
      </c>
    </row>
    <row r="3769" spans="1:5" x14ac:dyDescent="0.2">
      <c r="A3769" s="5"/>
      <c r="D3769" s="5"/>
      <c r="E3769" t="str" cm="1">
        <f t="array" ref="E3769">_xlfn.IFS(D3769&gt;1000000,"Unk", D3769 = "", " ", D3769 &lt; 1000000,D3769)</f>
        <v xml:space="preserve"> </v>
      </c>
    </row>
    <row r="3770" spans="1:5" x14ac:dyDescent="0.2">
      <c r="A3770" s="5"/>
      <c r="D3770" s="5"/>
      <c r="E3770" t="str" cm="1">
        <f t="array" ref="E3770">_xlfn.IFS(D3770&gt;1000000,"Unk", D3770 = "", " ", D3770 &lt; 1000000,D3770)</f>
        <v xml:space="preserve"> </v>
      </c>
    </row>
    <row r="3771" spans="1:5" x14ac:dyDescent="0.2">
      <c r="A3771" s="5"/>
      <c r="D3771" s="5"/>
      <c r="E3771" t="str" cm="1">
        <f t="array" ref="E3771">_xlfn.IFS(D3771&gt;1000000,"Unk", D3771 = "", " ", D3771 &lt; 1000000,D3771)</f>
        <v xml:space="preserve"> </v>
      </c>
    </row>
    <row r="3772" spans="1:5" x14ac:dyDescent="0.2">
      <c r="A3772" s="5"/>
      <c r="D3772" s="5"/>
      <c r="E3772" t="str" cm="1">
        <f t="array" ref="E3772">_xlfn.IFS(D3772&gt;1000000,"Unk", D3772 = "", " ", D3772 &lt; 1000000,D3772)</f>
        <v xml:space="preserve"> </v>
      </c>
    </row>
    <row r="3773" spans="1:5" x14ac:dyDescent="0.2">
      <c r="A3773" s="5"/>
      <c r="D3773" s="5"/>
      <c r="E3773" t="str" cm="1">
        <f t="array" ref="E3773">_xlfn.IFS(D3773&gt;1000000,"Unk", D3773 = "", " ", D3773 &lt; 1000000,D3773)</f>
        <v xml:space="preserve"> </v>
      </c>
    </row>
    <row r="3774" spans="1:5" x14ac:dyDescent="0.2">
      <c r="A3774" s="5"/>
      <c r="D3774" s="5"/>
      <c r="E3774" t="str" cm="1">
        <f t="array" ref="E3774">_xlfn.IFS(D3774&gt;1000000,"Unk", D3774 = "", " ", D3774 &lt; 1000000,D3774)</f>
        <v xml:space="preserve"> </v>
      </c>
    </row>
    <row r="3775" spans="1:5" x14ac:dyDescent="0.2">
      <c r="A3775" s="5"/>
      <c r="D3775" s="5"/>
      <c r="E3775" t="str" cm="1">
        <f t="array" ref="E3775">_xlfn.IFS(D3775&gt;1000000,"Unk", D3775 = "", " ", D3775 &lt; 1000000,D3775)</f>
        <v xml:space="preserve"> </v>
      </c>
    </row>
    <row r="3776" spans="1:5" x14ac:dyDescent="0.2">
      <c r="A3776" s="5"/>
      <c r="D3776" s="5"/>
      <c r="E3776" t="str" cm="1">
        <f t="array" ref="E3776">_xlfn.IFS(D3776&gt;1000000,"Unk", D3776 = "", " ", D3776 &lt; 1000000,D3776)</f>
        <v xml:space="preserve"> </v>
      </c>
    </row>
    <row r="3777" spans="1:5" x14ac:dyDescent="0.2">
      <c r="A3777" s="5"/>
      <c r="D3777" s="5"/>
      <c r="E3777" t="str" cm="1">
        <f t="array" ref="E3777">_xlfn.IFS(D3777&gt;1000000,"Unk", D3777 = "", " ", D3777 &lt; 1000000,D3777)</f>
        <v xml:space="preserve"> </v>
      </c>
    </row>
    <row r="3778" spans="1:5" x14ac:dyDescent="0.2">
      <c r="A3778" s="5"/>
      <c r="D3778" s="5"/>
      <c r="E3778" t="str" cm="1">
        <f t="array" ref="E3778">_xlfn.IFS(D3778&gt;1000000,"Unk", D3778 = "", " ", D3778 &lt; 1000000,D3778)</f>
        <v xml:space="preserve"> </v>
      </c>
    </row>
    <row r="3779" spans="1:5" x14ac:dyDescent="0.2">
      <c r="A3779" s="5"/>
      <c r="D3779" s="5"/>
      <c r="E3779" t="str" cm="1">
        <f t="array" ref="E3779">_xlfn.IFS(D3779&gt;1000000,"Unk", D3779 = "", " ", D3779 &lt; 1000000,D3779)</f>
        <v xml:space="preserve"> </v>
      </c>
    </row>
    <row r="3780" spans="1:5" x14ac:dyDescent="0.2">
      <c r="A3780" s="5"/>
      <c r="D3780" s="5"/>
      <c r="E3780" t="str" cm="1">
        <f t="array" ref="E3780">_xlfn.IFS(D3780&gt;1000000,"Unk", D3780 = "", " ", D3780 &lt; 1000000,D3780)</f>
        <v xml:space="preserve"> </v>
      </c>
    </row>
    <row r="3781" spans="1:5" x14ac:dyDescent="0.2">
      <c r="A3781" s="5"/>
      <c r="D3781" s="5"/>
      <c r="E3781" t="str" cm="1">
        <f t="array" ref="E3781">_xlfn.IFS(D3781&gt;1000000,"Unk", D3781 = "", " ", D3781 &lt; 1000000,D3781)</f>
        <v xml:space="preserve"> </v>
      </c>
    </row>
    <row r="3782" spans="1:5" x14ac:dyDescent="0.2">
      <c r="A3782" s="5"/>
      <c r="D3782" s="5"/>
      <c r="E3782" t="str" cm="1">
        <f t="array" ref="E3782">_xlfn.IFS(D3782&gt;1000000,"Unk", D3782 = "", " ", D3782 &lt; 1000000,D3782)</f>
        <v xml:space="preserve"> </v>
      </c>
    </row>
    <row r="3783" spans="1:5" x14ac:dyDescent="0.2">
      <c r="A3783" s="5"/>
      <c r="D3783" s="5"/>
      <c r="E3783" t="str" cm="1">
        <f t="array" ref="E3783">_xlfn.IFS(D3783&gt;1000000,"Unk", D3783 = "", " ", D3783 &lt; 1000000,D3783)</f>
        <v xml:space="preserve"> </v>
      </c>
    </row>
    <row r="3784" spans="1:5" x14ac:dyDescent="0.2">
      <c r="A3784" s="5"/>
      <c r="D3784" s="5"/>
      <c r="E3784" t="str" cm="1">
        <f t="array" ref="E3784">_xlfn.IFS(D3784&gt;1000000,"Unk", D3784 = "", " ", D3784 &lt; 1000000,D3784)</f>
        <v xml:space="preserve"> </v>
      </c>
    </row>
    <row r="3785" spans="1:5" x14ac:dyDescent="0.2">
      <c r="A3785" s="5"/>
      <c r="D3785" s="5"/>
      <c r="E3785" t="str" cm="1">
        <f t="array" ref="E3785">_xlfn.IFS(D3785&gt;1000000,"Unk", D3785 = "", " ", D3785 &lt; 1000000,D3785)</f>
        <v xml:space="preserve"> </v>
      </c>
    </row>
    <row r="3786" spans="1:5" x14ac:dyDescent="0.2">
      <c r="A3786" s="5"/>
      <c r="D3786" s="5"/>
      <c r="E3786" t="str" cm="1">
        <f t="array" ref="E3786">_xlfn.IFS(D3786&gt;1000000,"Unk", D3786 = "", " ", D3786 &lt; 1000000,D3786)</f>
        <v xml:space="preserve"> </v>
      </c>
    </row>
    <row r="3787" spans="1:5" x14ac:dyDescent="0.2">
      <c r="A3787" s="5"/>
      <c r="D3787" s="5"/>
      <c r="E3787" t="str" cm="1">
        <f t="array" ref="E3787">_xlfn.IFS(D3787&gt;1000000,"Unk", D3787 = "", " ", D3787 &lt; 1000000,D3787)</f>
        <v xml:space="preserve"> </v>
      </c>
    </row>
    <row r="3788" spans="1:5" x14ac:dyDescent="0.2">
      <c r="A3788" s="5"/>
      <c r="D3788" s="5"/>
      <c r="E3788" t="str" cm="1">
        <f t="array" ref="E3788">_xlfn.IFS(D3788&gt;1000000,"Unk", D3788 = "", " ", D3788 &lt; 1000000,D3788)</f>
        <v xml:space="preserve"> </v>
      </c>
    </row>
    <row r="3789" spans="1:5" x14ac:dyDescent="0.2">
      <c r="A3789" s="5"/>
      <c r="D3789" s="5"/>
      <c r="E3789" t="str" cm="1">
        <f t="array" ref="E3789">_xlfn.IFS(D3789&gt;1000000,"Unk", D3789 = "", " ", D3789 &lt; 1000000,D3789)</f>
        <v xml:space="preserve"> </v>
      </c>
    </row>
    <row r="3790" spans="1:5" x14ac:dyDescent="0.2">
      <c r="A3790" s="5"/>
      <c r="D3790" s="5"/>
      <c r="E3790" t="str" cm="1">
        <f t="array" ref="E3790">_xlfn.IFS(D3790&gt;1000000,"Unk", D3790 = "", " ", D3790 &lt; 1000000,D3790)</f>
        <v xml:space="preserve"> </v>
      </c>
    </row>
    <row r="3791" spans="1:5" x14ac:dyDescent="0.2">
      <c r="A3791" s="5"/>
      <c r="D3791" s="5"/>
      <c r="E3791" t="str" cm="1">
        <f t="array" ref="E3791">_xlfn.IFS(D3791&gt;1000000,"Unk", D3791 = "", " ", D3791 &lt; 1000000,D3791)</f>
        <v xml:space="preserve"> </v>
      </c>
    </row>
    <row r="3792" spans="1:5" x14ac:dyDescent="0.2">
      <c r="A3792" s="5"/>
      <c r="D3792" s="5"/>
      <c r="E3792" t="str" cm="1">
        <f t="array" ref="E3792">_xlfn.IFS(D3792&gt;1000000,"Unk", D3792 = "", " ", D3792 &lt; 1000000,D3792)</f>
        <v xml:space="preserve"> </v>
      </c>
    </row>
    <row r="3793" spans="1:5" x14ac:dyDescent="0.2">
      <c r="A3793" s="5"/>
      <c r="D3793" s="5"/>
      <c r="E3793" t="str" cm="1">
        <f t="array" ref="E3793">_xlfn.IFS(D3793&gt;1000000,"Unk", D3793 = "", " ", D3793 &lt; 1000000,D3793)</f>
        <v xml:space="preserve"> </v>
      </c>
    </row>
    <row r="3794" spans="1:5" x14ac:dyDescent="0.2">
      <c r="A3794" s="5"/>
      <c r="D3794" s="5"/>
      <c r="E3794" t="str" cm="1">
        <f t="array" ref="E3794">_xlfn.IFS(D3794&gt;1000000,"Unk", D3794 = "", " ", D3794 &lt; 1000000,D3794)</f>
        <v xml:space="preserve"> </v>
      </c>
    </row>
    <row r="3795" spans="1:5" x14ac:dyDescent="0.2">
      <c r="A3795" s="5"/>
      <c r="D3795" s="5"/>
      <c r="E3795" t="str" cm="1">
        <f t="array" ref="E3795">_xlfn.IFS(D3795&gt;1000000,"Unk", D3795 = "", " ", D3795 &lt; 1000000,D3795)</f>
        <v xml:space="preserve"> </v>
      </c>
    </row>
    <row r="3796" spans="1:5" x14ac:dyDescent="0.2">
      <c r="A3796" s="5"/>
      <c r="D3796" s="5"/>
      <c r="E3796" t="str" cm="1">
        <f t="array" ref="E3796">_xlfn.IFS(D3796&gt;1000000,"Unk", D3796 = "", " ", D3796 &lt; 1000000,D3796)</f>
        <v xml:space="preserve"> </v>
      </c>
    </row>
    <row r="3797" spans="1:5" x14ac:dyDescent="0.2">
      <c r="A3797" s="5"/>
      <c r="D3797" s="5"/>
      <c r="E3797" t="str" cm="1">
        <f t="array" ref="E3797">_xlfn.IFS(D3797&gt;1000000,"Unk", D3797 = "", " ", D3797 &lt; 1000000,D3797)</f>
        <v xml:space="preserve"> </v>
      </c>
    </row>
    <row r="3798" spans="1:5" x14ac:dyDescent="0.2">
      <c r="A3798" s="5"/>
      <c r="D3798" s="5"/>
      <c r="E3798" t="str" cm="1">
        <f t="array" ref="E3798">_xlfn.IFS(D3798&gt;1000000,"Unk", D3798 = "", " ", D3798 &lt; 1000000,D3798)</f>
        <v xml:space="preserve"> </v>
      </c>
    </row>
    <row r="3799" spans="1:5" x14ac:dyDescent="0.2">
      <c r="A3799" s="5"/>
      <c r="D3799" s="5"/>
      <c r="E3799" t="str" cm="1">
        <f t="array" ref="E3799">_xlfn.IFS(D3799&gt;1000000,"Unk", D3799 = "", " ", D3799 &lt; 1000000,D3799)</f>
        <v xml:space="preserve"> </v>
      </c>
    </row>
    <row r="3800" spans="1:5" x14ac:dyDescent="0.2">
      <c r="A3800" s="5"/>
      <c r="D3800" s="5"/>
      <c r="E3800" t="str" cm="1">
        <f t="array" ref="E3800">_xlfn.IFS(D3800&gt;1000000,"Unk", D3800 = "", " ", D3800 &lt; 1000000,D3800)</f>
        <v xml:space="preserve"> </v>
      </c>
    </row>
    <row r="3801" spans="1:5" x14ac:dyDescent="0.2">
      <c r="A3801" s="5"/>
      <c r="D3801" s="5"/>
      <c r="E3801" t="str" cm="1">
        <f t="array" ref="E3801">_xlfn.IFS(D3801&gt;1000000,"Unk", D3801 = "", " ", D3801 &lt; 1000000,D3801)</f>
        <v xml:space="preserve"> </v>
      </c>
    </row>
    <row r="3802" spans="1:5" x14ac:dyDescent="0.2">
      <c r="A3802" s="5"/>
      <c r="D3802" s="5"/>
      <c r="E3802" t="str" cm="1">
        <f t="array" ref="E3802">_xlfn.IFS(D3802&gt;1000000,"Unk", D3802 = "", " ", D3802 &lt; 1000000,D3802)</f>
        <v xml:space="preserve"> </v>
      </c>
    </row>
    <row r="3803" spans="1:5" x14ac:dyDescent="0.2">
      <c r="A3803" s="5"/>
      <c r="D3803" s="5"/>
      <c r="E3803" t="str" cm="1">
        <f t="array" ref="E3803">_xlfn.IFS(D3803&gt;1000000,"Unk", D3803 = "", " ", D3803 &lt; 1000000,D3803)</f>
        <v xml:space="preserve"> </v>
      </c>
    </row>
    <row r="3804" spans="1:5" x14ac:dyDescent="0.2">
      <c r="A3804" s="5"/>
      <c r="D3804" s="5"/>
      <c r="E3804" t="str" cm="1">
        <f t="array" ref="E3804">_xlfn.IFS(D3804&gt;1000000,"Unk", D3804 = "", " ", D3804 &lt; 1000000,D3804)</f>
        <v xml:space="preserve"> </v>
      </c>
    </row>
    <row r="3805" spans="1:5" x14ac:dyDescent="0.2">
      <c r="A3805" s="5"/>
      <c r="D3805" s="5"/>
      <c r="E3805" t="str" cm="1">
        <f t="array" ref="E3805">_xlfn.IFS(D3805&gt;1000000,"Unk", D3805 = "", " ", D3805 &lt; 1000000,D3805)</f>
        <v xml:space="preserve"> </v>
      </c>
    </row>
    <row r="3806" spans="1:5" x14ac:dyDescent="0.2">
      <c r="A3806" s="5"/>
      <c r="D3806" s="5"/>
      <c r="E3806" t="str" cm="1">
        <f t="array" ref="E3806">_xlfn.IFS(D3806&gt;1000000,"Unk", D3806 = "", " ", D3806 &lt; 1000000,D3806)</f>
        <v xml:space="preserve"> </v>
      </c>
    </row>
    <row r="3807" spans="1:5" x14ac:dyDescent="0.2">
      <c r="A3807" s="5"/>
      <c r="D3807" s="5"/>
      <c r="E3807" t="str" cm="1">
        <f t="array" ref="E3807">_xlfn.IFS(D3807&gt;1000000,"Unk", D3807 = "", " ", D3807 &lt; 1000000,D3807)</f>
        <v xml:space="preserve"> </v>
      </c>
    </row>
    <row r="3808" spans="1:5" x14ac:dyDescent="0.2">
      <c r="A3808" s="5"/>
      <c r="D3808" s="5"/>
      <c r="E3808" t="str" cm="1">
        <f t="array" ref="E3808">_xlfn.IFS(D3808&gt;1000000,"Unk", D3808 = "", " ", D3808 &lt; 1000000,D3808)</f>
        <v xml:space="preserve"> </v>
      </c>
    </row>
    <row r="3809" spans="1:5" x14ac:dyDescent="0.2">
      <c r="A3809" s="5"/>
      <c r="D3809" s="5"/>
      <c r="E3809" t="str" cm="1">
        <f t="array" ref="E3809">_xlfn.IFS(D3809&gt;1000000,"Unk", D3809 = "", " ", D3809 &lt; 1000000,D3809)</f>
        <v xml:space="preserve"> </v>
      </c>
    </row>
    <row r="3810" spans="1:5" x14ac:dyDescent="0.2">
      <c r="A3810" s="5"/>
      <c r="D3810" s="5"/>
      <c r="E3810" t="str" cm="1">
        <f t="array" ref="E3810">_xlfn.IFS(D3810&gt;1000000,"Unk", D3810 = "", " ", D3810 &lt; 1000000,D3810)</f>
        <v xml:space="preserve"> </v>
      </c>
    </row>
    <row r="3811" spans="1:5" x14ac:dyDescent="0.2">
      <c r="A3811" s="5"/>
      <c r="D3811" s="5"/>
      <c r="E3811" t="str" cm="1">
        <f t="array" ref="E3811">_xlfn.IFS(D3811&gt;1000000,"Unk", D3811 = "", " ", D3811 &lt; 1000000,D3811)</f>
        <v xml:space="preserve"> </v>
      </c>
    </row>
    <row r="3812" spans="1:5" x14ac:dyDescent="0.2">
      <c r="A3812" s="5"/>
      <c r="D3812" s="5"/>
      <c r="E3812" t="str" cm="1">
        <f t="array" ref="E3812">_xlfn.IFS(D3812&gt;1000000,"Unk", D3812 = "", " ", D3812 &lt; 1000000,D3812)</f>
        <v xml:space="preserve"> </v>
      </c>
    </row>
    <row r="3813" spans="1:5" x14ac:dyDescent="0.2">
      <c r="A3813" s="5"/>
      <c r="D3813" s="5"/>
      <c r="E3813" t="str" cm="1">
        <f t="array" ref="E3813">_xlfn.IFS(D3813&gt;1000000,"Unk", D3813 = "", " ", D3813 &lt; 1000000,D3813)</f>
        <v xml:space="preserve"> </v>
      </c>
    </row>
    <row r="3814" spans="1:5" x14ac:dyDescent="0.2">
      <c r="A3814" s="5"/>
      <c r="D3814" s="5"/>
      <c r="E3814" t="str" cm="1">
        <f t="array" ref="E3814">_xlfn.IFS(D3814&gt;1000000,"Unk", D3814 = "", " ", D3814 &lt; 1000000,D3814)</f>
        <v xml:space="preserve"> </v>
      </c>
    </row>
    <row r="3815" spans="1:5" x14ac:dyDescent="0.2">
      <c r="A3815" s="5"/>
      <c r="D3815" s="5"/>
      <c r="E3815" t="str" cm="1">
        <f t="array" ref="E3815">_xlfn.IFS(D3815&gt;1000000,"Unk", D3815 = "", " ", D3815 &lt; 1000000,D3815)</f>
        <v xml:space="preserve"> </v>
      </c>
    </row>
    <row r="3816" spans="1:5" x14ac:dyDescent="0.2">
      <c r="A3816" s="5"/>
      <c r="D3816" s="5"/>
      <c r="E3816" t="str" cm="1">
        <f t="array" ref="E3816">_xlfn.IFS(D3816&gt;1000000,"Unk", D3816 = "", " ", D3816 &lt; 1000000,D3816)</f>
        <v xml:space="preserve"> </v>
      </c>
    </row>
    <row r="3817" spans="1:5" x14ac:dyDescent="0.2">
      <c r="A3817" s="5"/>
      <c r="D3817" s="5"/>
      <c r="E3817" t="str" cm="1">
        <f t="array" ref="E3817">_xlfn.IFS(D3817&gt;1000000,"Unk", D3817 = "", " ", D3817 &lt; 1000000,D3817)</f>
        <v xml:space="preserve"> </v>
      </c>
    </row>
    <row r="3818" spans="1:5" x14ac:dyDescent="0.2">
      <c r="A3818" s="5"/>
      <c r="D3818" s="5"/>
      <c r="E3818" t="str" cm="1">
        <f t="array" ref="E3818">_xlfn.IFS(D3818&gt;1000000,"Unk", D3818 = "", " ", D3818 &lt; 1000000,D3818)</f>
        <v xml:space="preserve"> </v>
      </c>
    </row>
    <row r="3819" spans="1:5" x14ac:dyDescent="0.2">
      <c r="A3819" s="5"/>
      <c r="D3819" s="5"/>
      <c r="E3819" t="str" cm="1">
        <f t="array" ref="E3819">_xlfn.IFS(D3819&gt;1000000,"Unk", D3819 = "", " ", D3819 &lt; 1000000,D3819)</f>
        <v xml:space="preserve"> </v>
      </c>
    </row>
    <row r="3820" spans="1:5" x14ac:dyDescent="0.2">
      <c r="A3820" s="5"/>
      <c r="D3820" s="5"/>
      <c r="E3820" t="str" cm="1">
        <f t="array" ref="E3820">_xlfn.IFS(D3820&gt;1000000,"Unk", D3820 = "", " ", D3820 &lt; 1000000,D3820)</f>
        <v xml:space="preserve"> </v>
      </c>
    </row>
    <row r="3821" spans="1:5" x14ac:dyDescent="0.2">
      <c r="A3821" s="5"/>
      <c r="D3821" s="5"/>
      <c r="E3821" t="str" cm="1">
        <f t="array" ref="E3821">_xlfn.IFS(D3821&gt;1000000,"Unk", D3821 = "", " ", D3821 &lt; 1000000,D3821)</f>
        <v xml:space="preserve"> </v>
      </c>
    </row>
    <row r="3822" spans="1:5" x14ac:dyDescent="0.2">
      <c r="A3822" s="5"/>
      <c r="D3822" s="5"/>
      <c r="E3822" t="str" cm="1">
        <f t="array" ref="E3822">_xlfn.IFS(D3822&gt;1000000,"Unk", D3822 = "", " ", D3822 &lt; 1000000,D3822)</f>
        <v xml:space="preserve"> </v>
      </c>
    </row>
    <row r="3823" spans="1:5" x14ac:dyDescent="0.2">
      <c r="A3823" s="5"/>
      <c r="D3823" s="5"/>
      <c r="E3823" t="str" cm="1">
        <f t="array" ref="E3823">_xlfn.IFS(D3823&gt;1000000,"Unk", D3823 = "", " ", D3823 &lt; 1000000,D3823)</f>
        <v xml:space="preserve"> </v>
      </c>
    </row>
    <row r="3824" spans="1:5" x14ac:dyDescent="0.2">
      <c r="A3824" s="5"/>
      <c r="D3824" s="5"/>
      <c r="E3824" t="str" cm="1">
        <f t="array" ref="E3824">_xlfn.IFS(D3824&gt;1000000,"Unk", D3824 = "", " ", D3824 &lt; 1000000,D3824)</f>
        <v xml:space="preserve"> </v>
      </c>
    </row>
    <row r="3825" spans="1:5" x14ac:dyDescent="0.2">
      <c r="A3825" s="5"/>
      <c r="D3825" s="5"/>
      <c r="E3825" t="str" cm="1">
        <f t="array" ref="E3825">_xlfn.IFS(D3825&gt;1000000,"Unk", D3825 = "", " ", D3825 &lt; 1000000,D3825)</f>
        <v xml:space="preserve"> </v>
      </c>
    </row>
    <row r="3826" spans="1:5" x14ac:dyDescent="0.2">
      <c r="A3826" s="5"/>
      <c r="D3826" s="5"/>
      <c r="E3826" t="str" cm="1">
        <f t="array" ref="E3826">_xlfn.IFS(D3826&gt;1000000,"Unk", D3826 = "", " ", D3826 &lt; 1000000,D3826)</f>
        <v xml:space="preserve"> </v>
      </c>
    </row>
    <row r="3827" spans="1:5" x14ac:dyDescent="0.2">
      <c r="A3827" s="5"/>
      <c r="D3827" s="5"/>
      <c r="E3827" t="str" cm="1">
        <f t="array" ref="E3827">_xlfn.IFS(D3827&gt;1000000,"Unk", D3827 = "", " ", D3827 &lt; 1000000,D3827)</f>
        <v xml:space="preserve"> </v>
      </c>
    </row>
    <row r="3828" spans="1:5" x14ac:dyDescent="0.2">
      <c r="A3828" s="5"/>
      <c r="D3828" s="5"/>
      <c r="E3828" t="str" cm="1">
        <f t="array" ref="E3828">_xlfn.IFS(D3828&gt;1000000,"Unk", D3828 = "", " ", D3828 &lt; 1000000,D3828)</f>
        <v xml:space="preserve"> </v>
      </c>
    </row>
    <row r="3829" spans="1:5" x14ac:dyDescent="0.2">
      <c r="A3829" s="5"/>
      <c r="D3829" s="5"/>
      <c r="E3829" t="str" cm="1">
        <f t="array" ref="E3829">_xlfn.IFS(D3829&gt;1000000,"Unk", D3829 = "", " ", D3829 &lt; 1000000,D3829)</f>
        <v xml:space="preserve"> </v>
      </c>
    </row>
    <row r="3830" spans="1:5" x14ac:dyDescent="0.2">
      <c r="A3830" s="5"/>
      <c r="D3830" s="5"/>
      <c r="E3830" t="str" cm="1">
        <f t="array" ref="E3830">_xlfn.IFS(D3830&gt;1000000,"Unk", D3830 = "", " ", D3830 &lt; 1000000,D3830)</f>
        <v xml:space="preserve"> </v>
      </c>
    </row>
    <row r="3831" spans="1:5" x14ac:dyDescent="0.2">
      <c r="A3831" s="5"/>
      <c r="D3831" s="5"/>
      <c r="E3831" t="str" cm="1">
        <f t="array" ref="E3831">_xlfn.IFS(D3831&gt;1000000,"Unk", D3831 = "", " ", D3831 &lt; 1000000,D3831)</f>
        <v xml:space="preserve"> </v>
      </c>
    </row>
    <row r="3832" spans="1:5" x14ac:dyDescent="0.2">
      <c r="A3832" s="5"/>
      <c r="D3832" s="5"/>
      <c r="E3832" t="str" cm="1">
        <f t="array" ref="E3832">_xlfn.IFS(D3832&gt;1000000,"Unk", D3832 = "", " ", D3832 &lt; 1000000,D3832)</f>
        <v xml:space="preserve"> </v>
      </c>
    </row>
    <row r="3833" spans="1:5" x14ac:dyDescent="0.2">
      <c r="A3833" s="5"/>
      <c r="D3833" s="5"/>
      <c r="E3833" t="str" cm="1">
        <f t="array" ref="E3833">_xlfn.IFS(D3833&gt;1000000,"Unk", D3833 = "", " ", D3833 &lt; 1000000,D3833)</f>
        <v xml:space="preserve"> </v>
      </c>
    </row>
    <row r="3834" spans="1:5" x14ac:dyDescent="0.2">
      <c r="A3834" s="5"/>
      <c r="D3834" s="5"/>
      <c r="E3834" t="str" cm="1">
        <f t="array" ref="E3834">_xlfn.IFS(D3834&gt;1000000,"Unk", D3834 = "", " ", D3834 &lt; 1000000,D3834)</f>
        <v xml:space="preserve"> </v>
      </c>
    </row>
    <row r="3835" spans="1:5" x14ac:dyDescent="0.2">
      <c r="A3835" s="5"/>
      <c r="D3835" s="5"/>
      <c r="E3835" t="str" cm="1">
        <f t="array" ref="E3835">_xlfn.IFS(D3835&gt;1000000,"Unk", D3835 = "", " ", D3835 &lt; 1000000,D3835)</f>
        <v xml:space="preserve"> </v>
      </c>
    </row>
    <row r="3836" spans="1:5" x14ac:dyDescent="0.2">
      <c r="A3836" s="5"/>
      <c r="D3836" s="5"/>
      <c r="E3836" t="str" cm="1">
        <f t="array" ref="E3836">_xlfn.IFS(D3836&gt;1000000,"Unk", D3836 = "", " ", D3836 &lt; 1000000,D3836)</f>
        <v xml:space="preserve"> </v>
      </c>
    </row>
    <row r="3837" spans="1:5" x14ac:dyDescent="0.2">
      <c r="A3837" s="5"/>
      <c r="D3837" s="5"/>
      <c r="E3837" t="str" cm="1">
        <f t="array" ref="E3837">_xlfn.IFS(D3837&gt;1000000,"Unk", D3837 = "", " ", D3837 &lt; 1000000,D3837)</f>
        <v xml:space="preserve"> </v>
      </c>
    </row>
    <row r="3838" spans="1:5" x14ac:dyDescent="0.2">
      <c r="A3838" s="5"/>
      <c r="D3838" s="5"/>
      <c r="E3838" t="str" cm="1">
        <f t="array" ref="E3838">_xlfn.IFS(D3838&gt;1000000,"Unk", D3838 = "", " ", D3838 &lt; 1000000,D3838)</f>
        <v xml:space="preserve"> </v>
      </c>
    </row>
    <row r="3839" spans="1:5" x14ac:dyDescent="0.2">
      <c r="A3839" s="5"/>
      <c r="D3839" s="5"/>
      <c r="E3839" t="str" cm="1">
        <f t="array" ref="E3839">_xlfn.IFS(D3839&gt;1000000,"Unk", D3839 = "", " ", D3839 &lt; 1000000,D3839)</f>
        <v xml:space="preserve"> </v>
      </c>
    </row>
    <row r="3840" spans="1:5" x14ac:dyDescent="0.2">
      <c r="A3840" s="5"/>
      <c r="D3840" s="5"/>
      <c r="E3840" t="str" cm="1">
        <f t="array" ref="E3840">_xlfn.IFS(D3840&gt;1000000,"Unk", D3840 = "", " ", D3840 &lt; 1000000,D3840)</f>
        <v xml:space="preserve"> </v>
      </c>
    </row>
    <row r="3841" spans="1:5" x14ac:dyDescent="0.2">
      <c r="A3841" s="5"/>
      <c r="D3841" s="5"/>
      <c r="E3841" t="str" cm="1">
        <f t="array" ref="E3841">_xlfn.IFS(D3841&gt;1000000,"Unk", D3841 = "", " ", D3841 &lt; 1000000,D3841)</f>
        <v xml:space="preserve"> </v>
      </c>
    </row>
    <row r="3842" spans="1:5" x14ac:dyDescent="0.2">
      <c r="A3842" s="5"/>
      <c r="D3842" s="5"/>
      <c r="E3842" t="str" cm="1">
        <f t="array" ref="E3842">_xlfn.IFS(D3842&gt;1000000,"Unk", D3842 = "", " ", D3842 &lt; 1000000,D3842)</f>
        <v xml:space="preserve"> </v>
      </c>
    </row>
    <row r="3843" spans="1:5" x14ac:dyDescent="0.2">
      <c r="A3843" s="5"/>
      <c r="D3843" s="5"/>
      <c r="E3843" t="str" cm="1">
        <f t="array" ref="E3843">_xlfn.IFS(D3843&gt;1000000,"Unk", D3843 = "", " ", D3843 &lt; 1000000,D3843)</f>
        <v xml:space="preserve"> </v>
      </c>
    </row>
    <row r="3844" spans="1:5" x14ac:dyDescent="0.2">
      <c r="A3844" s="5"/>
      <c r="D3844" s="5"/>
      <c r="E3844" t="str" cm="1">
        <f t="array" ref="E3844">_xlfn.IFS(D3844&gt;1000000,"Unk", D3844 = "", " ", D3844 &lt; 1000000,D3844)</f>
        <v xml:space="preserve"> </v>
      </c>
    </row>
    <row r="3845" spans="1:5" x14ac:dyDescent="0.2">
      <c r="A3845" s="5"/>
      <c r="D3845" s="5"/>
      <c r="E3845" t="str" cm="1">
        <f t="array" ref="E3845">_xlfn.IFS(D3845&gt;1000000,"Unk", D3845 = "", " ", D3845 &lt; 1000000,D3845)</f>
        <v xml:space="preserve"> </v>
      </c>
    </row>
    <row r="3846" spans="1:5" x14ac:dyDescent="0.2">
      <c r="A3846" s="5"/>
      <c r="D3846" s="5"/>
      <c r="E3846" t="str" cm="1">
        <f t="array" ref="E3846">_xlfn.IFS(D3846&gt;1000000,"Unk", D3846 = "", " ", D3846 &lt; 1000000,D3846)</f>
        <v xml:space="preserve"> </v>
      </c>
    </row>
    <row r="3847" spans="1:5" x14ac:dyDescent="0.2">
      <c r="A3847" s="5"/>
      <c r="D3847" s="5"/>
      <c r="E3847" t="str" cm="1">
        <f t="array" ref="E3847">_xlfn.IFS(D3847&gt;1000000,"Unk", D3847 = "", " ", D3847 &lt; 1000000,D3847)</f>
        <v xml:space="preserve"> </v>
      </c>
    </row>
    <row r="3848" spans="1:5" x14ac:dyDescent="0.2">
      <c r="A3848" s="5"/>
      <c r="D3848" s="5"/>
      <c r="E3848" t="str" cm="1">
        <f t="array" ref="E3848">_xlfn.IFS(D3848&gt;1000000,"Unk", D3848 = "", " ", D3848 &lt; 1000000,D3848)</f>
        <v xml:space="preserve"> </v>
      </c>
    </row>
    <row r="3849" spans="1:5" x14ac:dyDescent="0.2">
      <c r="A3849" s="5"/>
      <c r="D3849" s="5"/>
      <c r="E3849" t="str" cm="1">
        <f t="array" ref="E3849">_xlfn.IFS(D3849&gt;1000000,"Unk", D3849 = "", " ", D3849 &lt; 1000000,D3849)</f>
        <v xml:space="preserve"> </v>
      </c>
    </row>
    <row r="3850" spans="1:5" x14ac:dyDescent="0.2">
      <c r="A3850" s="5"/>
      <c r="D3850" s="5"/>
      <c r="E3850" t="str" cm="1">
        <f t="array" ref="E3850">_xlfn.IFS(D3850&gt;1000000,"Unk", D3850 = "", " ", D3850 &lt; 1000000,D3850)</f>
        <v xml:space="preserve"> </v>
      </c>
    </row>
    <row r="3851" spans="1:5" x14ac:dyDescent="0.2">
      <c r="A3851" s="5"/>
      <c r="D3851" s="5"/>
      <c r="E3851" t="str" cm="1">
        <f t="array" ref="E3851">_xlfn.IFS(D3851&gt;1000000,"Unk", D3851 = "", " ", D3851 &lt; 1000000,D3851)</f>
        <v xml:space="preserve"> </v>
      </c>
    </row>
    <row r="3852" spans="1:5" x14ac:dyDescent="0.2">
      <c r="A3852" s="5"/>
      <c r="D3852" s="5"/>
      <c r="E3852" t="str" cm="1">
        <f t="array" ref="E3852">_xlfn.IFS(D3852&gt;1000000,"Unk", D3852 = "", " ", D3852 &lt; 1000000,D3852)</f>
        <v xml:space="preserve"> </v>
      </c>
    </row>
    <row r="3853" spans="1:5" x14ac:dyDescent="0.2">
      <c r="A3853" s="5"/>
      <c r="D3853" s="5"/>
      <c r="E3853" t="str" cm="1">
        <f t="array" ref="E3853">_xlfn.IFS(D3853&gt;1000000,"Unk", D3853 = "", " ", D3853 &lt; 1000000,D3853)</f>
        <v xml:space="preserve"> </v>
      </c>
    </row>
    <row r="3854" spans="1:5" x14ac:dyDescent="0.2">
      <c r="A3854" s="5"/>
      <c r="D3854" s="5"/>
      <c r="E3854" t="str" cm="1">
        <f t="array" ref="E3854">_xlfn.IFS(D3854&gt;1000000,"Unk", D3854 = "", " ", D3854 &lt; 1000000,D3854)</f>
        <v xml:space="preserve"> </v>
      </c>
    </row>
    <row r="3855" spans="1:5" x14ac:dyDescent="0.2">
      <c r="A3855" s="5"/>
      <c r="D3855" s="5"/>
      <c r="E3855" t="str" cm="1">
        <f t="array" ref="E3855">_xlfn.IFS(D3855&gt;1000000,"Unk", D3855 = "", " ", D3855 &lt; 1000000,D3855)</f>
        <v xml:space="preserve"> </v>
      </c>
    </row>
    <row r="3856" spans="1:5" x14ac:dyDescent="0.2">
      <c r="A3856" s="5"/>
      <c r="D3856" s="5"/>
      <c r="E3856" t="str" cm="1">
        <f t="array" ref="E3856">_xlfn.IFS(D3856&gt;1000000,"Unk", D3856 = "", " ", D3856 &lt; 1000000,D3856)</f>
        <v xml:space="preserve"> </v>
      </c>
    </row>
    <row r="3857" spans="1:5" x14ac:dyDescent="0.2">
      <c r="A3857" s="5"/>
      <c r="D3857" s="5"/>
      <c r="E3857" t="str" cm="1">
        <f t="array" ref="E3857">_xlfn.IFS(D3857&gt;1000000,"Unk", D3857 = "", " ", D3857 &lt; 1000000,D3857)</f>
        <v xml:space="preserve"> </v>
      </c>
    </row>
    <row r="3858" spans="1:5" x14ac:dyDescent="0.2">
      <c r="A3858" s="5"/>
      <c r="D3858" s="5"/>
      <c r="E3858" t="str" cm="1">
        <f t="array" ref="E3858">_xlfn.IFS(D3858&gt;1000000,"Unk", D3858 = "", " ", D3858 &lt; 1000000,D3858)</f>
        <v xml:space="preserve"> </v>
      </c>
    </row>
    <row r="3859" spans="1:5" x14ac:dyDescent="0.2">
      <c r="A3859" s="5"/>
      <c r="D3859" s="5"/>
      <c r="E3859" t="str" cm="1">
        <f t="array" ref="E3859">_xlfn.IFS(D3859&gt;1000000,"Unk", D3859 = "", " ", D3859 &lt; 1000000,D3859)</f>
        <v xml:space="preserve"> </v>
      </c>
    </row>
    <row r="3860" spans="1:5" x14ac:dyDescent="0.2">
      <c r="A3860" s="5"/>
      <c r="D3860" s="5"/>
      <c r="E3860" t="str" cm="1">
        <f t="array" ref="E3860">_xlfn.IFS(D3860&gt;1000000,"Unk", D3860 = "", " ", D3860 &lt; 1000000,D3860)</f>
        <v xml:space="preserve"> </v>
      </c>
    </row>
    <row r="3861" spans="1:5" x14ac:dyDescent="0.2">
      <c r="A3861" s="5"/>
      <c r="D3861" s="5"/>
      <c r="E3861" t="str" cm="1">
        <f t="array" ref="E3861">_xlfn.IFS(D3861&gt;1000000,"Unk", D3861 = "", " ", D3861 &lt; 1000000,D3861)</f>
        <v xml:space="preserve"> </v>
      </c>
    </row>
    <row r="3862" spans="1:5" x14ac:dyDescent="0.2">
      <c r="A3862" s="5"/>
      <c r="D3862" s="5"/>
      <c r="E3862" t="str" cm="1">
        <f t="array" ref="E3862">_xlfn.IFS(D3862&gt;1000000,"Unk", D3862 = "", " ", D3862 &lt; 1000000,D3862)</f>
        <v xml:space="preserve"> </v>
      </c>
    </row>
    <row r="3863" spans="1:5" x14ac:dyDescent="0.2">
      <c r="A3863" s="5"/>
      <c r="D3863" s="5"/>
      <c r="E3863" t="str" cm="1">
        <f t="array" ref="E3863">_xlfn.IFS(D3863&gt;1000000,"Unk", D3863 = "", " ", D3863 &lt; 1000000,D3863)</f>
        <v xml:space="preserve"> </v>
      </c>
    </row>
    <row r="3864" spans="1:5" x14ac:dyDescent="0.2">
      <c r="A3864" s="5"/>
      <c r="D3864" s="5"/>
      <c r="E3864" t="str" cm="1">
        <f t="array" ref="E3864">_xlfn.IFS(D3864&gt;1000000,"Unk", D3864 = "", " ", D3864 &lt; 1000000,D3864)</f>
        <v xml:space="preserve"> </v>
      </c>
    </row>
    <row r="3865" spans="1:5" x14ac:dyDescent="0.2">
      <c r="A3865" s="5"/>
      <c r="D3865" s="5"/>
      <c r="E3865" t="str" cm="1">
        <f t="array" ref="E3865">_xlfn.IFS(D3865&gt;1000000,"Unk", D3865 = "", " ", D3865 &lt; 1000000,D3865)</f>
        <v xml:space="preserve"> </v>
      </c>
    </row>
    <row r="3866" spans="1:5" x14ac:dyDescent="0.2">
      <c r="A3866" s="5"/>
      <c r="D3866" s="5"/>
      <c r="E3866" t="str" cm="1">
        <f t="array" ref="E3866">_xlfn.IFS(D3866&gt;1000000,"Unk", D3866 = "", " ", D3866 &lt; 1000000,D3866)</f>
        <v xml:space="preserve"> </v>
      </c>
    </row>
    <row r="3867" spans="1:5" x14ac:dyDescent="0.2">
      <c r="A3867" s="5"/>
      <c r="D3867" s="5"/>
      <c r="E3867" t="str" cm="1">
        <f t="array" ref="E3867">_xlfn.IFS(D3867&gt;1000000,"Unk", D3867 = "", " ", D3867 &lt; 1000000,D3867)</f>
        <v xml:space="preserve"> </v>
      </c>
    </row>
    <row r="3868" spans="1:5" x14ac:dyDescent="0.2">
      <c r="A3868" s="5"/>
      <c r="D3868" s="5"/>
      <c r="E3868" t="str" cm="1">
        <f t="array" ref="E3868">_xlfn.IFS(D3868&gt;1000000,"Unk", D3868 = "", " ", D3868 &lt; 1000000,D3868)</f>
        <v xml:space="preserve"> </v>
      </c>
    </row>
    <row r="3869" spans="1:5" x14ac:dyDescent="0.2">
      <c r="A3869" s="5"/>
      <c r="D3869" s="5"/>
      <c r="E3869" t="str" cm="1">
        <f t="array" ref="E3869">_xlfn.IFS(D3869&gt;1000000,"Unk", D3869 = "", " ", D3869 &lt; 1000000,D3869)</f>
        <v xml:space="preserve"> </v>
      </c>
    </row>
    <row r="3870" spans="1:5" x14ac:dyDescent="0.2">
      <c r="A3870" s="5"/>
      <c r="D3870" s="5"/>
      <c r="E3870" t="str" cm="1">
        <f t="array" ref="E3870">_xlfn.IFS(D3870&gt;1000000,"Unk", D3870 = "", " ", D3870 &lt; 1000000,D3870)</f>
        <v xml:space="preserve"> </v>
      </c>
    </row>
    <row r="3871" spans="1:5" x14ac:dyDescent="0.2">
      <c r="A3871" s="5"/>
      <c r="D3871" s="5"/>
      <c r="E3871" t="str" cm="1">
        <f t="array" ref="E3871">_xlfn.IFS(D3871&gt;1000000,"Unk", D3871 = "", " ", D3871 &lt; 1000000,D3871)</f>
        <v xml:space="preserve"> </v>
      </c>
    </row>
    <row r="3872" spans="1:5" x14ac:dyDescent="0.2">
      <c r="A3872" s="5"/>
      <c r="D3872" s="5"/>
      <c r="E3872" t="str" cm="1">
        <f t="array" ref="E3872">_xlfn.IFS(D3872&gt;1000000,"Unk", D3872 = "", " ", D3872 &lt; 1000000,D3872)</f>
        <v xml:space="preserve"> </v>
      </c>
    </row>
    <row r="3873" spans="1:5" x14ac:dyDescent="0.2">
      <c r="A3873" s="5"/>
      <c r="D3873" s="5"/>
      <c r="E3873" t="str" cm="1">
        <f t="array" ref="E3873">_xlfn.IFS(D3873&gt;1000000,"Unk", D3873 = "", " ", D3873 &lt; 1000000,D3873)</f>
        <v xml:space="preserve"> </v>
      </c>
    </row>
    <row r="3874" spans="1:5" x14ac:dyDescent="0.2">
      <c r="A3874" s="5"/>
      <c r="D3874" s="5"/>
      <c r="E3874" t="str" cm="1">
        <f t="array" ref="E3874">_xlfn.IFS(D3874&gt;1000000,"Unk", D3874 = "", " ", D3874 &lt; 1000000,D3874)</f>
        <v xml:space="preserve"> </v>
      </c>
    </row>
    <row r="3875" spans="1:5" x14ac:dyDescent="0.2">
      <c r="A3875" s="5"/>
      <c r="D3875" s="5"/>
      <c r="E3875" t="str" cm="1">
        <f t="array" ref="E3875">_xlfn.IFS(D3875&gt;1000000,"Unk", D3875 = "", " ", D3875 &lt; 1000000,D3875)</f>
        <v xml:space="preserve"> </v>
      </c>
    </row>
    <row r="3876" spans="1:5" x14ac:dyDescent="0.2">
      <c r="A3876" s="5"/>
      <c r="D3876" s="5"/>
      <c r="E3876" t="str" cm="1">
        <f t="array" ref="E3876">_xlfn.IFS(D3876&gt;1000000,"Unk", D3876 = "", " ", D3876 &lt; 1000000,D3876)</f>
        <v xml:space="preserve"> </v>
      </c>
    </row>
    <row r="3877" spans="1:5" x14ac:dyDescent="0.2">
      <c r="A3877" s="5"/>
      <c r="D3877" s="5"/>
      <c r="E3877" t="str" cm="1">
        <f t="array" ref="E3877">_xlfn.IFS(D3877&gt;1000000,"Unk", D3877 = "", " ", D3877 &lt; 1000000,D3877)</f>
        <v xml:space="preserve"> </v>
      </c>
    </row>
    <row r="3878" spans="1:5" x14ac:dyDescent="0.2">
      <c r="A3878" s="5"/>
      <c r="D3878" s="5"/>
      <c r="E3878" t="str" cm="1">
        <f t="array" ref="E3878">_xlfn.IFS(D3878&gt;1000000,"Unk", D3878 = "", " ", D3878 &lt; 1000000,D3878)</f>
        <v xml:space="preserve"> </v>
      </c>
    </row>
    <row r="3879" spans="1:5" x14ac:dyDescent="0.2">
      <c r="A3879" s="5"/>
      <c r="D3879" s="5"/>
      <c r="E3879" t="str" cm="1">
        <f t="array" ref="E3879">_xlfn.IFS(D3879&gt;1000000,"Unk", D3879 = "", " ", D3879 &lt; 1000000,D3879)</f>
        <v xml:space="preserve"> </v>
      </c>
    </row>
    <row r="3880" spans="1:5" x14ac:dyDescent="0.2">
      <c r="A3880" s="5"/>
      <c r="D3880" s="5"/>
      <c r="E3880" t="str" cm="1">
        <f t="array" ref="E3880">_xlfn.IFS(D3880&gt;1000000,"Unk", D3880 = "", " ", D3880 &lt; 1000000,D3880)</f>
        <v xml:space="preserve"> </v>
      </c>
    </row>
    <row r="3881" spans="1:5" x14ac:dyDescent="0.2">
      <c r="A3881" s="5"/>
      <c r="D3881" s="5"/>
      <c r="E3881" t="str" cm="1">
        <f t="array" ref="E3881">_xlfn.IFS(D3881&gt;1000000,"Unk", D3881 = "", " ", D3881 &lt; 1000000,D3881)</f>
        <v xml:space="preserve"> </v>
      </c>
    </row>
    <row r="3882" spans="1:5" x14ac:dyDescent="0.2">
      <c r="A3882" s="5"/>
      <c r="D3882" s="5"/>
      <c r="E3882" t="str" cm="1">
        <f t="array" ref="E3882">_xlfn.IFS(D3882&gt;1000000,"Unk", D3882 = "", " ", D3882 &lt; 1000000,D3882)</f>
        <v xml:space="preserve"> </v>
      </c>
    </row>
    <row r="3883" spans="1:5" x14ac:dyDescent="0.2">
      <c r="A3883" s="5"/>
      <c r="D3883" s="5"/>
      <c r="E3883" t="str" cm="1">
        <f t="array" ref="E3883">_xlfn.IFS(D3883&gt;1000000,"Unk", D3883 = "", " ", D3883 &lt; 1000000,D3883)</f>
        <v xml:space="preserve"> </v>
      </c>
    </row>
    <row r="3884" spans="1:5" x14ac:dyDescent="0.2">
      <c r="A3884" s="5"/>
      <c r="D3884" s="5"/>
      <c r="E3884" t="str" cm="1">
        <f t="array" ref="E3884">_xlfn.IFS(D3884&gt;1000000,"Unk", D3884 = "", " ", D3884 &lt; 1000000,D3884)</f>
        <v xml:space="preserve"> </v>
      </c>
    </row>
    <row r="3885" spans="1:5" x14ac:dyDescent="0.2">
      <c r="A3885" s="5"/>
      <c r="D3885" s="5"/>
      <c r="E3885" t="str" cm="1">
        <f t="array" ref="E3885">_xlfn.IFS(D3885&gt;1000000,"Unk", D3885 = "", " ", D3885 &lt; 1000000,D3885)</f>
        <v xml:space="preserve"> </v>
      </c>
    </row>
    <row r="3886" spans="1:5" x14ac:dyDescent="0.2">
      <c r="A3886" s="5"/>
      <c r="D3886" s="5"/>
      <c r="E3886" t="str" cm="1">
        <f t="array" ref="E3886">_xlfn.IFS(D3886&gt;1000000,"Unk", D3886 = "", " ", D3886 &lt; 1000000,D3886)</f>
        <v xml:space="preserve"> </v>
      </c>
    </row>
    <row r="3887" spans="1:5" x14ac:dyDescent="0.2">
      <c r="A3887" s="5"/>
      <c r="D3887" s="5"/>
      <c r="E3887" t="str" cm="1">
        <f t="array" ref="E3887">_xlfn.IFS(D3887&gt;1000000,"Unk", D3887 = "", " ", D3887 &lt; 1000000,D3887)</f>
        <v xml:space="preserve"> </v>
      </c>
    </row>
    <row r="3888" spans="1:5" x14ac:dyDescent="0.2">
      <c r="A3888" s="5"/>
      <c r="D3888" s="5"/>
      <c r="E3888" t="str" cm="1">
        <f t="array" ref="E3888">_xlfn.IFS(D3888&gt;1000000,"Unk", D3888 = "", " ", D3888 &lt; 1000000,D3888)</f>
        <v xml:space="preserve"> </v>
      </c>
    </row>
    <row r="3889" spans="1:5" x14ac:dyDescent="0.2">
      <c r="A3889" s="5"/>
      <c r="D3889" s="5"/>
      <c r="E3889" t="str" cm="1">
        <f t="array" ref="E3889">_xlfn.IFS(D3889&gt;1000000,"Unk", D3889 = "", " ", D3889 &lt; 1000000,D3889)</f>
        <v xml:space="preserve"> </v>
      </c>
    </row>
    <row r="3890" spans="1:5" x14ac:dyDescent="0.2">
      <c r="A3890" s="5"/>
      <c r="D3890" s="5"/>
      <c r="E3890" t="str" cm="1">
        <f t="array" ref="E3890">_xlfn.IFS(D3890&gt;1000000,"Unk", D3890 = "", " ", D3890 &lt; 1000000,D3890)</f>
        <v xml:space="preserve"> </v>
      </c>
    </row>
    <row r="3891" spans="1:5" x14ac:dyDescent="0.2">
      <c r="A3891" s="5"/>
      <c r="D3891" s="5"/>
      <c r="E3891" t="str" cm="1">
        <f t="array" ref="E3891">_xlfn.IFS(D3891&gt;1000000,"Unk", D3891 = "", " ", D3891 &lt; 1000000,D3891)</f>
        <v xml:space="preserve"> </v>
      </c>
    </row>
    <row r="3892" spans="1:5" x14ac:dyDescent="0.2">
      <c r="A3892" s="5"/>
      <c r="D3892" s="5"/>
      <c r="E3892" t="str" cm="1">
        <f t="array" ref="E3892">_xlfn.IFS(D3892&gt;1000000,"Unk", D3892 = "", " ", D3892 &lt; 1000000,D3892)</f>
        <v xml:space="preserve"> </v>
      </c>
    </row>
    <row r="3893" spans="1:5" x14ac:dyDescent="0.2">
      <c r="A3893" s="5"/>
      <c r="D3893" s="5"/>
      <c r="E3893" t="str" cm="1">
        <f t="array" ref="E3893">_xlfn.IFS(D3893&gt;1000000,"Unk", D3893 = "", " ", D3893 &lt; 1000000,D3893)</f>
        <v xml:space="preserve"> </v>
      </c>
    </row>
    <row r="3894" spans="1:5" x14ac:dyDescent="0.2">
      <c r="A3894" s="5"/>
      <c r="D3894" s="5"/>
      <c r="E3894" t="str" cm="1">
        <f t="array" ref="E3894">_xlfn.IFS(D3894&gt;1000000,"Unk", D3894 = "", " ", D3894 &lt; 1000000,D3894)</f>
        <v xml:space="preserve"> </v>
      </c>
    </row>
    <row r="3895" spans="1:5" x14ac:dyDescent="0.2">
      <c r="A3895" s="5"/>
      <c r="D3895" s="5"/>
      <c r="E3895" t="str" cm="1">
        <f t="array" ref="E3895">_xlfn.IFS(D3895&gt;1000000,"Unk", D3895 = "", " ", D3895 &lt; 1000000,D3895)</f>
        <v xml:space="preserve"> </v>
      </c>
    </row>
    <row r="3896" spans="1:5" x14ac:dyDescent="0.2">
      <c r="A3896" s="5"/>
      <c r="D3896" s="5"/>
      <c r="E3896" t="str" cm="1">
        <f t="array" ref="E3896">_xlfn.IFS(D3896&gt;1000000,"Unk", D3896 = "", " ", D3896 &lt; 1000000,D3896)</f>
        <v xml:space="preserve"> </v>
      </c>
    </row>
    <row r="3897" spans="1:5" x14ac:dyDescent="0.2">
      <c r="A3897" s="5"/>
      <c r="D3897" s="5"/>
      <c r="E3897" t="str" cm="1">
        <f t="array" ref="E3897">_xlfn.IFS(D3897&gt;1000000,"Unk", D3897 = "", " ", D3897 &lt; 1000000,D3897)</f>
        <v xml:space="preserve"> </v>
      </c>
    </row>
    <row r="3898" spans="1:5" x14ac:dyDescent="0.2">
      <c r="A3898" s="5"/>
      <c r="D3898" s="5"/>
      <c r="E3898" t="str" cm="1">
        <f t="array" ref="E3898">_xlfn.IFS(D3898&gt;1000000,"Unk", D3898 = "", " ", D3898 &lt; 1000000,D3898)</f>
        <v xml:space="preserve"> </v>
      </c>
    </row>
    <row r="3899" spans="1:5" x14ac:dyDescent="0.2">
      <c r="A3899" s="5"/>
      <c r="D3899" s="5"/>
      <c r="E3899" t="str" cm="1">
        <f t="array" ref="E3899">_xlfn.IFS(D3899&gt;1000000,"Unk", D3899 = "", " ", D3899 &lt; 1000000,D3899)</f>
        <v xml:space="preserve"> </v>
      </c>
    </row>
    <row r="3900" spans="1:5" x14ac:dyDescent="0.2">
      <c r="A3900" s="5"/>
      <c r="D3900" s="5"/>
      <c r="E3900" t="str" cm="1">
        <f t="array" ref="E3900">_xlfn.IFS(D3900&gt;1000000,"Unk", D3900 = "", " ", D3900 &lt; 1000000,D3900)</f>
        <v xml:space="preserve"> </v>
      </c>
    </row>
    <row r="3901" spans="1:5" x14ac:dyDescent="0.2">
      <c r="A3901" s="5"/>
      <c r="D3901" s="5"/>
      <c r="E3901" t="str" cm="1">
        <f t="array" ref="E3901">_xlfn.IFS(D3901&gt;1000000,"Unk", D3901 = "", " ", D3901 &lt; 1000000,D3901)</f>
        <v xml:space="preserve"> </v>
      </c>
    </row>
    <row r="3902" spans="1:5" x14ac:dyDescent="0.2">
      <c r="A3902" s="5"/>
      <c r="D3902" s="5"/>
      <c r="E3902" t="str" cm="1">
        <f t="array" ref="E3902">_xlfn.IFS(D3902&gt;1000000,"Unk", D3902 = "", " ", D3902 &lt; 1000000,D3902)</f>
        <v xml:space="preserve"> </v>
      </c>
    </row>
    <row r="3903" spans="1:5" x14ac:dyDescent="0.2">
      <c r="A3903" s="5"/>
      <c r="D3903" s="5"/>
      <c r="E3903" t="str" cm="1">
        <f t="array" ref="E3903">_xlfn.IFS(D3903&gt;1000000,"Unk", D3903 = "", " ", D3903 &lt; 1000000,D3903)</f>
        <v xml:space="preserve"> </v>
      </c>
    </row>
    <row r="3904" spans="1:5" x14ac:dyDescent="0.2">
      <c r="A3904" s="5"/>
      <c r="D3904" s="5"/>
      <c r="E3904" t="str" cm="1">
        <f t="array" ref="E3904">_xlfn.IFS(D3904&gt;1000000,"Unk", D3904 = "", " ", D3904 &lt; 1000000,D3904)</f>
        <v xml:space="preserve"> </v>
      </c>
    </row>
    <row r="3905" spans="1:5" x14ac:dyDescent="0.2">
      <c r="A3905" s="5"/>
      <c r="D3905" s="5"/>
      <c r="E3905" t="str" cm="1">
        <f t="array" ref="E3905">_xlfn.IFS(D3905&gt;1000000,"Unk", D3905 = "", " ", D3905 &lt; 1000000,D3905)</f>
        <v xml:space="preserve"> </v>
      </c>
    </row>
    <row r="3906" spans="1:5" x14ac:dyDescent="0.2">
      <c r="A3906" s="5"/>
      <c r="D3906" s="5"/>
      <c r="E3906" t="str" cm="1">
        <f t="array" ref="E3906">_xlfn.IFS(D3906&gt;1000000,"Unk", D3906 = "", " ", D3906 &lt; 1000000,D3906)</f>
        <v xml:space="preserve"> </v>
      </c>
    </row>
    <row r="3907" spans="1:5" x14ac:dyDescent="0.2">
      <c r="A3907" s="5"/>
      <c r="D3907" s="5"/>
      <c r="E3907" t="str" cm="1">
        <f t="array" ref="E3907">_xlfn.IFS(D3907&gt;1000000,"Unk", D3907 = "", " ", D3907 &lt; 1000000,D3907)</f>
        <v xml:space="preserve"> </v>
      </c>
    </row>
    <row r="3908" spans="1:5" x14ac:dyDescent="0.2">
      <c r="A3908" s="5"/>
      <c r="D3908" s="5"/>
      <c r="E3908" t="str" cm="1">
        <f t="array" ref="E3908">_xlfn.IFS(D3908&gt;1000000,"Unk", D3908 = "", " ", D3908 &lt; 1000000,D3908)</f>
        <v xml:space="preserve"> </v>
      </c>
    </row>
    <row r="3909" spans="1:5" x14ac:dyDescent="0.2">
      <c r="A3909" s="5"/>
      <c r="D3909" s="5"/>
      <c r="E3909" t="str" cm="1">
        <f t="array" ref="E3909">_xlfn.IFS(D3909&gt;1000000,"Unk", D3909 = "", " ", D3909 &lt; 1000000,D3909)</f>
        <v xml:space="preserve"> </v>
      </c>
    </row>
    <row r="3910" spans="1:5" x14ac:dyDescent="0.2">
      <c r="A3910" s="5"/>
      <c r="D3910" s="5"/>
      <c r="E3910" t="str" cm="1">
        <f t="array" ref="E3910">_xlfn.IFS(D3910&gt;1000000,"Unk", D3910 = "", " ", D3910 &lt; 1000000,D3910)</f>
        <v xml:space="preserve"> </v>
      </c>
    </row>
    <row r="3911" spans="1:5" x14ac:dyDescent="0.2">
      <c r="A3911" s="5"/>
      <c r="D3911" s="5"/>
      <c r="E3911" t="str" cm="1">
        <f t="array" ref="E3911">_xlfn.IFS(D3911&gt;1000000,"Unk", D3911 = "", " ", D3911 &lt; 1000000,D3911)</f>
        <v xml:space="preserve"> </v>
      </c>
    </row>
    <row r="3912" spans="1:5" x14ac:dyDescent="0.2">
      <c r="A3912" s="5"/>
      <c r="D3912" s="5"/>
      <c r="E3912" t="str" cm="1">
        <f t="array" ref="E3912">_xlfn.IFS(D3912&gt;1000000,"Unk", D3912 = "", " ", D3912 &lt; 1000000,D3912)</f>
        <v xml:space="preserve"> </v>
      </c>
    </row>
    <row r="3913" spans="1:5" x14ac:dyDescent="0.2">
      <c r="A3913" s="5"/>
      <c r="D3913" s="5"/>
      <c r="E3913" t="str" cm="1">
        <f t="array" ref="E3913">_xlfn.IFS(D3913&gt;1000000,"Unk", D3913 = "", " ", D3913 &lt; 1000000,D3913)</f>
        <v xml:space="preserve"> </v>
      </c>
    </row>
    <row r="3914" spans="1:5" x14ac:dyDescent="0.2">
      <c r="A3914" s="5"/>
      <c r="D3914" s="5"/>
      <c r="E3914" t="str" cm="1">
        <f t="array" ref="E3914">_xlfn.IFS(D3914&gt;1000000,"Unk", D3914 = "", " ", D3914 &lt; 1000000,D3914)</f>
        <v xml:space="preserve"> </v>
      </c>
    </row>
    <row r="3915" spans="1:5" x14ac:dyDescent="0.2">
      <c r="A3915" s="5"/>
      <c r="D3915" s="5"/>
      <c r="E3915" t="str" cm="1">
        <f t="array" ref="E3915">_xlfn.IFS(D3915&gt;1000000,"Unk", D3915 = "", " ", D3915 &lt; 1000000,D3915)</f>
        <v xml:space="preserve"> </v>
      </c>
    </row>
    <row r="3916" spans="1:5" x14ac:dyDescent="0.2">
      <c r="A3916" s="5"/>
      <c r="D3916" s="5"/>
      <c r="E3916" t="str" cm="1">
        <f t="array" ref="E3916">_xlfn.IFS(D3916&gt;1000000,"Unk", D3916 = "", " ", D3916 &lt; 1000000,D3916)</f>
        <v xml:space="preserve"> </v>
      </c>
    </row>
    <row r="3917" spans="1:5" x14ac:dyDescent="0.2">
      <c r="A3917" s="5"/>
      <c r="D3917" s="5"/>
      <c r="E3917" t="str" cm="1">
        <f t="array" ref="E3917">_xlfn.IFS(D3917&gt;1000000,"Unk", D3917 = "", " ", D3917 &lt; 1000000,D3917)</f>
        <v xml:space="preserve"> </v>
      </c>
    </row>
    <row r="3918" spans="1:5" x14ac:dyDescent="0.2">
      <c r="A3918" s="5"/>
      <c r="D3918" s="5"/>
      <c r="E3918" t="str" cm="1">
        <f t="array" ref="E3918">_xlfn.IFS(D3918&gt;1000000,"Unk", D3918 = "", " ", D3918 &lt; 1000000,D3918)</f>
        <v xml:space="preserve"> </v>
      </c>
    </row>
    <row r="3919" spans="1:5" x14ac:dyDescent="0.2">
      <c r="A3919" s="5"/>
      <c r="D3919" s="5"/>
      <c r="E3919" t="str" cm="1">
        <f t="array" ref="E3919">_xlfn.IFS(D3919&gt;1000000,"Unk", D3919 = "", " ", D3919 &lt; 1000000,D3919)</f>
        <v xml:space="preserve"> </v>
      </c>
    </row>
    <row r="3920" spans="1:5" x14ac:dyDescent="0.2">
      <c r="A3920" s="5"/>
      <c r="D3920" s="5"/>
      <c r="E3920" t="str" cm="1">
        <f t="array" ref="E3920">_xlfn.IFS(D3920&gt;1000000,"Unk", D3920 = "", " ", D3920 &lt; 1000000,D3920)</f>
        <v xml:space="preserve"> </v>
      </c>
    </row>
    <row r="3921" spans="1:5" x14ac:dyDescent="0.2">
      <c r="A3921" s="5"/>
      <c r="D3921" s="5"/>
      <c r="E3921" t="str" cm="1">
        <f t="array" ref="E3921">_xlfn.IFS(D3921&gt;1000000,"Unk", D3921 = "", " ", D3921 &lt; 1000000,D3921)</f>
        <v xml:space="preserve"> </v>
      </c>
    </row>
    <row r="3922" spans="1:5" x14ac:dyDescent="0.2">
      <c r="A3922" s="5"/>
      <c r="D3922" s="5"/>
      <c r="E3922" t="str" cm="1">
        <f t="array" ref="E3922">_xlfn.IFS(D3922&gt;1000000,"Unk", D3922 = "", " ", D3922 &lt; 1000000,D3922)</f>
        <v xml:space="preserve"> </v>
      </c>
    </row>
    <row r="3923" spans="1:5" x14ac:dyDescent="0.2">
      <c r="A3923" s="5"/>
      <c r="D3923" s="5"/>
      <c r="E3923" t="str" cm="1">
        <f t="array" ref="E3923">_xlfn.IFS(D3923&gt;1000000,"Unk", D3923 = "", " ", D3923 &lt; 1000000,D3923)</f>
        <v xml:space="preserve"> </v>
      </c>
    </row>
    <row r="3924" spans="1:5" x14ac:dyDescent="0.2">
      <c r="A3924" s="5"/>
      <c r="D3924" s="5"/>
      <c r="E3924" t="str" cm="1">
        <f t="array" ref="E3924">_xlfn.IFS(D3924&gt;1000000,"Unk", D3924 = "", " ", D3924 &lt; 1000000,D3924)</f>
        <v xml:space="preserve"> </v>
      </c>
    </row>
    <row r="3925" spans="1:5" x14ac:dyDescent="0.2">
      <c r="A3925" s="5"/>
      <c r="D3925" s="5"/>
      <c r="E3925" t="str" cm="1">
        <f t="array" ref="E3925">_xlfn.IFS(D3925&gt;1000000,"Unk", D3925 = "", " ", D3925 &lt; 1000000,D3925)</f>
        <v xml:space="preserve"> </v>
      </c>
    </row>
    <row r="3926" spans="1:5" x14ac:dyDescent="0.2">
      <c r="A3926" s="5"/>
      <c r="D3926" s="5"/>
      <c r="E3926" t="str" cm="1">
        <f t="array" ref="E3926">_xlfn.IFS(D3926&gt;1000000,"Unk", D3926 = "", " ", D3926 &lt; 1000000,D3926)</f>
        <v xml:space="preserve"> </v>
      </c>
    </row>
    <row r="3927" spans="1:5" x14ac:dyDescent="0.2">
      <c r="A3927" s="5"/>
      <c r="D3927" s="5"/>
      <c r="E3927" t="str" cm="1">
        <f t="array" ref="E3927">_xlfn.IFS(D3927&gt;1000000,"Unk", D3927 = "", " ", D3927 &lt; 1000000,D3927)</f>
        <v xml:space="preserve"> </v>
      </c>
    </row>
    <row r="3928" spans="1:5" x14ac:dyDescent="0.2">
      <c r="A3928" s="5"/>
      <c r="D3928" s="5"/>
      <c r="E3928" t="str" cm="1">
        <f t="array" ref="E3928">_xlfn.IFS(D3928&gt;1000000,"Unk", D3928 = "", " ", D3928 &lt; 1000000,D3928)</f>
        <v xml:space="preserve"> </v>
      </c>
    </row>
    <row r="3929" spans="1:5" x14ac:dyDescent="0.2">
      <c r="A3929" s="5"/>
      <c r="D3929" s="5"/>
      <c r="E3929" t="str" cm="1">
        <f t="array" ref="E3929">_xlfn.IFS(D3929&gt;1000000,"Unk", D3929 = "", " ", D3929 &lt; 1000000,D3929)</f>
        <v xml:space="preserve"> </v>
      </c>
    </row>
    <row r="3930" spans="1:5" x14ac:dyDescent="0.2">
      <c r="A3930" s="5"/>
      <c r="D3930" s="5"/>
      <c r="E3930" t="str" cm="1">
        <f t="array" ref="E3930">_xlfn.IFS(D3930&gt;1000000,"Unk", D3930 = "", " ", D3930 &lt; 1000000,D3930)</f>
        <v xml:space="preserve"> </v>
      </c>
    </row>
    <row r="3931" spans="1:5" x14ac:dyDescent="0.2">
      <c r="A3931" s="5"/>
      <c r="D3931" s="5"/>
      <c r="E3931" t="str" cm="1">
        <f t="array" ref="E3931">_xlfn.IFS(D3931&gt;1000000,"Unk", D3931 = "", " ", D3931 &lt; 1000000,D3931)</f>
        <v xml:space="preserve"> </v>
      </c>
    </row>
    <row r="3932" spans="1:5" x14ac:dyDescent="0.2">
      <c r="A3932" s="5"/>
      <c r="D3932" s="5"/>
      <c r="E3932" t="str" cm="1">
        <f t="array" ref="E3932">_xlfn.IFS(D3932&gt;1000000,"Unk", D3932 = "", " ", D3932 &lt; 1000000,D3932)</f>
        <v xml:space="preserve"> </v>
      </c>
    </row>
    <row r="3933" spans="1:5" x14ac:dyDescent="0.2">
      <c r="A3933" s="5"/>
      <c r="D3933" s="5"/>
      <c r="E3933" t="str" cm="1">
        <f t="array" ref="E3933">_xlfn.IFS(D3933&gt;1000000,"Unk", D3933 = "", " ", D3933 &lt; 1000000,D3933)</f>
        <v xml:space="preserve"> </v>
      </c>
    </row>
    <row r="3934" spans="1:5" x14ac:dyDescent="0.2">
      <c r="A3934" s="5"/>
      <c r="D3934" s="5"/>
      <c r="E3934" t="str" cm="1">
        <f t="array" ref="E3934">_xlfn.IFS(D3934&gt;1000000,"Unk", D3934 = "", " ", D3934 &lt; 1000000,D3934)</f>
        <v xml:space="preserve"> </v>
      </c>
    </row>
    <row r="3935" spans="1:5" x14ac:dyDescent="0.2">
      <c r="A3935" s="5"/>
      <c r="D3935" s="5"/>
      <c r="E3935" t="str" cm="1">
        <f t="array" ref="E3935">_xlfn.IFS(D3935&gt;1000000,"Unk", D3935 = "", " ", D3935 &lt; 1000000,D3935)</f>
        <v xml:space="preserve"> </v>
      </c>
    </row>
    <row r="3936" spans="1:5" x14ac:dyDescent="0.2">
      <c r="A3936" s="5"/>
      <c r="D3936" s="5"/>
      <c r="E3936" t="str" cm="1">
        <f t="array" ref="E3936">_xlfn.IFS(D3936&gt;1000000,"Unk", D3936 = "", " ", D3936 &lt; 1000000,D3936)</f>
        <v xml:space="preserve"> </v>
      </c>
    </row>
    <row r="3937" spans="1:5" x14ac:dyDescent="0.2">
      <c r="A3937" s="5"/>
      <c r="D3937" s="5"/>
      <c r="E3937" t="str" cm="1">
        <f t="array" ref="E3937">_xlfn.IFS(D3937&gt;1000000,"Unk", D3937 = "", " ", D3937 &lt; 1000000,D3937)</f>
        <v xml:space="preserve"> </v>
      </c>
    </row>
    <row r="3938" spans="1:5" x14ac:dyDescent="0.2">
      <c r="A3938" s="5"/>
      <c r="D3938" s="5"/>
      <c r="E3938" t="str" cm="1">
        <f t="array" ref="E3938">_xlfn.IFS(D3938&gt;1000000,"Unk", D3938 = "", " ", D3938 &lt; 1000000,D3938)</f>
        <v xml:space="preserve"> </v>
      </c>
    </row>
    <row r="3939" spans="1:5" x14ac:dyDescent="0.2">
      <c r="A3939" s="5"/>
      <c r="D3939" s="5"/>
      <c r="E3939" t="str" cm="1">
        <f t="array" ref="E3939">_xlfn.IFS(D3939&gt;1000000,"Unk", D3939 = "", " ", D3939 &lt; 1000000,D3939)</f>
        <v xml:space="preserve"> </v>
      </c>
    </row>
    <row r="3940" spans="1:5" x14ac:dyDescent="0.2">
      <c r="A3940" s="5"/>
      <c r="D3940" s="5"/>
      <c r="E3940" t="str" cm="1">
        <f t="array" ref="E3940">_xlfn.IFS(D3940&gt;1000000,"Unk", D3940 = "", " ", D3940 &lt; 1000000,D3940)</f>
        <v xml:space="preserve"> </v>
      </c>
    </row>
    <row r="3941" spans="1:5" x14ac:dyDescent="0.2">
      <c r="A3941" s="5"/>
      <c r="D3941" s="5"/>
      <c r="E3941" t="str" cm="1">
        <f t="array" ref="E3941">_xlfn.IFS(D3941&gt;1000000,"Unk", D3941 = "", " ", D3941 &lt; 1000000,D3941)</f>
        <v xml:space="preserve"> </v>
      </c>
    </row>
    <row r="3942" spans="1:5" x14ac:dyDescent="0.2">
      <c r="A3942" s="5"/>
      <c r="D3942" s="5"/>
      <c r="E3942" t="str" cm="1">
        <f t="array" ref="E3942">_xlfn.IFS(D3942&gt;1000000,"Unk", D3942 = "", " ", D3942 &lt; 1000000,D3942)</f>
        <v xml:space="preserve"> </v>
      </c>
    </row>
    <row r="3943" spans="1:5" x14ac:dyDescent="0.2">
      <c r="A3943" s="5"/>
      <c r="D3943" s="5"/>
      <c r="E3943" t="str" cm="1">
        <f t="array" ref="E3943">_xlfn.IFS(D3943&gt;1000000,"Unk", D3943 = "", " ", D3943 &lt; 1000000,D3943)</f>
        <v xml:space="preserve"> </v>
      </c>
    </row>
    <row r="3944" spans="1:5" x14ac:dyDescent="0.2">
      <c r="A3944" s="5"/>
      <c r="D3944" s="5"/>
      <c r="E3944" t="str" cm="1">
        <f t="array" ref="E3944">_xlfn.IFS(D3944&gt;1000000,"Unk", D3944 = "", " ", D3944 &lt; 1000000,D3944)</f>
        <v xml:space="preserve"> </v>
      </c>
    </row>
    <row r="3945" spans="1:5" x14ac:dyDescent="0.2">
      <c r="A3945" s="5"/>
      <c r="D3945" s="5"/>
      <c r="E3945" t="str" cm="1">
        <f t="array" ref="E3945">_xlfn.IFS(D3945&gt;1000000,"Unk", D3945 = "", " ", D3945 &lt; 1000000,D3945)</f>
        <v xml:space="preserve"> </v>
      </c>
    </row>
    <row r="3946" spans="1:5" x14ac:dyDescent="0.2">
      <c r="A3946" s="5"/>
      <c r="D3946" s="5"/>
      <c r="E3946" t="str" cm="1">
        <f t="array" ref="E3946">_xlfn.IFS(D3946&gt;1000000,"Unk", D3946 = "", " ", D3946 &lt; 1000000,D3946)</f>
        <v xml:space="preserve"> </v>
      </c>
    </row>
    <row r="3947" spans="1:5" x14ac:dyDescent="0.2">
      <c r="A3947" s="5"/>
      <c r="D3947" s="5"/>
      <c r="E3947" t="str" cm="1">
        <f t="array" ref="E3947">_xlfn.IFS(D3947&gt;1000000,"Unk", D3947 = "", " ", D3947 &lt; 1000000,D3947)</f>
        <v xml:space="preserve"> </v>
      </c>
    </row>
    <row r="3948" spans="1:5" x14ac:dyDescent="0.2">
      <c r="A3948" s="5"/>
      <c r="D3948" s="5"/>
      <c r="E3948" t="str" cm="1">
        <f t="array" ref="E3948">_xlfn.IFS(D3948&gt;1000000,"Unk", D3948 = "", " ", D3948 &lt; 1000000,D3948)</f>
        <v xml:space="preserve"> </v>
      </c>
    </row>
    <row r="3949" spans="1:5" x14ac:dyDescent="0.2">
      <c r="A3949" s="5"/>
      <c r="D3949" s="5"/>
      <c r="E3949" t="str" cm="1">
        <f t="array" ref="E3949">_xlfn.IFS(D3949&gt;1000000,"Unk", D3949 = "", " ", D3949 &lt; 1000000,D3949)</f>
        <v xml:space="preserve"> </v>
      </c>
    </row>
    <row r="3950" spans="1:5" x14ac:dyDescent="0.2">
      <c r="A3950" s="5"/>
      <c r="D3950" s="5"/>
      <c r="E3950" t="str" cm="1">
        <f t="array" ref="E3950">_xlfn.IFS(D3950&gt;1000000,"Unk", D3950 = "", " ", D3950 &lt; 1000000,D3950)</f>
        <v xml:space="preserve"> </v>
      </c>
    </row>
    <row r="3951" spans="1:5" x14ac:dyDescent="0.2">
      <c r="A3951" s="5"/>
      <c r="D3951" s="5"/>
      <c r="E3951" t="str" cm="1">
        <f t="array" ref="E3951">_xlfn.IFS(D3951&gt;1000000,"Unk", D3951 = "", " ", D3951 &lt; 1000000,D3951)</f>
        <v xml:space="preserve"> </v>
      </c>
    </row>
    <row r="3952" spans="1:5" x14ac:dyDescent="0.2">
      <c r="A3952" s="5"/>
      <c r="D3952" s="5"/>
      <c r="E3952" t="str" cm="1">
        <f t="array" ref="E3952">_xlfn.IFS(D3952&gt;1000000,"Unk", D3952 = "", " ", D3952 &lt; 1000000,D3952)</f>
        <v xml:space="preserve"> </v>
      </c>
    </row>
    <row r="3953" spans="1:5" x14ac:dyDescent="0.2">
      <c r="A3953" s="5"/>
      <c r="D3953" s="5"/>
      <c r="E3953" t="str" cm="1">
        <f t="array" ref="E3953">_xlfn.IFS(D3953&gt;1000000,"Unk", D3953 = "", " ", D3953 &lt; 1000000,D3953)</f>
        <v xml:space="preserve"> </v>
      </c>
    </row>
    <row r="3954" spans="1:5" x14ac:dyDescent="0.2">
      <c r="A3954" s="5"/>
      <c r="D3954" s="5"/>
      <c r="E3954" t="str" cm="1">
        <f t="array" ref="E3954">_xlfn.IFS(D3954&gt;1000000,"Unk", D3954 = "", " ", D3954 &lt; 1000000,D3954)</f>
        <v xml:space="preserve"> </v>
      </c>
    </row>
    <row r="3955" spans="1:5" x14ac:dyDescent="0.2">
      <c r="A3955" s="5"/>
      <c r="D3955" s="5"/>
      <c r="E3955" t="str" cm="1">
        <f t="array" ref="E3955">_xlfn.IFS(D3955&gt;1000000,"Unk", D3955 = "", " ", D3955 &lt; 1000000,D3955)</f>
        <v xml:space="preserve"> </v>
      </c>
    </row>
    <row r="3956" spans="1:5" x14ac:dyDescent="0.2">
      <c r="A3956" s="5"/>
      <c r="D3956" s="5"/>
      <c r="E3956" t="str" cm="1">
        <f t="array" ref="E3956">_xlfn.IFS(D3956&gt;1000000,"Unk", D3956 = "", " ", D3956 &lt; 1000000,D3956)</f>
        <v xml:space="preserve"> </v>
      </c>
    </row>
    <row r="3957" spans="1:5" x14ac:dyDescent="0.2">
      <c r="A3957" s="5"/>
      <c r="D3957" s="5"/>
      <c r="E3957" t="str" cm="1">
        <f t="array" ref="E3957">_xlfn.IFS(D3957&gt;1000000,"Unk", D3957 = "", " ", D3957 &lt; 1000000,D3957)</f>
        <v xml:space="preserve"> </v>
      </c>
    </row>
    <row r="3958" spans="1:5" x14ac:dyDescent="0.2">
      <c r="A3958" s="5"/>
      <c r="D3958" s="5"/>
      <c r="E3958" t="str" cm="1">
        <f t="array" ref="E3958">_xlfn.IFS(D3958&gt;1000000,"Unk", D3958 = "", " ", D3958 &lt; 1000000,D3958)</f>
        <v xml:space="preserve"> </v>
      </c>
    </row>
    <row r="3959" spans="1:5" x14ac:dyDescent="0.2">
      <c r="A3959" s="5"/>
      <c r="D3959" s="5"/>
      <c r="E3959" t="str" cm="1">
        <f t="array" ref="E3959">_xlfn.IFS(D3959&gt;1000000,"Unk", D3959 = "", " ", D3959 &lt; 1000000,D3959)</f>
        <v xml:space="preserve"> </v>
      </c>
    </row>
    <row r="3960" spans="1:5" x14ac:dyDescent="0.2">
      <c r="A3960" s="5"/>
      <c r="D3960" s="5"/>
      <c r="E3960" t="str" cm="1">
        <f t="array" ref="E3960">_xlfn.IFS(D3960&gt;1000000,"Unk", D3960 = "", " ", D3960 &lt; 1000000,D3960)</f>
        <v xml:space="preserve"> </v>
      </c>
    </row>
    <row r="3961" spans="1:5" x14ac:dyDescent="0.2">
      <c r="A3961" s="5"/>
      <c r="D3961" s="5"/>
      <c r="E3961" t="str" cm="1">
        <f t="array" ref="E3961">_xlfn.IFS(D3961&gt;1000000,"Unk", D3961 = "", " ", D3961 &lt; 1000000,D3961)</f>
        <v xml:space="preserve"> </v>
      </c>
    </row>
    <row r="3962" spans="1:5" x14ac:dyDescent="0.2">
      <c r="A3962" s="5"/>
      <c r="D3962" s="5"/>
      <c r="E3962" t="str" cm="1">
        <f t="array" ref="E3962">_xlfn.IFS(D3962&gt;1000000,"Unk", D3962 = "", " ", D3962 &lt; 1000000,D3962)</f>
        <v xml:space="preserve"> </v>
      </c>
    </row>
    <row r="3963" spans="1:5" x14ac:dyDescent="0.2">
      <c r="A3963" s="5"/>
      <c r="D3963" s="5"/>
      <c r="E3963" t="str" cm="1">
        <f t="array" ref="E3963">_xlfn.IFS(D3963&gt;1000000,"Unk", D3963 = "", " ", D3963 &lt; 1000000,D3963)</f>
        <v xml:space="preserve"> </v>
      </c>
    </row>
    <row r="3964" spans="1:5" x14ac:dyDescent="0.2">
      <c r="A3964" s="5"/>
      <c r="D3964" s="5"/>
      <c r="E3964" t="str" cm="1">
        <f t="array" ref="E3964">_xlfn.IFS(D3964&gt;1000000,"Unk", D3964 = "", " ", D3964 &lt; 1000000,D3964)</f>
        <v xml:space="preserve"> </v>
      </c>
    </row>
    <row r="3965" spans="1:5" x14ac:dyDescent="0.2">
      <c r="A3965" s="5"/>
      <c r="D3965" s="5"/>
      <c r="E3965" t="str" cm="1">
        <f t="array" ref="E3965">_xlfn.IFS(D3965&gt;1000000,"Unk", D3965 = "", " ", D3965 &lt; 1000000,D3965)</f>
        <v xml:space="preserve"> </v>
      </c>
    </row>
    <row r="3966" spans="1:5" x14ac:dyDescent="0.2">
      <c r="A3966" s="5"/>
      <c r="D3966" s="5"/>
      <c r="E3966" t="str" cm="1">
        <f t="array" ref="E3966">_xlfn.IFS(D3966&gt;1000000,"Unk", D3966 = "", " ", D3966 &lt; 1000000,D3966)</f>
        <v xml:space="preserve"> </v>
      </c>
    </row>
    <row r="3967" spans="1:5" x14ac:dyDescent="0.2">
      <c r="A3967" s="5"/>
      <c r="D3967" s="5"/>
      <c r="E3967" t="str" cm="1">
        <f t="array" ref="E3967">_xlfn.IFS(D3967&gt;1000000,"Unk", D3967 = "", " ", D3967 &lt; 1000000,D3967)</f>
        <v xml:space="preserve"> </v>
      </c>
    </row>
    <row r="3968" spans="1:5" x14ac:dyDescent="0.2">
      <c r="A3968" s="5"/>
      <c r="D3968" s="5"/>
      <c r="E3968" t="str" cm="1">
        <f t="array" ref="E3968">_xlfn.IFS(D3968&gt;1000000,"Unk", D3968 = "", " ", D3968 &lt; 1000000,D3968)</f>
        <v xml:space="preserve"> </v>
      </c>
    </row>
    <row r="3969" spans="1:5" x14ac:dyDescent="0.2">
      <c r="A3969" s="5"/>
      <c r="D3969" s="5"/>
      <c r="E3969" t="str" cm="1">
        <f t="array" ref="E3969">_xlfn.IFS(D3969&gt;1000000,"Unk", D3969 = "", " ", D3969 &lt; 1000000,D3969)</f>
        <v xml:space="preserve"> </v>
      </c>
    </row>
    <row r="3970" spans="1:5" x14ac:dyDescent="0.2">
      <c r="A3970" s="5"/>
      <c r="D3970" s="5"/>
      <c r="E3970" t="str" cm="1">
        <f t="array" ref="E3970">_xlfn.IFS(D3970&gt;1000000,"Unk", D3970 = "", " ", D3970 &lt; 1000000,D3970)</f>
        <v xml:space="preserve"> </v>
      </c>
    </row>
    <row r="3971" spans="1:5" x14ac:dyDescent="0.2">
      <c r="A3971" s="5"/>
      <c r="D3971" s="5"/>
      <c r="E3971" t="str" cm="1">
        <f t="array" ref="E3971">_xlfn.IFS(D3971&gt;1000000,"Unk", D3971 = "", " ", D3971 &lt; 1000000,D3971)</f>
        <v xml:space="preserve"> </v>
      </c>
    </row>
    <row r="3972" spans="1:5" x14ac:dyDescent="0.2">
      <c r="A3972" s="5"/>
      <c r="D3972" s="5"/>
      <c r="E3972" t="str" cm="1">
        <f t="array" ref="E3972">_xlfn.IFS(D3972&gt;1000000,"Unk", D3972 = "", " ", D3972 &lt; 1000000,D3972)</f>
        <v xml:space="preserve"> </v>
      </c>
    </row>
    <row r="3973" spans="1:5" x14ac:dyDescent="0.2">
      <c r="A3973" s="5"/>
      <c r="D3973" s="5"/>
      <c r="E3973" t="str" cm="1">
        <f t="array" ref="E3973">_xlfn.IFS(D3973&gt;1000000,"Unk", D3973 = "", " ", D3973 &lt; 1000000,D3973)</f>
        <v xml:space="preserve"> </v>
      </c>
    </row>
    <row r="3974" spans="1:5" x14ac:dyDescent="0.2">
      <c r="A3974" s="5"/>
      <c r="D3974" s="5"/>
      <c r="E3974" t="str" cm="1">
        <f t="array" ref="E3974">_xlfn.IFS(D3974&gt;1000000,"Unk", D3974 = "", " ", D3974 &lt; 1000000,D3974)</f>
        <v xml:space="preserve"> </v>
      </c>
    </row>
    <row r="3975" spans="1:5" x14ac:dyDescent="0.2">
      <c r="A3975" s="5"/>
      <c r="D3975" s="5"/>
      <c r="E3975" t="str" cm="1">
        <f t="array" ref="E3975">_xlfn.IFS(D3975&gt;1000000,"Unk", D3975 = "", " ", D3975 &lt; 1000000,D3975)</f>
        <v xml:space="preserve"> </v>
      </c>
    </row>
    <row r="3976" spans="1:5" x14ac:dyDescent="0.2">
      <c r="A3976" s="5"/>
      <c r="D3976" s="5"/>
      <c r="E3976" t="str" cm="1">
        <f t="array" ref="E3976">_xlfn.IFS(D3976&gt;1000000,"Unk", D3976 = "", " ", D3976 &lt; 1000000,D3976)</f>
        <v xml:space="preserve"> </v>
      </c>
    </row>
    <row r="3977" spans="1:5" x14ac:dyDescent="0.2">
      <c r="A3977" s="5"/>
      <c r="D3977" s="5"/>
      <c r="E3977" t="str" cm="1">
        <f t="array" ref="E3977">_xlfn.IFS(D3977&gt;1000000,"Unk", D3977 = "", " ", D3977 &lt; 1000000,D3977)</f>
        <v xml:space="preserve"> </v>
      </c>
    </row>
    <row r="3978" spans="1:5" x14ac:dyDescent="0.2">
      <c r="A3978" s="5"/>
      <c r="D3978" s="5"/>
      <c r="E3978" t="str" cm="1">
        <f t="array" ref="E3978">_xlfn.IFS(D3978&gt;1000000,"Unk", D3978 = "", " ", D3978 &lt; 1000000,D3978)</f>
        <v xml:space="preserve"> </v>
      </c>
    </row>
    <row r="3979" spans="1:5" x14ac:dyDescent="0.2">
      <c r="A3979" s="5"/>
      <c r="D3979" s="5"/>
      <c r="E3979" t="str" cm="1">
        <f t="array" ref="E3979">_xlfn.IFS(D3979&gt;1000000,"Unk", D3979 = "", " ", D3979 &lt; 1000000,D3979)</f>
        <v xml:space="preserve"> </v>
      </c>
    </row>
    <row r="3980" spans="1:5" x14ac:dyDescent="0.2">
      <c r="A3980" s="5"/>
      <c r="D3980" s="5"/>
      <c r="E3980" t="str" cm="1">
        <f t="array" ref="E3980">_xlfn.IFS(D3980&gt;1000000,"Unk", D3980 = "", " ", D3980 &lt; 1000000,D3980)</f>
        <v xml:space="preserve"> </v>
      </c>
    </row>
    <row r="3981" spans="1:5" x14ac:dyDescent="0.2">
      <c r="A3981" s="5"/>
      <c r="D3981" s="5"/>
      <c r="E3981" t="str" cm="1">
        <f t="array" ref="E3981">_xlfn.IFS(D3981&gt;1000000,"Unk", D3981 = "", " ", D3981 &lt; 1000000,D3981)</f>
        <v xml:space="preserve"> </v>
      </c>
    </row>
    <row r="3982" spans="1:5" x14ac:dyDescent="0.2">
      <c r="A3982" s="5"/>
      <c r="D3982" s="5"/>
      <c r="E3982" t="str" cm="1">
        <f t="array" ref="E3982">_xlfn.IFS(D3982&gt;1000000,"Unk", D3982 = "", " ", D3982 &lt; 1000000,D3982)</f>
        <v xml:space="preserve"> </v>
      </c>
    </row>
    <row r="3983" spans="1:5" x14ac:dyDescent="0.2">
      <c r="A3983" s="5"/>
      <c r="D3983" s="5"/>
      <c r="E3983" t="str" cm="1">
        <f t="array" ref="E3983">_xlfn.IFS(D3983&gt;1000000,"Unk", D3983 = "", " ", D3983 &lt; 1000000,D3983)</f>
        <v xml:space="preserve"> </v>
      </c>
    </row>
    <row r="3984" spans="1:5" x14ac:dyDescent="0.2">
      <c r="A3984" s="5"/>
      <c r="D3984" s="5"/>
      <c r="E3984" t="str" cm="1">
        <f t="array" ref="E3984">_xlfn.IFS(D3984&gt;1000000,"Unk", D3984 = "", " ", D3984 &lt; 1000000,D3984)</f>
        <v xml:space="preserve"> </v>
      </c>
    </row>
    <row r="3985" spans="1:5" x14ac:dyDescent="0.2">
      <c r="A3985" s="5"/>
      <c r="D3985" s="5"/>
      <c r="E3985" t="str" cm="1">
        <f t="array" ref="E3985">_xlfn.IFS(D3985&gt;1000000,"Unk", D3985 = "", " ", D3985 &lt; 1000000,D3985)</f>
        <v xml:space="preserve"> </v>
      </c>
    </row>
    <row r="3986" spans="1:5" x14ac:dyDescent="0.2">
      <c r="A3986" s="5"/>
      <c r="D3986" s="5"/>
      <c r="E3986" t="str" cm="1">
        <f t="array" ref="E3986">_xlfn.IFS(D3986&gt;1000000,"Unk", D3986 = "", " ", D3986 &lt; 1000000,D3986)</f>
        <v xml:space="preserve"> </v>
      </c>
    </row>
    <row r="3987" spans="1:5" x14ac:dyDescent="0.2">
      <c r="A3987" s="5"/>
      <c r="D3987" s="5"/>
      <c r="E3987" t="str" cm="1">
        <f t="array" ref="E3987">_xlfn.IFS(D3987&gt;1000000,"Unk", D3987 = "", " ", D3987 &lt; 1000000,D3987)</f>
        <v xml:space="preserve"> </v>
      </c>
    </row>
    <row r="3988" spans="1:5" x14ac:dyDescent="0.2">
      <c r="A3988" s="5"/>
      <c r="D3988" s="5"/>
      <c r="E3988" t="str" cm="1">
        <f t="array" ref="E3988">_xlfn.IFS(D3988&gt;1000000,"Unk", D3988 = "", " ", D3988 &lt; 1000000,D3988)</f>
        <v xml:space="preserve"> </v>
      </c>
    </row>
    <row r="3989" spans="1:5" x14ac:dyDescent="0.2">
      <c r="A3989" s="5"/>
      <c r="D3989" s="5"/>
      <c r="E3989" t="str" cm="1">
        <f t="array" ref="E3989">_xlfn.IFS(D3989&gt;1000000,"Unk", D3989 = "", " ", D3989 &lt; 1000000,D3989)</f>
        <v xml:space="preserve"> </v>
      </c>
    </row>
    <row r="3990" spans="1:5" x14ac:dyDescent="0.2">
      <c r="A3990" s="5"/>
      <c r="D3990" s="5"/>
      <c r="E3990" t="str" cm="1">
        <f t="array" ref="E3990">_xlfn.IFS(D3990&gt;1000000,"Unk", D3990 = "", " ", D3990 &lt; 1000000,D3990)</f>
        <v xml:space="preserve"> </v>
      </c>
    </row>
    <row r="3991" spans="1:5" x14ac:dyDescent="0.2">
      <c r="A3991" s="5"/>
      <c r="D3991" s="5"/>
      <c r="E3991" t="str" cm="1">
        <f t="array" ref="E3991">_xlfn.IFS(D3991&gt;1000000,"Unk", D3991 = "", " ", D3991 &lt; 1000000,D3991)</f>
        <v xml:space="preserve"> </v>
      </c>
    </row>
    <row r="3992" spans="1:5" x14ac:dyDescent="0.2">
      <c r="A3992" s="5"/>
      <c r="D3992" s="5"/>
      <c r="E3992" t="str" cm="1">
        <f t="array" ref="E3992">_xlfn.IFS(D3992&gt;1000000,"Unk", D3992 = "", " ", D3992 &lt; 1000000,D3992)</f>
        <v xml:space="preserve"> </v>
      </c>
    </row>
    <row r="3993" spans="1:5" x14ac:dyDescent="0.2">
      <c r="A3993" s="5"/>
      <c r="D3993" s="5"/>
      <c r="E3993" t="str" cm="1">
        <f t="array" ref="E3993">_xlfn.IFS(D3993&gt;1000000,"Unk", D3993 = "", " ", D3993 &lt; 1000000,D3993)</f>
        <v xml:space="preserve"> </v>
      </c>
    </row>
    <row r="3994" spans="1:5" x14ac:dyDescent="0.2">
      <c r="A3994" s="5"/>
      <c r="D3994" s="5"/>
      <c r="E3994" t="str" cm="1">
        <f t="array" ref="E3994">_xlfn.IFS(D3994&gt;1000000,"Unk", D3994 = "", " ", D3994 &lt; 1000000,D3994)</f>
        <v xml:space="preserve"> </v>
      </c>
    </row>
    <row r="3995" spans="1:5" x14ac:dyDescent="0.2">
      <c r="A3995" s="5"/>
      <c r="D3995" s="5"/>
      <c r="E3995" t="str" cm="1">
        <f t="array" ref="E3995">_xlfn.IFS(D3995&gt;1000000,"Unk", D3995 = "", " ", D3995 &lt; 1000000,D3995)</f>
        <v xml:space="preserve"> </v>
      </c>
    </row>
    <row r="3996" spans="1:5" x14ac:dyDescent="0.2">
      <c r="A3996" s="5"/>
      <c r="D3996" s="5"/>
      <c r="E3996" t="str" cm="1">
        <f t="array" ref="E3996">_xlfn.IFS(D3996&gt;1000000,"Unk", D3996 = "", " ", D3996 &lt; 1000000,D3996)</f>
        <v xml:space="preserve"> </v>
      </c>
    </row>
    <row r="3997" spans="1:5" x14ac:dyDescent="0.2">
      <c r="A3997" s="5"/>
      <c r="D3997" s="5"/>
      <c r="E3997" t="str" cm="1">
        <f t="array" ref="E3997">_xlfn.IFS(D3997&gt;1000000,"Unk", D3997 = "", " ", D3997 &lt; 1000000,D3997)</f>
        <v xml:space="preserve"> </v>
      </c>
    </row>
    <row r="3998" spans="1:5" x14ac:dyDescent="0.2">
      <c r="A3998" s="5"/>
      <c r="D3998" s="5"/>
      <c r="E3998" t="str" cm="1">
        <f t="array" ref="E3998">_xlfn.IFS(D3998&gt;1000000,"Unk", D3998 = "", " ", D3998 &lt; 1000000,D3998)</f>
        <v xml:space="preserve"> </v>
      </c>
    </row>
    <row r="3999" spans="1:5" x14ac:dyDescent="0.2">
      <c r="A3999" s="5"/>
      <c r="D3999" s="5"/>
      <c r="E3999" t="str" cm="1">
        <f t="array" ref="E3999">_xlfn.IFS(D3999&gt;1000000,"Unk", D3999 = "", " ", D3999 &lt; 1000000,D3999)</f>
        <v xml:space="preserve"> </v>
      </c>
    </row>
    <row r="4000" spans="1:5" x14ac:dyDescent="0.2">
      <c r="A4000" s="5"/>
      <c r="D4000" s="5"/>
      <c r="E4000" t="str" cm="1">
        <f t="array" ref="E4000">_xlfn.IFS(D4000&gt;1000000,"Unk", D4000 = "", " ", D4000 &lt; 1000000,D4000)</f>
        <v xml:space="preserve"> </v>
      </c>
    </row>
    <row r="4001" spans="1:5" x14ac:dyDescent="0.2">
      <c r="A4001" s="5"/>
      <c r="D4001" s="5"/>
      <c r="E4001" t="str" cm="1">
        <f t="array" ref="E4001">_xlfn.IFS(D4001&gt;1000000,"Unk", D4001 = "", " ", D4001 &lt; 1000000,D4001)</f>
        <v xml:space="preserve"> </v>
      </c>
    </row>
    <row r="4002" spans="1:5" x14ac:dyDescent="0.2">
      <c r="A4002" s="5"/>
      <c r="D4002" s="5"/>
      <c r="E4002" t="str" cm="1">
        <f t="array" ref="E4002">_xlfn.IFS(D4002&gt;1000000,"Unk", D4002 = "", " ", D4002 &lt; 1000000,D4002)</f>
        <v xml:space="preserve"> </v>
      </c>
    </row>
    <row r="4003" spans="1:5" x14ac:dyDescent="0.2">
      <c r="A4003" s="5"/>
      <c r="D4003" s="5"/>
      <c r="E4003" t="str" cm="1">
        <f t="array" ref="E4003">_xlfn.IFS(D4003&gt;1000000,"Unk", D4003 = "", " ", D4003 &lt; 1000000,D4003)</f>
        <v xml:space="preserve"> </v>
      </c>
    </row>
    <row r="4004" spans="1:5" x14ac:dyDescent="0.2">
      <c r="A4004" s="5"/>
      <c r="D4004" s="5"/>
      <c r="E4004" t="str" cm="1">
        <f t="array" ref="E4004">_xlfn.IFS(D4004&gt;1000000,"Unk", D4004 = "", " ", D4004 &lt; 1000000,D4004)</f>
        <v xml:space="preserve"> </v>
      </c>
    </row>
    <row r="4005" spans="1:5" x14ac:dyDescent="0.2">
      <c r="A4005" s="5"/>
      <c r="D4005" s="5"/>
      <c r="E4005" t="str" cm="1">
        <f t="array" ref="E4005">_xlfn.IFS(D4005&gt;1000000,"Unk", D4005 = "", " ", D4005 &lt; 1000000,D4005)</f>
        <v xml:space="preserve"> </v>
      </c>
    </row>
    <row r="4006" spans="1:5" x14ac:dyDescent="0.2">
      <c r="A4006" s="5"/>
      <c r="D4006" s="5"/>
      <c r="E4006" t="str" cm="1">
        <f t="array" ref="E4006">_xlfn.IFS(D4006&gt;1000000,"Unk", D4006 = "", " ", D4006 &lt; 1000000,D4006)</f>
        <v xml:space="preserve"> </v>
      </c>
    </row>
    <row r="4007" spans="1:5" x14ac:dyDescent="0.2">
      <c r="A4007" s="5"/>
      <c r="D4007" s="5"/>
      <c r="E4007" t="str" cm="1">
        <f t="array" ref="E4007">_xlfn.IFS(D4007&gt;1000000,"Unk", D4007 = "", " ", D4007 &lt; 1000000,D4007)</f>
        <v xml:space="preserve"> </v>
      </c>
    </row>
    <row r="4008" spans="1:5" x14ac:dyDescent="0.2">
      <c r="A4008" s="5"/>
      <c r="D4008" s="5"/>
      <c r="E4008" t="str" cm="1">
        <f t="array" ref="E4008">_xlfn.IFS(D4008&gt;1000000,"Unk", D4008 = "", " ", D4008 &lt; 1000000,D4008)</f>
        <v xml:space="preserve"> </v>
      </c>
    </row>
    <row r="4009" spans="1:5" x14ac:dyDescent="0.2">
      <c r="A4009" s="5"/>
      <c r="D4009" s="5"/>
      <c r="E4009" t="str" cm="1">
        <f t="array" ref="E4009">_xlfn.IFS(D4009&gt;1000000,"Unk", D4009 = "", " ", D4009 &lt; 1000000,D4009)</f>
        <v xml:space="preserve"> </v>
      </c>
    </row>
    <row r="4010" spans="1:5" x14ac:dyDescent="0.2">
      <c r="A4010" s="5"/>
      <c r="D4010" s="5"/>
      <c r="E4010" t="str" cm="1">
        <f t="array" ref="E4010">_xlfn.IFS(D4010&gt;1000000,"Unk", D4010 = "", " ", D4010 &lt; 1000000,D4010)</f>
        <v xml:space="preserve"> </v>
      </c>
    </row>
    <row r="4011" spans="1:5" x14ac:dyDescent="0.2">
      <c r="A4011" s="5"/>
      <c r="D4011" s="5"/>
      <c r="E4011" t="str" cm="1">
        <f t="array" ref="E4011">_xlfn.IFS(D4011&gt;1000000,"Unk", D4011 = "", " ", D4011 &lt; 1000000,D4011)</f>
        <v xml:space="preserve"> </v>
      </c>
    </row>
    <row r="4012" spans="1:5" x14ac:dyDescent="0.2">
      <c r="A4012" s="5"/>
      <c r="D4012" s="5"/>
      <c r="E4012" t="str" cm="1">
        <f t="array" ref="E4012">_xlfn.IFS(D4012&gt;1000000,"Unk", D4012 = "", " ", D4012 &lt; 1000000,D4012)</f>
        <v xml:space="preserve"> </v>
      </c>
    </row>
    <row r="4013" spans="1:5" x14ac:dyDescent="0.2">
      <c r="A4013" s="5"/>
      <c r="D4013" s="5"/>
      <c r="E4013" t="str" cm="1">
        <f t="array" ref="E4013">_xlfn.IFS(D4013&gt;1000000,"Unk", D4013 = "", " ", D4013 &lt; 1000000,D4013)</f>
        <v xml:space="preserve"> </v>
      </c>
    </row>
    <row r="4014" spans="1:5" x14ac:dyDescent="0.2">
      <c r="A4014" s="5"/>
      <c r="D4014" s="5"/>
      <c r="E4014" t="str" cm="1">
        <f t="array" ref="E4014">_xlfn.IFS(D4014&gt;1000000,"Unk", D4014 = "", " ", D4014 &lt; 1000000,D4014)</f>
        <v xml:space="preserve"> </v>
      </c>
    </row>
    <row r="4015" spans="1:5" x14ac:dyDescent="0.2">
      <c r="A4015" s="5"/>
      <c r="D4015" s="5"/>
      <c r="E4015" t="str" cm="1">
        <f t="array" ref="E4015">_xlfn.IFS(D4015&gt;1000000,"Unk", D4015 = "", " ", D4015 &lt; 1000000,D4015)</f>
        <v xml:space="preserve"> </v>
      </c>
    </row>
    <row r="4016" spans="1:5" x14ac:dyDescent="0.2">
      <c r="A4016" s="5"/>
      <c r="D4016" s="5"/>
      <c r="E4016" t="str" cm="1">
        <f t="array" ref="E4016">_xlfn.IFS(D4016&gt;1000000,"Unk", D4016 = "", " ", D4016 &lt; 1000000,D4016)</f>
        <v xml:space="preserve"> </v>
      </c>
    </row>
    <row r="4017" spans="1:5" x14ac:dyDescent="0.2">
      <c r="A4017" s="5"/>
      <c r="D4017" s="5"/>
      <c r="E4017" t="str" cm="1">
        <f t="array" ref="E4017">_xlfn.IFS(D4017&gt;1000000,"Unk", D4017 = "", " ", D4017 &lt; 1000000,D4017)</f>
        <v xml:space="preserve"> </v>
      </c>
    </row>
    <row r="4018" spans="1:5" x14ac:dyDescent="0.2">
      <c r="A4018" s="5"/>
      <c r="D4018" s="5"/>
      <c r="E4018" t="str" cm="1">
        <f t="array" ref="E4018">_xlfn.IFS(D4018&gt;1000000,"Unk", D4018 = "", " ", D4018 &lt; 1000000,D4018)</f>
        <v xml:space="preserve"> </v>
      </c>
    </row>
    <row r="4019" spans="1:5" x14ac:dyDescent="0.2">
      <c r="A4019" s="5"/>
      <c r="D4019" s="5"/>
      <c r="E4019" t="str" cm="1">
        <f t="array" ref="E4019">_xlfn.IFS(D4019&gt;1000000,"Unk", D4019 = "", " ", D4019 &lt; 1000000,D4019)</f>
        <v xml:space="preserve"> </v>
      </c>
    </row>
    <row r="4020" spans="1:5" x14ac:dyDescent="0.2">
      <c r="A4020" s="5"/>
      <c r="D4020" s="5"/>
      <c r="E4020" t="str" cm="1">
        <f t="array" ref="E4020">_xlfn.IFS(D4020&gt;1000000,"Unk", D4020 = "", " ", D4020 &lt; 1000000,D4020)</f>
        <v xml:space="preserve"> </v>
      </c>
    </row>
    <row r="4021" spans="1:5" x14ac:dyDescent="0.2">
      <c r="A4021" s="5"/>
      <c r="D4021" s="5"/>
      <c r="E4021" t="str" cm="1">
        <f t="array" ref="E4021">_xlfn.IFS(D4021&gt;1000000,"Unk", D4021 = "", " ", D4021 &lt; 1000000,D4021)</f>
        <v xml:space="preserve"> </v>
      </c>
    </row>
    <row r="4022" spans="1:5" x14ac:dyDescent="0.2">
      <c r="A4022" s="5"/>
      <c r="D4022" s="5"/>
      <c r="E4022" t="str" cm="1">
        <f t="array" ref="E4022">_xlfn.IFS(D4022&gt;1000000,"Unk", D4022 = "", " ", D4022 &lt; 1000000,D4022)</f>
        <v xml:space="preserve"> </v>
      </c>
    </row>
    <row r="4023" spans="1:5" x14ac:dyDescent="0.2">
      <c r="A4023" s="5"/>
      <c r="D4023" s="5"/>
      <c r="E4023" t="str" cm="1">
        <f t="array" ref="E4023">_xlfn.IFS(D4023&gt;1000000,"Unk", D4023 = "", " ", D4023 &lt; 1000000,D4023)</f>
        <v xml:space="preserve"> </v>
      </c>
    </row>
    <row r="4024" spans="1:5" x14ac:dyDescent="0.2">
      <c r="A4024" s="5"/>
      <c r="D4024" s="5"/>
      <c r="E4024" t="str" cm="1">
        <f t="array" ref="E4024">_xlfn.IFS(D4024&gt;1000000,"Unk", D4024 = "", " ", D4024 &lt; 1000000,D4024)</f>
        <v xml:space="preserve"> </v>
      </c>
    </row>
    <row r="4025" spans="1:5" x14ac:dyDescent="0.2">
      <c r="A4025" s="5"/>
      <c r="D4025" s="5"/>
      <c r="E4025" t="str" cm="1">
        <f t="array" ref="E4025">_xlfn.IFS(D4025&gt;1000000,"Unk", D4025 = "", " ", D4025 &lt; 1000000,D4025)</f>
        <v xml:space="preserve"> </v>
      </c>
    </row>
    <row r="4026" spans="1:5" x14ac:dyDescent="0.2">
      <c r="A4026" s="5"/>
      <c r="D4026" s="5"/>
      <c r="E4026" t="str" cm="1">
        <f t="array" ref="E4026">_xlfn.IFS(D4026&gt;1000000,"Unk", D4026 = "", " ", D4026 &lt; 1000000,D4026)</f>
        <v xml:space="preserve"> </v>
      </c>
    </row>
    <row r="4027" spans="1:5" x14ac:dyDescent="0.2">
      <c r="A4027" s="5"/>
      <c r="D4027" s="5"/>
      <c r="E4027" t="str" cm="1">
        <f t="array" ref="E4027">_xlfn.IFS(D4027&gt;1000000,"Unk", D4027 = "", " ", D4027 &lt; 1000000,D4027)</f>
        <v xml:space="preserve"> </v>
      </c>
    </row>
    <row r="4028" spans="1:5" x14ac:dyDescent="0.2">
      <c r="A4028" s="5"/>
      <c r="D4028" s="5"/>
      <c r="E4028" t="str" cm="1">
        <f t="array" ref="E4028">_xlfn.IFS(D4028&gt;1000000,"Unk", D4028 = "", " ", D4028 &lt; 1000000,D4028)</f>
        <v xml:space="preserve"> </v>
      </c>
    </row>
    <row r="4029" spans="1:5" x14ac:dyDescent="0.2">
      <c r="A4029" s="5"/>
      <c r="D4029" s="5"/>
      <c r="E4029" t="str" cm="1">
        <f t="array" ref="E4029">_xlfn.IFS(D4029&gt;1000000,"Unk", D4029 = "", " ", D4029 &lt; 1000000,D4029)</f>
        <v xml:space="preserve"> </v>
      </c>
    </row>
    <row r="4030" spans="1:5" x14ac:dyDescent="0.2">
      <c r="A4030" s="5"/>
      <c r="D4030" s="5"/>
      <c r="E4030" t="str" cm="1">
        <f t="array" ref="E4030">_xlfn.IFS(D4030&gt;1000000,"Unk", D4030 = "", " ", D4030 &lt; 1000000,D4030)</f>
        <v xml:space="preserve"> </v>
      </c>
    </row>
    <row r="4031" spans="1:5" x14ac:dyDescent="0.2">
      <c r="A4031" s="5"/>
      <c r="D4031" s="5"/>
      <c r="E4031" t="str" cm="1">
        <f t="array" ref="E4031">_xlfn.IFS(D4031&gt;1000000,"Unk", D4031 = "", " ", D4031 &lt; 1000000,D4031)</f>
        <v xml:space="preserve"> </v>
      </c>
    </row>
    <row r="4032" spans="1:5" x14ac:dyDescent="0.2">
      <c r="A4032" s="5"/>
      <c r="D4032" s="5"/>
      <c r="E4032" t="str" cm="1">
        <f t="array" ref="E4032">_xlfn.IFS(D4032&gt;1000000,"Unk", D4032 = "", " ", D4032 &lt; 1000000,D4032)</f>
        <v xml:space="preserve"> </v>
      </c>
    </row>
    <row r="4033" spans="1:5" x14ac:dyDescent="0.2">
      <c r="A4033" s="5"/>
      <c r="D4033" s="5"/>
      <c r="E4033" t="str" cm="1">
        <f t="array" ref="E4033">_xlfn.IFS(D4033&gt;1000000,"Unk", D4033 = "", " ", D4033 &lt; 1000000,D4033)</f>
        <v xml:space="preserve"> </v>
      </c>
    </row>
    <row r="4034" spans="1:5" x14ac:dyDescent="0.2">
      <c r="A4034" s="5"/>
      <c r="D4034" s="5"/>
      <c r="E4034" t="str" cm="1">
        <f t="array" ref="E4034">_xlfn.IFS(D4034&gt;1000000,"Unk", D4034 = "", " ", D4034 &lt; 1000000,D4034)</f>
        <v xml:space="preserve"> </v>
      </c>
    </row>
    <row r="4035" spans="1:5" x14ac:dyDescent="0.2">
      <c r="A4035" s="5"/>
      <c r="D4035" s="5"/>
      <c r="E4035" t="str" cm="1">
        <f t="array" ref="E4035">_xlfn.IFS(D4035&gt;1000000,"Unk", D4035 = "", " ", D4035 &lt; 1000000,D4035)</f>
        <v xml:space="preserve"> </v>
      </c>
    </row>
    <row r="4036" spans="1:5" x14ac:dyDescent="0.2">
      <c r="A4036" s="5"/>
      <c r="D4036" s="5"/>
      <c r="E4036" t="str" cm="1">
        <f t="array" ref="E4036">_xlfn.IFS(D4036&gt;1000000,"Unk", D4036 = "", " ", D4036 &lt; 1000000,D4036)</f>
        <v xml:space="preserve"> </v>
      </c>
    </row>
    <row r="4037" spans="1:5" x14ac:dyDescent="0.2">
      <c r="A4037" s="5"/>
      <c r="D4037" s="5"/>
      <c r="E4037" t="str" cm="1">
        <f t="array" ref="E4037">_xlfn.IFS(D4037&gt;1000000,"Unk", D4037 = "", " ", D4037 &lt; 1000000,D4037)</f>
        <v xml:space="preserve"> </v>
      </c>
    </row>
    <row r="4038" spans="1:5" x14ac:dyDescent="0.2">
      <c r="A4038" s="5"/>
      <c r="D4038" s="5"/>
      <c r="E4038" t="str" cm="1">
        <f t="array" ref="E4038">_xlfn.IFS(D4038&gt;1000000,"Unk", D4038 = "", " ", D4038 &lt; 1000000,D4038)</f>
        <v xml:space="preserve"> </v>
      </c>
    </row>
    <row r="4039" spans="1:5" x14ac:dyDescent="0.2">
      <c r="A4039" s="5"/>
      <c r="D4039" s="5"/>
      <c r="E4039" t="str" cm="1">
        <f t="array" ref="E4039">_xlfn.IFS(D4039&gt;1000000,"Unk", D4039 = "", " ", D4039 &lt; 1000000,D4039)</f>
        <v xml:space="preserve"> </v>
      </c>
    </row>
    <row r="4040" spans="1:5" x14ac:dyDescent="0.2">
      <c r="A4040" s="5"/>
      <c r="D4040" s="5"/>
      <c r="E4040" t="str" cm="1">
        <f t="array" ref="E4040">_xlfn.IFS(D4040&gt;1000000,"Unk", D4040 = "", " ", D4040 &lt; 1000000,D4040)</f>
        <v xml:space="preserve"> </v>
      </c>
    </row>
    <row r="4041" spans="1:5" x14ac:dyDescent="0.2">
      <c r="A4041" s="5"/>
      <c r="D4041" s="5"/>
      <c r="E4041" t="str" cm="1">
        <f t="array" ref="E4041">_xlfn.IFS(D4041&gt;1000000,"Unk", D4041 = "", " ", D4041 &lt; 1000000,D4041)</f>
        <v xml:space="preserve"> </v>
      </c>
    </row>
    <row r="4042" spans="1:5" x14ac:dyDescent="0.2">
      <c r="A4042" s="5"/>
      <c r="D4042" s="5"/>
      <c r="E4042" t="str" cm="1">
        <f t="array" ref="E4042">_xlfn.IFS(D4042&gt;1000000,"Unk", D4042 = "", " ", D4042 &lt; 1000000,D4042)</f>
        <v xml:space="preserve"> </v>
      </c>
    </row>
    <row r="4043" spans="1:5" x14ac:dyDescent="0.2">
      <c r="A4043" s="5"/>
      <c r="D4043" s="5"/>
      <c r="E4043" t="str" cm="1">
        <f t="array" ref="E4043">_xlfn.IFS(D4043&gt;1000000,"Unk", D4043 = "", " ", D4043 &lt; 1000000,D4043)</f>
        <v xml:space="preserve"> </v>
      </c>
    </row>
    <row r="4044" spans="1:5" x14ac:dyDescent="0.2">
      <c r="A4044" s="5"/>
      <c r="D4044" s="5"/>
      <c r="E4044" t="str" cm="1">
        <f t="array" ref="E4044">_xlfn.IFS(D4044&gt;1000000,"Unk", D4044 = "", " ", D4044 &lt; 1000000,D4044)</f>
        <v xml:space="preserve"> </v>
      </c>
    </row>
    <row r="4045" spans="1:5" x14ac:dyDescent="0.2">
      <c r="A4045" s="5"/>
      <c r="D4045" s="5"/>
      <c r="E4045" t="str" cm="1">
        <f t="array" ref="E4045">_xlfn.IFS(D4045&gt;1000000,"Unk", D4045 = "", " ", D4045 &lt; 1000000,D4045)</f>
        <v xml:space="preserve"> </v>
      </c>
    </row>
    <row r="4046" spans="1:5" x14ac:dyDescent="0.2">
      <c r="A4046" s="5"/>
      <c r="D4046" s="5"/>
      <c r="E4046" t="str" cm="1">
        <f t="array" ref="E4046">_xlfn.IFS(D4046&gt;1000000,"Unk", D4046 = "", " ", D4046 &lt; 1000000,D4046)</f>
        <v xml:space="preserve"> </v>
      </c>
    </row>
    <row r="4047" spans="1:5" x14ac:dyDescent="0.2">
      <c r="A4047" s="5"/>
      <c r="D4047" s="5"/>
      <c r="E4047" t="str" cm="1">
        <f t="array" ref="E4047">_xlfn.IFS(D4047&gt;1000000,"Unk", D4047 = "", " ", D4047 &lt; 1000000,D4047)</f>
        <v xml:space="preserve"> </v>
      </c>
    </row>
    <row r="4048" spans="1:5" x14ac:dyDescent="0.2">
      <c r="A4048" s="5"/>
      <c r="D4048" s="5"/>
      <c r="E4048" t="str" cm="1">
        <f t="array" ref="E4048">_xlfn.IFS(D4048&gt;1000000,"Unk", D4048 = "", " ", D4048 &lt; 1000000,D4048)</f>
        <v xml:space="preserve"> </v>
      </c>
    </row>
    <row r="4049" spans="1:5" x14ac:dyDescent="0.2">
      <c r="A4049" s="5"/>
      <c r="D4049" s="5"/>
      <c r="E4049" t="str" cm="1">
        <f t="array" ref="E4049">_xlfn.IFS(D4049&gt;1000000,"Unk", D4049 = "", " ", D4049 &lt; 1000000,D4049)</f>
        <v xml:space="preserve"> </v>
      </c>
    </row>
    <row r="4050" spans="1:5" x14ac:dyDescent="0.2">
      <c r="A4050" s="5"/>
      <c r="D4050" s="5"/>
      <c r="E4050" t="str" cm="1">
        <f t="array" ref="E4050">_xlfn.IFS(D4050&gt;1000000,"Unk", D4050 = "", " ", D4050 &lt; 1000000,D4050)</f>
        <v xml:space="preserve"> </v>
      </c>
    </row>
    <row r="4051" spans="1:5" x14ac:dyDescent="0.2">
      <c r="A4051" s="5"/>
      <c r="D4051" s="5"/>
      <c r="E4051" t="str" cm="1">
        <f t="array" ref="E4051">_xlfn.IFS(D4051&gt;1000000,"Unk", D4051 = "", " ", D4051 &lt; 1000000,D4051)</f>
        <v xml:space="preserve"> </v>
      </c>
    </row>
    <row r="4052" spans="1:5" x14ac:dyDescent="0.2">
      <c r="A4052" s="5"/>
      <c r="D4052" s="5"/>
      <c r="E4052" t="str" cm="1">
        <f t="array" ref="E4052">_xlfn.IFS(D4052&gt;1000000,"Unk", D4052 = "", " ", D4052 &lt; 1000000,D4052)</f>
        <v xml:space="preserve"> </v>
      </c>
    </row>
    <row r="4053" spans="1:5" x14ac:dyDescent="0.2">
      <c r="A4053" s="5"/>
      <c r="D4053" s="5"/>
      <c r="E4053" t="str" cm="1">
        <f t="array" ref="E4053">_xlfn.IFS(D4053&gt;1000000,"Unk", D4053 = "", " ", D4053 &lt; 1000000,D4053)</f>
        <v xml:space="preserve"> </v>
      </c>
    </row>
    <row r="4054" spans="1:5" x14ac:dyDescent="0.2">
      <c r="A4054" s="5"/>
      <c r="D4054" s="5"/>
      <c r="E4054" t="str" cm="1">
        <f t="array" ref="E4054">_xlfn.IFS(D4054&gt;1000000,"Unk", D4054 = "", " ", D4054 &lt; 1000000,D4054)</f>
        <v xml:space="preserve"> </v>
      </c>
    </row>
    <row r="4055" spans="1:5" x14ac:dyDescent="0.2">
      <c r="A4055" s="5"/>
      <c r="D4055" s="5"/>
      <c r="E4055" t="str" cm="1">
        <f t="array" ref="E4055">_xlfn.IFS(D4055&gt;1000000,"Unk", D4055 = "", " ", D4055 &lt; 1000000,D4055)</f>
        <v xml:space="preserve"> </v>
      </c>
    </row>
    <row r="4056" spans="1:5" x14ac:dyDescent="0.2">
      <c r="A4056" s="5"/>
      <c r="D4056" s="5"/>
      <c r="E4056" t="str" cm="1">
        <f t="array" ref="E4056">_xlfn.IFS(D4056&gt;1000000,"Unk", D4056 = "", " ", D4056 &lt; 1000000,D4056)</f>
        <v xml:space="preserve"> </v>
      </c>
    </row>
    <row r="4057" spans="1:5" x14ac:dyDescent="0.2">
      <c r="A4057" s="5"/>
      <c r="D4057" s="5"/>
      <c r="E4057" t="str" cm="1">
        <f t="array" ref="E4057">_xlfn.IFS(D4057&gt;1000000,"Unk", D4057 = "", " ", D4057 &lt; 1000000,D4057)</f>
        <v xml:space="preserve"> </v>
      </c>
    </row>
    <row r="4058" spans="1:5" x14ac:dyDescent="0.2">
      <c r="A4058" s="5"/>
      <c r="D4058" s="5"/>
      <c r="E4058" t="str" cm="1">
        <f t="array" ref="E4058">_xlfn.IFS(D4058&gt;1000000,"Unk", D4058 = "", " ", D4058 &lt; 1000000,D4058)</f>
        <v xml:space="preserve"> </v>
      </c>
    </row>
    <row r="4059" spans="1:5" x14ac:dyDescent="0.2">
      <c r="A4059" s="5"/>
      <c r="D4059" s="5"/>
      <c r="E4059" t="str" cm="1">
        <f t="array" ref="E4059">_xlfn.IFS(D4059&gt;1000000,"Unk", D4059 = "", " ", D4059 &lt; 1000000,D4059)</f>
        <v xml:space="preserve"> </v>
      </c>
    </row>
    <row r="4060" spans="1:5" x14ac:dyDescent="0.2">
      <c r="A4060" s="5"/>
      <c r="D4060" s="5"/>
      <c r="E4060" t="str" cm="1">
        <f t="array" ref="E4060">_xlfn.IFS(D4060&gt;1000000,"Unk", D4060 = "", " ", D4060 &lt; 1000000,D4060)</f>
        <v xml:space="preserve"> </v>
      </c>
    </row>
    <row r="4061" spans="1:5" x14ac:dyDescent="0.2">
      <c r="A4061" s="5"/>
      <c r="D4061" s="5"/>
      <c r="E4061" t="str" cm="1">
        <f t="array" ref="E4061">_xlfn.IFS(D4061&gt;1000000,"Unk", D4061 = "", " ", D4061 &lt; 1000000,D4061)</f>
        <v xml:space="preserve"> </v>
      </c>
    </row>
    <row r="4062" spans="1:5" x14ac:dyDescent="0.2">
      <c r="A4062" s="5"/>
      <c r="D4062" s="5"/>
      <c r="E4062" t="str" cm="1">
        <f t="array" ref="E4062">_xlfn.IFS(D4062&gt;1000000,"Unk", D4062 = "", " ", D4062 &lt; 1000000,D4062)</f>
        <v xml:space="preserve"> </v>
      </c>
    </row>
    <row r="4063" spans="1:5" x14ac:dyDescent="0.2">
      <c r="A4063" s="5"/>
      <c r="D4063" s="5"/>
      <c r="E4063" t="str" cm="1">
        <f t="array" ref="E4063">_xlfn.IFS(D4063&gt;1000000,"Unk", D4063 = "", " ", D4063 &lt; 1000000,D4063)</f>
        <v xml:space="preserve"> </v>
      </c>
    </row>
    <row r="4064" spans="1:5" x14ac:dyDescent="0.2">
      <c r="A4064" s="5"/>
      <c r="D4064" s="5"/>
      <c r="E4064" t="str" cm="1">
        <f t="array" ref="E4064">_xlfn.IFS(D4064&gt;1000000,"Unk", D4064 = "", " ", D4064 &lt; 1000000,D4064)</f>
        <v xml:space="preserve"> </v>
      </c>
    </row>
    <row r="4065" spans="1:5" x14ac:dyDescent="0.2">
      <c r="A4065" s="5"/>
      <c r="D4065" s="5"/>
      <c r="E4065" t="str" cm="1">
        <f t="array" ref="E4065">_xlfn.IFS(D4065&gt;1000000,"Unk", D4065 = "", " ", D4065 &lt; 1000000,D4065)</f>
        <v xml:space="preserve"> </v>
      </c>
    </row>
    <row r="4066" spans="1:5" x14ac:dyDescent="0.2">
      <c r="A4066" s="5"/>
      <c r="D4066" s="5"/>
      <c r="E4066" t="str" cm="1">
        <f t="array" ref="E4066">_xlfn.IFS(D4066&gt;1000000,"Unk", D4066 = "", " ", D4066 &lt; 1000000,D4066)</f>
        <v xml:space="preserve"> </v>
      </c>
    </row>
    <row r="4067" spans="1:5" x14ac:dyDescent="0.2">
      <c r="A4067" s="5"/>
      <c r="D4067" s="5"/>
      <c r="E4067" t="str" cm="1">
        <f t="array" ref="E4067">_xlfn.IFS(D4067&gt;1000000,"Unk", D4067 = "", " ", D4067 &lt; 1000000,D4067)</f>
        <v xml:space="preserve"> </v>
      </c>
    </row>
    <row r="4068" spans="1:5" x14ac:dyDescent="0.2">
      <c r="A4068" s="5"/>
      <c r="D4068" s="5"/>
      <c r="E4068" t="str" cm="1">
        <f t="array" ref="E4068">_xlfn.IFS(D4068&gt;1000000,"Unk", D4068 = "", " ", D4068 &lt; 1000000,D4068)</f>
        <v xml:space="preserve"> </v>
      </c>
    </row>
    <row r="4069" spans="1:5" x14ac:dyDescent="0.2">
      <c r="A4069" s="5"/>
      <c r="D4069" s="5"/>
      <c r="E4069" t="str" cm="1">
        <f t="array" ref="E4069">_xlfn.IFS(D4069&gt;1000000,"Unk", D4069 = "", " ", D4069 &lt; 1000000,D4069)</f>
        <v xml:space="preserve"> </v>
      </c>
    </row>
    <row r="4070" spans="1:5" x14ac:dyDescent="0.2">
      <c r="A4070" s="5"/>
      <c r="D4070" s="5"/>
      <c r="E4070" t="str" cm="1">
        <f t="array" ref="E4070">_xlfn.IFS(D4070&gt;1000000,"Unk", D4070 = "", " ", D4070 &lt; 1000000,D4070)</f>
        <v xml:space="preserve"> </v>
      </c>
    </row>
    <row r="4071" spans="1:5" x14ac:dyDescent="0.2">
      <c r="A4071" s="5"/>
      <c r="D4071" s="5"/>
      <c r="E4071" t="str" cm="1">
        <f t="array" ref="E4071">_xlfn.IFS(D4071&gt;1000000,"Unk", D4071 = "", " ", D4071 &lt; 1000000,D4071)</f>
        <v xml:space="preserve"> </v>
      </c>
    </row>
    <row r="4072" spans="1:5" x14ac:dyDescent="0.2">
      <c r="A4072" s="5"/>
      <c r="D4072" s="5"/>
      <c r="E4072" t="str" cm="1">
        <f t="array" ref="E4072">_xlfn.IFS(D4072&gt;1000000,"Unk", D4072 = "", " ", D4072 &lt; 1000000,D4072)</f>
        <v xml:space="preserve"> </v>
      </c>
    </row>
    <row r="4073" spans="1:5" x14ac:dyDescent="0.2">
      <c r="A4073" s="5"/>
      <c r="D4073" s="5"/>
      <c r="E4073" t="str" cm="1">
        <f t="array" ref="E4073">_xlfn.IFS(D4073&gt;1000000,"Unk", D4073 = "", " ", D4073 &lt; 1000000,D4073)</f>
        <v xml:space="preserve"> </v>
      </c>
    </row>
    <row r="4074" spans="1:5" x14ac:dyDescent="0.2">
      <c r="A4074" s="5"/>
      <c r="D4074" s="5"/>
      <c r="E4074" t="str" cm="1">
        <f t="array" ref="E4074">_xlfn.IFS(D4074&gt;1000000,"Unk", D4074 = "", " ", D4074 &lt; 1000000,D4074)</f>
        <v xml:space="preserve"> </v>
      </c>
    </row>
    <row r="4075" spans="1:5" x14ac:dyDescent="0.2">
      <c r="A4075" s="5"/>
      <c r="D4075" s="5"/>
      <c r="E4075" t="str" cm="1">
        <f t="array" ref="E4075">_xlfn.IFS(D4075&gt;1000000,"Unk", D4075 = "", " ", D4075 &lt; 1000000,D4075)</f>
        <v xml:space="preserve"> </v>
      </c>
    </row>
    <row r="4076" spans="1:5" x14ac:dyDescent="0.2">
      <c r="A4076" s="5"/>
      <c r="D4076" s="5"/>
      <c r="E4076" t="str" cm="1">
        <f t="array" ref="E4076">_xlfn.IFS(D4076&gt;1000000,"Unk", D4076 = "", " ", D4076 &lt; 1000000,D4076)</f>
        <v xml:space="preserve"> </v>
      </c>
    </row>
    <row r="4077" spans="1:5" x14ac:dyDescent="0.2">
      <c r="A4077" s="5"/>
      <c r="D4077" s="5"/>
      <c r="E4077" t="str" cm="1">
        <f t="array" ref="E4077">_xlfn.IFS(D4077&gt;1000000,"Unk", D4077 = "", " ", D4077 &lt; 1000000,D4077)</f>
        <v xml:space="preserve"> </v>
      </c>
    </row>
    <row r="4078" spans="1:5" x14ac:dyDescent="0.2">
      <c r="A4078" s="5"/>
      <c r="D4078" s="5"/>
      <c r="E4078" t="str" cm="1">
        <f t="array" ref="E4078">_xlfn.IFS(D4078&gt;1000000,"Unk", D4078 = "", " ", D4078 &lt; 1000000,D4078)</f>
        <v xml:space="preserve"> </v>
      </c>
    </row>
    <row r="4079" spans="1:5" x14ac:dyDescent="0.2">
      <c r="A4079" s="5"/>
      <c r="D4079" s="5"/>
      <c r="E4079" t="str" cm="1">
        <f t="array" ref="E4079">_xlfn.IFS(D4079&gt;1000000,"Unk", D4079 = "", " ", D4079 &lt; 1000000,D4079)</f>
        <v xml:space="preserve"> </v>
      </c>
    </row>
    <row r="4080" spans="1:5" x14ac:dyDescent="0.2">
      <c r="A4080" s="5"/>
      <c r="D4080" s="5"/>
      <c r="E4080" t="str" cm="1">
        <f t="array" ref="E4080">_xlfn.IFS(D4080&gt;1000000,"Unk", D4080 = "", " ", D4080 &lt; 1000000,D4080)</f>
        <v xml:space="preserve"> </v>
      </c>
    </row>
    <row r="4081" spans="1:5" x14ac:dyDescent="0.2">
      <c r="A4081" s="5"/>
      <c r="D4081" s="5"/>
      <c r="E4081" t="str" cm="1">
        <f t="array" ref="E4081">_xlfn.IFS(D4081&gt;1000000,"Unk", D4081 = "", " ", D4081 &lt; 1000000,D4081)</f>
        <v xml:space="preserve"> </v>
      </c>
    </row>
    <row r="4082" spans="1:5" x14ac:dyDescent="0.2">
      <c r="A4082" s="5"/>
      <c r="D4082" s="5"/>
      <c r="E4082" t="str" cm="1">
        <f t="array" ref="E4082">_xlfn.IFS(D4082&gt;1000000,"Unk", D4082 = "", " ", D4082 &lt; 1000000,D4082)</f>
        <v xml:space="preserve"> </v>
      </c>
    </row>
    <row r="4083" spans="1:5" x14ac:dyDescent="0.2">
      <c r="A4083" s="5"/>
      <c r="D4083" s="5"/>
      <c r="E4083" t="str" cm="1">
        <f t="array" ref="E4083">_xlfn.IFS(D4083&gt;1000000,"Unk", D4083 = "", " ", D4083 &lt; 1000000,D4083)</f>
        <v xml:space="preserve"> </v>
      </c>
    </row>
    <row r="4084" spans="1:5" x14ac:dyDescent="0.2">
      <c r="A4084" s="5"/>
      <c r="D4084" s="5"/>
      <c r="E4084" t="str" cm="1">
        <f t="array" ref="E4084">_xlfn.IFS(D4084&gt;1000000,"Unk", D4084 = "", " ", D4084 &lt; 1000000,D4084)</f>
        <v xml:space="preserve"> </v>
      </c>
    </row>
    <row r="4085" spans="1:5" x14ac:dyDescent="0.2">
      <c r="A4085" s="5"/>
      <c r="D4085" s="5"/>
      <c r="E4085" t="str" cm="1">
        <f t="array" ref="E4085">_xlfn.IFS(D4085&gt;1000000,"Unk", D4085 = "", " ", D4085 &lt; 1000000,D4085)</f>
        <v xml:space="preserve"> </v>
      </c>
    </row>
    <row r="4086" spans="1:5" x14ac:dyDescent="0.2">
      <c r="A4086" s="5"/>
      <c r="D4086" s="5"/>
      <c r="E4086" t="str" cm="1">
        <f t="array" ref="E4086">_xlfn.IFS(D4086&gt;1000000,"Unk", D4086 = "", " ", D4086 &lt; 1000000,D4086)</f>
        <v xml:space="preserve"> </v>
      </c>
    </row>
    <row r="4087" spans="1:5" x14ac:dyDescent="0.2">
      <c r="A4087" s="5"/>
      <c r="D4087" s="5"/>
      <c r="E4087" t="str" cm="1">
        <f t="array" ref="E4087">_xlfn.IFS(D4087&gt;1000000,"Unk", D4087 = "", " ", D4087 &lt; 1000000,D4087)</f>
        <v xml:space="preserve"> </v>
      </c>
    </row>
    <row r="4088" spans="1:5" x14ac:dyDescent="0.2">
      <c r="A4088" s="5"/>
      <c r="D4088" s="5"/>
      <c r="E4088" t="str" cm="1">
        <f t="array" ref="E4088">_xlfn.IFS(D4088&gt;1000000,"Unk", D4088 = "", " ", D4088 &lt; 1000000,D4088)</f>
        <v xml:space="preserve"> </v>
      </c>
    </row>
    <row r="4089" spans="1:5" x14ac:dyDescent="0.2">
      <c r="A4089" s="5"/>
      <c r="D4089" s="5"/>
      <c r="E4089" t="str" cm="1">
        <f t="array" ref="E4089">_xlfn.IFS(D4089&gt;1000000,"Unk", D4089 = "", " ", D4089 &lt; 1000000,D4089)</f>
        <v xml:space="preserve"> </v>
      </c>
    </row>
    <row r="4090" spans="1:5" x14ac:dyDescent="0.2">
      <c r="A4090" s="5"/>
      <c r="D4090" s="5"/>
      <c r="E4090" t="str" cm="1">
        <f t="array" ref="E4090">_xlfn.IFS(D4090&gt;1000000,"Unk", D4090 = "", " ", D4090 &lt; 1000000,D4090)</f>
        <v xml:space="preserve"> </v>
      </c>
    </row>
    <row r="4091" spans="1:5" x14ac:dyDescent="0.2">
      <c r="A4091" s="5"/>
      <c r="D4091" s="5"/>
      <c r="E4091" t="str" cm="1">
        <f t="array" ref="E4091">_xlfn.IFS(D4091&gt;1000000,"Unk", D4091 = "", " ", D4091 &lt; 1000000,D4091)</f>
        <v xml:space="preserve"> </v>
      </c>
    </row>
    <row r="4092" spans="1:5" x14ac:dyDescent="0.2">
      <c r="A4092" s="5"/>
      <c r="D4092" s="5"/>
      <c r="E4092" t="str" cm="1">
        <f t="array" ref="E4092">_xlfn.IFS(D4092&gt;1000000,"Unk", D4092 = "", " ", D4092 &lt; 1000000,D4092)</f>
        <v xml:space="preserve"> </v>
      </c>
    </row>
    <row r="4093" spans="1:5" x14ac:dyDescent="0.2">
      <c r="A4093" s="5"/>
      <c r="D4093" s="5"/>
      <c r="E4093" t="str" cm="1">
        <f t="array" ref="E4093">_xlfn.IFS(D4093&gt;1000000,"Unk", D4093 = "", " ", D4093 &lt; 1000000,D4093)</f>
        <v xml:space="preserve"> </v>
      </c>
    </row>
    <row r="4094" spans="1:5" x14ac:dyDescent="0.2">
      <c r="A4094" s="5"/>
      <c r="D4094" s="5"/>
      <c r="E4094" t="str" cm="1">
        <f t="array" ref="E4094">_xlfn.IFS(D4094&gt;1000000,"Unk", D4094 = "", " ", D4094 &lt; 1000000,D4094)</f>
        <v xml:space="preserve"> </v>
      </c>
    </row>
    <row r="4095" spans="1:5" x14ac:dyDescent="0.2">
      <c r="A4095" s="5"/>
      <c r="D4095" s="5"/>
      <c r="E4095" t="str" cm="1">
        <f t="array" ref="E4095">_xlfn.IFS(D4095&gt;1000000,"Unk", D4095 = "", " ", D4095 &lt; 1000000,D4095)</f>
        <v xml:space="preserve"> </v>
      </c>
    </row>
    <row r="4096" spans="1:5" x14ac:dyDescent="0.2">
      <c r="A4096" s="5"/>
      <c r="D4096" s="5"/>
      <c r="E4096" t="str" cm="1">
        <f t="array" ref="E4096">_xlfn.IFS(D4096&gt;1000000,"Unk", D4096 = "", " ", D4096 &lt; 1000000,D4096)</f>
        <v xml:space="preserve"> </v>
      </c>
    </row>
    <row r="4097" spans="1:5" x14ac:dyDescent="0.2">
      <c r="A4097" s="5"/>
      <c r="D4097" s="5"/>
      <c r="E4097" t="str" cm="1">
        <f t="array" ref="E4097">_xlfn.IFS(D4097&gt;1000000,"Unk", D4097 = "", " ", D4097 &lt; 1000000,D4097)</f>
        <v xml:space="preserve"> </v>
      </c>
    </row>
    <row r="4098" spans="1:5" x14ac:dyDescent="0.2">
      <c r="A4098" s="5"/>
      <c r="D4098" s="5"/>
      <c r="E4098" t="str" cm="1">
        <f t="array" ref="E4098">_xlfn.IFS(D4098&gt;1000000,"Unk", D4098 = "", " ", D4098 &lt; 1000000,D4098)</f>
        <v xml:space="preserve"> </v>
      </c>
    </row>
    <row r="4099" spans="1:5" x14ac:dyDescent="0.2">
      <c r="A4099" s="5"/>
      <c r="D4099" s="5"/>
      <c r="E4099" t="str" cm="1">
        <f t="array" ref="E4099">_xlfn.IFS(D4099&gt;1000000,"Unk", D4099 = "", " ", D4099 &lt; 1000000,D4099)</f>
        <v xml:space="preserve"> </v>
      </c>
    </row>
    <row r="4100" spans="1:5" x14ac:dyDescent="0.2">
      <c r="A4100" s="5"/>
      <c r="D4100" s="5"/>
      <c r="E4100" t="str" cm="1">
        <f t="array" ref="E4100">_xlfn.IFS(D4100&gt;1000000,"Unk", D4100 = "", " ", D4100 &lt; 1000000,D4100)</f>
        <v xml:space="preserve"> </v>
      </c>
    </row>
    <row r="4101" spans="1:5" x14ac:dyDescent="0.2">
      <c r="A4101" s="5"/>
      <c r="D4101" s="5"/>
      <c r="E4101" t="str" cm="1">
        <f t="array" ref="E4101">_xlfn.IFS(D4101&gt;1000000,"Unk", D4101 = "", " ", D4101 &lt; 1000000,D4101)</f>
        <v xml:space="preserve"> </v>
      </c>
    </row>
    <row r="4102" spans="1:5" x14ac:dyDescent="0.2">
      <c r="A4102" s="5"/>
      <c r="D4102" s="5"/>
      <c r="E4102" t="str" cm="1">
        <f t="array" ref="E4102">_xlfn.IFS(D4102&gt;1000000,"Unk", D4102 = "", " ", D4102 &lt; 1000000,D4102)</f>
        <v xml:space="preserve"> </v>
      </c>
    </row>
    <row r="4103" spans="1:5" x14ac:dyDescent="0.2">
      <c r="A4103" s="5"/>
      <c r="D4103" s="5"/>
      <c r="E4103" t="str" cm="1">
        <f t="array" ref="E4103">_xlfn.IFS(D4103&gt;1000000,"Unk", D4103 = "", " ", D4103 &lt; 1000000,D4103)</f>
        <v xml:space="preserve"> </v>
      </c>
    </row>
    <row r="4104" spans="1:5" x14ac:dyDescent="0.2">
      <c r="A4104" s="5"/>
      <c r="D4104" s="5"/>
      <c r="E4104" t="str" cm="1">
        <f t="array" ref="E4104">_xlfn.IFS(D4104&gt;1000000,"Unk", D4104 = "", " ", D4104 &lt; 1000000,D4104)</f>
        <v xml:space="preserve"> </v>
      </c>
    </row>
    <row r="4105" spans="1:5" x14ac:dyDescent="0.2">
      <c r="A4105" s="5"/>
      <c r="D4105" s="5"/>
      <c r="E4105" t="str" cm="1">
        <f t="array" ref="E4105">_xlfn.IFS(D4105&gt;1000000,"Unk", D4105 = "", " ", D4105 &lt; 1000000,D4105)</f>
        <v xml:space="preserve"> </v>
      </c>
    </row>
    <row r="4106" spans="1:5" x14ac:dyDescent="0.2">
      <c r="A4106" s="5"/>
      <c r="D4106" s="5"/>
      <c r="E4106" t="str" cm="1">
        <f t="array" ref="E4106">_xlfn.IFS(D4106&gt;1000000,"Unk", D4106 = "", " ", D4106 &lt; 1000000,D4106)</f>
        <v xml:space="preserve"> </v>
      </c>
    </row>
    <row r="4107" spans="1:5" x14ac:dyDescent="0.2">
      <c r="A4107" s="5"/>
      <c r="D4107" s="5"/>
      <c r="E4107" t="str" cm="1">
        <f t="array" ref="E4107">_xlfn.IFS(D4107&gt;1000000,"Unk", D4107 = "", " ", D4107 &lt; 1000000,D4107)</f>
        <v xml:space="preserve"> </v>
      </c>
    </row>
    <row r="4108" spans="1:5" x14ac:dyDescent="0.2">
      <c r="A4108" s="5"/>
      <c r="D4108" s="5"/>
      <c r="E4108" t="str" cm="1">
        <f t="array" ref="E4108">_xlfn.IFS(D4108&gt;1000000,"Unk", D4108 = "", " ", D4108 &lt; 1000000,D4108)</f>
        <v xml:space="preserve"> </v>
      </c>
    </row>
    <row r="4109" spans="1:5" x14ac:dyDescent="0.2">
      <c r="A4109" s="5"/>
      <c r="D4109" s="5"/>
      <c r="E4109" t="str" cm="1">
        <f t="array" ref="E4109">_xlfn.IFS(D4109&gt;1000000,"Unk", D4109 = "", " ", D4109 &lt; 1000000,D4109)</f>
        <v xml:space="preserve"> </v>
      </c>
    </row>
    <row r="4110" spans="1:5" x14ac:dyDescent="0.2">
      <c r="A4110" s="5"/>
      <c r="D4110" s="5"/>
      <c r="E4110" t="str" cm="1">
        <f t="array" ref="E4110">_xlfn.IFS(D4110&gt;1000000,"Unk", D4110 = "", " ", D4110 &lt; 1000000,D4110)</f>
        <v xml:space="preserve"> </v>
      </c>
    </row>
    <row r="4111" spans="1:5" x14ac:dyDescent="0.2">
      <c r="A4111" s="5"/>
      <c r="D4111" s="5"/>
      <c r="E4111" t="str" cm="1">
        <f t="array" ref="E4111">_xlfn.IFS(D4111&gt;1000000,"Unk", D4111 = "", " ", D4111 &lt; 1000000,D4111)</f>
        <v xml:space="preserve"> </v>
      </c>
    </row>
    <row r="4112" spans="1:5" x14ac:dyDescent="0.2">
      <c r="A4112" s="5"/>
      <c r="D4112" s="5"/>
      <c r="E4112" t="str" cm="1">
        <f t="array" ref="E4112">_xlfn.IFS(D4112&gt;1000000,"Unk", D4112 = "", " ", D4112 &lt; 1000000,D4112)</f>
        <v xml:space="preserve"> </v>
      </c>
    </row>
    <row r="4113" spans="1:5" x14ac:dyDescent="0.2">
      <c r="A4113" s="5"/>
      <c r="D4113" s="5"/>
      <c r="E4113" t="str" cm="1">
        <f t="array" ref="E4113">_xlfn.IFS(D4113&gt;1000000,"Unk", D4113 = "", " ", D4113 &lt; 1000000,D4113)</f>
        <v xml:space="preserve"> </v>
      </c>
    </row>
    <row r="4114" spans="1:5" x14ac:dyDescent="0.2">
      <c r="A4114" s="5"/>
      <c r="D4114" s="5"/>
      <c r="E4114" t="str" cm="1">
        <f t="array" ref="E4114">_xlfn.IFS(D4114&gt;1000000,"Unk", D4114 = "", " ", D4114 &lt; 1000000,D4114)</f>
        <v xml:space="preserve"> </v>
      </c>
    </row>
    <row r="4115" spans="1:5" x14ac:dyDescent="0.2">
      <c r="A4115" s="5"/>
      <c r="D4115" s="5"/>
      <c r="E4115" t="str" cm="1">
        <f t="array" ref="E4115">_xlfn.IFS(D4115&gt;1000000,"Unk", D4115 = "", " ", D4115 &lt; 1000000,D4115)</f>
        <v xml:space="preserve"> </v>
      </c>
    </row>
    <row r="4116" spans="1:5" x14ac:dyDescent="0.2">
      <c r="A4116" s="5"/>
      <c r="D4116" s="5"/>
      <c r="E4116" t="str" cm="1">
        <f t="array" ref="E4116">_xlfn.IFS(D4116&gt;1000000,"Unk", D4116 = "", " ", D4116 &lt; 1000000,D4116)</f>
        <v xml:space="preserve"> </v>
      </c>
    </row>
    <row r="4117" spans="1:5" x14ac:dyDescent="0.2">
      <c r="A4117" s="5"/>
      <c r="D4117" s="5"/>
      <c r="E4117" t="str" cm="1">
        <f t="array" ref="E4117">_xlfn.IFS(D4117&gt;1000000,"Unk", D4117 = "", " ", D4117 &lt; 1000000,D4117)</f>
        <v xml:space="preserve"> </v>
      </c>
    </row>
    <row r="4118" spans="1:5" x14ac:dyDescent="0.2">
      <c r="A4118" s="5"/>
      <c r="D4118" s="5"/>
      <c r="E4118" t="str" cm="1">
        <f t="array" ref="E4118">_xlfn.IFS(D4118&gt;1000000,"Unk", D4118 = "", " ", D4118 &lt; 1000000,D4118)</f>
        <v xml:space="preserve"> </v>
      </c>
    </row>
    <row r="4119" spans="1:5" x14ac:dyDescent="0.2">
      <c r="A4119" s="5"/>
      <c r="D4119" s="5"/>
      <c r="E4119" t="str" cm="1">
        <f t="array" ref="E4119">_xlfn.IFS(D4119&gt;1000000,"Unk", D4119 = "", " ", D4119 &lt; 1000000,D4119)</f>
        <v xml:space="preserve"> </v>
      </c>
    </row>
    <row r="4120" spans="1:5" x14ac:dyDescent="0.2">
      <c r="A4120" s="5"/>
      <c r="D4120" s="5"/>
      <c r="E4120" t="str" cm="1">
        <f t="array" ref="E4120">_xlfn.IFS(D4120&gt;1000000,"Unk", D4120 = "", " ", D4120 &lt; 1000000,D4120)</f>
        <v xml:space="preserve"> </v>
      </c>
    </row>
    <row r="4121" spans="1:5" x14ac:dyDescent="0.2">
      <c r="A4121" s="5"/>
      <c r="D4121" s="5"/>
      <c r="E4121" t="str" cm="1">
        <f t="array" ref="E4121">_xlfn.IFS(D4121&gt;1000000,"Unk", D4121 = "", " ", D4121 &lt; 1000000,D4121)</f>
        <v xml:space="preserve"> </v>
      </c>
    </row>
    <row r="4122" spans="1:5" x14ac:dyDescent="0.2">
      <c r="A4122" s="5"/>
      <c r="D4122" s="5"/>
      <c r="E4122" t="str" cm="1">
        <f t="array" ref="E4122">_xlfn.IFS(D4122&gt;1000000,"Unk", D4122 = "", " ", D4122 &lt; 1000000,D4122)</f>
        <v xml:space="preserve"> </v>
      </c>
    </row>
    <row r="4123" spans="1:5" x14ac:dyDescent="0.2">
      <c r="A4123" s="5"/>
      <c r="D4123" s="5"/>
      <c r="E4123" t="str" cm="1">
        <f t="array" ref="E4123">_xlfn.IFS(D4123&gt;1000000,"Unk", D4123 = "", " ", D4123 &lt; 1000000,D4123)</f>
        <v xml:space="preserve"> </v>
      </c>
    </row>
    <row r="4124" spans="1:5" x14ac:dyDescent="0.2">
      <c r="A4124" s="5"/>
      <c r="D4124" s="5"/>
      <c r="E4124" t="str" cm="1">
        <f t="array" ref="E4124">_xlfn.IFS(D4124&gt;1000000,"Unk", D4124 = "", " ", D4124 &lt; 1000000,D4124)</f>
        <v xml:space="preserve"> </v>
      </c>
    </row>
    <row r="4125" spans="1:5" x14ac:dyDescent="0.2">
      <c r="A4125" s="5"/>
      <c r="D4125" s="5"/>
      <c r="E4125" t="str" cm="1">
        <f t="array" ref="E4125">_xlfn.IFS(D4125&gt;1000000,"Unk", D4125 = "", " ", D4125 &lt; 1000000,D4125)</f>
        <v xml:space="preserve"> </v>
      </c>
    </row>
    <row r="4126" spans="1:5" x14ac:dyDescent="0.2">
      <c r="A4126" s="5"/>
      <c r="D4126" s="5"/>
      <c r="E4126" t="str" cm="1">
        <f t="array" ref="E4126">_xlfn.IFS(D4126&gt;1000000,"Unk", D4126 = "", " ", D4126 &lt; 1000000,D4126)</f>
        <v xml:space="preserve"> </v>
      </c>
    </row>
    <row r="4127" spans="1:5" x14ac:dyDescent="0.2">
      <c r="A4127" s="5"/>
      <c r="D4127" s="5"/>
      <c r="E4127" t="str" cm="1">
        <f t="array" ref="E4127">_xlfn.IFS(D4127&gt;1000000,"Unk", D4127 = "", " ", D4127 &lt; 1000000,D4127)</f>
        <v xml:space="preserve"> </v>
      </c>
    </row>
    <row r="4128" spans="1:5" x14ac:dyDescent="0.2">
      <c r="A4128" s="5"/>
      <c r="D4128" s="5"/>
      <c r="E4128" t="str" cm="1">
        <f t="array" ref="E4128">_xlfn.IFS(D4128&gt;1000000,"Unk", D4128 = "", " ", D4128 &lt; 1000000,D4128)</f>
        <v xml:space="preserve"> </v>
      </c>
    </row>
    <row r="4129" spans="1:5" x14ac:dyDescent="0.2">
      <c r="A4129" s="5"/>
      <c r="D4129" s="5"/>
      <c r="E4129" t="str" cm="1">
        <f t="array" ref="E4129">_xlfn.IFS(D4129&gt;1000000,"Unk", D4129 = "", " ", D4129 &lt; 1000000,D4129)</f>
        <v xml:space="preserve"> </v>
      </c>
    </row>
    <row r="4130" spans="1:5" x14ac:dyDescent="0.2">
      <c r="A4130" s="5"/>
      <c r="D4130" s="5"/>
      <c r="E4130" t="str" cm="1">
        <f t="array" ref="E4130">_xlfn.IFS(D4130&gt;1000000,"Unk", D4130 = "", " ", D4130 &lt; 1000000,D4130)</f>
        <v xml:space="preserve"> </v>
      </c>
    </row>
    <row r="4131" spans="1:5" x14ac:dyDescent="0.2">
      <c r="A4131" s="5"/>
      <c r="D4131" s="5"/>
      <c r="E4131" t="str" cm="1">
        <f t="array" ref="E4131">_xlfn.IFS(D4131&gt;1000000,"Unk", D4131 = "", " ", D4131 &lt; 1000000,D4131)</f>
        <v xml:space="preserve"> </v>
      </c>
    </row>
    <row r="4132" spans="1:5" x14ac:dyDescent="0.2">
      <c r="A4132" s="5"/>
      <c r="D4132" s="5"/>
      <c r="E4132" t="str" cm="1">
        <f t="array" ref="E4132">_xlfn.IFS(D4132&gt;1000000,"Unk", D4132 = "", " ", D4132 &lt; 1000000,D4132)</f>
        <v xml:space="preserve"> </v>
      </c>
    </row>
    <row r="4133" spans="1:5" x14ac:dyDescent="0.2">
      <c r="A4133" s="5"/>
      <c r="D4133" s="5"/>
      <c r="E4133" t="str" cm="1">
        <f t="array" ref="E4133">_xlfn.IFS(D4133&gt;1000000,"Unk", D4133 = "", " ", D4133 &lt; 1000000,D4133)</f>
        <v xml:space="preserve"> </v>
      </c>
    </row>
    <row r="4134" spans="1:5" x14ac:dyDescent="0.2">
      <c r="A4134" s="5"/>
      <c r="D4134" s="5"/>
      <c r="E4134" t="str" cm="1">
        <f t="array" ref="E4134">_xlfn.IFS(D4134&gt;1000000,"Unk", D4134 = "", " ", D4134 &lt; 1000000,D4134)</f>
        <v xml:space="preserve"> </v>
      </c>
    </row>
    <row r="4135" spans="1:5" x14ac:dyDescent="0.2">
      <c r="A4135" s="5"/>
      <c r="D4135" s="5"/>
      <c r="E4135" t="str" cm="1">
        <f t="array" ref="E4135">_xlfn.IFS(D4135&gt;1000000,"Unk", D4135 = "", " ", D4135 &lt; 1000000,D4135)</f>
        <v xml:space="preserve"> </v>
      </c>
    </row>
    <row r="4136" spans="1:5" x14ac:dyDescent="0.2">
      <c r="A4136" s="5"/>
      <c r="D4136" s="5"/>
      <c r="E4136" t="str" cm="1">
        <f t="array" ref="E4136">_xlfn.IFS(D4136&gt;1000000,"Unk", D4136 = "", " ", D4136 &lt; 1000000,D4136)</f>
        <v xml:space="preserve"> </v>
      </c>
    </row>
    <row r="4137" spans="1:5" x14ac:dyDescent="0.2">
      <c r="A4137" s="5"/>
      <c r="D4137" s="5"/>
      <c r="E4137" t="str" cm="1">
        <f t="array" ref="E4137">_xlfn.IFS(D4137&gt;1000000,"Unk", D4137 = "", " ", D4137 &lt; 1000000,D4137)</f>
        <v xml:space="preserve"> </v>
      </c>
    </row>
    <row r="4138" spans="1:5" x14ac:dyDescent="0.2">
      <c r="A4138" s="5"/>
      <c r="D4138" s="5"/>
      <c r="E4138" t="str" cm="1">
        <f t="array" ref="E4138">_xlfn.IFS(D4138&gt;1000000,"Unk", D4138 = "", " ", D4138 &lt; 1000000,D4138)</f>
        <v xml:space="preserve"> </v>
      </c>
    </row>
    <row r="4139" spans="1:5" x14ac:dyDescent="0.2">
      <c r="A4139" s="5"/>
      <c r="D4139" s="5"/>
      <c r="E4139" t="str" cm="1">
        <f t="array" ref="E4139">_xlfn.IFS(D4139&gt;1000000,"Unk", D4139 = "", " ", D4139 &lt; 1000000,D4139)</f>
        <v xml:space="preserve"> </v>
      </c>
    </row>
    <row r="4140" spans="1:5" x14ac:dyDescent="0.2">
      <c r="A4140" s="5"/>
      <c r="D4140" s="5"/>
      <c r="E4140" t="str" cm="1">
        <f t="array" ref="E4140">_xlfn.IFS(D4140&gt;1000000,"Unk", D4140 = "", " ", D4140 &lt; 1000000,D4140)</f>
        <v xml:space="preserve"> </v>
      </c>
    </row>
    <row r="4141" spans="1:5" x14ac:dyDescent="0.2">
      <c r="A4141" s="5"/>
      <c r="D4141" s="5"/>
      <c r="E4141" t="str" cm="1">
        <f t="array" ref="E4141">_xlfn.IFS(D4141&gt;1000000,"Unk", D4141 = "", " ", D4141 &lt; 1000000,D4141)</f>
        <v xml:space="preserve"> </v>
      </c>
    </row>
    <row r="4142" spans="1:5" x14ac:dyDescent="0.2">
      <c r="A4142" s="5"/>
      <c r="D4142" s="5"/>
      <c r="E4142" t="str" cm="1">
        <f t="array" ref="E4142">_xlfn.IFS(D4142&gt;1000000,"Unk", D4142 = "", " ", D4142 &lt; 1000000,D4142)</f>
        <v xml:space="preserve"> </v>
      </c>
    </row>
    <row r="4143" spans="1:5" x14ac:dyDescent="0.2">
      <c r="A4143" s="5"/>
      <c r="D4143" s="5"/>
      <c r="E4143" t="str" cm="1">
        <f t="array" ref="E4143">_xlfn.IFS(D4143&gt;1000000,"Unk", D4143 = "", " ", D4143 &lt; 1000000,D4143)</f>
        <v xml:space="preserve"> </v>
      </c>
    </row>
    <row r="4144" spans="1:5" x14ac:dyDescent="0.2">
      <c r="A4144" s="5"/>
      <c r="D4144" s="5"/>
      <c r="E4144" t="str" cm="1">
        <f t="array" ref="E4144">_xlfn.IFS(D4144&gt;1000000,"Unk", D4144 = "", " ", D4144 &lt; 1000000,D4144)</f>
        <v xml:space="preserve"> </v>
      </c>
    </row>
    <row r="4145" spans="1:5" x14ac:dyDescent="0.2">
      <c r="A4145" s="5"/>
      <c r="D4145" s="5"/>
      <c r="E4145" t="str" cm="1">
        <f t="array" ref="E4145">_xlfn.IFS(D4145&gt;1000000,"Unk", D4145 = "", " ", D4145 &lt; 1000000,D4145)</f>
        <v xml:space="preserve"> </v>
      </c>
    </row>
    <row r="4146" spans="1:5" x14ac:dyDescent="0.2">
      <c r="A4146" s="5"/>
      <c r="D4146" s="5"/>
      <c r="E4146" t="str" cm="1">
        <f t="array" ref="E4146">_xlfn.IFS(D4146&gt;1000000,"Unk", D4146 = "", " ", D4146 &lt; 1000000,D4146)</f>
        <v xml:space="preserve"> </v>
      </c>
    </row>
    <row r="4147" spans="1:5" x14ac:dyDescent="0.2">
      <c r="A4147" s="5"/>
      <c r="D4147" s="5"/>
      <c r="E4147" t="str" cm="1">
        <f t="array" ref="E4147">_xlfn.IFS(D4147&gt;1000000,"Unk", D4147 = "", " ", D4147 &lt; 1000000,D4147)</f>
        <v xml:space="preserve"> </v>
      </c>
    </row>
    <row r="4148" spans="1:5" x14ac:dyDescent="0.2">
      <c r="A4148" s="5"/>
      <c r="D4148" s="5"/>
      <c r="E4148" t="str" cm="1">
        <f t="array" ref="E4148">_xlfn.IFS(D4148&gt;1000000,"Unk", D4148 = "", " ", D4148 &lt; 1000000,D4148)</f>
        <v xml:space="preserve"> </v>
      </c>
    </row>
    <row r="4149" spans="1:5" x14ac:dyDescent="0.2">
      <c r="A4149" s="5"/>
      <c r="D4149" s="5"/>
      <c r="E4149" t="str" cm="1">
        <f t="array" ref="E4149">_xlfn.IFS(D4149&gt;1000000,"Unk", D4149 = "", " ", D4149 &lt; 1000000,D4149)</f>
        <v xml:space="preserve"> </v>
      </c>
    </row>
    <row r="4150" spans="1:5" x14ac:dyDescent="0.2">
      <c r="A4150" s="5"/>
      <c r="D4150" s="5"/>
      <c r="E4150" t="str" cm="1">
        <f t="array" ref="E4150">_xlfn.IFS(D4150&gt;1000000,"Unk", D4150 = "", " ", D4150 &lt; 1000000,D4150)</f>
        <v xml:space="preserve"> </v>
      </c>
    </row>
    <row r="4151" spans="1:5" x14ac:dyDescent="0.2">
      <c r="A4151" s="5"/>
      <c r="D4151" s="5"/>
      <c r="E4151" t="str" cm="1">
        <f t="array" ref="E4151">_xlfn.IFS(D4151&gt;1000000,"Unk", D4151 = "", " ", D4151 &lt; 1000000,D4151)</f>
        <v xml:space="preserve"> </v>
      </c>
    </row>
    <row r="4152" spans="1:5" x14ac:dyDescent="0.2">
      <c r="A4152" s="5"/>
      <c r="D4152" s="5"/>
      <c r="E4152" t="str" cm="1">
        <f t="array" ref="E4152">_xlfn.IFS(D4152&gt;1000000,"Unk", D4152 = "", " ", D4152 &lt; 1000000,D4152)</f>
        <v xml:space="preserve"> </v>
      </c>
    </row>
    <row r="4153" spans="1:5" x14ac:dyDescent="0.2">
      <c r="A4153" s="5"/>
      <c r="D4153" s="5"/>
      <c r="E4153" t="str" cm="1">
        <f t="array" ref="E4153">_xlfn.IFS(D4153&gt;1000000,"Unk", D4153 = "", " ", D4153 &lt; 1000000,D4153)</f>
        <v xml:space="preserve"> </v>
      </c>
    </row>
    <row r="4154" spans="1:5" x14ac:dyDescent="0.2">
      <c r="A4154" s="5"/>
      <c r="D4154" s="5"/>
      <c r="E4154" t="str" cm="1">
        <f t="array" ref="E4154">_xlfn.IFS(D4154&gt;1000000,"Unk", D4154 = "", " ", D4154 &lt; 1000000,D4154)</f>
        <v xml:space="preserve"> </v>
      </c>
    </row>
    <row r="4155" spans="1:5" x14ac:dyDescent="0.2">
      <c r="A4155" s="5"/>
      <c r="D4155" s="5"/>
      <c r="E4155" t="str" cm="1">
        <f t="array" ref="E4155">_xlfn.IFS(D4155&gt;1000000,"Unk", D4155 = "", " ", D4155 &lt; 1000000,D4155)</f>
        <v xml:space="preserve"> </v>
      </c>
    </row>
    <row r="4156" spans="1:5" x14ac:dyDescent="0.2">
      <c r="A4156" s="5"/>
      <c r="D4156" s="5"/>
      <c r="E4156" t="str" cm="1">
        <f t="array" ref="E4156">_xlfn.IFS(D4156&gt;1000000,"Unk", D4156 = "", " ", D4156 &lt; 1000000,D4156)</f>
        <v xml:space="preserve"> </v>
      </c>
    </row>
    <row r="4157" spans="1:5" x14ac:dyDescent="0.2">
      <c r="A4157" s="5"/>
      <c r="D4157" s="5"/>
      <c r="E4157" t="str" cm="1">
        <f t="array" ref="E4157">_xlfn.IFS(D4157&gt;1000000,"Unk", D4157 = "", " ", D4157 &lt; 1000000,D4157)</f>
        <v xml:space="preserve"> </v>
      </c>
    </row>
    <row r="4158" spans="1:5" x14ac:dyDescent="0.2">
      <c r="A4158" s="5"/>
      <c r="D4158" s="5"/>
      <c r="E4158" t="str" cm="1">
        <f t="array" ref="E4158">_xlfn.IFS(D4158&gt;1000000,"Unk", D4158 = "", " ", D4158 &lt; 1000000,D4158)</f>
        <v xml:space="preserve"> </v>
      </c>
    </row>
    <row r="4159" spans="1:5" x14ac:dyDescent="0.2">
      <c r="A4159" s="5"/>
      <c r="D4159" s="5"/>
      <c r="E4159" t="str" cm="1">
        <f t="array" ref="E4159">_xlfn.IFS(D4159&gt;1000000,"Unk", D4159 = "", " ", D4159 &lt; 1000000,D4159)</f>
        <v xml:space="preserve"> </v>
      </c>
    </row>
    <row r="4160" spans="1:5" x14ac:dyDescent="0.2">
      <c r="A4160" s="5"/>
      <c r="D4160" s="5"/>
      <c r="E4160" t="str" cm="1">
        <f t="array" ref="E4160">_xlfn.IFS(D4160&gt;1000000,"Unk", D4160 = "", " ", D4160 &lt; 1000000,D4160)</f>
        <v xml:space="preserve"> </v>
      </c>
    </row>
    <row r="4161" spans="1:5" x14ac:dyDescent="0.2">
      <c r="A4161" s="5"/>
      <c r="D4161" s="5"/>
      <c r="E4161" t="str" cm="1">
        <f t="array" ref="E4161">_xlfn.IFS(D4161&gt;1000000,"Unk", D4161 = "", " ", D4161 &lt; 1000000,D4161)</f>
        <v xml:space="preserve"> </v>
      </c>
    </row>
    <row r="4162" spans="1:5" x14ac:dyDescent="0.2">
      <c r="A4162" s="5"/>
      <c r="D4162" s="5"/>
      <c r="E4162" t="str" cm="1">
        <f t="array" ref="E4162">_xlfn.IFS(D4162&gt;1000000,"Unk", D4162 = "", " ", D4162 &lt; 1000000,D4162)</f>
        <v xml:space="preserve"> </v>
      </c>
    </row>
    <row r="4163" spans="1:5" x14ac:dyDescent="0.2">
      <c r="A4163" s="5"/>
      <c r="D4163" s="5"/>
      <c r="E4163" t="str" cm="1">
        <f t="array" ref="E4163">_xlfn.IFS(D4163&gt;1000000,"Unk", D4163 = "", " ", D4163 &lt; 1000000,D4163)</f>
        <v xml:space="preserve"> </v>
      </c>
    </row>
    <row r="4164" spans="1:5" x14ac:dyDescent="0.2">
      <c r="A4164" s="5"/>
      <c r="D4164" s="5"/>
      <c r="E4164" t="str" cm="1">
        <f t="array" ref="E4164">_xlfn.IFS(D4164&gt;1000000,"Unk", D4164 = "", " ", D4164 &lt; 1000000,D4164)</f>
        <v xml:space="preserve"> </v>
      </c>
    </row>
    <row r="4165" spans="1:5" x14ac:dyDescent="0.2">
      <c r="A4165" s="5"/>
      <c r="D4165" s="5"/>
      <c r="E4165" t="str" cm="1">
        <f t="array" ref="E4165">_xlfn.IFS(D4165&gt;1000000,"Unk", D4165 = "", " ", D4165 &lt; 1000000,D4165)</f>
        <v xml:space="preserve"> </v>
      </c>
    </row>
    <row r="4166" spans="1:5" x14ac:dyDescent="0.2">
      <c r="A4166" s="5"/>
      <c r="D4166" s="5"/>
      <c r="E4166" t="str" cm="1">
        <f t="array" ref="E4166">_xlfn.IFS(D4166&gt;1000000,"Unk", D4166 = "", " ", D4166 &lt; 1000000,D4166)</f>
        <v xml:space="preserve"> </v>
      </c>
    </row>
    <row r="4167" spans="1:5" x14ac:dyDescent="0.2">
      <c r="A4167" s="5"/>
      <c r="D4167" s="5"/>
      <c r="E4167" t="str" cm="1">
        <f t="array" ref="E4167">_xlfn.IFS(D4167&gt;1000000,"Unk", D4167 = "", " ", D4167 &lt; 1000000,D4167)</f>
        <v xml:space="preserve"> </v>
      </c>
    </row>
    <row r="4168" spans="1:5" x14ac:dyDescent="0.2">
      <c r="A4168" s="5"/>
      <c r="D4168" s="5"/>
      <c r="E4168" t="str" cm="1">
        <f t="array" ref="E4168">_xlfn.IFS(D4168&gt;1000000,"Unk", D4168 = "", " ", D4168 &lt; 1000000,D4168)</f>
        <v xml:space="preserve"> </v>
      </c>
    </row>
    <row r="4169" spans="1:5" x14ac:dyDescent="0.2">
      <c r="A4169" s="5"/>
      <c r="D4169" s="5"/>
      <c r="E4169" t="str" cm="1">
        <f t="array" ref="E4169">_xlfn.IFS(D4169&gt;1000000,"Unk", D4169 = "", " ", D4169 &lt; 1000000,D4169)</f>
        <v xml:space="preserve"> </v>
      </c>
    </row>
    <row r="4170" spans="1:5" x14ac:dyDescent="0.2">
      <c r="A4170" s="5"/>
      <c r="D4170" s="5"/>
      <c r="E4170" t="str" cm="1">
        <f t="array" ref="E4170">_xlfn.IFS(D4170&gt;1000000,"Unk", D4170 = "", " ", D4170 &lt; 1000000,D4170)</f>
        <v xml:space="preserve"> </v>
      </c>
    </row>
    <row r="4171" spans="1:5" x14ac:dyDescent="0.2">
      <c r="A4171" s="5"/>
      <c r="D4171" s="5"/>
      <c r="E4171" t="str" cm="1">
        <f t="array" ref="E4171">_xlfn.IFS(D4171&gt;1000000,"Unk", D4171 = "", " ", D4171 &lt; 1000000,D4171)</f>
        <v xml:space="preserve"> </v>
      </c>
    </row>
    <row r="4172" spans="1:5" x14ac:dyDescent="0.2">
      <c r="A4172" s="5"/>
      <c r="D4172" s="5"/>
      <c r="E4172" t="str" cm="1">
        <f t="array" ref="E4172">_xlfn.IFS(D4172&gt;1000000,"Unk", D4172 = "", " ", D4172 &lt; 1000000,D4172)</f>
        <v xml:space="preserve"> </v>
      </c>
    </row>
    <row r="4173" spans="1:5" x14ac:dyDescent="0.2">
      <c r="A4173" s="5"/>
      <c r="D4173" s="5"/>
      <c r="E4173" t="str" cm="1">
        <f t="array" ref="E4173">_xlfn.IFS(D4173&gt;1000000,"Unk", D4173 = "", " ", D4173 &lt; 1000000,D4173)</f>
        <v xml:space="preserve"> </v>
      </c>
    </row>
    <row r="4174" spans="1:5" x14ac:dyDescent="0.2">
      <c r="A4174" s="5"/>
      <c r="D4174" s="5"/>
      <c r="E4174" t="str" cm="1">
        <f t="array" ref="E4174">_xlfn.IFS(D4174&gt;1000000,"Unk", D4174 = "", " ", D4174 &lt; 1000000,D4174)</f>
        <v xml:space="preserve"> </v>
      </c>
    </row>
    <row r="4175" spans="1:5" x14ac:dyDescent="0.2">
      <c r="A4175" s="5"/>
      <c r="D4175" s="5"/>
      <c r="E4175" t="str" cm="1">
        <f t="array" ref="E4175">_xlfn.IFS(D4175&gt;1000000,"Unk", D4175 = "", " ", D4175 &lt; 1000000,D4175)</f>
        <v xml:space="preserve"> </v>
      </c>
    </row>
    <row r="4176" spans="1:5" x14ac:dyDescent="0.2">
      <c r="A4176" s="5"/>
      <c r="D4176" s="5"/>
      <c r="E4176" t="str" cm="1">
        <f t="array" ref="E4176">_xlfn.IFS(D4176&gt;1000000,"Unk", D4176 = "", " ", D4176 &lt; 1000000,D4176)</f>
        <v xml:space="preserve"> </v>
      </c>
    </row>
    <row r="4177" spans="1:5" x14ac:dyDescent="0.2">
      <c r="A4177" s="5"/>
      <c r="D4177" s="5"/>
      <c r="E4177" t="str" cm="1">
        <f t="array" ref="E4177">_xlfn.IFS(D4177&gt;1000000,"Unk", D4177 = "", " ", D4177 &lt; 1000000,D4177)</f>
        <v xml:space="preserve"> </v>
      </c>
    </row>
    <row r="4178" spans="1:5" x14ac:dyDescent="0.2">
      <c r="A4178" s="5"/>
      <c r="D4178" s="5"/>
      <c r="E4178" t="str" cm="1">
        <f t="array" ref="E4178">_xlfn.IFS(D4178&gt;1000000,"Unk", D4178 = "", " ", D4178 &lt; 1000000,D4178)</f>
        <v xml:space="preserve"> </v>
      </c>
    </row>
    <row r="4179" spans="1:5" x14ac:dyDescent="0.2">
      <c r="A4179" s="5"/>
      <c r="D4179" s="5"/>
      <c r="E4179" t="str" cm="1">
        <f t="array" ref="E4179">_xlfn.IFS(D4179&gt;1000000,"Unk", D4179 = "", " ", D4179 &lt; 1000000,D4179)</f>
        <v xml:space="preserve"> </v>
      </c>
    </row>
    <row r="4180" spans="1:5" x14ac:dyDescent="0.2">
      <c r="A4180" s="5"/>
      <c r="D4180" s="5"/>
      <c r="E4180" t="str" cm="1">
        <f t="array" ref="E4180">_xlfn.IFS(D4180&gt;1000000,"Unk", D4180 = "", " ", D4180 &lt; 1000000,D4180)</f>
        <v xml:space="preserve"> </v>
      </c>
    </row>
    <row r="4181" spans="1:5" x14ac:dyDescent="0.2">
      <c r="A4181" s="5"/>
      <c r="D4181" s="5"/>
      <c r="E4181" t="str" cm="1">
        <f t="array" ref="E4181">_xlfn.IFS(D4181&gt;1000000,"Unk", D4181 = "", " ", D4181 &lt; 1000000,D4181)</f>
        <v xml:space="preserve"> </v>
      </c>
    </row>
    <row r="4182" spans="1:5" x14ac:dyDescent="0.2">
      <c r="A4182" s="5"/>
      <c r="D4182" s="5"/>
      <c r="E4182" t="str" cm="1">
        <f t="array" ref="E4182">_xlfn.IFS(D4182&gt;1000000,"Unk", D4182 = "", " ", D4182 &lt; 1000000,D4182)</f>
        <v xml:space="preserve"> </v>
      </c>
    </row>
    <row r="4183" spans="1:5" x14ac:dyDescent="0.2">
      <c r="A4183" s="5"/>
      <c r="D4183" s="5"/>
      <c r="E4183" t="str" cm="1">
        <f t="array" ref="E4183">_xlfn.IFS(D4183&gt;1000000,"Unk", D4183 = "", " ", D4183 &lt; 1000000,D4183)</f>
        <v xml:space="preserve"> </v>
      </c>
    </row>
    <row r="4184" spans="1:5" x14ac:dyDescent="0.2">
      <c r="A4184" s="5"/>
      <c r="D4184" s="5"/>
      <c r="E4184" t="str" cm="1">
        <f t="array" ref="E4184">_xlfn.IFS(D4184&gt;1000000,"Unk", D4184 = "", " ", D4184 &lt; 1000000,D4184)</f>
        <v xml:space="preserve"> </v>
      </c>
    </row>
    <row r="4185" spans="1:5" x14ac:dyDescent="0.2">
      <c r="A4185" s="5"/>
      <c r="D4185" s="5"/>
      <c r="E4185" t="str" cm="1">
        <f t="array" ref="E4185">_xlfn.IFS(D4185&gt;1000000,"Unk", D4185 = "", " ", D4185 &lt; 1000000,D4185)</f>
        <v xml:space="preserve"> </v>
      </c>
    </row>
    <row r="4186" spans="1:5" x14ac:dyDescent="0.2">
      <c r="A4186" s="5"/>
      <c r="D4186" s="5"/>
      <c r="E4186" t="str" cm="1">
        <f t="array" ref="E4186">_xlfn.IFS(D4186&gt;1000000,"Unk", D4186 = "", " ", D4186 &lt; 1000000,D4186)</f>
        <v xml:space="preserve"> </v>
      </c>
    </row>
    <row r="4187" spans="1:5" x14ac:dyDescent="0.2">
      <c r="A4187" s="5"/>
      <c r="D4187" s="5"/>
      <c r="E4187" t="str" cm="1">
        <f t="array" ref="E4187">_xlfn.IFS(D4187&gt;1000000,"Unk", D4187 = "", " ", D4187 &lt; 1000000,D4187)</f>
        <v xml:space="preserve"> </v>
      </c>
    </row>
    <row r="4188" spans="1:5" x14ac:dyDescent="0.2">
      <c r="A4188" s="5"/>
      <c r="D4188" s="5"/>
      <c r="E4188" t="str" cm="1">
        <f t="array" ref="E4188">_xlfn.IFS(D4188&gt;1000000,"Unk", D4188 = "", " ", D4188 &lt; 1000000,D4188)</f>
        <v xml:space="preserve"> </v>
      </c>
    </row>
    <row r="4189" spans="1:5" x14ac:dyDescent="0.2">
      <c r="A4189" s="5"/>
      <c r="D4189" s="5"/>
      <c r="E4189" t="str" cm="1">
        <f t="array" ref="E4189">_xlfn.IFS(D4189&gt;1000000,"Unk", D4189 = "", " ", D4189 &lt; 1000000,D4189)</f>
        <v xml:space="preserve"> </v>
      </c>
    </row>
    <row r="4190" spans="1:5" x14ac:dyDescent="0.2">
      <c r="A4190" s="5"/>
      <c r="D4190" s="5"/>
      <c r="E4190" t="str" cm="1">
        <f t="array" ref="E4190">_xlfn.IFS(D4190&gt;1000000,"Unk", D4190 = "", " ", D4190 &lt; 1000000,D4190)</f>
        <v xml:space="preserve"> </v>
      </c>
    </row>
    <row r="4191" spans="1:5" x14ac:dyDescent="0.2">
      <c r="A4191" s="5"/>
      <c r="D4191" s="5"/>
      <c r="E4191" t="str" cm="1">
        <f t="array" ref="E4191">_xlfn.IFS(D4191&gt;1000000,"Unk", D4191 = "", " ", D4191 &lt; 1000000,D4191)</f>
        <v xml:space="preserve"> </v>
      </c>
    </row>
    <row r="4192" spans="1:5" x14ac:dyDescent="0.2">
      <c r="A4192" s="5"/>
      <c r="D4192" s="5"/>
      <c r="E4192" t="str" cm="1">
        <f t="array" ref="E4192">_xlfn.IFS(D4192&gt;1000000,"Unk", D4192 = "", " ", D4192 &lt; 1000000,D4192)</f>
        <v xml:space="preserve"> </v>
      </c>
    </row>
    <row r="4193" spans="1:5" x14ac:dyDescent="0.2">
      <c r="A4193" s="5"/>
      <c r="D4193" s="5"/>
      <c r="E4193" t="str" cm="1">
        <f t="array" ref="E4193">_xlfn.IFS(D4193&gt;1000000,"Unk", D4193 = "", " ", D4193 &lt; 1000000,D4193)</f>
        <v xml:space="preserve"> </v>
      </c>
    </row>
    <row r="4194" spans="1:5" x14ac:dyDescent="0.2">
      <c r="A4194" s="5"/>
      <c r="D4194" s="5"/>
      <c r="E4194" t="str" cm="1">
        <f t="array" ref="E4194">_xlfn.IFS(D4194&gt;1000000,"Unk", D4194 = "", " ", D4194 &lt; 1000000,D4194)</f>
        <v xml:space="preserve"> </v>
      </c>
    </row>
    <row r="4195" spans="1:5" x14ac:dyDescent="0.2">
      <c r="A4195" s="5"/>
      <c r="D4195" s="5"/>
      <c r="E4195" t="str" cm="1">
        <f t="array" ref="E4195">_xlfn.IFS(D4195&gt;1000000,"Unk", D4195 = "", " ", D4195 &lt; 1000000,D4195)</f>
        <v xml:space="preserve"> </v>
      </c>
    </row>
    <row r="4196" spans="1:5" x14ac:dyDescent="0.2">
      <c r="A4196" s="5"/>
      <c r="D4196" s="5"/>
      <c r="E4196" t="str" cm="1">
        <f t="array" ref="E4196">_xlfn.IFS(D4196&gt;1000000,"Unk", D4196 = "", " ", D4196 &lt; 1000000,D4196)</f>
        <v xml:space="preserve"> </v>
      </c>
    </row>
    <row r="4197" spans="1:5" x14ac:dyDescent="0.2">
      <c r="A4197" s="5"/>
      <c r="D4197" s="5"/>
      <c r="E4197" t="str" cm="1">
        <f t="array" ref="E4197">_xlfn.IFS(D4197&gt;1000000,"Unk", D4197 = "", " ", D4197 &lt; 1000000,D4197)</f>
        <v xml:space="preserve"> </v>
      </c>
    </row>
    <row r="4198" spans="1:5" x14ac:dyDescent="0.2">
      <c r="A4198" s="5"/>
      <c r="D4198" s="5"/>
      <c r="E4198" t="str" cm="1">
        <f t="array" ref="E4198">_xlfn.IFS(D4198&gt;1000000,"Unk", D4198 = "", " ", D4198 &lt; 1000000,D4198)</f>
        <v xml:space="preserve"> </v>
      </c>
    </row>
    <row r="4199" spans="1:5" x14ac:dyDescent="0.2">
      <c r="A4199" s="5"/>
      <c r="D4199" s="5"/>
      <c r="E4199" t="str" cm="1">
        <f t="array" ref="E4199">_xlfn.IFS(D4199&gt;1000000,"Unk", D4199 = "", " ", D4199 &lt; 1000000,D4199)</f>
        <v xml:space="preserve"> </v>
      </c>
    </row>
    <row r="4200" spans="1:5" x14ac:dyDescent="0.2">
      <c r="A4200" s="5"/>
      <c r="D4200" s="5"/>
      <c r="E4200" t="str" cm="1">
        <f t="array" ref="E4200">_xlfn.IFS(D4200&gt;1000000,"Unk", D4200 = "", " ", D4200 &lt; 1000000,D4200)</f>
        <v xml:space="preserve"> </v>
      </c>
    </row>
    <row r="4201" spans="1:5" x14ac:dyDescent="0.2">
      <c r="A4201" s="5"/>
      <c r="D4201" s="5"/>
      <c r="E4201" t="str" cm="1">
        <f t="array" ref="E4201">_xlfn.IFS(D4201&gt;1000000,"Unk", D4201 = "", " ", D4201 &lt; 1000000,D4201)</f>
        <v xml:space="preserve"> </v>
      </c>
    </row>
    <row r="4202" spans="1:5" x14ac:dyDescent="0.2">
      <c r="A4202" s="5"/>
      <c r="D4202" s="5"/>
      <c r="E4202" t="str" cm="1">
        <f t="array" ref="E4202">_xlfn.IFS(D4202&gt;1000000,"Unk", D4202 = "", " ", D4202 &lt; 1000000,D4202)</f>
        <v xml:space="preserve"> </v>
      </c>
    </row>
    <row r="4203" spans="1:5" x14ac:dyDescent="0.2">
      <c r="A4203" s="5"/>
      <c r="D4203" s="5"/>
      <c r="E4203" t="str" cm="1">
        <f t="array" ref="E4203">_xlfn.IFS(D4203&gt;1000000,"Unk", D4203 = "", " ", D4203 &lt; 1000000,D4203)</f>
        <v xml:space="preserve"> </v>
      </c>
    </row>
    <row r="4204" spans="1:5" x14ac:dyDescent="0.2">
      <c r="A4204" s="5"/>
      <c r="D4204" s="5"/>
      <c r="E4204" t="str" cm="1">
        <f t="array" ref="E4204">_xlfn.IFS(D4204&gt;1000000,"Unk", D4204 = "", " ", D4204 &lt; 1000000,D4204)</f>
        <v xml:space="preserve"> </v>
      </c>
    </row>
    <row r="4205" spans="1:5" x14ac:dyDescent="0.2">
      <c r="A4205" s="5"/>
      <c r="D4205" s="5"/>
      <c r="E4205" t="str" cm="1">
        <f t="array" ref="E4205">_xlfn.IFS(D4205&gt;1000000,"Unk", D4205 = "", " ", D4205 &lt; 1000000,D4205)</f>
        <v xml:space="preserve"> </v>
      </c>
    </row>
    <row r="4206" spans="1:5" x14ac:dyDescent="0.2">
      <c r="A4206" s="5"/>
      <c r="D4206" s="5"/>
      <c r="E4206" t="str" cm="1">
        <f t="array" ref="E4206">_xlfn.IFS(D4206&gt;1000000,"Unk", D4206 = "", " ", D4206 &lt; 1000000,D4206)</f>
        <v xml:space="preserve"> </v>
      </c>
    </row>
    <row r="4207" spans="1:5" x14ac:dyDescent="0.2">
      <c r="A4207" s="5"/>
      <c r="D4207" s="5"/>
      <c r="E4207" t="str" cm="1">
        <f t="array" ref="E4207">_xlfn.IFS(D4207&gt;1000000,"Unk", D4207 = "", " ", D4207 &lt; 1000000,D4207)</f>
        <v xml:space="preserve"> </v>
      </c>
    </row>
    <row r="4208" spans="1:5" x14ac:dyDescent="0.2">
      <c r="A4208" s="5"/>
      <c r="D4208" s="5"/>
      <c r="E4208" t="str" cm="1">
        <f t="array" ref="E4208">_xlfn.IFS(D4208&gt;1000000,"Unk", D4208 = "", " ", D4208 &lt; 1000000,D4208)</f>
        <v xml:space="preserve"> </v>
      </c>
    </row>
    <row r="4209" spans="1:5" x14ac:dyDescent="0.2">
      <c r="A4209" s="5"/>
      <c r="D4209" s="5"/>
      <c r="E4209" t="str" cm="1">
        <f t="array" ref="E4209">_xlfn.IFS(D4209&gt;1000000,"Unk", D4209 = "", " ", D4209 &lt; 1000000,D4209)</f>
        <v xml:space="preserve"> </v>
      </c>
    </row>
    <row r="4210" spans="1:5" x14ac:dyDescent="0.2">
      <c r="A4210" s="5"/>
      <c r="D4210" s="5"/>
      <c r="E4210" t="str" cm="1">
        <f t="array" ref="E4210">_xlfn.IFS(D4210&gt;1000000,"Unk", D4210 = "", " ", D4210 &lt; 1000000,D4210)</f>
        <v xml:space="preserve"> </v>
      </c>
    </row>
    <row r="4211" spans="1:5" x14ac:dyDescent="0.2">
      <c r="A4211" s="5"/>
      <c r="D4211" s="5"/>
      <c r="E4211" t="str" cm="1">
        <f t="array" ref="E4211">_xlfn.IFS(D4211&gt;1000000,"Unk", D4211 = "", " ", D4211 &lt; 1000000,D4211)</f>
        <v xml:space="preserve"> </v>
      </c>
    </row>
    <row r="4212" spans="1:5" x14ac:dyDescent="0.2">
      <c r="A4212" s="5"/>
      <c r="D4212" s="5"/>
      <c r="E4212" t="str" cm="1">
        <f t="array" ref="E4212">_xlfn.IFS(D4212&gt;1000000,"Unk", D4212 = "", " ", D4212 &lt; 1000000,D4212)</f>
        <v xml:space="preserve"> </v>
      </c>
    </row>
    <row r="4213" spans="1:5" x14ac:dyDescent="0.2">
      <c r="A4213" s="5"/>
      <c r="D4213" s="5"/>
      <c r="E4213" t="str" cm="1">
        <f t="array" ref="E4213">_xlfn.IFS(D4213&gt;1000000,"Unk", D4213 = "", " ", D4213 &lt; 1000000,D4213)</f>
        <v xml:space="preserve"> </v>
      </c>
    </row>
    <row r="4214" spans="1:5" x14ac:dyDescent="0.2">
      <c r="A4214" s="5"/>
      <c r="D4214" s="5"/>
      <c r="E4214" t="str" cm="1">
        <f t="array" ref="E4214">_xlfn.IFS(D4214&gt;1000000,"Unk", D4214 = "", " ", D4214 &lt; 1000000,D4214)</f>
        <v xml:space="preserve"> </v>
      </c>
    </row>
    <row r="4215" spans="1:5" x14ac:dyDescent="0.2">
      <c r="A4215" s="5"/>
      <c r="D4215" s="5"/>
      <c r="E4215" t="str" cm="1">
        <f t="array" ref="E4215">_xlfn.IFS(D4215&gt;1000000,"Unk", D4215 = "", " ", D4215 &lt; 1000000,D4215)</f>
        <v xml:space="preserve"> </v>
      </c>
    </row>
    <row r="4216" spans="1:5" x14ac:dyDescent="0.2">
      <c r="A4216" s="5"/>
      <c r="D4216" s="5"/>
      <c r="E4216" t="str" cm="1">
        <f t="array" ref="E4216">_xlfn.IFS(D4216&gt;1000000,"Unk", D4216 = "", " ", D4216 &lt; 1000000,D4216)</f>
        <v xml:space="preserve"> </v>
      </c>
    </row>
    <row r="4217" spans="1:5" x14ac:dyDescent="0.2">
      <c r="A4217" s="5"/>
      <c r="D4217" s="5"/>
      <c r="E4217" t="str" cm="1">
        <f t="array" ref="E4217">_xlfn.IFS(D4217&gt;1000000,"Unk", D4217 = "", " ", D4217 &lt; 1000000,D4217)</f>
        <v xml:space="preserve"> </v>
      </c>
    </row>
    <row r="4218" spans="1:5" x14ac:dyDescent="0.2">
      <c r="A4218" s="5"/>
      <c r="D4218" s="5"/>
      <c r="E4218" t="str" cm="1">
        <f t="array" ref="E4218">_xlfn.IFS(D4218&gt;1000000,"Unk", D4218 = "", " ", D4218 &lt; 1000000,D4218)</f>
        <v xml:space="preserve"> </v>
      </c>
    </row>
    <row r="4219" spans="1:5" x14ac:dyDescent="0.2">
      <c r="A4219" s="5"/>
      <c r="D4219" s="5"/>
      <c r="E4219" t="str" cm="1">
        <f t="array" ref="E4219">_xlfn.IFS(D4219&gt;1000000,"Unk", D4219 = "", " ", D4219 &lt; 1000000,D4219)</f>
        <v xml:space="preserve"> </v>
      </c>
    </row>
    <row r="4220" spans="1:5" x14ac:dyDescent="0.2">
      <c r="A4220" s="5"/>
      <c r="D4220" s="5"/>
      <c r="E4220" t="str" cm="1">
        <f t="array" ref="E4220">_xlfn.IFS(D4220&gt;1000000,"Unk", D4220 = "", " ", D4220 &lt; 1000000,D4220)</f>
        <v xml:space="preserve"> </v>
      </c>
    </row>
    <row r="4221" spans="1:5" x14ac:dyDescent="0.2">
      <c r="A4221" s="5"/>
      <c r="D4221" s="5"/>
      <c r="E4221" t="str" cm="1">
        <f t="array" ref="E4221">_xlfn.IFS(D4221&gt;1000000,"Unk", D4221 = "", " ", D4221 &lt; 1000000,D4221)</f>
        <v xml:space="preserve"> </v>
      </c>
    </row>
    <row r="4222" spans="1:5" x14ac:dyDescent="0.2">
      <c r="A4222" s="5"/>
      <c r="D4222" s="5"/>
      <c r="E4222" t="str" cm="1">
        <f t="array" ref="E4222">_xlfn.IFS(D4222&gt;1000000,"Unk", D4222 = "", " ", D4222 &lt; 1000000,D4222)</f>
        <v xml:space="preserve"> </v>
      </c>
    </row>
    <row r="4223" spans="1:5" x14ac:dyDescent="0.2">
      <c r="A4223" s="5"/>
      <c r="D4223" s="5"/>
      <c r="E4223" t="str" cm="1">
        <f t="array" ref="E4223">_xlfn.IFS(D4223&gt;1000000,"Unk", D4223 = "", " ", D4223 &lt; 1000000,D4223)</f>
        <v xml:space="preserve"> </v>
      </c>
    </row>
    <row r="4224" spans="1:5" x14ac:dyDescent="0.2">
      <c r="A4224" s="5"/>
      <c r="D4224" s="5"/>
      <c r="E4224" t="str" cm="1">
        <f t="array" ref="E4224">_xlfn.IFS(D4224&gt;1000000,"Unk", D4224 = "", " ", D4224 &lt; 1000000,D4224)</f>
        <v xml:space="preserve"> </v>
      </c>
    </row>
    <row r="4225" spans="1:5" x14ac:dyDescent="0.2">
      <c r="A4225" s="5"/>
      <c r="D4225" s="5"/>
      <c r="E4225" t="str" cm="1">
        <f t="array" ref="E4225">_xlfn.IFS(D4225&gt;1000000,"Unk", D4225 = "", " ", D4225 &lt; 1000000,D4225)</f>
        <v xml:space="preserve"> </v>
      </c>
    </row>
    <row r="4226" spans="1:5" x14ac:dyDescent="0.2">
      <c r="A4226" s="5"/>
      <c r="D4226" s="5"/>
      <c r="E4226" t="str" cm="1">
        <f t="array" ref="E4226">_xlfn.IFS(D4226&gt;1000000,"Unk", D4226 = "", " ", D4226 &lt; 1000000,D4226)</f>
        <v xml:space="preserve"> </v>
      </c>
    </row>
    <row r="4227" spans="1:5" x14ac:dyDescent="0.2">
      <c r="A4227" s="5"/>
      <c r="D4227" s="5"/>
      <c r="E4227" t="str" cm="1">
        <f t="array" ref="E4227">_xlfn.IFS(D4227&gt;1000000,"Unk", D4227 = "", " ", D4227 &lt; 1000000,D4227)</f>
        <v xml:space="preserve"> </v>
      </c>
    </row>
    <row r="4228" spans="1:5" x14ac:dyDescent="0.2">
      <c r="A4228" s="5"/>
      <c r="D4228" s="5"/>
      <c r="E4228" t="str" cm="1">
        <f t="array" ref="E4228">_xlfn.IFS(D4228&gt;1000000,"Unk", D4228 = "", " ", D4228 &lt; 1000000,D4228)</f>
        <v xml:space="preserve"> </v>
      </c>
    </row>
    <row r="4229" spans="1:5" x14ac:dyDescent="0.2">
      <c r="A4229" s="5"/>
      <c r="D4229" s="5"/>
      <c r="E4229" t="str" cm="1">
        <f t="array" ref="E4229">_xlfn.IFS(D4229&gt;1000000,"Unk", D4229 = "", " ", D4229 &lt; 1000000,D4229)</f>
        <v xml:space="preserve"> </v>
      </c>
    </row>
    <row r="4230" spans="1:5" x14ac:dyDescent="0.2">
      <c r="A4230" s="5"/>
      <c r="D4230" s="5"/>
      <c r="E4230" t="str" cm="1">
        <f t="array" ref="E4230">_xlfn.IFS(D4230&gt;1000000,"Unk", D4230 = "", " ", D4230 &lt; 1000000,D4230)</f>
        <v xml:space="preserve"> </v>
      </c>
    </row>
    <row r="4231" spans="1:5" x14ac:dyDescent="0.2">
      <c r="A4231" s="5"/>
      <c r="D4231" s="5"/>
      <c r="E4231" t="str" cm="1">
        <f t="array" ref="E4231">_xlfn.IFS(D4231&gt;1000000,"Unk", D4231 = "", " ", D4231 &lt; 1000000,D4231)</f>
        <v xml:space="preserve"> </v>
      </c>
    </row>
    <row r="4232" spans="1:5" x14ac:dyDescent="0.2">
      <c r="A4232" s="5"/>
      <c r="D4232" s="5"/>
      <c r="E4232" t="str" cm="1">
        <f t="array" ref="E4232">_xlfn.IFS(D4232&gt;1000000,"Unk", D4232 = "", " ", D4232 &lt; 1000000,D4232)</f>
        <v xml:space="preserve"> </v>
      </c>
    </row>
    <row r="4233" spans="1:5" x14ac:dyDescent="0.2">
      <c r="A4233" s="5"/>
      <c r="D4233" s="5"/>
      <c r="E4233" t="str" cm="1">
        <f t="array" ref="E4233">_xlfn.IFS(D4233&gt;1000000,"Unk", D4233 = "", " ", D4233 &lt; 1000000,D4233)</f>
        <v xml:space="preserve"> </v>
      </c>
    </row>
    <row r="4234" spans="1:5" x14ac:dyDescent="0.2">
      <c r="A4234" s="5"/>
      <c r="D4234" s="5"/>
      <c r="E4234" t="str" cm="1">
        <f t="array" ref="E4234">_xlfn.IFS(D4234&gt;1000000,"Unk", D4234 = "", " ", D4234 &lt; 1000000,D4234)</f>
        <v xml:space="preserve"> </v>
      </c>
    </row>
    <row r="4235" spans="1:5" x14ac:dyDescent="0.2">
      <c r="A4235" s="5"/>
      <c r="D4235" s="5"/>
      <c r="E4235" t="str" cm="1">
        <f t="array" ref="E4235">_xlfn.IFS(D4235&gt;1000000,"Unk", D4235 = "", " ", D4235 &lt; 1000000,D4235)</f>
        <v xml:space="preserve"> </v>
      </c>
    </row>
    <row r="4236" spans="1:5" x14ac:dyDescent="0.2">
      <c r="A4236" s="5"/>
      <c r="D4236" s="5"/>
      <c r="E4236" t="str" cm="1">
        <f t="array" ref="E4236">_xlfn.IFS(D4236&gt;1000000,"Unk", D4236 = "", " ", D4236 &lt; 1000000,D4236)</f>
        <v xml:space="preserve"> </v>
      </c>
    </row>
    <row r="4237" spans="1:5" x14ac:dyDescent="0.2">
      <c r="A4237" s="5"/>
      <c r="D4237" s="5"/>
      <c r="E4237" t="str" cm="1">
        <f t="array" ref="E4237">_xlfn.IFS(D4237&gt;1000000,"Unk", D4237 = "", " ", D4237 &lt; 1000000,D4237)</f>
        <v xml:space="preserve"> </v>
      </c>
    </row>
    <row r="4238" spans="1:5" x14ac:dyDescent="0.2">
      <c r="A4238" s="5"/>
      <c r="D4238" s="5"/>
      <c r="E4238" t="str" cm="1">
        <f t="array" ref="E4238">_xlfn.IFS(D4238&gt;1000000,"Unk", D4238 = "", " ", D4238 &lt; 1000000,D4238)</f>
        <v xml:space="preserve"> </v>
      </c>
    </row>
    <row r="4239" spans="1:5" x14ac:dyDescent="0.2">
      <c r="A4239" s="5"/>
      <c r="D4239" s="5"/>
      <c r="E4239" t="str" cm="1">
        <f t="array" ref="E4239">_xlfn.IFS(D4239&gt;1000000,"Unk", D4239 = "", " ", D4239 &lt; 1000000,D4239)</f>
        <v xml:space="preserve"> </v>
      </c>
    </row>
    <row r="4240" spans="1:5" x14ac:dyDescent="0.2">
      <c r="A4240" s="5"/>
      <c r="D4240" s="5"/>
      <c r="E4240" t="str" cm="1">
        <f t="array" ref="E4240">_xlfn.IFS(D4240&gt;1000000,"Unk", D4240 = "", " ", D4240 &lt; 1000000,D4240)</f>
        <v xml:space="preserve"> </v>
      </c>
    </row>
    <row r="4241" spans="1:5" x14ac:dyDescent="0.2">
      <c r="A4241" s="5"/>
      <c r="D4241" s="5"/>
      <c r="E4241" t="str" cm="1">
        <f t="array" ref="E4241">_xlfn.IFS(D4241&gt;1000000,"Unk", D4241 = "", " ", D4241 &lt; 1000000,D4241)</f>
        <v xml:space="preserve"> </v>
      </c>
    </row>
    <row r="4242" spans="1:5" x14ac:dyDescent="0.2">
      <c r="A4242" s="5"/>
      <c r="D4242" s="5"/>
      <c r="E4242" t="str" cm="1">
        <f t="array" ref="E4242">_xlfn.IFS(D4242&gt;1000000,"Unk", D4242 = "", " ", D4242 &lt; 1000000,D4242)</f>
        <v xml:space="preserve"> </v>
      </c>
    </row>
    <row r="4243" spans="1:5" x14ac:dyDescent="0.2">
      <c r="A4243" s="5"/>
      <c r="D4243" s="5"/>
      <c r="E4243" t="str" cm="1">
        <f t="array" ref="E4243">_xlfn.IFS(D4243&gt;1000000,"Unk", D4243 = "", " ", D4243 &lt; 1000000,D4243)</f>
        <v xml:space="preserve"> </v>
      </c>
    </row>
    <row r="4244" spans="1:5" x14ac:dyDescent="0.2">
      <c r="A4244" s="5"/>
      <c r="D4244" s="5"/>
      <c r="E4244" t="str" cm="1">
        <f t="array" ref="E4244">_xlfn.IFS(D4244&gt;1000000,"Unk", D4244 = "", " ", D4244 &lt; 1000000,D4244)</f>
        <v xml:space="preserve"> </v>
      </c>
    </row>
    <row r="4245" spans="1:5" x14ac:dyDescent="0.2">
      <c r="A4245" s="5"/>
      <c r="D4245" s="5"/>
      <c r="E4245" t="str" cm="1">
        <f t="array" ref="E4245">_xlfn.IFS(D4245&gt;1000000,"Unk", D4245 = "", " ", D4245 &lt; 1000000,D4245)</f>
        <v xml:space="preserve"> </v>
      </c>
    </row>
    <row r="4246" spans="1:5" x14ac:dyDescent="0.2">
      <c r="A4246" s="5"/>
      <c r="D4246" s="5"/>
      <c r="E4246" t="str" cm="1">
        <f t="array" ref="E4246">_xlfn.IFS(D4246&gt;1000000,"Unk", D4246 = "", " ", D4246 &lt; 1000000,D4246)</f>
        <v xml:space="preserve"> </v>
      </c>
    </row>
    <row r="4247" spans="1:5" x14ac:dyDescent="0.2">
      <c r="A4247" s="5"/>
      <c r="D4247" s="5"/>
      <c r="E4247" t="str" cm="1">
        <f t="array" ref="E4247">_xlfn.IFS(D4247&gt;1000000,"Unk", D4247 = "", " ", D4247 &lt; 1000000,D4247)</f>
        <v xml:space="preserve"> </v>
      </c>
    </row>
    <row r="4248" spans="1:5" x14ac:dyDescent="0.2">
      <c r="A4248" s="5"/>
      <c r="D4248" s="5"/>
      <c r="E4248" t="str" cm="1">
        <f t="array" ref="E4248">_xlfn.IFS(D4248&gt;1000000,"Unk", D4248 = "", " ", D4248 &lt; 1000000,D4248)</f>
        <v xml:space="preserve"> </v>
      </c>
    </row>
    <row r="4249" spans="1:5" x14ac:dyDescent="0.2">
      <c r="A4249" s="5"/>
      <c r="D4249" s="5"/>
      <c r="E4249" t="str" cm="1">
        <f t="array" ref="E4249">_xlfn.IFS(D4249&gt;1000000,"Unk", D4249 = "", " ", D4249 &lt; 1000000,D4249)</f>
        <v xml:space="preserve"> </v>
      </c>
    </row>
    <row r="4250" spans="1:5" x14ac:dyDescent="0.2">
      <c r="A4250" s="5"/>
      <c r="D4250" s="5"/>
      <c r="E4250" t="str" cm="1">
        <f t="array" ref="E4250">_xlfn.IFS(D4250&gt;1000000,"Unk", D4250 = "", " ", D4250 &lt; 1000000,D4250)</f>
        <v xml:space="preserve"> </v>
      </c>
    </row>
    <row r="4251" spans="1:5" x14ac:dyDescent="0.2">
      <c r="A4251" s="5"/>
      <c r="D4251" s="5"/>
      <c r="E4251" t="str" cm="1">
        <f t="array" ref="E4251">_xlfn.IFS(D4251&gt;1000000,"Unk", D4251 = "", " ", D4251 &lt; 1000000,D4251)</f>
        <v xml:space="preserve"> </v>
      </c>
    </row>
    <row r="4252" spans="1:5" x14ac:dyDescent="0.2">
      <c r="A4252" s="5"/>
      <c r="D4252" s="5"/>
      <c r="E4252" t="str" cm="1">
        <f t="array" ref="E4252">_xlfn.IFS(D4252&gt;1000000,"Unk", D4252 = "", " ", D4252 &lt; 1000000,D4252)</f>
        <v xml:space="preserve"> </v>
      </c>
    </row>
    <row r="4253" spans="1:5" x14ac:dyDescent="0.2">
      <c r="A4253" s="5"/>
      <c r="D4253" s="5"/>
      <c r="E4253" t="str" cm="1">
        <f t="array" ref="E4253">_xlfn.IFS(D4253&gt;1000000,"Unk", D4253 = "", " ", D4253 &lt; 1000000,D4253)</f>
        <v xml:space="preserve"> </v>
      </c>
    </row>
    <row r="4254" spans="1:5" x14ac:dyDescent="0.2">
      <c r="A4254" s="5"/>
      <c r="D4254" s="5"/>
      <c r="E4254" t="str" cm="1">
        <f t="array" ref="E4254">_xlfn.IFS(D4254&gt;1000000,"Unk", D4254 = "", " ", D4254 &lt; 1000000,D4254)</f>
        <v xml:space="preserve"> </v>
      </c>
    </row>
    <row r="4255" spans="1:5" x14ac:dyDescent="0.2">
      <c r="A4255" s="5"/>
      <c r="D4255" s="5"/>
      <c r="E4255" t="str" cm="1">
        <f t="array" ref="E4255">_xlfn.IFS(D4255&gt;1000000,"Unk", D4255 = "", " ", D4255 &lt; 1000000,D4255)</f>
        <v xml:space="preserve"> </v>
      </c>
    </row>
    <row r="4256" spans="1:5" x14ac:dyDescent="0.2">
      <c r="A4256" s="5"/>
      <c r="D4256" s="5"/>
      <c r="E4256" t="str" cm="1">
        <f t="array" ref="E4256">_xlfn.IFS(D4256&gt;1000000,"Unk", D4256 = "", " ", D4256 &lt; 1000000,D4256)</f>
        <v xml:space="preserve"> </v>
      </c>
    </row>
    <row r="4257" spans="1:5" x14ac:dyDescent="0.2">
      <c r="A4257" s="5"/>
      <c r="D4257" s="5"/>
      <c r="E4257" t="str" cm="1">
        <f t="array" ref="E4257">_xlfn.IFS(D4257&gt;1000000,"Unk", D4257 = "", " ", D4257 &lt; 1000000,D4257)</f>
        <v xml:space="preserve"> </v>
      </c>
    </row>
    <row r="4258" spans="1:5" x14ac:dyDescent="0.2">
      <c r="A4258" s="5"/>
      <c r="D4258" s="5"/>
      <c r="E4258" t="str" cm="1">
        <f t="array" ref="E4258">_xlfn.IFS(D4258&gt;1000000,"Unk", D4258 = "", " ", D4258 &lt; 1000000,D4258)</f>
        <v xml:space="preserve"> </v>
      </c>
    </row>
    <row r="4259" spans="1:5" x14ac:dyDescent="0.2">
      <c r="A4259" s="5"/>
      <c r="D4259" s="5"/>
      <c r="E4259" t="str" cm="1">
        <f t="array" ref="E4259">_xlfn.IFS(D4259&gt;1000000,"Unk", D4259 = "", " ", D4259 &lt; 1000000,D4259)</f>
        <v xml:space="preserve"> </v>
      </c>
    </row>
    <row r="4260" spans="1:5" x14ac:dyDescent="0.2">
      <c r="A4260" s="5"/>
      <c r="D4260" s="5"/>
      <c r="E4260" t="str" cm="1">
        <f t="array" ref="E4260">_xlfn.IFS(D4260&gt;1000000,"Unk", D4260 = "", " ", D4260 &lt; 1000000,D4260)</f>
        <v xml:space="preserve"> </v>
      </c>
    </row>
    <row r="4261" spans="1:5" x14ac:dyDescent="0.2">
      <c r="A4261" s="5"/>
      <c r="D4261" s="5"/>
      <c r="E4261" t="str" cm="1">
        <f t="array" ref="E4261">_xlfn.IFS(D4261&gt;1000000,"Unk", D4261 = "", " ", D4261 &lt; 1000000,D4261)</f>
        <v xml:space="preserve"> </v>
      </c>
    </row>
    <row r="4262" spans="1:5" x14ac:dyDescent="0.2">
      <c r="A4262" s="5"/>
      <c r="D4262" s="5"/>
      <c r="E4262" t="str" cm="1">
        <f t="array" ref="E4262">_xlfn.IFS(D4262&gt;1000000,"Unk", D4262 = "", " ", D4262 &lt; 1000000,D4262)</f>
        <v xml:space="preserve"> </v>
      </c>
    </row>
    <row r="4263" spans="1:5" x14ac:dyDescent="0.2">
      <c r="A4263" s="5"/>
      <c r="D4263" s="5"/>
      <c r="E4263" t="str" cm="1">
        <f t="array" ref="E4263">_xlfn.IFS(D4263&gt;1000000,"Unk", D4263 = "", " ", D4263 &lt; 1000000,D4263)</f>
        <v xml:space="preserve"> </v>
      </c>
    </row>
    <row r="4264" spans="1:5" x14ac:dyDescent="0.2">
      <c r="A4264" s="5"/>
      <c r="D4264" s="5"/>
      <c r="E4264" t="str" cm="1">
        <f t="array" ref="E4264">_xlfn.IFS(D4264&gt;1000000,"Unk", D4264 = "", " ", D4264 &lt; 1000000,D4264)</f>
        <v xml:space="preserve"> </v>
      </c>
    </row>
    <row r="4265" spans="1:5" x14ac:dyDescent="0.2">
      <c r="A4265" s="5"/>
      <c r="D4265" s="5"/>
      <c r="E4265" t="str" cm="1">
        <f t="array" ref="E4265">_xlfn.IFS(D4265&gt;1000000,"Unk", D4265 = "", " ", D4265 &lt; 1000000,D4265)</f>
        <v xml:space="preserve"> </v>
      </c>
    </row>
    <row r="4266" spans="1:5" x14ac:dyDescent="0.2">
      <c r="A4266" s="5"/>
      <c r="D4266" s="5"/>
      <c r="E4266" t="str" cm="1">
        <f t="array" ref="E4266">_xlfn.IFS(D4266&gt;1000000,"Unk", D4266 = "", " ", D4266 &lt; 1000000,D4266)</f>
        <v xml:space="preserve"> </v>
      </c>
    </row>
    <row r="4267" spans="1:5" x14ac:dyDescent="0.2">
      <c r="A4267" s="5"/>
      <c r="D4267" s="5"/>
      <c r="E4267" t="str" cm="1">
        <f t="array" ref="E4267">_xlfn.IFS(D4267&gt;1000000,"Unk", D4267 = "", " ", D4267 &lt; 1000000,D4267)</f>
        <v xml:space="preserve"> </v>
      </c>
    </row>
    <row r="4268" spans="1:5" x14ac:dyDescent="0.2">
      <c r="A4268" s="5"/>
      <c r="D4268" s="5"/>
      <c r="E4268" t="str" cm="1">
        <f t="array" ref="E4268">_xlfn.IFS(D4268&gt;1000000,"Unk", D4268 = "", " ", D4268 &lt; 1000000,D4268)</f>
        <v xml:space="preserve"> </v>
      </c>
    </row>
    <row r="4269" spans="1:5" x14ac:dyDescent="0.2">
      <c r="A4269" s="5"/>
      <c r="D4269" s="5"/>
      <c r="E4269" t="str" cm="1">
        <f t="array" ref="E4269">_xlfn.IFS(D4269&gt;1000000,"Unk", D4269 = "", " ", D4269 &lt; 1000000,D4269)</f>
        <v xml:space="preserve"> </v>
      </c>
    </row>
    <row r="4270" spans="1:5" x14ac:dyDescent="0.2">
      <c r="A4270" s="5"/>
      <c r="D4270" s="5"/>
      <c r="E4270" t="str" cm="1">
        <f t="array" ref="E4270">_xlfn.IFS(D4270&gt;1000000,"Unk", D4270 = "", " ", D4270 &lt; 1000000,D4270)</f>
        <v xml:space="preserve"> </v>
      </c>
    </row>
    <row r="4271" spans="1:5" x14ac:dyDescent="0.2">
      <c r="A4271" s="5"/>
      <c r="D4271" s="5"/>
      <c r="E4271" t="str" cm="1">
        <f t="array" ref="E4271">_xlfn.IFS(D4271&gt;1000000,"Unk", D4271 = "", " ", D4271 &lt; 1000000,D4271)</f>
        <v xml:space="preserve"> </v>
      </c>
    </row>
    <row r="4272" spans="1:5" x14ac:dyDescent="0.2">
      <c r="A4272" s="5"/>
      <c r="D4272" s="5"/>
      <c r="E4272" t="str" cm="1">
        <f t="array" ref="E4272">_xlfn.IFS(D4272&gt;1000000,"Unk", D4272 = "", " ", D4272 &lt; 1000000,D4272)</f>
        <v xml:space="preserve"> </v>
      </c>
    </row>
    <row r="4273" spans="1:5" x14ac:dyDescent="0.2">
      <c r="A4273" s="5"/>
      <c r="D4273" s="5"/>
      <c r="E4273" t="str" cm="1">
        <f t="array" ref="E4273">_xlfn.IFS(D4273&gt;1000000,"Unk", D4273 = "", " ", D4273 &lt; 1000000,D4273)</f>
        <v xml:space="preserve"> </v>
      </c>
    </row>
    <row r="4274" spans="1:5" x14ac:dyDescent="0.2">
      <c r="A4274" s="5"/>
      <c r="D4274" s="5"/>
      <c r="E4274" t="str" cm="1">
        <f t="array" ref="E4274">_xlfn.IFS(D4274&gt;1000000,"Unk", D4274 = "", " ", D4274 &lt; 1000000,D4274)</f>
        <v xml:space="preserve"> </v>
      </c>
    </row>
    <row r="4275" spans="1:5" x14ac:dyDescent="0.2">
      <c r="A4275" s="5"/>
      <c r="D4275" s="5"/>
      <c r="E4275" t="str" cm="1">
        <f t="array" ref="E4275">_xlfn.IFS(D4275&gt;1000000,"Unk", D4275 = "", " ", D4275 &lt; 1000000,D4275)</f>
        <v xml:space="preserve"> </v>
      </c>
    </row>
    <row r="4276" spans="1:5" x14ac:dyDescent="0.2">
      <c r="A4276" s="5"/>
      <c r="D4276" s="5"/>
      <c r="E4276" t="str" cm="1">
        <f t="array" ref="E4276">_xlfn.IFS(D4276&gt;1000000,"Unk", D4276 = "", " ", D4276 &lt; 1000000,D4276)</f>
        <v xml:space="preserve"> </v>
      </c>
    </row>
    <row r="4277" spans="1:5" x14ac:dyDescent="0.2">
      <c r="A4277" s="5"/>
      <c r="D4277" s="5"/>
      <c r="E4277" t="str" cm="1">
        <f t="array" ref="E4277">_xlfn.IFS(D4277&gt;1000000,"Unk", D4277 = "", " ", D4277 &lt; 1000000,D4277)</f>
        <v xml:space="preserve"> </v>
      </c>
    </row>
    <row r="4278" spans="1:5" x14ac:dyDescent="0.2">
      <c r="A4278" s="5"/>
      <c r="D4278" s="5"/>
      <c r="E4278" t="str" cm="1">
        <f t="array" ref="E4278">_xlfn.IFS(D4278&gt;1000000,"Unk", D4278 = "", " ", D4278 &lt; 1000000,D4278)</f>
        <v xml:space="preserve"> </v>
      </c>
    </row>
    <row r="4279" spans="1:5" x14ac:dyDescent="0.2">
      <c r="A4279" s="5"/>
      <c r="D4279" s="5"/>
      <c r="E4279" t="str" cm="1">
        <f t="array" ref="E4279">_xlfn.IFS(D4279&gt;1000000,"Unk", D4279 = "", " ", D4279 &lt; 1000000,D4279)</f>
        <v xml:space="preserve"> </v>
      </c>
    </row>
    <row r="4280" spans="1:5" x14ac:dyDescent="0.2">
      <c r="A4280" s="5"/>
      <c r="D4280" s="5"/>
      <c r="E4280" t="str" cm="1">
        <f t="array" ref="E4280">_xlfn.IFS(D4280&gt;1000000,"Unk", D4280 = "", " ", D4280 &lt; 1000000,D4280)</f>
        <v xml:space="preserve"> </v>
      </c>
    </row>
    <row r="4281" spans="1:5" x14ac:dyDescent="0.2">
      <c r="A4281" s="5"/>
      <c r="D4281" s="5"/>
      <c r="E4281" t="str" cm="1">
        <f t="array" ref="E4281">_xlfn.IFS(D4281&gt;1000000,"Unk", D4281 = "", " ", D4281 &lt; 1000000,D4281)</f>
        <v xml:space="preserve"> </v>
      </c>
    </row>
    <row r="4282" spans="1:5" x14ac:dyDescent="0.2">
      <c r="A4282" s="5"/>
      <c r="D4282" s="5"/>
      <c r="E4282" t="str" cm="1">
        <f t="array" ref="E4282">_xlfn.IFS(D4282&gt;1000000,"Unk", D4282 = "", " ", D4282 &lt; 1000000,D4282)</f>
        <v xml:space="preserve"> </v>
      </c>
    </row>
    <row r="4283" spans="1:5" x14ac:dyDescent="0.2">
      <c r="A4283" s="5"/>
      <c r="D4283" s="5"/>
      <c r="E4283" t="str" cm="1">
        <f t="array" ref="E4283">_xlfn.IFS(D4283&gt;1000000,"Unk", D4283 = "", " ", D4283 &lt; 1000000,D4283)</f>
        <v xml:space="preserve"> </v>
      </c>
    </row>
    <row r="4284" spans="1:5" x14ac:dyDescent="0.2">
      <c r="A4284" s="5"/>
      <c r="D4284" s="5"/>
      <c r="E4284" t="str" cm="1">
        <f t="array" ref="E4284">_xlfn.IFS(D4284&gt;1000000,"Unk", D4284 = "", " ", D4284 &lt; 1000000,D4284)</f>
        <v xml:space="preserve"> </v>
      </c>
    </row>
    <row r="4285" spans="1:5" x14ac:dyDescent="0.2">
      <c r="A4285" s="5"/>
      <c r="D4285" s="5"/>
      <c r="E4285" t="str" cm="1">
        <f t="array" ref="E4285">_xlfn.IFS(D4285&gt;1000000,"Unk", D4285 = "", " ", D4285 &lt; 1000000,D4285)</f>
        <v xml:space="preserve"> </v>
      </c>
    </row>
    <row r="4286" spans="1:5" x14ac:dyDescent="0.2">
      <c r="A4286" s="5"/>
      <c r="D4286" s="5"/>
      <c r="E4286" t="str" cm="1">
        <f t="array" ref="E4286">_xlfn.IFS(D4286&gt;1000000,"Unk", D4286 = "", " ", D4286 &lt; 1000000,D4286)</f>
        <v xml:space="preserve"> </v>
      </c>
    </row>
    <row r="4287" spans="1:5" x14ac:dyDescent="0.2">
      <c r="A4287" s="5"/>
      <c r="D4287" s="5"/>
      <c r="E4287" t="str" cm="1">
        <f t="array" ref="E4287">_xlfn.IFS(D4287&gt;1000000,"Unk", D4287 = "", " ", D4287 &lt; 1000000,D4287)</f>
        <v xml:space="preserve"> </v>
      </c>
    </row>
    <row r="4288" spans="1:5" x14ac:dyDescent="0.2">
      <c r="A4288" s="5"/>
      <c r="D4288" s="5"/>
      <c r="E4288" t="str" cm="1">
        <f t="array" ref="E4288">_xlfn.IFS(D4288&gt;1000000,"Unk", D4288 = "", " ", D4288 &lt; 1000000,D4288)</f>
        <v xml:space="preserve"> </v>
      </c>
    </row>
    <row r="4289" spans="1:5" x14ac:dyDescent="0.2">
      <c r="A4289" s="5"/>
      <c r="D4289" s="5"/>
      <c r="E4289" t="str" cm="1">
        <f t="array" ref="E4289">_xlfn.IFS(D4289&gt;1000000,"Unk", D4289 = "", " ", D4289 &lt; 1000000,D4289)</f>
        <v xml:space="preserve"> </v>
      </c>
    </row>
    <row r="4290" spans="1:5" x14ac:dyDescent="0.2">
      <c r="A4290" s="5"/>
      <c r="D4290" s="5"/>
      <c r="E4290" t="str" cm="1">
        <f t="array" ref="E4290">_xlfn.IFS(D4290&gt;1000000,"Unk", D4290 = "", " ", D4290 &lt; 1000000,D4290)</f>
        <v xml:space="preserve"> </v>
      </c>
    </row>
    <row r="4291" spans="1:5" x14ac:dyDescent="0.2">
      <c r="A4291" s="5"/>
      <c r="D4291" s="5"/>
      <c r="E4291" t="str" cm="1">
        <f t="array" ref="E4291">_xlfn.IFS(D4291&gt;1000000,"Unk", D4291 = "", " ", D4291 &lt; 1000000,D4291)</f>
        <v xml:space="preserve"> </v>
      </c>
    </row>
    <row r="4292" spans="1:5" x14ac:dyDescent="0.2">
      <c r="A4292" s="5"/>
      <c r="D4292" s="5"/>
      <c r="E4292" t="str" cm="1">
        <f t="array" ref="E4292">_xlfn.IFS(D4292&gt;1000000,"Unk", D4292 = "", " ", D4292 &lt; 1000000,D4292)</f>
        <v xml:space="preserve"> </v>
      </c>
    </row>
    <row r="4293" spans="1:5" x14ac:dyDescent="0.2">
      <c r="A4293" s="5"/>
      <c r="D4293" s="5"/>
      <c r="E4293" t="str" cm="1">
        <f t="array" ref="E4293">_xlfn.IFS(D4293&gt;1000000,"Unk", D4293 = "", " ", D4293 &lt; 1000000,D4293)</f>
        <v xml:space="preserve"> </v>
      </c>
    </row>
    <row r="4294" spans="1:5" x14ac:dyDescent="0.2">
      <c r="A4294" s="5"/>
      <c r="D4294" s="5"/>
      <c r="E4294" t="str" cm="1">
        <f t="array" ref="E4294">_xlfn.IFS(D4294&gt;1000000,"Unk", D4294 = "", " ", D4294 &lt; 1000000,D4294)</f>
        <v xml:space="preserve"> </v>
      </c>
    </row>
    <row r="4295" spans="1:5" x14ac:dyDescent="0.2">
      <c r="A4295" s="5"/>
      <c r="D4295" s="5"/>
      <c r="E4295" t="str" cm="1">
        <f t="array" ref="E4295">_xlfn.IFS(D4295&gt;1000000,"Unk", D4295 = "", " ", D4295 &lt; 1000000,D4295)</f>
        <v xml:space="preserve"> </v>
      </c>
    </row>
    <row r="4296" spans="1:5" x14ac:dyDescent="0.2">
      <c r="A4296" s="5"/>
      <c r="D4296" s="5"/>
      <c r="E4296" t="str" cm="1">
        <f t="array" ref="E4296">_xlfn.IFS(D4296&gt;1000000,"Unk", D4296 = "", " ", D4296 &lt; 1000000,D4296)</f>
        <v xml:space="preserve"> </v>
      </c>
    </row>
    <row r="4297" spans="1:5" x14ac:dyDescent="0.2">
      <c r="A4297" s="5"/>
      <c r="D4297" s="5"/>
      <c r="E4297" t="str" cm="1">
        <f t="array" ref="E4297">_xlfn.IFS(D4297&gt;1000000,"Unk", D4297 = "", " ", D4297 &lt; 1000000,D4297)</f>
        <v xml:space="preserve"> </v>
      </c>
    </row>
    <row r="4298" spans="1:5" x14ac:dyDescent="0.2">
      <c r="A4298" s="5"/>
      <c r="D4298" s="5"/>
      <c r="E4298" t="str" cm="1">
        <f t="array" ref="E4298">_xlfn.IFS(D4298&gt;1000000,"Unk", D4298 = "", " ", D4298 &lt; 1000000,D4298)</f>
        <v xml:space="preserve"> </v>
      </c>
    </row>
    <row r="4299" spans="1:5" x14ac:dyDescent="0.2">
      <c r="A4299" s="5"/>
      <c r="D4299" s="5"/>
      <c r="E4299" t="str" cm="1">
        <f t="array" ref="E4299">_xlfn.IFS(D4299&gt;1000000,"Unk", D4299 = "", " ", D4299 &lt; 1000000,D4299)</f>
        <v xml:space="preserve"> </v>
      </c>
    </row>
    <row r="4300" spans="1:5" x14ac:dyDescent="0.2">
      <c r="A4300" s="5"/>
      <c r="D4300" s="5"/>
      <c r="E4300" t="str" cm="1">
        <f t="array" ref="E4300">_xlfn.IFS(D4300&gt;1000000,"Unk", D4300 = "", " ", D4300 &lt; 1000000,D4300)</f>
        <v xml:space="preserve"> </v>
      </c>
    </row>
    <row r="4301" spans="1:5" x14ac:dyDescent="0.2">
      <c r="A4301" s="5"/>
      <c r="D4301" s="5"/>
      <c r="E4301" t="str" cm="1">
        <f t="array" ref="E4301">_xlfn.IFS(D4301&gt;1000000,"Unk", D4301 = "", " ", D4301 &lt; 1000000,D4301)</f>
        <v xml:space="preserve"> </v>
      </c>
    </row>
    <row r="4302" spans="1:5" x14ac:dyDescent="0.2">
      <c r="A4302" s="5"/>
      <c r="D4302" s="5"/>
      <c r="E4302" t="str" cm="1">
        <f t="array" ref="E4302">_xlfn.IFS(D4302&gt;1000000,"Unk", D4302 = "", " ", D4302 &lt; 1000000,D4302)</f>
        <v xml:space="preserve"> </v>
      </c>
    </row>
    <row r="4303" spans="1:5" x14ac:dyDescent="0.2">
      <c r="A4303" s="5"/>
      <c r="D4303" s="5"/>
      <c r="E4303" t="str" cm="1">
        <f t="array" ref="E4303">_xlfn.IFS(D4303&gt;1000000,"Unk", D4303 = "", " ", D4303 &lt; 1000000,D4303)</f>
        <v xml:space="preserve"> </v>
      </c>
    </row>
    <row r="4304" spans="1:5" x14ac:dyDescent="0.2">
      <c r="A4304" s="5"/>
      <c r="D4304" s="5"/>
      <c r="E4304" t="str" cm="1">
        <f t="array" ref="E4304">_xlfn.IFS(D4304&gt;1000000,"Unk", D4304 = "", " ", D4304 &lt; 1000000,D4304)</f>
        <v xml:space="preserve"> </v>
      </c>
    </row>
    <row r="4305" spans="1:5" x14ac:dyDescent="0.2">
      <c r="A4305" s="5"/>
      <c r="D4305" s="5"/>
      <c r="E4305" t="str" cm="1">
        <f t="array" ref="E4305">_xlfn.IFS(D4305&gt;1000000,"Unk", D4305 = "", " ", D4305 &lt; 1000000,D4305)</f>
        <v xml:space="preserve"> </v>
      </c>
    </row>
    <row r="4306" spans="1:5" x14ac:dyDescent="0.2">
      <c r="A4306" s="5"/>
      <c r="D4306" s="5"/>
      <c r="E4306" t="str" cm="1">
        <f t="array" ref="E4306">_xlfn.IFS(D4306&gt;1000000,"Unk", D4306 = "", " ", D4306 &lt; 1000000,D4306)</f>
        <v xml:space="preserve"> </v>
      </c>
    </row>
    <row r="4307" spans="1:5" x14ac:dyDescent="0.2">
      <c r="A4307" s="5"/>
      <c r="D4307" s="5"/>
      <c r="E4307" t="str" cm="1">
        <f t="array" ref="E4307">_xlfn.IFS(D4307&gt;1000000,"Unk", D4307 = "", " ", D4307 &lt; 1000000,D4307)</f>
        <v xml:space="preserve"> </v>
      </c>
    </row>
    <row r="4308" spans="1:5" x14ac:dyDescent="0.2">
      <c r="A4308" s="5"/>
      <c r="D4308" s="5"/>
      <c r="E4308" t="str" cm="1">
        <f t="array" ref="E4308">_xlfn.IFS(D4308&gt;1000000,"Unk", D4308 = "", " ", D4308 &lt; 1000000,D4308)</f>
        <v xml:space="preserve"> </v>
      </c>
    </row>
    <row r="4309" spans="1:5" x14ac:dyDescent="0.2">
      <c r="A4309" s="5"/>
      <c r="D4309" s="5"/>
      <c r="E4309" t="str" cm="1">
        <f t="array" ref="E4309">_xlfn.IFS(D4309&gt;1000000,"Unk", D4309 = "", " ", D4309 &lt; 1000000,D4309)</f>
        <v xml:space="preserve"> </v>
      </c>
    </row>
    <row r="4310" spans="1:5" x14ac:dyDescent="0.2">
      <c r="A4310" s="5"/>
      <c r="D4310" s="5"/>
      <c r="E4310" t="str" cm="1">
        <f t="array" ref="E4310">_xlfn.IFS(D4310&gt;1000000,"Unk", D4310 = "", " ", D4310 &lt; 1000000,D4310)</f>
        <v xml:space="preserve"> </v>
      </c>
    </row>
    <row r="4311" spans="1:5" x14ac:dyDescent="0.2">
      <c r="A4311" s="5"/>
      <c r="D4311" s="5"/>
      <c r="E4311" t="str" cm="1">
        <f t="array" ref="E4311">_xlfn.IFS(D4311&gt;1000000,"Unk", D4311 = "", " ", D4311 &lt; 1000000,D4311)</f>
        <v xml:space="preserve"> </v>
      </c>
    </row>
    <row r="4312" spans="1:5" x14ac:dyDescent="0.2">
      <c r="A4312" s="5"/>
      <c r="D4312" s="5"/>
      <c r="E4312" t="str" cm="1">
        <f t="array" ref="E4312">_xlfn.IFS(D4312&gt;1000000,"Unk", D4312 = "", " ", D4312 &lt; 1000000,D4312)</f>
        <v xml:space="preserve"> </v>
      </c>
    </row>
    <row r="4313" spans="1:5" x14ac:dyDescent="0.2">
      <c r="A4313" s="5"/>
      <c r="D4313" s="5"/>
      <c r="E4313" t="str" cm="1">
        <f t="array" ref="E4313">_xlfn.IFS(D4313&gt;1000000,"Unk", D4313 = "", " ", D4313 &lt; 1000000,D4313)</f>
        <v xml:space="preserve"> </v>
      </c>
    </row>
    <row r="4314" spans="1:5" x14ac:dyDescent="0.2">
      <c r="A4314" s="5"/>
      <c r="D4314" s="5"/>
      <c r="E4314" t="str" cm="1">
        <f t="array" ref="E4314">_xlfn.IFS(D4314&gt;1000000,"Unk", D4314 = "", " ", D4314 &lt; 1000000,D4314)</f>
        <v xml:space="preserve"> </v>
      </c>
    </row>
    <row r="4315" spans="1:5" x14ac:dyDescent="0.2">
      <c r="A4315" s="5"/>
      <c r="D4315" s="5"/>
      <c r="E4315" t="str" cm="1">
        <f t="array" ref="E4315">_xlfn.IFS(D4315&gt;1000000,"Unk", D4315 = "", " ", D4315 &lt; 1000000,D4315)</f>
        <v xml:space="preserve"> </v>
      </c>
    </row>
    <row r="4316" spans="1:5" x14ac:dyDescent="0.2">
      <c r="A4316" s="5"/>
      <c r="D4316" s="5"/>
      <c r="E4316" t="str" cm="1">
        <f t="array" ref="E4316">_xlfn.IFS(D4316&gt;1000000,"Unk", D4316 = "", " ", D4316 &lt; 1000000,D4316)</f>
        <v xml:space="preserve"> </v>
      </c>
    </row>
    <row r="4317" spans="1:5" x14ac:dyDescent="0.2">
      <c r="A4317" s="5"/>
      <c r="D4317" s="5"/>
      <c r="E4317" t="str" cm="1">
        <f t="array" ref="E4317">_xlfn.IFS(D4317&gt;1000000,"Unk", D4317 = "", " ", D4317 &lt; 1000000,D4317)</f>
        <v xml:space="preserve"> </v>
      </c>
    </row>
    <row r="4318" spans="1:5" x14ac:dyDescent="0.2">
      <c r="A4318" s="5"/>
      <c r="D4318" s="5"/>
      <c r="E4318" t="str" cm="1">
        <f t="array" ref="E4318">_xlfn.IFS(D4318&gt;1000000,"Unk", D4318 = "", " ", D4318 &lt; 1000000,D4318)</f>
        <v xml:space="preserve"> </v>
      </c>
    </row>
    <row r="4319" spans="1:5" x14ac:dyDescent="0.2">
      <c r="A4319" s="5"/>
      <c r="D4319" s="5"/>
      <c r="E4319" t="str" cm="1">
        <f t="array" ref="E4319">_xlfn.IFS(D4319&gt;1000000,"Unk", D4319 = "", " ", D4319 &lt; 1000000,D4319)</f>
        <v xml:space="preserve"> </v>
      </c>
    </row>
    <row r="4320" spans="1:5" x14ac:dyDescent="0.2">
      <c r="A4320" s="5"/>
      <c r="D4320" s="5"/>
      <c r="E4320" t="str" cm="1">
        <f t="array" ref="E4320">_xlfn.IFS(D4320&gt;1000000,"Unk", D4320 = "", " ", D4320 &lt; 1000000,D4320)</f>
        <v xml:space="preserve"> </v>
      </c>
    </row>
    <row r="4321" spans="1:5" x14ac:dyDescent="0.2">
      <c r="A4321" s="5"/>
      <c r="D4321" s="5"/>
      <c r="E4321" t="str" cm="1">
        <f t="array" ref="E4321">_xlfn.IFS(D4321&gt;1000000,"Unk", D4321 = "", " ", D4321 &lt; 1000000,D4321)</f>
        <v xml:space="preserve"> </v>
      </c>
    </row>
    <row r="4322" spans="1:5" x14ac:dyDescent="0.2">
      <c r="A4322" s="5"/>
      <c r="D4322" s="5"/>
      <c r="E4322" t="str" cm="1">
        <f t="array" ref="E4322">_xlfn.IFS(D4322&gt;1000000,"Unk", D4322 = "", " ", D4322 &lt; 1000000,D4322)</f>
        <v xml:space="preserve"> </v>
      </c>
    </row>
    <row r="4323" spans="1:5" x14ac:dyDescent="0.2">
      <c r="A4323" s="5"/>
      <c r="D4323" s="5"/>
      <c r="E4323" t="str" cm="1">
        <f t="array" ref="E4323">_xlfn.IFS(D4323&gt;1000000,"Unk", D4323 = "", " ", D4323 &lt; 1000000,D4323)</f>
        <v xml:space="preserve"> </v>
      </c>
    </row>
    <row r="4324" spans="1:5" x14ac:dyDescent="0.2">
      <c r="A4324" s="5"/>
      <c r="D4324" s="5"/>
      <c r="E4324" t="str" cm="1">
        <f t="array" ref="E4324">_xlfn.IFS(D4324&gt;1000000,"Unk", D4324 = "", " ", D4324 &lt; 1000000,D4324)</f>
        <v xml:space="preserve"> </v>
      </c>
    </row>
    <row r="4325" spans="1:5" x14ac:dyDescent="0.2">
      <c r="A4325" s="5"/>
      <c r="D4325" s="5"/>
      <c r="E4325" t="str" cm="1">
        <f t="array" ref="E4325">_xlfn.IFS(D4325&gt;1000000,"Unk", D4325 = "", " ", D4325 &lt; 1000000,D4325)</f>
        <v xml:space="preserve"> </v>
      </c>
    </row>
    <row r="4326" spans="1:5" x14ac:dyDescent="0.2">
      <c r="A4326" s="5"/>
      <c r="D4326" s="5"/>
      <c r="E4326" t="str" cm="1">
        <f t="array" ref="E4326">_xlfn.IFS(D4326&gt;1000000,"Unk", D4326 = "", " ", D4326 &lt; 1000000,D4326)</f>
        <v xml:space="preserve"> </v>
      </c>
    </row>
    <row r="4327" spans="1:5" x14ac:dyDescent="0.2">
      <c r="A4327" s="5"/>
      <c r="D4327" s="5"/>
      <c r="E4327" t="str" cm="1">
        <f t="array" ref="E4327">_xlfn.IFS(D4327&gt;1000000,"Unk", D4327 = "", " ", D4327 &lt; 1000000,D4327)</f>
        <v xml:space="preserve"> </v>
      </c>
    </row>
    <row r="4328" spans="1:5" x14ac:dyDescent="0.2">
      <c r="A4328" s="5"/>
      <c r="D4328" s="5"/>
      <c r="E4328" t="str" cm="1">
        <f t="array" ref="E4328">_xlfn.IFS(D4328&gt;1000000,"Unk", D4328 = "", " ", D4328 &lt; 1000000,D4328)</f>
        <v xml:space="preserve"> </v>
      </c>
    </row>
    <row r="4329" spans="1:5" x14ac:dyDescent="0.2">
      <c r="A4329" s="5"/>
      <c r="D4329" s="5"/>
      <c r="E4329" t="str" cm="1">
        <f t="array" ref="E4329">_xlfn.IFS(D4329&gt;1000000,"Unk", D4329 = "", " ", D4329 &lt; 1000000,D4329)</f>
        <v xml:space="preserve"> </v>
      </c>
    </row>
    <row r="4330" spans="1:5" x14ac:dyDescent="0.2">
      <c r="A4330" s="5"/>
      <c r="D4330" s="5"/>
      <c r="E4330" t="str" cm="1">
        <f t="array" ref="E4330">_xlfn.IFS(D4330&gt;1000000,"Unk", D4330 = "", " ", D4330 &lt; 1000000,D4330)</f>
        <v xml:space="preserve"> </v>
      </c>
    </row>
    <row r="4331" spans="1:5" x14ac:dyDescent="0.2">
      <c r="A4331" s="5"/>
      <c r="D4331" s="5"/>
      <c r="E4331" t="str" cm="1">
        <f t="array" ref="E4331">_xlfn.IFS(D4331&gt;1000000,"Unk", D4331 = "", " ", D4331 &lt; 1000000,D4331)</f>
        <v xml:space="preserve"> </v>
      </c>
    </row>
    <row r="4332" spans="1:5" x14ac:dyDescent="0.2">
      <c r="A4332" s="5"/>
      <c r="D4332" s="5"/>
      <c r="E4332" t="str" cm="1">
        <f t="array" ref="E4332">_xlfn.IFS(D4332&gt;1000000,"Unk", D4332 = "", " ", D4332 &lt; 1000000,D4332)</f>
        <v xml:space="preserve"> </v>
      </c>
    </row>
    <row r="4333" spans="1:5" x14ac:dyDescent="0.2">
      <c r="A4333" s="5"/>
      <c r="D4333" s="5"/>
      <c r="E4333" t="str" cm="1">
        <f t="array" ref="E4333">_xlfn.IFS(D4333&gt;1000000,"Unk", D4333 = "", " ", D4333 &lt; 1000000,D4333)</f>
        <v xml:space="preserve"> </v>
      </c>
    </row>
    <row r="4334" spans="1:5" x14ac:dyDescent="0.2">
      <c r="A4334" s="5"/>
      <c r="D4334" s="5"/>
      <c r="E4334" t="str" cm="1">
        <f t="array" ref="E4334">_xlfn.IFS(D4334&gt;1000000,"Unk", D4334 = "", " ", D4334 &lt; 1000000,D4334)</f>
        <v xml:space="preserve"> </v>
      </c>
    </row>
    <row r="4335" spans="1:5" x14ac:dyDescent="0.2">
      <c r="A4335" s="5"/>
      <c r="D4335" s="5"/>
      <c r="E4335" t="str" cm="1">
        <f t="array" ref="E4335">_xlfn.IFS(D4335&gt;1000000,"Unk", D4335 = "", " ", D4335 &lt; 1000000,D4335)</f>
        <v xml:space="preserve"> </v>
      </c>
    </row>
    <row r="4336" spans="1:5" x14ac:dyDescent="0.2">
      <c r="A4336" s="5"/>
      <c r="D4336" s="5"/>
      <c r="E4336" t="str" cm="1">
        <f t="array" ref="E4336">_xlfn.IFS(D4336&gt;1000000,"Unk", D4336 = "", " ", D4336 &lt; 1000000,D4336)</f>
        <v xml:space="preserve"> </v>
      </c>
    </row>
    <row r="4337" spans="1:5" x14ac:dyDescent="0.2">
      <c r="A4337" s="5"/>
      <c r="D4337" s="5"/>
      <c r="E4337" t="str" cm="1">
        <f t="array" ref="E4337">_xlfn.IFS(D4337&gt;1000000,"Unk", D4337 = "", " ", D4337 &lt; 1000000,D4337)</f>
        <v xml:space="preserve"> </v>
      </c>
    </row>
    <row r="4338" spans="1:5" x14ac:dyDescent="0.2">
      <c r="A4338" s="5"/>
      <c r="D4338" s="5"/>
      <c r="E4338" t="str" cm="1">
        <f t="array" ref="E4338">_xlfn.IFS(D4338&gt;1000000,"Unk", D4338 = "", " ", D4338 &lt; 1000000,D4338)</f>
        <v xml:space="preserve"> </v>
      </c>
    </row>
    <row r="4339" spans="1:5" x14ac:dyDescent="0.2">
      <c r="A4339" s="5"/>
      <c r="D4339" s="5"/>
      <c r="E4339" t="str" cm="1">
        <f t="array" ref="E4339">_xlfn.IFS(D4339&gt;1000000,"Unk", D4339 = "", " ", D4339 &lt; 1000000,D4339)</f>
        <v xml:space="preserve"> </v>
      </c>
    </row>
    <row r="4340" spans="1:5" x14ac:dyDescent="0.2">
      <c r="A4340" s="5"/>
      <c r="D4340" s="5"/>
      <c r="E4340" t="str" cm="1">
        <f t="array" ref="E4340">_xlfn.IFS(D4340&gt;1000000,"Unk", D4340 = "", " ", D4340 &lt; 1000000,D4340)</f>
        <v xml:space="preserve"> </v>
      </c>
    </row>
    <row r="4341" spans="1:5" x14ac:dyDescent="0.2">
      <c r="A4341" s="5"/>
      <c r="D4341" s="5"/>
      <c r="E4341" t="str" cm="1">
        <f t="array" ref="E4341">_xlfn.IFS(D4341&gt;1000000,"Unk", D4341 = "", " ", D4341 &lt; 1000000,D4341)</f>
        <v xml:space="preserve"> </v>
      </c>
    </row>
    <row r="4342" spans="1:5" x14ac:dyDescent="0.2">
      <c r="A4342" s="5"/>
      <c r="D4342" s="5"/>
      <c r="E4342" t="str" cm="1">
        <f t="array" ref="E4342">_xlfn.IFS(D4342&gt;1000000,"Unk", D4342 = "", " ", D4342 &lt; 1000000,D4342)</f>
        <v xml:space="preserve"> </v>
      </c>
    </row>
    <row r="4343" spans="1:5" x14ac:dyDescent="0.2">
      <c r="A4343" s="5"/>
      <c r="D4343" s="5"/>
      <c r="E4343" t="str" cm="1">
        <f t="array" ref="E4343">_xlfn.IFS(D4343&gt;1000000,"Unk", D4343 = "", " ", D4343 &lt; 1000000,D4343)</f>
        <v xml:space="preserve"> </v>
      </c>
    </row>
    <row r="4344" spans="1:5" x14ac:dyDescent="0.2">
      <c r="A4344" s="5"/>
      <c r="D4344" s="5"/>
      <c r="E4344" t="str" cm="1">
        <f t="array" ref="E4344">_xlfn.IFS(D4344&gt;1000000,"Unk", D4344 = "", " ", D4344 &lt; 1000000,D4344)</f>
        <v xml:space="preserve"> </v>
      </c>
    </row>
    <row r="4345" spans="1:5" x14ac:dyDescent="0.2">
      <c r="A4345" s="5"/>
      <c r="D4345" s="5"/>
      <c r="E4345" t="str" cm="1">
        <f t="array" ref="E4345">_xlfn.IFS(D4345&gt;1000000,"Unk", D4345 = "", " ", D4345 &lt; 1000000,D4345)</f>
        <v xml:space="preserve"> </v>
      </c>
    </row>
    <row r="4346" spans="1:5" x14ac:dyDescent="0.2">
      <c r="A4346" s="5"/>
      <c r="D4346" s="5"/>
      <c r="E4346" t="str" cm="1">
        <f t="array" ref="E4346">_xlfn.IFS(D4346&gt;1000000,"Unk", D4346 = "", " ", D4346 &lt; 1000000,D4346)</f>
        <v xml:space="preserve"> </v>
      </c>
    </row>
    <row r="4347" spans="1:5" x14ac:dyDescent="0.2">
      <c r="A4347" s="5"/>
      <c r="D4347" s="5"/>
      <c r="E4347" t="str" cm="1">
        <f t="array" ref="E4347">_xlfn.IFS(D4347&gt;1000000,"Unk", D4347 = "", " ", D4347 &lt; 1000000,D4347)</f>
        <v xml:space="preserve"> </v>
      </c>
    </row>
    <row r="4348" spans="1:5" x14ac:dyDescent="0.2">
      <c r="A4348" s="5"/>
      <c r="D4348" s="5"/>
      <c r="E4348" t="str" cm="1">
        <f t="array" ref="E4348">_xlfn.IFS(D4348&gt;1000000,"Unk", D4348 = "", " ", D4348 &lt; 1000000,D4348)</f>
        <v xml:space="preserve"> </v>
      </c>
    </row>
    <row r="4349" spans="1:5" x14ac:dyDescent="0.2">
      <c r="A4349" s="5"/>
      <c r="D4349" s="5"/>
      <c r="E4349" t="str" cm="1">
        <f t="array" ref="E4349">_xlfn.IFS(D4349&gt;1000000,"Unk", D4349 = "", " ", D4349 &lt; 1000000,D4349)</f>
        <v xml:space="preserve"> </v>
      </c>
    </row>
    <row r="4350" spans="1:5" x14ac:dyDescent="0.2">
      <c r="A4350" s="5"/>
      <c r="D4350" s="5"/>
      <c r="E4350" t="str" cm="1">
        <f t="array" ref="E4350">_xlfn.IFS(D4350&gt;1000000,"Unk", D4350 = "", " ", D4350 &lt; 1000000,D4350)</f>
        <v xml:space="preserve"> </v>
      </c>
    </row>
    <row r="4351" spans="1:5" x14ac:dyDescent="0.2">
      <c r="A4351" s="5"/>
      <c r="D4351" s="5"/>
      <c r="E4351" t="str" cm="1">
        <f t="array" ref="E4351">_xlfn.IFS(D4351&gt;1000000,"Unk", D4351 = "", " ", D4351 &lt; 1000000,D4351)</f>
        <v xml:space="preserve"> </v>
      </c>
    </row>
    <row r="4352" spans="1:5" x14ac:dyDescent="0.2">
      <c r="A4352" s="5"/>
      <c r="D4352" s="5"/>
      <c r="E4352" t="str" cm="1">
        <f t="array" ref="E4352">_xlfn.IFS(D4352&gt;1000000,"Unk", D4352 = "", " ", D4352 &lt; 1000000,D4352)</f>
        <v xml:space="preserve"> </v>
      </c>
    </row>
    <row r="4353" spans="1:5" x14ac:dyDescent="0.2">
      <c r="A4353" s="5"/>
      <c r="D4353" s="5"/>
      <c r="E4353" t="str" cm="1">
        <f t="array" ref="E4353">_xlfn.IFS(D4353&gt;1000000,"Unk", D4353 = "", " ", D4353 &lt; 1000000,D4353)</f>
        <v xml:space="preserve"> </v>
      </c>
    </row>
    <row r="4354" spans="1:5" x14ac:dyDescent="0.2">
      <c r="A4354" s="5"/>
      <c r="D4354" s="5"/>
      <c r="E4354" t="str" cm="1">
        <f t="array" ref="E4354">_xlfn.IFS(D4354&gt;1000000,"Unk", D4354 = "", " ", D4354 &lt; 1000000,D4354)</f>
        <v xml:space="preserve"> </v>
      </c>
    </row>
    <row r="4355" spans="1:5" x14ac:dyDescent="0.2">
      <c r="A4355" s="5"/>
      <c r="D4355" s="5"/>
      <c r="E4355" t="str" cm="1">
        <f t="array" ref="E4355">_xlfn.IFS(D4355&gt;1000000,"Unk", D4355 = "", " ", D4355 &lt; 1000000,D4355)</f>
        <v xml:space="preserve"> </v>
      </c>
    </row>
    <row r="4356" spans="1:5" x14ac:dyDescent="0.2">
      <c r="A4356" s="5"/>
      <c r="D4356" s="5"/>
      <c r="E4356" t="str" cm="1">
        <f t="array" ref="E4356">_xlfn.IFS(D4356&gt;1000000,"Unk", D4356 = "", " ", D4356 &lt; 1000000,D4356)</f>
        <v xml:space="preserve"> </v>
      </c>
    </row>
    <row r="4357" spans="1:5" x14ac:dyDescent="0.2">
      <c r="A4357" s="5"/>
      <c r="D4357" s="5"/>
      <c r="E4357" t="str" cm="1">
        <f t="array" ref="E4357">_xlfn.IFS(D4357&gt;1000000,"Unk", D4357 = "", " ", D4357 &lt; 1000000,D4357)</f>
        <v xml:space="preserve"> </v>
      </c>
    </row>
    <row r="4358" spans="1:5" x14ac:dyDescent="0.2">
      <c r="A4358" s="5"/>
      <c r="D4358" s="5"/>
      <c r="E4358" t="str" cm="1">
        <f t="array" ref="E4358">_xlfn.IFS(D4358&gt;1000000,"Unk", D4358 = "", " ", D4358 &lt; 1000000,D4358)</f>
        <v xml:space="preserve"> </v>
      </c>
    </row>
    <row r="4359" spans="1:5" x14ac:dyDescent="0.2">
      <c r="A4359" s="5"/>
      <c r="D4359" s="5"/>
      <c r="E4359" t="str" cm="1">
        <f t="array" ref="E4359">_xlfn.IFS(D4359&gt;1000000,"Unk", D4359 = "", " ", D4359 &lt; 1000000,D4359)</f>
        <v xml:space="preserve"> </v>
      </c>
    </row>
    <row r="4360" spans="1:5" x14ac:dyDescent="0.2">
      <c r="A4360" s="5"/>
      <c r="D4360" s="5"/>
      <c r="E4360" t="str" cm="1">
        <f t="array" ref="E4360">_xlfn.IFS(D4360&gt;1000000,"Unk", D4360 = "", " ", D4360 &lt; 1000000,D4360)</f>
        <v xml:space="preserve"> </v>
      </c>
    </row>
    <row r="4361" spans="1:5" x14ac:dyDescent="0.2">
      <c r="A4361" s="5"/>
      <c r="D4361" s="5"/>
      <c r="E4361" t="str" cm="1">
        <f t="array" ref="E4361">_xlfn.IFS(D4361&gt;1000000,"Unk", D4361 = "", " ", D4361 &lt; 1000000,D4361)</f>
        <v xml:space="preserve"> </v>
      </c>
    </row>
    <row r="4362" spans="1:5" x14ac:dyDescent="0.2">
      <c r="A4362" s="5"/>
      <c r="D4362" s="5"/>
      <c r="E4362" t="str" cm="1">
        <f t="array" ref="E4362">_xlfn.IFS(D4362&gt;1000000,"Unk", D4362 = "", " ", D4362 &lt; 1000000,D4362)</f>
        <v xml:space="preserve"> </v>
      </c>
    </row>
    <row r="4363" spans="1:5" x14ac:dyDescent="0.2">
      <c r="A4363" s="5"/>
      <c r="D4363" s="5"/>
      <c r="E4363" t="str" cm="1">
        <f t="array" ref="E4363">_xlfn.IFS(D4363&gt;1000000,"Unk", D4363 = "", " ", D4363 &lt; 1000000,D4363)</f>
        <v xml:space="preserve"> </v>
      </c>
    </row>
    <row r="4364" spans="1:5" x14ac:dyDescent="0.2">
      <c r="A4364" s="5"/>
      <c r="D4364" s="5"/>
      <c r="E4364" t="str" cm="1">
        <f t="array" ref="E4364">_xlfn.IFS(D4364&gt;1000000,"Unk", D4364 = "", " ", D4364 &lt; 1000000,D4364)</f>
        <v xml:space="preserve"> </v>
      </c>
    </row>
    <row r="4365" spans="1:5" x14ac:dyDescent="0.2">
      <c r="A4365" s="5"/>
      <c r="D4365" s="5"/>
      <c r="E4365" t="str" cm="1">
        <f t="array" ref="E4365">_xlfn.IFS(D4365&gt;1000000,"Unk", D4365 = "", " ", D4365 &lt; 1000000,D4365)</f>
        <v xml:space="preserve"> </v>
      </c>
    </row>
    <row r="4366" spans="1:5" x14ac:dyDescent="0.2">
      <c r="A4366" s="5"/>
      <c r="D4366" s="5"/>
      <c r="E4366" t="str" cm="1">
        <f t="array" ref="E4366">_xlfn.IFS(D4366&gt;1000000,"Unk", D4366 = "", " ", D4366 &lt; 1000000,D4366)</f>
        <v xml:space="preserve"> </v>
      </c>
    </row>
    <row r="4367" spans="1:5" x14ac:dyDescent="0.2">
      <c r="A4367" s="5"/>
      <c r="D4367" s="5"/>
      <c r="E4367" t="str" cm="1">
        <f t="array" ref="E4367">_xlfn.IFS(D4367&gt;1000000,"Unk", D4367 = "", " ", D4367 &lt; 1000000,D4367)</f>
        <v xml:space="preserve"> </v>
      </c>
    </row>
    <row r="4368" spans="1:5" x14ac:dyDescent="0.2">
      <c r="A4368" s="5"/>
      <c r="D4368" s="5"/>
      <c r="E4368" t="str" cm="1">
        <f t="array" ref="E4368">_xlfn.IFS(D4368&gt;1000000,"Unk", D4368 = "", " ", D4368 &lt; 1000000,D4368)</f>
        <v xml:space="preserve"> </v>
      </c>
    </row>
    <row r="4369" spans="1:5" x14ac:dyDescent="0.2">
      <c r="A4369" s="5"/>
      <c r="D4369" s="5"/>
      <c r="E4369" t="str" cm="1">
        <f t="array" ref="E4369">_xlfn.IFS(D4369&gt;1000000,"Unk", D4369 = "", " ", D4369 &lt; 1000000,D4369)</f>
        <v xml:space="preserve"> </v>
      </c>
    </row>
    <row r="4370" spans="1:5" x14ac:dyDescent="0.2">
      <c r="A4370" s="5"/>
      <c r="D4370" s="5"/>
      <c r="E4370" t="str" cm="1">
        <f t="array" ref="E4370">_xlfn.IFS(D4370&gt;1000000,"Unk", D4370 = "", " ", D4370 &lt; 1000000,D4370)</f>
        <v xml:space="preserve"> </v>
      </c>
    </row>
    <row r="4371" spans="1:5" x14ac:dyDescent="0.2">
      <c r="A4371" s="5"/>
      <c r="D4371" s="5"/>
      <c r="E4371" t="str" cm="1">
        <f t="array" ref="E4371">_xlfn.IFS(D4371&gt;1000000,"Unk", D4371 = "", " ", D4371 &lt; 1000000,D4371)</f>
        <v xml:space="preserve"> </v>
      </c>
    </row>
    <row r="4372" spans="1:5" x14ac:dyDescent="0.2">
      <c r="A4372" s="5"/>
      <c r="D4372" s="5"/>
      <c r="E4372" t="str" cm="1">
        <f t="array" ref="E4372">_xlfn.IFS(D4372&gt;1000000,"Unk", D4372 = "", " ", D4372 &lt; 1000000,D4372)</f>
        <v xml:space="preserve"> </v>
      </c>
    </row>
    <row r="4373" spans="1:5" x14ac:dyDescent="0.2">
      <c r="A4373" s="5"/>
      <c r="D4373" s="5"/>
      <c r="E4373" t="str" cm="1">
        <f t="array" ref="E4373">_xlfn.IFS(D4373&gt;1000000,"Unk", D4373 = "", " ", D4373 &lt; 1000000,D4373)</f>
        <v xml:space="preserve"> </v>
      </c>
    </row>
    <row r="4374" spans="1:5" x14ac:dyDescent="0.2">
      <c r="A4374" s="5"/>
      <c r="D4374" s="5"/>
      <c r="E4374" t="str" cm="1">
        <f t="array" ref="E4374">_xlfn.IFS(D4374&gt;1000000,"Unk", D4374 = "", " ", D4374 &lt; 1000000,D4374)</f>
        <v xml:space="preserve"> </v>
      </c>
    </row>
    <row r="4375" spans="1:5" x14ac:dyDescent="0.2">
      <c r="A4375" s="5"/>
      <c r="D4375" s="5"/>
      <c r="E4375" t="str" cm="1">
        <f t="array" ref="E4375">_xlfn.IFS(D4375&gt;1000000,"Unk", D4375 = "", " ", D4375 &lt; 1000000,D4375)</f>
        <v xml:space="preserve"> </v>
      </c>
    </row>
    <row r="4376" spans="1:5" x14ac:dyDescent="0.2">
      <c r="A4376" s="5"/>
      <c r="D4376" s="5"/>
      <c r="E4376" t="str" cm="1">
        <f t="array" ref="E4376">_xlfn.IFS(D4376&gt;1000000,"Unk", D4376 = "", " ", D4376 &lt; 1000000,D4376)</f>
        <v xml:space="preserve"> </v>
      </c>
    </row>
    <row r="4377" spans="1:5" x14ac:dyDescent="0.2">
      <c r="A4377" s="5"/>
      <c r="D4377" s="5"/>
      <c r="E4377" t="str" cm="1">
        <f t="array" ref="E4377">_xlfn.IFS(D4377&gt;1000000,"Unk", D4377 = "", " ", D4377 &lt; 1000000,D4377)</f>
        <v xml:space="preserve"> </v>
      </c>
    </row>
    <row r="4378" spans="1:5" x14ac:dyDescent="0.2">
      <c r="A4378" s="5"/>
      <c r="D4378" s="5"/>
      <c r="E4378" t="str" cm="1">
        <f t="array" ref="E4378">_xlfn.IFS(D4378&gt;1000000,"Unk", D4378 = "", " ", D4378 &lt; 1000000,D4378)</f>
        <v xml:space="preserve"> </v>
      </c>
    </row>
    <row r="4379" spans="1:5" x14ac:dyDescent="0.2">
      <c r="A4379" s="5"/>
      <c r="D4379" s="5"/>
      <c r="E4379" t="str" cm="1">
        <f t="array" ref="E4379">_xlfn.IFS(D4379&gt;1000000,"Unk", D4379 = "", " ", D4379 &lt; 1000000,D4379)</f>
        <v xml:space="preserve"> </v>
      </c>
    </row>
    <row r="4380" spans="1:5" x14ac:dyDescent="0.2">
      <c r="A4380" s="5"/>
      <c r="D4380" s="5"/>
      <c r="E4380" t="str" cm="1">
        <f t="array" ref="E4380">_xlfn.IFS(D4380&gt;1000000,"Unk", D4380 = "", " ", D4380 &lt; 1000000,D4380)</f>
        <v xml:space="preserve"> </v>
      </c>
    </row>
    <row r="4381" spans="1:5" x14ac:dyDescent="0.2">
      <c r="A4381" s="5"/>
      <c r="D4381" s="5"/>
      <c r="E4381" t="str" cm="1">
        <f t="array" ref="E4381">_xlfn.IFS(D4381&gt;1000000,"Unk", D4381 = "", " ", D4381 &lt; 1000000,D4381)</f>
        <v xml:space="preserve"> </v>
      </c>
    </row>
    <row r="4382" spans="1:5" x14ac:dyDescent="0.2">
      <c r="A4382" s="5"/>
      <c r="D4382" s="5"/>
      <c r="E4382" t="str" cm="1">
        <f t="array" ref="E4382">_xlfn.IFS(D4382&gt;1000000,"Unk", D4382 = "", " ", D4382 &lt; 1000000,D4382)</f>
        <v xml:space="preserve"> </v>
      </c>
    </row>
    <row r="4383" spans="1:5" x14ac:dyDescent="0.2">
      <c r="A4383" s="5"/>
      <c r="D4383" s="5"/>
      <c r="E4383" t="str" cm="1">
        <f t="array" ref="E4383">_xlfn.IFS(D4383&gt;1000000,"Unk", D4383 = "", " ", D4383 &lt; 1000000,D4383)</f>
        <v xml:space="preserve"> </v>
      </c>
    </row>
    <row r="4384" spans="1:5" x14ac:dyDescent="0.2">
      <c r="A4384" s="5"/>
      <c r="D4384" s="5"/>
      <c r="E4384" t="str" cm="1">
        <f t="array" ref="E4384">_xlfn.IFS(D4384&gt;1000000,"Unk", D4384 = "", " ", D4384 &lt; 1000000,D4384)</f>
        <v xml:space="preserve"> </v>
      </c>
    </row>
    <row r="4385" spans="1:5" x14ac:dyDescent="0.2">
      <c r="A4385" s="5"/>
      <c r="D4385" s="5"/>
      <c r="E4385" t="str" cm="1">
        <f t="array" ref="E4385">_xlfn.IFS(D4385&gt;1000000,"Unk", D4385 = "", " ", D4385 &lt; 1000000,D4385)</f>
        <v xml:space="preserve"> </v>
      </c>
    </row>
    <row r="4386" spans="1:5" x14ac:dyDescent="0.2">
      <c r="A4386" s="5"/>
      <c r="D4386" s="5"/>
      <c r="E4386" t="str" cm="1">
        <f t="array" ref="E4386">_xlfn.IFS(D4386&gt;1000000,"Unk", D4386 = "", " ", D4386 &lt; 1000000,D4386)</f>
        <v xml:space="preserve"> </v>
      </c>
    </row>
    <row r="4387" spans="1:5" x14ac:dyDescent="0.2">
      <c r="A4387" s="5"/>
      <c r="D4387" s="5"/>
      <c r="E4387" t="str" cm="1">
        <f t="array" ref="E4387">_xlfn.IFS(D4387&gt;1000000,"Unk", D4387 = "", " ", D4387 &lt; 1000000,D4387)</f>
        <v xml:space="preserve"> </v>
      </c>
    </row>
    <row r="4388" spans="1:5" x14ac:dyDescent="0.2">
      <c r="A4388" s="5"/>
      <c r="D4388" s="5"/>
      <c r="E4388" t="str" cm="1">
        <f t="array" ref="E4388">_xlfn.IFS(D4388&gt;1000000,"Unk", D4388 = "", " ", D4388 &lt; 1000000,D4388)</f>
        <v xml:space="preserve"> </v>
      </c>
    </row>
    <row r="4389" spans="1:5" x14ac:dyDescent="0.2">
      <c r="A4389" s="5"/>
      <c r="D4389" s="5"/>
      <c r="E4389" t="str" cm="1">
        <f t="array" ref="E4389">_xlfn.IFS(D4389&gt;1000000,"Unk", D4389 = "", " ", D4389 &lt; 1000000,D4389)</f>
        <v xml:space="preserve"> </v>
      </c>
    </row>
    <row r="4390" spans="1:5" x14ac:dyDescent="0.2">
      <c r="A4390" s="5"/>
      <c r="D4390" s="5"/>
      <c r="E4390" t="str" cm="1">
        <f t="array" ref="E4390">_xlfn.IFS(D4390&gt;1000000,"Unk", D4390 = "", " ", D4390 &lt; 1000000,D4390)</f>
        <v xml:space="preserve"> </v>
      </c>
    </row>
    <row r="4391" spans="1:5" x14ac:dyDescent="0.2">
      <c r="A4391" s="5"/>
      <c r="D4391" s="5"/>
      <c r="E4391" t="str" cm="1">
        <f t="array" ref="E4391">_xlfn.IFS(D4391&gt;1000000,"Unk", D4391 = "", " ", D4391 &lt; 1000000,D4391)</f>
        <v xml:space="preserve"> </v>
      </c>
    </row>
    <row r="4392" spans="1:5" x14ac:dyDescent="0.2">
      <c r="A4392" s="5"/>
      <c r="D4392" s="5"/>
      <c r="E4392" t="str" cm="1">
        <f t="array" ref="E4392">_xlfn.IFS(D4392&gt;1000000,"Unk", D4392 = "", " ", D4392 &lt; 1000000,D4392)</f>
        <v xml:space="preserve"> </v>
      </c>
    </row>
    <row r="4393" spans="1:5" x14ac:dyDescent="0.2">
      <c r="A4393" s="5"/>
      <c r="D4393" s="5"/>
      <c r="E4393" t="str" cm="1">
        <f t="array" ref="E4393">_xlfn.IFS(D4393&gt;1000000,"Unk", D4393 = "", " ", D4393 &lt; 1000000,D4393)</f>
        <v xml:space="preserve"> </v>
      </c>
    </row>
    <row r="4394" spans="1:5" x14ac:dyDescent="0.2">
      <c r="A4394" s="5"/>
      <c r="D4394" s="5"/>
      <c r="E4394" t="str" cm="1">
        <f t="array" ref="E4394">_xlfn.IFS(D4394&gt;1000000,"Unk", D4394 = "", " ", D4394 &lt; 1000000,D4394)</f>
        <v xml:space="preserve"> </v>
      </c>
    </row>
    <row r="4395" spans="1:5" x14ac:dyDescent="0.2">
      <c r="A4395" s="5"/>
      <c r="D4395" s="5"/>
      <c r="E4395" t="str" cm="1">
        <f t="array" ref="E4395">_xlfn.IFS(D4395&gt;1000000,"Unk", D4395 = "", " ", D4395 &lt; 1000000,D4395)</f>
        <v xml:space="preserve"> </v>
      </c>
    </row>
    <row r="4396" spans="1:5" x14ac:dyDescent="0.2">
      <c r="A4396" s="5"/>
      <c r="D4396" s="5"/>
      <c r="E4396" t="str" cm="1">
        <f t="array" ref="E4396">_xlfn.IFS(D4396&gt;1000000,"Unk", D4396 = "", " ", D4396 &lt; 1000000,D4396)</f>
        <v xml:space="preserve"> </v>
      </c>
    </row>
    <row r="4397" spans="1:5" x14ac:dyDescent="0.2">
      <c r="A4397" s="5"/>
      <c r="D4397" s="5"/>
      <c r="E4397" t="str" cm="1">
        <f t="array" ref="E4397">_xlfn.IFS(D4397&gt;1000000,"Unk", D4397 = "", " ", D4397 &lt; 1000000,D4397)</f>
        <v xml:space="preserve"> </v>
      </c>
    </row>
    <row r="4398" spans="1:5" x14ac:dyDescent="0.2">
      <c r="A4398" s="5"/>
      <c r="D4398" s="5"/>
      <c r="E4398" t="str" cm="1">
        <f t="array" ref="E4398">_xlfn.IFS(D4398&gt;1000000,"Unk", D4398 = "", " ", D4398 &lt; 1000000,D4398)</f>
        <v xml:space="preserve"> </v>
      </c>
    </row>
    <row r="4399" spans="1:5" x14ac:dyDescent="0.2">
      <c r="A4399" s="5"/>
      <c r="D4399" s="5"/>
      <c r="E4399" t="str" cm="1">
        <f t="array" ref="E4399">_xlfn.IFS(D4399&gt;1000000,"Unk", D4399 = "", " ", D4399 &lt; 1000000,D4399)</f>
        <v xml:space="preserve"> </v>
      </c>
    </row>
    <row r="4400" spans="1:5" x14ac:dyDescent="0.2">
      <c r="A4400" s="5"/>
      <c r="D4400" s="5"/>
      <c r="E4400" t="str" cm="1">
        <f t="array" ref="E4400">_xlfn.IFS(D4400&gt;1000000,"Unk", D4400 = "", " ", D4400 &lt; 1000000,D4400)</f>
        <v xml:space="preserve"> </v>
      </c>
    </row>
    <row r="4401" spans="1:5" x14ac:dyDescent="0.2">
      <c r="A4401" s="5"/>
      <c r="D4401" s="5"/>
      <c r="E4401" t="str" cm="1">
        <f t="array" ref="E4401">_xlfn.IFS(D4401&gt;1000000,"Unk", D4401 = "", " ", D4401 &lt; 1000000,D4401)</f>
        <v xml:space="preserve"> </v>
      </c>
    </row>
    <row r="4402" spans="1:5" x14ac:dyDescent="0.2">
      <c r="A4402" s="5"/>
      <c r="D4402" s="5"/>
      <c r="E4402" t="str" cm="1">
        <f t="array" ref="E4402">_xlfn.IFS(D4402&gt;1000000,"Unk", D4402 = "", " ", D4402 &lt; 1000000,D4402)</f>
        <v xml:space="preserve"> </v>
      </c>
    </row>
    <row r="4403" spans="1:5" x14ac:dyDescent="0.2">
      <c r="A4403" s="5"/>
      <c r="D4403" s="5"/>
      <c r="E4403" t="str" cm="1">
        <f t="array" ref="E4403">_xlfn.IFS(D4403&gt;1000000,"Unk", D4403 = "", " ", D4403 &lt; 1000000,D4403)</f>
        <v xml:space="preserve"> </v>
      </c>
    </row>
    <row r="4404" spans="1:5" x14ac:dyDescent="0.2">
      <c r="A4404" s="5"/>
      <c r="D4404" s="5"/>
      <c r="E4404" t="str" cm="1">
        <f t="array" ref="E4404">_xlfn.IFS(D4404&gt;1000000,"Unk", D4404 = "", " ", D4404 &lt; 1000000,D4404)</f>
        <v xml:space="preserve"> </v>
      </c>
    </row>
    <row r="4405" spans="1:5" x14ac:dyDescent="0.2">
      <c r="A4405" s="5"/>
      <c r="D4405" s="5"/>
      <c r="E4405" t="str" cm="1">
        <f t="array" ref="E4405">_xlfn.IFS(D4405&gt;1000000,"Unk", D4405 = "", " ", D4405 &lt; 1000000,D4405)</f>
        <v xml:space="preserve"> </v>
      </c>
    </row>
    <row r="4406" spans="1:5" x14ac:dyDescent="0.2">
      <c r="A4406" s="5"/>
      <c r="D4406" s="5"/>
      <c r="E4406" t="str" cm="1">
        <f t="array" ref="E4406">_xlfn.IFS(D4406&gt;1000000,"Unk", D4406 = "", " ", D4406 &lt; 1000000,D4406)</f>
        <v xml:space="preserve"> </v>
      </c>
    </row>
    <row r="4407" spans="1:5" x14ac:dyDescent="0.2">
      <c r="A4407" s="5"/>
      <c r="D4407" s="5"/>
      <c r="E4407" t="str" cm="1">
        <f t="array" ref="E4407">_xlfn.IFS(D4407&gt;1000000,"Unk", D4407 = "", " ", D4407 &lt; 1000000,D4407)</f>
        <v xml:space="preserve"> </v>
      </c>
    </row>
    <row r="4408" spans="1:5" x14ac:dyDescent="0.2">
      <c r="A4408" s="5"/>
      <c r="D4408" s="5"/>
      <c r="E4408" t="str" cm="1">
        <f t="array" ref="E4408">_xlfn.IFS(D4408&gt;1000000,"Unk", D4408 = "", " ", D4408 &lt; 1000000,D4408)</f>
        <v xml:space="preserve"> </v>
      </c>
    </row>
    <row r="4409" spans="1:5" x14ac:dyDescent="0.2">
      <c r="A4409" s="5"/>
      <c r="D4409" s="5"/>
      <c r="E4409" t="str" cm="1">
        <f t="array" ref="E4409">_xlfn.IFS(D4409&gt;1000000,"Unk", D4409 = "", " ", D4409 &lt; 1000000,D4409)</f>
        <v xml:space="preserve"> </v>
      </c>
    </row>
    <row r="4410" spans="1:5" x14ac:dyDescent="0.2">
      <c r="A4410" s="5"/>
      <c r="D4410" s="5"/>
      <c r="E4410" t="str" cm="1">
        <f t="array" ref="E4410">_xlfn.IFS(D4410&gt;1000000,"Unk", D4410 = "", " ", D4410 &lt; 1000000,D4410)</f>
        <v xml:space="preserve"> </v>
      </c>
    </row>
    <row r="4411" spans="1:5" x14ac:dyDescent="0.2">
      <c r="A4411" s="5"/>
      <c r="D4411" s="5"/>
      <c r="E4411" t="str" cm="1">
        <f t="array" ref="E4411">_xlfn.IFS(D4411&gt;1000000,"Unk", D4411 = "", " ", D4411 &lt; 1000000,D4411)</f>
        <v xml:space="preserve"> </v>
      </c>
    </row>
    <row r="4412" spans="1:5" x14ac:dyDescent="0.2">
      <c r="A4412" s="5"/>
      <c r="D4412" s="5"/>
      <c r="E4412" t="str" cm="1">
        <f t="array" ref="E4412">_xlfn.IFS(D4412&gt;1000000,"Unk", D4412 = "", " ", D4412 &lt; 1000000,D4412)</f>
        <v xml:space="preserve"> </v>
      </c>
    </row>
    <row r="4413" spans="1:5" x14ac:dyDescent="0.2">
      <c r="A4413" s="5"/>
      <c r="D4413" s="5"/>
      <c r="E4413" t="str" cm="1">
        <f t="array" ref="E4413">_xlfn.IFS(D4413&gt;1000000,"Unk", D4413 = "", " ", D4413 &lt; 1000000,D4413)</f>
        <v xml:space="preserve"> </v>
      </c>
    </row>
    <row r="4414" spans="1:5" x14ac:dyDescent="0.2">
      <c r="A4414" s="5"/>
      <c r="D4414" s="5"/>
      <c r="E4414" t="str" cm="1">
        <f t="array" ref="E4414">_xlfn.IFS(D4414&gt;1000000,"Unk", D4414 = "", " ", D4414 &lt; 1000000,D4414)</f>
        <v xml:space="preserve"> </v>
      </c>
    </row>
    <row r="4415" spans="1:5" x14ac:dyDescent="0.2">
      <c r="A4415" s="5"/>
      <c r="D4415" s="5"/>
      <c r="E4415" t="str" cm="1">
        <f t="array" ref="E4415">_xlfn.IFS(D4415&gt;1000000,"Unk", D4415 = "", " ", D4415 &lt; 1000000,D4415)</f>
        <v xml:space="preserve"> </v>
      </c>
    </row>
    <row r="4416" spans="1:5" x14ac:dyDescent="0.2">
      <c r="A4416" s="5"/>
      <c r="D4416" s="5"/>
      <c r="E4416" t="str" cm="1">
        <f t="array" ref="E4416">_xlfn.IFS(D4416&gt;1000000,"Unk", D4416 = "", " ", D4416 &lt; 1000000,D4416)</f>
        <v xml:space="preserve"> </v>
      </c>
    </row>
    <row r="4417" spans="1:5" x14ac:dyDescent="0.2">
      <c r="A4417" s="5"/>
      <c r="D4417" s="5"/>
      <c r="E4417" t="str" cm="1">
        <f t="array" ref="E4417">_xlfn.IFS(D4417&gt;1000000,"Unk", D4417 = "", " ", D4417 &lt; 1000000,D4417)</f>
        <v xml:space="preserve"> </v>
      </c>
    </row>
    <row r="4418" spans="1:5" x14ac:dyDescent="0.2">
      <c r="A4418" s="5"/>
      <c r="D4418" s="5"/>
      <c r="E4418" t="str" cm="1">
        <f t="array" ref="E4418">_xlfn.IFS(D4418&gt;1000000,"Unk", D4418 = "", " ", D4418 &lt; 1000000,D4418)</f>
        <v xml:space="preserve"> </v>
      </c>
    </row>
    <row r="4419" spans="1:5" x14ac:dyDescent="0.2">
      <c r="A4419" s="5"/>
      <c r="D4419" s="5"/>
      <c r="E4419" t="str" cm="1">
        <f t="array" ref="E4419">_xlfn.IFS(D4419&gt;1000000,"Unk", D4419 = "", " ", D4419 &lt; 1000000,D4419)</f>
        <v xml:space="preserve"> </v>
      </c>
    </row>
    <row r="4420" spans="1:5" x14ac:dyDescent="0.2">
      <c r="A4420" s="5"/>
      <c r="D4420" s="5"/>
      <c r="E4420" t="str" cm="1">
        <f t="array" ref="E4420">_xlfn.IFS(D4420&gt;1000000,"Unk", D4420 = "", " ", D4420 &lt; 1000000,D4420)</f>
        <v xml:space="preserve"> </v>
      </c>
    </row>
    <row r="4421" spans="1:5" x14ac:dyDescent="0.2">
      <c r="A4421" s="5"/>
      <c r="D4421" s="5"/>
      <c r="E4421" t="str" cm="1">
        <f t="array" ref="E4421">_xlfn.IFS(D4421&gt;1000000,"Unk", D4421 = "", " ", D4421 &lt; 1000000,D4421)</f>
        <v xml:space="preserve"> </v>
      </c>
    </row>
    <row r="4422" spans="1:5" x14ac:dyDescent="0.2">
      <c r="A4422" s="5"/>
      <c r="D4422" s="5"/>
      <c r="E4422" t="str" cm="1">
        <f t="array" ref="E4422">_xlfn.IFS(D4422&gt;1000000,"Unk", D4422 = "", " ", D4422 &lt; 1000000,D4422)</f>
        <v xml:space="preserve"> </v>
      </c>
    </row>
    <row r="4423" spans="1:5" x14ac:dyDescent="0.2">
      <c r="A4423" s="5"/>
      <c r="D4423" s="5"/>
      <c r="E4423" t="str" cm="1">
        <f t="array" ref="E4423">_xlfn.IFS(D4423&gt;1000000,"Unk", D4423 = "", " ", D4423 &lt; 1000000,D4423)</f>
        <v xml:space="preserve"> </v>
      </c>
    </row>
    <row r="4424" spans="1:5" x14ac:dyDescent="0.2">
      <c r="A4424" s="5"/>
      <c r="D4424" s="5"/>
      <c r="E4424" t="str" cm="1">
        <f t="array" ref="E4424">_xlfn.IFS(D4424&gt;1000000,"Unk", D4424 = "", " ", D4424 &lt; 1000000,D4424)</f>
        <v xml:space="preserve"> </v>
      </c>
    </row>
    <row r="4425" spans="1:5" x14ac:dyDescent="0.2">
      <c r="A4425" s="5"/>
      <c r="D4425" s="5"/>
      <c r="E4425" t="str" cm="1">
        <f t="array" ref="E4425">_xlfn.IFS(D4425&gt;1000000,"Unk", D4425 = "", " ", D4425 &lt; 1000000,D4425)</f>
        <v xml:space="preserve"> </v>
      </c>
    </row>
    <row r="4426" spans="1:5" x14ac:dyDescent="0.2">
      <c r="A4426" s="5"/>
      <c r="D4426" s="5"/>
      <c r="E4426" t="str" cm="1">
        <f t="array" ref="E4426">_xlfn.IFS(D4426&gt;1000000,"Unk", D4426 = "", " ", D4426 &lt; 1000000,D4426)</f>
        <v xml:space="preserve"> </v>
      </c>
    </row>
    <row r="4427" spans="1:5" x14ac:dyDescent="0.2">
      <c r="A4427" s="5"/>
      <c r="D4427" s="5"/>
      <c r="E4427" t="str" cm="1">
        <f t="array" ref="E4427">_xlfn.IFS(D4427&gt;1000000,"Unk", D4427 = "", " ", D4427 &lt; 1000000,D4427)</f>
        <v xml:space="preserve"> </v>
      </c>
    </row>
    <row r="4428" spans="1:5" x14ac:dyDescent="0.2">
      <c r="A4428" s="5"/>
      <c r="D4428" s="5"/>
      <c r="E4428" t="str" cm="1">
        <f t="array" ref="E4428">_xlfn.IFS(D4428&gt;1000000,"Unk", D4428 = "", " ", D4428 &lt; 1000000,D4428)</f>
        <v xml:space="preserve"> </v>
      </c>
    </row>
    <row r="4429" spans="1:5" x14ac:dyDescent="0.2">
      <c r="A4429" s="5"/>
      <c r="D4429" s="5"/>
      <c r="E4429" t="str" cm="1">
        <f t="array" ref="E4429">_xlfn.IFS(D4429&gt;1000000,"Unk", D4429 = "", " ", D4429 &lt; 1000000,D4429)</f>
        <v xml:space="preserve"> </v>
      </c>
    </row>
    <row r="4430" spans="1:5" x14ac:dyDescent="0.2">
      <c r="A4430" s="5"/>
      <c r="D4430" s="5"/>
      <c r="E4430" t="str" cm="1">
        <f t="array" ref="E4430">_xlfn.IFS(D4430&gt;1000000,"Unk", D4430 = "", " ", D4430 &lt; 1000000,D4430)</f>
        <v xml:space="preserve"> </v>
      </c>
    </row>
    <row r="4431" spans="1:5" x14ac:dyDescent="0.2">
      <c r="A4431" s="5"/>
      <c r="D4431" s="5"/>
      <c r="E4431" t="str" cm="1">
        <f t="array" ref="E4431">_xlfn.IFS(D4431&gt;1000000,"Unk", D4431 = "", " ", D4431 &lt; 1000000,D4431)</f>
        <v xml:space="preserve"> </v>
      </c>
    </row>
    <row r="4432" spans="1:5" x14ac:dyDescent="0.2">
      <c r="A4432" s="5"/>
      <c r="D4432" s="5"/>
      <c r="E4432" t="str" cm="1">
        <f t="array" ref="E4432">_xlfn.IFS(D4432&gt;1000000,"Unk", D4432 = "", " ", D4432 &lt; 1000000,D4432)</f>
        <v xml:space="preserve"> </v>
      </c>
    </row>
    <row r="4433" spans="1:5" x14ac:dyDescent="0.2">
      <c r="A4433" s="5"/>
      <c r="D4433" s="5"/>
      <c r="E4433" t="str" cm="1">
        <f t="array" ref="E4433">_xlfn.IFS(D4433&gt;1000000,"Unk", D4433 = "", " ", D4433 &lt; 1000000,D4433)</f>
        <v xml:space="preserve"> </v>
      </c>
    </row>
    <row r="4434" spans="1:5" x14ac:dyDescent="0.2">
      <c r="A4434" s="5"/>
      <c r="D4434" s="5"/>
      <c r="E4434" t="str" cm="1">
        <f t="array" ref="E4434">_xlfn.IFS(D4434&gt;1000000,"Unk", D4434 = "", " ", D4434 &lt; 1000000,D4434)</f>
        <v xml:space="preserve"> </v>
      </c>
    </row>
    <row r="4435" spans="1:5" x14ac:dyDescent="0.2">
      <c r="A4435" s="5"/>
      <c r="D4435" s="5"/>
      <c r="E4435" t="str" cm="1">
        <f t="array" ref="E4435">_xlfn.IFS(D4435&gt;1000000,"Unk", D4435 = "", " ", D4435 &lt; 1000000,D4435)</f>
        <v xml:space="preserve"> </v>
      </c>
    </row>
    <row r="4436" spans="1:5" x14ac:dyDescent="0.2">
      <c r="A4436" s="5"/>
      <c r="D4436" s="5"/>
      <c r="E4436" t="str" cm="1">
        <f t="array" ref="E4436">_xlfn.IFS(D4436&gt;1000000,"Unk", D4436 = "", " ", D4436 &lt; 1000000,D4436)</f>
        <v xml:space="preserve"> </v>
      </c>
    </row>
    <row r="4437" spans="1:5" x14ac:dyDescent="0.2">
      <c r="A4437" s="5"/>
      <c r="D4437" s="5"/>
      <c r="E4437" t="str" cm="1">
        <f t="array" ref="E4437">_xlfn.IFS(D4437&gt;1000000,"Unk", D4437 = "", " ", D4437 &lt; 1000000,D4437)</f>
        <v xml:space="preserve"> </v>
      </c>
    </row>
    <row r="4438" spans="1:5" x14ac:dyDescent="0.2">
      <c r="A4438" s="5"/>
      <c r="D4438" s="5"/>
      <c r="E4438" t="str" cm="1">
        <f t="array" ref="E4438">_xlfn.IFS(D4438&gt;1000000,"Unk", D4438 = "", " ", D4438 &lt; 1000000,D4438)</f>
        <v xml:space="preserve"> </v>
      </c>
    </row>
    <row r="4439" spans="1:5" x14ac:dyDescent="0.2">
      <c r="A4439" s="5"/>
      <c r="D4439" s="5"/>
      <c r="E4439" t="str" cm="1">
        <f t="array" ref="E4439">_xlfn.IFS(D4439&gt;1000000,"Unk", D4439 = "", " ", D4439 &lt; 1000000,D4439)</f>
        <v xml:space="preserve"> </v>
      </c>
    </row>
    <row r="4440" spans="1:5" x14ac:dyDescent="0.2">
      <c r="A4440" s="5"/>
      <c r="D4440" s="5"/>
      <c r="E4440" t="str" cm="1">
        <f t="array" ref="E4440">_xlfn.IFS(D4440&gt;1000000,"Unk", D4440 = "", " ", D4440 &lt; 1000000,D4440)</f>
        <v xml:space="preserve"> </v>
      </c>
    </row>
    <row r="4441" spans="1:5" x14ac:dyDescent="0.2">
      <c r="A4441" s="5"/>
      <c r="D4441" s="5"/>
      <c r="E4441" t="str" cm="1">
        <f t="array" ref="E4441">_xlfn.IFS(D4441&gt;1000000,"Unk", D4441 = "", " ", D4441 &lt; 1000000,D4441)</f>
        <v xml:space="preserve"> </v>
      </c>
    </row>
    <row r="4442" spans="1:5" x14ac:dyDescent="0.2">
      <c r="A4442" s="5"/>
      <c r="D4442" s="5"/>
      <c r="E4442" t="str" cm="1">
        <f t="array" ref="E4442">_xlfn.IFS(D4442&gt;1000000,"Unk", D4442 = "", " ", D4442 &lt; 1000000,D4442)</f>
        <v xml:space="preserve"> </v>
      </c>
    </row>
    <row r="4443" spans="1:5" x14ac:dyDescent="0.2">
      <c r="A4443" s="5"/>
      <c r="D4443" s="5"/>
      <c r="E4443" t="str" cm="1">
        <f t="array" ref="E4443">_xlfn.IFS(D4443&gt;1000000,"Unk", D4443 = "", " ", D4443 &lt; 1000000,D4443)</f>
        <v xml:space="preserve"> </v>
      </c>
    </row>
    <row r="4444" spans="1:5" x14ac:dyDescent="0.2">
      <c r="A4444" s="5"/>
      <c r="D4444" s="5"/>
      <c r="E4444" t="str" cm="1">
        <f t="array" ref="E4444">_xlfn.IFS(D4444&gt;1000000,"Unk", D4444 = "", " ", D4444 &lt; 1000000,D4444)</f>
        <v xml:space="preserve"> </v>
      </c>
    </row>
    <row r="4445" spans="1:5" x14ac:dyDescent="0.2">
      <c r="A4445" s="5"/>
      <c r="D4445" s="5"/>
      <c r="E4445" t="str" cm="1">
        <f t="array" ref="E4445">_xlfn.IFS(D4445&gt;1000000,"Unk", D4445 = "", " ", D4445 &lt; 1000000,D4445)</f>
        <v xml:space="preserve"> </v>
      </c>
    </row>
    <row r="4446" spans="1:5" x14ac:dyDescent="0.2">
      <c r="A4446" s="5"/>
      <c r="D4446" s="5"/>
      <c r="E4446" t="str" cm="1">
        <f t="array" ref="E4446">_xlfn.IFS(D4446&gt;1000000,"Unk", D4446 = "", " ", D4446 &lt; 1000000,D4446)</f>
        <v xml:space="preserve"> </v>
      </c>
    </row>
    <row r="4447" spans="1:5" x14ac:dyDescent="0.2">
      <c r="A4447" s="5"/>
      <c r="D4447" s="5"/>
      <c r="E4447" t="str" cm="1">
        <f t="array" ref="E4447">_xlfn.IFS(D4447&gt;1000000,"Unk", D4447 = "", " ", D4447 &lt; 1000000,D4447)</f>
        <v xml:space="preserve"> </v>
      </c>
    </row>
    <row r="4448" spans="1:5" x14ac:dyDescent="0.2">
      <c r="A4448" s="5"/>
      <c r="D4448" s="5"/>
      <c r="E4448" t="str" cm="1">
        <f t="array" ref="E4448">_xlfn.IFS(D4448&gt;1000000,"Unk", D4448 = "", " ", D4448 &lt; 1000000,D4448)</f>
        <v xml:space="preserve"> </v>
      </c>
    </row>
    <row r="4449" spans="1:5" x14ac:dyDescent="0.2">
      <c r="A4449" s="5"/>
      <c r="D4449" s="5"/>
      <c r="E4449" t="str" cm="1">
        <f t="array" ref="E4449">_xlfn.IFS(D4449&gt;1000000,"Unk", D4449 = "", " ", D4449 &lt; 1000000,D4449)</f>
        <v xml:space="preserve"> </v>
      </c>
    </row>
    <row r="4450" spans="1:5" x14ac:dyDescent="0.2">
      <c r="A4450" s="5"/>
      <c r="D4450" s="5"/>
      <c r="E4450" t="str" cm="1">
        <f t="array" ref="E4450">_xlfn.IFS(D4450&gt;1000000,"Unk", D4450 = "", " ", D4450 &lt; 1000000,D4450)</f>
        <v xml:space="preserve"> </v>
      </c>
    </row>
    <row r="4451" spans="1:5" x14ac:dyDescent="0.2">
      <c r="A4451" s="5"/>
      <c r="D4451" s="5"/>
      <c r="E4451" t="str" cm="1">
        <f t="array" ref="E4451">_xlfn.IFS(D4451&gt;1000000,"Unk", D4451 = "", " ", D4451 &lt; 1000000,D4451)</f>
        <v xml:space="preserve"> </v>
      </c>
    </row>
    <row r="4452" spans="1:5" x14ac:dyDescent="0.2">
      <c r="A4452" s="5"/>
      <c r="D4452" s="5"/>
      <c r="E4452" t="str" cm="1">
        <f t="array" ref="E4452">_xlfn.IFS(D4452&gt;1000000,"Unk", D4452 = "", " ", D4452 &lt; 1000000,D4452)</f>
        <v xml:space="preserve"> </v>
      </c>
    </row>
    <row r="4453" spans="1:5" x14ac:dyDescent="0.2">
      <c r="A4453" s="5"/>
      <c r="D4453" s="5"/>
      <c r="E4453" t="str" cm="1">
        <f t="array" ref="E4453">_xlfn.IFS(D4453&gt;1000000,"Unk", D4453 = "", " ", D4453 &lt; 1000000,D4453)</f>
        <v xml:space="preserve"> </v>
      </c>
    </row>
    <row r="4454" spans="1:5" x14ac:dyDescent="0.2">
      <c r="A4454" s="5"/>
      <c r="D4454" s="5"/>
      <c r="E4454" t="str" cm="1">
        <f t="array" ref="E4454">_xlfn.IFS(D4454&gt;1000000,"Unk", D4454 = "", " ", D4454 &lt; 1000000,D4454)</f>
        <v xml:space="preserve"> </v>
      </c>
    </row>
    <row r="4455" spans="1:5" x14ac:dyDescent="0.2">
      <c r="A4455" s="5"/>
      <c r="D4455" s="5"/>
      <c r="E4455" t="str" cm="1">
        <f t="array" ref="E4455">_xlfn.IFS(D4455&gt;1000000,"Unk", D4455 = "", " ", D4455 &lt; 1000000,D4455)</f>
        <v xml:space="preserve"> </v>
      </c>
    </row>
    <row r="4456" spans="1:5" x14ac:dyDescent="0.2">
      <c r="A4456" s="5"/>
      <c r="D4456" s="5"/>
      <c r="E4456" t="str" cm="1">
        <f t="array" ref="E4456">_xlfn.IFS(D4456&gt;1000000,"Unk", D4456 = "", " ", D4456 &lt; 1000000,D4456)</f>
        <v xml:space="preserve"> </v>
      </c>
    </row>
    <row r="4457" spans="1:5" x14ac:dyDescent="0.2">
      <c r="A4457" s="5"/>
      <c r="D4457" s="5"/>
      <c r="E4457" t="str" cm="1">
        <f t="array" ref="E4457">_xlfn.IFS(D4457&gt;1000000,"Unk", D4457 = "", " ", D4457 &lt; 1000000,D4457)</f>
        <v xml:space="preserve"> </v>
      </c>
    </row>
    <row r="4458" spans="1:5" x14ac:dyDescent="0.2">
      <c r="A4458" s="5"/>
      <c r="D4458" s="5"/>
      <c r="E4458" t="str" cm="1">
        <f t="array" ref="E4458">_xlfn.IFS(D4458&gt;1000000,"Unk", D4458 = "", " ", D4458 &lt; 1000000,D4458)</f>
        <v xml:space="preserve"> </v>
      </c>
    </row>
    <row r="4459" spans="1:5" x14ac:dyDescent="0.2">
      <c r="A4459" s="5"/>
      <c r="D4459" s="5"/>
      <c r="E4459" t="str" cm="1">
        <f t="array" ref="E4459">_xlfn.IFS(D4459&gt;1000000,"Unk", D4459 = "", " ", D4459 &lt; 1000000,D4459)</f>
        <v xml:space="preserve"> </v>
      </c>
    </row>
    <row r="4460" spans="1:5" x14ac:dyDescent="0.2">
      <c r="A4460" s="5"/>
      <c r="D4460" s="5"/>
      <c r="E4460" t="str" cm="1">
        <f t="array" ref="E4460">_xlfn.IFS(D4460&gt;1000000,"Unk", D4460 = "", " ", D4460 &lt; 1000000,D4460)</f>
        <v xml:space="preserve"> </v>
      </c>
    </row>
    <row r="4461" spans="1:5" x14ac:dyDescent="0.2">
      <c r="A4461" s="5"/>
      <c r="D4461" s="5"/>
      <c r="E4461" t="str" cm="1">
        <f t="array" ref="E4461">_xlfn.IFS(D4461&gt;1000000,"Unk", D4461 = "", " ", D4461 &lt; 1000000,D4461)</f>
        <v xml:space="preserve"> </v>
      </c>
    </row>
    <row r="4462" spans="1:5" x14ac:dyDescent="0.2">
      <c r="A4462" s="5"/>
      <c r="D4462" s="5"/>
      <c r="E4462" t="str" cm="1">
        <f t="array" ref="E4462">_xlfn.IFS(D4462&gt;1000000,"Unk", D4462 = "", " ", D4462 &lt; 1000000,D4462)</f>
        <v xml:space="preserve"> </v>
      </c>
    </row>
    <row r="4463" spans="1:5" x14ac:dyDescent="0.2">
      <c r="A4463" s="5"/>
      <c r="D4463" s="5"/>
      <c r="E4463" t="str" cm="1">
        <f t="array" ref="E4463">_xlfn.IFS(D4463&gt;1000000,"Unk", D4463 = "", " ", D4463 &lt; 1000000,D4463)</f>
        <v xml:space="preserve"> </v>
      </c>
    </row>
    <row r="4464" spans="1:5" x14ac:dyDescent="0.2">
      <c r="A4464" s="5"/>
      <c r="D4464" s="5"/>
      <c r="E4464" t="str" cm="1">
        <f t="array" ref="E4464">_xlfn.IFS(D4464&gt;1000000,"Unk", D4464 = "", " ", D4464 &lt; 1000000,D4464)</f>
        <v xml:space="preserve"> </v>
      </c>
    </row>
    <row r="4465" spans="1:5" x14ac:dyDescent="0.2">
      <c r="A4465" s="5"/>
      <c r="D4465" s="5"/>
      <c r="E4465" t="str" cm="1">
        <f t="array" ref="E4465">_xlfn.IFS(D4465&gt;1000000,"Unk", D4465 = "", " ", D4465 &lt; 1000000,D4465)</f>
        <v xml:space="preserve"> </v>
      </c>
    </row>
    <row r="4466" spans="1:5" x14ac:dyDescent="0.2">
      <c r="A4466" s="5"/>
      <c r="D4466" s="5"/>
      <c r="E4466" t="str" cm="1">
        <f t="array" ref="E4466">_xlfn.IFS(D4466&gt;1000000,"Unk", D4466 = "", " ", D4466 &lt; 1000000,D4466)</f>
        <v xml:space="preserve"> </v>
      </c>
    </row>
    <row r="4467" spans="1:5" x14ac:dyDescent="0.2">
      <c r="A4467" s="5"/>
      <c r="D4467" s="5"/>
      <c r="E4467" t="str" cm="1">
        <f t="array" ref="E4467">_xlfn.IFS(D4467&gt;1000000,"Unk", D4467 = "", " ", D4467 &lt; 1000000,D4467)</f>
        <v xml:space="preserve"> </v>
      </c>
    </row>
    <row r="4468" spans="1:5" x14ac:dyDescent="0.2">
      <c r="A4468" s="5"/>
      <c r="D4468" s="5"/>
      <c r="E4468" t="str" cm="1">
        <f t="array" ref="E4468">_xlfn.IFS(D4468&gt;1000000,"Unk", D4468 = "", " ", D4468 &lt; 1000000,D4468)</f>
        <v xml:space="preserve"> </v>
      </c>
    </row>
    <row r="4469" spans="1:5" x14ac:dyDescent="0.2">
      <c r="A4469" s="5"/>
      <c r="D4469" s="5"/>
      <c r="E4469" t="str" cm="1">
        <f t="array" ref="E4469">_xlfn.IFS(D4469&gt;1000000,"Unk", D4469 = "", " ", D4469 &lt; 1000000,D4469)</f>
        <v xml:space="preserve"> </v>
      </c>
    </row>
    <row r="4470" spans="1:5" x14ac:dyDescent="0.2">
      <c r="A4470" s="5"/>
      <c r="D4470" s="5"/>
      <c r="E4470" t="str" cm="1">
        <f t="array" ref="E4470">_xlfn.IFS(D4470&gt;1000000,"Unk", D4470 = "", " ", D4470 &lt; 1000000,D4470)</f>
        <v xml:space="preserve"> </v>
      </c>
    </row>
    <row r="4471" spans="1:5" x14ac:dyDescent="0.2">
      <c r="A4471" s="5"/>
      <c r="D4471" s="5"/>
      <c r="E4471" t="str" cm="1">
        <f t="array" ref="E4471">_xlfn.IFS(D4471&gt;1000000,"Unk", D4471 = "", " ", D4471 &lt; 1000000,D4471)</f>
        <v xml:space="preserve"> </v>
      </c>
    </row>
    <row r="4472" spans="1:5" x14ac:dyDescent="0.2">
      <c r="A4472" s="5"/>
      <c r="D4472" s="5"/>
      <c r="E4472" t="str" cm="1">
        <f t="array" ref="E4472">_xlfn.IFS(D4472&gt;1000000,"Unk", D4472 = "", " ", D4472 &lt; 1000000,D4472)</f>
        <v xml:space="preserve"> </v>
      </c>
    </row>
    <row r="4473" spans="1:5" x14ac:dyDescent="0.2">
      <c r="A4473" s="5"/>
      <c r="D4473" s="5"/>
      <c r="E4473" t="str" cm="1">
        <f t="array" ref="E4473">_xlfn.IFS(D4473&gt;1000000,"Unk", D4473 = "", " ", D4473 &lt; 1000000,D4473)</f>
        <v xml:space="preserve"> </v>
      </c>
    </row>
    <row r="4474" spans="1:5" x14ac:dyDescent="0.2">
      <c r="A4474" s="5"/>
      <c r="D4474" s="5"/>
      <c r="E4474" t="str" cm="1">
        <f t="array" ref="E4474">_xlfn.IFS(D4474&gt;1000000,"Unk", D4474 = "", " ", D4474 &lt; 1000000,D4474)</f>
        <v xml:space="preserve"> </v>
      </c>
    </row>
    <row r="4475" spans="1:5" x14ac:dyDescent="0.2">
      <c r="A4475" s="5"/>
      <c r="D4475" s="5"/>
      <c r="E4475" t="str" cm="1">
        <f t="array" ref="E4475">_xlfn.IFS(D4475&gt;1000000,"Unk", D4475 = "", " ", D4475 &lt; 1000000,D4475)</f>
        <v xml:space="preserve"> </v>
      </c>
    </row>
    <row r="4476" spans="1:5" x14ac:dyDescent="0.2">
      <c r="A4476" s="5"/>
      <c r="D4476" s="5"/>
      <c r="E4476" t="str" cm="1">
        <f t="array" ref="E4476">_xlfn.IFS(D4476&gt;1000000,"Unk", D4476 = "", " ", D4476 &lt; 1000000,D4476)</f>
        <v xml:space="preserve"> </v>
      </c>
    </row>
    <row r="4477" spans="1:5" x14ac:dyDescent="0.2">
      <c r="A4477" s="5"/>
      <c r="D4477" s="5"/>
      <c r="E4477" t="str" cm="1">
        <f t="array" ref="E4477">_xlfn.IFS(D4477&gt;1000000,"Unk", D4477 = "", " ", D4477 &lt; 1000000,D4477)</f>
        <v xml:space="preserve"> </v>
      </c>
    </row>
    <row r="4478" spans="1:5" x14ac:dyDescent="0.2">
      <c r="A4478" s="5"/>
      <c r="D4478" s="5"/>
      <c r="E4478" t="str" cm="1">
        <f t="array" ref="E4478">_xlfn.IFS(D4478&gt;1000000,"Unk", D4478 = "", " ", D4478 &lt; 1000000,D4478)</f>
        <v xml:space="preserve"> </v>
      </c>
    </row>
    <row r="4479" spans="1:5" x14ac:dyDescent="0.2">
      <c r="A4479" s="5"/>
      <c r="D4479" s="5"/>
      <c r="E4479" t="str" cm="1">
        <f t="array" ref="E4479">_xlfn.IFS(D4479&gt;1000000,"Unk", D4479 = "", " ", D4479 &lt; 1000000,D4479)</f>
        <v xml:space="preserve"> </v>
      </c>
    </row>
    <row r="4480" spans="1:5" x14ac:dyDescent="0.2">
      <c r="A4480" s="5"/>
      <c r="D4480" s="5"/>
      <c r="E4480" t="str" cm="1">
        <f t="array" ref="E4480">_xlfn.IFS(D4480&gt;1000000,"Unk", D4480 = "", " ", D4480 &lt; 1000000,D4480)</f>
        <v xml:space="preserve"> </v>
      </c>
    </row>
    <row r="4481" spans="1:5" x14ac:dyDescent="0.2">
      <c r="A4481" s="5"/>
      <c r="D4481" s="5"/>
      <c r="E4481" t="str" cm="1">
        <f t="array" ref="E4481">_xlfn.IFS(D4481&gt;1000000,"Unk", D4481 = "", " ", D4481 &lt; 1000000,D4481)</f>
        <v xml:space="preserve"> </v>
      </c>
    </row>
    <row r="4482" spans="1:5" x14ac:dyDescent="0.2">
      <c r="A4482" s="5"/>
      <c r="D4482" s="5"/>
      <c r="E4482" t="str" cm="1">
        <f t="array" ref="E4482">_xlfn.IFS(D4482&gt;1000000,"Unk", D4482 = "", " ", D4482 &lt; 1000000,D4482)</f>
        <v xml:space="preserve"> </v>
      </c>
    </row>
    <row r="4483" spans="1:5" x14ac:dyDescent="0.2">
      <c r="A4483" s="5"/>
      <c r="D4483" s="5"/>
      <c r="E4483" t="str" cm="1">
        <f t="array" ref="E4483">_xlfn.IFS(D4483&gt;1000000,"Unk", D4483 = "", " ", D4483 &lt; 1000000,D4483)</f>
        <v xml:space="preserve"> </v>
      </c>
    </row>
    <row r="4484" spans="1:5" x14ac:dyDescent="0.2">
      <c r="A4484" s="5"/>
      <c r="D4484" s="5"/>
      <c r="E4484" t="str" cm="1">
        <f t="array" ref="E4484">_xlfn.IFS(D4484&gt;1000000,"Unk", D4484 = "", " ", D4484 &lt; 1000000,D4484)</f>
        <v xml:space="preserve"> </v>
      </c>
    </row>
    <row r="4485" spans="1:5" x14ac:dyDescent="0.2">
      <c r="A4485" s="5"/>
      <c r="D4485" s="5"/>
      <c r="E4485" t="str" cm="1">
        <f t="array" ref="E4485">_xlfn.IFS(D4485&gt;1000000,"Unk", D4485 = "", " ", D4485 &lt; 1000000,D4485)</f>
        <v xml:space="preserve"> </v>
      </c>
    </row>
    <row r="4486" spans="1:5" x14ac:dyDescent="0.2">
      <c r="A4486" s="5"/>
      <c r="D4486" s="5"/>
      <c r="E4486" t="str" cm="1">
        <f t="array" ref="E4486">_xlfn.IFS(D4486&gt;1000000,"Unk", D4486 = "", " ", D4486 &lt; 1000000,D4486)</f>
        <v xml:space="preserve"> </v>
      </c>
    </row>
    <row r="4487" spans="1:5" x14ac:dyDescent="0.2">
      <c r="A4487" s="5"/>
      <c r="D4487" s="5"/>
      <c r="E4487" t="str" cm="1">
        <f t="array" ref="E4487">_xlfn.IFS(D4487&gt;1000000,"Unk", D4487 = "", " ", D4487 &lt; 1000000,D4487)</f>
        <v xml:space="preserve"> </v>
      </c>
    </row>
    <row r="4488" spans="1:5" x14ac:dyDescent="0.2">
      <c r="A4488" s="5"/>
      <c r="D4488" s="5"/>
      <c r="E4488" t="str" cm="1">
        <f t="array" ref="E4488">_xlfn.IFS(D4488&gt;1000000,"Unk", D4488 = "", " ", D4488 &lt; 1000000,D4488)</f>
        <v xml:space="preserve"> </v>
      </c>
    </row>
    <row r="4489" spans="1:5" x14ac:dyDescent="0.2">
      <c r="A4489" s="5"/>
      <c r="D4489" s="5"/>
      <c r="E4489" t="str" cm="1">
        <f t="array" ref="E4489">_xlfn.IFS(D4489&gt;1000000,"Unk", D4489 = "", " ", D4489 &lt; 1000000,D4489)</f>
        <v xml:space="preserve"> </v>
      </c>
    </row>
    <row r="4490" spans="1:5" x14ac:dyDescent="0.2">
      <c r="A4490" s="5"/>
      <c r="D4490" s="5"/>
      <c r="E4490" t="str" cm="1">
        <f t="array" ref="E4490">_xlfn.IFS(D4490&gt;1000000,"Unk", D4490 = "", " ", D4490 &lt; 1000000,D4490)</f>
        <v xml:space="preserve"> </v>
      </c>
    </row>
    <row r="4491" spans="1:5" x14ac:dyDescent="0.2">
      <c r="A4491" s="5"/>
      <c r="D4491" s="5"/>
      <c r="E4491" t="str" cm="1">
        <f t="array" ref="E4491">_xlfn.IFS(D4491&gt;1000000,"Unk", D4491 = "", " ", D4491 &lt; 1000000,D4491)</f>
        <v xml:space="preserve"> </v>
      </c>
    </row>
    <row r="4492" spans="1:5" x14ac:dyDescent="0.2">
      <c r="A4492" s="5"/>
      <c r="D4492" s="5"/>
      <c r="E4492" t="str" cm="1">
        <f t="array" ref="E4492">_xlfn.IFS(D4492&gt;1000000,"Unk", D4492 = "", " ", D4492 &lt; 1000000,D4492)</f>
        <v xml:space="preserve"> </v>
      </c>
    </row>
    <row r="4493" spans="1:5" x14ac:dyDescent="0.2">
      <c r="A4493" s="5"/>
      <c r="D4493" s="5"/>
      <c r="E4493" t="str" cm="1">
        <f t="array" ref="E4493">_xlfn.IFS(D4493&gt;1000000,"Unk", D4493 = "", " ", D4493 &lt; 1000000,D4493)</f>
        <v xml:space="preserve"> </v>
      </c>
    </row>
    <row r="4494" spans="1:5" x14ac:dyDescent="0.2">
      <c r="A4494" s="5"/>
      <c r="D4494" s="5"/>
      <c r="E4494" t="str" cm="1">
        <f t="array" ref="E4494">_xlfn.IFS(D4494&gt;1000000,"Unk", D4494 = "", " ", D4494 &lt; 1000000,D4494)</f>
        <v xml:space="preserve"> </v>
      </c>
    </row>
    <row r="4495" spans="1:5" x14ac:dyDescent="0.2">
      <c r="A4495" s="5"/>
      <c r="D4495" s="5"/>
      <c r="E4495" t="str" cm="1">
        <f t="array" ref="E4495">_xlfn.IFS(D4495&gt;1000000,"Unk", D4495 = "", " ", D4495 &lt; 1000000,D4495)</f>
        <v xml:space="preserve"> </v>
      </c>
    </row>
    <row r="4496" spans="1:5" x14ac:dyDescent="0.2">
      <c r="A4496" s="5"/>
      <c r="D4496" s="5"/>
      <c r="E4496" t="str" cm="1">
        <f t="array" ref="E4496">_xlfn.IFS(D4496&gt;1000000,"Unk", D4496 = "", " ", D4496 &lt; 1000000,D4496)</f>
        <v xml:space="preserve"> </v>
      </c>
    </row>
    <row r="4497" spans="1:5" x14ac:dyDescent="0.2">
      <c r="A4497" s="5"/>
      <c r="D4497" s="5"/>
      <c r="E4497" t="str" cm="1">
        <f t="array" ref="E4497">_xlfn.IFS(D4497&gt;1000000,"Unk", D4497 = "", " ", D4497 &lt; 1000000,D4497)</f>
        <v xml:space="preserve"> </v>
      </c>
    </row>
    <row r="4498" spans="1:5" x14ac:dyDescent="0.2">
      <c r="A4498" s="5"/>
      <c r="D4498" s="5"/>
      <c r="E4498" t="str" cm="1">
        <f t="array" ref="E4498">_xlfn.IFS(D4498&gt;1000000,"Unk", D4498 = "", " ", D4498 &lt; 1000000,D4498)</f>
        <v xml:space="preserve"> </v>
      </c>
    </row>
    <row r="4499" spans="1:5" x14ac:dyDescent="0.2">
      <c r="A4499" s="5"/>
      <c r="D4499" s="5"/>
      <c r="E4499" t="str" cm="1">
        <f t="array" ref="E4499">_xlfn.IFS(D4499&gt;1000000,"Unk", D4499 = "", " ", D4499 &lt; 1000000,D4499)</f>
        <v xml:space="preserve"> </v>
      </c>
    </row>
    <row r="4500" spans="1:5" x14ac:dyDescent="0.2">
      <c r="A4500" s="5"/>
      <c r="D4500" s="5"/>
      <c r="E4500" t="str" cm="1">
        <f t="array" ref="E4500">_xlfn.IFS(D4500&gt;1000000,"Unk", D4500 = "", " ", D4500 &lt; 1000000,D4500)</f>
        <v xml:space="preserve"> </v>
      </c>
    </row>
    <row r="4501" spans="1:5" x14ac:dyDescent="0.2">
      <c r="A4501" s="5"/>
      <c r="D4501" s="5"/>
      <c r="E4501" t="str" cm="1">
        <f t="array" ref="E4501">_xlfn.IFS(D4501&gt;1000000,"Unk", D4501 = "", " ", D4501 &lt; 1000000,D4501)</f>
        <v xml:space="preserve"> </v>
      </c>
    </row>
    <row r="4502" spans="1:5" x14ac:dyDescent="0.2">
      <c r="A4502" s="5"/>
      <c r="D4502" s="5"/>
      <c r="E4502" t="str" cm="1">
        <f t="array" ref="E4502">_xlfn.IFS(D4502&gt;1000000,"Unk", D4502 = "", " ", D4502 &lt; 1000000,D4502)</f>
        <v xml:space="preserve"> </v>
      </c>
    </row>
    <row r="4503" spans="1:5" x14ac:dyDescent="0.2">
      <c r="A4503" s="5"/>
      <c r="D4503" s="5"/>
      <c r="E4503" t="str" cm="1">
        <f t="array" ref="E4503">_xlfn.IFS(D4503&gt;1000000,"Unk", D4503 = "", " ", D4503 &lt; 1000000,D4503)</f>
        <v xml:space="preserve"> </v>
      </c>
    </row>
    <row r="4504" spans="1:5" x14ac:dyDescent="0.2">
      <c r="A4504" s="5"/>
      <c r="D4504" s="5"/>
      <c r="E4504" t="str" cm="1">
        <f t="array" ref="E4504">_xlfn.IFS(D4504&gt;1000000,"Unk", D4504 = "", " ", D4504 &lt; 1000000,D4504)</f>
        <v xml:space="preserve"> </v>
      </c>
    </row>
    <row r="4505" spans="1:5" x14ac:dyDescent="0.2">
      <c r="A4505" s="5"/>
      <c r="D4505" s="5"/>
      <c r="E4505" t="str" cm="1">
        <f t="array" ref="E4505">_xlfn.IFS(D4505&gt;1000000,"Unk", D4505 = "", " ", D4505 &lt; 1000000,D4505)</f>
        <v xml:space="preserve"> </v>
      </c>
    </row>
    <row r="4506" spans="1:5" x14ac:dyDescent="0.2">
      <c r="A4506" s="5"/>
      <c r="D4506" s="5"/>
      <c r="E4506" t="str" cm="1">
        <f t="array" ref="E4506">_xlfn.IFS(D4506&gt;1000000,"Unk", D4506 = "", " ", D4506 &lt; 1000000,D4506)</f>
        <v xml:space="preserve"> </v>
      </c>
    </row>
    <row r="4507" spans="1:5" x14ac:dyDescent="0.2">
      <c r="A4507" s="5"/>
      <c r="D4507" s="5"/>
      <c r="E4507" t="str" cm="1">
        <f t="array" ref="E4507">_xlfn.IFS(D4507&gt;1000000,"Unk", D4507 = "", " ", D4507 &lt; 1000000,D4507)</f>
        <v xml:space="preserve"> </v>
      </c>
    </row>
    <row r="4508" spans="1:5" x14ac:dyDescent="0.2">
      <c r="A4508" s="5"/>
      <c r="D4508" s="5"/>
      <c r="E4508" t="str" cm="1">
        <f t="array" ref="E4508">_xlfn.IFS(D4508&gt;1000000,"Unk", D4508 = "", " ", D4508 &lt; 1000000,D4508)</f>
        <v xml:space="preserve"> </v>
      </c>
    </row>
    <row r="4509" spans="1:5" x14ac:dyDescent="0.2">
      <c r="A4509" s="5"/>
      <c r="D4509" s="5"/>
      <c r="E4509" t="str" cm="1">
        <f t="array" ref="E4509">_xlfn.IFS(D4509&gt;1000000,"Unk", D4509 = "", " ", D4509 &lt; 1000000,D4509)</f>
        <v xml:space="preserve"> </v>
      </c>
    </row>
    <row r="4510" spans="1:5" x14ac:dyDescent="0.2">
      <c r="A4510" s="5"/>
      <c r="D4510" s="5"/>
      <c r="E4510" t="str" cm="1">
        <f t="array" ref="E4510">_xlfn.IFS(D4510&gt;1000000,"Unk", D4510 = "", " ", D4510 &lt; 1000000,D4510)</f>
        <v xml:space="preserve"> </v>
      </c>
    </row>
    <row r="4511" spans="1:5" x14ac:dyDescent="0.2">
      <c r="A4511" s="5"/>
      <c r="D4511" s="5"/>
      <c r="E4511" t="str" cm="1">
        <f t="array" ref="E4511">_xlfn.IFS(D4511&gt;1000000,"Unk", D4511 = "", " ", D4511 &lt; 1000000,D4511)</f>
        <v xml:space="preserve"> </v>
      </c>
    </row>
    <row r="4512" spans="1:5" x14ac:dyDescent="0.2">
      <c r="A4512" s="5"/>
      <c r="D4512" s="5"/>
      <c r="E4512" t="str" cm="1">
        <f t="array" ref="E4512">_xlfn.IFS(D4512&gt;1000000,"Unk", D4512 = "", " ", D4512 &lt; 1000000,D4512)</f>
        <v xml:space="preserve"> </v>
      </c>
    </row>
    <row r="4513" spans="1:5" x14ac:dyDescent="0.2">
      <c r="A4513" s="5"/>
      <c r="D4513" s="5"/>
      <c r="E4513" t="str" cm="1">
        <f t="array" ref="E4513">_xlfn.IFS(D4513&gt;1000000,"Unk", D4513 = "", " ", D4513 &lt; 1000000,D4513)</f>
        <v xml:space="preserve"> </v>
      </c>
    </row>
    <row r="4514" spans="1:5" x14ac:dyDescent="0.2">
      <c r="A4514" s="5"/>
      <c r="D4514" s="5"/>
      <c r="E4514" t="str" cm="1">
        <f t="array" ref="E4514">_xlfn.IFS(D4514&gt;1000000,"Unk", D4514 = "", " ", D4514 &lt; 1000000,D4514)</f>
        <v xml:space="preserve"> </v>
      </c>
    </row>
    <row r="4515" spans="1:5" x14ac:dyDescent="0.2">
      <c r="A4515" s="5"/>
      <c r="D4515" s="5"/>
      <c r="E4515" t="str" cm="1">
        <f t="array" ref="E4515">_xlfn.IFS(D4515&gt;1000000,"Unk", D4515 = "", " ", D4515 &lt; 1000000,D4515)</f>
        <v xml:space="preserve"> </v>
      </c>
    </row>
    <row r="4516" spans="1:5" x14ac:dyDescent="0.2">
      <c r="A4516" s="5"/>
      <c r="D4516" s="5"/>
      <c r="E4516" t="str" cm="1">
        <f t="array" ref="E4516">_xlfn.IFS(D4516&gt;1000000,"Unk", D4516 = "", " ", D4516 &lt; 1000000,D4516)</f>
        <v xml:space="preserve"> </v>
      </c>
    </row>
    <row r="4517" spans="1:5" x14ac:dyDescent="0.2">
      <c r="A4517" s="5"/>
      <c r="D4517" s="5"/>
      <c r="E4517" t="str" cm="1">
        <f t="array" ref="E4517">_xlfn.IFS(D4517&gt;1000000,"Unk", D4517 = "", " ", D4517 &lt; 1000000,D4517)</f>
        <v xml:space="preserve"> </v>
      </c>
    </row>
    <row r="4518" spans="1:5" x14ac:dyDescent="0.2">
      <c r="A4518" s="5"/>
      <c r="D4518" s="5"/>
      <c r="E4518" t="str" cm="1">
        <f t="array" ref="E4518">_xlfn.IFS(D4518&gt;1000000,"Unk", D4518 = "", " ", D4518 &lt; 1000000,D4518)</f>
        <v xml:space="preserve"> </v>
      </c>
    </row>
    <row r="4519" spans="1:5" x14ac:dyDescent="0.2">
      <c r="A4519" s="5"/>
      <c r="D4519" s="5"/>
      <c r="E4519" t="str" cm="1">
        <f t="array" ref="E4519">_xlfn.IFS(D4519&gt;1000000,"Unk", D4519 = "", " ", D4519 &lt; 1000000,D4519)</f>
        <v xml:space="preserve"> </v>
      </c>
    </row>
    <row r="4520" spans="1:5" x14ac:dyDescent="0.2">
      <c r="A4520" s="5"/>
      <c r="D4520" s="5"/>
      <c r="E4520" t="str" cm="1">
        <f t="array" ref="E4520">_xlfn.IFS(D4520&gt;1000000,"Unk", D4520 = "", " ", D4520 &lt; 1000000,D4520)</f>
        <v xml:space="preserve"> </v>
      </c>
    </row>
    <row r="4521" spans="1:5" x14ac:dyDescent="0.2">
      <c r="A4521" s="5"/>
      <c r="D4521" s="5"/>
      <c r="E4521" t="str" cm="1">
        <f t="array" ref="E4521">_xlfn.IFS(D4521&gt;1000000,"Unk", D4521 = "", " ", D4521 &lt; 1000000,D4521)</f>
        <v xml:space="preserve"> </v>
      </c>
    </row>
    <row r="4522" spans="1:5" x14ac:dyDescent="0.2">
      <c r="A4522" s="5"/>
      <c r="D4522" s="5"/>
      <c r="E4522" t="str" cm="1">
        <f t="array" ref="E4522">_xlfn.IFS(D4522&gt;1000000,"Unk", D4522 = "", " ", D4522 &lt; 1000000,D4522)</f>
        <v xml:space="preserve"> </v>
      </c>
    </row>
    <row r="4523" spans="1:5" x14ac:dyDescent="0.2">
      <c r="A4523" s="5"/>
      <c r="D4523" s="5"/>
      <c r="E4523" t="str" cm="1">
        <f t="array" ref="E4523">_xlfn.IFS(D4523&gt;1000000,"Unk", D4523 = "", " ", D4523 &lt; 1000000,D4523)</f>
        <v xml:space="preserve"> </v>
      </c>
    </row>
    <row r="4524" spans="1:5" x14ac:dyDescent="0.2">
      <c r="A4524" s="5"/>
      <c r="D4524" s="5"/>
      <c r="E4524" t="str" cm="1">
        <f t="array" ref="E4524">_xlfn.IFS(D4524&gt;1000000,"Unk", D4524 = "", " ", D4524 &lt; 1000000,D4524)</f>
        <v xml:space="preserve"> </v>
      </c>
    </row>
    <row r="4525" spans="1:5" x14ac:dyDescent="0.2">
      <c r="A4525" s="5"/>
      <c r="D4525" s="5"/>
      <c r="E4525" t="str" cm="1">
        <f t="array" ref="E4525">_xlfn.IFS(D4525&gt;1000000,"Unk", D4525 = "", " ", D4525 &lt; 1000000,D4525)</f>
        <v xml:space="preserve"> </v>
      </c>
    </row>
    <row r="4526" spans="1:5" x14ac:dyDescent="0.2">
      <c r="A4526" s="5"/>
      <c r="D4526" s="5"/>
      <c r="E4526" t="str" cm="1">
        <f t="array" ref="E4526">_xlfn.IFS(D4526&gt;1000000,"Unk", D4526 = "", " ", D4526 &lt; 1000000,D4526)</f>
        <v xml:space="preserve"> </v>
      </c>
    </row>
    <row r="4527" spans="1:5" x14ac:dyDescent="0.2">
      <c r="A4527" s="5"/>
      <c r="D4527" s="5"/>
      <c r="E4527" t="str" cm="1">
        <f t="array" ref="E4527">_xlfn.IFS(D4527&gt;1000000,"Unk", D4527 = "", " ", D4527 &lt; 1000000,D4527)</f>
        <v xml:space="preserve"> </v>
      </c>
    </row>
    <row r="4528" spans="1:5" x14ac:dyDescent="0.2">
      <c r="A4528" s="5"/>
      <c r="D4528" s="5"/>
      <c r="E4528" t="str" cm="1">
        <f t="array" ref="E4528">_xlfn.IFS(D4528&gt;1000000,"Unk", D4528 = "", " ", D4528 &lt; 1000000,D4528)</f>
        <v xml:space="preserve"> </v>
      </c>
    </row>
    <row r="4529" spans="1:5" x14ac:dyDescent="0.2">
      <c r="A4529" s="5"/>
      <c r="D4529" s="5"/>
      <c r="E4529" t="str" cm="1">
        <f t="array" ref="E4529">_xlfn.IFS(D4529&gt;1000000,"Unk", D4529 = "", " ", D4529 &lt; 1000000,D4529)</f>
        <v xml:space="preserve"> </v>
      </c>
    </row>
    <row r="4530" spans="1:5" x14ac:dyDescent="0.2">
      <c r="A4530" s="5"/>
      <c r="D4530" s="5"/>
      <c r="E4530" t="str" cm="1">
        <f t="array" ref="E4530">_xlfn.IFS(D4530&gt;1000000,"Unk", D4530 = "", " ", D4530 &lt; 1000000,D4530)</f>
        <v xml:space="preserve"> </v>
      </c>
    </row>
    <row r="4531" spans="1:5" x14ac:dyDescent="0.2">
      <c r="A4531" s="5"/>
      <c r="D4531" s="5"/>
      <c r="E4531" t="str" cm="1">
        <f t="array" ref="E4531">_xlfn.IFS(D4531&gt;1000000,"Unk", D4531 = "", " ", D4531 &lt; 1000000,D4531)</f>
        <v xml:space="preserve"> </v>
      </c>
    </row>
    <row r="4532" spans="1:5" x14ac:dyDescent="0.2">
      <c r="A4532" s="5"/>
      <c r="D4532" s="5"/>
      <c r="E4532" t="str" cm="1">
        <f t="array" ref="E4532">_xlfn.IFS(D4532&gt;1000000,"Unk", D4532 = "", " ", D4532 &lt; 1000000,D4532)</f>
        <v xml:space="preserve"> </v>
      </c>
    </row>
    <row r="4533" spans="1:5" x14ac:dyDescent="0.2">
      <c r="A4533" s="5"/>
      <c r="D4533" s="5"/>
      <c r="E4533" t="str" cm="1">
        <f t="array" ref="E4533">_xlfn.IFS(D4533&gt;1000000,"Unk", D4533 = "", " ", D4533 &lt; 1000000,D4533)</f>
        <v xml:space="preserve"> </v>
      </c>
    </row>
    <row r="4534" spans="1:5" x14ac:dyDescent="0.2">
      <c r="A4534" s="5"/>
      <c r="D4534" s="5"/>
      <c r="E4534" t="str" cm="1">
        <f t="array" ref="E4534">_xlfn.IFS(D4534&gt;1000000,"Unk", D4534 = "", " ", D4534 &lt; 1000000,D4534)</f>
        <v xml:space="preserve"> </v>
      </c>
    </row>
    <row r="4535" spans="1:5" x14ac:dyDescent="0.2">
      <c r="A4535" s="5"/>
      <c r="D4535" s="5"/>
      <c r="E4535" t="str" cm="1">
        <f t="array" ref="E4535">_xlfn.IFS(D4535&gt;1000000,"Unk", D4535 = "", " ", D4535 &lt; 1000000,D4535)</f>
        <v xml:space="preserve"> </v>
      </c>
    </row>
    <row r="4536" spans="1:5" x14ac:dyDescent="0.2">
      <c r="A4536" s="5"/>
      <c r="D4536" s="5"/>
      <c r="E4536" t="str" cm="1">
        <f t="array" ref="E4536">_xlfn.IFS(D4536&gt;1000000,"Unk", D4536 = "", " ", D4536 &lt; 1000000,D4536)</f>
        <v xml:space="preserve"> </v>
      </c>
    </row>
    <row r="4537" spans="1:5" x14ac:dyDescent="0.2">
      <c r="A4537" s="5"/>
      <c r="D4537" s="5"/>
      <c r="E4537" t="str" cm="1">
        <f t="array" ref="E4537">_xlfn.IFS(D4537&gt;1000000,"Unk", D4537 = "", " ", D4537 &lt; 1000000,D4537)</f>
        <v xml:space="preserve"> </v>
      </c>
    </row>
    <row r="4538" spans="1:5" x14ac:dyDescent="0.2">
      <c r="A4538" s="5"/>
      <c r="D4538" s="5"/>
      <c r="E4538" t="str" cm="1">
        <f t="array" ref="E4538">_xlfn.IFS(D4538&gt;1000000,"Unk", D4538 = "", " ", D4538 &lt; 1000000,D4538)</f>
        <v xml:space="preserve"> </v>
      </c>
    </row>
    <row r="4539" spans="1:5" x14ac:dyDescent="0.2">
      <c r="A4539" s="5"/>
      <c r="D4539" s="5"/>
      <c r="E4539" t="str" cm="1">
        <f t="array" ref="E4539">_xlfn.IFS(D4539&gt;1000000,"Unk", D4539 = "", " ", D4539 &lt; 1000000,D4539)</f>
        <v xml:space="preserve"> </v>
      </c>
    </row>
    <row r="4540" spans="1:5" x14ac:dyDescent="0.2">
      <c r="A4540" s="5"/>
      <c r="D4540" s="5"/>
      <c r="E4540" t="str" cm="1">
        <f t="array" ref="E4540">_xlfn.IFS(D4540&gt;1000000,"Unk", D4540 = "", " ", D4540 &lt; 1000000,D4540)</f>
        <v xml:space="preserve"> </v>
      </c>
    </row>
    <row r="4541" spans="1:5" x14ac:dyDescent="0.2">
      <c r="A4541" s="5"/>
      <c r="D4541" s="5"/>
      <c r="E4541" t="str" cm="1">
        <f t="array" ref="E4541">_xlfn.IFS(D4541&gt;1000000,"Unk", D4541 = "", " ", D4541 &lt; 1000000,D4541)</f>
        <v xml:space="preserve"> </v>
      </c>
    </row>
    <row r="4542" spans="1:5" x14ac:dyDescent="0.2">
      <c r="A4542" s="5"/>
      <c r="D4542" s="5"/>
      <c r="E4542" t="str" cm="1">
        <f t="array" ref="E4542">_xlfn.IFS(D4542&gt;1000000,"Unk", D4542 = "", " ", D4542 &lt; 1000000,D4542)</f>
        <v xml:space="preserve"> </v>
      </c>
    </row>
    <row r="4543" spans="1:5" x14ac:dyDescent="0.2">
      <c r="A4543" s="5"/>
      <c r="D4543" s="5"/>
      <c r="E4543" t="str" cm="1">
        <f t="array" ref="E4543">_xlfn.IFS(D4543&gt;1000000,"Unk", D4543 = "", " ", D4543 &lt; 1000000,D4543)</f>
        <v xml:space="preserve"> </v>
      </c>
    </row>
    <row r="4544" spans="1:5" x14ac:dyDescent="0.2">
      <c r="A4544" s="5"/>
      <c r="D4544" s="5"/>
      <c r="E4544" t="str" cm="1">
        <f t="array" ref="E4544">_xlfn.IFS(D4544&gt;1000000,"Unk", D4544 = "", " ", D4544 &lt; 1000000,D4544)</f>
        <v xml:space="preserve"> </v>
      </c>
    </row>
    <row r="4545" spans="1:5" x14ac:dyDescent="0.2">
      <c r="A4545" s="5"/>
      <c r="D4545" s="5"/>
      <c r="E4545" t="str" cm="1">
        <f t="array" ref="E4545">_xlfn.IFS(D4545&gt;1000000,"Unk", D4545 = "", " ", D4545 &lt; 1000000,D4545)</f>
        <v xml:space="preserve"> </v>
      </c>
    </row>
    <row r="4546" spans="1:5" x14ac:dyDescent="0.2">
      <c r="A4546" s="5"/>
      <c r="D4546" s="5"/>
      <c r="E4546" t="str" cm="1">
        <f t="array" ref="E4546">_xlfn.IFS(D4546&gt;1000000,"Unk", D4546 = "", " ", D4546 &lt; 1000000,D4546)</f>
        <v xml:space="preserve"> </v>
      </c>
    </row>
    <row r="4547" spans="1:5" x14ac:dyDescent="0.2">
      <c r="A4547" s="5"/>
      <c r="D4547" s="5"/>
      <c r="E4547" t="str" cm="1">
        <f t="array" ref="E4547">_xlfn.IFS(D4547&gt;1000000,"Unk", D4547 = "", " ", D4547 &lt; 1000000,D4547)</f>
        <v xml:space="preserve"> </v>
      </c>
    </row>
    <row r="4548" spans="1:5" x14ac:dyDescent="0.2">
      <c r="A4548" s="5"/>
      <c r="D4548" s="5"/>
      <c r="E4548" t="str" cm="1">
        <f t="array" ref="E4548">_xlfn.IFS(D4548&gt;1000000,"Unk", D4548 = "", " ", D4548 &lt; 1000000,D4548)</f>
        <v xml:space="preserve"> </v>
      </c>
    </row>
    <row r="4549" spans="1:5" x14ac:dyDescent="0.2">
      <c r="A4549" s="5"/>
      <c r="D4549" s="5"/>
      <c r="E4549" t="str" cm="1">
        <f t="array" ref="E4549">_xlfn.IFS(D4549&gt;1000000,"Unk", D4549 = "", " ", D4549 &lt; 1000000,D4549)</f>
        <v xml:space="preserve"> </v>
      </c>
    </row>
    <row r="4550" spans="1:5" x14ac:dyDescent="0.2">
      <c r="A4550" s="5"/>
      <c r="D4550" s="5"/>
      <c r="E4550" t="str" cm="1">
        <f t="array" ref="E4550">_xlfn.IFS(D4550&gt;1000000,"Unk", D4550 = "", " ", D4550 &lt; 1000000,D4550)</f>
        <v xml:space="preserve"> </v>
      </c>
    </row>
    <row r="4551" spans="1:5" x14ac:dyDescent="0.2">
      <c r="A4551" s="5"/>
      <c r="D4551" s="5"/>
      <c r="E4551" t="str" cm="1">
        <f t="array" ref="E4551">_xlfn.IFS(D4551&gt;1000000,"Unk", D4551 = "", " ", D4551 &lt; 1000000,D4551)</f>
        <v xml:space="preserve"> </v>
      </c>
    </row>
    <row r="4552" spans="1:5" x14ac:dyDescent="0.2">
      <c r="A4552" s="5"/>
      <c r="D4552" s="5"/>
      <c r="E4552" t="str" cm="1">
        <f t="array" ref="E4552">_xlfn.IFS(D4552&gt;1000000,"Unk", D4552 = "", " ", D4552 &lt; 1000000,D4552)</f>
        <v xml:space="preserve"> </v>
      </c>
    </row>
    <row r="4553" spans="1:5" x14ac:dyDescent="0.2">
      <c r="A4553" s="5"/>
      <c r="D4553" s="5"/>
      <c r="E4553" t="str" cm="1">
        <f t="array" ref="E4553">_xlfn.IFS(D4553&gt;1000000,"Unk", D4553 = "", " ", D4553 &lt; 1000000,D4553)</f>
        <v xml:space="preserve"> </v>
      </c>
    </row>
    <row r="4554" spans="1:5" x14ac:dyDescent="0.2">
      <c r="A4554" s="5"/>
      <c r="D4554" s="5"/>
      <c r="E4554" t="str" cm="1">
        <f t="array" ref="E4554">_xlfn.IFS(D4554&gt;1000000,"Unk", D4554 = "", " ", D4554 &lt; 1000000,D4554)</f>
        <v xml:space="preserve"> </v>
      </c>
    </row>
    <row r="4555" spans="1:5" x14ac:dyDescent="0.2">
      <c r="A4555" s="5"/>
      <c r="D4555" s="5"/>
      <c r="E4555" t="str" cm="1">
        <f t="array" ref="E4555">_xlfn.IFS(D4555&gt;1000000,"Unk", D4555 = "", " ", D4555 &lt; 1000000,D4555)</f>
        <v xml:space="preserve"> </v>
      </c>
    </row>
    <row r="4556" spans="1:5" x14ac:dyDescent="0.2">
      <c r="A4556" s="5"/>
      <c r="D4556" s="5"/>
      <c r="E4556" t="str" cm="1">
        <f t="array" ref="E4556">_xlfn.IFS(D4556&gt;1000000,"Unk", D4556 = "", " ", D4556 &lt; 1000000,D4556)</f>
        <v xml:space="preserve"> </v>
      </c>
    </row>
    <row r="4557" spans="1:5" x14ac:dyDescent="0.2">
      <c r="A4557" s="5"/>
      <c r="D4557" s="5"/>
      <c r="E4557" t="str" cm="1">
        <f t="array" ref="E4557">_xlfn.IFS(D4557&gt;1000000,"Unk", D4557 = "", " ", D4557 &lt; 1000000,D4557)</f>
        <v xml:space="preserve"> </v>
      </c>
    </row>
    <row r="4558" spans="1:5" x14ac:dyDescent="0.2">
      <c r="A4558" s="5"/>
      <c r="D4558" s="5"/>
      <c r="E4558" t="str" cm="1">
        <f t="array" ref="E4558">_xlfn.IFS(D4558&gt;1000000,"Unk", D4558 = "", " ", D4558 &lt; 1000000,D4558)</f>
        <v xml:space="preserve"> </v>
      </c>
    </row>
    <row r="4559" spans="1:5" x14ac:dyDescent="0.2">
      <c r="A4559" s="5"/>
      <c r="D4559" s="5"/>
      <c r="E4559" t="str" cm="1">
        <f t="array" ref="E4559">_xlfn.IFS(D4559&gt;1000000,"Unk", D4559 = "", " ", D4559 &lt; 1000000,D4559)</f>
        <v xml:space="preserve"> </v>
      </c>
    </row>
    <row r="4560" spans="1:5" x14ac:dyDescent="0.2">
      <c r="A4560" s="5"/>
      <c r="D4560" s="5"/>
      <c r="E4560" t="str" cm="1">
        <f t="array" ref="E4560">_xlfn.IFS(D4560&gt;1000000,"Unk", D4560 = "", " ", D4560 &lt; 1000000,D4560)</f>
        <v xml:space="preserve"> </v>
      </c>
    </row>
    <row r="4561" spans="1:5" x14ac:dyDescent="0.2">
      <c r="A4561" s="5"/>
      <c r="D4561" s="5"/>
      <c r="E4561" t="str" cm="1">
        <f t="array" ref="E4561">_xlfn.IFS(D4561&gt;1000000,"Unk", D4561 = "", " ", D4561 &lt; 1000000,D4561)</f>
        <v xml:space="preserve"> </v>
      </c>
    </row>
    <row r="4562" spans="1:5" x14ac:dyDescent="0.2">
      <c r="A4562" s="5"/>
      <c r="D4562" s="5"/>
      <c r="E4562" t="str" cm="1">
        <f t="array" ref="E4562">_xlfn.IFS(D4562&gt;1000000,"Unk", D4562 = "", " ", D4562 &lt; 1000000,D4562)</f>
        <v xml:space="preserve"> </v>
      </c>
    </row>
    <row r="4563" spans="1:5" x14ac:dyDescent="0.2">
      <c r="A4563" s="5"/>
      <c r="D4563" s="5"/>
      <c r="E4563" t="str" cm="1">
        <f t="array" ref="E4563">_xlfn.IFS(D4563&gt;1000000,"Unk", D4563 = "", " ", D4563 &lt; 1000000,D4563)</f>
        <v xml:space="preserve"> </v>
      </c>
    </row>
    <row r="4564" spans="1:5" x14ac:dyDescent="0.2">
      <c r="A4564" s="5"/>
      <c r="D4564" s="5"/>
      <c r="E4564" t="str" cm="1">
        <f t="array" ref="E4564">_xlfn.IFS(D4564&gt;1000000,"Unk", D4564 = "", " ", D4564 &lt; 1000000,D4564)</f>
        <v xml:space="preserve"> </v>
      </c>
    </row>
    <row r="4565" spans="1:5" x14ac:dyDescent="0.2">
      <c r="A4565" s="5"/>
      <c r="D4565" s="5"/>
      <c r="E4565" t="str" cm="1">
        <f t="array" ref="E4565">_xlfn.IFS(D4565&gt;1000000,"Unk", D4565 = "", " ", D4565 &lt; 1000000,D4565)</f>
        <v xml:space="preserve"> </v>
      </c>
    </row>
    <row r="4566" spans="1:5" x14ac:dyDescent="0.2">
      <c r="A4566" s="5"/>
      <c r="D4566" s="5"/>
      <c r="E4566" t="str" cm="1">
        <f t="array" ref="E4566">_xlfn.IFS(D4566&gt;1000000,"Unk", D4566 = "", " ", D4566 &lt; 1000000,D4566)</f>
        <v xml:space="preserve"> </v>
      </c>
    </row>
    <row r="4567" spans="1:5" x14ac:dyDescent="0.2">
      <c r="A4567" s="5"/>
      <c r="D4567" s="5"/>
      <c r="E4567" t="str" cm="1">
        <f t="array" ref="E4567">_xlfn.IFS(D4567&gt;1000000,"Unk", D4567 = "", " ", D4567 &lt; 1000000,D4567)</f>
        <v xml:space="preserve"> </v>
      </c>
    </row>
    <row r="4568" spans="1:5" x14ac:dyDescent="0.2">
      <c r="A4568" s="5"/>
      <c r="D4568" s="5"/>
      <c r="E4568" t="str" cm="1">
        <f t="array" ref="E4568">_xlfn.IFS(D4568&gt;1000000,"Unk", D4568 = "", " ", D4568 &lt; 1000000,D4568)</f>
        <v xml:space="preserve"> </v>
      </c>
    </row>
    <row r="4569" spans="1:5" x14ac:dyDescent="0.2">
      <c r="A4569" s="5"/>
      <c r="D4569" s="5"/>
      <c r="E4569" t="str" cm="1">
        <f t="array" ref="E4569">_xlfn.IFS(D4569&gt;1000000,"Unk", D4569 = "", " ", D4569 &lt; 1000000,D4569)</f>
        <v xml:space="preserve"> </v>
      </c>
    </row>
    <row r="4570" spans="1:5" x14ac:dyDescent="0.2">
      <c r="A4570" s="5"/>
      <c r="D4570" s="5"/>
      <c r="E4570" t="str" cm="1">
        <f t="array" ref="E4570">_xlfn.IFS(D4570&gt;1000000,"Unk", D4570 = "", " ", D4570 &lt; 1000000,D4570)</f>
        <v xml:space="preserve"> </v>
      </c>
    </row>
    <row r="4571" spans="1:5" x14ac:dyDescent="0.2">
      <c r="A4571" s="5"/>
      <c r="D4571" s="5"/>
      <c r="E4571" t="str" cm="1">
        <f t="array" ref="E4571">_xlfn.IFS(D4571&gt;1000000,"Unk", D4571 = "", " ", D4571 &lt; 1000000,D4571)</f>
        <v xml:space="preserve"> </v>
      </c>
    </row>
    <row r="4572" spans="1:5" x14ac:dyDescent="0.2">
      <c r="A4572" s="5"/>
      <c r="D4572" s="5"/>
      <c r="E4572" t="str" cm="1">
        <f t="array" ref="E4572">_xlfn.IFS(D4572&gt;1000000,"Unk", D4572 = "", " ", D4572 &lt; 1000000,D4572)</f>
        <v xml:space="preserve"> </v>
      </c>
    </row>
    <row r="4573" spans="1:5" x14ac:dyDescent="0.2">
      <c r="A4573" s="5"/>
      <c r="D4573" s="5"/>
      <c r="E4573" t="str" cm="1">
        <f t="array" ref="E4573">_xlfn.IFS(D4573&gt;1000000,"Unk", D4573 = "", " ", D4573 &lt; 1000000,D4573)</f>
        <v xml:space="preserve"> </v>
      </c>
    </row>
    <row r="4574" spans="1:5" x14ac:dyDescent="0.2">
      <c r="A4574" s="5"/>
      <c r="D4574" s="5"/>
      <c r="E4574" t="str" cm="1">
        <f t="array" ref="E4574">_xlfn.IFS(D4574&gt;1000000,"Unk", D4574 = "", " ", D4574 &lt; 1000000,D4574)</f>
        <v xml:space="preserve"> </v>
      </c>
    </row>
    <row r="4575" spans="1:5" x14ac:dyDescent="0.2">
      <c r="A4575" s="5"/>
      <c r="D4575" s="5"/>
      <c r="E4575" t="str" cm="1">
        <f t="array" ref="E4575">_xlfn.IFS(D4575&gt;1000000,"Unk", D4575 = "", " ", D4575 &lt; 1000000,D4575)</f>
        <v xml:space="preserve"> </v>
      </c>
    </row>
    <row r="4576" spans="1:5" x14ac:dyDescent="0.2">
      <c r="A4576" s="5"/>
      <c r="D4576" s="5"/>
      <c r="E4576" t="str" cm="1">
        <f t="array" ref="E4576">_xlfn.IFS(D4576&gt;1000000,"Unk", D4576 = "", " ", D4576 &lt; 1000000,D4576)</f>
        <v xml:space="preserve"> </v>
      </c>
    </row>
    <row r="4577" spans="1:5" x14ac:dyDescent="0.2">
      <c r="A4577" s="5"/>
      <c r="D4577" s="5"/>
      <c r="E4577" t="str" cm="1">
        <f t="array" ref="E4577">_xlfn.IFS(D4577&gt;1000000,"Unk", D4577 = "", " ", D4577 &lt; 1000000,D4577)</f>
        <v xml:space="preserve"> </v>
      </c>
    </row>
    <row r="4578" spans="1:5" x14ac:dyDescent="0.2">
      <c r="A4578" s="5"/>
      <c r="D4578" s="5"/>
      <c r="E4578" t="str" cm="1">
        <f t="array" ref="E4578">_xlfn.IFS(D4578&gt;1000000,"Unk", D4578 = "", " ", D4578 &lt; 1000000,D4578)</f>
        <v xml:space="preserve"> </v>
      </c>
    </row>
    <row r="4579" spans="1:5" x14ac:dyDescent="0.2">
      <c r="A4579" s="5"/>
      <c r="D4579" s="5"/>
      <c r="E4579" t="str" cm="1">
        <f t="array" ref="E4579">_xlfn.IFS(D4579&gt;1000000,"Unk", D4579 = "", " ", D4579 &lt; 1000000,D4579)</f>
        <v xml:space="preserve"> </v>
      </c>
    </row>
    <row r="4580" spans="1:5" x14ac:dyDescent="0.2">
      <c r="A4580" s="5"/>
      <c r="D4580" s="5"/>
      <c r="E4580" t="str" cm="1">
        <f t="array" ref="E4580">_xlfn.IFS(D4580&gt;1000000,"Unk", D4580 = "", " ", D4580 &lt; 1000000,D4580)</f>
        <v xml:space="preserve"> </v>
      </c>
    </row>
    <row r="4581" spans="1:5" x14ac:dyDescent="0.2">
      <c r="A4581" s="5"/>
      <c r="D4581" s="5"/>
      <c r="E4581" t="str" cm="1">
        <f t="array" ref="E4581">_xlfn.IFS(D4581&gt;1000000,"Unk", D4581 = "", " ", D4581 &lt; 1000000,D4581)</f>
        <v xml:space="preserve"> </v>
      </c>
    </row>
    <row r="4582" spans="1:5" x14ac:dyDescent="0.2">
      <c r="A4582" s="5"/>
      <c r="D4582" s="5"/>
      <c r="E4582" t="str" cm="1">
        <f t="array" ref="E4582">_xlfn.IFS(D4582&gt;1000000,"Unk", D4582 = "", " ", D4582 &lt; 1000000,D4582)</f>
        <v xml:space="preserve"> </v>
      </c>
    </row>
    <row r="4583" spans="1:5" x14ac:dyDescent="0.2">
      <c r="A4583" s="5"/>
      <c r="D4583" s="5"/>
      <c r="E4583" t="str" cm="1">
        <f t="array" ref="E4583">_xlfn.IFS(D4583&gt;1000000,"Unk", D4583 = "", " ", D4583 &lt; 1000000,D4583)</f>
        <v xml:space="preserve"> </v>
      </c>
    </row>
    <row r="4584" spans="1:5" x14ac:dyDescent="0.2">
      <c r="A4584" s="5"/>
      <c r="D4584" s="5"/>
      <c r="E4584" t="str" cm="1">
        <f t="array" ref="E4584">_xlfn.IFS(D4584&gt;1000000,"Unk", D4584 = "", " ", D4584 &lt; 1000000,D4584)</f>
        <v xml:space="preserve"> </v>
      </c>
    </row>
    <row r="4585" spans="1:5" x14ac:dyDescent="0.2">
      <c r="A4585" s="5"/>
      <c r="D4585" s="5"/>
      <c r="E4585" t="str" cm="1">
        <f t="array" ref="E4585">_xlfn.IFS(D4585&gt;1000000,"Unk", D4585 = "", " ", D4585 &lt; 1000000,D4585)</f>
        <v xml:space="preserve"> </v>
      </c>
    </row>
    <row r="4586" spans="1:5" x14ac:dyDescent="0.2">
      <c r="A4586" s="5"/>
      <c r="D4586" s="5"/>
      <c r="E4586" t="str" cm="1">
        <f t="array" ref="E4586">_xlfn.IFS(D4586&gt;1000000,"Unk", D4586 = "", " ", D4586 &lt; 1000000,D4586)</f>
        <v xml:space="preserve"> </v>
      </c>
    </row>
    <row r="4587" spans="1:5" x14ac:dyDescent="0.2">
      <c r="A4587" s="5"/>
      <c r="D4587" s="5"/>
      <c r="E4587" t="str" cm="1">
        <f t="array" ref="E4587">_xlfn.IFS(D4587&gt;1000000,"Unk", D4587 = "", " ", D4587 &lt; 1000000,D4587)</f>
        <v xml:space="preserve"> </v>
      </c>
    </row>
    <row r="4588" spans="1:5" x14ac:dyDescent="0.2">
      <c r="A4588" s="5"/>
      <c r="D4588" s="5"/>
      <c r="E4588" t="str" cm="1">
        <f t="array" ref="E4588">_xlfn.IFS(D4588&gt;1000000,"Unk", D4588 = "", " ", D4588 &lt; 1000000,D4588)</f>
        <v xml:space="preserve"> </v>
      </c>
    </row>
    <row r="4589" spans="1:5" x14ac:dyDescent="0.2">
      <c r="A4589" s="5"/>
      <c r="D4589" s="5"/>
      <c r="E4589" t="str" cm="1">
        <f t="array" ref="E4589">_xlfn.IFS(D4589&gt;1000000,"Unk", D4589 = "", " ", D4589 &lt; 1000000,D4589)</f>
        <v xml:space="preserve"> </v>
      </c>
    </row>
    <row r="4590" spans="1:5" x14ac:dyDescent="0.2">
      <c r="A4590" s="5"/>
      <c r="D4590" s="5"/>
      <c r="E4590" t="str" cm="1">
        <f t="array" ref="E4590">_xlfn.IFS(D4590&gt;1000000,"Unk", D4590 = "", " ", D4590 &lt; 1000000,D4590)</f>
        <v xml:space="preserve"> </v>
      </c>
    </row>
    <row r="4591" spans="1:5" x14ac:dyDescent="0.2">
      <c r="A4591" s="5"/>
      <c r="D4591" s="5"/>
      <c r="E4591" t="str" cm="1">
        <f t="array" ref="E4591">_xlfn.IFS(D4591&gt;1000000,"Unk", D4591 = "", " ", D4591 &lt; 1000000,D4591)</f>
        <v xml:space="preserve"> </v>
      </c>
    </row>
    <row r="4592" spans="1:5" x14ac:dyDescent="0.2">
      <c r="A4592" s="5"/>
      <c r="D4592" s="5"/>
      <c r="E4592" t="str" cm="1">
        <f t="array" ref="E4592">_xlfn.IFS(D4592&gt;1000000,"Unk", D4592 = "", " ", D4592 &lt; 1000000,D4592)</f>
        <v xml:space="preserve"> </v>
      </c>
    </row>
    <row r="4593" spans="1:5" x14ac:dyDescent="0.2">
      <c r="A4593" s="5"/>
      <c r="D4593" s="5"/>
      <c r="E4593" t="str" cm="1">
        <f t="array" ref="E4593">_xlfn.IFS(D4593&gt;1000000,"Unk", D4593 = "", " ", D4593 &lt; 1000000,D4593)</f>
        <v xml:space="preserve"> </v>
      </c>
    </row>
    <row r="4594" spans="1:5" x14ac:dyDescent="0.2">
      <c r="A4594" s="5"/>
      <c r="D4594" s="5"/>
      <c r="E4594" t="str" cm="1">
        <f t="array" ref="E4594">_xlfn.IFS(D4594&gt;1000000,"Unk", D4594 = "", " ", D4594 &lt; 1000000,D4594)</f>
        <v xml:space="preserve"> </v>
      </c>
    </row>
    <row r="4595" spans="1:5" x14ac:dyDescent="0.2">
      <c r="A4595" s="5"/>
      <c r="D4595" s="5"/>
      <c r="E4595" t="str" cm="1">
        <f t="array" ref="E4595">_xlfn.IFS(D4595&gt;1000000,"Unk", D4595 = "", " ", D4595 &lt; 1000000,D4595)</f>
        <v xml:space="preserve"> </v>
      </c>
    </row>
    <row r="4596" spans="1:5" x14ac:dyDescent="0.2">
      <c r="A4596" s="5"/>
      <c r="D4596" s="5"/>
      <c r="E4596" t="str" cm="1">
        <f t="array" ref="E4596">_xlfn.IFS(D4596&gt;1000000,"Unk", D4596 = "", " ", D4596 &lt; 1000000,D4596)</f>
        <v xml:space="preserve"> </v>
      </c>
    </row>
    <row r="4597" spans="1:5" x14ac:dyDescent="0.2">
      <c r="A4597" s="5"/>
      <c r="D4597" s="5"/>
      <c r="E4597" t="str" cm="1">
        <f t="array" ref="E4597">_xlfn.IFS(D4597&gt;1000000,"Unk", D4597 = "", " ", D4597 &lt; 1000000,D4597)</f>
        <v xml:space="preserve"> </v>
      </c>
    </row>
    <row r="4598" spans="1:5" x14ac:dyDescent="0.2">
      <c r="A4598" s="5"/>
      <c r="D4598" s="5"/>
      <c r="E4598" t="str" cm="1">
        <f t="array" ref="E4598">_xlfn.IFS(D4598&gt;1000000,"Unk", D4598 = "", " ", D4598 &lt; 1000000,D4598)</f>
        <v xml:space="preserve"> </v>
      </c>
    </row>
    <row r="4599" spans="1:5" x14ac:dyDescent="0.2">
      <c r="A4599" s="5"/>
      <c r="D4599" s="5"/>
      <c r="E4599" t="str" cm="1">
        <f t="array" ref="E4599">_xlfn.IFS(D4599&gt;1000000,"Unk", D4599 = "", " ", D4599 &lt; 1000000,D4599)</f>
        <v xml:space="preserve"> </v>
      </c>
    </row>
    <row r="4600" spans="1:5" x14ac:dyDescent="0.2">
      <c r="A4600" s="5"/>
      <c r="D4600" s="5"/>
      <c r="E4600" t="str" cm="1">
        <f t="array" ref="E4600">_xlfn.IFS(D4600&gt;1000000,"Unk", D4600 = "", " ", D4600 &lt; 1000000,D4600)</f>
        <v xml:space="preserve"> </v>
      </c>
    </row>
    <row r="4601" spans="1:5" x14ac:dyDescent="0.2">
      <c r="A4601" s="5"/>
      <c r="D4601" s="5"/>
      <c r="E4601" t="str" cm="1">
        <f t="array" ref="E4601">_xlfn.IFS(D4601&gt;1000000,"Unk", D4601 = "", " ", D4601 &lt; 1000000,D4601)</f>
        <v xml:space="preserve"> </v>
      </c>
    </row>
    <row r="4602" spans="1:5" x14ac:dyDescent="0.2">
      <c r="A4602" s="5"/>
      <c r="D4602" s="5"/>
      <c r="E4602" t="str" cm="1">
        <f t="array" ref="E4602">_xlfn.IFS(D4602&gt;1000000,"Unk", D4602 = "", " ", D4602 &lt; 1000000,D4602)</f>
        <v xml:space="preserve"> </v>
      </c>
    </row>
    <row r="4603" spans="1:5" x14ac:dyDescent="0.2">
      <c r="A4603" s="5"/>
      <c r="D4603" s="5"/>
      <c r="E4603" t="str" cm="1">
        <f t="array" ref="E4603">_xlfn.IFS(D4603&gt;1000000,"Unk", D4603 = "", " ", D4603 &lt; 1000000,D4603)</f>
        <v xml:space="preserve"> </v>
      </c>
    </row>
    <row r="4604" spans="1:5" x14ac:dyDescent="0.2">
      <c r="A4604" s="5"/>
      <c r="D4604" s="5"/>
      <c r="E4604" t="str" cm="1">
        <f t="array" ref="E4604">_xlfn.IFS(D4604&gt;1000000,"Unk", D4604 = "", " ", D4604 &lt; 1000000,D4604)</f>
        <v xml:space="preserve"> </v>
      </c>
    </row>
    <row r="4605" spans="1:5" x14ac:dyDescent="0.2">
      <c r="A4605" s="5"/>
      <c r="D4605" s="5"/>
      <c r="E4605" t="str" cm="1">
        <f t="array" ref="E4605">_xlfn.IFS(D4605&gt;1000000,"Unk", D4605 = "", " ", D4605 &lt; 1000000,D4605)</f>
        <v xml:space="preserve"> </v>
      </c>
    </row>
    <row r="4606" spans="1:5" x14ac:dyDescent="0.2">
      <c r="A4606" s="5"/>
      <c r="D4606" s="5"/>
      <c r="E4606" t="str" cm="1">
        <f t="array" ref="E4606">_xlfn.IFS(D4606&gt;1000000,"Unk", D4606 = "", " ", D4606 &lt; 1000000,D4606)</f>
        <v xml:space="preserve"> </v>
      </c>
    </row>
    <row r="4607" spans="1:5" x14ac:dyDescent="0.2">
      <c r="A4607" s="5"/>
      <c r="D4607" s="5"/>
      <c r="E4607" t="str" cm="1">
        <f t="array" ref="E4607">_xlfn.IFS(D4607&gt;1000000,"Unk", D4607 = "", " ", D4607 &lt; 1000000,D4607)</f>
        <v xml:space="preserve"> </v>
      </c>
    </row>
    <row r="4608" spans="1:5" x14ac:dyDescent="0.2">
      <c r="A4608" s="5"/>
      <c r="D4608" s="5"/>
      <c r="E4608" t="str" cm="1">
        <f t="array" ref="E4608">_xlfn.IFS(D4608&gt;1000000,"Unk", D4608 = "", " ", D4608 &lt; 1000000,D4608)</f>
        <v xml:space="preserve"> </v>
      </c>
    </row>
    <row r="4609" spans="1:5" x14ac:dyDescent="0.2">
      <c r="A4609" s="5"/>
      <c r="D4609" s="5"/>
      <c r="E4609" t="str" cm="1">
        <f t="array" ref="E4609">_xlfn.IFS(D4609&gt;1000000,"Unk", D4609 = "", " ", D4609 &lt; 1000000,D4609)</f>
        <v xml:space="preserve"> </v>
      </c>
    </row>
    <row r="4610" spans="1:5" x14ac:dyDescent="0.2">
      <c r="A4610" s="5"/>
      <c r="D4610" s="5"/>
      <c r="E4610" t="str" cm="1">
        <f t="array" ref="E4610">_xlfn.IFS(D4610&gt;1000000,"Unk", D4610 = "", " ", D4610 &lt; 1000000,D4610)</f>
        <v xml:space="preserve"> </v>
      </c>
    </row>
    <row r="4611" spans="1:5" x14ac:dyDescent="0.2">
      <c r="A4611" s="5"/>
      <c r="D4611" s="5"/>
      <c r="E4611" t="str" cm="1">
        <f t="array" ref="E4611">_xlfn.IFS(D4611&gt;1000000,"Unk", D4611 = "", " ", D4611 &lt; 1000000,D4611)</f>
        <v xml:space="preserve"> </v>
      </c>
    </row>
    <row r="4612" spans="1:5" x14ac:dyDescent="0.2">
      <c r="A4612" s="5"/>
      <c r="D4612" s="5"/>
      <c r="E4612" t="str" cm="1">
        <f t="array" ref="E4612">_xlfn.IFS(D4612&gt;1000000,"Unk", D4612 = "", " ", D4612 &lt; 1000000,D4612)</f>
        <v xml:space="preserve"> </v>
      </c>
    </row>
    <row r="4613" spans="1:5" x14ac:dyDescent="0.2">
      <c r="A4613" s="5"/>
      <c r="D4613" s="5"/>
      <c r="E4613" t="str" cm="1">
        <f t="array" ref="E4613">_xlfn.IFS(D4613&gt;1000000,"Unk", D4613 = "", " ", D4613 &lt; 1000000,D4613)</f>
        <v xml:space="preserve"> </v>
      </c>
    </row>
    <row r="4614" spans="1:5" x14ac:dyDescent="0.2">
      <c r="A4614" s="5"/>
      <c r="D4614" s="5"/>
      <c r="E4614" t="str" cm="1">
        <f t="array" ref="E4614">_xlfn.IFS(D4614&gt;1000000,"Unk", D4614 = "", " ", D4614 &lt; 1000000,D4614)</f>
        <v xml:space="preserve"> </v>
      </c>
    </row>
    <row r="4615" spans="1:5" x14ac:dyDescent="0.2">
      <c r="A4615" s="5"/>
      <c r="D4615" s="5"/>
      <c r="E4615" t="str" cm="1">
        <f t="array" ref="E4615">_xlfn.IFS(D4615&gt;1000000,"Unk", D4615 = "", " ", D4615 &lt; 1000000,D4615)</f>
        <v xml:space="preserve"> </v>
      </c>
    </row>
    <row r="4616" spans="1:5" x14ac:dyDescent="0.2">
      <c r="A4616" s="5"/>
      <c r="D4616" s="5"/>
      <c r="E4616" t="str" cm="1">
        <f t="array" ref="E4616">_xlfn.IFS(D4616&gt;1000000,"Unk", D4616 = "", " ", D4616 &lt; 1000000,D4616)</f>
        <v xml:space="preserve"> </v>
      </c>
    </row>
    <row r="4617" spans="1:5" x14ac:dyDescent="0.2">
      <c r="A4617" s="5"/>
      <c r="D4617" s="5"/>
      <c r="E4617" t="str" cm="1">
        <f t="array" ref="E4617">_xlfn.IFS(D4617&gt;1000000,"Unk", D4617 = "", " ", D4617 &lt; 1000000,D4617)</f>
        <v xml:space="preserve"> </v>
      </c>
    </row>
    <row r="4618" spans="1:5" x14ac:dyDescent="0.2">
      <c r="A4618" s="5"/>
      <c r="D4618" s="5"/>
      <c r="E4618" t="str" cm="1">
        <f t="array" ref="E4618">_xlfn.IFS(D4618&gt;1000000,"Unk", D4618 = "", " ", D4618 &lt; 1000000,D4618)</f>
        <v xml:space="preserve"> </v>
      </c>
    </row>
    <row r="4619" spans="1:5" x14ac:dyDescent="0.2">
      <c r="A4619" s="5"/>
      <c r="D4619" s="5"/>
      <c r="E4619" t="str" cm="1">
        <f t="array" ref="E4619">_xlfn.IFS(D4619&gt;1000000,"Unk", D4619 = "", " ", D4619 &lt; 1000000,D4619)</f>
        <v xml:space="preserve"> </v>
      </c>
    </row>
    <row r="4620" spans="1:5" x14ac:dyDescent="0.2">
      <c r="A4620" s="5"/>
      <c r="D4620" s="5"/>
      <c r="E4620" t="str" cm="1">
        <f t="array" ref="E4620">_xlfn.IFS(D4620&gt;1000000,"Unk", D4620 = "", " ", D4620 &lt; 1000000,D4620)</f>
        <v xml:space="preserve"> </v>
      </c>
    </row>
    <row r="4621" spans="1:5" x14ac:dyDescent="0.2">
      <c r="A4621" s="5"/>
      <c r="D4621" s="5"/>
      <c r="E4621" t="str" cm="1">
        <f t="array" ref="E4621">_xlfn.IFS(D4621&gt;1000000,"Unk", D4621 = "", " ", D4621 &lt; 1000000,D4621)</f>
        <v xml:space="preserve"> </v>
      </c>
    </row>
    <row r="4622" spans="1:5" x14ac:dyDescent="0.2">
      <c r="A4622" s="5"/>
      <c r="D4622" s="5"/>
      <c r="E4622" t="str" cm="1">
        <f t="array" ref="E4622">_xlfn.IFS(D4622&gt;1000000,"Unk", D4622 = "", " ", D4622 &lt; 1000000,D4622)</f>
        <v xml:space="preserve"> </v>
      </c>
    </row>
    <row r="4623" spans="1:5" x14ac:dyDescent="0.2">
      <c r="A4623" s="5"/>
      <c r="D4623" s="5"/>
      <c r="E4623" t="str" cm="1">
        <f t="array" ref="E4623">_xlfn.IFS(D4623&gt;1000000,"Unk", D4623 = "", " ", D4623 &lt; 1000000,D4623)</f>
        <v xml:space="preserve"> </v>
      </c>
    </row>
    <row r="4624" spans="1:5" x14ac:dyDescent="0.2">
      <c r="A4624" s="5"/>
      <c r="D4624" s="5"/>
      <c r="E4624" t="str" cm="1">
        <f t="array" ref="E4624">_xlfn.IFS(D4624&gt;1000000,"Unk", D4624 = "", " ", D4624 &lt; 1000000,D4624)</f>
        <v xml:space="preserve"> </v>
      </c>
    </row>
    <row r="4625" spans="1:5" x14ac:dyDescent="0.2">
      <c r="A4625" s="5"/>
      <c r="D4625" s="5"/>
      <c r="E4625" t="str" cm="1">
        <f t="array" ref="E4625">_xlfn.IFS(D4625&gt;1000000,"Unk", D4625 = "", " ", D4625 &lt; 1000000,D4625)</f>
        <v xml:space="preserve"> </v>
      </c>
    </row>
    <row r="4626" spans="1:5" x14ac:dyDescent="0.2">
      <c r="A4626" s="5"/>
      <c r="D4626" s="5"/>
      <c r="E4626" t="str" cm="1">
        <f t="array" ref="E4626">_xlfn.IFS(D4626&gt;1000000,"Unk", D4626 = "", " ", D4626 &lt; 1000000,D4626)</f>
        <v xml:space="preserve"> </v>
      </c>
    </row>
    <row r="4627" spans="1:5" x14ac:dyDescent="0.2">
      <c r="A4627" s="5"/>
      <c r="D4627" s="5"/>
      <c r="E4627" t="str" cm="1">
        <f t="array" ref="E4627">_xlfn.IFS(D4627&gt;1000000,"Unk", D4627 = "", " ", D4627 &lt; 1000000,D4627)</f>
        <v xml:space="preserve"> </v>
      </c>
    </row>
    <row r="4628" spans="1:5" x14ac:dyDescent="0.2">
      <c r="A4628" s="5"/>
      <c r="D4628" s="5"/>
      <c r="E4628" t="str" cm="1">
        <f t="array" ref="E4628">_xlfn.IFS(D4628&gt;1000000,"Unk", D4628 = "", " ", D4628 &lt; 1000000,D4628)</f>
        <v xml:space="preserve"> </v>
      </c>
    </row>
    <row r="4629" spans="1:5" x14ac:dyDescent="0.2">
      <c r="A4629" s="5"/>
      <c r="D4629" s="5"/>
      <c r="E4629" t="str" cm="1">
        <f t="array" ref="E4629">_xlfn.IFS(D4629&gt;1000000,"Unk", D4629 = "", " ", D4629 &lt; 1000000,D4629)</f>
        <v xml:space="preserve"> </v>
      </c>
    </row>
    <row r="4630" spans="1:5" x14ac:dyDescent="0.2">
      <c r="A4630" s="5"/>
      <c r="D4630" s="5"/>
      <c r="E4630" t="str" cm="1">
        <f t="array" ref="E4630">_xlfn.IFS(D4630&gt;1000000,"Unk", D4630 = "", " ", D4630 &lt; 1000000,D4630)</f>
        <v xml:space="preserve"> </v>
      </c>
    </row>
    <row r="4631" spans="1:5" x14ac:dyDescent="0.2">
      <c r="A4631" s="5"/>
      <c r="D4631" s="5"/>
      <c r="E4631" t="str" cm="1">
        <f t="array" ref="E4631">_xlfn.IFS(D4631&gt;1000000,"Unk", D4631 = "", " ", D4631 &lt; 1000000,D4631)</f>
        <v xml:space="preserve"> </v>
      </c>
    </row>
    <row r="4632" spans="1:5" x14ac:dyDescent="0.2">
      <c r="A4632" s="5"/>
      <c r="D4632" s="5"/>
      <c r="E4632" t="str" cm="1">
        <f t="array" ref="E4632">_xlfn.IFS(D4632&gt;1000000,"Unk", D4632 = "", " ", D4632 &lt; 1000000,D4632)</f>
        <v xml:space="preserve"> </v>
      </c>
    </row>
    <row r="4633" spans="1:5" x14ac:dyDescent="0.2">
      <c r="A4633" s="5"/>
      <c r="D4633" s="5"/>
      <c r="E4633" t="str" cm="1">
        <f t="array" ref="E4633">_xlfn.IFS(D4633&gt;1000000,"Unk", D4633 = "", " ", D4633 &lt; 1000000,D4633)</f>
        <v xml:space="preserve"> </v>
      </c>
    </row>
    <row r="4634" spans="1:5" x14ac:dyDescent="0.2">
      <c r="A4634" s="5"/>
      <c r="D4634" s="5"/>
      <c r="E4634" t="str" cm="1">
        <f t="array" ref="E4634">_xlfn.IFS(D4634&gt;1000000,"Unk", D4634 = "", " ", D4634 &lt; 1000000,D4634)</f>
        <v xml:space="preserve"> </v>
      </c>
    </row>
    <row r="4635" spans="1:5" x14ac:dyDescent="0.2">
      <c r="A4635" s="5"/>
      <c r="D4635" s="5"/>
      <c r="E4635" t="str" cm="1">
        <f t="array" ref="E4635">_xlfn.IFS(D4635&gt;1000000,"Unk", D4635 = "", " ", D4635 &lt; 1000000,D4635)</f>
        <v xml:space="preserve"> </v>
      </c>
    </row>
    <row r="4636" spans="1:5" x14ac:dyDescent="0.2">
      <c r="A4636" s="5"/>
      <c r="D4636" s="5"/>
      <c r="E4636" t="str" cm="1">
        <f t="array" ref="E4636">_xlfn.IFS(D4636&gt;1000000,"Unk", D4636 = "", " ", D4636 &lt; 1000000,D4636)</f>
        <v xml:space="preserve"> </v>
      </c>
    </row>
    <row r="4637" spans="1:5" x14ac:dyDescent="0.2">
      <c r="A4637" s="5"/>
      <c r="D4637" s="5"/>
      <c r="E4637" t="str" cm="1">
        <f t="array" ref="E4637">_xlfn.IFS(D4637&gt;1000000,"Unk", D4637 = "", " ", D4637 &lt; 1000000,D4637)</f>
        <v xml:space="preserve"> </v>
      </c>
    </row>
    <row r="4638" spans="1:5" x14ac:dyDescent="0.2">
      <c r="A4638" s="5"/>
      <c r="D4638" s="5"/>
      <c r="E4638" t="str" cm="1">
        <f t="array" ref="E4638">_xlfn.IFS(D4638&gt;1000000,"Unk", D4638 = "", " ", D4638 &lt; 1000000,D4638)</f>
        <v xml:space="preserve"> </v>
      </c>
    </row>
    <row r="4639" spans="1:5" x14ac:dyDescent="0.2">
      <c r="A4639" s="5"/>
      <c r="D4639" s="5"/>
      <c r="E4639" t="str" cm="1">
        <f t="array" ref="E4639">_xlfn.IFS(D4639&gt;1000000,"Unk", D4639 = "", " ", D4639 &lt; 1000000,D4639)</f>
        <v xml:space="preserve"> </v>
      </c>
    </row>
    <row r="4640" spans="1:5" x14ac:dyDescent="0.2">
      <c r="A4640" s="5"/>
      <c r="D4640" s="5"/>
      <c r="E4640" t="str" cm="1">
        <f t="array" ref="E4640">_xlfn.IFS(D4640&gt;1000000,"Unk", D4640 = "", " ", D4640 &lt; 1000000,D4640)</f>
        <v xml:space="preserve"> </v>
      </c>
    </row>
    <row r="4641" spans="1:5" x14ac:dyDescent="0.2">
      <c r="A4641" s="5"/>
      <c r="D4641" s="5"/>
      <c r="E4641" t="str" cm="1">
        <f t="array" ref="E4641">_xlfn.IFS(D4641&gt;1000000,"Unk", D4641 = "", " ", D4641 &lt; 1000000,D4641)</f>
        <v xml:space="preserve"> </v>
      </c>
    </row>
    <row r="4642" spans="1:5" x14ac:dyDescent="0.2">
      <c r="A4642" s="5"/>
      <c r="D4642" s="5"/>
      <c r="E4642" t="str" cm="1">
        <f t="array" ref="E4642">_xlfn.IFS(D4642&gt;1000000,"Unk", D4642 = "", " ", D4642 &lt; 1000000,D4642)</f>
        <v xml:space="preserve"> </v>
      </c>
    </row>
    <row r="4643" spans="1:5" x14ac:dyDescent="0.2">
      <c r="A4643" s="5"/>
      <c r="D4643" s="5"/>
      <c r="E4643" t="str" cm="1">
        <f t="array" ref="E4643">_xlfn.IFS(D4643&gt;1000000,"Unk", D4643 = "", " ", D4643 &lt; 1000000,D4643)</f>
        <v xml:space="preserve"> </v>
      </c>
    </row>
    <row r="4644" spans="1:5" x14ac:dyDescent="0.2">
      <c r="A4644" s="5"/>
      <c r="D4644" s="5"/>
      <c r="E4644" t="str" cm="1">
        <f t="array" ref="E4644">_xlfn.IFS(D4644&gt;1000000,"Unk", D4644 = "", " ", D4644 &lt; 1000000,D4644)</f>
        <v xml:space="preserve"> </v>
      </c>
    </row>
    <row r="4645" spans="1:5" x14ac:dyDescent="0.2">
      <c r="A4645" s="5"/>
      <c r="D4645" s="5"/>
      <c r="E4645" t="str" cm="1">
        <f t="array" ref="E4645">_xlfn.IFS(D4645&gt;1000000,"Unk", D4645 = "", " ", D4645 &lt; 1000000,D4645)</f>
        <v xml:space="preserve"> </v>
      </c>
    </row>
    <row r="4646" spans="1:5" x14ac:dyDescent="0.2">
      <c r="A4646" s="5"/>
      <c r="D4646" s="5"/>
      <c r="E4646" t="str" cm="1">
        <f t="array" ref="E4646">_xlfn.IFS(D4646&gt;1000000,"Unk", D4646 = "", " ", D4646 &lt; 1000000,D4646)</f>
        <v xml:space="preserve"> </v>
      </c>
    </row>
    <row r="4647" spans="1:5" x14ac:dyDescent="0.2">
      <c r="A4647" s="5"/>
      <c r="D4647" s="5"/>
      <c r="E4647" t="str" cm="1">
        <f t="array" ref="E4647">_xlfn.IFS(D4647&gt;1000000,"Unk", D4647 = "", " ", D4647 &lt; 1000000,D4647)</f>
        <v xml:space="preserve"> </v>
      </c>
    </row>
    <row r="4648" spans="1:5" x14ac:dyDescent="0.2">
      <c r="A4648" s="5"/>
      <c r="D4648" s="5"/>
      <c r="E4648" t="str" cm="1">
        <f t="array" ref="E4648">_xlfn.IFS(D4648&gt;1000000,"Unk", D4648 = "", " ", D4648 &lt; 1000000,D4648)</f>
        <v xml:space="preserve"> </v>
      </c>
    </row>
    <row r="4649" spans="1:5" x14ac:dyDescent="0.2">
      <c r="A4649" s="5"/>
      <c r="D4649" s="5"/>
      <c r="E4649" t="str" cm="1">
        <f t="array" ref="E4649">_xlfn.IFS(D4649&gt;1000000,"Unk", D4649 = "", " ", D4649 &lt; 1000000,D4649)</f>
        <v xml:space="preserve"> </v>
      </c>
    </row>
    <row r="4650" spans="1:5" x14ac:dyDescent="0.2">
      <c r="A4650" s="5"/>
      <c r="D4650" s="5"/>
      <c r="E4650" t="str" cm="1">
        <f t="array" ref="E4650">_xlfn.IFS(D4650&gt;1000000,"Unk", D4650 = "", " ", D4650 &lt; 1000000,D4650)</f>
        <v xml:space="preserve"> </v>
      </c>
    </row>
    <row r="4651" spans="1:5" x14ac:dyDescent="0.2">
      <c r="A4651" s="5"/>
      <c r="D4651" s="5"/>
      <c r="E4651" t="str" cm="1">
        <f t="array" ref="E4651">_xlfn.IFS(D4651&gt;1000000,"Unk", D4651 = "", " ", D4651 &lt; 1000000,D4651)</f>
        <v xml:space="preserve"> </v>
      </c>
    </row>
    <row r="4652" spans="1:5" x14ac:dyDescent="0.2">
      <c r="A4652" s="5"/>
      <c r="D4652" s="5"/>
      <c r="E4652" t="str" cm="1">
        <f t="array" ref="E4652">_xlfn.IFS(D4652&gt;1000000,"Unk", D4652 = "", " ", D4652 &lt; 1000000,D4652)</f>
        <v xml:space="preserve"> </v>
      </c>
    </row>
    <row r="4653" spans="1:5" x14ac:dyDescent="0.2">
      <c r="A4653" s="5"/>
      <c r="D4653" s="5"/>
      <c r="E4653" t="str" cm="1">
        <f t="array" ref="E4653">_xlfn.IFS(D4653&gt;1000000,"Unk", D4653 = "", " ", D4653 &lt; 1000000,D4653)</f>
        <v xml:space="preserve"> </v>
      </c>
    </row>
    <row r="4654" spans="1:5" x14ac:dyDescent="0.2">
      <c r="A4654" s="5"/>
      <c r="D4654" s="5"/>
      <c r="E4654" t="str" cm="1">
        <f t="array" ref="E4654">_xlfn.IFS(D4654&gt;1000000,"Unk", D4654 = "", " ", D4654 &lt; 1000000,D4654)</f>
        <v xml:space="preserve"> </v>
      </c>
    </row>
    <row r="4655" spans="1:5" x14ac:dyDescent="0.2">
      <c r="A4655" s="5"/>
      <c r="D4655" s="5"/>
      <c r="E4655" t="str" cm="1">
        <f t="array" ref="E4655">_xlfn.IFS(D4655&gt;1000000,"Unk", D4655 = "", " ", D4655 &lt; 1000000,D4655)</f>
        <v xml:space="preserve"> </v>
      </c>
    </row>
    <row r="4656" spans="1:5" x14ac:dyDescent="0.2">
      <c r="A4656" s="5"/>
      <c r="D4656" s="5"/>
      <c r="E4656" t="str" cm="1">
        <f t="array" ref="E4656">_xlfn.IFS(D4656&gt;1000000,"Unk", D4656 = "", " ", D4656 &lt; 1000000,D4656)</f>
        <v xml:space="preserve"> </v>
      </c>
    </row>
    <row r="4657" spans="1:5" x14ac:dyDescent="0.2">
      <c r="A4657" s="5"/>
      <c r="D4657" s="5"/>
      <c r="E4657" t="str" cm="1">
        <f t="array" ref="E4657">_xlfn.IFS(D4657&gt;1000000,"Unk", D4657 = "", " ", D4657 &lt; 1000000,D4657)</f>
        <v xml:space="preserve"> </v>
      </c>
    </row>
    <row r="4658" spans="1:5" x14ac:dyDescent="0.2">
      <c r="A4658" s="5"/>
      <c r="D4658" s="5"/>
      <c r="E4658" t="str" cm="1">
        <f t="array" ref="E4658">_xlfn.IFS(D4658&gt;1000000,"Unk", D4658 = "", " ", D4658 &lt; 1000000,D4658)</f>
        <v xml:space="preserve"> </v>
      </c>
    </row>
    <row r="4659" spans="1:5" x14ac:dyDescent="0.2">
      <c r="A4659" s="5"/>
      <c r="D4659" s="5"/>
      <c r="E4659" t="str" cm="1">
        <f t="array" ref="E4659">_xlfn.IFS(D4659&gt;1000000,"Unk", D4659 = "", " ", D4659 &lt; 1000000,D4659)</f>
        <v xml:space="preserve"> </v>
      </c>
    </row>
    <row r="4660" spans="1:5" x14ac:dyDescent="0.2">
      <c r="A4660" s="5"/>
      <c r="D4660" s="5"/>
      <c r="E4660" t="str" cm="1">
        <f t="array" ref="E4660">_xlfn.IFS(D4660&gt;1000000,"Unk", D4660 = "", " ", D4660 &lt; 1000000,D4660)</f>
        <v xml:space="preserve"> </v>
      </c>
    </row>
    <row r="4661" spans="1:5" x14ac:dyDescent="0.2">
      <c r="A4661" s="5"/>
      <c r="D4661" s="5"/>
      <c r="E4661" t="str" cm="1">
        <f t="array" ref="E4661">_xlfn.IFS(D4661&gt;1000000,"Unk", D4661 = "", " ", D4661 &lt; 1000000,D4661)</f>
        <v xml:space="preserve"> </v>
      </c>
    </row>
    <row r="4662" spans="1:5" x14ac:dyDescent="0.2">
      <c r="A4662" s="5"/>
      <c r="D4662" s="5"/>
      <c r="E4662" t="str" cm="1">
        <f t="array" ref="E4662">_xlfn.IFS(D4662&gt;1000000,"Unk", D4662 = "", " ", D4662 &lt; 1000000,D4662)</f>
        <v xml:space="preserve"> </v>
      </c>
    </row>
    <row r="4663" spans="1:5" x14ac:dyDescent="0.2">
      <c r="A4663" s="5"/>
      <c r="D4663" s="5"/>
      <c r="E4663" t="str" cm="1">
        <f t="array" ref="E4663">_xlfn.IFS(D4663&gt;1000000,"Unk", D4663 = "", " ", D4663 &lt; 1000000,D4663)</f>
        <v xml:space="preserve"> </v>
      </c>
    </row>
    <row r="4664" spans="1:5" x14ac:dyDescent="0.2">
      <c r="A4664" s="5"/>
      <c r="D4664" s="5"/>
      <c r="E4664" t="str" cm="1">
        <f t="array" ref="E4664">_xlfn.IFS(D4664&gt;1000000,"Unk", D4664 = "", " ", D4664 &lt; 1000000,D4664)</f>
        <v xml:space="preserve"> </v>
      </c>
    </row>
    <row r="4665" spans="1:5" x14ac:dyDescent="0.2">
      <c r="A4665" s="5"/>
      <c r="D4665" s="5"/>
      <c r="E4665" t="str" cm="1">
        <f t="array" ref="E4665">_xlfn.IFS(D4665&gt;1000000,"Unk", D4665 = "", " ", D4665 &lt; 1000000,D4665)</f>
        <v xml:space="preserve"> </v>
      </c>
    </row>
    <row r="4666" spans="1:5" x14ac:dyDescent="0.2">
      <c r="A4666" s="5"/>
      <c r="D4666" s="5"/>
      <c r="E4666" t="str" cm="1">
        <f t="array" ref="E4666">_xlfn.IFS(D4666&gt;1000000,"Unk", D4666 = "", " ", D4666 &lt; 1000000,D4666)</f>
        <v xml:space="preserve"> </v>
      </c>
    </row>
    <row r="4667" spans="1:5" x14ac:dyDescent="0.2">
      <c r="A4667" s="5"/>
      <c r="D4667" s="5"/>
      <c r="E4667" t="str" cm="1">
        <f t="array" ref="E4667">_xlfn.IFS(D4667&gt;1000000,"Unk", D4667 = "", " ", D4667 &lt; 1000000,D4667)</f>
        <v xml:space="preserve"> </v>
      </c>
    </row>
    <row r="4668" spans="1:5" x14ac:dyDescent="0.2">
      <c r="A4668" s="5"/>
      <c r="D4668" s="5"/>
      <c r="E4668" t="str" cm="1">
        <f t="array" ref="E4668">_xlfn.IFS(D4668&gt;1000000,"Unk", D4668 = "", " ", D4668 &lt; 1000000,D4668)</f>
        <v xml:space="preserve"> </v>
      </c>
    </row>
    <row r="4669" spans="1:5" x14ac:dyDescent="0.2">
      <c r="A4669" s="5"/>
      <c r="D4669" s="5"/>
      <c r="E4669" t="str" cm="1">
        <f t="array" ref="E4669">_xlfn.IFS(D4669&gt;1000000,"Unk", D4669 = "", " ", D4669 &lt; 1000000,D4669)</f>
        <v xml:space="preserve"> </v>
      </c>
    </row>
    <row r="4670" spans="1:5" x14ac:dyDescent="0.2">
      <c r="A4670" s="5"/>
      <c r="D4670" s="5"/>
      <c r="E4670" t="str" cm="1">
        <f t="array" ref="E4670">_xlfn.IFS(D4670&gt;1000000,"Unk", D4670 = "", " ", D4670 &lt; 1000000,D4670)</f>
        <v xml:space="preserve"> </v>
      </c>
    </row>
    <row r="4671" spans="1:5" x14ac:dyDescent="0.2">
      <c r="A4671" s="5"/>
      <c r="D4671" s="5"/>
      <c r="E4671" t="str" cm="1">
        <f t="array" ref="E4671">_xlfn.IFS(D4671&gt;1000000,"Unk", D4671 = "", " ", D4671 &lt; 1000000,D4671)</f>
        <v xml:space="preserve"> </v>
      </c>
    </row>
    <row r="4672" spans="1:5" x14ac:dyDescent="0.2">
      <c r="A4672" s="5"/>
      <c r="D4672" s="5"/>
      <c r="E4672" t="str" cm="1">
        <f t="array" ref="E4672">_xlfn.IFS(D4672&gt;1000000,"Unk", D4672 = "", " ", D4672 &lt; 1000000,D4672)</f>
        <v xml:space="preserve"> </v>
      </c>
    </row>
    <row r="4673" spans="1:5" x14ac:dyDescent="0.2">
      <c r="A4673" s="5"/>
      <c r="D4673" s="5"/>
      <c r="E4673" t="str" cm="1">
        <f t="array" ref="E4673">_xlfn.IFS(D4673&gt;1000000,"Unk", D4673 = "", " ", D4673 &lt; 1000000,D4673)</f>
        <v xml:space="preserve"> </v>
      </c>
    </row>
    <row r="4674" spans="1:5" x14ac:dyDescent="0.2">
      <c r="A4674" s="5"/>
      <c r="D4674" s="5"/>
      <c r="E4674" t="str" cm="1">
        <f t="array" ref="E4674">_xlfn.IFS(D4674&gt;1000000,"Unk", D4674 = "", " ", D4674 &lt; 1000000,D4674)</f>
        <v xml:space="preserve"> </v>
      </c>
    </row>
    <row r="4675" spans="1:5" x14ac:dyDescent="0.2">
      <c r="A4675" s="5"/>
      <c r="D4675" s="5"/>
      <c r="E4675" t="str" cm="1">
        <f t="array" ref="E4675">_xlfn.IFS(D4675&gt;1000000,"Unk", D4675 = "", " ", D4675 &lt; 1000000,D4675)</f>
        <v xml:space="preserve"> </v>
      </c>
    </row>
    <row r="4676" spans="1:5" x14ac:dyDescent="0.2">
      <c r="A4676" s="5"/>
      <c r="D4676" s="5"/>
      <c r="E4676" t="str" cm="1">
        <f t="array" ref="E4676">_xlfn.IFS(D4676&gt;1000000,"Unk", D4676 = "", " ", D4676 &lt; 1000000,D4676)</f>
        <v xml:space="preserve"> </v>
      </c>
    </row>
    <row r="4677" spans="1:5" x14ac:dyDescent="0.2">
      <c r="A4677" s="5"/>
      <c r="D4677" s="5"/>
      <c r="E4677" t="str" cm="1">
        <f t="array" ref="E4677">_xlfn.IFS(D4677&gt;1000000,"Unk", D4677 = "", " ", D4677 &lt; 1000000,D4677)</f>
        <v xml:space="preserve"> </v>
      </c>
    </row>
    <row r="4678" spans="1:5" x14ac:dyDescent="0.2">
      <c r="A4678" s="5"/>
      <c r="D4678" s="5"/>
      <c r="E4678" t="str" cm="1">
        <f t="array" ref="E4678">_xlfn.IFS(D4678&gt;1000000,"Unk", D4678 = "", " ", D4678 &lt; 1000000,D4678)</f>
        <v xml:space="preserve"> </v>
      </c>
    </row>
    <row r="4679" spans="1:5" x14ac:dyDescent="0.2">
      <c r="A4679" s="5"/>
      <c r="D4679" s="5"/>
      <c r="E4679" t="str" cm="1">
        <f t="array" ref="E4679">_xlfn.IFS(D4679&gt;1000000,"Unk", D4679 = "", " ", D4679 &lt; 1000000,D4679)</f>
        <v xml:space="preserve"> </v>
      </c>
    </row>
    <row r="4680" spans="1:5" x14ac:dyDescent="0.2">
      <c r="A4680" s="5"/>
      <c r="D4680" s="5"/>
      <c r="E4680" t="str" cm="1">
        <f t="array" ref="E4680">_xlfn.IFS(D4680&gt;1000000,"Unk", D4680 = "", " ", D4680 &lt; 1000000,D4680)</f>
        <v xml:space="preserve"> </v>
      </c>
    </row>
    <row r="4681" spans="1:5" x14ac:dyDescent="0.2">
      <c r="A4681" s="5"/>
      <c r="D4681" s="5"/>
      <c r="E4681" t="str" cm="1">
        <f t="array" ref="E4681">_xlfn.IFS(D4681&gt;1000000,"Unk", D4681 = "", " ", D4681 &lt; 1000000,D4681)</f>
        <v xml:space="preserve"> </v>
      </c>
    </row>
    <row r="4682" spans="1:5" x14ac:dyDescent="0.2">
      <c r="A4682" s="5"/>
      <c r="D4682" s="5"/>
      <c r="E4682" t="str" cm="1">
        <f t="array" ref="E4682">_xlfn.IFS(D4682&gt;1000000,"Unk", D4682 = "", " ", D4682 &lt; 1000000,D4682)</f>
        <v xml:space="preserve"> </v>
      </c>
    </row>
    <row r="4683" spans="1:5" x14ac:dyDescent="0.2">
      <c r="A4683" s="5"/>
      <c r="D4683" s="5"/>
      <c r="E4683" t="str" cm="1">
        <f t="array" ref="E4683">_xlfn.IFS(D4683&gt;1000000,"Unk", D4683 = "", " ", D4683 &lt; 1000000,D4683)</f>
        <v xml:space="preserve"> </v>
      </c>
    </row>
    <row r="4684" spans="1:5" x14ac:dyDescent="0.2">
      <c r="A4684" s="5"/>
      <c r="D4684" s="5"/>
      <c r="E4684" t="str" cm="1">
        <f t="array" ref="E4684">_xlfn.IFS(D4684&gt;1000000,"Unk", D4684 = "", " ", D4684 &lt; 1000000,D4684)</f>
        <v xml:space="preserve"> </v>
      </c>
    </row>
    <row r="4685" spans="1:5" x14ac:dyDescent="0.2">
      <c r="A4685" s="5"/>
      <c r="D4685" s="5"/>
      <c r="E4685" t="str" cm="1">
        <f t="array" ref="E4685">_xlfn.IFS(D4685&gt;1000000,"Unk", D4685 = "", " ", D4685 &lt; 1000000,D4685)</f>
        <v xml:space="preserve"> </v>
      </c>
    </row>
    <row r="4686" spans="1:5" x14ac:dyDescent="0.2">
      <c r="A4686" s="5"/>
      <c r="D4686" s="5"/>
      <c r="E4686" t="str" cm="1">
        <f t="array" ref="E4686">_xlfn.IFS(D4686&gt;1000000,"Unk", D4686 = "", " ", D4686 &lt; 1000000,D4686)</f>
        <v xml:space="preserve"> </v>
      </c>
    </row>
    <row r="4687" spans="1:5" x14ac:dyDescent="0.2">
      <c r="A4687" s="5"/>
      <c r="D4687" s="5"/>
      <c r="E4687" t="str" cm="1">
        <f t="array" ref="E4687">_xlfn.IFS(D4687&gt;1000000,"Unk", D4687 = "", " ", D4687 &lt; 1000000,D4687)</f>
        <v xml:space="preserve"> </v>
      </c>
    </row>
    <row r="4688" spans="1:5" x14ac:dyDescent="0.2">
      <c r="A4688" s="5"/>
      <c r="D4688" s="5"/>
      <c r="E4688" t="str" cm="1">
        <f t="array" ref="E4688">_xlfn.IFS(D4688&gt;1000000,"Unk", D4688 = "", " ", D4688 &lt; 1000000,D4688)</f>
        <v xml:space="preserve"> </v>
      </c>
    </row>
    <row r="4689" spans="1:5" x14ac:dyDescent="0.2">
      <c r="A4689" s="5"/>
      <c r="D4689" s="5"/>
      <c r="E4689" t="str" cm="1">
        <f t="array" ref="E4689">_xlfn.IFS(D4689&gt;1000000,"Unk", D4689 = "", " ", D4689 &lt; 1000000,D4689)</f>
        <v xml:space="preserve"> </v>
      </c>
    </row>
    <row r="4690" spans="1:5" x14ac:dyDescent="0.2">
      <c r="A4690" s="5"/>
      <c r="D4690" s="5"/>
      <c r="E4690" t="str" cm="1">
        <f t="array" ref="E4690">_xlfn.IFS(D4690&gt;1000000,"Unk", D4690 = "", " ", D4690 &lt; 1000000,D4690)</f>
        <v xml:space="preserve"> </v>
      </c>
    </row>
    <row r="4691" spans="1:5" x14ac:dyDescent="0.2">
      <c r="A4691" s="5"/>
      <c r="D4691" s="5"/>
      <c r="E4691" t="str" cm="1">
        <f t="array" ref="E4691">_xlfn.IFS(D4691&gt;1000000,"Unk", D4691 = "", " ", D4691 &lt; 1000000,D4691)</f>
        <v xml:space="preserve"> </v>
      </c>
    </row>
    <row r="4692" spans="1:5" x14ac:dyDescent="0.2">
      <c r="A4692" s="5"/>
      <c r="D4692" s="5"/>
      <c r="E4692" t="str" cm="1">
        <f t="array" ref="E4692">_xlfn.IFS(D4692&gt;1000000,"Unk", D4692 = "", " ", D4692 &lt; 1000000,D4692)</f>
        <v xml:space="preserve"> </v>
      </c>
    </row>
    <row r="4693" spans="1:5" x14ac:dyDescent="0.2">
      <c r="A4693" s="5"/>
      <c r="D4693" s="5"/>
      <c r="E4693" t="str" cm="1">
        <f t="array" ref="E4693">_xlfn.IFS(D4693&gt;1000000,"Unk", D4693 = "", " ", D4693 &lt; 1000000,D4693)</f>
        <v xml:space="preserve"> </v>
      </c>
    </row>
    <row r="4694" spans="1:5" x14ac:dyDescent="0.2">
      <c r="A4694" s="5"/>
      <c r="D4694" s="5"/>
      <c r="E4694" t="str" cm="1">
        <f t="array" ref="E4694">_xlfn.IFS(D4694&gt;1000000,"Unk", D4694 = "", " ", D4694 &lt; 1000000,D4694)</f>
        <v xml:space="preserve"> </v>
      </c>
    </row>
    <row r="4695" spans="1:5" x14ac:dyDescent="0.2">
      <c r="A4695" s="5"/>
      <c r="D4695" s="5"/>
      <c r="E4695" t="str" cm="1">
        <f t="array" ref="E4695">_xlfn.IFS(D4695&gt;1000000,"Unk", D4695 = "", " ", D4695 &lt; 1000000,D4695)</f>
        <v xml:space="preserve"> </v>
      </c>
    </row>
    <row r="4696" spans="1:5" x14ac:dyDescent="0.2">
      <c r="A4696" s="5"/>
      <c r="D4696" s="5"/>
      <c r="E4696" t="str" cm="1">
        <f t="array" ref="E4696">_xlfn.IFS(D4696&gt;1000000,"Unk", D4696 = "", " ", D4696 &lt; 1000000,D4696)</f>
        <v xml:space="preserve"> </v>
      </c>
    </row>
    <row r="4697" spans="1:5" x14ac:dyDescent="0.2">
      <c r="A4697" s="5"/>
      <c r="D4697" s="5"/>
      <c r="E4697" t="str" cm="1">
        <f t="array" ref="E4697">_xlfn.IFS(D4697&gt;1000000,"Unk", D4697 = "", " ", D4697 &lt; 1000000,D4697)</f>
        <v xml:space="preserve"> </v>
      </c>
    </row>
    <row r="4698" spans="1:5" x14ac:dyDescent="0.2">
      <c r="A4698" s="5"/>
      <c r="D4698" s="5"/>
      <c r="E4698" t="str" cm="1">
        <f t="array" ref="E4698">_xlfn.IFS(D4698&gt;1000000,"Unk", D4698 = "", " ", D4698 &lt; 1000000,D4698)</f>
        <v xml:space="preserve"> </v>
      </c>
    </row>
    <row r="4699" spans="1:5" x14ac:dyDescent="0.2">
      <c r="A4699" s="5"/>
      <c r="D4699" s="5"/>
      <c r="E4699" t="str" cm="1">
        <f t="array" ref="E4699">_xlfn.IFS(D4699&gt;1000000,"Unk", D4699 = "", " ", D4699 &lt; 1000000,D4699)</f>
        <v xml:space="preserve"> </v>
      </c>
    </row>
    <row r="4700" spans="1:5" x14ac:dyDescent="0.2">
      <c r="A4700" s="5"/>
      <c r="D4700" s="5"/>
      <c r="E4700" t="str" cm="1">
        <f t="array" ref="E4700">_xlfn.IFS(D4700&gt;1000000,"Unk", D4700 = "", " ", D4700 &lt; 1000000,D4700)</f>
        <v xml:space="preserve"> </v>
      </c>
    </row>
    <row r="4701" spans="1:5" x14ac:dyDescent="0.2">
      <c r="A4701" s="5"/>
      <c r="D4701" s="5"/>
      <c r="E4701" t="str" cm="1">
        <f t="array" ref="E4701">_xlfn.IFS(D4701&gt;1000000,"Unk", D4701 = "", " ", D4701 &lt; 1000000,D4701)</f>
        <v xml:space="preserve"> </v>
      </c>
    </row>
    <row r="4702" spans="1:5" x14ac:dyDescent="0.2">
      <c r="A4702" s="5"/>
      <c r="D4702" s="5"/>
      <c r="E4702" t="str" cm="1">
        <f t="array" ref="E4702">_xlfn.IFS(D4702&gt;1000000,"Unk", D4702 = "", " ", D4702 &lt; 1000000,D4702)</f>
        <v xml:space="preserve"> </v>
      </c>
    </row>
    <row r="4703" spans="1:5" x14ac:dyDescent="0.2">
      <c r="A4703" s="5"/>
      <c r="D4703" s="5"/>
      <c r="E4703" t="str" cm="1">
        <f t="array" ref="E4703">_xlfn.IFS(D4703&gt;1000000,"Unk", D4703 = "", " ", D4703 &lt; 1000000,D4703)</f>
        <v xml:space="preserve"> </v>
      </c>
    </row>
    <row r="4704" spans="1:5" x14ac:dyDescent="0.2">
      <c r="A4704" s="5"/>
      <c r="D4704" s="5"/>
      <c r="E4704" t="str" cm="1">
        <f t="array" ref="E4704">_xlfn.IFS(D4704&gt;1000000,"Unk", D4704 = "", " ", D4704 &lt; 1000000,D4704)</f>
        <v xml:space="preserve"> </v>
      </c>
    </row>
    <row r="4705" spans="1:5" x14ac:dyDescent="0.2">
      <c r="A4705" s="5"/>
      <c r="D4705" s="5"/>
      <c r="E4705" t="str" cm="1">
        <f t="array" ref="E4705">_xlfn.IFS(D4705&gt;1000000,"Unk", D4705 = "", " ", D4705 &lt; 1000000,D4705)</f>
        <v xml:space="preserve"> </v>
      </c>
    </row>
    <row r="4706" spans="1:5" x14ac:dyDescent="0.2">
      <c r="A4706" s="5"/>
      <c r="D4706" s="5"/>
      <c r="E4706" t="str" cm="1">
        <f t="array" ref="E4706">_xlfn.IFS(D4706&gt;1000000,"Unk", D4706 = "", " ", D4706 &lt; 1000000,D4706)</f>
        <v xml:space="preserve"> </v>
      </c>
    </row>
    <row r="4707" spans="1:5" x14ac:dyDescent="0.2">
      <c r="A4707" s="5"/>
      <c r="D4707" s="5"/>
      <c r="E4707" t="str" cm="1">
        <f t="array" ref="E4707">_xlfn.IFS(D4707&gt;1000000,"Unk", D4707 = "", " ", D4707 &lt; 1000000,D4707)</f>
        <v xml:space="preserve"> </v>
      </c>
    </row>
    <row r="4708" spans="1:5" x14ac:dyDescent="0.2">
      <c r="A4708" s="5"/>
      <c r="D4708" s="5"/>
      <c r="E4708" t="str" cm="1">
        <f t="array" ref="E4708">_xlfn.IFS(D4708&gt;1000000,"Unk", D4708 = "", " ", D4708 &lt; 1000000,D4708)</f>
        <v xml:space="preserve"> </v>
      </c>
    </row>
    <row r="4709" spans="1:5" x14ac:dyDescent="0.2">
      <c r="A4709" s="5"/>
      <c r="D4709" s="5"/>
      <c r="E4709" t="str" cm="1">
        <f t="array" ref="E4709">_xlfn.IFS(D4709&gt;1000000,"Unk", D4709 = "", " ", D4709 &lt; 1000000,D4709)</f>
        <v xml:space="preserve"> </v>
      </c>
    </row>
    <row r="4710" spans="1:5" x14ac:dyDescent="0.2">
      <c r="A4710" s="5"/>
      <c r="D4710" s="5"/>
      <c r="E4710" t="str" cm="1">
        <f t="array" ref="E4710">_xlfn.IFS(D4710&gt;1000000,"Unk", D4710 = "", " ", D4710 &lt; 1000000,D4710)</f>
        <v xml:space="preserve"> </v>
      </c>
    </row>
    <row r="4711" spans="1:5" x14ac:dyDescent="0.2">
      <c r="A4711" s="5"/>
      <c r="D4711" s="5"/>
      <c r="E4711" t="str" cm="1">
        <f t="array" ref="E4711">_xlfn.IFS(D4711&gt;1000000,"Unk", D4711 = "", " ", D4711 &lt; 1000000,D4711)</f>
        <v xml:space="preserve"> </v>
      </c>
    </row>
    <row r="4712" spans="1:5" x14ac:dyDescent="0.2">
      <c r="A4712" s="5"/>
      <c r="D4712" s="5"/>
      <c r="E4712" t="str" cm="1">
        <f t="array" ref="E4712">_xlfn.IFS(D4712&gt;1000000,"Unk", D4712 = "", " ", D4712 &lt; 1000000,D4712)</f>
        <v xml:space="preserve"> </v>
      </c>
    </row>
    <row r="4713" spans="1:5" x14ac:dyDescent="0.2">
      <c r="A4713" s="5"/>
      <c r="D4713" s="5"/>
      <c r="E4713" t="str" cm="1">
        <f t="array" ref="E4713">_xlfn.IFS(D4713&gt;1000000,"Unk", D4713 = "", " ", D4713 &lt; 1000000,D4713)</f>
        <v xml:space="preserve"> </v>
      </c>
    </row>
    <row r="4714" spans="1:5" x14ac:dyDescent="0.2">
      <c r="A4714" s="5"/>
      <c r="D4714" s="5"/>
      <c r="E4714" t="str" cm="1">
        <f t="array" ref="E4714">_xlfn.IFS(D4714&gt;1000000,"Unk", D4714 = "", " ", D4714 &lt; 1000000,D4714)</f>
        <v xml:space="preserve"> </v>
      </c>
    </row>
    <row r="4715" spans="1:5" x14ac:dyDescent="0.2">
      <c r="A4715" s="5"/>
      <c r="D4715" s="5"/>
      <c r="E4715" t="str" cm="1">
        <f t="array" ref="E4715">_xlfn.IFS(D4715&gt;1000000,"Unk", D4715 = "", " ", D4715 &lt; 1000000,D4715)</f>
        <v xml:space="preserve"> </v>
      </c>
    </row>
    <row r="4716" spans="1:5" x14ac:dyDescent="0.2">
      <c r="A4716" s="5"/>
      <c r="D4716" s="5"/>
      <c r="E4716" t="str" cm="1">
        <f t="array" ref="E4716">_xlfn.IFS(D4716&gt;1000000,"Unk", D4716 = "", " ", D4716 &lt; 1000000,D4716)</f>
        <v xml:space="preserve"> </v>
      </c>
    </row>
    <row r="4717" spans="1:5" x14ac:dyDescent="0.2">
      <c r="A4717" s="5"/>
      <c r="D4717" s="5"/>
      <c r="E4717" t="str" cm="1">
        <f t="array" ref="E4717">_xlfn.IFS(D4717&gt;1000000,"Unk", D4717 = "", " ", D4717 &lt; 1000000,D4717)</f>
        <v xml:space="preserve"> </v>
      </c>
    </row>
    <row r="4718" spans="1:5" x14ac:dyDescent="0.2">
      <c r="A4718" s="5"/>
      <c r="D4718" s="5"/>
      <c r="E4718" t="str" cm="1">
        <f t="array" ref="E4718">_xlfn.IFS(D4718&gt;1000000,"Unk", D4718 = "", " ", D4718 &lt; 1000000,D4718)</f>
        <v xml:space="preserve"> </v>
      </c>
    </row>
    <row r="4719" spans="1:5" x14ac:dyDescent="0.2">
      <c r="A4719" s="5"/>
      <c r="D4719" s="5"/>
      <c r="E4719" t="str" cm="1">
        <f t="array" ref="E4719">_xlfn.IFS(D4719&gt;1000000,"Unk", D4719 = "", " ", D4719 &lt; 1000000,D4719)</f>
        <v xml:space="preserve"> </v>
      </c>
    </row>
    <row r="4720" spans="1:5" x14ac:dyDescent="0.2">
      <c r="A4720" s="5"/>
      <c r="D4720" s="5"/>
      <c r="E4720" t="str" cm="1">
        <f t="array" ref="E4720">_xlfn.IFS(D4720&gt;1000000,"Unk", D4720 = "", " ", D4720 &lt; 1000000,D4720)</f>
        <v xml:space="preserve"> </v>
      </c>
    </row>
    <row r="4721" spans="1:5" x14ac:dyDescent="0.2">
      <c r="A4721" s="5"/>
      <c r="D4721" s="5"/>
      <c r="E4721" t="str" cm="1">
        <f t="array" ref="E4721">_xlfn.IFS(D4721&gt;1000000,"Unk", D4721 = "", " ", D4721 &lt; 1000000,D4721)</f>
        <v xml:space="preserve"> </v>
      </c>
    </row>
    <row r="4722" spans="1:5" x14ac:dyDescent="0.2">
      <c r="A4722" s="5"/>
      <c r="D4722" s="5"/>
      <c r="E4722" t="str" cm="1">
        <f t="array" ref="E4722">_xlfn.IFS(D4722&gt;1000000,"Unk", D4722 = "", " ", D4722 &lt; 1000000,D4722)</f>
        <v xml:space="preserve"> </v>
      </c>
    </row>
    <row r="4723" spans="1:5" x14ac:dyDescent="0.2">
      <c r="A4723" s="5"/>
      <c r="D4723" s="5"/>
      <c r="E4723" t="str" cm="1">
        <f t="array" ref="E4723">_xlfn.IFS(D4723&gt;1000000,"Unk", D4723 = "", " ", D4723 &lt; 1000000,D4723)</f>
        <v xml:space="preserve"> </v>
      </c>
    </row>
    <row r="4724" spans="1:5" x14ac:dyDescent="0.2">
      <c r="A4724" s="5"/>
      <c r="D4724" s="5"/>
      <c r="E4724" t="str" cm="1">
        <f t="array" ref="E4724">_xlfn.IFS(D4724&gt;1000000,"Unk", D4724 = "", " ", D4724 &lt; 1000000,D4724)</f>
        <v xml:space="preserve"> </v>
      </c>
    </row>
    <row r="4725" spans="1:5" x14ac:dyDescent="0.2">
      <c r="A4725" s="5"/>
      <c r="D4725" s="5"/>
      <c r="E4725" t="str" cm="1">
        <f t="array" ref="E4725">_xlfn.IFS(D4725&gt;1000000,"Unk", D4725 = "", " ", D4725 &lt; 1000000,D4725)</f>
        <v xml:space="preserve"> </v>
      </c>
    </row>
    <row r="4726" spans="1:5" x14ac:dyDescent="0.2">
      <c r="A4726" s="5"/>
      <c r="D4726" s="5"/>
      <c r="E4726" t="str" cm="1">
        <f t="array" ref="E4726">_xlfn.IFS(D4726&gt;1000000,"Unk", D4726 = "", " ", D4726 &lt; 1000000,D4726)</f>
        <v xml:space="preserve"> </v>
      </c>
    </row>
    <row r="4727" spans="1:5" x14ac:dyDescent="0.2">
      <c r="A4727" s="5"/>
      <c r="D4727" s="5"/>
      <c r="E4727" t="str" cm="1">
        <f t="array" ref="E4727">_xlfn.IFS(D4727&gt;1000000,"Unk", D4727 = "", " ", D4727 &lt; 1000000,D4727)</f>
        <v xml:space="preserve"> </v>
      </c>
    </row>
    <row r="4728" spans="1:5" x14ac:dyDescent="0.2">
      <c r="A4728" s="5"/>
      <c r="D4728" s="5"/>
      <c r="E4728" t="str" cm="1">
        <f t="array" ref="E4728">_xlfn.IFS(D4728&gt;1000000,"Unk", D4728 = "", " ", D4728 &lt; 1000000,D4728)</f>
        <v xml:space="preserve"> </v>
      </c>
    </row>
    <row r="4729" spans="1:5" x14ac:dyDescent="0.2">
      <c r="A4729" s="5"/>
      <c r="D4729" s="5"/>
      <c r="E4729" t="str" cm="1">
        <f t="array" ref="E4729">_xlfn.IFS(D4729&gt;1000000,"Unk", D4729 = "", " ", D4729 &lt; 1000000,D4729)</f>
        <v xml:space="preserve"> </v>
      </c>
    </row>
    <row r="4730" spans="1:5" x14ac:dyDescent="0.2">
      <c r="A4730" s="5"/>
      <c r="D4730" s="5"/>
      <c r="E4730" t="str" cm="1">
        <f t="array" ref="E4730">_xlfn.IFS(D4730&gt;1000000,"Unk", D4730 = "", " ", D4730 &lt; 1000000,D4730)</f>
        <v xml:space="preserve"> </v>
      </c>
    </row>
    <row r="4731" spans="1:5" x14ac:dyDescent="0.2">
      <c r="A4731" s="5"/>
      <c r="D4731" s="5"/>
      <c r="E4731" t="str" cm="1">
        <f t="array" ref="E4731">_xlfn.IFS(D4731&gt;1000000,"Unk", D4731 = "", " ", D4731 &lt; 1000000,D4731)</f>
        <v xml:space="preserve"> </v>
      </c>
    </row>
    <row r="4732" spans="1:5" x14ac:dyDescent="0.2">
      <c r="A4732" s="5"/>
      <c r="D4732" s="5"/>
      <c r="E4732" t="str" cm="1">
        <f t="array" ref="E4732">_xlfn.IFS(D4732&gt;1000000,"Unk", D4732 = "", " ", D4732 &lt; 1000000,D4732)</f>
        <v xml:space="preserve"> </v>
      </c>
    </row>
    <row r="4733" spans="1:5" x14ac:dyDescent="0.2">
      <c r="A4733" s="5"/>
      <c r="D4733" s="5"/>
      <c r="E4733" t="str" cm="1">
        <f t="array" ref="E4733">_xlfn.IFS(D4733&gt;1000000,"Unk", D4733 = "", " ", D4733 &lt; 1000000,D4733)</f>
        <v xml:space="preserve"> </v>
      </c>
    </row>
    <row r="4734" spans="1:5" x14ac:dyDescent="0.2">
      <c r="A4734" s="5"/>
      <c r="D4734" s="5"/>
      <c r="E4734" t="str" cm="1">
        <f t="array" ref="E4734">_xlfn.IFS(D4734&gt;1000000,"Unk", D4734 = "", " ", D4734 &lt; 1000000,D4734)</f>
        <v xml:space="preserve"> </v>
      </c>
    </row>
    <row r="4735" spans="1:5" x14ac:dyDescent="0.2">
      <c r="A4735" s="5"/>
      <c r="D4735" s="5"/>
      <c r="E4735" t="str" cm="1">
        <f t="array" ref="E4735">_xlfn.IFS(D4735&gt;1000000,"Unk", D4735 = "", " ", D4735 &lt; 1000000,D4735)</f>
        <v xml:space="preserve"> </v>
      </c>
    </row>
    <row r="4736" spans="1:5" x14ac:dyDescent="0.2">
      <c r="A4736" s="5"/>
      <c r="D4736" s="5"/>
      <c r="E4736" t="str" cm="1">
        <f t="array" ref="E4736">_xlfn.IFS(D4736&gt;1000000,"Unk", D4736 = "", " ", D4736 &lt; 1000000,D4736)</f>
        <v xml:space="preserve"> </v>
      </c>
    </row>
    <row r="4737" spans="1:5" x14ac:dyDescent="0.2">
      <c r="A4737" s="5"/>
      <c r="D4737" s="5"/>
      <c r="E4737" t="str" cm="1">
        <f t="array" ref="E4737">_xlfn.IFS(D4737&gt;1000000,"Unk", D4737 = "", " ", D4737 &lt; 1000000,D4737)</f>
        <v xml:space="preserve"> </v>
      </c>
    </row>
    <row r="4738" spans="1:5" x14ac:dyDescent="0.2">
      <c r="A4738" s="5"/>
      <c r="D4738" s="5"/>
      <c r="E4738" t="str" cm="1">
        <f t="array" ref="E4738">_xlfn.IFS(D4738&gt;1000000,"Unk", D4738 = "", " ", D4738 &lt; 1000000,D4738)</f>
        <v xml:space="preserve"> </v>
      </c>
    </row>
    <row r="4739" spans="1:5" x14ac:dyDescent="0.2">
      <c r="A4739" s="5"/>
      <c r="D4739" s="5"/>
      <c r="E4739" t="str" cm="1">
        <f t="array" ref="E4739">_xlfn.IFS(D4739&gt;1000000,"Unk", D4739 = "", " ", D4739 &lt; 1000000,D4739)</f>
        <v xml:space="preserve"> </v>
      </c>
    </row>
    <row r="4740" spans="1:5" x14ac:dyDescent="0.2">
      <c r="A4740" s="5"/>
      <c r="D4740" s="5"/>
      <c r="E4740" t="str" cm="1">
        <f t="array" ref="E4740">_xlfn.IFS(D4740&gt;1000000,"Unk", D4740 = "", " ", D4740 &lt; 1000000,D4740)</f>
        <v xml:space="preserve"> </v>
      </c>
    </row>
    <row r="4741" spans="1:5" x14ac:dyDescent="0.2">
      <c r="A4741" s="5"/>
      <c r="D4741" s="5"/>
      <c r="E4741" t="str" cm="1">
        <f t="array" ref="E4741">_xlfn.IFS(D4741&gt;1000000,"Unk", D4741 = "", " ", D4741 &lt; 1000000,D4741)</f>
        <v xml:space="preserve"> </v>
      </c>
    </row>
    <row r="4742" spans="1:5" x14ac:dyDescent="0.2">
      <c r="A4742" s="5"/>
      <c r="D4742" s="5"/>
      <c r="E4742" t="str" cm="1">
        <f t="array" ref="E4742">_xlfn.IFS(D4742&gt;1000000,"Unk", D4742 = "", " ", D4742 &lt; 1000000,D4742)</f>
        <v xml:space="preserve"> </v>
      </c>
    </row>
    <row r="4743" spans="1:5" x14ac:dyDescent="0.2">
      <c r="A4743" s="5"/>
      <c r="D4743" s="5"/>
      <c r="E4743" t="str" cm="1">
        <f t="array" ref="E4743">_xlfn.IFS(D4743&gt;1000000,"Unk", D4743 = "", " ", D4743 &lt; 1000000,D4743)</f>
        <v xml:space="preserve"> </v>
      </c>
    </row>
    <row r="4744" spans="1:5" x14ac:dyDescent="0.2">
      <c r="A4744" s="5"/>
      <c r="D4744" s="5"/>
      <c r="E4744" t="str" cm="1">
        <f t="array" ref="E4744">_xlfn.IFS(D4744&gt;1000000,"Unk", D4744 = "", " ", D4744 &lt; 1000000,D4744)</f>
        <v xml:space="preserve"> </v>
      </c>
    </row>
    <row r="4745" spans="1:5" x14ac:dyDescent="0.2">
      <c r="A4745" s="5"/>
      <c r="D4745" s="5"/>
      <c r="E4745" t="str" cm="1">
        <f t="array" ref="E4745">_xlfn.IFS(D4745&gt;1000000,"Unk", D4745 = "", " ", D4745 &lt; 1000000,D4745)</f>
        <v xml:space="preserve"> </v>
      </c>
    </row>
    <row r="4746" spans="1:5" x14ac:dyDescent="0.2">
      <c r="A4746" s="5"/>
      <c r="D4746" s="5"/>
      <c r="E4746" t="str" cm="1">
        <f t="array" ref="E4746">_xlfn.IFS(D4746&gt;1000000,"Unk", D4746 = "", " ", D4746 &lt; 1000000,D4746)</f>
        <v xml:space="preserve"> </v>
      </c>
    </row>
    <row r="4747" spans="1:5" x14ac:dyDescent="0.2">
      <c r="A4747" s="5"/>
      <c r="D4747" s="5"/>
      <c r="E4747" t="str" cm="1">
        <f t="array" ref="E4747">_xlfn.IFS(D4747&gt;1000000,"Unk", D4747 = "", " ", D4747 &lt; 1000000,D4747)</f>
        <v xml:space="preserve"> </v>
      </c>
    </row>
    <row r="4748" spans="1:5" x14ac:dyDescent="0.2">
      <c r="A4748" s="5"/>
      <c r="D4748" s="5"/>
      <c r="E4748" t="str" cm="1">
        <f t="array" ref="E4748">_xlfn.IFS(D4748&gt;1000000,"Unk", D4748 = "", " ", D4748 &lt; 1000000,D4748)</f>
        <v xml:space="preserve"> </v>
      </c>
    </row>
    <row r="4749" spans="1:5" x14ac:dyDescent="0.2">
      <c r="A4749" s="5"/>
      <c r="D4749" s="5"/>
      <c r="E4749" t="str" cm="1">
        <f t="array" ref="E4749">_xlfn.IFS(D4749&gt;1000000,"Unk", D4749 = "", " ", D4749 &lt; 1000000,D4749)</f>
        <v xml:space="preserve"> </v>
      </c>
    </row>
    <row r="4750" spans="1:5" x14ac:dyDescent="0.2">
      <c r="A4750" s="5"/>
      <c r="D4750" s="5"/>
      <c r="E4750" t="str" cm="1">
        <f t="array" ref="E4750">_xlfn.IFS(D4750&gt;1000000,"Unk", D4750 = "", " ", D4750 &lt; 1000000,D4750)</f>
        <v xml:space="preserve"> </v>
      </c>
    </row>
    <row r="4751" spans="1:5" x14ac:dyDescent="0.2">
      <c r="A4751" s="5"/>
      <c r="D4751" s="5"/>
      <c r="E4751" t="str" cm="1">
        <f t="array" ref="E4751">_xlfn.IFS(D4751&gt;1000000,"Unk", D4751 = "", " ", D4751 &lt; 1000000,D4751)</f>
        <v xml:space="preserve"> </v>
      </c>
    </row>
    <row r="4752" spans="1:5" x14ac:dyDescent="0.2">
      <c r="A4752" s="5"/>
      <c r="D4752" s="5"/>
      <c r="E4752" t="str" cm="1">
        <f t="array" ref="E4752">_xlfn.IFS(D4752&gt;1000000,"Unk", D4752 = "", " ", D4752 &lt; 1000000,D4752)</f>
        <v xml:space="preserve"> </v>
      </c>
    </row>
    <row r="4753" spans="1:5" x14ac:dyDescent="0.2">
      <c r="A4753" s="5"/>
      <c r="D4753" s="5"/>
      <c r="E4753" t="str" cm="1">
        <f t="array" ref="E4753">_xlfn.IFS(D4753&gt;1000000,"Unk", D4753 = "", " ", D4753 &lt; 1000000,D4753)</f>
        <v xml:space="preserve"> </v>
      </c>
    </row>
    <row r="4754" spans="1:5" x14ac:dyDescent="0.2">
      <c r="A4754" s="5"/>
      <c r="D4754" s="5"/>
      <c r="E4754" t="str" cm="1">
        <f t="array" ref="E4754">_xlfn.IFS(D4754&gt;1000000,"Unk", D4754 = "", " ", D4754 &lt; 1000000,D4754)</f>
        <v xml:space="preserve"> </v>
      </c>
    </row>
    <row r="4755" spans="1:5" x14ac:dyDescent="0.2">
      <c r="A4755" s="5"/>
      <c r="D4755" s="5"/>
      <c r="E4755" t="str" cm="1">
        <f t="array" ref="E4755">_xlfn.IFS(D4755&gt;1000000,"Unk", D4755 = "", " ", D4755 &lt; 1000000,D4755)</f>
        <v xml:space="preserve"> </v>
      </c>
    </row>
    <row r="4756" spans="1:5" x14ac:dyDescent="0.2">
      <c r="A4756" s="5"/>
      <c r="D4756" s="5"/>
      <c r="E4756" t="str" cm="1">
        <f t="array" ref="E4756">_xlfn.IFS(D4756&gt;1000000,"Unk", D4756 = "", " ", D4756 &lt; 1000000,D4756)</f>
        <v xml:space="preserve"> </v>
      </c>
    </row>
    <row r="4757" spans="1:5" x14ac:dyDescent="0.2">
      <c r="A4757" s="5"/>
      <c r="D4757" s="5"/>
      <c r="E4757" t="str" cm="1">
        <f t="array" ref="E4757">_xlfn.IFS(D4757&gt;1000000,"Unk", D4757 = "", " ", D4757 &lt; 1000000,D4757)</f>
        <v xml:space="preserve"> </v>
      </c>
    </row>
    <row r="4758" spans="1:5" x14ac:dyDescent="0.2">
      <c r="A4758" s="5"/>
      <c r="D4758" s="5"/>
      <c r="E4758" t="str" cm="1">
        <f t="array" ref="E4758">_xlfn.IFS(D4758&gt;1000000,"Unk", D4758 = "", " ", D4758 &lt; 1000000,D4758)</f>
        <v xml:space="preserve"> </v>
      </c>
    </row>
    <row r="4759" spans="1:5" x14ac:dyDescent="0.2">
      <c r="A4759" s="5"/>
      <c r="D4759" s="5"/>
      <c r="E4759" t="str" cm="1">
        <f t="array" ref="E4759">_xlfn.IFS(D4759&gt;1000000,"Unk", D4759 = "", " ", D4759 &lt; 1000000,D4759)</f>
        <v xml:space="preserve"> </v>
      </c>
    </row>
    <row r="4760" spans="1:5" x14ac:dyDescent="0.2">
      <c r="A4760" s="5"/>
      <c r="D4760" s="5"/>
      <c r="E4760" t="str" cm="1">
        <f t="array" ref="E4760">_xlfn.IFS(D4760&gt;1000000,"Unk", D4760 = "", " ", D4760 &lt; 1000000,D4760)</f>
        <v xml:space="preserve"> </v>
      </c>
    </row>
    <row r="4761" spans="1:5" x14ac:dyDescent="0.2">
      <c r="A4761" s="5"/>
      <c r="D4761" s="5"/>
      <c r="E4761" t="str" cm="1">
        <f t="array" ref="E4761">_xlfn.IFS(D4761&gt;1000000,"Unk", D4761 = "", " ", D4761 &lt; 1000000,D4761)</f>
        <v xml:space="preserve"> </v>
      </c>
    </row>
    <row r="4762" spans="1:5" x14ac:dyDescent="0.2">
      <c r="A4762" s="5"/>
      <c r="D4762" s="5"/>
      <c r="E4762" t="str" cm="1">
        <f t="array" ref="E4762">_xlfn.IFS(D4762&gt;1000000,"Unk", D4762 = "", " ", D4762 &lt; 1000000,D4762)</f>
        <v xml:space="preserve"> </v>
      </c>
    </row>
    <row r="4763" spans="1:5" x14ac:dyDescent="0.2">
      <c r="A4763" s="5"/>
      <c r="D4763" s="5"/>
      <c r="E4763" t="str" cm="1">
        <f t="array" ref="E4763">_xlfn.IFS(D4763&gt;1000000,"Unk", D4763 = "", " ", D4763 &lt; 1000000,D4763)</f>
        <v xml:space="preserve"> </v>
      </c>
    </row>
    <row r="4764" spans="1:5" x14ac:dyDescent="0.2">
      <c r="A4764" s="5"/>
      <c r="D4764" s="5"/>
      <c r="E4764" t="str" cm="1">
        <f t="array" ref="E4764">_xlfn.IFS(D4764&gt;1000000,"Unk", D4764 = "", " ", D4764 &lt; 1000000,D4764)</f>
        <v xml:space="preserve"> </v>
      </c>
    </row>
    <row r="4765" spans="1:5" x14ac:dyDescent="0.2">
      <c r="A4765" s="5"/>
      <c r="D4765" s="5"/>
      <c r="E4765" t="str" cm="1">
        <f t="array" ref="E4765">_xlfn.IFS(D4765&gt;1000000,"Unk", D4765 = "", " ", D4765 &lt; 1000000,D4765)</f>
        <v xml:space="preserve"> </v>
      </c>
    </row>
    <row r="4766" spans="1:5" x14ac:dyDescent="0.2">
      <c r="A4766" s="5"/>
      <c r="D4766" s="5"/>
      <c r="E4766" t="str" cm="1">
        <f t="array" ref="E4766">_xlfn.IFS(D4766&gt;1000000,"Unk", D4766 = "", " ", D4766 &lt; 1000000,D4766)</f>
        <v xml:space="preserve"> </v>
      </c>
    </row>
    <row r="4767" spans="1:5" x14ac:dyDescent="0.2">
      <c r="A4767" s="5"/>
      <c r="D4767" s="5"/>
      <c r="E4767" t="str" cm="1">
        <f t="array" ref="E4767">_xlfn.IFS(D4767&gt;1000000,"Unk", D4767 = "", " ", D4767 &lt; 1000000,D4767)</f>
        <v xml:space="preserve"> </v>
      </c>
    </row>
    <row r="4768" spans="1:5" x14ac:dyDescent="0.2">
      <c r="A4768" s="5"/>
      <c r="D4768" s="5"/>
      <c r="E4768" t="str" cm="1">
        <f t="array" ref="E4768">_xlfn.IFS(D4768&gt;1000000,"Unk", D4768 = "", " ", D4768 &lt; 1000000,D4768)</f>
        <v xml:space="preserve"> </v>
      </c>
    </row>
    <row r="4769" spans="1:5" x14ac:dyDescent="0.2">
      <c r="A4769" s="5"/>
      <c r="D4769" s="5"/>
      <c r="E4769" t="str" cm="1">
        <f t="array" ref="E4769">_xlfn.IFS(D4769&gt;1000000,"Unk", D4769 = "", " ", D4769 &lt; 1000000,D4769)</f>
        <v xml:space="preserve"> </v>
      </c>
    </row>
    <row r="4770" spans="1:5" x14ac:dyDescent="0.2">
      <c r="A4770" s="5"/>
      <c r="D4770" s="5"/>
      <c r="E4770" t="str" cm="1">
        <f t="array" ref="E4770">_xlfn.IFS(D4770&gt;1000000,"Unk", D4770 = "", " ", D4770 &lt; 1000000,D4770)</f>
        <v xml:space="preserve"> </v>
      </c>
    </row>
    <row r="4771" spans="1:5" x14ac:dyDescent="0.2">
      <c r="A4771" s="5"/>
      <c r="D4771" s="5"/>
      <c r="E4771" t="str" cm="1">
        <f t="array" ref="E4771">_xlfn.IFS(D4771&gt;1000000,"Unk", D4771 = "", " ", D4771 &lt; 1000000,D4771)</f>
        <v xml:space="preserve"> </v>
      </c>
    </row>
    <row r="4772" spans="1:5" x14ac:dyDescent="0.2">
      <c r="A4772" s="5"/>
      <c r="D4772" s="5"/>
      <c r="E4772" t="str" cm="1">
        <f t="array" ref="E4772">_xlfn.IFS(D4772&gt;1000000,"Unk", D4772 = "", " ", D4772 &lt; 1000000,D4772)</f>
        <v xml:space="preserve"> </v>
      </c>
    </row>
    <row r="4773" spans="1:5" x14ac:dyDescent="0.2">
      <c r="A4773" s="5"/>
      <c r="D4773" s="5"/>
      <c r="E4773" t="str" cm="1">
        <f t="array" ref="E4773">_xlfn.IFS(D4773&gt;1000000,"Unk", D4773 = "", " ", D4773 &lt; 1000000,D4773)</f>
        <v xml:space="preserve"> </v>
      </c>
    </row>
    <row r="4774" spans="1:5" x14ac:dyDescent="0.2">
      <c r="A4774" s="5"/>
      <c r="D4774" s="5"/>
      <c r="E4774" t="str" cm="1">
        <f t="array" ref="E4774">_xlfn.IFS(D4774&gt;1000000,"Unk", D4774 = "", " ", D4774 &lt; 1000000,D4774)</f>
        <v xml:space="preserve"> </v>
      </c>
    </row>
    <row r="4775" spans="1:5" x14ac:dyDescent="0.2">
      <c r="A4775" s="5"/>
      <c r="D4775" s="5"/>
      <c r="E4775" t="str" cm="1">
        <f t="array" ref="E4775">_xlfn.IFS(D4775&gt;1000000,"Unk", D4775 = "", " ", D4775 &lt; 1000000,D4775)</f>
        <v xml:space="preserve"> </v>
      </c>
    </row>
    <row r="4776" spans="1:5" x14ac:dyDescent="0.2">
      <c r="A4776" s="5"/>
      <c r="D4776" s="5"/>
      <c r="E4776" t="str" cm="1">
        <f t="array" ref="E4776">_xlfn.IFS(D4776&gt;1000000,"Unk", D4776 = "", " ", D4776 &lt; 1000000,D4776)</f>
        <v xml:space="preserve"> </v>
      </c>
    </row>
    <row r="4777" spans="1:5" x14ac:dyDescent="0.2">
      <c r="A4777" s="5"/>
      <c r="D4777" s="5"/>
      <c r="E4777" t="str" cm="1">
        <f t="array" ref="E4777">_xlfn.IFS(D4777&gt;1000000,"Unk", D4777 = "", " ", D4777 &lt; 1000000,D4777)</f>
        <v xml:space="preserve"> </v>
      </c>
    </row>
    <row r="4778" spans="1:5" x14ac:dyDescent="0.2">
      <c r="A4778" s="5"/>
      <c r="D4778" s="5"/>
      <c r="E4778" t="str" cm="1">
        <f t="array" ref="E4778">_xlfn.IFS(D4778&gt;1000000,"Unk", D4778 = "", " ", D4778 &lt; 1000000,D4778)</f>
        <v xml:space="preserve"> </v>
      </c>
    </row>
    <row r="4779" spans="1:5" x14ac:dyDescent="0.2">
      <c r="A4779" s="5"/>
      <c r="D4779" s="5"/>
      <c r="E4779" t="str" cm="1">
        <f t="array" ref="E4779">_xlfn.IFS(D4779&gt;1000000,"Unk", D4779 = "", " ", D4779 &lt; 1000000,D4779)</f>
        <v xml:space="preserve"> </v>
      </c>
    </row>
    <row r="4780" spans="1:5" x14ac:dyDescent="0.2">
      <c r="A4780" s="5"/>
      <c r="D4780" s="5"/>
      <c r="E4780" t="str" cm="1">
        <f t="array" ref="E4780">_xlfn.IFS(D4780&gt;1000000,"Unk", D4780 = "", " ", D4780 &lt; 1000000,D4780)</f>
        <v xml:space="preserve"> </v>
      </c>
    </row>
    <row r="4781" spans="1:5" x14ac:dyDescent="0.2">
      <c r="A4781" s="5"/>
      <c r="D4781" s="5"/>
      <c r="E4781" t="str" cm="1">
        <f t="array" ref="E4781">_xlfn.IFS(D4781&gt;1000000,"Unk", D4781 = "", " ", D4781 &lt; 1000000,D4781)</f>
        <v xml:space="preserve"> </v>
      </c>
    </row>
    <row r="4782" spans="1:5" x14ac:dyDescent="0.2">
      <c r="A4782" s="5"/>
      <c r="D4782" s="5"/>
      <c r="E4782" t="str" cm="1">
        <f t="array" ref="E4782">_xlfn.IFS(D4782&gt;1000000,"Unk", D4782 = "", " ", D4782 &lt; 1000000,D4782)</f>
        <v xml:space="preserve"> </v>
      </c>
    </row>
    <row r="4783" spans="1:5" x14ac:dyDescent="0.2">
      <c r="A4783" s="5"/>
      <c r="D4783" s="5"/>
      <c r="E4783" t="str" cm="1">
        <f t="array" ref="E4783">_xlfn.IFS(D4783&gt;1000000,"Unk", D4783 = "", " ", D4783 &lt; 1000000,D4783)</f>
        <v xml:space="preserve"> </v>
      </c>
    </row>
    <row r="4784" spans="1:5" x14ac:dyDescent="0.2">
      <c r="A4784" s="5"/>
      <c r="D4784" s="5"/>
      <c r="E4784" t="str" cm="1">
        <f t="array" ref="E4784">_xlfn.IFS(D4784&gt;1000000,"Unk", D4784 = "", " ", D4784 &lt; 1000000,D4784)</f>
        <v xml:space="preserve"> </v>
      </c>
    </row>
    <row r="4785" spans="1:5" x14ac:dyDescent="0.2">
      <c r="A4785" s="5"/>
      <c r="D4785" s="5"/>
      <c r="E4785" t="str" cm="1">
        <f t="array" ref="E4785">_xlfn.IFS(D4785&gt;1000000,"Unk", D4785 = "", " ", D4785 &lt; 1000000,D4785)</f>
        <v xml:space="preserve"> </v>
      </c>
    </row>
    <row r="4786" spans="1:5" x14ac:dyDescent="0.2">
      <c r="A4786" s="5"/>
      <c r="D4786" s="5"/>
      <c r="E4786" t="str" cm="1">
        <f t="array" ref="E4786">_xlfn.IFS(D4786&gt;1000000,"Unk", D4786 = "", " ", D4786 &lt; 1000000,D4786)</f>
        <v xml:space="preserve"> </v>
      </c>
    </row>
    <row r="4787" spans="1:5" x14ac:dyDescent="0.2">
      <c r="A4787" s="5"/>
      <c r="D4787" s="5"/>
      <c r="E4787" t="str" cm="1">
        <f t="array" ref="E4787">_xlfn.IFS(D4787&gt;1000000,"Unk", D4787 = "", " ", D4787 &lt; 1000000,D4787)</f>
        <v xml:space="preserve"> </v>
      </c>
    </row>
    <row r="4788" spans="1:5" x14ac:dyDescent="0.2">
      <c r="A4788" s="5"/>
      <c r="D4788" s="5"/>
      <c r="E4788" t="str" cm="1">
        <f t="array" ref="E4788">_xlfn.IFS(D4788&gt;1000000,"Unk", D4788 = "", " ", D4788 &lt; 1000000,D4788)</f>
        <v xml:space="preserve"> </v>
      </c>
    </row>
    <row r="4789" spans="1:5" x14ac:dyDescent="0.2">
      <c r="A4789" s="5"/>
      <c r="D4789" s="5"/>
      <c r="E4789" t="str" cm="1">
        <f t="array" ref="E4789">_xlfn.IFS(D4789&gt;1000000,"Unk", D4789 = "", " ", D4789 &lt; 1000000,D4789)</f>
        <v xml:space="preserve"> </v>
      </c>
    </row>
    <row r="4790" spans="1:5" x14ac:dyDescent="0.2">
      <c r="A4790" s="5"/>
      <c r="D4790" s="5"/>
      <c r="E4790" t="str" cm="1">
        <f t="array" ref="E4790">_xlfn.IFS(D4790&gt;1000000,"Unk", D4790 = "", " ", D4790 &lt; 1000000,D4790)</f>
        <v xml:space="preserve"> </v>
      </c>
    </row>
    <row r="4791" spans="1:5" x14ac:dyDescent="0.2">
      <c r="A4791" s="5"/>
      <c r="D4791" s="5"/>
      <c r="E4791" t="str" cm="1">
        <f t="array" ref="E4791">_xlfn.IFS(D4791&gt;1000000,"Unk", D4791 = "", " ", D4791 &lt; 1000000,D4791)</f>
        <v xml:space="preserve"> </v>
      </c>
    </row>
    <row r="4792" spans="1:5" x14ac:dyDescent="0.2">
      <c r="A4792" s="5"/>
      <c r="D4792" s="5"/>
      <c r="E4792" t="str" cm="1">
        <f t="array" ref="E4792">_xlfn.IFS(D4792&gt;1000000,"Unk", D4792 = "", " ", D4792 &lt; 1000000,D4792)</f>
        <v xml:space="preserve"> </v>
      </c>
    </row>
    <row r="4793" spans="1:5" x14ac:dyDescent="0.2">
      <c r="A4793" s="5"/>
      <c r="D4793" s="5"/>
      <c r="E4793" t="str" cm="1">
        <f t="array" ref="E4793">_xlfn.IFS(D4793&gt;1000000,"Unk", D4793 = "", " ", D4793 &lt; 1000000,D4793)</f>
        <v xml:space="preserve"> </v>
      </c>
    </row>
    <row r="4794" spans="1:5" x14ac:dyDescent="0.2">
      <c r="A4794" s="5"/>
      <c r="D4794" s="5"/>
      <c r="E4794" t="str" cm="1">
        <f t="array" ref="E4794">_xlfn.IFS(D4794&gt;1000000,"Unk", D4794 = "", " ", D4794 &lt; 1000000,D4794)</f>
        <v xml:space="preserve"> </v>
      </c>
    </row>
    <row r="4795" spans="1:5" x14ac:dyDescent="0.2">
      <c r="A4795" s="5"/>
      <c r="D4795" s="5"/>
      <c r="E4795" t="str" cm="1">
        <f t="array" ref="E4795">_xlfn.IFS(D4795&gt;1000000,"Unk", D4795 = "", " ", D4795 &lt; 1000000,D4795)</f>
        <v xml:space="preserve"> </v>
      </c>
    </row>
    <row r="4796" spans="1:5" x14ac:dyDescent="0.2">
      <c r="A4796" s="5"/>
      <c r="D4796" s="5"/>
      <c r="E4796" t="str" cm="1">
        <f t="array" ref="E4796">_xlfn.IFS(D4796&gt;1000000,"Unk", D4796 = "", " ", D4796 &lt; 1000000,D4796)</f>
        <v xml:space="preserve"> </v>
      </c>
    </row>
    <row r="4797" spans="1:5" x14ac:dyDescent="0.2">
      <c r="A4797" s="5"/>
      <c r="D4797" s="5"/>
      <c r="E4797" t="str" cm="1">
        <f t="array" ref="E4797">_xlfn.IFS(D4797&gt;1000000,"Unk", D4797 = "", " ", D4797 &lt; 1000000,D4797)</f>
        <v xml:space="preserve"> </v>
      </c>
    </row>
    <row r="4798" spans="1:5" x14ac:dyDescent="0.2">
      <c r="A4798" s="5"/>
      <c r="D4798" s="5"/>
      <c r="E4798" t="str" cm="1">
        <f t="array" ref="E4798">_xlfn.IFS(D4798&gt;1000000,"Unk", D4798 = "", " ", D4798 &lt; 1000000,D4798)</f>
        <v xml:space="preserve"> </v>
      </c>
    </row>
    <row r="4799" spans="1:5" x14ac:dyDescent="0.2">
      <c r="A4799" s="5"/>
      <c r="D4799" s="5"/>
      <c r="E4799" t="str" cm="1">
        <f t="array" ref="E4799">_xlfn.IFS(D4799&gt;1000000,"Unk", D4799 = "", " ", D4799 &lt; 1000000,D4799)</f>
        <v xml:space="preserve"> </v>
      </c>
    </row>
    <row r="4800" spans="1:5" x14ac:dyDescent="0.2">
      <c r="A4800" s="5"/>
      <c r="D4800" s="5"/>
      <c r="E4800" t="str" cm="1">
        <f t="array" ref="E4800">_xlfn.IFS(D4800&gt;1000000,"Unk", D4800 = "", " ", D4800 &lt; 1000000,D4800)</f>
        <v xml:space="preserve"> </v>
      </c>
    </row>
    <row r="4801" spans="1:5" x14ac:dyDescent="0.2">
      <c r="A4801" s="5"/>
      <c r="D4801" s="5"/>
      <c r="E4801" t="str" cm="1">
        <f t="array" ref="E4801">_xlfn.IFS(D4801&gt;1000000,"Unk", D4801 = "", " ", D4801 &lt; 1000000,D4801)</f>
        <v xml:space="preserve"> </v>
      </c>
    </row>
    <row r="4802" spans="1:5" x14ac:dyDescent="0.2">
      <c r="A4802" s="5"/>
      <c r="D4802" s="5"/>
      <c r="E4802" t="str" cm="1">
        <f t="array" ref="E4802">_xlfn.IFS(D4802&gt;1000000,"Unk", D4802 = "", " ", D4802 &lt; 1000000,D4802)</f>
        <v xml:space="preserve"> </v>
      </c>
    </row>
    <row r="4803" spans="1:5" x14ac:dyDescent="0.2">
      <c r="A4803" s="5"/>
      <c r="D4803" s="5"/>
      <c r="E4803" t="str" cm="1">
        <f t="array" ref="E4803">_xlfn.IFS(D4803&gt;1000000,"Unk", D4803 = "", " ", D4803 &lt; 1000000,D4803)</f>
        <v xml:space="preserve"> </v>
      </c>
    </row>
    <row r="4804" spans="1:5" x14ac:dyDescent="0.2">
      <c r="A4804" s="5"/>
      <c r="D4804" s="5"/>
      <c r="E4804" t="str" cm="1">
        <f t="array" ref="E4804">_xlfn.IFS(D4804&gt;1000000,"Unk", D4804 = "", " ", D4804 &lt; 1000000,D4804)</f>
        <v xml:space="preserve"> </v>
      </c>
    </row>
    <row r="4805" spans="1:5" x14ac:dyDescent="0.2">
      <c r="A4805" s="5"/>
      <c r="D4805" s="5"/>
      <c r="E4805" t="str" cm="1">
        <f t="array" ref="E4805">_xlfn.IFS(D4805&gt;1000000,"Unk", D4805 = "", " ", D4805 &lt; 1000000,D4805)</f>
        <v xml:space="preserve"> </v>
      </c>
    </row>
    <row r="4806" spans="1:5" x14ac:dyDescent="0.2">
      <c r="A4806" s="5"/>
      <c r="D4806" s="5"/>
      <c r="E4806" t="str" cm="1">
        <f t="array" ref="E4806">_xlfn.IFS(D4806&gt;1000000,"Unk", D4806 = "", " ", D4806 &lt; 1000000,D4806)</f>
        <v xml:space="preserve"> </v>
      </c>
    </row>
    <row r="4807" spans="1:5" x14ac:dyDescent="0.2">
      <c r="A4807" s="5"/>
      <c r="D4807" s="5"/>
      <c r="E4807" t="str" cm="1">
        <f t="array" ref="E4807">_xlfn.IFS(D4807&gt;1000000,"Unk", D4807 = "", " ", D4807 &lt; 1000000,D4807)</f>
        <v xml:space="preserve"> </v>
      </c>
    </row>
    <row r="4808" spans="1:5" x14ac:dyDescent="0.2">
      <c r="A4808" s="5"/>
      <c r="D4808" s="5"/>
      <c r="E4808" t="str" cm="1">
        <f t="array" ref="E4808">_xlfn.IFS(D4808&gt;1000000,"Unk", D4808 = "", " ", D4808 &lt; 1000000,D4808)</f>
        <v xml:space="preserve"> </v>
      </c>
    </row>
    <row r="4809" spans="1:5" x14ac:dyDescent="0.2">
      <c r="A4809" s="5"/>
      <c r="D4809" s="5"/>
      <c r="E4809" t="str" cm="1">
        <f t="array" ref="E4809">_xlfn.IFS(D4809&gt;1000000,"Unk", D4809 = "", " ", D4809 &lt; 1000000,D4809)</f>
        <v xml:space="preserve"> </v>
      </c>
    </row>
    <row r="4810" spans="1:5" x14ac:dyDescent="0.2">
      <c r="A4810" s="5"/>
      <c r="D4810" s="5"/>
      <c r="E4810" t="str" cm="1">
        <f t="array" ref="E4810">_xlfn.IFS(D4810&gt;1000000,"Unk", D4810 = "", " ", D4810 &lt; 1000000,D4810)</f>
        <v xml:space="preserve"> </v>
      </c>
    </row>
    <row r="4811" spans="1:5" x14ac:dyDescent="0.2">
      <c r="A4811" s="5"/>
      <c r="D4811" s="5"/>
      <c r="E4811" t="str" cm="1">
        <f t="array" ref="E4811">_xlfn.IFS(D4811&gt;1000000,"Unk", D4811 = "", " ", D4811 &lt; 1000000,D4811)</f>
        <v xml:space="preserve"> </v>
      </c>
    </row>
    <row r="4812" spans="1:5" x14ac:dyDescent="0.2">
      <c r="A4812" s="5"/>
      <c r="D4812" s="5"/>
      <c r="E4812" t="str" cm="1">
        <f t="array" ref="E4812">_xlfn.IFS(D4812&gt;1000000,"Unk", D4812 = "", " ", D4812 &lt; 1000000,D4812)</f>
        <v xml:space="preserve"> </v>
      </c>
    </row>
    <row r="4813" spans="1:5" x14ac:dyDescent="0.2">
      <c r="A4813" s="5"/>
      <c r="D4813" s="5"/>
      <c r="E4813" t="str" cm="1">
        <f t="array" ref="E4813">_xlfn.IFS(D4813&gt;1000000,"Unk", D4813 = "", " ", D4813 &lt; 1000000,D4813)</f>
        <v xml:space="preserve"> </v>
      </c>
    </row>
    <row r="4814" spans="1:5" x14ac:dyDescent="0.2">
      <c r="A4814" s="5"/>
      <c r="D4814" s="5"/>
      <c r="E4814" t="str" cm="1">
        <f t="array" ref="E4814">_xlfn.IFS(D4814&gt;1000000,"Unk", D4814 = "", " ", D4814 &lt; 1000000,D4814)</f>
        <v xml:space="preserve"> </v>
      </c>
    </row>
    <row r="4815" spans="1:5" x14ac:dyDescent="0.2">
      <c r="A4815" s="5"/>
      <c r="D4815" s="5"/>
      <c r="E4815" t="str" cm="1">
        <f t="array" ref="E4815">_xlfn.IFS(D4815&gt;1000000,"Unk", D4815 = "", " ", D4815 &lt; 1000000,D4815)</f>
        <v xml:space="preserve"> </v>
      </c>
    </row>
    <row r="4816" spans="1:5" x14ac:dyDescent="0.2">
      <c r="A4816" s="5"/>
      <c r="D4816" s="5"/>
      <c r="E4816" t="str" cm="1">
        <f t="array" ref="E4816">_xlfn.IFS(D4816&gt;1000000,"Unk", D4816 = "", " ", D4816 &lt; 1000000,D4816)</f>
        <v xml:space="preserve"> </v>
      </c>
    </row>
    <row r="4817" spans="1:5" x14ac:dyDescent="0.2">
      <c r="A4817" s="5"/>
      <c r="D4817" s="5"/>
      <c r="E4817" t="str" cm="1">
        <f t="array" ref="E4817">_xlfn.IFS(D4817&gt;1000000,"Unk", D4817 = "", " ", D4817 &lt; 1000000,D4817)</f>
        <v xml:space="preserve"> </v>
      </c>
    </row>
    <row r="4818" spans="1:5" x14ac:dyDescent="0.2">
      <c r="A4818" s="5"/>
      <c r="D4818" s="5"/>
      <c r="E4818" t="str" cm="1">
        <f t="array" ref="E4818">_xlfn.IFS(D4818&gt;1000000,"Unk", D4818 = "", " ", D4818 &lt; 1000000,D4818)</f>
        <v xml:space="preserve"> </v>
      </c>
    </row>
    <row r="4819" spans="1:5" x14ac:dyDescent="0.2">
      <c r="A4819" s="5"/>
      <c r="D4819" s="5"/>
      <c r="E4819" t="str" cm="1">
        <f t="array" ref="E4819">_xlfn.IFS(D4819&gt;1000000,"Unk", D4819 = "", " ", D4819 &lt; 1000000,D4819)</f>
        <v xml:space="preserve"> </v>
      </c>
    </row>
    <row r="4820" spans="1:5" x14ac:dyDescent="0.2">
      <c r="A4820" s="5"/>
      <c r="D4820" s="5"/>
      <c r="E4820" t="str" cm="1">
        <f t="array" ref="E4820">_xlfn.IFS(D4820&gt;1000000,"Unk", D4820 = "", " ", D4820 &lt; 1000000,D4820)</f>
        <v xml:space="preserve"> </v>
      </c>
    </row>
    <row r="4821" spans="1:5" x14ac:dyDescent="0.2">
      <c r="A4821" s="5"/>
      <c r="D4821" s="5"/>
      <c r="E4821" t="str" cm="1">
        <f t="array" ref="E4821">_xlfn.IFS(D4821&gt;1000000,"Unk", D4821 = "", " ", D4821 &lt; 1000000,D4821)</f>
        <v xml:space="preserve"> </v>
      </c>
    </row>
    <row r="4822" spans="1:5" x14ac:dyDescent="0.2">
      <c r="A4822" s="5"/>
      <c r="D4822" s="5"/>
      <c r="E4822" t="str" cm="1">
        <f t="array" ref="E4822">_xlfn.IFS(D4822&gt;1000000,"Unk", D4822 = "", " ", D4822 &lt; 1000000,D4822)</f>
        <v xml:space="preserve"> </v>
      </c>
    </row>
    <row r="4823" spans="1:5" x14ac:dyDescent="0.2">
      <c r="A4823" s="5"/>
      <c r="D4823" s="5"/>
      <c r="E4823" t="str" cm="1">
        <f t="array" ref="E4823">_xlfn.IFS(D4823&gt;1000000,"Unk", D4823 = "", " ", D4823 &lt; 1000000,D4823)</f>
        <v xml:space="preserve"> </v>
      </c>
    </row>
    <row r="4824" spans="1:5" x14ac:dyDescent="0.2">
      <c r="A4824" s="5"/>
      <c r="D4824" s="5"/>
      <c r="E4824" t="str" cm="1">
        <f t="array" ref="E4824">_xlfn.IFS(D4824&gt;1000000,"Unk", D4824 = "", " ", D4824 &lt; 1000000,D4824)</f>
        <v xml:space="preserve"> </v>
      </c>
    </row>
    <row r="4825" spans="1:5" x14ac:dyDescent="0.2">
      <c r="A4825" s="5"/>
      <c r="D4825" s="5"/>
      <c r="E4825" t="str" cm="1">
        <f t="array" ref="E4825">_xlfn.IFS(D4825&gt;1000000,"Unk", D4825 = "", " ", D4825 &lt; 1000000,D4825)</f>
        <v xml:space="preserve"> </v>
      </c>
    </row>
    <row r="4826" spans="1:5" x14ac:dyDescent="0.2">
      <c r="A4826" s="5"/>
      <c r="D4826" s="5"/>
      <c r="E4826" t="str" cm="1">
        <f t="array" ref="E4826">_xlfn.IFS(D4826&gt;1000000,"Unk", D4826 = "", " ", D4826 &lt; 1000000,D4826)</f>
        <v xml:space="preserve"> </v>
      </c>
    </row>
    <row r="4827" spans="1:5" x14ac:dyDescent="0.2">
      <c r="A4827" s="5"/>
      <c r="D4827" s="5"/>
      <c r="E4827" t="str" cm="1">
        <f t="array" ref="E4827">_xlfn.IFS(D4827&gt;1000000,"Unk", D4827 = "", " ", D4827 &lt; 1000000,D4827)</f>
        <v xml:space="preserve"> </v>
      </c>
    </row>
    <row r="4828" spans="1:5" x14ac:dyDescent="0.2">
      <c r="A4828" s="5"/>
      <c r="D4828" s="5"/>
      <c r="E4828" t="str" cm="1">
        <f t="array" ref="E4828">_xlfn.IFS(D4828&gt;1000000,"Unk", D4828 = "", " ", D4828 &lt; 1000000,D4828)</f>
        <v xml:space="preserve"> </v>
      </c>
    </row>
    <row r="4829" spans="1:5" x14ac:dyDescent="0.2">
      <c r="A4829" s="5"/>
      <c r="D4829" s="5"/>
      <c r="E4829" t="str" cm="1">
        <f t="array" ref="E4829">_xlfn.IFS(D4829&gt;1000000,"Unk", D4829 = "", " ", D4829 &lt; 1000000,D4829)</f>
        <v xml:space="preserve"> </v>
      </c>
    </row>
    <row r="4830" spans="1:5" x14ac:dyDescent="0.2">
      <c r="A4830" s="5"/>
      <c r="D4830" s="5"/>
      <c r="E4830" t="str" cm="1">
        <f t="array" ref="E4830">_xlfn.IFS(D4830&gt;1000000,"Unk", D4830 = "", " ", D4830 &lt; 1000000,D4830)</f>
        <v xml:space="preserve"> </v>
      </c>
    </row>
    <row r="4831" spans="1:5" x14ac:dyDescent="0.2">
      <c r="A4831" s="5"/>
      <c r="D4831" s="5"/>
      <c r="E4831" t="str" cm="1">
        <f t="array" ref="E4831">_xlfn.IFS(D4831&gt;1000000,"Unk", D4831 = "", " ", D4831 &lt; 1000000,D4831)</f>
        <v xml:space="preserve"> </v>
      </c>
    </row>
    <row r="4832" spans="1:5" x14ac:dyDescent="0.2">
      <c r="A4832" s="5"/>
      <c r="D4832" s="5"/>
      <c r="E4832" t="str" cm="1">
        <f t="array" ref="E4832">_xlfn.IFS(D4832&gt;1000000,"Unk", D4832 = "", " ", D4832 &lt; 1000000,D4832)</f>
        <v xml:space="preserve"> </v>
      </c>
    </row>
    <row r="4833" spans="1:5" x14ac:dyDescent="0.2">
      <c r="A4833" s="5"/>
      <c r="D4833" s="5"/>
      <c r="E4833" t="str" cm="1">
        <f t="array" ref="E4833">_xlfn.IFS(D4833&gt;1000000,"Unk", D4833 = "", " ", D4833 &lt; 1000000,D4833)</f>
        <v xml:space="preserve"> </v>
      </c>
    </row>
    <row r="4834" spans="1:5" x14ac:dyDescent="0.2">
      <c r="A4834" s="5"/>
      <c r="D4834" s="5"/>
      <c r="E4834" t="str" cm="1">
        <f t="array" ref="E4834">_xlfn.IFS(D4834&gt;1000000,"Unk", D4834 = "", " ", D4834 &lt; 1000000,D4834)</f>
        <v xml:space="preserve"> </v>
      </c>
    </row>
    <row r="4835" spans="1:5" x14ac:dyDescent="0.2">
      <c r="A4835" s="5"/>
      <c r="D4835" s="5"/>
      <c r="E4835" t="str" cm="1">
        <f t="array" ref="E4835">_xlfn.IFS(D4835&gt;1000000,"Unk", D4835 = "", " ", D4835 &lt; 1000000,D4835)</f>
        <v xml:space="preserve"> </v>
      </c>
    </row>
    <row r="4836" spans="1:5" x14ac:dyDescent="0.2">
      <c r="A4836" s="5"/>
      <c r="D4836" s="5"/>
      <c r="E4836" t="str" cm="1">
        <f t="array" ref="E4836">_xlfn.IFS(D4836&gt;1000000,"Unk", D4836 = "", " ", D4836 &lt; 1000000,D4836)</f>
        <v xml:space="preserve"> </v>
      </c>
    </row>
    <row r="4837" spans="1:5" x14ac:dyDescent="0.2">
      <c r="A4837" s="5"/>
      <c r="D4837" s="5"/>
      <c r="E4837" t="str" cm="1">
        <f t="array" ref="E4837">_xlfn.IFS(D4837&gt;1000000,"Unk", D4837 = "", " ", D4837 &lt; 1000000,D4837)</f>
        <v xml:space="preserve"> </v>
      </c>
    </row>
    <row r="4838" spans="1:5" x14ac:dyDescent="0.2">
      <c r="A4838" s="5"/>
      <c r="D4838" s="5"/>
      <c r="E4838" t="str" cm="1">
        <f t="array" ref="E4838">_xlfn.IFS(D4838&gt;1000000,"Unk", D4838 = "", " ", D4838 &lt; 1000000,D4838)</f>
        <v xml:space="preserve"> </v>
      </c>
    </row>
    <row r="4839" spans="1:5" x14ac:dyDescent="0.2">
      <c r="A4839" s="5"/>
      <c r="D4839" s="5"/>
      <c r="E4839" t="str" cm="1">
        <f t="array" ref="E4839">_xlfn.IFS(D4839&gt;1000000,"Unk", D4839 = "", " ", D4839 &lt; 1000000,D4839)</f>
        <v xml:space="preserve"> </v>
      </c>
    </row>
    <row r="4840" spans="1:5" x14ac:dyDescent="0.2">
      <c r="A4840" s="5"/>
      <c r="D4840" s="5"/>
      <c r="E4840" t="str" cm="1">
        <f t="array" ref="E4840">_xlfn.IFS(D4840&gt;1000000,"Unk", D4840 = "", " ", D4840 &lt; 1000000,D4840)</f>
        <v xml:space="preserve"> </v>
      </c>
    </row>
    <row r="4841" spans="1:5" x14ac:dyDescent="0.2">
      <c r="A4841" s="5"/>
      <c r="D4841" s="5"/>
      <c r="E4841" t="str" cm="1">
        <f t="array" ref="E4841">_xlfn.IFS(D4841&gt;1000000,"Unk", D4841 = "", " ", D4841 &lt; 1000000,D4841)</f>
        <v xml:space="preserve"> </v>
      </c>
    </row>
    <row r="4842" spans="1:5" x14ac:dyDescent="0.2">
      <c r="A4842" s="5"/>
      <c r="D4842" s="5"/>
      <c r="E4842" t="str" cm="1">
        <f t="array" ref="E4842">_xlfn.IFS(D4842&gt;1000000,"Unk", D4842 = "", " ", D4842 &lt; 1000000,D4842)</f>
        <v xml:space="preserve"> </v>
      </c>
    </row>
    <row r="4843" spans="1:5" x14ac:dyDescent="0.2">
      <c r="A4843" s="5"/>
      <c r="D4843" s="5"/>
      <c r="E4843" t="str" cm="1">
        <f t="array" ref="E4843">_xlfn.IFS(D4843&gt;1000000,"Unk", D4843 = "", " ", D4843 &lt; 1000000,D4843)</f>
        <v xml:space="preserve"> </v>
      </c>
    </row>
    <row r="4844" spans="1:5" x14ac:dyDescent="0.2">
      <c r="A4844" s="5"/>
      <c r="D4844" s="5"/>
      <c r="E4844" t="str" cm="1">
        <f t="array" ref="E4844">_xlfn.IFS(D4844&gt;1000000,"Unk", D4844 = "", " ", D4844 &lt; 1000000,D4844)</f>
        <v xml:space="preserve"> </v>
      </c>
    </row>
    <row r="4845" spans="1:5" x14ac:dyDescent="0.2">
      <c r="A4845" s="5"/>
      <c r="D4845" s="5"/>
      <c r="E4845" t="str" cm="1">
        <f t="array" ref="E4845">_xlfn.IFS(D4845&gt;1000000,"Unk", D4845 = "", " ", D4845 &lt; 1000000,D4845)</f>
        <v xml:space="preserve"> </v>
      </c>
    </row>
    <row r="4846" spans="1:5" x14ac:dyDescent="0.2">
      <c r="A4846" s="5"/>
      <c r="D4846" s="5"/>
      <c r="E4846" t="str" cm="1">
        <f t="array" ref="E4846">_xlfn.IFS(D4846&gt;1000000,"Unk", D4846 = "", " ", D4846 &lt; 1000000,D4846)</f>
        <v xml:space="preserve"> </v>
      </c>
    </row>
    <row r="4847" spans="1:5" x14ac:dyDescent="0.2">
      <c r="A4847" s="5"/>
      <c r="D4847" s="5"/>
      <c r="E4847" t="str" cm="1">
        <f t="array" ref="E4847">_xlfn.IFS(D4847&gt;1000000,"Unk", D4847 = "", " ", D4847 &lt; 1000000,D4847)</f>
        <v xml:space="preserve"> </v>
      </c>
    </row>
    <row r="4848" spans="1:5" x14ac:dyDescent="0.2">
      <c r="A4848" s="5"/>
      <c r="D4848" s="5"/>
      <c r="E4848" t="str" cm="1">
        <f t="array" ref="E4848">_xlfn.IFS(D4848&gt;1000000,"Unk", D4848 = "", " ", D4848 &lt; 1000000,D4848)</f>
        <v xml:space="preserve"> </v>
      </c>
    </row>
    <row r="4849" spans="1:5" x14ac:dyDescent="0.2">
      <c r="A4849" s="5"/>
      <c r="D4849" s="5"/>
      <c r="E4849" t="str" cm="1">
        <f t="array" ref="E4849">_xlfn.IFS(D4849&gt;1000000,"Unk", D4849 = "", " ", D4849 &lt; 1000000,D4849)</f>
        <v xml:space="preserve"> </v>
      </c>
    </row>
    <row r="4850" spans="1:5" x14ac:dyDescent="0.2">
      <c r="A4850" s="5"/>
      <c r="D4850" s="5"/>
      <c r="E4850" t="str" cm="1">
        <f t="array" ref="E4850">_xlfn.IFS(D4850&gt;1000000,"Unk", D4850 = "", " ", D4850 &lt; 1000000,D4850)</f>
        <v xml:space="preserve"> </v>
      </c>
    </row>
    <row r="4851" spans="1:5" x14ac:dyDescent="0.2">
      <c r="A4851" s="5"/>
      <c r="D4851" s="5"/>
      <c r="E4851" t="str" cm="1">
        <f t="array" ref="E4851">_xlfn.IFS(D4851&gt;1000000,"Unk", D4851 = "", " ", D4851 &lt; 1000000,D4851)</f>
        <v xml:space="preserve"> </v>
      </c>
    </row>
    <row r="4852" spans="1:5" x14ac:dyDescent="0.2">
      <c r="A4852" s="5"/>
      <c r="D4852" s="5"/>
      <c r="E4852" t="str" cm="1">
        <f t="array" ref="E4852">_xlfn.IFS(D4852&gt;1000000,"Unk", D4852 = "", " ", D4852 &lt; 1000000,D4852)</f>
        <v xml:space="preserve"> </v>
      </c>
    </row>
    <row r="4853" spans="1:5" x14ac:dyDescent="0.2">
      <c r="A4853" s="5"/>
      <c r="D4853" s="5"/>
      <c r="E4853" t="str" cm="1">
        <f t="array" ref="E4853">_xlfn.IFS(D4853&gt;1000000,"Unk", D4853 = "", " ", D4853 &lt; 1000000,D4853)</f>
        <v xml:space="preserve"> </v>
      </c>
    </row>
    <row r="4854" spans="1:5" x14ac:dyDescent="0.2">
      <c r="A4854" s="5"/>
      <c r="D4854" s="5"/>
      <c r="E4854" t="str" cm="1">
        <f t="array" ref="E4854">_xlfn.IFS(D4854&gt;1000000,"Unk", D4854 = "", " ", D4854 &lt; 1000000,D4854)</f>
        <v xml:space="preserve"> </v>
      </c>
    </row>
    <row r="4855" spans="1:5" x14ac:dyDescent="0.2">
      <c r="A4855" s="5"/>
      <c r="D4855" s="5"/>
      <c r="E4855" t="str" cm="1">
        <f t="array" ref="E4855">_xlfn.IFS(D4855&gt;1000000,"Unk", D4855 = "", " ", D4855 &lt; 1000000,D4855)</f>
        <v xml:space="preserve"> </v>
      </c>
    </row>
    <row r="4856" spans="1:5" x14ac:dyDescent="0.2">
      <c r="A4856" s="5"/>
      <c r="D4856" s="5"/>
      <c r="E4856" t="str" cm="1">
        <f t="array" ref="E4856">_xlfn.IFS(D4856&gt;1000000,"Unk", D4856 = "", " ", D4856 &lt; 1000000,D4856)</f>
        <v xml:space="preserve"> </v>
      </c>
    </row>
    <row r="4857" spans="1:5" x14ac:dyDescent="0.2">
      <c r="A4857" s="5"/>
      <c r="D4857" s="5"/>
      <c r="E4857" t="str" cm="1">
        <f t="array" ref="E4857">_xlfn.IFS(D4857&gt;1000000,"Unk", D4857 = "", " ", D4857 &lt; 1000000,D4857)</f>
        <v xml:space="preserve"> </v>
      </c>
    </row>
    <row r="4858" spans="1:5" x14ac:dyDescent="0.2">
      <c r="A4858" s="5"/>
      <c r="D4858" s="5"/>
      <c r="E4858" t="str" cm="1">
        <f t="array" ref="E4858">_xlfn.IFS(D4858&gt;1000000,"Unk", D4858 = "", " ", D4858 &lt; 1000000,D4858)</f>
        <v xml:space="preserve"> </v>
      </c>
    </row>
    <row r="4859" spans="1:5" x14ac:dyDescent="0.2">
      <c r="A4859" s="5"/>
      <c r="D4859" s="5"/>
      <c r="E4859" t="str" cm="1">
        <f t="array" ref="E4859">_xlfn.IFS(D4859&gt;1000000,"Unk", D4859 = "", " ", D4859 &lt; 1000000,D4859)</f>
        <v xml:space="preserve"> </v>
      </c>
    </row>
    <row r="4860" spans="1:5" x14ac:dyDescent="0.2">
      <c r="A4860" s="5"/>
      <c r="D4860" s="5"/>
      <c r="E4860" t="str" cm="1">
        <f t="array" ref="E4860">_xlfn.IFS(D4860&gt;1000000,"Unk", D4860 = "", " ", D4860 &lt; 1000000,D4860)</f>
        <v xml:space="preserve"> </v>
      </c>
    </row>
    <row r="4861" spans="1:5" x14ac:dyDescent="0.2">
      <c r="A4861" s="5"/>
      <c r="D4861" s="5"/>
      <c r="E4861" t="str" cm="1">
        <f t="array" ref="E4861">_xlfn.IFS(D4861&gt;1000000,"Unk", D4861 = "", " ", D4861 &lt; 1000000,D4861)</f>
        <v xml:space="preserve"> </v>
      </c>
    </row>
    <row r="4862" spans="1:5" x14ac:dyDescent="0.2">
      <c r="A4862" s="5"/>
      <c r="D4862" s="5"/>
      <c r="E4862" t="str" cm="1">
        <f t="array" ref="E4862">_xlfn.IFS(D4862&gt;1000000,"Unk", D4862 = "", " ", D4862 &lt; 1000000,D4862)</f>
        <v xml:space="preserve"> </v>
      </c>
    </row>
    <row r="4863" spans="1:5" x14ac:dyDescent="0.2">
      <c r="A4863" s="5"/>
      <c r="D4863" s="5"/>
      <c r="E4863" t="str" cm="1">
        <f t="array" ref="E4863">_xlfn.IFS(D4863&gt;1000000,"Unk", D4863 = "", " ", D4863 &lt; 1000000,D4863)</f>
        <v xml:space="preserve"> </v>
      </c>
    </row>
    <row r="4864" spans="1:5" x14ac:dyDescent="0.2">
      <c r="A4864" s="5"/>
      <c r="D4864" s="5"/>
      <c r="E4864" t="str" cm="1">
        <f t="array" ref="E4864">_xlfn.IFS(D4864&gt;1000000,"Unk", D4864 = "", " ", D4864 &lt; 1000000,D4864)</f>
        <v xml:space="preserve"> </v>
      </c>
    </row>
    <row r="4865" spans="1:5" x14ac:dyDescent="0.2">
      <c r="A4865" s="5"/>
      <c r="D4865" s="5"/>
      <c r="E4865" t="str" cm="1">
        <f t="array" ref="E4865">_xlfn.IFS(D4865&gt;1000000,"Unk", D4865 = "", " ", D4865 &lt; 1000000,D4865)</f>
        <v xml:space="preserve"> </v>
      </c>
    </row>
    <row r="4866" spans="1:5" x14ac:dyDescent="0.2">
      <c r="A4866" s="5"/>
      <c r="D4866" s="5"/>
      <c r="E4866" t="str" cm="1">
        <f t="array" ref="E4866">_xlfn.IFS(D4866&gt;1000000,"Unk", D4866 = "", " ", D4866 &lt; 1000000,D4866)</f>
        <v xml:space="preserve"> </v>
      </c>
    </row>
    <row r="4867" spans="1:5" x14ac:dyDescent="0.2">
      <c r="A4867" s="5"/>
      <c r="D4867" s="5"/>
      <c r="E4867" t="str" cm="1">
        <f t="array" ref="E4867">_xlfn.IFS(D4867&gt;1000000,"Unk", D4867 = "", " ", D4867 &lt; 1000000,D4867)</f>
        <v xml:space="preserve"> </v>
      </c>
    </row>
    <row r="4868" spans="1:5" x14ac:dyDescent="0.2">
      <c r="A4868" s="5"/>
      <c r="D4868" s="5"/>
      <c r="E4868" t="str" cm="1">
        <f t="array" ref="E4868">_xlfn.IFS(D4868&gt;1000000,"Unk", D4868 = "", " ", D4868 &lt; 1000000,D4868)</f>
        <v xml:space="preserve"> </v>
      </c>
    </row>
    <row r="4869" spans="1:5" x14ac:dyDescent="0.2">
      <c r="A4869" s="5"/>
      <c r="D4869" s="5"/>
      <c r="E4869" t="str" cm="1">
        <f t="array" ref="E4869">_xlfn.IFS(D4869&gt;1000000,"Unk", D4869 = "", " ", D4869 &lt; 1000000,D4869)</f>
        <v xml:space="preserve"> </v>
      </c>
    </row>
    <row r="4870" spans="1:5" x14ac:dyDescent="0.2">
      <c r="A4870" s="5"/>
      <c r="D4870" s="5"/>
      <c r="E4870" t="str" cm="1">
        <f t="array" ref="E4870">_xlfn.IFS(D4870&gt;1000000,"Unk", D4870 = "", " ", D4870 &lt; 1000000,D4870)</f>
        <v xml:space="preserve"> </v>
      </c>
    </row>
    <row r="4871" spans="1:5" x14ac:dyDescent="0.2">
      <c r="A4871" s="5"/>
      <c r="D4871" s="5"/>
      <c r="E4871" t="str" cm="1">
        <f t="array" ref="E4871">_xlfn.IFS(D4871&gt;1000000,"Unk", D4871 = "", " ", D4871 &lt; 1000000,D4871)</f>
        <v xml:space="preserve"> </v>
      </c>
    </row>
    <row r="4872" spans="1:5" x14ac:dyDescent="0.2">
      <c r="A4872" s="5"/>
      <c r="D4872" s="5"/>
      <c r="E4872" t="str" cm="1">
        <f t="array" ref="E4872">_xlfn.IFS(D4872&gt;1000000,"Unk", D4872 = "", " ", D4872 &lt; 1000000,D4872)</f>
        <v xml:space="preserve"> </v>
      </c>
    </row>
    <row r="4873" spans="1:5" x14ac:dyDescent="0.2">
      <c r="A4873" s="5"/>
      <c r="D4873" s="5"/>
      <c r="E4873" t="str" cm="1">
        <f t="array" ref="E4873">_xlfn.IFS(D4873&gt;1000000,"Unk", D4873 = "", " ", D4873 &lt; 1000000,D4873)</f>
        <v xml:space="preserve"> </v>
      </c>
    </row>
    <row r="4874" spans="1:5" x14ac:dyDescent="0.2">
      <c r="A4874" s="5"/>
      <c r="D4874" s="5"/>
      <c r="E4874" t="str" cm="1">
        <f t="array" ref="E4874">_xlfn.IFS(D4874&gt;1000000,"Unk", D4874 = "", " ", D4874 &lt; 1000000,D4874)</f>
        <v xml:space="preserve"> </v>
      </c>
    </row>
    <row r="4875" spans="1:5" x14ac:dyDescent="0.2">
      <c r="A4875" s="5"/>
      <c r="D4875" s="5"/>
      <c r="E4875" t="str" cm="1">
        <f t="array" ref="E4875">_xlfn.IFS(D4875&gt;1000000,"Unk", D4875 = "", " ", D4875 &lt; 1000000,D4875)</f>
        <v xml:space="preserve"> </v>
      </c>
    </row>
    <row r="4876" spans="1:5" x14ac:dyDescent="0.2">
      <c r="A4876" s="5"/>
      <c r="D4876" s="5"/>
      <c r="E4876" t="str" cm="1">
        <f t="array" ref="E4876">_xlfn.IFS(D4876&gt;1000000,"Unk", D4876 = "", " ", D4876 &lt; 1000000,D4876)</f>
        <v xml:space="preserve"> </v>
      </c>
    </row>
    <row r="4877" spans="1:5" x14ac:dyDescent="0.2">
      <c r="A4877" s="5"/>
      <c r="D4877" s="5"/>
      <c r="E4877" t="str" cm="1">
        <f t="array" ref="E4877">_xlfn.IFS(D4877&gt;1000000,"Unk", D4877 = "", " ", D4877 &lt; 1000000,D4877)</f>
        <v xml:space="preserve"> </v>
      </c>
    </row>
    <row r="4878" spans="1:5" x14ac:dyDescent="0.2">
      <c r="A4878" s="5"/>
      <c r="D4878" s="5"/>
      <c r="E4878" t="str" cm="1">
        <f t="array" ref="E4878">_xlfn.IFS(D4878&gt;1000000,"Unk", D4878 = "", " ", D4878 &lt; 1000000,D4878)</f>
        <v xml:space="preserve"> </v>
      </c>
    </row>
    <row r="4879" spans="1:5" x14ac:dyDescent="0.2">
      <c r="A4879" s="5"/>
      <c r="D4879" s="5"/>
      <c r="E4879" t="str" cm="1">
        <f t="array" ref="E4879">_xlfn.IFS(D4879&gt;1000000,"Unk", D4879 = "", " ", D4879 &lt; 1000000,D4879)</f>
        <v xml:space="preserve"> </v>
      </c>
    </row>
    <row r="4880" spans="1:5" x14ac:dyDescent="0.2">
      <c r="A4880" s="5"/>
      <c r="D4880" s="5"/>
      <c r="E4880" t="str" cm="1">
        <f t="array" ref="E4880">_xlfn.IFS(D4880&gt;1000000,"Unk", D4880 = "", " ", D4880 &lt; 1000000,D4880)</f>
        <v xml:space="preserve"> </v>
      </c>
    </row>
    <row r="4881" spans="1:5" x14ac:dyDescent="0.2">
      <c r="A4881" s="5"/>
      <c r="D4881" s="5"/>
      <c r="E4881" t="str" cm="1">
        <f t="array" ref="E4881">_xlfn.IFS(D4881&gt;1000000,"Unk", D4881 = "", " ", D4881 &lt; 1000000,D4881)</f>
        <v xml:space="preserve"> </v>
      </c>
    </row>
    <row r="4882" spans="1:5" x14ac:dyDescent="0.2">
      <c r="A4882" s="5"/>
      <c r="D4882" s="5"/>
      <c r="E4882" t="str" cm="1">
        <f t="array" ref="E4882">_xlfn.IFS(D4882&gt;1000000,"Unk", D4882 = "", " ", D4882 &lt; 1000000,D4882)</f>
        <v xml:space="preserve"> </v>
      </c>
    </row>
    <row r="4883" spans="1:5" x14ac:dyDescent="0.2">
      <c r="A4883" s="5"/>
      <c r="D4883" s="5"/>
      <c r="E4883" t="str" cm="1">
        <f t="array" ref="E4883">_xlfn.IFS(D4883&gt;1000000,"Unk", D4883 = "", " ", D4883 &lt; 1000000,D4883)</f>
        <v xml:space="preserve"> </v>
      </c>
    </row>
    <row r="4884" spans="1:5" x14ac:dyDescent="0.2">
      <c r="A4884" s="5"/>
      <c r="D4884" s="5"/>
      <c r="E4884" t="str" cm="1">
        <f t="array" ref="E4884">_xlfn.IFS(D4884&gt;1000000,"Unk", D4884 = "", " ", D4884 &lt; 1000000,D4884)</f>
        <v xml:space="preserve"> </v>
      </c>
    </row>
    <row r="4885" spans="1:5" x14ac:dyDescent="0.2">
      <c r="A4885" s="5"/>
      <c r="D4885" s="5"/>
      <c r="E4885" t="str" cm="1">
        <f t="array" ref="E4885">_xlfn.IFS(D4885&gt;1000000,"Unk", D4885 = "", " ", D4885 &lt; 1000000,D4885)</f>
        <v xml:space="preserve"> </v>
      </c>
    </row>
    <row r="4886" spans="1:5" x14ac:dyDescent="0.2">
      <c r="A4886" s="5"/>
      <c r="D4886" s="5"/>
      <c r="E4886" t="str" cm="1">
        <f t="array" ref="E4886">_xlfn.IFS(D4886&gt;1000000,"Unk", D4886 = "", " ", D4886 &lt; 1000000,D4886)</f>
        <v xml:space="preserve"> </v>
      </c>
    </row>
    <row r="4887" spans="1:5" x14ac:dyDescent="0.2">
      <c r="A4887" s="5"/>
      <c r="D4887" s="5"/>
      <c r="E4887" t="str" cm="1">
        <f t="array" ref="E4887">_xlfn.IFS(D4887&gt;1000000,"Unk", D4887 = "", " ", D4887 &lt; 1000000,D4887)</f>
        <v xml:space="preserve"> </v>
      </c>
    </row>
    <row r="4888" spans="1:5" x14ac:dyDescent="0.2">
      <c r="A4888" s="5"/>
      <c r="D4888" s="5"/>
      <c r="E4888" t="str" cm="1">
        <f t="array" ref="E4888">_xlfn.IFS(D4888&gt;1000000,"Unk", D4888 = "", " ", D4888 &lt; 1000000,D4888)</f>
        <v xml:space="preserve"> </v>
      </c>
    </row>
    <row r="4889" spans="1:5" x14ac:dyDescent="0.2">
      <c r="A4889" s="5"/>
      <c r="D4889" s="5"/>
      <c r="E4889" t="str" cm="1">
        <f t="array" ref="E4889">_xlfn.IFS(D4889&gt;1000000,"Unk", D4889 = "", " ", D4889 &lt; 1000000,D4889)</f>
        <v xml:space="preserve"> </v>
      </c>
    </row>
    <row r="4890" spans="1:5" x14ac:dyDescent="0.2">
      <c r="A4890" s="5"/>
      <c r="D4890" s="5"/>
      <c r="E4890" t="str" cm="1">
        <f t="array" ref="E4890">_xlfn.IFS(D4890&gt;1000000,"Unk", D4890 = "", " ", D4890 &lt; 1000000,D4890)</f>
        <v xml:space="preserve"> </v>
      </c>
    </row>
    <row r="4891" spans="1:5" x14ac:dyDescent="0.2">
      <c r="A4891" s="5"/>
      <c r="D4891" s="5"/>
      <c r="E4891" t="str" cm="1">
        <f t="array" ref="E4891">_xlfn.IFS(D4891&gt;1000000,"Unk", D4891 = "", " ", D4891 &lt; 1000000,D4891)</f>
        <v xml:space="preserve"> </v>
      </c>
    </row>
    <row r="4892" spans="1:5" x14ac:dyDescent="0.2">
      <c r="A4892" s="5"/>
      <c r="D4892" s="5"/>
      <c r="E4892" t="str" cm="1">
        <f t="array" ref="E4892">_xlfn.IFS(D4892&gt;1000000,"Unk", D4892 = "", " ", D4892 &lt; 1000000,D4892)</f>
        <v xml:space="preserve"> </v>
      </c>
    </row>
    <row r="4893" spans="1:5" x14ac:dyDescent="0.2">
      <c r="A4893" s="5"/>
      <c r="D4893" s="5"/>
      <c r="E4893" t="str" cm="1">
        <f t="array" ref="E4893">_xlfn.IFS(D4893&gt;1000000,"Unk", D4893 = "", " ", D4893 &lt; 1000000,D4893)</f>
        <v xml:space="preserve"> </v>
      </c>
    </row>
    <row r="4894" spans="1:5" x14ac:dyDescent="0.2">
      <c r="A4894" s="5"/>
      <c r="D4894" s="5"/>
      <c r="E4894" t="str" cm="1">
        <f t="array" ref="E4894">_xlfn.IFS(D4894&gt;1000000,"Unk", D4894 = "", " ", D4894 &lt; 1000000,D4894)</f>
        <v xml:space="preserve"> </v>
      </c>
    </row>
    <row r="4895" spans="1:5" x14ac:dyDescent="0.2">
      <c r="A4895" s="5"/>
      <c r="D4895" s="5"/>
      <c r="E4895" t="str" cm="1">
        <f t="array" ref="E4895">_xlfn.IFS(D4895&gt;1000000,"Unk", D4895 = "", " ", D4895 &lt; 1000000,D4895)</f>
        <v xml:space="preserve"> </v>
      </c>
    </row>
    <row r="4896" spans="1:5" x14ac:dyDescent="0.2">
      <c r="A4896" s="5"/>
      <c r="D4896" s="5"/>
      <c r="E4896" t="str" cm="1">
        <f t="array" ref="E4896">_xlfn.IFS(D4896&gt;1000000,"Unk", D4896 = "", " ", D4896 &lt; 1000000,D4896)</f>
        <v xml:space="preserve"> </v>
      </c>
    </row>
    <row r="4897" spans="1:5" x14ac:dyDescent="0.2">
      <c r="A4897" s="5"/>
      <c r="D4897" s="5"/>
      <c r="E4897" t="str" cm="1">
        <f t="array" ref="E4897">_xlfn.IFS(D4897&gt;1000000,"Unk", D4897 = "", " ", D4897 &lt; 1000000,D4897)</f>
        <v xml:space="preserve"> </v>
      </c>
    </row>
    <row r="4898" spans="1:5" x14ac:dyDescent="0.2">
      <c r="A4898" s="5"/>
      <c r="D4898" s="5"/>
      <c r="E4898" t="str" cm="1">
        <f t="array" ref="E4898">_xlfn.IFS(D4898&gt;1000000,"Unk", D4898 = "", " ", D4898 &lt; 1000000,D4898)</f>
        <v xml:space="preserve"> </v>
      </c>
    </row>
    <row r="4899" spans="1:5" x14ac:dyDescent="0.2">
      <c r="A4899" s="5"/>
      <c r="D4899" s="5"/>
      <c r="E4899" t="str" cm="1">
        <f t="array" ref="E4899">_xlfn.IFS(D4899&gt;1000000,"Unk", D4899 = "", " ", D4899 &lt; 1000000,D4899)</f>
        <v xml:space="preserve"> </v>
      </c>
    </row>
    <row r="4900" spans="1:5" x14ac:dyDescent="0.2">
      <c r="A4900" s="5"/>
      <c r="D4900" s="5"/>
      <c r="E4900" t="str" cm="1">
        <f t="array" ref="E4900">_xlfn.IFS(D4900&gt;1000000,"Unk", D4900 = "", " ", D4900 &lt; 1000000,D4900)</f>
        <v xml:space="preserve"> </v>
      </c>
    </row>
    <row r="4901" spans="1:5" x14ac:dyDescent="0.2">
      <c r="A4901" s="5"/>
      <c r="D4901" s="5"/>
      <c r="E4901" t="str" cm="1">
        <f t="array" ref="E4901">_xlfn.IFS(D4901&gt;1000000,"Unk", D4901 = "", " ", D4901 &lt; 1000000,D4901)</f>
        <v xml:space="preserve"> </v>
      </c>
    </row>
    <row r="4902" spans="1:5" x14ac:dyDescent="0.2">
      <c r="A4902" s="5"/>
      <c r="D4902" s="5"/>
      <c r="E4902" t="str" cm="1">
        <f t="array" ref="E4902">_xlfn.IFS(D4902&gt;1000000,"Unk", D4902 = "", " ", D4902 &lt; 1000000,D4902)</f>
        <v xml:space="preserve"> </v>
      </c>
    </row>
    <row r="4903" spans="1:5" x14ac:dyDescent="0.2">
      <c r="A4903" s="5"/>
      <c r="D4903" s="5"/>
      <c r="E4903" t="str" cm="1">
        <f t="array" ref="E4903">_xlfn.IFS(D4903&gt;1000000,"Unk", D4903 = "", " ", D4903 &lt; 1000000,D4903)</f>
        <v xml:space="preserve"> </v>
      </c>
    </row>
    <row r="4904" spans="1:5" x14ac:dyDescent="0.2">
      <c r="A4904" s="5"/>
      <c r="D4904" s="5"/>
      <c r="E4904" t="str" cm="1">
        <f t="array" ref="E4904">_xlfn.IFS(D4904&gt;1000000,"Unk", D4904 = "", " ", D4904 &lt; 1000000,D4904)</f>
        <v xml:space="preserve"> </v>
      </c>
    </row>
    <row r="4905" spans="1:5" x14ac:dyDescent="0.2">
      <c r="A4905" s="5"/>
      <c r="D4905" s="5"/>
      <c r="E4905" t="str" cm="1">
        <f t="array" ref="E4905">_xlfn.IFS(D4905&gt;1000000,"Unk", D4905 = "", " ", D4905 &lt; 1000000,D4905)</f>
        <v xml:space="preserve"> </v>
      </c>
    </row>
    <row r="4906" spans="1:5" x14ac:dyDescent="0.2">
      <c r="A4906" s="5"/>
      <c r="D4906" s="5"/>
      <c r="E4906" t="str" cm="1">
        <f t="array" ref="E4906">_xlfn.IFS(D4906&gt;1000000,"Unk", D4906 = "", " ", D4906 &lt; 1000000,D4906)</f>
        <v xml:space="preserve"> </v>
      </c>
    </row>
    <row r="4907" spans="1:5" x14ac:dyDescent="0.2">
      <c r="A4907" s="5"/>
      <c r="D4907" s="5"/>
      <c r="E4907" t="str" cm="1">
        <f t="array" ref="E4907">_xlfn.IFS(D4907&gt;1000000,"Unk", D4907 = "", " ", D4907 &lt; 1000000,D4907)</f>
        <v xml:space="preserve"> </v>
      </c>
    </row>
    <row r="4908" spans="1:5" x14ac:dyDescent="0.2">
      <c r="A4908" s="5"/>
      <c r="D4908" s="5"/>
      <c r="E4908" t="str" cm="1">
        <f t="array" ref="E4908">_xlfn.IFS(D4908&gt;1000000,"Unk", D4908 = "", " ", D4908 &lt; 1000000,D4908)</f>
        <v xml:space="preserve"> </v>
      </c>
    </row>
    <row r="4909" spans="1:5" x14ac:dyDescent="0.2">
      <c r="A4909" s="5"/>
      <c r="D4909" s="5"/>
      <c r="E4909" t="str" cm="1">
        <f t="array" ref="E4909">_xlfn.IFS(D4909&gt;1000000,"Unk", D4909 = "", " ", D4909 &lt; 1000000,D4909)</f>
        <v xml:space="preserve"> </v>
      </c>
    </row>
    <row r="4910" spans="1:5" x14ac:dyDescent="0.2">
      <c r="A4910" s="5"/>
      <c r="D4910" s="5"/>
      <c r="E4910" t="str" cm="1">
        <f t="array" ref="E4910">_xlfn.IFS(D4910&gt;1000000,"Unk", D4910 = "", " ", D4910 &lt; 1000000,D4910)</f>
        <v xml:space="preserve"> </v>
      </c>
    </row>
    <row r="4911" spans="1:5" x14ac:dyDescent="0.2">
      <c r="A4911" s="5"/>
      <c r="D4911" s="5"/>
      <c r="E4911" t="str" cm="1">
        <f t="array" ref="E4911">_xlfn.IFS(D4911&gt;1000000,"Unk", D4911 = "", " ", D4911 &lt; 1000000,D4911)</f>
        <v xml:space="preserve"> </v>
      </c>
    </row>
    <row r="4912" spans="1:5" x14ac:dyDescent="0.2">
      <c r="A4912" s="5"/>
      <c r="D4912" s="5"/>
      <c r="E4912" t="str" cm="1">
        <f t="array" ref="E4912">_xlfn.IFS(D4912&gt;1000000,"Unk", D4912 = "", " ", D4912 &lt; 1000000,D4912)</f>
        <v xml:space="preserve"> </v>
      </c>
    </row>
    <row r="4913" spans="1:5" x14ac:dyDescent="0.2">
      <c r="A4913" s="5"/>
      <c r="D4913" s="5"/>
      <c r="E4913" t="str" cm="1">
        <f t="array" ref="E4913">_xlfn.IFS(D4913&gt;1000000,"Unk", D4913 = "", " ", D4913 &lt; 1000000,D4913)</f>
        <v xml:space="preserve"> </v>
      </c>
    </row>
    <row r="4914" spans="1:5" x14ac:dyDescent="0.2">
      <c r="A4914" s="5"/>
      <c r="D4914" s="5"/>
      <c r="E4914" t="str" cm="1">
        <f t="array" ref="E4914">_xlfn.IFS(D4914&gt;1000000,"Unk", D4914 = "", " ", D4914 &lt; 1000000,D4914)</f>
        <v xml:space="preserve"> </v>
      </c>
    </row>
    <row r="4915" spans="1:5" x14ac:dyDescent="0.2">
      <c r="A4915" s="5"/>
      <c r="D4915" s="5"/>
      <c r="E4915" t="str" cm="1">
        <f t="array" ref="E4915">_xlfn.IFS(D4915&gt;1000000,"Unk", D4915 = "", " ", D4915 &lt; 1000000,D4915)</f>
        <v xml:space="preserve"> </v>
      </c>
    </row>
    <row r="4916" spans="1:5" x14ac:dyDescent="0.2">
      <c r="A4916" s="5"/>
      <c r="D4916" s="5"/>
      <c r="E4916" t="str" cm="1">
        <f t="array" ref="E4916">_xlfn.IFS(D4916&gt;1000000,"Unk", D4916 = "", " ", D4916 &lt; 1000000,D4916)</f>
        <v xml:space="preserve"> </v>
      </c>
    </row>
    <row r="4917" spans="1:5" x14ac:dyDescent="0.2">
      <c r="A4917" s="5"/>
      <c r="D4917" s="5"/>
      <c r="E4917" t="str" cm="1">
        <f t="array" ref="E4917">_xlfn.IFS(D4917&gt;1000000,"Unk", D4917 = "", " ", D4917 &lt; 1000000,D4917)</f>
        <v xml:space="preserve"> </v>
      </c>
    </row>
    <row r="4918" spans="1:5" x14ac:dyDescent="0.2">
      <c r="A4918" s="5"/>
      <c r="D4918" s="5"/>
      <c r="E4918" t="str" cm="1">
        <f t="array" ref="E4918">_xlfn.IFS(D4918&gt;1000000,"Unk", D4918 = "", " ", D4918 &lt; 1000000,D4918)</f>
        <v xml:space="preserve"> </v>
      </c>
    </row>
    <row r="4919" spans="1:5" x14ac:dyDescent="0.2">
      <c r="A4919" s="5"/>
      <c r="D4919" s="5"/>
      <c r="E4919" t="str" cm="1">
        <f t="array" ref="E4919">_xlfn.IFS(D4919&gt;1000000,"Unk", D4919 = "", " ", D4919 &lt; 1000000,D4919)</f>
        <v xml:space="preserve"> </v>
      </c>
    </row>
    <row r="4920" spans="1:5" x14ac:dyDescent="0.2">
      <c r="A4920" s="5"/>
      <c r="D4920" s="5"/>
      <c r="E4920" t="str" cm="1">
        <f t="array" ref="E4920">_xlfn.IFS(D4920&gt;1000000,"Unk", D4920 = "", " ", D4920 &lt; 1000000,D4920)</f>
        <v xml:space="preserve"> </v>
      </c>
    </row>
    <row r="4921" spans="1:5" x14ac:dyDescent="0.2">
      <c r="A4921" s="5"/>
      <c r="D4921" s="5"/>
      <c r="E4921" t="str" cm="1">
        <f t="array" ref="E4921">_xlfn.IFS(D4921&gt;1000000,"Unk", D4921 = "", " ", D4921 &lt; 1000000,D4921)</f>
        <v xml:space="preserve"> </v>
      </c>
    </row>
    <row r="4922" spans="1:5" x14ac:dyDescent="0.2">
      <c r="A4922" s="5"/>
      <c r="D4922" s="5"/>
      <c r="E4922" t="str" cm="1">
        <f t="array" ref="E4922">_xlfn.IFS(D4922&gt;1000000,"Unk", D4922 = "", " ", D4922 &lt; 1000000,D4922)</f>
        <v xml:space="preserve"> </v>
      </c>
    </row>
    <row r="4923" spans="1:5" x14ac:dyDescent="0.2">
      <c r="A4923" s="5"/>
      <c r="D4923" s="5"/>
      <c r="E4923" t="str" cm="1">
        <f t="array" ref="E4923">_xlfn.IFS(D4923&gt;1000000,"Unk", D4923 = "", " ", D4923 &lt; 1000000,D4923)</f>
        <v xml:space="preserve"> </v>
      </c>
    </row>
    <row r="4924" spans="1:5" x14ac:dyDescent="0.2">
      <c r="A4924" s="5"/>
      <c r="D4924" s="5"/>
      <c r="E4924" t="str" cm="1">
        <f t="array" ref="E4924">_xlfn.IFS(D4924&gt;1000000,"Unk", D4924 = "", " ", D4924 &lt; 1000000,D4924)</f>
        <v xml:space="preserve"> </v>
      </c>
    </row>
    <row r="4925" spans="1:5" x14ac:dyDescent="0.2">
      <c r="A4925" s="5"/>
      <c r="D4925" s="5"/>
      <c r="E4925" t="str" cm="1">
        <f t="array" ref="E4925">_xlfn.IFS(D4925&gt;1000000,"Unk", D4925 = "", " ", D4925 &lt; 1000000,D4925)</f>
        <v xml:space="preserve"> </v>
      </c>
    </row>
    <row r="4926" spans="1:5" x14ac:dyDescent="0.2">
      <c r="A4926" s="5"/>
      <c r="D4926" s="5"/>
      <c r="E4926" t="str" cm="1">
        <f t="array" ref="E4926">_xlfn.IFS(D4926&gt;1000000,"Unk", D4926 = "", " ", D4926 &lt; 1000000,D4926)</f>
        <v xml:space="preserve"> </v>
      </c>
    </row>
    <row r="4927" spans="1:5" x14ac:dyDescent="0.2">
      <c r="A4927" s="5"/>
      <c r="D4927" s="5"/>
      <c r="E4927" t="str" cm="1">
        <f t="array" ref="E4927">_xlfn.IFS(D4927&gt;1000000,"Unk", D4927 = "", " ", D4927 &lt; 1000000,D4927)</f>
        <v xml:space="preserve"> </v>
      </c>
    </row>
    <row r="4928" spans="1:5" x14ac:dyDescent="0.2">
      <c r="A4928" s="5"/>
      <c r="D4928" s="5"/>
      <c r="E4928" t="str" cm="1">
        <f t="array" ref="E4928">_xlfn.IFS(D4928&gt;1000000,"Unk", D4928 = "", " ", D4928 &lt; 1000000,D4928)</f>
        <v xml:space="preserve"> </v>
      </c>
    </row>
    <row r="4929" spans="1:5" x14ac:dyDescent="0.2">
      <c r="A4929" s="5"/>
      <c r="D4929" s="5"/>
      <c r="E4929" t="str" cm="1">
        <f t="array" ref="E4929">_xlfn.IFS(D4929&gt;1000000,"Unk", D4929 = "", " ", D4929 &lt; 1000000,D4929)</f>
        <v xml:space="preserve"> </v>
      </c>
    </row>
    <row r="4930" spans="1:5" x14ac:dyDescent="0.2">
      <c r="A4930" s="5"/>
      <c r="D4930" s="5"/>
      <c r="E4930" t="str" cm="1">
        <f t="array" ref="E4930">_xlfn.IFS(D4930&gt;1000000,"Unk", D4930 = "", " ", D4930 &lt; 1000000,D4930)</f>
        <v xml:space="preserve"> </v>
      </c>
    </row>
    <row r="4931" spans="1:5" x14ac:dyDescent="0.2">
      <c r="A4931" s="5"/>
      <c r="D4931" s="5"/>
      <c r="E4931" t="str" cm="1">
        <f t="array" ref="E4931">_xlfn.IFS(D4931&gt;1000000,"Unk", D4931 = "", " ", D4931 &lt; 1000000,D4931)</f>
        <v xml:space="preserve"> </v>
      </c>
    </row>
    <row r="4932" spans="1:5" x14ac:dyDescent="0.2">
      <c r="A4932" s="5"/>
      <c r="D4932" s="5"/>
      <c r="E4932" t="str" cm="1">
        <f t="array" ref="E4932">_xlfn.IFS(D4932&gt;1000000,"Unk", D4932 = "", " ", D4932 &lt; 1000000,D4932)</f>
        <v xml:space="preserve"> </v>
      </c>
    </row>
    <row r="4933" spans="1:5" x14ac:dyDescent="0.2">
      <c r="A4933" s="5"/>
      <c r="D4933" s="5"/>
      <c r="E4933" t="str" cm="1">
        <f t="array" ref="E4933">_xlfn.IFS(D4933&gt;1000000,"Unk", D4933 = "", " ", D4933 &lt; 1000000,D4933)</f>
        <v xml:space="preserve"> </v>
      </c>
    </row>
    <row r="4934" spans="1:5" x14ac:dyDescent="0.2">
      <c r="A4934" s="5"/>
      <c r="D4934" s="5"/>
      <c r="E4934" t="str" cm="1">
        <f t="array" ref="E4934">_xlfn.IFS(D4934&gt;1000000,"Unk", D4934 = "", " ", D4934 &lt; 1000000,D4934)</f>
        <v xml:space="preserve"> </v>
      </c>
    </row>
    <row r="4935" spans="1:5" x14ac:dyDescent="0.2">
      <c r="A4935" s="5"/>
      <c r="D4935" s="5"/>
      <c r="E4935" t="str" cm="1">
        <f t="array" ref="E4935">_xlfn.IFS(D4935&gt;1000000,"Unk", D4935 = "", " ", D4935 &lt; 1000000,D4935)</f>
        <v xml:space="preserve"> </v>
      </c>
    </row>
    <row r="4936" spans="1:5" x14ac:dyDescent="0.2">
      <c r="A4936" s="5"/>
      <c r="D4936" s="5"/>
      <c r="E4936" t="str" cm="1">
        <f t="array" ref="E4936">_xlfn.IFS(D4936&gt;1000000,"Unk", D4936 = "", " ", D4936 &lt; 1000000,D4936)</f>
        <v xml:space="preserve"> </v>
      </c>
    </row>
    <row r="4937" spans="1:5" x14ac:dyDescent="0.2">
      <c r="A4937" s="5"/>
      <c r="D4937" s="5"/>
      <c r="E4937" t="str" cm="1">
        <f t="array" ref="E4937">_xlfn.IFS(D4937&gt;1000000,"Unk", D4937 = "", " ", D4937 &lt; 1000000,D4937)</f>
        <v xml:space="preserve"> </v>
      </c>
    </row>
    <row r="4938" spans="1:5" x14ac:dyDescent="0.2">
      <c r="A4938" s="5"/>
      <c r="D4938" s="5"/>
      <c r="E4938" t="str" cm="1">
        <f t="array" ref="E4938">_xlfn.IFS(D4938&gt;1000000,"Unk", D4938 = "", " ", D4938 &lt; 1000000,D4938)</f>
        <v xml:space="preserve"> </v>
      </c>
    </row>
    <row r="4939" spans="1:5" x14ac:dyDescent="0.2">
      <c r="A4939" s="5"/>
      <c r="D4939" s="5"/>
      <c r="E4939" t="str" cm="1">
        <f t="array" ref="E4939">_xlfn.IFS(D4939&gt;1000000,"Unk", D4939 = "", " ", D4939 &lt; 1000000,D4939)</f>
        <v xml:space="preserve"> </v>
      </c>
    </row>
    <row r="4940" spans="1:5" x14ac:dyDescent="0.2">
      <c r="A4940" s="5"/>
      <c r="D4940" s="5"/>
      <c r="E4940" t="str" cm="1">
        <f t="array" ref="E4940">_xlfn.IFS(D4940&gt;1000000,"Unk", D4940 = "", " ", D4940 &lt; 1000000,D4940)</f>
        <v xml:space="preserve"> </v>
      </c>
    </row>
    <row r="4941" spans="1:5" x14ac:dyDescent="0.2">
      <c r="A4941" s="5"/>
      <c r="D4941" s="5"/>
      <c r="E4941" t="str" cm="1">
        <f t="array" ref="E4941">_xlfn.IFS(D4941&gt;1000000,"Unk", D4941 = "", " ", D4941 &lt; 1000000,D4941)</f>
        <v xml:space="preserve"> </v>
      </c>
    </row>
    <row r="4942" spans="1:5" x14ac:dyDescent="0.2">
      <c r="A4942" s="5"/>
      <c r="D4942" s="5"/>
      <c r="E4942" t="str" cm="1">
        <f t="array" ref="E4942">_xlfn.IFS(D4942&gt;1000000,"Unk", D4942 = "", " ", D4942 &lt; 1000000,D4942)</f>
        <v xml:space="preserve"> </v>
      </c>
    </row>
    <row r="4943" spans="1:5" x14ac:dyDescent="0.2">
      <c r="A4943" s="5"/>
      <c r="D4943" s="5"/>
      <c r="E4943" t="str" cm="1">
        <f t="array" ref="E4943">_xlfn.IFS(D4943&gt;1000000,"Unk", D4943 = "", " ", D4943 &lt; 1000000,D4943)</f>
        <v xml:space="preserve"> </v>
      </c>
    </row>
    <row r="4944" spans="1:5" x14ac:dyDescent="0.2">
      <c r="A4944" s="5"/>
      <c r="D4944" s="5"/>
      <c r="E4944" t="str" cm="1">
        <f t="array" ref="E4944">_xlfn.IFS(D4944&gt;1000000,"Unk", D4944 = "", " ", D4944 &lt; 1000000,D4944)</f>
        <v xml:space="preserve"> </v>
      </c>
    </row>
    <row r="4945" spans="1:5" x14ac:dyDescent="0.2">
      <c r="A4945" s="5"/>
      <c r="D4945" s="5"/>
      <c r="E4945" t="str" cm="1">
        <f t="array" ref="E4945">_xlfn.IFS(D4945&gt;1000000,"Unk", D4945 = "", " ", D4945 &lt; 1000000,D4945)</f>
        <v xml:space="preserve"> </v>
      </c>
    </row>
    <row r="4946" spans="1:5" x14ac:dyDescent="0.2">
      <c r="A4946" s="5"/>
      <c r="D4946" s="5"/>
      <c r="E4946" t="str" cm="1">
        <f t="array" ref="E4946">_xlfn.IFS(D4946&gt;1000000,"Unk", D4946 = "", " ", D4946 &lt; 1000000,D4946)</f>
        <v xml:space="preserve"> </v>
      </c>
    </row>
    <row r="4947" spans="1:5" x14ac:dyDescent="0.2">
      <c r="A4947" s="5"/>
      <c r="D4947" s="5"/>
      <c r="E4947" t="str" cm="1">
        <f t="array" ref="E4947">_xlfn.IFS(D4947&gt;1000000,"Unk", D4947 = "", " ", D4947 &lt; 1000000,D4947)</f>
        <v xml:space="preserve"> </v>
      </c>
    </row>
    <row r="4948" spans="1:5" x14ac:dyDescent="0.2">
      <c r="A4948" s="5"/>
      <c r="D4948" s="5"/>
      <c r="E4948" t="str" cm="1">
        <f t="array" ref="E4948">_xlfn.IFS(D4948&gt;1000000,"Unk", D4948 = "", " ", D4948 &lt; 1000000,D4948)</f>
        <v xml:space="preserve"> </v>
      </c>
    </row>
    <row r="4949" spans="1:5" x14ac:dyDescent="0.2">
      <c r="A4949" s="5"/>
      <c r="D4949" s="5"/>
      <c r="E4949" t="str" cm="1">
        <f t="array" ref="E4949">_xlfn.IFS(D4949&gt;1000000,"Unk", D4949 = "", " ", D4949 &lt; 1000000,D4949)</f>
        <v xml:space="preserve"> </v>
      </c>
    </row>
    <row r="4950" spans="1:5" x14ac:dyDescent="0.2">
      <c r="A4950" s="5"/>
      <c r="D4950" s="5"/>
      <c r="E4950" t="str" cm="1">
        <f t="array" ref="E4950">_xlfn.IFS(D4950&gt;1000000,"Unk", D4950 = "", " ", D4950 &lt; 1000000,D4950)</f>
        <v xml:space="preserve"> </v>
      </c>
    </row>
    <row r="4951" spans="1:5" x14ac:dyDescent="0.2">
      <c r="A4951" s="5"/>
      <c r="D4951" s="5"/>
      <c r="E4951" t="str" cm="1">
        <f t="array" ref="E4951">_xlfn.IFS(D4951&gt;1000000,"Unk", D4951 = "", " ", D4951 &lt; 1000000,D4951)</f>
        <v xml:space="preserve"> </v>
      </c>
    </row>
    <row r="4952" spans="1:5" x14ac:dyDescent="0.2">
      <c r="A4952" s="5"/>
      <c r="D4952" s="5"/>
      <c r="E4952" t="str" cm="1">
        <f t="array" ref="E4952">_xlfn.IFS(D4952&gt;1000000,"Unk", D4952 = "", " ", D4952 &lt; 1000000,D4952)</f>
        <v xml:space="preserve"> </v>
      </c>
    </row>
    <row r="4953" spans="1:5" x14ac:dyDescent="0.2">
      <c r="A4953" s="5"/>
      <c r="D4953" s="5"/>
      <c r="E4953" t="str" cm="1">
        <f t="array" ref="E4953">_xlfn.IFS(D4953&gt;1000000,"Unk", D4953 = "", " ", D4953 &lt; 1000000,D4953)</f>
        <v xml:space="preserve"> </v>
      </c>
    </row>
    <row r="4954" spans="1:5" x14ac:dyDescent="0.2">
      <c r="A4954" s="5"/>
      <c r="D4954" s="5"/>
      <c r="E4954" t="str" cm="1">
        <f t="array" ref="E4954">_xlfn.IFS(D4954&gt;1000000,"Unk", D4954 = "", " ", D4954 &lt; 1000000,D4954)</f>
        <v xml:space="preserve"> </v>
      </c>
    </row>
    <row r="4955" spans="1:5" x14ac:dyDescent="0.2">
      <c r="A4955" s="5"/>
      <c r="D4955" s="5"/>
      <c r="E4955" t="str" cm="1">
        <f t="array" ref="E4955">_xlfn.IFS(D4955&gt;1000000,"Unk", D4955 = "", " ", D4955 &lt; 1000000,D4955)</f>
        <v xml:space="preserve"> </v>
      </c>
    </row>
    <row r="4956" spans="1:5" x14ac:dyDescent="0.2">
      <c r="A4956" s="5"/>
      <c r="D4956" s="5"/>
      <c r="E4956" t="str" cm="1">
        <f t="array" ref="E4956">_xlfn.IFS(D4956&gt;1000000,"Unk", D4956 = "", " ", D4956 &lt; 1000000,D4956)</f>
        <v xml:space="preserve"> </v>
      </c>
    </row>
    <row r="4957" spans="1:5" x14ac:dyDescent="0.2">
      <c r="A4957" s="5"/>
      <c r="D4957" s="5"/>
      <c r="E4957" t="str" cm="1">
        <f t="array" ref="E4957">_xlfn.IFS(D4957&gt;1000000,"Unk", D4957 = "", " ", D4957 &lt; 1000000,D4957)</f>
        <v xml:space="preserve"> </v>
      </c>
    </row>
    <row r="4958" spans="1:5" x14ac:dyDescent="0.2">
      <c r="A4958" s="5"/>
      <c r="D4958" s="5"/>
      <c r="E4958" t="str" cm="1">
        <f t="array" ref="E4958">_xlfn.IFS(D4958&gt;1000000,"Unk", D4958 = "", " ", D4958 &lt; 1000000,D4958)</f>
        <v xml:space="preserve"> </v>
      </c>
    </row>
    <row r="4959" spans="1:5" x14ac:dyDescent="0.2">
      <c r="A4959" s="5"/>
      <c r="D4959" s="5"/>
      <c r="E4959" t="str" cm="1">
        <f t="array" ref="E4959">_xlfn.IFS(D4959&gt;1000000,"Unk", D4959 = "", " ", D4959 &lt; 1000000,D4959)</f>
        <v xml:space="preserve"> </v>
      </c>
    </row>
    <row r="4960" spans="1:5" x14ac:dyDescent="0.2">
      <c r="A4960" s="5"/>
      <c r="D4960" s="5"/>
      <c r="E4960" t="str" cm="1">
        <f t="array" ref="E4960">_xlfn.IFS(D4960&gt;1000000,"Unk", D4960 = "", " ", D4960 &lt; 1000000,D4960)</f>
        <v xml:space="preserve"> </v>
      </c>
    </row>
    <row r="4961" spans="1:5" x14ac:dyDescent="0.2">
      <c r="A4961" s="5"/>
      <c r="D4961" s="5"/>
      <c r="E4961" t="str" cm="1">
        <f t="array" ref="E4961">_xlfn.IFS(D4961&gt;1000000,"Unk", D4961 = "", " ", D4961 &lt; 1000000,D4961)</f>
        <v xml:space="preserve"> </v>
      </c>
    </row>
    <row r="4962" spans="1:5" x14ac:dyDescent="0.2">
      <c r="A4962" s="5"/>
      <c r="D4962" s="5"/>
      <c r="E4962" t="str" cm="1">
        <f t="array" ref="E4962">_xlfn.IFS(D4962&gt;1000000,"Unk", D4962 = "", " ", D4962 &lt; 1000000,D4962)</f>
        <v xml:space="preserve"> </v>
      </c>
    </row>
    <row r="4963" spans="1:5" x14ac:dyDescent="0.2">
      <c r="A4963" s="5"/>
      <c r="D4963" s="5"/>
      <c r="E4963" t="str" cm="1">
        <f t="array" ref="E4963">_xlfn.IFS(D4963&gt;1000000,"Unk", D4963 = "", " ", D4963 &lt; 1000000,D4963)</f>
        <v xml:space="preserve"> </v>
      </c>
    </row>
    <row r="4964" spans="1:5" x14ac:dyDescent="0.2">
      <c r="A4964" s="5"/>
      <c r="D4964" s="5"/>
      <c r="E4964" t="str" cm="1">
        <f t="array" ref="E4964">_xlfn.IFS(D4964&gt;1000000,"Unk", D4964 = "", " ", D4964 &lt; 1000000,D4964)</f>
        <v xml:space="preserve"> </v>
      </c>
    </row>
    <row r="4965" spans="1:5" x14ac:dyDescent="0.2">
      <c r="A4965" s="5"/>
      <c r="D4965" s="5"/>
      <c r="E4965" t="str" cm="1">
        <f t="array" ref="E4965">_xlfn.IFS(D4965&gt;1000000,"Unk", D4965 = "", " ", D4965 &lt; 1000000,D4965)</f>
        <v xml:space="preserve"> </v>
      </c>
    </row>
    <row r="4966" spans="1:5" x14ac:dyDescent="0.2">
      <c r="A4966" s="5"/>
      <c r="D4966" s="5"/>
      <c r="E4966" t="str" cm="1">
        <f t="array" ref="E4966">_xlfn.IFS(D4966&gt;1000000,"Unk", D4966 = "", " ", D4966 &lt; 1000000,D4966)</f>
        <v xml:space="preserve"> </v>
      </c>
    </row>
    <row r="4967" spans="1:5" x14ac:dyDescent="0.2">
      <c r="A4967" s="5"/>
      <c r="D4967" s="5"/>
      <c r="E4967" t="str" cm="1">
        <f t="array" ref="E4967">_xlfn.IFS(D4967&gt;1000000,"Unk", D4967 = "", " ", D4967 &lt; 1000000,D4967)</f>
        <v xml:space="preserve"> </v>
      </c>
    </row>
    <row r="4968" spans="1:5" x14ac:dyDescent="0.2">
      <c r="A4968" s="5"/>
      <c r="D4968" s="5"/>
      <c r="E4968" t="str" cm="1">
        <f t="array" ref="E4968">_xlfn.IFS(D4968&gt;1000000,"Unk", D4968 = "", " ", D4968 &lt; 1000000,D4968)</f>
        <v xml:space="preserve"> </v>
      </c>
    </row>
    <row r="4969" spans="1:5" x14ac:dyDescent="0.2">
      <c r="A4969" s="5"/>
      <c r="D4969" s="5"/>
      <c r="E4969" t="str" cm="1">
        <f t="array" ref="E4969">_xlfn.IFS(D4969&gt;1000000,"Unk", D4969 = "", " ", D4969 &lt; 1000000,D4969)</f>
        <v xml:space="preserve"> </v>
      </c>
    </row>
    <row r="4970" spans="1:5" x14ac:dyDescent="0.2">
      <c r="A4970" s="5"/>
      <c r="D4970" s="5"/>
      <c r="E4970" t="str" cm="1">
        <f t="array" ref="E4970">_xlfn.IFS(D4970&gt;1000000,"Unk", D4970 = "", " ", D4970 &lt; 1000000,D4970)</f>
        <v xml:space="preserve"> </v>
      </c>
    </row>
    <row r="4971" spans="1:5" x14ac:dyDescent="0.2">
      <c r="A4971" s="5"/>
      <c r="D4971" s="5"/>
      <c r="E4971" t="str" cm="1">
        <f t="array" ref="E4971">_xlfn.IFS(D4971&gt;1000000,"Unk", D4971 = "", " ", D4971 &lt; 1000000,D4971)</f>
        <v xml:space="preserve"> </v>
      </c>
    </row>
    <row r="4972" spans="1:5" x14ac:dyDescent="0.2">
      <c r="A4972" s="5"/>
      <c r="D4972" s="5"/>
      <c r="E4972" t="str" cm="1">
        <f t="array" ref="E4972">_xlfn.IFS(D4972&gt;1000000,"Unk", D4972 = "", " ", D4972 &lt; 1000000,D4972)</f>
        <v xml:space="preserve"> </v>
      </c>
    </row>
    <row r="4973" spans="1:5" x14ac:dyDescent="0.2">
      <c r="A4973" s="5"/>
      <c r="D4973" s="5"/>
      <c r="E4973" t="str" cm="1">
        <f t="array" ref="E4973">_xlfn.IFS(D4973&gt;1000000,"Unk", D4973 = "", " ", D4973 &lt; 1000000,D4973)</f>
        <v xml:space="preserve"> </v>
      </c>
    </row>
    <row r="4974" spans="1:5" x14ac:dyDescent="0.2">
      <c r="A4974" s="5"/>
      <c r="D4974" s="5"/>
      <c r="E4974" t="str" cm="1">
        <f t="array" ref="E4974">_xlfn.IFS(D4974&gt;1000000,"Unk", D4974 = "", " ", D4974 &lt; 1000000,D4974)</f>
        <v xml:space="preserve"> </v>
      </c>
    </row>
    <row r="4975" spans="1:5" x14ac:dyDescent="0.2">
      <c r="A4975" s="5"/>
      <c r="D4975" s="5"/>
      <c r="E4975" t="str" cm="1">
        <f t="array" ref="E4975">_xlfn.IFS(D4975&gt;1000000,"Unk", D4975 = "", " ", D4975 &lt; 1000000,D4975)</f>
        <v xml:space="preserve"> </v>
      </c>
    </row>
    <row r="4976" spans="1:5" x14ac:dyDescent="0.2">
      <c r="A4976" s="5"/>
      <c r="D4976" s="5"/>
      <c r="E4976" t="str" cm="1">
        <f t="array" ref="E4976">_xlfn.IFS(D4976&gt;1000000,"Unk", D4976 = "", " ", D4976 &lt; 1000000,D4976)</f>
        <v xml:space="preserve"> </v>
      </c>
    </row>
    <row r="4977" spans="1:5" x14ac:dyDescent="0.2">
      <c r="A4977" s="5"/>
      <c r="D4977" s="5"/>
      <c r="E4977" t="str" cm="1">
        <f t="array" ref="E4977">_xlfn.IFS(D4977&gt;1000000,"Unk", D4977 = "", " ", D4977 &lt; 1000000,D4977)</f>
        <v xml:space="preserve"> </v>
      </c>
    </row>
    <row r="4978" spans="1:5" x14ac:dyDescent="0.2">
      <c r="A4978" s="5"/>
      <c r="D4978" s="5"/>
      <c r="E4978" t="str" cm="1">
        <f t="array" ref="E4978">_xlfn.IFS(D4978&gt;1000000,"Unk", D4978 = "", " ", D4978 &lt; 1000000,D4978)</f>
        <v xml:space="preserve"> </v>
      </c>
    </row>
    <row r="4979" spans="1:5" x14ac:dyDescent="0.2">
      <c r="A4979" s="5"/>
      <c r="D4979" s="5"/>
      <c r="E4979" t="str" cm="1">
        <f t="array" ref="E4979">_xlfn.IFS(D4979&gt;1000000,"Unk", D4979 = "", " ", D4979 &lt; 1000000,D4979)</f>
        <v xml:space="preserve"> </v>
      </c>
    </row>
    <row r="4980" spans="1:5" x14ac:dyDescent="0.2">
      <c r="A4980" s="5"/>
      <c r="D4980" s="5"/>
      <c r="E4980" t="str" cm="1">
        <f t="array" ref="E4980">_xlfn.IFS(D4980&gt;1000000,"Unk", D4980 = "", " ", D4980 &lt; 1000000,D4980)</f>
        <v xml:space="preserve"> </v>
      </c>
    </row>
    <row r="4981" spans="1:5" x14ac:dyDescent="0.2">
      <c r="A4981" s="5"/>
      <c r="D4981" s="5"/>
      <c r="E4981" t="str" cm="1">
        <f t="array" ref="E4981">_xlfn.IFS(D4981&gt;1000000,"Unk", D4981 = "", " ", D4981 &lt; 1000000,D4981)</f>
        <v xml:space="preserve"> </v>
      </c>
    </row>
    <row r="4982" spans="1:5" x14ac:dyDescent="0.2">
      <c r="A4982" s="5"/>
      <c r="D4982" s="5"/>
      <c r="E4982" t="str" cm="1">
        <f t="array" ref="E4982">_xlfn.IFS(D4982&gt;1000000,"Unk", D4982 = "", " ", D4982 &lt; 1000000,D4982)</f>
        <v xml:space="preserve"> </v>
      </c>
    </row>
    <row r="4983" spans="1:5" x14ac:dyDescent="0.2">
      <c r="A4983" s="5"/>
      <c r="D4983" s="5"/>
      <c r="E4983" t="str" cm="1">
        <f t="array" ref="E4983">_xlfn.IFS(D4983&gt;1000000,"Unk", D4983 = "", " ", D4983 &lt; 1000000,D4983)</f>
        <v xml:space="preserve"> </v>
      </c>
    </row>
    <row r="4984" spans="1:5" x14ac:dyDescent="0.2">
      <c r="A4984" s="5"/>
      <c r="D4984" s="5"/>
      <c r="E4984" t="str" cm="1">
        <f t="array" ref="E4984">_xlfn.IFS(D4984&gt;1000000,"Unk", D4984 = "", " ", D4984 &lt; 1000000,D4984)</f>
        <v xml:space="preserve"> </v>
      </c>
    </row>
    <row r="4985" spans="1:5" x14ac:dyDescent="0.2">
      <c r="A4985" s="5"/>
      <c r="D4985" s="5"/>
      <c r="E4985" t="str" cm="1">
        <f t="array" ref="E4985">_xlfn.IFS(D4985&gt;1000000,"Unk", D4985 = "", " ", D4985 &lt; 1000000,D4985)</f>
        <v xml:space="preserve"> </v>
      </c>
    </row>
    <row r="4986" spans="1:5" x14ac:dyDescent="0.2">
      <c r="A4986" s="5"/>
      <c r="D4986" s="5"/>
      <c r="E4986" t="str" cm="1">
        <f t="array" ref="E4986">_xlfn.IFS(D4986&gt;1000000,"Unk", D4986 = "", " ", D4986 &lt; 1000000,D4986)</f>
        <v xml:space="preserve"> </v>
      </c>
    </row>
    <row r="4987" spans="1:5" x14ac:dyDescent="0.2">
      <c r="A4987" s="5"/>
      <c r="D4987" s="5"/>
      <c r="E4987" t="str" cm="1">
        <f t="array" ref="E4987">_xlfn.IFS(D4987&gt;1000000,"Unk", D4987 = "", " ", D4987 &lt; 1000000,D4987)</f>
        <v xml:space="preserve"> </v>
      </c>
    </row>
    <row r="4988" spans="1:5" x14ac:dyDescent="0.2">
      <c r="A4988" s="5"/>
      <c r="D4988" s="5"/>
      <c r="E4988" t="str" cm="1">
        <f t="array" ref="E4988">_xlfn.IFS(D4988&gt;1000000,"Unk", D4988 = "", " ", D4988 &lt; 1000000,D4988)</f>
        <v xml:space="preserve"> </v>
      </c>
    </row>
    <row r="4989" spans="1:5" x14ac:dyDescent="0.2">
      <c r="A4989" s="5"/>
      <c r="D4989" s="5"/>
      <c r="E4989" t="str" cm="1">
        <f t="array" ref="E4989">_xlfn.IFS(D4989&gt;1000000,"Unk", D4989 = "", " ", D4989 &lt; 1000000,D4989)</f>
        <v xml:space="preserve"> </v>
      </c>
    </row>
    <row r="4990" spans="1:5" x14ac:dyDescent="0.2">
      <c r="A4990" s="5"/>
      <c r="D4990" s="5"/>
      <c r="E4990" t="str" cm="1">
        <f t="array" ref="E4990">_xlfn.IFS(D4990&gt;1000000,"Unk", D4990 = "", " ", D4990 &lt; 1000000,D4990)</f>
        <v xml:space="preserve"> </v>
      </c>
    </row>
    <row r="4991" spans="1:5" x14ac:dyDescent="0.2">
      <c r="A4991" s="5"/>
      <c r="D4991" s="5"/>
      <c r="E4991" t="str" cm="1">
        <f t="array" ref="E4991">_xlfn.IFS(D4991&gt;1000000,"Unk", D4991 = "", " ", D4991 &lt; 1000000,D4991)</f>
        <v xml:space="preserve"> </v>
      </c>
    </row>
    <row r="4992" spans="1:5" x14ac:dyDescent="0.2">
      <c r="A4992" s="5"/>
      <c r="D4992" s="5"/>
      <c r="E4992" t="str" cm="1">
        <f t="array" ref="E4992">_xlfn.IFS(D4992&gt;1000000,"Unk", D4992 = "", " ", D4992 &lt; 1000000,D4992)</f>
        <v xml:space="preserve"> </v>
      </c>
    </row>
    <row r="4993" spans="1:5" x14ac:dyDescent="0.2">
      <c r="A4993" s="5"/>
      <c r="D4993" s="5"/>
      <c r="E4993" t="str" cm="1">
        <f t="array" ref="E4993">_xlfn.IFS(D4993&gt;1000000,"Unk", D4993 = "", " ", D4993 &lt; 1000000,D4993)</f>
        <v xml:space="preserve"> </v>
      </c>
    </row>
    <row r="4994" spans="1:5" x14ac:dyDescent="0.2">
      <c r="A4994" s="5"/>
      <c r="D4994" s="5"/>
      <c r="E4994" t="str" cm="1">
        <f t="array" ref="E4994">_xlfn.IFS(D4994&gt;1000000,"Unk", D4994 = "", " ", D4994 &lt; 1000000,D4994)</f>
        <v xml:space="preserve"> </v>
      </c>
    </row>
    <row r="4995" spans="1:5" x14ac:dyDescent="0.2">
      <c r="A4995" s="5"/>
      <c r="D4995" s="5"/>
      <c r="E4995" t="str" cm="1">
        <f t="array" ref="E4995">_xlfn.IFS(D4995&gt;1000000,"Unk", D4995 = "", " ", D4995 &lt; 1000000,D4995)</f>
        <v xml:space="preserve"> </v>
      </c>
    </row>
    <row r="4996" spans="1:5" x14ac:dyDescent="0.2">
      <c r="A4996" s="5"/>
      <c r="D4996" s="5"/>
      <c r="E4996" t="str" cm="1">
        <f t="array" ref="E4996">_xlfn.IFS(D4996&gt;1000000,"Unk", D4996 = "", " ", D4996 &lt; 1000000,D4996)</f>
        <v xml:space="preserve"> </v>
      </c>
    </row>
    <row r="4997" spans="1:5" x14ac:dyDescent="0.2">
      <c r="A4997" s="5"/>
      <c r="D4997" s="5"/>
      <c r="E4997" t="str" cm="1">
        <f t="array" ref="E4997">_xlfn.IFS(D4997&gt;1000000,"Unk", D4997 = "", " ", D4997 &lt; 1000000,D4997)</f>
        <v xml:space="preserve"> </v>
      </c>
    </row>
    <row r="4998" spans="1:5" x14ac:dyDescent="0.2">
      <c r="A4998" s="5"/>
      <c r="D4998" s="5"/>
      <c r="E4998" t="str" cm="1">
        <f t="array" ref="E4998">_xlfn.IFS(D4998&gt;1000000,"Unk", D4998 = "", " ", D4998 &lt; 1000000,D4998)</f>
        <v xml:space="preserve"> </v>
      </c>
    </row>
    <row r="4999" spans="1:5" x14ac:dyDescent="0.2">
      <c r="A4999" s="5"/>
      <c r="D4999" s="5"/>
      <c r="E4999" t="str" cm="1">
        <f t="array" ref="E4999">_xlfn.IFS(D4999&gt;1000000,"Unk", D4999 = "", " ", D4999 &lt; 1000000,D4999)</f>
        <v xml:space="preserve"> </v>
      </c>
    </row>
    <row r="5000" spans="1:5" x14ac:dyDescent="0.2">
      <c r="A5000" s="5"/>
      <c r="D5000" s="5"/>
      <c r="E5000" t="str" cm="1">
        <f t="array" ref="E5000">_xlfn.IFS(D5000&gt;1000000,"Unk", D5000 = "", " ", D5000 &lt; 1000000,D5000)</f>
        <v xml:space="preserve"> </v>
      </c>
    </row>
    <row r="5001" spans="1:5" x14ac:dyDescent="0.2">
      <c r="A5001" s="5"/>
      <c r="D5001" s="5"/>
      <c r="E5001" t="str" cm="1">
        <f t="array" ref="E5001">_xlfn.IFS(D5001&gt;1000000,"Unk", D5001 = "", " ", D5001 &lt; 1000000,D5001)</f>
        <v xml:space="preserve"> </v>
      </c>
    </row>
    <row r="5002" spans="1:5" x14ac:dyDescent="0.2">
      <c r="A5002" s="5"/>
      <c r="D5002" s="5"/>
      <c r="E5002" t="str" cm="1">
        <f t="array" ref="E5002">_xlfn.IFS(D5002&gt;1000000,"Unk", D5002 = "", " ", D5002 &lt; 1000000,D5002)</f>
        <v xml:space="preserve"> </v>
      </c>
    </row>
    <row r="5003" spans="1:5" x14ac:dyDescent="0.2">
      <c r="A5003" s="5"/>
      <c r="D5003" s="5"/>
      <c r="E5003" t="str" cm="1">
        <f t="array" ref="E5003">_xlfn.IFS(D5003&gt;1000000,"Unk", D5003 = "", " ", D5003 &lt; 1000000,D5003)</f>
        <v xml:space="preserve"> </v>
      </c>
    </row>
    <row r="5004" spans="1:5" x14ac:dyDescent="0.2">
      <c r="A5004" s="5"/>
      <c r="D5004" s="5"/>
      <c r="E5004" t="str" cm="1">
        <f t="array" ref="E5004">_xlfn.IFS(D5004&gt;1000000,"Unk", D5004 = "", " ", D5004 &lt; 1000000,D5004)</f>
        <v xml:space="preserve"> </v>
      </c>
    </row>
    <row r="5005" spans="1:5" x14ac:dyDescent="0.2">
      <c r="A5005" s="5"/>
      <c r="D5005" s="5"/>
      <c r="E5005" t="str" cm="1">
        <f t="array" ref="E5005">_xlfn.IFS(D5005&gt;1000000,"Unk", D5005 = "", " ", D5005 &lt; 1000000,D5005)</f>
        <v xml:space="preserve"> </v>
      </c>
    </row>
    <row r="5006" spans="1:5" x14ac:dyDescent="0.2">
      <c r="A5006" s="5"/>
      <c r="D5006" s="5"/>
      <c r="E5006" t="str" cm="1">
        <f t="array" ref="E5006">_xlfn.IFS(D5006&gt;1000000,"Unk", D5006 = "", " ", D5006 &lt; 1000000,D5006)</f>
        <v xml:space="preserve"> </v>
      </c>
    </row>
    <row r="5007" spans="1:5" x14ac:dyDescent="0.2">
      <c r="A5007" s="5"/>
      <c r="D5007" s="5"/>
      <c r="E5007" t="str" cm="1">
        <f t="array" ref="E5007">_xlfn.IFS(D5007&gt;1000000,"Unk", D5007 = "", " ", D5007 &lt; 1000000,D5007)</f>
        <v xml:space="preserve"> </v>
      </c>
    </row>
    <row r="5008" spans="1:5" x14ac:dyDescent="0.2">
      <c r="A5008" s="5"/>
      <c r="D5008" s="5"/>
      <c r="E5008" t="str" cm="1">
        <f t="array" ref="E5008">_xlfn.IFS(D5008&gt;1000000,"Unk", D5008 = "", " ", D5008 &lt; 1000000,D5008)</f>
        <v xml:space="preserve"> </v>
      </c>
    </row>
    <row r="5009" spans="1:5" x14ac:dyDescent="0.2">
      <c r="A5009" s="5"/>
      <c r="D5009" s="5"/>
      <c r="E5009" t="str" cm="1">
        <f t="array" ref="E5009">_xlfn.IFS(D5009&gt;1000000,"Unk", D5009 = "", " ", D5009 &lt; 1000000,D5009)</f>
        <v xml:space="preserve"> </v>
      </c>
    </row>
    <row r="5010" spans="1:5" x14ac:dyDescent="0.2">
      <c r="A5010" s="5"/>
      <c r="D5010" s="5"/>
      <c r="E5010" t="str" cm="1">
        <f t="array" ref="E5010">_xlfn.IFS(D5010&gt;1000000,"Unk", D5010 = "", " ", D5010 &lt; 1000000,D5010)</f>
        <v xml:space="preserve"> </v>
      </c>
    </row>
    <row r="5011" spans="1:5" x14ac:dyDescent="0.2">
      <c r="A5011" s="5"/>
      <c r="D5011" s="5"/>
      <c r="E5011" t="str" cm="1">
        <f t="array" ref="E5011">_xlfn.IFS(D5011&gt;1000000,"Unk", D5011 = "", " ", D5011 &lt; 1000000,D5011)</f>
        <v xml:space="preserve"> </v>
      </c>
    </row>
    <row r="5012" spans="1:5" x14ac:dyDescent="0.2">
      <c r="A5012" s="5"/>
      <c r="D5012" s="5"/>
      <c r="E5012" t="str" cm="1">
        <f t="array" ref="E5012">_xlfn.IFS(D5012&gt;1000000,"Unk", D5012 = "", " ", D5012 &lt; 1000000,D5012)</f>
        <v xml:space="preserve"> </v>
      </c>
    </row>
    <row r="5013" spans="1:5" x14ac:dyDescent="0.2">
      <c r="A5013" s="5"/>
      <c r="D5013" s="5"/>
      <c r="E5013" t="str" cm="1">
        <f t="array" ref="E5013">_xlfn.IFS(D5013&gt;1000000,"Unk", D5013 = "", " ", D5013 &lt; 1000000,D5013)</f>
        <v xml:space="preserve"> </v>
      </c>
    </row>
    <row r="5014" spans="1:5" x14ac:dyDescent="0.2">
      <c r="A5014" s="5"/>
      <c r="D5014" s="5"/>
      <c r="E5014" t="str" cm="1">
        <f t="array" ref="E5014">_xlfn.IFS(D5014&gt;1000000,"Unk", D5014 = "", " ", D5014 &lt; 1000000,D5014)</f>
        <v xml:space="preserve"> </v>
      </c>
    </row>
    <row r="5015" spans="1:5" x14ac:dyDescent="0.2">
      <c r="A5015" s="5"/>
      <c r="D5015" s="5"/>
      <c r="E5015" t="str" cm="1">
        <f t="array" ref="E5015">_xlfn.IFS(D5015&gt;1000000,"Unk", D5015 = "", " ", D5015 &lt; 1000000,D5015)</f>
        <v xml:space="preserve"> </v>
      </c>
    </row>
    <row r="5016" spans="1:5" x14ac:dyDescent="0.2">
      <c r="A5016" s="5"/>
      <c r="D5016" s="5"/>
      <c r="E5016" t="str" cm="1">
        <f t="array" ref="E5016">_xlfn.IFS(D5016&gt;1000000,"Unk", D5016 = "", " ", D5016 &lt; 1000000,D5016)</f>
        <v xml:space="preserve"> </v>
      </c>
    </row>
    <row r="5017" spans="1:5" x14ac:dyDescent="0.2">
      <c r="A5017" s="5"/>
      <c r="D5017" s="5"/>
      <c r="E5017" t="str" cm="1">
        <f t="array" ref="E5017">_xlfn.IFS(D5017&gt;1000000,"Unk", D5017 = "", " ", D5017 &lt; 1000000,D5017)</f>
        <v xml:space="preserve"> </v>
      </c>
    </row>
    <row r="5018" spans="1:5" x14ac:dyDescent="0.2">
      <c r="A5018" s="5"/>
      <c r="D5018" s="5"/>
      <c r="E5018" t="str" cm="1">
        <f t="array" ref="E5018">_xlfn.IFS(D5018&gt;1000000,"Unk", D5018 = "", " ", D5018 &lt; 1000000,D5018)</f>
        <v xml:space="preserve"> </v>
      </c>
    </row>
    <row r="5019" spans="1:5" x14ac:dyDescent="0.2">
      <c r="A5019" s="5"/>
      <c r="D5019" s="5"/>
      <c r="E5019" t="str" cm="1">
        <f t="array" ref="E5019">_xlfn.IFS(D5019&gt;1000000,"Unk", D5019 = "", " ", D5019 &lt; 1000000,D5019)</f>
        <v xml:space="preserve"> </v>
      </c>
    </row>
    <row r="5020" spans="1:5" x14ac:dyDescent="0.2">
      <c r="A5020" s="5"/>
      <c r="D5020" s="5"/>
      <c r="E5020" t="str" cm="1">
        <f t="array" ref="E5020">_xlfn.IFS(D5020&gt;1000000,"Unk", D5020 = "", " ", D5020 &lt; 1000000,D5020)</f>
        <v xml:space="preserve"> </v>
      </c>
    </row>
    <row r="5021" spans="1:5" x14ac:dyDescent="0.2">
      <c r="A5021" s="5"/>
      <c r="D5021" s="5"/>
      <c r="E5021" t="str" cm="1">
        <f t="array" ref="E5021">_xlfn.IFS(D5021&gt;1000000,"Unk", D5021 = "", " ", D5021 &lt; 1000000,D5021)</f>
        <v xml:space="preserve"> </v>
      </c>
    </row>
    <row r="5022" spans="1:5" x14ac:dyDescent="0.2">
      <c r="A5022" s="5"/>
      <c r="D5022" s="5"/>
      <c r="E5022" t="str" cm="1">
        <f t="array" ref="E5022">_xlfn.IFS(D5022&gt;1000000,"Unk", D5022 = "", " ", D5022 &lt; 1000000,D5022)</f>
        <v xml:space="preserve"> </v>
      </c>
    </row>
    <row r="5023" spans="1:5" x14ac:dyDescent="0.2">
      <c r="A5023" s="5"/>
      <c r="D5023" s="5"/>
      <c r="E5023" t="str" cm="1">
        <f t="array" ref="E5023">_xlfn.IFS(D5023&gt;1000000,"Unk", D5023 = "", " ", D5023 &lt; 1000000,D5023)</f>
        <v xml:space="preserve"> </v>
      </c>
    </row>
    <row r="5024" spans="1:5" x14ac:dyDescent="0.2">
      <c r="A5024" s="5"/>
      <c r="D5024" s="5"/>
      <c r="E5024" t="str" cm="1">
        <f t="array" ref="E5024">_xlfn.IFS(D5024&gt;1000000,"Unk", D5024 = "", " ", D5024 &lt; 1000000,D5024)</f>
        <v xml:space="preserve"> </v>
      </c>
    </row>
    <row r="5025" spans="1:5" x14ac:dyDescent="0.2">
      <c r="A5025" s="5"/>
      <c r="D5025" s="5"/>
      <c r="E5025" t="str" cm="1">
        <f t="array" ref="E5025">_xlfn.IFS(D5025&gt;1000000,"Unk", D5025 = "", " ", D5025 &lt; 1000000,D5025)</f>
        <v xml:space="preserve"> </v>
      </c>
    </row>
    <row r="5026" spans="1:5" x14ac:dyDescent="0.2">
      <c r="A5026" s="5"/>
      <c r="D5026" s="5"/>
      <c r="E5026" t="str" cm="1">
        <f t="array" ref="E5026">_xlfn.IFS(D5026&gt;1000000,"Unk", D5026 = "", " ", D5026 &lt; 1000000,D5026)</f>
        <v xml:space="preserve"> </v>
      </c>
    </row>
    <row r="5027" spans="1:5" x14ac:dyDescent="0.2">
      <c r="A5027" s="5"/>
      <c r="D5027" s="5"/>
      <c r="E5027" t="str" cm="1">
        <f t="array" ref="E5027">_xlfn.IFS(D5027&gt;1000000,"Unk", D5027 = "", " ", D5027 &lt; 1000000,D5027)</f>
        <v xml:space="preserve"> </v>
      </c>
    </row>
    <row r="5028" spans="1:5" x14ac:dyDescent="0.2">
      <c r="A5028" s="5"/>
      <c r="D5028" s="5"/>
      <c r="E5028" t="str" cm="1">
        <f t="array" ref="E5028">_xlfn.IFS(D5028&gt;1000000,"Unk", D5028 = "", " ", D5028 &lt; 1000000,D5028)</f>
        <v xml:space="preserve"> </v>
      </c>
    </row>
    <row r="5029" spans="1:5" x14ac:dyDescent="0.2">
      <c r="A5029" s="5"/>
      <c r="D5029" s="5"/>
      <c r="E5029" t="str" cm="1">
        <f t="array" ref="E5029">_xlfn.IFS(D5029&gt;1000000,"Unk", D5029 = "", " ", D5029 &lt; 1000000,D5029)</f>
        <v xml:space="preserve"> </v>
      </c>
    </row>
    <row r="5030" spans="1:5" x14ac:dyDescent="0.2">
      <c r="A5030" s="5"/>
      <c r="D5030" s="5"/>
      <c r="E5030" t="str" cm="1">
        <f t="array" ref="E5030">_xlfn.IFS(D5030&gt;1000000,"Unk", D5030 = "", " ", D5030 &lt; 1000000,D5030)</f>
        <v xml:space="preserve"> </v>
      </c>
    </row>
    <row r="5031" spans="1:5" x14ac:dyDescent="0.2">
      <c r="A5031" s="5"/>
      <c r="D5031" s="5"/>
      <c r="E5031" t="str" cm="1">
        <f t="array" ref="E5031">_xlfn.IFS(D5031&gt;1000000,"Unk", D5031 = "", " ", D5031 &lt; 1000000,D5031)</f>
        <v xml:space="preserve"> </v>
      </c>
    </row>
    <row r="5032" spans="1:5" x14ac:dyDescent="0.2">
      <c r="A5032" s="5"/>
      <c r="D5032" s="5"/>
      <c r="E5032" t="str" cm="1">
        <f t="array" ref="E5032">_xlfn.IFS(D5032&gt;1000000,"Unk", D5032 = "", " ", D5032 &lt; 1000000,D5032)</f>
        <v xml:space="preserve"> </v>
      </c>
    </row>
    <row r="5033" spans="1:5" x14ac:dyDescent="0.2">
      <c r="A5033" s="5"/>
      <c r="D5033" s="5"/>
      <c r="E5033" t="str" cm="1">
        <f t="array" ref="E5033">_xlfn.IFS(D5033&gt;1000000,"Unk", D5033 = "", " ", D5033 &lt; 1000000,D5033)</f>
        <v xml:space="preserve"> </v>
      </c>
    </row>
    <row r="5034" spans="1:5" x14ac:dyDescent="0.2">
      <c r="A5034" s="5"/>
      <c r="D5034" s="5"/>
      <c r="E5034" t="str" cm="1">
        <f t="array" ref="E5034">_xlfn.IFS(D5034&gt;1000000,"Unk", D5034 = "", " ", D5034 &lt; 1000000,D5034)</f>
        <v xml:space="preserve"> </v>
      </c>
    </row>
    <row r="5035" spans="1:5" x14ac:dyDescent="0.2">
      <c r="A5035" s="5"/>
      <c r="D5035" s="5"/>
      <c r="E5035" t="str" cm="1">
        <f t="array" ref="E5035">_xlfn.IFS(D5035&gt;1000000,"Unk", D5035 = "", " ", D5035 &lt; 1000000,D5035)</f>
        <v xml:space="preserve"> </v>
      </c>
    </row>
    <row r="5036" spans="1:5" x14ac:dyDescent="0.2">
      <c r="A5036" s="5"/>
      <c r="D5036" s="5"/>
      <c r="E5036" t="str" cm="1">
        <f t="array" ref="E5036">_xlfn.IFS(D5036&gt;1000000,"Unk", D5036 = "", " ", D5036 &lt; 1000000,D5036)</f>
        <v xml:space="preserve"> </v>
      </c>
    </row>
    <row r="5037" spans="1:5" x14ac:dyDescent="0.2">
      <c r="A5037" s="5"/>
      <c r="D5037" s="5"/>
      <c r="E5037" t="str" cm="1">
        <f t="array" ref="E5037">_xlfn.IFS(D5037&gt;1000000,"Unk", D5037 = "", " ", D5037 &lt; 1000000,D5037)</f>
        <v xml:space="preserve"> </v>
      </c>
    </row>
    <row r="5038" spans="1:5" x14ac:dyDescent="0.2">
      <c r="A5038" s="5"/>
      <c r="D5038" s="5"/>
      <c r="E5038" t="str" cm="1">
        <f t="array" ref="E5038">_xlfn.IFS(D5038&gt;1000000,"Unk", D5038 = "", " ", D5038 &lt; 1000000,D5038)</f>
        <v xml:space="preserve"> </v>
      </c>
    </row>
    <row r="5039" spans="1:5" x14ac:dyDescent="0.2">
      <c r="A5039" s="5"/>
      <c r="D5039" s="5"/>
      <c r="E5039" t="str" cm="1">
        <f t="array" ref="E5039">_xlfn.IFS(D5039&gt;1000000,"Unk", D5039 = "", " ", D5039 &lt; 1000000,D5039)</f>
        <v xml:space="preserve"> </v>
      </c>
    </row>
    <row r="5040" spans="1:5" x14ac:dyDescent="0.2">
      <c r="A5040" s="5"/>
      <c r="D5040" s="5"/>
      <c r="E5040" t="str" cm="1">
        <f t="array" ref="E5040">_xlfn.IFS(D5040&gt;1000000,"Unk", D5040 = "", " ", D5040 &lt; 1000000,D5040)</f>
        <v xml:space="preserve"> </v>
      </c>
    </row>
    <row r="5041" spans="1:5" x14ac:dyDescent="0.2">
      <c r="A5041" s="5"/>
      <c r="D5041" s="5"/>
      <c r="E5041" t="str" cm="1">
        <f t="array" ref="E5041">_xlfn.IFS(D5041&gt;1000000,"Unk", D5041 = "", " ", D5041 &lt; 1000000,D5041)</f>
        <v xml:space="preserve"> </v>
      </c>
    </row>
    <row r="5042" spans="1:5" x14ac:dyDescent="0.2">
      <c r="A5042" s="5"/>
      <c r="D5042" s="5"/>
      <c r="E5042" t="str" cm="1">
        <f t="array" ref="E5042">_xlfn.IFS(D5042&gt;1000000,"Unk", D5042 = "", " ", D5042 &lt; 1000000,D5042)</f>
        <v xml:space="preserve"> </v>
      </c>
    </row>
    <row r="5043" spans="1:5" x14ac:dyDescent="0.2">
      <c r="A5043" s="5"/>
      <c r="D5043" s="5"/>
      <c r="E5043" t="str" cm="1">
        <f t="array" ref="E5043">_xlfn.IFS(D5043&gt;1000000,"Unk", D5043 = "", " ", D5043 &lt; 1000000,D5043)</f>
        <v xml:space="preserve"> </v>
      </c>
    </row>
    <row r="5044" spans="1:5" x14ac:dyDescent="0.2">
      <c r="A5044" s="5"/>
      <c r="D5044" s="5"/>
      <c r="E5044" t="str" cm="1">
        <f t="array" ref="E5044">_xlfn.IFS(D5044&gt;1000000,"Unk", D5044 = "", " ", D5044 &lt; 1000000,D5044)</f>
        <v xml:space="preserve"> </v>
      </c>
    </row>
    <row r="5045" spans="1:5" x14ac:dyDescent="0.2">
      <c r="A5045" s="5"/>
      <c r="D5045" s="5"/>
      <c r="E5045" t="str" cm="1">
        <f t="array" ref="E5045">_xlfn.IFS(D5045&gt;1000000,"Unk", D5045 = "", " ", D5045 &lt; 1000000,D5045)</f>
        <v xml:space="preserve"> </v>
      </c>
    </row>
    <row r="5046" spans="1:5" x14ac:dyDescent="0.2">
      <c r="A5046" s="5"/>
      <c r="D5046" s="5"/>
      <c r="E5046" t="str" cm="1">
        <f t="array" ref="E5046">_xlfn.IFS(D5046&gt;1000000,"Unk", D5046 = "", " ", D5046 &lt; 1000000,D5046)</f>
        <v xml:space="preserve"> </v>
      </c>
    </row>
    <row r="5047" spans="1:5" x14ac:dyDescent="0.2">
      <c r="A5047" s="5"/>
      <c r="D5047" s="5"/>
      <c r="E5047" t="str" cm="1">
        <f t="array" ref="E5047">_xlfn.IFS(D5047&gt;1000000,"Unk", D5047 = "", " ", D5047 &lt; 1000000,D5047)</f>
        <v xml:space="preserve"> </v>
      </c>
    </row>
    <row r="5048" spans="1:5" x14ac:dyDescent="0.2">
      <c r="A5048" s="5"/>
      <c r="D5048" s="5"/>
      <c r="E5048" t="str" cm="1">
        <f t="array" ref="E5048">_xlfn.IFS(D5048&gt;1000000,"Unk", D5048 = "", " ", D5048 &lt; 1000000,D5048)</f>
        <v xml:space="preserve"> </v>
      </c>
    </row>
    <row r="5049" spans="1:5" x14ac:dyDescent="0.2">
      <c r="A5049" s="5"/>
      <c r="D5049" s="5"/>
      <c r="E5049" t="str" cm="1">
        <f t="array" ref="E5049">_xlfn.IFS(D5049&gt;1000000,"Unk", D5049 = "", " ", D5049 &lt; 1000000,D5049)</f>
        <v xml:space="preserve"> </v>
      </c>
    </row>
    <row r="5050" spans="1:5" x14ac:dyDescent="0.2">
      <c r="A5050" s="5"/>
      <c r="D5050" s="5"/>
      <c r="E5050" t="str" cm="1">
        <f t="array" ref="E5050">_xlfn.IFS(D5050&gt;1000000,"Unk", D5050 = "", " ", D5050 &lt; 1000000,D5050)</f>
        <v xml:space="preserve"> </v>
      </c>
    </row>
    <row r="5051" spans="1:5" x14ac:dyDescent="0.2">
      <c r="A5051" s="5"/>
      <c r="D5051" s="5"/>
      <c r="E5051" t="str" cm="1">
        <f t="array" ref="E5051">_xlfn.IFS(D5051&gt;1000000,"Unk", D5051 = "", " ", D5051 &lt; 1000000,D5051)</f>
        <v xml:space="preserve"> </v>
      </c>
    </row>
    <row r="5052" spans="1:5" x14ac:dyDescent="0.2">
      <c r="A5052" s="5"/>
      <c r="D5052" s="5"/>
      <c r="E5052" t="str" cm="1">
        <f t="array" ref="E5052">_xlfn.IFS(D5052&gt;1000000,"Unk", D5052 = "", " ", D5052 &lt; 1000000,D5052)</f>
        <v xml:space="preserve"> </v>
      </c>
    </row>
    <row r="5053" spans="1:5" x14ac:dyDescent="0.2">
      <c r="A5053" s="5"/>
      <c r="D5053" s="5"/>
      <c r="E5053" t="str" cm="1">
        <f t="array" ref="E5053">_xlfn.IFS(D5053&gt;1000000,"Unk", D5053 = "", " ", D5053 &lt; 1000000,D5053)</f>
        <v xml:space="preserve"> </v>
      </c>
    </row>
    <row r="5054" spans="1:5" x14ac:dyDescent="0.2">
      <c r="A5054" s="5"/>
      <c r="D5054" s="5"/>
      <c r="E5054" t="str" cm="1">
        <f t="array" ref="E5054">_xlfn.IFS(D5054&gt;1000000,"Unk", D5054 = "", " ", D5054 &lt; 1000000,D5054)</f>
        <v xml:space="preserve"> </v>
      </c>
    </row>
    <row r="5055" spans="1:5" x14ac:dyDescent="0.2">
      <c r="A5055" s="5"/>
      <c r="D5055" s="5"/>
      <c r="E5055" t="str" cm="1">
        <f t="array" ref="E5055">_xlfn.IFS(D5055&gt;1000000,"Unk", D5055 = "", " ", D5055 &lt; 1000000,D5055)</f>
        <v xml:space="preserve"> </v>
      </c>
    </row>
    <row r="5056" spans="1:5" x14ac:dyDescent="0.2">
      <c r="A5056" s="5"/>
      <c r="D5056" s="5"/>
      <c r="E5056" t="str" cm="1">
        <f t="array" ref="E5056">_xlfn.IFS(D5056&gt;1000000,"Unk", D5056 = "", " ", D5056 &lt; 1000000,D5056)</f>
        <v xml:space="preserve"> </v>
      </c>
    </row>
    <row r="5057" spans="1:5" x14ac:dyDescent="0.2">
      <c r="A5057" s="5"/>
      <c r="D5057" s="5"/>
      <c r="E5057" t="str" cm="1">
        <f t="array" ref="E5057">_xlfn.IFS(D5057&gt;1000000,"Unk", D5057 = "", " ", D5057 &lt; 1000000,D5057)</f>
        <v xml:space="preserve"> </v>
      </c>
    </row>
    <row r="5058" spans="1:5" x14ac:dyDescent="0.2">
      <c r="A5058" s="5"/>
      <c r="D5058" s="5"/>
      <c r="E5058" t="str" cm="1">
        <f t="array" ref="E5058">_xlfn.IFS(D5058&gt;1000000,"Unk", D5058 = "", " ", D5058 &lt; 1000000,D5058)</f>
        <v xml:space="preserve"> </v>
      </c>
    </row>
    <row r="5059" spans="1:5" x14ac:dyDescent="0.2">
      <c r="A5059" s="5"/>
      <c r="D5059" s="5"/>
      <c r="E5059" t="str" cm="1">
        <f t="array" ref="E5059">_xlfn.IFS(D5059&gt;1000000,"Unk", D5059 = "", " ", D5059 &lt; 1000000,D5059)</f>
        <v xml:space="preserve"> </v>
      </c>
    </row>
    <row r="5060" spans="1:5" x14ac:dyDescent="0.2">
      <c r="A5060" s="5"/>
      <c r="D5060" s="5"/>
      <c r="E5060" t="str" cm="1">
        <f t="array" ref="E5060">_xlfn.IFS(D5060&gt;1000000,"Unk", D5060 = "", " ", D5060 &lt; 1000000,D5060)</f>
        <v xml:space="preserve"> </v>
      </c>
    </row>
    <row r="5061" spans="1:5" x14ac:dyDescent="0.2">
      <c r="A5061" s="5"/>
      <c r="D5061" s="5"/>
      <c r="E5061" t="str" cm="1">
        <f t="array" ref="E5061">_xlfn.IFS(D5061&gt;1000000,"Unk", D5061 = "", " ", D5061 &lt; 1000000,D5061)</f>
        <v xml:space="preserve"> </v>
      </c>
    </row>
    <row r="5062" spans="1:5" x14ac:dyDescent="0.2">
      <c r="A5062" s="5"/>
      <c r="D5062" s="5"/>
      <c r="E5062" t="str" cm="1">
        <f t="array" ref="E5062">_xlfn.IFS(D5062&gt;1000000,"Unk", D5062 = "", " ", D5062 &lt; 1000000,D5062)</f>
        <v xml:space="preserve"> </v>
      </c>
    </row>
    <row r="5063" spans="1:5" x14ac:dyDescent="0.2">
      <c r="A5063" s="5"/>
      <c r="D5063" s="5"/>
      <c r="E5063" t="str" cm="1">
        <f t="array" ref="E5063">_xlfn.IFS(D5063&gt;1000000,"Unk", D5063 = "", " ", D5063 &lt; 1000000,D5063)</f>
        <v xml:space="preserve"> </v>
      </c>
    </row>
    <row r="5064" spans="1:5" x14ac:dyDescent="0.2">
      <c r="A5064" s="5"/>
      <c r="D5064" s="5"/>
      <c r="E5064" t="str" cm="1">
        <f t="array" ref="E5064">_xlfn.IFS(D5064&gt;1000000,"Unk", D5064 = "", " ", D5064 &lt; 1000000,D5064)</f>
        <v xml:space="preserve"> </v>
      </c>
    </row>
    <row r="5065" spans="1:5" x14ac:dyDescent="0.2">
      <c r="A5065" s="5"/>
      <c r="D5065" s="5"/>
      <c r="E5065" t="str" cm="1">
        <f t="array" ref="E5065">_xlfn.IFS(D5065&gt;1000000,"Unk", D5065 = "", " ", D5065 &lt; 1000000,D5065)</f>
        <v xml:space="preserve"> </v>
      </c>
    </row>
    <row r="5066" spans="1:5" x14ac:dyDescent="0.2">
      <c r="A5066" s="5"/>
      <c r="D5066" s="5"/>
      <c r="E5066" t="str" cm="1">
        <f t="array" ref="E5066">_xlfn.IFS(D5066&gt;1000000,"Unk", D5066 = "", " ", D5066 &lt; 1000000,D5066)</f>
        <v xml:space="preserve"> </v>
      </c>
    </row>
    <row r="5067" spans="1:5" x14ac:dyDescent="0.2">
      <c r="A5067" s="5"/>
      <c r="D5067" s="5"/>
      <c r="E5067" t="str" cm="1">
        <f t="array" ref="E5067">_xlfn.IFS(D5067&gt;1000000,"Unk", D5067 = "", " ", D5067 &lt; 1000000,D5067)</f>
        <v xml:space="preserve"> </v>
      </c>
    </row>
    <row r="5068" spans="1:5" x14ac:dyDescent="0.2">
      <c r="A5068" s="5"/>
      <c r="D5068" s="5"/>
      <c r="E5068" t="str" cm="1">
        <f t="array" ref="E5068">_xlfn.IFS(D5068&gt;1000000,"Unk", D5068 = "", " ", D5068 &lt; 1000000,D5068)</f>
        <v xml:space="preserve"> </v>
      </c>
    </row>
    <row r="5069" spans="1:5" x14ac:dyDescent="0.2">
      <c r="A5069" s="5"/>
      <c r="D5069" s="5"/>
      <c r="E5069" t="str" cm="1">
        <f t="array" ref="E5069">_xlfn.IFS(D5069&gt;1000000,"Unk", D5069 = "", " ", D5069 &lt; 1000000,D5069)</f>
        <v xml:space="preserve"> </v>
      </c>
    </row>
    <row r="5070" spans="1:5" x14ac:dyDescent="0.2">
      <c r="A5070" s="5"/>
      <c r="D5070" s="5"/>
      <c r="E5070" t="str" cm="1">
        <f t="array" ref="E5070">_xlfn.IFS(D5070&gt;1000000,"Unk", D5070 = "", " ", D5070 &lt; 1000000,D5070)</f>
        <v xml:space="preserve"> </v>
      </c>
    </row>
    <row r="5071" spans="1:5" x14ac:dyDescent="0.2">
      <c r="A5071" s="5"/>
      <c r="D5071" s="5"/>
      <c r="E5071" t="str" cm="1">
        <f t="array" ref="E5071">_xlfn.IFS(D5071&gt;1000000,"Unk", D5071 = "", " ", D5071 &lt; 1000000,D5071)</f>
        <v xml:space="preserve"> </v>
      </c>
    </row>
    <row r="5072" spans="1:5" x14ac:dyDescent="0.2">
      <c r="A5072" s="5"/>
      <c r="D5072" s="5"/>
      <c r="E5072" t="str" cm="1">
        <f t="array" ref="E5072">_xlfn.IFS(D5072&gt;1000000,"Unk", D5072 = "", " ", D5072 &lt; 1000000,D5072)</f>
        <v xml:space="preserve"> </v>
      </c>
    </row>
    <row r="5073" spans="1:5" x14ac:dyDescent="0.2">
      <c r="A5073" s="5"/>
      <c r="D5073" s="5"/>
      <c r="E5073" t="str" cm="1">
        <f t="array" ref="E5073">_xlfn.IFS(D5073&gt;1000000,"Unk", D5073 = "", " ", D5073 &lt; 1000000,D5073)</f>
        <v xml:space="preserve"> </v>
      </c>
    </row>
    <row r="5074" spans="1:5" x14ac:dyDescent="0.2">
      <c r="A5074" s="5"/>
      <c r="D5074" s="5"/>
      <c r="E5074" t="str" cm="1">
        <f t="array" ref="E5074">_xlfn.IFS(D5074&gt;1000000,"Unk", D5074 = "", " ", D5074 &lt; 1000000,D5074)</f>
        <v xml:space="preserve"> </v>
      </c>
    </row>
    <row r="5075" spans="1:5" x14ac:dyDescent="0.2">
      <c r="A5075" s="5"/>
      <c r="D5075" s="5"/>
      <c r="E5075" t="str" cm="1">
        <f t="array" ref="E5075">_xlfn.IFS(D5075&gt;1000000,"Unk", D5075 = "", " ", D5075 &lt; 1000000,D5075)</f>
        <v xml:space="preserve"> </v>
      </c>
    </row>
    <row r="5076" spans="1:5" x14ac:dyDescent="0.2">
      <c r="A5076" s="5"/>
      <c r="D5076" s="5"/>
      <c r="E5076" t="str" cm="1">
        <f t="array" ref="E5076">_xlfn.IFS(D5076&gt;1000000,"Unk", D5076 = "", " ", D5076 &lt; 1000000,D5076)</f>
        <v xml:space="preserve"> </v>
      </c>
    </row>
    <row r="5077" spans="1:5" x14ac:dyDescent="0.2">
      <c r="A5077" s="5"/>
      <c r="D5077" s="5"/>
      <c r="E5077" t="str" cm="1">
        <f t="array" ref="E5077">_xlfn.IFS(D5077&gt;1000000,"Unk", D5077 = "", " ", D5077 &lt; 1000000,D5077)</f>
        <v xml:space="preserve"> </v>
      </c>
    </row>
    <row r="5078" spans="1:5" x14ac:dyDescent="0.2">
      <c r="A5078" s="5"/>
      <c r="D5078" s="5"/>
      <c r="E5078" t="str" cm="1">
        <f t="array" ref="E5078">_xlfn.IFS(D5078&gt;1000000,"Unk", D5078 = "", " ", D5078 &lt; 1000000,D5078)</f>
        <v xml:space="preserve"> </v>
      </c>
    </row>
    <row r="5079" spans="1:5" x14ac:dyDescent="0.2">
      <c r="A5079" s="5"/>
      <c r="D5079" s="5"/>
      <c r="E5079" t="str" cm="1">
        <f t="array" ref="E5079">_xlfn.IFS(D5079&gt;1000000,"Unk", D5079 = "", " ", D5079 &lt; 1000000,D5079)</f>
        <v xml:space="preserve"> </v>
      </c>
    </row>
    <row r="5080" spans="1:5" x14ac:dyDescent="0.2">
      <c r="A5080" s="5"/>
      <c r="D5080" s="5"/>
      <c r="E5080" t="str" cm="1">
        <f t="array" ref="E5080">_xlfn.IFS(D5080&gt;1000000,"Unk", D5080 = "", " ", D5080 &lt; 1000000,D5080)</f>
        <v xml:space="preserve"> </v>
      </c>
    </row>
    <row r="5081" spans="1:5" x14ac:dyDescent="0.2">
      <c r="A5081" s="5"/>
      <c r="D5081" s="5"/>
      <c r="E5081" t="str" cm="1">
        <f t="array" ref="E5081">_xlfn.IFS(D5081&gt;1000000,"Unk", D5081 = "", " ", D5081 &lt; 1000000,D5081)</f>
        <v xml:space="preserve"> </v>
      </c>
    </row>
    <row r="5082" spans="1:5" x14ac:dyDescent="0.2">
      <c r="A5082" s="5"/>
      <c r="D5082" s="5"/>
      <c r="E5082" t="str" cm="1">
        <f t="array" ref="E5082">_xlfn.IFS(D5082&gt;1000000,"Unk", D5082 = "", " ", D5082 &lt; 1000000,D5082)</f>
        <v xml:space="preserve"> </v>
      </c>
    </row>
    <row r="5083" spans="1:5" x14ac:dyDescent="0.2">
      <c r="A5083" s="5"/>
      <c r="D5083" s="5"/>
      <c r="E5083" t="str" cm="1">
        <f t="array" ref="E5083">_xlfn.IFS(D5083&gt;1000000,"Unk", D5083 = "", " ", D5083 &lt; 1000000,D5083)</f>
        <v xml:space="preserve"> </v>
      </c>
    </row>
    <row r="5084" spans="1:5" x14ac:dyDescent="0.2">
      <c r="A5084" s="5"/>
      <c r="D5084" s="5"/>
      <c r="E5084" t="str" cm="1">
        <f t="array" ref="E5084">_xlfn.IFS(D5084&gt;1000000,"Unk", D5084 = "", " ", D5084 &lt; 1000000,D5084)</f>
        <v xml:space="preserve"> </v>
      </c>
    </row>
    <row r="5085" spans="1:5" x14ac:dyDescent="0.2">
      <c r="A5085" s="5"/>
      <c r="D5085" s="5"/>
      <c r="E5085" t="str" cm="1">
        <f t="array" ref="E5085">_xlfn.IFS(D5085&gt;1000000,"Unk", D5085 = "", " ", D5085 &lt; 1000000,D5085)</f>
        <v xml:space="preserve"> </v>
      </c>
    </row>
    <row r="5086" spans="1:5" x14ac:dyDescent="0.2">
      <c r="A5086" s="5"/>
      <c r="D5086" s="5"/>
      <c r="E5086" t="str" cm="1">
        <f t="array" ref="E5086">_xlfn.IFS(D5086&gt;1000000,"Unk", D5086 = "", " ", D5086 &lt; 1000000,D5086)</f>
        <v xml:space="preserve"> </v>
      </c>
    </row>
    <row r="5087" spans="1:5" x14ac:dyDescent="0.2">
      <c r="A5087" s="5"/>
      <c r="D5087" s="5"/>
      <c r="E5087" t="str" cm="1">
        <f t="array" ref="E5087">_xlfn.IFS(D5087&gt;1000000,"Unk", D5087 = "", " ", D5087 &lt; 1000000,D5087)</f>
        <v xml:space="preserve"> </v>
      </c>
    </row>
    <row r="5088" spans="1:5" x14ac:dyDescent="0.2">
      <c r="A5088" s="5"/>
      <c r="D5088" s="5"/>
      <c r="E5088" t="str" cm="1">
        <f t="array" ref="E5088">_xlfn.IFS(D5088&gt;1000000,"Unk", D5088 = "", " ", D5088 &lt; 1000000,D5088)</f>
        <v xml:space="preserve"> </v>
      </c>
    </row>
    <row r="5089" spans="1:5" x14ac:dyDescent="0.2">
      <c r="A5089" s="5"/>
      <c r="D5089" s="5"/>
      <c r="E5089" t="str" cm="1">
        <f t="array" ref="E5089">_xlfn.IFS(D5089&gt;1000000,"Unk", D5089 = "", " ", D5089 &lt; 1000000,D5089)</f>
        <v xml:space="preserve"> </v>
      </c>
    </row>
    <row r="5090" spans="1:5" x14ac:dyDescent="0.2">
      <c r="A5090" s="5"/>
      <c r="D5090" s="5"/>
      <c r="E5090" t="str" cm="1">
        <f t="array" ref="E5090">_xlfn.IFS(D5090&gt;1000000,"Unk", D5090 = "", " ", D5090 &lt; 1000000,D5090)</f>
        <v xml:space="preserve"> </v>
      </c>
    </row>
    <row r="5091" spans="1:5" x14ac:dyDescent="0.2">
      <c r="A5091" s="5"/>
      <c r="D5091" s="5"/>
      <c r="E5091" t="str" cm="1">
        <f t="array" ref="E5091">_xlfn.IFS(D5091&gt;1000000,"Unk", D5091 = "", " ", D5091 &lt; 1000000,D5091)</f>
        <v xml:space="preserve"> </v>
      </c>
    </row>
    <row r="5092" spans="1:5" x14ac:dyDescent="0.2">
      <c r="A5092" s="5"/>
      <c r="D5092" s="5"/>
      <c r="E5092" t="str" cm="1">
        <f t="array" ref="E5092">_xlfn.IFS(D5092&gt;1000000,"Unk", D5092 = "", " ", D5092 &lt; 1000000,D5092)</f>
        <v xml:space="preserve"> </v>
      </c>
    </row>
    <row r="5093" spans="1:5" x14ac:dyDescent="0.2">
      <c r="A5093" s="5"/>
      <c r="D5093" s="5"/>
      <c r="E5093" t="str" cm="1">
        <f t="array" ref="E5093">_xlfn.IFS(D5093&gt;1000000,"Unk", D5093 = "", " ", D5093 &lt; 1000000,D5093)</f>
        <v xml:space="preserve"> </v>
      </c>
    </row>
    <row r="5094" spans="1:5" x14ac:dyDescent="0.2">
      <c r="A5094" s="5"/>
      <c r="D5094" s="5"/>
      <c r="E5094" t="str" cm="1">
        <f t="array" ref="E5094">_xlfn.IFS(D5094&gt;1000000,"Unk", D5094 = "", " ", D5094 &lt; 1000000,D5094)</f>
        <v xml:space="preserve"> </v>
      </c>
    </row>
    <row r="5095" spans="1:5" x14ac:dyDescent="0.2">
      <c r="A5095" s="5"/>
      <c r="D5095" s="5"/>
      <c r="E5095" t="str" cm="1">
        <f t="array" ref="E5095">_xlfn.IFS(D5095&gt;1000000,"Unk", D5095 = "", " ", D5095 &lt; 1000000,D5095)</f>
        <v xml:space="preserve"> </v>
      </c>
    </row>
    <row r="5096" spans="1:5" x14ac:dyDescent="0.2">
      <c r="A5096" s="5"/>
      <c r="D5096" s="5"/>
      <c r="E5096" t="str" cm="1">
        <f t="array" ref="E5096">_xlfn.IFS(D5096&gt;1000000,"Unk", D5096 = "", " ", D5096 &lt; 1000000,D5096)</f>
        <v xml:space="preserve"> </v>
      </c>
    </row>
    <row r="5097" spans="1:5" x14ac:dyDescent="0.2">
      <c r="A5097" s="5"/>
      <c r="D5097" s="5"/>
      <c r="E5097" t="str" cm="1">
        <f t="array" ref="E5097">_xlfn.IFS(D5097&gt;1000000,"Unk", D5097 = "", " ", D5097 &lt; 1000000,D5097)</f>
        <v xml:space="preserve"> </v>
      </c>
    </row>
    <row r="5098" spans="1:5" x14ac:dyDescent="0.2">
      <c r="A5098" s="5"/>
      <c r="D5098" s="5"/>
      <c r="E5098" t="str" cm="1">
        <f t="array" ref="E5098">_xlfn.IFS(D5098&gt;1000000,"Unk", D5098 = "", " ", D5098 &lt; 1000000,D5098)</f>
        <v xml:space="preserve"> </v>
      </c>
    </row>
    <row r="5099" spans="1:5" x14ac:dyDescent="0.2">
      <c r="A5099" s="5"/>
      <c r="D5099" s="5"/>
      <c r="E5099" t="str" cm="1">
        <f t="array" ref="E5099">_xlfn.IFS(D5099&gt;1000000,"Unk", D5099 = "", " ", D5099 &lt; 1000000,D5099)</f>
        <v xml:space="preserve"> </v>
      </c>
    </row>
    <row r="5100" spans="1:5" x14ac:dyDescent="0.2">
      <c r="A5100" s="5"/>
      <c r="D5100" s="5"/>
      <c r="E5100" t="str" cm="1">
        <f t="array" ref="E5100">_xlfn.IFS(D5100&gt;1000000,"Unk", D5100 = "", " ", D5100 &lt; 1000000,D5100)</f>
        <v xml:space="preserve"> </v>
      </c>
    </row>
    <row r="5101" spans="1:5" x14ac:dyDescent="0.2">
      <c r="A5101" s="5"/>
      <c r="D5101" s="5"/>
      <c r="E5101" t="str" cm="1">
        <f t="array" ref="E5101">_xlfn.IFS(D5101&gt;1000000,"Unk", D5101 = "", " ", D5101 &lt; 1000000,D5101)</f>
        <v xml:space="preserve"> </v>
      </c>
    </row>
    <row r="5102" spans="1:5" x14ac:dyDescent="0.2">
      <c r="A5102" s="5"/>
      <c r="D5102" s="5"/>
      <c r="E5102" t="str" cm="1">
        <f t="array" ref="E5102">_xlfn.IFS(D5102&gt;1000000,"Unk", D5102 = "", " ", D5102 &lt; 1000000,D5102)</f>
        <v xml:space="preserve"> </v>
      </c>
    </row>
    <row r="5103" spans="1:5" x14ac:dyDescent="0.2">
      <c r="A5103" s="5"/>
      <c r="D5103" s="5"/>
      <c r="E5103" t="str" cm="1">
        <f t="array" ref="E5103">_xlfn.IFS(D5103&gt;1000000,"Unk", D5103 = "", " ", D5103 &lt; 1000000,D5103)</f>
        <v xml:space="preserve"> </v>
      </c>
    </row>
    <row r="5104" spans="1:5" x14ac:dyDescent="0.2">
      <c r="A5104" s="5"/>
      <c r="D5104" s="5"/>
      <c r="E5104" t="str" cm="1">
        <f t="array" ref="E5104">_xlfn.IFS(D5104&gt;1000000,"Unk", D5104 = "", " ", D5104 &lt; 1000000,D5104)</f>
        <v xml:space="preserve"> </v>
      </c>
    </row>
    <row r="5105" spans="1:5" x14ac:dyDescent="0.2">
      <c r="A5105" s="5"/>
      <c r="D5105" s="5"/>
      <c r="E5105" t="str" cm="1">
        <f t="array" ref="E5105">_xlfn.IFS(D5105&gt;1000000,"Unk", D5105 = "", " ", D5105 &lt; 1000000,D5105)</f>
        <v xml:space="preserve"> </v>
      </c>
    </row>
    <row r="5106" spans="1:5" x14ac:dyDescent="0.2">
      <c r="A5106" s="5"/>
      <c r="D5106" s="5"/>
      <c r="E5106" t="str" cm="1">
        <f t="array" ref="E5106">_xlfn.IFS(D5106&gt;1000000,"Unk", D5106 = "", " ", D5106 &lt; 1000000,D5106)</f>
        <v xml:space="preserve"> </v>
      </c>
    </row>
    <row r="5107" spans="1:5" x14ac:dyDescent="0.2">
      <c r="A5107" s="5"/>
      <c r="D5107" s="5"/>
      <c r="E5107" t="str" cm="1">
        <f t="array" ref="E5107">_xlfn.IFS(D5107&gt;1000000,"Unk", D5107 = "", " ", D5107 &lt; 1000000,D5107)</f>
        <v xml:space="preserve"> </v>
      </c>
    </row>
    <row r="5108" spans="1:5" x14ac:dyDescent="0.2">
      <c r="A5108" s="5"/>
      <c r="D5108" s="5"/>
      <c r="E5108" t="str" cm="1">
        <f t="array" ref="E5108">_xlfn.IFS(D5108&gt;1000000,"Unk", D5108 = "", " ", D5108 &lt; 1000000,D5108)</f>
        <v xml:space="preserve"> </v>
      </c>
    </row>
    <row r="5109" spans="1:5" x14ac:dyDescent="0.2">
      <c r="A5109" s="5"/>
      <c r="D5109" s="5"/>
      <c r="E5109" t="str" cm="1">
        <f t="array" ref="E5109">_xlfn.IFS(D5109&gt;1000000,"Unk", D5109 = "", " ", D5109 &lt; 1000000,D5109)</f>
        <v xml:space="preserve"> </v>
      </c>
    </row>
    <row r="5110" spans="1:5" x14ac:dyDescent="0.2">
      <c r="A5110" s="5"/>
      <c r="D5110" s="5"/>
      <c r="E5110" t="str" cm="1">
        <f t="array" ref="E5110">_xlfn.IFS(D5110&gt;1000000,"Unk", D5110 = "", " ", D5110 &lt; 1000000,D5110)</f>
        <v xml:space="preserve"> </v>
      </c>
    </row>
    <row r="5111" spans="1:5" x14ac:dyDescent="0.2">
      <c r="A5111" s="5"/>
      <c r="D5111" s="5"/>
      <c r="E5111" t="str" cm="1">
        <f t="array" ref="E5111">_xlfn.IFS(D5111&gt;1000000,"Unk", D5111 = "", " ", D5111 &lt; 1000000,D5111)</f>
        <v xml:space="preserve"> </v>
      </c>
    </row>
    <row r="5112" spans="1:5" x14ac:dyDescent="0.2">
      <c r="A5112" s="5"/>
      <c r="D5112" s="5"/>
      <c r="E5112" t="str" cm="1">
        <f t="array" ref="E5112">_xlfn.IFS(D5112&gt;1000000,"Unk", D5112 = "", " ", D5112 &lt; 1000000,D5112)</f>
        <v xml:space="preserve"> </v>
      </c>
    </row>
    <row r="5113" spans="1:5" x14ac:dyDescent="0.2">
      <c r="A5113" s="5"/>
      <c r="D5113" s="5"/>
      <c r="E5113" t="str" cm="1">
        <f t="array" ref="E5113">_xlfn.IFS(D5113&gt;1000000,"Unk", D5113 = "", " ", D5113 &lt; 1000000,D5113)</f>
        <v xml:space="preserve"> </v>
      </c>
    </row>
    <row r="5114" spans="1:5" x14ac:dyDescent="0.2">
      <c r="A5114" s="5"/>
      <c r="D5114" s="5"/>
      <c r="E5114" t="str" cm="1">
        <f t="array" ref="E5114">_xlfn.IFS(D5114&gt;1000000,"Unk", D5114 = "", " ", D5114 &lt; 1000000,D5114)</f>
        <v xml:space="preserve"> </v>
      </c>
    </row>
    <row r="5115" spans="1:5" x14ac:dyDescent="0.2">
      <c r="A5115" s="5"/>
      <c r="D5115" s="5"/>
      <c r="E5115" t="str" cm="1">
        <f t="array" ref="E5115">_xlfn.IFS(D5115&gt;1000000,"Unk", D5115 = "", " ", D5115 &lt; 1000000,D5115)</f>
        <v xml:space="preserve"> </v>
      </c>
    </row>
    <row r="5116" spans="1:5" x14ac:dyDescent="0.2">
      <c r="A5116" s="5"/>
      <c r="D5116" s="5"/>
      <c r="E5116" t="str" cm="1">
        <f t="array" ref="E5116">_xlfn.IFS(D5116&gt;1000000,"Unk", D5116 = "", " ", D5116 &lt; 1000000,D5116)</f>
        <v xml:space="preserve"> </v>
      </c>
    </row>
    <row r="5117" spans="1:5" x14ac:dyDescent="0.2">
      <c r="A5117" s="5"/>
      <c r="D5117" s="5"/>
      <c r="E5117" t="str" cm="1">
        <f t="array" ref="E5117">_xlfn.IFS(D5117&gt;1000000,"Unk", D5117 = "", " ", D5117 &lt; 1000000,D5117)</f>
        <v xml:space="preserve"> </v>
      </c>
    </row>
    <row r="5118" spans="1:5" x14ac:dyDescent="0.2">
      <c r="A5118" s="5"/>
      <c r="D5118" s="5"/>
      <c r="E5118" t="str" cm="1">
        <f t="array" ref="E5118">_xlfn.IFS(D5118&gt;1000000,"Unk", D5118 = "", " ", D5118 &lt; 1000000,D5118)</f>
        <v xml:space="preserve"> </v>
      </c>
    </row>
    <row r="5119" spans="1:5" x14ac:dyDescent="0.2">
      <c r="A5119" s="5"/>
      <c r="D5119" s="5"/>
      <c r="E5119" t="str" cm="1">
        <f t="array" ref="E5119">_xlfn.IFS(D5119&gt;1000000,"Unk", D5119 = "", " ", D5119 &lt; 1000000,D5119)</f>
        <v xml:space="preserve"> </v>
      </c>
    </row>
    <row r="5120" spans="1:5" x14ac:dyDescent="0.2">
      <c r="A5120" s="5"/>
      <c r="D5120" s="5"/>
      <c r="E5120" t="str" cm="1">
        <f t="array" ref="E5120">_xlfn.IFS(D5120&gt;1000000,"Unk", D5120 = "", " ", D5120 &lt; 1000000,D5120)</f>
        <v xml:space="preserve"> </v>
      </c>
    </row>
    <row r="5121" spans="1:5" x14ac:dyDescent="0.2">
      <c r="A5121" s="5"/>
      <c r="D5121" s="5"/>
      <c r="E5121" t="str" cm="1">
        <f t="array" ref="E5121">_xlfn.IFS(D5121&gt;1000000,"Unk", D5121 = "", " ", D5121 &lt; 1000000,D5121)</f>
        <v xml:space="preserve"> </v>
      </c>
    </row>
    <row r="5122" spans="1:5" x14ac:dyDescent="0.2">
      <c r="A5122" s="5"/>
      <c r="D5122" s="5"/>
      <c r="E5122" t="str" cm="1">
        <f t="array" ref="E5122">_xlfn.IFS(D5122&gt;1000000,"Unk", D5122 = "", " ", D5122 &lt; 1000000,D5122)</f>
        <v xml:space="preserve"> </v>
      </c>
    </row>
    <row r="5123" spans="1:5" x14ac:dyDescent="0.2">
      <c r="A5123" s="5"/>
      <c r="D5123" s="5"/>
      <c r="E5123" t="str" cm="1">
        <f t="array" ref="E5123">_xlfn.IFS(D5123&gt;1000000,"Unk", D5123 = "", " ", D5123 &lt; 1000000,D5123)</f>
        <v xml:space="preserve"> </v>
      </c>
    </row>
    <row r="5124" spans="1:5" x14ac:dyDescent="0.2">
      <c r="A5124" s="5"/>
      <c r="D5124" s="5"/>
      <c r="E5124" t="str" cm="1">
        <f t="array" ref="E5124">_xlfn.IFS(D5124&gt;1000000,"Unk", D5124 = "", " ", D5124 &lt; 1000000,D5124)</f>
        <v xml:space="preserve"> </v>
      </c>
    </row>
    <row r="5125" spans="1:5" x14ac:dyDescent="0.2">
      <c r="A5125" s="5"/>
      <c r="D5125" s="5"/>
      <c r="E5125" t="str" cm="1">
        <f t="array" ref="E5125">_xlfn.IFS(D5125&gt;1000000,"Unk", D5125 = "", " ", D5125 &lt; 1000000,D5125)</f>
        <v xml:space="preserve"> </v>
      </c>
    </row>
    <row r="5126" spans="1:5" x14ac:dyDescent="0.2">
      <c r="A5126" s="5"/>
      <c r="D5126" s="5"/>
      <c r="E5126" t="str" cm="1">
        <f t="array" ref="E5126">_xlfn.IFS(D5126&gt;1000000,"Unk", D5126 = "", " ", D5126 &lt; 1000000,D5126)</f>
        <v xml:space="preserve"> </v>
      </c>
    </row>
    <row r="5127" spans="1:5" x14ac:dyDescent="0.2">
      <c r="A5127" s="5"/>
      <c r="D5127" s="5"/>
      <c r="E5127" t="str" cm="1">
        <f t="array" ref="E5127">_xlfn.IFS(D5127&gt;1000000,"Unk", D5127 = "", " ", D5127 &lt; 1000000,D5127)</f>
        <v xml:space="preserve"> </v>
      </c>
    </row>
    <row r="5128" spans="1:5" x14ac:dyDescent="0.2">
      <c r="A5128" s="5"/>
      <c r="D5128" s="5"/>
      <c r="E5128" t="str" cm="1">
        <f t="array" ref="E5128">_xlfn.IFS(D5128&gt;1000000,"Unk", D5128 = "", " ", D5128 &lt; 1000000,D5128)</f>
        <v xml:space="preserve"> </v>
      </c>
    </row>
    <row r="5129" spans="1:5" x14ac:dyDescent="0.2">
      <c r="A5129" s="5"/>
      <c r="D5129" s="5"/>
      <c r="E5129" t="str" cm="1">
        <f t="array" ref="E5129">_xlfn.IFS(D5129&gt;1000000,"Unk", D5129 = "", " ", D5129 &lt; 1000000,D5129)</f>
        <v xml:space="preserve"> </v>
      </c>
    </row>
  </sheetData>
  <autoFilter ref="A2:BA2" xr:uid="{2BE0D72B-1C01-4995-AF0F-E71FB52845A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SF</vt:lpstr>
      <vt:lpstr>ARF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DUVERE</dc:creator>
  <cp:lastModifiedBy>Microsoft Office User</cp:lastModifiedBy>
  <dcterms:created xsi:type="dcterms:W3CDTF">2021-01-05T21:13:54Z</dcterms:created>
  <dcterms:modified xsi:type="dcterms:W3CDTF">2021-05-25T01:58:29Z</dcterms:modified>
</cp:coreProperties>
</file>